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eloper/zFinance Learning ML/Project/Finance/Inverstor Segementing/"/>
    </mc:Choice>
  </mc:AlternateContent>
  <xr:revisionPtr revIDLastSave="0" documentId="13_ncr:1_{6E0C5A3E-BB75-A649-9C44-2D2470B08DA0}" xr6:coauthVersionLast="47" xr6:coauthVersionMax="47" xr10:uidLastSave="{00000000-0000-0000-0000-000000000000}"/>
  <bookViews>
    <workbookView xWindow="20" yWindow="680" windowWidth="29180" windowHeight="18960" activeTab="2" xr2:uid="{537516EB-776E-194E-865E-C4D027C092EF}"/>
  </bookViews>
  <sheets>
    <sheet name="info_labelled" sheetId="4" r:id="rId1"/>
    <sheet name="Sheet3" sheetId="5" r:id="rId2"/>
    <sheet name="Sheet1" sheetId="1" r:id="rId3"/>
  </sheets>
  <definedNames>
    <definedName name="ExternalData_1" localSheetId="0" hidden="1">info_labelled!$A$1:$U$15001</definedName>
  </definedNames>
  <calcPr calcId="18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5" l="1"/>
  <c r="B39" i="5"/>
  <c r="C38" i="5"/>
  <c r="C37" i="5"/>
  <c r="C36" i="5"/>
  <c r="C35" i="5"/>
  <c r="C34" i="5"/>
  <c r="C33" i="5"/>
  <c r="C32" i="5"/>
  <c r="C31" i="5"/>
  <c r="B38" i="5"/>
  <c r="B37" i="5"/>
  <c r="B36" i="5"/>
  <c r="B35" i="5"/>
  <c r="B34" i="5"/>
  <c r="B33" i="5"/>
  <c r="B32" i="5"/>
  <c r="B3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BBFE63-66C3-3A43-A364-60B02CF6FEBC}" keepAlive="1" name="Query - info" description="Connection to the 'info' query in the workbook." type="5" refreshedVersion="8" background="1" saveData="1">
    <dbPr connection="Provider=Microsoft.Mashup.OleDb.1;Data Source=$Workbook$;Location=info;Extended Properties=&quot;&quot;" command="SELECT * FROM [info]"/>
  </connection>
  <connection id="2" xr16:uid="{F4788BCB-1BB0-4341-BDCF-523F5B34A362}" keepAlive="1" name="Query - info_labelled" description="Connection to the 'info_labelled' query in the workbook." type="5" refreshedVersion="8" background="1" saveData="1">
    <dbPr connection="Provider=Microsoft.Mashup.OleDb.1;Data Source=$Workbook$;Location=info_labelled;Extended Properties=&quot;&quot;" command="SELECT * FROM [info_labelled]"/>
  </connection>
</connections>
</file>

<file path=xl/sharedStrings.xml><?xml version="1.0" encoding="utf-8"?>
<sst xmlns="http://schemas.openxmlformats.org/spreadsheetml/2006/main" count="165067" uniqueCount="10978">
  <si>
    <t>Age</t>
  </si>
  <si>
    <t>Gender</t>
  </si>
  <si>
    <t>Education Level</t>
  </si>
  <si>
    <t>Marital Status</t>
  </si>
  <si>
    <t>Income</t>
  </si>
  <si>
    <t>Credit Score</t>
  </si>
  <si>
    <t>Loan Amount</t>
  </si>
  <si>
    <t>Loan Purpose</t>
  </si>
  <si>
    <t>Employment Status</t>
  </si>
  <si>
    <t>Years at Current Job</t>
  </si>
  <si>
    <t>Payment History</t>
  </si>
  <si>
    <t>Debt-to-Income Ratio</t>
  </si>
  <si>
    <t>Assets Value</t>
  </si>
  <si>
    <t>Number of Dependents</t>
  </si>
  <si>
    <t>City</t>
  </si>
  <si>
    <t>State</t>
  </si>
  <si>
    <t>Country</t>
  </si>
  <si>
    <t>Previous Defaults</t>
  </si>
  <si>
    <t>Marital Status Change</t>
  </si>
  <si>
    <t>Risk Rating</t>
  </si>
  <si>
    <t>Male</t>
  </si>
  <si>
    <t>PhD</t>
  </si>
  <si>
    <t>Divorced</t>
  </si>
  <si>
    <t>Business</t>
  </si>
  <si>
    <t>Unemployed</t>
  </si>
  <si>
    <t>Poor</t>
  </si>
  <si>
    <t>Port Elizabeth</t>
  </si>
  <si>
    <t>AS</t>
  </si>
  <si>
    <t>Cyprus</t>
  </si>
  <si>
    <t>Low</t>
  </si>
  <si>
    <t>Female</t>
  </si>
  <si>
    <t>Bachelor's</t>
  </si>
  <si>
    <t>Widowed</t>
  </si>
  <si>
    <t>Auto</t>
  </si>
  <si>
    <t>Employed</t>
  </si>
  <si>
    <t>Fair</t>
  </si>
  <si>
    <t>North Catherine</t>
  </si>
  <si>
    <t>OH</t>
  </si>
  <si>
    <t>Turkmenistan</t>
  </si>
  <si>
    <t>Medium</t>
  </si>
  <si>
    <t>Non-binary</t>
  </si>
  <si>
    <t>Master's</t>
  </si>
  <si>
    <t>Single</t>
  </si>
  <si>
    <t>Home</t>
  </si>
  <si>
    <t>South Scott</t>
  </si>
  <si>
    <t>OK</t>
  </si>
  <si>
    <t>Luxembourg</t>
  </si>
  <si>
    <t>Personal</t>
  </si>
  <si>
    <t>Excellent</t>
  </si>
  <si>
    <t>Robinhaven</t>
  </si>
  <si>
    <t>PR</t>
  </si>
  <si>
    <t>Uganda</t>
  </si>
  <si>
    <t>New Heather</t>
  </si>
  <si>
    <t>IL</t>
  </si>
  <si>
    <t>Namibia</t>
  </si>
  <si>
    <t>Brianland</t>
  </si>
  <si>
    <t>TN</t>
  </si>
  <si>
    <t>Iceland</t>
  </si>
  <si>
    <t>Self-employed</t>
  </si>
  <si>
    <t>Good</t>
  </si>
  <si>
    <t>West Lindaview</t>
  </si>
  <si>
    <t>MD</t>
  </si>
  <si>
    <t>Bouvet Island (Bouvetoya)</t>
  </si>
  <si>
    <t>Melissahaven</t>
  </si>
  <si>
    <t>MA</t>
  </si>
  <si>
    <t>Honduras</t>
  </si>
  <si>
    <t>North Beverly</t>
  </si>
  <si>
    <t>DC</t>
  </si>
  <si>
    <t>Pitcairn Islands</t>
  </si>
  <si>
    <t>Married</t>
  </si>
  <si>
    <t>Davidstad</t>
  </si>
  <si>
    <t>VT</t>
  </si>
  <si>
    <t>Thailand</t>
  </si>
  <si>
    <t>Matthewborough</t>
  </si>
  <si>
    <t>NH</t>
  </si>
  <si>
    <t>French Guiana</t>
  </si>
  <si>
    <t>Orrstad</t>
  </si>
  <si>
    <t>Antarctica (the territory South of 60 deg S)</t>
  </si>
  <si>
    <t>West Kelseymouth</t>
  </si>
  <si>
    <t>NM</t>
  </si>
  <si>
    <t>Eritrea</t>
  </si>
  <si>
    <t>High</t>
  </si>
  <si>
    <t>High School</t>
  </si>
  <si>
    <t>Dakotafurt</t>
  </si>
  <si>
    <t>IA</t>
  </si>
  <si>
    <t>Grenada</t>
  </si>
  <si>
    <t>Deborahtown</t>
  </si>
  <si>
    <t>AZ</t>
  </si>
  <si>
    <t>Solomon Islands</t>
  </si>
  <si>
    <t>East Kristin</t>
  </si>
  <si>
    <t>MH</t>
  </si>
  <si>
    <t>Guadeloupe</t>
  </si>
  <si>
    <t>Christophermouth</t>
  </si>
  <si>
    <t>MO</t>
  </si>
  <si>
    <t>Tonga</t>
  </si>
  <si>
    <t>West Patrick</t>
  </si>
  <si>
    <t>Taiwan</t>
  </si>
  <si>
    <t>Johnsonstad</t>
  </si>
  <si>
    <t>MS</t>
  </si>
  <si>
    <t>Malawi</t>
  </si>
  <si>
    <t>East James</t>
  </si>
  <si>
    <t>MP</t>
  </si>
  <si>
    <t>Isle of Man</t>
  </si>
  <si>
    <t>West Jack</t>
  </si>
  <si>
    <t>DE</t>
  </si>
  <si>
    <t>Lake Alicia</t>
  </si>
  <si>
    <t>UT</t>
  </si>
  <si>
    <t>Kenya</t>
  </si>
  <si>
    <t>Lake Timothy</t>
  </si>
  <si>
    <t>Zambia</t>
  </si>
  <si>
    <t>West Meghanshire</t>
  </si>
  <si>
    <t>KS</t>
  </si>
  <si>
    <t>Oman</t>
  </si>
  <si>
    <t>Aprilland</t>
  </si>
  <si>
    <t>Uruguay</t>
  </si>
  <si>
    <t>Brittanyton</t>
  </si>
  <si>
    <t>VI</t>
  </si>
  <si>
    <t>Gambia</t>
  </si>
  <si>
    <t>Michaelborough</t>
  </si>
  <si>
    <t>CO</t>
  </si>
  <si>
    <t>Iran</t>
  </si>
  <si>
    <t>Lewisland</t>
  </si>
  <si>
    <t>South Georgia and the South Sandwich Islands</t>
  </si>
  <si>
    <t>West James</t>
  </si>
  <si>
    <t>OR</t>
  </si>
  <si>
    <t>Palau</t>
  </si>
  <si>
    <t>South Ryan</t>
  </si>
  <si>
    <t>Tokelau</t>
  </si>
  <si>
    <t>Marchaven</t>
  </si>
  <si>
    <t>VA</t>
  </si>
  <si>
    <t>Saint Pierre and Miquelon</t>
  </si>
  <si>
    <t>Pattersonshire</t>
  </si>
  <si>
    <t>GA</t>
  </si>
  <si>
    <t>Hungary</t>
  </si>
  <si>
    <t>South Jason</t>
  </si>
  <si>
    <t>Guyana</t>
  </si>
  <si>
    <t>South Peterbury</t>
  </si>
  <si>
    <t>ID</t>
  </si>
  <si>
    <t>Cote d'Ivoire</t>
  </si>
  <si>
    <t>West Michael</t>
  </si>
  <si>
    <t>Nauru</t>
  </si>
  <si>
    <t>Kevinbury</t>
  </si>
  <si>
    <t>Guam</t>
  </si>
  <si>
    <t>North Michael</t>
  </si>
  <si>
    <t>HI</t>
  </si>
  <si>
    <t>Burundi</t>
  </si>
  <si>
    <t>Berryland</t>
  </si>
  <si>
    <t>South Josefurt</t>
  </si>
  <si>
    <t>Belize</t>
  </si>
  <si>
    <t>West Sharon</t>
  </si>
  <si>
    <t>AL</t>
  </si>
  <si>
    <t>Seychelles</t>
  </si>
  <si>
    <t>Lake Joshuahaven</t>
  </si>
  <si>
    <t>Sao Tome and Principe</t>
  </si>
  <si>
    <t>Michaelburgh</t>
  </si>
  <si>
    <t>TX</t>
  </si>
  <si>
    <t>Anguilla</t>
  </si>
  <si>
    <t>West Donna</t>
  </si>
  <si>
    <t>WY</t>
  </si>
  <si>
    <t>Svalbard &amp; Jan Mayen Islands</t>
  </si>
  <si>
    <t>Campbellfort</t>
  </si>
  <si>
    <t>China</t>
  </si>
  <si>
    <t>West Denisebury</t>
  </si>
  <si>
    <t>KY</t>
  </si>
  <si>
    <t>Mataside</t>
  </si>
  <si>
    <t>Camposland</t>
  </si>
  <si>
    <t>WA</t>
  </si>
  <si>
    <t>Niue</t>
  </si>
  <si>
    <t>Mckeeborough</t>
  </si>
  <si>
    <t>RI</t>
  </si>
  <si>
    <t>Martinique</t>
  </si>
  <si>
    <t>Conniehaven</t>
  </si>
  <si>
    <t>Tajikistan</t>
  </si>
  <si>
    <t>Johnsonside</t>
  </si>
  <si>
    <t>LA</t>
  </si>
  <si>
    <t>Vietnam</t>
  </si>
  <si>
    <t>South Heather</t>
  </si>
  <si>
    <t>Kuwait</t>
  </si>
  <si>
    <t>North Joshuaborough</t>
  </si>
  <si>
    <t>MI</t>
  </si>
  <si>
    <t>Falkland Islands (Malvinas)</t>
  </si>
  <si>
    <t>Williamston</t>
  </si>
  <si>
    <t>WV</t>
  </si>
  <si>
    <t>British Indian Ocean Territory (Chagos Archipelago)</t>
  </si>
  <si>
    <t>Herrerafurt</t>
  </si>
  <si>
    <t>Holy See (Vatican City State)</t>
  </si>
  <si>
    <t>South Austinhaven</t>
  </si>
  <si>
    <t>Rickymouth</t>
  </si>
  <si>
    <t>West Davidchester</t>
  </si>
  <si>
    <t>Singapore</t>
  </si>
  <si>
    <t>East Adam</t>
  </si>
  <si>
    <t>Georgia</t>
  </si>
  <si>
    <t>East Anthony</t>
  </si>
  <si>
    <t>ND</t>
  </si>
  <si>
    <t>Wendyshire</t>
  </si>
  <si>
    <t>Dominica</t>
  </si>
  <si>
    <t>Port Christopher</t>
  </si>
  <si>
    <t>NY</t>
  </si>
  <si>
    <t>Brunei Darussalam</t>
  </si>
  <si>
    <t>Smithview</t>
  </si>
  <si>
    <t>French Polynesia</t>
  </si>
  <si>
    <t>Ibarraport</t>
  </si>
  <si>
    <t>NJ</t>
  </si>
  <si>
    <t>Zimbabwe</t>
  </si>
  <si>
    <t>Dennismouth</t>
  </si>
  <si>
    <t>Serbia</t>
  </si>
  <si>
    <t>Kimstad</t>
  </si>
  <si>
    <t>CT</t>
  </si>
  <si>
    <t>Johnsonbury</t>
  </si>
  <si>
    <t>Pakistan</t>
  </si>
  <si>
    <t>East Danielmouth</t>
  </si>
  <si>
    <t>Haiti</t>
  </si>
  <si>
    <t>Wilsonton</t>
  </si>
  <si>
    <t>San Marino</t>
  </si>
  <si>
    <t>Hinesberg</t>
  </si>
  <si>
    <t>Kazakhstan</t>
  </si>
  <si>
    <t>Richardbury</t>
  </si>
  <si>
    <t>Armenia</t>
  </si>
  <si>
    <t>Johnsonview</t>
  </si>
  <si>
    <t>Netherlands</t>
  </si>
  <si>
    <t>Andrewside</t>
  </si>
  <si>
    <t>Greece</t>
  </si>
  <si>
    <t>New Laurabury</t>
  </si>
  <si>
    <t>Somalia</t>
  </si>
  <si>
    <t>Yvonneland</t>
  </si>
  <si>
    <t>South Darrell</t>
  </si>
  <si>
    <t>Latvia</t>
  </si>
  <si>
    <t>Cynthiashire</t>
  </si>
  <si>
    <t>Mexico</t>
  </si>
  <si>
    <t>Thomasmouth</t>
  </si>
  <si>
    <t>French Southern Territories</t>
  </si>
  <si>
    <t>Michelleland</t>
  </si>
  <si>
    <t>Davisport</t>
  </si>
  <si>
    <t>East Brian</t>
  </si>
  <si>
    <t>PW</t>
  </si>
  <si>
    <t>South Africa</t>
  </si>
  <si>
    <t>New Meganshire</t>
  </si>
  <si>
    <t>NV</t>
  </si>
  <si>
    <t>Port Amy</t>
  </si>
  <si>
    <t>FM</t>
  </si>
  <si>
    <t>Egypt</t>
  </si>
  <si>
    <t>Port Rebecca</t>
  </si>
  <si>
    <t>CA</t>
  </si>
  <si>
    <t>East Helenhaven</t>
  </si>
  <si>
    <t>Port Joseph</t>
  </si>
  <si>
    <t>Jacksonmouth</t>
  </si>
  <si>
    <t>Jordan</t>
  </si>
  <si>
    <t>North Marcbury</t>
  </si>
  <si>
    <t>Turkey</t>
  </si>
  <si>
    <t>Andreaborough</t>
  </si>
  <si>
    <t>NC</t>
  </si>
  <si>
    <t>Cynthiabury</t>
  </si>
  <si>
    <t>New Zachary</t>
  </si>
  <si>
    <t>IN</t>
  </si>
  <si>
    <t>Swaziland</t>
  </si>
  <si>
    <t>Taylormouth</t>
  </si>
  <si>
    <t>Botswana</t>
  </si>
  <si>
    <t>Jacobview</t>
  </si>
  <si>
    <t>Russian Federation</t>
  </si>
  <si>
    <t>South Brianna</t>
  </si>
  <si>
    <t>GU</t>
  </si>
  <si>
    <t>Mali</t>
  </si>
  <si>
    <t>Gordonbury</t>
  </si>
  <si>
    <t>Ukraine</t>
  </si>
  <si>
    <t>Penamouth</t>
  </si>
  <si>
    <t>Ethiopia</t>
  </si>
  <si>
    <t>East Kevinmouth</t>
  </si>
  <si>
    <t>Togo</t>
  </si>
  <si>
    <t>Lake Ashleyland</t>
  </si>
  <si>
    <t>AR</t>
  </si>
  <si>
    <t>East Triciatown</t>
  </si>
  <si>
    <t>WI</t>
  </si>
  <si>
    <t>Angola</t>
  </si>
  <si>
    <t>West Mirandaborough</t>
  </si>
  <si>
    <t>Zacharyhaven</t>
  </si>
  <si>
    <t>Guatemala</t>
  </si>
  <si>
    <t>Tristanland</t>
  </si>
  <si>
    <t>United States Minor Outlying Islands</t>
  </si>
  <si>
    <t>Lake Evelynstad</t>
  </si>
  <si>
    <t>Monaco</t>
  </si>
  <si>
    <t>New Shannonberg</t>
  </si>
  <si>
    <t>Onealfurt</t>
  </si>
  <si>
    <t>Romania</t>
  </si>
  <si>
    <t>Smithborough</t>
  </si>
  <si>
    <t>Palestinian Territory</t>
  </si>
  <si>
    <t>Traceyton</t>
  </si>
  <si>
    <t>SD</t>
  </si>
  <si>
    <t>Suriname</t>
  </si>
  <si>
    <t>North Jeff</t>
  </si>
  <si>
    <t>MT</t>
  </si>
  <si>
    <t>Diazton</t>
  </si>
  <si>
    <t>West Robert</t>
  </si>
  <si>
    <t>West Daniel</t>
  </si>
  <si>
    <t>Barneston</t>
  </si>
  <si>
    <t>East Ian</t>
  </si>
  <si>
    <t>Costa Rica</t>
  </si>
  <si>
    <t>New Shelby</t>
  </si>
  <si>
    <t>Lesotho</t>
  </si>
  <si>
    <t>North Jodyside</t>
  </si>
  <si>
    <t>Brazil</t>
  </si>
  <si>
    <t>West Jeffrey</t>
  </si>
  <si>
    <t>India</t>
  </si>
  <si>
    <t>Ellenbury</t>
  </si>
  <si>
    <t>Curtisville</t>
  </si>
  <si>
    <t>Mayotte</t>
  </si>
  <si>
    <t>East Jesse</t>
  </si>
  <si>
    <t>Finland</t>
  </si>
  <si>
    <t>Dunnhaven</t>
  </si>
  <si>
    <t>MN</t>
  </si>
  <si>
    <t>New Valerie</t>
  </si>
  <si>
    <t>Payneville</t>
  </si>
  <si>
    <t>Lake Daniel</t>
  </si>
  <si>
    <t>Argentina</t>
  </si>
  <si>
    <t>Johnnyberg</t>
  </si>
  <si>
    <t>Williamsport</t>
  </si>
  <si>
    <t>Paraguay</t>
  </si>
  <si>
    <t>New Derekmouth</t>
  </si>
  <si>
    <t>Mozambique</t>
  </si>
  <si>
    <t>East Keith</t>
  </si>
  <si>
    <t>El Salvador</t>
  </si>
  <si>
    <t>South Haileyview</t>
  </si>
  <si>
    <t>East Michael</t>
  </si>
  <si>
    <t>Netherlands Antilles</t>
  </si>
  <si>
    <t>Strongport</t>
  </si>
  <si>
    <t>New Ashley</t>
  </si>
  <si>
    <t>New Russellfurt</t>
  </si>
  <si>
    <t>Jersey</t>
  </si>
  <si>
    <t>Lake Keithtown</t>
  </si>
  <si>
    <t>Gouldbury</t>
  </si>
  <si>
    <t>Maldives</t>
  </si>
  <si>
    <t>South Amanda</t>
  </si>
  <si>
    <t>Margaretchester</t>
  </si>
  <si>
    <t>New Janet</t>
  </si>
  <si>
    <t>Samoa</t>
  </si>
  <si>
    <t>Stephanieborough</t>
  </si>
  <si>
    <t>Bosnia and Herzegovina</t>
  </si>
  <si>
    <t>East Territown</t>
  </si>
  <si>
    <t>NE</t>
  </si>
  <si>
    <t>Wallis and Futuna</t>
  </si>
  <si>
    <t>Port Tylermouth</t>
  </si>
  <si>
    <t>Sweden</t>
  </si>
  <si>
    <t>Port Andreamouth</t>
  </si>
  <si>
    <t>Turnerchester</t>
  </si>
  <si>
    <t>Micronesia</t>
  </si>
  <si>
    <t>Greenport</t>
  </si>
  <si>
    <t>Azerbaijan</t>
  </si>
  <si>
    <t>South Jeremy</t>
  </si>
  <si>
    <t>SC</t>
  </si>
  <si>
    <t>Myanmar</t>
  </si>
  <si>
    <t>South Maria</t>
  </si>
  <si>
    <t>Czech Republic</t>
  </si>
  <si>
    <t>Heathermouth</t>
  </si>
  <si>
    <t>ME</t>
  </si>
  <si>
    <t>New Kevin</t>
  </si>
  <si>
    <t>Guinea-Bissau</t>
  </si>
  <si>
    <t>New Martinberg</t>
  </si>
  <si>
    <t>Frankport</t>
  </si>
  <si>
    <t>Austria</t>
  </si>
  <si>
    <t>North Nathantown</t>
  </si>
  <si>
    <t>Indonesia</t>
  </si>
  <si>
    <t>West Elizabethside</t>
  </si>
  <si>
    <t>Peru</t>
  </si>
  <si>
    <t>New Brianshire</t>
  </si>
  <si>
    <t>New Kathryn</t>
  </si>
  <si>
    <t>Norway</t>
  </si>
  <si>
    <t>Kristinfort</t>
  </si>
  <si>
    <t>Algeria</t>
  </si>
  <si>
    <t>Bangladesh</t>
  </si>
  <si>
    <t>Phillipsbury</t>
  </si>
  <si>
    <t>American Samoa</t>
  </si>
  <si>
    <t>Anthonyside</t>
  </si>
  <si>
    <t>Ireland</t>
  </si>
  <si>
    <t>New Marisashire</t>
  </si>
  <si>
    <t>North Feliciaville</t>
  </si>
  <si>
    <t>Stevensonborough</t>
  </si>
  <si>
    <t>Villafurt</t>
  </si>
  <si>
    <t>South Teresaburgh</t>
  </si>
  <si>
    <t>Japan</t>
  </si>
  <si>
    <t>Amandabury</t>
  </si>
  <si>
    <t>Australia</t>
  </si>
  <si>
    <t>North Jeremy</t>
  </si>
  <si>
    <t>New Julieside</t>
  </si>
  <si>
    <t>AK</t>
  </si>
  <si>
    <t>Port Matthew</t>
  </si>
  <si>
    <t>Panama</t>
  </si>
  <si>
    <t>South Karen</t>
  </si>
  <si>
    <t>North Amber</t>
  </si>
  <si>
    <t>United States Virgin Islands</t>
  </si>
  <si>
    <t>North Theresaville</t>
  </si>
  <si>
    <t>North Jessicachester</t>
  </si>
  <si>
    <t>Andorra</t>
  </si>
  <si>
    <t>Odomfort</t>
  </si>
  <si>
    <t>Cape Verde</t>
  </si>
  <si>
    <t>Humphreymouth</t>
  </si>
  <si>
    <t>Cocos (Keeling) Islands</t>
  </si>
  <si>
    <t>Hodgesville</t>
  </si>
  <si>
    <t>Amyview</t>
  </si>
  <si>
    <t>United Arab Emirates</t>
  </si>
  <si>
    <t>Jordanville</t>
  </si>
  <si>
    <t>East Brenda</t>
  </si>
  <si>
    <t>Burkina Faso</t>
  </si>
  <si>
    <t>Johnbury</t>
  </si>
  <si>
    <t>Kiribati</t>
  </si>
  <si>
    <t>North Taylorville</t>
  </si>
  <si>
    <t>Niger</t>
  </si>
  <si>
    <t>Bradleyshire</t>
  </si>
  <si>
    <t>East Stephentown</t>
  </si>
  <si>
    <t>Slovakia (Slovak Republic)</t>
  </si>
  <si>
    <t>South Danielleview</t>
  </si>
  <si>
    <t>Chile</t>
  </si>
  <si>
    <t>Lake Brendan</t>
  </si>
  <si>
    <t>South Jeremyfurt</t>
  </si>
  <si>
    <t>West Ashleyberg</t>
  </si>
  <si>
    <t>Libyan Arab Jamahiriya</t>
  </si>
  <si>
    <t>Andrewshire</t>
  </si>
  <si>
    <t>Djibouti</t>
  </si>
  <si>
    <t>Charlesstad</t>
  </si>
  <si>
    <t>Christensenfurt</t>
  </si>
  <si>
    <t>Yemen</t>
  </si>
  <si>
    <t>Meganfurt</t>
  </si>
  <si>
    <t>Comoros</t>
  </si>
  <si>
    <t>Darrenstad</t>
  </si>
  <si>
    <t>Martinezmouth</t>
  </si>
  <si>
    <t>PA</t>
  </si>
  <si>
    <t>Victoriamouth</t>
  </si>
  <si>
    <t>Western Sahara</t>
  </si>
  <si>
    <t>Lauratown</t>
  </si>
  <si>
    <t>Vanuatu</t>
  </si>
  <si>
    <t>Karenton</t>
  </si>
  <si>
    <t>Traceyshire</t>
  </si>
  <si>
    <t>FL</t>
  </si>
  <si>
    <t>North Macedonia</t>
  </si>
  <si>
    <t>Port Scottville</t>
  </si>
  <si>
    <t>Puerto Rico</t>
  </si>
  <si>
    <t>West Robin</t>
  </si>
  <si>
    <t>Stanleyborough</t>
  </si>
  <si>
    <t>North Bonnie</t>
  </si>
  <si>
    <t>Hartmanmouth</t>
  </si>
  <si>
    <t>Garrettton</t>
  </si>
  <si>
    <t>Jonesfurt</t>
  </si>
  <si>
    <t>Hannahtown</t>
  </si>
  <si>
    <t>Ramirezshire</t>
  </si>
  <si>
    <t>Mauritania</t>
  </si>
  <si>
    <t>Jarviston</t>
  </si>
  <si>
    <t>Krystalberg</t>
  </si>
  <si>
    <t>East Sherrifurt</t>
  </si>
  <si>
    <t>South Kent</t>
  </si>
  <si>
    <t>Matthewshire</t>
  </si>
  <si>
    <t>Englishfurt</t>
  </si>
  <si>
    <t>Port Vickie</t>
  </si>
  <si>
    <t>New Caledonia</t>
  </si>
  <si>
    <t>Annettemouth</t>
  </si>
  <si>
    <t>East Nancy</t>
  </si>
  <si>
    <t>East Nicholas</t>
  </si>
  <si>
    <t>Lake Susan</t>
  </si>
  <si>
    <t>Senegal</t>
  </si>
  <si>
    <t>Peterstad</t>
  </si>
  <si>
    <t>Lebanon</t>
  </si>
  <si>
    <t>New Phillip</t>
  </si>
  <si>
    <t>Johnsonborough</t>
  </si>
  <si>
    <t>Lake Jessicaborough</t>
  </si>
  <si>
    <t>Port Ericaside</t>
  </si>
  <si>
    <t>Port Arielfurt</t>
  </si>
  <si>
    <t>New Catherineton</t>
  </si>
  <si>
    <t>Marshall Islands</t>
  </si>
  <si>
    <t>Palmerville</t>
  </si>
  <si>
    <t>Brownville</t>
  </si>
  <si>
    <t>Smithtown</t>
  </si>
  <si>
    <t>Moldova</t>
  </si>
  <si>
    <t>Davismouth</t>
  </si>
  <si>
    <t>Port Mandyland</t>
  </si>
  <si>
    <t>Italy</t>
  </si>
  <si>
    <t>Marieside</t>
  </si>
  <si>
    <t>Reedberg</t>
  </si>
  <si>
    <t>Lake Christina</t>
  </si>
  <si>
    <t>New Sara</t>
  </si>
  <si>
    <t>Morocco</t>
  </si>
  <si>
    <t>Lake Andrea</t>
  </si>
  <si>
    <t>North Kennethborough</t>
  </si>
  <si>
    <t>East John</t>
  </si>
  <si>
    <t>West David</t>
  </si>
  <si>
    <t>Iraq</t>
  </si>
  <si>
    <t>North Markberg</t>
  </si>
  <si>
    <t>Myerstown</t>
  </si>
  <si>
    <t>Canada</t>
  </si>
  <si>
    <t>Port Sandra</t>
  </si>
  <si>
    <t>Bulgaria</t>
  </si>
  <si>
    <t>Tanyafort</t>
  </si>
  <si>
    <t>Saint Helena</t>
  </si>
  <si>
    <t>Shannonside</t>
  </si>
  <si>
    <t>Macao</t>
  </si>
  <si>
    <t>Lake Emilyborough</t>
  </si>
  <si>
    <t>North Norma</t>
  </si>
  <si>
    <t>Holmesmouth</t>
  </si>
  <si>
    <t>Malta</t>
  </si>
  <si>
    <t>Lake Tina</t>
  </si>
  <si>
    <t>South Vanessaville</t>
  </si>
  <si>
    <t>Montserrat</t>
  </si>
  <si>
    <t>New Susan</t>
  </si>
  <si>
    <t>Mauritius</t>
  </si>
  <si>
    <t>Baileystad</t>
  </si>
  <si>
    <t>Newmanland</t>
  </si>
  <si>
    <t>Norfolk Island</t>
  </si>
  <si>
    <t>Lake Jesse</t>
  </si>
  <si>
    <t>Kennethberg</t>
  </si>
  <si>
    <t>Hunterside</t>
  </si>
  <si>
    <t>Pollardborough</t>
  </si>
  <si>
    <t>Dyerfort</t>
  </si>
  <si>
    <t>East Matthewtown</t>
  </si>
  <si>
    <t>Kennethshire</t>
  </si>
  <si>
    <t>New Jason</t>
  </si>
  <si>
    <t>North Daniel</t>
  </si>
  <si>
    <t>Keithberg</t>
  </si>
  <si>
    <t>Rileyfurt</t>
  </si>
  <si>
    <t>Port Sarahton</t>
  </si>
  <si>
    <t>Jacksonberg</t>
  </si>
  <si>
    <t>New Jasminefort</t>
  </si>
  <si>
    <t>West Kaylee</t>
  </si>
  <si>
    <t>Liberia</t>
  </si>
  <si>
    <t>Fergusonchester</t>
  </si>
  <si>
    <t>Germany</t>
  </si>
  <si>
    <t>New Paulside</t>
  </si>
  <si>
    <t>Qatar</t>
  </si>
  <si>
    <t>South Matthew</t>
  </si>
  <si>
    <t>Desireeville</t>
  </si>
  <si>
    <t>Ashleyshire</t>
  </si>
  <si>
    <t>New Melissa</t>
  </si>
  <si>
    <t>East Morgan</t>
  </si>
  <si>
    <t>Saint Martin</t>
  </si>
  <si>
    <t>Darlenehaven</t>
  </si>
  <si>
    <t>Port Brittany</t>
  </si>
  <si>
    <t>Port David</t>
  </si>
  <si>
    <t>North Nicholasmouth</t>
  </si>
  <si>
    <t>New Yvonne</t>
  </si>
  <si>
    <t>New Melissamouth</t>
  </si>
  <si>
    <t>North Brianbury</t>
  </si>
  <si>
    <t>South Jeffreyshire</t>
  </si>
  <si>
    <t>Tanzania</t>
  </si>
  <si>
    <t>West Deanna</t>
  </si>
  <si>
    <t>Kimberlychester</t>
  </si>
  <si>
    <t>Torresbury</t>
  </si>
  <si>
    <t>Josephstad</t>
  </si>
  <si>
    <t>Emilyview</t>
  </si>
  <si>
    <t>Haynesview</t>
  </si>
  <si>
    <t>Hong Kong</t>
  </si>
  <si>
    <t>New Frank</t>
  </si>
  <si>
    <t>Rwanda</t>
  </si>
  <si>
    <t>South Susanfurt</t>
  </si>
  <si>
    <t>Congo</t>
  </si>
  <si>
    <t>South Audrey</t>
  </si>
  <si>
    <t>Saint Lucia</t>
  </si>
  <si>
    <t>Belgium</t>
  </si>
  <si>
    <t>Jamesborough</t>
  </si>
  <si>
    <t>Williamsmouth</t>
  </si>
  <si>
    <t>Diazview</t>
  </si>
  <si>
    <t>Markville</t>
  </si>
  <si>
    <t>West Scottshire</t>
  </si>
  <si>
    <t>Lake Ellen</t>
  </si>
  <si>
    <t>South Timothybury</t>
  </si>
  <si>
    <t>South Priscillaland</t>
  </si>
  <si>
    <t>France</t>
  </si>
  <si>
    <t>Clarkborough</t>
  </si>
  <si>
    <t>Bermuda</t>
  </si>
  <si>
    <t>Port Michaelmouth</t>
  </si>
  <si>
    <t>New Larryborough</t>
  </si>
  <si>
    <t>Liechtenstein</t>
  </si>
  <si>
    <t>Lake James</t>
  </si>
  <si>
    <t>Michaelmouth</t>
  </si>
  <si>
    <t>Fiji</t>
  </si>
  <si>
    <t>New Edwinbury</t>
  </si>
  <si>
    <t>Maryburgh</t>
  </si>
  <si>
    <t>Jacquelineborough</t>
  </si>
  <si>
    <t>Dustinbury</t>
  </si>
  <si>
    <t>North Emily</t>
  </si>
  <si>
    <t>West Michelle</t>
  </si>
  <si>
    <t>Lake Kimberly</t>
  </si>
  <si>
    <t>Loweryland</t>
  </si>
  <si>
    <t>West Melanieton</t>
  </si>
  <si>
    <t>East Veronica</t>
  </si>
  <si>
    <t>Harrismouth</t>
  </si>
  <si>
    <t>South Lancehaven</t>
  </si>
  <si>
    <t>Sri Lanka</t>
  </si>
  <si>
    <t>Walkerborough</t>
  </si>
  <si>
    <t>Tunisia</t>
  </si>
  <si>
    <t>Tylerport</t>
  </si>
  <si>
    <t>North Ronald</t>
  </si>
  <si>
    <t>Cuba</t>
  </si>
  <si>
    <t>Alvarezfurt</t>
  </si>
  <si>
    <t>North Vickieborough</t>
  </si>
  <si>
    <t>Sudan</t>
  </si>
  <si>
    <t>Lake Juliechester</t>
  </si>
  <si>
    <t>New Latashabury</t>
  </si>
  <si>
    <t>Reunion</t>
  </si>
  <si>
    <t>Savannahfurt</t>
  </si>
  <si>
    <t>Port Kentberg</t>
  </si>
  <si>
    <t>Blackwellchester</t>
  </si>
  <si>
    <t>Port Kimberlyside</t>
  </si>
  <si>
    <t>South Matthewmouth</t>
  </si>
  <si>
    <t>Bhutan</t>
  </si>
  <si>
    <t>East Timothy</t>
  </si>
  <si>
    <t>Bradyfort</t>
  </si>
  <si>
    <t>New Lindsay</t>
  </si>
  <si>
    <t>Lake John</t>
  </si>
  <si>
    <t>Belarus</t>
  </si>
  <si>
    <t>Annborough</t>
  </si>
  <si>
    <t>South Brendashire</t>
  </si>
  <si>
    <t>Crossland</t>
  </si>
  <si>
    <t>Julieborough</t>
  </si>
  <si>
    <t>United States of America</t>
  </si>
  <si>
    <t>Port Frank</t>
  </si>
  <si>
    <t>East Seanmouth</t>
  </si>
  <si>
    <t>Simsfurt</t>
  </si>
  <si>
    <t>Stephanieland</t>
  </si>
  <si>
    <t>New Angelabury</t>
  </si>
  <si>
    <t>Faroe Islands</t>
  </si>
  <si>
    <t>North Christinestad</t>
  </si>
  <si>
    <t>Greenland</t>
  </si>
  <si>
    <t>Henrystad</t>
  </si>
  <si>
    <t>Lake Ryan</t>
  </si>
  <si>
    <t>Cook Islands</t>
  </si>
  <si>
    <t>Hermanview</t>
  </si>
  <si>
    <t>Velezfurt</t>
  </si>
  <si>
    <t>Heard Island and McDonald Islands</t>
  </si>
  <si>
    <t>North Stephanie</t>
  </si>
  <si>
    <t>Susanland</t>
  </si>
  <si>
    <t>Port Lindseyfort</t>
  </si>
  <si>
    <t>Saint Kitts and Nevis</t>
  </si>
  <si>
    <t>South Aprilbury</t>
  </si>
  <si>
    <t>Equatorial Guinea</t>
  </si>
  <si>
    <t>Mannmouth</t>
  </si>
  <si>
    <t>West Ryan</t>
  </si>
  <si>
    <t>Aaronstad</t>
  </si>
  <si>
    <t>Slovenia</t>
  </si>
  <si>
    <t>Jonathanmouth</t>
  </si>
  <si>
    <t>Wardhaven</t>
  </si>
  <si>
    <t>Tuvalu</t>
  </si>
  <si>
    <t>East Martin</t>
  </si>
  <si>
    <t>Austinmouth</t>
  </si>
  <si>
    <t>Higginsport</t>
  </si>
  <si>
    <t>North Lisa</t>
  </si>
  <si>
    <t>New Brandonland</t>
  </si>
  <si>
    <t>Amberfort</t>
  </si>
  <si>
    <t>Karenborough</t>
  </si>
  <si>
    <t>Meaganton</t>
  </si>
  <si>
    <t>Erinchester</t>
  </si>
  <si>
    <t>Lake Kelsey</t>
  </si>
  <si>
    <t>Williamsfurt</t>
  </si>
  <si>
    <t>South Stephanie</t>
  </si>
  <si>
    <t>Port Randalltown</t>
  </si>
  <si>
    <t>Korea</t>
  </si>
  <si>
    <t>West Carla</t>
  </si>
  <si>
    <t>Portugal</t>
  </si>
  <si>
    <t>Campbellborough</t>
  </si>
  <si>
    <t>South Lisa</t>
  </si>
  <si>
    <t>East Wayneberg</t>
  </si>
  <si>
    <t>East Richard</t>
  </si>
  <si>
    <t>Aruba</t>
  </si>
  <si>
    <t>New Jonathonfort</t>
  </si>
  <si>
    <t>West Jeff</t>
  </si>
  <si>
    <t>Noahfort</t>
  </si>
  <si>
    <t>Joshuastad</t>
  </si>
  <si>
    <t>Lake Vincent</t>
  </si>
  <si>
    <t>South Justinburgh</t>
  </si>
  <si>
    <t>Nguyenland</t>
  </si>
  <si>
    <t>Cunninghammouth</t>
  </si>
  <si>
    <t>Reevesshire</t>
  </si>
  <si>
    <t>Nicholastown</t>
  </si>
  <si>
    <t>Johnnyfort</t>
  </si>
  <si>
    <t>New Shawnborough</t>
  </si>
  <si>
    <t>New Dylan</t>
  </si>
  <si>
    <t>Leefurt</t>
  </si>
  <si>
    <t>Lake Andrewmouth</t>
  </si>
  <si>
    <t>Guerrachester</t>
  </si>
  <si>
    <t>Christmas Island</t>
  </si>
  <si>
    <t>Amandamouth</t>
  </si>
  <si>
    <t>Cambodia</t>
  </si>
  <si>
    <t>South Jessicafurt</t>
  </si>
  <si>
    <t>West Jennifer</t>
  </si>
  <si>
    <t>East Mark</t>
  </si>
  <si>
    <t>Chad</t>
  </si>
  <si>
    <t>New Michealhaven</t>
  </si>
  <si>
    <t>North Karen</t>
  </si>
  <si>
    <t>Gabon</t>
  </si>
  <si>
    <t>Herrerastad</t>
  </si>
  <si>
    <t>Port Joelborough</t>
  </si>
  <si>
    <t>South Matthewstad</t>
  </si>
  <si>
    <t>South Justinshire</t>
  </si>
  <si>
    <t>Holmesville</t>
  </si>
  <si>
    <t>Zacharystad</t>
  </si>
  <si>
    <t>Lake Stephanieborough</t>
  </si>
  <si>
    <t>Chadchester</t>
  </si>
  <si>
    <t>Denmark</t>
  </si>
  <si>
    <t>Walkermouth</t>
  </si>
  <si>
    <t>Port Elizabethtown</t>
  </si>
  <si>
    <t>Schroedertown</t>
  </si>
  <si>
    <t>Saint Barthelemy</t>
  </si>
  <si>
    <t>Pattersonfort</t>
  </si>
  <si>
    <t>Lindsaymouth</t>
  </si>
  <si>
    <t>Donnatown</t>
  </si>
  <si>
    <t>Ecuador</t>
  </si>
  <si>
    <t>Bowenport</t>
  </si>
  <si>
    <t>Brownfurt</t>
  </si>
  <si>
    <t>Thomaschester</t>
  </si>
  <si>
    <t>Sierra Leone</t>
  </si>
  <si>
    <t>South Renee</t>
  </si>
  <si>
    <t>Carsonmouth</t>
  </si>
  <si>
    <t>Lake Kevinhaven</t>
  </si>
  <si>
    <t>East April</t>
  </si>
  <si>
    <t>Vanessaton</t>
  </si>
  <si>
    <t>Papua New Guinea</t>
  </si>
  <si>
    <t>Wattsview</t>
  </si>
  <si>
    <t>Port Heatherport</t>
  </si>
  <si>
    <t>Lake Anthony</t>
  </si>
  <si>
    <t>Lake Natalie</t>
  </si>
  <si>
    <t>Poland</t>
  </si>
  <si>
    <t>East Johnfurt</t>
  </si>
  <si>
    <t>West Kennethhaven</t>
  </si>
  <si>
    <t>Afghanistan</t>
  </si>
  <si>
    <t>South Whitneyview</t>
  </si>
  <si>
    <t>Rodriguezborough</t>
  </si>
  <si>
    <t>Lake Frankfurt</t>
  </si>
  <si>
    <t>Leehaven</t>
  </si>
  <si>
    <t>Rhodesmouth</t>
  </si>
  <si>
    <t>Saint Vincent and the Grenadines</t>
  </si>
  <si>
    <t>East Zachary</t>
  </si>
  <si>
    <t>Masonborough</t>
  </si>
  <si>
    <t>West Jose</t>
  </si>
  <si>
    <t>Nigeria</t>
  </si>
  <si>
    <t>Raymondshire</t>
  </si>
  <si>
    <t>West Anthonyberg</t>
  </si>
  <si>
    <t>East Michaelton</t>
  </si>
  <si>
    <t>Timor-Leste</t>
  </si>
  <si>
    <t>Port Patrickberg</t>
  </si>
  <si>
    <t>New Christopherland</t>
  </si>
  <si>
    <t>Charlesmouth</t>
  </si>
  <si>
    <t>Johnton</t>
  </si>
  <si>
    <t>Garciamouth</t>
  </si>
  <si>
    <t>North Amy</t>
  </si>
  <si>
    <t>North Allison</t>
  </si>
  <si>
    <t>Wilcoxhaven</t>
  </si>
  <si>
    <t>Nicholasborough</t>
  </si>
  <si>
    <t>Malaysia</t>
  </si>
  <si>
    <t>Mosesburgh</t>
  </si>
  <si>
    <t>East Andrew</t>
  </si>
  <si>
    <t>Schmidtbury</t>
  </si>
  <si>
    <t>East Matthew</t>
  </si>
  <si>
    <t>Port Joel</t>
  </si>
  <si>
    <t>Hortonstad</t>
  </si>
  <si>
    <t>Caseville</t>
  </si>
  <si>
    <t>Greenefurt</t>
  </si>
  <si>
    <t>Davemouth</t>
  </si>
  <si>
    <t>Fieldsbury</t>
  </si>
  <si>
    <t>Cameroon</t>
  </si>
  <si>
    <t>Jenkinsshire</t>
  </si>
  <si>
    <t>Alexanderview</t>
  </si>
  <si>
    <t>Trinidad and Tobago</t>
  </si>
  <si>
    <t>Kimberlyside</t>
  </si>
  <si>
    <t>Port Ericaton</t>
  </si>
  <si>
    <t>Montenegro</t>
  </si>
  <si>
    <t>East Charleshaven</t>
  </si>
  <si>
    <t>Kellyberg</t>
  </si>
  <si>
    <t>East Ericberg</t>
  </si>
  <si>
    <t>Frankstad</t>
  </si>
  <si>
    <t>Jessicaborough</t>
  </si>
  <si>
    <t>Taylorton</t>
  </si>
  <si>
    <t>Oscarside</t>
  </si>
  <si>
    <t>Mcphersonfort</t>
  </si>
  <si>
    <t>South Calebbury</t>
  </si>
  <si>
    <t>Kyrgyz Republic</t>
  </si>
  <si>
    <t>Lesterburgh</t>
  </si>
  <si>
    <t>Davenportmouth</t>
  </si>
  <si>
    <t>South Ashley</t>
  </si>
  <si>
    <t>Russellhaven</t>
  </si>
  <si>
    <t>East Tina</t>
  </si>
  <si>
    <t>South Amymouth</t>
  </si>
  <si>
    <t>Port Jamesburgh</t>
  </si>
  <si>
    <t>Bakerview</t>
  </si>
  <si>
    <t>Antigua and Barbuda</t>
  </si>
  <si>
    <t>Lake Marilynton</t>
  </si>
  <si>
    <t>North Robert</t>
  </si>
  <si>
    <t>Edwardhaven</t>
  </si>
  <si>
    <t>Bryanville</t>
  </si>
  <si>
    <t>Israel</t>
  </si>
  <si>
    <t>Lorifurt</t>
  </si>
  <si>
    <t>Johnsonton</t>
  </si>
  <si>
    <t>Guinea</t>
  </si>
  <si>
    <t>Ashleeshire</t>
  </si>
  <si>
    <t>Rubioport</t>
  </si>
  <si>
    <t>West Benjaminshire</t>
  </si>
  <si>
    <t>Port Laura</t>
  </si>
  <si>
    <t>Shawnview</t>
  </si>
  <si>
    <t>Paulside</t>
  </si>
  <si>
    <t>New Alexanderport</t>
  </si>
  <si>
    <t>Angelaburgh</t>
  </si>
  <si>
    <t>Port Jessica</t>
  </si>
  <si>
    <t>East Christinebury</t>
  </si>
  <si>
    <t>Lake Brad</t>
  </si>
  <si>
    <t>Wendyland</t>
  </si>
  <si>
    <t>New Stephanieville</t>
  </si>
  <si>
    <t>Edwardtown</t>
  </si>
  <si>
    <t>New Lesliemouth</t>
  </si>
  <si>
    <t>Ruthland</t>
  </si>
  <si>
    <t>Kariville</t>
  </si>
  <si>
    <t>Lake Heather</t>
  </si>
  <si>
    <t>North Jacobchester</t>
  </si>
  <si>
    <t>Lake Joshua</t>
  </si>
  <si>
    <t>Robinport</t>
  </si>
  <si>
    <t>South Kristen</t>
  </si>
  <si>
    <t>Venezuela</t>
  </si>
  <si>
    <t>South Monica</t>
  </si>
  <si>
    <t>Rossfurt</t>
  </si>
  <si>
    <t>Lake Davidbury</t>
  </si>
  <si>
    <t>Lake Michael</t>
  </si>
  <si>
    <t>Michaelside</t>
  </si>
  <si>
    <t>North Jenniferstad</t>
  </si>
  <si>
    <t>West Josephfurt</t>
  </si>
  <si>
    <t>Bolivia</t>
  </si>
  <si>
    <t>Colemanville</t>
  </si>
  <si>
    <t>Benin</t>
  </si>
  <si>
    <t>Boyerland</t>
  </si>
  <si>
    <t>Barbados</t>
  </si>
  <si>
    <t>Port Meganland</t>
  </si>
  <si>
    <t>Douglasside</t>
  </si>
  <si>
    <t>Newmanville</t>
  </si>
  <si>
    <t>Guernsey</t>
  </si>
  <si>
    <t>Port Michael</t>
  </si>
  <si>
    <t>Central African Republic</t>
  </si>
  <si>
    <t>Daviesview</t>
  </si>
  <si>
    <t>North Cynthiaport</t>
  </si>
  <si>
    <t>Walkerland</t>
  </si>
  <si>
    <t>East Geraldside</t>
  </si>
  <si>
    <t>West Johnville</t>
  </si>
  <si>
    <t>New Kimberlyland</t>
  </si>
  <si>
    <t>Phillipsshire</t>
  </si>
  <si>
    <t>Evansfurt</t>
  </si>
  <si>
    <t>West Kathleen</t>
  </si>
  <si>
    <t>Melissamouth</t>
  </si>
  <si>
    <t>New Matthewfort</t>
  </si>
  <si>
    <t>Williamsshire</t>
  </si>
  <si>
    <t>North Christopher</t>
  </si>
  <si>
    <t>North Kathrynborough</t>
  </si>
  <si>
    <t>Kristinaview</t>
  </si>
  <si>
    <t>West Maryfurt</t>
  </si>
  <si>
    <t>East Cynthia</t>
  </si>
  <si>
    <t>Campbellview</t>
  </si>
  <si>
    <t>Edwardborough</t>
  </si>
  <si>
    <t>New Donaldside</t>
  </si>
  <si>
    <t>Saudi Arabia</t>
  </si>
  <si>
    <t>Gonzalezshire</t>
  </si>
  <si>
    <t>East Christinatown</t>
  </si>
  <si>
    <t>Bahamas</t>
  </si>
  <si>
    <t>Port Rachel</t>
  </si>
  <si>
    <t>West Dana</t>
  </si>
  <si>
    <t>Bondmouth</t>
  </si>
  <si>
    <t>East Jonathanside</t>
  </si>
  <si>
    <t>New Tracyton</t>
  </si>
  <si>
    <t>South Courtneyview</t>
  </si>
  <si>
    <t>Angelamouth</t>
  </si>
  <si>
    <t>West Richard</t>
  </si>
  <si>
    <t>Lake Jeffreybury</t>
  </si>
  <si>
    <t>New Heatherland</t>
  </si>
  <si>
    <t>Benjaminland</t>
  </si>
  <si>
    <t>Quinnmouth</t>
  </si>
  <si>
    <t>Madagascar</t>
  </si>
  <si>
    <t>Danielfort</t>
  </si>
  <si>
    <t>South Shelleybury</t>
  </si>
  <si>
    <t>East Shannon</t>
  </si>
  <si>
    <t>New Heatherburgh</t>
  </si>
  <si>
    <t>East Shari</t>
  </si>
  <si>
    <t>Ericshire</t>
  </si>
  <si>
    <t>Lake Stevenport</t>
  </si>
  <si>
    <t>Lake Dustinville</t>
  </si>
  <si>
    <t>Victorland</t>
  </si>
  <si>
    <t>North Maxwell</t>
  </si>
  <si>
    <t>East Teresaton</t>
  </si>
  <si>
    <t>South Laurenbury</t>
  </si>
  <si>
    <t>West Ashley</t>
  </si>
  <si>
    <t>Floresberg</t>
  </si>
  <si>
    <t>West Denisemouth</t>
  </si>
  <si>
    <t>Solisshire</t>
  </si>
  <si>
    <t>Richardville</t>
  </si>
  <si>
    <t>Marshallmouth</t>
  </si>
  <si>
    <t>South Charleston</t>
  </si>
  <si>
    <t>North Derekbury</t>
  </si>
  <si>
    <t>Lake Johnfurt</t>
  </si>
  <si>
    <t>Brownstad</t>
  </si>
  <si>
    <t>Cayman Islands</t>
  </si>
  <si>
    <t>New Andrewville</t>
  </si>
  <si>
    <t>Mcmillanton</t>
  </si>
  <si>
    <t>South Bradley</t>
  </si>
  <si>
    <t>Baileyberg</t>
  </si>
  <si>
    <t>Williamtown</t>
  </si>
  <si>
    <t>Uzbekistan</t>
  </si>
  <si>
    <t>North Melissa</t>
  </si>
  <si>
    <t>West Kimton</t>
  </si>
  <si>
    <t>East Johnburgh</t>
  </si>
  <si>
    <t>Gutierrezborough</t>
  </si>
  <si>
    <t>Port Johnland</t>
  </si>
  <si>
    <t>North Morgan</t>
  </si>
  <si>
    <t>Thomasbury</t>
  </si>
  <si>
    <t>North Kathryn</t>
  </si>
  <si>
    <t>Benjaminfort</t>
  </si>
  <si>
    <t>Wallaceview</t>
  </si>
  <si>
    <t>Joshuafurt</t>
  </si>
  <si>
    <t>Lake Alexis</t>
  </si>
  <si>
    <t>Alexanderborough</t>
  </si>
  <si>
    <t>Danielleview</t>
  </si>
  <si>
    <t>Wheelerfort</t>
  </si>
  <si>
    <t>Gordonburgh</t>
  </si>
  <si>
    <t>Deanchester</t>
  </si>
  <si>
    <t>Crystalfort</t>
  </si>
  <si>
    <t>New Douglasfurt</t>
  </si>
  <si>
    <t>Wellsmouth</t>
  </si>
  <si>
    <t>North Francis</t>
  </si>
  <si>
    <t>South Angelaborough</t>
  </si>
  <si>
    <t>West Jessestad</t>
  </si>
  <si>
    <t>New Joseph</t>
  </si>
  <si>
    <t>Carrfurt</t>
  </si>
  <si>
    <t>Collinsfort</t>
  </si>
  <si>
    <t>Saraview</t>
  </si>
  <si>
    <t>Christinaberg</t>
  </si>
  <si>
    <t>Northern Mariana Islands</t>
  </si>
  <si>
    <t>Mooneyside</t>
  </si>
  <si>
    <t>Duncanside</t>
  </si>
  <si>
    <t>North William</t>
  </si>
  <si>
    <t>South Thomas</t>
  </si>
  <si>
    <t>Malikberg</t>
  </si>
  <si>
    <t>North Juliechester</t>
  </si>
  <si>
    <t>Dominican Republic</t>
  </si>
  <si>
    <t>Lake Melodyborough</t>
  </si>
  <si>
    <t>Tylerbury</t>
  </si>
  <si>
    <t>Smithhaven</t>
  </si>
  <si>
    <t>Jenniferchester</t>
  </si>
  <si>
    <t>East Amyview</t>
  </si>
  <si>
    <t>New Vanessa</t>
  </si>
  <si>
    <t>Mitchellport</t>
  </si>
  <si>
    <t>Katherinechester</t>
  </si>
  <si>
    <t>Danielburgh</t>
  </si>
  <si>
    <t>Markmouth</t>
  </si>
  <si>
    <t>Port Christianshire</t>
  </si>
  <si>
    <t>Gibraltar</t>
  </si>
  <si>
    <t>Rogersmouth</t>
  </si>
  <si>
    <t>Savannahshire</t>
  </si>
  <si>
    <t>Briantown</t>
  </si>
  <si>
    <t>Torresville</t>
  </si>
  <si>
    <t>West Matthewburgh</t>
  </si>
  <si>
    <t>North Joshua</t>
  </si>
  <si>
    <t>Phelpsberg</t>
  </si>
  <si>
    <t>New Caitlin</t>
  </si>
  <si>
    <t>West Paul</t>
  </si>
  <si>
    <t>Roychester</t>
  </si>
  <si>
    <t>Clarkview</t>
  </si>
  <si>
    <t>New Donnafurt</t>
  </si>
  <si>
    <t>West Erinburgh</t>
  </si>
  <si>
    <t>United Kingdom</t>
  </si>
  <si>
    <t>Stephaniehaven</t>
  </si>
  <si>
    <t>North Hector</t>
  </si>
  <si>
    <t>Kimberlyport</t>
  </si>
  <si>
    <t>Lake Matthew</t>
  </si>
  <si>
    <t>North Elizabethstad</t>
  </si>
  <si>
    <t>New Gina</t>
  </si>
  <si>
    <t>South Timview</t>
  </si>
  <si>
    <t>New Samanthaland</t>
  </si>
  <si>
    <t>Brandonchester</t>
  </si>
  <si>
    <t>Colemanfort</t>
  </si>
  <si>
    <t>Port Sarah</t>
  </si>
  <si>
    <t>Jeffreychester</t>
  </si>
  <si>
    <t>North Kellyland</t>
  </si>
  <si>
    <t>North Sherry</t>
  </si>
  <si>
    <t>Nicaragua</t>
  </si>
  <si>
    <t>New Matthewborough</t>
  </si>
  <si>
    <t>Lake Gregoryburgh</t>
  </si>
  <si>
    <t>Nelsonview</t>
  </si>
  <si>
    <t>North Shannonmouth</t>
  </si>
  <si>
    <t>East Brandimouth</t>
  </si>
  <si>
    <t>North Mark</t>
  </si>
  <si>
    <t>Davisberg</t>
  </si>
  <si>
    <t>Ryanside</t>
  </si>
  <si>
    <t>Bahrain</t>
  </si>
  <si>
    <t>Mannside</t>
  </si>
  <si>
    <t>East Benjamin</t>
  </si>
  <si>
    <t>Katherineville</t>
  </si>
  <si>
    <t>Mcclainfurt</t>
  </si>
  <si>
    <t>Jessicaview</t>
  </si>
  <si>
    <t>South Sandraborough</t>
  </si>
  <si>
    <t>Port Rhonda</t>
  </si>
  <si>
    <t>East Tanyamouth</t>
  </si>
  <si>
    <t>Leeburgh</t>
  </si>
  <si>
    <t>Smithchester</t>
  </si>
  <si>
    <t>Jamiebury</t>
  </si>
  <si>
    <t>North Dawnbury</t>
  </si>
  <si>
    <t>Lake Sara</t>
  </si>
  <si>
    <t>Odonnellchester</t>
  </si>
  <si>
    <t>Robertsburgh</t>
  </si>
  <si>
    <t>West Candice</t>
  </si>
  <si>
    <t>Woodsborough</t>
  </si>
  <si>
    <t>East Courtneychester</t>
  </si>
  <si>
    <t>Blakefurt</t>
  </si>
  <si>
    <t>Susanshire</t>
  </si>
  <si>
    <t>Gutierrezview</t>
  </si>
  <si>
    <t>Lake Edwin</t>
  </si>
  <si>
    <t>Rogerhaven</t>
  </si>
  <si>
    <t>Vargashaven</t>
  </si>
  <si>
    <t>Angelaville</t>
  </si>
  <si>
    <t>Lake Gary</t>
  </si>
  <si>
    <t>South Bruce</t>
  </si>
  <si>
    <t>South Kevinfurt</t>
  </si>
  <si>
    <t>Stevenburgh</t>
  </si>
  <si>
    <t>Carlashire</t>
  </si>
  <si>
    <t>Port Jennifer</t>
  </si>
  <si>
    <t>North Charlesburgh</t>
  </si>
  <si>
    <t>West Jason</t>
  </si>
  <si>
    <t>Maldonadomouth</t>
  </si>
  <si>
    <t>Woodschester</t>
  </si>
  <si>
    <t>Mccoychester</t>
  </si>
  <si>
    <t>Rodriguezbury</t>
  </si>
  <si>
    <t>New Zealand</t>
  </si>
  <si>
    <t>West Andrew</t>
  </si>
  <si>
    <t>Ashleyfort</t>
  </si>
  <si>
    <t>Jamaica</t>
  </si>
  <si>
    <t>Amandatown</t>
  </si>
  <si>
    <t>South Erinburgh</t>
  </si>
  <si>
    <t>West Jesse</t>
  </si>
  <si>
    <t>Croatia</t>
  </si>
  <si>
    <t>South Reneemouth</t>
  </si>
  <si>
    <t>Raymondland</t>
  </si>
  <si>
    <t>Deborahbury</t>
  </si>
  <si>
    <t>Port Jamesfurt</t>
  </si>
  <si>
    <t>New Gregoryland</t>
  </si>
  <si>
    <t>East Emmaland</t>
  </si>
  <si>
    <t>South Ambershire</t>
  </si>
  <si>
    <t>Lake Justinfort</t>
  </si>
  <si>
    <t>Wilsonshire</t>
  </si>
  <si>
    <t>Dennisborough</t>
  </si>
  <si>
    <t>New Toni</t>
  </si>
  <si>
    <t>Mullenville</t>
  </si>
  <si>
    <t>Morristown</t>
  </si>
  <si>
    <t>South Jeffrey</t>
  </si>
  <si>
    <t>West Donland</t>
  </si>
  <si>
    <t>Smithberg</t>
  </si>
  <si>
    <t>Lake Lauramouth</t>
  </si>
  <si>
    <t>East Charlesborough</t>
  </si>
  <si>
    <t>Mongolia</t>
  </si>
  <si>
    <t>North Dannyhaven</t>
  </si>
  <si>
    <t>Lake Antoniostad</t>
  </si>
  <si>
    <t>New Stephanie</t>
  </si>
  <si>
    <t>Lake Linda</t>
  </si>
  <si>
    <t>Michaelshire</t>
  </si>
  <si>
    <t>Lake Diane</t>
  </si>
  <si>
    <t>Christineside</t>
  </si>
  <si>
    <t>Weaverstad</t>
  </si>
  <si>
    <t>Ronaldstad</t>
  </si>
  <si>
    <t>Andrewfort</t>
  </si>
  <si>
    <t>North Jamesland</t>
  </si>
  <si>
    <t>West Melissastad</t>
  </si>
  <si>
    <t>Lake Nicholasstad</t>
  </si>
  <si>
    <t>East William</t>
  </si>
  <si>
    <t>Clarkport</t>
  </si>
  <si>
    <t>West Kevinborough</t>
  </si>
  <si>
    <t>Lewisborough</t>
  </si>
  <si>
    <t>Port Alisonberg</t>
  </si>
  <si>
    <t>Lake Calvin</t>
  </si>
  <si>
    <t>Garciaton</t>
  </si>
  <si>
    <t>Turks and Caicos Islands</t>
  </si>
  <si>
    <t>Davidbury</t>
  </si>
  <si>
    <t>Lake Christopher</t>
  </si>
  <si>
    <t>Combsburgh</t>
  </si>
  <si>
    <t>West Dennis</t>
  </si>
  <si>
    <t>Port Miachester</t>
  </si>
  <si>
    <t>Lake Juanstad</t>
  </si>
  <si>
    <t>Lopezhaven</t>
  </si>
  <si>
    <t>Nancyfurt</t>
  </si>
  <si>
    <t>Williamsview</t>
  </si>
  <si>
    <t>Syrian Arab Republic</t>
  </si>
  <si>
    <t>Perezport</t>
  </si>
  <si>
    <t>Moralesburgh</t>
  </si>
  <si>
    <t>South Brandonville</t>
  </si>
  <si>
    <t>Kellychester</t>
  </si>
  <si>
    <t>Davidfurt</t>
  </si>
  <si>
    <t>Port Adamland</t>
  </si>
  <si>
    <t>North Christianland</t>
  </si>
  <si>
    <t>South Connorborough</t>
  </si>
  <si>
    <t>North Joanna</t>
  </si>
  <si>
    <t>Baileyshire</t>
  </si>
  <si>
    <t>Albania</t>
  </si>
  <si>
    <t>Meyertown</t>
  </si>
  <si>
    <t>Matthewville</t>
  </si>
  <si>
    <t>Lake Kristyport</t>
  </si>
  <si>
    <t>New Kristastad</t>
  </si>
  <si>
    <t>North Steven</t>
  </si>
  <si>
    <t>Lake Megantown</t>
  </si>
  <si>
    <t>Thompsonport</t>
  </si>
  <si>
    <t>Lake Rodney</t>
  </si>
  <si>
    <t>Andreafurt</t>
  </si>
  <si>
    <t>Port Brent</t>
  </si>
  <si>
    <t>Josephton</t>
  </si>
  <si>
    <t>Patrickland</t>
  </si>
  <si>
    <t>Rodriguezstad</t>
  </si>
  <si>
    <t>Nielsenmouth</t>
  </si>
  <si>
    <t>East Cory</t>
  </si>
  <si>
    <t>Port Julieland</t>
  </si>
  <si>
    <t>East Raymond</t>
  </si>
  <si>
    <t>Thorntontown</t>
  </si>
  <si>
    <t>Kathleenborough</t>
  </si>
  <si>
    <t>Aaronview</t>
  </si>
  <si>
    <t>Lake Adamland</t>
  </si>
  <si>
    <t>South Ericstad</t>
  </si>
  <si>
    <t>Lake Susanport</t>
  </si>
  <si>
    <t>Lake Marcus</t>
  </si>
  <si>
    <t>South Frank</t>
  </si>
  <si>
    <t>Port Christineside</t>
  </si>
  <si>
    <t>Danieltown</t>
  </si>
  <si>
    <t>Nepal</t>
  </si>
  <si>
    <t>Evansmouth</t>
  </si>
  <si>
    <t>Thompsonmouth</t>
  </si>
  <si>
    <t>Cherylshire</t>
  </si>
  <si>
    <t>South Amberbury</t>
  </si>
  <si>
    <t>Carrfort</t>
  </si>
  <si>
    <t>West Tammyfurt</t>
  </si>
  <si>
    <t>Garciaport</t>
  </si>
  <si>
    <t>Pagefurt</t>
  </si>
  <si>
    <t>Foleymouth</t>
  </si>
  <si>
    <t>New Dianeland</t>
  </si>
  <si>
    <t>East Samantha</t>
  </si>
  <si>
    <t>Port Cynthiastad</t>
  </si>
  <si>
    <t>Port Jacobmouth</t>
  </si>
  <si>
    <t>North Davidhaven</t>
  </si>
  <si>
    <t>Alexandraside</t>
  </si>
  <si>
    <t>Gonzalezland</t>
  </si>
  <si>
    <t>South Rachelside</t>
  </si>
  <si>
    <t>Port Jillian</t>
  </si>
  <si>
    <t>North James</t>
  </si>
  <si>
    <t>Jillton</t>
  </si>
  <si>
    <t>Hodgeside</t>
  </si>
  <si>
    <t>North Debra</t>
  </si>
  <si>
    <t>North Jesse</t>
  </si>
  <si>
    <t>Johnsonmouth</t>
  </si>
  <si>
    <t>Morganland</t>
  </si>
  <si>
    <t>Lake Phillipport</t>
  </si>
  <si>
    <t>Lake Amberburgh</t>
  </si>
  <si>
    <t>East Jenniferfort</t>
  </si>
  <si>
    <t>Jonesstad</t>
  </si>
  <si>
    <t>Samanthastad</t>
  </si>
  <si>
    <t>West Lindafort</t>
  </si>
  <si>
    <t>East Carriefort</t>
  </si>
  <si>
    <t>South Keith</t>
  </si>
  <si>
    <t>Jacobsview</t>
  </si>
  <si>
    <t>South Christopher</t>
  </si>
  <si>
    <t>Martinshire</t>
  </si>
  <si>
    <t>Kathryntown</t>
  </si>
  <si>
    <t>New Wesleyside</t>
  </si>
  <si>
    <t>Port Shawnstad</t>
  </si>
  <si>
    <t>North Aprilfurt</t>
  </si>
  <si>
    <t>Michellechester</t>
  </si>
  <si>
    <t>Lake Rebeccashire</t>
  </si>
  <si>
    <t>Clarkton</t>
  </si>
  <si>
    <t>New Brandonport</t>
  </si>
  <si>
    <t>Frazierfort</t>
  </si>
  <si>
    <t>South Christineport</t>
  </si>
  <si>
    <t>Brettland</t>
  </si>
  <si>
    <t>South Emilybury</t>
  </si>
  <si>
    <t>Donaldville</t>
  </si>
  <si>
    <t>Cherylborough</t>
  </si>
  <si>
    <t>Lake Richardmouth</t>
  </si>
  <si>
    <t>Mendeztown</t>
  </si>
  <si>
    <t>Lake Heatherstad</t>
  </si>
  <si>
    <t>Lake Todd</t>
  </si>
  <si>
    <t>East Kimberly</t>
  </si>
  <si>
    <t>Lake Victoriashire</t>
  </si>
  <si>
    <t>Cardenasstad</t>
  </si>
  <si>
    <t>Kevinborough</t>
  </si>
  <si>
    <t>New Rachel</t>
  </si>
  <si>
    <t>New Emily</t>
  </si>
  <si>
    <t>Thomasburgh</t>
  </si>
  <si>
    <t>Haysfort</t>
  </si>
  <si>
    <t>Joneshaven</t>
  </si>
  <si>
    <t>Christopherhaven</t>
  </si>
  <si>
    <t>West Logantown</t>
  </si>
  <si>
    <t>Housestad</t>
  </si>
  <si>
    <t>Lake Megan</t>
  </si>
  <si>
    <t>Robertmouth</t>
  </si>
  <si>
    <t>Lake Patrickburgh</t>
  </si>
  <si>
    <t>West Christina</t>
  </si>
  <si>
    <t>Kellyhaven</t>
  </si>
  <si>
    <t>Murphyshire</t>
  </si>
  <si>
    <t>North Joshuaville</t>
  </si>
  <si>
    <t>Jennifermouth</t>
  </si>
  <si>
    <t>West Lindsayview</t>
  </si>
  <si>
    <t>Bushtown</t>
  </si>
  <si>
    <t>New Sharon</t>
  </si>
  <si>
    <t>Port Antonio</t>
  </si>
  <si>
    <t>West Zacharyside</t>
  </si>
  <si>
    <t>South Margaretfurt</t>
  </si>
  <si>
    <t>New Devin</t>
  </si>
  <si>
    <t>East Holly</t>
  </si>
  <si>
    <t>Port Karen</t>
  </si>
  <si>
    <t>Port Martin</t>
  </si>
  <si>
    <t>Deannaborough</t>
  </si>
  <si>
    <t>Garciaville</t>
  </si>
  <si>
    <t>Josephland</t>
  </si>
  <si>
    <t>Lake Chris</t>
  </si>
  <si>
    <t>Jameschester</t>
  </si>
  <si>
    <t>Meganmouth</t>
  </si>
  <si>
    <t>Port Monicafort</t>
  </si>
  <si>
    <t>North Jennifer</t>
  </si>
  <si>
    <t>Lake Maryburgh</t>
  </si>
  <si>
    <t>South Janet</t>
  </si>
  <si>
    <t>Richland</t>
  </si>
  <si>
    <t>East Sabrina</t>
  </si>
  <si>
    <t>West Andrewland</t>
  </si>
  <si>
    <t>East Joseph</t>
  </si>
  <si>
    <t>East Ashley</t>
  </si>
  <si>
    <t>West Amanda</t>
  </si>
  <si>
    <t>Coreyshire</t>
  </si>
  <si>
    <t>South Donnaton</t>
  </si>
  <si>
    <t>East Abigailhaven</t>
  </si>
  <si>
    <t>Morganborough</t>
  </si>
  <si>
    <t>North Erika</t>
  </si>
  <si>
    <t>Houstonville</t>
  </si>
  <si>
    <t>Larsenbury</t>
  </si>
  <si>
    <t>Amyburgh</t>
  </si>
  <si>
    <t>Sarahaven</t>
  </si>
  <si>
    <t>New Marvin</t>
  </si>
  <si>
    <t>Port Michellemouth</t>
  </si>
  <si>
    <t>South Brittany</t>
  </si>
  <si>
    <t>Lake Katieland</t>
  </si>
  <si>
    <t>South Nathan</t>
  </si>
  <si>
    <t>Jasonstad</t>
  </si>
  <si>
    <t>Lisafort</t>
  </si>
  <si>
    <t>Melendezborough</t>
  </si>
  <si>
    <t>Copelandbury</t>
  </si>
  <si>
    <t>Collinsberg</t>
  </si>
  <si>
    <t>Lake Jesusville</t>
  </si>
  <si>
    <t>East Garrett</t>
  </si>
  <si>
    <t>Arielburgh</t>
  </si>
  <si>
    <t>Hollyfort</t>
  </si>
  <si>
    <t>Chelseaton</t>
  </si>
  <si>
    <t>North Oscarland</t>
  </si>
  <si>
    <t>West Veronica</t>
  </si>
  <si>
    <t>Port Dillonmouth</t>
  </si>
  <si>
    <t>New Rickey</t>
  </si>
  <si>
    <t>Jeffreymouth</t>
  </si>
  <si>
    <t>South Eric</t>
  </si>
  <si>
    <t>New Aaron</t>
  </si>
  <si>
    <t>South Doris</t>
  </si>
  <si>
    <t>Estonia</t>
  </si>
  <si>
    <t>Carolburgh</t>
  </si>
  <si>
    <t>New Tammy</t>
  </si>
  <si>
    <t>New Michael</t>
  </si>
  <si>
    <t>Debrachester</t>
  </si>
  <si>
    <t>Lake Derekport</t>
  </si>
  <si>
    <t>Port Jessicaport</t>
  </si>
  <si>
    <t>Garyburgh</t>
  </si>
  <si>
    <t>South Elizabethton</t>
  </si>
  <si>
    <t>Vazquezborough</t>
  </si>
  <si>
    <t>Brianmouth</t>
  </si>
  <si>
    <t>Smithville</t>
  </si>
  <si>
    <t>Bullockchester</t>
  </si>
  <si>
    <t>South Samuel</t>
  </si>
  <si>
    <t>Lake David</t>
  </si>
  <si>
    <t>Roseton</t>
  </si>
  <si>
    <t>South Stephenstad</t>
  </si>
  <si>
    <t>Johnathanport</t>
  </si>
  <si>
    <t>Gregorychester</t>
  </si>
  <si>
    <t>East Thomasmouth</t>
  </si>
  <si>
    <t>New Antonio</t>
  </si>
  <si>
    <t>Lake Michaelbury</t>
  </si>
  <si>
    <t>Thomasville</t>
  </si>
  <si>
    <t>North Johnside</t>
  </si>
  <si>
    <t>Johnview</t>
  </si>
  <si>
    <t>East Stephenhaven</t>
  </si>
  <si>
    <t>Nicholsonport</t>
  </si>
  <si>
    <t>North Lindaport</t>
  </si>
  <si>
    <t>North Kelly</t>
  </si>
  <si>
    <t>New Joshuatown</t>
  </si>
  <si>
    <t>Lindastad</t>
  </si>
  <si>
    <t>Nicholaschester</t>
  </si>
  <si>
    <t>North Kristinaborough</t>
  </si>
  <si>
    <t>Pattonville</t>
  </si>
  <si>
    <t>Gomezberg</t>
  </si>
  <si>
    <t>Lake Elizabethland</t>
  </si>
  <si>
    <t>North Michelle</t>
  </si>
  <si>
    <t>Spain</t>
  </si>
  <si>
    <t>Port Theresa</t>
  </si>
  <si>
    <t>Jessicastad</t>
  </si>
  <si>
    <t>South Amandaside</t>
  </si>
  <si>
    <t>New Joshua</t>
  </si>
  <si>
    <t>Lake Roger</t>
  </si>
  <si>
    <t>Timothyport</t>
  </si>
  <si>
    <t>Winterschester</t>
  </si>
  <si>
    <t>Jimenezville</t>
  </si>
  <si>
    <t>Lewismouth</t>
  </si>
  <si>
    <t>Whitneychester</t>
  </si>
  <si>
    <t>Ashleyberg</t>
  </si>
  <si>
    <t>Eatonmouth</t>
  </si>
  <si>
    <t>North Nicoleview</t>
  </si>
  <si>
    <t>West Danielland</t>
  </si>
  <si>
    <t>South Vanessaburgh</t>
  </si>
  <si>
    <t>Pamelaberg</t>
  </si>
  <si>
    <t>Paulabury</t>
  </si>
  <si>
    <t>South Angela</t>
  </si>
  <si>
    <t>West Melissa</t>
  </si>
  <si>
    <t>East Jennifer</t>
  </si>
  <si>
    <t>Lake Hannahborough</t>
  </si>
  <si>
    <t>Mariabury</t>
  </si>
  <si>
    <t>New Maryborough</t>
  </si>
  <si>
    <t>Williamstad</t>
  </si>
  <si>
    <t>West Peter</t>
  </si>
  <si>
    <t>Deanburgh</t>
  </si>
  <si>
    <t>Georgeland</t>
  </si>
  <si>
    <t>Kellyland</t>
  </si>
  <si>
    <t>West Austinview</t>
  </si>
  <si>
    <t>Jimmyton</t>
  </si>
  <si>
    <t>Douglasburgh</t>
  </si>
  <si>
    <t>South Kennethchester</t>
  </si>
  <si>
    <t>Jenniferfort</t>
  </si>
  <si>
    <t>Ortizview</t>
  </si>
  <si>
    <t>Bushberg</t>
  </si>
  <si>
    <t>Donnashire</t>
  </si>
  <si>
    <t>Gibbstown</t>
  </si>
  <si>
    <t>North Robin</t>
  </si>
  <si>
    <t>Rhondamouth</t>
  </si>
  <si>
    <t>Royville</t>
  </si>
  <si>
    <t>Lake Amandaland</t>
  </si>
  <si>
    <t>Danielshire</t>
  </si>
  <si>
    <t>Colombia</t>
  </si>
  <si>
    <t>West Christopherchester</t>
  </si>
  <si>
    <t>Lake Jeanettechester</t>
  </si>
  <si>
    <t>Alejandrabury</t>
  </si>
  <si>
    <t>Bishopfurt</t>
  </si>
  <si>
    <t>Lake Janice</t>
  </si>
  <si>
    <t>Carterfort</t>
  </si>
  <si>
    <t>South Barry</t>
  </si>
  <si>
    <t>Josephmouth</t>
  </si>
  <si>
    <t>Chadton</t>
  </si>
  <si>
    <t>Blakeport</t>
  </si>
  <si>
    <t>North Jordanburgh</t>
  </si>
  <si>
    <t>Theresaport</t>
  </si>
  <si>
    <t>West Rachel</t>
  </si>
  <si>
    <t>Tonyborough</t>
  </si>
  <si>
    <t>Lake Sarahbury</t>
  </si>
  <si>
    <t>Ghana</t>
  </si>
  <si>
    <t>Matthewsstad</t>
  </si>
  <si>
    <t>North Toddport</t>
  </si>
  <si>
    <t>Lake Scott</t>
  </si>
  <si>
    <t>Sueland</t>
  </si>
  <si>
    <t>Glassfort</t>
  </si>
  <si>
    <t>Lopezmouth</t>
  </si>
  <si>
    <t>Jasonmouth</t>
  </si>
  <si>
    <t>Michaelchester</t>
  </si>
  <si>
    <t>Acostaton</t>
  </si>
  <si>
    <t>South Laura</t>
  </si>
  <si>
    <t>Burtonfurt</t>
  </si>
  <si>
    <t>South Wendy</t>
  </si>
  <si>
    <t>Leahside</t>
  </si>
  <si>
    <t>East Cynthiahaven</t>
  </si>
  <si>
    <t>North Kyleburgh</t>
  </si>
  <si>
    <t>Baileytown</t>
  </si>
  <si>
    <t>North Timothy</t>
  </si>
  <si>
    <t>Garciafurt</t>
  </si>
  <si>
    <t>West Karenborough</t>
  </si>
  <si>
    <t>Lake Jennifer</t>
  </si>
  <si>
    <t>Harveyshire</t>
  </si>
  <si>
    <t>Dawnmouth</t>
  </si>
  <si>
    <t>Port Deniseside</t>
  </si>
  <si>
    <t>Teresaland</t>
  </si>
  <si>
    <t>East Ashleymouth</t>
  </si>
  <si>
    <t>Jamesbury</t>
  </si>
  <si>
    <t>Jamesburgh</t>
  </si>
  <si>
    <t>Youngtown</t>
  </si>
  <si>
    <t>Lake Adamstad</t>
  </si>
  <si>
    <t>Stanleyfort</t>
  </si>
  <si>
    <t>Lake Christy</t>
  </si>
  <si>
    <t>Shaunmouth</t>
  </si>
  <si>
    <t>Henryburgh</t>
  </si>
  <si>
    <t>Adamsmouth</t>
  </si>
  <si>
    <t>Steventon</t>
  </si>
  <si>
    <t>Susanfurt</t>
  </si>
  <si>
    <t>Janiceview</t>
  </si>
  <si>
    <t>Curtisberg</t>
  </si>
  <si>
    <t>Brownshire</t>
  </si>
  <si>
    <t>New Gregorymouth</t>
  </si>
  <si>
    <t>West Jerrymouth</t>
  </si>
  <si>
    <t>Phillipchester</t>
  </si>
  <si>
    <t>New Angelaton</t>
  </si>
  <si>
    <t>East Cody</t>
  </si>
  <si>
    <t>Lake Justin</t>
  </si>
  <si>
    <t>South Michaelbury</t>
  </si>
  <si>
    <t>Danielsfurt</t>
  </si>
  <si>
    <t>North Richardburgh</t>
  </si>
  <si>
    <t>Garymouth</t>
  </si>
  <si>
    <t>Lake Richard</t>
  </si>
  <si>
    <t>Kevinshire</t>
  </si>
  <si>
    <t>Delgadomouth</t>
  </si>
  <si>
    <t>Ortizville</t>
  </si>
  <si>
    <t>Michaelport</t>
  </si>
  <si>
    <t>Schmidtmouth</t>
  </si>
  <si>
    <t>Philippines</t>
  </si>
  <si>
    <t>Chadfort</t>
  </si>
  <si>
    <t>East Juliebury</t>
  </si>
  <si>
    <t>East Jilltown</t>
  </si>
  <si>
    <t>Ruizstad</t>
  </si>
  <si>
    <t>New Timothyville</t>
  </si>
  <si>
    <t>Ryanmouth</t>
  </si>
  <si>
    <t>Smithland</t>
  </si>
  <si>
    <t>Muellerchester</t>
  </si>
  <si>
    <t>Higginsstad</t>
  </si>
  <si>
    <t>North Christianton</t>
  </si>
  <si>
    <t>Lake Stacey</t>
  </si>
  <si>
    <t>East Rodneyberg</t>
  </si>
  <si>
    <t>North Stephanieshire</t>
  </si>
  <si>
    <t>Lutzmouth</t>
  </si>
  <si>
    <t>West Kayla</t>
  </si>
  <si>
    <t>Shieldsmouth</t>
  </si>
  <si>
    <t>Madelinetown</t>
  </si>
  <si>
    <t>Port Samantha</t>
  </si>
  <si>
    <t>South Jonathon</t>
  </si>
  <si>
    <t>Lake George</t>
  </si>
  <si>
    <t>Lao People's Democratic Republic</t>
  </si>
  <si>
    <t>South Janetport</t>
  </si>
  <si>
    <t>Millerside</t>
  </si>
  <si>
    <t>Lopezstad</t>
  </si>
  <si>
    <t>New Latoya</t>
  </si>
  <si>
    <t>North Dave</t>
  </si>
  <si>
    <t>Fowlerport</t>
  </si>
  <si>
    <t>Walkerhaven</t>
  </si>
  <si>
    <t>East Jeremyborough</t>
  </si>
  <si>
    <t>North Crystalville</t>
  </si>
  <si>
    <t>Port Tylerbury</t>
  </si>
  <si>
    <t>New Davidport</t>
  </si>
  <si>
    <t>West Christopher</t>
  </si>
  <si>
    <t>Downsview</t>
  </si>
  <si>
    <t>Port Brianland</t>
  </si>
  <si>
    <t>Mccoytown</t>
  </si>
  <si>
    <t>West Justin</t>
  </si>
  <si>
    <t>Mathewsstad</t>
  </si>
  <si>
    <t>Craneton</t>
  </si>
  <si>
    <t>New Stacy</t>
  </si>
  <si>
    <t>Lake Anthonyfurt</t>
  </si>
  <si>
    <t>South Jamesfurt</t>
  </si>
  <si>
    <t>Hornefort</t>
  </si>
  <si>
    <t>British Virgin Islands</t>
  </si>
  <si>
    <t>Port Noahside</t>
  </si>
  <si>
    <t>West Thomaston</t>
  </si>
  <si>
    <t>Alexistown</t>
  </si>
  <si>
    <t>South Bobby</t>
  </si>
  <si>
    <t>Williamview</t>
  </si>
  <si>
    <t>New Jeremymouth</t>
  </si>
  <si>
    <t>Christopherside</t>
  </si>
  <si>
    <t>Jessicaton</t>
  </si>
  <si>
    <t>New Luis</t>
  </si>
  <si>
    <t>Lake Jacob</t>
  </si>
  <si>
    <t>Jesseside</t>
  </si>
  <si>
    <t>Lindsayville</t>
  </si>
  <si>
    <t>Port Davidport</t>
  </si>
  <si>
    <t>New Tonitown</t>
  </si>
  <si>
    <t>Lisamouth</t>
  </si>
  <si>
    <t>Port Michaelburgh</t>
  </si>
  <si>
    <t>Annestad</t>
  </si>
  <si>
    <t>Daltonburgh</t>
  </si>
  <si>
    <t>Kylieton</t>
  </si>
  <si>
    <t>Martinezfurt</t>
  </si>
  <si>
    <t>Port Donaldton</t>
  </si>
  <si>
    <t>South Georgehaven</t>
  </si>
  <si>
    <t>Youngmouth</t>
  </si>
  <si>
    <t>Ellischester</t>
  </si>
  <si>
    <t>West Kelly</t>
  </si>
  <si>
    <t>Rachelchester</t>
  </si>
  <si>
    <t>Katherineside</t>
  </si>
  <si>
    <t>North Mikeville</t>
  </si>
  <si>
    <t>Jessicamouth</t>
  </si>
  <si>
    <t>Perezmouth</t>
  </si>
  <si>
    <t>Davisstad</t>
  </si>
  <si>
    <t>East Michelle</t>
  </si>
  <si>
    <t>Lake Charles</t>
  </si>
  <si>
    <t>Harrisonmouth</t>
  </si>
  <si>
    <t>South Tracyside</t>
  </si>
  <si>
    <t>Alexandershire</t>
  </si>
  <si>
    <t>Freemanfort</t>
  </si>
  <si>
    <t>New Rebecca</t>
  </si>
  <si>
    <t>Bakerland</t>
  </si>
  <si>
    <t>Pittmanburgh</t>
  </si>
  <si>
    <t>South Colleen</t>
  </si>
  <si>
    <t>Kellimouth</t>
  </si>
  <si>
    <t>East Laura</t>
  </si>
  <si>
    <t>West Tonyachester</t>
  </si>
  <si>
    <t>Dunnstad</t>
  </si>
  <si>
    <t>Stewartton</t>
  </si>
  <si>
    <t>Randymouth</t>
  </si>
  <si>
    <t>Rachelmouth</t>
  </si>
  <si>
    <t>Kaylaborough</t>
  </si>
  <si>
    <t>Harristown</t>
  </si>
  <si>
    <t>Jacobfort</t>
  </si>
  <si>
    <t>North Paul</t>
  </si>
  <si>
    <t>South Darlene</t>
  </si>
  <si>
    <t>Lindamouth</t>
  </si>
  <si>
    <t>Fordport</t>
  </si>
  <si>
    <t>Wilsonfort</t>
  </si>
  <si>
    <t>Port Michelle</t>
  </si>
  <si>
    <t>Blairfurt</t>
  </si>
  <si>
    <t>Port Sandraburgh</t>
  </si>
  <si>
    <t>New David</t>
  </si>
  <si>
    <t>South Michael</t>
  </si>
  <si>
    <t>Fullermouth</t>
  </si>
  <si>
    <t>Heathershire</t>
  </si>
  <si>
    <t>South Cynthiashire</t>
  </si>
  <si>
    <t>Kimberlytown</t>
  </si>
  <si>
    <t>East Kirkfurt</t>
  </si>
  <si>
    <t>Margaretmouth</t>
  </si>
  <si>
    <t>Chrismouth</t>
  </si>
  <si>
    <t>New William</t>
  </si>
  <si>
    <t>East Kaitlyn</t>
  </si>
  <si>
    <t>New Bradley</t>
  </si>
  <si>
    <t>Lake Ashleyfort</t>
  </si>
  <si>
    <t>Monicastad</t>
  </si>
  <si>
    <t>Port Christinamouth</t>
  </si>
  <si>
    <t>West Gregory</t>
  </si>
  <si>
    <t>Grayshire</t>
  </si>
  <si>
    <t>Port Zachary</t>
  </si>
  <si>
    <t>Martinborough</t>
  </si>
  <si>
    <t>West Charlesfurt</t>
  </si>
  <si>
    <t>Dunnview</t>
  </si>
  <si>
    <t>Yateshaven</t>
  </si>
  <si>
    <t>Jamesstad</t>
  </si>
  <si>
    <t>South Gregory</t>
  </si>
  <si>
    <t>Powellstad</t>
  </si>
  <si>
    <t>New Shawn</t>
  </si>
  <si>
    <t>Morrisborough</t>
  </si>
  <si>
    <t>Williamhaven</t>
  </si>
  <si>
    <t>West Philipland</t>
  </si>
  <si>
    <t>Bridgesborough</t>
  </si>
  <si>
    <t>Chelseamouth</t>
  </si>
  <si>
    <t>Port Mary</t>
  </si>
  <si>
    <t>Padillaport</t>
  </si>
  <si>
    <t>Michaelfort</t>
  </si>
  <si>
    <t>Port Michaelport</t>
  </si>
  <si>
    <t>Marialand</t>
  </si>
  <si>
    <t>Wilsonview</t>
  </si>
  <si>
    <t>Bradmouth</t>
  </si>
  <si>
    <t>Greenstad</t>
  </si>
  <si>
    <t>Karenstad</t>
  </si>
  <si>
    <t>Joshuabury</t>
  </si>
  <si>
    <t>Shawnmouth</t>
  </si>
  <si>
    <t>Port Jacqueline</t>
  </si>
  <si>
    <t>West Crystal</t>
  </si>
  <si>
    <t>Port Robert</t>
  </si>
  <si>
    <t>Brandonborough</t>
  </si>
  <si>
    <t>North Hollyfort</t>
  </si>
  <si>
    <t>Port Kaylahaven</t>
  </si>
  <si>
    <t>Port Laurentown</t>
  </si>
  <si>
    <t>Staceystad</t>
  </si>
  <si>
    <t>Solisside</t>
  </si>
  <si>
    <t>Ambershire</t>
  </si>
  <si>
    <t>Jackfort</t>
  </si>
  <si>
    <t>South Jennifer</t>
  </si>
  <si>
    <t>Schneiderhaven</t>
  </si>
  <si>
    <t>Kristinashire</t>
  </si>
  <si>
    <t>New Maria</t>
  </si>
  <si>
    <t>New Derek</t>
  </si>
  <si>
    <t>Jamesview</t>
  </si>
  <si>
    <t>Newtonshire</t>
  </si>
  <si>
    <t>Andrewburgh</t>
  </si>
  <si>
    <t>Port Monique</t>
  </si>
  <si>
    <t>Cantrellview</t>
  </si>
  <si>
    <t>Port Denisefort</t>
  </si>
  <si>
    <t>North Bethanychester</t>
  </si>
  <si>
    <t>Dianaburgh</t>
  </si>
  <si>
    <t>Porterport</t>
  </si>
  <si>
    <t>North Robintown</t>
  </si>
  <si>
    <t>Lewisport</t>
  </si>
  <si>
    <t>New Andrew</t>
  </si>
  <si>
    <t>Nicolefurt</t>
  </si>
  <si>
    <t>Lewisside</t>
  </si>
  <si>
    <t>East Donaldville</t>
  </si>
  <si>
    <t>Cannonshire</t>
  </si>
  <si>
    <t>Deanberg</t>
  </si>
  <si>
    <t>Port Ericmouth</t>
  </si>
  <si>
    <t>Austinland</t>
  </si>
  <si>
    <t>Angelafurt</t>
  </si>
  <si>
    <t>Rogersfurt</t>
  </si>
  <si>
    <t>North Jacquelineville</t>
  </si>
  <si>
    <t>South Michelle</t>
  </si>
  <si>
    <t>East Gregory</t>
  </si>
  <si>
    <t>Daleview</t>
  </si>
  <si>
    <t>Jacobburgh</t>
  </si>
  <si>
    <t>Patelhaven</t>
  </si>
  <si>
    <t>Johnhaven</t>
  </si>
  <si>
    <t>Nathanshire</t>
  </si>
  <si>
    <t>New Robin</t>
  </si>
  <si>
    <t>Cynthiaville</t>
  </si>
  <si>
    <t>New Paulmouth</t>
  </si>
  <si>
    <t>West Linda</t>
  </si>
  <si>
    <t>Perezton</t>
  </si>
  <si>
    <t>North Tracyview</t>
  </si>
  <si>
    <t>West Jonathanland</t>
  </si>
  <si>
    <t>Kathyshire</t>
  </si>
  <si>
    <t>Christinemouth</t>
  </si>
  <si>
    <t>North Anthonyfurt</t>
  </si>
  <si>
    <t>Sharpland</t>
  </si>
  <si>
    <t>Taylorburgh</t>
  </si>
  <si>
    <t>Kennethville</t>
  </si>
  <si>
    <t>Mccormickville</t>
  </si>
  <si>
    <t>South Daniel</t>
  </si>
  <si>
    <t>East Allenfort</t>
  </si>
  <si>
    <t>Rosalesbury</t>
  </si>
  <si>
    <t>Lithuania</t>
  </si>
  <si>
    <t>East Lacey</t>
  </si>
  <si>
    <t>East Samuel</t>
  </si>
  <si>
    <t>West Sarahhaven</t>
  </si>
  <si>
    <t>Burgessbury</t>
  </si>
  <si>
    <t>Harrischester</t>
  </si>
  <si>
    <t>North Troy</t>
  </si>
  <si>
    <t>East Olivia</t>
  </si>
  <si>
    <t>East Brandon</t>
  </si>
  <si>
    <t>West Emily</t>
  </si>
  <si>
    <t>Robertport</t>
  </si>
  <si>
    <t>Lake Carolynhaven</t>
  </si>
  <si>
    <t>Nixonberg</t>
  </si>
  <si>
    <t>Lake Blake</t>
  </si>
  <si>
    <t>Calebstad</t>
  </si>
  <si>
    <t>Jasonview</t>
  </si>
  <si>
    <t>Port Nataliebury</t>
  </si>
  <si>
    <t>South Allisontown</t>
  </si>
  <si>
    <t>Lake Ashley</t>
  </si>
  <si>
    <t>Mariaberg</t>
  </si>
  <si>
    <t>Aaronchester</t>
  </si>
  <si>
    <t>Welchland</t>
  </si>
  <si>
    <t>Lake Frank</t>
  </si>
  <si>
    <t>West Michaelshire</t>
  </si>
  <si>
    <t>North Kayla</t>
  </si>
  <si>
    <t>West Julie</t>
  </si>
  <si>
    <t>North Nancy</t>
  </si>
  <si>
    <t>Thomashaven</t>
  </si>
  <si>
    <t>Taylorberg</t>
  </si>
  <si>
    <t>West Angelaberg</t>
  </si>
  <si>
    <t>Lisaton</t>
  </si>
  <si>
    <t>Lake Nicholas</t>
  </si>
  <si>
    <t>Pricechester</t>
  </si>
  <si>
    <t>Ochoamouth</t>
  </si>
  <si>
    <t>West Elizabeth</t>
  </si>
  <si>
    <t>Chavezmouth</t>
  </si>
  <si>
    <t>Lake Lee</t>
  </si>
  <si>
    <t>Lake Whitneyport</t>
  </si>
  <si>
    <t>New Donald</t>
  </si>
  <si>
    <t>West Ian</t>
  </si>
  <si>
    <t>Teresaview</t>
  </si>
  <si>
    <t>Switzerland</t>
  </si>
  <si>
    <t>Jessicaville</t>
  </si>
  <si>
    <t>East Pamela</t>
  </si>
  <si>
    <t>Holmeshaven</t>
  </si>
  <si>
    <t>New Stefanie</t>
  </si>
  <si>
    <t>Lake Robert</t>
  </si>
  <si>
    <t>Port Vincentland</t>
  </si>
  <si>
    <t>Joannton</t>
  </si>
  <si>
    <t>Woodwardport</t>
  </si>
  <si>
    <t>Port Juanshire</t>
  </si>
  <si>
    <t>West Thomasmouth</t>
  </si>
  <si>
    <t>East Jason</t>
  </si>
  <si>
    <t>Jillianchester</t>
  </si>
  <si>
    <t>North Loristad</t>
  </si>
  <si>
    <t>Alisonton</t>
  </si>
  <si>
    <t>East Mary</t>
  </si>
  <si>
    <t>Charlesville</t>
  </si>
  <si>
    <t>Andersonport</t>
  </si>
  <si>
    <t>Emmaberg</t>
  </si>
  <si>
    <t>Lake Dustinberg</t>
  </si>
  <si>
    <t>Wilkersonmouth</t>
  </si>
  <si>
    <t>Lake Travis</t>
  </si>
  <si>
    <t>New Roberttown</t>
  </si>
  <si>
    <t>Vasquezside</t>
  </si>
  <si>
    <t>Johnville</t>
  </si>
  <si>
    <t>Evansview</t>
  </si>
  <si>
    <t>North Jessica</t>
  </si>
  <si>
    <t>Brownland</t>
  </si>
  <si>
    <t>Hamiltonton</t>
  </si>
  <si>
    <t>Davidland</t>
  </si>
  <si>
    <t>Lake Sarahhaven</t>
  </si>
  <si>
    <t>Crawfordberg</t>
  </si>
  <si>
    <t>Hoganstad</t>
  </si>
  <si>
    <t>East Scott</t>
  </si>
  <si>
    <t>North Ryan</t>
  </si>
  <si>
    <t>Carpentertown</t>
  </si>
  <si>
    <t>Scottchester</t>
  </si>
  <si>
    <t>Port Crystalburgh</t>
  </si>
  <si>
    <t>Mathewschester</t>
  </si>
  <si>
    <t>West Glen</t>
  </si>
  <si>
    <t>North Sethland</t>
  </si>
  <si>
    <t>Sheilashire</t>
  </si>
  <si>
    <t>Royhaven</t>
  </si>
  <si>
    <t>South Amberport</t>
  </si>
  <si>
    <t>Beckhaven</t>
  </si>
  <si>
    <t>Saramouth</t>
  </si>
  <si>
    <t>Hannahmouth</t>
  </si>
  <si>
    <t>Johnsonburgh</t>
  </si>
  <si>
    <t>Charlesport</t>
  </si>
  <si>
    <t>North Kimberlyfort</t>
  </si>
  <si>
    <t>Joshuatown</t>
  </si>
  <si>
    <t>Antonioshire</t>
  </si>
  <si>
    <t>Goldenfort</t>
  </si>
  <si>
    <t>Brentville</t>
  </si>
  <si>
    <t>East Jesusland</t>
  </si>
  <si>
    <t>Raymondton</t>
  </si>
  <si>
    <t>Gravesfort</t>
  </si>
  <si>
    <t>Dianahaven</t>
  </si>
  <si>
    <t>Connermouth</t>
  </si>
  <si>
    <t>Russellburgh</t>
  </si>
  <si>
    <t>East Michaelview</t>
  </si>
  <si>
    <t>Rebeccaview</t>
  </si>
  <si>
    <t>Thomasland</t>
  </si>
  <si>
    <t>Port Richardview</t>
  </si>
  <si>
    <t>Jamestown</t>
  </si>
  <si>
    <t>New Whitneyville</t>
  </si>
  <si>
    <t>Philipberg</t>
  </si>
  <si>
    <t>South Reginaldchester</t>
  </si>
  <si>
    <t>West Herbertfurt</t>
  </si>
  <si>
    <t>East Alison</t>
  </si>
  <si>
    <t>Jonathanberg</t>
  </si>
  <si>
    <t>Robinbury</t>
  </si>
  <si>
    <t>Popemouth</t>
  </si>
  <si>
    <t>Alexanderport</t>
  </si>
  <si>
    <t>Payneton</t>
  </si>
  <si>
    <t>Clarkeland</t>
  </si>
  <si>
    <t>Port Jonathan</t>
  </si>
  <si>
    <t>Lake Adam</t>
  </si>
  <si>
    <t>Lake Cynthia</t>
  </si>
  <si>
    <t>Port Shelby</t>
  </si>
  <si>
    <t>New Tony</t>
  </si>
  <si>
    <t>Davilaton</t>
  </si>
  <si>
    <t>Kimberlyburgh</t>
  </si>
  <si>
    <t>East Gregoryborough</t>
  </si>
  <si>
    <t>Port Jose</t>
  </si>
  <si>
    <t>Birdshire</t>
  </si>
  <si>
    <t>Patriciaburgh</t>
  </si>
  <si>
    <t>Jonesberg</t>
  </si>
  <si>
    <t>Phelpshaven</t>
  </si>
  <si>
    <t>Willisland</t>
  </si>
  <si>
    <t>Lisaville</t>
  </si>
  <si>
    <t>Josephburgh</t>
  </si>
  <si>
    <t>Emilyport</t>
  </si>
  <si>
    <t>Arellanotown</t>
  </si>
  <si>
    <t>West Jonathan</t>
  </si>
  <si>
    <t>Thomasstad</t>
  </si>
  <si>
    <t>Stephensshire</t>
  </si>
  <si>
    <t>South Sheena</t>
  </si>
  <si>
    <t>Vegafurt</t>
  </si>
  <si>
    <t>Donaldsonfort</t>
  </si>
  <si>
    <t>Hardingtown</t>
  </si>
  <si>
    <t>North Tammyview</t>
  </si>
  <si>
    <t>Dianastad</t>
  </si>
  <si>
    <t>New Carol</t>
  </si>
  <si>
    <t>Port Anthonyland</t>
  </si>
  <si>
    <t>East Maryburgh</t>
  </si>
  <si>
    <t>East Lisaville</t>
  </si>
  <si>
    <t>Underwoodhaven</t>
  </si>
  <si>
    <t>West Shelly</t>
  </si>
  <si>
    <t>Jeffersonville</t>
  </si>
  <si>
    <t>Stephenland</t>
  </si>
  <si>
    <t>Jasonfort</t>
  </si>
  <si>
    <t>Donaldshire</t>
  </si>
  <si>
    <t>West Lauriebury</t>
  </si>
  <si>
    <t>Johnmouth</t>
  </si>
  <si>
    <t>Port Laurenport</t>
  </si>
  <si>
    <t>New Laurahaven</t>
  </si>
  <si>
    <t>Leeville</t>
  </si>
  <si>
    <t>West Valerieburgh</t>
  </si>
  <si>
    <t>Lake Stephanieberg</t>
  </si>
  <si>
    <t>Michaelstad</t>
  </si>
  <si>
    <t>Mccallville</t>
  </si>
  <si>
    <t>Mcdonaldhaven</t>
  </si>
  <si>
    <t>North Thomasmouth</t>
  </si>
  <si>
    <t>Adamburgh</t>
  </si>
  <si>
    <t>Debraland</t>
  </si>
  <si>
    <t>Robinsonmouth</t>
  </si>
  <si>
    <t>New Luischester</t>
  </si>
  <si>
    <t>Lake Kathleen</t>
  </si>
  <si>
    <t>Christinafort</t>
  </si>
  <si>
    <t>South Rickychester</t>
  </si>
  <si>
    <t>Johnsonfurt</t>
  </si>
  <si>
    <t>West Katiefort</t>
  </si>
  <si>
    <t>New Jennifertown</t>
  </si>
  <si>
    <t>North Douglasmouth</t>
  </si>
  <si>
    <t>Mirandaburgh</t>
  </si>
  <si>
    <t>Victorfort</t>
  </si>
  <si>
    <t>Port Lauraport</t>
  </si>
  <si>
    <t>Webbberg</t>
  </si>
  <si>
    <t>Dickersonfort</t>
  </si>
  <si>
    <t>Jonathanburgh</t>
  </si>
  <si>
    <t>New Amanda</t>
  </si>
  <si>
    <t>New Eduardo</t>
  </si>
  <si>
    <t>West Jamie</t>
  </si>
  <si>
    <t>Bairdhaven</t>
  </si>
  <si>
    <t>Leeton</t>
  </si>
  <si>
    <t>Smithfort</t>
  </si>
  <si>
    <t>Parkerbury</t>
  </si>
  <si>
    <t>Lake Jenniferbury</t>
  </si>
  <si>
    <t>South Jordan</t>
  </si>
  <si>
    <t>Matthewmouth</t>
  </si>
  <si>
    <t>Port Christineshire</t>
  </si>
  <si>
    <t>Port Joshua</t>
  </si>
  <si>
    <t>New Tyler</t>
  </si>
  <si>
    <t>Alexandriaville</t>
  </si>
  <si>
    <t>Davidmouth</t>
  </si>
  <si>
    <t>South Micheleside</t>
  </si>
  <si>
    <t>Jacobtown</t>
  </si>
  <si>
    <t>South Nicole</t>
  </si>
  <si>
    <t>Welchborough</t>
  </si>
  <si>
    <t>South Tinahaven</t>
  </si>
  <si>
    <t>East Emilyside</t>
  </si>
  <si>
    <t>New Shannon</t>
  </si>
  <si>
    <t>New Erin</t>
  </si>
  <si>
    <t>Vaughanport</t>
  </si>
  <si>
    <t>Lake Evelynborough</t>
  </si>
  <si>
    <t>Royport</t>
  </si>
  <si>
    <t>East Joshuafort</t>
  </si>
  <si>
    <t>Lake Johnmouth</t>
  </si>
  <si>
    <t>Port Connor</t>
  </si>
  <si>
    <t>Nicholasville</t>
  </si>
  <si>
    <t>Georgefurt</t>
  </si>
  <si>
    <t>East Kaitlynberg</t>
  </si>
  <si>
    <t>South Brianberg</t>
  </si>
  <si>
    <t>Lake Michelleton</t>
  </si>
  <si>
    <t>East Ryanville</t>
  </si>
  <si>
    <t>Craigville</t>
  </si>
  <si>
    <t>Chelseaport</t>
  </si>
  <si>
    <t>North Sharonchester</t>
  </si>
  <si>
    <t>Emilychester</t>
  </si>
  <si>
    <t>Christopherstad</t>
  </si>
  <si>
    <t>South Heatherborough</t>
  </si>
  <si>
    <t>Mendezville</t>
  </si>
  <si>
    <t>New Brandy</t>
  </si>
  <si>
    <t>Antoniochester</t>
  </si>
  <si>
    <t>East Kimberlyton</t>
  </si>
  <si>
    <t>Lake Keith</t>
  </si>
  <si>
    <t>Melissashire</t>
  </si>
  <si>
    <t>West Lawrence</t>
  </si>
  <si>
    <t>Powersberg</t>
  </si>
  <si>
    <t>Huangside</t>
  </si>
  <si>
    <t>Davistown</t>
  </si>
  <si>
    <t>Rachelborough</t>
  </si>
  <si>
    <t>Natashachester</t>
  </si>
  <si>
    <t>East Annhaven</t>
  </si>
  <si>
    <t>East Mitchell</t>
  </si>
  <si>
    <t>Thompsonstad</t>
  </si>
  <si>
    <t>East Heather</t>
  </si>
  <si>
    <t>Reynoldschester</t>
  </si>
  <si>
    <t>East Brianville</t>
  </si>
  <si>
    <t>Connorland</t>
  </si>
  <si>
    <t>Martinport</t>
  </si>
  <si>
    <t>West Cassie</t>
  </si>
  <si>
    <t>East Katiefurt</t>
  </si>
  <si>
    <t>Marshshire</t>
  </si>
  <si>
    <t>Duffyborough</t>
  </si>
  <si>
    <t>Scottstad</t>
  </si>
  <si>
    <t>Danielfurt</t>
  </si>
  <si>
    <t>Davidside</t>
  </si>
  <si>
    <t>Lake Moniquehaven</t>
  </si>
  <si>
    <t>Avilatown</t>
  </si>
  <si>
    <t>Loganport</t>
  </si>
  <si>
    <t>Davidtown</t>
  </si>
  <si>
    <t>Marytown</t>
  </si>
  <si>
    <t>Lake Lisaland</t>
  </si>
  <si>
    <t>North Ryanchester</t>
  </si>
  <si>
    <t>Juanmouth</t>
  </si>
  <si>
    <t>Hullshire</t>
  </si>
  <si>
    <t>Johnside</t>
  </si>
  <si>
    <t>Vanessahaven</t>
  </si>
  <si>
    <t>Adamside</t>
  </si>
  <si>
    <t>East Richardland</t>
  </si>
  <si>
    <t>Port John</t>
  </si>
  <si>
    <t>West Laurenfurt</t>
  </si>
  <si>
    <t>West Amymouth</t>
  </si>
  <si>
    <t>Garychester</t>
  </si>
  <si>
    <t>Beasleystad</t>
  </si>
  <si>
    <t>Port Kenneth</t>
  </si>
  <si>
    <t>Blakeside</t>
  </si>
  <si>
    <t>South Dawn</t>
  </si>
  <si>
    <t>Romanburgh</t>
  </si>
  <si>
    <t>Underwoodchester</t>
  </si>
  <si>
    <t>Ellismouth</t>
  </si>
  <si>
    <t>West Carolynbury</t>
  </si>
  <si>
    <t>Zacharytown</t>
  </si>
  <si>
    <t>Mollymouth</t>
  </si>
  <si>
    <t>Karinafurt</t>
  </si>
  <si>
    <t>North Jenniferburgh</t>
  </si>
  <si>
    <t>Gutierrezchester</t>
  </si>
  <si>
    <t>Grayport</t>
  </si>
  <si>
    <t>East Codybury</t>
  </si>
  <si>
    <t>South Tonyatown</t>
  </si>
  <si>
    <t>Joshuachester</t>
  </si>
  <si>
    <t>East Mitchellborough</t>
  </si>
  <si>
    <t>New Carriehaven</t>
  </si>
  <si>
    <t>Kristinemouth</t>
  </si>
  <si>
    <t>Monicaland</t>
  </si>
  <si>
    <t>Nicholashaven</t>
  </si>
  <si>
    <t>Shafferville</t>
  </si>
  <si>
    <t>New Michaelberg</t>
  </si>
  <si>
    <t>Laurenhaven</t>
  </si>
  <si>
    <t>Bradleyview</t>
  </si>
  <si>
    <t>Alexton</t>
  </si>
  <si>
    <t>Duaneview</t>
  </si>
  <si>
    <t>Melissaville</t>
  </si>
  <si>
    <t>Jordanton</t>
  </si>
  <si>
    <t>Rubenland</t>
  </si>
  <si>
    <t>Lake Adrienne</t>
  </si>
  <si>
    <t>Lake Tammy</t>
  </si>
  <si>
    <t>Port Robertchester</t>
  </si>
  <si>
    <t>East Jeffrey</t>
  </si>
  <si>
    <t>Adamville</t>
  </si>
  <si>
    <t>New Carrie</t>
  </si>
  <si>
    <t>North Marvinmouth</t>
  </si>
  <si>
    <t>North Tiffanytown</t>
  </si>
  <si>
    <t>Moranmouth</t>
  </si>
  <si>
    <t>Colontown</t>
  </si>
  <si>
    <t>North John</t>
  </si>
  <si>
    <t>North Alyssahaven</t>
  </si>
  <si>
    <t>Lake Lisa</t>
  </si>
  <si>
    <t>Thompsonfort</t>
  </si>
  <si>
    <t>Tiffanytown</t>
  </si>
  <si>
    <t>East Eric</t>
  </si>
  <si>
    <t>Michelefort</t>
  </si>
  <si>
    <t>Port Jeremy</t>
  </si>
  <si>
    <t>West Derrickmouth</t>
  </si>
  <si>
    <t>Schneidertown</t>
  </si>
  <si>
    <t>Patrickhaven</t>
  </si>
  <si>
    <t>North Kiarastad</t>
  </si>
  <si>
    <t>North Cindy</t>
  </si>
  <si>
    <t>Laurieport</t>
  </si>
  <si>
    <t>Simsshire</t>
  </si>
  <si>
    <t>South Rubenton</t>
  </si>
  <si>
    <t>Sonyamouth</t>
  </si>
  <si>
    <t>East Desireebury</t>
  </si>
  <si>
    <t>Jamesport</t>
  </si>
  <si>
    <t>North Michelleland</t>
  </si>
  <si>
    <t>Port Matthewport</t>
  </si>
  <si>
    <t>Danielleton</t>
  </si>
  <si>
    <t>South Shawnstad</t>
  </si>
  <si>
    <t>Jackshire</t>
  </si>
  <si>
    <t>New Sergio</t>
  </si>
  <si>
    <t>Shawshire</t>
  </si>
  <si>
    <t>Kaylaville</t>
  </si>
  <si>
    <t>Jeffberg</t>
  </si>
  <si>
    <t>New Timothybury</t>
  </si>
  <si>
    <t>Holtbury</t>
  </si>
  <si>
    <t>Kimmouth</t>
  </si>
  <si>
    <t>West Carlton</t>
  </si>
  <si>
    <t>South Craigbury</t>
  </si>
  <si>
    <t>Harrellberg</t>
  </si>
  <si>
    <t>Davidborough</t>
  </si>
  <si>
    <t>New Carlaland</t>
  </si>
  <si>
    <t>Herringhaven</t>
  </si>
  <si>
    <t>Bobbyton</t>
  </si>
  <si>
    <t>Prestonstad</t>
  </si>
  <si>
    <t>New Lauren</t>
  </si>
  <si>
    <t>West Amy</t>
  </si>
  <si>
    <t>Chaneyburgh</t>
  </si>
  <si>
    <t>Hallville</t>
  </si>
  <si>
    <t>Padillastad</t>
  </si>
  <si>
    <t>Sanchezview</t>
  </si>
  <si>
    <t>Jacobsonton</t>
  </si>
  <si>
    <t>Wareberg</t>
  </si>
  <si>
    <t>Bondton</t>
  </si>
  <si>
    <t>Lake Bryanstad</t>
  </si>
  <si>
    <t>Elizabethmouth</t>
  </si>
  <si>
    <t>Sharonton</t>
  </si>
  <si>
    <t>South Joshuashire</t>
  </si>
  <si>
    <t>Port Nicole</t>
  </si>
  <si>
    <t>New Monicaton</t>
  </si>
  <si>
    <t>East Marialand</t>
  </si>
  <si>
    <t>Edwardburgh</t>
  </si>
  <si>
    <t>Nicholasberg</t>
  </si>
  <si>
    <t>Courtneychester</t>
  </si>
  <si>
    <t>South Luiston</t>
  </si>
  <si>
    <t>Trevorland</t>
  </si>
  <si>
    <t>East Timothyland</t>
  </si>
  <si>
    <t>North Katie</t>
  </si>
  <si>
    <t>Mcfarlandside</t>
  </si>
  <si>
    <t>Christinabury</t>
  </si>
  <si>
    <t>South Cynthiachester</t>
  </si>
  <si>
    <t>Parkershire</t>
  </si>
  <si>
    <t>New Suzanne</t>
  </si>
  <si>
    <t>Woodwardside</t>
  </si>
  <si>
    <t>South Nicholeside</t>
  </si>
  <si>
    <t>Leechester</t>
  </si>
  <si>
    <t>North Johnville</t>
  </si>
  <si>
    <t>West Dianeburgh</t>
  </si>
  <si>
    <t>Sharpfurt</t>
  </si>
  <si>
    <t>Port Jamesmouth</t>
  </si>
  <si>
    <t>Lake Jimmy</t>
  </si>
  <si>
    <t>New Nancy</t>
  </si>
  <si>
    <t>Andrewview</t>
  </si>
  <si>
    <t>New Cheyenneton</t>
  </si>
  <si>
    <t>Annaland</t>
  </si>
  <si>
    <t>North Kimborough</t>
  </si>
  <si>
    <t>Timothyfurt</t>
  </si>
  <si>
    <t>East Veronicamouth</t>
  </si>
  <si>
    <t>Kristinside</t>
  </si>
  <si>
    <t>New Robertbury</t>
  </si>
  <si>
    <t>Brewerbury</t>
  </si>
  <si>
    <t>Everettview</t>
  </si>
  <si>
    <t>New Ryan</t>
  </si>
  <si>
    <t>Port Jeffreyshire</t>
  </si>
  <si>
    <t>Lake Corey</t>
  </si>
  <si>
    <t>Shannonborough</t>
  </si>
  <si>
    <t>Shannonhaven</t>
  </si>
  <si>
    <t>South Donnafurt</t>
  </si>
  <si>
    <t>North Paulmouth</t>
  </si>
  <si>
    <t>Jameston</t>
  </si>
  <si>
    <t>Grahamburgh</t>
  </si>
  <si>
    <t>Colintown</t>
  </si>
  <si>
    <t>Bentleyborough</t>
  </si>
  <si>
    <t>Parkerport</t>
  </si>
  <si>
    <t>Harrisonfurt</t>
  </si>
  <si>
    <t>West Jackson</t>
  </si>
  <si>
    <t>South Jessica</t>
  </si>
  <si>
    <t>Robinchester</t>
  </si>
  <si>
    <t>Markborough</t>
  </si>
  <si>
    <t>Williamstown</t>
  </si>
  <si>
    <t>South Timothy</t>
  </si>
  <si>
    <t>New Anthony</t>
  </si>
  <si>
    <t>Greerchester</t>
  </si>
  <si>
    <t>Rodriguezland</t>
  </si>
  <si>
    <t>Port Stephanie</t>
  </si>
  <si>
    <t>West Michaelland</t>
  </si>
  <si>
    <t>West Amandafort</t>
  </si>
  <si>
    <t>New Dominique</t>
  </si>
  <si>
    <t>Port Davidfort</t>
  </si>
  <si>
    <t>Hunterbury</t>
  </si>
  <si>
    <t>West Victor</t>
  </si>
  <si>
    <t>Hurstland</t>
  </si>
  <si>
    <t>Campbellbury</t>
  </si>
  <si>
    <t>Christopherchester</t>
  </si>
  <si>
    <t>New Savannah</t>
  </si>
  <si>
    <t>North Jayberg</t>
  </si>
  <si>
    <t>Port Ethanfort</t>
  </si>
  <si>
    <t>Lake Thomasfurt</t>
  </si>
  <si>
    <t>Parkerland</t>
  </si>
  <si>
    <t>Joycemouth</t>
  </si>
  <si>
    <t>Port Davidville</t>
  </si>
  <si>
    <t>New Patrick</t>
  </si>
  <si>
    <t>Lake Jamesmouth</t>
  </si>
  <si>
    <t>North Samantha</t>
  </si>
  <si>
    <t>Stevenmouth</t>
  </si>
  <si>
    <t>South Darrellport</t>
  </si>
  <si>
    <t>Lake Julie</t>
  </si>
  <si>
    <t>East Franciston</t>
  </si>
  <si>
    <t>Lake Judithberg</t>
  </si>
  <si>
    <t>Connieside</t>
  </si>
  <si>
    <t>Hardinshire</t>
  </si>
  <si>
    <t>New Miguel</t>
  </si>
  <si>
    <t>Cesarville</t>
  </si>
  <si>
    <t>Port Charles</t>
  </si>
  <si>
    <t>New Stephen</t>
  </si>
  <si>
    <t>Cainburgh</t>
  </si>
  <si>
    <t>South John</t>
  </si>
  <si>
    <t>Lake Deborahside</t>
  </si>
  <si>
    <t>Nicholsview</t>
  </si>
  <si>
    <t>Lake Tony</t>
  </si>
  <si>
    <t>Port Reneebury</t>
  </si>
  <si>
    <t>West Michaelview</t>
  </si>
  <si>
    <t>Patrickshire</t>
  </si>
  <si>
    <t>South Katherineport</t>
  </si>
  <si>
    <t>Bakerborough</t>
  </si>
  <si>
    <t>Whitetown</t>
  </si>
  <si>
    <t>Port Joanne</t>
  </si>
  <si>
    <t>Lake Susanbury</t>
  </si>
  <si>
    <t>Sarahbury</t>
  </si>
  <si>
    <t>Lisaview</t>
  </si>
  <si>
    <t>Lake Elizabethberg</t>
  </si>
  <si>
    <t>Philipport</t>
  </si>
  <si>
    <t>Port Emilyton</t>
  </si>
  <si>
    <t>East Ashleyberg</t>
  </si>
  <si>
    <t>Sloanland</t>
  </si>
  <si>
    <t>Lake Jessica</t>
  </si>
  <si>
    <t>Port Maurice</t>
  </si>
  <si>
    <t>South Steven</t>
  </si>
  <si>
    <t>Bradleymouth</t>
  </si>
  <si>
    <t>Port Alexandra</t>
  </si>
  <si>
    <t>New Taylorburgh</t>
  </si>
  <si>
    <t>Lake Cathy</t>
  </si>
  <si>
    <t>Christopherville</t>
  </si>
  <si>
    <t>South Brandon</t>
  </si>
  <si>
    <t>Conradland</t>
  </si>
  <si>
    <t>Shaneberg</t>
  </si>
  <si>
    <t>Harrisland</t>
  </si>
  <si>
    <t>Campbellside</t>
  </si>
  <si>
    <t>Lake Heathertown</t>
  </si>
  <si>
    <t>Schroederhaven</t>
  </si>
  <si>
    <t>West Kyle</t>
  </si>
  <si>
    <t>East Travisborough</t>
  </si>
  <si>
    <t>Williamville</t>
  </si>
  <si>
    <t>West Sierra</t>
  </si>
  <si>
    <t>Port Heather</t>
  </si>
  <si>
    <t>Brownhaven</t>
  </si>
  <si>
    <t>Kathybury</t>
  </si>
  <si>
    <t>West Selenaberg</t>
  </si>
  <si>
    <t>West Valerietown</t>
  </si>
  <si>
    <t>Timothymouth</t>
  </si>
  <si>
    <t>North Zachary</t>
  </si>
  <si>
    <t>South Dennis</t>
  </si>
  <si>
    <t>Rogersberg</t>
  </si>
  <si>
    <t>Hartburgh</t>
  </si>
  <si>
    <t>Adamhaven</t>
  </si>
  <si>
    <t>Batesbury</t>
  </si>
  <si>
    <t>Garrettburgh</t>
  </si>
  <si>
    <t>South Candice</t>
  </si>
  <si>
    <t>Port Heidimouth</t>
  </si>
  <si>
    <t>South Christopherton</t>
  </si>
  <si>
    <t>Port Amandashire</t>
  </si>
  <si>
    <t>Marvinview</t>
  </si>
  <si>
    <t>Elizabethview</t>
  </si>
  <si>
    <t>Anthonystad</t>
  </si>
  <si>
    <t>Theresahaven</t>
  </si>
  <si>
    <t>Hahnfort</t>
  </si>
  <si>
    <t>Kevintown</t>
  </si>
  <si>
    <t>South Gabriela</t>
  </si>
  <si>
    <t>Moorehaven</t>
  </si>
  <si>
    <t>Laurafurt</t>
  </si>
  <si>
    <t>Boyershire</t>
  </si>
  <si>
    <t>East Tracy</t>
  </si>
  <si>
    <t>Kristyberg</t>
  </si>
  <si>
    <t>Woodbury</t>
  </si>
  <si>
    <t>Tracyfurt</t>
  </si>
  <si>
    <t>Robertston</t>
  </si>
  <si>
    <t>Lake Elizabethshire</t>
  </si>
  <si>
    <t>South Danielberg</t>
  </si>
  <si>
    <t>Port Heidistad</t>
  </si>
  <si>
    <t>Lindseyside</t>
  </si>
  <si>
    <t>Port Hannah</t>
  </si>
  <si>
    <t>Barkerbury</t>
  </si>
  <si>
    <t>South Carla</t>
  </si>
  <si>
    <t>East Julianbury</t>
  </si>
  <si>
    <t>East Lance</t>
  </si>
  <si>
    <t>Amyside</t>
  </si>
  <si>
    <t>New Loriborough</t>
  </si>
  <si>
    <t>Huntshire</t>
  </si>
  <si>
    <t>Lake Brian</t>
  </si>
  <si>
    <t>Port Joshuafort</t>
  </si>
  <si>
    <t>Andrewhaven</t>
  </si>
  <si>
    <t>East Vincent</t>
  </si>
  <si>
    <t>Javierville</t>
  </si>
  <si>
    <t>Port Rachelfort</t>
  </si>
  <si>
    <t>Gatesfurt</t>
  </si>
  <si>
    <t>Lake Amanda</t>
  </si>
  <si>
    <t>Phelpsview</t>
  </si>
  <si>
    <t>New Heidi</t>
  </si>
  <si>
    <t>Tanyaville</t>
  </si>
  <si>
    <t>Port Ryan</t>
  </si>
  <si>
    <t>West Charles</t>
  </si>
  <si>
    <t>South Jeffreyton</t>
  </si>
  <si>
    <t>Strongburgh</t>
  </si>
  <si>
    <t>Jonesshire</t>
  </si>
  <si>
    <t>Bautistashire</t>
  </si>
  <si>
    <t>New Johnland</t>
  </si>
  <si>
    <t>West Hayley</t>
  </si>
  <si>
    <t>Georgeshire</t>
  </si>
  <si>
    <t>Lake Steven</t>
  </si>
  <si>
    <t>Rickychester</t>
  </si>
  <si>
    <t>Juliashire</t>
  </si>
  <si>
    <t>Christensenhaven</t>
  </si>
  <si>
    <t>Priceview</t>
  </si>
  <si>
    <t>New Joseshire</t>
  </si>
  <si>
    <t>Castilloville</t>
  </si>
  <si>
    <t>Melissafort</t>
  </si>
  <si>
    <t>Port Jacobburgh</t>
  </si>
  <si>
    <t>Jacksonburgh</t>
  </si>
  <si>
    <t>New Annmouth</t>
  </si>
  <si>
    <t>Tammyland</t>
  </si>
  <si>
    <t>Odonnellton</t>
  </si>
  <si>
    <t>Port Sheenaburgh</t>
  </si>
  <si>
    <t>Watsonborough</t>
  </si>
  <si>
    <t>Danielchester</t>
  </si>
  <si>
    <t>South Erika</t>
  </si>
  <si>
    <t>Kingborough</t>
  </si>
  <si>
    <t>Millermouth</t>
  </si>
  <si>
    <t>South Sylvia</t>
  </si>
  <si>
    <t>Clarkside</t>
  </si>
  <si>
    <t>Codyburgh</t>
  </si>
  <si>
    <t>Johnsontown</t>
  </si>
  <si>
    <t>Petersonchester</t>
  </si>
  <si>
    <t>East Ninaberg</t>
  </si>
  <si>
    <t>Lake Thomastown</t>
  </si>
  <si>
    <t>Lake Lauren</t>
  </si>
  <si>
    <t>North Tyler</t>
  </si>
  <si>
    <t>Dianeport</t>
  </si>
  <si>
    <t>South Jessicafort</t>
  </si>
  <si>
    <t>Lake Mary</t>
  </si>
  <si>
    <t>South Derekberg</t>
  </si>
  <si>
    <t>Port Jamesville</t>
  </si>
  <si>
    <t>Eatonland</t>
  </si>
  <si>
    <t>Port Nathan</t>
  </si>
  <si>
    <t>Grimesport</t>
  </si>
  <si>
    <t>Garyfurt</t>
  </si>
  <si>
    <t>Gregoryshire</t>
  </si>
  <si>
    <t>Matthewchester</t>
  </si>
  <si>
    <t>Lake Paulfort</t>
  </si>
  <si>
    <t>Whitneytown</t>
  </si>
  <si>
    <t>Jackieside</t>
  </si>
  <si>
    <t>Maryberg</t>
  </si>
  <si>
    <t>Port Kimberly</t>
  </si>
  <si>
    <t>Boydfurt</t>
  </si>
  <si>
    <t>Jonesbury</t>
  </si>
  <si>
    <t>Alisonstad</t>
  </si>
  <si>
    <t>Lucasshire</t>
  </si>
  <si>
    <t>Cynthiamouth</t>
  </si>
  <si>
    <t>New Jillberg</t>
  </si>
  <si>
    <t>New Melvin</t>
  </si>
  <si>
    <t>Barrystad</t>
  </si>
  <si>
    <t>Candaceport</t>
  </si>
  <si>
    <t>New Kimberly</t>
  </si>
  <si>
    <t>Mitchellton</t>
  </si>
  <si>
    <t>North Amandaview</t>
  </si>
  <si>
    <t>Port Rhondafurt</t>
  </si>
  <si>
    <t>Cabrerafurt</t>
  </si>
  <si>
    <t>South Jasmine</t>
  </si>
  <si>
    <t>Olivermouth</t>
  </si>
  <si>
    <t>Brittanyside</t>
  </si>
  <si>
    <t>Alexandratown</t>
  </si>
  <si>
    <t>Patelchester</t>
  </si>
  <si>
    <t>North Karenbury</t>
  </si>
  <si>
    <t>Zacharymouth</t>
  </si>
  <si>
    <t>Jenniferhaven</t>
  </si>
  <si>
    <t>Lake Jenniferview</t>
  </si>
  <si>
    <t>Stevenfort</t>
  </si>
  <si>
    <t>Alanton</t>
  </si>
  <si>
    <t>West Nicholas</t>
  </si>
  <si>
    <t>Brownchester</t>
  </si>
  <si>
    <t>Stevemouth</t>
  </si>
  <si>
    <t>Martinezville</t>
  </si>
  <si>
    <t>Gatesland</t>
  </si>
  <si>
    <t>Walkerview</t>
  </si>
  <si>
    <t>Davidview</t>
  </si>
  <si>
    <t>West Christinafurt</t>
  </si>
  <si>
    <t>New Betty</t>
  </si>
  <si>
    <t>Port Jonathantown</t>
  </si>
  <si>
    <t>Kayleeburgh</t>
  </si>
  <si>
    <t>Waremouth</t>
  </si>
  <si>
    <t>Glendaberg</t>
  </si>
  <si>
    <t>Reesefort</t>
  </si>
  <si>
    <t>North Sheriland</t>
  </si>
  <si>
    <t>South Cindy</t>
  </si>
  <si>
    <t>Mooreville</t>
  </si>
  <si>
    <t>Yoderfort</t>
  </si>
  <si>
    <t>Zacharyfurt</t>
  </si>
  <si>
    <t>Royfort</t>
  </si>
  <si>
    <t>North Stacey</t>
  </si>
  <si>
    <t>Lake Holly</t>
  </si>
  <si>
    <t>Jamietown</t>
  </si>
  <si>
    <t>West Sonya</t>
  </si>
  <si>
    <t>Ramirezstad</t>
  </si>
  <si>
    <t>Port Jeffreyfort</t>
  </si>
  <si>
    <t>Deniseville</t>
  </si>
  <si>
    <t>Riveraport</t>
  </si>
  <si>
    <t>North Jonathan</t>
  </si>
  <si>
    <t>New Michelle</t>
  </si>
  <si>
    <t>West Cody</t>
  </si>
  <si>
    <t>South Mark</t>
  </si>
  <si>
    <t>Jeffreyborough</t>
  </si>
  <si>
    <t>Fischershire</t>
  </si>
  <si>
    <t>Julianfurt</t>
  </si>
  <si>
    <t>Hammondtown</t>
  </si>
  <si>
    <t>West Abigailhaven</t>
  </si>
  <si>
    <t>North Meganberg</t>
  </si>
  <si>
    <t>Powersfort</t>
  </si>
  <si>
    <t>Carlside</t>
  </si>
  <si>
    <t>New Cynthia</t>
  </si>
  <si>
    <t>New Joyland</t>
  </si>
  <si>
    <t>Petersonport</t>
  </si>
  <si>
    <t>Kevinburgh</t>
  </si>
  <si>
    <t>Farrellbury</t>
  </si>
  <si>
    <t>Port Cheryl</t>
  </si>
  <si>
    <t>Sandrafort</t>
  </si>
  <si>
    <t>Millsborough</t>
  </si>
  <si>
    <t>Wesleyport</t>
  </si>
  <si>
    <t>Matthewland</t>
  </si>
  <si>
    <t>Woodville</t>
  </si>
  <si>
    <t>East Michaelville</t>
  </si>
  <si>
    <t>Lake Jenniferville</t>
  </si>
  <si>
    <t>Angelafort</t>
  </si>
  <si>
    <t>Laurenborough</t>
  </si>
  <si>
    <t>Scottfort</t>
  </si>
  <si>
    <t>West Carly</t>
  </si>
  <si>
    <t>Amandafort</t>
  </si>
  <si>
    <t>Simmonsstad</t>
  </si>
  <si>
    <t>Galvanfort</t>
  </si>
  <si>
    <t>Markfort</t>
  </si>
  <si>
    <t>Port Jared</t>
  </si>
  <si>
    <t>Eugeneshire</t>
  </si>
  <si>
    <t>Greenberg</t>
  </si>
  <si>
    <t>South Damonburgh</t>
  </si>
  <si>
    <t>Port Tamara</t>
  </si>
  <si>
    <t>South Stevenmouth</t>
  </si>
  <si>
    <t>Shelbyland</t>
  </si>
  <si>
    <t>Austinville</t>
  </si>
  <si>
    <t>Robinsonberg</t>
  </si>
  <si>
    <t>East Jeanneville</t>
  </si>
  <si>
    <t>Brendahaven</t>
  </si>
  <si>
    <t>East Williamtown</t>
  </si>
  <si>
    <t>Evanland</t>
  </si>
  <si>
    <t>New Edward</t>
  </si>
  <si>
    <t>Reginaburgh</t>
  </si>
  <si>
    <t>Tracystad</t>
  </si>
  <si>
    <t>Parkermouth</t>
  </si>
  <si>
    <t>Carterland</t>
  </si>
  <si>
    <t>Cannonchester</t>
  </si>
  <si>
    <t>Katherinetown</t>
  </si>
  <si>
    <t>Jamesville</t>
  </si>
  <si>
    <t>Monicaside</t>
  </si>
  <si>
    <t>Kennedystad</t>
  </si>
  <si>
    <t>Davidville</t>
  </si>
  <si>
    <t>West Christopherport</t>
  </si>
  <si>
    <t>East Kristenfort</t>
  </si>
  <si>
    <t>New Taylormouth</t>
  </si>
  <si>
    <t>Perkinsberg</t>
  </si>
  <si>
    <t>Castillobury</t>
  </si>
  <si>
    <t>Port Colleen</t>
  </si>
  <si>
    <t>Lake Anthonyshire</t>
  </si>
  <si>
    <t>East Charlesside</t>
  </si>
  <si>
    <t>Larsentown</t>
  </si>
  <si>
    <t>Allenshire</t>
  </si>
  <si>
    <t>New Patrickhaven</t>
  </si>
  <si>
    <t>Port Mariah</t>
  </si>
  <si>
    <t>West Vickie</t>
  </si>
  <si>
    <t>North Loriland</t>
  </si>
  <si>
    <t>Lake Katherinebury</t>
  </si>
  <si>
    <t>New Dawn</t>
  </si>
  <si>
    <t>Andrewmouth</t>
  </si>
  <si>
    <t>Cunninghamport</t>
  </si>
  <si>
    <t>North Keith</t>
  </si>
  <si>
    <t>North Cheyenneville</t>
  </si>
  <si>
    <t>Peterhaven</t>
  </si>
  <si>
    <t>Port Kathleenfurt</t>
  </si>
  <si>
    <t>Phillipsstad</t>
  </si>
  <si>
    <t>East Wesleyshire</t>
  </si>
  <si>
    <t>New Terrishire</t>
  </si>
  <si>
    <t>Jenniferburgh</t>
  </si>
  <si>
    <t>West Donaldside</t>
  </si>
  <si>
    <t>North Stevenstad</t>
  </si>
  <si>
    <t>Garciaborough</t>
  </si>
  <si>
    <t>South Christinaland</t>
  </si>
  <si>
    <t>North Michelleview</t>
  </si>
  <si>
    <t>Kellertown</t>
  </si>
  <si>
    <t>Simonfort</t>
  </si>
  <si>
    <t>Moranview</t>
  </si>
  <si>
    <t>Lake Nicoleton</t>
  </si>
  <si>
    <t>Jimmyport</t>
  </si>
  <si>
    <t>New Bethchester</t>
  </si>
  <si>
    <t>New Gabriela</t>
  </si>
  <si>
    <t>Fergusonville</t>
  </si>
  <si>
    <t>East Sarahborough</t>
  </si>
  <si>
    <t>South Morgan</t>
  </si>
  <si>
    <t>Brownfort</t>
  </si>
  <si>
    <t>Port Markmouth</t>
  </si>
  <si>
    <t>South Justinbury</t>
  </si>
  <si>
    <t>Nunezmouth</t>
  </si>
  <si>
    <t>New Traviston</t>
  </si>
  <si>
    <t>North Tylerland</t>
  </si>
  <si>
    <t>Annland</t>
  </si>
  <si>
    <t>Port Tammyview</t>
  </si>
  <si>
    <t>West Carlastad</t>
  </si>
  <si>
    <t>Boylehaven</t>
  </si>
  <si>
    <t>South Hunter</t>
  </si>
  <si>
    <t>Port Margaretland</t>
  </si>
  <si>
    <t>Jessefurt</t>
  </si>
  <si>
    <t>North Willie</t>
  </si>
  <si>
    <t>Parkerfort</t>
  </si>
  <si>
    <t>Brownton</t>
  </si>
  <si>
    <t>Port Laceyton</t>
  </si>
  <si>
    <t>Lake Lynn</t>
  </si>
  <si>
    <t>Valenciafurt</t>
  </si>
  <si>
    <t>Samanthaville</t>
  </si>
  <si>
    <t>Erinberg</t>
  </si>
  <si>
    <t>Taylorbury</t>
  </si>
  <si>
    <t>Christineland</t>
  </si>
  <si>
    <t>Amandahaven</t>
  </si>
  <si>
    <t>Jenniferville</t>
  </si>
  <si>
    <t>West Johnny</t>
  </si>
  <si>
    <t>West Madison</t>
  </si>
  <si>
    <t>Millershire</t>
  </si>
  <si>
    <t>Stephenton</t>
  </si>
  <si>
    <t>South James</t>
  </si>
  <si>
    <t>Allisonland</t>
  </si>
  <si>
    <t>Lake Alexander</t>
  </si>
  <si>
    <t>East Christopher</t>
  </si>
  <si>
    <t>Lake Joshuastad</t>
  </si>
  <si>
    <t>East Catherine</t>
  </si>
  <si>
    <t>Hayesberg</t>
  </si>
  <si>
    <t>East Amandahaven</t>
  </si>
  <si>
    <t>East Gabrieltown</t>
  </si>
  <si>
    <t>West Diane</t>
  </si>
  <si>
    <t>Kimville</t>
  </si>
  <si>
    <t>North Sophia</t>
  </si>
  <si>
    <t>South Tammy</t>
  </si>
  <si>
    <t>Bradleyfort</t>
  </si>
  <si>
    <t>Jonestown</t>
  </si>
  <si>
    <t>North Antonioside</t>
  </si>
  <si>
    <t>Lake Valerie</t>
  </si>
  <si>
    <t>Weaverbury</t>
  </si>
  <si>
    <t>West Tina</t>
  </si>
  <si>
    <t>Gallagherport</t>
  </si>
  <si>
    <t>Lake Victoria</t>
  </si>
  <si>
    <t>New Johnmouth</t>
  </si>
  <si>
    <t>Alisontown</t>
  </si>
  <si>
    <t>Robinsonfort</t>
  </si>
  <si>
    <t>Port Harold</t>
  </si>
  <si>
    <t>North Andrew</t>
  </si>
  <si>
    <t>Bradyview</t>
  </si>
  <si>
    <t>Montoyastad</t>
  </si>
  <si>
    <t>Julieberg</t>
  </si>
  <si>
    <t>Katiefurt</t>
  </si>
  <si>
    <t>Hardingbury</t>
  </si>
  <si>
    <t>West Jessica</t>
  </si>
  <si>
    <t>East Sandraton</t>
  </si>
  <si>
    <t>New Kellystad</t>
  </si>
  <si>
    <t>Rivasland</t>
  </si>
  <si>
    <t>New Amandachester</t>
  </si>
  <si>
    <t>Andrewsside</t>
  </si>
  <si>
    <t>Port Maria</t>
  </si>
  <si>
    <t>Port Juan</t>
  </si>
  <si>
    <t>East Danaton</t>
  </si>
  <si>
    <t>East Stevenhaven</t>
  </si>
  <si>
    <t>Johnberg</t>
  </si>
  <si>
    <t>Boothchester</t>
  </si>
  <si>
    <t>East Shaneport</t>
  </si>
  <si>
    <t>East Chloe</t>
  </si>
  <si>
    <t>West Ericaside</t>
  </si>
  <si>
    <t>Martinton</t>
  </si>
  <si>
    <t>Jenniferton</t>
  </si>
  <si>
    <t>Port Sherry</t>
  </si>
  <si>
    <t>Jonesland</t>
  </si>
  <si>
    <t>Cruzshire</t>
  </si>
  <si>
    <t>Stewarthaven</t>
  </si>
  <si>
    <t>Lisachester</t>
  </si>
  <si>
    <t>South Victoriaton</t>
  </si>
  <si>
    <t>North Dan</t>
  </si>
  <si>
    <t>Rileyshire</t>
  </si>
  <si>
    <t>South Elizabethfurt</t>
  </si>
  <si>
    <t>Morrisview</t>
  </si>
  <si>
    <t>Michaelville</t>
  </si>
  <si>
    <t>Lake Dannychester</t>
  </si>
  <si>
    <t>North Amandafurt</t>
  </si>
  <si>
    <t>North Gregoryberg</t>
  </si>
  <si>
    <t>New Xavierview</t>
  </si>
  <si>
    <t>North Nicole</t>
  </si>
  <si>
    <t>Allenville</t>
  </si>
  <si>
    <t>Kathleenfurt</t>
  </si>
  <si>
    <t>Tannermouth</t>
  </si>
  <si>
    <t>Scottburgh</t>
  </si>
  <si>
    <t>Davisbury</t>
  </si>
  <si>
    <t>Brittneyfort</t>
  </si>
  <si>
    <t>Port Lauraville</t>
  </si>
  <si>
    <t>East Justin</t>
  </si>
  <si>
    <t>Mckinneyview</t>
  </si>
  <si>
    <t>North Kimberlyton</t>
  </si>
  <si>
    <t>Michaeltown</t>
  </si>
  <si>
    <t>South Markton</t>
  </si>
  <si>
    <t>East Jasmine</t>
  </si>
  <si>
    <t>Kelleyhaven</t>
  </si>
  <si>
    <t>North Anthony</t>
  </si>
  <si>
    <t>New Nicholas</t>
  </si>
  <si>
    <t>Ericstad</t>
  </si>
  <si>
    <t>Robynmouth</t>
  </si>
  <si>
    <t>Lake Stephenbury</t>
  </si>
  <si>
    <t>North Colinland</t>
  </si>
  <si>
    <t>Clarkmouth</t>
  </si>
  <si>
    <t>Kylestad</t>
  </si>
  <si>
    <t>Lake Michaelland</t>
  </si>
  <si>
    <t>Lake Charlesburgh</t>
  </si>
  <si>
    <t>Lake Juliefort</t>
  </si>
  <si>
    <t>Port Donaldhaven</t>
  </si>
  <si>
    <t>Tiffanyville</t>
  </si>
  <si>
    <t>Racheltown</t>
  </si>
  <si>
    <t>South Brianbury</t>
  </si>
  <si>
    <t>Mooreport</t>
  </si>
  <si>
    <t>Martinezland</t>
  </si>
  <si>
    <t>New Cynthiahaven</t>
  </si>
  <si>
    <t>Jasminchester</t>
  </si>
  <si>
    <t>Williamland</t>
  </si>
  <si>
    <t>Cheyennechester</t>
  </si>
  <si>
    <t>Port Nathanfurt</t>
  </si>
  <si>
    <t>Clarkeberg</t>
  </si>
  <si>
    <t>Lake Garyville</t>
  </si>
  <si>
    <t>North Mary</t>
  </si>
  <si>
    <t>Micheleland</t>
  </si>
  <si>
    <t>Wongville</t>
  </si>
  <si>
    <t>Devinburgh</t>
  </si>
  <si>
    <t>South Codyhaven</t>
  </si>
  <si>
    <t>West Daisyside</t>
  </si>
  <si>
    <t>Williamsstad</t>
  </si>
  <si>
    <t>New Davidfurt</t>
  </si>
  <si>
    <t>Lake Erica</t>
  </si>
  <si>
    <t>Stephanieburgh</t>
  </si>
  <si>
    <t>Perezbury</t>
  </si>
  <si>
    <t>Port Catherinefort</t>
  </si>
  <si>
    <t>Caseyberg</t>
  </si>
  <si>
    <t>Port Mandyside</t>
  </si>
  <si>
    <t>Markberg</t>
  </si>
  <si>
    <t>South Mariahchester</t>
  </si>
  <si>
    <t>New Danielside</t>
  </si>
  <si>
    <t>West Steve</t>
  </si>
  <si>
    <t>North Kristychester</t>
  </si>
  <si>
    <t>Tristanport</t>
  </si>
  <si>
    <t>Jonesmouth</t>
  </si>
  <si>
    <t>Port Cynthiaton</t>
  </si>
  <si>
    <t>Braymouth</t>
  </si>
  <si>
    <t>East Kelly</t>
  </si>
  <si>
    <t>Robertsmouth</t>
  </si>
  <si>
    <t>West William</t>
  </si>
  <si>
    <t>Rebeccafort</t>
  </si>
  <si>
    <t>New Christopher</t>
  </si>
  <si>
    <t>Williamshaven</t>
  </si>
  <si>
    <t>Johnsonchester</t>
  </si>
  <si>
    <t>North Michellechester</t>
  </si>
  <si>
    <t>Jeremyfort</t>
  </si>
  <si>
    <t>Port Michele</t>
  </si>
  <si>
    <t>Thomasside</t>
  </si>
  <si>
    <t>Grossburgh</t>
  </si>
  <si>
    <t>Zacharyland</t>
  </si>
  <si>
    <t>West Ericfurt</t>
  </si>
  <si>
    <t>Port Cindy</t>
  </si>
  <si>
    <t>East Karen</t>
  </si>
  <si>
    <t>Jacobborough</t>
  </si>
  <si>
    <t>Emmachester</t>
  </si>
  <si>
    <t>Woodfort</t>
  </si>
  <si>
    <t>New Peterstad</t>
  </si>
  <si>
    <t>Shaneville</t>
  </si>
  <si>
    <t>New Benjamin</t>
  </si>
  <si>
    <t>North Larryside</t>
  </si>
  <si>
    <t>East Edward</t>
  </si>
  <si>
    <t>Griffinport</t>
  </si>
  <si>
    <t>Port Donald</t>
  </si>
  <si>
    <t>West Kimberlymouth</t>
  </si>
  <si>
    <t>Mcbrideside</t>
  </si>
  <si>
    <t>West Amandaside</t>
  </si>
  <si>
    <t>Campbellhaven</t>
  </si>
  <si>
    <t>Port Tanya</t>
  </si>
  <si>
    <t>West Holly</t>
  </si>
  <si>
    <t>North Jaredfurt</t>
  </si>
  <si>
    <t>New Bryanberg</t>
  </si>
  <si>
    <t>East Ronald</t>
  </si>
  <si>
    <t>Williamsland</t>
  </si>
  <si>
    <t>Austinfurt</t>
  </si>
  <si>
    <t>Morganton</t>
  </si>
  <si>
    <t>Smithport</t>
  </si>
  <si>
    <t>Lake Alisonburgh</t>
  </si>
  <si>
    <t>East Dennisport</t>
  </si>
  <si>
    <t>Rayberg</t>
  </si>
  <si>
    <t>East Stevenview</t>
  </si>
  <si>
    <t>Robertsonmouth</t>
  </si>
  <si>
    <t>Madisonview</t>
  </si>
  <si>
    <t>Port Craig</t>
  </si>
  <si>
    <t>West Nicole</t>
  </si>
  <si>
    <t>Tommyberg</t>
  </si>
  <si>
    <t>Chavezbury</t>
  </si>
  <si>
    <t>Lunaland</t>
  </si>
  <si>
    <t>Ellisport</t>
  </si>
  <si>
    <t>Sydneyberg</t>
  </si>
  <si>
    <t>North Maryburgh</t>
  </si>
  <si>
    <t>Pittmanfurt</t>
  </si>
  <si>
    <t>New Michaelton</t>
  </si>
  <si>
    <t>Jenniferborough</t>
  </si>
  <si>
    <t>East Tammy</t>
  </si>
  <si>
    <t>West Alecside</t>
  </si>
  <si>
    <t>Tammymouth</t>
  </si>
  <si>
    <t>Port Alexanderstad</t>
  </si>
  <si>
    <t>Carrtown</t>
  </si>
  <si>
    <t>West Suzanneside</t>
  </si>
  <si>
    <t>North Johnborough</t>
  </si>
  <si>
    <t>New Allenborough</t>
  </si>
  <si>
    <t>Lake Karen</t>
  </si>
  <si>
    <t>Evelynburgh</t>
  </si>
  <si>
    <t>Millerfort</t>
  </si>
  <si>
    <t>Lake Maria</t>
  </si>
  <si>
    <t>North Lisaville</t>
  </si>
  <si>
    <t>Flynnhaven</t>
  </si>
  <si>
    <t>Craigport</t>
  </si>
  <si>
    <t>Mariaburgh</t>
  </si>
  <si>
    <t>Port Andreahaven</t>
  </si>
  <si>
    <t>Johnsonport</t>
  </si>
  <si>
    <t>East Peter</t>
  </si>
  <si>
    <t>South Justin</t>
  </si>
  <si>
    <t>New Davidview</t>
  </si>
  <si>
    <t>Hansonmouth</t>
  </si>
  <si>
    <t>New Danielleview</t>
  </si>
  <si>
    <t>Connormouth</t>
  </si>
  <si>
    <t>Mahoneyshire</t>
  </si>
  <si>
    <t>Lake Donald</t>
  </si>
  <si>
    <t>Charlottemouth</t>
  </si>
  <si>
    <t>Jacobstad</t>
  </si>
  <si>
    <t>Sotostad</t>
  </si>
  <si>
    <t>Amandaport</t>
  </si>
  <si>
    <t>North Brad</t>
  </si>
  <si>
    <t>Lake Davidville</t>
  </si>
  <si>
    <t>Jodystad</t>
  </si>
  <si>
    <t>Robertberg</t>
  </si>
  <si>
    <t>New Desiree</t>
  </si>
  <si>
    <t>Jenniferberg</t>
  </si>
  <si>
    <t>New Vincenthaven</t>
  </si>
  <si>
    <t>Alanfurt</t>
  </si>
  <si>
    <t>Lake Denisefurt</t>
  </si>
  <si>
    <t>Troychester</t>
  </si>
  <si>
    <t>East Annabury</t>
  </si>
  <si>
    <t>Brandonland</t>
  </si>
  <si>
    <t>Jonesville</t>
  </si>
  <si>
    <t>East Kevin</t>
  </si>
  <si>
    <t>Lowerychester</t>
  </si>
  <si>
    <t>Port Annmouth</t>
  </si>
  <si>
    <t>Sarahport</t>
  </si>
  <si>
    <t>Vegaberg</t>
  </si>
  <si>
    <t>New John</t>
  </si>
  <si>
    <t>Tannerview</t>
  </si>
  <si>
    <t>South Nicholas</t>
  </si>
  <si>
    <t>Vargasfort</t>
  </si>
  <si>
    <t>Monroemouth</t>
  </si>
  <si>
    <t>South Paul</t>
  </si>
  <si>
    <t>Thomasport</t>
  </si>
  <si>
    <t>Nashville</t>
  </si>
  <si>
    <t>Rosefurt</t>
  </si>
  <si>
    <t>Lake Jeffrey</t>
  </si>
  <si>
    <t>Paulaville</t>
  </si>
  <si>
    <t>Ryanton</t>
  </si>
  <si>
    <t>Port Anthonyborough</t>
  </si>
  <si>
    <t>Daltonton</t>
  </si>
  <si>
    <t>South Haley</t>
  </si>
  <si>
    <t>Port Bryan</t>
  </si>
  <si>
    <t>North Jessicabury</t>
  </si>
  <si>
    <t>Wilsonburgh</t>
  </si>
  <si>
    <t>Port Claudiaton</t>
  </si>
  <si>
    <t>South Brian</t>
  </si>
  <si>
    <t>Sarahton</t>
  </si>
  <si>
    <t>Charlesfurt</t>
  </si>
  <si>
    <t>Port Sarahberg</t>
  </si>
  <si>
    <t>North Allenfurt</t>
  </si>
  <si>
    <t>Port Catherinebury</t>
  </si>
  <si>
    <t>Stephenhaven</t>
  </si>
  <si>
    <t>Port Walter</t>
  </si>
  <si>
    <t>Burtontown</t>
  </si>
  <si>
    <t>West Donald</t>
  </si>
  <si>
    <t>Port Danieltown</t>
  </si>
  <si>
    <t>Kochhaven</t>
  </si>
  <si>
    <t>Brownborough</t>
  </si>
  <si>
    <t>Ruiztown</t>
  </si>
  <si>
    <t>Neilberg</t>
  </si>
  <si>
    <t>Summersborough</t>
  </si>
  <si>
    <t>West Alexis</t>
  </si>
  <si>
    <t>Lake Karafurt</t>
  </si>
  <si>
    <t>Staffordside</t>
  </si>
  <si>
    <t>South Melissa</t>
  </si>
  <si>
    <t>Oliviashire</t>
  </si>
  <si>
    <t>West Stephen</t>
  </si>
  <si>
    <t>Mcdanielside</t>
  </si>
  <si>
    <t>Lake Ericside</t>
  </si>
  <si>
    <t>Martinezberg</t>
  </si>
  <si>
    <t>North Jeremiahmouth</t>
  </si>
  <si>
    <t>Yorkport</t>
  </si>
  <si>
    <t>Whiteshire</t>
  </si>
  <si>
    <t>South Annafurt</t>
  </si>
  <si>
    <t>West Cathystad</t>
  </si>
  <si>
    <t>Bensonville</t>
  </si>
  <si>
    <t>Aaronshire</t>
  </si>
  <si>
    <t>Bellland</t>
  </si>
  <si>
    <t>Josephberg</t>
  </si>
  <si>
    <t>East Meaganside</t>
  </si>
  <si>
    <t>Vargastown</t>
  </si>
  <si>
    <t>Lake Tammystad</t>
  </si>
  <si>
    <t>Lake Shelly</t>
  </si>
  <si>
    <t>Sabrinashire</t>
  </si>
  <si>
    <t>Port Anthonymouth</t>
  </si>
  <si>
    <t>Lake Kevinville</t>
  </si>
  <si>
    <t>Henryfurt</t>
  </si>
  <si>
    <t>South Patrick</t>
  </si>
  <si>
    <t>West Greg</t>
  </si>
  <si>
    <t>New Sandratown</t>
  </si>
  <si>
    <t>Bonniechester</t>
  </si>
  <si>
    <t>Lake Jameston</t>
  </si>
  <si>
    <t>Webbburgh</t>
  </si>
  <si>
    <t>South Johnville</t>
  </si>
  <si>
    <t>South Veronica</t>
  </si>
  <si>
    <t>Hernandezberg</t>
  </si>
  <si>
    <t>Anthonyview</t>
  </si>
  <si>
    <t>Milesfort</t>
  </si>
  <si>
    <t>Angelachester</t>
  </si>
  <si>
    <t>Bakermouth</t>
  </si>
  <si>
    <t>Port Jacob</t>
  </si>
  <si>
    <t>West Vincent</t>
  </si>
  <si>
    <t>Ashleyville</t>
  </si>
  <si>
    <t>Levineside</t>
  </si>
  <si>
    <t>New Jeffreyberg</t>
  </si>
  <si>
    <t>New Linda</t>
  </si>
  <si>
    <t>Guerrerofort</t>
  </si>
  <si>
    <t>Brandonview</t>
  </si>
  <si>
    <t>Jasonville</t>
  </si>
  <si>
    <t>West Oscar</t>
  </si>
  <si>
    <t>Ralphton</t>
  </si>
  <si>
    <t>Lake Jonathan</t>
  </si>
  <si>
    <t>New Janeborough</t>
  </si>
  <si>
    <t>Shaunberg</t>
  </si>
  <si>
    <t>Pearsonstad</t>
  </si>
  <si>
    <t>South Christina</t>
  </si>
  <si>
    <t>West Samanthamouth</t>
  </si>
  <si>
    <t>Waltersmouth</t>
  </si>
  <si>
    <t>North Cynthiashire</t>
  </si>
  <si>
    <t>South Vanessahaven</t>
  </si>
  <si>
    <t>South Stacy</t>
  </si>
  <si>
    <t>North Ericafort</t>
  </si>
  <si>
    <t>South Andrea</t>
  </si>
  <si>
    <t>Derekfurt</t>
  </si>
  <si>
    <t>Port Josephbury</t>
  </si>
  <si>
    <t>South Robertland</t>
  </si>
  <si>
    <t>South Carrieborough</t>
  </si>
  <si>
    <t>Jeffreyland</t>
  </si>
  <si>
    <t>Jesseton</t>
  </si>
  <si>
    <t>Port Ronaldfort</t>
  </si>
  <si>
    <t>Scottborough</t>
  </si>
  <si>
    <t>East Andres</t>
  </si>
  <si>
    <t>Wolfland</t>
  </si>
  <si>
    <t>Karenport</t>
  </si>
  <si>
    <t>New Daniel</t>
  </si>
  <si>
    <t>West Triciamouth</t>
  </si>
  <si>
    <t>Greenside</t>
  </si>
  <si>
    <t>East Johnmouth</t>
  </si>
  <si>
    <t>Mendozaville</t>
  </si>
  <si>
    <t>South Shaunburgh</t>
  </si>
  <si>
    <t>Lake Deniseside</t>
  </si>
  <si>
    <t>East Bradley</t>
  </si>
  <si>
    <t>Gabrielton</t>
  </si>
  <si>
    <t>East Jeremy</t>
  </si>
  <si>
    <t>South Matthewborough</t>
  </si>
  <si>
    <t>Johnshire</t>
  </si>
  <si>
    <t>Brianhaven</t>
  </si>
  <si>
    <t>New Nicoleville</t>
  </si>
  <si>
    <t>New Jerry</t>
  </si>
  <si>
    <t>Brucechester</t>
  </si>
  <si>
    <t>West Kimberlyfort</t>
  </si>
  <si>
    <t>West Georgeberg</t>
  </si>
  <si>
    <t>West Carl</t>
  </si>
  <si>
    <t>Blackstad</t>
  </si>
  <si>
    <t>Piercemouth</t>
  </si>
  <si>
    <t>New Megan</t>
  </si>
  <si>
    <t>Shelleyfurt</t>
  </si>
  <si>
    <t>Lake Melanieport</t>
  </si>
  <si>
    <t>Lisaberg</t>
  </si>
  <si>
    <t>Sarahview</t>
  </si>
  <si>
    <t>Reneeview</t>
  </si>
  <si>
    <t>South Joshuaburgh</t>
  </si>
  <si>
    <t>Barnesview</t>
  </si>
  <si>
    <t>North Jonathanside</t>
  </si>
  <si>
    <t>Paulmouth</t>
  </si>
  <si>
    <t>Brendantown</t>
  </si>
  <si>
    <t>North Markfurt</t>
  </si>
  <si>
    <t>Cochranland</t>
  </si>
  <si>
    <t>Port Jason</t>
  </si>
  <si>
    <t>South Jeremiahfurt</t>
  </si>
  <si>
    <t>Port Samuel</t>
  </si>
  <si>
    <t>Katherinestad</t>
  </si>
  <si>
    <t>Nelsonfurt</t>
  </si>
  <si>
    <t>North Stephaniechester</t>
  </si>
  <si>
    <t>Turnerville</t>
  </si>
  <si>
    <t>Philipbury</t>
  </si>
  <si>
    <t>South David</t>
  </si>
  <si>
    <t>Johnstonshire</t>
  </si>
  <si>
    <t>West Christopherbury</t>
  </si>
  <si>
    <t>Whitebury</t>
  </si>
  <si>
    <t>Lake Casey</t>
  </si>
  <si>
    <t>Williamsbury</t>
  </si>
  <si>
    <t>Erikstad</t>
  </si>
  <si>
    <t>Codybury</t>
  </si>
  <si>
    <t>West Devinfurt</t>
  </si>
  <si>
    <t>North Philipside</t>
  </si>
  <si>
    <t>West Nicolechester</t>
  </si>
  <si>
    <t>Lake Erinfort</t>
  </si>
  <si>
    <t>Lake Williamport</t>
  </si>
  <si>
    <t>Romeroland</t>
  </si>
  <si>
    <t>Ayalaberg</t>
  </si>
  <si>
    <t>Jeremymouth</t>
  </si>
  <si>
    <t>South Charles</t>
  </si>
  <si>
    <t>East Nicholasmouth</t>
  </si>
  <si>
    <t>West Steven</t>
  </si>
  <si>
    <t>North Molly</t>
  </si>
  <si>
    <t>West Garyhaven</t>
  </si>
  <si>
    <t>Port Anthonyport</t>
  </si>
  <si>
    <t>New Ronald</t>
  </si>
  <si>
    <t>Juliebury</t>
  </si>
  <si>
    <t>West Desireeshire</t>
  </si>
  <si>
    <t>Daniellestad</t>
  </si>
  <si>
    <t>New Pamela</t>
  </si>
  <si>
    <t>Lake Robertbury</t>
  </si>
  <si>
    <t>Port Timothy</t>
  </si>
  <si>
    <t>Christinestad</t>
  </si>
  <si>
    <t>Jeremyton</t>
  </si>
  <si>
    <t>South Rhondaside</t>
  </si>
  <si>
    <t>Bennettmouth</t>
  </si>
  <si>
    <t>South Deborah</t>
  </si>
  <si>
    <t>Ramirezview</t>
  </si>
  <si>
    <t>Justinshire</t>
  </si>
  <si>
    <t>Dillonfort</t>
  </si>
  <si>
    <t>East Brianna</t>
  </si>
  <si>
    <t>Port Sonyafort</t>
  </si>
  <si>
    <t>New Brian</t>
  </si>
  <si>
    <t>Hawkinston</t>
  </si>
  <si>
    <t>South Jose</t>
  </si>
  <si>
    <t>Stokesmouth</t>
  </si>
  <si>
    <t>Nancybury</t>
  </si>
  <si>
    <t>North Rachel</t>
  </si>
  <si>
    <t>New Manuelstad</t>
  </si>
  <si>
    <t>Frenchmouth</t>
  </si>
  <si>
    <t>Saundersborough</t>
  </si>
  <si>
    <t>New Michaelburgh</t>
  </si>
  <si>
    <t>South Cory</t>
  </si>
  <si>
    <t>Sanchezfort</t>
  </si>
  <si>
    <t>Lake Jaredside</t>
  </si>
  <si>
    <t>North Davidberg</t>
  </si>
  <si>
    <t>Lewisville</t>
  </si>
  <si>
    <t>Port Jonathanside</t>
  </si>
  <si>
    <t>Port Jennifermouth</t>
  </si>
  <si>
    <t>Craneborough</t>
  </si>
  <si>
    <t>North Jaredville</t>
  </si>
  <si>
    <t>Port Danielberg</t>
  </si>
  <si>
    <t>Hayleyshire</t>
  </si>
  <si>
    <t>Greeneshire</t>
  </si>
  <si>
    <t>South Reginachester</t>
  </si>
  <si>
    <t>West Katherineton</t>
  </si>
  <si>
    <t>New Sarah</t>
  </si>
  <si>
    <t>Foleyburgh</t>
  </si>
  <si>
    <t>Rosston</t>
  </si>
  <si>
    <t>North Derektown</t>
  </si>
  <si>
    <t>Wolfmouth</t>
  </si>
  <si>
    <t>Josephview</t>
  </si>
  <si>
    <t>Lake Mark</t>
  </si>
  <si>
    <t>South Georgeview</t>
  </si>
  <si>
    <t>Michelleberg</t>
  </si>
  <si>
    <t>West Anne</t>
  </si>
  <si>
    <t>Lake Alyssa</t>
  </si>
  <si>
    <t>New Philip</t>
  </si>
  <si>
    <t>South Reginafort</t>
  </si>
  <si>
    <t>Jillside</t>
  </si>
  <si>
    <t>Mooretown</t>
  </si>
  <si>
    <t>New Deannashire</t>
  </si>
  <si>
    <t>Amberhaven</t>
  </si>
  <si>
    <t>Newmanborough</t>
  </si>
  <si>
    <t>Armstrongtown</t>
  </si>
  <si>
    <t>Cynthiafurt</t>
  </si>
  <si>
    <t>Peggyton</t>
  </si>
  <si>
    <t>Braunhaven</t>
  </si>
  <si>
    <t>Michelleview</t>
  </si>
  <si>
    <t>New Craig</t>
  </si>
  <si>
    <t>Jaimeberg</t>
  </si>
  <si>
    <t>North Jessicaside</t>
  </si>
  <si>
    <t>Williamport</t>
  </si>
  <si>
    <t>Cochranfort</t>
  </si>
  <si>
    <t>West Marcuschester</t>
  </si>
  <si>
    <t>Kevinview</t>
  </si>
  <si>
    <t>Jodihaven</t>
  </si>
  <si>
    <t>Lopezfurt</t>
  </si>
  <si>
    <t>Richardsland</t>
  </si>
  <si>
    <t>Port Kathleenhaven</t>
  </si>
  <si>
    <t>Curryhaven</t>
  </si>
  <si>
    <t>North Johnnybury</t>
  </si>
  <si>
    <t>Michellefurt</t>
  </si>
  <si>
    <t>Lake Elizabethfort</t>
  </si>
  <si>
    <t>Lindachester</t>
  </si>
  <si>
    <t>Sheilabury</t>
  </si>
  <si>
    <t>South Rebeccaville</t>
  </si>
  <si>
    <t>Lake Kaylachester</t>
  </si>
  <si>
    <t>Port Billy</t>
  </si>
  <si>
    <t>Port Anitaton</t>
  </si>
  <si>
    <t>West Jill</t>
  </si>
  <si>
    <t>Mcgeebury</t>
  </si>
  <si>
    <t>Keithbury</t>
  </si>
  <si>
    <t>Port Tammy</t>
  </si>
  <si>
    <t>New Shellyshire</t>
  </si>
  <si>
    <t>Moonchester</t>
  </si>
  <si>
    <t>West Brianville</t>
  </si>
  <si>
    <t>Stewartland</t>
  </si>
  <si>
    <t>Cunninghamside</t>
  </si>
  <si>
    <t>Conwaymouth</t>
  </si>
  <si>
    <t>Grosshaven</t>
  </si>
  <si>
    <t>Hendricksbury</t>
  </si>
  <si>
    <t>South Bryanside</t>
  </si>
  <si>
    <t>East Jamiechester</t>
  </si>
  <si>
    <t>South Lisaville</t>
  </si>
  <si>
    <t>Laurenville</t>
  </si>
  <si>
    <t>Sallytown</t>
  </si>
  <si>
    <t>Steelehaven</t>
  </si>
  <si>
    <t>Kellymouth</t>
  </si>
  <si>
    <t>Alexishaven</t>
  </si>
  <si>
    <t>East Meganville</t>
  </si>
  <si>
    <t>South Tamaraburgh</t>
  </si>
  <si>
    <t>West Glennburgh</t>
  </si>
  <si>
    <t>Hannahstad</t>
  </si>
  <si>
    <t>Port Haydenland</t>
  </si>
  <si>
    <t>Jenniferport</t>
  </si>
  <si>
    <t>Lindaview</t>
  </si>
  <si>
    <t>Lake Tammyberg</t>
  </si>
  <si>
    <t>South Michelleton</t>
  </si>
  <si>
    <t>Tonyaton</t>
  </si>
  <si>
    <t>East Carolynburgh</t>
  </si>
  <si>
    <t>Craneland</t>
  </si>
  <si>
    <t>Gloverstad</t>
  </si>
  <si>
    <t>North Perryland</t>
  </si>
  <si>
    <t>West Tylermouth</t>
  </si>
  <si>
    <t>Lake Janefort</t>
  </si>
  <si>
    <t>Kerrishire</t>
  </si>
  <si>
    <t>Martinezhaven</t>
  </si>
  <si>
    <t>South Ruthberg</t>
  </si>
  <si>
    <t>Kevinside</t>
  </si>
  <si>
    <t>Jamesmouth</t>
  </si>
  <si>
    <t>Port Patrick</t>
  </si>
  <si>
    <t>Daniellebury</t>
  </si>
  <si>
    <t>Williamchester</t>
  </si>
  <si>
    <t>South Mollyhaven</t>
  </si>
  <si>
    <t>Samuelton</t>
  </si>
  <si>
    <t>Jamieberg</t>
  </si>
  <si>
    <t>West Aaron</t>
  </si>
  <si>
    <t>Riosmouth</t>
  </si>
  <si>
    <t>Thomasberg</t>
  </si>
  <si>
    <t>Lake Jamie</t>
  </si>
  <si>
    <t>Garciafort</t>
  </si>
  <si>
    <t>Natashaview</t>
  </si>
  <si>
    <t>West Michelleville</t>
  </si>
  <si>
    <t>Port Caseyburgh</t>
  </si>
  <si>
    <t>Donaldsonfurt</t>
  </si>
  <si>
    <t>East Anneshire</t>
  </si>
  <si>
    <t>Port Carrie</t>
  </si>
  <si>
    <t>North Scottside</t>
  </si>
  <si>
    <t>Fosterstad</t>
  </si>
  <si>
    <t>Lake Kelly</t>
  </si>
  <si>
    <t>Jakemouth</t>
  </si>
  <si>
    <t>Jasonland</t>
  </si>
  <si>
    <t>Tammybury</t>
  </si>
  <si>
    <t>Williamsburgh</t>
  </si>
  <si>
    <t>Reneebury</t>
  </si>
  <si>
    <t>North Chad</t>
  </si>
  <si>
    <t>Jeffview</t>
  </si>
  <si>
    <t>Perryport</t>
  </si>
  <si>
    <t>West Staceyberg</t>
  </si>
  <si>
    <t>Jeanhaven</t>
  </si>
  <si>
    <t>South Miranda</t>
  </si>
  <si>
    <t>Cassandrachester</t>
  </si>
  <si>
    <t>South Adam</t>
  </si>
  <si>
    <t>Wardton</t>
  </si>
  <si>
    <t>Port Paul</t>
  </si>
  <si>
    <t>Port Theresaville</t>
  </si>
  <si>
    <t>Anthonyborough</t>
  </si>
  <si>
    <t>Port Keith</t>
  </si>
  <si>
    <t>Debbiehaven</t>
  </si>
  <si>
    <t>South Michaelmouth</t>
  </si>
  <si>
    <t>Kleinbury</t>
  </si>
  <si>
    <t>Cummingsside</t>
  </si>
  <si>
    <t>Higginsshire</t>
  </si>
  <si>
    <t>East Jordanbury</t>
  </si>
  <si>
    <t>Michelleburgh</t>
  </si>
  <si>
    <t>South Crystalfort</t>
  </si>
  <si>
    <t>Flemingbury</t>
  </si>
  <si>
    <t>Munozmouth</t>
  </si>
  <si>
    <t>Adamsport</t>
  </si>
  <si>
    <t>West Krista</t>
  </si>
  <si>
    <t>South Rhondafort</t>
  </si>
  <si>
    <t>South Walter</t>
  </si>
  <si>
    <t>Navarroburgh</t>
  </si>
  <si>
    <t>Robertsonchester</t>
  </si>
  <si>
    <t>Juanville</t>
  </si>
  <si>
    <t>Matthewsport</t>
  </si>
  <si>
    <t>East Nathanhaven</t>
  </si>
  <si>
    <t>New Josephshire</t>
  </si>
  <si>
    <t>East Maria</t>
  </si>
  <si>
    <t>Markside</t>
  </si>
  <si>
    <t>East Derek</t>
  </si>
  <si>
    <t>Mccoyview</t>
  </si>
  <si>
    <t>East Oscar</t>
  </si>
  <si>
    <t>North Rebecca</t>
  </si>
  <si>
    <t>Paulashire</t>
  </si>
  <si>
    <t>South Robert</t>
  </si>
  <si>
    <t>Nathanstad</t>
  </si>
  <si>
    <t>Erinton</t>
  </si>
  <si>
    <t>Brandimouth</t>
  </si>
  <si>
    <t>North Adammouth</t>
  </si>
  <si>
    <t>Rodriguezville</t>
  </si>
  <si>
    <t>North Jessicaton</t>
  </si>
  <si>
    <t>North Deborahfort</t>
  </si>
  <si>
    <t>New Christine</t>
  </si>
  <si>
    <t>Susanmouth</t>
  </si>
  <si>
    <t>West Anthony</t>
  </si>
  <si>
    <t>Lyonsshire</t>
  </si>
  <si>
    <t>New Justinfurt</t>
  </si>
  <si>
    <t>North Peterfurt</t>
  </si>
  <si>
    <t>West Nicoleview</t>
  </si>
  <si>
    <t>New Amy</t>
  </si>
  <si>
    <t>Shawmouth</t>
  </si>
  <si>
    <t>Moraleschester</t>
  </si>
  <si>
    <t>Averytown</t>
  </si>
  <si>
    <t>Lake Kelseymouth</t>
  </si>
  <si>
    <t>North Larry</t>
  </si>
  <si>
    <t>Lake Jillport</t>
  </si>
  <si>
    <t>Lake Jared</t>
  </si>
  <si>
    <t>South Gavinfort</t>
  </si>
  <si>
    <t>New Ruth</t>
  </si>
  <si>
    <t>Port Sarahshire</t>
  </si>
  <si>
    <t>North Kevin</t>
  </si>
  <si>
    <t>Dawntown</t>
  </si>
  <si>
    <t>Hammondstad</t>
  </si>
  <si>
    <t>Courtneymouth</t>
  </si>
  <si>
    <t>Paynebury</t>
  </si>
  <si>
    <t>Andrewborough</t>
  </si>
  <si>
    <t>Jenkinsville</t>
  </si>
  <si>
    <t>Martinberg</t>
  </si>
  <si>
    <t>Lake Jermaineville</t>
  </si>
  <si>
    <t>Riddleville</t>
  </si>
  <si>
    <t>New Brenda</t>
  </si>
  <si>
    <t>Sherryhaven</t>
  </si>
  <si>
    <t>Port Rachelport</t>
  </si>
  <si>
    <t>Lake Helenshire</t>
  </si>
  <si>
    <t>Calderonberg</t>
  </si>
  <si>
    <t>Port Jerome</t>
  </si>
  <si>
    <t>Kathleenmouth</t>
  </si>
  <si>
    <t>Jamesside</t>
  </si>
  <si>
    <t>Lake Craigville</t>
  </si>
  <si>
    <t>Burnettmouth</t>
  </si>
  <si>
    <t>South Jonathanhaven</t>
  </si>
  <si>
    <t>Villegasmouth</t>
  </si>
  <si>
    <t>Andersonville</t>
  </si>
  <si>
    <t>Huynhshire</t>
  </si>
  <si>
    <t>Amberside</t>
  </si>
  <si>
    <t>East Joeville</t>
  </si>
  <si>
    <t>Juarezstad</t>
  </si>
  <si>
    <t>Russellshire</t>
  </si>
  <si>
    <t>West Michaelberg</t>
  </si>
  <si>
    <t>Lauriehaven</t>
  </si>
  <si>
    <t>West Catherineport</t>
  </si>
  <si>
    <t>East Michele</t>
  </si>
  <si>
    <t>West Johnmouth</t>
  </si>
  <si>
    <t>West Jamiehaven</t>
  </si>
  <si>
    <t>Morgantown</t>
  </si>
  <si>
    <t>West Deborah</t>
  </si>
  <si>
    <t>East Taylor</t>
  </si>
  <si>
    <t>Wangton</t>
  </si>
  <si>
    <t>Lisaside</t>
  </si>
  <si>
    <t>Weaverchester</t>
  </si>
  <si>
    <t>Davisfort</t>
  </si>
  <si>
    <t>North Anthonyhaven</t>
  </si>
  <si>
    <t>Julieview</t>
  </si>
  <si>
    <t>Silvaview</t>
  </si>
  <si>
    <t>East Brianhaven</t>
  </si>
  <si>
    <t>North Richard</t>
  </si>
  <si>
    <t>Lake Elizabeth</t>
  </si>
  <si>
    <t>Lake Franciscoport</t>
  </si>
  <si>
    <t>Lake Johnny</t>
  </si>
  <si>
    <t>Kennedyton</t>
  </si>
  <si>
    <t>South Kara</t>
  </si>
  <si>
    <t>Kingshire</t>
  </si>
  <si>
    <t>Sarahhaven</t>
  </si>
  <si>
    <t>Ashleychester</t>
  </si>
  <si>
    <t>Humphreyview</t>
  </si>
  <si>
    <t>East Matthewchester</t>
  </si>
  <si>
    <t>Francishaven</t>
  </si>
  <si>
    <t>Mcguirestad</t>
  </si>
  <si>
    <t>South Meganfort</t>
  </si>
  <si>
    <t>New Jennifermouth</t>
  </si>
  <si>
    <t>Phillipschester</t>
  </si>
  <si>
    <t>Port Kristina</t>
  </si>
  <si>
    <t>Princetown</t>
  </si>
  <si>
    <t>East Andresmouth</t>
  </si>
  <si>
    <t>Veronicamouth</t>
  </si>
  <si>
    <t>Arthurtown</t>
  </si>
  <si>
    <t>West Brittany</t>
  </si>
  <si>
    <t>Cameronland</t>
  </si>
  <si>
    <t>Joshuaton</t>
  </si>
  <si>
    <t>Joshualand</t>
  </si>
  <si>
    <t>West Kimberly</t>
  </si>
  <si>
    <t>West Scottchester</t>
  </si>
  <si>
    <t>Lake Angelashire</t>
  </si>
  <si>
    <t>North Elizabethport</t>
  </si>
  <si>
    <t>Sherryport</t>
  </si>
  <si>
    <t>Langfort</t>
  </si>
  <si>
    <t>Jeremyshire</t>
  </si>
  <si>
    <t>Port Danielle</t>
  </si>
  <si>
    <t>Bartonhaven</t>
  </si>
  <si>
    <t>Markland</t>
  </si>
  <si>
    <t>Judyberg</t>
  </si>
  <si>
    <t>Lake Caitlin</t>
  </si>
  <si>
    <t>New Jenniferstad</t>
  </si>
  <si>
    <t>Lake Kathrynland</t>
  </si>
  <si>
    <t>West Chelsea</t>
  </si>
  <si>
    <t>North Monique</t>
  </si>
  <si>
    <t>South Dana</t>
  </si>
  <si>
    <t>Teresafort</t>
  </si>
  <si>
    <t>West Zachary</t>
  </si>
  <si>
    <t>South Rebeccatown</t>
  </si>
  <si>
    <t>Krausestad</t>
  </si>
  <si>
    <t>Valentineville</t>
  </si>
  <si>
    <t>Samanthabury</t>
  </si>
  <si>
    <t>Lake Jenniferside</t>
  </si>
  <si>
    <t>Angelashire</t>
  </si>
  <si>
    <t>Amandashire</t>
  </si>
  <si>
    <t>Ericmouth</t>
  </si>
  <si>
    <t>Marieview</t>
  </si>
  <si>
    <t>Lake Shannonstad</t>
  </si>
  <si>
    <t>Garciachester</t>
  </si>
  <si>
    <t>Beckview</t>
  </si>
  <si>
    <t>New Scottburgh</t>
  </si>
  <si>
    <t>West Alexander</t>
  </si>
  <si>
    <t>Bethanyland</t>
  </si>
  <si>
    <t>Thompsonborough</t>
  </si>
  <si>
    <t>West Brent</t>
  </si>
  <si>
    <t>East Michelleland</t>
  </si>
  <si>
    <t>Erikfurt</t>
  </si>
  <si>
    <t>Dorothyshire</t>
  </si>
  <si>
    <t>South Roy</t>
  </si>
  <si>
    <t>Phillipsville</t>
  </si>
  <si>
    <t>Cookeview</t>
  </si>
  <si>
    <t>Martineztown</t>
  </si>
  <si>
    <t>Baileyburgh</t>
  </si>
  <si>
    <t>Sherritown</t>
  </si>
  <si>
    <t>West Josehaven</t>
  </si>
  <si>
    <t>Andrewville</t>
  </si>
  <si>
    <t>Mccarthymouth</t>
  </si>
  <si>
    <t>North Timothymouth</t>
  </si>
  <si>
    <t>Christianbury</t>
  </si>
  <si>
    <t>Brittanyshire</t>
  </si>
  <si>
    <t>Edwardshaven</t>
  </si>
  <si>
    <t>New Samanthaborough</t>
  </si>
  <si>
    <t>Bakerhaven</t>
  </si>
  <si>
    <t>Susanchester</t>
  </si>
  <si>
    <t>Masseyshire</t>
  </si>
  <si>
    <t>Jeremyville</t>
  </si>
  <si>
    <t>Jenniferstad</t>
  </si>
  <si>
    <t>West Christopherland</t>
  </si>
  <si>
    <t>Russellfort</t>
  </si>
  <si>
    <t>Phillipsburgh</t>
  </si>
  <si>
    <t>New Marioberg</t>
  </si>
  <si>
    <t>Faithborough</t>
  </si>
  <si>
    <t>New Corey</t>
  </si>
  <si>
    <t>Peterburgh</t>
  </si>
  <si>
    <t>New Katelynview</t>
  </si>
  <si>
    <t>Lauraton</t>
  </si>
  <si>
    <t>Barbaraberg</t>
  </si>
  <si>
    <t>West Sara</t>
  </si>
  <si>
    <t>Mitchellmouth</t>
  </si>
  <si>
    <t>Craigburgh</t>
  </si>
  <si>
    <t>Douglasmouth</t>
  </si>
  <si>
    <t>Lake Lisaburgh</t>
  </si>
  <si>
    <t>North Kristiside</t>
  </si>
  <si>
    <t>Elijahborough</t>
  </si>
  <si>
    <t>Dawnfurt</t>
  </si>
  <si>
    <t>Stanleyshire</t>
  </si>
  <si>
    <t>North Randall</t>
  </si>
  <si>
    <t>Heatherchester</t>
  </si>
  <si>
    <t>Lake Timothyland</t>
  </si>
  <si>
    <t>New Vickieland</t>
  </si>
  <si>
    <t>Skinnerville</t>
  </si>
  <si>
    <t>Lake Alan</t>
  </si>
  <si>
    <t>Lake Arielborough</t>
  </si>
  <si>
    <t>Jordanhaven</t>
  </si>
  <si>
    <t>Kathleenton</t>
  </si>
  <si>
    <t>Deniseshire</t>
  </si>
  <si>
    <t>Larsontown</t>
  </si>
  <si>
    <t>Smithburgh</t>
  </si>
  <si>
    <t>North Linda</t>
  </si>
  <si>
    <t>Kristymouth</t>
  </si>
  <si>
    <t>Marcofort</t>
  </si>
  <si>
    <t>Choiberg</t>
  </si>
  <si>
    <t>North Victoriafort</t>
  </si>
  <si>
    <t>Bakerburgh</t>
  </si>
  <si>
    <t>Timothyborough</t>
  </si>
  <si>
    <t>East Spencer</t>
  </si>
  <si>
    <t>Lindaville</t>
  </si>
  <si>
    <t>Port Meghanland</t>
  </si>
  <si>
    <t>South Dennismouth</t>
  </si>
  <si>
    <t>Port Tina</t>
  </si>
  <si>
    <t>Perryhaven</t>
  </si>
  <si>
    <t>North Amandaport</t>
  </si>
  <si>
    <t>Mikeberg</t>
  </si>
  <si>
    <t>East Andrea</t>
  </si>
  <si>
    <t>Kathleenhaven</t>
  </si>
  <si>
    <t>East Heidi</t>
  </si>
  <si>
    <t>North Johnfurt</t>
  </si>
  <si>
    <t>South Emily</t>
  </si>
  <si>
    <t>Michelleton</t>
  </si>
  <si>
    <t>Krauseburgh</t>
  </si>
  <si>
    <t>Port Frances</t>
  </si>
  <si>
    <t>Port Anthonychester</t>
  </si>
  <si>
    <t>New Sean</t>
  </si>
  <si>
    <t>Port Melissa</t>
  </si>
  <si>
    <t>East Julia</t>
  </si>
  <si>
    <t>Edwardsmouth</t>
  </si>
  <si>
    <t>West Corey</t>
  </si>
  <si>
    <t>North Judy</t>
  </si>
  <si>
    <t>Rosschester</t>
  </si>
  <si>
    <t>East Steve</t>
  </si>
  <si>
    <t>Phamview</t>
  </si>
  <si>
    <t>Parkfort</t>
  </si>
  <si>
    <t>Lake Robertomouth</t>
  </si>
  <si>
    <t>East Paulshire</t>
  </si>
  <si>
    <t>Oliviachester</t>
  </si>
  <si>
    <t>Stevenville</t>
  </si>
  <si>
    <t>East Chelsea</t>
  </si>
  <si>
    <t>Deborahville</t>
  </si>
  <si>
    <t>East Christopherborough</t>
  </si>
  <si>
    <t>New Stephaniestad</t>
  </si>
  <si>
    <t>Bowmanfurt</t>
  </si>
  <si>
    <t>Sandovalview</t>
  </si>
  <si>
    <t>New Erica</t>
  </si>
  <si>
    <t>Reedborough</t>
  </si>
  <si>
    <t>Allisonborough</t>
  </si>
  <si>
    <t>Lake Geoffrey</t>
  </si>
  <si>
    <t>Gordonmouth</t>
  </si>
  <si>
    <t>Nelsontown</t>
  </si>
  <si>
    <t>Markton</t>
  </si>
  <si>
    <t>West Malloryland</t>
  </si>
  <si>
    <t>Mcfarlandton</t>
  </si>
  <si>
    <t>Travisfurt</t>
  </si>
  <si>
    <t>West Davidshire</t>
  </si>
  <si>
    <t>Port Stevenburgh</t>
  </si>
  <si>
    <t>West Colleenhaven</t>
  </si>
  <si>
    <t>West Angelhaven</t>
  </si>
  <si>
    <t>New Patricia</t>
  </si>
  <si>
    <t>West Joy</t>
  </si>
  <si>
    <t>Sierraborough</t>
  </si>
  <si>
    <t>Perrychester</t>
  </si>
  <si>
    <t>Angelicafurt</t>
  </si>
  <si>
    <t>Jamesfort</t>
  </si>
  <si>
    <t>Lopezburgh</t>
  </si>
  <si>
    <t>Sonyafort</t>
  </si>
  <si>
    <t>Pamelabury</t>
  </si>
  <si>
    <t>Lake Pamelabury</t>
  </si>
  <si>
    <t>West Kathleenville</t>
  </si>
  <si>
    <t>Westborough</t>
  </si>
  <si>
    <t>Butlerberg</t>
  </si>
  <si>
    <t>Elizabethbury</t>
  </si>
  <si>
    <t>East Heatherhaven</t>
  </si>
  <si>
    <t>Bautistaport</t>
  </si>
  <si>
    <t>Patelbury</t>
  </si>
  <si>
    <t>West Colin</t>
  </si>
  <si>
    <t>Robynland</t>
  </si>
  <si>
    <t>North Jeffrey</t>
  </si>
  <si>
    <t>Wyattmouth</t>
  </si>
  <si>
    <t>Port Johnbury</t>
  </si>
  <si>
    <t>Port Jonathanmouth</t>
  </si>
  <si>
    <t>North Brian</t>
  </si>
  <si>
    <t>Vanessaview</t>
  </si>
  <si>
    <t>Diazhaven</t>
  </si>
  <si>
    <t>Paulland</t>
  </si>
  <si>
    <t>South Sarahland</t>
  </si>
  <si>
    <t>Burnettborough</t>
  </si>
  <si>
    <t>Fordchester</t>
  </si>
  <si>
    <t>Mooreborough</t>
  </si>
  <si>
    <t>Burnschester</t>
  </si>
  <si>
    <t>South Codyland</t>
  </si>
  <si>
    <t>Garzaburgh</t>
  </si>
  <si>
    <t>New Jacob</t>
  </si>
  <si>
    <t>Pattersonstad</t>
  </si>
  <si>
    <t>Jocelynborough</t>
  </si>
  <si>
    <t>Brockburgh</t>
  </si>
  <si>
    <t>Emmaburgh</t>
  </si>
  <si>
    <t>East Geraldfurt</t>
  </si>
  <si>
    <t>Mitchellborough</t>
  </si>
  <si>
    <t>Port Deniseburgh</t>
  </si>
  <si>
    <t>Lake Markmouth</t>
  </si>
  <si>
    <t>Marisaview</t>
  </si>
  <si>
    <t>Kellytown</t>
  </si>
  <si>
    <t>Hernandezville</t>
  </si>
  <si>
    <t>East Jonathan</t>
  </si>
  <si>
    <t>East Keithview</t>
  </si>
  <si>
    <t>West Audrey</t>
  </si>
  <si>
    <t>Rosechester</t>
  </si>
  <si>
    <t>Mccormickborough</t>
  </si>
  <si>
    <t>Ricetown</t>
  </si>
  <si>
    <t>New Valerieton</t>
  </si>
  <si>
    <t>Lake Allisonmouth</t>
  </si>
  <si>
    <t>Petersenchester</t>
  </si>
  <si>
    <t>South Jane</t>
  </si>
  <si>
    <t>Curtisborough</t>
  </si>
  <si>
    <t>North Bridgetbury</t>
  </si>
  <si>
    <t>New Calebhaven</t>
  </si>
  <si>
    <t>West Taylorport</t>
  </si>
  <si>
    <t>North Ariana</t>
  </si>
  <si>
    <t>Micheleville</t>
  </si>
  <si>
    <t>Villarrealville</t>
  </si>
  <si>
    <t>Pattersonton</t>
  </si>
  <si>
    <t>Brockmouth</t>
  </si>
  <si>
    <t>Tonyburgh</t>
  </si>
  <si>
    <t>North Christy</t>
  </si>
  <si>
    <t>Jameshaven</t>
  </si>
  <si>
    <t>Melissaburgh</t>
  </si>
  <si>
    <t>South Codyside</t>
  </si>
  <si>
    <t>Butlerborough</t>
  </si>
  <si>
    <t>West Gregoryland</t>
  </si>
  <si>
    <t>East Kellybury</t>
  </si>
  <si>
    <t>Devinstad</t>
  </si>
  <si>
    <t>Ramirezland</t>
  </si>
  <si>
    <t>Vanessaside</t>
  </si>
  <si>
    <t>Lake Michellefort</t>
  </si>
  <si>
    <t>Simpsonfort</t>
  </si>
  <si>
    <t>Gordonfurt</t>
  </si>
  <si>
    <t>Bakerchester</t>
  </si>
  <si>
    <t>Lake Taylormouth</t>
  </si>
  <si>
    <t>East Anne</t>
  </si>
  <si>
    <t>Martintown</t>
  </si>
  <si>
    <t>Kevinmouth</t>
  </si>
  <si>
    <t>South Wendystad</t>
  </si>
  <si>
    <t>Lake Martin</t>
  </si>
  <si>
    <t>Larryland</t>
  </si>
  <si>
    <t>Lake Meghanberg</t>
  </si>
  <si>
    <t>Michaelview</t>
  </si>
  <si>
    <t>Martinbury</t>
  </si>
  <si>
    <t>West Penny</t>
  </si>
  <si>
    <t>New Hollyview</t>
  </si>
  <si>
    <t>East Vanessa</t>
  </si>
  <si>
    <t>Danielport</t>
  </si>
  <si>
    <t>Rodriguezport</t>
  </si>
  <si>
    <t>North Thomasstad</t>
  </si>
  <si>
    <t>Port Philipmouth</t>
  </si>
  <si>
    <t>South Garrett</t>
  </si>
  <si>
    <t>Port Tracy</t>
  </si>
  <si>
    <t>West Cindyfort</t>
  </si>
  <si>
    <t>Lake Denise</t>
  </si>
  <si>
    <t>Lake Samuelfurt</t>
  </si>
  <si>
    <t>Kylebury</t>
  </si>
  <si>
    <t>Littlemouth</t>
  </si>
  <si>
    <t>East Tamitown</t>
  </si>
  <si>
    <t>Allentown</t>
  </si>
  <si>
    <t>East Kimberlymouth</t>
  </si>
  <si>
    <t>Fisherfurt</t>
  </si>
  <si>
    <t>West Gerald</t>
  </si>
  <si>
    <t>Port Jameschester</t>
  </si>
  <si>
    <t>East Tamara</t>
  </si>
  <si>
    <t>North Cameronmouth</t>
  </si>
  <si>
    <t>Danielletown</t>
  </si>
  <si>
    <t>Lake Baileychester</t>
  </si>
  <si>
    <t>Shawburgh</t>
  </si>
  <si>
    <t>North Amanda</t>
  </si>
  <si>
    <t>East Cheryl</t>
  </si>
  <si>
    <t>Oliviaport</t>
  </si>
  <si>
    <t>East Crystalfurt</t>
  </si>
  <si>
    <t>Hoovermouth</t>
  </si>
  <si>
    <t>Smithbury</t>
  </si>
  <si>
    <t>Port Heathertown</t>
  </si>
  <si>
    <t>Port Kylemouth</t>
  </si>
  <si>
    <t>South Courtneyside</t>
  </si>
  <si>
    <t>West Beverly</t>
  </si>
  <si>
    <t>Ellisside</t>
  </si>
  <si>
    <t>Wilsonmouth</t>
  </si>
  <si>
    <t>Timothyton</t>
  </si>
  <si>
    <t>Pattersonmouth</t>
  </si>
  <si>
    <t>West Tammy</t>
  </si>
  <si>
    <t>Lake Jodimouth</t>
  </si>
  <si>
    <t>North Thomas</t>
  </si>
  <si>
    <t>Lake Jenniferberg</t>
  </si>
  <si>
    <t>Jerryborough</t>
  </si>
  <si>
    <t>North Mirandahaven</t>
  </si>
  <si>
    <t>Jessicatown</t>
  </si>
  <si>
    <t>South Marc</t>
  </si>
  <si>
    <t>Shannonport</t>
  </si>
  <si>
    <t>Davidport</t>
  </si>
  <si>
    <t>New Matthew</t>
  </si>
  <si>
    <t>Lake Yolanda</t>
  </si>
  <si>
    <t>North Sara</t>
  </si>
  <si>
    <t>Erinborough</t>
  </si>
  <si>
    <t>Beanmouth</t>
  </si>
  <si>
    <t>South Jenniferfort</t>
  </si>
  <si>
    <t>South Andrew</t>
  </si>
  <si>
    <t>Conradside</t>
  </si>
  <si>
    <t>Scottmouth</t>
  </si>
  <si>
    <t>Lake Valerieton</t>
  </si>
  <si>
    <t>Mckeeburgh</t>
  </si>
  <si>
    <t>North Madelinemouth</t>
  </si>
  <si>
    <t>New Karen</t>
  </si>
  <si>
    <t>Monroeton</t>
  </si>
  <si>
    <t>Thompsonville</t>
  </si>
  <si>
    <t>Anthonyport</t>
  </si>
  <si>
    <t>Riosview</t>
  </si>
  <si>
    <t>Port Kevin</t>
  </si>
  <si>
    <t>Kristenhaven</t>
  </si>
  <si>
    <t>Wallsville</t>
  </si>
  <si>
    <t>Douglasberg</t>
  </si>
  <si>
    <t>New Michealshire</t>
  </si>
  <si>
    <t>Dixonview</t>
  </si>
  <si>
    <t>Nicholasside</t>
  </si>
  <si>
    <t>South Chase</t>
  </si>
  <si>
    <t>West Jefferyshire</t>
  </si>
  <si>
    <t>Watsonchester</t>
  </si>
  <si>
    <t>Wangchester</t>
  </si>
  <si>
    <t>New Maryfort</t>
  </si>
  <si>
    <t>New Michelefurt</t>
  </si>
  <si>
    <t>Cunninghamview</t>
  </si>
  <si>
    <t>Weekston</t>
  </si>
  <si>
    <t>Jeanetteport</t>
  </si>
  <si>
    <t>Gibbsport</t>
  </si>
  <si>
    <t>Michelleville</t>
  </si>
  <si>
    <t>Karenfurt</t>
  </si>
  <si>
    <t>Rodriguezshire</t>
  </si>
  <si>
    <t>Lake Brandon</t>
  </si>
  <si>
    <t>Rogersstad</t>
  </si>
  <si>
    <t>Riversport</t>
  </si>
  <si>
    <t>Ashleybury</t>
  </si>
  <si>
    <t>Rushton</t>
  </si>
  <si>
    <t>East Tylershire</t>
  </si>
  <si>
    <t>Westville</t>
  </si>
  <si>
    <t>Christopherberg</t>
  </si>
  <si>
    <t>Amychester</t>
  </si>
  <si>
    <t>North Shannon</t>
  </si>
  <si>
    <t>Anitashire</t>
  </si>
  <si>
    <t>Port Bradyland</t>
  </si>
  <si>
    <t>East Joy</t>
  </si>
  <si>
    <t>Elizabethburgh</t>
  </si>
  <si>
    <t>West Amberfurt</t>
  </si>
  <si>
    <t>Farmerview</t>
  </si>
  <si>
    <t>Leslietown</t>
  </si>
  <si>
    <t>Daviston</t>
  </si>
  <si>
    <t>Fuentesstad</t>
  </si>
  <si>
    <t>South William</t>
  </si>
  <si>
    <t>South Jessicaview</t>
  </si>
  <si>
    <t>South Philip</t>
  </si>
  <si>
    <t>Port Ralphhaven</t>
  </si>
  <si>
    <t>North Jasonville</t>
  </si>
  <si>
    <t>Molinamouth</t>
  </si>
  <si>
    <t>Mcleanville</t>
  </si>
  <si>
    <t>Williamshire</t>
  </si>
  <si>
    <t>Janiceland</t>
  </si>
  <si>
    <t>South Megan</t>
  </si>
  <si>
    <t>Joyport</t>
  </si>
  <si>
    <t>West Natalie</t>
  </si>
  <si>
    <t>Port Ricardoberg</t>
  </si>
  <si>
    <t>Millerton</t>
  </si>
  <si>
    <t>New Caleb</t>
  </si>
  <si>
    <t>Schmidtborough</t>
  </si>
  <si>
    <t>Millsmouth</t>
  </si>
  <si>
    <t>North Angela</t>
  </si>
  <si>
    <t>Stephanieport</t>
  </si>
  <si>
    <t>Port Joshuaville</t>
  </si>
  <si>
    <t>Kristinafort</t>
  </si>
  <si>
    <t>Port Lisa</t>
  </si>
  <si>
    <t>North Jessicaburgh</t>
  </si>
  <si>
    <t>South Michele</t>
  </si>
  <si>
    <t>Nortonville</t>
  </si>
  <si>
    <t>South Annestad</t>
  </si>
  <si>
    <t>South Alexanderstad</t>
  </si>
  <si>
    <t>Danielside</t>
  </si>
  <si>
    <t>Duffytown</t>
  </si>
  <si>
    <t>Sheachester</t>
  </si>
  <si>
    <t>Morganstad</t>
  </si>
  <si>
    <t>Perezfort</t>
  </si>
  <si>
    <t>Port Christopherport</t>
  </si>
  <si>
    <t>Annabury</t>
  </si>
  <si>
    <t>Port Jean</t>
  </si>
  <si>
    <t>Tylerview</t>
  </si>
  <si>
    <t>North Jasonshire</t>
  </si>
  <si>
    <t>North Hannah</t>
  </si>
  <si>
    <t>Shermanshire</t>
  </si>
  <si>
    <t>East Wendy</t>
  </si>
  <si>
    <t>New Ericton</t>
  </si>
  <si>
    <t>East Sheryltown</t>
  </si>
  <si>
    <t>Tonyatown</t>
  </si>
  <si>
    <t>North Holly</t>
  </si>
  <si>
    <t>Hartfurt</t>
  </si>
  <si>
    <t>Vasquezborough</t>
  </si>
  <si>
    <t>North Antonioport</t>
  </si>
  <si>
    <t>South Debbie</t>
  </si>
  <si>
    <t>Brewerview</t>
  </si>
  <si>
    <t>Morganshire</t>
  </si>
  <si>
    <t>Christinefort</t>
  </si>
  <si>
    <t>West Eric</t>
  </si>
  <si>
    <t>New Kevinmouth</t>
  </si>
  <si>
    <t>Staffordhaven</t>
  </si>
  <si>
    <t>North Roberta</t>
  </si>
  <si>
    <t>Simmonsfurt</t>
  </si>
  <si>
    <t>South Erikaborough</t>
  </si>
  <si>
    <t>East Duane</t>
  </si>
  <si>
    <t>East Christinaside</t>
  </si>
  <si>
    <t>Glennborough</t>
  </si>
  <si>
    <t>Franklinstad</t>
  </si>
  <si>
    <t>Roseborough</t>
  </si>
  <si>
    <t>North Gregory</t>
  </si>
  <si>
    <t>North Phyllis</t>
  </si>
  <si>
    <t>Kristinafurt</t>
  </si>
  <si>
    <t>Owenston</t>
  </si>
  <si>
    <t>Port Johnton</t>
  </si>
  <si>
    <t>East Christina</t>
  </si>
  <si>
    <t>Crystalton</t>
  </si>
  <si>
    <t>New Sandra</t>
  </si>
  <si>
    <t>New Catherineburgh</t>
  </si>
  <si>
    <t>Lunamouth</t>
  </si>
  <si>
    <t>Hansonberg</t>
  </si>
  <si>
    <t>Maryside</t>
  </si>
  <si>
    <t>Jensenshire</t>
  </si>
  <si>
    <t>West Angelaville</t>
  </si>
  <si>
    <t>Christensentown</t>
  </si>
  <si>
    <t>Davidburgh</t>
  </si>
  <si>
    <t>West Rebeccaberg</t>
  </si>
  <si>
    <t>Alvarezshire</t>
  </si>
  <si>
    <t>North Shawn</t>
  </si>
  <si>
    <t>Courtneyshire</t>
  </si>
  <si>
    <t>West Joseph</t>
  </si>
  <si>
    <t>East Paulville</t>
  </si>
  <si>
    <t>Davidchester</t>
  </si>
  <si>
    <t>Port Laurenhaven</t>
  </si>
  <si>
    <t>Carlmouth</t>
  </si>
  <si>
    <t>Allenfurt</t>
  </si>
  <si>
    <t>South Barrymouth</t>
  </si>
  <si>
    <t>Mclaughlinstad</t>
  </si>
  <si>
    <t>New Andrewshire</t>
  </si>
  <si>
    <t>South Madisonmouth</t>
  </si>
  <si>
    <t>East Chelseaview</t>
  </si>
  <si>
    <t>Jonesport</t>
  </si>
  <si>
    <t>East Steven</t>
  </si>
  <si>
    <t>Robinsonborough</t>
  </si>
  <si>
    <t>Priscillaside</t>
  </si>
  <si>
    <t>South Jordanton</t>
  </si>
  <si>
    <t>New Lisafort</t>
  </si>
  <si>
    <t>Perezchester</t>
  </si>
  <si>
    <t>Lake Andrew</t>
  </si>
  <si>
    <t>South Heidibury</t>
  </si>
  <si>
    <t>Port Bill</t>
  </si>
  <si>
    <t>Michaelland</t>
  </si>
  <si>
    <t>Port Richard</t>
  </si>
  <si>
    <t>Orrport</t>
  </si>
  <si>
    <t>East Hunter</t>
  </si>
  <si>
    <t>West Karina</t>
  </si>
  <si>
    <t>Amandaside</t>
  </si>
  <si>
    <t>East Matthewmouth</t>
  </si>
  <si>
    <t>New Ashleyport</t>
  </si>
  <si>
    <t>Port Randyfurt</t>
  </si>
  <si>
    <t>Jasonberg</t>
  </si>
  <si>
    <t>South Jasonfort</t>
  </si>
  <si>
    <t>Julieburgh</t>
  </si>
  <si>
    <t>Henrymouth</t>
  </si>
  <si>
    <t>Kylefurt</t>
  </si>
  <si>
    <t>Hayesstad</t>
  </si>
  <si>
    <t>Nathanville</t>
  </si>
  <si>
    <t>Katherineport</t>
  </si>
  <si>
    <t>South Derek</t>
  </si>
  <si>
    <t>East Lindsayberg</t>
  </si>
  <si>
    <t>Jacobhaven</t>
  </si>
  <si>
    <t>Jesseshire</t>
  </si>
  <si>
    <t>Blackfurt</t>
  </si>
  <si>
    <t>Lake Stephenfurt</t>
  </si>
  <si>
    <t>North Michaelside</t>
  </si>
  <si>
    <t>Annafurt</t>
  </si>
  <si>
    <t>East Jonathanbury</t>
  </si>
  <si>
    <t>Williamton</t>
  </si>
  <si>
    <t>New Joe</t>
  </si>
  <si>
    <t>Mistyton</t>
  </si>
  <si>
    <t>Lindseyport</t>
  </si>
  <si>
    <t>Howardborough</t>
  </si>
  <si>
    <t>Davidfort</t>
  </si>
  <si>
    <t>East Jennifermouth</t>
  </si>
  <si>
    <t>Perezstad</t>
  </si>
  <si>
    <t>East Danielhaven</t>
  </si>
  <si>
    <t>Lake Carrie</t>
  </si>
  <si>
    <t>Briannaview</t>
  </si>
  <si>
    <t>Ferrellbury</t>
  </si>
  <si>
    <t>North Helenshire</t>
  </si>
  <si>
    <t>Kristybury</t>
  </si>
  <si>
    <t>Gloriaport</t>
  </si>
  <si>
    <t>Sanchezmouth</t>
  </si>
  <si>
    <t>Ashleyland</t>
  </si>
  <si>
    <t>Stephenport</t>
  </si>
  <si>
    <t>Danielland</t>
  </si>
  <si>
    <t>Deborahburgh</t>
  </si>
  <si>
    <t>Penaside</t>
  </si>
  <si>
    <t>Cindyhaven</t>
  </si>
  <si>
    <t>Lake Raymond</t>
  </si>
  <si>
    <t>Tanyamouth</t>
  </si>
  <si>
    <t>Vegamouth</t>
  </si>
  <si>
    <t>North Cameron</t>
  </si>
  <si>
    <t>Lisatown</t>
  </si>
  <si>
    <t>Christianstad</t>
  </si>
  <si>
    <t>Port Angelica</t>
  </si>
  <si>
    <t>Karaton</t>
  </si>
  <si>
    <t>South Marthaland</t>
  </si>
  <si>
    <t>Lake Christineland</t>
  </si>
  <si>
    <t>Dustinville</t>
  </si>
  <si>
    <t>Port Jessicafort</t>
  </si>
  <si>
    <t>Shepherdstad</t>
  </si>
  <si>
    <t>East Joshuahaven</t>
  </si>
  <si>
    <t>West Seanmouth</t>
  </si>
  <si>
    <t>New Samantha</t>
  </si>
  <si>
    <t>Watsonfurt</t>
  </si>
  <si>
    <t>Lake Riley</t>
  </si>
  <si>
    <t>Port Gary</t>
  </si>
  <si>
    <t>Gonzalezborough</t>
  </si>
  <si>
    <t>Lake Jamesstad</t>
  </si>
  <si>
    <t>Jesuston</t>
  </si>
  <si>
    <t>West Krystal</t>
  </si>
  <si>
    <t>South Harryville</t>
  </si>
  <si>
    <t>East Debbie</t>
  </si>
  <si>
    <t>Port Kristen</t>
  </si>
  <si>
    <t>Tanyaport</t>
  </si>
  <si>
    <t>Amberbury</t>
  </si>
  <si>
    <t>Lake Peggyfort</t>
  </si>
  <si>
    <t>Shieldschester</t>
  </si>
  <si>
    <t>West Leslie</t>
  </si>
  <si>
    <t>Cabrerabury</t>
  </si>
  <si>
    <t>Conleyside</t>
  </si>
  <si>
    <t>Coleburgh</t>
  </si>
  <si>
    <t>Port Melanieborough</t>
  </si>
  <si>
    <t>Bryanmouth</t>
  </si>
  <si>
    <t>Wolfebury</t>
  </si>
  <si>
    <t>South Julieberg</t>
  </si>
  <si>
    <t>Lake Whitney</t>
  </si>
  <si>
    <t>New James</t>
  </si>
  <si>
    <t>Levyville</t>
  </si>
  <si>
    <t>New Jessicaland</t>
  </si>
  <si>
    <t>Kellyburgh</t>
  </si>
  <si>
    <t>New Stevenmouth</t>
  </si>
  <si>
    <t>Harpermouth</t>
  </si>
  <si>
    <t>Heatherview</t>
  </si>
  <si>
    <t>Port Austin</t>
  </si>
  <si>
    <t>Lake Suzanne</t>
  </si>
  <si>
    <t>Webbfort</t>
  </si>
  <si>
    <t>New Angelaburgh</t>
  </si>
  <si>
    <t>East Mirandashire</t>
  </si>
  <si>
    <t>Robertburgh</t>
  </si>
  <si>
    <t>Lake Brandonmouth</t>
  </si>
  <si>
    <t>Mejiaville</t>
  </si>
  <si>
    <t>West Melissaberg</t>
  </si>
  <si>
    <t>Jenniferfurt</t>
  </si>
  <si>
    <t>Webbmouth</t>
  </si>
  <si>
    <t>Port Justin</t>
  </si>
  <si>
    <t>Williamsberg</t>
  </si>
  <si>
    <t>Armstrongmouth</t>
  </si>
  <si>
    <t>Lake Kristinfort</t>
  </si>
  <si>
    <t>East Brianport</t>
  </si>
  <si>
    <t>East Johnton</t>
  </si>
  <si>
    <t>East Michaelmouth</t>
  </si>
  <si>
    <t>West Willie</t>
  </si>
  <si>
    <t>New Katherineberg</t>
  </si>
  <si>
    <t>South Cynthiafurt</t>
  </si>
  <si>
    <t>Port Rossport</t>
  </si>
  <si>
    <t>Williamborough</t>
  </si>
  <si>
    <t>Port Renee</t>
  </si>
  <si>
    <t>Bryanside</t>
  </si>
  <si>
    <t>Masonview</t>
  </si>
  <si>
    <t>Bergside</t>
  </si>
  <si>
    <t>East Josephhaven</t>
  </si>
  <si>
    <t>Courtneyton</t>
  </si>
  <si>
    <t>Daltonstad</t>
  </si>
  <si>
    <t>Lake Derrick</t>
  </si>
  <si>
    <t>Port Jeffrey</t>
  </si>
  <si>
    <t>Hullchester</t>
  </si>
  <si>
    <t>Pattonside</t>
  </si>
  <si>
    <t>Griffinhaven</t>
  </si>
  <si>
    <t>Santoschester</t>
  </si>
  <si>
    <t>West Brandon</t>
  </si>
  <si>
    <t>West Shane</t>
  </si>
  <si>
    <t>Bartonmouth</t>
  </si>
  <si>
    <t>Lowemouth</t>
  </si>
  <si>
    <t>New Williamside</t>
  </si>
  <si>
    <t>South Kevin</t>
  </si>
  <si>
    <t>West Rita</t>
  </si>
  <si>
    <t>Lake Benjaminbury</t>
  </si>
  <si>
    <t>West Marcus</t>
  </si>
  <si>
    <t>New Wesleychester</t>
  </si>
  <si>
    <t>Wilsonfurt</t>
  </si>
  <si>
    <t>West Stephaniebury</t>
  </si>
  <si>
    <t>Diazberg</t>
  </si>
  <si>
    <t>Wrighttown</t>
  </si>
  <si>
    <t>Andersonland</t>
  </si>
  <si>
    <t>Jasonborough</t>
  </si>
  <si>
    <t>New Mariahaven</t>
  </si>
  <si>
    <t>Murrayborough</t>
  </si>
  <si>
    <t>New Lucashaven</t>
  </si>
  <si>
    <t>Schmittburgh</t>
  </si>
  <si>
    <t>Ericafurt</t>
  </si>
  <si>
    <t>Michaelton</t>
  </si>
  <si>
    <t>Pamelaton</t>
  </si>
  <si>
    <t>East Rachelmouth</t>
  </si>
  <si>
    <t>East Natalieborough</t>
  </si>
  <si>
    <t>North Kenneth</t>
  </si>
  <si>
    <t>North Amyport</t>
  </si>
  <si>
    <t>Port Elizabethshire</t>
  </si>
  <si>
    <t>Fieldsberg</t>
  </si>
  <si>
    <t>New Alex</t>
  </si>
  <si>
    <t>Franklinhaven</t>
  </si>
  <si>
    <t>New Jonathan</t>
  </si>
  <si>
    <t>Taraborough</t>
  </si>
  <si>
    <t>Barbaraland</t>
  </si>
  <si>
    <t>Charlesfort</t>
  </si>
  <si>
    <t>New Jennifer</t>
  </si>
  <si>
    <t>East Isabellamouth</t>
  </si>
  <si>
    <t>Port Annetteport</t>
  </si>
  <si>
    <t>Stokesstad</t>
  </si>
  <si>
    <t>Kevinhaven</t>
  </si>
  <si>
    <t>Richardhaven</t>
  </si>
  <si>
    <t>Edwardsfurt</t>
  </si>
  <si>
    <t>Kathleenburgh</t>
  </si>
  <si>
    <t>Katherineton</t>
  </si>
  <si>
    <t>Lake Brenda</t>
  </si>
  <si>
    <t>Toddshire</t>
  </si>
  <si>
    <t>Huynhhaven</t>
  </si>
  <si>
    <t>Watersport</t>
  </si>
  <si>
    <t>Lake Christinaville</t>
  </si>
  <si>
    <t>South Roger</t>
  </si>
  <si>
    <t>Emilyton</t>
  </si>
  <si>
    <t>East Chad</t>
  </si>
  <si>
    <t>Port Josephborough</t>
  </si>
  <si>
    <t>Colleenton</t>
  </si>
  <si>
    <t>East Lindafurt</t>
  </si>
  <si>
    <t>South Julie</t>
  </si>
  <si>
    <t>Longton</t>
  </si>
  <si>
    <t>South Jonathanside</t>
  </si>
  <si>
    <t>Chadbury</t>
  </si>
  <si>
    <t>Port Paulside</t>
  </si>
  <si>
    <t>New Christinemouth</t>
  </si>
  <si>
    <t>Joelborough</t>
  </si>
  <si>
    <t>Martinezborough</t>
  </si>
  <si>
    <t>Chelseyfurt</t>
  </si>
  <si>
    <t>West Bryan</t>
  </si>
  <si>
    <t>Allenton</t>
  </si>
  <si>
    <t>Ginatown</t>
  </si>
  <si>
    <t>New Rodney</t>
  </si>
  <si>
    <t>North Luisborough</t>
  </si>
  <si>
    <t>West Mike</t>
  </si>
  <si>
    <t>Lake Davidport</t>
  </si>
  <si>
    <t>West Denise</t>
  </si>
  <si>
    <t>East Monica</t>
  </si>
  <si>
    <t>Randallborough</t>
  </si>
  <si>
    <t>Port Patricia</t>
  </si>
  <si>
    <t>Perrymouth</t>
  </si>
  <si>
    <t>Lopezport</t>
  </si>
  <si>
    <t>Zamoratown</t>
  </si>
  <si>
    <t>Edwardsside</t>
  </si>
  <si>
    <t>Mirandaborough</t>
  </si>
  <si>
    <t>Dayland</t>
  </si>
  <si>
    <t>Port Josephchester</t>
  </si>
  <si>
    <t>Drewfurt</t>
  </si>
  <si>
    <t>East Johnny</t>
  </si>
  <si>
    <t>Loriside</t>
  </si>
  <si>
    <t>North Rachelmouth</t>
  </si>
  <si>
    <t>West Davidmouth</t>
  </si>
  <si>
    <t>Raymondborough</t>
  </si>
  <si>
    <t>East Ashleyborough</t>
  </si>
  <si>
    <t>West Roberto</t>
  </si>
  <si>
    <t>Jasonside</t>
  </si>
  <si>
    <t>North Jeffberg</t>
  </si>
  <si>
    <t>South Stevenstad</t>
  </si>
  <si>
    <t>Ashleyhaven</t>
  </si>
  <si>
    <t>Christopherport</t>
  </si>
  <si>
    <t>New Kristinaberg</t>
  </si>
  <si>
    <t>New Veronica</t>
  </si>
  <si>
    <t>Port Eric</t>
  </si>
  <si>
    <t>Port Daniel</t>
  </si>
  <si>
    <t>Davisland</t>
  </si>
  <si>
    <t>Lake Stevenview</t>
  </si>
  <si>
    <t>New Tara</t>
  </si>
  <si>
    <t>New Chelseaview</t>
  </si>
  <si>
    <t>New Jasonhaven</t>
  </si>
  <si>
    <t>West Summershire</t>
  </si>
  <si>
    <t>Snyderburgh</t>
  </si>
  <si>
    <t>South Douglas</t>
  </si>
  <si>
    <t>Stanleymouth</t>
  </si>
  <si>
    <t>Buckville</t>
  </si>
  <si>
    <t>Cardenasville</t>
  </si>
  <si>
    <t>Tylerstad</t>
  </si>
  <si>
    <t>Gordonfort</t>
  </si>
  <si>
    <t>East Michaelbury</t>
  </si>
  <si>
    <t>Christineberg</t>
  </si>
  <si>
    <t>Nelsonbury</t>
  </si>
  <si>
    <t>Xavierstad</t>
  </si>
  <si>
    <t>South Richard</t>
  </si>
  <si>
    <t>New Spencer</t>
  </si>
  <si>
    <t>Andrewsland</t>
  </si>
  <si>
    <t>Hendricksmouth</t>
  </si>
  <si>
    <t>Lake Dennis</t>
  </si>
  <si>
    <t>Rothbury</t>
  </si>
  <si>
    <t>Port Adrian</t>
  </si>
  <si>
    <t>Yeseniaport</t>
  </si>
  <si>
    <t>South Russellchester</t>
  </si>
  <si>
    <t>Weaverfort</t>
  </si>
  <si>
    <t>Port Scott</t>
  </si>
  <si>
    <t>Gutierrezton</t>
  </si>
  <si>
    <t>Leeport</t>
  </si>
  <si>
    <t>Lake Valerieberg</t>
  </si>
  <si>
    <t>North Brenda</t>
  </si>
  <si>
    <t>North Lori</t>
  </si>
  <si>
    <t>South Calebton</t>
  </si>
  <si>
    <t>Lake Pamela</t>
  </si>
  <si>
    <t>West Laurenhaven</t>
  </si>
  <si>
    <t>North Teresachester</t>
  </si>
  <si>
    <t>Lake Kathleenton</t>
  </si>
  <si>
    <t>Tuckerton</t>
  </si>
  <si>
    <t>Charlesbury</t>
  </si>
  <si>
    <t>Dunlapshire</t>
  </si>
  <si>
    <t>Gonzalesfurt</t>
  </si>
  <si>
    <t>Nicholsonside</t>
  </si>
  <si>
    <t>Lake Cindy</t>
  </si>
  <si>
    <t>New Charles</t>
  </si>
  <si>
    <t>New Kennethchester</t>
  </si>
  <si>
    <t>East Darleneville</t>
  </si>
  <si>
    <t>Traceyview</t>
  </si>
  <si>
    <t>West Tinaburgh</t>
  </si>
  <si>
    <t>East Jasonton</t>
  </si>
  <si>
    <t>East Sarah</t>
  </si>
  <si>
    <t>Gallegosstad</t>
  </si>
  <si>
    <t>South Deanna</t>
  </si>
  <si>
    <t>New Matthewport</t>
  </si>
  <si>
    <t>East Jamesmouth</t>
  </si>
  <si>
    <t>Ritaport</t>
  </si>
  <si>
    <t>South Kylieside</t>
  </si>
  <si>
    <t>East Stacy</t>
  </si>
  <si>
    <t>Nicolehaven</t>
  </si>
  <si>
    <t>New Ann</t>
  </si>
  <si>
    <t>South Laurenmouth</t>
  </si>
  <si>
    <t>Paulchester</t>
  </si>
  <si>
    <t>East Alexanderfort</t>
  </si>
  <si>
    <t>Tammyview</t>
  </si>
  <si>
    <t>Hughesside</t>
  </si>
  <si>
    <t>New Timothyhaven</t>
  </si>
  <si>
    <t>Brandonside</t>
  </si>
  <si>
    <t>Mcclureside</t>
  </si>
  <si>
    <t>North Christineland</t>
  </si>
  <si>
    <t>West Lisaberg</t>
  </si>
  <si>
    <t>South Julia</t>
  </si>
  <si>
    <t>Lisafurt</t>
  </si>
  <si>
    <t>Woodberg</t>
  </si>
  <si>
    <t>West Danielleton</t>
  </si>
  <si>
    <t>Matthewton</t>
  </si>
  <si>
    <t>Port Cameronbury</t>
  </si>
  <si>
    <t>Floresmouth</t>
  </si>
  <si>
    <t>Ericton</t>
  </si>
  <si>
    <t>Port Dianefurt</t>
  </si>
  <si>
    <t>Claytonmouth</t>
  </si>
  <si>
    <t>Macdonaldville</t>
  </si>
  <si>
    <t>North Bryanside</t>
  </si>
  <si>
    <t>Tarachester</t>
  </si>
  <si>
    <t>Julieport</t>
  </si>
  <si>
    <t>North Marialand</t>
  </si>
  <si>
    <t>Maciasport</t>
  </si>
  <si>
    <t>North Josephstad</t>
  </si>
  <si>
    <t>Port Amyburgh</t>
  </si>
  <si>
    <t>North Tina</t>
  </si>
  <si>
    <t>Marilynchester</t>
  </si>
  <si>
    <t>Marquezville</t>
  </si>
  <si>
    <t>South Monique</t>
  </si>
  <si>
    <t>Jacobsonborough</t>
  </si>
  <si>
    <t>Barnesbury</t>
  </si>
  <si>
    <t>Marcusstad</t>
  </si>
  <si>
    <t>Shawberg</t>
  </si>
  <si>
    <t>New Bradleyland</t>
  </si>
  <si>
    <t>Martinmouth</t>
  </si>
  <si>
    <t>Stewartfort</t>
  </si>
  <si>
    <t>South Austinville</t>
  </si>
  <si>
    <t>New Mitchell</t>
  </si>
  <si>
    <t>Parkchester</t>
  </si>
  <si>
    <t>East Dustinshire</t>
  </si>
  <si>
    <t>Spencemouth</t>
  </si>
  <si>
    <t>New Sophia</t>
  </si>
  <si>
    <t>Lake Alexanderborough</t>
  </si>
  <si>
    <t>Cherylberg</t>
  </si>
  <si>
    <t>New Jennifershire</t>
  </si>
  <si>
    <t>Blankenshipport</t>
  </si>
  <si>
    <t>Brianaburgh</t>
  </si>
  <si>
    <t>North Julie</t>
  </si>
  <si>
    <t>Port Francisco</t>
  </si>
  <si>
    <t>Owensshire</t>
  </si>
  <si>
    <t>Toddburgh</t>
  </si>
  <si>
    <t>Justintown</t>
  </si>
  <si>
    <t>Simmonsbury</t>
  </si>
  <si>
    <t>South Victoria</t>
  </si>
  <si>
    <t>Karenshire</t>
  </si>
  <si>
    <t>East Carl</t>
  </si>
  <si>
    <t>South Jonathan</t>
  </si>
  <si>
    <t>Huangshire</t>
  </si>
  <si>
    <t>West Bill</t>
  </si>
  <si>
    <t>Ellisfurt</t>
  </si>
  <si>
    <t>Lake Rebecca</t>
  </si>
  <si>
    <t>Alexisberg</t>
  </si>
  <si>
    <t>Kleinborough</t>
  </si>
  <si>
    <t>Richardfort</t>
  </si>
  <si>
    <t>North Joshuabury</t>
  </si>
  <si>
    <t>Fisherburgh</t>
  </si>
  <si>
    <t>Brittanystad</t>
  </si>
  <si>
    <t>Port Jonathonbury</t>
  </si>
  <si>
    <t>Kellyside</t>
  </si>
  <si>
    <t>Jenniferview</t>
  </si>
  <si>
    <t>Cookbury</t>
  </si>
  <si>
    <t>Port Yvonnefurt</t>
  </si>
  <si>
    <t>Lake Sharon</t>
  </si>
  <si>
    <t>New Jacqueline</t>
  </si>
  <si>
    <t>Rodriguezfort</t>
  </si>
  <si>
    <t>Edwardland</t>
  </si>
  <si>
    <t>Carriefurt</t>
  </si>
  <si>
    <t>Lake Caleb</t>
  </si>
  <si>
    <t>South Joseph</t>
  </si>
  <si>
    <t>West Brian</t>
  </si>
  <si>
    <t>Lake Hannahmouth</t>
  </si>
  <si>
    <t>Lake Brendachester</t>
  </si>
  <si>
    <t>Amberchester</t>
  </si>
  <si>
    <t>Justinmouth</t>
  </si>
  <si>
    <t>East Phillip</t>
  </si>
  <si>
    <t>West Benjaminfurt</t>
  </si>
  <si>
    <t>Moodystad</t>
  </si>
  <si>
    <t>Catherineview</t>
  </si>
  <si>
    <t>West Paulland</t>
  </si>
  <si>
    <t>Samanthaview</t>
  </si>
  <si>
    <t>South Jerry</t>
  </si>
  <si>
    <t>Hendersonshire</t>
  </si>
  <si>
    <t>West Charlesstad</t>
  </si>
  <si>
    <t>Williambury</t>
  </si>
  <si>
    <t>Lake Joseph</t>
  </si>
  <si>
    <t>Rachelview</t>
  </si>
  <si>
    <t>Lake Dannystad</t>
  </si>
  <si>
    <t>Summersburgh</t>
  </si>
  <si>
    <t>Wrightberg</t>
  </si>
  <si>
    <t>West Angelahaven</t>
  </si>
  <si>
    <t>Latoyaland</t>
  </si>
  <si>
    <t>New Jeromeview</t>
  </si>
  <si>
    <t>South Lindaton</t>
  </si>
  <si>
    <t>Hallhaven</t>
  </si>
  <si>
    <t>Bakerside</t>
  </si>
  <si>
    <t>New Briannaborough</t>
  </si>
  <si>
    <t>South Sarah</t>
  </si>
  <si>
    <t>Coffeyside</t>
  </si>
  <si>
    <t>Samanthaburgh</t>
  </si>
  <si>
    <t>Mcintoshville</t>
  </si>
  <si>
    <t>South Cynthiaberg</t>
  </si>
  <si>
    <t>Rebeccatown</t>
  </si>
  <si>
    <t>East Erichaven</t>
  </si>
  <si>
    <t>West Andrewchester</t>
  </si>
  <si>
    <t>Andersonborough</t>
  </si>
  <si>
    <t>North Valeriefort</t>
  </si>
  <si>
    <t>Brianburgh</t>
  </si>
  <si>
    <t>Guzmanberg</t>
  </si>
  <si>
    <t>North Lindsaychester</t>
  </si>
  <si>
    <t>East Nicole</t>
  </si>
  <si>
    <t>Charlesburgh</t>
  </si>
  <si>
    <t>Rodriguezton</t>
  </si>
  <si>
    <t>Timothyside</t>
  </si>
  <si>
    <t>North Saramouth</t>
  </si>
  <si>
    <t>New Scottchester</t>
  </si>
  <si>
    <t>South Lori</t>
  </si>
  <si>
    <t>Deanborough</t>
  </si>
  <si>
    <t>Parsonsport</t>
  </si>
  <si>
    <t>Dunnmouth</t>
  </si>
  <si>
    <t>Perryborough</t>
  </si>
  <si>
    <t>Kingside</t>
  </si>
  <si>
    <t>Andersonstad</t>
  </si>
  <si>
    <t>Sharpberg</t>
  </si>
  <si>
    <t>New Johnville</t>
  </si>
  <si>
    <t>Huntbury</t>
  </si>
  <si>
    <t>Johnland</t>
  </si>
  <si>
    <t>Codymouth</t>
  </si>
  <si>
    <t>Dianaborough</t>
  </si>
  <si>
    <t>Port Janice</t>
  </si>
  <si>
    <t>West Vanessaland</t>
  </si>
  <si>
    <t>East Courtney</t>
  </si>
  <si>
    <t>Davishaven</t>
  </si>
  <si>
    <t>Sanchezland</t>
  </si>
  <si>
    <t>Fordfurt</t>
  </si>
  <si>
    <t>Jefferyborough</t>
  </si>
  <si>
    <t>Limouth</t>
  </si>
  <si>
    <t>Jamieton</t>
  </si>
  <si>
    <t>Lake Katrinatown</t>
  </si>
  <si>
    <t>Ericaside</t>
  </si>
  <si>
    <t>Lake Angela</t>
  </si>
  <si>
    <t>Martinezstad</t>
  </si>
  <si>
    <t>Estradaview</t>
  </si>
  <si>
    <t>Alisonfort</t>
  </si>
  <si>
    <t>Nealburgh</t>
  </si>
  <si>
    <t>Brandyview</t>
  </si>
  <si>
    <t>Angelaport</t>
  </si>
  <si>
    <t>North Mauricefurt</t>
  </si>
  <si>
    <t>Burtonborough</t>
  </si>
  <si>
    <t>East Bryan</t>
  </si>
  <si>
    <t>North Erinborough</t>
  </si>
  <si>
    <t>North Justinburgh</t>
  </si>
  <si>
    <t>North Richardstad</t>
  </si>
  <si>
    <t>West Stephenfurt</t>
  </si>
  <si>
    <t>Morrisburgh</t>
  </si>
  <si>
    <t>Davenportfurt</t>
  </si>
  <si>
    <t>Rivasshire</t>
  </si>
  <si>
    <t>Nathanielport</t>
  </si>
  <si>
    <t>Morriston</t>
  </si>
  <si>
    <t>Lisastad</t>
  </si>
  <si>
    <t>Port Dean</t>
  </si>
  <si>
    <t>South Jameschester</t>
  </si>
  <si>
    <t>Saraburgh</t>
  </si>
  <si>
    <t>Lindaton</t>
  </si>
  <si>
    <t>Perezview</t>
  </si>
  <si>
    <t>Erichaven</t>
  </si>
  <si>
    <t>Stephaniemouth</t>
  </si>
  <si>
    <t>North Ashleeburgh</t>
  </si>
  <si>
    <t>East Thomas</t>
  </si>
  <si>
    <t>Obrienton</t>
  </si>
  <si>
    <t>Lake Gregorymouth</t>
  </si>
  <si>
    <t>East Jamesside</t>
  </si>
  <si>
    <t>Austinfort</t>
  </si>
  <si>
    <t>Alvarezburgh</t>
  </si>
  <si>
    <t>Halltown</t>
  </si>
  <si>
    <t>New Lisaview</t>
  </si>
  <si>
    <t>West Kaitlynchester</t>
  </si>
  <si>
    <t>Sandramouth</t>
  </si>
  <si>
    <t>West Cheryl</t>
  </si>
  <si>
    <t>Lake Stephanie</t>
  </si>
  <si>
    <t>West Allison</t>
  </si>
  <si>
    <t>North Nicholas</t>
  </si>
  <si>
    <t>Dustinmouth</t>
  </si>
  <si>
    <t>Port Marcusland</t>
  </si>
  <si>
    <t>Charleshaven</t>
  </si>
  <si>
    <t>Samanthachester</t>
  </si>
  <si>
    <t>South Melanie</t>
  </si>
  <si>
    <t>Annetteview</t>
  </si>
  <si>
    <t>Webermouth</t>
  </si>
  <si>
    <t>South Donnaview</t>
  </si>
  <si>
    <t>Port Jonathanhaven</t>
  </si>
  <si>
    <t>East Austinmouth</t>
  </si>
  <si>
    <t>Lake Margaretstad</t>
  </si>
  <si>
    <t>North Cassidy</t>
  </si>
  <si>
    <t>Reneefurt</t>
  </si>
  <si>
    <t>Marksport</t>
  </si>
  <si>
    <t>Tiffanyborough</t>
  </si>
  <si>
    <t>Murphymouth</t>
  </si>
  <si>
    <t>Housefort</t>
  </si>
  <si>
    <t>North Geoffrey</t>
  </si>
  <si>
    <t>North Erinhaven</t>
  </si>
  <si>
    <t>Jeffreyshire</t>
  </si>
  <si>
    <t>Timothyfort</t>
  </si>
  <si>
    <t>New Derrickport</t>
  </si>
  <si>
    <t>Madisonfort</t>
  </si>
  <si>
    <t>Woodstown</t>
  </si>
  <si>
    <t>Lewisview</t>
  </si>
  <si>
    <t>Carmenstad</t>
  </si>
  <si>
    <t>West Ashleybury</t>
  </si>
  <si>
    <t>Triciabury</t>
  </si>
  <si>
    <t>Philipshire</t>
  </si>
  <si>
    <t>West Phillip</t>
  </si>
  <si>
    <t>East Lauraview</t>
  </si>
  <si>
    <t>Lake Rebeccaside</t>
  </si>
  <si>
    <t>West Elizabethshire</t>
  </si>
  <si>
    <t>Devinfurt</t>
  </si>
  <si>
    <t>West Thomas</t>
  </si>
  <si>
    <t>Ethanland</t>
  </si>
  <si>
    <t>Lovefurt</t>
  </si>
  <si>
    <t>South Christopherberg</t>
  </si>
  <si>
    <t>Youngville</t>
  </si>
  <si>
    <t>South Kimberly</t>
  </si>
  <si>
    <t>West Coleberg</t>
  </si>
  <si>
    <t>New Tonya</t>
  </si>
  <si>
    <t>Bartonbury</t>
  </si>
  <si>
    <t>Lake Carlfurt</t>
  </si>
  <si>
    <t>West Vanessa</t>
  </si>
  <si>
    <t>Port Angelafort</t>
  </si>
  <si>
    <t>Nicholsville</t>
  </si>
  <si>
    <t>Jonfurt</t>
  </si>
  <si>
    <t>South Victortown</t>
  </si>
  <si>
    <t>West Sheenaton</t>
  </si>
  <si>
    <t>Josetown</t>
  </si>
  <si>
    <t>Changton</t>
  </si>
  <si>
    <t>Lake Scottshire</t>
  </si>
  <si>
    <t>Richardsborough</t>
  </si>
  <si>
    <t>Brendaton</t>
  </si>
  <si>
    <t>Griffithfort</t>
  </si>
  <si>
    <t>Port Jesse</t>
  </si>
  <si>
    <t>Lake Paul</t>
  </si>
  <si>
    <t>Josephbury</t>
  </si>
  <si>
    <t>Morahaven</t>
  </si>
  <si>
    <t>North Jesushaven</t>
  </si>
  <si>
    <t>Downsmouth</t>
  </si>
  <si>
    <t>New Cherylburgh</t>
  </si>
  <si>
    <t>North Courtneyshire</t>
  </si>
  <si>
    <t>East Russell</t>
  </si>
  <si>
    <t>Christinamouth</t>
  </si>
  <si>
    <t>Carneyshire</t>
  </si>
  <si>
    <t>Port Justinmouth</t>
  </si>
  <si>
    <t>Sanchezton</t>
  </si>
  <si>
    <t>Catherineton</t>
  </si>
  <si>
    <t>Lake Patrick</t>
  </si>
  <si>
    <t>Peterland</t>
  </si>
  <si>
    <t>Hunttown</t>
  </si>
  <si>
    <t>Smallmouth</t>
  </si>
  <si>
    <t>Barryburgh</t>
  </si>
  <si>
    <t>West Jay</t>
  </si>
  <si>
    <t>Walkertown</t>
  </si>
  <si>
    <t>Mayfurt</t>
  </si>
  <si>
    <t>East Shannonchester</t>
  </si>
  <si>
    <t>Port Evanstad</t>
  </si>
  <si>
    <t>West Ryanhaven</t>
  </si>
  <si>
    <t>New Tanyaburgh</t>
  </si>
  <si>
    <t>South Edwinton</t>
  </si>
  <si>
    <t>Walterchester</t>
  </si>
  <si>
    <t>Hopkinsport</t>
  </si>
  <si>
    <t>Lanefurt</t>
  </si>
  <si>
    <t>Kaylaton</t>
  </si>
  <si>
    <t>Stanleystad</t>
  </si>
  <si>
    <t>Lake Elijahville</t>
  </si>
  <si>
    <t>Lake Katrinaview</t>
  </si>
  <si>
    <t>Port Devin</t>
  </si>
  <si>
    <t>East Javier</t>
  </si>
  <si>
    <t>Lake Francesberg</t>
  </si>
  <si>
    <t>Matthewport</t>
  </si>
  <si>
    <t>Port Gregoryside</t>
  </si>
  <si>
    <t>South Jamesshire</t>
  </si>
  <si>
    <t>New Laurenborough</t>
  </si>
  <si>
    <t>Markfurt</t>
  </si>
  <si>
    <t>East Juan</t>
  </si>
  <si>
    <t>Burtonbury</t>
  </si>
  <si>
    <t>Alyssahaven</t>
  </si>
  <si>
    <t>Port Luis</t>
  </si>
  <si>
    <t>North Ashley</t>
  </si>
  <si>
    <t>Dominguezburgh</t>
  </si>
  <si>
    <t>Lake Kathrynton</t>
  </si>
  <si>
    <t>Clarenceside</t>
  </si>
  <si>
    <t>South Linda</t>
  </si>
  <si>
    <t>Port Jessicaburgh</t>
  </si>
  <si>
    <t>Zacharyfort</t>
  </si>
  <si>
    <t>West Jasonmouth</t>
  </si>
  <si>
    <t>South Lauren</t>
  </si>
  <si>
    <t>South Ann</t>
  </si>
  <si>
    <t>Troyton</t>
  </si>
  <si>
    <t>Dustinport</t>
  </si>
  <si>
    <t>East Sarahburgh</t>
  </si>
  <si>
    <t>Walkerfort</t>
  </si>
  <si>
    <t>Ramosmouth</t>
  </si>
  <si>
    <t>Barbaraside</t>
  </si>
  <si>
    <t>Walkershire</t>
  </si>
  <si>
    <t>Guzmanside</t>
  </si>
  <si>
    <t>Gallagherborough</t>
  </si>
  <si>
    <t>Adamport</t>
  </si>
  <si>
    <t>West Travis</t>
  </si>
  <si>
    <t>New Philipburgh</t>
  </si>
  <si>
    <t>Gonzalezside</t>
  </si>
  <si>
    <t>Kimchester</t>
  </si>
  <si>
    <t>Griffinfurt</t>
  </si>
  <si>
    <t>Lake Stevenfort</t>
  </si>
  <si>
    <t>East Rachelfurt</t>
  </si>
  <si>
    <t>South Sarahbury</t>
  </si>
  <si>
    <t>Gillview</t>
  </si>
  <si>
    <t>Stephenschester</t>
  </si>
  <si>
    <t>North Michaelhaven</t>
  </si>
  <si>
    <t>Port Kevinborough</t>
  </si>
  <si>
    <t>Robertsfurt</t>
  </si>
  <si>
    <t>Stephanietown</t>
  </si>
  <si>
    <t>East Lisa</t>
  </si>
  <si>
    <t>North Jacob</t>
  </si>
  <si>
    <t>Katherineland</t>
  </si>
  <si>
    <t>New Leslieview</t>
  </si>
  <si>
    <t>North Pedrofort</t>
  </si>
  <si>
    <t>Amyhaven</t>
  </si>
  <si>
    <t>Port Debra</t>
  </si>
  <si>
    <t>North Jared</t>
  </si>
  <si>
    <t>Karenland</t>
  </si>
  <si>
    <t>East Sara</t>
  </si>
  <si>
    <t>Wandachester</t>
  </si>
  <si>
    <t>North Williamshire</t>
  </si>
  <si>
    <t>Lake Nicolemouth</t>
  </si>
  <si>
    <t>Bernardfort</t>
  </si>
  <si>
    <t>East Jamiebury</t>
  </si>
  <si>
    <t>Lake Sonya</t>
  </si>
  <si>
    <t>West Kristen</t>
  </si>
  <si>
    <t>Tiffanyshire</t>
  </si>
  <si>
    <t>North Travismouth</t>
  </si>
  <si>
    <t>New Tracy</t>
  </si>
  <si>
    <t>Hernandezstad</t>
  </si>
  <si>
    <t>Port Lindsayside</t>
  </si>
  <si>
    <t>Lake Matthewland</t>
  </si>
  <si>
    <t>Adrianaborough</t>
  </si>
  <si>
    <t>Port Kimberlybury</t>
  </si>
  <si>
    <t>Kristinmouth</t>
  </si>
  <si>
    <t>Ryanburgh</t>
  </si>
  <si>
    <t>Frostton</t>
  </si>
  <si>
    <t>West Jamesfurt</t>
  </si>
  <si>
    <t>North Morganchester</t>
  </si>
  <si>
    <t>Virginiabury</t>
  </si>
  <si>
    <t>Laurashire</t>
  </si>
  <si>
    <t>West Spencer</t>
  </si>
  <si>
    <t>Wardmouth</t>
  </si>
  <si>
    <t>Andersonton</t>
  </si>
  <si>
    <t>Medinaville</t>
  </si>
  <si>
    <t>New Bradleyview</t>
  </si>
  <si>
    <t>Sanchezberg</t>
  </si>
  <si>
    <t>Spencefort</t>
  </si>
  <si>
    <t>Rubenside</t>
  </si>
  <si>
    <t>Smithstad</t>
  </si>
  <si>
    <t>Jillland</t>
  </si>
  <si>
    <t>Johntown</t>
  </si>
  <si>
    <t>Lake Jamesshire</t>
  </si>
  <si>
    <t>Brookemouth</t>
  </si>
  <si>
    <t>Lake Heatherburgh</t>
  </si>
  <si>
    <t>Coxville</t>
  </si>
  <si>
    <t>Harrisonland</t>
  </si>
  <si>
    <t>East Davidchester</t>
  </si>
  <si>
    <t>Valeriebury</t>
  </si>
  <si>
    <t>Victorialand</t>
  </si>
  <si>
    <t>Lake Gregorytown</t>
  </si>
  <si>
    <t>Arnoldland</t>
  </si>
  <si>
    <t>Justinborough</t>
  </si>
  <si>
    <t>Toddmouth</t>
  </si>
  <si>
    <t>Edwardport</t>
  </si>
  <si>
    <t>West Timothy</t>
  </si>
  <si>
    <t>Timothyland</t>
  </si>
  <si>
    <t>West Jacob</t>
  </si>
  <si>
    <t>Brittanyland</t>
  </si>
  <si>
    <t>South Kimfurt</t>
  </si>
  <si>
    <t>Wardfort</t>
  </si>
  <si>
    <t>Burgessfurt</t>
  </si>
  <si>
    <t>Larsonview</t>
  </si>
  <si>
    <t>Port Charlesfurt</t>
  </si>
  <si>
    <t>Harrisbury</t>
  </si>
  <si>
    <t>Patrickton</t>
  </si>
  <si>
    <t>Nicoleburgh</t>
  </si>
  <si>
    <t>New Jose</t>
  </si>
  <si>
    <t>Myersfurt</t>
  </si>
  <si>
    <t>East Heatherchester</t>
  </si>
  <si>
    <t>East Johnport</t>
  </si>
  <si>
    <t>Dawnside</t>
  </si>
  <si>
    <t>Lake Juliestad</t>
  </si>
  <si>
    <t>New Willieport</t>
  </si>
  <si>
    <t>Melanieshire</t>
  </si>
  <si>
    <t>New Sandrachester</t>
  </si>
  <si>
    <t>Lake Lawrenceland</t>
  </si>
  <si>
    <t>Nicholaston</t>
  </si>
  <si>
    <t>North Kelli</t>
  </si>
  <si>
    <t>Benjaminside</t>
  </si>
  <si>
    <t>North Gary</t>
  </si>
  <si>
    <t>West Erika</t>
  </si>
  <si>
    <t>Whitefurt</t>
  </si>
  <si>
    <t>Leslieland</t>
  </si>
  <si>
    <t>New Lori</t>
  </si>
  <si>
    <t>Pamelahaven</t>
  </si>
  <si>
    <t>Ryanland</t>
  </si>
  <si>
    <t>West Leroyville</t>
  </si>
  <si>
    <t>Zunigaview</t>
  </si>
  <si>
    <t>Jonathanview</t>
  </si>
  <si>
    <t>East Angela</t>
  </si>
  <si>
    <t>Lake Marc</t>
  </si>
  <si>
    <t>Schmidtview</t>
  </si>
  <si>
    <t>Taylorstad</t>
  </si>
  <si>
    <t>Port Valerieville</t>
  </si>
  <si>
    <t>Victoriafurt</t>
  </si>
  <si>
    <t>South Christiestad</t>
  </si>
  <si>
    <t>Lake Michaelport</t>
  </si>
  <si>
    <t>Mariaport</t>
  </si>
  <si>
    <t>Hallside</t>
  </si>
  <si>
    <t>Josephhaven</t>
  </si>
  <si>
    <t>Lopezville</t>
  </si>
  <si>
    <t>East Brianview</t>
  </si>
  <si>
    <t>South Tonyview</t>
  </si>
  <si>
    <t>Fergusonborough</t>
  </si>
  <si>
    <t>South Cynthiabury</t>
  </si>
  <si>
    <t>Hayesfort</t>
  </si>
  <si>
    <t>South Kimhaven</t>
  </si>
  <si>
    <t>Gibsonburgh</t>
  </si>
  <si>
    <t>Gutierrezfurt</t>
  </si>
  <si>
    <t>Lake Laurenport</t>
  </si>
  <si>
    <t>Victoriachester</t>
  </si>
  <si>
    <t>Normachester</t>
  </si>
  <si>
    <t>Ianmouth</t>
  </si>
  <si>
    <t>Port Bradleyfurt</t>
  </si>
  <si>
    <t>Nathanburgh</t>
  </si>
  <si>
    <t>Robertsonburgh</t>
  </si>
  <si>
    <t>Port Johnmouth</t>
  </si>
  <si>
    <t>Johnburgh</t>
  </si>
  <si>
    <t>Lake Sarah</t>
  </si>
  <si>
    <t>Gouldview</t>
  </si>
  <si>
    <t>Huntton</t>
  </si>
  <si>
    <t>Gutierreztown</t>
  </si>
  <si>
    <t>New Yesenia</t>
  </si>
  <si>
    <t>Markbury</t>
  </si>
  <si>
    <t>Jessechester</t>
  </si>
  <si>
    <t>Johnnybury</t>
  </si>
  <si>
    <t>Davidshire</t>
  </si>
  <si>
    <t>New Roy</t>
  </si>
  <si>
    <t>South Rebecca</t>
  </si>
  <si>
    <t>East Lisamouth</t>
  </si>
  <si>
    <t>Lake Aprilville</t>
  </si>
  <si>
    <t>Lake Ericashire</t>
  </si>
  <si>
    <t>Bryanview</t>
  </si>
  <si>
    <t>Joycefort</t>
  </si>
  <si>
    <t>Hammondchester</t>
  </si>
  <si>
    <t>South Curtis</t>
  </si>
  <si>
    <t>Shawnfort</t>
  </si>
  <si>
    <t>Faulknerberg</t>
  </si>
  <si>
    <t>East Michealmouth</t>
  </si>
  <si>
    <t>South Cassandra</t>
  </si>
  <si>
    <t>North Shelbyland</t>
  </si>
  <si>
    <t>East Joshua</t>
  </si>
  <si>
    <t>South Davidburgh</t>
  </si>
  <si>
    <t>West Belindaton</t>
  </si>
  <si>
    <t>Lake Melanie</t>
  </si>
  <si>
    <t>South Katherine</t>
  </si>
  <si>
    <t>North Dennisland</t>
  </si>
  <si>
    <t>Lake Betty</t>
  </si>
  <si>
    <t>Baileyview</t>
  </si>
  <si>
    <t>Port Dorothyshire</t>
  </si>
  <si>
    <t>New Robert</t>
  </si>
  <si>
    <t>Charlesview</t>
  </si>
  <si>
    <t>Martinezside</t>
  </si>
  <si>
    <t>North Brendaberg</t>
  </si>
  <si>
    <t>Willisberg</t>
  </si>
  <si>
    <t>New Hayley</t>
  </si>
  <si>
    <t>East Carlychester</t>
  </si>
  <si>
    <t>New Lucas</t>
  </si>
  <si>
    <t>Lindseybury</t>
  </si>
  <si>
    <t>Pamburgh</t>
  </si>
  <si>
    <t>Danielstad</t>
  </si>
  <si>
    <t>South Zachary</t>
  </si>
  <si>
    <t>Weberburgh</t>
  </si>
  <si>
    <t>Adamstad</t>
  </si>
  <si>
    <t>Atkinsville</t>
  </si>
  <si>
    <t>Pennyside</t>
  </si>
  <si>
    <t>Morganmouth</t>
  </si>
  <si>
    <t>Mcknightside</t>
  </si>
  <si>
    <t>East Sarahstad</t>
  </si>
  <si>
    <t>New Tanyaton</t>
  </si>
  <si>
    <t>Richardshire</t>
  </si>
  <si>
    <t>East Michelletown</t>
  </si>
  <si>
    <t>Rickyview</t>
  </si>
  <si>
    <t>Burtonshire</t>
  </si>
  <si>
    <t>North Justin</t>
  </si>
  <si>
    <t>Carterchester</t>
  </si>
  <si>
    <t>Russellchester</t>
  </si>
  <si>
    <t>Katiefort</t>
  </si>
  <si>
    <t>West Sarah</t>
  </si>
  <si>
    <t>Johnsonhaven</t>
  </si>
  <si>
    <t>Cameronside</t>
  </si>
  <si>
    <t>North Clarence</t>
  </si>
  <si>
    <t>Freemanland</t>
  </si>
  <si>
    <t>North Tonya</t>
  </si>
  <si>
    <t>Castilloview</t>
  </si>
  <si>
    <t>North Danielmouth</t>
  </si>
  <si>
    <t>Ellisstad</t>
  </si>
  <si>
    <t>Wilsonborough</t>
  </si>
  <si>
    <t>Port Andre</t>
  </si>
  <si>
    <t>Lake Andrewville</t>
  </si>
  <si>
    <t>Schwartzfurt</t>
  </si>
  <si>
    <t>North Juanshire</t>
  </si>
  <si>
    <t>East Larry</t>
  </si>
  <si>
    <t>New Johnny</t>
  </si>
  <si>
    <t>North Javiershire</t>
  </si>
  <si>
    <t>East Katrinaton</t>
  </si>
  <si>
    <t>Christophershire</t>
  </si>
  <si>
    <t>Tammyhaven</t>
  </si>
  <si>
    <t>East Melissaport</t>
  </si>
  <si>
    <t>Smithshire</t>
  </si>
  <si>
    <t>Jenniferland</t>
  </si>
  <si>
    <t>West Chadfurt</t>
  </si>
  <si>
    <t>Martinchester</t>
  </si>
  <si>
    <t>Lake Amyfurt</t>
  </si>
  <si>
    <t>Gilbertland</t>
  </si>
  <si>
    <t>Reyesshire</t>
  </si>
  <si>
    <t>South Alec</t>
  </si>
  <si>
    <t>Mercadohaven</t>
  </si>
  <si>
    <t>Kentside</t>
  </si>
  <si>
    <t>New Natalie</t>
  </si>
  <si>
    <t>Heatherport</t>
  </si>
  <si>
    <t>West Tracey</t>
  </si>
  <si>
    <t>Bennettland</t>
  </si>
  <si>
    <t>North Dakotaberg</t>
  </si>
  <si>
    <t>Port Nicholasberg</t>
  </si>
  <si>
    <t>Petersonbury</t>
  </si>
  <si>
    <t>Port Sherriport</t>
  </si>
  <si>
    <t>West Jaime</t>
  </si>
  <si>
    <t>Benjaminberg</t>
  </si>
  <si>
    <t>Rogersborough</t>
  </si>
  <si>
    <t>New Kevinport</t>
  </si>
  <si>
    <t>East Johnland</t>
  </si>
  <si>
    <t>Deleonside</t>
  </si>
  <si>
    <t>New Cynthiabury</t>
  </si>
  <si>
    <t>South Dennisport</t>
  </si>
  <si>
    <t>Ramireztown</t>
  </si>
  <si>
    <t>Kevinberg</t>
  </si>
  <si>
    <t>Lake Graceburgh</t>
  </si>
  <si>
    <t>Millerchester</t>
  </si>
  <si>
    <t>East Angelaburgh</t>
  </si>
  <si>
    <t>East Marthaside</t>
  </si>
  <si>
    <t>West Edwinchester</t>
  </si>
  <si>
    <t>New Jonathanhaven</t>
  </si>
  <si>
    <t>Porterfort</t>
  </si>
  <si>
    <t>Whiteport</t>
  </si>
  <si>
    <t>Olsonton</t>
  </si>
  <si>
    <t>South Rosston</t>
  </si>
  <si>
    <t>Seanton</t>
  </si>
  <si>
    <t>Caitlinside</t>
  </si>
  <si>
    <t>Laurastad</t>
  </si>
  <si>
    <t>Spencerbury</t>
  </si>
  <si>
    <t>Fieldsstad</t>
  </si>
  <si>
    <t>Port Stevefurt</t>
  </si>
  <si>
    <t>Myersmouth</t>
  </si>
  <si>
    <t>Justinhaven</t>
  </si>
  <si>
    <t>Samuelberg</t>
  </si>
  <si>
    <t>Youngside</t>
  </si>
  <si>
    <t>Burkestad</t>
  </si>
  <si>
    <t>South Brittanyfort</t>
  </si>
  <si>
    <t>Burgessberg</t>
  </si>
  <si>
    <t>North Stephanieville</t>
  </si>
  <si>
    <t>East Leslie</t>
  </si>
  <si>
    <t>South Johnport</t>
  </si>
  <si>
    <t>Hernandezshire</t>
  </si>
  <si>
    <t>New Jerrystad</t>
  </si>
  <si>
    <t>West Jeffreyfurt</t>
  </si>
  <si>
    <t>Jacquelinehaven</t>
  </si>
  <si>
    <t>Bethanystad</t>
  </si>
  <si>
    <t>New Meganfurt</t>
  </si>
  <si>
    <t>East Tiffany</t>
  </si>
  <si>
    <t>South Oscar</t>
  </si>
  <si>
    <t>New Candice</t>
  </si>
  <si>
    <t>Margarettown</t>
  </si>
  <si>
    <t>South Joelchester</t>
  </si>
  <si>
    <t>Lake Pamelahaven</t>
  </si>
  <si>
    <t>East Crystalland</t>
  </si>
  <si>
    <t>West Antonioville</t>
  </si>
  <si>
    <t>North Charleschester</t>
  </si>
  <si>
    <t>South Gregorymouth</t>
  </si>
  <si>
    <t>West Caitlynborough</t>
  </si>
  <si>
    <t>West Don</t>
  </si>
  <si>
    <t>Osborneview</t>
  </si>
  <si>
    <t>Jordanshire</t>
  </si>
  <si>
    <t>Richchester</t>
  </si>
  <si>
    <t>East Jimmymouth</t>
  </si>
  <si>
    <t>Mccallmouth</t>
  </si>
  <si>
    <t>Port Sandraport</t>
  </si>
  <si>
    <t>South Morganbury</t>
  </si>
  <si>
    <t>Careystad</t>
  </si>
  <si>
    <t>Williamsfort</t>
  </si>
  <si>
    <t>Lauraville</t>
  </si>
  <si>
    <t>Patriciaborough</t>
  </si>
  <si>
    <t>Cindymouth</t>
  </si>
  <si>
    <t>New Jenniferberg</t>
  </si>
  <si>
    <t>Jeffreystad</t>
  </si>
  <si>
    <t>Dennisfurt</t>
  </si>
  <si>
    <t>New Steven</t>
  </si>
  <si>
    <t>Evansborough</t>
  </si>
  <si>
    <t>Lake Monique</t>
  </si>
  <si>
    <t>South Pamelaport</t>
  </si>
  <si>
    <t>Port Christine</t>
  </si>
  <si>
    <t>East Monicaton</t>
  </si>
  <si>
    <t>Beasleyland</t>
  </si>
  <si>
    <t>West Jeffreymouth</t>
  </si>
  <si>
    <t>Morenomouth</t>
  </si>
  <si>
    <t>Brownbury</t>
  </si>
  <si>
    <t>New Monica</t>
  </si>
  <si>
    <t>North Johnny</t>
  </si>
  <si>
    <t>Port Cody</t>
  </si>
  <si>
    <t>North Kimberly</t>
  </si>
  <si>
    <t>Hansenchester</t>
  </si>
  <si>
    <t>North Crystal</t>
  </si>
  <si>
    <t>Browntown</t>
  </si>
  <si>
    <t>Michaelberg</t>
  </si>
  <si>
    <t>West Edwardberg</t>
  </si>
  <si>
    <t>Clarktown</t>
  </si>
  <si>
    <t>New Darrenborough</t>
  </si>
  <si>
    <t>Cartermouth</t>
  </si>
  <si>
    <t>South Catherine</t>
  </si>
  <si>
    <t>Taylorshire</t>
  </si>
  <si>
    <t>Port Kara</t>
  </si>
  <si>
    <t>Stephenfort</t>
  </si>
  <si>
    <t>Boydtown</t>
  </si>
  <si>
    <t>Port Andrewland</t>
  </si>
  <si>
    <t>North Cheryl</t>
  </si>
  <si>
    <t>Thomasview</t>
  </si>
  <si>
    <t>South Taratown</t>
  </si>
  <si>
    <t>South Raymond</t>
  </si>
  <si>
    <t>Mathewsborough</t>
  </si>
  <si>
    <t>Emilyburgh</t>
  </si>
  <si>
    <t>North Malik</t>
  </si>
  <si>
    <t>Pearsontown</t>
  </si>
  <si>
    <t>Jillstad</t>
  </si>
  <si>
    <t>Lake Tracybury</t>
  </si>
  <si>
    <t>Jessicashire</t>
  </si>
  <si>
    <t>South Sharonmouth</t>
  </si>
  <si>
    <t>Hicksbury</t>
  </si>
  <si>
    <t>Hendersonfurt</t>
  </si>
  <si>
    <t>East Hollyfort</t>
  </si>
  <si>
    <t>Ronaldberg</t>
  </si>
  <si>
    <t>Port Michaelshire</t>
  </si>
  <si>
    <t>East Sherry</t>
  </si>
  <si>
    <t>Kathleentown</t>
  </si>
  <si>
    <t>West Melissamouth</t>
  </si>
  <si>
    <t>North Joseview</t>
  </si>
  <si>
    <t>Perryshire</t>
  </si>
  <si>
    <t>South Arthurville</t>
  </si>
  <si>
    <t>East Stacyfort</t>
  </si>
  <si>
    <t>Youngborough</t>
  </si>
  <si>
    <t>Port Erica</t>
  </si>
  <si>
    <t>Randallview</t>
  </si>
  <si>
    <t>South Stephenport</t>
  </si>
  <si>
    <t>Markchester</t>
  </si>
  <si>
    <t>Reillyside</t>
  </si>
  <si>
    <t>South Candace</t>
  </si>
  <si>
    <t>Port Kimberlyfort</t>
  </si>
  <si>
    <t>Jacobside</t>
  </si>
  <si>
    <t>Morrisville</t>
  </si>
  <si>
    <t>West Nathaniel</t>
  </si>
  <si>
    <t>West Emilyfurt</t>
  </si>
  <si>
    <t>Dawnstad</t>
  </si>
  <si>
    <t>West Joshuashire</t>
  </si>
  <si>
    <t>Port Christinashire</t>
  </si>
  <si>
    <t>Lake Debra</t>
  </si>
  <si>
    <t>Farrellchester</t>
  </si>
  <si>
    <t>South Melissafort</t>
  </si>
  <si>
    <t>Nicholsonchester</t>
  </si>
  <si>
    <t>Rogerbury</t>
  </si>
  <si>
    <t>North Davidville</t>
  </si>
  <si>
    <t>Lake Mitchellbury</t>
  </si>
  <si>
    <t>East Dawn</t>
  </si>
  <si>
    <t>East Douglas</t>
  </si>
  <si>
    <t>Brooksville</t>
  </si>
  <si>
    <t>South Edwardton</t>
  </si>
  <si>
    <t>Autumnmouth</t>
  </si>
  <si>
    <t>Lake Taylorfurt</t>
  </si>
  <si>
    <t>Stevenstad</t>
  </si>
  <si>
    <t>Lake Aaronside</t>
  </si>
  <si>
    <t>Matthewhaven</t>
  </si>
  <si>
    <t>East Theresaton</t>
  </si>
  <si>
    <t>Lake Doris</t>
  </si>
  <si>
    <t>Heatherborough</t>
  </si>
  <si>
    <t>Port Lori</t>
  </si>
  <si>
    <t>East Jenniferborough</t>
  </si>
  <si>
    <t>North Donaldville</t>
  </si>
  <si>
    <t>Smithfurt</t>
  </si>
  <si>
    <t>Flowersshire</t>
  </si>
  <si>
    <t>North Alison</t>
  </si>
  <si>
    <t>South Amy</t>
  </si>
  <si>
    <t>South Kenneth</t>
  </si>
  <si>
    <t>Port Jeremiahview</t>
  </si>
  <si>
    <t>Port Michellehaven</t>
  </si>
  <si>
    <t>East Kevinstad</t>
  </si>
  <si>
    <t>Fisherton</t>
  </si>
  <si>
    <t>Lunaborough</t>
  </si>
  <si>
    <t>Mendozahaven</t>
  </si>
  <si>
    <t>Hillfort</t>
  </si>
  <si>
    <t>New Jimmytown</t>
  </si>
  <si>
    <t>New Bernard</t>
  </si>
  <si>
    <t>Salasmouth</t>
  </si>
  <si>
    <t>East Daniel</t>
  </si>
  <si>
    <t>Mitchellfurt</t>
  </si>
  <si>
    <t>West Barbarafurt</t>
  </si>
  <si>
    <t>South George</t>
  </si>
  <si>
    <t>Port Angela</t>
  </si>
  <si>
    <t>North Brendanhaven</t>
  </si>
  <si>
    <t>Lake Emily</t>
  </si>
  <si>
    <t>Tuckerview</t>
  </si>
  <si>
    <t>Port Kelly</t>
  </si>
  <si>
    <t>Warrenfort</t>
  </si>
  <si>
    <t>Lake Christineport</t>
  </si>
  <si>
    <t>Port Chelsea</t>
  </si>
  <si>
    <t>Karlahaven</t>
  </si>
  <si>
    <t>West Andreabury</t>
  </si>
  <si>
    <t>West Jenniferland</t>
  </si>
  <si>
    <t>New Dennis</t>
  </si>
  <si>
    <t>Santostown</t>
  </si>
  <si>
    <t>North Melissahaven</t>
  </si>
  <si>
    <t>Port Danielburgh</t>
  </si>
  <si>
    <t>East Michaelshire</t>
  </si>
  <si>
    <t>North Kennethburgh</t>
  </si>
  <si>
    <t>Isabelland</t>
  </si>
  <si>
    <t>South Brianton</t>
  </si>
  <si>
    <t>South Davidville</t>
  </si>
  <si>
    <t>Port Bradley</t>
  </si>
  <si>
    <t>Rodriguezburgh</t>
  </si>
  <si>
    <t>Nicoleborough</t>
  </si>
  <si>
    <t>Michellemouth</t>
  </si>
  <si>
    <t>Margaretland</t>
  </si>
  <si>
    <t>Lake Nicole</t>
  </si>
  <si>
    <t>Clarkfurt</t>
  </si>
  <si>
    <t>Darleneside</t>
  </si>
  <si>
    <t>Stanleybury</t>
  </si>
  <si>
    <t>New Adam</t>
  </si>
  <si>
    <t>Fieldshaven</t>
  </si>
  <si>
    <t>East Anna</t>
  </si>
  <si>
    <t>Priceshire</t>
  </si>
  <si>
    <t>West Timothyport</t>
  </si>
  <si>
    <t>Debbiestad</t>
  </si>
  <si>
    <t>Lake Courtney</t>
  </si>
  <si>
    <t>Michaelbury</t>
  </si>
  <si>
    <t>Lake Brittany</t>
  </si>
  <si>
    <t>New Nicoleview</t>
  </si>
  <si>
    <t>Liuton</t>
  </si>
  <si>
    <t>West Lauren</t>
  </si>
  <si>
    <t>Mitchellburgh</t>
  </si>
  <si>
    <t>Brookston</t>
  </si>
  <si>
    <t>East Stephaniemouth</t>
  </si>
  <si>
    <t>Marktown</t>
  </si>
  <si>
    <t>East Sean</t>
  </si>
  <si>
    <t>Katherineview</t>
  </si>
  <si>
    <t>Simpsonland</t>
  </si>
  <si>
    <t>Port Anthonyburgh</t>
  </si>
  <si>
    <t>Figueroatown</t>
  </si>
  <si>
    <t>New Laura</t>
  </si>
  <si>
    <t>Bakerport</t>
  </si>
  <si>
    <t>Charleschester</t>
  </si>
  <si>
    <t>Andrewton</t>
  </si>
  <si>
    <t>Cobbview</t>
  </si>
  <si>
    <t>Michaelfurt</t>
  </si>
  <si>
    <t>Jonathanport</t>
  </si>
  <si>
    <t>Port Andrewburgh</t>
  </si>
  <si>
    <t>Manningberg</t>
  </si>
  <si>
    <t>Evanburgh</t>
  </si>
  <si>
    <t>Watsonshire</t>
  </si>
  <si>
    <t>West Desireeville</t>
  </si>
  <si>
    <t>New Jessicafurt</t>
  </si>
  <si>
    <t>Butlerton</t>
  </si>
  <si>
    <t>Donnaton</t>
  </si>
  <si>
    <t>Costastad</t>
  </si>
  <si>
    <t>Port Davidstad</t>
  </si>
  <si>
    <t>Sherrihaven</t>
  </si>
  <si>
    <t>Laneborough</t>
  </si>
  <si>
    <t>Port Harryberg</t>
  </si>
  <si>
    <t>Sonyaville</t>
  </si>
  <si>
    <t>Zamoraburgh</t>
  </si>
  <si>
    <t>Lawsonhaven</t>
  </si>
  <si>
    <t>South Christophertown</t>
  </si>
  <si>
    <t>Port Antoniochester</t>
  </si>
  <si>
    <t>Richside</t>
  </si>
  <si>
    <t>North Nicholasbury</t>
  </si>
  <si>
    <t>North Michaelmouth</t>
  </si>
  <si>
    <t>New Melissastad</t>
  </si>
  <si>
    <t>Kellybury</t>
  </si>
  <si>
    <t>Myersstad</t>
  </si>
  <si>
    <t>Crystalport</t>
  </si>
  <si>
    <t>Rubioborough</t>
  </si>
  <si>
    <t>Port Kathleen</t>
  </si>
  <si>
    <t>East Darrenview</t>
  </si>
  <si>
    <t>Lake Kellyton</t>
  </si>
  <si>
    <t>Mooneymouth</t>
  </si>
  <si>
    <t>Briannahaven</t>
  </si>
  <si>
    <t>Johnnytown</t>
  </si>
  <si>
    <t>Heidiberg</t>
  </si>
  <si>
    <t>Port Anthony</t>
  </si>
  <si>
    <t>Tamarastad</t>
  </si>
  <si>
    <t>Hullmouth</t>
  </si>
  <si>
    <t>South Johnton</t>
  </si>
  <si>
    <t>Melissastad</t>
  </si>
  <si>
    <t>Christinashire</t>
  </si>
  <si>
    <t>Brandyland</t>
  </si>
  <si>
    <t>Port Billyburgh</t>
  </si>
  <si>
    <t>Carriechester</t>
  </si>
  <si>
    <t>West Kathrynside</t>
  </si>
  <si>
    <t>Whitemouth</t>
  </si>
  <si>
    <t>Lake Stephanieport</t>
  </si>
  <si>
    <t>South Deborahborough</t>
  </si>
  <si>
    <t>Port Charlenefort</t>
  </si>
  <si>
    <t>South Jacob</t>
  </si>
  <si>
    <t>West Hannahburgh</t>
  </si>
  <si>
    <t>Moralesberg</t>
  </si>
  <si>
    <t>Leemouth</t>
  </si>
  <si>
    <t>Jonathanfort</t>
  </si>
  <si>
    <t>West Justinville</t>
  </si>
  <si>
    <t>North Whitney</t>
  </si>
  <si>
    <t>Lake Thomasmouth</t>
  </si>
  <si>
    <t>Shawnport</t>
  </si>
  <si>
    <t>New Spencerchester</t>
  </si>
  <si>
    <t>Lake Davidfort</t>
  </si>
  <si>
    <t>Laurenfurt</t>
  </si>
  <si>
    <t>Jerrybury</t>
  </si>
  <si>
    <t>Michealfurt</t>
  </si>
  <si>
    <t>North Maria</t>
  </si>
  <si>
    <t>Clayfort</t>
  </si>
  <si>
    <t>West Brucemouth</t>
  </si>
  <si>
    <t>Daviesmouth</t>
  </si>
  <si>
    <t>Woodton</t>
  </si>
  <si>
    <t>New Joseport</t>
  </si>
  <si>
    <t>Melissaberg</t>
  </si>
  <si>
    <t>Goodmouth</t>
  </si>
  <si>
    <t>West Lisa</t>
  </si>
  <si>
    <t>Reesechester</t>
  </si>
  <si>
    <t>Kentbury</t>
  </si>
  <si>
    <t>Thomastown</t>
  </si>
  <si>
    <t>South Meganborough</t>
  </si>
  <si>
    <t>West Annburgh</t>
  </si>
  <si>
    <t>Georgeton</t>
  </si>
  <si>
    <t>Vargaston</t>
  </si>
  <si>
    <t>Bradleytown</t>
  </si>
  <si>
    <t>North Jamesmouth</t>
  </si>
  <si>
    <t>West Dannystad</t>
  </si>
  <si>
    <t>Jacksontown</t>
  </si>
  <si>
    <t>Collierfort</t>
  </si>
  <si>
    <t>Austinview</t>
  </si>
  <si>
    <t>New Tiffanystad</t>
  </si>
  <si>
    <t>Owenside</t>
  </si>
  <si>
    <t>West Lorettaton</t>
  </si>
  <si>
    <t>North Andreatown</t>
  </si>
  <si>
    <t>Lake Joanna</t>
  </si>
  <si>
    <t>New Jonathanburgh</t>
  </si>
  <si>
    <t>Michaelhaven</t>
  </si>
  <si>
    <t>South Daniellefurt</t>
  </si>
  <si>
    <t>Port Robertport</t>
  </si>
  <si>
    <t>Parktown</t>
  </si>
  <si>
    <t>New Marcchester</t>
  </si>
  <si>
    <t>Snyderville</t>
  </si>
  <si>
    <t>East Isaac</t>
  </si>
  <si>
    <t>New Lorettaberg</t>
  </si>
  <si>
    <t>Lake Angelaview</t>
  </si>
  <si>
    <t>Port Taraville</t>
  </si>
  <si>
    <t>New Josephfort</t>
  </si>
  <si>
    <t>Scottbury</t>
  </si>
  <si>
    <t>Patrickberg</t>
  </si>
  <si>
    <t>Rubenmouth</t>
  </si>
  <si>
    <t>West Kellyborough</t>
  </si>
  <si>
    <t>West Danielmouth</t>
  </si>
  <si>
    <t>Wrightville</t>
  </si>
  <si>
    <t>South Garychester</t>
  </si>
  <si>
    <t>Clarkberg</t>
  </si>
  <si>
    <t>Lake Kathrynville</t>
  </si>
  <si>
    <t>Lindsayfurt</t>
  </si>
  <si>
    <t>Aaronmouth</t>
  </si>
  <si>
    <t>Boydborough</t>
  </si>
  <si>
    <t>South Terrancefort</t>
  </si>
  <si>
    <t>Cantrellton</t>
  </si>
  <si>
    <t>Port Danielchester</t>
  </si>
  <si>
    <t>Mckenzieville</t>
  </si>
  <si>
    <t>New Paul</t>
  </si>
  <si>
    <t>North Joeshire</t>
  </si>
  <si>
    <t>South Denise</t>
  </si>
  <si>
    <t>South Christian</t>
  </si>
  <si>
    <t>Matthewberg</t>
  </si>
  <si>
    <t>Port Monicastad</t>
  </si>
  <si>
    <t>Brandyville</t>
  </si>
  <si>
    <t>Loriland</t>
  </si>
  <si>
    <t>West Stacey</t>
  </si>
  <si>
    <t>East Jerryfort</t>
  </si>
  <si>
    <t>Freemanhaven</t>
  </si>
  <si>
    <t>Douglasborough</t>
  </si>
  <si>
    <t>Stevensonfort</t>
  </si>
  <si>
    <t>Flowersfort</t>
  </si>
  <si>
    <t>East Suzannefort</t>
  </si>
  <si>
    <t>West Emilyshire</t>
  </si>
  <si>
    <t>North Seanfort</t>
  </si>
  <si>
    <t>East Oliviaburgh</t>
  </si>
  <si>
    <t>Tuckerhaven</t>
  </si>
  <si>
    <t>North Kaylafort</t>
  </si>
  <si>
    <t>South Glennstad</t>
  </si>
  <si>
    <t>East Christopherton</t>
  </si>
  <si>
    <t>Reyesstad</t>
  </si>
  <si>
    <t>South Michaelabury</t>
  </si>
  <si>
    <t>Lake Kaylaton</t>
  </si>
  <si>
    <t>North Carlos</t>
  </si>
  <si>
    <t>Sergiohaven</t>
  </si>
  <si>
    <t>Ruthmouth</t>
  </si>
  <si>
    <t>Dillonshire</t>
  </si>
  <si>
    <t>West Miguelside</t>
  </si>
  <si>
    <t>Fernandezton</t>
  </si>
  <si>
    <t>West Sean</t>
  </si>
  <si>
    <t>Riveraton</t>
  </si>
  <si>
    <t>East Nicoleborough</t>
  </si>
  <si>
    <t>Port Valeriemouth</t>
  </si>
  <si>
    <t>Stacyfurt</t>
  </si>
  <si>
    <t>North Vickiechester</t>
  </si>
  <si>
    <t>Danielmouth</t>
  </si>
  <si>
    <t>Caldwellstad</t>
  </si>
  <si>
    <t>Hannahberg</t>
  </si>
  <si>
    <t>Thomasfurt</t>
  </si>
  <si>
    <t>Pattersonchester</t>
  </si>
  <si>
    <t>Lake Toddhaven</t>
  </si>
  <si>
    <t>Wilsonland</t>
  </si>
  <si>
    <t>Lake Curtis</t>
  </si>
  <si>
    <t>Olsonfurt</t>
  </si>
  <si>
    <t>West Amandaberg</t>
  </si>
  <si>
    <t>Barbarafurt</t>
  </si>
  <si>
    <t>North Andrewberg</t>
  </si>
  <si>
    <t>Meyerville</t>
  </si>
  <si>
    <t>Lake Gabriel</t>
  </si>
  <si>
    <t>West Davidport</t>
  </si>
  <si>
    <t>New Shawnview</t>
  </si>
  <si>
    <t>Port Amyview</t>
  </si>
  <si>
    <t>Bradtown</t>
  </si>
  <si>
    <t>West Danielbury</t>
  </si>
  <si>
    <t>North Glenda</t>
  </si>
  <si>
    <t>North Jasonport</t>
  </si>
  <si>
    <t>Antonioland</t>
  </si>
  <si>
    <t>Christophertown</t>
  </si>
  <si>
    <t>East Theresa</t>
  </si>
  <si>
    <t>Port Kirstenport</t>
  </si>
  <si>
    <t>Alexandrahaven</t>
  </si>
  <si>
    <t>Donaldton</t>
  </si>
  <si>
    <t>Lake Jeffreyberg</t>
  </si>
  <si>
    <t>Allisonhaven</t>
  </si>
  <si>
    <t>Howardport</t>
  </si>
  <si>
    <t>Hendersontown</t>
  </si>
  <si>
    <t>Christineton</t>
  </si>
  <si>
    <t>West Karishire</t>
  </si>
  <si>
    <t>Robinsonhaven</t>
  </si>
  <si>
    <t>Patrickmouth</t>
  </si>
  <si>
    <t>Ayalaton</t>
  </si>
  <si>
    <t>South Cheryl</t>
  </si>
  <si>
    <t>East Stephenmouth</t>
  </si>
  <si>
    <t>Sandraside</t>
  </si>
  <si>
    <t>Port Chadmouth</t>
  </si>
  <si>
    <t>Bellmouth</t>
  </si>
  <si>
    <t>South Dorismouth</t>
  </si>
  <si>
    <t>North Krista</t>
  </si>
  <si>
    <t>North Clarencechester</t>
  </si>
  <si>
    <t>New Tracyhaven</t>
  </si>
  <si>
    <t>New Michaelbury</t>
  </si>
  <si>
    <t>West Mary</t>
  </si>
  <si>
    <t>Andreaside</t>
  </si>
  <si>
    <t>Christianhaven</t>
  </si>
  <si>
    <t>Gordonville</t>
  </si>
  <si>
    <t>East Lisaland</t>
  </si>
  <si>
    <t>West Cynthia</t>
  </si>
  <si>
    <t>Benjaminmouth</t>
  </si>
  <si>
    <t>Turnerborough</t>
  </si>
  <si>
    <t>South Joel</t>
  </si>
  <si>
    <t>West Jeffreyfort</t>
  </si>
  <si>
    <t>Williefurt</t>
  </si>
  <si>
    <t>Heatherland</t>
  </si>
  <si>
    <t>Annettebury</t>
  </si>
  <si>
    <t>Loganburgh</t>
  </si>
  <si>
    <t>New Barbara</t>
  </si>
  <si>
    <t>East Michaelburgh</t>
  </si>
  <si>
    <t>Port Jonathanborough</t>
  </si>
  <si>
    <t>Ortizbury</t>
  </si>
  <si>
    <t>Amandaton</t>
  </si>
  <si>
    <t>Stevenchester</t>
  </si>
  <si>
    <t>East Williammouth</t>
  </si>
  <si>
    <t>Hansenstad</t>
  </si>
  <si>
    <t>Diazstad</t>
  </si>
  <si>
    <t>Jeremiahtown</t>
  </si>
  <si>
    <t>East Ericfurt</t>
  </si>
  <si>
    <t>Jeffreyville</t>
  </si>
  <si>
    <t>Whitestad</t>
  </si>
  <si>
    <t>Lake Christophermouth</t>
  </si>
  <si>
    <t>Clarkshire</t>
  </si>
  <si>
    <t>East Luishaven</t>
  </si>
  <si>
    <t>New Alexanderside</t>
  </si>
  <si>
    <t>Escobarville</t>
  </si>
  <si>
    <t>Hernandezhaven</t>
  </si>
  <si>
    <t>Knightfort</t>
  </si>
  <si>
    <t>Weberfurt</t>
  </si>
  <si>
    <t>Jennachester</t>
  </si>
  <si>
    <t>West Kristinaborough</t>
  </si>
  <si>
    <t>Port George</t>
  </si>
  <si>
    <t>Lake Thomaston</t>
  </si>
  <si>
    <t>Lopezview</t>
  </si>
  <si>
    <t>Sherrymouth</t>
  </si>
  <si>
    <t>New Paula</t>
  </si>
  <si>
    <t>Ronaldville</t>
  </si>
  <si>
    <t>East Heathertown</t>
  </si>
  <si>
    <t>Port Paula</t>
  </si>
  <si>
    <t>West Katherineborough</t>
  </si>
  <si>
    <t>South Jenna</t>
  </si>
  <si>
    <t>Port Elijahport</t>
  </si>
  <si>
    <t>North Jeremyton</t>
  </si>
  <si>
    <t>Wagnerberg</t>
  </si>
  <si>
    <t>Nelsonchester</t>
  </si>
  <si>
    <t>Keithborough</t>
  </si>
  <si>
    <t>East Margaretfurt</t>
  </si>
  <si>
    <t>North Matthew</t>
  </si>
  <si>
    <t>Waynebury</t>
  </si>
  <si>
    <t>Hestermouth</t>
  </si>
  <si>
    <t>Hayesmouth</t>
  </si>
  <si>
    <t>Edwardville</t>
  </si>
  <si>
    <t>East Kristinfurt</t>
  </si>
  <si>
    <t>Port Theresaside</t>
  </si>
  <si>
    <t>New Ginatown</t>
  </si>
  <si>
    <t>Patriciastad</t>
  </si>
  <si>
    <t>Johnport</t>
  </si>
  <si>
    <t>South Stephen</t>
  </si>
  <si>
    <t>New Tina</t>
  </si>
  <si>
    <t>Melissabury</t>
  </si>
  <si>
    <t>Alvaradohaven</t>
  </si>
  <si>
    <t>Jimenezburgh</t>
  </si>
  <si>
    <t>Bartonland</t>
  </si>
  <si>
    <t>New Jamesburgh</t>
  </si>
  <si>
    <t>Warrenmouth</t>
  </si>
  <si>
    <t>Allenfort</t>
  </si>
  <si>
    <t>New Claytontown</t>
  </si>
  <si>
    <t>Lake Robin</t>
  </si>
  <si>
    <t>Sarahburgh</t>
  </si>
  <si>
    <t>New Elizabeth</t>
  </si>
  <si>
    <t>Boothhaven</t>
  </si>
  <si>
    <t>Annehaven</t>
  </si>
  <si>
    <t>West Mathewchester</t>
  </si>
  <si>
    <t>Stricklandtown</t>
  </si>
  <si>
    <t>Hicksport</t>
  </si>
  <si>
    <t>East Sharifort</t>
  </si>
  <si>
    <t>Steeletown</t>
  </si>
  <si>
    <t>Adamsshire</t>
  </si>
  <si>
    <t>South Debra</t>
  </si>
  <si>
    <t>Catherinemouth</t>
  </si>
  <si>
    <t>Roberthaven</t>
  </si>
  <si>
    <t>East Reneeside</t>
  </si>
  <si>
    <t>Christopherbury</t>
  </si>
  <si>
    <t>New Edwin</t>
  </si>
  <si>
    <t>North Donnafort</t>
  </si>
  <si>
    <t>Fernandoview</t>
  </si>
  <si>
    <t>Lake Maryside</t>
  </si>
  <si>
    <t>Port Karishire</t>
  </si>
  <si>
    <t>Port Thomasburgh</t>
  </si>
  <si>
    <t>South Miguelberg</t>
  </si>
  <si>
    <t>Lake Laura</t>
  </si>
  <si>
    <t>East Sheryl</t>
  </si>
  <si>
    <t>Jeanneshire</t>
  </si>
  <si>
    <t>Ryanfurt</t>
  </si>
  <si>
    <t>Lake Monica</t>
  </si>
  <si>
    <t>Swansonfurt</t>
  </si>
  <si>
    <t>Melaniebury</t>
  </si>
  <si>
    <t>South Kathryn</t>
  </si>
  <si>
    <t>Tomhaven</t>
  </si>
  <si>
    <t>Castanedashire</t>
  </si>
  <si>
    <t>Lake Danielville</t>
  </si>
  <si>
    <t>Lake Ricardo</t>
  </si>
  <si>
    <t>Williamburgh</t>
  </si>
  <si>
    <t>Kathrynshire</t>
  </si>
  <si>
    <t>Vanessabury</t>
  </si>
  <si>
    <t>Marioshire</t>
  </si>
  <si>
    <t>South Joshuaberg</t>
  </si>
  <si>
    <t>North Wendy</t>
  </si>
  <si>
    <t>Stevenside</t>
  </si>
  <si>
    <t>North Derek</t>
  </si>
  <si>
    <t>West Danielleport</t>
  </si>
  <si>
    <t>Devinmouth</t>
  </si>
  <si>
    <t>East Katherine</t>
  </si>
  <si>
    <t>North Roger</t>
  </si>
  <si>
    <t>Maxwellchester</t>
  </si>
  <si>
    <t>West Brandi</t>
  </si>
  <si>
    <t>Danielberg</t>
  </si>
  <si>
    <t>Robinland</t>
  </si>
  <si>
    <t>Jeremybury</t>
  </si>
  <si>
    <t>Hillmouth</t>
  </si>
  <si>
    <t>New Michaelfurt</t>
  </si>
  <si>
    <t>West Patriciaport</t>
  </si>
  <si>
    <t>Rossview</t>
  </si>
  <si>
    <t>New Shawna</t>
  </si>
  <si>
    <t>Troyshire</t>
  </si>
  <si>
    <t>Cynthiaton</t>
  </si>
  <si>
    <t>East Sandramouth</t>
  </si>
  <si>
    <t>Taylorport</t>
  </si>
  <si>
    <t>North Cameronshire</t>
  </si>
  <si>
    <t>Ricardoberg</t>
  </si>
  <si>
    <t>West Chrisport</t>
  </si>
  <si>
    <t>New Jacobtown</t>
  </si>
  <si>
    <t>East Dustinton</t>
  </si>
  <si>
    <t>Jasonchester</t>
  </si>
  <si>
    <t>South Sarahmouth</t>
  </si>
  <si>
    <t>North Alexisburgh</t>
  </si>
  <si>
    <t>Brandttown</t>
  </si>
  <si>
    <t>Morrisonport</t>
  </si>
  <si>
    <t>Reyesberg</t>
  </si>
  <si>
    <t>West Tiffanyville</t>
  </si>
  <si>
    <t>Jensenchester</t>
  </si>
  <si>
    <t>New Angela</t>
  </si>
  <si>
    <t>West Johnchester</t>
  </si>
  <si>
    <t>North Anne</t>
  </si>
  <si>
    <t>Brittanymouth</t>
  </si>
  <si>
    <t>Port Krystalland</t>
  </si>
  <si>
    <t>Rossshire</t>
  </si>
  <si>
    <t>Samuelville</t>
  </si>
  <si>
    <t>Ortizchester</t>
  </si>
  <si>
    <t>New Robertfort</t>
  </si>
  <si>
    <t>Lake Vanessa</t>
  </si>
  <si>
    <t>West Raymondburgh</t>
  </si>
  <si>
    <t>Kariton</t>
  </si>
  <si>
    <t>North Eric</t>
  </si>
  <si>
    <t>Bruceland</t>
  </si>
  <si>
    <t>Washingtonport</t>
  </si>
  <si>
    <t>Lake Robertmouth</t>
  </si>
  <si>
    <t>Port Shawn</t>
  </si>
  <si>
    <t>Justinland</t>
  </si>
  <si>
    <t>Anitaview</t>
  </si>
  <si>
    <t>Saunderschester</t>
  </si>
  <si>
    <t>Gonzalezview</t>
  </si>
  <si>
    <t>Port Nicolestad</t>
  </si>
  <si>
    <t>West Dawn</t>
  </si>
  <si>
    <t>Nielsenhaven</t>
  </si>
  <si>
    <t>Lake Davidmouth</t>
  </si>
  <si>
    <t>Lake Deannaland</t>
  </si>
  <si>
    <t>East Hannahmouth</t>
  </si>
  <si>
    <t>Martinview</t>
  </si>
  <si>
    <t>Sandrabury</t>
  </si>
  <si>
    <t>Warrenton</t>
  </si>
  <si>
    <t>Jonathonborough</t>
  </si>
  <si>
    <t>South Claudia</t>
  </si>
  <si>
    <t>Debramouth</t>
  </si>
  <si>
    <t>Alfredville</t>
  </si>
  <si>
    <t>Alexanderhaven</t>
  </si>
  <si>
    <t>Shawland</t>
  </si>
  <si>
    <t>Gonzalezstad</t>
  </si>
  <si>
    <t>Kristinahaven</t>
  </si>
  <si>
    <t>Emilymouth</t>
  </si>
  <si>
    <t>Port Brianberg</t>
  </si>
  <si>
    <t>Lake Scotthaven</t>
  </si>
  <si>
    <t>New Oliviashire</t>
  </si>
  <si>
    <t>New Tamarahaven</t>
  </si>
  <si>
    <t>Ballardhaven</t>
  </si>
  <si>
    <t>North Jasminbury</t>
  </si>
  <si>
    <t>Erikaberg</t>
  </si>
  <si>
    <t>West Kim</t>
  </si>
  <si>
    <t>East Staceytown</t>
  </si>
  <si>
    <t>New Jasonfurt</t>
  </si>
  <si>
    <t>Petersenmouth</t>
  </si>
  <si>
    <t>Lake Nicoleburgh</t>
  </si>
  <si>
    <t>New Antonioshire</t>
  </si>
  <si>
    <t>North Christopherfort</t>
  </si>
  <si>
    <t>South Benjamintown</t>
  </si>
  <si>
    <t>Lucasstad</t>
  </si>
  <si>
    <t>New Mariomouth</t>
  </si>
  <si>
    <t>New Cherylshire</t>
  </si>
  <si>
    <t>Adamsstad</t>
  </si>
  <si>
    <t>South Robertview</t>
  </si>
  <si>
    <t>Whiteton</t>
  </si>
  <si>
    <t>Port Megan</t>
  </si>
  <si>
    <t>Vangfurt</t>
  </si>
  <si>
    <t>Juanstad</t>
  </si>
  <si>
    <t>Meyerborough</t>
  </si>
  <si>
    <t>Armstrongborough</t>
  </si>
  <si>
    <t>New Timothy</t>
  </si>
  <si>
    <t>Port Justinville</t>
  </si>
  <si>
    <t>East Matthewland</t>
  </si>
  <si>
    <t>Anthonymouth</t>
  </si>
  <si>
    <t>East Seanton</t>
  </si>
  <si>
    <t>Beckville</t>
  </si>
  <si>
    <t>Port Samuelview</t>
  </si>
  <si>
    <t>Dawnburgh</t>
  </si>
  <si>
    <t>Donaldburgh</t>
  </si>
  <si>
    <t>North Dana</t>
  </si>
  <si>
    <t>Port Davidbury</t>
  </si>
  <si>
    <t>New Stevenville</t>
  </si>
  <si>
    <t>Arnoldborough</t>
  </si>
  <si>
    <t>Haydenshire</t>
  </si>
  <si>
    <t>Katherinemouth</t>
  </si>
  <si>
    <t>Port Dannystad</t>
  </si>
  <si>
    <t>West Andrewberg</t>
  </si>
  <si>
    <t>North Stevenburgh</t>
  </si>
  <si>
    <t>Miketon</t>
  </si>
  <si>
    <t>East Mandy</t>
  </si>
  <si>
    <t>Fuentesbury</t>
  </si>
  <si>
    <t>Mistyfort</t>
  </si>
  <si>
    <t>North Stephenton</t>
  </si>
  <si>
    <t>North Chelsea</t>
  </si>
  <si>
    <t>Andreton</t>
  </si>
  <si>
    <t>South Craig</t>
  </si>
  <si>
    <t>Jacquelinetown</t>
  </si>
  <si>
    <t>New Colleen</t>
  </si>
  <si>
    <t>New Davidborough</t>
  </si>
  <si>
    <t>Wattsside</t>
  </si>
  <si>
    <t>Jessicaberg</t>
  </si>
  <si>
    <t>Norrisport</t>
  </si>
  <si>
    <t>Rachelstad</t>
  </si>
  <si>
    <t>Lindashire</t>
  </si>
  <si>
    <t>South Travisfort</t>
  </si>
  <si>
    <t>East Darrell</t>
  </si>
  <si>
    <t>Muellerfurt</t>
  </si>
  <si>
    <t>Nicoleshire</t>
  </si>
  <si>
    <t>New Calvinstad</t>
  </si>
  <si>
    <t>Phillipview</t>
  </si>
  <si>
    <t>North Laurenborough</t>
  </si>
  <si>
    <t>East Julieport</t>
  </si>
  <si>
    <t>Lake Dawnburgh</t>
  </si>
  <si>
    <t>West Judyhaven</t>
  </si>
  <si>
    <t>Matthewfort</t>
  </si>
  <si>
    <t>East Susan</t>
  </si>
  <si>
    <t>Swansonburgh</t>
  </si>
  <si>
    <t>North David</t>
  </si>
  <si>
    <t>Elizabethtown</t>
  </si>
  <si>
    <t>Lake Donaldland</t>
  </si>
  <si>
    <t>Port Tanyashire</t>
  </si>
  <si>
    <t>New Sarabury</t>
  </si>
  <si>
    <t>Coopermouth</t>
  </si>
  <si>
    <t>Christinaland</t>
  </si>
  <si>
    <t>Normanfort</t>
  </si>
  <si>
    <t>New Briannafort</t>
  </si>
  <si>
    <t>North Tylerburgh</t>
  </si>
  <si>
    <t>Dixonmouth</t>
  </si>
  <si>
    <t>West Josephmouth</t>
  </si>
  <si>
    <t>Daniellemouth</t>
  </si>
  <si>
    <t>Lake Brendaland</t>
  </si>
  <si>
    <t>Camachoport</t>
  </si>
  <si>
    <t>Laurenstad</t>
  </si>
  <si>
    <t>Mullenport</t>
  </si>
  <si>
    <t>New Craigview</t>
  </si>
  <si>
    <t>East Kathleen</t>
  </si>
  <si>
    <t>Port Marilyn</t>
  </si>
  <si>
    <t>Lynchton</t>
  </si>
  <si>
    <t>New Angelica</t>
  </si>
  <si>
    <t>South Johnfort</t>
  </si>
  <si>
    <t>Laneshire</t>
  </si>
  <si>
    <t>Contrerasport</t>
  </si>
  <si>
    <t>Donaldfort</t>
  </si>
  <si>
    <t>Shepherdview</t>
  </si>
  <si>
    <t>Lake Tamarafurt</t>
  </si>
  <si>
    <t>West Michelleview</t>
  </si>
  <si>
    <t>Smithside</t>
  </si>
  <si>
    <t>Browningshire</t>
  </si>
  <si>
    <t>West Amberburgh</t>
  </si>
  <si>
    <t>Morrisonside</t>
  </si>
  <si>
    <t>Port Michellefort</t>
  </si>
  <si>
    <t>New Patricialand</t>
  </si>
  <si>
    <t>Shawnside</t>
  </si>
  <si>
    <t>Lake Shawn</t>
  </si>
  <si>
    <t>Williamsontown</t>
  </si>
  <si>
    <t>New Danielville</t>
  </si>
  <si>
    <t>Josephchester</t>
  </si>
  <si>
    <t>Ortizberg</t>
  </si>
  <si>
    <t>East Kellyberg</t>
  </si>
  <si>
    <t>New Markshire</t>
  </si>
  <si>
    <t>New Scottton</t>
  </si>
  <si>
    <t>Garciahaven</t>
  </si>
  <si>
    <t>Santanabury</t>
  </si>
  <si>
    <t>Janicechester</t>
  </si>
  <si>
    <t>Richardberg</t>
  </si>
  <si>
    <t>Bethanyhaven</t>
  </si>
  <si>
    <t>Vasquezport</t>
  </si>
  <si>
    <t>Port Bryanmouth</t>
  </si>
  <si>
    <t>New Melanie</t>
  </si>
  <si>
    <t>North Erica</t>
  </si>
  <si>
    <t>Cynthiaside</t>
  </si>
  <si>
    <t>Johnsonfort</t>
  </si>
  <si>
    <t>Lake Kyle</t>
  </si>
  <si>
    <t>North Brandonport</t>
  </si>
  <si>
    <t>Caseyland</t>
  </si>
  <si>
    <t>Jimenezberg</t>
  </si>
  <si>
    <t>Sabrinaton</t>
  </si>
  <si>
    <t>North Tiffanymouth</t>
  </si>
  <si>
    <t>Hansonton</t>
  </si>
  <si>
    <t>Kimberlyland</t>
  </si>
  <si>
    <t>Johnsonshire</t>
  </si>
  <si>
    <t>West Katherine</t>
  </si>
  <si>
    <t>Pricemouth</t>
  </si>
  <si>
    <t>Ruizmouth</t>
  </si>
  <si>
    <t>Whitakerville</t>
  </si>
  <si>
    <t>Alexisview</t>
  </si>
  <si>
    <t>New Shannonfort</t>
  </si>
  <si>
    <t>Huffmanstad</t>
  </si>
  <si>
    <t>Jonathonburgh</t>
  </si>
  <si>
    <t>North Tamarachester</t>
  </si>
  <si>
    <t>New Alanmouth</t>
  </si>
  <si>
    <t>Hodgefort</t>
  </si>
  <si>
    <t>Lake Coryville</t>
  </si>
  <si>
    <t>New Kelsey</t>
  </si>
  <si>
    <t>North Hannahland</t>
  </si>
  <si>
    <t>West Gracemouth</t>
  </si>
  <si>
    <t>East Marissa</t>
  </si>
  <si>
    <t>Robertbury</t>
  </si>
  <si>
    <t>Butlerbury</t>
  </si>
  <si>
    <t>Port Kyle</t>
  </si>
  <si>
    <t>Port Travisfurt</t>
  </si>
  <si>
    <t>Margaretborough</t>
  </si>
  <si>
    <t>West Davidfort</t>
  </si>
  <si>
    <t>East Amystad</t>
  </si>
  <si>
    <t>Marymouth</t>
  </si>
  <si>
    <t>Freemanberg</t>
  </si>
  <si>
    <t>Lake Calebport</t>
  </si>
  <si>
    <t>North Joseph</t>
  </si>
  <si>
    <t>West Melissaton</t>
  </si>
  <si>
    <t>Taylorchester</t>
  </si>
  <si>
    <t>South Williambury</t>
  </si>
  <si>
    <t>Nguyenberg</t>
  </si>
  <si>
    <t>Whiteville</t>
  </si>
  <si>
    <t>Parrishbury</t>
  </si>
  <si>
    <t>West Edwardview</t>
  </si>
  <si>
    <t>Port Dawnmouth</t>
  </si>
  <si>
    <t>North Ronnie</t>
  </si>
  <si>
    <t>North Taylorland</t>
  </si>
  <si>
    <t>East Barbarashire</t>
  </si>
  <si>
    <t>Port Davidland</t>
  </si>
  <si>
    <t>South Larry</t>
  </si>
  <si>
    <t>Bradyborough</t>
  </si>
  <si>
    <t>East Jean</t>
  </si>
  <si>
    <t>Marystad</t>
  </si>
  <si>
    <t>Cohenshire</t>
  </si>
  <si>
    <t>Perryside</t>
  </si>
  <si>
    <t>Jenniferside</t>
  </si>
  <si>
    <t>Collinston</t>
  </si>
  <si>
    <t>Hoffmanshire</t>
  </si>
  <si>
    <t>North Tylerport</t>
  </si>
  <si>
    <t>West Carlostown</t>
  </si>
  <si>
    <t>East Michaelfurt</t>
  </si>
  <si>
    <t>Kellyport</t>
  </si>
  <si>
    <t>East Johnbury</t>
  </si>
  <si>
    <t>Mcguireshire</t>
  </si>
  <si>
    <t>West Matthew</t>
  </si>
  <si>
    <t>Lake Elizabethview</t>
  </si>
  <si>
    <t>Wardville</t>
  </si>
  <si>
    <t>Rhondabury</t>
  </si>
  <si>
    <t>Stuarthaven</t>
  </si>
  <si>
    <t>South Johnberg</t>
  </si>
  <si>
    <t>Amymouth</t>
  </si>
  <si>
    <t>West Monica</t>
  </si>
  <si>
    <t>Yangbury</t>
  </si>
  <si>
    <t>Lake Darren</t>
  </si>
  <si>
    <t>East Oliviastad</t>
  </si>
  <si>
    <t>South Patrickfort</t>
  </si>
  <si>
    <t>Monicaview</t>
  </si>
  <si>
    <t>North April</t>
  </si>
  <si>
    <t>Port Jasminechester</t>
  </si>
  <si>
    <t>West Randy</t>
  </si>
  <si>
    <t>Gonzalezton</t>
  </si>
  <si>
    <t>North Stevenport</t>
  </si>
  <si>
    <t>Hollyview</t>
  </si>
  <si>
    <t>Wilkinsonmouth</t>
  </si>
  <si>
    <t>Tinabury</t>
  </si>
  <si>
    <t>Lake Sandrabury</t>
  </si>
  <si>
    <t>Victoriaberg</t>
  </si>
  <si>
    <t>Kristiburgh</t>
  </si>
  <si>
    <t>Meyerbury</t>
  </si>
  <si>
    <t>Annaville</t>
  </si>
  <si>
    <t>Kimberlyfort</t>
  </si>
  <si>
    <t>South Brooke</t>
  </si>
  <si>
    <t>South Debbieview</t>
  </si>
  <si>
    <t>Port Michaelchester</t>
  </si>
  <si>
    <t>Brooksmouth</t>
  </si>
  <si>
    <t>West Rebekahburgh</t>
  </si>
  <si>
    <t>Harryfort</t>
  </si>
  <si>
    <t>East Rodneychester</t>
  </si>
  <si>
    <t>North Victorfurt</t>
  </si>
  <si>
    <t>Glennton</t>
  </si>
  <si>
    <t>Breannaport</t>
  </si>
  <si>
    <t>Washingtonbury</t>
  </si>
  <si>
    <t>West Fernando</t>
  </si>
  <si>
    <t>Jeffreyview</t>
  </si>
  <si>
    <t>South Nichole</t>
  </si>
  <si>
    <t>New Mercedes</t>
  </si>
  <si>
    <t>East Kirkmouth</t>
  </si>
  <si>
    <t>Port Alexberg</t>
  </si>
  <si>
    <t>New Jessica</t>
  </si>
  <si>
    <t>East Bryanberg</t>
  </si>
  <si>
    <t>Lake Terrihaven</t>
  </si>
  <si>
    <t>Juanbury</t>
  </si>
  <si>
    <t>Susanbury</t>
  </si>
  <si>
    <t>West Lindsey</t>
  </si>
  <si>
    <t>Wayneside</t>
  </si>
  <si>
    <t>Stephaniebury</t>
  </si>
  <si>
    <t>Santiagostad</t>
  </si>
  <si>
    <t>Lake Briana</t>
  </si>
  <si>
    <t>Lake Lori</t>
  </si>
  <si>
    <t>Haynestown</t>
  </si>
  <si>
    <t>New Alyssahaven</t>
  </si>
  <si>
    <t>Lake Isaiah</t>
  </si>
  <si>
    <t>North Jasonberg</t>
  </si>
  <si>
    <t>Mathewton</t>
  </si>
  <si>
    <t>Lake Kellyville</t>
  </si>
  <si>
    <t>Nguyenside</t>
  </si>
  <si>
    <t>West Kristina</t>
  </si>
  <si>
    <t>New Adrienne</t>
  </si>
  <si>
    <t>Lake Kelseychester</t>
  </si>
  <si>
    <t>East Rhondaborough</t>
  </si>
  <si>
    <t>Port Molly</t>
  </si>
  <si>
    <t>Stevensonview</t>
  </si>
  <si>
    <t>Morseberg</t>
  </si>
  <si>
    <t>Friedmanborough</t>
  </si>
  <si>
    <t>East Jonathanland</t>
  </si>
  <si>
    <t>Mayoburgh</t>
  </si>
  <si>
    <t>West Christopherstad</t>
  </si>
  <si>
    <t>New Kimberlyview</t>
  </si>
  <si>
    <t>South Williamstad</t>
  </si>
  <si>
    <t>Deckerhaven</t>
  </si>
  <si>
    <t>North Elizabethton</t>
  </si>
  <si>
    <t>Kellerview</t>
  </si>
  <si>
    <t>Abigailchester</t>
  </si>
  <si>
    <t>North Mckenziefort</t>
  </si>
  <si>
    <t>Kelliview</t>
  </si>
  <si>
    <t>West Amandahaven</t>
  </si>
  <si>
    <t>Leachport</t>
  </si>
  <si>
    <t>Stephenshaven</t>
  </si>
  <si>
    <t>Port Arthurtown</t>
  </si>
  <si>
    <t>Lake Micheleville</t>
  </si>
  <si>
    <t>Coopertown</t>
  </si>
  <si>
    <t>East Allison</t>
  </si>
  <si>
    <t>Darrenside</t>
  </si>
  <si>
    <t>Loriport</t>
  </si>
  <si>
    <t>North Jillville</t>
  </si>
  <si>
    <t>Port Derek</t>
  </si>
  <si>
    <t>East Erik</t>
  </si>
  <si>
    <t>West Randyport</t>
  </si>
  <si>
    <t>Cortezborough</t>
  </si>
  <si>
    <t>Lake Ronnie</t>
  </si>
  <si>
    <t>Paulhaven</t>
  </si>
  <si>
    <t>Port Russelltown</t>
  </si>
  <si>
    <t>New Kristy</t>
  </si>
  <si>
    <t>Ramosfurt</t>
  </si>
  <si>
    <t>Port Mark</t>
  </si>
  <si>
    <t>South Francesville</t>
  </si>
  <si>
    <t>West Stephanie</t>
  </si>
  <si>
    <t>Angelaview</t>
  </si>
  <si>
    <t>Castilloburgh</t>
  </si>
  <si>
    <t>Bairdborough</t>
  </si>
  <si>
    <t>Pricebury</t>
  </si>
  <si>
    <t>West Angelaport</t>
  </si>
  <si>
    <t>Wrightstad</t>
  </si>
  <si>
    <t>Bobbyfurt</t>
  </si>
  <si>
    <t>Barnesmouth</t>
  </si>
  <si>
    <t>Port Ginamouth</t>
  </si>
  <si>
    <t>South Patrickmouth</t>
  </si>
  <si>
    <t>East Manuelton</t>
  </si>
  <si>
    <t>Port Deborah</t>
  </si>
  <si>
    <t>Joyceview</t>
  </si>
  <si>
    <t>South Richardville</t>
  </si>
  <si>
    <t>Combsport</t>
  </si>
  <si>
    <t>Jimenezchester</t>
  </si>
  <si>
    <t>West Pamela</t>
  </si>
  <si>
    <t>Stevensonville</t>
  </si>
  <si>
    <t>Madisonland</t>
  </si>
  <si>
    <t>New Melissaton</t>
  </si>
  <si>
    <t>Port Brandi</t>
  </si>
  <si>
    <t>Lake Jason</t>
  </si>
  <si>
    <t>Barbermouth</t>
  </si>
  <si>
    <t>East Travisshire</t>
  </si>
  <si>
    <t>Port Sara</t>
  </si>
  <si>
    <t>Ericaberg</t>
  </si>
  <si>
    <t>Sarahchester</t>
  </si>
  <si>
    <t>Port Morganton</t>
  </si>
  <si>
    <t>Grahamberg</t>
  </si>
  <si>
    <t>West Katelyn</t>
  </si>
  <si>
    <t>North Jacobfurt</t>
  </si>
  <si>
    <t>Courtneyburgh</t>
  </si>
  <si>
    <t>Reneeberg</t>
  </si>
  <si>
    <t>Schultzshire</t>
  </si>
  <si>
    <t>Matthewsfort</t>
  </si>
  <si>
    <t>Lake Jodi</t>
  </si>
  <si>
    <t>Kimview</t>
  </si>
  <si>
    <t>Luisburgh</t>
  </si>
  <si>
    <t>Merrittport</t>
  </si>
  <si>
    <t>Lake Margaretburgh</t>
  </si>
  <si>
    <t>South Elizabeth</t>
  </si>
  <si>
    <t>Morganbury</t>
  </si>
  <si>
    <t>Port Coryport</t>
  </si>
  <si>
    <t>Paulberg</t>
  </si>
  <si>
    <t>Hensleymouth</t>
  </si>
  <si>
    <t>Aprilfort</t>
  </si>
  <si>
    <t>New Lindsey</t>
  </si>
  <si>
    <t>Port Lorettatown</t>
  </si>
  <si>
    <t>Port Alexandraborough</t>
  </si>
  <si>
    <t>Fosterborough</t>
  </si>
  <si>
    <t>Williamsonstad</t>
  </si>
  <si>
    <t>Nelsonmouth</t>
  </si>
  <si>
    <t>Lake Johnburgh</t>
  </si>
  <si>
    <t>East Andrewton</t>
  </si>
  <si>
    <t>Port Shawnton</t>
  </si>
  <si>
    <t>Ramosland</t>
  </si>
  <si>
    <t>Lake Dennisfurt</t>
  </si>
  <si>
    <t>Port Jessicaside</t>
  </si>
  <si>
    <t>New Elizabethfort</t>
  </si>
  <si>
    <t>Terrencechester</t>
  </si>
  <si>
    <t>East Ray</t>
  </si>
  <si>
    <t>Fosterburgh</t>
  </si>
  <si>
    <t>Ryanberg</t>
  </si>
  <si>
    <t>Lauraside</t>
  </si>
  <si>
    <t>Port Mikeview</t>
  </si>
  <si>
    <t>East Anthonyberg</t>
  </si>
  <si>
    <t>Lake Christopherchester</t>
  </si>
  <si>
    <t>Lake Jean</t>
  </si>
  <si>
    <t>Ethanburgh</t>
  </si>
  <si>
    <t>Christinaside</t>
  </si>
  <si>
    <t>Aliciaburgh</t>
  </si>
  <si>
    <t>Murphybury</t>
  </si>
  <si>
    <t>South Johnland</t>
  </si>
  <si>
    <t>Turnerburgh</t>
  </si>
  <si>
    <t>Nicholasview</t>
  </si>
  <si>
    <t>Carrollborough</t>
  </si>
  <si>
    <t>Port Catherinemouth</t>
  </si>
  <si>
    <t>Watershaven</t>
  </si>
  <si>
    <t>Mariahborough</t>
  </si>
  <si>
    <t>North Veronicafort</t>
  </si>
  <si>
    <t>Petersonberg</t>
  </si>
  <si>
    <t>West Rachelton</t>
  </si>
  <si>
    <t>South Brendabury</t>
  </si>
  <si>
    <t>Samanthaton</t>
  </si>
  <si>
    <t>East Rachael</t>
  </si>
  <si>
    <t>Lake Shelleytown</t>
  </si>
  <si>
    <t>Brentshire</t>
  </si>
  <si>
    <t>Cantrellshire</t>
  </si>
  <si>
    <t>Coxland</t>
  </si>
  <si>
    <t>Lake Randallside</t>
  </si>
  <si>
    <t>Garyville</t>
  </si>
  <si>
    <t>Port Jacktown</t>
  </si>
  <si>
    <t>Robertfort</t>
  </si>
  <si>
    <t>Lake Andres</t>
  </si>
  <si>
    <t>Lake Nathan</t>
  </si>
  <si>
    <t>Hernandezfort</t>
  </si>
  <si>
    <t>Lake Lauratown</t>
  </si>
  <si>
    <t>East Anthonymouth</t>
  </si>
  <si>
    <t>Millstown</t>
  </si>
  <si>
    <t>Courtneyberg</t>
  </si>
  <si>
    <t>Guzmanville</t>
  </si>
  <si>
    <t>West Larrymouth</t>
  </si>
  <si>
    <t>Lake Feliciamouth</t>
  </si>
  <si>
    <t>Mataborough</t>
  </si>
  <si>
    <t>South Dillon</t>
  </si>
  <si>
    <t>Lake Rachel</t>
  </si>
  <si>
    <t>Ericaport</t>
  </si>
  <si>
    <t>Lake Juliehaven</t>
  </si>
  <si>
    <t>North Jamesfort</t>
  </si>
  <si>
    <t>West Ashleyport</t>
  </si>
  <si>
    <t>Claytonton</t>
  </si>
  <si>
    <t>East Moniqueborough</t>
  </si>
  <si>
    <t>Port Pamela</t>
  </si>
  <si>
    <t>Port Sarahview</t>
  </si>
  <si>
    <t>Valdezshire</t>
  </si>
  <si>
    <t>Glennmouth</t>
  </si>
  <si>
    <t>West Nicholasport</t>
  </si>
  <si>
    <t>South Bryan</t>
  </si>
  <si>
    <t>North Michaelstad</t>
  </si>
  <si>
    <t>Leestad</t>
  </si>
  <si>
    <t>Gonzalezmouth</t>
  </si>
  <si>
    <t>Ramirezton</t>
  </si>
  <si>
    <t>Hernandezside</t>
  </si>
  <si>
    <t>Schwartzmouth</t>
  </si>
  <si>
    <t>Tonystad</t>
  </si>
  <si>
    <t>Karachester</t>
  </si>
  <si>
    <t>North Carrie</t>
  </si>
  <si>
    <t>Cruzburgh</t>
  </si>
  <si>
    <t>New Jim</t>
  </si>
  <si>
    <t>Joelview</t>
  </si>
  <si>
    <t>East Hayley</t>
  </si>
  <si>
    <t>Rebeccaport</t>
  </si>
  <si>
    <t>Lake Haleystad</t>
  </si>
  <si>
    <t>Lake Barbara</t>
  </si>
  <si>
    <t>East Robertchester</t>
  </si>
  <si>
    <t>Scottview</t>
  </si>
  <si>
    <t>Douglasview</t>
  </si>
  <si>
    <t>East Robertside</t>
  </si>
  <si>
    <t>Marshhaven</t>
  </si>
  <si>
    <t>South Larryfurt</t>
  </si>
  <si>
    <t>Holtport</t>
  </si>
  <si>
    <t>Duranville</t>
  </si>
  <si>
    <t>Marissafurt</t>
  </si>
  <si>
    <t>Ashleystad</t>
  </si>
  <si>
    <t>West Annaville</t>
  </si>
  <si>
    <t>South Randy</t>
  </si>
  <si>
    <t>Allisonview</t>
  </si>
  <si>
    <t>East Donnaberg</t>
  </si>
  <si>
    <t>Port Alexanderfurt</t>
  </si>
  <si>
    <t>Virginiamouth</t>
  </si>
  <si>
    <t>Barrettmouth</t>
  </si>
  <si>
    <t>Helenview</t>
  </si>
  <si>
    <t>Wendyburgh</t>
  </si>
  <si>
    <t>Patriciamouth</t>
  </si>
  <si>
    <t>Bryanhaven</t>
  </si>
  <si>
    <t>West Brandonburgh</t>
  </si>
  <si>
    <t>East Rebecca</t>
  </si>
  <si>
    <t>South Troy</t>
  </si>
  <si>
    <t>New Shaneshire</t>
  </si>
  <si>
    <t>Markview</t>
  </si>
  <si>
    <t>North Ericmouth</t>
  </si>
  <si>
    <t>West Cindyhaven</t>
  </si>
  <si>
    <t>West Brianland</t>
  </si>
  <si>
    <t>East Kimberlyshire</t>
  </si>
  <si>
    <t>Gatesbury</t>
  </si>
  <si>
    <t>Grayburgh</t>
  </si>
  <si>
    <t>East Sarahberg</t>
  </si>
  <si>
    <t>North Kimberlybury</t>
  </si>
  <si>
    <t>North Annette</t>
  </si>
  <si>
    <t>Brandistad</t>
  </si>
  <si>
    <t>Port Larry</t>
  </si>
  <si>
    <t>Karistad</t>
  </si>
  <si>
    <t>Whitneyfort</t>
  </si>
  <si>
    <t>Melissaview</t>
  </si>
  <si>
    <t>Jeffreyton</t>
  </si>
  <si>
    <t>Monicafurt</t>
  </si>
  <si>
    <t>Elizabethstad</t>
  </si>
  <si>
    <t>New Mollyland</t>
  </si>
  <si>
    <t>Lake Ian</t>
  </si>
  <si>
    <t>West Maryberg</t>
  </si>
  <si>
    <t>Christiebury</t>
  </si>
  <si>
    <t>West Jessicaton</t>
  </si>
  <si>
    <t>Mendozatown</t>
  </si>
  <si>
    <t>Port Cassie</t>
  </si>
  <si>
    <t>Hansenmouth</t>
  </si>
  <si>
    <t>Nancyville</t>
  </si>
  <si>
    <t>Mollyview</t>
  </si>
  <si>
    <t>New Sherriberg</t>
  </si>
  <si>
    <t>West Victoria</t>
  </si>
  <si>
    <t>Lake Kimberlytown</t>
  </si>
  <si>
    <t>New Mariafort</t>
  </si>
  <si>
    <t>Port Alison</t>
  </si>
  <si>
    <t>East Kathleenburgh</t>
  </si>
  <si>
    <t>Larsonshire</t>
  </si>
  <si>
    <t>Emilyshire</t>
  </si>
  <si>
    <t>South Russell</t>
  </si>
  <si>
    <t>Ashleyburgh</t>
  </si>
  <si>
    <t>Tylerville</t>
  </si>
  <si>
    <t>South Aaron</t>
  </si>
  <si>
    <t>Cookside</t>
  </si>
  <si>
    <t>South Colton</t>
  </si>
  <si>
    <t>Port Michaelland</t>
  </si>
  <si>
    <t>East Margaret</t>
  </si>
  <si>
    <t>Salazarstad</t>
  </si>
  <si>
    <t>Port Franciscohaven</t>
  </si>
  <si>
    <t>Mcbridefort</t>
  </si>
  <si>
    <t>Sydneymouth</t>
  </si>
  <si>
    <t>North Johnstad</t>
  </si>
  <si>
    <t>East Mistyburgh</t>
  </si>
  <si>
    <t>North Michellebury</t>
  </si>
  <si>
    <t>Matthewsside</t>
  </si>
  <si>
    <t>North Meganbury</t>
  </si>
  <si>
    <t>Port James</t>
  </si>
  <si>
    <t>Bowentown</t>
  </si>
  <si>
    <t>Brianfurt</t>
  </si>
  <si>
    <t>Turnerfurt</t>
  </si>
  <si>
    <t>West Chad</t>
  </si>
  <si>
    <t>New Miguelton</t>
  </si>
  <si>
    <t>West Josephville</t>
  </si>
  <si>
    <t>East Rodney</t>
  </si>
  <si>
    <t>Bettyfort</t>
  </si>
  <si>
    <t>Santosmouth</t>
  </si>
  <si>
    <t>Martinland</t>
  </si>
  <si>
    <t>East Kathryn</t>
  </si>
  <si>
    <t>Nathanview</t>
  </si>
  <si>
    <t>North Jacobborough</t>
  </si>
  <si>
    <t>Gilesshire</t>
  </si>
  <si>
    <t>Cookburgh</t>
  </si>
  <si>
    <t>South Anna</t>
  </si>
  <si>
    <t>North Erinmouth</t>
  </si>
  <si>
    <t>Barkerport</t>
  </si>
  <si>
    <t>West Kimberlytown</t>
  </si>
  <si>
    <t>Andrewstad</t>
  </si>
  <si>
    <t>Mcneilfurt</t>
  </si>
  <si>
    <t>Richardside</t>
  </si>
  <si>
    <t>Port Lisaville</t>
  </si>
  <si>
    <t>North Margaretburgh</t>
  </si>
  <si>
    <t>Lake Shannon</t>
  </si>
  <si>
    <t>Wilsonberg</t>
  </si>
  <si>
    <t>West Antoniochester</t>
  </si>
  <si>
    <t>Russellview</t>
  </si>
  <si>
    <t>Byrdhaven</t>
  </si>
  <si>
    <t>West Edwinshire</t>
  </si>
  <si>
    <t>Jeffreybury</t>
  </si>
  <si>
    <t>Jacobberg</t>
  </si>
  <si>
    <t>Muellermouth</t>
  </si>
  <si>
    <t>Trevorchester</t>
  </si>
  <si>
    <t>Port Steven</t>
  </si>
  <si>
    <t>Toddville</t>
  </si>
  <si>
    <t>Stevenfurt</t>
  </si>
  <si>
    <t>Barnettville</t>
  </si>
  <si>
    <t>Lake Timothyburgh</t>
  </si>
  <si>
    <t>Tuckermouth</t>
  </si>
  <si>
    <t>Ochoatown</t>
  </si>
  <si>
    <t>Gentrymouth</t>
  </si>
  <si>
    <t>North Annemouth</t>
  </si>
  <si>
    <t>Rollinsfort</t>
  </si>
  <si>
    <t>Garrisonview</t>
  </si>
  <si>
    <t>South Danielburgh</t>
  </si>
  <si>
    <t>New Melissafurt</t>
  </si>
  <si>
    <t>Duncanborough</t>
  </si>
  <si>
    <t>Carolstad</t>
  </si>
  <si>
    <t>Harringtonhaven</t>
  </si>
  <si>
    <t>Stephaniechester</t>
  </si>
  <si>
    <t>New Erichaven</t>
  </si>
  <si>
    <t>South Jared</t>
  </si>
  <si>
    <t>West Ericaburgh</t>
  </si>
  <si>
    <t>New Frankside</t>
  </si>
  <si>
    <t>Tonyfort</t>
  </si>
  <si>
    <t>East Barbara</t>
  </si>
  <si>
    <t>Poncemouth</t>
  </si>
  <si>
    <t>Catherineside</t>
  </si>
  <si>
    <t>New Alexanderview</t>
  </si>
  <si>
    <t>Mariaborough</t>
  </si>
  <si>
    <t>Franklinmouth</t>
  </si>
  <si>
    <t>Espinozaview</t>
  </si>
  <si>
    <t>Lake Matthewbury</t>
  </si>
  <si>
    <t>Port Brian</t>
  </si>
  <si>
    <t>West Stevenside</t>
  </si>
  <si>
    <t>Lake Michaelstad</t>
  </si>
  <si>
    <t>Clarkchester</t>
  </si>
  <si>
    <t>East Priscilla</t>
  </si>
  <si>
    <t>Carlosburgh</t>
  </si>
  <si>
    <t>Torresstad</t>
  </si>
  <si>
    <t>Alexshire</t>
  </si>
  <si>
    <t>Johnsonville</t>
  </si>
  <si>
    <t>Riverafort</t>
  </si>
  <si>
    <t>Goodwinside</t>
  </si>
  <si>
    <t>Rodriguezberg</t>
  </si>
  <si>
    <t>East Marvin</t>
  </si>
  <si>
    <t>Murphyfurt</t>
  </si>
  <si>
    <t>Ronaldtown</t>
  </si>
  <si>
    <t>New Brandon</t>
  </si>
  <si>
    <t>East Amy</t>
  </si>
  <si>
    <t>Tylerchester</t>
  </si>
  <si>
    <t>Port Jackfort</t>
  </si>
  <si>
    <t>Stevenbury</t>
  </si>
  <si>
    <t>South Janice</t>
  </si>
  <si>
    <t>North Sallytown</t>
  </si>
  <si>
    <t>West Laurabury</t>
  </si>
  <si>
    <t>Coxshire</t>
  </si>
  <si>
    <t>Port Dakotashire</t>
  </si>
  <si>
    <t>Natashaton</t>
  </si>
  <si>
    <t>South Brentport</t>
  </si>
  <si>
    <t>Singletontown</t>
  </si>
  <si>
    <t>Charlesshire</t>
  </si>
  <si>
    <t>Loganchester</t>
  </si>
  <si>
    <t>Angelaland</t>
  </si>
  <si>
    <t>Port Derrickfort</t>
  </si>
  <si>
    <t>New Marcuschester</t>
  </si>
  <si>
    <t>Meganland</t>
  </si>
  <si>
    <t>Burkeport</t>
  </si>
  <si>
    <t>Valenciamouth</t>
  </si>
  <si>
    <t>Port Jody</t>
  </si>
  <si>
    <t>South Shawn</t>
  </si>
  <si>
    <t>Palmerton</t>
  </si>
  <si>
    <t>East Taylorchester</t>
  </si>
  <si>
    <t>Cruzchester</t>
  </si>
  <si>
    <t>New Emilyview</t>
  </si>
  <si>
    <t>Cooperfurt</t>
  </si>
  <si>
    <t>Sandrachester</t>
  </si>
  <si>
    <t>Wilsonbury</t>
  </si>
  <si>
    <t>West Ericton</t>
  </si>
  <si>
    <t>West Mariomouth</t>
  </si>
  <si>
    <t>West Julia</t>
  </si>
  <si>
    <t>West Hailey</t>
  </si>
  <si>
    <t>Brandiburgh</t>
  </si>
  <si>
    <t>Port Jeanneshire</t>
  </si>
  <si>
    <t>Lindaberg</t>
  </si>
  <si>
    <t>Ruizside</t>
  </si>
  <si>
    <t>East Williamville</t>
  </si>
  <si>
    <t>Adkinsmouth</t>
  </si>
  <si>
    <t>Robbinsborough</t>
  </si>
  <si>
    <t>East Paulfort</t>
  </si>
  <si>
    <t>Erikport</t>
  </si>
  <si>
    <t>East Susanmouth</t>
  </si>
  <si>
    <t>Williebury</t>
  </si>
  <si>
    <t>Donnafort</t>
  </si>
  <si>
    <t>North Jacqueline</t>
  </si>
  <si>
    <t>South Darrylhaven</t>
  </si>
  <si>
    <t>Hernandeztown</t>
  </si>
  <si>
    <t>West Alexandriaton</t>
  </si>
  <si>
    <t>Josephville</t>
  </si>
  <si>
    <t>Lisaland</t>
  </si>
  <si>
    <t>Jerryhaven</t>
  </si>
  <si>
    <t>Port Virginiaside</t>
  </si>
  <si>
    <t>Edwinstad</t>
  </si>
  <si>
    <t>Kyleborough</t>
  </si>
  <si>
    <t>South Nancychester</t>
  </si>
  <si>
    <t>Cooleyville</t>
  </si>
  <si>
    <t>South Lindamouth</t>
  </si>
  <si>
    <t>Cynthiachester</t>
  </si>
  <si>
    <t>New Kevinbury</t>
  </si>
  <si>
    <t>Smithmouth</t>
  </si>
  <si>
    <t>West Emilytown</t>
  </si>
  <si>
    <t>Jonesborough</t>
  </si>
  <si>
    <t>Wellsfort</t>
  </si>
  <si>
    <t>Schultztown</t>
  </si>
  <si>
    <t>Taylorview</t>
  </si>
  <si>
    <t>Dianehaven</t>
  </si>
  <si>
    <t>New Aimeeport</t>
  </si>
  <si>
    <t>Lopezbury</t>
  </si>
  <si>
    <t>Lake Michelle</t>
  </si>
  <si>
    <t>East Brittanyside</t>
  </si>
  <si>
    <t>Deniseburgh</t>
  </si>
  <si>
    <t>Robinsonchester</t>
  </si>
  <si>
    <t>North Theresa</t>
  </si>
  <si>
    <t>Hoffmanstad</t>
  </si>
  <si>
    <t>Gomezhaven</t>
  </si>
  <si>
    <t>South Nicolas</t>
  </si>
  <si>
    <t>New Alishashire</t>
  </si>
  <si>
    <t>Randallfort</t>
  </si>
  <si>
    <t>Williamside</t>
  </si>
  <si>
    <t>South Shellytown</t>
  </si>
  <si>
    <t>North Codyport</t>
  </si>
  <si>
    <t>Whitakerhaven</t>
  </si>
  <si>
    <t>Sierrabury</t>
  </si>
  <si>
    <t>New Scottland</t>
  </si>
  <si>
    <t>Carlosmouth</t>
  </si>
  <si>
    <t>East Ann</t>
  </si>
  <si>
    <t>Mccoyshire</t>
  </si>
  <si>
    <t>Edwardside</t>
  </si>
  <si>
    <t>East Louis</t>
  </si>
  <si>
    <t>Palmerbury</t>
  </si>
  <si>
    <t>North Maryberg</t>
  </si>
  <si>
    <t>Nicholsshire</t>
  </si>
  <si>
    <t>Connorview</t>
  </si>
  <si>
    <t>New Debbie</t>
  </si>
  <si>
    <t>North Julieview</t>
  </si>
  <si>
    <t>North Ryanstad</t>
  </si>
  <si>
    <t>Christinastad</t>
  </si>
  <si>
    <t>Christopherton</t>
  </si>
  <si>
    <t>Danielton</t>
  </si>
  <si>
    <t>Ericksonport</t>
  </si>
  <si>
    <t>South Alexiston</t>
  </si>
  <si>
    <t>North Tracyland</t>
  </si>
  <si>
    <t>Carrollview</t>
  </si>
  <si>
    <t>Pacestad</t>
  </si>
  <si>
    <t>Lake Richardbury</t>
  </si>
  <si>
    <t>West Erica</t>
  </si>
  <si>
    <t>Kelleyside</t>
  </si>
  <si>
    <t>Lake Tonyafurt</t>
  </si>
  <si>
    <t>West Benjamin</t>
  </si>
  <si>
    <t>Lake Michaelberg</t>
  </si>
  <si>
    <t>North Thomasfort</t>
  </si>
  <si>
    <t>Jasminechester</t>
  </si>
  <si>
    <t>Churchborough</t>
  </si>
  <si>
    <t>Samanthaberg</t>
  </si>
  <si>
    <t>Ryanborough</t>
  </si>
  <si>
    <t>Markhaven</t>
  </si>
  <si>
    <t>South Stacey</t>
  </si>
  <si>
    <t>South Katelyn</t>
  </si>
  <si>
    <t>Davidhaven</t>
  </si>
  <si>
    <t>Tammyburgh</t>
  </si>
  <si>
    <t>Lake Stephen</t>
  </si>
  <si>
    <t>Seanport</t>
  </si>
  <si>
    <t>North Kellychester</t>
  </si>
  <si>
    <t>Kathystad</t>
  </si>
  <si>
    <t>West Heathertown</t>
  </si>
  <si>
    <t>North Jeanne</t>
  </si>
  <si>
    <t>Guzmanport</t>
  </si>
  <si>
    <t>South Jocelyn</t>
  </si>
  <si>
    <t>New Alison</t>
  </si>
  <si>
    <t>East Natalie</t>
  </si>
  <si>
    <t>Ambermouth</t>
  </si>
  <si>
    <t>Sparksfort</t>
  </si>
  <si>
    <t>South Nicholasfort</t>
  </si>
  <si>
    <t>Rossport</t>
  </si>
  <si>
    <t>Marthastad</t>
  </si>
  <si>
    <t>Ponceport</t>
  </si>
  <si>
    <t>West Jasonview</t>
  </si>
  <si>
    <t>Nguyenhaven</t>
  </si>
  <si>
    <t>Jamesfurt</t>
  </si>
  <si>
    <t>North Sandraland</t>
  </si>
  <si>
    <t>Lake Dustinborough</t>
  </si>
  <si>
    <t>West Kaitlynfurt</t>
  </si>
  <si>
    <t>East Frederickchester</t>
  </si>
  <si>
    <t>Hawkinsbury</t>
  </si>
  <si>
    <t>Joeland</t>
  </si>
  <si>
    <t>North Jaredmouth</t>
  </si>
  <si>
    <t>Pittsmouth</t>
  </si>
  <si>
    <t>Marcshire</t>
  </si>
  <si>
    <t>Lake Shannonport</t>
  </si>
  <si>
    <t>Oliviaburgh</t>
  </si>
  <si>
    <t>East Meghanberg</t>
  </si>
  <si>
    <t>Marciaport</t>
  </si>
  <si>
    <t>Wrightmouth</t>
  </si>
  <si>
    <t>Clarkebury</t>
  </si>
  <si>
    <t>Port Jenniferborough</t>
  </si>
  <si>
    <t>New Nathan</t>
  </si>
  <si>
    <t>Robinsonbury</t>
  </si>
  <si>
    <t>Nathanchester</t>
  </si>
  <si>
    <t>Cassandraborough</t>
  </si>
  <si>
    <t>Theresaton</t>
  </si>
  <si>
    <t>Lake Paulberg</t>
  </si>
  <si>
    <t>North Bradleyville</t>
  </si>
  <si>
    <t>North Steveland</t>
  </si>
  <si>
    <t>North Kristyberg</t>
  </si>
  <si>
    <t>Allenberg</t>
  </si>
  <si>
    <t>Madelinebury</t>
  </si>
  <si>
    <t>South Juan</t>
  </si>
  <si>
    <t>Kevinland</t>
  </si>
  <si>
    <t>West Colleen</t>
  </si>
  <si>
    <t>South Bradview</t>
  </si>
  <si>
    <t>North Josephfort</t>
  </si>
  <si>
    <t>Lake Ryanchester</t>
  </si>
  <si>
    <t>North Kellyton</t>
  </si>
  <si>
    <t>Alexanderburgh</t>
  </si>
  <si>
    <t>Williamsonport</t>
  </si>
  <si>
    <t>South Judyville</t>
  </si>
  <si>
    <t>West Bradleybury</t>
  </si>
  <si>
    <t>South Jack</t>
  </si>
  <si>
    <t>West Markfort</t>
  </si>
  <si>
    <t>Port Matthewside</t>
  </si>
  <si>
    <t>Carpenterberg</t>
  </si>
  <si>
    <t>Port Shariville</t>
  </si>
  <si>
    <t>Port Kim</t>
  </si>
  <si>
    <t>East Melanie</t>
  </si>
  <si>
    <t>Watkinsside</t>
  </si>
  <si>
    <t>Combsbury</t>
  </si>
  <si>
    <t>West Arthurmouth</t>
  </si>
  <si>
    <t>Lake Christopherview</t>
  </si>
  <si>
    <t>Richardsbury</t>
  </si>
  <si>
    <t>Nicholasburgh</t>
  </si>
  <si>
    <t>Harringtonburgh</t>
  </si>
  <si>
    <t>Christinaview</t>
  </si>
  <si>
    <t>North Dominique</t>
  </si>
  <si>
    <t>Lake Shannonshire</t>
  </si>
  <si>
    <t>Hansenville</t>
  </si>
  <si>
    <t>East Christopherport</t>
  </si>
  <si>
    <t>Weaverview</t>
  </si>
  <si>
    <t>Port Vanessa</t>
  </si>
  <si>
    <t>Port Samanthafort</t>
  </si>
  <si>
    <t>Port Williammouth</t>
  </si>
  <si>
    <t>South Jasonport</t>
  </si>
  <si>
    <t>Davidberg</t>
  </si>
  <si>
    <t>Gloverport</t>
  </si>
  <si>
    <t>South Veronicaside</t>
  </si>
  <si>
    <t>Ericfurt</t>
  </si>
  <si>
    <t>Paynefort</t>
  </si>
  <si>
    <t>Sueport</t>
  </si>
  <si>
    <t>Mariafurt</t>
  </si>
  <si>
    <t>Austinshire</t>
  </si>
  <si>
    <t>East Kenneth</t>
  </si>
  <si>
    <t>Nicolestad</t>
  </si>
  <si>
    <t>Joseshire</t>
  </si>
  <si>
    <t>Reidberg</t>
  </si>
  <si>
    <t>Christyburgh</t>
  </si>
  <si>
    <t>Dianashire</t>
  </si>
  <si>
    <t>Hoffmanfurt</t>
  </si>
  <si>
    <t>Ramirezside</t>
  </si>
  <si>
    <t>Martinezton</t>
  </si>
  <si>
    <t>Colonmouth</t>
  </si>
  <si>
    <t>Shelbyport</t>
  </si>
  <si>
    <t>West Toddstad</t>
  </si>
  <si>
    <t>West Jamestown</t>
  </si>
  <si>
    <t>Byrdton</t>
  </si>
  <si>
    <t>Smithton</t>
  </si>
  <si>
    <t>East Alexis</t>
  </si>
  <si>
    <t>West Kevin</t>
  </si>
  <si>
    <t>Herreraborough</t>
  </si>
  <si>
    <t>East Robert</t>
  </si>
  <si>
    <t>North Feliciafurt</t>
  </si>
  <si>
    <t>Jenningsfort</t>
  </si>
  <si>
    <t>Murphyfort</t>
  </si>
  <si>
    <t>Julietown</t>
  </si>
  <si>
    <t>Jimmychester</t>
  </si>
  <si>
    <t>Harrisonberg</t>
  </si>
  <si>
    <t>Melaniemouth</t>
  </si>
  <si>
    <t>Mooreside</t>
  </si>
  <si>
    <t>Lindseytown</t>
  </si>
  <si>
    <t>Curtismouth</t>
  </si>
  <si>
    <t>West Tony</t>
  </si>
  <si>
    <t>Cassandraville</t>
  </si>
  <si>
    <t>Carlosshire</t>
  </si>
  <si>
    <t>New Claudia</t>
  </si>
  <si>
    <t>North Evelynfurt</t>
  </si>
  <si>
    <t>Port Nicholasmouth</t>
  </si>
  <si>
    <t>Johnfurt</t>
  </si>
  <si>
    <t>West Kelseyton</t>
  </si>
  <si>
    <t>Millerview</t>
  </si>
  <si>
    <t>New Austin</t>
  </si>
  <si>
    <t>Masseyland</t>
  </si>
  <si>
    <t>South Martha</t>
  </si>
  <si>
    <t>South Jacobville</t>
  </si>
  <si>
    <t>North Tony</t>
  </si>
  <si>
    <t>North Robyn</t>
  </si>
  <si>
    <t>North Christopherhaven</t>
  </si>
  <si>
    <t>Juliemouth</t>
  </si>
  <si>
    <t>South Jean</t>
  </si>
  <si>
    <t>East Brandonside</t>
  </si>
  <si>
    <t>North Michaelland</t>
  </si>
  <si>
    <t>Ericberg</t>
  </si>
  <si>
    <t>Jeanettemouth</t>
  </si>
  <si>
    <t>North Georgeberg</t>
  </si>
  <si>
    <t>Tiffanyport</t>
  </si>
  <si>
    <t>Christineport</t>
  </si>
  <si>
    <t>New Harrystad</t>
  </si>
  <si>
    <t>Gonzaleztown</t>
  </si>
  <si>
    <t>North Angelabury</t>
  </si>
  <si>
    <t>Allenland</t>
  </si>
  <si>
    <t>New Jenna</t>
  </si>
  <si>
    <t>Port Tiffanyside</t>
  </si>
  <si>
    <t>East Tracyside</t>
  </si>
  <si>
    <t>Chavezshire</t>
  </si>
  <si>
    <t>Lake Dannyfurt</t>
  </si>
  <si>
    <t>New Lisaburgh</t>
  </si>
  <si>
    <t>New Paulton</t>
  </si>
  <si>
    <t>Saraton</t>
  </si>
  <si>
    <t>Ricebury</t>
  </si>
  <si>
    <t>Dorothybury</t>
  </si>
  <si>
    <t>Lake Peggyburgh</t>
  </si>
  <si>
    <t>Delacruzstad</t>
  </si>
  <si>
    <t>North Christinaberg</t>
  </si>
  <si>
    <t>New Jeremy</t>
  </si>
  <si>
    <t>West Wanda</t>
  </si>
  <si>
    <t>Lauramouth</t>
  </si>
  <si>
    <t>Laneville</t>
  </si>
  <si>
    <t>Miguelmouth</t>
  </si>
  <si>
    <t>Lake Tanyashire</t>
  </si>
  <si>
    <t>East Pam</t>
  </si>
  <si>
    <t>Henrybury</t>
  </si>
  <si>
    <t>Lake Aaronchester</t>
  </si>
  <si>
    <t>Salinasstad</t>
  </si>
  <si>
    <t>Jonathanton</t>
  </si>
  <si>
    <t>Robertshire</t>
  </si>
  <si>
    <t>South Kelly</t>
  </si>
  <si>
    <t>South Garrettborough</t>
  </si>
  <si>
    <t>North Kathrynburgh</t>
  </si>
  <si>
    <t>Fernandeztown</t>
  </si>
  <si>
    <t>Kanehaven</t>
  </si>
  <si>
    <t>Swansonmouth</t>
  </si>
  <si>
    <t>Jennahaven</t>
  </si>
  <si>
    <t>South Ericmouth</t>
  </si>
  <si>
    <t>Jessicahaven</t>
  </si>
  <si>
    <t>Joshuafort</t>
  </si>
  <si>
    <t>Lake Danielberg</t>
  </si>
  <si>
    <t>Angelberg</t>
  </si>
  <si>
    <t>West Douglaschester</t>
  </si>
  <si>
    <t>New Phillipmouth</t>
  </si>
  <si>
    <t>Port Katherineview</t>
  </si>
  <si>
    <t>New Jilltown</t>
  </si>
  <si>
    <t>Port Jack</t>
  </si>
  <si>
    <t>Ashleyview</t>
  </si>
  <si>
    <t>Latashafurt</t>
  </si>
  <si>
    <t>Connerview</t>
  </si>
  <si>
    <t>East Steventon</t>
  </si>
  <si>
    <t>Kimberlyton</t>
  </si>
  <si>
    <t>East Joel</t>
  </si>
  <si>
    <t>North Kellyfort</t>
  </si>
  <si>
    <t>Lake Jake</t>
  </si>
  <si>
    <t>South Kendramouth</t>
  </si>
  <si>
    <t>Amyton</t>
  </si>
  <si>
    <t>Williamsborough</t>
  </si>
  <si>
    <t>Reyesview</t>
  </si>
  <si>
    <t>Cervanteston</t>
  </si>
  <si>
    <t>Lake Olivia</t>
  </si>
  <si>
    <t>South Christinaside</t>
  </si>
  <si>
    <t>North Thomasview</t>
  </si>
  <si>
    <t>West Travisberg</t>
  </si>
  <si>
    <t>South Danatown</t>
  </si>
  <si>
    <t>Port Javierburgh</t>
  </si>
  <si>
    <t>South Alexis</t>
  </si>
  <si>
    <t>Brettshire</t>
  </si>
  <si>
    <t>Moorechester</t>
  </si>
  <si>
    <t>West Laurenport</t>
  </si>
  <si>
    <t>Codyport</t>
  </si>
  <si>
    <t>New Sydneyland</t>
  </si>
  <si>
    <t>South Garytown</t>
  </si>
  <si>
    <t>South Carolyn</t>
  </si>
  <si>
    <t>North Markfort</t>
  </si>
  <si>
    <t>Lake Kylie</t>
  </si>
  <si>
    <t>East Danielle</t>
  </si>
  <si>
    <t>Port Lucasburgh</t>
  </si>
  <si>
    <t>South Alejandro</t>
  </si>
  <si>
    <t>New Carlside</t>
  </si>
  <si>
    <t>North Curtis</t>
  </si>
  <si>
    <t>Nicoleview</t>
  </si>
  <si>
    <t>Craigfurt</t>
  </si>
  <si>
    <t>Lake Robertton</t>
  </si>
  <si>
    <t>Penafort</t>
  </si>
  <si>
    <t>Bankshaven</t>
  </si>
  <si>
    <t>Bellborough</t>
  </si>
  <si>
    <t>Port Krista</t>
  </si>
  <si>
    <t>Heidiville</t>
  </si>
  <si>
    <t>Johnstonton</t>
  </si>
  <si>
    <t>Port Jenniferburgh</t>
  </si>
  <si>
    <t>Stephentown</t>
  </si>
  <si>
    <t>Port Phillip</t>
  </si>
  <si>
    <t>West Christopherhaven</t>
  </si>
  <si>
    <t>Jessicachester</t>
  </si>
  <si>
    <t>Ericborough</t>
  </si>
  <si>
    <t>Port Christopherfurt</t>
  </si>
  <si>
    <t>Walkerside</t>
  </si>
  <si>
    <t>Lake Meganview</t>
  </si>
  <si>
    <t>Timothychester</t>
  </si>
  <si>
    <t>Trantown</t>
  </si>
  <si>
    <t>Lake Phillip</t>
  </si>
  <si>
    <t>North Melanie</t>
  </si>
  <si>
    <t>Lake Gene</t>
  </si>
  <si>
    <t>Robertsonberg</t>
  </si>
  <si>
    <t>Joshuaport</t>
  </si>
  <si>
    <t>Port Stephenfort</t>
  </si>
  <si>
    <t>Port Ryanshire</t>
  </si>
  <si>
    <t>Butlerview</t>
  </si>
  <si>
    <t>Medinatown</t>
  </si>
  <si>
    <t>Suttonchester</t>
  </si>
  <si>
    <t>Port Janiceland</t>
  </si>
  <si>
    <t>Morrisbury</t>
  </si>
  <si>
    <t>West Randallberg</t>
  </si>
  <si>
    <t>North Ashleychester</t>
  </si>
  <si>
    <t>Petersonview</t>
  </si>
  <si>
    <t>Jasonbury</t>
  </si>
  <si>
    <t>South Keithtown</t>
  </si>
  <si>
    <t>Daniellefurt</t>
  </si>
  <si>
    <t>Baldwinhaven</t>
  </si>
  <si>
    <t>Bruceville</t>
  </si>
  <si>
    <t>East Jacqueline</t>
  </si>
  <si>
    <t>Christopherview</t>
  </si>
  <si>
    <t>East Levi</t>
  </si>
  <si>
    <t>Johnchester</t>
  </si>
  <si>
    <t>South Marissatown</t>
  </si>
  <si>
    <t>Gravesberg</t>
  </si>
  <si>
    <t>Wrightfurt</t>
  </si>
  <si>
    <t>Kellyton</t>
  </si>
  <si>
    <t>Wadeshire</t>
  </si>
  <si>
    <t>Johnstonchester</t>
  </si>
  <si>
    <t>New Douglas</t>
  </si>
  <si>
    <t>East Eileen</t>
  </si>
  <si>
    <t>Kevinport</t>
  </si>
  <si>
    <t>Hardingland</t>
  </si>
  <si>
    <t>Andersonfurt</t>
  </si>
  <si>
    <t>Myersfort</t>
  </si>
  <si>
    <t>Sanchezburgh</t>
  </si>
  <si>
    <t>South Sharon</t>
  </si>
  <si>
    <t>Port Rebeccaville</t>
  </si>
  <si>
    <t>Waynestad</t>
  </si>
  <si>
    <t>Victorbury</t>
  </si>
  <si>
    <t>Valeriechester</t>
  </si>
  <si>
    <t>Port Shelbyport</t>
  </si>
  <si>
    <t>New Danielle</t>
  </si>
  <si>
    <t>East Zacharyville</t>
  </si>
  <si>
    <t>New Deborah</t>
  </si>
  <si>
    <t>Andersonfort</t>
  </si>
  <si>
    <t>North Stevenhaven</t>
  </si>
  <si>
    <t>Mariahburgh</t>
  </si>
  <si>
    <t>East Leeville</t>
  </si>
  <si>
    <t>North Ian</t>
  </si>
  <si>
    <t>West Brentburgh</t>
  </si>
  <si>
    <t>Port Johnshire</t>
  </si>
  <si>
    <t>Lake Chelseaberg</t>
  </si>
  <si>
    <t>East Angie</t>
  </si>
  <si>
    <t>New Justin</t>
  </si>
  <si>
    <t>Lake Aaronshire</t>
  </si>
  <si>
    <t>Matthewview</t>
  </si>
  <si>
    <t>New Jacquelinehaven</t>
  </si>
  <si>
    <t>South Valeriechester</t>
  </si>
  <si>
    <t>Alexanderbury</t>
  </si>
  <si>
    <t>Adrianfurt</t>
  </si>
  <si>
    <t>East Jennaton</t>
  </si>
  <si>
    <t>Baldwinbury</t>
  </si>
  <si>
    <t>North Toni</t>
  </si>
  <si>
    <t>Pereztown</t>
  </si>
  <si>
    <t>Robertstown</t>
  </si>
  <si>
    <t>North Cassandrastad</t>
  </si>
  <si>
    <t>Tracytown</t>
  </si>
  <si>
    <t>Fosterhaven</t>
  </si>
  <si>
    <t>Grahamshire</t>
  </si>
  <si>
    <t>North Ernest</t>
  </si>
  <si>
    <t>New Davidberg</t>
  </si>
  <si>
    <t>Waltersshire</t>
  </si>
  <si>
    <t>Cynthiafort</t>
  </si>
  <si>
    <t>Debbieburgh</t>
  </si>
  <si>
    <t>Bennettbury</t>
  </si>
  <si>
    <t>North Ronaldfort</t>
  </si>
  <si>
    <t>Hernandezchester</t>
  </si>
  <si>
    <t>Cooperchester</t>
  </si>
  <si>
    <t>East Ryanborough</t>
  </si>
  <si>
    <t>East Dan</t>
  </si>
  <si>
    <t>New Kiara</t>
  </si>
  <si>
    <t>Perkinsbury</t>
  </si>
  <si>
    <t>Dianaport</t>
  </si>
  <si>
    <t>Heatherside</t>
  </si>
  <si>
    <t>Jimenezstad</t>
  </si>
  <si>
    <t>North Barbarahaven</t>
  </si>
  <si>
    <t>New Samanthastad</t>
  </si>
  <si>
    <t>North Tammy</t>
  </si>
  <si>
    <t>West Brandy</t>
  </si>
  <si>
    <t>West Brittney</t>
  </si>
  <si>
    <t>New Robertchester</t>
  </si>
  <si>
    <t>Dawnbury</t>
  </si>
  <si>
    <t>Lake Kellyfort</t>
  </si>
  <si>
    <t>Mccoyhaven</t>
  </si>
  <si>
    <t>Port Ashleyland</t>
  </si>
  <si>
    <t>Harrisonside</t>
  </si>
  <si>
    <t>Port Sabrinaberg</t>
  </si>
  <si>
    <t>Jeffreytown</t>
  </si>
  <si>
    <t>Bensonshire</t>
  </si>
  <si>
    <t>Armstrongton</t>
  </si>
  <si>
    <t>Monroetown</t>
  </si>
  <si>
    <t>Port Brianamouth</t>
  </si>
  <si>
    <t>Gonzalesstad</t>
  </si>
  <si>
    <t>Hunterview</t>
  </si>
  <si>
    <t>Susanton</t>
  </si>
  <si>
    <t>Lake Jasonside</t>
  </si>
  <si>
    <t>South Jeff</t>
  </si>
  <si>
    <t>Port Sierra</t>
  </si>
  <si>
    <t>Lake Sarahburgh</t>
  </si>
  <si>
    <t>South Christianberg</t>
  </si>
  <si>
    <t>Morenoborough</t>
  </si>
  <si>
    <t>West Timothyton</t>
  </si>
  <si>
    <t>Shepardfurt</t>
  </si>
  <si>
    <t>East Jacobfort</t>
  </si>
  <si>
    <t>East Harryshire</t>
  </si>
  <si>
    <t>Birdfort</t>
  </si>
  <si>
    <t>Port Tammie</t>
  </si>
  <si>
    <t>New Mary</t>
  </si>
  <si>
    <t>Chandlerland</t>
  </si>
  <si>
    <t>New Renee</t>
  </si>
  <si>
    <t>North Frankside</t>
  </si>
  <si>
    <t>West Steventon</t>
  </si>
  <si>
    <t>Wrightburgh</t>
  </si>
  <si>
    <t>South Justinside</t>
  </si>
  <si>
    <t>West Markhaven</t>
  </si>
  <si>
    <t>North Sandra</t>
  </si>
  <si>
    <t>Cabrerashire</t>
  </si>
  <si>
    <t>West Phyllisport</t>
  </si>
  <si>
    <t>Hansonview</t>
  </si>
  <si>
    <t>Mcdonaldstad</t>
  </si>
  <si>
    <t>South Lisatown</t>
  </si>
  <si>
    <t>South Chadbury</t>
  </si>
  <si>
    <t>Hufffurt</t>
  </si>
  <si>
    <t>Joelside</t>
  </si>
  <si>
    <t>Amandaberg</t>
  </si>
  <si>
    <t>North Shannonbury</t>
  </si>
  <si>
    <t>Port Kimberlymouth</t>
  </si>
  <si>
    <t>Maldonadoborough</t>
  </si>
  <si>
    <t>New Mark</t>
  </si>
  <si>
    <t>Annaborough</t>
  </si>
  <si>
    <t>Port Emilyview</t>
  </si>
  <si>
    <t>Carolynstad</t>
  </si>
  <si>
    <t>South Donaldburgh</t>
  </si>
  <si>
    <t>Brownmouth</t>
  </si>
  <si>
    <t>Mooreview</t>
  </si>
  <si>
    <t>Port Lawrence</t>
  </si>
  <si>
    <t>East Bonnieborough</t>
  </si>
  <si>
    <t>North Brett</t>
  </si>
  <si>
    <t>Pattystad</t>
  </si>
  <si>
    <t>Hilltown</t>
  </si>
  <si>
    <t>Stephensonburgh</t>
  </si>
  <si>
    <t>Port Cathyfort</t>
  </si>
  <si>
    <t>North Valerieville</t>
  </si>
  <si>
    <t>New Cristianton</t>
  </si>
  <si>
    <t>Jonesview</t>
  </si>
  <si>
    <t>Brendaview</t>
  </si>
  <si>
    <t>Martinezfort</t>
  </si>
  <si>
    <t>South Kellyside</t>
  </si>
  <si>
    <t>North Charlesland</t>
  </si>
  <si>
    <t>Lake Brandonbury</t>
  </si>
  <si>
    <t>Lake Sarahborough</t>
  </si>
  <si>
    <t>Port Dana</t>
  </si>
  <si>
    <t>Sheliachester</t>
  </si>
  <si>
    <t>New Victoria</t>
  </si>
  <si>
    <t>Valenzuelashire</t>
  </si>
  <si>
    <t>North Jennifertown</t>
  </si>
  <si>
    <t>New Scottborough</t>
  </si>
  <si>
    <t>Lake Paige</t>
  </si>
  <si>
    <t>Wesleyshire</t>
  </si>
  <si>
    <t>Ronnieburgh</t>
  </si>
  <si>
    <t>Port Mirandabury</t>
  </si>
  <si>
    <t>New Brittany</t>
  </si>
  <si>
    <t>North Megan</t>
  </si>
  <si>
    <t>West Carlosport</t>
  </si>
  <si>
    <t>East Martinmouth</t>
  </si>
  <si>
    <t>Huntfurt</t>
  </si>
  <si>
    <t>West Lauraville</t>
  </si>
  <si>
    <t>Hendersonside</t>
  </si>
  <si>
    <t>West Scottfurt</t>
  </si>
  <si>
    <t>New Brendan</t>
  </si>
  <si>
    <t>Simpsonmouth</t>
  </si>
  <si>
    <t>Burnsville</t>
  </si>
  <si>
    <t>Morganville</t>
  </si>
  <si>
    <t>North Sean</t>
  </si>
  <si>
    <t>Wolfechester</t>
  </si>
  <si>
    <t>New Marilynburgh</t>
  </si>
  <si>
    <t>Petersonborough</t>
  </si>
  <si>
    <t>Vaughnshire</t>
  </si>
  <si>
    <t>Linland</t>
  </si>
  <si>
    <t>North Susanbury</t>
  </si>
  <si>
    <t>Port Jenna</t>
  </si>
  <si>
    <t>Lake Ethan</t>
  </si>
  <si>
    <t>Guzmanbury</t>
  </si>
  <si>
    <t>Wagnerfurt</t>
  </si>
  <si>
    <t>East Derrickhaven</t>
  </si>
  <si>
    <t>Laurieborough</t>
  </si>
  <si>
    <t>Duaneburgh</t>
  </si>
  <si>
    <t>Stokeshaven</t>
  </si>
  <si>
    <t>New Kerri</t>
  </si>
  <si>
    <t>East Amandaport</t>
  </si>
  <si>
    <t>Port Isaacview</t>
  </si>
  <si>
    <t>Lake Davidton</t>
  </si>
  <si>
    <t>Katherineshire</t>
  </si>
  <si>
    <t>Port Ashleyberg</t>
  </si>
  <si>
    <t>New Crystal</t>
  </si>
  <si>
    <t>New Ryanside</t>
  </si>
  <si>
    <t>West Kristy</t>
  </si>
  <si>
    <t>New Olivia</t>
  </si>
  <si>
    <t>New Juan</t>
  </si>
  <si>
    <t>Ryanstad</t>
  </si>
  <si>
    <t>North Christinefort</t>
  </si>
  <si>
    <t>West Nicoletown</t>
  </si>
  <si>
    <t>Lake Traci</t>
  </si>
  <si>
    <t>Prestonville</t>
  </si>
  <si>
    <t>Port Mariemouth</t>
  </si>
  <si>
    <t>Port Michelleview</t>
  </si>
  <si>
    <t>New Beverlymouth</t>
  </si>
  <si>
    <t>Aguilarside</t>
  </si>
  <si>
    <t>Mitchellland</t>
  </si>
  <si>
    <t>East Donald</t>
  </si>
  <si>
    <t>Novaktown</t>
  </si>
  <si>
    <t>South Catherinefurt</t>
  </si>
  <si>
    <t>Davenportshire</t>
  </si>
  <si>
    <t>Sharonview</t>
  </si>
  <si>
    <t>North Seanchester</t>
  </si>
  <si>
    <t>Donnafurt</t>
  </si>
  <si>
    <t>Hancockberg</t>
  </si>
  <si>
    <t>Ramirezburgh</t>
  </si>
  <si>
    <t>Obrienfort</t>
  </si>
  <si>
    <t>South Jeremyton</t>
  </si>
  <si>
    <t>Lake Amy</t>
  </si>
  <si>
    <t>Carolyntown</t>
  </si>
  <si>
    <t>North Andrewtown</t>
  </si>
  <si>
    <t>Willisside</t>
  </si>
  <si>
    <t>Anthonyberg</t>
  </si>
  <si>
    <t>East Stevenchester</t>
  </si>
  <si>
    <t>Macdonaldfort</t>
  </si>
  <si>
    <t>Mitchelltown</t>
  </si>
  <si>
    <t>Anthonyshire</t>
  </si>
  <si>
    <t>North Edwardtown</t>
  </si>
  <si>
    <t>Grantside</t>
  </si>
  <si>
    <t>West Michaelburgh</t>
  </si>
  <si>
    <t>New Jamesview</t>
  </si>
  <si>
    <t>East Michaelport</t>
  </si>
  <si>
    <t>Doughertyfurt</t>
  </si>
  <si>
    <t>North Jamieville</t>
  </si>
  <si>
    <t>Sparksborough</t>
  </si>
  <si>
    <t>Jaclynside</t>
  </si>
  <si>
    <t>Lake Melaniebury</t>
  </si>
  <si>
    <t>East Stacyland</t>
  </si>
  <si>
    <t>West Barrybury</t>
  </si>
  <si>
    <t>North Jeremiah</t>
  </si>
  <si>
    <t>South Calvinfort</t>
  </si>
  <si>
    <t>Kentshire</t>
  </si>
  <si>
    <t>South Petermouth</t>
  </si>
  <si>
    <t>Robinsonstad</t>
  </si>
  <si>
    <t>South Amyberg</t>
  </si>
  <si>
    <t>North Scott</t>
  </si>
  <si>
    <t>West Cherylmouth</t>
  </si>
  <si>
    <t>East Christopherstad</t>
  </si>
  <si>
    <t>Cherylhaven</t>
  </si>
  <si>
    <t>North Cody</t>
  </si>
  <si>
    <t>Kyleburgh</t>
  </si>
  <si>
    <t>Olsonstad</t>
  </si>
  <si>
    <t>Millston</t>
  </si>
  <si>
    <t>Rodgersburgh</t>
  </si>
  <si>
    <t>North Lynn</t>
  </si>
  <si>
    <t>North Johnnystad</t>
  </si>
  <si>
    <t>Lake Carol</t>
  </si>
  <si>
    <t>Port Kari</t>
  </si>
  <si>
    <t>West Tiffany</t>
  </si>
  <si>
    <t>East Breannaburgh</t>
  </si>
  <si>
    <t>East Jessicabury</t>
  </si>
  <si>
    <t>Brianstad</t>
  </si>
  <si>
    <t>Olsontown</t>
  </si>
  <si>
    <t>Port Levi</t>
  </si>
  <si>
    <t>Mejiatown</t>
  </si>
  <si>
    <t>East Timothychester</t>
  </si>
  <si>
    <t>Lunafurt</t>
  </si>
  <si>
    <t>East Richardtown</t>
  </si>
  <si>
    <t>Lake Joseton</t>
  </si>
  <si>
    <t>Stevenview</t>
  </si>
  <si>
    <t>Richardburgh</t>
  </si>
  <si>
    <t>Port Lisashire</t>
  </si>
  <si>
    <t>North Danielfurt</t>
  </si>
  <si>
    <t>Harringtonmouth</t>
  </si>
  <si>
    <t>Roachview</t>
  </si>
  <si>
    <t>East Joshuastad</t>
  </si>
  <si>
    <t>New Scott</t>
  </si>
  <si>
    <t>Benderport</t>
  </si>
  <si>
    <t>Katelynfort</t>
  </si>
  <si>
    <t>East Paulborough</t>
  </si>
  <si>
    <t>East Marilyn</t>
  </si>
  <si>
    <t>New Nicholasview</t>
  </si>
  <si>
    <t>North Laura</t>
  </si>
  <si>
    <t>Port Ashley</t>
  </si>
  <si>
    <t>Deborahhaven</t>
  </si>
  <si>
    <t>West Tashaland</t>
  </si>
  <si>
    <t>Beckerbury</t>
  </si>
  <si>
    <t>New Sarastad</t>
  </si>
  <si>
    <t>Powellfort</t>
  </si>
  <si>
    <t>Colemantown</t>
  </si>
  <si>
    <t>South Josephport</t>
  </si>
  <si>
    <t>North Davidtown</t>
  </si>
  <si>
    <t>Michelestad</t>
  </si>
  <si>
    <t>South Rachelbury</t>
  </si>
  <si>
    <t>East Pamelaville</t>
  </si>
  <si>
    <t>West Curtistown</t>
  </si>
  <si>
    <t>North Julian</t>
  </si>
  <si>
    <t>Port Francisbury</t>
  </si>
  <si>
    <t>Cassidyton</t>
  </si>
  <si>
    <t>Carrilloland</t>
  </si>
  <si>
    <t>North Amybury</t>
  </si>
  <si>
    <t>North Randy</t>
  </si>
  <si>
    <t>Lake Carolfurt</t>
  </si>
  <si>
    <t>West Carolynberg</t>
  </si>
  <si>
    <t>Port Stephen</t>
  </si>
  <si>
    <t>North Aliceville</t>
  </si>
  <si>
    <t>Annamouth</t>
  </si>
  <si>
    <t>Lake Saramouth</t>
  </si>
  <si>
    <t>New Taylor</t>
  </si>
  <si>
    <t>North Danielleville</t>
  </si>
  <si>
    <t>East Wesley</t>
  </si>
  <si>
    <t>New Jameschester</t>
  </si>
  <si>
    <t>East Molly</t>
  </si>
  <si>
    <t>New Alexanderbury</t>
  </si>
  <si>
    <t>Tylerland</t>
  </si>
  <si>
    <t>Prattport</t>
  </si>
  <si>
    <t>Lopezland</t>
  </si>
  <si>
    <t>Ashleyton</t>
  </si>
  <si>
    <t>Port Kristenburgh</t>
  </si>
  <si>
    <t>South Sarahchester</t>
  </si>
  <si>
    <t>Christyview</t>
  </si>
  <si>
    <t>South Samuelton</t>
  </si>
  <si>
    <t>Ianside</t>
  </si>
  <si>
    <t>East Nicoleport</t>
  </si>
  <si>
    <t>South Albert</t>
  </si>
  <si>
    <t>Port Angieland</t>
  </si>
  <si>
    <t>Stewartburgh</t>
  </si>
  <si>
    <t>West Carlafort</t>
  </si>
  <si>
    <t>Kyletown</t>
  </si>
  <si>
    <t>Ramirezberg</t>
  </si>
  <si>
    <t>Port Katherine</t>
  </si>
  <si>
    <t>Port Spencerton</t>
  </si>
  <si>
    <t>West Samuelmouth</t>
  </si>
  <si>
    <t>Lake Josetown</t>
  </si>
  <si>
    <t>Vegahaven</t>
  </si>
  <si>
    <t>Nelsonville</t>
  </si>
  <si>
    <t>Port Raymondfort</t>
  </si>
  <si>
    <t>North Guy</t>
  </si>
  <si>
    <t>Campbellburgh</t>
  </si>
  <si>
    <t>Shannonview</t>
  </si>
  <si>
    <t>Henryside</t>
  </si>
  <si>
    <t>West Johnathan</t>
  </si>
  <si>
    <t>Mackenziehaven</t>
  </si>
  <si>
    <t>Davisfurt</t>
  </si>
  <si>
    <t>New Kyle</t>
  </si>
  <si>
    <t>Port Gabriella</t>
  </si>
  <si>
    <t>North Donnafurt</t>
  </si>
  <si>
    <t>East Stephanie</t>
  </si>
  <si>
    <t>Port Eugeneport</t>
  </si>
  <si>
    <t>Goodmanfurt</t>
  </si>
  <si>
    <t>East Samuelland</t>
  </si>
  <si>
    <t>West Jamieshire</t>
  </si>
  <si>
    <t>Mckeefurt</t>
  </si>
  <si>
    <t>New Douglasborough</t>
  </si>
  <si>
    <t>Huffmanton</t>
  </si>
  <si>
    <t>Alexanderland</t>
  </si>
  <si>
    <t>East Valerie</t>
  </si>
  <si>
    <t>Nancytown</t>
  </si>
  <si>
    <t>Port Ryanside</t>
  </si>
  <si>
    <t>Mackburgh</t>
  </si>
  <si>
    <t>Meghanborough</t>
  </si>
  <si>
    <t>Port Randall</t>
  </si>
  <si>
    <t>Lake Amandaton</t>
  </si>
  <si>
    <t>East Belinda</t>
  </si>
  <si>
    <t>North Nataliefurt</t>
  </si>
  <si>
    <t>Nicholasport</t>
  </si>
  <si>
    <t>West Laurenchester</t>
  </si>
  <si>
    <t>West Edward</t>
  </si>
  <si>
    <t>Mosstown</t>
  </si>
  <si>
    <t>Shieldsshire</t>
  </si>
  <si>
    <t>South Lance</t>
  </si>
  <si>
    <t>Olsonbury</t>
  </si>
  <si>
    <t>New Alyssamouth</t>
  </si>
  <si>
    <t>Shelbyhaven</t>
  </si>
  <si>
    <t>New Kellyville</t>
  </si>
  <si>
    <t>Rebeccamouth</t>
  </si>
  <si>
    <t>East Carol</t>
  </si>
  <si>
    <t>North Rickyberg</t>
  </si>
  <si>
    <t>Sarahfort</t>
  </si>
  <si>
    <t>West Cynthiaberg</t>
  </si>
  <si>
    <t>East Nicholasfurt</t>
  </si>
  <si>
    <t>East Chasestad</t>
  </si>
  <si>
    <t>Albertchester</t>
  </si>
  <si>
    <t>Jenkinsview</t>
  </si>
  <si>
    <t>New Stevenbury</t>
  </si>
  <si>
    <t>Port Jamesbury</t>
  </si>
  <si>
    <t>Tonyafurt</t>
  </si>
  <si>
    <t>Lake Angelaport</t>
  </si>
  <si>
    <t>Beckland</t>
  </si>
  <si>
    <t>West Kathrynview</t>
  </si>
  <si>
    <t>Walkerburgh</t>
  </si>
  <si>
    <t>Jacobmouth</t>
  </si>
  <si>
    <t>Brianchester</t>
  </si>
  <si>
    <t>South Reginald</t>
  </si>
  <si>
    <t>North Mitchell</t>
  </si>
  <si>
    <t>Cunninghamton</t>
  </si>
  <si>
    <t>Boyleport</t>
  </si>
  <si>
    <t>Beckerport</t>
  </si>
  <si>
    <t>Cookshire</t>
  </si>
  <si>
    <t>Hobbsview</t>
  </si>
  <si>
    <t>Fowlermouth</t>
  </si>
  <si>
    <t>Lake Elizabethside</t>
  </si>
  <si>
    <t>Port Victoria</t>
  </si>
  <si>
    <t>Douglasstad</t>
  </si>
  <si>
    <t>North Leslietown</t>
  </si>
  <si>
    <t>Currymouth</t>
  </si>
  <si>
    <t>North Katrinastad</t>
  </si>
  <si>
    <t>Angelaberg</t>
  </si>
  <si>
    <t>Dustinside</t>
  </si>
  <si>
    <t>Guzmanland</t>
  </si>
  <si>
    <t>Herringside</t>
  </si>
  <si>
    <t>Lake Joshuaberg</t>
  </si>
  <si>
    <t>West Michaelton</t>
  </si>
  <si>
    <t>Taylorfurt</t>
  </si>
  <si>
    <t>Kimberlymouth</t>
  </si>
  <si>
    <t>East Fred</t>
  </si>
  <si>
    <t>New Jamiemouth</t>
  </si>
  <si>
    <t>Mendozachester</t>
  </si>
  <si>
    <t>Coxstad</t>
  </si>
  <si>
    <t>Bryanchester</t>
  </si>
  <si>
    <t>Shanefurt</t>
  </si>
  <si>
    <t>Jacquelineburgh</t>
  </si>
  <si>
    <t>Watsonmouth</t>
  </si>
  <si>
    <t>South Traceyhaven</t>
  </si>
  <si>
    <t>Port Elizabethland</t>
  </si>
  <si>
    <t>Mathewsside</t>
  </si>
  <si>
    <t>Cannonstad</t>
  </si>
  <si>
    <t>Grayberg</t>
  </si>
  <si>
    <t>North Mollyborough</t>
  </si>
  <si>
    <t>Port Tim</t>
  </si>
  <si>
    <t>Lake Benjamin</t>
  </si>
  <si>
    <t>Lake Stephanieside</t>
  </si>
  <si>
    <t>Jacksonfurt</t>
  </si>
  <si>
    <t>North Bailey</t>
  </si>
  <si>
    <t>Buckleyside</t>
  </si>
  <si>
    <t>East Carolinehaven</t>
  </si>
  <si>
    <t>New Jody</t>
  </si>
  <si>
    <t>Port Thomas</t>
  </si>
  <si>
    <t>Robertville</t>
  </si>
  <si>
    <t>Ibarrafurt</t>
  </si>
  <si>
    <t>Lake Christopherborough</t>
  </si>
  <si>
    <t>Billchester</t>
  </si>
  <si>
    <t>Maxwellmouth</t>
  </si>
  <si>
    <t>Doyleshire</t>
  </si>
  <si>
    <t>Allenburgh</t>
  </si>
  <si>
    <t>Barryton</t>
  </si>
  <si>
    <t>Dunnborough</t>
  </si>
  <si>
    <t>Port Ronaldton</t>
  </si>
  <si>
    <t>Lake Matthewberg</t>
  </si>
  <si>
    <t>Susanfort</t>
  </si>
  <si>
    <t>North Vincentshire</t>
  </si>
  <si>
    <t>Gregorystad</t>
  </si>
  <si>
    <t>Hoffmanmouth</t>
  </si>
  <si>
    <t>North Devin</t>
  </si>
  <si>
    <t>Harringtonborough</t>
  </si>
  <si>
    <t>Lake Claudia</t>
  </si>
  <si>
    <t>Lake Sarahton</t>
  </si>
  <si>
    <t>Lake Marcoside</t>
  </si>
  <si>
    <t>North Jeffreyberg</t>
  </si>
  <si>
    <t>Lake Joseport</t>
  </si>
  <si>
    <t>New Nicole</t>
  </si>
  <si>
    <t>Reneeport</t>
  </si>
  <si>
    <t>Ryanbury</t>
  </si>
  <si>
    <t>Garzamouth</t>
  </si>
  <si>
    <t>South Aaronborough</t>
  </si>
  <si>
    <t>Websterfurt</t>
  </si>
  <si>
    <t>Rodriguezchester</t>
  </si>
  <si>
    <t>Lake Brandi</t>
  </si>
  <si>
    <t>New Brent</t>
  </si>
  <si>
    <t>Lake Janicehaven</t>
  </si>
  <si>
    <t>Sallybury</t>
  </si>
  <si>
    <t>Flowerston</t>
  </si>
  <si>
    <t>Flynnshire</t>
  </si>
  <si>
    <t>East Aprilhaven</t>
  </si>
  <si>
    <t>Ashleymouth</t>
  </si>
  <si>
    <t>Port Alexandrabury</t>
  </si>
  <si>
    <t>New Anne</t>
  </si>
  <si>
    <t>Christensenfort</t>
  </si>
  <si>
    <t>North Danielport</t>
  </si>
  <si>
    <t>West Helenville</t>
  </si>
  <si>
    <t>Port Russell</t>
  </si>
  <si>
    <t>Port Linda</t>
  </si>
  <si>
    <t>Foleyview</t>
  </si>
  <si>
    <t>New Drew</t>
  </si>
  <si>
    <t>New Craigfurt</t>
  </si>
  <si>
    <t>North Lynnmouth</t>
  </si>
  <si>
    <t>West Donnaland</t>
  </si>
  <si>
    <t>Andrefurt</t>
  </si>
  <si>
    <t>Harmonburgh</t>
  </si>
  <si>
    <t>Fowlerchester</t>
  </si>
  <si>
    <t>South Loriview</t>
  </si>
  <si>
    <t>Port Edwardtown</t>
  </si>
  <si>
    <t>Morrowfurt</t>
  </si>
  <si>
    <t>North Elizabethburgh</t>
  </si>
  <si>
    <t>Debrafort</t>
  </si>
  <si>
    <t>Stephaniefurt</t>
  </si>
  <si>
    <t>Bergberg</t>
  </si>
  <si>
    <t>Pearsonmouth</t>
  </si>
  <si>
    <t>New Christopherbury</t>
  </si>
  <si>
    <t>Jensenview</t>
  </si>
  <si>
    <t>Allenmouth</t>
  </si>
  <si>
    <t>Jesseport</t>
  </si>
  <si>
    <t>Gonzalestown</t>
  </si>
  <si>
    <t>Rebeccaberg</t>
  </si>
  <si>
    <t>Jeffreyberg</t>
  </si>
  <si>
    <t>West Patriciaside</t>
  </si>
  <si>
    <t>New Edwardberg</t>
  </si>
  <si>
    <t>Jacksonton</t>
  </si>
  <si>
    <t>Kevinville</t>
  </si>
  <si>
    <t>Hermanborough</t>
  </si>
  <si>
    <t>Richardsonland</t>
  </si>
  <si>
    <t>East Antonio</t>
  </si>
  <si>
    <t>Tiffanyton</t>
  </si>
  <si>
    <t>North Aprilside</t>
  </si>
  <si>
    <t>Samuelmouth</t>
  </si>
  <si>
    <t>South Christopherfurt</t>
  </si>
  <si>
    <t>Rubiochester</t>
  </si>
  <si>
    <t>Ryantown</t>
  </si>
  <si>
    <t>Port Julie</t>
  </si>
  <si>
    <t>Floresland</t>
  </si>
  <si>
    <t>Waltersville</t>
  </si>
  <si>
    <t>East Kathy</t>
  </si>
  <si>
    <t>Stricklandmouth</t>
  </si>
  <si>
    <t>East Nathan</t>
  </si>
  <si>
    <t>New Abigailtown</t>
  </si>
  <si>
    <t>East Karenfort</t>
  </si>
  <si>
    <t>Medinaview</t>
  </si>
  <si>
    <t>Port Paulbury</t>
  </si>
  <si>
    <t>Baxtermouth</t>
  </si>
  <si>
    <t>Chasefurt</t>
  </si>
  <si>
    <t>Lake Kennethberg</t>
  </si>
  <si>
    <t>East Nicholashaven</t>
  </si>
  <si>
    <t>West Theresa</t>
  </si>
  <si>
    <t>Dariusberg</t>
  </si>
  <si>
    <t>Lake Hannahport</t>
  </si>
  <si>
    <t>North Danielle</t>
  </si>
  <si>
    <t>Lake Meredithtown</t>
  </si>
  <si>
    <t>Lake Craig</t>
  </si>
  <si>
    <t>Pennyfurt</t>
  </si>
  <si>
    <t>Port Susanmouth</t>
  </si>
  <si>
    <t>Maryshire</t>
  </si>
  <si>
    <t>East Glennside</t>
  </si>
  <si>
    <t>Port Carlybury</t>
  </si>
  <si>
    <t>South Derrickport</t>
  </si>
  <si>
    <t>East Aaronchester</t>
  </si>
  <si>
    <t>Thorntonport</t>
  </si>
  <si>
    <t>Evanshire</t>
  </si>
  <si>
    <t>Port Rebeccaborough</t>
  </si>
  <si>
    <t>Ronniebury</t>
  </si>
  <si>
    <t>Robertafurt</t>
  </si>
  <si>
    <t>Lake Diamond</t>
  </si>
  <si>
    <t>Torreschester</t>
  </si>
  <si>
    <t>Crystalland</t>
  </si>
  <si>
    <t>Port William</t>
  </si>
  <si>
    <t>West Kimberlyville</t>
  </si>
  <si>
    <t>Denisemouth</t>
  </si>
  <si>
    <t>West Nancyfort</t>
  </si>
  <si>
    <t>Woodwardhaven</t>
  </si>
  <si>
    <t>Romeroside</t>
  </si>
  <si>
    <t>New Julia</t>
  </si>
  <si>
    <t>Jacobton</t>
  </si>
  <si>
    <t>South Melissaberg</t>
  </si>
  <si>
    <t>West Dominique</t>
  </si>
  <si>
    <t>Christinehaven</t>
  </si>
  <si>
    <t>South Margaret</t>
  </si>
  <si>
    <t>West Kylechester</t>
  </si>
  <si>
    <t>Colleenmouth</t>
  </si>
  <si>
    <t>Jacobsmouth</t>
  </si>
  <si>
    <t>Carlosview</t>
  </si>
  <si>
    <t>Lake Ashleyside</t>
  </si>
  <si>
    <t>Patrickburgh</t>
  </si>
  <si>
    <t>Marshallborough</t>
  </si>
  <si>
    <t>Wolfestad</t>
  </si>
  <si>
    <t>North Lindashire</t>
  </si>
  <si>
    <t>Tuckertown</t>
  </si>
  <si>
    <t>East Aaron</t>
  </si>
  <si>
    <t>Port Henry</t>
  </si>
  <si>
    <t>Lake Evelyn</t>
  </si>
  <si>
    <t>Randyshire</t>
  </si>
  <si>
    <t>Port Katherinemouth</t>
  </si>
  <si>
    <t>Port Kimberlyville</t>
  </si>
  <si>
    <t>Jeffreyfurt</t>
  </si>
  <si>
    <t>New Leah</t>
  </si>
  <si>
    <t>Peterberg</t>
  </si>
  <si>
    <t>Port Jamie</t>
  </si>
  <si>
    <t>Joshuaside</t>
  </si>
  <si>
    <t>Manuelland</t>
  </si>
  <si>
    <t>Rangelshire</t>
  </si>
  <si>
    <t>Salazarberg</t>
  </si>
  <si>
    <t>Katiebury</t>
  </si>
  <si>
    <t>Vargasville</t>
  </si>
  <si>
    <t>Lake Thomas</t>
  </si>
  <si>
    <t>Benjaminview</t>
  </si>
  <si>
    <t>West Nicolebury</t>
  </si>
  <si>
    <t>New Danielfurt</t>
  </si>
  <si>
    <t>Spencerstad</t>
  </si>
  <si>
    <t>Lake Staceyview</t>
  </si>
  <si>
    <t>Richardsonside</t>
  </si>
  <si>
    <t>Ashleytown</t>
  </si>
  <si>
    <t>Chapmanborough</t>
  </si>
  <si>
    <t>Port Cathyhaven</t>
  </si>
  <si>
    <t>Jillview</t>
  </si>
  <si>
    <t>East Jaimetown</t>
  </si>
  <si>
    <t>Mariafort</t>
  </si>
  <si>
    <t>Lake Michaelview</t>
  </si>
  <si>
    <t>Laurenton</t>
  </si>
  <si>
    <t>New Michelleberg</t>
  </si>
  <si>
    <t>Port Savannahborough</t>
  </si>
  <si>
    <t>Jordanmouth</t>
  </si>
  <si>
    <t>Meganchester</t>
  </si>
  <si>
    <t>Leonardfurt</t>
  </si>
  <si>
    <t>West Robertberg</t>
  </si>
  <si>
    <t>Lake Josephshire</t>
  </si>
  <si>
    <t>New Nataliechester</t>
  </si>
  <si>
    <t>Lake Jasonfurt</t>
  </si>
  <si>
    <t>Blackburnberg</t>
  </si>
  <si>
    <t>Lopeztown</t>
  </si>
  <si>
    <t>Contrerasburgh</t>
  </si>
  <si>
    <t>Cooleyport</t>
  </si>
  <si>
    <t>Karenfort</t>
  </si>
  <si>
    <t>Port Jacobhaven</t>
  </si>
  <si>
    <t>Lake Richardstad</t>
  </si>
  <si>
    <t>Greenhaven</t>
  </si>
  <si>
    <t>South Tara</t>
  </si>
  <si>
    <t>Holmesfurt</t>
  </si>
  <si>
    <t>Keychester</t>
  </si>
  <si>
    <t>East Dwaynemouth</t>
  </si>
  <si>
    <t>Chandlerview</t>
  </si>
  <si>
    <t>Ingramfurt</t>
  </si>
  <si>
    <t>New Alishafurt</t>
  </si>
  <si>
    <t>Harperberg</t>
  </si>
  <si>
    <t>New April</t>
  </si>
  <si>
    <t>Port Kayla</t>
  </si>
  <si>
    <t>Jarvisberg</t>
  </si>
  <si>
    <t>East Roger</t>
  </si>
  <si>
    <t>New Susanside</t>
  </si>
  <si>
    <t>South Kyleshire</t>
  </si>
  <si>
    <t>Newmanton</t>
  </si>
  <si>
    <t>Rickyside</t>
  </si>
  <si>
    <t>Rosalesstad</t>
  </si>
  <si>
    <t>South Maureenberg</t>
  </si>
  <si>
    <t>Lake Jasminehaven</t>
  </si>
  <si>
    <t>New Sarahburgh</t>
  </si>
  <si>
    <t>Annaberg</t>
  </si>
  <si>
    <t>Triciaberg</t>
  </si>
  <si>
    <t>Camposfort</t>
  </si>
  <si>
    <t>Burnettbury</t>
  </si>
  <si>
    <t>Hoodland</t>
  </si>
  <si>
    <t>Port Codyburgh</t>
  </si>
  <si>
    <t>Sherylbury</t>
  </si>
  <si>
    <t>North Josephfurt</t>
  </si>
  <si>
    <t>East Jameshaven</t>
  </si>
  <si>
    <t>West Megan</t>
  </si>
  <si>
    <t>Dawnville</t>
  </si>
  <si>
    <t>Penningtonville</t>
  </si>
  <si>
    <t>Stevenshire</t>
  </si>
  <si>
    <t>East Kimberlyfort</t>
  </si>
  <si>
    <t>Loganton</t>
  </si>
  <si>
    <t>North Sabrinafort</t>
  </si>
  <si>
    <t>Blankenshipchester</t>
  </si>
  <si>
    <t>West Nancy</t>
  </si>
  <si>
    <t>New Jodiland</t>
  </si>
  <si>
    <t>Port Jamesborough</t>
  </si>
  <si>
    <t>New Amber</t>
  </si>
  <si>
    <t>Carpenterburgh</t>
  </si>
  <si>
    <t>East Anthonyside</t>
  </si>
  <si>
    <t>Mirandaview</t>
  </si>
  <si>
    <t>Fosterview</t>
  </si>
  <si>
    <t>West Gregoryport</t>
  </si>
  <si>
    <t>Zacharybury</t>
  </si>
  <si>
    <t>Lake Michaelside</t>
  </si>
  <si>
    <t>Ramirezville</t>
  </si>
  <si>
    <t>South Barbarachester</t>
  </si>
  <si>
    <t>Ryanhaven</t>
  </si>
  <si>
    <t>Gatesberg</t>
  </si>
  <si>
    <t>Port Jennaland</t>
  </si>
  <si>
    <t>Jamieville</t>
  </si>
  <si>
    <t>New Ryanville</t>
  </si>
  <si>
    <t>Connieton</t>
  </si>
  <si>
    <t>Port Valerie</t>
  </si>
  <si>
    <t>Mooreshire</t>
  </si>
  <si>
    <t>New Kennethside</t>
  </si>
  <si>
    <t>North Lanceburgh</t>
  </si>
  <si>
    <t>North Geraldshire</t>
  </si>
  <si>
    <t>Lake Lindsey</t>
  </si>
  <si>
    <t>Adkinsfort</t>
  </si>
  <si>
    <t>New Christinaton</t>
  </si>
  <si>
    <t>New Katrinaton</t>
  </si>
  <si>
    <t>Lake Monicabury</t>
  </si>
  <si>
    <t>Robertview</t>
  </si>
  <si>
    <t>New Jessicaberg</t>
  </si>
  <si>
    <t>East Adrianastad</t>
  </si>
  <si>
    <t>Rojasfort</t>
  </si>
  <si>
    <t>East Feliciaville</t>
  </si>
  <si>
    <t>Coxside</t>
  </si>
  <si>
    <t>Sandraport</t>
  </si>
  <si>
    <t>Mitchellhaven</t>
  </si>
  <si>
    <t>West Brendaton</t>
  </si>
  <si>
    <t>Donnaberg</t>
  </si>
  <si>
    <t>Laurahaven</t>
  </si>
  <si>
    <t>West Caitlinberg</t>
  </si>
  <si>
    <t>West Caitlinstad</t>
  </si>
  <si>
    <t>Alyssashire</t>
  </si>
  <si>
    <t>Dalemouth</t>
  </si>
  <si>
    <t>Kristinechester</t>
  </si>
  <si>
    <t>Fishermouth</t>
  </si>
  <si>
    <t>North Jamiehaven</t>
  </si>
  <si>
    <t>East Megan</t>
  </si>
  <si>
    <t>Megantown</t>
  </si>
  <si>
    <t>Kirkshire</t>
  </si>
  <si>
    <t>Savannahhaven</t>
  </si>
  <si>
    <t>Lake Teresastad</t>
  </si>
  <si>
    <t>West Johnside</t>
  </si>
  <si>
    <t>Stephenbury</t>
  </si>
  <si>
    <t>North Cynthiaberg</t>
  </si>
  <si>
    <t>Teresaville</t>
  </si>
  <si>
    <t>West Valerie</t>
  </si>
  <si>
    <t>Hollymouth</t>
  </si>
  <si>
    <t>New Jamesfort</t>
  </si>
  <si>
    <t>Hensonfurt</t>
  </si>
  <si>
    <t>Lake Alberthaven</t>
  </si>
  <si>
    <t>Jennifershire</t>
  </si>
  <si>
    <t>Stephenstad</t>
  </si>
  <si>
    <t>Montesshire</t>
  </si>
  <si>
    <t>Alvarezhaven</t>
  </si>
  <si>
    <t>North Jill</t>
  </si>
  <si>
    <t>Elliottchester</t>
  </si>
  <si>
    <t>New Jessicachester</t>
  </si>
  <si>
    <t>New Jillport</t>
  </si>
  <si>
    <t>Robertsfort</t>
  </si>
  <si>
    <t>Owensbury</t>
  </si>
  <si>
    <t>Aprilstad</t>
  </si>
  <si>
    <t>Brownburgh</t>
  </si>
  <si>
    <t>New Perry</t>
  </si>
  <si>
    <t>Soniaport</t>
  </si>
  <si>
    <t>Dianaview</t>
  </si>
  <si>
    <t>Lake Jerry</t>
  </si>
  <si>
    <t>East Andreashire</t>
  </si>
  <si>
    <t>Alexaberg</t>
  </si>
  <si>
    <t>West Susan</t>
  </si>
  <si>
    <t>Brewerland</t>
  </si>
  <si>
    <t>South Ethan</t>
  </si>
  <si>
    <t>East Alexander</t>
  </si>
  <si>
    <t>Johnathanmouth</t>
  </si>
  <si>
    <t>East Sydneyshire</t>
  </si>
  <si>
    <t>Walshview</t>
  </si>
  <si>
    <t>West Austinville</t>
  </si>
  <si>
    <t>South Brittneybury</t>
  </si>
  <si>
    <t>East Emilyville</t>
  </si>
  <si>
    <t>Foxton</t>
  </si>
  <si>
    <t>Gibsonbury</t>
  </si>
  <si>
    <t>Savannahbury</t>
  </si>
  <si>
    <t>East Christopherchester</t>
  </si>
  <si>
    <t>Roseshire</t>
  </si>
  <si>
    <t>Wilsontown</t>
  </si>
  <si>
    <t>Meyerton</t>
  </si>
  <si>
    <t>Curryton</t>
  </si>
  <si>
    <t>Brendanmouth</t>
  </si>
  <si>
    <t>South Henry</t>
  </si>
  <si>
    <t>Turnerport</t>
  </si>
  <si>
    <t>East Carolyn</t>
  </si>
  <si>
    <t>South Alyssa</t>
  </si>
  <si>
    <t>West Jenniferton</t>
  </si>
  <si>
    <t>Edwardsshire</t>
  </si>
  <si>
    <t>East Rebeccaberg</t>
  </si>
  <si>
    <t>South Andrewberg</t>
  </si>
  <si>
    <t>Liview</t>
  </si>
  <si>
    <t>Olsentown</t>
  </si>
  <si>
    <t>Fosterfurt</t>
  </si>
  <si>
    <t>Schneiderside</t>
  </si>
  <si>
    <t>North Trevorstad</t>
  </si>
  <si>
    <t>Lake Dawnmouth</t>
  </si>
  <si>
    <t>Hahnmouth</t>
  </si>
  <si>
    <t>Lake Jasonshire</t>
  </si>
  <si>
    <t>Lake Sergio</t>
  </si>
  <si>
    <t>West Dominic</t>
  </si>
  <si>
    <t>Harrisfort</t>
  </si>
  <si>
    <t>New Michaeltown</t>
  </si>
  <si>
    <t>West Cristina</t>
  </si>
  <si>
    <t>New Garrettport</t>
  </si>
  <si>
    <t>West Samanthastad</t>
  </si>
  <si>
    <t>Thompsonland</t>
  </si>
  <si>
    <t>Petersenside</t>
  </si>
  <si>
    <t>Lake Cameron</t>
  </si>
  <si>
    <t>Guerraland</t>
  </si>
  <si>
    <t>West Desiree</t>
  </si>
  <si>
    <t>Lake Leslieville</t>
  </si>
  <si>
    <t>East Jessica</t>
  </si>
  <si>
    <t>North Brentland</t>
  </si>
  <si>
    <t>Coryville</t>
  </si>
  <si>
    <t>Dawnton</t>
  </si>
  <si>
    <t>Russochester</t>
  </si>
  <si>
    <t>Tracymouth</t>
  </si>
  <si>
    <t>Port Rebeccaberg</t>
  </si>
  <si>
    <t>North Arthurbury</t>
  </si>
  <si>
    <t>Padillatown</t>
  </si>
  <si>
    <t>Aliceland</t>
  </si>
  <si>
    <t>South Charlesstad</t>
  </si>
  <si>
    <t>East Connie</t>
  </si>
  <si>
    <t>Port Leslie</t>
  </si>
  <si>
    <t>Lake Brucemouth</t>
  </si>
  <si>
    <t>Port Mckenzie</t>
  </si>
  <si>
    <t>West Karen</t>
  </si>
  <si>
    <t>Port Amberborough</t>
  </si>
  <si>
    <t>Christiefort</t>
  </si>
  <si>
    <t>Robertsshire</t>
  </si>
  <si>
    <t>Carrollside</t>
  </si>
  <si>
    <t>Port Garymouth</t>
  </si>
  <si>
    <t>Ramosborough</t>
  </si>
  <si>
    <t>Mooreland</t>
  </si>
  <si>
    <t>Cameronmouth</t>
  </si>
  <si>
    <t>East Johnborough</t>
  </si>
  <si>
    <t>Hartmanhaven</t>
  </si>
  <si>
    <t>Watsonbury</t>
  </si>
  <si>
    <t>North Lisaland</t>
  </si>
  <si>
    <t>Barrettview</t>
  </si>
  <si>
    <t>Lambshire</t>
  </si>
  <si>
    <t>North Jordanmouth</t>
  </si>
  <si>
    <t>Lake Jasonmouth</t>
  </si>
  <si>
    <t>Fishershire</t>
  </si>
  <si>
    <t>East Stanleyport</t>
  </si>
  <si>
    <t>Ryanchester</t>
  </si>
  <si>
    <t>Rowlandland</t>
  </si>
  <si>
    <t>South Jonathanshire</t>
  </si>
  <si>
    <t>South Amandaborough</t>
  </si>
  <si>
    <t>Aaronhaven</t>
  </si>
  <si>
    <t>West Joelport</t>
  </si>
  <si>
    <t>Morrisfurt</t>
  </si>
  <si>
    <t>Carlaland</t>
  </si>
  <si>
    <t>Samanthamouth</t>
  </si>
  <si>
    <t>Salazarbury</t>
  </si>
  <si>
    <t>Lindsayview</t>
  </si>
  <si>
    <t>Frankfurt</t>
  </si>
  <si>
    <t>Walkerport</t>
  </si>
  <si>
    <t>Fergusonburgh</t>
  </si>
  <si>
    <t>Swansonchester</t>
  </si>
  <si>
    <t>New Cheyenne</t>
  </si>
  <si>
    <t>Stevensport</t>
  </si>
  <si>
    <t>Alejandroborough</t>
  </si>
  <si>
    <t>Josephside</t>
  </si>
  <si>
    <t>New Billy</t>
  </si>
  <si>
    <t>New Joshuahaven</t>
  </si>
  <si>
    <t>Port Johntown</t>
  </si>
  <si>
    <t>West Andrewport</t>
  </si>
  <si>
    <t>Stevensshire</t>
  </si>
  <si>
    <t>West Joshuaburgh</t>
  </si>
  <si>
    <t>Robertborough</t>
  </si>
  <si>
    <t>Cristinamouth</t>
  </si>
  <si>
    <t>East Krystalbury</t>
  </si>
  <si>
    <t>Brandonstad</t>
  </si>
  <si>
    <t>Port Debratown</t>
  </si>
  <si>
    <t>Obrienview</t>
  </si>
  <si>
    <t>New Debramouth</t>
  </si>
  <si>
    <t>Petersonland</t>
  </si>
  <si>
    <t>Reginahaven</t>
  </si>
  <si>
    <t>Lake Kathleenhaven</t>
  </si>
  <si>
    <t>South Claytonville</t>
  </si>
  <si>
    <t>Lake Teresa</t>
  </si>
  <si>
    <t>Cookstad</t>
  </si>
  <si>
    <t>East Fredhaven</t>
  </si>
  <si>
    <t>South Connieshire</t>
  </si>
  <si>
    <t>Lake Mariaborough</t>
  </si>
  <si>
    <t>New Cassandra</t>
  </si>
  <si>
    <t>Laurenburgh</t>
  </si>
  <si>
    <t>East Brett</t>
  </si>
  <si>
    <t>Wilsonstad</t>
  </si>
  <si>
    <t>West Johnview</t>
  </si>
  <si>
    <t>Brianaton</t>
  </si>
  <si>
    <t>Hartmanshire</t>
  </si>
  <si>
    <t>North Aliciahaven</t>
  </si>
  <si>
    <t>Finleybury</t>
  </si>
  <si>
    <t>New Joelshire</t>
  </si>
  <si>
    <t>West Bradyville</t>
  </si>
  <si>
    <t>Port Vickiemouth</t>
  </si>
  <si>
    <t>North Staceyhaven</t>
  </si>
  <si>
    <t>North Joshuatown</t>
  </si>
  <si>
    <t>East Austin</t>
  </si>
  <si>
    <t>South Jasonchester</t>
  </si>
  <si>
    <t>Wendymouth</t>
  </si>
  <si>
    <t>Lake Carlos</t>
  </si>
  <si>
    <t>Charleston</t>
  </si>
  <si>
    <t>West Timothyville</t>
  </si>
  <si>
    <t>Gregoryton</t>
  </si>
  <si>
    <t>Sparkston</t>
  </si>
  <si>
    <t>Theresaburgh</t>
  </si>
  <si>
    <t>Lake Anne</t>
  </si>
  <si>
    <t>New Davidhaven</t>
  </si>
  <si>
    <t>Emilyberg</t>
  </si>
  <si>
    <t>Port Jerry</t>
  </si>
  <si>
    <t>Boydton</t>
  </si>
  <si>
    <t>Port Ericside</t>
  </si>
  <si>
    <t>Melanieville</t>
  </si>
  <si>
    <t>Nancymouth</t>
  </si>
  <si>
    <t>Hectorfort</t>
  </si>
  <si>
    <t>Lake Carlosfurt</t>
  </si>
  <si>
    <t>Graybury</t>
  </si>
  <si>
    <t>Lake Derek</t>
  </si>
  <si>
    <t>Marissashire</t>
  </si>
  <si>
    <t>Lake Jessicaside</t>
  </si>
  <si>
    <t>Tabithaborough</t>
  </si>
  <si>
    <t>New Krystalstad</t>
  </si>
  <si>
    <t>Lake Vickie</t>
  </si>
  <si>
    <t>Lake Sarahport</t>
  </si>
  <si>
    <t>Goodwinbury</t>
  </si>
  <si>
    <t>Lake Anita</t>
  </si>
  <si>
    <t>Alanfort</t>
  </si>
  <si>
    <t>Lake Lisastad</t>
  </si>
  <si>
    <t>Nathanmouth</t>
  </si>
  <si>
    <t>Stevenborough</t>
  </si>
  <si>
    <t>Port Kaylee</t>
  </si>
  <si>
    <t>Port Haileyhaven</t>
  </si>
  <si>
    <t>Port Brendaview</t>
  </si>
  <si>
    <t>Gutierrezfort</t>
  </si>
  <si>
    <t>Adamland</t>
  </si>
  <si>
    <t>Port Robin</t>
  </si>
  <si>
    <t>Pattonfort</t>
  </si>
  <si>
    <t>New Amandaborough</t>
  </si>
  <si>
    <t>Brucebury</t>
  </si>
  <si>
    <t>Waretown</t>
  </si>
  <si>
    <t>North Mason</t>
  </si>
  <si>
    <t>Teresahaven</t>
  </si>
  <si>
    <t>Lake Colleen</t>
  </si>
  <si>
    <t>Cunninghamfort</t>
  </si>
  <si>
    <t>West Ashlee</t>
  </si>
  <si>
    <t>Dillonborough</t>
  </si>
  <si>
    <t>North Paigeport</t>
  </si>
  <si>
    <t>Crystaltown</t>
  </si>
  <si>
    <t>North Jenniferside</t>
  </si>
  <si>
    <t>Desireetown</t>
  </si>
  <si>
    <t>East Staceyville</t>
  </si>
  <si>
    <t>Rodriguezmouth</t>
  </si>
  <si>
    <t>New Justinmouth</t>
  </si>
  <si>
    <t>Toddtown</t>
  </si>
  <si>
    <t>East Julietown</t>
  </si>
  <si>
    <t>Lake Joelport</t>
  </si>
  <si>
    <t>Lake Kristiport</t>
  </si>
  <si>
    <t>Tarahaven</t>
  </si>
  <si>
    <t>West Jamesmouth</t>
  </si>
  <si>
    <t>Myersberg</t>
  </si>
  <si>
    <t>Port Terriville</t>
  </si>
  <si>
    <t>West Andreaview</t>
  </si>
  <si>
    <t>Port Brianaberg</t>
  </si>
  <si>
    <t>Francisfort</t>
  </si>
  <si>
    <t>Lindabury</t>
  </si>
  <si>
    <t>Dorseyville</t>
  </si>
  <si>
    <t>West Carolineview</t>
  </si>
  <si>
    <t>New Sonyachester</t>
  </si>
  <si>
    <t>Jessicaland</t>
  </si>
  <si>
    <t>West Howard</t>
  </si>
  <si>
    <t>Cowanstad</t>
  </si>
  <si>
    <t>West Janetfort</t>
  </si>
  <si>
    <t>Claytonfort</t>
  </si>
  <si>
    <t>Lake William</t>
  </si>
  <si>
    <t>Whiteview</t>
  </si>
  <si>
    <t>Lake Richardburgh</t>
  </si>
  <si>
    <t>Rachelside</t>
  </si>
  <si>
    <t>Jaymouth</t>
  </si>
  <si>
    <t>New Daleport</t>
  </si>
  <si>
    <t>Kimberlyview</t>
  </si>
  <si>
    <t>East Dawnfurt</t>
  </si>
  <si>
    <t>Martinfurt</t>
  </si>
  <si>
    <t>Dominiqueside</t>
  </si>
  <si>
    <t>North Donaldfurt</t>
  </si>
  <si>
    <t>Frankburgh</t>
  </si>
  <si>
    <t>North Gregoryburgh</t>
  </si>
  <si>
    <t>New Scottshire</t>
  </si>
  <si>
    <t>Haysside</t>
  </si>
  <si>
    <t>North Courtneyfort</t>
  </si>
  <si>
    <t>Williamsonfort</t>
  </si>
  <si>
    <t>South Mckenzie</t>
  </si>
  <si>
    <t>East Tanyaport</t>
  </si>
  <si>
    <t>Carolineton</t>
  </si>
  <si>
    <t>East Melissa</t>
  </si>
  <si>
    <t>Camposhaven</t>
  </si>
  <si>
    <t>South Rachel</t>
  </si>
  <si>
    <t>Lewisshire</t>
  </si>
  <si>
    <t>Lake Lindamouth</t>
  </si>
  <si>
    <t>New Mathew</t>
  </si>
  <si>
    <t>South Aimeeland</t>
  </si>
  <si>
    <t>Collinsborough</t>
  </si>
  <si>
    <t>East Rachel</t>
  </si>
  <si>
    <t>East Mckenzie</t>
  </si>
  <si>
    <t>Port Ryanstad</t>
  </si>
  <si>
    <t>Wrightview</t>
  </si>
  <si>
    <t>Sarahfurt</t>
  </si>
  <si>
    <t>West Maria</t>
  </si>
  <si>
    <t>Wellsfurt</t>
  </si>
  <si>
    <t>East Danielshire</t>
  </si>
  <si>
    <t>West Manuel</t>
  </si>
  <si>
    <t>South Erica</t>
  </si>
  <si>
    <t>Perryburgh</t>
  </si>
  <si>
    <t>Forbesville</t>
  </si>
  <si>
    <t>New Christian</t>
  </si>
  <si>
    <t>Alexisbury</t>
  </si>
  <si>
    <t>New Darryltown</t>
  </si>
  <si>
    <t>Jacobshire</t>
  </si>
  <si>
    <t>Barbarashire</t>
  </si>
  <si>
    <t>Pearsonburgh</t>
  </si>
  <si>
    <t>New Jeffreyton</t>
  </si>
  <si>
    <t>Patriciaport</t>
  </si>
  <si>
    <t>Edwardbury</t>
  </si>
  <si>
    <t>Dianabury</t>
  </si>
  <si>
    <t>East Catherineside</t>
  </si>
  <si>
    <t>New Anthonyfort</t>
  </si>
  <si>
    <t>Peterborough</t>
  </si>
  <si>
    <t>North Jesseland</t>
  </si>
  <si>
    <t>South Carol</t>
  </si>
  <si>
    <t>West Rodney</t>
  </si>
  <si>
    <t>Wrightland</t>
  </si>
  <si>
    <t>Jeanborough</t>
  </si>
  <si>
    <t>Alexandriachester</t>
  </si>
  <si>
    <t>North Curtisberg</t>
  </si>
  <si>
    <t>Simsview</t>
  </si>
  <si>
    <t>Ricechester</t>
  </si>
  <si>
    <t>Whiteside</t>
  </si>
  <si>
    <t>East Juliechester</t>
  </si>
  <si>
    <t>Allenbury</t>
  </si>
  <si>
    <t>North Ashleyborough</t>
  </si>
  <si>
    <t>New Craigstad</t>
  </si>
  <si>
    <t>Ericville</t>
  </si>
  <si>
    <t>Ballardland</t>
  </si>
  <si>
    <t>Allisonmouth</t>
  </si>
  <si>
    <t>North Williamberg</t>
  </si>
  <si>
    <t>North Keithmouth</t>
  </si>
  <si>
    <t>Banksville</t>
  </si>
  <si>
    <t>Timothyhaven</t>
  </si>
  <si>
    <t>South Rachael</t>
  </si>
  <si>
    <t>Tylerfort</t>
  </si>
  <si>
    <t>Goldentown</t>
  </si>
  <si>
    <t>Port Shelly</t>
  </si>
  <si>
    <t>North Jeffreymouth</t>
  </si>
  <si>
    <t>Port Jenniferstad</t>
  </si>
  <si>
    <t>Paulton</t>
  </si>
  <si>
    <t>West Ginaton</t>
  </si>
  <si>
    <t>Bartonchester</t>
  </si>
  <si>
    <t>Ortegahaven</t>
  </si>
  <si>
    <t>Shirleyport</t>
  </si>
  <si>
    <t>North Patriciafort</t>
  </si>
  <si>
    <t>Coryshire</t>
  </si>
  <si>
    <t>Port Mitchellstad</t>
  </si>
  <si>
    <t>West Savannahland</t>
  </si>
  <si>
    <t>West Feliciafort</t>
  </si>
  <si>
    <t>Beverlyport</t>
  </si>
  <si>
    <t>Jessicafort</t>
  </si>
  <si>
    <t>Scotttown</t>
  </si>
  <si>
    <t>South Veronicabury</t>
  </si>
  <si>
    <t>Reneeshire</t>
  </si>
  <si>
    <t>West Williamburgh</t>
  </si>
  <si>
    <t>West Kristinshire</t>
  </si>
  <si>
    <t>Lukeport</t>
  </si>
  <si>
    <t>West Jacobhaven</t>
  </si>
  <si>
    <t>Elliottmouth</t>
  </si>
  <si>
    <t>Deborahchester</t>
  </si>
  <si>
    <t>Port Monica</t>
  </si>
  <si>
    <t>Gonzalezberg</t>
  </si>
  <si>
    <t>Fischerfort</t>
  </si>
  <si>
    <t>New Gregory</t>
  </si>
  <si>
    <t>Port Lindsay</t>
  </si>
  <si>
    <t>West Kara</t>
  </si>
  <si>
    <t>Floreschester</t>
  </si>
  <si>
    <t>East Jeffreyborough</t>
  </si>
  <si>
    <t>North Ravenside</t>
  </si>
  <si>
    <t>North Kimberlychester</t>
  </si>
  <si>
    <t>Cruzfort</t>
  </si>
  <si>
    <t>South Tracy</t>
  </si>
  <si>
    <t>East Lukebury</t>
  </si>
  <si>
    <t>Guzmanchester</t>
  </si>
  <si>
    <t>Dukeside</t>
  </si>
  <si>
    <t>Braunview</t>
  </si>
  <si>
    <t>New Thomas</t>
  </si>
  <si>
    <t>South Timothyburgh</t>
  </si>
  <si>
    <t>Hillborough</t>
  </si>
  <si>
    <t>Port Leahland</t>
  </si>
  <si>
    <t>East Christinaport</t>
  </si>
  <si>
    <t>Debraside</t>
  </si>
  <si>
    <t>Phillipsmouth</t>
  </si>
  <si>
    <t>East Crystaltown</t>
  </si>
  <si>
    <t>North Bradley</t>
  </si>
  <si>
    <t>Jillborough</t>
  </si>
  <si>
    <t>Lake Kristenview</t>
  </si>
  <si>
    <t>Port Tracyhaven</t>
  </si>
  <si>
    <t>West Angelafort</t>
  </si>
  <si>
    <t>Roachside</t>
  </si>
  <si>
    <t>Port Brandonmouth</t>
  </si>
  <si>
    <t>Sotohaven</t>
  </si>
  <si>
    <t>West Clarence</t>
  </si>
  <si>
    <t>Mariaville</t>
  </si>
  <si>
    <t>Port Katieshire</t>
  </si>
  <si>
    <t>Maychester</t>
  </si>
  <si>
    <t>Aaronton</t>
  </si>
  <si>
    <t>South Juliaburgh</t>
  </si>
  <si>
    <t>Hallfurt</t>
  </si>
  <si>
    <t>New Christystad</t>
  </si>
  <si>
    <t>Joseville</t>
  </si>
  <si>
    <t>Nicolebury</t>
  </si>
  <si>
    <t>Millerbury</t>
  </si>
  <si>
    <t>New Justinbury</t>
  </si>
  <si>
    <t>Dunlapfort</t>
  </si>
  <si>
    <t>Kyleland</t>
  </si>
  <si>
    <t>Laraland</t>
  </si>
  <si>
    <t>South Michaelfurt</t>
  </si>
  <si>
    <t>Lake Melissamouth</t>
  </si>
  <si>
    <t>Pricefurt</t>
  </si>
  <si>
    <t>Riceshire</t>
  </si>
  <si>
    <t>East Erinburgh</t>
  </si>
  <si>
    <t>Port Nicholas</t>
  </si>
  <si>
    <t>Lopezfort</t>
  </si>
  <si>
    <t>Simpsonchester</t>
  </si>
  <si>
    <t>Sylviafurt</t>
  </si>
  <si>
    <t>Morrisonborough</t>
  </si>
  <si>
    <t>Gamblemouth</t>
  </si>
  <si>
    <t>Rosshaven</t>
  </si>
  <si>
    <t>Nunezberg</t>
  </si>
  <si>
    <t>Averyfurt</t>
  </si>
  <si>
    <t>Deckerburgh</t>
  </si>
  <si>
    <t>Port Ronald</t>
  </si>
  <si>
    <t>North Alyssafort</t>
  </si>
  <si>
    <t>Burtonstad</t>
  </si>
  <si>
    <t>New Tiffany</t>
  </si>
  <si>
    <t>South Tracey</t>
  </si>
  <si>
    <t>New Elizabethmouth</t>
  </si>
  <si>
    <t>Jesusberg</t>
  </si>
  <si>
    <t>South Karlachester</t>
  </si>
  <si>
    <t>Amandaville</t>
  </si>
  <si>
    <t>New Adrian</t>
  </si>
  <si>
    <t>Adkinston</t>
  </si>
  <si>
    <t>Scottport</t>
  </si>
  <si>
    <t>Port Lonnie</t>
  </si>
  <si>
    <t>East Jacquelineville</t>
  </si>
  <si>
    <t>Ginachester</t>
  </si>
  <si>
    <t>North Laurafurt</t>
  </si>
  <si>
    <t>Nancyfort</t>
  </si>
  <si>
    <t>Arnoldside</t>
  </si>
  <si>
    <t>Spencerview</t>
  </si>
  <si>
    <t>Debbieborough</t>
  </si>
  <si>
    <t>Bakerton</t>
  </si>
  <si>
    <t>West Sandy</t>
  </si>
  <si>
    <t>Port Williamport</t>
  </si>
  <si>
    <t>Rogershaven</t>
  </si>
  <si>
    <t>New Kathleen</t>
  </si>
  <si>
    <t>Cindyside</t>
  </si>
  <si>
    <t>Bensonfort</t>
  </si>
  <si>
    <t>Lake Adamport</t>
  </si>
  <si>
    <t>Reyesville</t>
  </si>
  <si>
    <t>South Scottland</t>
  </si>
  <si>
    <t>Rubenchester</t>
  </si>
  <si>
    <t>Tylerton</t>
  </si>
  <si>
    <t>Frazierton</t>
  </si>
  <si>
    <t>Christinafurt</t>
  </si>
  <si>
    <t>Manningshire</t>
  </si>
  <si>
    <t>West Desireeton</t>
  </si>
  <si>
    <t>Bobbymouth</t>
  </si>
  <si>
    <t>East Mallory</t>
  </si>
  <si>
    <t>Anthonyfurt</t>
  </si>
  <si>
    <t>Haleyburgh</t>
  </si>
  <si>
    <t>Williamfurt</t>
  </si>
  <si>
    <t>West Tylerton</t>
  </si>
  <si>
    <t>Port Deanna</t>
  </si>
  <si>
    <t>Christinebury</t>
  </si>
  <si>
    <t>Lake Samuel</t>
  </si>
  <si>
    <t>West Danielle</t>
  </si>
  <si>
    <t>New Robertland</t>
  </si>
  <si>
    <t>Scottberg</t>
  </si>
  <si>
    <t>Richardsonstad</t>
  </si>
  <si>
    <t>West Samanthaport</t>
  </si>
  <si>
    <t>New Kelly</t>
  </si>
  <si>
    <t>Haleyview</t>
  </si>
  <si>
    <t>East Robertshire</t>
  </si>
  <si>
    <t>Vanessaport</t>
  </si>
  <si>
    <t>Carlyland</t>
  </si>
  <si>
    <t>North Maureenside</t>
  </si>
  <si>
    <t>Stephanieberg</t>
  </si>
  <si>
    <t>New Ashleyshire</t>
  </si>
  <si>
    <t>Richardland</t>
  </si>
  <si>
    <t>North Pamela</t>
  </si>
  <si>
    <t>Hubbardview</t>
  </si>
  <si>
    <t>New Mariahmouth</t>
  </si>
  <si>
    <t>West Dianaburgh</t>
  </si>
  <si>
    <t>Brownport</t>
  </si>
  <si>
    <t>Savageburgh</t>
  </si>
  <si>
    <t>East Cindy</t>
  </si>
  <si>
    <t>Kristaview</t>
  </si>
  <si>
    <t>Parkerhaven</t>
  </si>
  <si>
    <t>Port Chrisshire</t>
  </si>
  <si>
    <t>Martinezview</t>
  </si>
  <si>
    <t>Hancockbury</t>
  </si>
  <si>
    <t>Port Pamelashire</t>
  </si>
  <si>
    <t>Turnerberg</t>
  </si>
  <si>
    <t>Loganmouth</t>
  </si>
  <si>
    <t>Jenkinshaven</t>
  </si>
  <si>
    <t>Lake Anna</t>
  </si>
  <si>
    <t>Sharonfort</t>
  </si>
  <si>
    <t>Lake Austinhaven</t>
  </si>
  <si>
    <t>Hessstad</t>
  </si>
  <si>
    <t>Longside</t>
  </si>
  <si>
    <t>Marcton</t>
  </si>
  <si>
    <t>New Troyville</t>
  </si>
  <si>
    <t>Justinport</t>
  </si>
  <si>
    <t>Ericburgh</t>
  </si>
  <si>
    <t>Lake Carlosside</t>
  </si>
  <si>
    <t>North Angelastad</t>
  </si>
  <si>
    <t>Moyerburgh</t>
  </si>
  <si>
    <t>South Randallland</t>
  </si>
  <si>
    <t>Oconnellbury</t>
  </si>
  <si>
    <t>New Maryfurt</t>
  </si>
  <si>
    <t>Port Gail</t>
  </si>
  <si>
    <t>New Margaret</t>
  </si>
  <si>
    <t>Joanneberg</t>
  </si>
  <si>
    <t>Port Howardton</t>
  </si>
  <si>
    <t>Nolanview</t>
  </si>
  <si>
    <t>Hunterfurt</t>
  </si>
  <si>
    <t>Vanessaland</t>
  </si>
  <si>
    <t>East Ashleyland</t>
  </si>
  <si>
    <t>Chavezton</t>
  </si>
  <si>
    <t>Dylanbury</t>
  </si>
  <si>
    <t>Griffinmouth</t>
  </si>
  <si>
    <t>Kevinfort</t>
  </si>
  <si>
    <t>Port Jeffreymouth</t>
  </si>
  <si>
    <t>Kaylaland</t>
  </si>
  <si>
    <t>Bryceton</t>
  </si>
  <si>
    <t>West John</t>
  </si>
  <si>
    <t>Harveybury</t>
  </si>
  <si>
    <t>Brendaville</t>
  </si>
  <si>
    <t>Josephtown</t>
  </si>
  <si>
    <t>Rubiofort</t>
  </si>
  <si>
    <t>East Jonathanchester</t>
  </si>
  <si>
    <t>Gibsonland</t>
  </si>
  <si>
    <t>West Darinbury</t>
  </si>
  <si>
    <t>Stephanieshire</t>
  </si>
  <si>
    <t>Castroton</t>
  </si>
  <si>
    <t>Lake Micheal</t>
  </si>
  <si>
    <t>Alisonberg</t>
  </si>
  <si>
    <t>Meganshire</t>
  </si>
  <si>
    <t>Clayland</t>
  </si>
  <si>
    <t>South Danielside</t>
  </si>
  <si>
    <t>Luceroside</t>
  </si>
  <si>
    <t>Evanhaven</t>
  </si>
  <si>
    <t>Mcdonaldton</t>
  </si>
  <si>
    <t>New Danielstad</t>
  </si>
  <si>
    <t>Harttown</t>
  </si>
  <si>
    <t>Woodport</t>
  </si>
  <si>
    <t>Josefort</t>
  </si>
  <si>
    <t>Juanton</t>
  </si>
  <si>
    <t>Lisaburgh</t>
  </si>
  <si>
    <t>Matthewsmouth</t>
  </si>
  <si>
    <t>Henryshire</t>
  </si>
  <si>
    <t>East Matthewville</t>
  </si>
  <si>
    <t>New Reginaport</t>
  </si>
  <si>
    <t>West Jacquelineview</t>
  </si>
  <si>
    <t>Port Michaelberg</t>
  </si>
  <si>
    <t>Shawnstad</t>
  </si>
  <si>
    <t>Andreachester</t>
  </si>
  <si>
    <t>West Aliciafurt</t>
  </si>
  <si>
    <t>Connerburgh</t>
  </si>
  <si>
    <t>New Geraldstad</t>
  </si>
  <si>
    <t>Cookfurt</t>
  </si>
  <si>
    <t>Paulbury</t>
  </si>
  <si>
    <t>Port Elizabethfurt</t>
  </si>
  <si>
    <t>Lake Natalieborough</t>
  </si>
  <si>
    <t>Port Sharon</t>
  </si>
  <si>
    <t>Abbottville</t>
  </si>
  <si>
    <t>Biancaton</t>
  </si>
  <si>
    <t>North Sandrabury</t>
  </si>
  <si>
    <t>Masseytown</t>
  </si>
  <si>
    <t>New Arthur</t>
  </si>
  <si>
    <t>East Jessetown</t>
  </si>
  <si>
    <t>North Stephen</t>
  </si>
  <si>
    <t>Chenside</t>
  </si>
  <si>
    <t>West Lynnfort</t>
  </si>
  <si>
    <t>Port Tiffanyland</t>
  </si>
  <si>
    <t>East Adamton</t>
  </si>
  <si>
    <t>West Shelby</t>
  </si>
  <si>
    <t>West Jamesland</t>
  </si>
  <si>
    <t>Cruzville</t>
  </si>
  <si>
    <t>Debraview</t>
  </si>
  <si>
    <t>Douglasport</t>
  </si>
  <si>
    <t>Lake Bianca</t>
  </si>
  <si>
    <t>Hardyborough</t>
  </si>
  <si>
    <t>East Kristinborough</t>
  </si>
  <si>
    <t>Port Seanhaven</t>
  </si>
  <si>
    <t>South April</t>
  </si>
  <si>
    <t>Davisborough</t>
  </si>
  <si>
    <t>Bakerfurt</t>
  </si>
  <si>
    <t>Lake Michaelfort</t>
  </si>
  <si>
    <t>West Rachaelmouth</t>
  </si>
  <si>
    <t>Hughesville</t>
  </si>
  <si>
    <t>Port Samanthaview</t>
  </si>
  <si>
    <t>Kaufmanport</t>
  </si>
  <si>
    <t>Brittanyport</t>
  </si>
  <si>
    <t>West Victorialand</t>
  </si>
  <si>
    <t>North Kennethview</t>
  </si>
  <si>
    <t>Lake Pamelaview</t>
  </si>
  <si>
    <t>New Stephenborough</t>
  </si>
  <si>
    <t>South Antonio</t>
  </si>
  <si>
    <t>Patriciashire</t>
  </si>
  <si>
    <t>Whitechester</t>
  </si>
  <si>
    <t>Lake Danielle</t>
  </si>
  <si>
    <t>Mariastad</t>
  </si>
  <si>
    <t>East Monicafurt</t>
  </si>
  <si>
    <t>Robertsonhaven</t>
  </si>
  <si>
    <t>Port Sean</t>
  </si>
  <si>
    <t>Gabrielshire</t>
  </si>
  <si>
    <t>Katelynton</t>
  </si>
  <si>
    <t>Williamsonville</t>
  </si>
  <si>
    <t>Bonniestad</t>
  </si>
  <si>
    <t>Lake Kyliehaven</t>
  </si>
  <si>
    <t>New Troy</t>
  </si>
  <si>
    <t>North Travis</t>
  </si>
  <si>
    <t>Stewartchester</t>
  </si>
  <si>
    <t>New Jean</t>
  </si>
  <si>
    <t>East Nicholasland</t>
  </si>
  <si>
    <t>South Austin</t>
  </si>
  <si>
    <t>South Alexandra</t>
  </si>
  <si>
    <t>Lake Ginaberg</t>
  </si>
  <si>
    <t>South Kimberlytown</t>
  </si>
  <si>
    <t>Port Lauren</t>
  </si>
  <si>
    <t>Erikmouth</t>
  </si>
  <si>
    <t>Port Carol</t>
  </si>
  <si>
    <t>Webbside</t>
  </si>
  <si>
    <t>East Vickiebury</t>
  </si>
  <si>
    <t>North Patrickport</t>
  </si>
  <si>
    <t>New Whitney</t>
  </si>
  <si>
    <t>Lawrenceland</t>
  </si>
  <si>
    <t>Holmestown</t>
  </si>
  <si>
    <t>West Carrie</t>
  </si>
  <si>
    <t>West Chloeborough</t>
  </si>
  <si>
    <t>Webbstad</t>
  </si>
  <si>
    <t>North Victoriaton</t>
  </si>
  <si>
    <t>Port Anthonybury</t>
  </si>
  <si>
    <t>Cochranberg</t>
  </si>
  <si>
    <t>East Alan</t>
  </si>
  <si>
    <t>Port Davidmouth</t>
  </si>
  <si>
    <t>Wilcoxstad</t>
  </si>
  <si>
    <t>Susanport</t>
  </si>
  <si>
    <t>New Charlesland</t>
  </si>
  <si>
    <t>North Johnton</t>
  </si>
  <si>
    <t>Manuelmouth</t>
  </si>
  <si>
    <t>Andersonside</t>
  </si>
  <si>
    <t>East Crystal</t>
  </si>
  <si>
    <t>Morganberg</t>
  </si>
  <si>
    <t>Port Robertville</t>
  </si>
  <si>
    <t>Zavalaland</t>
  </si>
  <si>
    <t>Lake Danielton</t>
  </si>
  <si>
    <t>South Lauraburgh</t>
  </si>
  <si>
    <t>South Josephberg</t>
  </si>
  <si>
    <t>Robertland</t>
  </si>
  <si>
    <t>West Brianafort</t>
  </si>
  <si>
    <t>New Joyce</t>
  </si>
  <si>
    <t>East Alexandra</t>
  </si>
  <si>
    <t>Bennettville</t>
  </si>
  <si>
    <t>North Carolburgh</t>
  </si>
  <si>
    <t>Grayland</t>
  </si>
  <si>
    <t>Timothybury</t>
  </si>
  <si>
    <t>Langside</t>
  </si>
  <si>
    <t>New Jorge</t>
  </si>
  <si>
    <t>North Michaelchester</t>
  </si>
  <si>
    <t>Bowenbury</t>
  </si>
  <si>
    <t>Durhamside</t>
  </si>
  <si>
    <t>Lake Briannafurt</t>
  </si>
  <si>
    <t>North Richardton</t>
  </si>
  <si>
    <t>Fernandezfort</t>
  </si>
  <si>
    <t>South Maurice</t>
  </si>
  <si>
    <t>Nelsonberg</t>
  </si>
  <si>
    <t>Sanfordtown</t>
  </si>
  <si>
    <t>Jacobbury</t>
  </si>
  <si>
    <t>Samanthaborough</t>
  </si>
  <si>
    <t>East Carmen</t>
  </si>
  <si>
    <t>Harrisonport</t>
  </si>
  <si>
    <t>Brewertown</t>
  </si>
  <si>
    <t>Stevenstown</t>
  </si>
  <si>
    <t>Romeroton</t>
  </si>
  <si>
    <t>West Danielside</t>
  </si>
  <si>
    <t>East Shaneberg</t>
  </si>
  <si>
    <t>Angelicaborough</t>
  </si>
  <si>
    <t>South Susanberg</t>
  </si>
  <si>
    <t>North Nicholasberg</t>
  </si>
  <si>
    <t>North Stephenside</t>
  </si>
  <si>
    <t>South Jerrybury</t>
  </si>
  <si>
    <t>Phammouth</t>
  </si>
  <si>
    <t>West Sethberg</t>
  </si>
  <si>
    <t>Bradview</t>
  </si>
  <si>
    <t>Steventown</t>
  </si>
  <si>
    <t>North Kristinfurt</t>
  </si>
  <si>
    <t>Lake Melissabury</t>
  </si>
  <si>
    <t>South Jonathanborough</t>
  </si>
  <si>
    <t>New Scottville</t>
  </si>
  <si>
    <t>Andreatown</t>
  </si>
  <si>
    <t>South Crystalberg</t>
  </si>
  <si>
    <t>West Beth</t>
  </si>
  <si>
    <t>North Michaelbury</t>
  </si>
  <si>
    <t>North Tonyshire</t>
  </si>
  <si>
    <t>West Jackieport</t>
  </si>
  <si>
    <t>South Whitneybury</t>
  </si>
  <si>
    <t>West Patrickstad</t>
  </si>
  <si>
    <t>Lake Duaneview</t>
  </si>
  <si>
    <t>Port Dwaynechester</t>
  </si>
  <si>
    <t>Holderborough</t>
  </si>
  <si>
    <t>Careyview</t>
  </si>
  <si>
    <t>Lake Melissatown</t>
  </si>
  <si>
    <t>Bryanstad</t>
  </si>
  <si>
    <t>Jonathanhaven</t>
  </si>
  <si>
    <t>North Tracy</t>
  </si>
  <si>
    <t>Gordonberg</t>
  </si>
  <si>
    <t>Stephanieside</t>
  </si>
  <si>
    <t>North Diane</t>
  </si>
  <si>
    <t>Chasechester</t>
  </si>
  <si>
    <t>New Elaine</t>
  </si>
  <si>
    <t>North Johnfort</t>
  </si>
  <si>
    <t>East Charles</t>
  </si>
  <si>
    <t>New Robinburgh</t>
  </si>
  <si>
    <t>Erikborough</t>
  </si>
  <si>
    <t>West Herbertstad</t>
  </si>
  <si>
    <t>Woodhaven</t>
  </si>
  <si>
    <t>Cathyfurt</t>
  </si>
  <si>
    <t>East Natasha</t>
  </si>
  <si>
    <t>Port Andrewchester</t>
  </si>
  <si>
    <t>New Katrina</t>
  </si>
  <si>
    <t>Ninaburgh</t>
  </si>
  <si>
    <t>Wrightport</t>
  </si>
  <si>
    <t>South Jamie</t>
  </si>
  <si>
    <t>New Debbieburgh</t>
  </si>
  <si>
    <t>West Ruben</t>
  </si>
  <si>
    <t>Carmenberg</t>
  </si>
  <si>
    <t>Mccartyview</t>
  </si>
  <si>
    <t>North Kyleview</t>
  </si>
  <si>
    <t>East Andrewtown</t>
  </si>
  <si>
    <t>New Johntown</t>
  </si>
  <si>
    <t>Port Blake</t>
  </si>
  <si>
    <t>Christopherfurt</t>
  </si>
  <si>
    <t>Jessicaside</t>
  </si>
  <si>
    <t>Lake Henryton</t>
  </si>
  <si>
    <t>Hunterville</t>
  </si>
  <si>
    <t>North Rebeccaburgh</t>
  </si>
  <si>
    <t>Brandonshire</t>
  </si>
  <si>
    <t>West Rebecca</t>
  </si>
  <si>
    <t>Port Amandaburgh</t>
  </si>
  <si>
    <t>Brianshire</t>
  </si>
  <si>
    <t>Reyestown</t>
  </si>
  <si>
    <t>South Jamesberg</t>
  </si>
  <si>
    <t>Scottland</t>
  </si>
  <si>
    <t>North Josephport</t>
  </si>
  <si>
    <t>Danielhaven</t>
  </si>
  <si>
    <t>South Benjaminmouth</t>
  </si>
  <si>
    <t>Matthewside</t>
  </si>
  <si>
    <t>New Christophermouth</t>
  </si>
  <si>
    <t>Griffinberg</t>
  </si>
  <si>
    <t>Jonathanshire</t>
  </si>
  <si>
    <t>Wellschester</t>
  </si>
  <si>
    <t>North Davidchester</t>
  </si>
  <si>
    <t>Hernandezmouth</t>
  </si>
  <si>
    <t>Yolandashire</t>
  </si>
  <si>
    <t>Travisstad</t>
  </si>
  <si>
    <t>New Monique</t>
  </si>
  <si>
    <t>Moodymouth</t>
  </si>
  <si>
    <t>Hurleymouth</t>
  </si>
  <si>
    <t>North Cynthialand</t>
  </si>
  <si>
    <t>South Becky</t>
  </si>
  <si>
    <t>Dakotaland</t>
  </si>
  <si>
    <t>New Jasonshire</t>
  </si>
  <si>
    <t>Pamberg</t>
  </si>
  <si>
    <t>West Cherylfurt</t>
  </si>
  <si>
    <t>Millerport</t>
  </si>
  <si>
    <t>Rothchester</t>
  </si>
  <si>
    <t>Joneston</t>
  </si>
  <si>
    <t>West Jesseview</t>
  </si>
  <si>
    <t>Port Maureen</t>
  </si>
  <si>
    <t>Chaseview</t>
  </si>
  <si>
    <t>Clineland</t>
  </si>
  <si>
    <t>Port Shannontown</t>
  </si>
  <si>
    <t>New Markbury</t>
  </si>
  <si>
    <t>Lake Tiffanyport</t>
  </si>
  <si>
    <t>Reneemouth</t>
  </si>
  <si>
    <t>Heathmouth</t>
  </si>
  <si>
    <t>Wolfshire</t>
  </si>
  <si>
    <t>Lake Danny</t>
  </si>
  <si>
    <t>Reedhaven</t>
  </si>
  <si>
    <t>South Haleyburgh</t>
  </si>
  <si>
    <t>New Staceyburgh</t>
  </si>
  <si>
    <t>Moodyside</t>
  </si>
  <si>
    <t>Debbiechester</t>
  </si>
  <si>
    <t>East Jermainemouth</t>
  </si>
  <si>
    <t>Gloverville</t>
  </si>
  <si>
    <t>North Ryanburgh</t>
  </si>
  <si>
    <t>Grahamhaven</t>
  </si>
  <si>
    <t>Heiditown</t>
  </si>
  <si>
    <t>Blanchardland</t>
  </si>
  <si>
    <t>Watersview</t>
  </si>
  <si>
    <t>Lake Dorothy</t>
  </si>
  <si>
    <t>Angiemouth</t>
  </si>
  <si>
    <t>New Lisa</t>
  </si>
  <si>
    <t>Lake Jasonchester</t>
  </si>
  <si>
    <t>West Benjaminstad</t>
  </si>
  <si>
    <t>Port Ryantown</t>
  </si>
  <si>
    <t>Port Cesarberg</t>
  </si>
  <si>
    <t>Victoriafort</t>
  </si>
  <si>
    <t>New Donna</t>
  </si>
  <si>
    <t>Lake Kaitlynhaven</t>
  </si>
  <si>
    <t>New Kaylabury</t>
  </si>
  <si>
    <t>Hillburgh</t>
  </si>
  <si>
    <t>Connerport</t>
  </si>
  <si>
    <t>Port Seth</t>
  </si>
  <si>
    <t>New Michaelmouth</t>
  </si>
  <si>
    <t>Aguilarview</t>
  </si>
  <si>
    <t>East Lee</t>
  </si>
  <si>
    <t>Blakechester</t>
  </si>
  <si>
    <t>New Tracie</t>
  </si>
  <si>
    <t>Ericashire</t>
  </si>
  <si>
    <t>Aaronborough</t>
  </si>
  <si>
    <t>Jacobfurt</t>
  </si>
  <si>
    <t>Wadeland</t>
  </si>
  <si>
    <t>Mariahaven</t>
  </si>
  <si>
    <t>East Charleneshire</t>
  </si>
  <si>
    <t>Berryville</t>
  </si>
  <si>
    <t>Parksbury</t>
  </si>
  <si>
    <t>Carrside</t>
  </si>
  <si>
    <t>South Lindseyland</t>
  </si>
  <si>
    <t>Lyonshaven</t>
  </si>
  <si>
    <t>Robinsonland</t>
  </si>
  <si>
    <t>Garyside</t>
  </si>
  <si>
    <t>Sharonport</t>
  </si>
  <si>
    <t>Alyssaview</t>
  </si>
  <si>
    <t>New Rebeccachester</t>
  </si>
  <si>
    <t>New Marystad</t>
  </si>
  <si>
    <t>Alyssaton</t>
  </si>
  <si>
    <t>Lake Valerieville</t>
  </si>
  <si>
    <t>Victoriastad</t>
  </si>
  <si>
    <t>Port Sheila</t>
  </si>
  <si>
    <t>West Michaelhaven</t>
  </si>
  <si>
    <t>South Rickyfurt</t>
  </si>
  <si>
    <t>East Kristen</t>
  </si>
  <si>
    <t>North Melissafort</t>
  </si>
  <si>
    <t>Juliaview</t>
  </si>
  <si>
    <t>West Caroline</t>
  </si>
  <si>
    <t>South Erinmouth</t>
  </si>
  <si>
    <t>South Colemouth</t>
  </si>
  <si>
    <t>Jonesside</t>
  </si>
  <si>
    <t>New Robertburgh</t>
  </si>
  <si>
    <t>Port Timothyburgh</t>
  </si>
  <si>
    <t>Martinburgh</t>
  </si>
  <si>
    <t>Lake Kathleenville</t>
  </si>
  <si>
    <t>Codytown</t>
  </si>
  <si>
    <t>Maryport</t>
  </si>
  <si>
    <t>Stephenberg</t>
  </si>
  <si>
    <t>New Peter</t>
  </si>
  <si>
    <t>South Dannyhaven</t>
  </si>
  <si>
    <t>Edwardberg</t>
  </si>
  <si>
    <t>Richardborough</t>
  </si>
  <si>
    <t>South Erin</t>
  </si>
  <si>
    <t>Bryceshire</t>
  </si>
  <si>
    <t>West Joyport</t>
  </si>
  <si>
    <t>Houstonhaven</t>
  </si>
  <si>
    <t>East Mikaylaport</t>
  </si>
  <si>
    <t>West Brookefort</t>
  </si>
  <si>
    <t>East Brittneyshire</t>
  </si>
  <si>
    <t>North Jodyshire</t>
  </si>
  <si>
    <t>South Jacobton</t>
  </si>
  <si>
    <t>New Kelli</t>
  </si>
  <si>
    <t>Brianbury</t>
  </si>
  <si>
    <t>Port Savannahshire</t>
  </si>
  <si>
    <t>West Edwinstad</t>
  </si>
  <si>
    <t>Robinsontown</t>
  </si>
  <si>
    <t>Bellside</t>
  </si>
  <si>
    <t>Hebertville</t>
  </si>
  <si>
    <t>Port Rodney</t>
  </si>
  <si>
    <t>Lake Robertfurt</t>
  </si>
  <si>
    <t>Port Wesley</t>
  </si>
  <si>
    <t>Rebeccabury</t>
  </si>
  <si>
    <t>Maryfort</t>
  </si>
  <si>
    <t>Clarkehaven</t>
  </si>
  <si>
    <t>Williammouth</t>
  </si>
  <si>
    <t>Lewiston</t>
  </si>
  <si>
    <t>South Amandaport</t>
  </si>
  <si>
    <t>South Luke</t>
  </si>
  <si>
    <t>Jamesland</t>
  </si>
  <si>
    <t>North Jason</t>
  </si>
  <si>
    <t>Lake Charlesland</t>
  </si>
  <si>
    <t>Brianville</t>
  </si>
  <si>
    <t>Hannafurt</t>
  </si>
  <si>
    <t>North Austin</t>
  </si>
  <si>
    <t>Thomasborough</t>
  </si>
  <si>
    <t>Lake Robertfort</t>
  </si>
  <si>
    <t>Gordonland</t>
  </si>
  <si>
    <t>Amyport</t>
  </si>
  <si>
    <t>Stevenland</t>
  </si>
  <si>
    <t>South Angelastad</t>
  </si>
  <si>
    <t>West Laurafurt</t>
  </si>
  <si>
    <t>Esparzaberg</t>
  </si>
  <si>
    <t>Adamfurt</t>
  </si>
  <si>
    <t>West Christinemouth</t>
  </si>
  <si>
    <t>South Alexandraton</t>
  </si>
  <si>
    <t>East Chadmouth</t>
  </si>
  <si>
    <t>West Nathan</t>
  </si>
  <si>
    <t>South Thomasburgh</t>
  </si>
  <si>
    <t>Ericbury</t>
  </si>
  <si>
    <t>Lake Jose</t>
  </si>
  <si>
    <t>West Taratown</t>
  </si>
  <si>
    <t>Selenaland</t>
  </si>
  <si>
    <t>Michealville</t>
  </si>
  <si>
    <t>North Christophermouth</t>
  </si>
  <si>
    <t>New Josephport</t>
  </si>
  <si>
    <t>New Pattymouth</t>
  </si>
  <si>
    <t>Chadberg</t>
  </si>
  <si>
    <t>Lake Jesus</t>
  </si>
  <si>
    <t>Hendersonberg</t>
  </si>
  <si>
    <t>Petersonton</t>
  </si>
  <si>
    <t>Lawrencemouth</t>
  </si>
  <si>
    <t>East Sarahhaven</t>
  </si>
  <si>
    <t>South Laurenburgh</t>
  </si>
  <si>
    <t>Guerrastad</t>
  </si>
  <si>
    <t>New Christopherstad</t>
  </si>
  <si>
    <t>Palmerstad</t>
  </si>
  <si>
    <t>Mccallshire</t>
  </si>
  <si>
    <t>Colemouth</t>
  </si>
  <si>
    <t>Jonesburgh</t>
  </si>
  <si>
    <t>North Cathy</t>
  </si>
  <si>
    <t>North Brady</t>
  </si>
  <si>
    <t>Tracyville</t>
  </si>
  <si>
    <t>Hollystad</t>
  </si>
  <si>
    <t>Lake Amberland</t>
  </si>
  <si>
    <t>Lake Eileen</t>
  </si>
  <si>
    <t>Bergshire</t>
  </si>
  <si>
    <t>Lake Amber</t>
  </si>
  <si>
    <t>Port Kathleenburgh</t>
  </si>
  <si>
    <t>Lake Sandra</t>
  </si>
  <si>
    <t>North Matthewside</t>
  </si>
  <si>
    <t>East Melindaton</t>
  </si>
  <si>
    <t>Sheltonland</t>
  </si>
  <si>
    <t>North Jacobside</t>
  </si>
  <si>
    <t>Jacksonbury</t>
  </si>
  <si>
    <t>Estradamouth</t>
  </si>
  <si>
    <t>East Briana</t>
  </si>
  <si>
    <t>New Victor</t>
  </si>
  <si>
    <t>Tiffanystad</t>
  </si>
  <si>
    <t>South Pamela</t>
  </si>
  <si>
    <t>Joseside</t>
  </si>
  <si>
    <t>West Patrickchester</t>
  </si>
  <si>
    <t>North Brandon</t>
  </si>
  <si>
    <t>North Sonyaburgh</t>
  </si>
  <si>
    <t>Port Melissaton</t>
  </si>
  <si>
    <t>South Margaretland</t>
  </si>
  <si>
    <t>Tinaville</t>
  </si>
  <si>
    <t>North Chadmouth</t>
  </si>
  <si>
    <t>Bowmanstad</t>
  </si>
  <si>
    <t>New Tonyshire</t>
  </si>
  <si>
    <t>South Andrewmouth</t>
  </si>
  <si>
    <t>West Abigailfort</t>
  </si>
  <si>
    <t>Lake Gail</t>
  </si>
  <si>
    <t>Amberton</t>
  </si>
  <si>
    <t>Adamshire</t>
  </si>
  <si>
    <t>North Danielhaven</t>
  </si>
  <si>
    <t>Meyersville</t>
  </si>
  <si>
    <t>Carlsonmouth</t>
  </si>
  <si>
    <t>Alexisburgh</t>
  </si>
  <si>
    <t>Rasmussenbury</t>
  </si>
  <si>
    <t>West Juanfort</t>
  </si>
  <si>
    <t>Karlastad</t>
  </si>
  <si>
    <t>Nelsonstad</t>
  </si>
  <si>
    <t>Lindseyhaven</t>
  </si>
  <si>
    <t>Lake Susanstad</t>
  </si>
  <si>
    <t>Port Holly</t>
  </si>
  <si>
    <t>South Sean</t>
  </si>
  <si>
    <t>Teresashire</t>
  </si>
  <si>
    <t>Kirstenton</t>
  </si>
  <si>
    <t>Hannahland</t>
  </si>
  <si>
    <t>Patrickchester</t>
  </si>
  <si>
    <t>Lozanoberg</t>
  </si>
  <si>
    <t>East Ryantown</t>
  </si>
  <si>
    <t>Robertfurt</t>
  </si>
  <si>
    <t>Hallton</t>
  </si>
  <si>
    <t>Sharihaven</t>
  </si>
  <si>
    <t>New Chadborough</t>
  </si>
  <si>
    <t>South Chad</t>
  </si>
  <si>
    <t>Davilaborough</t>
  </si>
  <si>
    <t>Shieldston</t>
  </si>
  <si>
    <t>Lake Dawntown</t>
  </si>
  <si>
    <t>West Hannah</t>
  </si>
  <si>
    <t>Lawsonland</t>
  </si>
  <si>
    <t>Owensberg</t>
  </si>
  <si>
    <t>West Georgestad</t>
  </si>
  <si>
    <t>North Jasminemouth</t>
  </si>
  <si>
    <t>North Stephenfort</t>
  </si>
  <si>
    <t>Ortizstad</t>
  </si>
  <si>
    <t>Gonzalesview</t>
  </si>
  <si>
    <t>Lake Kara</t>
  </si>
  <si>
    <t>New Johnathan</t>
  </si>
  <si>
    <t>Benitezville</t>
  </si>
  <si>
    <t>New Blakeland</t>
  </si>
  <si>
    <t>Wilsonport</t>
  </si>
  <si>
    <t>West Courtney</t>
  </si>
  <si>
    <t>West Margaretburgh</t>
  </si>
  <si>
    <t>Brendatown</t>
  </si>
  <si>
    <t>Bradleyburgh</t>
  </si>
  <si>
    <t>Acostashire</t>
  </si>
  <si>
    <t>Munozburgh</t>
  </si>
  <si>
    <t>Port Kevinmouth</t>
  </si>
  <si>
    <t>Fisherborough</t>
  </si>
  <si>
    <t>Hamiltonbury</t>
  </si>
  <si>
    <t>Bowmanchester</t>
  </si>
  <si>
    <t>Port Carlos</t>
  </si>
  <si>
    <t>Osbornehaven</t>
  </si>
  <si>
    <t>Kelliville</t>
  </si>
  <si>
    <t>Port Samuelborough</t>
  </si>
  <si>
    <t>Port Taraburgh</t>
  </si>
  <si>
    <t>South Beth</t>
  </si>
  <si>
    <t>South Adrianland</t>
  </si>
  <si>
    <t>Jonathanside</t>
  </si>
  <si>
    <t>Garrisonborough</t>
  </si>
  <si>
    <t>South Nathanburgh</t>
  </si>
  <si>
    <t>Howardfort</t>
  </si>
  <si>
    <t>Port Codymouth</t>
  </si>
  <si>
    <t>Theresashire</t>
  </si>
  <si>
    <t>East Manuelside</t>
  </si>
  <si>
    <t>Robertchester</t>
  </si>
  <si>
    <t>Bowersbury</t>
  </si>
  <si>
    <t>Brandonville</t>
  </si>
  <si>
    <t>Bowenhaven</t>
  </si>
  <si>
    <t>Christopherborough</t>
  </si>
  <si>
    <t>New Lindsayberg</t>
  </si>
  <si>
    <t>Jeanettechester</t>
  </si>
  <si>
    <t>North Tracymouth</t>
  </si>
  <si>
    <t>South Angelaville</t>
  </si>
  <si>
    <t>Port Joseview</t>
  </si>
  <si>
    <t>Greenmouth</t>
  </si>
  <si>
    <t>Hallstad</t>
  </si>
  <si>
    <t>Hortonview</t>
  </si>
  <si>
    <t>Morenofort</t>
  </si>
  <si>
    <t>East Jeanettemouth</t>
  </si>
  <si>
    <t>Kristinamouth</t>
  </si>
  <si>
    <t>Port Vincent</t>
  </si>
  <si>
    <t>New Stacyfort</t>
  </si>
  <si>
    <t>Garciaview</t>
  </si>
  <si>
    <t>Monroeville</t>
  </si>
  <si>
    <t>South Dustinton</t>
  </si>
  <si>
    <t>East Ryanfort</t>
  </si>
  <si>
    <t>East Jasonberg</t>
  </si>
  <si>
    <t>North Lindaland</t>
  </si>
  <si>
    <t>East Anitaview</t>
  </si>
  <si>
    <t>Wardland</t>
  </si>
  <si>
    <t>East Williamborough</t>
  </si>
  <si>
    <t>Florestown</t>
  </si>
  <si>
    <t>Suttonville</t>
  </si>
  <si>
    <t>East Jessicafurt</t>
  </si>
  <si>
    <t>Anthonybury</t>
  </si>
  <si>
    <t>North Sarahborough</t>
  </si>
  <si>
    <t>North Shane</t>
  </si>
  <si>
    <t>Bauerberg</t>
  </si>
  <si>
    <t>Chanshire</t>
  </si>
  <si>
    <t>North Joshuamouth</t>
  </si>
  <si>
    <t>Debbiefurt</t>
  </si>
  <si>
    <t>Berryshire</t>
  </si>
  <si>
    <t>West Nicoleport</t>
  </si>
  <si>
    <t>Lisahaven</t>
  </si>
  <si>
    <t>North Dustinfort</t>
  </si>
  <si>
    <t>Morganchester</t>
  </si>
  <si>
    <t>Reginashire</t>
  </si>
  <si>
    <t>Millerstad</t>
  </si>
  <si>
    <t>North Caseyton</t>
  </si>
  <si>
    <t>South Sharonberg</t>
  </si>
  <si>
    <t>Marioland</t>
  </si>
  <si>
    <t>Hendricksville</t>
  </si>
  <si>
    <t>Annefort</t>
  </si>
  <si>
    <t>Hallshire</t>
  </si>
  <si>
    <t>Deleonfurt</t>
  </si>
  <si>
    <t>East Wendymouth</t>
  </si>
  <si>
    <t>New Toddstad</t>
  </si>
  <si>
    <t>North Haleyville</t>
  </si>
  <si>
    <t>Port Cynthiatown</t>
  </si>
  <si>
    <t>Brittanyburgh</t>
  </si>
  <si>
    <t>South Kellyton</t>
  </si>
  <si>
    <t>Justinside</t>
  </si>
  <si>
    <t>Port Jacquelinemouth</t>
  </si>
  <si>
    <t>West Kristenborough</t>
  </si>
  <si>
    <t>Castanedaville</t>
  </si>
  <si>
    <t>New Judyside</t>
  </si>
  <si>
    <t>Townsendville</t>
  </si>
  <si>
    <t>Heatherhaven</t>
  </si>
  <si>
    <t>Port Tiffany</t>
  </si>
  <si>
    <t>Port Jenniferbury</t>
  </si>
  <si>
    <t>Hollyton</t>
  </si>
  <si>
    <t>New Wanda</t>
  </si>
  <si>
    <t>Lake Tracy</t>
  </si>
  <si>
    <t>Erikaborough</t>
  </si>
  <si>
    <t>Jamesshire</t>
  </si>
  <si>
    <t>Solomonberg</t>
  </si>
  <si>
    <t>Michelleshire</t>
  </si>
  <si>
    <t>Langland</t>
  </si>
  <si>
    <t>West Shawnland</t>
  </si>
  <si>
    <t>New Claudiaville</t>
  </si>
  <si>
    <t>Abigailtown</t>
  </si>
  <si>
    <t>West Jeremy</t>
  </si>
  <si>
    <t>Adrianport</t>
  </si>
  <si>
    <t>Samuelfurt</t>
  </si>
  <si>
    <t>Lake Briantown</t>
  </si>
  <si>
    <t>East Coryview</t>
  </si>
  <si>
    <t>North Loganberg</t>
  </si>
  <si>
    <t>Garzachester</t>
  </si>
  <si>
    <t>Port Brandonfurt</t>
  </si>
  <si>
    <t>Samuelchester</t>
  </si>
  <si>
    <t>East Dustin</t>
  </si>
  <si>
    <t>East Debra</t>
  </si>
  <si>
    <t>New Nicolemouth</t>
  </si>
  <si>
    <t>West Catherineshire</t>
  </si>
  <si>
    <t>Cranetown</t>
  </si>
  <si>
    <t>New Laurastad</t>
  </si>
  <si>
    <t>Port Tyroneville</t>
  </si>
  <si>
    <t>West Michellehaven</t>
  </si>
  <si>
    <t>Matthewfurt</t>
  </si>
  <si>
    <t>Wareview</t>
  </si>
  <si>
    <t>West Donnafurt</t>
  </si>
  <si>
    <t>Devintown</t>
  </si>
  <si>
    <t>West Brenda</t>
  </si>
  <si>
    <t>Navarromouth</t>
  </si>
  <si>
    <t>Alejandrofurt</t>
  </si>
  <si>
    <t>Jonathanborough</t>
  </si>
  <si>
    <t>Lake Christinastad</t>
  </si>
  <si>
    <t>West Kristinabury</t>
  </si>
  <si>
    <t>South Ronald</t>
  </si>
  <si>
    <t>West Annport</t>
  </si>
  <si>
    <t>Port Teresaview</t>
  </si>
  <si>
    <t>North Deniseville</t>
  </si>
  <si>
    <t>Davischester</t>
  </si>
  <si>
    <t>Herreramouth</t>
  </si>
  <si>
    <t>Stevensonton</t>
  </si>
  <si>
    <t>North Sarahmouth</t>
  </si>
  <si>
    <t>Tarafort</t>
  </si>
  <si>
    <t>Isabelchester</t>
  </si>
  <si>
    <t>New Derrick</t>
  </si>
  <si>
    <t>Lake Christinebury</t>
  </si>
  <si>
    <t>Stephaniestad</t>
  </si>
  <si>
    <t>Johnstonmouth</t>
  </si>
  <si>
    <t>Hendersonville</t>
  </si>
  <si>
    <t>Walkerberg</t>
  </si>
  <si>
    <t>East Joannahaven</t>
  </si>
  <si>
    <t>Annetteport</t>
  </si>
  <si>
    <t>Rayland</t>
  </si>
  <si>
    <t>Rachelburgh</t>
  </si>
  <si>
    <t>Kyleberg</t>
  </si>
  <si>
    <t>North Francisco</t>
  </si>
  <si>
    <t>New Nicholasport</t>
  </si>
  <si>
    <t>Chavezstad</t>
  </si>
  <si>
    <t>Tracyview</t>
  </si>
  <si>
    <t>Dorisborough</t>
  </si>
  <si>
    <t>North Deborah</t>
  </si>
  <si>
    <t>Jasonfurt</t>
  </si>
  <si>
    <t>North Paulview</t>
  </si>
  <si>
    <t>Haileymouth</t>
  </si>
  <si>
    <t>North Marctown</t>
  </si>
  <si>
    <t>New Marieburgh</t>
  </si>
  <si>
    <t>Port Juliafort</t>
  </si>
  <si>
    <t>East Allisonberg</t>
  </si>
  <si>
    <t>Deleonview</t>
  </si>
  <si>
    <t>Webbfurt</t>
  </si>
  <si>
    <t>Christensenport</t>
  </si>
  <si>
    <t>Watkinsview</t>
  </si>
  <si>
    <t>South Calvin</t>
  </si>
  <si>
    <t>Huffmanmouth</t>
  </si>
  <si>
    <t>Hollandton</t>
  </si>
  <si>
    <t>Port Mariahfurt</t>
  </si>
  <si>
    <t>Nielsenton</t>
  </si>
  <si>
    <t>Gravesburgh</t>
  </si>
  <si>
    <t>South Brianview</t>
  </si>
  <si>
    <t>Hortonside</t>
  </si>
  <si>
    <t>North Jamieshire</t>
  </si>
  <si>
    <t>Riddlefurt</t>
  </si>
  <si>
    <t>Amyville</t>
  </si>
  <si>
    <t>Ryanport</t>
  </si>
  <si>
    <t>North Regina</t>
  </si>
  <si>
    <t>Sarahmouth</t>
  </si>
  <si>
    <t>North Paula</t>
  </si>
  <si>
    <t>North Paulberg</t>
  </si>
  <si>
    <t>Tammyshire</t>
  </si>
  <si>
    <t>Tommyville</t>
  </si>
  <si>
    <t>Johnsonland</t>
  </si>
  <si>
    <t>Allenchester</t>
  </si>
  <si>
    <t>Buchananborough</t>
  </si>
  <si>
    <t>South Helen</t>
  </si>
  <si>
    <t>South Kellychester</t>
  </si>
  <si>
    <t>Heatherberg</t>
  </si>
  <si>
    <t>South Michealside</t>
  </si>
  <si>
    <t>New Matthewmouth</t>
  </si>
  <si>
    <t>Coreystad</t>
  </si>
  <si>
    <t>Lake Lisaton</t>
  </si>
  <si>
    <t>West Jeffreyview</t>
  </si>
  <si>
    <t>Lewishaven</t>
  </si>
  <si>
    <t>Melodyshire</t>
  </si>
  <si>
    <t>East Tara</t>
  </si>
  <si>
    <t>Lake Katherine</t>
  </si>
  <si>
    <t>Walkerbury</t>
  </si>
  <si>
    <t>Fowlerhaven</t>
  </si>
  <si>
    <t>Haaston</t>
  </si>
  <si>
    <t>Port Brenda</t>
  </si>
  <si>
    <t>Jeffland</t>
  </si>
  <si>
    <t>Wattsborough</t>
  </si>
  <si>
    <t>Robertside</t>
  </si>
  <si>
    <t>Crawfordview</t>
  </si>
  <si>
    <t>Madisonmouth</t>
  </si>
  <si>
    <t>Stuartmouth</t>
  </si>
  <si>
    <t>Stricklandbury</t>
  </si>
  <si>
    <t>West Kevintown</t>
  </si>
  <si>
    <t>South Brendafort</t>
  </si>
  <si>
    <t>Robleshaven</t>
  </si>
  <si>
    <t>Knighttown</t>
  </si>
  <si>
    <t>Jillmouth</t>
  </si>
  <si>
    <t>South Deniseburgh</t>
  </si>
  <si>
    <t>West Alejandroview</t>
  </si>
  <si>
    <t>Schneiderstad</t>
  </si>
  <si>
    <t>West Jorge</t>
  </si>
  <si>
    <t>West Wesleyview</t>
  </si>
  <si>
    <t>Port Seanfurt</t>
  </si>
  <si>
    <t>Leslieshire</t>
  </si>
  <si>
    <t>Barrland</t>
  </si>
  <si>
    <t>Elliottport</t>
  </si>
  <si>
    <t>Santoston</t>
  </si>
  <si>
    <t>Jacobsfurt</t>
  </si>
  <si>
    <t>Younghaven</t>
  </si>
  <si>
    <t>Cherylview</t>
  </si>
  <si>
    <t>Montesburgh</t>
  </si>
  <si>
    <t>North Sarah</t>
  </si>
  <si>
    <t>East Tracey</t>
  </si>
  <si>
    <t>East Benjaminbury</t>
  </si>
  <si>
    <t>Lake Angelaville</t>
  </si>
  <si>
    <t>West Williamborough</t>
  </si>
  <si>
    <t>Ryanshire</t>
  </si>
  <si>
    <t>Lucasborough</t>
  </si>
  <si>
    <t>Campbellstad</t>
  </si>
  <si>
    <t>West Debra</t>
  </si>
  <si>
    <t>Madelineland</t>
  </si>
  <si>
    <t>South Anthonybury</t>
  </si>
  <si>
    <t>Janetport</t>
  </si>
  <si>
    <t>West Connorside</t>
  </si>
  <si>
    <t>New Kaylaborough</t>
  </si>
  <si>
    <t>Johnstad</t>
  </si>
  <si>
    <t>East Linda</t>
  </si>
  <si>
    <t>North Janice</t>
  </si>
  <si>
    <t>Elliotttown</t>
  </si>
  <si>
    <t>Sanchezbury</t>
  </si>
  <si>
    <t>Connerstad</t>
  </si>
  <si>
    <t>Kathrynview</t>
  </si>
  <si>
    <t>North Katherineberg</t>
  </si>
  <si>
    <t>Chandlertown</t>
  </si>
  <si>
    <t>Lake Adrianfort</t>
  </si>
  <si>
    <t>Shortmouth</t>
  </si>
  <si>
    <t>Darrylfurt</t>
  </si>
  <si>
    <t>South Amychester</t>
  </si>
  <si>
    <t>Obrientown</t>
  </si>
  <si>
    <t>West Ericfort</t>
  </si>
  <si>
    <t>Jacksonview</t>
  </si>
  <si>
    <t>Lake Ricky</t>
  </si>
  <si>
    <t>Sheenaborough</t>
  </si>
  <si>
    <t>Gomezbury</t>
  </si>
  <si>
    <t>Henrychester</t>
  </si>
  <si>
    <t>East Donnafurt</t>
  </si>
  <si>
    <t>New Carrieland</t>
  </si>
  <si>
    <t>Rubentown</t>
  </si>
  <si>
    <t>Bryantchester</t>
  </si>
  <si>
    <t>Weissland</t>
  </si>
  <si>
    <t>Janetberg</t>
  </si>
  <si>
    <t>North Carol</t>
  </si>
  <si>
    <t>New Brittneyview</t>
  </si>
  <si>
    <t>Lauraland</t>
  </si>
  <si>
    <t>Guzmanfurt</t>
  </si>
  <si>
    <t>South Jeffreyview</t>
  </si>
  <si>
    <t>Geraldmouth</t>
  </si>
  <si>
    <t>New Brittneytown</t>
  </si>
  <si>
    <t>Jamesberg</t>
  </si>
  <si>
    <t>Port Thomasfurt</t>
  </si>
  <si>
    <t>Changchester</t>
  </si>
  <si>
    <t>Zhangtown</t>
  </si>
  <si>
    <t>Gonzalezfort</t>
  </si>
  <si>
    <t>North Kurt</t>
  </si>
  <si>
    <t>Mccallport</t>
  </si>
  <si>
    <t>Ritterport</t>
  </si>
  <si>
    <t>Gardnershire</t>
  </si>
  <si>
    <t>New Joshuachester</t>
  </si>
  <si>
    <t>West Brittanyfort</t>
  </si>
  <si>
    <t>North Rick</t>
  </si>
  <si>
    <t>East Josephfort</t>
  </si>
  <si>
    <t>Seanborough</t>
  </si>
  <si>
    <t>Brownberg</t>
  </si>
  <si>
    <t>North Taylor</t>
  </si>
  <si>
    <t>East Janet</t>
  </si>
  <si>
    <t>North Michaelshire</t>
  </si>
  <si>
    <t>Deannaburgh</t>
  </si>
  <si>
    <t>South Richardland</t>
  </si>
  <si>
    <t>Shaneshire</t>
  </si>
  <si>
    <t>East Cheyenne</t>
  </si>
  <si>
    <t>Sotochester</t>
  </si>
  <si>
    <t>Keyport</t>
  </si>
  <si>
    <t>Port Keithfort</t>
  </si>
  <si>
    <t>Lake Aprilmouth</t>
  </si>
  <si>
    <t>Tateside</t>
  </si>
  <si>
    <t>Westberg</t>
  </si>
  <si>
    <t>Edwardfort</t>
  </si>
  <si>
    <t>New Stephaniehaven</t>
  </si>
  <si>
    <t>North Michelleton</t>
  </si>
  <si>
    <t>Lake Kristyview</t>
  </si>
  <si>
    <t>West Heatherton</t>
  </si>
  <si>
    <t>South Donna</t>
  </si>
  <si>
    <t>New Paulchester</t>
  </si>
  <si>
    <t>Foxchester</t>
  </si>
  <si>
    <t>Johnsonberg</t>
  </si>
  <si>
    <t>Mcconnellport</t>
  </si>
  <si>
    <t>New Jeffrey</t>
  </si>
  <si>
    <t>Kaisertown</t>
  </si>
  <si>
    <t>Brianabury</t>
  </si>
  <si>
    <t>North Brookeshire</t>
  </si>
  <si>
    <t>Port Tonimouth</t>
  </si>
  <si>
    <t>Jayland</t>
  </si>
  <si>
    <t>North Teresafort</t>
  </si>
  <si>
    <t>Stewartberg</t>
  </si>
  <si>
    <t>Paulfort</t>
  </si>
  <si>
    <t>Cooperton</t>
  </si>
  <si>
    <t>Adrienneland</t>
  </si>
  <si>
    <t>Priceville</t>
  </si>
  <si>
    <t>Walterburgh</t>
  </si>
  <si>
    <t>Lake Josephside</t>
  </si>
  <si>
    <t>Hessfort</t>
  </si>
  <si>
    <t>Christineburgh</t>
  </si>
  <si>
    <t>West Tracy</t>
  </si>
  <si>
    <t>Port Melissamouth</t>
  </si>
  <si>
    <t>Andersonmouth</t>
  </si>
  <si>
    <t>Kimshire</t>
  </si>
  <si>
    <t>South Brittneyberg</t>
  </si>
  <si>
    <t>Shawnberg</t>
  </si>
  <si>
    <t>Mitchellfort</t>
  </si>
  <si>
    <t>Rachaelport</t>
  </si>
  <si>
    <t>Howardshire</t>
  </si>
  <si>
    <t>Port Chris</t>
  </si>
  <si>
    <t>Hooverport</t>
  </si>
  <si>
    <t>West Susanbury</t>
  </si>
  <si>
    <t>South Jimmymouth</t>
  </si>
  <si>
    <t>Wardbury</t>
  </si>
  <si>
    <t>Port Nichole</t>
  </si>
  <si>
    <t>Millerborough</t>
  </si>
  <si>
    <t>Port Amanda</t>
  </si>
  <si>
    <t>Reyesfort</t>
  </si>
  <si>
    <t>Clarkestad</t>
  </si>
  <si>
    <t>Suzannemouth</t>
  </si>
  <si>
    <t>Browningborough</t>
  </si>
  <si>
    <t>Kennethhaven</t>
  </si>
  <si>
    <t>Estesside</t>
  </si>
  <si>
    <t>South Barbaraton</t>
  </si>
  <si>
    <t>Mariahland</t>
  </si>
  <si>
    <t>New Keith</t>
  </si>
  <si>
    <t>South Troyport</t>
  </si>
  <si>
    <t>Leonardshire</t>
  </si>
  <si>
    <t>Port Sherriburgh</t>
  </si>
  <si>
    <t>West Meganside</t>
  </si>
  <si>
    <t>Lake Travisborough</t>
  </si>
  <si>
    <t>North Philipburgh</t>
  </si>
  <si>
    <t>Cathyport</t>
  </si>
  <si>
    <t>Carrollhaven</t>
  </si>
  <si>
    <t>East Douglastown</t>
  </si>
  <si>
    <t>North Raymond</t>
  </si>
  <si>
    <t>Thorntonfort</t>
  </si>
  <si>
    <t>East Loriside</t>
  </si>
  <si>
    <t>Brooksfurt</t>
  </si>
  <si>
    <t>North Patriciabury</t>
  </si>
  <si>
    <t>Lake Kimberlyburgh</t>
  </si>
  <si>
    <t>Hallborough</t>
  </si>
  <si>
    <t>Port Bobbymouth</t>
  </si>
  <si>
    <t>Robertschester</t>
  </si>
  <si>
    <t>North Kimshire</t>
  </si>
  <si>
    <t>South Valerieshire</t>
  </si>
  <si>
    <t>North Randallshire</t>
  </si>
  <si>
    <t>Bishopmouth</t>
  </si>
  <si>
    <t>West Edwinview</t>
  </si>
  <si>
    <t>West Samantha</t>
  </si>
  <si>
    <t>West Codyfort</t>
  </si>
  <si>
    <t>North Adam</t>
  </si>
  <si>
    <t>Yangberg</t>
  </si>
  <si>
    <t>Alvaradostad</t>
  </si>
  <si>
    <t>East Shannonmouth</t>
  </si>
  <si>
    <t>East Shawna</t>
  </si>
  <si>
    <t>West Martinchester</t>
  </si>
  <si>
    <t>Justinchester</t>
  </si>
  <si>
    <t>Littlehaven</t>
  </si>
  <si>
    <t>Schwartzville</t>
  </si>
  <si>
    <t>West Jeffreyville</t>
  </si>
  <si>
    <t>South Jacobtown</t>
  </si>
  <si>
    <t>Harrisfurt</t>
  </si>
  <si>
    <t>Manuelchester</t>
  </si>
  <si>
    <t>Brendamouth</t>
  </si>
  <si>
    <t>Lake Bryanland</t>
  </si>
  <si>
    <t>Shepherdville</t>
  </si>
  <si>
    <t>Codyton</t>
  </si>
  <si>
    <t>Hintonfurt</t>
  </si>
  <si>
    <t>New Keithport</t>
  </si>
  <si>
    <t>Keithtown</t>
  </si>
  <si>
    <t>Gloriaville</t>
  </si>
  <si>
    <t>Lake Nicoleside</t>
  </si>
  <si>
    <t>Lawrenceside</t>
  </si>
  <si>
    <t>Pamelaland</t>
  </si>
  <si>
    <t>Jesusmouth</t>
  </si>
  <si>
    <t>Stantonside</t>
  </si>
  <si>
    <t>East Stephenborough</t>
  </si>
  <si>
    <t>Garzaville</t>
  </si>
  <si>
    <t>Bensonfurt</t>
  </si>
  <si>
    <t>West Jeremymouth</t>
  </si>
  <si>
    <t>Bethhaven</t>
  </si>
  <si>
    <t>Lake Robinfort</t>
  </si>
  <si>
    <t>Mccannmouth</t>
  </si>
  <si>
    <t>Reedland</t>
  </si>
  <si>
    <t>Snowhaven</t>
  </si>
  <si>
    <t>New Lauraton</t>
  </si>
  <si>
    <t>Robertsonfort</t>
  </si>
  <si>
    <t>Geraldhaven</t>
  </si>
  <si>
    <t>Deannaside</t>
  </si>
  <si>
    <t>Castroville</t>
  </si>
  <si>
    <t>Gomezchester</t>
  </si>
  <si>
    <t>Escobarton</t>
  </si>
  <si>
    <t>New Ashleyborough</t>
  </si>
  <si>
    <t>Jacquelineland</t>
  </si>
  <si>
    <t>Port Brianburgh</t>
  </si>
  <si>
    <t>South Caleb</t>
  </si>
  <si>
    <t>Lake Veronica</t>
  </si>
  <si>
    <t>North Alexandrafurt</t>
  </si>
  <si>
    <t>West Timothyberg</t>
  </si>
  <si>
    <t>East Randyshire</t>
  </si>
  <si>
    <t>West Mason</t>
  </si>
  <si>
    <t>Sarahborough</t>
  </si>
  <si>
    <t>Welchshire</t>
  </si>
  <si>
    <t>South Ariana</t>
  </si>
  <si>
    <t>Samuelborough</t>
  </si>
  <si>
    <t>Sydneyton</t>
  </si>
  <si>
    <t>East Ronnie</t>
  </si>
  <si>
    <t>Shawnton</t>
  </si>
  <si>
    <t>New Petermouth</t>
  </si>
  <si>
    <t>Melvinchester</t>
  </si>
  <si>
    <t>Lake Steve</t>
  </si>
  <si>
    <t>Stephenshire</t>
  </si>
  <si>
    <t>Petersonmouth</t>
  </si>
  <si>
    <t>Lake Traviston</t>
  </si>
  <si>
    <t>Ruthfort</t>
  </si>
  <si>
    <t>Port Kimberlystad</t>
  </si>
  <si>
    <t>East Rachelfort</t>
  </si>
  <si>
    <t>West Virginia</t>
  </si>
  <si>
    <t>West Carlos</t>
  </si>
  <si>
    <t>West Whitneyside</t>
  </si>
  <si>
    <t>New Karenborough</t>
  </si>
  <si>
    <t>South Amyton</t>
  </si>
  <si>
    <t>North Jennaburgh</t>
  </si>
  <si>
    <t>North Amandaberg</t>
  </si>
  <si>
    <t>Angelhaven</t>
  </si>
  <si>
    <t>Lake Kellyside</t>
  </si>
  <si>
    <t>Hicksstad</t>
  </si>
  <si>
    <t>Murraystad</t>
  </si>
  <si>
    <t>Ortizfort</t>
  </si>
  <si>
    <t>North Royfurt</t>
  </si>
  <si>
    <t>New Jamie</t>
  </si>
  <si>
    <t>Lake Oliviashire</t>
  </si>
  <si>
    <t>Crosbyfort</t>
  </si>
  <si>
    <t>Christopherburgh</t>
  </si>
  <si>
    <t>Brittanyview</t>
  </si>
  <si>
    <t>Floresfort</t>
  </si>
  <si>
    <t>Parkborough</t>
  </si>
  <si>
    <t>Mauricefort</t>
  </si>
  <si>
    <t>Timothystad</t>
  </si>
  <si>
    <t>Butlerfort</t>
  </si>
  <si>
    <t>Dudleyshire</t>
  </si>
  <si>
    <t>Ethanbury</t>
  </si>
  <si>
    <t>Ramirezfort</t>
  </si>
  <si>
    <t>Vincentshire</t>
  </si>
  <si>
    <t>West Raventon</t>
  </si>
  <si>
    <t>Lake Andreaview</t>
  </si>
  <si>
    <t>Reginachester</t>
  </si>
  <si>
    <t>South Kendra</t>
  </si>
  <si>
    <t>Melindaburgh</t>
  </si>
  <si>
    <t>Kurtbury</t>
  </si>
  <si>
    <t>Adamsborough</t>
  </si>
  <si>
    <t>East Frankchester</t>
  </si>
  <si>
    <t>East Barbaraburgh</t>
  </si>
  <si>
    <t>New Richardmouth</t>
  </si>
  <si>
    <t>North Duane</t>
  </si>
  <si>
    <t>West Mitchellmouth</t>
  </si>
  <si>
    <t>Lake Tammietown</t>
  </si>
  <si>
    <t>New Tim</t>
  </si>
  <si>
    <t>Lake Christineview</t>
  </si>
  <si>
    <t>Davisburgh</t>
  </si>
  <si>
    <t>Traciberg</t>
  </si>
  <si>
    <t>South Heatherberg</t>
  </si>
  <si>
    <t>Knightport</t>
  </si>
  <si>
    <t>Port Kristineport</t>
  </si>
  <si>
    <t>Franciscoberg</t>
  </si>
  <si>
    <t>New Alexanderland</t>
  </si>
  <si>
    <t>Osbornbury</t>
  </si>
  <si>
    <t>Brianashire</t>
  </si>
  <si>
    <t>East Bailey</t>
  </si>
  <si>
    <t>Kellerbury</t>
  </si>
  <si>
    <t>South Natashaton</t>
  </si>
  <si>
    <t>East Kaitlin</t>
  </si>
  <si>
    <t>Sharontown</t>
  </si>
  <si>
    <t>East Samanthamouth</t>
  </si>
  <si>
    <t>Melissaland</t>
  </si>
  <si>
    <t>West Jessicashire</t>
  </si>
  <si>
    <t>Meltonborough</t>
  </si>
  <si>
    <t>Lake Audrey</t>
  </si>
  <si>
    <t>West Franciscoville</t>
  </si>
  <si>
    <t>Karenmouth</t>
  </si>
  <si>
    <t>North Amberport</t>
  </si>
  <si>
    <t>Kellyshire</t>
  </si>
  <si>
    <t>New Brandonberg</t>
  </si>
  <si>
    <t>North Kimberlystad</t>
  </si>
  <si>
    <t>Veronicaborough</t>
  </si>
  <si>
    <t>Lake Janetmouth</t>
  </si>
  <si>
    <t>South Jobury</t>
  </si>
  <si>
    <t>Arthurhaven</t>
  </si>
  <si>
    <t>Ronnieton</t>
  </si>
  <si>
    <t>Kellyfort</t>
  </si>
  <si>
    <t>Princefort</t>
  </si>
  <si>
    <t>Port Josebury</t>
  </si>
  <si>
    <t>West Catherine</t>
  </si>
  <si>
    <t>Matthewbury</t>
  </si>
  <si>
    <t>Marshallhaven</t>
  </si>
  <si>
    <t>New Davidfort</t>
  </si>
  <si>
    <t>Port Karenside</t>
  </si>
  <si>
    <t>Dillontown</t>
  </si>
  <si>
    <t>Aprilberg</t>
  </si>
  <si>
    <t>Ginahaven</t>
  </si>
  <si>
    <t>Emmamouth</t>
  </si>
  <si>
    <t>East Jaredtown</t>
  </si>
  <si>
    <t>Hughesmouth</t>
  </si>
  <si>
    <t>Shannonburgh</t>
  </si>
  <si>
    <t>West Alyssamouth</t>
  </si>
  <si>
    <t>West Aliciamouth</t>
  </si>
  <si>
    <t>Natashahaven</t>
  </si>
  <si>
    <t>Lake Jessicatown</t>
  </si>
  <si>
    <t>Grossstad</t>
  </si>
  <si>
    <t>New Hunter</t>
  </si>
  <si>
    <t>Oliviaborough</t>
  </si>
  <si>
    <t>Townsendport</t>
  </si>
  <si>
    <t>Haashaven</t>
  </si>
  <si>
    <t>North Elizabeth</t>
  </si>
  <si>
    <t>Jacksonland</t>
  </si>
  <si>
    <t>Brookschester</t>
  </si>
  <si>
    <t>Travisborough</t>
  </si>
  <si>
    <t>East Whitneystad</t>
  </si>
  <si>
    <t>New Seanview</t>
  </si>
  <si>
    <t>Josephborough</t>
  </si>
  <si>
    <t>Benjaminton</t>
  </si>
  <si>
    <t>Lake Dillonfurt</t>
  </si>
  <si>
    <t>Chenport</t>
  </si>
  <si>
    <t>East Kennethborough</t>
  </si>
  <si>
    <t>Freyport</t>
  </si>
  <si>
    <t>Burnsborough</t>
  </si>
  <si>
    <t>Edwardsburgh</t>
  </si>
  <si>
    <t>Judithmouth</t>
  </si>
  <si>
    <t>Loristad</t>
  </si>
  <si>
    <t>Floresfurt</t>
  </si>
  <si>
    <t>Port Frederick</t>
  </si>
  <si>
    <t>West Amber</t>
  </si>
  <si>
    <t>New Seanfurt</t>
  </si>
  <si>
    <t>Parrishberg</t>
  </si>
  <si>
    <t>Reynoldston</t>
  </si>
  <si>
    <t>Haneymouth</t>
  </si>
  <si>
    <t>Nelsonport</t>
  </si>
  <si>
    <t>Davidsonshire</t>
  </si>
  <si>
    <t>South Michelleville</t>
  </si>
  <si>
    <t>New Leroy</t>
  </si>
  <si>
    <t>New Tinastad</t>
  </si>
  <si>
    <t>South Cathy</t>
  </si>
  <si>
    <t>New Stacybury</t>
  </si>
  <si>
    <t>East Phylliston</t>
  </si>
  <si>
    <t>New Jessicaport</t>
  </si>
  <si>
    <t>Lake Kimberlyberg</t>
  </si>
  <si>
    <t>West Jillchester</t>
  </si>
  <si>
    <t>Port Michellebury</t>
  </si>
  <si>
    <t>Stevensside</t>
  </si>
  <si>
    <t>Calvinside</t>
  </si>
  <si>
    <t>Martinezchester</t>
  </si>
  <si>
    <t>North Carlahaven</t>
  </si>
  <si>
    <t>Adamsfurt</t>
  </si>
  <si>
    <t>Robertsonton</t>
  </si>
  <si>
    <t>West Markburgh</t>
  </si>
  <si>
    <t>Lake Christian</t>
  </si>
  <si>
    <t>East Matthewton</t>
  </si>
  <si>
    <t>Rodgersfurt</t>
  </si>
  <si>
    <t>West Nicholasburgh</t>
  </si>
  <si>
    <t>Port Edwin</t>
  </si>
  <si>
    <t>Clarkburgh</t>
  </si>
  <si>
    <t>Bankston</t>
  </si>
  <si>
    <t>Coleborough</t>
  </si>
  <si>
    <t>North Johnathanside</t>
  </si>
  <si>
    <t>Terryville</t>
  </si>
  <si>
    <t>West Vanessamouth</t>
  </si>
  <si>
    <t>South Lisaburgh</t>
  </si>
  <si>
    <t>New Debrahaven</t>
  </si>
  <si>
    <t>Saratown</t>
  </si>
  <si>
    <t>Port Shawnberg</t>
  </si>
  <si>
    <t>Angelshire</t>
  </si>
  <si>
    <t>East Williamstad</t>
  </si>
  <si>
    <t>East Tami</t>
  </si>
  <si>
    <t>Leonton</t>
  </si>
  <si>
    <t>North Rhondahaven</t>
  </si>
  <si>
    <t>East Kristina</t>
  </si>
  <si>
    <t>Patrickfurt</t>
  </si>
  <si>
    <t>Port Sandrabury</t>
  </si>
  <si>
    <t>East Claytonmouth</t>
  </si>
  <si>
    <t>New Dana</t>
  </si>
  <si>
    <t>South Travis</t>
  </si>
  <si>
    <t>North Dominiquehaven</t>
  </si>
  <si>
    <t>North Meghan</t>
  </si>
  <si>
    <t>Derekberg</t>
  </si>
  <si>
    <t>West Lisaland</t>
  </si>
  <si>
    <t>Blackfort</t>
  </si>
  <si>
    <t>West Robertmouth</t>
  </si>
  <si>
    <t>Dustinburgh</t>
  </si>
  <si>
    <t>Kristentown</t>
  </si>
  <si>
    <t>North Victorshire</t>
  </si>
  <si>
    <t>Burkeland</t>
  </si>
  <si>
    <t>East Gregoryville</t>
  </si>
  <si>
    <t>North Rebeccamouth</t>
  </si>
  <si>
    <t>Richardsonhaven</t>
  </si>
  <si>
    <t>North Isabellaland</t>
  </si>
  <si>
    <t>Port Williamshire</t>
  </si>
  <si>
    <t>North Kristi</t>
  </si>
  <si>
    <t>Geoffreyburgh</t>
  </si>
  <si>
    <t>Bryanport</t>
  </si>
  <si>
    <t>Obrienfurt</t>
  </si>
  <si>
    <t>Lake Marychester</t>
  </si>
  <si>
    <t>Cruzhaven</t>
  </si>
  <si>
    <t>West Gregorytown</t>
  </si>
  <si>
    <t>Port Kerry</t>
  </si>
  <si>
    <t>Katelynchester</t>
  </si>
  <si>
    <t>Lamshire</t>
  </si>
  <si>
    <t>New Bradyton</t>
  </si>
  <si>
    <t>East Amanda</t>
  </si>
  <si>
    <t>North Katherinetown</t>
  </si>
  <si>
    <t>Ashleyfurt</t>
  </si>
  <si>
    <t>New Harryshire</t>
  </si>
  <si>
    <t>East Monicachester</t>
  </si>
  <si>
    <t>Kingberg</t>
  </si>
  <si>
    <t>Sonyaborough</t>
  </si>
  <si>
    <t>Anthonyhaven</t>
  </si>
  <si>
    <t>West Chrisburgh</t>
  </si>
  <si>
    <t>Sarafurt</t>
  </si>
  <si>
    <t>Campbellchester</t>
  </si>
  <si>
    <t>Washingtonview</t>
  </si>
  <si>
    <t>Clementsstad</t>
  </si>
  <si>
    <t>West Randallview</t>
  </si>
  <si>
    <t>Wisemouth</t>
  </si>
  <si>
    <t>Rebeccaland</t>
  </si>
  <si>
    <t>Rebeccaville</t>
  </si>
  <si>
    <t>West Nicolemouth</t>
  </si>
  <si>
    <t>Kimberlyhaven</t>
  </si>
  <si>
    <t>New Biancaburgh</t>
  </si>
  <si>
    <t>Loweville</t>
  </si>
  <si>
    <t>Lake Vickiview</t>
  </si>
  <si>
    <t>New Conniestad</t>
  </si>
  <si>
    <t>Richardsonburgh</t>
  </si>
  <si>
    <t>Webstermouth</t>
  </si>
  <si>
    <t>North Karenchester</t>
  </si>
  <si>
    <t>Adammouth</t>
  </si>
  <si>
    <t>Lowefort</t>
  </si>
  <si>
    <t>West Robertport</t>
  </si>
  <si>
    <t>Cooleyfort</t>
  </si>
  <si>
    <t>East Janice</t>
  </si>
  <si>
    <t>North Kathychester</t>
  </si>
  <si>
    <t>East Coryberg</t>
  </si>
  <si>
    <t>Huangmouth</t>
  </si>
  <si>
    <t>West Scottmouth</t>
  </si>
  <si>
    <t>Bondport</t>
  </si>
  <si>
    <t>New Tabithamouth</t>
  </si>
  <si>
    <t>North Shaun</t>
  </si>
  <si>
    <t>West Samanthaton</t>
  </si>
  <si>
    <t>New Johnfort</t>
  </si>
  <si>
    <t>East Blakemouth</t>
  </si>
  <si>
    <t>Guzmanmouth</t>
  </si>
  <si>
    <t>Williamsside</t>
  </si>
  <si>
    <t>East Jamesfort</t>
  </si>
  <si>
    <t>Arnoldton</t>
  </si>
  <si>
    <t>Port Carl</t>
  </si>
  <si>
    <t>Gaybury</t>
  </si>
  <si>
    <t>Reedside</t>
  </si>
  <si>
    <t>Justinville</t>
  </si>
  <si>
    <t>South Briannaview</t>
  </si>
  <si>
    <t>Higginsville</t>
  </si>
  <si>
    <t>Lanceberg</t>
  </si>
  <si>
    <t>Lake Juan</t>
  </si>
  <si>
    <t>Stantonchester</t>
  </si>
  <si>
    <t>Jimenezton</t>
  </si>
  <si>
    <t>Mcmahonmouth</t>
  </si>
  <si>
    <t>Lake Angelaburgh</t>
  </si>
  <si>
    <t>Hickmanview</t>
  </si>
  <si>
    <t>Bethanyburgh</t>
  </si>
  <si>
    <t>Knightberg</t>
  </si>
  <si>
    <t>Derekland</t>
  </si>
  <si>
    <t>Duncanland</t>
  </si>
  <si>
    <t>Samanthashire</t>
  </si>
  <si>
    <t>Hillville</t>
  </si>
  <si>
    <t>Mendezmouth</t>
  </si>
  <si>
    <t>Prattstad</t>
  </si>
  <si>
    <t>West Heidi</t>
  </si>
  <si>
    <t>South Andrewtown</t>
  </si>
  <si>
    <t>West Billyhaven</t>
  </si>
  <si>
    <t>South Hollyberg</t>
  </si>
  <si>
    <t>North Heidichester</t>
  </si>
  <si>
    <t>Jordanbury</t>
  </si>
  <si>
    <t>New Victoriatown</t>
  </si>
  <si>
    <t>Justinton</t>
  </si>
  <si>
    <t>Weissbury</t>
  </si>
  <si>
    <t>Mendozastad</t>
  </si>
  <si>
    <t>Port Emmaton</t>
  </si>
  <si>
    <t>Mayoton</t>
  </si>
  <si>
    <t>Sandersshire</t>
  </si>
  <si>
    <t>East Mercedes</t>
  </si>
  <si>
    <t>East Kelliview</t>
  </si>
  <si>
    <t>Lake Traceychester</t>
  </si>
  <si>
    <t>West Elizabethhaven</t>
  </si>
  <si>
    <t>Cobbshire</t>
  </si>
  <si>
    <t>South Patricia</t>
  </si>
  <si>
    <t>Fischerton</t>
  </si>
  <si>
    <t>New Wandahaven</t>
  </si>
  <si>
    <t>South Gregoryfurt</t>
  </si>
  <si>
    <t>New Katelynton</t>
  </si>
  <si>
    <t>Salazarchester</t>
  </si>
  <si>
    <t>West Aaronland</t>
  </si>
  <si>
    <t>Whitneyton</t>
  </si>
  <si>
    <t>Flynnfurt</t>
  </si>
  <si>
    <t>Lindsayland</t>
  </si>
  <si>
    <t>Lake Johnton</t>
  </si>
  <si>
    <t>Hillland</t>
  </si>
  <si>
    <t>Lake Jeffreyfort</t>
  </si>
  <si>
    <t>West Whitney</t>
  </si>
  <si>
    <t>Carolineborough</t>
  </si>
  <si>
    <t>North Ryantown</t>
  </si>
  <si>
    <t>Austinborough</t>
  </si>
  <si>
    <t>New Aliciamouth</t>
  </si>
  <si>
    <t>Dominiquemouth</t>
  </si>
  <si>
    <t>Lake Kevin</t>
  </si>
  <si>
    <t>Austinton</t>
  </si>
  <si>
    <t>South Jenniferhaven</t>
  </si>
  <si>
    <t>West Kelseyport</t>
  </si>
  <si>
    <t>Port Nancymouth</t>
  </si>
  <si>
    <t>North Carlosburgh</t>
  </si>
  <si>
    <t>Ericfort</t>
  </si>
  <si>
    <t>West Jodiland</t>
  </si>
  <si>
    <t>Toddview</t>
  </si>
  <si>
    <t>Port Michaelborough</t>
  </si>
  <si>
    <t>Veronicahaven</t>
  </si>
  <si>
    <t>Courtneytown</t>
  </si>
  <si>
    <t>North Bryanstad</t>
  </si>
  <si>
    <t>Brownside</t>
  </si>
  <si>
    <t>New Ruben</t>
  </si>
  <si>
    <t>South Michelleland</t>
  </si>
  <si>
    <t>Jasontown</t>
  </si>
  <si>
    <t>West Dominiqueland</t>
  </si>
  <si>
    <t>Rebeccaborough</t>
  </si>
  <si>
    <t>Bakerbury</t>
  </si>
  <si>
    <t>Cindybury</t>
  </si>
  <si>
    <t>West Madisonshire</t>
  </si>
  <si>
    <t>Charlesside</t>
  </si>
  <si>
    <t>North Nataliefort</t>
  </si>
  <si>
    <t>Donnaville</t>
  </si>
  <si>
    <t>East Austinton</t>
  </si>
  <si>
    <t>Lake Kurtmouth</t>
  </si>
  <si>
    <t>Lindseyfurt</t>
  </si>
  <si>
    <t>Port Jasmineview</t>
  </si>
  <si>
    <t>West Jamieland</t>
  </si>
  <si>
    <t>Port Raymondville</t>
  </si>
  <si>
    <t>Adamsberg</t>
  </si>
  <si>
    <t>Lake Mathew</t>
  </si>
  <si>
    <t>Davilaside</t>
  </si>
  <si>
    <t>East Williamview</t>
  </si>
  <si>
    <t>West Jenniferhaven</t>
  </si>
  <si>
    <t>Reevesfurt</t>
  </si>
  <si>
    <t>Nicholsfurt</t>
  </si>
  <si>
    <t>Caseyfort</t>
  </si>
  <si>
    <t>Pattersonfurt</t>
  </si>
  <si>
    <t>East Samuelberg</t>
  </si>
  <si>
    <t>East Dylan</t>
  </si>
  <si>
    <t>Wesleystad</t>
  </si>
  <si>
    <t>South Stevenhaven</t>
  </si>
  <si>
    <t>North Kathleen</t>
  </si>
  <si>
    <t>Port Courtney</t>
  </si>
  <si>
    <t>Port Erinville</t>
  </si>
  <si>
    <t>Kendramouth</t>
  </si>
  <si>
    <t>West Danielfort</t>
  </si>
  <si>
    <t>Rodneyshire</t>
  </si>
  <si>
    <t>Gabrielleville</t>
  </si>
  <si>
    <t>Barreraburgh</t>
  </si>
  <si>
    <t>Port Anthonyberg</t>
  </si>
  <si>
    <t>East Patricia</t>
  </si>
  <si>
    <t>Danielsmouth</t>
  </si>
  <si>
    <t>North Colinshire</t>
  </si>
  <si>
    <t>Frederickchester</t>
  </si>
  <si>
    <t>North Nicholeton</t>
  </si>
  <si>
    <t>Fitzgeraldchester</t>
  </si>
  <si>
    <t>Wadestad</t>
  </si>
  <si>
    <t>Goodmanstad</t>
  </si>
  <si>
    <t>West Daniellechester</t>
  </si>
  <si>
    <t>Frederickfurt</t>
  </si>
  <si>
    <t>South Robinburgh</t>
  </si>
  <si>
    <t>Leonfurt</t>
  </si>
  <si>
    <t>North Marystad</t>
  </si>
  <si>
    <t>Hamiltonfort</t>
  </si>
  <si>
    <t>South Chadchester</t>
  </si>
  <si>
    <t>East Frank</t>
  </si>
  <si>
    <t>New Kimberlytown</t>
  </si>
  <si>
    <t>Jennaburgh</t>
  </si>
  <si>
    <t>Dannystad</t>
  </si>
  <si>
    <t>Mcintoshview</t>
  </si>
  <si>
    <t>Brandonfort</t>
  </si>
  <si>
    <t>South Shannonborough</t>
  </si>
  <si>
    <t>East Ashleyburgh</t>
  </si>
  <si>
    <t>Campbellfurt</t>
  </si>
  <si>
    <t>Rosebury</t>
  </si>
  <si>
    <t>New Madison</t>
  </si>
  <si>
    <t>Port Evelynburgh</t>
  </si>
  <si>
    <t>West Alanview</t>
  </si>
  <si>
    <t>Chelseaberg</t>
  </si>
  <si>
    <t>Joanport</t>
  </si>
  <si>
    <t>Cameronstad</t>
  </si>
  <si>
    <t>West Ryanchester</t>
  </si>
  <si>
    <t>Burketown</t>
  </si>
  <si>
    <t>Goodland</t>
  </si>
  <si>
    <t>Huffmouth</t>
  </si>
  <si>
    <t>Brandonbury</t>
  </si>
  <si>
    <t>East Anthonyton</t>
  </si>
  <si>
    <t>Janetbury</t>
  </si>
  <si>
    <t>Travismouth</t>
  </si>
  <si>
    <t>Garzaberg</t>
  </si>
  <si>
    <t>Holtmouth</t>
  </si>
  <si>
    <t>Port Kimberlyton</t>
  </si>
  <si>
    <t>Port Alexfort</t>
  </si>
  <si>
    <t>New Michelleborough</t>
  </si>
  <si>
    <t>East Thomasview</t>
  </si>
  <si>
    <t>Longville</t>
  </si>
  <si>
    <t>Carterbury</t>
  </si>
  <si>
    <t>Andersontown</t>
  </si>
  <si>
    <t>New Tarafort</t>
  </si>
  <si>
    <t>Brooksview</t>
  </si>
  <si>
    <t>Port Angelaburgh</t>
  </si>
  <si>
    <t>Lake Julian</t>
  </si>
  <si>
    <t>Terranceton</t>
  </si>
  <si>
    <t>East Stephen</t>
  </si>
  <si>
    <t>Christinaton</t>
  </si>
  <si>
    <t>Walkerchester</t>
  </si>
  <si>
    <t>Meaganfort</t>
  </si>
  <si>
    <t>Spencerville</t>
  </si>
  <si>
    <t>North Kristin</t>
  </si>
  <si>
    <t>East Elizabeth</t>
  </si>
  <si>
    <t>West Carolberg</t>
  </si>
  <si>
    <t>New Maurice</t>
  </si>
  <si>
    <t>South Maureenside</t>
  </si>
  <si>
    <t>Harrisberg</t>
  </si>
  <si>
    <t>Lake Arthur</t>
  </si>
  <si>
    <t>Sheltonfort</t>
  </si>
  <si>
    <t>Andrewbury</t>
  </si>
  <si>
    <t>Lake Ronaldmouth</t>
  </si>
  <si>
    <t>South Johnfurt</t>
  </si>
  <si>
    <t>West Charlesburgh</t>
  </si>
  <si>
    <t>Port Laurenfurt</t>
  </si>
  <si>
    <t>Bridgetbury</t>
  </si>
  <si>
    <t>New Ricky</t>
  </si>
  <si>
    <t>South Anthony</t>
  </si>
  <si>
    <t>Port Lauramouth</t>
  </si>
  <si>
    <t>Joshuamouth</t>
  </si>
  <si>
    <t>South Tina</t>
  </si>
  <si>
    <t>Port Mirandachester</t>
  </si>
  <si>
    <t>Port Karaborough</t>
  </si>
  <si>
    <t>Port Louis</t>
  </si>
  <si>
    <t>Sherryton</t>
  </si>
  <si>
    <t>Lake Josephborough</t>
  </si>
  <si>
    <t>Lewisfort</t>
  </si>
  <si>
    <t>Jacksonfort</t>
  </si>
  <si>
    <t>Lake Maryberg</t>
  </si>
  <si>
    <t>Acostamouth</t>
  </si>
  <si>
    <t>South Lee</t>
  </si>
  <si>
    <t>Frederickburgh</t>
  </si>
  <si>
    <t>North Brandyfort</t>
  </si>
  <si>
    <t>East Lauren</t>
  </si>
  <si>
    <t>Angelview</t>
  </si>
  <si>
    <t>Wellsland</t>
  </si>
  <si>
    <t>Osbornemouth</t>
  </si>
  <si>
    <t>Cordovaberg</t>
  </si>
  <si>
    <t>Diazside</t>
  </si>
  <si>
    <t>East Alejandrofurt</t>
  </si>
  <si>
    <t>Freyville</t>
  </si>
  <si>
    <t>Edwardfurt</t>
  </si>
  <si>
    <t>West Barbara</t>
  </si>
  <si>
    <t>Karenside</t>
  </si>
  <si>
    <t>Port Heatherton</t>
  </si>
  <si>
    <t>Gonzalezport</t>
  </si>
  <si>
    <t>East Joelmouth</t>
  </si>
  <si>
    <t>Port Jimmy</t>
  </si>
  <si>
    <t>West Taraland</t>
  </si>
  <si>
    <t>North Michaelberg</t>
  </si>
  <si>
    <t>Juanfurt</t>
  </si>
  <si>
    <t>Calebhaven</t>
  </si>
  <si>
    <t>South Vanessa</t>
  </si>
  <si>
    <t>Port Neil</t>
  </si>
  <si>
    <t>Thomasshire</t>
  </si>
  <si>
    <t>Lake Ryanberg</t>
  </si>
  <si>
    <t>Dannyfort</t>
  </si>
  <si>
    <t>Lucasfort</t>
  </si>
  <si>
    <t>Teresamouth</t>
  </si>
  <si>
    <t>New Jamesmouth</t>
  </si>
  <si>
    <t>Lake Isabellamouth</t>
  </si>
  <si>
    <t>New Sylvia</t>
  </si>
  <si>
    <t>North Micheleshire</t>
  </si>
  <si>
    <t>Danielborough</t>
  </si>
  <si>
    <t>New Nicholasberg</t>
  </si>
  <si>
    <t>West Tiffanychester</t>
  </si>
  <si>
    <t>Pottsshire</t>
  </si>
  <si>
    <t>Port Rachelview</t>
  </si>
  <si>
    <t>Nguyenton</t>
  </si>
  <si>
    <t>Andersonchester</t>
  </si>
  <si>
    <t>Port Randy</t>
  </si>
  <si>
    <t>North Benjamin</t>
  </si>
  <si>
    <t>Staceyport</t>
  </si>
  <si>
    <t>Mistyhaven</t>
  </si>
  <si>
    <t>South Michaelborough</t>
  </si>
  <si>
    <t>Lake Tyler</t>
  </si>
  <si>
    <t>East Tabithaville</t>
  </si>
  <si>
    <t>Grantfort</t>
  </si>
  <si>
    <t>South Alexaton</t>
  </si>
  <si>
    <t>New Williamview</t>
  </si>
  <si>
    <t>Harveyport</t>
  </si>
  <si>
    <t>Wangville</t>
  </si>
  <si>
    <t>South Gabriellebury</t>
  </si>
  <si>
    <t>Lewistown</t>
  </si>
  <si>
    <t>New Jenniferbury</t>
  </si>
  <si>
    <t>Whitneyhaven</t>
  </si>
  <si>
    <t>Elliottside</t>
  </si>
  <si>
    <t>South Sharonshire</t>
  </si>
  <si>
    <t>West Henrychester</t>
  </si>
  <si>
    <t>Elizabethland</t>
  </si>
  <si>
    <t>Lake Jessicamouth</t>
  </si>
  <si>
    <t>Booneberg</t>
  </si>
  <si>
    <t>West Thomasbury</t>
  </si>
  <si>
    <t>Booneborough</t>
  </si>
  <si>
    <t>East Rickyport</t>
  </si>
  <si>
    <t>West Jayton</t>
  </si>
  <si>
    <t>West Peggy</t>
  </si>
  <si>
    <t>Linstad</t>
  </si>
  <si>
    <t>South Dylanside</t>
  </si>
  <si>
    <t>East Erica</t>
  </si>
  <si>
    <t>Rogersshire</t>
  </si>
  <si>
    <t>North Kathy</t>
  </si>
  <si>
    <t>Bellview</t>
  </si>
  <si>
    <t>New Matthewton</t>
  </si>
  <si>
    <t>Port Richardstad</t>
  </si>
  <si>
    <t>Kathyville</t>
  </si>
  <si>
    <t>West Kellymouth</t>
  </si>
  <si>
    <t>South Jontown</t>
  </si>
  <si>
    <t>Port Andrew</t>
  </si>
  <si>
    <t>North Samuelchester</t>
  </si>
  <si>
    <t>Willietown</t>
  </si>
  <si>
    <t>Powellview</t>
  </si>
  <si>
    <t>New Abigailview</t>
  </si>
  <si>
    <t>Karifort</t>
  </si>
  <si>
    <t>Bryantfort</t>
  </si>
  <si>
    <t>Port Dianaview</t>
  </si>
  <si>
    <t>West Victoriahaven</t>
  </si>
  <si>
    <t>Hallmouth</t>
  </si>
  <si>
    <t>Murphyborough</t>
  </si>
  <si>
    <t>Zimmermanport</t>
  </si>
  <si>
    <t>Shermanbury</t>
  </si>
  <si>
    <t>Riggsbury</t>
  </si>
  <si>
    <t>North Courtney</t>
  </si>
  <si>
    <t>Kimberlyborough</t>
  </si>
  <si>
    <t>East Kimberlyport</t>
  </si>
  <si>
    <t>East Debbieborough</t>
  </si>
  <si>
    <t>Danastad</t>
  </si>
  <si>
    <t>Michellestad</t>
  </si>
  <si>
    <t>Whiteland</t>
  </si>
  <si>
    <t>South Ashleyport</t>
  </si>
  <si>
    <t>South Ginamouth</t>
  </si>
  <si>
    <t>South Kathy</t>
  </si>
  <si>
    <t>Wrightborough</t>
  </si>
  <si>
    <t>New Denise</t>
  </si>
  <si>
    <t>East Scottfort</t>
  </si>
  <si>
    <t>North Caitlin</t>
  </si>
  <si>
    <t>Roachmouth</t>
  </si>
  <si>
    <t>Hansenberg</t>
  </si>
  <si>
    <t>Thompsonburgh</t>
  </si>
  <si>
    <t>South Amber</t>
  </si>
  <si>
    <t>South Timothyhaven</t>
  </si>
  <si>
    <t>Brandtview</t>
  </si>
  <si>
    <t>Masseyview</t>
  </si>
  <si>
    <t>New Sarafort</t>
  </si>
  <si>
    <t>East Kevintown</t>
  </si>
  <si>
    <t>Osbornestad</t>
  </si>
  <si>
    <t>North Peter</t>
  </si>
  <si>
    <t>Daybury</t>
  </si>
  <si>
    <t>Port Chasechester</t>
  </si>
  <si>
    <t>East Whitney</t>
  </si>
  <si>
    <t>Robynside</t>
  </si>
  <si>
    <t>Bethville</t>
  </si>
  <si>
    <t>Dicksonport</t>
  </si>
  <si>
    <t>Kruegerbury</t>
  </si>
  <si>
    <t>North Jasonland</t>
  </si>
  <si>
    <t>Vaughnfurt</t>
  </si>
  <si>
    <t>Theresafurt</t>
  </si>
  <si>
    <t>Bensonton</t>
  </si>
  <si>
    <t>Sueside</t>
  </si>
  <si>
    <t>Patrickborough</t>
  </si>
  <si>
    <t>Spencerport</t>
  </si>
  <si>
    <t>Lake Cynthiatown</t>
  </si>
  <si>
    <t>Port Taylorborough</t>
  </si>
  <si>
    <t>Aguilarbury</t>
  </si>
  <si>
    <t>East Jonathanton</t>
  </si>
  <si>
    <t>Reynoldsside</t>
  </si>
  <si>
    <t>Moralesfurt</t>
  </si>
  <si>
    <t>North Kathrynfort</t>
  </si>
  <si>
    <t>South Janetstad</t>
  </si>
  <si>
    <t>Lake Michaeltown</t>
  </si>
  <si>
    <t>Bradleyport</t>
  </si>
  <si>
    <t>South Jacquelinemouth</t>
  </si>
  <si>
    <t>Tiffanybury</t>
  </si>
  <si>
    <t>Lake Jane</t>
  </si>
  <si>
    <t>Latoyaton</t>
  </si>
  <si>
    <t>Moorefurt</t>
  </si>
  <si>
    <t>New Sharonside</t>
  </si>
  <si>
    <t>Michelleside</t>
  </si>
  <si>
    <t>North Lisafurt</t>
  </si>
  <si>
    <t>Lake Amystad</t>
  </si>
  <si>
    <t>Lopezton</t>
  </si>
  <si>
    <t>Jeffreyhaven</t>
  </si>
  <si>
    <t>South Daniellestad</t>
  </si>
  <si>
    <t>Salinashaven</t>
  </si>
  <si>
    <t>Stephenborough</t>
  </si>
  <si>
    <t>South Henryland</t>
  </si>
  <si>
    <t>East Bryanport</t>
  </si>
  <si>
    <t>Changport</t>
  </si>
  <si>
    <t>Kristinfurt</t>
  </si>
  <si>
    <t>Mccarthyport</t>
  </si>
  <si>
    <t>Silvachester</t>
  </si>
  <si>
    <t>Marksburgh</t>
  </si>
  <si>
    <t>North Kaylamouth</t>
  </si>
  <si>
    <t>Tinastad</t>
  </si>
  <si>
    <t>West Larryshire</t>
  </si>
  <si>
    <t>Port Alexander</t>
  </si>
  <si>
    <t>Seantown</t>
  </si>
  <si>
    <t>Patricktown</t>
  </si>
  <si>
    <t>Mccoybury</t>
  </si>
  <si>
    <t>Rodrigueztown</t>
  </si>
  <si>
    <t>North Edward</t>
  </si>
  <si>
    <t>South Stephenville</t>
  </si>
  <si>
    <t>Lake Edward</t>
  </si>
  <si>
    <t>Harrisburgh</t>
  </si>
  <si>
    <t>Higginsmouth</t>
  </si>
  <si>
    <t>Jamieland</t>
  </si>
  <si>
    <t>Breannaton</t>
  </si>
  <si>
    <t>Tracyside</t>
  </si>
  <si>
    <t>Lake Russell</t>
  </si>
  <si>
    <t>Aprilburgh</t>
  </si>
  <si>
    <t>North Sherryville</t>
  </si>
  <si>
    <t>Moyerville</t>
  </si>
  <si>
    <t>Andersonview</t>
  </si>
  <si>
    <t>Hillstad</t>
  </si>
  <si>
    <t>Cunninghamhaven</t>
  </si>
  <si>
    <t>Adamschester</t>
  </si>
  <si>
    <t>West Sonyashire</t>
  </si>
  <si>
    <t>West Kristitown</t>
  </si>
  <si>
    <t>Lake Laurafurt</t>
  </si>
  <si>
    <t>Bryanland</t>
  </si>
  <si>
    <t>Richardsonville</t>
  </si>
  <si>
    <t>Chapmanhaven</t>
  </si>
  <si>
    <t>Sherryside</t>
  </si>
  <si>
    <t>West Tammyview</t>
  </si>
  <si>
    <t>East Amandachester</t>
  </si>
  <si>
    <t>Lake Aaron</t>
  </si>
  <si>
    <t>Seanshire</t>
  </si>
  <si>
    <t>Sheilaberg</t>
  </si>
  <si>
    <t>Mendozafurt</t>
  </si>
  <si>
    <t>Lindseyborough</t>
  </si>
  <si>
    <t>North Robertmouth</t>
  </si>
  <si>
    <t>Lake Danielbury</t>
  </si>
  <si>
    <t>South Davidmouth</t>
  </si>
  <si>
    <t>West Sarahstad</t>
  </si>
  <si>
    <t>South Donaldchester</t>
  </si>
  <si>
    <t>Colleenstad</t>
  </si>
  <si>
    <t>South Joyce</t>
  </si>
  <si>
    <t>South Calebview</t>
  </si>
  <si>
    <t>South Paige</t>
  </si>
  <si>
    <t>North Terri</t>
  </si>
  <si>
    <t>South Kaitlyn</t>
  </si>
  <si>
    <t>Port Thomasfort</t>
  </si>
  <si>
    <t>Davidton</t>
  </si>
  <si>
    <t>Carolynmouth</t>
  </si>
  <si>
    <t>North Codyberg</t>
  </si>
  <si>
    <t>Jamiehaven</t>
  </si>
  <si>
    <t>Hardinchester</t>
  </si>
  <si>
    <t>East Sarahport</t>
  </si>
  <si>
    <t>West Earl</t>
  </si>
  <si>
    <t>West Donaldshire</t>
  </si>
  <si>
    <t>Lake Wayne</t>
  </si>
  <si>
    <t>Joyshire</t>
  </si>
  <si>
    <t>Austinchester</t>
  </si>
  <si>
    <t>Lake Brandonland</t>
  </si>
  <si>
    <t>South Rebeccafurt</t>
  </si>
  <si>
    <t>Hebertchester</t>
  </si>
  <si>
    <t>Martinside</t>
  </si>
  <si>
    <t>Soniamouth</t>
  </si>
  <si>
    <t>Craigview</t>
  </si>
  <si>
    <t>East Melissafort</t>
  </si>
  <si>
    <t>Odomchester</t>
  </si>
  <si>
    <t>New Timothyburgh</t>
  </si>
  <si>
    <t>Lake Margaret</t>
  </si>
  <si>
    <t>North Danielburgh</t>
  </si>
  <si>
    <t>New Donnaburgh</t>
  </si>
  <si>
    <t>Rebeccachester</t>
  </si>
  <si>
    <t>Port Sandrastad</t>
  </si>
  <si>
    <t>New Yvonneview</t>
  </si>
  <si>
    <t>South Mariaborough</t>
  </si>
  <si>
    <t>North Kellymouth</t>
  </si>
  <si>
    <t>Hickschester</t>
  </si>
  <si>
    <t>Port Angelachester</t>
  </si>
  <si>
    <t>Harperton</t>
  </si>
  <si>
    <t>Porterview</t>
  </si>
  <si>
    <t>Tranmouth</t>
  </si>
  <si>
    <t>Houstonshire</t>
  </si>
  <si>
    <t>East Frederickmouth</t>
  </si>
  <si>
    <t>New Richard</t>
  </si>
  <si>
    <t>Brandonburgh</t>
  </si>
  <si>
    <t>Nicoletown</t>
  </si>
  <si>
    <t>Combsmouth</t>
  </si>
  <si>
    <t>Francisberg</t>
  </si>
  <si>
    <t>New Rhondafort</t>
  </si>
  <si>
    <t>Grimestown</t>
  </si>
  <si>
    <t>New Paulstad</t>
  </si>
  <si>
    <t>Lake Cheryl</t>
  </si>
  <si>
    <t>West Gailburgh</t>
  </si>
  <si>
    <t>East Catherinefurt</t>
  </si>
  <si>
    <t>Anitahaven</t>
  </si>
  <si>
    <t>Ashleyside</t>
  </si>
  <si>
    <t>West Marc</t>
  </si>
  <si>
    <t>Conleyland</t>
  </si>
  <si>
    <t>Hammondside</t>
  </si>
  <si>
    <t>East Dominicburgh</t>
  </si>
  <si>
    <t>North Williamhaven</t>
  </si>
  <si>
    <t>Ronaldhaven</t>
  </si>
  <si>
    <t>North Coryborough</t>
  </si>
  <si>
    <t>Sethhaven</t>
  </si>
  <si>
    <t>Lake Josephport</t>
  </si>
  <si>
    <t>Georgetown</t>
  </si>
  <si>
    <t>West Shawn</t>
  </si>
  <si>
    <t>Jacobport</t>
  </si>
  <si>
    <t>Wallaceville</t>
  </si>
  <si>
    <t>Russellland</t>
  </si>
  <si>
    <t>Port Ralph</t>
  </si>
  <si>
    <t>Jerrymouth</t>
  </si>
  <si>
    <t>West Howardview</t>
  </si>
  <si>
    <t>South Toddburgh</t>
  </si>
  <si>
    <t>Sandersport</t>
  </si>
  <si>
    <t>East Rodneyburgh</t>
  </si>
  <si>
    <t>South Jaimetown</t>
  </si>
  <si>
    <t>West Angelashire</t>
  </si>
  <si>
    <t>Rosalesmouth</t>
  </si>
  <si>
    <t>New Alexandra</t>
  </si>
  <si>
    <t>Lake Annette</t>
  </si>
  <si>
    <t>Lake Garymouth</t>
  </si>
  <si>
    <t>West Louisbury</t>
  </si>
  <si>
    <t>Sharonbury</t>
  </si>
  <si>
    <t>Rachelbury</t>
  </si>
  <si>
    <t>Janeshire</t>
  </si>
  <si>
    <t>South Bradleyfort</t>
  </si>
  <si>
    <t>South Jeanettemouth</t>
  </si>
  <si>
    <t>Mccluretown</t>
  </si>
  <si>
    <t>East Jill</t>
  </si>
  <si>
    <t>Rickyshire</t>
  </si>
  <si>
    <t>Port Melindashire</t>
  </si>
  <si>
    <t>Abbottmouth</t>
  </si>
  <si>
    <t>Port Paulachester</t>
  </si>
  <si>
    <t>Ortizton</t>
  </si>
  <si>
    <t>Carrberg</t>
  </si>
  <si>
    <t>North Manuelville</t>
  </si>
  <si>
    <t>Robertstad</t>
  </si>
  <si>
    <t>Walkerstad</t>
  </si>
  <si>
    <t>West Sydney</t>
  </si>
  <si>
    <t>Port Morgan</t>
  </si>
  <si>
    <t>New Amymouth</t>
  </si>
  <si>
    <t>Zamoraview</t>
  </si>
  <si>
    <t>Lake Marissaton</t>
  </si>
  <si>
    <t>New Josephville</t>
  </si>
  <si>
    <t>Bradleybury</t>
  </si>
  <si>
    <t>Williamsonside</t>
  </si>
  <si>
    <t>North Ruben</t>
  </si>
  <si>
    <t>North Michellemouth</t>
  </si>
  <si>
    <t>Blackview</t>
  </si>
  <si>
    <t>Brandonfurt</t>
  </si>
  <si>
    <t>West Rachelstad</t>
  </si>
  <si>
    <t>Phillipville</t>
  </si>
  <si>
    <t>Lake Mistyville</t>
  </si>
  <si>
    <t>North Lance</t>
  </si>
  <si>
    <t>Iantown</t>
  </si>
  <si>
    <t>West Paulburgh</t>
  </si>
  <si>
    <t>Lake Ericaberg</t>
  </si>
  <si>
    <t>Lake Janetville</t>
  </si>
  <si>
    <t>Colleenfort</t>
  </si>
  <si>
    <t>Lake Jill</t>
  </si>
  <si>
    <t>Port Christopherview</t>
  </si>
  <si>
    <t>West Stevenport</t>
  </si>
  <si>
    <t>South Anthonyburgh</t>
  </si>
  <si>
    <t>Kelleyshire</t>
  </si>
  <si>
    <t>North Nicholashaven</t>
  </si>
  <si>
    <t>Port Melissafurt</t>
  </si>
  <si>
    <t>New Melissaport</t>
  </si>
  <si>
    <t>South Melissaborough</t>
  </si>
  <si>
    <t>Gregorymouth</t>
  </si>
  <si>
    <t>Middletonmouth</t>
  </si>
  <si>
    <t>Darrylview</t>
  </si>
  <si>
    <t>Port Maryton</t>
  </si>
  <si>
    <t>Lake Sean</t>
  </si>
  <si>
    <t>Lake Zacharyland</t>
  </si>
  <si>
    <t>South Susan</t>
  </si>
  <si>
    <t>New Davidside</t>
  </si>
  <si>
    <t>North Jermaine</t>
  </si>
  <si>
    <t>Higginsburgh</t>
  </si>
  <si>
    <t>South Katieberg</t>
  </si>
  <si>
    <t>Lindseychester</t>
  </si>
  <si>
    <t>Port Ariel</t>
  </si>
  <si>
    <t>Moraport</t>
  </si>
  <si>
    <t>Port Misty</t>
  </si>
  <si>
    <t>North Meagan</t>
  </si>
  <si>
    <t>North Mikaylamouth</t>
  </si>
  <si>
    <t>East Pamelaside</t>
  </si>
  <si>
    <t>Ruizton</t>
  </si>
  <si>
    <t>Lake Leeville</t>
  </si>
  <si>
    <t>Susanberg</t>
  </si>
  <si>
    <t>West Marieberg</t>
  </si>
  <si>
    <t>Vazquezburgh</t>
  </si>
  <si>
    <t>New Faith</t>
  </si>
  <si>
    <t>New Raymond</t>
  </si>
  <si>
    <t>Katherinehaven</t>
  </si>
  <si>
    <t>New Deanchester</t>
  </si>
  <si>
    <t>Mackenzieshire</t>
  </si>
  <si>
    <t>Victoriaburgh</t>
  </si>
  <si>
    <t>North Alexandrachester</t>
  </si>
  <si>
    <t>North Maryhaven</t>
  </si>
  <si>
    <t>Esparzaville</t>
  </si>
  <si>
    <t>Hayeston</t>
  </si>
  <si>
    <t>North Tylerbury</t>
  </si>
  <si>
    <t>New Cesar</t>
  </si>
  <si>
    <t>Rosarioburgh</t>
  </si>
  <si>
    <t>Hoffmanberg</t>
  </si>
  <si>
    <t>North Aprilville</t>
  </si>
  <si>
    <t>West Wendybury</t>
  </si>
  <si>
    <t>Riverabury</t>
  </si>
  <si>
    <t>Murrayberg</t>
  </si>
  <si>
    <t>Carrburgh</t>
  </si>
  <si>
    <t>New Brianna</t>
  </si>
  <si>
    <t>East Julieland</t>
  </si>
  <si>
    <t>Lake Johntown</t>
  </si>
  <si>
    <t>Amandachester</t>
  </si>
  <si>
    <t>New Brendaburgh</t>
  </si>
  <si>
    <t>West Kirsten</t>
  </si>
  <si>
    <t>Aliceberg</t>
  </si>
  <si>
    <t>Weaverberg</t>
  </si>
  <si>
    <t>Port Charleneport</t>
  </si>
  <si>
    <t>Lake Kimshire</t>
  </si>
  <si>
    <t>Isabellastad</t>
  </si>
  <si>
    <t>Carolynbury</t>
  </si>
  <si>
    <t>Higginsfurt</t>
  </si>
  <si>
    <t>Marcusshire</t>
  </si>
  <si>
    <t>South Teresaview</t>
  </si>
  <si>
    <t>Johnathanton</t>
  </si>
  <si>
    <t>Cummingsview</t>
  </si>
  <si>
    <t>Masseyborough</t>
  </si>
  <si>
    <t>West Colleenton</t>
  </si>
  <si>
    <t>Lemouth</t>
  </si>
  <si>
    <t>New Aprilview</t>
  </si>
  <si>
    <t>East Robinstad</t>
  </si>
  <si>
    <t>Maldonadoville</t>
  </si>
  <si>
    <t>Alexismouth</t>
  </si>
  <si>
    <t>Abbotthaven</t>
  </si>
  <si>
    <t>Port Frederickfort</t>
  </si>
  <si>
    <t>Barkershire</t>
  </si>
  <si>
    <t>Danielsborough</t>
  </si>
  <si>
    <t>Priceside</t>
  </si>
  <si>
    <t>Taylorside</t>
  </si>
  <si>
    <t>Lake Paulmouth</t>
  </si>
  <si>
    <t>Matthewstad</t>
  </si>
  <si>
    <t>Port Tinaborough</t>
  </si>
  <si>
    <t>North Casey</t>
  </si>
  <si>
    <t>South Katelynmouth</t>
  </si>
  <si>
    <t>New Jasonmouth</t>
  </si>
  <si>
    <t>Fordshire</t>
  </si>
  <si>
    <t>East Danielfort</t>
  </si>
  <si>
    <t>Cruzview</t>
  </si>
  <si>
    <t>Andreabury</t>
  </si>
  <si>
    <t>West Valerieport</t>
  </si>
  <si>
    <t>East Jamie</t>
  </si>
  <si>
    <t>Frankbury</t>
  </si>
  <si>
    <t>Chaseville</t>
  </si>
  <si>
    <t>Wallhaven</t>
  </si>
  <si>
    <t>New Audreyborough</t>
  </si>
  <si>
    <t>Mcneilbury</t>
  </si>
  <si>
    <t>North Danielleside</t>
  </si>
  <si>
    <t>Sonyaburgh</t>
  </si>
  <si>
    <t>West Craig</t>
  </si>
  <si>
    <t>Sarahtown</t>
  </si>
  <si>
    <t>East Michellechester</t>
  </si>
  <si>
    <t>Lake Coreyview</t>
  </si>
  <si>
    <t>Scottshire</t>
  </si>
  <si>
    <t>Simpsonstad</t>
  </si>
  <si>
    <t>Lake Hayleyborough</t>
  </si>
  <si>
    <t>Port Dawn</t>
  </si>
  <si>
    <t>Perryfurt</t>
  </si>
  <si>
    <t>East Curtiston</t>
  </si>
  <si>
    <t>Spencermouth</t>
  </si>
  <si>
    <t>New Joel</t>
  </si>
  <si>
    <t>South Austinview</t>
  </si>
  <si>
    <t>Dawnshire</t>
  </si>
  <si>
    <t>Lake Kristy</t>
  </si>
  <si>
    <t>New Eric</t>
  </si>
  <si>
    <t>South Reginatown</t>
  </si>
  <si>
    <t>Jensentown</t>
  </si>
  <si>
    <t>Cynthiaport</t>
  </si>
  <si>
    <t>Andrewberg</t>
  </si>
  <si>
    <t>Shawntown</t>
  </si>
  <si>
    <t>Nicholasmouth</t>
  </si>
  <si>
    <t>North Nicolestad</t>
  </si>
  <si>
    <t>South Tonya</t>
  </si>
  <si>
    <t>Delgadoburgh</t>
  </si>
  <si>
    <t>New Jamesbury</t>
  </si>
  <si>
    <t>North Deannatown</t>
  </si>
  <si>
    <t>Port Brandyton</t>
  </si>
  <si>
    <t>West Ronaldstad</t>
  </si>
  <si>
    <t>Mooreburgh</t>
  </si>
  <si>
    <t>East Garyport</t>
  </si>
  <si>
    <t>New Charlene</t>
  </si>
  <si>
    <t>Adambury</t>
  </si>
  <si>
    <t>Zamoraport</t>
  </si>
  <si>
    <t>West Annaburgh</t>
  </si>
  <si>
    <t>Evansstad</t>
  </si>
  <si>
    <t>East Marcus</t>
  </si>
  <si>
    <t>Davisville</t>
  </si>
  <si>
    <t>New Micheleland</t>
  </si>
  <si>
    <t>Morrischester</t>
  </si>
  <si>
    <t>East Diana</t>
  </si>
  <si>
    <t>Marshallport</t>
  </si>
  <si>
    <t>East Markstad</t>
  </si>
  <si>
    <t>Crawfordborough</t>
  </si>
  <si>
    <t>East Timothystad</t>
  </si>
  <si>
    <t>South Carolynfort</t>
  </si>
  <si>
    <t>North Rebeccatown</t>
  </si>
  <si>
    <t>Brandyfurt</t>
  </si>
  <si>
    <t>Silvaside</t>
  </si>
  <si>
    <t>Johnstonborough</t>
  </si>
  <si>
    <t>Elliotthaven</t>
  </si>
  <si>
    <t>Alfredbury</t>
  </si>
  <si>
    <t>Jonesfort</t>
  </si>
  <si>
    <t>New Kimberlyberg</t>
  </si>
  <si>
    <t>Bobbybury</t>
  </si>
  <si>
    <t>Martinville</t>
  </si>
  <si>
    <t>Sanderstown</t>
  </si>
  <si>
    <t>Bushland</t>
  </si>
  <si>
    <t>Romeromouth</t>
  </si>
  <si>
    <t>West Christine</t>
  </si>
  <si>
    <t>South Ellen</t>
  </si>
  <si>
    <t>East Stevenshire</t>
  </si>
  <si>
    <t>East Annaland</t>
  </si>
  <si>
    <t>Jonathonchester</t>
  </si>
  <si>
    <t>Bridgeshaven</t>
  </si>
  <si>
    <t>New Thomaschester</t>
  </si>
  <si>
    <t>Frankland</t>
  </si>
  <si>
    <t>Millerburgh</t>
  </si>
  <si>
    <t>Lake April</t>
  </si>
  <si>
    <t>North Gregoryborough</t>
  </si>
  <si>
    <t>North Diana</t>
  </si>
  <si>
    <t>Dillonburgh</t>
  </si>
  <si>
    <t>West Anthonyburgh</t>
  </si>
  <si>
    <t>South Patrickborough</t>
  </si>
  <si>
    <t>Danielleshire</t>
  </si>
  <si>
    <t>Christopherfort</t>
  </si>
  <si>
    <t>Brianview</t>
  </si>
  <si>
    <t>Port Stevenshire</t>
  </si>
  <si>
    <t>Burkechester</t>
  </si>
  <si>
    <t>New Carolynland</t>
  </si>
  <si>
    <t>South Maryland</t>
  </si>
  <si>
    <t>Vaughnchester</t>
  </si>
  <si>
    <t>Transtad</t>
  </si>
  <si>
    <t>North Joseland</t>
  </si>
  <si>
    <t>North Charlesport</t>
  </si>
  <si>
    <t>Kevinfurt</t>
  </si>
  <si>
    <t>Castillostad</t>
  </si>
  <si>
    <t>Norrisburgh</t>
  </si>
  <si>
    <t>Lake Tomhaven</t>
  </si>
  <si>
    <t>Rogerville</t>
  </si>
  <si>
    <t>Maynardville</t>
  </si>
  <si>
    <t>Andreaburgh</t>
  </si>
  <si>
    <t>Petersonfurt</t>
  </si>
  <si>
    <t>West Bradley</t>
  </si>
  <si>
    <t>North Zacharyfurt</t>
  </si>
  <si>
    <t>Bestshire</t>
  </si>
  <si>
    <t>Mcbridestad</t>
  </si>
  <si>
    <t>Rubenport</t>
  </si>
  <si>
    <t>Grimesbury</t>
  </si>
  <si>
    <t>East Kurt</t>
  </si>
  <si>
    <t>New Daisytown</t>
  </si>
  <si>
    <t>North Cynthiabury</t>
  </si>
  <si>
    <t>Oneillmouth</t>
  </si>
  <si>
    <t>North Kyle</t>
  </si>
  <si>
    <t>Johnsland</t>
  </si>
  <si>
    <t>South Thomasview</t>
  </si>
  <si>
    <t>Saundershaven</t>
  </si>
  <si>
    <t>Lucashaven</t>
  </si>
  <si>
    <t>Rangelland</t>
  </si>
  <si>
    <t>Tracyland</t>
  </si>
  <si>
    <t>Hickmanbury</t>
  </si>
  <si>
    <t>Shanemouth</t>
  </si>
  <si>
    <t>New Anneland</t>
  </si>
  <si>
    <t>West Amandaland</t>
  </si>
  <si>
    <t>Williamberg</t>
  </si>
  <si>
    <t>Derekville</t>
  </si>
  <si>
    <t>Stephaniefort</t>
  </si>
  <si>
    <t>Mejiaside</t>
  </si>
  <si>
    <t>New Crystalville</t>
  </si>
  <si>
    <t>Daltonberg</t>
  </si>
  <si>
    <t>North Sherri</t>
  </si>
  <si>
    <t>Lake Katherinestad</t>
  </si>
  <si>
    <t>South Joseland</t>
  </si>
  <si>
    <t>West Williamside</t>
  </si>
  <si>
    <t>North Rebeccaland</t>
  </si>
  <si>
    <t>East Nathanton</t>
  </si>
  <si>
    <t>Port Cassandra</t>
  </si>
  <si>
    <t>Lake Jesusfort</t>
  </si>
  <si>
    <t>South Michaeltown</t>
  </si>
  <si>
    <t>South Maryberg</t>
  </si>
  <si>
    <t>Colemanview</t>
  </si>
  <si>
    <t>Mendozaton</t>
  </si>
  <si>
    <t>Lake Leahchester</t>
  </si>
  <si>
    <t>South Johnborough</t>
  </si>
  <si>
    <t>Molinastad</t>
  </si>
  <si>
    <t>Barnesborough</t>
  </si>
  <si>
    <t>Gabriellamouth</t>
  </si>
  <si>
    <t>South Jeremiah</t>
  </si>
  <si>
    <t>Craigchester</t>
  </si>
  <si>
    <t>Port Meghan</t>
  </si>
  <si>
    <t>North Justintown</t>
  </si>
  <si>
    <t>Alexandermouth</t>
  </si>
  <si>
    <t>Gloverborough</t>
  </si>
  <si>
    <t>North Jefferyfurt</t>
  </si>
  <si>
    <t>Lake Amychester</t>
  </si>
  <si>
    <t>Port Cristianside</t>
  </si>
  <si>
    <t>North Jasonborough</t>
  </si>
  <si>
    <t>Sarahstad</t>
  </si>
  <si>
    <t>Schmidttown</t>
  </si>
  <si>
    <t>Summersstad</t>
  </si>
  <si>
    <t>Lake Jenniferburgh</t>
  </si>
  <si>
    <t>Lake Seth</t>
  </si>
  <si>
    <t>Lake Jenniferfurt</t>
  </si>
  <si>
    <t>Pruittmouth</t>
  </si>
  <si>
    <t>East Laurie</t>
  </si>
  <si>
    <t>Port Jillborough</t>
  </si>
  <si>
    <t>Bradport</t>
  </si>
  <si>
    <t>Jodishire</t>
  </si>
  <si>
    <t>East Amandaside</t>
  </si>
  <si>
    <t>Patriciaville</t>
  </si>
  <si>
    <t>Dixonbury</t>
  </si>
  <si>
    <t>Greeneland</t>
  </si>
  <si>
    <t>New Martin</t>
  </si>
  <si>
    <t>Andreaton</t>
  </si>
  <si>
    <t>Carneyhaven</t>
  </si>
  <si>
    <t>Comptonstad</t>
  </si>
  <si>
    <t>Ayalamouth</t>
  </si>
  <si>
    <t>Port Williamborough</t>
  </si>
  <si>
    <t>North Lisaview</t>
  </si>
  <si>
    <t>North Roberthaven</t>
  </si>
  <si>
    <t>North Zacharystad</t>
  </si>
  <si>
    <t>Clarkland</t>
  </si>
  <si>
    <t>Huffmantown</t>
  </si>
  <si>
    <t>East Christinefort</t>
  </si>
  <si>
    <t>Wardburgh</t>
  </si>
  <si>
    <t>South Mike</t>
  </si>
  <si>
    <t>Stephanieville</t>
  </si>
  <si>
    <t>Port Sharonfort</t>
  </si>
  <si>
    <t>New Marktown</t>
  </si>
  <si>
    <t>Port Randyberg</t>
  </si>
  <si>
    <t>Lake Ryanborough</t>
  </si>
  <si>
    <t>Larsonmouth</t>
  </si>
  <si>
    <t>Port Kristiside</t>
  </si>
  <si>
    <t>Juliefurt</t>
  </si>
  <si>
    <t>Shortburgh</t>
  </si>
  <si>
    <t>North Ellen</t>
  </si>
  <si>
    <t>Nicholasfurt</t>
  </si>
  <si>
    <t>Timothyshire</t>
  </si>
  <si>
    <t>Port Troyville</t>
  </si>
  <si>
    <t>Timmouth</t>
  </si>
  <si>
    <t>North Meghanborough</t>
  </si>
  <si>
    <t>Michealmouth</t>
  </si>
  <si>
    <t>Juanshire</t>
  </si>
  <si>
    <t>West Phillipville</t>
  </si>
  <si>
    <t>Susanview</t>
  </si>
  <si>
    <t>East Terranceport</t>
  </si>
  <si>
    <t>North Terristad</t>
  </si>
  <si>
    <t>Sethview</t>
  </si>
  <si>
    <t>Carolynville</t>
  </si>
  <si>
    <t>Turnermouth</t>
  </si>
  <si>
    <t>Parkville</t>
  </si>
  <si>
    <t>Hardyberg</t>
  </si>
  <si>
    <t>New Rodneyside</t>
  </si>
  <si>
    <t>Donovanbury</t>
  </si>
  <si>
    <t>Feliciaborough</t>
  </si>
  <si>
    <t>Kristafurt</t>
  </si>
  <si>
    <t>Lindahaven</t>
  </si>
  <si>
    <t>South Cherylshire</t>
  </si>
  <si>
    <t>Connorfurt</t>
  </si>
  <si>
    <t>West Aprilchester</t>
  </si>
  <si>
    <t>West Tim</t>
  </si>
  <si>
    <t>New Laurenberg</t>
  </si>
  <si>
    <t>Hallberg</t>
  </si>
  <si>
    <t>East David</t>
  </si>
  <si>
    <t>Timtown</t>
  </si>
  <si>
    <t>Angelatown</t>
  </si>
  <si>
    <t>South Coreyfort</t>
  </si>
  <si>
    <t>North Donna</t>
  </si>
  <si>
    <t>Josephfort</t>
  </si>
  <si>
    <t>West Heathermouth</t>
  </si>
  <si>
    <t>Whiteborough</t>
  </si>
  <si>
    <t>West Ernest</t>
  </si>
  <si>
    <t>East Robinmouth</t>
  </si>
  <si>
    <t>Jennaland</t>
  </si>
  <si>
    <t>North Kristina</t>
  </si>
  <si>
    <t>Lake Kevinshire</t>
  </si>
  <si>
    <t>West Rebeccahaven</t>
  </si>
  <si>
    <t>East Josephmouth</t>
  </si>
  <si>
    <t>Port Andrewview</t>
  </si>
  <si>
    <t>Kristystad</t>
  </si>
  <si>
    <t>South Sherrystad</t>
  </si>
  <si>
    <t>East Josechester</t>
  </si>
  <si>
    <t>South Arthur</t>
  </si>
  <si>
    <t>Markstad</t>
  </si>
  <si>
    <t>Beardshire</t>
  </si>
  <si>
    <t>Fergusonshire</t>
  </si>
  <si>
    <t>West Scott</t>
  </si>
  <si>
    <t>Monroeland</t>
  </si>
  <si>
    <t>Lake Lawrence</t>
  </si>
  <si>
    <t>Maddoxbury</t>
  </si>
  <si>
    <t>Lake Richardland</t>
  </si>
  <si>
    <t>Feliciastad</t>
  </si>
  <si>
    <t>Salasberg</t>
  </si>
  <si>
    <t>Paulshire</t>
  </si>
  <si>
    <t>Lake Williamhaven</t>
  </si>
  <si>
    <t>Lake Joelville</t>
  </si>
  <si>
    <t>South Alyssamouth</t>
  </si>
  <si>
    <t>Port Nicolemouth</t>
  </si>
  <si>
    <t>New Lawrenceshire</t>
  </si>
  <si>
    <t>Port Margaret</t>
  </si>
  <si>
    <t>Janeburgh</t>
  </si>
  <si>
    <t>West Andrealand</t>
  </si>
  <si>
    <t>Port Alisha</t>
  </si>
  <si>
    <t>Rebeccashire</t>
  </si>
  <si>
    <t>Goodmantown</t>
  </si>
  <si>
    <t>Jenniferbury</t>
  </si>
  <si>
    <t>Port Ariana</t>
  </si>
  <si>
    <t>North Barbara</t>
  </si>
  <si>
    <t>Amandaborough</t>
  </si>
  <si>
    <t>Combschester</t>
  </si>
  <si>
    <t>West Jeremychester</t>
  </si>
  <si>
    <t>Stanleyville</t>
  </si>
  <si>
    <t>South Danielfurt</t>
  </si>
  <si>
    <t>Melindatown</t>
  </si>
  <si>
    <t>Owensmouth</t>
  </si>
  <si>
    <t>Patrickfort</t>
  </si>
  <si>
    <t>Antonioside</t>
  </si>
  <si>
    <t>South Stevenport</t>
  </si>
  <si>
    <t>Beanberg</t>
  </si>
  <si>
    <t>New Loriport</t>
  </si>
  <si>
    <t>Atkinsonberg</t>
  </si>
  <si>
    <t>Hinesland</t>
  </si>
  <si>
    <t>Porterbury</t>
  </si>
  <si>
    <t>West Claire</t>
  </si>
  <si>
    <t>Fergusonmouth</t>
  </si>
  <si>
    <t>New Tammie</t>
  </si>
  <si>
    <t>Russellborough</t>
  </si>
  <si>
    <t>West Craigborough</t>
  </si>
  <si>
    <t>Yeseniaborough</t>
  </si>
  <si>
    <t>Meganton</t>
  </si>
  <si>
    <t>Marquezside</t>
  </si>
  <si>
    <t>Kylechester</t>
  </si>
  <si>
    <t>West Desireemouth</t>
  </si>
  <si>
    <t>Evanborough</t>
  </si>
  <si>
    <t>Kaitlynstad</t>
  </si>
  <si>
    <t>Strongland</t>
  </si>
  <si>
    <t>Reynoldsstad</t>
  </si>
  <si>
    <t>Lake Pamelashire</t>
  </si>
  <si>
    <t>Hernandezport</t>
  </si>
  <si>
    <t>Bennettchester</t>
  </si>
  <si>
    <t>Port Marcusville</t>
  </si>
  <si>
    <t>Lloydmouth</t>
  </si>
  <si>
    <t>Carlyport</t>
  </si>
  <si>
    <t>Harrisshire</t>
  </si>
  <si>
    <t>Zacharyview</t>
  </si>
  <si>
    <t>Port Edward</t>
  </si>
  <si>
    <t>South Christinaport</t>
  </si>
  <si>
    <t>Lake Christopherville</t>
  </si>
  <si>
    <t>Stephensonport</t>
  </si>
  <si>
    <t>Monicaton</t>
  </si>
  <si>
    <t>West Dale</t>
  </si>
  <si>
    <t>South Ashleyside</t>
  </si>
  <si>
    <t>North Jenniferbury</t>
  </si>
  <si>
    <t>West Curtis</t>
  </si>
  <si>
    <t>Maddoxburgh</t>
  </si>
  <si>
    <t>North Kevinchester</t>
  </si>
  <si>
    <t>Schultzhaven</t>
  </si>
  <si>
    <t>Lynnfurt</t>
  </si>
  <si>
    <t>New Joseview</t>
  </si>
  <si>
    <t>South Jameston</t>
  </si>
  <si>
    <t>Kinghaven</t>
  </si>
  <si>
    <t>West Matthewfurt</t>
  </si>
  <si>
    <t>Pottsstad</t>
  </si>
  <si>
    <t>Fullerland</t>
  </si>
  <si>
    <t>Fieldsmouth</t>
  </si>
  <si>
    <t>New Raymondton</t>
  </si>
  <si>
    <t>South Bonnieport</t>
  </si>
  <si>
    <t>Carlaburgh</t>
  </si>
  <si>
    <t>New Krystal</t>
  </si>
  <si>
    <t>South Rachelmouth</t>
  </si>
  <si>
    <t>Harperport</t>
  </si>
  <si>
    <t>West Tracyside</t>
  </si>
  <si>
    <t>Hendricksburgh</t>
  </si>
  <si>
    <t>New Kayla</t>
  </si>
  <si>
    <t>Bennetthaven</t>
  </si>
  <si>
    <t>Arianafurt</t>
  </si>
  <si>
    <t>South Amyville</t>
  </si>
  <si>
    <t>Cartershire</t>
  </si>
  <si>
    <t>East Drewmouth</t>
  </si>
  <si>
    <t>West Alexandraborough</t>
  </si>
  <si>
    <t>Lake Tanyaland</t>
  </si>
  <si>
    <t>Dennisfort</t>
  </si>
  <si>
    <t>Lake Connor</t>
  </si>
  <si>
    <t>Lake Laurie</t>
  </si>
  <si>
    <t>Cortezmouth</t>
  </si>
  <si>
    <t>Anthonyfort</t>
  </si>
  <si>
    <t>Karenview</t>
  </si>
  <si>
    <t>North Nicholasborough</t>
  </si>
  <si>
    <t>New Jasontown</t>
  </si>
  <si>
    <t>South Kevinville</t>
  </si>
  <si>
    <t>Chapmanchester</t>
  </si>
  <si>
    <t>Martinezshire</t>
  </si>
  <si>
    <t>South Hollymouth</t>
  </si>
  <si>
    <t>Jeremyland</t>
  </si>
  <si>
    <t>Port Dustin</t>
  </si>
  <si>
    <t>North Douglas</t>
  </si>
  <si>
    <t>West Johnfurt</t>
  </si>
  <si>
    <t>Caldwellfurt</t>
  </si>
  <si>
    <t>East Kyleville</t>
  </si>
  <si>
    <t>East Deborah</t>
  </si>
  <si>
    <t>Port Jessicaland</t>
  </si>
  <si>
    <t>Candicechester</t>
  </si>
  <si>
    <t>Morrisside</t>
  </si>
  <si>
    <t>East Pamelaview</t>
  </si>
  <si>
    <t>East Shaunchester</t>
  </si>
  <si>
    <t>Cummingsborough</t>
  </si>
  <si>
    <t>Phamland</t>
  </si>
  <si>
    <t>Port Catherine</t>
  </si>
  <si>
    <t>West Angelamouth</t>
  </si>
  <si>
    <t>West Cheryltown</t>
  </si>
  <si>
    <t>Lake Rebeccaberg</t>
  </si>
  <si>
    <t>Wardshire</t>
  </si>
  <si>
    <t>New Javierbury</t>
  </si>
  <si>
    <t>Jensenfort</t>
  </si>
  <si>
    <t>West Jacquelinefort</t>
  </si>
  <si>
    <t>South Lisaview</t>
  </si>
  <si>
    <t>Perryland</t>
  </si>
  <si>
    <t>Wadeberg</t>
  </si>
  <si>
    <t>Reginaberg</t>
  </si>
  <si>
    <t>Port Davidhaven</t>
  </si>
  <si>
    <t>Petersontown</t>
  </si>
  <si>
    <t>West Tamaraland</t>
  </si>
  <si>
    <t>West Jacqueline</t>
  </si>
  <si>
    <t>North Richardland</t>
  </si>
  <si>
    <t>East Sharon</t>
  </si>
  <si>
    <t>South Samantha</t>
  </si>
  <si>
    <t>South Michaelton</t>
  </si>
  <si>
    <t>Walterton</t>
  </si>
  <si>
    <t>Kennethburgh</t>
  </si>
  <si>
    <t>Kennedyburgh</t>
  </si>
  <si>
    <t>Brittanyberg</t>
  </si>
  <si>
    <t>Navarrostad</t>
  </si>
  <si>
    <t>Wiseburgh</t>
  </si>
  <si>
    <t>Adkinsberg</t>
  </si>
  <si>
    <t>Lake Migueltown</t>
  </si>
  <si>
    <t>Prattberg</t>
  </si>
  <si>
    <t>Sullivantown</t>
  </si>
  <si>
    <t>Hansontown</t>
  </si>
  <si>
    <t>Nancyland</t>
  </si>
  <si>
    <t>Micheleborough</t>
  </si>
  <si>
    <t>North Adrienne</t>
  </si>
  <si>
    <t>New Martinview</t>
  </si>
  <si>
    <t>Dunnfort</t>
  </si>
  <si>
    <t>Wallaceland</t>
  </si>
  <si>
    <t>Port Victorville</t>
  </si>
  <si>
    <t>New Jamieshire</t>
  </si>
  <si>
    <t>North Kevinfurt</t>
  </si>
  <si>
    <t>Danielleberg</t>
  </si>
  <si>
    <t>Bradshire</t>
  </si>
  <si>
    <t>Lindsayfort</t>
  </si>
  <si>
    <t>West Colinside</t>
  </si>
  <si>
    <t>New Jonathanchester</t>
  </si>
  <si>
    <t>Millertown</t>
  </si>
  <si>
    <t>New Jillian</t>
  </si>
  <si>
    <t>Boydmouth</t>
  </si>
  <si>
    <t>Manuelhaven</t>
  </si>
  <si>
    <t>Kelleyport</t>
  </si>
  <si>
    <t>East Paulfurt</t>
  </si>
  <si>
    <t>East Emily</t>
  </si>
  <si>
    <t>North Edwardburgh</t>
  </si>
  <si>
    <t>Bradshawland</t>
  </si>
  <si>
    <t>South Jackchester</t>
  </si>
  <si>
    <t>Monicashire</t>
  </si>
  <si>
    <t>Rodriguezview</t>
  </si>
  <si>
    <t>Finleymouth</t>
  </si>
  <si>
    <t>Kerrichester</t>
  </si>
  <si>
    <t>New Jeanne</t>
  </si>
  <si>
    <t>South Deanville</t>
  </si>
  <si>
    <t>Amyborough</t>
  </si>
  <si>
    <t>North Rachelville</t>
  </si>
  <si>
    <t>West Samuel</t>
  </si>
  <si>
    <t>New Beth</t>
  </si>
  <si>
    <t>Port Kellyville</t>
  </si>
  <si>
    <t>North Carlville</t>
  </si>
  <si>
    <t>East Bradleyfort</t>
  </si>
  <si>
    <t>New Brandonmouth</t>
  </si>
  <si>
    <t>Duranfurt</t>
  </si>
  <si>
    <t>Hamiltonburgh</t>
  </si>
  <si>
    <t>South Miguelhaven</t>
  </si>
  <si>
    <t>Port Nicholasview</t>
  </si>
  <si>
    <t>South Michellehaven</t>
  </si>
  <si>
    <t>East Antonioview</t>
  </si>
  <si>
    <t>Sherylmouth</t>
  </si>
  <si>
    <t>East Josephville</t>
  </si>
  <si>
    <t>West Reginald</t>
  </si>
  <si>
    <t>South Jonathonstad</t>
  </si>
  <si>
    <t>Martinstad</t>
  </si>
  <si>
    <t>Burtonfort</t>
  </si>
  <si>
    <t>Gomezfort</t>
  </si>
  <si>
    <t>Port Jesseborough</t>
  </si>
  <si>
    <t>East Lorichester</t>
  </si>
  <si>
    <t>New Ronnie</t>
  </si>
  <si>
    <t>East Kristenshire</t>
  </si>
  <si>
    <t>Poolechester</t>
  </si>
  <si>
    <t>North Paigeview</t>
  </si>
  <si>
    <t>East Markport</t>
  </si>
  <si>
    <t>Danielbury</t>
  </si>
  <si>
    <t>Lake Deborahfurt</t>
  </si>
  <si>
    <t>West Justinborough</t>
  </si>
  <si>
    <t>Lake Markview</t>
  </si>
  <si>
    <t>South Traci</t>
  </si>
  <si>
    <t>Moraside</t>
  </si>
  <si>
    <t>Lake Carolyn</t>
  </si>
  <si>
    <t>Heatherbury</t>
  </si>
  <si>
    <t>Derrickbury</t>
  </si>
  <si>
    <t>New Julie</t>
  </si>
  <si>
    <t>South Gabriellatown</t>
  </si>
  <si>
    <t>Lake Hollyfort</t>
  </si>
  <si>
    <t>West Carlside</t>
  </si>
  <si>
    <t>East Marcside</t>
  </si>
  <si>
    <t>Penaville</t>
  </si>
  <si>
    <t>Port Makayla</t>
  </si>
  <si>
    <t>Justinbury</t>
  </si>
  <si>
    <t>Kimtown</t>
  </si>
  <si>
    <t>North Andreaberg</t>
  </si>
  <si>
    <t>South Louisside</t>
  </si>
  <si>
    <t>North Graceville</t>
  </si>
  <si>
    <t>Greenview</t>
  </si>
  <si>
    <t>Wilsonchester</t>
  </si>
  <si>
    <t>Heathertown</t>
  </si>
  <si>
    <t>Roseberg</t>
  </si>
  <si>
    <t>Oconnorshire</t>
  </si>
  <si>
    <t>Lesliehaven</t>
  </si>
  <si>
    <t>Kathrynton</t>
  </si>
  <si>
    <t>Darrylchester</t>
  </si>
  <si>
    <t>South Stacie</t>
  </si>
  <si>
    <t>Goldenland</t>
  </si>
  <si>
    <t>Mcintoshport</t>
  </si>
  <si>
    <t>Virginiashire</t>
  </si>
  <si>
    <t>West Brittanyhaven</t>
  </si>
  <si>
    <t>East Desiree</t>
  </si>
  <si>
    <t>Lanceshire</t>
  </si>
  <si>
    <t>New Morgan</t>
  </si>
  <si>
    <t>Zhangton</t>
  </si>
  <si>
    <t>Adrianaberg</t>
  </si>
  <si>
    <t>West Arthurborough</t>
  </si>
  <si>
    <t>Randyside</t>
  </si>
  <si>
    <t>Elizabethberg</t>
  </si>
  <si>
    <t>Duncanbury</t>
  </si>
  <si>
    <t>Hornfurt</t>
  </si>
  <si>
    <t>East Brandonfurt</t>
  </si>
  <si>
    <t>North Allisonborough</t>
  </si>
  <si>
    <t>Port Leahside</t>
  </si>
  <si>
    <t>Ramirezbury</t>
  </si>
  <si>
    <t>Lopezberg</t>
  </si>
  <si>
    <t>Lake Michelleport</t>
  </si>
  <si>
    <t>Petershire</t>
  </si>
  <si>
    <t>Beardborough</t>
  </si>
  <si>
    <t>Greenchester</t>
  </si>
  <si>
    <t>Cynthiastad</t>
  </si>
  <si>
    <t>Lake Adrian</t>
  </si>
  <si>
    <t>Lake Erichaven</t>
  </si>
  <si>
    <t>North Christinebury</t>
  </si>
  <si>
    <t>Rangelborough</t>
  </si>
  <si>
    <t>Port Philiphaven</t>
  </si>
  <si>
    <t>Nicholsonstad</t>
  </si>
  <si>
    <t>West Ronaldtown</t>
  </si>
  <si>
    <t>New Andrewstad</t>
  </si>
  <si>
    <t>Chelseachester</t>
  </si>
  <si>
    <t>Youngchester</t>
  </si>
  <si>
    <t>Rachelfurt</t>
  </si>
  <si>
    <t>Coreymouth</t>
  </si>
  <si>
    <t>South Michaelview</t>
  </si>
  <si>
    <t>Hurleyshire</t>
  </si>
  <si>
    <t>Melvinfort</t>
  </si>
  <si>
    <t>East Desireetown</t>
  </si>
  <si>
    <t>Jonstad</t>
  </si>
  <si>
    <t>Solistown</t>
  </si>
  <si>
    <t>North Mariaview</t>
  </si>
  <si>
    <t>North Caleb</t>
  </si>
  <si>
    <t>West Laura</t>
  </si>
  <si>
    <t>Norrisside</t>
  </si>
  <si>
    <t>Richardfurt</t>
  </si>
  <si>
    <t>Thompsonfurt</t>
  </si>
  <si>
    <t>Lake Dylanville</t>
  </si>
  <si>
    <t>West Cynthiachester</t>
  </si>
  <si>
    <t>South Jenniferfurt</t>
  </si>
  <si>
    <t>New Cassidystad</t>
  </si>
  <si>
    <t>North Zacharyfort</t>
  </si>
  <si>
    <t>South Williamville</t>
  </si>
  <si>
    <t>Port Becky</t>
  </si>
  <si>
    <t>West Maryhaven</t>
  </si>
  <si>
    <t>Anitaland</t>
  </si>
  <si>
    <t>Hughesshire</t>
  </si>
  <si>
    <t>Johnnymouth</t>
  </si>
  <si>
    <t>West Marcshire</t>
  </si>
  <si>
    <t>South Christy</t>
  </si>
  <si>
    <t>Erictown</t>
  </si>
  <si>
    <t>New Gregoryview</t>
  </si>
  <si>
    <t>South Toddfort</t>
  </si>
  <si>
    <t>Rogerborough</t>
  </si>
  <si>
    <t>Patrickville</t>
  </si>
  <si>
    <t>Derekchester</t>
  </si>
  <si>
    <t>Lowerymouth</t>
  </si>
  <si>
    <t>New Alanfurt</t>
  </si>
  <si>
    <t>Lake Bryanton</t>
  </si>
  <si>
    <t>Hallchester</t>
  </si>
  <si>
    <t>Annshire</t>
  </si>
  <si>
    <t>Grantport</t>
  </si>
  <si>
    <t>Lake Williamshire</t>
  </si>
  <si>
    <t>New Adamfort</t>
  </si>
  <si>
    <t>Heatherfort</t>
  </si>
  <si>
    <t>West Brianmouth</t>
  </si>
  <si>
    <t>Port Chadberg</t>
  </si>
  <si>
    <t>Candiceberg</t>
  </si>
  <si>
    <t>East Sarahton</t>
  </si>
  <si>
    <t>Thompsonside</t>
  </si>
  <si>
    <t>Rhondashire</t>
  </si>
  <si>
    <t>Andrewfurt</t>
  </si>
  <si>
    <t>Vegaburgh</t>
  </si>
  <si>
    <t>Greenebury</t>
  </si>
  <si>
    <t>South Phillipbury</t>
  </si>
  <si>
    <t>Kennethport</t>
  </si>
  <si>
    <t>Port Rachelland</t>
  </si>
  <si>
    <t>Heatherfurt</t>
  </si>
  <si>
    <t>South Danielstad</t>
  </si>
  <si>
    <t>Darrylshire</t>
  </si>
  <si>
    <t>Kristinchester</t>
  </si>
  <si>
    <t>West Joshua</t>
  </si>
  <si>
    <t>Andersonbury</t>
  </si>
  <si>
    <t>Hollowayberg</t>
  </si>
  <si>
    <t>Calvinborough</t>
  </si>
  <si>
    <t>Lutztown</t>
  </si>
  <si>
    <t>East Jasonborough</t>
  </si>
  <si>
    <t>New Gabrielle</t>
  </si>
  <si>
    <t>East Kristineview</t>
  </si>
  <si>
    <t>North Janethaven</t>
  </si>
  <si>
    <t>East Traci</t>
  </si>
  <si>
    <t>Tonyview</t>
  </si>
  <si>
    <t>South Sarahberg</t>
  </si>
  <si>
    <t>North Chaseberg</t>
  </si>
  <si>
    <t>Port Audreyview</t>
  </si>
  <si>
    <t>Singhview</t>
  </si>
  <si>
    <t>Shannonfort</t>
  </si>
  <si>
    <t>South Rebeccaberg</t>
  </si>
  <si>
    <t>Marieport</t>
  </si>
  <si>
    <t>Vanessafurt</t>
  </si>
  <si>
    <t>Watkinsfort</t>
  </si>
  <si>
    <t>Parkerberg</t>
  </si>
  <si>
    <t>Port Barbarafurt</t>
  </si>
  <si>
    <t>Rangelberg</t>
  </si>
  <si>
    <t>West Kathleenshire</t>
  </si>
  <si>
    <t>East Maryhaven</t>
  </si>
  <si>
    <t>Howardstad</t>
  </si>
  <si>
    <t>Teresabury</t>
  </si>
  <si>
    <t>Adamsburgh</t>
  </si>
  <si>
    <t>Fordborough</t>
  </si>
  <si>
    <t>Jonathanbury</t>
  </si>
  <si>
    <t>South Ronaldton</t>
  </si>
  <si>
    <t>Brendaburgh</t>
  </si>
  <si>
    <t>New Robinshire</t>
  </si>
  <si>
    <t>Herreraport</t>
  </si>
  <si>
    <t>Port Kristinberg</t>
  </si>
  <si>
    <t>South Brianland</t>
  </si>
  <si>
    <t>North Aaron</t>
  </si>
  <si>
    <t>Mendozaberg</t>
  </si>
  <si>
    <t>Mercadoville</t>
  </si>
  <si>
    <t>East Tylerville</t>
  </si>
  <si>
    <t>West Paige</t>
  </si>
  <si>
    <t>Austinside</t>
  </si>
  <si>
    <t>Cooperberg</t>
  </si>
  <si>
    <t>Shawchester</t>
  </si>
  <si>
    <t>Ramirezchester</t>
  </si>
  <si>
    <t>Caseyton</t>
  </si>
  <si>
    <t>Velasquezside</t>
  </si>
  <si>
    <t>Pottsland</t>
  </si>
  <si>
    <t>East Hannahburgh</t>
  </si>
  <si>
    <t>Randyview</t>
  </si>
  <si>
    <t>West Michaelfurt</t>
  </si>
  <si>
    <t>Valenciabury</t>
  </si>
  <si>
    <t>New Allisonview</t>
  </si>
  <si>
    <t>Marcomouth</t>
  </si>
  <si>
    <t>Amandafurt</t>
  </si>
  <si>
    <t>Sharpshire</t>
  </si>
  <si>
    <t>New Jacquelineburgh</t>
  </si>
  <si>
    <t>Lake Richardberg</t>
  </si>
  <si>
    <t>Annside</t>
  </si>
  <si>
    <t>Hodgeshire</t>
  </si>
  <si>
    <t>Carrieborough</t>
  </si>
  <si>
    <t>Lindseyfort</t>
  </si>
  <si>
    <t>Grahamborough</t>
  </si>
  <si>
    <t>North Taylorton</t>
  </si>
  <si>
    <t>Edwardchester</t>
  </si>
  <si>
    <t>New Jessicaside</t>
  </si>
  <si>
    <t>Leslieborough</t>
  </si>
  <si>
    <t>East Garyfurt</t>
  </si>
  <si>
    <t>West Devin</t>
  </si>
  <si>
    <t>Melissatown</t>
  </si>
  <si>
    <t>Hobbsville</t>
  </si>
  <si>
    <t>Kristinaside</t>
  </si>
  <si>
    <t>South Josephtown</t>
  </si>
  <si>
    <t>South Harold</t>
  </si>
  <si>
    <t>Lake Victoriamouth</t>
  </si>
  <si>
    <t>West Kellychester</t>
  </si>
  <si>
    <t>Benjaminstad</t>
  </si>
  <si>
    <t>Diazland</t>
  </si>
  <si>
    <t>New Thomasville</t>
  </si>
  <si>
    <t>New Taylorside</t>
  </si>
  <si>
    <t>East Vincentborough</t>
  </si>
  <si>
    <t>North Mollyhaven</t>
  </si>
  <si>
    <t>Kennethmouth</t>
  </si>
  <si>
    <t>Robinsonton</t>
  </si>
  <si>
    <t>Stephenmouth</t>
  </si>
  <si>
    <t>West Taylorstad</t>
  </si>
  <si>
    <t>Lucasland</t>
  </si>
  <si>
    <t>North Patrickstad</t>
  </si>
  <si>
    <t>East Mariahaven</t>
  </si>
  <si>
    <t>East Kathleenton</t>
  </si>
  <si>
    <t>Terrellchester</t>
  </si>
  <si>
    <t>West Jonathanburgh</t>
  </si>
  <si>
    <t>Rebeccaburgh</t>
  </si>
  <si>
    <t>Zhangshire</t>
  </si>
  <si>
    <t>Rachelfort</t>
  </si>
  <si>
    <t>East Michellefurt</t>
  </si>
  <si>
    <t>Schneiderport</t>
  </si>
  <si>
    <t>Mezaville</t>
  </si>
  <si>
    <t>East Mackenzieburgh</t>
  </si>
  <si>
    <t>Alexisfurt</t>
  </si>
  <si>
    <t>North Teresa</t>
  </si>
  <si>
    <t>Christopherland</t>
  </si>
  <si>
    <t>Castrotown</t>
  </si>
  <si>
    <t>West Joshuaview</t>
  </si>
  <si>
    <t>Everettmouth</t>
  </si>
  <si>
    <t>Juliefort</t>
  </si>
  <si>
    <t>Wongstad</t>
  </si>
  <si>
    <t>South Elizabethchester</t>
  </si>
  <si>
    <t>Joshuaburgh</t>
  </si>
  <si>
    <t>Lake Kimberlymouth</t>
  </si>
  <si>
    <t>Kyleshire</t>
  </si>
  <si>
    <t>North Toddhaven</t>
  </si>
  <si>
    <t>Romanfort</t>
  </si>
  <si>
    <t>New Gregorybury</t>
  </si>
  <si>
    <t>North Todd</t>
  </si>
  <si>
    <t>Kylemouth</t>
  </si>
  <si>
    <t>Westview</t>
  </si>
  <si>
    <t>Palmerside</t>
  </si>
  <si>
    <t>East Alexa</t>
  </si>
  <si>
    <t>North Scottmouth</t>
  </si>
  <si>
    <t>New Alexandratown</t>
  </si>
  <si>
    <t>Myershaven</t>
  </si>
  <si>
    <t>Bridgetfort</t>
  </si>
  <si>
    <t>North Michelleshire</t>
  </si>
  <si>
    <t>West Leahtown</t>
  </si>
  <si>
    <t>East Ginastad</t>
  </si>
  <si>
    <t>North Nicholeborough</t>
  </si>
  <si>
    <t>Shafferside</t>
  </si>
  <si>
    <t>East Ellenmouth</t>
  </si>
  <si>
    <t>East Gabrielport</t>
  </si>
  <si>
    <t>Chapmanburgh</t>
  </si>
  <si>
    <t>Chavezberg</t>
  </si>
  <si>
    <t>West Margaret</t>
  </si>
  <si>
    <t>Youngshire</t>
  </si>
  <si>
    <t>North Tiffanyborough</t>
  </si>
  <si>
    <t>Karenchester</t>
  </si>
  <si>
    <t>Philipview</t>
  </si>
  <si>
    <t>Lake Markland</t>
  </si>
  <si>
    <t>West Brandiport</t>
  </si>
  <si>
    <t>New Lisaside</t>
  </si>
  <si>
    <t>East Dianaville</t>
  </si>
  <si>
    <t>Melindaside</t>
  </si>
  <si>
    <t>Ortegamouth</t>
  </si>
  <si>
    <t>East Jillfort</t>
  </si>
  <si>
    <t>Tateshire</t>
  </si>
  <si>
    <t>Kristenton</t>
  </si>
  <si>
    <t>Pattersonville</t>
  </si>
  <si>
    <t>Joseborough</t>
  </si>
  <si>
    <t>South Jesseburgh</t>
  </si>
  <si>
    <t>Jennifertown</t>
  </si>
  <si>
    <t>Lake Stevenhaven</t>
  </si>
  <si>
    <t>Paulaport</t>
  </si>
  <si>
    <t>Mcintyreport</t>
  </si>
  <si>
    <t>Zhangside</t>
  </si>
  <si>
    <t>Emilyland</t>
  </si>
  <si>
    <t>Stanleyberg</t>
  </si>
  <si>
    <t>Tracyborough</t>
  </si>
  <si>
    <t>West Heather</t>
  </si>
  <si>
    <t>East Elizabethfurt</t>
  </si>
  <si>
    <t>Lake Robinmouth</t>
  </si>
  <si>
    <t>Ginaport</t>
  </si>
  <si>
    <t>North Rachelview</t>
  </si>
  <si>
    <t>Howardmouth</t>
  </si>
  <si>
    <t>Lake Jeremybury</t>
  </si>
  <si>
    <t>Lauriefort</t>
  </si>
  <si>
    <t>Sarahberg</t>
  </si>
  <si>
    <t>Alexandertown</t>
  </si>
  <si>
    <t>South Christophermouth</t>
  </si>
  <si>
    <t>Haydenstad</t>
  </si>
  <si>
    <t>East Lindsay</t>
  </si>
  <si>
    <t>South Maryhaven</t>
  </si>
  <si>
    <t>Shannonstad</t>
  </si>
  <si>
    <t>Saraport</t>
  </si>
  <si>
    <t>Booneburgh</t>
  </si>
  <si>
    <t>Port Jasonland</t>
  </si>
  <si>
    <t>Caseside</t>
  </si>
  <si>
    <t>New Erikland</t>
  </si>
  <si>
    <t>West Alexandria</t>
  </si>
  <si>
    <t>South Joanne</t>
  </si>
  <si>
    <t>Port Angelaton</t>
  </si>
  <si>
    <t>Briggsmouth</t>
  </si>
  <si>
    <t>New Craigland</t>
  </si>
  <si>
    <t>South Samanthaland</t>
  </si>
  <si>
    <t>Danielsbury</t>
  </si>
  <si>
    <t>Shawton</t>
  </si>
  <si>
    <t>South Robertside</t>
  </si>
  <si>
    <t>West Sheri</t>
  </si>
  <si>
    <t>Benjaminfurt</t>
  </si>
  <si>
    <t>Derekshire</t>
  </si>
  <si>
    <t>Cheyennefort</t>
  </si>
  <si>
    <t>Kaitlynmouth</t>
  </si>
  <si>
    <t>West Amberberg</t>
  </si>
  <si>
    <t>Steeleberg</t>
  </si>
  <si>
    <t>Kylefort</t>
  </si>
  <si>
    <t>East Nathaniel</t>
  </si>
  <si>
    <t>Hannahborough</t>
  </si>
  <si>
    <t>West Christinamouth</t>
  </si>
  <si>
    <t>Lake Hayley</t>
  </si>
  <si>
    <t>Morrishaven</t>
  </si>
  <si>
    <t>New Danielbury</t>
  </si>
  <si>
    <t>Port Beverlyton</t>
  </si>
  <si>
    <t>Rochaville</t>
  </si>
  <si>
    <t>Suttontown</t>
  </si>
  <si>
    <t>West Cindyberg</t>
  </si>
  <si>
    <t>Kristenstad</t>
  </si>
  <si>
    <t>Julianport</t>
  </si>
  <si>
    <t>Mclaughlinside</t>
  </si>
  <si>
    <t>Gregoryview</t>
  </si>
  <si>
    <t>Nancyberg</t>
  </si>
  <si>
    <t>Madisonton</t>
  </si>
  <si>
    <t>Anitaport</t>
  </si>
  <si>
    <t>Westbury</t>
  </si>
  <si>
    <t>New Kristin</t>
  </si>
  <si>
    <t>Amandaview</t>
  </si>
  <si>
    <t>Jacobsfort</t>
  </si>
  <si>
    <t>Valdeztown</t>
  </si>
  <si>
    <t>Lake Ashleybury</t>
  </si>
  <si>
    <t>Lawsonchester</t>
  </si>
  <si>
    <t>Marthaview</t>
  </si>
  <si>
    <t>Beasleyshire</t>
  </si>
  <si>
    <t>New Alexischester</t>
  </si>
  <si>
    <t>Solomonfurt</t>
  </si>
  <si>
    <t>North Janetport</t>
  </si>
  <si>
    <t>Port Anita</t>
  </si>
  <si>
    <t>East Troyberg</t>
  </si>
  <si>
    <t>Boonehaven</t>
  </si>
  <si>
    <t>Beanhaven</t>
  </si>
  <si>
    <t>Moorestad</t>
  </si>
  <si>
    <t>South Colleenburgh</t>
  </si>
  <si>
    <t>Pottershire</t>
  </si>
  <si>
    <t>Lake Lauraton</t>
  </si>
  <si>
    <t>Rodneychester</t>
  </si>
  <si>
    <t>West Valeriestad</t>
  </si>
  <si>
    <t>Walkerville</t>
  </si>
  <si>
    <t>Samanthaport</t>
  </si>
  <si>
    <t>New Alejandroside</t>
  </si>
  <si>
    <t>Pettyville</t>
  </si>
  <si>
    <t>Boothton</t>
  </si>
  <si>
    <t>New Christineburgh</t>
  </si>
  <si>
    <t>North Natalie</t>
  </si>
  <si>
    <t>Samuelside</t>
  </si>
  <si>
    <t>Robinsonville</t>
  </si>
  <si>
    <t>Michaelafort</t>
  </si>
  <si>
    <t>Port Michaelbury</t>
  </si>
  <si>
    <t>Port Darren</t>
  </si>
  <si>
    <t>Toddborough</t>
  </si>
  <si>
    <t>Lake Dalebury</t>
  </si>
  <si>
    <t>Wiseland</t>
  </si>
  <si>
    <t>Montgomeryberg</t>
  </si>
  <si>
    <t>New Rose</t>
  </si>
  <si>
    <t>Piercefurt</t>
  </si>
  <si>
    <t>Carrollstad</t>
  </si>
  <si>
    <t>Alexanderville</t>
  </si>
  <si>
    <t>Maddenside</t>
  </si>
  <si>
    <t>Port Donna</t>
  </si>
  <si>
    <t>West Henry</t>
  </si>
  <si>
    <t>Loriville</t>
  </si>
  <si>
    <t>Port Nancyton</t>
  </si>
  <si>
    <t>South Timothyshire</t>
  </si>
  <si>
    <t>Burnsburgh</t>
  </si>
  <si>
    <t>Ewingside</t>
  </si>
  <si>
    <t>Leahview</t>
  </si>
  <si>
    <t>Lake Christianport</t>
  </si>
  <si>
    <t>Autumnton</t>
  </si>
  <si>
    <t>West Tonychester</t>
  </si>
  <si>
    <t>Port Alexa</t>
  </si>
  <si>
    <t>Forbesmouth</t>
  </si>
  <si>
    <t>Perkinsside</t>
  </si>
  <si>
    <t>Kelleyberg</t>
  </si>
  <si>
    <t>Justinstad</t>
  </si>
  <si>
    <t>Atkinsonview</t>
  </si>
  <si>
    <t>Josephport</t>
  </si>
  <si>
    <t>Cassandrafurt</t>
  </si>
  <si>
    <t>Gaymouth</t>
  </si>
  <si>
    <t>Changshire</t>
  </si>
  <si>
    <t>Ayalabury</t>
  </si>
  <si>
    <t>South Melissabury</t>
  </si>
  <si>
    <t>Beckyfurt</t>
  </si>
  <si>
    <t>Rossbury</t>
  </si>
  <si>
    <t>Stewartside</t>
  </si>
  <si>
    <t>Fullerhaven</t>
  </si>
  <si>
    <t>Cathyton</t>
  </si>
  <si>
    <t>North Rachelberg</t>
  </si>
  <si>
    <t>West Tiffanymouth</t>
  </si>
  <si>
    <t>South Katherinefurt</t>
  </si>
  <si>
    <t>Loganville</t>
  </si>
  <si>
    <t>West Crystalfort</t>
  </si>
  <si>
    <t>West Rebekahbury</t>
  </si>
  <si>
    <t>Aaronport</t>
  </si>
  <si>
    <t>South Peterfort</t>
  </si>
  <si>
    <t>Hillshire</t>
  </si>
  <si>
    <t>East Dakotatown</t>
  </si>
  <si>
    <t>Lake Amymouth</t>
  </si>
  <si>
    <t>Donnaview</t>
  </si>
  <si>
    <t>Andrewport</t>
  </si>
  <si>
    <t>Freemanbury</t>
  </si>
  <si>
    <t>West Raymondborough</t>
  </si>
  <si>
    <t>Jessicabury</t>
  </si>
  <si>
    <t>North Cherylhaven</t>
  </si>
  <si>
    <t>North Lindsayhaven</t>
  </si>
  <si>
    <t>Jenkinsburgh</t>
  </si>
  <si>
    <t>West Jenniferside</t>
  </si>
  <si>
    <t>Trevorhaven</t>
  </si>
  <si>
    <t>Costafort</t>
  </si>
  <si>
    <t>West Robertside</t>
  </si>
  <si>
    <t>Taylorborough</t>
  </si>
  <si>
    <t>Port Emilyburgh</t>
  </si>
  <si>
    <t>East Michaelside</t>
  </si>
  <si>
    <t>Duanefort</t>
  </si>
  <si>
    <t>Guerreroport</t>
  </si>
  <si>
    <t>East Michaelchester</t>
  </si>
  <si>
    <t>Harrisontown</t>
  </si>
  <si>
    <t>North Isabella</t>
  </si>
  <si>
    <t>Walkerton</t>
  </si>
  <si>
    <t>Mcgrathton</t>
  </si>
  <si>
    <t>Grayfort</t>
  </si>
  <si>
    <t>Port Loriville</t>
  </si>
  <si>
    <t>New Courtney</t>
  </si>
  <si>
    <t>Ferrellchester</t>
  </si>
  <si>
    <t>Andreamouth</t>
  </si>
  <si>
    <t>Wongburgh</t>
  </si>
  <si>
    <t>East Cathy</t>
  </si>
  <si>
    <t>Maryfurt</t>
  </si>
  <si>
    <t>Katiehaven</t>
  </si>
  <si>
    <t>North Troystad</t>
  </si>
  <si>
    <t>North Scottbury</t>
  </si>
  <si>
    <t>Elijahchester</t>
  </si>
  <si>
    <t>Sanchezstad</t>
  </si>
  <si>
    <t>Lake Stacy</t>
  </si>
  <si>
    <t>Hardyburgh</t>
  </si>
  <si>
    <t>Wheelerfurt</t>
  </si>
  <si>
    <t>Beanburgh</t>
  </si>
  <si>
    <t>New Katherinemouth</t>
  </si>
  <si>
    <t>Burtonville</t>
  </si>
  <si>
    <t>Wardtown</t>
  </si>
  <si>
    <t>New Danielburgh</t>
  </si>
  <si>
    <t>East Dale</t>
  </si>
  <si>
    <t>North Emilyberg</t>
  </si>
  <si>
    <t>Turnerbury</t>
  </si>
  <si>
    <t>West Angel</t>
  </si>
  <si>
    <t>Clinefort</t>
  </si>
  <si>
    <t>Richardstad</t>
  </si>
  <si>
    <t>Nicholeborough</t>
  </si>
  <si>
    <t>Stephensmouth</t>
  </si>
  <si>
    <t>Port Paulabury</t>
  </si>
  <si>
    <t>Lake Ann</t>
  </si>
  <si>
    <t>Bethton</t>
  </si>
  <si>
    <t>Desireehaven</t>
  </si>
  <si>
    <t>Lake Misty</t>
  </si>
  <si>
    <t>Cainport</t>
  </si>
  <si>
    <t>Lynchland</t>
  </si>
  <si>
    <t>Shelleyton</t>
  </si>
  <si>
    <t>Ravenshire</t>
  </si>
  <si>
    <t>Jimmyfort</t>
  </si>
  <si>
    <t>New Deannachester</t>
  </si>
  <si>
    <t>Lake Maryland</t>
  </si>
  <si>
    <t>Bradfordville</t>
  </si>
  <si>
    <t>New Robertborough</t>
  </si>
  <si>
    <t>Patricialand</t>
  </si>
  <si>
    <t>Port Karaberg</t>
  </si>
  <si>
    <t>Port Scottmouth</t>
  </si>
  <si>
    <t>West Timothybury</t>
  </si>
  <si>
    <t>South Kristaside</t>
  </si>
  <si>
    <t>North Lesliehaven</t>
  </si>
  <si>
    <t>Baileyborough</t>
  </si>
  <si>
    <t>North Ruth</t>
  </si>
  <si>
    <t>Marychester</t>
  </si>
  <si>
    <t>Kevinchester</t>
  </si>
  <si>
    <t>Port Josephton</t>
  </si>
  <si>
    <t>East Anthonyville</t>
  </si>
  <si>
    <t>Loweryfort</t>
  </si>
  <si>
    <t>South Melanieburgh</t>
  </si>
  <si>
    <t>South Emmabury</t>
  </si>
  <si>
    <t>East Jasminside</t>
  </si>
  <si>
    <t>West Sabrina</t>
  </si>
  <si>
    <t>New Amandaview</t>
  </si>
  <si>
    <t>Danielview</t>
  </si>
  <si>
    <t>Jesseberg</t>
  </si>
  <si>
    <t>New Samuelmouth</t>
  </si>
  <si>
    <t>West Lynn</t>
  </si>
  <si>
    <t>North Justinland</t>
  </si>
  <si>
    <t>Houstonfort</t>
  </si>
  <si>
    <t>Turnerside</t>
  </si>
  <si>
    <t>Lake Leahland</t>
  </si>
  <si>
    <t>New Andrewview</t>
  </si>
  <si>
    <t>Janetville</t>
  </si>
  <si>
    <t>South Maureenburgh</t>
  </si>
  <si>
    <t>North Lindsey</t>
  </si>
  <si>
    <t>Pierceland</t>
  </si>
  <si>
    <t>Port Peterville</t>
  </si>
  <si>
    <t>Elizabethfort</t>
  </si>
  <si>
    <t>South Marilynmouth</t>
  </si>
  <si>
    <t>New Shirleyburgh</t>
  </si>
  <si>
    <t>Evanston</t>
  </si>
  <si>
    <t>Haydenmouth</t>
  </si>
  <si>
    <t>Jeanburgh</t>
  </si>
  <si>
    <t>Lake Sharonmouth</t>
  </si>
  <si>
    <t>Mossside</t>
  </si>
  <si>
    <t>Taylortown</t>
  </si>
  <si>
    <t>Donnabury</t>
  </si>
  <si>
    <t>East Adamborough</t>
  </si>
  <si>
    <t>Daleland</t>
  </si>
  <si>
    <t>Ericland</t>
  </si>
  <si>
    <t>South Robertmouth</t>
  </si>
  <si>
    <t>Haleystad</t>
  </si>
  <si>
    <t>West Kathrynville</t>
  </si>
  <si>
    <t>West Leemouth</t>
  </si>
  <si>
    <t>Lake Catherineville</t>
  </si>
  <si>
    <t>New Kennethbury</t>
  </si>
  <si>
    <t>New Bobbyville</t>
  </si>
  <si>
    <t>West Katieton</t>
  </si>
  <si>
    <t>Rojaschester</t>
  </si>
  <si>
    <t>Fergusonton</t>
  </si>
  <si>
    <t>Longshire</t>
  </si>
  <si>
    <t>Garyland</t>
  </si>
  <si>
    <t>East Dustinside</t>
  </si>
  <si>
    <t>West Tanyaport</t>
  </si>
  <si>
    <t>North Joelside</t>
  </si>
  <si>
    <t>North Jeffreyfurt</t>
  </si>
  <si>
    <t>Sandersstad</t>
  </si>
  <si>
    <t>Tracychester</t>
  </si>
  <si>
    <t>Laurenport</t>
  </si>
  <si>
    <t>Charlotteland</t>
  </si>
  <si>
    <t>Gregoryport</t>
  </si>
  <si>
    <t>South Carrie</t>
  </si>
  <si>
    <t>Port Alejandra</t>
  </si>
  <si>
    <t>Blairborough</t>
  </si>
  <si>
    <t>Byrdport</t>
  </si>
  <si>
    <t>Perkinsland</t>
  </si>
  <si>
    <t>East Matthewfort</t>
  </si>
  <si>
    <t>South Brandonberg</t>
  </si>
  <si>
    <t>Lawrenceburgh</t>
  </si>
  <si>
    <t>New Elizabethhaven</t>
  </si>
  <si>
    <t>Hickmanchester</t>
  </si>
  <si>
    <t>Myersborough</t>
  </si>
  <si>
    <t>Port Staceytown</t>
  </si>
  <si>
    <t>North Autumnville</t>
  </si>
  <si>
    <t>Port Charlesmouth</t>
  </si>
  <si>
    <t>Richhaven</t>
  </si>
  <si>
    <t>Joneschester</t>
  </si>
  <si>
    <t>North Wendybury</t>
  </si>
  <si>
    <t>Murphyside</t>
  </si>
  <si>
    <t>Erikbury</t>
  </si>
  <si>
    <t>Port Howardland</t>
  </si>
  <si>
    <t>South Kennethtown</t>
  </si>
  <si>
    <t>North Stanleyshire</t>
  </si>
  <si>
    <t>Cindyburgh</t>
  </si>
  <si>
    <t>Port Susanview</t>
  </si>
  <si>
    <t>Reneeburgh</t>
  </si>
  <si>
    <t>Vasqueztown</t>
  </si>
  <si>
    <t>East Melindamouth</t>
  </si>
  <si>
    <t>West Cynthiaburgh</t>
  </si>
  <si>
    <t>Jackview</t>
  </si>
  <si>
    <t>Chentown</t>
  </si>
  <si>
    <t>Chapmanside</t>
  </si>
  <si>
    <t>Gabrielleshire</t>
  </si>
  <si>
    <t>New Robertmouth</t>
  </si>
  <si>
    <t>Lake Yvonne</t>
  </si>
  <si>
    <t>Annetteville</t>
  </si>
  <si>
    <t>North Anna</t>
  </si>
  <si>
    <t>Stevensville</t>
  </si>
  <si>
    <t>Jocelynchester</t>
  </si>
  <si>
    <t>Lake Stephaniemouth</t>
  </si>
  <si>
    <t>Durhamland</t>
  </si>
  <si>
    <t>Aliciahaven</t>
  </si>
  <si>
    <t>Kellyview</t>
  </si>
  <si>
    <t>Glennfort</t>
  </si>
  <si>
    <t>New Molly</t>
  </si>
  <si>
    <t>Maysberg</t>
  </si>
  <si>
    <t>Adrianstad</t>
  </si>
  <si>
    <t>Yateston</t>
  </si>
  <si>
    <t>Juliaberg</t>
  </si>
  <si>
    <t>Port Cristianmouth</t>
  </si>
  <si>
    <t>Griffinborough</t>
  </si>
  <si>
    <t>Mullenview</t>
  </si>
  <si>
    <t>West Raymondchester</t>
  </si>
  <si>
    <t>Hollyport</t>
  </si>
  <si>
    <t>South Michaelberg</t>
  </si>
  <si>
    <t>New Andrewland</t>
  </si>
  <si>
    <t>Elizabethshire</t>
  </si>
  <si>
    <t>Port Brettside</t>
  </si>
  <si>
    <t>Devinberg</t>
  </si>
  <si>
    <t>Port Kristin</t>
  </si>
  <si>
    <t>Codyshire</t>
  </si>
  <si>
    <t>Dwayneland</t>
  </si>
  <si>
    <t>South Deborahfurt</t>
  </si>
  <si>
    <t>East Margaretside</t>
  </si>
  <si>
    <t>Weekschester</t>
  </si>
  <si>
    <t>Amberstad</t>
  </si>
  <si>
    <t>North Robertburgh</t>
  </si>
  <si>
    <t>Perezhaven</t>
  </si>
  <si>
    <t>South Theresa</t>
  </si>
  <si>
    <t>North Christina</t>
  </si>
  <si>
    <t>Obrienstad</t>
  </si>
  <si>
    <t>Hillhaven</t>
  </si>
  <si>
    <t>Obrienmouth</t>
  </si>
  <si>
    <t>Murphychester</t>
  </si>
  <si>
    <t>Kristieside</t>
  </si>
  <si>
    <t>Barnesstad</t>
  </si>
  <si>
    <t>East Kellyburgh</t>
  </si>
  <si>
    <t>East Kelli</t>
  </si>
  <si>
    <t>Barryborough</t>
  </si>
  <si>
    <t>Jeanville</t>
  </si>
  <si>
    <t>Port Mistymouth</t>
  </si>
  <si>
    <t>Steveton</t>
  </si>
  <si>
    <t>Castillohaven</t>
  </si>
  <si>
    <t>West Angela</t>
  </si>
  <si>
    <t>New Bruceview</t>
  </si>
  <si>
    <t>Mcgrathchester</t>
  </si>
  <si>
    <t>Scottville</t>
  </si>
  <si>
    <t>Grahamfurt</t>
  </si>
  <si>
    <t>Port Lisamouth</t>
  </si>
  <si>
    <t>Lake Jon</t>
  </si>
  <si>
    <t>South Kathrynview</t>
  </si>
  <si>
    <t>Kristinstad</t>
  </si>
  <si>
    <t>Stephensside</t>
  </si>
  <si>
    <t>Carsonside</t>
  </si>
  <si>
    <t>Cookmouth</t>
  </si>
  <si>
    <t>Gainesburgh</t>
  </si>
  <si>
    <t>North Alexanderport</t>
  </si>
  <si>
    <t>Figueroamouth</t>
  </si>
  <si>
    <t>Lake Johnchester</t>
  </si>
  <si>
    <t>Kylehaven</t>
  </si>
  <si>
    <t>North Paige</t>
  </si>
  <si>
    <t>Howardbury</t>
  </si>
  <si>
    <t>Larrychester</t>
  </si>
  <si>
    <t>Raymondmouth</t>
  </si>
  <si>
    <t>Lawsonside</t>
  </si>
  <si>
    <t>New Ericmouth</t>
  </si>
  <si>
    <t>Skinnerstad</t>
  </si>
  <si>
    <t>Popeland</t>
  </si>
  <si>
    <t>Cantuchester</t>
  </si>
  <si>
    <t>Aprilmouth</t>
  </si>
  <si>
    <t>Allenhaven</t>
  </si>
  <si>
    <t>East Pamelashire</t>
  </si>
  <si>
    <t>Wandaside</t>
  </si>
  <si>
    <t>North Robertborough</t>
  </si>
  <si>
    <t>Lake Angelaland</t>
  </si>
  <si>
    <t>Bryanberg</t>
  </si>
  <si>
    <t>Lake Carlosstad</t>
  </si>
  <si>
    <t>Harrisonburgh</t>
  </si>
  <si>
    <t>Lake Jameshaven</t>
  </si>
  <si>
    <t>Sandraburgh</t>
  </si>
  <si>
    <t>Nicholasland</t>
  </si>
  <si>
    <t>Port Whitneytown</t>
  </si>
  <si>
    <t>South Christine</t>
  </si>
  <si>
    <t>Mitchellville</t>
  </si>
  <si>
    <t>Rushport</t>
  </si>
  <si>
    <t>West Stacieberg</t>
  </si>
  <si>
    <t>New Joannehaven</t>
  </si>
  <si>
    <t>New Gary</t>
  </si>
  <si>
    <t>South Sandra</t>
  </si>
  <si>
    <t>South Danny</t>
  </si>
  <si>
    <t>Stephanieton</t>
  </si>
  <si>
    <t>Port Michelleberg</t>
  </si>
  <si>
    <t>Collinstown</t>
  </si>
  <si>
    <t>Villaside</t>
  </si>
  <si>
    <t>Roybury</t>
  </si>
  <si>
    <t>East Jeanette</t>
  </si>
  <si>
    <t>Herrerabury</t>
  </si>
  <si>
    <t>South Miguel</t>
  </si>
  <si>
    <t>Port Lisaside</t>
  </si>
  <si>
    <t>Rodriguezfurt</t>
  </si>
  <si>
    <t>West Judithchester</t>
  </si>
  <si>
    <t>Richardview</t>
  </si>
  <si>
    <t>Nicoleton</t>
  </si>
  <si>
    <t>Brittneyshire</t>
  </si>
  <si>
    <t>South Lisaside</t>
  </si>
  <si>
    <t>Lake Traceyside</t>
  </si>
  <si>
    <t>East Jesus</t>
  </si>
  <si>
    <t>Jillhaven</t>
  </si>
  <si>
    <t>East Ryan</t>
  </si>
  <si>
    <t>East Thomashaven</t>
  </si>
  <si>
    <t>Lake Taylorland</t>
  </si>
  <si>
    <t>West Amandatown</t>
  </si>
  <si>
    <t>Evansshire</t>
  </si>
  <si>
    <t>Anachester</t>
  </si>
  <si>
    <t>South Jasonborough</t>
  </si>
  <si>
    <t>Barbarachester</t>
  </si>
  <si>
    <t>Bryanshire</t>
  </si>
  <si>
    <t>Bryantberg</t>
  </si>
  <si>
    <t>Leeland</t>
  </si>
  <si>
    <t>Marybury</t>
  </si>
  <si>
    <t>Lake Carolynstad</t>
  </si>
  <si>
    <t>Willieborough</t>
  </si>
  <si>
    <t>Evansburgh</t>
  </si>
  <si>
    <t>Port Ryanport</t>
  </si>
  <si>
    <t>Erikaview</t>
  </si>
  <si>
    <t>Danielville</t>
  </si>
  <si>
    <t>Andrewsberg</t>
  </si>
  <si>
    <t>North Michaelborough</t>
  </si>
  <si>
    <t>East Jeff</t>
  </si>
  <si>
    <t>Phillipsborough</t>
  </si>
  <si>
    <t>Lake Brianmouth</t>
  </si>
  <si>
    <t>Pattersontown</t>
  </si>
  <si>
    <t>North Natalieton</t>
  </si>
  <si>
    <t>Kingport</t>
  </si>
  <si>
    <t>Garciabury</t>
  </si>
  <si>
    <t>Brittanyville</t>
  </si>
  <si>
    <t>South Jeffreyberg</t>
  </si>
  <si>
    <t>South Pam</t>
  </si>
  <si>
    <t>North Brandimouth</t>
  </si>
  <si>
    <t>North Christinachester</t>
  </si>
  <si>
    <t>Stevenport</t>
  </si>
  <si>
    <t>South Gwendolyn</t>
  </si>
  <si>
    <t>Lucasmouth</t>
  </si>
  <si>
    <t>Lake Destinyland</t>
  </si>
  <si>
    <t>West Jeremyside</t>
  </si>
  <si>
    <t>Howellview</t>
  </si>
  <si>
    <t>West Mariah</t>
  </si>
  <si>
    <t>Port Kristi</t>
  </si>
  <si>
    <t>Ortegashire</t>
  </si>
  <si>
    <t>Rodgersmouth</t>
  </si>
  <si>
    <t>Powellfurt</t>
  </si>
  <si>
    <t>Yorkfurt</t>
  </si>
  <si>
    <t>Lake Joshuaview</t>
  </si>
  <si>
    <t>Stanleyhaven</t>
  </si>
  <si>
    <t>New Dylanside</t>
  </si>
  <si>
    <t>East Michaelstad</t>
  </si>
  <si>
    <t>Port Brad</t>
  </si>
  <si>
    <t>South Cherylside</t>
  </si>
  <si>
    <t>Vaughanfurt</t>
  </si>
  <si>
    <t>Obrienland</t>
  </si>
  <si>
    <t>Clairehaven</t>
  </si>
  <si>
    <t>Lloydchester</t>
  </si>
  <si>
    <t>Johnfort</t>
  </si>
  <si>
    <t>Connortown</t>
  </si>
  <si>
    <t>Shaneborough</t>
  </si>
  <si>
    <t>Debbiefort</t>
  </si>
  <si>
    <t>Shannonland</t>
  </si>
  <si>
    <t>New Andreachester</t>
  </si>
  <si>
    <t>Hensonland</t>
  </si>
  <si>
    <t>Marshallville</t>
  </si>
  <si>
    <t>Jeanettetown</t>
  </si>
  <si>
    <t>Lake Cassandraberg</t>
  </si>
  <si>
    <t>East Reneetown</t>
  </si>
  <si>
    <t>East Marcusland</t>
  </si>
  <si>
    <t>Port Williamberg</t>
  </si>
  <si>
    <t>Tyronebury</t>
  </si>
  <si>
    <t>Petersenport</t>
  </si>
  <si>
    <t>Tonyamouth</t>
  </si>
  <si>
    <t>Tinachester</t>
  </si>
  <si>
    <t>West Shelleytown</t>
  </si>
  <si>
    <t>New Cherylville</t>
  </si>
  <si>
    <t>Lake Mariomouth</t>
  </si>
  <si>
    <t>East Davidtown</t>
  </si>
  <si>
    <t>New Cody</t>
  </si>
  <si>
    <t>East Williamfurt</t>
  </si>
  <si>
    <t>South Karenberg</t>
  </si>
  <si>
    <t>Ortizburgh</t>
  </si>
  <si>
    <t>New Charlesfort</t>
  </si>
  <si>
    <t>Jenningsview</t>
  </si>
  <si>
    <t>New Ashleyton</t>
  </si>
  <si>
    <t>New Randymouth</t>
  </si>
  <si>
    <t>Grahamland</t>
  </si>
  <si>
    <t>North Rodneystad</t>
  </si>
  <si>
    <t>East Sandyfort</t>
  </si>
  <si>
    <t>New Johnfurt</t>
  </si>
  <si>
    <t>South Cherylport</t>
  </si>
  <si>
    <t>Laurenberg</t>
  </si>
  <si>
    <t>Port Laurenbury</t>
  </si>
  <si>
    <t>Hernandezton</t>
  </si>
  <si>
    <t>Heathfurt</t>
  </si>
  <si>
    <t>Gilbertville</t>
  </si>
  <si>
    <t>West Maxwellside</t>
  </si>
  <si>
    <t>Seanstad</t>
  </si>
  <si>
    <t>Stoutmouth</t>
  </si>
  <si>
    <t>Loriberg</t>
  </si>
  <si>
    <t>Port Ashleystad</t>
  </si>
  <si>
    <t>East Lauraport</t>
  </si>
  <si>
    <t>Jonathanfurt</t>
  </si>
  <si>
    <t>Hoganborough</t>
  </si>
  <si>
    <t>Gregville</t>
  </si>
  <si>
    <t>Dunnside</t>
  </si>
  <si>
    <t>Hendersonborough</t>
  </si>
  <si>
    <t>Port Waynestad</t>
  </si>
  <si>
    <t>North Cassandrafort</t>
  </si>
  <si>
    <t>East Markton</t>
  </si>
  <si>
    <t>New Nataliehaven</t>
  </si>
  <si>
    <t>East Calebborough</t>
  </si>
  <si>
    <t>Baileymouth</t>
  </si>
  <si>
    <t>Port Barbarahaven</t>
  </si>
  <si>
    <t>South Mary</t>
  </si>
  <si>
    <t>New Riley</t>
  </si>
  <si>
    <t>North Traci</t>
  </si>
  <si>
    <t>Staffordshire</t>
  </si>
  <si>
    <t>South Robinton</t>
  </si>
  <si>
    <t>Howardview</t>
  </si>
  <si>
    <t>Lake Theresaview</t>
  </si>
  <si>
    <t>West Frankfort</t>
  </si>
  <si>
    <t>West Anthonyview</t>
  </si>
  <si>
    <t>Cherrychester</t>
  </si>
  <si>
    <t>East Margaretview</t>
  </si>
  <si>
    <t>Heatherton</t>
  </si>
  <si>
    <t>Wrightbury</t>
  </si>
  <si>
    <t>West Jon</t>
  </si>
  <si>
    <t>Vincentside</t>
  </si>
  <si>
    <t>Erinburgh</t>
  </si>
  <si>
    <t>Cassandrashire</t>
  </si>
  <si>
    <t>East Amberhaven</t>
  </si>
  <si>
    <t>Hughesland</t>
  </si>
  <si>
    <t>New Josephchester</t>
  </si>
  <si>
    <t>West Frank</t>
  </si>
  <si>
    <t>New Kennethstad</t>
  </si>
  <si>
    <t>Christieberg</t>
  </si>
  <si>
    <t>North Stevenfort</t>
  </si>
  <si>
    <t>Bennettshire</t>
  </si>
  <si>
    <t>Hesschester</t>
  </si>
  <si>
    <t>Lake Michaelburgh</t>
  </si>
  <si>
    <t>Wesleyberg</t>
  </si>
  <si>
    <t>West Katelynmouth</t>
  </si>
  <si>
    <t>Lopezborough</t>
  </si>
  <si>
    <t>Berryburgh</t>
  </si>
  <si>
    <t>Lake Matthewmouth</t>
  </si>
  <si>
    <t>Frazierchester</t>
  </si>
  <si>
    <t>Farmerton</t>
  </si>
  <si>
    <t>Port Debraville</t>
  </si>
  <si>
    <t>Danielleport</t>
  </si>
  <si>
    <t>Veronicafurt</t>
  </si>
  <si>
    <t>Billymouth</t>
  </si>
  <si>
    <t>Port Deborahton</t>
  </si>
  <si>
    <t>Lake Diana</t>
  </si>
  <si>
    <t>West Aprilbury</t>
  </si>
  <si>
    <t>East Sarahfurt</t>
  </si>
  <si>
    <t>Newtonchester</t>
  </si>
  <si>
    <t>New Terriview</t>
  </si>
  <si>
    <t>Lake Jamesside</t>
  </si>
  <si>
    <t>East Krystaltown</t>
  </si>
  <si>
    <t>Lake Nichole</t>
  </si>
  <si>
    <t>Kennedyfurt</t>
  </si>
  <si>
    <t>North Glenton</t>
  </si>
  <si>
    <t>East Rachelberg</t>
  </si>
  <si>
    <t>North Brittany</t>
  </si>
  <si>
    <t>Powellmouth</t>
  </si>
  <si>
    <t>Stephanieview</t>
  </si>
  <si>
    <t>Dariusfurt</t>
  </si>
  <si>
    <t>Port Andrea</t>
  </si>
  <si>
    <t>North Dennismouth</t>
  </si>
  <si>
    <t>East Larrychester</t>
  </si>
  <si>
    <t>Lake Annfort</t>
  </si>
  <si>
    <t>Lake Miguelland</t>
  </si>
  <si>
    <t>Washingtonfort</t>
  </si>
  <si>
    <t>Evelynstad</t>
  </si>
  <si>
    <t>East Brendaville</t>
  </si>
  <si>
    <t>South Chadburgh</t>
  </si>
  <si>
    <t>North Luis</t>
  </si>
  <si>
    <t>Aprilville</t>
  </si>
  <si>
    <t>South Tammyton</t>
  </si>
  <si>
    <t>West Jimmyborough</t>
  </si>
  <si>
    <t>East Dawnshire</t>
  </si>
  <si>
    <t>Nicholsland</t>
  </si>
  <si>
    <t>West Johnnystad</t>
  </si>
  <si>
    <t>Lloydville</t>
  </si>
  <si>
    <t>West Larry</t>
  </si>
  <si>
    <t>Katiemouth</t>
  </si>
  <si>
    <t>Migueltown</t>
  </si>
  <si>
    <t>Ebonyview</t>
  </si>
  <si>
    <t>East Wayne</t>
  </si>
  <si>
    <t>Lake Jenna</t>
  </si>
  <si>
    <t>Simpsonshire</t>
  </si>
  <si>
    <t>Gutierrezville</t>
  </si>
  <si>
    <t>Lake Kurt</t>
  </si>
  <si>
    <t>Port Kimberlyburgh</t>
  </si>
  <si>
    <t>Trevinoton</t>
  </si>
  <si>
    <t>Sparksmouth</t>
  </si>
  <si>
    <t>Lake Lucas</t>
  </si>
  <si>
    <t>Lake Bryanfurt</t>
  </si>
  <si>
    <t>Wolfeberg</t>
  </si>
  <si>
    <t>New Natashaberg</t>
  </si>
  <si>
    <t>North Ericabury</t>
  </si>
  <si>
    <t>West Wayne</t>
  </si>
  <si>
    <t>Lake Randytown</t>
  </si>
  <si>
    <t>Livingstonton</t>
  </si>
  <si>
    <t>Laurabury</t>
  </si>
  <si>
    <t>Lake Karenbury</t>
  </si>
  <si>
    <t>Harmontown</t>
  </si>
  <si>
    <t>Port Audreyhaven</t>
  </si>
  <si>
    <t>Lake Nathantown</t>
  </si>
  <si>
    <t>Lake Ericmouth</t>
  </si>
  <si>
    <t>Shannonmouth</t>
  </si>
  <si>
    <t>Zamoraborough</t>
  </si>
  <si>
    <t>Christianmouth</t>
  </si>
  <si>
    <t>South Georgefort</t>
  </si>
  <si>
    <t>Port Tammyshire</t>
  </si>
  <si>
    <t>Stevenhaven</t>
  </si>
  <si>
    <t>Odommouth</t>
  </si>
  <si>
    <t>North Jeanetteburgh</t>
  </si>
  <si>
    <t>New Maryport</t>
  </si>
  <si>
    <t>New Norma</t>
  </si>
  <si>
    <t>North Daniellebury</t>
  </si>
  <si>
    <t>West Pamelaland</t>
  </si>
  <si>
    <t>East Katie</t>
  </si>
  <si>
    <t>South Moniquetown</t>
  </si>
  <si>
    <t>Shannonberg</t>
  </si>
  <si>
    <t>Everettberg</t>
  </si>
  <si>
    <t>Lake Dawn</t>
  </si>
  <si>
    <t>Langhaven</t>
  </si>
  <si>
    <t>North Kellybury</t>
  </si>
  <si>
    <t>Morganport</t>
  </si>
  <si>
    <t>West Grantville</t>
  </si>
  <si>
    <t>Lambborough</t>
  </si>
  <si>
    <t>Medinaland</t>
  </si>
  <si>
    <t>Carlybury</t>
  </si>
  <si>
    <t>Harperville</t>
  </si>
  <si>
    <t>East Pamelaberg</t>
  </si>
  <si>
    <t>Duncantown</t>
  </si>
  <si>
    <t>Paulborough</t>
  </si>
  <si>
    <t>North Ashleytown</t>
  </si>
  <si>
    <t>Port Madisonbury</t>
  </si>
  <si>
    <t>East Rebeccaland</t>
  </si>
  <si>
    <t>Lake Janet</t>
  </si>
  <si>
    <t>Choiview</t>
  </si>
  <si>
    <t>Kathleenchester</t>
  </si>
  <si>
    <t>Lake Keithhaven</t>
  </si>
  <si>
    <t>Deleonborough</t>
  </si>
  <si>
    <t>East Carriehaven</t>
  </si>
  <si>
    <t>Bellberg</t>
  </si>
  <si>
    <t>North Davidmouth</t>
  </si>
  <si>
    <t>North Lauriefurt</t>
  </si>
  <si>
    <t>Stacyburgh</t>
  </si>
  <si>
    <t>New Allison</t>
  </si>
  <si>
    <t>Thomasfort</t>
  </si>
  <si>
    <t>Fieldsville</t>
  </si>
  <si>
    <t>Camachohaven</t>
  </si>
  <si>
    <t>North Jenniferton</t>
  </si>
  <si>
    <t>South Raymondport</t>
  </si>
  <si>
    <t>North Brianton</t>
  </si>
  <si>
    <t>South Chrisland</t>
  </si>
  <si>
    <t>East Sarahmouth</t>
  </si>
  <si>
    <t>Vazquezchester</t>
  </si>
  <si>
    <t>Jessicafurt</t>
  </si>
  <si>
    <t>North Katrinamouth</t>
  </si>
  <si>
    <t>Lake Kristinshire</t>
  </si>
  <si>
    <t>Brittanychester</t>
  </si>
  <si>
    <t>West Trevorbury</t>
  </si>
  <si>
    <t>South Cynthiastad</t>
  </si>
  <si>
    <t>Deborahshire</t>
  </si>
  <si>
    <t>Fuentesborough</t>
  </si>
  <si>
    <t>Higginsbury</t>
  </si>
  <si>
    <t>Laurentown</t>
  </si>
  <si>
    <t>Fernandezbury</t>
  </si>
  <si>
    <t>New Lisamouth</t>
  </si>
  <si>
    <t>Lake Timothyborough</t>
  </si>
  <si>
    <t>Melaniestad</t>
  </si>
  <si>
    <t>North Jayborough</t>
  </si>
  <si>
    <t>Morseborough</t>
  </si>
  <si>
    <t>North Brandonbury</t>
  </si>
  <si>
    <t>New Josephborough</t>
  </si>
  <si>
    <t>West Jordanfurt</t>
  </si>
  <si>
    <t>Christensenton</t>
  </si>
  <si>
    <t>East Stephaniehaven</t>
  </si>
  <si>
    <t>Candiceville</t>
  </si>
  <si>
    <t>West Charleston</t>
  </si>
  <si>
    <t>North Shawnshire</t>
  </si>
  <si>
    <t>East Martinbury</t>
  </si>
  <si>
    <t>South Debbiemouth</t>
  </si>
  <si>
    <t>South Derekport</t>
  </si>
  <si>
    <t>New Kelseyland</t>
  </si>
  <si>
    <t>Karinafort</t>
  </si>
  <si>
    <t>North Debbietown</t>
  </si>
  <si>
    <t>Fullerport</t>
  </si>
  <si>
    <t>Patelport</t>
  </si>
  <si>
    <t>North Michaelfort</t>
  </si>
  <si>
    <t>Lake Nataliefort</t>
  </si>
  <si>
    <t>Port Andrewbury</t>
  </si>
  <si>
    <t>Nelsonton</t>
  </si>
  <si>
    <t>Laurieshire</t>
  </si>
  <si>
    <t>Briannafort</t>
  </si>
  <si>
    <t>New Davidtown</t>
  </si>
  <si>
    <t>Humphreystad</t>
  </si>
  <si>
    <t>Port Savannah</t>
  </si>
  <si>
    <t>Port Davidtown</t>
  </si>
  <si>
    <t>New Jillhaven</t>
  </si>
  <si>
    <t>East Stephanieville</t>
  </si>
  <si>
    <t>Jillianside</t>
  </si>
  <si>
    <t>Fisherstad</t>
  </si>
  <si>
    <t>Alexandramouth</t>
  </si>
  <si>
    <t>North Aprilburgh</t>
  </si>
  <si>
    <t>Powellberg</t>
  </si>
  <si>
    <t>East Kevinport</t>
  </si>
  <si>
    <t>New Breannaville</t>
  </si>
  <si>
    <t>West Ana</t>
  </si>
  <si>
    <t>Mckeemouth</t>
  </si>
  <si>
    <t>Lake Shannonside</t>
  </si>
  <si>
    <t>Longport</t>
  </si>
  <si>
    <t>South Jeffreyburgh</t>
  </si>
  <si>
    <t>North Erichaven</t>
  </si>
  <si>
    <t>Stoutview</t>
  </si>
  <si>
    <t>Isaiahview</t>
  </si>
  <si>
    <t>New Joan</t>
  </si>
  <si>
    <t>Andreston</t>
  </si>
  <si>
    <t>Lake Cassandra</t>
  </si>
  <si>
    <t>Hicksfurt</t>
  </si>
  <si>
    <t>Gailton</t>
  </si>
  <si>
    <t>East Ginashire</t>
  </si>
  <si>
    <t>East Christopherside</t>
  </si>
  <si>
    <t>Whitakerborough</t>
  </si>
  <si>
    <t>Hunterburgh</t>
  </si>
  <si>
    <t>West Paulberg</t>
  </si>
  <si>
    <t>West Davidburgh</t>
  </si>
  <si>
    <t>Lake Lesliefurt</t>
  </si>
  <si>
    <t>North Rhondachester</t>
  </si>
  <si>
    <t>Knightburgh</t>
  </si>
  <si>
    <t>Lake Kristachester</t>
  </si>
  <si>
    <t>Cynthialand</t>
  </si>
  <si>
    <t>Lamberttown</t>
  </si>
  <si>
    <t>East Amandaton</t>
  </si>
  <si>
    <t>Parkerfurt</t>
  </si>
  <si>
    <t>South Curtisport</t>
  </si>
  <si>
    <t>South Dawnville</t>
  </si>
  <si>
    <t>Lake Ricardoview</t>
  </si>
  <si>
    <t>Novakborough</t>
  </si>
  <si>
    <t>Randallshire</t>
  </si>
  <si>
    <t>New Briannaville</t>
  </si>
  <si>
    <t>West Randyside</t>
  </si>
  <si>
    <t>New Thomasside</t>
  </si>
  <si>
    <t>West Robertshire</t>
  </si>
  <si>
    <t>South Jacquelineton</t>
  </si>
  <si>
    <t>Hughesview</t>
  </si>
  <si>
    <t>Grossshire</t>
  </si>
  <si>
    <t>Dicksonville</t>
  </si>
  <si>
    <t>Lake Johnshire</t>
  </si>
  <si>
    <t>Lake Devin</t>
  </si>
  <si>
    <t>Fernandezmouth</t>
  </si>
  <si>
    <t>Nunezburgh</t>
  </si>
  <si>
    <t>East Jamesville</t>
  </si>
  <si>
    <t>Port Michaelside</t>
  </si>
  <si>
    <t>New Blake</t>
  </si>
  <si>
    <t>Sloanport</t>
  </si>
  <si>
    <t>North Seanport</t>
  </si>
  <si>
    <t>Port Susan</t>
  </si>
  <si>
    <t>Lake Heatherchester</t>
  </si>
  <si>
    <t>New Margaretbury</t>
  </si>
  <si>
    <t>Cainchester</t>
  </si>
  <si>
    <t>Stephenside</t>
  </si>
  <si>
    <t>Robertton</t>
  </si>
  <si>
    <t>Port Melissaport</t>
  </si>
  <si>
    <t>Barnetttown</t>
  </si>
  <si>
    <t>Ibarraview</t>
  </si>
  <si>
    <t>North Jamie</t>
  </si>
  <si>
    <t>North Marktown</t>
  </si>
  <si>
    <t>Hallview</t>
  </si>
  <si>
    <t>Toddton</t>
  </si>
  <si>
    <t>Johnathanville</t>
  </si>
  <si>
    <t>West Meredith</t>
  </si>
  <si>
    <t>New Nancyside</t>
  </si>
  <si>
    <t>East Victoriastad</t>
  </si>
  <si>
    <t>Port Nathanielland</t>
  </si>
  <si>
    <t>New Sergiofort</t>
  </si>
  <si>
    <t>Harrisonhaven</t>
  </si>
  <si>
    <t>Mosleyfort</t>
  </si>
  <si>
    <t>Port Richardmouth</t>
  </si>
  <si>
    <t>Ericaview</t>
  </si>
  <si>
    <t>West Kimberlyland</t>
  </si>
  <si>
    <t>Katherinefurt</t>
  </si>
  <si>
    <t>South Patriciaburgh</t>
  </si>
  <si>
    <t>East Mathew</t>
  </si>
  <si>
    <t>Joyceberg</t>
  </si>
  <si>
    <t>Mcmillanfurt</t>
  </si>
  <si>
    <t>Ramirezmouth</t>
  </si>
  <si>
    <t>West Mitchelltown</t>
  </si>
  <si>
    <t>Lambertport</t>
  </si>
  <si>
    <t>Johnstonberg</t>
  </si>
  <si>
    <t>Petershaven</t>
  </si>
  <si>
    <t>New Jesseshire</t>
  </si>
  <si>
    <t>Jasmineport</t>
  </si>
  <si>
    <t>Brandyside</t>
  </si>
  <si>
    <t>Port Ginaborough</t>
  </si>
  <si>
    <t>West Gary</t>
  </si>
  <si>
    <t>West Kiara</t>
  </si>
  <si>
    <t>Port Veronica</t>
  </si>
  <si>
    <t>Mcdonaldmouth</t>
  </si>
  <si>
    <t>East Kristichester</t>
  </si>
  <si>
    <t>Lake Heathermouth</t>
  </si>
  <si>
    <t>West Jasonland</t>
  </si>
  <si>
    <t>Claytonstad</t>
  </si>
  <si>
    <t>North Christopherstad</t>
  </si>
  <si>
    <t>Jacquelineside</t>
  </si>
  <si>
    <t>New Becky</t>
  </si>
  <si>
    <t>Lake Jody</t>
  </si>
  <si>
    <t>Waltonton</t>
  </si>
  <si>
    <t>New Bob</t>
  </si>
  <si>
    <t>West Teresaberg</t>
  </si>
  <si>
    <t>Hodgesfurt</t>
  </si>
  <si>
    <t>Bridgesfort</t>
  </si>
  <si>
    <t>Meaganborough</t>
  </si>
  <si>
    <t>Valeriefort</t>
  </si>
  <si>
    <t>Cassandratown</t>
  </si>
  <si>
    <t>Anthonychester</t>
  </si>
  <si>
    <t>West Zacharystad</t>
  </si>
  <si>
    <t>Lake Juliaburgh</t>
  </si>
  <si>
    <t>Mcintoshburgh</t>
  </si>
  <si>
    <t>Steinhaven</t>
  </si>
  <si>
    <t>East Amber</t>
  </si>
  <si>
    <t>Russelltown</t>
  </si>
  <si>
    <t>Derekbury</t>
  </si>
  <si>
    <t>Port Robertfurt</t>
  </si>
  <si>
    <t>Mullenburgh</t>
  </si>
  <si>
    <t>East Isaacmouth</t>
  </si>
  <si>
    <t>Lake Anthonyhaven</t>
  </si>
  <si>
    <t>Fitzpatrickland</t>
  </si>
  <si>
    <t>Avilaland</t>
  </si>
  <si>
    <t>Garyport</t>
  </si>
  <si>
    <t>West Zacharyport</t>
  </si>
  <si>
    <t>Adrienneton</t>
  </si>
  <si>
    <t>Lake Nicolefort</t>
  </si>
  <si>
    <t>West Allen</t>
  </si>
  <si>
    <t>Lamfort</t>
  </si>
  <si>
    <t>Arroyoville</t>
  </si>
  <si>
    <t>Alexandraland</t>
  </si>
  <si>
    <t>North Brandyside</t>
  </si>
  <si>
    <t>Bartletttown</t>
  </si>
  <si>
    <t>Chenfort</t>
  </si>
  <si>
    <t>West Anthonyshire</t>
  </si>
  <si>
    <t>East Travisstad</t>
  </si>
  <si>
    <t>Michelleborough</t>
  </si>
  <si>
    <t>Arnoldstad</t>
  </si>
  <si>
    <t>Yoderview</t>
  </si>
  <si>
    <t>Port Manuel</t>
  </si>
  <si>
    <t>South Hannah</t>
  </si>
  <si>
    <t>North Phillip</t>
  </si>
  <si>
    <t>Brayshire</t>
  </si>
  <si>
    <t>Port Amyton</t>
  </si>
  <si>
    <t>Sandersfurt</t>
  </si>
  <si>
    <t>Donnamouth</t>
  </si>
  <si>
    <t>South Willieville</t>
  </si>
  <si>
    <t>South Erinchester</t>
  </si>
  <si>
    <t>Harrishaven</t>
  </si>
  <si>
    <t>South Jonathanburgh</t>
  </si>
  <si>
    <t>South Robertton</t>
  </si>
  <si>
    <t>East Thomastown</t>
  </si>
  <si>
    <t>Kaiserchester</t>
  </si>
  <si>
    <t>South Luis</t>
  </si>
  <si>
    <t>Port Angel</t>
  </si>
  <si>
    <t>South Josephburgh</t>
  </si>
  <si>
    <t>West Ryanfort</t>
  </si>
  <si>
    <t>North Dustin</t>
  </si>
  <si>
    <t>Port Randallchester</t>
  </si>
  <si>
    <t>Victorport</t>
  </si>
  <si>
    <t>Sydneyside</t>
  </si>
  <si>
    <t>Mcguireland</t>
  </si>
  <si>
    <t>West Ericmouth</t>
  </si>
  <si>
    <t>West Luisburgh</t>
  </si>
  <si>
    <t>New Elizabethchester</t>
  </si>
  <si>
    <t>West Courtneytown</t>
  </si>
  <si>
    <t>North Annaland</t>
  </si>
  <si>
    <t>Lake Chadmouth</t>
  </si>
  <si>
    <t>Deckerstad</t>
  </si>
  <si>
    <t>Krystalmouth</t>
  </si>
  <si>
    <t>Port Edwardland</t>
  </si>
  <si>
    <t>South Michaelside</t>
  </si>
  <si>
    <t>South Johnmouth</t>
  </si>
  <si>
    <t>Julieton</t>
  </si>
  <si>
    <t>Ellenchester</t>
  </si>
  <si>
    <t>North Zacharyshire</t>
  </si>
  <si>
    <t>Larrymouth</t>
  </si>
  <si>
    <t>North Erin</t>
  </si>
  <si>
    <t>North Jessicaborough</t>
  </si>
  <si>
    <t>Marthaport</t>
  </si>
  <si>
    <t>South Samuelborough</t>
  </si>
  <si>
    <t>South Amyburgh</t>
  </si>
  <si>
    <t>New Andrea</t>
  </si>
  <si>
    <t>Chrisburgh</t>
  </si>
  <si>
    <t>Sanchezborough</t>
  </si>
  <si>
    <t>North Jonathanfort</t>
  </si>
  <si>
    <t>West Tyler</t>
  </si>
  <si>
    <t>Lake Kimberlyfurt</t>
  </si>
  <si>
    <t>South Belindaview</t>
  </si>
  <si>
    <t>North Melissamouth</t>
  </si>
  <si>
    <t>New Joshuaview</t>
  </si>
  <si>
    <t>Banksbury</t>
  </si>
  <si>
    <t>Port Abigail</t>
  </si>
  <si>
    <t>Leetown</t>
  </si>
  <si>
    <t>Pachecoland</t>
  </si>
  <si>
    <t>Austintown</t>
  </si>
  <si>
    <t>Lake Bettyborough</t>
  </si>
  <si>
    <t>Carmenchester</t>
  </si>
  <si>
    <t>West George</t>
  </si>
  <si>
    <t>East Travismouth</t>
  </si>
  <si>
    <t>West Scottberg</t>
  </si>
  <si>
    <t>Kathrynfort</t>
  </si>
  <si>
    <t>Hicksberg</t>
  </si>
  <si>
    <t>Murrayview</t>
  </si>
  <si>
    <t>Linhaven</t>
  </si>
  <si>
    <t>Annberg</t>
  </si>
  <si>
    <t>Lake Brentburgh</t>
  </si>
  <si>
    <t>Port Williamland</t>
  </si>
  <si>
    <t>Welchport</t>
  </si>
  <si>
    <t>South Carolinemouth</t>
  </si>
  <si>
    <t>Davilahaven</t>
  </si>
  <si>
    <t>Adrianland</t>
  </si>
  <si>
    <t>Moraleston</t>
  </si>
  <si>
    <t>Rossberg</t>
  </si>
  <si>
    <t>North Stephaniefort</t>
  </si>
  <si>
    <t>Port Christianbury</t>
  </si>
  <si>
    <t>Austinport</t>
  </si>
  <si>
    <t>Snydermouth</t>
  </si>
  <si>
    <t>Kristinbury</t>
  </si>
  <si>
    <t>Lake Marystad</t>
  </si>
  <si>
    <t>Larryberg</t>
  </si>
  <si>
    <t>Lake Jacquelineberg</t>
  </si>
  <si>
    <t>Port Derrickport</t>
  </si>
  <si>
    <t>Port Roberto</t>
  </si>
  <si>
    <t>South Cody</t>
  </si>
  <si>
    <t>Nathanside</t>
  </si>
  <si>
    <t>Port Herbertview</t>
  </si>
  <si>
    <t>Lake Adrianstad</t>
  </si>
  <si>
    <t>Jamiestad</t>
  </si>
  <si>
    <t>Lake Amberstad</t>
  </si>
  <si>
    <t>New Christophertown</t>
  </si>
  <si>
    <t>North Anthonyview</t>
  </si>
  <si>
    <t>Cherylside</t>
  </si>
  <si>
    <t>Benjaminburgh</t>
  </si>
  <si>
    <t>Brianton</t>
  </si>
  <si>
    <t>Wadebury</t>
  </si>
  <si>
    <t>Juantown</t>
  </si>
  <si>
    <t>Manningstad</t>
  </si>
  <si>
    <t>Frankberg</t>
  </si>
  <si>
    <t>Leeberg</t>
  </si>
  <si>
    <t>West Nicholasberg</t>
  </si>
  <si>
    <t>South Micheal</t>
  </si>
  <si>
    <t>Delgadoberg</t>
  </si>
  <si>
    <t>Eddiefort</t>
  </si>
  <si>
    <t>East Sharonville</t>
  </si>
  <si>
    <t>South Carriefurt</t>
  </si>
  <si>
    <t>Simsmouth</t>
  </si>
  <si>
    <t>Montgomeryton</t>
  </si>
  <si>
    <t>Bartlettbury</t>
  </si>
  <si>
    <t>Christown</t>
  </si>
  <si>
    <t>Boylefort</t>
  </si>
  <si>
    <t>Port Tyler</t>
  </si>
  <si>
    <t>Suarezport</t>
  </si>
  <si>
    <t>Teresaside</t>
  </si>
  <si>
    <t>Kurtside</t>
  </si>
  <si>
    <t>West Adambury</t>
  </si>
  <si>
    <t>Natalieshire</t>
  </si>
  <si>
    <t>East Kennethville</t>
  </si>
  <si>
    <t>Barbaratown</t>
  </si>
  <si>
    <t>Greeneberg</t>
  </si>
  <si>
    <t>North Jose</t>
  </si>
  <si>
    <t>Hayeschester</t>
  </si>
  <si>
    <t>South Chelseaside</t>
  </si>
  <si>
    <t>Lake Haileyton</t>
  </si>
  <si>
    <t>Meadowsland</t>
  </si>
  <si>
    <t>Beckerburgh</t>
  </si>
  <si>
    <t>Scottside</t>
  </si>
  <si>
    <t>South Benjaminstad</t>
  </si>
  <si>
    <t>North Maureenbury</t>
  </si>
  <si>
    <t>Bartlettview</t>
  </si>
  <si>
    <t>Port Luisbury</t>
  </si>
  <si>
    <t>Nicholeberg</t>
  </si>
  <si>
    <t>Paulaberg</t>
  </si>
  <si>
    <t>New Justinberg</t>
  </si>
  <si>
    <t>Lake Tiffany</t>
  </si>
  <si>
    <t>Lake Annehaven</t>
  </si>
  <si>
    <t>East Bethanyville</t>
  </si>
  <si>
    <t>Sarahside</t>
  </si>
  <si>
    <t>Carlsonville</t>
  </si>
  <si>
    <t>North Stephaniemouth</t>
  </si>
  <si>
    <t>Gouldchester</t>
  </si>
  <si>
    <t>Mcintyretown</t>
  </si>
  <si>
    <t>Toddfort</t>
  </si>
  <si>
    <t>South Rebeccaburgh</t>
  </si>
  <si>
    <t>Lake Brittanychester</t>
  </si>
  <si>
    <t>Lake Cindyview</t>
  </si>
  <si>
    <t>South Justinstad</t>
  </si>
  <si>
    <t>Katelynfurt</t>
  </si>
  <si>
    <t>South Crystalside</t>
  </si>
  <si>
    <t>Port Jamesstad</t>
  </si>
  <si>
    <t>Gillhaven</t>
  </si>
  <si>
    <t>South Jenniferland</t>
  </si>
  <si>
    <t>Holmesview</t>
  </si>
  <si>
    <t>New Jenniferland</t>
  </si>
  <si>
    <t>New Loganmouth</t>
  </si>
  <si>
    <t>Port Julianmouth</t>
  </si>
  <si>
    <t>West Leonardport</t>
  </si>
  <si>
    <t>North Karenshire</t>
  </si>
  <si>
    <t>Blackberg</t>
  </si>
  <si>
    <t>Natashaside</t>
  </si>
  <si>
    <t>Paulstad</t>
  </si>
  <si>
    <t>Jackmouth</t>
  </si>
  <si>
    <t>South Melissaville</t>
  </si>
  <si>
    <t>Anatown</t>
  </si>
  <si>
    <t>North Tanya</t>
  </si>
  <si>
    <t>New Mikeview</t>
  </si>
  <si>
    <t>Lake Dennisbury</t>
  </si>
  <si>
    <t>Ericside</t>
  </si>
  <si>
    <t>West Luisborough</t>
  </si>
  <si>
    <t>Port Natalie</t>
  </si>
  <si>
    <t>Schroederburgh</t>
  </si>
  <si>
    <t>East Randy</t>
  </si>
  <si>
    <t>South Madeline</t>
  </si>
  <si>
    <t>Robinside</t>
  </si>
  <si>
    <t>Jesseborough</t>
  </si>
  <si>
    <t>Chanview</t>
  </si>
  <si>
    <t>New Danny</t>
  </si>
  <si>
    <t>East Phillipmouth</t>
  </si>
  <si>
    <t>Barajashaven</t>
  </si>
  <si>
    <t>Meganfort</t>
  </si>
  <si>
    <t>Vanessafort</t>
  </si>
  <si>
    <t>West Terri</t>
  </si>
  <si>
    <t>Yoderburgh</t>
  </si>
  <si>
    <t>New Jeromefurt</t>
  </si>
  <si>
    <t>North Donaldchester</t>
  </si>
  <si>
    <t>West Kristenport</t>
  </si>
  <si>
    <t>Lewisstad</t>
  </si>
  <si>
    <t>New Alec</t>
  </si>
  <si>
    <t>Burtonchester</t>
  </si>
  <si>
    <t>Port Emily</t>
  </si>
  <si>
    <t>Lake Laurenside</t>
  </si>
  <si>
    <t>South Billyland</t>
  </si>
  <si>
    <t>Lake Tiffanystad</t>
  </si>
  <si>
    <t>Holmesport</t>
  </si>
  <si>
    <t>Levineborough</t>
  </si>
  <si>
    <t>West Janiceview</t>
  </si>
  <si>
    <t>East Michaelamouth</t>
  </si>
  <si>
    <t>Phamborough</t>
  </si>
  <si>
    <t>Johnborough</t>
  </si>
  <si>
    <t>Dixonberg</t>
  </si>
  <si>
    <t>South Amyfort</t>
  </si>
  <si>
    <t>New Johnton</t>
  </si>
  <si>
    <t>North Emilyshire</t>
  </si>
  <si>
    <t>Aliciashire</t>
  </si>
  <si>
    <t>Schmitttown</t>
  </si>
  <si>
    <t>Goodmanshire</t>
  </si>
  <si>
    <t>Port Amberchester</t>
  </si>
  <si>
    <t>Cobbland</t>
  </si>
  <si>
    <t>South Davidside</t>
  </si>
  <si>
    <t>Lake Sarahchester</t>
  </si>
  <si>
    <t>New Jonathanville</t>
  </si>
  <si>
    <t>West Colton</t>
  </si>
  <si>
    <t>South Matthewton</t>
  </si>
  <si>
    <t>Townsendstad</t>
  </si>
  <si>
    <t>Hoodport</t>
  </si>
  <si>
    <t>Russellstad</t>
  </si>
  <si>
    <t>Jimenezfort</t>
  </si>
  <si>
    <t>Hansenside</t>
  </si>
  <si>
    <t>East Melinda</t>
  </si>
  <si>
    <t>North Chelseafurt</t>
  </si>
  <si>
    <t>Lake Amytown</t>
  </si>
  <si>
    <t>West Andrea</t>
  </si>
  <si>
    <t>Stacymouth</t>
  </si>
  <si>
    <t>Eileentown</t>
  </si>
  <si>
    <t>Lake Jessicaberg</t>
  </si>
  <si>
    <t>Wandaton</t>
  </si>
  <si>
    <t>North Alicia</t>
  </si>
  <si>
    <t>Justinberg</t>
  </si>
  <si>
    <t>Rangelfort</t>
  </si>
  <si>
    <t>West Crystalland</t>
  </si>
  <si>
    <t>Morrisfort</t>
  </si>
  <si>
    <t>East Gracestad</t>
  </si>
  <si>
    <t>Spencerborough</t>
  </si>
  <si>
    <t>Lake Tylerhaven</t>
  </si>
  <si>
    <t>Port Melaniestad</t>
  </si>
  <si>
    <t>Yolandachester</t>
  </si>
  <si>
    <t>South Claytonchester</t>
  </si>
  <si>
    <t>North Toddbury</t>
  </si>
  <si>
    <t>East Williamshire</t>
  </si>
  <si>
    <t>Montesbury</t>
  </si>
  <si>
    <t>East Denisefurt</t>
  </si>
  <si>
    <t>Moralesfort</t>
  </si>
  <si>
    <t>Port Alexandraland</t>
  </si>
  <si>
    <t>Krystaltown</t>
  </si>
  <si>
    <t>Jodychester</t>
  </si>
  <si>
    <t>Gayside</t>
  </si>
  <si>
    <t>Gonzalezbury</t>
  </si>
  <si>
    <t>Lake Michaelshire</t>
  </si>
  <si>
    <t>Kelleymouth</t>
  </si>
  <si>
    <t>Kennedyborough</t>
  </si>
  <si>
    <t>North Sheilaton</t>
  </si>
  <si>
    <t>Hubbardhaven</t>
  </si>
  <si>
    <t>Barretttown</t>
  </si>
  <si>
    <t>Lake Ashleeport</t>
  </si>
  <si>
    <t>Ianborough</t>
  </si>
  <si>
    <t>Holttown</t>
  </si>
  <si>
    <t>Sweeneyview</t>
  </si>
  <si>
    <t>Palmerhaven</t>
  </si>
  <si>
    <t>Port Carmen</t>
  </si>
  <si>
    <t>Jasonton</t>
  </si>
  <si>
    <t>Port Kathyland</t>
  </si>
  <si>
    <t>South Gregorychester</t>
  </si>
  <si>
    <t>New Kimberlyton</t>
  </si>
  <si>
    <t>North Heather</t>
  </si>
  <si>
    <t>Port Victorhaven</t>
  </si>
  <si>
    <t>Debraberg</t>
  </si>
  <si>
    <t>New Sydney</t>
  </si>
  <si>
    <t>New Kevinborough</t>
  </si>
  <si>
    <t>Port Danielport</t>
  </si>
  <si>
    <t>Hernandezburgh</t>
  </si>
  <si>
    <t>Wheelertown</t>
  </si>
  <si>
    <t>Jessehaven</t>
  </si>
  <si>
    <t>Lake Kevinview</t>
  </si>
  <si>
    <t>Malloryville</t>
  </si>
  <si>
    <t>North Meganchester</t>
  </si>
  <si>
    <t>Jillbury</t>
  </si>
  <si>
    <t>Lake Brooke</t>
  </si>
  <si>
    <t>Pearsonfurt</t>
  </si>
  <si>
    <t>Port Kiarafurt</t>
  </si>
  <si>
    <t>New Sandrafurt</t>
  </si>
  <si>
    <t>East Scottshire</t>
  </si>
  <si>
    <t>Collinsside</t>
  </si>
  <si>
    <t>Port Rebeccaburgh</t>
  </si>
  <si>
    <t>East Jennamouth</t>
  </si>
  <si>
    <t>Port Kaitlyn</t>
  </si>
  <si>
    <t>Benderside</t>
  </si>
  <si>
    <t>Joelstad</t>
  </si>
  <si>
    <t>Trevorview</t>
  </si>
  <si>
    <t>Port Amandaton</t>
  </si>
  <si>
    <t>South Melissaburgh</t>
  </si>
  <si>
    <t>New Kylie</t>
  </si>
  <si>
    <t>Lake Kathryn</t>
  </si>
  <si>
    <t>East Renee</t>
  </si>
  <si>
    <t>West Pamelamouth</t>
  </si>
  <si>
    <t>New Seanside</t>
  </si>
  <si>
    <t>Port Kelsey</t>
  </si>
  <si>
    <t>Tonybury</t>
  </si>
  <si>
    <t>West Janicehaven</t>
  </si>
  <si>
    <t>Madisonchester</t>
  </si>
  <si>
    <t>Victorview</t>
  </si>
  <si>
    <t>Courtneyfort</t>
  </si>
  <si>
    <t>Meltonfort</t>
  </si>
  <si>
    <t>West Codyport</t>
  </si>
  <si>
    <t>South Gabriellehaven</t>
  </si>
  <si>
    <t>Marthatown</t>
  </si>
  <si>
    <t>Cruzside</t>
  </si>
  <si>
    <t>North Williamton</t>
  </si>
  <si>
    <t>Jensenfurt</t>
  </si>
  <si>
    <t>Juliaburgh</t>
  </si>
  <si>
    <t>Lake Elizabethtown</t>
  </si>
  <si>
    <t>West Gregoryfort</t>
  </si>
  <si>
    <t>Suzanneshire</t>
  </si>
  <si>
    <t>Luisland</t>
  </si>
  <si>
    <t>Nicoleport</t>
  </si>
  <si>
    <t>Lake Williamburgh</t>
  </si>
  <si>
    <t>South Ethanshire</t>
  </si>
  <si>
    <t>North Alexandermouth</t>
  </si>
  <si>
    <t>New Jeremyland</t>
  </si>
  <si>
    <t>Elijahmouth</t>
  </si>
  <si>
    <t>Darrelltown</t>
  </si>
  <si>
    <t>Ianton</t>
  </si>
  <si>
    <t>West Stanley</t>
  </si>
  <si>
    <t>Roberttown</t>
  </si>
  <si>
    <t>South Amandastad</t>
  </si>
  <si>
    <t>Shawstad</t>
  </si>
  <si>
    <t>Daniellehaven</t>
  </si>
  <si>
    <t>Snyderton</t>
  </si>
  <si>
    <t>South Adamside</t>
  </si>
  <si>
    <t>West Brandonport</t>
  </si>
  <si>
    <t>Fosterchester</t>
  </si>
  <si>
    <t>Eatonton</t>
  </si>
  <si>
    <t>Curtisland</t>
  </si>
  <si>
    <t>Kristenberg</t>
  </si>
  <si>
    <t>West Ronnie</t>
  </si>
  <si>
    <t>Lindseyberg</t>
  </si>
  <si>
    <t>Lake Ryanburgh</t>
  </si>
  <si>
    <t>Christianland</t>
  </si>
  <si>
    <t>Gabriellebury</t>
  </si>
  <si>
    <t>South Debraland</t>
  </si>
  <si>
    <t>West Kimside</t>
  </si>
  <si>
    <t>Annatown</t>
  </si>
  <si>
    <t>Silvaton</t>
  </si>
  <si>
    <t>Hurstbury</t>
  </si>
  <si>
    <t>Nguyenville</t>
  </si>
  <si>
    <t>West Dylan</t>
  </si>
  <si>
    <t>Myersburgh</t>
  </si>
  <si>
    <t>Daniellefort</t>
  </si>
  <si>
    <t>Kellerburgh</t>
  </si>
  <si>
    <t>Kramerhaven</t>
  </si>
  <si>
    <t>Lake Coreyville</t>
  </si>
  <si>
    <t>Lucasside</t>
  </si>
  <si>
    <t>Mackenzieville</t>
  </si>
  <si>
    <t>Tapiachester</t>
  </si>
  <si>
    <t>West Robertview</t>
  </si>
  <si>
    <t>Hectorberg</t>
  </si>
  <si>
    <t>New Joshuaburgh</t>
  </si>
  <si>
    <t>Ericahaven</t>
  </si>
  <si>
    <t>Michellefort</t>
  </si>
  <si>
    <t>South Cassandramouth</t>
  </si>
  <si>
    <t>Hallfort</t>
  </si>
  <si>
    <t>North Sabrinastad</t>
  </si>
  <si>
    <t>Conwaybury</t>
  </si>
  <si>
    <t>South Anthonyside</t>
  </si>
  <si>
    <t>Lake Morgan</t>
  </si>
  <si>
    <t>Pachecobury</t>
  </si>
  <si>
    <t>East Ricardofort</t>
  </si>
  <si>
    <t>Petersburgh</t>
  </si>
  <si>
    <t>North Shelby</t>
  </si>
  <si>
    <t>West Jeffery</t>
  </si>
  <si>
    <t>Warrenstad</t>
  </si>
  <si>
    <t>Amyberg</t>
  </si>
  <si>
    <t>Mahoneyfurt</t>
  </si>
  <si>
    <t>South Williamview</t>
  </si>
  <si>
    <t>North Christian</t>
  </si>
  <si>
    <t>North Barbaraport</t>
  </si>
  <si>
    <t>Kathyview</t>
  </si>
  <si>
    <t>Muellerberg</t>
  </si>
  <si>
    <t>Port Jamesport</t>
  </si>
  <si>
    <t>Harrisonborough</t>
  </si>
  <si>
    <t>Lake Bonnieberg</t>
  </si>
  <si>
    <t>East Glennmouth</t>
  </si>
  <si>
    <t>South Jamesmouth</t>
  </si>
  <si>
    <t>Lynchport</t>
  </si>
  <si>
    <t>Weissshire</t>
  </si>
  <si>
    <t>Barrport</t>
  </si>
  <si>
    <t>North Michaelville</t>
  </si>
  <si>
    <t>Nicolemouth</t>
  </si>
  <si>
    <t>Rhondaland</t>
  </si>
  <si>
    <t>Masonhaven</t>
  </si>
  <si>
    <t>West Joel</t>
  </si>
  <si>
    <t>New Jenniferborough</t>
  </si>
  <si>
    <t>Annaport</t>
  </si>
  <si>
    <t>West Ambermouth</t>
  </si>
  <si>
    <t>New Matthewtown</t>
  </si>
  <si>
    <t>Mullenbury</t>
  </si>
  <si>
    <t>Daltonport</t>
  </si>
  <si>
    <t>Carlaton</t>
  </si>
  <si>
    <t>Port Allentown</t>
  </si>
  <si>
    <t>North Marie</t>
  </si>
  <si>
    <t>Riveraland</t>
  </si>
  <si>
    <t>West Angelland</t>
  </si>
  <si>
    <t>Melissaborough</t>
  </si>
  <si>
    <t>South Christyshire</t>
  </si>
  <si>
    <t>Michelefurt</t>
  </si>
  <si>
    <t>North Luisbury</t>
  </si>
  <si>
    <t>Woodview</t>
  </si>
  <si>
    <t>Port Richardtown</t>
  </si>
  <si>
    <t>East Jenniferland</t>
  </si>
  <si>
    <t>Edwinville</t>
  </si>
  <si>
    <t>Aguirrestad</t>
  </si>
  <si>
    <t>Lake Juliaton</t>
  </si>
  <si>
    <t>North Katherine</t>
  </si>
  <si>
    <t>Port Ashleychester</t>
  </si>
  <si>
    <t>Marshstad</t>
  </si>
  <si>
    <t>Brittanytown</t>
  </si>
  <si>
    <t>Lake Victoriafurt</t>
  </si>
  <si>
    <t>New Don</t>
  </si>
  <si>
    <t>Marquezton</t>
  </si>
  <si>
    <t>North Mercedes</t>
  </si>
  <si>
    <t>Bradyside</t>
  </si>
  <si>
    <t>North Nicoletown</t>
  </si>
  <si>
    <t>South Kyle</t>
  </si>
  <si>
    <t>South Savannahchester</t>
  </si>
  <si>
    <t>Chadview</t>
  </si>
  <si>
    <t>Farleyburgh</t>
  </si>
  <si>
    <t>North Miketown</t>
  </si>
  <si>
    <t>Port Gregory</t>
  </si>
  <si>
    <t>Terrelltown</t>
  </si>
  <si>
    <t>South Joyceborough</t>
  </si>
  <si>
    <t>East Evelyn</t>
  </si>
  <si>
    <t>Marksland</t>
  </si>
  <si>
    <t>New Ashleyside</t>
  </si>
  <si>
    <t>Gonzalesside</t>
  </si>
  <si>
    <t>Port Thomasville</t>
  </si>
  <si>
    <t>West Francesmouth</t>
  </si>
  <si>
    <t>Tiffanyfort</t>
  </si>
  <si>
    <t>East Janetport</t>
  </si>
  <si>
    <t>New Michaelchester</t>
  </si>
  <si>
    <t>West Ralphbury</t>
  </si>
  <si>
    <t>Richardtown</t>
  </si>
  <si>
    <t>Harrisport</t>
  </si>
  <si>
    <t>West Gwendolyn</t>
  </si>
  <si>
    <t>Roytown</t>
  </si>
  <si>
    <t>New Catherine</t>
  </si>
  <si>
    <t>Debrahaven</t>
  </si>
  <si>
    <t>Susanstad</t>
  </si>
  <si>
    <t>South Morganchester</t>
  </si>
  <si>
    <t>Port Wayne</t>
  </si>
  <si>
    <t>Row Labels</t>
  </si>
  <si>
    <t>Grand Total</t>
  </si>
  <si>
    <t>Sum of Loan Amount</t>
  </si>
  <si>
    <t>Sum of Loan Amount2</t>
  </si>
  <si>
    <t>Label</t>
  </si>
  <si>
    <t>Low Engagement</t>
  </si>
  <si>
    <t>Emerging Profile</t>
  </si>
  <si>
    <t>Premium Watchlist</t>
  </si>
  <si>
    <t>Asset-Heavy Prospect</t>
  </si>
  <si>
    <t>Volatile Affluent</t>
  </si>
  <si>
    <t>Consistent Moderate</t>
  </si>
  <si>
    <t>Growth Stable</t>
  </si>
  <si>
    <t>High Net-Worth Prime</t>
  </si>
  <si>
    <t>Count of Individuals</t>
  </si>
  <si>
    <t>Count of Loan Amount3</t>
  </si>
  <si>
    <t>Average of Income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</si>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</sst>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.00,,&quot;M&quot;"/>
  </numFmts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28597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Border="1"/>
    <xf numFmtId="10" fontId="0" fillId="0" borderId="0" xfId="0" applyNumberFormat="1" applyBorder="1"/>
    <xf numFmtId="0" fontId="0" fillId="0" borderId="0" xfId="0" pivotButton="1" applyBorder="1"/>
    <xf numFmtId="0" fontId="0" fillId="0" borderId="0" xfId="0" applyBorder="1" applyAlignment="1">
      <alignment horizontal="left"/>
    </xf>
    <xf numFmtId="0" fontId="0" fillId="2" borderId="0" xfId="0" applyFill="1"/>
    <xf numFmtId="0" fontId="0" fillId="0" borderId="0" xfId="0" applyNumberFormat="1" applyBorder="1"/>
    <xf numFmtId="0" fontId="1" fillId="3" borderId="0" xfId="0" applyFont="1" applyFill="1" applyBorder="1" applyAlignment="1">
      <alignment horizontal="left"/>
    </xf>
    <xf numFmtId="0" fontId="1" fillId="3" borderId="0" xfId="0" applyFont="1" applyFill="1" applyBorder="1"/>
    <xf numFmtId="166" fontId="0" fillId="0" borderId="0" xfId="0" applyNumberFormat="1" applyBorder="1"/>
    <xf numFmtId="166" fontId="0" fillId="0" borderId="0" xfId="0" applyNumberFormat="1"/>
    <xf numFmtId="0" fontId="0" fillId="4" borderId="0" xfId="0" applyFill="1"/>
  </cellXfs>
  <cellStyles count="1">
    <cellStyle name="Normal" xfId="0" builtinId="0"/>
  </cellStyles>
  <dxfs count="17"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A5474"/>
      <color rgb="FF285973"/>
      <color rgb="FF0B2F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[Analysis.xlsx]Sheet3!Label counts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for each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Sheet3!$A$4:$A$12</c:f>
              <c:strCache>
                <c:ptCount val="8"/>
                <c:pt idx="0">
                  <c:v>High Net-Worth Prime</c:v>
                </c:pt>
                <c:pt idx="1">
                  <c:v>Growth Stable</c:v>
                </c:pt>
                <c:pt idx="2">
                  <c:v>Premium Watchlist</c:v>
                </c:pt>
                <c:pt idx="3">
                  <c:v>Consistent Moderate</c:v>
                </c:pt>
                <c:pt idx="4">
                  <c:v>Volatile Affluent</c:v>
                </c:pt>
                <c:pt idx="5">
                  <c:v>Emerging Profile</c:v>
                </c:pt>
                <c:pt idx="6">
                  <c:v>Asset-Heavy Prospect</c:v>
                </c:pt>
                <c:pt idx="7">
                  <c:v>Low Engagement</c:v>
                </c:pt>
              </c:strCache>
            </c:strRef>
          </c:cat>
          <c:val>
            <c:numRef>
              <c:f>Sheet3!$B$4:$B$12</c:f>
              <c:numCache>
                <c:formatCode>General</c:formatCode>
                <c:ptCount val="8"/>
                <c:pt idx="0">
                  <c:v>37</c:v>
                </c:pt>
                <c:pt idx="1">
                  <c:v>95</c:v>
                </c:pt>
                <c:pt idx="2">
                  <c:v>181</c:v>
                </c:pt>
                <c:pt idx="3">
                  <c:v>469</c:v>
                </c:pt>
                <c:pt idx="4">
                  <c:v>693</c:v>
                </c:pt>
                <c:pt idx="5">
                  <c:v>1737</c:v>
                </c:pt>
                <c:pt idx="6">
                  <c:v>3249</c:v>
                </c:pt>
                <c:pt idx="7">
                  <c:v>8539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E-B74D-948E-91BC523DD9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135712832"/>
        <c:axId val="1159388608"/>
      </c:barChart>
      <c:catAx>
        <c:axId val="1135712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388608"/>
        <c:crosses val="autoZero"/>
        <c:auto val="1"/>
        <c:lblAlgn val="ctr"/>
        <c:lblOffset val="100"/>
        <c:noMultiLvlLbl val="0"/>
      </c:catAx>
      <c:valAx>
        <c:axId val="11593886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3571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[Analysis.xlsx]Sheet3!SegmentLoanChar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8.5470085470085472E-2"/>
              <c:y val="3.649635036496348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0"/>
              <c:y val="9.12408759124086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5.6432790516960693E-2"/>
              <c:y val="-2.18976938231043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6468029392751298E-3"/>
              <c:y val="-2.379217833227910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-4.2645054335242349E-2"/>
              <c:y val="-5.0054256548956309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3.2454206096401268E-2"/>
              <c:y val="-4.038023207625362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6896470149371338"/>
          <c:y val="0.20480884383582085"/>
          <c:w val="0.44887394365380057"/>
          <c:h val="0.70053106367061246"/>
        </c:manualLayout>
      </c:layout>
      <c:pieChart>
        <c:varyColors val="1"/>
        <c:ser>
          <c:idx val="0"/>
          <c:order val="0"/>
          <c:tx>
            <c:strRef>
              <c:f>Sheet3!$B$19</c:f>
              <c:strCache>
                <c:ptCount val="1"/>
                <c:pt idx="0">
                  <c:v>Sum of Loan Amount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A3F-3F4A-A6BB-0B0FB68ACD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A3F-3F4A-A6BB-0B0FB68ACD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A3F-3F4A-A6BB-0B0FB68ACD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A3F-3F4A-A6BB-0B0FB68ACD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A3F-3F4A-A6BB-0B0FB68ACD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A3F-3F4A-A6BB-0B0FB68ACD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-1.6468029392751298E-3"/>
                  <c:y val="-2.379217833227910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A3F-3F4A-A6BB-0B0FB68ACD63}"/>
                </c:ext>
              </c:extLst>
            </c:dLbl>
            <c:dLbl>
              <c:idx val="2"/>
              <c:layout>
                <c:manualLayout>
                  <c:x val="3.2454206096401268E-2"/>
                  <c:y val="-4.038023207625362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A3F-3F4A-A6BB-0B0FB68ACD63}"/>
                </c:ext>
              </c:extLst>
            </c:dLbl>
            <c:dLbl>
              <c:idx val="3"/>
              <c:layout>
                <c:manualLayout>
                  <c:x val="5.6432790516960693E-2"/>
                  <c:y val="-2.189769382310436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A3F-3F4A-A6BB-0B0FB68ACD63}"/>
                </c:ext>
              </c:extLst>
            </c:dLbl>
            <c:dLbl>
              <c:idx val="4"/>
              <c:layout>
                <c:manualLayout>
                  <c:x val="0"/>
                  <c:y val="9.12408759124086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A3F-3F4A-A6BB-0B0FB68ACD63}"/>
                </c:ext>
              </c:extLst>
            </c:dLbl>
            <c:dLbl>
              <c:idx val="5"/>
              <c:layout>
                <c:manualLayout>
                  <c:x val="-4.2645054335242349E-2"/>
                  <c:y val="-5.005425654895630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A3F-3F4A-A6BB-0B0FB68ACD63}"/>
                </c:ext>
              </c:extLst>
            </c:dLbl>
            <c:dLbl>
              <c:idx val="6"/>
              <c:layout>
                <c:manualLayout>
                  <c:x val="-8.5470085470085472E-2"/>
                  <c:y val="3.649635036496348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A3F-3F4A-A6BB-0B0FB68ACD6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Sheet3!$A$20:$A$28</c:f>
              <c:strCache>
                <c:ptCount val="8"/>
                <c:pt idx="0">
                  <c:v>Asset-Heavy Prospect</c:v>
                </c:pt>
                <c:pt idx="1">
                  <c:v>Consistent Moderate</c:v>
                </c:pt>
                <c:pt idx="2">
                  <c:v>Emerging Profile</c:v>
                </c:pt>
                <c:pt idx="3">
                  <c:v>Growth Stable</c:v>
                </c:pt>
                <c:pt idx="4">
                  <c:v>High Net-Worth Prime</c:v>
                </c:pt>
                <c:pt idx="5">
                  <c:v>Low Engagement</c:v>
                </c:pt>
                <c:pt idx="6">
                  <c:v>Premium Watchlist</c:v>
                </c:pt>
                <c:pt idx="7">
                  <c:v>Volatile Affluent</c:v>
                </c:pt>
              </c:strCache>
            </c:strRef>
          </c:cat>
          <c:val>
            <c:numRef>
              <c:f>Sheet3!$B$20:$B$28</c:f>
              <c:numCache>
                <c:formatCode>0.00%</c:formatCode>
                <c:ptCount val="8"/>
                <c:pt idx="0">
                  <c:v>0.22264068433159187</c:v>
                </c:pt>
                <c:pt idx="1">
                  <c:v>1.8016580668664163E-2</c:v>
                </c:pt>
                <c:pt idx="2">
                  <c:v>0.11692667102937256</c:v>
                </c:pt>
                <c:pt idx="3">
                  <c:v>3.8030003298494203E-3</c:v>
                </c:pt>
                <c:pt idx="4">
                  <c:v>1.4457820680175248E-3</c:v>
                </c:pt>
                <c:pt idx="5">
                  <c:v>0.58258386599322298</c:v>
                </c:pt>
                <c:pt idx="6">
                  <c:v>7.2642740177774031E-3</c:v>
                </c:pt>
                <c:pt idx="7">
                  <c:v>4.731914156152834E-2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3F-3F4A-A6BB-0B0FB68ACD63}"/>
            </c:ext>
          </c:extLst>
        </c:ser>
        <c:ser>
          <c:idx val="1"/>
          <c:order val="1"/>
          <c:tx>
            <c:strRef>
              <c:f>Sheet3!$C$19</c:f>
              <c:strCache>
                <c:ptCount val="1"/>
                <c:pt idx="0">
                  <c:v>Sum of Loan Amount2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Sheet3!$A$20:$A$28</c:f>
              <c:strCache>
                <c:ptCount val="8"/>
                <c:pt idx="0">
                  <c:v>Asset-Heavy Prospect</c:v>
                </c:pt>
                <c:pt idx="1">
                  <c:v>Consistent Moderate</c:v>
                </c:pt>
                <c:pt idx="2">
                  <c:v>Emerging Profile</c:v>
                </c:pt>
                <c:pt idx="3">
                  <c:v>Growth Stable</c:v>
                </c:pt>
                <c:pt idx="4">
                  <c:v>High Net-Worth Prime</c:v>
                </c:pt>
                <c:pt idx="5">
                  <c:v>Low Engagement</c:v>
                </c:pt>
                <c:pt idx="6">
                  <c:v>Premium Watchlist</c:v>
                </c:pt>
                <c:pt idx="7">
                  <c:v>Volatile Affluent</c:v>
                </c:pt>
              </c:strCache>
            </c:strRef>
          </c:cat>
          <c:val>
            <c:numRef>
              <c:f>Sheet3!$C$20:$C$28</c:f>
              <c:numCache>
                <c:formatCode>General</c:formatCode>
                <c:ptCount val="8"/>
                <c:pt idx="0">
                  <c:v>91672337.730000421</c:v>
                </c:pt>
                <c:pt idx="1">
                  <c:v>7418330</c:v>
                </c:pt>
                <c:pt idx="2">
                  <c:v>48144575.679999918</c:v>
                </c:pt>
                <c:pt idx="3">
                  <c:v>1565886</c:v>
                </c:pt>
                <c:pt idx="4">
                  <c:v>595301</c:v>
                </c:pt>
                <c:pt idx="5">
                  <c:v>239879000.90999591</c:v>
                </c:pt>
                <c:pt idx="6">
                  <c:v>2991066</c:v>
                </c:pt>
                <c:pt idx="7">
                  <c:v>19483664.180000007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A3F-3F4A-A6BB-0B0FB68ACD63}"/>
            </c:ext>
          </c:extLst>
        </c:ser>
        <c:ser>
          <c:idx val="2"/>
          <c:order val="2"/>
          <c:tx>
            <c:strRef>
              <c:f>Sheet3!$D$19</c:f>
              <c:strCache>
                <c:ptCount val="1"/>
                <c:pt idx="0">
                  <c:v>Count of Loan Amount3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Sheet3!$A$20:$A$28</c:f>
              <c:strCache>
                <c:ptCount val="8"/>
                <c:pt idx="0">
                  <c:v>Asset-Heavy Prospect</c:v>
                </c:pt>
                <c:pt idx="1">
                  <c:v>Consistent Moderate</c:v>
                </c:pt>
                <c:pt idx="2">
                  <c:v>Emerging Profile</c:v>
                </c:pt>
                <c:pt idx="3">
                  <c:v>Growth Stable</c:v>
                </c:pt>
                <c:pt idx="4">
                  <c:v>High Net-Worth Prime</c:v>
                </c:pt>
                <c:pt idx="5">
                  <c:v>Low Engagement</c:v>
                </c:pt>
                <c:pt idx="6">
                  <c:v>Premium Watchlist</c:v>
                </c:pt>
                <c:pt idx="7">
                  <c:v>Volatile Affluent</c:v>
                </c:pt>
              </c:strCache>
            </c:strRef>
          </c:cat>
          <c:val>
            <c:numRef>
              <c:f>Sheet3!$D$20:$D$28</c:f>
              <c:numCache>
                <c:formatCode>General</c:formatCode>
                <c:ptCount val="8"/>
                <c:pt idx="0">
                  <c:v>3249</c:v>
                </c:pt>
                <c:pt idx="1">
                  <c:v>469</c:v>
                </c:pt>
                <c:pt idx="2">
                  <c:v>1737</c:v>
                </c:pt>
                <c:pt idx="3">
                  <c:v>95</c:v>
                </c:pt>
                <c:pt idx="4">
                  <c:v>37</c:v>
                </c:pt>
                <c:pt idx="5">
                  <c:v>8539</c:v>
                </c:pt>
                <c:pt idx="6">
                  <c:v>181</c:v>
                </c:pt>
                <c:pt idx="7">
                  <c:v>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A3F-3F4A-A6BB-0B0FB68AC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[Analysis.xlsx]Sheet3!FinanceCharacteristics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.0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022040689242669"/>
          <c:y val="0.20245633187772927"/>
          <c:w val="0.630112579579998"/>
          <c:h val="0.737500000000000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Sheet3!$B$42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.0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Sheet3!$A$43:$A$51</c:f>
              <c:strCache>
                <c:ptCount val="8"/>
                <c:pt idx="0">
                  <c:v>Asset-Heavy Prospect</c:v>
                </c:pt>
                <c:pt idx="1">
                  <c:v>Emerging Profile</c:v>
                </c:pt>
                <c:pt idx="2">
                  <c:v>Low Engagement</c:v>
                </c:pt>
                <c:pt idx="3">
                  <c:v>Volatile Affluent</c:v>
                </c:pt>
                <c:pt idx="4">
                  <c:v>Consistent Moderate</c:v>
                </c:pt>
                <c:pt idx="5">
                  <c:v>Premium Watchlist</c:v>
                </c:pt>
                <c:pt idx="6">
                  <c:v>Growth Stable</c:v>
                </c:pt>
                <c:pt idx="7">
                  <c:v>High Net-Worth Prime</c:v>
                </c:pt>
              </c:strCache>
            </c:strRef>
          </c:cat>
          <c:val>
            <c:numRef>
              <c:f>Sheet3!$B$43:$B$51</c:f>
              <c:numCache>
                <c:formatCode>General</c:formatCode>
                <c:ptCount val="8"/>
                <c:pt idx="0">
                  <c:v>68438.939365959304</c:v>
                </c:pt>
                <c:pt idx="1">
                  <c:v>68644.845826137316</c:v>
                </c:pt>
                <c:pt idx="2">
                  <c:v>68992.390818595391</c:v>
                </c:pt>
                <c:pt idx="3">
                  <c:v>69896.384992784879</c:v>
                </c:pt>
                <c:pt idx="4">
                  <c:v>88682.127078891077</c:v>
                </c:pt>
                <c:pt idx="5">
                  <c:v>89795.137016574648</c:v>
                </c:pt>
                <c:pt idx="6">
                  <c:v>90820.920000000056</c:v>
                </c:pt>
                <c:pt idx="7">
                  <c:v>91073.648648648639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5-8544-9CD3-8187E2EC48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33"/>
        <c:axId val="945964352"/>
        <c:axId val="945966144"/>
      </c:barChart>
      <c:catAx>
        <c:axId val="945964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966144"/>
        <c:crosses val="autoZero"/>
        <c:auto val="1"/>
        <c:lblAlgn val="ctr"/>
        <c:lblOffset val="100"/>
        <c:noMultiLvlLbl val="0"/>
      </c:catAx>
      <c:valAx>
        <c:axId val="9459661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596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[Analysis.xlsx]Sheet3!SegmentLoanChar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3600"/>
              <a:t>Total Loan By</a:t>
            </a:r>
            <a:r>
              <a:rPr lang="en-US" sz="3600" baseline="0"/>
              <a:t> Segementation </a:t>
            </a:r>
            <a:endParaRPr lang="en-US" sz="3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-8.5470085470085472E-2"/>
              <c:y val="3.6496350364963487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0"/>
              <c:y val="9.124087591240862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5.6432790516960693E-2"/>
              <c:y val="-2.1897693823104365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1.6468029392751298E-3"/>
              <c:y val="-2.3792178332279101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4.2645054335242349E-2"/>
              <c:y val="-5.0054256548956309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3.2454206096401268E-2"/>
              <c:y val="-4.0380232076253623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-1.6468029392751298E-3"/>
              <c:y val="-2.3792178332279101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</c:pivotFmt>
      <c:pivotFmt>
        <c:idx val="12"/>
        <c:dLbl>
          <c:idx val="0"/>
          <c:layout>
            <c:manualLayout>
              <c:x val="3.2454206096401268E-2"/>
              <c:y val="-4.0380232076253623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5.6432790516960693E-2"/>
              <c:y val="-2.1897693823104365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0"/>
              <c:y val="9.124087591240862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-4.2645054335242349E-2"/>
              <c:y val="-5.0054256548956309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-8.5470085470085472E-2"/>
              <c:y val="3.6496350364963487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</c:pivotFmt>
      <c:pivotFmt>
        <c:idx val="18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hade val="45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45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4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2.1507251374873294E-2"/>
              <c:y val="-4.7129609417954979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hade val="61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61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61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4.2306619379367067E-3"/>
              <c:y val="-3.5050814928767639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7322614820908216E-2"/>
              <c:y val="-7.9282149592776768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hade val="92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92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9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4.6661960409094254E-2"/>
              <c:y val="-6.9067896976112667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tint val="93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93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9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5711402259479014E-2"/>
              <c:y val="3.8685939196428543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2.7656610012228057E-2"/>
              <c:y val="-6.3405498737263227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tint val="62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62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6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5.1428504751958884E-2"/>
              <c:y val="1.4501019799727002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107057"/>
                    <a:gd name="adj2" fmla="val 54014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tint val="46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46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4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6.1367395748110835E-2"/>
              <c:y val="-1.1699505680291818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32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127197505274838"/>
                  <c:h val="7.4862155513668427E-2"/>
                </c:manualLayout>
              </c15:layout>
            </c:ext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hade val="45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45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4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"/>
        <c:spPr>
          <a:gradFill rotWithShape="1">
            <a:gsLst>
              <a:gs pos="0">
                <a:schemeClr val="accent1">
                  <a:shade val="61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61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61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"/>
        <c:spPr>
          <a:gradFill rotWithShape="1">
            <a:gsLst>
              <a:gs pos="0">
                <a:schemeClr val="accent1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"/>
        <c:spPr>
          <a:gradFill rotWithShape="1">
            <a:gsLst>
              <a:gs pos="0">
                <a:schemeClr val="accent1">
                  <a:shade val="92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92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9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"/>
        <c:spPr>
          <a:gradFill rotWithShape="1">
            <a:gsLst>
              <a:gs pos="0">
                <a:schemeClr val="accent1">
                  <a:tint val="93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93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9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"/>
        <c:spPr>
          <a:gradFill rotWithShape="1">
            <a:gsLst>
              <a:gs pos="0">
                <a:schemeClr val="accent1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"/>
        <c:spPr>
          <a:gradFill rotWithShape="1">
            <a:gsLst>
              <a:gs pos="0">
                <a:schemeClr val="accent1">
                  <a:tint val="62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62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6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"/>
        <c:spPr>
          <a:gradFill rotWithShape="1">
            <a:gsLst>
              <a:gs pos="0">
                <a:schemeClr val="accent1">
                  <a:tint val="46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46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4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hade val="45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45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4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"/>
        <c:spPr>
          <a:gradFill rotWithShape="1">
            <a:gsLst>
              <a:gs pos="0">
                <a:schemeClr val="accent1">
                  <a:shade val="61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61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61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"/>
        <c:spPr>
          <a:gradFill rotWithShape="1">
            <a:gsLst>
              <a:gs pos="0">
                <a:schemeClr val="accent1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"/>
        <c:spPr>
          <a:gradFill rotWithShape="1">
            <a:gsLst>
              <a:gs pos="0">
                <a:schemeClr val="accent1">
                  <a:shade val="92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92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9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"/>
        <c:spPr>
          <a:gradFill rotWithShape="1">
            <a:gsLst>
              <a:gs pos="0">
                <a:schemeClr val="accent1">
                  <a:tint val="93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93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9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"/>
        <c:spPr>
          <a:gradFill rotWithShape="1">
            <a:gsLst>
              <a:gs pos="0">
                <a:schemeClr val="accent1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"/>
        <c:spPr>
          <a:gradFill rotWithShape="1">
            <a:gsLst>
              <a:gs pos="0">
                <a:schemeClr val="accent1">
                  <a:tint val="62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62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6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"/>
        <c:spPr>
          <a:gradFill rotWithShape="1">
            <a:gsLst>
              <a:gs pos="0">
                <a:schemeClr val="accent1">
                  <a:tint val="46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46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4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0911103767972455"/>
          <c:y val="0.20675903487006317"/>
          <c:w val="0.54223363022750282"/>
          <c:h val="0.72652013993062925"/>
        </c:manualLayout>
      </c:layout>
      <c:pieChart>
        <c:varyColors val="1"/>
        <c:ser>
          <c:idx val="1"/>
          <c:order val="0"/>
          <c:tx>
            <c:strRef>
              <c:f>Sheet3!$B$19</c:f>
              <c:strCache>
                <c:ptCount val="1"/>
                <c:pt idx="0">
                  <c:v>Sum of Loan Amount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4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4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4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3EDA-C844-B690-4893EF02211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shade val="61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61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61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3EDA-C844-B690-4893EF02211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3EDA-C844-B690-4893EF02211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shade val="9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9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9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3EDA-C844-B690-4893EF02211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1">
                      <a:tint val="9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9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9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3EDA-C844-B690-4893EF02211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3EDA-C844-B690-4893EF02211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tint val="6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6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6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3EDA-C844-B690-4893EF02211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1">
                      <a:tint val="4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4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4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3EDA-C844-B690-4893EF02211B}"/>
              </c:ext>
            </c:extLst>
          </c:dPt>
          <c:dLbls>
            <c:dLbl>
              <c:idx val="0"/>
              <c:layout>
                <c:manualLayout>
                  <c:x val="-2.1507251374873294E-2"/>
                  <c:y val="-4.712960941795497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3EDA-C844-B690-4893EF02211B}"/>
                </c:ext>
              </c:extLst>
            </c:dLbl>
            <c:dLbl>
              <c:idx val="1"/>
              <c:layout>
                <c:manualLayout>
                  <c:x val="4.2306619379367067E-3"/>
                  <c:y val="-3.505081492876763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3EDA-C844-B690-4893EF02211B}"/>
                </c:ext>
              </c:extLst>
            </c:dLbl>
            <c:dLbl>
              <c:idx val="2"/>
              <c:layout>
                <c:manualLayout>
                  <c:x val="1.7322614820908216E-2"/>
                  <c:y val="-7.928214959277676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3EDA-C844-B690-4893EF02211B}"/>
                </c:ext>
              </c:extLst>
            </c:dLbl>
            <c:dLbl>
              <c:idx val="3"/>
              <c:layout>
                <c:manualLayout>
                  <c:x val="4.6661960409094254E-2"/>
                  <c:y val="-6.906789697611266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3EDA-C844-B690-4893EF02211B}"/>
                </c:ext>
              </c:extLst>
            </c:dLbl>
            <c:dLbl>
              <c:idx val="4"/>
              <c:layout>
                <c:manualLayout>
                  <c:x val="-1.5711402259479014E-2"/>
                  <c:y val="3.868593919642854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3EDA-C844-B690-4893EF02211B}"/>
                </c:ext>
              </c:extLst>
            </c:dLbl>
            <c:dLbl>
              <c:idx val="5"/>
              <c:layout>
                <c:manualLayout>
                  <c:x val="-2.7656610012228057E-2"/>
                  <c:y val="-6.340549873726322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3EDA-C844-B690-4893EF02211B}"/>
                </c:ext>
              </c:extLst>
            </c:dLbl>
            <c:dLbl>
              <c:idx val="6"/>
              <c:layout>
                <c:manualLayout>
                  <c:x val="-5.1428504751958884E-2"/>
                  <c:y val="1.4501019799727002E-2"/>
                </c:manualLayout>
              </c:layout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4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107057"/>
                        <a:gd name="adj2" fmla="val 54014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E-3EDA-C844-B690-4893EF02211B}"/>
                </c:ext>
              </c:extLst>
            </c:dLbl>
            <c:dLbl>
              <c:idx val="7"/>
              <c:layout>
                <c:manualLayout>
                  <c:x val="2.5200505888601132E-2"/>
                  <c:y val="-1.169950568029181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127197505274838"/>
                      <c:h val="7.486215551366842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0-3EDA-C844-B690-4893EF02211B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Sheet3!$A$20:$A$28</c:f>
              <c:strCache>
                <c:ptCount val="8"/>
                <c:pt idx="0">
                  <c:v>Asset-Heavy Prospect</c:v>
                </c:pt>
                <c:pt idx="1">
                  <c:v>Consistent Moderate</c:v>
                </c:pt>
                <c:pt idx="2">
                  <c:v>Emerging Profile</c:v>
                </c:pt>
                <c:pt idx="3">
                  <c:v>Growth Stable</c:v>
                </c:pt>
                <c:pt idx="4">
                  <c:v>High Net-Worth Prime</c:v>
                </c:pt>
                <c:pt idx="5">
                  <c:v>Low Engagement</c:v>
                </c:pt>
                <c:pt idx="6">
                  <c:v>Premium Watchlist</c:v>
                </c:pt>
                <c:pt idx="7">
                  <c:v>Volatile Affluent</c:v>
                </c:pt>
              </c:strCache>
            </c:strRef>
          </c:cat>
          <c:val>
            <c:numRef>
              <c:f>Sheet3!$B$20:$B$28</c:f>
              <c:numCache>
                <c:formatCode>0.00%</c:formatCode>
                <c:ptCount val="8"/>
                <c:pt idx="0">
                  <c:v>0.22264068433159187</c:v>
                </c:pt>
                <c:pt idx="1">
                  <c:v>1.8016580668664163E-2</c:v>
                </c:pt>
                <c:pt idx="2">
                  <c:v>0.11692667102937256</c:v>
                </c:pt>
                <c:pt idx="3">
                  <c:v>3.8030003298494203E-3</c:v>
                </c:pt>
                <c:pt idx="4">
                  <c:v>1.4457820680175248E-3</c:v>
                </c:pt>
                <c:pt idx="5">
                  <c:v>0.58258386599322298</c:v>
                </c:pt>
                <c:pt idx="6">
                  <c:v>7.2642740177774031E-3</c:v>
                </c:pt>
                <c:pt idx="7">
                  <c:v>4.731914156152834E-2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3EDA-C844-B690-4893EF02211B}"/>
            </c:ext>
          </c:extLst>
        </c:ser>
        <c:ser>
          <c:idx val="2"/>
          <c:order val="1"/>
          <c:tx>
            <c:strRef>
              <c:f>Sheet3!$C$19</c:f>
              <c:strCache>
                <c:ptCount val="1"/>
                <c:pt idx="0">
                  <c:v>Sum of Loan Amount2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4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4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4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3EDA-C844-B690-4893EF02211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shade val="61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61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61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3EDA-C844-B690-4893EF02211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3EDA-C844-B690-4893EF02211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shade val="9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9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9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3EDA-C844-B690-4893EF02211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1">
                      <a:tint val="9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9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9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3EDA-C844-B690-4893EF02211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3EDA-C844-B690-4893EF02211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tint val="6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6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6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3EDA-C844-B690-4893EF02211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1">
                      <a:tint val="4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4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4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3EDA-C844-B690-4893EF02211B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Sheet3!$A$20:$A$28</c:f>
              <c:strCache>
                <c:ptCount val="8"/>
                <c:pt idx="0">
                  <c:v>Asset-Heavy Prospect</c:v>
                </c:pt>
                <c:pt idx="1">
                  <c:v>Consistent Moderate</c:v>
                </c:pt>
                <c:pt idx="2">
                  <c:v>Emerging Profile</c:v>
                </c:pt>
                <c:pt idx="3">
                  <c:v>Growth Stable</c:v>
                </c:pt>
                <c:pt idx="4">
                  <c:v>High Net-Worth Prime</c:v>
                </c:pt>
                <c:pt idx="5">
                  <c:v>Low Engagement</c:v>
                </c:pt>
                <c:pt idx="6">
                  <c:v>Premium Watchlist</c:v>
                </c:pt>
                <c:pt idx="7">
                  <c:v>Volatile Affluent</c:v>
                </c:pt>
              </c:strCache>
            </c:strRef>
          </c:cat>
          <c:val>
            <c:numRef>
              <c:f>Sheet3!$C$20:$C$28</c:f>
              <c:numCache>
                <c:formatCode>General</c:formatCode>
                <c:ptCount val="8"/>
                <c:pt idx="0">
                  <c:v>91672337.730000421</c:v>
                </c:pt>
                <c:pt idx="1">
                  <c:v>7418330</c:v>
                </c:pt>
                <c:pt idx="2">
                  <c:v>48144575.679999918</c:v>
                </c:pt>
                <c:pt idx="3">
                  <c:v>1565886</c:v>
                </c:pt>
                <c:pt idx="4">
                  <c:v>595301</c:v>
                </c:pt>
                <c:pt idx="5">
                  <c:v>239879000.90999591</c:v>
                </c:pt>
                <c:pt idx="6">
                  <c:v>2991066</c:v>
                </c:pt>
                <c:pt idx="7">
                  <c:v>19483664.180000007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3EDA-C844-B690-4893EF02211B}"/>
            </c:ext>
          </c:extLst>
        </c:ser>
        <c:ser>
          <c:idx val="0"/>
          <c:order val="2"/>
          <c:tx>
            <c:strRef>
              <c:f>Sheet3!$D$19</c:f>
              <c:strCache>
                <c:ptCount val="1"/>
                <c:pt idx="0">
                  <c:v>Count of Loan Amount3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4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4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4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shade val="61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61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61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shade val="9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9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9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1">
                      <a:tint val="9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9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9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tint val="6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6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6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1">
                      <a:tint val="4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4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4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Sheet3!$A$20:$A$28</c:f>
              <c:strCache>
                <c:ptCount val="8"/>
                <c:pt idx="0">
                  <c:v>Asset-Heavy Prospect</c:v>
                </c:pt>
                <c:pt idx="1">
                  <c:v>Consistent Moderate</c:v>
                </c:pt>
                <c:pt idx="2">
                  <c:v>Emerging Profile</c:v>
                </c:pt>
                <c:pt idx="3">
                  <c:v>Growth Stable</c:v>
                </c:pt>
                <c:pt idx="4">
                  <c:v>High Net-Worth Prime</c:v>
                </c:pt>
                <c:pt idx="5">
                  <c:v>Low Engagement</c:v>
                </c:pt>
                <c:pt idx="6">
                  <c:v>Premium Watchlist</c:v>
                </c:pt>
                <c:pt idx="7">
                  <c:v>Volatile Affluent</c:v>
                </c:pt>
              </c:strCache>
            </c:strRef>
          </c:cat>
          <c:val>
            <c:numRef>
              <c:f>Sheet3!$D$20:$D$28</c:f>
              <c:numCache>
                <c:formatCode>General</c:formatCode>
                <c:ptCount val="8"/>
                <c:pt idx="0">
                  <c:v>3249</c:v>
                </c:pt>
                <c:pt idx="1">
                  <c:v>469</c:v>
                </c:pt>
                <c:pt idx="2">
                  <c:v>1737</c:v>
                </c:pt>
                <c:pt idx="3">
                  <c:v>95</c:v>
                </c:pt>
                <c:pt idx="4">
                  <c:v>37</c:v>
                </c:pt>
                <c:pt idx="5">
                  <c:v>8539</c:v>
                </c:pt>
                <c:pt idx="6">
                  <c:v>181</c:v>
                </c:pt>
                <c:pt idx="7">
                  <c:v>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3EDA-C844-B690-4893EF02211B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178249</xdr:colOff>
      <xdr:row>1</xdr:row>
      <xdr:rowOff>31879</xdr:rowOff>
    </xdr:from>
    <xdr:to>
      <xdr:col>7</xdr:col>
      <xdr:colOff>736600</xdr:colOff>
      <xdr:row>15</xdr:row>
      <xdr:rowOff>108078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50F27D-9B48-BDF1-5AF1-23BD49B967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179246</xdr:colOff>
      <xdr:row>17</xdr:row>
      <xdr:rowOff>78139</xdr:rowOff>
    </xdr:from>
    <xdr:to>
      <xdr:col>11</xdr:col>
      <xdr:colOff>145379</xdr:colOff>
      <xdr:row>36</xdr:row>
      <xdr:rowOff>78139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87498A-E143-DDF0-2666-92625EF8D4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66040</xdr:colOff>
      <xdr:row>51</xdr:row>
      <xdr:rowOff>60960</xdr:rowOff>
    </xdr:from>
    <xdr:to>
      <xdr:col>3</xdr:col>
      <xdr:colOff>833120</xdr:colOff>
      <xdr:row>63</xdr:row>
      <xdr:rowOff>71120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99E449-D9DD-2258-1E39-922B751D0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88900</xdr:colOff>
      <xdr:row>2</xdr:row>
      <xdr:rowOff>88900</xdr:rowOff>
    </xdr:from>
    <xdr:to>
      <xdr:col>47</xdr:col>
      <xdr:colOff>599722</xdr:colOff>
      <xdr:row>10</xdr:row>
      <xdr:rowOff>154878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842A243F-2961-6553-7AA5-A9F09A2B82C2}"/>
            </a:ext>
          </a:extLst>
        </xdr:cNvPr>
        <xdr:cNvSpPr/>
      </xdr:nvSpPr>
      <xdr:spPr>
        <a:xfrm>
          <a:off x="1711678" y="441678"/>
          <a:ext cx="37023322" cy="1477089"/>
        </a:xfrm>
        <a:prstGeom prst="roundRect">
          <a:avLst/>
        </a:prstGeom>
        <a:solidFill>
          <a:srgbClr val="0A547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0" b="1">
              <a:solidFill>
                <a:schemeClr val="bg1"/>
              </a:solidFill>
            </a:rPr>
            <a:t>Investor</a:t>
          </a:r>
          <a:r>
            <a:rPr lang="en-US" sz="8000" b="1" baseline="0">
              <a:solidFill>
                <a:schemeClr val="bg1"/>
              </a:solidFill>
            </a:rPr>
            <a:t> Segmentation | </a:t>
          </a:r>
          <a:r>
            <a:rPr lang="en-US" sz="8000" b="1" baseline="0">
              <a:solidFill>
                <a:schemeClr val="accent1">
                  <a:lumMod val="60000"/>
                  <a:lumOff val="40000"/>
                </a:schemeClr>
              </a:solidFill>
            </a:rPr>
            <a:t>DASHBOARD</a:t>
          </a:r>
          <a:endParaRPr lang="en-US" sz="8000" b="1">
            <a:solidFill>
              <a:schemeClr val="accent1">
                <a:lumMod val="60000"/>
                <a:lumOff val="40000"/>
              </a:schemeClr>
            </a:solidFill>
          </a:endParaRPr>
        </a:p>
        <a:p>
          <a:pPr algn="ctr"/>
          <a:endParaRPr lang="en-US" sz="8000"/>
        </a:p>
      </xdr:txBody>
    </xdr:sp>
    <xdr:clientData/>
  </xdr:twoCellAnchor>
  <xdr:twoCellAnchor>
    <xdr:from>
      <xdr:col>1</xdr:col>
      <xdr:colOff>398240</xdr:colOff>
      <xdr:row>50</xdr:row>
      <xdr:rowOff>102362</xdr:rowOff>
    </xdr:from>
    <xdr:to>
      <xdr:col>14</xdr:col>
      <xdr:colOff>413822</xdr:colOff>
      <xdr:row>55</xdr:row>
      <xdr:rowOff>63485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DAF80E7-9F31-1696-913A-F28071A4CBBC}"/>
            </a:ext>
          </a:extLst>
        </xdr:cNvPr>
        <xdr:cNvSpPr txBox="1"/>
      </xdr:nvSpPr>
      <xdr:spPr>
        <a:xfrm>
          <a:off x="1225880" y="9377643"/>
          <a:ext cx="10774908" cy="888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4800" b="1">
            <a:solidFill>
              <a:schemeClr val="accent1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2</xdr:col>
      <xdr:colOff>85618</xdr:colOff>
      <xdr:row>11</xdr:row>
      <xdr:rowOff>123903</xdr:rowOff>
    </xdr:from>
    <xdr:to>
      <xdr:col>7</xdr:col>
      <xdr:colOff>705556</xdr:colOff>
      <xdr:row>121</xdr:row>
      <xdr:rowOff>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2E935361-4C90-8B5D-0539-36DA138FC90D}"/>
            </a:ext>
          </a:extLst>
        </xdr:cNvPr>
        <xdr:cNvSpPr/>
      </xdr:nvSpPr>
      <xdr:spPr>
        <a:xfrm>
          <a:off x="1708396" y="2064181"/>
          <a:ext cx="4676882" cy="19278875"/>
        </a:xfrm>
        <a:prstGeom prst="roundRect">
          <a:avLst>
            <a:gd name="adj" fmla="val 6719"/>
          </a:avLst>
        </a:prstGeom>
        <a:solidFill>
          <a:srgbClr val="0A547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67</xdr:col>
      <xdr:colOff>806301</xdr:colOff>
      <xdr:row>126</xdr:row>
      <xdr:rowOff>190385</xdr:rowOff>
    </xdr:from>
    <xdr:to>
      <xdr:col>73</xdr:col>
      <xdr:colOff>93612</xdr:colOff>
      <xdr:row>135</xdr:row>
      <xdr:rowOff>152213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43657B6E-61B8-9DDB-2311-6912049B7539}"/>
            </a:ext>
          </a:extLst>
        </xdr:cNvPr>
        <xdr:cNvGrpSpPr/>
      </xdr:nvGrpSpPr>
      <xdr:grpSpPr>
        <a:xfrm>
          <a:off x="55263901" y="25793585"/>
          <a:ext cx="4164111" cy="1790628"/>
          <a:chOff x="4614462" y="1528306"/>
          <a:chExt cx="4237551" cy="1638228"/>
        </a:xfrm>
      </xdr:grpSpPr>
      <xdr:sp macro="" textlink="Sheet3!B39">
        <xdr:nvSpPr>
          <xdr:cNvPr id="6" name="Rounded Rectangle 5">
            <a:extLst>
              <a:ext uri="{FF2B5EF4-FFF2-40B4-BE49-F238E27FC236}">
                <a16:creationId xmlns:a16="http://schemas.microsoft.com/office/drawing/2014/main" id="{B518D23A-FD41-8826-A692-AFA064C4B20E}"/>
              </a:ext>
            </a:extLst>
          </xdr:cNvPr>
          <xdr:cNvSpPr/>
        </xdr:nvSpPr>
        <xdr:spPr>
          <a:xfrm>
            <a:off x="4614462" y="1528306"/>
            <a:ext cx="4237551" cy="1638228"/>
          </a:xfrm>
          <a:prstGeom prst="roundRect">
            <a:avLst/>
          </a:prstGeom>
          <a:solidFill>
            <a:schemeClr val="accent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48B6B148-00B2-F347-A558-23BA9AED605B}" type="TxLink">
              <a:rPr lang="en-US" sz="6000" b="1" i="0" u="none" strike="noStrike">
                <a:solidFill>
                  <a:schemeClr val="accent6">
                    <a:lumMod val="40000"/>
                    <a:lumOff val="60000"/>
                  </a:schemeClr>
                </a:solidFill>
                <a:latin typeface="Calibri"/>
                <a:cs typeface="Calibri"/>
              </a:rPr>
              <a:t>$411.75M</a:t>
            </a:fld>
            <a:endParaRPr lang="en-US" sz="6000" b="1">
              <a:solidFill>
                <a:schemeClr val="accent6">
                  <a:lumMod val="40000"/>
                  <a:lumOff val="60000"/>
                </a:schemeClr>
              </a:solidFill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54516F63-8163-4707-D34A-A95402C1821D}"/>
              </a:ext>
            </a:extLst>
          </xdr:cNvPr>
          <xdr:cNvSpPr txBox="1"/>
        </xdr:nvSpPr>
        <xdr:spPr>
          <a:xfrm>
            <a:off x="5331209" y="1624581"/>
            <a:ext cx="3211886" cy="53026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800" b="1" i="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Total</a:t>
            </a:r>
            <a:r>
              <a:rPr lang="en-US" sz="2800" b="1" i="0" baseline="0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Loan Amount</a:t>
            </a:r>
            <a:endParaRPr lang="en-US" sz="2800" b="1" i="0">
              <a:solidFill>
                <a:schemeClr val="bg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8</xdr:col>
      <xdr:colOff>118088</xdr:colOff>
      <xdr:row>61</xdr:row>
      <xdr:rowOff>1526</xdr:rowOff>
    </xdr:from>
    <xdr:to>
      <xdr:col>26</xdr:col>
      <xdr:colOff>367255</xdr:colOff>
      <xdr:row>118</xdr:row>
      <xdr:rowOff>80172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B3E2C89-75E5-8E47-AEAB-9B38F9F88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elopment" refreshedDate="45940.256332175923" createdVersion="8" refreshedVersion="8" minRefreshableVersion="3" recordCount="15000" xr:uid="{82D4791D-8992-0743-B256-979E999D4169}">
  <cacheSource type="worksheet">
    <worksheetSource name="info_labelled"/>
  </cacheSource>
  <cacheFields count="21">
    <cacheField name="Age" numFmtId="0">
      <sharedItems containsSemiMixedTypes="0" containsString="0" containsNumber="1" containsInteger="1" minValue="18" maxValue="69"/>
    </cacheField>
    <cacheField name="Gender" numFmtId="0">
      <sharedItems/>
    </cacheField>
    <cacheField name="Education Level" numFmtId="0">
      <sharedItems/>
    </cacheField>
    <cacheField name="Marital Status" numFmtId="0">
      <sharedItems/>
    </cacheField>
    <cacheField name="Income" numFmtId="0">
      <sharedItems containsSemiMixedTypes="0" containsString="0" containsNumber="1" minValue="20005" maxValue="119997"/>
    </cacheField>
    <cacheField name="Credit Score" numFmtId="0">
      <sharedItems containsSemiMixedTypes="0" containsString="0" containsNumber="1" containsInteger="1" minValue="600" maxValue="799"/>
    </cacheField>
    <cacheField name="Loan Amount" numFmtId="0">
      <sharedItems containsSemiMixedTypes="0" containsString="0" containsNumber="1" minValue="5000" maxValue="49998"/>
    </cacheField>
    <cacheField name="Loan Purpose" numFmtId="0">
      <sharedItems/>
    </cacheField>
    <cacheField name="Employment Status" numFmtId="0">
      <sharedItems/>
    </cacheField>
    <cacheField name="Years at Current Job" numFmtId="0">
      <sharedItems containsSemiMixedTypes="0" containsString="0" containsNumber="1" containsInteger="1" minValue="0" maxValue="19"/>
    </cacheField>
    <cacheField name="Payment History" numFmtId="0">
      <sharedItems/>
    </cacheField>
    <cacheField name="Debt-to-Income Ratio" numFmtId="0">
      <sharedItems containsSemiMixedTypes="0" containsString="0" containsNumber="1" minValue="0.1" maxValue="0.6"/>
    </cacheField>
    <cacheField name="Assets Value" numFmtId="0">
      <sharedItems containsSemiMixedTypes="0" containsString="0" containsNumber="1" minValue="20055" maxValue="299999"/>
    </cacheField>
    <cacheField name="Number of Dependents" numFmtId="0">
      <sharedItems containsSemiMixedTypes="0" containsString="0" containsNumber="1" containsInteger="1" minValue="0" maxValue="4"/>
    </cacheField>
    <cacheField name="City" numFmtId="0">
      <sharedItems/>
    </cacheField>
    <cacheField name="State" numFmtId="0">
      <sharedItems count="59">
        <s v="AS"/>
        <s v="OH"/>
        <s v="OK"/>
        <s v="PR"/>
        <s v="IL"/>
        <s v="TN"/>
        <s v="MD"/>
        <s v="MA"/>
        <s v="DC"/>
        <s v="VT"/>
        <s v="NH"/>
        <s v="NM"/>
        <s v="IA"/>
        <s v="AZ"/>
        <s v="MH"/>
        <s v="MO"/>
        <s v="MS"/>
        <s v="MP"/>
        <s v="DE"/>
        <s v="UT"/>
        <s v="KS"/>
        <s v="VI"/>
        <s v="CO"/>
        <s v="OR"/>
        <s v="VA"/>
        <s v="GA"/>
        <s v="ID"/>
        <s v="HI"/>
        <s v="AL"/>
        <s v="TX"/>
        <s v="WY"/>
        <s v="KY"/>
        <s v="WA"/>
        <s v="RI"/>
        <s v="LA"/>
        <s v="MI"/>
        <s v="WV"/>
        <s v="ND"/>
        <s v="NY"/>
        <s v="NJ"/>
        <s v="CT"/>
        <s v="PW"/>
        <s v="NV"/>
        <s v="FM"/>
        <s v="CA"/>
        <s v="NC"/>
        <s v="IN"/>
        <s v="GU"/>
        <s v="AR"/>
        <s v="WI"/>
        <s v="SD"/>
        <s v="MT"/>
        <s v="MN"/>
        <s v="NE"/>
        <s v="SC"/>
        <s v="ME"/>
        <s v="AK"/>
        <s v="PA"/>
        <s v="FL"/>
      </sharedItems>
    </cacheField>
    <cacheField name="Country" numFmtId="0">
      <sharedItems count="243">
        <s v="Cyprus"/>
        <s v="Turkmenistan"/>
        <s v="Luxembourg"/>
        <s v="Uganda"/>
        <s v="Namibia"/>
        <s v="Iceland"/>
        <s v="Bouvet Island (Bouvetoya)"/>
        <s v="Honduras"/>
        <s v="Pitcairn Islands"/>
        <s v="Thailand"/>
        <s v="French Guiana"/>
        <s v="Antarctica (the territory South of 60 deg S)"/>
        <s v="Eritrea"/>
        <s v="Grenada"/>
        <s v="Solomon Islands"/>
        <s v="Guadeloupe"/>
        <s v="Tonga"/>
        <s v="Taiwan"/>
        <s v="Malawi"/>
        <s v="Isle of Man"/>
        <s v="Kenya"/>
        <s v="Zambia"/>
        <s v="Oman"/>
        <s v="Uruguay"/>
        <s v="Gambia"/>
        <s v="Iran"/>
        <s v="South Georgia and the South Sandwich Islands"/>
        <s v="Palau"/>
        <s v="Tokelau"/>
        <s v="Saint Pierre and Miquelon"/>
        <s v="Hungary"/>
        <s v="Guyana"/>
        <s v="Cote d'Ivoire"/>
        <s v="Nauru"/>
        <s v="Guam"/>
        <s v="Burundi"/>
        <s v="Belize"/>
        <s v="Seychelles"/>
        <s v="Sao Tome and Principe"/>
        <s v="Anguilla"/>
        <s v="Svalbard &amp; Jan Mayen Islands"/>
        <s v="China"/>
        <s v="Niue"/>
        <s v="Martinique"/>
        <s v="Tajikistan"/>
        <s v="Vietnam"/>
        <s v="Kuwait"/>
        <s v="Falkland Islands (Malvinas)"/>
        <s v="British Indian Ocean Territory (Chagos Archipelago)"/>
        <s v="Holy See (Vatican City State)"/>
        <s v="Singapore"/>
        <s v="Georgia"/>
        <s v="Dominica"/>
        <s v="Brunei Darussalam"/>
        <s v="French Polynesia"/>
        <s v="Zimbabwe"/>
        <s v="Serbia"/>
        <s v="Pakistan"/>
        <s v="Haiti"/>
        <s v="San Marino"/>
        <s v="Kazakhstan"/>
        <s v="Armenia"/>
        <s v="Netherlands"/>
        <s v="Greece"/>
        <s v="Somalia"/>
        <s v="Latvia"/>
        <s v="Mexico"/>
        <s v="French Southern Territories"/>
        <s v="South Africa"/>
        <s v="Egypt"/>
        <s v="Jordan"/>
        <s v="Turkey"/>
        <s v="Swaziland"/>
        <s v="Botswana"/>
        <s v="Russian Federation"/>
        <s v="Mali"/>
        <s v="Ukraine"/>
        <s v="Ethiopia"/>
        <s v="Togo"/>
        <s v="Angola"/>
        <s v="Guatemala"/>
        <s v="United States Minor Outlying Islands"/>
        <s v="Monaco"/>
        <s v="Romania"/>
        <s v="Palestinian Territory"/>
        <s v="Suriname"/>
        <s v="Costa Rica"/>
        <s v="Lesotho"/>
        <s v="Brazil"/>
        <s v="India"/>
        <s v="Mayotte"/>
        <s v="Finland"/>
        <s v="Argentina"/>
        <s v="Paraguay"/>
        <s v="Mozambique"/>
        <s v="El Salvador"/>
        <s v="Netherlands Antilles"/>
        <s v="Jersey"/>
        <s v="Maldives"/>
        <s v="Samoa"/>
        <s v="Bosnia and Herzegovina"/>
        <s v="Wallis and Futuna"/>
        <s v="Sweden"/>
        <s v="Micronesia"/>
        <s v="Azerbaijan"/>
        <s v="Myanmar"/>
        <s v="Czech Republic"/>
        <s v="Guinea-Bissau"/>
        <s v="Austria"/>
        <s v="Indonesia"/>
        <s v="Peru"/>
        <s v="Norway"/>
        <s v="Algeria"/>
        <s v="Bangladesh"/>
        <s v="American Samoa"/>
        <s v="Ireland"/>
        <s v="Japan"/>
        <s v="Australia"/>
        <s v="Panama"/>
        <s v="United States Virgin Islands"/>
        <s v="Andorra"/>
        <s v="Cape Verde"/>
        <s v="Cocos (Keeling) Islands"/>
        <s v="United Arab Emirates"/>
        <s v="Burkina Faso"/>
        <s v="Kiribati"/>
        <s v="Niger"/>
        <s v="Slovakia (Slovak Republic)"/>
        <s v="Chile"/>
        <s v="Libyan Arab Jamahiriya"/>
        <s v="Djibouti"/>
        <s v="Yemen"/>
        <s v="Comoros"/>
        <s v="Western Sahara"/>
        <s v="Vanuatu"/>
        <s v="North Macedonia"/>
        <s v="Puerto Rico"/>
        <s v="Mauritania"/>
        <s v="New Caledonia"/>
        <s v="Senegal"/>
        <s v="Lebanon"/>
        <s v="Marshall Islands"/>
        <s v="Moldova"/>
        <s v="Italy"/>
        <s v="Morocco"/>
        <s v="Iraq"/>
        <s v="Canada"/>
        <s v="Bulgaria"/>
        <s v="Saint Helena"/>
        <s v="Macao"/>
        <s v="Malta"/>
        <s v="Montserrat"/>
        <s v="Mauritius"/>
        <s v="Norfolk Island"/>
        <s v="Liberia"/>
        <s v="Germany"/>
        <s v="Qatar"/>
        <s v="Saint Martin"/>
        <s v="Tanzania"/>
        <s v="Hong Kong"/>
        <s v="Rwanda"/>
        <s v="Congo"/>
        <s v="Saint Lucia"/>
        <s v="Belgium"/>
        <s v="France"/>
        <s v="Bermuda"/>
        <s v="Liechtenstein"/>
        <s v="Fiji"/>
        <s v="Sri Lanka"/>
        <s v="Tunisia"/>
        <s v="Cuba"/>
        <s v="Sudan"/>
        <s v="Reunion"/>
        <s v="Bhutan"/>
        <s v="Belarus"/>
        <s v="United States of America"/>
        <s v="Faroe Islands"/>
        <s v="Greenland"/>
        <s v="Cook Islands"/>
        <s v="Heard Island and McDonald Islands"/>
        <s v="Saint Kitts and Nevis"/>
        <s v="Equatorial Guinea"/>
        <s v="Slovenia"/>
        <s v="Tuvalu"/>
        <s v="Korea"/>
        <s v="Portugal"/>
        <s v="Aruba"/>
        <s v="Christmas Island"/>
        <s v="Cambodia"/>
        <s v="Chad"/>
        <s v="Gabon"/>
        <s v="Denmark"/>
        <s v="Saint Barthelemy"/>
        <s v="Ecuador"/>
        <s v="Sierra Leone"/>
        <s v="Papua New Guinea"/>
        <s v="Poland"/>
        <s v="Afghanistan"/>
        <s v="Saint Vincent and the Grenadines"/>
        <s v="Nigeria"/>
        <s v="Timor-Leste"/>
        <s v="Malaysia"/>
        <s v="Cameroon"/>
        <s v="Trinidad and Tobago"/>
        <s v="Montenegro"/>
        <s v="Kyrgyz Republic"/>
        <s v="Antigua and Barbuda"/>
        <s v="Israel"/>
        <s v="Guinea"/>
        <s v="Venezuela"/>
        <s v="Bolivia"/>
        <s v="Benin"/>
        <s v="Barbados"/>
        <s v="Guernsey"/>
        <s v="Central African Republic"/>
        <s v="Saudi Arabia"/>
        <s v="Bahamas"/>
        <s v="Madagascar"/>
        <s v="Cayman Islands"/>
        <s v="Uzbekistan"/>
        <s v="Northern Mariana Islands"/>
        <s v="Dominican Republic"/>
        <s v="Gibraltar"/>
        <s v="United Kingdom"/>
        <s v="Nicaragua"/>
        <s v="Bahrain"/>
        <s v="New Zealand"/>
        <s v="Jamaica"/>
        <s v="Croatia"/>
        <s v="Mongolia"/>
        <s v="Turks and Caicos Islands"/>
        <s v="Syrian Arab Republic"/>
        <s v="Albania"/>
        <s v="Nepal"/>
        <s v="Estonia"/>
        <s v="Spain"/>
        <s v="Colombia"/>
        <s v="Ghana"/>
        <s v="Philippines"/>
        <s v="Lao People's Democratic Republic"/>
        <s v="British Virgin Islands"/>
        <s v="Lithuania"/>
        <s v="Switzerland"/>
      </sharedItems>
    </cacheField>
    <cacheField name="Previous Defaults" numFmtId="0">
      <sharedItems containsSemiMixedTypes="0" containsString="0" containsNumber="1" containsInteger="1" minValue="0" maxValue="4"/>
    </cacheField>
    <cacheField name="Marital Status Change" numFmtId="0">
      <sharedItems containsSemiMixedTypes="0" containsString="0" containsNumber="1" containsInteger="1" minValue="0" maxValue="2"/>
    </cacheField>
    <cacheField name="Risk Rating" numFmtId="0">
      <sharedItems/>
    </cacheField>
    <cacheField name="Label" numFmtId="0">
      <sharedItems count="8">
        <s v="Low Engagement"/>
        <s v="Emerging Profile"/>
        <s v="Premium Watchlist"/>
        <s v="Asset-Heavy Prospect"/>
        <s v="Volatile Affluent"/>
        <s v="Consistent Moderate"/>
        <s v="Growth Stable"/>
        <s v="High Net-Worth Pri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0">
  <r>
    <n v="49"/>
    <s v="Male"/>
    <s v="PhD"/>
    <s v="Divorced"/>
    <n v="72799"/>
    <n v="688"/>
    <n v="45713"/>
    <s v="Business"/>
    <s v="Unemployed"/>
    <n v="19"/>
    <s v="Poor"/>
    <n v="0.15"/>
    <n v="120228"/>
    <n v="0"/>
    <s v="Port Elizabeth"/>
    <x v="0"/>
    <x v="0"/>
    <n v="2"/>
    <n v="2"/>
    <s v="Low"/>
    <x v="0"/>
  </r>
  <r>
    <n v="57"/>
    <s v="Female"/>
    <s v="Bachelor's"/>
    <s v="Widowed"/>
    <n v="69933.399999999994"/>
    <n v="690"/>
    <n v="33835"/>
    <s v="Auto"/>
    <s v="Employed"/>
    <n v="6"/>
    <s v="Fair"/>
    <n v="0.15"/>
    <n v="55849"/>
    <n v="0"/>
    <s v="North Catherine"/>
    <x v="1"/>
    <x v="1"/>
    <n v="3"/>
    <n v="2"/>
    <s v="Medium"/>
    <x v="0"/>
  </r>
  <r>
    <n v="21"/>
    <s v="Non-binary"/>
    <s v="Master's"/>
    <s v="Single"/>
    <n v="55687"/>
    <n v="600"/>
    <n v="36623"/>
    <s v="Home"/>
    <s v="Employed"/>
    <n v="8"/>
    <s v="Fair"/>
    <n v="0.36"/>
    <n v="180700"/>
    <n v="3"/>
    <s v="South Scott"/>
    <x v="2"/>
    <x v="2"/>
    <n v="3"/>
    <n v="2"/>
    <s v="Medium"/>
    <x v="0"/>
  </r>
  <r>
    <n v="59"/>
    <s v="Male"/>
    <s v="Bachelor's"/>
    <s v="Single"/>
    <n v="26508"/>
    <n v="622"/>
    <n v="26541"/>
    <s v="Personal"/>
    <s v="Unemployed"/>
    <n v="2"/>
    <s v="Excellent"/>
    <n v="0.45"/>
    <n v="157319"/>
    <n v="3"/>
    <s v="Robinhaven"/>
    <x v="3"/>
    <x v="3"/>
    <n v="4"/>
    <n v="2"/>
    <s v="Medium"/>
    <x v="0"/>
  </r>
  <r>
    <n v="25"/>
    <s v="Non-binary"/>
    <s v="Bachelor's"/>
    <s v="Widowed"/>
    <n v="49427"/>
    <n v="766"/>
    <n v="36528"/>
    <s v="Personal"/>
    <s v="Unemployed"/>
    <n v="10"/>
    <s v="Fair"/>
    <n v="0.14000000000000001"/>
    <n v="287140"/>
    <n v="2"/>
    <s v="New Heather"/>
    <x v="4"/>
    <x v="4"/>
    <n v="3"/>
    <n v="1"/>
    <s v="Low"/>
    <x v="0"/>
  </r>
  <r>
    <n v="30"/>
    <s v="Non-binary"/>
    <s v="PhD"/>
    <s v="Divorced"/>
    <n v="69933.399999999994"/>
    <n v="717"/>
    <n v="15613"/>
    <s v="Business"/>
    <s v="Unemployed"/>
    <n v="5"/>
    <s v="Fair"/>
    <n v="0.3"/>
    <n v="159741.5"/>
    <n v="4"/>
    <s v="Brianland"/>
    <x v="5"/>
    <x v="5"/>
    <n v="3"/>
    <n v="1"/>
    <s v="Medium"/>
    <x v="0"/>
  </r>
  <r>
    <n v="31"/>
    <s v="Non-binary"/>
    <s v="Master's"/>
    <s v="Widowed"/>
    <n v="45280"/>
    <n v="672"/>
    <n v="6553"/>
    <s v="Personal"/>
    <s v="Self-employed"/>
    <n v="1"/>
    <s v="Good"/>
    <n v="0.38"/>
    <n v="159741.5"/>
    <n v="2"/>
    <s v="West Lindaview"/>
    <x v="6"/>
    <x v="6"/>
    <n v="0"/>
    <n v="1"/>
    <s v="Low"/>
    <x v="0"/>
  </r>
  <r>
    <n v="18"/>
    <s v="Male"/>
    <s v="Bachelor's"/>
    <s v="Widowed"/>
    <n v="93678"/>
    <n v="699"/>
    <n v="27450.01"/>
    <s v="Business"/>
    <s v="Unemployed"/>
    <n v="10"/>
    <s v="Poor"/>
    <n v="0.4"/>
    <n v="246597"/>
    <n v="1"/>
    <s v="Melissahaven"/>
    <x v="7"/>
    <x v="7"/>
    <n v="1"/>
    <n v="1"/>
    <s v="Low"/>
    <x v="1"/>
  </r>
  <r>
    <n v="32"/>
    <s v="Non-binary"/>
    <s v="Bachelor's"/>
    <s v="Widowed"/>
    <n v="20205"/>
    <n v="710"/>
    <n v="27450.01"/>
    <s v="Auto"/>
    <s v="Unemployed"/>
    <n v="4"/>
    <s v="Fair"/>
    <n v="0.34"/>
    <n v="227599"/>
    <n v="0"/>
    <s v="North Beverly"/>
    <x v="8"/>
    <x v="8"/>
    <n v="4"/>
    <n v="2"/>
    <s v="Low"/>
    <x v="0"/>
  </r>
  <r>
    <n v="55"/>
    <s v="Male"/>
    <s v="Bachelor's"/>
    <s v="Married"/>
    <n v="32190"/>
    <n v="600"/>
    <n v="29918"/>
    <s v="Personal"/>
    <s v="Self-employed"/>
    <n v="5"/>
    <s v="Excellent"/>
    <n v="0.48"/>
    <n v="130507"/>
    <n v="4"/>
    <s v="Davidstad"/>
    <x v="9"/>
    <x v="9"/>
    <n v="2"/>
    <n v="2"/>
    <s v="Low"/>
    <x v="0"/>
  </r>
  <r>
    <n v="42"/>
    <s v="Non-binary"/>
    <s v="Master's"/>
    <s v="Single"/>
    <n v="116212"/>
    <n v="707"/>
    <n v="24771"/>
    <s v="Home"/>
    <s v="Employed"/>
    <n v="11"/>
    <s v="Excellent"/>
    <n v="0.11"/>
    <n v="212198"/>
    <n v="3"/>
    <s v="Matthewborough"/>
    <x v="10"/>
    <x v="10"/>
    <n v="0"/>
    <n v="2"/>
    <s v="Medium"/>
    <x v="2"/>
  </r>
  <r>
    <n v="37"/>
    <s v="Non-binary"/>
    <s v="Master's"/>
    <s v="Divorced"/>
    <n v="78855"/>
    <n v="718"/>
    <n v="27450.01"/>
    <s v="Home"/>
    <s v="Self-employed"/>
    <n v="17"/>
    <s v="Poor"/>
    <n v="0.19"/>
    <n v="272522"/>
    <n v="2"/>
    <s v="Orrstad"/>
    <x v="1"/>
    <x v="11"/>
    <n v="3"/>
    <n v="2"/>
    <s v="Low"/>
    <x v="0"/>
  </r>
  <r>
    <n v="60"/>
    <s v="Female"/>
    <s v="PhD"/>
    <s v="Divorced"/>
    <n v="69933.399999999994"/>
    <n v="686"/>
    <n v="15497"/>
    <s v="Personal"/>
    <s v="Self-employed"/>
    <n v="18"/>
    <s v="Poor"/>
    <n v="0.33"/>
    <n v="47603"/>
    <n v="4"/>
    <s v="West Kelseymouth"/>
    <x v="11"/>
    <x v="12"/>
    <n v="2"/>
    <n v="2"/>
    <s v="High"/>
    <x v="0"/>
  </r>
  <r>
    <n v="68"/>
    <s v="Male"/>
    <s v="High School"/>
    <s v="Divorced"/>
    <n v="79454"/>
    <n v="688"/>
    <n v="43365"/>
    <s v="Personal"/>
    <s v="Self-employed"/>
    <n v="15"/>
    <s v="Good"/>
    <n v="0.33"/>
    <n v="61967"/>
    <n v="2"/>
    <s v="Dakotafurt"/>
    <x v="12"/>
    <x v="13"/>
    <n v="3"/>
    <n v="0"/>
    <s v="Medium"/>
    <x v="3"/>
  </r>
  <r>
    <n v="29"/>
    <s v="Male"/>
    <s v="High School"/>
    <s v="Divorced"/>
    <n v="119510"/>
    <n v="699"/>
    <n v="5013"/>
    <s v="Auto"/>
    <s v="Employed"/>
    <n v="17"/>
    <s v="Poor"/>
    <n v="0.5"/>
    <n v="50568"/>
    <n v="2"/>
    <s v="Deborahtown"/>
    <x v="13"/>
    <x v="14"/>
    <n v="2"/>
    <n v="2"/>
    <s v="Medium"/>
    <x v="0"/>
  </r>
  <r>
    <n v="68"/>
    <s v="Female"/>
    <s v="PhD"/>
    <s v="Divorced"/>
    <n v="69933.399999999994"/>
    <n v="699"/>
    <n v="42951"/>
    <s v="Auto"/>
    <s v="Self-employed"/>
    <n v="6"/>
    <s v="Fair"/>
    <n v="0.55000000000000004"/>
    <n v="67070"/>
    <n v="4"/>
    <s v="East Kristin"/>
    <x v="14"/>
    <x v="15"/>
    <n v="2"/>
    <n v="2"/>
    <s v="Low"/>
    <x v="0"/>
  </r>
  <r>
    <n v="55"/>
    <s v="Male"/>
    <s v="High School"/>
    <s v="Married"/>
    <n v="70978"/>
    <n v="706"/>
    <n v="36970"/>
    <s v="Personal"/>
    <s v="Unemployed"/>
    <n v="19"/>
    <s v="Excellent"/>
    <n v="0.27"/>
    <n v="54041"/>
    <n v="3"/>
    <s v="Christophermouth"/>
    <x v="15"/>
    <x v="16"/>
    <n v="1"/>
    <n v="0"/>
    <s v="Medium"/>
    <x v="3"/>
  </r>
  <r>
    <n v="18"/>
    <s v="Female"/>
    <s v="Master's"/>
    <s v="Widowed"/>
    <n v="102628"/>
    <n v="654"/>
    <n v="25442"/>
    <s v="Home"/>
    <s v="Unemployed"/>
    <n v="8"/>
    <s v="Poor"/>
    <n v="0.16"/>
    <n v="159741.5"/>
    <n v="3"/>
    <s v="West Patrick"/>
    <x v="12"/>
    <x v="17"/>
    <n v="1"/>
    <n v="2"/>
    <s v="Medium"/>
    <x v="0"/>
  </r>
  <r>
    <n v="60"/>
    <s v="Non-binary"/>
    <s v="Bachelor's"/>
    <s v="Divorced"/>
    <n v="69933.399999999994"/>
    <n v="738"/>
    <n v="37001"/>
    <s v="Business"/>
    <s v="Employed"/>
    <n v="7"/>
    <s v="Fair"/>
    <n v="0.34"/>
    <n v="53055"/>
    <n v="2"/>
    <s v="Johnsonstad"/>
    <x v="16"/>
    <x v="18"/>
    <n v="1"/>
    <n v="2"/>
    <s v="Low"/>
    <x v="1"/>
  </r>
  <r>
    <n v="56"/>
    <s v="Non-binary"/>
    <s v="PhD"/>
    <s v="Married"/>
    <n v="21084"/>
    <n v="702"/>
    <n v="22039"/>
    <s v="Personal"/>
    <s v="Employed"/>
    <n v="19"/>
    <s v="Fair"/>
    <n v="0.23"/>
    <n v="226053"/>
    <n v="2"/>
    <s v="East James"/>
    <x v="17"/>
    <x v="19"/>
    <n v="0"/>
    <n v="2"/>
    <s v="Medium"/>
    <x v="0"/>
  </r>
  <r>
    <n v="26"/>
    <s v="Female"/>
    <s v="PhD"/>
    <s v="Divorced"/>
    <n v="51460"/>
    <n v="699"/>
    <n v="29970"/>
    <s v="Business"/>
    <s v="Unemployed"/>
    <n v="19"/>
    <s v="Excellent"/>
    <n v="0.43"/>
    <n v="252797"/>
    <n v="1"/>
    <s v="West Jack"/>
    <x v="18"/>
    <x v="16"/>
    <n v="3"/>
    <n v="0"/>
    <s v="Medium"/>
    <x v="3"/>
  </r>
  <r>
    <n v="22"/>
    <s v="Non-binary"/>
    <s v="PhD"/>
    <s v="Widowed"/>
    <n v="100169"/>
    <n v="796"/>
    <n v="27450.01"/>
    <s v="Home"/>
    <s v="Employed"/>
    <n v="15"/>
    <s v="Poor"/>
    <n v="0.17"/>
    <n v="259802"/>
    <n v="3"/>
    <s v="Lake Alicia"/>
    <x v="19"/>
    <x v="20"/>
    <n v="2"/>
    <n v="0"/>
    <s v="Medium"/>
    <x v="0"/>
  </r>
  <r>
    <n v="37"/>
    <s v="Non-binary"/>
    <s v="PhD"/>
    <s v="Single"/>
    <n v="69933.399999999994"/>
    <n v="664"/>
    <n v="34904"/>
    <s v="Auto"/>
    <s v="Self-employed"/>
    <n v="12"/>
    <s v="Excellent"/>
    <n v="0.11"/>
    <n v="152686"/>
    <n v="2"/>
    <s v="Lake Timothy"/>
    <x v="3"/>
    <x v="21"/>
    <n v="3"/>
    <n v="0"/>
    <s v="Medium"/>
    <x v="3"/>
  </r>
  <r>
    <n v="64"/>
    <s v="Non-binary"/>
    <s v="Bachelor's"/>
    <s v="Divorced"/>
    <n v="118318"/>
    <n v="702"/>
    <n v="41029"/>
    <s v="Business"/>
    <s v="Unemployed"/>
    <n v="10"/>
    <s v="Poor"/>
    <n v="0.23"/>
    <n v="159741.5"/>
    <n v="1"/>
    <s v="West Meghanshire"/>
    <x v="20"/>
    <x v="22"/>
    <n v="3"/>
    <n v="1"/>
    <s v="Low"/>
    <x v="0"/>
  </r>
  <r>
    <n v="55"/>
    <s v="Female"/>
    <s v="High School"/>
    <s v="Divorced"/>
    <n v="61811"/>
    <n v="641"/>
    <n v="43859"/>
    <s v="Auto"/>
    <s v="Self-employed"/>
    <n v="18"/>
    <s v="Excellent"/>
    <n v="0.2"/>
    <n v="185670"/>
    <n v="2"/>
    <s v="Aprilland"/>
    <x v="10"/>
    <x v="23"/>
    <n v="2"/>
    <n v="0"/>
    <s v="Low"/>
    <x v="3"/>
  </r>
  <r>
    <n v="41"/>
    <s v="Male"/>
    <s v="PhD"/>
    <s v="Single"/>
    <n v="94796"/>
    <n v="742"/>
    <n v="27450.01"/>
    <s v="Business"/>
    <s v="Unemployed"/>
    <n v="16"/>
    <s v="Good"/>
    <n v="0.36"/>
    <n v="129119"/>
    <n v="2"/>
    <s v="Brittanyton"/>
    <x v="21"/>
    <x v="24"/>
    <n v="3"/>
    <n v="0"/>
    <s v="Low"/>
    <x v="3"/>
  </r>
  <r>
    <n v="36"/>
    <s v="Non-binary"/>
    <s v="PhD"/>
    <s v="Single"/>
    <n v="85355"/>
    <n v="667"/>
    <n v="18834"/>
    <s v="Auto"/>
    <s v="Employed"/>
    <n v="8"/>
    <s v="Poor"/>
    <n v="0.2"/>
    <n v="159741.5"/>
    <n v="4"/>
    <s v="Michaelborough"/>
    <x v="22"/>
    <x v="25"/>
    <n v="2"/>
    <n v="2"/>
    <s v="Medium"/>
    <x v="0"/>
  </r>
  <r>
    <n v="41"/>
    <s v="Male"/>
    <s v="PhD"/>
    <s v="Married"/>
    <n v="93133"/>
    <n v="791"/>
    <n v="14052"/>
    <s v="Business"/>
    <s v="Employed"/>
    <n v="13"/>
    <s v="Poor"/>
    <n v="0.28000000000000003"/>
    <n v="82774"/>
    <n v="0"/>
    <s v="Lewisland"/>
    <x v="13"/>
    <x v="26"/>
    <n v="1"/>
    <n v="0"/>
    <s v="Low"/>
    <x v="1"/>
  </r>
  <r>
    <n v="64"/>
    <s v="Female"/>
    <s v="PhD"/>
    <s v="Married"/>
    <n v="69933.399999999994"/>
    <n v="749"/>
    <n v="38635"/>
    <s v="Personal"/>
    <s v="Self-employed"/>
    <n v="16"/>
    <s v="Fair"/>
    <n v="0.32"/>
    <n v="159741.5"/>
    <n v="3"/>
    <s v="West James"/>
    <x v="23"/>
    <x v="27"/>
    <n v="0"/>
    <n v="1"/>
    <s v="Low"/>
    <x v="1"/>
  </r>
  <r>
    <n v="64"/>
    <s v="Male"/>
    <s v="PhD"/>
    <s v="Married"/>
    <n v="69933.399999999994"/>
    <n v="636"/>
    <n v="21086"/>
    <s v="Auto"/>
    <s v="Employed"/>
    <n v="13"/>
    <s v="Fair"/>
    <n v="0.46"/>
    <n v="261445"/>
    <n v="2"/>
    <s v="South Ryan"/>
    <x v="12"/>
    <x v="28"/>
    <n v="4"/>
    <n v="2"/>
    <s v="Low"/>
    <x v="0"/>
  </r>
  <r>
    <n v="34"/>
    <s v="Male"/>
    <s v="PhD"/>
    <s v="Married"/>
    <n v="115201"/>
    <n v="699"/>
    <n v="21315"/>
    <s v="Personal"/>
    <s v="Unemployed"/>
    <n v="10"/>
    <s v="Poor"/>
    <n v="0.24"/>
    <n v="81794"/>
    <n v="1"/>
    <s v="Marchaven"/>
    <x v="24"/>
    <x v="29"/>
    <n v="1"/>
    <n v="2"/>
    <s v="Medium"/>
    <x v="0"/>
  </r>
  <r>
    <n v="49"/>
    <s v="Non-binary"/>
    <s v="High School"/>
    <s v="Divorced"/>
    <n v="109882"/>
    <n v="699"/>
    <n v="35938"/>
    <s v="Home"/>
    <s v="Unemployed"/>
    <n v="3"/>
    <s v="Excellent"/>
    <n v="0.49"/>
    <n v="237388"/>
    <n v="2"/>
    <s v="Pattersonshire"/>
    <x v="25"/>
    <x v="30"/>
    <n v="2"/>
    <n v="0"/>
    <s v="Low"/>
    <x v="0"/>
  </r>
  <r>
    <n v="48"/>
    <s v="Non-binary"/>
    <s v="PhD"/>
    <s v="Married"/>
    <n v="46408"/>
    <n v="632"/>
    <n v="48403"/>
    <s v="Personal"/>
    <s v="Unemployed"/>
    <n v="16"/>
    <s v="Excellent"/>
    <n v="0.19"/>
    <n v="93647"/>
    <n v="3"/>
    <s v="South Jason"/>
    <x v="20"/>
    <x v="31"/>
    <n v="1"/>
    <n v="0"/>
    <s v="Low"/>
    <x v="3"/>
  </r>
  <r>
    <n v="69"/>
    <s v="Non-binary"/>
    <s v="PhD"/>
    <s v="Single"/>
    <n v="38065"/>
    <n v="699"/>
    <n v="15818"/>
    <s v="Business"/>
    <s v="Self-employed"/>
    <n v="8"/>
    <s v="Poor"/>
    <n v="0.39"/>
    <n v="107451"/>
    <n v="3"/>
    <s v="South Peterbury"/>
    <x v="26"/>
    <x v="32"/>
    <n v="0"/>
    <n v="1"/>
    <s v="Low"/>
    <x v="1"/>
  </r>
  <r>
    <n v="57"/>
    <s v="Female"/>
    <s v="Bachelor's"/>
    <s v="Widowed"/>
    <n v="69933.399999999994"/>
    <n v="673"/>
    <n v="16398"/>
    <s v="Business"/>
    <s v="Self-employed"/>
    <n v="8"/>
    <s v="Fair"/>
    <n v="0.48"/>
    <n v="159119"/>
    <n v="1"/>
    <s v="West Michael"/>
    <x v="5"/>
    <x v="33"/>
    <n v="1"/>
    <n v="0"/>
    <s v="Low"/>
    <x v="0"/>
  </r>
  <r>
    <n v="46"/>
    <s v="Non-binary"/>
    <s v="High School"/>
    <s v="Widowed"/>
    <n v="69933.399999999994"/>
    <n v="637"/>
    <n v="6382"/>
    <s v="Auto"/>
    <s v="Self-employed"/>
    <n v="2"/>
    <s v="Good"/>
    <n v="0.54"/>
    <n v="156010"/>
    <n v="4"/>
    <s v="Kevinbury"/>
    <x v="11"/>
    <x v="34"/>
    <n v="2"/>
    <n v="1"/>
    <s v="Low"/>
    <x v="0"/>
  </r>
  <r>
    <n v="49"/>
    <s v="Male"/>
    <s v="Bachelor's"/>
    <s v="Divorced"/>
    <n v="117392"/>
    <n v="685"/>
    <n v="27450.01"/>
    <s v="Business"/>
    <s v="Self-employed"/>
    <n v="12"/>
    <s v="Good"/>
    <n v="0.47"/>
    <n v="261093"/>
    <n v="3"/>
    <s v="North Michael"/>
    <x v="27"/>
    <x v="35"/>
    <n v="1"/>
    <n v="0"/>
    <s v="Medium"/>
    <x v="3"/>
  </r>
  <r>
    <n v="57"/>
    <s v="Female"/>
    <s v="Master's"/>
    <s v="Single"/>
    <n v="54754"/>
    <n v="604"/>
    <n v="11947"/>
    <s v="Home"/>
    <s v="Self-employed"/>
    <n v="13"/>
    <s v="Good"/>
    <n v="0.28999999999999998"/>
    <n v="282006"/>
    <n v="2"/>
    <s v="Berryland"/>
    <x v="9"/>
    <x v="9"/>
    <n v="2"/>
    <n v="0"/>
    <s v="High"/>
    <x v="3"/>
  </r>
  <r>
    <n v="41"/>
    <s v="Non-binary"/>
    <s v="High School"/>
    <s v="Divorced"/>
    <n v="109379"/>
    <n v="606"/>
    <n v="5252"/>
    <s v="Home"/>
    <s v="Self-employed"/>
    <n v="16"/>
    <s v="Poor"/>
    <n v="0.45"/>
    <n v="159741.5"/>
    <n v="2"/>
    <s v="South Josefurt"/>
    <x v="23"/>
    <x v="36"/>
    <n v="2"/>
    <n v="2"/>
    <s v="Low"/>
    <x v="0"/>
  </r>
  <r>
    <n v="47"/>
    <s v="Female"/>
    <s v="High School"/>
    <s v="Single"/>
    <n v="33065"/>
    <n v="783"/>
    <n v="6895"/>
    <s v="Auto"/>
    <s v="Self-employed"/>
    <n v="2"/>
    <s v="Fair"/>
    <n v="0.12"/>
    <n v="158428"/>
    <n v="3"/>
    <s v="West Sharon"/>
    <x v="28"/>
    <x v="37"/>
    <n v="2"/>
    <n v="0"/>
    <s v="Low"/>
    <x v="0"/>
  </r>
  <r>
    <n v="64"/>
    <s v="Male"/>
    <s v="Master's"/>
    <s v="Single"/>
    <n v="69933.399999999994"/>
    <n v="699"/>
    <n v="27450.01"/>
    <s v="Personal"/>
    <s v="Unemployed"/>
    <n v="16"/>
    <s v="Excellent"/>
    <n v="0.46"/>
    <n v="108664"/>
    <n v="2"/>
    <s v="Lake Joshuahaven"/>
    <x v="15"/>
    <x v="38"/>
    <n v="2"/>
    <n v="1"/>
    <s v="Low"/>
    <x v="4"/>
  </r>
  <r>
    <n v="35"/>
    <s v="Female"/>
    <s v="High School"/>
    <s v="Single"/>
    <n v="101496"/>
    <n v="715"/>
    <n v="16971"/>
    <s v="Home"/>
    <s v="Employed"/>
    <n v="17"/>
    <s v="Fair"/>
    <n v="0.53"/>
    <n v="271400"/>
    <n v="1"/>
    <s v="Michaelburgh"/>
    <x v="29"/>
    <x v="39"/>
    <n v="2"/>
    <n v="0"/>
    <s v="Medium"/>
    <x v="0"/>
  </r>
  <r>
    <n v="35"/>
    <s v="Female"/>
    <s v="PhD"/>
    <s v="Divorced"/>
    <n v="42787"/>
    <n v="699"/>
    <n v="14949"/>
    <s v="Home"/>
    <s v="Employed"/>
    <n v="19"/>
    <s v="Excellent"/>
    <n v="0.22"/>
    <n v="227655"/>
    <n v="4"/>
    <s v="West Donna"/>
    <x v="30"/>
    <x v="40"/>
    <n v="2"/>
    <n v="2"/>
    <s v="Low"/>
    <x v="3"/>
  </r>
  <r>
    <n v="18"/>
    <s v="Female"/>
    <s v="Master's"/>
    <s v="Divorced"/>
    <n v="69933.399999999994"/>
    <n v="748"/>
    <n v="14522"/>
    <s v="Home"/>
    <s v="Unemployed"/>
    <n v="14"/>
    <s v="Good"/>
    <n v="0.56000000000000005"/>
    <n v="176629"/>
    <n v="2"/>
    <s v="Campbellfort"/>
    <x v="28"/>
    <x v="41"/>
    <n v="1"/>
    <n v="2"/>
    <s v="Low"/>
    <x v="4"/>
  </r>
  <r>
    <n v="21"/>
    <s v="Male"/>
    <s v="Bachelor's"/>
    <s v="Widowed"/>
    <n v="73952"/>
    <n v="631"/>
    <n v="49525"/>
    <s v="Auto"/>
    <s v="Unemployed"/>
    <n v="3"/>
    <s v="Excellent"/>
    <n v="0.14000000000000001"/>
    <n v="32912"/>
    <n v="0"/>
    <s v="West Denisebury"/>
    <x v="31"/>
    <x v="10"/>
    <n v="1"/>
    <n v="2"/>
    <s v="Low"/>
    <x v="0"/>
  </r>
  <r>
    <n v="67"/>
    <s v="Non-binary"/>
    <s v="Master's"/>
    <s v="Divorced"/>
    <n v="54247"/>
    <n v="699"/>
    <n v="5011"/>
    <s v="Personal"/>
    <s v="Unemployed"/>
    <n v="7"/>
    <s v="Excellent"/>
    <n v="0.34"/>
    <n v="239162"/>
    <n v="3"/>
    <s v="Mataside"/>
    <x v="13"/>
    <x v="5"/>
    <n v="0"/>
    <n v="0"/>
    <s v="Low"/>
    <x v="1"/>
  </r>
  <r>
    <n v="49"/>
    <s v="Male"/>
    <s v="Bachelor's"/>
    <s v="Married"/>
    <n v="85689"/>
    <n v="699"/>
    <n v="27450.01"/>
    <s v="Personal"/>
    <s v="Unemployed"/>
    <n v="2"/>
    <s v="Excellent"/>
    <n v="0.34"/>
    <n v="232433"/>
    <n v="0"/>
    <s v="Camposland"/>
    <x v="32"/>
    <x v="42"/>
    <n v="0"/>
    <n v="0"/>
    <s v="Medium"/>
    <x v="0"/>
  </r>
  <r>
    <n v="30"/>
    <s v="Female"/>
    <s v="Bachelor's"/>
    <s v="Divorced"/>
    <n v="59593"/>
    <n v="691"/>
    <n v="27450.01"/>
    <s v="Business"/>
    <s v="Unemployed"/>
    <n v="8"/>
    <s v="Good"/>
    <n v="0.42"/>
    <n v="279118"/>
    <n v="3"/>
    <s v="Mckeeborough"/>
    <x v="33"/>
    <x v="43"/>
    <n v="2"/>
    <n v="0"/>
    <s v="Low"/>
    <x v="0"/>
  </r>
  <r>
    <n v="28"/>
    <s v="Non-binary"/>
    <s v="Bachelor's"/>
    <s v="Married"/>
    <n v="69237"/>
    <n v="699"/>
    <n v="46898"/>
    <s v="Personal"/>
    <s v="Employed"/>
    <n v="12"/>
    <s v="Excellent"/>
    <n v="0.52"/>
    <n v="89494"/>
    <n v="1"/>
    <s v="Conniehaven"/>
    <x v="9"/>
    <x v="44"/>
    <n v="3"/>
    <n v="2"/>
    <s v="Low"/>
    <x v="3"/>
  </r>
  <r>
    <n v="65"/>
    <s v="Male"/>
    <s v="PhD"/>
    <s v="Widowed"/>
    <n v="77146"/>
    <n v="796"/>
    <n v="38386"/>
    <s v="Business"/>
    <s v="Self-employed"/>
    <n v="17"/>
    <s v="Fair"/>
    <n v="0.32"/>
    <n v="262145"/>
    <n v="0"/>
    <s v="Johnsonside"/>
    <x v="34"/>
    <x v="45"/>
    <n v="4"/>
    <n v="1"/>
    <s v="Medium"/>
    <x v="0"/>
  </r>
  <r>
    <n v="68"/>
    <s v="Female"/>
    <s v="PhD"/>
    <s v="Single"/>
    <n v="59300"/>
    <n v="699"/>
    <n v="34783"/>
    <s v="Auto"/>
    <s v="Employed"/>
    <n v="3"/>
    <s v="Excellent"/>
    <n v="0.24"/>
    <n v="270400"/>
    <n v="2"/>
    <s v="West Patrick"/>
    <x v="30"/>
    <x v="6"/>
    <n v="0"/>
    <n v="2"/>
    <s v="Low"/>
    <x v="1"/>
  </r>
  <r>
    <n v="59"/>
    <s v="Non-binary"/>
    <s v="Bachelor's"/>
    <s v="Married"/>
    <n v="82233"/>
    <n v="699"/>
    <n v="45345"/>
    <s v="Personal"/>
    <s v="Self-employed"/>
    <n v="9"/>
    <s v="Poor"/>
    <n v="0.47"/>
    <n v="208180"/>
    <n v="1"/>
    <s v="South Heather"/>
    <x v="18"/>
    <x v="46"/>
    <n v="4"/>
    <n v="1"/>
    <s v="Low"/>
    <x v="0"/>
  </r>
  <r>
    <n v="39"/>
    <s v="Non-binary"/>
    <s v="PhD"/>
    <s v="Single"/>
    <n v="93509"/>
    <n v="703"/>
    <n v="16651"/>
    <s v="Auto"/>
    <s v="Unemployed"/>
    <n v="5"/>
    <s v="Fair"/>
    <n v="0.53"/>
    <n v="270036"/>
    <n v="0"/>
    <s v="North Joshuaborough"/>
    <x v="35"/>
    <x v="47"/>
    <n v="0"/>
    <n v="0"/>
    <s v="Medium"/>
    <x v="0"/>
  </r>
  <r>
    <n v="64"/>
    <s v="Non-binary"/>
    <s v="Bachelor's"/>
    <s v="Married"/>
    <n v="69933.399999999994"/>
    <n v="763"/>
    <n v="27450.01"/>
    <s v="Business"/>
    <s v="Employed"/>
    <n v="6"/>
    <s v="Fair"/>
    <n v="0.3"/>
    <n v="272412"/>
    <n v="2"/>
    <s v="Williamston"/>
    <x v="36"/>
    <x v="48"/>
    <n v="1"/>
    <n v="0"/>
    <s v="Low"/>
    <x v="1"/>
  </r>
  <r>
    <n v="69"/>
    <s v="Non-binary"/>
    <s v="High School"/>
    <s v="Divorced"/>
    <n v="69933.399999999994"/>
    <n v="721"/>
    <n v="39416"/>
    <s v="Personal"/>
    <s v="Unemployed"/>
    <n v="4"/>
    <s v="Excellent"/>
    <n v="0.42"/>
    <n v="80601"/>
    <n v="2"/>
    <s v="Herrerafurt"/>
    <x v="33"/>
    <x v="49"/>
    <n v="2"/>
    <n v="1"/>
    <s v="Medium"/>
    <x v="0"/>
  </r>
  <r>
    <n v="29"/>
    <s v="Male"/>
    <s v="Bachelor's"/>
    <s v="Divorced"/>
    <n v="85164"/>
    <n v="710"/>
    <n v="14441"/>
    <s v="Personal"/>
    <s v="Unemployed"/>
    <n v="2"/>
    <s v="Poor"/>
    <n v="0.26"/>
    <n v="64687"/>
    <n v="1"/>
    <s v="South Austinhaven"/>
    <x v="27"/>
    <x v="42"/>
    <n v="2"/>
    <n v="0"/>
    <s v="Medium"/>
    <x v="0"/>
  </r>
  <r>
    <n v="47"/>
    <s v="Male"/>
    <s v="High School"/>
    <s v="Widowed"/>
    <n v="119747"/>
    <n v="613"/>
    <n v="26507"/>
    <s v="Business"/>
    <s v="Self-employed"/>
    <n v="10"/>
    <s v="Good"/>
    <n v="0.46"/>
    <n v="221402"/>
    <n v="2"/>
    <s v="Rickymouth"/>
    <x v="22"/>
    <x v="38"/>
    <n v="1"/>
    <n v="0"/>
    <s v="Medium"/>
    <x v="3"/>
  </r>
  <r>
    <n v="27"/>
    <s v="Non-binary"/>
    <s v="Bachelor's"/>
    <s v="Married"/>
    <n v="93728"/>
    <n v="727"/>
    <n v="27450.01"/>
    <s v="Auto"/>
    <s v="Unemployed"/>
    <n v="11"/>
    <s v="Poor"/>
    <n v="0.41"/>
    <n v="203446"/>
    <n v="1"/>
    <s v="West Davidchester"/>
    <x v="0"/>
    <x v="50"/>
    <n v="2"/>
    <n v="1"/>
    <s v="Low"/>
    <x v="1"/>
  </r>
  <r>
    <n v="54"/>
    <s v="Non-binary"/>
    <s v="PhD"/>
    <s v="Married"/>
    <n v="100908"/>
    <n v="764"/>
    <n v="27450.01"/>
    <s v="Business"/>
    <s v="Employed"/>
    <n v="18"/>
    <s v="Fair"/>
    <n v="0.24"/>
    <n v="250753"/>
    <n v="3"/>
    <s v="East Adam"/>
    <x v="14"/>
    <x v="51"/>
    <n v="2"/>
    <n v="0"/>
    <s v="Medium"/>
    <x v="0"/>
  </r>
  <r>
    <n v="67"/>
    <s v="Male"/>
    <s v="PhD"/>
    <s v="Widowed"/>
    <n v="69933.399999999994"/>
    <n v="608"/>
    <n v="12657"/>
    <s v="Business"/>
    <s v="Unemployed"/>
    <n v="18"/>
    <s v="Good"/>
    <n v="0.47"/>
    <n v="107089"/>
    <n v="1"/>
    <s v="East Anthony"/>
    <x v="37"/>
    <x v="34"/>
    <n v="0"/>
    <n v="0"/>
    <s v="Medium"/>
    <x v="3"/>
  </r>
  <r>
    <n v="36"/>
    <s v="Male"/>
    <s v="Bachelor's"/>
    <s v="Divorced"/>
    <n v="29868"/>
    <n v="635"/>
    <n v="12521"/>
    <s v="Auto"/>
    <s v="Employed"/>
    <n v="17"/>
    <s v="Excellent"/>
    <n v="0.35"/>
    <n v="240325"/>
    <n v="2"/>
    <s v="Wendyshire"/>
    <x v="37"/>
    <x v="52"/>
    <n v="4"/>
    <n v="0"/>
    <s v="Low"/>
    <x v="3"/>
  </r>
  <r>
    <n v="36"/>
    <s v="Female"/>
    <s v="Master's"/>
    <s v="Married"/>
    <n v="68776"/>
    <n v="612"/>
    <n v="47707"/>
    <s v="Personal"/>
    <s v="Unemployed"/>
    <n v="11"/>
    <s v="Fair"/>
    <n v="0.33"/>
    <n v="68491"/>
    <n v="0"/>
    <s v="Port Christopher"/>
    <x v="38"/>
    <x v="53"/>
    <n v="1"/>
    <n v="1"/>
    <s v="Low"/>
    <x v="0"/>
  </r>
  <r>
    <n v="54"/>
    <s v="Female"/>
    <s v="Bachelor's"/>
    <s v="Married"/>
    <n v="98669"/>
    <n v="720"/>
    <n v="19464"/>
    <s v="Business"/>
    <s v="Unemployed"/>
    <n v="2"/>
    <s v="Poor"/>
    <n v="0.17"/>
    <n v="26571"/>
    <n v="0"/>
    <s v="Smithview"/>
    <x v="12"/>
    <x v="54"/>
    <n v="1"/>
    <n v="0"/>
    <s v="High"/>
    <x v="0"/>
  </r>
  <r>
    <n v="19"/>
    <s v="Non-binary"/>
    <s v="Master's"/>
    <s v="Single"/>
    <n v="112545"/>
    <n v="712"/>
    <n v="15503"/>
    <s v="Home"/>
    <s v="Unemployed"/>
    <n v="7"/>
    <s v="Poor"/>
    <n v="0.25"/>
    <n v="194154"/>
    <n v="0"/>
    <s v="Ibarraport"/>
    <x v="39"/>
    <x v="55"/>
    <n v="4"/>
    <n v="0"/>
    <s v="Low"/>
    <x v="5"/>
  </r>
  <r>
    <n v="39"/>
    <s v="Non-binary"/>
    <s v="PhD"/>
    <s v="Widowed"/>
    <n v="118717"/>
    <n v="647"/>
    <n v="10656"/>
    <s v="Home"/>
    <s v="Self-employed"/>
    <n v="12"/>
    <s v="Poor"/>
    <n v="0.19"/>
    <n v="168504"/>
    <n v="1"/>
    <s v="Dennismouth"/>
    <x v="30"/>
    <x v="56"/>
    <n v="2"/>
    <n v="2"/>
    <s v="Low"/>
    <x v="5"/>
  </r>
  <r>
    <n v="48"/>
    <s v="Male"/>
    <s v="Bachelor's"/>
    <s v="Single"/>
    <n v="69933.399999999994"/>
    <n v="649"/>
    <n v="38575"/>
    <s v="Home"/>
    <s v="Self-employed"/>
    <n v="3"/>
    <s v="Fair"/>
    <n v="0.43"/>
    <n v="143440"/>
    <n v="3"/>
    <s v="Kimstad"/>
    <x v="40"/>
    <x v="17"/>
    <n v="0"/>
    <n v="0"/>
    <s v="Medium"/>
    <x v="0"/>
  </r>
  <r>
    <n v="64"/>
    <s v="Male"/>
    <s v="Bachelor's"/>
    <s v="Single"/>
    <n v="52822"/>
    <n v="636"/>
    <n v="37391"/>
    <s v="Business"/>
    <s v="Employed"/>
    <n v="12"/>
    <s v="Excellent"/>
    <n v="0.5"/>
    <n v="159741.5"/>
    <n v="2"/>
    <s v="Johnsonbury"/>
    <x v="36"/>
    <x v="57"/>
    <n v="1"/>
    <n v="1"/>
    <s v="Medium"/>
    <x v="3"/>
  </r>
  <r>
    <n v="44"/>
    <s v="Non-binary"/>
    <s v="PhD"/>
    <s v="Widowed"/>
    <n v="51280"/>
    <n v="750"/>
    <n v="22162"/>
    <s v="Home"/>
    <s v="Employed"/>
    <n v="11"/>
    <s v="Excellent"/>
    <n v="0.55000000000000004"/>
    <n v="87579"/>
    <n v="3"/>
    <s v="East Danielmouth"/>
    <x v="0"/>
    <x v="58"/>
    <n v="1"/>
    <n v="2"/>
    <s v="Medium"/>
    <x v="3"/>
  </r>
  <r>
    <n v="55"/>
    <s v="Female"/>
    <s v="Bachelor's"/>
    <s v="Divorced"/>
    <n v="63915"/>
    <n v="699"/>
    <n v="10084"/>
    <s v="Personal"/>
    <s v="Employed"/>
    <n v="7"/>
    <s v="Good"/>
    <n v="0.36"/>
    <n v="159741.5"/>
    <n v="2"/>
    <s v="Wilsonton"/>
    <x v="14"/>
    <x v="59"/>
    <n v="1"/>
    <n v="0"/>
    <s v="High"/>
    <x v="0"/>
  </r>
  <r>
    <n v="34"/>
    <s v="Female"/>
    <s v="Master's"/>
    <s v="Widowed"/>
    <n v="67046"/>
    <n v="699"/>
    <n v="11753"/>
    <s v="Personal"/>
    <s v="Unemployed"/>
    <n v="12"/>
    <s v="Fair"/>
    <n v="0.32"/>
    <n v="90851"/>
    <n v="2"/>
    <s v="Hinesberg"/>
    <x v="18"/>
    <x v="60"/>
    <n v="0"/>
    <n v="2"/>
    <s v="Low"/>
    <x v="1"/>
  </r>
  <r>
    <n v="65"/>
    <s v="Male"/>
    <s v="Master's"/>
    <s v="Divorced"/>
    <n v="106526"/>
    <n v="650"/>
    <n v="23161"/>
    <s v="Auto"/>
    <s v="Employed"/>
    <n v="19"/>
    <s v="Poor"/>
    <n v="0.54"/>
    <n v="98025"/>
    <n v="4"/>
    <s v="Richardbury"/>
    <x v="26"/>
    <x v="61"/>
    <n v="0"/>
    <n v="0"/>
    <s v="Low"/>
    <x v="0"/>
  </r>
  <r>
    <n v="68"/>
    <s v="Non-binary"/>
    <s v="Master's"/>
    <s v="Married"/>
    <n v="69933.399999999994"/>
    <n v="700"/>
    <n v="23834"/>
    <s v="Auto"/>
    <s v="Employed"/>
    <n v="1"/>
    <s v="Excellent"/>
    <n v="0.17"/>
    <n v="147082"/>
    <n v="4"/>
    <s v="Johnsonview"/>
    <x v="4"/>
    <x v="62"/>
    <n v="2"/>
    <n v="0"/>
    <s v="Low"/>
    <x v="0"/>
  </r>
  <r>
    <n v="47"/>
    <s v="Female"/>
    <s v="Bachelor's"/>
    <s v="Divorced"/>
    <n v="91691"/>
    <n v="699"/>
    <n v="42140"/>
    <s v="Auto"/>
    <s v="Unemployed"/>
    <n v="7"/>
    <s v="Fair"/>
    <n v="0.56999999999999995"/>
    <n v="235362"/>
    <n v="2"/>
    <s v="Andrewside"/>
    <x v="29"/>
    <x v="63"/>
    <n v="1"/>
    <n v="0"/>
    <s v="Medium"/>
    <x v="0"/>
  </r>
  <r>
    <n v="20"/>
    <s v="Male"/>
    <s v="Master's"/>
    <s v="Widowed"/>
    <n v="69933.399999999994"/>
    <n v="692"/>
    <n v="16283"/>
    <s v="Home"/>
    <s v="Self-employed"/>
    <n v="4"/>
    <s v="Good"/>
    <n v="0.47"/>
    <n v="144758"/>
    <n v="3"/>
    <s v="New Laurabury"/>
    <x v="7"/>
    <x v="64"/>
    <n v="1"/>
    <n v="1"/>
    <s v="Low"/>
    <x v="0"/>
  </r>
  <r>
    <n v="36"/>
    <s v="Non-binary"/>
    <s v="Bachelor's"/>
    <s v="Widowed"/>
    <n v="37105"/>
    <n v="720"/>
    <n v="33259"/>
    <s v="Home"/>
    <s v="Employed"/>
    <n v="7"/>
    <s v="Fair"/>
    <n v="0.41"/>
    <n v="294048"/>
    <n v="2"/>
    <s v="Yvonneland"/>
    <x v="38"/>
    <x v="53"/>
    <n v="3"/>
    <n v="1"/>
    <s v="Medium"/>
    <x v="0"/>
  </r>
  <r>
    <n v="62"/>
    <s v="Female"/>
    <s v="Bachelor's"/>
    <s v="Single"/>
    <n v="31063"/>
    <n v="793"/>
    <n v="27450.01"/>
    <s v="Personal"/>
    <s v="Self-employed"/>
    <n v="7"/>
    <s v="Good"/>
    <n v="0.14000000000000001"/>
    <n v="226298"/>
    <n v="1"/>
    <s v="South Darrell"/>
    <x v="21"/>
    <x v="65"/>
    <n v="2"/>
    <n v="1"/>
    <s v="Low"/>
    <x v="1"/>
  </r>
  <r>
    <n v="35"/>
    <s v="Female"/>
    <s v="High School"/>
    <s v="Married"/>
    <n v="69933.399999999994"/>
    <n v="699"/>
    <n v="9833"/>
    <s v="Personal"/>
    <s v="Self-employed"/>
    <n v="17"/>
    <s v="Fair"/>
    <n v="0.16"/>
    <n v="131120"/>
    <n v="2"/>
    <s v="Cynthiashire"/>
    <x v="22"/>
    <x v="66"/>
    <n v="2"/>
    <n v="0"/>
    <s v="High"/>
    <x v="0"/>
  </r>
  <r>
    <n v="66"/>
    <s v="Female"/>
    <s v="Bachelor's"/>
    <s v="Single"/>
    <n v="69933.399999999994"/>
    <n v="699"/>
    <n v="23993"/>
    <s v="Personal"/>
    <s v="Self-employed"/>
    <n v="19"/>
    <s v="Poor"/>
    <n v="0.15"/>
    <n v="60925"/>
    <n v="2"/>
    <s v="Thomasmouth"/>
    <x v="17"/>
    <x v="67"/>
    <n v="2"/>
    <n v="2"/>
    <s v="Low"/>
    <x v="1"/>
  </r>
  <r>
    <n v="50"/>
    <s v="Non-binary"/>
    <s v="Master's"/>
    <s v="Single"/>
    <n v="56108"/>
    <n v="796"/>
    <n v="27450.01"/>
    <s v="Personal"/>
    <s v="Self-employed"/>
    <n v="4"/>
    <s v="Excellent"/>
    <n v="0.11"/>
    <n v="97144"/>
    <n v="2"/>
    <s v="Michelleland"/>
    <x v="22"/>
    <x v="60"/>
    <n v="3"/>
    <n v="1"/>
    <s v="High"/>
    <x v="0"/>
  </r>
  <r>
    <n v="31"/>
    <s v="Female"/>
    <s v="Bachelor's"/>
    <s v="Married"/>
    <n v="69625"/>
    <n v="636"/>
    <n v="15188"/>
    <s v="Home"/>
    <s v="Unemployed"/>
    <n v="19"/>
    <s v="Excellent"/>
    <n v="0.51"/>
    <n v="159741.5"/>
    <n v="0"/>
    <s v="Davisport"/>
    <x v="39"/>
    <x v="38"/>
    <n v="1"/>
    <n v="0"/>
    <s v="Low"/>
    <x v="3"/>
  </r>
  <r>
    <n v="38"/>
    <s v="Non-binary"/>
    <s v="Master's"/>
    <s v="Divorced"/>
    <n v="82093"/>
    <n v="726"/>
    <n v="20454"/>
    <s v="Home"/>
    <s v="Self-employed"/>
    <n v="5"/>
    <s v="Good"/>
    <n v="0.19"/>
    <n v="39434"/>
    <n v="2"/>
    <s v="East Brian"/>
    <x v="41"/>
    <x v="68"/>
    <n v="2"/>
    <n v="0"/>
    <s v="High"/>
    <x v="0"/>
  </r>
  <r>
    <n v="39"/>
    <s v="Female"/>
    <s v="Master's"/>
    <s v="Widowed"/>
    <n v="100015"/>
    <n v="615"/>
    <n v="23114"/>
    <s v="Business"/>
    <s v="Unemployed"/>
    <n v="14"/>
    <s v="Poor"/>
    <n v="0.48"/>
    <n v="85309"/>
    <n v="0"/>
    <s v="New Meganshire"/>
    <x v="42"/>
    <x v="54"/>
    <n v="3"/>
    <n v="0"/>
    <s v="Low"/>
    <x v="0"/>
  </r>
  <r>
    <n v="50"/>
    <s v="Female"/>
    <s v="Master's"/>
    <s v="Divorced"/>
    <n v="96293"/>
    <n v="708"/>
    <n v="21552"/>
    <s v="Auto"/>
    <s v="Employed"/>
    <n v="3"/>
    <s v="Excellent"/>
    <n v="0.13"/>
    <n v="255942"/>
    <n v="4"/>
    <s v="Port Amy"/>
    <x v="43"/>
    <x v="69"/>
    <n v="0"/>
    <n v="1"/>
    <s v="Low"/>
    <x v="6"/>
  </r>
  <r>
    <n v="49"/>
    <s v="Non-binary"/>
    <s v="Bachelor's"/>
    <s v="Single"/>
    <n v="30680"/>
    <n v="699"/>
    <n v="24840"/>
    <s v="Auto"/>
    <s v="Self-employed"/>
    <n v="5"/>
    <s v="Excellent"/>
    <n v="0.24"/>
    <n v="101996"/>
    <n v="2"/>
    <s v="Port Rebecca"/>
    <x v="44"/>
    <x v="40"/>
    <n v="3"/>
    <n v="1"/>
    <s v="Low"/>
    <x v="0"/>
  </r>
  <r>
    <n v="24"/>
    <s v="Male"/>
    <s v="Bachelor's"/>
    <s v="Single"/>
    <n v="69933.399999999994"/>
    <n v="627"/>
    <n v="27450.01"/>
    <s v="Personal"/>
    <s v="Self-employed"/>
    <n v="12"/>
    <s v="Fair"/>
    <n v="0.26"/>
    <n v="147499"/>
    <n v="3"/>
    <s v="East Helenhaven"/>
    <x v="9"/>
    <x v="67"/>
    <n v="4"/>
    <n v="2"/>
    <s v="Low"/>
    <x v="0"/>
  </r>
  <r>
    <n v="23"/>
    <s v="Male"/>
    <s v="Bachelor's"/>
    <s v="Married"/>
    <n v="62541"/>
    <n v="680"/>
    <n v="27450.01"/>
    <s v="Business"/>
    <s v="Employed"/>
    <n v="8"/>
    <s v="Excellent"/>
    <n v="0.24"/>
    <n v="159741.5"/>
    <n v="4"/>
    <s v="Port Joseph"/>
    <x v="33"/>
    <x v="59"/>
    <n v="2"/>
    <n v="2"/>
    <s v="Medium"/>
    <x v="0"/>
  </r>
  <r>
    <n v="38"/>
    <s v="Non-binary"/>
    <s v="Bachelor's"/>
    <s v="Single"/>
    <n v="48069"/>
    <n v="670"/>
    <n v="17841"/>
    <s v="Home"/>
    <s v="Unemployed"/>
    <n v="17"/>
    <s v="Excellent"/>
    <n v="0.16"/>
    <n v="241550"/>
    <n v="2"/>
    <s v="Jacksonmouth"/>
    <x v="32"/>
    <x v="70"/>
    <n v="0"/>
    <n v="2"/>
    <s v="Low"/>
    <x v="3"/>
  </r>
  <r>
    <n v="28"/>
    <s v="Female"/>
    <s v="High School"/>
    <s v="Married"/>
    <n v="56895"/>
    <n v="699"/>
    <n v="27450.01"/>
    <s v="Personal"/>
    <s v="Self-employed"/>
    <n v="14"/>
    <s v="Poor"/>
    <n v="0.23"/>
    <n v="128403"/>
    <n v="2"/>
    <s v="North Marcbury"/>
    <x v="32"/>
    <x v="71"/>
    <n v="1"/>
    <n v="1"/>
    <s v="Low"/>
    <x v="1"/>
  </r>
  <r>
    <n v="35"/>
    <s v="Female"/>
    <s v="PhD"/>
    <s v="Married"/>
    <n v="72433"/>
    <n v="792"/>
    <n v="5747"/>
    <s v="Business"/>
    <s v="Self-employed"/>
    <n v="4"/>
    <s v="Good"/>
    <n v="0.33"/>
    <n v="112076"/>
    <n v="0"/>
    <s v="Andreaborough"/>
    <x v="45"/>
    <x v="9"/>
    <n v="3"/>
    <n v="2"/>
    <s v="Low"/>
    <x v="0"/>
  </r>
  <r>
    <n v="50"/>
    <s v="Non-binary"/>
    <s v="PhD"/>
    <s v="Divorced"/>
    <n v="69933.399999999994"/>
    <n v="640"/>
    <n v="47751"/>
    <s v="Auto"/>
    <s v="Self-employed"/>
    <n v="10"/>
    <s v="Fair"/>
    <n v="0.34"/>
    <n v="159741.5"/>
    <n v="3"/>
    <s v="Cynthiabury"/>
    <x v="8"/>
    <x v="55"/>
    <n v="4"/>
    <n v="0"/>
    <s v="Medium"/>
    <x v="0"/>
  </r>
  <r>
    <n v="56"/>
    <s v="Female"/>
    <s v="Master's"/>
    <s v="Single"/>
    <n v="69933.399999999994"/>
    <n v="734"/>
    <n v="40516"/>
    <s v="Auto"/>
    <s v="Self-employed"/>
    <n v="9"/>
    <s v="Poor"/>
    <n v="0.38"/>
    <n v="203231"/>
    <n v="1"/>
    <s v="New Zachary"/>
    <x v="46"/>
    <x v="72"/>
    <n v="3"/>
    <n v="1"/>
    <s v="Low"/>
    <x v="0"/>
  </r>
  <r>
    <n v="22"/>
    <s v="Non-binary"/>
    <s v="Master's"/>
    <s v="Widowed"/>
    <n v="65266"/>
    <n v="617"/>
    <n v="34746"/>
    <s v="Home"/>
    <s v="Unemployed"/>
    <n v="18"/>
    <s v="Poor"/>
    <n v="0.27"/>
    <n v="40215"/>
    <n v="4"/>
    <s v="Taylormouth"/>
    <x v="37"/>
    <x v="73"/>
    <n v="1"/>
    <n v="1"/>
    <s v="Low"/>
    <x v="0"/>
  </r>
  <r>
    <n v="40"/>
    <s v="Male"/>
    <s v="Master's"/>
    <s v="Widowed"/>
    <n v="98578"/>
    <n v="663"/>
    <n v="8747"/>
    <s v="Auto"/>
    <s v="Self-employed"/>
    <n v="1"/>
    <s v="Good"/>
    <n v="0.51"/>
    <n v="37396"/>
    <n v="0"/>
    <s v="Jacobview"/>
    <x v="36"/>
    <x v="74"/>
    <n v="0"/>
    <n v="1"/>
    <s v="Low"/>
    <x v="0"/>
  </r>
  <r>
    <n v="39"/>
    <s v="Male"/>
    <s v="High School"/>
    <s v="Married"/>
    <n v="90227"/>
    <n v="770"/>
    <n v="18079"/>
    <s v="Business"/>
    <s v="Employed"/>
    <n v="3"/>
    <s v="Poor"/>
    <n v="0.52"/>
    <n v="163838"/>
    <n v="1"/>
    <s v="South Brianna"/>
    <x v="47"/>
    <x v="75"/>
    <n v="0"/>
    <n v="1"/>
    <s v="Low"/>
    <x v="1"/>
  </r>
  <r>
    <n v="31"/>
    <s v="Non-binary"/>
    <s v="High School"/>
    <s v="Divorced"/>
    <n v="107081"/>
    <n v="740"/>
    <n v="18101"/>
    <s v="Business"/>
    <s v="Employed"/>
    <n v="5"/>
    <s v="Poor"/>
    <n v="0.11"/>
    <n v="25157"/>
    <n v="2"/>
    <s v="Gordonbury"/>
    <x v="28"/>
    <x v="76"/>
    <n v="1"/>
    <n v="2"/>
    <s v="Low"/>
    <x v="1"/>
  </r>
  <r>
    <n v="45"/>
    <s v="Female"/>
    <s v="High School"/>
    <s v="Widowed"/>
    <n v="82878"/>
    <n v="748"/>
    <n v="17023"/>
    <s v="Auto"/>
    <s v="Self-employed"/>
    <n v="19"/>
    <s v="Poor"/>
    <n v="0.57999999999999996"/>
    <n v="192705"/>
    <n v="4"/>
    <s v="Penamouth"/>
    <x v="10"/>
    <x v="77"/>
    <n v="4"/>
    <n v="1"/>
    <s v="Low"/>
    <x v="0"/>
  </r>
  <r>
    <n v="62"/>
    <s v="Non-binary"/>
    <s v="Bachelor's"/>
    <s v="Widowed"/>
    <n v="46439"/>
    <n v="645"/>
    <n v="27450.01"/>
    <s v="Auto"/>
    <s v="Employed"/>
    <n v="6"/>
    <s v="Poor"/>
    <n v="0.44"/>
    <n v="277288"/>
    <n v="2"/>
    <s v="East Kevinmouth"/>
    <x v="21"/>
    <x v="78"/>
    <n v="2"/>
    <n v="2"/>
    <s v="Low"/>
    <x v="0"/>
  </r>
  <r>
    <n v="34"/>
    <s v="Non-binary"/>
    <s v="High School"/>
    <s v="Widowed"/>
    <n v="44085"/>
    <n v="687"/>
    <n v="27450.01"/>
    <s v="Home"/>
    <s v="Unemployed"/>
    <n v="9"/>
    <s v="Poor"/>
    <n v="0.45"/>
    <n v="253262"/>
    <n v="2"/>
    <s v="Lake Ashleyland"/>
    <x v="48"/>
    <x v="36"/>
    <n v="0"/>
    <n v="1"/>
    <s v="Low"/>
    <x v="0"/>
  </r>
  <r>
    <n v="19"/>
    <s v="Male"/>
    <s v="High School"/>
    <s v="Married"/>
    <n v="35817"/>
    <n v="731"/>
    <n v="44426"/>
    <s v="Home"/>
    <s v="Unemployed"/>
    <n v="1"/>
    <s v="Fair"/>
    <n v="0.51"/>
    <n v="20626"/>
    <n v="1"/>
    <s v="East Triciatown"/>
    <x v="49"/>
    <x v="79"/>
    <n v="0"/>
    <n v="2"/>
    <s v="Low"/>
    <x v="1"/>
  </r>
  <r>
    <n v="49"/>
    <s v="Non-binary"/>
    <s v="Bachelor's"/>
    <s v="Married"/>
    <n v="54648"/>
    <n v="699"/>
    <n v="20427"/>
    <s v="Personal"/>
    <s v="Unemployed"/>
    <n v="8"/>
    <s v="Fair"/>
    <n v="0.12"/>
    <n v="276619"/>
    <n v="1"/>
    <s v="West Mirandaborough"/>
    <x v="7"/>
    <x v="39"/>
    <n v="4"/>
    <n v="0"/>
    <s v="Medium"/>
    <x v="0"/>
  </r>
  <r>
    <n v="36"/>
    <s v="Female"/>
    <s v="High School"/>
    <s v="Married"/>
    <n v="65104"/>
    <n v="699"/>
    <n v="44260"/>
    <s v="Home"/>
    <s v="Employed"/>
    <n v="2"/>
    <s v="Excellent"/>
    <n v="0.34"/>
    <n v="135458"/>
    <n v="4"/>
    <s v="Zacharyhaven"/>
    <x v="11"/>
    <x v="80"/>
    <n v="2"/>
    <n v="2"/>
    <s v="Low"/>
    <x v="0"/>
  </r>
  <r>
    <n v="43"/>
    <s v="Male"/>
    <s v="PhD"/>
    <s v="Married"/>
    <n v="109698"/>
    <n v="793"/>
    <n v="46500"/>
    <s v="Personal"/>
    <s v="Self-employed"/>
    <n v="11"/>
    <s v="Good"/>
    <n v="0.35"/>
    <n v="159076"/>
    <n v="2"/>
    <s v="Tristanland"/>
    <x v="13"/>
    <x v="81"/>
    <n v="1"/>
    <n v="1"/>
    <s v="Medium"/>
    <x v="3"/>
  </r>
  <r>
    <n v="23"/>
    <s v="Male"/>
    <s v="Bachelor's"/>
    <s v="Single"/>
    <n v="28906"/>
    <n v="724"/>
    <n v="24532"/>
    <s v="Business"/>
    <s v="Unemployed"/>
    <n v="3"/>
    <s v="Poor"/>
    <n v="0.5"/>
    <n v="96640"/>
    <n v="2"/>
    <s v="Lake Evelynstad"/>
    <x v="44"/>
    <x v="82"/>
    <n v="0"/>
    <n v="0"/>
    <s v="Low"/>
    <x v="1"/>
  </r>
  <r>
    <n v="22"/>
    <s v="Male"/>
    <s v="Master's"/>
    <s v="Widowed"/>
    <n v="104766"/>
    <n v="764"/>
    <n v="16117"/>
    <s v="Business"/>
    <s v="Unemployed"/>
    <n v="17"/>
    <s v="Good"/>
    <n v="0.21"/>
    <n v="156630"/>
    <n v="3"/>
    <s v="New Shannonberg"/>
    <x v="31"/>
    <x v="24"/>
    <n v="3"/>
    <n v="1"/>
    <s v="Low"/>
    <x v="3"/>
  </r>
  <r>
    <n v="41"/>
    <s v="Female"/>
    <s v="Master's"/>
    <s v="Widowed"/>
    <n v="79556"/>
    <n v="742"/>
    <n v="5235"/>
    <s v="Home"/>
    <s v="Employed"/>
    <n v="5"/>
    <s v="Excellent"/>
    <n v="0.32"/>
    <n v="247857"/>
    <n v="0"/>
    <s v="Onealfurt"/>
    <x v="32"/>
    <x v="83"/>
    <n v="4"/>
    <n v="0"/>
    <s v="Low"/>
    <x v="5"/>
  </r>
  <r>
    <n v="57"/>
    <s v="Male"/>
    <s v="Master's"/>
    <s v="Single"/>
    <n v="116102"/>
    <n v="629"/>
    <n v="31831"/>
    <s v="Home"/>
    <s v="Employed"/>
    <n v="16"/>
    <s v="Excellent"/>
    <n v="0.52"/>
    <n v="228018"/>
    <n v="4"/>
    <s v="Smithborough"/>
    <x v="12"/>
    <x v="84"/>
    <n v="2"/>
    <n v="0"/>
    <s v="Medium"/>
    <x v="3"/>
  </r>
  <r>
    <n v="31"/>
    <s v="Female"/>
    <s v="PhD"/>
    <s v="Widowed"/>
    <n v="105141"/>
    <n v="699"/>
    <n v="41006"/>
    <s v="Auto"/>
    <s v="Self-employed"/>
    <n v="3"/>
    <s v="Good"/>
    <n v="0.16"/>
    <n v="26499"/>
    <n v="3"/>
    <s v="Traceyton"/>
    <x v="50"/>
    <x v="85"/>
    <n v="1"/>
    <n v="2"/>
    <s v="Low"/>
    <x v="1"/>
  </r>
  <r>
    <n v="58"/>
    <s v="Non-binary"/>
    <s v="High School"/>
    <s v="Widowed"/>
    <n v="20947"/>
    <n v="776"/>
    <n v="38756"/>
    <s v="Personal"/>
    <s v="Unemployed"/>
    <n v="0"/>
    <s v="Good"/>
    <n v="0.22"/>
    <n v="91848"/>
    <n v="4"/>
    <s v="North Jeff"/>
    <x v="51"/>
    <x v="35"/>
    <n v="2"/>
    <n v="1"/>
    <s v="Low"/>
    <x v="1"/>
  </r>
  <r>
    <n v="36"/>
    <s v="Non-binary"/>
    <s v="PhD"/>
    <s v="Single"/>
    <n v="69933.399999999994"/>
    <n v="660"/>
    <n v="11157"/>
    <s v="Home"/>
    <s v="Self-employed"/>
    <n v="7"/>
    <s v="Excellent"/>
    <n v="0.3"/>
    <n v="159741.5"/>
    <n v="2"/>
    <s v="Diazton"/>
    <x v="36"/>
    <x v="80"/>
    <n v="2"/>
    <n v="0"/>
    <s v="Medium"/>
    <x v="0"/>
  </r>
  <r>
    <n v="52"/>
    <s v="Male"/>
    <s v="High School"/>
    <s v="Married"/>
    <n v="32094"/>
    <n v="634"/>
    <n v="17612"/>
    <s v="Home"/>
    <s v="Self-employed"/>
    <n v="17"/>
    <s v="Good"/>
    <n v="0.55000000000000004"/>
    <n v="114375"/>
    <n v="2"/>
    <s v="West Robert"/>
    <x v="12"/>
    <x v="50"/>
    <n v="2"/>
    <n v="0"/>
    <s v="Medium"/>
    <x v="3"/>
  </r>
  <r>
    <n v="22"/>
    <s v="Female"/>
    <s v="High School"/>
    <s v="Single"/>
    <n v="67984"/>
    <n v="699"/>
    <n v="49459"/>
    <s v="Business"/>
    <s v="Employed"/>
    <n v="12"/>
    <s v="Fair"/>
    <n v="0.13"/>
    <n v="174044"/>
    <n v="3"/>
    <s v="West Daniel"/>
    <x v="16"/>
    <x v="18"/>
    <n v="2"/>
    <n v="0"/>
    <s v="Medium"/>
    <x v="0"/>
  </r>
  <r>
    <n v="55"/>
    <s v="Non-binary"/>
    <s v="Master's"/>
    <s v="Widowed"/>
    <n v="108177"/>
    <n v="735"/>
    <n v="23616"/>
    <s v="Business"/>
    <s v="Employed"/>
    <n v="12"/>
    <s v="Fair"/>
    <n v="0.34"/>
    <n v="165613"/>
    <n v="2"/>
    <s v="Barneston"/>
    <x v="44"/>
    <x v="29"/>
    <n v="1"/>
    <n v="2"/>
    <s v="Medium"/>
    <x v="5"/>
  </r>
  <r>
    <n v="44"/>
    <s v="Female"/>
    <s v="High School"/>
    <s v="Divorced"/>
    <n v="30295"/>
    <n v="686"/>
    <n v="27450.01"/>
    <s v="Home"/>
    <s v="Unemployed"/>
    <n v="19"/>
    <s v="Good"/>
    <n v="0.25"/>
    <n v="159741.5"/>
    <n v="0"/>
    <s v="East Ian"/>
    <x v="41"/>
    <x v="86"/>
    <n v="0"/>
    <n v="2"/>
    <s v="Low"/>
    <x v="3"/>
  </r>
  <r>
    <n v="41"/>
    <s v="Female"/>
    <s v="PhD"/>
    <s v="Widowed"/>
    <n v="96591"/>
    <n v="722"/>
    <n v="7260"/>
    <s v="Home"/>
    <s v="Employed"/>
    <n v="12"/>
    <s v="Fair"/>
    <n v="0.57999999999999996"/>
    <n v="102681"/>
    <n v="0"/>
    <s v="New Shelby"/>
    <x v="20"/>
    <x v="87"/>
    <n v="2"/>
    <n v="2"/>
    <s v="Medium"/>
    <x v="0"/>
  </r>
  <r>
    <n v="33"/>
    <s v="Male"/>
    <s v="PhD"/>
    <s v="Single"/>
    <n v="69933.399999999994"/>
    <n v="624"/>
    <n v="47874"/>
    <s v="Personal"/>
    <s v="Employed"/>
    <n v="13"/>
    <s v="Excellent"/>
    <n v="0.46"/>
    <n v="28057"/>
    <n v="1"/>
    <s v="North Jodyside"/>
    <x v="11"/>
    <x v="88"/>
    <n v="2"/>
    <n v="1"/>
    <s v="Low"/>
    <x v="3"/>
  </r>
  <r>
    <n v="40"/>
    <s v="Male"/>
    <s v="Master's"/>
    <s v="Married"/>
    <n v="83865"/>
    <n v="663"/>
    <n v="15896"/>
    <s v="Auto"/>
    <s v="Unemployed"/>
    <n v="6"/>
    <s v="Excellent"/>
    <n v="0.36"/>
    <n v="159741.5"/>
    <n v="3"/>
    <s v="West Jeffrey"/>
    <x v="51"/>
    <x v="89"/>
    <n v="0"/>
    <n v="2"/>
    <s v="Low"/>
    <x v="0"/>
  </r>
  <r>
    <n v="53"/>
    <s v="Female"/>
    <s v="High School"/>
    <s v="Married"/>
    <n v="51236"/>
    <n v="718"/>
    <n v="31196"/>
    <s v="Personal"/>
    <s v="Self-employed"/>
    <n v="3"/>
    <s v="Poor"/>
    <n v="0.17"/>
    <n v="45029"/>
    <n v="1"/>
    <s v="Ellenbury"/>
    <x v="0"/>
    <x v="23"/>
    <n v="2"/>
    <n v="1"/>
    <s v="Low"/>
    <x v="1"/>
  </r>
  <r>
    <n v="18"/>
    <s v="Non-binary"/>
    <s v="Master's"/>
    <s v="Single"/>
    <n v="69933.399999999994"/>
    <n v="651"/>
    <n v="18653"/>
    <s v="Home"/>
    <s v="Self-employed"/>
    <n v="16"/>
    <s v="Good"/>
    <n v="0.49"/>
    <n v="226806"/>
    <n v="0"/>
    <s v="Curtisville"/>
    <x v="41"/>
    <x v="90"/>
    <n v="3"/>
    <n v="1"/>
    <s v="High"/>
    <x v="3"/>
  </r>
  <r>
    <n v="37"/>
    <s v="Non-binary"/>
    <s v="High School"/>
    <s v="Divorced"/>
    <n v="42970"/>
    <n v="703"/>
    <n v="27450.01"/>
    <s v="Personal"/>
    <s v="Employed"/>
    <n v="12"/>
    <s v="Poor"/>
    <n v="0.36"/>
    <n v="159741.5"/>
    <n v="2"/>
    <s v="East Jesse"/>
    <x v="41"/>
    <x v="91"/>
    <n v="1"/>
    <n v="2"/>
    <s v="Medium"/>
    <x v="0"/>
  </r>
  <r>
    <n v="36"/>
    <s v="Non-binary"/>
    <s v="PhD"/>
    <s v="Divorced"/>
    <n v="101863"/>
    <n v="688"/>
    <n v="31132"/>
    <s v="Business"/>
    <s v="Employed"/>
    <n v="2"/>
    <s v="Poor"/>
    <n v="0.22"/>
    <n v="149141"/>
    <n v="3"/>
    <s v="Dunnhaven"/>
    <x v="52"/>
    <x v="29"/>
    <n v="2"/>
    <n v="2"/>
    <s v="Low"/>
    <x v="0"/>
  </r>
  <r>
    <n v="67"/>
    <s v="Male"/>
    <s v="Master's"/>
    <s v="Widowed"/>
    <n v="107366"/>
    <n v="655"/>
    <n v="20154"/>
    <s v="Home"/>
    <s v="Employed"/>
    <n v="9"/>
    <s v="Poor"/>
    <n v="0.42"/>
    <n v="108345"/>
    <n v="4"/>
    <s v="New Valerie"/>
    <x v="25"/>
    <x v="82"/>
    <n v="4"/>
    <n v="1"/>
    <s v="Low"/>
    <x v="0"/>
  </r>
  <r>
    <n v="62"/>
    <s v="Female"/>
    <s v="PhD"/>
    <s v="Widowed"/>
    <n v="101848"/>
    <n v="699"/>
    <n v="45635"/>
    <s v="Home"/>
    <s v="Self-employed"/>
    <n v="7"/>
    <s v="Poor"/>
    <n v="0.59"/>
    <n v="159741.5"/>
    <n v="2"/>
    <s v="Payneville"/>
    <x v="10"/>
    <x v="46"/>
    <n v="2"/>
    <n v="2"/>
    <s v="High"/>
    <x v="0"/>
  </r>
  <r>
    <n v="60"/>
    <s v="Female"/>
    <s v="PhD"/>
    <s v="Married"/>
    <n v="74030"/>
    <n v="711"/>
    <n v="9459"/>
    <s v="Personal"/>
    <s v="Unemployed"/>
    <n v="19"/>
    <s v="Fair"/>
    <n v="0.16"/>
    <n v="96641"/>
    <n v="2"/>
    <s v="Lake Daniel"/>
    <x v="41"/>
    <x v="92"/>
    <n v="0"/>
    <n v="2"/>
    <s v="Low"/>
    <x v="1"/>
  </r>
  <r>
    <n v="39"/>
    <s v="Male"/>
    <s v="Master's"/>
    <s v="Divorced"/>
    <n v="56116"/>
    <n v="636"/>
    <n v="16578"/>
    <s v="Personal"/>
    <s v="Employed"/>
    <n v="12"/>
    <s v="Excellent"/>
    <n v="0.31"/>
    <n v="197835"/>
    <n v="1"/>
    <s v="Johnnyberg"/>
    <x v="38"/>
    <x v="68"/>
    <n v="1"/>
    <n v="0"/>
    <s v="Medium"/>
    <x v="3"/>
  </r>
  <r>
    <n v="59"/>
    <s v="Male"/>
    <s v="PhD"/>
    <s v="Single"/>
    <n v="103794"/>
    <n v="699"/>
    <n v="9288"/>
    <s v="Auto"/>
    <s v="Unemployed"/>
    <n v="2"/>
    <s v="Excellent"/>
    <n v="0.41"/>
    <n v="195205"/>
    <n v="2"/>
    <s v="Williamsport"/>
    <x v="36"/>
    <x v="93"/>
    <n v="2"/>
    <n v="1"/>
    <s v="Low"/>
    <x v="0"/>
  </r>
  <r>
    <n v="50"/>
    <s v="Male"/>
    <s v="Bachelor's"/>
    <s v="Married"/>
    <n v="79300"/>
    <n v="697"/>
    <n v="26963"/>
    <s v="Home"/>
    <s v="Employed"/>
    <n v="1"/>
    <s v="Good"/>
    <n v="0.22"/>
    <n v="159741.5"/>
    <n v="2"/>
    <s v="New Derekmouth"/>
    <x v="14"/>
    <x v="94"/>
    <n v="0"/>
    <n v="1"/>
    <s v="Low"/>
    <x v="0"/>
  </r>
  <r>
    <n v="64"/>
    <s v="Male"/>
    <s v="PhD"/>
    <s v="Single"/>
    <n v="101855"/>
    <n v="686"/>
    <n v="48584"/>
    <s v="Auto"/>
    <s v="Self-employed"/>
    <n v="9"/>
    <s v="Good"/>
    <n v="0.56999999999999995"/>
    <n v="138039"/>
    <n v="3"/>
    <s v="East Keith"/>
    <x v="16"/>
    <x v="95"/>
    <n v="3"/>
    <n v="1"/>
    <s v="Low"/>
    <x v="3"/>
  </r>
  <r>
    <n v="40"/>
    <s v="Male"/>
    <s v="PhD"/>
    <s v="Single"/>
    <n v="89535"/>
    <n v="624"/>
    <n v="12990"/>
    <s v="Auto"/>
    <s v="Unemployed"/>
    <n v="6"/>
    <s v="Good"/>
    <n v="0.12"/>
    <n v="48187"/>
    <n v="2"/>
    <s v="South Haileyview"/>
    <x v="45"/>
    <x v="85"/>
    <n v="3"/>
    <n v="2"/>
    <s v="Low"/>
    <x v="0"/>
  </r>
  <r>
    <n v="18"/>
    <s v="Non-binary"/>
    <s v="PhD"/>
    <s v="Divorced"/>
    <n v="107329"/>
    <n v="735"/>
    <n v="22694"/>
    <s v="Home"/>
    <s v="Self-employed"/>
    <n v="1"/>
    <s v="Poor"/>
    <n v="0.23"/>
    <n v="71327"/>
    <n v="4"/>
    <s v="East Michael"/>
    <x v="17"/>
    <x v="96"/>
    <n v="2"/>
    <n v="1"/>
    <s v="Low"/>
    <x v="1"/>
  </r>
  <r>
    <n v="42"/>
    <s v="Non-binary"/>
    <s v="Master's"/>
    <s v="Widowed"/>
    <n v="61048"/>
    <n v="699"/>
    <n v="17631"/>
    <s v="Business"/>
    <s v="Employed"/>
    <n v="19"/>
    <s v="Excellent"/>
    <n v="0.27"/>
    <n v="252248"/>
    <n v="1"/>
    <s v="Strongport"/>
    <x v="1"/>
    <x v="74"/>
    <n v="3"/>
    <n v="0"/>
    <s v="Low"/>
    <x v="3"/>
  </r>
  <r>
    <n v="39"/>
    <s v="Non-binary"/>
    <s v="High School"/>
    <s v="Widowed"/>
    <n v="99622"/>
    <n v="720"/>
    <n v="23158"/>
    <s v="Auto"/>
    <s v="Employed"/>
    <n v="6"/>
    <s v="Good"/>
    <n v="0.42"/>
    <n v="65046"/>
    <n v="4"/>
    <s v="New Ashley"/>
    <x v="52"/>
    <x v="95"/>
    <n v="2"/>
    <n v="1"/>
    <s v="Low"/>
    <x v="0"/>
  </r>
  <r>
    <n v="67"/>
    <s v="Male"/>
    <s v="PhD"/>
    <s v="Divorced"/>
    <n v="110896"/>
    <n v="689"/>
    <n v="11503"/>
    <s v="Business"/>
    <s v="Self-employed"/>
    <n v="9"/>
    <s v="Excellent"/>
    <n v="0.11"/>
    <n v="121360"/>
    <n v="0"/>
    <s v="New Russellfurt"/>
    <x v="27"/>
    <x v="97"/>
    <n v="2"/>
    <n v="0"/>
    <s v="Medium"/>
    <x v="3"/>
  </r>
  <r>
    <n v="28"/>
    <s v="Female"/>
    <s v="PhD"/>
    <s v="Single"/>
    <n v="64541"/>
    <n v="703"/>
    <n v="20017"/>
    <s v="Auto"/>
    <s v="Self-employed"/>
    <n v="1"/>
    <s v="Good"/>
    <n v="0.21"/>
    <n v="24856"/>
    <n v="4"/>
    <s v="Lake Keithtown"/>
    <x v="15"/>
    <x v="85"/>
    <n v="1"/>
    <n v="1"/>
    <s v="High"/>
    <x v="0"/>
  </r>
  <r>
    <n v="53"/>
    <s v="Non-binary"/>
    <s v="PhD"/>
    <s v="Single"/>
    <n v="26613"/>
    <n v="771"/>
    <n v="6982"/>
    <s v="Auto"/>
    <s v="Employed"/>
    <n v="5"/>
    <s v="Fair"/>
    <n v="0.11"/>
    <n v="56108"/>
    <n v="2"/>
    <s v="Gouldbury"/>
    <x v="22"/>
    <x v="98"/>
    <n v="2"/>
    <n v="0"/>
    <s v="Low"/>
    <x v="1"/>
  </r>
  <r>
    <n v="40"/>
    <s v="Male"/>
    <s v="Bachelor's"/>
    <s v="Divorced"/>
    <n v="69933.399999999994"/>
    <n v="721"/>
    <n v="41599"/>
    <s v="Auto"/>
    <s v="Unemployed"/>
    <n v="19"/>
    <s v="Fair"/>
    <n v="0.36"/>
    <n v="234986"/>
    <n v="2"/>
    <s v="South Amanda"/>
    <x v="27"/>
    <x v="25"/>
    <n v="1"/>
    <n v="1"/>
    <s v="Low"/>
    <x v="1"/>
  </r>
  <r>
    <n v="31"/>
    <s v="Female"/>
    <s v="PhD"/>
    <s v="Widowed"/>
    <n v="50885"/>
    <n v="669"/>
    <n v="18293"/>
    <s v="Home"/>
    <s v="Unemployed"/>
    <n v="7"/>
    <s v="Poor"/>
    <n v="0.26"/>
    <n v="99103"/>
    <n v="4"/>
    <s v="Margaretchester"/>
    <x v="31"/>
    <x v="90"/>
    <n v="3"/>
    <n v="2"/>
    <s v="Low"/>
    <x v="0"/>
  </r>
  <r>
    <n v="48"/>
    <s v="Male"/>
    <s v="Master's"/>
    <s v="Divorced"/>
    <n v="107050"/>
    <n v="711"/>
    <n v="14382"/>
    <s v="Business"/>
    <s v="Self-employed"/>
    <n v="3"/>
    <s v="Excellent"/>
    <n v="0.5"/>
    <n v="142063"/>
    <n v="1"/>
    <s v="New Janet"/>
    <x v="40"/>
    <x v="99"/>
    <n v="1"/>
    <n v="1"/>
    <s v="Medium"/>
    <x v="0"/>
  </r>
  <r>
    <n v="20"/>
    <s v="Non-binary"/>
    <s v="PhD"/>
    <s v="Divorced"/>
    <n v="69933.399999999994"/>
    <n v="713"/>
    <n v="19353"/>
    <s v="Personal"/>
    <s v="Self-employed"/>
    <n v="7"/>
    <s v="Good"/>
    <n v="0.55000000000000004"/>
    <n v="253330"/>
    <n v="3"/>
    <s v="Stephanieborough"/>
    <x v="23"/>
    <x v="100"/>
    <n v="2"/>
    <n v="1"/>
    <s v="Medium"/>
    <x v="0"/>
  </r>
  <r>
    <n v="20"/>
    <s v="Non-binary"/>
    <s v="Master's"/>
    <s v="Widowed"/>
    <n v="91540"/>
    <n v="760"/>
    <n v="27450.01"/>
    <s v="Business"/>
    <s v="Employed"/>
    <n v="16"/>
    <s v="Poor"/>
    <n v="0.23"/>
    <n v="177884"/>
    <n v="2"/>
    <s v="East Territown"/>
    <x v="53"/>
    <x v="101"/>
    <n v="0"/>
    <n v="0"/>
    <s v="Low"/>
    <x v="1"/>
  </r>
  <r>
    <n v="22"/>
    <s v="Male"/>
    <s v="PhD"/>
    <s v="Single"/>
    <n v="69933.399999999994"/>
    <n v="632"/>
    <n v="27450.01"/>
    <s v="Personal"/>
    <s v="Unemployed"/>
    <n v="1"/>
    <s v="Excellent"/>
    <n v="0.13"/>
    <n v="83144"/>
    <n v="4"/>
    <s v="Port Tylermouth"/>
    <x v="27"/>
    <x v="102"/>
    <n v="3"/>
    <n v="1"/>
    <s v="Medium"/>
    <x v="0"/>
  </r>
  <r>
    <n v="35"/>
    <s v="Male"/>
    <s v="High School"/>
    <s v="Divorced"/>
    <n v="114877"/>
    <n v="699"/>
    <n v="46113"/>
    <s v="Business"/>
    <s v="Unemployed"/>
    <n v="6"/>
    <s v="Excellent"/>
    <n v="0.39"/>
    <n v="254153"/>
    <n v="0"/>
    <s v="Port Andreamouth"/>
    <x v="36"/>
    <x v="2"/>
    <n v="1"/>
    <n v="1"/>
    <s v="Medium"/>
    <x v="0"/>
  </r>
  <r>
    <n v="36"/>
    <s v="Female"/>
    <s v="Bachelor's"/>
    <s v="Divorced"/>
    <n v="44283"/>
    <n v="755"/>
    <n v="42326"/>
    <s v="Personal"/>
    <s v="Self-employed"/>
    <n v="7"/>
    <s v="Poor"/>
    <n v="0.12"/>
    <n v="228890"/>
    <n v="4"/>
    <s v="Turnerchester"/>
    <x v="42"/>
    <x v="103"/>
    <n v="0"/>
    <n v="2"/>
    <s v="Low"/>
    <x v="1"/>
  </r>
  <r>
    <n v="59"/>
    <s v="Female"/>
    <s v="High School"/>
    <s v="Single"/>
    <n v="60385"/>
    <n v="743"/>
    <n v="30961"/>
    <s v="Business"/>
    <s v="Self-employed"/>
    <n v="19"/>
    <s v="Excellent"/>
    <n v="0.38"/>
    <n v="222830"/>
    <n v="4"/>
    <s v="Greenport"/>
    <x v="36"/>
    <x v="104"/>
    <n v="2"/>
    <n v="0"/>
    <s v="Low"/>
    <x v="3"/>
  </r>
  <r>
    <n v="28"/>
    <s v="Male"/>
    <s v="Master's"/>
    <s v="Divorced"/>
    <n v="69933.399999999994"/>
    <n v="618"/>
    <n v="27450.01"/>
    <s v="Personal"/>
    <s v="Unemployed"/>
    <n v="14"/>
    <s v="Poor"/>
    <n v="0.35"/>
    <n v="25885"/>
    <n v="3"/>
    <s v="South Jeremy"/>
    <x v="54"/>
    <x v="105"/>
    <n v="0"/>
    <n v="0"/>
    <s v="Medium"/>
    <x v="0"/>
  </r>
  <r>
    <n v="66"/>
    <s v="Female"/>
    <s v="Master's"/>
    <s v="Divorced"/>
    <n v="47785"/>
    <n v="699"/>
    <n v="14137"/>
    <s v="Auto"/>
    <s v="Employed"/>
    <n v="16"/>
    <s v="Fair"/>
    <n v="0.37"/>
    <n v="147601"/>
    <n v="1"/>
    <s v="South Maria"/>
    <x v="11"/>
    <x v="106"/>
    <n v="4"/>
    <n v="0"/>
    <s v="Medium"/>
    <x v="0"/>
  </r>
  <r>
    <n v="36"/>
    <s v="Non-binary"/>
    <s v="Bachelor's"/>
    <s v="Single"/>
    <n v="69895"/>
    <n v="680"/>
    <n v="13132"/>
    <s v="Business"/>
    <s v="Unemployed"/>
    <n v="18"/>
    <s v="Poor"/>
    <n v="0.59"/>
    <n v="159741.5"/>
    <n v="2"/>
    <s v="Heathermouth"/>
    <x v="55"/>
    <x v="71"/>
    <n v="0"/>
    <n v="0"/>
    <s v="Low"/>
    <x v="0"/>
  </r>
  <r>
    <n v="60"/>
    <s v="Male"/>
    <s v="High School"/>
    <s v="Divorced"/>
    <n v="61559"/>
    <n v="623"/>
    <n v="9038"/>
    <s v="Home"/>
    <s v="Unemployed"/>
    <n v="16"/>
    <s v="Fair"/>
    <n v="0.53"/>
    <n v="159741.5"/>
    <n v="1"/>
    <s v="New Kevin"/>
    <x v="1"/>
    <x v="107"/>
    <n v="2"/>
    <n v="1"/>
    <s v="Low"/>
    <x v="0"/>
  </r>
  <r>
    <n v="63"/>
    <s v="Female"/>
    <s v="High School"/>
    <s v="Single"/>
    <n v="40113"/>
    <n v="722"/>
    <n v="5044"/>
    <s v="Personal"/>
    <s v="Employed"/>
    <n v="1"/>
    <s v="Excellent"/>
    <n v="0.5"/>
    <n v="159493"/>
    <n v="3"/>
    <s v="New Martinberg"/>
    <x v="23"/>
    <x v="0"/>
    <n v="2"/>
    <n v="2"/>
    <s v="Low"/>
    <x v="1"/>
  </r>
  <r>
    <n v="43"/>
    <s v="Female"/>
    <s v="Bachelor's"/>
    <s v="Single"/>
    <n v="29797"/>
    <n v="727"/>
    <n v="10640"/>
    <s v="Business"/>
    <s v="Self-employed"/>
    <n v="14"/>
    <s v="Excellent"/>
    <n v="0.51"/>
    <n v="89291"/>
    <n v="4"/>
    <s v="Frankport"/>
    <x v="53"/>
    <x v="108"/>
    <n v="3"/>
    <n v="0"/>
    <s v="Low"/>
    <x v="3"/>
  </r>
  <r>
    <n v="39"/>
    <s v="Non-binary"/>
    <s v="Bachelor's"/>
    <s v="Divorced"/>
    <n v="31137"/>
    <n v="757"/>
    <n v="7326"/>
    <s v="Personal"/>
    <s v="Unemployed"/>
    <n v="9"/>
    <s v="Poor"/>
    <n v="0.44"/>
    <n v="68848"/>
    <n v="3"/>
    <s v="North Nathantown"/>
    <x v="52"/>
    <x v="109"/>
    <n v="1"/>
    <n v="2"/>
    <s v="Medium"/>
    <x v="0"/>
  </r>
  <r>
    <n v="62"/>
    <s v="Female"/>
    <s v="PhD"/>
    <s v="Divorced"/>
    <n v="115923"/>
    <n v="726"/>
    <n v="37406"/>
    <s v="Personal"/>
    <s v="Self-employed"/>
    <n v="17"/>
    <s v="Good"/>
    <n v="0.28999999999999998"/>
    <n v="154178"/>
    <n v="1"/>
    <s v="West Elizabethside"/>
    <x v="7"/>
    <x v="110"/>
    <n v="2"/>
    <n v="1"/>
    <s v="High"/>
    <x v="3"/>
  </r>
  <r>
    <n v="39"/>
    <s v="Male"/>
    <s v="High School"/>
    <s v="Single"/>
    <n v="117661"/>
    <n v="763"/>
    <n v="8876"/>
    <s v="Home"/>
    <s v="Unemployed"/>
    <n v="15"/>
    <s v="Poor"/>
    <n v="0.56999999999999995"/>
    <n v="159741.5"/>
    <n v="2"/>
    <s v="New Brianshire"/>
    <x v="41"/>
    <x v="61"/>
    <n v="2"/>
    <n v="1"/>
    <s v="Low"/>
    <x v="0"/>
  </r>
  <r>
    <n v="22"/>
    <s v="Female"/>
    <s v="High School"/>
    <s v="Widowed"/>
    <n v="69738"/>
    <n v="727"/>
    <n v="15974"/>
    <s v="Auto"/>
    <s v="Self-employed"/>
    <n v="10"/>
    <s v="Good"/>
    <n v="0.39"/>
    <n v="238717"/>
    <n v="1"/>
    <s v="New Kathryn"/>
    <x v="23"/>
    <x v="111"/>
    <n v="0"/>
    <n v="1"/>
    <s v="Low"/>
    <x v="4"/>
  </r>
  <r>
    <n v="59"/>
    <s v="Female"/>
    <s v="Master's"/>
    <s v="Divorced"/>
    <n v="91035"/>
    <n v="699"/>
    <n v="44865"/>
    <s v="Personal"/>
    <s v="Self-employed"/>
    <n v="5"/>
    <s v="Poor"/>
    <n v="0.43"/>
    <n v="159741.5"/>
    <n v="2"/>
    <s v="Kristinfort"/>
    <x v="48"/>
    <x v="112"/>
    <n v="1"/>
    <n v="0"/>
    <s v="Medium"/>
    <x v="0"/>
  </r>
  <r>
    <n v="37"/>
    <s v="Non-binary"/>
    <s v="PhD"/>
    <s v="Divorced"/>
    <n v="76795"/>
    <n v="645"/>
    <n v="33454"/>
    <s v="Personal"/>
    <s v="Self-employed"/>
    <n v="13"/>
    <s v="Excellent"/>
    <n v="0.51"/>
    <n v="40258"/>
    <n v="4"/>
    <s v="Andreaborough"/>
    <x v="42"/>
    <x v="113"/>
    <n v="3"/>
    <n v="0"/>
    <s v="Low"/>
    <x v="3"/>
  </r>
  <r>
    <n v="58"/>
    <s v="Male"/>
    <s v="PhD"/>
    <s v="Single"/>
    <n v="69029"/>
    <n v="699"/>
    <n v="39742"/>
    <s v="Auto"/>
    <s v="Unemployed"/>
    <n v="12"/>
    <s v="Fair"/>
    <n v="0.37"/>
    <n v="159741.5"/>
    <n v="4"/>
    <s v="Phillipsbury"/>
    <x v="28"/>
    <x v="114"/>
    <n v="4"/>
    <n v="1"/>
    <s v="Low"/>
    <x v="0"/>
  </r>
  <r>
    <n v="47"/>
    <s v="Female"/>
    <s v="PhD"/>
    <s v="Married"/>
    <n v="65463"/>
    <n v="710"/>
    <n v="27450.01"/>
    <s v="Home"/>
    <s v="Unemployed"/>
    <n v="4"/>
    <s v="Good"/>
    <n v="0.51"/>
    <n v="230368"/>
    <n v="4"/>
    <s v="Anthonyside"/>
    <x v="10"/>
    <x v="115"/>
    <n v="4"/>
    <n v="2"/>
    <s v="Low"/>
    <x v="0"/>
  </r>
  <r>
    <n v="58"/>
    <s v="Non-binary"/>
    <s v="Bachelor's"/>
    <s v="Single"/>
    <n v="69933.399999999994"/>
    <n v="791"/>
    <n v="34903"/>
    <s v="Auto"/>
    <s v="Self-employed"/>
    <n v="7"/>
    <s v="Good"/>
    <n v="0.18"/>
    <n v="236635"/>
    <n v="3"/>
    <s v="New Marisashire"/>
    <x v="53"/>
    <x v="4"/>
    <n v="0"/>
    <n v="0"/>
    <s v="Low"/>
    <x v="1"/>
  </r>
  <r>
    <n v="51"/>
    <s v="Non-binary"/>
    <s v="Bachelor's"/>
    <s v="Married"/>
    <n v="40561"/>
    <n v="632"/>
    <n v="42722"/>
    <s v="Personal"/>
    <s v="Unemployed"/>
    <n v="3"/>
    <s v="Good"/>
    <n v="0.38"/>
    <n v="159741.5"/>
    <n v="2"/>
    <s v="North Feliciaville"/>
    <x v="24"/>
    <x v="25"/>
    <n v="0"/>
    <n v="2"/>
    <s v="Low"/>
    <x v="0"/>
  </r>
  <r>
    <n v="25"/>
    <s v="Female"/>
    <s v="Bachelor's"/>
    <s v="Single"/>
    <n v="23159"/>
    <n v="634"/>
    <n v="27450.01"/>
    <s v="Business"/>
    <s v="Employed"/>
    <n v="11"/>
    <s v="Good"/>
    <n v="0.59"/>
    <n v="241024"/>
    <n v="3"/>
    <s v="Stevensonborough"/>
    <x v="42"/>
    <x v="69"/>
    <n v="2"/>
    <n v="2"/>
    <s v="Medium"/>
    <x v="3"/>
  </r>
  <r>
    <n v="27"/>
    <s v="Non-binary"/>
    <s v="High School"/>
    <s v="Widowed"/>
    <n v="61232"/>
    <n v="643"/>
    <n v="46522"/>
    <s v="Business"/>
    <s v="Unemployed"/>
    <n v="6"/>
    <s v="Fair"/>
    <n v="0.15"/>
    <n v="285561"/>
    <n v="2"/>
    <s v="Villafurt"/>
    <x v="33"/>
    <x v="38"/>
    <n v="2"/>
    <n v="0"/>
    <s v="Low"/>
    <x v="0"/>
  </r>
  <r>
    <n v="36"/>
    <s v="Female"/>
    <s v="Bachelor's"/>
    <s v="Single"/>
    <n v="108304"/>
    <n v="675"/>
    <n v="46461"/>
    <s v="Auto"/>
    <s v="Self-employed"/>
    <n v="15"/>
    <s v="Excellent"/>
    <n v="0.13"/>
    <n v="159741.5"/>
    <n v="0"/>
    <s v="South Teresaburgh"/>
    <x v="4"/>
    <x v="116"/>
    <n v="1"/>
    <n v="2"/>
    <s v="Medium"/>
    <x v="3"/>
  </r>
  <r>
    <n v="56"/>
    <s v="Non-binary"/>
    <s v="Bachelor's"/>
    <s v="Widowed"/>
    <n v="69933.399999999994"/>
    <n v="728"/>
    <n v="42333"/>
    <s v="Home"/>
    <s v="Employed"/>
    <n v="17"/>
    <s v="Good"/>
    <n v="0.35"/>
    <n v="159741.5"/>
    <n v="2"/>
    <s v="Amandabury"/>
    <x v="45"/>
    <x v="117"/>
    <n v="3"/>
    <n v="2"/>
    <s v="Low"/>
    <x v="3"/>
  </r>
  <r>
    <n v="34"/>
    <s v="Female"/>
    <s v="High School"/>
    <s v="Widowed"/>
    <n v="118679"/>
    <n v="731"/>
    <n v="40823"/>
    <s v="Auto"/>
    <s v="Employed"/>
    <n v="6"/>
    <s v="Poor"/>
    <n v="0.35"/>
    <n v="63853"/>
    <n v="2"/>
    <s v="North Jeremy"/>
    <x v="0"/>
    <x v="51"/>
    <n v="0"/>
    <n v="2"/>
    <s v="Low"/>
    <x v="1"/>
  </r>
  <r>
    <n v="65"/>
    <s v="Male"/>
    <s v="Master's"/>
    <s v="Single"/>
    <n v="89126"/>
    <n v="643"/>
    <n v="38741"/>
    <s v="Auto"/>
    <s v="Employed"/>
    <n v="0"/>
    <s v="Excellent"/>
    <n v="0.13"/>
    <n v="50589"/>
    <n v="1"/>
    <s v="New Julieside"/>
    <x v="56"/>
    <x v="43"/>
    <n v="4"/>
    <n v="0"/>
    <s v="High"/>
    <x v="0"/>
  </r>
  <r>
    <n v="34"/>
    <s v="Female"/>
    <s v="PhD"/>
    <s v="Divorced"/>
    <n v="35198"/>
    <n v="718"/>
    <n v="27450.01"/>
    <s v="Business"/>
    <s v="Unemployed"/>
    <n v="9"/>
    <s v="Good"/>
    <n v="0.16"/>
    <n v="222837"/>
    <n v="2"/>
    <s v="Port Matthew"/>
    <x v="53"/>
    <x v="118"/>
    <n v="3"/>
    <n v="1"/>
    <s v="Low"/>
    <x v="3"/>
  </r>
  <r>
    <n v="66"/>
    <s v="Non-binary"/>
    <s v="PhD"/>
    <s v="Widowed"/>
    <n v="104677"/>
    <n v="784"/>
    <n v="24588"/>
    <s v="Home"/>
    <s v="Unemployed"/>
    <n v="9"/>
    <s v="Fair"/>
    <n v="0.3"/>
    <n v="50584"/>
    <n v="4"/>
    <s v="South Karen"/>
    <x v="11"/>
    <x v="91"/>
    <n v="4"/>
    <n v="0"/>
    <s v="Low"/>
    <x v="0"/>
  </r>
  <r>
    <n v="30"/>
    <s v="Non-binary"/>
    <s v="PhD"/>
    <s v="Single"/>
    <n v="69933.399999999994"/>
    <n v="699"/>
    <n v="29559"/>
    <s v="Home"/>
    <s v="Unemployed"/>
    <n v="10"/>
    <s v="Poor"/>
    <n v="0.18"/>
    <n v="203837"/>
    <n v="0"/>
    <s v="North Amber"/>
    <x v="53"/>
    <x v="119"/>
    <n v="0"/>
    <n v="0"/>
    <s v="Low"/>
    <x v="1"/>
  </r>
  <r>
    <n v="59"/>
    <s v="Female"/>
    <s v="Master's"/>
    <s v="Married"/>
    <n v="80047"/>
    <n v="697"/>
    <n v="42968"/>
    <s v="Business"/>
    <s v="Employed"/>
    <n v="0"/>
    <s v="Fair"/>
    <n v="0.36"/>
    <n v="159741.5"/>
    <n v="1"/>
    <s v="North Theresaville"/>
    <x v="26"/>
    <x v="99"/>
    <n v="1"/>
    <n v="1"/>
    <s v="Medium"/>
    <x v="0"/>
  </r>
  <r>
    <n v="27"/>
    <s v="Non-binary"/>
    <s v="Master's"/>
    <s v="Divorced"/>
    <n v="80523"/>
    <n v="604"/>
    <n v="13043"/>
    <s v="Auto"/>
    <s v="Employed"/>
    <n v="15"/>
    <s v="Excellent"/>
    <n v="0.11"/>
    <n v="201865"/>
    <n v="3"/>
    <s v="North Jessicachester"/>
    <x v="30"/>
    <x v="120"/>
    <n v="4"/>
    <n v="1"/>
    <s v="Low"/>
    <x v="2"/>
  </r>
  <r>
    <n v="64"/>
    <s v="Non-binary"/>
    <s v="PhD"/>
    <s v="Divorced"/>
    <n v="117835"/>
    <n v="640"/>
    <n v="45787"/>
    <s v="Business"/>
    <s v="Self-employed"/>
    <n v="19"/>
    <s v="Excellent"/>
    <n v="0.41"/>
    <n v="159741.5"/>
    <n v="0"/>
    <s v="Odomfort"/>
    <x v="27"/>
    <x v="121"/>
    <n v="2"/>
    <n v="0"/>
    <s v="Medium"/>
    <x v="3"/>
  </r>
  <r>
    <n v="61"/>
    <s v="Non-binary"/>
    <s v="PhD"/>
    <s v="Divorced"/>
    <n v="69933.399999999994"/>
    <n v="604"/>
    <n v="29783"/>
    <s v="Personal"/>
    <s v="Employed"/>
    <n v="13"/>
    <s v="Excellent"/>
    <n v="0.41"/>
    <n v="159741.5"/>
    <n v="3"/>
    <s v="Humphreymouth"/>
    <x v="22"/>
    <x v="122"/>
    <n v="1"/>
    <n v="2"/>
    <s v="High"/>
    <x v="3"/>
  </r>
  <r>
    <n v="67"/>
    <s v="Female"/>
    <s v="Bachelor's"/>
    <s v="Divorced"/>
    <n v="69933.399999999994"/>
    <n v="750"/>
    <n v="46529"/>
    <s v="Auto"/>
    <s v="Self-employed"/>
    <n v="19"/>
    <s v="Fair"/>
    <n v="0.45"/>
    <n v="290306"/>
    <n v="0"/>
    <s v="Hodgesville"/>
    <x v="42"/>
    <x v="103"/>
    <n v="0"/>
    <n v="1"/>
    <s v="Low"/>
    <x v="1"/>
  </r>
  <r>
    <n v="32"/>
    <s v="Non-binary"/>
    <s v="Master's"/>
    <s v="Married"/>
    <n v="91656"/>
    <n v="661"/>
    <n v="27450.01"/>
    <s v="Personal"/>
    <s v="Self-employed"/>
    <n v="1"/>
    <s v="Excellent"/>
    <n v="0.52"/>
    <n v="159741.5"/>
    <n v="4"/>
    <s v="Amyview"/>
    <x v="22"/>
    <x v="123"/>
    <n v="2"/>
    <n v="2"/>
    <s v="High"/>
    <x v="0"/>
  </r>
  <r>
    <n v="43"/>
    <s v="Non-binary"/>
    <s v="Master's"/>
    <s v="Single"/>
    <n v="87687"/>
    <n v="791"/>
    <n v="16663"/>
    <s v="Auto"/>
    <s v="Unemployed"/>
    <n v="9"/>
    <s v="Fair"/>
    <n v="0.32"/>
    <n v="291278"/>
    <n v="2"/>
    <s v="Jordanville"/>
    <x v="40"/>
    <x v="14"/>
    <n v="1"/>
    <n v="0"/>
    <s v="Medium"/>
    <x v="5"/>
  </r>
  <r>
    <n v="46"/>
    <s v="Female"/>
    <s v="PhD"/>
    <s v="Divorced"/>
    <n v="81289"/>
    <n v="722"/>
    <n v="27450.01"/>
    <s v="Auto"/>
    <s v="Employed"/>
    <n v="13"/>
    <s v="Fair"/>
    <n v="0.25"/>
    <n v="103462"/>
    <n v="3"/>
    <s v="East Brenda"/>
    <x v="5"/>
    <x v="124"/>
    <n v="3"/>
    <n v="2"/>
    <s v="Low"/>
    <x v="0"/>
  </r>
  <r>
    <n v="56"/>
    <s v="Female"/>
    <s v="Bachelor's"/>
    <s v="Widowed"/>
    <n v="27807"/>
    <n v="681"/>
    <n v="27450.01"/>
    <s v="Personal"/>
    <s v="Employed"/>
    <n v="12"/>
    <s v="Fair"/>
    <n v="0.5"/>
    <n v="178108"/>
    <n v="0"/>
    <s v="Johnbury"/>
    <x v="49"/>
    <x v="125"/>
    <n v="2"/>
    <n v="0"/>
    <s v="Medium"/>
    <x v="0"/>
  </r>
  <r>
    <n v="35"/>
    <s v="Male"/>
    <s v="Bachelor's"/>
    <s v="Widowed"/>
    <n v="69933.399999999994"/>
    <n v="711"/>
    <n v="15286"/>
    <s v="Personal"/>
    <s v="Employed"/>
    <n v="1"/>
    <s v="Excellent"/>
    <n v="0.38"/>
    <n v="156329"/>
    <n v="2"/>
    <s v="North Taylorville"/>
    <x v="42"/>
    <x v="126"/>
    <n v="2"/>
    <n v="0"/>
    <s v="Low"/>
    <x v="0"/>
  </r>
  <r>
    <n v="37"/>
    <s v="Female"/>
    <s v="PhD"/>
    <s v="Single"/>
    <n v="20987"/>
    <n v="640"/>
    <n v="8042"/>
    <s v="Home"/>
    <s v="Employed"/>
    <n v="12"/>
    <s v="Fair"/>
    <n v="0.44"/>
    <n v="55772"/>
    <n v="3"/>
    <s v="Bradleyshire"/>
    <x v="53"/>
    <x v="47"/>
    <n v="1"/>
    <n v="1"/>
    <s v="Low"/>
    <x v="0"/>
  </r>
  <r>
    <n v="24"/>
    <s v="Non-binary"/>
    <s v="Master's"/>
    <s v="Widowed"/>
    <n v="61876"/>
    <n v="791"/>
    <n v="7070"/>
    <s v="Personal"/>
    <s v="Unemployed"/>
    <n v="0"/>
    <s v="Excellent"/>
    <n v="0.11"/>
    <n v="131369"/>
    <n v="2"/>
    <s v="East Stephentown"/>
    <x v="50"/>
    <x v="127"/>
    <n v="2"/>
    <n v="0"/>
    <s v="Low"/>
    <x v="1"/>
  </r>
  <r>
    <n v="31"/>
    <s v="Female"/>
    <s v="Master's"/>
    <s v="Widowed"/>
    <n v="108454"/>
    <n v="716"/>
    <n v="33552"/>
    <s v="Personal"/>
    <s v="Unemployed"/>
    <n v="8"/>
    <s v="Poor"/>
    <n v="0.59"/>
    <n v="24976"/>
    <n v="2"/>
    <s v="South Danielleview"/>
    <x v="9"/>
    <x v="128"/>
    <n v="2"/>
    <n v="0"/>
    <s v="High"/>
    <x v="0"/>
  </r>
  <r>
    <n v="25"/>
    <s v="Male"/>
    <s v="Master's"/>
    <s v="Widowed"/>
    <n v="69933.399999999994"/>
    <n v="753"/>
    <n v="27450.01"/>
    <s v="Personal"/>
    <s v="Self-employed"/>
    <n v="7"/>
    <s v="Excellent"/>
    <n v="0.1"/>
    <n v="101481"/>
    <n v="2"/>
    <s v="Lake Brendan"/>
    <x v="0"/>
    <x v="53"/>
    <n v="3"/>
    <n v="1"/>
    <s v="Low"/>
    <x v="0"/>
  </r>
  <r>
    <n v="18"/>
    <s v="Female"/>
    <s v="PhD"/>
    <s v="Single"/>
    <n v="87346"/>
    <n v="699"/>
    <n v="26863"/>
    <s v="Home"/>
    <s v="Employed"/>
    <n v="11"/>
    <s v="Poor"/>
    <n v="0.56000000000000005"/>
    <n v="164061"/>
    <n v="3"/>
    <s v="South Jeremyfurt"/>
    <x v="56"/>
    <x v="32"/>
    <n v="3"/>
    <n v="1"/>
    <s v="Low"/>
    <x v="0"/>
  </r>
  <r>
    <n v="26"/>
    <s v="Male"/>
    <s v="High School"/>
    <s v="Widowed"/>
    <n v="28583"/>
    <n v="611"/>
    <n v="29949"/>
    <s v="Personal"/>
    <s v="Employed"/>
    <n v="19"/>
    <s v="Excellent"/>
    <n v="0.2"/>
    <n v="139629"/>
    <n v="3"/>
    <s v="West Ashleyberg"/>
    <x v="20"/>
    <x v="129"/>
    <n v="2"/>
    <n v="0"/>
    <s v="Medium"/>
    <x v="3"/>
  </r>
  <r>
    <n v="43"/>
    <s v="Female"/>
    <s v="PhD"/>
    <s v="Divorced"/>
    <n v="69933.399999999994"/>
    <n v="705"/>
    <n v="12071"/>
    <s v="Business"/>
    <s v="Employed"/>
    <n v="8"/>
    <s v="Good"/>
    <n v="0.12"/>
    <n v="85658"/>
    <n v="2"/>
    <s v="Andrewshire"/>
    <x v="18"/>
    <x v="130"/>
    <n v="2"/>
    <n v="0"/>
    <s v="Low"/>
    <x v="0"/>
  </r>
  <r>
    <n v="53"/>
    <s v="Female"/>
    <s v="High School"/>
    <s v="Married"/>
    <n v="31340"/>
    <n v="790"/>
    <n v="6687"/>
    <s v="Business"/>
    <s v="Self-employed"/>
    <n v="4"/>
    <s v="Excellent"/>
    <n v="0.2"/>
    <n v="159741.5"/>
    <n v="2"/>
    <s v="Charlesstad"/>
    <x v="1"/>
    <x v="99"/>
    <n v="2"/>
    <n v="2"/>
    <s v="Low"/>
    <x v="1"/>
  </r>
  <r>
    <n v="41"/>
    <s v="Male"/>
    <s v="Bachelor's"/>
    <s v="Widowed"/>
    <n v="50737"/>
    <n v="624"/>
    <n v="27450.01"/>
    <s v="Auto"/>
    <s v="Self-employed"/>
    <n v="4"/>
    <s v="Good"/>
    <n v="0.54"/>
    <n v="261675"/>
    <n v="2"/>
    <s v="Christensenfurt"/>
    <x v="25"/>
    <x v="131"/>
    <n v="2"/>
    <n v="1"/>
    <s v="Medium"/>
    <x v="0"/>
  </r>
  <r>
    <n v="61"/>
    <s v="Non-binary"/>
    <s v="Master's"/>
    <s v="Widowed"/>
    <n v="88056"/>
    <n v="684"/>
    <n v="9746"/>
    <s v="Personal"/>
    <s v="Employed"/>
    <n v="15"/>
    <s v="Good"/>
    <n v="0.36"/>
    <n v="48339"/>
    <n v="2"/>
    <s v="Meganfurt"/>
    <x v="53"/>
    <x v="132"/>
    <n v="2"/>
    <n v="0"/>
    <s v="Low"/>
    <x v="3"/>
  </r>
  <r>
    <n v="25"/>
    <s v="Male"/>
    <s v="PhD"/>
    <s v="Single"/>
    <n v="115287"/>
    <n v="699"/>
    <n v="9520"/>
    <s v="Auto"/>
    <s v="Unemployed"/>
    <n v="3"/>
    <s v="Excellent"/>
    <n v="0.39"/>
    <n v="69459"/>
    <n v="3"/>
    <s v="Darrenstad"/>
    <x v="10"/>
    <x v="25"/>
    <n v="1"/>
    <n v="2"/>
    <s v="Low"/>
    <x v="1"/>
  </r>
  <r>
    <n v="21"/>
    <s v="Male"/>
    <s v="Bachelor's"/>
    <s v="Divorced"/>
    <n v="39330"/>
    <n v="769"/>
    <n v="27489"/>
    <s v="Home"/>
    <s v="Self-employed"/>
    <n v="14"/>
    <s v="Excellent"/>
    <n v="0.45"/>
    <n v="284455"/>
    <n v="3"/>
    <s v="Martinezmouth"/>
    <x v="57"/>
    <x v="86"/>
    <n v="0"/>
    <n v="2"/>
    <s v="Low"/>
    <x v="4"/>
  </r>
  <r>
    <n v="52"/>
    <s v="Non-binary"/>
    <s v="PhD"/>
    <s v="Divorced"/>
    <n v="111594"/>
    <n v="715"/>
    <n v="9174"/>
    <s v="Home"/>
    <s v="Unemployed"/>
    <n v="4"/>
    <s v="Good"/>
    <n v="0.1"/>
    <n v="137074"/>
    <n v="2"/>
    <s v="Victoriamouth"/>
    <x v="52"/>
    <x v="133"/>
    <n v="2"/>
    <n v="1"/>
    <s v="Low"/>
    <x v="0"/>
  </r>
  <r>
    <n v="27"/>
    <s v="Female"/>
    <s v="High School"/>
    <s v="Divorced"/>
    <n v="102789"/>
    <n v="742"/>
    <n v="10729"/>
    <s v="Business"/>
    <s v="Employed"/>
    <n v="17"/>
    <s v="Good"/>
    <n v="0.27"/>
    <n v="269293"/>
    <n v="0"/>
    <s v="Lauratown"/>
    <x v="28"/>
    <x v="134"/>
    <n v="1"/>
    <n v="0"/>
    <s v="Medium"/>
    <x v="2"/>
  </r>
  <r>
    <n v="34"/>
    <s v="Non-binary"/>
    <s v="Bachelor's"/>
    <s v="Widowed"/>
    <n v="69933.399999999994"/>
    <n v="793"/>
    <n v="21504"/>
    <s v="Auto"/>
    <s v="Employed"/>
    <n v="12"/>
    <s v="Good"/>
    <n v="0.44"/>
    <n v="179496"/>
    <n v="2"/>
    <s v="Karenton"/>
    <x v="20"/>
    <x v="75"/>
    <n v="2"/>
    <n v="1"/>
    <s v="Low"/>
    <x v="3"/>
  </r>
  <r>
    <n v="18"/>
    <s v="Non-binary"/>
    <s v="High School"/>
    <s v="Divorced"/>
    <n v="27313"/>
    <n v="786"/>
    <n v="24399"/>
    <s v="Auto"/>
    <s v="Self-employed"/>
    <n v="10"/>
    <s v="Excellent"/>
    <n v="0.15"/>
    <n v="284643"/>
    <n v="4"/>
    <s v="Traceyshire"/>
    <x v="58"/>
    <x v="135"/>
    <n v="2"/>
    <n v="2"/>
    <s v="Low"/>
    <x v="4"/>
  </r>
  <r>
    <n v="46"/>
    <s v="Male"/>
    <s v="PhD"/>
    <s v="Widowed"/>
    <n v="87228"/>
    <n v="602"/>
    <n v="27450.01"/>
    <s v="Personal"/>
    <s v="Self-employed"/>
    <n v="7"/>
    <s v="Poor"/>
    <n v="0.56000000000000005"/>
    <n v="182601"/>
    <n v="4"/>
    <s v="Port Scottville"/>
    <x v="9"/>
    <x v="136"/>
    <n v="4"/>
    <n v="1"/>
    <s v="Low"/>
    <x v="0"/>
  </r>
  <r>
    <n v="63"/>
    <s v="Female"/>
    <s v="Bachelor's"/>
    <s v="Divorced"/>
    <n v="101844"/>
    <n v="688"/>
    <n v="9667"/>
    <s v="Home"/>
    <s v="Employed"/>
    <n v="1"/>
    <s v="Excellent"/>
    <n v="0.25"/>
    <n v="61882"/>
    <n v="2"/>
    <s v="West Robin"/>
    <x v="4"/>
    <x v="64"/>
    <n v="4"/>
    <n v="2"/>
    <s v="Low"/>
    <x v="0"/>
  </r>
  <r>
    <n v="32"/>
    <s v="Male"/>
    <s v="Master's"/>
    <s v="Widowed"/>
    <n v="102949"/>
    <n v="637"/>
    <n v="38759"/>
    <s v="Auto"/>
    <s v="Self-employed"/>
    <n v="18"/>
    <s v="Poor"/>
    <n v="0.35"/>
    <n v="159741.5"/>
    <n v="0"/>
    <s v="Stanleyborough"/>
    <x v="41"/>
    <x v="57"/>
    <n v="2"/>
    <n v="0"/>
    <s v="Low"/>
    <x v="0"/>
  </r>
  <r>
    <n v="47"/>
    <s v="Non-binary"/>
    <s v="High School"/>
    <s v="Married"/>
    <n v="28673"/>
    <n v="699"/>
    <n v="19540"/>
    <s v="Auto"/>
    <s v="Unemployed"/>
    <n v="19"/>
    <s v="Fair"/>
    <n v="0.41"/>
    <n v="255563"/>
    <n v="0"/>
    <s v="North Bonnie"/>
    <x v="35"/>
    <x v="75"/>
    <n v="1"/>
    <n v="2"/>
    <s v="Medium"/>
    <x v="0"/>
  </r>
  <r>
    <n v="22"/>
    <s v="Female"/>
    <s v="Bachelor's"/>
    <s v="Widowed"/>
    <n v="35973"/>
    <n v="663"/>
    <n v="19492"/>
    <s v="Auto"/>
    <s v="Unemployed"/>
    <n v="2"/>
    <s v="Good"/>
    <n v="0.43"/>
    <n v="82006"/>
    <n v="3"/>
    <s v="Hartmanmouth"/>
    <x v="21"/>
    <x v="85"/>
    <n v="0"/>
    <n v="0"/>
    <s v="Medium"/>
    <x v="0"/>
  </r>
  <r>
    <n v="41"/>
    <s v="Male"/>
    <s v="Bachelor's"/>
    <s v="Single"/>
    <n v="62011"/>
    <n v="747"/>
    <n v="15722"/>
    <s v="Business"/>
    <s v="Employed"/>
    <n v="3"/>
    <s v="Poor"/>
    <n v="0.18"/>
    <n v="259195"/>
    <n v="2"/>
    <s v="Garrettton"/>
    <x v="6"/>
    <x v="83"/>
    <n v="3"/>
    <n v="0"/>
    <s v="Medium"/>
    <x v="0"/>
  </r>
  <r>
    <n v="65"/>
    <s v="Female"/>
    <s v="High School"/>
    <s v="Divorced"/>
    <n v="69933.399999999994"/>
    <n v="618"/>
    <n v="27165"/>
    <s v="Home"/>
    <s v="Self-employed"/>
    <n v="4"/>
    <s v="Poor"/>
    <n v="0.24"/>
    <n v="219776"/>
    <n v="2"/>
    <s v="Jonesfurt"/>
    <x v="50"/>
    <x v="11"/>
    <n v="2"/>
    <n v="1"/>
    <s v="Low"/>
    <x v="5"/>
  </r>
  <r>
    <n v="36"/>
    <s v="Non-binary"/>
    <s v="Master's"/>
    <s v="Single"/>
    <n v="42942"/>
    <n v="699"/>
    <n v="5346"/>
    <s v="Home"/>
    <s v="Self-employed"/>
    <n v="7"/>
    <s v="Good"/>
    <n v="0.14000000000000001"/>
    <n v="146854"/>
    <n v="4"/>
    <s v="Hannahtown"/>
    <x v="41"/>
    <x v="62"/>
    <n v="0"/>
    <n v="2"/>
    <s v="Low"/>
    <x v="1"/>
  </r>
  <r>
    <n v="43"/>
    <s v="Non-binary"/>
    <s v="High School"/>
    <s v="Divorced"/>
    <n v="111205"/>
    <n v="736"/>
    <n v="27450.01"/>
    <s v="Business"/>
    <s v="Self-employed"/>
    <n v="4"/>
    <s v="Poor"/>
    <n v="0.27"/>
    <n v="159741.5"/>
    <n v="3"/>
    <s v="Ramirezshire"/>
    <x v="36"/>
    <x v="137"/>
    <n v="2"/>
    <n v="1"/>
    <s v="Low"/>
    <x v="1"/>
  </r>
  <r>
    <n v="54"/>
    <s v="Male"/>
    <s v="Bachelor's"/>
    <s v="Married"/>
    <n v="114486"/>
    <n v="704"/>
    <n v="32353"/>
    <s v="Auto"/>
    <s v="Self-employed"/>
    <n v="7"/>
    <s v="Poor"/>
    <n v="0.4"/>
    <n v="222630"/>
    <n v="1"/>
    <s v="Jarviston"/>
    <x v="31"/>
    <x v="29"/>
    <n v="1"/>
    <n v="1"/>
    <s v="Low"/>
    <x v="1"/>
  </r>
  <r>
    <n v="34"/>
    <s v="Female"/>
    <s v="Bachelor's"/>
    <s v="Single"/>
    <n v="42064"/>
    <n v="760"/>
    <n v="39482"/>
    <s v="Personal"/>
    <s v="Employed"/>
    <n v="0"/>
    <s v="Excellent"/>
    <n v="0.2"/>
    <n v="243318"/>
    <n v="0"/>
    <s v="Krystalberg"/>
    <x v="57"/>
    <x v="87"/>
    <n v="3"/>
    <n v="2"/>
    <s v="Low"/>
    <x v="0"/>
  </r>
  <r>
    <n v="60"/>
    <s v="Female"/>
    <s v="PhD"/>
    <s v="Married"/>
    <n v="80883"/>
    <n v="699"/>
    <n v="46731"/>
    <s v="Auto"/>
    <s v="Employed"/>
    <n v="12"/>
    <s v="Excellent"/>
    <n v="0.56000000000000005"/>
    <n v="200074"/>
    <n v="3"/>
    <s v="East Sherrifurt"/>
    <x v="47"/>
    <x v="48"/>
    <n v="2"/>
    <n v="2"/>
    <s v="Medium"/>
    <x v="3"/>
  </r>
  <r>
    <n v="43"/>
    <s v="Female"/>
    <s v="PhD"/>
    <s v="Widowed"/>
    <n v="31231"/>
    <n v="712"/>
    <n v="48935"/>
    <s v="Personal"/>
    <s v="Employed"/>
    <n v="8"/>
    <s v="Good"/>
    <n v="0.11"/>
    <n v="277314"/>
    <n v="2"/>
    <s v="South Kent"/>
    <x v="40"/>
    <x v="57"/>
    <n v="3"/>
    <n v="0"/>
    <s v="Medium"/>
    <x v="0"/>
  </r>
  <r>
    <n v="47"/>
    <s v="Male"/>
    <s v="Bachelor's"/>
    <s v="Married"/>
    <n v="85651"/>
    <n v="799"/>
    <n v="17157"/>
    <s v="Auto"/>
    <s v="Unemployed"/>
    <n v="2"/>
    <s v="Fair"/>
    <n v="0.54"/>
    <n v="200136"/>
    <n v="3"/>
    <s v="Matthewshire"/>
    <x v="33"/>
    <x v="13"/>
    <n v="3"/>
    <n v="0"/>
    <s v="Medium"/>
    <x v="0"/>
  </r>
  <r>
    <n v="48"/>
    <s v="Male"/>
    <s v="PhD"/>
    <s v="Single"/>
    <n v="91982"/>
    <n v="602"/>
    <n v="33381"/>
    <s v="Home"/>
    <s v="Unemployed"/>
    <n v="7"/>
    <s v="Poor"/>
    <n v="0.52"/>
    <n v="159741.5"/>
    <n v="2"/>
    <s v="Englishfurt"/>
    <x v="23"/>
    <x v="75"/>
    <n v="3"/>
    <n v="1"/>
    <s v="Low"/>
    <x v="0"/>
  </r>
  <r>
    <n v="45"/>
    <s v="Male"/>
    <s v="Bachelor's"/>
    <s v="Divorced"/>
    <n v="85839"/>
    <n v="686"/>
    <n v="29177"/>
    <s v="Business"/>
    <s v="Self-employed"/>
    <n v="11"/>
    <s v="Excellent"/>
    <n v="0.26"/>
    <n v="114053"/>
    <n v="0"/>
    <s v="Port Vickie"/>
    <x v="34"/>
    <x v="138"/>
    <n v="4"/>
    <n v="0"/>
    <s v="Low"/>
    <x v="3"/>
  </r>
  <r>
    <n v="20"/>
    <s v="Non-binary"/>
    <s v="Bachelor's"/>
    <s v="Single"/>
    <n v="109590"/>
    <n v="625"/>
    <n v="41449"/>
    <s v="Personal"/>
    <s v="Self-employed"/>
    <n v="16"/>
    <s v="Fair"/>
    <n v="0.52"/>
    <n v="114922"/>
    <n v="1"/>
    <s v="Annettemouth"/>
    <x v="3"/>
    <x v="121"/>
    <n v="4"/>
    <n v="2"/>
    <s v="Low"/>
    <x v="0"/>
  </r>
  <r>
    <n v="43"/>
    <s v="Non-binary"/>
    <s v="Bachelor's"/>
    <s v="Widowed"/>
    <n v="68960"/>
    <n v="675"/>
    <n v="25542"/>
    <s v="Personal"/>
    <s v="Employed"/>
    <n v="10"/>
    <s v="Good"/>
    <n v="0.44"/>
    <n v="60758"/>
    <n v="2"/>
    <s v="East Nancy"/>
    <x v="13"/>
    <x v="134"/>
    <n v="2"/>
    <n v="2"/>
    <s v="Medium"/>
    <x v="3"/>
  </r>
  <r>
    <n v="47"/>
    <s v="Non-binary"/>
    <s v="High School"/>
    <s v="Single"/>
    <n v="58217"/>
    <n v="658"/>
    <n v="15328"/>
    <s v="Business"/>
    <s v="Unemployed"/>
    <n v="11"/>
    <s v="Poor"/>
    <n v="0.53"/>
    <n v="169695"/>
    <n v="0"/>
    <s v="East Nicholas"/>
    <x v="10"/>
    <x v="79"/>
    <n v="0"/>
    <n v="0"/>
    <s v="Medium"/>
    <x v="0"/>
  </r>
  <r>
    <n v="47"/>
    <s v="Male"/>
    <s v="Master's"/>
    <s v="Widowed"/>
    <n v="105237"/>
    <n v="699"/>
    <n v="14212"/>
    <s v="Personal"/>
    <s v="Unemployed"/>
    <n v="2"/>
    <s v="Fair"/>
    <n v="0.3"/>
    <n v="265480"/>
    <n v="4"/>
    <s v="Lake Susan"/>
    <x v="25"/>
    <x v="139"/>
    <n v="1"/>
    <n v="1"/>
    <s v="Low"/>
    <x v="6"/>
  </r>
  <r>
    <n v="52"/>
    <s v="Non-binary"/>
    <s v="Master's"/>
    <s v="Widowed"/>
    <n v="80656"/>
    <n v="710"/>
    <n v="46162"/>
    <s v="Personal"/>
    <s v="Self-employed"/>
    <n v="0"/>
    <s v="Excellent"/>
    <n v="0.57999999999999996"/>
    <n v="159741.5"/>
    <n v="1"/>
    <s v="Peterstad"/>
    <x v="44"/>
    <x v="140"/>
    <n v="0"/>
    <n v="2"/>
    <s v="Medium"/>
    <x v="0"/>
  </r>
  <r>
    <n v="49"/>
    <s v="Non-binary"/>
    <s v="Bachelor's"/>
    <s v="Married"/>
    <n v="105916"/>
    <n v="750"/>
    <n v="6324"/>
    <s v="Personal"/>
    <s v="Unemployed"/>
    <n v="17"/>
    <s v="Poor"/>
    <n v="0.27"/>
    <n v="89195"/>
    <n v="2"/>
    <s v="New Phillip"/>
    <x v="50"/>
    <x v="110"/>
    <n v="1"/>
    <n v="1"/>
    <s v="High"/>
    <x v="0"/>
  </r>
  <r>
    <n v="35"/>
    <s v="Non-binary"/>
    <s v="PhD"/>
    <s v="Widowed"/>
    <n v="111627"/>
    <n v="630"/>
    <n v="39992"/>
    <s v="Home"/>
    <s v="Employed"/>
    <n v="14"/>
    <s v="Poor"/>
    <n v="0.39"/>
    <n v="200110"/>
    <n v="1"/>
    <s v="Johnsonborough"/>
    <x v="45"/>
    <x v="86"/>
    <n v="2"/>
    <n v="0"/>
    <s v="Medium"/>
    <x v="0"/>
  </r>
  <r>
    <n v="33"/>
    <s v="Male"/>
    <s v="Master's"/>
    <s v="Married"/>
    <n v="50374"/>
    <n v="699"/>
    <n v="27450.01"/>
    <s v="Business"/>
    <s v="Self-employed"/>
    <n v="18"/>
    <s v="Good"/>
    <n v="0.43"/>
    <n v="176978"/>
    <n v="2"/>
    <s v="Lake Jessicaborough"/>
    <x v="25"/>
    <x v="31"/>
    <n v="1"/>
    <n v="2"/>
    <s v="Medium"/>
    <x v="3"/>
  </r>
  <r>
    <n v="50"/>
    <s v="Female"/>
    <s v="Bachelor's"/>
    <s v="Single"/>
    <n v="29879"/>
    <n v="699"/>
    <n v="34733"/>
    <s v="Business"/>
    <s v="Employed"/>
    <n v="13"/>
    <s v="Excellent"/>
    <n v="0.36"/>
    <n v="133149"/>
    <n v="0"/>
    <s v="Port Ericaside"/>
    <x v="53"/>
    <x v="43"/>
    <n v="1"/>
    <n v="0"/>
    <s v="Low"/>
    <x v="4"/>
  </r>
  <r>
    <n v="42"/>
    <s v="Male"/>
    <s v="Master's"/>
    <s v="Married"/>
    <n v="69933.399999999994"/>
    <n v="699"/>
    <n v="10737"/>
    <s v="Personal"/>
    <s v="Unemployed"/>
    <n v="1"/>
    <s v="Excellent"/>
    <n v="0.42"/>
    <n v="202129"/>
    <n v="3"/>
    <s v="Port Arielfurt"/>
    <x v="27"/>
    <x v="30"/>
    <n v="1"/>
    <n v="0"/>
    <s v="Medium"/>
    <x v="0"/>
  </r>
  <r>
    <n v="62"/>
    <s v="Non-binary"/>
    <s v="Master's"/>
    <s v="Single"/>
    <n v="74850"/>
    <n v="650"/>
    <n v="17324"/>
    <s v="Personal"/>
    <s v="Self-employed"/>
    <n v="14"/>
    <s v="Excellent"/>
    <n v="0.19"/>
    <n v="151244"/>
    <n v="0"/>
    <s v="New Catherineton"/>
    <x v="23"/>
    <x v="141"/>
    <n v="0"/>
    <n v="2"/>
    <s v="Low"/>
    <x v="3"/>
  </r>
  <r>
    <n v="56"/>
    <s v="Male"/>
    <s v="PhD"/>
    <s v="Widowed"/>
    <n v="62530"/>
    <n v="754"/>
    <n v="27450.01"/>
    <s v="Home"/>
    <s v="Employed"/>
    <n v="0"/>
    <s v="Excellent"/>
    <n v="0.26"/>
    <n v="248213"/>
    <n v="3"/>
    <s v="Palmerville"/>
    <x v="12"/>
    <x v="45"/>
    <n v="3"/>
    <n v="0"/>
    <s v="Medium"/>
    <x v="0"/>
  </r>
  <r>
    <n v="40"/>
    <s v="Male"/>
    <s v="Bachelor's"/>
    <s v="Single"/>
    <n v="90179"/>
    <n v="693"/>
    <n v="32825"/>
    <s v="Personal"/>
    <s v="Self-employed"/>
    <n v="5"/>
    <s v="Good"/>
    <n v="0.57999999999999996"/>
    <n v="129600"/>
    <n v="3"/>
    <s v="Brownville"/>
    <x v="4"/>
    <x v="101"/>
    <n v="4"/>
    <n v="1"/>
    <s v="Low"/>
    <x v="0"/>
  </r>
  <r>
    <n v="53"/>
    <s v="Non-binary"/>
    <s v="High School"/>
    <s v="Widowed"/>
    <n v="117507"/>
    <n v="685"/>
    <n v="45544"/>
    <s v="Auto"/>
    <s v="Self-employed"/>
    <n v="11"/>
    <s v="Good"/>
    <n v="0.38"/>
    <n v="228273"/>
    <n v="0"/>
    <s v="Smithtown"/>
    <x v="55"/>
    <x v="142"/>
    <n v="2"/>
    <n v="1"/>
    <s v="Low"/>
    <x v="3"/>
  </r>
  <r>
    <n v="31"/>
    <s v="Male"/>
    <s v="High School"/>
    <s v="Married"/>
    <n v="34002"/>
    <n v="738"/>
    <n v="23618"/>
    <s v="Home"/>
    <s v="Unemployed"/>
    <n v="6"/>
    <s v="Fair"/>
    <n v="0.17"/>
    <n v="269695"/>
    <n v="3"/>
    <s v="Davismouth"/>
    <x v="28"/>
    <x v="110"/>
    <n v="2"/>
    <n v="1"/>
    <s v="Low"/>
    <x v="0"/>
  </r>
  <r>
    <n v="33"/>
    <s v="Non-binary"/>
    <s v="Master's"/>
    <s v="Married"/>
    <n v="74333"/>
    <n v="693"/>
    <n v="47328"/>
    <s v="Personal"/>
    <s v="Unemployed"/>
    <n v="5"/>
    <s v="Poor"/>
    <n v="0.52"/>
    <n v="111726"/>
    <n v="2"/>
    <s v="Port Mandyland"/>
    <x v="44"/>
    <x v="143"/>
    <n v="1"/>
    <n v="0"/>
    <s v="Low"/>
    <x v="0"/>
  </r>
  <r>
    <n v="58"/>
    <s v="Male"/>
    <s v="High School"/>
    <s v="Divorced"/>
    <n v="109067"/>
    <n v="790"/>
    <n v="35949"/>
    <s v="Home"/>
    <s v="Self-employed"/>
    <n v="14"/>
    <s v="Poor"/>
    <n v="0.4"/>
    <n v="206088"/>
    <n v="2"/>
    <s v="Marieside"/>
    <x v="42"/>
    <x v="21"/>
    <n v="1"/>
    <n v="0"/>
    <s v="Medium"/>
    <x v="0"/>
  </r>
  <r>
    <n v="47"/>
    <s v="Female"/>
    <s v="Master's"/>
    <s v="Married"/>
    <n v="54022"/>
    <n v="775"/>
    <n v="9445"/>
    <s v="Business"/>
    <s v="Employed"/>
    <n v="12"/>
    <s v="Fair"/>
    <n v="0.24"/>
    <n v="177570"/>
    <n v="1"/>
    <s v="Reedberg"/>
    <x v="51"/>
    <x v="9"/>
    <n v="2"/>
    <n v="1"/>
    <s v="Low"/>
    <x v="1"/>
  </r>
  <r>
    <n v="24"/>
    <s v="Non-binary"/>
    <s v="PhD"/>
    <s v="Divorced"/>
    <n v="67278"/>
    <n v="742"/>
    <n v="13704"/>
    <s v="Auto"/>
    <s v="Self-employed"/>
    <n v="2"/>
    <s v="Excellent"/>
    <n v="0.5"/>
    <n v="171149"/>
    <n v="2"/>
    <s v="Lake Christina"/>
    <x v="9"/>
    <x v="67"/>
    <n v="2"/>
    <n v="2"/>
    <s v="Medium"/>
    <x v="0"/>
  </r>
  <r>
    <n v="48"/>
    <s v="Male"/>
    <s v="Master's"/>
    <s v="Divorced"/>
    <n v="37540"/>
    <n v="673"/>
    <n v="34317"/>
    <s v="Home"/>
    <s v="Employed"/>
    <n v="7"/>
    <s v="Poor"/>
    <n v="0.51"/>
    <n v="32715"/>
    <n v="4"/>
    <s v="New Sara"/>
    <x v="53"/>
    <x v="144"/>
    <n v="4"/>
    <n v="1"/>
    <s v="Medium"/>
    <x v="0"/>
  </r>
  <r>
    <n v="24"/>
    <s v="Female"/>
    <s v="PhD"/>
    <s v="Single"/>
    <n v="69933.399999999994"/>
    <n v="698"/>
    <n v="48874"/>
    <s v="Personal"/>
    <s v="Self-employed"/>
    <n v="11"/>
    <s v="Poor"/>
    <n v="0.25"/>
    <n v="45045"/>
    <n v="0"/>
    <s v="Lake Andrea"/>
    <x v="4"/>
    <x v="29"/>
    <n v="2"/>
    <n v="2"/>
    <s v="Medium"/>
    <x v="0"/>
  </r>
  <r>
    <n v="33"/>
    <s v="Non-binary"/>
    <s v="High School"/>
    <s v="Divorced"/>
    <n v="71171"/>
    <n v="642"/>
    <n v="27450.01"/>
    <s v="Personal"/>
    <s v="Employed"/>
    <n v="17"/>
    <s v="Excellent"/>
    <n v="0.44"/>
    <n v="152710"/>
    <n v="3"/>
    <s v="North Kennethborough"/>
    <x v="16"/>
    <x v="124"/>
    <n v="1"/>
    <n v="1"/>
    <s v="High"/>
    <x v="3"/>
  </r>
  <r>
    <n v="55"/>
    <s v="Non-binary"/>
    <s v="High School"/>
    <s v="Divorced"/>
    <n v="98283"/>
    <n v="650"/>
    <n v="42997"/>
    <s v="Auto"/>
    <s v="Unemployed"/>
    <n v="17"/>
    <s v="Fair"/>
    <n v="0.49"/>
    <n v="178174"/>
    <n v="4"/>
    <s v="East John"/>
    <x v="26"/>
    <x v="92"/>
    <n v="0"/>
    <n v="0"/>
    <s v="Low"/>
    <x v="0"/>
  </r>
  <r>
    <n v="65"/>
    <s v="Male"/>
    <s v="High School"/>
    <s v="Single"/>
    <n v="27826"/>
    <n v="736"/>
    <n v="43125"/>
    <s v="Auto"/>
    <s v="Employed"/>
    <n v="18"/>
    <s v="Good"/>
    <n v="0.25"/>
    <n v="118770"/>
    <n v="0"/>
    <s v="West David"/>
    <x v="58"/>
    <x v="145"/>
    <n v="3"/>
    <n v="1"/>
    <s v="Medium"/>
    <x v="3"/>
  </r>
  <r>
    <n v="37"/>
    <s v="Male"/>
    <s v="High School"/>
    <s v="Single"/>
    <n v="96730"/>
    <n v="699"/>
    <n v="28500"/>
    <s v="Personal"/>
    <s v="Self-employed"/>
    <n v="19"/>
    <s v="Excellent"/>
    <n v="0.14000000000000001"/>
    <n v="281303"/>
    <n v="2"/>
    <s v="North Markberg"/>
    <x v="22"/>
    <x v="95"/>
    <n v="4"/>
    <n v="0"/>
    <s v="Medium"/>
    <x v="3"/>
  </r>
  <r>
    <n v="38"/>
    <s v="Female"/>
    <s v="PhD"/>
    <s v="Divorced"/>
    <n v="84934"/>
    <n v="720"/>
    <n v="27450.01"/>
    <s v="Auto"/>
    <s v="Employed"/>
    <n v="6"/>
    <s v="Good"/>
    <n v="0.48"/>
    <n v="116141"/>
    <n v="2"/>
    <s v="Myerstown"/>
    <x v="3"/>
    <x v="146"/>
    <n v="3"/>
    <n v="1"/>
    <s v="Low"/>
    <x v="0"/>
  </r>
  <r>
    <n v="54"/>
    <s v="Non-binary"/>
    <s v="Master's"/>
    <s v="Single"/>
    <n v="62296"/>
    <n v="744"/>
    <n v="23778"/>
    <s v="Business"/>
    <s v="Self-employed"/>
    <n v="1"/>
    <s v="Excellent"/>
    <n v="0.2"/>
    <n v="173854"/>
    <n v="0"/>
    <s v="Port Sandra"/>
    <x v="18"/>
    <x v="147"/>
    <n v="1"/>
    <n v="0"/>
    <s v="High"/>
    <x v="0"/>
  </r>
  <r>
    <n v="37"/>
    <s v="Female"/>
    <s v="PhD"/>
    <s v="Married"/>
    <n v="111551"/>
    <n v="632"/>
    <n v="10074"/>
    <s v="Business"/>
    <s v="Employed"/>
    <n v="6"/>
    <s v="Excellent"/>
    <n v="0.59"/>
    <n v="66221"/>
    <n v="2"/>
    <s v="Tanyafort"/>
    <x v="2"/>
    <x v="148"/>
    <n v="2"/>
    <n v="0"/>
    <s v="Medium"/>
    <x v="0"/>
  </r>
  <r>
    <n v="52"/>
    <s v="Male"/>
    <s v="Bachelor's"/>
    <s v="Widowed"/>
    <n v="47260"/>
    <n v="608"/>
    <n v="23857"/>
    <s v="Home"/>
    <s v="Employed"/>
    <n v="6"/>
    <s v="Poor"/>
    <n v="0.35"/>
    <n v="159741.5"/>
    <n v="1"/>
    <s v="Shannonside"/>
    <x v="2"/>
    <x v="149"/>
    <n v="4"/>
    <n v="1"/>
    <s v="Low"/>
    <x v="0"/>
  </r>
  <r>
    <n v="33"/>
    <s v="Male"/>
    <s v="Bachelor's"/>
    <s v="Divorced"/>
    <n v="65538"/>
    <n v="646"/>
    <n v="27450.01"/>
    <s v="Personal"/>
    <s v="Employed"/>
    <n v="12"/>
    <s v="Excellent"/>
    <n v="0.59"/>
    <n v="35469"/>
    <n v="3"/>
    <s v="Lake Emilyborough"/>
    <x v="22"/>
    <x v="37"/>
    <n v="3"/>
    <n v="0"/>
    <s v="Low"/>
    <x v="3"/>
  </r>
  <r>
    <n v="50"/>
    <s v="Female"/>
    <s v="High School"/>
    <s v="Single"/>
    <n v="100352"/>
    <n v="621"/>
    <n v="27450.01"/>
    <s v="Personal"/>
    <s v="Employed"/>
    <n v="18"/>
    <s v="Good"/>
    <n v="0.44"/>
    <n v="171041"/>
    <n v="1"/>
    <s v="North Norma"/>
    <x v="41"/>
    <x v="65"/>
    <n v="3"/>
    <n v="1"/>
    <s v="Medium"/>
    <x v="3"/>
  </r>
  <r>
    <n v="30"/>
    <s v="Female"/>
    <s v="Bachelor's"/>
    <s v="Widowed"/>
    <n v="113925"/>
    <n v="611"/>
    <n v="48919"/>
    <s v="Business"/>
    <s v="Unemployed"/>
    <n v="19"/>
    <s v="Poor"/>
    <n v="0.47"/>
    <n v="28459"/>
    <n v="2"/>
    <s v="Holmesmouth"/>
    <x v="33"/>
    <x v="150"/>
    <n v="3"/>
    <n v="1"/>
    <s v="Low"/>
    <x v="0"/>
  </r>
  <r>
    <n v="25"/>
    <s v="Male"/>
    <s v="Bachelor's"/>
    <s v="Divorced"/>
    <n v="81971"/>
    <n v="646"/>
    <n v="48870"/>
    <s v="Personal"/>
    <s v="Employed"/>
    <n v="18"/>
    <s v="Excellent"/>
    <n v="0.38"/>
    <n v="159741.5"/>
    <n v="4"/>
    <s v="Lake Tina"/>
    <x v="30"/>
    <x v="102"/>
    <n v="2"/>
    <n v="0"/>
    <s v="High"/>
    <x v="3"/>
  </r>
  <r>
    <n v="42"/>
    <s v="Female"/>
    <s v="Bachelor's"/>
    <s v="Widowed"/>
    <n v="47774"/>
    <n v="699"/>
    <n v="27450.01"/>
    <s v="Auto"/>
    <s v="Unemployed"/>
    <n v="0"/>
    <s v="Excellent"/>
    <n v="0.51"/>
    <n v="275648"/>
    <n v="2"/>
    <s v="South Vanessaville"/>
    <x v="31"/>
    <x v="151"/>
    <n v="1"/>
    <n v="2"/>
    <s v="High"/>
    <x v="0"/>
  </r>
  <r>
    <n v="30"/>
    <s v="Non-binary"/>
    <s v="Master's"/>
    <s v="Widowed"/>
    <n v="114499"/>
    <n v="779"/>
    <n v="40584"/>
    <s v="Auto"/>
    <s v="Self-employed"/>
    <n v="6"/>
    <s v="Fair"/>
    <n v="0.28000000000000003"/>
    <n v="76919"/>
    <n v="3"/>
    <s v="New Susan"/>
    <x v="48"/>
    <x v="152"/>
    <n v="2"/>
    <n v="1"/>
    <s v="Low"/>
    <x v="0"/>
  </r>
  <r>
    <n v="19"/>
    <s v="Female"/>
    <s v="Bachelor's"/>
    <s v="Single"/>
    <n v="83471"/>
    <n v="793"/>
    <n v="8810"/>
    <s v="Personal"/>
    <s v="Self-employed"/>
    <n v="14"/>
    <s v="Excellent"/>
    <n v="0.51"/>
    <n v="145761"/>
    <n v="4"/>
    <s v="Baileystad"/>
    <x v="37"/>
    <x v="137"/>
    <n v="1"/>
    <n v="0"/>
    <s v="Low"/>
    <x v="4"/>
  </r>
  <r>
    <n v="46"/>
    <s v="Non-binary"/>
    <s v="Master's"/>
    <s v="Widowed"/>
    <n v="56080"/>
    <n v="702"/>
    <n v="27450.01"/>
    <s v="Auto"/>
    <s v="Employed"/>
    <n v="13"/>
    <s v="Fair"/>
    <n v="0.23"/>
    <n v="57488"/>
    <n v="0"/>
    <s v="Newmanland"/>
    <x v="30"/>
    <x v="153"/>
    <n v="3"/>
    <n v="1"/>
    <s v="Low"/>
    <x v="0"/>
  </r>
  <r>
    <n v="44"/>
    <s v="Non-binary"/>
    <s v="High School"/>
    <s v="Widowed"/>
    <n v="21320"/>
    <n v="733"/>
    <n v="34540"/>
    <s v="Home"/>
    <s v="Unemployed"/>
    <n v="4"/>
    <s v="Fair"/>
    <n v="0.34"/>
    <n v="159741.5"/>
    <n v="3"/>
    <s v="Lake Jesse"/>
    <x v="20"/>
    <x v="119"/>
    <n v="0"/>
    <n v="1"/>
    <s v="Low"/>
    <x v="1"/>
  </r>
  <r>
    <n v="54"/>
    <s v="Female"/>
    <s v="Bachelor's"/>
    <s v="Divorced"/>
    <n v="54560"/>
    <n v="760"/>
    <n v="30826"/>
    <s v="Auto"/>
    <s v="Employed"/>
    <n v="11"/>
    <s v="Poor"/>
    <n v="0.56999999999999995"/>
    <n v="21537"/>
    <n v="2"/>
    <s v="Kennethberg"/>
    <x v="17"/>
    <x v="5"/>
    <n v="2"/>
    <n v="2"/>
    <s v="Low"/>
    <x v="0"/>
  </r>
  <r>
    <n v="19"/>
    <s v="Female"/>
    <s v="Master's"/>
    <s v="Divorced"/>
    <n v="115381"/>
    <n v="727"/>
    <n v="40970"/>
    <s v="Auto"/>
    <s v="Self-employed"/>
    <n v="14"/>
    <s v="Good"/>
    <n v="0.45"/>
    <n v="291530"/>
    <n v="1"/>
    <s v="Hunterside"/>
    <x v="54"/>
    <x v="4"/>
    <n v="0"/>
    <n v="0"/>
    <s v="Low"/>
    <x v="4"/>
  </r>
  <r>
    <n v="40"/>
    <s v="Non-binary"/>
    <s v="High School"/>
    <s v="Single"/>
    <n v="75122"/>
    <n v="699"/>
    <n v="33345"/>
    <s v="Business"/>
    <s v="Employed"/>
    <n v="16"/>
    <s v="Good"/>
    <n v="0.32"/>
    <n v="159741.5"/>
    <n v="4"/>
    <s v="Pollardborough"/>
    <x v="36"/>
    <x v="26"/>
    <n v="0"/>
    <n v="0"/>
    <s v="Medium"/>
    <x v="3"/>
  </r>
  <r>
    <n v="43"/>
    <s v="Male"/>
    <s v="Master's"/>
    <s v="Divorced"/>
    <n v="81683"/>
    <n v="693"/>
    <n v="10316"/>
    <s v="Home"/>
    <s v="Employed"/>
    <n v="2"/>
    <s v="Good"/>
    <n v="0.35"/>
    <n v="28304"/>
    <n v="3"/>
    <s v="Dyerfort"/>
    <x v="16"/>
    <x v="49"/>
    <n v="0"/>
    <n v="0"/>
    <s v="Low"/>
    <x v="0"/>
  </r>
  <r>
    <n v="67"/>
    <s v="Male"/>
    <s v="Bachelor's"/>
    <s v="Single"/>
    <n v="104661"/>
    <n v="771"/>
    <n v="8751"/>
    <s v="Personal"/>
    <s v="Employed"/>
    <n v="7"/>
    <s v="Good"/>
    <n v="0.51"/>
    <n v="100251"/>
    <n v="0"/>
    <s v="East Matthewtown"/>
    <x v="55"/>
    <x v="133"/>
    <n v="2"/>
    <n v="1"/>
    <s v="Medium"/>
    <x v="0"/>
  </r>
  <r>
    <n v="51"/>
    <s v="Non-binary"/>
    <s v="Master's"/>
    <s v="Widowed"/>
    <n v="72299"/>
    <n v="676"/>
    <n v="37088"/>
    <s v="Auto"/>
    <s v="Unemployed"/>
    <n v="3"/>
    <s v="Fair"/>
    <n v="0.55000000000000004"/>
    <n v="163332"/>
    <n v="2"/>
    <s v="Kennethshire"/>
    <x v="27"/>
    <x v="39"/>
    <n v="2"/>
    <n v="2"/>
    <s v="Medium"/>
    <x v="0"/>
  </r>
  <r>
    <n v="34"/>
    <s v="Non-binary"/>
    <s v="Master's"/>
    <s v="Married"/>
    <n v="78630"/>
    <n v="695"/>
    <n v="48757"/>
    <s v="Personal"/>
    <s v="Self-employed"/>
    <n v="12"/>
    <s v="Fair"/>
    <n v="0.43"/>
    <n v="159741.5"/>
    <n v="2"/>
    <s v="New Jason"/>
    <x v="39"/>
    <x v="18"/>
    <n v="1"/>
    <n v="1"/>
    <s v="Low"/>
    <x v="0"/>
  </r>
  <r>
    <n v="19"/>
    <s v="Male"/>
    <s v="Master's"/>
    <s v="Widowed"/>
    <n v="106009"/>
    <n v="681"/>
    <n v="22351"/>
    <s v="Business"/>
    <s v="Self-employed"/>
    <n v="2"/>
    <s v="Excellent"/>
    <n v="0.59"/>
    <n v="162947"/>
    <n v="2"/>
    <s v="North Daniel"/>
    <x v="13"/>
    <x v="45"/>
    <n v="4"/>
    <n v="0"/>
    <s v="Low"/>
    <x v="0"/>
  </r>
  <r>
    <n v="25"/>
    <s v="Non-binary"/>
    <s v="Master's"/>
    <s v="Single"/>
    <n v="37330"/>
    <n v="797"/>
    <n v="28892"/>
    <s v="Personal"/>
    <s v="Unemployed"/>
    <n v="11"/>
    <s v="Excellent"/>
    <n v="0.45"/>
    <n v="247877"/>
    <n v="3"/>
    <s v="Keithberg"/>
    <x v="4"/>
    <x v="145"/>
    <n v="2"/>
    <n v="1"/>
    <s v="Medium"/>
    <x v="3"/>
  </r>
  <r>
    <n v="59"/>
    <s v="Non-binary"/>
    <s v="Bachelor's"/>
    <s v="Single"/>
    <n v="69933.399999999994"/>
    <n v="688"/>
    <n v="25432"/>
    <s v="Business"/>
    <s v="Unemployed"/>
    <n v="15"/>
    <s v="Good"/>
    <n v="0.54"/>
    <n v="275015"/>
    <n v="4"/>
    <s v="Rileyfurt"/>
    <x v="16"/>
    <x v="2"/>
    <n v="4"/>
    <n v="0"/>
    <s v="Medium"/>
    <x v="3"/>
  </r>
  <r>
    <n v="32"/>
    <s v="Female"/>
    <s v="PhD"/>
    <s v="Single"/>
    <n v="99688"/>
    <n v="732"/>
    <n v="12429"/>
    <s v="Home"/>
    <s v="Unemployed"/>
    <n v="8"/>
    <s v="Poor"/>
    <n v="0.43"/>
    <n v="267072"/>
    <n v="0"/>
    <s v="Port Sarahton"/>
    <x v="35"/>
    <x v="135"/>
    <n v="3"/>
    <n v="2"/>
    <s v="Medium"/>
    <x v="0"/>
  </r>
  <r>
    <n v="44"/>
    <s v="Female"/>
    <s v="Master's"/>
    <s v="Single"/>
    <n v="69933.399999999994"/>
    <n v="791"/>
    <n v="30191"/>
    <s v="Home"/>
    <s v="Unemployed"/>
    <n v="13"/>
    <s v="Good"/>
    <n v="0.17"/>
    <n v="263286"/>
    <n v="3"/>
    <s v="Jacksonberg"/>
    <x v="19"/>
    <x v="127"/>
    <n v="4"/>
    <n v="1"/>
    <s v="Low"/>
    <x v="3"/>
  </r>
  <r>
    <n v="28"/>
    <s v="Male"/>
    <s v="High School"/>
    <s v="Single"/>
    <n v="69933.399999999994"/>
    <n v="690"/>
    <n v="29992"/>
    <s v="Home"/>
    <s v="Self-employed"/>
    <n v="3"/>
    <s v="Poor"/>
    <n v="0.11"/>
    <n v="159741.5"/>
    <n v="1"/>
    <s v="New Jasminefort"/>
    <x v="28"/>
    <x v="6"/>
    <n v="1"/>
    <n v="2"/>
    <s v="Low"/>
    <x v="0"/>
  </r>
  <r>
    <n v="60"/>
    <s v="Male"/>
    <s v="PhD"/>
    <s v="Married"/>
    <n v="114018"/>
    <n v="636"/>
    <n v="28620"/>
    <s v="Business"/>
    <s v="Employed"/>
    <n v="1"/>
    <s v="Excellent"/>
    <n v="0.26"/>
    <n v="38980"/>
    <n v="3"/>
    <s v="West Kaylee"/>
    <x v="22"/>
    <x v="154"/>
    <n v="1"/>
    <n v="1"/>
    <s v="Medium"/>
    <x v="0"/>
  </r>
  <r>
    <n v="43"/>
    <s v="Female"/>
    <s v="PhD"/>
    <s v="Divorced"/>
    <n v="88309"/>
    <n v="724"/>
    <n v="7848"/>
    <s v="Auto"/>
    <s v="Self-employed"/>
    <n v="10"/>
    <s v="Excellent"/>
    <n v="0.25"/>
    <n v="103243"/>
    <n v="4"/>
    <s v="Fergusonchester"/>
    <x v="8"/>
    <x v="155"/>
    <n v="2"/>
    <n v="2"/>
    <s v="Low"/>
    <x v="4"/>
  </r>
  <r>
    <n v="51"/>
    <s v="Non-binary"/>
    <s v="High School"/>
    <s v="Divorced"/>
    <n v="62262"/>
    <n v="606"/>
    <n v="6667"/>
    <s v="Personal"/>
    <s v="Unemployed"/>
    <n v="4"/>
    <s v="Good"/>
    <n v="0.55000000000000004"/>
    <n v="268305"/>
    <n v="2"/>
    <s v="New Paulside"/>
    <x v="5"/>
    <x v="156"/>
    <n v="1"/>
    <n v="1"/>
    <s v="Low"/>
    <x v="0"/>
  </r>
  <r>
    <n v="60"/>
    <s v="Female"/>
    <s v="High School"/>
    <s v="Widowed"/>
    <n v="35070"/>
    <n v="642"/>
    <n v="27450.01"/>
    <s v="Personal"/>
    <s v="Self-employed"/>
    <n v="6"/>
    <s v="Good"/>
    <n v="0.56000000000000005"/>
    <n v="294768"/>
    <n v="2"/>
    <s v="South Matthew"/>
    <x v="18"/>
    <x v="95"/>
    <n v="2"/>
    <n v="2"/>
    <s v="Medium"/>
    <x v="0"/>
  </r>
  <r>
    <n v="35"/>
    <s v="Female"/>
    <s v="PhD"/>
    <s v="Single"/>
    <n v="39629"/>
    <n v="622"/>
    <n v="9537"/>
    <s v="Home"/>
    <s v="Unemployed"/>
    <n v="2"/>
    <s v="Fair"/>
    <n v="0.52"/>
    <n v="48636"/>
    <n v="1"/>
    <s v="Desireeville"/>
    <x v="8"/>
    <x v="38"/>
    <n v="4"/>
    <n v="0"/>
    <s v="Low"/>
    <x v="0"/>
  </r>
  <r>
    <n v="69"/>
    <s v="Non-binary"/>
    <s v="Bachelor's"/>
    <s v="Single"/>
    <n v="98672"/>
    <n v="792"/>
    <n v="5228"/>
    <s v="Home"/>
    <s v="Self-employed"/>
    <n v="1"/>
    <s v="Good"/>
    <n v="0.48"/>
    <n v="159741.5"/>
    <n v="1"/>
    <s v="Ashleyshire"/>
    <x v="18"/>
    <x v="116"/>
    <n v="2"/>
    <n v="1"/>
    <s v="Low"/>
    <x v="1"/>
  </r>
  <r>
    <n v="59"/>
    <s v="Male"/>
    <s v="High School"/>
    <s v="Divorced"/>
    <n v="83094"/>
    <n v="699"/>
    <n v="27450.01"/>
    <s v="Home"/>
    <s v="Unemployed"/>
    <n v="6"/>
    <s v="Excellent"/>
    <n v="0.19"/>
    <n v="268737"/>
    <n v="1"/>
    <s v="New Melissa"/>
    <x v="50"/>
    <x v="124"/>
    <n v="2"/>
    <n v="2"/>
    <s v="Low"/>
    <x v="0"/>
  </r>
  <r>
    <n v="42"/>
    <s v="Female"/>
    <s v="High School"/>
    <s v="Widowed"/>
    <n v="35203"/>
    <n v="726"/>
    <n v="34541"/>
    <s v="Auto"/>
    <s v="Unemployed"/>
    <n v="5"/>
    <s v="Poor"/>
    <n v="0.56000000000000005"/>
    <n v="252977"/>
    <n v="0"/>
    <s v="East Morgan"/>
    <x v="14"/>
    <x v="157"/>
    <n v="2"/>
    <n v="1"/>
    <s v="Medium"/>
    <x v="0"/>
  </r>
  <r>
    <n v="29"/>
    <s v="Male"/>
    <s v="Master's"/>
    <s v="Single"/>
    <n v="67940"/>
    <n v="618"/>
    <n v="31030"/>
    <s v="Home"/>
    <s v="Unemployed"/>
    <n v="12"/>
    <s v="Poor"/>
    <n v="0.38"/>
    <n v="159741.5"/>
    <n v="1"/>
    <s v="Darlenehaven"/>
    <x v="44"/>
    <x v="118"/>
    <n v="2"/>
    <n v="0"/>
    <s v="Low"/>
    <x v="0"/>
  </r>
  <r>
    <n v="38"/>
    <s v="Male"/>
    <s v="PhD"/>
    <s v="Divorced"/>
    <n v="69933.399999999994"/>
    <n v="697"/>
    <n v="5209"/>
    <s v="Personal"/>
    <s v="Employed"/>
    <n v="15"/>
    <s v="Poor"/>
    <n v="0.45"/>
    <n v="159741.5"/>
    <n v="2"/>
    <s v="Port Brittany"/>
    <x v="49"/>
    <x v="146"/>
    <n v="1"/>
    <n v="1"/>
    <s v="Low"/>
    <x v="0"/>
  </r>
  <r>
    <n v="66"/>
    <s v="Female"/>
    <s v="High School"/>
    <s v="Single"/>
    <n v="61291"/>
    <n v="639"/>
    <n v="7908"/>
    <s v="Personal"/>
    <s v="Unemployed"/>
    <n v="12"/>
    <s v="Poor"/>
    <n v="0.17"/>
    <n v="33810"/>
    <n v="1"/>
    <s v="Port David"/>
    <x v="32"/>
    <x v="90"/>
    <n v="3"/>
    <n v="2"/>
    <s v="Low"/>
    <x v="0"/>
  </r>
  <r>
    <n v="27"/>
    <s v="Female"/>
    <s v="Bachelor's"/>
    <s v="Widowed"/>
    <n v="42327"/>
    <n v="655"/>
    <n v="27450.01"/>
    <s v="Business"/>
    <s v="Employed"/>
    <n v="0"/>
    <s v="Excellent"/>
    <n v="0.44"/>
    <n v="90257"/>
    <n v="3"/>
    <s v="North Nicholasmouth"/>
    <x v="21"/>
    <x v="52"/>
    <n v="0"/>
    <n v="0"/>
    <s v="Medium"/>
    <x v="0"/>
  </r>
  <r>
    <n v="43"/>
    <s v="Male"/>
    <s v="PhD"/>
    <s v="Married"/>
    <n v="100562"/>
    <n v="785"/>
    <n v="27450.01"/>
    <s v="Home"/>
    <s v="Self-employed"/>
    <n v="14"/>
    <s v="Poor"/>
    <n v="0.19"/>
    <n v="155884"/>
    <n v="4"/>
    <s v="New Yvonne"/>
    <x v="0"/>
    <x v="17"/>
    <n v="2"/>
    <n v="0"/>
    <s v="Low"/>
    <x v="0"/>
  </r>
  <r>
    <n v="46"/>
    <s v="Female"/>
    <s v="Master's"/>
    <s v="Married"/>
    <n v="34284"/>
    <n v="775"/>
    <n v="26340"/>
    <s v="Personal"/>
    <s v="Self-employed"/>
    <n v="14"/>
    <s v="Fair"/>
    <n v="0.4"/>
    <n v="64156"/>
    <n v="4"/>
    <s v="New Melissamouth"/>
    <x v="42"/>
    <x v="101"/>
    <n v="0"/>
    <n v="2"/>
    <s v="Medium"/>
    <x v="0"/>
  </r>
  <r>
    <n v="33"/>
    <s v="Male"/>
    <s v="Master's"/>
    <s v="Married"/>
    <n v="115066"/>
    <n v="799"/>
    <n v="31359"/>
    <s v="Home"/>
    <s v="Self-employed"/>
    <n v="5"/>
    <s v="Excellent"/>
    <n v="0.23"/>
    <n v="142354"/>
    <n v="2"/>
    <s v="North Brianbury"/>
    <x v="2"/>
    <x v="66"/>
    <n v="4"/>
    <n v="1"/>
    <s v="Low"/>
    <x v="0"/>
  </r>
  <r>
    <n v="43"/>
    <s v="Male"/>
    <s v="PhD"/>
    <s v="Divorced"/>
    <n v="26441"/>
    <n v="699"/>
    <n v="49939"/>
    <s v="Home"/>
    <s v="Unemployed"/>
    <n v="1"/>
    <s v="Excellent"/>
    <n v="0.42"/>
    <n v="169702"/>
    <n v="0"/>
    <s v="South Jeffreyshire"/>
    <x v="35"/>
    <x v="158"/>
    <n v="0"/>
    <n v="2"/>
    <s v="Low"/>
    <x v="1"/>
  </r>
  <r>
    <n v="28"/>
    <s v="Non-binary"/>
    <s v="Bachelor's"/>
    <s v="Divorced"/>
    <n v="98311"/>
    <n v="689"/>
    <n v="34763"/>
    <s v="Business"/>
    <s v="Employed"/>
    <n v="8"/>
    <s v="Excellent"/>
    <n v="0.39"/>
    <n v="216062"/>
    <n v="0"/>
    <s v="West Deanna"/>
    <x v="5"/>
    <x v="89"/>
    <n v="3"/>
    <n v="2"/>
    <s v="Low"/>
    <x v="0"/>
  </r>
  <r>
    <n v="67"/>
    <s v="Male"/>
    <s v="Bachelor's"/>
    <s v="Widowed"/>
    <n v="63148"/>
    <n v="660"/>
    <n v="16704"/>
    <s v="Auto"/>
    <s v="Self-employed"/>
    <n v="0"/>
    <s v="Fair"/>
    <n v="0.33"/>
    <n v="40643"/>
    <n v="0"/>
    <s v="Kimberlychester"/>
    <x v="29"/>
    <x v="44"/>
    <n v="4"/>
    <n v="2"/>
    <s v="Low"/>
    <x v="0"/>
  </r>
  <r>
    <n v="27"/>
    <s v="Non-binary"/>
    <s v="PhD"/>
    <s v="Married"/>
    <n v="114436"/>
    <n v="775"/>
    <n v="39216"/>
    <s v="Business"/>
    <s v="Employed"/>
    <n v="7"/>
    <s v="Excellent"/>
    <n v="0.1"/>
    <n v="158498"/>
    <n v="2"/>
    <s v="Torresbury"/>
    <x v="58"/>
    <x v="26"/>
    <n v="2"/>
    <n v="1"/>
    <s v="Low"/>
    <x v="0"/>
  </r>
  <r>
    <n v="28"/>
    <s v="Male"/>
    <s v="Bachelor's"/>
    <s v="Single"/>
    <n v="94693"/>
    <n v="718"/>
    <n v="20928"/>
    <s v="Business"/>
    <s v="Unemployed"/>
    <n v="5"/>
    <s v="Fair"/>
    <n v="0.32"/>
    <n v="257028"/>
    <n v="2"/>
    <s v="Josephstad"/>
    <x v="17"/>
    <x v="51"/>
    <n v="4"/>
    <n v="2"/>
    <s v="Low"/>
    <x v="5"/>
  </r>
  <r>
    <n v="68"/>
    <s v="Non-binary"/>
    <s v="High School"/>
    <s v="Widowed"/>
    <n v="117284"/>
    <n v="716"/>
    <n v="44218"/>
    <s v="Business"/>
    <s v="Self-employed"/>
    <n v="19"/>
    <s v="Excellent"/>
    <n v="0.31"/>
    <n v="159741.5"/>
    <n v="0"/>
    <s v="Emilyview"/>
    <x v="25"/>
    <x v="99"/>
    <n v="2"/>
    <n v="0"/>
    <s v="High"/>
    <x v="3"/>
  </r>
  <r>
    <n v="48"/>
    <s v="Non-binary"/>
    <s v="High School"/>
    <s v="Married"/>
    <n v="69933.399999999994"/>
    <n v="694"/>
    <n v="9370"/>
    <s v="Personal"/>
    <s v="Employed"/>
    <n v="8"/>
    <s v="Poor"/>
    <n v="0.36"/>
    <n v="159741.5"/>
    <n v="1"/>
    <s v="Haynesview"/>
    <x v="53"/>
    <x v="159"/>
    <n v="2"/>
    <n v="0"/>
    <s v="Medium"/>
    <x v="0"/>
  </r>
  <r>
    <n v="20"/>
    <s v="Female"/>
    <s v="PhD"/>
    <s v="Married"/>
    <n v="102245"/>
    <n v="686"/>
    <n v="33967"/>
    <s v="Business"/>
    <s v="Unemployed"/>
    <n v="4"/>
    <s v="Fair"/>
    <n v="0.19"/>
    <n v="116854"/>
    <n v="2"/>
    <s v="New Frank"/>
    <x v="44"/>
    <x v="160"/>
    <n v="2"/>
    <n v="2"/>
    <s v="Medium"/>
    <x v="0"/>
  </r>
  <r>
    <n v="27"/>
    <s v="Male"/>
    <s v="High School"/>
    <s v="Single"/>
    <n v="88173"/>
    <n v="746"/>
    <n v="14800"/>
    <s v="Personal"/>
    <s v="Self-employed"/>
    <n v="8"/>
    <s v="Fair"/>
    <n v="0.54"/>
    <n v="289092"/>
    <n v="0"/>
    <s v="South Susanfurt"/>
    <x v="31"/>
    <x v="161"/>
    <n v="1"/>
    <n v="1"/>
    <s v="Low"/>
    <x v="1"/>
  </r>
  <r>
    <n v="34"/>
    <s v="Non-binary"/>
    <s v="High School"/>
    <s v="Married"/>
    <n v="70807"/>
    <n v="745"/>
    <n v="39572"/>
    <s v="Business"/>
    <s v="Employed"/>
    <n v="18"/>
    <s v="Good"/>
    <n v="0.43"/>
    <n v="130451"/>
    <n v="3"/>
    <s v="South Audrey"/>
    <x v="17"/>
    <x v="162"/>
    <n v="4"/>
    <n v="0"/>
    <s v="Low"/>
    <x v="3"/>
  </r>
  <r>
    <n v="66"/>
    <s v="Non-binary"/>
    <s v="Bachelor's"/>
    <s v="Single"/>
    <n v="22944"/>
    <n v="668"/>
    <n v="44767"/>
    <s v="Auto"/>
    <s v="Employed"/>
    <n v="7"/>
    <s v="Excellent"/>
    <n v="0.45"/>
    <n v="31159"/>
    <n v="0"/>
    <s v="Kevinbury"/>
    <x v="29"/>
    <x v="163"/>
    <n v="2"/>
    <n v="2"/>
    <s v="Medium"/>
    <x v="0"/>
  </r>
  <r>
    <n v="53"/>
    <s v="Male"/>
    <s v="PhD"/>
    <s v="Married"/>
    <n v="29475"/>
    <n v="725"/>
    <n v="27450.01"/>
    <s v="Home"/>
    <s v="Employed"/>
    <n v="6"/>
    <s v="Poor"/>
    <n v="0.11"/>
    <n v="189327"/>
    <n v="4"/>
    <s v="Jamesborough"/>
    <x v="1"/>
    <x v="25"/>
    <n v="0"/>
    <n v="0"/>
    <s v="Low"/>
    <x v="1"/>
  </r>
  <r>
    <n v="51"/>
    <s v="Male"/>
    <s v="Bachelor's"/>
    <s v="Widowed"/>
    <n v="102141"/>
    <n v="636"/>
    <n v="27450.01"/>
    <s v="Business"/>
    <s v="Unemployed"/>
    <n v="5"/>
    <s v="Good"/>
    <n v="0.49"/>
    <n v="161711"/>
    <n v="4"/>
    <s v="Williamsmouth"/>
    <x v="8"/>
    <x v="29"/>
    <n v="2"/>
    <n v="0"/>
    <s v="Medium"/>
    <x v="0"/>
  </r>
  <r>
    <n v="38"/>
    <s v="Female"/>
    <s v="High School"/>
    <s v="Divorced"/>
    <n v="99314"/>
    <n v="656"/>
    <n v="17158"/>
    <s v="Personal"/>
    <s v="Self-employed"/>
    <n v="8"/>
    <s v="Excellent"/>
    <n v="0.12"/>
    <n v="162247"/>
    <n v="4"/>
    <s v="Diazview"/>
    <x v="47"/>
    <x v="131"/>
    <n v="2"/>
    <n v="1"/>
    <s v="Low"/>
    <x v="5"/>
  </r>
  <r>
    <n v="48"/>
    <s v="Male"/>
    <s v="Bachelor's"/>
    <s v="Single"/>
    <n v="25465"/>
    <n v="671"/>
    <n v="36672"/>
    <s v="Auto"/>
    <s v="Self-employed"/>
    <n v="8"/>
    <s v="Fair"/>
    <n v="0.26"/>
    <n v="237546"/>
    <n v="4"/>
    <s v="Markville"/>
    <x v="57"/>
    <x v="83"/>
    <n v="1"/>
    <n v="1"/>
    <s v="Medium"/>
    <x v="0"/>
  </r>
  <r>
    <n v="40"/>
    <s v="Female"/>
    <s v="High School"/>
    <s v="Widowed"/>
    <n v="104766"/>
    <n v="688"/>
    <n v="35808"/>
    <s v="Business"/>
    <s v="Employed"/>
    <n v="15"/>
    <s v="Poor"/>
    <n v="0.32"/>
    <n v="198067"/>
    <n v="1"/>
    <s v="West Scottshire"/>
    <x v="16"/>
    <x v="47"/>
    <n v="4"/>
    <n v="1"/>
    <s v="High"/>
    <x v="0"/>
  </r>
  <r>
    <n v="66"/>
    <s v="Non-binary"/>
    <s v="High School"/>
    <s v="Widowed"/>
    <n v="94099"/>
    <n v="699"/>
    <n v="41008"/>
    <s v="Business"/>
    <s v="Employed"/>
    <n v="15"/>
    <s v="Poor"/>
    <n v="0.22"/>
    <n v="137990"/>
    <n v="1"/>
    <s v="Lake Ellen"/>
    <x v="45"/>
    <x v="158"/>
    <n v="2"/>
    <n v="1"/>
    <s v="Medium"/>
    <x v="0"/>
  </r>
  <r>
    <n v="25"/>
    <s v="Non-binary"/>
    <s v="Bachelor's"/>
    <s v="Married"/>
    <n v="95630"/>
    <n v="699"/>
    <n v="47368"/>
    <s v="Personal"/>
    <s v="Unemployed"/>
    <n v="17"/>
    <s v="Fair"/>
    <n v="0.47"/>
    <n v="187156"/>
    <n v="2"/>
    <s v="South Timothybury"/>
    <x v="3"/>
    <x v="77"/>
    <n v="1"/>
    <n v="1"/>
    <s v="High"/>
    <x v="0"/>
  </r>
  <r>
    <n v="52"/>
    <s v="Male"/>
    <s v="Bachelor's"/>
    <s v="Widowed"/>
    <n v="89806"/>
    <n v="699"/>
    <n v="28542"/>
    <s v="Personal"/>
    <s v="Self-employed"/>
    <n v="8"/>
    <s v="Good"/>
    <n v="0.28000000000000003"/>
    <n v="121092"/>
    <n v="3"/>
    <s v="South Priscillaland"/>
    <x v="10"/>
    <x v="164"/>
    <n v="2"/>
    <n v="0"/>
    <s v="Low"/>
    <x v="0"/>
  </r>
  <r>
    <n v="69"/>
    <s v="Female"/>
    <s v="Master's"/>
    <s v="Divorced"/>
    <n v="118995"/>
    <n v="787"/>
    <n v="14398"/>
    <s v="Auto"/>
    <s v="Employed"/>
    <n v="15"/>
    <s v="Good"/>
    <n v="0.49"/>
    <n v="148047"/>
    <n v="0"/>
    <s v="Clarkborough"/>
    <x v="18"/>
    <x v="165"/>
    <n v="3"/>
    <n v="1"/>
    <s v="Medium"/>
    <x v="3"/>
  </r>
  <r>
    <n v="31"/>
    <s v="Non-binary"/>
    <s v="High School"/>
    <s v="Widowed"/>
    <n v="63322"/>
    <n v="773"/>
    <n v="8074"/>
    <s v="Business"/>
    <s v="Employed"/>
    <n v="5"/>
    <s v="Fair"/>
    <n v="0.38"/>
    <n v="267802"/>
    <n v="3"/>
    <s v="Port Michaelmouth"/>
    <x v="26"/>
    <x v="83"/>
    <n v="1"/>
    <n v="0"/>
    <s v="High"/>
    <x v="0"/>
  </r>
  <r>
    <n v="58"/>
    <s v="Non-binary"/>
    <s v="High School"/>
    <s v="Divorced"/>
    <n v="100845"/>
    <n v="606"/>
    <n v="9288"/>
    <s v="Auto"/>
    <s v="Self-employed"/>
    <n v="19"/>
    <s v="Poor"/>
    <n v="0.11"/>
    <n v="159741.5"/>
    <n v="0"/>
    <s v="New Larryborough"/>
    <x v="48"/>
    <x v="166"/>
    <n v="4"/>
    <n v="2"/>
    <s v="Medium"/>
    <x v="0"/>
  </r>
  <r>
    <n v="43"/>
    <s v="Female"/>
    <s v="Master's"/>
    <s v="Single"/>
    <n v="34821"/>
    <n v="775"/>
    <n v="22889"/>
    <s v="Personal"/>
    <s v="Unemployed"/>
    <n v="18"/>
    <s v="Good"/>
    <n v="0.12"/>
    <n v="278194"/>
    <n v="0"/>
    <s v="Lake James"/>
    <x v="6"/>
    <x v="42"/>
    <n v="3"/>
    <n v="2"/>
    <s v="High"/>
    <x v="3"/>
  </r>
  <r>
    <n v="51"/>
    <s v="Female"/>
    <s v="PhD"/>
    <s v="Divorced"/>
    <n v="23477"/>
    <n v="612"/>
    <n v="27450.01"/>
    <s v="Auto"/>
    <s v="Unemployed"/>
    <n v="8"/>
    <s v="Fair"/>
    <n v="0.28999999999999998"/>
    <n v="159741.5"/>
    <n v="4"/>
    <s v="Michaelmouth"/>
    <x v="55"/>
    <x v="167"/>
    <n v="2"/>
    <n v="0"/>
    <s v="Medium"/>
    <x v="0"/>
  </r>
  <r>
    <n v="19"/>
    <s v="Male"/>
    <s v="Master's"/>
    <s v="Divorced"/>
    <n v="33054"/>
    <n v="699"/>
    <n v="27450.01"/>
    <s v="Business"/>
    <s v="Unemployed"/>
    <n v="3"/>
    <s v="Fair"/>
    <n v="0.51"/>
    <n v="204538"/>
    <n v="0"/>
    <s v="New Edwinbury"/>
    <x v="50"/>
    <x v="84"/>
    <n v="2"/>
    <n v="2"/>
    <s v="Medium"/>
    <x v="0"/>
  </r>
  <r>
    <n v="66"/>
    <s v="Non-binary"/>
    <s v="Master's"/>
    <s v="Divorced"/>
    <n v="69933.399999999994"/>
    <n v="687"/>
    <n v="5387"/>
    <s v="Business"/>
    <s v="Self-employed"/>
    <n v="13"/>
    <s v="Fair"/>
    <n v="0.14000000000000001"/>
    <n v="159741.5"/>
    <n v="1"/>
    <s v="Maryburgh"/>
    <x v="48"/>
    <x v="152"/>
    <n v="1"/>
    <n v="1"/>
    <s v="Low"/>
    <x v="0"/>
  </r>
  <r>
    <n v="18"/>
    <s v="Non-binary"/>
    <s v="High School"/>
    <s v="Widowed"/>
    <n v="99671"/>
    <n v="669"/>
    <n v="30460"/>
    <s v="Personal"/>
    <s v="Unemployed"/>
    <n v="18"/>
    <s v="Poor"/>
    <n v="0.43"/>
    <n v="25531"/>
    <n v="1"/>
    <s v="Jacquelineborough"/>
    <x v="17"/>
    <x v="63"/>
    <n v="1"/>
    <n v="1"/>
    <s v="Medium"/>
    <x v="0"/>
  </r>
  <r>
    <n v="56"/>
    <s v="Male"/>
    <s v="High School"/>
    <s v="Widowed"/>
    <n v="73953"/>
    <n v="710"/>
    <n v="42364"/>
    <s v="Home"/>
    <s v="Self-employed"/>
    <n v="1"/>
    <s v="Good"/>
    <n v="0.56000000000000005"/>
    <n v="152625"/>
    <n v="1"/>
    <s v="North Michael"/>
    <x v="38"/>
    <x v="81"/>
    <n v="2"/>
    <n v="2"/>
    <s v="Medium"/>
    <x v="0"/>
  </r>
  <r>
    <n v="18"/>
    <s v="Non-binary"/>
    <s v="Master's"/>
    <s v="Widowed"/>
    <n v="71500"/>
    <n v="734"/>
    <n v="44400"/>
    <s v="Personal"/>
    <s v="Self-employed"/>
    <n v="14"/>
    <s v="Excellent"/>
    <n v="0.25"/>
    <n v="127985"/>
    <n v="4"/>
    <s v="Dustinbury"/>
    <x v="40"/>
    <x v="18"/>
    <n v="2"/>
    <n v="0"/>
    <s v="Low"/>
    <x v="4"/>
  </r>
  <r>
    <n v="53"/>
    <s v="Female"/>
    <s v="PhD"/>
    <s v="Divorced"/>
    <n v="88669"/>
    <n v="720"/>
    <n v="17468"/>
    <s v="Home"/>
    <s v="Self-employed"/>
    <n v="6"/>
    <s v="Excellent"/>
    <n v="0.57999999999999996"/>
    <n v="199129"/>
    <n v="0"/>
    <s v="West Daniel"/>
    <x v="53"/>
    <x v="116"/>
    <n v="4"/>
    <n v="1"/>
    <s v="Low"/>
    <x v="0"/>
  </r>
  <r>
    <n v="39"/>
    <s v="Non-binary"/>
    <s v="High School"/>
    <s v="Widowed"/>
    <n v="98886"/>
    <n v="695"/>
    <n v="30101"/>
    <s v="Auto"/>
    <s v="Employed"/>
    <n v="17"/>
    <s v="Excellent"/>
    <n v="0.44"/>
    <n v="200996"/>
    <n v="1"/>
    <s v="North Emily"/>
    <x v="20"/>
    <x v="164"/>
    <n v="2"/>
    <n v="2"/>
    <s v="Low"/>
    <x v="3"/>
  </r>
  <r>
    <n v="33"/>
    <s v="Non-binary"/>
    <s v="Bachelor's"/>
    <s v="Single"/>
    <n v="46953"/>
    <n v="627"/>
    <n v="23284"/>
    <s v="Business"/>
    <s v="Self-employed"/>
    <n v="7"/>
    <s v="Good"/>
    <n v="0.23"/>
    <n v="192563"/>
    <n v="3"/>
    <s v="West Michelle"/>
    <x v="24"/>
    <x v="82"/>
    <n v="0"/>
    <n v="1"/>
    <s v="Medium"/>
    <x v="0"/>
  </r>
  <r>
    <n v="40"/>
    <s v="Male"/>
    <s v="Master's"/>
    <s v="Widowed"/>
    <n v="69933.399999999994"/>
    <n v="627"/>
    <n v="27450.01"/>
    <s v="Personal"/>
    <s v="Self-employed"/>
    <n v="14"/>
    <s v="Good"/>
    <n v="0.48"/>
    <n v="24340"/>
    <n v="0"/>
    <s v="Lake Kimberly"/>
    <x v="5"/>
    <x v="152"/>
    <n v="0"/>
    <n v="1"/>
    <s v="Medium"/>
    <x v="3"/>
  </r>
  <r>
    <n v="41"/>
    <s v="Female"/>
    <s v="High School"/>
    <s v="Married"/>
    <n v="89852"/>
    <n v="676"/>
    <n v="27422"/>
    <s v="Home"/>
    <s v="Self-employed"/>
    <n v="9"/>
    <s v="Excellent"/>
    <n v="0.49"/>
    <n v="205004"/>
    <n v="1"/>
    <s v="Loweryland"/>
    <x v="9"/>
    <x v="16"/>
    <n v="4"/>
    <n v="0"/>
    <s v="Low"/>
    <x v="3"/>
  </r>
  <r>
    <n v="62"/>
    <s v="Male"/>
    <s v="PhD"/>
    <s v="Divorced"/>
    <n v="87384"/>
    <n v="606"/>
    <n v="7297"/>
    <s v="Business"/>
    <s v="Self-employed"/>
    <n v="4"/>
    <s v="Good"/>
    <n v="0.45"/>
    <n v="232491"/>
    <n v="3"/>
    <s v="West Melanieton"/>
    <x v="14"/>
    <x v="17"/>
    <n v="0"/>
    <n v="0"/>
    <s v="Low"/>
    <x v="0"/>
  </r>
  <r>
    <n v="32"/>
    <s v="Female"/>
    <s v="Bachelor's"/>
    <s v="Married"/>
    <n v="78360"/>
    <n v="608"/>
    <n v="47644"/>
    <s v="Home"/>
    <s v="Unemployed"/>
    <n v="1"/>
    <s v="Fair"/>
    <n v="0.11"/>
    <n v="271432"/>
    <n v="3"/>
    <s v="East Veronica"/>
    <x v="31"/>
    <x v="44"/>
    <n v="4"/>
    <n v="0"/>
    <s v="Low"/>
    <x v="0"/>
  </r>
  <r>
    <n v="24"/>
    <s v="Male"/>
    <s v="High School"/>
    <s v="Single"/>
    <n v="57488"/>
    <n v="777"/>
    <n v="26533"/>
    <s v="Personal"/>
    <s v="Employed"/>
    <n v="2"/>
    <s v="Fair"/>
    <n v="0.41"/>
    <n v="159741.5"/>
    <n v="3"/>
    <s v="Harrismouth"/>
    <x v="52"/>
    <x v="20"/>
    <n v="0"/>
    <n v="0"/>
    <s v="Medium"/>
    <x v="0"/>
  </r>
  <r>
    <n v="58"/>
    <s v="Non-binary"/>
    <s v="PhD"/>
    <s v="Widowed"/>
    <n v="64153"/>
    <n v="658"/>
    <n v="12202"/>
    <s v="Home"/>
    <s v="Employed"/>
    <n v="12"/>
    <s v="Fair"/>
    <n v="0.18"/>
    <n v="186472"/>
    <n v="2"/>
    <s v="South Lancehaven"/>
    <x v="43"/>
    <x v="168"/>
    <n v="0"/>
    <n v="2"/>
    <s v="Low"/>
    <x v="0"/>
  </r>
  <r>
    <n v="30"/>
    <s v="Non-binary"/>
    <s v="Master's"/>
    <s v="Married"/>
    <n v="55059"/>
    <n v="756"/>
    <n v="7413"/>
    <s v="Personal"/>
    <s v="Employed"/>
    <n v="5"/>
    <s v="Good"/>
    <n v="0.49"/>
    <n v="29295"/>
    <n v="4"/>
    <s v="Walkerborough"/>
    <x v="32"/>
    <x v="169"/>
    <n v="0"/>
    <n v="2"/>
    <s v="Low"/>
    <x v="1"/>
  </r>
  <r>
    <n v="59"/>
    <s v="Female"/>
    <s v="Master's"/>
    <s v="Married"/>
    <n v="77564"/>
    <n v="612"/>
    <n v="12357"/>
    <s v="Business"/>
    <s v="Employed"/>
    <n v="1"/>
    <s v="Good"/>
    <n v="0.45"/>
    <n v="111458"/>
    <n v="0"/>
    <s v="Tylerport"/>
    <x v="18"/>
    <x v="141"/>
    <n v="2"/>
    <n v="1"/>
    <s v="Medium"/>
    <x v="0"/>
  </r>
  <r>
    <n v="69"/>
    <s v="Male"/>
    <s v="Master's"/>
    <s v="Widowed"/>
    <n v="69933.399999999994"/>
    <n v="771"/>
    <n v="8974"/>
    <s v="Business"/>
    <s v="Employed"/>
    <n v="1"/>
    <s v="Good"/>
    <n v="0.19"/>
    <n v="159741.5"/>
    <n v="2"/>
    <s v="North Ronald"/>
    <x v="20"/>
    <x v="170"/>
    <n v="2"/>
    <n v="1"/>
    <s v="Low"/>
    <x v="0"/>
  </r>
  <r>
    <n v="43"/>
    <s v="Female"/>
    <s v="Master's"/>
    <s v="Married"/>
    <n v="104156"/>
    <n v="699"/>
    <n v="30993"/>
    <s v="Auto"/>
    <s v="Unemployed"/>
    <n v="17"/>
    <s v="Fair"/>
    <n v="0.49"/>
    <n v="181828"/>
    <n v="2"/>
    <s v="Alvarezfurt"/>
    <x v="16"/>
    <x v="111"/>
    <n v="4"/>
    <n v="1"/>
    <s v="Low"/>
    <x v="0"/>
  </r>
  <r>
    <n v="54"/>
    <s v="Female"/>
    <s v="Master's"/>
    <s v="Divorced"/>
    <n v="69933.399999999994"/>
    <n v="642"/>
    <n v="22439"/>
    <s v="Home"/>
    <s v="Employed"/>
    <n v="12"/>
    <s v="Good"/>
    <n v="0.45"/>
    <n v="136141"/>
    <n v="2"/>
    <s v="North Vickieborough"/>
    <x v="36"/>
    <x v="171"/>
    <n v="2"/>
    <n v="2"/>
    <s v="Low"/>
    <x v="3"/>
  </r>
  <r>
    <n v="67"/>
    <s v="Male"/>
    <s v="PhD"/>
    <s v="Single"/>
    <n v="69933.399999999994"/>
    <n v="672"/>
    <n v="20203"/>
    <s v="Auto"/>
    <s v="Employed"/>
    <n v="1"/>
    <s v="Poor"/>
    <n v="0.28999999999999998"/>
    <n v="182768"/>
    <n v="0"/>
    <s v="Lake Juliechester"/>
    <x v="51"/>
    <x v="41"/>
    <n v="0"/>
    <n v="1"/>
    <s v="Low"/>
    <x v="5"/>
  </r>
  <r>
    <n v="66"/>
    <s v="Male"/>
    <s v="Master's"/>
    <s v="Divorced"/>
    <n v="64764"/>
    <n v="600"/>
    <n v="25486"/>
    <s v="Auto"/>
    <s v="Employed"/>
    <n v="17"/>
    <s v="Good"/>
    <n v="0.45"/>
    <n v="79556"/>
    <n v="1"/>
    <s v="New Latashabury"/>
    <x v="13"/>
    <x v="172"/>
    <n v="1"/>
    <n v="0"/>
    <s v="Medium"/>
    <x v="3"/>
  </r>
  <r>
    <n v="32"/>
    <s v="Female"/>
    <s v="High School"/>
    <s v="Widowed"/>
    <n v="118580"/>
    <n v="636"/>
    <n v="13116"/>
    <s v="Home"/>
    <s v="Self-employed"/>
    <n v="7"/>
    <s v="Fair"/>
    <n v="0.12"/>
    <n v="267284"/>
    <n v="3"/>
    <s v="Savannahfurt"/>
    <x v="45"/>
    <x v="152"/>
    <n v="0"/>
    <n v="1"/>
    <s v="Low"/>
    <x v="5"/>
  </r>
  <r>
    <n v="20"/>
    <s v="Female"/>
    <s v="High School"/>
    <s v="Married"/>
    <n v="41961"/>
    <n v="612"/>
    <n v="30866"/>
    <s v="Auto"/>
    <s v="Employed"/>
    <n v="11"/>
    <s v="Excellent"/>
    <n v="0.3"/>
    <n v="294593"/>
    <n v="0"/>
    <s v="Port Kentberg"/>
    <x v="22"/>
    <x v="53"/>
    <n v="2"/>
    <n v="1"/>
    <s v="Low"/>
    <x v="3"/>
  </r>
  <r>
    <n v="35"/>
    <s v="Female"/>
    <s v="Master's"/>
    <s v="Divorced"/>
    <n v="84766"/>
    <n v="622"/>
    <n v="20645"/>
    <s v="Business"/>
    <s v="Unemployed"/>
    <n v="6"/>
    <s v="Fair"/>
    <n v="0.51"/>
    <n v="77868"/>
    <n v="3"/>
    <s v="Blackwellchester"/>
    <x v="48"/>
    <x v="32"/>
    <n v="1"/>
    <n v="1"/>
    <s v="Medium"/>
    <x v="0"/>
  </r>
  <r>
    <n v="47"/>
    <s v="Female"/>
    <s v="Bachelor's"/>
    <s v="Married"/>
    <n v="100664"/>
    <n v="725"/>
    <n v="12939"/>
    <s v="Personal"/>
    <s v="Unemployed"/>
    <n v="2"/>
    <s v="Good"/>
    <n v="0.14000000000000001"/>
    <n v="258171"/>
    <n v="2"/>
    <s v="Port Kimberlyside"/>
    <x v="8"/>
    <x v="21"/>
    <n v="1"/>
    <n v="1"/>
    <s v="Low"/>
    <x v="6"/>
  </r>
  <r>
    <n v="36"/>
    <s v="Non-binary"/>
    <s v="Master's"/>
    <s v="Divorced"/>
    <n v="44448"/>
    <n v="631"/>
    <n v="30975"/>
    <s v="Auto"/>
    <s v="Self-employed"/>
    <n v="18"/>
    <s v="Good"/>
    <n v="0.19"/>
    <n v="130657"/>
    <n v="2"/>
    <s v="South Matthewmouth"/>
    <x v="17"/>
    <x v="173"/>
    <n v="3"/>
    <n v="1"/>
    <s v="High"/>
    <x v="3"/>
  </r>
  <r>
    <n v="61"/>
    <s v="Male"/>
    <s v="PhD"/>
    <s v="Widowed"/>
    <n v="26518"/>
    <n v="759"/>
    <n v="21161"/>
    <s v="Personal"/>
    <s v="Employed"/>
    <n v="18"/>
    <s v="Poor"/>
    <n v="0.32"/>
    <n v="135490"/>
    <n v="1"/>
    <s v="East Timothy"/>
    <x v="22"/>
    <x v="55"/>
    <n v="2"/>
    <n v="0"/>
    <s v="Low"/>
    <x v="1"/>
  </r>
  <r>
    <n v="65"/>
    <s v="Non-binary"/>
    <s v="PhD"/>
    <s v="Single"/>
    <n v="69933.399999999994"/>
    <n v="645"/>
    <n v="27450.01"/>
    <s v="Business"/>
    <s v="Unemployed"/>
    <n v="14"/>
    <s v="Poor"/>
    <n v="0.56999999999999995"/>
    <n v="118975"/>
    <n v="3"/>
    <s v="Bradyfort"/>
    <x v="37"/>
    <x v="73"/>
    <n v="4"/>
    <n v="1"/>
    <s v="Medium"/>
    <x v="0"/>
  </r>
  <r>
    <n v="68"/>
    <s v="Female"/>
    <s v="High School"/>
    <s v="Single"/>
    <n v="113923"/>
    <n v="601"/>
    <n v="44653"/>
    <s v="Auto"/>
    <s v="Employed"/>
    <n v="1"/>
    <s v="Good"/>
    <n v="0.27"/>
    <n v="263788"/>
    <n v="2"/>
    <s v="New Lindsay"/>
    <x v="1"/>
    <x v="90"/>
    <n v="2"/>
    <n v="2"/>
    <s v="High"/>
    <x v="0"/>
  </r>
  <r>
    <n v="22"/>
    <s v="Male"/>
    <s v="PhD"/>
    <s v="Divorced"/>
    <n v="107732"/>
    <n v="750"/>
    <n v="39235"/>
    <s v="Business"/>
    <s v="Unemployed"/>
    <n v="19"/>
    <s v="Excellent"/>
    <n v="0.3"/>
    <n v="62184"/>
    <n v="4"/>
    <s v="Lake John"/>
    <x v="5"/>
    <x v="174"/>
    <n v="2"/>
    <n v="0"/>
    <s v="Medium"/>
    <x v="3"/>
  </r>
  <r>
    <n v="59"/>
    <s v="Female"/>
    <s v="Bachelor's"/>
    <s v="Divorced"/>
    <n v="117869"/>
    <n v="745"/>
    <n v="27450.01"/>
    <s v="Business"/>
    <s v="Employed"/>
    <n v="8"/>
    <s v="Fair"/>
    <n v="0.55000000000000004"/>
    <n v="159741.5"/>
    <n v="1"/>
    <s v="Annborough"/>
    <x v="56"/>
    <x v="59"/>
    <n v="2"/>
    <n v="1"/>
    <s v="Low"/>
    <x v="1"/>
  </r>
  <r>
    <n v="47"/>
    <s v="Male"/>
    <s v="Bachelor's"/>
    <s v="Married"/>
    <n v="36967"/>
    <n v="783"/>
    <n v="36845"/>
    <s v="Auto"/>
    <s v="Unemployed"/>
    <n v="11"/>
    <s v="Fair"/>
    <n v="0.43"/>
    <n v="159741.5"/>
    <n v="2"/>
    <s v="South Brendashire"/>
    <x v="33"/>
    <x v="153"/>
    <n v="2"/>
    <n v="1"/>
    <s v="Medium"/>
    <x v="0"/>
  </r>
  <r>
    <n v="29"/>
    <s v="Female"/>
    <s v="Bachelor's"/>
    <s v="Married"/>
    <n v="58785"/>
    <n v="644"/>
    <n v="19414"/>
    <s v="Home"/>
    <s v="Employed"/>
    <n v="3"/>
    <s v="Poor"/>
    <n v="0.21"/>
    <n v="71979"/>
    <n v="2"/>
    <s v="Crossland"/>
    <x v="0"/>
    <x v="86"/>
    <n v="1"/>
    <n v="1"/>
    <s v="Low"/>
    <x v="0"/>
  </r>
  <r>
    <n v="28"/>
    <s v="Male"/>
    <s v="Bachelor's"/>
    <s v="Single"/>
    <n v="83969"/>
    <n v="671"/>
    <n v="44332"/>
    <s v="Business"/>
    <s v="Employed"/>
    <n v="16"/>
    <s v="Fair"/>
    <n v="0.46"/>
    <n v="88597"/>
    <n v="0"/>
    <s v="Julieborough"/>
    <x v="43"/>
    <x v="175"/>
    <n v="2"/>
    <n v="2"/>
    <s v="Low"/>
    <x v="0"/>
  </r>
  <r>
    <n v="66"/>
    <s v="Non-binary"/>
    <s v="PhD"/>
    <s v="Divorced"/>
    <n v="111109"/>
    <n v="664"/>
    <n v="16734"/>
    <s v="Auto"/>
    <s v="Unemployed"/>
    <n v="0"/>
    <s v="Fair"/>
    <n v="0.2"/>
    <n v="246188"/>
    <n v="0"/>
    <s v="Port Frank"/>
    <x v="33"/>
    <x v="13"/>
    <n v="2"/>
    <n v="2"/>
    <s v="High"/>
    <x v="5"/>
  </r>
  <r>
    <n v="49"/>
    <s v="Non-binary"/>
    <s v="PhD"/>
    <s v="Married"/>
    <n v="24507"/>
    <n v="676"/>
    <n v="27450.01"/>
    <s v="Auto"/>
    <s v="Self-employed"/>
    <n v="5"/>
    <s v="Good"/>
    <n v="0.56000000000000005"/>
    <n v="131303"/>
    <n v="2"/>
    <s v="East Seanmouth"/>
    <x v="37"/>
    <x v="57"/>
    <n v="1"/>
    <n v="2"/>
    <s v="Low"/>
    <x v="0"/>
  </r>
  <r>
    <n v="36"/>
    <s v="Female"/>
    <s v="PhD"/>
    <s v="Widowed"/>
    <n v="52548"/>
    <n v="766"/>
    <n v="8458"/>
    <s v="Auto"/>
    <s v="Employed"/>
    <n v="11"/>
    <s v="Fair"/>
    <n v="0.24"/>
    <n v="62171"/>
    <n v="1"/>
    <s v="Simsfurt"/>
    <x v="49"/>
    <x v="47"/>
    <n v="3"/>
    <n v="1"/>
    <s v="Low"/>
    <x v="0"/>
  </r>
  <r>
    <n v="40"/>
    <s v="Non-binary"/>
    <s v="Bachelor's"/>
    <s v="Widowed"/>
    <n v="48287"/>
    <n v="610"/>
    <n v="25909"/>
    <s v="Home"/>
    <s v="Unemployed"/>
    <n v="10"/>
    <s v="Excellent"/>
    <n v="0.23"/>
    <n v="119245"/>
    <n v="1"/>
    <s v="Stephanieland"/>
    <x v="13"/>
    <x v="159"/>
    <n v="2"/>
    <n v="2"/>
    <s v="Low"/>
    <x v="3"/>
  </r>
  <r>
    <n v="45"/>
    <s v="Female"/>
    <s v="High School"/>
    <s v="Divorced"/>
    <n v="69933.399999999994"/>
    <n v="798"/>
    <n v="43226"/>
    <s v="Business"/>
    <s v="Unemployed"/>
    <n v="4"/>
    <s v="Excellent"/>
    <n v="0.51"/>
    <n v="251522"/>
    <n v="0"/>
    <s v="New Angelabury"/>
    <x v="9"/>
    <x v="176"/>
    <n v="2"/>
    <n v="0"/>
    <s v="Low"/>
    <x v="0"/>
  </r>
  <r>
    <n v="64"/>
    <s v="Male"/>
    <s v="PhD"/>
    <s v="Married"/>
    <n v="93471"/>
    <n v="784"/>
    <n v="23013"/>
    <s v="Auto"/>
    <s v="Employed"/>
    <n v="8"/>
    <s v="Good"/>
    <n v="0.21"/>
    <n v="171215"/>
    <n v="2"/>
    <s v="North Christinestad"/>
    <x v="50"/>
    <x v="177"/>
    <n v="2"/>
    <n v="1"/>
    <s v="Low"/>
    <x v="6"/>
  </r>
  <r>
    <n v="56"/>
    <s v="Non-binary"/>
    <s v="High School"/>
    <s v="Divorced"/>
    <n v="36600"/>
    <n v="724"/>
    <n v="26718"/>
    <s v="Business"/>
    <s v="Unemployed"/>
    <n v="17"/>
    <s v="Excellent"/>
    <n v="0.18"/>
    <n v="34116"/>
    <n v="4"/>
    <s v="Henrystad"/>
    <x v="3"/>
    <x v="129"/>
    <n v="4"/>
    <n v="0"/>
    <s v="Low"/>
    <x v="3"/>
  </r>
  <r>
    <n v="37"/>
    <s v="Female"/>
    <s v="Master's"/>
    <s v="Widowed"/>
    <n v="117778"/>
    <n v="699"/>
    <n v="27540"/>
    <s v="Home"/>
    <s v="Unemployed"/>
    <n v="14"/>
    <s v="Poor"/>
    <n v="0.48"/>
    <n v="254284"/>
    <n v="2"/>
    <s v="Lake Ryan"/>
    <x v="46"/>
    <x v="178"/>
    <n v="1"/>
    <n v="0"/>
    <s v="Medium"/>
    <x v="0"/>
  </r>
  <r>
    <n v="55"/>
    <s v="Male"/>
    <s v="Bachelor's"/>
    <s v="Widowed"/>
    <n v="91114"/>
    <n v="699"/>
    <n v="27450.01"/>
    <s v="Auto"/>
    <s v="Self-employed"/>
    <n v="12"/>
    <s v="Poor"/>
    <n v="0.28000000000000003"/>
    <n v="235918"/>
    <n v="0"/>
    <s v="Hermanview"/>
    <x v="45"/>
    <x v="128"/>
    <n v="1"/>
    <n v="2"/>
    <s v="High"/>
    <x v="0"/>
  </r>
  <r>
    <n v="58"/>
    <s v="Male"/>
    <s v="Bachelor's"/>
    <s v="Widowed"/>
    <n v="24383"/>
    <n v="697"/>
    <n v="40312"/>
    <s v="Business"/>
    <s v="Employed"/>
    <n v="15"/>
    <s v="Fair"/>
    <n v="0.6"/>
    <n v="159741.5"/>
    <n v="3"/>
    <s v="Velezfurt"/>
    <x v="2"/>
    <x v="179"/>
    <n v="1"/>
    <n v="2"/>
    <s v="Low"/>
    <x v="0"/>
  </r>
  <r>
    <n v="46"/>
    <s v="Male"/>
    <s v="PhD"/>
    <s v="Married"/>
    <n v="37986"/>
    <n v="741"/>
    <n v="5217"/>
    <s v="Personal"/>
    <s v="Unemployed"/>
    <n v="11"/>
    <s v="Excellent"/>
    <n v="0.24"/>
    <n v="24766"/>
    <n v="4"/>
    <s v="North Stephanie"/>
    <x v="34"/>
    <x v="162"/>
    <n v="2"/>
    <n v="2"/>
    <s v="Medium"/>
    <x v="3"/>
  </r>
  <r>
    <n v="66"/>
    <s v="Male"/>
    <s v="PhD"/>
    <s v="Married"/>
    <n v="100520"/>
    <n v="722"/>
    <n v="23612"/>
    <s v="Business"/>
    <s v="Self-employed"/>
    <n v="12"/>
    <s v="Good"/>
    <n v="0.31"/>
    <n v="188023"/>
    <n v="0"/>
    <s v="Susanland"/>
    <x v="48"/>
    <x v="97"/>
    <n v="2"/>
    <n v="2"/>
    <s v="Low"/>
    <x v="7"/>
  </r>
  <r>
    <n v="27"/>
    <s v="Female"/>
    <s v="Bachelor's"/>
    <s v="Single"/>
    <n v="55423"/>
    <n v="785"/>
    <n v="10956"/>
    <s v="Personal"/>
    <s v="Employed"/>
    <n v="7"/>
    <s v="Fair"/>
    <n v="0.34"/>
    <n v="73141"/>
    <n v="4"/>
    <s v="Port Lindseyfort"/>
    <x v="15"/>
    <x v="180"/>
    <n v="1"/>
    <n v="1"/>
    <s v="Medium"/>
    <x v="0"/>
  </r>
  <r>
    <n v="68"/>
    <s v="Non-binary"/>
    <s v="High School"/>
    <s v="Widowed"/>
    <n v="107151"/>
    <n v="754"/>
    <n v="39626"/>
    <s v="Business"/>
    <s v="Employed"/>
    <n v="13"/>
    <s v="Fair"/>
    <n v="0.3"/>
    <n v="147103"/>
    <n v="1"/>
    <s v="South Aprilbury"/>
    <x v="29"/>
    <x v="181"/>
    <n v="2"/>
    <n v="2"/>
    <s v="Low"/>
    <x v="0"/>
  </r>
  <r>
    <n v="54"/>
    <s v="Male"/>
    <s v="High School"/>
    <s v="Married"/>
    <n v="23794"/>
    <n v="754"/>
    <n v="42272"/>
    <s v="Personal"/>
    <s v="Unemployed"/>
    <n v="5"/>
    <s v="Good"/>
    <n v="0.53"/>
    <n v="273159"/>
    <n v="4"/>
    <s v="Mannmouth"/>
    <x v="51"/>
    <x v="79"/>
    <n v="3"/>
    <n v="2"/>
    <s v="High"/>
    <x v="0"/>
  </r>
  <r>
    <n v="25"/>
    <s v="Male"/>
    <s v="Bachelor's"/>
    <s v="Single"/>
    <n v="107852"/>
    <n v="729"/>
    <n v="31976"/>
    <s v="Auto"/>
    <s v="Unemployed"/>
    <n v="13"/>
    <s v="Excellent"/>
    <n v="0.27"/>
    <n v="35531"/>
    <n v="2"/>
    <s v="West Ryan"/>
    <x v="4"/>
    <x v="45"/>
    <n v="2"/>
    <n v="2"/>
    <s v="Medium"/>
    <x v="3"/>
  </r>
  <r>
    <n v="21"/>
    <s v="Female"/>
    <s v="Master's"/>
    <s v="Married"/>
    <n v="38047"/>
    <n v="752"/>
    <n v="40762"/>
    <s v="Home"/>
    <s v="Unemployed"/>
    <n v="4"/>
    <s v="Poor"/>
    <n v="0.34"/>
    <n v="233376"/>
    <n v="2"/>
    <s v="Aaronstad"/>
    <x v="39"/>
    <x v="182"/>
    <n v="2"/>
    <n v="0"/>
    <s v="Low"/>
    <x v="0"/>
  </r>
  <r>
    <n v="67"/>
    <s v="Female"/>
    <s v="High School"/>
    <s v="Single"/>
    <n v="69933.399999999994"/>
    <n v="679"/>
    <n v="5317"/>
    <s v="Auto"/>
    <s v="Unemployed"/>
    <n v="12"/>
    <s v="Poor"/>
    <n v="0.35"/>
    <n v="202102"/>
    <n v="4"/>
    <s v="Jonathanmouth"/>
    <x v="18"/>
    <x v="107"/>
    <n v="4"/>
    <n v="0"/>
    <s v="Medium"/>
    <x v="0"/>
  </r>
  <r>
    <n v="50"/>
    <s v="Female"/>
    <s v="Bachelor's"/>
    <s v="Divorced"/>
    <n v="43324"/>
    <n v="725"/>
    <n v="16412"/>
    <s v="Business"/>
    <s v="Self-employed"/>
    <n v="0"/>
    <s v="Fair"/>
    <n v="0.31"/>
    <n v="201283"/>
    <n v="2"/>
    <s v="Wardhaven"/>
    <x v="37"/>
    <x v="183"/>
    <n v="2"/>
    <n v="1"/>
    <s v="Low"/>
    <x v="0"/>
  </r>
  <r>
    <n v="44"/>
    <s v="Non-binary"/>
    <s v="PhD"/>
    <s v="Widowed"/>
    <n v="69933.399999999994"/>
    <n v="794"/>
    <n v="36521"/>
    <s v="Personal"/>
    <s v="Self-employed"/>
    <n v="2"/>
    <s v="Fair"/>
    <n v="0.42"/>
    <n v="122318"/>
    <n v="2"/>
    <s v="East Martin"/>
    <x v="4"/>
    <x v="112"/>
    <n v="2"/>
    <n v="0"/>
    <s v="Low"/>
    <x v="0"/>
  </r>
  <r>
    <n v="22"/>
    <s v="Female"/>
    <s v="PhD"/>
    <s v="Divorced"/>
    <n v="64649"/>
    <n v="699"/>
    <n v="38312"/>
    <s v="Personal"/>
    <s v="Self-employed"/>
    <n v="0"/>
    <s v="Good"/>
    <n v="0.46"/>
    <n v="114375"/>
    <n v="0"/>
    <s v="Desireeville"/>
    <x v="0"/>
    <x v="42"/>
    <n v="0"/>
    <n v="2"/>
    <s v="Medium"/>
    <x v="0"/>
  </r>
  <r>
    <n v="39"/>
    <s v="Male"/>
    <s v="High School"/>
    <s v="Single"/>
    <n v="20530"/>
    <n v="699"/>
    <n v="26736"/>
    <s v="Auto"/>
    <s v="Unemployed"/>
    <n v="11"/>
    <s v="Good"/>
    <n v="0.24"/>
    <n v="137469"/>
    <n v="4"/>
    <s v="Austinmouth"/>
    <x v="47"/>
    <x v="161"/>
    <n v="2"/>
    <n v="1"/>
    <s v="Medium"/>
    <x v="3"/>
  </r>
  <r>
    <n v="63"/>
    <s v="Male"/>
    <s v="Bachelor's"/>
    <s v="Divorced"/>
    <n v="117980"/>
    <n v="750"/>
    <n v="34913"/>
    <s v="Auto"/>
    <s v="Employed"/>
    <n v="14"/>
    <s v="Fair"/>
    <n v="0.32"/>
    <n v="79180"/>
    <n v="4"/>
    <s v="Higginsport"/>
    <x v="46"/>
    <x v="105"/>
    <n v="4"/>
    <n v="0"/>
    <s v="Medium"/>
    <x v="0"/>
  </r>
  <r>
    <n v="19"/>
    <s v="Male"/>
    <s v="PhD"/>
    <s v="Married"/>
    <n v="105783"/>
    <n v="649"/>
    <n v="34842"/>
    <s v="Home"/>
    <s v="Unemployed"/>
    <n v="14"/>
    <s v="Excellent"/>
    <n v="0.18"/>
    <n v="169091"/>
    <n v="4"/>
    <s v="North Lisa"/>
    <x v="41"/>
    <x v="56"/>
    <n v="3"/>
    <n v="0"/>
    <s v="High"/>
    <x v="3"/>
  </r>
  <r>
    <n v="54"/>
    <s v="Non-binary"/>
    <s v="PhD"/>
    <s v="Widowed"/>
    <n v="108291"/>
    <n v="708"/>
    <n v="27450.01"/>
    <s v="Personal"/>
    <s v="Self-employed"/>
    <n v="2"/>
    <s v="Good"/>
    <n v="0.27"/>
    <n v="155916"/>
    <n v="2"/>
    <s v="New Brandonland"/>
    <x v="2"/>
    <x v="72"/>
    <n v="2"/>
    <n v="2"/>
    <s v="Medium"/>
    <x v="0"/>
  </r>
  <r>
    <n v="66"/>
    <s v="Male"/>
    <s v="Bachelor's"/>
    <s v="Divorced"/>
    <n v="79893"/>
    <n v="641"/>
    <n v="8341"/>
    <s v="Personal"/>
    <s v="Employed"/>
    <n v="5"/>
    <s v="Excellent"/>
    <n v="0.19"/>
    <n v="213287"/>
    <n v="4"/>
    <s v="Amberfort"/>
    <x v="21"/>
    <x v="22"/>
    <n v="4"/>
    <n v="0"/>
    <s v="Medium"/>
    <x v="5"/>
  </r>
  <r>
    <n v="66"/>
    <s v="Non-binary"/>
    <s v="Bachelor's"/>
    <s v="Divorced"/>
    <n v="21299"/>
    <n v="621"/>
    <n v="14131"/>
    <s v="Personal"/>
    <s v="Self-employed"/>
    <n v="17"/>
    <s v="Good"/>
    <n v="0.5"/>
    <n v="272640"/>
    <n v="2"/>
    <s v="Karenborough"/>
    <x v="28"/>
    <x v="126"/>
    <n v="2"/>
    <n v="0"/>
    <s v="Low"/>
    <x v="3"/>
  </r>
  <r>
    <n v="45"/>
    <s v="Non-binary"/>
    <s v="Master's"/>
    <s v="Divorced"/>
    <n v="37829"/>
    <n v="618"/>
    <n v="29082"/>
    <s v="Personal"/>
    <s v="Employed"/>
    <n v="1"/>
    <s v="Good"/>
    <n v="0.16"/>
    <n v="44527"/>
    <n v="2"/>
    <s v="Meaganton"/>
    <x v="32"/>
    <x v="25"/>
    <n v="4"/>
    <n v="2"/>
    <s v="Low"/>
    <x v="0"/>
  </r>
  <r>
    <n v="20"/>
    <s v="Male"/>
    <s v="PhD"/>
    <s v="Single"/>
    <n v="69933.399999999994"/>
    <n v="643"/>
    <n v="47450"/>
    <s v="Auto"/>
    <s v="Employed"/>
    <n v="1"/>
    <s v="Excellent"/>
    <n v="0.56000000000000005"/>
    <n v="121853"/>
    <n v="2"/>
    <s v="Lake Christina"/>
    <x v="38"/>
    <x v="36"/>
    <n v="2"/>
    <n v="0"/>
    <s v="Low"/>
    <x v="0"/>
  </r>
  <r>
    <n v="65"/>
    <s v="Male"/>
    <s v="Bachelor's"/>
    <s v="Divorced"/>
    <n v="82713"/>
    <n v="658"/>
    <n v="15995"/>
    <s v="Home"/>
    <s v="Employed"/>
    <n v="2"/>
    <s v="Excellent"/>
    <n v="0.33"/>
    <n v="77072"/>
    <n v="2"/>
    <s v="Erinchester"/>
    <x v="39"/>
    <x v="120"/>
    <n v="1"/>
    <n v="2"/>
    <s v="Low"/>
    <x v="0"/>
  </r>
  <r>
    <n v="59"/>
    <s v="Male"/>
    <s v="High School"/>
    <s v="Divorced"/>
    <n v="37373"/>
    <n v="743"/>
    <n v="12455"/>
    <s v="Home"/>
    <s v="Employed"/>
    <n v="9"/>
    <s v="Poor"/>
    <n v="0.3"/>
    <n v="166261"/>
    <n v="2"/>
    <s v="Lake Kelsey"/>
    <x v="28"/>
    <x v="128"/>
    <n v="1"/>
    <n v="1"/>
    <s v="Low"/>
    <x v="1"/>
  </r>
  <r>
    <n v="51"/>
    <s v="Male"/>
    <s v="Master's"/>
    <s v="Widowed"/>
    <n v="53921"/>
    <n v="787"/>
    <n v="36488"/>
    <s v="Personal"/>
    <s v="Unemployed"/>
    <n v="3"/>
    <s v="Good"/>
    <n v="0.55000000000000004"/>
    <n v="159741.5"/>
    <n v="4"/>
    <s v="Williamsfurt"/>
    <x v="54"/>
    <x v="37"/>
    <n v="3"/>
    <n v="1"/>
    <s v="Medium"/>
    <x v="0"/>
  </r>
  <r>
    <n v="48"/>
    <s v="Non-binary"/>
    <s v="High School"/>
    <s v="Married"/>
    <n v="69933.399999999994"/>
    <n v="647"/>
    <n v="49953"/>
    <s v="Home"/>
    <s v="Self-employed"/>
    <n v="15"/>
    <s v="Excellent"/>
    <n v="0.17"/>
    <n v="147097"/>
    <n v="2"/>
    <s v="South Stephanie"/>
    <x v="4"/>
    <x v="4"/>
    <n v="3"/>
    <n v="2"/>
    <s v="Medium"/>
    <x v="3"/>
  </r>
  <r>
    <n v="47"/>
    <s v="Male"/>
    <s v="High School"/>
    <s v="Divorced"/>
    <n v="52577"/>
    <n v="625"/>
    <n v="33975"/>
    <s v="Home"/>
    <s v="Employed"/>
    <n v="7"/>
    <s v="Poor"/>
    <n v="0.26"/>
    <n v="190682"/>
    <n v="2"/>
    <s v="Port Randalltown"/>
    <x v="24"/>
    <x v="184"/>
    <n v="2"/>
    <n v="0"/>
    <s v="Low"/>
    <x v="0"/>
  </r>
  <r>
    <n v="38"/>
    <s v="Non-binary"/>
    <s v="Master's"/>
    <s v="Single"/>
    <n v="52903"/>
    <n v="736"/>
    <n v="37009"/>
    <s v="Personal"/>
    <s v="Unemployed"/>
    <n v="19"/>
    <s v="Good"/>
    <n v="0.47"/>
    <n v="291166"/>
    <n v="2"/>
    <s v="West Carla"/>
    <x v="29"/>
    <x v="185"/>
    <n v="0"/>
    <n v="0"/>
    <s v="Medium"/>
    <x v="3"/>
  </r>
  <r>
    <n v="42"/>
    <s v="Male"/>
    <s v="High School"/>
    <s v="Single"/>
    <n v="91859"/>
    <n v="604"/>
    <n v="35264"/>
    <s v="Home"/>
    <s v="Self-employed"/>
    <n v="0"/>
    <s v="Poor"/>
    <n v="0.11"/>
    <n v="159741.5"/>
    <n v="2"/>
    <s v="Campbellborough"/>
    <x v="9"/>
    <x v="59"/>
    <n v="2"/>
    <n v="0"/>
    <s v="Medium"/>
    <x v="0"/>
  </r>
  <r>
    <n v="39"/>
    <s v="Female"/>
    <s v="Bachelor's"/>
    <s v="Widowed"/>
    <n v="36489"/>
    <n v="609"/>
    <n v="7961"/>
    <s v="Auto"/>
    <s v="Self-employed"/>
    <n v="9"/>
    <s v="Excellent"/>
    <n v="0.59"/>
    <n v="181869"/>
    <n v="2"/>
    <s v="South Lisa"/>
    <x v="26"/>
    <x v="90"/>
    <n v="4"/>
    <n v="2"/>
    <s v="Low"/>
    <x v="3"/>
  </r>
  <r>
    <n v="41"/>
    <s v="Female"/>
    <s v="High School"/>
    <s v="Single"/>
    <n v="69933.399999999994"/>
    <n v="699"/>
    <n v="13475"/>
    <s v="Home"/>
    <s v="Employed"/>
    <n v="4"/>
    <s v="Fair"/>
    <n v="0.53"/>
    <n v="159741.5"/>
    <n v="1"/>
    <s v="East Wayneberg"/>
    <x v="29"/>
    <x v="105"/>
    <n v="4"/>
    <n v="2"/>
    <s v="Medium"/>
    <x v="0"/>
  </r>
  <r>
    <n v="26"/>
    <s v="Female"/>
    <s v="PhD"/>
    <s v="Married"/>
    <n v="77589"/>
    <n v="699"/>
    <n v="10887"/>
    <s v="Personal"/>
    <s v="Employed"/>
    <n v="14"/>
    <s v="Poor"/>
    <n v="0.41"/>
    <n v="41745"/>
    <n v="2"/>
    <s v="East Richard"/>
    <x v="35"/>
    <x v="186"/>
    <n v="2"/>
    <n v="2"/>
    <s v="Low"/>
    <x v="1"/>
  </r>
  <r>
    <n v="44"/>
    <s v="Male"/>
    <s v="Bachelor's"/>
    <s v="Single"/>
    <n v="102757"/>
    <n v="699"/>
    <n v="19965"/>
    <s v="Personal"/>
    <s v="Unemployed"/>
    <n v="7"/>
    <s v="Excellent"/>
    <n v="0.56999999999999995"/>
    <n v="81592"/>
    <n v="2"/>
    <s v="New Jonathonfort"/>
    <x v="36"/>
    <x v="29"/>
    <n v="4"/>
    <n v="1"/>
    <s v="Medium"/>
    <x v="0"/>
  </r>
  <r>
    <n v="34"/>
    <s v="Male"/>
    <s v="High School"/>
    <s v="Widowed"/>
    <n v="104879"/>
    <n v="711"/>
    <n v="27450.01"/>
    <s v="Personal"/>
    <s v="Self-employed"/>
    <n v="8"/>
    <s v="Good"/>
    <n v="0.49"/>
    <n v="271964"/>
    <n v="0"/>
    <s v="West Jeff"/>
    <x v="52"/>
    <x v="65"/>
    <n v="1"/>
    <n v="2"/>
    <s v="Medium"/>
    <x v="0"/>
  </r>
  <r>
    <n v="53"/>
    <s v="Male"/>
    <s v="Bachelor's"/>
    <s v="Married"/>
    <n v="32328"/>
    <n v="688"/>
    <n v="24731"/>
    <s v="Home"/>
    <s v="Self-employed"/>
    <n v="15"/>
    <s v="Fair"/>
    <n v="0.59"/>
    <n v="294239"/>
    <n v="1"/>
    <s v="Noahfort"/>
    <x v="28"/>
    <x v="186"/>
    <n v="2"/>
    <n v="0"/>
    <s v="Low"/>
    <x v="0"/>
  </r>
  <r>
    <n v="34"/>
    <s v="Male"/>
    <s v="Master's"/>
    <s v="Widowed"/>
    <n v="119430"/>
    <n v="690"/>
    <n v="14595"/>
    <s v="Auto"/>
    <s v="Employed"/>
    <n v="1"/>
    <s v="Good"/>
    <n v="0.23"/>
    <n v="159741.5"/>
    <n v="0"/>
    <s v="Joshuastad"/>
    <x v="48"/>
    <x v="164"/>
    <n v="3"/>
    <n v="1"/>
    <s v="Low"/>
    <x v="0"/>
  </r>
  <r>
    <n v="23"/>
    <s v="Male"/>
    <s v="High School"/>
    <s v="Married"/>
    <n v="83853"/>
    <n v="712"/>
    <n v="11358"/>
    <s v="Business"/>
    <s v="Employed"/>
    <n v="7"/>
    <s v="Good"/>
    <n v="0.59"/>
    <n v="166988"/>
    <n v="3"/>
    <s v="Lake Vincent"/>
    <x v="3"/>
    <x v="2"/>
    <n v="2"/>
    <n v="1"/>
    <s v="Low"/>
    <x v="0"/>
  </r>
  <r>
    <n v="47"/>
    <s v="Male"/>
    <s v="PhD"/>
    <s v="Widowed"/>
    <n v="69933.399999999994"/>
    <n v="616"/>
    <n v="27450.01"/>
    <s v="Auto"/>
    <s v="Unemployed"/>
    <n v="14"/>
    <s v="Fair"/>
    <n v="0.32"/>
    <n v="208969"/>
    <n v="3"/>
    <s v="South Justinburgh"/>
    <x v="15"/>
    <x v="108"/>
    <n v="3"/>
    <n v="2"/>
    <s v="Low"/>
    <x v="0"/>
  </r>
  <r>
    <n v="25"/>
    <s v="Non-binary"/>
    <s v="Bachelor's"/>
    <s v="Married"/>
    <n v="33727"/>
    <n v="622"/>
    <n v="33180"/>
    <s v="Personal"/>
    <s v="Self-employed"/>
    <n v="6"/>
    <s v="Fair"/>
    <n v="0.35"/>
    <n v="233379"/>
    <n v="2"/>
    <s v="Nguyenland"/>
    <x v="29"/>
    <x v="5"/>
    <n v="1"/>
    <n v="1"/>
    <s v="Low"/>
    <x v="0"/>
  </r>
  <r>
    <n v="41"/>
    <s v="Non-binary"/>
    <s v="PhD"/>
    <s v="Widowed"/>
    <n v="56660"/>
    <n v="671"/>
    <n v="46052"/>
    <s v="Business"/>
    <s v="Self-employed"/>
    <n v="8"/>
    <s v="Good"/>
    <n v="0.17"/>
    <n v="87601"/>
    <n v="1"/>
    <s v="Cunninghammouth"/>
    <x v="51"/>
    <x v="50"/>
    <n v="2"/>
    <n v="2"/>
    <s v="Low"/>
    <x v="0"/>
  </r>
  <r>
    <n v="66"/>
    <s v="Male"/>
    <s v="PhD"/>
    <s v="Single"/>
    <n v="111951"/>
    <n v="706"/>
    <n v="12827"/>
    <s v="Auto"/>
    <s v="Self-employed"/>
    <n v="19"/>
    <s v="Excellent"/>
    <n v="0.2"/>
    <n v="159741.5"/>
    <n v="2"/>
    <s v="Reevesshire"/>
    <x v="54"/>
    <x v="97"/>
    <n v="3"/>
    <n v="0"/>
    <s v="Low"/>
    <x v="3"/>
  </r>
  <r>
    <n v="66"/>
    <s v="Female"/>
    <s v="PhD"/>
    <s v="Married"/>
    <n v="88993"/>
    <n v="705"/>
    <n v="36158"/>
    <s v="Personal"/>
    <s v="Unemployed"/>
    <n v="16"/>
    <s v="Fair"/>
    <n v="0.17"/>
    <n v="157492"/>
    <n v="2"/>
    <s v="Nicholastown"/>
    <x v="14"/>
    <x v="33"/>
    <n v="2"/>
    <n v="0"/>
    <s v="Low"/>
    <x v="0"/>
  </r>
  <r>
    <n v="23"/>
    <s v="Male"/>
    <s v="Bachelor's"/>
    <s v="Married"/>
    <n v="69933.399999999994"/>
    <n v="701"/>
    <n v="7697"/>
    <s v="Home"/>
    <s v="Unemployed"/>
    <n v="7"/>
    <s v="Good"/>
    <n v="0.13"/>
    <n v="159741.5"/>
    <n v="4"/>
    <s v="Johnnyfort"/>
    <x v="31"/>
    <x v="139"/>
    <n v="3"/>
    <n v="0"/>
    <s v="Low"/>
    <x v="0"/>
  </r>
  <r>
    <n v="38"/>
    <s v="Non-binary"/>
    <s v="PhD"/>
    <s v="Married"/>
    <n v="104614"/>
    <n v="648"/>
    <n v="40992"/>
    <s v="Home"/>
    <s v="Unemployed"/>
    <n v="2"/>
    <s v="Fair"/>
    <n v="0.32"/>
    <n v="166986"/>
    <n v="3"/>
    <s v="New Shawnborough"/>
    <x v="27"/>
    <x v="80"/>
    <n v="3"/>
    <n v="1"/>
    <s v="High"/>
    <x v="0"/>
  </r>
  <r>
    <n v="32"/>
    <s v="Male"/>
    <s v="Master's"/>
    <s v="Married"/>
    <n v="99211"/>
    <n v="631"/>
    <n v="44886"/>
    <s v="Personal"/>
    <s v="Unemployed"/>
    <n v="3"/>
    <s v="Fair"/>
    <n v="0.22"/>
    <n v="123213"/>
    <n v="1"/>
    <s v="New Dylan"/>
    <x v="50"/>
    <x v="160"/>
    <n v="4"/>
    <n v="1"/>
    <s v="High"/>
    <x v="0"/>
  </r>
  <r>
    <n v="57"/>
    <s v="Non-binary"/>
    <s v="Master's"/>
    <s v="Divorced"/>
    <n v="69933.399999999994"/>
    <n v="692"/>
    <n v="35771"/>
    <s v="Home"/>
    <s v="Employed"/>
    <n v="1"/>
    <s v="Good"/>
    <n v="0.57999999999999996"/>
    <n v="149782"/>
    <n v="0"/>
    <s v="Leefurt"/>
    <x v="27"/>
    <x v="122"/>
    <n v="2"/>
    <n v="2"/>
    <s v="Low"/>
    <x v="0"/>
  </r>
  <r>
    <n v="58"/>
    <s v="Non-binary"/>
    <s v="High School"/>
    <s v="Divorced"/>
    <n v="82583"/>
    <n v="768"/>
    <n v="30366"/>
    <s v="Home"/>
    <s v="Self-employed"/>
    <n v="9"/>
    <s v="Poor"/>
    <n v="0.57999999999999996"/>
    <n v="119096"/>
    <n v="2"/>
    <s v="Lake Andrewmouth"/>
    <x v="3"/>
    <x v="112"/>
    <n v="4"/>
    <n v="0"/>
    <s v="Low"/>
    <x v="0"/>
  </r>
  <r>
    <n v="51"/>
    <s v="Non-binary"/>
    <s v="High School"/>
    <s v="Single"/>
    <n v="98539"/>
    <n v="746"/>
    <n v="27450.01"/>
    <s v="Auto"/>
    <s v="Employed"/>
    <n v="18"/>
    <s v="Excellent"/>
    <n v="0.26"/>
    <n v="173544"/>
    <n v="2"/>
    <s v="Guerrachester"/>
    <x v="56"/>
    <x v="187"/>
    <n v="1"/>
    <n v="2"/>
    <s v="Medium"/>
    <x v="3"/>
  </r>
  <r>
    <n v="18"/>
    <s v="Male"/>
    <s v="Master's"/>
    <s v="Widowed"/>
    <n v="84162"/>
    <n v="606"/>
    <n v="5015"/>
    <s v="Business"/>
    <s v="Self-employed"/>
    <n v="17"/>
    <s v="Poor"/>
    <n v="0.39"/>
    <n v="275773"/>
    <n v="1"/>
    <s v="Amandamouth"/>
    <x v="20"/>
    <x v="188"/>
    <n v="1"/>
    <n v="2"/>
    <s v="Low"/>
    <x v="0"/>
  </r>
  <r>
    <n v="61"/>
    <s v="Female"/>
    <s v="Bachelor's"/>
    <s v="Single"/>
    <n v="25702"/>
    <n v="650"/>
    <n v="31654"/>
    <s v="Auto"/>
    <s v="Employed"/>
    <n v="15"/>
    <s v="Excellent"/>
    <n v="0.16"/>
    <n v="149488"/>
    <n v="0"/>
    <s v="South Jessicafurt"/>
    <x v="32"/>
    <x v="187"/>
    <n v="1"/>
    <n v="2"/>
    <s v="Low"/>
    <x v="3"/>
  </r>
  <r>
    <n v="21"/>
    <s v="Female"/>
    <s v="Bachelor's"/>
    <s v="Single"/>
    <n v="23582"/>
    <n v="736"/>
    <n v="19309"/>
    <s v="Personal"/>
    <s v="Unemployed"/>
    <n v="2"/>
    <s v="Good"/>
    <n v="0.46"/>
    <n v="229415"/>
    <n v="4"/>
    <s v="West Jennifer"/>
    <x v="2"/>
    <x v="83"/>
    <n v="3"/>
    <n v="2"/>
    <s v="Low"/>
    <x v="0"/>
  </r>
  <r>
    <n v="69"/>
    <s v="Female"/>
    <s v="Master's"/>
    <s v="Divorced"/>
    <n v="49018"/>
    <n v="783"/>
    <n v="27450.01"/>
    <s v="Business"/>
    <s v="Self-employed"/>
    <n v="7"/>
    <s v="Poor"/>
    <n v="0.4"/>
    <n v="295856"/>
    <n v="3"/>
    <s v="East Mark"/>
    <x v="5"/>
    <x v="189"/>
    <n v="2"/>
    <n v="1"/>
    <s v="Medium"/>
    <x v="0"/>
  </r>
  <r>
    <n v="25"/>
    <s v="Non-binary"/>
    <s v="PhD"/>
    <s v="Divorced"/>
    <n v="69933.399999999994"/>
    <n v="638"/>
    <n v="20685"/>
    <s v="Personal"/>
    <s v="Employed"/>
    <n v="16"/>
    <s v="Good"/>
    <n v="0.33"/>
    <n v="213838"/>
    <n v="3"/>
    <s v="New Michealhaven"/>
    <x v="36"/>
    <x v="146"/>
    <n v="1"/>
    <n v="0"/>
    <s v="Low"/>
    <x v="2"/>
  </r>
  <r>
    <n v="45"/>
    <s v="Female"/>
    <s v="PhD"/>
    <s v="Widowed"/>
    <n v="33515"/>
    <n v="699"/>
    <n v="7845"/>
    <s v="Personal"/>
    <s v="Unemployed"/>
    <n v="14"/>
    <s v="Excellent"/>
    <n v="0.13"/>
    <n v="273937"/>
    <n v="0"/>
    <s v="North Karen"/>
    <x v="53"/>
    <x v="190"/>
    <n v="3"/>
    <n v="0"/>
    <s v="Low"/>
    <x v="3"/>
  </r>
  <r>
    <n v="27"/>
    <s v="Male"/>
    <s v="Master's"/>
    <s v="Single"/>
    <n v="114452"/>
    <n v="668"/>
    <n v="36683"/>
    <s v="Auto"/>
    <s v="Self-employed"/>
    <n v="2"/>
    <s v="Poor"/>
    <n v="0.38"/>
    <n v="191602"/>
    <n v="4"/>
    <s v="Herrerastad"/>
    <x v="32"/>
    <x v="10"/>
    <n v="0"/>
    <n v="2"/>
    <s v="Low"/>
    <x v="0"/>
  </r>
  <r>
    <n v="67"/>
    <s v="Male"/>
    <s v="Bachelor's"/>
    <s v="Married"/>
    <n v="69933.399999999994"/>
    <n v="699"/>
    <n v="37439"/>
    <s v="Home"/>
    <s v="Unemployed"/>
    <n v="17"/>
    <s v="Fair"/>
    <n v="0.47"/>
    <n v="36027"/>
    <n v="3"/>
    <s v="Port Joelborough"/>
    <x v="9"/>
    <x v="116"/>
    <n v="4"/>
    <n v="1"/>
    <s v="High"/>
    <x v="0"/>
  </r>
  <r>
    <n v="36"/>
    <s v="Male"/>
    <s v="Master's"/>
    <s v="Married"/>
    <n v="35782"/>
    <n v="735"/>
    <n v="5371"/>
    <s v="Business"/>
    <s v="Employed"/>
    <n v="10"/>
    <s v="Good"/>
    <n v="0.41"/>
    <n v="172202"/>
    <n v="2"/>
    <s v="South Matthewstad"/>
    <x v="4"/>
    <x v="45"/>
    <n v="2"/>
    <n v="1"/>
    <s v="Low"/>
    <x v="4"/>
  </r>
  <r>
    <n v="33"/>
    <s v="Male"/>
    <s v="Bachelor's"/>
    <s v="Single"/>
    <n v="22170"/>
    <n v="686"/>
    <n v="44357"/>
    <s v="Personal"/>
    <s v="Self-employed"/>
    <n v="18"/>
    <s v="Good"/>
    <n v="0.34"/>
    <n v="87943"/>
    <n v="4"/>
    <s v="South Justinshire"/>
    <x v="26"/>
    <x v="43"/>
    <n v="0"/>
    <n v="0"/>
    <s v="High"/>
    <x v="3"/>
  </r>
  <r>
    <n v="38"/>
    <s v="Male"/>
    <s v="PhD"/>
    <s v="Divorced"/>
    <n v="54563"/>
    <n v="698"/>
    <n v="32788"/>
    <s v="Business"/>
    <s v="Self-employed"/>
    <n v="19"/>
    <s v="Poor"/>
    <n v="0.11"/>
    <n v="240903"/>
    <n v="1"/>
    <s v="Holmesville"/>
    <x v="50"/>
    <x v="95"/>
    <n v="2"/>
    <n v="0"/>
    <s v="Medium"/>
    <x v="0"/>
  </r>
  <r>
    <n v="64"/>
    <s v="Female"/>
    <s v="Bachelor's"/>
    <s v="Single"/>
    <n v="25156"/>
    <n v="667"/>
    <n v="14519"/>
    <s v="Home"/>
    <s v="Employed"/>
    <n v="6"/>
    <s v="Fair"/>
    <n v="0.59"/>
    <n v="159741.5"/>
    <n v="0"/>
    <s v="Zacharystad"/>
    <x v="29"/>
    <x v="168"/>
    <n v="2"/>
    <n v="0"/>
    <s v="Medium"/>
    <x v="0"/>
  </r>
  <r>
    <n v="56"/>
    <s v="Non-binary"/>
    <s v="Master's"/>
    <s v="Married"/>
    <n v="35299"/>
    <n v="625"/>
    <n v="24860"/>
    <s v="Home"/>
    <s v="Employed"/>
    <n v="7"/>
    <s v="Poor"/>
    <n v="0.56999999999999995"/>
    <n v="229939"/>
    <n v="3"/>
    <s v="Lake Stephanieborough"/>
    <x v="23"/>
    <x v="22"/>
    <n v="0"/>
    <n v="1"/>
    <s v="Low"/>
    <x v="0"/>
  </r>
  <r>
    <n v="41"/>
    <s v="Non-binary"/>
    <s v="Bachelor's"/>
    <s v="Divorced"/>
    <n v="69933.399999999994"/>
    <n v="700"/>
    <n v="28992"/>
    <s v="Home"/>
    <s v="Employed"/>
    <n v="16"/>
    <s v="Fair"/>
    <n v="0.56000000000000005"/>
    <n v="273625"/>
    <n v="1"/>
    <s v="Chadchester"/>
    <x v="1"/>
    <x v="191"/>
    <n v="0"/>
    <n v="2"/>
    <s v="Medium"/>
    <x v="0"/>
  </r>
  <r>
    <n v="57"/>
    <s v="Female"/>
    <s v="High School"/>
    <s v="Divorced"/>
    <n v="59015"/>
    <n v="774"/>
    <n v="36334"/>
    <s v="Personal"/>
    <s v="Unemployed"/>
    <n v="16"/>
    <s v="Excellent"/>
    <n v="0.26"/>
    <n v="50529"/>
    <n v="3"/>
    <s v="Walkermouth"/>
    <x v="41"/>
    <x v="50"/>
    <n v="0"/>
    <n v="2"/>
    <s v="Low"/>
    <x v="4"/>
  </r>
  <r>
    <n v="31"/>
    <s v="Male"/>
    <s v="PhD"/>
    <s v="Divorced"/>
    <n v="31480"/>
    <n v="721"/>
    <n v="45906"/>
    <s v="Auto"/>
    <s v="Unemployed"/>
    <n v="10"/>
    <s v="Fair"/>
    <n v="0.56999999999999995"/>
    <n v="107560"/>
    <n v="2"/>
    <s v="Port Elizabethtown"/>
    <x v="36"/>
    <x v="106"/>
    <n v="2"/>
    <n v="0"/>
    <s v="Low"/>
    <x v="0"/>
  </r>
  <r>
    <n v="48"/>
    <s v="Non-binary"/>
    <s v="Bachelor's"/>
    <s v="Single"/>
    <n v="66815"/>
    <n v="662"/>
    <n v="44872"/>
    <s v="Personal"/>
    <s v="Employed"/>
    <n v="13"/>
    <s v="Poor"/>
    <n v="0.39"/>
    <n v="95401"/>
    <n v="2"/>
    <s v="Schroedertown"/>
    <x v="37"/>
    <x v="192"/>
    <n v="2"/>
    <n v="0"/>
    <s v="Low"/>
    <x v="0"/>
  </r>
  <r>
    <n v="53"/>
    <s v="Male"/>
    <s v="Master's"/>
    <s v="Widowed"/>
    <n v="101738"/>
    <n v="744"/>
    <n v="27450.01"/>
    <s v="Personal"/>
    <s v="Unemployed"/>
    <n v="16"/>
    <s v="Good"/>
    <n v="0.44"/>
    <n v="288445"/>
    <n v="2"/>
    <s v="Pattersonfort"/>
    <x v="21"/>
    <x v="151"/>
    <n v="2"/>
    <n v="0"/>
    <s v="Low"/>
    <x v="4"/>
  </r>
  <r>
    <n v="37"/>
    <s v="Non-binary"/>
    <s v="PhD"/>
    <s v="Single"/>
    <n v="74337"/>
    <n v="630"/>
    <n v="17919"/>
    <s v="Auto"/>
    <s v="Employed"/>
    <n v="5"/>
    <s v="Fair"/>
    <n v="0.52"/>
    <n v="219321"/>
    <n v="4"/>
    <s v="Lindsaymouth"/>
    <x v="2"/>
    <x v="71"/>
    <n v="0"/>
    <n v="1"/>
    <s v="Low"/>
    <x v="0"/>
  </r>
  <r>
    <n v="21"/>
    <s v="Non-binary"/>
    <s v="Master's"/>
    <s v="Married"/>
    <n v="90687"/>
    <n v="782"/>
    <n v="27450.01"/>
    <s v="Auto"/>
    <s v="Self-employed"/>
    <n v="13"/>
    <s v="Good"/>
    <n v="0.31"/>
    <n v="271803"/>
    <n v="2"/>
    <s v="Donnatown"/>
    <x v="8"/>
    <x v="193"/>
    <n v="4"/>
    <n v="1"/>
    <s v="Low"/>
    <x v="3"/>
  </r>
  <r>
    <n v="57"/>
    <s v="Female"/>
    <s v="High School"/>
    <s v="Married"/>
    <n v="69933.399999999994"/>
    <n v="788"/>
    <n v="5082"/>
    <s v="Auto"/>
    <s v="Self-employed"/>
    <n v="12"/>
    <s v="Excellent"/>
    <n v="0.27"/>
    <n v="136453"/>
    <n v="0"/>
    <s v="Bowenport"/>
    <x v="34"/>
    <x v="52"/>
    <n v="3"/>
    <n v="2"/>
    <s v="Low"/>
    <x v="3"/>
  </r>
  <r>
    <n v="23"/>
    <s v="Non-binary"/>
    <s v="Bachelor's"/>
    <s v="Divorced"/>
    <n v="47684"/>
    <n v="742"/>
    <n v="42901"/>
    <s v="Home"/>
    <s v="Employed"/>
    <n v="16"/>
    <s v="Fair"/>
    <n v="0.28000000000000003"/>
    <n v="78032"/>
    <n v="4"/>
    <s v="Brownfurt"/>
    <x v="4"/>
    <x v="185"/>
    <n v="3"/>
    <n v="2"/>
    <s v="Low"/>
    <x v="0"/>
  </r>
  <r>
    <n v="47"/>
    <s v="Male"/>
    <s v="Bachelor's"/>
    <s v="Married"/>
    <n v="111352"/>
    <n v="688"/>
    <n v="15044"/>
    <s v="Auto"/>
    <s v="Self-employed"/>
    <n v="3"/>
    <s v="Excellent"/>
    <n v="0.28999999999999998"/>
    <n v="283782"/>
    <n v="2"/>
    <s v="Thomaschester"/>
    <x v="55"/>
    <x v="194"/>
    <n v="2"/>
    <n v="1"/>
    <s v="Low"/>
    <x v="5"/>
  </r>
  <r>
    <n v="48"/>
    <s v="Male"/>
    <s v="PhD"/>
    <s v="Widowed"/>
    <n v="106151"/>
    <n v="626"/>
    <n v="34164"/>
    <s v="Auto"/>
    <s v="Unemployed"/>
    <n v="10"/>
    <s v="Good"/>
    <n v="0.6"/>
    <n v="22135"/>
    <n v="0"/>
    <s v="South Renee"/>
    <x v="54"/>
    <x v="20"/>
    <n v="2"/>
    <n v="2"/>
    <s v="Low"/>
    <x v="3"/>
  </r>
  <r>
    <n v="48"/>
    <s v="Male"/>
    <s v="PhD"/>
    <s v="Widowed"/>
    <n v="69933.399999999994"/>
    <n v="630"/>
    <n v="27450.01"/>
    <s v="Business"/>
    <s v="Employed"/>
    <n v="13"/>
    <s v="Good"/>
    <n v="0.34"/>
    <n v="247734"/>
    <n v="2"/>
    <s v="Carsonmouth"/>
    <x v="17"/>
    <x v="115"/>
    <n v="0"/>
    <n v="0"/>
    <s v="Low"/>
    <x v="3"/>
  </r>
  <r>
    <n v="18"/>
    <s v="Male"/>
    <s v="High School"/>
    <s v="Widowed"/>
    <n v="69933.399999999994"/>
    <n v="620"/>
    <n v="27450.01"/>
    <s v="Business"/>
    <s v="Self-employed"/>
    <n v="13"/>
    <s v="Good"/>
    <n v="0.36"/>
    <n v="159741.5"/>
    <n v="1"/>
    <s v="Lake Kevinhaven"/>
    <x v="41"/>
    <x v="135"/>
    <n v="2"/>
    <n v="0"/>
    <s v="Medium"/>
    <x v="3"/>
  </r>
  <r>
    <n v="24"/>
    <s v="Female"/>
    <s v="Bachelor's"/>
    <s v="Widowed"/>
    <n v="102488"/>
    <n v="643"/>
    <n v="19631"/>
    <s v="Personal"/>
    <s v="Self-employed"/>
    <n v="9"/>
    <s v="Fair"/>
    <n v="0.27"/>
    <n v="210453"/>
    <n v="2"/>
    <s v="East April"/>
    <x v="33"/>
    <x v="181"/>
    <n v="2"/>
    <n v="0"/>
    <s v="Low"/>
    <x v="5"/>
  </r>
  <r>
    <n v="24"/>
    <s v="Male"/>
    <s v="Bachelor's"/>
    <s v="Married"/>
    <n v="94667"/>
    <n v="768"/>
    <n v="26118"/>
    <s v="Home"/>
    <s v="Self-employed"/>
    <n v="13"/>
    <s v="Good"/>
    <n v="0.43"/>
    <n v="104282"/>
    <n v="1"/>
    <s v="Vanessaton"/>
    <x v="27"/>
    <x v="195"/>
    <n v="2"/>
    <n v="0"/>
    <s v="Low"/>
    <x v="3"/>
  </r>
  <r>
    <n v="49"/>
    <s v="Female"/>
    <s v="High School"/>
    <s v="Divorced"/>
    <n v="49870"/>
    <n v="625"/>
    <n v="29285"/>
    <s v="Home"/>
    <s v="Self-employed"/>
    <n v="7"/>
    <s v="Poor"/>
    <n v="0.11"/>
    <n v="187903"/>
    <n v="2"/>
    <s v="Wattsview"/>
    <x v="40"/>
    <x v="142"/>
    <n v="4"/>
    <n v="0"/>
    <s v="Low"/>
    <x v="0"/>
  </r>
  <r>
    <n v="63"/>
    <s v="Female"/>
    <s v="Bachelor's"/>
    <s v="Married"/>
    <n v="113526"/>
    <n v="621"/>
    <n v="32419"/>
    <s v="Business"/>
    <s v="Self-employed"/>
    <n v="10"/>
    <s v="Poor"/>
    <n v="0.57999999999999996"/>
    <n v="86539"/>
    <n v="2"/>
    <s v="Port Heatherport"/>
    <x v="7"/>
    <x v="171"/>
    <n v="2"/>
    <n v="2"/>
    <s v="Low"/>
    <x v="0"/>
  </r>
  <r>
    <n v="39"/>
    <s v="Non-binary"/>
    <s v="Master's"/>
    <s v="Married"/>
    <n v="117031"/>
    <n v="650"/>
    <n v="5301"/>
    <s v="Personal"/>
    <s v="Self-employed"/>
    <n v="15"/>
    <s v="Poor"/>
    <n v="0.51"/>
    <n v="157142"/>
    <n v="0"/>
    <s v="Lake Anthony"/>
    <x v="43"/>
    <x v="100"/>
    <n v="2"/>
    <n v="1"/>
    <s v="Low"/>
    <x v="0"/>
  </r>
  <r>
    <n v="54"/>
    <s v="Female"/>
    <s v="Bachelor's"/>
    <s v="Married"/>
    <n v="74240"/>
    <n v="633"/>
    <n v="11854"/>
    <s v="Business"/>
    <s v="Unemployed"/>
    <n v="5"/>
    <s v="Good"/>
    <n v="0.35"/>
    <n v="76783"/>
    <n v="1"/>
    <s v="Lake Natalie"/>
    <x v="43"/>
    <x v="196"/>
    <n v="4"/>
    <n v="2"/>
    <s v="Low"/>
    <x v="0"/>
  </r>
  <r>
    <n v="58"/>
    <s v="Non-binary"/>
    <s v="Bachelor's"/>
    <s v="Single"/>
    <n v="30352"/>
    <n v="722"/>
    <n v="45519"/>
    <s v="Personal"/>
    <s v="Self-employed"/>
    <n v="10"/>
    <s v="Fair"/>
    <n v="0.59"/>
    <n v="159741.5"/>
    <n v="2"/>
    <s v="East Johnfurt"/>
    <x v="15"/>
    <x v="107"/>
    <n v="1"/>
    <n v="0"/>
    <s v="Medium"/>
    <x v="0"/>
  </r>
  <r>
    <n v="39"/>
    <s v="Non-binary"/>
    <s v="High School"/>
    <s v="Widowed"/>
    <n v="69933.399999999994"/>
    <n v="669"/>
    <n v="13763"/>
    <s v="Auto"/>
    <s v="Employed"/>
    <n v="10"/>
    <s v="Fair"/>
    <n v="0.26"/>
    <n v="274678"/>
    <n v="4"/>
    <s v="West Kennethhaven"/>
    <x v="44"/>
    <x v="197"/>
    <n v="2"/>
    <n v="2"/>
    <s v="Low"/>
    <x v="5"/>
  </r>
  <r>
    <n v="39"/>
    <s v="Female"/>
    <s v="Bachelor's"/>
    <s v="Divorced"/>
    <n v="81517"/>
    <n v="711"/>
    <n v="32838"/>
    <s v="Business"/>
    <s v="Employed"/>
    <n v="19"/>
    <s v="Fair"/>
    <n v="0.44"/>
    <n v="148754"/>
    <n v="4"/>
    <s v="South Whitneyview"/>
    <x v="38"/>
    <x v="92"/>
    <n v="3"/>
    <n v="1"/>
    <s v="Low"/>
    <x v="0"/>
  </r>
  <r>
    <n v="61"/>
    <s v="Non-binary"/>
    <s v="Bachelor's"/>
    <s v="Divorced"/>
    <n v="116794"/>
    <n v="703"/>
    <n v="27450.01"/>
    <s v="Auto"/>
    <s v="Employed"/>
    <n v="11"/>
    <s v="Poor"/>
    <n v="0.57999999999999996"/>
    <n v="159741.5"/>
    <n v="1"/>
    <s v="Rodriguezborough"/>
    <x v="4"/>
    <x v="139"/>
    <n v="4"/>
    <n v="1"/>
    <s v="Medium"/>
    <x v="0"/>
  </r>
  <r>
    <n v="35"/>
    <s v="Non-binary"/>
    <s v="PhD"/>
    <s v="Single"/>
    <n v="108586"/>
    <n v="625"/>
    <n v="41978"/>
    <s v="Personal"/>
    <s v="Employed"/>
    <n v="2"/>
    <s v="Excellent"/>
    <n v="0.48"/>
    <n v="182403"/>
    <n v="2"/>
    <s v="Lake Frankfurt"/>
    <x v="20"/>
    <x v="100"/>
    <n v="3"/>
    <n v="2"/>
    <s v="Medium"/>
    <x v="0"/>
  </r>
  <r>
    <n v="45"/>
    <s v="Male"/>
    <s v="PhD"/>
    <s v="Single"/>
    <n v="69933.399999999994"/>
    <n v="699"/>
    <n v="39662"/>
    <s v="Auto"/>
    <s v="Employed"/>
    <n v="7"/>
    <s v="Excellent"/>
    <n v="0.15"/>
    <n v="224294"/>
    <n v="1"/>
    <s v="Leehaven"/>
    <x v="56"/>
    <x v="187"/>
    <n v="3"/>
    <n v="0"/>
    <s v="High"/>
    <x v="0"/>
  </r>
  <r>
    <n v="23"/>
    <s v="Non-binary"/>
    <s v="Bachelor's"/>
    <s v="Single"/>
    <n v="34319"/>
    <n v="640"/>
    <n v="35058"/>
    <s v="Home"/>
    <s v="Unemployed"/>
    <n v="18"/>
    <s v="Poor"/>
    <n v="0.41"/>
    <n v="37907"/>
    <n v="2"/>
    <s v="Rhodesmouth"/>
    <x v="18"/>
    <x v="198"/>
    <n v="3"/>
    <n v="1"/>
    <s v="Low"/>
    <x v="0"/>
  </r>
  <r>
    <n v="48"/>
    <s v="Female"/>
    <s v="High School"/>
    <s v="Divorced"/>
    <n v="69933.399999999994"/>
    <n v="655"/>
    <n v="27450.01"/>
    <s v="Home"/>
    <s v="Self-employed"/>
    <n v="9"/>
    <s v="Good"/>
    <n v="0.6"/>
    <n v="34815"/>
    <n v="1"/>
    <s v="East Zachary"/>
    <x v="58"/>
    <x v="124"/>
    <n v="2"/>
    <n v="2"/>
    <s v="High"/>
    <x v="3"/>
  </r>
  <r>
    <n v="49"/>
    <s v="Non-binary"/>
    <s v="PhD"/>
    <s v="Widowed"/>
    <n v="75452"/>
    <n v="673"/>
    <n v="21742"/>
    <s v="Auto"/>
    <s v="Self-employed"/>
    <n v="0"/>
    <s v="Fair"/>
    <n v="0.39"/>
    <n v="159741.5"/>
    <n v="0"/>
    <s v="Masonborough"/>
    <x v="51"/>
    <x v="38"/>
    <n v="0"/>
    <n v="1"/>
    <s v="Medium"/>
    <x v="0"/>
  </r>
  <r>
    <n v="22"/>
    <s v="Female"/>
    <s v="Master's"/>
    <s v="Married"/>
    <n v="116111"/>
    <n v="754"/>
    <n v="27450.01"/>
    <s v="Business"/>
    <s v="Unemployed"/>
    <n v="17"/>
    <s v="Fair"/>
    <n v="0.13"/>
    <n v="150725"/>
    <n v="3"/>
    <s v="West Jose"/>
    <x v="33"/>
    <x v="199"/>
    <n v="1"/>
    <n v="2"/>
    <s v="Low"/>
    <x v="1"/>
  </r>
  <r>
    <n v="55"/>
    <s v="Non-binary"/>
    <s v="PhD"/>
    <s v="Single"/>
    <n v="38638"/>
    <n v="696"/>
    <n v="13632"/>
    <s v="Personal"/>
    <s v="Self-employed"/>
    <n v="19"/>
    <s v="Excellent"/>
    <n v="0.51"/>
    <n v="143434"/>
    <n v="4"/>
    <s v="Raymondshire"/>
    <x v="1"/>
    <x v="159"/>
    <n v="2"/>
    <n v="0"/>
    <s v="Medium"/>
    <x v="3"/>
  </r>
  <r>
    <n v="54"/>
    <s v="Male"/>
    <s v="Bachelor's"/>
    <s v="Single"/>
    <n v="60753"/>
    <n v="778"/>
    <n v="25200"/>
    <s v="Personal"/>
    <s v="Unemployed"/>
    <n v="12"/>
    <s v="Good"/>
    <n v="0.27"/>
    <n v="219389"/>
    <n v="2"/>
    <s v="West Anthonyberg"/>
    <x v="46"/>
    <x v="139"/>
    <n v="3"/>
    <n v="2"/>
    <s v="High"/>
    <x v="3"/>
  </r>
  <r>
    <n v="59"/>
    <s v="Female"/>
    <s v="High School"/>
    <s v="Married"/>
    <n v="82813"/>
    <n v="689"/>
    <n v="27450.01"/>
    <s v="Home"/>
    <s v="Self-employed"/>
    <n v="4"/>
    <s v="Fair"/>
    <n v="0.5"/>
    <n v="22676"/>
    <n v="0"/>
    <s v="East Michaelton"/>
    <x v="9"/>
    <x v="200"/>
    <n v="2"/>
    <n v="2"/>
    <s v="Low"/>
    <x v="0"/>
  </r>
  <r>
    <n v="35"/>
    <s v="Non-binary"/>
    <s v="Master's"/>
    <s v="Married"/>
    <n v="56734"/>
    <n v="761"/>
    <n v="46826"/>
    <s v="Personal"/>
    <s v="Unemployed"/>
    <n v="15"/>
    <s v="Excellent"/>
    <n v="0.39"/>
    <n v="238379"/>
    <n v="1"/>
    <s v="Port Patrickberg"/>
    <x v="4"/>
    <x v="143"/>
    <n v="1"/>
    <n v="0"/>
    <s v="Low"/>
    <x v="4"/>
  </r>
  <r>
    <n v="21"/>
    <s v="Female"/>
    <s v="PhD"/>
    <s v="Married"/>
    <n v="58918"/>
    <n v="618"/>
    <n v="22165"/>
    <s v="Home"/>
    <s v="Employed"/>
    <n v="0"/>
    <s v="Good"/>
    <n v="0.38"/>
    <n v="222403"/>
    <n v="3"/>
    <s v="New Christopherland"/>
    <x v="4"/>
    <x v="127"/>
    <n v="2"/>
    <n v="2"/>
    <s v="Medium"/>
    <x v="0"/>
  </r>
  <r>
    <n v="46"/>
    <s v="Non-binary"/>
    <s v="High School"/>
    <s v="Divorced"/>
    <n v="82670"/>
    <n v="699"/>
    <n v="46613"/>
    <s v="Personal"/>
    <s v="Unemployed"/>
    <n v="1"/>
    <s v="Good"/>
    <n v="0.53"/>
    <n v="104191"/>
    <n v="1"/>
    <s v="Charlesmouth"/>
    <x v="43"/>
    <x v="46"/>
    <n v="4"/>
    <n v="0"/>
    <s v="Low"/>
    <x v="0"/>
  </r>
  <r>
    <n v="51"/>
    <s v="Female"/>
    <s v="Master's"/>
    <s v="Widowed"/>
    <n v="47685"/>
    <n v="718"/>
    <n v="23891"/>
    <s v="Home"/>
    <s v="Unemployed"/>
    <n v="0"/>
    <s v="Poor"/>
    <n v="0.2"/>
    <n v="112966"/>
    <n v="4"/>
    <s v="Johnton"/>
    <x v="31"/>
    <x v="48"/>
    <n v="2"/>
    <n v="2"/>
    <s v="Low"/>
    <x v="0"/>
  </r>
  <r>
    <n v="19"/>
    <s v="Non-binary"/>
    <s v="Master's"/>
    <s v="Married"/>
    <n v="69933.399999999994"/>
    <n v="626"/>
    <n v="41316"/>
    <s v="Business"/>
    <s v="Employed"/>
    <n v="0"/>
    <s v="Excellent"/>
    <n v="0.1"/>
    <n v="244728"/>
    <n v="3"/>
    <s v="Garciamouth"/>
    <x v="2"/>
    <x v="77"/>
    <n v="2"/>
    <n v="2"/>
    <s v="Medium"/>
    <x v="0"/>
  </r>
  <r>
    <n v="32"/>
    <s v="Male"/>
    <s v="High School"/>
    <s v="Single"/>
    <n v="118835"/>
    <n v="722"/>
    <n v="11982"/>
    <s v="Business"/>
    <s v="Unemployed"/>
    <n v="5"/>
    <s v="Good"/>
    <n v="0.38"/>
    <n v="209403"/>
    <n v="1"/>
    <s v="North Amy"/>
    <x v="49"/>
    <x v="10"/>
    <n v="2"/>
    <n v="1"/>
    <s v="Medium"/>
    <x v="0"/>
  </r>
  <r>
    <n v="35"/>
    <s v="Female"/>
    <s v="PhD"/>
    <s v="Divorced"/>
    <n v="62362"/>
    <n v="699"/>
    <n v="16305"/>
    <s v="Home"/>
    <s v="Self-employed"/>
    <n v="18"/>
    <s v="Excellent"/>
    <n v="0.13"/>
    <n v="159741.5"/>
    <n v="4"/>
    <s v="North Allison"/>
    <x v="12"/>
    <x v="57"/>
    <n v="2"/>
    <n v="0"/>
    <s v="Low"/>
    <x v="3"/>
  </r>
  <r>
    <n v="37"/>
    <s v="Male"/>
    <s v="PhD"/>
    <s v="Divorced"/>
    <n v="31217"/>
    <n v="699"/>
    <n v="27253"/>
    <s v="Home"/>
    <s v="Unemployed"/>
    <n v="3"/>
    <s v="Poor"/>
    <n v="0.37"/>
    <n v="292887"/>
    <n v="1"/>
    <s v="Wilcoxhaven"/>
    <x v="39"/>
    <x v="68"/>
    <n v="1"/>
    <n v="1"/>
    <s v="Low"/>
    <x v="1"/>
  </r>
  <r>
    <n v="31"/>
    <s v="Non-binary"/>
    <s v="Bachelor's"/>
    <s v="Single"/>
    <n v="57304"/>
    <n v="600"/>
    <n v="27450.01"/>
    <s v="Auto"/>
    <s v="Unemployed"/>
    <n v="7"/>
    <s v="Fair"/>
    <n v="0.22"/>
    <n v="178124"/>
    <n v="2"/>
    <s v="Nicholasborough"/>
    <x v="42"/>
    <x v="201"/>
    <n v="0"/>
    <n v="2"/>
    <s v="Low"/>
    <x v="0"/>
  </r>
  <r>
    <n v="50"/>
    <s v="Male"/>
    <s v="High School"/>
    <s v="Single"/>
    <n v="118759"/>
    <n v="699"/>
    <n v="26341"/>
    <s v="Business"/>
    <s v="Unemployed"/>
    <n v="2"/>
    <s v="Poor"/>
    <n v="0.34"/>
    <n v="159741.5"/>
    <n v="1"/>
    <s v="Mosesburgh"/>
    <x v="44"/>
    <x v="97"/>
    <n v="2"/>
    <n v="1"/>
    <s v="Low"/>
    <x v="0"/>
  </r>
  <r>
    <n v="36"/>
    <s v="Male"/>
    <s v="PhD"/>
    <s v="Divorced"/>
    <n v="118962"/>
    <n v="712"/>
    <n v="30328"/>
    <s v="Auto"/>
    <s v="Self-employed"/>
    <n v="0"/>
    <s v="Poor"/>
    <n v="0.37"/>
    <n v="269560"/>
    <n v="4"/>
    <s v="East Andrew"/>
    <x v="30"/>
    <x v="131"/>
    <n v="2"/>
    <n v="2"/>
    <s v="Medium"/>
    <x v="0"/>
  </r>
  <r>
    <n v="42"/>
    <s v="Non-binary"/>
    <s v="PhD"/>
    <s v="Divorced"/>
    <n v="37540"/>
    <n v="672"/>
    <n v="6724"/>
    <s v="Auto"/>
    <s v="Self-employed"/>
    <n v="16"/>
    <s v="Poor"/>
    <n v="0.11"/>
    <n v="217834"/>
    <n v="0"/>
    <s v="Schmidtbury"/>
    <x v="28"/>
    <x v="59"/>
    <n v="2"/>
    <n v="0"/>
    <s v="Low"/>
    <x v="0"/>
  </r>
  <r>
    <n v="20"/>
    <s v="Non-binary"/>
    <s v="Master's"/>
    <s v="Widowed"/>
    <n v="103984"/>
    <n v="611"/>
    <n v="5350"/>
    <s v="Personal"/>
    <s v="Unemployed"/>
    <n v="4"/>
    <s v="Good"/>
    <n v="0.59"/>
    <n v="203201"/>
    <n v="1"/>
    <s v="East Matthew"/>
    <x v="29"/>
    <x v="71"/>
    <n v="0"/>
    <n v="1"/>
    <s v="Low"/>
    <x v="0"/>
  </r>
  <r>
    <n v="49"/>
    <s v="Non-binary"/>
    <s v="PhD"/>
    <s v="Widowed"/>
    <n v="41966"/>
    <n v="618"/>
    <n v="35534"/>
    <s v="Home"/>
    <s v="Unemployed"/>
    <n v="6"/>
    <s v="Good"/>
    <n v="0.27"/>
    <n v="151975"/>
    <n v="2"/>
    <s v="Port Joel"/>
    <x v="48"/>
    <x v="110"/>
    <n v="2"/>
    <n v="2"/>
    <s v="Low"/>
    <x v="0"/>
  </r>
  <r>
    <n v="63"/>
    <s v="Non-binary"/>
    <s v="High School"/>
    <s v="Divorced"/>
    <n v="24435"/>
    <n v="696"/>
    <n v="49852"/>
    <s v="Personal"/>
    <s v="Unemployed"/>
    <n v="12"/>
    <s v="Poor"/>
    <n v="0.37"/>
    <n v="173878"/>
    <n v="1"/>
    <s v="Hortonstad"/>
    <x v="30"/>
    <x v="109"/>
    <n v="1"/>
    <n v="2"/>
    <s v="Low"/>
    <x v="0"/>
  </r>
  <r>
    <n v="67"/>
    <s v="Non-binary"/>
    <s v="High School"/>
    <s v="Married"/>
    <n v="27131"/>
    <n v="605"/>
    <n v="9171"/>
    <s v="Home"/>
    <s v="Employed"/>
    <n v="14"/>
    <s v="Excellent"/>
    <n v="0.49"/>
    <n v="274572"/>
    <n v="1"/>
    <s v="Caseville"/>
    <x v="10"/>
    <x v="16"/>
    <n v="0"/>
    <n v="2"/>
    <s v="Medium"/>
    <x v="3"/>
  </r>
  <r>
    <n v="31"/>
    <s v="Female"/>
    <s v="Bachelor's"/>
    <s v="Married"/>
    <n v="105924"/>
    <n v="738"/>
    <n v="41443"/>
    <s v="Business"/>
    <s v="Unemployed"/>
    <n v="15"/>
    <s v="Fair"/>
    <n v="0.21"/>
    <n v="243582"/>
    <n v="1"/>
    <s v="Greenefurt"/>
    <x v="2"/>
    <x v="153"/>
    <n v="3"/>
    <n v="1"/>
    <s v="Low"/>
    <x v="0"/>
  </r>
  <r>
    <n v="68"/>
    <s v="Female"/>
    <s v="High School"/>
    <s v="Widowed"/>
    <n v="63130"/>
    <n v="705"/>
    <n v="25293"/>
    <s v="Business"/>
    <s v="Employed"/>
    <n v="7"/>
    <s v="Fair"/>
    <n v="0.19"/>
    <n v="30506"/>
    <n v="2"/>
    <s v="Davemouth"/>
    <x v="30"/>
    <x v="97"/>
    <n v="1"/>
    <n v="1"/>
    <s v="Low"/>
    <x v="1"/>
  </r>
  <r>
    <n v="41"/>
    <s v="Non-binary"/>
    <s v="Master's"/>
    <s v="Single"/>
    <n v="63809"/>
    <n v="699"/>
    <n v="14877"/>
    <s v="Auto"/>
    <s v="Self-employed"/>
    <n v="1"/>
    <s v="Good"/>
    <n v="0.57999999999999996"/>
    <n v="118514"/>
    <n v="2"/>
    <s v="Fieldsbury"/>
    <x v="57"/>
    <x v="202"/>
    <n v="1"/>
    <n v="0"/>
    <s v="Medium"/>
    <x v="0"/>
  </r>
  <r>
    <n v="68"/>
    <s v="Male"/>
    <s v="Bachelor's"/>
    <s v="Married"/>
    <n v="52959"/>
    <n v="790"/>
    <n v="7678"/>
    <s v="Auto"/>
    <s v="Employed"/>
    <n v="13"/>
    <s v="Good"/>
    <n v="0.4"/>
    <n v="159741.5"/>
    <n v="4"/>
    <s v="Jenkinsshire"/>
    <x v="37"/>
    <x v="156"/>
    <n v="0"/>
    <n v="2"/>
    <s v="Low"/>
    <x v="4"/>
  </r>
  <r>
    <n v="64"/>
    <s v="Male"/>
    <s v="Master's"/>
    <s v="Widowed"/>
    <n v="49367"/>
    <n v="772"/>
    <n v="12840"/>
    <s v="Auto"/>
    <s v="Employed"/>
    <n v="11"/>
    <s v="Fair"/>
    <n v="0.46"/>
    <n v="249394"/>
    <n v="0"/>
    <s v="Alexanderview"/>
    <x v="54"/>
    <x v="203"/>
    <n v="3"/>
    <n v="0"/>
    <s v="Medium"/>
    <x v="0"/>
  </r>
  <r>
    <n v="50"/>
    <s v="Non-binary"/>
    <s v="PhD"/>
    <s v="Single"/>
    <n v="69933.399999999994"/>
    <n v="749"/>
    <n v="25968"/>
    <s v="Personal"/>
    <s v="Unemployed"/>
    <n v="8"/>
    <s v="Good"/>
    <n v="0.15"/>
    <n v="249657"/>
    <n v="2"/>
    <s v="Kimberlyside"/>
    <x v="0"/>
    <x v="25"/>
    <n v="4"/>
    <n v="2"/>
    <s v="High"/>
    <x v="5"/>
  </r>
  <r>
    <n v="52"/>
    <s v="Male"/>
    <s v="Bachelor's"/>
    <s v="Married"/>
    <n v="69933.399999999994"/>
    <n v="759"/>
    <n v="48791"/>
    <s v="Personal"/>
    <s v="Unemployed"/>
    <n v="0"/>
    <s v="Excellent"/>
    <n v="0.1"/>
    <n v="71804"/>
    <n v="1"/>
    <s v="Port Ericaton"/>
    <x v="15"/>
    <x v="204"/>
    <n v="2"/>
    <n v="1"/>
    <s v="Low"/>
    <x v="0"/>
  </r>
  <r>
    <n v="21"/>
    <s v="Male"/>
    <s v="Master's"/>
    <s v="Widowed"/>
    <n v="80200"/>
    <n v="796"/>
    <n v="47587"/>
    <s v="Home"/>
    <s v="Employed"/>
    <n v="17"/>
    <s v="Good"/>
    <n v="0.28000000000000003"/>
    <n v="129205"/>
    <n v="3"/>
    <s v="East Charleshaven"/>
    <x v="31"/>
    <x v="186"/>
    <n v="1"/>
    <n v="2"/>
    <s v="Low"/>
    <x v="4"/>
  </r>
  <r>
    <n v="56"/>
    <s v="Non-binary"/>
    <s v="PhD"/>
    <s v="Divorced"/>
    <n v="69933.399999999994"/>
    <n v="699"/>
    <n v="26852"/>
    <s v="Business"/>
    <s v="Employed"/>
    <n v="16"/>
    <s v="Fair"/>
    <n v="0.13"/>
    <n v="140920"/>
    <n v="0"/>
    <s v="Kellyberg"/>
    <x v="9"/>
    <x v="74"/>
    <n v="2"/>
    <n v="0"/>
    <s v="Low"/>
    <x v="0"/>
  </r>
  <r>
    <n v="45"/>
    <s v="Non-binary"/>
    <s v="High School"/>
    <s v="Married"/>
    <n v="119576"/>
    <n v="755"/>
    <n v="27450.01"/>
    <s v="Auto"/>
    <s v="Employed"/>
    <n v="3"/>
    <s v="Excellent"/>
    <n v="0.14000000000000001"/>
    <n v="159741.5"/>
    <n v="4"/>
    <s v="East Ericberg"/>
    <x v="20"/>
    <x v="152"/>
    <n v="2"/>
    <n v="0"/>
    <s v="Medium"/>
    <x v="0"/>
  </r>
  <r>
    <n v="44"/>
    <s v="Male"/>
    <s v="Bachelor's"/>
    <s v="Single"/>
    <n v="107988"/>
    <n v="761"/>
    <n v="48101"/>
    <s v="Personal"/>
    <s v="Self-employed"/>
    <n v="10"/>
    <s v="Excellent"/>
    <n v="0.12"/>
    <n v="293530"/>
    <n v="3"/>
    <s v="Frankstad"/>
    <x v="52"/>
    <x v="101"/>
    <n v="2"/>
    <n v="1"/>
    <s v="Low"/>
    <x v="3"/>
  </r>
  <r>
    <n v="39"/>
    <s v="Male"/>
    <s v="Bachelor's"/>
    <s v="Single"/>
    <n v="82457"/>
    <n v="626"/>
    <n v="49079"/>
    <s v="Personal"/>
    <s v="Unemployed"/>
    <n v="5"/>
    <s v="Fair"/>
    <n v="0.18"/>
    <n v="159741.5"/>
    <n v="4"/>
    <s v="Jessicaborough"/>
    <x v="0"/>
    <x v="115"/>
    <n v="2"/>
    <n v="2"/>
    <s v="Low"/>
    <x v="0"/>
  </r>
  <r>
    <n v="54"/>
    <s v="Male"/>
    <s v="Bachelor's"/>
    <s v="Single"/>
    <n v="60566"/>
    <n v="634"/>
    <n v="27450.01"/>
    <s v="Auto"/>
    <s v="Self-employed"/>
    <n v="4"/>
    <s v="Excellent"/>
    <n v="0.24"/>
    <n v="41499"/>
    <n v="4"/>
    <s v="Taylorton"/>
    <x v="29"/>
    <x v="38"/>
    <n v="1"/>
    <n v="1"/>
    <s v="Medium"/>
    <x v="0"/>
  </r>
  <r>
    <n v="32"/>
    <s v="Female"/>
    <s v="Bachelor's"/>
    <s v="Single"/>
    <n v="22919"/>
    <n v="662"/>
    <n v="37477"/>
    <s v="Business"/>
    <s v="Employed"/>
    <n v="11"/>
    <s v="Excellent"/>
    <n v="0.26"/>
    <n v="114916"/>
    <n v="4"/>
    <s v="Oscarside"/>
    <x v="19"/>
    <x v="197"/>
    <n v="3"/>
    <n v="2"/>
    <s v="Low"/>
    <x v="3"/>
  </r>
  <r>
    <n v="47"/>
    <s v="Male"/>
    <s v="Bachelor's"/>
    <s v="Single"/>
    <n v="70603"/>
    <n v="699"/>
    <n v="6308"/>
    <s v="Auto"/>
    <s v="Self-employed"/>
    <n v="10"/>
    <s v="Poor"/>
    <n v="0.14000000000000001"/>
    <n v="23387"/>
    <n v="3"/>
    <s v="Port Joseph"/>
    <x v="31"/>
    <x v="202"/>
    <n v="3"/>
    <n v="0"/>
    <s v="Medium"/>
    <x v="0"/>
  </r>
  <r>
    <n v="53"/>
    <s v="Non-binary"/>
    <s v="Bachelor's"/>
    <s v="Widowed"/>
    <n v="24799"/>
    <n v="692"/>
    <n v="24866"/>
    <s v="Auto"/>
    <s v="Self-employed"/>
    <n v="12"/>
    <s v="Fair"/>
    <n v="0.21"/>
    <n v="159741.5"/>
    <n v="1"/>
    <s v="Mcphersonfort"/>
    <x v="36"/>
    <x v="55"/>
    <n v="0"/>
    <n v="2"/>
    <s v="Low"/>
    <x v="0"/>
  </r>
  <r>
    <n v="49"/>
    <s v="Female"/>
    <s v="Master's"/>
    <s v="Divorced"/>
    <n v="107278"/>
    <n v="621"/>
    <n v="27450.01"/>
    <s v="Auto"/>
    <s v="Self-employed"/>
    <n v="18"/>
    <s v="Fair"/>
    <n v="0.19"/>
    <n v="238632"/>
    <n v="2"/>
    <s v="South Calebbury"/>
    <x v="11"/>
    <x v="205"/>
    <n v="2"/>
    <n v="2"/>
    <s v="Low"/>
    <x v="0"/>
  </r>
  <r>
    <n v="59"/>
    <s v="Male"/>
    <s v="Master's"/>
    <s v="Married"/>
    <n v="78397"/>
    <n v="770"/>
    <n v="23197"/>
    <s v="Auto"/>
    <s v="Employed"/>
    <n v="6"/>
    <s v="Fair"/>
    <n v="0.31"/>
    <n v="159741.5"/>
    <n v="3"/>
    <s v="Lesterburgh"/>
    <x v="21"/>
    <x v="126"/>
    <n v="0"/>
    <n v="0"/>
    <s v="Low"/>
    <x v="1"/>
  </r>
  <r>
    <n v="62"/>
    <s v="Non-binary"/>
    <s v="Master's"/>
    <s v="Single"/>
    <n v="69933.399999999994"/>
    <n v="699"/>
    <n v="44225"/>
    <s v="Auto"/>
    <s v="Unemployed"/>
    <n v="7"/>
    <s v="Fair"/>
    <n v="0.18"/>
    <n v="279623"/>
    <n v="0"/>
    <s v="Davenportmouth"/>
    <x v="58"/>
    <x v="49"/>
    <n v="2"/>
    <n v="2"/>
    <s v="High"/>
    <x v="0"/>
  </r>
  <r>
    <n v="69"/>
    <s v="Female"/>
    <s v="PhD"/>
    <s v="Single"/>
    <n v="89529"/>
    <n v="636"/>
    <n v="11861"/>
    <s v="Business"/>
    <s v="Self-employed"/>
    <n v="2"/>
    <s v="Excellent"/>
    <n v="0.28000000000000003"/>
    <n v="214415"/>
    <n v="0"/>
    <s v="South Ashley"/>
    <x v="33"/>
    <x v="45"/>
    <n v="2"/>
    <n v="2"/>
    <s v="High"/>
    <x v="5"/>
  </r>
  <r>
    <n v="60"/>
    <s v="Non-binary"/>
    <s v="High School"/>
    <s v="Single"/>
    <n v="20863"/>
    <n v="699"/>
    <n v="41158"/>
    <s v="Personal"/>
    <s v="Employed"/>
    <n v="16"/>
    <s v="Good"/>
    <n v="0.28000000000000003"/>
    <n v="57096"/>
    <n v="1"/>
    <s v="Russellhaven"/>
    <x v="45"/>
    <x v="20"/>
    <n v="2"/>
    <n v="2"/>
    <s v="Low"/>
    <x v="3"/>
  </r>
  <r>
    <n v="27"/>
    <s v="Non-binary"/>
    <s v="PhD"/>
    <s v="Divorced"/>
    <n v="75268"/>
    <n v="699"/>
    <n v="42339"/>
    <s v="Business"/>
    <s v="Employed"/>
    <n v="6"/>
    <s v="Poor"/>
    <n v="0.28000000000000003"/>
    <n v="283128"/>
    <n v="1"/>
    <s v="East Tina"/>
    <x v="16"/>
    <x v="159"/>
    <n v="2"/>
    <n v="2"/>
    <s v="Low"/>
    <x v="1"/>
  </r>
  <r>
    <n v="18"/>
    <s v="Male"/>
    <s v="PhD"/>
    <s v="Married"/>
    <n v="80378"/>
    <n v="639"/>
    <n v="31920"/>
    <s v="Business"/>
    <s v="Employed"/>
    <n v="11"/>
    <s v="Good"/>
    <n v="0.12"/>
    <n v="214743"/>
    <n v="3"/>
    <s v="South Amymouth"/>
    <x v="12"/>
    <x v="149"/>
    <n v="3"/>
    <n v="0"/>
    <s v="Medium"/>
    <x v="3"/>
  </r>
  <r>
    <n v="20"/>
    <s v="Male"/>
    <s v="Master's"/>
    <s v="Single"/>
    <n v="39796"/>
    <n v="652"/>
    <n v="15487"/>
    <s v="Personal"/>
    <s v="Unemployed"/>
    <n v="5"/>
    <s v="Fair"/>
    <n v="0.34"/>
    <n v="159741.5"/>
    <n v="0"/>
    <s v="Port Jamesburgh"/>
    <x v="42"/>
    <x v="18"/>
    <n v="2"/>
    <n v="0"/>
    <s v="Low"/>
    <x v="0"/>
  </r>
  <r>
    <n v="53"/>
    <s v="Male"/>
    <s v="Bachelor's"/>
    <s v="Widowed"/>
    <n v="115637"/>
    <n v="759"/>
    <n v="38288"/>
    <s v="Personal"/>
    <s v="Unemployed"/>
    <n v="18"/>
    <s v="Good"/>
    <n v="0.46"/>
    <n v="80877"/>
    <n v="0"/>
    <s v="Bakerview"/>
    <x v="53"/>
    <x v="206"/>
    <n v="3"/>
    <n v="1"/>
    <s v="Medium"/>
    <x v="3"/>
  </r>
  <r>
    <n v="30"/>
    <s v="Male"/>
    <s v="High School"/>
    <s v="Single"/>
    <n v="69933.399999999994"/>
    <n v="640"/>
    <n v="37222"/>
    <s v="Home"/>
    <s v="Unemployed"/>
    <n v="19"/>
    <s v="Fair"/>
    <n v="0.16"/>
    <n v="179819"/>
    <n v="4"/>
    <s v="Lake Marilynton"/>
    <x v="26"/>
    <x v="199"/>
    <n v="0"/>
    <n v="0"/>
    <s v="High"/>
    <x v="0"/>
  </r>
  <r>
    <n v="51"/>
    <s v="Non-binary"/>
    <s v="Master's"/>
    <s v="Married"/>
    <n v="38910"/>
    <n v="777"/>
    <n v="21601"/>
    <s v="Home"/>
    <s v="Unemployed"/>
    <n v="7"/>
    <s v="Fair"/>
    <n v="0.31"/>
    <n v="72799"/>
    <n v="2"/>
    <s v="North Robert"/>
    <x v="42"/>
    <x v="15"/>
    <n v="2"/>
    <n v="0"/>
    <s v="Low"/>
    <x v="0"/>
  </r>
  <r>
    <n v="27"/>
    <s v="Non-binary"/>
    <s v="Master's"/>
    <s v="Divorced"/>
    <n v="69933.399999999994"/>
    <n v="754"/>
    <n v="27450.01"/>
    <s v="Auto"/>
    <s v="Unemployed"/>
    <n v="7"/>
    <s v="Good"/>
    <n v="0.24"/>
    <n v="214557"/>
    <n v="2"/>
    <s v="Edwardhaven"/>
    <x v="46"/>
    <x v="156"/>
    <n v="4"/>
    <n v="0"/>
    <s v="Medium"/>
    <x v="0"/>
  </r>
  <r>
    <n v="59"/>
    <s v="Female"/>
    <s v="PhD"/>
    <s v="Widowed"/>
    <n v="94279"/>
    <n v="699"/>
    <n v="49827"/>
    <s v="Business"/>
    <s v="Self-employed"/>
    <n v="6"/>
    <s v="Excellent"/>
    <n v="0.2"/>
    <n v="68073"/>
    <n v="0"/>
    <s v="Bryanville"/>
    <x v="30"/>
    <x v="207"/>
    <n v="3"/>
    <n v="1"/>
    <s v="Medium"/>
    <x v="0"/>
  </r>
  <r>
    <n v="57"/>
    <s v="Male"/>
    <s v="Master's"/>
    <s v="Single"/>
    <n v="113260"/>
    <n v="655"/>
    <n v="28094"/>
    <s v="Business"/>
    <s v="Employed"/>
    <n v="18"/>
    <s v="Fair"/>
    <n v="0.5"/>
    <n v="159741.5"/>
    <n v="3"/>
    <s v="South Scott"/>
    <x v="55"/>
    <x v="55"/>
    <n v="0"/>
    <n v="0"/>
    <s v="Low"/>
    <x v="0"/>
  </r>
  <r>
    <n v="19"/>
    <s v="Female"/>
    <s v="PhD"/>
    <s v="Divorced"/>
    <n v="33898"/>
    <n v="601"/>
    <n v="28933"/>
    <s v="Auto"/>
    <s v="Unemployed"/>
    <n v="16"/>
    <s v="Fair"/>
    <n v="0.11"/>
    <n v="159741.5"/>
    <n v="2"/>
    <s v="Lorifurt"/>
    <x v="6"/>
    <x v="116"/>
    <n v="4"/>
    <n v="2"/>
    <s v="Medium"/>
    <x v="0"/>
  </r>
  <r>
    <n v="55"/>
    <s v="Male"/>
    <s v="PhD"/>
    <s v="Divorced"/>
    <n v="52919"/>
    <n v="699"/>
    <n v="47283"/>
    <s v="Home"/>
    <s v="Employed"/>
    <n v="14"/>
    <s v="Good"/>
    <n v="0.52"/>
    <n v="299435"/>
    <n v="4"/>
    <s v="Johnsonton"/>
    <x v="33"/>
    <x v="208"/>
    <n v="0"/>
    <n v="0"/>
    <s v="High"/>
    <x v="3"/>
  </r>
  <r>
    <n v="38"/>
    <s v="Female"/>
    <s v="High School"/>
    <s v="Divorced"/>
    <n v="117098"/>
    <n v="733"/>
    <n v="39836"/>
    <s v="Business"/>
    <s v="Employed"/>
    <n v="16"/>
    <s v="Excellent"/>
    <n v="0.51"/>
    <n v="215328"/>
    <n v="2"/>
    <s v="West Sharon"/>
    <x v="39"/>
    <x v="45"/>
    <n v="2"/>
    <n v="0"/>
    <s v="Medium"/>
    <x v="3"/>
  </r>
  <r>
    <n v="33"/>
    <s v="Male"/>
    <s v="High School"/>
    <s v="Widowed"/>
    <n v="83303"/>
    <n v="712"/>
    <n v="23883"/>
    <s v="Business"/>
    <s v="Unemployed"/>
    <n v="4"/>
    <s v="Poor"/>
    <n v="0.41"/>
    <n v="117508"/>
    <n v="1"/>
    <s v="Ashleeshire"/>
    <x v="8"/>
    <x v="138"/>
    <n v="4"/>
    <n v="0"/>
    <s v="Low"/>
    <x v="0"/>
  </r>
  <r>
    <n v="24"/>
    <s v="Male"/>
    <s v="Bachelor's"/>
    <s v="Single"/>
    <n v="21238"/>
    <n v="731"/>
    <n v="34171"/>
    <s v="Personal"/>
    <s v="Employed"/>
    <n v="4"/>
    <s v="Excellent"/>
    <n v="0.52"/>
    <n v="75887"/>
    <n v="2"/>
    <s v="Rubioport"/>
    <x v="54"/>
    <x v="156"/>
    <n v="1"/>
    <n v="1"/>
    <s v="Low"/>
    <x v="1"/>
  </r>
  <r>
    <n v="45"/>
    <s v="Female"/>
    <s v="High School"/>
    <s v="Divorced"/>
    <n v="69933.399999999994"/>
    <n v="694"/>
    <n v="49724"/>
    <s v="Home"/>
    <s v="Unemployed"/>
    <n v="3"/>
    <s v="Good"/>
    <n v="0.26"/>
    <n v="159741.5"/>
    <n v="3"/>
    <s v="West Benjaminshire"/>
    <x v="15"/>
    <x v="164"/>
    <n v="1"/>
    <n v="0"/>
    <s v="Medium"/>
    <x v="0"/>
  </r>
  <r>
    <n v="28"/>
    <s v="Female"/>
    <s v="High School"/>
    <s v="Single"/>
    <n v="109624"/>
    <n v="771"/>
    <n v="16036"/>
    <s v="Personal"/>
    <s v="Self-employed"/>
    <n v="1"/>
    <s v="Good"/>
    <n v="0.15"/>
    <n v="95754"/>
    <n v="2"/>
    <s v="Port Laura"/>
    <x v="44"/>
    <x v="141"/>
    <n v="3"/>
    <n v="2"/>
    <s v="Medium"/>
    <x v="0"/>
  </r>
  <r>
    <n v="67"/>
    <s v="Male"/>
    <s v="Bachelor's"/>
    <s v="Divorced"/>
    <n v="48223"/>
    <n v="606"/>
    <n v="15318"/>
    <s v="Business"/>
    <s v="Employed"/>
    <n v="13"/>
    <s v="Poor"/>
    <n v="0.35"/>
    <n v="214246"/>
    <n v="4"/>
    <s v="Shawnview"/>
    <x v="8"/>
    <x v="51"/>
    <n v="1"/>
    <n v="2"/>
    <s v="Low"/>
    <x v="0"/>
  </r>
  <r>
    <n v="45"/>
    <s v="Female"/>
    <s v="Master's"/>
    <s v="Widowed"/>
    <n v="100821"/>
    <n v="608"/>
    <n v="25392"/>
    <s v="Home"/>
    <s v="Unemployed"/>
    <n v="9"/>
    <s v="Good"/>
    <n v="0.19"/>
    <n v="186780"/>
    <n v="4"/>
    <s v="Paulside"/>
    <x v="13"/>
    <x v="113"/>
    <n v="2"/>
    <n v="2"/>
    <s v="Low"/>
    <x v="2"/>
  </r>
  <r>
    <n v="62"/>
    <s v="Non-binary"/>
    <s v="PhD"/>
    <s v="Married"/>
    <n v="71726"/>
    <n v="658"/>
    <n v="27097"/>
    <s v="Business"/>
    <s v="Unemployed"/>
    <n v="12"/>
    <s v="Excellent"/>
    <n v="0.55000000000000004"/>
    <n v="123775"/>
    <n v="0"/>
    <s v="New Alexanderport"/>
    <x v="20"/>
    <x v="8"/>
    <n v="1"/>
    <n v="2"/>
    <s v="Low"/>
    <x v="3"/>
  </r>
  <r>
    <n v="54"/>
    <s v="Non-binary"/>
    <s v="PhD"/>
    <s v="Divorced"/>
    <n v="111760"/>
    <n v="707"/>
    <n v="36786"/>
    <s v="Auto"/>
    <s v="Employed"/>
    <n v="17"/>
    <s v="Good"/>
    <n v="0.13"/>
    <n v="52120"/>
    <n v="0"/>
    <s v="Angelaburgh"/>
    <x v="20"/>
    <x v="2"/>
    <n v="4"/>
    <n v="2"/>
    <s v="Medium"/>
    <x v="3"/>
  </r>
  <r>
    <n v="64"/>
    <s v="Female"/>
    <s v="PhD"/>
    <s v="Divorced"/>
    <n v="81572"/>
    <n v="699"/>
    <n v="11684"/>
    <s v="Auto"/>
    <s v="Self-employed"/>
    <n v="8"/>
    <s v="Fair"/>
    <n v="0.15"/>
    <n v="74713"/>
    <n v="3"/>
    <s v="Port Jessica"/>
    <x v="18"/>
    <x v="190"/>
    <n v="2"/>
    <n v="1"/>
    <s v="Low"/>
    <x v="0"/>
  </r>
  <r>
    <n v="29"/>
    <s v="Non-binary"/>
    <s v="Master's"/>
    <s v="Widowed"/>
    <n v="65537"/>
    <n v="713"/>
    <n v="27450.01"/>
    <s v="Auto"/>
    <s v="Self-employed"/>
    <n v="7"/>
    <s v="Poor"/>
    <n v="0.13"/>
    <n v="69109"/>
    <n v="1"/>
    <s v="East Christinebury"/>
    <x v="32"/>
    <x v="121"/>
    <n v="4"/>
    <n v="0"/>
    <s v="Low"/>
    <x v="0"/>
  </r>
  <r>
    <n v="61"/>
    <s v="Non-binary"/>
    <s v="Master's"/>
    <s v="Single"/>
    <n v="73942"/>
    <n v="620"/>
    <n v="27450.01"/>
    <s v="Personal"/>
    <s v="Unemployed"/>
    <n v="16"/>
    <s v="Fair"/>
    <n v="0.28000000000000003"/>
    <n v="108502"/>
    <n v="2"/>
    <s v="Lake Brad"/>
    <x v="34"/>
    <x v="88"/>
    <n v="1"/>
    <n v="0"/>
    <s v="Low"/>
    <x v="0"/>
  </r>
  <r>
    <n v="29"/>
    <s v="Female"/>
    <s v="Master's"/>
    <s v="Married"/>
    <n v="100123"/>
    <n v="603"/>
    <n v="46735"/>
    <s v="Business"/>
    <s v="Unemployed"/>
    <n v="6"/>
    <s v="Fair"/>
    <n v="0.23"/>
    <n v="65712"/>
    <n v="2"/>
    <s v="North Michael"/>
    <x v="4"/>
    <x v="128"/>
    <n v="0"/>
    <n v="0"/>
    <s v="Low"/>
    <x v="0"/>
  </r>
  <r>
    <n v="51"/>
    <s v="Male"/>
    <s v="High School"/>
    <s v="Married"/>
    <n v="107171"/>
    <n v="763"/>
    <n v="45955"/>
    <s v="Auto"/>
    <s v="Self-employed"/>
    <n v="8"/>
    <s v="Poor"/>
    <n v="0.5"/>
    <n v="258221"/>
    <n v="1"/>
    <s v="Wendyland"/>
    <x v="53"/>
    <x v="46"/>
    <n v="1"/>
    <n v="1"/>
    <s v="Low"/>
    <x v="1"/>
  </r>
  <r>
    <n v="51"/>
    <s v="Male"/>
    <s v="PhD"/>
    <s v="Married"/>
    <n v="36756"/>
    <n v="646"/>
    <n v="39884"/>
    <s v="Business"/>
    <s v="Employed"/>
    <n v="16"/>
    <s v="Excellent"/>
    <n v="0.24"/>
    <n v="68595"/>
    <n v="2"/>
    <s v="New Stephanieville"/>
    <x v="9"/>
    <x v="102"/>
    <n v="3"/>
    <n v="0"/>
    <s v="Low"/>
    <x v="3"/>
  </r>
  <r>
    <n v="36"/>
    <s v="Male"/>
    <s v="PhD"/>
    <s v="Divorced"/>
    <n v="43600"/>
    <n v="699"/>
    <n v="40557"/>
    <s v="Home"/>
    <s v="Unemployed"/>
    <n v="5"/>
    <s v="Good"/>
    <n v="0.47"/>
    <n v="159741.5"/>
    <n v="1"/>
    <s v="Edwardtown"/>
    <x v="36"/>
    <x v="72"/>
    <n v="2"/>
    <n v="1"/>
    <s v="Medium"/>
    <x v="0"/>
  </r>
  <r>
    <n v="25"/>
    <s v="Female"/>
    <s v="Master's"/>
    <s v="Divorced"/>
    <n v="33286"/>
    <n v="628"/>
    <n v="10647"/>
    <s v="Business"/>
    <s v="Unemployed"/>
    <n v="16"/>
    <s v="Fair"/>
    <n v="0.59"/>
    <n v="159741.5"/>
    <n v="1"/>
    <s v="New Lesliemouth"/>
    <x v="20"/>
    <x v="60"/>
    <n v="3"/>
    <n v="2"/>
    <s v="Low"/>
    <x v="0"/>
  </r>
  <r>
    <n v="21"/>
    <s v="Non-binary"/>
    <s v="PhD"/>
    <s v="Single"/>
    <n v="106940"/>
    <n v="721"/>
    <n v="43381"/>
    <s v="Home"/>
    <s v="Self-employed"/>
    <n v="13"/>
    <s v="Excellent"/>
    <n v="0.47"/>
    <n v="68461"/>
    <n v="1"/>
    <s v="Ruthland"/>
    <x v="43"/>
    <x v="162"/>
    <n v="0"/>
    <n v="2"/>
    <s v="Low"/>
    <x v="4"/>
  </r>
  <r>
    <n v="32"/>
    <s v="Female"/>
    <s v="PhD"/>
    <s v="Married"/>
    <n v="36150"/>
    <n v="614"/>
    <n v="47080"/>
    <s v="Home"/>
    <s v="Unemployed"/>
    <n v="3"/>
    <s v="Fair"/>
    <n v="0.38"/>
    <n v="280243"/>
    <n v="0"/>
    <s v="Kariville"/>
    <x v="39"/>
    <x v="137"/>
    <n v="4"/>
    <n v="2"/>
    <s v="Medium"/>
    <x v="0"/>
  </r>
  <r>
    <n v="45"/>
    <s v="Male"/>
    <s v="Master's"/>
    <s v="Widowed"/>
    <n v="22751"/>
    <n v="776"/>
    <n v="48368"/>
    <s v="Home"/>
    <s v="Employed"/>
    <n v="7"/>
    <s v="Fair"/>
    <n v="0.18"/>
    <n v="139323"/>
    <n v="4"/>
    <s v="Lake Heather"/>
    <x v="40"/>
    <x v="118"/>
    <n v="2"/>
    <n v="0"/>
    <s v="Medium"/>
    <x v="0"/>
  </r>
  <r>
    <n v="25"/>
    <s v="Female"/>
    <s v="PhD"/>
    <s v="Widowed"/>
    <n v="69933.399999999994"/>
    <n v="675"/>
    <n v="25392"/>
    <s v="Business"/>
    <s v="Unemployed"/>
    <n v="2"/>
    <s v="Good"/>
    <n v="0.28000000000000003"/>
    <n v="61857"/>
    <n v="1"/>
    <s v="North Jacobchester"/>
    <x v="1"/>
    <x v="130"/>
    <n v="1"/>
    <n v="1"/>
    <s v="Low"/>
    <x v="0"/>
  </r>
  <r>
    <n v="41"/>
    <s v="Male"/>
    <s v="PhD"/>
    <s v="Single"/>
    <n v="114897"/>
    <n v="724"/>
    <n v="33782"/>
    <s v="Auto"/>
    <s v="Employed"/>
    <n v="19"/>
    <s v="Poor"/>
    <n v="0.1"/>
    <n v="203813"/>
    <n v="2"/>
    <s v="Lake Joshua"/>
    <x v="3"/>
    <x v="197"/>
    <n v="0"/>
    <n v="2"/>
    <s v="Low"/>
    <x v="1"/>
  </r>
  <r>
    <n v="25"/>
    <s v="Male"/>
    <s v="Master's"/>
    <s v="Married"/>
    <n v="102176"/>
    <n v="604"/>
    <n v="28933"/>
    <s v="Personal"/>
    <s v="Employed"/>
    <n v="8"/>
    <s v="Good"/>
    <n v="0.47"/>
    <n v="140628"/>
    <n v="4"/>
    <s v="Robinport"/>
    <x v="55"/>
    <x v="22"/>
    <n v="1"/>
    <n v="1"/>
    <s v="Medium"/>
    <x v="0"/>
  </r>
  <r>
    <n v="68"/>
    <s v="Non-binary"/>
    <s v="PhD"/>
    <s v="Single"/>
    <n v="94676"/>
    <n v="709"/>
    <n v="27727"/>
    <s v="Personal"/>
    <s v="Unemployed"/>
    <n v="7"/>
    <s v="Excellent"/>
    <n v="0.37"/>
    <n v="233292"/>
    <n v="1"/>
    <s v="South Kristen"/>
    <x v="44"/>
    <x v="209"/>
    <n v="2"/>
    <n v="1"/>
    <s v="Low"/>
    <x v="0"/>
  </r>
  <r>
    <n v="54"/>
    <s v="Female"/>
    <s v="High School"/>
    <s v="Married"/>
    <n v="96230"/>
    <n v="730"/>
    <n v="27450.01"/>
    <s v="Home"/>
    <s v="Self-employed"/>
    <n v="4"/>
    <s v="Good"/>
    <n v="0.3"/>
    <n v="174250"/>
    <n v="1"/>
    <s v="South Monica"/>
    <x v="52"/>
    <x v="121"/>
    <n v="2"/>
    <n v="0"/>
    <s v="High"/>
    <x v="0"/>
  </r>
  <r>
    <n v="37"/>
    <s v="Non-binary"/>
    <s v="Master's"/>
    <s v="Married"/>
    <n v="83474"/>
    <n v="779"/>
    <n v="37611"/>
    <s v="Personal"/>
    <s v="Unemployed"/>
    <n v="2"/>
    <s v="Fair"/>
    <n v="0.25"/>
    <n v="177110"/>
    <n v="3"/>
    <s v="Rossfurt"/>
    <x v="28"/>
    <x v="203"/>
    <n v="1"/>
    <n v="1"/>
    <s v="Low"/>
    <x v="1"/>
  </r>
  <r>
    <n v="27"/>
    <s v="Female"/>
    <s v="Bachelor's"/>
    <s v="Divorced"/>
    <n v="74334"/>
    <n v="790"/>
    <n v="27450.01"/>
    <s v="Personal"/>
    <s v="Self-employed"/>
    <n v="15"/>
    <s v="Poor"/>
    <n v="0.34"/>
    <n v="160387"/>
    <n v="2"/>
    <s v="Lake Davidbury"/>
    <x v="14"/>
    <x v="124"/>
    <n v="2"/>
    <n v="0"/>
    <s v="Medium"/>
    <x v="0"/>
  </r>
  <r>
    <n v="58"/>
    <s v="Male"/>
    <s v="PhD"/>
    <s v="Widowed"/>
    <n v="30596"/>
    <n v="699"/>
    <n v="48782"/>
    <s v="Home"/>
    <s v="Self-employed"/>
    <n v="3"/>
    <s v="Excellent"/>
    <n v="0.3"/>
    <n v="219451"/>
    <n v="1"/>
    <s v="Lake Michael"/>
    <x v="12"/>
    <x v="122"/>
    <n v="2"/>
    <n v="1"/>
    <s v="Low"/>
    <x v="0"/>
  </r>
  <r>
    <n v="40"/>
    <s v="Non-binary"/>
    <s v="Master's"/>
    <s v="Single"/>
    <n v="91942"/>
    <n v="699"/>
    <n v="17130"/>
    <s v="Home"/>
    <s v="Unemployed"/>
    <n v="9"/>
    <s v="Fair"/>
    <n v="0.28000000000000003"/>
    <n v="231056"/>
    <n v="0"/>
    <s v="Michaelside"/>
    <x v="1"/>
    <x v="73"/>
    <n v="1"/>
    <n v="1"/>
    <s v="Low"/>
    <x v="6"/>
  </r>
  <r>
    <n v="60"/>
    <s v="Male"/>
    <s v="Bachelor's"/>
    <s v="Widowed"/>
    <n v="108444"/>
    <n v="662"/>
    <n v="40153"/>
    <s v="Business"/>
    <s v="Unemployed"/>
    <n v="19"/>
    <s v="Poor"/>
    <n v="0.14000000000000001"/>
    <n v="175005"/>
    <n v="2"/>
    <s v="North Jenniferstad"/>
    <x v="53"/>
    <x v="67"/>
    <n v="3"/>
    <n v="0"/>
    <s v="Low"/>
    <x v="0"/>
  </r>
  <r>
    <n v="52"/>
    <s v="Female"/>
    <s v="Bachelor's"/>
    <s v="Single"/>
    <n v="110341"/>
    <n v="707"/>
    <n v="32742"/>
    <s v="Personal"/>
    <s v="Unemployed"/>
    <n v="9"/>
    <s v="Excellent"/>
    <n v="0.49"/>
    <n v="206337"/>
    <n v="3"/>
    <s v="West Josephfurt"/>
    <x v="8"/>
    <x v="210"/>
    <n v="2"/>
    <n v="1"/>
    <s v="Medium"/>
    <x v="3"/>
  </r>
  <r>
    <n v="31"/>
    <s v="Female"/>
    <s v="High School"/>
    <s v="Single"/>
    <n v="69933.399999999994"/>
    <n v="699"/>
    <n v="48743"/>
    <s v="Business"/>
    <s v="Unemployed"/>
    <n v="0"/>
    <s v="Good"/>
    <n v="0.24"/>
    <n v="183676"/>
    <n v="0"/>
    <s v="East Christinebury"/>
    <x v="12"/>
    <x v="95"/>
    <n v="3"/>
    <n v="1"/>
    <s v="Medium"/>
    <x v="0"/>
  </r>
  <r>
    <n v="48"/>
    <s v="Female"/>
    <s v="High School"/>
    <s v="Married"/>
    <n v="72563"/>
    <n v="756"/>
    <n v="15115"/>
    <s v="Business"/>
    <s v="Employed"/>
    <n v="12"/>
    <s v="Poor"/>
    <n v="0.45"/>
    <n v="135455"/>
    <n v="3"/>
    <s v="Colemanville"/>
    <x v="45"/>
    <x v="211"/>
    <n v="1"/>
    <n v="1"/>
    <s v="Medium"/>
    <x v="0"/>
  </r>
  <r>
    <n v="18"/>
    <s v="Non-binary"/>
    <s v="Master's"/>
    <s v="Married"/>
    <n v="69933.399999999994"/>
    <n v="614"/>
    <n v="36117"/>
    <s v="Auto"/>
    <s v="Self-employed"/>
    <n v="16"/>
    <s v="Excellent"/>
    <n v="0.59"/>
    <n v="120474"/>
    <n v="4"/>
    <s v="Boyerland"/>
    <x v="6"/>
    <x v="153"/>
    <n v="0"/>
    <n v="2"/>
    <s v="Low"/>
    <x v="3"/>
  </r>
  <r>
    <n v="44"/>
    <s v="Female"/>
    <s v="Master's"/>
    <s v="Single"/>
    <n v="69933.399999999994"/>
    <n v="655"/>
    <n v="24935"/>
    <s v="Business"/>
    <s v="Self-employed"/>
    <n v="12"/>
    <s v="Fair"/>
    <n v="0.26"/>
    <n v="60470"/>
    <n v="2"/>
    <s v="South Amanda"/>
    <x v="50"/>
    <x v="212"/>
    <n v="3"/>
    <n v="1"/>
    <s v="Medium"/>
    <x v="0"/>
  </r>
  <r>
    <n v="46"/>
    <s v="Female"/>
    <s v="High School"/>
    <s v="Widowed"/>
    <n v="109049"/>
    <n v="705"/>
    <n v="27450.01"/>
    <s v="Business"/>
    <s v="Employed"/>
    <n v="6"/>
    <s v="Poor"/>
    <n v="0.41"/>
    <n v="112323"/>
    <n v="3"/>
    <s v="Port Meganland"/>
    <x v="15"/>
    <x v="164"/>
    <n v="2"/>
    <n v="1"/>
    <s v="High"/>
    <x v="0"/>
  </r>
  <r>
    <n v="35"/>
    <s v="Female"/>
    <s v="Master's"/>
    <s v="Divorced"/>
    <n v="72105"/>
    <n v="654"/>
    <n v="23126"/>
    <s v="Auto"/>
    <s v="Self-employed"/>
    <n v="12"/>
    <s v="Excellent"/>
    <n v="0.46"/>
    <n v="159741.5"/>
    <n v="4"/>
    <s v="Douglasside"/>
    <x v="1"/>
    <x v="107"/>
    <n v="1"/>
    <n v="1"/>
    <s v="Low"/>
    <x v="3"/>
  </r>
  <r>
    <n v="22"/>
    <s v="Male"/>
    <s v="Bachelor's"/>
    <s v="Widowed"/>
    <n v="117552"/>
    <n v="669"/>
    <n v="34394"/>
    <s v="Home"/>
    <s v="Unemployed"/>
    <n v="18"/>
    <s v="Fair"/>
    <n v="0.39"/>
    <n v="227939"/>
    <n v="1"/>
    <s v="Newmanville"/>
    <x v="30"/>
    <x v="213"/>
    <n v="0"/>
    <n v="1"/>
    <s v="Low"/>
    <x v="0"/>
  </r>
  <r>
    <n v="52"/>
    <s v="Non-binary"/>
    <s v="PhD"/>
    <s v="Married"/>
    <n v="98950"/>
    <n v="678"/>
    <n v="27450.01"/>
    <s v="Auto"/>
    <s v="Employed"/>
    <n v="9"/>
    <s v="Fair"/>
    <n v="0.54"/>
    <n v="186735"/>
    <n v="2"/>
    <s v="Port Michael"/>
    <x v="47"/>
    <x v="214"/>
    <n v="3"/>
    <n v="2"/>
    <s v="Low"/>
    <x v="0"/>
  </r>
  <r>
    <n v="52"/>
    <s v="Male"/>
    <s v="PhD"/>
    <s v="Divorced"/>
    <n v="42787"/>
    <n v="613"/>
    <n v="27450.01"/>
    <s v="Home"/>
    <s v="Unemployed"/>
    <n v="11"/>
    <s v="Poor"/>
    <n v="0.42"/>
    <n v="275632"/>
    <n v="0"/>
    <s v="Daviesview"/>
    <x v="0"/>
    <x v="174"/>
    <n v="2"/>
    <n v="1"/>
    <s v="Low"/>
    <x v="0"/>
  </r>
  <r>
    <n v="45"/>
    <s v="Female"/>
    <s v="PhD"/>
    <s v="Married"/>
    <n v="69933.399999999994"/>
    <n v="749"/>
    <n v="7380"/>
    <s v="Business"/>
    <s v="Self-employed"/>
    <n v="14"/>
    <s v="Fair"/>
    <n v="0.33"/>
    <n v="113701"/>
    <n v="1"/>
    <s v="North Cynthiaport"/>
    <x v="52"/>
    <x v="176"/>
    <n v="3"/>
    <n v="2"/>
    <s v="Low"/>
    <x v="0"/>
  </r>
  <r>
    <n v="34"/>
    <s v="Non-binary"/>
    <s v="Bachelor's"/>
    <s v="Single"/>
    <n v="78609"/>
    <n v="781"/>
    <n v="44820"/>
    <s v="Personal"/>
    <s v="Unemployed"/>
    <n v="8"/>
    <s v="Fair"/>
    <n v="0.26"/>
    <n v="177433"/>
    <n v="2"/>
    <s v="Walkerland"/>
    <x v="11"/>
    <x v="10"/>
    <n v="0"/>
    <n v="1"/>
    <s v="Low"/>
    <x v="1"/>
  </r>
  <r>
    <n v="62"/>
    <s v="Female"/>
    <s v="Master's"/>
    <s v="Widowed"/>
    <n v="97332"/>
    <n v="716"/>
    <n v="27450.01"/>
    <s v="Auto"/>
    <s v="Self-employed"/>
    <n v="9"/>
    <s v="Poor"/>
    <n v="0.41"/>
    <n v="159741.5"/>
    <n v="4"/>
    <s v="East Geraldside"/>
    <x v="47"/>
    <x v="113"/>
    <n v="2"/>
    <n v="2"/>
    <s v="Low"/>
    <x v="0"/>
  </r>
  <r>
    <n v="20"/>
    <s v="Non-binary"/>
    <s v="PhD"/>
    <s v="Married"/>
    <n v="30977"/>
    <n v="628"/>
    <n v="44603"/>
    <s v="Auto"/>
    <s v="Self-employed"/>
    <n v="12"/>
    <s v="Excellent"/>
    <n v="0.42"/>
    <n v="159741.5"/>
    <n v="1"/>
    <s v="West Johnville"/>
    <x v="50"/>
    <x v="67"/>
    <n v="2"/>
    <n v="1"/>
    <s v="Low"/>
    <x v="3"/>
  </r>
  <r>
    <n v="40"/>
    <s v="Non-binary"/>
    <s v="Bachelor's"/>
    <s v="Divorced"/>
    <n v="23194"/>
    <n v="644"/>
    <n v="18194"/>
    <s v="Business"/>
    <s v="Unemployed"/>
    <n v="2"/>
    <s v="Poor"/>
    <n v="0.32"/>
    <n v="230545"/>
    <n v="4"/>
    <s v="New Kimberlyland"/>
    <x v="32"/>
    <x v="96"/>
    <n v="3"/>
    <n v="1"/>
    <s v="Low"/>
    <x v="0"/>
  </r>
  <r>
    <n v="55"/>
    <s v="Non-binary"/>
    <s v="High School"/>
    <s v="Single"/>
    <n v="69630"/>
    <n v="699"/>
    <n v="17261"/>
    <s v="Auto"/>
    <s v="Employed"/>
    <n v="4"/>
    <s v="Poor"/>
    <n v="0.49"/>
    <n v="159741.5"/>
    <n v="1"/>
    <s v="Phillipsshire"/>
    <x v="55"/>
    <x v="196"/>
    <n v="4"/>
    <n v="1"/>
    <s v="Medium"/>
    <x v="0"/>
  </r>
  <r>
    <n v="53"/>
    <s v="Non-binary"/>
    <s v="PhD"/>
    <s v="Divorced"/>
    <n v="112776"/>
    <n v="699"/>
    <n v="27814"/>
    <s v="Business"/>
    <s v="Employed"/>
    <n v="18"/>
    <s v="Poor"/>
    <n v="0.49"/>
    <n v="247189"/>
    <n v="4"/>
    <s v="Evansfurt"/>
    <x v="14"/>
    <x v="17"/>
    <n v="3"/>
    <n v="0"/>
    <s v="Low"/>
    <x v="0"/>
  </r>
  <r>
    <n v="19"/>
    <s v="Female"/>
    <s v="Master's"/>
    <s v="Single"/>
    <n v="110139"/>
    <n v="747"/>
    <n v="13655"/>
    <s v="Personal"/>
    <s v="Employed"/>
    <n v="11"/>
    <s v="Fair"/>
    <n v="0.13"/>
    <n v="154531"/>
    <n v="3"/>
    <s v="West Kathleen"/>
    <x v="14"/>
    <x v="188"/>
    <n v="3"/>
    <n v="2"/>
    <s v="Medium"/>
    <x v="0"/>
  </r>
  <r>
    <n v="60"/>
    <s v="Male"/>
    <s v="PhD"/>
    <s v="Married"/>
    <n v="69933.399999999994"/>
    <n v="785"/>
    <n v="31939"/>
    <s v="Business"/>
    <s v="Unemployed"/>
    <n v="1"/>
    <s v="Excellent"/>
    <n v="0.28999999999999998"/>
    <n v="159741.5"/>
    <n v="2"/>
    <s v="Melissamouth"/>
    <x v="22"/>
    <x v="145"/>
    <n v="2"/>
    <n v="2"/>
    <s v="Low"/>
    <x v="0"/>
  </r>
  <r>
    <n v="58"/>
    <s v="Female"/>
    <s v="PhD"/>
    <s v="Divorced"/>
    <n v="87158"/>
    <n v="761"/>
    <n v="45577"/>
    <s v="Personal"/>
    <s v="Unemployed"/>
    <n v="1"/>
    <s v="Excellent"/>
    <n v="0.26"/>
    <n v="148901"/>
    <n v="2"/>
    <s v="New Matthewfort"/>
    <x v="19"/>
    <x v="111"/>
    <n v="2"/>
    <n v="2"/>
    <s v="Low"/>
    <x v="1"/>
  </r>
  <r>
    <n v="40"/>
    <s v="Non-binary"/>
    <s v="High School"/>
    <s v="Single"/>
    <n v="79439"/>
    <n v="748"/>
    <n v="41826"/>
    <s v="Business"/>
    <s v="Self-employed"/>
    <n v="13"/>
    <s v="Fair"/>
    <n v="0.41"/>
    <n v="49315"/>
    <n v="1"/>
    <s v="Williamsshire"/>
    <x v="24"/>
    <x v="198"/>
    <n v="2"/>
    <n v="2"/>
    <s v="Medium"/>
    <x v="0"/>
  </r>
  <r>
    <n v="23"/>
    <s v="Non-binary"/>
    <s v="High School"/>
    <s v="Single"/>
    <n v="58624"/>
    <n v="699"/>
    <n v="27450.01"/>
    <s v="Business"/>
    <s v="Employed"/>
    <n v="7"/>
    <s v="Fair"/>
    <n v="0.5"/>
    <n v="208198"/>
    <n v="3"/>
    <s v="North Christopher"/>
    <x v="13"/>
    <x v="96"/>
    <n v="2"/>
    <n v="0"/>
    <s v="Medium"/>
    <x v="0"/>
  </r>
  <r>
    <n v="68"/>
    <s v="Female"/>
    <s v="Master's"/>
    <s v="Married"/>
    <n v="49672"/>
    <n v="635"/>
    <n v="27450.01"/>
    <s v="Auto"/>
    <s v="Employed"/>
    <n v="6"/>
    <s v="Fair"/>
    <n v="0.34"/>
    <n v="226023"/>
    <n v="4"/>
    <s v="North Kathrynborough"/>
    <x v="13"/>
    <x v="117"/>
    <n v="3"/>
    <n v="0"/>
    <s v="Low"/>
    <x v="0"/>
  </r>
  <r>
    <n v="53"/>
    <s v="Male"/>
    <s v="Master's"/>
    <s v="Divorced"/>
    <n v="109082"/>
    <n v="665"/>
    <n v="27450.01"/>
    <s v="Business"/>
    <s v="Unemployed"/>
    <n v="12"/>
    <s v="Good"/>
    <n v="0.16"/>
    <n v="45806"/>
    <n v="0"/>
    <s v="Kristinaview"/>
    <x v="24"/>
    <x v="15"/>
    <n v="0"/>
    <n v="1"/>
    <s v="Low"/>
    <x v="3"/>
  </r>
  <r>
    <n v="59"/>
    <s v="Female"/>
    <s v="Master's"/>
    <s v="Married"/>
    <n v="25591"/>
    <n v="792"/>
    <n v="27450.01"/>
    <s v="Auto"/>
    <s v="Unemployed"/>
    <n v="8"/>
    <s v="Excellent"/>
    <n v="0.46"/>
    <n v="110440"/>
    <n v="2"/>
    <s v="West Maryfurt"/>
    <x v="36"/>
    <x v="77"/>
    <n v="4"/>
    <n v="2"/>
    <s v="Medium"/>
    <x v="0"/>
  </r>
  <r>
    <n v="55"/>
    <s v="Female"/>
    <s v="Bachelor's"/>
    <s v="Divorced"/>
    <n v="105662"/>
    <n v="730"/>
    <n v="32440"/>
    <s v="Auto"/>
    <s v="Unemployed"/>
    <n v="17"/>
    <s v="Good"/>
    <n v="0.55000000000000004"/>
    <n v="243369"/>
    <n v="2"/>
    <s v="East Cynthia"/>
    <x v="27"/>
    <x v="87"/>
    <n v="3"/>
    <n v="2"/>
    <s v="Medium"/>
    <x v="3"/>
  </r>
  <r>
    <n v="43"/>
    <s v="Male"/>
    <s v="Bachelor's"/>
    <s v="Single"/>
    <n v="111118"/>
    <n v="654"/>
    <n v="46199"/>
    <s v="Home"/>
    <s v="Unemployed"/>
    <n v="1"/>
    <s v="Fair"/>
    <n v="0.48"/>
    <n v="274277"/>
    <n v="3"/>
    <s v="Campbellview"/>
    <x v="45"/>
    <x v="50"/>
    <n v="4"/>
    <n v="2"/>
    <s v="Low"/>
    <x v="0"/>
  </r>
  <r>
    <n v="19"/>
    <s v="Non-binary"/>
    <s v="High School"/>
    <s v="Divorced"/>
    <n v="86231"/>
    <n v="677"/>
    <n v="39315"/>
    <s v="Personal"/>
    <s v="Self-employed"/>
    <n v="6"/>
    <s v="Poor"/>
    <n v="0.52"/>
    <n v="21265"/>
    <n v="4"/>
    <s v="Edwardborough"/>
    <x v="49"/>
    <x v="10"/>
    <n v="1"/>
    <n v="1"/>
    <s v="Medium"/>
    <x v="0"/>
  </r>
  <r>
    <n v="64"/>
    <s v="Male"/>
    <s v="PhD"/>
    <s v="Married"/>
    <n v="27014"/>
    <n v="780"/>
    <n v="36704"/>
    <s v="Home"/>
    <s v="Unemployed"/>
    <n v="18"/>
    <s v="Fair"/>
    <n v="0.22"/>
    <n v="181585"/>
    <n v="3"/>
    <s v="New Donaldside"/>
    <x v="54"/>
    <x v="215"/>
    <n v="4"/>
    <n v="1"/>
    <s v="Low"/>
    <x v="0"/>
  </r>
  <r>
    <n v="44"/>
    <s v="Non-binary"/>
    <s v="PhD"/>
    <s v="Divorced"/>
    <n v="96151"/>
    <n v="608"/>
    <n v="27450.01"/>
    <s v="Auto"/>
    <s v="Self-employed"/>
    <n v="2"/>
    <s v="Excellent"/>
    <n v="0.31"/>
    <n v="60729"/>
    <n v="2"/>
    <s v="Gonzalezshire"/>
    <x v="25"/>
    <x v="66"/>
    <n v="2"/>
    <n v="1"/>
    <s v="Low"/>
    <x v="0"/>
  </r>
  <r>
    <n v="19"/>
    <s v="Male"/>
    <s v="PhD"/>
    <s v="Widowed"/>
    <n v="69933.399999999994"/>
    <n v="780"/>
    <n v="7993"/>
    <s v="Business"/>
    <s v="Self-employed"/>
    <n v="10"/>
    <s v="Fair"/>
    <n v="0.47"/>
    <n v="89712"/>
    <n v="3"/>
    <s v="East Christinatown"/>
    <x v="18"/>
    <x v="216"/>
    <n v="2"/>
    <n v="1"/>
    <s v="Medium"/>
    <x v="0"/>
  </r>
  <r>
    <n v="53"/>
    <s v="Non-binary"/>
    <s v="High School"/>
    <s v="Married"/>
    <n v="117379"/>
    <n v="699"/>
    <n v="8562"/>
    <s v="Personal"/>
    <s v="Self-employed"/>
    <n v="9"/>
    <s v="Poor"/>
    <n v="0.15"/>
    <n v="253074"/>
    <n v="1"/>
    <s v="Port Rachel"/>
    <x v="36"/>
    <x v="155"/>
    <n v="3"/>
    <n v="1"/>
    <s v="Low"/>
    <x v="5"/>
  </r>
  <r>
    <n v="19"/>
    <s v="Non-binary"/>
    <s v="PhD"/>
    <s v="Single"/>
    <n v="84042"/>
    <n v="792"/>
    <n v="27450.01"/>
    <s v="Home"/>
    <s v="Employed"/>
    <n v="9"/>
    <s v="Excellent"/>
    <n v="0.26"/>
    <n v="225631"/>
    <n v="0"/>
    <s v="West Dana"/>
    <x v="53"/>
    <x v="82"/>
    <n v="1"/>
    <n v="0"/>
    <s v="Medium"/>
    <x v="3"/>
  </r>
  <r>
    <n v="59"/>
    <s v="Male"/>
    <s v="Bachelor's"/>
    <s v="Married"/>
    <n v="100221"/>
    <n v="660"/>
    <n v="27450.01"/>
    <s v="Personal"/>
    <s v="Employed"/>
    <n v="16"/>
    <s v="Fair"/>
    <n v="0.51"/>
    <n v="159741.5"/>
    <n v="2"/>
    <s v="Bondmouth"/>
    <x v="18"/>
    <x v="76"/>
    <n v="0"/>
    <n v="0"/>
    <s v="Low"/>
    <x v="0"/>
  </r>
  <r>
    <n v="24"/>
    <s v="Male"/>
    <s v="High School"/>
    <s v="Widowed"/>
    <n v="32291"/>
    <n v="776"/>
    <n v="28968"/>
    <s v="Business"/>
    <s v="Self-employed"/>
    <n v="3"/>
    <s v="Excellent"/>
    <n v="0.4"/>
    <n v="235595"/>
    <n v="2"/>
    <s v="East Jonathanside"/>
    <x v="35"/>
    <x v="150"/>
    <n v="2"/>
    <n v="0"/>
    <s v="Medium"/>
    <x v="0"/>
  </r>
  <r>
    <n v="56"/>
    <s v="Female"/>
    <s v="High School"/>
    <s v="Single"/>
    <n v="48214"/>
    <n v="610"/>
    <n v="8303"/>
    <s v="Home"/>
    <s v="Unemployed"/>
    <n v="15"/>
    <s v="Good"/>
    <n v="0.49"/>
    <n v="159741.5"/>
    <n v="1"/>
    <s v="New Tracyton"/>
    <x v="30"/>
    <x v="84"/>
    <n v="2"/>
    <n v="2"/>
    <s v="Low"/>
    <x v="3"/>
  </r>
  <r>
    <n v="31"/>
    <s v="Non-binary"/>
    <s v="High School"/>
    <s v="Married"/>
    <n v="46269"/>
    <n v="616"/>
    <n v="35767"/>
    <s v="Business"/>
    <s v="Self-employed"/>
    <n v="7"/>
    <s v="Poor"/>
    <n v="0.1"/>
    <n v="272146"/>
    <n v="0"/>
    <s v="South Courtneyview"/>
    <x v="16"/>
    <x v="44"/>
    <n v="0"/>
    <n v="0"/>
    <s v="Low"/>
    <x v="0"/>
  </r>
  <r>
    <n v="65"/>
    <s v="Female"/>
    <s v="Master's"/>
    <s v="Single"/>
    <n v="67259"/>
    <n v="652"/>
    <n v="33364"/>
    <s v="Home"/>
    <s v="Unemployed"/>
    <n v="16"/>
    <s v="Good"/>
    <n v="0.35"/>
    <n v="159741.5"/>
    <n v="1"/>
    <s v="Angelamouth"/>
    <x v="55"/>
    <x v="86"/>
    <n v="2"/>
    <n v="0"/>
    <s v="Low"/>
    <x v="3"/>
  </r>
  <r>
    <n v="63"/>
    <s v="Female"/>
    <s v="Master's"/>
    <s v="Widowed"/>
    <n v="44667"/>
    <n v="796"/>
    <n v="24173"/>
    <s v="Business"/>
    <s v="Self-employed"/>
    <n v="17"/>
    <s v="Good"/>
    <n v="0.52"/>
    <n v="28982"/>
    <n v="4"/>
    <s v="West Richard"/>
    <x v="22"/>
    <x v="141"/>
    <n v="4"/>
    <n v="0"/>
    <s v="Low"/>
    <x v="3"/>
  </r>
  <r>
    <n v="35"/>
    <s v="Non-binary"/>
    <s v="PhD"/>
    <s v="Widowed"/>
    <n v="103748"/>
    <n v="704"/>
    <n v="41146"/>
    <s v="Home"/>
    <s v="Self-employed"/>
    <n v="2"/>
    <s v="Excellent"/>
    <n v="0.27"/>
    <n v="294726"/>
    <n v="4"/>
    <s v="Lake Jeffreybury"/>
    <x v="24"/>
    <x v="180"/>
    <n v="2"/>
    <n v="2"/>
    <s v="Medium"/>
    <x v="0"/>
  </r>
  <r>
    <n v="58"/>
    <s v="Male"/>
    <s v="Bachelor's"/>
    <s v="Divorced"/>
    <n v="26668"/>
    <n v="783"/>
    <n v="10147"/>
    <s v="Auto"/>
    <s v="Unemployed"/>
    <n v="0"/>
    <s v="Fair"/>
    <n v="0.32"/>
    <n v="38083"/>
    <n v="1"/>
    <s v="New Heatherland"/>
    <x v="18"/>
    <x v="99"/>
    <n v="2"/>
    <n v="1"/>
    <s v="Low"/>
    <x v="0"/>
  </r>
  <r>
    <n v="34"/>
    <s v="Non-binary"/>
    <s v="PhD"/>
    <s v="Widowed"/>
    <n v="96031"/>
    <n v="652"/>
    <n v="27450.01"/>
    <s v="Auto"/>
    <s v="Unemployed"/>
    <n v="12"/>
    <s v="Good"/>
    <n v="0.18"/>
    <n v="159741.5"/>
    <n v="3"/>
    <s v="Benjaminland"/>
    <x v="12"/>
    <x v="151"/>
    <n v="3"/>
    <n v="0"/>
    <s v="Medium"/>
    <x v="3"/>
  </r>
  <r>
    <n v="21"/>
    <s v="Male"/>
    <s v="PhD"/>
    <s v="Single"/>
    <n v="66898"/>
    <n v="699"/>
    <n v="28687"/>
    <s v="Auto"/>
    <s v="Unemployed"/>
    <n v="13"/>
    <s v="Excellent"/>
    <n v="0.2"/>
    <n v="211814"/>
    <n v="1"/>
    <s v="Quinnmouth"/>
    <x v="37"/>
    <x v="217"/>
    <n v="4"/>
    <n v="2"/>
    <s v="Medium"/>
    <x v="3"/>
  </r>
  <r>
    <n v="23"/>
    <s v="Non-binary"/>
    <s v="PhD"/>
    <s v="Divorced"/>
    <n v="76478"/>
    <n v="781"/>
    <n v="27450.01"/>
    <s v="Auto"/>
    <s v="Unemployed"/>
    <n v="10"/>
    <s v="Fair"/>
    <n v="0.4"/>
    <n v="164971"/>
    <n v="4"/>
    <s v="Danielfort"/>
    <x v="47"/>
    <x v="209"/>
    <n v="1"/>
    <n v="0"/>
    <s v="Medium"/>
    <x v="0"/>
  </r>
  <r>
    <n v="52"/>
    <s v="Non-binary"/>
    <s v="Bachelor's"/>
    <s v="Widowed"/>
    <n v="60205"/>
    <n v="783"/>
    <n v="32414"/>
    <s v="Business"/>
    <s v="Employed"/>
    <n v="12"/>
    <s v="Good"/>
    <n v="0.13"/>
    <n v="159741.5"/>
    <n v="0"/>
    <s v="South Shelleybury"/>
    <x v="18"/>
    <x v="58"/>
    <n v="0"/>
    <n v="1"/>
    <s v="Medium"/>
    <x v="3"/>
  </r>
  <r>
    <n v="21"/>
    <s v="Non-binary"/>
    <s v="Master's"/>
    <s v="Married"/>
    <n v="98157"/>
    <n v="793"/>
    <n v="27450.01"/>
    <s v="Home"/>
    <s v="Employed"/>
    <n v="2"/>
    <s v="Good"/>
    <n v="0.26"/>
    <n v="233448"/>
    <n v="3"/>
    <s v="East Shannon"/>
    <x v="31"/>
    <x v="57"/>
    <n v="1"/>
    <n v="0"/>
    <s v="Low"/>
    <x v="1"/>
  </r>
  <r>
    <n v="54"/>
    <s v="Male"/>
    <s v="PhD"/>
    <s v="Divorced"/>
    <n v="41725"/>
    <n v="777"/>
    <n v="31532"/>
    <s v="Home"/>
    <s v="Unemployed"/>
    <n v="1"/>
    <s v="Good"/>
    <n v="0.33"/>
    <n v="257918"/>
    <n v="0"/>
    <s v="New Heatherburgh"/>
    <x v="45"/>
    <x v="189"/>
    <n v="3"/>
    <n v="0"/>
    <s v="Low"/>
    <x v="0"/>
  </r>
  <r>
    <n v="41"/>
    <s v="Male"/>
    <s v="Master's"/>
    <s v="Single"/>
    <n v="117813"/>
    <n v="615"/>
    <n v="32854"/>
    <s v="Auto"/>
    <s v="Unemployed"/>
    <n v="13"/>
    <s v="Fair"/>
    <n v="0.27"/>
    <n v="268628"/>
    <n v="1"/>
    <s v="East Shari"/>
    <x v="22"/>
    <x v="143"/>
    <n v="2"/>
    <n v="0"/>
    <s v="Low"/>
    <x v="0"/>
  </r>
  <r>
    <n v="46"/>
    <s v="Female"/>
    <s v="High School"/>
    <s v="Widowed"/>
    <n v="37441"/>
    <n v="642"/>
    <n v="48806"/>
    <s v="Personal"/>
    <s v="Self-employed"/>
    <n v="7"/>
    <s v="Poor"/>
    <n v="0.25"/>
    <n v="140676"/>
    <n v="3"/>
    <s v="Ericshire"/>
    <x v="22"/>
    <x v="140"/>
    <n v="4"/>
    <n v="2"/>
    <s v="Low"/>
    <x v="0"/>
  </r>
  <r>
    <n v="46"/>
    <s v="Non-binary"/>
    <s v="PhD"/>
    <s v="Widowed"/>
    <n v="99874"/>
    <n v="779"/>
    <n v="20630"/>
    <s v="Business"/>
    <s v="Self-employed"/>
    <n v="10"/>
    <s v="Poor"/>
    <n v="0.5"/>
    <n v="192187"/>
    <n v="1"/>
    <s v="Lake Stevenport"/>
    <x v="2"/>
    <x v="166"/>
    <n v="2"/>
    <n v="2"/>
    <s v="High"/>
    <x v="0"/>
  </r>
  <r>
    <n v="67"/>
    <s v="Male"/>
    <s v="Master's"/>
    <s v="Single"/>
    <n v="69933.399999999994"/>
    <n v="613"/>
    <n v="11464"/>
    <s v="Business"/>
    <s v="Employed"/>
    <n v="15"/>
    <s v="Poor"/>
    <n v="0.15"/>
    <n v="299444"/>
    <n v="1"/>
    <s v="Lake Dustinville"/>
    <x v="54"/>
    <x v="173"/>
    <n v="4"/>
    <n v="1"/>
    <s v="Low"/>
    <x v="5"/>
  </r>
  <r>
    <n v="52"/>
    <s v="Female"/>
    <s v="PhD"/>
    <s v="Widowed"/>
    <n v="47115"/>
    <n v="689"/>
    <n v="5521"/>
    <s v="Home"/>
    <s v="Unemployed"/>
    <n v="10"/>
    <s v="Fair"/>
    <n v="0.28999999999999998"/>
    <n v="165326"/>
    <n v="2"/>
    <s v="Victorland"/>
    <x v="35"/>
    <x v="10"/>
    <n v="2"/>
    <n v="2"/>
    <s v="Low"/>
    <x v="0"/>
  </r>
  <r>
    <n v="52"/>
    <s v="Female"/>
    <s v="Bachelor's"/>
    <s v="Married"/>
    <n v="63815"/>
    <n v="663"/>
    <n v="12089"/>
    <s v="Personal"/>
    <s v="Unemployed"/>
    <n v="18"/>
    <s v="Fair"/>
    <n v="0.41"/>
    <n v="157076"/>
    <n v="1"/>
    <s v="Johnsonbury"/>
    <x v="40"/>
    <x v="192"/>
    <n v="1"/>
    <n v="1"/>
    <s v="Low"/>
    <x v="0"/>
  </r>
  <r>
    <n v="52"/>
    <s v="Non-binary"/>
    <s v="PhD"/>
    <s v="Widowed"/>
    <n v="28117"/>
    <n v="777"/>
    <n v="43848"/>
    <s v="Personal"/>
    <s v="Employed"/>
    <n v="0"/>
    <s v="Fair"/>
    <n v="0.21"/>
    <n v="180411"/>
    <n v="2"/>
    <s v="North Maxwell"/>
    <x v="39"/>
    <x v="116"/>
    <n v="4"/>
    <n v="1"/>
    <s v="Medium"/>
    <x v="0"/>
  </r>
  <r>
    <n v="32"/>
    <s v="Non-binary"/>
    <s v="High School"/>
    <s v="Divorced"/>
    <n v="96844"/>
    <n v="639"/>
    <n v="35997"/>
    <s v="Auto"/>
    <s v="Unemployed"/>
    <n v="10"/>
    <s v="Excellent"/>
    <n v="0.15"/>
    <n v="212676"/>
    <n v="1"/>
    <s v="East Teresaton"/>
    <x v="44"/>
    <x v="210"/>
    <n v="2"/>
    <n v="0"/>
    <s v="Medium"/>
    <x v="3"/>
  </r>
  <r>
    <n v="52"/>
    <s v="Female"/>
    <s v="High School"/>
    <s v="Married"/>
    <n v="30346"/>
    <n v="624"/>
    <n v="27450.01"/>
    <s v="Auto"/>
    <s v="Employed"/>
    <n v="14"/>
    <s v="Good"/>
    <n v="0.42"/>
    <n v="138408"/>
    <n v="1"/>
    <s v="South Laurenbury"/>
    <x v="26"/>
    <x v="187"/>
    <n v="1"/>
    <n v="0"/>
    <s v="Low"/>
    <x v="3"/>
  </r>
  <r>
    <n v="35"/>
    <s v="Female"/>
    <s v="Bachelor's"/>
    <s v="Single"/>
    <n v="61482"/>
    <n v="699"/>
    <n v="17230"/>
    <s v="Business"/>
    <s v="Employed"/>
    <n v="10"/>
    <s v="Fair"/>
    <n v="0.48"/>
    <n v="281249"/>
    <n v="2"/>
    <s v="West Ashley"/>
    <x v="54"/>
    <x v="204"/>
    <n v="2"/>
    <n v="2"/>
    <s v="Medium"/>
    <x v="0"/>
  </r>
  <r>
    <n v="19"/>
    <s v="Female"/>
    <s v="Bachelor's"/>
    <s v="Single"/>
    <n v="69933.399999999994"/>
    <n v="710"/>
    <n v="33173"/>
    <s v="Home"/>
    <s v="Self-employed"/>
    <n v="6"/>
    <s v="Poor"/>
    <n v="0.28999999999999998"/>
    <n v="216778"/>
    <n v="2"/>
    <s v="Floresberg"/>
    <x v="1"/>
    <x v="151"/>
    <n v="4"/>
    <n v="1"/>
    <s v="Low"/>
    <x v="0"/>
  </r>
  <r>
    <n v="35"/>
    <s v="Male"/>
    <s v="PhD"/>
    <s v="Married"/>
    <n v="49055"/>
    <n v="786"/>
    <n v="21916"/>
    <s v="Business"/>
    <s v="Employed"/>
    <n v="5"/>
    <s v="Excellent"/>
    <n v="0.24"/>
    <n v="81355"/>
    <n v="1"/>
    <s v="West Denisemouth"/>
    <x v="37"/>
    <x v="90"/>
    <n v="1"/>
    <n v="0"/>
    <s v="Medium"/>
    <x v="0"/>
  </r>
  <r>
    <n v="65"/>
    <s v="Female"/>
    <s v="PhD"/>
    <s v="Married"/>
    <n v="69933.399999999994"/>
    <n v="759"/>
    <n v="10472"/>
    <s v="Business"/>
    <s v="Employed"/>
    <n v="8"/>
    <s v="Excellent"/>
    <n v="0.51"/>
    <n v="124867"/>
    <n v="0"/>
    <s v="Solisshire"/>
    <x v="16"/>
    <x v="120"/>
    <n v="0"/>
    <n v="2"/>
    <s v="Medium"/>
    <x v="0"/>
  </r>
  <r>
    <n v="26"/>
    <s v="Male"/>
    <s v="PhD"/>
    <s v="Single"/>
    <n v="69933.399999999994"/>
    <n v="761"/>
    <n v="20553"/>
    <s v="Business"/>
    <s v="Self-employed"/>
    <n v="11"/>
    <s v="Excellent"/>
    <n v="0.5"/>
    <n v="63471"/>
    <n v="4"/>
    <s v="Richardville"/>
    <x v="51"/>
    <x v="27"/>
    <n v="3"/>
    <n v="0"/>
    <s v="Low"/>
    <x v="3"/>
  </r>
  <r>
    <n v="48"/>
    <s v="Male"/>
    <s v="PhD"/>
    <s v="Married"/>
    <n v="33487"/>
    <n v="719"/>
    <n v="27450.01"/>
    <s v="Auto"/>
    <s v="Unemployed"/>
    <n v="7"/>
    <s v="Fair"/>
    <n v="0.34"/>
    <n v="248928"/>
    <n v="2"/>
    <s v="Marshallmouth"/>
    <x v="15"/>
    <x v="20"/>
    <n v="2"/>
    <n v="2"/>
    <s v="Low"/>
    <x v="1"/>
  </r>
  <r>
    <n v="51"/>
    <s v="Non-binary"/>
    <s v="PhD"/>
    <s v="Single"/>
    <n v="69933.399999999994"/>
    <n v="780"/>
    <n v="40150"/>
    <s v="Home"/>
    <s v="Unemployed"/>
    <n v="14"/>
    <s v="Fair"/>
    <n v="0.47"/>
    <n v="247974"/>
    <n v="4"/>
    <s v="South Charleston"/>
    <x v="25"/>
    <x v="102"/>
    <n v="4"/>
    <n v="0"/>
    <s v="High"/>
    <x v="0"/>
  </r>
  <r>
    <n v="32"/>
    <s v="Non-binary"/>
    <s v="High School"/>
    <s v="Widowed"/>
    <n v="44832"/>
    <n v="786"/>
    <n v="26318"/>
    <s v="Auto"/>
    <s v="Employed"/>
    <n v="10"/>
    <s v="Good"/>
    <n v="0.12"/>
    <n v="233532"/>
    <n v="0"/>
    <s v="North Derekbury"/>
    <x v="42"/>
    <x v="33"/>
    <n v="1"/>
    <n v="1"/>
    <s v="Low"/>
    <x v="4"/>
  </r>
  <r>
    <n v="32"/>
    <s v="Female"/>
    <s v="High School"/>
    <s v="Widowed"/>
    <n v="69933.399999999994"/>
    <n v="628"/>
    <n v="18532"/>
    <s v="Business"/>
    <s v="Self-employed"/>
    <n v="14"/>
    <s v="Fair"/>
    <n v="0.45"/>
    <n v="32296"/>
    <n v="0"/>
    <s v="Lake Johnfurt"/>
    <x v="40"/>
    <x v="201"/>
    <n v="0"/>
    <n v="2"/>
    <s v="Medium"/>
    <x v="0"/>
  </r>
  <r>
    <n v="61"/>
    <s v="Female"/>
    <s v="PhD"/>
    <s v="Divorced"/>
    <n v="85984"/>
    <n v="742"/>
    <n v="9671"/>
    <s v="Business"/>
    <s v="Unemployed"/>
    <n v="11"/>
    <s v="Excellent"/>
    <n v="0.27"/>
    <n v="238152"/>
    <n v="1"/>
    <s v="Brownstad"/>
    <x v="35"/>
    <x v="218"/>
    <n v="3"/>
    <n v="0"/>
    <s v="Low"/>
    <x v="2"/>
  </r>
  <r>
    <n v="44"/>
    <s v="Non-binary"/>
    <s v="PhD"/>
    <s v="Single"/>
    <n v="32985"/>
    <n v="794"/>
    <n v="32122"/>
    <s v="Business"/>
    <s v="Employed"/>
    <n v="2"/>
    <s v="Good"/>
    <n v="0.25"/>
    <n v="131045"/>
    <n v="0"/>
    <s v="New Andrewville"/>
    <x v="28"/>
    <x v="32"/>
    <n v="0"/>
    <n v="2"/>
    <s v="Low"/>
    <x v="1"/>
  </r>
  <r>
    <n v="56"/>
    <s v="Non-binary"/>
    <s v="Master's"/>
    <s v="Single"/>
    <n v="109074"/>
    <n v="644"/>
    <n v="44069"/>
    <s v="Business"/>
    <s v="Employed"/>
    <n v="7"/>
    <s v="Excellent"/>
    <n v="0.36"/>
    <n v="230971"/>
    <n v="3"/>
    <s v="Mcmillanton"/>
    <x v="21"/>
    <x v="37"/>
    <n v="3"/>
    <n v="0"/>
    <s v="Medium"/>
    <x v="0"/>
  </r>
  <r>
    <n v="64"/>
    <s v="Male"/>
    <s v="High School"/>
    <s v="Divorced"/>
    <n v="24321"/>
    <n v="789"/>
    <n v="43084"/>
    <s v="Home"/>
    <s v="Employed"/>
    <n v="8"/>
    <s v="Good"/>
    <n v="0.46"/>
    <n v="214252"/>
    <n v="3"/>
    <s v="South Bradley"/>
    <x v="44"/>
    <x v="134"/>
    <n v="4"/>
    <n v="1"/>
    <s v="Low"/>
    <x v="0"/>
  </r>
  <r>
    <n v="60"/>
    <s v="Male"/>
    <s v="Bachelor's"/>
    <s v="Divorced"/>
    <n v="109792"/>
    <n v="763"/>
    <n v="28526"/>
    <s v="Business"/>
    <s v="Self-employed"/>
    <n v="3"/>
    <s v="Excellent"/>
    <n v="0.23"/>
    <n v="58359"/>
    <n v="1"/>
    <s v="Baileyberg"/>
    <x v="2"/>
    <x v="180"/>
    <n v="1"/>
    <n v="2"/>
    <s v="Medium"/>
    <x v="0"/>
  </r>
  <r>
    <n v="62"/>
    <s v="Non-binary"/>
    <s v="Bachelor's"/>
    <s v="Married"/>
    <n v="22291"/>
    <n v="702"/>
    <n v="30633"/>
    <s v="Personal"/>
    <s v="Unemployed"/>
    <n v="1"/>
    <s v="Excellent"/>
    <n v="0.45"/>
    <n v="273234"/>
    <n v="2"/>
    <s v="Williamtown"/>
    <x v="46"/>
    <x v="219"/>
    <n v="2"/>
    <n v="2"/>
    <s v="Low"/>
    <x v="1"/>
  </r>
  <r>
    <n v="59"/>
    <s v="Non-binary"/>
    <s v="Master's"/>
    <s v="Widowed"/>
    <n v="112097"/>
    <n v="711"/>
    <n v="32211"/>
    <s v="Home"/>
    <s v="Employed"/>
    <n v="18"/>
    <s v="Good"/>
    <n v="0.6"/>
    <n v="88870"/>
    <n v="2"/>
    <s v="North Melissa"/>
    <x v="39"/>
    <x v="94"/>
    <n v="4"/>
    <n v="1"/>
    <s v="High"/>
    <x v="3"/>
  </r>
  <r>
    <n v="18"/>
    <s v="Female"/>
    <s v="High School"/>
    <s v="Widowed"/>
    <n v="116604"/>
    <n v="699"/>
    <n v="27450.01"/>
    <s v="Auto"/>
    <s v="Employed"/>
    <n v="11"/>
    <s v="Good"/>
    <n v="0.56999999999999995"/>
    <n v="85418"/>
    <n v="0"/>
    <s v="West Kimton"/>
    <x v="40"/>
    <x v="21"/>
    <n v="0"/>
    <n v="2"/>
    <s v="Medium"/>
    <x v="3"/>
  </r>
  <r>
    <n v="61"/>
    <s v="Non-binary"/>
    <s v="High School"/>
    <s v="Married"/>
    <n v="61983"/>
    <n v="699"/>
    <n v="8160"/>
    <s v="Business"/>
    <s v="Employed"/>
    <n v="1"/>
    <s v="Poor"/>
    <n v="0.23"/>
    <n v="159741.5"/>
    <n v="3"/>
    <s v="East Johnburgh"/>
    <x v="30"/>
    <x v="92"/>
    <n v="1"/>
    <n v="0"/>
    <s v="Low"/>
    <x v="1"/>
  </r>
  <r>
    <n v="47"/>
    <s v="Non-binary"/>
    <s v="PhD"/>
    <s v="Divorced"/>
    <n v="115384"/>
    <n v="654"/>
    <n v="6345"/>
    <s v="Auto"/>
    <s v="Self-employed"/>
    <n v="16"/>
    <s v="Good"/>
    <n v="0.2"/>
    <n v="93331"/>
    <n v="0"/>
    <s v="Gutierrezborough"/>
    <x v="39"/>
    <x v="86"/>
    <n v="2"/>
    <n v="1"/>
    <s v="Low"/>
    <x v="3"/>
  </r>
  <r>
    <n v="68"/>
    <s v="Female"/>
    <s v="Bachelor's"/>
    <s v="Widowed"/>
    <n v="87951"/>
    <n v="681"/>
    <n v="27450.01"/>
    <s v="Business"/>
    <s v="Self-employed"/>
    <n v="17"/>
    <s v="Poor"/>
    <n v="0.28000000000000003"/>
    <n v="127013"/>
    <n v="0"/>
    <s v="Port Johnland"/>
    <x v="58"/>
    <x v="200"/>
    <n v="3"/>
    <n v="0"/>
    <s v="Low"/>
    <x v="0"/>
  </r>
  <r>
    <n v="21"/>
    <s v="Female"/>
    <s v="Bachelor's"/>
    <s v="Divorced"/>
    <n v="37412"/>
    <n v="721"/>
    <n v="31293"/>
    <s v="Personal"/>
    <s v="Employed"/>
    <n v="7"/>
    <s v="Poor"/>
    <n v="0.51"/>
    <n v="46275"/>
    <n v="2"/>
    <s v="North Morgan"/>
    <x v="20"/>
    <x v="0"/>
    <n v="4"/>
    <n v="2"/>
    <s v="Low"/>
    <x v="0"/>
  </r>
  <r>
    <n v="22"/>
    <s v="Male"/>
    <s v="Master's"/>
    <s v="Married"/>
    <n v="32803"/>
    <n v="699"/>
    <n v="36258"/>
    <s v="Auto"/>
    <s v="Employed"/>
    <n v="12"/>
    <s v="Good"/>
    <n v="0.34"/>
    <n v="230107"/>
    <n v="4"/>
    <s v="Thomasbury"/>
    <x v="16"/>
    <x v="77"/>
    <n v="2"/>
    <n v="2"/>
    <s v="Medium"/>
    <x v="3"/>
  </r>
  <r>
    <n v="54"/>
    <s v="Female"/>
    <s v="High School"/>
    <s v="Divorced"/>
    <n v="62837"/>
    <n v="728"/>
    <n v="34794"/>
    <s v="Business"/>
    <s v="Unemployed"/>
    <n v="10"/>
    <s v="Excellent"/>
    <n v="0.12"/>
    <n v="263985"/>
    <n v="1"/>
    <s v="North Kathryn"/>
    <x v="15"/>
    <x v="124"/>
    <n v="0"/>
    <n v="2"/>
    <s v="Low"/>
    <x v="4"/>
  </r>
  <r>
    <n v="24"/>
    <s v="Female"/>
    <s v="Bachelor's"/>
    <s v="Married"/>
    <n v="47563"/>
    <n v="699"/>
    <n v="43145"/>
    <s v="Personal"/>
    <s v="Self-employed"/>
    <n v="9"/>
    <s v="Excellent"/>
    <n v="0.25"/>
    <n v="236605"/>
    <n v="2"/>
    <s v="Benjaminfort"/>
    <x v="7"/>
    <x v="154"/>
    <n v="1"/>
    <n v="0"/>
    <s v="Low"/>
    <x v="4"/>
  </r>
  <r>
    <n v="20"/>
    <s v="Male"/>
    <s v="High School"/>
    <s v="Single"/>
    <n v="56992"/>
    <n v="694"/>
    <n v="26150"/>
    <s v="Auto"/>
    <s v="Employed"/>
    <n v="10"/>
    <s v="Excellent"/>
    <n v="0.45"/>
    <n v="211905"/>
    <n v="2"/>
    <s v="Wallaceview"/>
    <x v="27"/>
    <x v="81"/>
    <n v="3"/>
    <n v="2"/>
    <s v="Low"/>
    <x v="3"/>
  </r>
  <r>
    <n v="53"/>
    <s v="Non-binary"/>
    <s v="High School"/>
    <s v="Single"/>
    <n v="104008"/>
    <n v="679"/>
    <n v="32669"/>
    <s v="Business"/>
    <s v="Employed"/>
    <n v="1"/>
    <s v="Excellent"/>
    <n v="0.23"/>
    <n v="289770"/>
    <n v="1"/>
    <s v="Joshuafurt"/>
    <x v="15"/>
    <x v="95"/>
    <n v="3"/>
    <n v="1"/>
    <s v="High"/>
    <x v="0"/>
  </r>
  <r>
    <n v="64"/>
    <s v="Male"/>
    <s v="Master's"/>
    <s v="Divorced"/>
    <n v="69933.399999999994"/>
    <n v="762"/>
    <n v="27450.01"/>
    <s v="Home"/>
    <s v="Unemployed"/>
    <n v="14"/>
    <s v="Excellent"/>
    <n v="0.13"/>
    <n v="281731"/>
    <n v="1"/>
    <s v="Lake Alexis"/>
    <x v="2"/>
    <x v="4"/>
    <n v="3"/>
    <n v="1"/>
    <s v="Low"/>
    <x v="3"/>
  </r>
  <r>
    <n v="40"/>
    <s v="Male"/>
    <s v="PhD"/>
    <s v="Married"/>
    <n v="90270"/>
    <n v="636"/>
    <n v="41919"/>
    <s v="Auto"/>
    <s v="Self-employed"/>
    <n v="17"/>
    <s v="Poor"/>
    <n v="0.31"/>
    <n v="159741.5"/>
    <n v="2"/>
    <s v="Alexanderborough"/>
    <x v="40"/>
    <x v="24"/>
    <n v="4"/>
    <n v="2"/>
    <s v="Medium"/>
    <x v="0"/>
  </r>
  <r>
    <n v="69"/>
    <s v="Female"/>
    <s v="PhD"/>
    <s v="Divorced"/>
    <n v="42564"/>
    <n v="694"/>
    <n v="8679"/>
    <s v="Home"/>
    <s v="Employed"/>
    <n v="3"/>
    <s v="Excellent"/>
    <n v="0.24"/>
    <n v="159741.5"/>
    <n v="4"/>
    <s v="New Heather"/>
    <x v="6"/>
    <x v="27"/>
    <n v="0"/>
    <n v="0"/>
    <s v="Low"/>
    <x v="0"/>
  </r>
  <r>
    <n v="21"/>
    <s v="Female"/>
    <s v="High School"/>
    <s v="Single"/>
    <n v="72927"/>
    <n v="699"/>
    <n v="35093"/>
    <s v="Business"/>
    <s v="Employed"/>
    <n v="14"/>
    <s v="Excellent"/>
    <n v="0.47"/>
    <n v="291342"/>
    <n v="3"/>
    <s v="Danielleview"/>
    <x v="45"/>
    <x v="205"/>
    <n v="3"/>
    <n v="2"/>
    <s v="Low"/>
    <x v="3"/>
  </r>
  <r>
    <n v="50"/>
    <s v="Female"/>
    <s v="PhD"/>
    <s v="Divorced"/>
    <n v="55515"/>
    <n v="717"/>
    <n v="14867"/>
    <s v="Personal"/>
    <s v="Unemployed"/>
    <n v="7"/>
    <s v="Poor"/>
    <n v="0.49"/>
    <n v="132123"/>
    <n v="2"/>
    <s v="Wheelerfort"/>
    <x v="7"/>
    <x v="136"/>
    <n v="1"/>
    <n v="2"/>
    <s v="Medium"/>
    <x v="0"/>
  </r>
  <r>
    <n v="25"/>
    <s v="Non-binary"/>
    <s v="PhD"/>
    <s v="Divorced"/>
    <n v="71473"/>
    <n v="765"/>
    <n v="14855"/>
    <s v="Home"/>
    <s v="Employed"/>
    <n v="1"/>
    <s v="Good"/>
    <n v="0.28999999999999998"/>
    <n v="291268"/>
    <n v="0"/>
    <s v="Gordonburgh"/>
    <x v="35"/>
    <x v="103"/>
    <n v="4"/>
    <n v="0"/>
    <s v="Low"/>
    <x v="5"/>
  </r>
  <r>
    <n v="36"/>
    <s v="Non-binary"/>
    <s v="Bachelor's"/>
    <s v="Widowed"/>
    <n v="69933.399999999994"/>
    <n v="699"/>
    <n v="7397"/>
    <s v="Home"/>
    <s v="Self-employed"/>
    <n v="17"/>
    <s v="Good"/>
    <n v="0.47"/>
    <n v="57731"/>
    <n v="4"/>
    <s v="Deanchester"/>
    <x v="16"/>
    <x v="142"/>
    <n v="2"/>
    <n v="2"/>
    <s v="Medium"/>
    <x v="3"/>
  </r>
  <r>
    <n v="28"/>
    <s v="Female"/>
    <s v="High School"/>
    <s v="Divorced"/>
    <n v="115018"/>
    <n v="789"/>
    <n v="23529"/>
    <s v="Personal"/>
    <s v="Employed"/>
    <n v="11"/>
    <s v="Good"/>
    <n v="0.48"/>
    <n v="290952"/>
    <n v="3"/>
    <s v="Crystalfort"/>
    <x v="18"/>
    <x v="60"/>
    <n v="3"/>
    <n v="1"/>
    <s v="Low"/>
    <x v="3"/>
  </r>
  <r>
    <n v="55"/>
    <s v="Male"/>
    <s v="PhD"/>
    <s v="Divorced"/>
    <n v="69933.399999999994"/>
    <n v="732"/>
    <n v="10357"/>
    <s v="Auto"/>
    <s v="Unemployed"/>
    <n v="12"/>
    <s v="Excellent"/>
    <n v="0.31"/>
    <n v="67630"/>
    <n v="1"/>
    <s v="New Douglasfurt"/>
    <x v="18"/>
    <x v="142"/>
    <n v="2"/>
    <n v="0"/>
    <s v="Low"/>
    <x v="3"/>
  </r>
  <r>
    <n v="38"/>
    <s v="Non-binary"/>
    <s v="PhD"/>
    <s v="Single"/>
    <n v="69933.399999999994"/>
    <n v="609"/>
    <n v="13704"/>
    <s v="Business"/>
    <s v="Self-employed"/>
    <n v="16"/>
    <s v="Poor"/>
    <n v="0.16"/>
    <n v="232682"/>
    <n v="3"/>
    <s v="Wellsmouth"/>
    <x v="5"/>
    <x v="116"/>
    <n v="2"/>
    <n v="0"/>
    <s v="Medium"/>
    <x v="5"/>
  </r>
  <r>
    <n v="18"/>
    <s v="Non-binary"/>
    <s v="PhD"/>
    <s v="Married"/>
    <n v="108644"/>
    <n v="766"/>
    <n v="45358"/>
    <s v="Auto"/>
    <s v="Self-employed"/>
    <n v="15"/>
    <s v="Poor"/>
    <n v="0.49"/>
    <n v="159741.5"/>
    <n v="0"/>
    <s v="North Francis"/>
    <x v="46"/>
    <x v="184"/>
    <n v="1"/>
    <n v="2"/>
    <s v="Low"/>
    <x v="1"/>
  </r>
  <r>
    <n v="54"/>
    <s v="Non-binary"/>
    <s v="Master's"/>
    <s v="Single"/>
    <n v="29449"/>
    <n v="683"/>
    <n v="49541"/>
    <s v="Auto"/>
    <s v="Employed"/>
    <n v="3"/>
    <s v="Fair"/>
    <n v="0.36"/>
    <n v="260559"/>
    <n v="2"/>
    <s v="South Angelaborough"/>
    <x v="5"/>
    <x v="37"/>
    <n v="1"/>
    <n v="0"/>
    <s v="Low"/>
    <x v="0"/>
  </r>
  <r>
    <n v="54"/>
    <s v="Non-binary"/>
    <s v="Bachelor's"/>
    <s v="Single"/>
    <n v="57078"/>
    <n v="600"/>
    <n v="27450.01"/>
    <s v="Personal"/>
    <s v="Self-employed"/>
    <n v="4"/>
    <s v="Poor"/>
    <n v="0.43"/>
    <n v="76965"/>
    <n v="4"/>
    <s v="West Jessestad"/>
    <x v="13"/>
    <x v="168"/>
    <n v="0"/>
    <n v="0"/>
    <s v="Low"/>
    <x v="0"/>
  </r>
  <r>
    <n v="54"/>
    <s v="Female"/>
    <s v="Bachelor's"/>
    <s v="Divorced"/>
    <n v="23837"/>
    <n v="692"/>
    <n v="5389"/>
    <s v="Business"/>
    <s v="Employed"/>
    <n v="13"/>
    <s v="Good"/>
    <n v="0.54"/>
    <n v="175164"/>
    <n v="2"/>
    <s v="New Joseph"/>
    <x v="24"/>
    <x v="34"/>
    <n v="1"/>
    <n v="0"/>
    <s v="Medium"/>
    <x v="3"/>
  </r>
  <r>
    <n v="22"/>
    <s v="Female"/>
    <s v="High School"/>
    <s v="Married"/>
    <n v="25136"/>
    <n v="771"/>
    <n v="27450.01"/>
    <s v="Home"/>
    <s v="Employed"/>
    <n v="2"/>
    <s v="Good"/>
    <n v="0.21"/>
    <n v="42949"/>
    <n v="2"/>
    <s v="Carrfurt"/>
    <x v="40"/>
    <x v="96"/>
    <n v="3"/>
    <n v="1"/>
    <s v="Medium"/>
    <x v="0"/>
  </r>
  <r>
    <n v="50"/>
    <s v="Male"/>
    <s v="Bachelor's"/>
    <s v="Married"/>
    <n v="65097"/>
    <n v="695"/>
    <n v="9075"/>
    <s v="Home"/>
    <s v="Employed"/>
    <n v="15"/>
    <s v="Excellent"/>
    <n v="0.21"/>
    <n v="261860"/>
    <n v="0"/>
    <s v="Collinsfort"/>
    <x v="42"/>
    <x v="135"/>
    <n v="1"/>
    <n v="1"/>
    <s v="Low"/>
    <x v="3"/>
  </r>
  <r>
    <n v="24"/>
    <s v="Male"/>
    <s v="PhD"/>
    <s v="Divorced"/>
    <n v="67907"/>
    <n v="732"/>
    <n v="8049"/>
    <s v="Auto"/>
    <s v="Employed"/>
    <n v="12"/>
    <s v="Poor"/>
    <n v="0.15"/>
    <n v="74216"/>
    <n v="0"/>
    <s v="Saraview"/>
    <x v="15"/>
    <x v="136"/>
    <n v="2"/>
    <n v="2"/>
    <s v="Medium"/>
    <x v="0"/>
  </r>
  <r>
    <n v="57"/>
    <s v="Non-binary"/>
    <s v="PhD"/>
    <s v="Divorced"/>
    <n v="69933.399999999994"/>
    <n v="699"/>
    <n v="40993"/>
    <s v="Auto"/>
    <s v="Employed"/>
    <n v="9"/>
    <s v="Poor"/>
    <n v="0.56999999999999995"/>
    <n v="156237"/>
    <n v="3"/>
    <s v="Christinaberg"/>
    <x v="39"/>
    <x v="220"/>
    <n v="2"/>
    <n v="2"/>
    <s v="Low"/>
    <x v="1"/>
  </r>
  <r>
    <n v="53"/>
    <s v="Female"/>
    <s v="Master's"/>
    <s v="Widowed"/>
    <n v="38405"/>
    <n v="679"/>
    <n v="27450.01"/>
    <s v="Auto"/>
    <s v="Employed"/>
    <n v="2"/>
    <s v="Excellent"/>
    <n v="0.31"/>
    <n v="131292"/>
    <n v="4"/>
    <s v="Mooneyside"/>
    <x v="2"/>
    <x v="181"/>
    <n v="3"/>
    <n v="0"/>
    <s v="Low"/>
    <x v="0"/>
  </r>
  <r>
    <n v="60"/>
    <s v="Non-binary"/>
    <s v="High School"/>
    <s v="Married"/>
    <n v="75149"/>
    <n v="733"/>
    <n v="38108"/>
    <s v="Personal"/>
    <s v="Self-employed"/>
    <n v="16"/>
    <s v="Excellent"/>
    <n v="0.38"/>
    <n v="159741.5"/>
    <n v="0"/>
    <s v="Duncanside"/>
    <x v="1"/>
    <x v="44"/>
    <n v="2"/>
    <n v="2"/>
    <s v="Medium"/>
    <x v="3"/>
  </r>
  <r>
    <n v="43"/>
    <s v="Non-binary"/>
    <s v="Bachelor's"/>
    <s v="Divorced"/>
    <n v="62044"/>
    <n v="699"/>
    <n v="40415"/>
    <s v="Personal"/>
    <s v="Self-employed"/>
    <n v="11"/>
    <s v="Excellent"/>
    <n v="0.37"/>
    <n v="245308"/>
    <n v="3"/>
    <s v="North William"/>
    <x v="24"/>
    <x v="107"/>
    <n v="3"/>
    <n v="0"/>
    <s v="Medium"/>
    <x v="3"/>
  </r>
  <r>
    <n v="45"/>
    <s v="Female"/>
    <s v="High School"/>
    <s v="Single"/>
    <n v="50875"/>
    <n v="636"/>
    <n v="27450.01"/>
    <s v="Auto"/>
    <s v="Employed"/>
    <n v="8"/>
    <s v="Fair"/>
    <n v="0.54"/>
    <n v="114013"/>
    <n v="4"/>
    <s v="South Thomas"/>
    <x v="37"/>
    <x v="106"/>
    <n v="0"/>
    <n v="0"/>
    <s v="Low"/>
    <x v="0"/>
  </r>
  <r>
    <n v="40"/>
    <s v="Male"/>
    <s v="PhD"/>
    <s v="Divorced"/>
    <n v="60397"/>
    <n v="628"/>
    <n v="36041"/>
    <s v="Auto"/>
    <s v="Unemployed"/>
    <n v="17"/>
    <s v="Poor"/>
    <n v="0.42"/>
    <n v="159741.5"/>
    <n v="3"/>
    <s v="Malikberg"/>
    <x v="31"/>
    <x v="140"/>
    <n v="1"/>
    <n v="2"/>
    <s v="Medium"/>
    <x v="0"/>
  </r>
  <r>
    <n v="69"/>
    <s v="Female"/>
    <s v="High School"/>
    <s v="Widowed"/>
    <n v="30886"/>
    <n v="699"/>
    <n v="32960"/>
    <s v="Personal"/>
    <s v="Unemployed"/>
    <n v="11"/>
    <s v="Good"/>
    <n v="0.49"/>
    <n v="159741.5"/>
    <n v="2"/>
    <s v="North Juliechester"/>
    <x v="40"/>
    <x v="221"/>
    <n v="3"/>
    <n v="1"/>
    <s v="Low"/>
    <x v="3"/>
  </r>
  <r>
    <n v="37"/>
    <s v="Female"/>
    <s v="High School"/>
    <s v="Divorced"/>
    <n v="69933.399999999994"/>
    <n v="630"/>
    <n v="48519"/>
    <s v="Personal"/>
    <s v="Employed"/>
    <n v="14"/>
    <s v="Fair"/>
    <n v="0.57999999999999996"/>
    <n v="149597"/>
    <n v="2"/>
    <s v="Lake Melodyborough"/>
    <x v="1"/>
    <x v="32"/>
    <n v="1"/>
    <n v="1"/>
    <s v="Low"/>
    <x v="0"/>
  </r>
  <r>
    <n v="27"/>
    <s v="Non-binary"/>
    <s v="Bachelor's"/>
    <s v="Widowed"/>
    <n v="72181"/>
    <n v="665"/>
    <n v="22569"/>
    <s v="Business"/>
    <s v="Employed"/>
    <n v="2"/>
    <s v="Good"/>
    <n v="0.32"/>
    <n v="271732"/>
    <n v="2"/>
    <s v="Tylerbury"/>
    <x v="55"/>
    <x v="35"/>
    <n v="1"/>
    <n v="2"/>
    <s v="Low"/>
    <x v="5"/>
  </r>
  <r>
    <n v="26"/>
    <s v="Female"/>
    <s v="PhD"/>
    <s v="Single"/>
    <n v="44838"/>
    <n v="656"/>
    <n v="19495"/>
    <s v="Business"/>
    <s v="Unemployed"/>
    <n v="12"/>
    <s v="Excellent"/>
    <n v="0.13"/>
    <n v="73852"/>
    <n v="2"/>
    <s v="Smithhaven"/>
    <x v="53"/>
    <x v="118"/>
    <n v="2"/>
    <n v="2"/>
    <s v="Medium"/>
    <x v="3"/>
  </r>
  <r>
    <n v="62"/>
    <s v="Non-binary"/>
    <s v="Bachelor's"/>
    <s v="Married"/>
    <n v="113075"/>
    <n v="699"/>
    <n v="27450.01"/>
    <s v="Home"/>
    <s v="Self-employed"/>
    <n v="3"/>
    <s v="Good"/>
    <n v="0.6"/>
    <n v="197044"/>
    <n v="2"/>
    <s v="Jenniferchester"/>
    <x v="33"/>
    <x v="117"/>
    <n v="4"/>
    <n v="1"/>
    <s v="Medium"/>
    <x v="0"/>
  </r>
  <r>
    <n v="20"/>
    <s v="Female"/>
    <s v="PhD"/>
    <s v="Divorced"/>
    <n v="71003"/>
    <n v="737"/>
    <n v="27450.01"/>
    <s v="Personal"/>
    <s v="Self-employed"/>
    <n v="0"/>
    <s v="Good"/>
    <n v="0.44"/>
    <n v="181879"/>
    <n v="2"/>
    <s v="East Amyview"/>
    <x v="20"/>
    <x v="221"/>
    <n v="0"/>
    <n v="0"/>
    <s v="Low"/>
    <x v="1"/>
  </r>
  <r>
    <n v="26"/>
    <s v="Non-binary"/>
    <s v="High School"/>
    <s v="Single"/>
    <n v="111288"/>
    <n v="798"/>
    <n v="19256"/>
    <s v="Home"/>
    <s v="Self-employed"/>
    <n v="15"/>
    <s v="Poor"/>
    <n v="0.4"/>
    <n v="194627"/>
    <n v="3"/>
    <s v="New Vanessa"/>
    <x v="58"/>
    <x v="51"/>
    <n v="1"/>
    <n v="0"/>
    <s v="Low"/>
    <x v="1"/>
  </r>
  <r>
    <n v="22"/>
    <s v="Male"/>
    <s v="Master's"/>
    <s v="Widowed"/>
    <n v="39396"/>
    <n v="666"/>
    <n v="30790"/>
    <s v="Business"/>
    <s v="Unemployed"/>
    <n v="12"/>
    <s v="Fair"/>
    <n v="0.37"/>
    <n v="218704"/>
    <n v="2"/>
    <s v="Mitchellport"/>
    <x v="27"/>
    <x v="21"/>
    <n v="2"/>
    <n v="1"/>
    <s v="Low"/>
    <x v="0"/>
  </r>
  <r>
    <n v="43"/>
    <s v="Female"/>
    <s v="PhD"/>
    <s v="Single"/>
    <n v="27699"/>
    <n v="656"/>
    <n v="29192"/>
    <s v="Personal"/>
    <s v="Employed"/>
    <n v="8"/>
    <s v="Fair"/>
    <n v="0.45"/>
    <n v="123524"/>
    <n v="4"/>
    <s v="Katherinechester"/>
    <x v="48"/>
    <x v="161"/>
    <n v="3"/>
    <n v="2"/>
    <s v="Low"/>
    <x v="0"/>
  </r>
  <r>
    <n v="63"/>
    <s v="Male"/>
    <s v="PhD"/>
    <s v="Single"/>
    <n v="77429"/>
    <n v="759"/>
    <n v="44021"/>
    <s v="Home"/>
    <s v="Employed"/>
    <n v="5"/>
    <s v="Excellent"/>
    <n v="0.6"/>
    <n v="184873"/>
    <n v="0"/>
    <s v="Danielburgh"/>
    <x v="7"/>
    <x v="93"/>
    <n v="2"/>
    <n v="2"/>
    <s v="Low"/>
    <x v="0"/>
  </r>
  <r>
    <n v="32"/>
    <s v="Male"/>
    <s v="PhD"/>
    <s v="Widowed"/>
    <n v="109680"/>
    <n v="797"/>
    <n v="26474"/>
    <s v="Business"/>
    <s v="Self-employed"/>
    <n v="10"/>
    <s v="Excellent"/>
    <n v="0.32"/>
    <n v="159741.5"/>
    <n v="0"/>
    <s v="Markmouth"/>
    <x v="26"/>
    <x v="5"/>
    <n v="1"/>
    <n v="0"/>
    <s v="High"/>
    <x v="3"/>
  </r>
  <r>
    <n v="38"/>
    <s v="Female"/>
    <s v="Master's"/>
    <s v="Divorced"/>
    <n v="117288"/>
    <n v="794"/>
    <n v="27450.01"/>
    <s v="Auto"/>
    <s v="Employed"/>
    <n v="12"/>
    <s v="Excellent"/>
    <n v="0.31"/>
    <n v="288035"/>
    <n v="3"/>
    <s v="Port Christianshire"/>
    <x v="51"/>
    <x v="222"/>
    <n v="3"/>
    <n v="0"/>
    <s v="Low"/>
    <x v="3"/>
  </r>
  <r>
    <n v="67"/>
    <s v="Female"/>
    <s v="High School"/>
    <s v="Married"/>
    <n v="28660"/>
    <n v="654"/>
    <n v="20223"/>
    <s v="Business"/>
    <s v="Employed"/>
    <n v="2"/>
    <s v="Good"/>
    <n v="0.19"/>
    <n v="260549"/>
    <n v="2"/>
    <s v="Rogersmouth"/>
    <x v="49"/>
    <x v="29"/>
    <n v="2"/>
    <n v="1"/>
    <s v="Low"/>
    <x v="0"/>
  </r>
  <r>
    <n v="39"/>
    <s v="Female"/>
    <s v="High School"/>
    <s v="Single"/>
    <n v="111564"/>
    <n v="687"/>
    <n v="41620"/>
    <s v="Personal"/>
    <s v="Unemployed"/>
    <n v="10"/>
    <s v="Fair"/>
    <n v="0.57999999999999996"/>
    <n v="127321"/>
    <n v="1"/>
    <s v="Savannahshire"/>
    <x v="45"/>
    <x v="117"/>
    <n v="0"/>
    <n v="0"/>
    <s v="Low"/>
    <x v="0"/>
  </r>
  <r>
    <n v="48"/>
    <s v="Male"/>
    <s v="Master's"/>
    <s v="Divorced"/>
    <n v="69933.399999999994"/>
    <n v="727"/>
    <n v="19720"/>
    <s v="Auto"/>
    <s v="Self-employed"/>
    <n v="3"/>
    <s v="Good"/>
    <n v="0.16"/>
    <n v="219461"/>
    <n v="1"/>
    <s v="Briantown"/>
    <x v="27"/>
    <x v="210"/>
    <n v="4"/>
    <n v="2"/>
    <s v="Medium"/>
    <x v="5"/>
  </r>
  <r>
    <n v="66"/>
    <s v="Male"/>
    <s v="High School"/>
    <s v="Divorced"/>
    <n v="29319"/>
    <n v="676"/>
    <n v="11747"/>
    <s v="Auto"/>
    <s v="Employed"/>
    <n v="11"/>
    <s v="Fair"/>
    <n v="0.13"/>
    <n v="197751"/>
    <n v="2"/>
    <s v="Torresville"/>
    <x v="0"/>
    <x v="10"/>
    <n v="2"/>
    <n v="2"/>
    <s v="High"/>
    <x v="0"/>
  </r>
  <r>
    <n v="25"/>
    <s v="Non-binary"/>
    <s v="PhD"/>
    <s v="Single"/>
    <n v="69933.399999999994"/>
    <n v="623"/>
    <n v="7658"/>
    <s v="Auto"/>
    <s v="Employed"/>
    <n v="10"/>
    <s v="Excellent"/>
    <n v="0.44"/>
    <n v="103433"/>
    <n v="1"/>
    <s v="West Matthewburgh"/>
    <x v="19"/>
    <x v="12"/>
    <n v="0"/>
    <n v="0"/>
    <s v="Medium"/>
    <x v="3"/>
  </r>
  <r>
    <n v="46"/>
    <s v="Female"/>
    <s v="Master's"/>
    <s v="Widowed"/>
    <n v="39779"/>
    <n v="697"/>
    <n v="25633"/>
    <s v="Business"/>
    <s v="Self-employed"/>
    <n v="1"/>
    <s v="Poor"/>
    <n v="0.13"/>
    <n v="178046"/>
    <n v="0"/>
    <s v="North Joshua"/>
    <x v="39"/>
    <x v="123"/>
    <n v="1"/>
    <n v="2"/>
    <s v="Medium"/>
    <x v="0"/>
  </r>
  <r>
    <n v="49"/>
    <s v="Male"/>
    <s v="High School"/>
    <s v="Divorced"/>
    <n v="116204"/>
    <n v="601"/>
    <n v="36592"/>
    <s v="Personal"/>
    <s v="Employed"/>
    <n v="19"/>
    <s v="Good"/>
    <n v="0.36"/>
    <n v="204610"/>
    <n v="3"/>
    <s v="Phelpsberg"/>
    <x v="47"/>
    <x v="43"/>
    <n v="4"/>
    <n v="2"/>
    <s v="Low"/>
    <x v="3"/>
  </r>
  <r>
    <n v="52"/>
    <s v="Non-binary"/>
    <s v="Bachelor's"/>
    <s v="Divorced"/>
    <n v="57672"/>
    <n v="780"/>
    <n v="31363"/>
    <s v="Personal"/>
    <s v="Self-employed"/>
    <n v="0"/>
    <s v="Good"/>
    <n v="0.41"/>
    <n v="189350"/>
    <n v="1"/>
    <s v="New Caitlin"/>
    <x v="7"/>
    <x v="33"/>
    <n v="0"/>
    <n v="0"/>
    <s v="Low"/>
    <x v="1"/>
  </r>
  <r>
    <n v="52"/>
    <s v="Male"/>
    <s v="Master's"/>
    <s v="Married"/>
    <n v="91441"/>
    <n v="798"/>
    <n v="15391"/>
    <s v="Auto"/>
    <s v="Self-employed"/>
    <n v="13"/>
    <s v="Poor"/>
    <n v="0.27"/>
    <n v="78039"/>
    <n v="2"/>
    <s v="West Paul"/>
    <x v="51"/>
    <x v="206"/>
    <n v="2"/>
    <n v="0"/>
    <s v="Medium"/>
    <x v="0"/>
  </r>
  <r>
    <n v="43"/>
    <s v="Male"/>
    <s v="PhD"/>
    <s v="Married"/>
    <n v="69933.399999999994"/>
    <n v="707"/>
    <n v="33299"/>
    <s v="Business"/>
    <s v="Self-employed"/>
    <n v="5"/>
    <s v="Good"/>
    <n v="0.27"/>
    <n v="51646"/>
    <n v="3"/>
    <s v="Roychester"/>
    <x v="51"/>
    <x v="206"/>
    <n v="4"/>
    <n v="1"/>
    <s v="Medium"/>
    <x v="0"/>
  </r>
  <r>
    <n v="55"/>
    <s v="Non-binary"/>
    <s v="Bachelor's"/>
    <s v="Married"/>
    <n v="45094"/>
    <n v="699"/>
    <n v="13706"/>
    <s v="Home"/>
    <s v="Unemployed"/>
    <n v="10"/>
    <s v="Fair"/>
    <n v="0.56000000000000005"/>
    <n v="80063"/>
    <n v="3"/>
    <s v="Clarkview"/>
    <x v="3"/>
    <x v="8"/>
    <n v="4"/>
    <n v="2"/>
    <s v="Medium"/>
    <x v="0"/>
  </r>
  <r>
    <n v="61"/>
    <s v="Male"/>
    <s v="Master's"/>
    <s v="Widowed"/>
    <n v="66454"/>
    <n v="789"/>
    <n v="49507"/>
    <s v="Auto"/>
    <s v="Unemployed"/>
    <n v="17"/>
    <s v="Fair"/>
    <n v="0.31"/>
    <n v="138818"/>
    <n v="2"/>
    <s v="New Donnafurt"/>
    <x v="28"/>
    <x v="76"/>
    <n v="0"/>
    <n v="2"/>
    <s v="Low"/>
    <x v="1"/>
  </r>
  <r>
    <n v="52"/>
    <s v="Female"/>
    <s v="Bachelor's"/>
    <s v="Widowed"/>
    <n v="39734"/>
    <n v="641"/>
    <n v="42843"/>
    <s v="Auto"/>
    <s v="Unemployed"/>
    <n v="18"/>
    <s v="Excellent"/>
    <n v="0.4"/>
    <n v="221155"/>
    <n v="3"/>
    <s v="West Erinburgh"/>
    <x v="52"/>
    <x v="223"/>
    <n v="2"/>
    <n v="0"/>
    <s v="Medium"/>
    <x v="3"/>
  </r>
  <r>
    <n v="55"/>
    <s v="Non-binary"/>
    <s v="Bachelor's"/>
    <s v="Divorced"/>
    <n v="40150"/>
    <n v="629"/>
    <n v="26281"/>
    <s v="Home"/>
    <s v="Unemployed"/>
    <n v="11"/>
    <s v="Excellent"/>
    <n v="0.39"/>
    <n v="159741.5"/>
    <n v="4"/>
    <s v="Stephaniehaven"/>
    <x v="40"/>
    <x v="199"/>
    <n v="4"/>
    <n v="1"/>
    <s v="Medium"/>
    <x v="3"/>
  </r>
  <r>
    <n v="43"/>
    <s v="Female"/>
    <s v="High School"/>
    <s v="Divorced"/>
    <n v="111614"/>
    <n v="778"/>
    <n v="27450.01"/>
    <s v="Auto"/>
    <s v="Unemployed"/>
    <n v="3"/>
    <s v="Good"/>
    <n v="0.41"/>
    <n v="298891"/>
    <n v="2"/>
    <s v="East John"/>
    <x v="46"/>
    <x v="132"/>
    <n v="2"/>
    <n v="2"/>
    <s v="Low"/>
    <x v="1"/>
  </r>
  <r>
    <n v="33"/>
    <s v="Non-binary"/>
    <s v="Bachelor's"/>
    <s v="Divorced"/>
    <n v="95019"/>
    <n v="736"/>
    <n v="27400"/>
    <s v="Personal"/>
    <s v="Employed"/>
    <n v="1"/>
    <s v="Poor"/>
    <n v="0.28999999999999998"/>
    <n v="159741.5"/>
    <n v="1"/>
    <s v="North Hector"/>
    <x v="25"/>
    <x v="17"/>
    <n v="3"/>
    <n v="1"/>
    <s v="Low"/>
    <x v="0"/>
  </r>
  <r>
    <n v="45"/>
    <s v="Female"/>
    <s v="PhD"/>
    <s v="Single"/>
    <n v="69933.399999999994"/>
    <n v="612"/>
    <n v="25428"/>
    <s v="Home"/>
    <s v="Employed"/>
    <n v="10"/>
    <s v="Fair"/>
    <n v="0.33"/>
    <n v="96250"/>
    <n v="2"/>
    <s v="Kimberlyport"/>
    <x v="0"/>
    <x v="197"/>
    <n v="2"/>
    <n v="2"/>
    <s v="Low"/>
    <x v="0"/>
  </r>
  <r>
    <n v="42"/>
    <s v="Male"/>
    <s v="Master's"/>
    <s v="Widowed"/>
    <n v="40860"/>
    <n v="642"/>
    <n v="7714"/>
    <s v="Home"/>
    <s v="Self-employed"/>
    <n v="17"/>
    <s v="Poor"/>
    <n v="0.25"/>
    <n v="85955"/>
    <n v="0"/>
    <s v="Lake Matthew"/>
    <x v="52"/>
    <x v="222"/>
    <n v="4"/>
    <n v="0"/>
    <s v="Low"/>
    <x v="0"/>
  </r>
  <r>
    <n v="57"/>
    <s v="Female"/>
    <s v="PhD"/>
    <s v="Married"/>
    <n v="77966"/>
    <n v="695"/>
    <n v="36901"/>
    <s v="Personal"/>
    <s v="Employed"/>
    <n v="7"/>
    <s v="Good"/>
    <n v="0.41"/>
    <n v="159741.5"/>
    <n v="2"/>
    <s v="North Elizabethstad"/>
    <x v="35"/>
    <x v="12"/>
    <n v="0"/>
    <n v="1"/>
    <s v="Low"/>
    <x v="0"/>
  </r>
  <r>
    <n v="33"/>
    <s v="Female"/>
    <s v="PhD"/>
    <s v="Widowed"/>
    <n v="55584"/>
    <n v="691"/>
    <n v="36824"/>
    <s v="Auto"/>
    <s v="Employed"/>
    <n v="15"/>
    <s v="Excellent"/>
    <n v="0.37"/>
    <n v="238132"/>
    <n v="0"/>
    <s v="New Gina"/>
    <x v="42"/>
    <x v="7"/>
    <n v="2"/>
    <n v="1"/>
    <s v="Low"/>
    <x v="3"/>
  </r>
  <r>
    <n v="35"/>
    <s v="Male"/>
    <s v="Bachelor's"/>
    <s v="Married"/>
    <n v="81850"/>
    <n v="711"/>
    <n v="25151"/>
    <s v="Business"/>
    <s v="Employed"/>
    <n v="11"/>
    <s v="Good"/>
    <n v="0.38"/>
    <n v="227693"/>
    <n v="1"/>
    <s v="South Timview"/>
    <x v="36"/>
    <x v="199"/>
    <n v="3"/>
    <n v="1"/>
    <s v="Medium"/>
    <x v="3"/>
  </r>
  <r>
    <n v="53"/>
    <s v="Non-binary"/>
    <s v="Master's"/>
    <s v="Married"/>
    <n v="69933.399999999994"/>
    <n v="699"/>
    <n v="27450.01"/>
    <s v="Personal"/>
    <s v="Employed"/>
    <n v="10"/>
    <s v="Poor"/>
    <n v="0.32"/>
    <n v="65175"/>
    <n v="2"/>
    <s v="New Samanthaland"/>
    <x v="57"/>
    <x v="149"/>
    <n v="3"/>
    <n v="1"/>
    <s v="Medium"/>
    <x v="0"/>
  </r>
  <r>
    <n v="29"/>
    <s v="Male"/>
    <s v="Bachelor's"/>
    <s v="Married"/>
    <n v="25900"/>
    <n v="648"/>
    <n v="27450.01"/>
    <s v="Auto"/>
    <s v="Employed"/>
    <n v="6"/>
    <s v="Poor"/>
    <n v="0.43"/>
    <n v="159741.5"/>
    <n v="3"/>
    <s v="Brandonchester"/>
    <x v="31"/>
    <x v="201"/>
    <n v="2"/>
    <n v="1"/>
    <s v="Low"/>
    <x v="0"/>
  </r>
  <r>
    <n v="69"/>
    <s v="Non-binary"/>
    <s v="Bachelor's"/>
    <s v="Widowed"/>
    <n v="46467"/>
    <n v="659"/>
    <n v="27450.01"/>
    <s v="Personal"/>
    <s v="Employed"/>
    <n v="15"/>
    <s v="Poor"/>
    <n v="0.17"/>
    <n v="168033"/>
    <n v="4"/>
    <s v="Colemanfort"/>
    <x v="12"/>
    <x v="32"/>
    <n v="4"/>
    <n v="2"/>
    <s v="Low"/>
    <x v="0"/>
  </r>
  <r>
    <n v="32"/>
    <s v="Non-binary"/>
    <s v="Master's"/>
    <s v="Single"/>
    <n v="93851"/>
    <n v="667"/>
    <n v="22738"/>
    <s v="Personal"/>
    <s v="Self-employed"/>
    <n v="15"/>
    <s v="Excellent"/>
    <n v="0.4"/>
    <n v="245739"/>
    <n v="3"/>
    <s v="Port Sarah"/>
    <x v="25"/>
    <x v="199"/>
    <n v="2"/>
    <n v="2"/>
    <s v="Low"/>
    <x v="3"/>
  </r>
  <r>
    <n v="52"/>
    <s v="Male"/>
    <s v="High School"/>
    <s v="Single"/>
    <n v="114584"/>
    <n v="699"/>
    <n v="23564"/>
    <s v="Auto"/>
    <s v="Employed"/>
    <n v="5"/>
    <s v="Good"/>
    <n v="0.25"/>
    <n v="159741.5"/>
    <n v="3"/>
    <s v="Jeffreychester"/>
    <x v="12"/>
    <x v="2"/>
    <n v="4"/>
    <n v="0"/>
    <s v="Low"/>
    <x v="0"/>
  </r>
  <r>
    <n v="53"/>
    <s v="Non-binary"/>
    <s v="Master's"/>
    <s v="Widowed"/>
    <n v="69933.399999999994"/>
    <n v="609"/>
    <n v="30062"/>
    <s v="Auto"/>
    <s v="Employed"/>
    <n v="6"/>
    <s v="Fair"/>
    <n v="0.57999999999999996"/>
    <n v="267689"/>
    <n v="3"/>
    <s v="North Kellyland"/>
    <x v="12"/>
    <x v="136"/>
    <n v="0"/>
    <n v="2"/>
    <s v="Low"/>
    <x v="0"/>
  </r>
  <r>
    <n v="52"/>
    <s v="Female"/>
    <s v="Master's"/>
    <s v="Single"/>
    <n v="94292"/>
    <n v="684"/>
    <n v="11596"/>
    <s v="Personal"/>
    <s v="Employed"/>
    <n v="6"/>
    <s v="Good"/>
    <n v="0.23"/>
    <n v="176006"/>
    <n v="0"/>
    <s v="North Sherry"/>
    <x v="14"/>
    <x v="224"/>
    <n v="4"/>
    <n v="2"/>
    <s v="Low"/>
    <x v="5"/>
  </r>
  <r>
    <n v="20"/>
    <s v="Female"/>
    <s v="High School"/>
    <s v="Divorced"/>
    <n v="46485"/>
    <n v="714"/>
    <n v="13389"/>
    <s v="Personal"/>
    <s v="Self-employed"/>
    <n v="12"/>
    <s v="Excellent"/>
    <n v="0.22"/>
    <n v="27421"/>
    <n v="3"/>
    <s v="New Matthewborough"/>
    <x v="50"/>
    <x v="43"/>
    <n v="0"/>
    <n v="0"/>
    <s v="Low"/>
    <x v="4"/>
  </r>
  <r>
    <n v="38"/>
    <s v="Non-binary"/>
    <s v="Master's"/>
    <s v="Divorced"/>
    <n v="57822"/>
    <n v="714"/>
    <n v="6533"/>
    <s v="Home"/>
    <s v="Employed"/>
    <n v="4"/>
    <s v="Fair"/>
    <n v="0.28999999999999998"/>
    <n v="121972"/>
    <n v="4"/>
    <s v="Lake Gregoryburgh"/>
    <x v="22"/>
    <x v="110"/>
    <n v="4"/>
    <n v="1"/>
    <s v="Low"/>
    <x v="0"/>
  </r>
  <r>
    <n v="19"/>
    <s v="Female"/>
    <s v="High School"/>
    <s v="Single"/>
    <n v="76878"/>
    <n v="689"/>
    <n v="5412"/>
    <s v="Business"/>
    <s v="Self-employed"/>
    <n v="17"/>
    <s v="Fair"/>
    <n v="0.55000000000000004"/>
    <n v="203418"/>
    <n v="1"/>
    <s v="Nelsonview"/>
    <x v="29"/>
    <x v="36"/>
    <n v="4"/>
    <n v="0"/>
    <s v="Low"/>
    <x v="0"/>
  </r>
  <r>
    <n v="18"/>
    <s v="Male"/>
    <s v="Bachelor's"/>
    <s v="Divorced"/>
    <n v="63578"/>
    <n v="681"/>
    <n v="26888"/>
    <s v="Business"/>
    <s v="Employed"/>
    <n v="12"/>
    <s v="Fair"/>
    <n v="0.1"/>
    <n v="49558"/>
    <n v="2"/>
    <s v="North Shannonmouth"/>
    <x v="12"/>
    <x v="209"/>
    <n v="4"/>
    <n v="0"/>
    <s v="Low"/>
    <x v="0"/>
  </r>
  <r>
    <n v="68"/>
    <s v="Non-binary"/>
    <s v="Master's"/>
    <s v="Divorced"/>
    <n v="33305"/>
    <n v="699"/>
    <n v="27450.01"/>
    <s v="Auto"/>
    <s v="Unemployed"/>
    <n v="2"/>
    <s v="Good"/>
    <n v="0.6"/>
    <n v="245787"/>
    <n v="3"/>
    <s v="East Brandimouth"/>
    <x v="30"/>
    <x v="32"/>
    <n v="4"/>
    <n v="2"/>
    <s v="Low"/>
    <x v="0"/>
  </r>
  <r>
    <n v="30"/>
    <s v="Female"/>
    <s v="High School"/>
    <s v="Married"/>
    <n v="118329"/>
    <n v="661"/>
    <n v="11351"/>
    <s v="Home"/>
    <s v="Unemployed"/>
    <n v="13"/>
    <s v="Poor"/>
    <n v="0.32"/>
    <n v="159741.5"/>
    <n v="4"/>
    <s v="North Mark"/>
    <x v="39"/>
    <x v="6"/>
    <n v="2"/>
    <n v="2"/>
    <s v="Low"/>
    <x v="0"/>
  </r>
  <r>
    <n v="46"/>
    <s v="Non-binary"/>
    <s v="Bachelor's"/>
    <s v="Divorced"/>
    <n v="75059"/>
    <n v="712"/>
    <n v="43731"/>
    <s v="Auto"/>
    <s v="Unemployed"/>
    <n v="10"/>
    <s v="Good"/>
    <n v="0.3"/>
    <n v="151900"/>
    <n v="0"/>
    <s v="Davisberg"/>
    <x v="53"/>
    <x v="47"/>
    <n v="2"/>
    <n v="0"/>
    <s v="Low"/>
    <x v="3"/>
  </r>
  <r>
    <n v="20"/>
    <s v="Female"/>
    <s v="Master's"/>
    <s v="Divorced"/>
    <n v="77487"/>
    <n v="716"/>
    <n v="43574"/>
    <s v="Auto"/>
    <s v="Self-employed"/>
    <n v="17"/>
    <s v="Poor"/>
    <n v="0.24"/>
    <n v="156348"/>
    <n v="2"/>
    <s v="Ryanside"/>
    <x v="52"/>
    <x v="225"/>
    <n v="2"/>
    <n v="2"/>
    <s v="Medium"/>
    <x v="0"/>
  </r>
  <r>
    <n v="62"/>
    <s v="Female"/>
    <s v="PhD"/>
    <s v="Single"/>
    <n v="75900"/>
    <n v="651"/>
    <n v="49978"/>
    <s v="Personal"/>
    <s v="Self-employed"/>
    <n v="3"/>
    <s v="Good"/>
    <n v="0.26"/>
    <n v="24777"/>
    <n v="0"/>
    <s v="Mannside"/>
    <x v="48"/>
    <x v="65"/>
    <n v="2"/>
    <n v="0"/>
    <s v="Medium"/>
    <x v="0"/>
  </r>
  <r>
    <n v="18"/>
    <s v="Male"/>
    <s v="Master's"/>
    <s v="Widowed"/>
    <n v="27312"/>
    <n v="777"/>
    <n v="26528"/>
    <s v="Home"/>
    <s v="Self-employed"/>
    <n v="5"/>
    <s v="Excellent"/>
    <n v="0.22"/>
    <n v="264157"/>
    <n v="3"/>
    <s v="East Benjamin"/>
    <x v="45"/>
    <x v="27"/>
    <n v="1"/>
    <n v="0"/>
    <s v="Low"/>
    <x v="1"/>
  </r>
  <r>
    <n v="35"/>
    <s v="Non-binary"/>
    <s v="High School"/>
    <s v="Divorced"/>
    <n v="78765"/>
    <n v="657"/>
    <n v="17624"/>
    <s v="Business"/>
    <s v="Unemployed"/>
    <n v="16"/>
    <s v="Excellent"/>
    <n v="0.51"/>
    <n v="266558"/>
    <n v="3"/>
    <s v="Katherineville"/>
    <x v="36"/>
    <x v="141"/>
    <n v="2"/>
    <n v="0"/>
    <s v="Low"/>
    <x v="3"/>
  </r>
  <r>
    <n v="39"/>
    <s v="Male"/>
    <s v="Bachelor's"/>
    <s v="Married"/>
    <n v="28078"/>
    <n v="646"/>
    <n v="34286"/>
    <s v="Business"/>
    <s v="Self-employed"/>
    <n v="1"/>
    <s v="Good"/>
    <n v="0.21"/>
    <n v="234021"/>
    <n v="4"/>
    <s v="Mcclainfurt"/>
    <x v="8"/>
    <x v="192"/>
    <n v="3"/>
    <n v="2"/>
    <s v="Low"/>
    <x v="0"/>
  </r>
  <r>
    <n v="34"/>
    <s v="Non-binary"/>
    <s v="High School"/>
    <s v="Single"/>
    <n v="76210"/>
    <n v="710"/>
    <n v="14139"/>
    <s v="Personal"/>
    <s v="Self-employed"/>
    <n v="14"/>
    <s v="Good"/>
    <n v="0.56000000000000005"/>
    <n v="121547"/>
    <n v="2"/>
    <s v="Jessicaview"/>
    <x v="45"/>
    <x v="105"/>
    <n v="0"/>
    <n v="2"/>
    <s v="Low"/>
    <x v="4"/>
  </r>
  <r>
    <n v="66"/>
    <s v="Male"/>
    <s v="High School"/>
    <s v="Single"/>
    <n v="69933.399999999994"/>
    <n v="616"/>
    <n v="49216"/>
    <s v="Business"/>
    <s v="Unemployed"/>
    <n v="8"/>
    <s v="Fair"/>
    <n v="0.15"/>
    <n v="74277"/>
    <n v="2"/>
    <s v="South Sandraborough"/>
    <x v="5"/>
    <x v="220"/>
    <n v="1"/>
    <n v="2"/>
    <s v="Medium"/>
    <x v="0"/>
  </r>
  <r>
    <n v="42"/>
    <s v="Non-binary"/>
    <s v="Bachelor's"/>
    <s v="Single"/>
    <n v="69933.399999999994"/>
    <n v="705"/>
    <n v="27450.01"/>
    <s v="Home"/>
    <s v="Employed"/>
    <n v="8"/>
    <s v="Fair"/>
    <n v="0.36"/>
    <n v="159741.5"/>
    <n v="1"/>
    <s v="Port Rhonda"/>
    <x v="0"/>
    <x v="216"/>
    <n v="4"/>
    <n v="0"/>
    <s v="Low"/>
    <x v="0"/>
  </r>
  <r>
    <n v="30"/>
    <s v="Female"/>
    <s v="High School"/>
    <s v="Divorced"/>
    <n v="41169"/>
    <n v="724"/>
    <n v="40579"/>
    <s v="Home"/>
    <s v="Self-employed"/>
    <n v="18"/>
    <s v="Poor"/>
    <n v="0.44"/>
    <n v="279796"/>
    <n v="3"/>
    <s v="East Tanyamouth"/>
    <x v="14"/>
    <x v="63"/>
    <n v="2"/>
    <n v="1"/>
    <s v="Medium"/>
    <x v="0"/>
  </r>
  <r>
    <n v="40"/>
    <s v="Male"/>
    <s v="PhD"/>
    <s v="Single"/>
    <n v="26503"/>
    <n v="645"/>
    <n v="23379"/>
    <s v="Personal"/>
    <s v="Unemployed"/>
    <n v="2"/>
    <s v="Poor"/>
    <n v="0.56000000000000005"/>
    <n v="211168"/>
    <n v="2"/>
    <s v="Leeburgh"/>
    <x v="45"/>
    <x v="131"/>
    <n v="4"/>
    <n v="2"/>
    <s v="Medium"/>
    <x v="0"/>
  </r>
  <r>
    <n v="55"/>
    <s v="Male"/>
    <s v="PhD"/>
    <s v="Widowed"/>
    <n v="62139"/>
    <n v="646"/>
    <n v="18866"/>
    <s v="Personal"/>
    <s v="Self-employed"/>
    <n v="6"/>
    <s v="Good"/>
    <n v="0.16"/>
    <n v="89608"/>
    <n v="0"/>
    <s v="Smithchester"/>
    <x v="10"/>
    <x v="84"/>
    <n v="0"/>
    <n v="1"/>
    <s v="Low"/>
    <x v="0"/>
  </r>
  <r>
    <n v="57"/>
    <s v="Female"/>
    <s v="Bachelor's"/>
    <s v="Divorced"/>
    <n v="85883"/>
    <n v="754"/>
    <n v="25813"/>
    <s v="Personal"/>
    <s v="Self-employed"/>
    <n v="11"/>
    <s v="Fair"/>
    <n v="0.4"/>
    <n v="205979"/>
    <n v="2"/>
    <s v="Jamiebury"/>
    <x v="32"/>
    <x v="221"/>
    <n v="4"/>
    <n v="1"/>
    <s v="Low"/>
    <x v="0"/>
  </r>
  <r>
    <n v="33"/>
    <s v="Female"/>
    <s v="Master's"/>
    <s v="Divorced"/>
    <n v="60875"/>
    <n v="791"/>
    <n v="9538"/>
    <s v="Business"/>
    <s v="Self-employed"/>
    <n v="10"/>
    <s v="Excellent"/>
    <n v="0.41"/>
    <n v="159741.5"/>
    <n v="1"/>
    <s v="North Dawnbury"/>
    <x v="0"/>
    <x v="79"/>
    <n v="2"/>
    <n v="2"/>
    <s v="Medium"/>
    <x v="3"/>
  </r>
  <r>
    <n v="68"/>
    <s v="Male"/>
    <s v="PhD"/>
    <s v="Divorced"/>
    <n v="69933.399999999994"/>
    <n v="699"/>
    <n v="24012"/>
    <s v="Home"/>
    <s v="Employed"/>
    <n v="5"/>
    <s v="Fair"/>
    <n v="0.32"/>
    <n v="159741.5"/>
    <n v="0"/>
    <s v="Wilsonton"/>
    <x v="6"/>
    <x v="127"/>
    <n v="3"/>
    <n v="1"/>
    <s v="Low"/>
    <x v="0"/>
  </r>
  <r>
    <n v="34"/>
    <s v="Male"/>
    <s v="PhD"/>
    <s v="Single"/>
    <n v="24858"/>
    <n v="763"/>
    <n v="46303"/>
    <s v="Business"/>
    <s v="Unemployed"/>
    <n v="3"/>
    <s v="Poor"/>
    <n v="0.51"/>
    <n v="55385"/>
    <n v="3"/>
    <s v="Lake Sara"/>
    <x v="15"/>
    <x v="166"/>
    <n v="2"/>
    <n v="2"/>
    <s v="Low"/>
    <x v="1"/>
  </r>
  <r>
    <n v="38"/>
    <s v="Non-binary"/>
    <s v="Bachelor's"/>
    <s v="Widowed"/>
    <n v="26858"/>
    <n v="783"/>
    <n v="11363"/>
    <s v="Business"/>
    <s v="Self-employed"/>
    <n v="2"/>
    <s v="Fair"/>
    <n v="0.34"/>
    <n v="163920"/>
    <n v="3"/>
    <s v="Odonnellchester"/>
    <x v="52"/>
    <x v="19"/>
    <n v="3"/>
    <n v="1"/>
    <s v="Low"/>
    <x v="0"/>
  </r>
  <r>
    <n v="22"/>
    <s v="Female"/>
    <s v="Bachelor's"/>
    <s v="Single"/>
    <n v="58345"/>
    <n v="732"/>
    <n v="35331"/>
    <s v="Personal"/>
    <s v="Self-employed"/>
    <n v="13"/>
    <s v="Fair"/>
    <n v="0.45"/>
    <n v="120601"/>
    <n v="3"/>
    <s v="Robertsburgh"/>
    <x v="11"/>
    <x v="200"/>
    <n v="0"/>
    <n v="0"/>
    <s v="Low"/>
    <x v="1"/>
  </r>
  <r>
    <n v="31"/>
    <s v="Female"/>
    <s v="High School"/>
    <s v="Widowed"/>
    <n v="107986"/>
    <n v="777"/>
    <n v="33519"/>
    <s v="Personal"/>
    <s v="Employed"/>
    <n v="8"/>
    <s v="Good"/>
    <n v="0.45"/>
    <n v="170578"/>
    <n v="3"/>
    <s v="West Candice"/>
    <x v="8"/>
    <x v="151"/>
    <n v="2"/>
    <n v="1"/>
    <s v="High"/>
    <x v="0"/>
  </r>
  <r>
    <n v="28"/>
    <s v="Female"/>
    <s v="Bachelor's"/>
    <s v="Married"/>
    <n v="69933.399999999994"/>
    <n v="726"/>
    <n v="39698"/>
    <s v="Auto"/>
    <s v="Unemployed"/>
    <n v="6"/>
    <s v="Good"/>
    <n v="0.16"/>
    <n v="102460"/>
    <n v="0"/>
    <s v="Woodsborough"/>
    <x v="5"/>
    <x v="190"/>
    <n v="2"/>
    <n v="1"/>
    <s v="Low"/>
    <x v="1"/>
  </r>
  <r>
    <n v="64"/>
    <s v="Non-binary"/>
    <s v="Bachelor's"/>
    <s v="Married"/>
    <n v="56232"/>
    <n v="616"/>
    <n v="13412"/>
    <s v="Home"/>
    <s v="Employed"/>
    <n v="19"/>
    <s v="Good"/>
    <n v="0.5"/>
    <n v="120505"/>
    <n v="3"/>
    <s v="East Courtneychester"/>
    <x v="19"/>
    <x v="10"/>
    <n v="1"/>
    <n v="0"/>
    <s v="Medium"/>
    <x v="3"/>
  </r>
  <r>
    <n v="29"/>
    <s v="Female"/>
    <s v="High School"/>
    <s v="Divorced"/>
    <n v="33427"/>
    <n v="614"/>
    <n v="43889"/>
    <s v="Auto"/>
    <s v="Employed"/>
    <n v="17"/>
    <s v="Good"/>
    <n v="0.59"/>
    <n v="159741.5"/>
    <n v="1"/>
    <s v="Blakefurt"/>
    <x v="3"/>
    <x v="36"/>
    <n v="2"/>
    <n v="1"/>
    <s v="Medium"/>
    <x v="3"/>
  </r>
  <r>
    <n v="21"/>
    <s v="Male"/>
    <s v="PhD"/>
    <s v="Married"/>
    <n v="47106"/>
    <n v="679"/>
    <n v="26061"/>
    <s v="Personal"/>
    <s v="Self-employed"/>
    <n v="0"/>
    <s v="Excellent"/>
    <n v="0.23"/>
    <n v="42062"/>
    <n v="3"/>
    <s v="Susanshire"/>
    <x v="56"/>
    <x v="6"/>
    <n v="2"/>
    <n v="0"/>
    <s v="Low"/>
    <x v="0"/>
  </r>
  <r>
    <n v="65"/>
    <s v="Female"/>
    <s v="PhD"/>
    <s v="Widowed"/>
    <n v="69933.399999999994"/>
    <n v="764"/>
    <n v="11550"/>
    <s v="Home"/>
    <s v="Employed"/>
    <n v="18"/>
    <s v="Excellent"/>
    <n v="0.49"/>
    <n v="237369"/>
    <n v="1"/>
    <s v="Gutierrezview"/>
    <x v="54"/>
    <x v="224"/>
    <n v="1"/>
    <n v="2"/>
    <s v="High"/>
    <x v="3"/>
  </r>
  <r>
    <n v="28"/>
    <s v="Male"/>
    <s v="High School"/>
    <s v="Divorced"/>
    <n v="47881"/>
    <n v="680"/>
    <n v="29640"/>
    <s v="Business"/>
    <s v="Unemployed"/>
    <n v="12"/>
    <s v="Good"/>
    <n v="0.18"/>
    <n v="242194"/>
    <n v="3"/>
    <s v="Lake Edwin"/>
    <x v="45"/>
    <x v="167"/>
    <n v="0"/>
    <n v="0"/>
    <s v="Low"/>
    <x v="3"/>
  </r>
  <r>
    <n v="56"/>
    <s v="Male"/>
    <s v="Bachelor's"/>
    <s v="Married"/>
    <n v="27377"/>
    <n v="764"/>
    <n v="25336"/>
    <s v="Personal"/>
    <s v="Employed"/>
    <n v="8"/>
    <s v="Excellent"/>
    <n v="0.54"/>
    <n v="194672"/>
    <n v="1"/>
    <s v="Rogerhaven"/>
    <x v="6"/>
    <x v="34"/>
    <n v="1"/>
    <n v="1"/>
    <s v="Low"/>
    <x v="1"/>
  </r>
  <r>
    <n v="58"/>
    <s v="Female"/>
    <s v="High School"/>
    <s v="Single"/>
    <n v="85252"/>
    <n v="642"/>
    <n v="42477"/>
    <s v="Auto"/>
    <s v="Employed"/>
    <n v="18"/>
    <s v="Fair"/>
    <n v="0.46"/>
    <n v="53692"/>
    <n v="0"/>
    <s v="Vargashaven"/>
    <x v="43"/>
    <x v="102"/>
    <n v="0"/>
    <n v="1"/>
    <s v="Low"/>
    <x v="0"/>
  </r>
  <r>
    <n v="44"/>
    <s v="Non-binary"/>
    <s v="PhD"/>
    <s v="Single"/>
    <n v="112969"/>
    <n v="611"/>
    <n v="9306"/>
    <s v="Home"/>
    <s v="Unemployed"/>
    <n v="10"/>
    <s v="Excellent"/>
    <n v="0.36"/>
    <n v="159741.5"/>
    <n v="4"/>
    <s v="Angelaville"/>
    <x v="47"/>
    <x v="118"/>
    <n v="3"/>
    <n v="0"/>
    <s v="Low"/>
    <x v="3"/>
  </r>
  <r>
    <n v="45"/>
    <s v="Male"/>
    <s v="Master's"/>
    <s v="Married"/>
    <n v="111228"/>
    <n v="709"/>
    <n v="14500"/>
    <s v="Business"/>
    <s v="Self-employed"/>
    <n v="19"/>
    <s v="Fair"/>
    <n v="0.4"/>
    <n v="127222"/>
    <n v="1"/>
    <s v="Lake Gary"/>
    <x v="7"/>
    <x v="184"/>
    <n v="2"/>
    <n v="0"/>
    <s v="Low"/>
    <x v="1"/>
  </r>
  <r>
    <n v="47"/>
    <s v="Female"/>
    <s v="Master's"/>
    <s v="Divorced"/>
    <n v="69933.399999999994"/>
    <n v="694"/>
    <n v="16263"/>
    <s v="Personal"/>
    <s v="Unemployed"/>
    <n v="12"/>
    <s v="Excellent"/>
    <n v="0.52"/>
    <n v="291513"/>
    <n v="2"/>
    <s v="South Bruce"/>
    <x v="38"/>
    <x v="1"/>
    <n v="3"/>
    <n v="0"/>
    <s v="Low"/>
    <x v="3"/>
  </r>
  <r>
    <n v="40"/>
    <s v="Male"/>
    <s v="High School"/>
    <s v="Divorced"/>
    <n v="69933.399999999994"/>
    <n v="699"/>
    <n v="38436"/>
    <s v="Business"/>
    <s v="Unemployed"/>
    <n v="0"/>
    <s v="Good"/>
    <n v="0.49"/>
    <n v="96604"/>
    <n v="4"/>
    <s v="South Kevinfurt"/>
    <x v="43"/>
    <x v="80"/>
    <n v="2"/>
    <n v="0"/>
    <s v="Low"/>
    <x v="1"/>
  </r>
  <r>
    <n v="47"/>
    <s v="Male"/>
    <s v="Bachelor's"/>
    <s v="Married"/>
    <n v="107091"/>
    <n v="795"/>
    <n v="47001"/>
    <s v="Business"/>
    <s v="Self-employed"/>
    <n v="7"/>
    <s v="Excellent"/>
    <n v="0.31"/>
    <n v="279238"/>
    <n v="4"/>
    <s v="Stevenburgh"/>
    <x v="1"/>
    <x v="18"/>
    <n v="4"/>
    <n v="1"/>
    <s v="Low"/>
    <x v="0"/>
  </r>
  <r>
    <n v="26"/>
    <s v="Male"/>
    <s v="PhD"/>
    <s v="Single"/>
    <n v="69933.399999999994"/>
    <n v="617"/>
    <n v="21919"/>
    <s v="Auto"/>
    <s v="Employed"/>
    <n v="5"/>
    <s v="Poor"/>
    <n v="0.1"/>
    <n v="271424"/>
    <n v="2"/>
    <s v="Carlashire"/>
    <x v="47"/>
    <x v="182"/>
    <n v="3"/>
    <n v="1"/>
    <s v="Low"/>
    <x v="5"/>
  </r>
  <r>
    <n v="25"/>
    <s v="Male"/>
    <s v="Master's"/>
    <s v="Widowed"/>
    <n v="42601"/>
    <n v="676"/>
    <n v="49106"/>
    <s v="Home"/>
    <s v="Employed"/>
    <n v="5"/>
    <s v="Fair"/>
    <n v="0.51"/>
    <n v="159741.5"/>
    <n v="1"/>
    <s v="Port Jennifer"/>
    <x v="43"/>
    <x v="96"/>
    <n v="2"/>
    <n v="1"/>
    <s v="Medium"/>
    <x v="0"/>
  </r>
  <r>
    <n v="58"/>
    <s v="Female"/>
    <s v="Bachelor's"/>
    <s v="Married"/>
    <n v="47410"/>
    <n v="673"/>
    <n v="48704"/>
    <s v="Business"/>
    <s v="Self-employed"/>
    <n v="7"/>
    <s v="Excellent"/>
    <n v="0.31"/>
    <n v="195837"/>
    <n v="0"/>
    <s v="North Charlesburgh"/>
    <x v="17"/>
    <x v="53"/>
    <n v="2"/>
    <n v="1"/>
    <s v="Low"/>
    <x v="0"/>
  </r>
  <r>
    <n v="44"/>
    <s v="Male"/>
    <s v="Bachelor's"/>
    <s v="Single"/>
    <n v="69933.399999999994"/>
    <n v="780"/>
    <n v="27080"/>
    <s v="Auto"/>
    <s v="Self-employed"/>
    <n v="14"/>
    <s v="Fair"/>
    <n v="0.26"/>
    <n v="34245"/>
    <n v="3"/>
    <s v="West Jason"/>
    <x v="48"/>
    <x v="152"/>
    <n v="4"/>
    <n v="2"/>
    <s v="Low"/>
    <x v="0"/>
  </r>
  <r>
    <n v="53"/>
    <s v="Female"/>
    <s v="Bachelor's"/>
    <s v="Single"/>
    <n v="69933.399999999994"/>
    <n v="699"/>
    <n v="7509"/>
    <s v="Home"/>
    <s v="Employed"/>
    <n v="11"/>
    <s v="Poor"/>
    <n v="0.38"/>
    <n v="265513"/>
    <n v="2"/>
    <s v="Maldonadomouth"/>
    <x v="27"/>
    <x v="162"/>
    <n v="2"/>
    <n v="2"/>
    <s v="Medium"/>
    <x v="0"/>
  </r>
  <r>
    <n v="25"/>
    <s v="Female"/>
    <s v="Master's"/>
    <s v="Widowed"/>
    <n v="116032"/>
    <n v="738"/>
    <n v="10175"/>
    <s v="Business"/>
    <s v="Employed"/>
    <n v="17"/>
    <s v="Good"/>
    <n v="0.19"/>
    <n v="159741.5"/>
    <n v="2"/>
    <s v="Woodschester"/>
    <x v="3"/>
    <x v="41"/>
    <n v="2"/>
    <n v="2"/>
    <s v="Low"/>
    <x v="3"/>
  </r>
  <r>
    <n v="64"/>
    <s v="Non-binary"/>
    <s v="High School"/>
    <s v="Widowed"/>
    <n v="97395"/>
    <n v="734"/>
    <n v="21023"/>
    <s v="Auto"/>
    <s v="Unemployed"/>
    <n v="13"/>
    <s v="Excellent"/>
    <n v="0.56999999999999995"/>
    <n v="42195"/>
    <n v="4"/>
    <s v="Mccoychester"/>
    <x v="58"/>
    <x v="132"/>
    <n v="4"/>
    <n v="1"/>
    <s v="Low"/>
    <x v="3"/>
  </r>
  <r>
    <n v="42"/>
    <s v="Male"/>
    <s v="Master's"/>
    <s v="Widowed"/>
    <n v="117425"/>
    <n v="678"/>
    <n v="27450.01"/>
    <s v="Home"/>
    <s v="Unemployed"/>
    <n v="0"/>
    <s v="Good"/>
    <n v="0.16"/>
    <n v="98142"/>
    <n v="2"/>
    <s v="Rodriguezbury"/>
    <x v="13"/>
    <x v="226"/>
    <n v="3"/>
    <n v="1"/>
    <s v="Low"/>
    <x v="0"/>
  </r>
  <r>
    <n v="39"/>
    <s v="Non-binary"/>
    <s v="Master's"/>
    <s v="Divorced"/>
    <n v="34570"/>
    <n v="763"/>
    <n v="27450.01"/>
    <s v="Auto"/>
    <s v="Self-employed"/>
    <n v="10"/>
    <s v="Poor"/>
    <n v="0.15"/>
    <n v="133668"/>
    <n v="2"/>
    <s v="West Andrew"/>
    <x v="32"/>
    <x v="0"/>
    <n v="4"/>
    <n v="2"/>
    <s v="Medium"/>
    <x v="0"/>
  </r>
  <r>
    <n v="30"/>
    <s v="Female"/>
    <s v="Master's"/>
    <s v="Single"/>
    <n v="98766"/>
    <n v="750"/>
    <n v="34011"/>
    <s v="Home"/>
    <s v="Unemployed"/>
    <n v="5"/>
    <s v="Fair"/>
    <n v="0.38"/>
    <n v="204683"/>
    <n v="3"/>
    <s v="Ashleyfort"/>
    <x v="3"/>
    <x v="227"/>
    <n v="3"/>
    <n v="1"/>
    <s v="Low"/>
    <x v="0"/>
  </r>
  <r>
    <n v="54"/>
    <s v="Female"/>
    <s v="High School"/>
    <s v="Widowed"/>
    <n v="107581"/>
    <n v="666"/>
    <n v="44189"/>
    <s v="Business"/>
    <s v="Employed"/>
    <n v="18"/>
    <s v="Good"/>
    <n v="0.1"/>
    <n v="243126"/>
    <n v="1"/>
    <s v="Amandatown"/>
    <x v="29"/>
    <x v="118"/>
    <n v="4"/>
    <n v="1"/>
    <s v="Medium"/>
    <x v="3"/>
  </r>
  <r>
    <n v="56"/>
    <s v="Male"/>
    <s v="High School"/>
    <s v="Divorced"/>
    <n v="45046"/>
    <n v="781"/>
    <n v="7798"/>
    <s v="Home"/>
    <s v="Self-employed"/>
    <n v="18"/>
    <s v="Poor"/>
    <n v="0.13"/>
    <n v="159741.5"/>
    <n v="1"/>
    <s v="South Erinburgh"/>
    <x v="17"/>
    <x v="72"/>
    <n v="4"/>
    <n v="2"/>
    <s v="Low"/>
    <x v="0"/>
  </r>
  <r>
    <n v="41"/>
    <s v="Male"/>
    <s v="PhD"/>
    <s v="Divorced"/>
    <n v="81491"/>
    <n v="760"/>
    <n v="40031"/>
    <s v="Auto"/>
    <s v="Employed"/>
    <n v="2"/>
    <s v="Excellent"/>
    <n v="0.27"/>
    <n v="116340"/>
    <n v="2"/>
    <s v="West Jesse"/>
    <x v="56"/>
    <x v="228"/>
    <n v="1"/>
    <n v="0"/>
    <s v="High"/>
    <x v="0"/>
  </r>
  <r>
    <n v="39"/>
    <s v="Female"/>
    <s v="Master's"/>
    <s v="Divorced"/>
    <n v="89285"/>
    <n v="678"/>
    <n v="25265"/>
    <s v="Business"/>
    <s v="Employed"/>
    <n v="5"/>
    <s v="Excellent"/>
    <n v="0.19"/>
    <n v="205832"/>
    <n v="4"/>
    <s v="South Reneemouth"/>
    <x v="31"/>
    <x v="147"/>
    <n v="0"/>
    <n v="0"/>
    <s v="Low"/>
    <x v="5"/>
  </r>
  <r>
    <n v="28"/>
    <s v="Non-binary"/>
    <s v="Master's"/>
    <s v="Single"/>
    <n v="118917"/>
    <n v="605"/>
    <n v="27450.01"/>
    <s v="Personal"/>
    <s v="Employed"/>
    <n v="16"/>
    <s v="Good"/>
    <n v="0.13"/>
    <n v="84408"/>
    <n v="0"/>
    <s v="Raymondland"/>
    <x v="8"/>
    <x v="140"/>
    <n v="2"/>
    <n v="1"/>
    <s v="Low"/>
    <x v="3"/>
  </r>
  <r>
    <n v="21"/>
    <s v="Female"/>
    <s v="Master's"/>
    <s v="Single"/>
    <n v="45345"/>
    <n v="612"/>
    <n v="37568"/>
    <s v="Auto"/>
    <s v="Unemployed"/>
    <n v="5"/>
    <s v="Excellent"/>
    <n v="0.54"/>
    <n v="91910"/>
    <n v="0"/>
    <s v="Deborahbury"/>
    <x v="37"/>
    <x v="74"/>
    <n v="2"/>
    <n v="0"/>
    <s v="Low"/>
    <x v="0"/>
  </r>
  <r>
    <n v="53"/>
    <s v="Non-binary"/>
    <s v="Master's"/>
    <s v="Divorced"/>
    <n v="98755"/>
    <n v="714"/>
    <n v="25805"/>
    <s v="Business"/>
    <s v="Self-employed"/>
    <n v="15"/>
    <s v="Good"/>
    <n v="0.51"/>
    <n v="46742"/>
    <n v="4"/>
    <s v="Port Jamesfurt"/>
    <x v="29"/>
    <x v="159"/>
    <n v="0"/>
    <n v="2"/>
    <s v="High"/>
    <x v="3"/>
  </r>
  <r>
    <n v="26"/>
    <s v="Female"/>
    <s v="Master's"/>
    <s v="Single"/>
    <n v="51478"/>
    <n v="768"/>
    <n v="8763"/>
    <s v="Personal"/>
    <s v="Unemployed"/>
    <n v="2"/>
    <s v="Excellent"/>
    <n v="0.21"/>
    <n v="276121"/>
    <n v="2"/>
    <s v="New Gregoryland"/>
    <x v="31"/>
    <x v="133"/>
    <n v="1"/>
    <n v="2"/>
    <s v="Low"/>
    <x v="1"/>
  </r>
  <r>
    <n v="68"/>
    <s v="Male"/>
    <s v="Master's"/>
    <s v="Divorced"/>
    <n v="32976"/>
    <n v="737"/>
    <n v="27312"/>
    <s v="Auto"/>
    <s v="Employed"/>
    <n v="5"/>
    <s v="Good"/>
    <n v="0.21"/>
    <n v="159741.5"/>
    <n v="0"/>
    <s v="East Emmaland"/>
    <x v="54"/>
    <x v="167"/>
    <n v="3"/>
    <n v="2"/>
    <s v="Medium"/>
    <x v="0"/>
  </r>
  <r>
    <n v="56"/>
    <s v="Female"/>
    <s v="Master's"/>
    <s v="Married"/>
    <n v="115777"/>
    <n v="672"/>
    <n v="14572"/>
    <s v="Business"/>
    <s v="Self-employed"/>
    <n v="0"/>
    <s v="Poor"/>
    <n v="0.45"/>
    <n v="197080"/>
    <n v="2"/>
    <s v="South Ambershire"/>
    <x v="44"/>
    <x v="131"/>
    <n v="4"/>
    <n v="0"/>
    <s v="Low"/>
    <x v="0"/>
  </r>
  <r>
    <n v="52"/>
    <s v="Female"/>
    <s v="Master's"/>
    <s v="Single"/>
    <n v="89205"/>
    <n v="677"/>
    <n v="43184"/>
    <s v="Home"/>
    <s v="Unemployed"/>
    <n v="4"/>
    <s v="Good"/>
    <n v="0.28999999999999998"/>
    <n v="176816"/>
    <n v="0"/>
    <s v="Lake Justinfort"/>
    <x v="25"/>
    <x v="165"/>
    <n v="1"/>
    <n v="2"/>
    <s v="Low"/>
    <x v="0"/>
  </r>
  <r>
    <n v="53"/>
    <s v="Non-binary"/>
    <s v="Bachelor's"/>
    <s v="Divorced"/>
    <n v="86686"/>
    <n v="745"/>
    <n v="25179"/>
    <s v="Business"/>
    <s v="Unemployed"/>
    <n v="0"/>
    <s v="Fair"/>
    <n v="0.42"/>
    <n v="296629"/>
    <n v="4"/>
    <s v="Wilsonshire"/>
    <x v="22"/>
    <x v="150"/>
    <n v="0"/>
    <n v="1"/>
    <s v="Low"/>
    <x v="1"/>
  </r>
  <r>
    <n v="49"/>
    <s v="Non-binary"/>
    <s v="PhD"/>
    <s v="Divorced"/>
    <n v="81262"/>
    <n v="626"/>
    <n v="23172"/>
    <s v="Personal"/>
    <s v="Unemployed"/>
    <n v="13"/>
    <s v="Excellent"/>
    <n v="0.33"/>
    <n v="225260"/>
    <n v="1"/>
    <s v="Dennisborough"/>
    <x v="37"/>
    <x v="132"/>
    <n v="2"/>
    <n v="2"/>
    <s v="Medium"/>
    <x v="2"/>
  </r>
  <r>
    <n v="41"/>
    <s v="Female"/>
    <s v="PhD"/>
    <s v="Widowed"/>
    <n v="34877"/>
    <n v="752"/>
    <n v="10925"/>
    <s v="Home"/>
    <s v="Employed"/>
    <n v="1"/>
    <s v="Excellent"/>
    <n v="0.21"/>
    <n v="219899"/>
    <n v="2"/>
    <s v="New Toni"/>
    <x v="12"/>
    <x v="8"/>
    <n v="1"/>
    <n v="1"/>
    <s v="Low"/>
    <x v="1"/>
  </r>
  <r>
    <n v="52"/>
    <s v="Non-binary"/>
    <s v="PhD"/>
    <s v="Married"/>
    <n v="71150"/>
    <n v="750"/>
    <n v="7117"/>
    <s v="Business"/>
    <s v="Employed"/>
    <n v="14"/>
    <s v="Excellent"/>
    <n v="0.39"/>
    <n v="80599"/>
    <n v="0"/>
    <s v="Mullenville"/>
    <x v="30"/>
    <x v="155"/>
    <n v="2"/>
    <n v="1"/>
    <s v="Low"/>
    <x v="3"/>
  </r>
  <r>
    <n v="31"/>
    <s v="Female"/>
    <s v="PhD"/>
    <s v="Married"/>
    <n v="74781"/>
    <n v="699"/>
    <n v="27450.01"/>
    <s v="Business"/>
    <s v="Self-employed"/>
    <n v="9"/>
    <s v="Excellent"/>
    <n v="0.37"/>
    <n v="80406"/>
    <n v="2"/>
    <s v="Morristown"/>
    <x v="17"/>
    <x v="91"/>
    <n v="0"/>
    <n v="2"/>
    <s v="Low"/>
    <x v="4"/>
  </r>
  <r>
    <n v="20"/>
    <s v="Non-binary"/>
    <s v="High School"/>
    <s v="Widowed"/>
    <n v="69933.399999999994"/>
    <n v="601"/>
    <n v="33907"/>
    <s v="Home"/>
    <s v="Employed"/>
    <n v="0"/>
    <s v="Good"/>
    <n v="0.17"/>
    <n v="270919"/>
    <n v="3"/>
    <s v="South Jeffrey"/>
    <x v="55"/>
    <x v="76"/>
    <n v="4"/>
    <n v="1"/>
    <s v="Medium"/>
    <x v="0"/>
  </r>
  <r>
    <n v="42"/>
    <s v="Female"/>
    <s v="Bachelor's"/>
    <s v="Married"/>
    <n v="63374"/>
    <n v="616"/>
    <n v="23323"/>
    <s v="Auto"/>
    <s v="Employed"/>
    <n v="9"/>
    <s v="Good"/>
    <n v="0.48"/>
    <n v="159741.5"/>
    <n v="2"/>
    <s v="West Donland"/>
    <x v="26"/>
    <x v="202"/>
    <n v="0"/>
    <n v="2"/>
    <s v="High"/>
    <x v="3"/>
  </r>
  <r>
    <n v="22"/>
    <s v="Non-binary"/>
    <s v="High School"/>
    <s v="Divorced"/>
    <n v="105411"/>
    <n v="785"/>
    <n v="19908"/>
    <s v="Personal"/>
    <s v="Unemployed"/>
    <n v="17"/>
    <s v="Excellent"/>
    <n v="0.5"/>
    <n v="159741.5"/>
    <n v="4"/>
    <s v="Smithberg"/>
    <x v="4"/>
    <x v="12"/>
    <n v="4"/>
    <n v="1"/>
    <s v="Low"/>
    <x v="3"/>
  </r>
  <r>
    <n v="30"/>
    <s v="Female"/>
    <s v="Bachelor's"/>
    <s v="Single"/>
    <n v="69933.399999999994"/>
    <n v="746"/>
    <n v="31409"/>
    <s v="Home"/>
    <s v="Unemployed"/>
    <n v="14"/>
    <s v="Fair"/>
    <n v="0.38"/>
    <n v="206931"/>
    <n v="2"/>
    <s v="Lake Lauramouth"/>
    <x v="1"/>
    <x v="2"/>
    <n v="2"/>
    <n v="2"/>
    <s v="Low"/>
    <x v="0"/>
  </r>
  <r>
    <n v="32"/>
    <s v="Male"/>
    <s v="High School"/>
    <s v="Married"/>
    <n v="65874"/>
    <n v="661"/>
    <n v="16475"/>
    <s v="Personal"/>
    <s v="Self-employed"/>
    <n v="19"/>
    <s v="Excellent"/>
    <n v="0.48"/>
    <n v="291519"/>
    <n v="0"/>
    <s v="East Charlesborough"/>
    <x v="7"/>
    <x v="229"/>
    <n v="3"/>
    <n v="1"/>
    <s v="Low"/>
    <x v="3"/>
  </r>
  <r>
    <n v="47"/>
    <s v="Non-binary"/>
    <s v="Master's"/>
    <s v="Widowed"/>
    <n v="75406"/>
    <n v="699"/>
    <n v="11193"/>
    <s v="Home"/>
    <s v="Self-employed"/>
    <n v="18"/>
    <s v="Good"/>
    <n v="0.34"/>
    <n v="55682"/>
    <n v="2"/>
    <s v="North Dannyhaven"/>
    <x v="13"/>
    <x v="174"/>
    <n v="0"/>
    <n v="0"/>
    <s v="Low"/>
    <x v="4"/>
  </r>
  <r>
    <n v="57"/>
    <s v="Non-binary"/>
    <s v="Master's"/>
    <s v="Widowed"/>
    <n v="43659"/>
    <n v="639"/>
    <n v="16108"/>
    <s v="Personal"/>
    <s v="Employed"/>
    <n v="12"/>
    <s v="Excellent"/>
    <n v="0.52"/>
    <n v="159741.5"/>
    <n v="0"/>
    <s v="Lake Antoniostad"/>
    <x v="11"/>
    <x v="26"/>
    <n v="2"/>
    <n v="2"/>
    <s v="Low"/>
    <x v="3"/>
  </r>
  <r>
    <n v="57"/>
    <s v="Non-binary"/>
    <s v="Bachelor's"/>
    <s v="Single"/>
    <n v="69933.399999999994"/>
    <n v="659"/>
    <n v="20485"/>
    <s v="Home"/>
    <s v="Unemployed"/>
    <n v="17"/>
    <s v="Poor"/>
    <n v="0.23"/>
    <n v="118268"/>
    <n v="3"/>
    <s v="New Stephanie"/>
    <x v="1"/>
    <x v="14"/>
    <n v="0"/>
    <n v="0"/>
    <s v="Low"/>
    <x v="0"/>
  </r>
  <r>
    <n v="21"/>
    <s v="Female"/>
    <s v="High School"/>
    <s v="Single"/>
    <n v="80750"/>
    <n v="753"/>
    <n v="40310"/>
    <s v="Home"/>
    <s v="Self-employed"/>
    <n v="6"/>
    <s v="Poor"/>
    <n v="0.33"/>
    <n v="201804"/>
    <n v="1"/>
    <s v="Lake Linda"/>
    <x v="11"/>
    <x v="60"/>
    <n v="1"/>
    <n v="0"/>
    <s v="Low"/>
    <x v="1"/>
  </r>
  <r>
    <n v="35"/>
    <s v="Non-binary"/>
    <s v="Bachelor's"/>
    <s v="Single"/>
    <n v="68402"/>
    <n v="699"/>
    <n v="34844"/>
    <s v="Auto"/>
    <s v="Employed"/>
    <n v="19"/>
    <s v="Poor"/>
    <n v="0.35"/>
    <n v="67879"/>
    <n v="0"/>
    <s v="New Valerie"/>
    <x v="35"/>
    <x v="206"/>
    <n v="3"/>
    <n v="1"/>
    <s v="Low"/>
    <x v="0"/>
  </r>
  <r>
    <n v="49"/>
    <s v="Male"/>
    <s v="Bachelor's"/>
    <s v="Single"/>
    <n v="22016"/>
    <n v="724"/>
    <n v="31617"/>
    <s v="Personal"/>
    <s v="Self-employed"/>
    <n v="6"/>
    <s v="Excellent"/>
    <n v="0.35"/>
    <n v="295496"/>
    <n v="0"/>
    <s v="Michaelshire"/>
    <x v="21"/>
    <x v="97"/>
    <n v="0"/>
    <n v="2"/>
    <s v="Low"/>
    <x v="1"/>
  </r>
  <r>
    <n v="43"/>
    <s v="Male"/>
    <s v="Bachelor's"/>
    <s v="Widowed"/>
    <n v="107748"/>
    <n v="681"/>
    <n v="47928"/>
    <s v="Business"/>
    <s v="Self-employed"/>
    <n v="10"/>
    <s v="Poor"/>
    <n v="0.38"/>
    <n v="143735"/>
    <n v="4"/>
    <s v="Lake Diane"/>
    <x v="18"/>
    <x v="220"/>
    <n v="0"/>
    <n v="0"/>
    <s v="Low"/>
    <x v="0"/>
  </r>
  <r>
    <n v="18"/>
    <s v="Non-binary"/>
    <s v="High School"/>
    <s v="Divorced"/>
    <n v="65344"/>
    <n v="724"/>
    <n v="27450.01"/>
    <s v="Business"/>
    <s v="Employed"/>
    <n v="2"/>
    <s v="Excellent"/>
    <n v="0.18"/>
    <n v="77683"/>
    <n v="3"/>
    <s v="Christineside"/>
    <x v="14"/>
    <x v="79"/>
    <n v="4"/>
    <n v="1"/>
    <s v="Low"/>
    <x v="0"/>
  </r>
  <r>
    <n v="38"/>
    <s v="Male"/>
    <s v="Bachelor's"/>
    <s v="Widowed"/>
    <n v="34012"/>
    <n v="643"/>
    <n v="39075"/>
    <s v="Personal"/>
    <s v="Unemployed"/>
    <n v="16"/>
    <s v="Excellent"/>
    <n v="0.57999999999999996"/>
    <n v="159741.5"/>
    <n v="2"/>
    <s v="Weaverstad"/>
    <x v="9"/>
    <x v="225"/>
    <n v="3"/>
    <n v="2"/>
    <s v="Low"/>
    <x v="3"/>
  </r>
  <r>
    <n v="47"/>
    <s v="Male"/>
    <s v="Master's"/>
    <s v="Divorced"/>
    <n v="22263"/>
    <n v="717"/>
    <n v="21376"/>
    <s v="Business"/>
    <s v="Unemployed"/>
    <n v="9"/>
    <s v="Good"/>
    <n v="0.25"/>
    <n v="132283"/>
    <n v="3"/>
    <s v="Ronaldstad"/>
    <x v="14"/>
    <x v="76"/>
    <n v="2"/>
    <n v="1"/>
    <s v="Low"/>
    <x v="4"/>
  </r>
  <r>
    <n v="40"/>
    <s v="Male"/>
    <s v="Master's"/>
    <s v="Single"/>
    <n v="63774"/>
    <n v="790"/>
    <n v="34778"/>
    <s v="Auto"/>
    <s v="Unemployed"/>
    <n v="3"/>
    <s v="Fair"/>
    <n v="0.47"/>
    <n v="223709"/>
    <n v="4"/>
    <s v="Andrewfort"/>
    <x v="51"/>
    <x v="122"/>
    <n v="0"/>
    <n v="1"/>
    <s v="Low"/>
    <x v="1"/>
  </r>
  <r>
    <n v="35"/>
    <s v="Male"/>
    <s v="Bachelor's"/>
    <s v="Married"/>
    <n v="69933.399999999994"/>
    <n v="703"/>
    <n v="40523"/>
    <s v="Business"/>
    <s v="Employed"/>
    <n v="11"/>
    <s v="Good"/>
    <n v="0.12"/>
    <n v="159741.5"/>
    <n v="1"/>
    <s v="North Jamesland"/>
    <x v="11"/>
    <x v="92"/>
    <n v="2"/>
    <n v="1"/>
    <s v="Medium"/>
    <x v="3"/>
  </r>
  <r>
    <n v="68"/>
    <s v="Non-binary"/>
    <s v="PhD"/>
    <s v="Married"/>
    <n v="31290"/>
    <n v="723"/>
    <n v="32077"/>
    <s v="Personal"/>
    <s v="Employed"/>
    <n v="19"/>
    <s v="Excellent"/>
    <n v="0.24"/>
    <n v="260368"/>
    <n v="2"/>
    <s v="West Melissastad"/>
    <x v="11"/>
    <x v="58"/>
    <n v="1"/>
    <n v="1"/>
    <s v="Medium"/>
    <x v="3"/>
  </r>
  <r>
    <n v="23"/>
    <s v="Non-binary"/>
    <s v="Bachelor's"/>
    <s v="Divorced"/>
    <n v="111803"/>
    <n v="660"/>
    <n v="19324"/>
    <s v="Auto"/>
    <s v="Self-employed"/>
    <n v="14"/>
    <s v="Poor"/>
    <n v="0.44"/>
    <n v="159741.5"/>
    <n v="2"/>
    <s v="Lake Nicholasstad"/>
    <x v="12"/>
    <x v="145"/>
    <n v="3"/>
    <n v="2"/>
    <s v="Low"/>
    <x v="0"/>
  </r>
  <r>
    <n v="49"/>
    <s v="Male"/>
    <s v="Master's"/>
    <s v="Single"/>
    <n v="69933.399999999994"/>
    <n v="699"/>
    <n v="6113"/>
    <s v="Personal"/>
    <s v="Employed"/>
    <n v="8"/>
    <s v="Good"/>
    <n v="0.56000000000000005"/>
    <n v="54927"/>
    <n v="2"/>
    <s v="East William"/>
    <x v="44"/>
    <x v="185"/>
    <n v="0"/>
    <n v="1"/>
    <s v="Low"/>
    <x v="1"/>
  </r>
  <r>
    <n v="63"/>
    <s v="Male"/>
    <s v="Bachelor's"/>
    <s v="Single"/>
    <n v="118530"/>
    <n v="677"/>
    <n v="45428"/>
    <s v="Business"/>
    <s v="Self-employed"/>
    <n v="19"/>
    <s v="Excellent"/>
    <n v="0.37"/>
    <n v="159741.5"/>
    <n v="1"/>
    <s v="Clarkport"/>
    <x v="32"/>
    <x v="46"/>
    <n v="0"/>
    <n v="1"/>
    <s v="Low"/>
    <x v="3"/>
  </r>
  <r>
    <n v="18"/>
    <s v="Male"/>
    <s v="High School"/>
    <s v="Married"/>
    <n v="118550"/>
    <n v="753"/>
    <n v="17210"/>
    <s v="Auto"/>
    <s v="Employed"/>
    <n v="0"/>
    <s v="Good"/>
    <n v="0.17"/>
    <n v="258358"/>
    <n v="3"/>
    <s v="West Kevinborough"/>
    <x v="29"/>
    <x v="44"/>
    <n v="1"/>
    <n v="1"/>
    <s v="High"/>
    <x v="5"/>
  </r>
  <r>
    <n v="42"/>
    <s v="Female"/>
    <s v="Master's"/>
    <s v="Widowed"/>
    <n v="69933.399999999994"/>
    <n v="758"/>
    <n v="27450.01"/>
    <s v="Home"/>
    <s v="Employed"/>
    <n v="2"/>
    <s v="Excellent"/>
    <n v="0.28000000000000003"/>
    <n v="193666"/>
    <n v="2"/>
    <s v="Lewisborough"/>
    <x v="47"/>
    <x v="72"/>
    <n v="1"/>
    <n v="1"/>
    <s v="Low"/>
    <x v="1"/>
  </r>
  <r>
    <n v="28"/>
    <s v="Female"/>
    <s v="High School"/>
    <s v="Divorced"/>
    <n v="21528"/>
    <n v="602"/>
    <n v="19837"/>
    <s v="Auto"/>
    <s v="Unemployed"/>
    <n v="10"/>
    <s v="Good"/>
    <n v="0.32"/>
    <n v="93626"/>
    <n v="1"/>
    <s v="Port Alisonberg"/>
    <x v="12"/>
    <x v="209"/>
    <n v="1"/>
    <n v="1"/>
    <s v="Low"/>
    <x v="3"/>
  </r>
  <r>
    <n v="39"/>
    <s v="Non-binary"/>
    <s v="High School"/>
    <s v="Single"/>
    <n v="24597"/>
    <n v="706"/>
    <n v="40751"/>
    <s v="Personal"/>
    <s v="Employed"/>
    <n v="8"/>
    <s v="Fair"/>
    <n v="0.56000000000000005"/>
    <n v="276950"/>
    <n v="2"/>
    <s v="Lake Calvin"/>
    <x v="26"/>
    <x v="84"/>
    <n v="3"/>
    <n v="0"/>
    <s v="Low"/>
    <x v="0"/>
  </r>
  <r>
    <n v="69"/>
    <s v="Female"/>
    <s v="Bachelor's"/>
    <s v="Single"/>
    <n v="78769"/>
    <n v="696"/>
    <n v="42025"/>
    <s v="Home"/>
    <s v="Self-employed"/>
    <n v="16"/>
    <s v="Poor"/>
    <n v="0.39"/>
    <n v="233249"/>
    <n v="4"/>
    <s v="Garciaton"/>
    <x v="35"/>
    <x v="230"/>
    <n v="2"/>
    <n v="2"/>
    <s v="High"/>
    <x v="0"/>
  </r>
  <r>
    <n v="29"/>
    <s v="Non-binary"/>
    <s v="Master's"/>
    <s v="Single"/>
    <n v="80664"/>
    <n v="699"/>
    <n v="49647"/>
    <s v="Business"/>
    <s v="Employed"/>
    <n v="11"/>
    <s v="Good"/>
    <n v="0.55000000000000004"/>
    <n v="276405"/>
    <n v="0"/>
    <s v="Davidbury"/>
    <x v="43"/>
    <x v="160"/>
    <n v="2"/>
    <n v="2"/>
    <s v="Low"/>
    <x v="3"/>
  </r>
  <r>
    <n v="43"/>
    <s v="Male"/>
    <s v="Bachelor's"/>
    <s v="Widowed"/>
    <n v="115758"/>
    <n v="716"/>
    <n v="27450.01"/>
    <s v="Business"/>
    <s v="Self-employed"/>
    <n v="8"/>
    <s v="Excellent"/>
    <n v="0.53"/>
    <n v="152986"/>
    <n v="3"/>
    <s v="Lake Christopher"/>
    <x v="52"/>
    <x v="159"/>
    <n v="4"/>
    <n v="1"/>
    <s v="Low"/>
    <x v="0"/>
  </r>
  <r>
    <n v="61"/>
    <s v="Non-binary"/>
    <s v="Master's"/>
    <s v="Divorced"/>
    <n v="69933.399999999994"/>
    <n v="745"/>
    <n v="27140"/>
    <s v="Business"/>
    <s v="Unemployed"/>
    <n v="1"/>
    <s v="Fair"/>
    <n v="0.56000000000000005"/>
    <n v="159741.5"/>
    <n v="0"/>
    <s v="Combsburgh"/>
    <x v="46"/>
    <x v="79"/>
    <n v="3"/>
    <n v="1"/>
    <s v="Low"/>
    <x v="0"/>
  </r>
  <r>
    <n v="20"/>
    <s v="Male"/>
    <s v="High School"/>
    <s v="Single"/>
    <n v="39674"/>
    <n v="699"/>
    <n v="42879"/>
    <s v="Home"/>
    <s v="Self-employed"/>
    <n v="17"/>
    <s v="Excellent"/>
    <n v="0.22"/>
    <n v="83524"/>
    <n v="2"/>
    <s v="West Dennis"/>
    <x v="35"/>
    <x v="164"/>
    <n v="4"/>
    <n v="0"/>
    <s v="Low"/>
    <x v="3"/>
  </r>
  <r>
    <n v="36"/>
    <s v="Non-binary"/>
    <s v="Bachelor's"/>
    <s v="Widowed"/>
    <n v="72243"/>
    <n v="615"/>
    <n v="27450.01"/>
    <s v="Personal"/>
    <s v="Unemployed"/>
    <n v="7"/>
    <s v="Good"/>
    <n v="0.17"/>
    <n v="32150"/>
    <n v="2"/>
    <s v="Port Miachester"/>
    <x v="31"/>
    <x v="53"/>
    <n v="3"/>
    <n v="1"/>
    <s v="Low"/>
    <x v="0"/>
  </r>
  <r>
    <n v="39"/>
    <s v="Female"/>
    <s v="High School"/>
    <s v="Married"/>
    <n v="51645"/>
    <n v="699"/>
    <n v="36386"/>
    <s v="Business"/>
    <s v="Self-employed"/>
    <n v="7"/>
    <s v="Good"/>
    <n v="0.16"/>
    <n v="212123"/>
    <n v="2"/>
    <s v="Lake Juanstad"/>
    <x v="47"/>
    <x v="195"/>
    <n v="4"/>
    <n v="1"/>
    <s v="Low"/>
    <x v="0"/>
  </r>
  <r>
    <n v="29"/>
    <s v="Non-binary"/>
    <s v="Bachelor's"/>
    <s v="Single"/>
    <n v="54980"/>
    <n v="601"/>
    <n v="27450.01"/>
    <s v="Auto"/>
    <s v="Self-employed"/>
    <n v="8"/>
    <s v="Fair"/>
    <n v="0.37"/>
    <n v="66753"/>
    <n v="2"/>
    <s v="East Brian"/>
    <x v="7"/>
    <x v="43"/>
    <n v="2"/>
    <n v="2"/>
    <s v="Low"/>
    <x v="0"/>
  </r>
  <r>
    <n v="62"/>
    <s v="Female"/>
    <s v="PhD"/>
    <s v="Single"/>
    <n v="108921"/>
    <n v="667"/>
    <n v="10516"/>
    <s v="Auto"/>
    <s v="Self-employed"/>
    <n v="15"/>
    <s v="Fair"/>
    <n v="0.35"/>
    <n v="255160"/>
    <n v="1"/>
    <s v="Lopezhaven"/>
    <x v="36"/>
    <x v="24"/>
    <n v="1"/>
    <n v="2"/>
    <s v="Low"/>
    <x v="0"/>
  </r>
  <r>
    <n v="51"/>
    <s v="Non-binary"/>
    <s v="Master's"/>
    <s v="Divorced"/>
    <n v="59560"/>
    <n v="729"/>
    <n v="36721"/>
    <s v="Business"/>
    <s v="Employed"/>
    <n v="0"/>
    <s v="Fair"/>
    <n v="0.14000000000000001"/>
    <n v="126109"/>
    <n v="2"/>
    <s v="Nancyfurt"/>
    <x v="51"/>
    <x v="206"/>
    <n v="4"/>
    <n v="2"/>
    <s v="Low"/>
    <x v="0"/>
  </r>
  <r>
    <n v="27"/>
    <s v="Non-binary"/>
    <s v="Bachelor's"/>
    <s v="Single"/>
    <n v="74820"/>
    <n v="729"/>
    <n v="27805"/>
    <s v="Home"/>
    <s v="Self-employed"/>
    <n v="9"/>
    <s v="Excellent"/>
    <n v="0.2"/>
    <n v="120306"/>
    <n v="2"/>
    <s v="Williamsview"/>
    <x v="46"/>
    <x v="231"/>
    <n v="2"/>
    <n v="2"/>
    <s v="Low"/>
    <x v="4"/>
  </r>
  <r>
    <n v="46"/>
    <s v="Male"/>
    <s v="Master's"/>
    <s v="Single"/>
    <n v="69933.399999999994"/>
    <n v="617"/>
    <n v="34014"/>
    <s v="Personal"/>
    <s v="Employed"/>
    <n v="2"/>
    <s v="Good"/>
    <n v="0.35"/>
    <n v="159741.5"/>
    <n v="4"/>
    <s v="Perezport"/>
    <x v="29"/>
    <x v="203"/>
    <n v="1"/>
    <n v="2"/>
    <s v="Low"/>
    <x v="0"/>
  </r>
  <r>
    <n v="22"/>
    <s v="Non-binary"/>
    <s v="Master's"/>
    <s v="Single"/>
    <n v="28988"/>
    <n v="703"/>
    <n v="16196"/>
    <s v="Home"/>
    <s v="Employed"/>
    <n v="7"/>
    <s v="Excellent"/>
    <n v="0.28999999999999998"/>
    <n v="241499"/>
    <n v="0"/>
    <s v="Moralesburgh"/>
    <x v="1"/>
    <x v="55"/>
    <n v="2"/>
    <n v="1"/>
    <s v="Low"/>
    <x v="1"/>
  </r>
  <r>
    <n v="19"/>
    <s v="Non-binary"/>
    <s v="Master's"/>
    <s v="Divorced"/>
    <n v="27045"/>
    <n v="637"/>
    <n v="41576"/>
    <s v="Home"/>
    <s v="Self-employed"/>
    <n v="9"/>
    <s v="Excellent"/>
    <n v="0.54"/>
    <n v="111807"/>
    <n v="4"/>
    <s v="South Brandonville"/>
    <x v="19"/>
    <x v="180"/>
    <n v="3"/>
    <n v="1"/>
    <s v="Medium"/>
    <x v="3"/>
  </r>
  <r>
    <n v="38"/>
    <s v="Female"/>
    <s v="Master's"/>
    <s v="Single"/>
    <n v="70281"/>
    <n v="641"/>
    <n v="22585"/>
    <s v="Auto"/>
    <s v="Self-employed"/>
    <n v="5"/>
    <s v="Excellent"/>
    <n v="0.21"/>
    <n v="79609"/>
    <n v="1"/>
    <s v="Kellychester"/>
    <x v="2"/>
    <x v="154"/>
    <n v="0"/>
    <n v="1"/>
    <s v="Low"/>
    <x v="0"/>
  </r>
  <r>
    <n v="60"/>
    <s v="Non-binary"/>
    <s v="High School"/>
    <s v="Married"/>
    <n v="69933.399999999994"/>
    <n v="633"/>
    <n v="9466"/>
    <s v="Auto"/>
    <s v="Self-employed"/>
    <n v="19"/>
    <s v="Good"/>
    <n v="0.48"/>
    <n v="42427"/>
    <n v="3"/>
    <s v="Davidfurt"/>
    <x v="19"/>
    <x v="119"/>
    <n v="2"/>
    <n v="0"/>
    <s v="Low"/>
    <x v="3"/>
  </r>
  <r>
    <n v="43"/>
    <s v="Non-binary"/>
    <s v="Bachelor's"/>
    <s v="Widowed"/>
    <n v="48554"/>
    <n v="714"/>
    <n v="38533"/>
    <s v="Business"/>
    <s v="Employed"/>
    <n v="4"/>
    <s v="Excellent"/>
    <n v="0.14000000000000001"/>
    <n v="147409"/>
    <n v="2"/>
    <s v="Port Adamland"/>
    <x v="24"/>
    <x v="158"/>
    <n v="3"/>
    <n v="2"/>
    <s v="Medium"/>
    <x v="0"/>
  </r>
  <r>
    <n v="39"/>
    <s v="Male"/>
    <s v="Master's"/>
    <s v="Divorced"/>
    <n v="36417"/>
    <n v="617"/>
    <n v="29487"/>
    <s v="Home"/>
    <s v="Unemployed"/>
    <n v="7"/>
    <s v="Good"/>
    <n v="0.56999999999999995"/>
    <n v="114860"/>
    <n v="2"/>
    <s v="North Christianland"/>
    <x v="21"/>
    <x v="106"/>
    <n v="2"/>
    <n v="1"/>
    <s v="Low"/>
    <x v="0"/>
  </r>
  <r>
    <n v="49"/>
    <s v="Female"/>
    <s v="High School"/>
    <s v="Married"/>
    <n v="45651"/>
    <n v="772"/>
    <n v="46555"/>
    <s v="Business"/>
    <s v="Self-employed"/>
    <n v="10"/>
    <s v="Fair"/>
    <n v="0.33"/>
    <n v="252580"/>
    <n v="3"/>
    <s v="South Connorborough"/>
    <x v="29"/>
    <x v="110"/>
    <n v="3"/>
    <n v="2"/>
    <s v="Medium"/>
    <x v="0"/>
  </r>
  <r>
    <n v="19"/>
    <s v="Male"/>
    <s v="Master's"/>
    <s v="Widowed"/>
    <n v="89503"/>
    <n v="699"/>
    <n v="6383"/>
    <s v="Home"/>
    <s v="Self-employed"/>
    <n v="7"/>
    <s v="Excellent"/>
    <n v="0.46"/>
    <n v="266339"/>
    <n v="2"/>
    <s v="North Joanna"/>
    <x v="14"/>
    <x v="22"/>
    <n v="4"/>
    <n v="0"/>
    <s v="Medium"/>
    <x v="0"/>
  </r>
  <r>
    <n v="26"/>
    <s v="Non-binary"/>
    <s v="High School"/>
    <s v="Divorced"/>
    <n v="113676"/>
    <n v="647"/>
    <n v="36898"/>
    <s v="Auto"/>
    <s v="Employed"/>
    <n v="16"/>
    <s v="Fair"/>
    <n v="0.28000000000000003"/>
    <n v="276782"/>
    <n v="3"/>
    <s v="Baileyshire"/>
    <x v="49"/>
    <x v="232"/>
    <n v="0"/>
    <n v="0"/>
    <s v="Low"/>
    <x v="0"/>
  </r>
  <r>
    <n v="66"/>
    <s v="Female"/>
    <s v="Master's"/>
    <s v="Divorced"/>
    <n v="98591"/>
    <n v="784"/>
    <n v="27450.01"/>
    <s v="Business"/>
    <s v="Employed"/>
    <n v="0"/>
    <s v="Poor"/>
    <n v="0.14000000000000001"/>
    <n v="65325"/>
    <n v="3"/>
    <s v="Meyertown"/>
    <x v="9"/>
    <x v="180"/>
    <n v="0"/>
    <n v="1"/>
    <s v="Low"/>
    <x v="1"/>
  </r>
  <r>
    <n v="57"/>
    <s v="Female"/>
    <s v="Master's"/>
    <s v="Single"/>
    <n v="47397"/>
    <n v="679"/>
    <n v="27450.01"/>
    <s v="Auto"/>
    <s v="Employed"/>
    <n v="0"/>
    <s v="Fair"/>
    <n v="0.41"/>
    <n v="159741.5"/>
    <n v="3"/>
    <s v="New Jason"/>
    <x v="11"/>
    <x v="27"/>
    <n v="4"/>
    <n v="2"/>
    <s v="Low"/>
    <x v="0"/>
  </r>
  <r>
    <n v="51"/>
    <s v="Non-binary"/>
    <s v="PhD"/>
    <s v="Divorced"/>
    <n v="100631"/>
    <n v="692"/>
    <n v="41294"/>
    <s v="Home"/>
    <s v="Unemployed"/>
    <n v="10"/>
    <s v="Poor"/>
    <n v="0.5"/>
    <n v="274344"/>
    <n v="3"/>
    <s v="Matthewville"/>
    <x v="48"/>
    <x v="180"/>
    <n v="0"/>
    <n v="0"/>
    <s v="Low"/>
    <x v="0"/>
  </r>
  <r>
    <n v="59"/>
    <s v="Female"/>
    <s v="High School"/>
    <s v="Single"/>
    <n v="29859"/>
    <n v="749"/>
    <n v="27450.01"/>
    <s v="Auto"/>
    <s v="Self-employed"/>
    <n v="7"/>
    <s v="Excellent"/>
    <n v="0.42"/>
    <n v="171760"/>
    <n v="2"/>
    <s v="Lake Kristyport"/>
    <x v="20"/>
    <x v="29"/>
    <n v="4"/>
    <n v="2"/>
    <s v="Low"/>
    <x v="0"/>
  </r>
  <r>
    <n v="38"/>
    <s v="Non-binary"/>
    <s v="High School"/>
    <s v="Widowed"/>
    <n v="41683"/>
    <n v="705"/>
    <n v="36469"/>
    <s v="Home"/>
    <s v="Employed"/>
    <n v="8"/>
    <s v="Good"/>
    <n v="0.28999999999999998"/>
    <n v="159741.5"/>
    <n v="2"/>
    <s v="New Kristastad"/>
    <x v="29"/>
    <x v="138"/>
    <n v="2"/>
    <n v="2"/>
    <s v="Low"/>
    <x v="0"/>
  </r>
  <r>
    <n v="52"/>
    <s v="Non-binary"/>
    <s v="Bachelor's"/>
    <s v="Divorced"/>
    <n v="83545"/>
    <n v="790"/>
    <n v="27450.01"/>
    <s v="Business"/>
    <s v="Unemployed"/>
    <n v="3"/>
    <s v="Poor"/>
    <n v="0.35"/>
    <n v="72140"/>
    <n v="2"/>
    <s v="North Steven"/>
    <x v="53"/>
    <x v="15"/>
    <n v="2"/>
    <n v="1"/>
    <s v="Low"/>
    <x v="1"/>
  </r>
  <r>
    <n v="26"/>
    <s v="Male"/>
    <s v="Bachelor's"/>
    <s v="Divorced"/>
    <n v="69933.399999999994"/>
    <n v="648"/>
    <n v="42698"/>
    <s v="Auto"/>
    <s v="Self-employed"/>
    <n v="14"/>
    <s v="Excellent"/>
    <n v="0.15"/>
    <n v="65712"/>
    <n v="4"/>
    <s v="Lake Megantown"/>
    <x v="58"/>
    <x v="222"/>
    <n v="4"/>
    <n v="1"/>
    <s v="Medium"/>
    <x v="3"/>
  </r>
  <r>
    <n v="23"/>
    <s v="Non-binary"/>
    <s v="PhD"/>
    <s v="Married"/>
    <n v="56312"/>
    <n v="660"/>
    <n v="27450.01"/>
    <s v="Auto"/>
    <s v="Employed"/>
    <n v="4"/>
    <s v="Poor"/>
    <n v="0.11"/>
    <n v="270349"/>
    <n v="4"/>
    <s v="Thompsonport"/>
    <x v="42"/>
    <x v="11"/>
    <n v="4"/>
    <n v="1"/>
    <s v="High"/>
    <x v="0"/>
  </r>
  <r>
    <n v="39"/>
    <s v="Non-binary"/>
    <s v="PhD"/>
    <s v="Widowed"/>
    <n v="69933.399999999994"/>
    <n v="750"/>
    <n v="46200"/>
    <s v="Auto"/>
    <s v="Employed"/>
    <n v="15"/>
    <s v="Excellent"/>
    <n v="0.42"/>
    <n v="159741.5"/>
    <n v="4"/>
    <s v="Lake Rodney"/>
    <x v="33"/>
    <x v="164"/>
    <n v="3"/>
    <n v="0"/>
    <s v="Low"/>
    <x v="3"/>
  </r>
  <r>
    <n v="54"/>
    <s v="Male"/>
    <s v="PhD"/>
    <s v="Married"/>
    <n v="39450"/>
    <n v="609"/>
    <n v="37945"/>
    <s v="Business"/>
    <s v="Self-employed"/>
    <n v="19"/>
    <s v="Poor"/>
    <n v="0.55000000000000004"/>
    <n v="161000"/>
    <n v="0"/>
    <s v="Andreafurt"/>
    <x v="41"/>
    <x v="6"/>
    <n v="1"/>
    <n v="2"/>
    <s v="Low"/>
    <x v="0"/>
  </r>
  <r>
    <n v="24"/>
    <s v="Female"/>
    <s v="High School"/>
    <s v="Widowed"/>
    <n v="72164"/>
    <n v="738"/>
    <n v="41659"/>
    <s v="Auto"/>
    <s v="Employed"/>
    <n v="7"/>
    <s v="Excellent"/>
    <n v="0.19"/>
    <n v="187510"/>
    <n v="3"/>
    <s v="Port Brent"/>
    <x v="18"/>
    <x v="212"/>
    <n v="2"/>
    <n v="0"/>
    <s v="Medium"/>
    <x v="0"/>
  </r>
  <r>
    <n v="56"/>
    <s v="Female"/>
    <s v="Bachelor's"/>
    <s v="Single"/>
    <n v="91435"/>
    <n v="621"/>
    <n v="18449"/>
    <s v="Auto"/>
    <s v="Unemployed"/>
    <n v="7"/>
    <s v="Good"/>
    <n v="0.11"/>
    <n v="223183"/>
    <n v="2"/>
    <s v="Josephton"/>
    <x v="45"/>
    <x v="147"/>
    <n v="3"/>
    <n v="1"/>
    <s v="Low"/>
    <x v="5"/>
  </r>
  <r>
    <n v="57"/>
    <s v="Female"/>
    <s v="High School"/>
    <s v="Married"/>
    <n v="23664"/>
    <n v="652"/>
    <n v="27450.01"/>
    <s v="Home"/>
    <s v="Self-employed"/>
    <n v="4"/>
    <s v="Fair"/>
    <n v="0.54"/>
    <n v="254778"/>
    <n v="3"/>
    <s v="Patrickland"/>
    <x v="1"/>
    <x v="61"/>
    <n v="2"/>
    <n v="1"/>
    <s v="Low"/>
    <x v="0"/>
  </r>
  <r>
    <n v="68"/>
    <s v="Male"/>
    <s v="High School"/>
    <s v="Married"/>
    <n v="35935"/>
    <n v="743"/>
    <n v="27776"/>
    <s v="Personal"/>
    <s v="Employed"/>
    <n v="8"/>
    <s v="Fair"/>
    <n v="0.6"/>
    <n v="59195"/>
    <n v="1"/>
    <s v="Rodriguezstad"/>
    <x v="34"/>
    <x v="173"/>
    <n v="0"/>
    <n v="0"/>
    <s v="Low"/>
    <x v="1"/>
  </r>
  <r>
    <n v="19"/>
    <s v="Male"/>
    <s v="High School"/>
    <s v="Married"/>
    <n v="72445"/>
    <n v="658"/>
    <n v="20020"/>
    <s v="Auto"/>
    <s v="Employed"/>
    <n v="7"/>
    <s v="Poor"/>
    <n v="0.33"/>
    <n v="264709"/>
    <n v="4"/>
    <s v="Nielsenmouth"/>
    <x v="10"/>
    <x v="41"/>
    <n v="1"/>
    <n v="0"/>
    <s v="Medium"/>
    <x v="5"/>
  </r>
  <r>
    <n v="29"/>
    <s v="Male"/>
    <s v="PhD"/>
    <s v="Divorced"/>
    <n v="115515"/>
    <n v="696"/>
    <n v="27450.01"/>
    <s v="Business"/>
    <s v="Self-employed"/>
    <n v="12"/>
    <s v="Excellent"/>
    <n v="0.56000000000000005"/>
    <n v="71063"/>
    <n v="1"/>
    <s v="East Cory"/>
    <x v="8"/>
    <x v="197"/>
    <n v="2"/>
    <n v="2"/>
    <s v="Medium"/>
    <x v="3"/>
  </r>
  <r>
    <n v="34"/>
    <s v="Female"/>
    <s v="Bachelor's"/>
    <s v="Married"/>
    <n v="69933.399999999994"/>
    <n v="751"/>
    <n v="5859"/>
    <s v="Home"/>
    <s v="Employed"/>
    <n v="1"/>
    <s v="Excellent"/>
    <n v="0.12"/>
    <n v="159741.5"/>
    <n v="1"/>
    <s v="Port Julieland"/>
    <x v="9"/>
    <x v="88"/>
    <n v="4"/>
    <n v="2"/>
    <s v="Low"/>
    <x v="0"/>
  </r>
  <r>
    <n v="65"/>
    <s v="Non-binary"/>
    <s v="Bachelor's"/>
    <s v="Married"/>
    <n v="30119"/>
    <n v="673"/>
    <n v="16054"/>
    <s v="Auto"/>
    <s v="Employed"/>
    <n v="5"/>
    <s v="Poor"/>
    <n v="0.39"/>
    <n v="159741.5"/>
    <n v="1"/>
    <s v="East Raymond"/>
    <x v="33"/>
    <x v="148"/>
    <n v="4"/>
    <n v="1"/>
    <s v="Low"/>
    <x v="0"/>
  </r>
  <r>
    <n v="28"/>
    <s v="Non-binary"/>
    <s v="High School"/>
    <s v="Divorced"/>
    <n v="114859"/>
    <n v="611"/>
    <n v="39283"/>
    <s v="Business"/>
    <s v="Unemployed"/>
    <n v="9"/>
    <s v="Good"/>
    <n v="0.35"/>
    <n v="141155"/>
    <n v="2"/>
    <s v="Thorntontown"/>
    <x v="22"/>
    <x v="43"/>
    <n v="2"/>
    <n v="2"/>
    <s v="Medium"/>
    <x v="3"/>
  </r>
  <r>
    <n v="56"/>
    <s v="Female"/>
    <s v="PhD"/>
    <s v="Divorced"/>
    <n v="105553"/>
    <n v="631"/>
    <n v="42123"/>
    <s v="Business"/>
    <s v="Employed"/>
    <n v="11"/>
    <s v="Poor"/>
    <n v="0.44"/>
    <n v="280850"/>
    <n v="0"/>
    <s v="Kathleenborough"/>
    <x v="35"/>
    <x v="1"/>
    <n v="4"/>
    <n v="1"/>
    <s v="Low"/>
    <x v="0"/>
  </r>
  <r>
    <n v="64"/>
    <s v="Male"/>
    <s v="PhD"/>
    <s v="Married"/>
    <n v="43492"/>
    <n v="699"/>
    <n v="12505"/>
    <s v="Personal"/>
    <s v="Self-employed"/>
    <n v="9"/>
    <s v="Excellent"/>
    <n v="0.47"/>
    <n v="60718"/>
    <n v="2"/>
    <s v="Aaronview"/>
    <x v="11"/>
    <x v="187"/>
    <n v="3"/>
    <n v="2"/>
    <s v="Medium"/>
    <x v="3"/>
  </r>
  <r>
    <n v="43"/>
    <s v="Male"/>
    <s v="PhD"/>
    <s v="Divorced"/>
    <n v="69933.399999999994"/>
    <n v="789"/>
    <n v="18538"/>
    <s v="Home"/>
    <s v="Unemployed"/>
    <n v="15"/>
    <s v="Poor"/>
    <n v="0.2"/>
    <n v="131509"/>
    <n v="0"/>
    <s v="Lake Adamland"/>
    <x v="36"/>
    <x v="212"/>
    <n v="0"/>
    <n v="0"/>
    <s v="Low"/>
    <x v="1"/>
  </r>
  <r>
    <n v="62"/>
    <s v="Male"/>
    <s v="High School"/>
    <s v="Married"/>
    <n v="86535"/>
    <n v="715"/>
    <n v="27450.01"/>
    <s v="Home"/>
    <s v="Unemployed"/>
    <n v="8"/>
    <s v="Poor"/>
    <n v="0.13"/>
    <n v="55242"/>
    <n v="3"/>
    <s v="South Ericstad"/>
    <x v="15"/>
    <x v="42"/>
    <n v="3"/>
    <n v="2"/>
    <s v="Low"/>
    <x v="0"/>
  </r>
  <r>
    <n v="62"/>
    <s v="Male"/>
    <s v="PhD"/>
    <s v="Married"/>
    <n v="91880"/>
    <n v="761"/>
    <n v="35372"/>
    <s v="Personal"/>
    <s v="Self-employed"/>
    <n v="0"/>
    <s v="Fair"/>
    <n v="0.42"/>
    <n v="76724"/>
    <n v="0"/>
    <s v="Lake Susanport"/>
    <x v="29"/>
    <x v="153"/>
    <n v="1"/>
    <n v="1"/>
    <s v="Low"/>
    <x v="1"/>
  </r>
  <r>
    <n v="35"/>
    <s v="Female"/>
    <s v="Bachelor's"/>
    <s v="Widowed"/>
    <n v="29262"/>
    <n v="780"/>
    <n v="48910"/>
    <s v="Home"/>
    <s v="Employed"/>
    <n v="4"/>
    <s v="Good"/>
    <n v="0.46"/>
    <n v="292561"/>
    <n v="1"/>
    <s v="Lake Marcus"/>
    <x v="41"/>
    <x v="59"/>
    <n v="2"/>
    <n v="1"/>
    <s v="Low"/>
    <x v="0"/>
  </r>
  <r>
    <n v="39"/>
    <s v="Female"/>
    <s v="Master's"/>
    <s v="Single"/>
    <n v="28496"/>
    <n v="776"/>
    <n v="36065"/>
    <s v="Home"/>
    <s v="Employed"/>
    <n v="9"/>
    <s v="Fair"/>
    <n v="0.11"/>
    <n v="114730"/>
    <n v="0"/>
    <s v="South Frank"/>
    <x v="17"/>
    <x v="103"/>
    <n v="4"/>
    <n v="1"/>
    <s v="Low"/>
    <x v="0"/>
  </r>
  <r>
    <n v="55"/>
    <s v="Male"/>
    <s v="Bachelor's"/>
    <s v="Single"/>
    <n v="69933.399999999994"/>
    <n v="772"/>
    <n v="39055"/>
    <s v="Personal"/>
    <s v="Unemployed"/>
    <n v="10"/>
    <s v="Poor"/>
    <n v="0.15"/>
    <n v="209742"/>
    <n v="2"/>
    <s v="Port Christineside"/>
    <x v="11"/>
    <x v="153"/>
    <n v="1"/>
    <n v="2"/>
    <s v="Low"/>
    <x v="1"/>
  </r>
  <r>
    <n v="30"/>
    <s v="Male"/>
    <s v="High School"/>
    <s v="Married"/>
    <n v="69933.399999999994"/>
    <n v="661"/>
    <n v="6401"/>
    <s v="Auto"/>
    <s v="Unemployed"/>
    <n v="12"/>
    <s v="Poor"/>
    <n v="0.28000000000000003"/>
    <n v="106412"/>
    <n v="3"/>
    <s v="Danieltown"/>
    <x v="39"/>
    <x v="233"/>
    <n v="2"/>
    <n v="1"/>
    <s v="Low"/>
    <x v="0"/>
  </r>
  <r>
    <n v="54"/>
    <s v="Male"/>
    <s v="PhD"/>
    <s v="Widowed"/>
    <n v="69060"/>
    <n v="759"/>
    <n v="26208"/>
    <s v="Home"/>
    <s v="Unemployed"/>
    <n v="15"/>
    <s v="Excellent"/>
    <n v="0.23"/>
    <n v="35169"/>
    <n v="4"/>
    <s v="Evansmouth"/>
    <x v="15"/>
    <x v="126"/>
    <n v="0"/>
    <n v="0"/>
    <s v="High"/>
    <x v="3"/>
  </r>
  <r>
    <n v="38"/>
    <s v="Male"/>
    <s v="Bachelor's"/>
    <s v="Divorced"/>
    <n v="106755"/>
    <n v="769"/>
    <n v="20398"/>
    <s v="Home"/>
    <s v="Employed"/>
    <n v="10"/>
    <s v="Fair"/>
    <n v="0.35"/>
    <n v="208920"/>
    <n v="0"/>
    <s v="Thompsonmouth"/>
    <x v="14"/>
    <x v="218"/>
    <n v="0"/>
    <n v="1"/>
    <s v="Low"/>
    <x v="1"/>
  </r>
  <r>
    <n v="54"/>
    <s v="Female"/>
    <s v="Master's"/>
    <s v="Divorced"/>
    <n v="104846"/>
    <n v="661"/>
    <n v="10489"/>
    <s v="Auto"/>
    <s v="Self-employed"/>
    <n v="10"/>
    <s v="Fair"/>
    <n v="0.17"/>
    <n v="90173"/>
    <n v="0"/>
    <s v="Cherylshire"/>
    <x v="28"/>
    <x v="167"/>
    <n v="4"/>
    <n v="2"/>
    <s v="Low"/>
    <x v="0"/>
  </r>
  <r>
    <n v="54"/>
    <s v="Non-binary"/>
    <s v="PhD"/>
    <s v="Single"/>
    <n v="97193"/>
    <n v="643"/>
    <n v="7792"/>
    <s v="Business"/>
    <s v="Self-employed"/>
    <n v="14"/>
    <s v="Excellent"/>
    <n v="0.38"/>
    <n v="223439"/>
    <n v="3"/>
    <s v="South Amberbury"/>
    <x v="27"/>
    <x v="28"/>
    <n v="4"/>
    <n v="2"/>
    <s v="Medium"/>
    <x v="3"/>
  </r>
  <r>
    <n v="51"/>
    <s v="Male"/>
    <s v="Master's"/>
    <s v="Single"/>
    <n v="69933.399999999994"/>
    <n v="713"/>
    <n v="35871"/>
    <s v="Home"/>
    <s v="Self-employed"/>
    <n v="4"/>
    <s v="Good"/>
    <n v="0.18"/>
    <n v="88288"/>
    <n v="4"/>
    <s v="Carrfort"/>
    <x v="22"/>
    <x v="76"/>
    <n v="4"/>
    <n v="0"/>
    <s v="Low"/>
    <x v="0"/>
  </r>
  <r>
    <n v="58"/>
    <s v="Male"/>
    <s v="Bachelor's"/>
    <s v="Married"/>
    <n v="107097"/>
    <n v="699"/>
    <n v="39649"/>
    <s v="Home"/>
    <s v="Unemployed"/>
    <n v="11"/>
    <s v="Fair"/>
    <n v="0.57999999999999996"/>
    <n v="252106"/>
    <n v="4"/>
    <s v="West Tammyfurt"/>
    <x v="46"/>
    <x v="222"/>
    <n v="1"/>
    <n v="2"/>
    <s v="Medium"/>
    <x v="0"/>
  </r>
  <r>
    <n v="63"/>
    <s v="Non-binary"/>
    <s v="PhD"/>
    <s v="Widowed"/>
    <n v="115321"/>
    <n v="629"/>
    <n v="17653"/>
    <s v="Business"/>
    <s v="Unemployed"/>
    <n v="19"/>
    <s v="Excellent"/>
    <n v="0.53"/>
    <n v="159741.5"/>
    <n v="4"/>
    <s v="Garciaport"/>
    <x v="45"/>
    <x v="19"/>
    <n v="2"/>
    <n v="1"/>
    <s v="High"/>
    <x v="3"/>
  </r>
  <r>
    <n v="23"/>
    <s v="Male"/>
    <s v="High School"/>
    <s v="Divorced"/>
    <n v="40156"/>
    <n v="699"/>
    <n v="27450.01"/>
    <s v="Personal"/>
    <s v="Unemployed"/>
    <n v="7"/>
    <s v="Poor"/>
    <n v="0.24"/>
    <n v="159741.5"/>
    <n v="3"/>
    <s v="Pagefurt"/>
    <x v="6"/>
    <x v="109"/>
    <n v="1"/>
    <n v="2"/>
    <s v="Low"/>
    <x v="1"/>
  </r>
  <r>
    <n v="62"/>
    <s v="Female"/>
    <s v="PhD"/>
    <s v="Divorced"/>
    <n v="105172"/>
    <n v="740"/>
    <n v="41574"/>
    <s v="Personal"/>
    <s v="Employed"/>
    <n v="19"/>
    <s v="Poor"/>
    <n v="0.59"/>
    <n v="95611"/>
    <n v="3"/>
    <s v="Foleymouth"/>
    <x v="51"/>
    <x v="70"/>
    <n v="2"/>
    <n v="1"/>
    <s v="Low"/>
    <x v="0"/>
  </r>
  <r>
    <n v="36"/>
    <s v="Female"/>
    <s v="Bachelor's"/>
    <s v="Single"/>
    <n v="109100"/>
    <n v="631"/>
    <n v="10105"/>
    <s v="Business"/>
    <s v="Self-employed"/>
    <n v="16"/>
    <s v="Fair"/>
    <n v="0.5"/>
    <n v="147397"/>
    <n v="0"/>
    <s v="New Dianeland"/>
    <x v="56"/>
    <x v="143"/>
    <n v="2"/>
    <n v="1"/>
    <s v="Medium"/>
    <x v="0"/>
  </r>
  <r>
    <n v="42"/>
    <s v="Male"/>
    <s v="PhD"/>
    <s v="Divorced"/>
    <n v="71116"/>
    <n v="699"/>
    <n v="35245"/>
    <s v="Auto"/>
    <s v="Unemployed"/>
    <n v="0"/>
    <s v="Excellent"/>
    <n v="0.48"/>
    <n v="177479"/>
    <n v="3"/>
    <s v="East Samantha"/>
    <x v="28"/>
    <x v="46"/>
    <n v="0"/>
    <n v="0"/>
    <s v="Low"/>
    <x v="1"/>
  </r>
  <r>
    <n v="36"/>
    <s v="Non-binary"/>
    <s v="High School"/>
    <s v="Single"/>
    <n v="70840"/>
    <n v="722"/>
    <n v="41018"/>
    <s v="Personal"/>
    <s v="Self-employed"/>
    <n v="10"/>
    <s v="Fair"/>
    <n v="0.56999999999999995"/>
    <n v="71521"/>
    <n v="4"/>
    <s v="Port Cynthiastad"/>
    <x v="8"/>
    <x v="23"/>
    <n v="1"/>
    <n v="1"/>
    <s v="Low"/>
    <x v="1"/>
  </r>
  <r>
    <n v="30"/>
    <s v="Non-binary"/>
    <s v="Master's"/>
    <s v="Widowed"/>
    <n v="69933.399999999994"/>
    <n v="649"/>
    <n v="27450.01"/>
    <s v="Home"/>
    <s v="Employed"/>
    <n v="13"/>
    <s v="Excellent"/>
    <n v="0.35"/>
    <n v="159741.5"/>
    <n v="4"/>
    <s v="Port Jacobmouth"/>
    <x v="38"/>
    <x v="35"/>
    <n v="1"/>
    <n v="1"/>
    <s v="High"/>
    <x v="3"/>
  </r>
  <r>
    <n v="58"/>
    <s v="Female"/>
    <s v="Master's"/>
    <s v="Single"/>
    <n v="93524"/>
    <n v="621"/>
    <n v="23405"/>
    <s v="Business"/>
    <s v="Self-employed"/>
    <n v="14"/>
    <s v="Poor"/>
    <n v="0.57999999999999996"/>
    <n v="115320"/>
    <n v="2"/>
    <s v="North Davidhaven"/>
    <x v="11"/>
    <x v="164"/>
    <n v="0"/>
    <n v="0"/>
    <s v="High"/>
    <x v="0"/>
  </r>
  <r>
    <n v="27"/>
    <s v="Female"/>
    <s v="Bachelor's"/>
    <s v="Widowed"/>
    <n v="70697"/>
    <n v="721"/>
    <n v="22622"/>
    <s v="Personal"/>
    <s v="Unemployed"/>
    <n v="6"/>
    <s v="Excellent"/>
    <n v="0.25"/>
    <n v="132445"/>
    <n v="2"/>
    <s v="Alexandraside"/>
    <x v="14"/>
    <x v="216"/>
    <n v="0"/>
    <n v="1"/>
    <s v="Medium"/>
    <x v="0"/>
  </r>
  <r>
    <n v="56"/>
    <s v="Male"/>
    <s v="High School"/>
    <s v="Divorced"/>
    <n v="69933.399999999994"/>
    <n v="779"/>
    <n v="6819"/>
    <s v="Auto"/>
    <s v="Employed"/>
    <n v="6"/>
    <s v="Good"/>
    <n v="0.55000000000000004"/>
    <n v="140140"/>
    <n v="2"/>
    <s v="Gonzalezland"/>
    <x v="44"/>
    <x v="214"/>
    <n v="0"/>
    <n v="2"/>
    <s v="High"/>
    <x v="0"/>
  </r>
  <r>
    <n v="41"/>
    <s v="Male"/>
    <s v="Bachelor's"/>
    <s v="Single"/>
    <n v="69933.399999999994"/>
    <n v="756"/>
    <n v="13038"/>
    <s v="Personal"/>
    <s v="Self-employed"/>
    <n v="15"/>
    <s v="Poor"/>
    <n v="0.12"/>
    <n v="159741.5"/>
    <n v="3"/>
    <s v="South Rachelside"/>
    <x v="56"/>
    <x v="31"/>
    <n v="1"/>
    <n v="1"/>
    <s v="High"/>
    <x v="0"/>
  </r>
  <r>
    <n v="23"/>
    <s v="Male"/>
    <s v="High School"/>
    <s v="Married"/>
    <n v="70604"/>
    <n v="615"/>
    <n v="23134"/>
    <s v="Home"/>
    <s v="Employed"/>
    <n v="3"/>
    <s v="Good"/>
    <n v="0.38"/>
    <n v="40636"/>
    <n v="2"/>
    <s v="Port Jillian"/>
    <x v="19"/>
    <x v="103"/>
    <n v="0"/>
    <n v="0"/>
    <s v="Low"/>
    <x v="0"/>
  </r>
  <r>
    <n v="50"/>
    <s v="Male"/>
    <s v="Bachelor's"/>
    <s v="Single"/>
    <n v="32651"/>
    <n v="617"/>
    <n v="8910"/>
    <s v="Personal"/>
    <s v="Self-employed"/>
    <n v="2"/>
    <s v="Good"/>
    <n v="0.49"/>
    <n v="62243"/>
    <n v="2"/>
    <s v="North James"/>
    <x v="1"/>
    <x v="156"/>
    <n v="4"/>
    <n v="1"/>
    <s v="High"/>
    <x v="0"/>
  </r>
  <r>
    <n v="62"/>
    <s v="Male"/>
    <s v="High School"/>
    <s v="Widowed"/>
    <n v="40615"/>
    <n v="731"/>
    <n v="5540"/>
    <s v="Auto"/>
    <s v="Employed"/>
    <n v="12"/>
    <s v="Fair"/>
    <n v="0.51"/>
    <n v="184809"/>
    <n v="3"/>
    <s v="Jillton"/>
    <x v="24"/>
    <x v="84"/>
    <n v="4"/>
    <n v="1"/>
    <s v="Low"/>
    <x v="0"/>
  </r>
  <r>
    <n v="24"/>
    <s v="Male"/>
    <s v="High School"/>
    <s v="Divorced"/>
    <n v="97608"/>
    <n v="651"/>
    <n v="13318"/>
    <s v="Auto"/>
    <s v="Unemployed"/>
    <n v="8"/>
    <s v="Poor"/>
    <n v="0.39"/>
    <n v="85841"/>
    <n v="1"/>
    <s v="Hodgeside"/>
    <x v="57"/>
    <x v="63"/>
    <n v="2"/>
    <n v="1"/>
    <s v="Low"/>
    <x v="0"/>
  </r>
  <r>
    <n v="20"/>
    <s v="Non-binary"/>
    <s v="Bachelor's"/>
    <s v="Widowed"/>
    <n v="69933.399999999994"/>
    <n v="780"/>
    <n v="35101"/>
    <s v="Home"/>
    <s v="Employed"/>
    <n v="0"/>
    <s v="Fair"/>
    <n v="0.36"/>
    <n v="271724"/>
    <n v="0"/>
    <s v="North Debra"/>
    <x v="2"/>
    <x v="183"/>
    <n v="2"/>
    <n v="1"/>
    <s v="Medium"/>
    <x v="0"/>
  </r>
  <r>
    <n v="51"/>
    <s v="Male"/>
    <s v="Bachelor's"/>
    <s v="Married"/>
    <n v="69933.399999999994"/>
    <n v="732"/>
    <n v="27450.01"/>
    <s v="Auto"/>
    <s v="Unemployed"/>
    <n v="19"/>
    <s v="Excellent"/>
    <n v="0.18"/>
    <n v="161422"/>
    <n v="2"/>
    <s v="North Jesse"/>
    <x v="6"/>
    <x v="106"/>
    <n v="2"/>
    <n v="2"/>
    <s v="High"/>
    <x v="3"/>
  </r>
  <r>
    <n v="58"/>
    <s v="Non-binary"/>
    <s v="High School"/>
    <s v="Single"/>
    <n v="73079"/>
    <n v="625"/>
    <n v="45869"/>
    <s v="Personal"/>
    <s v="Unemployed"/>
    <n v="6"/>
    <s v="Excellent"/>
    <n v="0.52"/>
    <n v="111498"/>
    <n v="1"/>
    <s v="Johnsonmouth"/>
    <x v="24"/>
    <x v="23"/>
    <n v="4"/>
    <n v="0"/>
    <s v="Low"/>
    <x v="0"/>
  </r>
  <r>
    <n v="32"/>
    <s v="Non-binary"/>
    <s v="High School"/>
    <s v="Married"/>
    <n v="113621"/>
    <n v="684"/>
    <n v="29988"/>
    <s v="Personal"/>
    <s v="Employed"/>
    <n v="4"/>
    <s v="Fair"/>
    <n v="0.21"/>
    <n v="110022"/>
    <n v="3"/>
    <s v="Morganland"/>
    <x v="38"/>
    <x v="131"/>
    <n v="1"/>
    <n v="2"/>
    <s v="Medium"/>
    <x v="0"/>
  </r>
  <r>
    <n v="21"/>
    <s v="Male"/>
    <s v="Bachelor's"/>
    <s v="Married"/>
    <n v="40547"/>
    <n v="730"/>
    <n v="48524"/>
    <s v="Business"/>
    <s v="Self-employed"/>
    <n v="15"/>
    <s v="Good"/>
    <n v="0.44"/>
    <n v="195974"/>
    <n v="3"/>
    <s v="Lake Phillipport"/>
    <x v="14"/>
    <x v="112"/>
    <n v="1"/>
    <n v="2"/>
    <s v="Low"/>
    <x v="4"/>
  </r>
  <r>
    <n v="42"/>
    <s v="Non-binary"/>
    <s v="High School"/>
    <s v="Single"/>
    <n v="69933.399999999994"/>
    <n v="694"/>
    <n v="48551"/>
    <s v="Personal"/>
    <s v="Employed"/>
    <n v="1"/>
    <s v="Excellent"/>
    <n v="0.56000000000000005"/>
    <n v="260763"/>
    <n v="3"/>
    <s v="Mannmouth"/>
    <x v="12"/>
    <x v="201"/>
    <n v="2"/>
    <n v="2"/>
    <s v="Low"/>
    <x v="0"/>
  </r>
  <r>
    <n v="19"/>
    <s v="Male"/>
    <s v="PhD"/>
    <s v="Married"/>
    <n v="90683"/>
    <n v="699"/>
    <n v="28885"/>
    <s v="Auto"/>
    <s v="Unemployed"/>
    <n v="0"/>
    <s v="Poor"/>
    <n v="0.47"/>
    <n v="45037"/>
    <n v="2"/>
    <s v="Lake Amberburgh"/>
    <x v="6"/>
    <x v="203"/>
    <n v="4"/>
    <n v="1"/>
    <s v="Low"/>
    <x v="0"/>
  </r>
  <r>
    <n v="31"/>
    <s v="Non-binary"/>
    <s v="Master's"/>
    <s v="Divorced"/>
    <n v="61603"/>
    <n v="661"/>
    <n v="27804"/>
    <s v="Auto"/>
    <s v="Self-employed"/>
    <n v="9"/>
    <s v="Good"/>
    <n v="0.33"/>
    <n v="159741.5"/>
    <n v="2"/>
    <s v="East Jenniferfort"/>
    <x v="14"/>
    <x v="127"/>
    <n v="2"/>
    <n v="2"/>
    <s v="Medium"/>
    <x v="3"/>
  </r>
  <r>
    <n v="30"/>
    <s v="Non-binary"/>
    <s v="High School"/>
    <s v="Widowed"/>
    <n v="24629"/>
    <n v="647"/>
    <n v="11045"/>
    <s v="Business"/>
    <s v="Employed"/>
    <n v="7"/>
    <s v="Excellent"/>
    <n v="0.11"/>
    <n v="264339"/>
    <n v="3"/>
    <s v="Jonesstad"/>
    <x v="10"/>
    <x v="214"/>
    <n v="3"/>
    <n v="0"/>
    <s v="Low"/>
    <x v="0"/>
  </r>
  <r>
    <n v="18"/>
    <s v="Male"/>
    <s v="Bachelor's"/>
    <s v="Widowed"/>
    <n v="25605"/>
    <n v="751"/>
    <n v="14785"/>
    <s v="Auto"/>
    <s v="Unemployed"/>
    <n v="17"/>
    <s v="Fair"/>
    <n v="0.34"/>
    <n v="285745"/>
    <n v="3"/>
    <s v="Samanthastad"/>
    <x v="35"/>
    <x v="161"/>
    <n v="1"/>
    <n v="1"/>
    <s v="High"/>
    <x v="0"/>
  </r>
  <r>
    <n v="40"/>
    <s v="Male"/>
    <s v="PhD"/>
    <s v="Widowed"/>
    <n v="24789"/>
    <n v="693"/>
    <n v="33765"/>
    <s v="Home"/>
    <s v="Employed"/>
    <n v="1"/>
    <s v="Good"/>
    <n v="0.12"/>
    <n v="223747"/>
    <n v="3"/>
    <s v="West Lindafort"/>
    <x v="37"/>
    <x v="228"/>
    <n v="4"/>
    <n v="2"/>
    <s v="Low"/>
    <x v="0"/>
  </r>
  <r>
    <n v="53"/>
    <s v="Non-binary"/>
    <s v="PhD"/>
    <s v="Married"/>
    <n v="43116"/>
    <n v="707"/>
    <n v="29988"/>
    <s v="Business"/>
    <s v="Self-employed"/>
    <n v="2"/>
    <s v="Good"/>
    <n v="0.33"/>
    <n v="266375"/>
    <n v="2"/>
    <s v="East Carriefort"/>
    <x v="21"/>
    <x v="145"/>
    <n v="3"/>
    <n v="0"/>
    <s v="Low"/>
    <x v="0"/>
  </r>
  <r>
    <n v="45"/>
    <s v="Non-binary"/>
    <s v="High School"/>
    <s v="Widowed"/>
    <n v="112529"/>
    <n v="737"/>
    <n v="26488"/>
    <s v="Personal"/>
    <s v="Unemployed"/>
    <n v="7"/>
    <s v="Fair"/>
    <n v="0.37"/>
    <n v="105909"/>
    <n v="2"/>
    <s v="South Keith"/>
    <x v="55"/>
    <x v="97"/>
    <n v="2"/>
    <n v="0"/>
    <s v="Low"/>
    <x v="0"/>
  </r>
  <r>
    <n v="62"/>
    <s v="Male"/>
    <s v="High School"/>
    <s v="Married"/>
    <n v="69933.399999999994"/>
    <n v="623"/>
    <n v="35989"/>
    <s v="Personal"/>
    <s v="Self-employed"/>
    <n v="17"/>
    <s v="Poor"/>
    <n v="0.17"/>
    <n v="128596"/>
    <n v="0"/>
    <s v="Jacobsview"/>
    <x v="42"/>
    <x v="54"/>
    <n v="2"/>
    <n v="1"/>
    <s v="Medium"/>
    <x v="0"/>
  </r>
  <r>
    <n v="33"/>
    <s v="Female"/>
    <s v="Master's"/>
    <s v="Widowed"/>
    <n v="93404"/>
    <n v="769"/>
    <n v="45080"/>
    <s v="Business"/>
    <s v="Employed"/>
    <n v="7"/>
    <s v="Good"/>
    <n v="0.25"/>
    <n v="160719"/>
    <n v="4"/>
    <s v="South Christopher"/>
    <x v="17"/>
    <x v="231"/>
    <n v="1"/>
    <n v="2"/>
    <s v="Low"/>
    <x v="1"/>
  </r>
  <r>
    <n v="66"/>
    <s v="Non-binary"/>
    <s v="High School"/>
    <s v="Married"/>
    <n v="95724"/>
    <n v="782"/>
    <n v="49400"/>
    <s v="Business"/>
    <s v="Self-employed"/>
    <n v="7"/>
    <s v="Good"/>
    <n v="0.42"/>
    <n v="239713"/>
    <n v="2"/>
    <s v="Martinshire"/>
    <x v="36"/>
    <x v="117"/>
    <n v="2"/>
    <n v="1"/>
    <s v="Medium"/>
    <x v="0"/>
  </r>
  <r>
    <n v="39"/>
    <s v="Male"/>
    <s v="PhD"/>
    <s v="Married"/>
    <n v="76042"/>
    <n v="699"/>
    <n v="30223"/>
    <s v="Auto"/>
    <s v="Self-employed"/>
    <n v="8"/>
    <s v="Fair"/>
    <n v="0.28000000000000003"/>
    <n v="34017"/>
    <n v="4"/>
    <s v="Kathryntown"/>
    <x v="54"/>
    <x v="82"/>
    <n v="0"/>
    <n v="0"/>
    <s v="Medium"/>
    <x v="0"/>
  </r>
  <r>
    <n v="30"/>
    <s v="Non-binary"/>
    <s v="PhD"/>
    <s v="Single"/>
    <n v="96970"/>
    <n v="789"/>
    <n v="27450.01"/>
    <s v="Business"/>
    <s v="Unemployed"/>
    <n v="19"/>
    <s v="Fair"/>
    <n v="0.22"/>
    <n v="210277"/>
    <n v="0"/>
    <s v="New Wesleyside"/>
    <x v="29"/>
    <x v="76"/>
    <n v="0"/>
    <n v="1"/>
    <s v="Low"/>
    <x v="1"/>
  </r>
  <r>
    <n v="29"/>
    <s v="Male"/>
    <s v="High School"/>
    <s v="Widowed"/>
    <n v="69933.399999999994"/>
    <n v="613"/>
    <n v="49538"/>
    <s v="Business"/>
    <s v="Self-employed"/>
    <n v="14"/>
    <s v="Excellent"/>
    <n v="0.49"/>
    <n v="106635"/>
    <n v="4"/>
    <s v="Port Shawnstad"/>
    <x v="30"/>
    <x v="83"/>
    <n v="1"/>
    <n v="0"/>
    <s v="Low"/>
    <x v="3"/>
  </r>
  <r>
    <n v="22"/>
    <s v="Non-binary"/>
    <s v="Master's"/>
    <s v="Divorced"/>
    <n v="69933.399999999994"/>
    <n v="739"/>
    <n v="18153"/>
    <s v="Home"/>
    <s v="Unemployed"/>
    <n v="12"/>
    <s v="Excellent"/>
    <n v="0.13"/>
    <n v="159741.5"/>
    <n v="2"/>
    <s v="North Aprilfurt"/>
    <x v="11"/>
    <x v="92"/>
    <n v="2"/>
    <n v="0"/>
    <s v="Low"/>
    <x v="4"/>
  </r>
  <r>
    <n v="18"/>
    <s v="Non-binary"/>
    <s v="Bachelor's"/>
    <s v="Married"/>
    <n v="36756"/>
    <n v="608"/>
    <n v="13957"/>
    <s v="Personal"/>
    <s v="Unemployed"/>
    <n v="0"/>
    <s v="Fair"/>
    <n v="0.15"/>
    <n v="245075"/>
    <n v="4"/>
    <s v="Port Jessica"/>
    <x v="58"/>
    <x v="158"/>
    <n v="2"/>
    <n v="1"/>
    <s v="High"/>
    <x v="0"/>
  </r>
  <r>
    <n v="49"/>
    <s v="Female"/>
    <s v="High School"/>
    <s v="Widowed"/>
    <n v="69933.399999999994"/>
    <n v="689"/>
    <n v="36171"/>
    <s v="Business"/>
    <s v="Unemployed"/>
    <n v="18"/>
    <s v="Poor"/>
    <n v="0.11"/>
    <n v="238206"/>
    <n v="4"/>
    <s v="Michellechester"/>
    <x v="19"/>
    <x v="224"/>
    <n v="4"/>
    <n v="2"/>
    <s v="Medium"/>
    <x v="0"/>
  </r>
  <r>
    <n v="60"/>
    <s v="Male"/>
    <s v="Master's"/>
    <s v="Single"/>
    <n v="69933.399999999994"/>
    <n v="793"/>
    <n v="39283"/>
    <s v="Business"/>
    <s v="Self-employed"/>
    <n v="18"/>
    <s v="Poor"/>
    <n v="0.31"/>
    <n v="159246"/>
    <n v="3"/>
    <s v="Lake Rebeccashire"/>
    <x v="17"/>
    <x v="147"/>
    <n v="2"/>
    <n v="1"/>
    <s v="High"/>
    <x v="0"/>
  </r>
  <r>
    <n v="60"/>
    <s v="Female"/>
    <s v="High School"/>
    <s v="Married"/>
    <n v="118818"/>
    <n v="657"/>
    <n v="26277"/>
    <s v="Business"/>
    <s v="Self-employed"/>
    <n v="9"/>
    <s v="Excellent"/>
    <n v="0.24"/>
    <n v="20179"/>
    <n v="1"/>
    <s v="Clarkton"/>
    <x v="52"/>
    <x v="142"/>
    <n v="0"/>
    <n v="0"/>
    <s v="Low"/>
    <x v="3"/>
  </r>
  <r>
    <n v="60"/>
    <s v="Male"/>
    <s v="Master's"/>
    <s v="Single"/>
    <n v="94861"/>
    <n v="787"/>
    <n v="11094"/>
    <s v="Home"/>
    <s v="Self-employed"/>
    <n v="2"/>
    <s v="Excellent"/>
    <n v="0.24"/>
    <n v="104524"/>
    <n v="2"/>
    <s v="New Brandonport"/>
    <x v="54"/>
    <x v="37"/>
    <n v="4"/>
    <n v="1"/>
    <s v="Low"/>
    <x v="0"/>
  </r>
  <r>
    <n v="42"/>
    <s v="Female"/>
    <s v="Master's"/>
    <s v="Married"/>
    <n v="119242"/>
    <n v="704"/>
    <n v="9403"/>
    <s v="Personal"/>
    <s v="Self-employed"/>
    <n v="13"/>
    <s v="Poor"/>
    <n v="0.22"/>
    <n v="39226"/>
    <n v="2"/>
    <s v="Frazierfort"/>
    <x v="40"/>
    <x v="169"/>
    <n v="2"/>
    <n v="0"/>
    <s v="Low"/>
    <x v="1"/>
  </r>
  <r>
    <n v="66"/>
    <s v="Male"/>
    <s v="Master's"/>
    <s v="Widowed"/>
    <n v="79314"/>
    <n v="677"/>
    <n v="27450.01"/>
    <s v="Home"/>
    <s v="Unemployed"/>
    <n v="9"/>
    <s v="Poor"/>
    <n v="0.13"/>
    <n v="186336"/>
    <n v="0"/>
    <s v="South Christineport"/>
    <x v="53"/>
    <x v="89"/>
    <n v="2"/>
    <n v="2"/>
    <s v="Low"/>
    <x v="0"/>
  </r>
  <r>
    <n v="54"/>
    <s v="Non-binary"/>
    <s v="PhD"/>
    <s v="Widowed"/>
    <n v="26185"/>
    <n v="704"/>
    <n v="27450.01"/>
    <s v="Auto"/>
    <s v="Self-employed"/>
    <n v="13"/>
    <s v="Excellent"/>
    <n v="0.23"/>
    <n v="108799"/>
    <n v="1"/>
    <s v="Christinaberg"/>
    <x v="14"/>
    <x v="142"/>
    <n v="0"/>
    <n v="0"/>
    <s v="Medium"/>
    <x v="3"/>
  </r>
  <r>
    <n v="58"/>
    <s v="Male"/>
    <s v="Bachelor's"/>
    <s v="Widowed"/>
    <n v="24210"/>
    <n v="681"/>
    <n v="14227"/>
    <s v="Business"/>
    <s v="Unemployed"/>
    <n v="2"/>
    <s v="Fair"/>
    <n v="0.59"/>
    <n v="249329"/>
    <n v="0"/>
    <s v="Brettland"/>
    <x v="6"/>
    <x v="29"/>
    <n v="1"/>
    <n v="1"/>
    <s v="Medium"/>
    <x v="0"/>
  </r>
  <r>
    <n v="39"/>
    <s v="Non-binary"/>
    <s v="High School"/>
    <s v="Single"/>
    <n v="78841"/>
    <n v="665"/>
    <n v="30012"/>
    <s v="Business"/>
    <s v="Unemployed"/>
    <n v="10"/>
    <s v="Fair"/>
    <n v="0.5"/>
    <n v="223191"/>
    <n v="3"/>
    <s v="South Emilybury"/>
    <x v="2"/>
    <x v="63"/>
    <n v="0"/>
    <n v="0"/>
    <s v="Low"/>
    <x v="0"/>
  </r>
  <r>
    <n v="18"/>
    <s v="Female"/>
    <s v="Bachelor's"/>
    <s v="Single"/>
    <n v="117270"/>
    <n v="639"/>
    <n v="12351"/>
    <s v="Business"/>
    <s v="Self-employed"/>
    <n v="1"/>
    <s v="Poor"/>
    <n v="0.17"/>
    <n v="186272"/>
    <n v="4"/>
    <s v="Donaldville"/>
    <x v="27"/>
    <x v="69"/>
    <n v="3"/>
    <n v="2"/>
    <s v="Medium"/>
    <x v="5"/>
  </r>
  <r>
    <n v="39"/>
    <s v="Non-binary"/>
    <s v="Bachelor's"/>
    <s v="Married"/>
    <n v="78168"/>
    <n v="700"/>
    <n v="20173"/>
    <s v="Home"/>
    <s v="Self-employed"/>
    <n v="5"/>
    <s v="Excellent"/>
    <n v="0.41"/>
    <n v="67339"/>
    <n v="1"/>
    <s v="West James"/>
    <x v="53"/>
    <x v="192"/>
    <n v="0"/>
    <n v="1"/>
    <s v="Low"/>
    <x v="1"/>
  </r>
  <r>
    <n v="40"/>
    <s v="Female"/>
    <s v="Master's"/>
    <s v="Divorced"/>
    <n v="41323"/>
    <n v="627"/>
    <n v="45691"/>
    <s v="Personal"/>
    <s v="Unemployed"/>
    <n v="17"/>
    <s v="Good"/>
    <n v="0.33"/>
    <n v="272492"/>
    <n v="3"/>
    <s v="Lake John"/>
    <x v="42"/>
    <x v="187"/>
    <n v="3"/>
    <n v="1"/>
    <s v="Medium"/>
    <x v="3"/>
  </r>
  <r>
    <n v="59"/>
    <s v="Male"/>
    <s v="PhD"/>
    <s v="Married"/>
    <n v="41164"/>
    <n v="699"/>
    <n v="18142"/>
    <s v="Home"/>
    <s v="Employed"/>
    <n v="17"/>
    <s v="Excellent"/>
    <n v="0.16"/>
    <n v="108611"/>
    <n v="2"/>
    <s v="Cherylborough"/>
    <x v="12"/>
    <x v="229"/>
    <n v="3"/>
    <n v="1"/>
    <s v="Medium"/>
    <x v="3"/>
  </r>
  <r>
    <n v="67"/>
    <s v="Non-binary"/>
    <s v="Master's"/>
    <s v="Widowed"/>
    <n v="89519"/>
    <n v="634"/>
    <n v="27450.01"/>
    <s v="Business"/>
    <s v="Self-employed"/>
    <n v="0"/>
    <s v="Fair"/>
    <n v="0.41"/>
    <n v="47305"/>
    <n v="4"/>
    <s v="Lake Richardmouth"/>
    <x v="34"/>
    <x v="203"/>
    <n v="0"/>
    <n v="2"/>
    <s v="Medium"/>
    <x v="0"/>
  </r>
  <r>
    <n v="23"/>
    <s v="Male"/>
    <s v="Bachelor's"/>
    <s v="Married"/>
    <n v="86097"/>
    <n v="699"/>
    <n v="8353"/>
    <s v="Home"/>
    <s v="Self-employed"/>
    <n v="19"/>
    <s v="Poor"/>
    <n v="0.1"/>
    <n v="123570"/>
    <n v="1"/>
    <s v="Mendeztown"/>
    <x v="22"/>
    <x v="107"/>
    <n v="2"/>
    <n v="2"/>
    <s v="Medium"/>
    <x v="0"/>
  </r>
  <r>
    <n v="60"/>
    <s v="Non-binary"/>
    <s v="Bachelor's"/>
    <s v="Divorced"/>
    <n v="88197"/>
    <n v="651"/>
    <n v="12371"/>
    <s v="Personal"/>
    <s v="Employed"/>
    <n v="9"/>
    <s v="Poor"/>
    <n v="0.17"/>
    <n v="212217"/>
    <n v="2"/>
    <s v="Lake Heatherstad"/>
    <x v="23"/>
    <x v="127"/>
    <n v="4"/>
    <n v="2"/>
    <s v="Medium"/>
    <x v="5"/>
  </r>
  <r>
    <n v="31"/>
    <s v="Non-binary"/>
    <s v="PhD"/>
    <s v="Single"/>
    <n v="69933.399999999994"/>
    <n v="714"/>
    <n v="39716"/>
    <s v="Business"/>
    <s v="Unemployed"/>
    <n v="17"/>
    <s v="Excellent"/>
    <n v="0.45"/>
    <n v="71810"/>
    <n v="2"/>
    <s v="Lake Todd"/>
    <x v="46"/>
    <x v="48"/>
    <n v="3"/>
    <n v="0"/>
    <s v="High"/>
    <x v="3"/>
  </r>
  <r>
    <n v="26"/>
    <s v="Female"/>
    <s v="Master's"/>
    <s v="Widowed"/>
    <n v="103481"/>
    <n v="747"/>
    <n v="28878"/>
    <s v="Home"/>
    <s v="Self-employed"/>
    <n v="2"/>
    <s v="Good"/>
    <n v="0.35"/>
    <n v="40295"/>
    <n v="2"/>
    <s v="East Kimberly"/>
    <x v="10"/>
    <x v="87"/>
    <n v="4"/>
    <n v="1"/>
    <s v="Low"/>
    <x v="0"/>
  </r>
  <r>
    <n v="43"/>
    <s v="Male"/>
    <s v="Master's"/>
    <s v="Divorced"/>
    <n v="80914"/>
    <n v="781"/>
    <n v="27450.01"/>
    <s v="Auto"/>
    <s v="Employed"/>
    <n v="15"/>
    <s v="Fair"/>
    <n v="0.6"/>
    <n v="233489"/>
    <n v="3"/>
    <s v="Lake Victoriashire"/>
    <x v="32"/>
    <x v="137"/>
    <n v="1"/>
    <n v="2"/>
    <s v="Medium"/>
    <x v="0"/>
  </r>
  <r>
    <n v="31"/>
    <s v="Non-binary"/>
    <s v="Master's"/>
    <s v="Single"/>
    <n v="49461"/>
    <n v="666"/>
    <n v="27450.01"/>
    <s v="Personal"/>
    <s v="Employed"/>
    <n v="0"/>
    <s v="Excellent"/>
    <n v="0.21"/>
    <n v="262098"/>
    <n v="1"/>
    <s v="Cardenasstad"/>
    <x v="32"/>
    <x v="149"/>
    <n v="4"/>
    <n v="1"/>
    <s v="Medium"/>
    <x v="0"/>
  </r>
  <r>
    <n v="52"/>
    <s v="Female"/>
    <s v="Bachelor's"/>
    <s v="Single"/>
    <n v="49080"/>
    <n v="644"/>
    <n v="27450.01"/>
    <s v="Business"/>
    <s v="Self-employed"/>
    <n v="15"/>
    <s v="Good"/>
    <n v="0.41"/>
    <n v="218987"/>
    <n v="3"/>
    <s v="Kevinborough"/>
    <x v="3"/>
    <x v="71"/>
    <n v="0"/>
    <n v="0"/>
    <s v="Medium"/>
    <x v="3"/>
  </r>
  <r>
    <n v="68"/>
    <s v="Female"/>
    <s v="PhD"/>
    <s v="Widowed"/>
    <n v="67324"/>
    <n v="729"/>
    <n v="27450.01"/>
    <s v="Personal"/>
    <s v="Unemployed"/>
    <n v="19"/>
    <s v="Poor"/>
    <n v="0.28999999999999998"/>
    <n v="159741.5"/>
    <n v="2"/>
    <s v="New Rachel"/>
    <x v="40"/>
    <x v="63"/>
    <n v="1"/>
    <n v="1"/>
    <s v="High"/>
    <x v="0"/>
  </r>
  <r>
    <n v="22"/>
    <s v="Male"/>
    <s v="Master's"/>
    <s v="Widowed"/>
    <n v="61745"/>
    <n v="699"/>
    <n v="12254"/>
    <s v="Business"/>
    <s v="Unemployed"/>
    <n v="16"/>
    <s v="Good"/>
    <n v="0.35"/>
    <n v="159741.5"/>
    <n v="4"/>
    <s v="New Emily"/>
    <x v="35"/>
    <x v="61"/>
    <n v="2"/>
    <n v="0"/>
    <s v="Low"/>
    <x v="3"/>
  </r>
  <r>
    <n v="28"/>
    <s v="Non-binary"/>
    <s v="PhD"/>
    <s v="Divorced"/>
    <n v="27585"/>
    <n v="699"/>
    <n v="5748"/>
    <s v="Home"/>
    <s v="Unemployed"/>
    <n v="12"/>
    <s v="Fair"/>
    <n v="0.48"/>
    <n v="159741.5"/>
    <n v="2"/>
    <s v="Thomasburgh"/>
    <x v="51"/>
    <x v="132"/>
    <n v="4"/>
    <n v="1"/>
    <s v="Medium"/>
    <x v="0"/>
  </r>
  <r>
    <n v="68"/>
    <s v="Non-binary"/>
    <s v="High School"/>
    <s v="Divorced"/>
    <n v="115278"/>
    <n v="689"/>
    <n v="49869"/>
    <s v="Home"/>
    <s v="Self-employed"/>
    <n v="5"/>
    <s v="Fair"/>
    <n v="0.57999999999999996"/>
    <n v="159741.5"/>
    <n v="4"/>
    <s v="Lake Sara"/>
    <x v="19"/>
    <x v="218"/>
    <n v="3"/>
    <n v="2"/>
    <s v="Low"/>
    <x v="0"/>
  </r>
  <r>
    <n v="40"/>
    <s v="Female"/>
    <s v="PhD"/>
    <s v="Divorced"/>
    <n v="72513"/>
    <n v="714"/>
    <n v="6759"/>
    <s v="Personal"/>
    <s v="Unemployed"/>
    <n v="14"/>
    <s v="Good"/>
    <n v="0.27"/>
    <n v="196620"/>
    <n v="3"/>
    <s v="Haysfort"/>
    <x v="54"/>
    <x v="157"/>
    <n v="4"/>
    <n v="0"/>
    <s v="Medium"/>
    <x v="2"/>
  </r>
  <r>
    <n v="18"/>
    <s v="Non-binary"/>
    <s v="Master's"/>
    <s v="Divorced"/>
    <n v="69933.399999999994"/>
    <n v="699"/>
    <n v="32113"/>
    <s v="Home"/>
    <s v="Employed"/>
    <n v="2"/>
    <s v="Excellent"/>
    <n v="0.16"/>
    <n v="50047"/>
    <n v="3"/>
    <s v="Joneshaven"/>
    <x v="52"/>
    <x v="46"/>
    <n v="2"/>
    <n v="1"/>
    <s v="Medium"/>
    <x v="0"/>
  </r>
  <r>
    <n v="43"/>
    <s v="Non-binary"/>
    <s v="Bachelor's"/>
    <s v="Married"/>
    <n v="118162"/>
    <n v="684"/>
    <n v="20698"/>
    <s v="Personal"/>
    <s v="Unemployed"/>
    <n v="2"/>
    <s v="Poor"/>
    <n v="0.32"/>
    <n v="283288"/>
    <n v="3"/>
    <s v="Christopherhaven"/>
    <x v="43"/>
    <x v="182"/>
    <n v="2"/>
    <n v="1"/>
    <s v="High"/>
    <x v="5"/>
  </r>
  <r>
    <n v="20"/>
    <s v="Female"/>
    <s v="Master's"/>
    <s v="Single"/>
    <n v="76188"/>
    <n v="689"/>
    <n v="17041"/>
    <s v="Home"/>
    <s v="Self-employed"/>
    <n v="4"/>
    <s v="Good"/>
    <n v="0.42"/>
    <n v="267248"/>
    <n v="1"/>
    <s v="West Logantown"/>
    <x v="31"/>
    <x v="213"/>
    <n v="4"/>
    <n v="0"/>
    <s v="Medium"/>
    <x v="0"/>
  </r>
  <r>
    <n v="27"/>
    <s v="Female"/>
    <s v="PhD"/>
    <s v="Single"/>
    <n v="60670"/>
    <n v="699"/>
    <n v="14476"/>
    <s v="Auto"/>
    <s v="Self-employed"/>
    <n v="14"/>
    <s v="Good"/>
    <n v="0.27"/>
    <n v="139802"/>
    <n v="4"/>
    <s v="Housestad"/>
    <x v="49"/>
    <x v="214"/>
    <n v="2"/>
    <n v="0"/>
    <s v="Low"/>
    <x v="4"/>
  </r>
  <r>
    <n v="32"/>
    <s v="Female"/>
    <s v="High School"/>
    <s v="Widowed"/>
    <n v="97982"/>
    <n v="600"/>
    <n v="18354"/>
    <s v="Home"/>
    <s v="Employed"/>
    <n v="15"/>
    <s v="Good"/>
    <n v="0.46"/>
    <n v="212475"/>
    <n v="2"/>
    <s v="Lake Megan"/>
    <x v="34"/>
    <x v="222"/>
    <n v="4"/>
    <n v="1"/>
    <s v="Low"/>
    <x v="3"/>
  </r>
  <r>
    <n v="37"/>
    <s v="Female"/>
    <s v="PhD"/>
    <s v="Divorced"/>
    <n v="20737"/>
    <n v="631"/>
    <n v="34576"/>
    <s v="Home"/>
    <s v="Unemployed"/>
    <n v="11"/>
    <s v="Fair"/>
    <n v="0.51"/>
    <n v="282015"/>
    <n v="2"/>
    <s v="Robertmouth"/>
    <x v="8"/>
    <x v="179"/>
    <n v="2"/>
    <n v="1"/>
    <s v="Low"/>
    <x v="0"/>
  </r>
  <r>
    <n v="64"/>
    <s v="Non-binary"/>
    <s v="Bachelor's"/>
    <s v="Single"/>
    <n v="86612"/>
    <n v="627"/>
    <n v="30674"/>
    <s v="Personal"/>
    <s v="Employed"/>
    <n v="7"/>
    <s v="Good"/>
    <n v="0.36"/>
    <n v="58414"/>
    <n v="0"/>
    <s v="Lake Patrickburgh"/>
    <x v="33"/>
    <x v="212"/>
    <n v="1"/>
    <n v="0"/>
    <s v="Low"/>
    <x v="0"/>
  </r>
  <r>
    <n v="32"/>
    <s v="Female"/>
    <s v="Master's"/>
    <s v="Married"/>
    <n v="59882"/>
    <n v="603"/>
    <n v="42289"/>
    <s v="Auto"/>
    <s v="Self-employed"/>
    <n v="11"/>
    <s v="Excellent"/>
    <n v="0.39"/>
    <n v="189326"/>
    <n v="2"/>
    <s v="West Christina"/>
    <x v="12"/>
    <x v="46"/>
    <n v="0"/>
    <n v="1"/>
    <s v="High"/>
    <x v="3"/>
  </r>
  <r>
    <n v="35"/>
    <s v="Non-binary"/>
    <s v="PhD"/>
    <s v="Widowed"/>
    <n v="69933.399999999994"/>
    <n v="699"/>
    <n v="21611"/>
    <s v="Auto"/>
    <s v="Employed"/>
    <n v="7"/>
    <s v="Poor"/>
    <n v="0.45"/>
    <n v="189826"/>
    <n v="1"/>
    <s v="Kellyhaven"/>
    <x v="46"/>
    <x v="69"/>
    <n v="3"/>
    <n v="2"/>
    <s v="Low"/>
    <x v="0"/>
  </r>
  <r>
    <n v="52"/>
    <s v="Non-binary"/>
    <s v="PhD"/>
    <s v="Divorced"/>
    <n v="77655"/>
    <n v="699"/>
    <n v="35915"/>
    <s v="Auto"/>
    <s v="Self-employed"/>
    <n v="5"/>
    <s v="Poor"/>
    <n v="0.13"/>
    <n v="61865"/>
    <n v="4"/>
    <s v="Murphyshire"/>
    <x v="21"/>
    <x v="128"/>
    <n v="0"/>
    <n v="0"/>
    <s v="Medium"/>
    <x v="0"/>
  </r>
  <r>
    <n v="55"/>
    <s v="Male"/>
    <s v="PhD"/>
    <s v="Widowed"/>
    <n v="69933.399999999994"/>
    <n v="764"/>
    <n v="14644"/>
    <s v="Auto"/>
    <s v="Unemployed"/>
    <n v="10"/>
    <s v="Good"/>
    <n v="0.59"/>
    <n v="181597"/>
    <n v="2"/>
    <s v="North Joshuaville"/>
    <x v="28"/>
    <x v="184"/>
    <n v="0"/>
    <n v="1"/>
    <s v="Low"/>
    <x v="4"/>
  </r>
  <r>
    <n v="52"/>
    <s v="Non-binary"/>
    <s v="High School"/>
    <s v="Divorced"/>
    <n v="69933.399999999994"/>
    <n v="609"/>
    <n v="35571"/>
    <s v="Personal"/>
    <s v="Employed"/>
    <n v="0"/>
    <s v="Fair"/>
    <n v="0.51"/>
    <n v="159741.5"/>
    <n v="4"/>
    <s v="Jennifermouth"/>
    <x v="55"/>
    <x v="23"/>
    <n v="1"/>
    <n v="0"/>
    <s v="Medium"/>
    <x v="0"/>
  </r>
  <r>
    <n v="21"/>
    <s v="Male"/>
    <s v="PhD"/>
    <s v="Divorced"/>
    <n v="75723"/>
    <n v="785"/>
    <n v="45014"/>
    <s v="Personal"/>
    <s v="Employed"/>
    <n v="13"/>
    <s v="Excellent"/>
    <n v="0.59"/>
    <n v="179370"/>
    <n v="4"/>
    <s v="West Lindsayview"/>
    <x v="55"/>
    <x v="191"/>
    <n v="4"/>
    <n v="1"/>
    <s v="Low"/>
    <x v="3"/>
  </r>
  <r>
    <n v="36"/>
    <s v="Non-binary"/>
    <s v="Master's"/>
    <s v="Single"/>
    <n v="69933.399999999994"/>
    <n v="750"/>
    <n v="26223"/>
    <s v="Personal"/>
    <s v="Self-employed"/>
    <n v="15"/>
    <s v="Excellent"/>
    <n v="0.5"/>
    <n v="120727"/>
    <n v="1"/>
    <s v="Bushtown"/>
    <x v="55"/>
    <x v="27"/>
    <n v="0"/>
    <n v="1"/>
    <s v="High"/>
    <x v="3"/>
  </r>
  <r>
    <n v="45"/>
    <s v="Non-binary"/>
    <s v="High School"/>
    <s v="Married"/>
    <n v="100298"/>
    <n v="727"/>
    <n v="13498"/>
    <s v="Home"/>
    <s v="Employed"/>
    <n v="6"/>
    <s v="Excellent"/>
    <n v="0.28999999999999998"/>
    <n v="233180"/>
    <n v="1"/>
    <s v="New Sharon"/>
    <x v="36"/>
    <x v="31"/>
    <n v="1"/>
    <n v="1"/>
    <s v="Low"/>
    <x v="6"/>
  </r>
  <r>
    <n v="18"/>
    <s v="Female"/>
    <s v="Master's"/>
    <s v="Married"/>
    <n v="45187"/>
    <n v="626"/>
    <n v="35335"/>
    <s v="Business"/>
    <s v="Self-employed"/>
    <n v="6"/>
    <s v="Excellent"/>
    <n v="0.35"/>
    <n v="96908"/>
    <n v="4"/>
    <s v="Port Antonio"/>
    <x v="30"/>
    <x v="88"/>
    <n v="2"/>
    <n v="0"/>
    <s v="Medium"/>
    <x v="0"/>
  </r>
  <r>
    <n v="26"/>
    <s v="Non-binary"/>
    <s v="Bachelor's"/>
    <s v="Married"/>
    <n v="62980"/>
    <n v="748"/>
    <n v="45182"/>
    <s v="Home"/>
    <s v="Employed"/>
    <n v="0"/>
    <s v="Fair"/>
    <n v="0.47"/>
    <n v="67054"/>
    <n v="2"/>
    <s v="West Zacharyside"/>
    <x v="49"/>
    <x v="61"/>
    <n v="4"/>
    <n v="0"/>
    <s v="Medium"/>
    <x v="0"/>
  </r>
  <r>
    <n v="64"/>
    <s v="Male"/>
    <s v="Master's"/>
    <s v="Married"/>
    <n v="69933.399999999994"/>
    <n v="693"/>
    <n v="36149"/>
    <s v="Business"/>
    <s v="Self-employed"/>
    <n v="9"/>
    <s v="Poor"/>
    <n v="0.44"/>
    <n v="80983"/>
    <n v="2"/>
    <s v="South Margaretfurt"/>
    <x v="20"/>
    <x v="162"/>
    <n v="2"/>
    <n v="1"/>
    <s v="Low"/>
    <x v="0"/>
  </r>
  <r>
    <n v="62"/>
    <s v="Female"/>
    <s v="Bachelor's"/>
    <s v="Married"/>
    <n v="71962"/>
    <n v="757"/>
    <n v="16638"/>
    <s v="Auto"/>
    <s v="Unemployed"/>
    <n v="11"/>
    <s v="Good"/>
    <n v="0.18"/>
    <n v="170109"/>
    <n v="4"/>
    <s v="New Devin"/>
    <x v="28"/>
    <x v="177"/>
    <n v="2"/>
    <n v="0"/>
    <s v="Low"/>
    <x v="7"/>
  </r>
  <r>
    <n v="69"/>
    <s v="Female"/>
    <s v="PhD"/>
    <s v="Divorced"/>
    <n v="65852"/>
    <n v="699"/>
    <n v="12464"/>
    <s v="Personal"/>
    <s v="Self-employed"/>
    <n v="8"/>
    <s v="Excellent"/>
    <n v="0.56000000000000005"/>
    <n v="90206"/>
    <n v="2"/>
    <s v="East Holly"/>
    <x v="20"/>
    <x v="122"/>
    <n v="2"/>
    <n v="2"/>
    <s v="Low"/>
    <x v="1"/>
  </r>
  <r>
    <n v="69"/>
    <s v="Non-binary"/>
    <s v="Master's"/>
    <s v="Widowed"/>
    <n v="92847"/>
    <n v="780"/>
    <n v="11282"/>
    <s v="Auto"/>
    <s v="Employed"/>
    <n v="11"/>
    <s v="Fair"/>
    <n v="0.19"/>
    <n v="169153"/>
    <n v="3"/>
    <s v="Port Karen"/>
    <x v="25"/>
    <x v="50"/>
    <n v="2"/>
    <n v="1"/>
    <s v="Low"/>
    <x v="5"/>
  </r>
  <r>
    <n v="25"/>
    <s v="Non-binary"/>
    <s v="Bachelor's"/>
    <s v="Single"/>
    <n v="39178"/>
    <n v="738"/>
    <n v="29647"/>
    <s v="Business"/>
    <s v="Employed"/>
    <n v="5"/>
    <s v="Excellent"/>
    <n v="0.38"/>
    <n v="159741.5"/>
    <n v="4"/>
    <s v="Port Martin"/>
    <x v="31"/>
    <x v="103"/>
    <n v="4"/>
    <n v="2"/>
    <s v="Low"/>
    <x v="0"/>
  </r>
  <r>
    <n v="46"/>
    <s v="Female"/>
    <s v="High School"/>
    <s v="Widowed"/>
    <n v="49202"/>
    <n v="654"/>
    <n v="27450.01"/>
    <s v="Home"/>
    <s v="Self-employed"/>
    <n v="1"/>
    <s v="Good"/>
    <n v="0.22"/>
    <n v="146063"/>
    <n v="0"/>
    <s v="Deannaborough"/>
    <x v="0"/>
    <x v="119"/>
    <n v="2"/>
    <n v="2"/>
    <s v="Low"/>
    <x v="0"/>
  </r>
  <r>
    <n v="46"/>
    <s v="Non-binary"/>
    <s v="PhD"/>
    <s v="Divorced"/>
    <n v="74470"/>
    <n v="699"/>
    <n v="27450.01"/>
    <s v="Auto"/>
    <s v="Employed"/>
    <n v="1"/>
    <s v="Poor"/>
    <n v="0.16"/>
    <n v="165039"/>
    <n v="0"/>
    <s v="Garciaville"/>
    <x v="46"/>
    <x v="62"/>
    <n v="1"/>
    <n v="2"/>
    <s v="High"/>
    <x v="0"/>
  </r>
  <r>
    <n v="32"/>
    <s v="Female"/>
    <s v="Master's"/>
    <s v="Single"/>
    <n v="78144"/>
    <n v="740"/>
    <n v="11493"/>
    <s v="Business"/>
    <s v="Unemployed"/>
    <n v="13"/>
    <s v="Excellent"/>
    <n v="0.56000000000000005"/>
    <n v="275191"/>
    <n v="4"/>
    <s v="Josephland"/>
    <x v="17"/>
    <x v="109"/>
    <n v="2"/>
    <n v="0"/>
    <s v="Low"/>
    <x v="3"/>
  </r>
  <r>
    <n v="61"/>
    <s v="Male"/>
    <s v="PhD"/>
    <s v="Widowed"/>
    <n v="52046"/>
    <n v="630"/>
    <n v="44826"/>
    <s v="Home"/>
    <s v="Employed"/>
    <n v="15"/>
    <s v="Poor"/>
    <n v="0.55000000000000004"/>
    <n v="36978"/>
    <n v="2"/>
    <s v="Lake Chris"/>
    <x v="51"/>
    <x v="135"/>
    <n v="2"/>
    <n v="2"/>
    <s v="Low"/>
    <x v="0"/>
  </r>
  <r>
    <n v="44"/>
    <s v="Non-binary"/>
    <s v="Bachelor's"/>
    <s v="Single"/>
    <n v="68526"/>
    <n v="774"/>
    <n v="7705"/>
    <s v="Auto"/>
    <s v="Self-employed"/>
    <n v="16"/>
    <s v="Good"/>
    <n v="0.23"/>
    <n v="63016"/>
    <n v="2"/>
    <s v="Jameschester"/>
    <x v="53"/>
    <x v="130"/>
    <n v="3"/>
    <n v="0"/>
    <s v="Medium"/>
    <x v="3"/>
  </r>
  <r>
    <n v="67"/>
    <s v="Female"/>
    <s v="PhD"/>
    <s v="Divorced"/>
    <n v="73730"/>
    <n v="771"/>
    <n v="15128"/>
    <s v="Home"/>
    <s v="Self-employed"/>
    <n v="6"/>
    <s v="Good"/>
    <n v="0.46"/>
    <n v="182617"/>
    <n v="0"/>
    <s v="Meganmouth"/>
    <x v="17"/>
    <x v="111"/>
    <n v="0"/>
    <n v="1"/>
    <s v="Medium"/>
    <x v="0"/>
  </r>
  <r>
    <n v="22"/>
    <s v="Male"/>
    <s v="High School"/>
    <s v="Widowed"/>
    <n v="75701"/>
    <n v="708"/>
    <n v="27099"/>
    <s v="Personal"/>
    <s v="Employed"/>
    <n v="17"/>
    <s v="Good"/>
    <n v="0.34"/>
    <n v="159741.5"/>
    <n v="3"/>
    <s v="Port Monicafort"/>
    <x v="8"/>
    <x v="126"/>
    <n v="2"/>
    <n v="1"/>
    <s v="Low"/>
    <x v="4"/>
  </r>
  <r>
    <n v="51"/>
    <s v="Female"/>
    <s v="PhD"/>
    <s v="Divorced"/>
    <n v="119489"/>
    <n v="641"/>
    <n v="11679"/>
    <s v="Home"/>
    <s v="Self-employed"/>
    <n v="10"/>
    <s v="Fair"/>
    <n v="0.54"/>
    <n v="125194"/>
    <n v="1"/>
    <s v="North Jennifer"/>
    <x v="3"/>
    <x v="226"/>
    <n v="0"/>
    <n v="0"/>
    <s v="Low"/>
    <x v="0"/>
  </r>
  <r>
    <n v="41"/>
    <s v="Non-binary"/>
    <s v="Master's"/>
    <s v="Single"/>
    <n v="89050"/>
    <n v="790"/>
    <n v="27450.01"/>
    <s v="Business"/>
    <s v="Employed"/>
    <n v="8"/>
    <s v="Fair"/>
    <n v="0.57999999999999996"/>
    <n v="285153"/>
    <n v="3"/>
    <s v="Lake Maryburgh"/>
    <x v="4"/>
    <x v="116"/>
    <n v="1"/>
    <n v="2"/>
    <s v="Medium"/>
    <x v="0"/>
  </r>
  <r>
    <n v="53"/>
    <s v="Male"/>
    <s v="High School"/>
    <s v="Divorced"/>
    <n v="101550"/>
    <n v="676"/>
    <n v="5275"/>
    <s v="Personal"/>
    <s v="Unemployed"/>
    <n v="2"/>
    <s v="Fair"/>
    <n v="0.45"/>
    <n v="52688"/>
    <n v="4"/>
    <s v="South Janet"/>
    <x v="52"/>
    <x v="206"/>
    <n v="4"/>
    <n v="1"/>
    <s v="Medium"/>
    <x v="0"/>
  </r>
  <r>
    <n v="26"/>
    <s v="Male"/>
    <s v="High School"/>
    <s v="Widowed"/>
    <n v="69933.399999999994"/>
    <n v="699"/>
    <n v="18068"/>
    <s v="Auto"/>
    <s v="Unemployed"/>
    <n v="19"/>
    <s v="Fair"/>
    <n v="0.35"/>
    <n v="254472"/>
    <n v="4"/>
    <s v="Richland"/>
    <x v="10"/>
    <x v="65"/>
    <n v="1"/>
    <n v="1"/>
    <s v="Medium"/>
    <x v="0"/>
  </r>
  <r>
    <n v="54"/>
    <s v="Male"/>
    <s v="PhD"/>
    <s v="Widowed"/>
    <n v="117294"/>
    <n v="630"/>
    <n v="27450.01"/>
    <s v="Personal"/>
    <s v="Self-employed"/>
    <n v="1"/>
    <s v="Excellent"/>
    <n v="0.56000000000000005"/>
    <n v="185713"/>
    <n v="2"/>
    <s v="East Sabrina"/>
    <x v="9"/>
    <x v="38"/>
    <n v="3"/>
    <n v="0"/>
    <s v="Low"/>
    <x v="0"/>
  </r>
  <r>
    <n v="68"/>
    <s v="Non-binary"/>
    <s v="PhD"/>
    <s v="Single"/>
    <n v="52175"/>
    <n v="784"/>
    <n v="31360"/>
    <s v="Business"/>
    <s v="Employed"/>
    <n v="15"/>
    <s v="Fair"/>
    <n v="0.55000000000000004"/>
    <n v="62069"/>
    <n v="4"/>
    <s v="West Andrewland"/>
    <x v="17"/>
    <x v="87"/>
    <n v="2"/>
    <n v="1"/>
    <s v="Medium"/>
    <x v="0"/>
  </r>
  <r>
    <n v="58"/>
    <s v="Non-binary"/>
    <s v="High School"/>
    <s v="Widowed"/>
    <n v="69933.399999999994"/>
    <n v="720"/>
    <n v="7640"/>
    <s v="Auto"/>
    <s v="Unemployed"/>
    <n v="7"/>
    <s v="Poor"/>
    <n v="0.24"/>
    <n v="134053"/>
    <n v="0"/>
    <s v="East Joseph"/>
    <x v="46"/>
    <x v="87"/>
    <n v="3"/>
    <n v="2"/>
    <s v="High"/>
    <x v="0"/>
  </r>
  <r>
    <n v="23"/>
    <s v="Non-binary"/>
    <s v="High School"/>
    <s v="Divorced"/>
    <n v="57880"/>
    <n v="643"/>
    <n v="27043"/>
    <s v="Home"/>
    <s v="Self-employed"/>
    <n v="2"/>
    <s v="Good"/>
    <n v="0.34"/>
    <n v="291559"/>
    <n v="4"/>
    <s v="East Ashley"/>
    <x v="51"/>
    <x v="186"/>
    <n v="2"/>
    <n v="1"/>
    <s v="Medium"/>
    <x v="0"/>
  </r>
  <r>
    <n v="45"/>
    <s v="Male"/>
    <s v="Master's"/>
    <s v="Widowed"/>
    <n v="44182"/>
    <n v="796"/>
    <n v="45062"/>
    <s v="Home"/>
    <s v="Unemployed"/>
    <n v="1"/>
    <s v="Poor"/>
    <n v="0.22"/>
    <n v="37523"/>
    <n v="2"/>
    <s v="West Amanda"/>
    <x v="35"/>
    <x v="116"/>
    <n v="1"/>
    <n v="0"/>
    <s v="Low"/>
    <x v="1"/>
  </r>
  <r>
    <n v="58"/>
    <s v="Female"/>
    <s v="Bachelor's"/>
    <s v="Divorced"/>
    <n v="30832"/>
    <n v="748"/>
    <n v="7377"/>
    <s v="Home"/>
    <s v="Unemployed"/>
    <n v="8"/>
    <s v="Fair"/>
    <n v="0.13"/>
    <n v="44084"/>
    <n v="1"/>
    <s v="Coreyshire"/>
    <x v="2"/>
    <x v="210"/>
    <n v="2"/>
    <n v="2"/>
    <s v="Low"/>
    <x v="0"/>
  </r>
  <r>
    <n v="22"/>
    <s v="Male"/>
    <s v="PhD"/>
    <s v="Divorced"/>
    <n v="27670"/>
    <n v="786"/>
    <n v="24613"/>
    <s v="Home"/>
    <s v="Employed"/>
    <n v="13"/>
    <s v="Excellent"/>
    <n v="0.22"/>
    <n v="126026"/>
    <n v="2"/>
    <s v="South Donnaton"/>
    <x v="6"/>
    <x v="49"/>
    <n v="2"/>
    <n v="0"/>
    <s v="Low"/>
    <x v="4"/>
  </r>
  <r>
    <n v="28"/>
    <s v="Non-binary"/>
    <s v="Master's"/>
    <s v="Divorced"/>
    <n v="110088"/>
    <n v="690"/>
    <n v="27450.01"/>
    <s v="Home"/>
    <s v="Employed"/>
    <n v="2"/>
    <s v="Good"/>
    <n v="0.3"/>
    <n v="172971"/>
    <n v="0"/>
    <s v="East Abigailhaven"/>
    <x v="21"/>
    <x v="95"/>
    <n v="2"/>
    <n v="2"/>
    <s v="Low"/>
    <x v="0"/>
  </r>
  <r>
    <n v="31"/>
    <s v="Female"/>
    <s v="Bachelor's"/>
    <s v="Single"/>
    <n v="116638"/>
    <n v="759"/>
    <n v="21849"/>
    <s v="Auto"/>
    <s v="Self-employed"/>
    <n v="13"/>
    <s v="Poor"/>
    <n v="0.16"/>
    <n v="159741.5"/>
    <n v="2"/>
    <s v="Morganborough"/>
    <x v="18"/>
    <x v="128"/>
    <n v="1"/>
    <n v="1"/>
    <s v="High"/>
    <x v="0"/>
  </r>
  <r>
    <n v="29"/>
    <s v="Female"/>
    <s v="Bachelor's"/>
    <s v="Divorced"/>
    <n v="110033"/>
    <n v="614"/>
    <n v="10919"/>
    <s v="Home"/>
    <s v="Employed"/>
    <n v="6"/>
    <s v="Good"/>
    <n v="0.55000000000000004"/>
    <n v="263840"/>
    <n v="4"/>
    <s v="North Erika"/>
    <x v="24"/>
    <x v="36"/>
    <n v="3"/>
    <n v="0"/>
    <s v="Medium"/>
    <x v="0"/>
  </r>
  <r>
    <n v="33"/>
    <s v="Non-binary"/>
    <s v="High School"/>
    <s v="Single"/>
    <n v="69933.399999999994"/>
    <n v="717"/>
    <n v="27450.01"/>
    <s v="Home"/>
    <s v="Unemployed"/>
    <n v="4"/>
    <s v="Poor"/>
    <n v="0.56999999999999995"/>
    <n v="77536"/>
    <n v="3"/>
    <s v="Houstonville"/>
    <x v="24"/>
    <x v="121"/>
    <n v="0"/>
    <n v="0"/>
    <s v="Low"/>
    <x v="1"/>
  </r>
  <r>
    <n v="33"/>
    <s v="Female"/>
    <s v="Bachelor's"/>
    <s v="Widowed"/>
    <n v="53083"/>
    <n v="796"/>
    <n v="27450.01"/>
    <s v="Personal"/>
    <s v="Employed"/>
    <n v="18"/>
    <s v="Fair"/>
    <n v="0.14000000000000001"/>
    <n v="133397"/>
    <n v="1"/>
    <s v="Larsenbury"/>
    <x v="22"/>
    <x v="135"/>
    <n v="3"/>
    <n v="0"/>
    <s v="High"/>
    <x v="0"/>
  </r>
  <r>
    <n v="69"/>
    <s v="Female"/>
    <s v="Bachelor's"/>
    <s v="Divorced"/>
    <n v="26028"/>
    <n v="678"/>
    <n v="27450.01"/>
    <s v="Auto"/>
    <s v="Self-employed"/>
    <n v="7"/>
    <s v="Good"/>
    <n v="0.24"/>
    <n v="203024"/>
    <n v="1"/>
    <s v="Amyburgh"/>
    <x v="56"/>
    <x v="93"/>
    <n v="1"/>
    <n v="2"/>
    <s v="Low"/>
    <x v="0"/>
  </r>
  <r>
    <n v="54"/>
    <s v="Female"/>
    <s v="High School"/>
    <s v="Married"/>
    <n v="64233"/>
    <n v="699"/>
    <n v="10407"/>
    <s v="Home"/>
    <s v="Self-employed"/>
    <n v="19"/>
    <s v="Fair"/>
    <n v="0.55000000000000004"/>
    <n v="156397"/>
    <n v="4"/>
    <s v="Sarahaven"/>
    <x v="8"/>
    <x v="141"/>
    <n v="3"/>
    <n v="0"/>
    <s v="High"/>
    <x v="0"/>
  </r>
  <r>
    <n v="25"/>
    <s v="Non-binary"/>
    <s v="High School"/>
    <s v="Single"/>
    <n v="63436"/>
    <n v="758"/>
    <n v="5183"/>
    <s v="Business"/>
    <s v="Unemployed"/>
    <n v="10"/>
    <s v="Fair"/>
    <n v="0.44"/>
    <n v="159741.5"/>
    <n v="0"/>
    <s v="New Marvin"/>
    <x v="20"/>
    <x v="39"/>
    <n v="0"/>
    <n v="0"/>
    <s v="Low"/>
    <x v="1"/>
  </r>
  <r>
    <n v="26"/>
    <s v="Non-binary"/>
    <s v="PhD"/>
    <s v="Divorced"/>
    <n v="82539"/>
    <n v="699"/>
    <n v="46402"/>
    <s v="Home"/>
    <s v="Employed"/>
    <n v="7"/>
    <s v="Good"/>
    <n v="0.26"/>
    <n v="159741.5"/>
    <n v="2"/>
    <s v="Port Michellemouth"/>
    <x v="27"/>
    <x v="220"/>
    <n v="1"/>
    <n v="0"/>
    <s v="Medium"/>
    <x v="0"/>
  </r>
  <r>
    <n v="36"/>
    <s v="Female"/>
    <s v="High School"/>
    <s v="Married"/>
    <n v="114978"/>
    <n v="784"/>
    <n v="30805"/>
    <s v="Auto"/>
    <s v="Employed"/>
    <n v="16"/>
    <s v="Good"/>
    <n v="0.23"/>
    <n v="159741.5"/>
    <n v="3"/>
    <s v="South Brittany"/>
    <x v="14"/>
    <x v="4"/>
    <n v="1"/>
    <n v="1"/>
    <s v="Low"/>
    <x v="4"/>
  </r>
  <r>
    <n v="19"/>
    <s v="Female"/>
    <s v="High School"/>
    <s v="Divorced"/>
    <n v="21833"/>
    <n v="739"/>
    <n v="27450.01"/>
    <s v="Auto"/>
    <s v="Unemployed"/>
    <n v="18"/>
    <s v="Good"/>
    <n v="0.44"/>
    <n v="277074"/>
    <n v="1"/>
    <s v="Lake Katieland"/>
    <x v="33"/>
    <x v="127"/>
    <n v="4"/>
    <n v="1"/>
    <s v="Medium"/>
    <x v="3"/>
  </r>
  <r>
    <n v="22"/>
    <s v="Non-binary"/>
    <s v="PhD"/>
    <s v="Married"/>
    <n v="106426"/>
    <n v="607"/>
    <n v="29083"/>
    <s v="Business"/>
    <s v="Employed"/>
    <n v="5"/>
    <s v="Fair"/>
    <n v="0.18"/>
    <n v="81136"/>
    <n v="3"/>
    <s v="South Nathan"/>
    <x v="13"/>
    <x v="44"/>
    <n v="2"/>
    <n v="2"/>
    <s v="Low"/>
    <x v="0"/>
  </r>
  <r>
    <n v="42"/>
    <s v="Female"/>
    <s v="High School"/>
    <s v="Single"/>
    <n v="119047"/>
    <n v="639"/>
    <n v="35706"/>
    <s v="Personal"/>
    <s v="Self-employed"/>
    <n v="16"/>
    <s v="Excellent"/>
    <n v="0.16"/>
    <n v="53147"/>
    <n v="1"/>
    <s v="Jasonstad"/>
    <x v="13"/>
    <x v="81"/>
    <n v="0"/>
    <n v="0"/>
    <s v="Low"/>
    <x v="3"/>
  </r>
  <r>
    <n v="23"/>
    <s v="Male"/>
    <s v="Master's"/>
    <s v="Single"/>
    <n v="55070"/>
    <n v="626"/>
    <n v="16630"/>
    <s v="Personal"/>
    <s v="Unemployed"/>
    <n v="5"/>
    <s v="Good"/>
    <n v="0.4"/>
    <n v="159741.5"/>
    <n v="1"/>
    <s v="Lisafort"/>
    <x v="2"/>
    <x v="197"/>
    <n v="2"/>
    <n v="1"/>
    <s v="Medium"/>
    <x v="0"/>
  </r>
  <r>
    <n v="20"/>
    <s v="Female"/>
    <s v="PhD"/>
    <s v="Single"/>
    <n v="45642"/>
    <n v="770"/>
    <n v="12219"/>
    <s v="Personal"/>
    <s v="Unemployed"/>
    <n v="1"/>
    <s v="Fair"/>
    <n v="0.32"/>
    <n v="235980"/>
    <n v="2"/>
    <s v="Melendezborough"/>
    <x v="39"/>
    <x v="167"/>
    <n v="2"/>
    <n v="1"/>
    <s v="High"/>
    <x v="0"/>
  </r>
  <r>
    <n v="40"/>
    <s v="Female"/>
    <s v="PhD"/>
    <s v="Single"/>
    <n v="37297"/>
    <n v="649"/>
    <n v="39698"/>
    <s v="Business"/>
    <s v="Unemployed"/>
    <n v="11"/>
    <s v="Excellent"/>
    <n v="0.13"/>
    <n v="193702"/>
    <n v="2"/>
    <s v="Copelandbury"/>
    <x v="25"/>
    <x v="215"/>
    <n v="0"/>
    <n v="1"/>
    <s v="Medium"/>
    <x v="3"/>
  </r>
  <r>
    <n v="35"/>
    <s v="Non-binary"/>
    <s v="PhD"/>
    <s v="Widowed"/>
    <n v="48869"/>
    <n v="699"/>
    <n v="9969"/>
    <s v="Personal"/>
    <s v="Self-employed"/>
    <n v="5"/>
    <s v="Excellent"/>
    <n v="0.14000000000000001"/>
    <n v="173712"/>
    <n v="1"/>
    <s v="Collinsberg"/>
    <x v="14"/>
    <x v="35"/>
    <n v="4"/>
    <n v="1"/>
    <s v="Medium"/>
    <x v="0"/>
  </r>
  <r>
    <n v="50"/>
    <s v="Female"/>
    <s v="Bachelor's"/>
    <s v="Single"/>
    <n v="69933.399999999994"/>
    <n v="664"/>
    <n v="21348"/>
    <s v="Auto"/>
    <s v="Employed"/>
    <n v="10"/>
    <s v="Fair"/>
    <n v="0.39"/>
    <n v="282968"/>
    <n v="0"/>
    <s v="Lake Jesusville"/>
    <x v="32"/>
    <x v="97"/>
    <n v="3"/>
    <n v="0"/>
    <s v="Medium"/>
    <x v="0"/>
  </r>
  <r>
    <n v="68"/>
    <s v="Female"/>
    <s v="Master's"/>
    <s v="Widowed"/>
    <n v="41409"/>
    <n v="699"/>
    <n v="47494"/>
    <s v="Home"/>
    <s v="Self-employed"/>
    <n v="12"/>
    <s v="Good"/>
    <n v="0.15"/>
    <n v="156106"/>
    <n v="2"/>
    <s v="East Garrett"/>
    <x v="11"/>
    <x v="81"/>
    <n v="3"/>
    <n v="0"/>
    <s v="Low"/>
    <x v="3"/>
  </r>
  <r>
    <n v="64"/>
    <s v="Non-binary"/>
    <s v="PhD"/>
    <s v="Single"/>
    <n v="69933.399999999994"/>
    <n v="782"/>
    <n v="47576"/>
    <s v="Auto"/>
    <s v="Employed"/>
    <n v="11"/>
    <s v="Fair"/>
    <n v="0.54"/>
    <n v="206834"/>
    <n v="3"/>
    <s v="Arielburgh"/>
    <x v="44"/>
    <x v="29"/>
    <n v="3"/>
    <n v="2"/>
    <s v="High"/>
    <x v="0"/>
  </r>
  <r>
    <n v="66"/>
    <s v="Non-binary"/>
    <s v="High School"/>
    <s v="Married"/>
    <n v="69933.399999999994"/>
    <n v="681"/>
    <n v="27450.01"/>
    <s v="Auto"/>
    <s v="Employed"/>
    <n v="8"/>
    <s v="Good"/>
    <n v="0.27"/>
    <n v="224569"/>
    <n v="2"/>
    <s v="Hollyfort"/>
    <x v="20"/>
    <x v="83"/>
    <n v="1"/>
    <n v="0"/>
    <s v="Low"/>
    <x v="0"/>
  </r>
  <r>
    <n v="47"/>
    <s v="Non-binary"/>
    <s v="High School"/>
    <s v="Divorced"/>
    <n v="86113"/>
    <n v="667"/>
    <n v="33039"/>
    <s v="Home"/>
    <s v="Employed"/>
    <n v="7"/>
    <s v="Excellent"/>
    <n v="0.53"/>
    <n v="159741.5"/>
    <n v="0"/>
    <s v="Chelseaton"/>
    <x v="22"/>
    <x v="179"/>
    <n v="2"/>
    <n v="1"/>
    <s v="Low"/>
    <x v="0"/>
  </r>
  <r>
    <n v="36"/>
    <s v="Female"/>
    <s v="PhD"/>
    <s v="Married"/>
    <n v="78995"/>
    <n v="705"/>
    <n v="47750"/>
    <s v="Business"/>
    <s v="Employed"/>
    <n v="10"/>
    <s v="Excellent"/>
    <n v="0.55000000000000004"/>
    <n v="90187"/>
    <n v="1"/>
    <s v="North Oscarland"/>
    <x v="44"/>
    <x v="232"/>
    <n v="1"/>
    <n v="2"/>
    <s v="Medium"/>
    <x v="3"/>
  </r>
  <r>
    <n v="33"/>
    <s v="Female"/>
    <s v="PhD"/>
    <s v="Divorced"/>
    <n v="66556"/>
    <n v="699"/>
    <n v="16815"/>
    <s v="Home"/>
    <s v="Self-employed"/>
    <n v="9"/>
    <s v="Excellent"/>
    <n v="0.3"/>
    <n v="32109"/>
    <n v="3"/>
    <s v="West Veronica"/>
    <x v="56"/>
    <x v="148"/>
    <n v="3"/>
    <n v="2"/>
    <s v="Medium"/>
    <x v="3"/>
  </r>
  <r>
    <n v="61"/>
    <s v="Female"/>
    <s v="High School"/>
    <s v="Married"/>
    <n v="72646"/>
    <n v="666"/>
    <n v="40630"/>
    <s v="Auto"/>
    <s v="Employed"/>
    <n v="15"/>
    <s v="Poor"/>
    <n v="0.17"/>
    <n v="138167"/>
    <n v="0"/>
    <s v="Port Dillonmouth"/>
    <x v="9"/>
    <x v="11"/>
    <n v="2"/>
    <n v="2"/>
    <s v="High"/>
    <x v="0"/>
  </r>
  <r>
    <n v="28"/>
    <s v="Male"/>
    <s v="PhD"/>
    <s v="Divorced"/>
    <n v="115220"/>
    <n v="793"/>
    <n v="19661"/>
    <s v="Home"/>
    <s v="Unemployed"/>
    <n v="6"/>
    <s v="Excellent"/>
    <n v="0.15"/>
    <n v="44541"/>
    <n v="1"/>
    <s v="New Rickey"/>
    <x v="45"/>
    <x v="226"/>
    <n v="0"/>
    <n v="2"/>
    <s v="Low"/>
    <x v="1"/>
  </r>
  <r>
    <n v="35"/>
    <s v="Female"/>
    <s v="PhD"/>
    <s v="Married"/>
    <n v="69933.399999999994"/>
    <n v="746"/>
    <n v="12138"/>
    <s v="Auto"/>
    <s v="Employed"/>
    <n v="5"/>
    <s v="Fair"/>
    <n v="0.28999999999999998"/>
    <n v="174102"/>
    <n v="3"/>
    <s v="Jeffreymouth"/>
    <x v="16"/>
    <x v="18"/>
    <n v="0"/>
    <n v="0"/>
    <s v="Low"/>
    <x v="6"/>
  </r>
  <r>
    <n v="32"/>
    <s v="Non-binary"/>
    <s v="High School"/>
    <s v="Divorced"/>
    <n v="48702"/>
    <n v="792"/>
    <n v="49275"/>
    <s v="Auto"/>
    <s v="Unemployed"/>
    <n v="7"/>
    <s v="Poor"/>
    <n v="0.56000000000000005"/>
    <n v="143193"/>
    <n v="3"/>
    <s v="South Eric"/>
    <x v="35"/>
    <x v="51"/>
    <n v="1"/>
    <n v="2"/>
    <s v="Low"/>
    <x v="1"/>
  </r>
  <r>
    <n v="45"/>
    <s v="Non-binary"/>
    <s v="High School"/>
    <s v="Married"/>
    <n v="93002"/>
    <n v="699"/>
    <n v="27450.01"/>
    <s v="Home"/>
    <s v="Unemployed"/>
    <n v="9"/>
    <s v="Poor"/>
    <n v="0.47"/>
    <n v="137725"/>
    <n v="3"/>
    <s v="New Aaron"/>
    <x v="32"/>
    <x v="188"/>
    <n v="2"/>
    <n v="1"/>
    <s v="Medium"/>
    <x v="0"/>
  </r>
  <r>
    <n v="55"/>
    <s v="Male"/>
    <s v="High School"/>
    <s v="Single"/>
    <n v="41832"/>
    <n v="750"/>
    <n v="27450.01"/>
    <s v="Home"/>
    <s v="Unemployed"/>
    <n v="9"/>
    <s v="Fair"/>
    <n v="0.12"/>
    <n v="240604"/>
    <n v="1"/>
    <s v="South Doris"/>
    <x v="18"/>
    <x v="234"/>
    <n v="2"/>
    <n v="0"/>
    <s v="Low"/>
    <x v="0"/>
  </r>
  <r>
    <n v="64"/>
    <s v="Female"/>
    <s v="Master's"/>
    <s v="Widowed"/>
    <n v="49870"/>
    <n v="761"/>
    <n v="33253"/>
    <s v="Auto"/>
    <s v="Unemployed"/>
    <n v="10"/>
    <s v="Poor"/>
    <n v="0.21"/>
    <n v="135060"/>
    <n v="2"/>
    <s v="Carolburgh"/>
    <x v="24"/>
    <x v="90"/>
    <n v="0"/>
    <n v="2"/>
    <s v="High"/>
    <x v="0"/>
  </r>
  <r>
    <n v="27"/>
    <s v="Non-binary"/>
    <s v="Bachelor's"/>
    <s v="Widowed"/>
    <n v="43997"/>
    <n v="699"/>
    <n v="12970"/>
    <s v="Personal"/>
    <s v="Unemployed"/>
    <n v="12"/>
    <s v="Fair"/>
    <n v="0.22"/>
    <n v="94914"/>
    <n v="2"/>
    <s v="New Tammy"/>
    <x v="35"/>
    <x v="114"/>
    <n v="0"/>
    <n v="2"/>
    <s v="Medium"/>
    <x v="0"/>
  </r>
  <r>
    <n v="52"/>
    <s v="Female"/>
    <s v="Bachelor's"/>
    <s v="Widowed"/>
    <n v="27344"/>
    <n v="730"/>
    <n v="26524"/>
    <s v="Personal"/>
    <s v="Employed"/>
    <n v="1"/>
    <s v="Excellent"/>
    <n v="0.56000000000000005"/>
    <n v="246472"/>
    <n v="0"/>
    <s v="New Michael"/>
    <x v="17"/>
    <x v="108"/>
    <n v="2"/>
    <n v="1"/>
    <s v="Medium"/>
    <x v="0"/>
  </r>
  <r>
    <n v="29"/>
    <s v="Male"/>
    <s v="PhD"/>
    <s v="Single"/>
    <n v="116921"/>
    <n v="747"/>
    <n v="36076"/>
    <s v="Personal"/>
    <s v="Self-employed"/>
    <n v="7"/>
    <s v="Excellent"/>
    <n v="0.56999999999999995"/>
    <n v="74883"/>
    <n v="3"/>
    <s v="Debrachester"/>
    <x v="39"/>
    <x v="195"/>
    <n v="3"/>
    <n v="2"/>
    <s v="Low"/>
    <x v="0"/>
  </r>
  <r>
    <n v="58"/>
    <s v="Female"/>
    <s v="High School"/>
    <s v="Married"/>
    <n v="47431"/>
    <n v="764"/>
    <n v="27450.01"/>
    <s v="Auto"/>
    <s v="Unemployed"/>
    <n v="15"/>
    <s v="Good"/>
    <n v="0.28999999999999998"/>
    <n v="159741.5"/>
    <n v="1"/>
    <s v="Lake Derekport"/>
    <x v="47"/>
    <x v="175"/>
    <n v="3"/>
    <n v="0"/>
    <s v="Low"/>
    <x v="3"/>
  </r>
  <r>
    <n v="52"/>
    <s v="Male"/>
    <s v="High School"/>
    <s v="Married"/>
    <n v="90648"/>
    <n v="651"/>
    <n v="31198"/>
    <s v="Personal"/>
    <s v="Self-employed"/>
    <n v="5"/>
    <s v="Excellent"/>
    <n v="0.42"/>
    <n v="159741.5"/>
    <n v="2"/>
    <s v="Port Jessicaport"/>
    <x v="27"/>
    <x v="165"/>
    <n v="4"/>
    <n v="1"/>
    <s v="Low"/>
    <x v="0"/>
  </r>
  <r>
    <n v="46"/>
    <s v="Female"/>
    <s v="Master's"/>
    <s v="Single"/>
    <n v="53895"/>
    <n v="659"/>
    <n v="27450.01"/>
    <s v="Auto"/>
    <s v="Unemployed"/>
    <n v="10"/>
    <s v="Good"/>
    <n v="0.17"/>
    <n v="47161"/>
    <n v="1"/>
    <s v="Garyburgh"/>
    <x v="12"/>
    <x v="201"/>
    <n v="0"/>
    <n v="0"/>
    <s v="Low"/>
    <x v="3"/>
  </r>
  <r>
    <n v="42"/>
    <s v="Female"/>
    <s v="Bachelor's"/>
    <s v="Married"/>
    <n v="49400"/>
    <n v="797"/>
    <n v="9291"/>
    <s v="Business"/>
    <s v="Employed"/>
    <n v="4"/>
    <s v="Poor"/>
    <n v="0.49"/>
    <n v="125412"/>
    <n v="2"/>
    <s v="South Elizabethton"/>
    <x v="27"/>
    <x v="155"/>
    <n v="3"/>
    <n v="0"/>
    <s v="Medium"/>
    <x v="0"/>
  </r>
  <r>
    <n v="48"/>
    <s v="Female"/>
    <s v="Master's"/>
    <s v="Single"/>
    <n v="61430"/>
    <n v="699"/>
    <n v="27450.01"/>
    <s v="Home"/>
    <s v="Unemployed"/>
    <n v="8"/>
    <s v="Fair"/>
    <n v="0.47"/>
    <n v="260470"/>
    <n v="2"/>
    <s v="Vazquezborough"/>
    <x v="49"/>
    <x v="220"/>
    <n v="2"/>
    <n v="0"/>
    <s v="Medium"/>
    <x v="0"/>
  </r>
  <r>
    <n v="23"/>
    <s v="Non-binary"/>
    <s v="PhD"/>
    <s v="Widowed"/>
    <n v="113280"/>
    <n v="691"/>
    <n v="27450.01"/>
    <s v="Auto"/>
    <s v="Self-employed"/>
    <n v="16"/>
    <s v="Excellent"/>
    <n v="0.17"/>
    <n v="209622"/>
    <n v="3"/>
    <s v="Brianmouth"/>
    <x v="30"/>
    <x v="154"/>
    <n v="0"/>
    <n v="2"/>
    <s v="Low"/>
    <x v="3"/>
  </r>
  <r>
    <n v="19"/>
    <s v="Female"/>
    <s v="PhD"/>
    <s v="Divorced"/>
    <n v="67401"/>
    <n v="699"/>
    <n v="27450.01"/>
    <s v="Personal"/>
    <s v="Unemployed"/>
    <n v="15"/>
    <s v="Excellent"/>
    <n v="0.25"/>
    <n v="28217"/>
    <n v="3"/>
    <s v="Smithville"/>
    <x v="19"/>
    <x v="135"/>
    <n v="0"/>
    <n v="1"/>
    <s v="Medium"/>
    <x v="3"/>
  </r>
  <r>
    <n v="24"/>
    <s v="Female"/>
    <s v="High School"/>
    <s v="Single"/>
    <n v="61163"/>
    <n v="694"/>
    <n v="27450.01"/>
    <s v="Business"/>
    <s v="Self-employed"/>
    <n v="2"/>
    <s v="Good"/>
    <n v="0.51"/>
    <n v="121650"/>
    <n v="2"/>
    <s v="Bullockchester"/>
    <x v="17"/>
    <x v="190"/>
    <n v="2"/>
    <n v="1"/>
    <s v="Low"/>
    <x v="0"/>
  </r>
  <r>
    <n v="25"/>
    <s v="Non-binary"/>
    <s v="Master's"/>
    <s v="Widowed"/>
    <n v="94651"/>
    <n v="646"/>
    <n v="16784"/>
    <s v="Home"/>
    <s v="Employed"/>
    <n v="18"/>
    <s v="Good"/>
    <n v="0.49"/>
    <n v="125349"/>
    <n v="3"/>
    <s v="South Samuel"/>
    <x v="47"/>
    <x v="78"/>
    <n v="3"/>
    <n v="0"/>
    <s v="High"/>
    <x v="3"/>
  </r>
  <r>
    <n v="27"/>
    <s v="Male"/>
    <s v="PhD"/>
    <s v="Divorced"/>
    <n v="50773"/>
    <n v="689"/>
    <n v="27450.01"/>
    <s v="Business"/>
    <s v="Employed"/>
    <n v="1"/>
    <s v="Excellent"/>
    <n v="0.15"/>
    <n v="97246"/>
    <n v="2"/>
    <s v="Lake David"/>
    <x v="3"/>
    <x v="16"/>
    <n v="2"/>
    <n v="0"/>
    <s v="Low"/>
    <x v="0"/>
  </r>
  <r>
    <n v="25"/>
    <s v="Male"/>
    <s v="High School"/>
    <s v="Widowed"/>
    <n v="107725"/>
    <n v="683"/>
    <n v="18177"/>
    <s v="Auto"/>
    <s v="Unemployed"/>
    <n v="12"/>
    <s v="Good"/>
    <n v="0.36"/>
    <n v="36736"/>
    <n v="1"/>
    <s v="Roseton"/>
    <x v="23"/>
    <x v="55"/>
    <n v="2"/>
    <n v="0"/>
    <s v="Low"/>
    <x v="3"/>
  </r>
  <r>
    <n v="62"/>
    <s v="Male"/>
    <s v="Bachelor's"/>
    <s v="Married"/>
    <n v="114877"/>
    <n v="736"/>
    <n v="45312"/>
    <s v="Business"/>
    <s v="Unemployed"/>
    <n v="9"/>
    <s v="Excellent"/>
    <n v="0.33"/>
    <n v="260011"/>
    <n v="2"/>
    <s v="West James"/>
    <x v="28"/>
    <x v="6"/>
    <n v="4"/>
    <n v="1"/>
    <s v="Low"/>
    <x v="3"/>
  </r>
  <r>
    <n v="26"/>
    <s v="Female"/>
    <s v="Bachelor's"/>
    <s v="Widowed"/>
    <n v="108393"/>
    <n v="692"/>
    <n v="35868"/>
    <s v="Business"/>
    <s v="Unemployed"/>
    <n v="9"/>
    <s v="Excellent"/>
    <n v="0.52"/>
    <n v="188050"/>
    <n v="3"/>
    <s v="South Stephenstad"/>
    <x v="32"/>
    <x v="221"/>
    <n v="0"/>
    <n v="0"/>
    <s v="Medium"/>
    <x v="3"/>
  </r>
  <r>
    <n v="64"/>
    <s v="Female"/>
    <s v="PhD"/>
    <s v="Single"/>
    <n v="33149"/>
    <n v="625"/>
    <n v="35135"/>
    <s v="Business"/>
    <s v="Employed"/>
    <n v="0"/>
    <s v="Fair"/>
    <n v="0.52"/>
    <n v="74956"/>
    <n v="3"/>
    <s v="Johnathanport"/>
    <x v="35"/>
    <x v="53"/>
    <n v="2"/>
    <n v="1"/>
    <s v="Low"/>
    <x v="0"/>
  </r>
  <r>
    <n v="68"/>
    <s v="Male"/>
    <s v="Bachelor's"/>
    <s v="Widowed"/>
    <n v="103682"/>
    <n v="788"/>
    <n v="14290"/>
    <s v="Personal"/>
    <s v="Employed"/>
    <n v="12"/>
    <s v="Excellent"/>
    <n v="0.17"/>
    <n v="38473"/>
    <n v="0"/>
    <s v="Gregorychester"/>
    <x v="42"/>
    <x v="162"/>
    <n v="3"/>
    <n v="0"/>
    <s v="Medium"/>
    <x v="3"/>
  </r>
  <r>
    <n v="18"/>
    <s v="Male"/>
    <s v="High School"/>
    <s v="Married"/>
    <n v="77154"/>
    <n v="726"/>
    <n v="27450.01"/>
    <s v="Home"/>
    <s v="Self-employed"/>
    <n v="7"/>
    <s v="Good"/>
    <n v="0.23"/>
    <n v="281128"/>
    <n v="2"/>
    <s v="East Thomasmouth"/>
    <x v="52"/>
    <x v="159"/>
    <n v="2"/>
    <n v="2"/>
    <s v="Low"/>
    <x v="0"/>
  </r>
  <r>
    <n v="38"/>
    <s v="Non-binary"/>
    <s v="Bachelor's"/>
    <s v="Widowed"/>
    <n v="94453"/>
    <n v="621"/>
    <n v="18510"/>
    <s v="Personal"/>
    <s v="Employed"/>
    <n v="15"/>
    <s v="Good"/>
    <n v="0.34"/>
    <n v="52098"/>
    <n v="2"/>
    <s v="New Antonio"/>
    <x v="26"/>
    <x v="127"/>
    <n v="4"/>
    <n v="2"/>
    <s v="Medium"/>
    <x v="3"/>
  </r>
  <r>
    <n v="33"/>
    <s v="Male"/>
    <s v="PhD"/>
    <s v="Divorced"/>
    <n v="61965"/>
    <n v="699"/>
    <n v="10361"/>
    <s v="Home"/>
    <s v="Employed"/>
    <n v="11"/>
    <s v="Excellent"/>
    <n v="0.21"/>
    <n v="159741.5"/>
    <n v="2"/>
    <s v="Lake Michaelbury"/>
    <x v="43"/>
    <x v="193"/>
    <n v="0"/>
    <n v="2"/>
    <s v="Low"/>
    <x v="4"/>
  </r>
  <r>
    <n v="22"/>
    <s v="Female"/>
    <s v="PhD"/>
    <s v="Widowed"/>
    <n v="25305"/>
    <n v="664"/>
    <n v="47919"/>
    <s v="Business"/>
    <s v="Employed"/>
    <n v="3"/>
    <s v="Fair"/>
    <n v="0.23"/>
    <n v="159741.5"/>
    <n v="4"/>
    <s v="Thomasville"/>
    <x v="14"/>
    <x v="204"/>
    <n v="4"/>
    <n v="1"/>
    <s v="Medium"/>
    <x v="0"/>
  </r>
  <r>
    <n v="46"/>
    <s v="Non-binary"/>
    <s v="High School"/>
    <s v="Single"/>
    <n v="66871"/>
    <n v="711"/>
    <n v="13431"/>
    <s v="Personal"/>
    <s v="Unemployed"/>
    <n v="19"/>
    <s v="Good"/>
    <n v="0.43"/>
    <n v="263864"/>
    <n v="1"/>
    <s v="North Johnside"/>
    <x v="52"/>
    <x v="189"/>
    <n v="2"/>
    <n v="2"/>
    <s v="Low"/>
    <x v="4"/>
  </r>
  <r>
    <n v="45"/>
    <s v="Male"/>
    <s v="High School"/>
    <s v="Single"/>
    <n v="20211"/>
    <n v="672"/>
    <n v="27450.01"/>
    <s v="Personal"/>
    <s v="Self-employed"/>
    <n v="14"/>
    <s v="Good"/>
    <n v="0.4"/>
    <n v="179371"/>
    <n v="1"/>
    <s v="Johnview"/>
    <x v="33"/>
    <x v="77"/>
    <n v="1"/>
    <n v="2"/>
    <s v="Low"/>
    <x v="3"/>
  </r>
  <r>
    <n v="24"/>
    <s v="Female"/>
    <s v="High School"/>
    <s v="Divorced"/>
    <n v="27782"/>
    <n v="699"/>
    <n v="7179"/>
    <s v="Home"/>
    <s v="Self-employed"/>
    <n v="8"/>
    <s v="Poor"/>
    <n v="0.31"/>
    <n v="238027"/>
    <n v="2"/>
    <s v="East Stephenhaven"/>
    <x v="24"/>
    <x v="84"/>
    <n v="0"/>
    <n v="2"/>
    <s v="Medium"/>
    <x v="0"/>
  </r>
  <r>
    <n v="64"/>
    <s v="Female"/>
    <s v="High School"/>
    <s v="Divorced"/>
    <n v="25285"/>
    <n v="634"/>
    <n v="7153"/>
    <s v="Business"/>
    <s v="Self-employed"/>
    <n v="3"/>
    <s v="Fair"/>
    <n v="0.27"/>
    <n v="95639"/>
    <n v="2"/>
    <s v="Nicholsonport"/>
    <x v="33"/>
    <x v="119"/>
    <n v="3"/>
    <n v="1"/>
    <s v="Low"/>
    <x v="0"/>
  </r>
  <r>
    <n v="54"/>
    <s v="Non-binary"/>
    <s v="Master's"/>
    <s v="Divorced"/>
    <n v="115716"/>
    <n v="757"/>
    <n v="7810"/>
    <s v="Auto"/>
    <s v="Unemployed"/>
    <n v="17"/>
    <s v="Poor"/>
    <n v="0.45"/>
    <n v="21751"/>
    <n v="2"/>
    <s v="South Stephanie"/>
    <x v="23"/>
    <x v="37"/>
    <n v="2"/>
    <n v="1"/>
    <s v="Low"/>
    <x v="1"/>
  </r>
  <r>
    <n v="34"/>
    <s v="Non-binary"/>
    <s v="Master's"/>
    <s v="Divorced"/>
    <n v="102864"/>
    <n v="736"/>
    <n v="33353"/>
    <s v="Personal"/>
    <s v="Employed"/>
    <n v="0"/>
    <s v="Excellent"/>
    <n v="0.19"/>
    <n v="98944"/>
    <n v="3"/>
    <s v="North Lindaport"/>
    <x v="22"/>
    <x v="108"/>
    <n v="4"/>
    <n v="1"/>
    <s v="Low"/>
    <x v="0"/>
  </r>
  <r>
    <n v="41"/>
    <s v="Non-binary"/>
    <s v="High School"/>
    <s v="Divorced"/>
    <n v="46000"/>
    <n v="679"/>
    <n v="31176"/>
    <s v="Home"/>
    <s v="Unemployed"/>
    <n v="4"/>
    <s v="Good"/>
    <n v="0.59"/>
    <n v="293135"/>
    <n v="2"/>
    <s v="North Kelly"/>
    <x v="55"/>
    <x v="16"/>
    <n v="3"/>
    <n v="1"/>
    <s v="Medium"/>
    <x v="0"/>
  </r>
  <r>
    <n v="31"/>
    <s v="Non-binary"/>
    <s v="High School"/>
    <s v="Divorced"/>
    <n v="110037"/>
    <n v="613"/>
    <n v="45201"/>
    <s v="Business"/>
    <s v="Self-employed"/>
    <n v="17"/>
    <s v="Poor"/>
    <n v="0.55000000000000004"/>
    <n v="120003"/>
    <n v="1"/>
    <s v="New Joshuatown"/>
    <x v="24"/>
    <x v="161"/>
    <n v="2"/>
    <n v="0"/>
    <s v="High"/>
    <x v="0"/>
  </r>
  <r>
    <n v="22"/>
    <s v="Male"/>
    <s v="High School"/>
    <s v="Divorced"/>
    <n v="99396"/>
    <n v="699"/>
    <n v="19410"/>
    <s v="Auto"/>
    <s v="Unemployed"/>
    <n v="4"/>
    <s v="Good"/>
    <n v="0.24"/>
    <n v="217179"/>
    <n v="0"/>
    <s v="Lindastad"/>
    <x v="44"/>
    <x v="137"/>
    <n v="0"/>
    <n v="0"/>
    <s v="High"/>
    <x v="5"/>
  </r>
  <r>
    <n v="32"/>
    <s v="Male"/>
    <s v="Master's"/>
    <s v="Widowed"/>
    <n v="106677"/>
    <n v="642"/>
    <n v="41559"/>
    <s v="Auto"/>
    <s v="Unemployed"/>
    <n v="13"/>
    <s v="Poor"/>
    <n v="0.35"/>
    <n v="293904"/>
    <n v="2"/>
    <s v="Nicholaschester"/>
    <x v="11"/>
    <x v="184"/>
    <n v="4"/>
    <n v="0"/>
    <s v="Medium"/>
    <x v="0"/>
  </r>
  <r>
    <n v="55"/>
    <s v="Non-binary"/>
    <s v="Master's"/>
    <s v="Divorced"/>
    <n v="108264"/>
    <n v="702"/>
    <n v="10524"/>
    <s v="Home"/>
    <s v="Self-employed"/>
    <n v="5"/>
    <s v="Excellent"/>
    <n v="0.33"/>
    <n v="162234"/>
    <n v="3"/>
    <s v="North Kristinaborough"/>
    <x v="36"/>
    <x v="38"/>
    <n v="4"/>
    <n v="1"/>
    <s v="Medium"/>
    <x v="5"/>
  </r>
  <r>
    <n v="31"/>
    <s v="Male"/>
    <s v="Bachelor's"/>
    <s v="Married"/>
    <n v="87592"/>
    <n v="766"/>
    <n v="22949"/>
    <s v="Home"/>
    <s v="Self-employed"/>
    <n v="5"/>
    <s v="Fair"/>
    <n v="0.4"/>
    <n v="105171"/>
    <n v="2"/>
    <s v="Danieltown"/>
    <x v="16"/>
    <x v="86"/>
    <n v="2"/>
    <n v="2"/>
    <s v="Low"/>
    <x v="0"/>
  </r>
  <r>
    <n v="55"/>
    <s v="Non-binary"/>
    <s v="Bachelor's"/>
    <s v="Single"/>
    <n v="104116"/>
    <n v="699"/>
    <n v="48406"/>
    <s v="Auto"/>
    <s v="Self-employed"/>
    <n v="9"/>
    <s v="Fair"/>
    <n v="0.43"/>
    <n v="24024"/>
    <n v="2"/>
    <s v="Pattonville"/>
    <x v="55"/>
    <x v="219"/>
    <n v="4"/>
    <n v="0"/>
    <s v="Medium"/>
    <x v="0"/>
  </r>
  <r>
    <n v="59"/>
    <s v="Non-binary"/>
    <s v="Bachelor's"/>
    <s v="Widowed"/>
    <n v="69933.399999999994"/>
    <n v="673"/>
    <n v="12218"/>
    <s v="Auto"/>
    <s v="Unemployed"/>
    <n v="0"/>
    <s v="Good"/>
    <n v="0.4"/>
    <n v="163013"/>
    <n v="2"/>
    <s v="Gomezberg"/>
    <x v="35"/>
    <x v="127"/>
    <n v="1"/>
    <n v="2"/>
    <s v="Medium"/>
    <x v="0"/>
  </r>
  <r>
    <n v="57"/>
    <s v="Male"/>
    <s v="Bachelor's"/>
    <s v="Divorced"/>
    <n v="69933.399999999994"/>
    <n v="745"/>
    <n v="27450.01"/>
    <s v="Auto"/>
    <s v="Unemployed"/>
    <n v="13"/>
    <s v="Poor"/>
    <n v="0.46"/>
    <n v="217930"/>
    <n v="2"/>
    <s v="Lake Elizabethland"/>
    <x v="35"/>
    <x v="84"/>
    <n v="1"/>
    <n v="0"/>
    <s v="Medium"/>
    <x v="0"/>
  </r>
  <r>
    <n v="38"/>
    <s v="Male"/>
    <s v="Master's"/>
    <s v="Divorced"/>
    <n v="32738"/>
    <n v="778"/>
    <n v="10570"/>
    <s v="Personal"/>
    <s v="Unemployed"/>
    <n v="16"/>
    <s v="Good"/>
    <n v="0.34"/>
    <n v="159741.5"/>
    <n v="4"/>
    <s v="North Michelle"/>
    <x v="50"/>
    <x v="157"/>
    <n v="0"/>
    <n v="0"/>
    <s v="Medium"/>
    <x v="3"/>
  </r>
  <r>
    <n v="65"/>
    <s v="Male"/>
    <s v="High School"/>
    <s v="Divorced"/>
    <n v="63168"/>
    <n v="699"/>
    <n v="22721"/>
    <s v="Home"/>
    <s v="Self-employed"/>
    <n v="19"/>
    <s v="Poor"/>
    <n v="0.57999999999999996"/>
    <n v="187584"/>
    <n v="1"/>
    <s v="New Melissamouth"/>
    <x v="35"/>
    <x v="235"/>
    <n v="0"/>
    <n v="0"/>
    <s v="Low"/>
    <x v="1"/>
  </r>
  <r>
    <n v="30"/>
    <s v="Male"/>
    <s v="High School"/>
    <s v="Widowed"/>
    <n v="81810"/>
    <n v="765"/>
    <n v="23004"/>
    <s v="Personal"/>
    <s v="Self-employed"/>
    <n v="10"/>
    <s v="Poor"/>
    <n v="0.31"/>
    <n v="170142"/>
    <n v="1"/>
    <s v="South Janet"/>
    <x v="32"/>
    <x v="174"/>
    <n v="2"/>
    <n v="0"/>
    <s v="Low"/>
    <x v="5"/>
  </r>
  <r>
    <n v="29"/>
    <s v="Female"/>
    <s v="Master's"/>
    <s v="Divorced"/>
    <n v="116238"/>
    <n v="699"/>
    <n v="14637"/>
    <s v="Auto"/>
    <s v="Self-employed"/>
    <n v="19"/>
    <s v="Fair"/>
    <n v="0.18"/>
    <n v="195193"/>
    <n v="3"/>
    <s v="Port Theresa"/>
    <x v="8"/>
    <x v="161"/>
    <n v="4"/>
    <n v="1"/>
    <s v="Low"/>
    <x v="5"/>
  </r>
  <r>
    <n v="27"/>
    <s v="Non-binary"/>
    <s v="Bachelor's"/>
    <s v="Divorced"/>
    <n v="34066"/>
    <n v="699"/>
    <n v="6797"/>
    <s v="Personal"/>
    <s v="Employed"/>
    <n v="10"/>
    <s v="Excellent"/>
    <n v="0.56999999999999995"/>
    <n v="119597"/>
    <n v="0"/>
    <s v="Jessicastad"/>
    <x v="34"/>
    <x v="163"/>
    <n v="0"/>
    <n v="2"/>
    <s v="Low"/>
    <x v="4"/>
  </r>
  <r>
    <n v="20"/>
    <s v="Non-binary"/>
    <s v="High School"/>
    <s v="Widowed"/>
    <n v="46855"/>
    <n v="779"/>
    <n v="34062"/>
    <s v="Auto"/>
    <s v="Unemployed"/>
    <n v="6"/>
    <s v="Poor"/>
    <n v="0.32"/>
    <n v="264367"/>
    <n v="2"/>
    <s v="South Amandaside"/>
    <x v="35"/>
    <x v="103"/>
    <n v="4"/>
    <n v="2"/>
    <s v="Medium"/>
    <x v="0"/>
  </r>
  <r>
    <n v="46"/>
    <s v="Male"/>
    <s v="PhD"/>
    <s v="Single"/>
    <n v="117955"/>
    <n v="699"/>
    <n v="27450.01"/>
    <s v="Business"/>
    <s v="Self-employed"/>
    <n v="9"/>
    <s v="Excellent"/>
    <n v="0.42"/>
    <n v="281533"/>
    <n v="3"/>
    <s v="New Joshua"/>
    <x v="8"/>
    <x v="212"/>
    <n v="3"/>
    <n v="2"/>
    <s v="Medium"/>
    <x v="3"/>
  </r>
  <r>
    <n v="58"/>
    <s v="Male"/>
    <s v="Master's"/>
    <s v="Divorced"/>
    <n v="115910"/>
    <n v="783"/>
    <n v="5479"/>
    <s v="Auto"/>
    <s v="Employed"/>
    <n v="14"/>
    <s v="Excellent"/>
    <n v="0.5"/>
    <n v="47608"/>
    <n v="2"/>
    <s v="Lake Roger"/>
    <x v="10"/>
    <x v="26"/>
    <n v="0"/>
    <n v="1"/>
    <s v="Medium"/>
    <x v="3"/>
  </r>
  <r>
    <n v="45"/>
    <s v="Non-binary"/>
    <s v="Master's"/>
    <s v="Married"/>
    <n v="69515"/>
    <n v="712"/>
    <n v="28752"/>
    <s v="Home"/>
    <s v="Employed"/>
    <n v="6"/>
    <s v="Good"/>
    <n v="0.27"/>
    <n v="101761"/>
    <n v="3"/>
    <s v="Timothyport"/>
    <x v="1"/>
    <x v="75"/>
    <n v="2"/>
    <n v="2"/>
    <s v="Low"/>
    <x v="0"/>
  </r>
  <r>
    <n v="19"/>
    <s v="Male"/>
    <s v="Bachelor's"/>
    <s v="Married"/>
    <n v="103230"/>
    <n v="704"/>
    <n v="16382"/>
    <s v="Home"/>
    <s v="Unemployed"/>
    <n v="17"/>
    <s v="Fair"/>
    <n v="0.37"/>
    <n v="214556"/>
    <n v="4"/>
    <s v="Winterschester"/>
    <x v="27"/>
    <x v="56"/>
    <n v="2"/>
    <n v="0"/>
    <s v="Low"/>
    <x v="0"/>
  </r>
  <r>
    <n v="65"/>
    <s v="Female"/>
    <s v="PhD"/>
    <s v="Divorced"/>
    <n v="57206"/>
    <n v="731"/>
    <n v="16151"/>
    <s v="Auto"/>
    <s v="Self-employed"/>
    <n v="0"/>
    <s v="Fair"/>
    <n v="0.18"/>
    <n v="46639"/>
    <n v="2"/>
    <s v="Jimenezville"/>
    <x v="25"/>
    <x v="4"/>
    <n v="2"/>
    <n v="1"/>
    <s v="High"/>
    <x v="0"/>
  </r>
  <r>
    <n v="24"/>
    <s v="Female"/>
    <s v="Master's"/>
    <s v="Single"/>
    <n v="82137"/>
    <n v="790"/>
    <n v="34428"/>
    <s v="Business"/>
    <s v="Unemployed"/>
    <n v="12"/>
    <s v="Fair"/>
    <n v="0.42"/>
    <n v="296457"/>
    <n v="2"/>
    <s v="Lewismouth"/>
    <x v="24"/>
    <x v="180"/>
    <n v="4"/>
    <n v="1"/>
    <s v="Medium"/>
    <x v="0"/>
  </r>
  <r>
    <n v="54"/>
    <s v="Female"/>
    <s v="Master's"/>
    <s v="Married"/>
    <n v="101664"/>
    <n v="727"/>
    <n v="35447"/>
    <s v="Personal"/>
    <s v="Employed"/>
    <n v="18"/>
    <s v="Poor"/>
    <n v="0.41"/>
    <n v="45723"/>
    <n v="2"/>
    <s v="Whitneychester"/>
    <x v="57"/>
    <x v="39"/>
    <n v="2"/>
    <n v="0"/>
    <s v="Low"/>
    <x v="1"/>
  </r>
  <r>
    <n v="45"/>
    <s v="Female"/>
    <s v="PhD"/>
    <s v="Widowed"/>
    <n v="30677"/>
    <n v="764"/>
    <n v="16809"/>
    <s v="Business"/>
    <s v="Self-employed"/>
    <n v="6"/>
    <s v="Good"/>
    <n v="0.18"/>
    <n v="205069"/>
    <n v="3"/>
    <s v="Ashleyberg"/>
    <x v="42"/>
    <x v="37"/>
    <n v="3"/>
    <n v="2"/>
    <s v="Medium"/>
    <x v="0"/>
  </r>
  <r>
    <n v="21"/>
    <s v="Male"/>
    <s v="Bachelor's"/>
    <s v="Widowed"/>
    <n v="89001"/>
    <n v="642"/>
    <n v="17219"/>
    <s v="Home"/>
    <s v="Unemployed"/>
    <n v="0"/>
    <s v="Poor"/>
    <n v="0.44"/>
    <n v="281300"/>
    <n v="4"/>
    <s v="Eatonmouth"/>
    <x v="54"/>
    <x v="215"/>
    <n v="0"/>
    <n v="0"/>
    <s v="Low"/>
    <x v="0"/>
  </r>
  <r>
    <n v="35"/>
    <s v="Male"/>
    <s v="High School"/>
    <s v="Single"/>
    <n v="69933.399999999994"/>
    <n v="771"/>
    <n v="27450.01"/>
    <s v="Business"/>
    <s v="Self-employed"/>
    <n v="4"/>
    <s v="Poor"/>
    <n v="0.2"/>
    <n v="237897"/>
    <n v="2"/>
    <s v="North Nicoleview"/>
    <x v="15"/>
    <x v="192"/>
    <n v="2"/>
    <n v="0"/>
    <s v="Medium"/>
    <x v="0"/>
  </r>
  <r>
    <n v="18"/>
    <s v="Male"/>
    <s v="High School"/>
    <s v="Divorced"/>
    <n v="41788"/>
    <n v="656"/>
    <n v="41755"/>
    <s v="Home"/>
    <s v="Employed"/>
    <n v="17"/>
    <s v="Poor"/>
    <n v="0.26"/>
    <n v="161590"/>
    <n v="0"/>
    <s v="West Danielland"/>
    <x v="7"/>
    <x v="205"/>
    <n v="1"/>
    <n v="2"/>
    <s v="Medium"/>
    <x v="0"/>
  </r>
  <r>
    <n v="37"/>
    <s v="Male"/>
    <s v="PhD"/>
    <s v="Married"/>
    <n v="36411"/>
    <n v="699"/>
    <n v="30000"/>
    <s v="Home"/>
    <s v="Unemployed"/>
    <n v="10"/>
    <s v="Poor"/>
    <n v="0.45"/>
    <n v="45425"/>
    <n v="2"/>
    <s v="South Vanessaburgh"/>
    <x v="17"/>
    <x v="194"/>
    <n v="3"/>
    <n v="2"/>
    <s v="Medium"/>
    <x v="0"/>
  </r>
  <r>
    <n v="66"/>
    <s v="Non-binary"/>
    <s v="High School"/>
    <s v="Married"/>
    <n v="97236"/>
    <n v="699"/>
    <n v="27450.01"/>
    <s v="Home"/>
    <s v="Unemployed"/>
    <n v="8"/>
    <s v="Excellent"/>
    <n v="0.39"/>
    <n v="93537"/>
    <n v="3"/>
    <s v="Pamelaberg"/>
    <x v="1"/>
    <x v="183"/>
    <n v="3"/>
    <n v="1"/>
    <s v="Low"/>
    <x v="0"/>
  </r>
  <r>
    <n v="42"/>
    <s v="Female"/>
    <s v="PhD"/>
    <s v="Single"/>
    <n v="70643"/>
    <n v="708"/>
    <n v="27450.01"/>
    <s v="Home"/>
    <s v="Employed"/>
    <n v="7"/>
    <s v="Good"/>
    <n v="0.38"/>
    <n v="280622"/>
    <n v="0"/>
    <s v="Paulabury"/>
    <x v="25"/>
    <x v="199"/>
    <n v="1"/>
    <n v="1"/>
    <s v="Low"/>
    <x v="1"/>
  </r>
  <r>
    <n v="26"/>
    <s v="Female"/>
    <s v="High School"/>
    <s v="Widowed"/>
    <n v="116080"/>
    <n v="602"/>
    <n v="46499"/>
    <s v="Auto"/>
    <s v="Self-employed"/>
    <n v="17"/>
    <s v="Excellent"/>
    <n v="0.6"/>
    <n v="159781"/>
    <n v="3"/>
    <s v="South Angela"/>
    <x v="6"/>
    <x v="22"/>
    <n v="0"/>
    <n v="1"/>
    <s v="Low"/>
    <x v="3"/>
  </r>
  <r>
    <n v="39"/>
    <s v="Non-binary"/>
    <s v="Master's"/>
    <s v="Widowed"/>
    <n v="112656"/>
    <n v="634"/>
    <n v="34317"/>
    <s v="Business"/>
    <s v="Employed"/>
    <n v="2"/>
    <s v="Excellent"/>
    <n v="0.26"/>
    <n v="47015"/>
    <n v="0"/>
    <s v="West Melissa"/>
    <x v="3"/>
    <x v="234"/>
    <n v="2"/>
    <n v="2"/>
    <s v="Medium"/>
    <x v="0"/>
  </r>
  <r>
    <n v="49"/>
    <s v="Male"/>
    <s v="High School"/>
    <s v="Divorced"/>
    <n v="69933.399999999994"/>
    <n v="789"/>
    <n v="26720"/>
    <s v="Home"/>
    <s v="Self-employed"/>
    <n v="7"/>
    <s v="Excellent"/>
    <n v="0.18"/>
    <n v="56472"/>
    <n v="1"/>
    <s v="East Jennifer"/>
    <x v="44"/>
    <x v="175"/>
    <n v="3"/>
    <n v="1"/>
    <s v="Low"/>
    <x v="0"/>
  </r>
  <r>
    <n v="64"/>
    <s v="Male"/>
    <s v="PhD"/>
    <s v="Married"/>
    <n v="75685"/>
    <n v="723"/>
    <n v="20100"/>
    <s v="Auto"/>
    <s v="Unemployed"/>
    <n v="15"/>
    <s v="Excellent"/>
    <n v="0.56999999999999995"/>
    <n v="228942"/>
    <n v="1"/>
    <s v="Lake Hannahborough"/>
    <x v="58"/>
    <x v="163"/>
    <n v="0"/>
    <n v="0"/>
    <s v="Low"/>
    <x v="4"/>
  </r>
  <r>
    <n v="41"/>
    <s v="Female"/>
    <s v="PhD"/>
    <s v="Married"/>
    <n v="63255"/>
    <n v="771"/>
    <n v="27450.01"/>
    <s v="Business"/>
    <s v="Self-employed"/>
    <n v="10"/>
    <s v="Fair"/>
    <n v="0.37"/>
    <n v="190602"/>
    <n v="2"/>
    <s v="Robertmouth"/>
    <x v="39"/>
    <x v="228"/>
    <n v="3"/>
    <n v="1"/>
    <s v="High"/>
    <x v="0"/>
  </r>
  <r>
    <n v="43"/>
    <s v="Non-binary"/>
    <s v="Bachelor's"/>
    <s v="Single"/>
    <n v="51351"/>
    <n v="692"/>
    <n v="24605"/>
    <s v="Personal"/>
    <s v="Unemployed"/>
    <n v="16"/>
    <s v="Fair"/>
    <n v="0.27"/>
    <n v="90834"/>
    <n v="2"/>
    <s v="Mariabury"/>
    <x v="46"/>
    <x v="12"/>
    <n v="0"/>
    <n v="2"/>
    <s v="Medium"/>
    <x v="0"/>
  </r>
  <r>
    <n v="20"/>
    <s v="Non-binary"/>
    <s v="Bachelor's"/>
    <s v="Widowed"/>
    <n v="72129"/>
    <n v="734"/>
    <n v="35641"/>
    <s v="Personal"/>
    <s v="Employed"/>
    <n v="13"/>
    <s v="Poor"/>
    <n v="0.44"/>
    <n v="183331"/>
    <n v="3"/>
    <s v="New Melissa"/>
    <x v="43"/>
    <x v="151"/>
    <n v="3"/>
    <n v="0"/>
    <s v="Low"/>
    <x v="0"/>
  </r>
  <r>
    <n v="30"/>
    <s v="Non-binary"/>
    <s v="PhD"/>
    <s v="Single"/>
    <n v="45978"/>
    <n v="774"/>
    <n v="41492"/>
    <s v="Home"/>
    <s v="Self-employed"/>
    <n v="4"/>
    <s v="Excellent"/>
    <n v="0.57999999999999996"/>
    <n v="137047"/>
    <n v="2"/>
    <s v="New Maryborough"/>
    <x v="36"/>
    <x v="110"/>
    <n v="4"/>
    <n v="0"/>
    <s v="Medium"/>
    <x v="0"/>
  </r>
  <r>
    <n v="62"/>
    <s v="Male"/>
    <s v="Master's"/>
    <s v="Divorced"/>
    <n v="69933.399999999994"/>
    <n v="724"/>
    <n v="35199"/>
    <s v="Business"/>
    <s v="Unemployed"/>
    <n v="14"/>
    <s v="Fair"/>
    <n v="0.17"/>
    <n v="299838"/>
    <n v="1"/>
    <s v="Williamstad"/>
    <x v="10"/>
    <x v="81"/>
    <n v="1"/>
    <n v="2"/>
    <s v="Low"/>
    <x v="1"/>
  </r>
  <r>
    <n v="62"/>
    <s v="Female"/>
    <s v="Bachelor's"/>
    <s v="Divorced"/>
    <n v="69933.399999999994"/>
    <n v="699"/>
    <n v="49610"/>
    <s v="Auto"/>
    <s v="Employed"/>
    <n v="3"/>
    <s v="Good"/>
    <n v="0.25"/>
    <n v="143913"/>
    <n v="1"/>
    <s v="West Peter"/>
    <x v="37"/>
    <x v="145"/>
    <n v="3"/>
    <n v="1"/>
    <s v="Low"/>
    <x v="0"/>
  </r>
  <r>
    <n v="23"/>
    <s v="Female"/>
    <s v="PhD"/>
    <s v="Divorced"/>
    <n v="95886"/>
    <n v="657"/>
    <n v="31065"/>
    <s v="Business"/>
    <s v="Self-employed"/>
    <n v="14"/>
    <s v="Excellent"/>
    <n v="0.48"/>
    <n v="171038"/>
    <n v="2"/>
    <s v="Deanburgh"/>
    <x v="55"/>
    <x v="8"/>
    <n v="3"/>
    <n v="0"/>
    <s v="Medium"/>
    <x v="3"/>
  </r>
  <r>
    <n v="36"/>
    <s v="Female"/>
    <s v="Bachelor's"/>
    <s v="Widowed"/>
    <n v="48570"/>
    <n v="699"/>
    <n v="27450.01"/>
    <s v="Home"/>
    <s v="Employed"/>
    <n v="6"/>
    <s v="Fair"/>
    <n v="0.4"/>
    <n v="159741.5"/>
    <n v="1"/>
    <s v="Georgeland"/>
    <x v="48"/>
    <x v="37"/>
    <n v="2"/>
    <n v="0"/>
    <s v="Low"/>
    <x v="1"/>
  </r>
  <r>
    <n v="33"/>
    <s v="Female"/>
    <s v="PhD"/>
    <s v="Married"/>
    <n v="87699"/>
    <n v="761"/>
    <n v="40985"/>
    <s v="Personal"/>
    <s v="Employed"/>
    <n v="6"/>
    <s v="Fair"/>
    <n v="0.3"/>
    <n v="159741.5"/>
    <n v="2"/>
    <s v="Kellyland"/>
    <x v="36"/>
    <x v="201"/>
    <n v="1"/>
    <n v="1"/>
    <s v="Low"/>
    <x v="1"/>
  </r>
  <r>
    <n v="27"/>
    <s v="Non-binary"/>
    <s v="High School"/>
    <s v="Widowed"/>
    <n v="104335"/>
    <n v="782"/>
    <n v="5405"/>
    <s v="Business"/>
    <s v="Unemployed"/>
    <n v="7"/>
    <s v="Poor"/>
    <n v="0.39"/>
    <n v="160426"/>
    <n v="4"/>
    <s v="Thomasburgh"/>
    <x v="58"/>
    <x v="21"/>
    <n v="2"/>
    <n v="1"/>
    <s v="Low"/>
    <x v="1"/>
  </r>
  <r>
    <n v="29"/>
    <s v="Female"/>
    <s v="PhD"/>
    <s v="Widowed"/>
    <n v="103804"/>
    <n v="602"/>
    <n v="35145"/>
    <s v="Business"/>
    <s v="Self-employed"/>
    <n v="5"/>
    <s v="Good"/>
    <n v="0.35"/>
    <n v="120649"/>
    <n v="2"/>
    <s v="West Austinview"/>
    <x v="5"/>
    <x v="98"/>
    <n v="2"/>
    <n v="0"/>
    <s v="Low"/>
    <x v="0"/>
  </r>
  <r>
    <n v="52"/>
    <s v="Male"/>
    <s v="PhD"/>
    <s v="Divorced"/>
    <n v="105510"/>
    <n v="759"/>
    <n v="6432"/>
    <s v="Home"/>
    <s v="Unemployed"/>
    <n v="10"/>
    <s v="Poor"/>
    <n v="0.36"/>
    <n v="165467"/>
    <n v="4"/>
    <s v="Jimmyton"/>
    <x v="13"/>
    <x v="164"/>
    <n v="0"/>
    <n v="1"/>
    <s v="Medium"/>
    <x v="0"/>
  </r>
  <r>
    <n v="66"/>
    <s v="Female"/>
    <s v="PhD"/>
    <s v="Married"/>
    <n v="69933.399999999994"/>
    <n v="637"/>
    <n v="49515"/>
    <s v="Auto"/>
    <s v="Employed"/>
    <n v="17"/>
    <s v="Fair"/>
    <n v="0.46"/>
    <n v="188289"/>
    <n v="2"/>
    <s v="Douglasburgh"/>
    <x v="39"/>
    <x v="215"/>
    <n v="2"/>
    <n v="2"/>
    <s v="Low"/>
    <x v="0"/>
  </r>
  <r>
    <n v="67"/>
    <s v="Female"/>
    <s v="Master's"/>
    <s v="Single"/>
    <n v="35624"/>
    <n v="784"/>
    <n v="41211"/>
    <s v="Auto"/>
    <s v="Self-employed"/>
    <n v="2"/>
    <s v="Fair"/>
    <n v="0.3"/>
    <n v="159741.5"/>
    <n v="1"/>
    <s v="South Kennethchester"/>
    <x v="53"/>
    <x v="4"/>
    <n v="2"/>
    <n v="2"/>
    <s v="Low"/>
    <x v="1"/>
  </r>
  <r>
    <n v="38"/>
    <s v="Non-binary"/>
    <s v="High School"/>
    <s v="Married"/>
    <n v="69933.399999999994"/>
    <n v="723"/>
    <n v="27450.01"/>
    <s v="Personal"/>
    <s v="Unemployed"/>
    <n v="7"/>
    <s v="Fair"/>
    <n v="0.4"/>
    <n v="159741.5"/>
    <n v="4"/>
    <s v="Jenniferfort"/>
    <x v="13"/>
    <x v="186"/>
    <n v="4"/>
    <n v="0"/>
    <s v="Low"/>
    <x v="0"/>
  </r>
  <r>
    <n v="57"/>
    <s v="Male"/>
    <s v="High School"/>
    <s v="Married"/>
    <n v="111110"/>
    <n v="611"/>
    <n v="39318"/>
    <s v="Home"/>
    <s v="Self-employed"/>
    <n v="4"/>
    <s v="Fair"/>
    <n v="0.48"/>
    <n v="142743"/>
    <n v="4"/>
    <s v="Ortizview"/>
    <x v="20"/>
    <x v="16"/>
    <n v="3"/>
    <n v="1"/>
    <s v="Low"/>
    <x v="0"/>
  </r>
  <r>
    <n v="26"/>
    <s v="Male"/>
    <s v="High School"/>
    <s v="Divorced"/>
    <n v="84708"/>
    <n v="708"/>
    <n v="27450.01"/>
    <s v="Personal"/>
    <s v="Self-employed"/>
    <n v="11"/>
    <s v="Poor"/>
    <n v="0.56999999999999995"/>
    <n v="159741.5"/>
    <n v="2"/>
    <s v="Bushberg"/>
    <x v="15"/>
    <x v="98"/>
    <n v="3"/>
    <n v="0"/>
    <s v="Low"/>
    <x v="0"/>
  </r>
  <r>
    <n v="35"/>
    <s v="Male"/>
    <s v="Bachelor's"/>
    <s v="Widowed"/>
    <n v="69933.399999999994"/>
    <n v="754"/>
    <n v="29871"/>
    <s v="Business"/>
    <s v="Self-employed"/>
    <n v="14"/>
    <s v="Poor"/>
    <n v="0.43"/>
    <n v="208455"/>
    <n v="0"/>
    <s v="Donnashire"/>
    <x v="52"/>
    <x v="68"/>
    <n v="0"/>
    <n v="2"/>
    <s v="Low"/>
    <x v="1"/>
  </r>
  <r>
    <n v="49"/>
    <s v="Non-binary"/>
    <s v="Bachelor's"/>
    <s v="Divorced"/>
    <n v="38302"/>
    <n v="699"/>
    <n v="9006"/>
    <s v="Personal"/>
    <s v="Employed"/>
    <n v="13"/>
    <s v="Excellent"/>
    <n v="0.39"/>
    <n v="250003"/>
    <n v="0"/>
    <s v="Gibbstown"/>
    <x v="18"/>
    <x v="183"/>
    <n v="2"/>
    <n v="0"/>
    <s v="Low"/>
    <x v="4"/>
  </r>
  <r>
    <n v="33"/>
    <s v="Male"/>
    <s v="Master's"/>
    <s v="Widowed"/>
    <n v="83472"/>
    <n v="774"/>
    <n v="32268"/>
    <s v="Home"/>
    <s v="Employed"/>
    <n v="18"/>
    <s v="Good"/>
    <n v="0.27"/>
    <n v="63784"/>
    <n v="3"/>
    <s v="North Robin"/>
    <x v="43"/>
    <x v="32"/>
    <n v="0"/>
    <n v="0"/>
    <s v="Low"/>
    <x v="4"/>
  </r>
  <r>
    <n v="41"/>
    <s v="Non-binary"/>
    <s v="Bachelor's"/>
    <s v="Divorced"/>
    <n v="88676"/>
    <n v="763"/>
    <n v="32983"/>
    <s v="Auto"/>
    <s v="Employed"/>
    <n v="7"/>
    <s v="Excellent"/>
    <n v="0.1"/>
    <n v="165629"/>
    <n v="2"/>
    <s v="Rhondamouth"/>
    <x v="48"/>
    <x v="52"/>
    <n v="3"/>
    <n v="2"/>
    <s v="Medium"/>
    <x v="0"/>
  </r>
  <r>
    <n v="31"/>
    <s v="Female"/>
    <s v="High School"/>
    <s v="Divorced"/>
    <n v="83305"/>
    <n v="619"/>
    <n v="8453"/>
    <s v="Auto"/>
    <s v="Self-employed"/>
    <n v="16"/>
    <s v="Fair"/>
    <n v="0.19"/>
    <n v="128305"/>
    <n v="3"/>
    <s v="Royville"/>
    <x v="12"/>
    <x v="28"/>
    <n v="2"/>
    <n v="1"/>
    <s v="Medium"/>
    <x v="0"/>
  </r>
  <r>
    <n v="36"/>
    <s v="Female"/>
    <s v="Master's"/>
    <s v="Widowed"/>
    <n v="69933.399999999994"/>
    <n v="742"/>
    <n v="41312"/>
    <s v="Home"/>
    <s v="Employed"/>
    <n v="13"/>
    <s v="Good"/>
    <n v="0.25"/>
    <n v="93316"/>
    <n v="1"/>
    <s v="Lake Amandaland"/>
    <x v="23"/>
    <x v="146"/>
    <n v="3"/>
    <n v="0"/>
    <s v="Medium"/>
    <x v="3"/>
  </r>
  <r>
    <n v="28"/>
    <s v="Non-binary"/>
    <s v="High School"/>
    <s v="Divorced"/>
    <n v="110982"/>
    <n v="657"/>
    <n v="41085"/>
    <s v="Auto"/>
    <s v="Self-employed"/>
    <n v="19"/>
    <s v="Fair"/>
    <n v="0.33"/>
    <n v="101905"/>
    <n v="4"/>
    <s v="Danielshire"/>
    <x v="15"/>
    <x v="236"/>
    <n v="1"/>
    <n v="1"/>
    <s v="Low"/>
    <x v="0"/>
  </r>
  <r>
    <n v="60"/>
    <s v="Male"/>
    <s v="High School"/>
    <s v="Divorced"/>
    <n v="29151"/>
    <n v="643"/>
    <n v="13960"/>
    <s v="Auto"/>
    <s v="Employed"/>
    <n v="12"/>
    <s v="Excellent"/>
    <n v="0.46"/>
    <n v="296370"/>
    <n v="0"/>
    <s v="West Christopherchester"/>
    <x v="25"/>
    <x v="215"/>
    <n v="4"/>
    <n v="0"/>
    <s v="High"/>
    <x v="3"/>
  </r>
  <r>
    <n v="39"/>
    <s v="Non-binary"/>
    <s v="Bachelor's"/>
    <s v="Married"/>
    <n v="43438"/>
    <n v="635"/>
    <n v="38202"/>
    <s v="Auto"/>
    <s v="Employed"/>
    <n v="0"/>
    <s v="Fair"/>
    <n v="0.35"/>
    <n v="75027"/>
    <n v="1"/>
    <s v="Lake Jeanettechester"/>
    <x v="2"/>
    <x v="192"/>
    <n v="3"/>
    <n v="0"/>
    <s v="Low"/>
    <x v="0"/>
  </r>
  <r>
    <n v="28"/>
    <s v="Male"/>
    <s v="Bachelor's"/>
    <s v="Divorced"/>
    <n v="117435"/>
    <n v="702"/>
    <n v="38727"/>
    <s v="Business"/>
    <s v="Self-employed"/>
    <n v="15"/>
    <s v="Poor"/>
    <n v="0.25"/>
    <n v="159741.5"/>
    <n v="2"/>
    <s v="Alejandrabury"/>
    <x v="42"/>
    <x v="161"/>
    <n v="4"/>
    <n v="0"/>
    <s v="Medium"/>
    <x v="0"/>
  </r>
  <r>
    <n v="42"/>
    <s v="Female"/>
    <s v="Bachelor's"/>
    <s v="Single"/>
    <n v="103220"/>
    <n v="781"/>
    <n v="47726"/>
    <s v="Personal"/>
    <s v="Unemployed"/>
    <n v="14"/>
    <s v="Poor"/>
    <n v="0.41"/>
    <n v="231498"/>
    <n v="3"/>
    <s v="Bishopfurt"/>
    <x v="18"/>
    <x v="37"/>
    <n v="0"/>
    <n v="2"/>
    <s v="Low"/>
    <x v="1"/>
  </r>
  <r>
    <n v="65"/>
    <s v="Non-binary"/>
    <s v="Master's"/>
    <s v="Single"/>
    <n v="117127"/>
    <n v="723"/>
    <n v="10765"/>
    <s v="Home"/>
    <s v="Unemployed"/>
    <n v="7"/>
    <s v="Fair"/>
    <n v="0.52"/>
    <n v="267514"/>
    <n v="4"/>
    <s v="Lake Janice"/>
    <x v="43"/>
    <x v="176"/>
    <n v="4"/>
    <n v="0"/>
    <s v="Medium"/>
    <x v="0"/>
  </r>
  <r>
    <n v="52"/>
    <s v="Non-binary"/>
    <s v="Bachelor's"/>
    <s v="Married"/>
    <n v="117475"/>
    <n v="652"/>
    <n v="25794"/>
    <s v="Personal"/>
    <s v="Employed"/>
    <n v="19"/>
    <s v="Good"/>
    <n v="0.47"/>
    <n v="226400"/>
    <n v="0"/>
    <s v="Carterfort"/>
    <x v="30"/>
    <x v="216"/>
    <n v="2"/>
    <n v="0"/>
    <s v="Medium"/>
    <x v="3"/>
  </r>
  <r>
    <n v="24"/>
    <s v="Female"/>
    <s v="Master's"/>
    <s v="Married"/>
    <n v="57996"/>
    <n v="699"/>
    <n v="27450.01"/>
    <s v="Auto"/>
    <s v="Employed"/>
    <n v="19"/>
    <s v="Excellent"/>
    <n v="0.27"/>
    <n v="159741.5"/>
    <n v="0"/>
    <s v="South Barry"/>
    <x v="54"/>
    <x v="149"/>
    <n v="4"/>
    <n v="0"/>
    <s v="Low"/>
    <x v="3"/>
  </r>
  <r>
    <n v="18"/>
    <s v="Female"/>
    <s v="Bachelor's"/>
    <s v="Divorced"/>
    <n v="22774"/>
    <n v="603"/>
    <n v="42803"/>
    <s v="Home"/>
    <s v="Employed"/>
    <n v="1"/>
    <s v="Excellent"/>
    <n v="0.44"/>
    <n v="159741.5"/>
    <n v="2"/>
    <s v="Josephmouth"/>
    <x v="30"/>
    <x v="172"/>
    <n v="3"/>
    <n v="2"/>
    <s v="Medium"/>
    <x v="0"/>
  </r>
  <r>
    <n v="60"/>
    <s v="Non-binary"/>
    <s v="Master's"/>
    <s v="Widowed"/>
    <n v="62861"/>
    <n v="780"/>
    <n v="27450.01"/>
    <s v="Business"/>
    <s v="Self-employed"/>
    <n v="3"/>
    <s v="Poor"/>
    <n v="0.56000000000000005"/>
    <n v="206719"/>
    <n v="4"/>
    <s v="Chadton"/>
    <x v="2"/>
    <x v="168"/>
    <n v="3"/>
    <n v="2"/>
    <s v="High"/>
    <x v="0"/>
  </r>
  <r>
    <n v="39"/>
    <s v="Female"/>
    <s v="High School"/>
    <s v="Married"/>
    <n v="105455"/>
    <n v="701"/>
    <n v="39395"/>
    <s v="Business"/>
    <s v="Unemployed"/>
    <n v="0"/>
    <s v="Poor"/>
    <n v="0.32"/>
    <n v="168154"/>
    <n v="3"/>
    <s v="Blakeport"/>
    <x v="10"/>
    <x v="184"/>
    <n v="2"/>
    <n v="0"/>
    <s v="Low"/>
    <x v="0"/>
  </r>
  <r>
    <n v="60"/>
    <s v="Female"/>
    <s v="Master's"/>
    <s v="Single"/>
    <n v="69933.399999999994"/>
    <n v="686"/>
    <n v="29110"/>
    <s v="Business"/>
    <s v="Employed"/>
    <n v="9"/>
    <s v="Fair"/>
    <n v="0.3"/>
    <n v="188369"/>
    <n v="0"/>
    <s v="North Jordanburgh"/>
    <x v="20"/>
    <x v="191"/>
    <n v="0"/>
    <n v="1"/>
    <s v="High"/>
    <x v="0"/>
  </r>
  <r>
    <n v="39"/>
    <s v="Male"/>
    <s v="PhD"/>
    <s v="Divorced"/>
    <n v="108730"/>
    <n v="699"/>
    <n v="16752"/>
    <s v="Personal"/>
    <s v="Employed"/>
    <n v="15"/>
    <s v="Good"/>
    <n v="0.53"/>
    <n v="297113"/>
    <n v="3"/>
    <s v="Theresaport"/>
    <x v="21"/>
    <x v="225"/>
    <n v="4"/>
    <n v="0"/>
    <s v="Low"/>
    <x v="3"/>
  </r>
  <r>
    <n v="57"/>
    <s v="Female"/>
    <s v="PhD"/>
    <s v="Divorced"/>
    <n v="52174"/>
    <n v="740"/>
    <n v="43639"/>
    <s v="Personal"/>
    <s v="Self-employed"/>
    <n v="19"/>
    <s v="Fair"/>
    <n v="0.25"/>
    <n v="295230"/>
    <n v="4"/>
    <s v="West Rachel"/>
    <x v="46"/>
    <x v="175"/>
    <n v="0"/>
    <n v="2"/>
    <s v="Medium"/>
    <x v="0"/>
  </r>
  <r>
    <n v="43"/>
    <s v="Female"/>
    <s v="Master's"/>
    <s v="Married"/>
    <n v="33580"/>
    <n v="729"/>
    <n v="46142"/>
    <s v="Home"/>
    <s v="Employed"/>
    <n v="17"/>
    <s v="Excellent"/>
    <n v="0.27"/>
    <n v="171226"/>
    <n v="2"/>
    <s v="Tonyborough"/>
    <x v="48"/>
    <x v="23"/>
    <n v="0"/>
    <n v="0"/>
    <s v="Low"/>
    <x v="4"/>
  </r>
  <r>
    <n v="27"/>
    <s v="Non-binary"/>
    <s v="High School"/>
    <s v="Divorced"/>
    <n v="33965"/>
    <n v="756"/>
    <n v="30780"/>
    <s v="Home"/>
    <s v="Unemployed"/>
    <n v="19"/>
    <s v="Fair"/>
    <n v="0.16"/>
    <n v="159741.5"/>
    <n v="3"/>
    <s v="Lake Sarahbury"/>
    <x v="34"/>
    <x v="237"/>
    <n v="2"/>
    <n v="2"/>
    <s v="Low"/>
    <x v="1"/>
  </r>
  <r>
    <n v="54"/>
    <s v="Non-binary"/>
    <s v="Master's"/>
    <s v="Married"/>
    <n v="34219"/>
    <n v="783"/>
    <n v="25647"/>
    <s v="Home"/>
    <s v="Self-employed"/>
    <n v="7"/>
    <s v="Excellent"/>
    <n v="0.15"/>
    <n v="159741.5"/>
    <n v="4"/>
    <s v="Matthewsstad"/>
    <x v="19"/>
    <x v="18"/>
    <n v="2"/>
    <n v="1"/>
    <s v="Low"/>
    <x v="0"/>
  </r>
  <r>
    <n v="67"/>
    <s v="Female"/>
    <s v="High School"/>
    <s v="Single"/>
    <n v="98473"/>
    <n v="609"/>
    <n v="10826"/>
    <s v="Home"/>
    <s v="Employed"/>
    <n v="12"/>
    <s v="Poor"/>
    <n v="0.19"/>
    <n v="146692"/>
    <n v="1"/>
    <s v="North Toddport"/>
    <x v="40"/>
    <x v="222"/>
    <n v="3"/>
    <n v="1"/>
    <s v="Medium"/>
    <x v="0"/>
  </r>
  <r>
    <n v="49"/>
    <s v="Non-binary"/>
    <s v="Master's"/>
    <s v="Divorced"/>
    <n v="57964"/>
    <n v="784"/>
    <n v="32939"/>
    <s v="Personal"/>
    <s v="Self-employed"/>
    <n v="13"/>
    <s v="Excellent"/>
    <n v="0.14000000000000001"/>
    <n v="271637"/>
    <n v="4"/>
    <s v="Lake Scott"/>
    <x v="23"/>
    <x v="130"/>
    <n v="3"/>
    <n v="2"/>
    <s v="High"/>
    <x v="3"/>
  </r>
  <r>
    <n v="38"/>
    <s v="Female"/>
    <s v="Bachelor's"/>
    <s v="Widowed"/>
    <n v="75427"/>
    <n v="733"/>
    <n v="39347"/>
    <s v="Auto"/>
    <s v="Employed"/>
    <n v="14"/>
    <s v="Excellent"/>
    <n v="0.28999999999999998"/>
    <n v="72935"/>
    <n v="2"/>
    <s v="Sueland"/>
    <x v="49"/>
    <x v="14"/>
    <n v="4"/>
    <n v="2"/>
    <s v="Medium"/>
    <x v="3"/>
  </r>
  <r>
    <n v="50"/>
    <s v="Male"/>
    <s v="Master's"/>
    <s v="Single"/>
    <n v="47597"/>
    <n v="629"/>
    <n v="26227"/>
    <s v="Personal"/>
    <s v="Employed"/>
    <n v="11"/>
    <s v="Poor"/>
    <n v="0.56999999999999995"/>
    <n v="48419"/>
    <n v="0"/>
    <s v="Glassfort"/>
    <x v="44"/>
    <x v="68"/>
    <n v="0"/>
    <n v="2"/>
    <s v="Low"/>
    <x v="0"/>
  </r>
  <r>
    <n v="25"/>
    <s v="Female"/>
    <s v="High School"/>
    <s v="Single"/>
    <n v="79919"/>
    <n v="641"/>
    <n v="39321"/>
    <s v="Business"/>
    <s v="Employed"/>
    <n v="2"/>
    <s v="Good"/>
    <n v="0.43"/>
    <n v="175204"/>
    <n v="4"/>
    <s v="Lopezmouth"/>
    <x v="42"/>
    <x v="6"/>
    <n v="2"/>
    <n v="0"/>
    <s v="Low"/>
    <x v="0"/>
  </r>
  <r>
    <n v="64"/>
    <s v="Non-binary"/>
    <s v="Bachelor's"/>
    <s v="Widowed"/>
    <n v="26229"/>
    <n v="723"/>
    <n v="34357"/>
    <s v="Home"/>
    <s v="Unemployed"/>
    <n v="8"/>
    <s v="Good"/>
    <n v="0.26"/>
    <n v="228431"/>
    <n v="2"/>
    <s v="Jasonmouth"/>
    <x v="0"/>
    <x v="52"/>
    <n v="1"/>
    <n v="0"/>
    <s v="Low"/>
    <x v="1"/>
  </r>
  <r>
    <n v="21"/>
    <s v="Female"/>
    <s v="High School"/>
    <s v="Married"/>
    <n v="89216"/>
    <n v="699"/>
    <n v="32849"/>
    <s v="Business"/>
    <s v="Self-employed"/>
    <n v="7"/>
    <s v="Fair"/>
    <n v="0.23"/>
    <n v="111314"/>
    <n v="2"/>
    <s v="Michaelchester"/>
    <x v="52"/>
    <x v="20"/>
    <n v="2"/>
    <n v="1"/>
    <s v="Low"/>
    <x v="1"/>
  </r>
  <r>
    <n v="29"/>
    <s v="Male"/>
    <s v="Bachelor's"/>
    <s v="Divorced"/>
    <n v="35828"/>
    <n v="699"/>
    <n v="15458"/>
    <s v="Home"/>
    <s v="Self-employed"/>
    <n v="12"/>
    <s v="Poor"/>
    <n v="0.49"/>
    <n v="139758"/>
    <n v="4"/>
    <s v="Acostaton"/>
    <x v="39"/>
    <x v="97"/>
    <n v="3"/>
    <n v="0"/>
    <s v="Low"/>
    <x v="0"/>
  </r>
  <r>
    <n v="50"/>
    <s v="Non-binary"/>
    <s v="PhD"/>
    <s v="Married"/>
    <n v="71818"/>
    <n v="659"/>
    <n v="44293"/>
    <s v="Auto"/>
    <s v="Self-employed"/>
    <n v="17"/>
    <s v="Poor"/>
    <n v="0.36"/>
    <n v="257616"/>
    <n v="1"/>
    <s v="South Laura"/>
    <x v="6"/>
    <x v="22"/>
    <n v="2"/>
    <n v="0"/>
    <s v="Low"/>
    <x v="0"/>
  </r>
  <r>
    <n v="47"/>
    <s v="Female"/>
    <s v="PhD"/>
    <s v="Divorced"/>
    <n v="69933.399999999994"/>
    <n v="616"/>
    <n v="35964"/>
    <s v="Business"/>
    <s v="Employed"/>
    <n v="8"/>
    <s v="Good"/>
    <n v="0.11"/>
    <n v="65420"/>
    <n v="1"/>
    <s v="Burtonfurt"/>
    <x v="37"/>
    <x v="186"/>
    <n v="2"/>
    <n v="2"/>
    <s v="Medium"/>
    <x v="0"/>
  </r>
  <r>
    <n v="53"/>
    <s v="Male"/>
    <s v="Master's"/>
    <s v="Widowed"/>
    <n v="69933.399999999994"/>
    <n v="772"/>
    <n v="24744"/>
    <s v="Personal"/>
    <s v="Employed"/>
    <n v="5"/>
    <s v="Fair"/>
    <n v="0.25"/>
    <n v="159741.5"/>
    <n v="0"/>
    <s v="South Wendy"/>
    <x v="56"/>
    <x v="11"/>
    <n v="4"/>
    <n v="2"/>
    <s v="Low"/>
    <x v="0"/>
  </r>
  <r>
    <n v="53"/>
    <s v="Non-binary"/>
    <s v="PhD"/>
    <s v="Widowed"/>
    <n v="114688"/>
    <n v="699"/>
    <n v="13457"/>
    <s v="Auto"/>
    <s v="Unemployed"/>
    <n v="15"/>
    <s v="Excellent"/>
    <n v="0.13"/>
    <n v="159741.5"/>
    <n v="4"/>
    <s v="Leahside"/>
    <x v="4"/>
    <x v="3"/>
    <n v="0"/>
    <n v="2"/>
    <s v="Low"/>
    <x v="4"/>
  </r>
  <r>
    <n v="46"/>
    <s v="Male"/>
    <s v="High School"/>
    <s v="Single"/>
    <n v="27818"/>
    <n v="784"/>
    <n v="12621"/>
    <s v="Home"/>
    <s v="Employed"/>
    <n v="8"/>
    <s v="Good"/>
    <n v="0.42"/>
    <n v="250537"/>
    <n v="1"/>
    <s v="East Cynthiahaven"/>
    <x v="18"/>
    <x v="79"/>
    <n v="1"/>
    <n v="0"/>
    <s v="Medium"/>
    <x v="0"/>
  </r>
  <r>
    <n v="51"/>
    <s v="Female"/>
    <s v="High School"/>
    <s v="Married"/>
    <n v="87471"/>
    <n v="727"/>
    <n v="46306"/>
    <s v="Personal"/>
    <s v="Self-employed"/>
    <n v="0"/>
    <s v="Excellent"/>
    <n v="0.37"/>
    <n v="243131"/>
    <n v="0"/>
    <s v="North Kyleburgh"/>
    <x v="25"/>
    <x v="81"/>
    <n v="3"/>
    <n v="2"/>
    <s v="Low"/>
    <x v="0"/>
  </r>
  <r>
    <n v="34"/>
    <s v="Non-binary"/>
    <s v="Bachelor's"/>
    <s v="Married"/>
    <n v="69933.399999999994"/>
    <n v="681"/>
    <n v="26996"/>
    <s v="Auto"/>
    <s v="Unemployed"/>
    <n v="4"/>
    <s v="Excellent"/>
    <n v="0.23"/>
    <n v="195921"/>
    <n v="2"/>
    <s v="Baileytown"/>
    <x v="38"/>
    <x v="223"/>
    <n v="4"/>
    <n v="1"/>
    <s v="Low"/>
    <x v="5"/>
  </r>
  <r>
    <n v="47"/>
    <s v="Female"/>
    <s v="Master's"/>
    <s v="Single"/>
    <n v="109349"/>
    <n v="699"/>
    <n v="6111"/>
    <s v="Business"/>
    <s v="Self-employed"/>
    <n v="5"/>
    <s v="Excellent"/>
    <n v="0.46"/>
    <n v="159741.5"/>
    <n v="3"/>
    <s v="East Morgan"/>
    <x v="8"/>
    <x v="76"/>
    <n v="3"/>
    <n v="0"/>
    <s v="Low"/>
    <x v="0"/>
  </r>
  <r>
    <n v="52"/>
    <s v="Non-binary"/>
    <s v="Bachelor's"/>
    <s v="Widowed"/>
    <n v="69933.399999999994"/>
    <n v="637"/>
    <n v="26279"/>
    <s v="Business"/>
    <s v="Unemployed"/>
    <n v="9"/>
    <s v="Poor"/>
    <n v="0.31"/>
    <n v="139517"/>
    <n v="2"/>
    <s v="North Timothy"/>
    <x v="12"/>
    <x v="219"/>
    <n v="4"/>
    <n v="1"/>
    <s v="Medium"/>
    <x v="0"/>
  </r>
  <r>
    <n v="57"/>
    <s v="Male"/>
    <s v="Bachelor's"/>
    <s v="Single"/>
    <n v="107745"/>
    <n v="796"/>
    <n v="27419"/>
    <s v="Auto"/>
    <s v="Employed"/>
    <n v="16"/>
    <s v="Good"/>
    <n v="0.23"/>
    <n v="159741.5"/>
    <n v="2"/>
    <s v="Garciafurt"/>
    <x v="45"/>
    <x v="4"/>
    <n v="0"/>
    <n v="0"/>
    <s v="Low"/>
    <x v="4"/>
  </r>
  <r>
    <n v="58"/>
    <s v="Non-binary"/>
    <s v="High School"/>
    <s v="Married"/>
    <n v="71389"/>
    <n v="629"/>
    <n v="36521"/>
    <s v="Business"/>
    <s v="Employed"/>
    <n v="0"/>
    <s v="Excellent"/>
    <n v="0.23"/>
    <n v="59460"/>
    <n v="4"/>
    <s v="West Karenborough"/>
    <x v="48"/>
    <x v="97"/>
    <n v="2"/>
    <n v="1"/>
    <s v="Low"/>
    <x v="0"/>
  </r>
  <r>
    <n v="38"/>
    <s v="Male"/>
    <s v="PhD"/>
    <s v="Single"/>
    <n v="36254"/>
    <n v="764"/>
    <n v="34850"/>
    <s v="Personal"/>
    <s v="Unemployed"/>
    <n v="17"/>
    <s v="Poor"/>
    <n v="0.1"/>
    <n v="267034"/>
    <n v="3"/>
    <s v="Lake Jennifer"/>
    <x v="54"/>
    <x v="35"/>
    <n v="3"/>
    <n v="0"/>
    <s v="Low"/>
    <x v="0"/>
  </r>
  <r>
    <n v="21"/>
    <s v="Non-binary"/>
    <s v="Bachelor's"/>
    <s v="Single"/>
    <n v="67673"/>
    <n v="756"/>
    <n v="45423"/>
    <s v="Auto"/>
    <s v="Employed"/>
    <n v="8"/>
    <s v="Fair"/>
    <n v="0.49"/>
    <n v="140600"/>
    <n v="1"/>
    <s v="Harveyshire"/>
    <x v="3"/>
    <x v="119"/>
    <n v="4"/>
    <n v="0"/>
    <s v="Medium"/>
    <x v="0"/>
  </r>
  <r>
    <n v="55"/>
    <s v="Non-binary"/>
    <s v="Master's"/>
    <s v="Married"/>
    <n v="68634"/>
    <n v="616"/>
    <n v="14931"/>
    <s v="Personal"/>
    <s v="Employed"/>
    <n v="14"/>
    <s v="Excellent"/>
    <n v="0.15"/>
    <n v="50888"/>
    <n v="4"/>
    <s v="Dawnmouth"/>
    <x v="28"/>
    <x v="128"/>
    <n v="1"/>
    <n v="0"/>
    <s v="Medium"/>
    <x v="3"/>
  </r>
  <r>
    <n v="59"/>
    <s v="Non-binary"/>
    <s v="Bachelor's"/>
    <s v="Widowed"/>
    <n v="73235"/>
    <n v="641"/>
    <n v="24990"/>
    <s v="Business"/>
    <s v="Employed"/>
    <n v="14"/>
    <s v="Excellent"/>
    <n v="0.16"/>
    <n v="208265"/>
    <n v="3"/>
    <s v="Port Deniseside"/>
    <x v="24"/>
    <x v="12"/>
    <n v="3"/>
    <n v="2"/>
    <s v="Medium"/>
    <x v="2"/>
  </r>
  <r>
    <n v="34"/>
    <s v="Female"/>
    <s v="Master's"/>
    <s v="Married"/>
    <n v="34892"/>
    <n v="625"/>
    <n v="27450.01"/>
    <s v="Auto"/>
    <s v="Self-employed"/>
    <n v="19"/>
    <s v="Excellent"/>
    <n v="0.39"/>
    <n v="159741.5"/>
    <n v="1"/>
    <s v="Teresaland"/>
    <x v="21"/>
    <x v="237"/>
    <n v="3"/>
    <n v="2"/>
    <s v="Low"/>
    <x v="3"/>
  </r>
  <r>
    <n v="39"/>
    <s v="Non-binary"/>
    <s v="High School"/>
    <s v="Single"/>
    <n v="72756"/>
    <n v="699"/>
    <n v="7016"/>
    <s v="Home"/>
    <s v="Employed"/>
    <n v="2"/>
    <s v="Good"/>
    <n v="0.26"/>
    <n v="212165"/>
    <n v="2"/>
    <s v="East Ashleymouth"/>
    <x v="27"/>
    <x v="10"/>
    <n v="1"/>
    <n v="1"/>
    <s v="Low"/>
    <x v="6"/>
  </r>
  <r>
    <n v="59"/>
    <s v="Female"/>
    <s v="High School"/>
    <s v="Widowed"/>
    <n v="69933.399999999994"/>
    <n v="674"/>
    <n v="45672"/>
    <s v="Auto"/>
    <s v="Unemployed"/>
    <n v="6"/>
    <s v="Poor"/>
    <n v="0.17"/>
    <n v="87714"/>
    <n v="3"/>
    <s v="Jamesbury"/>
    <x v="53"/>
    <x v="5"/>
    <n v="0"/>
    <n v="1"/>
    <s v="Low"/>
    <x v="0"/>
  </r>
  <r>
    <n v="34"/>
    <s v="Female"/>
    <s v="High School"/>
    <s v="Divorced"/>
    <n v="60711"/>
    <n v="794"/>
    <n v="49036"/>
    <s v="Personal"/>
    <s v="Employed"/>
    <n v="2"/>
    <s v="Excellent"/>
    <n v="0.21"/>
    <n v="40929"/>
    <n v="0"/>
    <s v="Jamesburgh"/>
    <x v="48"/>
    <x v="54"/>
    <n v="1"/>
    <n v="1"/>
    <s v="Low"/>
    <x v="1"/>
  </r>
  <r>
    <n v="59"/>
    <s v="Non-binary"/>
    <s v="High School"/>
    <s v="Widowed"/>
    <n v="77776"/>
    <n v="680"/>
    <n v="27450.01"/>
    <s v="Auto"/>
    <s v="Unemployed"/>
    <n v="18"/>
    <s v="Poor"/>
    <n v="0.57999999999999996"/>
    <n v="163013"/>
    <n v="3"/>
    <s v="Youngtown"/>
    <x v="27"/>
    <x v="235"/>
    <n v="4"/>
    <n v="0"/>
    <s v="Medium"/>
    <x v="0"/>
  </r>
  <r>
    <n v="55"/>
    <s v="Non-binary"/>
    <s v="High School"/>
    <s v="Single"/>
    <n v="107844"/>
    <n v="699"/>
    <n v="27450.01"/>
    <s v="Home"/>
    <s v="Self-employed"/>
    <n v="0"/>
    <s v="Good"/>
    <n v="0.52"/>
    <n v="179179"/>
    <n v="4"/>
    <s v="Amandatown"/>
    <x v="40"/>
    <x v="13"/>
    <n v="2"/>
    <n v="0"/>
    <s v="Low"/>
    <x v="1"/>
  </r>
  <r>
    <n v="26"/>
    <s v="Non-binary"/>
    <s v="PhD"/>
    <s v="Widowed"/>
    <n v="103205"/>
    <n v="712"/>
    <n v="27450.01"/>
    <s v="Business"/>
    <s v="Self-employed"/>
    <n v="13"/>
    <s v="Fair"/>
    <n v="0.48"/>
    <n v="269958"/>
    <n v="2"/>
    <s v="Lake Adamstad"/>
    <x v="9"/>
    <x v="236"/>
    <n v="2"/>
    <n v="0"/>
    <s v="Low"/>
    <x v="1"/>
  </r>
  <r>
    <n v="69"/>
    <s v="Male"/>
    <s v="Master's"/>
    <s v="Widowed"/>
    <n v="73506"/>
    <n v="641"/>
    <n v="17180"/>
    <s v="Auto"/>
    <s v="Self-employed"/>
    <n v="17"/>
    <s v="Fair"/>
    <n v="0.49"/>
    <n v="112356"/>
    <n v="2"/>
    <s v="Stanleyfort"/>
    <x v="55"/>
    <x v="27"/>
    <n v="2"/>
    <n v="0"/>
    <s v="Medium"/>
    <x v="0"/>
  </r>
  <r>
    <n v="59"/>
    <s v="Non-binary"/>
    <s v="Bachelor's"/>
    <s v="Widowed"/>
    <n v="119770"/>
    <n v="610"/>
    <n v="31312"/>
    <s v="Home"/>
    <s v="Self-employed"/>
    <n v="2"/>
    <s v="Excellent"/>
    <n v="0.34"/>
    <n v="254292"/>
    <n v="3"/>
    <s v="North Jeremy"/>
    <x v="2"/>
    <x v="216"/>
    <n v="4"/>
    <n v="0"/>
    <s v="Low"/>
    <x v="0"/>
  </r>
  <r>
    <n v="27"/>
    <s v="Non-binary"/>
    <s v="PhD"/>
    <s v="Single"/>
    <n v="100752"/>
    <n v="788"/>
    <n v="11174"/>
    <s v="Auto"/>
    <s v="Self-employed"/>
    <n v="18"/>
    <s v="Good"/>
    <n v="0.54"/>
    <n v="184725"/>
    <n v="2"/>
    <s v="Lake Christy"/>
    <x v="6"/>
    <x v="112"/>
    <n v="2"/>
    <n v="1"/>
    <s v="High"/>
    <x v="3"/>
  </r>
  <r>
    <n v="50"/>
    <s v="Male"/>
    <s v="High School"/>
    <s v="Married"/>
    <n v="65733"/>
    <n v="710"/>
    <n v="23688"/>
    <s v="Auto"/>
    <s v="Employed"/>
    <n v="8"/>
    <s v="Good"/>
    <n v="0.4"/>
    <n v="168262"/>
    <n v="4"/>
    <s v="Shaunmouth"/>
    <x v="49"/>
    <x v="234"/>
    <n v="2"/>
    <n v="0"/>
    <s v="Medium"/>
    <x v="0"/>
  </r>
  <r>
    <n v="30"/>
    <s v="Female"/>
    <s v="PhD"/>
    <s v="Widowed"/>
    <n v="69933.399999999994"/>
    <n v="720"/>
    <n v="32152"/>
    <s v="Business"/>
    <s v="Unemployed"/>
    <n v="19"/>
    <s v="Poor"/>
    <n v="0.52"/>
    <n v="248365"/>
    <n v="2"/>
    <s v="Henryburgh"/>
    <x v="6"/>
    <x v="140"/>
    <n v="3"/>
    <n v="2"/>
    <s v="Medium"/>
    <x v="0"/>
  </r>
  <r>
    <n v="28"/>
    <s v="Male"/>
    <s v="Master's"/>
    <s v="Married"/>
    <n v="55521"/>
    <n v="705"/>
    <n v="11093"/>
    <s v="Business"/>
    <s v="Self-employed"/>
    <n v="6"/>
    <s v="Good"/>
    <n v="0.23"/>
    <n v="262567"/>
    <n v="3"/>
    <s v="Adamsmouth"/>
    <x v="58"/>
    <x v="61"/>
    <n v="2"/>
    <n v="2"/>
    <s v="Medium"/>
    <x v="0"/>
  </r>
  <r>
    <n v="37"/>
    <s v="Female"/>
    <s v="PhD"/>
    <s v="Married"/>
    <n v="76680"/>
    <n v="776"/>
    <n v="46922"/>
    <s v="Personal"/>
    <s v="Self-employed"/>
    <n v="1"/>
    <s v="Good"/>
    <n v="0.55000000000000004"/>
    <n v="159741.5"/>
    <n v="1"/>
    <s v="Steventon"/>
    <x v="43"/>
    <x v="221"/>
    <n v="3"/>
    <n v="0"/>
    <s v="Low"/>
    <x v="0"/>
  </r>
  <r>
    <n v="62"/>
    <s v="Non-binary"/>
    <s v="Bachelor's"/>
    <s v="Divorced"/>
    <n v="118902"/>
    <n v="625"/>
    <n v="27450.01"/>
    <s v="Business"/>
    <s v="Unemployed"/>
    <n v="6"/>
    <s v="Poor"/>
    <n v="0.28000000000000003"/>
    <n v="162024"/>
    <n v="2"/>
    <s v="Susanfurt"/>
    <x v="57"/>
    <x v="166"/>
    <n v="2"/>
    <n v="1"/>
    <s v="Medium"/>
    <x v="0"/>
  </r>
  <r>
    <n v="60"/>
    <s v="Male"/>
    <s v="High School"/>
    <s v="Widowed"/>
    <n v="81284"/>
    <n v="606"/>
    <n v="13511"/>
    <s v="Personal"/>
    <s v="Self-employed"/>
    <n v="17"/>
    <s v="Poor"/>
    <n v="0.27"/>
    <n v="257427"/>
    <n v="1"/>
    <s v="Janiceview"/>
    <x v="15"/>
    <x v="212"/>
    <n v="3"/>
    <n v="1"/>
    <s v="Low"/>
    <x v="5"/>
  </r>
  <r>
    <n v="38"/>
    <s v="Non-binary"/>
    <s v="Master's"/>
    <s v="Divorced"/>
    <n v="69933.399999999994"/>
    <n v="627"/>
    <n v="27450.01"/>
    <s v="Home"/>
    <s v="Self-employed"/>
    <n v="7"/>
    <s v="Good"/>
    <n v="0.53"/>
    <n v="202696"/>
    <n v="2"/>
    <s v="Curtisberg"/>
    <x v="17"/>
    <x v="157"/>
    <n v="3"/>
    <n v="0"/>
    <s v="Medium"/>
    <x v="0"/>
  </r>
  <r>
    <n v="42"/>
    <s v="Non-binary"/>
    <s v="PhD"/>
    <s v="Married"/>
    <n v="51139"/>
    <n v="721"/>
    <n v="9237"/>
    <s v="Business"/>
    <s v="Self-employed"/>
    <n v="11"/>
    <s v="Good"/>
    <n v="0.19"/>
    <n v="92048"/>
    <n v="2"/>
    <s v="Brownshire"/>
    <x v="12"/>
    <x v="147"/>
    <n v="0"/>
    <n v="2"/>
    <s v="Low"/>
    <x v="4"/>
  </r>
  <r>
    <n v="24"/>
    <s v="Male"/>
    <s v="PhD"/>
    <s v="Widowed"/>
    <n v="42118"/>
    <n v="745"/>
    <n v="36080"/>
    <s v="Home"/>
    <s v="Self-employed"/>
    <n v="2"/>
    <s v="Fair"/>
    <n v="0.17"/>
    <n v="61514"/>
    <n v="0"/>
    <s v="New Gregorymouth"/>
    <x v="29"/>
    <x v="219"/>
    <n v="2"/>
    <n v="1"/>
    <s v="Medium"/>
    <x v="0"/>
  </r>
  <r>
    <n v="19"/>
    <s v="Female"/>
    <s v="High School"/>
    <s v="Divorced"/>
    <n v="94216"/>
    <n v="706"/>
    <n v="44264"/>
    <s v="Auto"/>
    <s v="Self-employed"/>
    <n v="3"/>
    <s v="Excellent"/>
    <n v="0.34"/>
    <n v="49987"/>
    <n v="1"/>
    <s v="West Jerrymouth"/>
    <x v="12"/>
    <x v="58"/>
    <n v="2"/>
    <n v="2"/>
    <s v="Low"/>
    <x v="1"/>
  </r>
  <r>
    <n v="62"/>
    <s v="Male"/>
    <s v="Bachelor's"/>
    <s v="Divorced"/>
    <n v="41017"/>
    <n v="782"/>
    <n v="36247"/>
    <s v="Business"/>
    <s v="Unemployed"/>
    <n v="0"/>
    <s v="Poor"/>
    <n v="0.28999999999999998"/>
    <n v="207253"/>
    <n v="1"/>
    <s v="Phillipchester"/>
    <x v="3"/>
    <x v="229"/>
    <n v="2"/>
    <n v="0"/>
    <s v="Low"/>
    <x v="1"/>
  </r>
  <r>
    <n v="27"/>
    <s v="Non-binary"/>
    <s v="High School"/>
    <s v="Divorced"/>
    <n v="44281"/>
    <n v="655"/>
    <n v="48338"/>
    <s v="Business"/>
    <s v="Unemployed"/>
    <n v="0"/>
    <s v="Poor"/>
    <n v="0.1"/>
    <n v="156514"/>
    <n v="1"/>
    <s v="New Angelaton"/>
    <x v="37"/>
    <x v="183"/>
    <n v="3"/>
    <n v="2"/>
    <s v="Low"/>
    <x v="0"/>
  </r>
  <r>
    <n v="38"/>
    <s v="Female"/>
    <s v="Master's"/>
    <s v="Widowed"/>
    <n v="105470"/>
    <n v="655"/>
    <n v="29558"/>
    <s v="Business"/>
    <s v="Employed"/>
    <n v="5"/>
    <s v="Excellent"/>
    <n v="0.21"/>
    <n v="299540"/>
    <n v="4"/>
    <s v="East Cody"/>
    <x v="12"/>
    <x v="236"/>
    <n v="4"/>
    <n v="1"/>
    <s v="Low"/>
    <x v="0"/>
  </r>
  <r>
    <n v="51"/>
    <s v="Male"/>
    <s v="PhD"/>
    <s v="Married"/>
    <n v="36289"/>
    <n v="699"/>
    <n v="9595"/>
    <s v="Personal"/>
    <s v="Self-employed"/>
    <n v="4"/>
    <s v="Good"/>
    <n v="0.34"/>
    <n v="181886"/>
    <n v="4"/>
    <s v="Lake Justin"/>
    <x v="44"/>
    <x v="164"/>
    <n v="2"/>
    <n v="0"/>
    <s v="Low"/>
    <x v="1"/>
  </r>
  <r>
    <n v="35"/>
    <s v="Non-binary"/>
    <s v="PhD"/>
    <s v="Single"/>
    <n v="118896"/>
    <n v="716"/>
    <n v="27450.01"/>
    <s v="Auto"/>
    <s v="Unemployed"/>
    <n v="12"/>
    <s v="Excellent"/>
    <n v="0.11"/>
    <n v="194216"/>
    <n v="3"/>
    <s v="South Michaelbury"/>
    <x v="16"/>
    <x v="229"/>
    <n v="1"/>
    <n v="1"/>
    <s v="Medium"/>
    <x v="3"/>
  </r>
  <r>
    <n v="59"/>
    <s v="Female"/>
    <s v="Bachelor's"/>
    <s v="Widowed"/>
    <n v="114786"/>
    <n v="696"/>
    <n v="48622"/>
    <s v="Business"/>
    <s v="Employed"/>
    <n v="5"/>
    <s v="Poor"/>
    <n v="0.28000000000000003"/>
    <n v="159741.5"/>
    <n v="3"/>
    <s v="Danielsfurt"/>
    <x v="34"/>
    <x v="64"/>
    <n v="2"/>
    <n v="2"/>
    <s v="High"/>
    <x v="0"/>
  </r>
  <r>
    <n v="21"/>
    <s v="Female"/>
    <s v="PhD"/>
    <s v="Widowed"/>
    <n v="69933.399999999994"/>
    <n v="764"/>
    <n v="28936"/>
    <s v="Business"/>
    <s v="Self-employed"/>
    <n v="5"/>
    <s v="Fair"/>
    <n v="0.28000000000000003"/>
    <n v="247846"/>
    <n v="1"/>
    <s v="North Richardburgh"/>
    <x v="18"/>
    <x v="169"/>
    <n v="1"/>
    <n v="2"/>
    <s v="Low"/>
    <x v="1"/>
  </r>
  <r>
    <n v="68"/>
    <s v="Female"/>
    <s v="High School"/>
    <s v="Widowed"/>
    <n v="45046"/>
    <n v="671"/>
    <n v="30695"/>
    <s v="Home"/>
    <s v="Self-employed"/>
    <n v="6"/>
    <s v="Good"/>
    <n v="0.47"/>
    <n v="159741.5"/>
    <n v="2"/>
    <s v="Garymouth"/>
    <x v="3"/>
    <x v="207"/>
    <n v="4"/>
    <n v="1"/>
    <s v="Low"/>
    <x v="0"/>
  </r>
  <r>
    <n v="20"/>
    <s v="Female"/>
    <s v="Master's"/>
    <s v="Married"/>
    <n v="80598"/>
    <n v="780"/>
    <n v="6800"/>
    <s v="Auto"/>
    <s v="Employed"/>
    <n v="10"/>
    <s v="Fair"/>
    <n v="0.53"/>
    <n v="62849"/>
    <n v="3"/>
    <s v="Lake Richard"/>
    <x v="22"/>
    <x v="188"/>
    <n v="3"/>
    <n v="1"/>
    <s v="Low"/>
    <x v="0"/>
  </r>
  <r>
    <n v="69"/>
    <s v="Male"/>
    <s v="PhD"/>
    <s v="Divorced"/>
    <n v="34776"/>
    <n v="699"/>
    <n v="27450.01"/>
    <s v="Personal"/>
    <s v="Employed"/>
    <n v="11"/>
    <s v="Good"/>
    <n v="0.42"/>
    <n v="159741.5"/>
    <n v="1"/>
    <s v="Kevinshire"/>
    <x v="15"/>
    <x v="237"/>
    <n v="3"/>
    <n v="2"/>
    <s v="Low"/>
    <x v="3"/>
  </r>
  <r>
    <n v="64"/>
    <s v="Female"/>
    <s v="High School"/>
    <s v="Married"/>
    <n v="46082"/>
    <n v="699"/>
    <n v="27450.01"/>
    <s v="Home"/>
    <s v="Self-employed"/>
    <n v="19"/>
    <s v="Good"/>
    <n v="0.33"/>
    <n v="225625"/>
    <n v="0"/>
    <s v="Delgadomouth"/>
    <x v="23"/>
    <x v="26"/>
    <n v="2"/>
    <n v="0"/>
    <s v="Medium"/>
    <x v="3"/>
  </r>
  <r>
    <n v="62"/>
    <s v="Female"/>
    <s v="Bachelor's"/>
    <s v="Single"/>
    <n v="86247"/>
    <n v="655"/>
    <n v="38399"/>
    <s v="Home"/>
    <s v="Unemployed"/>
    <n v="8"/>
    <s v="Fair"/>
    <n v="0.55000000000000004"/>
    <n v="34909"/>
    <n v="3"/>
    <s v="Williamsshire"/>
    <x v="8"/>
    <x v="116"/>
    <n v="3"/>
    <n v="0"/>
    <s v="Medium"/>
    <x v="0"/>
  </r>
  <r>
    <n v="37"/>
    <s v="Male"/>
    <s v="Bachelor's"/>
    <s v="Widowed"/>
    <n v="69933.399999999994"/>
    <n v="704"/>
    <n v="49469"/>
    <s v="Business"/>
    <s v="Unemployed"/>
    <n v="9"/>
    <s v="Good"/>
    <n v="0.31"/>
    <n v="173112"/>
    <n v="3"/>
    <s v="Ortizville"/>
    <x v="42"/>
    <x v="210"/>
    <n v="1"/>
    <n v="2"/>
    <s v="Low"/>
    <x v="4"/>
  </r>
  <r>
    <n v="55"/>
    <s v="Female"/>
    <s v="Bachelor's"/>
    <s v="Widowed"/>
    <n v="20057"/>
    <n v="620"/>
    <n v="36104"/>
    <s v="Home"/>
    <s v="Self-employed"/>
    <n v="17"/>
    <s v="Good"/>
    <n v="0.25"/>
    <n v="239693"/>
    <n v="3"/>
    <s v="Michaelport"/>
    <x v="19"/>
    <x v="34"/>
    <n v="2"/>
    <n v="1"/>
    <s v="Medium"/>
    <x v="3"/>
  </r>
  <r>
    <n v="23"/>
    <s v="Male"/>
    <s v="PhD"/>
    <s v="Widowed"/>
    <n v="56059"/>
    <n v="781"/>
    <n v="37712"/>
    <s v="Auto"/>
    <s v="Self-employed"/>
    <n v="15"/>
    <s v="Good"/>
    <n v="0.52"/>
    <n v="159741.5"/>
    <n v="0"/>
    <s v="Schmidtmouth"/>
    <x v="21"/>
    <x v="238"/>
    <n v="3"/>
    <n v="2"/>
    <s v="Low"/>
    <x v="3"/>
  </r>
  <r>
    <n v="54"/>
    <s v="Non-binary"/>
    <s v="PhD"/>
    <s v="Widowed"/>
    <n v="58038"/>
    <n v="613"/>
    <n v="43805"/>
    <s v="Auto"/>
    <s v="Unemployed"/>
    <n v="0"/>
    <s v="Excellent"/>
    <n v="0.33"/>
    <n v="255228"/>
    <n v="3"/>
    <s v="Chadfort"/>
    <x v="13"/>
    <x v="57"/>
    <n v="2"/>
    <n v="0"/>
    <s v="Low"/>
    <x v="0"/>
  </r>
  <r>
    <n v="68"/>
    <s v="Non-binary"/>
    <s v="Master's"/>
    <s v="Divorced"/>
    <n v="94332"/>
    <n v="757"/>
    <n v="24279"/>
    <s v="Business"/>
    <s v="Unemployed"/>
    <n v="5"/>
    <s v="Poor"/>
    <n v="0.49"/>
    <n v="138185"/>
    <n v="4"/>
    <s v="East Juliebury"/>
    <x v="23"/>
    <x v="193"/>
    <n v="0"/>
    <n v="1"/>
    <s v="Medium"/>
    <x v="0"/>
  </r>
  <r>
    <n v="34"/>
    <s v="Female"/>
    <s v="PhD"/>
    <s v="Married"/>
    <n v="91019"/>
    <n v="699"/>
    <n v="31939"/>
    <s v="Home"/>
    <s v="Self-employed"/>
    <n v="2"/>
    <s v="Good"/>
    <n v="0.56000000000000005"/>
    <n v="139448"/>
    <n v="1"/>
    <s v="East Jilltown"/>
    <x v="7"/>
    <x v="224"/>
    <n v="4"/>
    <n v="2"/>
    <s v="Low"/>
    <x v="0"/>
  </r>
  <r>
    <n v="36"/>
    <s v="Female"/>
    <s v="Bachelor's"/>
    <s v="Married"/>
    <n v="82645"/>
    <n v="789"/>
    <n v="7434"/>
    <s v="Home"/>
    <s v="Self-employed"/>
    <n v="3"/>
    <s v="Excellent"/>
    <n v="0.27"/>
    <n v="118671"/>
    <n v="3"/>
    <s v="Ruizstad"/>
    <x v="37"/>
    <x v="62"/>
    <n v="1"/>
    <n v="1"/>
    <s v="High"/>
    <x v="0"/>
  </r>
  <r>
    <n v="22"/>
    <s v="Male"/>
    <s v="Bachelor's"/>
    <s v="Married"/>
    <n v="70396"/>
    <n v="698"/>
    <n v="49006"/>
    <s v="Business"/>
    <s v="Unemployed"/>
    <n v="4"/>
    <s v="Excellent"/>
    <n v="0.31"/>
    <n v="48579"/>
    <n v="4"/>
    <s v="New Timothyville"/>
    <x v="51"/>
    <x v="21"/>
    <n v="4"/>
    <n v="1"/>
    <s v="Low"/>
    <x v="0"/>
  </r>
  <r>
    <n v="30"/>
    <s v="Male"/>
    <s v="PhD"/>
    <s v="Married"/>
    <n v="69933.399999999994"/>
    <n v="699"/>
    <n v="32879"/>
    <s v="Personal"/>
    <s v="Unemployed"/>
    <n v="3"/>
    <s v="Good"/>
    <n v="0.32"/>
    <n v="255588"/>
    <n v="4"/>
    <s v="Ryanmouth"/>
    <x v="48"/>
    <x v="143"/>
    <n v="0"/>
    <n v="2"/>
    <s v="Low"/>
    <x v="1"/>
  </r>
  <r>
    <n v="41"/>
    <s v="Male"/>
    <s v="PhD"/>
    <s v="Widowed"/>
    <n v="116500"/>
    <n v="639"/>
    <n v="27450.01"/>
    <s v="Auto"/>
    <s v="Unemployed"/>
    <n v="14"/>
    <s v="Fair"/>
    <n v="0.25"/>
    <n v="197823"/>
    <n v="3"/>
    <s v="Smithland"/>
    <x v="2"/>
    <x v="223"/>
    <n v="2"/>
    <n v="2"/>
    <s v="Medium"/>
    <x v="0"/>
  </r>
  <r>
    <n v="50"/>
    <s v="Female"/>
    <s v="PhD"/>
    <s v="Single"/>
    <n v="59687"/>
    <n v="750"/>
    <n v="10388"/>
    <s v="Personal"/>
    <s v="Employed"/>
    <n v="16"/>
    <s v="Fair"/>
    <n v="0.33"/>
    <n v="284391"/>
    <n v="2"/>
    <s v="Muellerchester"/>
    <x v="48"/>
    <x v="27"/>
    <n v="2"/>
    <n v="2"/>
    <s v="Medium"/>
    <x v="0"/>
  </r>
  <r>
    <n v="29"/>
    <s v="Male"/>
    <s v="PhD"/>
    <s v="Married"/>
    <n v="112040"/>
    <n v="700"/>
    <n v="42849"/>
    <s v="Home"/>
    <s v="Unemployed"/>
    <n v="7"/>
    <s v="Fair"/>
    <n v="0.49"/>
    <n v="158374"/>
    <n v="3"/>
    <s v="Aaronview"/>
    <x v="12"/>
    <x v="184"/>
    <n v="2"/>
    <n v="1"/>
    <s v="Low"/>
    <x v="0"/>
  </r>
  <r>
    <n v="67"/>
    <s v="Female"/>
    <s v="Bachelor's"/>
    <s v="Divorced"/>
    <n v="69933.399999999994"/>
    <n v="627"/>
    <n v="39830"/>
    <s v="Home"/>
    <s v="Unemployed"/>
    <n v="19"/>
    <s v="Good"/>
    <n v="0.42"/>
    <n v="193431"/>
    <n v="0"/>
    <s v="Higginsstad"/>
    <x v="23"/>
    <x v="184"/>
    <n v="4"/>
    <n v="1"/>
    <s v="Low"/>
    <x v="3"/>
  </r>
  <r>
    <n v="60"/>
    <s v="Female"/>
    <s v="Master's"/>
    <s v="Married"/>
    <n v="21785"/>
    <n v="636"/>
    <n v="27450.01"/>
    <s v="Business"/>
    <s v="Unemployed"/>
    <n v="17"/>
    <s v="Good"/>
    <n v="0.25"/>
    <n v="271973"/>
    <n v="4"/>
    <s v="North Christianton"/>
    <x v="40"/>
    <x v="146"/>
    <n v="0"/>
    <n v="1"/>
    <s v="Medium"/>
    <x v="3"/>
  </r>
  <r>
    <n v="56"/>
    <s v="Female"/>
    <s v="Master's"/>
    <s v="Widowed"/>
    <n v="72979"/>
    <n v="793"/>
    <n v="27450.01"/>
    <s v="Home"/>
    <s v="Employed"/>
    <n v="14"/>
    <s v="Poor"/>
    <n v="0.17"/>
    <n v="280760"/>
    <n v="2"/>
    <s v="Lake James"/>
    <x v="53"/>
    <x v="157"/>
    <n v="4"/>
    <n v="2"/>
    <s v="Low"/>
    <x v="0"/>
  </r>
  <r>
    <n v="33"/>
    <s v="Female"/>
    <s v="High School"/>
    <s v="Single"/>
    <n v="23760"/>
    <n v="736"/>
    <n v="25229"/>
    <s v="Home"/>
    <s v="Employed"/>
    <n v="4"/>
    <s v="Poor"/>
    <n v="0.57999999999999996"/>
    <n v="218321"/>
    <n v="0"/>
    <s v="Lake Stacey"/>
    <x v="32"/>
    <x v="125"/>
    <n v="1"/>
    <n v="1"/>
    <s v="Low"/>
    <x v="1"/>
  </r>
  <r>
    <n v="24"/>
    <s v="Female"/>
    <s v="PhD"/>
    <s v="Single"/>
    <n v="30249"/>
    <n v="726"/>
    <n v="35836"/>
    <s v="Business"/>
    <s v="Employed"/>
    <n v="4"/>
    <s v="Good"/>
    <n v="0.13"/>
    <n v="44650"/>
    <n v="2"/>
    <s v="Garciamouth"/>
    <x v="37"/>
    <x v="172"/>
    <n v="4"/>
    <n v="1"/>
    <s v="Low"/>
    <x v="0"/>
  </r>
  <r>
    <n v="41"/>
    <s v="Female"/>
    <s v="Master's"/>
    <s v="Married"/>
    <n v="74232"/>
    <n v="674"/>
    <n v="23283"/>
    <s v="Auto"/>
    <s v="Unemployed"/>
    <n v="9"/>
    <s v="Good"/>
    <n v="0.5"/>
    <n v="182391"/>
    <n v="1"/>
    <s v="South Matthew"/>
    <x v="58"/>
    <x v="84"/>
    <n v="1"/>
    <n v="2"/>
    <s v="Medium"/>
    <x v="3"/>
  </r>
  <r>
    <n v="23"/>
    <s v="Male"/>
    <s v="Master's"/>
    <s v="Divorced"/>
    <n v="25543"/>
    <n v="699"/>
    <n v="11325"/>
    <s v="Auto"/>
    <s v="Self-employed"/>
    <n v="0"/>
    <s v="Good"/>
    <n v="0.44"/>
    <n v="284099"/>
    <n v="1"/>
    <s v="East Rodneyberg"/>
    <x v="5"/>
    <x v="73"/>
    <n v="2"/>
    <n v="1"/>
    <s v="Low"/>
    <x v="1"/>
  </r>
  <r>
    <n v="60"/>
    <s v="Female"/>
    <s v="Master's"/>
    <s v="Widowed"/>
    <n v="53329"/>
    <n v="756"/>
    <n v="35995"/>
    <s v="Personal"/>
    <s v="Employed"/>
    <n v="18"/>
    <s v="Excellent"/>
    <n v="0.53"/>
    <n v="159741.5"/>
    <n v="1"/>
    <s v="North Stephanieshire"/>
    <x v="22"/>
    <x v="139"/>
    <n v="4"/>
    <n v="2"/>
    <s v="Low"/>
    <x v="3"/>
  </r>
  <r>
    <n v="44"/>
    <s v="Female"/>
    <s v="High School"/>
    <s v="Divorced"/>
    <n v="104727"/>
    <n v="622"/>
    <n v="38647"/>
    <s v="Auto"/>
    <s v="Employed"/>
    <n v="1"/>
    <s v="Good"/>
    <n v="0.46"/>
    <n v="68339"/>
    <n v="3"/>
    <s v="Lutzmouth"/>
    <x v="1"/>
    <x v="147"/>
    <n v="2"/>
    <n v="1"/>
    <s v="High"/>
    <x v="0"/>
  </r>
  <r>
    <n v="57"/>
    <s v="Male"/>
    <s v="Master's"/>
    <s v="Married"/>
    <n v="63827"/>
    <n v="705"/>
    <n v="24546"/>
    <s v="Home"/>
    <s v="Self-employed"/>
    <n v="8"/>
    <s v="Excellent"/>
    <n v="0.11"/>
    <n v="273499"/>
    <n v="2"/>
    <s v="West Kayla"/>
    <x v="15"/>
    <x v="13"/>
    <n v="4"/>
    <n v="0"/>
    <s v="Low"/>
    <x v="0"/>
  </r>
  <r>
    <n v="55"/>
    <s v="Female"/>
    <s v="High School"/>
    <s v="Married"/>
    <n v="106390"/>
    <n v="699"/>
    <n v="43558"/>
    <s v="Auto"/>
    <s v="Employed"/>
    <n v="4"/>
    <s v="Poor"/>
    <n v="0.18"/>
    <n v="156736"/>
    <n v="2"/>
    <s v="Shieldsmouth"/>
    <x v="16"/>
    <x v="193"/>
    <n v="0"/>
    <n v="2"/>
    <s v="Medium"/>
    <x v="0"/>
  </r>
  <r>
    <n v="61"/>
    <s v="Non-binary"/>
    <s v="Master's"/>
    <s v="Divorced"/>
    <n v="69933.399999999994"/>
    <n v="739"/>
    <n v="46500"/>
    <s v="Business"/>
    <s v="Unemployed"/>
    <n v="16"/>
    <s v="Excellent"/>
    <n v="0.45"/>
    <n v="244445"/>
    <n v="4"/>
    <s v="Madelinetown"/>
    <x v="47"/>
    <x v="55"/>
    <n v="2"/>
    <n v="0"/>
    <s v="Medium"/>
    <x v="3"/>
  </r>
  <r>
    <n v="54"/>
    <s v="Non-binary"/>
    <s v="PhD"/>
    <s v="Divorced"/>
    <n v="69933.399999999994"/>
    <n v="699"/>
    <n v="18430"/>
    <s v="Personal"/>
    <s v="Employed"/>
    <n v="6"/>
    <s v="Poor"/>
    <n v="0.53"/>
    <n v="288509"/>
    <n v="0"/>
    <s v="Port Samantha"/>
    <x v="44"/>
    <x v="196"/>
    <n v="2"/>
    <n v="2"/>
    <s v="Medium"/>
    <x v="0"/>
  </r>
  <r>
    <n v="54"/>
    <s v="Male"/>
    <s v="PhD"/>
    <s v="Married"/>
    <n v="69933.399999999994"/>
    <n v="724"/>
    <n v="44021"/>
    <s v="Business"/>
    <s v="Employed"/>
    <n v="1"/>
    <s v="Excellent"/>
    <n v="0.38"/>
    <n v="69725"/>
    <n v="4"/>
    <s v="West Daniel"/>
    <x v="15"/>
    <x v="73"/>
    <n v="0"/>
    <n v="0"/>
    <s v="Low"/>
    <x v="1"/>
  </r>
  <r>
    <n v="64"/>
    <s v="Non-binary"/>
    <s v="High School"/>
    <s v="Divorced"/>
    <n v="69933.399999999994"/>
    <n v="684"/>
    <n v="24227"/>
    <s v="Home"/>
    <s v="Self-employed"/>
    <n v="5"/>
    <s v="Poor"/>
    <n v="0.56000000000000005"/>
    <n v="170065"/>
    <n v="2"/>
    <s v="South Jonathon"/>
    <x v="52"/>
    <x v="227"/>
    <n v="1"/>
    <n v="2"/>
    <s v="Medium"/>
    <x v="0"/>
  </r>
  <r>
    <n v="47"/>
    <s v="Non-binary"/>
    <s v="Bachelor's"/>
    <s v="Divorced"/>
    <n v="54512"/>
    <n v="725"/>
    <n v="41491"/>
    <s v="Auto"/>
    <s v="Unemployed"/>
    <n v="12"/>
    <s v="Fair"/>
    <n v="0.55000000000000004"/>
    <n v="178871"/>
    <n v="4"/>
    <s v="Lake George"/>
    <x v="21"/>
    <x v="239"/>
    <n v="2"/>
    <n v="2"/>
    <s v="Low"/>
    <x v="0"/>
  </r>
  <r>
    <n v="44"/>
    <s v="Female"/>
    <s v="Master's"/>
    <s v="Single"/>
    <n v="92048"/>
    <n v="724"/>
    <n v="8098"/>
    <s v="Business"/>
    <s v="Self-employed"/>
    <n v="15"/>
    <s v="Fair"/>
    <n v="0.14000000000000001"/>
    <n v="202812"/>
    <n v="2"/>
    <s v="South Janetport"/>
    <x v="35"/>
    <x v="191"/>
    <n v="1"/>
    <n v="2"/>
    <s v="Low"/>
    <x v="6"/>
  </r>
  <r>
    <n v="48"/>
    <s v="Male"/>
    <s v="High School"/>
    <s v="Widowed"/>
    <n v="32391"/>
    <n v="664"/>
    <n v="27450.01"/>
    <s v="Home"/>
    <s v="Unemployed"/>
    <n v="1"/>
    <s v="Poor"/>
    <n v="0.53"/>
    <n v="125037"/>
    <n v="3"/>
    <s v="Millerside"/>
    <x v="20"/>
    <x v="153"/>
    <n v="4"/>
    <n v="0"/>
    <s v="Medium"/>
    <x v="0"/>
  </r>
  <r>
    <n v="46"/>
    <s v="Female"/>
    <s v="High School"/>
    <s v="Divorced"/>
    <n v="91255"/>
    <n v="768"/>
    <n v="6770"/>
    <s v="Personal"/>
    <s v="Self-employed"/>
    <n v="14"/>
    <s v="Fair"/>
    <n v="0.55000000000000004"/>
    <n v="31422"/>
    <n v="2"/>
    <s v="Lopezstad"/>
    <x v="51"/>
    <x v="218"/>
    <n v="4"/>
    <n v="2"/>
    <s v="Medium"/>
    <x v="0"/>
  </r>
  <r>
    <n v="40"/>
    <s v="Male"/>
    <s v="Bachelor's"/>
    <s v="Divorced"/>
    <n v="103137"/>
    <n v="674"/>
    <n v="33892"/>
    <s v="Personal"/>
    <s v="Self-employed"/>
    <n v="17"/>
    <s v="Excellent"/>
    <n v="0.11"/>
    <n v="71719"/>
    <n v="2"/>
    <s v="New Latoya"/>
    <x v="35"/>
    <x v="136"/>
    <n v="4"/>
    <n v="1"/>
    <s v="Low"/>
    <x v="3"/>
  </r>
  <r>
    <n v="53"/>
    <s v="Female"/>
    <s v="PhD"/>
    <s v="Widowed"/>
    <n v="103710"/>
    <n v="732"/>
    <n v="40212"/>
    <s v="Personal"/>
    <s v="Self-employed"/>
    <n v="15"/>
    <s v="Fair"/>
    <n v="0.21"/>
    <n v="48849"/>
    <n v="3"/>
    <s v="North Dave"/>
    <x v="45"/>
    <x v="94"/>
    <n v="0"/>
    <n v="1"/>
    <s v="Low"/>
    <x v="1"/>
  </r>
  <r>
    <n v="18"/>
    <s v="Non-binary"/>
    <s v="Bachelor's"/>
    <s v="Married"/>
    <n v="73140"/>
    <n v="621"/>
    <n v="29726"/>
    <s v="Business"/>
    <s v="Unemployed"/>
    <n v="5"/>
    <s v="Fair"/>
    <n v="0.38"/>
    <n v="86124"/>
    <n v="2"/>
    <s v="Fowlerport"/>
    <x v="47"/>
    <x v="214"/>
    <n v="2"/>
    <n v="1"/>
    <s v="Medium"/>
    <x v="0"/>
  </r>
  <r>
    <n v="60"/>
    <s v="Male"/>
    <s v="High School"/>
    <s v="Single"/>
    <n v="53479"/>
    <n v="625"/>
    <n v="38278"/>
    <s v="Personal"/>
    <s v="Employed"/>
    <n v="1"/>
    <s v="Poor"/>
    <n v="0.42"/>
    <n v="159741.5"/>
    <n v="3"/>
    <s v="Walkerhaven"/>
    <x v="20"/>
    <x v="111"/>
    <n v="0"/>
    <n v="2"/>
    <s v="Low"/>
    <x v="0"/>
  </r>
  <r>
    <n v="63"/>
    <s v="Male"/>
    <s v="Master's"/>
    <s v="Married"/>
    <n v="112943"/>
    <n v="633"/>
    <n v="27450.01"/>
    <s v="Business"/>
    <s v="Unemployed"/>
    <n v="4"/>
    <s v="Fair"/>
    <n v="0.37"/>
    <n v="285001"/>
    <n v="4"/>
    <s v="East Jeremyborough"/>
    <x v="52"/>
    <x v="120"/>
    <n v="0"/>
    <n v="0"/>
    <s v="Low"/>
    <x v="0"/>
  </r>
  <r>
    <n v="32"/>
    <s v="Non-binary"/>
    <s v="Bachelor's"/>
    <s v="Single"/>
    <n v="72076"/>
    <n v="638"/>
    <n v="35106"/>
    <s v="Auto"/>
    <s v="Self-employed"/>
    <n v="4"/>
    <s v="Good"/>
    <n v="0.19"/>
    <n v="159741.5"/>
    <n v="2"/>
    <s v="North Crystalville"/>
    <x v="34"/>
    <x v="135"/>
    <n v="2"/>
    <n v="0"/>
    <s v="Low"/>
    <x v="0"/>
  </r>
  <r>
    <n v="59"/>
    <s v="Non-binary"/>
    <s v="High School"/>
    <s v="Divorced"/>
    <n v="35847"/>
    <n v="771"/>
    <n v="17607"/>
    <s v="Home"/>
    <s v="Employed"/>
    <n v="0"/>
    <s v="Fair"/>
    <n v="0.25"/>
    <n v="118020"/>
    <n v="3"/>
    <s v="Port Tylerbury"/>
    <x v="54"/>
    <x v="194"/>
    <n v="1"/>
    <n v="0"/>
    <s v="Medium"/>
    <x v="0"/>
  </r>
  <r>
    <n v="60"/>
    <s v="Female"/>
    <s v="Bachelor's"/>
    <s v="Divorced"/>
    <n v="77929"/>
    <n v="688"/>
    <n v="42239"/>
    <s v="Business"/>
    <s v="Unemployed"/>
    <n v="12"/>
    <s v="Excellent"/>
    <n v="0.43"/>
    <n v="143218"/>
    <n v="4"/>
    <s v="New Davidport"/>
    <x v="35"/>
    <x v="226"/>
    <n v="2"/>
    <n v="2"/>
    <s v="Medium"/>
    <x v="3"/>
  </r>
  <r>
    <n v="22"/>
    <s v="Male"/>
    <s v="PhD"/>
    <s v="Widowed"/>
    <n v="37821"/>
    <n v="731"/>
    <n v="19782"/>
    <s v="Auto"/>
    <s v="Unemployed"/>
    <n v="12"/>
    <s v="Fair"/>
    <n v="0.35"/>
    <n v="159741.5"/>
    <n v="0"/>
    <s v="West Christopher"/>
    <x v="1"/>
    <x v="74"/>
    <n v="3"/>
    <n v="0"/>
    <s v="Medium"/>
    <x v="0"/>
  </r>
  <r>
    <n v="28"/>
    <s v="Female"/>
    <s v="High School"/>
    <s v="Single"/>
    <n v="109100"/>
    <n v="665"/>
    <n v="29905"/>
    <s v="Business"/>
    <s v="Self-employed"/>
    <n v="10"/>
    <s v="Poor"/>
    <n v="0.2"/>
    <n v="159741.5"/>
    <n v="3"/>
    <s v="Downsview"/>
    <x v="31"/>
    <x v="42"/>
    <n v="3"/>
    <n v="2"/>
    <s v="Low"/>
    <x v="0"/>
  </r>
  <r>
    <n v="60"/>
    <s v="Female"/>
    <s v="High School"/>
    <s v="Single"/>
    <n v="106813"/>
    <n v="734"/>
    <n v="5299"/>
    <s v="Auto"/>
    <s v="Unemployed"/>
    <n v="10"/>
    <s v="Good"/>
    <n v="0.45"/>
    <n v="142458"/>
    <n v="3"/>
    <s v="Port Brianland"/>
    <x v="3"/>
    <x v="85"/>
    <n v="2"/>
    <n v="0"/>
    <s v="Low"/>
    <x v="3"/>
  </r>
  <r>
    <n v="35"/>
    <s v="Female"/>
    <s v="Bachelor's"/>
    <s v="Divorced"/>
    <n v="84512"/>
    <n v="653"/>
    <n v="39708"/>
    <s v="Personal"/>
    <s v="Self-employed"/>
    <n v="16"/>
    <s v="Excellent"/>
    <n v="0.38"/>
    <n v="38333"/>
    <n v="1"/>
    <s v="Mccoytown"/>
    <x v="17"/>
    <x v="133"/>
    <n v="1"/>
    <n v="0"/>
    <s v="Low"/>
    <x v="3"/>
  </r>
  <r>
    <n v="39"/>
    <s v="Female"/>
    <s v="PhD"/>
    <s v="Single"/>
    <n v="69933.399999999994"/>
    <n v="643"/>
    <n v="8869"/>
    <s v="Personal"/>
    <s v="Unemployed"/>
    <n v="13"/>
    <s v="Good"/>
    <n v="0.14000000000000001"/>
    <n v="172805"/>
    <n v="0"/>
    <s v="West Justin"/>
    <x v="35"/>
    <x v="218"/>
    <n v="2"/>
    <n v="0"/>
    <s v="Low"/>
    <x v="2"/>
  </r>
  <r>
    <n v="31"/>
    <s v="Non-binary"/>
    <s v="PhD"/>
    <s v="Married"/>
    <n v="80012"/>
    <n v="699"/>
    <n v="27450.01"/>
    <s v="Home"/>
    <s v="Unemployed"/>
    <n v="19"/>
    <s v="Excellent"/>
    <n v="0.54"/>
    <n v="215484"/>
    <n v="3"/>
    <s v="Mathewsstad"/>
    <x v="30"/>
    <x v="124"/>
    <n v="3"/>
    <n v="2"/>
    <s v="Low"/>
    <x v="3"/>
  </r>
  <r>
    <n v="39"/>
    <s v="Male"/>
    <s v="Bachelor's"/>
    <s v="Married"/>
    <n v="27464"/>
    <n v="720"/>
    <n v="33721"/>
    <s v="Business"/>
    <s v="Unemployed"/>
    <n v="16"/>
    <s v="Fair"/>
    <n v="0.56999999999999995"/>
    <n v="115977"/>
    <n v="3"/>
    <s v="Craneton"/>
    <x v="49"/>
    <x v="219"/>
    <n v="3"/>
    <n v="0"/>
    <s v="Low"/>
    <x v="0"/>
  </r>
  <r>
    <n v="59"/>
    <s v="Male"/>
    <s v="PhD"/>
    <s v="Widowed"/>
    <n v="29982"/>
    <n v="699"/>
    <n v="28695"/>
    <s v="Auto"/>
    <s v="Self-employed"/>
    <n v="15"/>
    <s v="Good"/>
    <n v="0.53"/>
    <n v="159741.5"/>
    <n v="2"/>
    <s v="New Stacy"/>
    <x v="54"/>
    <x v="50"/>
    <n v="3"/>
    <n v="1"/>
    <s v="Low"/>
    <x v="3"/>
  </r>
  <r>
    <n v="56"/>
    <s v="Female"/>
    <s v="PhD"/>
    <s v="Divorced"/>
    <n v="54121"/>
    <n v="717"/>
    <n v="40278"/>
    <s v="Home"/>
    <s v="Self-employed"/>
    <n v="17"/>
    <s v="Good"/>
    <n v="0.39"/>
    <n v="158292"/>
    <n v="1"/>
    <s v="Lake Anthonyfurt"/>
    <x v="54"/>
    <x v="161"/>
    <n v="1"/>
    <n v="1"/>
    <s v="Medium"/>
    <x v="3"/>
  </r>
  <r>
    <n v="57"/>
    <s v="Female"/>
    <s v="High School"/>
    <s v="Single"/>
    <n v="57664"/>
    <n v="766"/>
    <n v="15971"/>
    <s v="Personal"/>
    <s v="Employed"/>
    <n v="18"/>
    <s v="Poor"/>
    <n v="0.48"/>
    <n v="248586"/>
    <n v="2"/>
    <s v="South Jamesfurt"/>
    <x v="17"/>
    <x v="102"/>
    <n v="2"/>
    <n v="0"/>
    <s v="Low"/>
    <x v="1"/>
  </r>
  <r>
    <n v="38"/>
    <s v="Non-binary"/>
    <s v="Bachelor's"/>
    <s v="Single"/>
    <n v="30052"/>
    <n v="788"/>
    <n v="32003"/>
    <s v="Home"/>
    <s v="Self-employed"/>
    <n v="3"/>
    <s v="Fair"/>
    <n v="0.56999999999999995"/>
    <n v="216472"/>
    <n v="0"/>
    <s v="Hornefort"/>
    <x v="26"/>
    <x v="240"/>
    <n v="2"/>
    <n v="0"/>
    <s v="Low"/>
    <x v="0"/>
  </r>
  <r>
    <n v="64"/>
    <s v="Female"/>
    <s v="High School"/>
    <s v="Divorced"/>
    <n v="109616"/>
    <n v="676"/>
    <n v="12385"/>
    <s v="Personal"/>
    <s v="Self-employed"/>
    <n v="12"/>
    <s v="Excellent"/>
    <n v="0.48"/>
    <n v="178465"/>
    <n v="3"/>
    <s v="Port Noahside"/>
    <x v="9"/>
    <x v="109"/>
    <n v="3"/>
    <n v="1"/>
    <s v="Low"/>
    <x v="3"/>
  </r>
  <r>
    <n v="61"/>
    <s v="Male"/>
    <s v="PhD"/>
    <s v="Single"/>
    <n v="88305"/>
    <n v="776"/>
    <n v="38182"/>
    <s v="Personal"/>
    <s v="Unemployed"/>
    <n v="6"/>
    <s v="Good"/>
    <n v="0.42"/>
    <n v="233276"/>
    <n v="1"/>
    <s v="West Thomaston"/>
    <x v="36"/>
    <x v="33"/>
    <n v="4"/>
    <n v="2"/>
    <s v="High"/>
    <x v="0"/>
  </r>
  <r>
    <n v="35"/>
    <s v="Male"/>
    <s v="PhD"/>
    <s v="Divorced"/>
    <n v="67963"/>
    <n v="699"/>
    <n v="26402"/>
    <s v="Personal"/>
    <s v="Employed"/>
    <n v="10"/>
    <s v="Excellent"/>
    <n v="0.32"/>
    <n v="196530"/>
    <n v="2"/>
    <s v="Alexistown"/>
    <x v="10"/>
    <x v="102"/>
    <n v="0"/>
    <n v="2"/>
    <s v="Low"/>
    <x v="4"/>
  </r>
  <r>
    <n v="27"/>
    <s v="Female"/>
    <s v="Master's"/>
    <s v="Single"/>
    <n v="102418"/>
    <n v="796"/>
    <n v="29091"/>
    <s v="Auto"/>
    <s v="Employed"/>
    <n v="4"/>
    <s v="Poor"/>
    <n v="0.19"/>
    <n v="155939"/>
    <n v="0"/>
    <s v="South Bobby"/>
    <x v="58"/>
    <x v="231"/>
    <n v="4"/>
    <n v="0"/>
    <s v="Medium"/>
    <x v="0"/>
  </r>
  <r>
    <n v="44"/>
    <s v="Non-binary"/>
    <s v="Master's"/>
    <s v="Married"/>
    <n v="110288"/>
    <n v="699"/>
    <n v="32136"/>
    <s v="Personal"/>
    <s v="Self-employed"/>
    <n v="6"/>
    <s v="Poor"/>
    <n v="0.54"/>
    <n v="159741.5"/>
    <n v="3"/>
    <s v="Williamview"/>
    <x v="8"/>
    <x v="150"/>
    <n v="1"/>
    <n v="1"/>
    <s v="Low"/>
    <x v="1"/>
  </r>
  <r>
    <n v="42"/>
    <s v="Female"/>
    <s v="PhD"/>
    <s v="Widowed"/>
    <n v="73533"/>
    <n v="604"/>
    <n v="43940"/>
    <s v="Personal"/>
    <s v="Self-employed"/>
    <n v="11"/>
    <s v="Fair"/>
    <n v="0.18"/>
    <n v="48664"/>
    <n v="3"/>
    <s v="New Jeremymouth"/>
    <x v="34"/>
    <x v="9"/>
    <n v="1"/>
    <n v="2"/>
    <s v="Low"/>
    <x v="0"/>
  </r>
  <r>
    <n v="29"/>
    <s v="Non-binary"/>
    <s v="Master's"/>
    <s v="Married"/>
    <n v="28367"/>
    <n v="632"/>
    <n v="36262"/>
    <s v="Home"/>
    <s v="Unemployed"/>
    <n v="12"/>
    <s v="Good"/>
    <n v="0.42"/>
    <n v="27649"/>
    <n v="0"/>
    <s v="Christopherside"/>
    <x v="22"/>
    <x v="83"/>
    <n v="2"/>
    <n v="2"/>
    <s v="Low"/>
    <x v="3"/>
  </r>
  <r>
    <n v="33"/>
    <s v="Non-binary"/>
    <s v="PhD"/>
    <s v="Married"/>
    <n v="88149"/>
    <n v="699"/>
    <n v="11744"/>
    <s v="Auto"/>
    <s v="Employed"/>
    <n v="9"/>
    <s v="Excellent"/>
    <n v="0.33"/>
    <n v="137872"/>
    <n v="4"/>
    <s v="Jenniferfort"/>
    <x v="9"/>
    <x v="110"/>
    <n v="4"/>
    <n v="1"/>
    <s v="Low"/>
    <x v="3"/>
  </r>
  <r>
    <n v="27"/>
    <s v="Non-binary"/>
    <s v="Bachelor's"/>
    <s v="Single"/>
    <n v="101981"/>
    <n v="699"/>
    <n v="16882"/>
    <s v="Auto"/>
    <s v="Unemployed"/>
    <n v="10"/>
    <s v="Poor"/>
    <n v="0.19"/>
    <n v="277094"/>
    <n v="4"/>
    <s v="Jessicaton"/>
    <x v="35"/>
    <x v="189"/>
    <n v="1"/>
    <n v="0"/>
    <s v="Low"/>
    <x v="6"/>
  </r>
  <r>
    <n v="24"/>
    <s v="Female"/>
    <s v="High School"/>
    <s v="Single"/>
    <n v="86194"/>
    <n v="693"/>
    <n v="7663"/>
    <s v="Personal"/>
    <s v="Self-employed"/>
    <n v="19"/>
    <s v="Excellent"/>
    <n v="0.14000000000000001"/>
    <n v="159741.5"/>
    <n v="2"/>
    <s v="North Catherine"/>
    <x v="35"/>
    <x v="72"/>
    <n v="2"/>
    <n v="2"/>
    <s v="Low"/>
    <x v="3"/>
  </r>
  <r>
    <n v="53"/>
    <s v="Female"/>
    <s v="PhD"/>
    <s v="Single"/>
    <n v="90875"/>
    <n v="712"/>
    <n v="45981"/>
    <s v="Business"/>
    <s v="Employed"/>
    <n v="6"/>
    <s v="Poor"/>
    <n v="0.4"/>
    <n v="190957"/>
    <n v="4"/>
    <s v="New Luis"/>
    <x v="21"/>
    <x v="112"/>
    <n v="0"/>
    <n v="1"/>
    <s v="Medium"/>
    <x v="0"/>
  </r>
  <r>
    <n v="22"/>
    <s v="Non-binary"/>
    <s v="Master's"/>
    <s v="Married"/>
    <n v="58244"/>
    <n v="648"/>
    <n v="27450.01"/>
    <s v="Business"/>
    <s v="Self-employed"/>
    <n v="19"/>
    <s v="Excellent"/>
    <n v="0.45"/>
    <n v="88369"/>
    <n v="1"/>
    <s v="Lake Jacob"/>
    <x v="0"/>
    <x v="34"/>
    <n v="2"/>
    <n v="1"/>
    <s v="Low"/>
    <x v="3"/>
  </r>
  <r>
    <n v="69"/>
    <s v="Male"/>
    <s v="Master's"/>
    <s v="Divorced"/>
    <n v="105981"/>
    <n v="630"/>
    <n v="27450.01"/>
    <s v="Auto"/>
    <s v="Self-employed"/>
    <n v="3"/>
    <s v="Excellent"/>
    <n v="0.2"/>
    <n v="96709"/>
    <n v="0"/>
    <s v="Jesseside"/>
    <x v="35"/>
    <x v="232"/>
    <n v="2"/>
    <n v="1"/>
    <s v="Low"/>
    <x v="0"/>
  </r>
  <r>
    <n v="40"/>
    <s v="Female"/>
    <s v="Bachelor's"/>
    <s v="Divorced"/>
    <n v="69933.399999999994"/>
    <n v="799"/>
    <n v="27450.01"/>
    <s v="Auto"/>
    <s v="Self-employed"/>
    <n v="19"/>
    <s v="Good"/>
    <n v="0.3"/>
    <n v="87577"/>
    <n v="2"/>
    <s v="Lindsayville"/>
    <x v="23"/>
    <x v="138"/>
    <n v="4"/>
    <n v="0"/>
    <s v="Low"/>
    <x v="3"/>
  </r>
  <r>
    <n v="43"/>
    <s v="Male"/>
    <s v="Master's"/>
    <s v="Single"/>
    <n v="114368"/>
    <n v="653"/>
    <n v="30483"/>
    <s v="Personal"/>
    <s v="Employed"/>
    <n v="0"/>
    <s v="Poor"/>
    <n v="0.35"/>
    <n v="159741.5"/>
    <n v="1"/>
    <s v="Port Davidport"/>
    <x v="13"/>
    <x v="19"/>
    <n v="2"/>
    <n v="1"/>
    <s v="Medium"/>
    <x v="0"/>
  </r>
  <r>
    <n v="52"/>
    <s v="Female"/>
    <s v="Master's"/>
    <s v="Single"/>
    <n v="69933.399999999994"/>
    <n v="681"/>
    <n v="27450.01"/>
    <s v="Business"/>
    <s v="Employed"/>
    <n v="18"/>
    <s v="Good"/>
    <n v="0.43"/>
    <n v="67362"/>
    <n v="0"/>
    <s v="New Tonitown"/>
    <x v="49"/>
    <x v="87"/>
    <n v="0"/>
    <n v="2"/>
    <s v="Low"/>
    <x v="3"/>
  </r>
  <r>
    <n v="54"/>
    <s v="Non-binary"/>
    <s v="Master's"/>
    <s v="Divorced"/>
    <n v="100539"/>
    <n v="759"/>
    <n v="28361"/>
    <s v="Personal"/>
    <s v="Unemployed"/>
    <n v="1"/>
    <s v="Fair"/>
    <n v="0.16"/>
    <n v="39475"/>
    <n v="0"/>
    <s v="West Ryan"/>
    <x v="50"/>
    <x v="150"/>
    <n v="2"/>
    <n v="2"/>
    <s v="Medium"/>
    <x v="0"/>
  </r>
  <r>
    <n v="49"/>
    <s v="Male"/>
    <s v="PhD"/>
    <s v="Widowed"/>
    <n v="52264"/>
    <n v="785"/>
    <n v="16347"/>
    <s v="Business"/>
    <s v="Self-employed"/>
    <n v="13"/>
    <s v="Excellent"/>
    <n v="0.19"/>
    <n v="71833"/>
    <n v="4"/>
    <s v="Lisamouth"/>
    <x v="8"/>
    <x v="151"/>
    <n v="4"/>
    <n v="0"/>
    <s v="Low"/>
    <x v="3"/>
  </r>
  <r>
    <n v="44"/>
    <s v="Non-binary"/>
    <s v="Bachelor's"/>
    <s v="Single"/>
    <n v="77801"/>
    <n v="787"/>
    <n v="27450.01"/>
    <s v="Business"/>
    <s v="Self-employed"/>
    <n v="6"/>
    <s v="Excellent"/>
    <n v="0.25"/>
    <n v="47984"/>
    <n v="3"/>
    <s v="Port Michaelburgh"/>
    <x v="28"/>
    <x v="72"/>
    <n v="4"/>
    <n v="0"/>
    <s v="Low"/>
    <x v="0"/>
  </r>
  <r>
    <n v="48"/>
    <s v="Male"/>
    <s v="PhD"/>
    <s v="Divorced"/>
    <n v="65267"/>
    <n v="600"/>
    <n v="41044"/>
    <s v="Personal"/>
    <s v="Self-employed"/>
    <n v="11"/>
    <s v="Good"/>
    <n v="0.53"/>
    <n v="114193"/>
    <n v="0"/>
    <s v="Annestad"/>
    <x v="1"/>
    <x v="164"/>
    <n v="2"/>
    <n v="0"/>
    <s v="Medium"/>
    <x v="3"/>
  </r>
  <r>
    <n v="47"/>
    <s v="Female"/>
    <s v="Master's"/>
    <s v="Divorced"/>
    <n v="52899"/>
    <n v="659"/>
    <n v="40878"/>
    <s v="Business"/>
    <s v="Unemployed"/>
    <n v="4"/>
    <s v="Poor"/>
    <n v="0.11"/>
    <n v="55538"/>
    <n v="3"/>
    <s v="Daltonburgh"/>
    <x v="36"/>
    <x v="81"/>
    <n v="0"/>
    <n v="0"/>
    <s v="Low"/>
    <x v="0"/>
  </r>
  <r>
    <n v="61"/>
    <s v="Female"/>
    <s v="Master's"/>
    <s v="Divorced"/>
    <n v="37658"/>
    <n v="774"/>
    <n v="41222"/>
    <s v="Auto"/>
    <s v="Unemployed"/>
    <n v="5"/>
    <s v="Fair"/>
    <n v="0.48"/>
    <n v="159741.5"/>
    <n v="2"/>
    <s v="Kylieton"/>
    <x v="3"/>
    <x v="222"/>
    <n v="1"/>
    <n v="1"/>
    <s v="Medium"/>
    <x v="0"/>
  </r>
  <r>
    <n v="23"/>
    <s v="Female"/>
    <s v="PhD"/>
    <s v="Divorced"/>
    <n v="87827"/>
    <n v="736"/>
    <n v="23020"/>
    <s v="Home"/>
    <s v="Employed"/>
    <n v="3"/>
    <s v="Excellent"/>
    <n v="0.54"/>
    <n v="268052"/>
    <n v="2"/>
    <s v="Martinezfurt"/>
    <x v="30"/>
    <x v="62"/>
    <n v="4"/>
    <n v="0"/>
    <s v="Medium"/>
    <x v="0"/>
  </r>
  <r>
    <n v="23"/>
    <s v="Non-binary"/>
    <s v="PhD"/>
    <s v="Divorced"/>
    <n v="63315"/>
    <n v="699"/>
    <n v="27450.01"/>
    <s v="Auto"/>
    <s v="Self-employed"/>
    <n v="12"/>
    <s v="Fair"/>
    <n v="0.51"/>
    <n v="272883"/>
    <n v="4"/>
    <s v="Port Donaldton"/>
    <x v="24"/>
    <x v="89"/>
    <n v="3"/>
    <n v="0"/>
    <s v="Low"/>
    <x v="0"/>
  </r>
  <r>
    <n v="20"/>
    <s v="Non-binary"/>
    <s v="High School"/>
    <s v="Widowed"/>
    <n v="80188"/>
    <n v="790"/>
    <n v="18171"/>
    <s v="Home"/>
    <s v="Unemployed"/>
    <n v="18"/>
    <s v="Excellent"/>
    <n v="0.52"/>
    <n v="267766"/>
    <n v="4"/>
    <s v="South Georgehaven"/>
    <x v="17"/>
    <x v="171"/>
    <n v="3"/>
    <n v="2"/>
    <s v="High"/>
    <x v="3"/>
  </r>
  <r>
    <n v="36"/>
    <s v="Male"/>
    <s v="Bachelor's"/>
    <s v="Divorced"/>
    <n v="69933.399999999994"/>
    <n v="636"/>
    <n v="27450.01"/>
    <s v="Auto"/>
    <s v="Employed"/>
    <n v="7"/>
    <s v="Good"/>
    <n v="0.35"/>
    <n v="27926"/>
    <n v="1"/>
    <s v="Youngmouth"/>
    <x v="26"/>
    <x v="19"/>
    <n v="3"/>
    <n v="2"/>
    <s v="Medium"/>
    <x v="0"/>
  </r>
  <r>
    <n v="69"/>
    <s v="Female"/>
    <s v="High School"/>
    <s v="Widowed"/>
    <n v="29157"/>
    <n v="699"/>
    <n v="48800"/>
    <s v="Auto"/>
    <s v="Unemployed"/>
    <n v="2"/>
    <s v="Excellent"/>
    <n v="0.36"/>
    <n v="239279"/>
    <n v="1"/>
    <s v="Ellischester"/>
    <x v="32"/>
    <x v="6"/>
    <n v="4"/>
    <n v="1"/>
    <s v="Medium"/>
    <x v="0"/>
  </r>
  <r>
    <n v="45"/>
    <s v="Male"/>
    <s v="Master's"/>
    <s v="Single"/>
    <n v="45634"/>
    <n v="658"/>
    <n v="40893"/>
    <s v="Auto"/>
    <s v="Unemployed"/>
    <n v="8"/>
    <s v="Fair"/>
    <n v="0.37"/>
    <n v="141477"/>
    <n v="0"/>
    <s v="West Kelly"/>
    <x v="42"/>
    <x v="147"/>
    <n v="2"/>
    <n v="2"/>
    <s v="Medium"/>
    <x v="0"/>
  </r>
  <r>
    <n v="61"/>
    <s v="Male"/>
    <s v="Bachelor's"/>
    <s v="Single"/>
    <n v="78704"/>
    <n v="653"/>
    <n v="48327"/>
    <s v="Personal"/>
    <s v="Self-employed"/>
    <n v="9"/>
    <s v="Poor"/>
    <n v="0.15"/>
    <n v="159741.5"/>
    <n v="3"/>
    <s v="Rachelchester"/>
    <x v="1"/>
    <x v="21"/>
    <n v="2"/>
    <n v="1"/>
    <s v="Low"/>
    <x v="0"/>
  </r>
  <r>
    <n v="51"/>
    <s v="Male"/>
    <s v="Bachelor's"/>
    <s v="Widowed"/>
    <n v="69933.399999999994"/>
    <n v="791"/>
    <n v="49741"/>
    <s v="Home"/>
    <s v="Self-employed"/>
    <n v="8"/>
    <s v="Poor"/>
    <n v="0.23"/>
    <n v="230695"/>
    <n v="0"/>
    <s v="Katherineside"/>
    <x v="19"/>
    <x v="202"/>
    <n v="3"/>
    <n v="2"/>
    <s v="Low"/>
    <x v="0"/>
  </r>
  <r>
    <n v="21"/>
    <s v="Non-binary"/>
    <s v="Bachelor's"/>
    <s v="Single"/>
    <n v="28951"/>
    <n v="685"/>
    <n v="39385"/>
    <s v="Home"/>
    <s v="Self-employed"/>
    <n v="16"/>
    <s v="Poor"/>
    <n v="0.46"/>
    <n v="228797"/>
    <n v="2"/>
    <s v="North Mikeville"/>
    <x v="51"/>
    <x v="224"/>
    <n v="3"/>
    <n v="1"/>
    <s v="Medium"/>
    <x v="0"/>
  </r>
  <r>
    <n v="40"/>
    <s v="Non-binary"/>
    <s v="PhD"/>
    <s v="Single"/>
    <n v="69933.399999999994"/>
    <n v="618"/>
    <n v="13433"/>
    <s v="Business"/>
    <s v="Self-employed"/>
    <n v="2"/>
    <s v="Good"/>
    <n v="0.47"/>
    <n v="272008"/>
    <n v="4"/>
    <s v="Jessicamouth"/>
    <x v="13"/>
    <x v="102"/>
    <n v="0"/>
    <n v="2"/>
    <s v="Low"/>
    <x v="0"/>
  </r>
  <r>
    <n v="56"/>
    <s v="Male"/>
    <s v="Master's"/>
    <s v="Widowed"/>
    <n v="98243"/>
    <n v="680"/>
    <n v="36289"/>
    <s v="Auto"/>
    <s v="Employed"/>
    <n v="10"/>
    <s v="Poor"/>
    <n v="0.41"/>
    <n v="65437"/>
    <n v="0"/>
    <s v="Perezmouth"/>
    <x v="29"/>
    <x v="103"/>
    <n v="2"/>
    <n v="0"/>
    <s v="Medium"/>
    <x v="0"/>
  </r>
  <r>
    <n v="31"/>
    <s v="Non-binary"/>
    <s v="High School"/>
    <s v="Single"/>
    <n v="64293"/>
    <n v="731"/>
    <n v="30491"/>
    <s v="Home"/>
    <s v="Self-employed"/>
    <n v="1"/>
    <s v="Fair"/>
    <n v="0.2"/>
    <n v="289128"/>
    <n v="4"/>
    <s v="Davisstad"/>
    <x v="46"/>
    <x v="65"/>
    <n v="2"/>
    <n v="0"/>
    <s v="Low"/>
    <x v="0"/>
  </r>
  <r>
    <n v="27"/>
    <s v="Female"/>
    <s v="High School"/>
    <s v="Married"/>
    <n v="50941"/>
    <n v="699"/>
    <n v="19138"/>
    <s v="Personal"/>
    <s v="Unemployed"/>
    <n v="16"/>
    <s v="Poor"/>
    <n v="0.56999999999999995"/>
    <n v="91597"/>
    <n v="2"/>
    <s v="East Michelle"/>
    <x v="4"/>
    <x v="114"/>
    <n v="3"/>
    <n v="0"/>
    <s v="Low"/>
    <x v="0"/>
  </r>
  <r>
    <n v="18"/>
    <s v="Female"/>
    <s v="Master's"/>
    <s v="Single"/>
    <n v="69933.399999999994"/>
    <n v="642"/>
    <n v="27450.01"/>
    <s v="Personal"/>
    <s v="Self-employed"/>
    <n v="12"/>
    <s v="Poor"/>
    <n v="0.37"/>
    <n v="198426"/>
    <n v="3"/>
    <s v="Lake Charles"/>
    <x v="47"/>
    <x v="7"/>
    <n v="2"/>
    <n v="1"/>
    <s v="Low"/>
    <x v="0"/>
  </r>
  <r>
    <n v="43"/>
    <s v="Non-binary"/>
    <s v="Master's"/>
    <s v="Single"/>
    <n v="49473"/>
    <n v="616"/>
    <n v="34324"/>
    <s v="Home"/>
    <s v="Unemployed"/>
    <n v="16"/>
    <s v="Poor"/>
    <n v="0.17"/>
    <n v="76552"/>
    <n v="0"/>
    <s v="Harrisonmouth"/>
    <x v="38"/>
    <x v="114"/>
    <n v="1"/>
    <n v="0"/>
    <s v="Low"/>
    <x v="0"/>
  </r>
  <r>
    <n v="45"/>
    <s v="Non-binary"/>
    <s v="PhD"/>
    <s v="Single"/>
    <n v="69933.399999999994"/>
    <n v="686"/>
    <n v="38609"/>
    <s v="Personal"/>
    <s v="Self-employed"/>
    <n v="12"/>
    <s v="Good"/>
    <n v="0.6"/>
    <n v="39828"/>
    <n v="2"/>
    <s v="South Tracyside"/>
    <x v="11"/>
    <x v="195"/>
    <n v="0"/>
    <n v="0"/>
    <s v="Low"/>
    <x v="3"/>
  </r>
  <r>
    <n v="34"/>
    <s v="Male"/>
    <s v="PhD"/>
    <s v="Single"/>
    <n v="53577"/>
    <n v="699"/>
    <n v="19688"/>
    <s v="Business"/>
    <s v="Self-employed"/>
    <n v="5"/>
    <s v="Excellent"/>
    <n v="0.14000000000000001"/>
    <n v="102066"/>
    <n v="0"/>
    <s v="Alexandershire"/>
    <x v="32"/>
    <x v="21"/>
    <n v="2"/>
    <n v="1"/>
    <s v="Medium"/>
    <x v="0"/>
  </r>
  <r>
    <n v="61"/>
    <s v="Female"/>
    <s v="High School"/>
    <s v="Single"/>
    <n v="74941"/>
    <n v="694"/>
    <n v="49180"/>
    <s v="Home"/>
    <s v="Self-employed"/>
    <n v="8"/>
    <s v="Poor"/>
    <n v="0.47"/>
    <n v="220759"/>
    <n v="2"/>
    <s v="Freemanfort"/>
    <x v="0"/>
    <x v="16"/>
    <n v="4"/>
    <n v="2"/>
    <s v="Low"/>
    <x v="0"/>
  </r>
  <r>
    <n v="66"/>
    <s v="Non-binary"/>
    <s v="Master's"/>
    <s v="Single"/>
    <n v="110404"/>
    <n v="773"/>
    <n v="12169"/>
    <s v="Home"/>
    <s v="Self-employed"/>
    <n v="6"/>
    <s v="Poor"/>
    <n v="0.2"/>
    <n v="178774"/>
    <n v="1"/>
    <s v="New Rebecca"/>
    <x v="39"/>
    <x v="42"/>
    <n v="2"/>
    <n v="2"/>
    <s v="Medium"/>
    <x v="5"/>
  </r>
  <r>
    <n v="62"/>
    <s v="Male"/>
    <s v="Master's"/>
    <s v="Married"/>
    <n v="107081"/>
    <n v="699"/>
    <n v="27450.01"/>
    <s v="Personal"/>
    <s v="Unemployed"/>
    <n v="19"/>
    <s v="Good"/>
    <n v="0.4"/>
    <n v="159741.5"/>
    <n v="1"/>
    <s v="Bakerland"/>
    <x v="6"/>
    <x v="27"/>
    <n v="0"/>
    <n v="2"/>
    <s v="Medium"/>
    <x v="3"/>
  </r>
  <r>
    <n v="59"/>
    <s v="Non-binary"/>
    <s v="High School"/>
    <s v="Widowed"/>
    <n v="76614"/>
    <n v="660"/>
    <n v="31369"/>
    <s v="Home"/>
    <s v="Self-employed"/>
    <n v="8"/>
    <s v="Excellent"/>
    <n v="0.46"/>
    <n v="156578"/>
    <n v="3"/>
    <s v="Pittmanburgh"/>
    <x v="43"/>
    <x v="105"/>
    <n v="1"/>
    <n v="0"/>
    <s v="Low"/>
    <x v="0"/>
  </r>
  <r>
    <n v="60"/>
    <s v="Male"/>
    <s v="High School"/>
    <s v="Married"/>
    <n v="33783"/>
    <n v="706"/>
    <n v="23135"/>
    <s v="Home"/>
    <s v="Unemployed"/>
    <n v="11"/>
    <s v="Excellent"/>
    <n v="0.28000000000000003"/>
    <n v="159741.5"/>
    <n v="2"/>
    <s v="South Colleen"/>
    <x v="36"/>
    <x v="58"/>
    <n v="1"/>
    <n v="1"/>
    <s v="Medium"/>
    <x v="3"/>
  </r>
  <r>
    <n v="29"/>
    <s v="Female"/>
    <s v="High School"/>
    <s v="Widowed"/>
    <n v="75822"/>
    <n v="777"/>
    <n v="14013"/>
    <s v="Personal"/>
    <s v="Unemployed"/>
    <n v="16"/>
    <s v="Poor"/>
    <n v="0.56000000000000005"/>
    <n v="208818"/>
    <n v="0"/>
    <s v="Kellimouth"/>
    <x v="9"/>
    <x v="50"/>
    <n v="3"/>
    <n v="0"/>
    <s v="Low"/>
    <x v="0"/>
  </r>
  <r>
    <n v="69"/>
    <s v="Male"/>
    <s v="Bachelor's"/>
    <s v="Single"/>
    <n v="93551"/>
    <n v="679"/>
    <n v="45218"/>
    <s v="Auto"/>
    <s v="Self-employed"/>
    <n v="13"/>
    <s v="Poor"/>
    <n v="0.21"/>
    <n v="90454"/>
    <n v="3"/>
    <s v="East Laura"/>
    <x v="50"/>
    <x v="39"/>
    <n v="3"/>
    <n v="0"/>
    <s v="Low"/>
    <x v="0"/>
  </r>
  <r>
    <n v="56"/>
    <s v="Non-binary"/>
    <s v="Bachelor's"/>
    <s v="Divorced"/>
    <n v="115057"/>
    <n v="784"/>
    <n v="11428"/>
    <s v="Home"/>
    <s v="Self-employed"/>
    <n v="7"/>
    <s v="Fair"/>
    <n v="0.4"/>
    <n v="159741.5"/>
    <n v="2"/>
    <s v="West Tonyachester"/>
    <x v="38"/>
    <x v="117"/>
    <n v="2"/>
    <n v="1"/>
    <s v="Low"/>
    <x v="1"/>
  </r>
  <r>
    <n v="56"/>
    <s v="Non-binary"/>
    <s v="Master's"/>
    <s v="Divorced"/>
    <n v="90410"/>
    <n v="736"/>
    <n v="13946"/>
    <s v="Personal"/>
    <s v="Self-employed"/>
    <n v="9"/>
    <s v="Fair"/>
    <n v="0.33"/>
    <n v="251037"/>
    <n v="2"/>
    <s v="Dunnstad"/>
    <x v="50"/>
    <x v="39"/>
    <n v="0"/>
    <n v="0"/>
    <s v="Low"/>
    <x v="6"/>
  </r>
  <r>
    <n v="46"/>
    <s v="Male"/>
    <s v="Bachelor's"/>
    <s v="Divorced"/>
    <n v="31273"/>
    <n v="708"/>
    <n v="27450.01"/>
    <s v="Business"/>
    <s v="Unemployed"/>
    <n v="9"/>
    <s v="Excellent"/>
    <n v="0.56999999999999995"/>
    <n v="113390"/>
    <n v="1"/>
    <s v="Stewartton"/>
    <x v="11"/>
    <x v="164"/>
    <n v="3"/>
    <n v="1"/>
    <s v="Low"/>
    <x v="3"/>
  </r>
  <r>
    <n v="53"/>
    <s v="Male"/>
    <s v="PhD"/>
    <s v="Single"/>
    <n v="21073"/>
    <n v="624"/>
    <n v="48927"/>
    <s v="Auto"/>
    <s v="Self-employed"/>
    <n v="17"/>
    <s v="Poor"/>
    <n v="0.2"/>
    <n v="295156"/>
    <n v="1"/>
    <s v="Randymouth"/>
    <x v="32"/>
    <x v="179"/>
    <n v="2"/>
    <n v="2"/>
    <s v="Low"/>
    <x v="0"/>
  </r>
  <r>
    <n v="39"/>
    <s v="Non-binary"/>
    <s v="PhD"/>
    <s v="Widowed"/>
    <n v="69933.399999999994"/>
    <n v="627"/>
    <n v="19295"/>
    <s v="Personal"/>
    <s v="Self-employed"/>
    <n v="13"/>
    <s v="Excellent"/>
    <n v="0.28999999999999998"/>
    <n v="277572"/>
    <n v="3"/>
    <s v="Rachelmouth"/>
    <x v="4"/>
    <x v="48"/>
    <n v="2"/>
    <n v="0"/>
    <s v="High"/>
    <x v="2"/>
  </r>
  <r>
    <n v="52"/>
    <s v="Non-binary"/>
    <s v="High School"/>
    <s v="Single"/>
    <n v="83925"/>
    <n v="730"/>
    <n v="39535"/>
    <s v="Business"/>
    <s v="Self-employed"/>
    <n v="17"/>
    <s v="Good"/>
    <n v="0.41"/>
    <n v="99736"/>
    <n v="2"/>
    <s v="Thomasbury"/>
    <x v="0"/>
    <x v="108"/>
    <n v="0"/>
    <n v="0"/>
    <s v="Low"/>
    <x v="4"/>
  </r>
  <r>
    <n v="26"/>
    <s v="Male"/>
    <s v="Bachelor's"/>
    <s v="Divorced"/>
    <n v="77841"/>
    <n v="727"/>
    <n v="23289"/>
    <s v="Home"/>
    <s v="Employed"/>
    <n v="4"/>
    <s v="Good"/>
    <n v="0.37"/>
    <n v="245207"/>
    <n v="0"/>
    <s v="Kaylaborough"/>
    <x v="46"/>
    <x v="161"/>
    <n v="3"/>
    <n v="0"/>
    <s v="Medium"/>
    <x v="0"/>
  </r>
  <r>
    <n v="57"/>
    <s v="Male"/>
    <s v="PhD"/>
    <s v="Divorced"/>
    <n v="21310"/>
    <n v="727"/>
    <n v="39935"/>
    <s v="Personal"/>
    <s v="Self-employed"/>
    <n v="0"/>
    <s v="Fair"/>
    <n v="0.42"/>
    <n v="159741.5"/>
    <n v="1"/>
    <s v="Harristown"/>
    <x v="23"/>
    <x v="125"/>
    <n v="3"/>
    <n v="1"/>
    <s v="Low"/>
    <x v="0"/>
  </r>
  <r>
    <n v="33"/>
    <s v="Male"/>
    <s v="Bachelor's"/>
    <s v="Divorced"/>
    <n v="106287"/>
    <n v="720"/>
    <n v="46599"/>
    <s v="Personal"/>
    <s v="Unemployed"/>
    <n v="3"/>
    <s v="Poor"/>
    <n v="0.55000000000000004"/>
    <n v="87798"/>
    <n v="3"/>
    <s v="Jacobfort"/>
    <x v="24"/>
    <x v="164"/>
    <n v="0"/>
    <n v="1"/>
    <s v="Low"/>
    <x v="1"/>
  </r>
  <r>
    <n v="33"/>
    <s v="Non-binary"/>
    <s v="Bachelor's"/>
    <s v="Divorced"/>
    <n v="33366"/>
    <n v="777"/>
    <n v="27450.01"/>
    <s v="Business"/>
    <s v="Unemployed"/>
    <n v="17"/>
    <s v="Excellent"/>
    <n v="0.16"/>
    <n v="128063"/>
    <n v="2"/>
    <s v="North Paul"/>
    <x v="27"/>
    <x v="197"/>
    <n v="2"/>
    <n v="1"/>
    <s v="Medium"/>
    <x v="3"/>
  </r>
  <r>
    <n v="61"/>
    <s v="Non-binary"/>
    <s v="Bachelor's"/>
    <s v="Single"/>
    <n v="96022"/>
    <n v="657"/>
    <n v="11217"/>
    <s v="Home"/>
    <s v="Employed"/>
    <n v="2"/>
    <s v="Excellent"/>
    <n v="0.59"/>
    <n v="147087"/>
    <n v="3"/>
    <s v="South Darlene"/>
    <x v="31"/>
    <x v="161"/>
    <n v="3"/>
    <n v="0"/>
    <s v="Low"/>
    <x v="0"/>
  </r>
  <r>
    <n v="20"/>
    <s v="Non-binary"/>
    <s v="PhD"/>
    <s v="Widowed"/>
    <n v="62176"/>
    <n v="659"/>
    <n v="22893"/>
    <s v="Home"/>
    <s v="Employed"/>
    <n v="5"/>
    <s v="Fair"/>
    <n v="0.4"/>
    <n v="248827"/>
    <n v="2"/>
    <s v="Lindamouth"/>
    <x v="28"/>
    <x v="217"/>
    <n v="1"/>
    <n v="1"/>
    <s v="Low"/>
    <x v="0"/>
  </r>
  <r>
    <n v="66"/>
    <s v="Female"/>
    <s v="Master's"/>
    <s v="Divorced"/>
    <n v="80727"/>
    <n v="768"/>
    <n v="9307"/>
    <s v="Auto"/>
    <s v="Self-employed"/>
    <n v="1"/>
    <s v="Excellent"/>
    <n v="0.15"/>
    <n v="154668"/>
    <n v="3"/>
    <s v="Fordport"/>
    <x v="28"/>
    <x v="105"/>
    <n v="2"/>
    <n v="2"/>
    <s v="Low"/>
    <x v="1"/>
  </r>
  <r>
    <n v="59"/>
    <s v="Male"/>
    <s v="PhD"/>
    <s v="Widowed"/>
    <n v="49160"/>
    <n v="675"/>
    <n v="46470"/>
    <s v="Personal"/>
    <s v="Unemployed"/>
    <n v="13"/>
    <s v="Poor"/>
    <n v="0.1"/>
    <n v="129168"/>
    <n v="0"/>
    <s v="Wilsonfort"/>
    <x v="37"/>
    <x v="157"/>
    <n v="1"/>
    <n v="1"/>
    <s v="Low"/>
    <x v="0"/>
  </r>
  <r>
    <n v="50"/>
    <s v="Female"/>
    <s v="PhD"/>
    <s v="Divorced"/>
    <n v="40491"/>
    <n v="775"/>
    <n v="29740"/>
    <s v="Auto"/>
    <s v="Self-employed"/>
    <n v="18"/>
    <s v="Excellent"/>
    <n v="0.43"/>
    <n v="159741.5"/>
    <n v="0"/>
    <s v="Port Michelle"/>
    <x v="19"/>
    <x v="212"/>
    <n v="3"/>
    <n v="1"/>
    <s v="Low"/>
    <x v="3"/>
  </r>
  <r>
    <n v="33"/>
    <s v="Non-binary"/>
    <s v="Bachelor's"/>
    <s v="Married"/>
    <n v="51688"/>
    <n v="634"/>
    <n v="7334"/>
    <s v="Business"/>
    <s v="Unemployed"/>
    <n v="13"/>
    <s v="Poor"/>
    <n v="0.32"/>
    <n v="173761"/>
    <n v="2"/>
    <s v="Blairfurt"/>
    <x v="42"/>
    <x v="155"/>
    <n v="3"/>
    <n v="2"/>
    <s v="Medium"/>
    <x v="0"/>
  </r>
  <r>
    <n v="58"/>
    <s v="Non-binary"/>
    <s v="Master's"/>
    <s v="Married"/>
    <n v="44271"/>
    <n v="798"/>
    <n v="38971"/>
    <s v="Auto"/>
    <s v="Self-employed"/>
    <n v="3"/>
    <s v="Excellent"/>
    <n v="0.59"/>
    <n v="74317"/>
    <n v="1"/>
    <s v="Port Sandraburgh"/>
    <x v="40"/>
    <x v="88"/>
    <n v="2"/>
    <n v="1"/>
    <s v="Medium"/>
    <x v="0"/>
  </r>
  <r>
    <n v="52"/>
    <s v="Non-binary"/>
    <s v="Bachelor's"/>
    <s v="Divorced"/>
    <n v="69933.399999999994"/>
    <n v="699"/>
    <n v="14270"/>
    <s v="Business"/>
    <s v="Employed"/>
    <n v="14"/>
    <s v="Poor"/>
    <n v="0.13"/>
    <n v="90038"/>
    <n v="0"/>
    <s v="New David"/>
    <x v="40"/>
    <x v="232"/>
    <n v="3"/>
    <n v="0"/>
    <s v="Medium"/>
    <x v="0"/>
  </r>
  <r>
    <n v="25"/>
    <s v="Male"/>
    <s v="High School"/>
    <s v="Widowed"/>
    <n v="112724"/>
    <n v="665"/>
    <n v="32967"/>
    <s v="Home"/>
    <s v="Unemployed"/>
    <n v="3"/>
    <s v="Poor"/>
    <n v="0.26"/>
    <n v="288405"/>
    <n v="0"/>
    <s v="South Michael"/>
    <x v="57"/>
    <x v="159"/>
    <n v="4"/>
    <n v="2"/>
    <s v="Low"/>
    <x v="0"/>
  </r>
  <r>
    <n v="64"/>
    <s v="Female"/>
    <s v="High School"/>
    <s v="Single"/>
    <n v="61120"/>
    <n v="607"/>
    <n v="27816"/>
    <s v="Personal"/>
    <s v="Employed"/>
    <n v="2"/>
    <s v="Fair"/>
    <n v="0.47"/>
    <n v="228310"/>
    <n v="4"/>
    <s v="Fullermouth"/>
    <x v="23"/>
    <x v="200"/>
    <n v="4"/>
    <n v="0"/>
    <s v="Low"/>
    <x v="0"/>
  </r>
  <r>
    <n v="35"/>
    <s v="Male"/>
    <s v="Master's"/>
    <s v="Married"/>
    <n v="100263"/>
    <n v="614"/>
    <n v="32278"/>
    <s v="Personal"/>
    <s v="Self-employed"/>
    <n v="11"/>
    <s v="Excellent"/>
    <n v="0.4"/>
    <n v="143203"/>
    <n v="3"/>
    <s v="Heathershire"/>
    <x v="31"/>
    <x v="45"/>
    <n v="0"/>
    <n v="2"/>
    <s v="Medium"/>
    <x v="3"/>
  </r>
  <r>
    <n v="40"/>
    <s v="Non-binary"/>
    <s v="PhD"/>
    <s v="Divorced"/>
    <n v="106728"/>
    <n v="788"/>
    <n v="20740"/>
    <s v="Personal"/>
    <s v="Unemployed"/>
    <n v="18"/>
    <s v="Excellent"/>
    <n v="0.14000000000000001"/>
    <n v="151984"/>
    <n v="2"/>
    <s v="Johnsonside"/>
    <x v="33"/>
    <x v="65"/>
    <n v="2"/>
    <n v="1"/>
    <s v="Low"/>
    <x v="4"/>
  </r>
  <r>
    <n v="64"/>
    <s v="Female"/>
    <s v="Bachelor's"/>
    <s v="Single"/>
    <n v="80563"/>
    <n v="780"/>
    <n v="33424"/>
    <s v="Personal"/>
    <s v="Unemployed"/>
    <n v="6"/>
    <s v="Fair"/>
    <n v="0.14000000000000001"/>
    <n v="231622"/>
    <n v="1"/>
    <s v="South Cynthiashire"/>
    <x v="43"/>
    <x v="154"/>
    <n v="2"/>
    <n v="0"/>
    <s v="Medium"/>
    <x v="0"/>
  </r>
  <r>
    <n v="67"/>
    <s v="Female"/>
    <s v="Bachelor's"/>
    <s v="Widowed"/>
    <n v="111123"/>
    <n v="699"/>
    <n v="33935"/>
    <s v="Home"/>
    <s v="Self-employed"/>
    <n v="15"/>
    <s v="Fair"/>
    <n v="0.11"/>
    <n v="114582"/>
    <n v="0"/>
    <s v="Kimberlytown"/>
    <x v="38"/>
    <x v="126"/>
    <n v="1"/>
    <n v="2"/>
    <s v="Medium"/>
    <x v="0"/>
  </r>
  <r>
    <n v="53"/>
    <s v="Male"/>
    <s v="Bachelor's"/>
    <s v="Single"/>
    <n v="66371"/>
    <n v="659"/>
    <n v="44866"/>
    <s v="Personal"/>
    <s v="Employed"/>
    <n v="10"/>
    <s v="Poor"/>
    <n v="0.35"/>
    <n v="21489"/>
    <n v="2"/>
    <s v="East Kirkfurt"/>
    <x v="15"/>
    <x v="131"/>
    <n v="3"/>
    <n v="1"/>
    <s v="Medium"/>
    <x v="0"/>
  </r>
  <r>
    <n v="45"/>
    <s v="Female"/>
    <s v="PhD"/>
    <s v="Widowed"/>
    <n v="118980"/>
    <n v="699"/>
    <n v="17538"/>
    <s v="Home"/>
    <s v="Self-employed"/>
    <n v="14"/>
    <s v="Poor"/>
    <n v="0.2"/>
    <n v="292361"/>
    <n v="0"/>
    <s v="Margaretmouth"/>
    <x v="10"/>
    <x v="195"/>
    <n v="2"/>
    <n v="2"/>
    <s v="Low"/>
    <x v="6"/>
  </r>
  <r>
    <n v="42"/>
    <s v="Male"/>
    <s v="PhD"/>
    <s v="Married"/>
    <n v="82979"/>
    <n v="772"/>
    <n v="22896"/>
    <s v="Home"/>
    <s v="Employed"/>
    <n v="5"/>
    <s v="Excellent"/>
    <n v="0.19"/>
    <n v="212469"/>
    <n v="0"/>
    <s v="Chrismouth"/>
    <x v="23"/>
    <x v="232"/>
    <n v="3"/>
    <n v="0"/>
    <s v="Low"/>
    <x v="5"/>
  </r>
  <r>
    <n v="40"/>
    <s v="Non-binary"/>
    <s v="High School"/>
    <s v="Widowed"/>
    <n v="55851"/>
    <n v="699"/>
    <n v="14103"/>
    <s v="Personal"/>
    <s v="Self-employed"/>
    <n v="0"/>
    <s v="Fair"/>
    <n v="0.4"/>
    <n v="241817"/>
    <n v="2"/>
    <s v="New William"/>
    <x v="36"/>
    <x v="152"/>
    <n v="2"/>
    <n v="2"/>
    <s v="Medium"/>
    <x v="0"/>
  </r>
  <r>
    <n v="56"/>
    <s v="Female"/>
    <s v="Master's"/>
    <s v="Single"/>
    <n v="21267"/>
    <n v="678"/>
    <n v="36064"/>
    <s v="Personal"/>
    <s v="Self-employed"/>
    <n v="17"/>
    <s v="Excellent"/>
    <n v="0.52"/>
    <n v="184844"/>
    <n v="3"/>
    <s v="East Kaitlyn"/>
    <x v="46"/>
    <x v="187"/>
    <n v="3"/>
    <n v="0"/>
    <s v="High"/>
    <x v="3"/>
  </r>
  <r>
    <n v="59"/>
    <s v="Female"/>
    <s v="High School"/>
    <s v="Divorced"/>
    <n v="104658"/>
    <n v="762"/>
    <n v="9120"/>
    <s v="Auto"/>
    <s v="Employed"/>
    <n v="2"/>
    <s v="Excellent"/>
    <n v="0.42"/>
    <n v="292741"/>
    <n v="2"/>
    <s v="New Bradley"/>
    <x v="3"/>
    <x v="154"/>
    <n v="4"/>
    <n v="0"/>
    <s v="Medium"/>
    <x v="0"/>
  </r>
  <r>
    <n v="22"/>
    <s v="Non-binary"/>
    <s v="PhD"/>
    <s v="Widowed"/>
    <n v="113095"/>
    <n v="669"/>
    <n v="27450.01"/>
    <s v="Personal"/>
    <s v="Self-employed"/>
    <n v="8"/>
    <s v="Excellent"/>
    <n v="0.46"/>
    <n v="132476"/>
    <n v="3"/>
    <s v="Lake Ashleyfort"/>
    <x v="58"/>
    <x v="0"/>
    <n v="2"/>
    <n v="0"/>
    <s v="Low"/>
    <x v="0"/>
  </r>
  <r>
    <n v="51"/>
    <s v="Male"/>
    <s v="High School"/>
    <s v="Married"/>
    <n v="69933.399999999994"/>
    <n v="698"/>
    <n v="27450.01"/>
    <s v="Home"/>
    <s v="Self-employed"/>
    <n v="6"/>
    <s v="Good"/>
    <n v="0.4"/>
    <n v="159741.5"/>
    <n v="2"/>
    <s v="Monicastad"/>
    <x v="6"/>
    <x v="123"/>
    <n v="2"/>
    <n v="2"/>
    <s v="High"/>
    <x v="0"/>
  </r>
  <r>
    <n v="39"/>
    <s v="Male"/>
    <s v="High School"/>
    <s v="Widowed"/>
    <n v="96955"/>
    <n v="726"/>
    <n v="40171"/>
    <s v="Auto"/>
    <s v="Employed"/>
    <n v="0"/>
    <s v="Good"/>
    <n v="0.47"/>
    <n v="214558"/>
    <n v="1"/>
    <s v="Port Christinamouth"/>
    <x v="57"/>
    <x v="2"/>
    <n v="4"/>
    <n v="1"/>
    <s v="Low"/>
    <x v="0"/>
  </r>
  <r>
    <n v="50"/>
    <s v="Male"/>
    <s v="Bachelor's"/>
    <s v="Widowed"/>
    <n v="113870"/>
    <n v="789"/>
    <n v="9523"/>
    <s v="Home"/>
    <s v="Employed"/>
    <n v="6"/>
    <s v="Fair"/>
    <n v="0.22"/>
    <n v="159741.5"/>
    <n v="4"/>
    <s v="West Gregory"/>
    <x v="24"/>
    <x v="92"/>
    <n v="2"/>
    <n v="0"/>
    <s v="High"/>
    <x v="0"/>
  </r>
  <r>
    <n v="18"/>
    <s v="Male"/>
    <s v="Bachelor's"/>
    <s v="Married"/>
    <n v="24447"/>
    <n v="614"/>
    <n v="27450.01"/>
    <s v="Personal"/>
    <s v="Self-employed"/>
    <n v="11"/>
    <s v="Good"/>
    <n v="0.38"/>
    <n v="33146"/>
    <n v="3"/>
    <s v="Grayshire"/>
    <x v="3"/>
    <x v="85"/>
    <n v="0"/>
    <n v="0"/>
    <s v="Medium"/>
    <x v="3"/>
  </r>
  <r>
    <n v="61"/>
    <s v="Non-binary"/>
    <s v="Bachelor's"/>
    <s v="Widowed"/>
    <n v="33786"/>
    <n v="637"/>
    <n v="33114"/>
    <s v="Personal"/>
    <s v="Unemployed"/>
    <n v="15"/>
    <s v="Poor"/>
    <n v="0.57999999999999996"/>
    <n v="159741.5"/>
    <n v="1"/>
    <s v="Port Zachary"/>
    <x v="55"/>
    <x v="2"/>
    <n v="1"/>
    <n v="1"/>
    <s v="Low"/>
    <x v="0"/>
  </r>
  <r>
    <n v="24"/>
    <s v="Male"/>
    <s v="Bachelor's"/>
    <s v="Single"/>
    <n v="107973"/>
    <n v="790"/>
    <n v="38758"/>
    <s v="Auto"/>
    <s v="Unemployed"/>
    <n v="4"/>
    <s v="Good"/>
    <n v="0.47"/>
    <n v="248929"/>
    <n v="2"/>
    <s v="Martinborough"/>
    <x v="55"/>
    <x v="113"/>
    <n v="0"/>
    <n v="0"/>
    <s v="Low"/>
    <x v="1"/>
  </r>
  <r>
    <n v="40"/>
    <s v="Male"/>
    <s v="Bachelor's"/>
    <s v="Single"/>
    <n v="53428"/>
    <n v="799"/>
    <n v="27450.01"/>
    <s v="Personal"/>
    <s v="Self-employed"/>
    <n v="10"/>
    <s v="Poor"/>
    <n v="0.45"/>
    <n v="64534"/>
    <n v="4"/>
    <s v="West Charlesfurt"/>
    <x v="46"/>
    <x v="32"/>
    <n v="2"/>
    <n v="2"/>
    <s v="Medium"/>
    <x v="0"/>
  </r>
  <r>
    <n v="47"/>
    <s v="Female"/>
    <s v="Master's"/>
    <s v="Widowed"/>
    <n v="105478"/>
    <n v="781"/>
    <n v="37794"/>
    <s v="Auto"/>
    <s v="Self-employed"/>
    <n v="3"/>
    <s v="Fair"/>
    <n v="0.35"/>
    <n v="159741.5"/>
    <n v="4"/>
    <s v="Dunnview"/>
    <x v="49"/>
    <x v="176"/>
    <n v="2"/>
    <n v="1"/>
    <s v="Medium"/>
    <x v="0"/>
  </r>
  <r>
    <n v="23"/>
    <s v="Female"/>
    <s v="Bachelor's"/>
    <s v="Single"/>
    <n v="51509"/>
    <n v="654"/>
    <n v="31579"/>
    <s v="Auto"/>
    <s v="Employed"/>
    <n v="1"/>
    <s v="Good"/>
    <n v="0.17"/>
    <n v="89921"/>
    <n v="0"/>
    <s v="Yateshaven"/>
    <x v="22"/>
    <x v="133"/>
    <n v="4"/>
    <n v="2"/>
    <s v="Low"/>
    <x v="0"/>
  </r>
  <r>
    <n v="19"/>
    <s v="Male"/>
    <s v="PhD"/>
    <s v="Widowed"/>
    <n v="110546"/>
    <n v="764"/>
    <n v="38743"/>
    <s v="Business"/>
    <s v="Self-employed"/>
    <n v="11"/>
    <s v="Good"/>
    <n v="0.53"/>
    <n v="163518"/>
    <n v="4"/>
    <s v="Jamesstad"/>
    <x v="8"/>
    <x v="124"/>
    <n v="1"/>
    <n v="0"/>
    <s v="Low"/>
    <x v="4"/>
  </r>
  <r>
    <n v="25"/>
    <s v="Male"/>
    <s v="Master's"/>
    <s v="Divorced"/>
    <n v="60194"/>
    <n v="735"/>
    <n v="17850"/>
    <s v="Personal"/>
    <s v="Self-employed"/>
    <n v="17"/>
    <s v="Good"/>
    <n v="0.24"/>
    <n v="162232"/>
    <n v="0"/>
    <s v="South Gregory"/>
    <x v="1"/>
    <x v="85"/>
    <n v="1"/>
    <n v="0"/>
    <s v="Medium"/>
    <x v="3"/>
  </r>
  <r>
    <n v="62"/>
    <s v="Male"/>
    <s v="Master's"/>
    <s v="Divorced"/>
    <n v="86126"/>
    <n v="614"/>
    <n v="32243"/>
    <s v="Personal"/>
    <s v="Employed"/>
    <n v="18"/>
    <s v="Poor"/>
    <n v="0.26"/>
    <n v="129150"/>
    <n v="4"/>
    <s v="Powellstad"/>
    <x v="35"/>
    <x v="100"/>
    <n v="3"/>
    <n v="2"/>
    <s v="Low"/>
    <x v="0"/>
  </r>
  <r>
    <n v="32"/>
    <s v="Male"/>
    <s v="Bachelor's"/>
    <s v="Married"/>
    <n v="67249"/>
    <n v="608"/>
    <n v="41939"/>
    <s v="Personal"/>
    <s v="Unemployed"/>
    <n v="12"/>
    <s v="Fair"/>
    <n v="0.17"/>
    <n v="120868"/>
    <n v="1"/>
    <s v="New Shawn"/>
    <x v="54"/>
    <x v="113"/>
    <n v="4"/>
    <n v="1"/>
    <s v="Low"/>
    <x v="0"/>
  </r>
  <r>
    <n v="43"/>
    <s v="Female"/>
    <s v="High School"/>
    <s v="Married"/>
    <n v="60498"/>
    <n v="726"/>
    <n v="38027"/>
    <s v="Auto"/>
    <s v="Employed"/>
    <n v="14"/>
    <s v="Excellent"/>
    <n v="0.21"/>
    <n v="159741.5"/>
    <n v="2"/>
    <s v="Morrisborough"/>
    <x v="27"/>
    <x v="182"/>
    <n v="4"/>
    <n v="0"/>
    <s v="Low"/>
    <x v="3"/>
  </r>
  <r>
    <n v="19"/>
    <s v="Male"/>
    <s v="High School"/>
    <s v="Widowed"/>
    <n v="23404"/>
    <n v="623"/>
    <n v="47752"/>
    <s v="Auto"/>
    <s v="Unemployed"/>
    <n v="3"/>
    <s v="Poor"/>
    <n v="0.25"/>
    <n v="206358"/>
    <n v="1"/>
    <s v="Johnnyberg"/>
    <x v="52"/>
    <x v="109"/>
    <n v="0"/>
    <n v="1"/>
    <s v="Low"/>
    <x v="0"/>
  </r>
  <r>
    <n v="35"/>
    <s v="Male"/>
    <s v="Bachelor's"/>
    <s v="Divorced"/>
    <n v="69933.399999999994"/>
    <n v="732"/>
    <n v="42213"/>
    <s v="Business"/>
    <s v="Self-employed"/>
    <n v="17"/>
    <s v="Fair"/>
    <n v="0.46"/>
    <n v="174865"/>
    <n v="2"/>
    <s v="Williamhaven"/>
    <x v="8"/>
    <x v="99"/>
    <n v="0"/>
    <n v="1"/>
    <s v="Low"/>
    <x v="1"/>
  </r>
  <r>
    <n v="62"/>
    <s v="Male"/>
    <s v="PhD"/>
    <s v="Married"/>
    <n v="41951"/>
    <n v="768"/>
    <n v="40314"/>
    <s v="Auto"/>
    <s v="Unemployed"/>
    <n v="16"/>
    <s v="Poor"/>
    <n v="0.34"/>
    <n v="185739"/>
    <n v="2"/>
    <s v="West Philipland"/>
    <x v="56"/>
    <x v="191"/>
    <n v="2"/>
    <n v="2"/>
    <s v="Low"/>
    <x v="0"/>
  </r>
  <r>
    <n v="25"/>
    <s v="Female"/>
    <s v="Master's"/>
    <s v="Married"/>
    <n v="60667"/>
    <n v="632"/>
    <n v="25786"/>
    <s v="Personal"/>
    <s v="Self-employed"/>
    <n v="11"/>
    <s v="Poor"/>
    <n v="0.15"/>
    <n v="30718"/>
    <n v="0"/>
    <s v="Bridgesborough"/>
    <x v="40"/>
    <x v="76"/>
    <n v="0"/>
    <n v="1"/>
    <s v="Low"/>
    <x v="0"/>
  </r>
  <r>
    <n v="60"/>
    <s v="Non-binary"/>
    <s v="Bachelor's"/>
    <s v="Single"/>
    <n v="111729"/>
    <n v="699"/>
    <n v="27450.01"/>
    <s v="Home"/>
    <s v="Employed"/>
    <n v="9"/>
    <s v="Excellent"/>
    <n v="0.32"/>
    <n v="200054"/>
    <n v="1"/>
    <s v="Chelseamouth"/>
    <x v="39"/>
    <x v="129"/>
    <n v="0"/>
    <n v="2"/>
    <s v="Low"/>
    <x v="4"/>
  </r>
  <r>
    <n v="27"/>
    <s v="Female"/>
    <s v="Bachelor's"/>
    <s v="Single"/>
    <n v="99158"/>
    <n v="797"/>
    <n v="19775"/>
    <s v="Auto"/>
    <s v="Unemployed"/>
    <n v="6"/>
    <s v="Good"/>
    <n v="0.21"/>
    <n v="293033"/>
    <n v="0"/>
    <s v="Port Mary"/>
    <x v="43"/>
    <x v="142"/>
    <n v="0"/>
    <n v="2"/>
    <s v="High"/>
    <x v="5"/>
  </r>
  <r>
    <n v="24"/>
    <s v="Male"/>
    <s v="High School"/>
    <s v="Divorced"/>
    <n v="62120"/>
    <n v="647"/>
    <n v="27450.01"/>
    <s v="Business"/>
    <s v="Unemployed"/>
    <n v="4"/>
    <s v="Excellent"/>
    <n v="0.5"/>
    <n v="41318"/>
    <n v="4"/>
    <s v="Padillaport"/>
    <x v="21"/>
    <x v="142"/>
    <n v="4"/>
    <n v="2"/>
    <s v="Low"/>
    <x v="0"/>
  </r>
  <r>
    <n v="55"/>
    <s v="Non-binary"/>
    <s v="PhD"/>
    <s v="Divorced"/>
    <n v="69933.399999999994"/>
    <n v="697"/>
    <n v="27450.01"/>
    <s v="Home"/>
    <s v="Employed"/>
    <n v="4"/>
    <s v="Fair"/>
    <n v="0.28999999999999998"/>
    <n v="266754"/>
    <n v="2"/>
    <s v="Michaelfort"/>
    <x v="37"/>
    <x v="98"/>
    <n v="3"/>
    <n v="1"/>
    <s v="Low"/>
    <x v="0"/>
  </r>
  <r>
    <n v="62"/>
    <s v="Female"/>
    <s v="High School"/>
    <s v="Married"/>
    <n v="89854"/>
    <n v="749"/>
    <n v="19542"/>
    <s v="Personal"/>
    <s v="Self-employed"/>
    <n v="16"/>
    <s v="Poor"/>
    <n v="0.37"/>
    <n v="144796"/>
    <n v="0"/>
    <s v="Port Michaelport"/>
    <x v="2"/>
    <x v="31"/>
    <n v="2"/>
    <n v="2"/>
    <s v="Low"/>
    <x v="1"/>
  </r>
  <r>
    <n v="58"/>
    <s v="Female"/>
    <s v="PhD"/>
    <s v="Married"/>
    <n v="69933.399999999994"/>
    <n v="699"/>
    <n v="43946"/>
    <s v="Personal"/>
    <s v="Employed"/>
    <n v="12"/>
    <s v="Excellent"/>
    <n v="0.56999999999999995"/>
    <n v="238809"/>
    <n v="1"/>
    <s v="Marialand"/>
    <x v="27"/>
    <x v="57"/>
    <n v="3"/>
    <n v="0"/>
    <s v="Low"/>
    <x v="3"/>
  </r>
  <r>
    <n v="24"/>
    <s v="Male"/>
    <s v="High School"/>
    <s v="Single"/>
    <n v="69933.399999999994"/>
    <n v="660"/>
    <n v="7855"/>
    <s v="Personal"/>
    <s v="Unemployed"/>
    <n v="6"/>
    <s v="Poor"/>
    <n v="0.51"/>
    <n v="159741.5"/>
    <n v="2"/>
    <s v="Wilsonview"/>
    <x v="39"/>
    <x v="234"/>
    <n v="0"/>
    <n v="1"/>
    <s v="Medium"/>
    <x v="0"/>
  </r>
  <r>
    <n v="53"/>
    <s v="Male"/>
    <s v="Master's"/>
    <s v="Widowed"/>
    <n v="109333"/>
    <n v="662"/>
    <n v="23378"/>
    <s v="Auto"/>
    <s v="Employed"/>
    <n v="1"/>
    <s v="Poor"/>
    <n v="0.35"/>
    <n v="73048"/>
    <n v="2"/>
    <s v="Bradmouth"/>
    <x v="54"/>
    <x v="37"/>
    <n v="2"/>
    <n v="1"/>
    <s v="Low"/>
    <x v="0"/>
  </r>
  <r>
    <n v="60"/>
    <s v="Non-binary"/>
    <s v="Bachelor's"/>
    <s v="Widowed"/>
    <n v="69933.399999999994"/>
    <n v="682"/>
    <n v="21833"/>
    <s v="Home"/>
    <s v="Self-employed"/>
    <n v="1"/>
    <s v="Good"/>
    <n v="0.43"/>
    <n v="153057"/>
    <n v="3"/>
    <s v="Greenstad"/>
    <x v="22"/>
    <x v="135"/>
    <n v="4"/>
    <n v="2"/>
    <s v="High"/>
    <x v="0"/>
  </r>
  <r>
    <n v="68"/>
    <s v="Non-binary"/>
    <s v="Bachelor's"/>
    <s v="Widowed"/>
    <n v="69933.399999999994"/>
    <n v="729"/>
    <n v="41950"/>
    <s v="Auto"/>
    <s v="Self-employed"/>
    <n v="11"/>
    <s v="Poor"/>
    <n v="0.48"/>
    <n v="230223"/>
    <n v="2"/>
    <s v="Karenstad"/>
    <x v="4"/>
    <x v="8"/>
    <n v="2"/>
    <n v="1"/>
    <s v="Medium"/>
    <x v="0"/>
  </r>
  <r>
    <n v="41"/>
    <s v="Non-binary"/>
    <s v="PhD"/>
    <s v="Widowed"/>
    <n v="102045"/>
    <n v="646"/>
    <n v="28375"/>
    <s v="Business"/>
    <s v="Self-employed"/>
    <n v="0"/>
    <s v="Good"/>
    <n v="0.1"/>
    <n v="159741.5"/>
    <n v="4"/>
    <s v="Joshuabury"/>
    <x v="48"/>
    <x v="14"/>
    <n v="0"/>
    <n v="2"/>
    <s v="Medium"/>
    <x v="0"/>
  </r>
  <r>
    <n v="32"/>
    <s v="Female"/>
    <s v="Bachelor's"/>
    <s v="Married"/>
    <n v="29402"/>
    <n v="617"/>
    <n v="8931"/>
    <s v="Auto"/>
    <s v="Self-employed"/>
    <n v="0"/>
    <s v="Fair"/>
    <n v="0.51"/>
    <n v="218891"/>
    <n v="0"/>
    <s v="Shawnmouth"/>
    <x v="12"/>
    <x v="86"/>
    <n v="0"/>
    <n v="1"/>
    <s v="Medium"/>
    <x v="0"/>
  </r>
  <r>
    <n v="45"/>
    <s v="Female"/>
    <s v="High School"/>
    <s v="Married"/>
    <n v="51712"/>
    <n v="785"/>
    <n v="41709"/>
    <s v="Business"/>
    <s v="Employed"/>
    <n v="4"/>
    <s v="Excellent"/>
    <n v="0.38"/>
    <n v="44832"/>
    <n v="4"/>
    <s v="Port Jacqueline"/>
    <x v="46"/>
    <x v="86"/>
    <n v="1"/>
    <n v="2"/>
    <s v="High"/>
    <x v="0"/>
  </r>
  <r>
    <n v="58"/>
    <s v="Non-binary"/>
    <s v="High School"/>
    <s v="Widowed"/>
    <n v="57429"/>
    <n v="628"/>
    <n v="26857"/>
    <s v="Business"/>
    <s v="Unemployed"/>
    <n v="13"/>
    <s v="Good"/>
    <n v="0.45"/>
    <n v="291934"/>
    <n v="0"/>
    <s v="West Crystal"/>
    <x v="9"/>
    <x v="7"/>
    <n v="1"/>
    <n v="1"/>
    <s v="Medium"/>
    <x v="3"/>
  </r>
  <r>
    <n v="19"/>
    <s v="Male"/>
    <s v="PhD"/>
    <s v="Single"/>
    <n v="66746"/>
    <n v="699"/>
    <n v="29139"/>
    <s v="Home"/>
    <s v="Unemployed"/>
    <n v="13"/>
    <s v="Poor"/>
    <n v="0.33"/>
    <n v="159741.5"/>
    <n v="1"/>
    <s v="Port Robert"/>
    <x v="58"/>
    <x v="61"/>
    <n v="2"/>
    <n v="1"/>
    <s v="Medium"/>
    <x v="0"/>
  </r>
  <r>
    <n v="33"/>
    <s v="Male"/>
    <s v="Bachelor's"/>
    <s v="Divorced"/>
    <n v="48071"/>
    <n v="619"/>
    <n v="12598"/>
    <s v="Auto"/>
    <s v="Employed"/>
    <n v="19"/>
    <s v="Poor"/>
    <n v="0.16"/>
    <n v="133857"/>
    <n v="2"/>
    <s v="Brandonborough"/>
    <x v="11"/>
    <x v="189"/>
    <n v="4"/>
    <n v="1"/>
    <s v="Low"/>
    <x v="0"/>
  </r>
  <r>
    <n v="25"/>
    <s v="Male"/>
    <s v="Bachelor's"/>
    <s v="Widowed"/>
    <n v="69933.399999999994"/>
    <n v="796"/>
    <n v="26214"/>
    <s v="Personal"/>
    <s v="Employed"/>
    <n v="13"/>
    <s v="Good"/>
    <n v="0.18"/>
    <n v="82186"/>
    <n v="2"/>
    <s v="North Hollyfort"/>
    <x v="39"/>
    <x v="115"/>
    <n v="0"/>
    <n v="2"/>
    <s v="Low"/>
    <x v="4"/>
  </r>
  <r>
    <n v="41"/>
    <s v="Male"/>
    <s v="Master's"/>
    <s v="Divorced"/>
    <n v="69933.399999999994"/>
    <n v="790"/>
    <n v="17398"/>
    <s v="Auto"/>
    <s v="Unemployed"/>
    <n v="1"/>
    <s v="Fair"/>
    <n v="0.35"/>
    <n v="213232"/>
    <n v="4"/>
    <s v="Port Kaylahaven"/>
    <x v="15"/>
    <x v="59"/>
    <n v="2"/>
    <n v="1"/>
    <s v="Low"/>
    <x v="0"/>
  </r>
  <r>
    <n v="22"/>
    <s v="Non-binary"/>
    <s v="Master's"/>
    <s v="Divorced"/>
    <n v="69933.399999999994"/>
    <n v="669"/>
    <n v="33489"/>
    <s v="Home"/>
    <s v="Employed"/>
    <n v="3"/>
    <s v="Poor"/>
    <n v="0.27"/>
    <n v="287878"/>
    <n v="3"/>
    <s v="Port Laurentown"/>
    <x v="58"/>
    <x v="69"/>
    <n v="1"/>
    <n v="0"/>
    <s v="Medium"/>
    <x v="0"/>
  </r>
  <r>
    <n v="22"/>
    <s v="Non-binary"/>
    <s v="High School"/>
    <s v="Divorced"/>
    <n v="69933.399999999994"/>
    <n v="676"/>
    <n v="16207"/>
    <s v="Personal"/>
    <s v="Self-employed"/>
    <n v="16"/>
    <s v="Excellent"/>
    <n v="0.34"/>
    <n v="159741.5"/>
    <n v="3"/>
    <s v="Staceystad"/>
    <x v="20"/>
    <x v="79"/>
    <n v="4"/>
    <n v="0"/>
    <s v="Low"/>
    <x v="3"/>
  </r>
  <r>
    <n v="23"/>
    <s v="Female"/>
    <s v="Bachelor's"/>
    <s v="Widowed"/>
    <n v="101983"/>
    <n v="708"/>
    <n v="27450.01"/>
    <s v="Home"/>
    <s v="Unemployed"/>
    <n v="6"/>
    <s v="Excellent"/>
    <n v="0.48"/>
    <n v="202361"/>
    <n v="4"/>
    <s v="Solisside"/>
    <x v="23"/>
    <x v="143"/>
    <n v="0"/>
    <n v="2"/>
    <s v="Low"/>
    <x v="1"/>
  </r>
  <r>
    <n v="33"/>
    <s v="Non-binary"/>
    <s v="Master's"/>
    <s v="Divorced"/>
    <n v="69933.399999999994"/>
    <n v="795"/>
    <n v="23424"/>
    <s v="Auto"/>
    <s v="Unemployed"/>
    <n v="0"/>
    <s v="Excellent"/>
    <n v="0.25"/>
    <n v="106036"/>
    <n v="2"/>
    <s v="Ambershire"/>
    <x v="39"/>
    <x v="37"/>
    <n v="1"/>
    <n v="2"/>
    <s v="Low"/>
    <x v="1"/>
  </r>
  <r>
    <n v="58"/>
    <s v="Male"/>
    <s v="Bachelor's"/>
    <s v="Divorced"/>
    <n v="30027"/>
    <n v="699"/>
    <n v="39926"/>
    <s v="Home"/>
    <s v="Unemployed"/>
    <n v="18"/>
    <s v="Fair"/>
    <n v="0.59"/>
    <n v="168006"/>
    <n v="2"/>
    <s v="Jackfort"/>
    <x v="26"/>
    <x v="142"/>
    <n v="4"/>
    <n v="1"/>
    <s v="Low"/>
    <x v="0"/>
  </r>
  <r>
    <n v="44"/>
    <s v="Female"/>
    <s v="Master's"/>
    <s v="Married"/>
    <n v="69933.399999999994"/>
    <n v="678"/>
    <n v="29793"/>
    <s v="Home"/>
    <s v="Employed"/>
    <n v="0"/>
    <s v="Good"/>
    <n v="0.26"/>
    <n v="221971"/>
    <n v="1"/>
    <s v="South Jennifer"/>
    <x v="4"/>
    <x v="219"/>
    <n v="2"/>
    <n v="1"/>
    <s v="Low"/>
    <x v="0"/>
  </r>
  <r>
    <n v="60"/>
    <s v="Non-binary"/>
    <s v="Master's"/>
    <s v="Widowed"/>
    <n v="36204"/>
    <n v="607"/>
    <n v="7433"/>
    <s v="Home"/>
    <s v="Employed"/>
    <n v="2"/>
    <s v="Excellent"/>
    <n v="0.54"/>
    <n v="159741.5"/>
    <n v="0"/>
    <s v="Schneiderhaven"/>
    <x v="22"/>
    <x v="204"/>
    <n v="2"/>
    <n v="2"/>
    <s v="Low"/>
    <x v="0"/>
  </r>
  <r>
    <n v="42"/>
    <s v="Non-binary"/>
    <s v="Bachelor's"/>
    <s v="Married"/>
    <n v="33003"/>
    <n v="669"/>
    <n v="17027"/>
    <s v="Home"/>
    <s v="Self-employed"/>
    <n v="9"/>
    <s v="Poor"/>
    <n v="0.4"/>
    <n v="159741.5"/>
    <n v="4"/>
    <s v="Kristinashire"/>
    <x v="30"/>
    <x v="194"/>
    <n v="1"/>
    <n v="0"/>
    <s v="Low"/>
    <x v="0"/>
  </r>
  <r>
    <n v="30"/>
    <s v="Male"/>
    <s v="High School"/>
    <s v="Widowed"/>
    <n v="62586"/>
    <n v="760"/>
    <n v="18234"/>
    <s v="Auto"/>
    <s v="Unemployed"/>
    <n v="14"/>
    <s v="Good"/>
    <n v="0.53"/>
    <n v="167546"/>
    <n v="3"/>
    <s v="New Maria"/>
    <x v="42"/>
    <x v="57"/>
    <n v="2"/>
    <n v="2"/>
    <s v="High"/>
    <x v="3"/>
  </r>
  <r>
    <n v="49"/>
    <s v="Female"/>
    <s v="Master's"/>
    <s v="Widowed"/>
    <n v="43390"/>
    <n v="632"/>
    <n v="28746"/>
    <s v="Personal"/>
    <s v="Employed"/>
    <n v="2"/>
    <s v="Excellent"/>
    <n v="0.2"/>
    <n v="268272"/>
    <n v="0"/>
    <s v="New Derek"/>
    <x v="41"/>
    <x v="66"/>
    <n v="4"/>
    <n v="1"/>
    <s v="Medium"/>
    <x v="0"/>
  </r>
  <r>
    <n v="55"/>
    <s v="Female"/>
    <s v="Master's"/>
    <s v="Widowed"/>
    <n v="47041"/>
    <n v="725"/>
    <n v="10072"/>
    <s v="Auto"/>
    <s v="Employed"/>
    <n v="19"/>
    <s v="Fair"/>
    <n v="0.42"/>
    <n v="126134"/>
    <n v="1"/>
    <s v="Jamesview"/>
    <x v="36"/>
    <x v="40"/>
    <n v="3"/>
    <n v="1"/>
    <s v="Low"/>
    <x v="0"/>
  </r>
  <r>
    <n v="29"/>
    <s v="Female"/>
    <s v="High School"/>
    <s v="Married"/>
    <n v="46576"/>
    <n v="727"/>
    <n v="26001"/>
    <s v="Business"/>
    <s v="Self-employed"/>
    <n v="10"/>
    <s v="Poor"/>
    <n v="0.16"/>
    <n v="172903"/>
    <n v="2"/>
    <s v="Newtonshire"/>
    <x v="41"/>
    <x v="128"/>
    <n v="0"/>
    <n v="0"/>
    <s v="Medium"/>
    <x v="0"/>
  </r>
  <r>
    <n v="52"/>
    <s v="Female"/>
    <s v="Master's"/>
    <s v="Married"/>
    <n v="86863"/>
    <n v="699"/>
    <n v="10255"/>
    <s v="Home"/>
    <s v="Employed"/>
    <n v="0"/>
    <s v="Poor"/>
    <n v="0.16"/>
    <n v="66578"/>
    <n v="2"/>
    <s v="Andrewburgh"/>
    <x v="55"/>
    <x v="11"/>
    <n v="4"/>
    <n v="1"/>
    <s v="Low"/>
    <x v="0"/>
  </r>
  <r>
    <n v="55"/>
    <s v="Non-binary"/>
    <s v="Master's"/>
    <s v="Married"/>
    <n v="99810"/>
    <n v="699"/>
    <n v="33668"/>
    <s v="Personal"/>
    <s v="Unemployed"/>
    <n v="0"/>
    <s v="Excellent"/>
    <n v="0.18"/>
    <n v="159741.5"/>
    <n v="1"/>
    <s v="Port Monique"/>
    <x v="52"/>
    <x v="87"/>
    <n v="2"/>
    <n v="2"/>
    <s v="Low"/>
    <x v="0"/>
  </r>
  <r>
    <n v="25"/>
    <s v="Non-binary"/>
    <s v="Master's"/>
    <s v="Married"/>
    <n v="74325"/>
    <n v="699"/>
    <n v="27450.01"/>
    <s v="Auto"/>
    <s v="Employed"/>
    <n v="5"/>
    <s v="Poor"/>
    <n v="0.27"/>
    <n v="166929"/>
    <n v="2"/>
    <s v="Cantrellview"/>
    <x v="54"/>
    <x v="206"/>
    <n v="1"/>
    <n v="0"/>
    <s v="Medium"/>
    <x v="0"/>
  </r>
  <r>
    <n v="28"/>
    <s v="Male"/>
    <s v="Master's"/>
    <s v="Divorced"/>
    <n v="68566"/>
    <n v="608"/>
    <n v="33336"/>
    <s v="Auto"/>
    <s v="Employed"/>
    <n v="9"/>
    <s v="Poor"/>
    <n v="0.23"/>
    <n v="135142"/>
    <n v="2"/>
    <s v="Port Denisefort"/>
    <x v="48"/>
    <x v="133"/>
    <n v="1"/>
    <n v="2"/>
    <s v="Low"/>
    <x v="0"/>
  </r>
  <r>
    <n v="52"/>
    <s v="Male"/>
    <s v="Bachelor's"/>
    <s v="Divorced"/>
    <n v="21711"/>
    <n v="612"/>
    <n v="38059"/>
    <s v="Auto"/>
    <s v="Employed"/>
    <n v="1"/>
    <s v="Fair"/>
    <n v="0.17"/>
    <n v="28918"/>
    <n v="2"/>
    <s v="North Bethanychester"/>
    <x v="0"/>
    <x v="225"/>
    <n v="0"/>
    <n v="0"/>
    <s v="Low"/>
    <x v="0"/>
  </r>
  <r>
    <n v="33"/>
    <s v="Female"/>
    <s v="High School"/>
    <s v="Married"/>
    <n v="34118"/>
    <n v="754"/>
    <n v="12090"/>
    <s v="Business"/>
    <s v="Employed"/>
    <n v="1"/>
    <s v="Poor"/>
    <n v="0.18"/>
    <n v="126246"/>
    <n v="3"/>
    <s v="Dianaburgh"/>
    <x v="3"/>
    <x v="72"/>
    <n v="1"/>
    <n v="2"/>
    <s v="Medium"/>
    <x v="0"/>
  </r>
  <r>
    <n v="62"/>
    <s v="Non-binary"/>
    <s v="PhD"/>
    <s v="Widowed"/>
    <n v="72282"/>
    <n v="699"/>
    <n v="8213"/>
    <s v="Business"/>
    <s v="Self-employed"/>
    <n v="4"/>
    <s v="Fair"/>
    <n v="0.45"/>
    <n v="190509"/>
    <n v="2"/>
    <s v="Porterport"/>
    <x v="54"/>
    <x v="70"/>
    <n v="0"/>
    <n v="2"/>
    <s v="Medium"/>
    <x v="0"/>
  </r>
  <r>
    <n v="41"/>
    <s v="Male"/>
    <s v="Bachelor's"/>
    <s v="Divorced"/>
    <n v="56907"/>
    <n v="725"/>
    <n v="18324"/>
    <s v="Auto"/>
    <s v="Unemployed"/>
    <n v="14"/>
    <s v="Good"/>
    <n v="0.45"/>
    <n v="60679"/>
    <n v="3"/>
    <s v="North Robintown"/>
    <x v="2"/>
    <x v="102"/>
    <n v="2"/>
    <n v="0"/>
    <s v="Low"/>
    <x v="3"/>
  </r>
  <r>
    <n v="39"/>
    <s v="Non-binary"/>
    <s v="PhD"/>
    <s v="Divorced"/>
    <n v="70541"/>
    <n v="755"/>
    <n v="22422"/>
    <s v="Auto"/>
    <s v="Self-employed"/>
    <n v="1"/>
    <s v="Fair"/>
    <n v="0.25"/>
    <n v="34883"/>
    <n v="1"/>
    <s v="Lewisport"/>
    <x v="3"/>
    <x v="195"/>
    <n v="2"/>
    <n v="0"/>
    <s v="Medium"/>
    <x v="0"/>
  </r>
  <r>
    <n v="54"/>
    <s v="Non-binary"/>
    <s v="PhD"/>
    <s v="Married"/>
    <n v="100721"/>
    <n v="730"/>
    <n v="27450.01"/>
    <s v="Home"/>
    <s v="Unemployed"/>
    <n v="4"/>
    <s v="Poor"/>
    <n v="0.34"/>
    <n v="186016"/>
    <n v="1"/>
    <s v="Thompsonport"/>
    <x v="7"/>
    <x v="179"/>
    <n v="2"/>
    <n v="1"/>
    <s v="Low"/>
    <x v="0"/>
  </r>
  <r>
    <n v="19"/>
    <s v="Male"/>
    <s v="High School"/>
    <s v="Divorced"/>
    <n v="81791"/>
    <n v="784"/>
    <n v="23211"/>
    <s v="Business"/>
    <s v="Unemployed"/>
    <n v="4"/>
    <s v="Fair"/>
    <n v="0.22"/>
    <n v="270787"/>
    <n v="4"/>
    <s v="New Andrew"/>
    <x v="20"/>
    <x v="195"/>
    <n v="0"/>
    <n v="0"/>
    <s v="Medium"/>
    <x v="5"/>
  </r>
  <r>
    <n v="51"/>
    <s v="Male"/>
    <s v="PhD"/>
    <s v="Widowed"/>
    <n v="36433"/>
    <n v="629"/>
    <n v="30702"/>
    <s v="Business"/>
    <s v="Employed"/>
    <n v="6"/>
    <s v="Poor"/>
    <n v="0.2"/>
    <n v="206986"/>
    <n v="2"/>
    <s v="Nicolefurt"/>
    <x v="22"/>
    <x v="237"/>
    <n v="2"/>
    <n v="0"/>
    <s v="Low"/>
    <x v="0"/>
  </r>
  <r>
    <n v="19"/>
    <s v="Male"/>
    <s v="Bachelor's"/>
    <s v="Widowed"/>
    <n v="72035"/>
    <n v="764"/>
    <n v="49228"/>
    <s v="Home"/>
    <s v="Unemployed"/>
    <n v="18"/>
    <s v="Fair"/>
    <n v="0.36"/>
    <n v="223917"/>
    <n v="4"/>
    <s v="Port Sandra"/>
    <x v="24"/>
    <x v="87"/>
    <n v="3"/>
    <n v="0"/>
    <s v="Low"/>
    <x v="0"/>
  </r>
  <r>
    <n v="32"/>
    <s v="Female"/>
    <s v="High School"/>
    <s v="Divorced"/>
    <n v="69933.399999999994"/>
    <n v="731"/>
    <n v="27450.01"/>
    <s v="Personal"/>
    <s v="Employed"/>
    <n v="9"/>
    <s v="Fair"/>
    <n v="0.34"/>
    <n v="37903"/>
    <n v="4"/>
    <s v="Lewisside"/>
    <x v="30"/>
    <x v="171"/>
    <n v="0"/>
    <n v="0"/>
    <s v="Medium"/>
    <x v="0"/>
  </r>
  <r>
    <n v="35"/>
    <s v="Non-binary"/>
    <s v="Bachelor's"/>
    <s v="Single"/>
    <n v="108534"/>
    <n v="790"/>
    <n v="13828"/>
    <s v="Home"/>
    <s v="Unemployed"/>
    <n v="17"/>
    <s v="Excellent"/>
    <n v="0.32"/>
    <n v="159741.5"/>
    <n v="2"/>
    <s v="East Donaldville"/>
    <x v="20"/>
    <x v="180"/>
    <n v="2"/>
    <n v="2"/>
    <s v="Low"/>
    <x v="3"/>
  </r>
  <r>
    <n v="22"/>
    <s v="Non-binary"/>
    <s v="Master's"/>
    <s v="Widowed"/>
    <n v="45525"/>
    <n v="634"/>
    <n v="27450.01"/>
    <s v="Personal"/>
    <s v="Self-employed"/>
    <n v="8"/>
    <s v="Fair"/>
    <n v="0.18"/>
    <n v="53666"/>
    <n v="2"/>
    <s v="Cannonshire"/>
    <x v="47"/>
    <x v="129"/>
    <n v="4"/>
    <n v="1"/>
    <s v="High"/>
    <x v="0"/>
  </r>
  <r>
    <n v="62"/>
    <s v="Female"/>
    <s v="PhD"/>
    <s v="Divorced"/>
    <n v="116129"/>
    <n v="743"/>
    <n v="16426"/>
    <s v="Auto"/>
    <s v="Employed"/>
    <n v="11"/>
    <s v="Fair"/>
    <n v="0.3"/>
    <n v="226135"/>
    <n v="2"/>
    <s v="Deanberg"/>
    <x v="13"/>
    <x v="173"/>
    <n v="2"/>
    <n v="1"/>
    <s v="Low"/>
    <x v="5"/>
  </r>
  <r>
    <n v="57"/>
    <s v="Non-binary"/>
    <s v="Master's"/>
    <s v="Divorced"/>
    <n v="21128"/>
    <n v="606"/>
    <n v="9996"/>
    <s v="Business"/>
    <s v="Employed"/>
    <n v="18"/>
    <s v="Fair"/>
    <n v="0.31"/>
    <n v="159741.5"/>
    <n v="2"/>
    <s v="Port Ericmouth"/>
    <x v="34"/>
    <x v="76"/>
    <n v="1"/>
    <n v="1"/>
    <s v="Low"/>
    <x v="0"/>
  </r>
  <r>
    <n v="39"/>
    <s v="Male"/>
    <s v="PhD"/>
    <s v="Widowed"/>
    <n v="69933.399999999994"/>
    <n v="656"/>
    <n v="48775"/>
    <s v="Home"/>
    <s v="Self-employed"/>
    <n v="13"/>
    <s v="Excellent"/>
    <n v="0.45"/>
    <n v="46649"/>
    <n v="1"/>
    <s v="Austinland"/>
    <x v="25"/>
    <x v="54"/>
    <n v="4"/>
    <n v="0"/>
    <s v="Low"/>
    <x v="3"/>
  </r>
  <r>
    <n v="55"/>
    <s v="Male"/>
    <s v="Bachelor's"/>
    <s v="Married"/>
    <n v="116485"/>
    <n v="618"/>
    <n v="27450.01"/>
    <s v="Auto"/>
    <s v="Employed"/>
    <n v="2"/>
    <s v="Good"/>
    <n v="0.44"/>
    <n v="114453"/>
    <n v="3"/>
    <s v="Angelafurt"/>
    <x v="57"/>
    <x v="202"/>
    <n v="1"/>
    <n v="1"/>
    <s v="Medium"/>
    <x v="0"/>
  </r>
  <r>
    <n v="42"/>
    <s v="Non-binary"/>
    <s v="Bachelor's"/>
    <s v="Divorced"/>
    <n v="110036"/>
    <n v="683"/>
    <n v="31506"/>
    <s v="Auto"/>
    <s v="Self-employed"/>
    <n v="18"/>
    <s v="Good"/>
    <n v="0.2"/>
    <n v="203696"/>
    <n v="1"/>
    <s v="New Jason"/>
    <x v="28"/>
    <x v="213"/>
    <n v="2"/>
    <n v="2"/>
    <s v="Low"/>
    <x v="3"/>
  </r>
  <r>
    <n v="38"/>
    <s v="Female"/>
    <s v="Bachelor's"/>
    <s v="Divorced"/>
    <n v="69933.399999999994"/>
    <n v="664"/>
    <n v="31692"/>
    <s v="Business"/>
    <s v="Unemployed"/>
    <n v="2"/>
    <s v="Good"/>
    <n v="0.28000000000000003"/>
    <n v="100988"/>
    <n v="1"/>
    <s v="Rogersfurt"/>
    <x v="7"/>
    <x v="98"/>
    <n v="1"/>
    <n v="1"/>
    <s v="Low"/>
    <x v="0"/>
  </r>
  <r>
    <n v="68"/>
    <s v="Female"/>
    <s v="Bachelor's"/>
    <s v="Single"/>
    <n v="37744"/>
    <n v="663"/>
    <n v="27450.01"/>
    <s v="Auto"/>
    <s v="Self-employed"/>
    <n v="6"/>
    <s v="Excellent"/>
    <n v="0.11"/>
    <n v="92369"/>
    <n v="1"/>
    <s v="North Jacquelineville"/>
    <x v="27"/>
    <x v="145"/>
    <n v="1"/>
    <n v="2"/>
    <s v="High"/>
    <x v="0"/>
  </r>
  <r>
    <n v="33"/>
    <s v="Non-binary"/>
    <s v="PhD"/>
    <s v="Widowed"/>
    <n v="104120"/>
    <n v="602"/>
    <n v="44824"/>
    <s v="Home"/>
    <s v="Unemployed"/>
    <n v="16"/>
    <s v="Fair"/>
    <n v="0.34"/>
    <n v="159741.5"/>
    <n v="2"/>
    <s v="South Michelle"/>
    <x v="51"/>
    <x v="143"/>
    <n v="3"/>
    <n v="0"/>
    <s v="Low"/>
    <x v="0"/>
  </r>
  <r>
    <n v="21"/>
    <s v="Non-binary"/>
    <s v="PhD"/>
    <s v="Single"/>
    <n v="112783"/>
    <n v="717"/>
    <n v="42150"/>
    <s v="Business"/>
    <s v="Self-employed"/>
    <n v="3"/>
    <s v="Poor"/>
    <n v="0.6"/>
    <n v="149881"/>
    <n v="1"/>
    <s v="East Gregory"/>
    <x v="47"/>
    <x v="152"/>
    <n v="1"/>
    <n v="0"/>
    <s v="Low"/>
    <x v="1"/>
  </r>
  <r>
    <n v="20"/>
    <s v="Female"/>
    <s v="PhD"/>
    <s v="Single"/>
    <n v="73013"/>
    <n v="695"/>
    <n v="7497"/>
    <s v="Personal"/>
    <s v="Employed"/>
    <n v="5"/>
    <s v="Fair"/>
    <n v="0.32"/>
    <n v="159741.5"/>
    <n v="3"/>
    <s v="Daleview"/>
    <x v="33"/>
    <x v="9"/>
    <n v="0"/>
    <n v="0"/>
    <s v="Low"/>
    <x v="0"/>
  </r>
  <r>
    <n v="31"/>
    <s v="Non-binary"/>
    <s v="High School"/>
    <s v="Widowed"/>
    <n v="60194"/>
    <n v="605"/>
    <n v="37223"/>
    <s v="Personal"/>
    <s v="Self-employed"/>
    <n v="6"/>
    <s v="Poor"/>
    <n v="0.6"/>
    <n v="64670"/>
    <n v="1"/>
    <s v="Jacobburgh"/>
    <x v="51"/>
    <x v="95"/>
    <n v="0"/>
    <n v="0"/>
    <s v="Medium"/>
    <x v="0"/>
  </r>
  <r>
    <n v="19"/>
    <s v="Non-binary"/>
    <s v="Master's"/>
    <s v="Single"/>
    <n v="68245"/>
    <n v="757"/>
    <n v="7728"/>
    <s v="Auto"/>
    <s v="Self-employed"/>
    <n v="9"/>
    <s v="Poor"/>
    <n v="0.37"/>
    <n v="161602"/>
    <n v="2"/>
    <s v="Patelhaven"/>
    <x v="25"/>
    <x v="54"/>
    <n v="3"/>
    <n v="0"/>
    <s v="Low"/>
    <x v="0"/>
  </r>
  <r>
    <n v="51"/>
    <s v="Female"/>
    <s v="High School"/>
    <s v="Divorced"/>
    <n v="47289"/>
    <n v="710"/>
    <n v="9627"/>
    <s v="Home"/>
    <s v="Self-employed"/>
    <n v="12"/>
    <s v="Excellent"/>
    <n v="0.52"/>
    <n v="103509"/>
    <n v="1"/>
    <s v="Johnhaven"/>
    <x v="23"/>
    <x v="182"/>
    <n v="0"/>
    <n v="1"/>
    <s v="Low"/>
    <x v="4"/>
  </r>
  <r>
    <n v="57"/>
    <s v="Female"/>
    <s v="Master's"/>
    <s v="Divorced"/>
    <n v="94319"/>
    <n v="736"/>
    <n v="11463"/>
    <s v="Business"/>
    <s v="Unemployed"/>
    <n v="1"/>
    <s v="Fair"/>
    <n v="0.25"/>
    <n v="128731"/>
    <n v="2"/>
    <s v="Nathanshire"/>
    <x v="9"/>
    <x v="169"/>
    <n v="3"/>
    <n v="0"/>
    <s v="Low"/>
    <x v="0"/>
  </r>
  <r>
    <n v="45"/>
    <s v="Non-binary"/>
    <s v="Master's"/>
    <s v="Widowed"/>
    <n v="29213"/>
    <n v="700"/>
    <n v="27450.01"/>
    <s v="Business"/>
    <s v="Self-employed"/>
    <n v="16"/>
    <s v="Poor"/>
    <n v="0.19"/>
    <n v="211171"/>
    <n v="1"/>
    <s v="New Robin"/>
    <x v="44"/>
    <x v="51"/>
    <n v="1"/>
    <n v="2"/>
    <s v="Low"/>
    <x v="1"/>
  </r>
  <r>
    <n v="46"/>
    <s v="Male"/>
    <s v="Bachelor's"/>
    <s v="Widowed"/>
    <n v="69933.399999999994"/>
    <n v="782"/>
    <n v="6107"/>
    <s v="Personal"/>
    <s v="Self-employed"/>
    <n v="11"/>
    <s v="Poor"/>
    <n v="0.15"/>
    <n v="253775"/>
    <n v="2"/>
    <s v="Cynthiaville"/>
    <x v="5"/>
    <x v="185"/>
    <n v="3"/>
    <n v="1"/>
    <s v="Low"/>
    <x v="5"/>
  </r>
  <r>
    <n v="40"/>
    <s v="Non-binary"/>
    <s v="Bachelor's"/>
    <s v="Single"/>
    <n v="45168"/>
    <n v="699"/>
    <n v="28026"/>
    <s v="Home"/>
    <s v="Self-employed"/>
    <n v="19"/>
    <s v="Fair"/>
    <n v="0.11"/>
    <n v="232575"/>
    <n v="1"/>
    <s v="New Paulmouth"/>
    <x v="55"/>
    <x v="83"/>
    <n v="1"/>
    <n v="2"/>
    <s v="High"/>
    <x v="0"/>
  </r>
  <r>
    <n v="26"/>
    <s v="Male"/>
    <s v="Bachelor's"/>
    <s v="Married"/>
    <n v="107802"/>
    <n v="677"/>
    <n v="31543"/>
    <s v="Home"/>
    <s v="Self-employed"/>
    <n v="7"/>
    <s v="Good"/>
    <n v="0.5"/>
    <n v="32709"/>
    <n v="3"/>
    <s v="West Linda"/>
    <x v="19"/>
    <x v="199"/>
    <n v="2"/>
    <n v="1"/>
    <s v="Low"/>
    <x v="0"/>
  </r>
  <r>
    <n v="19"/>
    <s v="Non-binary"/>
    <s v="Master's"/>
    <s v="Married"/>
    <n v="29466"/>
    <n v="699"/>
    <n v="15468"/>
    <s v="Personal"/>
    <s v="Unemployed"/>
    <n v="8"/>
    <s v="Poor"/>
    <n v="0.34"/>
    <n v="159741.5"/>
    <n v="1"/>
    <s v="Perezton"/>
    <x v="20"/>
    <x v="60"/>
    <n v="3"/>
    <n v="1"/>
    <s v="Low"/>
    <x v="0"/>
  </r>
  <r>
    <n v="25"/>
    <s v="Male"/>
    <s v="Master's"/>
    <s v="Married"/>
    <n v="69933.399999999994"/>
    <n v="725"/>
    <n v="15494"/>
    <s v="Business"/>
    <s v="Employed"/>
    <n v="16"/>
    <s v="Excellent"/>
    <n v="0.38"/>
    <n v="234434"/>
    <n v="2"/>
    <s v="North Tracyview"/>
    <x v="22"/>
    <x v="52"/>
    <n v="0"/>
    <n v="1"/>
    <s v="Low"/>
    <x v="4"/>
  </r>
  <r>
    <n v="18"/>
    <s v="Female"/>
    <s v="Bachelor's"/>
    <s v="Single"/>
    <n v="108567"/>
    <n v="660"/>
    <n v="27450.01"/>
    <s v="Home"/>
    <s v="Employed"/>
    <n v="4"/>
    <s v="Poor"/>
    <n v="0.12"/>
    <n v="184135"/>
    <n v="3"/>
    <s v="West Jonathanland"/>
    <x v="18"/>
    <x v="147"/>
    <n v="2"/>
    <n v="1"/>
    <s v="Low"/>
    <x v="0"/>
  </r>
  <r>
    <n v="25"/>
    <s v="Male"/>
    <s v="PhD"/>
    <s v="Widowed"/>
    <n v="39564"/>
    <n v="610"/>
    <n v="44606"/>
    <s v="Auto"/>
    <s v="Employed"/>
    <n v="16"/>
    <s v="Fair"/>
    <n v="0.56999999999999995"/>
    <n v="276370"/>
    <n v="0"/>
    <s v="Kathyshire"/>
    <x v="39"/>
    <x v="225"/>
    <n v="1"/>
    <n v="0"/>
    <s v="High"/>
    <x v="0"/>
  </r>
  <r>
    <n v="22"/>
    <s v="Female"/>
    <s v="Master's"/>
    <s v="Single"/>
    <n v="69933.399999999994"/>
    <n v="664"/>
    <n v="16158"/>
    <s v="Auto"/>
    <s v="Employed"/>
    <n v="2"/>
    <s v="Poor"/>
    <n v="0.56999999999999995"/>
    <n v="146691"/>
    <n v="4"/>
    <s v="Christinemouth"/>
    <x v="16"/>
    <x v="185"/>
    <n v="1"/>
    <n v="1"/>
    <s v="High"/>
    <x v="0"/>
  </r>
  <r>
    <n v="25"/>
    <s v="Male"/>
    <s v="High School"/>
    <s v="Married"/>
    <n v="69933.399999999994"/>
    <n v="646"/>
    <n v="9226"/>
    <s v="Business"/>
    <s v="Self-employed"/>
    <n v="15"/>
    <s v="Poor"/>
    <n v="0.56000000000000005"/>
    <n v="143015"/>
    <n v="2"/>
    <s v="North Anthonyfurt"/>
    <x v="15"/>
    <x v="130"/>
    <n v="1"/>
    <n v="2"/>
    <s v="Medium"/>
    <x v="0"/>
  </r>
  <r>
    <n v="43"/>
    <s v="Male"/>
    <s v="Bachelor's"/>
    <s v="Divorced"/>
    <n v="94248"/>
    <n v="742"/>
    <n v="19202"/>
    <s v="Business"/>
    <s v="Employed"/>
    <n v="19"/>
    <s v="Poor"/>
    <n v="0.48"/>
    <n v="213838"/>
    <n v="4"/>
    <s v="Sharpland"/>
    <x v="34"/>
    <x v="33"/>
    <n v="0"/>
    <n v="0"/>
    <s v="Low"/>
    <x v="1"/>
  </r>
  <r>
    <n v="24"/>
    <s v="Non-binary"/>
    <s v="Master's"/>
    <s v="Widowed"/>
    <n v="85875"/>
    <n v="699"/>
    <n v="6268"/>
    <s v="Home"/>
    <s v="Employed"/>
    <n v="17"/>
    <s v="Fair"/>
    <n v="0.22"/>
    <n v="26567"/>
    <n v="2"/>
    <s v="West Andrew"/>
    <x v="21"/>
    <x v="229"/>
    <n v="0"/>
    <n v="1"/>
    <s v="Low"/>
    <x v="1"/>
  </r>
  <r>
    <n v="54"/>
    <s v="Male"/>
    <s v="Bachelor's"/>
    <s v="Married"/>
    <n v="40239"/>
    <n v="777"/>
    <n v="27450.01"/>
    <s v="Business"/>
    <s v="Employed"/>
    <n v="9"/>
    <s v="Fair"/>
    <n v="0.23"/>
    <n v="159741.5"/>
    <n v="4"/>
    <s v="Holmesmouth"/>
    <x v="25"/>
    <x v="237"/>
    <n v="1"/>
    <n v="2"/>
    <s v="Low"/>
    <x v="1"/>
  </r>
  <r>
    <n v="56"/>
    <s v="Non-binary"/>
    <s v="PhD"/>
    <s v="Divorced"/>
    <n v="88345"/>
    <n v="784"/>
    <n v="16841"/>
    <s v="Personal"/>
    <s v="Self-employed"/>
    <n v="1"/>
    <s v="Good"/>
    <n v="0.21"/>
    <n v="246057"/>
    <n v="3"/>
    <s v="Taylorburgh"/>
    <x v="39"/>
    <x v="228"/>
    <n v="4"/>
    <n v="1"/>
    <s v="Medium"/>
    <x v="5"/>
  </r>
  <r>
    <n v="47"/>
    <s v="Non-binary"/>
    <s v="High School"/>
    <s v="Divorced"/>
    <n v="68005"/>
    <n v="699"/>
    <n v="13346"/>
    <s v="Personal"/>
    <s v="Self-employed"/>
    <n v="17"/>
    <s v="Poor"/>
    <n v="0.13"/>
    <n v="184056"/>
    <n v="3"/>
    <s v="Kennethville"/>
    <x v="22"/>
    <x v="176"/>
    <n v="3"/>
    <n v="0"/>
    <s v="Low"/>
    <x v="0"/>
  </r>
  <r>
    <n v="38"/>
    <s v="Male"/>
    <s v="High School"/>
    <s v="Single"/>
    <n v="42797"/>
    <n v="684"/>
    <n v="40775"/>
    <s v="Auto"/>
    <s v="Unemployed"/>
    <n v="3"/>
    <s v="Poor"/>
    <n v="0.33"/>
    <n v="82290"/>
    <n v="2"/>
    <s v="Mccormickville"/>
    <x v="17"/>
    <x v="63"/>
    <n v="2"/>
    <n v="1"/>
    <s v="Low"/>
    <x v="0"/>
  </r>
  <r>
    <n v="51"/>
    <s v="Male"/>
    <s v="PhD"/>
    <s v="Divorced"/>
    <n v="86299"/>
    <n v="699"/>
    <n v="48367"/>
    <s v="Home"/>
    <s v="Employed"/>
    <n v="5"/>
    <s v="Good"/>
    <n v="0.53"/>
    <n v="159741.5"/>
    <n v="1"/>
    <s v="South Daniel"/>
    <x v="4"/>
    <x v="71"/>
    <n v="4"/>
    <n v="0"/>
    <s v="Low"/>
    <x v="0"/>
  </r>
  <r>
    <n v="45"/>
    <s v="Male"/>
    <s v="High School"/>
    <s v="Divorced"/>
    <n v="69933.399999999994"/>
    <n v="783"/>
    <n v="39374"/>
    <s v="Business"/>
    <s v="Self-employed"/>
    <n v="14"/>
    <s v="Poor"/>
    <n v="0.43"/>
    <n v="44651"/>
    <n v="2"/>
    <s v="East Allenfort"/>
    <x v="49"/>
    <x v="40"/>
    <n v="2"/>
    <n v="1"/>
    <s v="Low"/>
    <x v="0"/>
  </r>
  <r>
    <n v="65"/>
    <s v="Female"/>
    <s v="PhD"/>
    <s v="Divorced"/>
    <n v="52640"/>
    <n v="704"/>
    <n v="19060"/>
    <s v="Auto"/>
    <s v="Self-employed"/>
    <n v="17"/>
    <s v="Poor"/>
    <n v="0.4"/>
    <n v="159741.5"/>
    <n v="1"/>
    <s v="Rosalesbury"/>
    <x v="5"/>
    <x v="21"/>
    <n v="3"/>
    <n v="2"/>
    <s v="Medium"/>
    <x v="0"/>
  </r>
  <r>
    <n v="62"/>
    <s v="Female"/>
    <s v="Master's"/>
    <s v="Single"/>
    <n v="78900"/>
    <n v="603"/>
    <n v="12020"/>
    <s v="Personal"/>
    <s v="Unemployed"/>
    <n v="11"/>
    <s v="Fair"/>
    <n v="0.15"/>
    <n v="143561"/>
    <n v="3"/>
    <s v="Maryburgh"/>
    <x v="18"/>
    <x v="241"/>
    <n v="4"/>
    <n v="2"/>
    <s v="Low"/>
    <x v="0"/>
  </r>
  <r>
    <n v="35"/>
    <s v="Non-binary"/>
    <s v="PhD"/>
    <s v="Married"/>
    <n v="91727"/>
    <n v="777"/>
    <n v="45814"/>
    <s v="Auto"/>
    <s v="Self-employed"/>
    <n v="15"/>
    <s v="Good"/>
    <n v="0.55000000000000004"/>
    <n v="270058"/>
    <n v="2"/>
    <s v="East Lacey"/>
    <x v="55"/>
    <x v="165"/>
    <n v="0"/>
    <n v="2"/>
    <s v="Low"/>
    <x v="4"/>
  </r>
  <r>
    <n v="36"/>
    <s v="Non-binary"/>
    <s v="Bachelor's"/>
    <s v="Single"/>
    <n v="36090"/>
    <n v="633"/>
    <n v="42594"/>
    <s v="Business"/>
    <s v="Unemployed"/>
    <n v="0"/>
    <s v="Good"/>
    <n v="0.26"/>
    <n v="294226"/>
    <n v="4"/>
    <s v="Jamesstad"/>
    <x v="1"/>
    <x v="49"/>
    <n v="2"/>
    <n v="0"/>
    <s v="Medium"/>
    <x v="0"/>
  </r>
  <r>
    <n v="67"/>
    <s v="Female"/>
    <s v="PhD"/>
    <s v="Widowed"/>
    <n v="69933.399999999994"/>
    <n v="637"/>
    <n v="33313"/>
    <s v="Auto"/>
    <s v="Self-employed"/>
    <n v="16"/>
    <s v="Poor"/>
    <n v="0.57999999999999996"/>
    <n v="246015"/>
    <n v="1"/>
    <s v="East Samuel"/>
    <x v="57"/>
    <x v="210"/>
    <n v="3"/>
    <n v="0"/>
    <s v="Medium"/>
    <x v="0"/>
  </r>
  <r>
    <n v="58"/>
    <s v="Male"/>
    <s v="PhD"/>
    <s v="Divorced"/>
    <n v="75162"/>
    <n v="675"/>
    <n v="25168"/>
    <s v="Business"/>
    <s v="Employed"/>
    <n v="0"/>
    <s v="Fair"/>
    <n v="0.26"/>
    <n v="298413"/>
    <n v="2"/>
    <s v="West Sarahhaven"/>
    <x v="52"/>
    <x v="121"/>
    <n v="1"/>
    <n v="2"/>
    <s v="High"/>
    <x v="5"/>
  </r>
  <r>
    <n v="63"/>
    <s v="Female"/>
    <s v="Bachelor's"/>
    <s v="Divorced"/>
    <n v="42766"/>
    <n v="699"/>
    <n v="27450.01"/>
    <s v="Business"/>
    <s v="Self-employed"/>
    <n v="7"/>
    <s v="Excellent"/>
    <n v="0.44"/>
    <n v="34058"/>
    <n v="4"/>
    <s v="Burgessbury"/>
    <x v="11"/>
    <x v="231"/>
    <n v="3"/>
    <n v="1"/>
    <s v="Low"/>
    <x v="0"/>
  </r>
  <r>
    <n v="56"/>
    <s v="Female"/>
    <s v="High School"/>
    <s v="Married"/>
    <n v="64514"/>
    <n v="724"/>
    <n v="27346"/>
    <s v="Personal"/>
    <s v="Self-employed"/>
    <n v="14"/>
    <s v="Poor"/>
    <n v="0.28999999999999998"/>
    <n v="257013"/>
    <n v="1"/>
    <s v="Harrischester"/>
    <x v="51"/>
    <x v="126"/>
    <n v="3"/>
    <n v="2"/>
    <s v="Medium"/>
    <x v="0"/>
  </r>
  <r>
    <n v="61"/>
    <s v="Non-binary"/>
    <s v="Bachelor's"/>
    <s v="Married"/>
    <n v="79819"/>
    <n v="699"/>
    <n v="27450.01"/>
    <s v="Personal"/>
    <s v="Self-employed"/>
    <n v="14"/>
    <s v="Good"/>
    <n v="0.24"/>
    <n v="56626"/>
    <n v="1"/>
    <s v="Thompsonmouth"/>
    <x v="26"/>
    <x v="172"/>
    <n v="3"/>
    <n v="1"/>
    <s v="Low"/>
    <x v="3"/>
  </r>
  <r>
    <n v="61"/>
    <s v="Non-binary"/>
    <s v="Master's"/>
    <s v="Married"/>
    <n v="69933.399999999994"/>
    <n v="783"/>
    <n v="23193"/>
    <s v="Business"/>
    <s v="Unemployed"/>
    <n v="16"/>
    <s v="Good"/>
    <n v="0.37"/>
    <n v="187088"/>
    <n v="2"/>
    <s v="North Troy"/>
    <x v="21"/>
    <x v="133"/>
    <n v="2"/>
    <n v="1"/>
    <s v="Medium"/>
    <x v="3"/>
  </r>
  <r>
    <n v="42"/>
    <s v="Male"/>
    <s v="Bachelor's"/>
    <s v="Single"/>
    <n v="62351"/>
    <n v="687"/>
    <n v="27450.01"/>
    <s v="Business"/>
    <s v="Unemployed"/>
    <n v="2"/>
    <s v="Good"/>
    <n v="0.43"/>
    <n v="172036"/>
    <n v="3"/>
    <s v="East Olivia"/>
    <x v="45"/>
    <x v="224"/>
    <n v="0"/>
    <n v="2"/>
    <s v="Low"/>
    <x v="0"/>
  </r>
  <r>
    <n v="35"/>
    <s v="Non-binary"/>
    <s v="PhD"/>
    <s v="Single"/>
    <n v="93567"/>
    <n v="727"/>
    <n v="31399"/>
    <s v="Business"/>
    <s v="Unemployed"/>
    <n v="1"/>
    <s v="Excellent"/>
    <n v="0.43"/>
    <n v="133862"/>
    <n v="3"/>
    <s v="East Brandon"/>
    <x v="23"/>
    <x v="98"/>
    <n v="0"/>
    <n v="1"/>
    <s v="Low"/>
    <x v="1"/>
  </r>
  <r>
    <n v="53"/>
    <s v="Non-binary"/>
    <s v="High School"/>
    <s v="Married"/>
    <n v="40193"/>
    <n v="699"/>
    <n v="5349"/>
    <s v="Business"/>
    <s v="Employed"/>
    <n v="14"/>
    <s v="Poor"/>
    <n v="0.5"/>
    <n v="29344"/>
    <n v="3"/>
    <s v="West Emily"/>
    <x v="7"/>
    <x v="131"/>
    <n v="0"/>
    <n v="1"/>
    <s v="Low"/>
    <x v="1"/>
  </r>
  <r>
    <n v="56"/>
    <s v="Female"/>
    <s v="Bachelor's"/>
    <s v="Widowed"/>
    <n v="38201"/>
    <n v="699"/>
    <n v="35444"/>
    <s v="Personal"/>
    <s v="Unemployed"/>
    <n v="10"/>
    <s v="Poor"/>
    <n v="0.35"/>
    <n v="58588"/>
    <n v="3"/>
    <s v="Robertport"/>
    <x v="5"/>
    <x v="214"/>
    <n v="2"/>
    <n v="2"/>
    <s v="Low"/>
    <x v="0"/>
  </r>
  <r>
    <n v="22"/>
    <s v="Male"/>
    <s v="High School"/>
    <s v="Single"/>
    <n v="71715"/>
    <n v="694"/>
    <n v="38920"/>
    <s v="Home"/>
    <s v="Self-employed"/>
    <n v="19"/>
    <s v="Excellent"/>
    <n v="0.37"/>
    <n v="46005"/>
    <n v="4"/>
    <s v="Lake Carolynhaven"/>
    <x v="49"/>
    <x v="127"/>
    <n v="2"/>
    <n v="2"/>
    <s v="Low"/>
    <x v="3"/>
  </r>
  <r>
    <n v="36"/>
    <s v="Female"/>
    <s v="High School"/>
    <s v="Married"/>
    <n v="57962"/>
    <n v="649"/>
    <n v="28965"/>
    <s v="Auto"/>
    <s v="Unemployed"/>
    <n v="15"/>
    <s v="Fair"/>
    <n v="0.25"/>
    <n v="178655"/>
    <n v="3"/>
    <s v="Nixonberg"/>
    <x v="3"/>
    <x v="33"/>
    <n v="2"/>
    <n v="2"/>
    <s v="Medium"/>
    <x v="0"/>
  </r>
  <r>
    <n v="21"/>
    <s v="Male"/>
    <s v="High School"/>
    <s v="Divorced"/>
    <n v="69933.399999999994"/>
    <n v="736"/>
    <n v="10097"/>
    <s v="Home"/>
    <s v="Self-employed"/>
    <n v="19"/>
    <s v="Excellent"/>
    <n v="0.35"/>
    <n v="179856"/>
    <n v="3"/>
    <s v="Lake Blake"/>
    <x v="40"/>
    <x v="241"/>
    <n v="2"/>
    <n v="0"/>
    <s v="Medium"/>
    <x v="2"/>
  </r>
  <r>
    <n v="45"/>
    <s v="Non-binary"/>
    <s v="Master's"/>
    <s v="Divorced"/>
    <n v="69933.399999999994"/>
    <n v="643"/>
    <n v="27450.01"/>
    <s v="Business"/>
    <s v="Unemployed"/>
    <n v="6"/>
    <s v="Excellent"/>
    <n v="0.27"/>
    <n v="197410"/>
    <n v="2"/>
    <s v="Calebstad"/>
    <x v="12"/>
    <x v="166"/>
    <n v="0"/>
    <n v="1"/>
    <s v="Medium"/>
    <x v="0"/>
  </r>
  <r>
    <n v="23"/>
    <s v="Non-binary"/>
    <s v="Master's"/>
    <s v="Widowed"/>
    <n v="93993"/>
    <n v="699"/>
    <n v="24024"/>
    <s v="Auto"/>
    <s v="Unemployed"/>
    <n v="5"/>
    <s v="Poor"/>
    <n v="0.26"/>
    <n v="145935"/>
    <n v="4"/>
    <s v="Jasonview"/>
    <x v="7"/>
    <x v="83"/>
    <n v="4"/>
    <n v="0"/>
    <s v="Medium"/>
    <x v="0"/>
  </r>
  <r>
    <n v="31"/>
    <s v="Non-binary"/>
    <s v="Bachelor's"/>
    <s v="Divorced"/>
    <n v="59906"/>
    <n v="715"/>
    <n v="27450.01"/>
    <s v="Business"/>
    <s v="Unemployed"/>
    <n v="0"/>
    <s v="Good"/>
    <n v="0.51"/>
    <n v="168387"/>
    <n v="2"/>
    <s v="South Christopher"/>
    <x v="43"/>
    <x v="148"/>
    <n v="4"/>
    <n v="0"/>
    <s v="High"/>
    <x v="0"/>
  </r>
  <r>
    <n v="66"/>
    <s v="Non-binary"/>
    <s v="Master's"/>
    <s v="Divorced"/>
    <n v="29953"/>
    <n v="746"/>
    <n v="40008"/>
    <s v="Auto"/>
    <s v="Employed"/>
    <n v="18"/>
    <s v="Good"/>
    <n v="0.56000000000000005"/>
    <n v="41076"/>
    <n v="1"/>
    <s v="Port Nataliebury"/>
    <x v="48"/>
    <x v="128"/>
    <n v="4"/>
    <n v="2"/>
    <s v="Low"/>
    <x v="3"/>
  </r>
  <r>
    <n v="57"/>
    <s v="Non-binary"/>
    <s v="Master's"/>
    <s v="Divorced"/>
    <n v="45123"/>
    <n v="799"/>
    <n v="9362"/>
    <s v="Personal"/>
    <s v="Employed"/>
    <n v="16"/>
    <s v="Good"/>
    <n v="0.25"/>
    <n v="159741.5"/>
    <n v="2"/>
    <s v="North Amber"/>
    <x v="52"/>
    <x v="25"/>
    <n v="1"/>
    <n v="2"/>
    <s v="Medium"/>
    <x v="3"/>
  </r>
  <r>
    <n v="30"/>
    <s v="Non-binary"/>
    <s v="Master's"/>
    <s v="Widowed"/>
    <n v="68533"/>
    <n v="668"/>
    <n v="46860"/>
    <s v="Business"/>
    <s v="Unemployed"/>
    <n v="4"/>
    <s v="Fair"/>
    <n v="0.59"/>
    <n v="56327"/>
    <n v="1"/>
    <s v="South Allisontown"/>
    <x v="39"/>
    <x v="115"/>
    <n v="2"/>
    <n v="1"/>
    <s v="Medium"/>
    <x v="0"/>
  </r>
  <r>
    <n v="41"/>
    <s v="Male"/>
    <s v="Master's"/>
    <s v="Widowed"/>
    <n v="90009"/>
    <n v="618"/>
    <n v="23839"/>
    <s v="Business"/>
    <s v="Employed"/>
    <n v="13"/>
    <s v="Excellent"/>
    <n v="0.28999999999999998"/>
    <n v="47481"/>
    <n v="3"/>
    <s v="Lake Ashley"/>
    <x v="2"/>
    <x v="2"/>
    <n v="3"/>
    <n v="1"/>
    <s v="Low"/>
    <x v="3"/>
  </r>
  <r>
    <n v="62"/>
    <s v="Male"/>
    <s v="PhD"/>
    <s v="Widowed"/>
    <n v="25888"/>
    <n v="780"/>
    <n v="27450.01"/>
    <s v="Personal"/>
    <s v="Employed"/>
    <n v="4"/>
    <s v="Poor"/>
    <n v="0.35"/>
    <n v="213368"/>
    <n v="1"/>
    <s v="Mariaberg"/>
    <x v="19"/>
    <x v="175"/>
    <n v="1"/>
    <n v="0"/>
    <s v="Low"/>
    <x v="1"/>
  </r>
  <r>
    <n v="19"/>
    <s v="Non-binary"/>
    <s v="Bachelor's"/>
    <s v="Married"/>
    <n v="40099"/>
    <n v="745"/>
    <n v="27450.01"/>
    <s v="Personal"/>
    <s v="Unemployed"/>
    <n v="4"/>
    <s v="Excellent"/>
    <n v="0.41"/>
    <n v="105360"/>
    <n v="4"/>
    <s v="Aaronchester"/>
    <x v="56"/>
    <x v="181"/>
    <n v="2"/>
    <n v="1"/>
    <s v="Low"/>
    <x v="1"/>
  </r>
  <r>
    <n v="43"/>
    <s v="Female"/>
    <s v="Bachelor's"/>
    <s v="Married"/>
    <n v="25951"/>
    <n v="677"/>
    <n v="45634"/>
    <s v="Personal"/>
    <s v="Employed"/>
    <n v="6"/>
    <s v="Good"/>
    <n v="0.12"/>
    <n v="105834"/>
    <n v="2"/>
    <s v="Welchland"/>
    <x v="13"/>
    <x v="161"/>
    <n v="2"/>
    <n v="1"/>
    <s v="High"/>
    <x v="0"/>
  </r>
  <r>
    <n v="46"/>
    <s v="Female"/>
    <s v="Bachelor's"/>
    <s v="Widowed"/>
    <n v="62625"/>
    <n v="721"/>
    <n v="34012"/>
    <s v="Auto"/>
    <s v="Employed"/>
    <n v="6"/>
    <s v="Fair"/>
    <n v="0.57999999999999996"/>
    <n v="217229"/>
    <n v="3"/>
    <s v="Lake Frank"/>
    <x v="0"/>
    <x v="235"/>
    <n v="2"/>
    <n v="0"/>
    <s v="Medium"/>
    <x v="0"/>
  </r>
  <r>
    <n v="66"/>
    <s v="Non-binary"/>
    <s v="High School"/>
    <s v="Single"/>
    <n v="24787"/>
    <n v="651"/>
    <n v="12353"/>
    <s v="Home"/>
    <s v="Self-employed"/>
    <n v="10"/>
    <s v="Fair"/>
    <n v="0.45"/>
    <n v="127291"/>
    <n v="4"/>
    <s v="Kellychester"/>
    <x v="27"/>
    <x v="222"/>
    <n v="1"/>
    <n v="2"/>
    <s v="Low"/>
    <x v="0"/>
  </r>
  <r>
    <n v="34"/>
    <s v="Male"/>
    <s v="Master's"/>
    <s v="Married"/>
    <n v="69949"/>
    <n v="601"/>
    <n v="17629"/>
    <s v="Auto"/>
    <s v="Unemployed"/>
    <n v="3"/>
    <s v="Poor"/>
    <n v="0.5"/>
    <n v="124530"/>
    <n v="2"/>
    <s v="West Michaelshire"/>
    <x v="7"/>
    <x v="161"/>
    <n v="2"/>
    <n v="1"/>
    <s v="Low"/>
    <x v="0"/>
  </r>
  <r>
    <n v="62"/>
    <s v="Non-binary"/>
    <s v="High School"/>
    <s v="Married"/>
    <n v="35032"/>
    <n v="774"/>
    <n v="15146"/>
    <s v="Personal"/>
    <s v="Self-employed"/>
    <n v="18"/>
    <s v="Poor"/>
    <n v="0.34"/>
    <n v="210222"/>
    <n v="1"/>
    <s v="North Kayla"/>
    <x v="35"/>
    <x v="0"/>
    <n v="1"/>
    <n v="1"/>
    <s v="Low"/>
    <x v="1"/>
  </r>
  <r>
    <n v="60"/>
    <s v="Male"/>
    <s v="High School"/>
    <s v="Married"/>
    <n v="73374"/>
    <n v="722"/>
    <n v="14743"/>
    <s v="Personal"/>
    <s v="Employed"/>
    <n v="15"/>
    <s v="Excellent"/>
    <n v="0.45"/>
    <n v="267163"/>
    <n v="2"/>
    <s v="West Julie"/>
    <x v="28"/>
    <x v="169"/>
    <n v="2"/>
    <n v="2"/>
    <s v="Low"/>
    <x v="4"/>
  </r>
  <r>
    <n v="21"/>
    <s v="Female"/>
    <s v="High School"/>
    <s v="Divorced"/>
    <n v="72448"/>
    <n v="624"/>
    <n v="27450.01"/>
    <s v="Auto"/>
    <s v="Employed"/>
    <n v="14"/>
    <s v="Fair"/>
    <n v="0.52"/>
    <n v="185669"/>
    <n v="2"/>
    <s v="North Nancy"/>
    <x v="50"/>
    <x v="121"/>
    <n v="2"/>
    <n v="0"/>
    <s v="Medium"/>
    <x v="0"/>
  </r>
  <r>
    <n v="27"/>
    <s v="Non-binary"/>
    <s v="High School"/>
    <s v="Single"/>
    <n v="39416"/>
    <n v="797"/>
    <n v="20981"/>
    <s v="Personal"/>
    <s v="Employed"/>
    <n v="13"/>
    <s v="Good"/>
    <n v="0.44"/>
    <n v="217062"/>
    <n v="3"/>
    <s v="Thomashaven"/>
    <x v="15"/>
    <x v="78"/>
    <n v="2"/>
    <n v="2"/>
    <s v="Low"/>
    <x v="3"/>
  </r>
  <r>
    <n v="25"/>
    <s v="Female"/>
    <s v="PhD"/>
    <s v="Divorced"/>
    <n v="69933.399999999994"/>
    <n v="707"/>
    <n v="21907"/>
    <s v="Home"/>
    <s v="Employed"/>
    <n v="5"/>
    <s v="Fair"/>
    <n v="0.15"/>
    <n v="101704"/>
    <n v="1"/>
    <s v="Taylorberg"/>
    <x v="8"/>
    <x v="194"/>
    <n v="1"/>
    <n v="2"/>
    <s v="High"/>
    <x v="0"/>
  </r>
  <r>
    <n v="59"/>
    <s v="Female"/>
    <s v="High School"/>
    <s v="Married"/>
    <n v="69933.399999999994"/>
    <n v="662"/>
    <n v="10127"/>
    <s v="Business"/>
    <s v="Unemployed"/>
    <n v="18"/>
    <s v="Poor"/>
    <n v="0.1"/>
    <n v="35022"/>
    <n v="4"/>
    <s v="West Angelaberg"/>
    <x v="23"/>
    <x v="146"/>
    <n v="2"/>
    <n v="0"/>
    <s v="Low"/>
    <x v="0"/>
  </r>
  <r>
    <n v="20"/>
    <s v="Male"/>
    <s v="Master's"/>
    <s v="Widowed"/>
    <n v="48173"/>
    <n v="648"/>
    <n v="27450.01"/>
    <s v="Personal"/>
    <s v="Employed"/>
    <n v="6"/>
    <s v="Poor"/>
    <n v="0.22"/>
    <n v="27172"/>
    <n v="3"/>
    <s v="Lisaton"/>
    <x v="5"/>
    <x v="13"/>
    <n v="0"/>
    <n v="1"/>
    <s v="Low"/>
    <x v="0"/>
  </r>
  <r>
    <n v="40"/>
    <s v="Male"/>
    <s v="High School"/>
    <s v="Divorced"/>
    <n v="28584"/>
    <n v="670"/>
    <n v="45944"/>
    <s v="Personal"/>
    <s v="Employed"/>
    <n v="19"/>
    <s v="Poor"/>
    <n v="0.47"/>
    <n v="28582"/>
    <n v="4"/>
    <s v="Lake Nicholas"/>
    <x v="45"/>
    <x v="137"/>
    <n v="0"/>
    <n v="2"/>
    <s v="Low"/>
    <x v="0"/>
  </r>
  <r>
    <n v="21"/>
    <s v="Non-binary"/>
    <s v="PhD"/>
    <s v="Widowed"/>
    <n v="52160"/>
    <n v="768"/>
    <n v="32692"/>
    <s v="Auto"/>
    <s v="Employed"/>
    <n v="1"/>
    <s v="Good"/>
    <n v="0.53"/>
    <n v="162610"/>
    <n v="0"/>
    <s v="Pricechester"/>
    <x v="40"/>
    <x v="58"/>
    <n v="1"/>
    <n v="0"/>
    <s v="Low"/>
    <x v="1"/>
  </r>
  <r>
    <n v="24"/>
    <s v="Male"/>
    <s v="High School"/>
    <s v="Married"/>
    <n v="86506"/>
    <n v="692"/>
    <n v="23917"/>
    <s v="Personal"/>
    <s v="Unemployed"/>
    <n v="12"/>
    <s v="Poor"/>
    <n v="0.43"/>
    <n v="139947"/>
    <n v="1"/>
    <s v="Ochoamouth"/>
    <x v="12"/>
    <x v="147"/>
    <n v="2"/>
    <n v="1"/>
    <s v="Medium"/>
    <x v="0"/>
  </r>
  <r>
    <n v="18"/>
    <s v="Non-binary"/>
    <s v="Master's"/>
    <s v="Widowed"/>
    <n v="62205"/>
    <n v="713"/>
    <n v="28812"/>
    <s v="Home"/>
    <s v="Unemployed"/>
    <n v="3"/>
    <s v="Good"/>
    <n v="0.53"/>
    <n v="159741.5"/>
    <n v="4"/>
    <s v="West Elizabeth"/>
    <x v="3"/>
    <x v="149"/>
    <n v="2"/>
    <n v="2"/>
    <s v="Low"/>
    <x v="1"/>
  </r>
  <r>
    <n v="31"/>
    <s v="Female"/>
    <s v="Bachelor's"/>
    <s v="Married"/>
    <n v="54929"/>
    <n v="738"/>
    <n v="27450.01"/>
    <s v="Auto"/>
    <s v="Self-employed"/>
    <n v="14"/>
    <s v="Fair"/>
    <n v="0.26"/>
    <n v="98192"/>
    <n v="0"/>
    <s v="Port Rachel"/>
    <x v="19"/>
    <x v="57"/>
    <n v="2"/>
    <n v="0"/>
    <s v="Low"/>
    <x v="1"/>
  </r>
  <r>
    <n v="47"/>
    <s v="Non-binary"/>
    <s v="PhD"/>
    <s v="Married"/>
    <n v="32907"/>
    <n v="607"/>
    <n v="11126"/>
    <s v="Home"/>
    <s v="Self-employed"/>
    <n v="12"/>
    <s v="Fair"/>
    <n v="0.21"/>
    <n v="263399"/>
    <n v="0"/>
    <s v="Chavezmouth"/>
    <x v="57"/>
    <x v="170"/>
    <n v="4"/>
    <n v="1"/>
    <s v="Low"/>
    <x v="0"/>
  </r>
  <r>
    <n v="39"/>
    <s v="Male"/>
    <s v="PhD"/>
    <s v="Widowed"/>
    <n v="69933.399999999994"/>
    <n v="709"/>
    <n v="27855"/>
    <s v="Auto"/>
    <s v="Unemployed"/>
    <n v="2"/>
    <s v="Poor"/>
    <n v="0.43"/>
    <n v="101117"/>
    <n v="3"/>
    <s v="Lake Lee"/>
    <x v="49"/>
    <x v="217"/>
    <n v="1"/>
    <n v="0"/>
    <s v="High"/>
    <x v="0"/>
  </r>
  <r>
    <n v="60"/>
    <s v="Non-binary"/>
    <s v="High School"/>
    <s v="Divorced"/>
    <n v="69933.399999999994"/>
    <n v="624"/>
    <n v="12676"/>
    <s v="Business"/>
    <s v="Unemployed"/>
    <n v="10"/>
    <s v="Excellent"/>
    <n v="0.1"/>
    <n v="85885"/>
    <n v="0"/>
    <s v="Lake Whitneyport"/>
    <x v="10"/>
    <x v="215"/>
    <n v="1"/>
    <n v="2"/>
    <s v="Low"/>
    <x v="3"/>
  </r>
  <r>
    <n v="38"/>
    <s v="Male"/>
    <s v="PhD"/>
    <s v="Married"/>
    <n v="118597"/>
    <n v="787"/>
    <n v="15890"/>
    <s v="Business"/>
    <s v="Self-employed"/>
    <n v="4"/>
    <s v="Poor"/>
    <n v="0.39"/>
    <n v="228889"/>
    <n v="4"/>
    <s v="New Donald"/>
    <x v="55"/>
    <x v="153"/>
    <n v="4"/>
    <n v="2"/>
    <s v="Low"/>
    <x v="0"/>
  </r>
  <r>
    <n v="21"/>
    <s v="Male"/>
    <s v="Bachelor's"/>
    <s v="Married"/>
    <n v="34629"/>
    <n v="780"/>
    <n v="33365"/>
    <s v="Business"/>
    <s v="Unemployed"/>
    <n v="10"/>
    <s v="Poor"/>
    <n v="0.32"/>
    <n v="159741.5"/>
    <n v="1"/>
    <s v="West Ian"/>
    <x v="7"/>
    <x v="223"/>
    <n v="0"/>
    <n v="1"/>
    <s v="Low"/>
    <x v="1"/>
  </r>
  <r>
    <n v="54"/>
    <s v="Non-binary"/>
    <s v="Master's"/>
    <s v="Widowed"/>
    <n v="36167"/>
    <n v="732"/>
    <n v="14537"/>
    <s v="Business"/>
    <s v="Employed"/>
    <n v="3"/>
    <s v="Poor"/>
    <n v="0.39"/>
    <n v="114242"/>
    <n v="4"/>
    <s v="Teresaview"/>
    <x v="32"/>
    <x v="242"/>
    <n v="0"/>
    <n v="0"/>
    <s v="Low"/>
    <x v="1"/>
  </r>
  <r>
    <n v="50"/>
    <s v="Female"/>
    <s v="Bachelor's"/>
    <s v="Widowed"/>
    <n v="91094"/>
    <n v="682"/>
    <n v="27450.01"/>
    <s v="Business"/>
    <s v="Self-employed"/>
    <n v="0"/>
    <s v="Excellent"/>
    <n v="0.54"/>
    <n v="146197"/>
    <n v="2"/>
    <s v="Jessicaville"/>
    <x v="45"/>
    <x v="127"/>
    <n v="2"/>
    <n v="1"/>
    <s v="Low"/>
    <x v="0"/>
  </r>
  <r>
    <n v="56"/>
    <s v="Non-binary"/>
    <s v="Master's"/>
    <s v="Widowed"/>
    <n v="69757"/>
    <n v="699"/>
    <n v="36092"/>
    <s v="Business"/>
    <s v="Employed"/>
    <n v="14"/>
    <s v="Poor"/>
    <n v="0.34"/>
    <n v="209014"/>
    <n v="3"/>
    <s v="West Melissa"/>
    <x v="11"/>
    <x v="134"/>
    <n v="1"/>
    <n v="2"/>
    <s v="Low"/>
    <x v="1"/>
  </r>
  <r>
    <n v="37"/>
    <s v="Female"/>
    <s v="Master's"/>
    <s v="Divorced"/>
    <n v="69933.399999999994"/>
    <n v="699"/>
    <n v="38510"/>
    <s v="Auto"/>
    <s v="Self-employed"/>
    <n v="1"/>
    <s v="Poor"/>
    <n v="0.5"/>
    <n v="96421"/>
    <n v="1"/>
    <s v="East Pamela"/>
    <x v="2"/>
    <x v="221"/>
    <n v="2"/>
    <n v="2"/>
    <s v="High"/>
    <x v="0"/>
  </r>
  <r>
    <n v="62"/>
    <s v="Non-binary"/>
    <s v="PhD"/>
    <s v="Widowed"/>
    <n v="60799"/>
    <n v="653"/>
    <n v="16653"/>
    <s v="Home"/>
    <s v="Employed"/>
    <n v="14"/>
    <s v="Excellent"/>
    <n v="0.23"/>
    <n v="141013"/>
    <n v="0"/>
    <s v="Holmeshaven"/>
    <x v="0"/>
    <x v="138"/>
    <n v="2"/>
    <n v="1"/>
    <s v="Low"/>
    <x v="3"/>
  </r>
  <r>
    <n v="37"/>
    <s v="Non-binary"/>
    <s v="PhD"/>
    <s v="Married"/>
    <n v="83140"/>
    <n v="713"/>
    <n v="45372"/>
    <s v="Auto"/>
    <s v="Unemployed"/>
    <n v="15"/>
    <s v="Excellent"/>
    <n v="0.14000000000000001"/>
    <n v="159741.5"/>
    <n v="2"/>
    <s v="New Stefanie"/>
    <x v="54"/>
    <x v="173"/>
    <n v="1"/>
    <n v="0"/>
    <s v="Low"/>
    <x v="4"/>
  </r>
  <r>
    <n v="19"/>
    <s v="Male"/>
    <s v="High School"/>
    <s v="Single"/>
    <n v="53117"/>
    <n v="761"/>
    <n v="18322"/>
    <s v="Personal"/>
    <s v="Self-employed"/>
    <n v="18"/>
    <s v="Good"/>
    <n v="0.44"/>
    <n v="159741.5"/>
    <n v="1"/>
    <s v="Lake Robert"/>
    <x v="32"/>
    <x v="109"/>
    <n v="3"/>
    <n v="0"/>
    <s v="High"/>
    <x v="3"/>
  </r>
  <r>
    <n v="66"/>
    <s v="Female"/>
    <s v="PhD"/>
    <s v="Widowed"/>
    <n v="102098"/>
    <n v="774"/>
    <n v="23868"/>
    <s v="Personal"/>
    <s v="Self-employed"/>
    <n v="14"/>
    <s v="Poor"/>
    <n v="0.4"/>
    <n v="138041"/>
    <n v="4"/>
    <s v="Port Vincentland"/>
    <x v="3"/>
    <x v="20"/>
    <n v="4"/>
    <n v="2"/>
    <s v="Medium"/>
    <x v="0"/>
  </r>
  <r>
    <n v="67"/>
    <s v="Non-binary"/>
    <s v="Master's"/>
    <s v="Widowed"/>
    <n v="28382"/>
    <n v="611"/>
    <n v="5303"/>
    <s v="Personal"/>
    <s v="Unemployed"/>
    <n v="9"/>
    <s v="Fair"/>
    <n v="0.53"/>
    <n v="105398"/>
    <n v="1"/>
    <s v="Joannton"/>
    <x v="30"/>
    <x v="126"/>
    <n v="1"/>
    <n v="1"/>
    <s v="Low"/>
    <x v="0"/>
  </r>
  <r>
    <n v="53"/>
    <s v="Non-binary"/>
    <s v="PhD"/>
    <s v="Widowed"/>
    <n v="69933.399999999994"/>
    <n v="774"/>
    <n v="27450.01"/>
    <s v="Auto"/>
    <s v="Employed"/>
    <n v="7"/>
    <s v="Poor"/>
    <n v="0.48"/>
    <n v="159741.5"/>
    <n v="3"/>
    <s v="Woodwardport"/>
    <x v="7"/>
    <x v="143"/>
    <n v="0"/>
    <n v="2"/>
    <s v="Low"/>
    <x v="1"/>
  </r>
  <r>
    <n v="32"/>
    <s v="Male"/>
    <s v="PhD"/>
    <s v="Married"/>
    <n v="103360"/>
    <n v="792"/>
    <n v="21921"/>
    <s v="Personal"/>
    <s v="Employed"/>
    <n v="0"/>
    <s v="Poor"/>
    <n v="0.56999999999999995"/>
    <n v="70995"/>
    <n v="1"/>
    <s v="Port Juanshire"/>
    <x v="20"/>
    <x v="55"/>
    <n v="2"/>
    <n v="2"/>
    <s v="Low"/>
    <x v="1"/>
  </r>
  <r>
    <n v="40"/>
    <s v="Non-binary"/>
    <s v="High School"/>
    <s v="Married"/>
    <n v="26472"/>
    <n v="636"/>
    <n v="16001"/>
    <s v="Personal"/>
    <s v="Unemployed"/>
    <n v="5"/>
    <s v="Poor"/>
    <n v="0.28999999999999998"/>
    <n v="251097"/>
    <n v="4"/>
    <s v="West Thomasmouth"/>
    <x v="34"/>
    <x v="47"/>
    <n v="2"/>
    <n v="1"/>
    <s v="Low"/>
    <x v="0"/>
  </r>
  <r>
    <n v="47"/>
    <s v="Male"/>
    <s v="High School"/>
    <s v="Widowed"/>
    <n v="65650"/>
    <n v="611"/>
    <n v="44507"/>
    <s v="Business"/>
    <s v="Self-employed"/>
    <n v="18"/>
    <s v="Good"/>
    <n v="0.12"/>
    <n v="20233"/>
    <n v="4"/>
    <s v="East Jason"/>
    <x v="41"/>
    <x v="235"/>
    <n v="3"/>
    <n v="1"/>
    <s v="Low"/>
    <x v="3"/>
  </r>
  <r>
    <n v="61"/>
    <s v="Male"/>
    <s v="Master's"/>
    <s v="Widowed"/>
    <n v="35941"/>
    <n v="788"/>
    <n v="49358"/>
    <s v="Personal"/>
    <s v="Employed"/>
    <n v="6"/>
    <s v="Poor"/>
    <n v="0.32"/>
    <n v="218344"/>
    <n v="0"/>
    <s v="Jillianchester"/>
    <x v="50"/>
    <x v="222"/>
    <n v="0"/>
    <n v="2"/>
    <s v="High"/>
    <x v="0"/>
  </r>
  <r>
    <n v="21"/>
    <s v="Male"/>
    <s v="Bachelor's"/>
    <s v="Divorced"/>
    <n v="50750"/>
    <n v="725"/>
    <n v="38337"/>
    <s v="Personal"/>
    <s v="Self-employed"/>
    <n v="4"/>
    <s v="Poor"/>
    <n v="0.48"/>
    <n v="153666"/>
    <n v="2"/>
    <s v="North Loristad"/>
    <x v="16"/>
    <x v="138"/>
    <n v="4"/>
    <n v="1"/>
    <s v="Low"/>
    <x v="0"/>
  </r>
  <r>
    <n v="50"/>
    <s v="Female"/>
    <s v="PhD"/>
    <s v="Divorced"/>
    <n v="69933.399999999994"/>
    <n v="693"/>
    <n v="27450.01"/>
    <s v="Personal"/>
    <s v="Employed"/>
    <n v="7"/>
    <s v="Good"/>
    <n v="0.41"/>
    <n v="159741.5"/>
    <n v="2"/>
    <s v="Alisonton"/>
    <x v="33"/>
    <x v="77"/>
    <n v="3"/>
    <n v="2"/>
    <s v="Low"/>
    <x v="0"/>
  </r>
  <r>
    <n v="29"/>
    <s v="Male"/>
    <s v="Master's"/>
    <s v="Single"/>
    <n v="50105"/>
    <n v="646"/>
    <n v="43215"/>
    <s v="Business"/>
    <s v="Employed"/>
    <n v="9"/>
    <s v="Excellent"/>
    <n v="0.51"/>
    <n v="135453"/>
    <n v="2"/>
    <s v="East Mary"/>
    <x v="46"/>
    <x v="154"/>
    <n v="4"/>
    <n v="2"/>
    <s v="Low"/>
    <x v="3"/>
  </r>
  <r>
    <n v="54"/>
    <s v="Female"/>
    <s v="Master's"/>
    <s v="Widowed"/>
    <n v="56417"/>
    <n v="646"/>
    <n v="30638"/>
    <s v="Personal"/>
    <s v="Unemployed"/>
    <n v="17"/>
    <s v="Excellent"/>
    <n v="0.13"/>
    <n v="79219"/>
    <n v="4"/>
    <s v="Charlesville"/>
    <x v="19"/>
    <x v="228"/>
    <n v="2"/>
    <n v="2"/>
    <s v="Medium"/>
    <x v="3"/>
  </r>
  <r>
    <n v="37"/>
    <s v="Non-binary"/>
    <s v="Bachelor's"/>
    <s v="Widowed"/>
    <n v="76531"/>
    <n v="699"/>
    <n v="27450.01"/>
    <s v="Personal"/>
    <s v="Self-employed"/>
    <n v="12"/>
    <s v="Good"/>
    <n v="0.28000000000000003"/>
    <n v="206104"/>
    <n v="1"/>
    <s v="Andersonport"/>
    <x v="34"/>
    <x v="9"/>
    <n v="4"/>
    <n v="2"/>
    <s v="Low"/>
    <x v="3"/>
  </r>
  <r>
    <n v="68"/>
    <s v="Female"/>
    <s v="Master's"/>
    <s v="Married"/>
    <n v="64499"/>
    <n v="685"/>
    <n v="26979"/>
    <s v="Auto"/>
    <s v="Unemployed"/>
    <n v="16"/>
    <s v="Fair"/>
    <n v="0.36"/>
    <n v="159741.5"/>
    <n v="1"/>
    <s v="Emmaberg"/>
    <x v="45"/>
    <x v="128"/>
    <n v="2"/>
    <n v="1"/>
    <s v="Low"/>
    <x v="0"/>
  </r>
  <r>
    <n v="30"/>
    <s v="Female"/>
    <s v="High School"/>
    <s v="Divorced"/>
    <n v="41037"/>
    <n v="699"/>
    <n v="31162"/>
    <s v="Personal"/>
    <s v="Unemployed"/>
    <n v="2"/>
    <s v="Poor"/>
    <n v="0.56000000000000005"/>
    <n v="269384"/>
    <n v="3"/>
    <s v="Lake Dustinberg"/>
    <x v="45"/>
    <x v="62"/>
    <n v="3"/>
    <n v="2"/>
    <s v="Medium"/>
    <x v="0"/>
  </r>
  <r>
    <n v="20"/>
    <s v="Female"/>
    <s v="Master's"/>
    <s v="Widowed"/>
    <n v="43453"/>
    <n v="620"/>
    <n v="32213"/>
    <s v="Auto"/>
    <s v="Self-employed"/>
    <n v="11"/>
    <s v="Poor"/>
    <n v="0.51"/>
    <n v="29064"/>
    <n v="4"/>
    <s v="Wilkersonmouth"/>
    <x v="49"/>
    <x v="182"/>
    <n v="1"/>
    <n v="0"/>
    <s v="Low"/>
    <x v="0"/>
  </r>
  <r>
    <n v="38"/>
    <s v="Female"/>
    <s v="High School"/>
    <s v="Divorced"/>
    <n v="56176"/>
    <n v="687"/>
    <n v="22008"/>
    <s v="Home"/>
    <s v="Employed"/>
    <n v="5"/>
    <s v="Fair"/>
    <n v="0.24"/>
    <n v="172384"/>
    <n v="0"/>
    <s v="Lake Travis"/>
    <x v="35"/>
    <x v="77"/>
    <n v="2"/>
    <n v="1"/>
    <s v="Low"/>
    <x v="0"/>
  </r>
  <r>
    <n v="40"/>
    <s v="Female"/>
    <s v="High School"/>
    <s v="Divorced"/>
    <n v="26575"/>
    <n v="605"/>
    <n v="38418"/>
    <s v="Home"/>
    <s v="Self-employed"/>
    <n v="0"/>
    <s v="Fair"/>
    <n v="0.14000000000000001"/>
    <n v="223069"/>
    <n v="2"/>
    <s v="New Roberttown"/>
    <x v="45"/>
    <x v="127"/>
    <n v="0"/>
    <n v="1"/>
    <s v="Medium"/>
    <x v="0"/>
  </r>
  <r>
    <n v="64"/>
    <s v="Non-binary"/>
    <s v="High School"/>
    <s v="Single"/>
    <n v="29895"/>
    <n v="672"/>
    <n v="31811"/>
    <s v="Business"/>
    <s v="Unemployed"/>
    <n v="10"/>
    <s v="Fair"/>
    <n v="0.57999999999999996"/>
    <n v="33934"/>
    <n v="2"/>
    <s v="Vasquezside"/>
    <x v="25"/>
    <x v="70"/>
    <n v="2"/>
    <n v="2"/>
    <s v="Medium"/>
    <x v="0"/>
  </r>
  <r>
    <n v="27"/>
    <s v="Male"/>
    <s v="PhD"/>
    <s v="Married"/>
    <n v="65952"/>
    <n v="757"/>
    <n v="28720"/>
    <s v="Home"/>
    <s v="Unemployed"/>
    <n v="9"/>
    <s v="Poor"/>
    <n v="0.37"/>
    <n v="171099"/>
    <n v="2"/>
    <s v="Johnville"/>
    <x v="29"/>
    <x v="171"/>
    <n v="0"/>
    <n v="1"/>
    <s v="High"/>
    <x v="0"/>
  </r>
  <r>
    <n v="59"/>
    <s v="Female"/>
    <s v="Bachelor's"/>
    <s v="Single"/>
    <n v="30909"/>
    <n v="606"/>
    <n v="27450.01"/>
    <s v="Business"/>
    <s v="Self-employed"/>
    <n v="17"/>
    <s v="Poor"/>
    <n v="0.41"/>
    <n v="159741.5"/>
    <n v="2"/>
    <s v="Evansview"/>
    <x v="16"/>
    <x v="94"/>
    <n v="0"/>
    <n v="0"/>
    <s v="Medium"/>
    <x v="0"/>
  </r>
  <r>
    <n v="57"/>
    <s v="Male"/>
    <s v="Bachelor's"/>
    <s v="Single"/>
    <n v="68484"/>
    <n v="665"/>
    <n v="25502"/>
    <s v="Personal"/>
    <s v="Self-employed"/>
    <n v="17"/>
    <s v="Fair"/>
    <n v="0.59"/>
    <n v="92037"/>
    <n v="3"/>
    <s v="North Jessica"/>
    <x v="13"/>
    <x v="53"/>
    <n v="1"/>
    <n v="2"/>
    <s v="Medium"/>
    <x v="0"/>
  </r>
  <r>
    <n v="57"/>
    <s v="Male"/>
    <s v="PhD"/>
    <s v="Divorced"/>
    <n v="56365"/>
    <n v="724"/>
    <n v="47706"/>
    <s v="Home"/>
    <s v="Employed"/>
    <n v="12"/>
    <s v="Poor"/>
    <n v="0.55000000000000004"/>
    <n v="231500"/>
    <n v="1"/>
    <s v="Brownland"/>
    <x v="6"/>
    <x v="218"/>
    <n v="1"/>
    <n v="1"/>
    <s v="Low"/>
    <x v="1"/>
  </r>
  <r>
    <n v="30"/>
    <s v="Female"/>
    <s v="Master's"/>
    <s v="Single"/>
    <n v="73294"/>
    <n v="753"/>
    <n v="17134"/>
    <s v="Business"/>
    <s v="Unemployed"/>
    <n v="0"/>
    <s v="Poor"/>
    <n v="0.59"/>
    <n v="133903"/>
    <n v="2"/>
    <s v="Hamiltonton"/>
    <x v="6"/>
    <x v="7"/>
    <n v="3"/>
    <n v="0"/>
    <s v="Low"/>
    <x v="0"/>
  </r>
  <r>
    <n v="64"/>
    <s v="Female"/>
    <s v="High School"/>
    <s v="Married"/>
    <n v="105669"/>
    <n v="672"/>
    <n v="25679"/>
    <s v="Home"/>
    <s v="Unemployed"/>
    <n v="12"/>
    <s v="Fair"/>
    <n v="0.55000000000000004"/>
    <n v="128139"/>
    <n v="1"/>
    <s v="Davidland"/>
    <x v="36"/>
    <x v="238"/>
    <n v="2"/>
    <n v="2"/>
    <s v="Medium"/>
    <x v="0"/>
  </r>
  <r>
    <n v="43"/>
    <s v="Female"/>
    <s v="PhD"/>
    <s v="Widowed"/>
    <n v="109579"/>
    <n v="670"/>
    <n v="5331"/>
    <s v="Home"/>
    <s v="Unemployed"/>
    <n v="12"/>
    <s v="Excellent"/>
    <n v="0.34"/>
    <n v="224385"/>
    <n v="2"/>
    <s v="Lake Sarahhaven"/>
    <x v="52"/>
    <x v="106"/>
    <n v="0"/>
    <n v="1"/>
    <s v="High"/>
    <x v="2"/>
  </r>
  <r>
    <n v="45"/>
    <s v="Male"/>
    <s v="Bachelor's"/>
    <s v="Divorced"/>
    <n v="46836"/>
    <n v="728"/>
    <n v="16427"/>
    <s v="Home"/>
    <s v="Unemployed"/>
    <n v="12"/>
    <s v="Excellent"/>
    <n v="0.28999999999999998"/>
    <n v="90809"/>
    <n v="0"/>
    <s v="Crawfordberg"/>
    <x v="57"/>
    <x v="44"/>
    <n v="3"/>
    <n v="0"/>
    <s v="Low"/>
    <x v="3"/>
  </r>
  <r>
    <n v="57"/>
    <s v="Non-binary"/>
    <s v="High School"/>
    <s v="Married"/>
    <n v="97848"/>
    <n v="628"/>
    <n v="12837"/>
    <s v="Auto"/>
    <s v="Employed"/>
    <n v="0"/>
    <s v="Fair"/>
    <n v="0.2"/>
    <n v="253074"/>
    <n v="2"/>
    <s v="Hoganstad"/>
    <x v="32"/>
    <x v="217"/>
    <n v="0"/>
    <n v="1"/>
    <s v="Low"/>
    <x v="5"/>
  </r>
  <r>
    <n v="35"/>
    <s v="Non-binary"/>
    <s v="High School"/>
    <s v="Widowed"/>
    <n v="58233"/>
    <n v="678"/>
    <n v="7467"/>
    <s v="Home"/>
    <s v="Self-employed"/>
    <n v="8"/>
    <s v="Fair"/>
    <n v="0.25"/>
    <n v="212170"/>
    <n v="0"/>
    <s v="East Scott"/>
    <x v="18"/>
    <x v="81"/>
    <n v="4"/>
    <n v="0"/>
    <s v="Low"/>
    <x v="0"/>
  </r>
  <r>
    <n v="40"/>
    <s v="Non-binary"/>
    <s v="PhD"/>
    <s v="Widowed"/>
    <n v="32039"/>
    <n v="697"/>
    <n v="17736"/>
    <s v="Auto"/>
    <s v="Unemployed"/>
    <n v="19"/>
    <s v="Excellent"/>
    <n v="0.31"/>
    <n v="261013"/>
    <n v="2"/>
    <s v="North Ryan"/>
    <x v="44"/>
    <x v="19"/>
    <n v="2"/>
    <n v="1"/>
    <s v="Medium"/>
    <x v="3"/>
  </r>
  <r>
    <n v="69"/>
    <s v="Non-binary"/>
    <s v="PhD"/>
    <s v="Widowed"/>
    <n v="43437"/>
    <n v="630"/>
    <n v="27450.01"/>
    <s v="Business"/>
    <s v="Unemployed"/>
    <n v="14"/>
    <s v="Good"/>
    <n v="0.27"/>
    <n v="225741"/>
    <n v="1"/>
    <s v="South Thomas"/>
    <x v="53"/>
    <x v="154"/>
    <n v="0"/>
    <n v="2"/>
    <s v="Low"/>
    <x v="3"/>
  </r>
  <r>
    <n v="50"/>
    <s v="Non-binary"/>
    <s v="Bachelor's"/>
    <s v="Widowed"/>
    <n v="49402"/>
    <n v="756"/>
    <n v="33244"/>
    <s v="Auto"/>
    <s v="Self-employed"/>
    <n v="3"/>
    <s v="Fair"/>
    <n v="0.38"/>
    <n v="159741.5"/>
    <n v="0"/>
    <s v="Carpentertown"/>
    <x v="39"/>
    <x v="35"/>
    <n v="4"/>
    <n v="1"/>
    <s v="High"/>
    <x v="0"/>
  </r>
  <r>
    <n v="53"/>
    <s v="Female"/>
    <s v="Bachelor's"/>
    <s v="Single"/>
    <n v="30731"/>
    <n v="641"/>
    <n v="15266"/>
    <s v="Personal"/>
    <s v="Employed"/>
    <n v="7"/>
    <s v="Fair"/>
    <n v="0.11"/>
    <n v="125982"/>
    <n v="3"/>
    <s v="Scottchester"/>
    <x v="9"/>
    <x v="84"/>
    <n v="2"/>
    <n v="1"/>
    <s v="Low"/>
    <x v="0"/>
  </r>
  <r>
    <n v="23"/>
    <s v="Non-binary"/>
    <s v="Master's"/>
    <s v="Divorced"/>
    <n v="69933.399999999994"/>
    <n v="699"/>
    <n v="35607"/>
    <s v="Home"/>
    <s v="Employed"/>
    <n v="4"/>
    <s v="Good"/>
    <n v="0.56000000000000005"/>
    <n v="179856"/>
    <n v="3"/>
    <s v="Port Crystalburgh"/>
    <x v="7"/>
    <x v="156"/>
    <n v="2"/>
    <n v="2"/>
    <s v="Low"/>
    <x v="0"/>
  </r>
  <r>
    <n v="24"/>
    <s v="Non-binary"/>
    <s v="Master's"/>
    <s v="Divorced"/>
    <n v="62240"/>
    <n v="686"/>
    <n v="16557"/>
    <s v="Home"/>
    <s v="Self-employed"/>
    <n v="5"/>
    <s v="Good"/>
    <n v="0.49"/>
    <n v="161501"/>
    <n v="2"/>
    <s v="Mathewschester"/>
    <x v="44"/>
    <x v="191"/>
    <n v="2"/>
    <n v="0"/>
    <s v="Medium"/>
    <x v="0"/>
  </r>
  <r>
    <n v="51"/>
    <s v="Non-binary"/>
    <s v="Bachelor's"/>
    <s v="Married"/>
    <n v="69336"/>
    <n v="623"/>
    <n v="16718"/>
    <s v="Personal"/>
    <s v="Employed"/>
    <n v="19"/>
    <s v="Good"/>
    <n v="0.54"/>
    <n v="191206"/>
    <n v="0"/>
    <s v="West Glen"/>
    <x v="4"/>
    <x v="65"/>
    <n v="4"/>
    <n v="2"/>
    <s v="Low"/>
    <x v="3"/>
  </r>
  <r>
    <n v="50"/>
    <s v="Male"/>
    <s v="Bachelor's"/>
    <s v="Divorced"/>
    <n v="69933.399999999994"/>
    <n v="699"/>
    <n v="27450.01"/>
    <s v="Home"/>
    <s v="Unemployed"/>
    <n v="3"/>
    <s v="Fair"/>
    <n v="0.11"/>
    <n v="261489"/>
    <n v="1"/>
    <s v="North Sethland"/>
    <x v="52"/>
    <x v="184"/>
    <n v="4"/>
    <n v="2"/>
    <s v="Medium"/>
    <x v="0"/>
  </r>
  <r>
    <n v="50"/>
    <s v="Female"/>
    <s v="Master's"/>
    <s v="Divorced"/>
    <n v="100140"/>
    <n v="688"/>
    <n v="33197"/>
    <s v="Auto"/>
    <s v="Self-employed"/>
    <n v="11"/>
    <s v="Good"/>
    <n v="0.11"/>
    <n v="74904"/>
    <n v="2"/>
    <s v="Sheilashire"/>
    <x v="23"/>
    <x v="119"/>
    <n v="1"/>
    <n v="1"/>
    <s v="Low"/>
    <x v="3"/>
  </r>
  <r>
    <n v="57"/>
    <s v="Male"/>
    <s v="Bachelor's"/>
    <s v="Widowed"/>
    <n v="69933.399999999994"/>
    <n v="765"/>
    <n v="42058"/>
    <s v="Home"/>
    <s v="Self-employed"/>
    <n v="9"/>
    <s v="Poor"/>
    <n v="0.47"/>
    <n v="37853"/>
    <n v="2"/>
    <s v="Royhaven"/>
    <x v="52"/>
    <x v="18"/>
    <n v="2"/>
    <n v="0"/>
    <s v="Medium"/>
    <x v="0"/>
  </r>
  <r>
    <n v="34"/>
    <s v="Male"/>
    <s v="Master's"/>
    <s v="Single"/>
    <n v="42150"/>
    <n v="624"/>
    <n v="48728"/>
    <s v="Personal"/>
    <s v="Unemployed"/>
    <n v="15"/>
    <s v="Poor"/>
    <n v="0.41"/>
    <n v="262621"/>
    <n v="0"/>
    <s v="South Amberport"/>
    <x v="11"/>
    <x v="74"/>
    <n v="0"/>
    <n v="1"/>
    <s v="Low"/>
    <x v="0"/>
  </r>
  <r>
    <n v="64"/>
    <s v="Female"/>
    <s v="Master's"/>
    <s v="Single"/>
    <n v="80399"/>
    <n v="604"/>
    <n v="26266"/>
    <s v="Home"/>
    <s v="Self-employed"/>
    <n v="11"/>
    <s v="Good"/>
    <n v="0.26"/>
    <n v="180138"/>
    <n v="4"/>
    <s v="Port Elizabeth"/>
    <x v="54"/>
    <x v="21"/>
    <n v="1"/>
    <n v="0"/>
    <s v="Medium"/>
    <x v="2"/>
  </r>
  <r>
    <n v="66"/>
    <s v="Male"/>
    <s v="High School"/>
    <s v="Divorced"/>
    <n v="28816"/>
    <n v="699"/>
    <n v="40242"/>
    <s v="Business"/>
    <s v="Self-employed"/>
    <n v="15"/>
    <s v="Poor"/>
    <n v="0.51"/>
    <n v="159741.5"/>
    <n v="2"/>
    <s v="Beckhaven"/>
    <x v="8"/>
    <x v="236"/>
    <n v="2"/>
    <n v="1"/>
    <s v="Low"/>
    <x v="1"/>
  </r>
  <r>
    <n v="18"/>
    <s v="Female"/>
    <s v="High School"/>
    <s v="Single"/>
    <n v="69933.399999999994"/>
    <n v="659"/>
    <n v="23763"/>
    <s v="Personal"/>
    <s v="Employed"/>
    <n v="11"/>
    <s v="Excellent"/>
    <n v="0.14000000000000001"/>
    <n v="53911"/>
    <n v="0"/>
    <s v="Saramouth"/>
    <x v="35"/>
    <x v="131"/>
    <n v="1"/>
    <n v="0"/>
    <s v="Medium"/>
    <x v="3"/>
  </r>
  <r>
    <n v="51"/>
    <s v="Non-binary"/>
    <s v="High School"/>
    <s v="Single"/>
    <n v="41734"/>
    <n v="602"/>
    <n v="27450.01"/>
    <s v="Personal"/>
    <s v="Unemployed"/>
    <n v="0"/>
    <s v="Good"/>
    <n v="0.23"/>
    <n v="58304"/>
    <n v="2"/>
    <s v="Hannahmouth"/>
    <x v="35"/>
    <x v="104"/>
    <n v="2"/>
    <n v="2"/>
    <s v="Low"/>
    <x v="0"/>
  </r>
  <r>
    <n v="62"/>
    <s v="Non-binary"/>
    <s v="PhD"/>
    <s v="Widowed"/>
    <n v="47524"/>
    <n v="733"/>
    <n v="25006"/>
    <s v="Business"/>
    <s v="Self-employed"/>
    <n v="8"/>
    <s v="Fair"/>
    <n v="0.34"/>
    <n v="266852"/>
    <n v="0"/>
    <s v="Johnsonburgh"/>
    <x v="18"/>
    <x v="53"/>
    <n v="4"/>
    <n v="0"/>
    <s v="Medium"/>
    <x v="0"/>
  </r>
  <r>
    <n v="64"/>
    <s v="Non-binary"/>
    <s v="PhD"/>
    <s v="Married"/>
    <n v="111353"/>
    <n v="644"/>
    <n v="16281"/>
    <s v="Business"/>
    <s v="Unemployed"/>
    <n v="15"/>
    <s v="Poor"/>
    <n v="0.41"/>
    <n v="37663"/>
    <n v="2"/>
    <s v="Charlesport"/>
    <x v="27"/>
    <x v="46"/>
    <n v="0"/>
    <n v="0"/>
    <s v="High"/>
    <x v="0"/>
  </r>
  <r>
    <n v="63"/>
    <s v="Female"/>
    <s v="Bachelor's"/>
    <s v="Single"/>
    <n v="90210"/>
    <n v="680"/>
    <n v="27450.01"/>
    <s v="Auto"/>
    <s v="Unemployed"/>
    <n v="5"/>
    <s v="Excellent"/>
    <n v="0.42"/>
    <n v="258484"/>
    <n v="1"/>
    <s v="North Kimberlyfort"/>
    <x v="26"/>
    <x v="115"/>
    <n v="1"/>
    <n v="0"/>
    <s v="Low"/>
    <x v="0"/>
  </r>
  <r>
    <n v="46"/>
    <s v="Female"/>
    <s v="Bachelor's"/>
    <s v="Widowed"/>
    <n v="93202"/>
    <n v="693"/>
    <n v="24009"/>
    <s v="Personal"/>
    <s v="Employed"/>
    <n v="5"/>
    <s v="Good"/>
    <n v="0.28000000000000003"/>
    <n v="271115"/>
    <n v="2"/>
    <s v="Joshuatown"/>
    <x v="36"/>
    <x v="57"/>
    <n v="1"/>
    <n v="1"/>
    <s v="Low"/>
    <x v="5"/>
  </r>
  <r>
    <n v="49"/>
    <s v="Male"/>
    <s v="High School"/>
    <s v="Widowed"/>
    <n v="20048"/>
    <n v="695"/>
    <n v="23531"/>
    <s v="Home"/>
    <s v="Unemployed"/>
    <n v="12"/>
    <s v="Fair"/>
    <n v="0.15"/>
    <n v="200287"/>
    <n v="0"/>
    <s v="West Crystal"/>
    <x v="31"/>
    <x v="49"/>
    <n v="4"/>
    <n v="1"/>
    <s v="Low"/>
    <x v="0"/>
  </r>
  <r>
    <n v="60"/>
    <s v="Female"/>
    <s v="High School"/>
    <s v="Married"/>
    <n v="98118"/>
    <n v="793"/>
    <n v="18377"/>
    <s v="Business"/>
    <s v="Unemployed"/>
    <n v="8"/>
    <s v="Excellent"/>
    <n v="0.24"/>
    <n v="271928"/>
    <n v="0"/>
    <s v="Antonioshire"/>
    <x v="17"/>
    <x v="100"/>
    <n v="2"/>
    <n v="2"/>
    <s v="Low"/>
    <x v="6"/>
  </r>
  <r>
    <n v="63"/>
    <s v="Non-binary"/>
    <s v="Bachelor's"/>
    <s v="Widowed"/>
    <n v="105107"/>
    <n v="786"/>
    <n v="19550"/>
    <s v="Personal"/>
    <s v="Self-employed"/>
    <n v="0"/>
    <s v="Fair"/>
    <n v="0.35"/>
    <n v="84076"/>
    <n v="2"/>
    <s v="Goldenfort"/>
    <x v="26"/>
    <x v="199"/>
    <n v="1"/>
    <n v="0"/>
    <s v="Low"/>
    <x v="1"/>
  </r>
  <r>
    <n v="22"/>
    <s v="Female"/>
    <s v="PhD"/>
    <s v="Single"/>
    <n v="54819"/>
    <n v="647"/>
    <n v="21502"/>
    <s v="Personal"/>
    <s v="Employed"/>
    <n v="9"/>
    <s v="Good"/>
    <n v="0.56999999999999995"/>
    <n v="171995"/>
    <n v="4"/>
    <s v="Brentville"/>
    <x v="34"/>
    <x v="147"/>
    <n v="1"/>
    <n v="2"/>
    <s v="Medium"/>
    <x v="3"/>
  </r>
  <r>
    <n v="30"/>
    <s v="Non-binary"/>
    <s v="PhD"/>
    <s v="Married"/>
    <n v="25166"/>
    <n v="642"/>
    <n v="13812"/>
    <s v="Business"/>
    <s v="Unemployed"/>
    <n v="9"/>
    <s v="Poor"/>
    <n v="0.45"/>
    <n v="165744"/>
    <n v="2"/>
    <s v="East Jesusland"/>
    <x v="25"/>
    <x v="131"/>
    <n v="1"/>
    <n v="0"/>
    <s v="Low"/>
    <x v="0"/>
  </r>
  <r>
    <n v="40"/>
    <s v="Female"/>
    <s v="Master's"/>
    <s v="Widowed"/>
    <n v="51734"/>
    <n v="770"/>
    <n v="17974"/>
    <s v="Business"/>
    <s v="Self-employed"/>
    <n v="13"/>
    <s v="Good"/>
    <n v="0.17"/>
    <n v="165500"/>
    <n v="2"/>
    <s v="Raymondton"/>
    <x v="35"/>
    <x v="47"/>
    <n v="1"/>
    <n v="1"/>
    <s v="High"/>
    <x v="3"/>
  </r>
  <r>
    <n v="30"/>
    <s v="Non-binary"/>
    <s v="High School"/>
    <s v="Divorced"/>
    <n v="20415"/>
    <n v="688"/>
    <n v="25640"/>
    <s v="Home"/>
    <s v="Unemployed"/>
    <n v="9"/>
    <s v="Excellent"/>
    <n v="0.21"/>
    <n v="159741.5"/>
    <n v="1"/>
    <s v="Gravesfort"/>
    <x v="29"/>
    <x v="63"/>
    <n v="0"/>
    <n v="0"/>
    <s v="Low"/>
    <x v="3"/>
  </r>
  <r>
    <n v="40"/>
    <s v="Non-binary"/>
    <s v="Master's"/>
    <s v="Divorced"/>
    <n v="108941"/>
    <n v="648"/>
    <n v="31656"/>
    <s v="Business"/>
    <s v="Self-employed"/>
    <n v="10"/>
    <s v="Good"/>
    <n v="0.47"/>
    <n v="162950"/>
    <n v="4"/>
    <s v="Dianahaven"/>
    <x v="55"/>
    <x v="188"/>
    <n v="2"/>
    <n v="0"/>
    <s v="Low"/>
    <x v="3"/>
  </r>
  <r>
    <n v="45"/>
    <s v="Female"/>
    <s v="PhD"/>
    <s v="Married"/>
    <n v="80587"/>
    <n v="767"/>
    <n v="32737"/>
    <s v="Business"/>
    <s v="Self-employed"/>
    <n v="2"/>
    <s v="Excellent"/>
    <n v="0.34"/>
    <n v="38887"/>
    <n v="1"/>
    <s v="Connermouth"/>
    <x v="14"/>
    <x v="136"/>
    <n v="2"/>
    <n v="0"/>
    <s v="Low"/>
    <x v="0"/>
  </r>
  <r>
    <n v="62"/>
    <s v="Male"/>
    <s v="Bachelor's"/>
    <s v="Divorced"/>
    <n v="29622"/>
    <n v="653"/>
    <n v="19443"/>
    <s v="Home"/>
    <s v="Self-employed"/>
    <n v="18"/>
    <s v="Poor"/>
    <n v="0.34"/>
    <n v="137067"/>
    <n v="2"/>
    <s v="Russellburgh"/>
    <x v="28"/>
    <x v="69"/>
    <n v="0"/>
    <n v="2"/>
    <s v="Low"/>
    <x v="0"/>
  </r>
  <r>
    <n v="65"/>
    <s v="Male"/>
    <s v="Master's"/>
    <s v="Widowed"/>
    <n v="50311"/>
    <n v="608"/>
    <n v="38371"/>
    <s v="Personal"/>
    <s v="Self-employed"/>
    <n v="0"/>
    <s v="Fair"/>
    <n v="0.32"/>
    <n v="137393"/>
    <n v="4"/>
    <s v="East Michaelview"/>
    <x v="21"/>
    <x v="187"/>
    <n v="2"/>
    <n v="1"/>
    <s v="High"/>
    <x v="0"/>
  </r>
  <r>
    <n v="58"/>
    <s v="Non-binary"/>
    <s v="Master's"/>
    <s v="Widowed"/>
    <n v="82072"/>
    <n v="767"/>
    <n v="32164"/>
    <s v="Home"/>
    <s v="Unemployed"/>
    <n v="10"/>
    <s v="Excellent"/>
    <n v="0.13"/>
    <n v="259608"/>
    <n v="2"/>
    <s v="Rebeccaview"/>
    <x v="41"/>
    <x v="177"/>
    <n v="1"/>
    <n v="2"/>
    <s v="Low"/>
    <x v="4"/>
  </r>
  <r>
    <n v="44"/>
    <s v="Male"/>
    <s v="PhD"/>
    <s v="Single"/>
    <n v="69933.399999999994"/>
    <n v="720"/>
    <n v="13810"/>
    <s v="Personal"/>
    <s v="Self-employed"/>
    <n v="18"/>
    <s v="Fair"/>
    <n v="0.31"/>
    <n v="159741.5"/>
    <n v="2"/>
    <s v="Thomasland"/>
    <x v="12"/>
    <x v="188"/>
    <n v="2"/>
    <n v="2"/>
    <s v="Low"/>
    <x v="1"/>
  </r>
  <r>
    <n v="31"/>
    <s v="Male"/>
    <s v="Bachelor's"/>
    <s v="Widowed"/>
    <n v="95885"/>
    <n v="700"/>
    <n v="27450.01"/>
    <s v="Personal"/>
    <s v="Self-employed"/>
    <n v="5"/>
    <s v="Poor"/>
    <n v="0.57999999999999996"/>
    <n v="97583"/>
    <n v="3"/>
    <s v="Port Richardview"/>
    <x v="12"/>
    <x v="211"/>
    <n v="0"/>
    <n v="1"/>
    <s v="Low"/>
    <x v="1"/>
  </r>
  <r>
    <n v="68"/>
    <s v="Female"/>
    <s v="Master's"/>
    <s v="Single"/>
    <n v="118629"/>
    <n v="699"/>
    <n v="23051"/>
    <s v="Home"/>
    <s v="Employed"/>
    <n v="2"/>
    <s v="Excellent"/>
    <n v="0.2"/>
    <n v="173224"/>
    <n v="2"/>
    <s v="Jamestown"/>
    <x v="30"/>
    <x v="2"/>
    <n v="2"/>
    <n v="0"/>
    <s v="Medium"/>
    <x v="5"/>
  </r>
  <r>
    <n v="30"/>
    <s v="Male"/>
    <s v="Master's"/>
    <s v="Widowed"/>
    <n v="119129"/>
    <n v="718"/>
    <n v="25879"/>
    <s v="Personal"/>
    <s v="Employed"/>
    <n v="3"/>
    <s v="Good"/>
    <n v="0.59"/>
    <n v="24311"/>
    <n v="4"/>
    <s v="New Whitneyville"/>
    <x v="36"/>
    <x v="206"/>
    <n v="0"/>
    <n v="1"/>
    <s v="Low"/>
    <x v="1"/>
  </r>
  <r>
    <n v="62"/>
    <s v="Non-binary"/>
    <s v="Bachelor's"/>
    <s v="Divorced"/>
    <n v="101459"/>
    <n v="798"/>
    <n v="14764"/>
    <s v="Auto"/>
    <s v="Employed"/>
    <n v="9"/>
    <s v="Fair"/>
    <n v="0.59"/>
    <n v="36980"/>
    <n v="0"/>
    <s v="Philipberg"/>
    <x v="26"/>
    <x v="183"/>
    <n v="3"/>
    <n v="2"/>
    <s v="Low"/>
    <x v="0"/>
  </r>
  <r>
    <n v="43"/>
    <s v="Male"/>
    <s v="PhD"/>
    <s v="Married"/>
    <n v="26114"/>
    <n v="742"/>
    <n v="17020"/>
    <s v="Personal"/>
    <s v="Self-employed"/>
    <n v="12"/>
    <s v="Fair"/>
    <n v="0.44"/>
    <n v="47928"/>
    <n v="4"/>
    <s v="South Reginaldchester"/>
    <x v="20"/>
    <x v="215"/>
    <n v="1"/>
    <n v="0"/>
    <s v="Low"/>
    <x v="1"/>
  </r>
  <r>
    <n v="51"/>
    <s v="Female"/>
    <s v="Bachelor's"/>
    <s v="Divorced"/>
    <n v="83797"/>
    <n v="760"/>
    <n v="47059"/>
    <s v="Auto"/>
    <s v="Employed"/>
    <n v="18"/>
    <s v="Good"/>
    <n v="0.54"/>
    <n v="159741.5"/>
    <n v="1"/>
    <s v="West Herbertfurt"/>
    <x v="52"/>
    <x v="129"/>
    <n v="3"/>
    <n v="0"/>
    <s v="Low"/>
    <x v="3"/>
  </r>
  <r>
    <n v="47"/>
    <s v="Female"/>
    <s v="High School"/>
    <s v="Single"/>
    <n v="51001"/>
    <n v="735"/>
    <n v="32235"/>
    <s v="Home"/>
    <s v="Self-employed"/>
    <n v="8"/>
    <s v="Poor"/>
    <n v="0.48"/>
    <n v="159741.5"/>
    <n v="3"/>
    <s v="East Alison"/>
    <x v="2"/>
    <x v="54"/>
    <n v="2"/>
    <n v="2"/>
    <s v="High"/>
    <x v="0"/>
  </r>
  <r>
    <n v="61"/>
    <s v="Non-binary"/>
    <s v="Bachelor's"/>
    <s v="Single"/>
    <n v="81679"/>
    <n v="682"/>
    <n v="40637"/>
    <s v="Business"/>
    <s v="Employed"/>
    <n v="5"/>
    <s v="Excellent"/>
    <n v="0.35"/>
    <n v="89371"/>
    <n v="2"/>
    <s v="Jonathanberg"/>
    <x v="47"/>
    <x v="197"/>
    <n v="4"/>
    <n v="2"/>
    <s v="Medium"/>
    <x v="0"/>
  </r>
  <r>
    <n v="61"/>
    <s v="Male"/>
    <s v="Master's"/>
    <s v="Divorced"/>
    <n v="38226"/>
    <n v="679"/>
    <n v="24314"/>
    <s v="Home"/>
    <s v="Unemployed"/>
    <n v="18"/>
    <s v="Excellent"/>
    <n v="0.11"/>
    <n v="159741.5"/>
    <n v="0"/>
    <s v="Robinbury"/>
    <x v="4"/>
    <x v="88"/>
    <n v="0"/>
    <n v="0"/>
    <s v="Low"/>
    <x v="3"/>
  </r>
  <r>
    <n v="60"/>
    <s v="Female"/>
    <s v="PhD"/>
    <s v="Widowed"/>
    <n v="63794"/>
    <n v="616"/>
    <n v="26557"/>
    <s v="Auto"/>
    <s v="Employed"/>
    <n v="6"/>
    <s v="Fair"/>
    <n v="0.54"/>
    <n v="130287"/>
    <n v="0"/>
    <s v="Popemouth"/>
    <x v="0"/>
    <x v="28"/>
    <n v="3"/>
    <n v="1"/>
    <s v="Low"/>
    <x v="0"/>
  </r>
  <r>
    <n v="56"/>
    <s v="Male"/>
    <s v="Bachelor's"/>
    <s v="Divorced"/>
    <n v="113355"/>
    <n v="699"/>
    <n v="17628"/>
    <s v="Auto"/>
    <s v="Employed"/>
    <n v="2"/>
    <s v="Excellent"/>
    <n v="0.12"/>
    <n v="293058"/>
    <n v="2"/>
    <s v="Alexanderport"/>
    <x v="33"/>
    <x v="126"/>
    <n v="2"/>
    <n v="1"/>
    <s v="Medium"/>
    <x v="5"/>
  </r>
  <r>
    <n v="63"/>
    <s v="Female"/>
    <s v="Master's"/>
    <s v="Married"/>
    <n v="45120"/>
    <n v="667"/>
    <n v="27450.01"/>
    <s v="Home"/>
    <s v="Employed"/>
    <n v="8"/>
    <s v="Excellent"/>
    <n v="0.14000000000000001"/>
    <n v="159741.5"/>
    <n v="1"/>
    <s v="Payneton"/>
    <x v="7"/>
    <x v="204"/>
    <n v="2"/>
    <n v="2"/>
    <s v="Medium"/>
    <x v="0"/>
  </r>
  <r>
    <n v="48"/>
    <s v="Female"/>
    <s v="High School"/>
    <s v="Married"/>
    <n v="76435"/>
    <n v="607"/>
    <n v="38303"/>
    <s v="Personal"/>
    <s v="Unemployed"/>
    <n v="2"/>
    <s v="Fair"/>
    <n v="0.4"/>
    <n v="254395"/>
    <n v="2"/>
    <s v="Michaelside"/>
    <x v="29"/>
    <x v="198"/>
    <n v="3"/>
    <n v="2"/>
    <s v="Medium"/>
    <x v="0"/>
  </r>
  <r>
    <n v="37"/>
    <s v="Female"/>
    <s v="High School"/>
    <s v="Divorced"/>
    <n v="50215"/>
    <n v="775"/>
    <n v="19538"/>
    <s v="Personal"/>
    <s v="Self-employed"/>
    <n v="1"/>
    <s v="Excellent"/>
    <n v="0.2"/>
    <n v="245353"/>
    <n v="1"/>
    <s v="Clarkeland"/>
    <x v="34"/>
    <x v="207"/>
    <n v="1"/>
    <n v="1"/>
    <s v="Low"/>
    <x v="1"/>
  </r>
  <r>
    <n v="64"/>
    <s v="Male"/>
    <s v="High School"/>
    <s v="Widowed"/>
    <n v="79046"/>
    <n v="767"/>
    <n v="20698"/>
    <s v="Auto"/>
    <s v="Self-employed"/>
    <n v="16"/>
    <s v="Good"/>
    <n v="0.48"/>
    <n v="235269"/>
    <n v="2"/>
    <s v="Port Jonathan"/>
    <x v="14"/>
    <x v="227"/>
    <n v="2"/>
    <n v="1"/>
    <s v="Medium"/>
    <x v="3"/>
  </r>
  <r>
    <n v="67"/>
    <s v="Female"/>
    <s v="High School"/>
    <s v="Married"/>
    <n v="115265"/>
    <n v="738"/>
    <n v="17455"/>
    <s v="Personal"/>
    <s v="Employed"/>
    <n v="18"/>
    <s v="Good"/>
    <n v="0.21"/>
    <n v="97259"/>
    <n v="2"/>
    <s v="Lake Adam"/>
    <x v="54"/>
    <x v="133"/>
    <n v="2"/>
    <n v="0"/>
    <s v="Medium"/>
    <x v="3"/>
  </r>
  <r>
    <n v="23"/>
    <s v="Female"/>
    <s v="High School"/>
    <s v="Single"/>
    <n v="69933.399999999994"/>
    <n v="683"/>
    <n v="45704"/>
    <s v="Business"/>
    <s v="Employed"/>
    <n v="6"/>
    <s v="Good"/>
    <n v="0.56000000000000005"/>
    <n v="198836"/>
    <n v="1"/>
    <s v="Lake Cynthia"/>
    <x v="26"/>
    <x v="213"/>
    <n v="4"/>
    <n v="1"/>
    <s v="Low"/>
    <x v="0"/>
  </r>
  <r>
    <n v="22"/>
    <s v="Male"/>
    <s v="Master's"/>
    <s v="Widowed"/>
    <n v="65564"/>
    <n v="753"/>
    <n v="27450.01"/>
    <s v="Personal"/>
    <s v="Self-employed"/>
    <n v="12"/>
    <s v="Fair"/>
    <n v="0.54"/>
    <n v="76850"/>
    <n v="2"/>
    <s v="Port Shelby"/>
    <x v="40"/>
    <x v="37"/>
    <n v="2"/>
    <n v="0"/>
    <s v="Low"/>
    <x v="0"/>
  </r>
  <r>
    <n v="68"/>
    <s v="Non-binary"/>
    <s v="PhD"/>
    <s v="Divorced"/>
    <n v="66002"/>
    <n v="724"/>
    <n v="27450.01"/>
    <s v="Auto"/>
    <s v="Self-employed"/>
    <n v="6"/>
    <s v="Excellent"/>
    <n v="0.33"/>
    <n v="117965"/>
    <n v="0"/>
    <s v="New Tony"/>
    <x v="25"/>
    <x v="109"/>
    <n v="4"/>
    <n v="1"/>
    <s v="Medium"/>
    <x v="0"/>
  </r>
  <r>
    <n v="67"/>
    <s v="Male"/>
    <s v="PhD"/>
    <s v="Married"/>
    <n v="50589"/>
    <n v="711"/>
    <n v="19189"/>
    <s v="Auto"/>
    <s v="Self-employed"/>
    <n v="18"/>
    <s v="Fair"/>
    <n v="0.51"/>
    <n v="208033"/>
    <n v="2"/>
    <s v="Davilaton"/>
    <x v="20"/>
    <x v="126"/>
    <n v="2"/>
    <n v="1"/>
    <s v="High"/>
    <x v="0"/>
  </r>
  <r>
    <n v="21"/>
    <s v="Non-binary"/>
    <s v="PhD"/>
    <s v="Single"/>
    <n v="97903"/>
    <n v="612"/>
    <n v="32258"/>
    <s v="Business"/>
    <s v="Self-employed"/>
    <n v="8"/>
    <s v="Poor"/>
    <n v="0.18"/>
    <n v="36597"/>
    <n v="3"/>
    <s v="Kimberlyburgh"/>
    <x v="17"/>
    <x v="120"/>
    <n v="3"/>
    <n v="2"/>
    <s v="Medium"/>
    <x v="0"/>
  </r>
  <r>
    <n v="68"/>
    <s v="Female"/>
    <s v="Bachelor's"/>
    <s v="Single"/>
    <n v="68197"/>
    <n v="609"/>
    <n v="44718"/>
    <s v="Auto"/>
    <s v="Employed"/>
    <n v="19"/>
    <s v="Fair"/>
    <n v="0.11"/>
    <n v="72781"/>
    <n v="0"/>
    <s v="East Gregoryborough"/>
    <x v="6"/>
    <x v="122"/>
    <n v="2"/>
    <n v="2"/>
    <s v="Low"/>
    <x v="0"/>
  </r>
  <r>
    <n v="41"/>
    <s v="Female"/>
    <s v="PhD"/>
    <s v="Widowed"/>
    <n v="33627"/>
    <n v="687"/>
    <n v="8291"/>
    <s v="Home"/>
    <s v="Self-employed"/>
    <n v="7"/>
    <s v="Poor"/>
    <n v="0.49"/>
    <n v="159741.5"/>
    <n v="4"/>
    <s v="Lake Alexis"/>
    <x v="22"/>
    <x v="101"/>
    <n v="0"/>
    <n v="1"/>
    <s v="Medium"/>
    <x v="0"/>
  </r>
  <r>
    <n v="57"/>
    <s v="Male"/>
    <s v="Master's"/>
    <s v="Single"/>
    <n v="104860"/>
    <n v="624"/>
    <n v="37383"/>
    <s v="Business"/>
    <s v="Self-employed"/>
    <n v="1"/>
    <s v="Good"/>
    <n v="0.53"/>
    <n v="294817"/>
    <n v="0"/>
    <s v="Port Jose"/>
    <x v="52"/>
    <x v="11"/>
    <n v="4"/>
    <n v="2"/>
    <s v="Low"/>
    <x v="0"/>
  </r>
  <r>
    <n v="69"/>
    <s v="Non-binary"/>
    <s v="Master's"/>
    <s v="Widowed"/>
    <n v="23140"/>
    <n v="689"/>
    <n v="20402"/>
    <s v="Auto"/>
    <s v="Employed"/>
    <n v="15"/>
    <s v="Fair"/>
    <n v="0.42"/>
    <n v="139670"/>
    <n v="3"/>
    <s v="Birdshire"/>
    <x v="36"/>
    <x v="132"/>
    <n v="3"/>
    <n v="0"/>
    <s v="Medium"/>
    <x v="0"/>
  </r>
  <r>
    <n v="30"/>
    <s v="Male"/>
    <s v="PhD"/>
    <s v="Married"/>
    <n v="54404"/>
    <n v="669"/>
    <n v="21515"/>
    <s v="Auto"/>
    <s v="Self-employed"/>
    <n v="11"/>
    <s v="Poor"/>
    <n v="0.2"/>
    <n v="108207"/>
    <n v="4"/>
    <s v="Patriciaburgh"/>
    <x v="36"/>
    <x v="199"/>
    <n v="2"/>
    <n v="0"/>
    <s v="Low"/>
    <x v="0"/>
  </r>
  <r>
    <n v="63"/>
    <s v="Female"/>
    <s v="High School"/>
    <s v="Widowed"/>
    <n v="72771"/>
    <n v="753"/>
    <n v="7199"/>
    <s v="Home"/>
    <s v="Unemployed"/>
    <n v="6"/>
    <s v="Fair"/>
    <n v="0.55000000000000004"/>
    <n v="131209"/>
    <n v="2"/>
    <s v="Jonesberg"/>
    <x v="36"/>
    <x v="58"/>
    <n v="1"/>
    <n v="1"/>
    <s v="Low"/>
    <x v="1"/>
  </r>
  <r>
    <n v="35"/>
    <s v="Female"/>
    <s v="High School"/>
    <s v="Married"/>
    <n v="64378"/>
    <n v="734"/>
    <n v="36076"/>
    <s v="Home"/>
    <s v="Self-employed"/>
    <n v="10"/>
    <s v="Good"/>
    <n v="0.35"/>
    <n v="212999"/>
    <n v="0"/>
    <s v="Phelpshaven"/>
    <x v="28"/>
    <x v="106"/>
    <n v="0"/>
    <n v="1"/>
    <s v="Medium"/>
    <x v="3"/>
  </r>
  <r>
    <n v="34"/>
    <s v="Male"/>
    <s v="Master's"/>
    <s v="Single"/>
    <n v="41320"/>
    <n v="643"/>
    <n v="5887"/>
    <s v="Home"/>
    <s v="Unemployed"/>
    <n v="16"/>
    <s v="Poor"/>
    <n v="0.27"/>
    <n v="221383"/>
    <n v="2"/>
    <s v="Willisland"/>
    <x v="31"/>
    <x v="214"/>
    <n v="0"/>
    <n v="0"/>
    <s v="Medium"/>
    <x v="0"/>
  </r>
  <r>
    <n v="57"/>
    <s v="Male"/>
    <s v="Bachelor's"/>
    <s v="Widowed"/>
    <n v="44914"/>
    <n v="744"/>
    <n v="15436"/>
    <s v="Business"/>
    <s v="Employed"/>
    <n v="12"/>
    <s v="Good"/>
    <n v="0.2"/>
    <n v="178569"/>
    <n v="4"/>
    <s v="Lisaville"/>
    <x v="3"/>
    <x v="230"/>
    <n v="0"/>
    <n v="0"/>
    <s v="Medium"/>
    <x v="3"/>
  </r>
  <r>
    <n v="19"/>
    <s v="Non-binary"/>
    <s v="Master's"/>
    <s v="Married"/>
    <n v="44583"/>
    <n v="699"/>
    <n v="12648"/>
    <s v="Business"/>
    <s v="Employed"/>
    <n v="10"/>
    <s v="Good"/>
    <n v="0.41"/>
    <n v="261495"/>
    <n v="2"/>
    <s v="Williamtown"/>
    <x v="19"/>
    <x v="171"/>
    <n v="3"/>
    <n v="1"/>
    <s v="Medium"/>
    <x v="3"/>
  </r>
  <r>
    <n v="59"/>
    <s v="Non-binary"/>
    <s v="Master's"/>
    <s v="Divorced"/>
    <n v="69933.399999999994"/>
    <n v="699"/>
    <n v="46657"/>
    <s v="Personal"/>
    <s v="Unemployed"/>
    <n v="12"/>
    <s v="Good"/>
    <n v="0.22"/>
    <n v="76365"/>
    <n v="1"/>
    <s v="Jessicaville"/>
    <x v="20"/>
    <x v="100"/>
    <n v="1"/>
    <n v="1"/>
    <s v="Low"/>
    <x v="4"/>
  </r>
  <r>
    <n v="57"/>
    <s v="Female"/>
    <s v="Bachelor's"/>
    <s v="Married"/>
    <n v="67177"/>
    <n v="761"/>
    <n v="48638"/>
    <s v="Business"/>
    <s v="Unemployed"/>
    <n v="7"/>
    <s v="Excellent"/>
    <n v="0.12"/>
    <n v="159741.5"/>
    <n v="2"/>
    <s v="New Maria"/>
    <x v="10"/>
    <x v="197"/>
    <n v="1"/>
    <n v="1"/>
    <s v="Low"/>
    <x v="1"/>
  </r>
  <r>
    <n v="65"/>
    <s v="Non-binary"/>
    <s v="High School"/>
    <s v="Divorced"/>
    <n v="53514"/>
    <n v="658"/>
    <n v="20960"/>
    <s v="Auto"/>
    <s v="Unemployed"/>
    <n v="16"/>
    <s v="Excellent"/>
    <n v="0.17"/>
    <n v="269094"/>
    <n v="3"/>
    <s v="Josephburgh"/>
    <x v="47"/>
    <x v="48"/>
    <n v="3"/>
    <n v="1"/>
    <s v="Low"/>
    <x v="3"/>
  </r>
  <r>
    <n v="45"/>
    <s v="Female"/>
    <s v="PhD"/>
    <s v="Widowed"/>
    <n v="28958"/>
    <n v="615"/>
    <n v="38240"/>
    <s v="Business"/>
    <s v="Employed"/>
    <n v="3"/>
    <s v="Poor"/>
    <n v="0.32"/>
    <n v="159741.5"/>
    <n v="1"/>
    <s v="Emilyport"/>
    <x v="30"/>
    <x v="161"/>
    <n v="2"/>
    <n v="0"/>
    <s v="Medium"/>
    <x v="0"/>
  </r>
  <r>
    <n v="24"/>
    <s v="Male"/>
    <s v="Bachelor's"/>
    <s v="Divorced"/>
    <n v="79220"/>
    <n v="667"/>
    <n v="22787"/>
    <s v="Business"/>
    <s v="Employed"/>
    <n v="19"/>
    <s v="Poor"/>
    <n v="0.46"/>
    <n v="36768"/>
    <n v="2"/>
    <s v="Arellanotown"/>
    <x v="53"/>
    <x v="172"/>
    <n v="0"/>
    <n v="1"/>
    <s v="Low"/>
    <x v="0"/>
  </r>
  <r>
    <n v="50"/>
    <s v="Non-binary"/>
    <s v="PhD"/>
    <s v="Married"/>
    <n v="119423"/>
    <n v="664"/>
    <n v="5783"/>
    <s v="Business"/>
    <s v="Unemployed"/>
    <n v="17"/>
    <s v="Excellent"/>
    <n v="0.38"/>
    <n v="93529"/>
    <n v="4"/>
    <s v="West Jonathan"/>
    <x v="14"/>
    <x v="173"/>
    <n v="1"/>
    <n v="1"/>
    <s v="Low"/>
    <x v="3"/>
  </r>
  <r>
    <n v="41"/>
    <s v="Female"/>
    <s v="PhD"/>
    <s v="Single"/>
    <n v="118600"/>
    <n v="682"/>
    <n v="27450.01"/>
    <s v="Business"/>
    <s v="Unemployed"/>
    <n v="2"/>
    <s v="Good"/>
    <n v="0.11"/>
    <n v="128051"/>
    <n v="1"/>
    <s v="Thomasstad"/>
    <x v="13"/>
    <x v="87"/>
    <n v="1"/>
    <n v="1"/>
    <s v="Medium"/>
    <x v="0"/>
  </r>
  <r>
    <n v="35"/>
    <s v="Female"/>
    <s v="Master's"/>
    <s v="Divorced"/>
    <n v="61271"/>
    <n v="621"/>
    <n v="24896"/>
    <s v="Home"/>
    <s v="Unemployed"/>
    <n v="5"/>
    <s v="Poor"/>
    <n v="0.56000000000000005"/>
    <n v="169296"/>
    <n v="0"/>
    <s v="Stephensshire"/>
    <x v="29"/>
    <x v="64"/>
    <n v="4"/>
    <n v="2"/>
    <s v="Low"/>
    <x v="0"/>
  </r>
  <r>
    <n v="21"/>
    <s v="Female"/>
    <s v="PhD"/>
    <s v="Widowed"/>
    <n v="29533"/>
    <n v="699"/>
    <n v="24462"/>
    <s v="Business"/>
    <s v="Self-employed"/>
    <n v="5"/>
    <s v="Excellent"/>
    <n v="0.18"/>
    <n v="292923"/>
    <n v="4"/>
    <s v="South Sheena"/>
    <x v="20"/>
    <x v="135"/>
    <n v="2"/>
    <n v="2"/>
    <s v="High"/>
    <x v="0"/>
  </r>
  <r>
    <n v="58"/>
    <s v="Female"/>
    <s v="High School"/>
    <s v="Divorced"/>
    <n v="87494"/>
    <n v="699"/>
    <n v="27450.01"/>
    <s v="Home"/>
    <s v="Employed"/>
    <n v="8"/>
    <s v="Fair"/>
    <n v="0.49"/>
    <n v="230684"/>
    <n v="3"/>
    <s v="Vegafurt"/>
    <x v="39"/>
    <x v="42"/>
    <n v="1"/>
    <n v="2"/>
    <s v="High"/>
    <x v="0"/>
  </r>
  <r>
    <n v="23"/>
    <s v="Female"/>
    <s v="Master's"/>
    <s v="Divorced"/>
    <n v="75891"/>
    <n v="770"/>
    <n v="18363"/>
    <s v="Business"/>
    <s v="Unemployed"/>
    <n v="11"/>
    <s v="Good"/>
    <n v="0.52"/>
    <n v="180056"/>
    <n v="1"/>
    <s v="Donaldsonfort"/>
    <x v="45"/>
    <x v="170"/>
    <n v="3"/>
    <n v="0"/>
    <s v="High"/>
    <x v="3"/>
  </r>
  <r>
    <n v="48"/>
    <s v="Female"/>
    <s v="PhD"/>
    <s v="Widowed"/>
    <n v="62261"/>
    <n v="783"/>
    <n v="27450.01"/>
    <s v="Personal"/>
    <s v="Employed"/>
    <n v="7"/>
    <s v="Excellent"/>
    <n v="0.11"/>
    <n v="101279"/>
    <n v="0"/>
    <s v="Hardingtown"/>
    <x v="29"/>
    <x v="49"/>
    <n v="3"/>
    <n v="2"/>
    <s v="Low"/>
    <x v="0"/>
  </r>
  <r>
    <n v="62"/>
    <s v="Female"/>
    <s v="PhD"/>
    <s v="Divorced"/>
    <n v="80197"/>
    <n v="699"/>
    <n v="27450.01"/>
    <s v="Business"/>
    <s v="Self-employed"/>
    <n v="0"/>
    <s v="Fair"/>
    <n v="0.3"/>
    <n v="293351"/>
    <n v="3"/>
    <s v="North Tammyview"/>
    <x v="51"/>
    <x v="119"/>
    <n v="1"/>
    <n v="1"/>
    <s v="Low"/>
    <x v="1"/>
  </r>
  <r>
    <n v="55"/>
    <s v="Female"/>
    <s v="Bachelor's"/>
    <s v="Single"/>
    <n v="78175"/>
    <n v="780"/>
    <n v="5389"/>
    <s v="Personal"/>
    <s v="Self-employed"/>
    <n v="7"/>
    <s v="Excellent"/>
    <n v="0.26"/>
    <n v="217543"/>
    <n v="1"/>
    <s v="Dianastad"/>
    <x v="53"/>
    <x v="133"/>
    <n v="3"/>
    <n v="0"/>
    <s v="Low"/>
    <x v="5"/>
  </r>
  <r>
    <n v="56"/>
    <s v="Non-binary"/>
    <s v="Master's"/>
    <s v="Widowed"/>
    <n v="44642"/>
    <n v="716"/>
    <n v="27450.01"/>
    <s v="Auto"/>
    <s v="Self-employed"/>
    <n v="15"/>
    <s v="Good"/>
    <n v="0.33"/>
    <n v="35879"/>
    <n v="4"/>
    <s v="New Carol"/>
    <x v="6"/>
    <x v="138"/>
    <n v="3"/>
    <n v="0"/>
    <s v="Low"/>
    <x v="3"/>
  </r>
  <r>
    <n v="56"/>
    <s v="Non-binary"/>
    <s v="Master's"/>
    <s v="Single"/>
    <n v="61770"/>
    <n v="699"/>
    <n v="44910"/>
    <s v="Business"/>
    <s v="Employed"/>
    <n v="5"/>
    <s v="Fair"/>
    <n v="0.51"/>
    <n v="220953"/>
    <n v="2"/>
    <s v="Port Anthonyland"/>
    <x v="5"/>
    <x v="14"/>
    <n v="2"/>
    <n v="0"/>
    <s v="Low"/>
    <x v="1"/>
  </r>
  <r>
    <n v="30"/>
    <s v="Non-binary"/>
    <s v="Bachelor's"/>
    <s v="Widowed"/>
    <n v="28103"/>
    <n v="611"/>
    <n v="7720"/>
    <s v="Business"/>
    <s v="Employed"/>
    <n v="1"/>
    <s v="Good"/>
    <n v="0.28999999999999998"/>
    <n v="243621"/>
    <n v="1"/>
    <s v="East Maryburgh"/>
    <x v="47"/>
    <x v="42"/>
    <n v="0"/>
    <n v="0"/>
    <s v="Low"/>
    <x v="0"/>
  </r>
  <r>
    <n v="37"/>
    <s v="Male"/>
    <s v="Bachelor's"/>
    <s v="Divorced"/>
    <n v="71786"/>
    <n v="656"/>
    <n v="24319"/>
    <s v="Home"/>
    <s v="Employed"/>
    <n v="13"/>
    <s v="Fair"/>
    <n v="0.38"/>
    <n v="146070"/>
    <n v="3"/>
    <s v="East Lisaville"/>
    <x v="18"/>
    <x v="12"/>
    <n v="4"/>
    <n v="1"/>
    <s v="Low"/>
    <x v="0"/>
  </r>
  <r>
    <n v="26"/>
    <s v="Male"/>
    <s v="PhD"/>
    <s v="Widowed"/>
    <n v="69933.399999999994"/>
    <n v="630"/>
    <n v="44673"/>
    <s v="Business"/>
    <s v="Unemployed"/>
    <n v="2"/>
    <s v="Good"/>
    <n v="0.28999999999999998"/>
    <n v="293748"/>
    <n v="0"/>
    <s v="Underwoodhaven"/>
    <x v="52"/>
    <x v="4"/>
    <n v="3"/>
    <n v="1"/>
    <s v="High"/>
    <x v="0"/>
  </r>
  <r>
    <n v="19"/>
    <s v="Female"/>
    <s v="Bachelor's"/>
    <s v="Single"/>
    <n v="93905"/>
    <n v="673"/>
    <n v="25527"/>
    <s v="Home"/>
    <s v="Self-employed"/>
    <n v="6"/>
    <s v="Good"/>
    <n v="0.3"/>
    <n v="159741.5"/>
    <n v="2"/>
    <s v="Lake Michael"/>
    <x v="9"/>
    <x v="224"/>
    <n v="0"/>
    <n v="1"/>
    <s v="Low"/>
    <x v="0"/>
  </r>
  <r>
    <n v="50"/>
    <s v="Non-binary"/>
    <s v="Master's"/>
    <s v="Single"/>
    <n v="67838"/>
    <n v="656"/>
    <n v="36472"/>
    <s v="Personal"/>
    <s v="Employed"/>
    <n v="9"/>
    <s v="Poor"/>
    <n v="0.54"/>
    <n v="275737"/>
    <n v="2"/>
    <s v="West Shelly"/>
    <x v="22"/>
    <x v="51"/>
    <n v="1"/>
    <n v="2"/>
    <s v="High"/>
    <x v="0"/>
  </r>
  <r>
    <n v="65"/>
    <s v="Female"/>
    <s v="PhD"/>
    <s v="Married"/>
    <n v="88203"/>
    <n v="643"/>
    <n v="40445"/>
    <s v="Personal"/>
    <s v="Self-employed"/>
    <n v="13"/>
    <s v="Excellent"/>
    <n v="0.47"/>
    <n v="181013"/>
    <n v="3"/>
    <s v="Jeffersonville"/>
    <x v="29"/>
    <x v="117"/>
    <n v="4"/>
    <n v="0"/>
    <s v="Medium"/>
    <x v="3"/>
  </r>
  <r>
    <n v="38"/>
    <s v="Male"/>
    <s v="High School"/>
    <s v="Divorced"/>
    <n v="60204"/>
    <n v="615"/>
    <n v="43186"/>
    <s v="Auto"/>
    <s v="Unemployed"/>
    <n v="13"/>
    <s v="Good"/>
    <n v="0.24"/>
    <n v="159741.5"/>
    <n v="3"/>
    <s v="Stephenland"/>
    <x v="15"/>
    <x v="235"/>
    <n v="2"/>
    <n v="1"/>
    <s v="Low"/>
    <x v="3"/>
  </r>
  <r>
    <n v="21"/>
    <s v="Non-binary"/>
    <s v="High School"/>
    <s v="Divorced"/>
    <n v="108484"/>
    <n v="697"/>
    <n v="47527"/>
    <s v="Business"/>
    <s v="Employed"/>
    <n v="3"/>
    <s v="Good"/>
    <n v="0.22"/>
    <n v="158223"/>
    <n v="2"/>
    <s v="Jasonfort"/>
    <x v="27"/>
    <x v="28"/>
    <n v="2"/>
    <n v="1"/>
    <s v="High"/>
    <x v="0"/>
  </r>
  <r>
    <n v="41"/>
    <s v="Female"/>
    <s v="Bachelor's"/>
    <s v="Married"/>
    <n v="35064"/>
    <n v="699"/>
    <n v="24928"/>
    <s v="Auto"/>
    <s v="Employed"/>
    <n v="10"/>
    <s v="Poor"/>
    <n v="0.22"/>
    <n v="238799"/>
    <n v="2"/>
    <s v="Donaldshire"/>
    <x v="22"/>
    <x v="160"/>
    <n v="2"/>
    <n v="0"/>
    <s v="Low"/>
    <x v="1"/>
  </r>
  <r>
    <n v="67"/>
    <s v="Non-binary"/>
    <s v="Bachelor's"/>
    <s v="Divorced"/>
    <n v="116307"/>
    <n v="722"/>
    <n v="27450.01"/>
    <s v="Personal"/>
    <s v="Employed"/>
    <n v="18"/>
    <s v="Good"/>
    <n v="0.35"/>
    <n v="40447"/>
    <n v="3"/>
    <s v="West Lauriebury"/>
    <x v="58"/>
    <x v="77"/>
    <n v="1"/>
    <n v="2"/>
    <s v="Low"/>
    <x v="4"/>
  </r>
  <r>
    <n v="38"/>
    <s v="Female"/>
    <s v="PhD"/>
    <s v="Widowed"/>
    <n v="94624"/>
    <n v="635"/>
    <n v="40521"/>
    <s v="Auto"/>
    <s v="Employed"/>
    <n v="11"/>
    <s v="Good"/>
    <n v="0.45"/>
    <n v="219160"/>
    <n v="2"/>
    <s v="Johnmouth"/>
    <x v="28"/>
    <x v="14"/>
    <n v="0"/>
    <n v="1"/>
    <s v="Low"/>
    <x v="3"/>
  </r>
  <r>
    <n v="64"/>
    <s v="Non-binary"/>
    <s v="PhD"/>
    <s v="Single"/>
    <n v="117685"/>
    <n v="653"/>
    <n v="49771"/>
    <s v="Auto"/>
    <s v="Self-employed"/>
    <n v="12"/>
    <s v="Fair"/>
    <n v="0.25"/>
    <n v="92474"/>
    <n v="1"/>
    <s v="Port Laurenport"/>
    <x v="1"/>
    <x v="30"/>
    <n v="1"/>
    <n v="0"/>
    <s v="High"/>
    <x v="0"/>
  </r>
  <r>
    <n v="57"/>
    <s v="Female"/>
    <s v="PhD"/>
    <s v="Divorced"/>
    <n v="64838"/>
    <n v="673"/>
    <n v="27450.01"/>
    <s v="Business"/>
    <s v="Employed"/>
    <n v="12"/>
    <s v="Poor"/>
    <n v="0.17"/>
    <n v="159741.5"/>
    <n v="2"/>
    <s v="New Laurahaven"/>
    <x v="53"/>
    <x v="211"/>
    <n v="1"/>
    <n v="1"/>
    <s v="Low"/>
    <x v="0"/>
  </r>
  <r>
    <n v="63"/>
    <s v="Female"/>
    <s v="PhD"/>
    <s v="Widowed"/>
    <n v="94005"/>
    <n v="768"/>
    <n v="14529"/>
    <s v="Home"/>
    <s v="Employed"/>
    <n v="17"/>
    <s v="Poor"/>
    <n v="0.31"/>
    <n v="289791"/>
    <n v="0"/>
    <s v="Leeville"/>
    <x v="15"/>
    <x v="230"/>
    <n v="2"/>
    <n v="2"/>
    <s v="Low"/>
    <x v="5"/>
  </r>
  <r>
    <n v="62"/>
    <s v="Non-binary"/>
    <s v="Master's"/>
    <s v="Divorced"/>
    <n v="112604"/>
    <n v="652"/>
    <n v="9141"/>
    <s v="Business"/>
    <s v="Employed"/>
    <n v="16"/>
    <s v="Poor"/>
    <n v="0.42"/>
    <n v="200431"/>
    <n v="1"/>
    <s v="West Valerieburgh"/>
    <x v="29"/>
    <x v="149"/>
    <n v="1"/>
    <n v="2"/>
    <s v="Low"/>
    <x v="0"/>
  </r>
  <r>
    <n v="25"/>
    <s v="Non-binary"/>
    <s v="PhD"/>
    <s v="Divorced"/>
    <n v="105727"/>
    <n v="780"/>
    <n v="27450.01"/>
    <s v="Auto"/>
    <s v="Self-employed"/>
    <n v="0"/>
    <s v="Fair"/>
    <n v="0.24"/>
    <n v="239926"/>
    <n v="4"/>
    <s v="Lake Stephanieberg"/>
    <x v="54"/>
    <x v="10"/>
    <n v="2"/>
    <n v="0"/>
    <s v="Low"/>
    <x v="0"/>
  </r>
  <r>
    <n v="64"/>
    <s v="Female"/>
    <s v="High School"/>
    <s v="Single"/>
    <n v="69933.399999999994"/>
    <n v="699"/>
    <n v="40857"/>
    <s v="Home"/>
    <s v="Employed"/>
    <n v="9"/>
    <s v="Poor"/>
    <n v="0.2"/>
    <n v="159741.5"/>
    <n v="2"/>
    <s v="Michaelstad"/>
    <x v="52"/>
    <x v="48"/>
    <n v="3"/>
    <n v="0"/>
    <s v="Medium"/>
    <x v="0"/>
  </r>
  <r>
    <n v="30"/>
    <s v="Male"/>
    <s v="Master's"/>
    <s v="Single"/>
    <n v="107508"/>
    <n v="634"/>
    <n v="49649"/>
    <s v="Business"/>
    <s v="Unemployed"/>
    <n v="10"/>
    <s v="Fair"/>
    <n v="0.21"/>
    <n v="112895"/>
    <n v="2"/>
    <s v="Mccallville"/>
    <x v="24"/>
    <x v="113"/>
    <n v="3"/>
    <n v="1"/>
    <s v="Low"/>
    <x v="0"/>
  </r>
  <r>
    <n v="62"/>
    <s v="Male"/>
    <s v="High School"/>
    <s v="Single"/>
    <n v="84703"/>
    <n v="699"/>
    <n v="27450.01"/>
    <s v="Auto"/>
    <s v="Unemployed"/>
    <n v="19"/>
    <s v="Excellent"/>
    <n v="0.49"/>
    <n v="240484"/>
    <n v="4"/>
    <s v="Mcdonaldhaven"/>
    <x v="53"/>
    <x v="133"/>
    <n v="2"/>
    <n v="2"/>
    <s v="Low"/>
    <x v="4"/>
  </r>
  <r>
    <n v="25"/>
    <s v="Male"/>
    <s v="Master's"/>
    <s v="Single"/>
    <n v="96147"/>
    <n v="685"/>
    <n v="27450.01"/>
    <s v="Home"/>
    <s v="Self-employed"/>
    <n v="15"/>
    <s v="Fair"/>
    <n v="0.31"/>
    <n v="159741.5"/>
    <n v="4"/>
    <s v="North Thomasmouth"/>
    <x v="42"/>
    <x v="102"/>
    <n v="4"/>
    <n v="1"/>
    <s v="Low"/>
    <x v="0"/>
  </r>
  <r>
    <n v="24"/>
    <s v="Non-binary"/>
    <s v="Master's"/>
    <s v="Single"/>
    <n v="119322"/>
    <n v="651"/>
    <n v="30312"/>
    <s v="Auto"/>
    <s v="Self-employed"/>
    <n v="6"/>
    <s v="Fair"/>
    <n v="0.38"/>
    <n v="48448"/>
    <n v="0"/>
    <s v="Adamburgh"/>
    <x v="52"/>
    <x v="52"/>
    <n v="4"/>
    <n v="1"/>
    <s v="Medium"/>
    <x v="0"/>
  </r>
  <r>
    <n v="43"/>
    <s v="Non-binary"/>
    <s v="High School"/>
    <s v="Single"/>
    <n v="112203"/>
    <n v="612"/>
    <n v="29761"/>
    <s v="Auto"/>
    <s v="Unemployed"/>
    <n v="4"/>
    <s v="Good"/>
    <n v="0.19"/>
    <n v="159741.5"/>
    <n v="2"/>
    <s v="Debraland"/>
    <x v="16"/>
    <x v="219"/>
    <n v="0"/>
    <n v="2"/>
    <s v="Low"/>
    <x v="0"/>
  </r>
  <r>
    <n v="38"/>
    <s v="Female"/>
    <s v="Master's"/>
    <s v="Widowed"/>
    <n v="69933.399999999994"/>
    <n v="699"/>
    <n v="27450.01"/>
    <s v="Personal"/>
    <s v="Self-employed"/>
    <n v="19"/>
    <s v="Excellent"/>
    <n v="0.26"/>
    <n v="196687"/>
    <n v="0"/>
    <s v="Robinsonmouth"/>
    <x v="55"/>
    <x v="107"/>
    <n v="2"/>
    <n v="0"/>
    <s v="High"/>
    <x v="3"/>
  </r>
  <r>
    <n v="42"/>
    <s v="Non-binary"/>
    <s v="Bachelor's"/>
    <s v="Widowed"/>
    <n v="40724"/>
    <n v="632"/>
    <n v="34258"/>
    <s v="Auto"/>
    <s v="Unemployed"/>
    <n v="17"/>
    <s v="Excellent"/>
    <n v="0.37"/>
    <n v="37206"/>
    <n v="4"/>
    <s v="South Brittany"/>
    <x v="31"/>
    <x v="94"/>
    <n v="2"/>
    <n v="0"/>
    <s v="Low"/>
    <x v="3"/>
  </r>
  <r>
    <n v="35"/>
    <s v="Male"/>
    <s v="PhD"/>
    <s v="Married"/>
    <n v="63660"/>
    <n v="699"/>
    <n v="5168"/>
    <s v="Personal"/>
    <s v="Employed"/>
    <n v="2"/>
    <s v="Poor"/>
    <n v="0.31"/>
    <n v="199122"/>
    <n v="0"/>
    <s v="South Amanda"/>
    <x v="11"/>
    <x v="76"/>
    <n v="2"/>
    <n v="2"/>
    <s v="Medium"/>
    <x v="0"/>
  </r>
  <r>
    <n v="53"/>
    <s v="Male"/>
    <s v="Master's"/>
    <s v="Widowed"/>
    <n v="46951"/>
    <n v="730"/>
    <n v="31108"/>
    <s v="Business"/>
    <s v="Employed"/>
    <n v="9"/>
    <s v="Fair"/>
    <n v="0.2"/>
    <n v="159741.5"/>
    <n v="0"/>
    <s v="New Luischester"/>
    <x v="16"/>
    <x v="27"/>
    <n v="1"/>
    <n v="1"/>
    <s v="High"/>
    <x v="0"/>
  </r>
  <r>
    <n v="66"/>
    <s v="Non-binary"/>
    <s v="High School"/>
    <s v="Divorced"/>
    <n v="22118"/>
    <n v="699"/>
    <n v="28111"/>
    <s v="Business"/>
    <s v="Unemployed"/>
    <n v="4"/>
    <s v="Good"/>
    <n v="0.14000000000000001"/>
    <n v="38278"/>
    <n v="0"/>
    <s v="Lake Kathleen"/>
    <x v="45"/>
    <x v="156"/>
    <n v="2"/>
    <n v="1"/>
    <s v="Low"/>
    <x v="0"/>
  </r>
  <r>
    <n v="60"/>
    <s v="Female"/>
    <s v="PhD"/>
    <s v="Widowed"/>
    <n v="115797"/>
    <n v="628"/>
    <n v="9677"/>
    <s v="Home"/>
    <s v="Employed"/>
    <n v="10"/>
    <s v="Excellent"/>
    <n v="0.48"/>
    <n v="66561"/>
    <n v="2"/>
    <s v="Christinafort"/>
    <x v="5"/>
    <x v="162"/>
    <n v="1"/>
    <n v="2"/>
    <s v="Low"/>
    <x v="3"/>
  </r>
  <r>
    <n v="64"/>
    <s v="Female"/>
    <s v="Master's"/>
    <s v="Divorced"/>
    <n v="89142"/>
    <n v="755"/>
    <n v="24622"/>
    <s v="Auto"/>
    <s v="Unemployed"/>
    <n v="8"/>
    <s v="Excellent"/>
    <n v="0.12"/>
    <n v="49324"/>
    <n v="1"/>
    <s v="Port Jacqueline"/>
    <x v="3"/>
    <x v="184"/>
    <n v="1"/>
    <n v="0"/>
    <s v="High"/>
    <x v="0"/>
  </r>
  <r>
    <n v="51"/>
    <s v="Non-binary"/>
    <s v="Master's"/>
    <s v="Divorced"/>
    <n v="117807"/>
    <n v="766"/>
    <n v="27715"/>
    <s v="Home"/>
    <s v="Employed"/>
    <n v="1"/>
    <s v="Fair"/>
    <n v="0.56000000000000005"/>
    <n v="97405"/>
    <n v="4"/>
    <s v="East Michael"/>
    <x v="50"/>
    <x v="207"/>
    <n v="2"/>
    <n v="1"/>
    <s v="Medium"/>
    <x v="0"/>
  </r>
  <r>
    <n v="32"/>
    <s v="Female"/>
    <s v="Master's"/>
    <s v="Married"/>
    <n v="92317"/>
    <n v="694"/>
    <n v="46921"/>
    <s v="Personal"/>
    <s v="Self-employed"/>
    <n v="9"/>
    <s v="Good"/>
    <n v="0.34"/>
    <n v="188983"/>
    <n v="2"/>
    <s v="South Rickychester"/>
    <x v="42"/>
    <x v="202"/>
    <n v="1"/>
    <n v="1"/>
    <s v="Low"/>
    <x v="3"/>
  </r>
  <r>
    <n v="42"/>
    <s v="Male"/>
    <s v="High School"/>
    <s v="Divorced"/>
    <n v="46321"/>
    <n v="716"/>
    <n v="46404"/>
    <s v="Personal"/>
    <s v="Self-employed"/>
    <n v="1"/>
    <s v="Fair"/>
    <n v="0.49"/>
    <n v="194282"/>
    <n v="4"/>
    <s v="Johnsonfurt"/>
    <x v="19"/>
    <x v="170"/>
    <n v="2"/>
    <n v="0"/>
    <s v="Medium"/>
    <x v="0"/>
  </r>
  <r>
    <n v="53"/>
    <s v="Non-binary"/>
    <s v="High School"/>
    <s v="Divorced"/>
    <n v="69933.399999999994"/>
    <n v="635"/>
    <n v="15626"/>
    <s v="Personal"/>
    <s v="Employed"/>
    <n v="17"/>
    <s v="Fair"/>
    <n v="0.57999999999999996"/>
    <n v="28327"/>
    <n v="2"/>
    <s v="West Katiefort"/>
    <x v="18"/>
    <x v="160"/>
    <n v="0"/>
    <n v="2"/>
    <s v="Medium"/>
    <x v="0"/>
  </r>
  <r>
    <n v="31"/>
    <s v="Female"/>
    <s v="PhD"/>
    <s v="Divorced"/>
    <n v="73177"/>
    <n v="731"/>
    <n v="25543"/>
    <s v="Business"/>
    <s v="Employed"/>
    <n v="16"/>
    <s v="Good"/>
    <n v="0.57999999999999996"/>
    <n v="274825"/>
    <n v="1"/>
    <s v="New Michael"/>
    <x v="32"/>
    <x v="18"/>
    <n v="2"/>
    <n v="1"/>
    <s v="Low"/>
    <x v="3"/>
  </r>
  <r>
    <n v="19"/>
    <s v="Non-binary"/>
    <s v="High School"/>
    <s v="Single"/>
    <n v="53379"/>
    <n v="740"/>
    <n v="29256"/>
    <s v="Business"/>
    <s v="Self-employed"/>
    <n v="19"/>
    <s v="Fair"/>
    <n v="0.51"/>
    <n v="159741.5"/>
    <n v="4"/>
    <s v="New Jennifertown"/>
    <x v="26"/>
    <x v="74"/>
    <n v="2"/>
    <n v="0"/>
    <s v="High"/>
    <x v="0"/>
  </r>
  <r>
    <n v="19"/>
    <s v="Non-binary"/>
    <s v="Bachelor's"/>
    <s v="Widowed"/>
    <n v="64676"/>
    <n v="779"/>
    <n v="27450.01"/>
    <s v="Auto"/>
    <s v="Employed"/>
    <n v="19"/>
    <s v="Poor"/>
    <n v="0.26"/>
    <n v="261954"/>
    <n v="3"/>
    <s v="North Douglasmouth"/>
    <x v="41"/>
    <x v="212"/>
    <n v="2"/>
    <n v="1"/>
    <s v="Low"/>
    <x v="0"/>
  </r>
  <r>
    <n v="46"/>
    <s v="Male"/>
    <s v="PhD"/>
    <s v="Divorced"/>
    <n v="107594"/>
    <n v="731"/>
    <n v="43398"/>
    <s v="Auto"/>
    <s v="Unemployed"/>
    <n v="12"/>
    <s v="Fair"/>
    <n v="0.53"/>
    <n v="90889"/>
    <n v="3"/>
    <s v="Mirandaburgh"/>
    <x v="15"/>
    <x v="116"/>
    <n v="1"/>
    <n v="1"/>
    <s v="Low"/>
    <x v="1"/>
  </r>
  <r>
    <n v="43"/>
    <s v="Non-binary"/>
    <s v="High School"/>
    <s v="Widowed"/>
    <n v="69933.399999999994"/>
    <n v="673"/>
    <n v="44829"/>
    <s v="Home"/>
    <s v="Employed"/>
    <n v="10"/>
    <s v="Fair"/>
    <n v="0.59"/>
    <n v="57467"/>
    <n v="1"/>
    <s v="Victorfort"/>
    <x v="33"/>
    <x v="95"/>
    <n v="3"/>
    <n v="2"/>
    <s v="Low"/>
    <x v="0"/>
  </r>
  <r>
    <n v="32"/>
    <s v="Non-binary"/>
    <s v="PhD"/>
    <s v="Single"/>
    <n v="20244"/>
    <n v="758"/>
    <n v="40018"/>
    <s v="Business"/>
    <s v="Employed"/>
    <n v="19"/>
    <s v="Fair"/>
    <n v="0.41"/>
    <n v="73166"/>
    <n v="2"/>
    <s v="Port Lauraport"/>
    <x v="47"/>
    <x v="155"/>
    <n v="2"/>
    <n v="0"/>
    <s v="Low"/>
    <x v="1"/>
  </r>
  <r>
    <n v="45"/>
    <s v="Non-binary"/>
    <s v="Bachelor's"/>
    <s v="Married"/>
    <n v="22506"/>
    <n v="664"/>
    <n v="45378"/>
    <s v="Business"/>
    <s v="Employed"/>
    <n v="8"/>
    <s v="Excellent"/>
    <n v="0.4"/>
    <n v="93381"/>
    <n v="4"/>
    <s v="Webbberg"/>
    <x v="51"/>
    <x v="159"/>
    <n v="2"/>
    <n v="1"/>
    <s v="Low"/>
    <x v="0"/>
  </r>
  <r>
    <n v="43"/>
    <s v="Male"/>
    <s v="High School"/>
    <s v="Single"/>
    <n v="65775"/>
    <n v="647"/>
    <n v="34398"/>
    <s v="Business"/>
    <s v="Unemployed"/>
    <n v="8"/>
    <s v="Excellent"/>
    <n v="0.34"/>
    <n v="254459"/>
    <n v="4"/>
    <s v="North Amber"/>
    <x v="29"/>
    <x v="110"/>
    <n v="0"/>
    <n v="2"/>
    <s v="Low"/>
    <x v="0"/>
  </r>
  <r>
    <n v="46"/>
    <s v="Non-binary"/>
    <s v="Master's"/>
    <s v="Married"/>
    <n v="89918"/>
    <n v="617"/>
    <n v="35943"/>
    <s v="Home"/>
    <s v="Unemployed"/>
    <n v="8"/>
    <s v="Good"/>
    <n v="0.17"/>
    <n v="249056"/>
    <n v="2"/>
    <s v="Garciafurt"/>
    <x v="2"/>
    <x v="99"/>
    <n v="2"/>
    <n v="2"/>
    <s v="Low"/>
    <x v="0"/>
  </r>
  <r>
    <n v="47"/>
    <s v="Non-binary"/>
    <s v="High School"/>
    <s v="Single"/>
    <n v="69933.399999999994"/>
    <n v="719"/>
    <n v="7897"/>
    <s v="Business"/>
    <s v="Employed"/>
    <n v="11"/>
    <s v="Poor"/>
    <n v="0.25"/>
    <n v="251443"/>
    <n v="4"/>
    <s v="Dickersonfort"/>
    <x v="17"/>
    <x v="27"/>
    <n v="2"/>
    <n v="0"/>
    <s v="Medium"/>
    <x v="5"/>
  </r>
  <r>
    <n v="54"/>
    <s v="Female"/>
    <s v="Bachelor's"/>
    <s v="Married"/>
    <n v="46409"/>
    <n v="765"/>
    <n v="19996"/>
    <s v="Auto"/>
    <s v="Employed"/>
    <n v="9"/>
    <s v="Excellent"/>
    <n v="0.13"/>
    <n v="159741.5"/>
    <n v="2"/>
    <s v="Jonathanburgh"/>
    <x v="17"/>
    <x v="0"/>
    <n v="1"/>
    <n v="2"/>
    <s v="Medium"/>
    <x v="3"/>
  </r>
  <r>
    <n v="29"/>
    <s v="Non-binary"/>
    <s v="PhD"/>
    <s v="Married"/>
    <n v="109142"/>
    <n v="640"/>
    <n v="39729"/>
    <s v="Personal"/>
    <s v="Self-employed"/>
    <n v="9"/>
    <s v="Good"/>
    <n v="0.59"/>
    <n v="93762"/>
    <n v="2"/>
    <s v="New Amanda"/>
    <x v="42"/>
    <x v="2"/>
    <n v="2"/>
    <n v="0"/>
    <s v="Medium"/>
    <x v="3"/>
  </r>
  <r>
    <n v="28"/>
    <s v="Female"/>
    <s v="Bachelor's"/>
    <s v="Married"/>
    <n v="61098"/>
    <n v="696"/>
    <n v="19764"/>
    <s v="Business"/>
    <s v="Unemployed"/>
    <n v="6"/>
    <s v="Excellent"/>
    <n v="0.31"/>
    <n v="87422"/>
    <n v="2"/>
    <s v="New Eduardo"/>
    <x v="16"/>
    <x v="66"/>
    <n v="2"/>
    <n v="0"/>
    <s v="Low"/>
    <x v="0"/>
  </r>
  <r>
    <n v="18"/>
    <s v="Male"/>
    <s v="Master's"/>
    <s v="Widowed"/>
    <n v="114181"/>
    <n v="699"/>
    <n v="33460"/>
    <s v="Business"/>
    <s v="Self-employed"/>
    <n v="15"/>
    <s v="Fair"/>
    <n v="0.22"/>
    <n v="97830"/>
    <n v="2"/>
    <s v="West Jamie"/>
    <x v="8"/>
    <x v="128"/>
    <n v="3"/>
    <n v="2"/>
    <s v="Low"/>
    <x v="0"/>
  </r>
  <r>
    <n v="62"/>
    <s v="Non-binary"/>
    <s v="Bachelor's"/>
    <s v="Widowed"/>
    <n v="90739"/>
    <n v="611"/>
    <n v="10644"/>
    <s v="Personal"/>
    <s v="Self-employed"/>
    <n v="7"/>
    <s v="Fair"/>
    <n v="0.53"/>
    <n v="56958"/>
    <n v="0"/>
    <s v="Bairdhaven"/>
    <x v="50"/>
    <x v="203"/>
    <n v="2"/>
    <n v="1"/>
    <s v="Low"/>
    <x v="0"/>
  </r>
  <r>
    <n v="21"/>
    <s v="Female"/>
    <s v="High School"/>
    <s v="Divorced"/>
    <n v="101909"/>
    <n v="716"/>
    <n v="27028"/>
    <s v="Auto"/>
    <s v="Employed"/>
    <n v="8"/>
    <s v="Fair"/>
    <n v="0.18"/>
    <n v="105337"/>
    <n v="3"/>
    <s v="Leeton"/>
    <x v="25"/>
    <x v="44"/>
    <n v="0"/>
    <n v="1"/>
    <s v="Low"/>
    <x v="1"/>
  </r>
  <r>
    <n v="40"/>
    <s v="Male"/>
    <s v="PhD"/>
    <s v="Divorced"/>
    <n v="83545"/>
    <n v="669"/>
    <n v="37091"/>
    <s v="Personal"/>
    <s v="Employed"/>
    <n v="4"/>
    <s v="Fair"/>
    <n v="0.43"/>
    <n v="105009"/>
    <n v="2"/>
    <s v="Alexanderport"/>
    <x v="18"/>
    <x v="0"/>
    <n v="0"/>
    <n v="1"/>
    <s v="Medium"/>
    <x v="0"/>
  </r>
  <r>
    <n v="39"/>
    <s v="Female"/>
    <s v="High School"/>
    <s v="Divorced"/>
    <n v="89434"/>
    <n v="713"/>
    <n v="40742"/>
    <s v="Personal"/>
    <s v="Self-employed"/>
    <n v="1"/>
    <s v="Fair"/>
    <n v="0.26"/>
    <n v="274580"/>
    <n v="0"/>
    <s v="Smithfort"/>
    <x v="20"/>
    <x v="75"/>
    <n v="3"/>
    <n v="0"/>
    <s v="Low"/>
    <x v="0"/>
  </r>
  <r>
    <n v="57"/>
    <s v="Female"/>
    <s v="High School"/>
    <s v="Widowed"/>
    <n v="69933.399999999994"/>
    <n v="642"/>
    <n v="27450.01"/>
    <s v="Personal"/>
    <s v="Unemployed"/>
    <n v="1"/>
    <s v="Fair"/>
    <n v="0.55000000000000004"/>
    <n v="263772"/>
    <n v="3"/>
    <s v="Parkerbury"/>
    <x v="2"/>
    <x v="48"/>
    <n v="0"/>
    <n v="2"/>
    <s v="Medium"/>
    <x v="0"/>
  </r>
  <r>
    <n v="35"/>
    <s v="Male"/>
    <s v="High School"/>
    <s v="Single"/>
    <n v="22921"/>
    <n v="668"/>
    <n v="32915"/>
    <s v="Business"/>
    <s v="Unemployed"/>
    <n v="11"/>
    <s v="Good"/>
    <n v="0.4"/>
    <n v="194387"/>
    <n v="4"/>
    <s v="Lake Jenniferbury"/>
    <x v="33"/>
    <x v="119"/>
    <n v="1"/>
    <n v="1"/>
    <s v="Medium"/>
    <x v="3"/>
  </r>
  <r>
    <n v="65"/>
    <s v="Non-binary"/>
    <s v="Master's"/>
    <s v="Married"/>
    <n v="69933.399999999994"/>
    <n v="643"/>
    <n v="27450.01"/>
    <s v="Personal"/>
    <s v="Unemployed"/>
    <n v="13"/>
    <s v="Poor"/>
    <n v="0.43"/>
    <n v="214794"/>
    <n v="1"/>
    <s v="South Jordan"/>
    <x v="1"/>
    <x v="108"/>
    <n v="2"/>
    <n v="0"/>
    <s v="Low"/>
    <x v="0"/>
  </r>
  <r>
    <n v="65"/>
    <s v="Non-binary"/>
    <s v="Master's"/>
    <s v="Married"/>
    <n v="29808"/>
    <n v="650"/>
    <n v="36002"/>
    <s v="Auto"/>
    <s v="Employed"/>
    <n v="14"/>
    <s v="Poor"/>
    <n v="0.2"/>
    <n v="160658"/>
    <n v="2"/>
    <s v="Matthewmouth"/>
    <x v="29"/>
    <x v="100"/>
    <n v="3"/>
    <n v="2"/>
    <s v="Low"/>
    <x v="0"/>
  </r>
  <r>
    <n v="24"/>
    <s v="Male"/>
    <s v="Bachelor's"/>
    <s v="Married"/>
    <n v="87262"/>
    <n v="785"/>
    <n v="16876"/>
    <s v="Personal"/>
    <s v="Unemployed"/>
    <n v="4"/>
    <s v="Poor"/>
    <n v="0.56999999999999995"/>
    <n v="94771"/>
    <n v="4"/>
    <s v="Port Christineshire"/>
    <x v="17"/>
    <x v="135"/>
    <n v="4"/>
    <n v="2"/>
    <s v="High"/>
    <x v="0"/>
  </r>
  <r>
    <n v="35"/>
    <s v="Male"/>
    <s v="High School"/>
    <s v="Married"/>
    <n v="48004"/>
    <n v="771"/>
    <n v="24061"/>
    <s v="Personal"/>
    <s v="Unemployed"/>
    <n v="7"/>
    <s v="Poor"/>
    <n v="0.43"/>
    <n v="66820"/>
    <n v="2"/>
    <s v="Michaelborough"/>
    <x v="57"/>
    <x v="30"/>
    <n v="2"/>
    <n v="2"/>
    <s v="Low"/>
    <x v="1"/>
  </r>
  <r>
    <n v="26"/>
    <s v="Male"/>
    <s v="PhD"/>
    <s v="Divorced"/>
    <n v="26984"/>
    <n v="661"/>
    <n v="27450.01"/>
    <s v="Business"/>
    <s v="Self-employed"/>
    <n v="13"/>
    <s v="Fair"/>
    <n v="0.55000000000000004"/>
    <n v="295669"/>
    <n v="4"/>
    <s v="Port Joshua"/>
    <x v="25"/>
    <x v="13"/>
    <n v="3"/>
    <n v="0"/>
    <s v="Low"/>
    <x v="0"/>
  </r>
  <r>
    <n v="20"/>
    <s v="Female"/>
    <s v="Master's"/>
    <s v="Married"/>
    <n v="69933.399999999994"/>
    <n v="652"/>
    <n v="48311"/>
    <s v="Auto"/>
    <s v="Employed"/>
    <n v="15"/>
    <s v="Excellent"/>
    <n v="0.17"/>
    <n v="202837"/>
    <n v="2"/>
    <s v="Jasonstad"/>
    <x v="37"/>
    <x v="190"/>
    <n v="3"/>
    <n v="0"/>
    <s v="Low"/>
    <x v="3"/>
  </r>
  <r>
    <n v="62"/>
    <s v="Female"/>
    <s v="PhD"/>
    <s v="Widowed"/>
    <n v="65134"/>
    <n v="688"/>
    <n v="33014"/>
    <s v="Personal"/>
    <s v="Employed"/>
    <n v="6"/>
    <s v="Good"/>
    <n v="0.49"/>
    <n v="128020"/>
    <n v="2"/>
    <s v="New Tyler"/>
    <x v="47"/>
    <x v="70"/>
    <n v="4"/>
    <n v="0"/>
    <s v="Low"/>
    <x v="0"/>
  </r>
  <r>
    <n v="40"/>
    <s v="Male"/>
    <s v="PhD"/>
    <s v="Single"/>
    <n v="78097"/>
    <n v="663"/>
    <n v="26963"/>
    <s v="Home"/>
    <s v="Unemployed"/>
    <n v="6"/>
    <s v="Good"/>
    <n v="0.13"/>
    <n v="256749"/>
    <n v="2"/>
    <s v="Alexandriaville"/>
    <x v="0"/>
    <x v="238"/>
    <n v="2"/>
    <n v="2"/>
    <s v="Low"/>
    <x v="5"/>
  </r>
  <r>
    <n v="67"/>
    <s v="Female"/>
    <s v="Master's"/>
    <s v="Married"/>
    <n v="20792"/>
    <n v="636"/>
    <n v="29432"/>
    <s v="Auto"/>
    <s v="Self-employed"/>
    <n v="8"/>
    <s v="Good"/>
    <n v="0.35"/>
    <n v="288064"/>
    <n v="2"/>
    <s v="Davidmouth"/>
    <x v="21"/>
    <x v="90"/>
    <n v="1"/>
    <n v="1"/>
    <s v="Low"/>
    <x v="0"/>
  </r>
  <r>
    <n v="28"/>
    <s v="Male"/>
    <s v="Bachelor's"/>
    <s v="Single"/>
    <n v="67059"/>
    <n v="761"/>
    <n v="16569"/>
    <s v="Personal"/>
    <s v="Unemployed"/>
    <n v="9"/>
    <s v="Poor"/>
    <n v="0.3"/>
    <n v="149175"/>
    <n v="3"/>
    <s v="South Micheleside"/>
    <x v="50"/>
    <x v="29"/>
    <n v="2"/>
    <n v="0"/>
    <s v="Medium"/>
    <x v="0"/>
  </r>
  <r>
    <n v="47"/>
    <s v="Male"/>
    <s v="PhD"/>
    <s v="Single"/>
    <n v="25022"/>
    <n v="785"/>
    <n v="11905"/>
    <s v="Auto"/>
    <s v="Employed"/>
    <n v="0"/>
    <s v="Excellent"/>
    <n v="0.56999999999999995"/>
    <n v="276196"/>
    <n v="3"/>
    <s v="Jacobtown"/>
    <x v="2"/>
    <x v="204"/>
    <n v="2"/>
    <n v="2"/>
    <s v="Medium"/>
    <x v="0"/>
  </r>
  <r>
    <n v="37"/>
    <s v="Non-binary"/>
    <s v="High School"/>
    <s v="Divorced"/>
    <n v="47133"/>
    <n v="789"/>
    <n v="49838"/>
    <s v="Personal"/>
    <s v="Self-employed"/>
    <n v="0"/>
    <s v="Poor"/>
    <n v="0.23"/>
    <n v="159741.5"/>
    <n v="0"/>
    <s v="South Nicole"/>
    <x v="42"/>
    <x v="33"/>
    <n v="0"/>
    <n v="1"/>
    <s v="Medium"/>
    <x v="0"/>
  </r>
  <r>
    <n v="54"/>
    <s v="Female"/>
    <s v="Bachelor's"/>
    <s v="Divorced"/>
    <n v="22108"/>
    <n v="608"/>
    <n v="26009"/>
    <s v="Auto"/>
    <s v="Unemployed"/>
    <n v="4"/>
    <s v="Excellent"/>
    <n v="0.55000000000000004"/>
    <n v="65873"/>
    <n v="3"/>
    <s v="Welchborough"/>
    <x v="45"/>
    <x v="11"/>
    <n v="2"/>
    <n v="2"/>
    <s v="Low"/>
    <x v="0"/>
  </r>
  <r>
    <n v="65"/>
    <s v="Non-binary"/>
    <s v="Bachelor's"/>
    <s v="Widowed"/>
    <n v="69933.399999999994"/>
    <n v="759"/>
    <n v="30591"/>
    <s v="Personal"/>
    <s v="Self-employed"/>
    <n v="16"/>
    <s v="Good"/>
    <n v="0.46"/>
    <n v="291561"/>
    <n v="4"/>
    <s v="South Tinahaven"/>
    <x v="29"/>
    <x v="70"/>
    <n v="0"/>
    <n v="1"/>
    <s v="Low"/>
    <x v="4"/>
  </r>
  <r>
    <n v="52"/>
    <s v="Non-binary"/>
    <s v="Bachelor's"/>
    <s v="Single"/>
    <n v="94266"/>
    <n v="690"/>
    <n v="41006"/>
    <s v="Auto"/>
    <s v="Employed"/>
    <n v="14"/>
    <s v="Good"/>
    <n v="0.11"/>
    <n v="140014"/>
    <n v="2"/>
    <s v="East Emilyside"/>
    <x v="25"/>
    <x v="100"/>
    <n v="3"/>
    <n v="0"/>
    <s v="Low"/>
    <x v="3"/>
  </r>
  <r>
    <n v="38"/>
    <s v="Male"/>
    <s v="Bachelor's"/>
    <s v="Divorced"/>
    <n v="49698"/>
    <n v="699"/>
    <n v="31232"/>
    <s v="Home"/>
    <s v="Employed"/>
    <n v="7"/>
    <s v="Poor"/>
    <n v="0.47"/>
    <n v="245236"/>
    <n v="0"/>
    <s v="New Shannon"/>
    <x v="26"/>
    <x v="52"/>
    <n v="1"/>
    <n v="2"/>
    <s v="High"/>
    <x v="0"/>
  </r>
  <r>
    <n v="34"/>
    <s v="Male"/>
    <s v="PhD"/>
    <s v="Single"/>
    <n v="80049"/>
    <n v="700"/>
    <n v="9379"/>
    <s v="Home"/>
    <s v="Self-employed"/>
    <n v="10"/>
    <s v="Fair"/>
    <n v="0.5"/>
    <n v="159741.5"/>
    <n v="0"/>
    <s v="New Erin"/>
    <x v="41"/>
    <x v="194"/>
    <n v="2"/>
    <n v="0"/>
    <s v="Medium"/>
    <x v="0"/>
  </r>
  <r>
    <n v="43"/>
    <s v="Non-binary"/>
    <s v="Bachelor's"/>
    <s v="Single"/>
    <n v="50932"/>
    <n v="675"/>
    <n v="27450.01"/>
    <s v="Auto"/>
    <s v="Employed"/>
    <n v="4"/>
    <s v="Excellent"/>
    <n v="0.21"/>
    <n v="257714"/>
    <n v="4"/>
    <s v="Vaughanport"/>
    <x v="15"/>
    <x v="81"/>
    <n v="2"/>
    <n v="1"/>
    <s v="Medium"/>
    <x v="0"/>
  </r>
  <r>
    <n v="62"/>
    <s v="Female"/>
    <s v="High School"/>
    <s v="Widowed"/>
    <n v="77326"/>
    <n v="601"/>
    <n v="6704"/>
    <s v="Auto"/>
    <s v="Self-employed"/>
    <n v="9"/>
    <s v="Fair"/>
    <n v="0.11"/>
    <n v="201209"/>
    <n v="2"/>
    <s v="Lake Evelynborough"/>
    <x v="48"/>
    <x v="34"/>
    <n v="2"/>
    <n v="0"/>
    <s v="Medium"/>
    <x v="5"/>
  </r>
  <r>
    <n v="27"/>
    <s v="Male"/>
    <s v="Bachelor's"/>
    <s v="Single"/>
    <n v="23577"/>
    <n v="651"/>
    <n v="31783"/>
    <s v="Home"/>
    <s v="Self-employed"/>
    <n v="14"/>
    <s v="Good"/>
    <n v="0.49"/>
    <n v="258639"/>
    <n v="2"/>
    <s v="North Robert"/>
    <x v="43"/>
    <x v="87"/>
    <n v="2"/>
    <n v="2"/>
    <s v="Low"/>
    <x v="3"/>
  </r>
  <r>
    <n v="53"/>
    <s v="Female"/>
    <s v="Bachelor's"/>
    <s v="Divorced"/>
    <n v="74774"/>
    <n v="677"/>
    <n v="20920"/>
    <s v="Auto"/>
    <s v="Unemployed"/>
    <n v="19"/>
    <s v="Excellent"/>
    <n v="0.44"/>
    <n v="126521"/>
    <n v="1"/>
    <s v="Royport"/>
    <x v="51"/>
    <x v="227"/>
    <n v="3"/>
    <n v="2"/>
    <s v="Low"/>
    <x v="3"/>
  </r>
  <r>
    <n v="35"/>
    <s v="Male"/>
    <s v="High School"/>
    <s v="Single"/>
    <n v="69933.399999999994"/>
    <n v="636"/>
    <n v="27450.01"/>
    <s v="Home"/>
    <s v="Employed"/>
    <n v="12"/>
    <s v="Poor"/>
    <n v="0.12"/>
    <n v="157825"/>
    <n v="3"/>
    <s v="East Joshuafort"/>
    <x v="25"/>
    <x v="122"/>
    <n v="4"/>
    <n v="1"/>
    <s v="Low"/>
    <x v="0"/>
  </r>
  <r>
    <n v="45"/>
    <s v="Female"/>
    <s v="Bachelor's"/>
    <s v="Divorced"/>
    <n v="107160"/>
    <n v="652"/>
    <n v="44757"/>
    <s v="Home"/>
    <s v="Employed"/>
    <n v="11"/>
    <s v="Good"/>
    <n v="0.12"/>
    <n v="83345"/>
    <n v="4"/>
    <s v="Lake Johnmouth"/>
    <x v="10"/>
    <x v="242"/>
    <n v="3"/>
    <n v="0"/>
    <s v="Low"/>
    <x v="3"/>
  </r>
  <r>
    <n v="28"/>
    <s v="Non-binary"/>
    <s v="PhD"/>
    <s v="Divorced"/>
    <n v="69933.399999999994"/>
    <n v="782"/>
    <n v="41777"/>
    <s v="Business"/>
    <s v="Employed"/>
    <n v="8"/>
    <s v="Excellent"/>
    <n v="0.57999999999999996"/>
    <n v="163740"/>
    <n v="2"/>
    <s v="Port Connor"/>
    <x v="33"/>
    <x v="141"/>
    <n v="4"/>
    <n v="2"/>
    <s v="Low"/>
    <x v="0"/>
  </r>
  <r>
    <n v="35"/>
    <s v="Non-binary"/>
    <s v="Bachelor's"/>
    <s v="Single"/>
    <n v="52746"/>
    <n v="724"/>
    <n v="45344"/>
    <s v="Business"/>
    <s v="Unemployed"/>
    <n v="19"/>
    <s v="Poor"/>
    <n v="0.41"/>
    <n v="208129"/>
    <n v="1"/>
    <s v="Nicholasville"/>
    <x v="54"/>
    <x v="197"/>
    <n v="0"/>
    <n v="2"/>
    <s v="Low"/>
    <x v="1"/>
  </r>
  <r>
    <n v="26"/>
    <s v="Female"/>
    <s v="PhD"/>
    <s v="Married"/>
    <n v="69933.399999999994"/>
    <n v="739"/>
    <n v="10029"/>
    <s v="Auto"/>
    <s v="Unemployed"/>
    <n v="15"/>
    <s v="Excellent"/>
    <n v="0.59"/>
    <n v="94210"/>
    <n v="3"/>
    <s v="Georgefurt"/>
    <x v="37"/>
    <x v="239"/>
    <n v="4"/>
    <n v="1"/>
    <s v="Low"/>
    <x v="3"/>
  </r>
  <r>
    <n v="29"/>
    <s v="Non-binary"/>
    <s v="High School"/>
    <s v="Widowed"/>
    <n v="69933.399999999994"/>
    <n v="637"/>
    <n v="34108"/>
    <s v="Home"/>
    <s v="Employed"/>
    <n v="15"/>
    <s v="Poor"/>
    <n v="0.18"/>
    <n v="186351"/>
    <n v="0"/>
    <s v="East Kaitlynberg"/>
    <x v="2"/>
    <x v="120"/>
    <n v="4"/>
    <n v="1"/>
    <s v="Medium"/>
    <x v="0"/>
  </r>
  <r>
    <n v="61"/>
    <s v="Non-binary"/>
    <s v="PhD"/>
    <s v="Widowed"/>
    <n v="28079"/>
    <n v="761"/>
    <n v="27450.01"/>
    <s v="Business"/>
    <s v="Self-employed"/>
    <n v="4"/>
    <s v="Fair"/>
    <n v="0.3"/>
    <n v="85329"/>
    <n v="0"/>
    <s v="Port Michelle"/>
    <x v="3"/>
    <x v="238"/>
    <n v="4"/>
    <n v="2"/>
    <s v="High"/>
    <x v="0"/>
  </r>
  <r>
    <n v="58"/>
    <s v="Female"/>
    <s v="Master's"/>
    <s v="Widowed"/>
    <n v="98229"/>
    <n v="603"/>
    <n v="39253"/>
    <s v="Business"/>
    <s v="Employed"/>
    <n v="14"/>
    <s v="Good"/>
    <n v="0.56000000000000005"/>
    <n v="225389"/>
    <n v="1"/>
    <s v="South Brianberg"/>
    <x v="7"/>
    <x v="72"/>
    <n v="4"/>
    <n v="2"/>
    <s v="Low"/>
    <x v="3"/>
  </r>
  <r>
    <n v="40"/>
    <s v="Female"/>
    <s v="PhD"/>
    <s v="Widowed"/>
    <n v="107738"/>
    <n v="756"/>
    <n v="13481"/>
    <s v="Auto"/>
    <s v="Self-employed"/>
    <n v="6"/>
    <s v="Fair"/>
    <n v="0.56999999999999995"/>
    <n v="290992"/>
    <n v="2"/>
    <s v="Lake Michelleton"/>
    <x v="53"/>
    <x v="193"/>
    <n v="4"/>
    <n v="1"/>
    <s v="Medium"/>
    <x v="0"/>
  </r>
  <r>
    <n v="54"/>
    <s v="Female"/>
    <s v="High School"/>
    <s v="Divorced"/>
    <n v="118144"/>
    <n v="606"/>
    <n v="22024"/>
    <s v="Auto"/>
    <s v="Unemployed"/>
    <n v="13"/>
    <s v="Fair"/>
    <n v="0.47"/>
    <n v="167564"/>
    <n v="3"/>
    <s v="East Ryanville"/>
    <x v="54"/>
    <x v="126"/>
    <n v="0"/>
    <n v="1"/>
    <s v="Low"/>
    <x v="0"/>
  </r>
  <r>
    <n v="42"/>
    <s v="Non-binary"/>
    <s v="High School"/>
    <s v="Divorced"/>
    <n v="36829"/>
    <n v="773"/>
    <n v="27450.01"/>
    <s v="Personal"/>
    <s v="Employed"/>
    <n v="18"/>
    <s v="Poor"/>
    <n v="0.49"/>
    <n v="159741.5"/>
    <n v="2"/>
    <s v="Craigville"/>
    <x v="51"/>
    <x v="193"/>
    <n v="2"/>
    <n v="2"/>
    <s v="Low"/>
    <x v="1"/>
  </r>
  <r>
    <n v="58"/>
    <s v="Non-binary"/>
    <s v="High School"/>
    <s v="Married"/>
    <n v="78543"/>
    <n v="678"/>
    <n v="36343"/>
    <s v="Business"/>
    <s v="Unemployed"/>
    <n v="9"/>
    <s v="Poor"/>
    <n v="0.11"/>
    <n v="103672"/>
    <n v="0"/>
    <s v="Chelseaport"/>
    <x v="52"/>
    <x v="94"/>
    <n v="1"/>
    <n v="0"/>
    <s v="Medium"/>
    <x v="0"/>
  </r>
  <r>
    <n v="35"/>
    <s v="Female"/>
    <s v="High School"/>
    <s v="Married"/>
    <n v="86640"/>
    <n v="604"/>
    <n v="30427"/>
    <s v="Home"/>
    <s v="Employed"/>
    <n v="15"/>
    <s v="Poor"/>
    <n v="0.15"/>
    <n v="253050"/>
    <n v="1"/>
    <s v="North Sharonchester"/>
    <x v="36"/>
    <x v="131"/>
    <n v="2"/>
    <n v="0"/>
    <s v="Low"/>
    <x v="0"/>
  </r>
  <r>
    <n v="34"/>
    <s v="Non-binary"/>
    <s v="PhD"/>
    <s v="Single"/>
    <n v="113391"/>
    <n v="699"/>
    <n v="27450.01"/>
    <s v="Personal"/>
    <s v="Unemployed"/>
    <n v="3"/>
    <s v="Good"/>
    <n v="0.6"/>
    <n v="62113"/>
    <n v="3"/>
    <s v="Emilychester"/>
    <x v="47"/>
    <x v="71"/>
    <n v="2"/>
    <n v="2"/>
    <s v="Medium"/>
    <x v="0"/>
  </r>
  <r>
    <n v="44"/>
    <s v="Non-binary"/>
    <s v="PhD"/>
    <s v="Married"/>
    <n v="99951"/>
    <n v="718"/>
    <n v="27450.01"/>
    <s v="Business"/>
    <s v="Employed"/>
    <n v="5"/>
    <s v="Excellent"/>
    <n v="0.17"/>
    <n v="219012"/>
    <n v="2"/>
    <s v="Christopherstad"/>
    <x v="38"/>
    <x v="214"/>
    <n v="0"/>
    <n v="1"/>
    <s v="High"/>
    <x v="0"/>
  </r>
  <r>
    <n v="45"/>
    <s v="Male"/>
    <s v="High School"/>
    <s v="Widowed"/>
    <n v="69933.399999999994"/>
    <n v="699"/>
    <n v="39762"/>
    <s v="Business"/>
    <s v="Self-employed"/>
    <n v="15"/>
    <s v="Fair"/>
    <n v="0.5"/>
    <n v="159741.5"/>
    <n v="2"/>
    <s v="South Heatherborough"/>
    <x v="51"/>
    <x v="18"/>
    <n v="1"/>
    <n v="2"/>
    <s v="Low"/>
    <x v="1"/>
  </r>
  <r>
    <n v="69"/>
    <s v="Non-binary"/>
    <s v="Master's"/>
    <s v="Single"/>
    <n v="101560"/>
    <n v="652"/>
    <n v="6999"/>
    <s v="Business"/>
    <s v="Unemployed"/>
    <n v="1"/>
    <s v="Good"/>
    <n v="0.5"/>
    <n v="235461"/>
    <n v="1"/>
    <s v="Mendezville"/>
    <x v="58"/>
    <x v="230"/>
    <n v="0"/>
    <n v="0"/>
    <s v="Low"/>
    <x v="0"/>
  </r>
  <r>
    <n v="34"/>
    <s v="Non-binary"/>
    <s v="Master's"/>
    <s v="Divorced"/>
    <n v="87759"/>
    <n v="698"/>
    <n v="46918"/>
    <s v="Home"/>
    <s v="Unemployed"/>
    <n v="17"/>
    <s v="Excellent"/>
    <n v="0.47"/>
    <n v="224509"/>
    <n v="2"/>
    <s v="New Brandy"/>
    <x v="48"/>
    <x v="215"/>
    <n v="3"/>
    <n v="0"/>
    <s v="Low"/>
    <x v="3"/>
  </r>
  <r>
    <n v="51"/>
    <s v="Female"/>
    <s v="Master's"/>
    <s v="Single"/>
    <n v="62381"/>
    <n v="619"/>
    <n v="34113"/>
    <s v="Personal"/>
    <s v="Employed"/>
    <n v="15"/>
    <s v="Poor"/>
    <n v="0.6"/>
    <n v="231228"/>
    <n v="1"/>
    <s v="Antoniochester"/>
    <x v="55"/>
    <x v="79"/>
    <n v="2"/>
    <n v="2"/>
    <s v="Low"/>
    <x v="0"/>
  </r>
  <r>
    <n v="18"/>
    <s v="Male"/>
    <s v="Master's"/>
    <s v="Single"/>
    <n v="62290"/>
    <n v="651"/>
    <n v="42621"/>
    <s v="Business"/>
    <s v="Employed"/>
    <n v="10"/>
    <s v="Excellent"/>
    <n v="0.27"/>
    <n v="54169"/>
    <n v="4"/>
    <s v="East Kimberlyton"/>
    <x v="45"/>
    <x v="53"/>
    <n v="1"/>
    <n v="1"/>
    <s v="Low"/>
    <x v="3"/>
  </r>
  <r>
    <n v="39"/>
    <s v="Non-binary"/>
    <s v="High School"/>
    <s v="Divorced"/>
    <n v="26855"/>
    <n v="631"/>
    <n v="27450.01"/>
    <s v="Auto"/>
    <s v="Unemployed"/>
    <n v="4"/>
    <s v="Poor"/>
    <n v="0.48"/>
    <n v="270421"/>
    <n v="3"/>
    <s v="Brianland"/>
    <x v="40"/>
    <x v="168"/>
    <n v="1"/>
    <n v="1"/>
    <s v="Medium"/>
    <x v="0"/>
  </r>
  <r>
    <n v="30"/>
    <s v="Non-binary"/>
    <s v="Bachelor's"/>
    <s v="Widowed"/>
    <n v="104403"/>
    <n v="632"/>
    <n v="27450.01"/>
    <s v="Auto"/>
    <s v="Employed"/>
    <n v="6"/>
    <s v="Good"/>
    <n v="0.26"/>
    <n v="283305"/>
    <n v="0"/>
    <s v="Lake Keith"/>
    <x v="30"/>
    <x v="37"/>
    <n v="0"/>
    <n v="2"/>
    <s v="Low"/>
    <x v="0"/>
  </r>
  <r>
    <n v="29"/>
    <s v="Male"/>
    <s v="Master's"/>
    <s v="Married"/>
    <n v="87258"/>
    <n v="641"/>
    <n v="33979"/>
    <s v="Business"/>
    <s v="Self-employed"/>
    <n v="9"/>
    <s v="Poor"/>
    <n v="0.28000000000000003"/>
    <n v="159741.5"/>
    <n v="3"/>
    <s v="Melissashire"/>
    <x v="18"/>
    <x v="121"/>
    <n v="2"/>
    <n v="1"/>
    <s v="Medium"/>
    <x v="0"/>
  </r>
  <r>
    <n v="19"/>
    <s v="Female"/>
    <s v="Bachelor's"/>
    <s v="Single"/>
    <n v="103940"/>
    <n v="715"/>
    <n v="46660"/>
    <s v="Home"/>
    <s v="Unemployed"/>
    <n v="16"/>
    <s v="Excellent"/>
    <n v="0.53"/>
    <n v="88553"/>
    <n v="3"/>
    <s v="West Lawrence"/>
    <x v="22"/>
    <x v="241"/>
    <n v="2"/>
    <n v="1"/>
    <s v="Medium"/>
    <x v="3"/>
  </r>
  <r>
    <n v="61"/>
    <s v="Female"/>
    <s v="Bachelor's"/>
    <s v="Divorced"/>
    <n v="97195"/>
    <n v="720"/>
    <n v="49431"/>
    <s v="Auto"/>
    <s v="Employed"/>
    <n v="16"/>
    <s v="Fair"/>
    <n v="0.55000000000000004"/>
    <n v="159741.5"/>
    <n v="2"/>
    <s v="Powersberg"/>
    <x v="56"/>
    <x v="59"/>
    <n v="0"/>
    <n v="2"/>
    <s v="High"/>
    <x v="0"/>
  </r>
  <r>
    <n v="38"/>
    <s v="Female"/>
    <s v="Master's"/>
    <s v="Divorced"/>
    <n v="24521"/>
    <n v="699"/>
    <n v="30548"/>
    <s v="Auto"/>
    <s v="Unemployed"/>
    <n v="3"/>
    <s v="Fair"/>
    <n v="0.39"/>
    <n v="129806"/>
    <n v="3"/>
    <s v="Huangside"/>
    <x v="2"/>
    <x v="17"/>
    <n v="2"/>
    <n v="0"/>
    <s v="Low"/>
    <x v="1"/>
  </r>
  <r>
    <n v="21"/>
    <s v="Male"/>
    <s v="High School"/>
    <s v="Married"/>
    <n v="48223"/>
    <n v="602"/>
    <n v="39377"/>
    <s v="Business"/>
    <s v="Unemployed"/>
    <n v="8"/>
    <s v="Excellent"/>
    <n v="0.18"/>
    <n v="44326"/>
    <n v="2"/>
    <s v="Davistown"/>
    <x v="4"/>
    <x v="208"/>
    <n v="3"/>
    <n v="2"/>
    <s v="Low"/>
    <x v="0"/>
  </r>
  <r>
    <n v="23"/>
    <s v="Male"/>
    <s v="High School"/>
    <s v="Single"/>
    <n v="23642"/>
    <n v="621"/>
    <n v="39657"/>
    <s v="Auto"/>
    <s v="Self-employed"/>
    <n v="19"/>
    <s v="Poor"/>
    <n v="0.43"/>
    <n v="29916"/>
    <n v="1"/>
    <s v="Rachelborough"/>
    <x v="5"/>
    <x v="117"/>
    <n v="1"/>
    <n v="0"/>
    <s v="Low"/>
    <x v="0"/>
  </r>
  <r>
    <n v="60"/>
    <s v="Female"/>
    <s v="Bachelor's"/>
    <s v="Divorced"/>
    <n v="36603"/>
    <n v="786"/>
    <n v="45743"/>
    <s v="Business"/>
    <s v="Unemployed"/>
    <n v="14"/>
    <s v="Good"/>
    <n v="0.14000000000000001"/>
    <n v="150966"/>
    <n v="4"/>
    <s v="Natashachester"/>
    <x v="24"/>
    <x v="199"/>
    <n v="3"/>
    <n v="1"/>
    <s v="Low"/>
    <x v="3"/>
  </r>
  <r>
    <n v="22"/>
    <s v="Non-binary"/>
    <s v="Bachelor's"/>
    <s v="Married"/>
    <n v="43212"/>
    <n v="601"/>
    <n v="27061"/>
    <s v="Business"/>
    <s v="Employed"/>
    <n v="11"/>
    <s v="Poor"/>
    <n v="0.53"/>
    <n v="261848"/>
    <n v="4"/>
    <s v="West David"/>
    <x v="7"/>
    <x v="83"/>
    <n v="2"/>
    <n v="1"/>
    <s v="Low"/>
    <x v="0"/>
  </r>
  <r>
    <n v="55"/>
    <s v="Male"/>
    <s v="Master's"/>
    <s v="Divorced"/>
    <n v="84509"/>
    <n v="744"/>
    <n v="31510"/>
    <s v="Auto"/>
    <s v="Self-employed"/>
    <n v="2"/>
    <s v="Good"/>
    <n v="0.3"/>
    <n v="27836"/>
    <n v="4"/>
    <s v="East Annhaven"/>
    <x v="3"/>
    <x v="169"/>
    <n v="2"/>
    <n v="1"/>
    <s v="Low"/>
    <x v="0"/>
  </r>
  <r>
    <n v="63"/>
    <s v="Non-binary"/>
    <s v="PhD"/>
    <s v="Divorced"/>
    <n v="97918"/>
    <n v="721"/>
    <n v="45124"/>
    <s v="Auto"/>
    <s v="Unemployed"/>
    <n v="14"/>
    <s v="Fair"/>
    <n v="0.13"/>
    <n v="199397"/>
    <n v="3"/>
    <s v="East Mitchell"/>
    <x v="8"/>
    <x v="9"/>
    <n v="2"/>
    <n v="1"/>
    <s v="Low"/>
    <x v="1"/>
  </r>
  <r>
    <n v="29"/>
    <s v="Male"/>
    <s v="Bachelor's"/>
    <s v="Single"/>
    <n v="97810"/>
    <n v="699"/>
    <n v="27450.01"/>
    <s v="Auto"/>
    <s v="Unemployed"/>
    <n v="16"/>
    <s v="Fair"/>
    <n v="0.42"/>
    <n v="291480"/>
    <n v="1"/>
    <s v="Thompsonstad"/>
    <x v="18"/>
    <x v="151"/>
    <n v="3"/>
    <n v="0"/>
    <s v="Low"/>
    <x v="0"/>
  </r>
  <r>
    <n v="31"/>
    <s v="Male"/>
    <s v="PhD"/>
    <s v="Widowed"/>
    <n v="69933.399999999994"/>
    <n v="685"/>
    <n v="18144"/>
    <s v="Business"/>
    <s v="Unemployed"/>
    <n v="7"/>
    <s v="Poor"/>
    <n v="0.12"/>
    <n v="159741.5"/>
    <n v="0"/>
    <s v="East Heather"/>
    <x v="37"/>
    <x v="217"/>
    <n v="0"/>
    <n v="1"/>
    <s v="Medium"/>
    <x v="0"/>
  </r>
  <r>
    <n v="60"/>
    <s v="Non-binary"/>
    <s v="Bachelor's"/>
    <s v="Divorced"/>
    <n v="29718"/>
    <n v="651"/>
    <n v="22776"/>
    <s v="Home"/>
    <s v="Self-employed"/>
    <n v="4"/>
    <s v="Good"/>
    <n v="0.14000000000000001"/>
    <n v="48721"/>
    <n v="3"/>
    <s v="Nicholasborough"/>
    <x v="39"/>
    <x v="52"/>
    <n v="4"/>
    <n v="0"/>
    <s v="Medium"/>
    <x v="0"/>
  </r>
  <r>
    <n v="39"/>
    <s v="Female"/>
    <s v="Bachelor's"/>
    <s v="Single"/>
    <n v="102032"/>
    <n v="699"/>
    <n v="35244"/>
    <s v="Auto"/>
    <s v="Self-employed"/>
    <n v="7"/>
    <s v="Poor"/>
    <n v="0.39"/>
    <n v="51493"/>
    <n v="1"/>
    <s v="Reynoldschester"/>
    <x v="37"/>
    <x v="20"/>
    <n v="4"/>
    <n v="1"/>
    <s v="Low"/>
    <x v="0"/>
  </r>
  <r>
    <n v="64"/>
    <s v="Male"/>
    <s v="Bachelor's"/>
    <s v="Single"/>
    <n v="69933.399999999994"/>
    <n v="683"/>
    <n v="20934"/>
    <s v="Auto"/>
    <s v="Unemployed"/>
    <n v="3"/>
    <s v="Fair"/>
    <n v="0.19"/>
    <n v="128737"/>
    <n v="2"/>
    <s v="Johnsonmouth"/>
    <x v="15"/>
    <x v="189"/>
    <n v="3"/>
    <n v="1"/>
    <s v="Medium"/>
    <x v="0"/>
  </r>
  <r>
    <n v="37"/>
    <s v="Non-binary"/>
    <s v="PhD"/>
    <s v="Divorced"/>
    <n v="102910"/>
    <n v="673"/>
    <n v="29877"/>
    <s v="Business"/>
    <s v="Self-employed"/>
    <n v="18"/>
    <s v="Good"/>
    <n v="0.5"/>
    <n v="282094"/>
    <n v="4"/>
    <s v="East Brianville"/>
    <x v="55"/>
    <x v="233"/>
    <n v="3"/>
    <n v="0"/>
    <s v="Low"/>
    <x v="3"/>
  </r>
  <r>
    <n v="27"/>
    <s v="Male"/>
    <s v="Bachelor's"/>
    <s v="Single"/>
    <n v="31073"/>
    <n v="696"/>
    <n v="20178"/>
    <s v="Auto"/>
    <s v="Self-employed"/>
    <n v="5"/>
    <s v="Poor"/>
    <n v="0.21"/>
    <n v="126314"/>
    <n v="0"/>
    <s v="Connorland"/>
    <x v="45"/>
    <x v="106"/>
    <n v="4"/>
    <n v="2"/>
    <s v="Medium"/>
    <x v="0"/>
  </r>
  <r>
    <n v="61"/>
    <s v="Female"/>
    <s v="PhD"/>
    <s v="Married"/>
    <n v="54866"/>
    <n v="744"/>
    <n v="9254"/>
    <s v="Home"/>
    <s v="Unemployed"/>
    <n v="7"/>
    <s v="Good"/>
    <n v="0.41"/>
    <n v="159741.5"/>
    <n v="2"/>
    <s v="Martinport"/>
    <x v="16"/>
    <x v="23"/>
    <n v="4"/>
    <n v="1"/>
    <s v="Low"/>
    <x v="0"/>
  </r>
  <r>
    <n v="21"/>
    <s v="Non-binary"/>
    <s v="Bachelor's"/>
    <s v="Divorced"/>
    <n v="107208"/>
    <n v="673"/>
    <n v="25031"/>
    <s v="Home"/>
    <s v="Self-employed"/>
    <n v="8"/>
    <s v="Fair"/>
    <n v="0.13"/>
    <n v="210627"/>
    <n v="2"/>
    <s v="West Cassie"/>
    <x v="28"/>
    <x v="204"/>
    <n v="2"/>
    <n v="0"/>
    <s v="Low"/>
    <x v="5"/>
  </r>
  <r>
    <n v="31"/>
    <s v="Male"/>
    <s v="Master's"/>
    <s v="Widowed"/>
    <n v="45357"/>
    <n v="696"/>
    <n v="28709"/>
    <s v="Personal"/>
    <s v="Self-employed"/>
    <n v="11"/>
    <s v="Poor"/>
    <n v="0.28000000000000003"/>
    <n v="128036"/>
    <n v="2"/>
    <s v="East Katiefurt"/>
    <x v="9"/>
    <x v="71"/>
    <n v="4"/>
    <n v="2"/>
    <s v="Low"/>
    <x v="0"/>
  </r>
  <r>
    <n v="68"/>
    <s v="Non-binary"/>
    <s v="High School"/>
    <s v="Divorced"/>
    <n v="89073"/>
    <n v="614"/>
    <n v="33960"/>
    <s v="Home"/>
    <s v="Unemployed"/>
    <n v="7"/>
    <s v="Good"/>
    <n v="0.28999999999999998"/>
    <n v="62617"/>
    <n v="1"/>
    <s v="Marshshire"/>
    <x v="6"/>
    <x v="9"/>
    <n v="0"/>
    <n v="1"/>
    <s v="Medium"/>
    <x v="0"/>
  </r>
  <r>
    <n v="59"/>
    <s v="Male"/>
    <s v="High School"/>
    <s v="Married"/>
    <n v="42357"/>
    <n v="731"/>
    <n v="5443"/>
    <s v="Business"/>
    <s v="Self-employed"/>
    <n v="0"/>
    <s v="Poor"/>
    <n v="0.54"/>
    <n v="159741.5"/>
    <n v="4"/>
    <s v="Lake Timothy"/>
    <x v="43"/>
    <x v="216"/>
    <n v="3"/>
    <n v="2"/>
    <s v="Medium"/>
    <x v="0"/>
  </r>
  <r>
    <n v="33"/>
    <s v="Female"/>
    <s v="Bachelor's"/>
    <s v="Divorced"/>
    <n v="44198"/>
    <n v="742"/>
    <n v="23785"/>
    <s v="Home"/>
    <s v="Self-employed"/>
    <n v="3"/>
    <s v="Good"/>
    <n v="0.32"/>
    <n v="101775"/>
    <n v="2"/>
    <s v="Duffyborough"/>
    <x v="49"/>
    <x v="24"/>
    <n v="2"/>
    <n v="1"/>
    <s v="Low"/>
    <x v="0"/>
  </r>
  <r>
    <n v="40"/>
    <s v="Male"/>
    <s v="High School"/>
    <s v="Single"/>
    <n v="81455"/>
    <n v="793"/>
    <n v="13475"/>
    <s v="Business"/>
    <s v="Employed"/>
    <n v="4"/>
    <s v="Fair"/>
    <n v="0.34"/>
    <n v="215656"/>
    <n v="2"/>
    <s v="Scottstad"/>
    <x v="1"/>
    <x v="64"/>
    <n v="1"/>
    <n v="2"/>
    <s v="Low"/>
    <x v="6"/>
  </r>
  <r>
    <n v="50"/>
    <s v="Female"/>
    <s v="Master's"/>
    <s v="Divorced"/>
    <n v="91728"/>
    <n v="766"/>
    <n v="27450.01"/>
    <s v="Personal"/>
    <s v="Unemployed"/>
    <n v="2"/>
    <s v="Excellent"/>
    <n v="0.12"/>
    <n v="102109"/>
    <n v="3"/>
    <s v="Danielfurt"/>
    <x v="22"/>
    <x v="181"/>
    <n v="0"/>
    <n v="0"/>
    <s v="Low"/>
    <x v="1"/>
  </r>
  <r>
    <n v="65"/>
    <s v="Male"/>
    <s v="High School"/>
    <s v="Divorced"/>
    <n v="69933.399999999994"/>
    <n v="621"/>
    <n v="34300"/>
    <s v="Home"/>
    <s v="Employed"/>
    <n v="13"/>
    <s v="Poor"/>
    <n v="0.14000000000000001"/>
    <n v="182539"/>
    <n v="4"/>
    <s v="Davidside"/>
    <x v="0"/>
    <x v="65"/>
    <n v="2"/>
    <n v="1"/>
    <s v="High"/>
    <x v="0"/>
  </r>
  <r>
    <n v="58"/>
    <s v="Male"/>
    <s v="Bachelor's"/>
    <s v="Divorced"/>
    <n v="21780"/>
    <n v="796"/>
    <n v="41489"/>
    <s v="Home"/>
    <s v="Self-employed"/>
    <n v="11"/>
    <s v="Excellent"/>
    <n v="0.2"/>
    <n v="109152"/>
    <n v="2"/>
    <s v="Lake Moniquehaven"/>
    <x v="30"/>
    <x v="134"/>
    <n v="1"/>
    <n v="2"/>
    <s v="Low"/>
    <x v="4"/>
  </r>
  <r>
    <n v="18"/>
    <s v="Female"/>
    <s v="High School"/>
    <s v="Divorced"/>
    <n v="69933.399999999994"/>
    <n v="699"/>
    <n v="48636"/>
    <s v="Personal"/>
    <s v="Self-employed"/>
    <n v="4"/>
    <s v="Excellent"/>
    <n v="0.43"/>
    <n v="127441"/>
    <n v="2"/>
    <s v="Kevinbury"/>
    <x v="7"/>
    <x v="31"/>
    <n v="1"/>
    <n v="1"/>
    <s v="Low"/>
    <x v="1"/>
  </r>
  <r>
    <n v="40"/>
    <s v="Female"/>
    <s v="PhD"/>
    <s v="Divorced"/>
    <n v="69933.399999999994"/>
    <n v="613"/>
    <n v="37758"/>
    <s v="Home"/>
    <s v="Self-employed"/>
    <n v="5"/>
    <s v="Fair"/>
    <n v="0.36"/>
    <n v="159741.5"/>
    <n v="0"/>
    <s v="Avilatown"/>
    <x v="23"/>
    <x v="148"/>
    <n v="1"/>
    <n v="0"/>
    <s v="Medium"/>
    <x v="0"/>
  </r>
  <r>
    <n v="64"/>
    <s v="Male"/>
    <s v="Bachelor's"/>
    <s v="Single"/>
    <n v="69933.399999999994"/>
    <n v="605"/>
    <n v="28949"/>
    <s v="Auto"/>
    <s v="Unemployed"/>
    <n v="17"/>
    <s v="Excellent"/>
    <n v="0.25"/>
    <n v="28276"/>
    <n v="3"/>
    <s v="Loganport"/>
    <x v="51"/>
    <x v="151"/>
    <n v="2"/>
    <n v="2"/>
    <s v="High"/>
    <x v="3"/>
  </r>
  <r>
    <n v="34"/>
    <s v="Non-binary"/>
    <s v="High School"/>
    <s v="Single"/>
    <n v="37910"/>
    <n v="674"/>
    <n v="39045"/>
    <s v="Home"/>
    <s v="Self-employed"/>
    <n v="4"/>
    <s v="Fair"/>
    <n v="0.2"/>
    <n v="271942"/>
    <n v="2"/>
    <s v="Davidtown"/>
    <x v="51"/>
    <x v="181"/>
    <n v="0"/>
    <n v="0"/>
    <s v="Medium"/>
    <x v="0"/>
  </r>
  <r>
    <n v="34"/>
    <s v="Non-binary"/>
    <s v="Bachelor's"/>
    <s v="Married"/>
    <n v="66097"/>
    <n v="735"/>
    <n v="43179"/>
    <s v="Home"/>
    <s v="Employed"/>
    <n v="15"/>
    <s v="Poor"/>
    <n v="0.35"/>
    <n v="129781"/>
    <n v="2"/>
    <s v="Marytown"/>
    <x v="48"/>
    <x v="16"/>
    <n v="2"/>
    <n v="0"/>
    <s v="Low"/>
    <x v="0"/>
  </r>
  <r>
    <n v="58"/>
    <s v="Male"/>
    <s v="Bachelor's"/>
    <s v="Single"/>
    <n v="47011"/>
    <n v="699"/>
    <n v="19129"/>
    <s v="Personal"/>
    <s v="Self-employed"/>
    <n v="18"/>
    <s v="Good"/>
    <n v="0.27"/>
    <n v="42957"/>
    <n v="3"/>
    <s v="Lake Lisaland"/>
    <x v="27"/>
    <x v="154"/>
    <n v="4"/>
    <n v="1"/>
    <s v="Medium"/>
    <x v="3"/>
  </r>
  <r>
    <n v="68"/>
    <s v="Female"/>
    <s v="High School"/>
    <s v="Divorced"/>
    <n v="99386"/>
    <n v="652"/>
    <n v="15715"/>
    <s v="Auto"/>
    <s v="Unemployed"/>
    <n v="0"/>
    <s v="Poor"/>
    <n v="0.3"/>
    <n v="164621"/>
    <n v="0"/>
    <s v="North Ryanchester"/>
    <x v="26"/>
    <x v="55"/>
    <n v="0"/>
    <n v="1"/>
    <s v="Low"/>
    <x v="5"/>
  </r>
  <r>
    <n v="43"/>
    <s v="Female"/>
    <s v="Bachelor's"/>
    <s v="Married"/>
    <n v="101991"/>
    <n v="673"/>
    <n v="31802"/>
    <s v="Business"/>
    <s v="Unemployed"/>
    <n v="8"/>
    <s v="Good"/>
    <n v="0.25"/>
    <n v="64744"/>
    <n v="4"/>
    <s v="Juanmouth"/>
    <x v="15"/>
    <x v="134"/>
    <n v="0"/>
    <n v="0"/>
    <s v="Low"/>
    <x v="0"/>
  </r>
  <r>
    <n v="31"/>
    <s v="Non-binary"/>
    <s v="Master's"/>
    <s v="Single"/>
    <n v="69933.399999999994"/>
    <n v="699"/>
    <n v="20295"/>
    <s v="Business"/>
    <s v="Unemployed"/>
    <n v="6"/>
    <s v="Fair"/>
    <n v="0.35"/>
    <n v="45368"/>
    <n v="2"/>
    <s v="Hullshire"/>
    <x v="31"/>
    <x v="77"/>
    <n v="2"/>
    <n v="0"/>
    <s v="Low"/>
    <x v="0"/>
  </r>
  <r>
    <n v="56"/>
    <s v="Non-binary"/>
    <s v="Master's"/>
    <s v="Widowed"/>
    <n v="69933.399999999994"/>
    <n v="661"/>
    <n v="41124"/>
    <s v="Home"/>
    <s v="Self-employed"/>
    <n v="9"/>
    <s v="Good"/>
    <n v="0.3"/>
    <n v="188507"/>
    <n v="2"/>
    <s v="Johnside"/>
    <x v="1"/>
    <x v="216"/>
    <n v="2"/>
    <n v="0"/>
    <s v="Low"/>
    <x v="3"/>
  </r>
  <r>
    <n v="62"/>
    <s v="Non-binary"/>
    <s v="Master's"/>
    <s v="Single"/>
    <n v="43027"/>
    <n v="699"/>
    <n v="12959"/>
    <s v="Home"/>
    <s v="Unemployed"/>
    <n v="3"/>
    <s v="Good"/>
    <n v="0.23"/>
    <n v="35344"/>
    <n v="3"/>
    <s v="Vanessahaven"/>
    <x v="12"/>
    <x v="212"/>
    <n v="2"/>
    <n v="1"/>
    <s v="Low"/>
    <x v="0"/>
  </r>
  <r>
    <n v="39"/>
    <s v="Non-binary"/>
    <s v="PhD"/>
    <s v="Married"/>
    <n v="87136"/>
    <n v="692"/>
    <n v="17919"/>
    <s v="Personal"/>
    <s v="Unemployed"/>
    <n v="3"/>
    <s v="Good"/>
    <n v="0.45"/>
    <n v="70971"/>
    <n v="1"/>
    <s v="Adamside"/>
    <x v="0"/>
    <x v="13"/>
    <n v="0"/>
    <n v="1"/>
    <s v="Low"/>
    <x v="0"/>
  </r>
  <r>
    <n v="49"/>
    <s v="Female"/>
    <s v="Bachelor's"/>
    <s v="Widowed"/>
    <n v="110791"/>
    <n v="699"/>
    <n v="9117"/>
    <s v="Home"/>
    <s v="Unemployed"/>
    <n v="7"/>
    <s v="Poor"/>
    <n v="0.26"/>
    <n v="242703"/>
    <n v="0"/>
    <s v="East Richardland"/>
    <x v="53"/>
    <x v="34"/>
    <n v="2"/>
    <n v="1"/>
    <s v="Low"/>
    <x v="6"/>
  </r>
  <r>
    <n v="31"/>
    <s v="Non-binary"/>
    <s v="Bachelor's"/>
    <s v="Divorced"/>
    <n v="111054"/>
    <n v="654"/>
    <n v="39798"/>
    <s v="Personal"/>
    <s v="Unemployed"/>
    <n v="16"/>
    <s v="Poor"/>
    <n v="0.21"/>
    <n v="99320"/>
    <n v="2"/>
    <s v="Port John"/>
    <x v="11"/>
    <x v="143"/>
    <n v="2"/>
    <n v="0"/>
    <s v="Medium"/>
    <x v="0"/>
  </r>
  <r>
    <n v="36"/>
    <s v="Non-binary"/>
    <s v="Master's"/>
    <s v="Divorced"/>
    <n v="85526"/>
    <n v="702"/>
    <n v="49505"/>
    <s v="Auto"/>
    <s v="Self-employed"/>
    <n v="19"/>
    <s v="Excellent"/>
    <n v="0.27"/>
    <n v="214384"/>
    <n v="3"/>
    <s v="West Laurenfurt"/>
    <x v="1"/>
    <x v="227"/>
    <n v="3"/>
    <n v="1"/>
    <s v="High"/>
    <x v="3"/>
  </r>
  <r>
    <n v="26"/>
    <s v="Non-binary"/>
    <s v="High School"/>
    <s v="Single"/>
    <n v="69933.399999999994"/>
    <n v="714"/>
    <n v="21852"/>
    <s v="Personal"/>
    <s v="Self-employed"/>
    <n v="12"/>
    <s v="Excellent"/>
    <n v="0.56999999999999995"/>
    <n v="61279"/>
    <n v="2"/>
    <s v="West Michael"/>
    <x v="41"/>
    <x v="80"/>
    <n v="2"/>
    <n v="0"/>
    <s v="Low"/>
    <x v="3"/>
  </r>
  <r>
    <n v="52"/>
    <s v="Female"/>
    <s v="High School"/>
    <s v="Married"/>
    <n v="108131"/>
    <n v="744"/>
    <n v="44498"/>
    <s v="Business"/>
    <s v="Unemployed"/>
    <n v="10"/>
    <s v="Fair"/>
    <n v="0.11"/>
    <n v="272850"/>
    <n v="3"/>
    <s v="West Amymouth"/>
    <x v="21"/>
    <x v="143"/>
    <n v="1"/>
    <n v="0"/>
    <s v="Low"/>
    <x v="1"/>
  </r>
  <r>
    <n v="49"/>
    <s v="Non-binary"/>
    <s v="PhD"/>
    <s v="Single"/>
    <n v="94155"/>
    <n v="709"/>
    <n v="12661"/>
    <s v="Business"/>
    <s v="Self-employed"/>
    <n v="18"/>
    <s v="Poor"/>
    <n v="0.31"/>
    <n v="159741.5"/>
    <n v="2"/>
    <s v="Garychester"/>
    <x v="46"/>
    <x v="156"/>
    <n v="2"/>
    <n v="2"/>
    <s v="Low"/>
    <x v="0"/>
  </r>
  <r>
    <n v="21"/>
    <s v="Non-binary"/>
    <s v="High School"/>
    <s v="Single"/>
    <n v="44809"/>
    <n v="749"/>
    <n v="35429"/>
    <s v="Home"/>
    <s v="Self-employed"/>
    <n v="15"/>
    <s v="Poor"/>
    <n v="0.32"/>
    <n v="25797"/>
    <n v="0"/>
    <s v="Beasleystad"/>
    <x v="33"/>
    <x v="7"/>
    <n v="2"/>
    <n v="1"/>
    <s v="Low"/>
    <x v="0"/>
  </r>
  <r>
    <n v="63"/>
    <s v="Male"/>
    <s v="Bachelor's"/>
    <s v="Married"/>
    <n v="44110"/>
    <n v="699"/>
    <n v="7852"/>
    <s v="Personal"/>
    <s v="Unemployed"/>
    <n v="19"/>
    <s v="Fair"/>
    <n v="0.25"/>
    <n v="94208"/>
    <n v="1"/>
    <s v="Port Kenneth"/>
    <x v="6"/>
    <x v="142"/>
    <n v="0"/>
    <n v="0"/>
    <s v="High"/>
    <x v="0"/>
  </r>
  <r>
    <n v="54"/>
    <s v="Female"/>
    <s v="PhD"/>
    <s v="Divorced"/>
    <n v="68302"/>
    <n v="645"/>
    <n v="33085"/>
    <s v="Auto"/>
    <s v="Self-employed"/>
    <n v="5"/>
    <s v="Good"/>
    <n v="0.4"/>
    <n v="237056"/>
    <n v="3"/>
    <s v="Blakeside"/>
    <x v="52"/>
    <x v="20"/>
    <n v="3"/>
    <n v="2"/>
    <s v="Low"/>
    <x v="0"/>
  </r>
  <r>
    <n v="52"/>
    <s v="Non-binary"/>
    <s v="High School"/>
    <s v="Widowed"/>
    <n v="38354"/>
    <n v="674"/>
    <n v="17215"/>
    <s v="Home"/>
    <s v="Self-employed"/>
    <n v="17"/>
    <s v="Fair"/>
    <n v="0.55000000000000004"/>
    <n v="270021"/>
    <n v="2"/>
    <s v="South Dawn"/>
    <x v="31"/>
    <x v="222"/>
    <n v="1"/>
    <n v="1"/>
    <s v="High"/>
    <x v="0"/>
  </r>
  <r>
    <n v="65"/>
    <s v="Non-binary"/>
    <s v="Master's"/>
    <s v="Married"/>
    <n v="76143"/>
    <n v="649"/>
    <n v="19838"/>
    <s v="Business"/>
    <s v="Unemployed"/>
    <n v="6"/>
    <s v="Fair"/>
    <n v="0.26"/>
    <n v="276064"/>
    <n v="2"/>
    <s v="Romanburgh"/>
    <x v="48"/>
    <x v="156"/>
    <n v="3"/>
    <n v="1"/>
    <s v="Low"/>
    <x v="5"/>
  </r>
  <r>
    <n v="28"/>
    <s v="Male"/>
    <s v="PhD"/>
    <s v="Widowed"/>
    <n v="69933.399999999994"/>
    <n v="701"/>
    <n v="48269"/>
    <s v="Auto"/>
    <s v="Unemployed"/>
    <n v="8"/>
    <s v="Good"/>
    <n v="0.57999999999999996"/>
    <n v="199360"/>
    <n v="1"/>
    <s v="Underwoodchester"/>
    <x v="22"/>
    <x v="95"/>
    <n v="3"/>
    <n v="1"/>
    <s v="High"/>
    <x v="0"/>
  </r>
  <r>
    <n v="65"/>
    <s v="Female"/>
    <s v="Master's"/>
    <s v="Single"/>
    <n v="78694"/>
    <n v="738"/>
    <n v="27450.01"/>
    <s v="Home"/>
    <s v="Self-employed"/>
    <n v="7"/>
    <s v="Fair"/>
    <n v="0.38"/>
    <n v="265803"/>
    <n v="2"/>
    <s v="Ellismouth"/>
    <x v="37"/>
    <x v="71"/>
    <n v="1"/>
    <n v="1"/>
    <s v="Medium"/>
    <x v="0"/>
  </r>
  <r>
    <n v="47"/>
    <s v="Female"/>
    <s v="PhD"/>
    <s v="Widowed"/>
    <n v="27946"/>
    <n v="754"/>
    <n v="29496"/>
    <s v="Home"/>
    <s v="Self-employed"/>
    <n v="6"/>
    <s v="Fair"/>
    <n v="0.16"/>
    <n v="211518"/>
    <n v="0"/>
    <s v="West Carolynbury"/>
    <x v="33"/>
    <x v="101"/>
    <n v="3"/>
    <n v="2"/>
    <s v="Low"/>
    <x v="0"/>
  </r>
  <r>
    <n v="67"/>
    <s v="Female"/>
    <s v="Master's"/>
    <s v="Widowed"/>
    <n v="47428"/>
    <n v="601"/>
    <n v="33837"/>
    <s v="Auto"/>
    <s v="Unemployed"/>
    <n v="5"/>
    <s v="Fair"/>
    <n v="0.57999999999999996"/>
    <n v="159741.5"/>
    <n v="4"/>
    <s v="Zacharytown"/>
    <x v="46"/>
    <x v="145"/>
    <n v="2"/>
    <n v="1"/>
    <s v="High"/>
    <x v="0"/>
  </r>
  <r>
    <n v="25"/>
    <s v="Non-binary"/>
    <s v="Master's"/>
    <s v="Single"/>
    <n v="69933.399999999994"/>
    <n v="640"/>
    <n v="16516"/>
    <s v="Auto"/>
    <s v="Unemployed"/>
    <n v="8"/>
    <s v="Poor"/>
    <n v="0.37"/>
    <n v="86310"/>
    <n v="1"/>
    <s v="Mollymouth"/>
    <x v="30"/>
    <x v="36"/>
    <n v="3"/>
    <n v="1"/>
    <s v="High"/>
    <x v="0"/>
  </r>
  <r>
    <n v="45"/>
    <s v="Female"/>
    <s v="Bachelor's"/>
    <s v="Divorced"/>
    <n v="109170"/>
    <n v="773"/>
    <n v="27450.01"/>
    <s v="Auto"/>
    <s v="Employed"/>
    <n v="7"/>
    <s v="Fair"/>
    <n v="0.49"/>
    <n v="150832"/>
    <n v="4"/>
    <s v="Karinafurt"/>
    <x v="48"/>
    <x v="207"/>
    <n v="3"/>
    <n v="0"/>
    <s v="Low"/>
    <x v="0"/>
  </r>
  <r>
    <n v="60"/>
    <s v="Male"/>
    <s v="High School"/>
    <s v="Married"/>
    <n v="24383"/>
    <n v="701"/>
    <n v="27450.01"/>
    <s v="Home"/>
    <s v="Self-employed"/>
    <n v="4"/>
    <s v="Excellent"/>
    <n v="0.18"/>
    <n v="277017"/>
    <n v="2"/>
    <s v="West David"/>
    <x v="53"/>
    <x v="51"/>
    <n v="0"/>
    <n v="1"/>
    <s v="Low"/>
    <x v="1"/>
  </r>
  <r>
    <n v="63"/>
    <s v="Non-binary"/>
    <s v="PhD"/>
    <s v="Widowed"/>
    <n v="91918"/>
    <n v="625"/>
    <n v="15462"/>
    <s v="Auto"/>
    <s v="Employed"/>
    <n v="17"/>
    <s v="Excellent"/>
    <n v="0.37"/>
    <n v="159741.5"/>
    <n v="4"/>
    <s v="North Jenniferburgh"/>
    <x v="11"/>
    <x v="212"/>
    <n v="2"/>
    <n v="2"/>
    <s v="Medium"/>
    <x v="3"/>
  </r>
  <r>
    <n v="26"/>
    <s v="Non-binary"/>
    <s v="Bachelor's"/>
    <s v="Divorced"/>
    <n v="41506"/>
    <n v="699"/>
    <n v="42101"/>
    <s v="Auto"/>
    <s v="Self-employed"/>
    <n v="18"/>
    <s v="Excellent"/>
    <n v="0.45"/>
    <n v="162819"/>
    <n v="3"/>
    <s v="Gutierrezchester"/>
    <x v="33"/>
    <x v="88"/>
    <n v="3"/>
    <n v="2"/>
    <s v="Low"/>
    <x v="3"/>
  </r>
  <r>
    <n v="53"/>
    <s v="Non-binary"/>
    <s v="High School"/>
    <s v="Widowed"/>
    <n v="98137"/>
    <n v="793"/>
    <n v="46214"/>
    <s v="Auto"/>
    <s v="Employed"/>
    <n v="13"/>
    <s v="Excellent"/>
    <n v="0.51"/>
    <n v="216945"/>
    <n v="2"/>
    <s v="Katherinechester"/>
    <x v="28"/>
    <x v="67"/>
    <n v="2"/>
    <n v="1"/>
    <s v="High"/>
    <x v="3"/>
  </r>
  <r>
    <n v="69"/>
    <s v="Non-binary"/>
    <s v="Master's"/>
    <s v="Widowed"/>
    <n v="110893"/>
    <n v="740"/>
    <n v="18025"/>
    <s v="Business"/>
    <s v="Employed"/>
    <n v="3"/>
    <s v="Poor"/>
    <n v="0.24"/>
    <n v="65156"/>
    <n v="4"/>
    <s v="Grayport"/>
    <x v="1"/>
    <x v="206"/>
    <n v="4"/>
    <n v="2"/>
    <s v="Low"/>
    <x v="0"/>
  </r>
  <r>
    <n v="51"/>
    <s v="Male"/>
    <s v="High School"/>
    <s v="Widowed"/>
    <n v="82845"/>
    <n v="773"/>
    <n v="32528"/>
    <s v="Home"/>
    <s v="Self-employed"/>
    <n v="14"/>
    <s v="Good"/>
    <n v="0.43"/>
    <n v="78967"/>
    <n v="0"/>
    <s v="East Codybury"/>
    <x v="22"/>
    <x v="193"/>
    <n v="2"/>
    <n v="1"/>
    <s v="High"/>
    <x v="3"/>
  </r>
  <r>
    <n v="19"/>
    <s v="Non-binary"/>
    <s v="PhD"/>
    <s v="Married"/>
    <n v="113120"/>
    <n v="749"/>
    <n v="25843"/>
    <s v="Personal"/>
    <s v="Unemployed"/>
    <n v="8"/>
    <s v="Poor"/>
    <n v="0.45"/>
    <n v="82059"/>
    <n v="0"/>
    <s v="South Tonyatown"/>
    <x v="56"/>
    <x v="225"/>
    <n v="1"/>
    <n v="1"/>
    <s v="Medium"/>
    <x v="0"/>
  </r>
  <r>
    <n v="33"/>
    <s v="Non-binary"/>
    <s v="PhD"/>
    <s v="Single"/>
    <n v="37015"/>
    <n v="607"/>
    <n v="21616"/>
    <s v="Personal"/>
    <s v="Employed"/>
    <n v="15"/>
    <s v="Fair"/>
    <n v="0.56000000000000005"/>
    <n v="209198"/>
    <n v="3"/>
    <s v="Joshuachester"/>
    <x v="40"/>
    <x v="102"/>
    <n v="4"/>
    <n v="1"/>
    <s v="Low"/>
    <x v="0"/>
  </r>
  <r>
    <n v="50"/>
    <s v="Female"/>
    <s v="High School"/>
    <s v="Married"/>
    <n v="28977"/>
    <n v="758"/>
    <n v="7988"/>
    <s v="Business"/>
    <s v="Employed"/>
    <n v="7"/>
    <s v="Poor"/>
    <n v="0.3"/>
    <n v="29446"/>
    <n v="1"/>
    <s v="East Mitchellborough"/>
    <x v="47"/>
    <x v="193"/>
    <n v="2"/>
    <n v="2"/>
    <s v="Medium"/>
    <x v="0"/>
  </r>
  <r>
    <n v="30"/>
    <s v="Non-binary"/>
    <s v="PhD"/>
    <s v="Married"/>
    <n v="34550"/>
    <n v="699"/>
    <n v="27450.01"/>
    <s v="Home"/>
    <s v="Unemployed"/>
    <n v="11"/>
    <s v="Poor"/>
    <n v="0.49"/>
    <n v="148666"/>
    <n v="2"/>
    <s v="New Carriehaven"/>
    <x v="40"/>
    <x v="211"/>
    <n v="2"/>
    <n v="1"/>
    <s v="Medium"/>
    <x v="0"/>
  </r>
  <r>
    <n v="45"/>
    <s v="Female"/>
    <s v="PhD"/>
    <s v="Divorced"/>
    <n v="119053"/>
    <n v="764"/>
    <n v="16710"/>
    <s v="Personal"/>
    <s v="Employed"/>
    <n v="0"/>
    <s v="Fair"/>
    <n v="0.36"/>
    <n v="287493"/>
    <n v="4"/>
    <s v="Kristinemouth"/>
    <x v="12"/>
    <x v="184"/>
    <n v="2"/>
    <n v="2"/>
    <s v="Medium"/>
    <x v="0"/>
  </r>
  <r>
    <n v="33"/>
    <s v="Female"/>
    <s v="High School"/>
    <s v="Divorced"/>
    <n v="111426"/>
    <n v="744"/>
    <n v="37270"/>
    <s v="Home"/>
    <s v="Unemployed"/>
    <n v="12"/>
    <s v="Good"/>
    <n v="0.48"/>
    <n v="171219"/>
    <n v="0"/>
    <s v="Monicaland"/>
    <x v="10"/>
    <x v="184"/>
    <n v="0"/>
    <n v="1"/>
    <s v="Low"/>
    <x v="4"/>
  </r>
  <r>
    <n v="59"/>
    <s v="Non-binary"/>
    <s v="PhD"/>
    <s v="Widowed"/>
    <n v="82294"/>
    <n v="726"/>
    <n v="49821"/>
    <s v="Personal"/>
    <s v="Unemployed"/>
    <n v="19"/>
    <s v="Good"/>
    <n v="0.59"/>
    <n v="262733"/>
    <n v="1"/>
    <s v="Nicholashaven"/>
    <x v="48"/>
    <x v="43"/>
    <n v="3"/>
    <n v="1"/>
    <s v="Low"/>
    <x v="3"/>
  </r>
  <r>
    <n v="59"/>
    <s v="Male"/>
    <s v="Bachelor's"/>
    <s v="Widowed"/>
    <n v="66785"/>
    <n v="784"/>
    <n v="8986"/>
    <s v="Personal"/>
    <s v="Unemployed"/>
    <n v="11"/>
    <s v="Excellent"/>
    <n v="0.49"/>
    <n v="68071"/>
    <n v="2"/>
    <s v="Shafferville"/>
    <x v="38"/>
    <x v="105"/>
    <n v="2"/>
    <n v="0"/>
    <s v="Low"/>
    <x v="4"/>
  </r>
  <r>
    <n v="64"/>
    <s v="Non-binary"/>
    <s v="High School"/>
    <s v="Married"/>
    <n v="36025"/>
    <n v="711"/>
    <n v="8581"/>
    <s v="Home"/>
    <s v="Self-employed"/>
    <n v="5"/>
    <s v="Excellent"/>
    <n v="0.26"/>
    <n v="62486"/>
    <n v="3"/>
    <s v="New Michaelberg"/>
    <x v="24"/>
    <x v="134"/>
    <n v="4"/>
    <n v="1"/>
    <s v="Low"/>
    <x v="0"/>
  </r>
  <r>
    <n v="23"/>
    <s v="Non-binary"/>
    <s v="Master's"/>
    <s v="Divorced"/>
    <n v="118231"/>
    <n v="765"/>
    <n v="27450.01"/>
    <s v="Business"/>
    <s v="Employed"/>
    <n v="5"/>
    <s v="Good"/>
    <n v="0.13"/>
    <n v="278309"/>
    <n v="0"/>
    <s v="Laurenhaven"/>
    <x v="3"/>
    <x v="201"/>
    <n v="0"/>
    <n v="0"/>
    <s v="Low"/>
    <x v="1"/>
  </r>
  <r>
    <n v="67"/>
    <s v="Non-binary"/>
    <s v="High School"/>
    <s v="Married"/>
    <n v="108198"/>
    <n v="725"/>
    <n v="17381"/>
    <s v="Personal"/>
    <s v="Self-employed"/>
    <n v="15"/>
    <s v="Excellent"/>
    <n v="0.47"/>
    <n v="271393"/>
    <n v="4"/>
    <s v="Bradleyview"/>
    <x v="34"/>
    <x v="24"/>
    <n v="0"/>
    <n v="1"/>
    <s v="Medium"/>
    <x v="3"/>
  </r>
  <r>
    <n v="61"/>
    <s v="Female"/>
    <s v="PhD"/>
    <s v="Single"/>
    <n v="82415"/>
    <n v="621"/>
    <n v="46594"/>
    <s v="Auto"/>
    <s v="Self-employed"/>
    <n v="17"/>
    <s v="Fair"/>
    <n v="0.13"/>
    <n v="236625"/>
    <n v="3"/>
    <s v="Alexton"/>
    <x v="19"/>
    <x v="184"/>
    <n v="2"/>
    <n v="1"/>
    <s v="High"/>
    <x v="0"/>
  </r>
  <r>
    <n v="51"/>
    <s v="Female"/>
    <s v="Master's"/>
    <s v="Single"/>
    <n v="111380"/>
    <n v="717"/>
    <n v="12990"/>
    <s v="Personal"/>
    <s v="Employed"/>
    <n v="19"/>
    <s v="Poor"/>
    <n v="0.47"/>
    <n v="145208"/>
    <n v="0"/>
    <s v="West Michael"/>
    <x v="54"/>
    <x v="32"/>
    <n v="4"/>
    <n v="0"/>
    <s v="Low"/>
    <x v="0"/>
  </r>
  <r>
    <n v="40"/>
    <s v="Female"/>
    <s v="PhD"/>
    <s v="Single"/>
    <n v="104816"/>
    <n v="736"/>
    <n v="27450.01"/>
    <s v="Business"/>
    <s v="Unemployed"/>
    <n v="4"/>
    <s v="Good"/>
    <n v="0.35"/>
    <n v="159741.5"/>
    <n v="0"/>
    <s v="Duaneview"/>
    <x v="24"/>
    <x v="25"/>
    <n v="1"/>
    <n v="0"/>
    <s v="Low"/>
    <x v="1"/>
  </r>
  <r>
    <n v="56"/>
    <s v="Female"/>
    <s v="High School"/>
    <s v="Married"/>
    <n v="69933.399999999994"/>
    <n v="609"/>
    <n v="13397"/>
    <s v="Home"/>
    <s v="Unemployed"/>
    <n v="13"/>
    <s v="Poor"/>
    <n v="0.24"/>
    <n v="152259"/>
    <n v="0"/>
    <s v="Melissaville"/>
    <x v="17"/>
    <x v="52"/>
    <n v="0"/>
    <n v="1"/>
    <s v="Low"/>
    <x v="0"/>
  </r>
  <r>
    <n v="48"/>
    <s v="Female"/>
    <s v="PhD"/>
    <s v="Single"/>
    <n v="71052"/>
    <n v="785"/>
    <n v="40628"/>
    <s v="Personal"/>
    <s v="Unemployed"/>
    <n v="1"/>
    <s v="Excellent"/>
    <n v="0.2"/>
    <n v="159741.5"/>
    <n v="2"/>
    <s v="Jordanton"/>
    <x v="9"/>
    <x v="19"/>
    <n v="2"/>
    <n v="2"/>
    <s v="Low"/>
    <x v="1"/>
  </r>
  <r>
    <n v="57"/>
    <s v="Male"/>
    <s v="Bachelor's"/>
    <s v="Widowed"/>
    <n v="33448"/>
    <n v="689"/>
    <n v="21856"/>
    <s v="Personal"/>
    <s v="Self-employed"/>
    <n v="17"/>
    <s v="Good"/>
    <n v="0.3"/>
    <n v="286983"/>
    <n v="2"/>
    <s v="Rubenland"/>
    <x v="3"/>
    <x v="112"/>
    <n v="2"/>
    <n v="2"/>
    <s v="Low"/>
    <x v="3"/>
  </r>
  <r>
    <n v="22"/>
    <s v="Male"/>
    <s v="Master's"/>
    <s v="Divorced"/>
    <n v="60058"/>
    <n v="797"/>
    <n v="27450.01"/>
    <s v="Auto"/>
    <s v="Unemployed"/>
    <n v="6"/>
    <s v="Good"/>
    <n v="0.59"/>
    <n v="173812"/>
    <n v="4"/>
    <s v="Lake Adrienne"/>
    <x v="46"/>
    <x v="104"/>
    <n v="0"/>
    <n v="2"/>
    <s v="Low"/>
    <x v="1"/>
  </r>
  <r>
    <n v="46"/>
    <s v="Male"/>
    <s v="PhD"/>
    <s v="Married"/>
    <n v="69933.399999999994"/>
    <n v="614"/>
    <n v="20994"/>
    <s v="Personal"/>
    <s v="Employed"/>
    <n v="17"/>
    <s v="Fair"/>
    <n v="0.48"/>
    <n v="39954"/>
    <n v="4"/>
    <s v="Lake Tammy"/>
    <x v="31"/>
    <x v="135"/>
    <n v="2"/>
    <n v="2"/>
    <s v="Low"/>
    <x v="0"/>
  </r>
  <r>
    <n v="62"/>
    <s v="Non-binary"/>
    <s v="PhD"/>
    <s v="Single"/>
    <n v="111981"/>
    <n v="676"/>
    <n v="46547"/>
    <s v="Personal"/>
    <s v="Employed"/>
    <n v="7"/>
    <s v="Fair"/>
    <n v="0.26"/>
    <n v="297689"/>
    <n v="4"/>
    <s v="Port Robertchester"/>
    <x v="1"/>
    <x v="60"/>
    <n v="1"/>
    <n v="0"/>
    <s v="High"/>
    <x v="0"/>
  </r>
  <r>
    <n v="52"/>
    <s v="Female"/>
    <s v="Bachelor's"/>
    <s v="Widowed"/>
    <n v="69933.399999999994"/>
    <n v="784"/>
    <n v="44288"/>
    <s v="Personal"/>
    <s v="Employed"/>
    <n v="17"/>
    <s v="Poor"/>
    <n v="0.45"/>
    <n v="156846"/>
    <n v="0"/>
    <s v="East Jeffrey"/>
    <x v="34"/>
    <x v="241"/>
    <n v="3"/>
    <n v="1"/>
    <s v="Medium"/>
    <x v="0"/>
  </r>
  <r>
    <n v="64"/>
    <s v="Female"/>
    <s v="High School"/>
    <s v="Married"/>
    <n v="63118"/>
    <n v="650"/>
    <n v="26448"/>
    <s v="Personal"/>
    <s v="Self-employed"/>
    <n v="13"/>
    <s v="Good"/>
    <n v="0.41"/>
    <n v="94215"/>
    <n v="2"/>
    <s v="Adamville"/>
    <x v="32"/>
    <x v="124"/>
    <n v="0"/>
    <n v="2"/>
    <s v="Low"/>
    <x v="3"/>
  </r>
  <r>
    <n v="42"/>
    <s v="Female"/>
    <s v="High School"/>
    <s v="Widowed"/>
    <n v="112661"/>
    <n v="607"/>
    <n v="45663"/>
    <s v="Auto"/>
    <s v="Employed"/>
    <n v="17"/>
    <s v="Excellent"/>
    <n v="0.56999999999999995"/>
    <n v="249892"/>
    <n v="3"/>
    <s v="New Carrie"/>
    <x v="58"/>
    <x v="66"/>
    <n v="2"/>
    <n v="2"/>
    <s v="Low"/>
    <x v="3"/>
  </r>
  <r>
    <n v="34"/>
    <s v="Male"/>
    <s v="Bachelor's"/>
    <s v="Widowed"/>
    <n v="50496"/>
    <n v="653"/>
    <n v="11140"/>
    <s v="Business"/>
    <s v="Employed"/>
    <n v="10"/>
    <s v="Poor"/>
    <n v="0.5"/>
    <n v="119198"/>
    <n v="3"/>
    <s v="North Marvinmouth"/>
    <x v="31"/>
    <x v="112"/>
    <n v="1"/>
    <n v="0"/>
    <s v="High"/>
    <x v="0"/>
  </r>
  <r>
    <n v="42"/>
    <s v="Female"/>
    <s v="Master's"/>
    <s v="Widowed"/>
    <n v="69933.399999999994"/>
    <n v="723"/>
    <n v="45488"/>
    <s v="Auto"/>
    <s v="Employed"/>
    <n v="19"/>
    <s v="Excellent"/>
    <n v="0.25"/>
    <n v="271093"/>
    <n v="2"/>
    <s v="North Tiffanytown"/>
    <x v="28"/>
    <x v="156"/>
    <n v="2"/>
    <n v="1"/>
    <s v="Low"/>
    <x v="3"/>
  </r>
  <r>
    <n v="53"/>
    <s v="Female"/>
    <s v="PhD"/>
    <s v="Single"/>
    <n v="69933.399999999994"/>
    <n v="658"/>
    <n v="26547"/>
    <s v="Personal"/>
    <s v="Unemployed"/>
    <n v="12"/>
    <s v="Excellent"/>
    <n v="0.5"/>
    <n v="272206"/>
    <n v="4"/>
    <s v="Moranmouth"/>
    <x v="28"/>
    <x v="6"/>
    <n v="1"/>
    <n v="0"/>
    <s v="Low"/>
    <x v="3"/>
  </r>
  <r>
    <n v="30"/>
    <s v="Female"/>
    <s v="PhD"/>
    <s v="Widowed"/>
    <n v="57260"/>
    <n v="668"/>
    <n v="20813"/>
    <s v="Home"/>
    <s v="Self-employed"/>
    <n v="12"/>
    <s v="Poor"/>
    <n v="0.27"/>
    <n v="117632"/>
    <n v="1"/>
    <s v="Colontown"/>
    <x v="36"/>
    <x v="72"/>
    <n v="2"/>
    <n v="1"/>
    <s v="Low"/>
    <x v="0"/>
  </r>
  <r>
    <n v="60"/>
    <s v="Non-binary"/>
    <s v="High School"/>
    <s v="Divorced"/>
    <n v="61249"/>
    <n v="704"/>
    <n v="15114"/>
    <s v="Business"/>
    <s v="Employed"/>
    <n v="1"/>
    <s v="Excellent"/>
    <n v="0.37"/>
    <n v="207834"/>
    <n v="3"/>
    <s v="North John"/>
    <x v="49"/>
    <x v="141"/>
    <n v="1"/>
    <n v="2"/>
    <s v="Low"/>
    <x v="1"/>
  </r>
  <r>
    <n v="66"/>
    <s v="Male"/>
    <s v="Master's"/>
    <s v="Divorced"/>
    <n v="69933.399999999994"/>
    <n v="657"/>
    <n v="27450.01"/>
    <s v="Home"/>
    <s v="Employed"/>
    <n v="9"/>
    <s v="Good"/>
    <n v="0.59"/>
    <n v="136263"/>
    <n v="0"/>
    <s v="North Alyssahaven"/>
    <x v="29"/>
    <x v="135"/>
    <n v="0"/>
    <n v="1"/>
    <s v="Low"/>
    <x v="3"/>
  </r>
  <r>
    <n v="27"/>
    <s v="Non-binary"/>
    <s v="PhD"/>
    <s v="Married"/>
    <n v="105256"/>
    <n v="684"/>
    <n v="21620"/>
    <s v="Business"/>
    <s v="Unemployed"/>
    <n v="14"/>
    <s v="Poor"/>
    <n v="0.36"/>
    <n v="45029"/>
    <n v="3"/>
    <s v="Lake Lisa"/>
    <x v="13"/>
    <x v="187"/>
    <n v="4"/>
    <n v="1"/>
    <s v="Medium"/>
    <x v="0"/>
  </r>
  <r>
    <n v="19"/>
    <s v="Female"/>
    <s v="PhD"/>
    <s v="Married"/>
    <n v="23857"/>
    <n v="789"/>
    <n v="21278"/>
    <s v="Auto"/>
    <s v="Self-employed"/>
    <n v="6"/>
    <s v="Poor"/>
    <n v="0.45"/>
    <n v="203942"/>
    <n v="4"/>
    <s v="Thompsonfort"/>
    <x v="35"/>
    <x v="150"/>
    <n v="1"/>
    <n v="0"/>
    <s v="Medium"/>
    <x v="0"/>
  </r>
  <r>
    <n v="29"/>
    <s v="Non-binary"/>
    <s v="High School"/>
    <s v="Widowed"/>
    <n v="105895"/>
    <n v="616"/>
    <n v="7067"/>
    <s v="Business"/>
    <s v="Self-employed"/>
    <n v="5"/>
    <s v="Poor"/>
    <n v="0.48"/>
    <n v="56302"/>
    <n v="3"/>
    <s v="Tiffanytown"/>
    <x v="33"/>
    <x v="182"/>
    <n v="1"/>
    <n v="2"/>
    <s v="Low"/>
    <x v="0"/>
  </r>
  <r>
    <n v="38"/>
    <s v="Female"/>
    <s v="PhD"/>
    <s v="Single"/>
    <n v="50066"/>
    <n v="756"/>
    <n v="16917"/>
    <s v="Personal"/>
    <s v="Self-employed"/>
    <n v="10"/>
    <s v="Excellent"/>
    <n v="0.16"/>
    <n v="175769"/>
    <n v="0"/>
    <s v="East Eric"/>
    <x v="6"/>
    <x v="240"/>
    <n v="2"/>
    <n v="2"/>
    <s v="Low"/>
    <x v="3"/>
  </r>
  <r>
    <n v="52"/>
    <s v="Male"/>
    <s v="High School"/>
    <s v="Married"/>
    <n v="33829"/>
    <n v="686"/>
    <n v="19232"/>
    <s v="Personal"/>
    <s v="Unemployed"/>
    <n v="17"/>
    <s v="Excellent"/>
    <n v="0.51"/>
    <n v="93482"/>
    <n v="4"/>
    <s v="Michelefort"/>
    <x v="7"/>
    <x v="101"/>
    <n v="1"/>
    <n v="1"/>
    <s v="Medium"/>
    <x v="3"/>
  </r>
  <r>
    <n v="34"/>
    <s v="Non-binary"/>
    <s v="Master's"/>
    <s v="Divorced"/>
    <n v="47677"/>
    <n v="781"/>
    <n v="25432"/>
    <s v="Auto"/>
    <s v="Employed"/>
    <n v="0"/>
    <s v="Fair"/>
    <n v="0.41"/>
    <n v="173621"/>
    <n v="4"/>
    <s v="Port Jeremy"/>
    <x v="11"/>
    <x v="213"/>
    <n v="3"/>
    <n v="0"/>
    <s v="High"/>
    <x v="0"/>
  </r>
  <r>
    <n v="64"/>
    <s v="Non-binary"/>
    <s v="Bachelor's"/>
    <s v="Widowed"/>
    <n v="69933.399999999994"/>
    <n v="699"/>
    <n v="24158"/>
    <s v="Home"/>
    <s v="Unemployed"/>
    <n v="16"/>
    <s v="Fair"/>
    <n v="0.52"/>
    <n v="20055"/>
    <n v="4"/>
    <s v="West Derrickmouth"/>
    <x v="25"/>
    <x v="58"/>
    <n v="1"/>
    <n v="2"/>
    <s v="Medium"/>
    <x v="0"/>
  </r>
  <r>
    <n v="20"/>
    <s v="Male"/>
    <s v="Bachelor's"/>
    <s v="Widowed"/>
    <n v="70216"/>
    <n v="624"/>
    <n v="40432"/>
    <s v="Home"/>
    <s v="Self-employed"/>
    <n v="16"/>
    <s v="Excellent"/>
    <n v="0.1"/>
    <n v="189739"/>
    <n v="4"/>
    <s v="Schneidertown"/>
    <x v="27"/>
    <x v="49"/>
    <n v="0"/>
    <n v="0"/>
    <s v="Low"/>
    <x v="3"/>
  </r>
  <r>
    <n v="65"/>
    <s v="Non-binary"/>
    <s v="PhD"/>
    <s v="Single"/>
    <n v="69933.399999999994"/>
    <n v="787"/>
    <n v="30897"/>
    <s v="Personal"/>
    <s v="Unemployed"/>
    <n v="11"/>
    <s v="Excellent"/>
    <n v="0.47"/>
    <n v="212773"/>
    <n v="1"/>
    <s v="Patrickhaven"/>
    <x v="28"/>
    <x v="50"/>
    <n v="2"/>
    <n v="1"/>
    <s v="Low"/>
    <x v="4"/>
  </r>
  <r>
    <n v="69"/>
    <s v="Male"/>
    <s v="PhD"/>
    <s v="Divorced"/>
    <n v="110933"/>
    <n v="659"/>
    <n v="36238"/>
    <s v="Business"/>
    <s v="Unemployed"/>
    <n v="11"/>
    <s v="Fair"/>
    <n v="0.24"/>
    <n v="196726"/>
    <n v="2"/>
    <s v="North Kiarastad"/>
    <x v="38"/>
    <x v="129"/>
    <n v="4"/>
    <n v="0"/>
    <s v="Low"/>
    <x v="0"/>
  </r>
  <r>
    <n v="27"/>
    <s v="Non-binary"/>
    <s v="Master's"/>
    <s v="Widowed"/>
    <n v="69933.399999999994"/>
    <n v="782"/>
    <n v="27450.01"/>
    <s v="Personal"/>
    <s v="Unemployed"/>
    <n v="6"/>
    <s v="Good"/>
    <n v="0.48"/>
    <n v="235046"/>
    <n v="2"/>
    <s v="North Cindy"/>
    <x v="17"/>
    <x v="168"/>
    <n v="1"/>
    <n v="2"/>
    <s v="Low"/>
    <x v="1"/>
  </r>
  <r>
    <n v="64"/>
    <s v="Male"/>
    <s v="PhD"/>
    <s v="Widowed"/>
    <n v="65958"/>
    <n v="754"/>
    <n v="23724"/>
    <s v="Personal"/>
    <s v="Unemployed"/>
    <n v="18"/>
    <s v="Poor"/>
    <n v="0.54"/>
    <n v="148785"/>
    <n v="4"/>
    <s v="Laurieport"/>
    <x v="42"/>
    <x v="156"/>
    <n v="2"/>
    <n v="2"/>
    <s v="Medium"/>
    <x v="0"/>
  </r>
  <r>
    <n v="48"/>
    <s v="Male"/>
    <s v="Bachelor's"/>
    <s v="Divorced"/>
    <n v="26251"/>
    <n v="662"/>
    <n v="38618"/>
    <s v="Auto"/>
    <s v="Self-employed"/>
    <n v="16"/>
    <s v="Fair"/>
    <n v="0.2"/>
    <n v="159741.5"/>
    <n v="2"/>
    <s v="Simsshire"/>
    <x v="37"/>
    <x v="110"/>
    <n v="2"/>
    <n v="1"/>
    <s v="Medium"/>
    <x v="0"/>
  </r>
  <r>
    <n v="56"/>
    <s v="Female"/>
    <s v="Bachelor's"/>
    <s v="Widowed"/>
    <n v="73121"/>
    <n v="748"/>
    <n v="27450.01"/>
    <s v="Home"/>
    <s v="Unemployed"/>
    <n v="15"/>
    <s v="Fair"/>
    <n v="0.51"/>
    <n v="229819"/>
    <n v="4"/>
    <s v="South Rubenton"/>
    <x v="28"/>
    <x v="99"/>
    <n v="2"/>
    <n v="2"/>
    <s v="Low"/>
    <x v="0"/>
  </r>
  <r>
    <n v="29"/>
    <s v="Male"/>
    <s v="PhD"/>
    <s v="Married"/>
    <n v="69933.399999999994"/>
    <n v="765"/>
    <n v="15404"/>
    <s v="Auto"/>
    <s v="Unemployed"/>
    <n v="17"/>
    <s v="Excellent"/>
    <n v="0.26"/>
    <n v="250937"/>
    <n v="2"/>
    <s v="Sonyamouth"/>
    <x v="50"/>
    <x v="227"/>
    <n v="1"/>
    <n v="0"/>
    <s v="High"/>
    <x v="2"/>
  </r>
  <r>
    <n v="52"/>
    <s v="Non-binary"/>
    <s v="High School"/>
    <s v="Married"/>
    <n v="26121"/>
    <n v="722"/>
    <n v="23946"/>
    <s v="Personal"/>
    <s v="Self-employed"/>
    <n v="10"/>
    <s v="Good"/>
    <n v="0.52"/>
    <n v="280403"/>
    <n v="0"/>
    <s v="East Desireebury"/>
    <x v="42"/>
    <x v="15"/>
    <n v="4"/>
    <n v="1"/>
    <s v="Medium"/>
    <x v="3"/>
  </r>
  <r>
    <n v="69"/>
    <s v="Female"/>
    <s v="High School"/>
    <s v="Married"/>
    <n v="106785"/>
    <n v="759"/>
    <n v="5899"/>
    <s v="Personal"/>
    <s v="Unemployed"/>
    <n v="15"/>
    <s v="Fair"/>
    <n v="0.26"/>
    <n v="59592"/>
    <n v="1"/>
    <s v="Jamesport"/>
    <x v="34"/>
    <x v="6"/>
    <n v="2"/>
    <n v="1"/>
    <s v="Low"/>
    <x v="1"/>
  </r>
  <r>
    <n v="27"/>
    <s v="Non-binary"/>
    <s v="Master's"/>
    <s v="Married"/>
    <n v="108747"/>
    <n v="630"/>
    <n v="17815"/>
    <s v="Auto"/>
    <s v="Employed"/>
    <n v="14"/>
    <s v="Fair"/>
    <n v="0.38"/>
    <n v="44754"/>
    <n v="2"/>
    <s v="North Michelleland"/>
    <x v="41"/>
    <x v="95"/>
    <n v="4"/>
    <n v="0"/>
    <s v="Low"/>
    <x v="0"/>
  </r>
  <r>
    <n v="55"/>
    <s v="Female"/>
    <s v="PhD"/>
    <s v="Divorced"/>
    <n v="117458"/>
    <n v="795"/>
    <n v="27450.01"/>
    <s v="Home"/>
    <s v="Unemployed"/>
    <n v="19"/>
    <s v="Poor"/>
    <n v="0.52"/>
    <n v="159741.5"/>
    <n v="2"/>
    <s v="Port Matthewport"/>
    <x v="12"/>
    <x v="217"/>
    <n v="1"/>
    <n v="0"/>
    <s v="Low"/>
    <x v="1"/>
  </r>
  <r>
    <n v="52"/>
    <s v="Female"/>
    <s v="Master's"/>
    <s v="Divorced"/>
    <n v="92036"/>
    <n v="665"/>
    <n v="37262"/>
    <s v="Business"/>
    <s v="Unemployed"/>
    <n v="18"/>
    <s v="Poor"/>
    <n v="0.54"/>
    <n v="188714"/>
    <n v="0"/>
    <s v="Danielleton"/>
    <x v="11"/>
    <x v="226"/>
    <n v="4"/>
    <n v="0"/>
    <s v="Low"/>
    <x v="0"/>
  </r>
  <r>
    <n v="45"/>
    <s v="Non-binary"/>
    <s v="PhD"/>
    <s v="Single"/>
    <n v="70697"/>
    <n v="675"/>
    <n v="41130"/>
    <s v="Personal"/>
    <s v="Employed"/>
    <n v="4"/>
    <s v="Poor"/>
    <n v="0.56000000000000005"/>
    <n v="290907"/>
    <n v="2"/>
    <s v="South Shawnstad"/>
    <x v="0"/>
    <x v="127"/>
    <n v="4"/>
    <n v="1"/>
    <s v="Low"/>
    <x v="0"/>
  </r>
  <r>
    <n v="22"/>
    <s v="Non-binary"/>
    <s v="High School"/>
    <s v="Single"/>
    <n v="105404"/>
    <n v="754"/>
    <n v="27450.01"/>
    <s v="Business"/>
    <s v="Self-employed"/>
    <n v="1"/>
    <s v="Excellent"/>
    <n v="0.31"/>
    <n v="151843"/>
    <n v="2"/>
    <s v="Jackshire"/>
    <x v="39"/>
    <x v="230"/>
    <n v="2"/>
    <n v="2"/>
    <s v="Low"/>
    <x v="0"/>
  </r>
  <r>
    <n v="43"/>
    <s v="Female"/>
    <s v="Master's"/>
    <s v="Single"/>
    <n v="89903"/>
    <n v="742"/>
    <n v="19031"/>
    <s v="Auto"/>
    <s v="Unemployed"/>
    <n v="4"/>
    <s v="Poor"/>
    <n v="0.42"/>
    <n v="54504"/>
    <n v="1"/>
    <s v="Richardbury"/>
    <x v="12"/>
    <x v="89"/>
    <n v="3"/>
    <n v="2"/>
    <s v="Low"/>
    <x v="0"/>
  </r>
  <r>
    <n v="38"/>
    <s v="Male"/>
    <s v="Master's"/>
    <s v="Widowed"/>
    <n v="107099"/>
    <n v="741"/>
    <n v="29714"/>
    <s v="Business"/>
    <s v="Self-employed"/>
    <n v="11"/>
    <s v="Fair"/>
    <n v="0.55000000000000004"/>
    <n v="159741.5"/>
    <n v="2"/>
    <s v="East Andrew"/>
    <x v="47"/>
    <x v="82"/>
    <n v="4"/>
    <n v="0"/>
    <s v="Low"/>
    <x v="0"/>
  </r>
  <r>
    <n v="63"/>
    <s v="Male"/>
    <s v="PhD"/>
    <s v="Single"/>
    <n v="38895"/>
    <n v="615"/>
    <n v="47323"/>
    <s v="Business"/>
    <s v="Employed"/>
    <n v="8"/>
    <s v="Fair"/>
    <n v="0.15"/>
    <n v="131788"/>
    <n v="4"/>
    <s v="New Sergio"/>
    <x v="51"/>
    <x v="196"/>
    <n v="2"/>
    <n v="0"/>
    <s v="Low"/>
    <x v="0"/>
  </r>
  <r>
    <n v="28"/>
    <s v="Non-binary"/>
    <s v="Bachelor's"/>
    <s v="Divorced"/>
    <n v="21659"/>
    <n v="793"/>
    <n v="23862"/>
    <s v="Personal"/>
    <s v="Self-employed"/>
    <n v="6"/>
    <s v="Good"/>
    <n v="0.53"/>
    <n v="159741.5"/>
    <n v="4"/>
    <s v="Shawshire"/>
    <x v="23"/>
    <x v="4"/>
    <n v="4"/>
    <n v="0"/>
    <s v="Low"/>
    <x v="0"/>
  </r>
  <r>
    <n v="43"/>
    <s v="Female"/>
    <s v="PhD"/>
    <s v="Married"/>
    <n v="60000"/>
    <n v="687"/>
    <n v="26375"/>
    <s v="Home"/>
    <s v="Self-employed"/>
    <n v="17"/>
    <s v="Poor"/>
    <n v="0.45"/>
    <n v="191637"/>
    <n v="0"/>
    <s v="Kaylaville"/>
    <x v="13"/>
    <x v="19"/>
    <n v="3"/>
    <n v="0"/>
    <s v="Low"/>
    <x v="0"/>
  </r>
  <r>
    <n v="65"/>
    <s v="Non-binary"/>
    <s v="Bachelor's"/>
    <s v="Divorced"/>
    <n v="114463"/>
    <n v="701"/>
    <n v="31465"/>
    <s v="Business"/>
    <s v="Self-employed"/>
    <n v="14"/>
    <s v="Good"/>
    <n v="0.33"/>
    <n v="89697"/>
    <n v="4"/>
    <s v="Jeffberg"/>
    <x v="41"/>
    <x v="104"/>
    <n v="3"/>
    <n v="0"/>
    <s v="Low"/>
    <x v="3"/>
  </r>
  <r>
    <n v="40"/>
    <s v="Non-binary"/>
    <s v="Master's"/>
    <s v="Divorced"/>
    <n v="67427"/>
    <n v="653"/>
    <n v="11099"/>
    <s v="Auto"/>
    <s v="Self-employed"/>
    <n v="3"/>
    <s v="Good"/>
    <n v="0.49"/>
    <n v="51351"/>
    <n v="3"/>
    <s v="New Timothybury"/>
    <x v="11"/>
    <x v="17"/>
    <n v="1"/>
    <n v="2"/>
    <s v="Low"/>
    <x v="0"/>
  </r>
  <r>
    <n v="40"/>
    <s v="Male"/>
    <s v="PhD"/>
    <s v="Divorced"/>
    <n v="43814"/>
    <n v="695"/>
    <n v="10582"/>
    <s v="Auto"/>
    <s v="Employed"/>
    <n v="7"/>
    <s v="Good"/>
    <n v="0.51"/>
    <n v="220696"/>
    <n v="1"/>
    <s v="Holtbury"/>
    <x v="29"/>
    <x v="151"/>
    <n v="2"/>
    <n v="0"/>
    <s v="High"/>
    <x v="0"/>
  </r>
  <r>
    <n v="44"/>
    <s v="Male"/>
    <s v="PhD"/>
    <s v="Widowed"/>
    <n v="119667"/>
    <n v="641"/>
    <n v="6183"/>
    <s v="Auto"/>
    <s v="Unemployed"/>
    <n v="1"/>
    <s v="Fair"/>
    <n v="0.3"/>
    <n v="226410"/>
    <n v="4"/>
    <s v="Kimmouth"/>
    <x v="50"/>
    <x v="86"/>
    <n v="4"/>
    <n v="1"/>
    <s v="Medium"/>
    <x v="5"/>
  </r>
  <r>
    <n v="62"/>
    <s v="Female"/>
    <s v="Bachelor's"/>
    <s v="Divorced"/>
    <n v="21922"/>
    <n v="665"/>
    <n v="27148"/>
    <s v="Personal"/>
    <s v="Employed"/>
    <n v="5"/>
    <s v="Good"/>
    <n v="0.35"/>
    <n v="289799"/>
    <n v="2"/>
    <s v="West Carlton"/>
    <x v="13"/>
    <x v="72"/>
    <n v="2"/>
    <n v="1"/>
    <s v="Low"/>
    <x v="0"/>
  </r>
  <r>
    <n v="33"/>
    <s v="Female"/>
    <s v="Master's"/>
    <s v="Divorced"/>
    <n v="58400"/>
    <n v="703"/>
    <n v="33398"/>
    <s v="Home"/>
    <s v="Employed"/>
    <n v="11"/>
    <s v="Poor"/>
    <n v="0.15"/>
    <n v="159741.5"/>
    <n v="0"/>
    <s v="South Craigbury"/>
    <x v="45"/>
    <x v="227"/>
    <n v="3"/>
    <n v="1"/>
    <s v="Low"/>
    <x v="0"/>
  </r>
  <r>
    <n v="67"/>
    <s v="Female"/>
    <s v="Bachelor's"/>
    <s v="Widowed"/>
    <n v="27903"/>
    <n v="725"/>
    <n v="21897"/>
    <s v="Business"/>
    <s v="Unemployed"/>
    <n v="3"/>
    <s v="Fair"/>
    <n v="0.21"/>
    <n v="23300"/>
    <n v="3"/>
    <s v="Lake Robert"/>
    <x v="4"/>
    <x v="0"/>
    <n v="2"/>
    <n v="0"/>
    <s v="Low"/>
    <x v="1"/>
  </r>
  <r>
    <n v="68"/>
    <s v="Non-binary"/>
    <s v="Bachelor's"/>
    <s v="Widowed"/>
    <n v="94258"/>
    <n v="620"/>
    <n v="29538"/>
    <s v="Personal"/>
    <s v="Unemployed"/>
    <n v="18"/>
    <s v="Excellent"/>
    <n v="0.35"/>
    <n v="204082"/>
    <n v="3"/>
    <s v="Harrellberg"/>
    <x v="4"/>
    <x v="9"/>
    <n v="0"/>
    <n v="0"/>
    <s v="Low"/>
    <x v="3"/>
  </r>
  <r>
    <n v="21"/>
    <s v="Female"/>
    <s v="High School"/>
    <s v="Married"/>
    <n v="26678"/>
    <n v="749"/>
    <n v="6915"/>
    <s v="Personal"/>
    <s v="Self-employed"/>
    <n v="8"/>
    <s v="Good"/>
    <n v="0.39"/>
    <n v="150721"/>
    <n v="1"/>
    <s v="Davidborough"/>
    <x v="40"/>
    <x v="138"/>
    <n v="4"/>
    <n v="2"/>
    <s v="Low"/>
    <x v="0"/>
  </r>
  <r>
    <n v="26"/>
    <s v="Non-binary"/>
    <s v="High School"/>
    <s v="Single"/>
    <n v="69933.399999999994"/>
    <n v="785"/>
    <n v="39567"/>
    <s v="Business"/>
    <s v="Employed"/>
    <n v="0"/>
    <s v="Excellent"/>
    <n v="0.36"/>
    <n v="76072"/>
    <n v="3"/>
    <s v="New Carlaland"/>
    <x v="39"/>
    <x v="48"/>
    <n v="4"/>
    <n v="1"/>
    <s v="High"/>
    <x v="0"/>
  </r>
  <r>
    <n v="40"/>
    <s v="Male"/>
    <s v="High School"/>
    <s v="Divorced"/>
    <n v="117481"/>
    <n v="699"/>
    <n v="35825"/>
    <s v="Auto"/>
    <s v="Employed"/>
    <n v="13"/>
    <s v="Excellent"/>
    <n v="0.28999999999999998"/>
    <n v="70526"/>
    <n v="0"/>
    <s v="Herringhaven"/>
    <x v="13"/>
    <x v="80"/>
    <n v="3"/>
    <n v="2"/>
    <s v="Medium"/>
    <x v="3"/>
  </r>
  <r>
    <n v="30"/>
    <s v="Female"/>
    <s v="High School"/>
    <s v="Widowed"/>
    <n v="78742"/>
    <n v="699"/>
    <n v="27450.01"/>
    <s v="Business"/>
    <s v="Unemployed"/>
    <n v="16"/>
    <s v="Poor"/>
    <n v="0.11"/>
    <n v="71425"/>
    <n v="1"/>
    <s v="Bobbyton"/>
    <x v="49"/>
    <x v="50"/>
    <n v="4"/>
    <n v="2"/>
    <s v="Medium"/>
    <x v="0"/>
  </r>
  <r>
    <n v="23"/>
    <s v="Non-binary"/>
    <s v="High School"/>
    <s v="Married"/>
    <n v="94745"/>
    <n v="604"/>
    <n v="16261"/>
    <s v="Auto"/>
    <s v="Unemployed"/>
    <n v="16"/>
    <s v="Fair"/>
    <n v="0.24"/>
    <n v="48819"/>
    <n v="3"/>
    <s v="Prestonstad"/>
    <x v="6"/>
    <x v="44"/>
    <n v="1"/>
    <n v="2"/>
    <s v="Medium"/>
    <x v="0"/>
  </r>
  <r>
    <n v="66"/>
    <s v="Male"/>
    <s v="Master's"/>
    <s v="Single"/>
    <n v="81902"/>
    <n v="676"/>
    <n v="43617"/>
    <s v="Personal"/>
    <s v="Unemployed"/>
    <n v="16"/>
    <s v="Fair"/>
    <n v="0.14000000000000001"/>
    <n v="135554"/>
    <n v="2"/>
    <s v="New Lauren"/>
    <x v="6"/>
    <x v="145"/>
    <n v="4"/>
    <n v="2"/>
    <s v="Low"/>
    <x v="0"/>
  </r>
  <r>
    <n v="37"/>
    <s v="Non-binary"/>
    <s v="Bachelor's"/>
    <s v="Widowed"/>
    <n v="37716"/>
    <n v="705"/>
    <n v="27450.01"/>
    <s v="Auto"/>
    <s v="Unemployed"/>
    <n v="2"/>
    <s v="Excellent"/>
    <n v="0.1"/>
    <n v="269347"/>
    <n v="4"/>
    <s v="West Amy"/>
    <x v="29"/>
    <x v="167"/>
    <n v="3"/>
    <n v="2"/>
    <s v="Low"/>
    <x v="0"/>
  </r>
  <r>
    <n v="69"/>
    <s v="Male"/>
    <s v="Bachelor's"/>
    <s v="Single"/>
    <n v="49063"/>
    <n v="736"/>
    <n v="21781"/>
    <s v="Auto"/>
    <s v="Employed"/>
    <n v="17"/>
    <s v="Good"/>
    <n v="0.18"/>
    <n v="35243"/>
    <n v="3"/>
    <s v="Chaneyburgh"/>
    <x v="22"/>
    <x v="1"/>
    <n v="3"/>
    <n v="2"/>
    <s v="Medium"/>
    <x v="3"/>
  </r>
  <r>
    <n v="21"/>
    <s v="Male"/>
    <s v="High School"/>
    <s v="Divorced"/>
    <n v="92454"/>
    <n v="796"/>
    <n v="14252"/>
    <s v="Auto"/>
    <s v="Self-employed"/>
    <n v="15"/>
    <s v="Fair"/>
    <n v="0.6"/>
    <n v="247467"/>
    <n v="2"/>
    <s v="Hallville"/>
    <x v="2"/>
    <x v="114"/>
    <n v="0"/>
    <n v="1"/>
    <s v="Medium"/>
    <x v="0"/>
  </r>
  <r>
    <n v="49"/>
    <s v="Female"/>
    <s v="Bachelor's"/>
    <s v="Married"/>
    <n v="69933.399999999994"/>
    <n v="659"/>
    <n v="47088"/>
    <s v="Business"/>
    <s v="Unemployed"/>
    <n v="14"/>
    <s v="Fair"/>
    <n v="0.14000000000000001"/>
    <n v="105060"/>
    <n v="1"/>
    <s v="Padillastad"/>
    <x v="25"/>
    <x v="238"/>
    <n v="0"/>
    <n v="1"/>
    <s v="Medium"/>
    <x v="0"/>
  </r>
  <r>
    <n v="21"/>
    <s v="Male"/>
    <s v="PhD"/>
    <s v="Single"/>
    <n v="54261"/>
    <n v="704"/>
    <n v="47627"/>
    <s v="Business"/>
    <s v="Self-employed"/>
    <n v="14"/>
    <s v="Good"/>
    <n v="0.32"/>
    <n v="105150"/>
    <n v="2"/>
    <s v="Sanchezview"/>
    <x v="38"/>
    <x v="184"/>
    <n v="1"/>
    <n v="2"/>
    <s v="Medium"/>
    <x v="3"/>
  </r>
  <r>
    <n v="45"/>
    <s v="Male"/>
    <s v="Master's"/>
    <s v="Married"/>
    <n v="30304"/>
    <n v="628"/>
    <n v="9753"/>
    <s v="Personal"/>
    <s v="Employed"/>
    <n v="5"/>
    <s v="Good"/>
    <n v="0.35"/>
    <n v="168168"/>
    <n v="4"/>
    <s v="Jacobsonton"/>
    <x v="48"/>
    <x v="193"/>
    <n v="2"/>
    <n v="2"/>
    <s v="Low"/>
    <x v="0"/>
  </r>
  <r>
    <n v="50"/>
    <s v="Female"/>
    <s v="Master's"/>
    <s v="Married"/>
    <n v="70767"/>
    <n v="699"/>
    <n v="28820"/>
    <s v="Auto"/>
    <s v="Employed"/>
    <n v="12"/>
    <s v="Excellent"/>
    <n v="0.2"/>
    <n v="282090"/>
    <n v="3"/>
    <s v="Wareberg"/>
    <x v="40"/>
    <x v="203"/>
    <n v="4"/>
    <n v="0"/>
    <s v="Medium"/>
    <x v="3"/>
  </r>
  <r>
    <n v="19"/>
    <s v="Non-binary"/>
    <s v="High School"/>
    <s v="Widowed"/>
    <n v="111006"/>
    <n v="699"/>
    <n v="48133"/>
    <s v="Personal"/>
    <s v="Unemployed"/>
    <n v="19"/>
    <s v="Good"/>
    <n v="0.59"/>
    <n v="107331"/>
    <n v="2"/>
    <s v="Bondton"/>
    <x v="54"/>
    <x v="96"/>
    <n v="3"/>
    <n v="0"/>
    <s v="Low"/>
    <x v="3"/>
  </r>
  <r>
    <n v="55"/>
    <s v="Female"/>
    <s v="High School"/>
    <s v="Divorced"/>
    <n v="77198"/>
    <n v="699"/>
    <n v="43455"/>
    <s v="Home"/>
    <s v="Employed"/>
    <n v="9"/>
    <s v="Excellent"/>
    <n v="0.19"/>
    <n v="281433"/>
    <n v="2"/>
    <s v="Lake Bryanstad"/>
    <x v="42"/>
    <x v="213"/>
    <n v="2"/>
    <n v="2"/>
    <s v="Medium"/>
    <x v="3"/>
  </r>
  <r>
    <n v="20"/>
    <s v="Female"/>
    <s v="High School"/>
    <s v="Divorced"/>
    <n v="54312"/>
    <n v="699"/>
    <n v="18894"/>
    <s v="Business"/>
    <s v="Self-employed"/>
    <n v="6"/>
    <s v="Good"/>
    <n v="0.32"/>
    <n v="284245"/>
    <n v="4"/>
    <s v="Elizabethmouth"/>
    <x v="39"/>
    <x v="92"/>
    <n v="4"/>
    <n v="0"/>
    <s v="Low"/>
    <x v="0"/>
  </r>
  <r>
    <n v="33"/>
    <s v="Non-binary"/>
    <s v="Bachelor's"/>
    <s v="Widowed"/>
    <n v="83128"/>
    <n v="795"/>
    <n v="15535"/>
    <s v="Business"/>
    <s v="Employed"/>
    <n v="11"/>
    <s v="Fair"/>
    <n v="0.37"/>
    <n v="159741.5"/>
    <n v="0"/>
    <s v="Sharonton"/>
    <x v="25"/>
    <x v="187"/>
    <n v="1"/>
    <n v="2"/>
    <s v="Medium"/>
    <x v="0"/>
  </r>
  <r>
    <n v="31"/>
    <s v="Male"/>
    <s v="PhD"/>
    <s v="Widowed"/>
    <n v="69933.399999999994"/>
    <n v="650"/>
    <n v="13983"/>
    <s v="Business"/>
    <s v="Unemployed"/>
    <n v="0"/>
    <s v="Fair"/>
    <n v="0.52"/>
    <n v="178450"/>
    <n v="1"/>
    <s v="South Joshuashire"/>
    <x v="5"/>
    <x v="221"/>
    <n v="0"/>
    <n v="1"/>
    <s v="Low"/>
    <x v="0"/>
  </r>
  <r>
    <n v="20"/>
    <s v="Female"/>
    <s v="Master's"/>
    <s v="Divorced"/>
    <n v="106223"/>
    <n v="762"/>
    <n v="44724"/>
    <s v="Auto"/>
    <s v="Self-employed"/>
    <n v="10"/>
    <s v="Excellent"/>
    <n v="0.24"/>
    <n v="116299"/>
    <n v="2"/>
    <s v="Port Nicole"/>
    <x v="4"/>
    <x v="34"/>
    <n v="2"/>
    <n v="2"/>
    <s v="High"/>
    <x v="3"/>
  </r>
  <r>
    <n v="68"/>
    <s v="Male"/>
    <s v="PhD"/>
    <s v="Married"/>
    <n v="90229"/>
    <n v="659"/>
    <n v="26048"/>
    <s v="Personal"/>
    <s v="Employed"/>
    <n v="16"/>
    <s v="Poor"/>
    <n v="0.24"/>
    <n v="27788"/>
    <n v="2"/>
    <s v="Port Sarah"/>
    <x v="13"/>
    <x v="40"/>
    <n v="2"/>
    <n v="1"/>
    <s v="Low"/>
    <x v="0"/>
  </r>
  <r>
    <n v="43"/>
    <s v="Male"/>
    <s v="Bachelor's"/>
    <s v="Divorced"/>
    <n v="69933.399999999994"/>
    <n v="780"/>
    <n v="34317"/>
    <s v="Home"/>
    <s v="Self-employed"/>
    <n v="2"/>
    <s v="Fair"/>
    <n v="0.25"/>
    <n v="183868"/>
    <n v="4"/>
    <s v="New Monicaton"/>
    <x v="32"/>
    <x v="15"/>
    <n v="2"/>
    <n v="2"/>
    <s v="Medium"/>
    <x v="0"/>
  </r>
  <r>
    <n v="26"/>
    <s v="Female"/>
    <s v="High School"/>
    <s v="Married"/>
    <n v="25131"/>
    <n v="750"/>
    <n v="29993"/>
    <s v="Business"/>
    <s v="Employed"/>
    <n v="8"/>
    <s v="Excellent"/>
    <n v="0.54"/>
    <n v="250449"/>
    <n v="1"/>
    <s v="East Marialand"/>
    <x v="34"/>
    <x v="156"/>
    <n v="2"/>
    <n v="1"/>
    <s v="Low"/>
    <x v="1"/>
  </r>
  <r>
    <n v="59"/>
    <s v="Female"/>
    <s v="High School"/>
    <s v="Widowed"/>
    <n v="35175"/>
    <n v="670"/>
    <n v="29007"/>
    <s v="Business"/>
    <s v="Employed"/>
    <n v="0"/>
    <s v="Poor"/>
    <n v="0.21"/>
    <n v="159741.5"/>
    <n v="2"/>
    <s v="Edwardburgh"/>
    <x v="8"/>
    <x v="194"/>
    <n v="1"/>
    <n v="2"/>
    <s v="High"/>
    <x v="0"/>
  </r>
  <r>
    <n v="36"/>
    <s v="Non-binary"/>
    <s v="PhD"/>
    <s v="Divorced"/>
    <n v="62077"/>
    <n v="673"/>
    <n v="5207"/>
    <s v="Auto"/>
    <s v="Self-employed"/>
    <n v="6"/>
    <s v="Poor"/>
    <n v="0.15"/>
    <n v="228707"/>
    <n v="1"/>
    <s v="Nicholasberg"/>
    <x v="27"/>
    <x v="64"/>
    <n v="1"/>
    <n v="1"/>
    <s v="Medium"/>
    <x v="0"/>
  </r>
  <r>
    <n v="56"/>
    <s v="Male"/>
    <s v="Master's"/>
    <s v="Single"/>
    <n v="69933.399999999994"/>
    <n v="777"/>
    <n v="17680"/>
    <s v="Home"/>
    <s v="Self-employed"/>
    <n v="13"/>
    <s v="Poor"/>
    <n v="0.52"/>
    <n v="163061"/>
    <n v="1"/>
    <s v="Courtneychester"/>
    <x v="5"/>
    <x v="236"/>
    <n v="2"/>
    <n v="0"/>
    <s v="Medium"/>
    <x v="0"/>
  </r>
  <r>
    <n v="36"/>
    <s v="Female"/>
    <s v="High School"/>
    <s v="Widowed"/>
    <n v="77645"/>
    <n v="721"/>
    <n v="27299"/>
    <s v="Auto"/>
    <s v="Unemployed"/>
    <n v="1"/>
    <s v="Excellent"/>
    <n v="0.56999999999999995"/>
    <n v="280654"/>
    <n v="3"/>
    <s v="South Luiston"/>
    <x v="12"/>
    <x v="52"/>
    <n v="0"/>
    <n v="1"/>
    <s v="Low"/>
    <x v="1"/>
  </r>
  <r>
    <n v="34"/>
    <s v="Non-binary"/>
    <s v="PhD"/>
    <s v="Divorced"/>
    <n v="66475"/>
    <n v="710"/>
    <n v="8185"/>
    <s v="Auto"/>
    <s v="Self-employed"/>
    <n v="16"/>
    <s v="Good"/>
    <n v="0.1"/>
    <n v="71678"/>
    <n v="1"/>
    <s v="Trevorland"/>
    <x v="48"/>
    <x v="242"/>
    <n v="4"/>
    <n v="0"/>
    <s v="Medium"/>
    <x v="3"/>
  </r>
  <r>
    <n v="54"/>
    <s v="Female"/>
    <s v="High School"/>
    <s v="Single"/>
    <n v="41331"/>
    <n v="720"/>
    <n v="33149"/>
    <s v="Auto"/>
    <s v="Unemployed"/>
    <n v="10"/>
    <s v="Good"/>
    <n v="0.39"/>
    <n v="274918"/>
    <n v="2"/>
    <s v="East Timothyland"/>
    <x v="35"/>
    <x v="241"/>
    <n v="3"/>
    <n v="1"/>
    <s v="Low"/>
    <x v="3"/>
  </r>
  <r>
    <n v="23"/>
    <s v="Female"/>
    <s v="High School"/>
    <s v="Married"/>
    <n v="30282"/>
    <n v="657"/>
    <n v="47171"/>
    <s v="Home"/>
    <s v="Employed"/>
    <n v="14"/>
    <s v="Poor"/>
    <n v="0.34"/>
    <n v="266909"/>
    <n v="4"/>
    <s v="North Katie"/>
    <x v="40"/>
    <x v="140"/>
    <n v="2"/>
    <n v="1"/>
    <s v="Medium"/>
    <x v="0"/>
  </r>
  <r>
    <n v="37"/>
    <s v="Female"/>
    <s v="PhD"/>
    <s v="Divorced"/>
    <n v="89838"/>
    <n v="660"/>
    <n v="36652"/>
    <s v="Auto"/>
    <s v="Employed"/>
    <n v="7"/>
    <s v="Poor"/>
    <n v="0.36"/>
    <n v="144337"/>
    <n v="2"/>
    <s v="Mcfarlandside"/>
    <x v="34"/>
    <x v="133"/>
    <n v="4"/>
    <n v="2"/>
    <s v="Low"/>
    <x v="0"/>
  </r>
  <r>
    <n v="22"/>
    <s v="Female"/>
    <s v="Master's"/>
    <s v="Widowed"/>
    <n v="59128"/>
    <n v="619"/>
    <n v="45890"/>
    <s v="Personal"/>
    <s v="Unemployed"/>
    <n v="7"/>
    <s v="Fair"/>
    <n v="0.35"/>
    <n v="202041"/>
    <n v="2"/>
    <s v="Christinabury"/>
    <x v="42"/>
    <x v="12"/>
    <n v="4"/>
    <n v="2"/>
    <s v="Medium"/>
    <x v="0"/>
  </r>
  <r>
    <n v="48"/>
    <s v="Female"/>
    <s v="Master's"/>
    <s v="Widowed"/>
    <n v="70400"/>
    <n v="713"/>
    <n v="27318"/>
    <s v="Business"/>
    <s v="Unemployed"/>
    <n v="12"/>
    <s v="Poor"/>
    <n v="0.22"/>
    <n v="262786"/>
    <n v="2"/>
    <s v="South Cynthiachester"/>
    <x v="57"/>
    <x v="67"/>
    <n v="2"/>
    <n v="0"/>
    <s v="Medium"/>
    <x v="5"/>
  </r>
  <r>
    <n v="26"/>
    <s v="Non-binary"/>
    <s v="Master's"/>
    <s v="Single"/>
    <n v="47725"/>
    <n v="699"/>
    <n v="36989"/>
    <s v="Auto"/>
    <s v="Unemployed"/>
    <n v="2"/>
    <s v="Fair"/>
    <n v="0.45"/>
    <n v="244013"/>
    <n v="2"/>
    <s v="Parkershire"/>
    <x v="17"/>
    <x v="145"/>
    <n v="0"/>
    <n v="0"/>
    <s v="Low"/>
    <x v="1"/>
  </r>
  <r>
    <n v="18"/>
    <s v="Male"/>
    <s v="High School"/>
    <s v="Widowed"/>
    <n v="45912"/>
    <n v="638"/>
    <n v="27450.01"/>
    <s v="Business"/>
    <s v="Unemployed"/>
    <n v="0"/>
    <s v="Excellent"/>
    <n v="0.53"/>
    <n v="243030"/>
    <n v="3"/>
    <s v="New Suzanne"/>
    <x v="19"/>
    <x v="202"/>
    <n v="4"/>
    <n v="0"/>
    <s v="Low"/>
    <x v="0"/>
  </r>
  <r>
    <n v="66"/>
    <s v="Non-binary"/>
    <s v="High School"/>
    <s v="Divorced"/>
    <n v="60309"/>
    <n v="688"/>
    <n v="27450.01"/>
    <s v="Personal"/>
    <s v="Unemployed"/>
    <n v="1"/>
    <s v="Excellent"/>
    <n v="0.51"/>
    <n v="123146"/>
    <n v="1"/>
    <s v="Woodwardside"/>
    <x v="45"/>
    <x v="18"/>
    <n v="4"/>
    <n v="0"/>
    <s v="Low"/>
    <x v="0"/>
  </r>
  <r>
    <n v="49"/>
    <s v="Female"/>
    <s v="High School"/>
    <s v="Divorced"/>
    <n v="65231"/>
    <n v="744"/>
    <n v="10060"/>
    <s v="Personal"/>
    <s v="Self-employed"/>
    <n v="10"/>
    <s v="Poor"/>
    <n v="0.38"/>
    <n v="150179"/>
    <n v="2"/>
    <s v="South Nicholeside"/>
    <x v="11"/>
    <x v="126"/>
    <n v="2"/>
    <n v="0"/>
    <s v="High"/>
    <x v="0"/>
  </r>
  <r>
    <n v="27"/>
    <s v="Non-binary"/>
    <s v="High School"/>
    <s v="Widowed"/>
    <n v="32920"/>
    <n v="733"/>
    <n v="46199"/>
    <s v="Business"/>
    <s v="Self-employed"/>
    <n v="18"/>
    <s v="Good"/>
    <n v="0.5"/>
    <n v="65204"/>
    <n v="1"/>
    <s v="Leechester"/>
    <x v="22"/>
    <x v="40"/>
    <n v="1"/>
    <n v="1"/>
    <s v="Low"/>
    <x v="4"/>
  </r>
  <r>
    <n v="30"/>
    <s v="Female"/>
    <s v="PhD"/>
    <s v="Divorced"/>
    <n v="107663"/>
    <n v="699"/>
    <n v="18920"/>
    <s v="Auto"/>
    <s v="Unemployed"/>
    <n v="11"/>
    <s v="Fair"/>
    <n v="0.25"/>
    <n v="117892"/>
    <n v="1"/>
    <s v="North Johnville"/>
    <x v="22"/>
    <x v="52"/>
    <n v="3"/>
    <n v="0"/>
    <s v="Low"/>
    <x v="0"/>
  </r>
  <r>
    <n v="61"/>
    <s v="Female"/>
    <s v="High School"/>
    <s v="Married"/>
    <n v="69933.399999999994"/>
    <n v="683"/>
    <n v="30972"/>
    <s v="Home"/>
    <s v="Self-employed"/>
    <n v="0"/>
    <s v="Excellent"/>
    <n v="0.5"/>
    <n v="159741.5"/>
    <n v="1"/>
    <s v="West Dianeburgh"/>
    <x v="7"/>
    <x v="65"/>
    <n v="3"/>
    <n v="1"/>
    <s v="Medium"/>
    <x v="0"/>
  </r>
  <r>
    <n v="57"/>
    <s v="Male"/>
    <s v="High School"/>
    <s v="Widowed"/>
    <n v="85552"/>
    <n v="678"/>
    <n v="48738"/>
    <s v="Auto"/>
    <s v="Employed"/>
    <n v="3"/>
    <s v="Poor"/>
    <n v="0.49"/>
    <n v="96099"/>
    <n v="0"/>
    <s v="Sharpfurt"/>
    <x v="0"/>
    <x v="62"/>
    <n v="2"/>
    <n v="2"/>
    <s v="Low"/>
    <x v="0"/>
  </r>
  <r>
    <n v="23"/>
    <s v="Non-binary"/>
    <s v="High School"/>
    <s v="Divorced"/>
    <n v="84442"/>
    <n v="708"/>
    <n v="39218"/>
    <s v="Business"/>
    <s v="Unemployed"/>
    <n v="4"/>
    <s v="Good"/>
    <n v="0.34"/>
    <n v="227002"/>
    <n v="1"/>
    <s v="Jennifermouth"/>
    <x v="58"/>
    <x v="16"/>
    <n v="0"/>
    <n v="2"/>
    <s v="Medium"/>
    <x v="0"/>
  </r>
  <r>
    <n v="40"/>
    <s v="Male"/>
    <s v="Bachelor's"/>
    <s v="Divorced"/>
    <n v="118884"/>
    <n v="612"/>
    <n v="27450.01"/>
    <s v="Auto"/>
    <s v="Unemployed"/>
    <n v="18"/>
    <s v="Poor"/>
    <n v="0.55000000000000004"/>
    <n v="171594"/>
    <n v="0"/>
    <s v="Port Jamesmouth"/>
    <x v="4"/>
    <x v="16"/>
    <n v="3"/>
    <n v="2"/>
    <s v="Low"/>
    <x v="0"/>
  </r>
  <r>
    <n v="50"/>
    <s v="Female"/>
    <s v="PhD"/>
    <s v="Married"/>
    <n v="113906"/>
    <n v="699"/>
    <n v="5613"/>
    <s v="Business"/>
    <s v="Unemployed"/>
    <n v="1"/>
    <s v="Excellent"/>
    <n v="0.47"/>
    <n v="159741.5"/>
    <n v="3"/>
    <s v="Lake Jimmy"/>
    <x v="44"/>
    <x v="210"/>
    <n v="3"/>
    <n v="1"/>
    <s v="Medium"/>
    <x v="0"/>
  </r>
  <r>
    <n v="68"/>
    <s v="Non-binary"/>
    <s v="PhD"/>
    <s v="Widowed"/>
    <n v="43386"/>
    <n v="670"/>
    <n v="32578"/>
    <s v="Business"/>
    <s v="Self-employed"/>
    <n v="15"/>
    <s v="Good"/>
    <n v="0.45"/>
    <n v="85530"/>
    <n v="4"/>
    <s v="New Nancy"/>
    <x v="11"/>
    <x v="21"/>
    <n v="4"/>
    <n v="0"/>
    <s v="Medium"/>
    <x v="3"/>
  </r>
  <r>
    <n v="44"/>
    <s v="Female"/>
    <s v="PhD"/>
    <s v="Widowed"/>
    <n v="69933.399999999994"/>
    <n v="647"/>
    <n v="27450.01"/>
    <s v="Home"/>
    <s v="Self-employed"/>
    <n v="14"/>
    <s v="Fair"/>
    <n v="0.35"/>
    <n v="78408"/>
    <n v="2"/>
    <s v="Andrewview"/>
    <x v="12"/>
    <x v="102"/>
    <n v="1"/>
    <n v="2"/>
    <s v="Low"/>
    <x v="0"/>
  </r>
  <r>
    <n v="26"/>
    <s v="Male"/>
    <s v="Bachelor's"/>
    <s v="Widowed"/>
    <n v="81895"/>
    <n v="772"/>
    <n v="26953"/>
    <s v="Personal"/>
    <s v="Self-employed"/>
    <n v="18"/>
    <s v="Poor"/>
    <n v="0.21"/>
    <n v="112523"/>
    <n v="1"/>
    <s v="New Cheyenneton"/>
    <x v="43"/>
    <x v="81"/>
    <n v="1"/>
    <n v="0"/>
    <s v="Medium"/>
    <x v="0"/>
  </r>
  <r>
    <n v="26"/>
    <s v="Non-binary"/>
    <s v="Bachelor's"/>
    <s v="Single"/>
    <n v="76973"/>
    <n v="607"/>
    <n v="14677"/>
    <s v="Personal"/>
    <s v="Employed"/>
    <n v="8"/>
    <s v="Poor"/>
    <n v="0.37"/>
    <n v="181500"/>
    <n v="3"/>
    <s v="Annaland"/>
    <x v="34"/>
    <x v="153"/>
    <n v="2"/>
    <n v="1"/>
    <s v="Medium"/>
    <x v="0"/>
  </r>
  <r>
    <n v="43"/>
    <s v="Non-binary"/>
    <s v="High School"/>
    <s v="Single"/>
    <n v="78936"/>
    <n v="696"/>
    <n v="42736"/>
    <s v="Business"/>
    <s v="Employed"/>
    <n v="16"/>
    <s v="Excellent"/>
    <n v="0.21"/>
    <n v="159741.5"/>
    <n v="3"/>
    <s v="North Kimborough"/>
    <x v="39"/>
    <x v="41"/>
    <n v="1"/>
    <n v="1"/>
    <s v="Medium"/>
    <x v="3"/>
  </r>
  <r>
    <n v="58"/>
    <s v="Male"/>
    <s v="Master's"/>
    <s v="Divorced"/>
    <n v="42836"/>
    <n v="636"/>
    <n v="23615"/>
    <s v="Home"/>
    <s v="Unemployed"/>
    <n v="6"/>
    <s v="Good"/>
    <n v="0.45"/>
    <n v="247672"/>
    <n v="3"/>
    <s v="Timothyfurt"/>
    <x v="26"/>
    <x v="48"/>
    <n v="4"/>
    <n v="0"/>
    <s v="Low"/>
    <x v="0"/>
  </r>
  <r>
    <n v="67"/>
    <s v="Non-binary"/>
    <s v="PhD"/>
    <s v="Single"/>
    <n v="40742"/>
    <n v="736"/>
    <n v="12831"/>
    <s v="Personal"/>
    <s v="Unemployed"/>
    <n v="16"/>
    <s v="Fair"/>
    <n v="0.12"/>
    <n v="44130"/>
    <n v="4"/>
    <s v="East Veronicamouth"/>
    <x v="38"/>
    <x v="81"/>
    <n v="1"/>
    <n v="2"/>
    <s v="Low"/>
    <x v="1"/>
  </r>
  <r>
    <n v="68"/>
    <s v="Female"/>
    <s v="PhD"/>
    <s v="Married"/>
    <n v="70022"/>
    <n v="654"/>
    <n v="38202"/>
    <s v="Auto"/>
    <s v="Unemployed"/>
    <n v="3"/>
    <s v="Fair"/>
    <n v="0.2"/>
    <n v="182343"/>
    <n v="2"/>
    <s v="Kristinside"/>
    <x v="35"/>
    <x v="142"/>
    <n v="0"/>
    <n v="0"/>
    <s v="Low"/>
    <x v="0"/>
  </r>
  <r>
    <n v="62"/>
    <s v="Female"/>
    <s v="Bachelor's"/>
    <s v="Married"/>
    <n v="69933.399999999994"/>
    <n v="670"/>
    <n v="35532"/>
    <s v="Personal"/>
    <s v="Self-employed"/>
    <n v="3"/>
    <s v="Poor"/>
    <n v="0.39"/>
    <n v="148251"/>
    <n v="1"/>
    <s v="New Robertbury"/>
    <x v="20"/>
    <x v="65"/>
    <n v="3"/>
    <n v="2"/>
    <s v="Medium"/>
    <x v="0"/>
  </r>
  <r>
    <n v="38"/>
    <s v="Female"/>
    <s v="Master's"/>
    <s v="Married"/>
    <n v="106570"/>
    <n v="750"/>
    <n v="49215"/>
    <s v="Home"/>
    <s v="Employed"/>
    <n v="18"/>
    <s v="Good"/>
    <n v="0.56999999999999995"/>
    <n v="271947"/>
    <n v="2"/>
    <s v="Brewerbury"/>
    <x v="53"/>
    <x v="49"/>
    <n v="1"/>
    <n v="2"/>
    <s v="Low"/>
    <x v="4"/>
  </r>
  <r>
    <n v="39"/>
    <s v="Male"/>
    <s v="Bachelor's"/>
    <s v="Divorced"/>
    <n v="69933.399999999994"/>
    <n v="793"/>
    <n v="17451"/>
    <s v="Personal"/>
    <s v="Employed"/>
    <n v="18"/>
    <s v="Excellent"/>
    <n v="0.22"/>
    <n v="90164"/>
    <n v="4"/>
    <s v="Williamtown"/>
    <x v="36"/>
    <x v="39"/>
    <n v="4"/>
    <n v="2"/>
    <s v="High"/>
    <x v="3"/>
  </r>
  <r>
    <n v="24"/>
    <s v="Non-binary"/>
    <s v="High School"/>
    <s v="Divorced"/>
    <n v="110868"/>
    <n v="696"/>
    <n v="41939"/>
    <s v="Auto"/>
    <s v="Self-employed"/>
    <n v="8"/>
    <s v="Fair"/>
    <n v="0.47"/>
    <n v="33048"/>
    <n v="0"/>
    <s v="Everettview"/>
    <x v="45"/>
    <x v="15"/>
    <n v="2"/>
    <n v="1"/>
    <s v="Medium"/>
    <x v="0"/>
  </r>
  <r>
    <n v="49"/>
    <s v="Male"/>
    <s v="Bachelor's"/>
    <s v="Single"/>
    <n v="27899"/>
    <n v="693"/>
    <n v="19835"/>
    <s v="Auto"/>
    <s v="Unemployed"/>
    <n v="0"/>
    <s v="Fair"/>
    <n v="0.2"/>
    <n v="133200"/>
    <n v="0"/>
    <s v="New Ryan"/>
    <x v="30"/>
    <x v="70"/>
    <n v="0"/>
    <n v="1"/>
    <s v="Low"/>
    <x v="0"/>
  </r>
  <r>
    <n v="47"/>
    <s v="Non-binary"/>
    <s v="Bachelor's"/>
    <s v="Divorced"/>
    <n v="92869"/>
    <n v="690"/>
    <n v="43038"/>
    <s v="Business"/>
    <s v="Self-employed"/>
    <n v="4"/>
    <s v="Good"/>
    <n v="0.38"/>
    <n v="49858"/>
    <n v="3"/>
    <s v="Port Jeffreyshire"/>
    <x v="56"/>
    <x v="93"/>
    <n v="3"/>
    <n v="0"/>
    <s v="Low"/>
    <x v="0"/>
  </r>
  <r>
    <n v="30"/>
    <s v="Female"/>
    <s v="Master's"/>
    <s v="Married"/>
    <n v="107493"/>
    <n v="699"/>
    <n v="6274"/>
    <s v="Personal"/>
    <s v="Unemployed"/>
    <n v="15"/>
    <s v="Poor"/>
    <n v="0.12"/>
    <n v="159741.5"/>
    <n v="1"/>
    <s v="Lake Corey"/>
    <x v="30"/>
    <x v="37"/>
    <n v="3"/>
    <n v="1"/>
    <s v="Medium"/>
    <x v="0"/>
  </r>
  <r>
    <n v="49"/>
    <s v="Female"/>
    <s v="Bachelor's"/>
    <s v="Single"/>
    <n v="105913"/>
    <n v="766"/>
    <n v="22990"/>
    <s v="Business"/>
    <s v="Self-employed"/>
    <n v="3"/>
    <s v="Excellent"/>
    <n v="0.49"/>
    <n v="98493"/>
    <n v="0"/>
    <s v="Shannonborough"/>
    <x v="14"/>
    <x v="59"/>
    <n v="2"/>
    <n v="1"/>
    <s v="High"/>
    <x v="0"/>
  </r>
  <r>
    <n v="48"/>
    <s v="Non-binary"/>
    <s v="High School"/>
    <s v="Widowed"/>
    <n v="27591"/>
    <n v="772"/>
    <n v="46001"/>
    <s v="Auto"/>
    <s v="Self-employed"/>
    <n v="17"/>
    <s v="Good"/>
    <n v="0.22"/>
    <n v="103922"/>
    <n v="0"/>
    <s v="Shannonhaven"/>
    <x v="43"/>
    <x v="209"/>
    <n v="0"/>
    <n v="2"/>
    <s v="Low"/>
    <x v="4"/>
  </r>
  <r>
    <n v="35"/>
    <s v="Non-binary"/>
    <s v="Bachelor's"/>
    <s v="Widowed"/>
    <n v="36983"/>
    <n v="681"/>
    <n v="27450.01"/>
    <s v="Business"/>
    <s v="Self-employed"/>
    <n v="1"/>
    <s v="Fair"/>
    <n v="0.32"/>
    <n v="202519"/>
    <n v="1"/>
    <s v="South Donnafurt"/>
    <x v="45"/>
    <x v="123"/>
    <n v="4"/>
    <n v="2"/>
    <s v="Low"/>
    <x v="0"/>
  </r>
  <r>
    <n v="33"/>
    <s v="Male"/>
    <s v="Master's"/>
    <s v="Married"/>
    <n v="106973"/>
    <n v="799"/>
    <n v="20218"/>
    <s v="Personal"/>
    <s v="Employed"/>
    <n v="17"/>
    <s v="Excellent"/>
    <n v="0.56000000000000005"/>
    <n v="56347"/>
    <n v="3"/>
    <s v="North Paulmouth"/>
    <x v="53"/>
    <x v="162"/>
    <n v="2"/>
    <n v="1"/>
    <s v="Medium"/>
    <x v="3"/>
  </r>
  <r>
    <n v="52"/>
    <s v="Male"/>
    <s v="PhD"/>
    <s v="Widowed"/>
    <n v="109627"/>
    <n v="698"/>
    <n v="29660"/>
    <s v="Business"/>
    <s v="Self-employed"/>
    <n v="4"/>
    <s v="Poor"/>
    <n v="0.28000000000000003"/>
    <n v="63982"/>
    <n v="1"/>
    <s v="Jameston"/>
    <x v="48"/>
    <x v="210"/>
    <n v="0"/>
    <n v="1"/>
    <s v="Low"/>
    <x v="0"/>
  </r>
  <r>
    <n v="42"/>
    <s v="Non-binary"/>
    <s v="High School"/>
    <s v="Married"/>
    <n v="39887"/>
    <n v="788"/>
    <n v="27528"/>
    <s v="Auto"/>
    <s v="Unemployed"/>
    <n v="16"/>
    <s v="Poor"/>
    <n v="0.19"/>
    <n v="127435"/>
    <n v="0"/>
    <s v="Grahamburgh"/>
    <x v="53"/>
    <x v="64"/>
    <n v="0"/>
    <n v="0"/>
    <s v="Medium"/>
    <x v="0"/>
  </r>
  <r>
    <n v="39"/>
    <s v="Non-binary"/>
    <s v="PhD"/>
    <s v="Single"/>
    <n v="69933.399999999994"/>
    <n v="626"/>
    <n v="29116"/>
    <s v="Business"/>
    <s v="Employed"/>
    <n v="6"/>
    <s v="Excellent"/>
    <n v="0.15"/>
    <n v="59754"/>
    <n v="0"/>
    <s v="Colintown"/>
    <x v="16"/>
    <x v="158"/>
    <n v="2"/>
    <n v="1"/>
    <s v="Low"/>
    <x v="0"/>
  </r>
  <r>
    <n v="27"/>
    <s v="Male"/>
    <s v="PhD"/>
    <s v="Widowed"/>
    <n v="98179"/>
    <n v="616"/>
    <n v="19138"/>
    <s v="Home"/>
    <s v="Employed"/>
    <n v="2"/>
    <s v="Poor"/>
    <n v="0.5"/>
    <n v="89284"/>
    <n v="3"/>
    <s v="Bentleyborough"/>
    <x v="7"/>
    <x v="158"/>
    <n v="2"/>
    <n v="1"/>
    <s v="Low"/>
    <x v="0"/>
  </r>
  <r>
    <n v="29"/>
    <s v="Male"/>
    <s v="PhD"/>
    <s v="Divorced"/>
    <n v="49652"/>
    <n v="730"/>
    <n v="27812"/>
    <s v="Home"/>
    <s v="Unemployed"/>
    <n v="18"/>
    <s v="Poor"/>
    <n v="0.31"/>
    <n v="87153"/>
    <n v="4"/>
    <s v="Parkerport"/>
    <x v="38"/>
    <x v="115"/>
    <n v="1"/>
    <n v="1"/>
    <s v="Medium"/>
    <x v="0"/>
  </r>
  <r>
    <n v="38"/>
    <s v="Non-binary"/>
    <s v="Master's"/>
    <s v="Divorced"/>
    <n v="22470"/>
    <n v="699"/>
    <n v="31471"/>
    <s v="Auto"/>
    <s v="Unemployed"/>
    <n v="18"/>
    <s v="Good"/>
    <n v="0.15"/>
    <n v="87200"/>
    <n v="2"/>
    <s v="Harrisonfurt"/>
    <x v="52"/>
    <x v="3"/>
    <n v="3"/>
    <n v="1"/>
    <s v="Low"/>
    <x v="3"/>
  </r>
  <r>
    <n v="56"/>
    <s v="Non-binary"/>
    <s v="PhD"/>
    <s v="Single"/>
    <n v="58930"/>
    <n v="610"/>
    <n v="27450.01"/>
    <s v="Personal"/>
    <s v="Self-employed"/>
    <n v="6"/>
    <s v="Poor"/>
    <n v="0.3"/>
    <n v="272905"/>
    <n v="3"/>
    <s v="West Jackson"/>
    <x v="18"/>
    <x v="79"/>
    <n v="2"/>
    <n v="0"/>
    <s v="High"/>
    <x v="0"/>
  </r>
  <r>
    <n v="34"/>
    <s v="Male"/>
    <s v="Bachelor's"/>
    <s v="Married"/>
    <n v="80379"/>
    <n v="699"/>
    <n v="7475"/>
    <s v="Business"/>
    <s v="Employed"/>
    <n v="5"/>
    <s v="Poor"/>
    <n v="0.22"/>
    <n v="44350"/>
    <n v="3"/>
    <s v="South Jessica"/>
    <x v="5"/>
    <x v="47"/>
    <n v="0"/>
    <n v="2"/>
    <s v="Medium"/>
    <x v="0"/>
  </r>
  <r>
    <n v="62"/>
    <s v="Non-binary"/>
    <s v="PhD"/>
    <s v="Divorced"/>
    <n v="60409"/>
    <n v="672"/>
    <n v="47582"/>
    <s v="Home"/>
    <s v="Self-employed"/>
    <n v="13"/>
    <s v="Good"/>
    <n v="0.14000000000000001"/>
    <n v="271471"/>
    <n v="2"/>
    <s v="Robinchester"/>
    <x v="8"/>
    <x v="128"/>
    <n v="2"/>
    <n v="1"/>
    <s v="Medium"/>
    <x v="3"/>
  </r>
  <r>
    <n v="18"/>
    <s v="Male"/>
    <s v="Master's"/>
    <s v="Widowed"/>
    <n v="46930"/>
    <n v="724"/>
    <n v="41036"/>
    <s v="Personal"/>
    <s v="Employed"/>
    <n v="0"/>
    <s v="Excellent"/>
    <n v="0.12"/>
    <n v="254285"/>
    <n v="4"/>
    <s v="Markborough"/>
    <x v="45"/>
    <x v="155"/>
    <n v="2"/>
    <n v="0"/>
    <s v="Medium"/>
    <x v="0"/>
  </r>
  <r>
    <n v="66"/>
    <s v="Female"/>
    <s v="Master's"/>
    <s v="Married"/>
    <n v="101196"/>
    <n v="699"/>
    <n v="21492"/>
    <s v="Personal"/>
    <s v="Unemployed"/>
    <n v="3"/>
    <s v="Good"/>
    <n v="0.28999999999999998"/>
    <n v="132364"/>
    <n v="2"/>
    <s v="Williamstown"/>
    <x v="49"/>
    <x v="46"/>
    <n v="2"/>
    <n v="0"/>
    <s v="Low"/>
    <x v="1"/>
  </r>
  <r>
    <n v="46"/>
    <s v="Female"/>
    <s v="Master's"/>
    <s v="Single"/>
    <n v="50448"/>
    <n v="699"/>
    <n v="32235"/>
    <s v="Home"/>
    <s v="Unemployed"/>
    <n v="5"/>
    <s v="Good"/>
    <n v="0.44"/>
    <n v="206162"/>
    <n v="2"/>
    <s v="South Timothy"/>
    <x v="3"/>
    <x v="103"/>
    <n v="4"/>
    <n v="1"/>
    <s v="Medium"/>
    <x v="0"/>
  </r>
  <r>
    <n v="53"/>
    <s v="Male"/>
    <s v="Bachelor's"/>
    <s v="Single"/>
    <n v="69933.399999999994"/>
    <n v="699"/>
    <n v="27450.01"/>
    <s v="Personal"/>
    <s v="Employed"/>
    <n v="17"/>
    <s v="Poor"/>
    <n v="0.42"/>
    <n v="193128"/>
    <n v="3"/>
    <s v="New Anthony"/>
    <x v="11"/>
    <x v="204"/>
    <n v="2"/>
    <n v="2"/>
    <s v="Low"/>
    <x v="1"/>
  </r>
  <r>
    <n v="50"/>
    <s v="Non-binary"/>
    <s v="Master's"/>
    <s v="Single"/>
    <n v="50027"/>
    <n v="608"/>
    <n v="17003"/>
    <s v="Auto"/>
    <s v="Employed"/>
    <n v="7"/>
    <s v="Fair"/>
    <n v="0.33"/>
    <n v="159741.5"/>
    <n v="1"/>
    <s v="Greerchester"/>
    <x v="0"/>
    <x v="143"/>
    <n v="2"/>
    <n v="0"/>
    <s v="High"/>
    <x v="0"/>
  </r>
  <r>
    <n v="41"/>
    <s v="Female"/>
    <s v="PhD"/>
    <s v="Divorced"/>
    <n v="43386"/>
    <n v="610"/>
    <n v="7178"/>
    <s v="Personal"/>
    <s v="Employed"/>
    <n v="0"/>
    <s v="Excellent"/>
    <n v="0.34"/>
    <n v="199685"/>
    <n v="1"/>
    <s v="Rodriguezland"/>
    <x v="16"/>
    <x v="184"/>
    <n v="2"/>
    <n v="1"/>
    <s v="Low"/>
    <x v="0"/>
  </r>
  <r>
    <n v="38"/>
    <s v="Female"/>
    <s v="Bachelor's"/>
    <s v="Divorced"/>
    <n v="47675"/>
    <n v="779"/>
    <n v="9892"/>
    <s v="Auto"/>
    <s v="Employed"/>
    <n v="9"/>
    <s v="Excellent"/>
    <n v="0.55000000000000004"/>
    <n v="249442"/>
    <n v="0"/>
    <s v="Port Stephanie"/>
    <x v="49"/>
    <x v="22"/>
    <n v="0"/>
    <n v="1"/>
    <s v="Medium"/>
    <x v="3"/>
  </r>
  <r>
    <n v="58"/>
    <s v="Female"/>
    <s v="PhD"/>
    <s v="Single"/>
    <n v="111378"/>
    <n v="631"/>
    <n v="27450.01"/>
    <s v="Business"/>
    <s v="Employed"/>
    <n v="0"/>
    <s v="Fair"/>
    <n v="0.3"/>
    <n v="23489"/>
    <n v="2"/>
    <s v="West Michaelland"/>
    <x v="39"/>
    <x v="238"/>
    <n v="0"/>
    <n v="1"/>
    <s v="Low"/>
    <x v="0"/>
  </r>
  <r>
    <n v="60"/>
    <s v="Male"/>
    <s v="Bachelor's"/>
    <s v="Married"/>
    <n v="103213"/>
    <n v="638"/>
    <n v="15895"/>
    <s v="Auto"/>
    <s v="Unemployed"/>
    <n v="9"/>
    <s v="Good"/>
    <n v="0.42"/>
    <n v="107322"/>
    <n v="2"/>
    <s v="West Amandafort"/>
    <x v="21"/>
    <x v="210"/>
    <n v="4"/>
    <n v="2"/>
    <s v="Medium"/>
    <x v="3"/>
  </r>
  <r>
    <n v="68"/>
    <s v="Male"/>
    <s v="Bachelor's"/>
    <s v="Single"/>
    <n v="69933.399999999994"/>
    <n v="699"/>
    <n v="8315"/>
    <s v="Home"/>
    <s v="Unemployed"/>
    <n v="3"/>
    <s v="Good"/>
    <n v="0.32"/>
    <n v="95606"/>
    <n v="2"/>
    <s v="New Dominique"/>
    <x v="9"/>
    <x v="232"/>
    <n v="2"/>
    <n v="0"/>
    <s v="Medium"/>
    <x v="0"/>
  </r>
  <r>
    <n v="67"/>
    <s v="Female"/>
    <s v="PhD"/>
    <s v="Divorced"/>
    <n v="105701"/>
    <n v="737"/>
    <n v="42506"/>
    <s v="Business"/>
    <s v="Employed"/>
    <n v="17"/>
    <s v="Fair"/>
    <n v="0.2"/>
    <n v="288062"/>
    <n v="1"/>
    <s v="Port Davidfort"/>
    <x v="3"/>
    <x v="136"/>
    <n v="1"/>
    <n v="1"/>
    <s v="Low"/>
    <x v="1"/>
  </r>
  <r>
    <n v="58"/>
    <s v="Female"/>
    <s v="PhD"/>
    <s v="Divorced"/>
    <n v="101098"/>
    <n v="745"/>
    <n v="42771"/>
    <s v="Home"/>
    <s v="Employed"/>
    <n v="6"/>
    <s v="Excellent"/>
    <n v="0.5"/>
    <n v="159741.5"/>
    <n v="4"/>
    <s v="Hunterbury"/>
    <x v="5"/>
    <x v="121"/>
    <n v="2"/>
    <n v="2"/>
    <s v="Low"/>
    <x v="0"/>
  </r>
  <r>
    <n v="56"/>
    <s v="Female"/>
    <s v="PhD"/>
    <s v="Married"/>
    <n v="23974"/>
    <n v="790"/>
    <n v="27450.01"/>
    <s v="Home"/>
    <s v="Employed"/>
    <n v="17"/>
    <s v="Good"/>
    <n v="0.55000000000000004"/>
    <n v="259128"/>
    <n v="2"/>
    <s v="West Victor"/>
    <x v="2"/>
    <x v="140"/>
    <n v="2"/>
    <n v="1"/>
    <s v="Medium"/>
    <x v="3"/>
  </r>
  <r>
    <n v="26"/>
    <s v="Non-binary"/>
    <s v="Bachelor's"/>
    <s v="Single"/>
    <n v="69933.399999999994"/>
    <n v="708"/>
    <n v="40837"/>
    <s v="Business"/>
    <s v="Self-employed"/>
    <n v="15"/>
    <s v="Poor"/>
    <n v="0.52"/>
    <n v="159741.5"/>
    <n v="1"/>
    <s v="Hurstland"/>
    <x v="19"/>
    <x v="185"/>
    <n v="4"/>
    <n v="1"/>
    <s v="Low"/>
    <x v="0"/>
  </r>
  <r>
    <n v="68"/>
    <s v="Female"/>
    <s v="High School"/>
    <s v="Widowed"/>
    <n v="69933.399999999994"/>
    <n v="699"/>
    <n v="49505"/>
    <s v="Auto"/>
    <s v="Unemployed"/>
    <n v="9"/>
    <s v="Good"/>
    <n v="0.4"/>
    <n v="72436"/>
    <n v="4"/>
    <s v="Campbellbury"/>
    <x v="43"/>
    <x v="172"/>
    <n v="2"/>
    <n v="0"/>
    <s v="Medium"/>
    <x v="3"/>
  </r>
  <r>
    <n v="27"/>
    <s v="Male"/>
    <s v="PhD"/>
    <s v="Widowed"/>
    <n v="92084"/>
    <n v="603"/>
    <n v="28481"/>
    <s v="Auto"/>
    <s v="Self-employed"/>
    <n v="16"/>
    <s v="Fair"/>
    <n v="0.51"/>
    <n v="236953"/>
    <n v="0"/>
    <s v="Christopherchester"/>
    <x v="11"/>
    <x v="218"/>
    <n v="1"/>
    <n v="0"/>
    <s v="Low"/>
    <x v="0"/>
  </r>
  <r>
    <n v="47"/>
    <s v="Non-binary"/>
    <s v="Bachelor's"/>
    <s v="Divorced"/>
    <n v="78650"/>
    <n v="649"/>
    <n v="18328"/>
    <s v="Auto"/>
    <s v="Self-employed"/>
    <n v="3"/>
    <s v="Excellent"/>
    <n v="0.56000000000000005"/>
    <n v="159741.5"/>
    <n v="3"/>
    <s v="New Savannah"/>
    <x v="41"/>
    <x v="195"/>
    <n v="2"/>
    <n v="1"/>
    <s v="Low"/>
    <x v="0"/>
  </r>
  <r>
    <n v="38"/>
    <s v="Male"/>
    <s v="Bachelor's"/>
    <s v="Single"/>
    <n v="63856"/>
    <n v="620"/>
    <n v="12503"/>
    <s v="Home"/>
    <s v="Unemployed"/>
    <n v="10"/>
    <s v="Poor"/>
    <n v="0.1"/>
    <n v="127586"/>
    <n v="0"/>
    <s v="North Jayberg"/>
    <x v="54"/>
    <x v="167"/>
    <n v="3"/>
    <n v="0"/>
    <s v="Medium"/>
    <x v="0"/>
  </r>
  <r>
    <n v="62"/>
    <s v="Female"/>
    <s v="High School"/>
    <s v="Single"/>
    <n v="72195"/>
    <n v="606"/>
    <n v="45477"/>
    <s v="Personal"/>
    <s v="Employed"/>
    <n v="18"/>
    <s v="Poor"/>
    <n v="0.22"/>
    <n v="70114"/>
    <n v="2"/>
    <s v="Port Ethanfort"/>
    <x v="44"/>
    <x v="91"/>
    <n v="1"/>
    <n v="1"/>
    <s v="High"/>
    <x v="0"/>
  </r>
  <r>
    <n v="67"/>
    <s v="Female"/>
    <s v="Master's"/>
    <s v="Married"/>
    <n v="87752"/>
    <n v="699"/>
    <n v="17359"/>
    <s v="Auto"/>
    <s v="Self-employed"/>
    <n v="8"/>
    <s v="Good"/>
    <n v="0.24"/>
    <n v="242241"/>
    <n v="3"/>
    <s v="Lake Thomasfurt"/>
    <x v="48"/>
    <x v="191"/>
    <n v="2"/>
    <n v="2"/>
    <s v="Medium"/>
    <x v="5"/>
  </r>
  <r>
    <n v="32"/>
    <s v="Non-binary"/>
    <s v="Bachelor's"/>
    <s v="Divorced"/>
    <n v="69933.399999999994"/>
    <n v="658"/>
    <n v="27450.01"/>
    <s v="Personal"/>
    <s v="Self-employed"/>
    <n v="4"/>
    <s v="Good"/>
    <n v="0.28000000000000003"/>
    <n v="132555"/>
    <n v="0"/>
    <s v="Parkerland"/>
    <x v="58"/>
    <x v="18"/>
    <n v="4"/>
    <n v="2"/>
    <s v="Low"/>
    <x v="0"/>
  </r>
  <r>
    <n v="22"/>
    <s v="Non-binary"/>
    <s v="High School"/>
    <s v="Divorced"/>
    <n v="62916"/>
    <n v="765"/>
    <n v="37888"/>
    <s v="Auto"/>
    <s v="Employed"/>
    <n v="11"/>
    <s v="Fair"/>
    <n v="0.38"/>
    <n v="88134"/>
    <n v="0"/>
    <s v="New Michael"/>
    <x v="57"/>
    <x v="47"/>
    <n v="3"/>
    <n v="2"/>
    <s v="Low"/>
    <x v="0"/>
  </r>
  <r>
    <n v="51"/>
    <s v="Non-binary"/>
    <s v="PhD"/>
    <s v="Widowed"/>
    <n v="21268"/>
    <n v="722"/>
    <n v="26761"/>
    <s v="Personal"/>
    <s v="Employed"/>
    <n v="0"/>
    <s v="Good"/>
    <n v="0.54"/>
    <n v="186485"/>
    <n v="4"/>
    <s v="Joycemouth"/>
    <x v="2"/>
    <x v="130"/>
    <n v="0"/>
    <n v="2"/>
    <s v="Low"/>
    <x v="1"/>
  </r>
  <r>
    <n v="43"/>
    <s v="Female"/>
    <s v="High School"/>
    <s v="Divorced"/>
    <n v="32069"/>
    <n v="675"/>
    <n v="15985"/>
    <s v="Business"/>
    <s v="Unemployed"/>
    <n v="1"/>
    <s v="Good"/>
    <n v="0.46"/>
    <n v="177407"/>
    <n v="1"/>
    <s v="Port Davidville"/>
    <x v="13"/>
    <x v="15"/>
    <n v="3"/>
    <n v="0"/>
    <s v="High"/>
    <x v="0"/>
  </r>
  <r>
    <n v="25"/>
    <s v="Non-binary"/>
    <s v="High School"/>
    <s v="Married"/>
    <n v="58795"/>
    <n v="654"/>
    <n v="20706"/>
    <s v="Auto"/>
    <s v="Self-employed"/>
    <n v="15"/>
    <s v="Fair"/>
    <n v="0.43"/>
    <n v="100455"/>
    <n v="1"/>
    <s v="New Patrick"/>
    <x v="13"/>
    <x v="15"/>
    <n v="4"/>
    <n v="2"/>
    <s v="Medium"/>
    <x v="0"/>
  </r>
  <r>
    <n v="53"/>
    <s v="Female"/>
    <s v="Bachelor's"/>
    <s v="Divorced"/>
    <n v="69933.399999999994"/>
    <n v="787"/>
    <n v="34209"/>
    <s v="Personal"/>
    <s v="Self-employed"/>
    <n v="6"/>
    <s v="Good"/>
    <n v="0.42"/>
    <n v="102944"/>
    <n v="4"/>
    <s v="Lake Jamesmouth"/>
    <x v="49"/>
    <x v="215"/>
    <n v="0"/>
    <n v="0"/>
    <s v="Low"/>
    <x v="1"/>
  </r>
  <r>
    <n v="36"/>
    <s v="Non-binary"/>
    <s v="PhD"/>
    <s v="Married"/>
    <n v="111472"/>
    <n v="761"/>
    <n v="21973"/>
    <s v="Home"/>
    <s v="Unemployed"/>
    <n v="13"/>
    <s v="Fair"/>
    <n v="0.45"/>
    <n v="238478"/>
    <n v="4"/>
    <s v="North Samantha"/>
    <x v="23"/>
    <x v="83"/>
    <n v="1"/>
    <n v="0"/>
    <s v="Low"/>
    <x v="1"/>
  </r>
  <r>
    <n v="37"/>
    <s v="Male"/>
    <s v="Bachelor's"/>
    <s v="Married"/>
    <n v="69933.399999999994"/>
    <n v="688"/>
    <n v="34013"/>
    <s v="Business"/>
    <s v="Unemployed"/>
    <n v="3"/>
    <s v="Poor"/>
    <n v="0.53"/>
    <n v="217100"/>
    <n v="3"/>
    <s v="Stevenmouth"/>
    <x v="38"/>
    <x v="65"/>
    <n v="4"/>
    <n v="0"/>
    <s v="Low"/>
    <x v="0"/>
  </r>
  <r>
    <n v="40"/>
    <s v="Male"/>
    <s v="High School"/>
    <s v="Widowed"/>
    <n v="71142"/>
    <n v="777"/>
    <n v="14303"/>
    <s v="Business"/>
    <s v="Employed"/>
    <n v="14"/>
    <s v="Excellent"/>
    <n v="0.21"/>
    <n v="254216"/>
    <n v="4"/>
    <s v="South Darrellport"/>
    <x v="3"/>
    <x v="35"/>
    <n v="4"/>
    <n v="2"/>
    <s v="Low"/>
    <x v="2"/>
  </r>
  <r>
    <n v="49"/>
    <s v="Male"/>
    <s v="High School"/>
    <s v="Single"/>
    <n v="99424"/>
    <n v="619"/>
    <n v="42772"/>
    <s v="Personal"/>
    <s v="Self-employed"/>
    <n v="12"/>
    <s v="Good"/>
    <n v="0.19"/>
    <n v="90804"/>
    <n v="1"/>
    <s v="Lake Julie"/>
    <x v="28"/>
    <x v="99"/>
    <n v="2"/>
    <n v="2"/>
    <s v="Low"/>
    <x v="3"/>
  </r>
  <r>
    <n v="35"/>
    <s v="Female"/>
    <s v="Master's"/>
    <s v="Single"/>
    <n v="95033"/>
    <n v="734"/>
    <n v="16206"/>
    <s v="Personal"/>
    <s v="Unemployed"/>
    <n v="18"/>
    <s v="Fair"/>
    <n v="0.3"/>
    <n v="200482"/>
    <n v="1"/>
    <s v="East Franciston"/>
    <x v="5"/>
    <x v="21"/>
    <n v="0"/>
    <n v="0"/>
    <s v="Low"/>
    <x v="6"/>
  </r>
  <r>
    <n v="69"/>
    <s v="Male"/>
    <s v="Master's"/>
    <s v="Widowed"/>
    <n v="77811"/>
    <n v="682"/>
    <n v="27450.01"/>
    <s v="Business"/>
    <s v="Unemployed"/>
    <n v="16"/>
    <s v="Fair"/>
    <n v="0.28999999999999998"/>
    <n v="287522"/>
    <n v="3"/>
    <s v="Lake Judithberg"/>
    <x v="0"/>
    <x v="218"/>
    <n v="2"/>
    <n v="1"/>
    <s v="Medium"/>
    <x v="0"/>
  </r>
  <r>
    <n v="24"/>
    <s v="Female"/>
    <s v="Master's"/>
    <s v="Widowed"/>
    <n v="46657"/>
    <n v="699"/>
    <n v="20016"/>
    <s v="Auto"/>
    <s v="Employed"/>
    <n v="11"/>
    <s v="Fair"/>
    <n v="0.59"/>
    <n v="159741.5"/>
    <n v="2"/>
    <s v="Connieside"/>
    <x v="34"/>
    <x v="88"/>
    <n v="2"/>
    <n v="0"/>
    <s v="Medium"/>
    <x v="0"/>
  </r>
  <r>
    <n v="60"/>
    <s v="Female"/>
    <s v="Bachelor's"/>
    <s v="Single"/>
    <n v="90559"/>
    <n v="704"/>
    <n v="32781"/>
    <s v="Personal"/>
    <s v="Self-employed"/>
    <n v="13"/>
    <s v="Excellent"/>
    <n v="0.56999999999999995"/>
    <n v="27609"/>
    <n v="2"/>
    <s v="Hardinshire"/>
    <x v="57"/>
    <x v="7"/>
    <n v="4"/>
    <n v="1"/>
    <s v="Low"/>
    <x v="3"/>
  </r>
  <r>
    <n v="49"/>
    <s v="Female"/>
    <s v="Master's"/>
    <s v="Divorced"/>
    <n v="97066"/>
    <n v="735"/>
    <n v="32150"/>
    <s v="Personal"/>
    <s v="Employed"/>
    <n v="6"/>
    <s v="Good"/>
    <n v="0.59"/>
    <n v="241731"/>
    <n v="2"/>
    <s v="New Miguel"/>
    <x v="24"/>
    <x v="83"/>
    <n v="2"/>
    <n v="2"/>
    <s v="Low"/>
    <x v="0"/>
  </r>
  <r>
    <n v="26"/>
    <s v="Male"/>
    <s v="Bachelor's"/>
    <s v="Single"/>
    <n v="22482"/>
    <n v="756"/>
    <n v="11276"/>
    <s v="Business"/>
    <s v="Unemployed"/>
    <n v="14"/>
    <s v="Excellent"/>
    <n v="0.41"/>
    <n v="296325"/>
    <n v="2"/>
    <s v="Cesarville"/>
    <x v="14"/>
    <x v="195"/>
    <n v="4"/>
    <n v="1"/>
    <s v="High"/>
    <x v="3"/>
  </r>
  <r>
    <n v="32"/>
    <s v="Male"/>
    <s v="Master's"/>
    <s v="Single"/>
    <n v="69933.399999999994"/>
    <n v="613"/>
    <n v="7759"/>
    <s v="Auto"/>
    <s v="Employed"/>
    <n v="12"/>
    <s v="Fair"/>
    <n v="0.34"/>
    <n v="289854"/>
    <n v="2"/>
    <s v="Port Charles"/>
    <x v="39"/>
    <x v="121"/>
    <n v="1"/>
    <n v="2"/>
    <s v="Low"/>
    <x v="5"/>
  </r>
  <r>
    <n v="46"/>
    <s v="Female"/>
    <s v="Master's"/>
    <s v="Single"/>
    <n v="83572"/>
    <n v="699"/>
    <n v="44820"/>
    <s v="Personal"/>
    <s v="Unemployed"/>
    <n v="5"/>
    <s v="Excellent"/>
    <n v="0.22"/>
    <n v="263415"/>
    <n v="0"/>
    <s v="New Stephen"/>
    <x v="15"/>
    <x v="26"/>
    <n v="0"/>
    <n v="0"/>
    <s v="Medium"/>
    <x v="0"/>
  </r>
  <r>
    <n v="28"/>
    <s v="Male"/>
    <s v="High School"/>
    <s v="Widowed"/>
    <n v="50755"/>
    <n v="771"/>
    <n v="20765"/>
    <s v="Business"/>
    <s v="Unemployed"/>
    <n v="17"/>
    <s v="Fair"/>
    <n v="0.46"/>
    <n v="217241"/>
    <n v="2"/>
    <s v="Cainburgh"/>
    <x v="47"/>
    <x v="129"/>
    <n v="3"/>
    <n v="0"/>
    <s v="Medium"/>
    <x v="0"/>
  </r>
  <r>
    <n v="66"/>
    <s v="Male"/>
    <s v="High School"/>
    <s v="Married"/>
    <n v="46592"/>
    <n v="788"/>
    <n v="31604"/>
    <s v="Business"/>
    <s v="Unemployed"/>
    <n v="12"/>
    <s v="Excellent"/>
    <n v="0.38"/>
    <n v="220891"/>
    <n v="1"/>
    <s v="South John"/>
    <x v="32"/>
    <x v="215"/>
    <n v="2"/>
    <n v="1"/>
    <s v="Medium"/>
    <x v="3"/>
  </r>
  <r>
    <n v="66"/>
    <s v="Female"/>
    <s v="Bachelor's"/>
    <s v="Married"/>
    <n v="98681"/>
    <n v="748"/>
    <n v="32620"/>
    <s v="Home"/>
    <s v="Unemployed"/>
    <n v="8"/>
    <s v="Fair"/>
    <n v="0.46"/>
    <n v="210498"/>
    <n v="0"/>
    <s v="Lake Deborahside"/>
    <x v="25"/>
    <x v="102"/>
    <n v="4"/>
    <n v="2"/>
    <s v="Medium"/>
    <x v="0"/>
  </r>
  <r>
    <n v="47"/>
    <s v="Non-binary"/>
    <s v="Master's"/>
    <s v="Married"/>
    <n v="108057"/>
    <n v="704"/>
    <n v="41713"/>
    <s v="Personal"/>
    <s v="Unemployed"/>
    <n v="12"/>
    <s v="Poor"/>
    <n v="0.39"/>
    <n v="55193"/>
    <n v="4"/>
    <s v="Nicholsview"/>
    <x v="4"/>
    <x v="188"/>
    <n v="2"/>
    <n v="1"/>
    <s v="Medium"/>
    <x v="0"/>
  </r>
  <r>
    <n v="33"/>
    <s v="Female"/>
    <s v="Master's"/>
    <s v="Single"/>
    <n v="71782"/>
    <n v="629"/>
    <n v="36109"/>
    <s v="Home"/>
    <s v="Self-employed"/>
    <n v="2"/>
    <s v="Fair"/>
    <n v="0.2"/>
    <n v="167331"/>
    <n v="2"/>
    <s v="Lake Tony"/>
    <x v="56"/>
    <x v="64"/>
    <n v="0"/>
    <n v="2"/>
    <s v="Low"/>
    <x v="0"/>
  </r>
  <r>
    <n v="57"/>
    <s v="Female"/>
    <s v="Bachelor's"/>
    <s v="Married"/>
    <n v="52976"/>
    <n v="744"/>
    <n v="16224"/>
    <s v="Home"/>
    <s v="Employed"/>
    <n v="1"/>
    <s v="Poor"/>
    <n v="0.22"/>
    <n v="92158"/>
    <n v="1"/>
    <s v="Port Reneebury"/>
    <x v="6"/>
    <x v="84"/>
    <n v="2"/>
    <n v="2"/>
    <s v="High"/>
    <x v="0"/>
  </r>
  <r>
    <n v="55"/>
    <s v="Female"/>
    <s v="Bachelor's"/>
    <s v="Single"/>
    <n v="45939"/>
    <n v="708"/>
    <n v="27450.01"/>
    <s v="Personal"/>
    <s v="Employed"/>
    <n v="16"/>
    <s v="Poor"/>
    <n v="0.44"/>
    <n v="47106"/>
    <n v="0"/>
    <s v="West Michaelview"/>
    <x v="58"/>
    <x v="111"/>
    <n v="0"/>
    <n v="0"/>
    <s v="High"/>
    <x v="0"/>
  </r>
  <r>
    <n v="45"/>
    <s v="Non-binary"/>
    <s v="High School"/>
    <s v="Divorced"/>
    <n v="52803"/>
    <n v="747"/>
    <n v="11029"/>
    <s v="Auto"/>
    <s v="Employed"/>
    <n v="0"/>
    <s v="Poor"/>
    <n v="0.25"/>
    <n v="159741.5"/>
    <n v="1"/>
    <s v="Patrickshire"/>
    <x v="56"/>
    <x v="44"/>
    <n v="0"/>
    <n v="2"/>
    <s v="High"/>
    <x v="0"/>
  </r>
  <r>
    <n v="24"/>
    <s v="Male"/>
    <s v="High School"/>
    <s v="Married"/>
    <n v="55006"/>
    <n v="699"/>
    <n v="21578"/>
    <s v="Personal"/>
    <s v="Unemployed"/>
    <n v="1"/>
    <s v="Good"/>
    <n v="0.47"/>
    <n v="176648"/>
    <n v="1"/>
    <s v="South Katherineport"/>
    <x v="32"/>
    <x v="164"/>
    <n v="2"/>
    <n v="2"/>
    <s v="Medium"/>
    <x v="0"/>
  </r>
  <r>
    <n v="23"/>
    <s v="Female"/>
    <s v="High School"/>
    <s v="Divorced"/>
    <n v="35523"/>
    <n v="667"/>
    <n v="8664"/>
    <s v="Business"/>
    <s v="Self-employed"/>
    <n v="0"/>
    <s v="Fair"/>
    <n v="0.24"/>
    <n v="58554"/>
    <n v="2"/>
    <s v="Bakerborough"/>
    <x v="18"/>
    <x v="13"/>
    <n v="4"/>
    <n v="0"/>
    <s v="Low"/>
    <x v="0"/>
  </r>
  <r>
    <n v="52"/>
    <s v="Non-binary"/>
    <s v="High School"/>
    <s v="Married"/>
    <n v="61644"/>
    <n v="609"/>
    <n v="15552"/>
    <s v="Home"/>
    <s v="Unemployed"/>
    <n v="1"/>
    <s v="Poor"/>
    <n v="0.28000000000000003"/>
    <n v="159741.5"/>
    <n v="3"/>
    <s v="Whitetown"/>
    <x v="34"/>
    <x v="206"/>
    <n v="0"/>
    <n v="1"/>
    <s v="High"/>
    <x v="0"/>
  </r>
  <r>
    <n v="33"/>
    <s v="Female"/>
    <s v="Master's"/>
    <s v="Married"/>
    <n v="72716"/>
    <n v="623"/>
    <n v="41726"/>
    <s v="Business"/>
    <s v="Self-employed"/>
    <n v="3"/>
    <s v="Good"/>
    <n v="0.53"/>
    <n v="218186"/>
    <n v="1"/>
    <s v="Kathleenborough"/>
    <x v="44"/>
    <x v="121"/>
    <n v="2"/>
    <n v="2"/>
    <s v="Medium"/>
    <x v="0"/>
  </r>
  <r>
    <n v="51"/>
    <s v="Male"/>
    <s v="High School"/>
    <s v="Divorced"/>
    <n v="104977"/>
    <n v="602"/>
    <n v="16830"/>
    <s v="Business"/>
    <s v="Unemployed"/>
    <n v="8"/>
    <s v="Poor"/>
    <n v="0.45"/>
    <n v="239965"/>
    <n v="2"/>
    <s v="Port Joanne"/>
    <x v="39"/>
    <x v="93"/>
    <n v="0"/>
    <n v="1"/>
    <s v="Low"/>
    <x v="0"/>
  </r>
  <r>
    <n v="58"/>
    <s v="Female"/>
    <s v="Master's"/>
    <s v="Single"/>
    <n v="100875"/>
    <n v="781"/>
    <n v="23390"/>
    <s v="Home"/>
    <s v="Employed"/>
    <n v="5"/>
    <s v="Fair"/>
    <n v="0.35"/>
    <n v="191899"/>
    <n v="2"/>
    <s v="Lake Susanbury"/>
    <x v="10"/>
    <x v="181"/>
    <n v="3"/>
    <n v="1"/>
    <s v="Low"/>
    <x v="5"/>
  </r>
  <r>
    <n v="65"/>
    <s v="Non-binary"/>
    <s v="Master's"/>
    <s v="Widowed"/>
    <n v="69933.399999999994"/>
    <n v="702"/>
    <n v="9237"/>
    <s v="Personal"/>
    <s v="Unemployed"/>
    <n v="2"/>
    <s v="Good"/>
    <n v="0.6"/>
    <n v="271541"/>
    <n v="2"/>
    <s v="Sarahbury"/>
    <x v="27"/>
    <x v="155"/>
    <n v="1"/>
    <n v="1"/>
    <s v="Low"/>
    <x v="1"/>
  </r>
  <r>
    <n v="32"/>
    <s v="Male"/>
    <s v="PhD"/>
    <s v="Widowed"/>
    <n v="69933.399999999994"/>
    <n v="793"/>
    <n v="29218"/>
    <s v="Business"/>
    <s v="Self-employed"/>
    <n v="0"/>
    <s v="Fair"/>
    <n v="0.54"/>
    <n v="262529"/>
    <n v="3"/>
    <s v="Lisaview"/>
    <x v="3"/>
    <x v="0"/>
    <n v="1"/>
    <n v="1"/>
    <s v="Medium"/>
    <x v="0"/>
  </r>
  <r>
    <n v="36"/>
    <s v="Male"/>
    <s v="PhD"/>
    <s v="Married"/>
    <n v="69933.399999999994"/>
    <n v="699"/>
    <n v="21376"/>
    <s v="Home"/>
    <s v="Employed"/>
    <n v="0"/>
    <s v="Poor"/>
    <n v="0.52"/>
    <n v="140445"/>
    <n v="3"/>
    <s v="Lake Elizabethberg"/>
    <x v="36"/>
    <x v="179"/>
    <n v="2"/>
    <n v="0"/>
    <s v="Medium"/>
    <x v="0"/>
  </r>
  <r>
    <n v="47"/>
    <s v="Male"/>
    <s v="Bachelor's"/>
    <s v="Divorced"/>
    <n v="29554"/>
    <n v="780"/>
    <n v="44358"/>
    <s v="Home"/>
    <s v="Self-employed"/>
    <n v="7"/>
    <s v="Excellent"/>
    <n v="0.39"/>
    <n v="158696"/>
    <n v="1"/>
    <s v="Philipport"/>
    <x v="28"/>
    <x v="66"/>
    <n v="2"/>
    <n v="0"/>
    <s v="Low"/>
    <x v="1"/>
  </r>
  <r>
    <n v="27"/>
    <s v="Female"/>
    <s v="Master's"/>
    <s v="Single"/>
    <n v="59865"/>
    <n v="699"/>
    <n v="27450.01"/>
    <s v="Personal"/>
    <s v="Employed"/>
    <n v="4"/>
    <s v="Fair"/>
    <n v="0.18"/>
    <n v="182365"/>
    <n v="2"/>
    <s v="Williamsmouth"/>
    <x v="0"/>
    <x v="30"/>
    <n v="0"/>
    <n v="2"/>
    <s v="Medium"/>
    <x v="0"/>
  </r>
  <r>
    <n v="41"/>
    <s v="Male"/>
    <s v="Master's"/>
    <s v="Single"/>
    <n v="20744"/>
    <n v="773"/>
    <n v="15683"/>
    <s v="Personal"/>
    <s v="Unemployed"/>
    <n v="18"/>
    <s v="Excellent"/>
    <n v="0.31"/>
    <n v="29370"/>
    <n v="2"/>
    <s v="Port Emilyton"/>
    <x v="6"/>
    <x v="16"/>
    <n v="4"/>
    <n v="1"/>
    <s v="Medium"/>
    <x v="3"/>
  </r>
  <r>
    <n v="40"/>
    <s v="Female"/>
    <s v="High School"/>
    <s v="Married"/>
    <n v="76831"/>
    <n v="674"/>
    <n v="27450.01"/>
    <s v="Home"/>
    <s v="Unemployed"/>
    <n v="3"/>
    <s v="Poor"/>
    <n v="0.44"/>
    <n v="146206"/>
    <n v="1"/>
    <s v="East Ashleyberg"/>
    <x v="5"/>
    <x v="143"/>
    <n v="2"/>
    <n v="1"/>
    <s v="Low"/>
    <x v="0"/>
  </r>
  <r>
    <n v="62"/>
    <s v="Male"/>
    <s v="PhD"/>
    <s v="Widowed"/>
    <n v="50482"/>
    <n v="608"/>
    <n v="36953"/>
    <s v="Auto"/>
    <s v="Unemployed"/>
    <n v="16"/>
    <s v="Poor"/>
    <n v="0.46"/>
    <n v="214017"/>
    <n v="3"/>
    <s v="West Ashley"/>
    <x v="21"/>
    <x v="109"/>
    <n v="1"/>
    <n v="0"/>
    <s v="Low"/>
    <x v="0"/>
  </r>
  <r>
    <n v="45"/>
    <s v="Female"/>
    <s v="Bachelor's"/>
    <s v="Married"/>
    <n v="96968"/>
    <n v="692"/>
    <n v="41273"/>
    <s v="Personal"/>
    <s v="Self-employed"/>
    <n v="3"/>
    <s v="Good"/>
    <n v="0.37"/>
    <n v="103094"/>
    <n v="2"/>
    <s v="Sloanland"/>
    <x v="48"/>
    <x v="126"/>
    <n v="0"/>
    <n v="2"/>
    <s v="Low"/>
    <x v="0"/>
  </r>
  <r>
    <n v="31"/>
    <s v="Non-binary"/>
    <s v="Master's"/>
    <s v="Single"/>
    <n v="68786"/>
    <n v="603"/>
    <n v="28173"/>
    <s v="Auto"/>
    <s v="Employed"/>
    <n v="12"/>
    <s v="Excellent"/>
    <n v="0.45"/>
    <n v="159741.5"/>
    <n v="3"/>
    <s v="Lake Jessica"/>
    <x v="21"/>
    <x v="72"/>
    <n v="3"/>
    <n v="0"/>
    <s v="Low"/>
    <x v="3"/>
  </r>
  <r>
    <n v="32"/>
    <s v="Female"/>
    <s v="PhD"/>
    <s v="Single"/>
    <n v="99003"/>
    <n v="618"/>
    <n v="27450.01"/>
    <s v="Personal"/>
    <s v="Self-employed"/>
    <n v="16"/>
    <s v="Excellent"/>
    <n v="0.27"/>
    <n v="177754"/>
    <n v="4"/>
    <s v="Port Maurice"/>
    <x v="13"/>
    <x v="48"/>
    <n v="4"/>
    <n v="1"/>
    <s v="Low"/>
    <x v="3"/>
  </r>
  <r>
    <n v="65"/>
    <s v="Male"/>
    <s v="Master's"/>
    <s v="Single"/>
    <n v="69933.399999999994"/>
    <n v="717"/>
    <n v="37917"/>
    <s v="Auto"/>
    <s v="Self-employed"/>
    <n v="18"/>
    <s v="Poor"/>
    <n v="0.31"/>
    <n v="146496"/>
    <n v="1"/>
    <s v="South Steven"/>
    <x v="46"/>
    <x v="169"/>
    <n v="0"/>
    <n v="2"/>
    <s v="Low"/>
    <x v="1"/>
  </r>
  <r>
    <n v="39"/>
    <s v="Female"/>
    <s v="Master's"/>
    <s v="Married"/>
    <n v="42135"/>
    <n v="632"/>
    <n v="38338"/>
    <s v="Home"/>
    <s v="Self-employed"/>
    <n v="5"/>
    <s v="Excellent"/>
    <n v="0.25"/>
    <n v="205999"/>
    <n v="2"/>
    <s v="Bradleymouth"/>
    <x v="13"/>
    <x v="223"/>
    <n v="2"/>
    <n v="1"/>
    <s v="Low"/>
    <x v="0"/>
  </r>
  <r>
    <n v="27"/>
    <s v="Female"/>
    <s v="Bachelor's"/>
    <s v="Widowed"/>
    <n v="69933.399999999994"/>
    <n v="669"/>
    <n v="31982"/>
    <s v="Home"/>
    <s v="Unemployed"/>
    <n v="18"/>
    <s v="Poor"/>
    <n v="0.32"/>
    <n v="63664"/>
    <n v="0"/>
    <s v="Port Alexandra"/>
    <x v="53"/>
    <x v="62"/>
    <n v="0"/>
    <n v="0"/>
    <s v="Low"/>
    <x v="0"/>
  </r>
  <r>
    <n v="48"/>
    <s v="Female"/>
    <s v="Bachelor's"/>
    <s v="Widowed"/>
    <n v="63677"/>
    <n v="682"/>
    <n v="18217"/>
    <s v="Business"/>
    <s v="Unemployed"/>
    <n v="12"/>
    <s v="Excellent"/>
    <n v="0.3"/>
    <n v="208309"/>
    <n v="2"/>
    <s v="New Taylorburgh"/>
    <x v="40"/>
    <x v="172"/>
    <n v="1"/>
    <n v="0"/>
    <s v="Low"/>
    <x v="3"/>
  </r>
  <r>
    <n v="52"/>
    <s v="Male"/>
    <s v="High School"/>
    <s v="Single"/>
    <n v="109336"/>
    <n v="772"/>
    <n v="20556"/>
    <s v="Auto"/>
    <s v="Self-employed"/>
    <n v="10"/>
    <s v="Excellent"/>
    <n v="0.46"/>
    <n v="193255"/>
    <n v="4"/>
    <s v="Lake Cathy"/>
    <x v="54"/>
    <x v="48"/>
    <n v="0"/>
    <n v="2"/>
    <s v="Medium"/>
    <x v="3"/>
  </r>
  <r>
    <n v="69"/>
    <s v="Non-binary"/>
    <s v="Bachelor's"/>
    <s v="Widowed"/>
    <n v="21316"/>
    <n v="699"/>
    <n v="7148"/>
    <s v="Business"/>
    <s v="Self-employed"/>
    <n v="2"/>
    <s v="Good"/>
    <n v="0.44"/>
    <n v="145472"/>
    <n v="1"/>
    <s v="Christopherville"/>
    <x v="13"/>
    <x v="166"/>
    <n v="4"/>
    <n v="1"/>
    <s v="High"/>
    <x v="0"/>
  </r>
  <r>
    <n v="68"/>
    <s v="Male"/>
    <s v="Bachelor's"/>
    <s v="Widowed"/>
    <n v="69933.399999999994"/>
    <n v="658"/>
    <n v="43512"/>
    <s v="Business"/>
    <s v="Self-employed"/>
    <n v="2"/>
    <s v="Poor"/>
    <n v="0.55000000000000004"/>
    <n v="189342"/>
    <n v="2"/>
    <s v="South Brandon"/>
    <x v="8"/>
    <x v="161"/>
    <n v="3"/>
    <n v="1"/>
    <s v="Low"/>
    <x v="0"/>
  </r>
  <r>
    <n v="69"/>
    <s v="Non-binary"/>
    <s v="Bachelor's"/>
    <s v="Single"/>
    <n v="66586"/>
    <n v="787"/>
    <n v="22285"/>
    <s v="Business"/>
    <s v="Unemployed"/>
    <n v="7"/>
    <s v="Poor"/>
    <n v="0.25"/>
    <n v="23910"/>
    <n v="2"/>
    <s v="Conradland"/>
    <x v="6"/>
    <x v="160"/>
    <n v="4"/>
    <n v="2"/>
    <s v="Low"/>
    <x v="0"/>
  </r>
  <r>
    <n v="54"/>
    <s v="Female"/>
    <s v="PhD"/>
    <s v="Single"/>
    <n v="82919"/>
    <n v="753"/>
    <n v="46475"/>
    <s v="Business"/>
    <s v="Employed"/>
    <n v="7"/>
    <s v="Good"/>
    <n v="0.47"/>
    <n v="266094"/>
    <n v="0"/>
    <s v="Shaneberg"/>
    <x v="19"/>
    <x v="15"/>
    <n v="4"/>
    <n v="2"/>
    <s v="Low"/>
    <x v="0"/>
  </r>
  <r>
    <n v="33"/>
    <s v="Non-binary"/>
    <s v="High School"/>
    <s v="Single"/>
    <n v="96019"/>
    <n v="648"/>
    <n v="46573"/>
    <s v="Auto"/>
    <s v="Employed"/>
    <n v="16"/>
    <s v="Fair"/>
    <n v="0.28000000000000003"/>
    <n v="247968"/>
    <n v="3"/>
    <s v="Harrisland"/>
    <x v="7"/>
    <x v="148"/>
    <n v="1"/>
    <n v="0"/>
    <s v="Medium"/>
    <x v="0"/>
  </r>
  <r>
    <n v="49"/>
    <s v="Non-binary"/>
    <s v="Master's"/>
    <s v="Divorced"/>
    <n v="69933.399999999994"/>
    <n v="799"/>
    <n v="18494"/>
    <s v="Business"/>
    <s v="Employed"/>
    <n v="16"/>
    <s v="Good"/>
    <n v="0.52"/>
    <n v="257297"/>
    <n v="2"/>
    <s v="Campbellside"/>
    <x v="55"/>
    <x v="90"/>
    <n v="2"/>
    <n v="2"/>
    <s v="Low"/>
    <x v="4"/>
  </r>
  <r>
    <n v="25"/>
    <s v="Female"/>
    <s v="High School"/>
    <s v="Single"/>
    <n v="38616"/>
    <n v="652"/>
    <n v="20433"/>
    <s v="Personal"/>
    <s v="Unemployed"/>
    <n v="5"/>
    <s v="Poor"/>
    <n v="0.38"/>
    <n v="86710"/>
    <n v="2"/>
    <s v="Lake Heathertown"/>
    <x v="20"/>
    <x v="241"/>
    <n v="1"/>
    <n v="1"/>
    <s v="Medium"/>
    <x v="0"/>
  </r>
  <r>
    <n v="31"/>
    <s v="Female"/>
    <s v="High School"/>
    <s v="Single"/>
    <n v="28800"/>
    <n v="750"/>
    <n v="33544"/>
    <s v="Personal"/>
    <s v="Self-employed"/>
    <n v="0"/>
    <s v="Poor"/>
    <n v="0.43"/>
    <n v="183243"/>
    <n v="3"/>
    <s v="Schroederhaven"/>
    <x v="10"/>
    <x v="141"/>
    <n v="0"/>
    <n v="1"/>
    <s v="Low"/>
    <x v="1"/>
  </r>
  <r>
    <n v="43"/>
    <s v="Male"/>
    <s v="Bachelor's"/>
    <s v="Married"/>
    <n v="56744"/>
    <n v="717"/>
    <n v="10628"/>
    <s v="Business"/>
    <s v="Employed"/>
    <n v="2"/>
    <s v="Good"/>
    <n v="0.45"/>
    <n v="213447"/>
    <n v="2"/>
    <s v="Lake James"/>
    <x v="41"/>
    <x v="132"/>
    <n v="3"/>
    <n v="0"/>
    <s v="Low"/>
    <x v="0"/>
  </r>
  <r>
    <n v="24"/>
    <s v="Female"/>
    <s v="Master's"/>
    <s v="Married"/>
    <n v="56044"/>
    <n v="723"/>
    <n v="49550"/>
    <s v="Auto"/>
    <s v="Unemployed"/>
    <n v="15"/>
    <s v="Excellent"/>
    <n v="0.36"/>
    <n v="159741.5"/>
    <n v="1"/>
    <s v="West Kyle"/>
    <x v="21"/>
    <x v="65"/>
    <n v="1"/>
    <n v="1"/>
    <s v="Low"/>
    <x v="4"/>
  </r>
  <r>
    <n v="46"/>
    <s v="Male"/>
    <s v="PhD"/>
    <s v="Divorced"/>
    <n v="50353"/>
    <n v="681"/>
    <n v="14250"/>
    <s v="Auto"/>
    <s v="Employed"/>
    <n v="0"/>
    <s v="Excellent"/>
    <n v="0.38"/>
    <n v="104860"/>
    <n v="1"/>
    <s v="East Travisborough"/>
    <x v="36"/>
    <x v="228"/>
    <n v="3"/>
    <n v="1"/>
    <s v="Low"/>
    <x v="0"/>
  </r>
  <r>
    <n v="32"/>
    <s v="Non-binary"/>
    <s v="Master's"/>
    <s v="Widowed"/>
    <n v="85836"/>
    <n v="775"/>
    <n v="19312"/>
    <s v="Personal"/>
    <s v="Self-employed"/>
    <n v="17"/>
    <s v="Fair"/>
    <n v="0.35"/>
    <n v="257342"/>
    <n v="2"/>
    <s v="Williamville"/>
    <x v="58"/>
    <x v="38"/>
    <n v="4"/>
    <n v="1"/>
    <s v="Low"/>
    <x v="5"/>
  </r>
  <r>
    <n v="21"/>
    <s v="Non-binary"/>
    <s v="Bachelor's"/>
    <s v="Widowed"/>
    <n v="42205"/>
    <n v="614"/>
    <n v="27450.01"/>
    <s v="Home"/>
    <s v="Self-employed"/>
    <n v="9"/>
    <s v="Excellent"/>
    <n v="0.55000000000000004"/>
    <n v="159741.5"/>
    <n v="3"/>
    <s v="West Sierra"/>
    <x v="24"/>
    <x v="37"/>
    <n v="2"/>
    <n v="0"/>
    <s v="Low"/>
    <x v="3"/>
  </r>
  <r>
    <n v="53"/>
    <s v="Non-binary"/>
    <s v="PhD"/>
    <s v="Widowed"/>
    <n v="73744"/>
    <n v="718"/>
    <n v="16908"/>
    <s v="Auto"/>
    <s v="Unemployed"/>
    <n v="11"/>
    <s v="Good"/>
    <n v="0.45"/>
    <n v="68814"/>
    <n v="4"/>
    <s v="Port Heather"/>
    <x v="6"/>
    <x v="112"/>
    <n v="4"/>
    <n v="1"/>
    <s v="Low"/>
    <x v="3"/>
  </r>
  <r>
    <n v="28"/>
    <s v="Male"/>
    <s v="Master's"/>
    <s v="Married"/>
    <n v="114961"/>
    <n v="781"/>
    <n v="16323"/>
    <s v="Auto"/>
    <s v="Unemployed"/>
    <n v="5"/>
    <s v="Poor"/>
    <n v="0.35"/>
    <n v="105224"/>
    <n v="0"/>
    <s v="Lake Lisa"/>
    <x v="10"/>
    <x v="149"/>
    <n v="2"/>
    <n v="2"/>
    <s v="Low"/>
    <x v="1"/>
  </r>
  <r>
    <n v="18"/>
    <s v="Female"/>
    <s v="High School"/>
    <s v="Married"/>
    <n v="115320"/>
    <n v="787"/>
    <n v="11251"/>
    <s v="Home"/>
    <s v="Unemployed"/>
    <n v="8"/>
    <s v="Poor"/>
    <n v="0.41"/>
    <n v="159741.5"/>
    <n v="2"/>
    <s v="Brownhaven"/>
    <x v="41"/>
    <x v="219"/>
    <n v="3"/>
    <n v="2"/>
    <s v="Low"/>
    <x v="0"/>
  </r>
  <r>
    <n v="34"/>
    <s v="Female"/>
    <s v="Bachelor's"/>
    <s v="Single"/>
    <n v="69933.399999999994"/>
    <n v="771"/>
    <n v="27450.01"/>
    <s v="Business"/>
    <s v="Employed"/>
    <n v="0"/>
    <s v="Excellent"/>
    <n v="0.42"/>
    <n v="298066"/>
    <n v="2"/>
    <s v="Kathybury"/>
    <x v="9"/>
    <x v="113"/>
    <n v="4"/>
    <n v="2"/>
    <s v="Low"/>
    <x v="0"/>
  </r>
  <r>
    <n v="27"/>
    <s v="Non-binary"/>
    <s v="PhD"/>
    <s v="Married"/>
    <n v="78958"/>
    <n v="618"/>
    <n v="21062"/>
    <s v="Business"/>
    <s v="Employed"/>
    <n v="12"/>
    <s v="Good"/>
    <n v="0.13"/>
    <n v="82729"/>
    <n v="2"/>
    <s v="Williamsport"/>
    <x v="49"/>
    <x v="141"/>
    <n v="0"/>
    <n v="0"/>
    <s v="Medium"/>
    <x v="3"/>
  </r>
  <r>
    <n v="49"/>
    <s v="Male"/>
    <s v="Bachelor's"/>
    <s v="Divorced"/>
    <n v="98885"/>
    <n v="756"/>
    <n v="21120"/>
    <s v="Home"/>
    <s v="Unemployed"/>
    <n v="9"/>
    <s v="Good"/>
    <n v="0.42"/>
    <n v="219149"/>
    <n v="4"/>
    <s v="West Selenaberg"/>
    <x v="15"/>
    <x v="232"/>
    <n v="4"/>
    <n v="1"/>
    <s v="Low"/>
    <x v="3"/>
  </r>
  <r>
    <n v="56"/>
    <s v="Non-binary"/>
    <s v="High School"/>
    <s v="Widowed"/>
    <n v="69933.399999999994"/>
    <n v="699"/>
    <n v="32048"/>
    <s v="Home"/>
    <s v="Unemployed"/>
    <n v="18"/>
    <s v="Good"/>
    <n v="0.38"/>
    <n v="218266"/>
    <n v="1"/>
    <s v="West Valerietown"/>
    <x v="9"/>
    <x v="2"/>
    <n v="4"/>
    <n v="1"/>
    <s v="Low"/>
    <x v="3"/>
  </r>
  <r>
    <n v="19"/>
    <s v="Male"/>
    <s v="PhD"/>
    <s v="Single"/>
    <n v="23311"/>
    <n v="759"/>
    <n v="38518"/>
    <s v="Home"/>
    <s v="Self-employed"/>
    <n v="13"/>
    <s v="Poor"/>
    <n v="0.37"/>
    <n v="70281"/>
    <n v="0"/>
    <s v="Timothymouth"/>
    <x v="51"/>
    <x v="196"/>
    <n v="1"/>
    <n v="2"/>
    <s v="Medium"/>
    <x v="0"/>
  </r>
  <r>
    <n v="19"/>
    <s v="Non-binary"/>
    <s v="High School"/>
    <s v="Divorced"/>
    <n v="107221"/>
    <n v="686"/>
    <n v="32574"/>
    <s v="Auto"/>
    <s v="Unemployed"/>
    <n v="8"/>
    <s v="Good"/>
    <n v="0.26"/>
    <n v="92930"/>
    <n v="2"/>
    <s v="North Zachary"/>
    <x v="13"/>
    <x v="112"/>
    <n v="0"/>
    <n v="1"/>
    <s v="Low"/>
    <x v="0"/>
  </r>
  <r>
    <n v="23"/>
    <s v="Male"/>
    <s v="Master's"/>
    <s v="Single"/>
    <n v="77467"/>
    <n v="678"/>
    <n v="44862"/>
    <s v="Home"/>
    <s v="Unemployed"/>
    <n v="19"/>
    <s v="Excellent"/>
    <n v="0.34"/>
    <n v="159741.5"/>
    <n v="2"/>
    <s v="South Dennis"/>
    <x v="2"/>
    <x v="70"/>
    <n v="4"/>
    <n v="0"/>
    <s v="Low"/>
    <x v="3"/>
  </r>
  <r>
    <n v="62"/>
    <s v="Male"/>
    <s v="Bachelor's"/>
    <s v="Widowed"/>
    <n v="50431"/>
    <n v="784"/>
    <n v="27450.01"/>
    <s v="Personal"/>
    <s v="Self-employed"/>
    <n v="2"/>
    <s v="Good"/>
    <n v="0.28000000000000003"/>
    <n v="159741.5"/>
    <n v="1"/>
    <s v="Christopherside"/>
    <x v="46"/>
    <x v="208"/>
    <n v="0"/>
    <n v="0"/>
    <s v="Medium"/>
    <x v="0"/>
  </r>
  <r>
    <n v="39"/>
    <s v="Non-binary"/>
    <s v="Master's"/>
    <s v="Married"/>
    <n v="58459"/>
    <n v="680"/>
    <n v="21482"/>
    <s v="Personal"/>
    <s v="Unemployed"/>
    <n v="9"/>
    <s v="Fair"/>
    <n v="0.24"/>
    <n v="215696"/>
    <n v="4"/>
    <s v="Rogersberg"/>
    <x v="42"/>
    <x v="198"/>
    <n v="3"/>
    <n v="1"/>
    <s v="Medium"/>
    <x v="0"/>
  </r>
  <r>
    <n v="25"/>
    <s v="Non-binary"/>
    <s v="PhD"/>
    <s v="Single"/>
    <n v="24352"/>
    <n v="795"/>
    <n v="24154"/>
    <s v="Business"/>
    <s v="Self-employed"/>
    <n v="0"/>
    <s v="Poor"/>
    <n v="0.26"/>
    <n v="299826"/>
    <n v="2"/>
    <s v="Hartburgh"/>
    <x v="56"/>
    <x v="106"/>
    <n v="2"/>
    <n v="2"/>
    <s v="Low"/>
    <x v="1"/>
  </r>
  <r>
    <n v="47"/>
    <s v="Male"/>
    <s v="PhD"/>
    <s v="Divorced"/>
    <n v="117519"/>
    <n v="713"/>
    <n v="27450.01"/>
    <s v="Home"/>
    <s v="Unemployed"/>
    <n v="12"/>
    <s v="Excellent"/>
    <n v="0.49"/>
    <n v="159741.5"/>
    <n v="2"/>
    <s v="Adamhaven"/>
    <x v="37"/>
    <x v="234"/>
    <n v="2"/>
    <n v="0"/>
    <s v="Medium"/>
    <x v="3"/>
  </r>
  <r>
    <n v="36"/>
    <s v="Non-binary"/>
    <s v="PhD"/>
    <s v="Divorced"/>
    <n v="90783"/>
    <n v="772"/>
    <n v="30893"/>
    <s v="Auto"/>
    <s v="Unemployed"/>
    <n v="4"/>
    <s v="Good"/>
    <n v="0.44"/>
    <n v="286901"/>
    <n v="2"/>
    <s v="Batesbury"/>
    <x v="22"/>
    <x v="130"/>
    <n v="2"/>
    <n v="2"/>
    <s v="High"/>
    <x v="0"/>
  </r>
  <r>
    <n v="42"/>
    <s v="Non-binary"/>
    <s v="High School"/>
    <s v="Married"/>
    <n v="117932"/>
    <n v="707"/>
    <n v="31254"/>
    <s v="Personal"/>
    <s v="Unemployed"/>
    <n v="6"/>
    <s v="Excellent"/>
    <n v="0.32"/>
    <n v="295888"/>
    <n v="4"/>
    <s v="Garrettburgh"/>
    <x v="15"/>
    <x v="77"/>
    <n v="2"/>
    <n v="2"/>
    <s v="High"/>
    <x v="0"/>
  </r>
  <r>
    <n v="34"/>
    <s v="Female"/>
    <s v="PhD"/>
    <s v="Married"/>
    <n v="45499"/>
    <n v="742"/>
    <n v="44082"/>
    <s v="Home"/>
    <s v="Unemployed"/>
    <n v="2"/>
    <s v="Good"/>
    <n v="0.43"/>
    <n v="218626"/>
    <n v="3"/>
    <s v="South Candice"/>
    <x v="56"/>
    <x v="44"/>
    <n v="4"/>
    <n v="1"/>
    <s v="Low"/>
    <x v="0"/>
  </r>
  <r>
    <n v="42"/>
    <s v="Female"/>
    <s v="High School"/>
    <s v="Widowed"/>
    <n v="66921"/>
    <n v="699"/>
    <n v="44482"/>
    <s v="Business"/>
    <s v="Self-employed"/>
    <n v="8"/>
    <s v="Poor"/>
    <n v="0.38"/>
    <n v="155380"/>
    <n v="4"/>
    <s v="Port Heidimouth"/>
    <x v="0"/>
    <x v="123"/>
    <n v="3"/>
    <n v="1"/>
    <s v="Medium"/>
    <x v="0"/>
  </r>
  <r>
    <n v="20"/>
    <s v="Non-binary"/>
    <s v="High School"/>
    <s v="Widowed"/>
    <n v="69933.399999999994"/>
    <n v="697"/>
    <n v="46936"/>
    <s v="Home"/>
    <s v="Self-employed"/>
    <n v="10"/>
    <s v="Poor"/>
    <n v="0.28999999999999998"/>
    <n v="86558"/>
    <n v="3"/>
    <s v="South Christopherton"/>
    <x v="6"/>
    <x v="85"/>
    <n v="0"/>
    <n v="0"/>
    <s v="Medium"/>
    <x v="0"/>
  </r>
  <r>
    <n v="53"/>
    <s v="Non-binary"/>
    <s v="High School"/>
    <s v="Married"/>
    <n v="26589"/>
    <n v="626"/>
    <n v="49934"/>
    <s v="Auto"/>
    <s v="Employed"/>
    <n v="11"/>
    <s v="Fair"/>
    <n v="0.19"/>
    <n v="165073"/>
    <n v="1"/>
    <s v="Port Amandashire"/>
    <x v="53"/>
    <x v="74"/>
    <n v="2"/>
    <n v="1"/>
    <s v="Low"/>
    <x v="0"/>
  </r>
  <r>
    <n v="62"/>
    <s v="Male"/>
    <s v="Bachelor's"/>
    <s v="Divorced"/>
    <n v="34947"/>
    <n v="788"/>
    <n v="20034"/>
    <s v="Auto"/>
    <s v="Self-employed"/>
    <n v="16"/>
    <s v="Good"/>
    <n v="0.52"/>
    <n v="188504"/>
    <n v="1"/>
    <s v="Marvinview"/>
    <x v="20"/>
    <x v="76"/>
    <n v="4"/>
    <n v="0"/>
    <s v="Medium"/>
    <x v="3"/>
  </r>
  <r>
    <n v="42"/>
    <s v="Male"/>
    <s v="High School"/>
    <s v="Single"/>
    <n v="95439"/>
    <n v="602"/>
    <n v="48360"/>
    <s v="Business"/>
    <s v="Unemployed"/>
    <n v="8"/>
    <s v="Poor"/>
    <n v="0.4"/>
    <n v="226623"/>
    <n v="4"/>
    <s v="Elizabethview"/>
    <x v="21"/>
    <x v="85"/>
    <n v="0"/>
    <n v="2"/>
    <s v="High"/>
    <x v="0"/>
  </r>
  <r>
    <n v="61"/>
    <s v="Male"/>
    <s v="Bachelor's"/>
    <s v="Divorced"/>
    <n v="38631"/>
    <n v="642"/>
    <n v="41968"/>
    <s v="Business"/>
    <s v="Self-employed"/>
    <n v="2"/>
    <s v="Good"/>
    <n v="0.16"/>
    <n v="150512"/>
    <n v="1"/>
    <s v="Anthonystad"/>
    <x v="23"/>
    <x v="75"/>
    <n v="3"/>
    <n v="2"/>
    <s v="Low"/>
    <x v="0"/>
  </r>
  <r>
    <n v="42"/>
    <s v="Female"/>
    <s v="High School"/>
    <s v="Single"/>
    <n v="114266"/>
    <n v="656"/>
    <n v="8781"/>
    <s v="Personal"/>
    <s v="Employed"/>
    <n v="16"/>
    <s v="Excellent"/>
    <n v="0.13"/>
    <n v="226364"/>
    <n v="2"/>
    <s v="Theresahaven"/>
    <x v="12"/>
    <x v="56"/>
    <n v="0"/>
    <n v="1"/>
    <s v="Low"/>
    <x v="2"/>
  </r>
  <r>
    <n v="29"/>
    <s v="Non-binary"/>
    <s v="Bachelor's"/>
    <s v="Single"/>
    <n v="70659"/>
    <n v="672"/>
    <n v="47256"/>
    <s v="Personal"/>
    <s v="Employed"/>
    <n v="17"/>
    <s v="Excellent"/>
    <n v="0.3"/>
    <n v="130345"/>
    <n v="2"/>
    <s v="Hahnfort"/>
    <x v="40"/>
    <x v="184"/>
    <n v="1"/>
    <n v="0"/>
    <s v="Low"/>
    <x v="3"/>
  </r>
  <r>
    <n v="25"/>
    <s v="Non-binary"/>
    <s v="Bachelor's"/>
    <s v="Married"/>
    <n v="83253"/>
    <n v="715"/>
    <n v="15601"/>
    <s v="Auto"/>
    <s v="Employed"/>
    <n v="15"/>
    <s v="Poor"/>
    <n v="0.34"/>
    <n v="289823"/>
    <n v="2"/>
    <s v="Kevintown"/>
    <x v="23"/>
    <x v="53"/>
    <n v="0"/>
    <n v="0"/>
    <s v="Medium"/>
    <x v="5"/>
  </r>
  <r>
    <n v="56"/>
    <s v="Non-binary"/>
    <s v="High School"/>
    <s v="Single"/>
    <n v="86156"/>
    <n v="762"/>
    <n v="16020"/>
    <s v="Personal"/>
    <s v="Unemployed"/>
    <n v="12"/>
    <s v="Excellent"/>
    <n v="0.24"/>
    <n v="185188"/>
    <n v="1"/>
    <s v="South Gabriela"/>
    <x v="38"/>
    <x v="166"/>
    <n v="0"/>
    <n v="2"/>
    <s v="Medium"/>
    <x v="2"/>
  </r>
  <r>
    <n v="62"/>
    <s v="Male"/>
    <s v="PhD"/>
    <s v="Married"/>
    <n v="62642"/>
    <n v="794"/>
    <n v="35281"/>
    <s v="Personal"/>
    <s v="Unemployed"/>
    <n v="4"/>
    <s v="Excellent"/>
    <n v="0.25"/>
    <n v="45849"/>
    <n v="1"/>
    <s v="Moorehaven"/>
    <x v="13"/>
    <x v="173"/>
    <n v="1"/>
    <n v="2"/>
    <s v="Low"/>
    <x v="1"/>
  </r>
  <r>
    <n v="57"/>
    <s v="Non-binary"/>
    <s v="PhD"/>
    <s v="Single"/>
    <n v="93563"/>
    <n v="756"/>
    <n v="27450.01"/>
    <s v="Business"/>
    <s v="Unemployed"/>
    <n v="1"/>
    <s v="Excellent"/>
    <n v="0.48"/>
    <n v="152949"/>
    <n v="2"/>
    <s v="Lake Michael"/>
    <x v="40"/>
    <x v="112"/>
    <n v="2"/>
    <n v="2"/>
    <s v="Low"/>
    <x v="0"/>
  </r>
  <r>
    <n v="56"/>
    <s v="Male"/>
    <s v="High School"/>
    <s v="Divorced"/>
    <n v="54001"/>
    <n v="643"/>
    <n v="27450.01"/>
    <s v="Home"/>
    <s v="Self-employed"/>
    <n v="7"/>
    <s v="Excellent"/>
    <n v="0.48"/>
    <n v="31008"/>
    <n v="1"/>
    <s v="Laurafurt"/>
    <x v="14"/>
    <x v="222"/>
    <n v="2"/>
    <n v="0"/>
    <s v="Medium"/>
    <x v="0"/>
  </r>
  <r>
    <n v="69"/>
    <s v="Non-binary"/>
    <s v="Master's"/>
    <s v="Widowed"/>
    <n v="32911"/>
    <n v="600"/>
    <n v="13796"/>
    <s v="Business"/>
    <s v="Unemployed"/>
    <n v="18"/>
    <s v="Fair"/>
    <n v="0.52"/>
    <n v="230957"/>
    <n v="3"/>
    <s v="Boyershire"/>
    <x v="16"/>
    <x v="84"/>
    <n v="2"/>
    <n v="0"/>
    <s v="Medium"/>
    <x v="0"/>
  </r>
  <r>
    <n v="50"/>
    <s v="Male"/>
    <s v="PhD"/>
    <s v="Divorced"/>
    <n v="83910"/>
    <n v="699"/>
    <n v="43085"/>
    <s v="Personal"/>
    <s v="Unemployed"/>
    <n v="7"/>
    <s v="Good"/>
    <n v="0.21"/>
    <n v="101827"/>
    <n v="3"/>
    <s v="East Tracy"/>
    <x v="45"/>
    <x v="122"/>
    <n v="0"/>
    <n v="0"/>
    <s v="Low"/>
    <x v="1"/>
  </r>
  <r>
    <n v="44"/>
    <s v="Male"/>
    <s v="Bachelor's"/>
    <s v="Divorced"/>
    <n v="69933.399999999994"/>
    <n v="766"/>
    <n v="41584"/>
    <s v="Business"/>
    <s v="Employed"/>
    <n v="10"/>
    <s v="Good"/>
    <n v="0.14000000000000001"/>
    <n v="183246"/>
    <n v="2"/>
    <s v="Kristyberg"/>
    <x v="48"/>
    <x v="52"/>
    <n v="2"/>
    <n v="2"/>
    <s v="Low"/>
    <x v="4"/>
  </r>
  <r>
    <n v="29"/>
    <s v="Male"/>
    <s v="High School"/>
    <s v="Divorced"/>
    <n v="23684"/>
    <n v="650"/>
    <n v="25058"/>
    <s v="Personal"/>
    <s v="Unemployed"/>
    <n v="2"/>
    <s v="Poor"/>
    <n v="0.5"/>
    <n v="264964"/>
    <n v="0"/>
    <s v="Brownshire"/>
    <x v="54"/>
    <x v="25"/>
    <n v="1"/>
    <n v="1"/>
    <s v="Low"/>
    <x v="0"/>
  </r>
  <r>
    <n v="34"/>
    <s v="Non-binary"/>
    <s v="High School"/>
    <s v="Widowed"/>
    <n v="50086"/>
    <n v="752"/>
    <n v="25869"/>
    <s v="Auto"/>
    <s v="Unemployed"/>
    <n v="19"/>
    <s v="Fair"/>
    <n v="0.37"/>
    <n v="89741"/>
    <n v="2"/>
    <s v="Woodbury"/>
    <x v="49"/>
    <x v="121"/>
    <n v="4"/>
    <n v="2"/>
    <s v="Low"/>
    <x v="0"/>
  </r>
  <r>
    <n v="38"/>
    <s v="Male"/>
    <s v="Bachelor's"/>
    <s v="Married"/>
    <n v="65435"/>
    <n v="739"/>
    <n v="14322"/>
    <s v="Home"/>
    <s v="Unemployed"/>
    <n v="8"/>
    <s v="Fair"/>
    <n v="0.38"/>
    <n v="188116"/>
    <n v="2"/>
    <s v="West Ashley"/>
    <x v="19"/>
    <x v="149"/>
    <n v="4"/>
    <n v="1"/>
    <s v="Low"/>
    <x v="0"/>
  </r>
  <r>
    <n v="68"/>
    <s v="Female"/>
    <s v="Master's"/>
    <s v="Married"/>
    <n v="99017"/>
    <n v="699"/>
    <n v="17040"/>
    <s v="Personal"/>
    <s v="Employed"/>
    <n v="12"/>
    <s v="Fair"/>
    <n v="0.18"/>
    <n v="89209"/>
    <n v="4"/>
    <s v="Port Charles"/>
    <x v="8"/>
    <x v="143"/>
    <n v="2"/>
    <n v="1"/>
    <s v="Medium"/>
    <x v="0"/>
  </r>
  <r>
    <n v="59"/>
    <s v="Non-binary"/>
    <s v="PhD"/>
    <s v="Widowed"/>
    <n v="96586"/>
    <n v="692"/>
    <n v="35375"/>
    <s v="Auto"/>
    <s v="Employed"/>
    <n v="9"/>
    <s v="Good"/>
    <n v="0.31"/>
    <n v="279968"/>
    <n v="0"/>
    <s v="Tracyfurt"/>
    <x v="28"/>
    <x v="115"/>
    <n v="4"/>
    <n v="1"/>
    <s v="Low"/>
    <x v="3"/>
  </r>
  <r>
    <n v="30"/>
    <s v="Non-binary"/>
    <s v="Bachelor's"/>
    <s v="Widowed"/>
    <n v="49730"/>
    <n v="699"/>
    <n v="40791"/>
    <s v="Auto"/>
    <s v="Unemployed"/>
    <n v="13"/>
    <s v="Good"/>
    <n v="0.45"/>
    <n v="234199"/>
    <n v="3"/>
    <s v="Robertston"/>
    <x v="30"/>
    <x v="3"/>
    <n v="4"/>
    <n v="2"/>
    <s v="High"/>
    <x v="3"/>
  </r>
  <r>
    <n v="40"/>
    <s v="Female"/>
    <s v="PhD"/>
    <s v="Single"/>
    <n v="89678"/>
    <n v="686"/>
    <n v="22488"/>
    <s v="Home"/>
    <s v="Employed"/>
    <n v="8"/>
    <s v="Excellent"/>
    <n v="0.18"/>
    <n v="203876"/>
    <n v="4"/>
    <s v="Jeffreymouth"/>
    <x v="17"/>
    <x v="12"/>
    <n v="2"/>
    <n v="1"/>
    <s v="Medium"/>
    <x v="5"/>
  </r>
  <r>
    <n v="48"/>
    <s v="Male"/>
    <s v="PhD"/>
    <s v="Single"/>
    <n v="54364"/>
    <n v="657"/>
    <n v="30420"/>
    <s v="Personal"/>
    <s v="Unemployed"/>
    <n v="3"/>
    <s v="Fair"/>
    <n v="0.27"/>
    <n v="50927"/>
    <n v="4"/>
    <s v="Lake Elizabethshire"/>
    <x v="14"/>
    <x v="3"/>
    <n v="4"/>
    <n v="1"/>
    <s v="Low"/>
    <x v="0"/>
  </r>
  <r>
    <n v="68"/>
    <s v="Female"/>
    <s v="Master's"/>
    <s v="Widowed"/>
    <n v="29278"/>
    <n v="788"/>
    <n v="22363"/>
    <s v="Personal"/>
    <s v="Unemployed"/>
    <n v="13"/>
    <s v="Excellent"/>
    <n v="0.22"/>
    <n v="238941"/>
    <n v="0"/>
    <s v="South Danielberg"/>
    <x v="22"/>
    <x v="181"/>
    <n v="2"/>
    <n v="2"/>
    <s v="Low"/>
    <x v="3"/>
  </r>
  <r>
    <n v="55"/>
    <s v="Non-binary"/>
    <s v="High School"/>
    <s v="Widowed"/>
    <n v="38706"/>
    <n v="699"/>
    <n v="12668"/>
    <s v="Auto"/>
    <s v="Employed"/>
    <n v="19"/>
    <s v="Fair"/>
    <n v="0.28000000000000003"/>
    <n v="265220"/>
    <n v="2"/>
    <s v="Port Heidistad"/>
    <x v="34"/>
    <x v="22"/>
    <n v="0"/>
    <n v="0"/>
    <s v="Medium"/>
    <x v="0"/>
  </r>
  <r>
    <n v="69"/>
    <s v="Female"/>
    <s v="Master's"/>
    <s v="Widowed"/>
    <n v="72289"/>
    <n v="704"/>
    <n v="27450.01"/>
    <s v="Personal"/>
    <s v="Unemployed"/>
    <n v="19"/>
    <s v="Poor"/>
    <n v="0.1"/>
    <n v="39702"/>
    <n v="2"/>
    <s v="Lindseyside"/>
    <x v="31"/>
    <x v="144"/>
    <n v="2"/>
    <n v="1"/>
    <s v="Medium"/>
    <x v="0"/>
  </r>
  <r>
    <n v="56"/>
    <s v="Female"/>
    <s v="PhD"/>
    <s v="Married"/>
    <n v="95028"/>
    <n v="722"/>
    <n v="27450.01"/>
    <s v="Auto"/>
    <s v="Self-employed"/>
    <n v="6"/>
    <s v="Excellent"/>
    <n v="0.16"/>
    <n v="213183"/>
    <n v="1"/>
    <s v="Port Hannah"/>
    <x v="36"/>
    <x v="33"/>
    <n v="0"/>
    <n v="2"/>
    <s v="Low"/>
    <x v="1"/>
  </r>
  <r>
    <n v="52"/>
    <s v="Non-binary"/>
    <s v="Master's"/>
    <s v="Married"/>
    <n v="118077"/>
    <n v="798"/>
    <n v="44410"/>
    <s v="Business"/>
    <s v="Employed"/>
    <n v="4"/>
    <s v="Excellent"/>
    <n v="0.43"/>
    <n v="69218"/>
    <n v="2"/>
    <s v="Barkerbury"/>
    <x v="8"/>
    <x v="189"/>
    <n v="1"/>
    <n v="0"/>
    <s v="Medium"/>
    <x v="0"/>
  </r>
  <r>
    <n v="66"/>
    <s v="Non-binary"/>
    <s v="High School"/>
    <s v="Married"/>
    <n v="108534"/>
    <n v="753"/>
    <n v="27450.01"/>
    <s v="Home"/>
    <s v="Unemployed"/>
    <n v="4"/>
    <s v="Good"/>
    <n v="0.51"/>
    <n v="236598"/>
    <n v="1"/>
    <s v="South Carla"/>
    <x v="57"/>
    <x v="62"/>
    <n v="1"/>
    <n v="2"/>
    <s v="Medium"/>
    <x v="0"/>
  </r>
  <r>
    <n v="31"/>
    <s v="Non-binary"/>
    <s v="PhD"/>
    <s v="Single"/>
    <n v="94379"/>
    <n v="712"/>
    <n v="43785"/>
    <s v="Auto"/>
    <s v="Employed"/>
    <n v="9"/>
    <s v="Good"/>
    <n v="0.56000000000000005"/>
    <n v="130219"/>
    <n v="4"/>
    <s v="East Julianbury"/>
    <x v="46"/>
    <x v="192"/>
    <n v="4"/>
    <n v="1"/>
    <s v="Medium"/>
    <x v="3"/>
  </r>
  <r>
    <n v="38"/>
    <s v="Non-binary"/>
    <s v="High School"/>
    <s v="Single"/>
    <n v="107084"/>
    <n v="652"/>
    <n v="21771"/>
    <s v="Personal"/>
    <s v="Unemployed"/>
    <n v="17"/>
    <s v="Good"/>
    <n v="0.39"/>
    <n v="63686"/>
    <n v="4"/>
    <s v="East Lance"/>
    <x v="51"/>
    <x v="200"/>
    <n v="2"/>
    <n v="1"/>
    <s v="Low"/>
    <x v="3"/>
  </r>
  <r>
    <n v="40"/>
    <s v="Male"/>
    <s v="Master's"/>
    <s v="Widowed"/>
    <n v="38212"/>
    <n v="633"/>
    <n v="37235"/>
    <s v="Home"/>
    <s v="Unemployed"/>
    <n v="11"/>
    <s v="Good"/>
    <n v="0.28000000000000003"/>
    <n v="196624"/>
    <n v="2"/>
    <s v="Amyside"/>
    <x v="44"/>
    <x v="112"/>
    <n v="2"/>
    <n v="0"/>
    <s v="Low"/>
    <x v="3"/>
  </r>
  <r>
    <n v="23"/>
    <s v="Non-binary"/>
    <s v="Bachelor's"/>
    <s v="Married"/>
    <n v="62399"/>
    <n v="717"/>
    <n v="27450.01"/>
    <s v="Business"/>
    <s v="Self-employed"/>
    <n v="10"/>
    <s v="Good"/>
    <n v="0.45"/>
    <n v="296325"/>
    <n v="1"/>
    <s v="New Loriborough"/>
    <x v="45"/>
    <x v="94"/>
    <n v="0"/>
    <n v="0"/>
    <s v="Low"/>
    <x v="4"/>
  </r>
  <r>
    <n v="51"/>
    <s v="Male"/>
    <s v="Master's"/>
    <s v="Married"/>
    <n v="42849"/>
    <n v="622"/>
    <n v="35666"/>
    <s v="Personal"/>
    <s v="Employed"/>
    <n v="15"/>
    <s v="Fair"/>
    <n v="0.49"/>
    <n v="142782"/>
    <n v="0"/>
    <s v="West Candice"/>
    <x v="9"/>
    <x v="225"/>
    <n v="0"/>
    <n v="1"/>
    <s v="Medium"/>
    <x v="0"/>
  </r>
  <r>
    <n v="51"/>
    <s v="Male"/>
    <s v="Bachelor's"/>
    <s v="Divorced"/>
    <n v="28046"/>
    <n v="699"/>
    <n v="24807"/>
    <s v="Home"/>
    <s v="Employed"/>
    <n v="8"/>
    <s v="Good"/>
    <n v="0.4"/>
    <n v="256602"/>
    <n v="2"/>
    <s v="Huntshire"/>
    <x v="41"/>
    <x v="211"/>
    <n v="1"/>
    <n v="1"/>
    <s v="Low"/>
    <x v="1"/>
  </r>
  <r>
    <n v="23"/>
    <s v="Non-binary"/>
    <s v="Master's"/>
    <s v="Married"/>
    <n v="22792"/>
    <n v="697"/>
    <n v="27450.01"/>
    <s v="Auto"/>
    <s v="Self-employed"/>
    <n v="3"/>
    <s v="Good"/>
    <n v="0.43"/>
    <n v="223130"/>
    <n v="1"/>
    <s v="Lake Brian"/>
    <x v="43"/>
    <x v="10"/>
    <n v="1"/>
    <n v="0"/>
    <s v="Low"/>
    <x v="0"/>
  </r>
  <r>
    <n v="54"/>
    <s v="Non-binary"/>
    <s v="High School"/>
    <s v="Widowed"/>
    <n v="75721"/>
    <n v="699"/>
    <n v="38125"/>
    <s v="Home"/>
    <s v="Unemployed"/>
    <n v="11"/>
    <s v="Excellent"/>
    <n v="0.55000000000000004"/>
    <n v="282281"/>
    <n v="4"/>
    <s v="New Valerie"/>
    <x v="10"/>
    <x v="25"/>
    <n v="4"/>
    <n v="2"/>
    <s v="Medium"/>
    <x v="3"/>
  </r>
  <r>
    <n v="68"/>
    <s v="Non-binary"/>
    <s v="PhD"/>
    <s v="Married"/>
    <n v="69933.399999999994"/>
    <n v="744"/>
    <n v="30822"/>
    <s v="Auto"/>
    <s v="Self-employed"/>
    <n v="5"/>
    <s v="Fair"/>
    <n v="0.54"/>
    <n v="250583"/>
    <n v="3"/>
    <s v="Port Joshuafort"/>
    <x v="40"/>
    <x v="50"/>
    <n v="2"/>
    <n v="0"/>
    <s v="Low"/>
    <x v="0"/>
  </r>
  <r>
    <n v="24"/>
    <s v="Female"/>
    <s v="Master's"/>
    <s v="Married"/>
    <n v="69933.399999999994"/>
    <n v="635"/>
    <n v="42910"/>
    <s v="Personal"/>
    <s v="Unemployed"/>
    <n v="19"/>
    <s v="Fair"/>
    <n v="0.6"/>
    <n v="283358"/>
    <n v="2"/>
    <s v="Andrewhaven"/>
    <x v="11"/>
    <x v="26"/>
    <n v="2"/>
    <n v="2"/>
    <s v="Low"/>
    <x v="0"/>
  </r>
  <r>
    <n v="49"/>
    <s v="Male"/>
    <s v="Master's"/>
    <s v="Divorced"/>
    <n v="106677"/>
    <n v="762"/>
    <n v="17823"/>
    <s v="Business"/>
    <s v="Self-employed"/>
    <n v="13"/>
    <s v="Excellent"/>
    <n v="0.25"/>
    <n v="210645"/>
    <n v="2"/>
    <s v="East Vincent"/>
    <x v="30"/>
    <x v="239"/>
    <n v="0"/>
    <n v="2"/>
    <s v="Low"/>
    <x v="7"/>
  </r>
  <r>
    <n v="36"/>
    <s v="Male"/>
    <s v="Master's"/>
    <s v="Widowed"/>
    <n v="69933.399999999994"/>
    <n v="788"/>
    <n v="24412"/>
    <s v="Personal"/>
    <s v="Self-employed"/>
    <n v="10"/>
    <s v="Good"/>
    <n v="0.27"/>
    <n v="159741.5"/>
    <n v="1"/>
    <s v="Smithfort"/>
    <x v="37"/>
    <x v="10"/>
    <n v="0"/>
    <n v="2"/>
    <s v="Low"/>
    <x v="4"/>
  </r>
  <r>
    <n v="52"/>
    <s v="Non-binary"/>
    <s v="Master's"/>
    <s v="Divorced"/>
    <n v="44118"/>
    <n v="630"/>
    <n v="28082"/>
    <s v="Home"/>
    <s v="Employed"/>
    <n v="4"/>
    <s v="Fair"/>
    <n v="0.38"/>
    <n v="83503"/>
    <n v="1"/>
    <s v="Javierville"/>
    <x v="14"/>
    <x v="176"/>
    <n v="2"/>
    <n v="0"/>
    <s v="Medium"/>
    <x v="0"/>
  </r>
  <r>
    <n v="45"/>
    <s v="Non-binary"/>
    <s v="Bachelor's"/>
    <s v="Single"/>
    <n v="89201"/>
    <n v="756"/>
    <n v="34603"/>
    <s v="Personal"/>
    <s v="Unemployed"/>
    <n v="2"/>
    <s v="Excellent"/>
    <n v="0.32"/>
    <n v="271038"/>
    <n v="3"/>
    <s v="Port Rachelfort"/>
    <x v="44"/>
    <x v="89"/>
    <n v="2"/>
    <n v="0"/>
    <s v="Low"/>
    <x v="0"/>
  </r>
  <r>
    <n v="41"/>
    <s v="Female"/>
    <s v="Master's"/>
    <s v="Divorced"/>
    <n v="55848"/>
    <n v="699"/>
    <n v="18559"/>
    <s v="Auto"/>
    <s v="Employed"/>
    <n v="18"/>
    <s v="Poor"/>
    <n v="0.57999999999999996"/>
    <n v="159741.5"/>
    <n v="2"/>
    <s v="Gatesfurt"/>
    <x v="23"/>
    <x v="227"/>
    <n v="2"/>
    <n v="1"/>
    <s v="High"/>
    <x v="0"/>
  </r>
  <r>
    <n v="26"/>
    <s v="Male"/>
    <s v="Bachelor's"/>
    <s v="Married"/>
    <n v="28177"/>
    <n v="751"/>
    <n v="32971"/>
    <s v="Personal"/>
    <s v="Unemployed"/>
    <n v="4"/>
    <s v="Good"/>
    <n v="0.18"/>
    <n v="150411"/>
    <n v="3"/>
    <s v="Lake Amanda"/>
    <x v="44"/>
    <x v="2"/>
    <n v="0"/>
    <n v="1"/>
    <s v="Low"/>
    <x v="1"/>
  </r>
  <r>
    <n v="21"/>
    <s v="Non-binary"/>
    <s v="PhD"/>
    <s v="Single"/>
    <n v="50692"/>
    <n v="699"/>
    <n v="48664"/>
    <s v="Home"/>
    <s v="Unemployed"/>
    <n v="17"/>
    <s v="Excellent"/>
    <n v="0.12"/>
    <n v="73341"/>
    <n v="2"/>
    <s v="Phelpsview"/>
    <x v="35"/>
    <x v="196"/>
    <n v="1"/>
    <n v="2"/>
    <s v="Medium"/>
    <x v="3"/>
  </r>
  <r>
    <n v="55"/>
    <s v="Female"/>
    <s v="High School"/>
    <s v="Married"/>
    <n v="69933.399999999994"/>
    <n v="748"/>
    <n v="13779"/>
    <s v="Auto"/>
    <s v="Employed"/>
    <n v="2"/>
    <s v="Good"/>
    <n v="0.35"/>
    <n v="159741.5"/>
    <n v="2"/>
    <s v="New Heidi"/>
    <x v="19"/>
    <x v="194"/>
    <n v="1"/>
    <n v="1"/>
    <s v="High"/>
    <x v="0"/>
  </r>
  <r>
    <n v="59"/>
    <s v="Male"/>
    <s v="High School"/>
    <s v="Single"/>
    <n v="54488"/>
    <n v="699"/>
    <n v="27969"/>
    <s v="Personal"/>
    <s v="Unemployed"/>
    <n v="16"/>
    <s v="Good"/>
    <n v="0.31"/>
    <n v="45044"/>
    <n v="1"/>
    <s v="Tanyaville"/>
    <x v="9"/>
    <x v="49"/>
    <n v="2"/>
    <n v="0"/>
    <s v="Low"/>
    <x v="4"/>
  </r>
  <r>
    <n v="67"/>
    <s v="Non-binary"/>
    <s v="High School"/>
    <s v="Divorced"/>
    <n v="77326"/>
    <n v="610"/>
    <n v="27450.01"/>
    <s v="Business"/>
    <s v="Unemployed"/>
    <n v="7"/>
    <s v="Fair"/>
    <n v="0.48"/>
    <n v="132885"/>
    <n v="2"/>
    <s v="Port Ryan"/>
    <x v="11"/>
    <x v="165"/>
    <n v="2"/>
    <n v="0"/>
    <s v="Low"/>
    <x v="0"/>
  </r>
  <r>
    <n v="53"/>
    <s v="Non-binary"/>
    <s v="Bachelor's"/>
    <s v="Single"/>
    <n v="110452"/>
    <n v="721"/>
    <n v="25601"/>
    <s v="Personal"/>
    <s v="Employed"/>
    <n v="12"/>
    <s v="Good"/>
    <n v="0.1"/>
    <n v="159741.5"/>
    <n v="4"/>
    <s v="Angelaville"/>
    <x v="48"/>
    <x v="178"/>
    <n v="3"/>
    <n v="1"/>
    <s v="Low"/>
    <x v="3"/>
  </r>
  <r>
    <n v="68"/>
    <s v="Non-binary"/>
    <s v="PhD"/>
    <s v="Divorced"/>
    <n v="62864"/>
    <n v="699"/>
    <n v="47311"/>
    <s v="Personal"/>
    <s v="Self-employed"/>
    <n v="6"/>
    <s v="Excellent"/>
    <n v="0.49"/>
    <n v="176305"/>
    <n v="0"/>
    <s v="West Charles"/>
    <x v="14"/>
    <x v="57"/>
    <n v="4"/>
    <n v="1"/>
    <s v="Low"/>
    <x v="0"/>
  </r>
  <r>
    <n v="59"/>
    <s v="Male"/>
    <s v="Bachelor's"/>
    <s v="Divorced"/>
    <n v="69933.399999999994"/>
    <n v="694"/>
    <n v="33781"/>
    <s v="Auto"/>
    <s v="Self-employed"/>
    <n v="4"/>
    <s v="Excellent"/>
    <n v="0.38"/>
    <n v="192840"/>
    <n v="1"/>
    <s v="South Jeffreyton"/>
    <x v="48"/>
    <x v="84"/>
    <n v="2"/>
    <n v="0"/>
    <s v="Low"/>
    <x v="0"/>
  </r>
  <r>
    <n v="23"/>
    <s v="Non-binary"/>
    <s v="Master's"/>
    <s v="Widowed"/>
    <n v="117398"/>
    <n v="699"/>
    <n v="38138"/>
    <s v="Home"/>
    <s v="Unemployed"/>
    <n v="3"/>
    <s v="Fair"/>
    <n v="0.39"/>
    <n v="159741.5"/>
    <n v="1"/>
    <s v="Strongburgh"/>
    <x v="56"/>
    <x v="66"/>
    <n v="2"/>
    <n v="2"/>
    <s v="Low"/>
    <x v="1"/>
  </r>
  <r>
    <n v="28"/>
    <s v="Non-binary"/>
    <s v="PhD"/>
    <s v="Married"/>
    <n v="39072"/>
    <n v="616"/>
    <n v="13847"/>
    <s v="Auto"/>
    <s v="Unemployed"/>
    <n v="12"/>
    <s v="Excellent"/>
    <n v="0.48"/>
    <n v="159741.5"/>
    <n v="0"/>
    <s v="Jonesshire"/>
    <x v="30"/>
    <x v="81"/>
    <n v="4"/>
    <n v="1"/>
    <s v="Low"/>
    <x v="3"/>
  </r>
  <r>
    <n v="45"/>
    <s v="Male"/>
    <s v="Master's"/>
    <s v="Single"/>
    <n v="107108"/>
    <n v="782"/>
    <n v="27450.01"/>
    <s v="Auto"/>
    <s v="Self-employed"/>
    <n v="4"/>
    <s v="Fair"/>
    <n v="0.32"/>
    <n v="202956"/>
    <n v="2"/>
    <s v="Bautistashire"/>
    <x v="8"/>
    <x v="131"/>
    <n v="2"/>
    <n v="1"/>
    <s v="Medium"/>
    <x v="0"/>
  </r>
  <r>
    <n v="18"/>
    <s v="Non-binary"/>
    <s v="Master's"/>
    <s v="Widowed"/>
    <n v="69933.399999999994"/>
    <n v="779"/>
    <n v="17616"/>
    <s v="Auto"/>
    <s v="Employed"/>
    <n v="18"/>
    <s v="Excellent"/>
    <n v="0.15"/>
    <n v="257783"/>
    <n v="2"/>
    <s v="New Johnland"/>
    <x v="32"/>
    <x v="70"/>
    <n v="1"/>
    <n v="2"/>
    <s v="High"/>
    <x v="2"/>
  </r>
  <r>
    <n v="59"/>
    <s v="Non-binary"/>
    <s v="Bachelor's"/>
    <s v="Single"/>
    <n v="45852"/>
    <n v="747"/>
    <n v="26757"/>
    <s v="Home"/>
    <s v="Unemployed"/>
    <n v="2"/>
    <s v="Fair"/>
    <n v="0.32"/>
    <n v="254547"/>
    <n v="3"/>
    <s v="Leeville"/>
    <x v="16"/>
    <x v="99"/>
    <n v="2"/>
    <n v="1"/>
    <s v="Medium"/>
    <x v="0"/>
  </r>
  <r>
    <n v="60"/>
    <s v="Male"/>
    <s v="High School"/>
    <s v="Divorced"/>
    <n v="55963"/>
    <n v="738"/>
    <n v="35900"/>
    <s v="Home"/>
    <s v="Self-employed"/>
    <n v="2"/>
    <s v="Poor"/>
    <n v="0.52"/>
    <n v="121623"/>
    <n v="2"/>
    <s v="West Hayley"/>
    <x v="18"/>
    <x v="7"/>
    <n v="0"/>
    <n v="2"/>
    <s v="Medium"/>
    <x v="0"/>
  </r>
  <r>
    <n v="61"/>
    <s v="Non-binary"/>
    <s v="Master's"/>
    <s v="Single"/>
    <n v="87147"/>
    <n v="753"/>
    <n v="17052"/>
    <s v="Personal"/>
    <s v="Unemployed"/>
    <n v="17"/>
    <s v="Fair"/>
    <n v="0.13"/>
    <n v="136931"/>
    <n v="4"/>
    <s v="Georgeshire"/>
    <x v="23"/>
    <x v="175"/>
    <n v="2"/>
    <n v="1"/>
    <s v="High"/>
    <x v="0"/>
  </r>
  <r>
    <n v="47"/>
    <s v="Non-binary"/>
    <s v="Bachelor's"/>
    <s v="Widowed"/>
    <n v="66434"/>
    <n v="627"/>
    <n v="32632"/>
    <s v="Personal"/>
    <s v="Self-employed"/>
    <n v="2"/>
    <s v="Good"/>
    <n v="0.55000000000000004"/>
    <n v="159741.5"/>
    <n v="1"/>
    <s v="Lake Steven"/>
    <x v="43"/>
    <x v="75"/>
    <n v="0"/>
    <n v="0"/>
    <s v="Low"/>
    <x v="0"/>
  </r>
  <r>
    <n v="30"/>
    <s v="Female"/>
    <s v="Bachelor's"/>
    <s v="Married"/>
    <n v="60542"/>
    <n v="706"/>
    <n v="20102"/>
    <s v="Business"/>
    <s v="Self-employed"/>
    <n v="5"/>
    <s v="Excellent"/>
    <n v="0.15"/>
    <n v="115906"/>
    <n v="1"/>
    <s v="Rickychester"/>
    <x v="31"/>
    <x v="128"/>
    <n v="2"/>
    <n v="1"/>
    <s v="High"/>
    <x v="0"/>
  </r>
  <r>
    <n v="20"/>
    <s v="Female"/>
    <s v="Bachelor's"/>
    <s v="Single"/>
    <n v="77956"/>
    <n v="643"/>
    <n v="27450.01"/>
    <s v="Home"/>
    <s v="Employed"/>
    <n v="4"/>
    <s v="Fair"/>
    <n v="0.32"/>
    <n v="113111"/>
    <n v="2"/>
    <s v="Juliashire"/>
    <x v="43"/>
    <x v="170"/>
    <n v="2"/>
    <n v="0"/>
    <s v="Medium"/>
    <x v="0"/>
  </r>
  <r>
    <n v="45"/>
    <s v="Female"/>
    <s v="Bachelor's"/>
    <s v="Married"/>
    <n v="75333"/>
    <n v="671"/>
    <n v="39173"/>
    <s v="Home"/>
    <s v="Employed"/>
    <n v="4"/>
    <s v="Good"/>
    <n v="0.14000000000000001"/>
    <n v="45207"/>
    <n v="4"/>
    <s v="Christensenhaven"/>
    <x v="1"/>
    <x v="174"/>
    <n v="2"/>
    <n v="2"/>
    <s v="Low"/>
    <x v="0"/>
  </r>
  <r>
    <n v="50"/>
    <s v="Non-binary"/>
    <s v="High School"/>
    <s v="Divorced"/>
    <n v="21454"/>
    <n v="761"/>
    <n v="42817"/>
    <s v="Auto"/>
    <s v="Unemployed"/>
    <n v="4"/>
    <s v="Poor"/>
    <n v="0.52"/>
    <n v="288913"/>
    <n v="0"/>
    <s v="Priceview"/>
    <x v="24"/>
    <x v="32"/>
    <n v="3"/>
    <n v="2"/>
    <s v="Low"/>
    <x v="0"/>
  </r>
  <r>
    <n v="66"/>
    <s v="Female"/>
    <s v="Master's"/>
    <s v="Married"/>
    <n v="113530"/>
    <n v="699"/>
    <n v="16410"/>
    <s v="Auto"/>
    <s v="Employed"/>
    <n v="0"/>
    <s v="Poor"/>
    <n v="0.17"/>
    <n v="159741.5"/>
    <n v="0"/>
    <s v="Russellburgh"/>
    <x v="47"/>
    <x v="61"/>
    <n v="2"/>
    <n v="1"/>
    <s v="Medium"/>
    <x v="0"/>
  </r>
  <r>
    <n v="58"/>
    <s v="Non-binary"/>
    <s v="Bachelor's"/>
    <s v="Divorced"/>
    <n v="83379"/>
    <n v="741"/>
    <n v="43672"/>
    <s v="Home"/>
    <s v="Self-employed"/>
    <n v="17"/>
    <s v="Poor"/>
    <n v="0.5"/>
    <n v="159741.5"/>
    <n v="2"/>
    <s v="New Joseshire"/>
    <x v="56"/>
    <x v="239"/>
    <n v="2"/>
    <n v="0"/>
    <s v="Low"/>
    <x v="0"/>
  </r>
  <r>
    <n v="19"/>
    <s v="Female"/>
    <s v="Master's"/>
    <s v="Divorced"/>
    <n v="101120"/>
    <n v="728"/>
    <n v="43733"/>
    <s v="Home"/>
    <s v="Unemployed"/>
    <n v="14"/>
    <s v="Poor"/>
    <n v="0.11"/>
    <n v="183594"/>
    <n v="4"/>
    <s v="Castilloville"/>
    <x v="15"/>
    <x v="150"/>
    <n v="0"/>
    <n v="2"/>
    <s v="Low"/>
    <x v="1"/>
  </r>
  <r>
    <n v="51"/>
    <s v="Non-binary"/>
    <s v="PhD"/>
    <s v="Single"/>
    <n v="51070"/>
    <n v="654"/>
    <n v="16442"/>
    <s v="Business"/>
    <s v="Self-employed"/>
    <n v="5"/>
    <s v="Excellent"/>
    <n v="0.56000000000000005"/>
    <n v="159741.5"/>
    <n v="2"/>
    <s v="Melissafort"/>
    <x v="47"/>
    <x v="7"/>
    <n v="2"/>
    <n v="2"/>
    <s v="Medium"/>
    <x v="0"/>
  </r>
  <r>
    <n v="50"/>
    <s v="Non-binary"/>
    <s v="PhD"/>
    <s v="Widowed"/>
    <n v="35225"/>
    <n v="652"/>
    <n v="42644"/>
    <s v="Personal"/>
    <s v="Unemployed"/>
    <n v="5"/>
    <s v="Fair"/>
    <n v="0.28000000000000003"/>
    <n v="88733"/>
    <n v="2"/>
    <s v="Port Jacobburgh"/>
    <x v="1"/>
    <x v="75"/>
    <n v="4"/>
    <n v="0"/>
    <s v="Low"/>
    <x v="0"/>
  </r>
  <r>
    <n v="62"/>
    <s v="Non-binary"/>
    <s v="Bachelor's"/>
    <s v="Married"/>
    <n v="69933.399999999994"/>
    <n v="652"/>
    <n v="27450.01"/>
    <s v="Auto"/>
    <s v="Self-employed"/>
    <n v="0"/>
    <s v="Fair"/>
    <n v="0.17"/>
    <n v="159741.5"/>
    <n v="4"/>
    <s v="Jacksonburgh"/>
    <x v="24"/>
    <x v="214"/>
    <n v="2"/>
    <n v="0"/>
    <s v="High"/>
    <x v="0"/>
  </r>
  <r>
    <n v="68"/>
    <s v="Non-binary"/>
    <s v="PhD"/>
    <s v="Single"/>
    <n v="119854"/>
    <n v="788"/>
    <n v="31886"/>
    <s v="Auto"/>
    <s v="Employed"/>
    <n v="17"/>
    <s v="Excellent"/>
    <n v="0.32"/>
    <n v="88004"/>
    <n v="0"/>
    <s v="New Annmouth"/>
    <x v="28"/>
    <x v="141"/>
    <n v="0"/>
    <n v="1"/>
    <s v="Low"/>
    <x v="4"/>
  </r>
  <r>
    <n v="69"/>
    <s v="Female"/>
    <s v="Master's"/>
    <s v="Married"/>
    <n v="25443"/>
    <n v="777"/>
    <n v="45227"/>
    <s v="Business"/>
    <s v="Unemployed"/>
    <n v="1"/>
    <s v="Excellent"/>
    <n v="0.27"/>
    <n v="84119"/>
    <n v="0"/>
    <s v="Andersonport"/>
    <x v="55"/>
    <x v="37"/>
    <n v="4"/>
    <n v="1"/>
    <s v="Low"/>
    <x v="0"/>
  </r>
  <r>
    <n v="68"/>
    <s v="Female"/>
    <s v="Bachelor's"/>
    <s v="Married"/>
    <n v="115668"/>
    <n v="699"/>
    <n v="27450.01"/>
    <s v="Personal"/>
    <s v="Self-employed"/>
    <n v="4"/>
    <s v="Good"/>
    <n v="0.49"/>
    <n v="64342"/>
    <n v="1"/>
    <s v="Tammyland"/>
    <x v="1"/>
    <x v="56"/>
    <n v="0"/>
    <n v="2"/>
    <s v="Low"/>
    <x v="1"/>
  </r>
  <r>
    <n v="67"/>
    <s v="Female"/>
    <s v="Bachelor's"/>
    <s v="Widowed"/>
    <n v="110011"/>
    <n v="699"/>
    <n v="27450.01"/>
    <s v="Home"/>
    <s v="Self-employed"/>
    <n v="6"/>
    <s v="Poor"/>
    <n v="0.54"/>
    <n v="189079"/>
    <n v="2"/>
    <s v="Odonnellton"/>
    <x v="2"/>
    <x v="41"/>
    <n v="3"/>
    <n v="1"/>
    <s v="Medium"/>
    <x v="0"/>
  </r>
  <r>
    <n v="59"/>
    <s v="Male"/>
    <s v="Master's"/>
    <s v="Widowed"/>
    <n v="90477"/>
    <n v="724"/>
    <n v="27450.01"/>
    <s v="Personal"/>
    <s v="Unemployed"/>
    <n v="15"/>
    <s v="Poor"/>
    <n v="0.37"/>
    <n v="159741.5"/>
    <n v="2"/>
    <s v="Port Sheenaburgh"/>
    <x v="36"/>
    <x v="106"/>
    <n v="1"/>
    <n v="2"/>
    <s v="Medium"/>
    <x v="0"/>
  </r>
  <r>
    <n v="45"/>
    <s v="Non-binary"/>
    <s v="PhD"/>
    <s v="Divorced"/>
    <n v="88590"/>
    <n v="779"/>
    <n v="42908"/>
    <s v="Home"/>
    <s v="Self-employed"/>
    <n v="8"/>
    <s v="Fair"/>
    <n v="0.37"/>
    <n v="204821"/>
    <n v="0"/>
    <s v="Watsonborough"/>
    <x v="30"/>
    <x v="97"/>
    <n v="0"/>
    <n v="0"/>
    <s v="Medium"/>
    <x v="0"/>
  </r>
  <r>
    <n v="58"/>
    <s v="Female"/>
    <s v="PhD"/>
    <s v="Single"/>
    <n v="31148"/>
    <n v="728"/>
    <n v="45816"/>
    <s v="Auto"/>
    <s v="Employed"/>
    <n v="18"/>
    <s v="Excellent"/>
    <n v="0.35"/>
    <n v="159741.5"/>
    <n v="4"/>
    <s v="Danielchester"/>
    <x v="40"/>
    <x v="93"/>
    <n v="4"/>
    <n v="2"/>
    <s v="Low"/>
    <x v="3"/>
  </r>
  <r>
    <n v="60"/>
    <s v="Non-binary"/>
    <s v="PhD"/>
    <s v="Widowed"/>
    <n v="97281"/>
    <n v="702"/>
    <n v="17849"/>
    <s v="Business"/>
    <s v="Employed"/>
    <n v="0"/>
    <s v="Excellent"/>
    <n v="0.16"/>
    <n v="166976"/>
    <n v="2"/>
    <s v="South Erika"/>
    <x v="0"/>
    <x v="33"/>
    <n v="2"/>
    <n v="2"/>
    <s v="Low"/>
    <x v="6"/>
  </r>
  <r>
    <n v="61"/>
    <s v="Female"/>
    <s v="PhD"/>
    <s v="Single"/>
    <n v="107218"/>
    <n v="606"/>
    <n v="26265"/>
    <s v="Personal"/>
    <s v="Self-employed"/>
    <n v="10"/>
    <s v="Poor"/>
    <n v="0.49"/>
    <n v="246169"/>
    <n v="2"/>
    <s v="Kingborough"/>
    <x v="50"/>
    <x v="22"/>
    <n v="0"/>
    <n v="1"/>
    <s v="Low"/>
    <x v="0"/>
  </r>
  <r>
    <n v="55"/>
    <s v="Male"/>
    <s v="Master's"/>
    <s v="Married"/>
    <n v="74210"/>
    <n v="655"/>
    <n v="10871"/>
    <s v="Home"/>
    <s v="Self-employed"/>
    <n v="2"/>
    <s v="Good"/>
    <n v="0.37"/>
    <n v="159741.5"/>
    <n v="3"/>
    <s v="Millermouth"/>
    <x v="54"/>
    <x v="120"/>
    <n v="2"/>
    <n v="1"/>
    <s v="Low"/>
    <x v="0"/>
  </r>
  <r>
    <n v="39"/>
    <s v="Non-binary"/>
    <s v="Master's"/>
    <s v="Single"/>
    <n v="24965"/>
    <n v="673"/>
    <n v="30741"/>
    <s v="Auto"/>
    <s v="Employed"/>
    <n v="10"/>
    <s v="Fair"/>
    <n v="0.37"/>
    <n v="183859"/>
    <n v="4"/>
    <s v="Lake Justin"/>
    <x v="2"/>
    <x v="21"/>
    <n v="2"/>
    <n v="0"/>
    <s v="Low"/>
    <x v="0"/>
  </r>
  <r>
    <n v="32"/>
    <s v="Male"/>
    <s v="Bachelor's"/>
    <s v="Single"/>
    <n v="35770"/>
    <n v="699"/>
    <n v="12870"/>
    <s v="Home"/>
    <s v="Unemployed"/>
    <n v="3"/>
    <s v="Fair"/>
    <n v="0.3"/>
    <n v="155517"/>
    <n v="2"/>
    <s v="South Sylvia"/>
    <x v="5"/>
    <x v="0"/>
    <n v="3"/>
    <n v="0"/>
    <s v="High"/>
    <x v="0"/>
  </r>
  <r>
    <n v="27"/>
    <s v="Female"/>
    <s v="High School"/>
    <s v="Divorced"/>
    <n v="69933.399999999994"/>
    <n v="704"/>
    <n v="21005"/>
    <s v="Personal"/>
    <s v="Employed"/>
    <n v="16"/>
    <s v="Good"/>
    <n v="0.2"/>
    <n v="286322"/>
    <n v="2"/>
    <s v="Clarkside"/>
    <x v="36"/>
    <x v="44"/>
    <n v="2"/>
    <n v="0"/>
    <s v="Medium"/>
    <x v="2"/>
  </r>
  <r>
    <n v="22"/>
    <s v="Female"/>
    <s v="Master's"/>
    <s v="Married"/>
    <n v="43810"/>
    <n v="678"/>
    <n v="38010"/>
    <s v="Personal"/>
    <s v="Self-employed"/>
    <n v="12"/>
    <s v="Good"/>
    <n v="0.27"/>
    <n v="185672"/>
    <n v="3"/>
    <s v="Codyburgh"/>
    <x v="5"/>
    <x v="107"/>
    <n v="0"/>
    <n v="1"/>
    <s v="High"/>
    <x v="3"/>
  </r>
  <r>
    <n v="21"/>
    <s v="Non-binary"/>
    <s v="PhD"/>
    <s v="Married"/>
    <n v="23657"/>
    <n v="705"/>
    <n v="29017"/>
    <s v="Personal"/>
    <s v="Employed"/>
    <n v="9"/>
    <s v="Excellent"/>
    <n v="0.19"/>
    <n v="25405"/>
    <n v="1"/>
    <s v="Johnsontown"/>
    <x v="35"/>
    <x v="167"/>
    <n v="1"/>
    <n v="1"/>
    <s v="Medium"/>
    <x v="3"/>
  </r>
  <r>
    <n v="53"/>
    <s v="Non-binary"/>
    <s v="PhD"/>
    <s v="Divorced"/>
    <n v="52352"/>
    <n v="699"/>
    <n v="36937"/>
    <s v="Personal"/>
    <s v="Self-employed"/>
    <n v="15"/>
    <s v="Fair"/>
    <n v="0.18"/>
    <n v="235271"/>
    <n v="1"/>
    <s v="Petersonchester"/>
    <x v="19"/>
    <x v="187"/>
    <n v="0"/>
    <n v="2"/>
    <s v="Low"/>
    <x v="1"/>
  </r>
  <r>
    <n v="42"/>
    <s v="Male"/>
    <s v="High School"/>
    <s v="Divorced"/>
    <n v="23484"/>
    <n v="703"/>
    <n v="9388"/>
    <s v="Personal"/>
    <s v="Employed"/>
    <n v="10"/>
    <s v="Good"/>
    <n v="0.56000000000000005"/>
    <n v="33019"/>
    <n v="0"/>
    <s v="East Ninaberg"/>
    <x v="39"/>
    <x v="17"/>
    <n v="1"/>
    <n v="0"/>
    <s v="Low"/>
    <x v="4"/>
  </r>
  <r>
    <n v="19"/>
    <s v="Female"/>
    <s v="PhD"/>
    <s v="Divorced"/>
    <n v="21354"/>
    <n v="747"/>
    <n v="27450.01"/>
    <s v="Home"/>
    <s v="Unemployed"/>
    <n v="5"/>
    <s v="Poor"/>
    <n v="0.54"/>
    <n v="174987"/>
    <n v="2"/>
    <s v="Lake Thomastown"/>
    <x v="47"/>
    <x v="137"/>
    <n v="2"/>
    <n v="2"/>
    <s v="Low"/>
    <x v="0"/>
  </r>
  <r>
    <n v="35"/>
    <s v="Male"/>
    <s v="PhD"/>
    <s v="Single"/>
    <n v="41427"/>
    <n v="788"/>
    <n v="25486"/>
    <s v="Business"/>
    <s v="Self-employed"/>
    <n v="5"/>
    <s v="Fair"/>
    <n v="0.33"/>
    <n v="180714"/>
    <n v="2"/>
    <s v="Lake Lauren"/>
    <x v="39"/>
    <x v="78"/>
    <n v="2"/>
    <n v="2"/>
    <s v="Medium"/>
    <x v="0"/>
  </r>
  <r>
    <n v="33"/>
    <s v="Non-binary"/>
    <s v="Bachelor's"/>
    <s v="Widowed"/>
    <n v="57630"/>
    <n v="604"/>
    <n v="27450.01"/>
    <s v="Business"/>
    <s v="Employed"/>
    <n v="13"/>
    <s v="Poor"/>
    <n v="0.3"/>
    <n v="131872"/>
    <n v="1"/>
    <s v="North Tyler"/>
    <x v="5"/>
    <x v="95"/>
    <n v="4"/>
    <n v="1"/>
    <s v="Medium"/>
    <x v="0"/>
  </r>
  <r>
    <n v="31"/>
    <s v="Female"/>
    <s v="High School"/>
    <s v="Widowed"/>
    <n v="26895"/>
    <n v="608"/>
    <n v="6136"/>
    <s v="Auto"/>
    <s v="Self-employed"/>
    <n v="0"/>
    <s v="Fair"/>
    <n v="0.25"/>
    <n v="147095"/>
    <n v="0"/>
    <s v="Dianeport"/>
    <x v="33"/>
    <x v="109"/>
    <n v="0"/>
    <n v="2"/>
    <s v="Low"/>
    <x v="0"/>
  </r>
  <r>
    <n v="41"/>
    <s v="Female"/>
    <s v="PhD"/>
    <s v="Widowed"/>
    <n v="33654"/>
    <n v="699"/>
    <n v="46889"/>
    <s v="Business"/>
    <s v="Employed"/>
    <n v="11"/>
    <s v="Poor"/>
    <n v="0.56999999999999995"/>
    <n v="69176"/>
    <n v="1"/>
    <s v="South Jessicafort"/>
    <x v="47"/>
    <x v="184"/>
    <n v="2"/>
    <n v="1"/>
    <s v="Low"/>
    <x v="1"/>
  </r>
  <r>
    <n v="28"/>
    <s v="Non-binary"/>
    <s v="PhD"/>
    <s v="Married"/>
    <n v="53556"/>
    <n v="699"/>
    <n v="22928"/>
    <s v="Home"/>
    <s v="Unemployed"/>
    <n v="8"/>
    <s v="Fair"/>
    <n v="0.51"/>
    <n v="232064"/>
    <n v="2"/>
    <s v="Lake Mary"/>
    <x v="52"/>
    <x v="125"/>
    <n v="1"/>
    <n v="1"/>
    <s v="Low"/>
    <x v="1"/>
  </r>
  <r>
    <n v="42"/>
    <s v="Non-binary"/>
    <s v="PhD"/>
    <s v="Widowed"/>
    <n v="115973"/>
    <n v="699"/>
    <n v="42342"/>
    <s v="Auto"/>
    <s v="Employed"/>
    <n v="4"/>
    <s v="Fair"/>
    <n v="0.24"/>
    <n v="104157"/>
    <n v="2"/>
    <s v="South Derekberg"/>
    <x v="56"/>
    <x v="169"/>
    <n v="1"/>
    <n v="1"/>
    <s v="Medium"/>
    <x v="0"/>
  </r>
  <r>
    <n v="60"/>
    <s v="Non-binary"/>
    <s v="High School"/>
    <s v="Divorced"/>
    <n v="99522"/>
    <n v="741"/>
    <n v="27450.01"/>
    <s v="Home"/>
    <s v="Unemployed"/>
    <n v="4"/>
    <s v="Good"/>
    <n v="0.39"/>
    <n v="159741.5"/>
    <n v="4"/>
    <s v="New Joseph"/>
    <x v="13"/>
    <x v="40"/>
    <n v="4"/>
    <n v="0"/>
    <s v="Low"/>
    <x v="0"/>
  </r>
  <r>
    <n v="43"/>
    <s v="Female"/>
    <s v="High School"/>
    <s v="Widowed"/>
    <n v="69933.399999999994"/>
    <n v="752"/>
    <n v="35425"/>
    <s v="Home"/>
    <s v="Self-employed"/>
    <n v="16"/>
    <s v="Excellent"/>
    <n v="0.49"/>
    <n v="117867"/>
    <n v="1"/>
    <s v="Port Jamesville"/>
    <x v="36"/>
    <x v="56"/>
    <n v="3"/>
    <n v="2"/>
    <s v="Medium"/>
    <x v="3"/>
  </r>
  <r>
    <n v="46"/>
    <s v="Male"/>
    <s v="PhD"/>
    <s v="Divorced"/>
    <n v="71697"/>
    <n v="682"/>
    <n v="32870"/>
    <s v="Auto"/>
    <s v="Unemployed"/>
    <n v="0"/>
    <s v="Excellent"/>
    <n v="0.15"/>
    <n v="132237"/>
    <n v="1"/>
    <s v="Eatonland"/>
    <x v="19"/>
    <x v="54"/>
    <n v="2"/>
    <n v="0"/>
    <s v="Medium"/>
    <x v="0"/>
  </r>
  <r>
    <n v="44"/>
    <s v="Female"/>
    <s v="High School"/>
    <s v="Widowed"/>
    <n v="32363"/>
    <n v="699"/>
    <n v="30715"/>
    <s v="Business"/>
    <s v="Employed"/>
    <n v="9"/>
    <s v="Fair"/>
    <n v="0.47"/>
    <n v="215502"/>
    <n v="3"/>
    <s v="Port Nathan"/>
    <x v="34"/>
    <x v="198"/>
    <n v="4"/>
    <n v="2"/>
    <s v="Low"/>
    <x v="0"/>
  </r>
  <r>
    <n v="41"/>
    <s v="Non-binary"/>
    <s v="Bachelor's"/>
    <s v="Divorced"/>
    <n v="92102"/>
    <n v="651"/>
    <n v="19686"/>
    <s v="Personal"/>
    <s v="Unemployed"/>
    <n v="0"/>
    <s v="Fair"/>
    <n v="0.53"/>
    <n v="125802"/>
    <n v="4"/>
    <s v="Grimesport"/>
    <x v="0"/>
    <x v="98"/>
    <n v="4"/>
    <n v="1"/>
    <s v="Low"/>
    <x v="0"/>
  </r>
  <r>
    <n v="55"/>
    <s v="Male"/>
    <s v="Master's"/>
    <s v="Single"/>
    <n v="34497"/>
    <n v="699"/>
    <n v="23127"/>
    <s v="Personal"/>
    <s v="Employed"/>
    <n v="18"/>
    <s v="Good"/>
    <n v="0.22"/>
    <n v="126972"/>
    <n v="3"/>
    <s v="Garyfurt"/>
    <x v="52"/>
    <x v="56"/>
    <n v="2"/>
    <n v="1"/>
    <s v="Low"/>
    <x v="4"/>
  </r>
  <r>
    <n v="18"/>
    <s v="Male"/>
    <s v="Bachelor's"/>
    <s v="Widowed"/>
    <n v="54477"/>
    <n v="633"/>
    <n v="27450.01"/>
    <s v="Auto"/>
    <s v="Employed"/>
    <n v="8"/>
    <s v="Excellent"/>
    <n v="0.37"/>
    <n v="281585"/>
    <n v="0"/>
    <s v="East Anthony"/>
    <x v="36"/>
    <x v="212"/>
    <n v="4"/>
    <n v="0"/>
    <s v="Low"/>
    <x v="0"/>
  </r>
  <r>
    <n v="39"/>
    <s v="Male"/>
    <s v="Bachelor's"/>
    <s v="Single"/>
    <n v="63452"/>
    <n v="718"/>
    <n v="11243"/>
    <s v="Home"/>
    <s v="Self-employed"/>
    <n v="16"/>
    <s v="Good"/>
    <n v="0.51"/>
    <n v="159741.5"/>
    <n v="1"/>
    <s v="Gregoryshire"/>
    <x v="37"/>
    <x v="42"/>
    <n v="0"/>
    <n v="1"/>
    <s v="Medium"/>
    <x v="3"/>
  </r>
  <r>
    <n v="18"/>
    <s v="Male"/>
    <s v="PhD"/>
    <s v="Single"/>
    <n v="116371"/>
    <n v="622"/>
    <n v="27592"/>
    <s v="Business"/>
    <s v="Self-employed"/>
    <n v="3"/>
    <s v="Excellent"/>
    <n v="0.26"/>
    <n v="160736"/>
    <n v="2"/>
    <s v="Matthewchester"/>
    <x v="20"/>
    <x v="154"/>
    <n v="3"/>
    <n v="1"/>
    <s v="Medium"/>
    <x v="0"/>
  </r>
  <r>
    <n v="30"/>
    <s v="Male"/>
    <s v="PhD"/>
    <s v="Widowed"/>
    <n v="113430"/>
    <n v="623"/>
    <n v="15704"/>
    <s v="Business"/>
    <s v="Unemployed"/>
    <n v="14"/>
    <s v="Fair"/>
    <n v="0.34"/>
    <n v="272906"/>
    <n v="3"/>
    <s v="Lake Michael"/>
    <x v="18"/>
    <x v="135"/>
    <n v="2"/>
    <n v="0"/>
    <s v="Low"/>
    <x v="5"/>
  </r>
  <r>
    <n v="35"/>
    <s v="Male"/>
    <s v="Master's"/>
    <s v="Married"/>
    <n v="46221"/>
    <n v="759"/>
    <n v="39433"/>
    <s v="Auto"/>
    <s v="Employed"/>
    <n v="0"/>
    <s v="Excellent"/>
    <n v="0.56000000000000005"/>
    <n v="78225"/>
    <n v="2"/>
    <s v="Lake Paulfort"/>
    <x v="51"/>
    <x v="236"/>
    <n v="4"/>
    <n v="2"/>
    <s v="Medium"/>
    <x v="0"/>
  </r>
  <r>
    <n v="18"/>
    <s v="Female"/>
    <s v="Bachelor's"/>
    <s v="Married"/>
    <n v="31231"/>
    <n v="757"/>
    <n v="14657"/>
    <s v="Personal"/>
    <s v="Self-employed"/>
    <n v="17"/>
    <s v="Excellent"/>
    <n v="0.5"/>
    <n v="50007"/>
    <n v="2"/>
    <s v="Whitneytown"/>
    <x v="28"/>
    <x v="110"/>
    <n v="2"/>
    <n v="0"/>
    <s v="Low"/>
    <x v="4"/>
  </r>
  <r>
    <n v="23"/>
    <s v="Female"/>
    <s v="Master's"/>
    <s v="Divorced"/>
    <n v="108782"/>
    <n v="775"/>
    <n v="18079"/>
    <s v="Home"/>
    <s v="Self-employed"/>
    <n v="16"/>
    <s v="Fair"/>
    <n v="0.49"/>
    <n v="278380"/>
    <n v="0"/>
    <s v="Jackieside"/>
    <x v="22"/>
    <x v="73"/>
    <n v="0"/>
    <n v="0"/>
    <s v="Low"/>
    <x v="1"/>
  </r>
  <r>
    <n v="41"/>
    <s v="Male"/>
    <s v="PhD"/>
    <s v="Single"/>
    <n v="106314"/>
    <n v="769"/>
    <n v="36034"/>
    <s v="Business"/>
    <s v="Unemployed"/>
    <n v="10"/>
    <s v="Poor"/>
    <n v="0.56000000000000005"/>
    <n v="159741.5"/>
    <n v="2"/>
    <s v="Maryberg"/>
    <x v="31"/>
    <x v="100"/>
    <n v="0"/>
    <n v="2"/>
    <s v="Low"/>
    <x v="1"/>
  </r>
  <r>
    <n v="41"/>
    <s v="Male"/>
    <s v="Master's"/>
    <s v="Divorced"/>
    <n v="69933.399999999994"/>
    <n v="699"/>
    <n v="7692"/>
    <s v="Personal"/>
    <s v="Self-employed"/>
    <n v="18"/>
    <s v="Fair"/>
    <n v="0.26"/>
    <n v="63981"/>
    <n v="3"/>
    <s v="Port Kimberly"/>
    <x v="43"/>
    <x v="88"/>
    <n v="2"/>
    <n v="2"/>
    <s v="Low"/>
    <x v="1"/>
  </r>
  <r>
    <n v="63"/>
    <s v="Non-binary"/>
    <s v="Master's"/>
    <s v="Single"/>
    <n v="29236"/>
    <n v="677"/>
    <n v="31601"/>
    <s v="Auto"/>
    <s v="Employed"/>
    <n v="15"/>
    <s v="Excellent"/>
    <n v="0.12"/>
    <n v="159741.5"/>
    <n v="2"/>
    <s v="Boydfurt"/>
    <x v="0"/>
    <x v="21"/>
    <n v="1"/>
    <n v="0"/>
    <s v="Low"/>
    <x v="3"/>
  </r>
  <r>
    <n v="29"/>
    <s v="Female"/>
    <s v="Bachelor's"/>
    <s v="Single"/>
    <n v="69933.399999999994"/>
    <n v="634"/>
    <n v="32355"/>
    <s v="Auto"/>
    <s v="Unemployed"/>
    <n v="11"/>
    <s v="Fair"/>
    <n v="0.15"/>
    <n v="21670"/>
    <n v="1"/>
    <s v="East Johnfurt"/>
    <x v="29"/>
    <x v="105"/>
    <n v="0"/>
    <n v="2"/>
    <s v="Low"/>
    <x v="0"/>
  </r>
  <r>
    <n v="22"/>
    <s v="Female"/>
    <s v="High School"/>
    <s v="Widowed"/>
    <n v="43519"/>
    <n v="739"/>
    <n v="36443"/>
    <s v="Auto"/>
    <s v="Self-employed"/>
    <n v="7"/>
    <s v="Poor"/>
    <n v="0.21"/>
    <n v="144441"/>
    <n v="2"/>
    <s v="Jonesbury"/>
    <x v="42"/>
    <x v="122"/>
    <n v="0"/>
    <n v="0"/>
    <s v="Medium"/>
    <x v="0"/>
  </r>
  <r>
    <n v="63"/>
    <s v="Male"/>
    <s v="PhD"/>
    <s v="Single"/>
    <n v="69933.399999999994"/>
    <n v="672"/>
    <n v="31809"/>
    <s v="Personal"/>
    <s v="Unemployed"/>
    <n v="6"/>
    <s v="Fair"/>
    <n v="0.3"/>
    <n v="235496"/>
    <n v="0"/>
    <s v="Alisonstad"/>
    <x v="14"/>
    <x v="82"/>
    <n v="4"/>
    <n v="2"/>
    <s v="Low"/>
    <x v="0"/>
  </r>
  <r>
    <n v="50"/>
    <s v="Female"/>
    <s v="PhD"/>
    <s v="Married"/>
    <n v="69933.399999999994"/>
    <n v="624"/>
    <n v="48322"/>
    <s v="Auto"/>
    <s v="Self-employed"/>
    <n v="13"/>
    <s v="Excellent"/>
    <n v="0.2"/>
    <n v="95201"/>
    <n v="2"/>
    <s v="Lucasshire"/>
    <x v="17"/>
    <x v="7"/>
    <n v="4"/>
    <n v="1"/>
    <s v="Medium"/>
    <x v="3"/>
  </r>
  <r>
    <n v="56"/>
    <s v="Non-binary"/>
    <s v="PhD"/>
    <s v="Married"/>
    <n v="66212"/>
    <n v="704"/>
    <n v="20025"/>
    <s v="Auto"/>
    <s v="Employed"/>
    <n v="5"/>
    <s v="Fair"/>
    <n v="0.38"/>
    <n v="293637"/>
    <n v="4"/>
    <s v="Cynthiamouth"/>
    <x v="38"/>
    <x v="56"/>
    <n v="0"/>
    <n v="2"/>
    <s v="Medium"/>
    <x v="0"/>
  </r>
  <r>
    <n v="50"/>
    <s v="Female"/>
    <s v="Bachelor's"/>
    <s v="Single"/>
    <n v="59181"/>
    <n v="695"/>
    <n v="44903"/>
    <s v="Personal"/>
    <s v="Employed"/>
    <n v="14"/>
    <s v="Fair"/>
    <n v="0.5"/>
    <n v="206518"/>
    <n v="0"/>
    <s v="New Jillberg"/>
    <x v="35"/>
    <x v="99"/>
    <n v="2"/>
    <n v="2"/>
    <s v="Low"/>
    <x v="0"/>
  </r>
  <r>
    <n v="36"/>
    <s v="Male"/>
    <s v="High School"/>
    <s v="Widowed"/>
    <n v="47426"/>
    <n v="795"/>
    <n v="32331"/>
    <s v="Personal"/>
    <s v="Unemployed"/>
    <n v="6"/>
    <s v="Fair"/>
    <n v="0.56000000000000005"/>
    <n v="111082"/>
    <n v="3"/>
    <s v="New Melvin"/>
    <x v="58"/>
    <x v="35"/>
    <n v="3"/>
    <n v="1"/>
    <s v="Low"/>
    <x v="0"/>
  </r>
  <r>
    <n v="39"/>
    <s v="Male"/>
    <s v="High School"/>
    <s v="Widowed"/>
    <n v="30002"/>
    <n v="701"/>
    <n v="7091"/>
    <s v="Auto"/>
    <s v="Unemployed"/>
    <n v="9"/>
    <s v="Excellent"/>
    <n v="0.13"/>
    <n v="207444"/>
    <n v="2"/>
    <s v="Barrystad"/>
    <x v="28"/>
    <x v="9"/>
    <n v="2"/>
    <n v="1"/>
    <s v="High"/>
    <x v="3"/>
  </r>
  <r>
    <n v="62"/>
    <s v="Non-binary"/>
    <s v="Master's"/>
    <s v="Single"/>
    <n v="52525"/>
    <n v="771"/>
    <n v="43055"/>
    <s v="Business"/>
    <s v="Unemployed"/>
    <n v="3"/>
    <s v="Poor"/>
    <n v="0.34"/>
    <n v="257469"/>
    <n v="4"/>
    <s v="Smithberg"/>
    <x v="48"/>
    <x v="152"/>
    <n v="1"/>
    <n v="2"/>
    <s v="Low"/>
    <x v="1"/>
  </r>
  <r>
    <n v="67"/>
    <s v="Female"/>
    <s v="Master's"/>
    <s v="Widowed"/>
    <n v="58491"/>
    <n v="682"/>
    <n v="19547"/>
    <s v="Business"/>
    <s v="Self-employed"/>
    <n v="10"/>
    <s v="Excellent"/>
    <n v="0.26"/>
    <n v="290714"/>
    <n v="3"/>
    <s v="New Andrew"/>
    <x v="56"/>
    <x v="109"/>
    <n v="2"/>
    <n v="1"/>
    <s v="Low"/>
    <x v="3"/>
  </r>
  <r>
    <n v="34"/>
    <s v="Female"/>
    <s v="High School"/>
    <s v="Divorced"/>
    <n v="81779"/>
    <n v="727"/>
    <n v="35443"/>
    <s v="Personal"/>
    <s v="Employed"/>
    <n v="4"/>
    <s v="Poor"/>
    <n v="0.56000000000000005"/>
    <n v="273814"/>
    <n v="2"/>
    <s v="Candaceport"/>
    <x v="4"/>
    <x v="203"/>
    <n v="3"/>
    <n v="1"/>
    <s v="Low"/>
    <x v="0"/>
  </r>
  <r>
    <n v="56"/>
    <s v="Male"/>
    <s v="Master's"/>
    <s v="Single"/>
    <n v="97303"/>
    <n v="621"/>
    <n v="9474"/>
    <s v="Business"/>
    <s v="Unemployed"/>
    <n v="1"/>
    <s v="Fair"/>
    <n v="0.42"/>
    <n v="53051"/>
    <n v="1"/>
    <s v="Brownville"/>
    <x v="28"/>
    <x v="128"/>
    <n v="4"/>
    <n v="2"/>
    <s v="Medium"/>
    <x v="0"/>
  </r>
  <r>
    <n v="65"/>
    <s v="Female"/>
    <s v="High School"/>
    <s v="Widowed"/>
    <n v="96574"/>
    <n v="745"/>
    <n v="26874"/>
    <s v="Home"/>
    <s v="Self-employed"/>
    <n v="4"/>
    <s v="Excellent"/>
    <n v="0.21"/>
    <n v="86534"/>
    <n v="1"/>
    <s v="New Kimberly"/>
    <x v="24"/>
    <x v="211"/>
    <n v="2"/>
    <n v="2"/>
    <s v="Low"/>
    <x v="0"/>
  </r>
  <r>
    <n v="49"/>
    <s v="Female"/>
    <s v="PhD"/>
    <s v="Single"/>
    <n v="53443"/>
    <n v="603"/>
    <n v="26258"/>
    <s v="Personal"/>
    <s v="Self-employed"/>
    <n v="4"/>
    <s v="Good"/>
    <n v="0.42"/>
    <n v="84219"/>
    <n v="1"/>
    <s v="Mitchellton"/>
    <x v="55"/>
    <x v="165"/>
    <n v="0"/>
    <n v="2"/>
    <s v="Medium"/>
    <x v="0"/>
  </r>
  <r>
    <n v="33"/>
    <s v="Female"/>
    <s v="Master's"/>
    <s v="Divorced"/>
    <n v="85841"/>
    <n v="774"/>
    <n v="34073"/>
    <s v="Personal"/>
    <s v="Employed"/>
    <n v="6"/>
    <s v="Good"/>
    <n v="0.26"/>
    <n v="240756"/>
    <n v="0"/>
    <s v="North Amandaview"/>
    <x v="48"/>
    <x v="206"/>
    <n v="2"/>
    <n v="0"/>
    <s v="Low"/>
    <x v="1"/>
  </r>
  <r>
    <n v="18"/>
    <s v="Non-binary"/>
    <s v="Master's"/>
    <s v="Married"/>
    <n v="116132"/>
    <n v="751"/>
    <n v="24949"/>
    <s v="Personal"/>
    <s v="Employed"/>
    <n v="6"/>
    <s v="Poor"/>
    <n v="0.28999999999999998"/>
    <n v="159741.5"/>
    <n v="4"/>
    <s v="Port Rhondafurt"/>
    <x v="32"/>
    <x v="174"/>
    <n v="0"/>
    <n v="2"/>
    <s v="High"/>
    <x v="0"/>
  </r>
  <r>
    <n v="31"/>
    <s v="Male"/>
    <s v="Master's"/>
    <s v="Widowed"/>
    <n v="69933.399999999994"/>
    <n v="648"/>
    <n v="18461"/>
    <s v="Personal"/>
    <s v="Unemployed"/>
    <n v="18"/>
    <s v="Poor"/>
    <n v="0.52"/>
    <n v="23295"/>
    <n v="2"/>
    <s v="Cabrerafurt"/>
    <x v="7"/>
    <x v="238"/>
    <n v="1"/>
    <n v="1"/>
    <s v="High"/>
    <x v="0"/>
  </r>
  <r>
    <n v="24"/>
    <s v="Male"/>
    <s v="High School"/>
    <s v="Widowed"/>
    <n v="113515"/>
    <n v="792"/>
    <n v="16602"/>
    <s v="Business"/>
    <s v="Unemployed"/>
    <n v="9"/>
    <s v="Good"/>
    <n v="0.16"/>
    <n v="270642"/>
    <n v="2"/>
    <s v="South Jasmine"/>
    <x v="51"/>
    <x v="189"/>
    <n v="1"/>
    <n v="0"/>
    <s v="Low"/>
    <x v="7"/>
  </r>
  <r>
    <n v="28"/>
    <s v="Non-binary"/>
    <s v="Bachelor's"/>
    <s v="Widowed"/>
    <n v="21821"/>
    <n v="641"/>
    <n v="35101"/>
    <s v="Personal"/>
    <s v="Unemployed"/>
    <n v="3"/>
    <s v="Fair"/>
    <n v="0.28000000000000003"/>
    <n v="90444"/>
    <n v="0"/>
    <s v="Clarkport"/>
    <x v="14"/>
    <x v="112"/>
    <n v="2"/>
    <n v="2"/>
    <s v="Low"/>
    <x v="0"/>
  </r>
  <r>
    <n v="28"/>
    <s v="Female"/>
    <s v="Master's"/>
    <s v="Widowed"/>
    <n v="69933.399999999994"/>
    <n v="636"/>
    <n v="27450.01"/>
    <s v="Home"/>
    <s v="Self-employed"/>
    <n v="18"/>
    <s v="Poor"/>
    <n v="0.14000000000000001"/>
    <n v="159741.5"/>
    <n v="1"/>
    <s v="West Jeffrey"/>
    <x v="34"/>
    <x v="187"/>
    <n v="0"/>
    <n v="0"/>
    <s v="Low"/>
    <x v="0"/>
  </r>
  <r>
    <n v="60"/>
    <s v="Female"/>
    <s v="Bachelor's"/>
    <s v="Widowed"/>
    <n v="35072"/>
    <n v="739"/>
    <n v="32439"/>
    <s v="Business"/>
    <s v="Self-employed"/>
    <n v="9"/>
    <s v="Good"/>
    <n v="0.28999999999999998"/>
    <n v="130435"/>
    <n v="1"/>
    <s v="Olivermouth"/>
    <x v="44"/>
    <x v="58"/>
    <n v="4"/>
    <n v="2"/>
    <s v="Medium"/>
    <x v="3"/>
  </r>
  <r>
    <n v="54"/>
    <s v="Non-binary"/>
    <s v="Bachelor's"/>
    <s v="Single"/>
    <n v="70734"/>
    <n v="699"/>
    <n v="42177"/>
    <s v="Personal"/>
    <s v="Self-employed"/>
    <n v="15"/>
    <s v="Poor"/>
    <n v="0.39"/>
    <n v="159741.5"/>
    <n v="3"/>
    <s v="Brittanyside"/>
    <x v="6"/>
    <x v="114"/>
    <n v="4"/>
    <n v="1"/>
    <s v="Low"/>
    <x v="0"/>
  </r>
  <r>
    <n v="21"/>
    <s v="Female"/>
    <s v="Master's"/>
    <s v="Widowed"/>
    <n v="72652"/>
    <n v="771"/>
    <n v="47794"/>
    <s v="Auto"/>
    <s v="Employed"/>
    <n v="6"/>
    <s v="Good"/>
    <n v="0.14000000000000001"/>
    <n v="124410"/>
    <n v="2"/>
    <s v="Alexandratown"/>
    <x v="18"/>
    <x v="74"/>
    <n v="2"/>
    <n v="1"/>
    <s v="Low"/>
    <x v="0"/>
  </r>
  <r>
    <n v="32"/>
    <s v="Female"/>
    <s v="High School"/>
    <s v="Widowed"/>
    <n v="28698"/>
    <n v="700"/>
    <n v="20090"/>
    <s v="Personal"/>
    <s v="Employed"/>
    <n v="10"/>
    <s v="Good"/>
    <n v="0.46"/>
    <n v="257217"/>
    <n v="2"/>
    <s v="Patelchester"/>
    <x v="18"/>
    <x v="17"/>
    <n v="1"/>
    <n v="2"/>
    <s v="Low"/>
    <x v="4"/>
  </r>
  <r>
    <n v="43"/>
    <s v="Non-binary"/>
    <s v="High School"/>
    <s v="Divorced"/>
    <n v="31785"/>
    <n v="671"/>
    <n v="5733"/>
    <s v="Home"/>
    <s v="Employed"/>
    <n v="2"/>
    <s v="Good"/>
    <n v="0.52"/>
    <n v="63046"/>
    <n v="4"/>
    <s v="North Karenbury"/>
    <x v="40"/>
    <x v="154"/>
    <n v="2"/>
    <n v="2"/>
    <s v="Low"/>
    <x v="0"/>
  </r>
  <r>
    <n v="62"/>
    <s v="Male"/>
    <s v="Master's"/>
    <s v="Single"/>
    <n v="76690"/>
    <n v="768"/>
    <n v="32050"/>
    <s v="Personal"/>
    <s v="Unemployed"/>
    <n v="4"/>
    <s v="Good"/>
    <n v="0.11"/>
    <n v="159741.5"/>
    <n v="2"/>
    <s v="Zacharymouth"/>
    <x v="29"/>
    <x v="214"/>
    <n v="2"/>
    <n v="0"/>
    <s v="Low"/>
    <x v="1"/>
  </r>
  <r>
    <n v="40"/>
    <s v="Non-binary"/>
    <s v="PhD"/>
    <s v="Married"/>
    <n v="97582"/>
    <n v="664"/>
    <n v="36407"/>
    <s v="Auto"/>
    <s v="Employed"/>
    <n v="11"/>
    <s v="Fair"/>
    <n v="0.19"/>
    <n v="120327"/>
    <n v="4"/>
    <s v="Jenniferhaven"/>
    <x v="29"/>
    <x v="28"/>
    <n v="4"/>
    <n v="0"/>
    <s v="Low"/>
    <x v="0"/>
  </r>
  <r>
    <n v="67"/>
    <s v="Non-binary"/>
    <s v="High School"/>
    <s v="Married"/>
    <n v="27393"/>
    <n v="692"/>
    <n v="27450.01"/>
    <s v="Home"/>
    <s v="Unemployed"/>
    <n v="7"/>
    <s v="Fair"/>
    <n v="0.35"/>
    <n v="74929"/>
    <n v="2"/>
    <s v="Lake Jenniferview"/>
    <x v="53"/>
    <x v="220"/>
    <n v="2"/>
    <n v="2"/>
    <s v="Low"/>
    <x v="0"/>
  </r>
  <r>
    <n v="47"/>
    <s v="Male"/>
    <s v="PhD"/>
    <s v="Divorced"/>
    <n v="83944"/>
    <n v="622"/>
    <n v="8852"/>
    <s v="Auto"/>
    <s v="Unemployed"/>
    <n v="14"/>
    <s v="Fair"/>
    <n v="0.4"/>
    <n v="185579"/>
    <n v="0"/>
    <s v="Stevenfort"/>
    <x v="51"/>
    <x v="148"/>
    <n v="4"/>
    <n v="0"/>
    <s v="Low"/>
    <x v="0"/>
  </r>
  <r>
    <n v="65"/>
    <s v="Female"/>
    <s v="PhD"/>
    <s v="Single"/>
    <n v="45463"/>
    <n v="683"/>
    <n v="18485"/>
    <s v="Home"/>
    <s v="Employed"/>
    <n v="1"/>
    <s v="Fair"/>
    <n v="0.54"/>
    <n v="159741.5"/>
    <n v="2"/>
    <s v="Alanton"/>
    <x v="26"/>
    <x v="107"/>
    <n v="0"/>
    <n v="1"/>
    <s v="Medium"/>
    <x v="0"/>
  </r>
  <r>
    <n v="61"/>
    <s v="Male"/>
    <s v="High School"/>
    <s v="Widowed"/>
    <n v="113167"/>
    <n v="699"/>
    <n v="27450.01"/>
    <s v="Auto"/>
    <s v="Employed"/>
    <n v="11"/>
    <s v="Good"/>
    <n v="0.28999999999999998"/>
    <n v="271541"/>
    <n v="2"/>
    <s v="West Nicholas"/>
    <x v="15"/>
    <x v="217"/>
    <n v="0"/>
    <n v="1"/>
    <s v="Low"/>
    <x v="4"/>
  </r>
  <r>
    <n v="38"/>
    <s v="Non-binary"/>
    <s v="Master's"/>
    <s v="Single"/>
    <n v="86177"/>
    <n v="661"/>
    <n v="22734"/>
    <s v="Auto"/>
    <s v="Employed"/>
    <n v="9"/>
    <s v="Good"/>
    <n v="0.46"/>
    <n v="28389"/>
    <n v="3"/>
    <s v="Brownchester"/>
    <x v="31"/>
    <x v="86"/>
    <n v="0"/>
    <n v="1"/>
    <s v="Low"/>
    <x v="3"/>
  </r>
  <r>
    <n v="18"/>
    <s v="Female"/>
    <s v="Bachelor's"/>
    <s v="Married"/>
    <n v="51742"/>
    <n v="615"/>
    <n v="47447"/>
    <s v="Business"/>
    <s v="Employed"/>
    <n v="6"/>
    <s v="Good"/>
    <n v="0.14000000000000001"/>
    <n v="278309"/>
    <n v="0"/>
    <s v="Stevemouth"/>
    <x v="31"/>
    <x v="3"/>
    <n v="0"/>
    <n v="0"/>
    <s v="Medium"/>
    <x v="0"/>
  </r>
  <r>
    <n v="32"/>
    <s v="Female"/>
    <s v="High School"/>
    <s v="Widowed"/>
    <n v="29343"/>
    <n v="725"/>
    <n v="18139"/>
    <s v="Auto"/>
    <s v="Self-employed"/>
    <n v="5"/>
    <s v="Excellent"/>
    <n v="0.18"/>
    <n v="180365"/>
    <n v="3"/>
    <s v="Martinezville"/>
    <x v="0"/>
    <x v="64"/>
    <n v="3"/>
    <n v="0"/>
    <s v="Low"/>
    <x v="0"/>
  </r>
  <r>
    <n v="40"/>
    <s v="Female"/>
    <s v="High School"/>
    <s v="Single"/>
    <n v="63048"/>
    <n v="655"/>
    <n v="24249"/>
    <s v="Business"/>
    <s v="Self-employed"/>
    <n v="1"/>
    <s v="Excellent"/>
    <n v="0.21"/>
    <n v="23919"/>
    <n v="2"/>
    <s v="Gatesland"/>
    <x v="45"/>
    <x v="123"/>
    <n v="2"/>
    <n v="0"/>
    <s v="Low"/>
    <x v="0"/>
  </r>
  <r>
    <n v="29"/>
    <s v="Male"/>
    <s v="High School"/>
    <s v="Married"/>
    <n v="69933.399999999994"/>
    <n v="787"/>
    <n v="33976"/>
    <s v="Personal"/>
    <s v="Self-employed"/>
    <n v="4"/>
    <s v="Excellent"/>
    <n v="0.11"/>
    <n v="292459"/>
    <n v="1"/>
    <s v="Walkerview"/>
    <x v="10"/>
    <x v="131"/>
    <n v="2"/>
    <n v="0"/>
    <s v="Low"/>
    <x v="0"/>
  </r>
  <r>
    <n v="68"/>
    <s v="Female"/>
    <s v="Bachelor's"/>
    <s v="Married"/>
    <n v="69933.399999999994"/>
    <n v="734"/>
    <n v="16979"/>
    <s v="Business"/>
    <s v="Self-employed"/>
    <n v="2"/>
    <s v="Fair"/>
    <n v="0.19"/>
    <n v="240055"/>
    <n v="0"/>
    <s v="Davidview"/>
    <x v="8"/>
    <x v="107"/>
    <n v="0"/>
    <n v="1"/>
    <s v="Medium"/>
    <x v="5"/>
  </r>
  <r>
    <n v="38"/>
    <s v="Male"/>
    <s v="Bachelor's"/>
    <s v="Married"/>
    <n v="43060"/>
    <n v="765"/>
    <n v="27450.01"/>
    <s v="Auto"/>
    <s v="Self-employed"/>
    <n v="2"/>
    <s v="Excellent"/>
    <n v="0.5"/>
    <n v="58227"/>
    <n v="3"/>
    <s v="West Christinafurt"/>
    <x v="29"/>
    <x v="147"/>
    <n v="2"/>
    <n v="1"/>
    <s v="High"/>
    <x v="0"/>
  </r>
  <r>
    <n v="47"/>
    <s v="Female"/>
    <s v="Bachelor's"/>
    <s v="Divorced"/>
    <n v="105873"/>
    <n v="666"/>
    <n v="20143"/>
    <s v="Auto"/>
    <s v="Self-employed"/>
    <n v="6"/>
    <s v="Good"/>
    <n v="0.16"/>
    <n v="58110"/>
    <n v="1"/>
    <s v="New Betty"/>
    <x v="18"/>
    <x v="142"/>
    <n v="3"/>
    <n v="2"/>
    <s v="Medium"/>
    <x v="0"/>
  </r>
  <r>
    <n v="37"/>
    <s v="Non-binary"/>
    <s v="Bachelor's"/>
    <s v="Widowed"/>
    <n v="89550"/>
    <n v="681"/>
    <n v="27062"/>
    <s v="Personal"/>
    <s v="Self-employed"/>
    <n v="9"/>
    <s v="Poor"/>
    <n v="0.59"/>
    <n v="224252"/>
    <n v="4"/>
    <s v="Port Jonathantown"/>
    <x v="57"/>
    <x v="96"/>
    <n v="2"/>
    <n v="1"/>
    <s v="Medium"/>
    <x v="0"/>
  </r>
  <r>
    <n v="37"/>
    <s v="Male"/>
    <s v="High School"/>
    <s v="Divorced"/>
    <n v="58384"/>
    <n v="653"/>
    <n v="22103"/>
    <s v="Personal"/>
    <s v="Employed"/>
    <n v="1"/>
    <s v="Fair"/>
    <n v="0.13"/>
    <n v="159741.5"/>
    <n v="2"/>
    <s v="Kayleeburgh"/>
    <x v="46"/>
    <x v="38"/>
    <n v="1"/>
    <n v="2"/>
    <s v="Low"/>
    <x v="0"/>
  </r>
  <r>
    <n v="60"/>
    <s v="Female"/>
    <s v="High School"/>
    <s v="Married"/>
    <n v="34694"/>
    <n v="699"/>
    <n v="42977"/>
    <s v="Auto"/>
    <s v="Employed"/>
    <n v="1"/>
    <s v="Poor"/>
    <n v="0.45"/>
    <n v="290032"/>
    <n v="2"/>
    <s v="Waremouth"/>
    <x v="32"/>
    <x v="241"/>
    <n v="2"/>
    <n v="1"/>
    <s v="Low"/>
    <x v="1"/>
  </r>
  <r>
    <n v="26"/>
    <s v="Non-binary"/>
    <s v="High School"/>
    <s v="Single"/>
    <n v="65678"/>
    <n v="687"/>
    <n v="30001"/>
    <s v="Auto"/>
    <s v="Self-employed"/>
    <n v="12"/>
    <s v="Poor"/>
    <n v="0.12"/>
    <n v="159741.5"/>
    <n v="4"/>
    <s v="Glendaberg"/>
    <x v="42"/>
    <x v="18"/>
    <n v="2"/>
    <n v="0"/>
    <s v="Low"/>
    <x v="0"/>
  </r>
  <r>
    <n v="55"/>
    <s v="Male"/>
    <s v="Master's"/>
    <s v="Single"/>
    <n v="69933.399999999994"/>
    <n v="690"/>
    <n v="22585"/>
    <s v="Business"/>
    <s v="Employed"/>
    <n v="10"/>
    <s v="Excellent"/>
    <n v="0.44"/>
    <n v="170029"/>
    <n v="2"/>
    <s v="Reesefort"/>
    <x v="31"/>
    <x v="235"/>
    <n v="4"/>
    <n v="0"/>
    <s v="Low"/>
    <x v="3"/>
  </r>
  <r>
    <n v="28"/>
    <s v="Male"/>
    <s v="PhD"/>
    <s v="Married"/>
    <n v="48190"/>
    <n v="676"/>
    <n v="12263"/>
    <s v="Home"/>
    <s v="Unemployed"/>
    <n v="15"/>
    <s v="Poor"/>
    <n v="0.54"/>
    <n v="57584"/>
    <n v="0"/>
    <s v="North Sheriland"/>
    <x v="52"/>
    <x v="241"/>
    <n v="2"/>
    <n v="0"/>
    <s v="Low"/>
    <x v="0"/>
  </r>
  <r>
    <n v="18"/>
    <s v="Non-binary"/>
    <s v="High School"/>
    <s v="Single"/>
    <n v="82468"/>
    <n v="629"/>
    <n v="41868"/>
    <s v="Business"/>
    <s v="Unemployed"/>
    <n v="7"/>
    <s v="Poor"/>
    <n v="0.51"/>
    <n v="144653"/>
    <n v="2"/>
    <s v="South Cindy"/>
    <x v="56"/>
    <x v="186"/>
    <n v="1"/>
    <n v="2"/>
    <s v="Medium"/>
    <x v="0"/>
  </r>
  <r>
    <n v="55"/>
    <s v="Male"/>
    <s v="PhD"/>
    <s v="Widowed"/>
    <n v="36676"/>
    <n v="764"/>
    <n v="19744"/>
    <s v="Auto"/>
    <s v="Employed"/>
    <n v="0"/>
    <s v="Poor"/>
    <n v="0.36"/>
    <n v="159741.5"/>
    <n v="3"/>
    <s v="Mooreville"/>
    <x v="13"/>
    <x v="81"/>
    <n v="1"/>
    <n v="1"/>
    <s v="Low"/>
    <x v="1"/>
  </r>
  <r>
    <n v="66"/>
    <s v="Male"/>
    <s v="Bachelor's"/>
    <s v="Single"/>
    <n v="41784"/>
    <n v="617"/>
    <n v="44626"/>
    <s v="Auto"/>
    <s v="Employed"/>
    <n v="15"/>
    <s v="Good"/>
    <n v="0.43"/>
    <n v="25162"/>
    <n v="1"/>
    <s v="Yoderfort"/>
    <x v="30"/>
    <x v="166"/>
    <n v="1"/>
    <n v="0"/>
    <s v="Low"/>
    <x v="3"/>
  </r>
  <r>
    <n v="51"/>
    <s v="Male"/>
    <s v="Bachelor's"/>
    <s v="Single"/>
    <n v="91180"/>
    <n v="774"/>
    <n v="9037"/>
    <s v="Personal"/>
    <s v="Employed"/>
    <n v="6"/>
    <s v="Poor"/>
    <n v="0.55000000000000004"/>
    <n v="159741.5"/>
    <n v="0"/>
    <s v="Zacharyfurt"/>
    <x v="18"/>
    <x v="85"/>
    <n v="0"/>
    <n v="1"/>
    <s v="Low"/>
    <x v="1"/>
  </r>
  <r>
    <n v="54"/>
    <s v="Male"/>
    <s v="PhD"/>
    <s v="Married"/>
    <n v="63382"/>
    <n v="699"/>
    <n v="10613"/>
    <s v="Business"/>
    <s v="Unemployed"/>
    <n v="10"/>
    <s v="Excellent"/>
    <n v="0.49"/>
    <n v="238138"/>
    <n v="3"/>
    <s v="Royfort"/>
    <x v="5"/>
    <x v="183"/>
    <n v="1"/>
    <n v="2"/>
    <s v="Medium"/>
    <x v="3"/>
  </r>
  <r>
    <n v="66"/>
    <s v="Female"/>
    <s v="PhD"/>
    <s v="Single"/>
    <n v="94181"/>
    <n v="617"/>
    <n v="21486"/>
    <s v="Auto"/>
    <s v="Unemployed"/>
    <n v="15"/>
    <s v="Good"/>
    <n v="0.25"/>
    <n v="230077"/>
    <n v="3"/>
    <s v="East Joseph"/>
    <x v="39"/>
    <x v="135"/>
    <n v="4"/>
    <n v="0"/>
    <s v="Low"/>
    <x v="2"/>
  </r>
  <r>
    <n v="69"/>
    <s v="Male"/>
    <s v="High School"/>
    <s v="Divorced"/>
    <n v="35861"/>
    <n v="635"/>
    <n v="48453"/>
    <s v="Business"/>
    <s v="Self-employed"/>
    <n v="2"/>
    <s v="Fair"/>
    <n v="0.14000000000000001"/>
    <n v="52128"/>
    <n v="1"/>
    <s v="Port Rebecca"/>
    <x v="30"/>
    <x v="231"/>
    <n v="0"/>
    <n v="0"/>
    <s v="Low"/>
    <x v="0"/>
  </r>
  <r>
    <n v="26"/>
    <s v="Male"/>
    <s v="Bachelor's"/>
    <s v="Married"/>
    <n v="108728"/>
    <n v="758"/>
    <n v="46739"/>
    <s v="Auto"/>
    <s v="Employed"/>
    <n v="12"/>
    <s v="Poor"/>
    <n v="0.49"/>
    <n v="189116"/>
    <n v="0"/>
    <s v="North Stacey"/>
    <x v="16"/>
    <x v="102"/>
    <n v="0"/>
    <n v="0"/>
    <s v="Low"/>
    <x v="1"/>
  </r>
  <r>
    <n v="64"/>
    <s v="Male"/>
    <s v="Master's"/>
    <s v="Single"/>
    <n v="58292"/>
    <n v="797"/>
    <n v="35131"/>
    <s v="Home"/>
    <s v="Unemployed"/>
    <n v="9"/>
    <s v="Excellent"/>
    <n v="0.52"/>
    <n v="218644"/>
    <n v="2"/>
    <s v="Lake Holly"/>
    <x v="12"/>
    <x v="66"/>
    <n v="4"/>
    <n v="0"/>
    <s v="Low"/>
    <x v="3"/>
  </r>
  <r>
    <n v="43"/>
    <s v="Female"/>
    <s v="Bachelor's"/>
    <s v="Widowed"/>
    <n v="103443"/>
    <n v="769"/>
    <n v="27450.01"/>
    <s v="Personal"/>
    <s v="Employed"/>
    <n v="16"/>
    <s v="Fair"/>
    <n v="0.24"/>
    <n v="125462"/>
    <n v="2"/>
    <s v="Jamietown"/>
    <x v="36"/>
    <x v="22"/>
    <n v="1"/>
    <n v="0"/>
    <s v="Low"/>
    <x v="1"/>
  </r>
  <r>
    <n v="32"/>
    <s v="Male"/>
    <s v="Master's"/>
    <s v="Divorced"/>
    <n v="53550"/>
    <n v="777"/>
    <n v="40422"/>
    <s v="Personal"/>
    <s v="Employed"/>
    <n v="14"/>
    <s v="Fair"/>
    <n v="0.17"/>
    <n v="174151"/>
    <n v="4"/>
    <s v="West Sonya"/>
    <x v="31"/>
    <x v="115"/>
    <n v="2"/>
    <n v="2"/>
    <s v="Low"/>
    <x v="0"/>
  </r>
  <r>
    <n v="34"/>
    <s v="Male"/>
    <s v="High School"/>
    <s v="Divorced"/>
    <n v="32651"/>
    <n v="699"/>
    <n v="18423"/>
    <s v="Personal"/>
    <s v="Unemployed"/>
    <n v="15"/>
    <s v="Excellent"/>
    <n v="0.59"/>
    <n v="277358"/>
    <n v="2"/>
    <s v="Ramirezstad"/>
    <x v="3"/>
    <x v="41"/>
    <n v="3"/>
    <n v="0"/>
    <s v="Low"/>
    <x v="3"/>
  </r>
  <r>
    <n v="24"/>
    <s v="Non-binary"/>
    <s v="High School"/>
    <s v="Single"/>
    <n v="69933.399999999994"/>
    <n v="792"/>
    <n v="27450.01"/>
    <s v="Business"/>
    <s v="Employed"/>
    <n v="3"/>
    <s v="Excellent"/>
    <n v="0.56000000000000005"/>
    <n v="117516"/>
    <n v="2"/>
    <s v="Robertport"/>
    <x v="1"/>
    <x v="173"/>
    <n v="3"/>
    <n v="1"/>
    <s v="Low"/>
    <x v="0"/>
  </r>
  <r>
    <n v="62"/>
    <s v="Male"/>
    <s v="Bachelor's"/>
    <s v="Single"/>
    <n v="25983"/>
    <n v="740"/>
    <n v="9379"/>
    <s v="Auto"/>
    <s v="Unemployed"/>
    <n v="12"/>
    <s v="Excellent"/>
    <n v="0.13"/>
    <n v="214975"/>
    <n v="1"/>
    <s v="Port Jeffreyfort"/>
    <x v="14"/>
    <x v="76"/>
    <n v="4"/>
    <n v="1"/>
    <s v="Medium"/>
    <x v="3"/>
  </r>
  <r>
    <n v="48"/>
    <s v="Male"/>
    <s v="Master's"/>
    <s v="Divorced"/>
    <n v="94583"/>
    <n v="682"/>
    <n v="8704"/>
    <s v="Personal"/>
    <s v="Employed"/>
    <n v="12"/>
    <s v="Poor"/>
    <n v="0.24"/>
    <n v="236519"/>
    <n v="3"/>
    <s v="Deniseville"/>
    <x v="43"/>
    <x v="237"/>
    <n v="2"/>
    <n v="1"/>
    <s v="Medium"/>
    <x v="5"/>
  </r>
  <r>
    <n v="22"/>
    <s v="Female"/>
    <s v="PhD"/>
    <s v="Married"/>
    <n v="84057"/>
    <n v="630"/>
    <n v="43946"/>
    <s v="Business"/>
    <s v="Employed"/>
    <n v="9"/>
    <s v="Good"/>
    <n v="0.31"/>
    <n v="237313"/>
    <n v="2"/>
    <s v="Riveraport"/>
    <x v="13"/>
    <x v="118"/>
    <n v="1"/>
    <n v="1"/>
    <s v="Low"/>
    <x v="3"/>
  </r>
  <r>
    <n v="46"/>
    <s v="Non-binary"/>
    <s v="PhD"/>
    <s v="Single"/>
    <n v="68629"/>
    <n v="665"/>
    <n v="22985"/>
    <s v="Business"/>
    <s v="Unemployed"/>
    <n v="2"/>
    <s v="Fair"/>
    <n v="0.6"/>
    <n v="58736"/>
    <n v="2"/>
    <s v="North Jonathan"/>
    <x v="5"/>
    <x v="64"/>
    <n v="2"/>
    <n v="0"/>
    <s v="Medium"/>
    <x v="0"/>
  </r>
  <r>
    <n v="31"/>
    <s v="Female"/>
    <s v="Bachelor's"/>
    <s v="Married"/>
    <n v="114825"/>
    <n v="699"/>
    <n v="27450.01"/>
    <s v="Business"/>
    <s v="Employed"/>
    <n v="7"/>
    <s v="Good"/>
    <n v="0.31"/>
    <n v="159741.5"/>
    <n v="2"/>
    <s v="New Michelle"/>
    <x v="33"/>
    <x v="1"/>
    <n v="1"/>
    <n v="2"/>
    <s v="Low"/>
    <x v="1"/>
  </r>
  <r>
    <n v="21"/>
    <s v="Non-binary"/>
    <s v="Bachelor's"/>
    <s v="Married"/>
    <n v="69641"/>
    <n v="726"/>
    <n v="9743"/>
    <s v="Home"/>
    <s v="Unemployed"/>
    <n v="15"/>
    <s v="Excellent"/>
    <n v="0.2"/>
    <n v="20576"/>
    <n v="1"/>
    <s v="Lake Robert"/>
    <x v="21"/>
    <x v="42"/>
    <n v="4"/>
    <n v="2"/>
    <s v="Medium"/>
    <x v="3"/>
  </r>
  <r>
    <n v="51"/>
    <s v="Female"/>
    <s v="Master's"/>
    <s v="Single"/>
    <n v="107116"/>
    <n v="746"/>
    <n v="7363"/>
    <s v="Personal"/>
    <s v="Employed"/>
    <n v="4"/>
    <s v="Excellent"/>
    <n v="0.17"/>
    <n v="159741.5"/>
    <n v="2"/>
    <s v="West Cody"/>
    <x v="55"/>
    <x v="121"/>
    <n v="3"/>
    <n v="1"/>
    <s v="Low"/>
    <x v="0"/>
  </r>
  <r>
    <n v="56"/>
    <s v="Non-binary"/>
    <s v="High School"/>
    <s v="Divorced"/>
    <n v="52294"/>
    <n v="754"/>
    <n v="25202"/>
    <s v="Home"/>
    <s v="Employed"/>
    <n v="8"/>
    <s v="Fair"/>
    <n v="0.23"/>
    <n v="268135"/>
    <n v="2"/>
    <s v="South Mark"/>
    <x v="1"/>
    <x v="75"/>
    <n v="0"/>
    <n v="2"/>
    <s v="Low"/>
    <x v="1"/>
  </r>
  <r>
    <n v="68"/>
    <s v="Non-binary"/>
    <s v="PhD"/>
    <s v="Widowed"/>
    <n v="112971"/>
    <n v="706"/>
    <n v="13976"/>
    <s v="Home"/>
    <s v="Self-employed"/>
    <n v="19"/>
    <s v="Good"/>
    <n v="0.53"/>
    <n v="159741.5"/>
    <n v="4"/>
    <s v="Jeffreyborough"/>
    <x v="24"/>
    <x v="151"/>
    <n v="2"/>
    <n v="2"/>
    <s v="Medium"/>
    <x v="3"/>
  </r>
  <r>
    <n v="65"/>
    <s v="Male"/>
    <s v="Master's"/>
    <s v="Single"/>
    <n v="103384"/>
    <n v="759"/>
    <n v="42770"/>
    <s v="Personal"/>
    <s v="Self-employed"/>
    <n v="17"/>
    <s v="Fair"/>
    <n v="0.52"/>
    <n v="197271"/>
    <n v="1"/>
    <s v="Fischershire"/>
    <x v="3"/>
    <x v="212"/>
    <n v="3"/>
    <n v="2"/>
    <s v="Low"/>
    <x v="0"/>
  </r>
  <r>
    <n v="33"/>
    <s v="Male"/>
    <s v="Bachelor's"/>
    <s v="Divorced"/>
    <n v="69039"/>
    <n v="735"/>
    <n v="27450.01"/>
    <s v="Home"/>
    <s v="Self-employed"/>
    <n v="9"/>
    <s v="Poor"/>
    <n v="0.23"/>
    <n v="90906"/>
    <n v="2"/>
    <s v="Julianfurt"/>
    <x v="6"/>
    <x v="203"/>
    <n v="1"/>
    <n v="0"/>
    <s v="Medium"/>
    <x v="0"/>
  </r>
  <r>
    <n v="53"/>
    <s v="Non-binary"/>
    <s v="Master's"/>
    <s v="Widowed"/>
    <n v="69933.399999999994"/>
    <n v="780"/>
    <n v="31400"/>
    <s v="Personal"/>
    <s v="Employed"/>
    <n v="19"/>
    <s v="Excellent"/>
    <n v="0.45"/>
    <n v="81333"/>
    <n v="0"/>
    <s v="Hammondtown"/>
    <x v="6"/>
    <x v="24"/>
    <n v="4"/>
    <n v="2"/>
    <s v="Low"/>
    <x v="3"/>
  </r>
  <r>
    <n v="36"/>
    <s v="Female"/>
    <s v="High School"/>
    <s v="Single"/>
    <n v="64771"/>
    <n v="761"/>
    <n v="47693"/>
    <s v="Personal"/>
    <s v="Self-employed"/>
    <n v="2"/>
    <s v="Good"/>
    <n v="0.14000000000000001"/>
    <n v="159741.5"/>
    <n v="2"/>
    <s v="West Abigailhaven"/>
    <x v="48"/>
    <x v="71"/>
    <n v="3"/>
    <n v="0"/>
    <s v="Low"/>
    <x v="0"/>
  </r>
  <r>
    <n v="64"/>
    <s v="Male"/>
    <s v="High School"/>
    <s v="Single"/>
    <n v="69933.399999999994"/>
    <n v="716"/>
    <n v="27450.01"/>
    <s v="Business"/>
    <s v="Unemployed"/>
    <n v="9"/>
    <s v="Poor"/>
    <n v="0.43"/>
    <n v="159741.5"/>
    <n v="4"/>
    <s v="North Meganberg"/>
    <x v="2"/>
    <x v="38"/>
    <n v="1"/>
    <n v="0"/>
    <s v="Low"/>
    <x v="1"/>
  </r>
  <r>
    <n v="63"/>
    <s v="Female"/>
    <s v="Master's"/>
    <s v="Single"/>
    <n v="69933.399999999994"/>
    <n v="699"/>
    <n v="19845"/>
    <s v="Business"/>
    <s v="Unemployed"/>
    <n v="10"/>
    <s v="Fair"/>
    <n v="0.51"/>
    <n v="117375"/>
    <n v="2"/>
    <s v="Powersfort"/>
    <x v="56"/>
    <x v="168"/>
    <n v="4"/>
    <n v="0"/>
    <s v="Medium"/>
    <x v="0"/>
  </r>
  <r>
    <n v="23"/>
    <s v="Male"/>
    <s v="Master's"/>
    <s v="Widowed"/>
    <n v="110812"/>
    <n v="736"/>
    <n v="26551"/>
    <s v="Auto"/>
    <s v="Unemployed"/>
    <n v="11"/>
    <s v="Poor"/>
    <n v="0.44"/>
    <n v="298336"/>
    <n v="2"/>
    <s v="Carlside"/>
    <x v="15"/>
    <x v="108"/>
    <n v="4"/>
    <n v="2"/>
    <s v="High"/>
    <x v="0"/>
  </r>
  <r>
    <n v="31"/>
    <s v="Female"/>
    <s v="Master's"/>
    <s v="Married"/>
    <n v="71410"/>
    <n v="651"/>
    <n v="15197"/>
    <s v="Auto"/>
    <s v="Unemployed"/>
    <n v="15"/>
    <s v="Poor"/>
    <n v="0.19"/>
    <n v="159741.5"/>
    <n v="1"/>
    <s v="New Cynthia"/>
    <x v="58"/>
    <x v="6"/>
    <n v="3"/>
    <n v="2"/>
    <s v="Low"/>
    <x v="0"/>
  </r>
  <r>
    <n v="59"/>
    <s v="Non-binary"/>
    <s v="High School"/>
    <s v="Divorced"/>
    <n v="80661"/>
    <n v="662"/>
    <n v="27633"/>
    <s v="Home"/>
    <s v="Unemployed"/>
    <n v="11"/>
    <s v="Fair"/>
    <n v="0.44"/>
    <n v="34429"/>
    <n v="1"/>
    <s v="New Joyland"/>
    <x v="51"/>
    <x v="124"/>
    <n v="0"/>
    <n v="0"/>
    <s v="High"/>
    <x v="0"/>
  </r>
  <r>
    <n v="29"/>
    <s v="Non-binary"/>
    <s v="PhD"/>
    <s v="Married"/>
    <n v="69933.399999999994"/>
    <n v="649"/>
    <n v="27450.01"/>
    <s v="Auto"/>
    <s v="Self-employed"/>
    <n v="16"/>
    <s v="Good"/>
    <n v="0.21"/>
    <n v="176812"/>
    <n v="2"/>
    <s v="Petersonport"/>
    <x v="56"/>
    <x v="8"/>
    <n v="1"/>
    <n v="0"/>
    <s v="Low"/>
    <x v="3"/>
  </r>
  <r>
    <n v="22"/>
    <s v="Male"/>
    <s v="Master's"/>
    <s v="Divorced"/>
    <n v="56088"/>
    <n v="699"/>
    <n v="30679"/>
    <s v="Home"/>
    <s v="Employed"/>
    <n v="14"/>
    <s v="Poor"/>
    <n v="0.11"/>
    <n v="38932"/>
    <n v="2"/>
    <s v="Kevinburgh"/>
    <x v="31"/>
    <x v="151"/>
    <n v="1"/>
    <n v="2"/>
    <s v="Medium"/>
    <x v="0"/>
  </r>
  <r>
    <n v="68"/>
    <s v="Female"/>
    <s v="Master's"/>
    <s v="Single"/>
    <n v="69933.399999999994"/>
    <n v="624"/>
    <n v="27450.01"/>
    <s v="Auto"/>
    <s v="Unemployed"/>
    <n v="15"/>
    <s v="Poor"/>
    <n v="0.19"/>
    <n v="43524"/>
    <n v="0"/>
    <s v="Farrellbury"/>
    <x v="33"/>
    <x v="194"/>
    <n v="2"/>
    <n v="1"/>
    <s v="High"/>
    <x v="0"/>
  </r>
  <r>
    <n v="42"/>
    <s v="Male"/>
    <s v="PhD"/>
    <s v="Widowed"/>
    <n v="117349"/>
    <n v="618"/>
    <n v="24309"/>
    <s v="Personal"/>
    <s v="Self-employed"/>
    <n v="9"/>
    <s v="Fair"/>
    <n v="0.49"/>
    <n v="249443"/>
    <n v="1"/>
    <s v="Port Cheryl"/>
    <x v="34"/>
    <x v="87"/>
    <n v="2"/>
    <n v="2"/>
    <s v="Low"/>
    <x v="0"/>
  </r>
  <r>
    <n v="22"/>
    <s v="Non-binary"/>
    <s v="PhD"/>
    <s v="Single"/>
    <n v="46296"/>
    <n v="699"/>
    <n v="46484"/>
    <s v="Home"/>
    <s v="Unemployed"/>
    <n v="16"/>
    <s v="Poor"/>
    <n v="0.43"/>
    <n v="285411"/>
    <n v="0"/>
    <s v="Sandrafort"/>
    <x v="51"/>
    <x v="6"/>
    <n v="2"/>
    <n v="0"/>
    <s v="Low"/>
    <x v="0"/>
  </r>
  <r>
    <n v="60"/>
    <s v="Male"/>
    <s v="PhD"/>
    <s v="Single"/>
    <n v="69933.399999999994"/>
    <n v="690"/>
    <n v="42505"/>
    <s v="Home"/>
    <s v="Self-employed"/>
    <n v="7"/>
    <s v="Good"/>
    <n v="0.32"/>
    <n v="95270"/>
    <n v="2"/>
    <s v="Millsborough"/>
    <x v="8"/>
    <x v="81"/>
    <n v="3"/>
    <n v="1"/>
    <s v="Low"/>
    <x v="0"/>
  </r>
  <r>
    <n v="56"/>
    <s v="Non-binary"/>
    <s v="Bachelor's"/>
    <s v="Divorced"/>
    <n v="25312"/>
    <n v="694"/>
    <n v="5824"/>
    <s v="Business"/>
    <s v="Unemployed"/>
    <n v="9"/>
    <s v="Fair"/>
    <n v="0.28999999999999998"/>
    <n v="291947"/>
    <n v="4"/>
    <s v="Wesleyport"/>
    <x v="40"/>
    <x v="99"/>
    <n v="1"/>
    <n v="1"/>
    <s v="Medium"/>
    <x v="0"/>
  </r>
  <r>
    <n v="58"/>
    <s v="Non-binary"/>
    <s v="Master's"/>
    <s v="Divorced"/>
    <n v="63069"/>
    <n v="707"/>
    <n v="27244"/>
    <s v="Personal"/>
    <s v="Self-employed"/>
    <n v="4"/>
    <s v="Excellent"/>
    <n v="0.37"/>
    <n v="206126"/>
    <n v="2"/>
    <s v="Matthewland"/>
    <x v="11"/>
    <x v="73"/>
    <n v="2"/>
    <n v="0"/>
    <s v="Medium"/>
    <x v="0"/>
  </r>
  <r>
    <n v="40"/>
    <s v="Female"/>
    <s v="Master's"/>
    <s v="Married"/>
    <n v="111826"/>
    <n v="624"/>
    <n v="9683"/>
    <s v="Business"/>
    <s v="Employed"/>
    <n v="2"/>
    <s v="Fair"/>
    <n v="0.35"/>
    <n v="286523"/>
    <n v="0"/>
    <s v="Woodville"/>
    <x v="10"/>
    <x v="56"/>
    <n v="1"/>
    <n v="0"/>
    <s v="Low"/>
    <x v="0"/>
  </r>
  <r>
    <n v="58"/>
    <s v="Non-binary"/>
    <s v="Master's"/>
    <s v="Divorced"/>
    <n v="39517"/>
    <n v="616"/>
    <n v="40728"/>
    <s v="Auto"/>
    <s v="Unemployed"/>
    <n v="17"/>
    <s v="Good"/>
    <n v="0.11"/>
    <n v="159741.5"/>
    <n v="2"/>
    <s v="East Michaelville"/>
    <x v="48"/>
    <x v="164"/>
    <n v="3"/>
    <n v="1"/>
    <s v="Medium"/>
    <x v="3"/>
  </r>
  <r>
    <n v="22"/>
    <s v="Male"/>
    <s v="Master's"/>
    <s v="Single"/>
    <n v="50138"/>
    <n v="607"/>
    <n v="12817"/>
    <s v="Personal"/>
    <s v="Self-employed"/>
    <n v="10"/>
    <s v="Excellent"/>
    <n v="0.26"/>
    <n v="159741.5"/>
    <n v="4"/>
    <s v="Lake Jenniferville"/>
    <x v="28"/>
    <x v="163"/>
    <n v="2"/>
    <n v="0"/>
    <s v="Low"/>
    <x v="3"/>
  </r>
  <r>
    <n v="32"/>
    <s v="Female"/>
    <s v="Bachelor's"/>
    <s v="Widowed"/>
    <n v="81351"/>
    <n v="748"/>
    <n v="38299"/>
    <s v="Personal"/>
    <s v="Unemployed"/>
    <n v="13"/>
    <s v="Good"/>
    <n v="0.57999999999999996"/>
    <n v="117688"/>
    <n v="2"/>
    <s v="Angelafort"/>
    <x v="50"/>
    <x v="75"/>
    <n v="1"/>
    <n v="0"/>
    <s v="Low"/>
    <x v="4"/>
  </r>
  <r>
    <n v="33"/>
    <s v="Non-binary"/>
    <s v="Bachelor's"/>
    <s v="Widowed"/>
    <n v="74486"/>
    <n v="699"/>
    <n v="27450.01"/>
    <s v="Home"/>
    <s v="Employed"/>
    <n v="3"/>
    <s v="Fair"/>
    <n v="0.22"/>
    <n v="167825"/>
    <n v="1"/>
    <s v="Laurenborough"/>
    <x v="46"/>
    <x v="186"/>
    <n v="1"/>
    <n v="2"/>
    <s v="Low"/>
    <x v="1"/>
  </r>
  <r>
    <n v="29"/>
    <s v="Male"/>
    <s v="Bachelor's"/>
    <s v="Divorced"/>
    <n v="47944"/>
    <n v="649"/>
    <n v="40948"/>
    <s v="Auto"/>
    <s v="Employed"/>
    <n v="0"/>
    <s v="Poor"/>
    <n v="0.49"/>
    <n v="294175"/>
    <n v="3"/>
    <s v="Scottfort"/>
    <x v="54"/>
    <x v="138"/>
    <n v="1"/>
    <n v="2"/>
    <s v="Medium"/>
    <x v="0"/>
  </r>
  <r>
    <n v="24"/>
    <s v="Female"/>
    <s v="Bachelor's"/>
    <s v="Single"/>
    <n v="69933.399999999994"/>
    <n v="608"/>
    <n v="30920"/>
    <s v="Home"/>
    <s v="Self-employed"/>
    <n v="5"/>
    <s v="Fair"/>
    <n v="0.26"/>
    <n v="159741.5"/>
    <n v="1"/>
    <s v="West Carly"/>
    <x v="1"/>
    <x v="191"/>
    <n v="0"/>
    <n v="0"/>
    <s v="Medium"/>
    <x v="0"/>
  </r>
  <r>
    <n v="32"/>
    <s v="Female"/>
    <s v="High School"/>
    <s v="Married"/>
    <n v="69933.399999999994"/>
    <n v="627"/>
    <n v="20670"/>
    <s v="Personal"/>
    <s v="Employed"/>
    <n v="17"/>
    <s v="Fair"/>
    <n v="0.22"/>
    <n v="234830"/>
    <n v="4"/>
    <s v="Amandafort"/>
    <x v="6"/>
    <x v="129"/>
    <n v="2"/>
    <n v="0"/>
    <s v="Low"/>
    <x v="5"/>
  </r>
  <r>
    <n v="30"/>
    <s v="Non-binary"/>
    <s v="Master's"/>
    <s v="Married"/>
    <n v="36673"/>
    <n v="639"/>
    <n v="22279"/>
    <s v="Home"/>
    <s v="Self-employed"/>
    <n v="1"/>
    <s v="Poor"/>
    <n v="0.4"/>
    <n v="181435"/>
    <n v="2"/>
    <s v="Simmonsstad"/>
    <x v="35"/>
    <x v="52"/>
    <n v="0"/>
    <n v="2"/>
    <s v="Low"/>
    <x v="0"/>
  </r>
  <r>
    <n v="34"/>
    <s v="Non-binary"/>
    <s v="High School"/>
    <s v="Divorced"/>
    <n v="41770"/>
    <n v="756"/>
    <n v="39210"/>
    <s v="Home"/>
    <s v="Unemployed"/>
    <n v="0"/>
    <s v="Excellent"/>
    <n v="0.49"/>
    <n v="157655"/>
    <n v="3"/>
    <s v="Galvanfort"/>
    <x v="35"/>
    <x v="86"/>
    <n v="1"/>
    <n v="2"/>
    <s v="Low"/>
    <x v="1"/>
  </r>
  <r>
    <n v="26"/>
    <s v="Non-binary"/>
    <s v="Master's"/>
    <s v="Widowed"/>
    <n v="41515"/>
    <n v="601"/>
    <n v="23526"/>
    <s v="Auto"/>
    <s v="Unemployed"/>
    <n v="16"/>
    <s v="Fair"/>
    <n v="0.14000000000000001"/>
    <n v="159741.5"/>
    <n v="0"/>
    <s v="North James"/>
    <x v="33"/>
    <x v="164"/>
    <n v="1"/>
    <n v="0"/>
    <s v="Medium"/>
    <x v="0"/>
  </r>
  <r>
    <n v="64"/>
    <s v="Female"/>
    <s v="PhD"/>
    <s v="Single"/>
    <n v="20022"/>
    <n v="627"/>
    <n v="28622"/>
    <s v="Business"/>
    <s v="Self-employed"/>
    <n v="15"/>
    <s v="Good"/>
    <n v="0.49"/>
    <n v="49263"/>
    <n v="2"/>
    <s v="Markfort"/>
    <x v="10"/>
    <x v="225"/>
    <n v="2"/>
    <n v="0"/>
    <s v="Low"/>
    <x v="3"/>
  </r>
  <r>
    <n v="46"/>
    <s v="Male"/>
    <s v="Master's"/>
    <s v="Divorced"/>
    <n v="68180"/>
    <n v="775"/>
    <n v="21977"/>
    <s v="Personal"/>
    <s v="Employed"/>
    <n v="5"/>
    <s v="Excellent"/>
    <n v="0.24"/>
    <n v="116672"/>
    <n v="0"/>
    <s v="Michaelside"/>
    <x v="41"/>
    <x v="100"/>
    <n v="1"/>
    <n v="0"/>
    <s v="Medium"/>
    <x v="0"/>
  </r>
  <r>
    <n v="44"/>
    <s v="Male"/>
    <s v="Master's"/>
    <s v="Widowed"/>
    <n v="93338"/>
    <n v="771"/>
    <n v="14589"/>
    <s v="Auto"/>
    <s v="Self-employed"/>
    <n v="15"/>
    <s v="Poor"/>
    <n v="0.23"/>
    <n v="245556"/>
    <n v="2"/>
    <s v="Port Jared"/>
    <x v="26"/>
    <x v="59"/>
    <n v="2"/>
    <n v="2"/>
    <s v="Medium"/>
    <x v="5"/>
  </r>
  <r>
    <n v="66"/>
    <s v="Female"/>
    <s v="High School"/>
    <s v="Single"/>
    <n v="41818"/>
    <n v="641"/>
    <n v="14681"/>
    <s v="Business"/>
    <s v="Self-employed"/>
    <n v="9"/>
    <s v="Excellent"/>
    <n v="0.56000000000000005"/>
    <n v="299132"/>
    <n v="2"/>
    <s v="Eugeneshire"/>
    <x v="14"/>
    <x v="138"/>
    <n v="3"/>
    <n v="1"/>
    <s v="Low"/>
    <x v="3"/>
  </r>
  <r>
    <n v="22"/>
    <s v="Non-binary"/>
    <s v="High School"/>
    <s v="Single"/>
    <n v="115666"/>
    <n v="789"/>
    <n v="34866"/>
    <s v="Personal"/>
    <s v="Employed"/>
    <n v="12"/>
    <s v="Excellent"/>
    <n v="0.28999999999999998"/>
    <n v="160166"/>
    <n v="1"/>
    <s v="South Ambershire"/>
    <x v="17"/>
    <x v="232"/>
    <n v="3"/>
    <n v="2"/>
    <s v="High"/>
    <x v="3"/>
  </r>
  <r>
    <n v="60"/>
    <s v="Male"/>
    <s v="PhD"/>
    <s v="Married"/>
    <n v="97952"/>
    <n v="699"/>
    <n v="5608"/>
    <s v="Home"/>
    <s v="Unemployed"/>
    <n v="5"/>
    <s v="Fair"/>
    <n v="0.21"/>
    <n v="121410"/>
    <n v="0"/>
    <s v="Greenberg"/>
    <x v="19"/>
    <x v="32"/>
    <n v="1"/>
    <n v="1"/>
    <s v="Low"/>
    <x v="1"/>
  </r>
  <r>
    <n v="50"/>
    <s v="Male"/>
    <s v="PhD"/>
    <s v="Widowed"/>
    <n v="69933.399999999994"/>
    <n v="611"/>
    <n v="34604"/>
    <s v="Home"/>
    <s v="Self-employed"/>
    <n v="4"/>
    <s v="Poor"/>
    <n v="0.15"/>
    <n v="280259"/>
    <n v="0"/>
    <s v="South Damonburgh"/>
    <x v="9"/>
    <x v="208"/>
    <n v="2"/>
    <n v="2"/>
    <s v="Low"/>
    <x v="0"/>
  </r>
  <r>
    <n v="61"/>
    <s v="Male"/>
    <s v="Master's"/>
    <s v="Widowed"/>
    <n v="62530"/>
    <n v="663"/>
    <n v="10322"/>
    <s v="Business"/>
    <s v="Employed"/>
    <n v="15"/>
    <s v="Good"/>
    <n v="0.52"/>
    <n v="247918"/>
    <n v="2"/>
    <s v="Port Tamara"/>
    <x v="24"/>
    <x v="133"/>
    <n v="4"/>
    <n v="0"/>
    <s v="Low"/>
    <x v="3"/>
  </r>
  <r>
    <n v="59"/>
    <s v="Female"/>
    <s v="High School"/>
    <s v="Married"/>
    <n v="26356"/>
    <n v="699"/>
    <n v="32990"/>
    <s v="Business"/>
    <s v="Unemployed"/>
    <n v="16"/>
    <s v="Fair"/>
    <n v="0.51"/>
    <n v="138531"/>
    <n v="4"/>
    <s v="South Stevenmouth"/>
    <x v="25"/>
    <x v="29"/>
    <n v="0"/>
    <n v="2"/>
    <s v="Medium"/>
    <x v="0"/>
  </r>
  <r>
    <n v="34"/>
    <s v="Female"/>
    <s v="Bachelor's"/>
    <s v="Married"/>
    <n v="55200"/>
    <n v="745"/>
    <n v="45037"/>
    <s v="Auto"/>
    <s v="Employed"/>
    <n v="19"/>
    <s v="Good"/>
    <n v="0.36"/>
    <n v="223926"/>
    <n v="3"/>
    <s v="Shelbyland"/>
    <x v="15"/>
    <x v="123"/>
    <n v="3"/>
    <n v="2"/>
    <s v="Low"/>
    <x v="3"/>
  </r>
  <r>
    <n v="69"/>
    <s v="Male"/>
    <s v="High School"/>
    <s v="Married"/>
    <n v="69933.399999999994"/>
    <n v="667"/>
    <n v="22704"/>
    <s v="Home"/>
    <s v="Unemployed"/>
    <n v="1"/>
    <s v="Excellent"/>
    <n v="0.15"/>
    <n v="159741.5"/>
    <n v="0"/>
    <s v="Austinville"/>
    <x v="48"/>
    <x v="65"/>
    <n v="0"/>
    <n v="2"/>
    <s v="Low"/>
    <x v="0"/>
  </r>
  <r>
    <n v="26"/>
    <s v="Male"/>
    <s v="High School"/>
    <s v="Divorced"/>
    <n v="21374"/>
    <n v="699"/>
    <n v="26652"/>
    <s v="Auto"/>
    <s v="Employed"/>
    <n v="3"/>
    <s v="Poor"/>
    <n v="0.56999999999999995"/>
    <n v="78360"/>
    <n v="2"/>
    <s v="Robinsonberg"/>
    <x v="16"/>
    <x v="142"/>
    <n v="3"/>
    <n v="0"/>
    <s v="Medium"/>
    <x v="0"/>
  </r>
  <r>
    <n v="56"/>
    <s v="Non-binary"/>
    <s v="Bachelor's"/>
    <s v="Widowed"/>
    <n v="32713"/>
    <n v="699"/>
    <n v="5927"/>
    <s v="Personal"/>
    <s v="Employed"/>
    <n v="13"/>
    <s v="Excellent"/>
    <n v="0.2"/>
    <n v="211042"/>
    <n v="0"/>
    <s v="East Jeanneville"/>
    <x v="56"/>
    <x v="144"/>
    <n v="2"/>
    <n v="0"/>
    <s v="Medium"/>
    <x v="3"/>
  </r>
  <r>
    <n v="56"/>
    <s v="Male"/>
    <s v="Bachelor's"/>
    <s v="Married"/>
    <n v="51076"/>
    <n v="699"/>
    <n v="45472"/>
    <s v="Business"/>
    <s v="Unemployed"/>
    <n v="4"/>
    <s v="Poor"/>
    <n v="0.42"/>
    <n v="159741.5"/>
    <n v="3"/>
    <s v="Brendahaven"/>
    <x v="12"/>
    <x v="232"/>
    <n v="2"/>
    <n v="1"/>
    <s v="Medium"/>
    <x v="0"/>
  </r>
  <r>
    <n v="21"/>
    <s v="Male"/>
    <s v="Bachelor's"/>
    <s v="Married"/>
    <n v="70736"/>
    <n v="659"/>
    <n v="36667"/>
    <s v="Home"/>
    <s v="Self-employed"/>
    <n v="7"/>
    <s v="Good"/>
    <n v="0.43"/>
    <n v="81486"/>
    <n v="0"/>
    <s v="East Williamtown"/>
    <x v="35"/>
    <x v="4"/>
    <n v="2"/>
    <n v="0"/>
    <s v="High"/>
    <x v="0"/>
  </r>
  <r>
    <n v="57"/>
    <s v="Female"/>
    <s v="High School"/>
    <s v="Married"/>
    <n v="62530"/>
    <n v="785"/>
    <n v="41888"/>
    <s v="Auto"/>
    <s v="Unemployed"/>
    <n v="11"/>
    <s v="Excellent"/>
    <n v="0.51"/>
    <n v="274622"/>
    <n v="2"/>
    <s v="Evanland"/>
    <x v="41"/>
    <x v="172"/>
    <n v="0"/>
    <n v="2"/>
    <s v="High"/>
    <x v="3"/>
  </r>
  <r>
    <n v="40"/>
    <s v="Male"/>
    <s v="Bachelor's"/>
    <s v="Divorced"/>
    <n v="69855"/>
    <n v="630"/>
    <n v="27450.01"/>
    <s v="Personal"/>
    <s v="Employed"/>
    <n v="8"/>
    <s v="Excellent"/>
    <n v="0.6"/>
    <n v="159741.5"/>
    <n v="2"/>
    <s v="New Edward"/>
    <x v="6"/>
    <x v="142"/>
    <n v="3"/>
    <n v="2"/>
    <s v="Low"/>
    <x v="0"/>
  </r>
  <r>
    <n v="49"/>
    <s v="Female"/>
    <s v="PhD"/>
    <s v="Widowed"/>
    <n v="69933.399999999994"/>
    <n v="698"/>
    <n v="22241"/>
    <s v="Home"/>
    <s v="Employed"/>
    <n v="4"/>
    <s v="Excellent"/>
    <n v="0.28000000000000003"/>
    <n v="175193"/>
    <n v="4"/>
    <s v="Reginaburgh"/>
    <x v="29"/>
    <x v="220"/>
    <n v="4"/>
    <n v="0"/>
    <s v="Medium"/>
    <x v="5"/>
  </r>
  <r>
    <n v="18"/>
    <s v="Non-binary"/>
    <s v="Bachelor's"/>
    <s v="Single"/>
    <n v="75165"/>
    <n v="699"/>
    <n v="20390"/>
    <s v="Business"/>
    <s v="Employed"/>
    <n v="9"/>
    <s v="Fair"/>
    <n v="0.47"/>
    <n v="214149"/>
    <n v="0"/>
    <s v="Tracystad"/>
    <x v="43"/>
    <x v="53"/>
    <n v="3"/>
    <n v="0"/>
    <s v="Low"/>
    <x v="0"/>
  </r>
  <r>
    <n v="56"/>
    <s v="Male"/>
    <s v="Master's"/>
    <s v="Widowed"/>
    <n v="29260"/>
    <n v="672"/>
    <n v="23777"/>
    <s v="Business"/>
    <s v="Self-employed"/>
    <n v="19"/>
    <s v="Fair"/>
    <n v="0.18"/>
    <n v="116095"/>
    <n v="1"/>
    <s v="Parkermouth"/>
    <x v="20"/>
    <x v="219"/>
    <n v="4"/>
    <n v="1"/>
    <s v="High"/>
    <x v="0"/>
  </r>
  <r>
    <n v="57"/>
    <s v="Non-binary"/>
    <s v="Bachelor's"/>
    <s v="Divorced"/>
    <n v="69933.399999999994"/>
    <n v="740"/>
    <n v="27450.01"/>
    <s v="Personal"/>
    <s v="Unemployed"/>
    <n v="0"/>
    <s v="Poor"/>
    <n v="0.17"/>
    <n v="83517"/>
    <n v="4"/>
    <s v="Carterland"/>
    <x v="2"/>
    <x v="166"/>
    <n v="0"/>
    <n v="2"/>
    <s v="Low"/>
    <x v="1"/>
  </r>
  <r>
    <n v="25"/>
    <s v="Female"/>
    <s v="Master's"/>
    <s v="Married"/>
    <n v="44726"/>
    <n v="693"/>
    <n v="40638"/>
    <s v="Auto"/>
    <s v="Employed"/>
    <n v="3"/>
    <s v="Fair"/>
    <n v="0.3"/>
    <n v="218595"/>
    <n v="2"/>
    <s v="Cannonchester"/>
    <x v="29"/>
    <x v="83"/>
    <n v="2"/>
    <n v="1"/>
    <s v="Low"/>
    <x v="0"/>
  </r>
  <r>
    <n v="49"/>
    <s v="Female"/>
    <s v="Bachelor's"/>
    <s v="Single"/>
    <n v="101846"/>
    <n v="796"/>
    <n v="15251"/>
    <s v="Home"/>
    <s v="Employed"/>
    <n v="17"/>
    <s v="Good"/>
    <n v="0.21"/>
    <n v="215192"/>
    <n v="4"/>
    <s v="Katherinetown"/>
    <x v="12"/>
    <x v="33"/>
    <n v="2"/>
    <n v="0"/>
    <s v="Medium"/>
    <x v="2"/>
  </r>
  <r>
    <n v="38"/>
    <s v="Non-binary"/>
    <s v="PhD"/>
    <s v="Single"/>
    <n v="64308"/>
    <n v="691"/>
    <n v="9650"/>
    <s v="Home"/>
    <s v="Unemployed"/>
    <n v="14"/>
    <s v="Good"/>
    <n v="0.16"/>
    <n v="117366"/>
    <n v="2"/>
    <s v="Jamesville"/>
    <x v="41"/>
    <x v="96"/>
    <n v="2"/>
    <n v="2"/>
    <s v="Low"/>
    <x v="3"/>
  </r>
  <r>
    <n v="27"/>
    <s v="Female"/>
    <s v="Master's"/>
    <s v="Single"/>
    <n v="25230"/>
    <n v="607"/>
    <n v="17454"/>
    <s v="Business"/>
    <s v="Unemployed"/>
    <n v="16"/>
    <s v="Excellent"/>
    <n v="0.25"/>
    <n v="205371"/>
    <n v="3"/>
    <s v="Monicaside"/>
    <x v="55"/>
    <x v="55"/>
    <n v="1"/>
    <n v="0"/>
    <s v="Medium"/>
    <x v="3"/>
  </r>
  <r>
    <n v="45"/>
    <s v="Male"/>
    <s v="Bachelor's"/>
    <s v="Widowed"/>
    <n v="109711"/>
    <n v="694"/>
    <n v="5912"/>
    <s v="Business"/>
    <s v="Unemployed"/>
    <n v="4"/>
    <s v="Poor"/>
    <n v="0.23"/>
    <n v="144431"/>
    <n v="2"/>
    <s v="Kennedystad"/>
    <x v="25"/>
    <x v="113"/>
    <n v="3"/>
    <n v="1"/>
    <s v="Low"/>
    <x v="0"/>
  </r>
  <r>
    <n v="38"/>
    <s v="Male"/>
    <s v="Master's"/>
    <s v="Single"/>
    <n v="29907"/>
    <n v="613"/>
    <n v="24005"/>
    <s v="Home"/>
    <s v="Self-employed"/>
    <n v="8"/>
    <s v="Good"/>
    <n v="0.33"/>
    <n v="165085"/>
    <n v="0"/>
    <s v="Davidville"/>
    <x v="34"/>
    <x v="154"/>
    <n v="2"/>
    <n v="2"/>
    <s v="Low"/>
    <x v="0"/>
  </r>
  <r>
    <n v="64"/>
    <s v="Non-binary"/>
    <s v="High School"/>
    <s v="Widowed"/>
    <n v="72342"/>
    <n v="699"/>
    <n v="43814"/>
    <s v="Business"/>
    <s v="Unemployed"/>
    <n v="12"/>
    <s v="Excellent"/>
    <n v="0.16"/>
    <n v="159741.5"/>
    <n v="1"/>
    <s v="West Christopherport"/>
    <x v="13"/>
    <x v="137"/>
    <n v="1"/>
    <n v="2"/>
    <s v="Low"/>
    <x v="4"/>
  </r>
  <r>
    <n v="51"/>
    <s v="Non-binary"/>
    <s v="PhD"/>
    <s v="Married"/>
    <n v="69933.399999999994"/>
    <n v="705"/>
    <n v="45098"/>
    <s v="Business"/>
    <s v="Unemployed"/>
    <n v="11"/>
    <s v="Poor"/>
    <n v="0.44"/>
    <n v="268803"/>
    <n v="0"/>
    <s v="East Kristenfort"/>
    <x v="29"/>
    <x v="31"/>
    <n v="1"/>
    <n v="0"/>
    <s v="Low"/>
    <x v="1"/>
  </r>
  <r>
    <n v="31"/>
    <s v="Male"/>
    <s v="Master's"/>
    <s v="Widowed"/>
    <n v="98142"/>
    <n v="683"/>
    <n v="49042"/>
    <s v="Personal"/>
    <s v="Self-employed"/>
    <n v="6"/>
    <s v="Fair"/>
    <n v="0.27"/>
    <n v="275178"/>
    <n v="4"/>
    <s v="New Taylormouth"/>
    <x v="44"/>
    <x v="168"/>
    <n v="2"/>
    <n v="1"/>
    <s v="Low"/>
    <x v="0"/>
  </r>
  <r>
    <n v="53"/>
    <s v="Female"/>
    <s v="Master's"/>
    <s v="Widowed"/>
    <n v="69933.399999999994"/>
    <n v="791"/>
    <n v="39155"/>
    <s v="Personal"/>
    <s v="Employed"/>
    <n v="10"/>
    <s v="Excellent"/>
    <n v="0.25"/>
    <n v="48304"/>
    <n v="2"/>
    <s v="New Jason"/>
    <x v="39"/>
    <x v="134"/>
    <n v="2"/>
    <n v="2"/>
    <s v="Low"/>
    <x v="4"/>
  </r>
  <r>
    <n v="56"/>
    <s v="Male"/>
    <s v="Master's"/>
    <s v="Divorced"/>
    <n v="60720"/>
    <n v="746"/>
    <n v="27450.01"/>
    <s v="Auto"/>
    <s v="Employed"/>
    <n v="0"/>
    <s v="Fair"/>
    <n v="0.4"/>
    <n v="133249"/>
    <n v="2"/>
    <s v="Perkinsberg"/>
    <x v="52"/>
    <x v="108"/>
    <n v="2"/>
    <n v="2"/>
    <s v="Medium"/>
    <x v="0"/>
  </r>
  <r>
    <n v="49"/>
    <s v="Non-binary"/>
    <s v="High School"/>
    <s v="Single"/>
    <n v="24225"/>
    <n v="699"/>
    <n v="27450.01"/>
    <s v="Business"/>
    <s v="Self-employed"/>
    <n v="19"/>
    <s v="Fair"/>
    <n v="0.16"/>
    <n v="35702"/>
    <n v="2"/>
    <s v="Tracyfurt"/>
    <x v="31"/>
    <x v="67"/>
    <n v="4"/>
    <n v="2"/>
    <s v="Medium"/>
    <x v="0"/>
  </r>
  <r>
    <n v="57"/>
    <s v="Female"/>
    <s v="Master's"/>
    <s v="Divorced"/>
    <n v="69933.399999999994"/>
    <n v="607"/>
    <n v="17086"/>
    <s v="Business"/>
    <s v="Self-employed"/>
    <n v="8"/>
    <s v="Poor"/>
    <n v="0.53"/>
    <n v="119520"/>
    <n v="0"/>
    <s v="Castillobury"/>
    <x v="39"/>
    <x v="158"/>
    <n v="4"/>
    <n v="0"/>
    <s v="Low"/>
    <x v="0"/>
  </r>
  <r>
    <n v="26"/>
    <s v="Female"/>
    <s v="High School"/>
    <s v="Married"/>
    <n v="119258"/>
    <n v="739"/>
    <n v="6779"/>
    <s v="Auto"/>
    <s v="Self-employed"/>
    <n v="15"/>
    <s v="Good"/>
    <n v="0.27"/>
    <n v="81845"/>
    <n v="4"/>
    <s v="Port Colleen"/>
    <x v="25"/>
    <x v="157"/>
    <n v="3"/>
    <n v="0"/>
    <s v="Medium"/>
    <x v="3"/>
  </r>
  <r>
    <n v="53"/>
    <s v="Male"/>
    <s v="Master's"/>
    <s v="Single"/>
    <n v="90871"/>
    <n v="762"/>
    <n v="36017"/>
    <s v="Home"/>
    <s v="Employed"/>
    <n v="11"/>
    <s v="Excellent"/>
    <n v="0.42"/>
    <n v="295127"/>
    <n v="4"/>
    <s v="Lake Anthonyshire"/>
    <x v="8"/>
    <x v="73"/>
    <n v="4"/>
    <n v="1"/>
    <s v="Medium"/>
    <x v="3"/>
  </r>
  <r>
    <n v="54"/>
    <s v="Male"/>
    <s v="Bachelor's"/>
    <s v="Single"/>
    <n v="62898"/>
    <n v="606"/>
    <n v="30860"/>
    <s v="Business"/>
    <s v="Self-employed"/>
    <n v="4"/>
    <s v="Poor"/>
    <n v="0.1"/>
    <n v="32368"/>
    <n v="0"/>
    <s v="East Charlesside"/>
    <x v="1"/>
    <x v="38"/>
    <n v="4"/>
    <n v="2"/>
    <s v="Medium"/>
    <x v="0"/>
  </r>
  <r>
    <n v="29"/>
    <s v="Female"/>
    <s v="PhD"/>
    <s v="Single"/>
    <n v="48325"/>
    <n v="699"/>
    <n v="10849"/>
    <s v="Home"/>
    <s v="Employed"/>
    <n v="7"/>
    <s v="Poor"/>
    <n v="0.14000000000000001"/>
    <n v="207503"/>
    <n v="4"/>
    <s v="Larsentown"/>
    <x v="30"/>
    <x v="81"/>
    <n v="0"/>
    <n v="1"/>
    <s v="Medium"/>
    <x v="0"/>
  </r>
  <r>
    <n v="27"/>
    <s v="Female"/>
    <s v="Bachelor's"/>
    <s v="Divorced"/>
    <n v="60225"/>
    <n v="652"/>
    <n v="25780"/>
    <s v="Personal"/>
    <s v="Employed"/>
    <n v="6"/>
    <s v="Good"/>
    <n v="0.4"/>
    <n v="84075"/>
    <n v="3"/>
    <s v="North Cindy"/>
    <x v="44"/>
    <x v="48"/>
    <n v="4"/>
    <n v="0"/>
    <s v="High"/>
    <x v="0"/>
  </r>
  <r>
    <n v="23"/>
    <s v="Male"/>
    <s v="High School"/>
    <s v="Divorced"/>
    <n v="104716"/>
    <n v="604"/>
    <n v="28443"/>
    <s v="Auto"/>
    <s v="Self-employed"/>
    <n v="11"/>
    <s v="Excellent"/>
    <n v="0.2"/>
    <n v="242566"/>
    <n v="4"/>
    <s v="Allenshire"/>
    <x v="10"/>
    <x v="32"/>
    <n v="1"/>
    <n v="0"/>
    <s v="Low"/>
    <x v="3"/>
  </r>
  <r>
    <n v="55"/>
    <s v="Non-binary"/>
    <s v="High School"/>
    <s v="Divorced"/>
    <n v="69933.399999999994"/>
    <n v="628"/>
    <n v="27450.01"/>
    <s v="Auto"/>
    <s v="Unemployed"/>
    <n v="13"/>
    <s v="Poor"/>
    <n v="0.19"/>
    <n v="229351"/>
    <n v="2"/>
    <s v="New Patrickhaven"/>
    <x v="8"/>
    <x v="123"/>
    <n v="2"/>
    <n v="1"/>
    <s v="Medium"/>
    <x v="0"/>
  </r>
  <r>
    <n v="18"/>
    <s v="Male"/>
    <s v="Master's"/>
    <s v="Divorced"/>
    <n v="107087"/>
    <n v="637"/>
    <n v="27450.01"/>
    <s v="Auto"/>
    <s v="Unemployed"/>
    <n v="17"/>
    <s v="Excellent"/>
    <n v="0.28999999999999998"/>
    <n v="81337"/>
    <n v="2"/>
    <s v="Port Mariah"/>
    <x v="23"/>
    <x v="133"/>
    <n v="1"/>
    <n v="1"/>
    <s v="Low"/>
    <x v="3"/>
  </r>
  <r>
    <n v="40"/>
    <s v="Non-binary"/>
    <s v="High School"/>
    <s v="Divorced"/>
    <n v="78046"/>
    <n v="686"/>
    <n v="39311"/>
    <s v="Personal"/>
    <s v="Employed"/>
    <n v="13"/>
    <s v="Good"/>
    <n v="0.45"/>
    <n v="160316"/>
    <n v="2"/>
    <s v="West Vickie"/>
    <x v="25"/>
    <x v="223"/>
    <n v="2"/>
    <n v="2"/>
    <s v="Low"/>
    <x v="3"/>
  </r>
  <r>
    <n v="40"/>
    <s v="Male"/>
    <s v="Master's"/>
    <s v="Divorced"/>
    <n v="43154"/>
    <n v="782"/>
    <n v="27450.01"/>
    <s v="Home"/>
    <s v="Employed"/>
    <n v="2"/>
    <s v="Excellent"/>
    <n v="0.3"/>
    <n v="68038"/>
    <n v="2"/>
    <s v="North Loriland"/>
    <x v="31"/>
    <x v="79"/>
    <n v="3"/>
    <n v="1"/>
    <s v="Medium"/>
    <x v="0"/>
  </r>
  <r>
    <n v="58"/>
    <s v="Female"/>
    <s v="Master's"/>
    <s v="Single"/>
    <n v="54720"/>
    <n v="620"/>
    <n v="44880"/>
    <s v="Business"/>
    <s v="Employed"/>
    <n v="5"/>
    <s v="Excellent"/>
    <n v="0.33"/>
    <n v="204179"/>
    <n v="2"/>
    <s v="Lake Katherinebury"/>
    <x v="17"/>
    <x v="238"/>
    <n v="2"/>
    <n v="0"/>
    <s v="Low"/>
    <x v="0"/>
  </r>
  <r>
    <n v="62"/>
    <s v="Male"/>
    <s v="High School"/>
    <s v="Divorced"/>
    <n v="37111"/>
    <n v="639"/>
    <n v="23325"/>
    <s v="Auto"/>
    <s v="Unemployed"/>
    <n v="12"/>
    <s v="Fair"/>
    <n v="0.56000000000000005"/>
    <n v="188847"/>
    <n v="1"/>
    <s v="New Dawn"/>
    <x v="48"/>
    <x v="190"/>
    <n v="2"/>
    <n v="2"/>
    <s v="Medium"/>
    <x v="0"/>
  </r>
  <r>
    <n v="28"/>
    <s v="Female"/>
    <s v="Bachelor's"/>
    <s v="Single"/>
    <n v="29335"/>
    <n v="709"/>
    <n v="40896"/>
    <s v="Personal"/>
    <s v="Employed"/>
    <n v="16"/>
    <s v="Poor"/>
    <n v="0.46"/>
    <n v="49558"/>
    <n v="2"/>
    <s v="Andrewmouth"/>
    <x v="27"/>
    <x v="188"/>
    <n v="2"/>
    <n v="2"/>
    <s v="Low"/>
    <x v="1"/>
  </r>
  <r>
    <n v="50"/>
    <s v="Female"/>
    <s v="Bachelor's"/>
    <s v="Widowed"/>
    <n v="103251"/>
    <n v="640"/>
    <n v="27245"/>
    <s v="Personal"/>
    <s v="Self-employed"/>
    <n v="1"/>
    <s v="Good"/>
    <n v="0.46"/>
    <n v="283689"/>
    <n v="4"/>
    <s v="Cunninghamport"/>
    <x v="1"/>
    <x v="27"/>
    <n v="0"/>
    <n v="2"/>
    <s v="Low"/>
    <x v="0"/>
  </r>
  <r>
    <n v="29"/>
    <s v="Female"/>
    <s v="Master's"/>
    <s v="Divorced"/>
    <n v="27802"/>
    <n v="679"/>
    <n v="27450.01"/>
    <s v="Business"/>
    <s v="Unemployed"/>
    <n v="17"/>
    <s v="Excellent"/>
    <n v="0.25"/>
    <n v="279323"/>
    <n v="4"/>
    <s v="North Keith"/>
    <x v="48"/>
    <x v="112"/>
    <n v="2"/>
    <n v="0"/>
    <s v="Low"/>
    <x v="3"/>
  </r>
  <r>
    <n v="52"/>
    <s v="Female"/>
    <s v="Master's"/>
    <s v="Single"/>
    <n v="105211"/>
    <n v="605"/>
    <n v="22066"/>
    <s v="Business"/>
    <s v="Unemployed"/>
    <n v="3"/>
    <s v="Poor"/>
    <n v="0.33"/>
    <n v="159741.5"/>
    <n v="1"/>
    <s v="South Doris"/>
    <x v="52"/>
    <x v="16"/>
    <n v="2"/>
    <n v="0"/>
    <s v="Low"/>
    <x v="0"/>
  </r>
  <r>
    <n v="28"/>
    <s v="Female"/>
    <s v="PhD"/>
    <s v="Single"/>
    <n v="109007"/>
    <n v="683"/>
    <n v="42920"/>
    <s v="Personal"/>
    <s v="Self-employed"/>
    <n v="4"/>
    <s v="Poor"/>
    <n v="0.18"/>
    <n v="226015"/>
    <n v="0"/>
    <s v="North Robert"/>
    <x v="53"/>
    <x v="61"/>
    <n v="1"/>
    <n v="0"/>
    <s v="Medium"/>
    <x v="0"/>
  </r>
  <r>
    <n v="33"/>
    <s v="Male"/>
    <s v="Bachelor's"/>
    <s v="Married"/>
    <n v="89734"/>
    <n v="682"/>
    <n v="27450.01"/>
    <s v="Auto"/>
    <s v="Unemployed"/>
    <n v="10"/>
    <s v="Poor"/>
    <n v="0.34"/>
    <n v="45494"/>
    <n v="1"/>
    <s v="North Cheyenneville"/>
    <x v="20"/>
    <x v="106"/>
    <n v="2"/>
    <n v="2"/>
    <s v="Medium"/>
    <x v="0"/>
  </r>
  <r>
    <n v="25"/>
    <s v="Non-binary"/>
    <s v="Master's"/>
    <s v="Divorced"/>
    <n v="32084"/>
    <n v="786"/>
    <n v="32198"/>
    <s v="Personal"/>
    <s v="Self-employed"/>
    <n v="9"/>
    <s v="Fair"/>
    <n v="0.13"/>
    <n v="155611"/>
    <n v="0"/>
    <s v="Peterhaven"/>
    <x v="17"/>
    <x v="205"/>
    <n v="2"/>
    <n v="2"/>
    <s v="Low"/>
    <x v="0"/>
  </r>
  <r>
    <n v="65"/>
    <s v="Female"/>
    <s v="Master's"/>
    <s v="Widowed"/>
    <n v="107408"/>
    <n v="793"/>
    <n v="35134"/>
    <s v="Personal"/>
    <s v="Unemployed"/>
    <n v="14"/>
    <s v="Excellent"/>
    <n v="0.18"/>
    <n v="27644"/>
    <n v="2"/>
    <s v="Port Kathleenfurt"/>
    <x v="0"/>
    <x v="4"/>
    <n v="2"/>
    <n v="0"/>
    <s v="Low"/>
    <x v="3"/>
  </r>
  <r>
    <n v="65"/>
    <s v="Non-binary"/>
    <s v="PhD"/>
    <s v="Widowed"/>
    <n v="88816"/>
    <n v="757"/>
    <n v="19150"/>
    <s v="Personal"/>
    <s v="Employed"/>
    <n v="1"/>
    <s v="Poor"/>
    <n v="0.22"/>
    <n v="40681"/>
    <n v="0"/>
    <s v="Phillipsstad"/>
    <x v="34"/>
    <x v="197"/>
    <n v="1"/>
    <n v="0"/>
    <s v="Low"/>
    <x v="1"/>
  </r>
  <r>
    <n v="64"/>
    <s v="Male"/>
    <s v="Bachelor's"/>
    <s v="Divorced"/>
    <n v="64040"/>
    <n v="777"/>
    <n v="27450.01"/>
    <s v="Auto"/>
    <s v="Unemployed"/>
    <n v="11"/>
    <s v="Excellent"/>
    <n v="0.2"/>
    <n v="285059"/>
    <n v="1"/>
    <s v="East Wesleyshire"/>
    <x v="11"/>
    <x v="79"/>
    <n v="4"/>
    <n v="0"/>
    <s v="Low"/>
    <x v="3"/>
  </r>
  <r>
    <n v="21"/>
    <s v="Non-binary"/>
    <s v="Bachelor's"/>
    <s v="Single"/>
    <n v="72693"/>
    <n v="798"/>
    <n v="28683"/>
    <s v="Business"/>
    <s v="Self-employed"/>
    <n v="15"/>
    <s v="Poor"/>
    <n v="0.55000000000000004"/>
    <n v="223362"/>
    <n v="0"/>
    <s v="New Terrishire"/>
    <x v="5"/>
    <x v="25"/>
    <n v="3"/>
    <n v="2"/>
    <s v="Medium"/>
    <x v="0"/>
  </r>
  <r>
    <n v="42"/>
    <s v="Male"/>
    <s v="High School"/>
    <s v="Single"/>
    <n v="109928"/>
    <n v="776"/>
    <n v="33493"/>
    <s v="Business"/>
    <s v="Employed"/>
    <n v="17"/>
    <s v="Good"/>
    <n v="0.45"/>
    <n v="91281"/>
    <n v="2"/>
    <s v="Jenniferburgh"/>
    <x v="52"/>
    <x v="108"/>
    <n v="3"/>
    <n v="2"/>
    <s v="Medium"/>
    <x v="3"/>
  </r>
  <r>
    <n v="54"/>
    <s v="Non-binary"/>
    <s v="High School"/>
    <s v="Single"/>
    <n v="69933.399999999994"/>
    <n v="699"/>
    <n v="22086"/>
    <s v="Personal"/>
    <s v="Employed"/>
    <n v="9"/>
    <s v="Excellent"/>
    <n v="0.49"/>
    <n v="159741.5"/>
    <n v="2"/>
    <s v="West Donaldside"/>
    <x v="0"/>
    <x v="95"/>
    <n v="1"/>
    <n v="1"/>
    <s v="Medium"/>
    <x v="3"/>
  </r>
  <r>
    <n v="61"/>
    <s v="Male"/>
    <s v="Master's"/>
    <s v="Single"/>
    <n v="36640"/>
    <n v="757"/>
    <n v="13735"/>
    <s v="Personal"/>
    <s v="Unemployed"/>
    <n v="13"/>
    <s v="Good"/>
    <n v="0.48"/>
    <n v="247027"/>
    <n v="4"/>
    <s v="North Stevenstad"/>
    <x v="25"/>
    <x v="207"/>
    <n v="2"/>
    <n v="2"/>
    <s v="High"/>
    <x v="3"/>
  </r>
  <r>
    <n v="34"/>
    <s v="Non-binary"/>
    <s v="High School"/>
    <s v="Widowed"/>
    <n v="38447"/>
    <n v="735"/>
    <n v="11024"/>
    <s v="Business"/>
    <s v="Employed"/>
    <n v="13"/>
    <s v="Excellent"/>
    <n v="0.38"/>
    <n v="176525"/>
    <n v="2"/>
    <s v="Garciaborough"/>
    <x v="5"/>
    <x v="51"/>
    <n v="3"/>
    <n v="2"/>
    <s v="Medium"/>
    <x v="3"/>
  </r>
  <r>
    <n v="26"/>
    <s v="Non-binary"/>
    <s v="Master's"/>
    <s v="Single"/>
    <n v="77693"/>
    <n v="660"/>
    <n v="22935"/>
    <s v="Personal"/>
    <s v="Unemployed"/>
    <n v="3"/>
    <s v="Fair"/>
    <n v="0.41"/>
    <n v="159741.5"/>
    <n v="0"/>
    <s v="South Christinaland"/>
    <x v="31"/>
    <x v="77"/>
    <n v="1"/>
    <n v="1"/>
    <s v="Low"/>
    <x v="0"/>
  </r>
  <r>
    <n v="29"/>
    <s v="Non-binary"/>
    <s v="Master's"/>
    <s v="Married"/>
    <n v="42540"/>
    <n v="758"/>
    <n v="25134"/>
    <s v="Business"/>
    <s v="Self-employed"/>
    <n v="15"/>
    <s v="Excellent"/>
    <n v="0.26"/>
    <n v="124824"/>
    <n v="1"/>
    <s v="North Michelleview"/>
    <x v="10"/>
    <x v="213"/>
    <n v="3"/>
    <n v="2"/>
    <s v="Low"/>
    <x v="3"/>
  </r>
  <r>
    <n v="63"/>
    <s v="Male"/>
    <s v="High School"/>
    <s v="Married"/>
    <n v="82473"/>
    <n v="606"/>
    <n v="30516"/>
    <s v="Home"/>
    <s v="Self-employed"/>
    <n v="1"/>
    <s v="Fair"/>
    <n v="0.3"/>
    <n v="175136"/>
    <n v="2"/>
    <s v="Kellertown"/>
    <x v="11"/>
    <x v="34"/>
    <n v="0"/>
    <n v="0"/>
    <s v="Low"/>
    <x v="0"/>
  </r>
  <r>
    <n v="58"/>
    <s v="Non-binary"/>
    <s v="High School"/>
    <s v="Married"/>
    <n v="92944"/>
    <n v="670"/>
    <n v="15159"/>
    <s v="Personal"/>
    <s v="Employed"/>
    <n v="13"/>
    <s v="Fair"/>
    <n v="0.15"/>
    <n v="159741.5"/>
    <n v="0"/>
    <s v="Simonfort"/>
    <x v="47"/>
    <x v="163"/>
    <n v="2"/>
    <n v="1"/>
    <s v="High"/>
    <x v="0"/>
  </r>
  <r>
    <n v="65"/>
    <s v="Male"/>
    <s v="Master's"/>
    <s v="Married"/>
    <n v="118316"/>
    <n v="624"/>
    <n v="41554"/>
    <s v="Home"/>
    <s v="Unemployed"/>
    <n v="7"/>
    <s v="Good"/>
    <n v="0.16"/>
    <n v="159741.5"/>
    <n v="4"/>
    <s v="Moranview"/>
    <x v="43"/>
    <x v="94"/>
    <n v="0"/>
    <n v="2"/>
    <s v="High"/>
    <x v="0"/>
  </r>
  <r>
    <n v="34"/>
    <s v="Male"/>
    <s v="High School"/>
    <s v="Single"/>
    <n v="69933.399999999994"/>
    <n v="759"/>
    <n v="27450.01"/>
    <s v="Home"/>
    <s v="Self-employed"/>
    <n v="6"/>
    <s v="Excellent"/>
    <n v="0.38"/>
    <n v="79439"/>
    <n v="1"/>
    <s v="Lake Nicoleton"/>
    <x v="9"/>
    <x v="71"/>
    <n v="4"/>
    <n v="2"/>
    <s v="Medium"/>
    <x v="0"/>
  </r>
  <r>
    <n v="53"/>
    <s v="Non-binary"/>
    <s v="PhD"/>
    <s v="Married"/>
    <n v="69933.399999999994"/>
    <n v="628"/>
    <n v="13512"/>
    <s v="Home"/>
    <s v="Self-employed"/>
    <n v="15"/>
    <s v="Excellent"/>
    <n v="0.4"/>
    <n v="229972"/>
    <n v="2"/>
    <s v="Aaronview"/>
    <x v="4"/>
    <x v="242"/>
    <n v="1"/>
    <n v="0"/>
    <s v="Low"/>
    <x v="3"/>
  </r>
  <r>
    <n v="48"/>
    <s v="Female"/>
    <s v="High School"/>
    <s v="Widowed"/>
    <n v="55287"/>
    <n v="642"/>
    <n v="6492"/>
    <s v="Business"/>
    <s v="Self-employed"/>
    <n v="9"/>
    <s v="Fair"/>
    <n v="0.35"/>
    <n v="111253"/>
    <n v="2"/>
    <s v="Jimmyport"/>
    <x v="9"/>
    <x v="130"/>
    <n v="0"/>
    <n v="1"/>
    <s v="Medium"/>
    <x v="0"/>
  </r>
  <r>
    <n v="67"/>
    <s v="Male"/>
    <s v="PhD"/>
    <s v="Married"/>
    <n v="72452"/>
    <n v="654"/>
    <n v="13571"/>
    <s v="Home"/>
    <s v="Employed"/>
    <n v="8"/>
    <s v="Fair"/>
    <n v="0.3"/>
    <n v="143464"/>
    <n v="0"/>
    <s v="New Bethchester"/>
    <x v="3"/>
    <x v="27"/>
    <n v="1"/>
    <n v="2"/>
    <s v="Low"/>
    <x v="0"/>
  </r>
  <r>
    <n v="41"/>
    <s v="Non-binary"/>
    <s v="Master's"/>
    <s v="Widowed"/>
    <n v="115263"/>
    <n v="728"/>
    <n v="31019"/>
    <s v="Personal"/>
    <s v="Employed"/>
    <n v="7"/>
    <s v="Excellent"/>
    <n v="0.51"/>
    <n v="135866"/>
    <n v="2"/>
    <s v="Lake Charles"/>
    <x v="36"/>
    <x v="150"/>
    <n v="4"/>
    <n v="1"/>
    <s v="Medium"/>
    <x v="0"/>
  </r>
  <r>
    <n v="51"/>
    <s v="Female"/>
    <s v="Master's"/>
    <s v="Single"/>
    <n v="30910"/>
    <n v="622"/>
    <n v="19374"/>
    <s v="Home"/>
    <s v="Unemployed"/>
    <n v="18"/>
    <s v="Poor"/>
    <n v="0.41"/>
    <n v="41810"/>
    <n v="0"/>
    <s v="New Gabriela"/>
    <x v="39"/>
    <x v="29"/>
    <n v="4"/>
    <n v="1"/>
    <s v="Low"/>
    <x v="0"/>
  </r>
  <r>
    <n v="51"/>
    <s v="Female"/>
    <s v="Master's"/>
    <s v="Widowed"/>
    <n v="87449"/>
    <n v="774"/>
    <n v="46463"/>
    <s v="Business"/>
    <s v="Unemployed"/>
    <n v="18"/>
    <s v="Excellent"/>
    <n v="0.28999999999999998"/>
    <n v="129521"/>
    <n v="1"/>
    <s v="Fergusonville"/>
    <x v="46"/>
    <x v="224"/>
    <n v="2"/>
    <n v="0"/>
    <s v="Low"/>
    <x v="3"/>
  </r>
  <r>
    <n v="19"/>
    <s v="Non-binary"/>
    <s v="Master's"/>
    <s v="Single"/>
    <n v="69933.399999999994"/>
    <n v="701"/>
    <n v="17660"/>
    <s v="Home"/>
    <s v="Employed"/>
    <n v="9"/>
    <s v="Fair"/>
    <n v="0.41"/>
    <n v="159741.5"/>
    <n v="4"/>
    <s v="East Sarahborough"/>
    <x v="46"/>
    <x v="188"/>
    <n v="2"/>
    <n v="2"/>
    <s v="Low"/>
    <x v="0"/>
  </r>
  <r>
    <n v="63"/>
    <s v="Female"/>
    <s v="High School"/>
    <s v="Married"/>
    <n v="110257"/>
    <n v="699"/>
    <n v="22294"/>
    <s v="Business"/>
    <s v="Self-employed"/>
    <n v="17"/>
    <s v="Good"/>
    <n v="0.16"/>
    <n v="266245"/>
    <n v="0"/>
    <s v="East John"/>
    <x v="29"/>
    <x v="84"/>
    <n v="1"/>
    <n v="1"/>
    <s v="High"/>
    <x v="2"/>
  </r>
  <r>
    <n v="18"/>
    <s v="Male"/>
    <s v="PhD"/>
    <s v="Divorced"/>
    <n v="77114"/>
    <n v="747"/>
    <n v="29509"/>
    <s v="Auto"/>
    <s v="Self-employed"/>
    <n v="16"/>
    <s v="Good"/>
    <n v="0.2"/>
    <n v="172613"/>
    <n v="4"/>
    <s v="South Morgan"/>
    <x v="25"/>
    <x v="62"/>
    <n v="2"/>
    <n v="1"/>
    <s v="Low"/>
    <x v="3"/>
  </r>
  <r>
    <n v="56"/>
    <s v="Male"/>
    <s v="High School"/>
    <s v="Widowed"/>
    <n v="106153"/>
    <n v="710"/>
    <n v="9178"/>
    <s v="Auto"/>
    <s v="Unemployed"/>
    <n v="15"/>
    <s v="Excellent"/>
    <n v="0.17"/>
    <n v="244008"/>
    <n v="3"/>
    <s v="Georgeshire"/>
    <x v="11"/>
    <x v="161"/>
    <n v="4"/>
    <n v="0"/>
    <s v="Low"/>
    <x v="2"/>
  </r>
  <r>
    <n v="31"/>
    <s v="Male"/>
    <s v="Bachelor's"/>
    <s v="Married"/>
    <n v="55949"/>
    <n v="765"/>
    <n v="9415"/>
    <s v="Home"/>
    <s v="Employed"/>
    <n v="5"/>
    <s v="Fair"/>
    <n v="0.14000000000000001"/>
    <n v="102587"/>
    <n v="3"/>
    <s v="Brownfort"/>
    <x v="52"/>
    <x v="114"/>
    <n v="1"/>
    <n v="1"/>
    <s v="Medium"/>
    <x v="0"/>
  </r>
  <r>
    <n v="35"/>
    <s v="Female"/>
    <s v="Master's"/>
    <s v="Single"/>
    <n v="69933.399999999994"/>
    <n v="689"/>
    <n v="15171"/>
    <s v="Auto"/>
    <s v="Employed"/>
    <n v="16"/>
    <s v="Fair"/>
    <n v="0.32"/>
    <n v="295144"/>
    <n v="1"/>
    <s v="Port Markmouth"/>
    <x v="29"/>
    <x v="239"/>
    <n v="0"/>
    <n v="0"/>
    <s v="High"/>
    <x v="5"/>
  </r>
  <r>
    <n v="48"/>
    <s v="Female"/>
    <s v="High School"/>
    <s v="Single"/>
    <n v="30845"/>
    <n v="789"/>
    <n v="43866"/>
    <s v="Auto"/>
    <s v="Employed"/>
    <n v="5"/>
    <s v="Good"/>
    <n v="0.49"/>
    <n v="299999"/>
    <n v="4"/>
    <s v="New William"/>
    <x v="21"/>
    <x v="29"/>
    <n v="1"/>
    <n v="0"/>
    <s v="Low"/>
    <x v="1"/>
  </r>
  <r>
    <n v="18"/>
    <s v="Female"/>
    <s v="Master's"/>
    <s v="Married"/>
    <n v="60576"/>
    <n v="758"/>
    <n v="49690"/>
    <s v="Home"/>
    <s v="Employed"/>
    <n v="15"/>
    <s v="Good"/>
    <n v="0.42"/>
    <n v="159741.5"/>
    <n v="3"/>
    <s v="New Brianshire"/>
    <x v="18"/>
    <x v="68"/>
    <n v="2"/>
    <n v="0"/>
    <s v="Medium"/>
    <x v="3"/>
  </r>
  <r>
    <n v="66"/>
    <s v="Male"/>
    <s v="High School"/>
    <s v="Widowed"/>
    <n v="67259"/>
    <n v="631"/>
    <n v="36368"/>
    <s v="Home"/>
    <s v="Unemployed"/>
    <n v="15"/>
    <s v="Good"/>
    <n v="0.41"/>
    <n v="78763"/>
    <n v="2"/>
    <s v="South Justinbury"/>
    <x v="48"/>
    <x v="16"/>
    <n v="4"/>
    <n v="2"/>
    <s v="Medium"/>
    <x v="3"/>
  </r>
  <r>
    <n v="18"/>
    <s v="Female"/>
    <s v="High School"/>
    <s v="Divorced"/>
    <n v="69933.399999999994"/>
    <n v="778"/>
    <n v="27450.01"/>
    <s v="Home"/>
    <s v="Employed"/>
    <n v="9"/>
    <s v="Poor"/>
    <n v="0.52"/>
    <n v="112404"/>
    <n v="2"/>
    <s v="Nunezmouth"/>
    <x v="18"/>
    <x v="71"/>
    <n v="0"/>
    <n v="2"/>
    <s v="Low"/>
    <x v="1"/>
  </r>
  <r>
    <n v="68"/>
    <s v="Female"/>
    <s v="PhD"/>
    <s v="Widowed"/>
    <n v="69933.399999999994"/>
    <n v="699"/>
    <n v="5661"/>
    <s v="Auto"/>
    <s v="Employed"/>
    <n v="7"/>
    <s v="Good"/>
    <n v="0.28000000000000003"/>
    <n v="168512"/>
    <n v="0"/>
    <s v="New Traviston"/>
    <x v="26"/>
    <x v="105"/>
    <n v="3"/>
    <n v="1"/>
    <s v="Medium"/>
    <x v="5"/>
  </r>
  <r>
    <n v="41"/>
    <s v="Non-binary"/>
    <s v="High School"/>
    <s v="Divorced"/>
    <n v="69933.399999999994"/>
    <n v="601"/>
    <n v="27450.01"/>
    <s v="Auto"/>
    <s v="Self-employed"/>
    <n v="13"/>
    <s v="Excellent"/>
    <n v="0.38"/>
    <n v="210435"/>
    <n v="3"/>
    <s v="North Tylerland"/>
    <x v="1"/>
    <x v="20"/>
    <n v="0"/>
    <n v="1"/>
    <s v="Low"/>
    <x v="3"/>
  </r>
  <r>
    <n v="32"/>
    <s v="Female"/>
    <s v="PhD"/>
    <s v="Single"/>
    <n v="69933.399999999994"/>
    <n v="699"/>
    <n v="39806"/>
    <s v="Personal"/>
    <s v="Employed"/>
    <n v="15"/>
    <s v="Excellent"/>
    <n v="0.24"/>
    <n v="194607"/>
    <n v="3"/>
    <s v="Amandabury"/>
    <x v="35"/>
    <x v="103"/>
    <n v="4"/>
    <n v="0"/>
    <s v="Low"/>
    <x v="3"/>
  </r>
  <r>
    <n v="30"/>
    <s v="Male"/>
    <s v="Bachelor's"/>
    <s v="Widowed"/>
    <n v="102331"/>
    <n v="790"/>
    <n v="27450.01"/>
    <s v="Personal"/>
    <s v="Unemployed"/>
    <n v="9"/>
    <s v="Excellent"/>
    <n v="0.6"/>
    <n v="225846"/>
    <n v="0"/>
    <s v="Annland"/>
    <x v="46"/>
    <x v="231"/>
    <n v="0"/>
    <n v="0"/>
    <s v="High"/>
    <x v="3"/>
  </r>
  <r>
    <n v="43"/>
    <s v="Non-binary"/>
    <s v="Bachelor's"/>
    <s v="Married"/>
    <n v="33193"/>
    <n v="699"/>
    <n v="8949"/>
    <s v="Home"/>
    <s v="Self-employed"/>
    <n v="13"/>
    <s v="Fair"/>
    <n v="0.15"/>
    <n v="246376"/>
    <n v="2"/>
    <s v="Port Tammyview"/>
    <x v="42"/>
    <x v="139"/>
    <n v="2"/>
    <n v="0"/>
    <s v="Medium"/>
    <x v="0"/>
  </r>
  <r>
    <n v="46"/>
    <s v="Female"/>
    <s v="Master's"/>
    <s v="Single"/>
    <n v="69933.399999999994"/>
    <n v="764"/>
    <n v="10508"/>
    <s v="Home"/>
    <s v="Employed"/>
    <n v="17"/>
    <s v="Excellent"/>
    <n v="0.19"/>
    <n v="40345"/>
    <n v="3"/>
    <s v="West Carlastad"/>
    <x v="3"/>
    <x v="4"/>
    <n v="2"/>
    <n v="0"/>
    <s v="Low"/>
    <x v="4"/>
  </r>
  <r>
    <n v="62"/>
    <s v="Male"/>
    <s v="High School"/>
    <s v="Married"/>
    <n v="44031"/>
    <n v="779"/>
    <n v="27942"/>
    <s v="Business"/>
    <s v="Employed"/>
    <n v="3"/>
    <s v="Poor"/>
    <n v="0.11"/>
    <n v="99543"/>
    <n v="2"/>
    <s v="Boylehaven"/>
    <x v="43"/>
    <x v="21"/>
    <n v="0"/>
    <n v="1"/>
    <s v="High"/>
    <x v="0"/>
  </r>
  <r>
    <n v="19"/>
    <s v="Female"/>
    <s v="High School"/>
    <s v="Married"/>
    <n v="80197"/>
    <n v="766"/>
    <n v="10831"/>
    <s v="Personal"/>
    <s v="Unemployed"/>
    <n v="16"/>
    <s v="Poor"/>
    <n v="0.39"/>
    <n v="159741.5"/>
    <n v="4"/>
    <s v="South Hunter"/>
    <x v="30"/>
    <x v="150"/>
    <n v="2"/>
    <n v="1"/>
    <s v="Medium"/>
    <x v="0"/>
  </r>
  <r>
    <n v="39"/>
    <s v="Male"/>
    <s v="High School"/>
    <s v="Single"/>
    <n v="52879"/>
    <n v="728"/>
    <n v="11143"/>
    <s v="Personal"/>
    <s v="Employed"/>
    <n v="11"/>
    <s v="Poor"/>
    <n v="0.31"/>
    <n v="159741.5"/>
    <n v="1"/>
    <s v="Michaelburgh"/>
    <x v="10"/>
    <x v="20"/>
    <n v="2"/>
    <n v="0"/>
    <s v="Low"/>
    <x v="0"/>
  </r>
  <r>
    <n v="27"/>
    <s v="Male"/>
    <s v="Bachelor's"/>
    <s v="Divorced"/>
    <n v="35270"/>
    <n v="699"/>
    <n v="39693"/>
    <s v="Business"/>
    <s v="Unemployed"/>
    <n v="11"/>
    <s v="Good"/>
    <n v="0.56000000000000005"/>
    <n v="30495"/>
    <n v="3"/>
    <s v="East Anthony"/>
    <x v="52"/>
    <x v="9"/>
    <n v="0"/>
    <n v="2"/>
    <s v="Medium"/>
    <x v="3"/>
  </r>
  <r>
    <n v="18"/>
    <s v="Female"/>
    <s v="Bachelor's"/>
    <s v="Divorced"/>
    <n v="112881"/>
    <n v="698"/>
    <n v="5069"/>
    <s v="Personal"/>
    <s v="Self-employed"/>
    <n v="11"/>
    <s v="Fair"/>
    <n v="0.42"/>
    <n v="279962"/>
    <n v="0"/>
    <s v="Amandatown"/>
    <x v="37"/>
    <x v="37"/>
    <n v="2"/>
    <n v="0"/>
    <s v="Medium"/>
    <x v="0"/>
  </r>
  <r>
    <n v="67"/>
    <s v="Male"/>
    <s v="Master's"/>
    <s v="Divorced"/>
    <n v="69933.399999999994"/>
    <n v="746"/>
    <n v="27450.01"/>
    <s v="Auto"/>
    <s v="Unemployed"/>
    <n v="2"/>
    <s v="Fair"/>
    <n v="0.48"/>
    <n v="261303"/>
    <n v="0"/>
    <s v="Port Margaretland"/>
    <x v="51"/>
    <x v="37"/>
    <n v="4"/>
    <n v="1"/>
    <s v="Low"/>
    <x v="0"/>
  </r>
  <r>
    <n v="33"/>
    <s v="Male"/>
    <s v="Bachelor's"/>
    <s v="Divorced"/>
    <n v="96054"/>
    <n v="715"/>
    <n v="20481"/>
    <s v="Business"/>
    <s v="Self-employed"/>
    <n v="8"/>
    <s v="Good"/>
    <n v="0.33"/>
    <n v="297773"/>
    <n v="1"/>
    <s v="Jessefurt"/>
    <x v="10"/>
    <x v="9"/>
    <n v="1"/>
    <n v="0"/>
    <s v="Low"/>
    <x v="6"/>
  </r>
  <r>
    <n v="64"/>
    <s v="Male"/>
    <s v="PhD"/>
    <s v="Widowed"/>
    <n v="111310"/>
    <n v="639"/>
    <n v="48548"/>
    <s v="Personal"/>
    <s v="Employed"/>
    <n v="0"/>
    <s v="Excellent"/>
    <n v="0.28000000000000003"/>
    <n v="48695"/>
    <n v="4"/>
    <s v="North Jesse"/>
    <x v="24"/>
    <x v="84"/>
    <n v="3"/>
    <n v="2"/>
    <s v="Low"/>
    <x v="0"/>
  </r>
  <r>
    <n v="50"/>
    <s v="Female"/>
    <s v="High School"/>
    <s v="Divorced"/>
    <n v="69933.399999999994"/>
    <n v="795"/>
    <n v="6232"/>
    <s v="Personal"/>
    <s v="Unemployed"/>
    <n v="17"/>
    <s v="Poor"/>
    <n v="0.4"/>
    <n v="159741.5"/>
    <n v="2"/>
    <s v="North Willie"/>
    <x v="49"/>
    <x v="85"/>
    <n v="3"/>
    <n v="0"/>
    <s v="Medium"/>
    <x v="0"/>
  </r>
  <r>
    <n v="62"/>
    <s v="Female"/>
    <s v="Master's"/>
    <s v="Single"/>
    <n v="22870"/>
    <n v="745"/>
    <n v="37853"/>
    <s v="Business"/>
    <s v="Self-employed"/>
    <n v="2"/>
    <s v="Poor"/>
    <n v="0.32"/>
    <n v="159741.5"/>
    <n v="4"/>
    <s v="Parkerfort"/>
    <x v="13"/>
    <x v="10"/>
    <n v="4"/>
    <n v="2"/>
    <s v="High"/>
    <x v="0"/>
  </r>
  <r>
    <n v="66"/>
    <s v="Male"/>
    <s v="Bachelor's"/>
    <s v="Divorced"/>
    <n v="23098"/>
    <n v="612"/>
    <n v="27450.01"/>
    <s v="Business"/>
    <s v="Self-employed"/>
    <n v="7"/>
    <s v="Poor"/>
    <n v="0.24"/>
    <n v="159741.5"/>
    <n v="2"/>
    <s v="Brownton"/>
    <x v="49"/>
    <x v="165"/>
    <n v="2"/>
    <n v="1"/>
    <s v="Low"/>
    <x v="0"/>
  </r>
  <r>
    <n v="39"/>
    <s v="Female"/>
    <s v="High School"/>
    <s v="Single"/>
    <n v="69933.399999999994"/>
    <n v="753"/>
    <n v="27450.01"/>
    <s v="Business"/>
    <s v="Self-employed"/>
    <n v="2"/>
    <s v="Good"/>
    <n v="0.33"/>
    <n v="159741.5"/>
    <n v="0"/>
    <s v="Port Laceyton"/>
    <x v="22"/>
    <x v="202"/>
    <n v="2"/>
    <n v="0"/>
    <s v="Medium"/>
    <x v="0"/>
  </r>
  <r>
    <n v="50"/>
    <s v="Female"/>
    <s v="Bachelor's"/>
    <s v="Single"/>
    <n v="20064"/>
    <n v="794"/>
    <n v="27450.01"/>
    <s v="Business"/>
    <s v="Unemployed"/>
    <n v="13"/>
    <s v="Excellent"/>
    <n v="0.42"/>
    <n v="195012"/>
    <n v="1"/>
    <s v="Lake Lynn"/>
    <x v="30"/>
    <x v="126"/>
    <n v="3"/>
    <n v="0"/>
    <s v="Low"/>
    <x v="3"/>
  </r>
  <r>
    <n v="50"/>
    <s v="Female"/>
    <s v="High School"/>
    <s v="Widowed"/>
    <n v="23017"/>
    <n v="684"/>
    <n v="36244"/>
    <s v="Auto"/>
    <s v="Self-employed"/>
    <n v="13"/>
    <s v="Poor"/>
    <n v="0.24"/>
    <n v="271898"/>
    <n v="1"/>
    <s v="Valenciafurt"/>
    <x v="48"/>
    <x v="53"/>
    <n v="4"/>
    <n v="0"/>
    <s v="High"/>
    <x v="0"/>
  </r>
  <r>
    <n v="18"/>
    <s v="Male"/>
    <s v="PhD"/>
    <s v="Married"/>
    <n v="103441"/>
    <n v="677"/>
    <n v="43513"/>
    <s v="Home"/>
    <s v="Unemployed"/>
    <n v="17"/>
    <s v="Good"/>
    <n v="0.45"/>
    <n v="138732"/>
    <n v="1"/>
    <s v="Samanthaville"/>
    <x v="49"/>
    <x v="35"/>
    <n v="2"/>
    <n v="2"/>
    <s v="Low"/>
    <x v="3"/>
  </r>
  <r>
    <n v="27"/>
    <s v="Female"/>
    <s v="High School"/>
    <s v="Single"/>
    <n v="28265"/>
    <n v="695"/>
    <n v="28486"/>
    <s v="Business"/>
    <s v="Self-employed"/>
    <n v="12"/>
    <s v="Good"/>
    <n v="0.52"/>
    <n v="113627"/>
    <n v="3"/>
    <s v="Fowlerport"/>
    <x v="42"/>
    <x v="216"/>
    <n v="3"/>
    <n v="2"/>
    <s v="Medium"/>
    <x v="3"/>
  </r>
  <r>
    <n v="37"/>
    <s v="Female"/>
    <s v="High School"/>
    <s v="Widowed"/>
    <n v="112154"/>
    <n v="608"/>
    <n v="21411"/>
    <s v="Home"/>
    <s v="Self-employed"/>
    <n v="1"/>
    <s v="Good"/>
    <n v="0.35"/>
    <n v="130631"/>
    <n v="0"/>
    <s v="Melissafort"/>
    <x v="44"/>
    <x v="12"/>
    <n v="4"/>
    <n v="2"/>
    <s v="Medium"/>
    <x v="0"/>
  </r>
  <r>
    <n v="41"/>
    <s v="Male"/>
    <s v="Master's"/>
    <s v="Single"/>
    <n v="104320"/>
    <n v="624"/>
    <n v="13545"/>
    <s v="Personal"/>
    <s v="Unemployed"/>
    <n v="3"/>
    <s v="Poor"/>
    <n v="0.21"/>
    <n v="159741.5"/>
    <n v="3"/>
    <s v="Erinberg"/>
    <x v="54"/>
    <x v="125"/>
    <n v="4"/>
    <n v="1"/>
    <s v="Medium"/>
    <x v="0"/>
  </r>
  <r>
    <n v="26"/>
    <s v="Non-binary"/>
    <s v="PhD"/>
    <s v="Widowed"/>
    <n v="78479"/>
    <n v="661"/>
    <n v="27450.01"/>
    <s v="Home"/>
    <s v="Self-employed"/>
    <n v="10"/>
    <s v="Fair"/>
    <n v="0.35"/>
    <n v="44992"/>
    <n v="3"/>
    <s v="Taylorbury"/>
    <x v="37"/>
    <x v="2"/>
    <n v="2"/>
    <n v="0"/>
    <s v="Medium"/>
    <x v="0"/>
  </r>
  <r>
    <n v="57"/>
    <s v="Non-binary"/>
    <s v="High School"/>
    <s v="Single"/>
    <n v="101434"/>
    <n v="758"/>
    <n v="37868"/>
    <s v="Personal"/>
    <s v="Unemployed"/>
    <n v="10"/>
    <s v="Excellent"/>
    <n v="0.23"/>
    <n v="207867"/>
    <n v="2"/>
    <s v="Christineland"/>
    <x v="30"/>
    <x v="97"/>
    <n v="0"/>
    <n v="1"/>
    <s v="Medium"/>
    <x v="3"/>
  </r>
  <r>
    <n v="21"/>
    <s v="Male"/>
    <s v="Bachelor's"/>
    <s v="Widowed"/>
    <n v="68599"/>
    <n v="699"/>
    <n v="37519"/>
    <s v="Personal"/>
    <s v="Unemployed"/>
    <n v="5"/>
    <s v="Poor"/>
    <n v="0.24"/>
    <n v="113987"/>
    <n v="0"/>
    <s v="Amandahaven"/>
    <x v="16"/>
    <x v="144"/>
    <n v="4"/>
    <n v="1"/>
    <s v="Low"/>
    <x v="0"/>
  </r>
  <r>
    <n v="41"/>
    <s v="Non-binary"/>
    <s v="Bachelor's"/>
    <s v="Single"/>
    <n v="27076"/>
    <n v="668"/>
    <n v="8759"/>
    <s v="Home"/>
    <s v="Self-employed"/>
    <n v="15"/>
    <s v="Good"/>
    <n v="0.13"/>
    <n v="47646"/>
    <n v="2"/>
    <s v="Jenniferville"/>
    <x v="5"/>
    <x v="234"/>
    <n v="1"/>
    <n v="2"/>
    <s v="Low"/>
    <x v="3"/>
  </r>
  <r>
    <n v="41"/>
    <s v="Female"/>
    <s v="Bachelor's"/>
    <s v="Divorced"/>
    <n v="112221"/>
    <n v="772"/>
    <n v="33936"/>
    <s v="Home"/>
    <s v="Unemployed"/>
    <n v="18"/>
    <s v="Excellent"/>
    <n v="0.4"/>
    <n v="190208"/>
    <n v="0"/>
    <s v="West Johnny"/>
    <x v="7"/>
    <x v="48"/>
    <n v="3"/>
    <n v="0"/>
    <s v="Medium"/>
    <x v="3"/>
  </r>
  <r>
    <n v="47"/>
    <s v="Non-binary"/>
    <s v="PhD"/>
    <s v="Widowed"/>
    <n v="108325"/>
    <n v="717"/>
    <n v="20025"/>
    <s v="Home"/>
    <s v="Self-employed"/>
    <n v="18"/>
    <s v="Excellent"/>
    <n v="0.21"/>
    <n v="221546"/>
    <n v="2"/>
    <s v="Jacksonmouth"/>
    <x v="56"/>
    <x v="149"/>
    <n v="2"/>
    <n v="0"/>
    <s v="Medium"/>
    <x v="2"/>
  </r>
  <r>
    <n v="53"/>
    <s v="Male"/>
    <s v="High School"/>
    <s v="Widowed"/>
    <n v="84973"/>
    <n v="714"/>
    <n v="27450.01"/>
    <s v="Personal"/>
    <s v="Self-employed"/>
    <n v="9"/>
    <s v="Fair"/>
    <n v="0.43"/>
    <n v="159741.5"/>
    <n v="2"/>
    <s v="West Madison"/>
    <x v="47"/>
    <x v="58"/>
    <n v="3"/>
    <n v="1"/>
    <s v="Low"/>
    <x v="0"/>
  </r>
  <r>
    <n v="37"/>
    <s v="Male"/>
    <s v="High School"/>
    <s v="Widowed"/>
    <n v="89283"/>
    <n v="706"/>
    <n v="28653"/>
    <s v="Home"/>
    <s v="Unemployed"/>
    <n v="9"/>
    <s v="Good"/>
    <n v="0.54"/>
    <n v="203375"/>
    <n v="4"/>
    <s v="Millershire"/>
    <x v="14"/>
    <x v="184"/>
    <n v="2"/>
    <n v="0"/>
    <s v="Low"/>
    <x v="4"/>
  </r>
  <r>
    <n v="69"/>
    <s v="Non-binary"/>
    <s v="PhD"/>
    <s v="Widowed"/>
    <n v="23717"/>
    <n v="603"/>
    <n v="44324"/>
    <s v="Auto"/>
    <s v="Employed"/>
    <n v="8"/>
    <s v="Poor"/>
    <n v="0.14000000000000001"/>
    <n v="262801"/>
    <n v="0"/>
    <s v="Port Charles"/>
    <x v="52"/>
    <x v="49"/>
    <n v="1"/>
    <n v="1"/>
    <s v="Medium"/>
    <x v="0"/>
  </r>
  <r>
    <n v="52"/>
    <s v="Male"/>
    <s v="Master's"/>
    <s v="Widowed"/>
    <n v="69933.399999999994"/>
    <n v="634"/>
    <n v="33822"/>
    <s v="Home"/>
    <s v="Unemployed"/>
    <n v="13"/>
    <s v="Fair"/>
    <n v="0.2"/>
    <n v="71572"/>
    <n v="2"/>
    <s v="Stephenton"/>
    <x v="48"/>
    <x v="68"/>
    <n v="2"/>
    <n v="1"/>
    <s v="Medium"/>
    <x v="0"/>
  </r>
  <r>
    <n v="59"/>
    <s v="Non-binary"/>
    <s v="High School"/>
    <s v="Single"/>
    <n v="69933.399999999994"/>
    <n v="695"/>
    <n v="44588"/>
    <s v="Auto"/>
    <s v="Employed"/>
    <n v="17"/>
    <s v="Fair"/>
    <n v="0.28999999999999998"/>
    <n v="126105"/>
    <n v="1"/>
    <s v="South James"/>
    <x v="43"/>
    <x v="60"/>
    <n v="3"/>
    <n v="0"/>
    <s v="High"/>
    <x v="0"/>
  </r>
  <r>
    <n v="58"/>
    <s v="Female"/>
    <s v="High School"/>
    <s v="Widowed"/>
    <n v="49895"/>
    <n v="645"/>
    <n v="23773"/>
    <s v="Home"/>
    <s v="Unemployed"/>
    <n v="16"/>
    <s v="Excellent"/>
    <n v="0.44"/>
    <n v="53493"/>
    <n v="4"/>
    <s v="Allisonland"/>
    <x v="47"/>
    <x v="201"/>
    <n v="4"/>
    <n v="0"/>
    <s v="Medium"/>
    <x v="3"/>
  </r>
  <r>
    <n v="68"/>
    <s v="Male"/>
    <s v="Master's"/>
    <s v="Married"/>
    <n v="45757"/>
    <n v="733"/>
    <n v="24607"/>
    <s v="Business"/>
    <s v="Unemployed"/>
    <n v="16"/>
    <s v="Poor"/>
    <n v="0.28999999999999998"/>
    <n v="149563"/>
    <n v="4"/>
    <s v="Lake Alexander"/>
    <x v="25"/>
    <x v="72"/>
    <n v="2"/>
    <n v="1"/>
    <s v="Low"/>
    <x v="1"/>
  </r>
  <r>
    <n v="68"/>
    <s v="Non-binary"/>
    <s v="High School"/>
    <s v="Married"/>
    <n v="29212"/>
    <n v="751"/>
    <n v="6012"/>
    <s v="Home"/>
    <s v="Self-employed"/>
    <n v="4"/>
    <s v="Excellent"/>
    <n v="0.46"/>
    <n v="206514"/>
    <n v="1"/>
    <s v="East Christopher"/>
    <x v="18"/>
    <x v="170"/>
    <n v="4"/>
    <n v="0"/>
    <s v="High"/>
    <x v="0"/>
  </r>
  <r>
    <n v="34"/>
    <s v="Female"/>
    <s v="PhD"/>
    <s v="Widowed"/>
    <n v="119618"/>
    <n v="688"/>
    <n v="39418"/>
    <s v="Auto"/>
    <s v="Self-employed"/>
    <n v="9"/>
    <s v="Fair"/>
    <n v="0.32"/>
    <n v="231218"/>
    <n v="3"/>
    <s v="Lake Joshuastad"/>
    <x v="17"/>
    <x v="161"/>
    <n v="2"/>
    <n v="1"/>
    <s v="Medium"/>
    <x v="0"/>
  </r>
  <r>
    <n v="61"/>
    <s v="Non-binary"/>
    <s v="PhD"/>
    <s v="Single"/>
    <n v="59238"/>
    <n v="685"/>
    <n v="22787"/>
    <s v="Home"/>
    <s v="Unemployed"/>
    <n v="12"/>
    <s v="Poor"/>
    <n v="0.19"/>
    <n v="166626"/>
    <n v="0"/>
    <s v="East Catherine"/>
    <x v="21"/>
    <x v="189"/>
    <n v="4"/>
    <n v="2"/>
    <s v="Low"/>
    <x v="0"/>
  </r>
  <r>
    <n v="57"/>
    <s v="Female"/>
    <s v="High School"/>
    <s v="Married"/>
    <n v="92551"/>
    <n v="699"/>
    <n v="5710"/>
    <s v="Home"/>
    <s v="Self-employed"/>
    <n v="6"/>
    <s v="Excellent"/>
    <n v="0.48"/>
    <n v="215942"/>
    <n v="4"/>
    <s v="Hayesberg"/>
    <x v="5"/>
    <x v="92"/>
    <n v="4"/>
    <n v="1"/>
    <s v="Low"/>
    <x v="0"/>
  </r>
  <r>
    <n v="60"/>
    <s v="Non-binary"/>
    <s v="PhD"/>
    <s v="Widowed"/>
    <n v="69933.399999999994"/>
    <n v="666"/>
    <n v="33692"/>
    <s v="Home"/>
    <s v="Unemployed"/>
    <n v="8"/>
    <s v="Good"/>
    <n v="0.42"/>
    <n v="159741.5"/>
    <n v="4"/>
    <s v="East Amandahaven"/>
    <x v="28"/>
    <x v="61"/>
    <n v="4"/>
    <n v="1"/>
    <s v="Medium"/>
    <x v="0"/>
  </r>
  <r>
    <n v="29"/>
    <s v="Female"/>
    <s v="PhD"/>
    <s v="Widowed"/>
    <n v="104675"/>
    <n v="718"/>
    <n v="45358"/>
    <s v="Personal"/>
    <s v="Unemployed"/>
    <n v="8"/>
    <s v="Good"/>
    <n v="0.52"/>
    <n v="251930"/>
    <n v="2"/>
    <s v="East Gabrieltown"/>
    <x v="28"/>
    <x v="186"/>
    <n v="3"/>
    <n v="0"/>
    <s v="Medium"/>
    <x v="0"/>
  </r>
  <r>
    <n v="62"/>
    <s v="Non-binary"/>
    <s v="Bachelor's"/>
    <s v="Divorced"/>
    <n v="55561"/>
    <n v="783"/>
    <n v="27450.01"/>
    <s v="Home"/>
    <s v="Unemployed"/>
    <n v="13"/>
    <s v="Good"/>
    <n v="0.44"/>
    <n v="200688"/>
    <n v="3"/>
    <s v="West Diane"/>
    <x v="33"/>
    <x v="151"/>
    <n v="0"/>
    <n v="1"/>
    <s v="Low"/>
    <x v="4"/>
  </r>
  <r>
    <n v="42"/>
    <s v="Non-binary"/>
    <s v="Bachelor's"/>
    <s v="Divorced"/>
    <n v="69933.399999999994"/>
    <n v="610"/>
    <n v="32015"/>
    <s v="Auto"/>
    <s v="Unemployed"/>
    <n v="5"/>
    <s v="Excellent"/>
    <n v="0.13"/>
    <n v="159741.5"/>
    <n v="1"/>
    <s v="Kimville"/>
    <x v="54"/>
    <x v="103"/>
    <n v="4"/>
    <n v="1"/>
    <s v="Medium"/>
    <x v="0"/>
  </r>
  <r>
    <n v="40"/>
    <s v="Male"/>
    <s v="Bachelor's"/>
    <s v="Married"/>
    <n v="51147"/>
    <n v="699"/>
    <n v="8571"/>
    <s v="Home"/>
    <s v="Employed"/>
    <n v="10"/>
    <s v="Excellent"/>
    <n v="0.59"/>
    <n v="159741.5"/>
    <n v="4"/>
    <s v="North Sophia"/>
    <x v="36"/>
    <x v="113"/>
    <n v="2"/>
    <n v="2"/>
    <s v="Low"/>
    <x v="3"/>
  </r>
  <r>
    <n v="31"/>
    <s v="Non-binary"/>
    <s v="Bachelor's"/>
    <s v="Married"/>
    <n v="97700"/>
    <n v="699"/>
    <n v="38328"/>
    <s v="Personal"/>
    <s v="Self-employed"/>
    <n v="17"/>
    <s v="Excellent"/>
    <n v="0.49"/>
    <n v="184364"/>
    <n v="4"/>
    <s v="South Tammy"/>
    <x v="8"/>
    <x v="170"/>
    <n v="4"/>
    <n v="0"/>
    <s v="Medium"/>
    <x v="3"/>
  </r>
  <r>
    <n v="26"/>
    <s v="Non-binary"/>
    <s v="High School"/>
    <s v="Single"/>
    <n v="109350"/>
    <n v="706"/>
    <n v="27450.01"/>
    <s v="Auto"/>
    <s v="Self-employed"/>
    <n v="18"/>
    <s v="Fair"/>
    <n v="0.56000000000000005"/>
    <n v="123568"/>
    <n v="2"/>
    <s v="Bradleyfort"/>
    <x v="39"/>
    <x v="170"/>
    <n v="2"/>
    <n v="0"/>
    <s v="Low"/>
    <x v="1"/>
  </r>
  <r>
    <n v="24"/>
    <s v="Non-binary"/>
    <s v="PhD"/>
    <s v="Single"/>
    <n v="89208"/>
    <n v="624"/>
    <n v="33655"/>
    <s v="Home"/>
    <s v="Self-employed"/>
    <n v="9"/>
    <s v="Poor"/>
    <n v="0.12"/>
    <n v="56097"/>
    <n v="2"/>
    <s v="East Joseph"/>
    <x v="7"/>
    <x v="49"/>
    <n v="0"/>
    <n v="2"/>
    <s v="Low"/>
    <x v="0"/>
  </r>
  <r>
    <n v="42"/>
    <s v="Male"/>
    <s v="Master's"/>
    <s v="Single"/>
    <n v="96544"/>
    <n v="643"/>
    <n v="40359"/>
    <s v="Business"/>
    <s v="Employed"/>
    <n v="7"/>
    <s v="Good"/>
    <n v="0.15"/>
    <n v="159741.5"/>
    <n v="2"/>
    <s v="Jonestown"/>
    <x v="1"/>
    <x v="175"/>
    <n v="3"/>
    <n v="2"/>
    <s v="Low"/>
    <x v="0"/>
  </r>
  <r>
    <n v="69"/>
    <s v="Non-binary"/>
    <s v="Master's"/>
    <s v="Divorced"/>
    <n v="69933.399999999994"/>
    <n v="699"/>
    <n v="37521"/>
    <s v="Auto"/>
    <s v="Unemployed"/>
    <n v="6"/>
    <s v="Good"/>
    <n v="0.26"/>
    <n v="72218"/>
    <n v="2"/>
    <s v="North Antonioside"/>
    <x v="28"/>
    <x v="35"/>
    <n v="0"/>
    <n v="2"/>
    <s v="Low"/>
    <x v="1"/>
  </r>
  <r>
    <n v="43"/>
    <s v="Male"/>
    <s v="Bachelor's"/>
    <s v="Widowed"/>
    <n v="49433"/>
    <n v="710"/>
    <n v="22523"/>
    <s v="Business"/>
    <s v="Self-employed"/>
    <n v="5"/>
    <s v="Fair"/>
    <n v="0.21"/>
    <n v="111625"/>
    <n v="4"/>
    <s v="Lake Valerie"/>
    <x v="1"/>
    <x v="215"/>
    <n v="3"/>
    <n v="2"/>
    <s v="Low"/>
    <x v="0"/>
  </r>
  <r>
    <n v="24"/>
    <s v="Non-binary"/>
    <s v="Bachelor's"/>
    <s v="Divorced"/>
    <n v="53924"/>
    <n v="717"/>
    <n v="13250"/>
    <s v="Business"/>
    <s v="Unemployed"/>
    <n v="11"/>
    <s v="Good"/>
    <n v="0.12"/>
    <n v="253966"/>
    <n v="1"/>
    <s v="Weaverbury"/>
    <x v="8"/>
    <x v="28"/>
    <n v="2"/>
    <n v="0"/>
    <s v="Low"/>
    <x v="4"/>
  </r>
  <r>
    <n v="30"/>
    <s v="Non-binary"/>
    <s v="PhD"/>
    <s v="Single"/>
    <n v="53639"/>
    <n v="684"/>
    <n v="47922"/>
    <s v="Auto"/>
    <s v="Employed"/>
    <n v="10"/>
    <s v="Good"/>
    <n v="0.49"/>
    <n v="245713"/>
    <n v="0"/>
    <s v="West Tina"/>
    <x v="2"/>
    <x v="94"/>
    <n v="4"/>
    <n v="1"/>
    <s v="Low"/>
    <x v="3"/>
  </r>
  <r>
    <n v="22"/>
    <s v="Female"/>
    <s v="Master's"/>
    <s v="Divorced"/>
    <n v="105366"/>
    <n v="785"/>
    <n v="21975"/>
    <s v="Auto"/>
    <s v="Unemployed"/>
    <n v="9"/>
    <s v="Poor"/>
    <n v="0.51"/>
    <n v="242944"/>
    <n v="3"/>
    <s v="Gallagherport"/>
    <x v="38"/>
    <x v="164"/>
    <n v="2"/>
    <n v="2"/>
    <s v="Low"/>
    <x v="0"/>
  </r>
  <r>
    <n v="35"/>
    <s v="Non-binary"/>
    <s v="Master's"/>
    <s v="Divorced"/>
    <n v="74091"/>
    <n v="772"/>
    <n v="44856"/>
    <s v="Auto"/>
    <s v="Employed"/>
    <n v="0"/>
    <s v="Excellent"/>
    <n v="0.18"/>
    <n v="171362"/>
    <n v="3"/>
    <s v="Lake Victoria"/>
    <x v="19"/>
    <x v="95"/>
    <n v="3"/>
    <n v="2"/>
    <s v="Low"/>
    <x v="0"/>
  </r>
  <r>
    <n v="33"/>
    <s v="Non-binary"/>
    <s v="Master's"/>
    <s v="Divorced"/>
    <n v="75511"/>
    <n v="699"/>
    <n v="16460"/>
    <s v="Personal"/>
    <s v="Unemployed"/>
    <n v="13"/>
    <s v="Excellent"/>
    <n v="0.5"/>
    <n v="159741.5"/>
    <n v="0"/>
    <s v="Brownton"/>
    <x v="37"/>
    <x v="112"/>
    <n v="1"/>
    <n v="2"/>
    <s v="Medium"/>
    <x v="3"/>
  </r>
  <r>
    <n v="39"/>
    <s v="Male"/>
    <s v="PhD"/>
    <s v="Widowed"/>
    <n v="69933.399999999994"/>
    <n v="626"/>
    <n v="36336"/>
    <s v="Business"/>
    <s v="Employed"/>
    <n v="3"/>
    <s v="Poor"/>
    <n v="0.35"/>
    <n v="293114"/>
    <n v="2"/>
    <s v="New Johnmouth"/>
    <x v="40"/>
    <x v="126"/>
    <n v="2"/>
    <n v="2"/>
    <s v="High"/>
    <x v="0"/>
  </r>
  <r>
    <n v="29"/>
    <s v="Male"/>
    <s v="High School"/>
    <s v="Married"/>
    <n v="85185"/>
    <n v="699"/>
    <n v="44232"/>
    <s v="Auto"/>
    <s v="Employed"/>
    <n v="6"/>
    <s v="Good"/>
    <n v="0.21"/>
    <n v="150509"/>
    <n v="2"/>
    <s v="Alisontown"/>
    <x v="26"/>
    <x v="193"/>
    <n v="3"/>
    <n v="2"/>
    <s v="Medium"/>
    <x v="0"/>
  </r>
  <r>
    <n v="47"/>
    <s v="Non-binary"/>
    <s v="Bachelor's"/>
    <s v="Divorced"/>
    <n v="78565"/>
    <n v="718"/>
    <n v="28725"/>
    <s v="Home"/>
    <s v="Self-employed"/>
    <n v="11"/>
    <s v="Fair"/>
    <n v="0.28999999999999998"/>
    <n v="159741.5"/>
    <n v="2"/>
    <s v="Garciaport"/>
    <x v="54"/>
    <x v="65"/>
    <n v="3"/>
    <n v="1"/>
    <s v="Low"/>
    <x v="0"/>
  </r>
  <r>
    <n v="51"/>
    <s v="Female"/>
    <s v="High School"/>
    <s v="Widowed"/>
    <n v="71425"/>
    <n v="699"/>
    <n v="8674"/>
    <s v="Business"/>
    <s v="Self-employed"/>
    <n v="19"/>
    <s v="Excellent"/>
    <n v="0.56000000000000005"/>
    <n v="176256"/>
    <n v="2"/>
    <s v="Robinsonfort"/>
    <x v="50"/>
    <x v="89"/>
    <n v="1"/>
    <n v="0"/>
    <s v="Medium"/>
    <x v="3"/>
  </r>
  <r>
    <n v="39"/>
    <s v="Female"/>
    <s v="High School"/>
    <s v="Single"/>
    <n v="63154"/>
    <n v="645"/>
    <n v="17359"/>
    <s v="Personal"/>
    <s v="Employed"/>
    <n v="12"/>
    <s v="Excellent"/>
    <n v="0.45"/>
    <n v="238299"/>
    <n v="3"/>
    <s v="Danielburgh"/>
    <x v="24"/>
    <x v="136"/>
    <n v="2"/>
    <n v="1"/>
    <s v="Low"/>
    <x v="3"/>
  </r>
  <r>
    <n v="54"/>
    <s v="Non-binary"/>
    <s v="High School"/>
    <s v="Divorced"/>
    <n v="69933.399999999994"/>
    <n v="728"/>
    <n v="8589"/>
    <s v="Business"/>
    <s v="Self-employed"/>
    <n v="9"/>
    <s v="Excellent"/>
    <n v="0.36"/>
    <n v="219375"/>
    <n v="2"/>
    <s v="Maryberg"/>
    <x v="26"/>
    <x v="196"/>
    <n v="0"/>
    <n v="0"/>
    <s v="Low"/>
    <x v="4"/>
  </r>
  <r>
    <n v="39"/>
    <s v="Male"/>
    <s v="Master's"/>
    <s v="Divorced"/>
    <n v="33127"/>
    <n v="699"/>
    <n v="34926"/>
    <s v="Home"/>
    <s v="Unemployed"/>
    <n v="8"/>
    <s v="Poor"/>
    <n v="0.38"/>
    <n v="270665"/>
    <n v="4"/>
    <s v="Port Harold"/>
    <x v="19"/>
    <x v="209"/>
    <n v="1"/>
    <n v="1"/>
    <s v="Medium"/>
    <x v="0"/>
  </r>
  <r>
    <n v="29"/>
    <s v="Non-binary"/>
    <s v="PhD"/>
    <s v="Married"/>
    <n v="108571"/>
    <n v="637"/>
    <n v="46239"/>
    <s v="Home"/>
    <s v="Unemployed"/>
    <n v="9"/>
    <s v="Good"/>
    <n v="0.6"/>
    <n v="151306"/>
    <n v="1"/>
    <s v="North Andrew"/>
    <x v="27"/>
    <x v="80"/>
    <n v="2"/>
    <n v="2"/>
    <s v="Low"/>
    <x v="3"/>
  </r>
  <r>
    <n v="44"/>
    <s v="Non-binary"/>
    <s v="Bachelor's"/>
    <s v="Single"/>
    <n v="83327"/>
    <n v="740"/>
    <n v="38696"/>
    <s v="Home"/>
    <s v="Employed"/>
    <n v="16"/>
    <s v="Good"/>
    <n v="0.34"/>
    <n v="34153"/>
    <n v="3"/>
    <s v="Bradyview"/>
    <x v="55"/>
    <x v="56"/>
    <n v="1"/>
    <n v="1"/>
    <s v="Low"/>
    <x v="4"/>
  </r>
  <r>
    <n v="32"/>
    <s v="Female"/>
    <s v="Bachelor's"/>
    <s v="Single"/>
    <n v="69933.399999999994"/>
    <n v="794"/>
    <n v="43892"/>
    <s v="Business"/>
    <s v="Unemployed"/>
    <n v="15"/>
    <s v="Fair"/>
    <n v="0.55000000000000004"/>
    <n v="159741.5"/>
    <n v="2"/>
    <s v="Montoyastad"/>
    <x v="52"/>
    <x v="20"/>
    <n v="2"/>
    <n v="2"/>
    <s v="Medium"/>
    <x v="0"/>
  </r>
  <r>
    <n v="39"/>
    <s v="Female"/>
    <s v="Master's"/>
    <s v="Widowed"/>
    <n v="79516"/>
    <n v="762"/>
    <n v="35084"/>
    <s v="Business"/>
    <s v="Unemployed"/>
    <n v="3"/>
    <s v="Excellent"/>
    <n v="0.53"/>
    <n v="177614"/>
    <n v="1"/>
    <s v="Julieberg"/>
    <x v="22"/>
    <x v="156"/>
    <n v="3"/>
    <n v="1"/>
    <s v="Medium"/>
    <x v="0"/>
  </r>
  <r>
    <n v="35"/>
    <s v="Male"/>
    <s v="Bachelor's"/>
    <s v="Single"/>
    <n v="41395"/>
    <n v="657"/>
    <n v="38993"/>
    <s v="Home"/>
    <s v="Unemployed"/>
    <n v="18"/>
    <s v="Excellent"/>
    <n v="0.28000000000000003"/>
    <n v="209005"/>
    <n v="1"/>
    <s v="Katiefurt"/>
    <x v="44"/>
    <x v="22"/>
    <n v="4"/>
    <n v="1"/>
    <s v="Low"/>
    <x v="3"/>
  </r>
  <r>
    <n v="67"/>
    <s v="Non-binary"/>
    <s v="PhD"/>
    <s v="Single"/>
    <n v="70764"/>
    <n v="726"/>
    <n v="18870"/>
    <s v="Home"/>
    <s v="Employed"/>
    <n v="16"/>
    <s v="Excellent"/>
    <n v="0.41"/>
    <n v="272966"/>
    <n v="3"/>
    <s v="Hardingbury"/>
    <x v="54"/>
    <x v="122"/>
    <n v="0"/>
    <n v="0"/>
    <s v="High"/>
    <x v="3"/>
  </r>
  <r>
    <n v="26"/>
    <s v="Non-binary"/>
    <s v="PhD"/>
    <s v="Single"/>
    <n v="50358"/>
    <n v="706"/>
    <n v="27450.01"/>
    <s v="Business"/>
    <s v="Unemployed"/>
    <n v="2"/>
    <s v="Excellent"/>
    <n v="0.27"/>
    <n v="104353"/>
    <n v="2"/>
    <s v="West Jessica"/>
    <x v="38"/>
    <x v="197"/>
    <n v="3"/>
    <n v="1"/>
    <s v="Low"/>
    <x v="0"/>
  </r>
  <r>
    <n v="27"/>
    <s v="Female"/>
    <s v="High School"/>
    <s v="Single"/>
    <n v="69933.399999999994"/>
    <n v="650"/>
    <n v="30589"/>
    <s v="Auto"/>
    <s v="Employed"/>
    <n v="15"/>
    <s v="Good"/>
    <n v="0.4"/>
    <n v="159741.5"/>
    <n v="2"/>
    <s v="East Sandraton"/>
    <x v="49"/>
    <x v="109"/>
    <n v="1"/>
    <n v="0"/>
    <s v="Low"/>
    <x v="3"/>
  </r>
  <r>
    <n v="33"/>
    <s v="Female"/>
    <s v="Bachelor's"/>
    <s v="Divorced"/>
    <n v="88876"/>
    <n v="749"/>
    <n v="45596"/>
    <s v="Auto"/>
    <s v="Employed"/>
    <n v="14"/>
    <s v="Good"/>
    <n v="0.56000000000000005"/>
    <n v="189512"/>
    <n v="2"/>
    <s v="Wilsonview"/>
    <x v="54"/>
    <x v="191"/>
    <n v="3"/>
    <n v="1"/>
    <s v="High"/>
    <x v="3"/>
  </r>
  <r>
    <n v="56"/>
    <s v="Female"/>
    <s v="Bachelor's"/>
    <s v="Widowed"/>
    <n v="73634"/>
    <n v="641"/>
    <n v="39110"/>
    <s v="Business"/>
    <s v="Employed"/>
    <n v="10"/>
    <s v="Fair"/>
    <n v="0.5"/>
    <n v="66769"/>
    <n v="0"/>
    <s v="New Kellystad"/>
    <x v="6"/>
    <x v="161"/>
    <n v="0"/>
    <n v="2"/>
    <s v="Low"/>
    <x v="0"/>
  </r>
  <r>
    <n v="66"/>
    <s v="Male"/>
    <s v="PhD"/>
    <s v="Widowed"/>
    <n v="34436"/>
    <n v="750"/>
    <n v="40591"/>
    <s v="Personal"/>
    <s v="Unemployed"/>
    <n v="0"/>
    <s v="Good"/>
    <n v="0.35"/>
    <n v="41973"/>
    <n v="1"/>
    <s v="Rivasland"/>
    <x v="54"/>
    <x v="133"/>
    <n v="0"/>
    <n v="0"/>
    <s v="High"/>
    <x v="0"/>
  </r>
  <r>
    <n v="35"/>
    <s v="Male"/>
    <s v="PhD"/>
    <s v="Widowed"/>
    <n v="27928"/>
    <n v="699"/>
    <n v="32789"/>
    <s v="Personal"/>
    <s v="Unemployed"/>
    <n v="12"/>
    <s v="Fair"/>
    <n v="0.14000000000000001"/>
    <n v="87662"/>
    <n v="2"/>
    <s v="New Amandachester"/>
    <x v="22"/>
    <x v="35"/>
    <n v="3"/>
    <n v="2"/>
    <s v="High"/>
    <x v="0"/>
  </r>
  <r>
    <n v="22"/>
    <s v="Non-binary"/>
    <s v="Bachelor's"/>
    <s v="Married"/>
    <n v="20903"/>
    <n v="634"/>
    <n v="13095"/>
    <s v="Auto"/>
    <s v="Unemployed"/>
    <n v="13"/>
    <s v="Poor"/>
    <n v="0.17"/>
    <n v="208150"/>
    <n v="3"/>
    <s v="Andrewsside"/>
    <x v="54"/>
    <x v="137"/>
    <n v="0"/>
    <n v="0"/>
    <s v="Low"/>
    <x v="0"/>
  </r>
  <r>
    <n v="47"/>
    <s v="Non-binary"/>
    <s v="Bachelor's"/>
    <s v="Single"/>
    <n v="67606"/>
    <n v="734"/>
    <n v="42164"/>
    <s v="Business"/>
    <s v="Employed"/>
    <n v="12"/>
    <s v="Fair"/>
    <n v="0.31"/>
    <n v="26560"/>
    <n v="2"/>
    <s v="Port Maria"/>
    <x v="1"/>
    <x v="108"/>
    <n v="1"/>
    <n v="2"/>
    <s v="Low"/>
    <x v="1"/>
  </r>
  <r>
    <n v="35"/>
    <s v="Female"/>
    <s v="Master's"/>
    <s v="Divorced"/>
    <n v="95121"/>
    <n v="744"/>
    <n v="46562"/>
    <s v="Personal"/>
    <s v="Self-employed"/>
    <n v="3"/>
    <s v="Poor"/>
    <n v="0.48"/>
    <n v="37018"/>
    <n v="1"/>
    <s v="Port Juan"/>
    <x v="45"/>
    <x v="62"/>
    <n v="0"/>
    <n v="0"/>
    <s v="High"/>
    <x v="0"/>
  </r>
  <r>
    <n v="45"/>
    <s v="Non-binary"/>
    <s v="Master's"/>
    <s v="Widowed"/>
    <n v="57550"/>
    <n v="601"/>
    <n v="27450.01"/>
    <s v="Business"/>
    <s v="Unemployed"/>
    <n v="1"/>
    <s v="Fair"/>
    <n v="0.56999999999999995"/>
    <n v="159741.5"/>
    <n v="4"/>
    <s v="East Danaton"/>
    <x v="56"/>
    <x v="235"/>
    <n v="4"/>
    <n v="1"/>
    <s v="Low"/>
    <x v="0"/>
  </r>
  <r>
    <n v="32"/>
    <s v="Male"/>
    <s v="High School"/>
    <s v="Divorced"/>
    <n v="32454"/>
    <n v="699"/>
    <n v="19836"/>
    <s v="Home"/>
    <s v="Unemployed"/>
    <n v="10"/>
    <s v="Fair"/>
    <n v="0.5"/>
    <n v="139921"/>
    <n v="1"/>
    <s v="East Stevenhaven"/>
    <x v="38"/>
    <x v="149"/>
    <n v="2"/>
    <n v="0"/>
    <s v="Low"/>
    <x v="0"/>
  </r>
  <r>
    <n v="62"/>
    <s v="Male"/>
    <s v="Bachelor's"/>
    <s v="Widowed"/>
    <n v="103817"/>
    <n v="780"/>
    <n v="27450.01"/>
    <s v="Business"/>
    <s v="Unemployed"/>
    <n v="4"/>
    <s v="Poor"/>
    <n v="0.18"/>
    <n v="103972"/>
    <n v="1"/>
    <s v="Johnberg"/>
    <x v="13"/>
    <x v="82"/>
    <n v="3"/>
    <n v="0"/>
    <s v="Low"/>
    <x v="0"/>
  </r>
  <r>
    <n v="38"/>
    <s v="Non-binary"/>
    <s v="Bachelor's"/>
    <s v="Married"/>
    <n v="55344"/>
    <n v="720"/>
    <n v="37239"/>
    <s v="Business"/>
    <s v="Employed"/>
    <n v="3"/>
    <s v="Good"/>
    <n v="0.23"/>
    <n v="164778"/>
    <n v="3"/>
    <s v="Boothchester"/>
    <x v="44"/>
    <x v="146"/>
    <n v="2"/>
    <n v="2"/>
    <s v="Medium"/>
    <x v="0"/>
  </r>
  <r>
    <n v="45"/>
    <s v="Male"/>
    <s v="PhD"/>
    <s v="Divorced"/>
    <n v="69933.399999999994"/>
    <n v="788"/>
    <n v="27450.01"/>
    <s v="Personal"/>
    <s v="Self-employed"/>
    <n v="11"/>
    <s v="Good"/>
    <n v="0.19"/>
    <n v="79361"/>
    <n v="3"/>
    <s v="East Shaneport"/>
    <x v="22"/>
    <x v="212"/>
    <n v="2"/>
    <n v="1"/>
    <s v="Low"/>
    <x v="4"/>
  </r>
  <r>
    <n v="67"/>
    <s v="Male"/>
    <s v="High School"/>
    <s v="Single"/>
    <n v="23709"/>
    <n v="718"/>
    <n v="27450.01"/>
    <s v="Business"/>
    <s v="Self-employed"/>
    <n v="14"/>
    <s v="Fair"/>
    <n v="0.43"/>
    <n v="124382"/>
    <n v="4"/>
    <s v="East Chloe"/>
    <x v="34"/>
    <x v="14"/>
    <n v="2"/>
    <n v="0"/>
    <s v="High"/>
    <x v="0"/>
  </r>
  <r>
    <n v="61"/>
    <s v="Non-binary"/>
    <s v="Master's"/>
    <s v="Single"/>
    <n v="76087"/>
    <n v="699"/>
    <n v="27450.01"/>
    <s v="Personal"/>
    <s v="Unemployed"/>
    <n v="10"/>
    <s v="Good"/>
    <n v="0.47"/>
    <n v="218323"/>
    <n v="2"/>
    <s v="West Ericaside"/>
    <x v="22"/>
    <x v="165"/>
    <n v="3"/>
    <n v="2"/>
    <s v="Low"/>
    <x v="3"/>
  </r>
  <r>
    <n v="66"/>
    <s v="Male"/>
    <s v="PhD"/>
    <s v="Single"/>
    <n v="23436"/>
    <n v="789"/>
    <n v="31576"/>
    <s v="Home"/>
    <s v="Unemployed"/>
    <n v="6"/>
    <s v="Excellent"/>
    <n v="0.5"/>
    <n v="198343"/>
    <n v="4"/>
    <s v="Martinton"/>
    <x v="12"/>
    <x v="161"/>
    <n v="0"/>
    <n v="0"/>
    <s v="Low"/>
    <x v="1"/>
  </r>
  <r>
    <n v="33"/>
    <s v="Non-binary"/>
    <s v="High School"/>
    <s v="Married"/>
    <n v="98267"/>
    <n v="613"/>
    <n v="30577"/>
    <s v="Home"/>
    <s v="Employed"/>
    <n v="14"/>
    <s v="Poor"/>
    <n v="0.19"/>
    <n v="142956"/>
    <n v="0"/>
    <s v="Jenniferton"/>
    <x v="5"/>
    <x v="23"/>
    <n v="3"/>
    <n v="0"/>
    <s v="Medium"/>
    <x v="0"/>
  </r>
  <r>
    <n v="20"/>
    <s v="Non-binary"/>
    <s v="PhD"/>
    <s v="Single"/>
    <n v="30472"/>
    <n v="643"/>
    <n v="9962"/>
    <s v="Auto"/>
    <s v="Unemployed"/>
    <n v="2"/>
    <s v="Good"/>
    <n v="0.55000000000000004"/>
    <n v="212453"/>
    <n v="2"/>
    <s v="Williamstown"/>
    <x v="52"/>
    <x v="147"/>
    <n v="1"/>
    <n v="0"/>
    <s v="Medium"/>
    <x v="0"/>
  </r>
  <r>
    <n v="41"/>
    <s v="Male"/>
    <s v="PhD"/>
    <s v="Single"/>
    <n v="69933.399999999994"/>
    <n v="699"/>
    <n v="13321"/>
    <s v="Business"/>
    <s v="Employed"/>
    <n v="8"/>
    <s v="Good"/>
    <n v="0.56999999999999995"/>
    <n v="143420"/>
    <n v="2"/>
    <s v="Port Sherry"/>
    <x v="18"/>
    <x v="170"/>
    <n v="2"/>
    <n v="1"/>
    <s v="Low"/>
    <x v="0"/>
  </r>
  <r>
    <n v="65"/>
    <s v="Non-binary"/>
    <s v="High School"/>
    <s v="Divorced"/>
    <n v="24052"/>
    <n v="724"/>
    <n v="35588"/>
    <s v="Business"/>
    <s v="Unemployed"/>
    <n v="12"/>
    <s v="Poor"/>
    <n v="0.35"/>
    <n v="141730"/>
    <n v="2"/>
    <s v="North Tyler"/>
    <x v="54"/>
    <x v="77"/>
    <n v="3"/>
    <n v="1"/>
    <s v="Medium"/>
    <x v="0"/>
  </r>
  <r>
    <n v="21"/>
    <s v="Male"/>
    <s v="High School"/>
    <s v="Single"/>
    <n v="73833"/>
    <n v="699"/>
    <n v="21892"/>
    <s v="Personal"/>
    <s v="Employed"/>
    <n v="0"/>
    <s v="Good"/>
    <n v="0.24"/>
    <n v="159741.5"/>
    <n v="0"/>
    <s v="Jonesland"/>
    <x v="45"/>
    <x v="160"/>
    <n v="2"/>
    <n v="0"/>
    <s v="Medium"/>
    <x v="0"/>
  </r>
  <r>
    <n v="34"/>
    <s v="Female"/>
    <s v="PhD"/>
    <s v="Divorced"/>
    <n v="107051"/>
    <n v="699"/>
    <n v="27450.01"/>
    <s v="Home"/>
    <s v="Employed"/>
    <n v="19"/>
    <s v="Fair"/>
    <n v="0.14000000000000001"/>
    <n v="159741.5"/>
    <n v="4"/>
    <s v="Cruzshire"/>
    <x v="27"/>
    <x v="185"/>
    <n v="2"/>
    <n v="2"/>
    <s v="Medium"/>
    <x v="0"/>
  </r>
  <r>
    <n v="21"/>
    <s v="Male"/>
    <s v="Bachelor's"/>
    <s v="Divorced"/>
    <n v="89806"/>
    <n v="622"/>
    <n v="5992"/>
    <s v="Auto"/>
    <s v="Self-employed"/>
    <n v="16"/>
    <s v="Excellent"/>
    <n v="0.39"/>
    <n v="76829"/>
    <n v="0"/>
    <s v="Stewarthaven"/>
    <x v="5"/>
    <x v="82"/>
    <n v="3"/>
    <n v="0"/>
    <s v="Low"/>
    <x v="3"/>
  </r>
  <r>
    <n v="60"/>
    <s v="Male"/>
    <s v="Master's"/>
    <s v="Widowed"/>
    <n v="113928"/>
    <n v="603"/>
    <n v="44306"/>
    <s v="Business"/>
    <s v="Unemployed"/>
    <n v="3"/>
    <s v="Excellent"/>
    <n v="0.37"/>
    <n v="159741.5"/>
    <n v="4"/>
    <s v="Lisachester"/>
    <x v="35"/>
    <x v="159"/>
    <n v="3"/>
    <n v="0"/>
    <s v="Medium"/>
    <x v="0"/>
  </r>
  <r>
    <n v="46"/>
    <s v="Female"/>
    <s v="Bachelor's"/>
    <s v="Single"/>
    <n v="94283"/>
    <n v="645"/>
    <n v="39934"/>
    <s v="Auto"/>
    <s v="Employed"/>
    <n v="14"/>
    <s v="Good"/>
    <n v="0.47"/>
    <n v="253153"/>
    <n v="0"/>
    <s v="Turnerchester"/>
    <x v="22"/>
    <x v="61"/>
    <n v="0"/>
    <n v="0"/>
    <s v="Low"/>
    <x v="3"/>
  </r>
  <r>
    <n v="32"/>
    <s v="Male"/>
    <s v="Master's"/>
    <s v="Married"/>
    <n v="42444"/>
    <n v="693"/>
    <n v="17980"/>
    <s v="Business"/>
    <s v="Employed"/>
    <n v="10"/>
    <s v="Fair"/>
    <n v="0.22"/>
    <n v="148969"/>
    <n v="3"/>
    <s v="South Victoriaton"/>
    <x v="14"/>
    <x v="231"/>
    <n v="2"/>
    <n v="1"/>
    <s v="Low"/>
    <x v="0"/>
  </r>
  <r>
    <n v="22"/>
    <s v="Male"/>
    <s v="Master's"/>
    <s v="Single"/>
    <n v="32631"/>
    <n v="782"/>
    <n v="27450.01"/>
    <s v="Home"/>
    <s v="Unemployed"/>
    <n v="1"/>
    <s v="Poor"/>
    <n v="0.39"/>
    <n v="25904"/>
    <n v="2"/>
    <s v="North Dan"/>
    <x v="40"/>
    <x v="133"/>
    <n v="2"/>
    <n v="2"/>
    <s v="Medium"/>
    <x v="0"/>
  </r>
  <r>
    <n v="21"/>
    <s v="Male"/>
    <s v="PhD"/>
    <s v="Single"/>
    <n v="47284"/>
    <n v="745"/>
    <n v="35366"/>
    <s v="Auto"/>
    <s v="Unemployed"/>
    <n v="18"/>
    <s v="Poor"/>
    <n v="0.12"/>
    <n v="263197"/>
    <n v="4"/>
    <s v="Rileyshire"/>
    <x v="25"/>
    <x v="155"/>
    <n v="0"/>
    <n v="2"/>
    <s v="Medium"/>
    <x v="0"/>
  </r>
  <r>
    <n v="69"/>
    <s v="Female"/>
    <s v="Master's"/>
    <s v="Divorced"/>
    <n v="80282"/>
    <n v="755"/>
    <n v="27450.01"/>
    <s v="Personal"/>
    <s v="Self-employed"/>
    <n v="12"/>
    <s v="Excellent"/>
    <n v="0.5"/>
    <n v="251415"/>
    <n v="1"/>
    <s v="South Elizabethfurt"/>
    <x v="23"/>
    <x v="148"/>
    <n v="3"/>
    <n v="2"/>
    <s v="Low"/>
    <x v="3"/>
  </r>
  <r>
    <n v="33"/>
    <s v="Non-binary"/>
    <s v="PhD"/>
    <s v="Divorced"/>
    <n v="67951"/>
    <n v="666"/>
    <n v="41258"/>
    <s v="Personal"/>
    <s v="Self-employed"/>
    <n v="0"/>
    <s v="Fair"/>
    <n v="0.48"/>
    <n v="58081"/>
    <n v="2"/>
    <s v="Morrisview"/>
    <x v="35"/>
    <x v="40"/>
    <n v="3"/>
    <n v="0"/>
    <s v="Low"/>
    <x v="0"/>
  </r>
  <r>
    <n v="38"/>
    <s v="Non-binary"/>
    <s v="PhD"/>
    <s v="Single"/>
    <n v="69933.399999999994"/>
    <n v="661"/>
    <n v="43434"/>
    <s v="Home"/>
    <s v="Unemployed"/>
    <n v="9"/>
    <s v="Good"/>
    <n v="0.46"/>
    <n v="58891"/>
    <n v="2"/>
    <s v="Michaelville"/>
    <x v="51"/>
    <x v="170"/>
    <n v="4"/>
    <n v="1"/>
    <s v="Medium"/>
    <x v="3"/>
  </r>
  <r>
    <n v="51"/>
    <s v="Female"/>
    <s v="High School"/>
    <s v="Married"/>
    <n v="47265"/>
    <n v="607"/>
    <n v="49738"/>
    <s v="Personal"/>
    <s v="Self-employed"/>
    <n v="11"/>
    <s v="Poor"/>
    <n v="0.26"/>
    <n v="159741.5"/>
    <n v="1"/>
    <s v="Lake Dannychester"/>
    <x v="44"/>
    <x v="138"/>
    <n v="2"/>
    <n v="2"/>
    <s v="Medium"/>
    <x v="0"/>
  </r>
  <r>
    <n v="21"/>
    <s v="Female"/>
    <s v="Master's"/>
    <s v="Single"/>
    <n v="69277"/>
    <n v="690"/>
    <n v="21619"/>
    <s v="Business"/>
    <s v="Self-employed"/>
    <n v="4"/>
    <s v="Excellent"/>
    <n v="0.19"/>
    <n v="167668"/>
    <n v="2"/>
    <s v="North Amandafurt"/>
    <x v="50"/>
    <x v="117"/>
    <n v="0"/>
    <n v="0"/>
    <s v="Low"/>
    <x v="0"/>
  </r>
  <r>
    <n v="58"/>
    <s v="Female"/>
    <s v="Bachelor's"/>
    <s v="Single"/>
    <n v="97735"/>
    <n v="699"/>
    <n v="27450.01"/>
    <s v="Auto"/>
    <s v="Employed"/>
    <n v="16"/>
    <s v="Good"/>
    <n v="0.26"/>
    <n v="211423"/>
    <n v="3"/>
    <s v="North Gregoryberg"/>
    <x v="13"/>
    <x v="137"/>
    <n v="4"/>
    <n v="2"/>
    <s v="High"/>
    <x v="3"/>
  </r>
  <r>
    <n v="29"/>
    <s v="Non-binary"/>
    <s v="High School"/>
    <s v="Widowed"/>
    <n v="96015"/>
    <n v="751"/>
    <n v="25907"/>
    <s v="Home"/>
    <s v="Employed"/>
    <n v="3"/>
    <s v="Poor"/>
    <n v="0.39"/>
    <n v="250785"/>
    <n v="0"/>
    <s v="New Xavierview"/>
    <x v="30"/>
    <x v="26"/>
    <n v="2"/>
    <n v="1"/>
    <s v="Medium"/>
    <x v="0"/>
  </r>
  <r>
    <n v="42"/>
    <s v="Female"/>
    <s v="PhD"/>
    <s v="Single"/>
    <n v="110341"/>
    <n v="766"/>
    <n v="42946"/>
    <s v="Auto"/>
    <s v="Self-employed"/>
    <n v="16"/>
    <s v="Fair"/>
    <n v="0.56000000000000005"/>
    <n v="68922"/>
    <n v="2"/>
    <s v="North Nicole"/>
    <x v="53"/>
    <x v="213"/>
    <n v="3"/>
    <n v="2"/>
    <s v="Low"/>
    <x v="0"/>
  </r>
  <r>
    <n v="20"/>
    <s v="Female"/>
    <s v="High School"/>
    <s v="Single"/>
    <n v="69933.399999999994"/>
    <n v="758"/>
    <n v="28475"/>
    <s v="Personal"/>
    <s v="Self-employed"/>
    <n v="6"/>
    <s v="Good"/>
    <n v="0.53"/>
    <n v="96036"/>
    <n v="0"/>
    <s v="Allenville"/>
    <x v="23"/>
    <x v="68"/>
    <n v="1"/>
    <n v="1"/>
    <s v="Low"/>
    <x v="1"/>
  </r>
  <r>
    <n v="61"/>
    <s v="Male"/>
    <s v="High School"/>
    <s v="Widowed"/>
    <n v="69933.399999999994"/>
    <n v="624"/>
    <n v="30281"/>
    <s v="Auto"/>
    <s v="Self-employed"/>
    <n v="6"/>
    <s v="Good"/>
    <n v="0.34"/>
    <n v="226860"/>
    <n v="1"/>
    <s v="Kathleenfurt"/>
    <x v="16"/>
    <x v="28"/>
    <n v="4"/>
    <n v="0"/>
    <s v="Medium"/>
    <x v="0"/>
  </r>
  <r>
    <n v="63"/>
    <s v="Male"/>
    <s v="Master's"/>
    <s v="Married"/>
    <n v="69933.399999999994"/>
    <n v="790"/>
    <n v="5595"/>
    <s v="Home"/>
    <s v="Unemployed"/>
    <n v="5"/>
    <s v="Poor"/>
    <n v="0.59"/>
    <n v="39879"/>
    <n v="2"/>
    <s v="Tannermouth"/>
    <x v="10"/>
    <x v="85"/>
    <n v="0"/>
    <n v="2"/>
    <s v="Medium"/>
    <x v="0"/>
  </r>
  <r>
    <n v="47"/>
    <s v="Non-binary"/>
    <s v="Bachelor's"/>
    <s v="Married"/>
    <n v="96935"/>
    <n v="655"/>
    <n v="6559"/>
    <s v="Home"/>
    <s v="Employed"/>
    <n v="4"/>
    <s v="Good"/>
    <n v="0.51"/>
    <n v="171332"/>
    <n v="0"/>
    <s v="Scottburgh"/>
    <x v="17"/>
    <x v="135"/>
    <n v="4"/>
    <n v="2"/>
    <s v="Medium"/>
    <x v="0"/>
  </r>
  <r>
    <n v="69"/>
    <s v="Non-binary"/>
    <s v="High School"/>
    <s v="Widowed"/>
    <n v="116159"/>
    <n v="739"/>
    <n v="48639"/>
    <s v="Personal"/>
    <s v="Unemployed"/>
    <n v="4"/>
    <s v="Good"/>
    <n v="0.33"/>
    <n v="161305"/>
    <n v="3"/>
    <s v="Davisbury"/>
    <x v="24"/>
    <x v="76"/>
    <n v="3"/>
    <n v="1"/>
    <s v="Medium"/>
    <x v="0"/>
  </r>
  <r>
    <n v="42"/>
    <s v="Male"/>
    <s v="PhD"/>
    <s v="Married"/>
    <n v="69933.399999999994"/>
    <n v="663"/>
    <n v="27450.01"/>
    <s v="Personal"/>
    <s v="Employed"/>
    <n v="11"/>
    <s v="Excellent"/>
    <n v="0.56999999999999995"/>
    <n v="264487"/>
    <n v="2"/>
    <s v="Brittneyfort"/>
    <x v="11"/>
    <x v="28"/>
    <n v="3"/>
    <n v="0"/>
    <s v="Medium"/>
    <x v="3"/>
  </r>
  <r>
    <n v="43"/>
    <s v="Male"/>
    <s v="High School"/>
    <s v="Married"/>
    <n v="93598"/>
    <n v="704"/>
    <n v="18222"/>
    <s v="Personal"/>
    <s v="Employed"/>
    <n v="1"/>
    <s v="Excellent"/>
    <n v="0.22"/>
    <n v="216099"/>
    <n v="3"/>
    <s v="North Michelle"/>
    <x v="9"/>
    <x v="66"/>
    <n v="1"/>
    <n v="0"/>
    <s v="Low"/>
    <x v="6"/>
  </r>
  <r>
    <n v="33"/>
    <s v="Female"/>
    <s v="PhD"/>
    <s v="Married"/>
    <n v="54558"/>
    <n v="699"/>
    <n v="18683"/>
    <s v="Auto"/>
    <s v="Self-employed"/>
    <n v="2"/>
    <s v="Poor"/>
    <n v="0.44"/>
    <n v="229633"/>
    <n v="1"/>
    <s v="Port Lauraville"/>
    <x v="42"/>
    <x v="161"/>
    <n v="3"/>
    <n v="1"/>
    <s v="High"/>
    <x v="0"/>
  </r>
  <r>
    <n v="69"/>
    <s v="Non-binary"/>
    <s v="PhD"/>
    <s v="Widowed"/>
    <n v="69933.399999999994"/>
    <n v="699"/>
    <n v="37739"/>
    <s v="Personal"/>
    <s v="Self-employed"/>
    <n v="18"/>
    <s v="Good"/>
    <n v="0.27"/>
    <n v="159741.5"/>
    <n v="3"/>
    <s v="East Justin"/>
    <x v="12"/>
    <x v="214"/>
    <n v="4"/>
    <n v="2"/>
    <s v="Low"/>
    <x v="3"/>
  </r>
  <r>
    <n v="20"/>
    <s v="Non-binary"/>
    <s v="High School"/>
    <s v="Single"/>
    <n v="101526"/>
    <n v="614"/>
    <n v="7670"/>
    <s v="Auto"/>
    <s v="Unemployed"/>
    <n v="16"/>
    <s v="Good"/>
    <n v="0.39"/>
    <n v="70611"/>
    <n v="2"/>
    <s v="Mckinneyview"/>
    <x v="28"/>
    <x v="227"/>
    <n v="0"/>
    <n v="1"/>
    <s v="Low"/>
    <x v="3"/>
  </r>
  <r>
    <n v="64"/>
    <s v="Non-binary"/>
    <s v="High School"/>
    <s v="Married"/>
    <n v="84636"/>
    <n v="669"/>
    <n v="15013"/>
    <s v="Personal"/>
    <s v="Unemployed"/>
    <n v="12"/>
    <s v="Fair"/>
    <n v="0.51"/>
    <n v="68599"/>
    <n v="1"/>
    <s v="North Kimberlyton"/>
    <x v="52"/>
    <x v="100"/>
    <n v="3"/>
    <n v="1"/>
    <s v="Medium"/>
    <x v="0"/>
  </r>
  <r>
    <n v="57"/>
    <s v="Non-binary"/>
    <s v="Bachelor's"/>
    <s v="Married"/>
    <n v="35954"/>
    <n v="650"/>
    <n v="17671"/>
    <s v="Business"/>
    <s v="Self-employed"/>
    <n v="16"/>
    <s v="Good"/>
    <n v="0.11"/>
    <n v="84407"/>
    <n v="2"/>
    <s v="Michaeltown"/>
    <x v="40"/>
    <x v="149"/>
    <n v="2"/>
    <n v="1"/>
    <s v="Low"/>
    <x v="3"/>
  </r>
  <r>
    <n v="60"/>
    <s v="Female"/>
    <s v="PhD"/>
    <s v="Married"/>
    <n v="103796"/>
    <n v="796"/>
    <n v="31989"/>
    <s v="Home"/>
    <s v="Unemployed"/>
    <n v="18"/>
    <s v="Fair"/>
    <n v="0.44"/>
    <n v="159741.5"/>
    <n v="2"/>
    <s v="South Markton"/>
    <x v="50"/>
    <x v="148"/>
    <n v="4"/>
    <n v="2"/>
    <s v="Low"/>
    <x v="0"/>
  </r>
  <r>
    <n v="26"/>
    <s v="Male"/>
    <s v="High School"/>
    <s v="Widowed"/>
    <n v="73619"/>
    <n v="708"/>
    <n v="27450.01"/>
    <s v="Business"/>
    <s v="Self-employed"/>
    <n v="1"/>
    <s v="Fair"/>
    <n v="0.53"/>
    <n v="52323"/>
    <n v="3"/>
    <s v="East Jasmine"/>
    <x v="42"/>
    <x v="47"/>
    <n v="1"/>
    <n v="0"/>
    <s v="Low"/>
    <x v="1"/>
  </r>
  <r>
    <n v="21"/>
    <s v="Male"/>
    <s v="Bachelor's"/>
    <s v="Divorced"/>
    <n v="31403"/>
    <n v="692"/>
    <n v="27450.01"/>
    <s v="Personal"/>
    <s v="Unemployed"/>
    <n v="5"/>
    <s v="Excellent"/>
    <n v="0.19"/>
    <n v="159741.5"/>
    <n v="2"/>
    <s v="Kelleyhaven"/>
    <x v="24"/>
    <x v="142"/>
    <n v="1"/>
    <n v="0"/>
    <s v="Medium"/>
    <x v="0"/>
  </r>
  <r>
    <n v="24"/>
    <s v="Non-binary"/>
    <s v="PhD"/>
    <s v="Married"/>
    <n v="46297"/>
    <n v="628"/>
    <n v="40654"/>
    <s v="Personal"/>
    <s v="Employed"/>
    <n v="9"/>
    <s v="Fair"/>
    <n v="0.24"/>
    <n v="207193"/>
    <n v="1"/>
    <s v="North Anthony"/>
    <x v="4"/>
    <x v="61"/>
    <n v="2"/>
    <n v="2"/>
    <s v="Low"/>
    <x v="0"/>
  </r>
  <r>
    <n v="61"/>
    <s v="Non-binary"/>
    <s v="Master's"/>
    <s v="Widowed"/>
    <n v="42706"/>
    <n v="707"/>
    <n v="34319"/>
    <s v="Home"/>
    <s v="Employed"/>
    <n v="13"/>
    <s v="Fair"/>
    <n v="0.37"/>
    <n v="257963"/>
    <n v="1"/>
    <s v="New Nicholas"/>
    <x v="50"/>
    <x v="234"/>
    <n v="2"/>
    <n v="2"/>
    <s v="High"/>
    <x v="0"/>
  </r>
  <r>
    <n v="64"/>
    <s v="Male"/>
    <s v="PhD"/>
    <s v="Widowed"/>
    <n v="40881"/>
    <n v="699"/>
    <n v="27450.01"/>
    <s v="Personal"/>
    <s v="Employed"/>
    <n v="4"/>
    <s v="Fair"/>
    <n v="0.42"/>
    <n v="159741.5"/>
    <n v="0"/>
    <s v="Ericstad"/>
    <x v="14"/>
    <x v="37"/>
    <n v="2"/>
    <n v="2"/>
    <s v="Low"/>
    <x v="1"/>
  </r>
  <r>
    <n v="36"/>
    <s v="Male"/>
    <s v="High School"/>
    <s v="Divorced"/>
    <n v="72077"/>
    <n v="609"/>
    <n v="36093"/>
    <s v="Business"/>
    <s v="Unemployed"/>
    <n v="12"/>
    <s v="Excellent"/>
    <n v="0.48"/>
    <n v="247455"/>
    <n v="3"/>
    <s v="New Anthony"/>
    <x v="32"/>
    <x v="44"/>
    <n v="1"/>
    <n v="1"/>
    <s v="Low"/>
    <x v="3"/>
  </r>
  <r>
    <n v="41"/>
    <s v="Non-binary"/>
    <s v="High School"/>
    <s v="Married"/>
    <n v="90825"/>
    <n v="793"/>
    <n v="48952"/>
    <s v="Personal"/>
    <s v="Self-employed"/>
    <n v="14"/>
    <s v="Good"/>
    <n v="0.59"/>
    <n v="113849"/>
    <n v="2"/>
    <s v="Robynmouth"/>
    <x v="51"/>
    <x v="52"/>
    <n v="0"/>
    <n v="0"/>
    <s v="Medium"/>
    <x v="3"/>
  </r>
  <r>
    <n v="68"/>
    <s v="Male"/>
    <s v="High School"/>
    <s v="Widowed"/>
    <n v="56258"/>
    <n v="727"/>
    <n v="18854"/>
    <s v="Home"/>
    <s v="Unemployed"/>
    <n v="12"/>
    <s v="Excellent"/>
    <n v="0.55000000000000004"/>
    <n v="213565"/>
    <n v="3"/>
    <s v="Lake Stephenbury"/>
    <x v="56"/>
    <x v="94"/>
    <n v="4"/>
    <n v="2"/>
    <s v="Medium"/>
    <x v="3"/>
  </r>
  <r>
    <n v="37"/>
    <s v="Non-binary"/>
    <s v="Master's"/>
    <s v="Married"/>
    <n v="53971"/>
    <n v="795"/>
    <n v="48546"/>
    <s v="Business"/>
    <s v="Self-employed"/>
    <n v="4"/>
    <s v="Excellent"/>
    <n v="0.53"/>
    <n v="76623"/>
    <n v="0"/>
    <s v="Lake David"/>
    <x v="4"/>
    <x v="169"/>
    <n v="3"/>
    <n v="2"/>
    <s v="Low"/>
    <x v="0"/>
  </r>
  <r>
    <n v="33"/>
    <s v="Female"/>
    <s v="Bachelor's"/>
    <s v="Single"/>
    <n v="90560"/>
    <n v="707"/>
    <n v="35219"/>
    <s v="Auto"/>
    <s v="Employed"/>
    <n v="1"/>
    <s v="Fair"/>
    <n v="0.24"/>
    <n v="159741.5"/>
    <n v="1"/>
    <s v="North Colinland"/>
    <x v="30"/>
    <x v="60"/>
    <n v="3"/>
    <n v="0"/>
    <s v="Low"/>
    <x v="0"/>
  </r>
  <r>
    <n v="23"/>
    <s v="Female"/>
    <s v="Master's"/>
    <s v="Married"/>
    <n v="43914"/>
    <n v="647"/>
    <n v="22874"/>
    <s v="Personal"/>
    <s v="Self-employed"/>
    <n v="10"/>
    <s v="Excellent"/>
    <n v="0.25"/>
    <n v="62283"/>
    <n v="2"/>
    <s v="Clarkmouth"/>
    <x v="47"/>
    <x v="120"/>
    <n v="3"/>
    <n v="1"/>
    <s v="Low"/>
    <x v="3"/>
  </r>
  <r>
    <n v="21"/>
    <s v="Female"/>
    <s v="High School"/>
    <s v="Divorced"/>
    <n v="69933.399999999994"/>
    <n v="626"/>
    <n v="36371"/>
    <s v="Home"/>
    <s v="Employed"/>
    <n v="17"/>
    <s v="Excellent"/>
    <n v="0.39"/>
    <n v="27457"/>
    <n v="1"/>
    <s v="Kylestad"/>
    <x v="36"/>
    <x v="184"/>
    <n v="2"/>
    <n v="0"/>
    <s v="High"/>
    <x v="3"/>
  </r>
  <r>
    <n v="31"/>
    <s v="Male"/>
    <s v="Master's"/>
    <s v="Married"/>
    <n v="113316"/>
    <n v="691"/>
    <n v="23707"/>
    <s v="Home"/>
    <s v="Self-employed"/>
    <n v="0"/>
    <s v="Fair"/>
    <n v="0.5"/>
    <n v="58566"/>
    <n v="1"/>
    <s v="Lake Michaelland"/>
    <x v="49"/>
    <x v="129"/>
    <n v="2"/>
    <n v="2"/>
    <s v="Low"/>
    <x v="0"/>
  </r>
  <r>
    <n v="62"/>
    <s v="Male"/>
    <s v="PhD"/>
    <s v="Married"/>
    <n v="105421"/>
    <n v="699"/>
    <n v="28425"/>
    <s v="Auto"/>
    <s v="Unemployed"/>
    <n v="14"/>
    <s v="Fair"/>
    <n v="0.44"/>
    <n v="194804"/>
    <n v="1"/>
    <s v="Lake Charlesburgh"/>
    <x v="41"/>
    <x v="176"/>
    <n v="4"/>
    <n v="1"/>
    <s v="Low"/>
    <x v="0"/>
  </r>
  <r>
    <n v="35"/>
    <s v="Male"/>
    <s v="PhD"/>
    <s v="Married"/>
    <n v="76271"/>
    <n v="682"/>
    <n v="27450.01"/>
    <s v="Business"/>
    <s v="Unemployed"/>
    <n v="3"/>
    <s v="Poor"/>
    <n v="0.19"/>
    <n v="197828"/>
    <n v="1"/>
    <s v="Lake Juliefort"/>
    <x v="16"/>
    <x v="154"/>
    <n v="2"/>
    <n v="0"/>
    <s v="Low"/>
    <x v="0"/>
  </r>
  <r>
    <n v="42"/>
    <s v="Female"/>
    <s v="Master's"/>
    <s v="Single"/>
    <n v="54551"/>
    <n v="602"/>
    <n v="44305"/>
    <s v="Auto"/>
    <s v="Unemployed"/>
    <n v="18"/>
    <s v="Fair"/>
    <n v="0.54"/>
    <n v="162414"/>
    <n v="2"/>
    <s v="Port Donaldhaven"/>
    <x v="51"/>
    <x v="169"/>
    <n v="2"/>
    <n v="1"/>
    <s v="Medium"/>
    <x v="0"/>
  </r>
  <r>
    <n v="50"/>
    <s v="Male"/>
    <s v="PhD"/>
    <s v="Single"/>
    <n v="33646"/>
    <n v="699"/>
    <n v="27450.01"/>
    <s v="Business"/>
    <s v="Unemployed"/>
    <n v="2"/>
    <s v="Poor"/>
    <n v="0.28000000000000003"/>
    <n v="109006"/>
    <n v="2"/>
    <s v="Tiffanyville"/>
    <x v="24"/>
    <x v="130"/>
    <n v="0"/>
    <n v="2"/>
    <s v="Medium"/>
    <x v="0"/>
  </r>
  <r>
    <n v="42"/>
    <s v="Non-binary"/>
    <s v="High School"/>
    <s v="Single"/>
    <n v="24353"/>
    <n v="685"/>
    <n v="33337"/>
    <s v="Auto"/>
    <s v="Self-employed"/>
    <n v="12"/>
    <s v="Good"/>
    <n v="0.36"/>
    <n v="108988"/>
    <n v="2"/>
    <s v="Racheltown"/>
    <x v="34"/>
    <x v="80"/>
    <n v="3"/>
    <n v="2"/>
    <s v="Low"/>
    <x v="3"/>
  </r>
  <r>
    <n v="47"/>
    <s v="Non-binary"/>
    <s v="PhD"/>
    <s v="Widowed"/>
    <n v="93271"/>
    <n v="647"/>
    <n v="32917"/>
    <s v="Auto"/>
    <s v="Unemployed"/>
    <n v="13"/>
    <s v="Excellent"/>
    <n v="0.26"/>
    <n v="94818"/>
    <n v="0"/>
    <s v="South Brianbury"/>
    <x v="8"/>
    <x v="32"/>
    <n v="2"/>
    <n v="1"/>
    <s v="Low"/>
    <x v="3"/>
  </r>
  <r>
    <n v="60"/>
    <s v="Male"/>
    <s v="High School"/>
    <s v="Single"/>
    <n v="69933.399999999994"/>
    <n v="753"/>
    <n v="15183"/>
    <s v="Personal"/>
    <s v="Employed"/>
    <n v="6"/>
    <s v="Fair"/>
    <n v="0.49"/>
    <n v="212695"/>
    <n v="4"/>
    <s v="East Laura"/>
    <x v="40"/>
    <x v="115"/>
    <n v="2"/>
    <n v="2"/>
    <s v="Medium"/>
    <x v="0"/>
  </r>
  <r>
    <n v="65"/>
    <s v="Female"/>
    <s v="High School"/>
    <s v="Divorced"/>
    <n v="114627"/>
    <n v="622"/>
    <n v="33889"/>
    <s v="Home"/>
    <s v="Unemployed"/>
    <n v="6"/>
    <s v="Poor"/>
    <n v="0.48"/>
    <n v="38027"/>
    <n v="1"/>
    <s v="Port Theresa"/>
    <x v="5"/>
    <x v="20"/>
    <n v="2"/>
    <n v="0"/>
    <s v="Low"/>
    <x v="0"/>
  </r>
  <r>
    <n v="21"/>
    <s v="Male"/>
    <s v="PhD"/>
    <s v="Married"/>
    <n v="40426"/>
    <n v="718"/>
    <n v="27450.01"/>
    <s v="Auto"/>
    <s v="Unemployed"/>
    <n v="14"/>
    <s v="Excellent"/>
    <n v="0.53"/>
    <n v="33474"/>
    <n v="1"/>
    <s v="Mooreport"/>
    <x v="9"/>
    <x v="14"/>
    <n v="4"/>
    <n v="1"/>
    <s v="Low"/>
    <x v="3"/>
  </r>
  <r>
    <n v="27"/>
    <s v="Male"/>
    <s v="PhD"/>
    <s v="Married"/>
    <n v="45257"/>
    <n v="672"/>
    <n v="42459"/>
    <s v="Business"/>
    <s v="Employed"/>
    <n v="18"/>
    <s v="Excellent"/>
    <n v="0.37"/>
    <n v="100626"/>
    <n v="4"/>
    <s v="West Michael"/>
    <x v="33"/>
    <x v="239"/>
    <n v="0"/>
    <n v="1"/>
    <s v="Medium"/>
    <x v="3"/>
  </r>
  <r>
    <n v="21"/>
    <s v="Non-binary"/>
    <s v="Bachelor's"/>
    <s v="Divorced"/>
    <n v="98824"/>
    <n v="721"/>
    <n v="19202"/>
    <s v="Business"/>
    <s v="Unemployed"/>
    <n v="12"/>
    <s v="Fair"/>
    <n v="0.12"/>
    <n v="51531"/>
    <n v="3"/>
    <s v="Martinezland"/>
    <x v="8"/>
    <x v="88"/>
    <n v="2"/>
    <n v="0"/>
    <s v="Low"/>
    <x v="1"/>
  </r>
  <r>
    <n v="56"/>
    <s v="Male"/>
    <s v="Bachelor's"/>
    <s v="Widowed"/>
    <n v="115864"/>
    <n v="675"/>
    <n v="13846"/>
    <s v="Business"/>
    <s v="Unemployed"/>
    <n v="8"/>
    <s v="Excellent"/>
    <n v="0.33"/>
    <n v="176517"/>
    <n v="4"/>
    <s v="New Cynthiahaven"/>
    <x v="36"/>
    <x v="101"/>
    <n v="2"/>
    <n v="2"/>
    <s v="Low"/>
    <x v="5"/>
  </r>
  <r>
    <n v="63"/>
    <s v="Male"/>
    <s v="High School"/>
    <s v="Single"/>
    <n v="68166"/>
    <n v="736"/>
    <n v="37407"/>
    <s v="Home"/>
    <s v="Unemployed"/>
    <n v="18"/>
    <s v="Good"/>
    <n v="0.31"/>
    <n v="176520"/>
    <n v="0"/>
    <s v="West Jessica"/>
    <x v="7"/>
    <x v="31"/>
    <n v="3"/>
    <n v="0"/>
    <s v="Medium"/>
    <x v="3"/>
  </r>
  <r>
    <n v="41"/>
    <s v="Female"/>
    <s v="Bachelor's"/>
    <s v="Widowed"/>
    <n v="77999"/>
    <n v="652"/>
    <n v="44616"/>
    <s v="Business"/>
    <s v="Unemployed"/>
    <n v="0"/>
    <s v="Poor"/>
    <n v="0.49"/>
    <n v="45851"/>
    <n v="2"/>
    <s v="East Michael"/>
    <x v="38"/>
    <x v="205"/>
    <n v="0"/>
    <n v="2"/>
    <s v="Medium"/>
    <x v="0"/>
  </r>
  <r>
    <n v="51"/>
    <s v="Non-binary"/>
    <s v="Bachelor's"/>
    <s v="Divorced"/>
    <n v="34372"/>
    <n v="699"/>
    <n v="36849"/>
    <s v="Personal"/>
    <s v="Unemployed"/>
    <n v="8"/>
    <s v="Poor"/>
    <n v="0.28999999999999998"/>
    <n v="56321"/>
    <n v="2"/>
    <s v="Jasminchester"/>
    <x v="53"/>
    <x v="173"/>
    <n v="0"/>
    <n v="2"/>
    <s v="Low"/>
    <x v="1"/>
  </r>
  <r>
    <n v="40"/>
    <s v="Female"/>
    <s v="Master's"/>
    <s v="Widowed"/>
    <n v="34823"/>
    <n v="606"/>
    <n v="27450.01"/>
    <s v="Personal"/>
    <s v="Self-employed"/>
    <n v="11"/>
    <s v="Good"/>
    <n v="0.39"/>
    <n v="115007"/>
    <n v="2"/>
    <s v="Williamland"/>
    <x v="16"/>
    <x v="35"/>
    <n v="3"/>
    <n v="0"/>
    <s v="Low"/>
    <x v="3"/>
  </r>
  <r>
    <n v="65"/>
    <s v="Female"/>
    <s v="High School"/>
    <s v="Married"/>
    <n v="33750"/>
    <n v="786"/>
    <n v="41242"/>
    <s v="Home"/>
    <s v="Employed"/>
    <n v="18"/>
    <s v="Good"/>
    <n v="0.56999999999999995"/>
    <n v="76221"/>
    <n v="1"/>
    <s v="Cheyennechester"/>
    <x v="45"/>
    <x v="31"/>
    <n v="0"/>
    <n v="2"/>
    <s v="Medium"/>
    <x v="3"/>
  </r>
  <r>
    <n v="53"/>
    <s v="Female"/>
    <s v="Bachelor's"/>
    <s v="Married"/>
    <n v="35636"/>
    <n v="699"/>
    <n v="25199"/>
    <s v="Home"/>
    <s v="Employed"/>
    <n v="0"/>
    <s v="Fair"/>
    <n v="0.51"/>
    <n v="43084"/>
    <n v="3"/>
    <s v="Port Nathanfurt"/>
    <x v="52"/>
    <x v="59"/>
    <n v="0"/>
    <n v="2"/>
    <s v="Low"/>
    <x v="1"/>
  </r>
  <r>
    <n v="21"/>
    <s v="Female"/>
    <s v="High School"/>
    <s v="Widowed"/>
    <n v="103378"/>
    <n v="749"/>
    <n v="27450.01"/>
    <s v="Home"/>
    <s v="Self-employed"/>
    <n v="10"/>
    <s v="Good"/>
    <n v="0.12"/>
    <n v="159741.5"/>
    <n v="4"/>
    <s v="Clarkeberg"/>
    <x v="17"/>
    <x v="74"/>
    <n v="4"/>
    <n v="1"/>
    <s v="Low"/>
    <x v="3"/>
  </r>
  <r>
    <n v="20"/>
    <s v="Male"/>
    <s v="Master's"/>
    <s v="Single"/>
    <n v="69933.399999999994"/>
    <n v="687"/>
    <n v="27450.01"/>
    <s v="Personal"/>
    <s v="Unemployed"/>
    <n v="6"/>
    <s v="Poor"/>
    <n v="0.55000000000000004"/>
    <n v="259835"/>
    <n v="3"/>
    <s v="Lake Garyville"/>
    <x v="22"/>
    <x v="194"/>
    <n v="4"/>
    <n v="2"/>
    <s v="Low"/>
    <x v="0"/>
  </r>
  <r>
    <n v="27"/>
    <s v="Female"/>
    <s v="Bachelor's"/>
    <s v="Single"/>
    <n v="69933.399999999994"/>
    <n v="688"/>
    <n v="24015"/>
    <s v="Auto"/>
    <s v="Self-employed"/>
    <n v="2"/>
    <s v="Poor"/>
    <n v="0.37"/>
    <n v="265014"/>
    <n v="0"/>
    <s v="Smithborough"/>
    <x v="50"/>
    <x v="192"/>
    <n v="2"/>
    <n v="1"/>
    <s v="Low"/>
    <x v="0"/>
  </r>
  <r>
    <n v="34"/>
    <s v="Male"/>
    <s v="High School"/>
    <s v="Single"/>
    <n v="44967"/>
    <n v="642"/>
    <n v="6423"/>
    <s v="Business"/>
    <s v="Self-employed"/>
    <n v="17"/>
    <s v="Excellent"/>
    <n v="0.32"/>
    <n v="119642"/>
    <n v="1"/>
    <s v="North Mary"/>
    <x v="23"/>
    <x v="164"/>
    <n v="2"/>
    <n v="0"/>
    <s v="Low"/>
    <x v="3"/>
  </r>
  <r>
    <n v="52"/>
    <s v="Non-binary"/>
    <s v="Master's"/>
    <s v="Single"/>
    <n v="99711"/>
    <n v="600"/>
    <n v="48967"/>
    <s v="Personal"/>
    <s v="Unemployed"/>
    <n v="13"/>
    <s v="Fair"/>
    <n v="0.17"/>
    <n v="78869"/>
    <n v="1"/>
    <s v="Micheleland"/>
    <x v="12"/>
    <x v="65"/>
    <n v="0"/>
    <n v="0"/>
    <s v="Low"/>
    <x v="0"/>
  </r>
  <r>
    <n v="32"/>
    <s v="Female"/>
    <s v="High School"/>
    <s v="Married"/>
    <n v="83699"/>
    <n v="699"/>
    <n v="13785"/>
    <s v="Auto"/>
    <s v="Employed"/>
    <n v="10"/>
    <s v="Poor"/>
    <n v="0.3"/>
    <n v="115296"/>
    <n v="2"/>
    <s v="Wongville"/>
    <x v="27"/>
    <x v="231"/>
    <n v="0"/>
    <n v="0"/>
    <s v="Medium"/>
    <x v="0"/>
  </r>
  <r>
    <n v="45"/>
    <s v="Male"/>
    <s v="PhD"/>
    <s v="Divorced"/>
    <n v="28727"/>
    <n v="712"/>
    <n v="40813"/>
    <s v="Home"/>
    <s v="Unemployed"/>
    <n v="3"/>
    <s v="Fair"/>
    <n v="0.56000000000000005"/>
    <n v="209897"/>
    <n v="4"/>
    <s v="Devinburgh"/>
    <x v="22"/>
    <x v="110"/>
    <n v="1"/>
    <n v="2"/>
    <s v="Low"/>
    <x v="1"/>
  </r>
  <r>
    <n v="65"/>
    <s v="Non-binary"/>
    <s v="Master's"/>
    <s v="Married"/>
    <n v="54841"/>
    <n v="699"/>
    <n v="39072"/>
    <s v="Home"/>
    <s v="Employed"/>
    <n v="4"/>
    <s v="Fair"/>
    <n v="0.54"/>
    <n v="128601"/>
    <n v="3"/>
    <s v="South Codyhaven"/>
    <x v="13"/>
    <x v="196"/>
    <n v="4"/>
    <n v="0"/>
    <s v="Low"/>
    <x v="0"/>
  </r>
  <r>
    <n v="47"/>
    <s v="Female"/>
    <s v="Bachelor's"/>
    <s v="Married"/>
    <n v="85088"/>
    <n v="713"/>
    <n v="6393"/>
    <s v="Business"/>
    <s v="Unemployed"/>
    <n v="7"/>
    <s v="Excellent"/>
    <n v="0.11"/>
    <n v="264977"/>
    <n v="1"/>
    <s v="West Daisyside"/>
    <x v="21"/>
    <x v="214"/>
    <n v="0"/>
    <n v="0"/>
    <s v="Medium"/>
    <x v="5"/>
  </r>
  <r>
    <n v="23"/>
    <s v="Male"/>
    <s v="PhD"/>
    <s v="Single"/>
    <n v="69322"/>
    <n v="666"/>
    <n v="13116"/>
    <s v="Personal"/>
    <s v="Employed"/>
    <n v="6"/>
    <s v="Fair"/>
    <n v="0.53"/>
    <n v="153526"/>
    <n v="4"/>
    <s v="Williamsstad"/>
    <x v="48"/>
    <x v="115"/>
    <n v="0"/>
    <n v="0"/>
    <s v="Low"/>
    <x v="0"/>
  </r>
  <r>
    <n v="40"/>
    <s v="Male"/>
    <s v="PhD"/>
    <s v="Widowed"/>
    <n v="100398"/>
    <n v="704"/>
    <n v="30811"/>
    <s v="Home"/>
    <s v="Unemployed"/>
    <n v="18"/>
    <s v="Excellent"/>
    <n v="0.11"/>
    <n v="159741.5"/>
    <n v="2"/>
    <s v="Christophermouth"/>
    <x v="37"/>
    <x v="61"/>
    <n v="1"/>
    <n v="0"/>
    <s v="Low"/>
    <x v="4"/>
  </r>
  <r>
    <n v="29"/>
    <s v="Non-binary"/>
    <s v="Bachelor's"/>
    <s v="Married"/>
    <n v="59038"/>
    <n v="600"/>
    <n v="12745"/>
    <s v="Auto"/>
    <s v="Employed"/>
    <n v="14"/>
    <s v="Excellent"/>
    <n v="0.16"/>
    <n v="55985"/>
    <n v="2"/>
    <s v="New Davidfurt"/>
    <x v="1"/>
    <x v="72"/>
    <n v="1"/>
    <n v="0"/>
    <s v="Low"/>
    <x v="3"/>
  </r>
  <r>
    <n v="23"/>
    <s v="Non-binary"/>
    <s v="PhD"/>
    <s v="Single"/>
    <n v="69933.399999999994"/>
    <n v="662"/>
    <n v="27450.01"/>
    <s v="Auto"/>
    <s v="Unemployed"/>
    <n v="10"/>
    <s v="Poor"/>
    <n v="0.56000000000000005"/>
    <n v="142560"/>
    <n v="4"/>
    <s v="Lake Erica"/>
    <x v="49"/>
    <x v="81"/>
    <n v="1"/>
    <n v="1"/>
    <s v="Low"/>
    <x v="0"/>
  </r>
  <r>
    <n v="29"/>
    <s v="Female"/>
    <s v="PhD"/>
    <s v="Married"/>
    <n v="86296"/>
    <n v="711"/>
    <n v="15752"/>
    <s v="Home"/>
    <s v="Unemployed"/>
    <n v="10"/>
    <s v="Good"/>
    <n v="0.24"/>
    <n v="212834"/>
    <n v="2"/>
    <s v="Stephanieburgh"/>
    <x v="21"/>
    <x v="228"/>
    <n v="2"/>
    <n v="1"/>
    <s v="Medium"/>
    <x v="2"/>
  </r>
  <r>
    <n v="69"/>
    <s v="Female"/>
    <s v="Bachelor's"/>
    <s v="Widowed"/>
    <n v="115023"/>
    <n v="699"/>
    <n v="27450.01"/>
    <s v="Home"/>
    <s v="Self-employed"/>
    <n v="14"/>
    <s v="Excellent"/>
    <n v="0.52"/>
    <n v="166064"/>
    <n v="3"/>
    <s v="Perezbury"/>
    <x v="25"/>
    <x v="155"/>
    <n v="2"/>
    <n v="1"/>
    <s v="Medium"/>
    <x v="3"/>
  </r>
  <r>
    <n v="22"/>
    <s v="Non-binary"/>
    <s v="High School"/>
    <s v="Divorced"/>
    <n v="69933.399999999994"/>
    <n v="709"/>
    <n v="12596"/>
    <s v="Auto"/>
    <s v="Employed"/>
    <n v="14"/>
    <s v="Excellent"/>
    <n v="0.48"/>
    <n v="159741.5"/>
    <n v="2"/>
    <s v="Port Catherinefort"/>
    <x v="8"/>
    <x v="220"/>
    <n v="3"/>
    <n v="1"/>
    <s v="High"/>
    <x v="3"/>
  </r>
  <r>
    <n v="51"/>
    <s v="Non-binary"/>
    <s v="High School"/>
    <s v="Divorced"/>
    <n v="69933.399999999994"/>
    <n v="774"/>
    <n v="40632"/>
    <s v="Home"/>
    <s v="Unemployed"/>
    <n v="10"/>
    <s v="Fair"/>
    <n v="0.38"/>
    <n v="245544"/>
    <n v="4"/>
    <s v="Caseyberg"/>
    <x v="9"/>
    <x v="19"/>
    <n v="4"/>
    <n v="1"/>
    <s v="Low"/>
    <x v="0"/>
  </r>
  <r>
    <n v="44"/>
    <s v="Male"/>
    <s v="High School"/>
    <s v="Widowed"/>
    <n v="102018"/>
    <n v="734"/>
    <n v="30993"/>
    <s v="Personal"/>
    <s v="Unemployed"/>
    <n v="6"/>
    <s v="Fair"/>
    <n v="0.11"/>
    <n v="53790"/>
    <n v="0"/>
    <s v="Port Mandyside"/>
    <x v="22"/>
    <x v="82"/>
    <n v="4"/>
    <n v="0"/>
    <s v="Low"/>
    <x v="0"/>
  </r>
  <r>
    <n v="22"/>
    <s v="Female"/>
    <s v="Master's"/>
    <s v="Single"/>
    <n v="114611"/>
    <n v="699"/>
    <n v="18997"/>
    <s v="Personal"/>
    <s v="Unemployed"/>
    <n v="15"/>
    <s v="Excellent"/>
    <n v="0.21"/>
    <n v="231072"/>
    <n v="2"/>
    <s v="Markberg"/>
    <x v="7"/>
    <x v="98"/>
    <n v="2"/>
    <n v="1"/>
    <s v="Low"/>
    <x v="2"/>
  </r>
  <r>
    <n v="43"/>
    <s v="Female"/>
    <s v="PhD"/>
    <s v="Divorced"/>
    <n v="83908"/>
    <n v="699"/>
    <n v="31326"/>
    <s v="Home"/>
    <s v="Unemployed"/>
    <n v="5"/>
    <s v="Poor"/>
    <n v="0.51"/>
    <n v="26713"/>
    <n v="1"/>
    <s v="Olivermouth"/>
    <x v="39"/>
    <x v="161"/>
    <n v="1"/>
    <n v="2"/>
    <s v="Low"/>
    <x v="1"/>
  </r>
  <r>
    <n v="56"/>
    <s v="Female"/>
    <s v="PhD"/>
    <s v="Married"/>
    <n v="66303"/>
    <n v="781"/>
    <n v="24054"/>
    <s v="Auto"/>
    <s v="Self-employed"/>
    <n v="12"/>
    <s v="Good"/>
    <n v="0.27"/>
    <n v="159741.5"/>
    <n v="2"/>
    <s v="South Mariahchester"/>
    <x v="26"/>
    <x v="174"/>
    <n v="2"/>
    <n v="2"/>
    <s v="Low"/>
    <x v="3"/>
  </r>
  <r>
    <n v="53"/>
    <s v="Male"/>
    <s v="Master's"/>
    <s v="Married"/>
    <n v="80067"/>
    <n v="699"/>
    <n v="34011"/>
    <s v="Home"/>
    <s v="Self-employed"/>
    <n v="6"/>
    <s v="Good"/>
    <n v="0.51"/>
    <n v="159741.5"/>
    <n v="4"/>
    <s v="New Danielside"/>
    <x v="58"/>
    <x v="90"/>
    <n v="3"/>
    <n v="1"/>
    <s v="Low"/>
    <x v="0"/>
  </r>
  <r>
    <n v="20"/>
    <s v="Female"/>
    <s v="PhD"/>
    <s v="Single"/>
    <n v="30248"/>
    <n v="699"/>
    <n v="33160"/>
    <s v="Home"/>
    <s v="Self-employed"/>
    <n v="19"/>
    <s v="Excellent"/>
    <n v="0.48"/>
    <n v="241374"/>
    <n v="4"/>
    <s v="West Steve"/>
    <x v="6"/>
    <x v="161"/>
    <n v="2"/>
    <n v="0"/>
    <s v="Medium"/>
    <x v="3"/>
  </r>
  <r>
    <n v="48"/>
    <s v="Male"/>
    <s v="Bachelor's"/>
    <s v="Married"/>
    <n v="69933.399999999994"/>
    <n v="609"/>
    <n v="30203"/>
    <s v="Auto"/>
    <s v="Unemployed"/>
    <n v="2"/>
    <s v="Good"/>
    <n v="0.16"/>
    <n v="113618"/>
    <n v="2"/>
    <s v="North Kristychester"/>
    <x v="22"/>
    <x v="164"/>
    <n v="4"/>
    <n v="2"/>
    <s v="Medium"/>
    <x v="0"/>
  </r>
  <r>
    <n v="26"/>
    <s v="Female"/>
    <s v="PhD"/>
    <s v="Divorced"/>
    <n v="100882"/>
    <n v="738"/>
    <n v="25410"/>
    <s v="Business"/>
    <s v="Unemployed"/>
    <n v="11"/>
    <s v="Poor"/>
    <n v="0.26"/>
    <n v="43226"/>
    <n v="0"/>
    <s v="Tristanport"/>
    <x v="22"/>
    <x v="120"/>
    <n v="3"/>
    <n v="0"/>
    <s v="Medium"/>
    <x v="0"/>
  </r>
  <r>
    <n v="43"/>
    <s v="Male"/>
    <s v="Bachelor's"/>
    <s v="Divorced"/>
    <n v="69933.399999999994"/>
    <n v="690"/>
    <n v="27450.01"/>
    <s v="Personal"/>
    <s v="Self-employed"/>
    <n v="6"/>
    <s v="Poor"/>
    <n v="0.13"/>
    <n v="159741.5"/>
    <n v="2"/>
    <s v="Jonesmouth"/>
    <x v="10"/>
    <x v="22"/>
    <n v="4"/>
    <n v="1"/>
    <s v="Medium"/>
    <x v="0"/>
  </r>
  <r>
    <n v="62"/>
    <s v="Male"/>
    <s v="PhD"/>
    <s v="Widowed"/>
    <n v="102593"/>
    <n v="705"/>
    <n v="16233"/>
    <s v="Business"/>
    <s v="Unemployed"/>
    <n v="8"/>
    <s v="Good"/>
    <n v="0.4"/>
    <n v="159741.5"/>
    <n v="3"/>
    <s v="Ryanmouth"/>
    <x v="52"/>
    <x v="164"/>
    <n v="1"/>
    <n v="0"/>
    <s v="Low"/>
    <x v="1"/>
  </r>
  <r>
    <n v="65"/>
    <s v="Female"/>
    <s v="Master's"/>
    <s v="Single"/>
    <n v="96939"/>
    <n v="673"/>
    <n v="17002"/>
    <s v="Home"/>
    <s v="Employed"/>
    <n v="16"/>
    <s v="Excellent"/>
    <n v="0.46"/>
    <n v="116884"/>
    <n v="3"/>
    <s v="Port Cynthiaton"/>
    <x v="46"/>
    <x v="128"/>
    <n v="1"/>
    <n v="1"/>
    <s v="High"/>
    <x v="3"/>
  </r>
  <r>
    <n v="39"/>
    <s v="Female"/>
    <s v="PhD"/>
    <s v="Widowed"/>
    <n v="110034"/>
    <n v="603"/>
    <n v="25628"/>
    <s v="Home"/>
    <s v="Self-employed"/>
    <n v="1"/>
    <s v="Good"/>
    <n v="0.37"/>
    <n v="172499"/>
    <n v="2"/>
    <s v="Braymouth"/>
    <x v="44"/>
    <x v="113"/>
    <n v="4"/>
    <n v="2"/>
    <s v="High"/>
    <x v="0"/>
  </r>
  <r>
    <n v="68"/>
    <s v="Male"/>
    <s v="Bachelor's"/>
    <s v="Widowed"/>
    <n v="50741"/>
    <n v="699"/>
    <n v="34839"/>
    <s v="Home"/>
    <s v="Employed"/>
    <n v="4"/>
    <s v="Fair"/>
    <n v="0.41"/>
    <n v="159741.5"/>
    <n v="3"/>
    <s v="East Kelly"/>
    <x v="22"/>
    <x v="54"/>
    <n v="2"/>
    <n v="2"/>
    <s v="Medium"/>
    <x v="0"/>
  </r>
  <r>
    <n v="38"/>
    <s v="Female"/>
    <s v="Bachelor's"/>
    <s v="Single"/>
    <n v="92941"/>
    <n v="699"/>
    <n v="49227"/>
    <s v="Auto"/>
    <s v="Employed"/>
    <n v="11"/>
    <s v="Excellent"/>
    <n v="0.56999999999999995"/>
    <n v="98794"/>
    <n v="3"/>
    <s v="Robertsmouth"/>
    <x v="46"/>
    <x v="188"/>
    <n v="2"/>
    <n v="2"/>
    <s v="Medium"/>
    <x v="3"/>
  </r>
  <r>
    <n v="23"/>
    <s v="Male"/>
    <s v="PhD"/>
    <s v="Married"/>
    <n v="69933.399999999994"/>
    <n v="722"/>
    <n v="30765"/>
    <s v="Home"/>
    <s v="Self-employed"/>
    <n v="1"/>
    <s v="Excellent"/>
    <n v="0.5"/>
    <n v="159741.5"/>
    <n v="0"/>
    <s v="West William"/>
    <x v="33"/>
    <x v="135"/>
    <n v="3"/>
    <n v="1"/>
    <s v="Low"/>
    <x v="0"/>
  </r>
  <r>
    <n v="36"/>
    <s v="Male"/>
    <s v="PhD"/>
    <s v="Widowed"/>
    <n v="78215"/>
    <n v="695"/>
    <n v="10749"/>
    <s v="Business"/>
    <s v="Self-employed"/>
    <n v="14"/>
    <s v="Fair"/>
    <n v="0.36"/>
    <n v="241502"/>
    <n v="2"/>
    <s v="Rebeccafort"/>
    <x v="3"/>
    <x v="213"/>
    <n v="3"/>
    <n v="0"/>
    <s v="Low"/>
    <x v="0"/>
  </r>
  <r>
    <n v="41"/>
    <s v="Male"/>
    <s v="PhD"/>
    <s v="Widowed"/>
    <n v="112141"/>
    <n v="600"/>
    <n v="25709"/>
    <s v="Personal"/>
    <s v="Unemployed"/>
    <n v="18"/>
    <s v="Excellent"/>
    <n v="0.23"/>
    <n v="25925"/>
    <n v="0"/>
    <s v="New Christopher"/>
    <x v="46"/>
    <x v="91"/>
    <n v="2"/>
    <n v="1"/>
    <s v="Low"/>
    <x v="3"/>
  </r>
  <r>
    <n v="19"/>
    <s v="Female"/>
    <s v="Master's"/>
    <s v="Widowed"/>
    <n v="43233"/>
    <n v="786"/>
    <n v="17390"/>
    <s v="Home"/>
    <s v="Self-employed"/>
    <n v="13"/>
    <s v="Excellent"/>
    <n v="0.57999999999999996"/>
    <n v="25118"/>
    <n v="1"/>
    <s v="Williamshaven"/>
    <x v="53"/>
    <x v="112"/>
    <n v="2"/>
    <n v="0"/>
    <s v="Low"/>
    <x v="3"/>
  </r>
  <r>
    <n v="52"/>
    <s v="Non-binary"/>
    <s v="PhD"/>
    <s v="Divorced"/>
    <n v="64767"/>
    <n v="699"/>
    <n v="47132"/>
    <s v="Auto"/>
    <s v="Unemployed"/>
    <n v="2"/>
    <s v="Fair"/>
    <n v="0.57999999999999996"/>
    <n v="38898"/>
    <n v="2"/>
    <s v="Johnsonchester"/>
    <x v="32"/>
    <x v="126"/>
    <n v="3"/>
    <n v="2"/>
    <s v="Medium"/>
    <x v="0"/>
  </r>
  <r>
    <n v="35"/>
    <s v="Male"/>
    <s v="High School"/>
    <s v="Divorced"/>
    <n v="27111"/>
    <n v="649"/>
    <n v="41890"/>
    <s v="Home"/>
    <s v="Unemployed"/>
    <n v="6"/>
    <s v="Good"/>
    <n v="0.17"/>
    <n v="185663"/>
    <n v="3"/>
    <s v="Port Michael"/>
    <x v="44"/>
    <x v="58"/>
    <n v="4"/>
    <n v="2"/>
    <s v="Low"/>
    <x v="0"/>
  </r>
  <r>
    <n v="54"/>
    <s v="Male"/>
    <s v="High School"/>
    <s v="Single"/>
    <n v="87969"/>
    <n v="741"/>
    <n v="5391"/>
    <s v="Home"/>
    <s v="Unemployed"/>
    <n v="19"/>
    <s v="Fair"/>
    <n v="0.38"/>
    <n v="159741.5"/>
    <n v="2"/>
    <s v="North Michellechester"/>
    <x v="31"/>
    <x v="68"/>
    <n v="2"/>
    <n v="2"/>
    <s v="Low"/>
    <x v="0"/>
  </r>
  <r>
    <n v="39"/>
    <s v="Male"/>
    <s v="PhD"/>
    <s v="Widowed"/>
    <n v="33987"/>
    <n v="718"/>
    <n v="45914"/>
    <s v="Business"/>
    <s v="Self-employed"/>
    <n v="2"/>
    <s v="Poor"/>
    <n v="0.36"/>
    <n v="159741.5"/>
    <n v="3"/>
    <s v="Jeremyfort"/>
    <x v="13"/>
    <x v="30"/>
    <n v="2"/>
    <n v="2"/>
    <s v="Medium"/>
    <x v="0"/>
  </r>
  <r>
    <n v="54"/>
    <s v="Male"/>
    <s v="PhD"/>
    <s v="Single"/>
    <n v="92358"/>
    <n v="739"/>
    <n v="33855"/>
    <s v="Personal"/>
    <s v="Employed"/>
    <n v="12"/>
    <s v="Poor"/>
    <n v="0.39"/>
    <n v="55174"/>
    <n v="0"/>
    <s v="Garciaton"/>
    <x v="10"/>
    <x v="87"/>
    <n v="0"/>
    <n v="2"/>
    <s v="Low"/>
    <x v="1"/>
  </r>
  <r>
    <n v="41"/>
    <s v="Non-binary"/>
    <s v="Bachelor's"/>
    <s v="Widowed"/>
    <n v="108247"/>
    <n v="785"/>
    <n v="29726"/>
    <s v="Business"/>
    <s v="Employed"/>
    <n v="5"/>
    <s v="Excellent"/>
    <n v="0.19"/>
    <n v="260545"/>
    <n v="4"/>
    <s v="Port Michele"/>
    <x v="19"/>
    <x v="171"/>
    <n v="2"/>
    <n v="2"/>
    <s v="High"/>
    <x v="0"/>
  </r>
  <r>
    <n v="43"/>
    <s v="Non-binary"/>
    <s v="High School"/>
    <s v="Single"/>
    <n v="25804"/>
    <n v="702"/>
    <n v="47656"/>
    <s v="Personal"/>
    <s v="Unemployed"/>
    <n v="15"/>
    <s v="Good"/>
    <n v="0.53"/>
    <n v="132509"/>
    <n v="2"/>
    <s v="Thomasside"/>
    <x v="50"/>
    <x v="83"/>
    <n v="3"/>
    <n v="0"/>
    <s v="High"/>
    <x v="3"/>
  </r>
  <r>
    <n v="43"/>
    <s v="Non-binary"/>
    <s v="Master's"/>
    <s v="Divorced"/>
    <n v="75808"/>
    <n v="740"/>
    <n v="38050"/>
    <s v="Auto"/>
    <s v="Unemployed"/>
    <n v="11"/>
    <s v="Excellent"/>
    <n v="0.51"/>
    <n v="159741.5"/>
    <n v="2"/>
    <s v="Grossburgh"/>
    <x v="26"/>
    <x v="99"/>
    <n v="0"/>
    <n v="2"/>
    <s v="Low"/>
    <x v="4"/>
  </r>
  <r>
    <n v="56"/>
    <s v="Female"/>
    <s v="High School"/>
    <s v="Married"/>
    <n v="46641"/>
    <n v="754"/>
    <n v="5013"/>
    <s v="Auto"/>
    <s v="Unemployed"/>
    <n v="17"/>
    <s v="Good"/>
    <n v="0.41"/>
    <n v="132531"/>
    <n v="4"/>
    <s v="Zacharyland"/>
    <x v="35"/>
    <x v="139"/>
    <n v="4"/>
    <n v="1"/>
    <s v="Medium"/>
    <x v="3"/>
  </r>
  <r>
    <n v="23"/>
    <s v="Female"/>
    <s v="High School"/>
    <s v="Divorced"/>
    <n v="81305"/>
    <n v="629"/>
    <n v="27450.01"/>
    <s v="Personal"/>
    <s v="Employed"/>
    <n v="5"/>
    <s v="Good"/>
    <n v="0.3"/>
    <n v="28128"/>
    <n v="4"/>
    <s v="West Ericfurt"/>
    <x v="25"/>
    <x v="34"/>
    <n v="4"/>
    <n v="2"/>
    <s v="Medium"/>
    <x v="0"/>
  </r>
  <r>
    <n v="28"/>
    <s v="Male"/>
    <s v="PhD"/>
    <s v="Divorced"/>
    <n v="70522"/>
    <n v="723"/>
    <n v="27450.01"/>
    <s v="Personal"/>
    <s v="Self-employed"/>
    <n v="6"/>
    <s v="Good"/>
    <n v="0.38"/>
    <n v="136074"/>
    <n v="4"/>
    <s v="Port Cindy"/>
    <x v="3"/>
    <x v="176"/>
    <n v="1"/>
    <n v="1"/>
    <s v="Medium"/>
    <x v="0"/>
  </r>
  <r>
    <n v="66"/>
    <s v="Male"/>
    <s v="Bachelor's"/>
    <s v="Widowed"/>
    <n v="69933.399999999994"/>
    <n v="699"/>
    <n v="23077"/>
    <s v="Business"/>
    <s v="Unemployed"/>
    <n v="0"/>
    <s v="Fair"/>
    <n v="0.2"/>
    <n v="159741.5"/>
    <n v="4"/>
    <s v="East Karen"/>
    <x v="15"/>
    <x v="185"/>
    <n v="1"/>
    <n v="1"/>
    <s v="Low"/>
    <x v="1"/>
  </r>
  <r>
    <n v="48"/>
    <s v="Female"/>
    <s v="High School"/>
    <s v="Widowed"/>
    <n v="78791"/>
    <n v="688"/>
    <n v="29614"/>
    <s v="Home"/>
    <s v="Employed"/>
    <n v="2"/>
    <s v="Fair"/>
    <n v="0.35"/>
    <n v="43311"/>
    <n v="2"/>
    <s v="New Ryan"/>
    <x v="30"/>
    <x v="25"/>
    <n v="2"/>
    <n v="0"/>
    <s v="Low"/>
    <x v="0"/>
  </r>
  <r>
    <n v="30"/>
    <s v="Non-binary"/>
    <s v="Bachelor's"/>
    <s v="Widowed"/>
    <n v="97551"/>
    <n v="699"/>
    <n v="27058"/>
    <s v="Business"/>
    <s v="Self-employed"/>
    <n v="12"/>
    <s v="Poor"/>
    <n v="0.45"/>
    <n v="267746"/>
    <n v="1"/>
    <s v="Jacobborough"/>
    <x v="47"/>
    <x v="49"/>
    <n v="4"/>
    <n v="2"/>
    <s v="High"/>
    <x v="0"/>
  </r>
  <r>
    <n v="28"/>
    <s v="Non-binary"/>
    <s v="Bachelor's"/>
    <s v="Married"/>
    <n v="97482"/>
    <n v="636"/>
    <n v="23921"/>
    <s v="Home"/>
    <s v="Unemployed"/>
    <n v="18"/>
    <s v="Excellent"/>
    <n v="0.44"/>
    <n v="244995"/>
    <n v="2"/>
    <s v="Port Jeremy"/>
    <x v="51"/>
    <x v="67"/>
    <n v="4"/>
    <n v="0"/>
    <s v="Medium"/>
    <x v="3"/>
  </r>
  <r>
    <n v="55"/>
    <s v="Male"/>
    <s v="Master's"/>
    <s v="Widowed"/>
    <n v="75773"/>
    <n v="785"/>
    <n v="22792"/>
    <s v="Auto"/>
    <s v="Employed"/>
    <n v="1"/>
    <s v="Fair"/>
    <n v="0.47"/>
    <n v="287626"/>
    <n v="4"/>
    <s v="New Joshua"/>
    <x v="16"/>
    <x v="101"/>
    <n v="1"/>
    <n v="2"/>
    <s v="Low"/>
    <x v="1"/>
  </r>
  <r>
    <n v="36"/>
    <s v="Non-binary"/>
    <s v="Bachelor's"/>
    <s v="Single"/>
    <n v="63937"/>
    <n v="699"/>
    <n v="20155"/>
    <s v="Business"/>
    <s v="Unemployed"/>
    <n v="18"/>
    <s v="Fair"/>
    <n v="0.55000000000000004"/>
    <n v="191256"/>
    <n v="3"/>
    <s v="Emmachester"/>
    <x v="48"/>
    <x v="62"/>
    <n v="4"/>
    <n v="2"/>
    <s v="Medium"/>
    <x v="0"/>
  </r>
  <r>
    <n v="35"/>
    <s v="Non-binary"/>
    <s v="Master's"/>
    <s v="Single"/>
    <n v="61280"/>
    <n v="697"/>
    <n v="47970"/>
    <s v="Home"/>
    <s v="Unemployed"/>
    <n v="2"/>
    <s v="Fair"/>
    <n v="0.57999999999999996"/>
    <n v="285445"/>
    <n v="2"/>
    <s v="Woodfort"/>
    <x v="18"/>
    <x v="42"/>
    <n v="0"/>
    <n v="2"/>
    <s v="High"/>
    <x v="0"/>
  </r>
  <r>
    <n v="54"/>
    <s v="Non-binary"/>
    <s v="Bachelor's"/>
    <s v="Married"/>
    <n v="71331"/>
    <n v="711"/>
    <n v="21590"/>
    <s v="Home"/>
    <s v="Employed"/>
    <n v="12"/>
    <s v="Poor"/>
    <n v="0.14000000000000001"/>
    <n v="55504"/>
    <n v="2"/>
    <s v="New Peterstad"/>
    <x v="1"/>
    <x v="74"/>
    <n v="2"/>
    <n v="0"/>
    <s v="Medium"/>
    <x v="0"/>
  </r>
  <r>
    <n v="30"/>
    <s v="Female"/>
    <s v="PhD"/>
    <s v="Married"/>
    <n v="29678"/>
    <n v="682"/>
    <n v="15334"/>
    <s v="Auto"/>
    <s v="Employed"/>
    <n v="12"/>
    <s v="Excellent"/>
    <n v="0.36"/>
    <n v="185715"/>
    <n v="0"/>
    <s v="Shaneville"/>
    <x v="21"/>
    <x v="206"/>
    <n v="0"/>
    <n v="1"/>
    <s v="Low"/>
    <x v="3"/>
  </r>
  <r>
    <n v="45"/>
    <s v="Female"/>
    <s v="PhD"/>
    <s v="Widowed"/>
    <n v="87963"/>
    <n v="756"/>
    <n v="36674"/>
    <s v="Business"/>
    <s v="Self-employed"/>
    <n v="8"/>
    <s v="Poor"/>
    <n v="0.54"/>
    <n v="159741.5"/>
    <n v="4"/>
    <s v="New Benjamin"/>
    <x v="3"/>
    <x v="78"/>
    <n v="3"/>
    <n v="1"/>
    <s v="Low"/>
    <x v="0"/>
  </r>
  <r>
    <n v="69"/>
    <s v="Non-binary"/>
    <s v="High School"/>
    <s v="Divorced"/>
    <n v="88773"/>
    <n v="615"/>
    <n v="6976"/>
    <s v="Home"/>
    <s v="Unemployed"/>
    <n v="3"/>
    <s v="Excellent"/>
    <n v="0.47"/>
    <n v="182043"/>
    <n v="2"/>
    <s v="North Larryside"/>
    <x v="0"/>
    <x v="0"/>
    <n v="2"/>
    <n v="0"/>
    <s v="Medium"/>
    <x v="0"/>
  </r>
  <r>
    <n v="57"/>
    <s v="Female"/>
    <s v="PhD"/>
    <s v="Divorced"/>
    <n v="31573"/>
    <n v="772"/>
    <n v="20706"/>
    <s v="Business"/>
    <s v="Employed"/>
    <n v="9"/>
    <s v="Excellent"/>
    <n v="0.38"/>
    <n v="34614"/>
    <n v="2"/>
    <s v="East Edward"/>
    <x v="42"/>
    <x v="169"/>
    <n v="0"/>
    <n v="1"/>
    <s v="Low"/>
    <x v="4"/>
  </r>
  <r>
    <n v="38"/>
    <s v="Male"/>
    <s v="Bachelor's"/>
    <s v="Divorced"/>
    <n v="66479"/>
    <n v="747"/>
    <n v="31154"/>
    <s v="Home"/>
    <s v="Unemployed"/>
    <n v="5"/>
    <s v="Good"/>
    <n v="0.38"/>
    <n v="233374"/>
    <n v="3"/>
    <s v="Griffinport"/>
    <x v="57"/>
    <x v="187"/>
    <n v="2"/>
    <n v="0"/>
    <s v="Medium"/>
    <x v="0"/>
  </r>
  <r>
    <n v="40"/>
    <s v="Female"/>
    <s v="Master's"/>
    <s v="Single"/>
    <n v="40114"/>
    <n v="699"/>
    <n v="46689"/>
    <s v="Business"/>
    <s v="Unemployed"/>
    <n v="5"/>
    <s v="Excellent"/>
    <n v="0.27"/>
    <n v="36932"/>
    <n v="2"/>
    <s v="Port Donald"/>
    <x v="43"/>
    <x v="213"/>
    <n v="4"/>
    <n v="2"/>
    <s v="Low"/>
    <x v="0"/>
  </r>
  <r>
    <n v="33"/>
    <s v="Non-binary"/>
    <s v="Bachelor's"/>
    <s v="Single"/>
    <n v="37507"/>
    <n v="703"/>
    <n v="15250"/>
    <s v="Auto"/>
    <s v="Self-employed"/>
    <n v="12"/>
    <s v="Poor"/>
    <n v="0.24"/>
    <n v="197818"/>
    <n v="2"/>
    <s v="West Kimberlymouth"/>
    <x v="31"/>
    <x v="209"/>
    <n v="2"/>
    <n v="0"/>
    <s v="Low"/>
    <x v="0"/>
  </r>
  <r>
    <n v="48"/>
    <s v="Non-binary"/>
    <s v="Master's"/>
    <s v="Married"/>
    <n v="69933.399999999994"/>
    <n v="625"/>
    <n v="34455"/>
    <s v="Auto"/>
    <s v="Self-employed"/>
    <n v="17"/>
    <s v="Fair"/>
    <n v="0.48"/>
    <n v="174172"/>
    <n v="3"/>
    <s v="Mcbrideside"/>
    <x v="45"/>
    <x v="239"/>
    <n v="2"/>
    <n v="0"/>
    <s v="Medium"/>
    <x v="0"/>
  </r>
  <r>
    <n v="56"/>
    <s v="Non-binary"/>
    <s v="High School"/>
    <s v="Single"/>
    <n v="69933.399999999994"/>
    <n v="688"/>
    <n v="35171"/>
    <s v="Business"/>
    <s v="Employed"/>
    <n v="13"/>
    <s v="Good"/>
    <n v="0.2"/>
    <n v="159741.5"/>
    <n v="3"/>
    <s v="New Jason"/>
    <x v="10"/>
    <x v="174"/>
    <n v="3"/>
    <n v="1"/>
    <s v="Low"/>
    <x v="3"/>
  </r>
  <r>
    <n v="31"/>
    <s v="Female"/>
    <s v="High School"/>
    <s v="Married"/>
    <n v="58493"/>
    <n v="699"/>
    <n v="27450.01"/>
    <s v="Business"/>
    <s v="Self-employed"/>
    <n v="18"/>
    <s v="Poor"/>
    <n v="0.21"/>
    <n v="251176"/>
    <n v="3"/>
    <s v="West Amandaside"/>
    <x v="55"/>
    <x v="113"/>
    <n v="0"/>
    <n v="0"/>
    <s v="High"/>
    <x v="0"/>
  </r>
  <r>
    <n v="50"/>
    <s v="Male"/>
    <s v="Bachelor's"/>
    <s v="Married"/>
    <n v="61862"/>
    <n v="771"/>
    <n v="24726"/>
    <s v="Business"/>
    <s v="Employed"/>
    <n v="0"/>
    <s v="Poor"/>
    <n v="0.56999999999999995"/>
    <n v="159741.5"/>
    <n v="0"/>
    <s v="Campbellhaven"/>
    <x v="31"/>
    <x v="199"/>
    <n v="2"/>
    <n v="0"/>
    <s v="Low"/>
    <x v="0"/>
  </r>
  <r>
    <n v="47"/>
    <s v="Female"/>
    <s v="Bachelor's"/>
    <s v="Widowed"/>
    <n v="112114"/>
    <n v="664"/>
    <n v="5743"/>
    <s v="Auto"/>
    <s v="Self-employed"/>
    <n v="1"/>
    <s v="Fair"/>
    <n v="0.34"/>
    <n v="159741.5"/>
    <n v="2"/>
    <s v="Port Tanya"/>
    <x v="55"/>
    <x v="137"/>
    <n v="2"/>
    <n v="2"/>
    <s v="Low"/>
    <x v="0"/>
  </r>
  <r>
    <n v="53"/>
    <s v="Male"/>
    <s v="Master's"/>
    <s v="Single"/>
    <n v="25731"/>
    <n v="766"/>
    <n v="15311"/>
    <s v="Business"/>
    <s v="Self-employed"/>
    <n v="11"/>
    <s v="Fair"/>
    <n v="0.53"/>
    <n v="266677"/>
    <n v="0"/>
    <s v="West Holly"/>
    <x v="42"/>
    <x v="235"/>
    <n v="3"/>
    <n v="1"/>
    <s v="High"/>
    <x v="0"/>
  </r>
  <r>
    <n v="69"/>
    <s v="Male"/>
    <s v="High School"/>
    <s v="Divorced"/>
    <n v="88380"/>
    <n v="691"/>
    <n v="37922"/>
    <s v="Home"/>
    <s v="Employed"/>
    <n v="12"/>
    <s v="Excellent"/>
    <n v="0.25"/>
    <n v="292423"/>
    <n v="2"/>
    <s v="North Jaredfurt"/>
    <x v="19"/>
    <x v="67"/>
    <n v="2"/>
    <n v="2"/>
    <s v="Medium"/>
    <x v="3"/>
  </r>
  <r>
    <n v="35"/>
    <s v="Female"/>
    <s v="High School"/>
    <s v="Married"/>
    <n v="51971"/>
    <n v="753"/>
    <n v="40397"/>
    <s v="Personal"/>
    <s v="Self-employed"/>
    <n v="0"/>
    <s v="Fair"/>
    <n v="0.6"/>
    <n v="159741.5"/>
    <n v="3"/>
    <s v="New Bryanberg"/>
    <x v="37"/>
    <x v="33"/>
    <n v="4"/>
    <n v="2"/>
    <s v="Low"/>
    <x v="0"/>
  </r>
  <r>
    <n v="62"/>
    <s v="Female"/>
    <s v="Master's"/>
    <s v="Divorced"/>
    <n v="108669"/>
    <n v="700"/>
    <n v="44119"/>
    <s v="Business"/>
    <s v="Employed"/>
    <n v="18"/>
    <s v="Poor"/>
    <n v="0.46"/>
    <n v="47780"/>
    <n v="4"/>
    <s v="East Ronald"/>
    <x v="21"/>
    <x v="228"/>
    <n v="1"/>
    <n v="2"/>
    <s v="Medium"/>
    <x v="0"/>
  </r>
  <r>
    <n v="34"/>
    <s v="Non-binary"/>
    <s v="PhD"/>
    <s v="Widowed"/>
    <n v="94900"/>
    <n v="699"/>
    <n v="14028"/>
    <s v="Home"/>
    <s v="Employed"/>
    <n v="2"/>
    <s v="Good"/>
    <n v="0.35"/>
    <n v="295276"/>
    <n v="1"/>
    <s v="Williamsland"/>
    <x v="20"/>
    <x v="97"/>
    <n v="0"/>
    <n v="1"/>
    <s v="Low"/>
    <x v="1"/>
  </r>
  <r>
    <n v="22"/>
    <s v="Non-binary"/>
    <s v="Bachelor's"/>
    <s v="Divorced"/>
    <n v="53193"/>
    <n v="608"/>
    <n v="45677"/>
    <s v="Personal"/>
    <s v="Self-employed"/>
    <n v="8"/>
    <s v="Poor"/>
    <n v="0.32"/>
    <n v="169713"/>
    <n v="2"/>
    <s v="Austinfurt"/>
    <x v="32"/>
    <x v="46"/>
    <n v="2"/>
    <n v="1"/>
    <s v="Low"/>
    <x v="0"/>
  </r>
  <r>
    <n v="34"/>
    <s v="Non-binary"/>
    <s v="Bachelor's"/>
    <s v="Widowed"/>
    <n v="117169"/>
    <n v="751"/>
    <n v="17798"/>
    <s v="Auto"/>
    <s v="Employed"/>
    <n v="12"/>
    <s v="Excellent"/>
    <n v="0.56999999999999995"/>
    <n v="212902"/>
    <n v="2"/>
    <s v="Morganton"/>
    <x v="13"/>
    <x v="176"/>
    <n v="2"/>
    <n v="1"/>
    <s v="Low"/>
    <x v="4"/>
  </r>
  <r>
    <n v="21"/>
    <s v="Female"/>
    <s v="PhD"/>
    <s v="Widowed"/>
    <n v="38318"/>
    <n v="626"/>
    <n v="34930"/>
    <s v="Auto"/>
    <s v="Employed"/>
    <n v="6"/>
    <s v="Poor"/>
    <n v="0.28999999999999998"/>
    <n v="203827"/>
    <n v="1"/>
    <s v="Port Michael"/>
    <x v="49"/>
    <x v="76"/>
    <n v="0"/>
    <n v="2"/>
    <s v="Low"/>
    <x v="0"/>
  </r>
  <r>
    <n v="28"/>
    <s v="Male"/>
    <s v="PhD"/>
    <s v="Widowed"/>
    <n v="91442"/>
    <n v="657"/>
    <n v="19432"/>
    <s v="Auto"/>
    <s v="Employed"/>
    <n v="0"/>
    <s v="Excellent"/>
    <n v="0.3"/>
    <n v="185445"/>
    <n v="1"/>
    <s v="Smithport"/>
    <x v="50"/>
    <x v="226"/>
    <n v="3"/>
    <n v="1"/>
    <s v="Low"/>
    <x v="5"/>
  </r>
  <r>
    <n v="69"/>
    <s v="Male"/>
    <s v="High School"/>
    <s v="Divorced"/>
    <n v="36551"/>
    <n v="661"/>
    <n v="44352"/>
    <s v="Business"/>
    <s v="Employed"/>
    <n v="13"/>
    <s v="Fair"/>
    <n v="0.51"/>
    <n v="258875"/>
    <n v="2"/>
    <s v="Lake Alisonburgh"/>
    <x v="7"/>
    <x v="207"/>
    <n v="4"/>
    <n v="1"/>
    <s v="High"/>
    <x v="0"/>
  </r>
  <r>
    <n v="60"/>
    <s v="Male"/>
    <s v="High School"/>
    <s v="Divorced"/>
    <n v="79269"/>
    <n v="634"/>
    <n v="30572"/>
    <s v="Personal"/>
    <s v="Unemployed"/>
    <n v="17"/>
    <s v="Poor"/>
    <n v="0.18"/>
    <n v="52325"/>
    <n v="1"/>
    <s v="East Dennisport"/>
    <x v="9"/>
    <x v="56"/>
    <n v="3"/>
    <n v="0"/>
    <s v="Medium"/>
    <x v="0"/>
  </r>
  <r>
    <n v="23"/>
    <s v="Male"/>
    <s v="Bachelor's"/>
    <s v="Married"/>
    <n v="98701"/>
    <n v="656"/>
    <n v="5877"/>
    <s v="Home"/>
    <s v="Unemployed"/>
    <n v="18"/>
    <s v="Fair"/>
    <n v="0.51"/>
    <n v="177047"/>
    <n v="1"/>
    <s v="Rayberg"/>
    <x v="18"/>
    <x v="131"/>
    <n v="3"/>
    <n v="1"/>
    <s v="Medium"/>
    <x v="0"/>
  </r>
  <r>
    <n v="43"/>
    <s v="Non-binary"/>
    <s v="High School"/>
    <s v="Single"/>
    <n v="104930"/>
    <n v="699"/>
    <n v="35408"/>
    <s v="Auto"/>
    <s v="Employed"/>
    <n v="13"/>
    <s v="Excellent"/>
    <n v="0.11"/>
    <n v="209886"/>
    <n v="3"/>
    <s v="East Stevenview"/>
    <x v="35"/>
    <x v="13"/>
    <n v="3"/>
    <n v="2"/>
    <s v="Low"/>
    <x v="3"/>
  </r>
  <r>
    <n v="65"/>
    <s v="Male"/>
    <s v="Master's"/>
    <s v="Divorced"/>
    <n v="76776"/>
    <n v="691"/>
    <n v="8391"/>
    <s v="Home"/>
    <s v="Unemployed"/>
    <n v="12"/>
    <s v="Fair"/>
    <n v="0.49"/>
    <n v="152467"/>
    <n v="2"/>
    <s v="South Thomas"/>
    <x v="4"/>
    <x v="77"/>
    <n v="1"/>
    <n v="2"/>
    <s v="Medium"/>
    <x v="0"/>
  </r>
  <r>
    <n v="31"/>
    <s v="Male"/>
    <s v="Master's"/>
    <s v="Married"/>
    <n v="105425"/>
    <n v="666"/>
    <n v="39707"/>
    <s v="Business"/>
    <s v="Unemployed"/>
    <n v="1"/>
    <s v="Good"/>
    <n v="0.48"/>
    <n v="219518"/>
    <n v="3"/>
    <s v="Robertsonmouth"/>
    <x v="57"/>
    <x v="192"/>
    <n v="2"/>
    <n v="0"/>
    <s v="Medium"/>
    <x v="0"/>
  </r>
  <r>
    <n v="34"/>
    <s v="Male"/>
    <s v="Master's"/>
    <s v="Divorced"/>
    <n v="50881"/>
    <n v="649"/>
    <n v="34590"/>
    <s v="Auto"/>
    <s v="Unemployed"/>
    <n v="3"/>
    <s v="Poor"/>
    <n v="0.49"/>
    <n v="224147"/>
    <n v="2"/>
    <s v="Madisonview"/>
    <x v="8"/>
    <x v="98"/>
    <n v="2"/>
    <n v="0"/>
    <s v="Low"/>
    <x v="0"/>
  </r>
  <r>
    <n v="47"/>
    <s v="Non-binary"/>
    <s v="Bachelor's"/>
    <s v="Divorced"/>
    <n v="69933.399999999994"/>
    <n v="718"/>
    <n v="27450.01"/>
    <s v="Auto"/>
    <s v="Employed"/>
    <n v="18"/>
    <s v="Fair"/>
    <n v="0.11"/>
    <n v="232787"/>
    <n v="4"/>
    <s v="North Michael"/>
    <x v="43"/>
    <x v="169"/>
    <n v="4"/>
    <n v="2"/>
    <s v="Low"/>
    <x v="0"/>
  </r>
  <r>
    <n v="56"/>
    <s v="Female"/>
    <s v="Bachelor's"/>
    <s v="Divorced"/>
    <n v="107778"/>
    <n v="665"/>
    <n v="43887"/>
    <s v="Home"/>
    <s v="Self-employed"/>
    <n v="6"/>
    <s v="Poor"/>
    <n v="0.33"/>
    <n v="66883"/>
    <n v="1"/>
    <s v="Michaelfort"/>
    <x v="36"/>
    <x v="41"/>
    <n v="4"/>
    <n v="1"/>
    <s v="Low"/>
    <x v="0"/>
  </r>
  <r>
    <n v="51"/>
    <s v="Female"/>
    <s v="Bachelor's"/>
    <s v="Married"/>
    <n v="50475"/>
    <n v="791"/>
    <n v="27450.01"/>
    <s v="Personal"/>
    <s v="Employed"/>
    <n v="1"/>
    <s v="Excellent"/>
    <n v="0.2"/>
    <n v="257539"/>
    <n v="3"/>
    <s v="Port Craig"/>
    <x v="17"/>
    <x v="43"/>
    <n v="1"/>
    <n v="0"/>
    <s v="Medium"/>
    <x v="0"/>
  </r>
  <r>
    <n v="56"/>
    <s v="Female"/>
    <s v="Bachelor's"/>
    <s v="Divorced"/>
    <n v="69933.399999999994"/>
    <n v="742"/>
    <n v="44362"/>
    <s v="Business"/>
    <s v="Self-employed"/>
    <n v="15"/>
    <s v="Good"/>
    <n v="0.56000000000000005"/>
    <n v="71575"/>
    <n v="3"/>
    <s v="West Nicole"/>
    <x v="57"/>
    <x v="193"/>
    <n v="4"/>
    <n v="2"/>
    <s v="Low"/>
    <x v="3"/>
  </r>
  <r>
    <n v="30"/>
    <s v="Non-binary"/>
    <s v="Master's"/>
    <s v="Widowed"/>
    <n v="54103"/>
    <n v="612"/>
    <n v="35793"/>
    <s v="Home"/>
    <s v="Self-employed"/>
    <n v="10"/>
    <s v="Fair"/>
    <n v="0.33"/>
    <n v="268533"/>
    <n v="2"/>
    <s v="Tommyberg"/>
    <x v="22"/>
    <x v="173"/>
    <n v="1"/>
    <n v="0"/>
    <s v="Low"/>
    <x v="0"/>
  </r>
  <r>
    <n v="41"/>
    <s v="Non-binary"/>
    <s v="Master's"/>
    <s v="Single"/>
    <n v="109535"/>
    <n v="648"/>
    <n v="27450.01"/>
    <s v="Auto"/>
    <s v="Employed"/>
    <n v="13"/>
    <s v="Fair"/>
    <n v="0.51"/>
    <n v="227960"/>
    <n v="4"/>
    <s v="Chavezbury"/>
    <x v="56"/>
    <x v="23"/>
    <n v="2"/>
    <n v="2"/>
    <s v="Low"/>
    <x v="0"/>
  </r>
  <r>
    <n v="59"/>
    <s v="Non-binary"/>
    <s v="PhD"/>
    <s v="Widowed"/>
    <n v="69933.399999999994"/>
    <n v="751"/>
    <n v="49994"/>
    <s v="Business"/>
    <s v="Self-employed"/>
    <n v="13"/>
    <s v="Fair"/>
    <n v="0.55000000000000004"/>
    <n v="122587"/>
    <n v="4"/>
    <s v="Lunaland"/>
    <x v="16"/>
    <x v="170"/>
    <n v="2"/>
    <n v="1"/>
    <s v="High"/>
    <x v="0"/>
  </r>
  <r>
    <n v="20"/>
    <s v="Non-binary"/>
    <s v="PhD"/>
    <s v="Widowed"/>
    <n v="75715"/>
    <n v="718"/>
    <n v="27450.01"/>
    <s v="Personal"/>
    <s v="Employed"/>
    <n v="2"/>
    <s v="Good"/>
    <n v="0.13"/>
    <n v="208727"/>
    <n v="0"/>
    <s v="Ellisport"/>
    <x v="10"/>
    <x v="15"/>
    <n v="3"/>
    <n v="1"/>
    <s v="Low"/>
    <x v="0"/>
  </r>
  <r>
    <n v="63"/>
    <s v="Non-binary"/>
    <s v="Master's"/>
    <s v="Married"/>
    <n v="57827"/>
    <n v="730"/>
    <n v="40942"/>
    <s v="Business"/>
    <s v="Employed"/>
    <n v="16"/>
    <s v="Fair"/>
    <n v="0.52"/>
    <n v="114198"/>
    <n v="2"/>
    <s v="Sydneyberg"/>
    <x v="43"/>
    <x v="57"/>
    <n v="4"/>
    <n v="2"/>
    <s v="Low"/>
    <x v="0"/>
  </r>
  <r>
    <n v="24"/>
    <s v="Female"/>
    <s v="Bachelor's"/>
    <s v="Widowed"/>
    <n v="69933.399999999994"/>
    <n v="699"/>
    <n v="26340"/>
    <s v="Home"/>
    <s v="Unemployed"/>
    <n v="5"/>
    <s v="Excellent"/>
    <n v="0.51"/>
    <n v="288990"/>
    <n v="0"/>
    <s v="North Maryburgh"/>
    <x v="3"/>
    <x v="37"/>
    <n v="2"/>
    <n v="0"/>
    <s v="Low"/>
    <x v="1"/>
  </r>
  <r>
    <n v="38"/>
    <s v="Female"/>
    <s v="PhD"/>
    <s v="Single"/>
    <n v="39521"/>
    <n v="674"/>
    <n v="22467"/>
    <s v="Auto"/>
    <s v="Employed"/>
    <n v="13"/>
    <s v="Fair"/>
    <n v="0.28000000000000003"/>
    <n v="174523"/>
    <n v="3"/>
    <s v="Davidborough"/>
    <x v="30"/>
    <x v="229"/>
    <n v="0"/>
    <n v="2"/>
    <s v="Low"/>
    <x v="0"/>
  </r>
  <r>
    <n v="64"/>
    <s v="Non-binary"/>
    <s v="Bachelor's"/>
    <s v="Widowed"/>
    <n v="24355"/>
    <n v="666"/>
    <n v="28933"/>
    <s v="Business"/>
    <s v="Unemployed"/>
    <n v="10"/>
    <s v="Fair"/>
    <n v="0.44"/>
    <n v="159741.5"/>
    <n v="4"/>
    <s v="Pittmanfurt"/>
    <x v="28"/>
    <x v="209"/>
    <n v="2"/>
    <n v="1"/>
    <s v="Low"/>
    <x v="0"/>
  </r>
  <r>
    <n v="68"/>
    <s v="Non-binary"/>
    <s v="PhD"/>
    <s v="Single"/>
    <n v="111815"/>
    <n v="603"/>
    <n v="27450.01"/>
    <s v="Personal"/>
    <s v="Unemployed"/>
    <n v="5"/>
    <s v="Good"/>
    <n v="0.33"/>
    <n v="298788"/>
    <n v="0"/>
    <s v="New Michaelton"/>
    <x v="28"/>
    <x v="188"/>
    <n v="1"/>
    <n v="2"/>
    <s v="Low"/>
    <x v="0"/>
  </r>
  <r>
    <n v="59"/>
    <s v="Male"/>
    <s v="Bachelor's"/>
    <s v="Widowed"/>
    <n v="103401"/>
    <n v="699"/>
    <n v="25375"/>
    <s v="Business"/>
    <s v="Self-employed"/>
    <n v="10"/>
    <s v="Good"/>
    <n v="0.3"/>
    <n v="107218"/>
    <n v="1"/>
    <s v="East Christopher"/>
    <x v="56"/>
    <x v="95"/>
    <n v="1"/>
    <n v="1"/>
    <s v="Medium"/>
    <x v="3"/>
  </r>
  <r>
    <n v="38"/>
    <s v="Female"/>
    <s v="Master's"/>
    <s v="Single"/>
    <n v="62481"/>
    <n v="738"/>
    <n v="27425"/>
    <s v="Auto"/>
    <s v="Self-employed"/>
    <n v="2"/>
    <s v="Good"/>
    <n v="0.34"/>
    <n v="125645"/>
    <n v="2"/>
    <s v="Jenniferborough"/>
    <x v="26"/>
    <x v="194"/>
    <n v="1"/>
    <n v="1"/>
    <s v="Medium"/>
    <x v="0"/>
  </r>
  <r>
    <n v="67"/>
    <s v="Male"/>
    <s v="Master's"/>
    <s v="Married"/>
    <n v="69933.399999999994"/>
    <n v="739"/>
    <n v="16012"/>
    <s v="Auto"/>
    <s v="Employed"/>
    <n v="10"/>
    <s v="Good"/>
    <n v="0.46"/>
    <n v="165380"/>
    <n v="4"/>
    <s v="East Tammy"/>
    <x v="53"/>
    <x v="83"/>
    <n v="3"/>
    <n v="0"/>
    <s v="Low"/>
    <x v="3"/>
  </r>
  <r>
    <n v="29"/>
    <s v="Non-binary"/>
    <s v="Bachelor's"/>
    <s v="Married"/>
    <n v="113005"/>
    <n v="697"/>
    <n v="10629"/>
    <s v="Personal"/>
    <s v="Self-employed"/>
    <n v="3"/>
    <s v="Poor"/>
    <n v="0.53"/>
    <n v="218391"/>
    <n v="4"/>
    <s v="West Alecside"/>
    <x v="27"/>
    <x v="219"/>
    <n v="0"/>
    <n v="1"/>
    <s v="Low"/>
    <x v="0"/>
  </r>
  <r>
    <n v="31"/>
    <s v="Female"/>
    <s v="Master's"/>
    <s v="Widowed"/>
    <n v="37430"/>
    <n v="609"/>
    <n v="17839"/>
    <s v="Home"/>
    <s v="Unemployed"/>
    <n v="14"/>
    <s v="Fair"/>
    <n v="0.23"/>
    <n v="267941"/>
    <n v="2"/>
    <s v="Tammymouth"/>
    <x v="36"/>
    <x v="211"/>
    <n v="1"/>
    <n v="2"/>
    <s v="Low"/>
    <x v="0"/>
  </r>
  <r>
    <n v="60"/>
    <s v="Male"/>
    <s v="Master's"/>
    <s v="Married"/>
    <n v="77352"/>
    <n v="602"/>
    <n v="22673"/>
    <s v="Personal"/>
    <s v="Self-employed"/>
    <n v="13"/>
    <s v="Good"/>
    <n v="0.19"/>
    <n v="69476"/>
    <n v="4"/>
    <s v="Port Alexanderstad"/>
    <x v="29"/>
    <x v="205"/>
    <n v="2"/>
    <n v="0"/>
    <s v="Medium"/>
    <x v="3"/>
  </r>
  <r>
    <n v="62"/>
    <s v="Non-binary"/>
    <s v="Bachelor's"/>
    <s v="Widowed"/>
    <n v="23846"/>
    <n v="623"/>
    <n v="29831"/>
    <s v="Personal"/>
    <s v="Employed"/>
    <n v="4"/>
    <s v="Fair"/>
    <n v="0.54"/>
    <n v="227918"/>
    <n v="4"/>
    <s v="Timothyport"/>
    <x v="43"/>
    <x v="211"/>
    <n v="0"/>
    <n v="1"/>
    <s v="Low"/>
    <x v="0"/>
  </r>
  <r>
    <n v="24"/>
    <s v="Non-binary"/>
    <s v="Master's"/>
    <s v="Single"/>
    <n v="31091"/>
    <n v="788"/>
    <n v="25880"/>
    <s v="Personal"/>
    <s v="Self-employed"/>
    <n v="15"/>
    <s v="Good"/>
    <n v="0.34"/>
    <n v="162996"/>
    <n v="0"/>
    <s v="Carrtown"/>
    <x v="6"/>
    <x v="133"/>
    <n v="0"/>
    <n v="2"/>
    <s v="Low"/>
    <x v="4"/>
  </r>
  <r>
    <n v="32"/>
    <s v="Non-binary"/>
    <s v="Bachelor's"/>
    <s v="Single"/>
    <n v="88606"/>
    <n v="683"/>
    <n v="25894"/>
    <s v="Business"/>
    <s v="Unemployed"/>
    <n v="5"/>
    <s v="Poor"/>
    <n v="0.45"/>
    <n v="24768"/>
    <n v="4"/>
    <s v="West Suzanneside"/>
    <x v="13"/>
    <x v="25"/>
    <n v="3"/>
    <n v="2"/>
    <s v="Medium"/>
    <x v="0"/>
  </r>
  <r>
    <n v="69"/>
    <s v="Non-binary"/>
    <s v="Master's"/>
    <s v="Widowed"/>
    <n v="33686"/>
    <n v="698"/>
    <n v="47501"/>
    <s v="Business"/>
    <s v="Employed"/>
    <n v="5"/>
    <s v="Poor"/>
    <n v="0.15"/>
    <n v="216923"/>
    <n v="4"/>
    <s v="South Daniel"/>
    <x v="46"/>
    <x v="41"/>
    <n v="2"/>
    <n v="2"/>
    <s v="Low"/>
    <x v="0"/>
  </r>
  <r>
    <n v="34"/>
    <s v="Non-binary"/>
    <s v="PhD"/>
    <s v="Divorced"/>
    <n v="92495"/>
    <n v="691"/>
    <n v="30947"/>
    <s v="Personal"/>
    <s v="Unemployed"/>
    <n v="18"/>
    <s v="Excellent"/>
    <n v="0.27"/>
    <n v="58075"/>
    <n v="4"/>
    <s v="North Johnborough"/>
    <x v="6"/>
    <x v="195"/>
    <n v="4"/>
    <n v="1"/>
    <s v="Low"/>
    <x v="3"/>
  </r>
  <r>
    <n v="20"/>
    <s v="Female"/>
    <s v="Master's"/>
    <s v="Married"/>
    <n v="55388"/>
    <n v="678"/>
    <n v="27280"/>
    <s v="Business"/>
    <s v="Employed"/>
    <n v="13"/>
    <s v="Excellent"/>
    <n v="0.53"/>
    <n v="73829"/>
    <n v="4"/>
    <s v="New Allenborough"/>
    <x v="21"/>
    <x v="97"/>
    <n v="0"/>
    <n v="2"/>
    <s v="Medium"/>
    <x v="3"/>
  </r>
  <r>
    <n v="22"/>
    <s v="Female"/>
    <s v="High School"/>
    <s v="Single"/>
    <n v="36225"/>
    <n v="790"/>
    <n v="47148"/>
    <s v="Home"/>
    <s v="Employed"/>
    <n v="15"/>
    <s v="Good"/>
    <n v="0.22"/>
    <n v="158530"/>
    <n v="1"/>
    <s v="Lake Karen"/>
    <x v="17"/>
    <x v="55"/>
    <n v="0"/>
    <n v="2"/>
    <s v="Low"/>
    <x v="4"/>
  </r>
  <r>
    <n v="28"/>
    <s v="Female"/>
    <s v="Master's"/>
    <s v="Divorced"/>
    <n v="79272"/>
    <n v="699"/>
    <n v="40294"/>
    <s v="Home"/>
    <s v="Unemployed"/>
    <n v="9"/>
    <s v="Poor"/>
    <n v="0.43"/>
    <n v="261253"/>
    <n v="2"/>
    <s v="Evelynburgh"/>
    <x v="12"/>
    <x v="130"/>
    <n v="1"/>
    <n v="0"/>
    <s v="Medium"/>
    <x v="0"/>
  </r>
  <r>
    <n v="34"/>
    <s v="Non-binary"/>
    <s v="PhD"/>
    <s v="Divorced"/>
    <n v="97391"/>
    <n v="671"/>
    <n v="27450.01"/>
    <s v="Home"/>
    <s v="Unemployed"/>
    <n v="14"/>
    <s v="Poor"/>
    <n v="0.34"/>
    <n v="285405"/>
    <n v="4"/>
    <s v="Millerfort"/>
    <x v="15"/>
    <x v="119"/>
    <n v="1"/>
    <n v="0"/>
    <s v="Medium"/>
    <x v="0"/>
  </r>
  <r>
    <n v="45"/>
    <s v="Female"/>
    <s v="Master's"/>
    <s v="Married"/>
    <n v="69933.399999999994"/>
    <n v="731"/>
    <n v="43080"/>
    <s v="Auto"/>
    <s v="Employed"/>
    <n v="10"/>
    <s v="Excellent"/>
    <n v="0.13"/>
    <n v="115347"/>
    <n v="4"/>
    <s v="Lake Maria"/>
    <x v="33"/>
    <x v="72"/>
    <n v="0"/>
    <n v="2"/>
    <s v="Low"/>
    <x v="4"/>
  </r>
  <r>
    <n v="62"/>
    <s v="Male"/>
    <s v="PhD"/>
    <s v="Widowed"/>
    <n v="69933.399999999994"/>
    <n v="632"/>
    <n v="31425"/>
    <s v="Personal"/>
    <s v="Self-employed"/>
    <n v="13"/>
    <s v="Good"/>
    <n v="0.24"/>
    <n v="266282"/>
    <n v="4"/>
    <s v="North Lisaville"/>
    <x v="27"/>
    <x v="44"/>
    <n v="0"/>
    <n v="2"/>
    <s v="Medium"/>
    <x v="3"/>
  </r>
  <r>
    <n v="44"/>
    <s v="Male"/>
    <s v="Master's"/>
    <s v="Divorced"/>
    <n v="44502"/>
    <n v="771"/>
    <n v="27450.01"/>
    <s v="Personal"/>
    <s v="Employed"/>
    <n v="12"/>
    <s v="Poor"/>
    <n v="0.18"/>
    <n v="192224"/>
    <n v="3"/>
    <s v="Flynnhaven"/>
    <x v="28"/>
    <x v="71"/>
    <n v="4"/>
    <n v="1"/>
    <s v="High"/>
    <x v="0"/>
  </r>
  <r>
    <n v="30"/>
    <s v="Male"/>
    <s v="Master's"/>
    <s v="Single"/>
    <n v="104624"/>
    <n v="633"/>
    <n v="40183"/>
    <s v="Personal"/>
    <s v="Employed"/>
    <n v="11"/>
    <s v="Fair"/>
    <n v="0.1"/>
    <n v="171342"/>
    <n v="0"/>
    <s v="Craigport"/>
    <x v="20"/>
    <x v="240"/>
    <n v="3"/>
    <n v="0"/>
    <s v="Medium"/>
    <x v="0"/>
  </r>
  <r>
    <n v="43"/>
    <s v="Non-binary"/>
    <s v="High School"/>
    <s v="Divorced"/>
    <n v="69933.399999999994"/>
    <n v="670"/>
    <n v="15621"/>
    <s v="Business"/>
    <s v="Unemployed"/>
    <n v="9"/>
    <s v="Poor"/>
    <n v="0.14000000000000001"/>
    <n v="94341"/>
    <n v="2"/>
    <s v="Mariaburgh"/>
    <x v="25"/>
    <x v="30"/>
    <n v="1"/>
    <n v="1"/>
    <s v="High"/>
    <x v="0"/>
  </r>
  <r>
    <n v="61"/>
    <s v="Non-binary"/>
    <s v="PhD"/>
    <s v="Single"/>
    <n v="69250"/>
    <n v="723"/>
    <n v="32682"/>
    <s v="Business"/>
    <s v="Unemployed"/>
    <n v="10"/>
    <s v="Fair"/>
    <n v="0.54"/>
    <n v="29359"/>
    <n v="4"/>
    <s v="Port Andreahaven"/>
    <x v="43"/>
    <x v="151"/>
    <n v="2"/>
    <n v="2"/>
    <s v="Low"/>
    <x v="0"/>
  </r>
  <r>
    <n v="29"/>
    <s v="Male"/>
    <s v="Bachelor's"/>
    <s v="Widowed"/>
    <n v="104257"/>
    <n v="699"/>
    <n v="48261"/>
    <s v="Home"/>
    <s v="Unemployed"/>
    <n v="11"/>
    <s v="Excellent"/>
    <n v="0.45"/>
    <n v="70425"/>
    <n v="0"/>
    <s v="Johnsonport"/>
    <x v="21"/>
    <x v="123"/>
    <n v="2"/>
    <n v="2"/>
    <s v="Medium"/>
    <x v="3"/>
  </r>
  <r>
    <n v="38"/>
    <s v="Male"/>
    <s v="Bachelor's"/>
    <s v="Married"/>
    <n v="76843"/>
    <n v="748"/>
    <n v="7970"/>
    <s v="Business"/>
    <s v="Self-employed"/>
    <n v="19"/>
    <s v="Fair"/>
    <n v="0.21"/>
    <n v="207297"/>
    <n v="2"/>
    <s v="Matthewville"/>
    <x v="42"/>
    <x v="203"/>
    <n v="4"/>
    <n v="1"/>
    <s v="Medium"/>
    <x v="5"/>
  </r>
  <r>
    <n v="59"/>
    <s v="Male"/>
    <s v="PhD"/>
    <s v="Single"/>
    <n v="26228"/>
    <n v="784"/>
    <n v="27450.01"/>
    <s v="Personal"/>
    <s v="Self-employed"/>
    <n v="8"/>
    <s v="Good"/>
    <n v="0.45"/>
    <n v="153578"/>
    <n v="2"/>
    <s v="East Peter"/>
    <x v="15"/>
    <x v="202"/>
    <n v="2"/>
    <n v="1"/>
    <s v="Medium"/>
    <x v="0"/>
  </r>
  <r>
    <n v="27"/>
    <s v="Non-binary"/>
    <s v="Master's"/>
    <s v="Widowed"/>
    <n v="77331"/>
    <n v="778"/>
    <n v="6952"/>
    <s v="Business"/>
    <s v="Unemployed"/>
    <n v="1"/>
    <s v="Poor"/>
    <n v="0.26"/>
    <n v="214296"/>
    <n v="0"/>
    <s v="South Justin"/>
    <x v="37"/>
    <x v="92"/>
    <n v="2"/>
    <n v="1"/>
    <s v="Low"/>
    <x v="6"/>
  </r>
  <r>
    <n v="55"/>
    <s v="Male"/>
    <s v="High School"/>
    <s v="Widowed"/>
    <n v="53339"/>
    <n v="794"/>
    <n v="35311"/>
    <s v="Personal"/>
    <s v="Unemployed"/>
    <n v="7"/>
    <s v="Fair"/>
    <n v="0.14000000000000001"/>
    <n v="47655"/>
    <n v="1"/>
    <s v="New Davidview"/>
    <x v="30"/>
    <x v="236"/>
    <n v="0"/>
    <n v="1"/>
    <s v="Low"/>
    <x v="1"/>
  </r>
  <r>
    <n v="40"/>
    <s v="Male"/>
    <s v="Master's"/>
    <s v="Widowed"/>
    <n v="88040"/>
    <n v="671"/>
    <n v="27450.01"/>
    <s v="Personal"/>
    <s v="Self-employed"/>
    <n v="2"/>
    <s v="Poor"/>
    <n v="0.17"/>
    <n v="201968"/>
    <n v="4"/>
    <s v="Kellyhaven"/>
    <x v="15"/>
    <x v="187"/>
    <n v="3"/>
    <n v="2"/>
    <s v="Low"/>
    <x v="0"/>
  </r>
  <r>
    <n v="25"/>
    <s v="Male"/>
    <s v="Master's"/>
    <s v="Divorced"/>
    <n v="28463"/>
    <n v="736"/>
    <n v="34181"/>
    <s v="Business"/>
    <s v="Employed"/>
    <n v="9"/>
    <s v="Excellent"/>
    <n v="0.57999999999999996"/>
    <n v="165945"/>
    <n v="1"/>
    <s v="Hansonmouth"/>
    <x v="39"/>
    <x v="141"/>
    <n v="3"/>
    <n v="1"/>
    <s v="Low"/>
    <x v="3"/>
  </r>
  <r>
    <n v="45"/>
    <s v="Female"/>
    <s v="High School"/>
    <s v="Widowed"/>
    <n v="97734"/>
    <n v="697"/>
    <n v="27450.01"/>
    <s v="Personal"/>
    <s v="Self-employed"/>
    <n v="18"/>
    <s v="Excellent"/>
    <n v="0.24"/>
    <n v="211513"/>
    <n v="0"/>
    <s v="New Danielleview"/>
    <x v="55"/>
    <x v="162"/>
    <n v="2"/>
    <n v="2"/>
    <s v="Low"/>
    <x v="3"/>
  </r>
  <r>
    <n v="62"/>
    <s v="Non-binary"/>
    <s v="Bachelor's"/>
    <s v="Single"/>
    <n v="57305"/>
    <n v="699"/>
    <n v="6716"/>
    <s v="Business"/>
    <s v="Unemployed"/>
    <n v="12"/>
    <s v="Excellent"/>
    <n v="0.37"/>
    <n v="294153"/>
    <n v="1"/>
    <s v="Connormouth"/>
    <x v="22"/>
    <x v="183"/>
    <n v="4"/>
    <n v="2"/>
    <s v="Low"/>
    <x v="3"/>
  </r>
  <r>
    <n v="39"/>
    <s v="Non-binary"/>
    <s v="Bachelor's"/>
    <s v="Married"/>
    <n v="107054"/>
    <n v="611"/>
    <n v="10520"/>
    <s v="Business"/>
    <s v="Employed"/>
    <n v="7"/>
    <s v="Poor"/>
    <n v="0.18"/>
    <n v="159741.5"/>
    <n v="2"/>
    <s v="Mahoneyshire"/>
    <x v="30"/>
    <x v="202"/>
    <n v="4"/>
    <n v="2"/>
    <s v="Low"/>
    <x v="0"/>
  </r>
  <r>
    <n v="40"/>
    <s v="Female"/>
    <s v="Bachelor's"/>
    <s v="Widowed"/>
    <n v="86083"/>
    <n v="769"/>
    <n v="41568"/>
    <s v="Personal"/>
    <s v="Employed"/>
    <n v="12"/>
    <s v="Good"/>
    <n v="0.32"/>
    <n v="159741.5"/>
    <n v="2"/>
    <s v="Lake Donald"/>
    <x v="4"/>
    <x v="178"/>
    <n v="2"/>
    <n v="2"/>
    <s v="High"/>
    <x v="3"/>
  </r>
  <r>
    <n v="33"/>
    <s v="Female"/>
    <s v="Bachelor's"/>
    <s v="Single"/>
    <n v="118983"/>
    <n v="694"/>
    <n v="42879"/>
    <s v="Business"/>
    <s v="Unemployed"/>
    <n v="3"/>
    <s v="Excellent"/>
    <n v="0.43"/>
    <n v="169205"/>
    <n v="1"/>
    <s v="Charlottemouth"/>
    <x v="56"/>
    <x v="171"/>
    <n v="0"/>
    <n v="0"/>
    <s v="Low"/>
    <x v="0"/>
  </r>
  <r>
    <n v="41"/>
    <s v="Male"/>
    <s v="PhD"/>
    <s v="Widowed"/>
    <n v="69933.399999999994"/>
    <n v="627"/>
    <n v="46907"/>
    <s v="Auto"/>
    <s v="Unemployed"/>
    <n v="10"/>
    <s v="Poor"/>
    <n v="0.33"/>
    <n v="138118"/>
    <n v="3"/>
    <s v="Jacobstad"/>
    <x v="2"/>
    <x v="27"/>
    <n v="4"/>
    <n v="1"/>
    <s v="Medium"/>
    <x v="0"/>
  </r>
  <r>
    <n v="29"/>
    <s v="Non-binary"/>
    <s v="PhD"/>
    <s v="Married"/>
    <n v="115603"/>
    <n v="714"/>
    <n v="43809"/>
    <s v="Auto"/>
    <s v="Self-employed"/>
    <n v="13"/>
    <s v="Excellent"/>
    <n v="0.18"/>
    <n v="250967"/>
    <n v="4"/>
    <s v="Sotostad"/>
    <x v="21"/>
    <x v="107"/>
    <n v="1"/>
    <n v="1"/>
    <s v="Low"/>
    <x v="4"/>
  </r>
  <r>
    <n v="55"/>
    <s v="Male"/>
    <s v="High School"/>
    <s v="Divorced"/>
    <n v="30224"/>
    <n v="677"/>
    <n v="43924"/>
    <s v="Auto"/>
    <s v="Unemployed"/>
    <n v="8"/>
    <s v="Fair"/>
    <n v="0.39"/>
    <n v="297804"/>
    <n v="2"/>
    <s v="West Emily"/>
    <x v="41"/>
    <x v="218"/>
    <n v="2"/>
    <n v="2"/>
    <s v="Low"/>
    <x v="0"/>
  </r>
  <r>
    <n v="25"/>
    <s v="Female"/>
    <s v="Bachelor's"/>
    <s v="Single"/>
    <n v="47579"/>
    <n v="699"/>
    <n v="31806"/>
    <s v="Home"/>
    <s v="Unemployed"/>
    <n v="15"/>
    <s v="Good"/>
    <n v="0.16"/>
    <n v="111361"/>
    <n v="1"/>
    <s v="Amandaport"/>
    <x v="3"/>
    <x v="27"/>
    <n v="0"/>
    <n v="0"/>
    <s v="Low"/>
    <x v="4"/>
  </r>
  <r>
    <n v="46"/>
    <s v="Female"/>
    <s v="Bachelor's"/>
    <s v="Single"/>
    <n v="69933.399999999994"/>
    <n v="723"/>
    <n v="5099"/>
    <s v="Home"/>
    <s v="Employed"/>
    <n v="16"/>
    <s v="Poor"/>
    <n v="0.51"/>
    <n v="208632"/>
    <n v="1"/>
    <s v="North Brad"/>
    <x v="33"/>
    <x v="74"/>
    <n v="3"/>
    <n v="0"/>
    <s v="Low"/>
    <x v="0"/>
  </r>
  <r>
    <n v="21"/>
    <s v="Male"/>
    <s v="Master's"/>
    <s v="Widowed"/>
    <n v="82694"/>
    <n v="662"/>
    <n v="21519"/>
    <s v="Home"/>
    <s v="Unemployed"/>
    <n v="9"/>
    <s v="Fair"/>
    <n v="0.38"/>
    <n v="40833"/>
    <n v="0"/>
    <s v="Lake Davidville"/>
    <x v="57"/>
    <x v="61"/>
    <n v="2"/>
    <n v="0"/>
    <s v="Medium"/>
    <x v="0"/>
  </r>
  <r>
    <n v="61"/>
    <s v="Female"/>
    <s v="High School"/>
    <s v="Single"/>
    <n v="32247"/>
    <n v="790"/>
    <n v="45043"/>
    <s v="Business"/>
    <s v="Unemployed"/>
    <n v="10"/>
    <s v="Fair"/>
    <n v="0.44"/>
    <n v="195448"/>
    <n v="3"/>
    <s v="Jodystad"/>
    <x v="4"/>
    <x v="151"/>
    <n v="2"/>
    <n v="0"/>
    <s v="Low"/>
    <x v="1"/>
  </r>
  <r>
    <n v="39"/>
    <s v="Female"/>
    <s v="Bachelor's"/>
    <s v="Single"/>
    <n v="66007"/>
    <n v="723"/>
    <n v="19307"/>
    <s v="Home"/>
    <s v="Self-employed"/>
    <n v="15"/>
    <s v="Excellent"/>
    <n v="0.44"/>
    <n v="184100"/>
    <n v="1"/>
    <s v="Robertberg"/>
    <x v="17"/>
    <x v="35"/>
    <n v="1"/>
    <n v="1"/>
    <s v="Medium"/>
    <x v="3"/>
  </r>
  <r>
    <n v="52"/>
    <s v="Male"/>
    <s v="High School"/>
    <s v="Married"/>
    <n v="96089"/>
    <n v="622"/>
    <n v="49088"/>
    <s v="Home"/>
    <s v="Unemployed"/>
    <n v="2"/>
    <s v="Fair"/>
    <n v="0.11"/>
    <n v="77533"/>
    <n v="4"/>
    <s v="New Desiree"/>
    <x v="0"/>
    <x v="113"/>
    <n v="2"/>
    <n v="1"/>
    <s v="Medium"/>
    <x v="0"/>
  </r>
  <r>
    <n v="46"/>
    <s v="Non-binary"/>
    <s v="PhD"/>
    <s v="Widowed"/>
    <n v="119821"/>
    <n v="766"/>
    <n v="22013"/>
    <s v="Personal"/>
    <s v="Self-employed"/>
    <n v="0"/>
    <s v="Excellent"/>
    <n v="0.35"/>
    <n v="203383"/>
    <n v="2"/>
    <s v="Jenniferberg"/>
    <x v="1"/>
    <x v="88"/>
    <n v="2"/>
    <n v="0"/>
    <s v="Low"/>
    <x v="1"/>
  </r>
  <r>
    <n v="37"/>
    <s v="Male"/>
    <s v="Master's"/>
    <s v="Widowed"/>
    <n v="84270"/>
    <n v="699"/>
    <n v="32745"/>
    <s v="Business"/>
    <s v="Unemployed"/>
    <n v="19"/>
    <s v="Good"/>
    <n v="0.28000000000000003"/>
    <n v="129436"/>
    <n v="2"/>
    <s v="New Vincenthaven"/>
    <x v="58"/>
    <x v="146"/>
    <n v="2"/>
    <n v="0"/>
    <s v="Low"/>
    <x v="4"/>
  </r>
  <r>
    <n v="28"/>
    <s v="Non-binary"/>
    <s v="High School"/>
    <s v="Widowed"/>
    <n v="43395"/>
    <n v="742"/>
    <n v="10913"/>
    <s v="Personal"/>
    <s v="Employed"/>
    <n v="8"/>
    <s v="Good"/>
    <n v="0.21"/>
    <n v="134527"/>
    <n v="2"/>
    <s v="Alanfurt"/>
    <x v="52"/>
    <x v="193"/>
    <n v="2"/>
    <n v="0"/>
    <s v="Low"/>
    <x v="0"/>
  </r>
  <r>
    <n v="30"/>
    <s v="Non-binary"/>
    <s v="Bachelor's"/>
    <s v="Married"/>
    <n v="68436"/>
    <n v="638"/>
    <n v="32962"/>
    <s v="Business"/>
    <s v="Employed"/>
    <n v="15"/>
    <s v="Poor"/>
    <n v="0.5"/>
    <n v="159741.5"/>
    <n v="2"/>
    <s v="Lake Denisefurt"/>
    <x v="3"/>
    <x v="193"/>
    <n v="2"/>
    <n v="0"/>
    <s v="Medium"/>
    <x v="0"/>
  </r>
  <r>
    <n v="59"/>
    <s v="Non-binary"/>
    <s v="High School"/>
    <s v="Widowed"/>
    <n v="97233"/>
    <n v="774"/>
    <n v="40763"/>
    <s v="Personal"/>
    <s v="Employed"/>
    <n v="4"/>
    <s v="Poor"/>
    <n v="0.47"/>
    <n v="116396"/>
    <n v="4"/>
    <s v="Troychester"/>
    <x v="24"/>
    <x v="51"/>
    <n v="0"/>
    <n v="2"/>
    <s v="Low"/>
    <x v="1"/>
  </r>
  <r>
    <n v="30"/>
    <s v="Non-binary"/>
    <s v="Master's"/>
    <s v="Widowed"/>
    <n v="69933.399999999994"/>
    <n v="689"/>
    <n v="22358"/>
    <s v="Auto"/>
    <s v="Unemployed"/>
    <n v="12"/>
    <s v="Fair"/>
    <n v="0.31"/>
    <n v="105599"/>
    <n v="3"/>
    <s v="East Annabury"/>
    <x v="18"/>
    <x v="34"/>
    <n v="4"/>
    <n v="0"/>
    <s v="High"/>
    <x v="0"/>
  </r>
  <r>
    <n v="25"/>
    <s v="Non-binary"/>
    <s v="Master's"/>
    <s v="Widowed"/>
    <n v="115373"/>
    <n v="643"/>
    <n v="46216"/>
    <s v="Auto"/>
    <s v="Employed"/>
    <n v="15"/>
    <s v="Good"/>
    <n v="0.18"/>
    <n v="110853"/>
    <n v="3"/>
    <s v="Brandonland"/>
    <x v="6"/>
    <x v="50"/>
    <n v="4"/>
    <n v="2"/>
    <s v="Medium"/>
    <x v="3"/>
  </r>
  <r>
    <n v="21"/>
    <s v="Non-binary"/>
    <s v="High School"/>
    <s v="Widowed"/>
    <n v="69933.399999999994"/>
    <n v="618"/>
    <n v="18111"/>
    <s v="Auto"/>
    <s v="Employed"/>
    <n v="13"/>
    <s v="Poor"/>
    <n v="0.19"/>
    <n v="76636"/>
    <n v="3"/>
    <s v="Adamside"/>
    <x v="31"/>
    <x v="184"/>
    <n v="2"/>
    <n v="1"/>
    <s v="Low"/>
    <x v="0"/>
  </r>
  <r>
    <n v="43"/>
    <s v="Female"/>
    <s v="Master's"/>
    <s v="Single"/>
    <n v="55548"/>
    <n v="612"/>
    <n v="24208"/>
    <s v="Personal"/>
    <s v="Employed"/>
    <n v="6"/>
    <s v="Poor"/>
    <n v="0.12"/>
    <n v="246699"/>
    <n v="4"/>
    <s v="Jonesville"/>
    <x v="45"/>
    <x v="36"/>
    <n v="2"/>
    <n v="2"/>
    <s v="Low"/>
    <x v="0"/>
  </r>
  <r>
    <n v="62"/>
    <s v="Non-binary"/>
    <s v="Bachelor's"/>
    <s v="Single"/>
    <n v="40948"/>
    <n v="676"/>
    <n v="37593"/>
    <s v="Home"/>
    <s v="Unemployed"/>
    <n v="16"/>
    <s v="Fair"/>
    <n v="0.4"/>
    <n v="200186"/>
    <n v="4"/>
    <s v="East Kevin"/>
    <x v="1"/>
    <x v="122"/>
    <n v="1"/>
    <n v="1"/>
    <s v="Medium"/>
    <x v="0"/>
  </r>
  <r>
    <n v="55"/>
    <s v="Male"/>
    <s v="High School"/>
    <s v="Single"/>
    <n v="25833"/>
    <n v="736"/>
    <n v="40477"/>
    <s v="Personal"/>
    <s v="Self-employed"/>
    <n v="6"/>
    <s v="Good"/>
    <n v="0.46"/>
    <n v="87514"/>
    <n v="4"/>
    <s v="Lowerychester"/>
    <x v="48"/>
    <x v="194"/>
    <n v="3"/>
    <n v="0"/>
    <s v="Low"/>
    <x v="0"/>
  </r>
  <r>
    <n v="24"/>
    <s v="Non-binary"/>
    <s v="Bachelor's"/>
    <s v="Married"/>
    <n v="73462"/>
    <n v="756"/>
    <n v="49504"/>
    <s v="Business"/>
    <s v="Unemployed"/>
    <n v="13"/>
    <s v="Excellent"/>
    <n v="0.26"/>
    <n v="292857"/>
    <n v="4"/>
    <s v="Port Annmouth"/>
    <x v="11"/>
    <x v="5"/>
    <n v="3"/>
    <n v="1"/>
    <s v="Medium"/>
    <x v="3"/>
  </r>
  <r>
    <n v="60"/>
    <s v="Female"/>
    <s v="Bachelor's"/>
    <s v="Single"/>
    <n v="89654"/>
    <n v="646"/>
    <n v="27450.01"/>
    <s v="Personal"/>
    <s v="Employed"/>
    <n v="12"/>
    <s v="Excellent"/>
    <n v="0.34"/>
    <n v="159741.5"/>
    <n v="2"/>
    <s v="Sarahport"/>
    <x v="57"/>
    <x v="226"/>
    <n v="2"/>
    <n v="1"/>
    <s v="Medium"/>
    <x v="3"/>
  </r>
  <r>
    <n v="65"/>
    <s v="Non-binary"/>
    <s v="Bachelor's"/>
    <s v="Divorced"/>
    <n v="67470"/>
    <n v="687"/>
    <n v="27450.01"/>
    <s v="Business"/>
    <s v="Self-employed"/>
    <n v="14"/>
    <s v="Poor"/>
    <n v="0.1"/>
    <n v="117387"/>
    <n v="1"/>
    <s v="Vegaberg"/>
    <x v="9"/>
    <x v="138"/>
    <n v="2"/>
    <n v="2"/>
    <s v="High"/>
    <x v="0"/>
  </r>
  <r>
    <n v="43"/>
    <s v="Female"/>
    <s v="Bachelor's"/>
    <s v="Widowed"/>
    <n v="50011"/>
    <n v="685"/>
    <n v="42261"/>
    <s v="Personal"/>
    <s v="Employed"/>
    <n v="18"/>
    <s v="Fair"/>
    <n v="0.13"/>
    <n v="143489"/>
    <n v="4"/>
    <s v="New John"/>
    <x v="27"/>
    <x v="40"/>
    <n v="0"/>
    <n v="1"/>
    <s v="Low"/>
    <x v="0"/>
  </r>
  <r>
    <n v="53"/>
    <s v="Non-binary"/>
    <s v="PhD"/>
    <s v="Married"/>
    <n v="112782"/>
    <n v="728"/>
    <n v="12565"/>
    <s v="Home"/>
    <s v="Self-employed"/>
    <n v="18"/>
    <s v="Excellent"/>
    <n v="0.24"/>
    <n v="221694"/>
    <n v="4"/>
    <s v="Tannerview"/>
    <x v="30"/>
    <x v="111"/>
    <n v="2"/>
    <n v="1"/>
    <s v="Medium"/>
    <x v="2"/>
  </r>
  <r>
    <n v="18"/>
    <s v="Male"/>
    <s v="High School"/>
    <s v="Married"/>
    <n v="95276"/>
    <n v="699"/>
    <n v="27137"/>
    <s v="Personal"/>
    <s v="Self-employed"/>
    <n v="11"/>
    <s v="Poor"/>
    <n v="0.18"/>
    <n v="159741.5"/>
    <n v="2"/>
    <s v="South Nicholas"/>
    <x v="45"/>
    <x v="13"/>
    <n v="4"/>
    <n v="2"/>
    <s v="Medium"/>
    <x v="0"/>
  </r>
  <r>
    <n v="47"/>
    <s v="Male"/>
    <s v="High School"/>
    <s v="Widowed"/>
    <n v="46245"/>
    <n v="658"/>
    <n v="29117"/>
    <s v="Business"/>
    <s v="Unemployed"/>
    <n v="4"/>
    <s v="Poor"/>
    <n v="0.5"/>
    <n v="198807"/>
    <n v="2"/>
    <s v="Vargasfort"/>
    <x v="16"/>
    <x v="20"/>
    <n v="0"/>
    <n v="2"/>
    <s v="Low"/>
    <x v="0"/>
  </r>
  <r>
    <n v="18"/>
    <s v="Non-binary"/>
    <s v="Master's"/>
    <s v="Widowed"/>
    <n v="69933.399999999994"/>
    <n v="675"/>
    <n v="45004"/>
    <s v="Personal"/>
    <s v="Unemployed"/>
    <n v="8"/>
    <s v="Good"/>
    <n v="0.48"/>
    <n v="94670"/>
    <n v="2"/>
    <s v="Monroemouth"/>
    <x v="29"/>
    <x v="64"/>
    <n v="1"/>
    <n v="2"/>
    <s v="Low"/>
    <x v="0"/>
  </r>
  <r>
    <n v="20"/>
    <s v="Male"/>
    <s v="Bachelor's"/>
    <s v="Divorced"/>
    <n v="116576"/>
    <n v="661"/>
    <n v="31838"/>
    <s v="Personal"/>
    <s v="Self-employed"/>
    <n v="14"/>
    <s v="Poor"/>
    <n v="0.2"/>
    <n v="286754"/>
    <n v="4"/>
    <s v="Martinport"/>
    <x v="23"/>
    <x v="87"/>
    <n v="1"/>
    <n v="0"/>
    <s v="Low"/>
    <x v="0"/>
  </r>
  <r>
    <n v="20"/>
    <s v="Male"/>
    <s v="Master's"/>
    <s v="Widowed"/>
    <n v="24554"/>
    <n v="737"/>
    <n v="18107"/>
    <s v="Business"/>
    <s v="Employed"/>
    <n v="6"/>
    <s v="Fair"/>
    <n v="0.13"/>
    <n v="43603"/>
    <n v="2"/>
    <s v="South Paul"/>
    <x v="37"/>
    <x v="32"/>
    <n v="0"/>
    <n v="1"/>
    <s v="High"/>
    <x v="0"/>
  </r>
  <r>
    <n v="23"/>
    <s v="Male"/>
    <s v="PhD"/>
    <s v="Divorced"/>
    <n v="99056"/>
    <n v="623"/>
    <n v="25500"/>
    <s v="Business"/>
    <s v="Unemployed"/>
    <n v="10"/>
    <s v="Good"/>
    <n v="0.16"/>
    <n v="143112"/>
    <n v="2"/>
    <s v="Thomasport"/>
    <x v="11"/>
    <x v="11"/>
    <n v="2"/>
    <n v="2"/>
    <s v="Low"/>
    <x v="3"/>
  </r>
  <r>
    <n v="58"/>
    <s v="Male"/>
    <s v="Master's"/>
    <s v="Divorced"/>
    <n v="58397"/>
    <n v="699"/>
    <n v="27450.01"/>
    <s v="Personal"/>
    <s v="Self-employed"/>
    <n v="1"/>
    <s v="Poor"/>
    <n v="0.24"/>
    <n v="36872"/>
    <n v="2"/>
    <s v="Nashville"/>
    <x v="41"/>
    <x v="121"/>
    <n v="4"/>
    <n v="0"/>
    <s v="Low"/>
    <x v="0"/>
  </r>
  <r>
    <n v="49"/>
    <s v="Male"/>
    <s v="Bachelor's"/>
    <s v="Married"/>
    <n v="69933.399999999994"/>
    <n v="699"/>
    <n v="49328"/>
    <s v="Auto"/>
    <s v="Unemployed"/>
    <n v="4"/>
    <s v="Fair"/>
    <n v="0.39"/>
    <n v="262337"/>
    <n v="1"/>
    <s v="Rosefurt"/>
    <x v="5"/>
    <x v="164"/>
    <n v="0"/>
    <n v="2"/>
    <s v="Low"/>
    <x v="1"/>
  </r>
  <r>
    <n v="38"/>
    <s v="Male"/>
    <s v="PhD"/>
    <s v="Widowed"/>
    <n v="69933.399999999994"/>
    <n v="699"/>
    <n v="12190"/>
    <s v="Business"/>
    <s v="Employed"/>
    <n v="15"/>
    <s v="Fair"/>
    <n v="0.13"/>
    <n v="281561"/>
    <n v="2"/>
    <s v="Lake Jeffrey"/>
    <x v="49"/>
    <x v="52"/>
    <n v="3"/>
    <n v="2"/>
    <s v="Low"/>
    <x v="5"/>
  </r>
  <r>
    <n v="28"/>
    <s v="Female"/>
    <s v="Master's"/>
    <s v="Widowed"/>
    <n v="96309"/>
    <n v="656"/>
    <n v="35530"/>
    <s v="Home"/>
    <s v="Employed"/>
    <n v="17"/>
    <s v="Poor"/>
    <n v="0.34"/>
    <n v="159741.5"/>
    <n v="3"/>
    <s v="Paulaville"/>
    <x v="7"/>
    <x v="87"/>
    <n v="0"/>
    <n v="2"/>
    <s v="Medium"/>
    <x v="0"/>
  </r>
  <r>
    <n v="39"/>
    <s v="Male"/>
    <s v="Bachelor's"/>
    <s v="Married"/>
    <n v="35154"/>
    <n v="613"/>
    <n v="9824"/>
    <s v="Home"/>
    <s v="Self-employed"/>
    <n v="14"/>
    <s v="Poor"/>
    <n v="0.55000000000000004"/>
    <n v="284754"/>
    <n v="2"/>
    <s v="Ryanton"/>
    <x v="32"/>
    <x v="139"/>
    <n v="1"/>
    <n v="2"/>
    <s v="Low"/>
    <x v="0"/>
  </r>
  <r>
    <n v="37"/>
    <s v="Male"/>
    <s v="Bachelor's"/>
    <s v="Married"/>
    <n v="49677"/>
    <n v="767"/>
    <n v="40692"/>
    <s v="Personal"/>
    <s v="Self-employed"/>
    <n v="9"/>
    <s v="Fair"/>
    <n v="0.56999999999999995"/>
    <n v="128373"/>
    <n v="3"/>
    <s v="Port Anthonyborough"/>
    <x v="26"/>
    <x v="119"/>
    <n v="1"/>
    <n v="0"/>
    <s v="Medium"/>
    <x v="0"/>
  </r>
  <r>
    <n v="62"/>
    <s v="Male"/>
    <s v="Bachelor's"/>
    <s v="Divorced"/>
    <n v="40910"/>
    <n v="699"/>
    <n v="23169"/>
    <s v="Auto"/>
    <s v="Self-employed"/>
    <n v="0"/>
    <s v="Excellent"/>
    <n v="0.47"/>
    <n v="285387"/>
    <n v="0"/>
    <s v="Daltonton"/>
    <x v="18"/>
    <x v="136"/>
    <n v="0"/>
    <n v="0"/>
    <s v="Low"/>
    <x v="1"/>
  </r>
  <r>
    <n v="19"/>
    <s v="Female"/>
    <s v="Bachelor's"/>
    <s v="Widowed"/>
    <n v="56719"/>
    <n v="699"/>
    <n v="14322"/>
    <s v="Home"/>
    <s v="Self-employed"/>
    <n v="19"/>
    <s v="Poor"/>
    <n v="0.19"/>
    <n v="26978"/>
    <n v="3"/>
    <s v="South Haley"/>
    <x v="14"/>
    <x v="200"/>
    <n v="0"/>
    <n v="2"/>
    <s v="Low"/>
    <x v="1"/>
  </r>
  <r>
    <n v="32"/>
    <s v="Non-binary"/>
    <s v="High School"/>
    <s v="Married"/>
    <n v="60584"/>
    <n v="792"/>
    <n v="37736"/>
    <s v="Business"/>
    <s v="Employed"/>
    <n v="9"/>
    <s v="Poor"/>
    <n v="0.32"/>
    <n v="111544"/>
    <n v="2"/>
    <s v="Port Bryan"/>
    <x v="9"/>
    <x v="9"/>
    <n v="0"/>
    <n v="0"/>
    <s v="Medium"/>
    <x v="0"/>
  </r>
  <r>
    <n v="52"/>
    <s v="Male"/>
    <s v="High School"/>
    <s v="Single"/>
    <n v="70044"/>
    <n v="699"/>
    <n v="18874"/>
    <s v="Business"/>
    <s v="Unemployed"/>
    <n v="10"/>
    <s v="Poor"/>
    <n v="0.56000000000000005"/>
    <n v="276582"/>
    <n v="2"/>
    <s v="North Jessicabury"/>
    <x v="47"/>
    <x v="235"/>
    <n v="1"/>
    <n v="2"/>
    <s v="Medium"/>
    <x v="0"/>
  </r>
  <r>
    <n v="50"/>
    <s v="Female"/>
    <s v="Bachelor's"/>
    <s v="Single"/>
    <n v="42875"/>
    <n v="619"/>
    <n v="27450.01"/>
    <s v="Home"/>
    <s v="Employed"/>
    <n v="3"/>
    <s v="Good"/>
    <n v="0.57999999999999996"/>
    <n v="86087"/>
    <n v="0"/>
    <s v="Wilsonburgh"/>
    <x v="33"/>
    <x v="81"/>
    <n v="1"/>
    <n v="1"/>
    <s v="Low"/>
    <x v="0"/>
  </r>
  <r>
    <n v="42"/>
    <s v="Female"/>
    <s v="Bachelor's"/>
    <s v="Single"/>
    <n v="37422"/>
    <n v="788"/>
    <n v="27450.01"/>
    <s v="Home"/>
    <s v="Unemployed"/>
    <n v="0"/>
    <s v="Excellent"/>
    <n v="0.12"/>
    <n v="75878"/>
    <n v="4"/>
    <s v="Port Claudiaton"/>
    <x v="10"/>
    <x v="124"/>
    <n v="0"/>
    <n v="0"/>
    <s v="Low"/>
    <x v="1"/>
  </r>
  <r>
    <n v="49"/>
    <s v="Female"/>
    <s v="Bachelor's"/>
    <s v="Single"/>
    <n v="34962"/>
    <n v="644"/>
    <n v="34884"/>
    <s v="Auto"/>
    <s v="Unemployed"/>
    <n v="1"/>
    <s v="Fair"/>
    <n v="0.27"/>
    <n v="145700"/>
    <n v="2"/>
    <s v="South Brian"/>
    <x v="40"/>
    <x v="64"/>
    <n v="4"/>
    <n v="0"/>
    <s v="Low"/>
    <x v="0"/>
  </r>
  <r>
    <n v="66"/>
    <s v="Non-binary"/>
    <s v="High School"/>
    <s v="Married"/>
    <n v="25293"/>
    <n v="699"/>
    <n v="10729"/>
    <s v="Auto"/>
    <s v="Self-employed"/>
    <n v="9"/>
    <s v="Poor"/>
    <n v="0.28999999999999998"/>
    <n v="77231"/>
    <n v="0"/>
    <s v="Sarahton"/>
    <x v="34"/>
    <x v="208"/>
    <n v="0"/>
    <n v="2"/>
    <s v="Medium"/>
    <x v="0"/>
  </r>
  <r>
    <n v="19"/>
    <s v="Female"/>
    <s v="High School"/>
    <s v="Divorced"/>
    <n v="97125"/>
    <n v="791"/>
    <n v="41214"/>
    <s v="Auto"/>
    <s v="Employed"/>
    <n v="5"/>
    <s v="Good"/>
    <n v="0.24"/>
    <n v="233060"/>
    <n v="1"/>
    <s v="Charlesfurt"/>
    <x v="46"/>
    <x v="83"/>
    <n v="1"/>
    <n v="1"/>
    <s v="Medium"/>
    <x v="0"/>
  </r>
  <r>
    <n v="44"/>
    <s v="Male"/>
    <s v="Master's"/>
    <s v="Widowed"/>
    <n v="61941"/>
    <n v="657"/>
    <n v="13992"/>
    <s v="Business"/>
    <s v="Employed"/>
    <n v="0"/>
    <s v="Fair"/>
    <n v="0.41"/>
    <n v="206751"/>
    <n v="2"/>
    <s v="Port Sarahberg"/>
    <x v="51"/>
    <x v="109"/>
    <n v="2"/>
    <n v="2"/>
    <s v="High"/>
    <x v="0"/>
  </r>
  <r>
    <n v="66"/>
    <s v="Female"/>
    <s v="High School"/>
    <s v="Married"/>
    <n v="69933.399999999994"/>
    <n v="743"/>
    <n v="36745"/>
    <s v="Personal"/>
    <s v="Self-employed"/>
    <n v="18"/>
    <s v="Excellent"/>
    <n v="0.18"/>
    <n v="65868"/>
    <n v="3"/>
    <s v="North Allenfurt"/>
    <x v="22"/>
    <x v="214"/>
    <n v="0"/>
    <n v="0"/>
    <s v="Low"/>
    <x v="4"/>
  </r>
  <r>
    <n v="35"/>
    <s v="Non-binary"/>
    <s v="Bachelor's"/>
    <s v="Married"/>
    <n v="69933.399999999994"/>
    <n v="695"/>
    <n v="27450.01"/>
    <s v="Auto"/>
    <s v="Unemployed"/>
    <n v="0"/>
    <s v="Poor"/>
    <n v="0.45"/>
    <n v="171608"/>
    <n v="2"/>
    <s v="Port Catherinebury"/>
    <x v="4"/>
    <x v="74"/>
    <n v="4"/>
    <n v="1"/>
    <s v="Low"/>
    <x v="0"/>
  </r>
  <r>
    <n v="58"/>
    <s v="Female"/>
    <s v="PhD"/>
    <s v="Divorced"/>
    <n v="79683"/>
    <n v="605"/>
    <n v="29300"/>
    <s v="Auto"/>
    <s v="Self-employed"/>
    <n v="14"/>
    <s v="Good"/>
    <n v="0.2"/>
    <n v="141977"/>
    <n v="2"/>
    <s v="Stephenhaven"/>
    <x v="23"/>
    <x v="63"/>
    <n v="2"/>
    <n v="0"/>
    <s v="Low"/>
    <x v="3"/>
  </r>
  <r>
    <n v="45"/>
    <s v="Female"/>
    <s v="High School"/>
    <s v="Widowed"/>
    <n v="69933.399999999994"/>
    <n v="724"/>
    <n v="47235"/>
    <s v="Business"/>
    <s v="Unemployed"/>
    <n v="5"/>
    <s v="Poor"/>
    <n v="0.49"/>
    <n v="121398"/>
    <n v="1"/>
    <s v="Port Walter"/>
    <x v="31"/>
    <x v="185"/>
    <n v="4"/>
    <n v="2"/>
    <s v="Low"/>
    <x v="0"/>
  </r>
  <r>
    <n v="34"/>
    <s v="Female"/>
    <s v="Bachelor's"/>
    <s v="Single"/>
    <n v="70756"/>
    <n v="663"/>
    <n v="13499"/>
    <s v="Home"/>
    <s v="Self-employed"/>
    <n v="18"/>
    <s v="Poor"/>
    <n v="0.38"/>
    <n v="135194"/>
    <n v="1"/>
    <s v="Burtontown"/>
    <x v="28"/>
    <x v="233"/>
    <n v="2"/>
    <n v="1"/>
    <s v="Medium"/>
    <x v="0"/>
  </r>
  <r>
    <n v="61"/>
    <s v="Female"/>
    <s v="High School"/>
    <s v="Single"/>
    <n v="107486"/>
    <n v="744"/>
    <n v="15497"/>
    <s v="Business"/>
    <s v="Self-employed"/>
    <n v="16"/>
    <s v="Poor"/>
    <n v="0.35"/>
    <n v="294396"/>
    <n v="0"/>
    <s v="West Donald"/>
    <x v="30"/>
    <x v="94"/>
    <n v="4"/>
    <n v="1"/>
    <s v="Low"/>
    <x v="5"/>
  </r>
  <r>
    <n v="36"/>
    <s v="Female"/>
    <s v="High School"/>
    <s v="Single"/>
    <n v="69933.399999999994"/>
    <n v="681"/>
    <n v="44735"/>
    <s v="Business"/>
    <s v="Self-employed"/>
    <n v="17"/>
    <s v="Fair"/>
    <n v="0.54"/>
    <n v="29087"/>
    <n v="4"/>
    <s v="Port Danieltown"/>
    <x v="36"/>
    <x v="53"/>
    <n v="3"/>
    <n v="1"/>
    <s v="Medium"/>
    <x v="0"/>
  </r>
  <r>
    <n v="31"/>
    <s v="Non-binary"/>
    <s v="High School"/>
    <s v="Single"/>
    <n v="89445"/>
    <n v="699"/>
    <n v="27450.01"/>
    <s v="Auto"/>
    <s v="Employed"/>
    <n v="14"/>
    <s v="Good"/>
    <n v="0.49"/>
    <n v="158059"/>
    <n v="2"/>
    <s v="Kochhaven"/>
    <x v="58"/>
    <x v="104"/>
    <n v="3"/>
    <n v="1"/>
    <s v="High"/>
    <x v="3"/>
  </r>
  <r>
    <n v="40"/>
    <s v="Non-binary"/>
    <s v="High School"/>
    <s v="Divorced"/>
    <n v="44647"/>
    <n v="735"/>
    <n v="27632"/>
    <s v="Personal"/>
    <s v="Self-employed"/>
    <n v="17"/>
    <s v="Poor"/>
    <n v="0.13"/>
    <n v="288958"/>
    <n v="3"/>
    <s v="Brownborough"/>
    <x v="25"/>
    <x v="55"/>
    <n v="0"/>
    <n v="1"/>
    <s v="Low"/>
    <x v="1"/>
  </r>
  <r>
    <n v="21"/>
    <s v="Non-binary"/>
    <s v="PhD"/>
    <s v="Single"/>
    <n v="28250"/>
    <n v="642"/>
    <n v="34336"/>
    <s v="Personal"/>
    <s v="Unemployed"/>
    <n v="0"/>
    <s v="Excellent"/>
    <n v="0.56000000000000005"/>
    <n v="159741.5"/>
    <n v="1"/>
    <s v="Ruiztown"/>
    <x v="48"/>
    <x v="50"/>
    <n v="2"/>
    <n v="1"/>
    <s v="Low"/>
    <x v="0"/>
  </r>
  <r>
    <n v="34"/>
    <s v="Male"/>
    <s v="Bachelor's"/>
    <s v="Divorced"/>
    <n v="28933"/>
    <n v="699"/>
    <n v="28397"/>
    <s v="Business"/>
    <s v="Employed"/>
    <n v="2"/>
    <s v="Fair"/>
    <n v="0.2"/>
    <n v="298625"/>
    <n v="0"/>
    <s v="Neilberg"/>
    <x v="17"/>
    <x v="19"/>
    <n v="4"/>
    <n v="1"/>
    <s v="High"/>
    <x v="0"/>
  </r>
  <r>
    <n v="56"/>
    <s v="Non-binary"/>
    <s v="Master's"/>
    <s v="Widowed"/>
    <n v="83089"/>
    <n v="744"/>
    <n v="48868"/>
    <s v="Business"/>
    <s v="Unemployed"/>
    <n v="17"/>
    <s v="Poor"/>
    <n v="0.41"/>
    <n v="270483"/>
    <n v="3"/>
    <s v="Summersborough"/>
    <x v="45"/>
    <x v="194"/>
    <n v="4"/>
    <n v="1"/>
    <s v="Medium"/>
    <x v="0"/>
  </r>
  <r>
    <n v="31"/>
    <s v="Female"/>
    <s v="PhD"/>
    <s v="Widowed"/>
    <n v="69933.399999999994"/>
    <n v="796"/>
    <n v="30081"/>
    <s v="Home"/>
    <s v="Unemployed"/>
    <n v="1"/>
    <s v="Excellent"/>
    <n v="0.27"/>
    <n v="153155"/>
    <n v="0"/>
    <s v="West Alexis"/>
    <x v="4"/>
    <x v="159"/>
    <n v="2"/>
    <n v="2"/>
    <s v="Medium"/>
    <x v="0"/>
  </r>
  <r>
    <n v="34"/>
    <s v="Female"/>
    <s v="Master's"/>
    <s v="Married"/>
    <n v="90487"/>
    <n v="623"/>
    <n v="48478"/>
    <s v="Auto"/>
    <s v="Self-employed"/>
    <n v="13"/>
    <s v="Poor"/>
    <n v="0.38"/>
    <n v="212532"/>
    <n v="2"/>
    <s v="Lake Karafurt"/>
    <x v="3"/>
    <x v="193"/>
    <n v="0"/>
    <n v="2"/>
    <s v="Medium"/>
    <x v="0"/>
  </r>
  <r>
    <n v="44"/>
    <s v="Non-binary"/>
    <s v="High School"/>
    <s v="Divorced"/>
    <n v="36167"/>
    <n v="622"/>
    <n v="25790"/>
    <s v="Home"/>
    <s v="Unemployed"/>
    <n v="1"/>
    <s v="Excellent"/>
    <n v="0.43"/>
    <n v="43847"/>
    <n v="4"/>
    <s v="Staffordside"/>
    <x v="15"/>
    <x v="93"/>
    <n v="4"/>
    <n v="2"/>
    <s v="Low"/>
    <x v="0"/>
  </r>
  <r>
    <n v="51"/>
    <s v="Non-binary"/>
    <s v="Bachelor's"/>
    <s v="Married"/>
    <n v="29179"/>
    <n v="651"/>
    <n v="5606"/>
    <s v="Business"/>
    <s v="Self-employed"/>
    <n v="14"/>
    <s v="Excellent"/>
    <n v="0.43"/>
    <n v="246520"/>
    <n v="1"/>
    <s v="South Melissa"/>
    <x v="18"/>
    <x v="153"/>
    <n v="1"/>
    <n v="2"/>
    <s v="Low"/>
    <x v="3"/>
  </r>
  <r>
    <n v="38"/>
    <s v="Male"/>
    <s v="Master's"/>
    <s v="Widowed"/>
    <n v="69933.399999999994"/>
    <n v="693"/>
    <n v="27450.01"/>
    <s v="Home"/>
    <s v="Employed"/>
    <n v="5"/>
    <s v="Good"/>
    <n v="0.46"/>
    <n v="87711"/>
    <n v="2"/>
    <s v="Oliviashire"/>
    <x v="40"/>
    <x v="7"/>
    <n v="3"/>
    <n v="0"/>
    <s v="High"/>
    <x v="0"/>
  </r>
  <r>
    <n v="18"/>
    <s v="Non-binary"/>
    <s v="Master's"/>
    <s v="Married"/>
    <n v="97090"/>
    <n v="631"/>
    <n v="42140"/>
    <s v="Home"/>
    <s v="Employed"/>
    <n v="17"/>
    <s v="Good"/>
    <n v="0.13"/>
    <n v="180149"/>
    <n v="2"/>
    <s v="West Stephen"/>
    <x v="53"/>
    <x v="151"/>
    <n v="3"/>
    <n v="1"/>
    <s v="Medium"/>
    <x v="3"/>
  </r>
  <r>
    <n v="41"/>
    <s v="Non-binary"/>
    <s v="PhD"/>
    <s v="Married"/>
    <n v="47313"/>
    <n v="755"/>
    <n v="18830"/>
    <s v="Personal"/>
    <s v="Unemployed"/>
    <n v="0"/>
    <s v="Good"/>
    <n v="0.4"/>
    <n v="32946"/>
    <n v="4"/>
    <s v="Mcdanielside"/>
    <x v="34"/>
    <x v="76"/>
    <n v="2"/>
    <n v="0"/>
    <s v="Low"/>
    <x v="0"/>
  </r>
  <r>
    <n v="63"/>
    <s v="Female"/>
    <s v="PhD"/>
    <s v="Widowed"/>
    <n v="57282"/>
    <n v="699"/>
    <n v="27466"/>
    <s v="Home"/>
    <s v="Unemployed"/>
    <n v="9"/>
    <s v="Fair"/>
    <n v="0.3"/>
    <n v="121164"/>
    <n v="2"/>
    <s v="Lake Ericside"/>
    <x v="38"/>
    <x v="72"/>
    <n v="2"/>
    <n v="1"/>
    <s v="Low"/>
    <x v="1"/>
  </r>
  <r>
    <n v="57"/>
    <s v="Male"/>
    <s v="Master's"/>
    <s v="Divorced"/>
    <n v="92561"/>
    <n v="760"/>
    <n v="5171"/>
    <s v="Home"/>
    <s v="Unemployed"/>
    <n v="16"/>
    <s v="Good"/>
    <n v="0.42"/>
    <n v="60697"/>
    <n v="2"/>
    <s v="Trevorland"/>
    <x v="58"/>
    <x v="17"/>
    <n v="3"/>
    <n v="1"/>
    <s v="Low"/>
    <x v="3"/>
  </r>
  <r>
    <n v="34"/>
    <s v="Female"/>
    <s v="High School"/>
    <s v="Widowed"/>
    <n v="76884"/>
    <n v="609"/>
    <n v="27717"/>
    <s v="Auto"/>
    <s v="Unemployed"/>
    <n v="10"/>
    <s v="Good"/>
    <n v="0.18"/>
    <n v="140482"/>
    <n v="3"/>
    <s v="Martinezberg"/>
    <x v="40"/>
    <x v="86"/>
    <n v="4"/>
    <n v="0"/>
    <s v="Medium"/>
    <x v="3"/>
  </r>
  <r>
    <n v="43"/>
    <s v="Male"/>
    <s v="PhD"/>
    <s v="Married"/>
    <n v="69933.399999999994"/>
    <n v="623"/>
    <n v="27450.01"/>
    <s v="Personal"/>
    <s v="Self-employed"/>
    <n v="16"/>
    <s v="Poor"/>
    <n v="0.39"/>
    <n v="293185"/>
    <n v="0"/>
    <s v="North Jeremiahmouth"/>
    <x v="48"/>
    <x v="85"/>
    <n v="1"/>
    <n v="1"/>
    <s v="Medium"/>
    <x v="0"/>
  </r>
  <r>
    <n v="45"/>
    <s v="Male"/>
    <s v="PhD"/>
    <s v="Married"/>
    <n v="104271"/>
    <n v="629"/>
    <n v="33026"/>
    <s v="Home"/>
    <s v="Employed"/>
    <n v="9"/>
    <s v="Fair"/>
    <n v="0.15"/>
    <n v="25755"/>
    <n v="0"/>
    <s v="Yorkport"/>
    <x v="47"/>
    <x v="22"/>
    <n v="2"/>
    <n v="2"/>
    <s v="Medium"/>
    <x v="0"/>
  </r>
  <r>
    <n v="24"/>
    <s v="Male"/>
    <s v="High School"/>
    <s v="Divorced"/>
    <n v="69094"/>
    <n v="651"/>
    <n v="19062"/>
    <s v="Business"/>
    <s v="Employed"/>
    <n v="5"/>
    <s v="Poor"/>
    <n v="0.2"/>
    <n v="91058"/>
    <n v="2"/>
    <s v="Whiteshire"/>
    <x v="52"/>
    <x v="167"/>
    <n v="4"/>
    <n v="1"/>
    <s v="High"/>
    <x v="0"/>
  </r>
  <r>
    <n v="41"/>
    <s v="Non-binary"/>
    <s v="Master's"/>
    <s v="Divorced"/>
    <n v="95017"/>
    <n v="665"/>
    <n v="22057"/>
    <s v="Personal"/>
    <s v="Self-employed"/>
    <n v="9"/>
    <s v="Good"/>
    <n v="0.6"/>
    <n v="85121"/>
    <n v="2"/>
    <s v="South Annafurt"/>
    <x v="14"/>
    <x v="46"/>
    <n v="4"/>
    <n v="2"/>
    <s v="Medium"/>
    <x v="3"/>
  </r>
  <r>
    <n v="19"/>
    <s v="Female"/>
    <s v="Master's"/>
    <s v="Single"/>
    <n v="56479"/>
    <n v="764"/>
    <n v="20437"/>
    <s v="Personal"/>
    <s v="Unemployed"/>
    <n v="14"/>
    <s v="Excellent"/>
    <n v="0.24"/>
    <n v="44343"/>
    <n v="0"/>
    <s v="West Cathystad"/>
    <x v="2"/>
    <x v="88"/>
    <n v="1"/>
    <n v="0"/>
    <s v="High"/>
    <x v="3"/>
  </r>
  <r>
    <n v="37"/>
    <s v="Female"/>
    <s v="High School"/>
    <s v="Married"/>
    <n v="95419"/>
    <n v="788"/>
    <n v="11524"/>
    <s v="Home"/>
    <s v="Employed"/>
    <n v="9"/>
    <s v="Excellent"/>
    <n v="0.28000000000000003"/>
    <n v="174947"/>
    <n v="2"/>
    <s v="Bensonville"/>
    <x v="45"/>
    <x v="155"/>
    <n v="4"/>
    <n v="0"/>
    <s v="Low"/>
    <x v="2"/>
  </r>
  <r>
    <n v="35"/>
    <s v="Female"/>
    <s v="Master's"/>
    <s v="Divorced"/>
    <n v="99214"/>
    <n v="621"/>
    <n v="12489"/>
    <s v="Personal"/>
    <s v="Employed"/>
    <n v="12"/>
    <s v="Excellent"/>
    <n v="0.22"/>
    <n v="33288"/>
    <n v="0"/>
    <s v="Aaronshire"/>
    <x v="7"/>
    <x v="70"/>
    <n v="1"/>
    <n v="2"/>
    <s v="Low"/>
    <x v="3"/>
  </r>
  <r>
    <n v="58"/>
    <s v="Non-binary"/>
    <s v="High School"/>
    <s v="Divorced"/>
    <n v="69933.399999999994"/>
    <n v="692"/>
    <n v="34510"/>
    <s v="Personal"/>
    <s v="Unemployed"/>
    <n v="11"/>
    <s v="Good"/>
    <n v="0.55000000000000004"/>
    <n v="38642"/>
    <n v="2"/>
    <s v="Bellland"/>
    <x v="30"/>
    <x v="105"/>
    <n v="0"/>
    <n v="2"/>
    <s v="Medium"/>
    <x v="3"/>
  </r>
  <r>
    <n v="68"/>
    <s v="Female"/>
    <s v="Master's"/>
    <s v="Single"/>
    <n v="86313"/>
    <n v="699"/>
    <n v="8739"/>
    <s v="Personal"/>
    <s v="Unemployed"/>
    <n v="15"/>
    <s v="Poor"/>
    <n v="0.24"/>
    <n v="54658"/>
    <n v="3"/>
    <s v="Josephberg"/>
    <x v="15"/>
    <x v="186"/>
    <n v="2"/>
    <n v="0"/>
    <s v="Low"/>
    <x v="0"/>
  </r>
  <r>
    <n v="29"/>
    <s v="Female"/>
    <s v="PhD"/>
    <s v="Single"/>
    <n v="69933.399999999994"/>
    <n v="641"/>
    <n v="27167"/>
    <s v="Auto"/>
    <s v="Self-employed"/>
    <n v="19"/>
    <s v="Poor"/>
    <n v="0.5"/>
    <n v="163637"/>
    <n v="2"/>
    <s v="East Meaganside"/>
    <x v="21"/>
    <x v="171"/>
    <n v="1"/>
    <n v="1"/>
    <s v="Low"/>
    <x v="0"/>
  </r>
  <r>
    <n v="24"/>
    <s v="Male"/>
    <s v="Master's"/>
    <s v="Widowed"/>
    <n v="39465"/>
    <n v="779"/>
    <n v="37795"/>
    <s v="Home"/>
    <s v="Self-employed"/>
    <n v="13"/>
    <s v="Fair"/>
    <n v="0.53"/>
    <n v="284391"/>
    <n v="2"/>
    <s v="West Andrew"/>
    <x v="13"/>
    <x v="52"/>
    <n v="3"/>
    <n v="0"/>
    <s v="High"/>
    <x v="0"/>
  </r>
  <r>
    <n v="67"/>
    <s v="Male"/>
    <s v="High School"/>
    <s v="Married"/>
    <n v="94855"/>
    <n v="649"/>
    <n v="20459"/>
    <s v="Home"/>
    <s v="Self-employed"/>
    <n v="17"/>
    <s v="Excellent"/>
    <n v="0.39"/>
    <n v="130816"/>
    <n v="0"/>
    <s v="Vargastown"/>
    <x v="16"/>
    <x v="13"/>
    <n v="3"/>
    <n v="2"/>
    <s v="Low"/>
    <x v="3"/>
  </r>
  <r>
    <n v="20"/>
    <s v="Male"/>
    <s v="Bachelor's"/>
    <s v="Divorced"/>
    <n v="69933.399999999994"/>
    <n v="711"/>
    <n v="29234"/>
    <s v="Personal"/>
    <s v="Employed"/>
    <n v="4"/>
    <s v="Excellent"/>
    <n v="0.51"/>
    <n v="262287"/>
    <n v="1"/>
    <s v="Lake Tammystad"/>
    <x v="35"/>
    <x v="8"/>
    <n v="2"/>
    <n v="0"/>
    <s v="High"/>
    <x v="0"/>
  </r>
  <r>
    <n v="31"/>
    <s v="Male"/>
    <s v="High School"/>
    <s v="Married"/>
    <n v="66716"/>
    <n v="758"/>
    <n v="36656"/>
    <s v="Home"/>
    <s v="Unemployed"/>
    <n v="12"/>
    <s v="Good"/>
    <n v="0.3"/>
    <n v="48152"/>
    <n v="4"/>
    <s v="Lake Shelly"/>
    <x v="3"/>
    <x v="22"/>
    <n v="3"/>
    <n v="2"/>
    <s v="Medium"/>
    <x v="3"/>
  </r>
  <r>
    <n v="32"/>
    <s v="Non-binary"/>
    <s v="Master's"/>
    <s v="Widowed"/>
    <n v="119233"/>
    <n v="772"/>
    <n v="37983"/>
    <s v="Auto"/>
    <s v="Self-employed"/>
    <n v="8"/>
    <s v="Excellent"/>
    <n v="0.28000000000000003"/>
    <n v="54509"/>
    <n v="1"/>
    <s v="Sabrinashire"/>
    <x v="40"/>
    <x v="33"/>
    <n v="2"/>
    <n v="1"/>
    <s v="Medium"/>
    <x v="0"/>
  </r>
  <r>
    <n v="62"/>
    <s v="Female"/>
    <s v="High School"/>
    <s v="Married"/>
    <n v="100383"/>
    <n v="766"/>
    <n v="33274"/>
    <s v="Auto"/>
    <s v="Employed"/>
    <n v="18"/>
    <s v="Excellent"/>
    <n v="0.39"/>
    <n v="235047"/>
    <n v="0"/>
    <s v="Port Anthonymouth"/>
    <x v="54"/>
    <x v="24"/>
    <n v="0"/>
    <n v="0"/>
    <s v="Low"/>
    <x v="4"/>
  </r>
  <r>
    <n v="66"/>
    <s v="Male"/>
    <s v="Bachelor's"/>
    <s v="Single"/>
    <n v="78194"/>
    <n v="668"/>
    <n v="46144"/>
    <s v="Auto"/>
    <s v="Self-employed"/>
    <n v="4"/>
    <s v="Fair"/>
    <n v="0.54"/>
    <n v="226741"/>
    <n v="1"/>
    <s v="Lake Kevinville"/>
    <x v="52"/>
    <x v="11"/>
    <n v="2"/>
    <n v="1"/>
    <s v="Low"/>
    <x v="0"/>
  </r>
  <r>
    <n v="25"/>
    <s v="Female"/>
    <s v="PhD"/>
    <s v="Single"/>
    <n v="61705"/>
    <n v="699"/>
    <n v="30120"/>
    <s v="Home"/>
    <s v="Employed"/>
    <n v="7"/>
    <s v="Fair"/>
    <n v="0.15"/>
    <n v="127343"/>
    <n v="4"/>
    <s v="Henryfurt"/>
    <x v="28"/>
    <x v="63"/>
    <n v="0"/>
    <n v="1"/>
    <s v="Medium"/>
    <x v="0"/>
  </r>
  <r>
    <n v="30"/>
    <s v="Non-binary"/>
    <s v="PhD"/>
    <s v="Divorced"/>
    <n v="70877"/>
    <n v="611"/>
    <n v="27963"/>
    <s v="Home"/>
    <s v="Employed"/>
    <n v="9"/>
    <s v="Fair"/>
    <n v="0.2"/>
    <n v="270060"/>
    <n v="2"/>
    <s v="South Patrick"/>
    <x v="41"/>
    <x v="60"/>
    <n v="2"/>
    <n v="1"/>
    <s v="Low"/>
    <x v="0"/>
  </r>
  <r>
    <n v="29"/>
    <s v="Female"/>
    <s v="High School"/>
    <s v="Widowed"/>
    <n v="86760"/>
    <n v="658"/>
    <n v="34922"/>
    <s v="Business"/>
    <s v="Employed"/>
    <n v="11"/>
    <s v="Good"/>
    <n v="0.21"/>
    <n v="289349"/>
    <n v="0"/>
    <s v="West Greg"/>
    <x v="50"/>
    <x v="164"/>
    <n v="2"/>
    <n v="1"/>
    <s v="Medium"/>
    <x v="3"/>
  </r>
  <r>
    <n v="26"/>
    <s v="Non-binary"/>
    <s v="PhD"/>
    <s v="Married"/>
    <n v="79886"/>
    <n v="674"/>
    <n v="33651"/>
    <s v="Business"/>
    <s v="Unemployed"/>
    <n v="4"/>
    <s v="Excellent"/>
    <n v="0.12"/>
    <n v="61958"/>
    <n v="0"/>
    <s v="North Andrew"/>
    <x v="47"/>
    <x v="140"/>
    <n v="1"/>
    <n v="1"/>
    <s v="Low"/>
    <x v="0"/>
  </r>
  <r>
    <n v="26"/>
    <s v="Non-binary"/>
    <s v="Master's"/>
    <s v="Married"/>
    <n v="102673"/>
    <n v="753"/>
    <n v="23719"/>
    <s v="Business"/>
    <s v="Self-employed"/>
    <n v="17"/>
    <s v="Fair"/>
    <n v="0.53"/>
    <n v="159741.5"/>
    <n v="0"/>
    <s v="New Sandratown"/>
    <x v="49"/>
    <x v="134"/>
    <n v="2"/>
    <n v="0"/>
    <s v="Low"/>
    <x v="1"/>
  </r>
  <r>
    <n v="22"/>
    <s v="Female"/>
    <s v="Bachelor's"/>
    <s v="Married"/>
    <n v="69933.399999999994"/>
    <n v="699"/>
    <n v="12122"/>
    <s v="Home"/>
    <s v="Self-employed"/>
    <n v="19"/>
    <s v="Poor"/>
    <n v="0.3"/>
    <n v="59317"/>
    <n v="3"/>
    <s v="Bonniechester"/>
    <x v="16"/>
    <x v="133"/>
    <n v="4"/>
    <n v="1"/>
    <s v="Low"/>
    <x v="0"/>
  </r>
  <r>
    <n v="52"/>
    <s v="Non-binary"/>
    <s v="High School"/>
    <s v="Married"/>
    <n v="102297"/>
    <n v="773"/>
    <n v="39139"/>
    <s v="Home"/>
    <s v="Self-employed"/>
    <n v="15"/>
    <s v="Fair"/>
    <n v="0.34"/>
    <n v="246920"/>
    <n v="1"/>
    <s v="Lake Jameston"/>
    <x v="3"/>
    <x v="122"/>
    <n v="4"/>
    <n v="2"/>
    <s v="Low"/>
    <x v="0"/>
  </r>
  <r>
    <n v="27"/>
    <s v="Non-binary"/>
    <s v="PhD"/>
    <s v="Married"/>
    <n v="49552"/>
    <n v="727"/>
    <n v="8067"/>
    <s v="Home"/>
    <s v="Employed"/>
    <n v="17"/>
    <s v="Poor"/>
    <n v="0.36"/>
    <n v="159741.5"/>
    <n v="1"/>
    <s v="Webbburgh"/>
    <x v="47"/>
    <x v="134"/>
    <n v="2"/>
    <n v="2"/>
    <s v="Medium"/>
    <x v="0"/>
  </r>
  <r>
    <n v="53"/>
    <s v="Female"/>
    <s v="High School"/>
    <s v="Divorced"/>
    <n v="28108"/>
    <n v="730"/>
    <n v="9566"/>
    <s v="Business"/>
    <s v="Employed"/>
    <n v="19"/>
    <s v="Excellent"/>
    <n v="0.43"/>
    <n v="267871"/>
    <n v="1"/>
    <s v="South Johnville"/>
    <x v="11"/>
    <x v="224"/>
    <n v="3"/>
    <n v="1"/>
    <s v="Low"/>
    <x v="3"/>
  </r>
  <r>
    <n v="37"/>
    <s v="Non-binary"/>
    <s v="Master's"/>
    <s v="Widowed"/>
    <n v="69933.399999999994"/>
    <n v="718"/>
    <n v="24229"/>
    <s v="Home"/>
    <s v="Unemployed"/>
    <n v="19"/>
    <s v="Good"/>
    <n v="0.56000000000000005"/>
    <n v="269495"/>
    <n v="4"/>
    <s v="South Veronica"/>
    <x v="3"/>
    <x v="135"/>
    <n v="3"/>
    <n v="1"/>
    <s v="Low"/>
    <x v="3"/>
  </r>
  <r>
    <n v="44"/>
    <s v="Non-binary"/>
    <s v="High School"/>
    <s v="Widowed"/>
    <n v="86003"/>
    <n v="699"/>
    <n v="27450.01"/>
    <s v="Auto"/>
    <s v="Self-employed"/>
    <n v="4"/>
    <s v="Poor"/>
    <n v="0.56999999999999995"/>
    <n v="246494"/>
    <n v="2"/>
    <s v="Hernandezberg"/>
    <x v="4"/>
    <x v="37"/>
    <n v="2"/>
    <n v="1"/>
    <s v="Low"/>
    <x v="0"/>
  </r>
  <r>
    <n v="62"/>
    <s v="Male"/>
    <s v="PhD"/>
    <s v="Married"/>
    <n v="23549"/>
    <n v="605"/>
    <n v="12676"/>
    <s v="Home"/>
    <s v="Unemployed"/>
    <n v="17"/>
    <s v="Good"/>
    <n v="0.18"/>
    <n v="159741.5"/>
    <n v="3"/>
    <s v="Anthonyview"/>
    <x v="36"/>
    <x v="163"/>
    <n v="3"/>
    <n v="0"/>
    <s v="Low"/>
    <x v="3"/>
  </r>
  <r>
    <n v="39"/>
    <s v="Female"/>
    <s v="Bachelor's"/>
    <s v="Married"/>
    <n v="107089"/>
    <n v="608"/>
    <n v="46104"/>
    <s v="Auto"/>
    <s v="Self-employed"/>
    <n v="3"/>
    <s v="Fair"/>
    <n v="0.57999999999999996"/>
    <n v="24466"/>
    <n v="3"/>
    <s v="Milesfort"/>
    <x v="38"/>
    <x v="18"/>
    <n v="2"/>
    <n v="1"/>
    <s v="Medium"/>
    <x v="0"/>
  </r>
  <r>
    <n v="49"/>
    <s v="Male"/>
    <s v="Master's"/>
    <s v="Single"/>
    <n v="86714"/>
    <n v="712"/>
    <n v="40229"/>
    <s v="Personal"/>
    <s v="Unemployed"/>
    <n v="7"/>
    <s v="Fair"/>
    <n v="0.56999999999999995"/>
    <n v="66960"/>
    <n v="4"/>
    <s v="Angelachester"/>
    <x v="19"/>
    <x v="45"/>
    <n v="0"/>
    <n v="0"/>
    <s v="Low"/>
    <x v="1"/>
  </r>
  <r>
    <n v="63"/>
    <s v="Male"/>
    <s v="PhD"/>
    <s v="Divorced"/>
    <n v="51419"/>
    <n v="727"/>
    <n v="24432"/>
    <s v="Home"/>
    <s v="Self-employed"/>
    <n v="16"/>
    <s v="Excellent"/>
    <n v="0.33"/>
    <n v="103284"/>
    <n v="2"/>
    <s v="Bakermouth"/>
    <x v="32"/>
    <x v="91"/>
    <n v="3"/>
    <n v="1"/>
    <s v="Medium"/>
    <x v="3"/>
  </r>
  <r>
    <n v="56"/>
    <s v="Female"/>
    <s v="High School"/>
    <s v="Married"/>
    <n v="86046"/>
    <n v="766"/>
    <n v="49003"/>
    <s v="Home"/>
    <s v="Unemployed"/>
    <n v="10"/>
    <s v="Fair"/>
    <n v="0.31"/>
    <n v="196150"/>
    <n v="1"/>
    <s v="Port Jacob"/>
    <x v="34"/>
    <x v="226"/>
    <n v="4"/>
    <n v="2"/>
    <s v="Low"/>
    <x v="0"/>
  </r>
  <r>
    <n v="43"/>
    <s v="Female"/>
    <s v="Bachelor's"/>
    <s v="Divorced"/>
    <n v="108052"/>
    <n v="708"/>
    <n v="18521"/>
    <s v="Auto"/>
    <s v="Employed"/>
    <n v="5"/>
    <s v="Good"/>
    <n v="0.44"/>
    <n v="56951"/>
    <n v="2"/>
    <s v="West Vincent"/>
    <x v="41"/>
    <x v="149"/>
    <n v="3"/>
    <n v="0"/>
    <s v="Medium"/>
    <x v="0"/>
  </r>
  <r>
    <n v="39"/>
    <s v="Non-binary"/>
    <s v="PhD"/>
    <s v="Divorced"/>
    <n v="49039"/>
    <n v="772"/>
    <n v="9227"/>
    <s v="Home"/>
    <s v="Self-employed"/>
    <n v="3"/>
    <s v="Excellent"/>
    <n v="0.48"/>
    <n v="95660"/>
    <n v="2"/>
    <s v="Ashleyville"/>
    <x v="29"/>
    <x v="19"/>
    <n v="3"/>
    <n v="2"/>
    <s v="Medium"/>
    <x v="0"/>
  </r>
  <r>
    <n v="61"/>
    <s v="Non-binary"/>
    <s v="PhD"/>
    <s v="Widowed"/>
    <n v="59159"/>
    <n v="682"/>
    <n v="22072"/>
    <s v="Personal"/>
    <s v="Employed"/>
    <n v="14"/>
    <s v="Excellent"/>
    <n v="0.45"/>
    <n v="132331"/>
    <n v="4"/>
    <s v="Levineside"/>
    <x v="12"/>
    <x v="98"/>
    <n v="3"/>
    <n v="1"/>
    <s v="Low"/>
    <x v="3"/>
  </r>
  <r>
    <n v="32"/>
    <s v="Male"/>
    <s v="PhD"/>
    <s v="Divorced"/>
    <n v="53799"/>
    <n v="723"/>
    <n v="5547"/>
    <s v="Home"/>
    <s v="Self-employed"/>
    <n v="11"/>
    <s v="Excellent"/>
    <n v="0.19"/>
    <n v="57006"/>
    <n v="3"/>
    <s v="New Jeffreyberg"/>
    <x v="10"/>
    <x v="42"/>
    <n v="2"/>
    <n v="1"/>
    <s v="Low"/>
    <x v="3"/>
  </r>
  <r>
    <n v="66"/>
    <s v="Male"/>
    <s v="Bachelor's"/>
    <s v="Single"/>
    <n v="106778"/>
    <n v="769"/>
    <n v="20581"/>
    <s v="Business"/>
    <s v="Unemployed"/>
    <n v="15"/>
    <s v="Fair"/>
    <n v="0.48"/>
    <n v="159741.5"/>
    <n v="2"/>
    <s v="New Linda"/>
    <x v="37"/>
    <x v="78"/>
    <n v="0"/>
    <n v="0"/>
    <s v="Low"/>
    <x v="1"/>
  </r>
  <r>
    <n v="40"/>
    <s v="Non-binary"/>
    <s v="Master's"/>
    <s v="Widowed"/>
    <n v="69933.399999999994"/>
    <n v="644"/>
    <n v="46845"/>
    <s v="Business"/>
    <s v="Employed"/>
    <n v="11"/>
    <s v="Fair"/>
    <n v="0.53"/>
    <n v="102612"/>
    <n v="4"/>
    <s v="South Laura"/>
    <x v="19"/>
    <x v="159"/>
    <n v="4"/>
    <n v="0"/>
    <s v="High"/>
    <x v="0"/>
  </r>
  <r>
    <n v="23"/>
    <s v="Non-binary"/>
    <s v="Bachelor's"/>
    <s v="Widowed"/>
    <n v="108771"/>
    <n v="730"/>
    <n v="27450.01"/>
    <s v="Auto"/>
    <s v="Self-employed"/>
    <n v="18"/>
    <s v="Excellent"/>
    <n v="0.11"/>
    <n v="159741.5"/>
    <n v="4"/>
    <s v="Guerrerofort"/>
    <x v="9"/>
    <x v="3"/>
    <n v="1"/>
    <n v="1"/>
    <s v="Low"/>
    <x v="4"/>
  </r>
  <r>
    <n v="25"/>
    <s v="Female"/>
    <s v="Master's"/>
    <s v="Married"/>
    <n v="32644"/>
    <n v="795"/>
    <n v="18365"/>
    <s v="Personal"/>
    <s v="Self-employed"/>
    <n v="13"/>
    <s v="Poor"/>
    <n v="0.12"/>
    <n v="142145"/>
    <n v="4"/>
    <s v="Brandonview"/>
    <x v="25"/>
    <x v="21"/>
    <n v="2"/>
    <n v="0"/>
    <s v="Low"/>
    <x v="0"/>
  </r>
  <r>
    <n v="67"/>
    <s v="Male"/>
    <s v="Bachelor's"/>
    <s v="Divorced"/>
    <n v="95205"/>
    <n v="706"/>
    <n v="32168"/>
    <s v="Personal"/>
    <s v="Employed"/>
    <n v="4"/>
    <s v="Poor"/>
    <n v="0.14000000000000001"/>
    <n v="161221"/>
    <n v="4"/>
    <s v="Jasonville"/>
    <x v="5"/>
    <x v="141"/>
    <n v="1"/>
    <n v="2"/>
    <s v="Low"/>
    <x v="1"/>
  </r>
  <r>
    <n v="68"/>
    <s v="Non-binary"/>
    <s v="Bachelor's"/>
    <s v="Married"/>
    <n v="26331"/>
    <n v="699"/>
    <n v="18747"/>
    <s v="Business"/>
    <s v="Self-employed"/>
    <n v="7"/>
    <s v="Excellent"/>
    <n v="0.31"/>
    <n v="287591"/>
    <n v="2"/>
    <s v="West Oscar"/>
    <x v="18"/>
    <x v="49"/>
    <n v="0"/>
    <n v="2"/>
    <s v="Low"/>
    <x v="1"/>
  </r>
  <r>
    <n v="58"/>
    <s v="Female"/>
    <s v="High School"/>
    <s v="Married"/>
    <n v="94732"/>
    <n v="617"/>
    <n v="20999"/>
    <s v="Personal"/>
    <s v="Employed"/>
    <n v="17"/>
    <s v="Fair"/>
    <n v="0.49"/>
    <n v="52663"/>
    <n v="0"/>
    <s v="Ralphton"/>
    <x v="47"/>
    <x v="42"/>
    <n v="0"/>
    <n v="2"/>
    <s v="Medium"/>
    <x v="0"/>
  </r>
  <r>
    <n v="42"/>
    <s v="Non-binary"/>
    <s v="Master's"/>
    <s v="Divorced"/>
    <n v="80663"/>
    <n v="692"/>
    <n v="27106"/>
    <s v="Business"/>
    <s v="Self-employed"/>
    <n v="6"/>
    <s v="Fair"/>
    <n v="0.18"/>
    <n v="132634"/>
    <n v="1"/>
    <s v="Lake Jonathan"/>
    <x v="54"/>
    <x v="26"/>
    <n v="1"/>
    <n v="0"/>
    <s v="Medium"/>
    <x v="0"/>
  </r>
  <r>
    <n v="25"/>
    <s v="Non-binary"/>
    <s v="PhD"/>
    <s v="Single"/>
    <n v="53149"/>
    <n v="731"/>
    <n v="27450.01"/>
    <s v="Business"/>
    <s v="Employed"/>
    <n v="16"/>
    <s v="Fair"/>
    <n v="0.36"/>
    <n v="74279"/>
    <n v="0"/>
    <s v="Laurafurt"/>
    <x v="5"/>
    <x v="108"/>
    <n v="4"/>
    <n v="2"/>
    <s v="Low"/>
    <x v="0"/>
  </r>
  <r>
    <n v="34"/>
    <s v="Female"/>
    <s v="Master's"/>
    <s v="Widowed"/>
    <n v="107385"/>
    <n v="725"/>
    <n v="41751"/>
    <s v="Auto"/>
    <s v="Unemployed"/>
    <n v="7"/>
    <s v="Fair"/>
    <n v="0.43"/>
    <n v="143236"/>
    <n v="3"/>
    <s v="New Ryan"/>
    <x v="50"/>
    <x v="191"/>
    <n v="0"/>
    <n v="2"/>
    <s v="Low"/>
    <x v="1"/>
  </r>
  <r>
    <n v="54"/>
    <s v="Male"/>
    <s v="PhD"/>
    <s v="Widowed"/>
    <n v="64397"/>
    <n v="745"/>
    <n v="17138"/>
    <s v="Home"/>
    <s v="Self-employed"/>
    <n v="13"/>
    <s v="Fair"/>
    <n v="0.28999999999999998"/>
    <n v="186922"/>
    <n v="4"/>
    <s v="New Janeborough"/>
    <x v="22"/>
    <x v="35"/>
    <n v="2"/>
    <n v="2"/>
    <s v="Low"/>
    <x v="1"/>
  </r>
  <r>
    <n v="47"/>
    <s v="Male"/>
    <s v="Bachelor's"/>
    <s v="Married"/>
    <n v="110510"/>
    <n v="642"/>
    <n v="27450.01"/>
    <s v="Auto"/>
    <s v="Unemployed"/>
    <n v="6"/>
    <s v="Poor"/>
    <n v="0.12"/>
    <n v="99489"/>
    <n v="4"/>
    <s v="West Sierra"/>
    <x v="0"/>
    <x v="93"/>
    <n v="1"/>
    <n v="2"/>
    <s v="Low"/>
    <x v="0"/>
  </r>
  <r>
    <n v="42"/>
    <s v="Male"/>
    <s v="Master's"/>
    <s v="Divorced"/>
    <n v="110666"/>
    <n v="764"/>
    <n v="31162"/>
    <s v="Business"/>
    <s v="Employed"/>
    <n v="4"/>
    <s v="Excellent"/>
    <n v="0.49"/>
    <n v="270493"/>
    <n v="2"/>
    <s v="Bullockchester"/>
    <x v="3"/>
    <x v="211"/>
    <n v="4"/>
    <n v="0"/>
    <s v="Low"/>
    <x v="0"/>
  </r>
  <r>
    <n v="43"/>
    <s v="Non-binary"/>
    <s v="PhD"/>
    <s v="Widowed"/>
    <n v="97000"/>
    <n v="735"/>
    <n v="8062"/>
    <s v="Personal"/>
    <s v="Unemployed"/>
    <n v="9"/>
    <s v="Excellent"/>
    <n v="0.11"/>
    <n v="72202"/>
    <n v="4"/>
    <s v="Shaunberg"/>
    <x v="49"/>
    <x v="162"/>
    <n v="3"/>
    <n v="2"/>
    <s v="Low"/>
    <x v="3"/>
  </r>
  <r>
    <n v="48"/>
    <s v="Non-binary"/>
    <s v="Master's"/>
    <s v="Married"/>
    <n v="79395"/>
    <n v="724"/>
    <n v="17699"/>
    <s v="Personal"/>
    <s v="Self-employed"/>
    <n v="17"/>
    <s v="Poor"/>
    <n v="0.37"/>
    <n v="25039"/>
    <n v="2"/>
    <s v="Pearsonstad"/>
    <x v="15"/>
    <x v="18"/>
    <n v="2"/>
    <n v="1"/>
    <s v="Low"/>
    <x v="1"/>
  </r>
  <r>
    <n v="48"/>
    <s v="Male"/>
    <s v="Master's"/>
    <s v="Widowed"/>
    <n v="102799"/>
    <n v="686"/>
    <n v="5977"/>
    <s v="Home"/>
    <s v="Self-employed"/>
    <n v="16"/>
    <s v="Excellent"/>
    <n v="0.43"/>
    <n v="87738"/>
    <n v="4"/>
    <s v="South Christina"/>
    <x v="15"/>
    <x v="18"/>
    <n v="0"/>
    <n v="0"/>
    <s v="Low"/>
    <x v="3"/>
  </r>
  <r>
    <n v="47"/>
    <s v="Female"/>
    <s v="Master's"/>
    <s v="Single"/>
    <n v="69933.399999999994"/>
    <n v="679"/>
    <n v="29686"/>
    <s v="Personal"/>
    <s v="Self-employed"/>
    <n v="15"/>
    <s v="Excellent"/>
    <n v="0.33"/>
    <n v="277601"/>
    <n v="4"/>
    <s v="West Samanthamouth"/>
    <x v="41"/>
    <x v="70"/>
    <n v="3"/>
    <n v="0"/>
    <s v="Low"/>
    <x v="3"/>
  </r>
  <r>
    <n v="44"/>
    <s v="Non-binary"/>
    <s v="Master's"/>
    <s v="Divorced"/>
    <n v="109509"/>
    <n v="792"/>
    <n v="27450.01"/>
    <s v="Personal"/>
    <s v="Self-employed"/>
    <n v="13"/>
    <s v="Good"/>
    <n v="0.18"/>
    <n v="231025"/>
    <n v="4"/>
    <s v="Waltersmouth"/>
    <x v="52"/>
    <x v="91"/>
    <n v="1"/>
    <n v="2"/>
    <s v="Low"/>
    <x v="4"/>
  </r>
  <r>
    <n v="64"/>
    <s v="Non-binary"/>
    <s v="PhD"/>
    <s v="Divorced"/>
    <n v="87982"/>
    <n v="643"/>
    <n v="30416"/>
    <s v="Auto"/>
    <s v="Unemployed"/>
    <n v="17"/>
    <s v="Fair"/>
    <n v="0.5"/>
    <n v="149176"/>
    <n v="1"/>
    <s v="North Cynthiashire"/>
    <x v="35"/>
    <x v="6"/>
    <n v="4"/>
    <n v="2"/>
    <s v="Low"/>
    <x v="0"/>
  </r>
  <r>
    <n v="50"/>
    <s v="Female"/>
    <s v="PhD"/>
    <s v="Married"/>
    <n v="31218"/>
    <n v="653"/>
    <n v="27450.01"/>
    <s v="Auto"/>
    <s v="Employed"/>
    <n v="7"/>
    <s v="Poor"/>
    <n v="0.52"/>
    <n v="190212"/>
    <n v="1"/>
    <s v="South Vanessahaven"/>
    <x v="55"/>
    <x v="88"/>
    <n v="0"/>
    <n v="0"/>
    <s v="Low"/>
    <x v="0"/>
  </r>
  <r>
    <n v="20"/>
    <s v="Non-binary"/>
    <s v="Master's"/>
    <s v="Married"/>
    <n v="20146"/>
    <n v="652"/>
    <n v="27450.01"/>
    <s v="Home"/>
    <s v="Self-employed"/>
    <n v="0"/>
    <s v="Poor"/>
    <n v="0.22"/>
    <n v="93072"/>
    <n v="0"/>
    <s v="South Stacy"/>
    <x v="31"/>
    <x v="217"/>
    <n v="3"/>
    <n v="1"/>
    <s v="Medium"/>
    <x v="0"/>
  </r>
  <r>
    <n v="59"/>
    <s v="Male"/>
    <s v="High School"/>
    <s v="Widowed"/>
    <n v="70606"/>
    <n v="612"/>
    <n v="33264"/>
    <s v="Home"/>
    <s v="Self-employed"/>
    <n v="6"/>
    <s v="Poor"/>
    <n v="0.57999999999999996"/>
    <n v="67897"/>
    <n v="2"/>
    <s v="North Ericafort"/>
    <x v="3"/>
    <x v="11"/>
    <n v="4"/>
    <n v="1"/>
    <s v="Low"/>
    <x v="0"/>
  </r>
  <r>
    <n v="56"/>
    <s v="Non-binary"/>
    <s v="Bachelor's"/>
    <s v="Single"/>
    <n v="101981"/>
    <n v="715"/>
    <n v="44642"/>
    <s v="Business"/>
    <s v="Self-employed"/>
    <n v="1"/>
    <s v="Excellent"/>
    <n v="0.31"/>
    <n v="111455"/>
    <n v="1"/>
    <s v="South Andrea"/>
    <x v="44"/>
    <x v="97"/>
    <n v="0"/>
    <n v="1"/>
    <s v="Low"/>
    <x v="1"/>
  </r>
  <r>
    <n v="59"/>
    <s v="Female"/>
    <s v="Bachelor's"/>
    <s v="Divorced"/>
    <n v="117383"/>
    <n v="749"/>
    <n v="8501"/>
    <s v="Business"/>
    <s v="Unemployed"/>
    <n v="13"/>
    <s v="Poor"/>
    <n v="0.11"/>
    <n v="248336"/>
    <n v="1"/>
    <s v="Derekfurt"/>
    <x v="12"/>
    <x v="234"/>
    <n v="2"/>
    <n v="1"/>
    <s v="Medium"/>
    <x v="5"/>
  </r>
  <r>
    <n v="52"/>
    <s v="Female"/>
    <s v="Master's"/>
    <s v="Divorced"/>
    <n v="69933.399999999994"/>
    <n v="613"/>
    <n v="27874"/>
    <s v="Business"/>
    <s v="Self-employed"/>
    <n v="0"/>
    <s v="Poor"/>
    <n v="0.25"/>
    <n v="128572"/>
    <n v="0"/>
    <s v="Port Josephbury"/>
    <x v="45"/>
    <x v="83"/>
    <n v="2"/>
    <n v="0"/>
    <s v="Low"/>
    <x v="0"/>
  </r>
  <r>
    <n v="49"/>
    <s v="Female"/>
    <s v="Bachelor's"/>
    <s v="Married"/>
    <n v="118993"/>
    <n v="709"/>
    <n v="40512"/>
    <s v="Home"/>
    <s v="Unemployed"/>
    <n v="18"/>
    <s v="Excellent"/>
    <n v="0.37"/>
    <n v="193007"/>
    <n v="1"/>
    <s v="South Robertland"/>
    <x v="6"/>
    <x v="231"/>
    <n v="4"/>
    <n v="2"/>
    <s v="Low"/>
    <x v="3"/>
  </r>
  <r>
    <n v="44"/>
    <s v="Female"/>
    <s v="Master's"/>
    <s v="Divorced"/>
    <n v="109294"/>
    <n v="628"/>
    <n v="31524"/>
    <s v="Auto"/>
    <s v="Self-employed"/>
    <n v="17"/>
    <s v="Excellent"/>
    <n v="0.57999999999999996"/>
    <n v="128173"/>
    <n v="4"/>
    <s v="South Carrieborough"/>
    <x v="49"/>
    <x v="156"/>
    <n v="1"/>
    <n v="0"/>
    <s v="Medium"/>
    <x v="3"/>
  </r>
  <r>
    <n v="33"/>
    <s v="Female"/>
    <s v="Master's"/>
    <s v="Married"/>
    <n v="45412"/>
    <n v="681"/>
    <n v="25287"/>
    <s v="Personal"/>
    <s v="Self-employed"/>
    <n v="4"/>
    <s v="Poor"/>
    <n v="0.13"/>
    <n v="132590"/>
    <n v="2"/>
    <s v="Jasonmouth"/>
    <x v="25"/>
    <x v="165"/>
    <n v="4"/>
    <n v="1"/>
    <s v="Low"/>
    <x v="0"/>
  </r>
  <r>
    <n v="65"/>
    <s v="Male"/>
    <s v="Master's"/>
    <s v="Divorced"/>
    <n v="92024"/>
    <n v="780"/>
    <n v="13451"/>
    <s v="Home"/>
    <s v="Unemployed"/>
    <n v="17"/>
    <s v="Fair"/>
    <n v="0.54"/>
    <n v="70816"/>
    <n v="1"/>
    <s v="Jeffreyland"/>
    <x v="19"/>
    <x v="157"/>
    <n v="0"/>
    <n v="1"/>
    <s v="High"/>
    <x v="0"/>
  </r>
  <r>
    <n v="39"/>
    <s v="Non-binary"/>
    <s v="Bachelor's"/>
    <s v="Widowed"/>
    <n v="86741"/>
    <n v="794"/>
    <n v="23154"/>
    <s v="Auto"/>
    <s v="Employed"/>
    <n v="19"/>
    <s v="Poor"/>
    <n v="0.33"/>
    <n v="159741.5"/>
    <n v="3"/>
    <s v="Port Donaldton"/>
    <x v="53"/>
    <x v="72"/>
    <n v="0"/>
    <n v="2"/>
    <s v="Medium"/>
    <x v="0"/>
  </r>
  <r>
    <n v="25"/>
    <s v="Female"/>
    <s v="High School"/>
    <s v="Married"/>
    <n v="83226"/>
    <n v="626"/>
    <n v="7938"/>
    <s v="Home"/>
    <s v="Unemployed"/>
    <n v="3"/>
    <s v="Excellent"/>
    <n v="0.51"/>
    <n v="151383"/>
    <n v="1"/>
    <s v="Jesseton"/>
    <x v="1"/>
    <x v="96"/>
    <n v="3"/>
    <n v="1"/>
    <s v="Low"/>
    <x v="0"/>
  </r>
  <r>
    <n v="67"/>
    <s v="Female"/>
    <s v="PhD"/>
    <s v="Widowed"/>
    <n v="109125"/>
    <n v="794"/>
    <n v="27698"/>
    <s v="Business"/>
    <s v="Employed"/>
    <n v="3"/>
    <s v="Fair"/>
    <n v="0.16"/>
    <n v="90156"/>
    <n v="1"/>
    <s v="Port Zachary"/>
    <x v="9"/>
    <x v="77"/>
    <n v="4"/>
    <n v="2"/>
    <s v="Medium"/>
    <x v="0"/>
  </r>
  <r>
    <n v="24"/>
    <s v="Non-binary"/>
    <s v="Master's"/>
    <s v="Divorced"/>
    <n v="57249"/>
    <n v="699"/>
    <n v="19812"/>
    <s v="Auto"/>
    <s v="Unemployed"/>
    <n v="0"/>
    <s v="Excellent"/>
    <n v="0.59"/>
    <n v="288829"/>
    <n v="1"/>
    <s v="Port Ronaldfort"/>
    <x v="36"/>
    <x v="117"/>
    <n v="2"/>
    <n v="1"/>
    <s v="Medium"/>
    <x v="0"/>
  </r>
  <r>
    <n v="41"/>
    <s v="Male"/>
    <s v="Bachelor's"/>
    <s v="Single"/>
    <n v="40765"/>
    <n v="747"/>
    <n v="5159"/>
    <s v="Business"/>
    <s v="Self-employed"/>
    <n v="14"/>
    <s v="Fair"/>
    <n v="0.15"/>
    <n v="168951"/>
    <n v="2"/>
    <s v="Scottborough"/>
    <x v="53"/>
    <x v="175"/>
    <n v="2"/>
    <n v="2"/>
    <s v="Low"/>
    <x v="0"/>
  </r>
  <r>
    <n v="55"/>
    <s v="Female"/>
    <s v="Master's"/>
    <s v="Married"/>
    <n v="65752"/>
    <n v="738"/>
    <n v="22517"/>
    <s v="Auto"/>
    <s v="Employed"/>
    <n v="6"/>
    <s v="Good"/>
    <n v="0.57999999999999996"/>
    <n v="44981"/>
    <n v="2"/>
    <s v="Lake Denisefurt"/>
    <x v="1"/>
    <x v="214"/>
    <n v="1"/>
    <n v="0"/>
    <s v="Low"/>
    <x v="1"/>
  </r>
  <r>
    <n v="35"/>
    <s v="Male"/>
    <s v="High School"/>
    <s v="Single"/>
    <n v="87224"/>
    <n v="767"/>
    <n v="13787"/>
    <s v="Personal"/>
    <s v="Employed"/>
    <n v="8"/>
    <s v="Poor"/>
    <n v="0.56999999999999995"/>
    <n v="196178"/>
    <n v="0"/>
    <s v="East Andres"/>
    <x v="49"/>
    <x v="183"/>
    <n v="2"/>
    <n v="1"/>
    <s v="Medium"/>
    <x v="0"/>
  </r>
  <r>
    <n v="59"/>
    <s v="Non-binary"/>
    <s v="High School"/>
    <s v="Single"/>
    <n v="63969"/>
    <n v="653"/>
    <n v="19033"/>
    <s v="Business"/>
    <s v="Unemployed"/>
    <n v="16"/>
    <s v="Good"/>
    <n v="0.57999999999999996"/>
    <n v="196850"/>
    <n v="2"/>
    <s v="Wolfland"/>
    <x v="3"/>
    <x v="148"/>
    <n v="2"/>
    <n v="2"/>
    <s v="Medium"/>
    <x v="3"/>
  </r>
  <r>
    <n v="66"/>
    <s v="Female"/>
    <s v="High School"/>
    <s v="Divorced"/>
    <n v="68745"/>
    <n v="699"/>
    <n v="17871"/>
    <s v="Auto"/>
    <s v="Employed"/>
    <n v="16"/>
    <s v="Good"/>
    <n v="0.56000000000000005"/>
    <n v="201674"/>
    <n v="2"/>
    <s v="Karenport"/>
    <x v="17"/>
    <x v="135"/>
    <n v="0"/>
    <n v="1"/>
    <s v="High"/>
    <x v="3"/>
  </r>
  <r>
    <n v="43"/>
    <s v="Non-binary"/>
    <s v="High School"/>
    <s v="Divorced"/>
    <n v="103910"/>
    <n v="699"/>
    <n v="27450.01"/>
    <s v="Personal"/>
    <s v="Employed"/>
    <n v="16"/>
    <s v="Fair"/>
    <n v="0.36"/>
    <n v="281685"/>
    <n v="3"/>
    <s v="New Daniel"/>
    <x v="30"/>
    <x v="136"/>
    <n v="0"/>
    <n v="2"/>
    <s v="Low"/>
    <x v="1"/>
  </r>
  <r>
    <n v="40"/>
    <s v="Non-binary"/>
    <s v="High School"/>
    <s v="Divorced"/>
    <n v="70293"/>
    <n v="716"/>
    <n v="27450.01"/>
    <s v="Auto"/>
    <s v="Unemployed"/>
    <n v="9"/>
    <s v="Fair"/>
    <n v="0.39"/>
    <n v="32199"/>
    <n v="0"/>
    <s v="West Triciamouth"/>
    <x v="3"/>
    <x v="122"/>
    <n v="4"/>
    <n v="2"/>
    <s v="Medium"/>
    <x v="0"/>
  </r>
  <r>
    <n v="61"/>
    <s v="Male"/>
    <s v="High School"/>
    <s v="Single"/>
    <n v="114036"/>
    <n v="796"/>
    <n v="39421"/>
    <s v="Business"/>
    <s v="Self-employed"/>
    <n v="17"/>
    <s v="Fair"/>
    <n v="0.32"/>
    <n v="159741.5"/>
    <n v="1"/>
    <s v="Greenside"/>
    <x v="22"/>
    <x v="93"/>
    <n v="2"/>
    <n v="2"/>
    <s v="Low"/>
    <x v="0"/>
  </r>
  <r>
    <n v="29"/>
    <s v="Non-binary"/>
    <s v="PhD"/>
    <s v="Married"/>
    <n v="69933.399999999994"/>
    <n v="603"/>
    <n v="11646"/>
    <s v="Auto"/>
    <s v="Employed"/>
    <n v="10"/>
    <s v="Poor"/>
    <n v="0.25"/>
    <n v="282901"/>
    <n v="3"/>
    <s v="East Johnmouth"/>
    <x v="5"/>
    <x v="187"/>
    <n v="3"/>
    <n v="1"/>
    <s v="Medium"/>
    <x v="5"/>
  </r>
  <r>
    <n v="19"/>
    <s v="Male"/>
    <s v="High School"/>
    <s v="Widowed"/>
    <n v="82740"/>
    <n v="710"/>
    <n v="32004"/>
    <s v="Auto"/>
    <s v="Self-employed"/>
    <n v="16"/>
    <s v="Excellent"/>
    <n v="0.43"/>
    <n v="236134"/>
    <n v="1"/>
    <s v="Mendozaville"/>
    <x v="14"/>
    <x v="128"/>
    <n v="3"/>
    <n v="1"/>
    <s v="High"/>
    <x v="3"/>
  </r>
  <r>
    <n v="40"/>
    <s v="Female"/>
    <s v="Bachelor's"/>
    <s v="Married"/>
    <n v="30605"/>
    <n v="739"/>
    <n v="17180"/>
    <s v="Personal"/>
    <s v="Employed"/>
    <n v="0"/>
    <s v="Poor"/>
    <n v="0.28000000000000003"/>
    <n v="225526"/>
    <n v="0"/>
    <s v="South Shaunburgh"/>
    <x v="3"/>
    <x v="211"/>
    <n v="2"/>
    <n v="1"/>
    <s v="High"/>
    <x v="0"/>
  </r>
  <r>
    <n v="18"/>
    <s v="Female"/>
    <s v="PhD"/>
    <s v="Married"/>
    <n v="62801"/>
    <n v="681"/>
    <n v="19517"/>
    <s v="Personal"/>
    <s v="Unemployed"/>
    <n v="6"/>
    <s v="Good"/>
    <n v="0.55000000000000004"/>
    <n v="143368"/>
    <n v="1"/>
    <s v="Davistown"/>
    <x v="42"/>
    <x v="92"/>
    <n v="2"/>
    <n v="1"/>
    <s v="Low"/>
    <x v="0"/>
  </r>
  <r>
    <n v="28"/>
    <s v="Non-binary"/>
    <s v="Bachelor's"/>
    <s v="Divorced"/>
    <n v="74913"/>
    <n v="719"/>
    <n v="16568"/>
    <s v="Auto"/>
    <s v="Self-employed"/>
    <n v="3"/>
    <s v="Good"/>
    <n v="0.38"/>
    <n v="285428"/>
    <n v="2"/>
    <s v="Lake Deniseside"/>
    <x v="51"/>
    <x v="80"/>
    <n v="3"/>
    <n v="2"/>
    <s v="Low"/>
    <x v="0"/>
  </r>
  <r>
    <n v="30"/>
    <s v="Non-binary"/>
    <s v="High School"/>
    <s v="Divorced"/>
    <n v="102938"/>
    <n v="674"/>
    <n v="13545"/>
    <s v="Home"/>
    <s v="Employed"/>
    <n v="1"/>
    <s v="Poor"/>
    <n v="0.21"/>
    <n v="147545"/>
    <n v="1"/>
    <s v="East Bradley"/>
    <x v="30"/>
    <x v="1"/>
    <n v="2"/>
    <n v="1"/>
    <s v="Low"/>
    <x v="0"/>
  </r>
  <r>
    <n v="18"/>
    <s v="Male"/>
    <s v="Master's"/>
    <s v="Single"/>
    <n v="51949"/>
    <n v="633"/>
    <n v="24232"/>
    <s v="Home"/>
    <s v="Unemployed"/>
    <n v="15"/>
    <s v="Fair"/>
    <n v="0.21"/>
    <n v="159741.5"/>
    <n v="3"/>
    <s v="Gabrielton"/>
    <x v="10"/>
    <x v="173"/>
    <n v="3"/>
    <n v="1"/>
    <s v="Low"/>
    <x v="0"/>
  </r>
  <r>
    <n v="28"/>
    <s v="Male"/>
    <s v="PhD"/>
    <s v="Widowed"/>
    <n v="69933.399999999994"/>
    <n v="699"/>
    <n v="27450.01"/>
    <s v="Personal"/>
    <s v="Self-employed"/>
    <n v="7"/>
    <s v="Poor"/>
    <n v="0.14000000000000001"/>
    <n v="287786"/>
    <n v="1"/>
    <s v="East Jeremy"/>
    <x v="46"/>
    <x v="168"/>
    <n v="0"/>
    <n v="0"/>
    <s v="Medium"/>
    <x v="0"/>
  </r>
  <r>
    <n v="44"/>
    <s v="Non-binary"/>
    <s v="Bachelor's"/>
    <s v="Married"/>
    <n v="98270"/>
    <n v="699"/>
    <n v="37602"/>
    <s v="Home"/>
    <s v="Self-employed"/>
    <n v="5"/>
    <s v="Poor"/>
    <n v="0.49"/>
    <n v="219569"/>
    <n v="2"/>
    <s v="South Matthewborough"/>
    <x v="46"/>
    <x v="236"/>
    <n v="1"/>
    <n v="0"/>
    <s v="Medium"/>
    <x v="0"/>
  </r>
  <r>
    <n v="30"/>
    <s v="Male"/>
    <s v="Bachelor's"/>
    <s v="Married"/>
    <n v="69933.399999999994"/>
    <n v="620"/>
    <n v="10318"/>
    <s v="Business"/>
    <s v="Employed"/>
    <n v="11"/>
    <s v="Good"/>
    <n v="0.23"/>
    <n v="53782"/>
    <n v="2"/>
    <s v="Johnshire"/>
    <x v="38"/>
    <x v="204"/>
    <n v="1"/>
    <n v="1"/>
    <s v="Low"/>
    <x v="3"/>
  </r>
  <r>
    <n v="46"/>
    <s v="Female"/>
    <s v="Master's"/>
    <s v="Married"/>
    <n v="69933.399999999994"/>
    <n v="781"/>
    <n v="48879"/>
    <s v="Business"/>
    <s v="Employed"/>
    <n v="0"/>
    <s v="Poor"/>
    <n v="0.5"/>
    <n v="205357"/>
    <n v="2"/>
    <s v="Brianhaven"/>
    <x v="49"/>
    <x v="232"/>
    <n v="3"/>
    <n v="1"/>
    <s v="Low"/>
    <x v="0"/>
  </r>
  <r>
    <n v="50"/>
    <s v="Non-binary"/>
    <s v="High School"/>
    <s v="Single"/>
    <n v="69933.399999999994"/>
    <n v="705"/>
    <n v="48867"/>
    <s v="Auto"/>
    <s v="Unemployed"/>
    <n v="10"/>
    <s v="Fair"/>
    <n v="0.54"/>
    <n v="159741.5"/>
    <n v="2"/>
    <s v="Port Johnland"/>
    <x v="4"/>
    <x v="201"/>
    <n v="3"/>
    <n v="0"/>
    <s v="Low"/>
    <x v="0"/>
  </r>
  <r>
    <n v="48"/>
    <s v="Male"/>
    <s v="Bachelor's"/>
    <s v="Single"/>
    <n v="22413"/>
    <n v="710"/>
    <n v="27615"/>
    <s v="Auto"/>
    <s v="Employed"/>
    <n v="14"/>
    <s v="Excellent"/>
    <n v="0.36"/>
    <n v="159741.5"/>
    <n v="4"/>
    <s v="Lake Kathleen"/>
    <x v="13"/>
    <x v="131"/>
    <n v="1"/>
    <n v="2"/>
    <s v="Low"/>
    <x v="4"/>
  </r>
  <r>
    <n v="65"/>
    <s v="Male"/>
    <s v="PhD"/>
    <s v="Single"/>
    <n v="69933.399999999994"/>
    <n v="786"/>
    <n v="36683"/>
    <s v="Home"/>
    <s v="Unemployed"/>
    <n v="16"/>
    <s v="Poor"/>
    <n v="0.38"/>
    <n v="187459"/>
    <n v="4"/>
    <s v="Johnsonbury"/>
    <x v="41"/>
    <x v="105"/>
    <n v="3"/>
    <n v="0"/>
    <s v="Medium"/>
    <x v="0"/>
  </r>
  <r>
    <n v="22"/>
    <s v="Non-binary"/>
    <s v="PhD"/>
    <s v="Married"/>
    <n v="39163"/>
    <n v="699"/>
    <n v="16561"/>
    <s v="Auto"/>
    <s v="Employed"/>
    <n v="11"/>
    <s v="Poor"/>
    <n v="0.53"/>
    <n v="159741.5"/>
    <n v="4"/>
    <s v="New Nicoleville"/>
    <x v="22"/>
    <x v="24"/>
    <n v="0"/>
    <n v="2"/>
    <s v="Low"/>
    <x v="1"/>
  </r>
  <r>
    <n v="59"/>
    <s v="Male"/>
    <s v="High School"/>
    <s v="Divorced"/>
    <n v="70701"/>
    <n v="740"/>
    <n v="5500"/>
    <s v="Personal"/>
    <s v="Unemployed"/>
    <n v="1"/>
    <s v="Good"/>
    <n v="0.45"/>
    <n v="152355"/>
    <n v="2"/>
    <s v="New Jerry"/>
    <x v="24"/>
    <x v="135"/>
    <n v="2"/>
    <n v="2"/>
    <s v="Low"/>
    <x v="0"/>
  </r>
  <r>
    <n v="37"/>
    <s v="Female"/>
    <s v="Master's"/>
    <s v="Single"/>
    <n v="74289"/>
    <n v="666"/>
    <n v="37775"/>
    <s v="Auto"/>
    <s v="Employed"/>
    <n v="17"/>
    <s v="Excellent"/>
    <n v="0.51"/>
    <n v="135667"/>
    <n v="2"/>
    <s v="Brucechester"/>
    <x v="25"/>
    <x v="30"/>
    <n v="0"/>
    <n v="1"/>
    <s v="Medium"/>
    <x v="3"/>
  </r>
  <r>
    <n v="19"/>
    <s v="Non-binary"/>
    <s v="Bachelor's"/>
    <s v="Married"/>
    <n v="54723"/>
    <n v="685"/>
    <n v="21004"/>
    <s v="Auto"/>
    <s v="Self-employed"/>
    <n v="15"/>
    <s v="Fair"/>
    <n v="0.43"/>
    <n v="228303"/>
    <n v="4"/>
    <s v="West Kimberlyfort"/>
    <x v="38"/>
    <x v="86"/>
    <n v="1"/>
    <n v="1"/>
    <s v="Low"/>
    <x v="0"/>
  </r>
  <r>
    <n v="61"/>
    <s v="Female"/>
    <s v="PhD"/>
    <s v="Single"/>
    <n v="30247"/>
    <n v="631"/>
    <n v="13190"/>
    <s v="Business"/>
    <s v="Self-employed"/>
    <n v="4"/>
    <s v="Good"/>
    <n v="0.31"/>
    <n v="58272"/>
    <n v="3"/>
    <s v="West Georgeberg"/>
    <x v="29"/>
    <x v="70"/>
    <n v="0"/>
    <n v="1"/>
    <s v="Low"/>
    <x v="0"/>
  </r>
  <r>
    <n v="45"/>
    <s v="Non-binary"/>
    <s v="PhD"/>
    <s v="Widowed"/>
    <n v="85563"/>
    <n v="649"/>
    <n v="12811"/>
    <s v="Business"/>
    <s v="Self-employed"/>
    <n v="1"/>
    <s v="Poor"/>
    <n v="0.54"/>
    <n v="124873"/>
    <n v="1"/>
    <s v="West Carl"/>
    <x v="25"/>
    <x v="9"/>
    <n v="2"/>
    <n v="0"/>
    <s v="Low"/>
    <x v="0"/>
  </r>
  <r>
    <n v="37"/>
    <s v="Non-binary"/>
    <s v="PhD"/>
    <s v="Married"/>
    <n v="51419"/>
    <n v="717"/>
    <n v="35612"/>
    <s v="Auto"/>
    <s v="Unemployed"/>
    <n v="19"/>
    <s v="Excellent"/>
    <n v="0.3"/>
    <n v="39433"/>
    <n v="4"/>
    <s v="Blackstad"/>
    <x v="54"/>
    <x v="175"/>
    <n v="3"/>
    <n v="0"/>
    <s v="Low"/>
    <x v="3"/>
  </r>
  <r>
    <n v="43"/>
    <s v="Male"/>
    <s v="PhD"/>
    <s v="Single"/>
    <n v="69933.399999999994"/>
    <n v="743"/>
    <n v="16620"/>
    <s v="Home"/>
    <s v="Unemployed"/>
    <n v="7"/>
    <s v="Good"/>
    <n v="0.51"/>
    <n v="245778"/>
    <n v="4"/>
    <s v="Piercemouth"/>
    <x v="45"/>
    <x v="212"/>
    <n v="2"/>
    <n v="2"/>
    <s v="Low"/>
    <x v="1"/>
  </r>
  <r>
    <n v="19"/>
    <s v="Female"/>
    <s v="Master's"/>
    <s v="Widowed"/>
    <n v="70526"/>
    <n v="771"/>
    <n v="26988"/>
    <s v="Auto"/>
    <s v="Employed"/>
    <n v="14"/>
    <s v="Fair"/>
    <n v="0.51"/>
    <n v="159741.5"/>
    <n v="2"/>
    <s v="New Megan"/>
    <x v="33"/>
    <x v="145"/>
    <n v="0"/>
    <n v="2"/>
    <s v="Low"/>
    <x v="1"/>
  </r>
  <r>
    <n v="33"/>
    <s v="Non-binary"/>
    <s v="PhD"/>
    <s v="Married"/>
    <n v="69933.399999999994"/>
    <n v="796"/>
    <n v="27450.01"/>
    <s v="Home"/>
    <s v="Unemployed"/>
    <n v="4"/>
    <s v="Poor"/>
    <n v="0.48"/>
    <n v="117320"/>
    <n v="2"/>
    <s v="New John"/>
    <x v="31"/>
    <x v="212"/>
    <n v="3"/>
    <n v="1"/>
    <s v="Low"/>
    <x v="0"/>
  </r>
  <r>
    <n v="47"/>
    <s v="Non-binary"/>
    <s v="Master's"/>
    <s v="Divorced"/>
    <n v="53864"/>
    <n v="699"/>
    <n v="49089"/>
    <s v="Business"/>
    <s v="Unemployed"/>
    <n v="10"/>
    <s v="Excellent"/>
    <n v="0.19"/>
    <n v="149396"/>
    <n v="3"/>
    <s v="Shelleyfurt"/>
    <x v="18"/>
    <x v="52"/>
    <n v="0"/>
    <n v="1"/>
    <s v="Low"/>
    <x v="4"/>
  </r>
  <r>
    <n v="20"/>
    <s v="Male"/>
    <s v="Master's"/>
    <s v="Divorced"/>
    <n v="38996"/>
    <n v="656"/>
    <n v="38243"/>
    <s v="Home"/>
    <s v="Unemployed"/>
    <n v="11"/>
    <s v="Good"/>
    <n v="0.13"/>
    <n v="49802"/>
    <n v="1"/>
    <s v="Lake Melanieport"/>
    <x v="57"/>
    <x v="165"/>
    <n v="2"/>
    <n v="2"/>
    <s v="Low"/>
    <x v="3"/>
  </r>
  <r>
    <n v="23"/>
    <s v="Female"/>
    <s v="Master's"/>
    <s v="Widowed"/>
    <n v="69933.399999999994"/>
    <n v="671"/>
    <n v="30672"/>
    <s v="Auto"/>
    <s v="Unemployed"/>
    <n v="0"/>
    <s v="Fair"/>
    <n v="0.3"/>
    <n v="159741.5"/>
    <n v="0"/>
    <s v="Lisaberg"/>
    <x v="40"/>
    <x v="237"/>
    <n v="4"/>
    <n v="2"/>
    <s v="Low"/>
    <x v="0"/>
  </r>
  <r>
    <n v="28"/>
    <s v="Female"/>
    <s v="High School"/>
    <s v="Divorced"/>
    <n v="69933.399999999994"/>
    <n v="669"/>
    <n v="41002"/>
    <s v="Business"/>
    <s v="Employed"/>
    <n v="16"/>
    <s v="Excellent"/>
    <n v="0.33"/>
    <n v="232748"/>
    <n v="3"/>
    <s v="Sarahview"/>
    <x v="58"/>
    <x v="229"/>
    <n v="1"/>
    <n v="0"/>
    <s v="Low"/>
    <x v="3"/>
  </r>
  <r>
    <n v="37"/>
    <s v="Male"/>
    <s v="Bachelor's"/>
    <s v="Widowed"/>
    <n v="57321"/>
    <n v="750"/>
    <n v="41540"/>
    <s v="Business"/>
    <s v="Self-employed"/>
    <n v="7"/>
    <s v="Good"/>
    <n v="0.33"/>
    <n v="157508"/>
    <n v="4"/>
    <s v="Reneeview"/>
    <x v="29"/>
    <x v="61"/>
    <n v="2"/>
    <n v="0"/>
    <s v="Low"/>
    <x v="1"/>
  </r>
  <r>
    <n v="27"/>
    <s v="Male"/>
    <s v="Master's"/>
    <s v="Widowed"/>
    <n v="69933.399999999994"/>
    <n v="704"/>
    <n v="18877"/>
    <s v="Personal"/>
    <s v="Employed"/>
    <n v="12"/>
    <s v="Excellent"/>
    <n v="0.56000000000000005"/>
    <n v="291176"/>
    <n v="3"/>
    <s v="South Joshuaburgh"/>
    <x v="35"/>
    <x v="106"/>
    <n v="3"/>
    <n v="1"/>
    <s v="Low"/>
    <x v="3"/>
  </r>
  <r>
    <n v="26"/>
    <s v="Non-binary"/>
    <s v="High School"/>
    <s v="Single"/>
    <n v="106805"/>
    <n v="782"/>
    <n v="11115"/>
    <s v="Business"/>
    <s v="Unemployed"/>
    <n v="10"/>
    <s v="Poor"/>
    <n v="0.15"/>
    <n v="245546"/>
    <n v="4"/>
    <s v="Barnesview"/>
    <x v="7"/>
    <x v="27"/>
    <n v="1"/>
    <n v="0"/>
    <s v="Low"/>
    <x v="6"/>
  </r>
  <r>
    <n v="50"/>
    <s v="Non-binary"/>
    <s v="Master's"/>
    <s v="Widowed"/>
    <n v="69933.399999999994"/>
    <n v="664"/>
    <n v="27993"/>
    <s v="Business"/>
    <s v="Unemployed"/>
    <n v="18"/>
    <s v="Poor"/>
    <n v="0.21"/>
    <n v="52732"/>
    <n v="1"/>
    <s v="North Jonathanside"/>
    <x v="21"/>
    <x v="79"/>
    <n v="2"/>
    <n v="2"/>
    <s v="Medium"/>
    <x v="0"/>
  </r>
  <r>
    <n v="37"/>
    <s v="Male"/>
    <s v="Bachelor's"/>
    <s v="Widowed"/>
    <n v="104326"/>
    <n v="609"/>
    <n v="41215"/>
    <s v="Business"/>
    <s v="Self-employed"/>
    <n v="14"/>
    <s v="Fair"/>
    <n v="0.49"/>
    <n v="27903"/>
    <n v="3"/>
    <s v="Paulmouth"/>
    <x v="4"/>
    <x v="54"/>
    <n v="3"/>
    <n v="1"/>
    <s v="Low"/>
    <x v="0"/>
  </r>
  <r>
    <n v="65"/>
    <s v="Female"/>
    <s v="Bachelor's"/>
    <s v="Single"/>
    <n v="49696"/>
    <n v="769"/>
    <n v="18990"/>
    <s v="Auto"/>
    <s v="Employed"/>
    <n v="19"/>
    <s v="Good"/>
    <n v="0.38"/>
    <n v="69191"/>
    <n v="2"/>
    <s v="Brendantown"/>
    <x v="33"/>
    <x v="171"/>
    <n v="4"/>
    <n v="1"/>
    <s v="Low"/>
    <x v="3"/>
  </r>
  <r>
    <n v="68"/>
    <s v="Male"/>
    <s v="PhD"/>
    <s v="Single"/>
    <n v="72443"/>
    <n v="638"/>
    <n v="49412"/>
    <s v="Personal"/>
    <s v="Unemployed"/>
    <n v="4"/>
    <s v="Fair"/>
    <n v="0.54"/>
    <n v="107685"/>
    <n v="1"/>
    <s v="New David"/>
    <x v="9"/>
    <x v="114"/>
    <n v="2"/>
    <n v="2"/>
    <s v="Medium"/>
    <x v="0"/>
  </r>
  <r>
    <n v="30"/>
    <s v="Female"/>
    <s v="PhD"/>
    <s v="Married"/>
    <n v="115585"/>
    <n v="682"/>
    <n v="41994"/>
    <s v="Business"/>
    <s v="Employed"/>
    <n v="14"/>
    <s v="Poor"/>
    <n v="0.41"/>
    <n v="71128"/>
    <n v="2"/>
    <s v="North Markfurt"/>
    <x v="53"/>
    <x v="83"/>
    <n v="1"/>
    <n v="1"/>
    <s v="Medium"/>
    <x v="0"/>
  </r>
  <r>
    <n v="41"/>
    <s v="Female"/>
    <s v="Master's"/>
    <s v="Divorced"/>
    <n v="56230"/>
    <n v="627"/>
    <n v="22597"/>
    <s v="Personal"/>
    <s v="Unemployed"/>
    <n v="5"/>
    <s v="Good"/>
    <n v="0.47"/>
    <n v="171542"/>
    <n v="1"/>
    <s v="Cochranland"/>
    <x v="22"/>
    <x v="12"/>
    <n v="0"/>
    <n v="1"/>
    <s v="Low"/>
    <x v="0"/>
  </r>
  <r>
    <n v="41"/>
    <s v="Female"/>
    <s v="Master's"/>
    <s v="Widowed"/>
    <n v="78204"/>
    <n v="633"/>
    <n v="11901"/>
    <s v="Personal"/>
    <s v="Employed"/>
    <n v="4"/>
    <s v="Excellent"/>
    <n v="0.45"/>
    <n v="148810"/>
    <n v="3"/>
    <s v="Port Jason"/>
    <x v="6"/>
    <x v="205"/>
    <n v="3"/>
    <n v="1"/>
    <s v="Low"/>
    <x v="0"/>
  </r>
  <r>
    <n v="66"/>
    <s v="Non-binary"/>
    <s v="High School"/>
    <s v="Divorced"/>
    <n v="69933.399999999994"/>
    <n v="699"/>
    <n v="48445"/>
    <s v="Auto"/>
    <s v="Unemployed"/>
    <n v="14"/>
    <s v="Poor"/>
    <n v="0.41"/>
    <n v="232359"/>
    <n v="1"/>
    <s v="South Jeremiahfurt"/>
    <x v="18"/>
    <x v="142"/>
    <n v="2"/>
    <n v="1"/>
    <s v="Low"/>
    <x v="0"/>
  </r>
  <r>
    <n v="40"/>
    <s v="Non-binary"/>
    <s v="Bachelor's"/>
    <s v="Single"/>
    <n v="67731"/>
    <n v="721"/>
    <n v="32073"/>
    <s v="Personal"/>
    <s v="Unemployed"/>
    <n v="16"/>
    <s v="Good"/>
    <n v="0.21"/>
    <n v="177476"/>
    <n v="4"/>
    <s v="Lewismouth"/>
    <x v="58"/>
    <x v="209"/>
    <n v="0"/>
    <n v="0"/>
    <s v="Medium"/>
    <x v="3"/>
  </r>
  <r>
    <n v="31"/>
    <s v="Male"/>
    <s v="High School"/>
    <s v="Single"/>
    <n v="69933.399999999994"/>
    <n v="611"/>
    <n v="6455"/>
    <s v="Home"/>
    <s v="Unemployed"/>
    <n v="14"/>
    <s v="Excellent"/>
    <n v="0.38"/>
    <n v="187570"/>
    <n v="0"/>
    <s v="Port Samuel"/>
    <x v="50"/>
    <x v="23"/>
    <n v="2"/>
    <n v="0"/>
    <s v="Low"/>
    <x v="3"/>
  </r>
  <r>
    <n v="61"/>
    <s v="Non-binary"/>
    <s v="High School"/>
    <s v="Divorced"/>
    <n v="87667"/>
    <n v="779"/>
    <n v="21989"/>
    <s v="Personal"/>
    <s v="Employed"/>
    <n v="11"/>
    <s v="Poor"/>
    <n v="0.49"/>
    <n v="71230"/>
    <n v="2"/>
    <s v="Katherinestad"/>
    <x v="10"/>
    <x v="191"/>
    <n v="2"/>
    <n v="1"/>
    <s v="High"/>
    <x v="0"/>
  </r>
  <r>
    <n v="54"/>
    <s v="Non-binary"/>
    <s v="High School"/>
    <s v="Divorced"/>
    <n v="81797"/>
    <n v="792"/>
    <n v="35312"/>
    <s v="Business"/>
    <s v="Employed"/>
    <n v="5"/>
    <s v="Excellent"/>
    <n v="0.28999999999999998"/>
    <n v="127883"/>
    <n v="2"/>
    <s v="Nelsonfurt"/>
    <x v="45"/>
    <x v="44"/>
    <n v="4"/>
    <n v="0"/>
    <s v="Medium"/>
    <x v="0"/>
  </r>
  <r>
    <n v="24"/>
    <s v="Female"/>
    <s v="Bachelor's"/>
    <s v="Married"/>
    <n v="75020"/>
    <n v="699"/>
    <n v="33448"/>
    <s v="Home"/>
    <s v="Employed"/>
    <n v="0"/>
    <s v="Fair"/>
    <n v="0.3"/>
    <n v="159741.5"/>
    <n v="0"/>
    <s v="North Stephaniechester"/>
    <x v="36"/>
    <x v="82"/>
    <n v="2"/>
    <n v="1"/>
    <s v="Medium"/>
    <x v="0"/>
  </r>
  <r>
    <n v="26"/>
    <s v="Female"/>
    <s v="Master's"/>
    <s v="Widowed"/>
    <n v="69933.399999999994"/>
    <n v="605"/>
    <n v="26009"/>
    <s v="Auto"/>
    <s v="Self-employed"/>
    <n v="9"/>
    <s v="Poor"/>
    <n v="0.32"/>
    <n v="163574"/>
    <n v="4"/>
    <s v="Turnerville"/>
    <x v="3"/>
    <x v="19"/>
    <n v="4"/>
    <n v="1"/>
    <s v="Low"/>
    <x v="5"/>
  </r>
  <r>
    <n v="59"/>
    <s v="Non-binary"/>
    <s v="Bachelor's"/>
    <s v="Widowed"/>
    <n v="69933.399999999994"/>
    <n v="602"/>
    <n v="17817"/>
    <s v="Home"/>
    <s v="Employed"/>
    <n v="7"/>
    <s v="Poor"/>
    <n v="0.24"/>
    <n v="185682"/>
    <n v="4"/>
    <s v="Philipbury"/>
    <x v="5"/>
    <x v="79"/>
    <n v="4"/>
    <n v="2"/>
    <s v="Low"/>
    <x v="5"/>
  </r>
  <r>
    <n v="61"/>
    <s v="Non-binary"/>
    <s v="Bachelor's"/>
    <s v="Widowed"/>
    <n v="69933.399999999994"/>
    <n v="605"/>
    <n v="23458"/>
    <s v="Business"/>
    <s v="Employed"/>
    <n v="17"/>
    <s v="Poor"/>
    <n v="0.22"/>
    <n v="109402"/>
    <n v="2"/>
    <s v="South David"/>
    <x v="52"/>
    <x v="114"/>
    <n v="3"/>
    <n v="0"/>
    <s v="Medium"/>
    <x v="0"/>
  </r>
  <r>
    <n v="54"/>
    <s v="Non-binary"/>
    <s v="PhD"/>
    <s v="Divorced"/>
    <n v="103533"/>
    <n v="668"/>
    <n v="31011"/>
    <s v="Personal"/>
    <s v="Unemployed"/>
    <n v="3"/>
    <s v="Excellent"/>
    <n v="0.38"/>
    <n v="265493"/>
    <n v="4"/>
    <s v="Johnstonshire"/>
    <x v="10"/>
    <x v="95"/>
    <n v="1"/>
    <n v="1"/>
    <s v="Low"/>
    <x v="0"/>
  </r>
  <r>
    <n v="24"/>
    <s v="Non-binary"/>
    <s v="Bachelor's"/>
    <s v="Single"/>
    <n v="70782"/>
    <n v="699"/>
    <n v="7906"/>
    <s v="Business"/>
    <s v="Employed"/>
    <n v="14"/>
    <s v="Fair"/>
    <n v="0.15"/>
    <n v="151057"/>
    <n v="3"/>
    <s v="West Christopherbury"/>
    <x v="23"/>
    <x v="227"/>
    <n v="2"/>
    <n v="2"/>
    <s v="Low"/>
    <x v="0"/>
  </r>
  <r>
    <n v="62"/>
    <s v="Male"/>
    <s v="Bachelor's"/>
    <s v="Divorced"/>
    <n v="114542"/>
    <n v="796"/>
    <n v="20094"/>
    <s v="Home"/>
    <s v="Employed"/>
    <n v="3"/>
    <s v="Fair"/>
    <n v="0.56000000000000005"/>
    <n v="129210"/>
    <n v="2"/>
    <s v="Whitebury"/>
    <x v="8"/>
    <x v="127"/>
    <n v="1"/>
    <n v="0"/>
    <s v="Low"/>
    <x v="1"/>
  </r>
  <r>
    <n v="35"/>
    <s v="Male"/>
    <s v="Master's"/>
    <s v="Divorced"/>
    <n v="33785"/>
    <n v="611"/>
    <n v="46042"/>
    <s v="Auto"/>
    <s v="Employed"/>
    <n v="2"/>
    <s v="Excellent"/>
    <n v="0.4"/>
    <n v="122524"/>
    <n v="2"/>
    <s v="Lake Casey"/>
    <x v="51"/>
    <x v="238"/>
    <n v="0"/>
    <n v="2"/>
    <s v="Low"/>
    <x v="0"/>
  </r>
  <r>
    <n v="55"/>
    <s v="Non-binary"/>
    <s v="High School"/>
    <s v="Divorced"/>
    <n v="21094"/>
    <n v="699"/>
    <n v="20950"/>
    <s v="Home"/>
    <s v="Unemployed"/>
    <n v="18"/>
    <s v="Excellent"/>
    <n v="0.12"/>
    <n v="297358"/>
    <n v="2"/>
    <s v="Williamsbury"/>
    <x v="58"/>
    <x v="166"/>
    <n v="3"/>
    <n v="2"/>
    <s v="Low"/>
    <x v="3"/>
  </r>
  <r>
    <n v="30"/>
    <s v="Male"/>
    <s v="Bachelor's"/>
    <s v="Single"/>
    <n v="29669"/>
    <n v="714"/>
    <n v="8527"/>
    <s v="Auto"/>
    <s v="Self-employed"/>
    <n v="0"/>
    <s v="Good"/>
    <n v="0.53"/>
    <n v="255757"/>
    <n v="0"/>
    <s v="Erikstad"/>
    <x v="40"/>
    <x v="19"/>
    <n v="3"/>
    <n v="2"/>
    <s v="Medium"/>
    <x v="0"/>
  </r>
  <r>
    <n v="28"/>
    <s v="Male"/>
    <s v="Bachelor's"/>
    <s v="Divorced"/>
    <n v="82969"/>
    <n v="754"/>
    <n v="34094"/>
    <s v="Auto"/>
    <s v="Self-employed"/>
    <n v="8"/>
    <s v="Good"/>
    <n v="0.19"/>
    <n v="187271"/>
    <n v="1"/>
    <s v="Codybury"/>
    <x v="41"/>
    <x v="203"/>
    <n v="1"/>
    <n v="1"/>
    <s v="Low"/>
    <x v="1"/>
  </r>
  <r>
    <n v="42"/>
    <s v="Male"/>
    <s v="High School"/>
    <s v="Single"/>
    <n v="23497"/>
    <n v="773"/>
    <n v="30838"/>
    <s v="Business"/>
    <s v="Employed"/>
    <n v="19"/>
    <s v="Good"/>
    <n v="0.59"/>
    <n v="215305"/>
    <n v="1"/>
    <s v="West Devinfurt"/>
    <x v="3"/>
    <x v="139"/>
    <n v="3"/>
    <n v="2"/>
    <s v="Low"/>
    <x v="3"/>
  </r>
  <r>
    <n v="69"/>
    <s v="Female"/>
    <s v="Bachelor's"/>
    <s v="Widowed"/>
    <n v="29096"/>
    <n v="636"/>
    <n v="27450.01"/>
    <s v="Home"/>
    <s v="Unemployed"/>
    <n v="6"/>
    <s v="Poor"/>
    <n v="0.16"/>
    <n v="285223"/>
    <n v="1"/>
    <s v="North Philipside"/>
    <x v="54"/>
    <x v="39"/>
    <n v="1"/>
    <n v="1"/>
    <s v="Medium"/>
    <x v="0"/>
  </r>
  <r>
    <n v="44"/>
    <s v="Non-binary"/>
    <s v="PhD"/>
    <s v="Married"/>
    <n v="78070"/>
    <n v="714"/>
    <n v="26773"/>
    <s v="Auto"/>
    <s v="Unemployed"/>
    <n v="13"/>
    <s v="Poor"/>
    <n v="0.27"/>
    <n v="240149"/>
    <n v="3"/>
    <s v="West Nicolechester"/>
    <x v="6"/>
    <x v="115"/>
    <n v="0"/>
    <n v="1"/>
    <s v="Low"/>
    <x v="6"/>
  </r>
  <r>
    <n v="58"/>
    <s v="Female"/>
    <s v="PhD"/>
    <s v="Single"/>
    <n v="106849"/>
    <n v="764"/>
    <n v="27450.01"/>
    <s v="Business"/>
    <s v="Employed"/>
    <n v="4"/>
    <s v="Excellent"/>
    <n v="0.39"/>
    <n v="218073"/>
    <n v="4"/>
    <s v="Lake Erinfort"/>
    <x v="56"/>
    <x v="123"/>
    <n v="4"/>
    <n v="0"/>
    <s v="Medium"/>
    <x v="0"/>
  </r>
  <r>
    <n v="54"/>
    <s v="Non-binary"/>
    <s v="Bachelor's"/>
    <s v="Single"/>
    <n v="62690"/>
    <n v="664"/>
    <n v="46593"/>
    <s v="Business"/>
    <s v="Unemployed"/>
    <n v="19"/>
    <s v="Excellent"/>
    <n v="0.36"/>
    <n v="112184"/>
    <n v="2"/>
    <s v="Lake Williamport"/>
    <x v="24"/>
    <x v="234"/>
    <n v="4"/>
    <n v="1"/>
    <s v="Low"/>
    <x v="3"/>
  </r>
  <r>
    <n v="50"/>
    <s v="Non-binary"/>
    <s v="Master's"/>
    <s v="Divorced"/>
    <n v="69933.399999999994"/>
    <n v="699"/>
    <n v="27450.01"/>
    <s v="Home"/>
    <s v="Unemployed"/>
    <n v="8"/>
    <s v="Excellent"/>
    <n v="0.41"/>
    <n v="206894"/>
    <n v="0"/>
    <s v="Romeroland"/>
    <x v="42"/>
    <x v="8"/>
    <n v="2"/>
    <n v="2"/>
    <s v="Medium"/>
    <x v="0"/>
  </r>
  <r>
    <n v="66"/>
    <s v="Female"/>
    <s v="High School"/>
    <s v="Married"/>
    <n v="69933.399999999994"/>
    <n v="680"/>
    <n v="12003"/>
    <s v="Auto"/>
    <s v="Employed"/>
    <n v="10"/>
    <s v="Excellent"/>
    <n v="0.13"/>
    <n v="184250"/>
    <n v="2"/>
    <s v="Ayalaberg"/>
    <x v="57"/>
    <x v="100"/>
    <n v="3"/>
    <n v="2"/>
    <s v="Low"/>
    <x v="2"/>
  </r>
  <r>
    <n v="32"/>
    <s v="Male"/>
    <s v="PhD"/>
    <s v="Widowed"/>
    <n v="69933.399999999994"/>
    <n v="693"/>
    <n v="26106"/>
    <s v="Personal"/>
    <s v="Self-employed"/>
    <n v="15"/>
    <s v="Excellent"/>
    <n v="0.19"/>
    <n v="128416"/>
    <n v="4"/>
    <s v="Jeremymouth"/>
    <x v="45"/>
    <x v="79"/>
    <n v="1"/>
    <n v="0"/>
    <s v="Medium"/>
    <x v="3"/>
  </r>
  <r>
    <n v="34"/>
    <s v="Male"/>
    <s v="High School"/>
    <s v="Widowed"/>
    <n v="118447"/>
    <n v="617"/>
    <n v="27450.01"/>
    <s v="Auto"/>
    <s v="Employed"/>
    <n v="11"/>
    <s v="Good"/>
    <n v="0.32"/>
    <n v="159741.5"/>
    <n v="4"/>
    <s v="South Charles"/>
    <x v="6"/>
    <x v="64"/>
    <n v="2"/>
    <n v="1"/>
    <s v="Low"/>
    <x v="3"/>
  </r>
  <r>
    <n v="50"/>
    <s v="Male"/>
    <s v="Master's"/>
    <s v="Single"/>
    <n v="91060"/>
    <n v="681"/>
    <n v="5710"/>
    <s v="Home"/>
    <s v="Employed"/>
    <n v="1"/>
    <s v="Good"/>
    <n v="0.35"/>
    <n v="242415"/>
    <n v="4"/>
    <s v="East Nicholasmouth"/>
    <x v="13"/>
    <x v="84"/>
    <n v="3"/>
    <n v="2"/>
    <s v="Medium"/>
    <x v="0"/>
  </r>
  <r>
    <n v="48"/>
    <s v="Non-binary"/>
    <s v="High School"/>
    <s v="Divorced"/>
    <n v="69933.399999999994"/>
    <n v="699"/>
    <n v="29347"/>
    <s v="Home"/>
    <s v="Unemployed"/>
    <n v="8"/>
    <s v="Good"/>
    <n v="0.42"/>
    <n v="245793"/>
    <n v="2"/>
    <s v="West Steven"/>
    <x v="3"/>
    <x v="186"/>
    <n v="0"/>
    <n v="1"/>
    <s v="Low"/>
    <x v="1"/>
  </r>
  <r>
    <n v="69"/>
    <s v="Female"/>
    <s v="High School"/>
    <s v="Married"/>
    <n v="62460"/>
    <n v="702"/>
    <n v="27450.01"/>
    <s v="Auto"/>
    <s v="Employed"/>
    <n v="17"/>
    <s v="Excellent"/>
    <n v="0.45"/>
    <n v="40287"/>
    <n v="2"/>
    <s v="North Molly"/>
    <x v="35"/>
    <x v="72"/>
    <n v="2"/>
    <n v="2"/>
    <s v="Low"/>
    <x v="4"/>
  </r>
  <r>
    <n v="66"/>
    <s v="Female"/>
    <s v="PhD"/>
    <s v="Married"/>
    <n v="93062"/>
    <n v="734"/>
    <n v="27450.01"/>
    <s v="Personal"/>
    <s v="Employed"/>
    <n v="19"/>
    <s v="Excellent"/>
    <n v="0.43"/>
    <n v="255310"/>
    <n v="1"/>
    <s v="West Garyhaven"/>
    <x v="25"/>
    <x v="43"/>
    <n v="1"/>
    <n v="1"/>
    <s v="Low"/>
    <x v="4"/>
  </r>
  <r>
    <n v="62"/>
    <s v="Male"/>
    <s v="PhD"/>
    <s v="Married"/>
    <n v="88843"/>
    <n v="603"/>
    <n v="13549"/>
    <s v="Business"/>
    <s v="Employed"/>
    <n v="11"/>
    <s v="Poor"/>
    <n v="0.21"/>
    <n v="21568"/>
    <n v="1"/>
    <s v="Port Anthonyport"/>
    <x v="38"/>
    <x v="145"/>
    <n v="2"/>
    <n v="0"/>
    <s v="Low"/>
    <x v="0"/>
  </r>
  <r>
    <n v="42"/>
    <s v="Male"/>
    <s v="PhD"/>
    <s v="Single"/>
    <n v="106991"/>
    <n v="613"/>
    <n v="6023"/>
    <s v="Auto"/>
    <s v="Employed"/>
    <n v="7"/>
    <s v="Poor"/>
    <n v="0.47"/>
    <n v="85077"/>
    <n v="1"/>
    <s v="New Ronald"/>
    <x v="39"/>
    <x v="89"/>
    <n v="2"/>
    <n v="1"/>
    <s v="Medium"/>
    <x v="0"/>
  </r>
  <r>
    <n v="61"/>
    <s v="Female"/>
    <s v="High School"/>
    <s v="Widowed"/>
    <n v="69933.399999999994"/>
    <n v="726"/>
    <n v="32007"/>
    <s v="Business"/>
    <s v="Unemployed"/>
    <n v="4"/>
    <s v="Fair"/>
    <n v="0.3"/>
    <n v="267854"/>
    <n v="4"/>
    <s v="Jasonfort"/>
    <x v="5"/>
    <x v="183"/>
    <n v="2"/>
    <n v="2"/>
    <s v="Medium"/>
    <x v="0"/>
  </r>
  <r>
    <n v="53"/>
    <s v="Male"/>
    <s v="PhD"/>
    <s v="Single"/>
    <n v="69933.399999999994"/>
    <n v="684"/>
    <n v="48527"/>
    <s v="Auto"/>
    <s v="Self-employed"/>
    <n v="9"/>
    <s v="Excellent"/>
    <n v="0.35"/>
    <n v="223222"/>
    <n v="3"/>
    <s v="Juliebury"/>
    <x v="14"/>
    <x v="210"/>
    <n v="2"/>
    <n v="0"/>
    <s v="Low"/>
    <x v="3"/>
  </r>
  <r>
    <n v="65"/>
    <s v="Female"/>
    <s v="PhD"/>
    <s v="Divorced"/>
    <n v="69933.399999999994"/>
    <n v="705"/>
    <n v="46631"/>
    <s v="Business"/>
    <s v="Self-employed"/>
    <n v="9"/>
    <s v="Excellent"/>
    <n v="0.42"/>
    <n v="82688"/>
    <n v="2"/>
    <s v="West Desireeshire"/>
    <x v="51"/>
    <x v="78"/>
    <n v="4"/>
    <n v="0"/>
    <s v="Low"/>
    <x v="3"/>
  </r>
  <r>
    <n v="34"/>
    <s v="Male"/>
    <s v="Master's"/>
    <s v="Divorced"/>
    <n v="101440"/>
    <n v="699"/>
    <n v="16814"/>
    <s v="Business"/>
    <s v="Unemployed"/>
    <n v="15"/>
    <s v="Poor"/>
    <n v="0.43"/>
    <n v="95026"/>
    <n v="4"/>
    <s v="Daniellestad"/>
    <x v="58"/>
    <x v="29"/>
    <n v="1"/>
    <n v="1"/>
    <s v="High"/>
    <x v="0"/>
  </r>
  <r>
    <n v="49"/>
    <s v="Female"/>
    <s v="Bachelor's"/>
    <s v="Single"/>
    <n v="23134"/>
    <n v="709"/>
    <n v="31278"/>
    <s v="Personal"/>
    <s v="Unemployed"/>
    <n v="19"/>
    <s v="Excellent"/>
    <n v="0.36"/>
    <n v="151521"/>
    <n v="3"/>
    <s v="New Pamela"/>
    <x v="21"/>
    <x v="182"/>
    <n v="2"/>
    <n v="2"/>
    <s v="Low"/>
    <x v="4"/>
  </r>
  <r>
    <n v="49"/>
    <s v="Female"/>
    <s v="PhD"/>
    <s v="Single"/>
    <n v="112449"/>
    <n v="782"/>
    <n v="5126"/>
    <s v="Auto"/>
    <s v="Employed"/>
    <n v="14"/>
    <s v="Good"/>
    <n v="0.54"/>
    <n v="267109"/>
    <n v="2"/>
    <s v="Lake Robertbury"/>
    <x v="16"/>
    <x v="98"/>
    <n v="1"/>
    <n v="2"/>
    <s v="Low"/>
    <x v="4"/>
  </r>
  <r>
    <n v="21"/>
    <s v="Male"/>
    <s v="Master's"/>
    <s v="Single"/>
    <n v="23878"/>
    <n v="723"/>
    <n v="26430"/>
    <s v="Personal"/>
    <s v="Employed"/>
    <n v="14"/>
    <s v="Poor"/>
    <n v="0.14000000000000001"/>
    <n v="277799"/>
    <n v="0"/>
    <s v="Port Timothy"/>
    <x v="1"/>
    <x v="158"/>
    <n v="4"/>
    <n v="0"/>
    <s v="Low"/>
    <x v="0"/>
  </r>
  <r>
    <n v="64"/>
    <s v="Female"/>
    <s v="High School"/>
    <s v="Widowed"/>
    <n v="44336"/>
    <n v="699"/>
    <n v="48518"/>
    <s v="Auto"/>
    <s v="Unemployed"/>
    <n v="16"/>
    <s v="Poor"/>
    <n v="0.35"/>
    <n v="219603"/>
    <n v="4"/>
    <s v="Michaelmouth"/>
    <x v="24"/>
    <x v="156"/>
    <n v="3"/>
    <n v="2"/>
    <s v="Medium"/>
    <x v="0"/>
  </r>
  <r>
    <n v="48"/>
    <s v="Female"/>
    <s v="PhD"/>
    <s v="Married"/>
    <n v="62967"/>
    <n v="659"/>
    <n v="5078"/>
    <s v="Home"/>
    <s v="Self-employed"/>
    <n v="0"/>
    <s v="Fair"/>
    <n v="0.35"/>
    <n v="213905"/>
    <n v="0"/>
    <s v="Christinestad"/>
    <x v="33"/>
    <x v="220"/>
    <n v="1"/>
    <n v="1"/>
    <s v="Medium"/>
    <x v="0"/>
  </r>
  <r>
    <n v="46"/>
    <s v="Non-binary"/>
    <s v="Bachelor's"/>
    <s v="Widowed"/>
    <n v="53050"/>
    <n v="754"/>
    <n v="43270"/>
    <s v="Home"/>
    <s v="Employed"/>
    <n v="13"/>
    <s v="Fair"/>
    <n v="0.22"/>
    <n v="296770"/>
    <n v="0"/>
    <s v="Jeremyton"/>
    <x v="49"/>
    <x v="204"/>
    <n v="3"/>
    <n v="2"/>
    <s v="Low"/>
    <x v="0"/>
  </r>
  <r>
    <n v="30"/>
    <s v="Female"/>
    <s v="Master's"/>
    <s v="Widowed"/>
    <n v="69933.399999999994"/>
    <n v="699"/>
    <n v="45718"/>
    <s v="Auto"/>
    <s v="Employed"/>
    <n v="2"/>
    <s v="Excellent"/>
    <n v="0.56999999999999995"/>
    <n v="52511"/>
    <n v="0"/>
    <s v="South Rhondaside"/>
    <x v="27"/>
    <x v="184"/>
    <n v="2"/>
    <n v="1"/>
    <s v="Medium"/>
    <x v="0"/>
  </r>
  <r>
    <n v="42"/>
    <s v="Male"/>
    <s v="High School"/>
    <s v="Widowed"/>
    <n v="90390"/>
    <n v="639"/>
    <n v="35894"/>
    <s v="Business"/>
    <s v="Self-employed"/>
    <n v="8"/>
    <s v="Excellent"/>
    <n v="0.37"/>
    <n v="20383"/>
    <n v="2"/>
    <s v="Bennettmouth"/>
    <x v="29"/>
    <x v="160"/>
    <n v="2"/>
    <n v="0"/>
    <s v="Medium"/>
    <x v="0"/>
  </r>
  <r>
    <n v="48"/>
    <s v="Male"/>
    <s v="High School"/>
    <s v="Single"/>
    <n v="76006"/>
    <n v="778"/>
    <n v="27450.01"/>
    <s v="Auto"/>
    <s v="Unemployed"/>
    <n v="6"/>
    <s v="Excellent"/>
    <n v="0.2"/>
    <n v="134795"/>
    <n v="1"/>
    <s v="South Deborah"/>
    <x v="42"/>
    <x v="231"/>
    <n v="1"/>
    <n v="0"/>
    <s v="Low"/>
    <x v="1"/>
  </r>
  <r>
    <n v="37"/>
    <s v="Male"/>
    <s v="High School"/>
    <s v="Divorced"/>
    <n v="61477"/>
    <n v="680"/>
    <n v="32472"/>
    <s v="Auto"/>
    <s v="Unemployed"/>
    <n v="9"/>
    <s v="Fair"/>
    <n v="0.25"/>
    <n v="269984"/>
    <n v="3"/>
    <s v="Ramirezview"/>
    <x v="41"/>
    <x v="121"/>
    <n v="1"/>
    <n v="2"/>
    <s v="Low"/>
    <x v="0"/>
  </r>
  <r>
    <n v="59"/>
    <s v="Female"/>
    <s v="PhD"/>
    <s v="Married"/>
    <n v="102071"/>
    <n v="676"/>
    <n v="20558"/>
    <s v="Personal"/>
    <s v="Employed"/>
    <n v="7"/>
    <s v="Poor"/>
    <n v="0.33"/>
    <n v="206293"/>
    <n v="2"/>
    <s v="Justinshire"/>
    <x v="31"/>
    <x v="194"/>
    <n v="0"/>
    <n v="0"/>
    <s v="Medium"/>
    <x v="5"/>
  </r>
  <r>
    <n v="52"/>
    <s v="Male"/>
    <s v="Master's"/>
    <s v="Married"/>
    <n v="63388"/>
    <n v="769"/>
    <n v="16218"/>
    <s v="Auto"/>
    <s v="Employed"/>
    <n v="10"/>
    <s v="Excellent"/>
    <n v="0.14000000000000001"/>
    <n v="23236"/>
    <n v="3"/>
    <s v="Amandatown"/>
    <x v="53"/>
    <x v="211"/>
    <n v="2"/>
    <n v="2"/>
    <s v="Medium"/>
    <x v="3"/>
  </r>
  <r>
    <n v="38"/>
    <s v="Male"/>
    <s v="PhD"/>
    <s v="Married"/>
    <n v="29825"/>
    <n v="736"/>
    <n v="27450.01"/>
    <s v="Auto"/>
    <s v="Employed"/>
    <n v="15"/>
    <s v="Excellent"/>
    <n v="0.13"/>
    <n v="206497"/>
    <n v="4"/>
    <s v="Dillonfort"/>
    <x v="54"/>
    <x v="58"/>
    <n v="3"/>
    <n v="0"/>
    <s v="Medium"/>
    <x v="3"/>
  </r>
  <r>
    <n v="67"/>
    <s v="Female"/>
    <s v="High School"/>
    <s v="Widowed"/>
    <n v="33919"/>
    <n v="709"/>
    <n v="45702"/>
    <s v="Personal"/>
    <s v="Unemployed"/>
    <n v="8"/>
    <s v="Good"/>
    <n v="0.41"/>
    <n v="156758"/>
    <n v="0"/>
    <s v="East Brianna"/>
    <x v="21"/>
    <x v="146"/>
    <n v="2"/>
    <n v="2"/>
    <s v="Low"/>
    <x v="0"/>
  </r>
  <r>
    <n v="38"/>
    <s v="Non-binary"/>
    <s v="Master's"/>
    <s v="Single"/>
    <n v="69933.399999999994"/>
    <n v="657"/>
    <n v="17175"/>
    <s v="Auto"/>
    <s v="Employed"/>
    <n v="13"/>
    <s v="Excellent"/>
    <n v="0.59"/>
    <n v="143614"/>
    <n v="4"/>
    <s v="Port Sonyafort"/>
    <x v="52"/>
    <x v="71"/>
    <n v="4"/>
    <n v="0"/>
    <s v="Low"/>
    <x v="3"/>
  </r>
  <r>
    <n v="18"/>
    <s v="Female"/>
    <s v="Bachelor's"/>
    <s v="Widowed"/>
    <n v="30133"/>
    <n v="779"/>
    <n v="47360"/>
    <s v="Personal"/>
    <s v="Employed"/>
    <n v="2"/>
    <s v="Excellent"/>
    <n v="0.28000000000000003"/>
    <n v="162588"/>
    <n v="4"/>
    <s v="Lake Joshua"/>
    <x v="37"/>
    <x v="178"/>
    <n v="3"/>
    <n v="2"/>
    <s v="Medium"/>
    <x v="0"/>
  </r>
  <r>
    <n v="54"/>
    <s v="Non-binary"/>
    <s v="Bachelor's"/>
    <s v="Widowed"/>
    <n v="71586"/>
    <n v="633"/>
    <n v="43856"/>
    <s v="Home"/>
    <s v="Self-employed"/>
    <n v="4"/>
    <s v="Excellent"/>
    <n v="0.45"/>
    <n v="208959"/>
    <n v="2"/>
    <s v="New Brian"/>
    <x v="52"/>
    <x v="145"/>
    <n v="3"/>
    <n v="1"/>
    <s v="Medium"/>
    <x v="0"/>
  </r>
  <r>
    <n v="20"/>
    <s v="Male"/>
    <s v="Master's"/>
    <s v="Divorced"/>
    <n v="83332"/>
    <n v="702"/>
    <n v="25333"/>
    <s v="Personal"/>
    <s v="Unemployed"/>
    <n v="5"/>
    <s v="Good"/>
    <n v="0.28000000000000003"/>
    <n v="130628"/>
    <n v="0"/>
    <s v="Hawkinston"/>
    <x v="26"/>
    <x v="92"/>
    <n v="1"/>
    <n v="1"/>
    <s v="Low"/>
    <x v="1"/>
  </r>
  <r>
    <n v="20"/>
    <s v="Male"/>
    <s v="Bachelor's"/>
    <s v="Married"/>
    <n v="52682"/>
    <n v="778"/>
    <n v="18971"/>
    <s v="Business"/>
    <s v="Employed"/>
    <n v="0"/>
    <s v="Poor"/>
    <n v="0.14000000000000001"/>
    <n v="205687"/>
    <n v="4"/>
    <s v="South Jose"/>
    <x v="12"/>
    <x v="160"/>
    <n v="2"/>
    <n v="0"/>
    <s v="Medium"/>
    <x v="0"/>
  </r>
  <r>
    <n v="57"/>
    <s v="Female"/>
    <s v="PhD"/>
    <s v="Married"/>
    <n v="70998"/>
    <n v="672"/>
    <n v="22871"/>
    <s v="Personal"/>
    <s v="Self-employed"/>
    <n v="1"/>
    <s v="Excellent"/>
    <n v="0.24"/>
    <n v="195231"/>
    <n v="2"/>
    <s v="Stokesmouth"/>
    <x v="20"/>
    <x v="21"/>
    <n v="2"/>
    <n v="2"/>
    <s v="Low"/>
    <x v="5"/>
  </r>
  <r>
    <n v="67"/>
    <s v="Male"/>
    <s v="High School"/>
    <s v="Married"/>
    <n v="75305"/>
    <n v="699"/>
    <n v="27450.01"/>
    <s v="Home"/>
    <s v="Employed"/>
    <n v="0"/>
    <s v="Fair"/>
    <n v="0.23"/>
    <n v="222261"/>
    <n v="1"/>
    <s v="Nancybury"/>
    <x v="41"/>
    <x v="87"/>
    <n v="0"/>
    <n v="1"/>
    <s v="Medium"/>
    <x v="0"/>
  </r>
  <r>
    <n v="34"/>
    <s v="Non-binary"/>
    <s v="Bachelor's"/>
    <s v="Married"/>
    <n v="42505"/>
    <n v="742"/>
    <n v="41678"/>
    <s v="Auto"/>
    <s v="Employed"/>
    <n v="3"/>
    <s v="Fair"/>
    <n v="0.44"/>
    <n v="130007"/>
    <n v="0"/>
    <s v="North Rachel"/>
    <x v="37"/>
    <x v="134"/>
    <n v="0"/>
    <n v="1"/>
    <s v="Low"/>
    <x v="1"/>
  </r>
  <r>
    <n v="42"/>
    <s v="Male"/>
    <s v="Bachelor's"/>
    <s v="Widowed"/>
    <n v="69933.399999999994"/>
    <n v="731"/>
    <n v="13379"/>
    <s v="Business"/>
    <s v="Employed"/>
    <n v="5"/>
    <s v="Poor"/>
    <n v="0.6"/>
    <n v="183376"/>
    <n v="2"/>
    <s v="New Manuelstad"/>
    <x v="0"/>
    <x v="7"/>
    <n v="3"/>
    <n v="0"/>
    <s v="Medium"/>
    <x v="0"/>
  </r>
  <r>
    <n v="55"/>
    <s v="Female"/>
    <s v="Bachelor's"/>
    <s v="Widowed"/>
    <n v="118636"/>
    <n v="793"/>
    <n v="27450.01"/>
    <s v="Auto"/>
    <s v="Unemployed"/>
    <n v="11"/>
    <s v="Good"/>
    <n v="0.51"/>
    <n v="24886"/>
    <n v="1"/>
    <s v="Frenchmouth"/>
    <x v="6"/>
    <x v="238"/>
    <n v="2"/>
    <n v="2"/>
    <s v="Low"/>
    <x v="3"/>
  </r>
  <r>
    <n v="42"/>
    <s v="Male"/>
    <s v="Master's"/>
    <s v="Married"/>
    <n v="104218"/>
    <n v="669"/>
    <n v="43548"/>
    <s v="Personal"/>
    <s v="Self-employed"/>
    <n v="9"/>
    <s v="Fair"/>
    <n v="0.59"/>
    <n v="281773"/>
    <n v="3"/>
    <s v="Saundersborough"/>
    <x v="42"/>
    <x v="163"/>
    <n v="0"/>
    <n v="0"/>
    <s v="Low"/>
    <x v="0"/>
  </r>
  <r>
    <n v="52"/>
    <s v="Female"/>
    <s v="Bachelor's"/>
    <s v="Married"/>
    <n v="48820"/>
    <n v="729"/>
    <n v="24165"/>
    <s v="Personal"/>
    <s v="Unemployed"/>
    <n v="14"/>
    <s v="Fair"/>
    <n v="0.24"/>
    <n v="159741.5"/>
    <n v="2"/>
    <s v="New Michaelburgh"/>
    <x v="27"/>
    <x v="194"/>
    <n v="1"/>
    <n v="1"/>
    <s v="Low"/>
    <x v="1"/>
  </r>
  <r>
    <n v="65"/>
    <s v="Female"/>
    <s v="Master's"/>
    <s v="Married"/>
    <n v="69933.399999999994"/>
    <n v="751"/>
    <n v="12080"/>
    <s v="Personal"/>
    <s v="Employed"/>
    <n v="6"/>
    <s v="Good"/>
    <n v="0.37"/>
    <n v="264674"/>
    <n v="2"/>
    <s v="South Cory"/>
    <x v="9"/>
    <x v="39"/>
    <n v="4"/>
    <n v="1"/>
    <s v="Medium"/>
    <x v="0"/>
  </r>
  <r>
    <n v="27"/>
    <s v="Female"/>
    <s v="High School"/>
    <s v="Widowed"/>
    <n v="108061"/>
    <n v="725"/>
    <n v="41202"/>
    <s v="Personal"/>
    <s v="Self-employed"/>
    <n v="8"/>
    <s v="Good"/>
    <n v="0.49"/>
    <n v="250497"/>
    <n v="0"/>
    <s v="Sanchezfort"/>
    <x v="17"/>
    <x v="138"/>
    <n v="3"/>
    <n v="2"/>
    <s v="Medium"/>
    <x v="0"/>
  </r>
  <r>
    <n v="63"/>
    <s v="Male"/>
    <s v="High School"/>
    <s v="Divorced"/>
    <n v="72142"/>
    <n v="699"/>
    <n v="40901"/>
    <s v="Business"/>
    <s v="Self-employed"/>
    <n v="18"/>
    <s v="Fair"/>
    <n v="0.44"/>
    <n v="159741.5"/>
    <n v="3"/>
    <s v="Lake Jaredside"/>
    <x v="49"/>
    <x v="94"/>
    <n v="2"/>
    <n v="2"/>
    <s v="Low"/>
    <x v="0"/>
  </r>
  <r>
    <n v="36"/>
    <s v="Female"/>
    <s v="Master's"/>
    <s v="Divorced"/>
    <n v="35701"/>
    <n v="741"/>
    <n v="24596"/>
    <s v="Business"/>
    <s v="Employed"/>
    <n v="9"/>
    <s v="Poor"/>
    <n v="0.17"/>
    <n v="93732"/>
    <n v="1"/>
    <s v="Millershire"/>
    <x v="35"/>
    <x v="152"/>
    <n v="4"/>
    <n v="2"/>
    <s v="Low"/>
    <x v="0"/>
  </r>
  <r>
    <n v="32"/>
    <s v="Male"/>
    <s v="Bachelor's"/>
    <s v="Divorced"/>
    <n v="75361"/>
    <n v="712"/>
    <n v="38289"/>
    <s v="Home"/>
    <s v="Self-employed"/>
    <n v="16"/>
    <s v="Good"/>
    <n v="0.45"/>
    <n v="113444"/>
    <n v="2"/>
    <s v="Michelefort"/>
    <x v="4"/>
    <x v="8"/>
    <n v="1"/>
    <n v="1"/>
    <s v="Low"/>
    <x v="4"/>
  </r>
  <r>
    <n v="46"/>
    <s v="Female"/>
    <s v="PhD"/>
    <s v="Divorced"/>
    <n v="105293"/>
    <n v="699"/>
    <n v="16344"/>
    <s v="Personal"/>
    <s v="Employed"/>
    <n v="19"/>
    <s v="Excellent"/>
    <n v="0.44"/>
    <n v="263634"/>
    <n v="2"/>
    <s v="North Davidberg"/>
    <x v="51"/>
    <x v="205"/>
    <n v="2"/>
    <n v="1"/>
    <s v="Medium"/>
    <x v="3"/>
  </r>
  <r>
    <n v="36"/>
    <s v="Non-binary"/>
    <s v="High School"/>
    <s v="Divorced"/>
    <n v="54555"/>
    <n v="663"/>
    <n v="28927"/>
    <s v="Home"/>
    <s v="Self-employed"/>
    <n v="4"/>
    <s v="Fair"/>
    <n v="0.33"/>
    <n v="76882"/>
    <n v="2"/>
    <s v="East Keith"/>
    <x v="25"/>
    <x v="152"/>
    <n v="4"/>
    <n v="2"/>
    <s v="Low"/>
    <x v="0"/>
  </r>
  <r>
    <n v="46"/>
    <s v="Female"/>
    <s v="High School"/>
    <s v="Widowed"/>
    <n v="116346"/>
    <n v="767"/>
    <n v="24934"/>
    <s v="Personal"/>
    <s v="Unemployed"/>
    <n v="8"/>
    <s v="Excellent"/>
    <n v="0.14000000000000001"/>
    <n v="159741.5"/>
    <n v="0"/>
    <s v="Lewisville"/>
    <x v="46"/>
    <x v="164"/>
    <n v="1"/>
    <n v="2"/>
    <s v="Low"/>
    <x v="1"/>
  </r>
  <r>
    <n v="23"/>
    <s v="Non-binary"/>
    <s v="Bachelor's"/>
    <s v="Widowed"/>
    <n v="69933.399999999994"/>
    <n v="671"/>
    <n v="13389"/>
    <s v="Personal"/>
    <s v="Self-employed"/>
    <n v="9"/>
    <s v="Fair"/>
    <n v="0.15"/>
    <n v="298860"/>
    <n v="2"/>
    <s v="Port Jonathanside"/>
    <x v="41"/>
    <x v="74"/>
    <n v="1"/>
    <n v="2"/>
    <s v="Low"/>
    <x v="5"/>
  </r>
  <r>
    <n v="65"/>
    <s v="Male"/>
    <s v="PhD"/>
    <s v="Married"/>
    <n v="69933.399999999994"/>
    <n v="798"/>
    <n v="22031"/>
    <s v="Personal"/>
    <s v="Employed"/>
    <n v="8"/>
    <s v="Poor"/>
    <n v="0.15"/>
    <n v="111574"/>
    <n v="2"/>
    <s v="Port Jennifermouth"/>
    <x v="30"/>
    <x v="192"/>
    <n v="2"/>
    <n v="0"/>
    <s v="Low"/>
    <x v="1"/>
  </r>
  <r>
    <n v="19"/>
    <s v="Non-binary"/>
    <s v="PhD"/>
    <s v="Single"/>
    <n v="70998"/>
    <n v="784"/>
    <n v="40894"/>
    <s v="Personal"/>
    <s v="Self-employed"/>
    <n v="5"/>
    <s v="Poor"/>
    <n v="0.23"/>
    <n v="108836"/>
    <n v="4"/>
    <s v="Craneborough"/>
    <x v="36"/>
    <x v="220"/>
    <n v="1"/>
    <n v="1"/>
    <s v="Low"/>
    <x v="1"/>
  </r>
  <r>
    <n v="30"/>
    <s v="Non-binary"/>
    <s v="High School"/>
    <s v="Divorced"/>
    <n v="63007"/>
    <n v="672"/>
    <n v="30973"/>
    <s v="Business"/>
    <s v="Employed"/>
    <n v="5"/>
    <s v="Excellent"/>
    <n v="0.37"/>
    <n v="159741.5"/>
    <n v="0"/>
    <s v="North Jaredville"/>
    <x v="56"/>
    <x v="35"/>
    <n v="3"/>
    <n v="2"/>
    <s v="Low"/>
    <x v="0"/>
  </r>
  <r>
    <n v="61"/>
    <s v="Non-binary"/>
    <s v="High School"/>
    <s v="Married"/>
    <n v="48247"/>
    <n v="745"/>
    <n v="32341"/>
    <s v="Auto"/>
    <s v="Unemployed"/>
    <n v="9"/>
    <s v="Poor"/>
    <n v="0.6"/>
    <n v="154402"/>
    <n v="0"/>
    <s v="Port Danielberg"/>
    <x v="27"/>
    <x v="103"/>
    <n v="1"/>
    <n v="2"/>
    <s v="Medium"/>
    <x v="0"/>
  </r>
  <r>
    <n v="43"/>
    <s v="Non-binary"/>
    <s v="Master's"/>
    <s v="Single"/>
    <n v="77940"/>
    <n v="770"/>
    <n v="29333"/>
    <s v="Home"/>
    <s v="Self-employed"/>
    <n v="13"/>
    <s v="Good"/>
    <n v="0.3"/>
    <n v="125554"/>
    <n v="1"/>
    <s v="Hayleyshire"/>
    <x v="27"/>
    <x v="16"/>
    <n v="0"/>
    <n v="1"/>
    <s v="Medium"/>
    <x v="3"/>
  </r>
  <r>
    <n v="50"/>
    <s v="Male"/>
    <s v="Bachelor's"/>
    <s v="Widowed"/>
    <n v="43135"/>
    <n v="775"/>
    <n v="27450.01"/>
    <s v="Business"/>
    <s v="Employed"/>
    <n v="13"/>
    <s v="Excellent"/>
    <n v="0.59"/>
    <n v="241936"/>
    <n v="2"/>
    <s v="Austinville"/>
    <x v="31"/>
    <x v="58"/>
    <n v="2"/>
    <n v="2"/>
    <s v="Medium"/>
    <x v="3"/>
  </r>
  <r>
    <n v="22"/>
    <s v="Female"/>
    <s v="PhD"/>
    <s v="Married"/>
    <n v="63095"/>
    <n v="675"/>
    <n v="27450.01"/>
    <s v="Business"/>
    <s v="Unemployed"/>
    <n v="16"/>
    <s v="Fair"/>
    <n v="0.57999999999999996"/>
    <n v="207228"/>
    <n v="4"/>
    <s v="Jordanville"/>
    <x v="31"/>
    <x v="166"/>
    <n v="2"/>
    <n v="2"/>
    <s v="Low"/>
    <x v="0"/>
  </r>
  <r>
    <n v="26"/>
    <s v="Non-binary"/>
    <s v="High School"/>
    <s v="Widowed"/>
    <n v="99606"/>
    <n v="699"/>
    <n v="27450.01"/>
    <s v="Personal"/>
    <s v="Unemployed"/>
    <n v="5"/>
    <s v="Poor"/>
    <n v="0.25"/>
    <n v="135033"/>
    <n v="4"/>
    <s v="Greeneshire"/>
    <x v="43"/>
    <x v="197"/>
    <n v="4"/>
    <n v="1"/>
    <s v="Medium"/>
    <x v="0"/>
  </r>
  <r>
    <n v="54"/>
    <s v="Male"/>
    <s v="High School"/>
    <s v="Single"/>
    <n v="39504"/>
    <n v="689"/>
    <n v="10062"/>
    <s v="Home"/>
    <s v="Employed"/>
    <n v="13"/>
    <s v="Good"/>
    <n v="0.56999999999999995"/>
    <n v="37110"/>
    <n v="4"/>
    <s v="South Reginachester"/>
    <x v="42"/>
    <x v="120"/>
    <n v="4"/>
    <n v="2"/>
    <s v="Low"/>
    <x v="3"/>
  </r>
  <r>
    <n v="42"/>
    <s v="Non-binary"/>
    <s v="PhD"/>
    <s v="Divorced"/>
    <n v="69933.399999999994"/>
    <n v="699"/>
    <n v="27450.01"/>
    <s v="Personal"/>
    <s v="Self-employed"/>
    <n v="18"/>
    <s v="Good"/>
    <n v="0.32"/>
    <n v="159741.5"/>
    <n v="0"/>
    <s v="Chelseaton"/>
    <x v="57"/>
    <x v="53"/>
    <n v="3"/>
    <n v="2"/>
    <s v="High"/>
    <x v="3"/>
  </r>
  <r>
    <n v="60"/>
    <s v="Female"/>
    <s v="PhD"/>
    <s v="Single"/>
    <n v="40439"/>
    <n v="636"/>
    <n v="27450.01"/>
    <s v="Business"/>
    <s v="Employed"/>
    <n v="16"/>
    <s v="Poor"/>
    <n v="0.49"/>
    <n v="196625"/>
    <n v="4"/>
    <s v="West Katherineton"/>
    <x v="45"/>
    <x v="82"/>
    <n v="3"/>
    <n v="1"/>
    <s v="Medium"/>
    <x v="0"/>
  </r>
  <r>
    <n v="26"/>
    <s v="Male"/>
    <s v="Master's"/>
    <s v="Widowed"/>
    <n v="56656"/>
    <n v="660"/>
    <n v="39226"/>
    <s v="Personal"/>
    <s v="Employed"/>
    <n v="10"/>
    <s v="Excellent"/>
    <n v="0.53"/>
    <n v="76762"/>
    <n v="1"/>
    <s v="New Sarah"/>
    <x v="41"/>
    <x v="231"/>
    <n v="2"/>
    <n v="0"/>
    <s v="High"/>
    <x v="3"/>
  </r>
  <r>
    <n v="28"/>
    <s v="Non-binary"/>
    <s v="Bachelor's"/>
    <s v="Married"/>
    <n v="96190"/>
    <n v="755"/>
    <n v="32809"/>
    <s v="Home"/>
    <s v="Employed"/>
    <n v="11"/>
    <s v="Good"/>
    <n v="0.17"/>
    <n v="89583"/>
    <n v="1"/>
    <s v="Foleyburgh"/>
    <x v="24"/>
    <x v="161"/>
    <n v="4"/>
    <n v="0"/>
    <s v="Low"/>
    <x v="3"/>
  </r>
  <r>
    <n v="37"/>
    <s v="Non-binary"/>
    <s v="High School"/>
    <s v="Widowed"/>
    <n v="106479"/>
    <n v="738"/>
    <n v="33055"/>
    <s v="Business"/>
    <s v="Self-employed"/>
    <n v="4"/>
    <s v="Poor"/>
    <n v="0.17"/>
    <n v="204299"/>
    <n v="2"/>
    <s v="Rosston"/>
    <x v="35"/>
    <x v="104"/>
    <n v="2"/>
    <n v="2"/>
    <s v="Low"/>
    <x v="1"/>
  </r>
  <r>
    <n v="56"/>
    <s v="Female"/>
    <s v="Bachelor's"/>
    <s v="Married"/>
    <n v="65797"/>
    <n v="735"/>
    <n v="16545"/>
    <s v="Personal"/>
    <s v="Employed"/>
    <n v="14"/>
    <s v="Poor"/>
    <n v="0.27"/>
    <n v="159741.5"/>
    <n v="3"/>
    <s v="North Derektown"/>
    <x v="45"/>
    <x v="220"/>
    <n v="3"/>
    <n v="0"/>
    <s v="Medium"/>
    <x v="0"/>
  </r>
  <r>
    <n v="59"/>
    <s v="Non-binary"/>
    <s v="Master's"/>
    <s v="Single"/>
    <n v="108713"/>
    <n v="702"/>
    <n v="32577"/>
    <s v="Home"/>
    <s v="Self-employed"/>
    <n v="7"/>
    <s v="Good"/>
    <n v="0.53"/>
    <n v="60231"/>
    <n v="2"/>
    <s v="Wolfmouth"/>
    <x v="26"/>
    <x v="86"/>
    <n v="4"/>
    <n v="0"/>
    <s v="Medium"/>
    <x v="0"/>
  </r>
  <r>
    <n v="40"/>
    <s v="Female"/>
    <s v="PhD"/>
    <s v="Married"/>
    <n v="60426"/>
    <n v="720"/>
    <n v="40340"/>
    <s v="Business"/>
    <s v="Employed"/>
    <n v="9"/>
    <s v="Excellent"/>
    <n v="0.2"/>
    <n v="145774"/>
    <n v="0"/>
    <s v="Josephview"/>
    <x v="22"/>
    <x v="204"/>
    <n v="3"/>
    <n v="2"/>
    <s v="Low"/>
    <x v="3"/>
  </r>
  <r>
    <n v="35"/>
    <s v="Male"/>
    <s v="High School"/>
    <s v="Single"/>
    <n v="119027"/>
    <n v="715"/>
    <n v="26402"/>
    <s v="Auto"/>
    <s v="Unemployed"/>
    <n v="11"/>
    <s v="Excellent"/>
    <n v="0.55000000000000004"/>
    <n v="68789"/>
    <n v="1"/>
    <s v="Lake Mark"/>
    <x v="44"/>
    <x v="112"/>
    <n v="0"/>
    <n v="1"/>
    <s v="Low"/>
    <x v="4"/>
  </r>
  <r>
    <n v="28"/>
    <s v="Female"/>
    <s v="PhD"/>
    <s v="Single"/>
    <n v="77784"/>
    <n v="632"/>
    <n v="49247"/>
    <s v="Business"/>
    <s v="Self-employed"/>
    <n v="6"/>
    <s v="Fair"/>
    <n v="0.17"/>
    <n v="38304"/>
    <n v="4"/>
    <s v="South Georgeview"/>
    <x v="31"/>
    <x v="40"/>
    <n v="0"/>
    <n v="0"/>
    <s v="Low"/>
    <x v="0"/>
  </r>
  <r>
    <n v="23"/>
    <s v="Male"/>
    <s v="PhD"/>
    <s v="Widowed"/>
    <n v="44067"/>
    <n v="666"/>
    <n v="48945"/>
    <s v="Home"/>
    <s v="Unemployed"/>
    <n v="7"/>
    <s v="Excellent"/>
    <n v="0.31"/>
    <n v="97306"/>
    <n v="1"/>
    <s v="Lake Jesse"/>
    <x v="52"/>
    <x v="48"/>
    <n v="3"/>
    <n v="1"/>
    <s v="Low"/>
    <x v="0"/>
  </r>
  <r>
    <n v="50"/>
    <s v="Male"/>
    <s v="Master's"/>
    <s v="Divorced"/>
    <n v="75103"/>
    <n v="699"/>
    <n v="20350"/>
    <s v="Home"/>
    <s v="Employed"/>
    <n v="13"/>
    <s v="Excellent"/>
    <n v="0.11"/>
    <n v="257178"/>
    <n v="3"/>
    <s v="Michelleberg"/>
    <x v="57"/>
    <x v="134"/>
    <n v="3"/>
    <n v="1"/>
    <s v="Low"/>
    <x v="2"/>
  </r>
  <r>
    <n v="41"/>
    <s v="Male"/>
    <s v="Bachelor's"/>
    <s v="Widowed"/>
    <n v="91613"/>
    <n v="712"/>
    <n v="13899"/>
    <s v="Personal"/>
    <s v="Employed"/>
    <n v="14"/>
    <s v="Excellent"/>
    <n v="0.15"/>
    <n v="159741.5"/>
    <n v="2"/>
    <s v="West Anne"/>
    <x v="9"/>
    <x v="136"/>
    <n v="2"/>
    <n v="2"/>
    <s v="Medium"/>
    <x v="3"/>
  </r>
  <r>
    <n v="39"/>
    <s v="Non-binary"/>
    <s v="High School"/>
    <s v="Widowed"/>
    <n v="69933.399999999994"/>
    <n v="726"/>
    <n v="42494"/>
    <s v="Business"/>
    <s v="Employed"/>
    <n v="8"/>
    <s v="Excellent"/>
    <n v="0.33"/>
    <n v="159741.5"/>
    <n v="2"/>
    <s v="Lake Alyssa"/>
    <x v="57"/>
    <x v="240"/>
    <n v="2"/>
    <n v="2"/>
    <s v="Low"/>
    <x v="1"/>
  </r>
  <r>
    <n v="35"/>
    <s v="Non-binary"/>
    <s v="High School"/>
    <s v="Divorced"/>
    <n v="73266"/>
    <n v="699"/>
    <n v="27450.01"/>
    <s v="Business"/>
    <s v="Unemployed"/>
    <n v="10"/>
    <s v="Poor"/>
    <n v="0.3"/>
    <n v="44455"/>
    <n v="0"/>
    <s v="New Philip"/>
    <x v="44"/>
    <x v="110"/>
    <n v="0"/>
    <n v="2"/>
    <s v="Low"/>
    <x v="1"/>
  </r>
  <r>
    <n v="58"/>
    <s v="Male"/>
    <s v="High School"/>
    <s v="Single"/>
    <n v="59909"/>
    <n v="764"/>
    <n v="8497"/>
    <s v="Home"/>
    <s v="Self-employed"/>
    <n v="11"/>
    <s v="Excellent"/>
    <n v="0.15"/>
    <n v="242875"/>
    <n v="0"/>
    <s v="Samanthastad"/>
    <x v="35"/>
    <x v="66"/>
    <n v="2"/>
    <n v="0"/>
    <s v="Low"/>
    <x v="3"/>
  </r>
  <r>
    <n v="56"/>
    <s v="Female"/>
    <s v="PhD"/>
    <s v="Single"/>
    <n v="82661"/>
    <n v="773"/>
    <n v="28057"/>
    <s v="Business"/>
    <s v="Unemployed"/>
    <n v="1"/>
    <s v="Good"/>
    <n v="0.41"/>
    <n v="211913"/>
    <n v="0"/>
    <s v="South Reginafort"/>
    <x v="1"/>
    <x v="137"/>
    <n v="4"/>
    <n v="1"/>
    <s v="Medium"/>
    <x v="0"/>
  </r>
  <r>
    <n v="43"/>
    <s v="Female"/>
    <s v="PhD"/>
    <s v="Single"/>
    <n v="54626"/>
    <n v="784"/>
    <n v="11867"/>
    <s v="Business"/>
    <s v="Unemployed"/>
    <n v="16"/>
    <s v="Good"/>
    <n v="0.54"/>
    <n v="99497"/>
    <n v="4"/>
    <s v="Port Michelle"/>
    <x v="53"/>
    <x v="165"/>
    <n v="0"/>
    <n v="2"/>
    <s v="Low"/>
    <x v="4"/>
  </r>
  <r>
    <n v="29"/>
    <s v="Female"/>
    <s v="Bachelor's"/>
    <s v="Widowed"/>
    <n v="73426"/>
    <n v="684"/>
    <n v="48547"/>
    <s v="Business"/>
    <s v="Self-employed"/>
    <n v="17"/>
    <s v="Fair"/>
    <n v="0.37"/>
    <n v="159741.5"/>
    <n v="3"/>
    <s v="Jillside"/>
    <x v="3"/>
    <x v="58"/>
    <n v="2"/>
    <n v="0"/>
    <s v="Medium"/>
    <x v="0"/>
  </r>
  <r>
    <n v="40"/>
    <s v="Non-binary"/>
    <s v="PhD"/>
    <s v="Single"/>
    <n v="106541"/>
    <n v="699"/>
    <n v="47160"/>
    <s v="Business"/>
    <s v="Employed"/>
    <n v="13"/>
    <s v="Good"/>
    <n v="0.36"/>
    <n v="144716"/>
    <n v="0"/>
    <s v="Mooretown"/>
    <x v="55"/>
    <x v="233"/>
    <n v="4"/>
    <n v="2"/>
    <s v="Medium"/>
    <x v="3"/>
  </r>
  <r>
    <n v="21"/>
    <s v="Female"/>
    <s v="Bachelor's"/>
    <s v="Single"/>
    <n v="63826"/>
    <n v="703"/>
    <n v="8679"/>
    <s v="Business"/>
    <s v="Unemployed"/>
    <n v="8"/>
    <s v="Good"/>
    <n v="0.26"/>
    <n v="298601"/>
    <n v="1"/>
    <s v="New Deannashire"/>
    <x v="9"/>
    <x v="27"/>
    <n v="2"/>
    <n v="2"/>
    <s v="Low"/>
    <x v="1"/>
  </r>
  <r>
    <n v="50"/>
    <s v="Male"/>
    <s v="Master's"/>
    <s v="Widowed"/>
    <n v="107812"/>
    <n v="683"/>
    <n v="36171"/>
    <s v="Business"/>
    <s v="Unemployed"/>
    <n v="6"/>
    <s v="Excellent"/>
    <n v="0.44"/>
    <n v="259520"/>
    <n v="3"/>
    <s v="Christopherchester"/>
    <x v="51"/>
    <x v="87"/>
    <n v="2"/>
    <n v="2"/>
    <s v="Low"/>
    <x v="0"/>
  </r>
  <r>
    <n v="40"/>
    <s v="Male"/>
    <s v="PhD"/>
    <s v="Widowed"/>
    <n v="69933.399999999994"/>
    <n v="737"/>
    <n v="49604"/>
    <s v="Auto"/>
    <s v="Unemployed"/>
    <n v="6"/>
    <s v="Fair"/>
    <n v="0.56000000000000005"/>
    <n v="221120"/>
    <n v="3"/>
    <s v="Parkerport"/>
    <x v="18"/>
    <x v="25"/>
    <n v="3"/>
    <n v="2"/>
    <s v="Medium"/>
    <x v="0"/>
  </r>
  <r>
    <n v="45"/>
    <s v="Male"/>
    <s v="High School"/>
    <s v="Widowed"/>
    <n v="112905"/>
    <n v="699"/>
    <n v="35368"/>
    <s v="Home"/>
    <s v="Unemployed"/>
    <n v="18"/>
    <s v="Poor"/>
    <n v="0.3"/>
    <n v="159741.5"/>
    <n v="3"/>
    <s v="West Richard"/>
    <x v="1"/>
    <x v="17"/>
    <n v="4"/>
    <n v="2"/>
    <s v="Low"/>
    <x v="0"/>
  </r>
  <r>
    <n v="57"/>
    <s v="Female"/>
    <s v="PhD"/>
    <s v="Single"/>
    <n v="22736"/>
    <n v="714"/>
    <n v="36004"/>
    <s v="Personal"/>
    <s v="Self-employed"/>
    <n v="5"/>
    <s v="Poor"/>
    <n v="0.25"/>
    <n v="142545"/>
    <n v="0"/>
    <s v="Amberhaven"/>
    <x v="47"/>
    <x v="79"/>
    <n v="2"/>
    <n v="1"/>
    <s v="Medium"/>
    <x v="0"/>
  </r>
  <r>
    <n v="23"/>
    <s v="Non-binary"/>
    <s v="High School"/>
    <s v="Single"/>
    <n v="76473"/>
    <n v="684"/>
    <n v="16184"/>
    <s v="Personal"/>
    <s v="Employed"/>
    <n v="8"/>
    <s v="Excellent"/>
    <n v="0.28000000000000003"/>
    <n v="75261"/>
    <n v="0"/>
    <s v="Newmanborough"/>
    <x v="38"/>
    <x v="5"/>
    <n v="2"/>
    <n v="2"/>
    <s v="Medium"/>
    <x v="0"/>
  </r>
  <r>
    <n v="60"/>
    <s v="Male"/>
    <s v="High School"/>
    <s v="Divorced"/>
    <n v="88019"/>
    <n v="613"/>
    <n v="29153"/>
    <s v="Auto"/>
    <s v="Unemployed"/>
    <n v="3"/>
    <s v="Good"/>
    <n v="0.11"/>
    <n v="232055"/>
    <n v="0"/>
    <s v="Armstrongtown"/>
    <x v="36"/>
    <x v="77"/>
    <n v="4"/>
    <n v="2"/>
    <s v="Low"/>
    <x v="0"/>
  </r>
  <r>
    <n v="62"/>
    <s v="Non-binary"/>
    <s v="Master's"/>
    <s v="Divorced"/>
    <n v="36217"/>
    <n v="755"/>
    <n v="6758"/>
    <s v="Business"/>
    <s v="Employed"/>
    <n v="6"/>
    <s v="Good"/>
    <n v="0.48"/>
    <n v="206294"/>
    <n v="4"/>
    <s v="Cynthiafurt"/>
    <x v="32"/>
    <x v="126"/>
    <n v="1"/>
    <n v="0"/>
    <s v="Medium"/>
    <x v="0"/>
  </r>
  <r>
    <n v="48"/>
    <s v="Non-binary"/>
    <s v="PhD"/>
    <s v="Married"/>
    <n v="89817"/>
    <n v="695"/>
    <n v="27450.01"/>
    <s v="Home"/>
    <s v="Unemployed"/>
    <n v="2"/>
    <s v="Excellent"/>
    <n v="0.5"/>
    <n v="132394"/>
    <n v="2"/>
    <s v="Peggyton"/>
    <x v="3"/>
    <x v="116"/>
    <n v="1"/>
    <n v="2"/>
    <s v="Medium"/>
    <x v="0"/>
  </r>
  <r>
    <n v="22"/>
    <s v="Male"/>
    <s v="Bachelor's"/>
    <s v="Single"/>
    <n v="63199"/>
    <n v="666"/>
    <n v="15827"/>
    <s v="Auto"/>
    <s v="Employed"/>
    <n v="2"/>
    <s v="Good"/>
    <n v="0.38"/>
    <n v="176311"/>
    <n v="0"/>
    <s v="Braunhaven"/>
    <x v="25"/>
    <x v="194"/>
    <n v="1"/>
    <n v="0"/>
    <s v="Low"/>
    <x v="0"/>
  </r>
  <r>
    <n v="61"/>
    <s v="Female"/>
    <s v="PhD"/>
    <s v="Single"/>
    <n v="102189"/>
    <n v="765"/>
    <n v="38418"/>
    <s v="Auto"/>
    <s v="Unemployed"/>
    <n v="17"/>
    <s v="Good"/>
    <n v="0.47"/>
    <n v="183846"/>
    <n v="4"/>
    <s v="Michelleview"/>
    <x v="25"/>
    <x v="64"/>
    <n v="1"/>
    <n v="1"/>
    <s v="Medium"/>
    <x v="3"/>
  </r>
  <r>
    <n v="55"/>
    <s v="Non-binary"/>
    <s v="Master's"/>
    <s v="Divorced"/>
    <n v="39727"/>
    <n v="710"/>
    <n v="29757"/>
    <s v="Personal"/>
    <s v="Employed"/>
    <n v="16"/>
    <s v="Good"/>
    <n v="0.56999999999999995"/>
    <n v="63439"/>
    <n v="1"/>
    <s v="New Craig"/>
    <x v="35"/>
    <x v="122"/>
    <n v="4"/>
    <n v="0"/>
    <s v="Low"/>
    <x v="3"/>
  </r>
  <r>
    <n v="60"/>
    <s v="Non-binary"/>
    <s v="PhD"/>
    <s v="Widowed"/>
    <n v="71457"/>
    <n v="753"/>
    <n v="30657"/>
    <s v="Auto"/>
    <s v="Unemployed"/>
    <n v="1"/>
    <s v="Poor"/>
    <n v="0.51"/>
    <n v="68412"/>
    <n v="2"/>
    <s v="New Heather"/>
    <x v="7"/>
    <x v="157"/>
    <n v="4"/>
    <n v="1"/>
    <s v="Medium"/>
    <x v="0"/>
  </r>
  <r>
    <n v="56"/>
    <s v="Female"/>
    <s v="High School"/>
    <s v="Widowed"/>
    <n v="72508"/>
    <n v="705"/>
    <n v="27450.01"/>
    <s v="Business"/>
    <s v="Employed"/>
    <n v="15"/>
    <s v="Fair"/>
    <n v="0.15"/>
    <n v="62718"/>
    <n v="3"/>
    <s v="Jaimeberg"/>
    <x v="33"/>
    <x v="41"/>
    <n v="1"/>
    <n v="0"/>
    <s v="Low"/>
    <x v="1"/>
  </r>
  <r>
    <n v="61"/>
    <s v="Non-binary"/>
    <s v="High School"/>
    <s v="Single"/>
    <n v="102684"/>
    <n v="634"/>
    <n v="19182"/>
    <s v="Business"/>
    <s v="Employed"/>
    <n v="10"/>
    <s v="Excellent"/>
    <n v="0.44"/>
    <n v="72540"/>
    <n v="0"/>
    <s v="North Jessicaside"/>
    <x v="21"/>
    <x v="112"/>
    <n v="2"/>
    <n v="0"/>
    <s v="Medium"/>
    <x v="3"/>
  </r>
  <r>
    <n v="19"/>
    <s v="Non-binary"/>
    <s v="Bachelor's"/>
    <s v="Divorced"/>
    <n v="46170"/>
    <n v="635"/>
    <n v="34394"/>
    <s v="Personal"/>
    <s v="Employed"/>
    <n v="11"/>
    <s v="Excellent"/>
    <n v="0.54"/>
    <n v="110425"/>
    <n v="3"/>
    <s v="Williamport"/>
    <x v="12"/>
    <x v="234"/>
    <n v="0"/>
    <n v="0"/>
    <s v="Low"/>
    <x v="3"/>
  </r>
  <r>
    <n v="23"/>
    <s v="Non-binary"/>
    <s v="High School"/>
    <s v="Divorced"/>
    <n v="50183"/>
    <n v="736"/>
    <n v="8893"/>
    <s v="Personal"/>
    <s v="Unemployed"/>
    <n v="1"/>
    <s v="Good"/>
    <n v="0.49"/>
    <n v="59087"/>
    <n v="0"/>
    <s v="Cochranfort"/>
    <x v="22"/>
    <x v="143"/>
    <n v="0"/>
    <n v="0"/>
    <s v="Low"/>
    <x v="1"/>
  </r>
  <r>
    <n v="63"/>
    <s v="Non-binary"/>
    <s v="PhD"/>
    <s v="Single"/>
    <n v="21135"/>
    <n v="732"/>
    <n v="49014"/>
    <s v="Business"/>
    <s v="Employed"/>
    <n v="19"/>
    <s v="Good"/>
    <n v="0.5"/>
    <n v="177327"/>
    <n v="2"/>
    <s v="North Jessica"/>
    <x v="28"/>
    <x v="134"/>
    <n v="1"/>
    <n v="2"/>
    <s v="Low"/>
    <x v="4"/>
  </r>
  <r>
    <n v="38"/>
    <s v="Non-binary"/>
    <s v="Bachelor's"/>
    <s v="Divorced"/>
    <n v="106378"/>
    <n v="613"/>
    <n v="12229"/>
    <s v="Home"/>
    <s v="Employed"/>
    <n v="1"/>
    <s v="Good"/>
    <n v="0.12"/>
    <n v="260176"/>
    <n v="2"/>
    <s v="West Marcuschester"/>
    <x v="16"/>
    <x v="41"/>
    <n v="3"/>
    <n v="2"/>
    <s v="Medium"/>
    <x v="5"/>
  </r>
  <r>
    <n v="43"/>
    <s v="Non-binary"/>
    <s v="PhD"/>
    <s v="Married"/>
    <n v="102990"/>
    <n v="771"/>
    <n v="27450.01"/>
    <s v="Business"/>
    <s v="Unemployed"/>
    <n v="19"/>
    <s v="Fair"/>
    <n v="0.28999999999999998"/>
    <n v="186969"/>
    <n v="3"/>
    <s v="Kevinview"/>
    <x v="10"/>
    <x v="126"/>
    <n v="2"/>
    <n v="1"/>
    <s v="Low"/>
    <x v="0"/>
  </r>
  <r>
    <n v="31"/>
    <s v="Non-binary"/>
    <s v="Master's"/>
    <s v="Single"/>
    <n v="61057"/>
    <n v="775"/>
    <n v="36454"/>
    <s v="Personal"/>
    <s v="Unemployed"/>
    <n v="10"/>
    <s v="Excellent"/>
    <n v="0.31"/>
    <n v="58628"/>
    <n v="1"/>
    <s v="Lake Janice"/>
    <x v="5"/>
    <x v="194"/>
    <n v="4"/>
    <n v="1"/>
    <s v="Low"/>
    <x v="3"/>
  </r>
  <r>
    <n v="68"/>
    <s v="Non-binary"/>
    <s v="Bachelor's"/>
    <s v="Single"/>
    <n v="71986"/>
    <n v="670"/>
    <n v="36843"/>
    <s v="Personal"/>
    <s v="Self-employed"/>
    <n v="9"/>
    <s v="Good"/>
    <n v="0.45"/>
    <n v="211943"/>
    <n v="0"/>
    <s v="Jodihaven"/>
    <x v="0"/>
    <x v="78"/>
    <n v="0"/>
    <n v="0"/>
    <s v="Low"/>
    <x v="3"/>
  </r>
  <r>
    <n v="32"/>
    <s v="Male"/>
    <s v="Master's"/>
    <s v="Divorced"/>
    <n v="48082"/>
    <n v="639"/>
    <n v="9937"/>
    <s v="Home"/>
    <s v="Unemployed"/>
    <n v="18"/>
    <s v="Excellent"/>
    <n v="0.34"/>
    <n v="297632"/>
    <n v="1"/>
    <s v="Lopezfurt"/>
    <x v="8"/>
    <x v="56"/>
    <n v="3"/>
    <n v="2"/>
    <s v="Medium"/>
    <x v="3"/>
  </r>
  <r>
    <n v="43"/>
    <s v="Male"/>
    <s v="High School"/>
    <s v="Married"/>
    <n v="117898"/>
    <n v="733"/>
    <n v="27737"/>
    <s v="Home"/>
    <s v="Self-employed"/>
    <n v="11"/>
    <s v="Excellent"/>
    <n v="0.34"/>
    <n v="271268"/>
    <n v="3"/>
    <s v="Richardsland"/>
    <x v="55"/>
    <x v="192"/>
    <n v="1"/>
    <n v="2"/>
    <s v="Low"/>
    <x v="4"/>
  </r>
  <r>
    <n v="54"/>
    <s v="Non-binary"/>
    <s v="High School"/>
    <s v="Divorced"/>
    <n v="28083"/>
    <n v="638"/>
    <n v="31626"/>
    <s v="Personal"/>
    <s v="Unemployed"/>
    <n v="12"/>
    <s v="Poor"/>
    <n v="0.26"/>
    <n v="240980"/>
    <n v="4"/>
    <s v="Port Kathleenhaven"/>
    <x v="28"/>
    <x v="156"/>
    <n v="4"/>
    <n v="1"/>
    <s v="Low"/>
    <x v="0"/>
  </r>
  <r>
    <n v="66"/>
    <s v="Non-binary"/>
    <s v="PhD"/>
    <s v="Married"/>
    <n v="54592"/>
    <n v="776"/>
    <n v="22994"/>
    <s v="Home"/>
    <s v="Self-employed"/>
    <n v="12"/>
    <s v="Fair"/>
    <n v="0.54"/>
    <n v="152199"/>
    <n v="0"/>
    <s v="Curryhaven"/>
    <x v="11"/>
    <x v="152"/>
    <n v="4"/>
    <n v="1"/>
    <s v="Low"/>
    <x v="0"/>
  </r>
  <r>
    <n v="20"/>
    <s v="Male"/>
    <s v="Bachelor's"/>
    <s v="Divorced"/>
    <n v="48281"/>
    <n v="755"/>
    <n v="9518"/>
    <s v="Auto"/>
    <s v="Employed"/>
    <n v="10"/>
    <s v="Fair"/>
    <n v="0.16"/>
    <n v="59184"/>
    <n v="3"/>
    <s v="North Johnnybury"/>
    <x v="38"/>
    <x v="130"/>
    <n v="0"/>
    <n v="1"/>
    <s v="Medium"/>
    <x v="0"/>
  </r>
  <r>
    <n v="64"/>
    <s v="Female"/>
    <s v="Bachelor's"/>
    <s v="Widowed"/>
    <n v="68838"/>
    <n v="660"/>
    <n v="26275"/>
    <s v="Personal"/>
    <s v="Employed"/>
    <n v="6"/>
    <s v="Fair"/>
    <n v="0.34"/>
    <n v="269138"/>
    <n v="2"/>
    <s v="Michellefurt"/>
    <x v="58"/>
    <x v="3"/>
    <n v="0"/>
    <n v="1"/>
    <s v="Low"/>
    <x v="0"/>
  </r>
  <r>
    <n v="39"/>
    <s v="Female"/>
    <s v="Master's"/>
    <s v="Divorced"/>
    <n v="31251"/>
    <n v="625"/>
    <n v="19833"/>
    <s v="Business"/>
    <s v="Unemployed"/>
    <n v="19"/>
    <s v="Fair"/>
    <n v="0.5"/>
    <n v="169675"/>
    <n v="1"/>
    <s v="Lake Elizabethfort"/>
    <x v="58"/>
    <x v="171"/>
    <n v="2"/>
    <n v="0"/>
    <s v="Low"/>
    <x v="0"/>
  </r>
  <r>
    <n v="29"/>
    <s v="Female"/>
    <s v="High School"/>
    <s v="Single"/>
    <n v="61201"/>
    <n v="620"/>
    <n v="33652"/>
    <s v="Business"/>
    <s v="Employed"/>
    <n v="6"/>
    <s v="Poor"/>
    <n v="0.52"/>
    <n v="244228"/>
    <n v="4"/>
    <s v="Lindachester"/>
    <x v="40"/>
    <x v="164"/>
    <n v="0"/>
    <n v="2"/>
    <s v="Low"/>
    <x v="0"/>
  </r>
  <r>
    <n v="36"/>
    <s v="Non-binary"/>
    <s v="High School"/>
    <s v="Married"/>
    <n v="71899"/>
    <n v="655"/>
    <n v="27450.01"/>
    <s v="Auto"/>
    <s v="Self-employed"/>
    <n v="15"/>
    <s v="Poor"/>
    <n v="0.16"/>
    <n v="192098"/>
    <n v="4"/>
    <s v="Sheilabury"/>
    <x v="43"/>
    <x v="63"/>
    <n v="0"/>
    <n v="0"/>
    <s v="Medium"/>
    <x v="0"/>
  </r>
  <r>
    <n v="24"/>
    <s v="Female"/>
    <s v="PhD"/>
    <s v="Widowed"/>
    <n v="62631"/>
    <n v="610"/>
    <n v="15738"/>
    <s v="Business"/>
    <s v="Unemployed"/>
    <n v="0"/>
    <s v="Excellent"/>
    <n v="0.17"/>
    <n v="240332"/>
    <n v="1"/>
    <s v="South Rebeccaville"/>
    <x v="29"/>
    <x v="162"/>
    <n v="4"/>
    <n v="0"/>
    <s v="Medium"/>
    <x v="0"/>
  </r>
  <r>
    <n v="45"/>
    <s v="Non-binary"/>
    <s v="PhD"/>
    <s v="Widowed"/>
    <n v="69933.399999999994"/>
    <n v="699"/>
    <n v="30823"/>
    <s v="Home"/>
    <s v="Unemployed"/>
    <n v="2"/>
    <s v="Poor"/>
    <n v="0.2"/>
    <n v="250408"/>
    <n v="2"/>
    <s v="Lake Kaylachester"/>
    <x v="31"/>
    <x v="218"/>
    <n v="1"/>
    <n v="1"/>
    <s v="Low"/>
    <x v="1"/>
  </r>
  <r>
    <n v="48"/>
    <s v="Non-binary"/>
    <s v="Master's"/>
    <s v="Married"/>
    <n v="71658"/>
    <n v="707"/>
    <n v="7839"/>
    <s v="Auto"/>
    <s v="Self-employed"/>
    <n v="9"/>
    <s v="Poor"/>
    <n v="0.23"/>
    <n v="181511"/>
    <n v="1"/>
    <s v="Port Billy"/>
    <x v="5"/>
    <x v="120"/>
    <n v="2"/>
    <n v="0"/>
    <s v="Medium"/>
    <x v="5"/>
  </r>
  <r>
    <n v="68"/>
    <s v="Non-binary"/>
    <s v="PhD"/>
    <s v="Married"/>
    <n v="72357"/>
    <n v="705"/>
    <n v="7128"/>
    <s v="Home"/>
    <s v="Unemployed"/>
    <n v="9"/>
    <s v="Poor"/>
    <n v="0.46"/>
    <n v="159741.5"/>
    <n v="1"/>
    <s v="Port Anitaton"/>
    <x v="14"/>
    <x v="76"/>
    <n v="2"/>
    <n v="1"/>
    <s v="Low"/>
    <x v="0"/>
  </r>
  <r>
    <n v="61"/>
    <s v="Female"/>
    <s v="High School"/>
    <s v="Widowed"/>
    <n v="24153"/>
    <n v="769"/>
    <n v="44606"/>
    <s v="Business"/>
    <s v="Unemployed"/>
    <n v="17"/>
    <s v="Fair"/>
    <n v="0.36"/>
    <n v="271066"/>
    <n v="2"/>
    <s v="West Jill"/>
    <x v="33"/>
    <x v="225"/>
    <n v="3"/>
    <n v="1"/>
    <s v="Medium"/>
    <x v="0"/>
  </r>
  <r>
    <n v="64"/>
    <s v="Female"/>
    <s v="High School"/>
    <s v="Divorced"/>
    <n v="69933.399999999994"/>
    <n v="763"/>
    <n v="35517"/>
    <s v="Home"/>
    <s v="Self-employed"/>
    <n v="16"/>
    <s v="Fair"/>
    <n v="0.16"/>
    <n v="169657"/>
    <n v="4"/>
    <s v="Mcgeebury"/>
    <x v="19"/>
    <x v="77"/>
    <n v="0"/>
    <n v="1"/>
    <s v="Medium"/>
    <x v="0"/>
  </r>
  <r>
    <n v="24"/>
    <s v="Male"/>
    <s v="High School"/>
    <s v="Single"/>
    <n v="112345"/>
    <n v="765"/>
    <n v="5715"/>
    <s v="Business"/>
    <s v="Employed"/>
    <n v="15"/>
    <s v="Poor"/>
    <n v="0.57999999999999996"/>
    <n v="291385"/>
    <n v="4"/>
    <s v="Keithbury"/>
    <x v="23"/>
    <x v="216"/>
    <n v="1"/>
    <n v="0"/>
    <s v="Low"/>
    <x v="1"/>
  </r>
  <r>
    <n v="19"/>
    <s v="Male"/>
    <s v="High School"/>
    <s v="Married"/>
    <n v="78169"/>
    <n v="699"/>
    <n v="37910"/>
    <s v="Personal"/>
    <s v="Self-employed"/>
    <n v="12"/>
    <s v="Poor"/>
    <n v="0.37"/>
    <n v="57975"/>
    <n v="4"/>
    <s v="West Nicole"/>
    <x v="28"/>
    <x v="210"/>
    <n v="2"/>
    <n v="1"/>
    <s v="Medium"/>
    <x v="0"/>
  </r>
  <r>
    <n v="54"/>
    <s v="Female"/>
    <s v="PhD"/>
    <s v="Single"/>
    <n v="111903"/>
    <n v="632"/>
    <n v="23691"/>
    <s v="Auto"/>
    <s v="Employed"/>
    <n v="2"/>
    <s v="Good"/>
    <n v="0.47"/>
    <n v="188922"/>
    <n v="2"/>
    <s v="Port Tammy"/>
    <x v="25"/>
    <x v="59"/>
    <n v="0"/>
    <n v="2"/>
    <s v="Low"/>
    <x v="0"/>
  </r>
  <r>
    <n v="58"/>
    <s v="Female"/>
    <s v="PhD"/>
    <s v="Widowed"/>
    <n v="98027"/>
    <n v="779"/>
    <n v="11580"/>
    <s v="Home"/>
    <s v="Self-employed"/>
    <n v="4"/>
    <s v="Good"/>
    <n v="0.36"/>
    <n v="113784"/>
    <n v="2"/>
    <s v="South Lisa"/>
    <x v="13"/>
    <x v="195"/>
    <n v="1"/>
    <n v="0"/>
    <s v="Medium"/>
    <x v="0"/>
  </r>
  <r>
    <n v="36"/>
    <s v="Male"/>
    <s v="PhD"/>
    <s v="Widowed"/>
    <n v="23657"/>
    <n v="699"/>
    <n v="8945"/>
    <s v="Auto"/>
    <s v="Unemployed"/>
    <n v="3"/>
    <s v="Good"/>
    <n v="0.56999999999999995"/>
    <n v="177916"/>
    <n v="2"/>
    <s v="New Shellyshire"/>
    <x v="56"/>
    <x v="205"/>
    <n v="2"/>
    <n v="0"/>
    <s v="Low"/>
    <x v="1"/>
  </r>
  <r>
    <n v="34"/>
    <s v="Male"/>
    <s v="Bachelor's"/>
    <s v="Divorced"/>
    <n v="81455"/>
    <n v="699"/>
    <n v="32623"/>
    <s v="Personal"/>
    <s v="Employed"/>
    <n v="15"/>
    <s v="Fair"/>
    <n v="0.24"/>
    <n v="37783"/>
    <n v="0"/>
    <s v="Moonchester"/>
    <x v="14"/>
    <x v="113"/>
    <n v="3"/>
    <n v="1"/>
    <s v="Low"/>
    <x v="0"/>
  </r>
  <r>
    <n v="55"/>
    <s v="Male"/>
    <s v="PhD"/>
    <s v="Divorced"/>
    <n v="33292"/>
    <n v="699"/>
    <n v="39561"/>
    <s v="Home"/>
    <s v="Employed"/>
    <n v="19"/>
    <s v="Excellent"/>
    <n v="0.33"/>
    <n v="159741.5"/>
    <n v="1"/>
    <s v="West Brianville"/>
    <x v="17"/>
    <x v="236"/>
    <n v="1"/>
    <n v="0"/>
    <s v="High"/>
    <x v="3"/>
  </r>
  <r>
    <n v="53"/>
    <s v="Non-binary"/>
    <s v="Bachelor's"/>
    <s v="Widowed"/>
    <n v="108890"/>
    <n v="699"/>
    <n v="17915"/>
    <s v="Home"/>
    <s v="Self-employed"/>
    <n v="7"/>
    <s v="Good"/>
    <n v="0.2"/>
    <n v="219289"/>
    <n v="3"/>
    <s v="Stewartland"/>
    <x v="12"/>
    <x v="97"/>
    <n v="4"/>
    <n v="1"/>
    <s v="Low"/>
    <x v="5"/>
  </r>
  <r>
    <n v="31"/>
    <s v="Female"/>
    <s v="PhD"/>
    <s v="Single"/>
    <n v="106840"/>
    <n v="699"/>
    <n v="37522"/>
    <s v="Home"/>
    <s v="Self-employed"/>
    <n v="12"/>
    <s v="Fair"/>
    <n v="0.43"/>
    <n v="59811"/>
    <n v="4"/>
    <s v="Cunninghamside"/>
    <x v="57"/>
    <x v="142"/>
    <n v="4"/>
    <n v="0"/>
    <s v="Medium"/>
    <x v="0"/>
  </r>
  <r>
    <n v="53"/>
    <s v="Male"/>
    <s v="Master's"/>
    <s v="Divorced"/>
    <n v="119655"/>
    <n v="772"/>
    <n v="20173"/>
    <s v="Auto"/>
    <s v="Self-employed"/>
    <n v="12"/>
    <s v="Excellent"/>
    <n v="0.2"/>
    <n v="195572"/>
    <n v="4"/>
    <s v="Conwaymouth"/>
    <x v="11"/>
    <x v="50"/>
    <n v="0"/>
    <n v="2"/>
    <s v="Low"/>
    <x v="7"/>
  </r>
  <r>
    <n v="61"/>
    <s v="Female"/>
    <s v="Master's"/>
    <s v="Single"/>
    <n v="69933.399999999994"/>
    <n v="773"/>
    <n v="27450.01"/>
    <s v="Auto"/>
    <s v="Self-employed"/>
    <n v="1"/>
    <s v="Fair"/>
    <n v="0.13"/>
    <n v="289696"/>
    <n v="2"/>
    <s v="Grosshaven"/>
    <x v="57"/>
    <x v="105"/>
    <n v="3"/>
    <n v="0"/>
    <s v="Medium"/>
    <x v="0"/>
  </r>
  <r>
    <n v="60"/>
    <s v="Female"/>
    <s v="Bachelor's"/>
    <s v="Married"/>
    <n v="69933.399999999994"/>
    <n v="668"/>
    <n v="38923"/>
    <s v="Auto"/>
    <s v="Employed"/>
    <n v="5"/>
    <s v="Poor"/>
    <n v="0.46"/>
    <n v="128178"/>
    <n v="2"/>
    <s v="Stephanieland"/>
    <x v="6"/>
    <x v="17"/>
    <n v="4"/>
    <n v="0"/>
    <s v="Low"/>
    <x v="0"/>
  </r>
  <r>
    <n v="34"/>
    <s v="Female"/>
    <s v="PhD"/>
    <s v="Divorced"/>
    <n v="69933.399999999994"/>
    <n v="699"/>
    <n v="16408"/>
    <s v="Home"/>
    <s v="Unemployed"/>
    <n v="17"/>
    <s v="Excellent"/>
    <n v="0.12"/>
    <n v="135677"/>
    <n v="2"/>
    <s v="Hendricksbury"/>
    <x v="39"/>
    <x v="194"/>
    <n v="0"/>
    <n v="0"/>
    <s v="Low"/>
    <x v="4"/>
  </r>
  <r>
    <n v="18"/>
    <s v="Non-binary"/>
    <s v="Master's"/>
    <s v="Divorced"/>
    <n v="69862"/>
    <n v="793"/>
    <n v="46612"/>
    <s v="Auto"/>
    <s v="Employed"/>
    <n v="1"/>
    <s v="Poor"/>
    <n v="0.56999999999999995"/>
    <n v="284107"/>
    <n v="3"/>
    <s v="South Bryanside"/>
    <x v="10"/>
    <x v="150"/>
    <n v="0"/>
    <n v="0"/>
    <s v="Low"/>
    <x v="1"/>
  </r>
  <r>
    <n v="35"/>
    <s v="Female"/>
    <s v="High School"/>
    <s v="Single"/>
    <n v="29136"/>
    <n v="641"/>
    <n v="27450.01"/>
    <s v="Home"/>
    <s v="Self-employed"/>
    <n v="17"/>
    <s v="Fair"/>
    <n v="0.51"/>
    <n v="74438"/>
    <n v="3"/>
    <s v="East Jamiechester"/>
    <x v="5"/>
    <x v="219"/>
    <n v="3"/>
    <n v="0"/>
    <s v="Low"/>
    <x v="0"/>
  </r>
  <r>
    <n v="45"/>
    <s v="Male"/>
    <s v="PhD"/>
    <s v="Single"/>
    <n v="98066"/>
    <n v="723"/>
    <n v="34120"/>
    <s v="Personal"/>
    <s v="Self-employed"/>
    <n v="18"/>
    <s v="Poor"/>
    <n v="0.53"/>
    <n v="120055"/>
    <n v="1"/>
    <s v="South Lisaville"/>
    <x v="16"/>
    <x v="177"/>
    <n v="2"/>
    <n v="1"/>
    <s v="High"/>
    <x v="0"/>
  </r>
  <r>
    <n v="28"/>
    <s v="Non-binary"/>
    <s v="Master's"/>
    <s v="Married"/>
    <n v="69282"/>
    <n v="733"/>
    <n v="27450.01"/>
    <s v="Auto"/>
    <s v="Unemployed"/>
    <n v="1"/>
    <s v="Good"/>
    <n v="0.36"/>
    <n v="211084"/>
    <n v="2"/>
    <s v="Laurenville"/>
    <x v="26"/>
    <x v="189"/>
    <n v="0"/>
    <n v="2"/>
    <s v="Low"/>
    <x v="1"/>
  </r>
  <r>
    <n v="25"/>
    <s v="Male"/>
    <s v="High School"/>
    <s v="Divorced"/>
    <n v="69933.399999999994"/>
    <n v="710"/>
    <n v="38845"/>
    <s v="Auto"/>
    <s v="Employed"/>
    <n v="14"/>
    <s v="Excellent"/>
    <n v="0.13"/>
    <n v="232815"/>
    <n v="3"/>
    <s v="Sallytown"/>
    <x v="19"/>
    <x v="204"/>
    <n v="3"/>
    <n v="0"/>
    <s v="Low"/>
    <x v="3"/>
  </r>
  <r>
    <n v="68"/>
    <s v="Female"/>
    <s v="Bachelor's"/>
    <s v="Single"/>
    <n v="68707"/>
    <n v="643"/>
    <n v="15951"/>
    <s v="Auto"/>
    <s v="Self-employed"/>
    <n v="12"/>
    <s v="Poor"/>
    <n v="0.31"/>
    <n v="144979"/>
    <n v="2"/>
    <s v="New Maria"/>
    <x v="26"/>
    <x v="237"/>
    <n v="3"/>
    <n v="1"/>
    <s v="Low"/>
    <x v="0"/>
  </r>
  <r>
    <n v="55"/>
    <s v="Non-binary"/>
    <s v="Bachelor's"/>
    <s v="Divorced"/>
    <n v="83308"/>
    <n v="613"/>
    <n v="48426"/>
    <s v="Personal"/>
    <s v="Self-employed"/>
    <n v="12"/>
    <s v="Fair"/>
    <n v="0.39"/>
    <n v="126894"/>
    <n v="3"/>
    <s v="Steelehaven"/>
    <x v="4"/>
    <x v="53"/>
    <n v="0"/>
    <n v="1"/>
    <s v="Low"/>
    <x v="0"/>
  </r>
  <r>
    <n v="40"/>
    <s v="Non-binary"/>
    <s v="PhD"/>
    <s v="Single"/>
    <n v="33079"/>
    <n v="707"/>
    <n v="13770"/>
    <s v="Home"/>
    <s v="Unemployed"/>
    <n v="6"/>
    <s v="Fair"/>
    <n v="0.49"/>
    <n v="223038"/>
    <n v="4"/>
    <s v="Kellymouth"/>
    <x v="4"/>
    <x v="73"/>
    <n v="4"/>
    <n v="0"/>
    <s v="Low"/>
    <x v="0"/>
  </r>
  <r>
    <n v="35"/>
    <s v="Non-binary"/>
    <s v="High School"/>
    <s v="Single"/>
    <n v="53948"/>
    <n v="699"/>
    <n v="33959"/>
    <s v="Personal"/>
    <s v="Unemployed"/>
    <n v="7"/>
    <s v="Poor"/>
    <n v="0.31"/>
    <n v="55840"/>
    <n v="0"/>
    <s v="Alexishaven"/>
    <x v="27"/>
    <x v="41"/>
    <n v="3"/>
    <n v="2"/>
    <s v="Low"/>
    <x v="0"/>
  </r>
  <r>
    <n v="47"/>
    <s v="Female"/>
    <s v="Master's"/>
    <s v="Married"/>
    <n v="69933.399999999994"/>
    <n v="694"/>
    <n v="34281"/>
    <s v="Home"/>
    <s v="Self-employed"/>
    <n v="12"/>
    <s v="Poor"/>
    <n v="0.56999999999999995"/>
    <n v="199243"/>
    <n v="3"/>
    <s v="East Meganville"/>
    <x v="45"/>
    <x v="150"/>
    <n v="3"/>
    <n v="0"/>
    <s v="Low"/>
    <x v="0"/>
  </r>
  <r>
    <n v="26"/>
    <s v="Male"/>
    <s v="PhD"/>
    <s v="Widowed"/>
    <n v="69933.399999999994"/>
    <n v="767"/>
    <n v="31485"/>
    <s v="Business"/>
    <s v="Employed"/>
    <n v="16"/>
    <s v="Good"/>
    <n v="0.45"/>
    <n v="69581"/>
    <n v="2"/>
    <s v="South Tamaraburgh"/>
    <x v="11"/>
    <x v="90"/>
    <n v="4"/>
    <n v="2"/>
    <s v="Medium"/>
    <x v="3"/>
  </r>
  <r>
    <n v="68"/>
    <s v="Female"/>
    <s v="Bachelor's"/>
    <s v="Widowed"/>
    <n v="101171"/>
    <n v="746"/>
    <n v="33368"/>
    <s v="Home"/>
    <s v="Unemployed"/>
    <n v="0"/>
    <s v="Fair"/>
    <n v="0.35"/>
    <n v="170018"/>
    <n v="2"/>
    <s v="West Glennburgh"/>
    <x v="24"/>
    <x v="116"/>
    <n v="3"/>
    <n v="0"/>
    <s v="Medium"/>
    <x v="0"/>
  </r>
  <r>
    <n v="26"/>
    <s v="Female"/>
    <s v="PhD"/>
    <s v="Divorced"/>
    <n v="69933.399999999994"/>
    <n v="699"/>
    <n v="8159"/>
    <s v="Business"/>
    <s v="Employed"/>
    <n v="15"/>
    <s v="Poor"/>
    <n v="0.52"/>
    <n v="278656"/>
    <n v="0"/>
    <s v="Hannahstad"/>
    <x v="10"/>
    <x v="113"/>
    <n v="4"/>
    <n v="0"/>
    <s v="Medium"/>
    <x v="0"/>
  </r>
  <r>
    <n v="33"/>
    <s v="Non-binary"/>
    <s v="High School"/>
    <s v="Divorced"/>
    <n v="69933.399999999994"/>
    <n v="741"/>
    <n v="7319"/>
    <s v="Home"/>
    <s v="Unemployed"/>
    <n v="1"/>
    <s v="Poor"/>
    <n v="0.42"/>
    <n v="238284"/>
    <n v="4"/>
    <s v="Port Haydenland"/>
    <x v="27"/>
    <x v="186"/>
    <n v="2"/>
    <n v="1"/>
    <s v="Low"/>
    <x v="0"/>
  </r>
  <r>
    <n v="65"/>
    <s v="Male"/>
    <s v="Master's"/>
    <s v="Married"/>
    <n v="94130"/>
    <n v="617"/>
    <n v="32124"/>
    <s v="Home"/>
    <s v="Employed"/>
    <n v="2"/>
    <s v="Excellent"/>
    <n v="0.56000000000000005"/>
    <n v="159741.5"/>
    <n v="4"/>
    <s v="Jenniferport"/>
    <x v="26"/>
    <x v="23"/>
    <n v="2"/>
    <n v="0"/>
    <s v="Low"/>
    <x v="0"/>
  </r>
  <r>
    <n v="22"/>
    <s v="Female"/>
    <s v="Bachelor's"/>
    <s v="Divorced"/>
    <n v="37986"/>
    <n v="704"/>
    <n v="27029"/>
    <s v="Business"/>
    <s v="Self-employed"/>
    <n v="17"/>
    <s v="Poor"/>
    <n v="0.1"/>
    <n v="166714"/>
    <n v="0"/>
    <s v="Lindaview"/>
    <x v="2"/>
    <x v="20"/>
    <n v="2"/>
    <n v="0"/>
    <s v="Low"/>
    <x v="0"/>
  </r>
  <r>
    <n v="32"/>
    <s v="Male"/>
    <s v="PhD"/>
    <s v="Divorced"/>
    <n v="69933.399999999994"/>
    <n v="741"/>
    <n v="31291"/>
    <s v="Auto"/>
    <s v="Employed"/>
    <n v="12"/>
    <s v="Poor"/>
    <n v="0.19"/>
    <n v="243900"/>
    <n v="4"/>
    <s v="Lake Tammyberg"/>
    <x v="16"/>
    <x v="97"/>
    <n v="4"/>
    <n v="2"/>
    <s v="Low"/>
    <x v="0"/>
  </r>
  <r>
    <n v="35"/>
    <s v="Female"/>
    <s v="High School"/>
    <s v="Widowed"/>
    <n v="69933.399999999994"/>
    <n v="783"/>
    <n v="16329"/>
    <s v="Auto"/>
    <s v="Employed"/>
    <n v="16"/>
    <s v="Poor"/>
    <n v="0.35"/>
    <n v="244487"/>
    <n v="2"/>
    <s v="South Michelleton"/>
    <x v="3"/>
    <x v="219"/>
    <n v="2"/>
    <n v="2"/>
    <s v="Medium"/>
    <x v="0"/>
  </r>
  <r>
    <n v="61"/>
    <s v="Male"/>
    <s v="High School"/>
    <s v="Divorced"/>
    <n v="66612"/>
    <n v="686"/>
    <n v="45583"/>
    <s v="Personal"/>
    <s v="Employed"/>
    <n v="7"/>
    <s v="Excellent"/>
    <n v="0.11"/>
    <n v="32208"/>
    <n v="2"/>
    <s v="Tonyaton"/>
    <x v="28"/>
    <x v="42"/>
    <n v="4"/>
    <n v="0"/>
    <s v="Low"/>
    <x v="0"/>
  </r>
  <r>
    <n v="22"/>
    <s v="Non-binary"/>
    <s v="High School"/>
    <s v="Single"/>
    <n v="54296"/>
    <n v="688"/>
    <n v="18432"/>
    <s v="Personal"/>
    <s v="Employed"/>
    <n v="18"/>
    <s v="Good"/>
    <n v="0.13"/>
    <n v="145527"/>
    <n v="1"/>
    <s v="Martinezmouth"/>
    <x v="12"/>
    <x v="196"/>
    <n v="1"/>
    <n v="0"/>
    <s v="Low"/>
    <x v="3"/>
  </r>
  <r>
    <n v="18"/>
    <s v="Female"/>
    <s v="High School"/>
    <s v="Divorced"/>
    <n v="69933.399999999994"/>
    <n v="699"/>
    <n v="14515"/>
    <s v="Business"/>
    <s v="Unemployed"/>
    <n v="1"/>
    <s v="Excellent"/>
    <n v="0.3"/>
    <n v="41906"/>
    <n v="1"/>
    <s v="East Carolynburgh"/>
    <x v="34"/>
    <x v="146"/>
    <n v="2"/>
    <n v="0"/>
    <s v="Low"/>
    <x v="1"/>
  </r>
  <r>
    <n v="32"/>
    <s v="Female"/>
    <s v="Master's"/>
    <s v="Widowed"/>
    <n v="52799"/>
    <n v="791"/>
    <n v="16677"/>
    <s v="Auto"/>
    <s v="Unemployed"/>
    <n v="11"/>
    <s v="Poor"/>
    <n v="0.23"/>
    <n v="159741.5"/>
    <n v="4"/>
    <s v="Craneland"/>
    <x v="13"/>
    <x v="185"/>
    <n v="2"/>
    <n v="1"/>
    <s v="Low"/>
    <x v="1"/>
  </r>
  <r>
    <n v="23"/>
    <s v="Female"/>
    <s v="Master's"/>
    <s v="Widowed"/>
    <n v="89563"/>
    <n v="722"/>
    <n v="6331"/>
    <s v="Home"/>
    <s v="Employed"/>
    <n v="17"/>
    <s v="Good"/>
    <n v="0.15"/>
    <n v="65227"/>
    <n v="0"/>
    <s v="Gloverstad"/>
    <x v="18"/>
    <x v="21"/>
    <n v="3"/>
    <n v="0"/>
    <s v="Low"/>
    <x v="3"/>
  </r>
  <r>
    <n v="46"/>
    <s v="Female"/>
    <s v="Bachelor's"/>
    <s v="Divorced"/>
    <n v="40407"/>
    <n v="699"/>
    <n v="16957"/>
    <s v="Home"/>
    <s v="Unemployed"/>
    <n v="5"/>
    <s v="Good"/>
    <n v="0.32"/>
    <n v="273704"/>
    <n v="2"/>
    <s v="North Perryland"/>
    <x v="27"/>
    <x v="58"/>
    <n v="1"/>
    <n v="0"/>
    <s v="Medium"/>
    <x v="0"/>
  </r>
  <r>
    <n v="59"/>
    <s v="Female"/>
    <s v="Bachelor's"/>
    <s v="Widowed"/>
    <n v="118994"/>
    <n v="636"/>
    <n v="17254"/>
    <s v="Auto"/>
    <s v="Self-employed"/>
    <n v="13"/>
    <s v="Good"/>
    <n v="0.46"/>
    <n v="120646"/>
    <n v="2"/>
    <s v="West Crystal"/>
    <x v="26"/>
    <x v="203"/>
    <n v="4"/>
    <n v="0"/>
    <s v="Medium"/>
    <x v="3"/>
  </r>
  <r>
    <n v="65"/>
    <s v="Female"/>
    <s v="PhD"/>
    <s v="Married"/>
    <n v="94289"/>
    <n v="746"/>
    <n v="41806"/>
    <s v="Business"/>
    <s v="Unemployed"/>
    <n v="9"/>
    <s v="Good"/>
    <n v="0.49"/>
    <n v="110057"/>
    <n v="2"/>
    <s v="West Tylermouth"/>
    <x v="6"/>
    <x v="51"/>
    <n v="4"/>
    <n v="0"/>
    <s v="Low"/>
    <x v="3"/>
  </r>
  <r>
    <n v="43"/>
    <s v="Male"/>
    <s v="Master's"/>
    <s v="Widowed"/>
    <n v="33706"/>
    <n v="700"/>
    <n v="21272"/>
    <s v="Auto"/>
    <s v="Unemployed"/>
    <n v="15"/>
    <s v="Good"/>
    <n v="0.48"/>
    <n v="25596"/>
    <n v="4"/>
    <s v="Lake Janefort"/>
    <x v="23"/>
    <x v="174"/>
    <n v="2"/>
    <n v="1"/>
    <s v="Medium"/>
    <x v="3"/>
  </r>
  <r>
    <n v="67"/>
    <s v="Non-binary"/>
    <s v="Bachelor's"/>
    <s v="Single"/>
    <n v="57190"/>
    <n v="699"/>
    <n v="27450.01"/>
    <s v="Home"/>
    <s v="Self-employed"/>
    <n v="16"/>
    <s v="Fair"/>
    <n v="0.43"/>
    <n v="191626"/>
    <n v="2"/>
    <s v="Kerrishire"/>
    <x v="17"/>
    <x v="194"/>
    <n v="2"/>
    <n v="1"/>
    <s v="Low"/>
    <x v="0"/>
  </r>
  <r>
    <n v="62"/>
    <s v="Non-binary"/>
    <s v="Bachelor's"/>
    <s v="Divorced"/>
    <n v="43237"/>
    <n v="698"/>
    <n v="9165"/>
    <s v="Business"/>
    <s v="Employed"/>
    <n v="17"/>
    <s v="Excellent"/>
    <n v="0.16"/>
    <n v="162761"/>
    <n v="1"/>
    <s v="Martinezhaven"/>
    <x v="53"/>
    <x v="213"/>
    <n v="3"/>
    <n v="1"/>
    <s v="Medium"/>
    <x v="3"/>
  </r>
  <r>
    <n v="61"/>
    <s v="Male"/>
    <s v="Master's"/>
    <s v="Widowed"/>
    <n v="77924"/>
    <n v="699"/>
    <n v="27450.01"/>
    <s v="Auto"/>
    <s v="Employed"/>
    <n v="8"/>
    <s v="Good"/>
    <n v="0.28000000000000003"/>
    <n v="25738"/>
    <n v="4"/>
    <s v="South Ruthberg"/>
    <x v="21"/>
    <x v="34"/>
    <n v="2"/>
    <n v="1"/>
    <s v="Low"/>
    <x v="0"/>
  </r>
  <r>
    <n v="28"/>
    <s v="Non-binary"/>
    <s v="Master's"/>
    <s v="Single"/>
    <n v="69933.399999999994"/>
    <n v="666"/>
    <n v="9819"/>
    <s v="Personal"/>
    <s v="Employed"/>
    <n v="5"/>
    <s v="Good"/>
    <n v="0.31"/>
    <n v="222379"/>
    <n v="2"/>
    <s v="Kevinside"/>
    <x v="16"/>
    <x v="10"/>
    <n v="0"/>
    <n v="1"/>
    <s v="Low"/>
    <x v="5"/>
  </r>
  <r>
    <n v="52"/>
    <s v="Non-binary"/>
    <s v="Bachelor's"/>
    <s v="Married"/>
    <n v="113885"/>
    <n v="758"/>
    <n v="45431"/>
    <s v="Home"/>
    <s v="Employed"/>
    <n v="2"/>
    <s v="Excellent"/>
    <n v="0.42"/>
    <n v="65753"/>
    <n v="2"/>
    <s v="Jamesmouth"/>
    <x v="38"/>
    <x v="236"/>
    <n v="3"/>
    <n v="2"/>
    <s v="Low"/>
    <x v="0"/>
  </r>
  <r>
    <n v="69"/>
    <s v="Non-binary"/>
    <s v="Bachelor's"/>
    <s v="Single"/>
    <n v="69933.399999999994"/>
    <n v="720"/>
    <n v="29432"/>
    <s v="Auto"/>
    <s v="Self-employed"/>
    <n v="10"/>
    <s v="Poor"/>
    <n v="0.19"/>
    <n v="254084"/>
    <n v="2"/>
    <s v="Port Patrick"/>
    <x v="54"/>
    <x v="200"/>
    <n v="1"/>
    <n v="2"/>
    <s v="Medium"/>
    <x v="0"/>
  </r>
  <r>
    <n v="37"/>
    <s v="Female"/>
    <s v="High School"/>
    <s v="Married"/>
    <n v="69933.399999999994"/>
    <n v="728"/>
    <n v="9985"/>
    <s v="Business"/>
    <s v="Unemployed"/>
    <n v="10"/>
    <s v="Fair"/>
    <n v="0.37"/>
    <n v="126741"/>
    <n v="4"/>
    <s v="Daniellebury"/>
    <x v="9"/>
    <x v="159"/>
    <n v="2"/>
    <n v="1"/>
    <s v="High"/>
    <x v="0"/>
  </r>
  <r>
    <n v="24"/>
    <s v="Female"/>
    <s v="Bachelor's"/>
    <s v="Single"/>
    <n v="41162"/>
    <n v="646"/>
    <n v="47191"/>
    <s v="Home"/>
    <s v="Unemployed"/>
    <n v="0"/>
    <s v="Excellent"/>
    <n v="0.42"/>
    <n v="116129"/>
    <n v="1"/>
    <s v="Williamchester"/>
    <x v="19"/>
    <x v="77"/>
    <n v="2"/>
    <n v="2"/>
    <s v="High"/>
    <x v="0"/>
  </r>
  <r>
    <n v="65"/>
    <s v="Male"/>
    <s v="High School"/>
    <s v="Widowed"/>
    <n v="63401"/>
    <n v="635"/>
    <n v="40030"/>
    <s v="Personal"/>
    <s v="Employed"/>
    <n v="4"/>
    <s v="Poor"/>
    <n v="0.49"/>
    <n v="200753"/>
    <n v="2"/>
    <s v="Jamesview"/>
    <x v="54"/>
    <x v="13"/>
    <n v="2"/>
    <n v="2"/>
    <s v="Low"/>
    <x v="0"/>
  </r>
  <r>
    <n v="55"/>
    <s v="Female"/>
    <s v="Master's"/>
    <s v="Married"/>
    <n v="30384"/>
    <n v="699"/>
    <n v="14766"/>
    <s v="Personal"/>
    <s v="Employed"/>
    <n v="8"/>
    <s v="Poor"/>
    <n v="0.18"/>
    <n v="159741.5"/>
    <n v="1"/>
    <s v="South Mollyhaven"/>
    <x v="2"/>
    <x v="106"/>
    <n v="2"/>
    <n v="2"/>
    <s v="Low"/>
    <x v="1"/>
  </r>
  <r>
    <n v="57"/>
    <s v="Non-binary"/>
    <s v="High School"/>
    <s v="Widowed"/>
    <n v="108148"/>
    <n v="633"/>
    <n v="23508"/>
    <s v="Home"/>
    <s v="Unemployed"/>
    <n v="8"/>
    <s v="Fair"/>
    <n v="0.2"/>
    <n v="259766"/>
    <n v="2"/>
    <s v="Samuelton"/>
    <x v="55"/>
    <x v="57"/>
    <n v="0"/>
    <n v="1"/>
    <s v="Medium"/>
    <x v="5"/>
  </r>
  <r>
    <n v="47"/>
    <s v="Female"/>
    <s v="PhD"/>
    <s v="Married"/>
    <n v="74911"/>
    <n v="664"/>
    <n v="27450.01"/>
    <s v="Auto"/>
    <s v="Self-employed"/>
    <n v="17"/>
    <s v="Good"/>
    <n v="0.12"/>
    <n v="168268"/>
    <n v="2"/>
    <s v="Jamieberg"/>
    <x v="40"/>
    <x v="127"/>
    <n v="3"/>
    <n v="0"/>
    <s v="Medium"/>
    <x v="3"/>
  </r>
  <r>
    <n v="26"/>
    <s v="Male"/>
    <s v="PhD"/>
    <s v="Widowed"/>
    <n v="69933.399999999994"/>
    <n v="651"/>
    <n v="27450.01"/>
    <s v="Personal"/>
    <s v="Employed"/>
    <n v="14"/>
    <s v="Poor"/>
    <n v="0.32"/>
    <n v="156321"/>
    <n v="3"/>
    <s v="West Aaron"/>
    <x v="20"/>
    <x v="99"/>
    <n v="0"/>
    <n v="0"/>
    <s v="Low"/>
    <x v="0"/>
  </r>
  <r>
    <n v="28"/>
    <s v="Male"/>
    <s v="PhD"/>
    <s v="Single"/>
    <n v="69933.399999999994"/>
    <n v="772"/>
    <n v="43187"/>
    <s v="Business"/>
    <s v="Employed"/>
    <n v="16"/>
    <s v="Excellent"/>
    <n v="0.45"/>
    <n v="171389"/>
    <n v="3"/>
    <s v="Riosmouth"/>
    <x v="13"/>
    <x v="211"/>
    <n v="3"/>
    <n v="1"/>
    <s v="Low"/>
    <x v="3"/>
  </r>
  <r>
    <n v="38"/>
    <s v="Male"/>
    <s v="Master's"/>
    <s v="Married"/>
    <n v="69933.399999999994"/>
    <n v="699"/>
    <n v="30929"/>
    <s v="Auto"/>
    <s v="Self-employed"/>
    <n v="1"/>
    <s v="Excellent"/>
    <n v="0.21"/>
    <n v="287533"/>
    <n v="1"/>
    <s v="Thomasberg"/>
    <x v="42"/>
    <x v="47"/>
    <n v="4"/>
    <n v="2"/>
    <s v="Low"/>
    <x v="0"/>
  </r>
  <r>
    <n v="64"/>
    <s v="Female"/>
    <s v="Bachelor's"/>
    <s v="Divorced"/>
    <n v="103967"/>
    <n v="668"/>
    <n v="8513"/>
    <s v="Business"/>
    <s v="Employed"/>
    <n v="1"/>
    <s v="Excellent"/>
    <n v="0.39"/>
    <n v="139932"/>
    <n v="2"/>
    <s v="Lake Jamie"/>
    <x v="8"/>
    <x v="123"/>
    <n v="1"/>
    <n v="2"/>
    <s v="Medium"/>
    <x v="0"/>
  </r>
  <r>
    <n v="33"/>
    <s v="Non-binary"/>
    <s v="PhD"/>
    <s v="Divorced"/>
    <n v="116969"/>
    <n v="694"/>
    <n v="5465"/>
    <s v="Personal"/>
    <s v="Employed"/>
    <n v="2"/>
    <s v="Poor"/>
    <n v="0.14000000000000001"/>
    <n v="155501"/>
    <n v="1"/>
    <s v="Garciafort"/>
    <x v="31"/>
    <x v="213"/>
    <n v="2"/>
    <n v="0"/>
    <s v="Medium"/>
    <x v="0"/>
  </r>
  <r>
    <n v="44"/>
    <s v="Non-binary"/>
    <s v="Bachelor's"/>
    <s v="Single"/>
    <n v="69933.399999999994"/>
    <n v="625"/>
    <n v="16304"/>
    <s v="Auto"/>
    <s v="Self-employed"/>
    <n v="19"/>
    <s v="Poor"/>
    <n v="0.22"/>
    <n v="135256"/>
    <n v="3"/>
    <s v="Natashaview"/>
    <x v="53"/>
    <x v="9"/>
    <n v="3"/>
    <n v="0"/>
    <s v="High"/>
    <x v="0"/>
  </r>
  <r>
    <n v="19"/>
    <s v="Male"/>
    <s v="High School"/>
    <s v="Divorced"/>
    <n v="24163"/>
    <n v="753"/>
    <n v="14362"/>
    <s v="Auto"/>
    <s v="Employed"/>
    <n v="19"/>
    <s v="Excellent"/>
    <n v="0.3"/>
    <n v="116590"/>
    <n v="0"/>
    <s v="West Michelleville"/>
    <x v="22"/>
    <x v="65"/>
    <n v="4"/>
    <n v="1"/>
    <s v="High"/>
    <x v="3"/>
  </r>
  <r>
    <n v="51"/>
    <s v="Male"/>
    <s v="Master's"/>
    <s v="Married"/>
    <n v="59913"/>
    <n v="793"/>
    <n v="46664"/>
    <s v="Business"/>
    <s v="Employed"/>
    <n v="11"/>
    <s v="Excellent"/>
    <n v="0.38"/>
    <n v="159741.5"/>
    <n v="4"/>
    <s v="South Laura"/>
    <x v="22"/>
    <x v="59"/>
    <n v="4"/>
    <n v="1"/>
    <s v="Low"/>
    <x v="3"/>
  </r>
  <r>
    <n v="44"/>
    <s v="Female"/>
    <s v="High School"/>
    <s v="Married"/>
    <n v="78906"/>
    <n v="657"/>
    <n v="29796"/>
    <s v="Auto"/>
    <s v="Unemployed"/>
    <n v="4"/>
    <s v="Fair"/>
    <n v="0.17"/>
    <n v="149758"/>
    <n v="0"/>
    <s v="New Joseph"/>
    <x v="4"/>
    <x v="8"/>
    <n v="2"/>
    <n v="0"/>
    <s v="Low"/>
    <x v="0"/>
  </r>
  <r>
    <n v="20"/>
    <s v="Male"/>
    <s v="Bachelor's"/>
    <s v="Divorced"/>
    <n v="81742"/>
    <n v="645"/>
    <n v="7162"/>
    <s v="Personal"/>
    <s v="Self-employed"/>
    <n v="6"/>
    <s v="Good"/>
    <n v="0.55000000000000004"/>
    <n v="159741.5"/>
    <n v="1"/>
    <s v="Port Caseyburgh"/>
    <x v="2"/>
    <x v="187"/>
    <n v="2"/>
    <n v="0"/>
    <s v="Low"/>
    <x v="0"/>
  </r>
  <r>
    <n v="61"/>
    <s v="Non-binary"/>
    <s v="Bachelor's"/>
    <s v="Married"/>
    <n v="111434"/>
    <n v="699"/>
    <n v="16736"/>
    <s v="Personal"/>
    <s v="Unemployed"/>
    <n v="0"/>
    <s v="Good"/>
    <n v="0.27"/>
    <n v="113304"/>
    <n v="2"/>
    <s v="Maryberg"/>
    <x v="29"/>
    <x v="100"/>
    <n v="3"/>
    <n v="0"/>
    <s v="Low"/>
    <x v="0"/>
  </r>
  <r>
    <n v="23"/>
    <s v="Non-binary"/>
    <s v="Bachelor's"/>
    <s v="Divorced"/>
    <n v="44660"/>
    <n v="688"/>
    <n v="19474"/>
    <s v="Home"/>
    <s v="Unemployed"/>
    <n v="14"/>
    <s v="Excellent"/>
    <n v="0.13"/>
    <n v="290916"/>
    <n v="2"/>
    <s v="Donaldsonfurt"/>
    <x v="7"/>
    <x v="183"/>
    <n v="4"/>
    <n v="0"/>
    <s v="Medium"/>
    <x v="3"/>
  </r>
  <r>
    <n v="37"/>
    <s v="Male"/>
    <s v="Bachelor's"/>
    <s v="Widowed"/>
    <n v="44806"/>
    <n v="756"/>
    <n v="5565"/>
    <s v="Auto"/>
    <s v="Self-employed"/>
    <n v="1"/>
    <s v="Good"/>
    <n v="0.18"/>
    <n v="40603"/>
    <n v="4"/>
    <s v="East Anneshire"/>
    <x v="6"/>
    <x v="203"/>
    <n v="2"/>
    <n v="0"/>
    <s v="High"/>
    <x v="0"/>
  </r>
  <r>
    <n v="36"/>
    <s v="Non-binary"/>
    <s v="Master's"/>
    <s v="Divorced"/>
    <n v="105523"/>
    <n v="664"/>
    <n v="23710"/>
    <s v="Personal"/>
    <s v="Employed"/>
    <n v="13"/>
    <s v="Good"/>
    <n v="0.42"/>
    <n v="91365"/>
    <n v="0"/>
    <s v="Port Carrie"/>
    <x v="2"/>
    <x v="88"/>
    <n v="2"/>
    <n v="1"/>
    <s v="Low"/>
    <x v="3"/>
  </r>
  <r>
    <n v="44"/>
    <s v="Female"/>
    <s v="PhD"/>
    <s v="Divorced"/>
    <n v="69933.399999999994"/>
    <n v="778"/>
    <n v="47342"/>
    <s v="Auto"/>
    <s v="Self-employed"/>
    <n v="16"/>
    <s v="Excellent"/>
    <n v="0.35"/>
    <n v="226002"/>
    <n v="3"/>
    <s v="North Scottside"/>
    <x v="53"/>
    <x v="106"/>
    <n v="3"/>
    <n v="2"/>
    <s v="Low"/>
    <x v="3"/>
  </r>
  <r>
    <n v="34"/>
    <s v="Female"/>
    <s v="PhD"/>
    <s v="Divorced"/>
    <n v="105807"/>
    <n v="730"/>
    <n v="26131"/>
    <s v="Personal"/>
    <s v="Unemployed"/>
    <n v="13"/>
    <s v="Good"/>
    <n v="0.19"/>
    <n v="202969"/>
    <n v="2"/>
    <s v="Port Sarah"/>
    <x v="40"/>
    <x v="207"/>
    <n v="2"/>
    <n v="2"/>
    <s v="Medium"/>
    <x v="2"/>
  </r>
  <r>
    <n v="57"/>
    <s v="Female"/>
    <s v="Master's"/>
    <s v="Single"/>
    <n v="92043"/>
    <n v="609"/>
    <n v="9274"/>
    <s v="Home"/>
    <s v="Unemployed"/>
    <n v="10"/>
    <s v="Good"/>
    <n v="0.13"/>
    <n v="104422"/>
    <n v="3"/>
    <s v="Jonesfurt"/>
    <x v="18"/>
    <x v="23"/>
    <n v="0"/>
    <n v="0"/>
    <s v="Low"/>
    <x v="3"/>
  </r>
  <r>
    <n v="54"/>
    <s v="Male"/>
    <s v="Master's"/>
    <s v="Married"/>
    <n v="87381"/>
    <n v="617"/>
    <n v="12611"/>
    <s v="Personal"/>
    <s v="Employed"/>
    <n v="17"/>
    <s v="Poor"/>
    <n v="0.47"/>
    <n v="241773"/>
    <n v="2"/>
    <s v="Fosterstad"/>
    <x v="6"/>
    <x v="102"/>
    <n v="0"/>
    <n v="2"/>
    <s v="Low"/>
    <x v="0"/>
  </r>
  <r>
    <n v="23"/>
    <s v="Male"/>
    <s v="Master's"/>
    <s v="Single"/>
    <n v="107938"/>
    <n v="630"/>
    <n v="27450.01"/>
    <s v="Business"/>
    <s v="Unemployed"/>
    <n v="16"/>
    <s v="Excellent"/>
    <n v="0.28000000000000003"/>
    <n v="239088"/>
    <n v="3"/>
    <s v="Johnsonfurt"/>
    <x v="3"/>
    <x v="155"/>
    <n v="1"/>
    <n v="0"/>
    <s v="Low"/>
    <x v="3"/>
  </r>
  <r>
    <n v="63"/>
    <s v="Female"/>
    <s v="High School"/>
    <s v="Widowed"/>
    <n v="44791"/>
    <n v="720"/>
    <n v="27450.01"/>
    <s v="Auto"/>
    <s v="Self-employed"/>
    <n v="9"/>
    <s v="Good"/>
    <n v="0.11"/>
    <n v="201162"/>
    <n v="4"/>
    <s v="Lake Kelly"/>
    <x v="24"/>
    <x v="2"/>
    <n v="4"/>
    <n v="0"/>
    <s v="Medium"/>
    <x v="3"/>
  </r>
  <r>
    <n v="19"/>
    <s v="Male"/>
    <s v="Bachelor's"/>
    <s v="Single"/>
    <n v="29496"/>
    <n v="699"/>
    <n v="44766"/>
    <s v="Business"/>
    <s v="Employed"/>
    <n v="3"/>
    <s v="Excellent"/>
    <n v="0.28999999999999998"/>
    <n v="189989"/>
    <n v="1"/>
    <s v="Jakemouth"/>
    <x v="30"/>
    <x v="32"/>
    <n v="3"/>
    <n v="2"/>
    <s v="Low"/>
    <x v="0"/>
  </r>
  <r>
    <n v="43"/>
    <s v="Non-binary"/>
    <s v="PhD"/>
    <s v="Married"/>
    <n v="61132"/>
    <n v="700"/>
    <n v="5654"/>
    <s v="Home"/>
    <s v="Employed"/>
    <n v="18"/>
    <s v="Poor"/>
    <n v="0.34"/>
    <n v="246098"/>
    <n v="0"/>
    <s v="Jasonland"/>
    <x v="39"/>
    <x v="31"/>
    <n v="1"/>
    <n v="0"/>
    <s v="High"/>
    <x v="0"/>
  </r>
  <r>
    <n v="31"/>
    <s v="Female"/>
    <s v="Bachelor's"/>
    <s v="Single"/>
    <n v="42161"/>
    <n v="714"/>
    <n v="27450.01"/>
    <s v="Home"/>
    <s v="Employed"/>
    <n v="7"/>
    <s v="Fair"/>
    <n v="0.3"/>
    <n v="72775"/>
    <n v="1"/>
    <s v="Tammybury"/>
    <x v="8"/>
    <x v="215"/>
    <n v="2"/>
    <n v="1"/>
    <s v="Low"/>
    <x v="1"/>
  </r>
  <r>
    <n v="50"/>
    <s v="Male"/>
    <s v="Master's"/>
    <s v="Divorced"/>
    <n v="118833"/>
    <n v="750"/>
    <n v="12087"/>
    <s v="Home"/>
    <s v="Unemployed"/>
    <n v="0"/>
    <s v="Poor"/>
    <n v="0.4"/>
    <n v="115796"/>
    <n v="2"/>
    <s v="Williamsburgh"/>
    <x v="30"/>
    <x v="126"/>
    <n v="3"/>
    <n v="0"/>
    <s v="Low"/>
    <x v="0"/>
  </r>
  <r>
    <n v="43"/>
    <s v="Male"/>
    <s v="High School"/>
    <s v="Married"/>
    <n v="91826"/>
    <n v="699"/>
    <n v="27450.01"/>
    <s v="Business"/>
    <s v="Employed"/>
    <n v="6"/>
    <s v="Poor"/>
    <n v="0.28000000000000003"/>
    <n v="185558"/>
    <n v="3"/>
    <s v="Reneebury"/>
    <x v="21"/>
    <x v="190"/>
    <n v="2"/>
    <n v="2"/>
    <s v="High"/>
    <x v="0"/>
  </r>
  <r>
    <n v="27"/>
    <s v="Male"/>
    <s v="High School"/>
    <s v="Married"/>
    <n v="69933.399999999994"/>
    <n v="786"/>
    <n v="12531"/>
    <s v="Personal"/>
    <s v="Employed"/>
    <n v="18"/>
    <s v="Excellent"/>
    <n v="0.15"/>
    <n v="104280"/>
    <n v="2"/>
    <s v="East Christopher"/>
    <x v="44"/>
    <x v="222"/>
    <n v="0"/>
    <n v="0"/>
    <s v="Medium"/>
    <x v="3"/>
  </r>
  <r>
    <n v="22"/>
    <s v="Non-binary"/>
    <s v="High School"/>
    <s v="Single"/>
    <n v="102299"/>
    <n v="699"/>
    <n v="29983"/>
    <s v="Home"/>
    <s v="Self-employed"/>
    <n v="1"/>
    <s v="Good"/>
    <n v="0.19"/>
    <n v="87603"/>
    <n v="1"/>
    <s v="North Chad"/>
    <x v="5"/>
    <x v="155"/>
    <n v="1"/>
    <n v="0"/>
    <s v="High"/>
    <x v="0"/>
  </r>
  <r>
    <n v="19"/>
    <s v="Male"/>
    <s v="Master's"/>
    <s v="Divorced"/>
    <n v="56726"/>
    <n v="665"/>
    <n v="7275"/>
    <s v="Business"/>
    <s v="Employed"/>
    <n v="18"/>
    <s v="Good"/>
    <n v="0.13"/>
    <n v="36002"/>
    <n v="4"/>
    <s v="Jeffview"/>
    <x v="53"/>
    <x v="118"/>
    <n v="2"/>
    <n v="2"/>
    <s v="Medium"/>
    <x v="3"/>
  </r>
  <r>
    <n v="21"/>
    <s v="Male"/>
    <s v="High School"/>
    <s v="Married"/>
    <n v="105381"/>
    <n v="631"/>
    <n v="49073"/>
    <s v="Home"/>
    <s v="Employed"/>
    <n v="3"/>
    <s v="Good"/>
    <n v="0.48"/>
    <n v="294640"/>
    <n v="0"/>
    <s v="Perryport"/>
    <x v="55"/>
    <x v="188"/>
    <n v="2"/>
    <n v="2"/>
    <s v="Medium"/>
    <x v="0"/>
  </r>
  <r>
    <n v="23"/>
    <s v="Female"/>
    <s v="High School"/>
    <s v="Single"/>
    <n v="33133"/>
    <n v="613"/>
    <n v="29616"/>
    <s v="Personal"/>
    <s v="Unemployed"/>
    <n v="18"/>
    <s v="Excellent"/>
    <n v="0.31"/>
    <n v="159741.5"/>
    <n v="1"/>
    <s v="West Staceyberg"/>
    <x v="32"/>
    <x v="195"/>
    <n v="0"/>
    <n v="1"/>
    <s v="High"/>
    <x v="3"/>
  </r>
  <r>
    <n v="41"/>
    <s v="Female"/>
    <s v="High School"/>
    <s v="Divorced"/>
    <n v="69933.399999999994"/>
    <n v="657"/>
    <n v="29662"/>
    <s v="Personal"/>
    <s v="Unemployed"/>
    <n v="16"/>
    <s v="Good"/>
    <n v="0.52"/>
    <n v="128615"/>
    <n v="4"/>
    <s v="North Jonathan"/>
    <x v="30"/>
    <x v="40"/>
    <n v="0"/>
    <n v="1"/>
    <s v="Low"/>
    <x v="3"/>
  </r>
  <r>
    <n v="52"/>
    <s v="Male"/>
    <s v="PhD"/>
    <s v="Married"/>
    <n v="33065"/>
    <n v="634"/>
    <n v="48272"/>
    <s v="Home"/>
    <s v="Self-employed"/>
    <n v="13"/>
    <s v="Fair"/>
    <n v="0.37"/>
    <n v="129573"/>
    <n v="2"/>
    <s v="Jeanhaven"/>
    <x v="51"/>
    <x v="81"/>
    <n v="1"/>
    <n v="1"/>
    <s v="Medium"/>
    <x v="0"/>
  </r>
  <r>
    <n v="41"/>
    <s v="Non-binary"/>
    <s v="High School"/>
    <s v="Single"/>
    <n v="59979"/>
    <n v="689"/>
    <n v="27450.01"/>
    <s v="Auto"/>
    <s v="Employed"/>
    <n v="0"/>
    <s v="Good"/>
    <n v="0.38"/>
    <n v="97011"/>
    <n v="3"/>
    <s v="South Miranda"/>
    <x v="1"/>
    <x v="28"/>
    <n v="0"/>
    <n v="0"/>
    <s v="Low"/>
    <x v="0"/>
  </r>
  <r>
    <n v="55"/>
    <s v="Female"/>
    <s v="High School"/>
    <s v="Married"/>
    <n v="26800"/>
    <n v="731"/>
    <n v="46575"/>
    <s v="Home"/>
    <s v="Self-employed"/>
    <n v="17"/>
    <s v="Fair"/>
    <n v="0.27"/>
    <n v="170870"/>
    <n v="4"/>
    <s v="North Ryan"/>
    <x v="5"/>
    <x v="25"/>
    <n v="1"/>
    <n v="0"/>
    <s v="Low"/>
    <x v="1"/>
  </r>
  <r>
    <n v="61"/>
    <s v="Non-binary"/>
    <s v="PhD"/>
    <s v="Widowed"/>
    <n v="21620"/>
    <n v="760"/>
    <n v="21882"/>
    <s v="Auto"/>
    <s v="Self-employed"/>
    <n v="7"/>
    <s v="Fair"/>
    <n v="0.22"/>
    <n v="121171"/>
    <n v="4"/>
    <s v="Cassandrachester"/>
    <x v="36"/>
    <x v="130"/>
    <n v="0"/>
    <n v="1"/>
    <s v="Low"/>
    <x v="1"/>
  </r>
  <r>
    <n v="26"/>
    <s v="Male"/>
    <s v="High School"/>
    <s v="Married"/>
    <n v="39307"/>
    <n v="631"/>
    <n v="42994"/>
    <s v="Auto"/>
    <s v="Unemployed"/>
    <n v="19"/>
    <s v="Excellent"/>
    <n v="0.24"/>
    <n v="143189"/>
    <n v="4"/>
    <s v="South Adam"/>
    <x v="8"/>
    <x v="185"/>
    <n v="2"/>
    <n v="2"/>
    <s v="Medium"/>
    <x v="3"/>
  </r>
  <r>
    <n v="48"/>
    <s v="Male"/>
    <s v="High School"/>
    <s v="Widowed"/>
    <n v="115001"/>
    <n v="652"/>
    <n v="25286"/>
    <s v="Personal"/>
    <s v="Unemployed"/>
    <n v="7"/>
    <s v="Excellent"/>
    <n v="0.37"/>
    <n v="63368"/>
    <n v="1"/>
    <s v="Wardton"/>
    <x v="19"/>
    <x v="41"/>
    <n v="2"/>
    <n v="0"/>
    <s v="Low"/>
    <x v="0"/>
  </r>
  <r>
    <n v="66"/>
    <s v="Female"/>
    <s v="Bachelor's"/>
    <s v="Single"/>
    <n v="105641"/>
    <n v="768"/>
    <n v="35759"/>
    <s v="Auto"/>
    <s v="Employed"/>
    <n v="4"/>
    <s v="Poor"/>
    <n v="0.46"/>
    <n v="290309"/>
    <n v="4"/>
    <s v="Port Paul"/>
    <x v="50"/>
    <x v="148"/>
    <n v="2"/>
    <n v="2"/>
    <s v="Low"/>
    <x v="0"/>
  </r>
  <r>
    <n v="34"/>
    <s v="Female"/>
    <s v="High School"/>
    <s v="Married"/>
    <n v="69933.399999999994"/>
    <n v="716"/>
    <n v="27450.01"/>
    <s v="Personal"/>
    <s v="Unemployed"/>
    <n v="5"/>
    <s v="Poor"/>
    <n v="0.49"/>
    <n v="64176"/>
    <n v="0"/>
    <s v="West Jennifer"/>
    <x v="2"/>
    <x v="215"/>
    <n v="3"/>
    <n v="1"/>
    <s v="Low"/>
    <x v="0"/>
  </r>
  <r>
    <n v="48"/>
    <s v="Male"/>
    <s v="Master's"/>
    <s v="Married"/>
    <n v="69933.399999999994"/>
    <n v="699"/>
    <n v="27450.01"/>
    <s v="Auto"/>
    <s v="Employed"/>
    <n v="2"/>
    <s v="Poor"/>
    <n v="0.39"/>
    <n v="33992"/>
    <n v="2"/>
    <s v="Johnton"/>
    <x v="24"/>
    <x v="25"/>
    <n v="1"/>
    <n v="1"/>
    <s v="Medium"/>
    <x v="0"/>
  </r>
  <r>
    <n v="18"/>
    <s v="Non-binary"/>
    <s v="Master's"/>
    <s v="Single"/>
    <n v="32501"/>
    <n v="789"/>
    <n v="28289"/>
    <s v="Personal"/>
    <s v="Unemployed"/>
    <n v="4"/>
    <s v="Poor"/>
    <n v="0.2"/>
    <n v="251867"/>
    <n v="2"/>
    <s v="Turnerchester"/>
    <x v="26"/>
    <x v="156"/>
    <n v="1"/>
    <n v="1"/>
    <s v="Medium"/>
    <x v="0"/>
  </r>
  <r>
    <n v="25"/>
    <s v="Non-binary"/>
    <s v="Bachelor's"/>
    <s v="Widowed"/>
    <n v="78639"/>
    <n v="707"/>
    <n v="13554"/>
    <s v="Personal"/>
    <s v="Employed"/>
    <n v="17"/>
    <s v="Excellent"/>
    <n v="0.18"/>
    <n v="271003"/>
    <n v="1"/>
    <s v="Port Theresaville"/>
    <x v="41"/>
    <x v="33"/>
    <n v="3"/>
    <n v="1"/>
    <s v="Medium"/>
    <x v="2"/>
  </r>
  <r>
    <n v="45"/>
    <s v="Non-binary"/>
    <s v="Bachelor's"/>
    <s v="Divorced"/>
    <n v="93967"/>
    <n v="712"/>
    <n v="19887"/>
    <s v="Business"/>
    <s v="Self-employed"/>
    <n v="6"/>
    <s v="Good"/>
    <n v="0.59"/>
    <n v="159741.5"/>
    <n v="2"/>
    <s v="Anthonyborough"/>
    <x v="14"/>
    <x v="221"/>
    <n v="1"/>
    <n v="1"/>
    <s v="Low"/>
    <x v="1"/>
  </r>
  <r>
    <n v="54"/>
    <s v="Male"/>
    <s v="Bachelor's"/>
    <s v="Widowed"/>
    <n v="69933.399999999994"/>
    <n v="771"/>
    <n v="5740"/>
    <s v="Home"/>
    <s v="Unemployed"/>
    <n v="16"/>
    <s v="Excellent"/>
    <n v="0.5"/>
    <n v="229756"/>
    <n v="3"/>
    <s v="Johnberg"/>
    <x v="17"/>
    <x v="205"/>
    <n v="3"/>
    <n v="2"/>
    <s v="Low"/>
    <x v="3"/>
  </r>
  <r>
    <n v="31"/>
    <s v="Female"/>
    <s v="Bachelor's"/>
    <s v="Married"/>
    <n v="60821"/>
    <n v="600"/>
    <n v="6571"/>
    <s v="Auto"/>
    <s v="Self-employed"/>
    <n v="15"/>
    <s v="Good"/>
    <n v="0.36"/>
    <n v="56937"/>
    <n v="1"/>
    <s v="Port Keith"/>
    <x v="9"/>
    <x v="102"/>
    <n v="0"/>
    <n v="0"/>
    <s v="Low"/>
    <x v="3"/>
  </r>
  <r>
    <n v="39"/>
    <s v="Male"/>
    <s v="Bachelor's"/>
    <s v="Divorced"/>
    <n v="46038"/>
    <n v="610"/>
    <n v="27450.01"/>
    <s v="Business"/>
    <s v="Unemployed"/>
    <n v="15"/>
    <s v="Fair"/>
    <n v="0.32"/>
    <n v="94914"/>
    <n v="0"/>
    <s v="Debbiehaven"/>
    <x v="11"/>
    <x v="87"/>
    <n v="2"/>
    <n v="2"/>
    <s v="High"/>
    <x v="0"/>
  </r>
  <r>
    <n v="28"/>
    <s v="Non-binary"/>
    <s v="Master's"/>
    <s v="Married"/>
    <n v="82110"/>
    <n v="768"/>
    <n v="27450.01"/>
    <s v="Business"/>
    <s v="Self-employed"/>
    <n v="13"/>
    <s v="Excellent"/>
    <n v="0.35"/>
    <n v="265876"/>
    <n v="2"/>
    <s v="South Michaelmouth"/>
    <x v="30"/>
    <x v="139"/>
    <n v="4"/>
    <n v="1"/>
    <s v="Low"/>
    <x v="3"/>
  </r>
  <r>
    <n v="40"/>
    <s v="Non-binary"/>
    <s v="Bachelor's"/>
    <s v="Single"/>
    <n v="73516"/>
    <n v="699"/>
    <n v="39091"/>
    <s v="Home"/>
    <s v="Unemployed"/>
    <n v="18"/>
    <s v="Excellent"/>
    <n v="0.41"/>
    <n v="23746"/>
    <n v="4"/>
    <s v="Kleinbury"/>
    <x v="5"/>
    <x v="121"/>
    <n v="0"/>
    <n v="0"/>
    <s v="Low"/>
    <x v="4"/>
  </r>
  <r>
    <n v="18"/>
    <s v="Male"/>
    <s v="Master's"/>
    <s v="Divorced"/>
    <n v="103003"/>
    <n v="775"/>
    <n v="27450.01"/>
    <s v="Home"/>
    <s v="Employed"/>
    <n v="4"/>
    <s v="Fair"/>
    <n v="0.51"/>
    <n v="159741.5"/>
    <n v="4"/>
    <s v="Cummingsside"/>
    <x v="34"/>
    <x v="210"/>
    <n v="4"/>
    <n v="2"/>
    <s v="Medium"/>
    <x v="0"/>
  </r>
  <r>
    <n v="57"/>
    <s v="Male"/>
    <s v="PhD"/>
    <s v="Divorced"/>
    <n v="69933.399999999994"/>
    <n v="629"/>
    <n v="31730"/>
    <s v="Auto"/>
    <s v="Employed"/>
    <n v="19"/>
    <s v="Good"/>
    <n v="0.2"/>
    <n v="159741.5"/>
    <n v="0"/>
    <s v="Higginsshire"/>
    <x v="57"/>
    <x v="242"/>
    <n v="4"/>
    <n v="2"/>
    <s v="High"/>
    <x v="3"/>
  </r>
  <r>
    <n v="36"/>
    <s v="Female"/>
    <s v="High School"/>
    <s v="Single"/>
    <n v="36108"/>
    <n v="654"/>
    <n v="47629"/>
    <s v="Personal"/>
    <s v="Employed"/>
    <n v="10"/>
    <s v="Excellent"/>
    <n v="0.55000000000000004"/>
    <n v="159077"/>
    <n v="2"/>
    <s v="South Gregory"/>
    <x v="17"/>
    <x v="232"/>
    <n v="0"/>
    <n v="1"/>
    <s v="Low"/>
    <x v="3"/>
  </r>
  <r>
    <n v="29"/>
    <s v="Female"/>
    <s v="Master's"/>
    <s v="Widowed"/>
    <n v="69933.399999999994"/>
    <n v="768"/>
    <n v="28318"/>
    <s v="Home"/>
    <s v="Self-employed"/>
    <n v="0"/>
    <s v="Poor"/>
    <n v="0.56999999999999995"/>
    <n v="223966"/>
    <n v="3"/>
    <s v="East Jordanbury"/>
    <x v="17"/>
    <x v="121"/>
    <n v="2"/>
    <n v="0"/>
    <s v="Low"/>
    <x v="1"/>
  </r>
  <r>
    <n v="64"/>
    <s v="Female"/>
    <s v="Master's"/>
    <s v="Divorced"/>
    <n v="45832"/>
    <n v="710"/>
    <n v="27450.01"/>
    <s v="Personal"/>
    <s v="Self-employed"/>
    <n v="6"/>
    <s v="Fair"/>
    <n v="0.42"/>
    <n v="24836"/>
    <n v="0"/>
    <s v="Michelleburgh"/>
    <x v="2"/>
    <x v="67"/>
    <n v="3"/>
    <n v="1"/>
    <s v="Low"/>
    <x v="0"/>
  </r>
  <r>
    <n v="55"/>
    <s v="Male"/>
    <s v="PhD"/>
    <s v="Widowed"/>
    <n v="105312"/>
    <n v="622"/>
    <n v="42011"/>
    <s v="Personal"/>
    <s v="Unemployed"/>
    <n v="18"/>
    <s v="Poor"/>
    <n v="0.34"/>
    <n v="191572"/>
    <n v="0"/>
    <s v="South Crystalfort"/>
    <x v="8"/>
    <x v="239"/>
    <n v="2"/>
    <n v="0"/>
    <s v="High"/>
    <x v="0"/>
  </r>
  <r>
    <n v="45"/>
    <s v="Non-binary"/>
    <s v="PhD"/>
    <s v="Divorced"/>
    <n v="97755"/>
    <n v="714"/>
    <n v="47459"/>
    <s v="Business"/>
    <s v="Unemployed"/>
    <n v="4"/>
    <s v="Good"/>
    <n v="0.2"/>
    <n v="263004"/>
    <n v="1"/>
    <s v="Flemingbury"/>
    <x v="2"/>
    <x v="220"/>
    <n v="0"/>
    <n v="1"/>
    <s v="Low"/>
    <x v="1"/>
  </r>
  <r>
    <n v="58"/>
    <s v="Non-binary"/>
    <s v="Bachelor's"/>
    <s v="Divorced"/>
    <n v="72890"/>
    <n v="729"/>
    <n v="44683"/>
    <s v="Personal"/>
    <s v="Self-employed"/>
    <n v="15"/>
    <s v="Good"/>
    <n v="0.21"/>
    <n v="43986"/>
    <n v="0"/>
    <s v="Munozmouth"/>
    <x v="56"/>
    <x v="75"/>
    <n v="0"/>
    <n v="1"/>
    <s v="Low"/>
    <x v="4"/>
  </r>
  <r>
    <n v="30"/>
    <s v="Non-binary"/>
    <s v="High School"/>
    <s v="Divorced"/>
    <n v="38268"/>
    <n v="784"/>
    <n v="18878"/>
    <s v="Home"/>
    <s v="Self-employed"/>
    <n v="11"/>
    <s v="Poor"/>
    <n v="0.53"/>
    <n v="150597"/>
    <n v="2"/>
    <s v="Adamsport"/>
    <x v="36"/>
    <x v="187"/>
    <n v="1"/>
    <n v="1"/>
    <s v="Low"/>
    <x v="1"/>
  </r>
  <r>
    <n v="61"/>
    <s v="Non-binary"/>
    <s v="Master's"/>
    <s v="Divorced"/>
    <n v="56527"/>
    <n v="603"/>
    <n v="45719"/>
    <s v="Auto"/>
    <s v="Employed"/>
    <n v="1"/>
    <s v="Poor"/>
    <n v="0.11"/>
    <n v="159741.5"/>
    <n v="2"/>
    <s v="West Krista"/>
    <x v="34"/>
    <x v="176"/>
    <n v="3"/>
    <n v="2"/>
    <s v="Low"/>
    <x v="0"/>
  </r>
  <r>
    <n v="25"/>
    <s v="Female"/>
    <s v="PhD"/>
    <s v="Widowed"/>
    <n v="115773"/>
    <n v="675"/>
    <n v="27450.01"/>
    <s v="Personal"/>
    <s v="Self-employed"/>
    <n v="19"/>
    <s v="Fair"/>
    <n v="0.39"/>
    <n v="106602"/>
    <n v="4"/>
    <s v="Lake Brian"/>
    <x v="29"/>
    <x v="32"/>
    <n v="3"/>
    <n v="1"/>
    <s v="Low"/>
    <x v="0"/>
  </r>
  <r>
    <n v="45"/>
    <s v="Male"/>
    <s v="PhD"/>
    <s v="Married"/>
    <n v="69933.399999999994"/>
    <n v="626"/>
    <n v="49881"/>
    <s v="Personal"/>
    <s v="Employed"/>
    <n v="6"/>
    <s v="Fair"/>
    <n v="0.27"/>
    <n v="55380"/>
    <n v="3"/>
    <s v="South Rhondafort"/>
    <x v="51"/>
    <x v="205"/>
    <n v="2"/>
    <n v="1"/>
    <s v="Medium"/>
    <x v="0"/>
  </r>
  <r>
    <n v="50"/>
    <s v="Male"/>
    <s v="PhD"/>
    <s v="Single"/>
    <n v="89926"/>
    <n v="699"/>
    <n v="44876"/>
    <s v="Home"/>
    <s v="Unemployed"/>
    <n v="4"/>
    <s v="Excellent"/>
    <n v="0.53"/>
    <n v="89374"/>
    <n v="3"/>
    <s v="South Walter"/>
    <x v="8"/>
    <x v="204"/>
    <n v="1"/>
    <n v="2"/>
    <s v="Low"/>
    <x v="1"/>
  </r>
  <r>
    <n v="57"/>
    <s v="Female"/>
    <s v="High School"/>
    <s v="Divorced"/>
    <n v="34987"/>
    <n v="677"/>
    <n v="7301"/>
    <s v="Personal"/>
    <s v="Employed"/>
    <n v="12"/>
    <s v="Poor"/>
    <n v="0.39"/>
    <n v="160851"/>
    <n v="4"/>
    <s v="Navarroburgh"/>
    <x v="14"/>
    <x v="198"/>
    <n v="2"/>
    <n v="2"/>
    <s v="Medium"/>
    <x v="0"/>
  </r>
  <r>
    <n v="57"/>
    <s v="Male"/>
    <s v="PhD"/>
    <s v="Widowed"/>
    <n v="90030"/>
    <n v="690"/>
    <n v="43194"/>
    <s v="Business"/>
    <s v="Employed"/>
    <n v="12"/>
    <s v="Good"/>
    <n v="0.44"/>
    <n v="124972"/>
    <n v="0"/>
    <s v="Priceview"/>
    <x v="5"/>
    <x v="135"/>
    <n v="0"/>
    <n v="0"/>
    <s v="High"/>
    <x v="3"/>
  </r>
  <r>
    <n v="22"/>
    <s v="Male"/>
    <s v="Bachelor's"/>
    <s v="Widowed"/>
    <n v="72249"/>
    <n v="697"/>
    <n v="6492"/>
    <s v="Personal"/>
    <s v="Employed"/>
    <n v="4"/>
    <s v="Excellent"/>
    <n v="0.28999999999999998"/>
    <n v="159741.5"/>
    <n v="3"/>
    <s v="Robertsonchester"/>
    <x v="27"/>
    <x v="34"/>
    <n v="0"/>
    <n v="0"/>
    <s v="Low"/>
    <x v="0"/>
  </r>
  <r>
    <n v="68"/>
    <s v="Female"/>
    <s v="PhD"/>
    <s v="Single"/>
    <n v="69933.399999999994"/>
    <n v="602"/>
    <n v="27450.01"/>
    <s v="Personal"/>
    <s v="Employed"/>
    <n v="1"/>
    <s v="Excellent"/>
    <n v="0.43"/>
    <n v="74448"/>
    <n v="3"/>
    <s v="Juanville"/>
    <x v="34"/>
    <x v="51"/>
    <n v="1"/>
    <n v="0"/>
    <s v="Low"/>
    <x v="0"/>
  </r>
  <r>
    <n v="25"/>
    <s v="Female"/>
    <s v="High School"/>
    <s v="Single"/>
    <n v="29179"/>
    <n v="691"/>
    <n v="16771"/>
    <s v="Personal"/>
    <s v="Self-employed"/>
    <n v="2"/>
    <s v="Excellent"/>
    <n v="0.59"/>
    <n v="159741.5"/>
    <n v="3"/>
    <s v="Matthewsport"/>
    <x v="11"/>
    <x v="94"/>
    <n v="3"/>
    <n v="1"/>
    <s v="Medium"/>
    <x v="0"/>
  </r>
  <r>
    <n v="59"/>
    <s v="Non-binary"/>
    <s v="Bachelor's"/>
    <s v="Married"/>
    <n v="102168"/>
    <n v="790"/>
    <n v="13869"/>
    <s v="Home"/>
    <s v="Employed"/>
    <n v="0"/>
    <s v="Poor"/>
    <n v="0.57999999999999996"/>
    <n v="166313"/>
    <n v="3"/>
    <s v="East Nathanhaven"/>
    <x v="51"/>
    <x v="28"/>
    <n v="1"/>
    <n v="0"/>
    <s v="Low"/>
    <x v="1"/>
  </r>
  <r>
    <n v="34"/>
    <s v="Male"/>
    <s v="Bachelor's"/>
    <s v="Divorced"/>
    <n v="117686"/>
    <n v="701"/>
    <n v="30563"/>
    <s v="Personal"/>
    <s v="Self-employed"/>
    <n v="17"/>
    <s v="Good"/>
    <n v="0.59"/>
    <n v="66595"/>
    <n v="4"/>
    <s v="New Josephshire"/>
    <x v="12"/>
    <x v="71"/>
    <n v="1"/>
    <n v="1"/>
    <s v="Low"/>
    <x v="4"/>
  </r>
  <r>
    <n v="18"/>
    <s v="Female"/>
    <s v="High School"/>
    <s v="Single"/>
    <n v="108602"/>
    <n v="799"/>
    <n v="5332"/>
    <s v="Auto"/>
    <s v="Employed"/>
    <n v="11"/>
    <s v="Poor"/>
    <n v="0.19"/>
    <n v="76312"/>
    <n v="3"/>
    <s v="East Maria"/>
    <x v="34"/>
    <x v="13"/>
    <n v="4"/>
    <n v="2"/>
    <s v="Medium"/>
    <x v="0"/>
  </r>
  <r>
    <n v="41"/>
    <s v="Female"/>
    <s v="PhD"/>
    <s v="Married"/>
    <n v="97318"/>
    <n v="769"/>
    <n v="7002"/>
    <s v="Personal"/>
    <s v="Employed"/>
    <n v="4"/>
    <s v="Poor"/>
    <n v="0.24"/>
    <n v="159741.5"/>
    <n v="3"/>
    <s v="Markside"/>
    <x v="30"/>
    <x v="128"/>
    <n v="1"/>
    <n v="2"/>
    <s v="Low"/>
    <x v="1"/>
  </r>
  <r>
    <n v="25"/>
    <s v="Non-binary"/>
    <s v="Bachelor's"/>
    <s v="Married"/>
    <n v="69933.399999999994"/>
    <n v="770"/>
    <n v="27450.01"/>
    <s v="Personal"/>
    <s v="Employed"/>
    <n v="8"/>
    <s v="Poor"/>
    <n v="0.42"/>
    <n v="245428"/>
    <n v="2"/>
    <s v="East Derek"/>
    <x v="21"/>
    <x v="151"/>
    <n v="2"/>
    <n v="0"/>
    <s v="Low"/>
    <x v="1"/>
  </r>
  <r>
    <n v="45"/>
    <s v="Male"/>
    <s v="Bachelor's"/>
    <s v="Single"/>
    <n v="42555"/>
    <n v="680"/>
    <n v="34695"/>
    <s v="Home"/>
    <s v="Employed"/>
    <n v="4"/>
    <s v="Excellent"/>
    <n v="0.45"/>
    <n v="159741.5"/>
    <n v="2"/>
    <s v="Mccoyview"/>
    <x v="21"/>
    <x v="204"/>
    <n v="2"/>
    <n v="0"/>
    <s v="Low"/>
    <x v="0"/>
  </r>
  <r>
    <n v="39"/>
    <s v="Male"/>
    <s v="Bachelor's"/>
    <s v="Married"/>
    <n v="112222"/>
    <n v="737"/>
    <n v="33130"/>
    <s v="Home"/>
    <s v="Employed"/>
    <n v="11"/>
    <s v="Excellent"/>
    <n v="0.43"/>
    <n v="245334"/>
    <n v="2"/>
    <s v="East Oscar"/>
    <x v="26"/>
    <x v="104"/>
    <n v="4"/>
    <n v="1"/>
    <s v="High"/>
    <x v="3"/>
  </r>
  <r>
    <n v="68"/>
    <s v="Female"/>
    <s v="Master's"/>
    <s v="Divorced"/>
    <n v="23346"/>
    <n v="600"/>
    <n v="27450.01"/>
    <s v="Personal"/>
    <s v="Self-employed"/>
    <n v="0"/>
    <s v="Fair"/>
    <n v="0.59"/>
    <n v="159741.5"/>
    <n v="2"/>
    <s v="North Rebecca"/>
    <x v="12"/>
    <x v="22"/>
    <n v="1"/>
    <n v="2"/>
    <s v="Medium"/>
    <x v="0"/>
  </r>
  <r>
    <n v="23"/>
    <s v="Female"/>
    <s v="Master's"/>
    <s v="Divorced"/>
    <n v="116669"/>
    <n v="782"/>
    <n v="28263"/>
    <s v="Auto"/>
    <s v="Employed"/>
    <n v="14"/>
    <s v="Excellent"/>
    <n v="0.36"/>
    <n v="288793"/>
    <n v="2"/>
    <s v="Martinezfurt"/>
    <x v="53"/>
    <x v="42"/>
    <n v="2"/>
    <n v="1"/>
    <s v="Low"/>
    <x v="4"/>
  </r>
  <r>
    <n v="22"/>
    <s v="Female"/>
    <s v="Bachelor's"/>
    <s v="Divorced"/>
    <n v="50268"/>
    <n v="764"/>
    <n v="19040"/>
    <s v="Business"/>
    <s v="Unemployed"/>
    <n v="19"/>
    <s v="Poor"/>
    <n v="0.6"/>
    <n v="124363"/>
    <n v="0"/>
    <s v="Juliebury"/>
    <x v="18"/>
    <x v="59"/>
    <n v="2"/>
    <n v="1"/>
    <s v="Medium"/>
    <x v="0"/>
  </r>
  <r>
    <n v="64"/>
    <s v="Non-binary"/>
    <s v="High School"/>
    <s v="Divorced"/>
    <n v="80044"/>
    <n v="706"/>
    <n v="8392"/>
    <s v="Auto"/>
    <s v="Self-employed"/>
    <n v="6"/>
    <s v="Poor"/>
    <n v="0.51"/>
    <n v="187417"/>
    <n v="4"/>
    <s v="Paulashire"/>
    <x v="20"/>
    <x v="240"/>
    <n v="2"/>
    <n v="0"/>
    <s v="Low"/>
    <x v="0"/>
  </r>
  <r>
    <n v="35"/>
    <s v="Non-binary"/>
    <s v="PhD"/>
    <s v="Divorced"/>
    <n v="31377"/>
    <n v="690"/>
    <n v="26570"/>
    <s v="Home"/>
    <s v="Unemployed"/>
    <n v="16"/>
    <s v="Good"/>
    <n v="0.4"/>
    <n v="111597"/>
    <n v="3"/>
    <s v="West Michael"/>
    <x v="15"/>
    <x v="160"/>
    <n v="0"/>
    <n v="0"/>
    <s v="Low"/>
    <x v="3"/>
  </r>
  <r>
    <n v="45"/>
    <s v="Non-binary"/>
    <s v="Bachelor's"/>
    <s v="Divorced"/>
    <n v="105977"/>
    <n v="699"/>
    <n v="36285"/>
    <s v="Personal"/>
    <s v="Self-employed"/>
    <n v="11"/>
    <s v="Good"/>
    <n v="0.1"/>
    <n v="228883"/>
    <n v="4"/>
    <s v="South Robert"/>
    <x v="40"/>
    <x v="220"/>
    <n v="1"/>
    <n v="0"/>
    <s v="Medium"/>
    <x v="3"/>
  </r>
  <r>
    <n v="42"/>
    <s v="Non-binary"/>
    <s v="Bachelor's"/>
    <s v="Widowed"/>
    <n v="89070"/>
    <n v="699"/>
    <n v="18488"/>
    <s v="Personal"/>
    <s v="Employed"/>
    <n v="11"/>
    <s v="Excellent"/>
    <n v="0.56000000000000005"/>
    <n v="53198"/>
    <n v="2"/>
    <s v="Johnsonfurt"/>
    <x v="30"/>
    <x v="141"/>
    <n v="1"/>
    <n v="2"/>
    <s v="Low"/>
    <x v="4"/>
  </r>
  <r>
    <n v="66"/>
    <s v="Male"/>
    <s v="High School"/>
    <s v="Married"/>
    <n v="72748"/>
    <n v="711"/>
    <n v="27450.01"/>
    <s v="Home"/>
    <s v="Unemployed"/>
    <n v="5"/>
    <s v="Good"/>
    <n v="0.2"/>
    <n v="190518"/>
    <n v="4"/>
    <s v="Nathanstad"/>
    <x v="21"/>
    <x v="159"/>
    <n v="2"/>
    <n v="2"/>
    <s v="Low"/>
    <x v="0"/>
  </r>
  <r>
    <n v="36"/>
    <s v="Female"/>
    <s v="Master's"/>
    <s v="Widowed"/>
    <n v="39750"/>
    <n v="649"/>
    <n v="12139"/>
    <s v="Auto"/>
    <s v="Employed"/>
    <n v="19"/>
    <s v="Fair"/>
    <n v="0.41"/>
    <n v="106118"/>
    <n v="3"/>
    <s v="Erinton"/>
    <x v="50"/>
    <x v="174"/>
    <n v="2"/>
    <n v="2"/>
    <s v="High"/>
    <x v="0"/>
  </r>
  <r>
    <n v="30"/>
    <s v="Male"/>
    <s v="High School"/>
    <s v="Widowed"/>
    <n v="92195"/>
    <n v="661"/>
    <n v="17862"/>
    <s v="Personal"/>
    <s v="Unemployed"/>
    <n v="13"/>
    <s v="Excellent"/>
    <n v="0.49"/>
    <n v="159741.5"/>
    <n v="2"/>
    <s v="Brandimouth"/>
    <x v="28"/>
    <x v="139"/>
    <n v="2"/>
    <n v="1"/>
    <s v="High"/>
    <x v="3"/>
  </r>
  <r>
    <n v="45"/>
    <s v="Non-binary"/>
    <s v="Bachelor's"/>
    <s v="Divorced"/>
    <n v="115515"/>
    <n v="718"/>
    <n v="45789"/>
    <s v="Personal"/>
    <s v="Unemployed"/>
    <n v="12"/>
    <s v="Fair"/>
    <n v="0.32"/>
    <n v="159741.5"/>
    <n v="4"/>
    <s v="North Adammouth"/>
    <x v="53"/>
    <x v="218"/>
    <n v="0"/>
    <n v="0"/>
    <s v="Medium"/>
    <x v="0"/>
  </r>
  <r>
    <n v="49"/>
    <s v="Non-binary"/>
    <s v="Bachelor's"/>
    <s v="Widowed"/>
    <n v="116093"/>
    <n v="723"/>
    <n v="42926"/>
    <s v="Home"/>
    <s v="Self-employed"/>
    <n v="4"/>
    <s v="Fair"/>
    <n v="0.21"/>
    <n v="40257"/>
    <n v="2"/>
    <s v="Smithview"/>
    <x v="12"/>
    <x v="171"/>
    <n v="2"/>
    <n v="2"/>
    <s v="Medium"/>
    <x v="0"/>
  </r>
  <r>
    <n v="48"/>
    <s v="Male"/>
    <s v="High School"/>
    <s v="Divorced"/>
    <n v="88283"/>
    <n v="720"/>
    <n v="27450.01"/>
    <s v="Auto"/>
    <s v="Employed"/>
    <n v="10"/>
    <s v="Excellent"/>
    <n v="0.11"/>
    <n v="108752"/>
    <n v="3"/>
    <s v="Rodriguezville"/>
    <x v="22"/>
    <x v="36"/>
    <n v="3"/>
    <n v="2"/>
    <s v="Low"/>
    <x v="3"/>
  </r>
  <r>
    <n v="30"/>
    <s v="Male"/>
    <s v="Bachelor's"/>
    <s v="Widowed"/>
    <n v="89541"/>
    <n v="662"/>
    <n v="27450.01"/>
    <s v="Home"/>
    <s v="Self-employed"/>
    <n v="9"/>
    <s v="Excellent"/>
    <n v="0.4"/>
    <n v="274820"/>
    <n v="2"/>
    <s v="North Jessicaton"/>
    <x v="51"/>
    <x v="186"/>
    <n v="4"/>
    <n v="2"/>
    <s v="Low"/>
    <x v="3"/>
  </r>
  <r>
    <n v="37"/>
    <s v="Non-binary"/>
    <s v="Master's"/>
    <s v="Widowed"/>
    <n v="108509"/>
    <n v="701"/>
    <n v="27450.01"/>
    <s v="Business"/>
    <s v="Self-employed"/>
    <n v="16"/>
    <s v="Poor"/>
    <n v="0.17"/>
    <n v="219044"/>
    <n v="0"/>
    <s v="North Deborahfort"/>
    <x v="39"/>
    <x v="100"/>
    <n v="4"/>
    <n v="2"/>
    <s v="High"/>
    <x v="0"/>
  </r>
  <r>
    <n v="30"/>
    <s v="Female"/>
    <s v="Bachelor's"/>
    <s v="Single"/>
    <n v="90480"/>
    <n v="699"/>
    <n v="23125"/>
    <s v="Personal"/>
    <s v="Employed"/>
    <n v="4"/>
    <s v="Excellent"/>
    <n v="0.33"/>
    <n v="113249"/>
    <n v="4"/>
    <s v="New Christine"/>
    <x v="4"/>
    <x v="113"/>
    <n v="4"/>
    <n v="0"/>
    <s v="Medium"/>
    <x v="0"/>
  </r>
  <r>
    <n v="46"/>
    <s v="Female"/>
    <s v="Bachelor's"/>
    <s v="Married"/>
    <n v="46671"/>
    <n v="791"/>
    <n v="12092"/>
    <s v="Auto"/>
    <s v="Employed"/>
    <n v="2"/>
    <s v="Fair"/>
    <n v="0.12"/>
    <n v="105478"/>
    <n v="3"/>
    <s v="Susanmouth"/>
    <x v="24"/>
    <x v="137"/>
    <n v="1"/>
    <n v="0"/>
    <s v="Low"/>
    <x v="1"/>
  </r>
  <r>
    <n v="53"/>
    <s v="Male"/>
    <s v="High School"/>
    <s v="Divorced"/>
    <n v="75210"/>
    <n v="629"/>
    <n v="46073"/>
    <s v="Auto"/>
    <s v="Self-employed"/>
    <n v="1"/>
    <s v="Poor"/>
    <n v="0.25"/>
    <n v="150556"/>
    <n v="0"/>
    <s v="West Anthony"/>
    <x v="41"/>
    <x v="157"/>
    <n v="0"/>
    <n v="2"/>
    <s v="Medium"/>
    <x v="0"/>
  </r>
  <r>
    <n v="53"/>
    <s v="Non-binary"/>
    <s v="High School"/>
    <s v="Single"/>
    <n v="69933.399999999994"/>
    <n v="642"/>
    <n v="19497"/>
    <s v="Business"/>
    <s v="Employed"/>
    <n v="1"/>
    <s v="Poor"/>
    <n v="0.6"/>
    <n v="227148"/>
    <n v="1"/>
    <s v="Lyonsshire"/>
    <x v="51"/>
    <x v="60"/>
    <n v="3"/>
    <n v="1"/>
    <s v="Low"/>
    <x v="0"/>
  </r>
  <r>
    <n v="64"/>
    <s v="Non-binary"/>
    <s v="Bachelor's"/>
    <s v="Divorced"/>
    <n v="69933.399999999994"/>
    <n v="704"/>
    <n v="26636"/>
    <s v="Business"/>
    <s v="Employed"/>
    <n v="16"/>
    <s v="Fair"/>
    <n v="0.12"/>
    <n v="159741.5"/>
    <n v="0"/>
    <s v="New Justinfurt"/>
    <x v="17"/>
    <x v="101"/>
    <n v="2"/>
    <n v="1"/>
    <s v="Low"/>
    <x v="0"/>
  </r>
  <r>
    <n v="50"/>
    <s v="Female"/>
    <s v="Master's"/>
    <s v="Married"/>
    <n v="39623"/>
    <n v="782"/>
    <n v="9214"/>
    <s v="Home"/>
    <s v="Self-employed"/>
    <n v="3"/>
    <s v="Good"/>
    <n v="0.34"/>
    <n v="193342"/>
    <n v="2"/>
    <s v="North Peterfurt"/>
    <x v="22"/>
    <x v="71"/>
    <n v="0"/>
    <n v="0"/>
    <s v="Medium"/>
    <x v="0"/>
  </r>
  <r>
    <n v="52"/>
    <s v="Female"/>
    <s v="Bachelor's"/>
    <s v="Married"/>
    <n v="25988"/>
    <n v="727"/>
    <n v="27450.01"/>
    <s v="Home"/>
    <s v="Employed"/>
    <n v="8"/>
    <s v="Excellent"/>
    <n v="0.46"/>
    <n v="141156"/>
    <n v="2"/>
    <s v="West Nicoleview"/>
    <x v="15"/>
    <x v="202"/>
    <n v="3"/>
    <n v="0"/>
    <s v="Medium"/>
    <x v="0"/>
  </r>
  <r>
    <n v="56"/>
    <s v="Non-binary"/>
    <s v="High School"/>
    <s v="Widowed"/>
    <n v="38722"/>
    <n v="699"/>
    <n v="32686"/>
    <s v="Auto"/>
    <s v="Unemployed"/>
    <n v="13"/>
    <s v="Excellent"/>
    <n v="0.49"/>
    <n v="159741.5"/>
    <n v="2"/>
    <s v="Johnsonburgh"/>
    <x v="7"/>
    <x v="117"/>
    <n v="2"/>
    <n v="2"/>
    <s v="Low"/>
    <x v="4"/>
  </r>
  <r>
    <n v="37"/>
    <s v="Non-binary"/>
    <s v="Bachelor's"/>
    <s v="Widowed"/>
    <n v="65221"/>
    <n v="763"/>
    <n v="44264"/>
    <s v="Home"/>
    <s v="Unemployed"/>
    <n v="9"/>
    <s v="Excellent"/>
    <n v="0.3"/>
    <n v="196053"/>
    <n v="1"/>
    <s v="Lake Jonathan"/>
    <x v="20"/>
    <x v="39"/>
    <n v="2"/>
    <n v="0"/>
    <s v="High"/>
    <x v="3"/>
  </r>
  <r>
    <n v="59"/>
    <s v="Female"/>
    <s v="High School"/>
    <s v="Married"/>
    <n v="37907"/>
    <n v="699"/>
    <n v="39055"/>
    <s v="Personal"/>
    <s v="Unemployed"/>
    <n v="8"/>
    <s v="Good"/>
    <n v="0.16"/>
    <n v="159741.5"/>
    <n v="2"/>
    <s v="New Amy"/>
    <x v="50"/>
    <x v="199"/>
    <n v="0"/>
    <n v="2"/>
    <s v="Low"/>
    <x v="1"/>
  </r>
  <r>
    <n v="40"/>
    <s v="Non-binary"/>
    <s v="PhD"/>
    <s v="Widowed"/>
    <n v="115833"/>
    <n v="734"/>
    <n v="6488"/>
    <s v="Auto"/>
    <s v="Employed"/>
    <n v="4"/>
    <s v="Excellent"/>
    <n v="0.23"/>
    <n v="26634"/>
    <n v="3"/>
    <s v="West Charles"/>
    <x v="31"/>
    <x v="147"/>
    <n v="2"/>
    <n v="1"/>
    <s v="Medium"/>
    <x v="0"/>
  </r>
  <r>
    <n v="34"/>
    <s v="Male"/>
    <s v="PhD"/>
    <s v="Married"/>
    <n v="69933.399999999994"/>
    <n v="637"/>
    <n v="18682"/>
    <s v="Personal"/>
    <s v="Unemployed"/>
    <n v="16"/>
    <s v="Fair"/>
    <n v="0.12"/>
    <n v="175387"/>
    <n v="2"/>
    <s v="Shawmouth"/>
    <x v="17"/>
    <x v="158"/>
    <n v="0"/>
    <n v="2"/>
    <s v="Low"/>
    <x v="5"/>
  </r>
  <r>
    <n v="48"/>
    <s v="Non-binary"/>
    <s v="Bachelor's"/>
    <s v="Widowed"/>
    <n v="109364"/>
    <n v="668"/>
    <n v="15281"/>
    <s v="Auto"/>
    <s v="Unemployed"/>
    <n v="16"/>
    <s v="Good"/>
    <n v="0.17"/>
    <n v="296493"/>
    <n v="3"/>
    <s v="East Jason"/>
    <x v="33"/>
    <x v="137"/>
    <n v="2"/>
    <n v="0"/>
    <s v="Low"/>
    <x v="2"/>
  </r>
  <r>
    <n v="41"/>
    <s v="Female"/>
    <s v="PhD"/>
    <s v="Single"/>
    <n v="20185"/>
    <n v="670"/>
    <n v="37897"/>
    <s v="Business"/>
    <s v="Employed"/>
    <n v="8"/>
    <s v="Poor"/>
    <n v="0.34"/>
    <n v="258954"/>
    <n v="1"/>
    <s v="Moraleschester"/>
    <x v="26"/>
    <x v="181"/>
    <n v="4"/>
    <n v="0"/>
    <s v="Medium"/>
    <x v="0"/>
  </r>
  <r>
    <n v="40"/>
    <s v="Non-binary"/>
    <s v="Bachelor's"/>
    <s v="Widowed"/>
    <n v="79379"/>
    <n v="774"/>
    <n v="27450.01"/>
    <s v="Business"/>
    <s v="Employed"/>
    <n v="1"/>
    <s v="Good"/>
    <n v="0.37"/>
    <n v="253816"/>
    <n v="4"/>
    <s v="Averytown"/>
    <x v="28"/>
    <x v="237"/>
    <n v="3"/>
    <n v="0"/>
    <s v="High"/>
    <x v="0"/>
  </r>
  <r>
    <n v="45"/>
    <s v="Female"/>
    <s v="High School"/>
    <s v="Widowed"/>
    <n v="28469"/>
    <n v="635"/>
    <n v="27982"/>
    <s v="Home"/>
    <s v="Unemployed"/>
    <n v="1"/>
    <s v="Good"/>
    <n v="0.57999999999999996"/>
    <n v="168066"/>
    <n v="2"/>
    <s v="Lake Kelseymouth"/>
    <x v="3"/>
    <x v="76"/>
    <n v="3"/>
    <n v="0"/>
    <s v="Low"/>
    <x v="0"/>
  </r>
  <r>
    <n v="68"/>
    <s v="Female"/>
    <s v="High School"/>
    <s v="Divorced"/>
    <n v="20888"/>
    <n v="699"/>
    <n v="27450.01"/>
    <s v="Auto"/>
    <s v="Unemployed"/>
    <n v="2"/>
    <s v="Excellent"/>
    <n v="0.28000000000000003"/>
    <n v="237983"/>
    <n v="4"/>
    <s v="North Larry"/>
    <x v="31"/>
    <x v="67"/>
    <n v="3"/>
    <n v="1"/>
    <s v="Low"/>
    <x v="0"/>
  </r>
  <r>
    <n v="43"/>
    <s v="Male"/>
    <s v="Bachelor's"/>
    <s v="Widowed"/>
    <n v="30002"/>
    <n v="614"/>
    <n v="36736"/>
    <s v="Home"/>
    <s v="Self-employed"/>
    <n v="16"/>
    <s v="Poor"/>
    <n v="0.43"/>
    <n v="146180"/>
    <n v="3"/>
    <s v="Lake Jillport"/>
    <x v="43"/>
    <x v="19"/>
    <n v="1"/>
    <n v="0"/>
    <s v="Low"/>
    <x v="0"/>
  </r>
  <r>
    <n v="39"/>
    <s v="Non-binary"/>
    <s v="Master's"/>
    <s v="Divorced"/>
    <n v="117192"/>
    <n v="689"/>
    <n v="21888"/>
    <s v="Business"/>
    <s v="Self-employed"/>
    <n v="2"/>
    <s v="Excellent"/>
    <n v="0.37"/>
    <n v="159741.5"/>
    <n v="2"/>
    <s v="Lake Jared"/>
    <x v="19"/>
    <x v="92"/>
    <n v="2"/>
    <n v="1"/>
    <s v="Medium"/>
    <x v="0"/>
  </r>
  <r>
    <n v="26"/>
    <s v="Female"/>
    <s v="Master's"/>
    <s v="Single"/>
    <n v="112199"/>
    <n v="647"/>
    <n v="42982"/>
    <s v="Home"/>
    <s v="Employed"/>
    <n v="13"/>
    <s v="Fair"/>
    <n v="0.11"/>
    <n v="228001"/>
    <n v="2"/>
    <s v="South Gavinfort"/>
    <x v="9"/>
    <x v="162"/>
    <n v="1"/>
    <n v="2"/>
    <s v="Low"/>
    <x v="0"/>
  </r>
  <r>
    <n v="34"/>
    <s v="Male"/>
    <s v="Bachelor's"/>
    <s v="Divorced"/>
    <n v="95955"/>
    <n v="618"/>
    <n v="27450.01"/>
    <s v="Home"/>
    <s v="Unemployed"/>
    <n v="6"/>
    <s v="Excellent"/>
    <n v="0.41"/>
    <n v="262852"/>
    <n v="0"/>
    <s v="New Ruth"/>
    <x v="24"/>
    <x v="111"/>
    <n v="3"/>
    <n v="2"/>
    <s v="Low"/>
    <x v="0"/>
  </r>
  <r>
    <n v="57"/>
    <s v="Female"/>
    <s v="Master's"/>
    <s v="Single"/>
    <n v="39121"/>
    <n v="641"/>
    <n v="40720"/>
    <s v="Auto"/>
    <s v="Unemployed"/>
    <n v="9"/>
    <s v="Fair"/>
    <n v="0.56000000000000005"/>
    <n v="142231"/>
    <n v="2"/>
    <s v="Port Sarahshire"/>
    <x v="56"/>
    <x v="133"/>
    <n v="3"/>
    <n v="0"/>
    <s v="High"/>
    <x v="0"/>
  </r>
  <r>
    <n v="62"/>
    <s v="Female"/>
    <s v="High School"/>
    <s v="Married"/>
    <n v="69933.399999999994"/>
    <n v="626"/>
    <n v="7215"/>
    <s v="Auto"/>
    <s v="Employed"/>
    <n v="3"/>
    <s v="Poor"/>
    <n v="0.46"/>
    <n v="154315"/>
    <n v="1"/>
    <s v="North Kevin"/>
    <x v="11"/>
    <x v="225"/>
    <n v="4"/>
    <n v="0"/>
    <s v="Low"/>
    <x v="0"/>
  </r>
  <r>
    <n v="33"/>
    <s v="Female"/>
    <s v="High School"/>
    <s v="Widowed"/>
    <n v="29033"/>
    <n v="648"/>
    <n v="42112"/>
    <s v="Personal"/>
    <s v="Self-employed"/>
    <n v="1"/>
    <s v="Excellent"/>
    <n v="0.31"/>
    <n v="88385"/>
    <n v="1"/>
    <s v="Dawntown"/>
    <x v="56"/>
    <x v="56"/>
    <n v="2"/>
    <n v="2"/>
    <s v="Medium"/>
    <x v="0"/>
  </r>
  <r>
    <n v="68"/>
    <s v="Non-binary"/>
    <s v="Bachelor's"/>
    <s v="Widowed"/>
    <n v="88637"/>
    <n v="724"/>
    <n v="40076"/>
    <s v="Personal"/>
    <s v="Self-employed"/>
    <n v="19"/>
    <s v="Fair"/>
    <n v="0.46"/>
    <n v="104810"/>
    <n v="0"/>
    <s v="Hammondstad"/>
    <x v="23"/>
    <x v="193"/>
    <n v="2"/>
    <n v="1"/>
    <s v="High"/>
    <x v="0"/>
  </r>
  <r>
    <n v="63"/>
    <s v="Non-binary"/>
    <s v="Master's"/>
    <s v="Married"/>
    <n v="103130"/>
    <n v="690"/>
    <n v="27450.01"/>
    <s v="Business"/>
    <s v="Unemployed"/>
    <n v="5"/>
    <s v="Good"/>
    <n v="0.55000000000000004"/>
    <n v="68019"/>
    <n v="0"/>
    <s v="Courtneymouth"/>
    <x v="58"/>
    <x v="155"/>
    <n v="2"/>
    <n v="1"/>
    <s v="Low"/>
    <x v="0"/>
  </r>
  <r>
    <n v="67"/>
    <s v="Male"/>
    <s v="Master's"/>
    <s v="Married"/>
    <n v="70806"/>
    <n v="600"/>
    <n v="22018"/>
    <s v="Business"/>
    <s v="Self-employed"/>
    <n v="9"/>
    <s v="Good"/>
    <n v="0.48"/>
    <n v="78437"/>
    <n v="2"/>
    <s v="Paynebury"/>
    <x v="17"/>
    <x v="134"/>
    <n v="3"/>
    <n v="0"/>
    <s v="Medium"/>
    <x v="3"/>
  </r>
  <r>
    <n v="35"/>
    <s v="Non-binary"/>
    <s v="High School"/>
    <s v="Widowed"/>
    <n v="80098"/>
    <n v="692"/>
    <n v="24119"/>
    <s v="Auto"/>
    <s v="Self-employed"/>
    <n v="16"/>
    <s v="Good"/>
    <n v="0.4"/>
    <n v="274489"/>
    <n v="0"/>
    <s v="Andrewborough"/>
    <x v="54"/>
    <x v="235"/>
    <n v="2"/>
    <n v="1"/>
    <s v="Low"/>
    <x v="3"/>
  </r>
  <r>
    <n v="39"/>
    <s v="Female"/>
    <s v="Master's"/>
    <s v="Divorced"/>
    <n v="69933.399999999994"/>
    <n v="732"/>
    <n v="27450.01"/>
    <s v="Business"/>
    <s v="Unemployed"/>
    <n v="15"/>
    <s v="Poor"/>
    <n v="0.32"/>
    <n v="146107"/>
    <n v="1"/>
    <s v="Jenkinsville"/>
    <x v="0"/>
    <x v="222"/>
    <n v="3"/>
    <n v="0"/>
    <s v="Low"/>
    <x v="0"/>
  </r>
  <r>
    <n v="44"/>
    <s v="Male"/>
    <s v="Bachelor's"/>
    <s v="Divorced"/>
    <n v="69933.399999999994"/>
    <n v="650"/>
    <n v="27450.01"/>
    <s v="Business"/>
    <s v="Self-employed"/>
    <n v="2"/>
    <s v="Excellent"/>
    <n v="0.55000000000000004"/>
    <n v="220671"/>
    <n v="2"/>
    <s v="Baileystad"/>
    <x v="47"/>
    <x v="56"/>
    <n v="4"/>
    <n v="2"/>
    <s v="Low"/>
    <x v="0"/>
  </r>
  <r>
    <n v="26"/>
    <s v="Male"/>
    <s v="Bachelor's"/>
    <s v="Divorced"/>
    <n v="114711"/>
    <n v="684"/>
    <n v="43402"/>
    <s v="Auto"/>
    <s v="Employed"/>
    <n v="12"/>
    <s v="Poor"/>
    <n v="0.24"/>
    <n v="159741.5"/>
    <n v="1"/>
    <s v="Martinberg"/>
    <x v="45"/>
    <x v="225"/>
    <n v="4"/>
    <n v="1"/>
    <s v="Low"/>
    <x v="0"/>
  </r>
  <r>
    <n v="26"/>
    <s v="Female"/>
    <s v="Bachelor's"/>
    <s v="Single"/>
    <n v="45482"/>
    <n v="699"/>
    <n v="28707"/>
    <s v="Personal"/>
    <s v="Employed"/>
    <n v="10"/>
    <s v="Fair"/>
    <n v="0.28999999999999998"/>
    <n v="138642"/>
    <n v="4"/>
    <s v="Christophermouth"/>
    <x v="43"/>
    <x v="16"/>
    <n v="2"/>
    <n v="0"/>
    <s v="Medium"/>
    <x v="0"/>
  </r>
  <r>
    <n v="35"/>
    <s v="Male"/>
    <s v="Master's"/>
    <s v="Widowed"/>
    <n v="73812"/>
    <n v="735"/>
    <n v="6562"/>
    <s v="Home"/>
    <s v="Employed"/>
    <n v="0"/>
    <s v="Good"/>
    <n v="0.48"/>
    <n v="153107"/>
    <n v="3"/>
    <s v="Lake Jermaineville"/>
    <x v="33"/>
    <x v="119"/>
    <n v="2"/>
    <n v="0"/>
    <s v="Medium"/>
    <x v="0"/>
  </r>
  <r>
    <n v="55"/>
    <s v="Male"/>
    <s v="Master's"/>
    <s v="Divorced"/>
    <n v="56380"/>
    <n v="758"/>
    <n v="40216"/>
    <s v="Personal"/>
    <s v="Self-employed"/>
    <n v="6"/>
    <s v="Excellent"/>
    <n v="0.15"/>
    <n v="179718"/>
    <n v="1"/>
    <s v="Riddleville"/>
    <x v="11"/>
    <x v="66"/>
    <n v="0"/>
    <n v="2"/>
    <s v="High"/>
    <x v="0"/>
  </r>
  <r>
    <n v="20"/>
    <s v="Male"/>
    <s v="PhD"/>
    <s v="Married"/>
    <n v="82934"/>
    <n v="699"/>
    <n v="45686"/>
    <s v="Home"/>
    <s v="Employed"/>
    <n v="6"/>
    <s v="Excellent"/>
    <n v="0.57999999999999996"/>
    <n v="100471"/>
    <n v="4"/>
    <s v="New Brenda"/>
    <x v="51"/>
    <x v="200"/>
    <n v="2"/>
    <n v="0"/>
    <s v="Medium"/>
    <x v="0"/>
  </r>
  <r>
    <n v="25"/>
    <s v="Male"/>
    <s v="Master's"/>
    <s v="Divorced"/>
    <n v="62637"/>
    <n v="782"/>
    <n v="5785"/>
    <s v="Home"/>
    <s v="Employed"/>
    <n v="9"/>
    <s v="Excellent"/>
    <n v="0.44"/>
    <n v="274121"/>
    <n v="2"/>
    <s v="Sherryhaven"/>
    <x v="48"/>
    <x v="61"/>
    <n v="3"/>
    <n v="1"/>
    <s v="Low"/>
    <x v="3"/>
  </r>
  <r>
    <n v="34"/>
    <s v="Non-binary"/>
    <s v="PhD"/>
    <s v="Widowed"/>
    <n v="35977"/>
    <n v="715"/>
    <n v="18554"/>
    <s v="Auto"/>
    <s v="Self-employed"/>
    <n v="12"/>
    <s v="Excellent"/>
    <n v="0.57999999999999996"/>
    <n v="159741.5"/>
    <n v="4"/>
    <s v="Port Rachelport"/>
    <x v="54"/>
    <x v="232"/>
    <n v="3"/>
    <n v="1"/>
    <s v="Low"/>
    <x v="3"/>
  </r>
  <r>
    <n v="54"/>
    <s v="Male"/>
    <s v="High School"/>
    <s v="Divorced"/>
    <n v="117417"/>
    <n v="690"/>
    <n v="31631"/>
    <s v="Personal"/>
    <s v="Employed"/>
    <n v="8"/>
    <s v="Excellent"/>
    <n v="0.11"/>
    <n v="115543"/>
    <n v="4"/>
    <s v="Lake Helenshire"/>
    <x v="43"/>
    <x v="39"/>
    <n v="0"/>
    <n v="2"/>
    <s v="Low"/>
    <x v="0"/>
  </r>
  <r>
    <n v="52"/>
    <s v="Male"/>
    <s v="High School"/>
    <s v="Married"/>
    <n v="77872"/>
    <n v="761"/>
    <n v="23358"/>
    <s v="Business"/>
    <s v="Unemployed"/>
    <n v="19"/>
    <s v="Poor"/>
    <n v="0.2"/>
    <n v="151650"/>
    <n v="4"/>
    <s v="Calderonberg"/>
    <x v="16"/>
    <x v="180"/>
    <n v="4"/>
    <n v="1"/>
    <s v="Medium"/>
    <x v="0"/>
  </r>
  <r>
    <n v="45"/>
    <s v="Non-binary"/>
    <s v="PhD"/>
    <s v="Married"/>
    <n v="36127"/>
    <n v="701"/>
    <n v="40624"/>
    <s v="Home"/>
    <s v="Employed"/>
    <n v="3"/>
    <s v="Excellent"/>
    <n v="0.41"/>
    <n v="32098"/>
    <n v="3"/>
    <s v="Port Jerome"/>
    <x v="16"/>
    <x v="120"/>
    <n v="4"/>
    <n v="2"/>
    <s v="Medium"/>
    <x v="0"/>
  </r>
  <r>
    <n v="28"/>
    <s v="Female"/>
    <s v="Master's"/>
    <s v="Married"/>
    <n v="55985"/>
    <n v="683"/>
    <n v="43661"/>
    <s v="Personal"/>
    <s v="Employed"/>
    <n v="13"/>
    <s v="Fair"/>
    <n v="0.44"/>
    <n v="247277"/>
    <n v="2"/>
    <s v="Kathleenmouth"/>
    <x v="30"/>
    <x v="226"/>
    <n v="4"/>
    <n v="2"/>
    <s v="Low"/>
    <x v="0"/>
  </r>
  <r>
    <n v="28"/>
    <s v="Female"/>
    <s v="High School"/>
    <s v="Married"/>
    <n v="118979"/>
    <n v="777"/>
    <n v="38566"/>
    <s v="Home"/>
    <s v="Self-employed"/>
    <n v="2"/>
    <s v="Good"/>
    <n v="0.41"/>
    <n v="75226"/>
    <n v="3"/>
    <s v="Jamesside"/>
    <x v="29"/>
    <x v="154"/>
    <n v="0"/>
    <n v="1"/>
    <s v="Low"/>
    <x v="1"/>
  </r>
  <r>
    <n v="65"/>
    <s v="Female"/>
    <s v="High School"/>
    <s v="Single"/>
    <n v="32741"/>
    <n v="675"/>
    <n v="7917"/>
    <s v="Business"/>
    <s v="Self-employed"/>
    <n v="19"/>
    <s v="Excellent"/>
    <n v="0.38"/>
    <n v="133868"/>
    <n v="4"/>
    <s v="Lake Craigville"/>
    <x v="27"/>
    <x v="34"/>
    <n v="2"/>
    <n v="2"/>
    <s v="Medium"/>
    <x v="3"/>
  </r>
  <r>
    <n v="18"/>
    <s v="Female"/>
    <s v="PhD"/>
    <s v="Widowed"/>
    <n v="104600"/>
    <n v="612"/>
    <n v="45506"/>
    <s v="Personal"/>
    <s v="Self-employed"/>
    <n v="2"/>
    <s v="Poor"/>
    <n v="0.32"/>
    <n v="232364"/>
    <n v="4"/>
    <s v="Burnettmouth"/>
    <x v="58"/>
    <x v="161"/>
    <n v="0"/>
    <n v="1"/>
    <s v="Low"/>
    <x v="0"/>
  </r>
  <r>
    <n v="27"/>
    <s v="Male"/>
    <s v="PhD"/>
    <s v="Married"/>
    <n v="100880"/>
    <n v="704"/>
    <n v="16656"/>
    <s v="Auto"/>
    <s v="Unemployed"/>
    <n v="13"/>
    <s v="Good"/>
    <n v="0.15"/>
    <n v="121449"/>
    <n v="0"/>
    <s v="South Jonathanhaven"/>
    <x v="18"/>
    <x v="103"/>
    <n v="3"/>
    <n v="1"/>
    <s v="Low"/>
    <x v="3"/>
  </r>
  <r>
    <n v="31"/>
    <s v="Female"/>
    <s v="Master's"/>
    <s v="Married"/>
    <n v="84796"/>
    <n v="670"/>
    <n v="42344"/>
    <s v="Home"/>
    <s v="Unemployed"/>
    <n v="3"/>
    <s v="Good"/>
    <n v="0.49"/>
    <n v="173406"/>
    <n v="3"/>
    <s v="Villegasmouth"/>
    <x v="17"/>
    <x v="148"/>
    <n v="1"/>
    <n v="0"/>
    <s v="Low"/>
    <x v="0"/>
  </r>
  <r>
    <n v="36"/>
    <s v="Non-binary"/>
    <s v="High School"/>
    <s v="Divorced"/>
    <n v="65984"/>
    <n v="781"/>
    <n v="23723"/>
    <s v="Home"/>
    <s v="Unemployed"/>
    <n v="7"/>
    <s v="Excellent"/>
    <n v="0.19"/>
    <n v="37657"/>
    <n v="4"/>
    <s v="Andersonville"/>
    <x v="34"/>
    <x v="50"/>
    <n v="2"/>
    <n v="0"/>
    <s v="Medium"/>
    <x v="0"/>
  </r>
  <r>
    <n v="59"/>
    <s v="Male"/>
    <s v="Master's"/>
    <s v="Divorced"/>
    <n v="40932"/>
    <n v="775"/>
    <n v="48703"/>
    <s v="Personal"/>
    <s v="Employed"/>
    <n v="18"/>
    <s v="Fair"/>
    <n v="0.31"/>
    <n v="176305"/>
    <n v="2"/>
    <s v="Huynhshire"/>
    <x v="44"/>
    <x v="184"/>
    <n v="2"/>
    <n v="1"/>
    <s v="Low"/>
    <x v="1"/>
  </r>
  <r>
    <n v="45"/>
    <s v="Female"/>
    <s v="Bachelor's"/>
    <s v="Divorced"/>
    <n v="30935"/>
    <n v="668"/>
    <n v="29987"/>
    <s v="Auto"/>
    <s v="Self-employed"/>
    <n v="0"/>
    <s v="Good"/>
    <n v="0.44"/>
    <n v="148136"/>
    <n v="3"/>
    <s v="Amberside"/>
    <x v="54"/>
    <x v="131"/>
    <n v="2"/>
    <n v="2"/>
    <s v="Medium"/>
    <x v="0"/>
  </r>
  <r>
    <n v="41"/>
    <s v="Non-binary"/>
    <s v="PhD"/>
    <s v="Single"/>
    <n v="106348"/>
    <n v="611"/>
    <n v="16284"/>
    <s v="Home"/>
    <s v="Employed"/>
    <n v="12"/>
    <s v="Good"/>
    <n v="0.28000000000000003"/>
    <n v="281924"/>
    <n v="0"/>
    <s v="Brownborough"/>
    <x v="54"/>
    <x v="125"/>
    <n v="1"/>
    <n v="1"/>
    <s v="Low"/>
    <x v="2"/>
  </r>
  <r>
    <n v="36"/>
    <s v="Female"/>
    <s v="Master's"/>
    <s v="Divorced"/>
    <n v="42880"/>
    <n v="661"/>
    <n v="27450.01"/>
    <s v="Business"/>
    <s v="Unemployed"/>
    <n v="1"/>
    <s v="Excellent"/>
    <n v="0.27"/>
    <n v="159741.5"/>
    <n v="4"/>
    <s v="East Joeville"/>
    <x v="0"/>
    <x v="163"/>
    <n v="3"/>
    <n v="2"/>
    <s v="Low"/>
    <x v="0"/>
  </r>
  <r>
    <n v="58"/>
    <s v="Female"/>
    <s v="Bachelor's"/>
    <s v="Widowed"/>
    <n v="93396"/>
    <n v="607"/>
    <n v="29464"/>
    <s v="Home"/>
    <s v="Employed"/>
    <n v="16"/>
    <s v="Fair"/>
    <n v="0.19"/>
    <n v="151725"/>
    <n v="2"/>
    <s v="Juarezstad"/>
    <x v="45"/>
    <x v="108"/>
    <n v="2"/>
    <n v="0"/>
    <s v="Medium"/>
    <x v="0"/>
  </r>
  <r>
    <n v="64"/>
    <s v="Non-binary"/>
    <s v="Master's"/>
    <s v="Married"/>
    <n v="102307"/>
    <n v="799"/>
    <n v="11302"/>
    <s v="Auto"/>
    <s v="Self-employed"/>
    <n v="15"/>
    <s v="Excellent"/>
    <n v="0.45"/>
    <n v="215528"/>
    <n v="2"/>
    <s v="Russellshire"/>
    <x v="36"/>
    <x v="72"/>
    <n v="2"/>
    <n v="0"/>
    <s v="Low"/>
    <x v="3"/>
  </r>
  <r>
    <n v="60"/>
    <s v="Male"/>
    <s v="Bachelor's"/>
    <s v="Married"/>
    <n v="48805"/>
    <n v="737"/>
    <n v="13853"/>
    <s v="Business"/>
    <s v="Employed"/>
    <n v="6"/>
    <s v="Poor"/>
    <n v="0.28000000000000003"/>
    <n v="149468"/>
    <n v="0"/>
    <s v="West Michaelberg"/>
    <x v="56"/>
    <x v="226"/>
    <n v="1"/>
    <n v="2"/>
    <s v="Low"/>
    <x v="1"/>
  </r>
  <r>
    <n v="67"/>
    <s v="Male"/>
    <s v="High School"/>
    <s v="Divorced"/>
    <n v="44318"/>
    <n v="712"/>
    <n v="40535"/>
    <s v="Personal"/>
    <s v="Unemployed"/>
    <n v="8"/>
    <s v="Good"/>
    <n v="0.12"/>
    <n v="178284"/>
    <n v="2"/>
    <s v="Lauriehaven"/>
    <x v="38"/>
    <x v="117"/>
    <n v="4"/>
    <n v="2"/>
    <s v="Medium"/>
    <x v="0"/>
  </r>
  <r>
    <n v="32"/>
    <s v="Male"/>
    <s v="Bachelor's"/>
    <s v="Single"/>
    <n v="86473"/>
    <n v="758"/>
    <n v="22117"/>
    <s v="Auto"/>
    <s v="Unemployed"/>
    <n v="11"/>
    <s v="Good"/>
    <n v="0.19"/>
    <n v="222848"/>
    <n v="4"/>
    <s v="West Catherineport"/>
    <x v="20"/>
    <x v="203"/>
    <n v="3"/>
    <n v="1"/>
    <s v="High"/>
    <x v="2"/>
  </r>
  <r>
    <n v="49"/>
    <s v="Female"/>
    <s v="Master's"/>
    <s v="Single"/>
    <n v="110703"/>
    <n v="609"/>
    <n v="27450.01"/>
    <s v="Personal"/>
    <s v="Self-employed"/>
    <n v="0"/>
    <s v="Excellent"/>
    <n v="0.54"/>
    <n v="152265"/>
    <n v="3"/>
    <s v="East Michele"/>
    <x v="17"/>
    <x v="157"/>
    <n v="4"/>
    <n v="2"/>
    <s v="Low"/>
    <x v="0"/>
  </r>
  <r>
    <n v="67"/>
    <s v="Male"/>
    <s v="PhD"/>
    <s v="Married"/>
    <n v="91521"/>
    <n v="725"/>
    <n v="41269"/>
    <s v="Home"/>
    <s v="Self-employed"/>
    <n v="13"/>
    <s v="Fair"/>
    <n v="0.53"/>
    <n v="159741.5"/>
    <n v="3"/>
    <s v="West Johnmouth"/>
    <x v="28"/>
    <x v="160"/>
    <n v="2"/>
    <n v="1"/>
    <s v="High"/>
    <x v="0"/>
  </r>
  <r>
    <n v="18"/>
    <s v="Male"/>
    <s v="Master's"/>
    <s v="Single"/>
    <n v="69933.399999999994"/>
    <n v="612"/>
    <n v="34278"/>
    <s v="Business"/>
    <s v="Unemployed"/>
    <n v="0"/>
    <s v="Poor"/>
    <n v="0.1"/>
    <n v="159741.5"/>
    <n v="2"/>
    <s v="West Jamiehaven"/>
    <x v="22"/>
    <x v="150"/>
    <n v="4"/>
    <n v="0"/>
    <s v="Medium"/>
    <x v="0"/>
  </r>
  <r>
    <n v="44"/>
    <s v="Non-binary"/>
    <s v="PhD"/>
    <s v="Widowed"/>
    <n v="98347"/>
    <n v="624"/>
    <n v="41759"/>
    <s v="Auto"/>
    <s v="Employed"/>
    <n v="13"/>
    <s v="Poor"/>
    <n v="0.15"/>
    <n v="124813"/>
    <n v="4"/>
    <s v="Elizabethmouth"/>
    <x v="54"/>
    <x v="193"/>
    <n v="0"/>
    <n v="1"/>
    <s v="High"/>
    <x v="0"/>
  </r>
  <r>
    <n v="53"/>
    <s v="Male"/>
    <s v="High School"/>
    <s v="Single"/>
    <n v="90345"/>
    <n v="779"/>
    <n v="23181"/>
    <s v="Home"/>
    <s v="Self-employed"/>
    <n v="12"/>
    <s v="Fair"/>
    <n v="0.22"/>
    <n v="273425"/>
    <n v="0"/>
    <s v="Morgantown"/>
    <x v="54"/>
    <x v="190"/>
    <n v="1"/>
    <n v="1"/>
    <s v="Medium"/>
    <x v="5"/>
  </r>
  <r>
    <n v="64"/>
    <s v="Non-binary"/>
    <s v="Master's"/>
    <s v="Divorced"/>
    <n v="70325"/>
    <n v="762"/>
    <n v="48903"/>
    <s v="Business"/>
    <s v="Self-employed"/>
    <n v="18"/>
    <s v="Fair"/>
    <n v="0.14000000000000001"/>
    <n v="69319"/>
    <n v="4"/>
    <s v="West Deborah"/>
    <x v="17"/>
    <x v="187"/>
    <n v="0"/>
    <n v="1"/>
    <s v="Low"/>
    <x v="1"/>
  </r>
  <r>
    <n v="29"/>
    <s v="Female"/>
    <s v="High School"/>
    <s v="Single"/>
    <n v="31955"/>
    <n v="684"/>
    <n v="43989"/>
    <s v="Business"/>
    <s v="Unemployed"/>
    <n v="12"/>
    <s v="Poor"/>
    <n v="0.34"/>
    <n v="93732"/>
    <n v="4"/>
    <s v="East Taylor"/>
    <x v="13"/>
    <x v="121"/>
    <n v="2"/>
    <n v="2"/>
    <s v="Medium"/>
    <x v="0"/>
  </r>
  <r>
    <n v="38"/>
    <s v="Female"/>
    <s v="High School"/>
    <s v="Divorced"/>
    <n v="112301"/>
    <n v="635"/>
    <n v="6446"/>
    <s v="Auto"/>
    <s v="Employed"/>
    <n v="10"/>
    <s v="Good"/>
    <n v="0.21"/>
    <n v="159741.5"/>
    <n v="2"/>
    <s v="Wangton"/>
    <x v="5"/>
    <x v="120"/>
    <n v="1"/>
    <n v="1"/>
    <s v="High"/>
    <x v="3"/>
  </r>
  <r>
    <n v="49"/>
    <s v="Male"/>
    <s v="PhD"/>
    <s v="Single"/>
    <n v="41865"/>
    <n v="752"/>
    <n v="38445"/>
    <s v="Auto"/>
    <s v="Unemployed"/>
    <n v="19"/>
    <s v="Good"/>
    <n v="0.47"/>
    <n v="23278"/>
    <n v="0"/>
    <s v="Lisaside"/>
    <x v="20"/>
    <x v="163"/>
    <n v="3"/>
    <n v="0"/>
    <s v="Medium"/>
    <x v="3"/>
  </r>
  <r>
    <n v="39"/>
    <s v="Female"/>
    <s v="PhD"/>
    <s v="Divorced"/>
    <n v="66806"/>
    <n v="699"/>
    <n v="12993"/>
    <s v="Home"/>
    <s v="Self-employed"/>
    <n v="17"/>
    <s v="Fair"/>
    <n v="0.17"/>
    <n v="136414"/>
    <n v="3"/>
    <s v="Weaverchester"/>
    <x v="30"/>
    <x v="57"/>
    <n v="2"/>
    <n v="1"/>
    <s v="Low"/>
    <x v="1"/>
  </r>
  <r>
    <n v="39"/>
    <s v="Male"/>
    <s v="Bachelor's"/>
    <s v="Single"/>
    <n v="114182"/>
    <n v="788"/>
    <n v="29990"/>
    <s v="Business"/>
    <s v="Self-employed"/>
    <n v="8"/>
    <s v="Excellent"/>
    <n v="0.41"/>
    <n v="109842"/>
    <n v="4"/>
    <s v="Davisfort"/>
    <x v="0"/>
    <x v="120"/>
    <n v="4"/>
    <n v="0"/>
    <s v="Low"/>
    <x v="0"/>
  </r>
  <r>
    <n v="56"/>
    <s v="Non-binary"/>
    <s v="High School"/>
    <s v="Widowed"/>
    <n v="102318"/>
    <n v="620"/>
    <n v="34290"/>
    <s v="Home"/>
    <s v="Unemployed"/>
    <n v="3"/>
    <s v="Fair"/>
    <n v="0.28999999999999998"/>
    <n v="79526"/>
    <n v="3"/>
    <s v="North Anthonyhaven"/>
    <x v="28"/>
    <x v="17"/>
    <n v="2"/>
    <n v="0"/>
    <s v="Low"/>
    <x v="0"/>
  </r>
  <r>
    <n v="36"/>
    <s v="Female"/>
    <s v="Bachelor's"/>
    <s v="Single"/>
    <n v="50161"/>
    <n v="625"/>
    <n v="35934"/>
    <s v="Business"/>
    <s v="Unemployed"/>
    <n v="0"/>
    <s v="Excellent"/>
    <n v="0.5"/>
    <n v="159741.5"/>
    <n v="3"/>
    <s v="Julieview"/>
    <x v="21"/>
    <x v="210"/>
    <n v="0"/>
    <n v="2"/>
    <s v="Low"/>
    <x v="0"/>
  </r>
  <r>
    <n v="45"/>
    <s v="Male"/>
    <s v="Master's"/>
    <s v="Married"/>
    <n v="24942"/>
    <n v="706"/>
    <n v="45673"/>
    <s v="Personal"/>
    <s v="Unemployed"/>
    <n v="11"/>
    <s v="Good"/>
    <n v="0.41"/>
    <n v="159741.5"/>
    <n v="2"/>
    <s v="Silvaview"/>
    <x v="28"/>
    <x v="209"/>
    <n v="2"/>
    <n v="0"/>
    <s v="Low"/>
    <x v="3"/>
  </r>
  <r>
    <n v="29"/>
    <s v="Female"/>
    <s v="Bachelor's"/>
    <s v="Married"/>
    <n v="89254"/>
    <n v="742"/>
    <n v="32817"/>
    <s v="Personal"/>
    <s v="Unemployed"/>
    <n v="11"/>
    <s v="Excellent"/>
    <n v="0.42"/>
    <n v="76648"/>
    <n v="2"/>
    <s v="East Brianhaven"/>
    <x v="13"/>
    <x v="56"/>
    <n v="2"/>
    <n v="1"/>
    <s v="Low"/>
    <x v="4"/>
  </r>
  <r>
    <n v="35"/>
    <s v="Non-binary"/>
    <s v="Bachelor's"/>
    <s v="Divorced"/>
    <n v="101454"/>
    <n v="762"/>
    <n v="16768"/>
    <s v="Personal"/>
    <s v="Unemployed"/>
    <n v="0"/>
    <s v="Poor"/>
    <n v="0.16"/>
    <n v="59293"/>
    <n v="2"/>
    <s v="North Richard"/>
    <x v="21"/>
    <x v="104"/>
    <n v="3"/>
    <n v="2"/>
    <s v="Medium"/>
    <x v="0"/>
  </r>
  <r>
    <n v="42"/>
    <s v="Male"/>
    <s v="PhD"/>
    <s v="Single"/>
    <n v="115192"/>
    <n v="767"/>
    <n v="39562"/>
    <s v="Personal"/>
    <s v="Employed"/>
    <n v="18"/>
    <s v="Fair"/>
    <n v="0.17"/>
    <n v="240199"/>
    <n v="2"/>
    <s v="Georgeshire"/>
    <x v="20"/>
    <x v="71"/>
    <n v="0"/>
    <n v="0"/>
    <s v="Low"/>
    <x v="1"/>
  </r>
  <r>
    <n v="43"/>
    <s v="Non-binary"/>
    <s v="Bachelor's"/>
    <s v="Widowed"/>
    <n v="92468"/>
    <n v="613"/>
    <n v="44035"/>
    <s v="Personal"/>
    <s v="Unemployed"/>
    <n v="5"/>
    <s v="Fair"/>
    <n v="0.35"/>
    <n v="194785"/>
    <n v="2"/>
    <s v="Lake Elizabeth"/>
    <x v="53"/>
    <x v="217"/>
    <n v="4"/>
    <n v="2"/>
    <s v="Low"/>
    <x v="0"/>
  </r>
  <r>
    <n v="53"/>
    <s v="Male"/>
    <s v="Bachelor's"/>
    <s v="Divorced"/>
    <n v="26107"/>
    <n v="634"/>
    <n v="5340"/>
    <s v="Personal"/>
    <s v="Unemployed"/>
    <n v="4"/>
    <s v="Poor"/>
    <n v="0.49"/>
    <n v="126173"/>
    <n v="1"/>
    <s v="Lake Franciscoport"/>
    <x v="50"/>
    <x v="216"/>
    <n v="2"/>
    <n v="1"/>
    <s v="Low"/>
    <x v="0"/>
  </r>
  <r>
    <n v="21"/>
    <s v="Male"/>
    <s v="PhD"/>
    <s v="Single"/>
    <n v="111253"/>
    <n v="701"/>
    <n v="42411"/>
    <s v="Home"/>
    <s v="Self-employed"/>
    <n v="12"/>
    <s v="Fair"/>
    <n v="0.21"/>
    <n v="159741.5"/>
    <n v="2"/>
    <s v="Lake Johnny"/>
    <x v="27"/>
    <x v="79"/>
    <n v="2"/>
    <n v="0"/>
    <s v="Low"/>
    <x v="1"/>
  </r>
  <r>
    <n v="27"/>
    <s v="Male"/>
    <s v="Master's"/>
    <s v="Divorced"/>
    <n v="38773"/>
    <n v="601"/>
    <n v="27450.01"/>
    <s v="Business"/>
    <s v="Employed"/>
    <n v="5"/>
    <s v="Excellent"/>
    <n v="0.24"/>
    <n v="59199"/>
    <n v="2"/>
    <s v="Kennedyton"/>
    <x v="30"/>
    <x v="148"/>
    <n v="2"/>
    <n v="2"/>
    <s v="Medium"/>
    <x v="0"/>
  </r>
  <r>
    <n v="19"/>
    <s v="Non-binary"/>
    <s v="Master's"/>
    <s v="Divorced"/>
    <n v="60148"/>
    <n v="701"/>
    <n v="21173"/>
    <s v="Home"/>
    <s v="Unemployed"/>
    <n v="8"/>
    <s v="Excellent"/>
    <n v="0.56999999999999995"/>
    <n v="242488"/>
    <n v="2"/>
    <s v="Joshuatown"/>
    <x v="28"/>
    <x v="56"/>
    <n v="2"/>
    <n v="0"/>
    <s v="Low"/>
    <x v="1"/>
  </r>
  <r>
    <n v="68"/>
    <s v="Non-binary"/>
    <s v="PhD"/>
    <s v="Married"/>
    <n v="53743"/>
    <n v="639"/>
    <n v="27450.01"/>
    <s v="Personal"/>
    <s v="Employed"/>
    <n v="1"/>
    <s v="Poor"/>
    <n v="0.33"/>
    <n v="263904"/>
    <n v="2"/>
    <s v="South Kara"/>
    <x v="11"/>
    <x v="180"/>
    <n v="2"/>
    <n v="1"/>
    <s v="Medium"/>
    <x v="0"/>
  </r>
  <r>
    <n v="34"/>
    <s v="Male"/>
    <s v="PhD"/>
    <s v="Divorced"/>
    <n v="60730"/>
    <n v="766"/>
    <n v="18024"/>
    <s v="Personal"/>
    <s v="Self-employed"/>
    <n v="10"/>
    <s v="Excellent"/>
    <n v="0.44"/>
    <n v="156665"/>
    <n v="2"/>
    <s v="Kingshire"/>
    <x v="35"/>
    <x v="233"/>
    <n v="0"/>
    <n v="2"/>
    <s v="High"/>
    <x v="3"/>
  </r>
  <r>
    <n v="38"/>
    <s v="Female"/>
    <s v="PhD"/>
    <s v="Single"/>
    <n v="84736"/>
    <n v="750"/>
    <n v="40252"/>
    <s v="Business"/>
    <s v="Employed"/>
    <n v="0"/>
    <s v="Excellent"/>
    <n v="0.3"/>
    <n v="106637"/>
    <n v="0"/>
    <s v="Sarahhaven"/>
    <x v="58"/>
    <x v="237"/>
    <n v="2"/>
    <n v="0"/>
    <s v="Low"/>
    <x v="0"/>
  </r>
  <r>
    <n v="46"/>
    <s v="Non-binary"/>
    <s v="Master's"/>
    <s v="Single"/>
    <n v="63043"/>
    <n v="699"/>
    <n v="26655"/>
    <s v="Business"/>
    <s v="Unemployed"/>
    <n v="18"/>
    <s v="Fair"/>
    <n v="0.2"/>
    <n v="77939"/>
    <n v="4"/>
    <s v="New Sara"/>
    <x v="48"/>
    <x v="137"/>
    <n v="1"/>
    <n v="2"/>
    <s v="Medium"/>
    <x v="0"/>
  </r>
  <r>
    <n v="43"/>
    <s v="Male"/>
    <s v="Master's"/>
    <s v="Single"/>
    <n v="78209"/>
    <n v="756"/>
    <n v="38755"/>
    <s v="Home"/>
    <s v="Unemployed"/>
    <n v="13"/>
    <s v="Fair"/>
    <n v="0.14000000000000001"/>
    <n v="194063"/>
    <n v="3"/>
    <s v="Ashleychester"/>
    <x v="2"/>
    <x v="173"/>
    <n v="1"/>
    <n v="1"/>
    <s v="Low"/>
    <x v="1"/>
  </r>
  <r>
    <n v="69"/>
    <s v="Non-binary"/>
    <s v="Master's"/>
    <s v="Married"/>
    <n v="83202"/>
    <n v="699"/>
    <n v="20349"/>
    <s v="Personal"/>
    <s v="Self-employed"/>
    <n v="16"/>
    <s v="Fair"/>
    <n v="0.11"/>
    <n v="216630"/>
    <n v="0"/>
    <s v="Humphreyview"/>
    <x v="14"/>
    <x v="212"/>
    <n v="0"/>
    <n v="0"/>
    <s v="Low"/>
    <x v="6"/>
  </r>
  <r>
    <n v="30"/>
    <s v="Female"/>
    <s v="PhD"/>
    <s v="Widowed"/>
    <n v="117368"/>
    <n v="699"/>
    <n v="49838"/>
    <s v="Personal"/>
    <s v="Self-employed"/>
    <n v="10"/>
    <s v="Excellent"/>
    <n v="0.56999999999999995"/>
    <n v="146030"/>
    <n v="4"/>
    <s v="East Matthewchester"/>
    <x v="22"/>
    <x v="168"/>
    <n v="2"/>
    <n v="1"/>
    <s v="Medium"/>
    <x v="3"/>
  </r>
  <r>
    <n v="38"/>
    <s v="Male"/>
    <s v="High School"/>
    <s v="Single"/>
    <n v="112064"/>
    <n v="688"/>
    <n v="10974"/>
    <s v="Home"/>
    <s v="Self-employed"/>
    <n v="15"/>
    <s v="Fair"/>
    <n v="0.34"/>
    <n v="81989"/>
    <n v="4"/>
    <s v="Francishaven"/>
    <x v="39"/>
    <x v="121"/>
    <n v="0"/>
    <n v="2"/>
    <s v="Medium"/>
    <x v="0"/>
  </r>
  <r>
    <n v="31"/>
    <s v="Male"/>
    <s v="High School"/>
    <s v="Widowed"/>
    <n v="82103"/>
    <n v="689"/>
    <n v="35465"/>
    <s v="Auto"/>
    <s v="Self-employed"/>
    <n v="16"/>
    <s v="Fair"/>
    <n v="0.59"/>
    <n v="297612"/>
    <n v="1"/>
    <s v="Mcguirestad"/>
    <x v="16"/>
    <x v="101"/>
    <n v="1"/>
    <n v="2"/>
    <s v="Low"/>
    <x v="0"/>
  </r>
  <r>
    <n v="41"/>
    <s v="Female"/>
    <s v="High School"/>
    <s v="Married"/>
    <n v="52788"/>
    <n v="793"/>
    <n v="40354"/>
    <s v="Business"/>
    <s v="Employed"/>
    <n v="2"/>
    <s v="Poor"/>
    <n v="0.27"/>
    <n v="160676"/>
    <n v="1"/>
    <s v="South Meganfort"/>
    <x v="30"/>
    <x v="58"/>
    <n v="3"/>
    <n v="2"/>
    <s v="Low"/>
    <x v="0"/>
  </r>
  <r>
    <n v="31"/>
    <s v="Female"/>
    <s v="Master's"/>
    <s v="Divorced"/>
    <n v="72365"/>
    <n v="699"/>
    <n v="48758"/>
    <s v="Auto"/>
    <s v="Self-employed"/>
    <n v="2"/>
    <s v="Good"/>
    <n v="0.3"/>
    <n v="159741.5"/>
    <n v="2"/>
    <s v="New Jennifermouth"/>
    <x v="12"/>
    <x v="108"/>
    <n v="0"/>
    <n v="0"/>
    <s v="Medium"/>
    <x v="0"/>
  </r>
  <r>
    <n v="65"/>
    <s v="Non-binary"/>
    <s v="High School"/>
    <s v="Single"/>
    <n v="106934"/>
    <n v="663"/>
    <n v="6604"/>
    <s v="Business"/>
    <s v="Unemployed"/>
    <n v="15"/>
    <s v="Poor"/>
    <n v="0.3"/>
    <n v="179799"/>
    <n v="4"/>
    <s v="North Steven"/>
    <x v="39"/>
    <x v="159"/>
    <n v="0"/>
    <n v="2"/>
    <s v="High"/>
    <x v="5"/>
  </r>
  <r>
    <n v="38"/>
    <s v="Male"/>
    <s v="Bachelor's"/>
    <s v="Divorced"/>
    <n v="38316"/>
    <n v="699"/>
    <n v="41320"/>
    <s v="Personal"/>
    <s v="Unemployed"/>
    <n v="2"/>
    <s v="Poor"/>
    <n v="0.54"/>
    <n v="70812"/>
    <n v="1"/>
    <s v="Jamestown"/>
    <x v="26"/>
    <x v="220"/>
    <n v="3"/>
    <n v="1"/>
    <s v="Low"/>
    <x v="0"/>
  </r>
  <r>
    <n v="47"/>
    <s v="Non-binary"/>
    <s v="Master's"/>
    <s v="Married"/>
    <n v="28002"/>
    <n v="683"/>
    <n v="46364"/>
    <s v="Personal"/>
    <s v="Self-employed"/>
    <n v="12"/>
    <s v="Poor"/>
    <n v="0.44"/>
    <n v="228557"/>
    <n v="1"/>
    <s v="Phillipschester"/>
    <x v="2"/>
    <x v="205"/>
    <n v="2"/>
    <n v="2"/>
    <s v="Medium"/>
    <x v="0"/>
  </r>
  <r>
    <n v="20"/>
    <s v="Male"/>
    <s v="High School"/>
    <s v="Single"/>
    <n v="68110"/>
    <n v="740"/>
    <n v="38122"/>
    <s v="Auto"/>
    <s v="Unemployed"/>
    <n v="5"/>
    <s v="Poor"/>
    <n v="0.51"/>
    <n v="37388"/>
    <n v="2"/>
    <s v="Port Kristina"/>
    <x v="31"/>
    <x v="145"/>
    <n v="2"/>
    <n v="1"/>
    <s v="Low"/>
    <x v="1"/>
  </r>
  <r>
    <n v="23"/>
    <s v="Non-binary"/>
    <s v="PhD"/>
    <s v="Widowed"/>
    <n v="118097"/>
    <n v="699"/>
    <n v="18243"/>
    <s v="Auto"/>
    <s v="Unemployed"/>
    <n v="14"/>
    <s v="Good"/>
    <n v="0.59"/>
    <n v="95468"/>
    <n v="1"/>
    <s v="Princetown"/>
    <x v="41"/>
    <x v="15"/>
    <n v="3"/>
    <n v="1"/>
    <s v="Medium"/>
    <x v="3"/>
  </r>
  <r>
    <n v="41"/>
    <s v="Non-binary"/>
    <s v="PhD"/>
    <s v="Married"/>
    <n v="63805"/>
    <n v="795"/>
    <n v="7989"/>
    <s v="Business"/>
    <s v="Unemployed"/>
    <n v="11"/>
    <s v="Good"/>
    <n v="0.24"/>
    <n v="129977"/>
    <n v="2"/>
    <s v="East Andresmouth"/>
    <x v="39"/>
    <x v="184"/>
    <n v="2"/>
    <n v="0"/>
    <s v="Low"/>
    <x v="3"/>
  </r>
  <r>
    <n v="34"/>
    <s v="Male"/>
    <s v="PhD"/>
    <s v="Single"/>
    <n v="109666"/>
    <n v="669"/>
    <n v="39599"/>
    <s v="Business"/>
    <s v="Unemployed"/>
    <n v="3"/>
    <s v="Poor"/>
    <n v="0.5"/>
    <n v="204446"/>
    <n v="0"/>
    <s v="Veronicamouth"/>
    <x v="0"/>
    <x v="111"/>
    <n v="1"/>
    <n v="0"/>
    <s v="Medium"/>
    <x v="0"/>
  </r>
  <r>
    <n v="50"/>
    <s v="Male"/>
    <s v="PhD"/>
    <s v="Widowed"/>
    <n v="26677"/>
    <n v="751"/>
    <n v="14708"/>
    <s v="Business"/>
    <s v="Employed"/>
    <n v="7"/>
    <s v="Good"/>
    <n v="0.56999999999999995"/>
    <n v="43175"/>
    <n v="2"/>
    <s v="South Michaelbury"/>
    <x v="50"/>
    <x v="4"/>
    <n v="2"/>
    <n v="1"/>
    <s v="Low"/>
    <x v="0"/>
  </r>
  <r>
    <n v="33"/>
    <s v="Non-binary"/>
    <s v="PhD"/>
    <s v="Married"/>
    <n v="77993"/>
    <n v="674"/>
    <n v="41634"/>
    <s v="Business"/>
    <s v="Employed"/>
    <n v="16"/>
    <s v="Poor"/>
    <n v="0.18"/>
    <n v="297870"/>
    <n v="3"/>
    <s v="Port Hannah"/>
    <x v="40"/>
    <x v="90"/>
    <n v="2"/>
    <n v="0"/>
    <s v="Medium"/>
    <x v="0"/>
  </r>
  <r>
    <n v="45"/>
    <s v="Female"/>
    <s v="Master's"/>
    <s v="Widowed"/>
    <n v="107638"/>
    <n v="675"/>
    <n v="20023"/>
    <s v="Business"/>
    <s v="Unemployed"/>
    <n v="18"/>
    <s v="Fair"/>
    <n v="0.27"/>
    <n v="185101"/>
    <n v="2"/>
    <s v="Arthurtown"/>
    <x v="41"/>
    <x v="185"/>
    <n v="2"/>
    <n v="2"/>
    <s v="High"/>
    <x v="5"/>
  </r>
  <r>
    <n v="63"/>
    <s v="Male"/>
    <s v="Bachelor's"/>
    <s v="Single"/>
    <n v="77367"/>
    <n v="725"/>
    <n v="40654"/>
    <s v="Auto"/>
    <s v="Self-employed"/>
    <n v="2"/>
    <s v="Good"/>
    <n v="0.53"/>
    <n v="101337"/>
    <n v="2"/>
    <s v="West Brittany"/>
    <x v="11"/>
    <x v="216"/>
    <n v="1"/>
    <n v="0"/>
    <s v="Medium"/>
    <x v="0"/>
  </r>
  <r>
    <n v="18"/>
    <s v="Male"/>
    <s v="Bachelor's"/>
    <s v="Married"/>
    <n v="65520"/>
    <n v="631"/>
    <n v="7489"/>
    <s v="Auto"/>
    <s v="Unemployed"/>
    <n v="3"/>
    <s v="Fair"/>
    <n v="0.32"/>
    <n v="138398"/>
    <n v="2"/>
    <s v="Cameronland"/>
    <x v="24"/>
    <x v="187"/>
    <n v="2"/>
    <n v="0"/>
    <s v="Low"/>
    <x v="0"/>
  </r>
  <r>
    <n v="33"/>
    <s v="Non-binary"/>
    <s v="PhD"/>
    <s v="Widowed"/>
    <n v="98411"/>
    <n v="662"/>
    <n v="12402"/>
    <s v="Business"/>
    <s v="Employed"/>
    <n v="2"/>
    <s v="Fair"/>
    <n v="0.28999999999999998"/>
    <n v="88620"/>
    <n v="1"/>
    <s v="Joshuaton"/>
    <x v="47"/>
    <x v="196"/>
    <n v="2"/>
    <n v="0"/>
    <s v="Low"/>
    <x v="0"/>
  </r>
  <r>
    <n v="69"/>
    <s v="Male"/>
    <s v="PhD"/>
    <s v="Married"/>
    <n v="114440"/>
    <n v="793"/>
    <n v="7385"/>
    <s v="Home"/>
    <s v="Unemployed"/>
    <n v="4"/>
    <s v="Poor"/>
    <n v="0.26"/>
    <n v="123055"/>
    <n v="4"/>
    <s v="Joshualand"/>
    <x v="42"/>
    <x v="137"/>
    <n v="2"/>
    <n v="1"/>
    <s v="Medium"/>
    <x v="0"/>
  </r>
  <r>
    <n v="67"/>
    <s v="Female"/>
    <s v="Bachelor's"/>
    <s v="Married"/>
    <n v="24019"/>
    <n v="699"/>
    <n v="7818"/>
    <s v="Auto"/>
    <s v="Employed"/>
    <n v="14"/>
    <s v="Good"/>
    <n v="0.21"/>
    <n v="36394"/>
    <n v="1"/>
    <s v="Edwardtown"/>
    <x v="10"/>
    <x v="35"/>
    <n v="4"/>
    <n v="2"/>
    <s v="Medium"/>
    <x v="3"/>
  </r>
  <r>
    <n v="31"/>
    <s v="Female"/>
    <s v="PhD"/>
    <s v="Divorced"/>
    <n v="69933.399999999994"/>
    <n v="798"/>
    <n v="9971"/>
    <s v="Home"/>
    <s v="Unemployed"/>
    <n v="17"/>
    <s v="Excellent"/>
    <n v="0.55000000000000004"/>
    <n v="252169"/>
    <n v="3"/>
    <s v="West Kimberly"/>
    <x v="47"/>
    <x v="157"/>
    <n v="3"/>
    <n v="2"/>
    <s v="High"/>
    <x v="3"/>
  </r>
  <r>
    <n v="59"/>
    <s v="Female"/>
    <s v="PhD"/>
    <s v="Married"/>
    <n v="31360"/>
    <n v="779"/>
    <n v="27450.01"/>
    <s v="Business"/>
    <s v="Employed"/>
    <n v="3"/>
    <s v="Fair"/>
    <n v="0.3"/>
    <n v="49934"/>
    <n v="3"/>
    <s v="West Scottchester"/>
    <x v="50"/>
    <x v="212"/>
    <n v="1"/>
    <n v="1"/>
    <s v="High"/>
    <x v="0"/>
  </r>
  <r>
    <n v="40"/>
    <s v="Male"/>
    <s v="Bachelor's"/>
    <s v="Widowed"/>
    <n v="23487"/>
    <n v="679"/>
    <n v="37928"/>
    <s v="Business"/>
    <s v="Employed"/>
    <n v="16"/>
    <s v="Good"/>
    <n v="0.55000000000000004"/>
    <n v="287466"/>
    <n v="1"/>
    <s v="Lake Angelashire"/>
    <x v="12"/>
    <x v="68"/>
    <n v="0"/>
    <n v="2"/>
    <s v="Low"/>
    <x v="3"/>
  </r>
  <r>
    <n v="64"/>
    <s v="Male"/>
    <s v="PhD"/>
    <s v="Widowed"/>
    <n v="100543"/>
    <n v="646"/>
    <n v="27450.01"/>
    <s v="Auto"/>
    <s v="Self-employed"/>
    <n v="12"/>
    <s v="Fair"/>
    <n v="0.38"/>
    <n v="283375"/>
    <n v="1"/>
    <s v="Lake Susan"/>
    <x v="26"/>
    <x v="3"/>
    <n v="2"/>
    <n v="0"/>
    <s v="Low"/>
    <x v="0"/>
  </r>
  <r>
    <n v="57"/>
    <s v="Male"/>
    <s v="Bachelor's"/>
    <s v="Married"/>
    <n v="96202"/>
    <n v="614"/>
    <n v="35214"/>
    <s v="Business"/>
    <s v="Self-employed"/>
    <n v="2"/>
    <s v="Excellent"/>
    <n v="0.11"/>
    <n v="83968"/>
    <n v="0"/>
    <s v="North Elizabethport"/>
    <x v="51"/>
    <x v="22"/>
    <n v="0"/>
    <n v="2"/>
    <s v="Low"/>
    <x v="0"/>
  </r>
  <r>
    <n v="21"/>
    <s v="Female"/>
    <s v="Bachelor's"/>
    <s v="Married"/>
    <n v="69933.399999999994"/>
    <n v="608"/>
    <n v="6243"/>
    <s v="Personal"/>
    <s v="Self-employed"/>
    <n v="11"/>
    <s v="Fair"/>
    <n v="0.48"/>
    <n v="196619"/>
    <n v="4"/>
    <s v="Sherryport"/>
    <x v="41"/>
    <x v="220"/>
    <n v="2"/>
    <n v="1"/>
    <s v="Low"/>
    <x v="0"/>
  </r>
  <r>
    <n v="58"/>
    <s v="Female"/>
    <s v="High School"/>
    <s v="Widowed"/>
    <n v="69681"/>
    <n v="678"/>
    <n v="38486"/>
    <s v="Auto"/>
    <s v="Employed"/>
    <n v="5"/>
    <s v="Poor"/>
    <n v="0.32"/>
    <n v="263478"/>
    <n v="1"/>
    <s v="Langfort"/>
    <x v="23"/>
    <x v="13"/>
    <n v="3"/>
    <n v="1"/>
    <s v="Medium"/>
    <x v="0"/>
  </r>
  <r>
    <n v="69"/>
    <s v="Female"/>
    <s v="PhD"/>
    <s v="Single"/>
    <n v="83872"/>
    <n v="699"/>
    <n v="11124"/>
    <s v="Auto"/>
    <s v="Employed"/>
    <n v="13"/>
    <s v="Fair"/>
    <n v="0.52"/>
    <n v="297429"/>
    <n v="3"/>
    <s v="Jeremyshire"/>
    <x v="58"/>
    <x v="94"/>
    <n v="3"/>
    <n v="1"/>
    <s v="High"/>
    <x v="0"/>
  </r>
  <r>
    <n v="43"/>
    <s v="Female"/>
    <s v="High School"/>
    <s v="Single"/>
    <n v="61798"/>
    <n v="653"/>
    <n v="16048"/>
    <s v="Auto"/>
    <s v="Employed"/>
    <n v="5"/>
    <s v="Fair"/>
    <n v="0.42"/>
    <n v="30769"/>
    <n v="1"/>
    <s v="Port Danielle"/>
    <x v="3"/>
    <x v="50"/>
    <n v="0"/>
    <n v="2"/>
    <s v="High"/>
    <x v="0"/>
  </r>
  <r>
    <n v="47"/>
    <s v="Non-binary"/>
    <s v="High School"/>
    <s v="Single"/>
    <n v="69933.399999999994"/>
    <n v="616"/>
    <n v="32855"/>
    <s v="Business"/>
    <s v="Employed"/>
    <n v="13"/>
    <s v="Good"/>
    <n v="0.17"/>
    <n v="216226"/>
    <n v="2"/>
    <s v="Bartonhaven"/>
    <x v="32"/>
    <x v="84"/>
    <n v="1"/>
    <n v="1"/>
    <s v="Low"/>
    <x v="3"/>
  </r>
  <r>
    <n v="47"/>
    <s v="Female"/>
    <s v="Master's"/>
    <s v="Married"/>
    <n v="78951"/>
    <n v="615"/>
    <n v="5741"/>
    <s v="Business"/>
    <s v="Unemployed"/>
    <n v="13"/>
    <s v="Good"/>
    <n v="0.39"/>
    <n v="163358"/>
    <n v="2"/>
    <s v="Markland"/>
    <x v="19"/>
    <x v="18"/>
    <n v="2"/>
    <n v="2"/>
    <s v="Low"/>
    <x v="3"/>
  </r>
  <r>
    <n v="33"/>
    <s v="Male"/>
    <s v="PhD"/>
    <s v="Married"/>
    <n v="69933.399999999994"/>
    <n v="748"/>
    <n v="15750"/>
    <s v="Personal"/>
    <s v="Self-employed"/>
    <n v="3"/>
    <s v="Good"/>
    <n v="0.4"/>
    <n v="159741.5"/>
    <n v="0"/>
    <s v="Judyberg"/>
    <x v="44"/>
    <x v="150"/>
    <n v="2"/>
    <n v="0"/>
    <s v="Low"/>
    <x v="1"/>
  </r>
  <r>
    <n v="43"/>
    <s v="Male"/>
    <s v="Bachelor's"/>
    <s v="Married"/>
    <n v="115341"/>
    <n v="667"/>
    <n v="43640"/>
    <s v="Business"/>
    <s v="Employed"/>
    <n v="4"/>
    <s v="Good"/>
    <n v="0.56000000000000005"/>
    <n v="98873"/>
    <n v="0"/>
    <s v="Lake Caitlin"/>
    <x v="15"/>
    <x v="68"/>
    <n v="3"/>
    <n v="1"/>
    <s v="Low"/>
    <x v="0"/>
  </r>
  <r>
    <n v="43"/>
    <s v="Female"/>
    <s v="Bachelor's"/>
    <s v="Divorced"/>
    <n v="85158"/>
    <n v="657"/>
    <n v="27450.01"/>
    <s v="Personal"/>
    <s v="Self-employed"/>
    <n v="1"/>
    <s v="Excellent"/>
    <n v="0.43"/>
    <n v="167569"/>
    <n v="1"/>
    <s v="New Jenniferstad"/>
    <x v="51"/>
    <x v="230"/>
    <n v="4"/>
    <n v="2"/>
    <s v="Low"/>
    <x v="0"/>
  </r>
  <r>
    <n v="22"/>
    <s v="Female"/>
    <s v="High School"/>
    <s v="Widowed"/>
    <n v="80658"/>
    <n v="636"/>
    <n v="31185"/>
    <s v="Auto"/>
    <s v="Self-employed"/>
    <n v="15"/>
    <s v="Excellent"/>
    <n v="0.35"/>
    <n v="159741.5"/>
    <n v="2"/>
    <s v="Lake Kathrynland"/>
    <x v="11"/>
    <x v="241"/>
    <n v="2"/>
    <n v="1"/>
    <s v="Low"/>
    <x v="3"/>
  </r>
  <r>
    <n v="56"/>
    <s v="Female"/>
    <s v="Master's"/>
    <s v="Divorced"/>
    <n v="89225"/>
    <n v="722"/>
    <n v="27450.01"/>
    <s v="Auto"/>
    <s v="Employed"/>
    <n v="17"/>
    <s v="Poor"/>
    <n v="0.17"/>
    <n v="78267"/>
    <n v="2"/>
    <s v="West Chelsea"/>
    <x v="13"/>
    <x v="204"/>
    <n v="0"/>
    <n v="0"/>
    <s v="Medium"/>
    <x v="0"/>
  </r>
  <r>
    <n v="46"/>
    <s v="Non-binary"/>
    <s v="Master's"/>
    <s v="Divorced"/>
    <n v="115204"/>
    <n v="795"/>
    <n v="27450.01"/>
    <s v="Personal"/>
    <s v="Employed"/>
    <n v="17"/>
    <s v="Good"/>
    <n v="0.48"/>
    <n v="268185"/>
    <n v="0"/>
    <s v="Nancybury"/>
    <x v="9"/>
    <x v="160"/>
    <n v="4"/>
    <n v="0"/>
    <s v="High"/>
    <x v="3"/>
  </r>
  <r>
    <n v="51"/>
    <s v="Non-binary"/>
    <s v="PhD"/>
    <s v="Widowed"/>
    <n v="96286"/>
    <n v="616"/>
    <n v="40806"/>
    <s v="Personal"/>
    <s v="Unemployed"/>
    <n v="11"/>
    <s v="Good"/>
    <n v="0.22"/>
    <n v="191862"/>
    <n v="2"/>
    <s v="North Monique"/>
    <x v="12"/>
    <x v="131"/>
    <n v="2"/>
    <n v="2"/>
    <s v="Low"/>
    <x v="3"/>
  </r>
  <r>
    <n v="38"/>
    <s v="Male"/>
    <s v="PhD"/>
    <s v="Widowed"/>
    <n v="84877"/>
    <n v="794"/>
    <n v="42741"/>
    <s v="Business"/>
    <s v="Employed"/>
    <n v="2"/>
    <s v="Good"/>
    <n v="0.17"/>
    <n v="145375"/>
    <n v="0"/>
    <s v="South Dana"/>
    <x v="11"/>
    <x v="96"/>
    <n v="1"/>
    <n v="1"/>
    <s v="Medium"/>
    <x v="0"/>
  </r>
  <r>
    <n v="38"/>
    <s v="Male"/>
    <s v="High School"/>
    <s v="Widowed"/>
    <n v="100138"/>
    <n v="628"/>
    <n v="43006"/>
    <s v="Business"/>
    <s v="Self-employed"/>
    <n v="2"/>
    <s v="Fair"/>
    <n v="0.14000000000000001"/>
    <n v="117558"/>
    <n v="3"/>
    <s v="Teresafort"/>
    <x v="21"/>
    <x v="98"/>
    <n v="2"/>
    <n v="0"/>
    <s v="Medium"/>
    <x v="0"/>
  </r>
  <r>
    <n v="69"/>
    <s v="Male"/>
    <s v="Master's"/>
    <s v="Divorced"/>
    <n v="69933.399999999994"/>
    <n v="676"/>
    <n v="42601"/>
    <s v="Home"/>
    <s v="Self-employed"/>
    <n v="13"/>
    <s v="Good"/>
    <n v="0.47"/>
    <n v="241321"/>
    <n v="3"/>
    <s v="Zacharymouth"/>
    <x v="17"/>
    <x v="32"/>
    <n v="0"/>
    <n v="1"/>
    <s v="Low"/>
    <x v="3"/>
  </r>
  <r>
    <n v="66"/>
    <s v="Non-binary"/>
    <s v="High School"/>
    <s v="Widowed"/>
    <n v="47702"/>
    <n v="606"/>
    <n v="19471"/>
    <s v="Personal"/>
    <s v="Employed"/>
    <n v="8"/>
    <s v="Fair"/>
    <n v="0.46"/>
    <n v="236777"/>
    <n v="2"/>
    <s v="West Zachary"/>
    <x v="46"/>
    <x v="125"/>
    <n v="4"/>
    <n v="1"/>
    <s v="Medium"/>
    <x v="0"/>
  </r>
  <r>
    <n v="41"/>
    <s v="Non-binary"/>
    <s v="Master's"/>
    <s v="Married"/>
    <n v="69933.399999999994"/>
    <n v="760"/>
    <n v="15422"/>
    <s v="Personal"/>
    <s v="Employed"/>
    <n v="1"/>
    <s v="Good"/>
    <n v="0.13"/>
    <n v="159741.5"/>
    <n v="1"/>
    <s v="South Rebeccatown"/>
    <x v="11"/>
    <x v="129"/>
    <n v="2"/>
    <n v="2"/>
    <s v="High"/>
    <x v="0"/>
  </r>
  <r>
    <n v="44"/>
    <s v="Male"/>
    <s v="Master's"/>
    <s v="Married"/>
    <n v="91129"/>
    <n v="733"/>
    <n v="28923"/>
    <s v="Business"/>
    <s v="Self-employed"/>
    <n v="14"/>
    <s v="Poor"/>
    <n v="0.36"/>
    <n v="167719"/>
    <n v="0"/>
    <s v="Krausestad"/>
    <x v="15"/>
    <x v="64"/>
    <n v="1"/>
    <n v="0"/>
    <s v="Medium"/>
    <x v="0"/>
  </r>
  <r>
    <n v="37"/>
    <s v="Male"/>
    <s v="Master's"/>
    <s v="Single"/>
    <n v="46570"/>
    <n v="699"/>
    <n v="10925"/>
    <s v="Auto"/>
    <s v="Unemployed"/>
    <n v="13"/>
    <s v="Poor"/>
    <n v="0.19"/>
    <n v="270245"/>
    <n v="3"/>
    <s v="Valentineville"/>
    <x v="40"/>
    <x v="69"/>
    <n v="0"/>
    <n v="2"/>
    <s v="Low"/>
    <x v="1"/>
  </r>
  <r>
    <n v="20"/>
    <s v="Male"/>
    <s v="Master's"/>
    <s v="Single"/>
    <n v="106643"/>
    <n v="777"/>
    <n v="20627"/>
    <s v="Personal"/>
    <s v="Unemployed"/>
    <n v="4"/>
    <s v="Poor"/>
    <n v="0.13"/>
    <n v="187132"/>
    <n v="2"/>
    <s v="Samanthabury"/>
    <x v="16"/>
    <x v="136"/>
    <n v="2"/>
    <n v="0"/>
    <s v="Low"/>
    <x v="5"/>
  </r>
  <r>
    <n v="39"/>
    <s v="Non-binary"/>
    <s v="High School"/>
    <s v="Widowed"/>
    <n v="33901"/>
    <n v="722"/>
    <n v="27450.01"/>
    <s v="Auto"/>
    <s v="Self-employed"/>
    <n v="6"/>
    <s v="Excellent"/>
    <n v="0.44"/>
    <n v="176859"/>
    <n v="3"/>
    <s v="Lake Jenniferside"/>
    <x v="29"/>
    <x v="219"/>
    <n v="2"/>
    <n v="0"/>
    <s v="Medium"/>
    <x v="0"/>
  </r>
  <r>
    <n v="33"/>
    <s v="Female"/>
    <s v="PhD"/>
    <s v="Single"/>
    <n v="23260"/>
    <n v="675"/>
    <n v="32826"/>
    <s v="Home"/>
    <s v="Unemployed"/>
    <n v="15"/>
    <s v="Fair"/>
    <n v="0.52"/>
    <n v="157830"/>
    <n v="2"/>
    <s v="Angelashire"/>
    <x v="31"/>
    <x v="204"/>
    <n v="3"/>
    <n v="1"/>
    <s v="Low"/>
    <x v="0"/>
  </r>
  <r>
    <n v="68"/>
    <s v="Non-binary"/>
    <s v="PhD"/>
    <s v="Single"/>
    <n v="96028"/>
    <n v="628"/>
    <n v="33670"/>
    <s v="Auto"/>
    <s v="Employed"/>
    <n v="14"/>
    <s v="Excellent"/>
    <n v="0.26"/>
    <n v="226070"/>
    <n v="4"/>
    <s v="Amandashire"/>
    <x v="15"/>
    <x v="199"/>
    <n v="0"/>
    <n v="1"/>
    <s v="High"/>
    <x v="3"/>
  </r>
  <r>
    <n v="66"/>
    <s v="Male"/>
    <s v="Master's"/>
    <s v="Married"/>
    <n v="106181"/>
    <n v="791"/>
    <n v="41748"/>
    <s v="Personal"/>
    <s v="Self-employed"/>
    <n v="1"/>
    <s v="Good"/>
    <n v="0.13"/>
    <n v="125555"/>
    <n v="0"/>
    <s v="Ericmouth"/>
    <x v="34"/>
    <x v="56"/>
    <n v="3"/>
    <n v="1"/>
    <s v="Medium"/>
    <x v="0"/>
  </r>
  <r>
    <n v="26"/>
    <s v="Female"/>
    <s v="Master's"/>
    <s v="Widowed"/>
    <n v="109686"/>
    <n v="721"/>
    <n v="29569"/>
    <s v="Personal"/>
    <s v="Self-employed"/>
    <n v="6"/>
    <s v="Poor"/>
    <n v="0.28000000000000003"/>
    <n v="159741.5"/>
    <n v="0"/>
    <s v="Port Billy"/>
    <x v="37"/>
    <x v="46"/>
    <n v="2"/>
    <n v="2"/>
    <s v="High"/>
    <x v="0"/>
  </r>
  <r>
    <n v="25"/>
    <s v="Non-binary"/>
    <s v="High School"/>
    <s v="Widowed"/>
    <n v="39861"/>
    <n v="607"/>
    <n v="16292"/>
    <s v="Business"/>
    <s v="Self-employed"/>
    <n v="11"/>
    <s v="Fair"/>
    <n v="0.57999999999999996"/>
    <n v="102529"/>
    <n v="4"/>
    <s v="South Jeffrey"/>
    <x v="31"/>
    <x v="92"/>
    <n v="2"/>
    <n v="0"/>
    <s v="Low"/>
    <x v="0"/>
  </r>
  <r>
    <n v="29"/>
    <s v="Male"/>
    <s v="Bachelor's"/>
    <s v="Widowed"/>
    <n v="44325"/>
    <n v="759"/>
    <n v="8667"/>
    <s v="Personal"/>
    <s v="Employed"/>
    <n v="17"/>
    <s v="Fair"/>
    <n v="0.18"/>
    <n v="116520"/>
    <n v="4"/>
    <s v="Marieview"/>
    <x v="22"/>
    <x v="40"/>
    <n v="0"/>
    <n v="0"/>
    <s v="Medium"/>
    <x v="0"/>
  </r>
  <r>
    <n v="59"/>
    <s v="Male"/>
    <s v="Bachelor's"/>
    <s v="Divorced"/>
    <n v="69933.399999999994"/>
    <n v="699"/>
    <n v="12184"/>
    <s v="Business"/>
    <s v="Self-employed"/>
    <n v="17"/>
    <s v="Fair"/>
    <n v="0.21"/>
    <n v="48730"/>
    <n v="0"/>
    <s v="Lake Shannonstad"/>
    <x v="27"/>
    <x v="68"/>
    <n v="1"/>
    <n v="0"/>
    <s v="Medium"/>
    <x v="0"/>
  </r>
  <r>
    <n v="50"/>
    <s v="Non-binary"/>
    <s v="Bachelor's"/>
    <s v="Widowed"/>
    <n v="38243"/>
    <n v="768"/>
    <n v="6526"/>
    <s v="Home"/>
    <s v="Employed"/>
    <n v="11"/>
    <s v="Excellent"/>
    <n v="0.4"/>
    <n v="71650"/>
    <n v="3"/>
    <s v="Garciachester"/>
    <x v="16"/>
    <x v="99"/>
    <n v="1"/>
    <n v="2"/>
    <s v="Low"/>
    <x v="4"/>
  </r>
  <r>
    <n v="43"/>
    <s v="Male"/>
    <s v="High School"/>
    <s v="Single"/>
    <n v="50331"/>
    <n v="743"/>
    <n v="19996"/>
    <s v="Home"/>
    <s v="Unemployed"/>
    <n v="5"/>
    <s v="Fair"/>
    <n v="0.45"/>
    <n v="125622"/>
    <n v="1"/>
    <s v="Beckview"/>
    <x v="4"/>
    <x v="95"/>
    <n v="2"/>
    <n v="0"/>
    <s v="Medium"/>
    <x v="0"/>
  </r>
  <r>
    <n v="53"/>
    <s v="Male"/>
    <s v="Master's"/>
    <s v="Widowed"/>
    <n v="109622"/>
    <n v="644"/>
    <n v="19008"/>
    <s v="Business"/>
    <s v="Unemployed"/>
    <n v="13"/>
    <s v="Good"/>
    <n v="0.35"/>
    <n v="113344"/>
    <n v="2"/>
    <s v="New Scottburgh"/>
    <x v="31"/>
    <x v="52"/>
    <n v="4"/>
    <n v="1"/>
    <s v="Low"/>
    <x v="3"/>
  </r>
  <r>
    <n v="49"/>
    <s v="Male"/>
    <s v="Bachelor's"/>
    <s v="Married"/>
    <n v="62732"/>
    <n v="618"/>
    <n v="36682"/>
    <s v="Personal"/>
    <s v="Self-employed"/>
    <n v="8"/>
    <s v="Excellent"/>
    <n v="0.28999999999999998"/>
    <n v="159741.5"/>
    <n v="3"/>
    <s v="West Alexander"/>
    <x v="40"/>
    <x v="35"/>
    <n v="2"/>
    <n v="2"/>
    <s v="Low"/>
    <x v="0"/>
  </r>
  <r>
    <n v="50"/>
    <s v="Non-binary"/>
    <s v="High School"/>
    <s v="Widowed"/>
    <n v="77874"/>
    <n v="699"/>
    <n v="27450.01"/>
    <s v="Home"/>
    <s v="Employed"/>
    <n v="10"/>
    <s v="Excellent"/>
    <n v="0.59"/>
    <n v="251874"/>
    <n v="2"/>
    <s v="Bethanyland"/>
    <x v="48"/>
    <x v="20"/>
    <n v="1"/>
    <n v="1"/>
    <s v="Low"/>
    <x v="4"/>
  </r>
  <r>
    <n v="26"/>
    <s v="Non-binary"/>
    <s v="High School"/>
    <s v="Single"/>
    <n v="46597"/>
    <n v="620"/>
    <n v="42293"/>
    <s v="Personal"/>
    <s v="Self-employed"/>
    <n v="7"/>
    <s v="Good"/>
    <n v="0.35"/>
    <n v="137565"/>
    <n v="1"/>
    <s v="Thompsonborough"/>
    <x v="24"/>
    <x v="221"/>
    <n v="2"/>
    <n v="0"/>
    <s v="Low"/>
    <x v="0"/>
  </r>
  <r>
    <n v="67"/>
    <s v="Non-binary"/>
    <s v="PhD"/>
    <s v="Widowed"/>
    <n v="117739"/>
    <n v="732"/>
    <n v="36335"/>
    <s v="Personal"/>
    <s v="Self-employed"/>
    <n v="18"/>
    <s v="Poor"/>
    <n v="0.53"/>
    <n v="203932"/>
    <n v="4"/>
    <s v="West Brent"/>
    <x v="53"/>
    <x v="96"/>
    <n v="2"/>
    <n v="0"/>
    <s v="Medium"/>
    <x v="0"/>
  </r>
  <r>
    <n v="60"/>
    <s v="Female"/>
    <s v="Master's"/>
    <s v="Divorced"/>
    <n v="72483"/>
    <n v="774"/>
    <n v="39729"/>
    <s v="Personal"/>
    <s v="Unemployed"/>
    <n v="5"/>
    <s v="Excellent"/>
    <n v="0.13"/>
    <n v="203978"/>
    <n v="2"/>
    <s v="East Michelleland"/>
    <x v="8"/>
    <x v="74"/>
    <n v="4"/>
    <n v="1"/>
    <s v="High"/>
    <x v="0"/>
  </r>
  <r>
    <n v="60"/>
    <s v="Male"/>
    <s v="Master's"/>
    <s v="Single"/>
    <n v="102862"/>
    <n v="731"/>
    <n v="13175"/>
    <s v="Home"/>
    <s v="Unemployed"/>
    <n v="15"/>
    <s v="Poor"/>
    <n v="0.45"/>
    <n v="258169"/>
    <n v="2"/>
    <s v="Erikfurt"/>
    <x v="48"/>
    <x v="191"/>
    <n v="4"/>
    <n v="0"/>
    <s v="Low"/>
    <x v="0"/>
  </r>
  <r>
    <n v="67"/>
    <s v="Male"/>
    <s v="Bachelor's"/>
    <s v="Single"/>
    <n v="107340"/>
    <n v="722"/>
    <n v="17072"/>
    <s v="Business"/>
    <s v="Self-employed"/>
    <n v="18"/>
    <s v="Excellent"/>
    <n v="0.52"/>
    <n v="44099"/>
    <n v="2"/>
    <s v="Dorothyshire"/>
    <x v="20"/>
    <x v="139"/>
    <n v="4"/>
    <n v="1"/>
    <s v="Medium"/>
    <x v="3"/>
  </r>
  <r>
    <n v="39"/>
    <s v="Non-binary"/>
    <s v="Master's"/>
    <s v="Married"/>
    <n v="118637"/>
    <n v="629"/>
    <n v="32447"/>
    <s v="Personal"/>
    <s v="Self-employed"/>
    <n v="11"/>
    <s v="Poor"/>
    <n v="0.22"/>
    <n v="58746"/>
    <n v="4"/>
    <s v="South Roy"/>
    <x v="23"/>
    <x v="147"/>
    <n v="2"/>
    <n v="0"/>
    <s v="High"/>
    <x v="0"/>
  </r>
  <r>
    <n v="19"/>
    <s v="Female"/>
    <s v="Master's"/>
    <s v="Single"/>
    <n v="110502"/>
    <n v="655"/>
    <n v="39218"/>
    <s v="Auto"/>
    <s v="Self-employed"/>
    <n v="1"/>
    <s v="Good"/>
    <n v="0.44"/>
    <n v="285565"/>
    <n v="3"/>
    <s v="Phillipsville"/>
    <x v="28"/>
    <x v="151"/>
    <n v="4"/>
    <n v="0"/>
    <s v="Low"/>
    <x v="0"/>
  </r>
  <r>
    <n v="20"/>
    <s v="Female"/>
    <s v="High School"/>
    <s v="Widowed"/>
    <n v="37458"/>
    <n v="623"/>
    <n v="20297"/>
    <s v="Auto"/>
    <s v="Employed"/>
    <n v="14"/>
    <s v="Good"/>
    <n v="0.52"/>
    <n v="265360"/>
    <n v="4"/>
    <s v="Cookeview"/>
    <x v="26"/>
    <x v="122"/>
    <n v="3"/>
    <n v="1"/>
    <s v="Low"/>
    <x v="3"/>
  </r>
  <r>
    <n v="61"/>
    <s v="Female"/>
    <s v="Master's"/>
    <s v="Widowed"/>
    <n v="111713"/>
    <n v="699"/>
    <n v="10632"/>
    <s v="Auto"/>
    <s v="Self-employed"/>
    <n v="16"/>
    <s v="Good"/>
    <n v="0.46"/>
    <n v="123551"/>
    <n v="3"/>
    <s v="Martineztown"/>
    <x v="38"/>
    <x v="222"/>
    <n v="0"/>
    <n v="0"/>
    <s v="Low"/>
    <x v="4"/>
  </r>
  <r>
    <n v="36"/>
    <s v="Female"/>
    <s v="Bachelor's"/>
    <s v="Divorced"/>
    <n v="79507"/>
    <n v="739"/>
    <n v="39825"/>
    <s v="Home"/>
    <s v="Unemployed"/>
    <n v="8"/>
    <s v="Fair"/>
    <n v="0.27"/>
    <n v="114379"/>
    <n v="1"/>
    <s v="Baileyburgh"/>
    <x v="38"/>
    <x v="133"/>
    <n v="3"/>
    <n v="2"/>
    <s v="Low"/>
    <x v="0"/>
  </r>
  <r>
    <n v="42"/>
    <s v="Female"/>
    <s v="PhD"/>
    <s v="Widowed"/>
    <n v="69933.399999999994"/>
    <n v="642"/>
    <n v="15027"/>
    <s v="Business"/>
    <s v="Employed"/>
    <n v="7"/>
    <s v="Fair"/>
    <n v="0.51"/>
    <n v="78364"/>
    <n v="4"/>
    <s v="New Rachel"/>
    <x v="27"/>
    <x v="188"/>
    <n v="2"/>
    <n v="2"/>
    <s v="High"/>
    <x v="0"/>
  </r>
  <r>
    <n v="30"/>
    <s v="Male"/>
    <s v="Master's"/>
    <s v="Widowed"/>
    <n v="93673"/>
    <n v="699"/>
    <n v="31492"/>
    <s v="Personal"/>
    <s v="Self-employed"/>
    <n v="1"/>
    <s v="Excellent"/>
    <n v="0.37"/>
    <n v="96273"/>
    <n v="1"/>
    <s v="Sherritown"/>
    <x v="54"/>
    <x v="52"/>
    <n v="0"/>
    <n v="1"/>
    <s v="High"/>
    <x v="0"/>
  </r>
  <r>
    <n v="41"/>
    <s v="Female"/>
    <s v="PhD"/>
    <s v="Widowed"/>
    <n v="78973"/>
    <n v="711"/>
    <n v="13293"/>
    <s v="Auto"/>
    <s v="Self-employed"/>
    <n v="10"/>
    <s v="Good"/>
    <n v="0.31"/>
    <n v="168134"/>
    <n v="0"/>
    <s v="West Josehaven"/>
    <x v="7"/>
    <x v="168"/>
    <n v="4"/>
    <n v="2"/>
    <s v="Low"/>
    <x v="2"/>
  </r>
  <r>
    <n v="60"/>
    <s v="Male"/>
    <s v="High School"/>
    <s v="Divorced"/>
    <n v="40642"/>
    <n v="699"/>
    <n v="37279"/>
    <s v="Home"/>
    <s v="Self-employed"/>
    <n v="11"/>
    <s v="Good"/>
    <n v="0.28000000000000003"/>
    <n v="160529"/>
    <n v="3"/>
    <s v="Andrewville"/>
    <x v="26"/>
    <x v="87"/>
    <n v="1"/>
    <n v="0"/>
    <s v="Medium"/>
    <x v="3"/>
  </r>
  <r>
    <n v="41"/>
    <s v="Non-binary"/>
    <s v="Bachelor's"/>
    <s v="Single"/>
    <n v="69933.399999999994"/>
    <n v="789"/>
    <n v="41382"/>
    <s v="Personal"/>
    <s v="Unemployed"/>
    <n v="9"/>
    <s v="Good"/>
    <n v="0.37"/>
    <n v="277052"/>
    <n v="0"/>
    <s v="Mccarthymouth"/>
    <x v="16"/>
    <x v="167"/>
    <n v="4"/>
    <n v="2"/>
    <s v="Low"/>
    <x v="3"/>
  </r>
  <r>
    <n v="35"/>
    <s v="Non-binary"/>
    <s v="Master's"/>
    <s v="Single"/>
    <n v="81717"/>
    <n v="766"/>
    <n v="27450.01"/>
    <s v="Home"/>
    <s v="Unemployed"/>
    <n v="6"/>
    <s v="Fair"/>
    <n v="0.54"/>
    <n v="117049"/>
    <n v="4"/>
    <s v="North Timothymouth"/>
    <x v="5"/>
    <x v="75"/>
    <n v="1"/>
    <n v="0"/>
    <s v="Low"/>
    <x v="1"/>
  </r>
  <r>
    <n v="50"/>
    <s v="Female"/>
    <s v="High School"/>
    <s v="Single"/>
    <n v="108281"/>
    <n v="705"/>
    <n v="27450.01"/>
    <s v="Personal"/>
    <s v="Unemployed"/>
    <n v="9"/>
    <s v="Excellent"/>
    <n v="0.28000000000000003"/>
    <n v="119508"/>
    <n v="1"/>
    <s v="Christianbury"/>
    <x v="40"/>
    <x v="143"/>
    <n v="3"/>
    <n v="0"/>
    <s v="Low"/>
    <x v="3"/>
  </r>
  <r>
    <n v="39"/>
    <s v="Female"/>
    <s v="PhD"/>
    <s v="Married"/>
    <n v="50029"/>
    <n v="735"/>
    <n v="41000"/>
    <s v="Auto"/>
    <s v="Employed"/>
    <n v="6"/>
    <s v="Poor"/>
    <n v="0.37"/>
    <n v="36542"/>
    <n v="2"/>
    <s v="Brittanyshire"/>
    <x v="53"/>
    <x v="188"/>
    <n v="2"/>
    <n v="2"/>
    <s v="Low"/>
    <x v="0"/>
  </r>
  <r>
    <n v="66"/>
    <s v="Male"/>
    <s v="High School"/>
    <s v="Single"/>
    <n v="41292"/>
    <n v="627"/>
    <n v="38343"/>
    <s v="Home"/>
    <s v="Self-employed"/>
    <n v="8"/>
    <s v="Fair"/>
    <n v="0.52"/>
    <n v="224860"/>
    <n v="4"/>
    <s v="Edwardshaven"/>
    <x v="31"/>
    <x v="80"/>
    <n v="0"/>
    <n v="1"/>
    <s v="Low"/>
    <x v="0"/>
  </r>
  <r>
    <n v="38"/>
    <s v="Male"/>
    <s v="High School"/>
    <s v="Widowed"/>
    <n v="105823"/>
    <n v="619"/>
    <n v="33940"/>
    <s v="Home"/>
    <s v="Unemployed"/>
    <n v="15"/>
    <s v="Good"/>
    <n v="0.47"/>
    <n v="159741.5"/>
    <n v="2"/>
    <s v="New Samanthaborough"/>
    <x v="47"/>
    <x v="74"/>
    <n v="0"/>
    <n v="1"/>
    <s v="Low"/>
    <x v="3"/>
  </r>
  <r>
    <n v="59"/>
    <s v="Female"/>
    <s v="PhD"/>
    <s v="Divorced"/>
    <n v="95871"/>
    <n v="752"/>
    <n v="46078"/>
    <s v="Auto"/>
    <s v="Employed"/>
    <n v="9"/>
    <s v="Excellent"/>
    <n v="0.59"/>
    <n v="159741.5"/>
    <n v="0"/>
    <s v="Bakerhaven"/>
    <x v="38"/>
    <x v="174"/>
    <n v="1"/>
    <n v="0"/>
    <s v="Low"/>
    <x v="4"/>
  </r>
  <r>
    <n v="60"/>
    <s v="Female"/>
    <s v="High School"/>
    <s v="Widowed"/>
    <n v="101259"/>
    <n v="635"/>
    <n v="5594"/>
    <s v="Personal"/>
    <s v="Self-employed"/>
    <n v="9"/>
    <s v="Excellent"/>
    <n v="0.16"/>
    <n v="262368"/>
    <n v="3"/>
    <s v="Susanchester"/>
    <x v="57"/>
    <x v="79"/>
    <n v="1"/>
    <n v="2"/>
    <s v="Medium"/>
    <x v="2"/>
  </r>
  <r>
    <n v="60"/>
    <s v="Non-binary"/>
    <s v="High School"/>
    <s v="Divorced"/>
    <n v="78017"/>
    <n v="689"/>
    <n v="5201"/>
    <s v="Business"/>
    <s v="Employed"/>
    <n v="16"/>
    <s v="Poor"/>
    <n v="0.3"/>
    <n v="295670"/>
    <n v="2"/>
    <s v="Masseyshire"/>
    <x v="41"/>
    <x v="242"/>
    <n v="1"/>
    <n v="1"/>
    <s v="Low"/>
    <x v="5"/>
  </r>
  <r>
    <n v="63"/>
    <s v="Non-binary"/>
    <s v="Bachelor's"/>
    <s v="Divorced"/>
    <n v="83427"/>
    <n v="621"/>
    <n v="36723"/>
    <s v="Personal"/>
    <s v="Self-employed"/>
    <n v="19"/>
    <s v="Excellent"/>
    <n v="0.56000000000000005"/>
    <n v="159741.5"/>
    <n v="4"/>
    <s v="Jeremyville"/>
    <x v="32"/>
    <x v="175"/>
    <n v="4"/>
    <n v="2"/>
    <s v="Low"/>
    <x v="3"/>
  </r>
  <r>
    <n v="38"/>
    <s v="Non-binary"/>
    <s v="Master's"/>
    <s v="Widowed"/>
    <n v="104458"/>
    <n v="688"/>
    <n v="17609"/>
    <s v="Business"/>
    <s v="Self-employed"/>
    <n v="18"/>
    <s v="Fair"/>
    <n v="0.24"/>
    <n v="245863"/>
    <n v="1"/>
    <s v="Jenniferstad"/>
    <x v="12"/>
    <x v="126"/>
    <n v="4"/>
    <n v="2"/>
    <s v="Low"/>
    <x v="5"/>
  </r>
  <r>
    <n v="37"/>
    <s v="Male"/>
    <s v="Bachelor's"/>
    <s v="Widowed"/>
    <n v="63352"/>
    <n v="655"/>
    <n v="24531"/>
    <s v="Business"/>
    <s v="Unemployed"/>
    <n v="13"/>
    <s v="Poor"/>
    <n v="0.12"/>
    <n v="141533"/>
    <n v="1"/>
    <s v="West Christopherland"/>
    <x v="47"/>
    <x v="193"/>
    <n v="3"/>
    <n v="1"/>
    <s v="High"/>
    <x v="0"/>
  </r>
  <r>
    <n v="43"/>
    <s v="Female"/>
    <s v="Bachelor's"/>
    <s v="Widowed"/>
    <n v="75309"/>
    <n v="699"/>
    <n v="30094"/>
    <s v="Auto"/>
    <s v="Self-employed"/>
    <n v="15"/>
    <s v="Good"/>
    <n v="0.13"/>
    <n v="293082"/>
    <n v="3"/>
    <s v="Russellfort"/>
    <x v="9"/>
    <x v="52"/>
    <n v="0"/>
    <n v="1"/>
    <s v="Low"/>
    <x v="4"/>
  </r>
  <r>
    <n v="49"/>
    <s v="Non-binary"/>
    <s v="Bachelor's"/>
    <s v="Single"/>
    <n v="112995"/>
    <n v="617"/>
    <n v="8923"/>
    <s v="Auto"/>
    <s v="Unemployed"/>
    <n v="14"/>
    <s v="Good"/>
    <n v="0.4"/>
    <n v="277622"/>
    <n v="0"/>
    <s v="Phillipsburgh"/>
    <x v="38"/>
    <x v="24"/>
    <n v="0"/>
    <n v="0"/>
    <s v="Low"/>
    <x v="3"/>
  </r>
  <r>
    <n v="29"/>
    <s v="Non-binary"/>
    <s v="High School"/>
    <s v="Married"/>
    <n v="62213"/>
    <n v="719"/>
    <n v="16036"/>
    <s v="Personal"/>
    <s v="Self-employed"/>
    <n v="18"/>
    <s v="Fair"/>
    <n v="0.1"/>
    <n v="173093"/>
    <n v="4"/>
    <s v="New Marioberg"/>
    <x v="43"/>
    <x v="219"/>
    <n v="0"/>
    <n v="1"/>
    <s v="Low"/>
    <x v="1"/>
  </r>
  <r>
    <n v="40"/>
    <s v="Non-binary"/>
    <s v="PhD"/>
    <s v="Married"/>
    <n v="45525"/>
    <n v="666"/>
    <n v="45392"/>
    <s v="Personal"/>
    <s v="Self-employed"/>
    <n v="8"/>
    <s v="Fair"/>
    <n v="0.23"/>
    <n v="197435"/>
    <n v="2"/>
    <s v="Johnbury"/>
    <x v="23"/>
    <x v="134"/>
    <n v="0"/>
    <n v="2"/>
    <s v="Low"/>
    <x v="0"/>
  </r>
  <r>
    <n v="62"/>
    <s v="Male"/>
    <s v="PhD"/>
    <s v="Divorced"/>
    <n v="108568"/>
    <n v="798"/>
    <n v="15051"/>
    <s v="Home"/>
    <s v="Employed"/>
    <n v="4"/>
    <s v="Poor"/>
    <n v="0.19"/>
    <n v="124685"/>
    <n v="2"/>
    <s v="Faithborough"/>
    <x v="49"/>
    <x v="235"/>
    <n v="0"/>
    <n v="2"/>
    <s v="Medium"/>
    <x v="0"/>
  </r>
  <r>
    <n v="56"/>
    <s v="Male"/>
    <s v="Bachelor's"/>
    <s v="Single"/>
    <n v="99183"/>
    <n v="632"/>
    <n v="39612"/>
    <s v="Personal"/>
    <s v="Employed"/>
    <n v="14"/>
    <s v="Fair"/>
    <n v="0.5"/>
    <n v="132900"/>
    <n v="2"/>
    <s v="South Jennifer"/>
    <x v="42"/>
    <x v="1"/>
    <n v="2"/>
    <n v="2"/>
    <s v="Low"/>
    <x v="0"/>
  </r>
  <r>
    <n v="52"/>
    <s v="Male"/>
    <s v="Bachelor's"/>
    <s v="Single"/>
    <n v="97701"/>
    <n v="747"/>
    <n v="27450.01"/>
    <s v="Personal"/>
    <s v="Self-employed"/>
    <n v="16"/>
    <s v="Excellent"/>
    <n v="0.54"/>
    <n v="54060"/>
    <n v="4"/>
    <s v="New Corey"/>
    <x v="15"/>
    <x v="4"/>
    <n v="1"/>
    <n v="0"/>
    <s v="Low"/>
    <x v="4"/>
  </r>
  <r>
    <n v="67"/>
    <s v="Female"/>
    <s v="Bachelor's"/>
    <s v="Married"/>
    <n v="46807"/>
    <n v="607"/>
    <n v="36247"/>
    <s v="Personal"/>
    <s v="Unemployed"/>
    <n v="8"/>
    <s v="Excellent"/>
    <n v="0.14000000000000001"/>
    <n v="121832"/>
    <n v="2"/>
    <s v="Peterburgh"/>
    <x v="15"/>
    <x v="212"/>
    <n v="2"/>
    <n v="2"/>
    <s v="Low"/>
    <x v="0"/>
  </r>
  <r>
    <n v="37"/>
    <s v="Male"/>
    <s v="PhD"/>
    <s v="Divorced"/>
    <n v="110859"/>
    <n v="736"/>
    <n v="6063"/>
    <s v="Business"/>
    <s v="Employed"/>
    <n v="4"/>
    <s v="Good"/>
    <n v="0.51"/>
    <n v="264447"/>
    <n v="2"/>
    <s v="New Katelynview"/>
    <x v="55"/>
    <x v="68"/>
    <n v="0"/>
    <n v="1"/>
    <s v="Low"/>
    <x v="1"/>
  </r>
  <r>
    <n v="52"/>
    <s v="Male"/>
    <s v="PhD"/>
    <s v="Married"/>
    <n v="64852"/>
    <n v="602"/>
    <n v="43555"/>
    <s v="Personal"/>
    <s v="Self-employed"/>
    <n v="17"/>
    <s v="Excellent"/>
    <n v="0.36"/>
    <n v="137653"/>
    <n v="0"/>
    <s v="Lauraton"/>
    <x v="45"/>
    <x v="117"/>
    <n v="3"/>
    <n v="0"/>
    <s v="Low"/>
    <x v="3"/>
  </r>
  <r>
    <n v="62"/>
    <s v="Non-binary"/>
    <s v="High School"/>
    <s v="Single"/>
    <n v="90921"/>
    <n v="696"/>
    <n v="10535"/>
    <s v="Home"/>
    <s v="Unemployed"/>
    <n v="5"/>
    <s v="Poor"/>
    <n v="0.13"/>
    <n v="38709"/>
    <n v="4"/>
    <s v="Barbaraberg"/>
    <x v="12"/>
    <x v="94"/>
    <n v="1"/>
    <n v="0"/>
    <s v="Medium"/>
    <x v="0"/>
  </r>
  <r>
    <n v="19"/>
    <s v="Female"/>
    <s v="Master's"/>
    <s v="Widowed"/>
    <n v="48780"/>
    <n v="786"/>
    <n v="7825"/>
    <s v="Auto"/>
    <s v="Self-employed"/>
    <n v="17"/>
    <s v="Excellent"/>
    <n v="0.54"/>
    <n v="41669"/>
    <n v="4"/>
    <s v="West Sara"/>
    <x v="41"/>
    <x v="217"/>
    <n v="4"/>
    <n v="0"/>
    <s v="High"/>
    <x v="3"/>
  </r>
  <r>
    <n v="51"/>
    <s v="Female"/>
    <s v="PhD"/>
    <s v="Divorced"/>
    <n v="103336"/>
    <n v="748"/>
    <n v="38637"/>
    <s v="Auto"/>
    <s v="Employed"/>
    <n v="11"/>
    <s v="Excellent"/>
    <n v="0.14000000000000001"/>
    <n v="130335"/>
    <n v="1"/>
    <s v="Mitchellmouth"/>
    <x v="6"/>
    <x v="200"/>
    <n v="0"/>
    <n v="0"/>
    <s v="Low"/>
    <x v="4"/>
  </r>
  <r>
    <n v="67"/>
    <s v="Male"/>
    <s v="High School"/>
    <s v="Single"/>
    <n v="37197"/>
    <n v="683"/>
    <n v="9750"/>
    <s v="Auto"/>
    <s v="Self-employed"/>
    <n v="1"/>
    <s v="Fair"/>
    <n v="0.16"/>
    <n v="159741.5"/>
    <n v="1"/>
    <s v="Craigburgh"/>
    <x v="0"/>
    <x v="158"/>
    <n v="2"/>
    <n v="0"/>
    <s v="Low"/>
    <x v="0"/>
  </r>
  <r>
    <n v="59"/>
    <s v="Female"/>
    <s v="PhD"/>
    <s v="Divorced"/>
    <n v="113913"/>
    <n v="639"/>
    <n v="15709"/>
    <s v="Business"/>
    <s v="Unemployed"/>
    <n v="11"/>
    <s v="Poor"/>
    <n v="0.44"/>
    <n v="275907"/>
    <n v="4"/>
    <s v="Douglasmouth"/>
    <x v="13"/>
    <x v="11"/>
    <n v="3"/>
    <n v="1"/>
    <s v="Low"/>
    <x v="0"/>
  </r>
  <r>
    <n v="30"/>
    <s v="Female"/>
    <s v="PhD"/>
    <s v="Widowed"/>
    <n v="101666"/>
    <n v="699"/>
    <n v="18528"/>
    <s v="Personal"/>
    <s v="Employed"/>
    <n v="8"/>
    <s v="Fair"/>
    <n v="0.18"/>
    <n v="299629"/>
    <n v="2"/>
    <s v="Lake Lisaburgh"/>
    <x v="39"/>
    <x v="21"/>
    <n v="0"/>
    <n v="1"/>
    <s v="Low"/>
    <x v="6"/>
  </r>
  <r>
    <n v="66"/>
    <s v="Non-binary"/>
    <s v="High School"/>
    <s v="Single"/>
    <n v="21642"/>
    <n v="673"/>
    <n v="48939"/>
    <s v="Auto"/>
    <s v="Self-employed"/>
    <n v="11"/>
    <s v="Fair"/>
    <n v="0.19"/>
    <n v="196205"/>
    <n v="4"/>
    <s v="North Kristiside"/>
    <x v="40"/>
    <x v="164"/>
    <n v="1"/>
    <n v="2"/>
    <s v="High"/>
    <x v="0"/>
  </r>
  <r>
    <n v="31"/>
    <s v="Female"/>
    <s v="Bachelor's"/>
    <s v="Single"/>
    <n v="103190"/>
    <n v="628"/>
    <n v="45865"/>
    <s v="Personal"/>
    <s v="Employed"/>
    <n v="16"/>
    <s v="Good"/>
    <n v="0.42"/>
    <n v="147365"/>
    <n v="2"/>
    <s v="Elijahborough"/>
    <x v="53"/>
    <x v="156"/>
    <n v="3"/>
    <n v="1"/>
    <s v="Low"/>
    <x v="3"/>
  </r>
  <r>
    <n v="25"/>
    <s v="Non-binary"/>
    <s v="PhD"/>
    <s v="Widowed"/>
    <n v="93588"/>
    <n v="650"/>
    <n v="15620"/>
    <s v="Personal"/>
    <s v="Employed"/>
    <n v="7"/>
    <s v="Fair"/>
    <n v="0.39"/>
    <n v="45571"/>
    <n v="2"/>
    <s v="Dawnfurt"/>
    <x v="4"/>
    <x v="172"/>
    <n v="0"/>
    <n v="1"/>
    <s v="Low"/>
    <x v="0"/>
  </r>
  <r>
    <n v="42"/>
    <s v="Male"/>
    <s v="Master's"/>
    <s v="Divorced"/>
    <n v="43500"/>
    <n v="648"/>
    <n v="5129"/>
    <s v="Auto"/>
    <s v="Self-employed"/>
    <n v="3"/>
    <s v="Excellent"/>
    <n v="0.15"/>
    <n v="260707"/>
    <n v="0"/>
    <s v="Stanleyshire"/>
    <x v="36"/>
    <x v="123"/>
    <n v="2"/>
    <n v="1"/>
    <s v="Medium"/>
    <x v="0"/>
  </r>
  <r>
    <n v="30"/>
    <s v="Male"/>
    <s v="Bachelor's"/>
    <s v="Divorced"/>
    <n v="43763"/>
    <n v="699"/>
    <n v="43195"/>
    <s v="Business"/>
    <s v="Unemployed"/>
    <n v="1"/>
    <s v="Excellent"/>
    <n v="0.32"/>
    <n v="232483"/>
    <n v="4"/>
    <s v="North Randall"/>
    <x v="52"/>
    <x v="168"/>
    <n v="4"/>
    <n v="1"/>
    <s v="Medium"/>
    <x v="0"/>
  </r>
  <r>
    <n v="58"/>
    <s v="Male"/>
    <s v="High School"/>
    <s v="Widowed"/>
    <n v="73702"/>
    <n v="678"/>
    <n v="6075"/>
    <s v="Home"/>
    <s v="Unemployed"/>
    <n v="8"/>
    <s v="Excellent"/>
    <n v="0.11"/>
    <n v="250140"/>
    <n v="4"/>
    <s v="Smithport"/>
    <x v="50"/>
    <x v="219"/>
    <n v="2"/>
    <n v="0"/>
    <s v="Medium"/>
    <x v="5"/>
  </r>
  <r>
    <n v="21"/>
    <s v="Male"/>
    <s v="PhD"/>
    <s v="Single"/>
    <n v="97366"/>
    <n v="728"/>
    <n v="22118"/>
    <s v="Auto"/>
    <s v="Self-employed"/>
    <n v="2"/>
    <s v="Excellent"/>
    <n v="0.53"/>
    <n v="117000"/>
    <n v="1"/>
    <s v="Heatherchester"/>
    <x v="51"/>
    <x v="15"/>
    <n v="1"/>
    <n v="1"/>
    <s v="Low"/>
    <x v="1"/>
  </r>
  <r>
    <n v="44"/>
    <s v="Non-binary"/>
    <s v="Bachelor's"/>
    <s v="Widowed"/>
    <n v="44450"/>
    <n v="724"/>
    <n v="7177"/>
    <s v="Personal"/>
    <s v="Employed"/>
    <n v="18"/>
    <s v="Good"/>
    <n v="0.36"/>
    <n v="237624"/>
    <n v="4"/>
    <s v="Lake Timothyland"/>
    <x v="41"/>
    <x v="104"/>
    <n v="1"/>
    <n v="0"/>
    <s v="Low"/>
    <x v="4"/>
  </r>
  <r>
    <n v="21"/>
    <s v="Non-binary"/>
    <s v="Bachelor's"/>
    <s v="Divorced"/>
    <n v="97022"/>
    <n v="699"/>
    <n v="37881"/>
    <s v="Auto"/>
    <s v="Employed"/>
    <n v="2"/>
    <s v="Excellent"/>
    <n v="0.39"/>
    <n v="272950"/>
    <n v="3"/>
    <s v="New Vickieland"/>
    <x v="1"/>
    <x v="120"/>
    <n v="3"/>
    <n v="2"/>
    <s v="Low"/>
    <x v="0"/>
  </r>
  <r>
    <n v="55"/>
    <s v="Male"/>
    <s v="Master's"/>
    <s v="Widowed"/>
    <n v="61423"/>
    <n v="739"/>
    <n v="21659"/>
    <s v="Business"/>
    <s v="Unemployed"/>
    <n v="1"/>
    <s v="Fair"/>
    <n v="0.27"/>
    <n v="130013"/>
    <n v="3"/>
    <s v="Greenstad"/>
    <x v="0"/>
    <x v="208"/>
    <n v="1"/>
    <n v="0"/>
    <s v="Low"/>
    <x v="1"/>
  </r>
  <r>
    <n v="42"/>
    <s v="Non-binary"/>
    <s v="High School"/>
    <s v="Widowed"/>
    <n v="118847"/>
    <n v="777"/>
    <n v="16319"/>
    <s v="Auto"/>
    <s v="Employed"/>
    <n v="0"/>
    <s v="Excellent"/>
    <n v="0.57999999999999996"/>
    <n v="28155"/>
    <n v="2"/>
    <s v="Skinnerville"/>
    <x v="22"/>
    <x v="58"/>
    <n v="2"/>
    <n v="2"/>
    <s v="Low"/>
    <x v="1"/>
  </r>
  <r>
    <n v="48"/>
    <s v="Male"/>
    <s v="Bachelor's"/>
    <s v="Divorced"/>
    <n v="69933.399999999994"/>
    <n v="602"/>
    <n v="5583"/>
    <s v="Home"/>
    <s v="Employed"/>
    <n v="16"/>
    <s v="Fair"/>
    <n v="0.17"/>
    <n v="156497"/>
    <n v="2"/>
    <s v="Lake Alan"/>
    <x v="9"/>
    <x v="91"/>
    <n v="1"/>
    <n v="0"/>
    <s v="Low"/>
    <x v="0"/>
  </r>
  <r>
    <n v="30"/>
    <s v="Male"/>
    <s v="Master's"/>
    <s v="Widowed"/>
    <n v="95675"/>
    <n v="698"/>
    <n v="40230"/>
    <s v="Business"/>
    <s v="Unemployed"/>
    <n v="15"/>
    <s v="Good"/>
    <n v="0.31"/>
    <n v="225855"/>
    <n v="2"/>
    <s v="Lake Arielborough"/>
    <x v="2"/>
    <x v="105"/>
    <n v="2"/>
    <n v="0"/>
    <s v="Low"/>
    <x v="3"/>
  </r>
  <r>
    <n v="28"/>
    <s v="Non-binary"/>
    <s v="Bachelor's"/>
    <s v="Married"/>
    <n v="38066"/>
    <n v="699"/>
    <n v="27450.01"/>
    <s v="Business"/>
    <s v="Self-employed"/>
    <n v="18"/>
    <s v="Good"/>
    <n v="0.59"/>
    <n v="121459"/>
    <n v="2"/>
    <s v="Jordanhaven"/>
    <x v="22"/>
    <x v="73"/>
    <n v="2"/>
    <n v="0"/>
    <s v="Low"/>
    <x v="4"/>
  </r>
  <r>
    <n v="65"/>
    <s v="Male"/>
    <s v="Bachelor's"/>
    <s v="Married"/>
    <n v="72813"/>
    <n v="680"/>
    <n v="9534"/>
    <s v="Business"/>
    <s v="Employed"/>
    <n v="11"/>
    <s v="Excellent"/>
    <n v="0.32"/>
    <n v="159741.5"/>
    <n v="3"/>
    <s v="Kathleenton"/>
    <x v="36"/>
    <x v="207"/>
    <n v="1"/>
    <n v="1"/>
    <s v="Low"/>
    <x v="3"/>
  </r>
  <r>
    <n v="63"/>
    <s v="Female"/>
    <s v="Master's"/>
    <s v="Widowed"/>
    <n v="49511"/>
    <n v="685"/>
    <n v="23149"/>
    <s v="Auto"/>
    <s v="Employed"/>
    <n v="12"/>
    <s v="Good"/>
    <n v="0.41"/>
    <n v="281074"/>
    <n v="1"/>
    <s v="Deniseshire"/>
    <x v="39"/>
    <x v="13"/>
    <n v="1"/>
    <n v="0"/>
    <s v="High"/>
    <x v="3"/>
  </r>
  <r>
    <n v="43"/>
    <s v="Non-binary"/>
    <s v="PhD"/>
    <s v="Widowed"/>
    <n v="33587"/>
    <n v="731"/>
    <n v="23707"/>
    <s v="Home"/>
    <s v="Employed"/>
    <n v="3"/>
    <s v="Poor"/>
    <n v="0.37"/>
    <n v="235831"/>
    <n v="2"/>
    <s v="Larsontown"/>
    <x v="9"/>
    <x v="95"/>
    <n v="1"/>
    <n v="0"/>
    <s v="Low"/>
    <x v="1"/>
  </r>
  <r>
    <n v="66"/>
    <s v="Female"/>
    <s v="High School"/>
    <s v="Divorced"/>
    <n v="110016"/>
    <n v="635"/>
    <n v="18599"/>
    <s v="Business"/>
    <s v="Unemployed"/>
    <n v="2"/>
    <s v="Fair"/>
    <n v="0.26"/>
    <n v="159741.5"/>
    <n v="3"/>
    <s v="Smithburgh"/>
    <x v="34"/>
    <x v="220"/>
    <n v="2"/>
    <n v="1"/>
    <s v="High"/>
    <x v="0"/>
  </r>
  <r>
    <n v="41"/>
    <s v="Non-binary"/>
    <s v="High School"/>
    <s v="Divorced"/>
    <n v="27485"/>
    <n v="699"/>
    <n v="46225"/>
    <s v="Personal"/>
    <s v="Unemployed"/>
    <n v="3"/>
    <s v="Good"/>
    <n v="0.11"/>
    <n v="273457"/>
    <n v="1"/>
    <s v="South Bobby"/>
    <x v="3"/>
    <x v="71"/>
    <n v="4"/>
    <n v="0"/>
    <s v="Low"/>
    <x v="0"/>
  </r>
  <r>
    <n v="50"/>
    <s v="Male"/>
    <s v="Bachelor's"/>
    <s v="Divorced"/>
    <n v="69933.399999999994"/>
    <n v="699"/>
    <n v="46309"/>
    <s v="Business"/>
    <s v="Employed"/>
    <n v="10"/>
    <s v="Good"/>
    <n v="0.53"/>
    <n v="79242"/>
    <n v="3"/>
    <s v="Kimberlytown"/>
    <x v="22"/>
    <x v="68"/>
    <n v="3"/>
    <n v="1"/>
    <s v="Low"/>
    <x v="3"/>
  </r>
  <r>
    <n v="46"/>
    <s v="Female"/>
    <s v="High School"/>
    <s v="Widowed"/>
    <n v="33707"/>
    <n v="665"/>
    <n v="27450.01"/>
    <s v="Business"/>
    <s v="Unemployed"/>
    <n v="19"/>
    <s v="Poor"/>
    <n v="0.2"/>
    <n v="279078"/>
    <n v="3"/>
    <s v="North Linda"/>
    <x v="3"/>
    <x v="161"/>
    <n v="4"/>
    <n v="0"/>
    <s v="Medium"/>
    <x v="0"/>
  </r>
  <r>
    <n v="48"/>
    <s v="Non-binary"/>
    <s v="PhD"/>
    <s v="Married"/>
    <n v="40557"/>
    <n v="647"/>
    <n v="27450.01"/>
    <s v="Personal"/>
    <s v="Self-employed"/>
    <n v="19"/>
    <s v="Fair"/>
    <n v="0.28999999999999998"/>
    <n v="159741.5"/>
    <n v="2"/>
    <s v="Kristymouth"/>
    <x v="34"/>
    <x v="109"/>
    <n v="3"/>
    <n v="0"/>
    <s v="Low"/>
    <x v="0"/>
  </r>
  <r>
    <n v="36"/>
    <s v="Non-binary"/>
    <s v="Bachelor's"/>
    <s v="Widowed"/>
    <n v="70050"/>
    <n v="684"/>
    <n v="16260"/>
    <s v="Personal"/>
    <s v="Unemployed"/>
    <n v="17"/>
    <s v="Poor"/>
    <n v="0.25"/>
    <n v="280121"/>
    <n v="0"/>
    <s v="Marcofort"/>
    <x v="27"/>
    <x v="126"/>
    <n v="2"/>
    <n v="1"/>
    <s v="Medium"/>
    <x v="5"/>
  </r>
  <r>
    <n v="58"/>
    <s v="Non-binary"/>
    <s v="Bachelor's"/>
    <s v="Single"/>
    <n v="25461"/>
    <n v="768"/>
    <n v="24419"/>
    <s v="Auto"/>
    <s v="Self-employed"/>
    <n v="4"/>
    <s v="Good"/>
    <n v="0.59"/>
    <n v="167155"/>
    <n v="1"/>
    <s v="Choiberg"/>
    <x v="49"/>
    <x v="4"/>
    <n v="3"/>
    <n v="0"/>
    <s v="High"/>
    <x v="0"/>
  </r>
  <r>
    <n v="28"/>
    <s v="Non-binary"/>
    <s v="PhD"/>
    <s v="Single"/>
    <n v="72025"/>
    <n v="746"/>
    <n v="37953"/>
    <s v="Personal"/>
    <s v="Unemployed"/>
    <n v="5"/>
    <s v="Good"/>
    <n v="0.6"/>
    <n v="124742"/>
    <n v="2"/>
    <s v="Henryfurt"/>
    <x v="53"/>
    <x v="118"/>
    <n v="4"/>
    <n v="1"/>
    <s v="Medium"/>
    <x v="0"/>
  </r>
  <r>
    <n v="33"/>
    <s v="Non-binary"/>
    <s v="Master's"/>
    <s v="Divorced"/>
    <n v="69933.399999999994"/>
    <n v="600"/>
    <n v="42323"/>
    <s v="Business"/>
    <s v="Self-employed"/>
    <n v="15"/>
    <s v="Fair"/>
    <n v="0.38"/>
    <n v="179759"/>
    <n v="4"/>
    <s v="North Victoriafort"/>
    <x v="29"/>
    <x v="147"/>
    <n v="0"/>
    <n v="1"/>
    <s v="Medium"/>
    <x v="0"/>
  </r>
  <r>
    <n v="19"/>
    <s v="Male"/>
    <s v="High School"/>
    <s v="Single"/>
    <n v="103298"/>
    <n v="756"/>
    <n v="28584"/>
    <s v="Personal"/>
    <s v="Employed"/>
    <n v="17"/>
    <s v="Fair"/>
    <n v="0.26"/>
    <n v="72929"/>
    <n v="0"/>
    <s v="Bakerburgh"/>
    <x v="7"/>
    <x v="69"/>
    <n v="2"/>
    <n v="1"/>
    <s v="Medium"/>
    <x v="0"/>
  </r>
  <r>
    <n v="63"/>
    <s v="Non-binary"/>
    <s v="Bachelor's"/>
    <s v="Widowed"/>
    <n v="114200"/>
    <n v="606"/>
    <n v="29329"/>
    <s v="Personal"/>
    <s v="Unemployed"/>
    <n v="16"/>
    <s v="Excellent"/>
    <n v="0.36"/>
    <n v="146348"/>
    <n v="4"/>
    <s v="Timothyborough"/>
    <x v="47"/>
    <x v="202"/>
    <n v="4"/>
    <n v="2"/>
    <s v="Medium"/>
    <x v="3"/>
  </r>
  <r>
    <n v="48"/>
    <s v="Non-binary"/>
    <s v="Bachelor's"/>
    <s v="Single"/>
    <n v="69933.399999999994"/>
    <n v="699"/>
    <n v="11419"/>
    <s v="Business"/>
    <s v="Unemployed"/>
    <n v="1"/>
    <s v="Fair"/>
    <n v="0.26"/>
    <n v="198158"/>
    <n v="0"/>
    <s v="East Spencer"/>
    <x v="28"/>
    <x v="173"/>
    <n v="4"/>
    <n v="0"/>
    <s v="Low"/>
    <x v="5"/>
  </r>
  <r>
    <n v="46"/>
    <s v="Female"/>
    <s v="High School"/>
    <s v="Single"/>
    <n v="67404"/>
    <n v="783"/>
    <n v="26008"/>
    <s v="Personal"/>
    <s v="Employed"/>
    <n v="8"/>
    <s v="Fair"/>
    <n v="0.3"/>
    <n v="171597"/>
    <n v="3"/>
    <s v="Lindaville"/>
    <x v="46"/>
    <x v="51"/>
    <n v="2"/>
    <n v="1"/>
    <s v="Medium"/>
    <x v="0"/>
  </r>
  <r>
    <n v="24"/>
    <s v="Non-binary"/>
    <s v="Master's"/>
    <s v="Married"/>
    <n v="69933.399999999994"/>
    <n v="736"/>
    <n v="21219"/>
    <s v="Business"/>
    <s v="Employed"/>
    <n v="9"/>
    <s v="Poor"/>
    <n v="0.24"/>
    <n v="159741.5"/>
    <n v="2"/>
    <s v="Port Meghanland"/>
    <x v="31"/>
    <x v="230"/>
    <n v="3"/>
    <n v="2"/>
    <s v="High"/>
    <x v="0"/>
  </r>
  <r>
    <n v="21"/>
    <s v="Male"/>
    <s v="PhD"/>
    <s v="Married"/>
    <n v="35362"/>
    <n v="755"/>
    <n v="11546"/>
    <s v="Auto"/>
    <s v="Self-employed"/>
    <n v="17"/>
    <s v="Poor"/>
    <n v="0.41"/>
    <n v="175675"/>
    <n v="0"/>
    <s v="Kevinbury"/>
    <x v="25"/>
    <x v="6"/>
    <n v="2"/>
    <n v="2"/>
    <s v="Medium"/>
    <x v="0"/>
  </r>
  <r>
    <n v="42"/>
    <s v="Female"/>
    <s v="High School"/>
    <s v="Divorced"/>
    <n v="50657"/>
    <n v="701"/>
    <n v="27450.01"/>
    <s v="Business"/>
    <s v="Employed"/>
    <n v="4"/>
    <s v="Poor"/>
    <n v="0.54"/>
    <n v="262877"/>
    <n v="2"/>
    <s v="Smithport"/>
    <x v="11"/>
    <x v="35"/>
    <n v="4"/>
    <n v="0"/>
    <s v="Low"/>
    <x v="0"/>
  </r>
  <r>
    <n v="46"/>
    <s v="Female"/>
    <s v="PhD"/>
    <s v="Married"/>
    <n v="118631"/>
    <n v="732"/>
    <n v="27450.01"/>
    <s v="Business"/>
    <s v="Self-employed"/>
    <n v="4"/>
    <s v="Poor"/>
    <n v="0.48"/>
    <n v="189916"/>
    <n v="2"/>
    <s v="South Dennismouth"/>
    <x v="41"/>
    <x v="215"/>
    <n v="2"/>
    <n v="0"/>
    <s v="High"/>
    <x v="0"/>
  </r>
  <r>
    <n v="49"/>
    <s v="Female"/>
    <s v="High School"/>
    <s v="Married"/>
    <n v="118279"/>
    <n v="685"/>
    <n v="44812"/>
    <s v="Home"/>
    <s v="Self-employed"/>
    <n v="11"/>
    <s v="Fair"/>
    <n v="0.34"/>
    <n v="193205"/>
    <n v="0"/>
    <s v="Port Tina"/>
    <x v="35"/>
    <x v="33"/>
    <n v="2"/>
    <n v="2"/>
    <s v="Low"/>
    <x v="0"/>
  </r>
  <r>
    <n v="54"/>
    <s v="Male"/>
    <s v="Master's"/>
    <s v="Divorced"/>
    <n v="104559"/>
    <n v="737"/>
    <n v="11703"/>
    <s v="Personal"/>
    <s v="Employed"/>
    <n v="12"/>
    <s v="Good"/>
    <n v="0.34"/>
    <n v="276912"/>
    <n v="2"/>
    <s v="Perryhaven"/>
    <x v="54"/>
    <x v="236"/>
    <n v="1"/>
    <n v="0"/>
    <s v="Medium"/>
    <x v="2"/>
  </r>
  <r>
    <n v="19"/>
    <s v="Female"/>
    <s v="Bachelor's"/>
    <s v="Single"/>
    <n v="40773"/>
    <n v="746"/>
    <n v="37198"/>
    <s v="Home"/>
    <s v="Unemployed"/>
    <n v="0"/>
    <s v="Good"/>
    <n v="0.13"/>
    <n v="159741.5"/>
    <n v="1"/>
    <s v="Williamsport"/>
    <x v="35"/>
    <x v="222"/>
    <n v="3"/>
    <n v="2"/>
    <s v="Low"/>
    <x v="0"/>
  </r>
  <r>
    <n v="32"/>
    <s v="Non-binary"/>
    <s v="PhD"/>
    <s v="Single"/>
    <n v="69933.399999999994"/>
    <n v="734"/>
    <n v="20293"/>
    <s v="Personal"/>
    <s v="Self-employed"/>
    <n v="6"/>
    <s v="Excellent"/>
    <n v="0.49"/>
    <n v="154456"/>
    <n v="3"/>
    <s v="North Amandaport"/>
    <x v="26"/>
    <x v="134"/>
    <n v="1"/>
    <n v="1"/>
    <s v="Low"/>
    <x v="1"/>
  </r>
  <r>
    <n v="41"/>
    <s v="Female"/>
    <s v="PhD"/>
    <s v="Single"/>
    <n v="69933.399999999994"/>
    <n v="691"/>
    <n v="18218"/>
    <s v="Home"/>
    <s v="Self-employed"/>
    <n v="18"/>
    <s v="Poor"/>
    <n v="0.21"/>
    <n v="159741.5"/>
    <n v="3"/>
    <s v="Lake Michael"/>
    <x v="31"/>
    <x v="46"/>
    <n v="0"/>
    <n v="2"/>
    <s v="Medium"/>
    <x v="0"/>
  </r>
  <r>
    <n v="52"/>
    <s v="Non-binary"/>
    <s v="High School"/>
    <s v="Married"/>
    <n v="69933.399999999994"/>
    <n v="765"/>
    <n v="39283"/>
    <s v="Home"/>
    <s v="Unemployed"/>
    <n v="3"/>
    <s v="Fair"/>
    <n v="0.45"/>
    <n v="213626"/>
    <n v="2"/>
    <s v="Mikeberg"/>
    <x v="6"/>
    <x v="68"/>
    <n v="3"/>
    <n v="2"/>
    <s v="Low"/>
    <x v="0"/>
  </r>
  <r>
    <n v="64"/>
    <s v="Male"/>
    <s v="PhD"/>
    <s v="Married"/>
    <n v="69933.399999999994"/>
    <n v="728"/>
    <n v="7435"/>
    <s v="Personal"/>
    <s v="Unemployed"/>
    <n v="4"/>
    <s v="Fair"/>
    <n v="0.23"/>
    <n v="131340"/>
    <n v="3"/>
    <s v="East Andrea"/>
    <x v="35"/>
    <x v="190"/>
    <n v="4"/>
    <n v="2"/>
    <s v="Low"/>
    <x v="0"/>
  </r>
  <r>
    <n v="68"/>
    <s v="Male"/>
    <s v="High School"/>
    <s v="Married"/>
    <n v="69933.399999999994"/>
    <n v="636"/>
    <n v="29463"/>
    <s v="Personal"/>
    <s v="Self-employed"/>
    <n v="12"/>
    <s v="Good"/>
    <n v="0.16"/>
    <n v="215274"/>
    <n v="2"/>
    <s v="Kathleenhaven"/>
    <x v="39"/>
    <x v="90"/>
    <n v="2"/>
    <n v="0"/>
    <s v="Low"/>
    <x v="3"/>
  </r>
  <r>
    <n v="22"/>
    <s v="Non-binary"/>
    <s v="High School"/>
    <s v="Divorced"/>
    <n v="66384"/>
    <n v="714"/>
    <n v="34477"/>
    <s v="Auto"/>
    <s v="Unemployed"/>
    <n v="2"/>
    <s v="Excellent"/>
    <n v="0.54"/>
    <n v="139286"/>
    <n v="3"/>
    <s v="East Heidi"/>
    <x v="44"/>
    <x v="234"/>
    <n v="1"/>
    <n v="1"/>
    <s v="Medium"/>
    <x v="0"/>
  </r>
  <r>
    <n v="37"/>
    <s v="Non-binary"/>
    <s v="Bachelor's"/>
    <s v="Married"/>
    <n v="69933.399999999994"/>
    <n v="635"/>
    <n v="17464"/>
    <s v="Personal"/>
    <s v="Employed"/>
    <n v="18"/>
    <s v="Fair"/>
    <n v="0.27"/>
    <n v="159741.5"/>
    <n v="1"/>
    <s v="North Johnfurt"/>
    <x v="45"/>
    <x v="228"/>
    <n v="3"/>
    <n v="2"/>
    <s v="Low"/>
    <x v="0"/>
  </r>
  <r>
    <n v="20"/>
    <s v="Non-binary"/>
    <s v="PhD"/>
    <s v="Widowed"/>
    <n v="59453"/>
    <n v="699"/>
    <n v="19741"/>
    <s v="Business"/>
    <s v="Self-employed"/>
    <n v="10"/>
    <s v="Poor"/>
    <n v="0.36"/>
    <n v="268686"/>
    <n v="3"/>
    <s v="South Emily"/>
    <x v="39"/>
    <x v="47"/>
    <n v="1"/>
    <n v="0"/>
    <s v="Medium"/>
    <x v="0"/>
  </r>
  <r>
    <n v="24"/>
    <s v="Female"/>
    <s v="PhD"/>
    <s v="Divorced"/>
    <n v="81134"/>
    <n v="675"/>
    <n v="35068"/>
    <s v="Home"/>
    <s v="Self-employed"/>
    <n v="14"/>
    <s v="Good"/>
    <n v="0.22"/>
    <n v="190284"/>
    <n v="1"/>
    <s v="New Daniel"/>
    <x v="54"/>
    <x v="57"/>
    <n v="4"/>
    <n v="1"/>
    <s v="Medium"/>
    <x v="3"/>
  </r>
  <r>
    <n v="34"/>
    <s v="Male"/>
    <s v="PhD"/>
    <s v="Single"/>
    <n v="69546"/>
    <n v="701"/>
    <n v="35235"/>
    <s v="Business"/>
    <s v="Employed"/>
    <n v="11"/>
    <s v="Poor"/>
    <n v="0.49"/>
    <n v="170083"/>
    <n v="1"/>
    <s v="Michelleton"/>
    <x v="16"/>
    <x v="62"/>
    <n v="1"/>
    <n v="1"/>
    <s v="Low"/>
    <x v="1"/>
  </r>
  <r>
    <n v="69"/>
    <s v="Female"/>
    <s v="Master's"/>
    <s v="Married"/>
    <n v="31171"/>
    <n v="650"/>
    <n v="47262"/>
    <s v="Auto"/>
    <s v="Self-employed"/>
    <n v="12"/>
    <s v="Excellent"/>
    <n v="0.49"/>
    <n v="228830"/>
    <n v="1"/>
    <s v="Krauseburgh"/>
    <x v="1"/>
    <x v="46"/>
    <n v="1"/>
    <n v="2"/>
    <s v="Low"/>
    <x v="3"/>
  </r>
  <r>
    <n v="44"/>
    <s v="Male"/>
    <s v="Master's"/>
    <s v="Widowed"/>
    <n v="69933.399999999994"/>
    <n v="663"/>
    <n v="27450.01"/>
    <s v="Home"/>
    <s v="Self-employed"/>
    <n v="16"/>
    <s v="Excellent"/>
    <n v="0.13"/>
    <n v="125818"/>
    <n v="2"/>
    <s v="Port Frances"/>
    <x v="49"/>
    <x v="105"/>
    <n v="2"/>
    <n v="1"/>
    <s v="Low"/>
    <x v="3"/>
  </r>
  <r>
    <n v="56"/>
    <s v="Non-binary"/>
    <s v="High School"/>
    <s v="Married"/>
    <n v="116706"/>
    <n v="699"/>
    <n v="7862"/>
    <s v="Home"/>
    <s v="Self-employed"/>
    <n v="18"/>
    <s v="Excellent"/>
    <n v="0.2"/>
    <n v="170306"/>
    <n v="0"/>
    <s v="Michelleberg"/>
    <x v="40"/>
    <x v="221"/>
    <n v="1"/>
    <n v="0"/>
    <s v="Low"/>
    <x v="7"/>
  </r>
  <r>
    <n v="50"/>
    <s v="Male"/>
    <s v="PhD"/>
    <s v="Widowed"/>
    <n v="78139"/>
    <n v="699"/>
    <n v="28021"/>
    <s v="Business"/>
    <s v="Employed"/>
    <n v="16"/>
    <s v="Excellent"/>
    <n v="0.45"/>
    <n v="113082"/>
    <n v="2"/>
    <s v="Port Anthonychester"/>
    <x v="36"/>
    <x v="10"/>
    <n v="1"/>
    <n v="2"/>
    <s v="Low"/>
    <x v="4"/>
  </r>
  <r>
    <n v="45"/>
    <s v="Non-binary"/>
    <s v="High School"/>
    <s v="Divorced"/>
    <n v="42516"/>
    <n v="763"/>
    <n v="27450.01"/>
    <s v="Personal"/>
    <s v="Self-employed"/>
    <n v="1"/>
    <s v="Good"/>
    <n v="0.48"/>
    <n v="99256"/>
    <n v="3"/>
    <s v="New Sean"/>
    <x v="36"/>
    <x v="199"/>
    <n v="0"/>
    <n v="0"/>
    <s v="Low"/>
    <x v="1"/>
  </r>
  <r>
    <n v="67"/>
    <s v="Non-binary"/>
    <s v="Bachelor's"/>
    <s v="Widowed"/>
    <n v="69933.399999999994"/>
    <n v="699"/>
    <n v="41902"/>
    <s v="Home"/>
    <s v="Self-employed"/>
    <n v="18"/>
    <s v="Excellent"/>
    <n v="0.34"/>
    <n v="244663"/>
    <n v="0"/>
    <s v="Port Melissa"/>
    <x v="3"/>
    <x v="89"/>
    <n v="0"/>
    <n v="2"/>
    <s v="Low"/>
    <x v="4"/>
  </r>
  <r>
    <n v="20"/>
    <s v="Non-binary"/>
    <s v="High School"/>
    <s v="Single"/>
    <n v="69933.399999999994"/>
    <n v="643"/>
    <n v="17218"/>
    <s v="Business"/>
    <s v="Unemployed"/>
    <n v="8"/>
    <s v="Poor"/>
    <n v="0.14000000000000001"/>
    <n v="162622"/>
    <n v="2"/>
    <s v="East Julia"/>
    <x v="36"/>
    <x v="146"/>
    <n v="3"/>
    <n v="2"/>
    <s v="Low"/>
    <x v="5"/>
  </r>
  <r>
    <n v="56"/>
    <s v="Male"/>
    <s v="Bachelor's"/>
    <s v="Divorced"/>
    <n v="64407"/>
    <n v="662"/>
    <n v="13606"/>
    <s v="Auto"/>
    <s v="Employed"/>
    <n v="5"/>
    <s v="Excellent"/>
    <n v="0.17"/>
    <n v="159741.5"/>
    <n v="3"/>
    <s v="Edwardsmouth"/>
    <x v="41"/>
    <x v="222"/>
    <n v="3"/>
    <n v="1"/>
    <s v="Medium"/>
    <x v="0"/>
  </r>
  <r>
    <n v="30"/>
    <s v="Male"/>
    <s v="PhD"/>
    <s v="Widowed"/>
    <n v="41329"/>
    <n v="699"/>
    <n v="36408"/>
    <s v="Personal"/>
    <s v="Self-employed"/>
    <n v="3"/>
    <s v="Good"/>
    <n v="0.19"/>
    <n v="59866"/>
    <n v="3"/>
    <s v="West Corey"/>
    <x v="40"/>
    <x v="4"/>
    <n v="4"/>
    <n v="2"/>
    <s v="Low"/>
    <x v="0"/>
  </r>
  <r>
    <n v="65"/>
    <s v="Male"/>
    <s v="Master's"/>
    <s v="Married"/>
    <n v="29321"/>
    <n v="621"/>
    <n v="14356"/>
    <s v="Business"/>
    <s v="Employed"/>
    <n v="6"/>
    <s v="Fair"/>
    <n v="0.31"/>
    <n v="113839"/>
    <n v="2"/>
    <s v="Michaelborough"/>
    <x v="43"/>
    <x v="206"/>
    <n v="3"/>
    <n v="2"/>
    <s v="Low"/>
    <x v="0"/>
  </r>
  <r>
    <n v="22"/>
    <s v="Female"/>
    <s v="High School"/>
    <s v="Single"/>
    <n v="79834"/>
    <n v="690"/>
    <n v="46415"/>
    <s v="Home"/>
    <s v="Unemployed"/>
    <n v="1"/>
    <s v="Good"/>
    <n v="0.36"/>
    <n v="159741.5"/>
    <n v="1"/>
    <s v="North Judy"/>
    <x v="21"/>
    <x v="189"/>
    <n v="0"/>
    <n v="0"/>
    <s v="Low"/>
    <x v="0"/>
  </r>
  <r>
    <n v="25"/>
    <s v="Female"/>
    <s v="Bachelor's"/>
    <s v="Married"/>
    <n v="71030"/>
    <n v="704"/>
    <n v="38907"/>
    <s v="Business"/>
    <s v="Self-employed"/>
    <n v="16"/>
    <s v="Poor"/>
    <n v="0.4"/>
    <n v="290515"/>
    <n v="1"/>
    <s v="Rosschester"/>
    <x v="16"/>
    <x v="36"/>
    <n v="2"/>
    <n v="2"/>
    <s v="Low"/>
    <x v="0"/>
  </r>
  <r>
    <n v="55"/>
    <s v="Female"/>
    <s v="Master's"/>
    <s v="Single"/>
    <n v="69545"/>
    <n v="621"/>
    <n v="17473"/>
    <s v="Home"/>
    <s v="Employed"/>
    <n v="1"/>
    <s v="Good"/>
    <n v="0.59"/>
    <n v="66718"/>
    <n v="2"/>
    <s v="New Dawn"/>
    <x v="23"/>
    <x v="194"/>
    <n v="2"/>
    <n v="2"/>
    <s v="Medium"/>
    <x v="0"/>
  </r>
  <r>
    <n v="59"/>
    <s v="Non-binary"/>
    <s v="Master's"/>
    <s v="Married"/>
    <n v="69933.399999999994"/>
    <n v="698"/>
    <n v="28142"/>
    <s v="Auto"/>
    <s v="Unemployed"/>
    <n v="11"/>
    <s v="Good"/>
    <n v="0.15"/>
    <n v="298551"/>
    <n v="2"/>
    <s v="East Steve"/>
    <x v="50"/>
    <x v="130"/>
    <n v="3"/>
    <n v="0"/>
    <s v="Low"/>
    <x v="3"/>
  </r>
  <r>
    <n v="57"/>
    <s v="Male"/>
    <s v="Master's"/>
    <s v="Divorced"/>
    <n v="78916"/>
    <n v="604"/>
    <n v="9993"/>
    <s v="Business"/>
    <s v="Unemployed"/>
    <n v="18"/>
    <s v="Excellent"/>
    <n v="0.55000000000000004"/>
    <n v="225108"/>
    <n v="1"/>
    <s v="Phamview"/>
    <x v="10"/>
    <x v="127"/>
    <n v="2"/>
    <n v="2"/>
    <s v="Medium"/>
    <x v="3"/>
  </r>
  <r>
    <n v="51"/>
    <s v="Male"/>
    <s v="Bachelor's"/>
    <s v="Single"/>
    <n v="47075"/>
    <n v="742"/>
    <n v="21389"/>
    <s v="Auto"/>
    <s v="Self-employed"/>
    <n v="2"/>
    <s v="Fair"/>
    <n v="0.39"/>
    <n v="21736"/>
    <n v="2"/>
    <s v="Parkfort"/>
    <x v="29"/>
    <x v="133"/>
    <n v="2"/>
    <n v="2"/>
    <s v="Low"/>
    <x v="0"/>
  </r>
  <r>
    <n v="37"/>
    <s v="Male"/>
    <s v="PhD"/>
    <s v="Widowed"/>
    <n v="114176"/>
    <n v="698"/>
    <n v="19212"/>
    <s v="Business"/>
    <s v="Self-employed"/>
    <n v="1"/>
    <s v="Good"/>
    <n v="0.32"/>
    <n v="159741.5"/>
    <n v="0"/>
    <s v="Lake Robertomouth"/>
    <x v="30"/>
    <x v="114"/>
    <n v="1"/>
    <n v="0"/>
    <s v="Medium"/>
    <x v="0"/>
  </r>
  <r>
    <n v="20"/>
    <s v="Non-binary"/>
    <s v="High School"/>
    <s v="Single"/>
    <n v="107157"/>
    <n v="699"/>
    <n v="27450.01"/>
    <s v="Business"/>
    <s v="Employed"/>
    <n v="14"/>
    <s v="Fair"/>
    <n v="0.35"/>
    <n v="299072"/>
    <n v="3"/>
    <s v="East Paulshire"/>
    <x v="24"/>
    <x v="176"/>
    <n v="2"/>
    <n v="2"/>
    <s v="High"/>
    <x v="0"/>
  </r>
  <r>
    <n v="40"/>
    <s v="Female"/>
    <s v="PhD"/>
    <s v="Married"/>
    <n v="36017"/>
    <n v="699"/>
    <n v="13450"/>
    <s v="Personal"/>
    <s v="Self-employed"/>
    <n v="2"/>
    <s v="Good"/>
    <n v="0.34"/>
    <n v="260783"/>
    <n v="0"/>
    <s v="Oliviachester"/>
    <x v="27"/>
    <x v="175"/>
    <n v="3"/>
    <n v="1"/>
    <s v="Low"/>
    <x v="0"/>
  </r>
  <r>
    <n v="60"/>
    <s v="Female"/>
    <s v="Bachelor's"/>
    <s v="Widowed"/>
    <n v="88513"/>
    <n v="632"/>
    <n v="27450.01"/>
    <s v="Personal"/>
    <s v="Self-employed"/>
    <n v="8"/>
    <s v="Good"/>
    <n v="0.19"/>
    <n v="258459"/>
    <n v="2"/>
    <s v="Stevenville"/>
    <x v="44"/>
    <x v="123"/>
    <n v="4"/>
    <n v="0"/>
    <s v="Low"/>
    <x v="0"/>
  </r>
  <r>
    <n v="34"/>
    <s v="Female"/>
    <s v="Bachelor's"/>
    <s v="Widowed"/>
    <n v="77888"/>
    <n v="676"/>
    <n v="20200"/>
    <s v="Personal"/>
    <s v="Unemployed"/>
    <n v="0"/>
    <s v="Good"/>
    <n v="0.5"/>
    <n v="152883"/>
    <n v="0"/>
    <s v="East Chelsea"/>
    <x v="7"/>
    <x v="130"/>
    <n v="4"/>
    <n v="2"/>
    <s v="Medium"/>
    <x v="0"/>
  </r>
  <r>
    <n v="63"/>
    <s v="Female"/>
    <s v="High School"/>
    <s v="Widowed"/>
    <n v="82820"/>
    <n v="690"/>
    <n v="17461"/>
    <s v="Personal"/>
    <s v="Employed"/>
    <n v="18"/>
    <s v="Excellent"/>
    <n v="0.19"/>
    <n v="221601"/>
    <n v="2"/>
    <s v="North Kevin"/>
    <x v="47"/>
    <x v="127"/>
    <n v="0"/>
    <n v="2"/>
    <s v="Low"/>
    <x v="2"/>
  </r>
  <r>
    <n v="61"/>
    <s v="Non-binary"/>
    <s v="Bachelor's"/>
    <s v="Single"/>
    <n v="50982"/>
    <n v="694"/>
    <n v="6273"/>
    <s v="Personal"/>
    <s v="Unemployed"/>
    <n v="5"/>
    <s v="Good"/>
    <n v="0.5"/>
    <n v="288578"/>
    <n v="3"/>
    <s v="West Richard"/>
    <x v="39"/>
    <x v="136"/>
    <n v="2"/>
    <n v="1"/>
    <s v="Low"/>
    <x v="0"/>
  </r>
  <r>
    <n v="57"/>
    <s v="Male"/>
    <s v="High School"/>
    <s v="Married"/>
    <n v="55843"/>
    <n v="744"/>
    <n v="36259"/>
    <s v="Home"/>
    <s v="Unemployed"/>
    <n v="1"/>
    <s v="Poor"/>
    <n v="0.55000000000000004"/>
    <n v="41227"/>
    <n v="1"/>
    <s v="Deborahville"/>
    <x v="19"/>
    <x v="131"/>
    <n v="1"/>
    <n v="0"/>
    <s v="Low"/>
    <x v="1"/>
  </r>
  <r>
    <n v="45"/>
    <s v="Non-binary"/>
    <s v="High School"/>
    <s v="Widowed"/>
    <n v="56622"/>
    <n v="732"/>
    <n v="18256"/>
    <s v="Home"/>
    <s v="Unemployed"/>
    <n v="17"/>
    <s v="Fair"/>
    <n v="0.54"/>
    <n v="127768"/>
    <n v="3"/>
    <s v="West David"/>
    <x v="12"/>
    <x v="211"/>
    <n v="2"/>
    <n v="1"/>
    <s v="Low"/>
    <x v="1"/>
  </r>
  <r>
    <n v="38"/>
    <s v="Non-binary"/>
    <s v="Master's"/>
    <s v="Widowed"/>
    <n v="54984"/>
    <n v="704"/>
    <n v="27450.01"/>
    <s v="Business"/>
    <s v="Self-employed"/>
    <n v="6"/>
    <s v="Excellent"/>
    <n v="0.15"/>
    <n v="206622"/>
    <n v="2"/>
    <s v="East Christopherborough"/>
    <x v="11"/>
    <x v="175"/>
    <n v="3"/>
    <n v="1"/>
    <s v="Low"/>
    <x v="0"/>
  </r>
  <r>
    <n v="50"/>
    <s v="Male"/>
    <s v="Master's"/>
    <s v="Married"/>
    <n v="62002"/>
    <n v="647"/>
    <n v="27450.01"/>
    <s v="Auto"/>
    <s v="Unemployed"/>
    <n v="2"/>
    <s v="Poor"/>
    <n v="0.23"/>
    <n v="159741.5"/>
    <n v="1"/>
    <s v="New Stephaniestad"/>
    <x v="27"/>
    <x v="23"/>
    <n v="0"/>
    <n v="0"/>
    <s v="Low"/>
    <x v="0"/>
  </r>
  <r>
    <n v="59"/>
    <s v="Non-binary"/>
    <s v="Master's"/>
    <s v="Married"/>
    <n v="36488"/>
    <n v="680"/>
    <n v="22175"/>
    <s v="Auto"/>
    <s v="Unemployed"/>
    <n v="4"/>
    <s v="Good"/>
    <n v="0.47"/>
    <n v="159741.5"/>
    <n v="1"/>
    <s v="Bowmanfurt"/>
    <x v="30"/>
    <x v="69"/>
    <n v="3"/>
    <n v="2"/>
    <s v="Low"/>
    <x v="0"/>
  </r>
  <r>
    <n v="61"/>
    <s v="Female"/>
    <s v="PhD"/>
    <s v="Widowed"/>
    <n v="87703"/>
    <n v="607"/>
    <n v="24188"/>
    <s v="Business"/>
    <s v="Self-employed"/>
    <n v="7"/>
    <s v="Excellent"/>
    <n v="0.37"/>
    <n v="202499"/>
    <n v="2"/>
    <s v="Sandovalview"/>
    <x v="40"/>
    <x v="13"/>
    <n v="3"/>
    <n v="0"/>
    <s v="Low"/>
    <x v="0"/>
  </r>
  <r>
    <n v="21"/>
    <s v="Non-binary"/>
    <s v="High School"/>
    <s v="Single"/>
    <n v="109515"/>
    <n v="699"/>
    <n v="43301"/>
    <s v="Home"/>
    <s v="Employed"/>
    <n v="18"/>
    <s v="Good"/>
    <n v="0.54"/>
    <n v="290638"/>
    <n v="2"/>
    <s v="New Erica"/>
    <x v="45"/>
    <x v="239"/>
    <n v="2"/>
    <n v="2"/>
    <s v="Low"/>
    <x v="4"/>
  </r>
  <r>
    <n v="46"/>
    <s v="Female"/>
    <s v="Master's"/>
    <s v="Divorced"/>
    <n v="30847"/>
    <n v="647"/>
    <n v="27450.01"/>
    <s v="Home"/>
    <s v="Self-employed"/>
    <n v="6"/>
    <s v="Poor"/>
    <n v="0.55000000000000004"/>
    <n v="188960"/>
    <n v="3"/>
    <s v="Reedborough"/>
    <x v="40"/>
    <x v="181"/>
    <n v="4"/>
    <n v="1"/>
    <s v="Low"/>
    <x v="0"/>
  </r>
  <r>
    <n v="30"/>
    <s v="Male"/>
    <s v="Bachelor's"/>
    <s v="Widowed"/>
    <n v="117384"/>
    <n v="745"/>
    <n v="19285"/>
    <s v="Business"/>
    <s v="Unemployed"/>
    <n v="13"/>
    <s v="Poor"/>
    <n v="0.17"/>
    <n v="240768"/>
    <n v="2"/>
    <s v="Allisonborough"/>
    <x v="38"/>
    <x v="210"/>
    <n v="2"/>
    <n v="0"/>
    <s v="Low"/>
    <x v="6"/>
  </r>
  <r>
    <n v="30"/>
    <s v="Non-binary"/>
    <s v="Bachelor's"/>
    <s v="Single"/>
    <n v="88235"/>
    <n v="699"/>
    <n v="26405"/>
    <s v="Home"/>
    <s v="Employed"/>
    <n v="7"/>
    <s v="Good"/>
    <n v="0.51"/>
    <n v="74712"/>
    <n v="3"/>
    <s v="Johnbury"/>
    <x v="39"/>
    <x v="197"/>
    <n v="2"/>
    <n v="0"/>
    <s v="Low"/>
    <x v="0"/>
  </r>
  <r>
    <n v="44"/>
    <s v="Non-binary"/>
    <s v="Master's"/>
    <s v="Widowed"/>
    <n v="69933.399999999994"/>
    <n v="704"/>
    <n v="19255"/>
    <s v="Home"/>
    <s v="Unemployed"/>
    <n v="7"/>
    <s v="Fair"/>
    <n v="0.22"/>
    <n v="237231"/>
    <n v="2"/>
    <s v="Lake Geoffrey"/>
    <x v="5"/>
    <x v="70"/>
    <n v="3"/>
    <n v="0"/>
    <s v="Low"/>
    <x v="5"/>
  </r>
  <r>
    <n v="26"/>
    <s v="Non-binary"/>
    <s v="Bachelor's"/>
    <s v="Widowed"/>
    <n v="110185"/>
    <n v="789"/>
    <n v="6871"/>
    <s v="Auto"/>
    <s v="Employed"/>
    <n v="7"/>
    <s v="Poor"/>
    <n v="0.53"/>
    <n v="152964"/>
    <n v="1"/>
    <s v="Gordonmouth"/>
    <x v="8"/>
    <x v="125"/>
    <n v="4"/>
    <n v="2"/>
    <s v="Medium"/>
    <x v="0"/>
  </r>
  <r>
    <n v="44"/>
    <s v="Male"/>
    <s v="PhD"/>
    <s v="Widowed"/>
    <n v="80706"/>
    <n v="699"/>
    <n v="27450.01"/>
    <s v="Home"/>
    <s v="Unemployed"/>
    <n v="12"/>
    <s v="Excellent"/>
    <n v="0.28000000000000003"/>
    <n v="65146"/>
    <n v="2"/>
    <s v="Lisamouth"/>
    <x v="37"/>
    <x v="183"/>
    <n v="4"/>
    <n v="1"/>
    <s v="Medium"/>
    <x v="3"/>
  </r>
  <r>
    <n v="34"/>
    <s v="Non-binary"/>
    <s v="Bachelor's"/>
    <s v="Married"/>
    <n v="69933.399999999994"/>
    <n v="698"/>
    <n v="27450.01"/>
    <s v="Business"/>
    <s v="Employed"/>
    <n v="7"/>
    <s v="Excellent"/>
    <n v="0.46"/>
    <n v="159741.5"/>
    <n v="4"/>
    <s v="Nelsontown"/>
    <x v="13"/>
    <x v="78"/>
    <n v="0"/>
    <n v="0"/>
    <s v="Low"/>
    <x v="0"/>
  </r>
  <r>
    <n v="30"/>
    <s v="Non-binary"/>
    <s v="PhD"/>
    <s v="Single"/>
    <n v="21144"/>
    <n v="699"/>
    <n v="36444"/>
    <s v="Auto"/>
    <s v="Self-employed"/>
    <n v="4"/>
    <s v="Excellent"/>
    <n v="0.37"/>
    <n v="298935"/>
    <n v="4"/>
    <s v="Markton"/>
    <x v="40"/>
    <x v="50"/>
    <n v="4"/>
    <n v="0"/>
    <s v="Low"/>
    <x v="0"/>
  </r>
  <r>
    <n v="63"/>
    <s v="Male"/>
    <s v="Master's"/>
    <s v="Single"/>
    <n v="91973"/>
    <n v="690"/>
    <n v="27659"/>
    <s v="Home"/>
    <s v="Self-employed"/>
    <n v="18"/>
    <s v="Poor"/>
    <n v="0.42"/>
    <n v="278135"/>
    <n v="3"/>
    <s v="West Malloryland"/>
    <x v="39"/>
    <x v="95"/>
    <n v="2"/>
    <n v="0"/>
    <s v="Low"/>
    <x v="0"/>
  </r>
  <r>
    <n v="30"/>
    <s v="Non-binary"/>
    <s v="High School"/>
    <s v="Married"/>
    <n v="39309"/>
    <n v="752"/>
    <n v="24916"/>
    <s v="Home"/>
    <s v="Unemployed"/>
    <n v="17"/>
    <s v="Fair"/>
    <n v="0.28000000000000003"/>
    <n v="209791"/>
    <n v="0"/>
    <s v="Mcfarlandton"/>
    <x v="46"/>
    <x v="112"/>
    <n v="2"/>
    <n v="0"/>
    <s v="High"/>
    <x v="0"/>
  </r>
  <r>
    <n v="58"/>
    <s v="Male"/>
    <s v="Master's"/>
    <s v="Divorced"/>
    <n v="69933.399999999994"/>
    <n v="712"/>
    <n v="27450.01"/>
    <s v="Personal"/>
    <s v="Self-employed"/>
    <n v="11"/>
    <s v="Poor"/>
    <n v="0.57999999999999996"/>
    <n v="159741.5"/>
    <n v="0"/>
    <s v="Travisfurt"/>
    <x v="13"/>
    <x v="186"/>
    <n v="1"/>
    <n v="1"/>
    <s v="Low"/>
    <x v="1"/>
  </r>
  <r>
    <n v="43"/>
    <s v="Male"/>
    <s v="Bachelor's"/>
    <s v="Widowed"/>
    <n v="53241"/>
    <n v="745"/>
    <n v="41564"/>
    <s v="Home"/>
    <s v="Self-employed"/>
    <n v="5"/>
    <s v="Fair"/>
    <n v="0.28000000000000003"/>
    <n v="141762"/>
    <n v="2"/>
    <s v="Adamsmouth"/>
    <x v="21"/>
    <x v="92"/>
    <n v="1"/>
    <n v="2"/>
    <s v="Low"/>
    <x v="1"/>
  </r>
  <r>
    <n v="66"/>
    <s v="Male"/>
    <s v="PhD"/>
    <s v="Married"/>
    <n v="81274"/>
    <n v="638"/>
    <n v="33375"/>
    <s v="Personal"/>
    <s v="Unemployed"/>
    <n v="13"/>
    <s v="Poor"/>
    <n v="0.43"/>
    <n v="173738"/>
    <n v="2"/>
    <s v="New Stacy"/>
    <x v="7"/>
    <x v="68"/>
    <n v="1"/>
    <n v="2"/>
    <s v="Low"/>
    <x v="0"/>
  </r>
  <r>
    <n v="47"/>
    <s v="Male"/>
    <s v="Master's"/>
    <s v="Widowed"/>
    <n v="103504"/>
    <n v="699"/>
    <n v="27789"/>
    <s v="Home"/>
    <s v="Self-employed"/>
    <n v="8"/>
    <s v="Fair"/>
    <n v="0.41"/>
    <n v="75091"/>
    <n v="3"/>
    <s v="West Jessica"/>
    <x v="26"/>
    <x v="87"/>
    <n v="2"/>
    <n v="2"/>
    <s v="Medium"/>
    <x v="0"/>
  </r>
  <r>
    <n v="43"/>
    <s v="Non-binary"/>
    <s v="High School"/>
    <s v="Single"/>
    <n v="69933.399999999994"/>
    <n v="682"/>
    <n v="27450.01"/>
    <s v="Personal"/>
    <s v="Unemployed"/>
    <n v="16"/>
    <s v="Good"/>
    <n v="0.28000000000000003"/>
    <n v="232084"/>
    <n v="3"/>
    <s v="West Davidshire"/>
    <x v="1"/>
    <x v="7"/>
    <n v="4"/>
    <n v="0"/>
    <s v="Medium"/>
    <x v="3"/>
  </r>
  <r>
    <n v="40"/>
    <s v="Female"/>
    <s v="Bachelor's"/>
    <s v="Divorced"/>
    <n v="50340"/>
    <n v="604"/>
    <n v="40196"/>
    <s v="Business"/>
    <s v="Employed"/>
    <n v="8"/>
    <s v="Good"/>
    <n v="0.12"/>
    <n v="288367"/>
    <n v="0"/>
    <s v="Port Stevenburgh"/>
    <x v="2"/>
    <x v="218"/>
    <n v="1"/>
    <n v="2"/>
    <s v="Low"/>
    <x v="0"/>
  </r>
  <r>
    <n v="22"/>
    <s v="Non-binary"/>
    <s v="Master's"/>
    <s v="Single"/>
    <n v="38256"/>
    <n v="626"/>
    <n v="11591"/>
    <s v="Auto"/>
    <s v="Unemployed"/>
    <n v="14"/>
    <s v="Good"/>
    <n v="0.46"/>
    <n v="159741.5"/>
    <n v="3"/>
    <s v="West Colleenhaven"/>
    <x v="44"/>
    <x v="189"/>
    <n v="1"/>
    <n v="0"/>
    <s v="Medium"/>
    <x v="3"/>
  </r>
  <r>
    <n v="51"/>
    <s v="Non-binary"/>
    <s v="PhD"/>
    <s v="Married"/>
    <n v="40221"/>
    <n v="690"/>
    <n v="5207"/>
    <s v="Business"/>
    <s v="Unemployed"/>
    <n v="1"/>
    <s v="Good"/>
    <n v="0.13"/>
    <n v="173265"/>
    <n v="2"/>
    <s v="East Michael"/>
    <x v="55"/>
    <x v="224"/>
    <n v="1"/>
    <n v="1"/>
    <s v="Low"/>
    <x v="0"/>
  </r>
  <r>
    <n v="54"/>
    <s v="Female"/>
    <s v="PhD"/>
    <s v="Widowed"/>
    <n v="118598"/>
    <n v="719"/>
    <n v="38460"/>
    <s v="Business"/>
    <s v="Employed"/>
    <n v="16"/>
    <s v="Fair"/>
    <n v="0.5"/>
    <n v="216857"/>
    <n v="3"/>
    <s v="West Angelhaven"/>
    <x v="7"/>
    <x v="113"/>
    <n v="2"/>
    <n v="0"/>
    <s v="Low"/>
    <x v="0"/>
  </r>
  <r>
    <n v="21"/>
    <s v="Non-binary"/>
    <s v="Bachelor's"/>
    <s v="Married"/>
    <n v="80262"/>
    <n v="725"/>
    <n v="27450.01"/>
    <s v="Home"/>
    <s v="Employed"/>
    <n v="11"/>
    <s v="Good"/>
    <n v="0.18"/>
    <n v="46998"/>
    <n v="3"/>
    <s v="New Patricia"/>
    <x v="37"/>
    <x v="136"/>
    <n v="2"/>
    <n v="1"/>
    <s v="Low"/>
    <x v="3"/>
  </r>
  <r>
    <n v="41"/>
    <s v="Non-binary"/>
    <s v="Master's"/>
    <s v="Single"/>
    <n v="76902"/>
    <n v="716"/>
    <n v="27450.01"/>
    <s v="Auto"/>
    <s v="Self-employed"/>
    <n v="4"/>
    <s v="Good"/>
    <n v="0.4"/>
    <n v="99963"/>
    <n v="2"/>
    <s v="West Joy"/>
    <x v="36"/>
    <x v="215"/>
    <n v="2"/>
    <n v="0"/>
    <s v="Low"/>
    <x v="0"/>
  </r>
  <r>
    <n v="63"/>
    <s v="Male"/>
    <s v="PhD"/>
    <s v="Married"/>
    <n v="69933.399999999994"/>
    <n v="765"/>
    <n v="19073"/>
    <s v="Auto"/>
    <s v="Employed"/>
    <n v="6"/>
    <s v="Poor"/>
    <n v="0.53"/>
    <n v="84206"/>
    <n v="4"/>
    <s v="Sierraborough"/>
    <x v="34"/>
    <x v="130"/>
    <n v="2"/>
    <n v="0"/>
    <s v="Low"/>
    <x v="1"/>
  </r>
  <r>
    <n v="69"/>
    <s v="Non-binary"/>
    <s v="High School"/>
    <s v="Widowed"/>
    <n v="46968"/>
    <n v="741"/>
    <n v="27450.01"/>
    <s v="Home"/>
    <s v="Unemployed"/>
    <n v="6"/>
    <s v="Poor"/>
    <n v="0.3"/>
    <n v="235254"/>
    <n v="4"/>
    <s v="Perrychester"/>
    <x v="9"/>
    <x v="11"/>
    <n v="1"/>
    <n v="2"/>
    <s v="Medium"/>
    <x v="0"/>
  </r>
  <r>
    <n v="47"/>
    <s v="Female"/>
    <s v="Master's"/>
    <s v="Divorced"/>
    <n v="78735"/>
    <n v="769"/>
    <n v="46961"/>
    <s v="Business"/>
    <s v="Self-employed"/>
    <n v="5"/>
    <s v="Good"/>
    <n v="0.5"/>
    <n v="255263"/>
    <n v="0"/>
    <s v="Angelicafurt"/>
    <x v="5"/>
    <x v="236"/>
    <n v="1"/>
    <n v="0"/>
    <s v="Low"/>
    <x v="1"/>
  </r>
  <r>
    <n v="64"/>
    <s v="Male"/>
    <s v="High School"/>
    <s v="Widowed"/>
    <n v="119500"/>
    <n v="725"/>
    <n v="47174"/>
    <s v="Business"/>
    <s v="Self-employed"/>
    <n v="19"/>
    <s v="Excellent"/>
    <n v="0.55000000000000004"/>
    <n v="235087"/>
    <n v="2"/>
    <s v="Jamesfort"/>
    <x v="34"/>
    <x v="3"/>
    <n v="4"/>
    <n v="0"/>
    <s v="Low"/>
    <x v="3"/>
  </r>
  <r>
    <n v="20"/>
    <s v="Female"/>
    <s v="High School"/>
    <s v="Single"/>
    <n v="29028"/>
    <n v="748"/>
    <n v="27450.01"/>
    <s v="Auto"/>
    <s v="Employed"/>
    <n v="6"/>
    <s v="Excellent"/>
    <n v="0.11"/>
    <n v="122353"/>
    <n v="2"/>
    <s v="Lopezburgh"/>
    <x v="29"/>
    <x v="227"/>
    <n v="0"/>
    <n v="1"/>
    <s v="Medium"/>
    <x v="0"/>
  </r>
  <r>
    <n v="34"/>
    <s v="Male"/>
    <s v="Master's"/>
    <s v="Widowed"/>
    <n v="69933.399999999994"/>
    <n v="639"/>
    <n v="8498"/>
    <s v="Auto"/>
    <s v="Employed"/>
    <n v="12"/>
    <s v="Poor"/>
    <n v="0.22"/>
    <n v="28654"/>
    <n v="0"/>
    <s v="Sonyafort"/>
    <x v="37"/>
    <x v="172"/>
    <n v="1"/>
    <n v="0"/>
    <s v="Medium"/>
    <x v="0"/>
  </r>
  <r>
    <n v="33"/>
    <s v="Non-binary"/>
    <s v="Master's"/>
    <s v="Single"/>
    <n v="55249"/>
    <n v="699"/>
    <n v="28748"/>
    <s v="Personal"/>
    <s v="Employed"/>
    <n v="0"/>
    <s v="Excellent"/>
    <n v="0.11"/>
    <n v="159741.5"/>
    <n v="1"/>
    <s v="Pamelabury"/>
    <x v="52"/>
    <x v="242"/>
    <n v="1"/>
    <n v="0"/>
    <s v="Low"/>
    <x v="1"/>
  </r>
  <r>
    <n v="24"/>
    <s v="Non-binary"/>
    <s v="Master's"/>
    <s v="Single"/>
    <n v="104270"/>
    <n v="616"/>
    <n v="21901"/>
    <s v="Business"/>
    <s v="Unemployed"/>
    <n v="18"/>
    <s v="Excellent"/>
    <n v="0.45"/>
    <n v="159741.5"/>
    <n v="0"/>
    <s v="Lake Pamelabury"/>
    <x v="9"/>
    <x v="106"/>
    <n v="2"/>
    <n v="1"/>
    <s v="Medium"/>
    <x v="3"/>
  </r>
  <r>
    <n v="57"/>
    <s v="Non-binary"/>
    <s v="PhD"/>
    <s v="Single"/>
    <n v="27240"/>
    <n v="703"/>
    <n v="22663"/>
    <s v="Home"/>
    <s v="Unemployed"/>
    <n v="12"/>
    <s v="Good"/>
    <n v="0.59"/>
    <n v="192433"/>
    <n v="2"/>
    <s v="West Kathleenville"/>
    <x v="35"/>
    <x v="199"/>
    <n v="3"/>
    <n v="2"/>
    <s v="Low"/>
    <x v="3"/>
  </r>
  <r>
    <n v="54"/>
    <s v="Male"/>
    <s v="Bachelor's"/>
    <s v="Married"/>
    <n v="41143"/>
    <n v="672"/>
    <n v="27450.01"/>
    <s v="Home"/>
    <s v="Unemployed"/>
    <n v="18"/>
    <s v="Poor"/>
    <n v="0.48"/>
    <n v="36457"/>
    <n v="4"/>
    <s v="Walkermouth"/>
    <x v="25"/>
    <x v="177"/>
    <n v="2"/>
    <n v="0"/>
    <s v="Low"/>
    <x v="0"/>
  </r>
  <r>
    <n v="69"/>
    <s v="Male"/>
    <s v="Bachelor's"/>
    <s v="Widowed"/>
    <n v="69933.399999999994"/>
    <n v="699"/>
    <n v="17708"/>
    <s v="Home"/>
    <s v="Self-employed"/>
    <n v="13"/>
    <s v="Good"/>
    <n v="0.19"/>
    <n v="126922"/>
    <n v="2"/>
    <s v="Westborough"/>
    <x v="43"/>
    <x v="47"/>
    <n v="3"/>
    <n v="2"/>
    <s v="High"/>
    <x v="3"/>
  </r>
  <r>
    <n v="29"/>
    <s v="Non-binary"/>
    <s v="High School"/>
    <s v="Single"/>
    <n v="66580"/>
    <n v="614"/>
    <n v="7325"/>
    <s v="Home"/>
    <s v="Unemployed"/>
    <n v="11"/>
    <s v="Fair"/>
    <n v="0.16"/>
    <n v="48605"/>
    <n v="3"/>
    <s v="Butlerberg"/>
    <x v="15"/>
    <x v="86"/>
    <n v="2"/>
    <n v="0"/>
    <s v="High"/>
    <x v="0"/>
  </r>
  <r>
    <n v="57"/>
    <s v="Female"/>
    <s v="High School"/>
    <s v="Divorced"/>
    <n v="30935"/>
    <n v="656"/>
    <n v="28484"/>
    <s v="Auto"/>
    <s v="Employed"/>
    <n v="9"/>
    <s v="Excellent"/>
    <n v="0.39"/>
    <n v="240299"/>
    <n v="2"/>
    <s v="South Daniel"/>
    <x v="30"/>
    <x v="90"/>
    <n v="2"/>
    <n v="2"/>
    <s v="Medium"/>
    <x v="3"/>
  </r>
  <r>
    <n v="49"/>
    <s v="Female"/>
    <s v="Bachelor's"/>
    <s v="Single"/>
    <n v="50936"/>
    <n v="602"/>
    <n v="42030"/>
    <s v="Home"/>
    <s v="Employed"/>
    <n v="5"/>
    <s v="Excellent"/>
    <n v="0.18"/>
    <n v="159741.5"/>
    <n v="2"/>
    <s v="Elizabethbury"/>
    <x v="57"/>
    <x v="84"/>
    <n v="2"/>
    <n v="2"/>
    <s v="Medium"/>
    <x v="0"/>
  </r>
  <r>
    <n v="44"/>
    <s v="Female"/>
    <s v="High School"/>
    <s v="Single"/>
    <n v="43095"/>
    <n v="740"/>
    <n v="39953"/>
    <s v="Business"/>
    <s v="Employed"/>
    <n v="11"/>
    <s v="Excellent"/>
    <n v="0.55000000000000004"/>
    <n v="249252"/>
    <n v="0"/>
    <s v="East Heatherhaven"/>
    <x v="10"/>
    <x v="29"/>
    <n v="2"/>
    <n v="0"/>
    <s v="Medium"/>
    <x v="3"/>
  </r>
  <r>
    <n v="28"/>
    <s v="Non-binary"/>
    <s v="High School"/>
    <s v="Widowed"/>
    <n v="92323"/>
    <n v="776"/>
    <n v="41615"/>
    <s v="Personal"/>
    <s v="Employed"/>
    <n v="12"/>
    <s v="Good"/>
    <n v="0.57999999999999996"/>
    <n v="221392"/>
    <n v="2"/>
    <s v="Bautistaport"/>
    <x v="26"/>
    <x v="239"/>
    <n v="2"/>
    <n v="1"/>
    <s v="Low"/>
    <x v="3"/>
  </r>
  <r>
    <n v="21"/>
    <s v="Non-binary"/>
    <s v="High School"/>
    <s v="Single"/>
    <n v="83177"/>
    <n v="709"/>
    <n v="6781"/>
    <s v="Auto"/>
    <s v="Employed"/>
    <n v="5"/>
    <s v="Fair"/>
    <n v="0.52"/>
    <n v="32266"/>
    <n v="2"/>
    <s v="Patelbury"/>
    <x v="31"/>
    <x v="144"/>
    <n v="2"/>
    <n v="2"/>
    <s v="Medium"/>
    <x v="0"/>
  </r>
  <r>
    <n v="56"/>
    <s v="Female"/>
    <s v="PhD"/>
    <s v="Married"/>
    <n v="42066"/>
    <n v="654"/>
    <n v="9110"/>
    <s v="Home"/>
    <s v="Self-employed"/>
    <n v="17"/>
    <s v="Poor"/>
    <n v="0.16"/>
    <n v="167220"/>
    <n v="4"/>
    <s v="West Colin"/>
    <x v="19"/>
    <x v="54"/>
    <n v="4"/>
    <n v="0"/>
    <s v="Medium"/>
    <x v="0"/>
  </r>
  <r>
    <n v="19"/>
    <s v="Female"/>
    <s v="Master's"/>
    <s v="Married"/>
    <n v="25274"/>
    <n v="699"/>
    <n v="49998"/>
    <s v="Business"/>
    <s v="Unemployed"/>
    <n v="11"/>
    <s v="Excellent"/>
    <n v="0.17"/>
    <n v="94706"/>
    <n v="3"/>
    <s v="Robynland"/>
    <x v="17"/>
    <x v="123"/>
    <n v="1"/>
    <n v="2"/>
    <s v="Medium"/>
    <x v="3"/>
  </r>
  <r>
    <n v="28"/>
    <s v="Male"/>
    <s v="High School"/>
    <s v="Single"/>
    <n v="22583"/>
    <n v="655"/>
    <n v="27450.01"/>
    <s v="Business"/>
    <s v="Self-employed"/>
    <n v="4"/>
    <s v="Fair"/>
    <n v="0.44"/>
    <n v="64826"/>
    <n v="3"/>
    <s v="North Jeffrey"/>
    <x v="40"/>
    <x v="30"/>
    <n v="1"/>
    <n v="1"/>
    <s v="High"/>
    <x v="0"/>
  </r>
  <r>
    <n v="51"/>
    <s v="Non-binary"/>
    <s v="High School"/>
    <s v="Married"/>
    <n v="31408"/>
    <n v="761"/>
    <n v="24906"/>
    <s v="Auto"/>
    <s v="Employed"/>
    <n v="5"/>
    <s v="Poor"/>
    <n v="0.35"/>
    <n v="159741.5"/>
    <n v="2"/>
    <s v="Wyattmouth"/>
    <x v="13"/>
    <x v="236"/>
    <n v="0"/>
    <n v="1"/>
    <s v="Low"/>
    <x v="1"/>
  </r>
  <r>
    <n v="30"/>
    <s v="Male"/>
    <s v="Master's"/>
    <s v="Married"/>
    <n v="102246"/>
    <n v="646"/>
    <n v="22428"/>
    <s v="Auto"/>
    <s v="Self-employed"/>
    <n v="9"/>
    <s v="Good"/>
    <n v="0.28000000000000003"/>
    <n v="203817"/>
    <n v="4"/>
    <s v="Port Johnbury"/>
    <x v="47"/>
    <x v="36"/>
    <n v="3"/>
    <n v="1"/>
    <s v="Medium"/>
    <x v="2"/>
  </r>
  <r>
    <n v="56"/>
    <s v="Female"/>
    <s v="PhD"/>
    <s v="Single"/>
    <n v="32467"/>
    <n v="722"/>
    <n v="18656"/>
    <s v="Home"/>
    <s v="Employed"/>
    <n v="2"/>
    <s v="Fair"/>
    <n v="0.53"/>
    <n v="126294"/>
    <n v="3"/>
    <s v="Port Jonathanmouth"/>
    <x v="0"/>
    <x v="100"/>
    <n v="2"/>
    <n v="1"/>
    <s v="Medium"/>
    <x v="0"/>
  </r>
  <r>
    <n v="64"/>
    <s v="Non-binary"/>
    <s v="Bachelor's"/>
    <s v="Single"/>
    <n v="89086"/>
    <n v="794"/>
    <n v="7698"/>
    <s v="Home"/>
    <s v="Self-employed"/>
    <n v="8"/>
    <s v="Fair"/>
    <n v="0.34"/>
    <n v="33371"/>
    <n v="0"/>
    <s v="North Brian"/>
    <x v="41"/>
    <x v="206"/>
    <n v="0"/>
    <n v="0"/>
    <s v="Medium"/>
    <x v="0"/>
  </r>
  <r>
    <n v="36"/>
    <s v="Female"/>
    <s v="PhD"/>
    <s v="Widowed"/>
    <n v="51989"/>
    <n v="701"/>
    <n v="40864"/>
    <s v="Business"/>
    <s v="Unemployed"/>
    <n v="9"/>
    <s v="Poor"/>
    <n v="0.17"/>
    <n v="53090"/>
    <n v="2"/>
    <s v="Vanessaview"/>
    <x v="51"/>
    <x v="2"/>
    <n v="2"/>
    <n v="1"/>
    <s v="Medium"/>
    <x v="0"/>
  </r>
  <r>
    <n v="68"/>
    <s v="Non-binary"/>
    <s v="PhD"/>
    <s v="Single"/>
    <n v="84587"/>
    <n v="699"/>
    <n v="27450.01"/>
    <s v="Auto"/>
    <s v="Self-employed"/>
    <n v="18"/>
    <s v="Poor"/>
    <n v="0.43"/>
    <n v="171569"/>
    <n v="2"/>
    <s v="Diazhaven"/>
    <x v="29"/>
    <x v="161"/>
    <n v="2"/>
    <n v="0"/>
    <s v="Low"/>
    <x v="1"/>
  </r>
  <r>
    <n v="40"/>
    <s v="Male"/>
    <s v="Master's"/>
    <s v="Married"/>
    <n v="69933.399999999994"/>
    <n v="770"/>
    <n v="27450.01"/>
    <s v="Business"/>
    <s v="Self-employed"/>
    <n v="17"/>
    <s v="Good"/>
    <n v="0.18"/>
    <n v="29091"/>
    <n v="2"/>
    <s v="Paulland"/>
    <x v="42"/>
    <x v="155"/>
    <n v="1"/>
    <n v="0"/>
    <s v="Medium"/>
    <x v="3"/>
  </r>
  <r>
    <n v="33"/>
    <s v="Non-binary"/>
    <s v="High School"/>
    <s v="Married"/>
    <n v="69933.399999999994"/>
    <n v="678"/>
    <n v="32679"/>
    <s v="Business"/>
    <s v="Unemployed"/>
    <n v="6"/>
    <s v="Poor"/>
    <n v="0.21"/>
    <n v="159741.5"/>
    <n v="2"/>
    <s v="South Sarahland"/>
    <x v="55"/>
    <x v="84"/>
    <n v="1"/>
    <n v="2"/>
    <s v="Medium"/>
    <x v="0"/>
  </r>
  <r>
    <n v="25"/>
    <s v="Male"/>
    <s v="Bachelor's"/>
    <s v="Married"/>
    <n v="66266"/>
    <n v="699"/>
    <n v="27450.01"/>
    <s v="Personal"/>
    <s v="Unemployed"/>
    <n v="17"/>
    <s v="Excellent"/>
    <n v="0.13"/>
    <n v="21390"/>
    <n v="4"/>
    <s v="Burnettborough"/>
    <x v="26"/>
    <x v="112"/>
    <n v="2"/>
    <n v="1"/>
    <s v="Medium"/>
    <x v="3"/>
  </r>
  <r>
    <n v="58"/>
    <s v="Non-binary"/>
    <s v="PhD"/>
    <s v="Married"/>
    <n v="116917"/>
    <n v="699"/>
    <n v="33340"/>
    <s v="Home"/>
    <s v="Unemployed"/>
    <n v="0"/>
    <s v="Good"/>
    <n v="0.14000000000000001"/>
    <n v="107853"/>
    <n v="3"/>
    <s v="Fordchester"/>
    <x v="33"/>
    <x v="213"/>
    <n v="2"/>
    <n v="2"/>
    <s v="Low"/>
    <x v="1"/>
  </r>
  <r>
    <n v="64"/>
    <s v="Female"/>
    <s v="Master's"/>
    <s v="Married"/>
    <n v="112407"/>
    <n v="684"/>
    <n v="20503"/>
    <s v="Auto"/>
    <s v="Employed"/>
    <n v="17"/>
    <s v="Good"/>
    <n v="0.22"/>
    <n v="221056"/>
    <n v="2"/>
    <s v="Mooreborough"/>
    <x v="54"/>
    <x v="9"/>
    <n v="1"/>
    <n v="1"/>
    <s v="Low"/>
    <x v="2"/>
  </r>
  <r>
    <n v="43"/>
    <s v="Male"/>
    <s v="Bachelor's"/>
    <s v="Divorced"/>
    <n v="63769"/>
    <n v="651"/>
    <n v="40865"/>
    <s v="Home"/>
    <s v="Self-employed"/>
    <n v="16"/>
    <s v="Good"/>
    <n v="0.46"/>
    <n v="29507"/>
    <n v="2"/>
    <s v="Burnschester"/>
    <x v="23"/>
    <x v="157"/>
    <n v="2"/>
    <n v="2"/>
    <s v="Low"/>
    <x v="3"/>
  </r>
  <r>
    <n v="53"/>
    <s v="Non-binary"/>
    <s v="Bachelor's"/>
    <s v="Single"/>
    <n v="59536"/>
    <n v="745"/>
    <n v="19166"/>
    <s v="Home"/>
    <s v="Unemployed"/>
    <n v="19"/>
    <s v="Poor"/>
    <n v="0.11"/>
    <n v="237895"/>
    <n v="1"/>
    <s v="South Codyland"/>
    <x v="17"/>
    <x v="44"/>
    <n v="4"/>
    <n v="0"/>
    <s v="Low"/>
    <x v="0"/>
  </r>
  <r>
    <n v="52"/>
    <s v="Non-binary"/>
    <s v="High School"/>
    <s v="Divorced"/>
    <n v="118322"/>
    <n v="671"/>
    <n v="27450.01"/>
    <s v="Home"/>
    <s v="Employed"/>
    <n v="3"/>
    <s v="Poor"/>
    <n v="0.16"/>
    <n v="137021"/>
    <n v="3"/>
    <s v="Garzaburgh"/>
    <x v="9"/>
    <x v="186"/>
    <n v="4"/>
    <n v="2"/>
    <s v="Low"/>
    <x v="0"/>
  </r>
  <r>
    <n v="41"/>
    <s v="Non-binary"/>
    <s v="High School"/>
    <s v="Single"/>
    <n v="86851"/>
    <n v="699"/>
    <n v="30808"/>
    <s v="Home"/>
    <s v="Employed"/>
    <n v="2"/>
    <s v="Fair"/>
    <n v="0.36"/>
    <n v="36821"/>
    <n v="3"/>
    <s v="New Jacob"/>
    <x v="25"/>
    <x v="81"/>
    <n v="2"/>
    <n v="0"/>
    <s v="Medium"/>
    <x v="0"/>
  </r>
  <r>
    <n v="35"/>
    <s v="Non-binary"/>
    <s v="Bachelor's"/>
    <s v="Single"/>
    <n v="69933.399999999994"/>
    <n v="699"/>
    <n v="31039"/>
    <s v="Business"/>
    <s v="Self-employed"/>
    <n v="19"/>
    <s v="Excellent"/>
    <n v="0.48"/>
    <n v="146975"/>
    <n v="1"/>
    <s v="Timothyfurt"/>
    <x v="11"/>
    <x v="163"/>
    <n v="1"/>
    <n v="2"/>
    <s v="Low"/>
    <x v="4"/>
  </r>
  <r>
    <n v="60"/>
    <s v="Non-binary"/>
    <s v="High School"/>
    <s v="Divorced"/>
    <n v="81354"/>
    <n v="699"/>
    <n v="46198"/>
    <s v="Auto"/>
    <s v="Self-employed"/>
    <n v="12"/>
    <s v="Excellent"/>
    <n v="0.48"/>
    <n v="173203"/>
    <n v="0"/>
    <s v="Lake Charles"/>
    <x v="46"/>
    <x v="94"/>
    <n v="2"/>
    <n v="1"/>
    <s v="Medium"/>
    <x v="3"/>
  </r>
  <r>
    <n v="48"/>
    <s v="Non-binary"/>
    <s v="High School"/>
    <s v="Widowed"/>
    <n v="21573"/>
    <n v="757"/>
    <n v="47969"/>
    <s v="Business"/>
    <s v="Employed"/>
    <n v="6"/>
    <s v="Poor"/>
    <n v="0.23"/>
    <n v="140702"/>
    <n v="0"/>
    <s v="Pattersonstad"/>
    <x v="31"/>
    <x v="90"/>
    <n v="2"/>
    <n v="1"/>
    <s v="Medium"/>
    <x v="0"/>
  </r>
  <r>
    <n v="61"/>
    <s v="Non-binary"/>
    <s v="High School"/>
    <s v="Divorced"/>
    <n v="33860"/>
    <n v="630"/>
    <n v="20505"/>
    <s v="Business"/>
    <s v="Self-employed"/>
    <n v="2"/>
    <s v="Fair"/>
    <n v="0.11"/>
    <n v="164817"/>
    <n v="0"/>
    <s v="Jocelynborough"/>
    <x v="38"/>
    <x v="202"/>
    <n v="0"/>
    <n v="2"/>
    <s v="Medium"/>
    <x v="0"/>
  </r>
  <r>
    <n v="54"/>
    <s v="Female"/>
    <s v="High School"/>
    <s v="Divorced"/>
    <n v="69933.399999999994"/>
    <n v="699"/>
    <n v="27450.01"/>
    <s v="Auto"/>
    <s v="Unemployed"/>
    <n v="4"/>
    <s v="Excellent"/>
    <n v="0.16"/>
    <n v="131508"/>
    <n v="1"/>
    <s v="Brockburgh"/>
    <x v="31"/>
    <x v="220"/>
    <n v="2"/>
    <n v="0"/>
    <s v="Low"/>
    <x v="1"/>
  </r>
  <r>
    <n v="18"/>
    <s v="Non-binary"/>
    <s v="Master's"/>
    <s v="Married"/>
    <n v="39965"/>
    <n v="612"/>
    <n v="32359"/>
    <s v="Personal"/>
    <s v="Self-employed"/>
    <n v="11"/>
    <s v="Poor"/>
    <n v="0.34"/>
    <n v="163469"/>
    <n v="1"/>
    <s v="Emmaburgh"/>
    <x v="57"/>
    <x v="34"/>
    <n v="2"/>
    <n v="2"/>
    <s v="Medium"/>
    <x v="0"/>
  </r>
  <r>
    <n v="55"/>
    <s v="Male"/>
    <s v="High School"/>
    <s v="Married"/>
    <n v="26611"/>
    <n v="699"/>
    <n v="44756"/>
    <s v="Home"/>
    <s v="Self-employed"/>
    <n v="14"/>
    <s v="Fair"/>
    <n v="0.38"/>
    <n v="158463"/>
    <n v="4"/>
    <s v="New Daniel"/>
    <x v="36"/>
    <x v="138"/>
    <n v="1"/>
    <n v="2"/>
    <s v="Low"/>
    <x v="1"/>
  </r>
  <r>
    <n v="24"/>
    <s v="Male"/>
    <s v="High School"/>
    <s v="Widowed"/>
    <n v="75598"/>
    <n v="630"/>
    <n v="7519"/>
    <s v="Home"/>
    <s v="Unemployed"/>
    <n v="6"/>
    <s v="Poor"/>
    <n v="0.51"/>
    <n v="244860"/>
    <n v="2"/>
    <s v="East Geraldfurt"/>
    <x v="17"/>
    <x v="160"/>
    <n v="1"/>
    <n v="0"/>
    <s v="Low"/>
    <x v="0"/>
  </r>
  <r>
    <n v="18"/>
    <s v="Female"/>
    <s v="Bachelor's"/>
    <s v="Widowed"/>
    <n v="91819"/>
    <n v="653"/>
    <n v="46360"/>
    <s v="Home"/>
    <s v="Self-employed"/>
    <n v="11"/>
    <s v="Excellent"/>
    <n v="0.51"/>
    <n v="155063"/>
    <n v="3"/>
    <s v="Mitchellborough"/>
    <x v="22"/>
    <x v="170"/>
    <n v="1"/>
    <n v="0"/>
    <s v="Low"/>
    <x v="3"/>
  </r>
  <r>
    <n v="22"/>
    <s v="Male"/>
    <s v="Master's"/>
    <s v="Single"/>
    <n v="37310"/>
    <n v="739"/>
    <n v="27450.01"/>
    <s v="Home"/>
    <s v="Unemployed"/>
    <n v="7"/>
    <s v="Excellent"/>
    <n v="0.4"/>
    <n v="159741.5"/>
    <n v="3"/>
    <s v="Port Deniseburgh"/>
    <x v="26"/>
    <x v="198"/>
    <n v="3"/>
    <n v="2"/>
    <s v="Low"/>
    <x v="0"/>
  </r>
  <r>
    <n v="56"/>
    <s v="Non-binary"/>
    <s v="Bachelor's"/>
    <s v="Widowed"/>
    <n v="87593"/>
    <n v="748"/>
    <n v="27450.01"/>
    <s v="Auto"/>
    <s v="Self-employed"/>
    <n v="13"/>
    <s v="Poor"/>
    <n v="0.51"/>
    <n v="147707"/>
    <n v="2"/>
    <s v="Lake Markmouth"/>
    <x v="10"/>
    <x v="78"/>
    <n v="0"/>
    <n v="2"/>
    <s v="Low"/>
    <x v="1"/>
  </r>
  <r>
    <n v="18"/>
    <s v="Female"/>
    <s v="Bachelor's"/>
    <s v="Widowed"/>
    <n v="83436"/>
    <n v="688"/>
    <n v="36568"/>
    <s v="Business"/>
    <s v="Employed"/>
    <n v="13"/>
    <s v="Fair"/>
    <n v="0.18"/>
    <n v="153571"/>
    <n v="2"/>
    <s v="Marisaview"/>
    <x v="9"/>
    <x v="135"/>
    <n v="3"/>
    <n v="2"/>
    <s v="Medium"/>
    <x v="0"/>
  </r>
  <r>
    <n v="27"/>
    <s v="Female"/>
    <s v="High School"/>
    <s v="Married"/>
    <n v="54024"/>
    <n v="638"/>
    <n v="15983"/>
    <s v="Auto"/>
    <s v="Employed"/>
    <n v="1"/>
    <s v="Poor"/>
    <n v="0.17"/>
    <n v="161505"/>
    <n v="2"/>
    <s v="Kellytown"/>
    <x v="19"/>
    <x v="92"/>
    <n v="2"/>
    <n v="0"/>
    <s v="Medium"/>
    <x v="0"/>
  </r>
  <r>
    <n v="43"/>
    <s v="Male"/>
    <s v="Bachelor's"/>
    <s v="Widowed"/>
    <n v="54256"/>
    <n v="786"/>
    <n v="11162"/>
    <s v="Home"/>
    <s v="Employed"/>
    <n v="17"/>
    <s v="Poor"/>
    <n v="0.53"/>
    <n v="113184"/>
    <n v="2"/>
    <s v="Hernandezville"/>
    <x v="7"/>
    <x v="192"/>
    <n v="0"/>
    <n v="0"/>
    <s v="Low"/>
    <x v="1"/>
  </r>
  <r>
    <n v="67"/>
    <s v="Female"/>
    <s v="High School"/>
    <s v="Married"/>
    <n v="95207"/>
    <n v="649"/>
    <n v="13705"/>
    <s v="Auto"/>
    <s v="Self-employed"/>
    <n v="17"/>
    <s v="Excellent"/>
    <n v="0.32"/>
    <n v="29689"/>
    <n v="1"/>
    <s v="East Jonathan"/>
    <x v="48"/>
    <x v="202"/>
    <n v="4"/>
    <n v="2"/>
    <s v="Low"/>
    <x v="3"/>
  </r>
  <r>
    <n v="31"/>
    <s v="Non-binary"/>
    <s v="High School"/>
    <s v="Widowed"/>
    <n v="69933.399999999994"/>
    <n v="738"/>
    <n v="36316"/>
    <s v="Business"/>
    <s v="Unemployed"/>
    <n v="4"/>
    <s v="Poor"/>
    <n v="0.11"/>
    <n v="81894"/>
    <n v="3"/>
    <s v="East Keithview"/>
    <x v="48"/>
    <x v="122"/>
    <n v="3"/>
    <n v="1"/>
    <s v="Low"/>
    <x v="0"/>
  </r>
  <r>
    <n v="42"/>
    <s v="Non-binary"/>
    <s v="PhD"/>
    <s v="Widowed"/>
    <n v="69933.399999999994"/>
    <n v="681"/>
    <n v="26280"/>
    <s v="Home"/>
    <s v="Unemployed"/>
    <n v="16"/>
    <s v="Excellent"/>
    <n v="0.35"/>
    <n v="78965"/>
    <n v="2"/>
    <s v="West Audrey"/>
    <x v="46"/>
    <x v="56"/>
    <n v="3"/>
    <n v="2"/>
    <s v="Medium"/>
    <x v="3"/>
  </r>
  <r>
    <n v="53"/>
    <s v="Non-binary"/>
    <s v="Bachelor's"/>
    <s v="Widowed"/>
    <n v="69933.399999999994"/>
    <n v="653"/>
    <n v="26486"/>
    <s v="Personal"/>
    <s v="Unemployed"/>
    <n v="15"/>
    <s v="Poor"/>
    <n v="0.36"/>
    <n v="206550"/>
    <n v="0"/>
    <s v="Rosechester"/>
    <x v="40"/>
    <x v="147"/>
    <n v="2"/>
    <n v="2"/>
    <s v="Low"/>
    <x v="0"/>
  </r>
  <r>
    <n v="53"/>
    <s v="Female"/>
    <s v="Master's"/>
    <s v="Single"/>
    <n v="107440"/>
    <n v="699"/>
    <n v="40225"/>
    <s v="Auto"/>
    <s v="Self-employed"/>
    <n v="10"/>
    <s v="Excellent"/>
    <n v="0.34"/>
    <n v="289260"/>
    <n v="2"/>
    <s v="Mccormickborough"/>
    <x v="4"/>
    <x v="33"/>
    <n v="3"/>
    <n v="1"/>
    <s v="Low"/>
    <x v="3"/>
  </r>
  <r>
    <n v="43"/>
    <s v="Non-binary"/>
    <s v="Master's"/>
    <s v="Married"/>
    <n v="51177"/>
    <n v="618"/>
    <n v="10765"/>
    <s v="Auto"/>
    <s v="Self-employed"/>
    <n v="4"/>
    <s v="Excellent"/>
    <n v="0.39"/>
    <n v="74939"/>
    <n v="2"/>
    <s v="Ricetown"/>
    <x v="11"/>
    <x v="136"/>
    <n v="0"/>
    <n v="0"/>
    <s v="Low"/>
    <x v="0"/>
  </r>
  <r>
    <n v="62"/>
    <s v="Non-binary"/>
    <s v="Master's"/>
    <s v="Single"/>
    <n v="57780"/>
    <n v="706"/>
    <n v="27450.01"/>
    <s v="Business"/>
    <s v="Unemployed"/>
    <n v="8"/>
    <s v="Good"/>
    <n v="0.42"/>
    <n v="154450"/>
    <n v="1"/>
    <s v="New Valerieton"/>
    <x v="47"/>
    <x v="215"/>
    <n v="2"/>
    <n v="0"/>
    <s v="Low"/>
    <x v="0"/>
  </r>
  <r>
    <n v="21"/>
    <s v="Male"/>
    <s v="High School"/>
    <s v="Married"/>
    <n v="46465"/>
    <n v="699"/>
    <n v="20095"/>
    <s v="Personal"/>
    <s v="Self-employed"/>
    <n v="5"/>
    <s v="Good"/>
    <n v="0.26"/>
    <n v="201213"/>
    <n v="2"/>
    <s v="Lake Allisonmouth"/>
    <x v="56"/>
    <x v="125"/>
    <n v="2"/>
    <n v="1"/>
    <s v="Low"/>
    <x v="0"/>
  </r>
  <r>
    <n v="30"/>
    <s v="Male"/>
    <s v="High School"/>
    <s v="Married"/>
    <n v="69933.399999999994"/>
    <n v="719"/>
    <n v="48647"/>
    <s v="Personal"/>
    <s v="Unemployed"/>
    <n v="7"/>
    <s v="Fair"/>
    <n v="0.38"/>
    <n v="267778"/>
    <n v="3"/>
    <s v="Adamside"/>
    <x v="17"/>
    <x v="233"/>
    <n v="0"/>
    <n v="1"/>
    <s v="Low"/>
    <x v="1"/>
  </r>
  <r>
    <n v="50"/>
    <s v="Non-binary"/>
    <s v="Master's"/>
    <s v="Divorced"/>
    <n v="89561"/>
    <n v="668"/>
    <n v="27450.01"/>
    <s v="Home"/>
    <s v="Self-employed"/>
    <n v="18"/>
    <s v="Fair"/>
    <n v="0.49"/>
    <n v="168030"/>
    <n v="4"/>
    <s v="Petersenchester"/>
    <x v="28"/>
    <x v="131"/>
    <n v="4"/>
    <n v="1"/>
    <s v="Medium"/>
    <x v="0"/>
  </r>
  <r>
    <n v="18"/>
    <s v="Female"/>
    <s v="High School"/>
    <s v="Single"/>
    <n v="103391"/>
    <n v="655"/>
    <n v="16659"/>
    <s v="Home"/>
    <s v="Unemployed"/>
    <n v="16"/>
    <s v="Poor"/>
    <n v="0.28999999999999998"/>
    <n v="219512"/>
    <n v="0"/>
    <s v="Craigville"/>
    <x v="41"/>
    <x v="160"/>
    <n v="3"/>
    <n v="1"/>
    <s v="High"/>
    <x v="5"/>
  </r>
  <r>
    <n v="44"/>
    <s v="Male"/>
    <s v="High School"/>
    <s v="Single"/>
    <n v="44668"/>
    <n v="707"/>
    <n v="12930"/>
    <s v="Home"/>
    <s v="Unemployed"/>
    <n v="13"/>
    <s v="Fair"/>
    <n v="0.56999999999999995"/>
    <n v="267676"/>
    <n v="2"/>
    <s v="South Jane"/>
    <x v="53"/>
    <x v="93"/>
    <n v="0"/>
    <n v="1"/>
    <s v="Low"/>
    <x v="1"/>
  </r>
  <r>
    <n v="36"/>
    <s v="Non-binary"/>
    <s v="Master's"/>
    <s v="Single"/>
    <n v="43354"/>
    <n v="612"/>
    <n v="16475"/>
    <s v="Personal"/>
    <s v="Self-employed"/>
    <n v="1"/>
    <s v="Good"/>
    <n v="0.4"/>
    <n v="29532"/>
    <n v="2"/>
    <s v="Curtisborough"/>
    <x v="17"/>
    <x v="46"/>
    <n v="2"/>
    <n v="1"/>
    <s v="Low"/>
    <x v="0"/>
  </r>
  <r>
    <n v="36"/>
    <s v="Female"/>
    <s v="Master's"/>
    <s v="Single"/>
    <n v="105695"/>
    <n v="790"/>
    <n v="22144"/>
    <s v="Home"/>
    <s v="Unemployed"/>
    <n v="17"/>
    <s v="Good"/>
    <n v="0.28000000000000003"/>
    <n v="74249"/>
    <n v="2"/>
    <s v="North Bridgetbury"/>
    <x v="26"/>
    <x v="0"/>
    <n v="2"/>
    <n v="1"/>
    <s v="Low"/>
    <x v="3"/>
  </r>
  <r>
    <n v="38"/>
    <s v="Non-binary"/>
    <s v="PhD"/>
    <s v="Widowed"/>
    <n v="92179"/>
    <n v="615"/>
    <n v="22546"/>
    <s v="Home"/>
    <s v="Unemployed"/>
    <n v="0"/>
    <s v="Poor"/>
    <n v="0.37"/>
    <n v="216296"/>
    <n v="2"/>
    <s v="New Calebhaven"/>
    <x v="5"/>
    <x v="228"/>
    <n v="4"/>
    <n v="2"/>
    <s v="Low"/>
    <x v="0"/>
  </r>
  <r>
    <n v="22"/>
    <s v="Male"/>
    <s v="Bachelor's"/>
    <s v="Married"/>
    <n v="47973"/>
    <n v="639"/>
    <n v="31266"/>
    <s v="Auto"/>
    <s v="Self-employed"/>
    <n v="6"/>
    <s v="Good"/>
    <n v="0.57999999999999996"/>
    <n v="249899"/>
    <n v="2"/>
    <s v="West Taylorport"/>
    <x v="5"/>
    <x v="100"/>
    <n v="2"/>
    <n v="2"/>
    <s v="Low"/>
    <x v="0"/>
  </r>
  <r>
    <n v="29"/>
    <s v="Non-binary"/>
    <s v="PhD"/>
    <s v="Married"/>
    <n v="69933.399999999994"/>
    <n v="606"/>
    <n v="20029"/>
    <s v="Personal"/>
    <s v="Self-employed"/>
    <n v="4"/>
    <s v="Good"/>
    <n v="0.13"/>
    <n v="156552"/>
    <n v="2"/>
    <s v="North Ariana"/>
    <x v="25"/>
    <x v="13"/>
    <n v="1"/>
    <n v="1"/>
    <s v="Low"/>
    <x v="0"/>
  </r>
  <r>
    <n v="38"/>
    <s v="Male"/>
    <s v="High School"/>
    <s v="Married"/>
    <n v="59305"/>
    <n v="797"/>
    <n v="35495"/>
    <s v="Auto"/>
    <s v="Self-employed"/>
    <n v="6"/>
    <s v="Poor"/>
    <n v="0.42"/>
    <n v="124669"/>
    <n v="2"/>
    <s v="Micheleville"/>
    <x v="18"/>
    <x v="227"/>
    <n v="1"/>
    <n v="1"/>
    <s v="Low"/>
    <x v="1"/>
  </r>
  <r>
    <n v="21"/>
    <s v="Female"/>
    <s v="Master's"/>
    <s v="Single"/>
    <n v="115148"/>
    <n v="769"/>
    <n v="40868"/>
    <s v="Personal"/>
    <s v="Unemployed"/>
    <n v="10"/>
    <s v="Fair"/>
    <n v="0.44"/>
    <n v="124984"/>
    <n v="4"/>
    <s v="Villarrealville"/>
    <x v="42"/>
    <x v="85"/>
    <n v="1"/>
    <n v="1"/>
    <s v="Low"/>
    <x v="1"/>
  </r>
  <r>
    <n v="61"/>
    <s v="Male"/>
    <s v="Bachelor's"/>
    <s v="Married"/>
    <n v="86421"/>
    <n v="602"/>
    <n v="6969"/>
    <s v="Business"/>
    <s v="Unemployed"/>
    <n v="5"/>
    <s v="Good"/>
    <n v="0.2"/>
    <n v="53162"/>
    <n v="2"/>
    <s v="Pattersonton"/>
    <x v="52"/>
    <x v="55"/>
    <n v="2"/>
    <n v="1"/>
    <s v="Medium"/>
    <x v="0"/>
  </r>
  <r>
    <n v="64"/>
    <s v="Non-binary"/>
    <s v="PhD"/>
    <s v="Widowed"/>
    <n v="69933.399999999994"/>
    <n v="716"/>
    <n v="36497"/>
    <s v="Auto"/>
    <s v="Self-employed"/>
    <n v="3"/>
    <s v="Fair"/>
    <n v="0.57999999999999996"/>
    <n v="159741.5"/>
    <n v="3"/>
    <s v="Brockmouth"/>
    <x v="22"/>
    <x v="40"/>
    <n v="2"/>
    <n v="2"/>
    <s v="Medium"/>
    <x v="0"/>
  </r>
  <r>
    <n v="65"/>
    <s v="Male"/>
    <s v="Bachelor's"/>
    <s v="Married"/>
    <n v="115675"/>
    <n v="699"/>
    <n v="17737"/>
    <s v="Home"/>
    <s v="Unemployed"/>
    <n v="1"/>
    <s v="Excellent"/>
    <n v="0.15"/>
    <n v="84992"/>
    <n v="1"/>
    <s v="Tonyburgh"/>
    <x v="53"/>
    <x v="158"/>
    <n v="1"/>
    <n v="2"/>
    <s v="High"/>
    <x v="0"/>
  </r>
  <r>
    <n v="32"/>
    <s v="Non-binary"/>
    <s v="Master's"/>
    <s v="Widowed"/>
    <n v="69933.399999999994"/>
    <n v="672"/>
    <n v="24675"/>
    <s v="Business"/>
    <s v="Self-employed"/>
    <n v="7"/>
    <s v="Fair"/>
    <n v="0.12"/>
    <n v="207668"/>
    <n v="3"/>
    <s v="North Christy"/>
    <x v="12"/>
    <x v="222"/>
    <n v="0"/>
    <n v="1"/>
    <s v="Low"/>
    <x v="5"/>
  </r>
  <r>
    <n v="46"/>
    <s v="Non-binary"/>
    <s v="Master's"/>
    <s v="Widowed"/>
    <n v="74679"/>
    <n v="738"/>
    <n v="35232"/>
    <s v="Auto"/>
    <s v="Self-employed"/>
    <n v="8"/>
    <s v="Poor"/>
    <n v="0.42"/>
    <n v="207215"/>
    <n v="0"/>
    <s v="East Johnmouth"/>
    <x v="43"/>
    <x v="161"/>
    <n v="2"/>
    <n v="1"/>
    <s v="Low"/>
    <x v="1"/>
  </r>
  <r>
    <n v="46"/>
    <s v="Male"/>
    <s v="PhD"/>
    <s v="Widowed"/>
    <n v="92795"/>
    <n v="763"/>
    <n v="25467"/>
    <s v="Home"/>
    <s v="Employed"/>
    <n v="12"/>
    <s v="Excellent"/>
    <n v="0.32"/>
    <n v="159741.5"/>
    <n v="2"/>
    <s v="Jameshaven"/>
    <x v="58"/>
    <x v="129"/>
    <n v="3"/>
    <n v="1"/>
    <s v="Low"/>
    <x v="3"/>
  </r>
  <r>
    <n v="20"/>
    <s v="Female"/>
    <s v="Bachelor's"/>
    <s v="Widowed"/>
    <n v="45333"/>
    <n v="699"/>
    <n v="23524"/>
    <s v="Home"/>
    <s v="Employed"/>
    <n v="11"/>
    <s v="Fair"/>
    <n v="0.14000000000000001"/>
    <n v="92814"/>
    <n v="2"/>
    <s v="Melissaburgh"/>
    <x v="33"/>
    <x v="97"/>
    <n v="3"/>
    <n v="2"/>
    <s v="Low"/>
    <x v="0"/>
  </r>
  <r>
    <n v="18"/>
    <s v="Female"/>
    <s v="PhD"/>
    <s v="Widowed"/>
    <n v="69933.399999999994"/>
    <n v="672"/>
    <n v="14953"/>
    <s v="Business"/>
    <s v="Employed"/>
    <n v="19"/>
    <s v="Fair"/>
    <n v="0.18"/>
    <n v="244617"/>
    <n v="0"/>
    <s v="South Codyside"/>
    <x v="18"/>
    <x v="2"/>
    <n v="1"/>
    <n v="1"/>
    <s v="Medium"/>
    <x v="5"/>
  </r>
  <r>
    <n v="30"/>
    <s v="Female"/>
    <s v="High School"/>
    <s v="Divorced"/>
    <n v="39928"/>
    <n v="699"/>
    <n v="16936"/>
    <s v="Auto"/>
    <s v="Unemployed"/>
    <n v="2"/>
    <s v="Fair"/>
    <n v="0.31"/>
    <n v="281975"/>
    <n v="1"/>
    <s v="Stewartland"/>
    <x v="29"/>
    <x v="141"/>
    <n v="4"/>
    <n v="1"/>
    <s v="Low"/>
    <x v="0"/>
  </r>
  <r>
    <n v="68"/>
    <s v="Female"/>
    <s v="Master's"/>
    <s v="Single"/>
    <n v="52121"/>
    <n v="789"/>
    <n v="44980"/>
    <s v="Auto"/>
    <s v="Employed"/>
    <n v="6"/>
    <s v="Poor"/>
    <n v="0.19"/>
    <n v="244624"/>
    <n v="2"/>
    <s v="Butlerborough"/>
    <x v="29"/>
    <x v="164"/>
    <n v="2"/>
    <n v="1"/>
    <s v="Low"/>
    <x v="0"/>
  </r>
  <r>
    <n v="20"/>
    <s v="Male"/>
    <s v="High School"/>
    <s v="Single"/>
    <n v="92497"/>
    <n v="630"/>
    <n v="20772"/>
    <s v="Auto"/>
    <s v="Unemployed"/>
    <n v="5"/>
    <s v="Excellent"/>
    <n v="0.12"/>
    <n v="220809"/>
    <n v="2"/>
    <s v="West Gregoryland"/>
    <x v="24"/>
    <x v="104"/>
    <n v="3"/>
    <n v="0"/>
    <s v="Low"/>
    <x v="5"/>
  </r>
  <r>
    <n v="67"/>
    <s v="Non-binary"/>
    <s v="PhD"/>
    <s v="Married"/>
    <n v="28048"/>
    <n v="686"/>
    <n v="27450.01"/>
    <s v="Home"/>
    <s v="Employed"/>
    <n v="10"/>
    <s v="Fair"/>
    <n v="0.44"/>
    <n v="217607"/>
    <n v="2"/>
    <s v="East Kellybury"/>
    <x v="43"/>
    <x v="231"/>
    <n v="1"/>
    <n v="1"/>
    <s v="Medium"/>
    <x v="0"/>
  </r>
  <r>
    <n v="21"/>
    <s v="Female"/>
    <s v="Master's"/>
    <s v="Widowed"/>
    <n v="54227"/>
    <n v="682"/>
    <n v="23780"/>
    <s v="Personal"/>
    <s v="Employed"/>
    <n v="3"/>
    <s v="Poor"/>
    <n v="0.18"/>
    <n v="203745"/>
    <n v="2"/>
    <s v="Devinstad"/>
    <x v="38"/>
    <x v="3"/>
    <n v="2"/>
    <n v="2"/>
    <s v="Low"/>
    <x v="0"/>
  </r>
  <r>
    <n v="61"/>
    <s v="Male"/>
    <s v="PhD"/>
    <s v="Married"/>
    <n v="109147"/>
    <n v="721"/>
    <n v="30156"/>
    <s v="Personal"/>
    <s v="Self-employed"/>
    <n v="14"/>
    <s v="Poor"/>
    <n v="0.38"/>
    <n v="164222"/>
    <n v="1"/>
    <s v="Ramirezland"/>
    <x v="56"/>
    <x v="10"/>
    <n v="4"/>
    <n v="2"/>
    <s v="Low"/>
    <x v="0"/>
  </r>
  <r>
    <n v="52"/>
    <s v="Female"/>
    <s v="High School"/>
    <s v="Widowed"/>
    <n v="53677"/>
    <n v="699"/>
    <n v="22506"/>
    <s v="Business"/>
    <s v="Employed"/>
    <n v="14"/>
    <s v="Fair"/>
    <n v="0.24"/>
    <n v="197558"/>
    <n v="4"/>
    <s v="Vanessaside"/>
    <x v="32"/>
    <x v="107"/>
    <n v="2"/>
    <n v="2"/>
    <s v="Medium"/>
    <x v="0"/>
  </r>
  <r>
    <n v="26"/>
    <s v="Non-binary"/>
    <s v="PhD"/>
    <s v="Widowed"/>
    <n v="106111"/>
    <n v="668"/>
    <n v="27450.01"/>
    <s v="Business"/>
    <s v="Employed"/>
    <n v="6"/>
    <s v="Excellent"/>
    <n v="0.18"/>
    <n v="212534"/>
    <n v="0"/>
    <s v="Port Zachary"/>
    <x v="13"/>
    <x v="154"/>
    <n v="1"/>
    <n v="2"/>
    <s v="Medium"/>
    <x v="0"/>
  </r>
  <r>
    <n v="25"/>
    <s v="Female"/>
    <s v="Bachelor's"/>
    <s v="Single"/>
    <n v="69933.399999999994"/>
    <n v="759"/>
    <n v="30063"/>
    <s v="Personal"/>
    <s v="Self-employed"/>
    <n v="4"/>
    <s v="Poor"/>
    <n v="0.11"/>
    <n v="251924"/>
    <n v="1"/>
    <s v="Williamsview"/>
    <x v="52"/>
    <x v="134"/>
    <n v="0"/>
    <n v="0"/>
    <s v="Low"/>
    <x v="1"/>
  </r>
  <r>
    <n v="48"/>
    <s v="Non-binary"/>
    <s v="High School"/>
    <s v="Single"/>
    <n v="52089"/>
    <n v="799"/>
    <n v="32863"/>
    <s v="Auto"/>
    <s v="Employed"/>
    <n v="17"/>
    <s v="Excellent"/>
    <n v="0.42"/>
    <n v="80718"/>
    <n v="4"/>
    <s v="Lake Michellefort"/>
    <x v="32"/>
    <x v="136"/>
    <n v="2"/>
    <n v="2"/>
    <s v="Low"/>
    <x v="4"/>
  </r>
  <r>
    <n v="52"/>
    <s v="Female"/>
    <s v="Bachelor's"/>
    <s v="Single"/>
    <n v="74086"/>
    <n v="771"/>
    <n v="8557"/>
    <s v="Business"/>
    <s v="Self-employed"/>
    <n v="3"/>
    <s v="Fair"/>
    <n v="0.26"/>
    <n v="239275"/>
    <n v="0"/>
    <s v="Simpsonfort"/>
    <x v="49"/>
    <x v="228"/>
    <n v="0"/>
    <n v="0"/>
    <s v="Medium"/>
    <x v="5"/>
  </r>
  <r>
    <n v="48"/>
    <s v="Male"/>
    <s v="Master's"/>
    <s v="Widowed"/>
    <n v="53701"/>
    <n v="647"/>
    <n v="26997"/>
    <s v="Personal"/>
    <s v="Self-employed"/>
    <n v="4"/>
    <s v="Excellent"/>
    <n v="0.14000000000000001"/>
    <n v="299014"/>
    <n v="1"/>
    <s v="Carolburgh"/>
    <x v="21"/>
    <x v="182"/>
    <n v="2"/>
    <n v="1"/>
    <s v="Low"/>
    <x v="0"/>
  </r>
  <r>
    <n v="52"/>
    <s v="Non-binary"/>
    <s v="Bachelor's"/>
    <s v="Widowed"/>
    <n v="94095"/>
    <n v="760"/>
    <n v="24985"/>
    <s v="Auto"/>
    <s v="Employed"/>
    <n v="7"/>
    <s v="Fair"/>
    <n v="0.31"/>
    <n v="83881"/>
    <n v="2"/>
    <s v="Gordonfurt"/>
    <x v="44"/>
    <x v="118"/>
    <n v="3"/>
    <n v="0"/>
    <s v="Low"/>
    <x v="0"/>
  </r>
  <r>
    <n v="22"/>
    <s v="Female"/>
    <s v="High School"/>
    <s v="Widowed"/>
    <n v="39589"/>
    <n v="643"/>
    <n v="6369"/>
    <s v="Business"/>
    <s v="Employed"/>
    <n v="7"/>
    <s v="Good"/>
    <n v="0.53"/>
    <n v="249089"/>
    <n v="1"/>
    <s v="Bakerchester"/>
    <x v="33"/>
    <x v="68"/>
    <n v="2"/>
    <n v="0"/>
    <s v="Low"/>
    <x v="0"/>
  </r>
  <r>
    <n v="42"/>
    <s v="Male"/>
    <s v="High School"/>
    <s v="Divorced"/>
    <n v="69573"/>
    <n v="604"/>
    <n v="36281"/>
    <s v="Business"/>
    <s v="Unemployed"/>
    <n v="12"/>
    <s v="Poor"/>
    <n v="0.53"/>
    <n v="220136"/>
    <n v="0"/>
    <s v="Lake Taylormouth"/>
    <x v="31"/>
    <x v="93"/>
    <n v="4"/>
    <n v="1"/>
    <s v="Medium"/>
    <x v="0"/>
  </r>
  <r>
    <n v="48"/>
    <s v="Non-binary"/>
    <s v="High School"/>
    <s v="Single"/>
    <n v="80526"/>
    <n v="699"/>
    <n v="26049"/>
    <s v="Business"/>
    <s v="Self-employed"/>
    <n v="16"/>
    <s v="Excellent"/>
    <n v="0.18"/>
    <n v="159741.5"/>
    <n v="4"/>
    <s v="East Anne"/>
    <x v="18"/>
    <x v="140"/>
    <n v="2"/>
    <n v="2"/>
    <s v="Low"/>
    <x v="4"/>
  </r>
  <r>
    <n v="32"/>
    <s v="Female"/>
    <s v="Bachelor's"/>
    <s v="Widowed"/>
    <n v="44520"/>
    <n v="729"/>
    <n v="32744"/>
    <s v="Personal"/>
    <s v="Unemployed"/>
    <n v="5"/>
    <s v="Good"/>
    <n v="0.49"/>
    <n v="159741.5"/>
    <n v="2"/>
    <s v="Mooreborough"/>
    <x v="33"/>
    <x v="107"/>
    <n v="2"/>
    <n v="0"/>
    <s v="Medium"/>
    <x v="0"/>
  </r>
  <r>
    <n v="21"/>
    <s v="Female"/>
    <s v="High School"/>
    <s v="Divorced"/>
    <n v="99149"/>
    <n v="673"/>
    <n v="18384"/>
    <s v="Auto"/>
    <s v="Unemployed"/>
    <n v="0"/>
    <s v="Fair"/>
    <n v="0.19"/>
    <n v="146941"/>
    <n v="0"/>
    <s v="Martintown"/>
    <x v="49"/>
    <x v="133"/>
    <n v="2"/>
    <n v="2"/>
    <s v="Medium"/>
    <x v="0"/>
  </r>
  <r>
    <n v="63"/>
    <s v="Male"/>
    <s v="Master's"/>
    <s v="Single"/>
    <n v="106649"/>
    <n v="645"/>
    <n v="29395"/>
    <s v="Auto"/>
    <s v="Self-employed"/>
    <n v="6"/>
    <s v="Poor"/>
    <n v="0.27"/>
    <n v="152983"/>
    <n v="1"/>
    <s v="Kevinmouth"/>
    <x v="45"/>
    <x v="42"/>
    <n v="4"/>
    <n v="0"/>
    <s v="Medium"/>
    <x v="0"/>
  </r>
  <r>
    <n v="59"/>
    <s v="Male"/>
    <s v="PhD"/>
    <s v="Divorced"/>
    <n v="93185"/>
    <n v="673"/>
    <n v="21212"/>
    <s v="Business"/>
    <s v="Unemployed"/>
    <n v="18"/>
    <s v="Fair"/>
    <n v="0.22"/>
    <n v="136026"/>
    <n v="1"/>
    <s v="South Wendystad"/>
    <x v="21"/>
    <x v="153"/>
    <n v="3"/>
    <n v="0"/>
    <s v="Low"/>
    <x v="0"/>
  </r>
  <r>
    <n v="30"/>
    <s v="Male"/>
    <s v="High School"/>
    <s v="Divorced"/>
    <n v="107630"/>
    <n v="657"/>
    <n v="27776"/>
    <s v="Personal"/>
    <s v="Self-employed"/>
    <n v="18"/>
    <s v="Poor"/>
    <n v="0.52"/>
    <n v="143800"/>
    <n v="4"/>
    <s v="Lake Martin"/>
    <x v="19"/>
    <x v="70"/>
    <n v="1"/>
    <n v="1"/>
    <s v="Medium"/>
    <x v="0"/>
  </r>
  <r>
    <n v="32"/>
    <s v="Female"/>
    <s v="Master's"/>
    <s v="Married"/>
    <n v="111733"/>
    <n v="665"/>
    <n v="27450.01"/>
    <s v="Personal"/>
    <s v="Unemployed"/>
    <n v="15"/>
    <s v="Excellent"/>
    <n v="0.15"/>
    <n v="194435"/>
    <n v="3"/>
    <s v="Larryland"/>
    <x v="56"/>
    <x v="210"/>
    <n v="3"/>
    <n v="2"/>
    <s v="Medium"/>
    <x v="3"/>
  </r>
  <r>
    <n v="39"/>
    <s v="Non-binary"/>
    <s v="Bachelor's"/>
    <s v="Widowed"/>
    <n v="92776"/>
    <n v="770"/>
    <n v="24945"/>
    <s v="Auto"/>
    <s v="Employed"/>
    <n v="11"/>
    <s v="Fair"/>
    <n v="0.3"/>
    <n v="292413"/>
    <n v="1"/>
    <s v="Lake Meghanberg"/>
    <x v="30"/>
    <x v="10"/>
    <n v="2"/>
    <n v="2"/>
    <s v="Low"/>
    <x v="5"/>
  </r>
  <r>
    <n v="25"/>
    <s v="Non-binary"/>
    <s v="PhD"/>
    <s v="Widowed"/>
    <n v="30607"/>
    <n v="702"/>
    <n v="46794"/>
    <s v="Business"/>
    <s v="Employed"/>
    <n v="9"/>
    <s v="Good"/>
    <n v="0.38"/>
    <n v="200485"/>
    <n v="2"/>
    <s v="Michaelview"/>
    <x v="43"/>
    <x v="128"/>
    <n v="2"/>
    <n v="0"/>
    <s v="Low"/>
    <x v="4"/>
  </r>
  <r>
    <n v="27"/>
    <s v="Female"/>
    <s v="Bachelor's"/>
    <s v="Widowed"/>
    <n v="69933.399999999994"/>
    <n v="699"/>
    <n v="27450.01"/>
    <s v="Personal"/>
    <s v="Employed"/>
    <n v="13"/>
    <s v="Good"/>
    <n v="0.24"/>
    <n v="41651"/>
    <n v="0"/>
    <s v="Martinbury"/>
    <x v="28"/>
    <x v="120"/>
    <n v="2"/>
    <n v="0"/>
    <s v="Low"/>
    <x v="4"/>
  </r>
  <r>
    <n v="62"/>
    <s v="Male"/>
    <s v="High School"/>
    <s v="Married"/>
    <n v="27712"/>
    <n v="791"/>
    <n v="10588"/>
    <s v="Personal"/>
    <s v="Unemployed"/>
    <n v="0"/>
    <s v="Excellent"/>
    <n v="0.42"/>
    <n v="159741.5"/>
    <n v="2"/>
    <s v="West Penny"/>
    <x v="47"/>
    <x v="216"/>
    <n v="2"/>
    <n v="0"/>
    <s v="Low"/>
    <x v="0"/>
  </r>
  <r>
    <n v="24"/>
    <s v="Non-binary"/>
    <s v="Bachelor's"/>
    <s v="Married"/>
    <n v="104046"/>
    <n v="644"/>
    <n v="41595"/>
    <s v="Business"/>
    <s v="Self-employed"/>
    <n v="6"/>
    <s v="Fair"/>
    <n v="0.41"/>
    <n v="241007"/>
    <n v="0"/>
    <s v="New Hollyview"/>
    <x v="29"/>
    <x v="76"/>
    <n v="4"/>
    <n v="2"/>
    <s v="Low"/>
    <x v="0"/>
  </r>
  <r>
    <n v="61"/>
    <s v="Non-binary"/>
    <s v="Master's"/>
    <s v="Divorced"/>
    <n v="69933.399999999994"/>
    <n v="672"/>
    <n v="45455"/>
    <s v="Auto"/>
    <s v="Self-employed"/>
    <n v="12"/>
    <s v="Excellent"/>
    <n v="0.55000000000000004"/>
    <n v="151975"/>
    <n v="0"/>
    <s v="East Vanessa"/>
    <x v="47"/>
    <x v="188"/>
    <n v="2"/>
    <n v="2"/>
    <s v="High"/>
    <x v="3"/>
  </r>
  <r>
    <n v="40"/>
    <s v="Female"/>
    <s v="High School"/>
    <s v="Single"/>
    <n v="69933.399999999994"/>
    <n v="699"/>
    <n v="8340"/>
    <s v="Auto"/>
    <s v="Unemployed"/>
    <n v="11"/>
    <s v="Poor"/>
    <n v="0.23"/>
    <n v="111065"/>
    <n v="1"/>
    <s v="Danielport"/>
    <x v="25"/>
    <x v="157"/>
    <n v="0"/>
    <n v="0"/>
    <s v="Low"/>
    <x v="1"/>
  </r>
  <r>
    <n v="62"/>
    <s v="Non-binary"/>
    <s v="Bachelor's"/>
    <s v="Divorced"/>
    <n v="105548"/>
    <n v="609"/>
    <n v="13275"/>
    <s v="Personal"/>
    <s v="Self-employed"/>
    <n v="10"/>
    <s v="Good"/>
    <n v="0.57999999999999996"/>
    <n v="159741.5"/>
    <n v="1"/>
    <s v="Rodriguezport"/>
    <x v="37"/>
    <x v="152"/>
    <n v="2"/>
    <n v="0"/>
    <s v="Low"/>
    <x v="3"/>
  </r>
  <r>
    <n v="64"/>
    <s v="Male"/>
    <s v="Bachelor's"/>
    <s v="Married"/>
    <n v="119969"/>
    <n v="647"/>
    <n v="19065"/>
    <s v="Personal"/>
    <s v="Self-employed"/>
    <n v="10"/>
    <s v="Poor"/>
    <n v="0.59"/>
    <n v="224716"/>
    <n v="2"/>
    <s v="North Thomasstad"/>
    <x v="39"/>
    <x v="231"/>
    <n v="2"/>
    <n v="1"/>
    <s v="Low"/>
    <x v="0"/>
  </r>
  <r>
    <n v="45"/>
    <s v="Female"/>
    <s v="PhD"/>
    <s v="Single"/>
    <n v="83220"/>
    <n v="660"/>
    <n v="12973"/>
    <s v="Home"/>
    <s v="Self-employed"/>
    <n v="12"/>
    <s v="Good"/>
    <n v="0.12"/>
    <n v="204886"/>
    <n v="3"/>
    <s v="Port Philipmouth"/>
    <x v="35"/>
    <x v="130"/>
    <n v="2"/>
    <n v="0"/>
    <s v="Low"/>
    <x v="2"/>
  </r>
  <r>
    <n v="37"/>
    <s v="Female"/>
    <s v="Master's"/>
    <s v="Widowed"/>
    <n v="63341"/>
    <n v="643"/>
    <n v="33999"/>
    <s v="Business"/>
    <s v="Self-employed"/>
    <n v="17"/>
    <s v="Fair"/>
    <n v="0.26"/>
    <n v="71710"/>
    <n v="3"/>
    <s v="Jonesstad"/>
    <x v="21"/>
    <x v="3"/>
    <n v="1"/>
    <n v="2"/>
    <s v="Medium"/>
    <x v="0"/>
  </r>
  <r>
    <n v="31"/>
    <s v="Female"/>
    <s v="Master's"/>
    <s v="Widowed"/>
    <n v="69933.399999999994"/>
    <n v="756"/>
    <n v="34656"/>
    <s v="Auto"/>
    <s v="Unemployed"/>
    <n v="3"/>
    <s v="Excellent"/>
    <n v="0.36"/>
    <n v="119647"/>
    <n v="2"/>
    <s v="South Garrett"/>
    <x v="44"/>
    <x v="41"/>
    <n v="4"/>
    <n v="0"/>
    <s v="Medium"/>
    <x v="0"/>
  </r>
  <r>
    <n v="67"/>
    <s v="Male"/>
    <s v="Master's"/>
    <s v="Single"/>
    <n v="101658"/>
    <n v="769"/>
    <n v="38901"/>
    <s v="Auto"/>
    <s v="Employed"/>
    <n v="3"/>
    <s v="Excellent"/>
    <n v="0.57999999999999996"/>
    <n v="266657"/>
    <n v="2"/>
    <s v="Port Tracy"/>
    <x v="16"/>
    <x v="203"/>
    <n v="3"/>
    <n v="1"/>
    <s v="Medium"/>
    <x v="0"/>
  </r>
  <r>
    <n v="58"/>
    <s v="Female"/>
    <s v="High School"/>
    <s v="Divorced"/>
    <n v="103094"/>
    <n v="691"/>
    <n v="12028"/>
    <s v="Personal"/>
    <s v="Employed"/>
    <n v="6"/>
    <s v="Fair"/>
    <n v="0.55000000000000004"/>
    <n v="207924"/>
    <n v="3"/>
    <s v="West Cindyfort"/>
    <x v="4"/>
    <x v="51"/>
    <n v="1"/>
    <n v="0"/>
    <s v="Medium"/>
    <x v="0"/>
  </r>
  <r>
    <n v="52"/>
    <s v="Female"/>
    <s v="Master's"/>
    <s v="Married"/>
    <n v="30372"/>
    <n v="643"/>
    <n v="28451"/>
    <s v="Home"/>
    <s v="Self-employed"/>
    <n v="4"/>
    <s v="Excellent"/>
    <n v="0.42"/>
    <n v="189136"/>
    <n v="3"/>
    <s v="Lake Denise"/>
    <x v="30"/>
    <x v="186"/>
    <n v="3"/>
    <n v="0"/>
    <s v="Low"/>
    <x v="0"/>
  </r>
  <r>
    <n v="34"/>
    <s v="Male"/>
    <s v="Master's"/>
    <s v="Married"/>
    <n v="76922"/>
    <n v="660"/>
    <n v="44423"/>
    <s v="Home"/>
    <s v="Unemployed"/>
    <n v="12"/>
    <s v="Excellent"/>
    <n v="0.33"/>
    <n v="271598"/>
    <n v="2"/>
    <s v="Lake Samuelfurt"/>
    <x v="22"/>
    <x v="53"/>
    <n v="2"/>
    <n v="1"/>
    <s v="Low"/>
    <x v="3"/>
  </r>
  <r>
    <n v="58"/>
    <s v="Non-binary"/>
    <s v="Bachelor's"/>
    <s v="Single"/>
    <n v="56492"/>
    <n v="745"/>
    <n v="17464"/>
    <s v="Home"/>
    <s v="Unemployed"/>
    <n v="12"/>
    <s v="Good"/>
    <n v="0.17"/>
    <n v="75411"/>
    <n v="2"/>
    <s v="Matthewborough"/>
    <x v="50"/>
    <x v="202"/>
    <n v="2"/>
    <n v="2"/>
    <s v="Low"/>
    <x v="3"/>
  </r>
  <r>
    <n v="25"/>
    <s v="Female"/>
    <s v="High School"/>
    <s v="Divorced"/>
    <n v="50806"/>
    <n v="699"/>
    <n v="27605"/>
    <s v="Auto"/>
    <s v="Unemployed"/>
    <n v="12"/>
    <s v="Fair"/>
    <n v="0.31"/>
    <n v="80578"/>
    <n v="4"/>
    <s v="South Justin"/>
    <x v="20"/>
    <x v="65"/>
    <n v="3"/>
    <n v="0"/>
    <s v="Low"/>
    <x v="0"/>
  </r>
  <r>
    <n v="57"/>
    <s v="Male"/>
    <s v="High School"/>
    <s v="Married"/>
    <n v="69933.399999999994"/>
    <n v="705"/>
    <n v="44438"/>
    <s v="Home"/>
    <s v="Employed"/>
    <n v="12"/>
    <s v="Fair"/>
    <n v="0.59"/>
    <n v="159741.5"/>
    <n v="2"/>
    <s v="Kylebury"/>
    <x v="11"/>
    <x v="82"/>
    <n v="4"/>
    <n v="2"/>
    <s v="Low"/>
    <x v="0"/>
  </r>
  <r>
    <n v="67"/>
    <s v="Female"/>
    <s v="High School"/>
    <s v="Divorced"/>
    <n v="95998"/>
    <n v="748"/>
    <n v="47430"/>
    <s v="Personal"/>
    <s v="Employed"/>
    <n v="3"/>
    <s v="Good"/>
    <n v="0.19"/>
    <n v="273263"/>
    <n v="2"/>
    <s v="Lake Charles"/>
    <x v="19"/>
    <x v="71"/>
    <n v="0"/>
    <n v="0"/>
    <s v="High"/>
    <x v="0"/>
  </r>
  <r>
    <n v="51"/>
    <s v="Male"/>
    <s v="Bachelor's"/>
    <s v="Married"/>
    <n v="22766"/>
    <n v="774"/>
    <n v="44307"/>
    <s v="Home"/>
    <s v="Unemployed"/>
    <n v="16"/>
    <s v="Poor"/>
    <n v="0.27"/>
    <n v="212794"/>
    <n v="2"/>
    <s v="Port Tammy"/>
    <x v="29"/>
    <x v="64"/>
    <n v="1"/>
    <n v="2"/>
    <s v="Medium"/>
    <x v="0"/>
  </r>
  <r>
    <n v="28"/>
    <s v="Female"/>
    <s v="PhD"/>
    <s v="Widowed"/>
    <n v="94967"/>
    <n v="620"/>
    <n v="20386"/>
    <s v="Home"/>
    <s v="Unemployed"/>
    <n v="12"/>
    <s v="Excellent"/>
    <n v="0.18"/>
    <n v="181280"/>
    <n v="4"/>
    <s v="Littlemouth"/>
    <x v="25"/>
    <x v="135"/>
    <n v="4"/>
    <n v="1"/>
    <s v="Low"/>
    <x v="2"/>
  </r>
  <r>
    <n v="49"/>
    <s v="Male"/>
    <s v="Master's"/>
    <s v="Widowed"/>
    <n v="66901"/>
    <n v="729"/>
    <n v="6725"/>
    <s v="Personal"/>
    <s v="Employed"/>
    <n v="7"/>
    <s v="Fair"/>
    <n v="0.11"/>
    <n v="71557"/>
    <n v="2"/>
    <s v="East Tamitown"/>
    <x v="31"/>
    <x v="127"/>
    <n v="2"/>
    <n v="1"/>
    <s v="Low"/>
    <x v="0"/>
  </r>
  <r>
    <n v="68"/>
    <s v="Female"/>
    <s v="Bachelor's"/>
    <s v="Single"/>
    <n v="69933.399999999994"/>
    <n v="743"/>
    <n v="9407"/>
    <s v="Home"/>
    <s v="Employed"/>
    <n v="10"/>
    <s v="Good"/>
    <n v="0.23"/>
    <n v="159741.5"/>
    <n v="4"/>
    <s v="Allentown"/>
    <x v="1"/>
    <x v="102"/>
    <n v="1"/>
    <n v="0"/>
    <s v="Low"/>
    <x v="4"/>
  </r>
  <r>
    <n v="61"/>
    <s v="Male"/>
    <s v="PhD"/>
    <s v="Divorced"/>
    <n v="41777"/>
    <n v="699"/>
    <n v="32485"/>
    <s v="Business"/>
    <s v="Unemployed"/>
    <n v="13"/>
    <s v="Poor"/>
    <n v="0.56000000000000005"/>
    <n v="280170"/>
    <n v="0"/>
    <s v="East Kimberlymouth"/>
    <x v="25"/>
    <x v="69"/>
    <n v="1"/>
    <n v="0"/>
    <s v="Medium"/>
    <x v="0"/>
  </r>
  <r>
    <n v="35"/>
    <s v="Non-binary"/>
    <s v="Master's"/>
    <s v="Widowed"/>
    <n v="82805"/>
    <n v="654"/>
    <n v="40031"/>
    <s v="Business"/>
    <s v="Employed"/>
    <n v="9"/>
    <s v="Poor"/>
    <n v="0.52"/>
    <n v="290927"/>
    <n v="4"/>
    <s v="Port Melissa"/>
    <x v="27"/>
    <x v="223"/>
    <n v="3"/>
    <n v="1"/>
    <s v="Low"/>
    <x v="0"/>
  </r>
  <r>
    <n v="56"/>
    <s v="Female"/>
    <s v="Master's"/>
    <s v="Married"/>
    <n v="105970"/>
    <n v="785"/>
    <n v="20876"/>
    <s v="Business"/>
    <s v="Unemployed"/>
    <n v="6"/>
    <s v="Excellent"/>
    <n v="0.28999999999999998"/>
    <n v="244024"/>
    <n v="2"/>
    <s v="Fisherfurt"/>
    <x v="31"/>
    <x v="227"/>
    <n v="2"/>
    <n v="0"/>
    <s v="Low"/>
    <x v="5"/>
  </r>
  <r>
    <n v="64"/>
    <s v="Non-binary"/>
    <s v="PhD"/>
    <s v="Divorced"/>
    <n v="43485"/>
    <n v="734"/>
    <n v="25878"/>
    <s v="Auto"/>
    <s v="Employed"/>
    <n v="4"/>
    <s v="Excellent"/>
    <n v="0.52"/>
    <n v="120485"/>
    <n v="2"/>
    <s v="West Gerald"/>
    <x v="1"/>
    <x v="24"/>
    <n v="3"/>
    <n v="2"/>
    <s v="Low"/>
    <x v="0"/>
  </r>
  <r>
    <n v="51"/>
    <s v="Male"/>
    <s v="PhD"/>
    <s v="Married"/>
    <n v="69933.399999999994"/>
    <n v="661"/>
    <n v="13837"/>
    <s v="Home"/>
    <s v="Self-employed"/>
    <n v="14"/>
    <s v="Excellent"/>
    <n v="0.11"/>
    <n v="46197"/>
    <n v="0"/>
    <s v="Port Jameschester"/>
    <x v="55"/>
    <x v="182"/>
    <n v="4"/>
    <n v="0"/>
    <s v="Low"/>
    <x v="3"/>
  </r>
  <r>
    <n v="20"/>
    <s v="Male"/>
    <s v="High School"/>
    <s v="Single"/>
    <n v="95172"/>
    <n v="739"/>
    <n v="30476"/>
    <s v="Business"/>
    <s v="Self-employed"/>
    <n v="15"/>
    <s v="Fair"/>
    <n v="0.56000000000000005"/>
    <n v="121074"/>
    <n v="2"/>
    <s v="East Tamara"/>
    <x v="37"/>
    <x v="175"/>
    <n v="3"/>
    <n v="0"/>
    <s v="Low"/>
    <x v="0"/>
  </r>
  <r>
    <n v="27"/>
    <s v="Non-binary"/>
    <s v="Master's"/>
    <s v="Widowed"/>
    <n v="51212"/>
    <n v="775"/>
    <n v="10044"/>
    <s v="Business"/>
    <s v="Unemployed"/>
    <n v="8"/>
    <s v="Excellent"/>
    <n v="0.57999999999999996"/>
    <n v="94067"/>
    <n v="2"/>
    <s v="North Cameronmouth"/>
    <x v="0"/>
    <x v="77"/>
    <n v="0"/>
    <n v="2"/>
    <s v="Medium"/>
    <x v="0"/>
  </r>
  <r>
    <n v="64"/>
    <s v="Male"/>
    <s v="Bachelor's"/>
    <s v="Widowed"/>
    <n v="53236"/>
    <n v="682"/>
    <n v="14357"/>
    <s v="Home"/>
    <s v="Employed"/>
    <n v="8"/>
    <s v="Good"/>
    <n v="0.36"/>
    <n v="74199"/>
    <n v="2"/>
    <s v="West Linda"/>
    <x v="11"/>
    <x v="27"/>
    <n v="4"/>
    <n v="2"/>
    <s v="Low"/>
    <x v="0"/>
  </r>
  <r>
    <n v="45"/>
    <s v="Male"/>
    <s v="High School"/>
    <s v="Divorced"/>
    <n v="69933.399999999994"/>
    <n v="750"/>
    <n v="30999"/>
    <s v="Personal"/>
    <s v="Employed"/>
    <n v="13"/>
    <s v="Poor"/>
    <n v="0.56000000000000005"/>
    <n v="250966"/>
    <n v="3"/>
    <s v="Lake David"/>
    <x v="21"/>
    <x v="61"/>
    <n v="4"/>
    <n v="1"/>
    <s v="High"/>
    <x v="0"/>
  </r>
  <r>
    <n v="69"/>
    <s v="Female"/>
    <s v="Bachelor's"/>
    <s v="Single"/>
    <n v="26566"/>
    <n v="795"/>
    <n v="15385"/>
    <s v="Business"/>
    <s v="Unemployed"/>
    <n v="2"/>
    <s v="Excellent"/>
    <n v="0.15"/>
    <n v="298416"/>
    <n v="3"/>
    <s v="Danielletown"/>
    <x v="35"/>
    <x v="166"/>
    <n v="3"/>
    <n v="1"/>
    <s v="Low"/>
    <x v="0"/>
  </r>
  <r>
    <n v="67"/>
    <s v="Non-binary"/>
    <s v="Bachelor's"/>
    <s v="Married"/>
    <n v="57538"/>
    <n v="759"/>
    <n v="45957"/>
    <s v="Auto"/>
    <s v="Employed"/>
    <n v="3"/>
    <s v="Good"/>
    <n v="0.5"/>
    <n v="144912"/>
    <n v="0"/>
    <s v="Lake Baileychester"/>
    <x v="21"/>
    <x v="93"/>
    <n v="4"/>
    <n v="1"/>
    <s v="Low"/>
    <x v="0"/>
  </r>
  <r>
    <n v="61"/>
    <s v="Non-binary"/>
    <s v="High School"/>
    <s v="Widowed"/>
    <n v="69933.399999999994"/>
    <n v="667"/>
    <n v="19335"/>
    <s v="Home"/>
    <s v="Unemployed"/>
    <n v="8"/>
    <s v="Good"/>
    <n v="0.36"/>
    <n v="299461"/>
    <n v="2"/>
    <s v="Shawburgh"/>
    <x v="0"/>
    <x v="90"/>
    <n v="4"/>
    <n v="1"/>
    <s v="Medium"/>
    <x v="0"/>
  </r>
  <r>
    <n v="60"/>
    <s v="Female"/>
    <s v="Master's"/>
    <s v="Married"/>
    <n v="72320"/>
    <n v="695"/>
    <n v="22793"/>
    <s v="Business"/>
    <s v="Unemployed"/>
    <n v="13"/>
    <s v="Excellent"/>
    <n v="0.38"/>
    <n v="159741.5"/>
    <n v="4"/>
    <s v="West Nicholas"/>
    <x v="2"/>
    <x v="24"/>
    <n v="1"/>
    <n v="0"/>
    <s v="Low"/>
    <x v="3"/>
  </r>
  <r>
    <n v="67"/>
    <s v="Male"/>
    <s v="PhD"/>
    <s v="Divorced"/>
    <n v="98349"/>
    <n v="688"/>
    <n v="23761"/>
    <s v="Home"/>
    <s v="Unemployed"/>
    <n v="17"/>
    <s v="Excellent"/>
    <n v="0.47"/>
    <n v="266870"/>
    <n v="0"/>
    <s v="North Amanda"/>
    <x v="38"/>
    <x v="144"/>
    <n v="4"/>
    <n v="0"/>
    <s v="Low"/>
    <x v="3"/>
  </r>
  <r>
    <n v="48"/>
    <s v="Female"/>
    <s v="Master's"/>
    <s v="Widowed"/>
    <n v="38642"/>
    <n v="698"/>
    <n v="11524"/>
    <s v="Auto"/>
    <s v="Unemployed"/>
    <n v="2"/>
    <s v="Good"/>
    <n v="0.37"/>
    <n v="294140"/>
    <n v="3"/>
    <s v="East Cheryl"/>
    <x v="35"/>
    <x v="223"/>
    <n v="3"/>
    <n v="2"/>
    <s v="Low"/>
    <x v="0"/>
  </r>
  <r>
    <n v="60"/>
    <s v="Non-binary"/>
    <s v="High School"/>
    <s v="Single"/>
    <n v="107102"/>
    <n v="749"/>
    <n v="22557"/>
    <s v="Business"/>
    <s v="Self-employed"/>
    <n v="7"/>
    <s v="Poor"/>
    <n v="0.12"/>
    <n v="275745"/>
    <n v="3"/>
    <s v="Kimberlyside"/>
    <x v="43"/>
    <x v="179"/>
    <n v="3"/>
    <n v="1"/>
    <s v="Low"/>
    <x v="5"/>
  </r>
  <r>
    <n v="64"/>
    <s v="Non-binary"/>
    <s v="High School"/>
    <s v="Single"/>
    <n v="55902"/>
    <n v="699"/>
    <n v="27450.01"/>
    <s v="Home"/>
    <s v="Employed"/>
    <n v="8"/>
    <s v="Good"/>
    <n v="0.34"/>
    <n v="73224"/>
    <n v="2"/>
    <s v="North James"/>
    <x v="45"/>
    <x v="169"/>
    <n v="0"/>
    <n v="1"/>
    <s v="Medium"/>
    <x v="0"/>
  </r>
  <r>
    <n v="23"/>
    <s v="Female"/>
    <s v="High School"/>
    <s v="Single"/>
    <n v="110724"/>
    <n v="746"/>
    <n v="6011"/>
    <s v="Auto"/>
    <s v="Self-employed"/>
    <n v="9"/>
    <s v="Good"/>
    <n v="0.36"/>
    <n v="36257"/>
    <n v="1"/>
    <s v="New Kimberly"/>
    <x v="50"/>
    <x v="33"/>
    <n v="3"/>
    <n v="2"/>
    <s v="Low"/>
    <x v="3"/>
  </r>
  <r>
    <n v="19"/>
    <s v="Non-binary"/>
    <s v="Bachelor's"/>
    <s v="Married"/>
    <n v="71534"/>
    <n v="786"/>
    <n v="19705"/>
    <s v="Business"/>
    <s v="Unemployed"/>
    <n v="10"/>
    <s v="Poor"/>
    <n v="0.26"/>
    <n v="107324"/>
    <n v="3"/>
    <s v="New Christine"/>
    <x v="31"/>
    <x v="187"/>
    <n v="2"/>
    <n v="1"/>
    <s v="Low"/>
    <x v="0"/>
  </r>
  <r>
    <n v="38"/>
    <s v="Non-binary"/>
    <s v="High School"/>
    <s v="Widowed"/>
    <n v="104084"/>
    <n v="609"/>
    <n v="42676"/>
    <s v="Auto"/>
    <s v="Employed"/>
    <n v="7"/>
    <s v="Poor"/>
    <n v="0.49"/>
    <n v="225516"/>
    <n v="1"/>
    <s v="Oliviaport"/>
    <x v="10"/>
    <x v="54"/>
    <n v="0"/>
    <n v="1"/>
    <s v="Low"/>
    <x v="0"/>
  </r>
  <r>
    <n v="29"/>
    <s v="Female"/>
    <s v="PhD"/>
    <s v="Single"/>
    <n v="26306"/>
    <n v="796"/>
    <n v="32136"/>
    <s v="Home"/>
    <s v="Employed"/>
    <n v="12"/>
    <s v="Fair"/>
    <n v="0.16"/>
    <n v="148348"/>
    <n v="2"/>
    <s v="East Crystalfurt"/>
    <x v="22"/>
    <x v="23"/>
    <n v="1"/>
    <n v="1"/>
    <s v="Low"/>
    <x v="1"/>
  </r>
  <r>
    <n v="62"/>
    <s v="Non-binary"/>
    <s v="Bachelor's"/>
    <s v="Single"/>
    <n v="36163"/>
    <n v="667"/>
    <n v="26940"/>
    <s v="Business"/>
    <s v="Unemployed"/>
    <n v="14"/>
    <s v="Good"/>
    <n v="0.28000000000000003"/>
    <n v="217694"/>
    <n v="4"/>
    <s v="Hoovermouth"/>
    <x v="21"/>
    <x v="73"/>
    <n v="0"/>
    <n v="1"/>
    <s v="Medium"/>
    <x v="3"/>
  </r>
  <r>
    <n v="66"/>
    <s v="Female"/>
    <s v="Bachelor's"/>
    <s v="Single"/>
    <n v="75499"/>
    <n v="606"/>
    <n v="15175"/>
    <s v="Business"/>
    <s v="Self-employed"/>
    <n v="3"/>
    <s v="Poor"/>
    <n v="0.4"/>
    <n v="159741.5"/>
    <n v="4"/>
    <s v="Smithbury"/>
    <x v="49"/>
    <x v="7"/>
    <n v="1"/>
    <n v="1"/>
    <s v="Low"/>
    <x v="0"/>
  </r>
  <r>
    <n v="20"/>
    <s v="Male"/>
    <s v="Master's"/>
    <s v="Married"/>
    <n v="68155"/>
    <n v="641"/>
    <n v="10976"/>
    <s v="Business"/>
    <s v="Self-employed"/>
    <n v="1"/>
    <s v="Excellent"/>
    <n v="0.49"/>
    <n v="285175"/>
    <n v="2"/>
    <s v="Port Heathertown"/>
    <x v="2"/>
    <x v="76"/>
    <n v="4"/>
    <n v="2"/>
    <s v="Low"/>
    <x v="0"/>
  </r>
  <r>
    <n v="34"/>
    <s v="Male"/>
    <s v="High School"/>
    <s v="Single"/>
    <n v="100977"/>
    <n v="705"/>
    <n v="6563"/>
    <s v="Business"/>
    <s v="Self-employed"/>
    <n v="6"/>
    <s v="Fair"/>
    <n v="0.2"/>
    <n v="123530"/>
    <n v="4"/>
    <s v="Port Kylemouth"/>
    <x v="24"/>
    <x v="6"/>
    <n v="3"/>
    <n v="2"/>
    <s v="Medium"/>
    <x v="0"/>
  </r>
  <r>
    <n v="45"/>
    <s v="Non-binary"/>
    <s v="Bachelor's"/>
    <s v="Divorced"/>
    <n v="44474"/>
    <n v="726"/>
    <n v="20948"/>
    <s v="Auto"/>
    <s v="Employed"/>
    <n v="17"/>
    <s v="Poor"/>
    <n v="0.17"/>
    <n v="57708"/>
    <n v="2"/>
    <s v="Michaelborough"/>
    <x v="42"/>
    <x v="76"/>
    <n v="3"/>
    <n v="0"/>
    <s v="Low"/>
    <x v="0"/>
  </r>
  <r>
    <n v="64"/>
    <s v="Male"/>
    <s v="PhD"/>
    <s v="Widowed"/>
    <n v="94426"/>
    <n v="711"/>
    <n v="28099"/>
    <s v="Home"/>
    <s v="Self-employed"/>
    <n v="17"/>
    <s v="Good"/>
    <n v="0.14000000000000001"/>
    <n v="109365"/>
    <n v="0"/>
    <s v="South Courtneyside"/>
    <x v="17"/>
    <x v="170"/>
    <n v="3"/>
    <n v="0"/>
    <s v="Medium"/>
    <x v="3"/>
  </r>
  <r>
    <n v="19"/>
    <s v="Non-binary"/>
    <s v="PhD"/>
    <s v="Divorced"/>
    <n v="69002"/>
    <n v="750"/>
    <n v="20783"/>
    <s v="Business"/>
    <s v="Unemployed"/>
    <n v="1"/>
    <s v="Excellent"/>
    <n v="0.54"/>
    <n v="252825"/>
    <n v="1"/>
    <s v="West Beverly"/>
    <x v="23"/>
    <x v="140"/>
    <n v="0"/>
    <n v="0"/>
    <s v="Low"/>
    <x v="1"/>
  </r>
  <r>
    <n v="28"/>
    <s v="Non-binary"/>
    <s v="Master's"/>
    <s v="Married"/>
    <n v="86553"/>
    <n v="678"/>
    <n v="10544"/>
    <s v="Auto"/>
    <s v="Unemployed"/>
    <n v="2"/>
    <s v="Fair"/>
    <n v="0.17"/>
    <n v="149372"/>
    <n v="3"/>
    <s v="Ellisside"/>
    <x v="45"/>
    <x v="183"/>
    <n v="2"/>
    <n v="1"/>
    <s v="Low"/>
    <x v="0"/>
  </r>
  <r>
    <n v="21"/>
    <s v="Male"/>
    <s v="Bachelor's"/>
    <s v="Widowed"/>
    <n v="65706"/>
    <n v="615"/>
    <n v="32775"/>
    <s v="Auto"/>
    <s v="Unemployed"/>
    <n v="4"/>
    <s v="Fair"/>
    <n v="0.15"/>
    <n v="193065"/>
    <n v="3"/>
    <s v="Wilsonmouth"/>
    <x v="45"/>
    <x v="95"/>
    <n v="3"/>
    <n v="0"/>
    <s v="Low"/>
    <x v="0"/>
  </r>
  <r>
    <n v="57"/>
    <s v="Female"/>
    <s v="Master's"/>
    <s v="Single"/>
    <n v="26674"/>
    <n v="747"/>
    <n v="18331"/>
    <s v="Business"/>
    <s v="Employed"/>
    <n v="5"/>
    <s v="Poor"/>
    <n v="0.4"/>
    <n v="140640"/>
    <n v="4"/>
    <s v="Timothyton"/>
    <x v="24"/>
    <x v="169"/>
    <n v="2"/>
    <n v="0"/>
    <s v="Medium"/>
    <x v="0"/>
  </r>
  <r>
    <n v="23"/>
    <s v="Male"/>
    <s v="PhD"/>
    <s v="Single"/>
    <n v="116854"/>
    <n v="711"/>
    <n v="31583"/>
    <s v="Personal"/>
    <s v="Unemployed"/>
    <n v="12"/>
    <s v="Fair"/>
    <n v="0.32"/>
    <n v="62632"/>
    <n v="0"/>
    <s v="Pattersonmouth"/>
    <x v="40"/>
    <x v="7"/>
    <n v="2"/>
    <n v="1"/>
    <s v="Medium"/>
    <x v="0"/>
  </r>
  <r>
    <n v="37"/>
    <s v="Male"/>
    <s v="PhD"/>
    <s v="Single"/>
    <n v="24403"/>
    <n v="668"/>
    <n v="27450.01"/>
    <s v="Home"/>
    <s v="Self-employed"/>
    <n v="12"/>
    <s v="Excellent"/>
    <n v="0.56000000000000005"/>
    <n v="101582"/>
    <n v="3"/>
    <s v="West Tammy"/>
    <x v="49"/>
    <x v="55"/>
    <n v="4"/>
    <n v="1"/>
    <s v="Medium"/>
    <x v="3"/>
  </r>
  <r>
    <n v="33"/>
    <s v="Female"/>
    <s v="High School"/>
    <s v="Married"/>
    <n v="87113"/>
    <n v="755"/>
    <n v="5743"/>
    <s v="Business"/>
    <s v="Self-employed"/>
    <n v="5"/>
    <s v="Poor"/>
    <n v="0.45"/>
    <n v="38138"/>
    <n v="2"/>
    <s v="Lake Jodimouth"/>
    <x v="22"/>
    <x v="140"/>
    <n v="0"/>
    <n v="0"/>
    <s v="Low"/>
    <x v="1"/>
  </r>
  <r>
    <n v="38"/>
    <s v="Male"/>
    <s v="Bachelor's"/>
    <s v="Divorced"/>
    <n v="108789"/>
    <n v="799"/>
    <n v="32307"/>
    <s v="Business"/>
    <s v="Self-employed"/>
    <n v="19"/>
    <s v="Excellent"/>
    <n v="0.35"/>
    <n v="159741.5"/>
    <n v="2"/>
    <s v="North Thomas"/>
    <x v="25"/>
    <x v="56"/>
    <n v="0"/>
    <n v="2"/>
    <s v="Low"/>
    <x v="4"/>
  </r>
  <r>
    <n v="68"/>
    <s v="Non-binary"/>
    <s v="Bachelor's"/>
    <s v="Single"/>
    <n v="113057"/>
    <n v="719"/>
    <n v="22227"/>
    <s v="Home"/>
    <s v="Unemployed"/>
    <n v="16"/>
    <s v="Fair"/>
    <n v="0.42"/>
    <n v="159741.5"/>
    <n v="2"/>
    <s v="Alexanderview"/>
    <x v="1"/>
    <x v="218"/>
    <n v="2"/>
    <n v="1"/>
    <s v="Low"/>
    <x v="1"/>
  </r>
  <r>
    <n v="68"/>
    <s v="Non-binary"/>
    <s v="Master's"/>
    <s v="Divorced"/>
    <n v="46162"/>
    <n v="699"/>
    <n v="19616"/>
    <s v="Auto"/>
    <s v="Unemployed"/>
    <n v="10"/>
    <s v="Good"/>
    <n v="0.25"/>
    <n v="276979"/>
    <n v="2"/>
    <s v="East Michael"/>
    <x v="11"/>
    <x v="30"/>
    <n v="3"/>
    <n v="1"/>
    <s v="Low"/>
    <x v="3"/>
  </r>
  <r>
    <n v="23"/>
    <s v="Non-binary"/>
    <s v="PhD"/>
    <s v="Divorced"/>
    <n v="102897"/>
    <n v="637"/>
    <n v="11381"/>
    <s v="Personal"/>
    <s v="Self-employed"/>
    <n v="17"/>
    <s v="Good"/>
    <n v="0.41"/>
    <n v="159741.5"/>
    <n v="2"/>
    <s v="Lake Jenniferberg"/>
    <x v="19"/>
    <x v="184"/>
    <n v="4"/>
    <n v="1"/>
    <s v="Low"/>
    <x v="3"/>
  </r>
  <r>
    <n v="40"/>
    <s v="Female"/>
    <s v="Master's"/>
    <s v="Single"/>
    <n v="69040"/>
    <n v="682"/>
    <n v="49344"/>
    <s v="Personal"/>
    <s v="Self-employed"/>
    <n v="11"/>
    <s v="Poor"/>
    <n v="0.34"/>
    <n v="34732"/>
    <n v="2"/>
    <s v="Jerryborough"/>
    <x v="7"/>
    <x v="148"/>
    <n v="3"/>
    <n v="2"/>
    <s v="Medium"/>
    <x v="0"/>
  </r>
  <r>
    <n v="26"/>
    <s v="Non-binary"/>
    <s v="PhD"/>
    <s v="Single"/>
    <n v="21151"/>
    <n v="647"/>
    <n v="22267"/>
    <s v="Business"/>
    <s v="Self-employed"/>
    <n v="8"/>
    <s v="Excellent"/>
    <n v="0.41"/>
    <n v="227410"/>
    <n v="2"/>
    <s v="North Mirandahaven"/>
    <x v="35"/>
    <x v="82"/>
    <n v="4"/>
    <n v="1"/>
    <s v="Low"/>
    <x v="0"/>
  </r>
  <r>
    <n v="59"/>
    <s v="Male"/>
    <s v="PhD"/>
    <s v="Widowed"/>
    <n v="43731"/>
    <n v="785"/>
    <n v="36107"/>
    <s v="Home"/>
    <s v="Self-employed"/>
    <n v="10"/>
    <s v="Poor"/>
    <n v="0.6"/>
    <n v="166812"/>
    <n v="2"/>
    <s v="South Charles"/>
    <x v="45"/>
    <x v="134"/>
    <n v="0"/>
    <n v="0"/>
    <s v="Low"/>
    <x v="1"/>
  </r>
  <r>
    <n v="42"/>
    <s v="Non-binary"/>
    <s v="High School"/>
    <s v="Widowed"/>
    <n v="48615"/>
    <n v="630"/>
    <n v="23655"/>
    <s v="Business"/>
    <s v="Unemployed"/>
    <n v="4"/>
    <s v="Excellent"/>
    <n v="0.44"/>
    <n v="159741.5"/>
    <n v="1"/>
    <s v="New Christine"/>
    <x v="26"/>
    <x v="129"/>
    <n v="0"/>
    <n v="1"/>
    <s v="Medium"/>
    <x v="0"/>
  </r>
  <r>
    <n v="30"/>
    <s v="Non-binary"/>
    <s v="Bachelor's"/>
    <s v="Divorced"/>
    <n v="65957"/>
    <n v="699"/>
    <n v="21732"/>
    <s v="Personal"/>
    <s v="Self-employed"/>
    <n v="15"/>
    <s v="Excellent"/>
    <n v="0.35"/>
    <n v="170856"/>
    <n v="2"/>
    <s v="Jessicatown"/>
    <x v="0"/>
    <x v="100"/>
    <n v="1"/>
    <n v="1"/>
    <s v="Low"/>
    <x v="4"/>
  </r>
  <r>
    <n v="21"/>
    <s v="Male"/>
    <s v="Bachelor's"/>
    <s v="Married"/>
    <n v="67452"/>
    <n v="714"/>
    <n v="44055"/>
    <s v="Auto"/>
    <s v="Employed"/>
    <n v="19"/>
    <s v="Poor"/>
    <n v="0.55000000000000004"/>
    <n v="258684"/>
    <n v="3"/>
    <s v="South Marc"/>
    <x v="30"/>
    <x v="155"/>
    <n v="2"/>
    <n v="0"/>
    <s v="Low"/>
    <x v="1"/>
  </r>
  <r>
    <n v="62"/>
    <s v="Female"/>
    <s v="Master's"/>
    <s v="Divorced"/>
    <n v="53872"/>
    <n v="699"/>
    <n v="30632"/>
    <s v="Auto"/>
    <s v="Employed"/>
    <n v="13"/>
    <s v="Good"/>
    <n v="0.12"/>
    <n v="143153"/>
    <n v="2"/>
    <s v="Johnview"/>
    <x v="45"/>
    <x v="57"/>
    <n v="1"/>
    <n v="0"/>
    <s v="Low"/>
    <x v="4"/>
  </r>
  <r>
    <n v="32"/>
    <s v="Male"/>
    <s v="Bachelor's"/>
    <s v="Single"/>
    <n v="119317"/>
    <n v="786"/>
    <n v="27450.01"/>
    <s v="Personal"/>
    <s v="Employed"/>
    <n v="3"/>
    <s v="Poor"/>
    <n v="0.22"/>
    <n v="279783"/>
    <n v="3"/>
    <s v="Shannonport"/>
    <x v="13"/>
    <x v="48"/>
    <n v="2"/>
    <n v="0"/>
    <s v="High"/>
    <x v="0"/>
  </r>
  <r>
    <n v="56"/>
    <s v="Female"/>
    <s v="High School"/>
    <s v="Single"/>
    <n v="90540"/>
    <n v="717"/>
    <n v="36175"/>
    <s v="Business"/>
    <s v="Unemployed"/>
    <n v="2"/>
    <s v="Fair"/>
    <n v="0.43"/>
    <n v="279568"/>
    <n v="2"/>
    <s v="Davidport"/>
    <x v="9"/>
    <x v="43"/>
    <n v="2"/>
    <n v="0"/>
    <s v="Low"/>
    <x v="0"/>
  </r>
  <r>
    <n v="61"/>
    <s v="Female"/>
    <s v="PhD"/>
    <s v="Married"/>
    <n v="69933.399999999994"/>
    <n v="602"/>
    <n v="35617"/>
    <s v="Personal"/>
    <s v="Employed"/>
    <n v="6"/>
    <s v="Fair"/>
    <n v="0.14000000000000001"/>
    <n v="272094"/>
    <n v="4"/>
    <s v="New Matthew"/>
    <x v="0"/>
    <x v="57"/>
    <n v="1"/>
    <n v="2"/>
    <s v="Medium"/>
    <x v="0"/>
  </r>
  <r>
    <n v="57"/>
    <s v="Non-binary"/>
    <s v="Master's"/>
    <s v="Divorced"/>
    <n v="67631"/>
    <n v="645"/>
    <n v="30206"/>
    <s v="Home"/>
    <s v="Employed"/>
    <n v="14"/>
    <s v="Poor"/>
    <n v="0.25"/>
    <n v="159741.5"/>
    <n v="2"/>
    <s v="Lake Yolanda"/>
    <x v="7"/>
    <x v="111"/>
    <n v="1"/>
    <n v="0"/>
    <s v="High"/>
    <x v="0"/>
  </r>
  <r>
    <n v="26"/>
    <s v="Male"/>
    <s v="High School"/>
    <s v="Widowed"/>
    <n v="118286"/>
    <n v="694"/>
    <n v="27450.01"/>
    <s v="Home"/>
    <s v="Unemployed"/>
    <n v="2"/>
    <s v="Fair"/>
    <n v="0.4"/>
    <n v="240114"/>
    <n v="4"/>
    <s v="East Michael"/>
    <x v="20"/>
    <x v="137"/>
    <n v="2"/>
    <n v="0"/>
    <s v="Medium"/>
    <x v="0"/>
  </r>
  <r>
    <n v="51"/>
    <s v="Male"/>
    <s v="PhD"/>
    <s v="Single"/>
    <n v="109447"/>
    <n v="699"/>
    <n v="37192"/>
    <s v="Personal"/>
    <s v="Unemployed"/>
    <n v="9"/>
    <s v="Good"/>
    <n v="0.55000000000000004"/>
    <n v="159741.5"/>
    <n v="0"/>
    <s v="North Sara"/>
    <x v="57"/>
    <x v="28"/>
    <n v="0"/>
    <n v="1"/>
    <s v="Low"/>
    <x v="4"/>
  </r>
  <r>
    <n v="56"/>
    <s v="Non-binary"/>
    <s v="Bachelor's"/>
    <s v="Married"/>
    <n v="27546"/>
    <n v="742"/>
    <n v="22015"/>
    <s v="Auto"/>
    <s v="Employed"/>
    <n v="1"/>
    <s v="Fair"/>
    <n v="0.41"/>
    <n v="224150"/>
    <n v="1"/>
    <s v="Erinborough"/>
    <x v="43"/>
    <x v="84"/>
    <n v="2"/>
    <n v="1"/>
    <s v="Medium"/>
    <x v="0"/>
  </r>
  <r>
    <n v="47"/>
    <s v="Female"/>
    <s v="PhD"/>
    <s v="Single"/>
    <n v="81526"/>
    <n v="623"/>
    <n v="20970"/>
    <s v="Auto"/>
    <s v="Self-employed"/>
    <n v="10"/>
    <s v="Excellent"/>
    <n v="0.11"/>
    <n v="254961"/>
    <n v="4"/>
    <s v="Jeremyton"/>
    <x v="24"/>
    <x v="232"/>
    <n v="4"/>
    <n v="1"/>
    <s v="Low"/>
    <x v="2"/>
  </r>
  <r>
    <n v="63"/>
    <s v="Non-binary"/>
    <s v="High School"/>
    <s v="Married"/>
    <n v="54571"/>
    <n v="653"/>
    <n v="37862"/>
    <s v="Auto"/>
    <s v="Unemployed"/>
    <n v="9"/>
    <s v="Fair"/>
    <n v="0.54"/>
    <n v="144914"/>
    <n v="4"/>
    <s v="Beanmouth"/>
    <x v="52"/>
    <x v="234"/>
    <n v="2"/>
    <n v="2"/>
    <s v="Low"/>
    <x v="0"/>
  </r>
  <r>
    <n v="22"/>
    <s v="Non-binary"/>
    <s v="High School"/>
    <s v="Widowed"/>
    <n v="69933.399999999994"/>
    <n v="623"/>
    <n v="26140"/>
    <s v="Personal"/>
    <s v="Self-employed"/>
    <n v="6"/>
    <s v="Good"/>
    <n v="0.47"/>
    <n v="159741.5"/>
    <n v="2"/>
    <s v="South Jenniferfort"/>
    <x v="55"/>
    <x v="108"/>
    <n v="1"/>
    <n v="1"/>
    <s v="Medium"/>
    <x v="0"/>
  </r>
  <r>
    <n v="44"/>
    <s v="Male"/>
    <s v="Master's"/>
    <s v="Single"/>
    <n v="112480"/>
    <n v="783"/>
    <n v="44943"/>
    <s v="Personal"/>
    <s v="Employed"/>
    <n v="0"/>
    <s v="Excellent"/>
    <n v="0.46"/>
    <n v="159741.5"/>
    <n v="3"/>
    <s v="New David"/>
    <x v="22"/>
    <x v="15"/>
    <n v="0"/>
    <n v="2"/>
    <s v="Medium"/>
    <x v="0"/>
  </r>
  <r>
    <n v="55"/>
    <s v="Non-binary"/>
    <s v="High School"/>
    <s v="Married"/>
    <n v="104462"/>
    <n v="623"/>
    <n v="29825"/>
    <s v="Home"/>
    <s v="Self-employed"/>
    <n v="4"/>
    <s v="Fair"/>
    <n v="0.11"/>
    <n v="126432"/>
    <n v="1"/>
    <s v="South Andrew"/>
    <x v="44"/>
    <x v="3"/>
    <n v="2"/>
    <n v="1"/>
    <s v="Medium"/>
    <x v="0"/>
  </r>
  <r>
    <n v="20"/>
    <s v="Non-binary"/>
    <s v="Master's"/>
    <s v="Widowed"/>
    <n v="69933.399999999994"/>
    <n v="646"/>
    <n v="20223"/>
    <s v="Home"/>
    <s v="Employed"/>
    <n v="5"/>
    <s v="Poor"/>
    <n v="0.33"/>
    <n v="173728"/>
    <n v="2"/>
    <s v="Johnsonbury"/>
    <x v="25"/>
    <x v="79"/>
    <n v="4"/>
    <n v="0"/>
    <s v="Medium"/>
    <x v="5"/>
  </r>
  <r>
    <n v="18"/>
    <s v="Male"/>
    <s v="Master's"/>
    <s v="Widowed"/>
    <n v="28758"/>
    <n v="688"/>
    <n v="45214"/>
    <s v="Auto"/>
    <s v="Employed"/>
    <n v="12"/>
    <s v="Excellent"/>
    <n v="0.37"/>
    <n v="250275"/>
    <n v="4"/>
    <s v="Conradside"/>
    <x v="5"/>
    <x v="113"/>
    <n v="3"/>
    <n v="1"/>
    <s v="Low"/>
    <x v="3"/>
  </r>
  <r>
    <n v="67"/>
    <s v="Non-binary"/>
    <s v="PhD"/>
    <s v="Single"/>
    <n v="101380"/>
    <n v="699"/>
    <n v="14006"/>
    <s v="Business"/>
    <s v="Self-employed"/>
    <n v="8"/>
    <s v="Good"/>
    <n v="0.22"/>
    <n v="204469"/>
    <n v="3"/>
    <s v="Scottmouth"/>
    <x v="37"/>
    <x v="159"/>
    <n v="4"/>
    <n v="2"/>
    <s v="Low"/>
    <x v="5"/>
  </r>
  <r>
    <n v="33"/>
    <s v="Male"/>
    <s v="Master's"/>
    <s v="Widowed"/>
    <n v="69933.399999999994"/>
    <n v="611"/>
    <n v="22925"/>
    <s v="Home"/>
    <s v="Employed"/>
    <n v="18"/>
    <s v="Good"/>
    <n v="0.45"/>
    <n v="122951"/>
    <n v="3"/>
    <s v="Lake Valerieton"/>
    <x v="12"/>
    <x v="142"/>
    <n v="0"/>
    <n v="0"/>
    <s v="Low"/>
    <x v="3"/>
  </r>
  <r>
    <n v="64"/>
    <s v="Male"/>
    <s v="Bachelor's"/>
    <s v="Single"/>
    <n v="70241"/>
    <n v="735"/>
    <n v="24082"/>
    <s v="Home"/>
    <s v="Unemployed"/>
    <n v="3"/>
    <s v="Poor"/>
    <n v="0.26"/>
    <n v="182365"/>
    <n v="4"/>
    <s v="Mckeeburgh"/>
    <x v="1"/>
    <x v="165"/>
    <n v="0"/>
    <n v="2"/>
    <s v="Low"/>
    <x v="6"/>
  </r>
  <r>
    <n v="45"/>
    <s v="Female"/>
    <s v="Master's"/>
    <s v="Widowed"/>
    <n v="110027"/>
    <n v="794"/>
    <n v="7917"/>
    <s v="Personal"/>
    <s v="Self-employed"/>
    <n v="11"/>
    <s v="Fair"/>
    <n v="0.26"/>
    <n v="106182"/>
    <n v="1"/>
    <s v="North Madelinemouth"/>
    <x v="40"/>
    <x v="234"/>
    <n v="3"/>
    <n v="1"/>
    <s v="Low"/>
    <x v="0"/>
  </r>
  <r>
    <n v="49"/>
    <s v="Male"/>
    <s v="Master's"/>
    <s v="Widowed"/>
    <n v="64405"/>
    <n v="624"/>
    <n v="30814"/>
    <s v="Business"/>
    <s v="Self-employed"/>
    <n v="10"/>
    <s v="Good"/>
    <n v="0.19"/>
    <n v="159741.5"/>
    <n v="4"/>
    <s v="New Karen"/>
    <x v="20"/>
    <x v="169"/>
    <n v="0"/>
    <n v="2"/>
    <s v="Medium"/>
    <x v="3"/>
  </r>
  <r>
    <n v="35"/>
    <s v="Female"/>
    <s v="PhD"/>
    <s v="Divorced"/>
    <n v="43461"/>
    <n v="729"/>
    <n v="27450.01"/>
    <s v="Home"/>
    <s v="Employed"/>
    <n v="3"/>
    <s v="Fair"/>
    <n v="0.21"/>
    <n v="228871"/>
    <n v="2"/>
    <s v="Monroeton"/>
    <x v="18"/>
    <x v="241"/>
    <n v="3"/>
    <n v="1"/>
    <s v="Low"/>
    <x v="0"/>
  </r>
  <r>
    <n v="52"/>
    <s v="Non-binary"/>
    <s v="Master's"/>
    <s v="Married"/>
    <n v="111190"/>
    <n v="707"/>
    <n v="33980"/>
    <s v="Personal"/>
    <s v="Employed"/>
    <n v="0"/>
    <s v="Fair"/>
    <n v="0.32"/>
    <n v="111757"/>
    <n v="2"/>
    <s v="Thompsonville"/>
    <x v="44"/>
    <x v="223"/>
    <n v="2"/>
    <n v="2"/>
    <s v="Low"/>
    <x v="0"/>
  </r>
  <r>
    <n v="62"/>
    <s v="Female"/>
    <s v="PhD"/>
    <s v="Divorced"/>
    <n v="24739"/>
    <n v="736"/>
    <n v="27450.01"/>
    <s v="Business"/>
    <s v="Self-employed"/>
    <n v="15"/>
    <s v="Fair"/>
    <n v="0.14000000000000001"/>
    <n v="133940"/>
    <n v="3"/>
    <s v="Anthonyport"/>
    <x v="29"/>
    <x v="195"/>
    <n v="0"/>
    <n v="2"/>
    <s v="High"/>
    <x v="0"/>
  </r>
  <r>
    <n v="56"/>
    <s v="Female"/>
    <s v="PhD"/>
    <s v="Widowed"/>
    <n v="63835"/>
    <n v="739"/>
    <n v="6294"/>
    <s v="Personal"/>
    <s v="Unemployed"/>
    <n v="11"/>
    <s v="Fair"/>
    <n v="0.19"/>
    <n v="289269"/>
    <n v="4"/>
    <s v="Riosview"/>
    <x v="19"/>
    <x v="115"/>
    <n v="4"/>
    <n v="0"/>
    <s v="Low"/>
    <x v="0"/>
  </r>
  <r>
    <n v="48"/>
    <s v="Female"/>
    <s v="Master's"/>
    <s v="Divorced"/>
    <n v="34155"/>
    <n v="666"/>
    <n v="32011"/>
    <s v="Auto"/>
    <s v="Employed"/>
    <n v="4"/>
    <s v="Excellent"/>
    <n v="0.28000000000000003"/>
    <n v="159741.5"/>
    <n v="2"/>
    <s v="Port Kevin"/>
    <x v="27"/>
    <x v="225"/>
    <n v="2"/>
    <n v="0"/>
    <s v="High"/>
    <x v="0"/>
  </r>
  <r>
    <n v="54"/>
    <s v="Non-binary"/>
    <s v="Bachelor's"/>
    <s v="Single"/>
    <n v="29114"/>
    <n v="659"/>
    <n v="37021"/>
    <s v="Personal"/>
    <s v="Unemployed"/>
    <n v="18"/>
    <s v="Poor"/>
    <n v="0.25"/>
    <n v="42391"/>
    <n v="3"/>
    <s v="Kristenhaven"/>
    <x v="43"/>
    <x v="149"/>
    <n v="3"/>
    <n v="2"/>
    <s v="Low"/>
    <x v="0"/>
  </r>
  <r>
    <n v="27"/>
    <s v="Male"/>
    <s v="Bachelor's"/>
    <s v="Widowed"/>
    <n v="69933.399999999994"/>
    <n v="699"/>
    <n v="37967"/>
    <s v="Auto"/>
    <s v="Unemployed"/>
    <n v="9"/>
    <s v="Good"/>
    <n v="0.27"/>
    <n v="135227"/>
    <n v="0"/>
    <s v="Wallsville"/>
    <x v="0"/>
    <x v="148"/>
    <n v="2"/>
    <n v="1"/>
    <s v="Medium"/>
    <x v="3"/>
  </r>
  <r>
    <n v="35"/>
    <s v="Female"/>
    <s v="PhD"/>
    <s v="Divorced"/>
    <n v="106766"/>
    <n v="707"/>
    <n v="12102"/>
    <s v="Auto"/>
    <s v="Unemployed"/>
    <n v="8"/>
    <s v="Good"/>
    <n v="0.23"/>
    <n v="159741.5"/>
    <n v="2"/>
    <s v="Michaeltown"/>
    <x v="4"/>
    <x v="182"/>
    <n v="1"/>
    <n v="2"/>
    <s v="Medium"/>
    <x v="0"/>
  </r>
  <r>
    <n v="26"/>
    <s v="Male"/>
    <s v="Bachelor's"/>
    <s v="Married"/>
    <n v="69933.399999999994"/>
    <n v="691"/>
    <n v="31453"/>
    <s v="Personal"/>
    <s v="Unemployed"/>
    <n v="3"/>
    <s v="Fair"/>
    <n v="0.21"/>
    <n v="159741.5"/>
    <n v="2"/>
    <s v="Douglasberg"/>
    <x v="37"/>
    <x v="237"/>
    <n v="4"/>
    <n v="1"/>
    <s v="Low"/>
    <x v="0"/>
  </r>
  <r>
    <n v="61"/>
    <s v="Non-binary"/>
    <s v="Master's"/>
    <s v="Single"/>
    <n v="108377"/>
    <n v="691"/>
    <n v="27450.01"/>
    <s v="Personal"/>
    <s v="Unemployed"/>
    <n v="2"/>
    <s v="Poor"/>
    <n v="0.1"/>
    <n v="146716"/>
    <n v="3"/>
    <s v="New Michealshire"/>
    <x v="40"/>
    <x v="214"/>
    <n v="2"/>
    <n v="2"/>
    <s v="Low"/>
    <x v="0"/>
  </r>
  <r>
    <n v="66"/>
    <s v="Male"/>
    <s v="Master's"/>
    <s v="Widowed"/>
    <n v="37545"/>
    <n v="747"/>
    <n v="9919"/>
    <s v="Business"/>
    <s v="Unemployed"/>
    <n v="1"/>
    <s v="Good"/>
    <n v="0.26"/>
    <n v="180382"/>
    <n v="3"/>
    <s v="Dixonview"/>
    <x v="47"/>
    <x v="48"/>
    <n v="2"/>
    <n v="0"/>
    <s v="Low"/>
    <x v="0"/>
  </r>
  <r>
    <n v="21"/>
    <s v="Female"/>
    <s v="PhD"/>
    <s v="Married"/>
    <n v="69933.399999999994"/>
    <n v="634"/>
    <n v="12181"/>
    <s v="Business"/>
    <s v="Self-employed"/>
    <n v="1"/>
    <s v="Poor"/>
    <n v="0.4"/>
    <n v="159741.5"/>
    <n v="2"/>
    <s v="Nicholasside"/>
    <x v="1"/>
    <x v="76"/>
    <n v="1"/>
    <n v="0"/>
    <s v="Low"/>
    <x v="0"/>
  </r>
  <r>
    <n v="66"/>
    <s v="Female"/>
    <s v="Master's"/>
    <s v="Married"/>
    <n v="75430"/>
    <n v="646"/>
    <n v="27450.01"/>
    <s v="Personal"/>
    <s v="Self-employed"/>
    <n v="13"/>
    <s v="Excellent"/>
    <n v="0.12"/>
    <n v="79951"/>
    <n v="4"/>
    <s v="South Chase"/>
    <x v="0"/>
    <x v="32"/>
    <n v="3"/>
    <n v="0"/>
    <s v="Low"/>
    <x v="3"/>
  </r>
  <r>
    <n v="40"/>
    <s v="Female"/>
    <s v="Bachelor's"/>
    <s v="Married"/>
    <n v="62348"/>
    <n v="607"/>
    <n v="34428"/>
    <s v="Auto"/>
    <s v="Employed"/>
    <n v="1"/>
    <s v="Good"/>
    <n v="0.17"/>
    <n v="159741.5"/>
    <n v="2"/>
    <s v="West Jefferyshire"/>
    <x v="2"/>
    <x v="237"/>
    <n v="4"/>
    <n v="0"/>
    <s v="Low"/>
    <x v="0"/>
  </r>
  <r>
    <n v="44"/>
    <s v="Non-binary"/>
    <s v="PhD"/>
    <s v="Divorced"/>
    <n v="40317"/>
    <n v="657"/>
    <n v="27450.01"/>
    <s v="Auto"/>
    <s v="Self-employed"/>
    <n v="16"/>
    <s v="Good"/>
    <n v="0.33"/>
    <n v="29725"/>
    <n v="0"/>
    <s v="Watsonchester"/>
    <x v="16"/>
    <x v="106"/>
    <n v="2"/>
    <n v="0"/>
    <s v="Medium"/>
    <x v="3"/>
  </r>
  <r>
    <n v="56"/>
    <s v="Male"/>
    <s v="Bachelor's"/>
    <s v="Divorced"/>
    <n v="96169"/>
    <n v="684"/>
    <n v="48538"/>
    <s v="Auto"/>
    <s v="Self-employed"/>
    <n v="3"/>
    <s v="Good"/>
    <n v="0.13"/>
    <n v="206729"/>
    <n v="3"/>
    <s v="Walkermouth"/>
    <x v="3"/>
    <x v="69"/>
    <n v="2"/>
    <n v="2"/>
    <s v="Medium"/>
    <x v="0"/>
  </r>
  <r>
    <n v="60"/>
    <s v="Female"/>
    <s v="PhD"/>
    <s v="Single"/>
    <n v="44671"/>
    <n v="666"/>
    <n v="41510"/>
    <s v="Personal"/>
    <s v="Self-employed"/>
    <n v="17"/>
    <s v="Excellent"/>
    <n v="0.4"/>
    <n v="194662"/>
    <n v="4"/>
    <s v="Port Nicole"/>
    <x v="18"/>
    <x v="190"/>
    <n v="4"/>
    <n v="0"/>
    <s v="Medium"/>
    <x v="3"/>
  </r>
  <r>
    <n v="26"/>
    <s v="Female"/>
    <s v="High School"/>
    <s v="Widowed"/>
    <n v="115661"/>
    <n v="699"/>
    <n v="11277"/>
    <s v="Auto"/>
    <s v="Self-employed"/>
    <n v="5"/>
    <s v="Good"/>
    <n v="0.16"/>
    <n v="256945"/>
    <n v="2"/>
    <s v="Wangchester"/>
    <x v="47"/>
    <x v="128"/>
    <n v="3"/>
    <n v="2"/>
    <s v="Medium"/>
    <x v="5"/>
  </r>
  <r>
    <n v="32"/>
    <s v="Non-binary"/>
    <s v="Bachelor's"/>
    <s v="Widowed"/>
    <n v="92613"/>
    <n v="657"/>
    <n v="25246"/>
    <s v="Home"/>
    <s v="Self-employed"/>
    <n v="18"/>
    <s v="Good"/>
    <n v="0.24"/>
    <n v="209605"/>
    <n v="3"/>
    <s v="Lake Michael"/>
    <x v="16"/>
    <x v="6"/>
    <n v="4"/>
    <n v="2"/>
    <s v="Low"/>
    <x v="2"/>
  </r>
  <r>
    <n v="52"/>
    <s v="Non-binary"/>
    <s v="High School"/>
    <s v="Single"/>
    <n v="69933.399999999994"/>
    <n v="676"/>
    <n v="23044"/>
    <s v="Personal"/>
    <s v="Employed"/>
    <n v="5"/>
    <s v="Good"/>
    <n v="0.31"/>
    <n v="209004"/>
    <n v="4"/>
    <s v="New Maryfort"/>
    <x v="50"/>
    <x v="66"/>
    <n v="2"/>
    <n v="1"/>
    <s v="Medium"/>
    <x v="5"/>
  </r>
  <r>
    <n v="38"/>
    <s v="Female"/>
    <s v="PhD"/>
    <s v="Married"/>
    <n v="56784"/>
    <n v="742"/>
    <n v="27450.01"/>
    <s v="Business"/>
    <s v="Self-employed"/>
    <n v="12"/>
    <s v="Poor"/>
    <n v="0.11"/>
    <n v="43616"/>
    <n v="4"/>
    <s v="New Michelefurt"/>
    <x v="47"/>
    <x v="183"/>
    <n v="2"/>
    <n v="1"/>
    <s v="Low"/>
    <x v="0"/>
  </r>
  <r>
    <n v="69"/>
    <s v="Female"/>
    <s v="Master's"/>
    <s v="Divorced"/>
    <n v="98819"/>
    <n v="777"/>
    <n v="27188"/>
    <s v="Business"/>
    <s v="Employed"/>
    <n v="6"/>
    <s v="Good"/>
    <n v="0.17"/>
    <n v="247889"/>
    <n v="4"/>
    <s v="Cunninghamview"/>
    <x v="40"/>
    <x v="149"/>
    <n v="1"/>
    <n v="1"/>
    <s v="Medium"/>
    <x v="5"/>
  </r>
  <r>
    <n v="18"/>
    <s v="Male"/>
    <s v="Bachelor's"/>
    <s v="Single"/>
    <n v="49607"/>
    <n v="717"/>
    <n v="23696"/>
    <s v="Auto"/>
    <s v="Employed"/>
    <n v="18"/>
    <s v="Good"/>
    <n v="0.28999999999999998"/>
    <n v="272816"/>
    <n v="2"/>
    <s v="Weekston"/>
    <x v="42"/>
    <x v="209"/>
    <n v="0"/>
    <n v="2"/>
    <s v="Low"/>
    <x v="4"/>
  </r>
  <r>
    <n v="64"/>
    <s v="Non-binary"/>
    <s v="High School"/>
    <s v="Divorced"/>
    <n v="77402"/>
    <n v="693"/>
    <n v="32287"/>
    <s v="Auto"/>
    <s v="Employed"/>
    <n v="6"/>
    <s v="Fair"/>
    <n v="0.22"/>
    <n v="211500"/>
    <n v="2"/>
    <s v="Jeanetteport"/>
    <x v="12"/>
    <x v="87"/>
    <n v="2"/>
    <n v="1"/>
    <s v="Medium"/>
    <x v="0"/>
  </r>
  <r>
    <n v="57"/>
    <s v="Non-binary"/>
    <s v="Bachelor's"/>
    <s v="Married"/>
    <n v="69933.399999999994"/>
    <n v="610"/>
    <n v="45860"/>
    <s v="Business"/>
    <s v="Unemployed"/>
    <n v="5"/>
    <s v="Poor"/>
    <n v="0.18"/>
    <n v="143083"/>
    <n v="2"/>
    <s v="Gibbsport"/>
    <x v="56"/>
    <x v="119"/>
    <n v="1"/>
    <n v="2"/>
    <s v="Low"/>
    <x v="0"/>
  </r>
  <r>
    <n v="29"/>
    <s v="Male"/>
    <s v="Master's"/>
    <s v="Divorced"/>
    <n v="110810"/>
    <n v="699"/>
    <n v="12600"/>
    <s v="Business"/>
    <s v="Self-employed"/>
    <n v="9"/>
    <s v="Fair"/>
    <n v="0.44"/>
    <n v="258706"/>
    <n v="4"/>
    <s v="Michelleville"/>
    <x v="11"/>
    <x v="134"/>
    <n v="0"/>
    <n v="2"/>
    <s v="Low"/>
    <x v="1"/>
  </r>
  <r>
    <n v="47"/>
    <s v="Non-binary"/>
    <s v="PhD"/>
    <s v="Widowed"/>
    <n v="69933.399999999994"/>
    <n v="714"/>
    <n v="22189"/>
    <s v="Personal"/>
    <s v="Employed"/>
    <n v="0"/>
    <s v="Poor"/>
    <n v="0.47"/>
    <n v="49985"/>
    <n v="2"/>
    <s v="Karenfurt"/>
    <x v="55"/>
    <x v="139"/>
    <n v="2"/>
    <n v="2"/>
    <s v="High"/>
    <x v="0"/>
  </r>
  <r>
    <n v="66"/>
    <s v="Male"/>
    <s v="PhD"/>
    <s v="Married"/>
    <n v="36652"/>
    <n v="795"/>
    <n v="9067"/>
    <s v="Business"/>
    <s v="Unemployed"/>
    <n v="2"/>
    <s v="Fair"/>
    <n v="0.43"/>
    <n v="159741.5"/>
    <n v="2"/>
    <s v="Rodriguezshire"/>
    <x v="45"/>
    <x v="193"/>
    <n v="1"/>
    <n v="2"/>
    <s v="Low"/>
    <x v="1"/>
  </r>
  <r>
    <n v="46"/>
    <s v="Male"/>
    <s v="Master's"/>
    <s v="Single"/>
    <n v="116794"/>
    <n v="740"/>
    <n v="35865"/>
    <s v="Personal"/>
    <s v="Employed"/>
    <n v="13"/>
    <s v="Fair"/>
    <n v="0.51"/>
    <n v="159741.5"/>
    <n v="2"/>
    <s v="Lake Brandon"/>
    <x v="46"/>
    <x v="235"/>
    <n v="1"/>
    <n v="1"/>
    <s v="Medium"/>
    <x v="0"/>
  </r>
  <r>
    <n v="35"/>
    <s v="Male"/>
    <s v="High School"/>
    <s v="Widowed"/>
    <n v="30058"/>
    <n v="728"/>
    <n v="38007"/>
    <s v="Home"/>
    <s v="Unemployed"/>
    <n v="16"/>
    <s v="Good"/>
    <n v="0.31"/>
    <n v="194985"/>
    <n v="2"/>
    <s v="Rogersstad"/>
    <x v="15"/>
    <x v="223"/>
    <n v="1"/>
    <n v="2"/>
    <s v="Medium"/>
    <x v="3"/>
  </r>
  <r>
    <n v="44"/>
    <s v="Male"/>
    <s v="Master's"/>
    <s v="Single"/>
    <n v="59860"/>
    <n v="697"/>
    <n v="21182"/>
    <s v="Business"/>
    <s v="Employed"/>
    <n v="10"/>
    <s v="Good"/>
    <n v="0.52"/>
    <n v="159741.5"/>
    <n v="2"/>
    <s v="Riversport"/>
    <x v="30"/>
    <x v="194"/>
    <n v="0"/>
    <n v="0"/>
    <s v="Medium"/>
    <x v="3"/>
  </r>
  <r>
    <n v="40"/>
    <s v="Female"/>
    <s v="PhD"/>
    <s v="Divorced"/>
    <n v="113949"/>
    <n v="720"/>
    <n v="42711"/>
    <s v="Auto"/>
    <s v="Unemployed"/>
    <n v="2"/>
    <s v="Poor"/>
    <n v="0.42"/>
    <n v="255839"/>
    <n v="2"/>
    <s v="Ashleybury"/>
    <x v="7"/>
    <x v="240"/>
    <n v="3"/>
    <n v="1"/>
    <s v="Low"/>
    <x v="0"/>
  </r>
  <r>
    <n v="29"/>
    <s v="Female"/>
    <s v="Bachelor's"/>
    <s v="Widowed"/>
    <n v="40886"/>
    <n v="710"/>
    <n v="10286"/>
    <s v="Personal"/>
    <s v="Unemployed"/>
    <n v="8"/>
    <s v="Fair"/>
    <n v="0.1"/>
    <n v="147291"/>
    <n v="4"/>
    <s v="Rushton"/>
    <x v="28"/>
    <x v="33"/>
    <n v="3"/>
    <n v="1"/>
    <s v="Low"/>
    <x v="0"/>
  </r>
  <r>
    <n v="46"/>
    <s v="Female"/>
    <s v="Bachelor's"/>
    <s v="Married"/>
    <n v="87551"/>
    <n v="791"/>
    <n v="49066"/>
    <s v="Home"/>
    <s v="Employed"/>
    <n v="13"/>
    <s v="Poor"/>
    <n v="0.48"/>
    <n v="234639"/>
    <n v="3"/>
    <s v="Port Amy"/>
    <x v="26"/>
    <x v="93"/>
    <n v="1"/>
    <n v="0"/>
    <s v="Low"/>
    <x v="1"/>
  </r>
  <r>
    <n v="33"/>
    <s v="Male"/>
    <s v="High School"/>
    <s v="Widowed"/>
    <n v="99304"/>
    <n v="624"/>
    <n v="41842"/>
    <s v="Personal"/>
    <s v="Employed"/>
    <n v="13"/>
    <s v="Good"/>
    <n v="0.25"/>
    <n v="273272"/>
    <n v="1"/>
    <s v="East Tylershire"/>
    <x v="43"/>
    <x v="116"/>
    <n v="1"/>
    <n v="1"/>
    <s v="Low"/>
    <x v="3"/>
  </r>
  <r>
    <n v="64"/>
    <s v="Female"/>
    <s v="Bachelor's"/>
    <s v="Single"/>
    <n v="69933.399999999994"/>
    <n v="754"/>
    <n v="28403"/>
    <s v="Personal"/>
    <s v="Unemployed"/>
    <n v="10"/>
    <s v="Good"/>
    <n v="0.16"/>
    <n v="80931"/>
    <n v="1"/>
    <s v="East James"/>
    <x v="39"/>
    <x v="223"/>
    <n v="1"/>
    <n v="0"/>
    <s v="Low"/>
    <x v="4"/>
  </r>
  <r>
    <n v="49"/>
    <s v="Male"/>
    <s v="PhD"/>
    <s v="Widowed"/>
    <n v="92307"/>
    <n v="713"/>
    <n v="37700"/>
    <s v="Personal"/>
    <s v="Unemployed"/>
    <n v="9"/>
    <s v="Excellent"/>
    <n v="0.45"/>
    <n v="92061"/>
    <n v="4"/>
    <s v="Westville"/>
    <x v="54"/>
    <x v="157"/>
    <n v="0"/>
    <n v="2"/>
    <s v="Medium"/>
    <x v="3"/>
  </r>
  <r>
    <n v="57"/>
    <s v="Non-binary"/>
    <s v="PhD"/>
    <s v="Single"/>
    <n v="72755"/>
    <n v="751"/>
    <n v="23476"/>
    <s v="Personal"/>
    <s v="Employed"/>
    <n v="0"/>
    <s v="Good"/>
    <n v="0.36"/>
    <n v="290078"/>
    <n v="3"/>
    <s v="Christopherberg"/>
    <x v="48"/>
    <x v="94"/>
    <n v="3"/>
    <n v="1"/>
    <s v="Low"/>
    <x v="0"/>
  </r>
  <r>
    <n v="47"/>
    <s v="Non-binary"/>
    <s v="PhD"/>
    <s v="Single"/>
    <n v="58297"/>
    <n v="699"/>
    <n v="27450.01"/>
    <s v="Business"/>
    <s v="Self-employed"/>
    <n v="9"/>
    <s v="Excellent"/>
    <n v="0.55000000000000004"/>
    <n v="256877"/>
    <n v="1"/>
    <s v="Amychester"/>
    <x v="30"/>
    <x v="12"/>
    <n v="3"/>
    <n v="0"/>
    <s v="Medium"/>
    <x v="3"/>
  </r>
  <r>
    <n v="52"/>
    <s v="Male"/>
    <s v="High School"/>
    <s v="Widowed"/>
    <n v="83328"/>
    <n v="630"/>
    <n v="45422"/>
    <s v="Auto"/>
    <s v="Unemployed"/>
    <n v="2"/>
    <s v="Poor"/>
    <n v="0.54"/>
    <n v="214950"/>
    <n v="2"/>
    <s v="North Shannon"/>
    <x v="18"/>
    <x v="53"/>
    <n v="3"/>
    <n v="2"/>
    <s v="Low"/>
    <x v="0"/>
  </r>
  <r>
    <n v="37"/>
    <s v="Male"/>
    <s v="Master's"/>
    <s v="Widowed"/>
    <n v="42388"/>
    <n v="699"/>
    <n v="34000"/>
    <s v="Home"/>
    <s v="Unemployed"/>
    <n v="3"/>
    <s v="Excellent"/>
    <n v="0.14000000000000001"/>
    <n v="263984"/>
    <n v="2"/>
    <s v="Anitashire"/>
    <x v="41"/>
    <x v="195"/>
    <n v="2"/>
    <n v="1"/>
    <s v="Low"/>
    <x v="0"/>
  </r>
  <r>
    <n v="51"/>
    <s v="Female"/>
    <s v="Master's"/>
    <s v="Widowed"/>
    <n v="69933.399999999994"/>
    <n v="781"/>
    <n v="16660"/>
    <s v="Auto"/>
    <s v="Employed"/>
    <n v="13"/>
    <s v="Fair"/>
    <n v="0.47"/>
    <n v="252883"/>
    <n v="2"/>
    <s v="Lake Jennifer"/>
    <x v="36"/>
    <x v="152"/>
    <n v="1"/>
    <n v="1"/>
    <s v="Low"/>
    <x v="1"/>
  </r>
  <r>
    <n v="49"/>
    <s v="Female"/>
    <s v="PhD"/>
    <s v="Single"/>
    <n v="47786"/>
    <n v="699"/>
    <n v="38014"/>
    <s v="Business"/>
    <s v="Employed"/>
    <n v="0"/>
    <s v="Poor"/>
    <n v="0.14000000000000001"/>
    <n v="32396"/>
    <n v="4"/>
    <s v="Port Bradyland"/>
    <x v="45"/>
    <x v="143"/>
    <n v="3"/>
    <n v="0"/>
    <s v="High"/>
    <x v="0"/>
  </r>
  <r>
    <n v="47"/>
    <s v="Male"/>
    <s v="PhD"/>
    <s v="Married"/>
    <n v="48502"/>
    <n v="724"/>
    <n v="26575"/>
    <s v="Home"/>
    <s v="Employed"/>
    <n v="4"/>
    <s v="Poor"/>
    <n v="0.28999999999999998"/>
    <n v="160690"/>
    <n v="0"/>
    <s v="Jessicaville"/>
    <x v="8"/>
    <x v="202"/>
    <n v="0"/>
    <n v="1"/>
    <s v="Low"/>
    <x v="1"/>
  </r>
  <r>
    <n v="45"/>
    <s v="Female"/>
    <s v="PhD"/>
    <s v="Divorced"/>
    <n v="69933.399999999994"/>
    <n v="615"/>
    <n v="28391"/>
    <s v="Personal"/>
    <s v="Employed"/>
    <n v="0"/>
    <s v="Good"/>
    <n v="0.15"/>
    <n v="159741.5"/>
    <n v="3"/>
    <s v="East Joy"/>
    <x v="4"/>
    <x v="127"/>
    <n v="2"/>
    <n v="2"/>
    <s v="High"/>
    <x v="0"/>
  </r>
  <r>
    <n v="42"/>
    <s v="Non-binary"/>
    <s v="PhD"/>
    <s v="Married"/>
    <n v="103785"/>
    <n v="647"/>
    <n v="8547"/>
    <s v="Business"/>
    <s v="Self-employed"/>
    <n v="17"/>
    <s v="Fair"/>
    <n v="0.27"/>
    <n v="40192"/>
    <n v="2"/>
    <s v="Elizabethburgh"/>
    <x v="25"/>
    <x v="51"/>
    <n v="1"/>
    <n v="1"/>
    <s v="Low"/>
    <x v="0"/>
  </r>
  <r>
    <n v="56"/>
    <s v="Non-binary"/>
    <s v="Master's"/>
    <s v="Married"/>
    <n v="61604"/>
    <n v="696"/>
    <n v="40381"/>
    <s v="Business"/>
    <s v="Unemployed"/>
    <n v="12"/>
    <s v="Poor"/>
    <n v="0.13"/>
    <n v="159741.5"/>
    <n v="0"/>
    <s v="West Amberfurt"/>
    <x v="42"/>
    <x v="103"/>
    <n v="0"/>
    <n v="1"/>
    <s v="Low"/>
    <x v="0"/>
  </r>
  <r>
    <n v="66"/>
    <s v="Male"/>
    <s v="PhD"/>
    <s v="Married"/>
    <n v="109695"/>
    <n v="720"/>
    <n v="27450.01"/>
    <s v="Home"/>
    <s v="Unemployed"/>
    <n v="6"/>
    <s v="Poor"/>
    <n v="0.32"/>
    <n v="252391"/>
    <n v="2"/>
    <s v="Lake Nicholas"/>
    <x v="38"/>
    <x v="155"/>
    <n v="0"/>
    <n v="0"/>
    <s v="Low"/>
    <x v="1"/>
  </r>
  <r>
    <n v="54"/>
    <s v="Non-binary"/>
    <s v="Bachelor's"/>
    <s v="Single"/>
    <n v="107680"/>
    <n v="799"/>
    <n v="32068"/>
    <s v="Auto"/>
    <s v="Self-employed"/>
    <n v="15"/>
    <s v="Poor"/>
    <n v="0.5"/>
    <n v="159741.5"/>
    <n v="2"/>
    <s v="North Emily"/>
    <x v="45"/>
    <x v="92"/>
    <n v="0"/>
    <n v="0"/>
    <s v="Low"/>
    <x v="1"/>
  </r>
  <r>
    <n v="56"/>
    <s v="Non-binary"/>
    <s v="Master's"/>
    <s v="Married"/>
    <n v="24714"/>
    <n v="644"/>
    <n v="24870"/>
    <s v="Personal"/>
    <s v="Unemployed"/>
    <n v="4"/>
    <s v="Good"/>
    <n v="0.56000000000000005"/>
    <n v="227628"/>
    <n v="2"/>
    <s v="Farmerview"/>
    <x v="43"/>
    <x v="186"/>
    <n v="2"/>
    <n v="1"/>
    <s v="Medium"/>
    <x v="0"/>
  </r>
  <r>
    <n v="60"/>
    <s v="Female"/>
    <s v="PhD"/>
    <s v="Married"/>
    <n v="54722"/>
    <n v="687"/>
    <n v="27450.01"/>
    <s v="Home"/>
    <s v="Employed"/>
    <n v="7"/>
    <s v="Fair"/>
    <n v="0.3"/>
    <n v="159741.5"/>
    <n v="2"/>
    <s v="Brownfurt"/>
    <x v="52"/>
    <x v="117"/>
    <n v="3"/>
    <n v="0"/>
    <s v="Low"/>
    <x v="0"/>
  </r>
  <r>
    <n v="36"/>
    <s v="Female"/>
    <s v="Master's"/>
    <s v="Widowed"/>
    <n v="25818"/>
    <n v="693"/>
    <n v="26160"/>
    <s v="Business"/>
    <s v="Unemployed"/>
    <n v="18"/>
    <s v="Fair"/>
    <n v="0.42"/>
    <n v="77508"/>
    <n v="2"/>
    <s v="Leslietown"/>
    <x v="39"/>
    <x v="32"/>
    <n v="1"/>
    <n v="2"/>
    <s v="Low"/>
    <x v="0"/>
  </r>
  <r>
    <n v="53"/>
    <s v="Male"/>
    <s v="PhD"/>
    <s v="Divorced"/>
    <n v="28163"/>
    <n v="713"/>
    <n v="21899"/>
    <s v="Personal"/>
    <s v="Unemployed"/>
    <n v="11"/>
    <s v="Good"/>
    <n v="0.32"/>
    <n v="159741.5"/>
    <n v="2"/>
    <s v="Danielchester"/>
    <x v="9"/>
    <x v="223"/>
    <n v="2"/>
    <n v="2"/>
    <s v="Low"/>
    <x v="4"/>
  </r>
  <r>
    <n v="52"/>
    <s v="Male"/>
    <s v="High School"/>
    <s v="Single"/>
    <n v="23078"/>
    <n v="727"/>
    <n v="29131"/>
    <s v="Business"/>
    <s v="Self-employed"/>
    <n v="9"/>
    <s v="Fair"/>
    <n v="0.43"/>
    <n v="28297"/>
    <n v="4"/>
    <s v="Daviston"/>
    <x v="3"/>
    <x v="145"/>
    <n v="0"/>
    <n v="0"/>
    <s v="Low"/>
    <x v="1"/>
  </r>
  <r>
    <n v="26"/>
    <s v="Male"/>
    <s v="Master's"/>
    <s v="Divorced"/>
    <n v="25521"/>
    <n v="793"/>
    <n v="12574"/>
    <s v="Auto"/>
    <s v="Unemployed"/>
    <n v="3"/>
    <s v="Excellent"/>
    <n v="0.25"/>
    <n v="156450"/>
    <n v="3"/>
    <s v="North Christopher"/>
    <x v="57"/>
    <x v="105"/>
    <n v="0"/>
    <n v="2"/>
    <s v="High"/>
    <x v="0"/>
  </r>
  <r>
    <n v="28"/>
    <s v="Non-binary"/>
    <s v="PhD"/>
    <s v="Widowed"/>
    <n v="69933.399999999994"/>
    <n v="631"/>
    <n v="45355"/>
    <s v="Home"/>
    <s v="Unemployed"/>
    <n v="0"/>
    <s v="Good"/>
    <n v="0.32"/>
    <n v="231939"/>
    <n v="2"/>
    <s v="Fuentesstad"/>
    <x v="38"/>
    <x v="150"/>
    <n v="1"/>
    <n v="1"/>
    <s v="Medium"/>
    <x v="0"/>
  </r>
  <r>
    <n v="64"/>
    <s v="Female"/>
    <s v="High School"/>
    <s v="Divorced"/>
    <n v="111963"/>
    <n v="734"/>
    <n v="20300"/>
    <s v="Auto"/>
    <s v="Unemployed"/>
    <n v="7"/>
    <s v="Poor"/>
    <n v="0.39"/>
    <n v="137461"/>
    <n v="3"/>
    <s v="South William"/>
    <x v="8"/>
    <x v="199"/>
    <n v="0"/>
    <n v="1"/>
    <s v="Low"/>
    <x v="1"/>
  </r>
  <r>
    <n v="27"/>
    <s v="Non-binary"/>
    <s v="Bachelor's"/>
    <s v="Single"/>
    <n v="88289"/>
    <n v="637"/>
    <n v="16470"/>
    <s v="Personal"/>
    <s v="Employed"/>
    <n v="2"/>
    <s v="Good"/>
    <n v="0.3"/>
    <n v="286446"/>
    <n v="2"/>
    <s v="South Jessicaview"/>
    <x v="29"/>
    <x v="108"/>
    <n v="0"/>
    <n v="2"/>
    <s v="Low"/>
    <x v="5"/>
  </r>
  <r>
    <n v="56"/>
    <s v="Non-binary"/>
    <s v="PhD"/>
    <s v="Widowed"/>
    <n v="46799"/>
    <n v="716"/>
    <n v="46983"/>
    <s v="Personal"/>
    <s v="Unemployed"/>
    <n v="5"/>
    <s v="Poor"/>
    <n v="0.47"/>
    <n v="155237"/>
    <n v="4"/>
    <s v="South Philip"/>
    <x v="39"/>
    <x v="99"/>
    <n v="3"/>
    <n v="0"/>
    <s v="Medium"/>
    <x v="0"/>
  </r>
  <r>
    <n v="37"/>
    <s v="Male"/>
    <s v="High School"/>
    <s v="Single"/>
    <n v="29764"/>
    <n v="686"/>
    <n v="35467"/>
    <s v="Auto"/>
    <s v="Self-employed"/>
    <n v="9"/>
    <s v="Good"/>
    <n v="0.25"/>
    <n v="161659"/>
    <n v="1"/>
    <s v="Port Ralphhaven"/>
    <x v="55"/>
    <x v="164"/>
    <n v="4"/>
    <n v="0"/>
    <s v="High"/>
    <x v="3"/>
  </r>
  <r>
    <n v="38"/>
    <s v="Non-binary"/>
    <s v="Master's"/>
    <s v="Single"/>
    <n v="35600"/>
    <n v="628"/>
    <n v="25517"/>
    <s v="Personal"/>
    <s v="Employed"/>
    <n v="6"/>
    <s v="Fair"/>
    <n v="0.48"/>
    <n v="270148"/>
    <n v="2"/>
    <s v="North Jasonville"/>
    <x v="12"/>
    <x v="11"/>
    <n v="4"/>
    <n v="1"/>
    <s v="Low"/>
    <x v="0"/>
  </r>
  <r>
    <n v="43"/>
    <s v="Female"/>
    <s v="High School"/>
    <s v="Divorced"/>
    <n v="23302"/>
    <n v="708"/>
    <n v="38489"/>
    <s v="Personal"/>
    <s v="Employed"/>
    <n v="9"/>
    <s v="Poor"/>
    <n v="0.5"/>
    <n v="131377"/>
    <n v="3"/>
    <s v="Molinamouth"/>
    <x v="7"/>
    <x v="231"/>
    <n v="2"/>
    <n v="2"/>
    <s v="Medium"/>
    <x v="0"/>
  </r>
  <r>
    <n v="59"/>
    <s v="Non-binary"/>
    <s v="High School"/>
    <s v="Single"/>
    <n v="69933.399999999994"/>
    <n v="797"/>
    <n v="18369"/>
    <s v="Personal"/>
    <s v="Employed"/>
    <n v="16"/>
    <s v="Excellent"/>
    <n v="0.3"/>
    <n v="25237"/>
    <n v="2"/>
    <s v="Lake Christopher"/>
    <x v="4"/>
    <x v="68"/>
    <n v="4"/>
    <n v="0"/>
    <s v="Low"/>
    <x v="3"/>
  </r>
  <r>
    <n v="55"/>
    <s v="Male"/>
    <s v="Bachelor's"/>
    <s v="Widowed"/>
    <n v="106940"/>
    <n v="679"/>
    <n v="9819"/>
    <s v="Personal"/>
    <s v="Employed"/>
    <n v="4"/>
    <s v="Poor"/>
    <n v="0.4"/>
    <n v="155589"/>
    <n v="4"/>
    <s v="Mcleanville"/>
    <x v="26"/>
    <x v="123"/>
    <n v="3"/>
    <n v="2"/>
    <s v="Low"/>
    <x v="0"/>
  </r>
  <r>
    <n v="49"/>
    <s v="Non-binary"/>
    <s v="PhD"/>
    <s v="Widowed"/>
    <n v="69933.399999999994"/>
    <n v="623"/>
    <n v="12595"/>
    <s v="Personal"/>
    <s v="Unemployed"/>
    <n v="1"/>
    <s v="Poor"/>
    <n v="0.3"/>
    <n v="211487"/>
    <n v="3"/>
    <s v="Williamshire"/>
    <x v="13"/>
    <x v="134"/>
    <n v="2"/>
    <n v="0"/>
    <s v="Medium"/>
    <x v="5"/>
  </r>
  <r>
    <n v="66"/>
    <s v="Non-binary"/>
    <s v="PhD"/>
    <s v="Married"/>
    <n v="69933.399999999994"/>
    <n v="663"/>
    <n v="7672"/>
    <s v="Personal"/>
    <s v="Self-employed"/>
    <n v="2"/>
    <s v="Fair"/>
    <n v="0.17"/>
    <n v="78830"/>
    <n v="3"/>
    <s v="Douglasberg"/>
    <x v="10"/>
    <x v="218"/>
    <n v="4"/>
    <n v="1"/>
    <s v="Medium"/>
    <x v="0"/>
  </r>
  <r>
    <n v="45"/>
    <s v="Non-binary"/>
    <s v="Bachelor's"/>
    <s v="Divorced"/>
    <n v="64456"/>
    <n v="743"/>
    <n v="46099"/>
    <s v="Auto"/>
    <s v="Employed"/>
    <n v="15"/>
    <s v="Excellent"/>
    <n v="0.17"/>
    <n v="54806"/>
    <n v="1"/>
    <s v="Janiceland"/>
    <x v="35"/>
    <x v="38"/>
    <n v="0"/>
    <n v="1"/>
    <s v="High"/>
    <x v="3"/>
  </r>
  <r>
    <n v="37"/>
    <s v="Female"/>
    <s v="Master's"/>
    <s v="Divorced"/>
    <n v="25310"/>
    <n v="777"/>
    <n v="6158"/>
    <s v="Home"/>
    <s v="Employed"/>
    <n v="7"/>
    <s v="Poor"/>
    <n v="0.12"/>
    <n v="257352"/>
    <n v="1"/>
    <s v="Davidville"/>
    <x v="0"/>
    <x v="23"/>
    <n v="0"/>
    <n v="0"/>
    <s v="Low"/>
    <x v="1"/>
  </r>
  <r>
    <n v="59"/>
    <s v="Female"/>
    <s v="Bachelor's"/>
    <s v="Widowed"/>
    <n v="84575"/>
    <n v="703"/>
    <n v="9014"/>
    <s v="Personal"/>
    <s v="Employed"/>
    <n v="11"/>
    <s v="Good"/>
    <n v="0.43"/>
    <n v="276245"/>
    <n v="2"/>
    <s v="Jonesmouth"/>
    <x v="46"/>
    <x v="123"/>
    <n v="4"/>
    <n v="0"/>
    <s v="Low"/>
    <x v="3"/>
  </r>
  <r>
    <n v="67"/>
    <s v="Non-binary"/>
    <s v="Bachelor's"/>
    <s v="Divorced"/>
    <n v="69933.399999999994"/>
    <n v="637"/>
    <n v="28047"/>
    <s v="Personal"/>
    <s v="Self-employed"/>
    <n v="9"/>
    <s v="Good"/>
    <n v="0.48"/>
    <n v="151543"/>
    <n v="2"/>
    <s v="South Megan"/>
    <x v="0"/>
    <x v="230"/>
    <n v="2"/>
    <n v="2"/>
    <s v="High"/>
    <x v="3"/>
  </r>
  <r>
    <n v="49"/>
    <s v="Female"/>
    <s v="Bachelor's"/>
    <s v="Widowed"/>
    <n v="72256"/>
    <n v="699"/>
    <n v="38595"/>
    <s v="Personal"/>
    <s v="Self-employed"/>
    <n v="7"/>
    <s v="Excellent"/>
    <n v="0.14000000000000001"/>
    <n v="201244"/>
    <n v="2"/>
    <s v="Joyport"/>
    <x v="54"/>
    <x v="108"/>
    <n v="4"/>
    <n v="1"/>
    <s v="Low"/>
    <x v="0"/>
  </r>
  <r>
    <n v="42"/>
    <s v="Non-binary"/>
    <s v="Master's"/>
    <s v="Single"/>
    <n v="109891"/>
    <n v="753"/>
    <n v="22426"/>
    <s v="Personal"/>
    <s v="Unemployed"/>
    <n v="0"/>
    <s v="Excellent"/>
    <n v="0.35"/>
    <n v="55701"/>
    <n v="3"/>
    <s v="West Natalie"/>
    <x v="10"/>
    <x v="105"/>
    <n v="0"/>
    <n v="2"/>
    <s v="Low"/>
    <x v="1"/>
  </r>
  <r>
    <n v="25"/>
    <s v="Female"/>
    <s v="Master's"/>
    <s v="Married"/>
    <n v="33222"/>
    <n v="673"/>
    <n v="49390"/>
    <s v="Home"/>
    <s v="Unemployed"/>
    <n v="8"/>
    <s v="Excellent"/>
    <n v="0.14000000000000001"/>
    <n v="86740"/>
    <n v="4"/>
    <s v="Port Ricardoberg"/>
    <x v="19"/>
    <x v="106"/>
    <n v="2"/>
    <n v="2"/>
    <s v="Low"/>
    <x v="0"/>
  </r>
  <r>
    <n v="69"/>
    <s v="Non-binary"/>
    <s v="High School"/>
    <s v="Widowed"/>
    <n v="69933.399999999994"/>
    <n v="674"/>
    <n v="27450.01"/>
    <s v="Personal"/>
    <s v="Self-employed"/>
    <n v="3"/>
    <s v="Fair"/>
    <n v="0.15"/>
    <n v="159741.5"/>
    <n v="4"/>
    <s v="Matthewborough"/>
    <x v="30"/>
    <x v="235"/>
    <n v="0"/>
    <n v="2"/>
    <s v="Low"/>
    <x v="0"/>
  </r>
  <r>
    <n v="67"/>
    <s v="Male"/>
    <s v="PhD"/>
    <s v="Divorced"/>
    <n v="67836"/>
    <n v="768"/>
    <n v="30821"/>
    <s v="Auto"/>
    <s v="Unemployed"/>
    <n v="19"/>
    <s v="Good"/>
    <n v="0.59"/>
    <n v="159741.5"/>
    <n v="0"/>
    <s v="Millerton"/>
    <x v="44"/>
    <x v="12"/>
    <n v="1"/>
    <n v="2"/>
    <s v="Low"/>
    <x v="4"/>
  </r>
  <r>
    <n v="47"/>
    <s v="Female"/>
    <s v="PhD"/>
    <s v="Divorced"/>
    <n v="113012"/>
    <n v="796"/>
    <n v="8560"/>
    <s v="Business"/>
    <s v="Self-employed"/>
    <n v="7"/>
    <s v="Poor"/>
    <n v="0.2"/>
    <n v="186122"/>
    <n v="0"/>
    <s v="New Caleb"/>
    <x v="11"/>
    <x v="225"/>
    <n v="3"/>
    <n v="2"/>
    <s v="Low"/>
    <x v="5"/>
  </r>
  <r>
    <n v="25"/>
    <s v="Non-binary"/>
    <s v="PhD"/>
    <s v="Divorced"/>
    <n v="69933.399999999994"/>
    <n v="730"/>
    <n v="46584"/>
    <s v="Personal"/>
    <s v="Self-employed"/>
    <n v="11"/>
    <s v="Fair"/>
    <n v="0.21"/>
    <n v="159741.5"/>
    <n v="1"/>
    <s v="Schmidtborough"/>
    <x v="29"/>
    <x v="11"/>
    <n v="4"/>
    <n v="2"/>
    <s v="Medium"/>
    <x v="0"/>
  </r>
  <r>
    <n v="66"/>
    <s v="Non-binary"/>
    <s v="High School"/>
    <s v="Married"/>
    <n v="45622"/>
    <n v="687"/>
    <n v="20362"/>
    <s v="Personal"/>
    <s v="Self-employed"/>
    <n v="18"/>
    <s v="Good"/>
    <n v="0.56999999999999995"/>
    <n v="115345"/>
    <n v="1"/>
    <s v="Millsmouth"/>
    <x v="27"/>
    <x v="104"/>
    <n v="0"/>
    <n v="0"/>
    <s v="Low"/>
    <x v="3"/>
  </r>
  <r>
    <n v="52"/>
    <s v="Non-binary"/>
    <s v="PhD"/>
    <s v="Divorced"/>
    <n v="59846"/>
    <n v="658"/>
    <n v="27450.01"/>
    <s v="Auto"/>
    <s v="Employed"/>
    <n v="14"/>
    <s v="Good"/>
    <n v="0.21"/>
    <n v="215105"/>
    <n v="2"/>
    <s v="North Angela"/>
    <x v="4"/>
    <x v="192"/>
    <n v="2"/>
    <n v="1"/>
    <s v="Low"/>
    <x v="3"/>
  </r>
  <r>
    <n v="26"/>
    <s v="Male"/>
    <s v="PhD"/>
    <s v="Widowed"/>
    <n v="100192"/>
    <n v="699"/>
    <n v="27450.01"/>
    <s v="Home"/>
    <s v="Unemployed"/>
    <n v="19"/>
    <s v="Good"/>
    <n v="0.12"/>
    <n v="180066"/>
    <n v="2"/>
    <s v="Stephanieport"/>
    <x v="57"/>
    <x v="214"/>
    <n v="4"/>
    <n v="2"/>
    <s v="Low"/>
    <x v="3"/>
  </r>
  <r>
    <n v="24"/>
    <s v="Male"/>
    <s v="Bachelor's"/>
    <s v="Married"/>
    <n v="69933.399999999994"/>
    <n v="682"/>
    <n v="45415"/>
    <s v="Personal"/>
    <s v="Self-employed"/>
    <n v="8"/>
    <s v="Excellent"/>
    <n v="0.54"/>
    <n v="97227"/>
    <n v="0"/>
    <s v="Port Joshuaville"/>
    <x v="19"/>
    <x v="110"/>
    <n v="1"/>
    <n v="2"/>
    <s v="Medium"/>
    <x v="0"/>
  </r>
  <r>
    <n v="47"/>
    <s v="Non-binary"/>
    <s v="Master's"/>
    <s v="Divorced"/>
    <n v="69933.399999999994"/>
    <n v="653"/>
    <n v="21044"/>
    <s v="Business"/>
    <s v="Unemployed"/>
    <n v="7"/>
    <s v="Good"/>
    <n v="0.31"/>
    <n v="240581"/>
    <n v="2"/>
    <s v="Kristinafort"/>
    <x v="39"/>
    <x v="234"/>
    <n v="3"/>
    <n v="2"/>
    <s v="Low"/>
    <x v="5"/>
  </r>
  <r>
    <n v="56"/>
    <s v="Non-binary"/>
    <s v="Bachelor's"/>
    <s v="Divorced"/>
    <n v="39575"/>
    <n v="745"/>
    <n v="26946"/>
    <s v="Home"/>
    <s v="Unemployed"/>
    <n v="17"/>
    <s v="Good"/>
    <n v="0.48"/>
    <n v="289097"/>
    <n v="2"/>
    <s v="Port Lisa"/>
    <x v="33"/>
    <x v="146"/>
    <n v="4"/>
    <n v="0"/>
    <s v="Medium"/>
    <x v="3"/>
  </r>
  <r>
    <n v="32"/>
    <s v="Non-binary"/>
    <s v="PhD"/>
    <s v="Widowed"/>
    <n v="24158"/>
    <n v="660"/>
    <n v="8331"/>
    <s v="Home"/>
    <s v="Self-employed"/>
    <n v="16"/>
    <s v="Good"/>
    <n v="0.26"/>
    <n v="159741.5"/>
    <n v="4"/>
    <s v="North Jessicaburgh"/>
    <x v="21"/>
    <x v="65"/>
    <n v="4"/>
    <n v="0"/>
    <s v="Medium"/>
    <x v="3"/>
  </r>
  <r>
    <n v="66"/>
    <s v="Non-binary"/>
    <s v="High School"/>
    <s v="Single"/>
    <n v="74604"/>
    <n v="652"/>
    <n v="32030"/>
    <s v="Home"/>
    <s v="Unemployed"/>
    <n v="1"/>
    <s v="Good"/>
    <n v="0.47"/>
    <n v="57873"/>
    <n v="2"/>
    <s v="South Michele"/>
    <x v="53"/>
    <x v="225"/>
    <n v="2"/>
    <n v="0"/>
    <s v="Low"/>
    <x v="0"/>
  </r>
  <r>
    <n v="34"/>
    <s v="Non-binary"/>
    <s v="Bachelor's"/>
    <s v="Married"/>
    <n v="61997"/>
    <n v="699"/>
    <n v="24411"/>
    <s v="Home"/>
    <s v="Employed"/>
    <n v="13"/>
    <s v="Fair"/>
    <n v="0.48"/>
    <n v="188057"/>
    <n v="2"/>
    <s v="Mooreport"/>
    <x v="50"/>
    <x v="3"/>
    <n v="4"/>
    <n v="0"/>
    <s v="Low"/>
    <x v="0"/>
  </r>
  <r>
    <n v="64"/>
    <s v="Non-binary"/>
    <s v="High School"/>
    <s v="Single"/>
    <n v="56476"/>
    <n v="699"/>
    <n v="27450.01"/>
    <s v="Home"/>
    <s v="Self-employed"/>
    <n v="5"/>
    <s v="Poor"/>
    <n v="0.25"/>
    <n v="21033"/>
    <n v="2"/>
    <s v="Nortonville"/>
    <x v="54"/>
    <x v="103"/>
    <n v="0"/>
    <n v="2"/>
    <s v="Low"/>
    <x v="1"/>
  </r>
  <r>
    <n v="19"/>
    <s v="Non-binary"/>
    <s v="PhD"/>
    <s v="Married"/>
    <n v="42791"/>
    <n v="707"/>
    <n v="14744"/>
    <s v="Business"/>
    <s v="Employed"/>
    <n v="14"/>
    <s v="Good"/>
    <n v="0.41"/>
    <n v="186511"/>
    <n v="2"/>
    <s v="Johnsontown"/>
    <x v="27"/>
    <x v="131"/>
    <n v="4"/>
    <n v="1"/>
    <s v="Low"/>
    <x v="3"/>
  </r>
  <r>
    <n v="42"/>
    <s v="Male"/>
    <s v="Master's"/>
    <s v="Widowed"/>
    <n v="33351"/>
    <n v="739"/>
    <n v="45294"/>
    <s v="Auto"/>
    <s v="Self-employed"/>
    <n v="14"/>
    <s v="Good"/>
    <n v="0.38"/>
    <n v="288481"/>
    <n v="0"/>
    <s v="South Annestad"/>
    <x v="2"/>
    <x v="30"/>
    <n v="0"/>
    <n v="0"/>
    <s v="Medium"/>
    <x v="3"/>
  </r>
  <r>
    <n v="50"/>
    <s v="Female"/>
    <s v="Bachelor's"/>
    <s v="Divorced"/>
    <n v="45530"/>
    <n v="607"/>
    <n v="43316"/>
    <s v="Home"/>
    <s v="Employed"/>
    <n v="16"/>
    <s v="Excellent"/>
    <n v="0.54"/>
    <n v="298040"/>
    <n v="4"/>
    <s v="South Alexanderstad"/>
    <x v="16"/>
    <x v="10"/>
    <n v="2"/>
    <n v="0"/>
    <s v="Low"/>
    <x v="3"/>
  </r>
  <r>
    <n v="28"/>
    <s v="Female"/>
    <s v="Bachelor's"/>
    <s v="Divorced"/>
    <n v="76724"/>
    <n v="699"/>
    <n v="19251"/>
    <s v="Home"/>
    <s v="Self-employed"/>
    <n v="19"/>
    <s v="Good"/>
    <n v="0.19"/>
    <n v="289042"/>
    <n v="4"/>
    <s v="Danielside"/>
    <x v="55"/>
    <x v="178"/>
    <n v="2"/>
    <n v="2"/>
    <s v="Medium"/>
    <x v="2"/>
  </r>
  <r>
    <n v="45"/>
    <s v="Female"/>
    <s v="PhD"/>
    <s v="Divorced"/>
    <n v="20929"/>
    <n v="648"/>
    <n v="40027"/>
    <s v="Personal"/>
    <s v="Unemployed"/>
    <n v="10"/>
    <s v="Good"/>
    <n v="0.51"/>
    <n v="116801"/>
    <n v="0"/>
    <s v="Duffytown"/>
    <x v="17"/>
    <x v="154"/>
    <n v="0"/>
    <n v="1"/>
    <s v="Low"/>
    <x v="3"/>
  </r>
  <r>
    <n v="36"/>
    <s v="Female"/>
    <s v="High School"/>
    <s v="Divorced"/>
    <n v="55191"/>
    <n v="666"/>
    <n v="22986"/>
    <s v="Business"/>
    <s v="Unemployed"/>
    <n v="14"/>
    <s v="Fair"/>
    <n v="0.48"/>
    <n v="39696"/>
    <n v="1"/>
    <s v="Sheachester"/>
    <x v="40"/>
    <x v="30"/>
    <n v="2"/>
    <n v="2"/>
    <s v="Low"/>
    <x v="0"/>
  </r>
  <r>
    <n v="31"/>
    <s v="Male"/>
    <s v="Master's"/>
    <s v="Single"/>
    <n v="26544"/>
    <n v="686"/>
    <n v="48827"/>
    <s v="Personal"/>
    <s v="Employed"/>
    <n v="1"/>
    <s v="Poor"/>
    <n v="0.5"/>
    <n v="261872"/>
    <n v="0"/>
    <s v="Morganstad"/>
    <x v="20"/>
    <x v="242"/>
    <n v="4"/>
    <n v="2"/>
    <s v="Low"/>
    <x v="0"/>
  </r>
  <r>
    <n v="32"/>
    <s v="Female"/>
    <s v="PhD"/>
    <s v="Married"/>
    <n v="68017"/>
    <n v="699"/>
    <n v="45110"/>
    <s v="Auto"/>
    <s v="Unemployed"/>
    <n v="14"/>
    <s v="Poor"/>
    <n v="0.4"/>
    <n v="101651"/>
    <n v="4"/>
    <s v="Perezfort"/>
    <x v="57"/>
    <x v="5"/>
    <n v="2"/>
    <n v="2"/>
    <s v="Low"/>
    <x v="1"/>
  </r>
  <r>
    <n v="38"/>
    <s v="Male"/>
    <s v="Master's"/>
    <s v="Single"/>
    <n v="24861"/>
    <n v="791"/>
    <n v="31862"/>
    <s v="Home"/>
    <s v="Employed"/>
    <n v="8"/>
    <s v="Good"/>
    <n v="0.4"/>
    <n v="122235"/>
    <n v="1"/>
    <s v="Port Christopherport"/>
    <x v="26"/>
    <x v="110"/>
    <n v="2"/>
    <n v="1"/>
    <s v="Low"/>
    <x v="1"/>
  </r>
  <r>
    <n v="27"/>
    <s v="Female"/>
    <s v="PhD"/>
    <s v="Married"/>
    <n v="56523"/>
    <n v="666"/>
    <n v="27450.01"/>
    <s v="Auto"/>
    <s v="Unemployed"/>
    <n v="10"/>
    <s v="Good"/>
    <n v="0.46"/>
    <n v="238021"/>
    <n v="2"/>
    <s v="Annabury"/>
    <x v="7"/>
    <x v="86"/>
    <n v="0"/>
    <n v="1"/>
    <s v="Low"/>
    <x v="3"/>
  </r>
  <r>
    <n v="56"/>
    <s v="Male"/>
    <s v="PhD"/>
    <s v="Married"/>
    <n v="93501"/>
    <n v="732"/>
    <n v="32703"/>
    <s v="Personal"/>
    <s v="Unemployed"/>
    <n v="1"/>
    <s v="Fair"/>
    <n v="0.47"/>
    <n v="205766"/>
    <n v="1"/>
    <s v="Port Jean"/>
    <x v="50"/>
    <x v="167"/>
    <n v="3"/>
    <n v="2"/>
    <s v="Low"/>
    <x v="0"/>
  </r>
  <r>
    <n v="57"/>
    <s v="Female"/>
    <s v="Master's"/>
    <s v="Divorced"/>
    <n v="69933.399999999994"/>
    <n v="699"/>
    <n v="45189"/>
    <s v="Personal"/>
    <s v="Unemployed"/>
    <n v="16"/>
    <s v="Good"/>
    <n v="0.47"/>
    <n v="293567"/>
    <n v="3"/>
    <s v="Davisfort"/>
    <x v="4"/>
    <x v="172"/>
    <n v="2"/>
    <n v="0"/>
    <s v="Low"/>
    <x v="3"/>
  </r>
  <r>
    <n v="36"/>
    <s v="Non-binary"/>
    <s v="PhD"/>
    <s v="Divorced"/>
    <n v="89109"/>
    <n v="687"/>
    <n v="27450.01"/>
    <s v="Business"/>
    <s v="Unemployed"/>
    <n v="5"/>
    <s v="Fair"/>
    <n v="0.13"/>
    <n v="112665"/>
    <n v="3"/>
    <s v="Tylerview"/>
    <x v="1"/>
    <x v="45"/>
    <n v="3"/>
    <n v="0"/>
    <s v="Low"/>
    <x v="0"/>
  </r>
  <r>
    <n v="26"/>
    <s v="Male"/>
    <s v="PhD"/>
    <s v="Single"/>
    <n v="30686"/>
    <n v="631"/>
    <n v="40961"/>
    <s v="Auto"/>
    <s v="Employed"/>
    <n v="18"/>
    <s v="Excellent"/>
    <n v="0.24"/>
    <n v="124984"/>
    <n v="2"/>
    <s v="North Jasonshire"/>
    <x v="28"/>
    <x v="82"/>
    <n v="3"/>
    <n v="1"/>
    <s v="Low"/>
    <x v="3"/>
  </r>
  <r>
    <n v="43"/>
    <s v="Male"/>
    <s v="High School"/>
    <s v="Single"/>
    <n v="68536"/>
    <n v="648"/>
    <n v="46547"/>
    <s v="Business"/>
    <s v="Self-employed"/>
    <n v="17"/>
    <s v="Excellent"/>
    <n v="0.23"/>
    <n v="168471"/>
    <n v="3"/>
    <s v="North Hannah"/>
    <x v="12"/>
    <x v="114"/>
    <n v="1"/>
    <n v="0"/>
    <s v="Medium"/>
    <x v="3"/>
  </r>
  <r>
    <n v="20"/>
    <s v="Non-binary"/>
    <s v="Master's"/>
    <s v="Widowed"/>
    <n v="61400"/>
    <n v="796"/>
    <n v="35239"/>
    <s v="Home"/>
    <s v="Employed"/>
    <n v="8"/>
    <s v="Fair"/>
    <n v="0.23"/>
    <n v="273249"/>
    <n v="1"/>
    <s v="Shermanshire"/>
    <x v="56"/>
    <x v="187"/>
    <n v="1"/>
    <n v="2"/>
    <s v="Low"/>
    <x v="1"/>
  </r>
  <r>
    <n v="60"/>
    <s v="Female"/>
    <s v="Bachelor's"/>
    <s v="Single"/>
    <n v="116421"/>
    <n v="687"/>
    <n v="40243"/>
    <s v="Auto"/>
    <s v="Self-employed"/>
    <n v="11"/>
    <s v="Poor"/>
    <n v="0.33"/>
    <n v="204050"/>
    <n v="1"/>
    <s v="East Wendy"/>
    <x v="8"/>
    <x v="26"/>
    <n v="3"/>
    <n v="2"/>
    <s v="Low"/>
    <x v="0"/>
  </r>
  <r>
    <n v="66"/>
    <s v="Female"/>
    <s v="Master's"/>
    <s v="Single"/>
    <n v="53367"/>
    <n v="797"/>
    <n v="10044"/>
    <s v="Home"/>
    <s v="Self-employed"/>
    <n v="9"/>
    <s v="Good"/>
    <n v="0.17"/>
    <n v="159741.5"/>
    <n v="1"/>
    <s v="New Ericton"/>
    <x v="10"/>
    <x v="229"/>
    <n v="2"/>
    <n v="2"/>
    <s v="Low"/>
    <x v="4"/>
  </r>
  <r>
    <n v="69"/>
    <s v="Male"/>
    <s v="Bachelor's"/>
    <s v="Single"/>
    <n v="33432"/>
    <n v="693"/>
    <n v="8033"/>
    <s v="Home"/>
    <s v="Self-employed"/>
    <n v="6"/>
    <s v="Good"/>
    <n v="0.54"/>
    <n v="199596"/>
    <n v="0"/>
    <s v="East Sheryltown"/>
    <x v="21"/>
    <x v="78"/>
    <n v="0"/>
    <n v="0"/>
    <s v="Low"/>
    <x v="0"/>
  </r>
  <r>
    <n v="48"/>
    <s v="Female"/>
    <s v="Bachelor's"/>
    <s v="Divorced"/>
    <n v="41661"/>
    <n v="679"/>
    <n v="14003"/>
    <s v="Home"/>
    <s v="Unemployed"/>
    <n v="4"/>
    <s v="Fair"/>
    <n v="0.24"/>
    <n v="254248"/>
    <n v="2"/>
    <s v="Tonyatown"/>
    <x v="32"/>
    <x v="155"/>
    <n v="1"/>
    <n v="2"/>
    <s v="Low"/>
    <x v="0"/>
  </r>
  <r>
    <n v="50"/>
    <s v="Male"/>
    <s v="Master's"/>
    <s v="Single"/>
    <n v="115001"/>
    <n v="793"/>
    <n v="38387"/>
    <s v="Business"/>
    <s v="Employed"/>
    <n v="10"/>
    <s v="Good"/>
    <n v="0.56000000000000005"/>
    <n v="159741.5"/>
    <n v="1"/>
    <s v="North Holly"/>
    <x v="41"/>
    <x v="188"/>
    <n v="0"/>
    <n v="2"/>
    <s v="Medium"/>
    <x v="3"/>
  </r>
  <r>
    <n v="49"/>
    <s v="Non-binary"/>
    <s v="Bachelor's"/>
    <s v="Widowed"/>
    <n v="90233"/>
    <n v="765"/>
    <n v="47852"/>
    <s v="Auto"/>
    <s v="Employed"/>
    <n v="1"/>
    <s v="Excellent"/>
    <n v="0.53"/>
    <n v="134253"/>
    <n v="1"/>
    <s v="Brownchester"/>
    <x v="34"/>
    <x v="211"/>
    <n v="4"/>
    <n v="2"/>
    <s v="Low"/>
    <x v="0"/>
  </r>
  <r>
    <n v="58"/>
    <s v="Non-binary"/>
    <s v="High School"/>
    <s v="Widowed"/>
    <n v="111145"/>
    <n v="607"/>
    <n v="22335"/>
    <s v="Business"/>
    <s v="Unemployed"/>
    <n v="19"/>
    <s v="Good"/>
    <n v="0.55000000000000004"/>
    <n v="231688"/>
    <n v="2"/>
    <s v="Hartfurt"/>
    <x v="58"/>
    <x v="35"/>
    <n v="2"/>
    <n v="0"/>
    <s v="High"/>
    <x v="3"/>
  </r>
  <r>
    <n v="31"/>
    <s v="Non-binary"/>
    <s v="Bachelor's"/>
    <s v="Single"/>
    <n v="52398"/>
    <n v="727"/>
    <n v="30646"/>
    <s v="Business"/>
    <s v="Unemployed"/>
    <n v="19"/>
    <s v="Good"/>
    <n v="0.54"/>
    <n v="110541"/>
    <n v="2"/>
    <s v="Vasquezborough"/>
    <x v="4"/>
    <x v="179"/>
    <n v="2"/>
    <n v="2"/>
    <s v="Low"/>
    <x v="3"/>
  </r>
  <r>
    <n v="66"/>
    <s v="Male"/>
    <s v="High School"/>
    <s v="Single"/>
    <n v="47215"/>
    <n v="697"/>
    <n v="14145"/>
    <s v="Auto"/>
    <s v="Self-employed"/>
    <n v="1"/>
    <s v="Good"/>
    <n v="0.19"/>
    <n v="276596"/>
    <n v="3"/>
    <s v="North Antonioport"/>
    <x v="48"/>
    <x v="216"/>
    <n v="1"/>
    <n v="0"/>
    <s v="Low"/>
    <x v="0"/>
  </r>
  <r>
    <n v="48"/>
    <s v="Female"/>
    <s v="PhD"/>
    <s v="Divorced"/>
    <n v="65594"/>
    <n v="653"/>
    <n v="14737"/>
    <s v="Personal"/>
    <s v="Self-employed"/>
    <n v="5"/>
    <s v="Poor"/>
    <n v="0.25"/>
    <n v="237316"/>
    <n v="4"/>
    <s v="South Debbie"/>
    <x v="30"/>
    <x v="224"/>
    <n v="4"/>
    <n v="1"/>
    <s v="High"/>
    <x v="0"/>
  </r>
  <r>
    <n v="26"/>
    <s v="Male"/>
    <s v="PhD"/>
    <s v="Divorced"/>
    <n v="97681"/>
    <n v="699"/>
    <n v="28830"/>
    <s v="Auto"/>
    <s v="Employed"/>
    <n v="2"/>
    <s v="Good"/>
    <n v="0.27"/>
    <n v="86308"/>
    <n v="0"/>
    <s v="Brewerview"/>
    <x v="29"/>
    <x v="165"/>
    <n v="3"/>
    <n v="1"/>
    <s v="Low"/>
    <x v="0"/>
  </r>
  <r>
    <n v="51"/>
    <s v="Non-binary"/>
    <s v="High School"/>
    <s v="Married"/>
    <n v="47655"/>
    <n v="646"/>
    <n v="30282"/>
    <s v="Home"/>
    <s v="Employed"/>
    <n v="12"/>
    <s v="Good"/>
    <n v="0.43"/>
    <n v="27106"/>
    <n v="1"/>
    <s v="Morganshire"/>
    <x v="47"/>
    <x v="132"/>
    <n v="2"/>
    <n v="0"/>
    <s v="Medium"/>
    <x v="3"/>
  </r>
  <r>
    <n v="64"/>
    <s v="Male"/>
    <s v="High School"/>
    <s v="Married"/>
    <n v="33300"/>
    <n v="699"/>
    <n v="23760"/>
    <s v="Auto"/>
    <s v="Employed"/>
    <n v="19"/>
    <s v="Excellent"/>
    <n v="0.1"/>
    <n v="159741.5"/>
    <n v="1"/>
    <s v="Christinefort"/>
    <x v="35"/>
    <x v="163"/>
    <n v="3"/>
    <n v="0"/>
    <s v="Low"/>
    <x v="3"/>
  </r>
  <r>
    <n v="44"/>
    <s v="Male"/>
    <s v="Master's"/>
    <s v="Widowed"/>
    <n v="69933.399999999994"/>
    <n v="780"/>
    <n v="21867"/>
    <s v="Auto"/>
    <s v="Employed"/>
    <n v="5"/>
    <s v="Good"/>
    <n v="0.3"/>
    <n v="159741.5"/>
    <n v="2"/>
    <s v="South Lisa"/>
    <x v="56"/>
    <x v="36"/>
    <n v="0"/>
    <n v="1"/>
    <s v="Low"/>
    <x v="1"/>
  </r>
  <r>
    <n v="55"/>
    <s v="Non-binary"/>
    <s v="Bachelor's"/>
    <s v="Single"/>
    <n v="83288"/>
    <n v="727"/>
    <n v="18137"/>
    <s v="Home"/>
    <s v="Employed"/>
    <n v="19"/>
    <s v="Fair"/>
    <n v="0.18"/>
    <n v="37779"/>
    <n v="4"/>
    <s v="West Eric"/>
    <x v="28"/>
    <x v="24"/>
    <n v="1"/>
    <n v="1"/>
    <s v="High"/>
    <x v="0"/>
  </r>
  <r>
    <n v="68"/>
    <s v="Male"/>
    <s v="Bachelor's"/>
    <s v="Divorced"/>
    <n v="69933.399999999994"/>
    <n v="699"/>
    <n v="37414"/>
    <s v="Business"/>
    <s v="Unemployed"/>
    <n v="7"/>
    <s v="Fair"/>
    <n v="0.48"/>
    <n v="159741.5"/>
    <n v="2"/>
    <s v="New Kevinmouth"/>
    <x v="4"/>
    <x v="211"/>
    <n v="1"/>
    <n v="0"/>
    <s v="Low"/>
    <x v="1"/>
  </r>
  <r>
    <n v="46"/>
    <s v="Female"/>
    <s v="PhD"/>
    <s v="Married"/>
    <n v="100198"/>
    <n v="662"/>
    <n v="22267"/>
    <s v="Business"/>
    <s v="Unemployed"/>
    <n v="3"/>
    <s v="Good"/>
    <n v="0.18"/>
    <n v="99140"/>
    <n v="4"/>
    <s v="North Mary"/>
    <x v="43"/>
    <x v="45"/>
    <n v="1"/>
    <n v="2"/>
    <s v="Low"/>
    <x v="0"/>
  </r>
  <r>
    <n v="68"/>
    <s v="Non-binary"/>
    <s v="High School"/>
    <s v="Widowed"/>
    <n v="49605"/>
    <n v="648"/>
    <n v="27450.01"/>
    <s v="Business"/>
    <s v="Unemployed"/>
    <n v="19"/>
    <s v="Good"/>
    <n v="0.33"/>
    <n v="159741.5"/>
    <n v="0"/>
    <s v="Staffordhaven"/>
    <x v="38"/>
    <x v="186"/>
    <n v="1"/>
    <n v="2"/>
    <s v="Low"/>
    <x v="3"/>
  </r>
  <r>
    <n v="20"/>
    <s v="Non-binary"/>
    <s v="Master's"/>
    <s v="Single"/>
    <n v="103279"/>
    <n v="727"/>
    <n v="32993"/>
    <s v="Home"/>
    <s v="Self-employed"/>
    <n v="0"/>
    <s v="Poor"/>
    <n v="0.38"/>
    <n v="283771"/>
    <n v="3"/>
    <s v="North Roberta"/>
    <x v="1"/>
    <x v="233"/>
    <n v="4"/>
    <n v="1"/>
    <s v="Low"/>
    <x v="0"/>
  </r>
  <r>
    <n v="34"/>
    <s v="Male"/>
    <s v="Bachelor's"/>
    <s v="Divorced"/>
    <n v="32938"/>
    <n v="695"/>
    <n v="32817"/>
    <s v="Personal"/>
    <s v="Self-employed"/>
    <n v="17"/>
    <s v="Fair"/>
    <n v="0.14000000000000001"/>
    <n v="149928"/>
    <n v="3"/>
    <s v="Lewisborough"/>
    <x v="14"/>
    <x v="188"/>
    <n v="1"/>
    <n v="1"/>
    <s v="Low"/>
    <x v="0"/>
  </r>
  <r>
    <n v="42"/>
    <s v="Non-binary"/>
    <s v="High School"/>
    <s v="Widowed"/>
    <n v="84079"/>
    <n v="723"/>
    <n v="16879"/>
    <s v="Auto"/>
    <s v="Self-employed"/>
    <n v="2"/>
    <s v="Good"/>
    <n v="0.41"/>
    <n v="178919"/>
    <n v="4"/>
    <s v="Simmonsfurt"/>
    <x v="7"/>
    <x v="78"/>
    <n v="0"/>
    <n v="1"/>
    <s v="Low"/>
    <x v="1"/>
  </r>
  <r>
    <n v="57"/>
    <s v="Female"/>
    <s v="PhD"/>
    <s v="Widowed"/>
    <n v="41553"/>
    <n v="769"/>
    <n v="19368"/>
    <s v="Home"/>
    <s v="Self-employed"/>
    <n v="1"/>
    <s v="Fair"/>
    <n v="0.59"/>
    <n v="46344"/>
    <n v="4"/>
    <s v="South Erikaborough"/>
    <x v="0"/>
    <x v="77"/>
    <n v="2"/>
    <n v="0"/>
    <s v="Medium"/>
    <x v="0"/>
  </r>
  <r>
    <n v="43"/>
    <s v="Non-binary"/>
    <s v="Bachelor's"/>
    <s v="Widowed"/>
    <n v="69933.399999999994"/>
    <n v="696"/>
    <n v="27450.01"/>
    <s v="Home"/>
    <s v="Unemployed"/>
    <n v="1"/>
    <s v="Excellent"/>
    <n v="0.49"/>
    <n v="109487"/>
    <n v="3"/>
    <s v="East Duane"/>
    <x v="18"/>
    <x v="204"/>
    <n v="2"/>
    <n v="1"/>
    <s v="Low"/>
    <x v="0"/>
  </r>
  <r>
    <n v="62"/>
    <s v="Male"/>
    <s v="Bachelor's"/>
    <s v="Widowed"/>
    <n v="99439"/>
    <n v="609"/>
    <n v="45913"/>
    <s v="Auto"/>
    <s v="Self-employed"/>
    <n v="0"/>
    <s v="Poor"/>
    <n v="0.55000000000000004"/>
    <n v="297571"/>
    <n v="3"/>
    <s v="East Christinaside"/>
    <x v="9"/>
    <x v="161"/>
    <n v="2"/>
    <n v="0"/>
    <s v="Medium"/>
    <x v="0"/>
  </r>
  <r>
    <n v="45"/>
    <s v="Non-binary"/>
    <s v="Master's"/>
    <s v="Single"/>
    <n v="69933.399999999994"/>
    <n v="659"/>
    <n v="16509"/>
    <s v="Home"/>
    <s v="Unemployed"/>
    <n v="15"/>
    <s v="Poor"/>
    <n v="0.53"/>
    <n v="156263"/>
    <n v="0"/>
    <s v="Glennborough"/>
    <x v="20"/>
    <x v="105"/>
    <n v="1"/>
    <n v="0"/>
    <s v="Medium"/>
    <x v="0"/>
  </r>
  <r>
    <n v="27"/>
    <s v="Male"/>
    <s v="PhD"/>
    <s v="Widowed"/>
    <n v="71701"/>
    <n v="699"/>
    <n v="14312"/>
    <s v="Auto"/>
    <s v="Unemployed"/>
    <n v="4"/>
    <s v="Fair"/>
    <n v="0.38"/>
    <n v="159741.5"/>
    <n v="2"/>
    <s v="Franklinstad"/>
    <x v="18"/>
    <x v="66"/>
    <n v="2"/>
    <n v="2"/>
    <s v="High"/>
    <x v="0"/>
  </r>
  <r>
    <n v="52"/>
    <s v="Male"/>
    <s v="High School"/>
    <s v="Single"/>
    <n v="41643"/>
    <n v="674"/>
    <n v="32487"/>
    <s v="Personal"/>
    <s v="Employed"/>
    <n v="1"/>
    <s v="Excellent"/>
    <n v="0.55000000000000004"/>
    <n v="156682"/>
    <n v="1"/>
    <s v="Roseborough"/>
    <x v="22"/>
    <x v="97"/>
    <n v="3"/>
    <n v="0"/>
    <s v="Medium"/>
    <x v="0"/>
  </r>
  <r>
    <n v="20"/>
    <s v="Male"/>
    <s v="PhD"/>
    <s v="Divorced"/>
    <n v="71044"/>
    <n v="773"/>
    <n v="6383"/>
    <s v="Business"/>
    <s v="Employed"/>
    <n v="3"/>
    <s v="Good"/>
    <n v="0.49"/>
    <n v="125569"/>
    <n v="4"/>
    <s v="North Gregory"/>
    <x v="8"/>
    <x v="107"/>
    <n v="0"/>
    <n v="1"/>
    <s v="Low"/>
    <x v="1"/>
  </r>
  <r>
    <n v="55"/>
    <s v="Male"/>
    <s v="Bachelor's"/>
    <s v="Divorced"/>
    <n v="25663"/>
    <n v="779"/>
    <n v="24329"/>
    <s v="Auto"/>
    <s v="Self-employed"/>
    <n v="7"/>
    <s v="Fair"/>
    <n v="0.25"/>
    <n v="227804"/>
    <n v="2"/>
    <s v="North Phyllis"/>
    <x v="9"/>
    <x v="209"/>
    <n v="2"/>
    <n v="0"/>
    <s v="Medium"/>
    <x v="0"/>
  </r>
  <r>
    <n v="68"/>
    <s v="Male"/>
    <s v="PhD"/>
    <s v="Divorced"/>
    <n v="22589"/>
    <n v="725"/>
    <n v="18729"/>
    <s v="Personal"/>
    <s v="Employed"/>
    <n v="12"/>
    <s v="Fair"/>
    <n v="0.51"/>
    <n v="159741.5"/>
    <n v="1"/>
    <s v="Kristinafurt"/>
    <x v="30"/>
    <x v="135"/>
    <n v="2"/>
    <n v="1"/>
    <s v="Low"/>
    <x v="1"/>
  </r>
  <r>
    <n v="27"/>
    <s v="Male"/>
    <s v="PhD"/>
    <s v="Divorced"/>
    <n v="32018"/>
    <n v="644"/>
    <n v="6209"/>
    <s v="Auto"/>
    <s v="Unemployed"/>
    <n v="6"/>
    <s v="Poor"/>
    <n v="0.15"/>
    <n v="38101"/>
    <n v="3"/>
    <s v="Owenston"/>
    <x v="52"/>
    <x v="110"/>
    <n v="2"/>
    <n v="2"/>
    <s v="Medium"/>
    <x v="0"/>
  </r>
  <r>
    <n v="29"/>
    <s v="Female"/>
    <s v="Master's"/>
    <s v="Married"/>
    <n v="71543"/>
    <n v="740"/>
    <n v="27450.01"/>
    <s v="Home"/>
    <s v="Employed"/>
    <n v="15"/>
    <s v="Fair"/>
    <n v="0.18"/>
    <n v="83229"/>
    <n v="3"/>
    <s v="Port Johnton"/>
    <x v="12"/>
    <x v="75"/>
    <n v="2"/>
    <n v="0"/>
    <s v="Low"/>
    <x v="0"/>
  </r>
  <r>
    <n v="19"/>
    <s v="Non-binary"/>
    <s v="High School"/>
    <s v="Widowed"/>
    <n v="96860"/>
    <n v="797"/>
    <n v="27450.01"/>
    <s v="Personal"/>
    <s v="Unemployed"/>
    <n v="11"/>
    <s v="Good"/>
    <n v="0.34"/>
    <n v="135873"/>
    <n v="2"/>
    <s v="East Christina"/>
    <x v="53"/>
    <x v="16"/>
    <n v="3"/>
    <n v="0"/>
    <s v="Medium"/>
    <x v="3"/>
  </r>
  <r>
    <n v="29"/>
    <s v="Non-binary"/>
    <s v="PhD"/>
    <s v="Widowed"/>
    <n v="71588"/>
    <n v="659"/>
    <n v="12921"/>
    <s v="Business"/>
    <s v="Unemployed"/>
    <n v="0"/>
    <s v="Fair"/>
    <n v="0.5"/>
    <n v="200989"/>
    <n v="4"/>
    <s v="Crystalton"/>
    <x v="29"/>
    <x v="229"/>
    <n v="1"/>
    <n v="0"/>
    <s v="Medium"/>
    <x v="0"/>
  </r>
  <r>
    <n v="39"/>
    <s v="Male"/>
    <s v="High School"/>
    <s v="Single"/>
    <n v="103845"/>
    <n v="721"/>
    <n v="18686"/>
    <s v="Auto"/>
    <s v="Self-employed"/>
    <n v="14"/>
    <s v="Good"/>
    <n v="0.28999999999999998"/>
    <n v="185196"/>
    <n v="1"/>
    <s v="Garciaborough"/>
    <x v="51"/>
    <x v="189"/>
    <n v="1"/>
    <n v="2"/>
    <s v="Low"/>
    <x v="7"/>
  </r>
  <r>
    <n v="59"/>
    <s v="Non-binary"/>
    <s v="High School"/>
    <s v="Married"/>
    <n v="64406"/>
    <n v="799"/>
    <n v="5296"/>
    <s v="Home"/>
    <s v="Self-employed"/>
    <n v="2"/>
    <s v="Fair"/>
    <n v="0.4"/>
    <n v="159741.5"/>
    <n v="4"/>
    <s v="New Sandra"/>
    <x v="54"/>
    <x v="185"/>
    <n v="3"/>
    <n v="2"/>
    <s v="Low"/>
    <x v="0"/>
  </r>
  <r>
    <n v="41"/>
    <s v="Non-binary"/>
    <s v="High School"/>
    <s v="Widowed"/>
    <n v="21767"/>
    <n v="779"/>
    <n v="24960"/>
    <s v="Personal"/>
    <s v="Unemployed"/>
    <n v="18"/>
    <s v="Fair"/>
    <n v="0.24"/>
    <n v="223310"/>
    <n v="2"/>
    <s v="New Catherineburgh"/>
    <x v="50"/>
    <x v="148"/>
    <n v="1"/>
    <n v="0"/>
    <s v="Medium"/>
    <x v="0"/>
  </r>
  <r>
    <n v="61"/>
    <s v="Female"/>
    <s v="Master's"/>
    <s v="Single"/>
    <n v="34312"/>
    <n v="685"/>
    <n v="39000"/>
    <s v="Personal"/>
    <s v="Unemployed"/>
    <n v="17"/>
    <s v="Poor"/>
    <n v="0.38"/>
    <n v="159741.5"/>
    <n v="2"/>
    <s v="Lunamouth"/>
    <x v="27"/>
    <x v="102"/>
    <n v="2"/>
    <n v="2"/>
    <s v="Medium"/>
    <x v="0"/>
  </r>
  <r>
    <n v="25"/>
    <s v="Non-binary"/>
    <s v="High School"/>
    <s v="Widowed"/>
    <n v="56067"/>
    <n v="699"/>
    <n v="20246"/>
    <s v="Auto"/>
    <s v="Unemployed"/>
    <n v="13"/>
    <s v="Good"/>
    <n v="0.55000000000000004"/>
    <n v="154584"/>
    <n v="1"/>
    <s v="Port Christopher"/>
    <x v="16"/>
    <x v="205"/>
    <n v="4"/>
    <n v="1"/>
    <s v="Low"/>
    <x v="3"/>
  </r>
  <r>
    <n v="45"/>
    <s v="Non-binary"/>
    <s v="Master's"/>
    <s v="Divorced"/>
    <n v="103576"/>
    <n v="706"/>
    <n v="30262"/>
    <s v="Home"/>
    <s v="Unemployed"/>
    <n v="8"/>
    <s v="Fair"/>
    <n v="0.15"/>
    <n v="159741.5"/>
    <n v="2"/>
    <s v="Hansonberg"/>
    <x v="32"/>
    <x v="86"/>
    <n v="3"/>
    <n v="2"/>
    <s v="Low"/>
    <x v="0"/>
  </r>
  <r>
    <n v="46"/>
    <s v="Non-binary"/>
    <s v="Bachelor's"/>
    <s v="Single"/>
    <n v="21861"/>
    <n v="678"/>
    <n v="33820"/>
    <s v="Home"/>
    <s v="Unemployed"/>
    <n v="13"/>
    <s v="Good"/>
    <n v="0.28999999999999998"/>
    <n v="282396"/>
    <n v="4"/>
    <s v="Maryside"/>
    <x v="42"/>
    <x v="241"/>
    <n v="3"/>
    <n v="2"/>
    <s v="Medium"/>
    <x v="3"/>
  </r>
  <r>
    <n v="21"/>
    <s v="Non-binary"/>
    <s v="Master's"/>
    <s v="Divorced"/>
    <n v="66873"/>
    <n v="688"/>
    <n v="11140"/>
    <s v="Auto"/>
    <s v="Unemployed"/>
    <n v="15"/>
    <s v="Good"/>
    <n v="0.42"/>
    <n v="219075"/>
    <n v="0"/>
    <s v="Jensenshire"/>
    <x v="14"/>
    <x v="169"/>
    <n v="2"/>
    <n v="0"/>
    <s v="Medium"/>
    <x v="3"/>
  </r>
  <r>
    <n v="37"/>
    <s v="Non-binary"/>
    <s v="Bachelor's"/>
    <s v="Married"/>
    <n v="58930"/>
    <n v="693"/>
    <n v="47393"/>
    <s v="Business"/>
    <s v="Employed"/>
    <n v="4"/>
    <s v="Poor"/>
    <n v="0.48"/>
    <n v="159741.5"/>
    <n v="2"/>
    <s v="North Mark"/>
    <x v="11"/>
    <x v="105"/>
    <n v="2"/>
    <n v="0"/>
    <s v="Low"/>
    <x v="0"/>
  </r>
  <r>
    <n v="68"/>
    <s v="Male"/>
    <s v="Bachelor's"/>
    <s v="Single"/>
    <n v="69933.399999999994"/>
    <n v="760"/>
    <n v="17861"/>
    <s v="Auto"/>
    <s v="Unemployed"/>
    <n v="2"/>
    <s v="Poor"/>
    <n v="0.55000000000000004"/>
    <n v="297215"/>
    <n v="1"/>
    <s v="West Angelaville"/>
    <x v="49"/>
    <x v="227"/>
    <n v="2"/>
    <n v="0"/>
    <s v="Medium"/>
    <x v="0"/>
  </r>
  <r>
    <n v="22"/>
    <s v="Female"/>
    <s v="Bachelor's"/>
    <s v="Married"/>
    <n v="101646"/>
    <n v="707"/>
    <n v="27578"/>
    <s v="Auto"/>
    <s v="Employed"/>
    <n v="6"/>
    <s v="Poor"/>
    <n v="0.16"/>
    <n v="22441"/>
    <n v="4"/>
    <s v="Christensentown"/>
    <x v="51"/>
    <x v="28"/>
    <n v="2"/>
    <n v="2"/>
    <s v="Low"/>
    <x v="1"/>
  </r>
  <r>
    <n v="62"/>
    <s v="Female"/>
    <s v="Master's"/>
    <s v="Divorced"/>
    <n v="69607"/>
    <n v="792"/>
    <n v="20256"/>
    <s v="Auto"/>
    <s v="Employed"/>
    <n v="8"/>
    <s v="Good"/>
    <n v="0.46"/>
    <n v="110428"/>
    <n v="3"/>
    <s v="New Matthew"/>
    <x v="21"/>
    <x v="206"/>
    <n v="2"/>
    <n v="0"/>
    <s v="Low"/>
    <x v="1"/>
  </r>
  <r>
    <n v="53"/>
    <s v="Male"/>
    <s v="PhD"/>
    <s v="Widowed"/>
    <n v="53033"/>
    <n v="693"/>
    <n v="36682"/>
    <s v="Home"/>
    <s v="Self-employed"/>
    <n v="12"/>
    <s v="Poor"/>
    <n v="0.51"/>
    <n v="159741.5"/>
    <n v="2"/>
    <s v="Davidburgh"/>
    <x v="1"/>
    <x v="208"/>
    <n v="0"/>
    <n v="0"/>
    <s v="Medium"/>
    <x v="0"/>
  </r>
  <r>
    <n v="43"/>
    <s v="Male"/>
    <s v="Master's"/>
    <s v="Married"/>
    <n v="117616"/>
    <n v="693"/>
    <n v="29102"/>
    <s v="Personal"/>
    <s v="Unemployed"/>
    <n v="7"/>
    <s v="Poor"/>
    <n v="0.39"/>
    <n v="255344"/>
    <n v="4"/>
    <s v="Kevinmouth"/>
    <x v="26"/>
    <x v="69"/>
    <n v="4"/>
    <n v="1"/>
    <s v="Low"/>
    <x v="0"/>
  </r>
  <r>
    <n v="31"/>
    <s v="Male"/>
    <s v="High School"/>
    <s v="Single"/>
    <n v="65785"/>
    <n v="699"/>
    <n v="44476"/>
    <s v="Business"/>
    <s v="Employed"/>
    <n v="17"/>
    <s v="Fair"/>
    <n v="0.13"/>
    <n v="112056"/>
    <n v="4"/>
    <s v="West Rebeccaberg"/>
    <x v="2"/>
    <x v="34"/>
    <n v="4"/>
    <n v="0"/>
    <s v="Medium"/>
    <x v="0"/>
  </r>
  <r>
    <n v="35"/>
    <s v="Non-binary"/>
    <s v="PhD"/>
    <s v="Single"/>
    <n v="111810"/>
    <n v="759"/>
    <n v="42895"/>
    <s v="Home"/>
    <s v="Employed"/>
    <n v="7"/>
    <s v="Good"/>
    <n v="0.22"/>
    <n v="65951"/>
    <n v="1"/>
    <s v="Alvarezshire"/>
    <x v="16"/>
    <x v="141"/>
    <n v="0"/>
    <n v="2"/>
    <s v="Medium"/>
    <x v="0"/>
  </r>
  <r>
    <n v="19"/>
    <s v="Female"/>
    <s v="PhD"/>
    <s v="Single"/>
    <n v="71134"/>
    <n v="699"/>
    <n v="24750"/>
    <s v="Home"/>
    <s v="Unemployed"/>
    <n v="2"/>
    <s v="Good"/>
    <n v="0.12"/>
    <n v="25188"/>
    <n v="2"/>
    <s v="North Shawn"/>
    <x v="52"/>
    <x v="120"/>
    <n v="3"/>
    <n v="2"/>
    <s v="Medium"/>
    <x v="0"/>
  </r>
  <r>
    <n v="34"/>
    <s v="Female"/>
    <s v="PhD"/>
    <s v="Single"/>
    <n v="54047"/>
    <n v="785"/>
    <n v="21927"/>
    <s v="Personal"/>
    <s v="Self-employed"/>
    <n v="19"/>
    <s v="Excellent"/>
    <n v="0.37"/>
    <n v="76977"/>
    <n v="4"/>
    <s v="Christopherhaven"/>
    <x v="12"/>
    <x v="234"/>
    <n v="4"/>
    <n v="0"/>
    <s v="High"/>
    <x v="3"/>
  </r>
  <r>
    <n v="47"/>
    <s v="Non-binary"/>
    <s v="Master's"/>
    <s v="Divorced"/>
    <n v="42449"/>
    <n v="719"/>
    <n v="18128"/>
    <s v="Personal"/>
    <s v="Unemployed"/>
    <n v="9"/>
    <s v="Poor"/>
    <n v="0.17"/>
    <n v="200288"/>
    <n v="4"/>
    <s v="Courtneyshire"/>
    <x v="8"/>
    <x v="95"/>
    <n v="0"/>
    <n v="1"/>
    <s v="Low"/>
    <x v="1"/>
  </r>
  <r>
    <n v="64"/>
    <s v="Male"/>
    <s v="PhD"/>
    <s v="Married"/>
    <n v="40998"/>
    <n v="757"/>
    <n v="6335"/>
    <s v="Business"/>
    <s v="Self-employed"/>
    <n v="0"/>
    <s v="Good"/>
    <n v="0.17"/>
    <n v="67057"/>
    <n v="2"/>
    <s v="Martinezhaven"/>
    <x v="12"/>
    <x v="21"/>
    <n v="2"/>
    <n v="2"/>
    <s v="Low"/>
    <x v="0"/>
  </r>
  <r>
    <n v="21"/>
    <s v="Non-binary"/>
    <s v="Master's"/>
    <s v="Single"/>
    <n v="76965"/>
    <n v="706"/>
    <n v="47145"/>
    <s v="Business"/>
    <s v="Unemployed"/>
    <n v="16"/>
    <s v="Good"/>
    <n v="0.38"/>
    <n v="126672"/>
    <n v="3"/>
    <s v="West Joseph"/>
    <x v="9"/>
    <x v="8"/>
    <n v="0"/>
    <n v="1"/>
    <s v="Low"/>
    <x v="4"/>
  </r>
  <r>
    <n v="59"/>
    <s v="Female"/>
    <s v="PhD"/>
    <s v="Divorced"/>
    <n v="80532"/>
    <n v="699"/>
    <n v="34617"/>
    <s v="Personal"/>
    <s v="Self-employed"/>
    <n v="6"/>
    <s v="Good"/>
    <n v="0.59"/>
    <n v="51389"/>
    <n v="3"/>
    <s v="East Paulville"/>
    <x v="56"/>
    <x v="37"/>
    <n v="1"/>
    <n v="0"/>
    <s v="High"/>
    <x v="0"/>
  </r>
  <r>
    <n v="36"/>
    <s v="Male"/>
    <s v="PhD"/>
    <s v="Widowed"/>
    <n v="78967"/>
    <n v="651"/>
    <n v="26186"/>
    <s v="Home"/>
    <s v="Self-employed"/>
    <n v="16"/>
    <s v="Poor"/>
    <n v="0.27"/>
    <n v="36662"/>
    <n v="0"/>
    <s v="Christopherberg"/>
    <x v="39"/>
    <x v="51"/>
    <n v="0"/>
    <n v="2"/>
    <s v="High"/>
    <x v="0"/>
  </r>
  <r>
    <n v="36"/>
    <s v="Female"/>
    <s v="Master's"/>
    <s v="Married"/>
    <n v="69933.399999999994"/>
    <n v="717"/>
    <n v="32220"/>
    <s v="Personal"/>
    <s v="Employed"/>
    <n v="10"/>
    <s v="Fair"/>
    <n v="0.46"/>
    <n v="159741.5"/>
    <n v="4"/>
    <s v="Davidchester"/>
    <x v="2"/>
    <x v="242"/>
    <n v="3"/>
    <n v="2"/>
    <s v="Medium"/>
    <x v="0"/>
  </r>
  <r>
    <n v="39"/>
    <s v="Male"/>
    <s v="Master's"/>
    <s v="Divorced"/>
    <n v="95656"/>
    <n v="714"/>
    <n v="24271"/>
    <s v="Auto"/>
    <s v="Self-employed"/>
    <n v="10"/>
    <s v="Poor"/>
    <n v="0.14000000000000001"/>
    <n v="159741.5"/>
    <n v="2"/>
    <s v="West Melissa"/>
    <x v="12"/>
    <x v="28"/>
    <n v="4"/>
    <n v="1"/>
    <s v="Low"/>
    <x v="0"/>
  </r>
  <r>
    <n v="39"/>
    <s v="Male"/>
    <s v="PhD"/>
    <s v="Divorced"/>
    <n v="69933.399999999994"/>
    <n v="699"/>
    <n v="17984"/>
    <s v="Home"/>
    <s v="Self-employed"/>
    <n v="16"/>
    <s v="Fair"/>
    <n v="0.24"/>
    <n v="45938"/>
    <n v="2"/>
    <s v="Port Laurenhaven"/>
    <x v="20"/>
    <x v="13"/>
    <n v="2"/>
    <n v="0"/>
    <s v="Medium"/>
    <x v="0"/>
  </r>
  <r>
    <n v="67"/>
    <s v="Non-binary"/>
    <s v="High School"/>
    <s v="Single"/>
    <n v="64959"/>
    <n v="681"/>
    <n v="27450.01"/>
    <s v="Auto"/>
    <s v="Employed"/>
    <n v="11"/>
    <s v="Excellent"/>
    <n v="0.42"/>
    <n v="165846"/>
    <n v="2"/>
    <s v="Thomasville"/>
    <x v="23"/>
    <x v="197"/>
    <n v="2"/>
    <n v="0"/>
    <s v="Medium"/>
    <x v="3"/>
  </r>
  <r>
    <n v="23"/>
    <s v="Male"/>
    <s v="Bachelor's"/>
    <s v="Divorced"/>
    <n v="40645"/>
    <n v="751"/>
    <n v="16602"/>
    <s v="Auto"/>
    <s v="Self-employed"/>
    <n v="6"/>
    <s v="Fair"/>
    <n v="0.55000000000000004"/>
    <n v="36387"/>
    <n v="1"/>
    <s v="Carlmouth"/>
    <x v="57"/>
    <x v="7"/>
    <n v="4"/>
    <n v="2"/>
    <s v="High"/>
    <x v="0"/>
  </r>
  <r>
    <n v="42"/>
    <s v="Female"/>
    <s v="High School"/>
    <s v="Married"/>
    <n v="69933.399999999994"/>
    <n v="785"/>
    <n v="6600"/>
    <s v="Home"/>
    <s v="Unemployed"/>
    <n v="18"/>
    <s v="Excellent"/>
    <n v="0.28999999999999998"/>
    <n v="191481"/>
    <n v="2"/>
    <s v="Allenfurt"/>
    <x v="15"/>
    <x v="104"/>
    <n v="3"/>
    <n v="2"/>
    <s v="Medium"/>
    <x v="2"/>
  </r>
  <r>
    <n v="32"/>
    <s v="Male"/>
    <s v="Master's"/>
    <s v="Divorced"/>
    <n v="28390"/>
    <n v="628"/>
    <n v="47254"/>
    <s v="Auto"/>
    <s v="Employed"/>
    <n v="10"/>
    <s v="Good"/>
    <n v="0.13"/>
    <n v="256707"/>
    <n v="3"/>
    <s v="South Barrymouth"/>
    <x v="16"/>
    <x v="77"/>
    <n v="4"/>
    <n v="1"/>
    <s v="High"/>
    <x v="3"/>
  </r>
  <r>
    <n v="42"/>
    <s v="Male"/>
    <s v="High School"/>
    <s v="Single"/>
    <n v="71105"/>
    <n v="639"/>
    <n v="40701"/>
    <s v="Home"/>
    <s v="Self-employed"/>
    <n v="3"/>
    <s v="Fair"/>
    <n v="0.24"/>
    <n v="52937"/>
    <n v="3"/>
    <s v="Mclaughlinstad"/>
    <x v="57"/>
    <x v="131"/>
    <n v="2"/>
    <n v="0"/>
    <s v="Low"/>
    <x v="0"/>
  </r>
  <r>
    <n v="51"/>
    <s v="Male"/>
    <s v="PhD"/>
    <s v="Married"/>
    <n v="62238"/>
    <n v="601"/>
    <n v="23883"/>
    <s v="Personal"/>
    <s v="Employed"/>
    <n v="11"/>
    <s v="Fair"/>
    <n v="0.31"/>
    <n v="259297"/>
    <n v="2"/>
    <s v="New Andrewshire"/>
    <x v="28"/>
    <x v="108"/>
    <n v="4"/>
    <n v="0"/>
    <s v="Low"/>
    <x v="0"/>
  </r>
  <r>
    <n v="58"/>
    <s v="Non-binary"/>
    <s v="PhD"/>
    <s v="Married"/>
    <n v="46648"/>
    <n v="647"/>
    <n v="40517"/>
    <s v="Home"/>
    <s v="Employed"/>
    <n v="4"/>
    <s v="Good"/>
    <n v="0.1"/>
    <n v="155958"/>
    <n v="2"/>
    <s v="South Madisonmouth"/>
    <x v="38"/>
    <x v="66"/>
    <n v="1"/>
    <n v="0"/>
    <s v="Medium"/>
    <x v="0"/>
  </r>
  <r>
    <n v="52"/>
    <s v="Male"/>
    <s v="High School"/>
    <s v="Single"/>
    <n v="65378"/>
    <n v="692"/>
    <n v="10121"/>
    <s v="Home"/>
    <s v="Unemployed"/>
    <n v="19"/>
    <s v="Poor"/>
    <n v="0.21"/>
    <n v="198142"/>
    <n v="2"/>
    <s v="East Chelseaview"/>
    <x v="57"/>
    <x v="95"/>
    <n v="4"/>
    <n v="0"/>
    <s v="Medium"/>
    <x v="0"/>
  </r>
  <r>
    <n v="69"/>
    <s v="Non-binary"/>
    <s v="Master's"/>
    <s v="Single"/>
    <n v="69933.399999999994"/>
    <n v="743"/>
    <n v="38565"/>
    <s v="Business"/>
    <s v="Employed"/>
    <n v="19"/>
    <s v="Good"/>
    <n v="0.2"/>
    <n v="109266"/>
    <n v="0"/>
    <s v="Jonesport"/>
    <x v="23"/>
    <x v="10"/>
    <n v="1"/>
    <n v="1"/>
    <s v="Low"/>
    <x v="4"/>
  </r>
  <r>
    <n v="61"/>
    <s v="Male"/>
    <s v="Master's"/>
    <s v="Married"/>
    <n v="76561"/>
    <n v="684"/>
    <n v="9767"/>
    <s v="Home"/>
    <s v="Unemployed"/>
    <n v="5"/>
    <s v="Excellent"/>
    <n v="0.11"/>
    <n v="159741.5"/>
    <n v="2"/>
    <s v="East Steven"/>
    <x v="10"/>
    <x v="162"/>
    <n v="2"/>
    <n v="2"/>
    <s v="Low"/>
    <x v="0"/>
  </r>
  <r>
    <n v="50"/>
    <s v="Non-binary"/>
    <s v="Master's"/>
    <s v="Single"/>
    <n v="114333"/>
    <n v="797"/>
    <n v="20271"/>
    <s v="Business"/>
    <s v="Unemployed"/>
    <n v="16"/>
    <s v="Good"/>
    <n v="0.53"/>
    <n v="74777"/>
    <n v="4"/>
    <s v="Robinsonborough"/>
    <x v="17"/>
    <x v="184"/>
    <n v="1"/>
    <n v="1"/>
    <s v="Medium"/>
    <x v="3"/>
  </r>
  <r>
    <n v="47"/>
    <s v="Male"/>
    <s v="High School"/>
    <s v="Widowed"/>
    <n v="69933.399999999994"/>
    <n v="699"/>
    <n v="42963"/>
    <s v="Personal"/>
    <s v="Employed"/>
    <n v="18"/>
    <s v="Fair"/>
    <n v="0.23"/>
    <n v="234843"/>
    <n v="4"/>
    <s v="South Brandon"/>
    <x v="14"/>
    <x v="161"/>
    <n v="2"/>
    <n v="0"/>
    <s v="Medium"/>
    <x v="0"/>
  </r>
  <r>
    <n v="35"/>
    <s v="Male"/>
    <s v="PhD"/>
    <s v="Divorced"/>
    <n v="69933.399999999994"/>
    <n v="781"/>
    <n v="26723"/>
    <s v="Business"/>
    <s v="Unemployed"/>
    <n v="4"/>
    <s v="Excellent"/>
    <n v="0.17"/>
    <n v="53263"/>
    <n v="2"/>
    <s v="Priscillaside"/>
    <x v="50"/>
    <x v="42"/>
    <n v="1"/>
    <n v="0"/>
    <s v="High"/>
    <x v="0"/>
  </r>
  <r>
    <n v="44"/>
    <s v="Female"/>
    <s v="Bachelor's"/>
    <s v="Divorced"/>
    <n v="91388"/>
    <n v="796"/>
    <n v="13457"/>
    <s v="Home"/>
    <s v="Employed"/>
    <n v="2"/>
    <s v="Excellent"/>
    <n v="0.56000000000000005"/>
    <n v="26178"/>
    <n v="0"/>
    <s v="South Jordanton"/>
    <x v="37"/>
    <x v="174"/>
    <n v="0"/>
    <n v="2"/>
    <s v="Low"/>
    <x v="1"/>
  </r>
  <r>
    <n v="61"/>
    <s v="Female"/>
    <s v="High School"/>
    <s v="Single"/>
    <n v="69933.399999999994"/>
    <n v="789"/>
    <n v="37130"/>
    <s v="Auto"/>
    <s v="Unemployed"/>
    <n v="6"/>
    <s v="Fair"/>
    <n v="0.41"/>
    <n v="96861"/>
    <n v="4"/>
    <s v="New Lisafort"/>
    <x v="58"/>
    <x v="179"/>
    <n v="2"/>
    <n v="1"/>
    <s v="Low"/>
    <x v="0"/>
  </r>
  <r>
    <n v="59"/>
    <s v="Male"/>
    <s v="Master's"/>
    <s v="Single"/>
    <n v="61205"/>
    <n v="660"/>
    <n v="48282"/>
    <s v="Auto"/>
    <s v="Employed"/>
    <n v="1"/>
    <s v="Excellent"/>
    <n v="0.34"/>
    <n v="159741.5"/>
    <n v="4"/>
    <s v="West Alexis"/>
    <x v="41"/>
    <x v="30"/>
    <n v="0"/>
    <n v="1"/>
    <s v="Low"/>
    <x v="0"/>
  </r>
  <r>
    <n v="45"/>
    <s v="Male"/>
    <s v="PhD"/>
    <s v="Divorced"/>
    <n v="69933.399999999994"/>
    <n v="636"/>
    <n v="8043"/>
    <s v="Home"/>
    <s v="Employed"/>
    <n v="6"/>
    <s v="Good"/>
    <n v="0.45"/>
    <n v="159741.5"/>
    <n v="2"/>
    <s v="Perezchester"/>
    <x v="58"/>
    <x v="19"/>
    <n v="0"/>
    <n v="0"/>
    <s v="Low"/>
    <x v="0"/>
  </r>
  <r>
    <n v="66"/>
    <s v="Male"/>
    <s v="Master's"/>
    <s v="Divorced"/>
    <n v="92480"/>
    <n v="699"/>
    <n v="9147"/>
    <s v="Business"/>
    <s v="Employed"/>
    <n v="12"/>
    <s v="Excellent"/>
    <n v="0.45"/>
    <n v="69172"/>
    <n v="2"/>
    <s v="Lake Andrew"/>
    <x v="47"/>
    <x v="131"/>
    <n v="1"/>
    <n v="0"/>
    <s v="Medium"/>
    <x v="3"/>
  </r>
  <r>
    <n v="36"/>
    <s v="Non-binary"/>
    <s v="High School"/>
    <s v="Single"/>
    <n v="98763"/>
    <n v="699"/>
    <n v="12308"/>
    <s v="Personal"/>
    <s v="Self-employed"/>
    <n v="15"/>
    <s v="Excellent"/>
    <n v="0.49"/>
    <n v="70060"/>
    <n v="2"/>
    <s v="Angelamouth"/>
    <x v="47"/>
    <x v="233"/>
    <n v="4"/>
    <n v="0"/>
    <s v="Low"/>
    <x v="3"/>
  </r>
  <r>
    <n v="51"/>
    <s v="Female"/>
    <s v="Bachelor's"/>
    <s v="Divorced"/>
    <n v="79453"/>
    <n v="699"/>
    <n v="18223"/>
    <s v="Home"/>
    <s v="Self-employed"/>
    <n v="9"/>
    <s v="Good"/>
    <n v="0.28999999999999998"/>
    <n v="111936"/>
    <n v="4"/>
    <s v="South Heidibury"/>
    <x v="33"/>
    <x v="123"/>
    <n v="3"/>
    <n v="0"/>
    <s v="Low"/>
    <x v="3"/>
  </r>
  <r>
    <n v="51"/>
    <s v="Female"/>
    <s v="PhD"/>
    <s v="Single"/>
    <n v="69933.399999999994"/>
    <n v="702"/>
    <n v="34061"/>
    <s v="Business"/>
    <s v="Unemployed"/>
    <n v="18"/>
    <s v="Poor"/>
    <n v="0.15"/>
    <n v="130048"/>
    <n v="4"/>
    <s v="Port Bill"/>
    <x v="14"/>
    <x v="197"/>
    <n v="0"/>
    <n v="0"/>
    <s v="Low"/>
    <x v="1"/>
  </r>
  <r>
    <n v="65"/>
    <s v="Male"/>
    <s v="Bachelor's"/>
    <s v="Single"/>
    <n v="20757"/>
    <n v="699"/>
    <n v="7902"/>
    <s v="Personal"/>
    <s v="Unemployed"/>
    <n v="5"/>
    <s v="Poor"/>
    <n v="0.26"/>
    <n v="22360"/>
    <n v="2"/>
    <s v="Michaelland"/>
    <x v="6"/>
    <x v="197"/>
    <n v="0"/>
    <n v="1"/>
    <s v="Low"/>
    <x v="1"/>
  </r>
  <r>
    <n v="18"/>
    <s v="Male"/>
    <s v="Master's"/>
    <s v="Divorced"/>
    <n v="111737"/>
    <n v="747"/>
    <n v="27701"/>
    <s v="Personal"/>
    <s v="Employed"/>
    <n v="5"/>
    <s v="Excellent"/>
    <n v="0.28000000000000003"/>
    <n v="159741.5"/>
    <n v="1"/>
    <s v="South Maria"/>
    <x v="17"/>
    <x v="31"/>
    <n v="0"/>
    <n v="2"/>
    <s v="Low"/>
    <x v="1"/>
  </r>
  <r>
    <n v="23"/>
    <s v="Male"/>
    <s v="Master's"/>
    <s v="Single"/>
    <n v="69933.399999999994"/>
    <n v="699"/>
    <n v="15818"/>
    <s v="Personal"/>
    <s v="Unemployed"/>
    <n v="7"/>
    <s v="Good"/>
    <n v="0.5"/>
    <n v="178297"/>
    <n v="1"/>
    <s v="Port Richard"/>
    <x v="8"/>
    <x v="229"/>
    <n v="4"/>
    <n v="1"/>
    <s v="Low"/>
    <x v="0"/>
  </r>
  <r>
    <n v="38"/>
    <s v="Non-binary"/>
    <s v="High School"/>
    <s v="Widowed"/>
    <n v="50436"/>
    <n v="705"/>
    <n v="12898"/>
    <s v="Business"/>
    <s v="Unemployed"/>
    <n v="6"/>
    <s v="Good"/>
    <n v="0.43"/>
    <n v="52704"/>
    <n v="2"/>
    <s v="Orrport"/>
    <x v="5"/>
    <x v="64"/>
    <n v="3"/>
    <n v="0"/>
    <s v="Low"/>
    <x v="0"/>
  </r>
  <r>
    <n v="62"/>
    <s v="Male"/>
    <s v="Bachelor's"/>
    <s v="Single"/>
    <n v="77443"/>
    <n v="622"/>
    <n v="47988"/>
    <s v="Auto"/>
    <s v="Unemployed"/>
    <n v="11"/>
    <s v="Fair"/>
    <n v="0.36"/>
    <n v="159741.5"/>
    <n v="1"/>
    <s v="South Jennifer"/>
    <x v="6"/>
    <x v="95"/>
    <n v="0"/>
    <n v="2"/>
    <s v="Low"/>
    <x v="0"/>
  </r>
  <r>
    <n v="54"/>
    <s v="Non-binary"/>
    <s v="PhD"/>
    <s v="Married"/>
    <n v="68951"/>
    <n v="729"/>
    <n v="46026"/>
    <s v="Personal"/>
    <s v="Unemployed"/>
    <n v="8"/>
    <s v="Good"/>
    <n v="0.11"/>
    <n v="281710"/>
    <n v="3"/>
    <s v="East Hunter"/>
    <x v="12"/>
    <x v="72"/>
    <n v="1"/>
    <n v="0"/>
    <s v="Low"/>
    <x v="1"/>
  </r>
  <r>
    <n v="53"/>
    <s v="Female"/>
    <s v="High School"/>
    <s v="Divorced"/>
    <n v="33733"/>
    <n v="777"/>
    <n v="49564"/>
    <s v="Personal"/>
    <s v="Employed"/>
    <n v="16"/>
    <s v="Excellent"/>
    <n v="0.31"/>
    <n v="142311"/>
    <n v="3"/>
    <s v="West Karina"/>
    <x v="9"/>
    <x v="208"/>
    <n v="4"/>
    <n v="0"/>
    <s v="Low"/>
    <x v="3"/>
  </r>
  <r>
    <n v="29"/>
    <s v="Male"/>
    <s v="Bachelor's"/>
    <s v="Widowed"/>
    <n v="90085"/>
    <n v="727"/>
    <n v="42062"/>
    <s v="Business"/>
    <s v="Employed"/>
    <n v="9"/>
    <s v="Fair"/>
    <n v="0.17"/>
    <n v="159741.5"/>
    <n v="0"/>
    <s v="Amandaside"/>
    <x v="32"/>
    <x v="124"/>
    <n v="2"/>
    <n v="1"/>
    <s v="Medium"/>
    <x v="0"/>
  </r>
  <r>
    <n v="21"/>
    <s v="Female"/>
    <s v="Master's"/>
    <s v="Widowed"/>
    <n v="102418"/>
    <n v="699"/>
    <n v="11346"/>
    <s v="Auto"/>
    <s v="Employed"/>
    <n v="6"/>
    <s v="Fair"/>
    <n v="0.51"/>
    <n v="141004"/>
    <n v="2"/>
    <s v="Smithville"/>
    <x v="57"/>
    <x v="77"/>
    <n v="0"/>
    <n v="0"/>
    <s v="Low"/>
    <x v="1"/>
  </r>
  <r>
    <n v="24"/>
    <s v="Male"/>
    <s v="PhD"/>
    <s v="Widowed"/>
    <n v="26457"/>
    <n v="741"/>
    <n v="9854"/>
    <s v="Business"/>
    <s v="Employed"/>
    <n v="9"/>
    <s v="Excellent"/>
    <n v="0.46"/>
    <n v="38076"/>
    <n v="2"/>
    <s v="East Matthewmouth"/>
    <x v="47"/>
    <x v="27"/>
    <n v="1"/>
    <n v="1"/>
    <s v="Low"/>
    <x v="4"/>
  </r>
  <r>
    <n v="21"/>
    <s v="Female"/>
    <s v="High School"/>
    <s v="Divorced"/>
    <n v="38290"/>
    <n v="706"/>
    <n v="36106"/>
    <s v="Home"/>
    <s v="Self-employed"/>
    <n v="13"/>
    <s v="Poor"/>
    <n v="0.2"/>
    <n v="147177"/>
    <n v="1"/>
    <s v="New Ashleyport"/>
    <x v="20"/>
    <x v="49"/>
    <n v="3"/>
    <n v="0"/>
    <s v="High"/>
    <x v="0"/>
  </r>
  <r>
    <n v="50"/>
    <s v="Male"/>
    <s v="High School"/>
    <s v="Single"/>
    <n v="33570"/>
    <n v="699"/>
    <n v="22864"/>
    <s v="Personal"/>
    <s v="Employed"/>
    <n v="8"/>
    <s v="Excellent"/>
    <n v="0.43"/>
    <n v="145104"/>
    <n v="4"/>
    <s v="Port Randyfurt"/>
    <x v="37"/>
    <x v="6"/>
    <n v="1"/>
    <n v="0"/>
    <s v="Low"/>
    <x v="1"/>
  </r>
  <r>
    <n v="53"/>
    <s v="Female"/>
    <s v="PhD"/>
    <s v="Widowed"/>
    <n v="42970"/>
    <n v="752"/>
    <n v="27450.01"/>
    <s v="Auto"/>
    <s v="Unemployed"/>
    <n v="0"/>
    <s v="Fair"/>
    <n v="0.2"/>
    <n v="267598"/>
    <n v="2"/>
    <s v="Jasonberg"/>
    <x v="51"/>
    <x v="171"/>
    <n v="0"/>
    <n v="1"/>
    <s v="Low"/>
    <x v="1"/>
  </r>
  <r>
    <n v="29"/>
    <s v="Male"/>
    <s v="Bachelor's"/>
    <s v="Married"/>
    <n v="69933.399999999994"/>
    <n v="604"/>
    <n v="44284"/>
    <s v="Business"/>
    <s v="Unemployed"/>
    <n v="6"/>
    <s v="Poor"/>
    <n v="0.5"/>
    <n v="159741.5"/>
    <n v="2"/>
    <s v="South Jasonfort"/>
    <x v="20"/>
    <x v="149"/>
    <n v="2"/>
    <n v="2"/>
    <s v="Low"/>
    <x v="0"/>
  </r>
  <r>
    <n v="46"/>
    <s v="Male"/>
    <s v="Master's"/>
    <s v="Single"/>
    <n v="71113"/>
    <n v="772"/>
    <n v="47150"/>
    <s v="Personal"/>
    <s v="Employed"/>
    <n v="0"/>
    <s v="Fair"/>
    <n v="0.34"/>
    <n v="159741.5"/>
    <n v="3"/>
    <s v="Julieburgh"/>
    <x v="47"/>
    <x v="59"/>
    <n v="4"/>
    <n v="0"/>
    <s v="High"/>
    <x v="0"/>
  </r>
  <r>
    <n v="45"/>
    <s v="Male"/>
    <s v="High School"/>
    <s v="Married"/>
    <n v="21595"/>
    <n v="684"/>
    <n v="33793"/>
    <s v="Home"/>
    <s v="Employed"/>
    <n v="14"/>
    <s v="Good"/>
    <n v="0.51"/>
    <n v="76243"/>
    <n v="0"/>
    <s v="Henrymouth"/>
    <x v="2"/>
    <x v="31"/>
    <n v="3"/>
    <n v="2"/>
    <s v="Medium"/>
    <x v="3"/>
  </r>
  <r>
    <n v="20"/>
    <s v="Male"/>
    <s v="High School"/>
    <s v="Divorced"/>
    <n v="52407"/>
    <n v="675"/>
    <n v="13104"/>
    <s v="Auto"/>
    <s v="Self-employed"/>
    <n v="3"/>
    <s v="Fair"/>
    <n v="0.16"/>
    <n v="119414"/>
    <n v="3"/>
    <s v="Kylefurt"/>
    <x v="58"/>
    <x v="202"/>
    <n v="3"/>
    <n v="2"/>
    <s v="Low"/>
    <x v="0"/>
  </r>
  <r>
    <n v="45"/>
    <s v="Female"/>
    <s v="Bachelor's"/>
    <s v="Single"/>
    <n v="36263"/>
    <n v="636"/>
    <n v="6869"/>
    <s v="Business"/>
    <s v="Employed"/>
    <n v="14"/>
    <s v="Fair"/>
    <n v="0.28999999999999998"/>
    <n v="144319"/>
    <n v="0"/>
    <s v="Lisamouth"/>
    <x v="18"/>
    <x v="80"/>
    <n v="2"/>
    <n v="1"/>
    <s v="Medium"/>
    <x v="0"/>
  </r>
  <r>
    <n v="68"/>
    <s v="Female"/>
    <s v="PhD"/>
    <s v="Single"/>
    <n v="69933.399999999994"/>
    <n v="794"/>
    <n v="31057"/>
    <s v="Home"/>
    <s v="Self-employed"/>
    <n v="18"/>
    <s v="Good"/>
    <n v="0.17"/>
    <n v="52064"/>
    <n v="1"/>
    <s v="Hayesstad"/>
    <x v="13"/>
    <x v="216"/>
    <n v="1"/>
    <n v="0"/>
    <s v="Low"/>
    <x v="4"/>
  </r>
  <r>
    <n v="66"/>
    <s v="Non-binary"/>
    <s v="High School"/>
    <s v="Divorced"/>
    <n v="62805"/>
    <n v="699"/>
    <n v="27450.01"/>
    <s v="Home"/>
    <s v="Unemployed"/>
    <n v="7"/>
    <s v="Good"/>
    <n v="0.6"/>
    <n v="142485"/>
    <n v="1"/>
    <s v="Nathanville"/>
    <x v="4"/>
    <x v="155"/>
    <n v="0"/>
    <n v="1"/>
    <s v="Low"/>
    <x v="1"/>
  </r>
  <r>
    <n v="48"/>
    <s v="Female"/>
    <s v="PhD"/>
    <s v="Widowed"/>
    <n v="23090"/>
    <n v="699"/>
    <n v="42635"/>
    <s v="Home"/>
    <s v="Unemployed"/>
    <n v="14"/>
    <s v="Good"/>
    <n v="0.22"/>
    <n v="207015"/>
    <n v="1"/>
    <s v="Katherineport"/>
    <x v="36"/>
    <x v="29"/>
    <n v="3"/>
    <n v="0"/>
    <s v="Low"/>
    <x v="3"/>
  </r>
  <r>
    <n v="46"/>
    <s v="Female"/>
    <s v="High School"/>
    <s v="Married"/>
    <n v="64518"/>
    <n v="725"/>
    <n v="5555"/>
    <s v="Personal"/>
    <s v="Unemployed"/>
    <n v="4"/>
    <s v="Fair"/>
    <n v="0.19"/>
    <n v="273697"/>
    <n v="4"/>
    <s v="South Derek"/>
    <x v="7"/>
    <x v="210"/>
    <n v="3"/>
    <n v="0"/>
    <s v="Low"/>
    <x v="0"/>
  </r>
  <r>
    <n v="60"/>
    <s v="Female"/>
    <s v="Bachelor's"/>
    <s v="Divorced"/>
    <n v="45382"/>
    <n v="699"/>
    <n v="35601"/>
    <s v="Business"/>
    <s v="Self-employed"/>
    <n v="16"/>
    <s v="Excellent"/>
    <n v="0.3"/>
    <n v="41266"/>
    <n v="4"/>
    <s v="East Lindsayberg"/>
    <x v="32"/>
    <x v="237"/>
    <n v="4"/>
    <n v="2"/>
    <s v="Medium"/>
    <x v="3"/>
  </r>
  <r>
    <n v="44"/>
    <s v="Male"/>
    <s v="High School"/>
    <s v="Single"/>
    <n v="80115"/>
    <n v="699"/>
    <n v="23876"/>
    <s v="Auto"/>
    <s v="Employed"/>
    <n v="14"/>
    <s v="Poor"/>
    <n v="0.12"/>
    <n v="71401"/>
    <n v="3"/>
    <s v="Jacobhaven"/>
    <x v="46"/>
    <x v="187"/>
    <n v="3"/>
    <n v="0"/>
    <s v="Medium"/>
    <x v="0"/>
  </r>
  <r>
    <n v="38"/>
    <s v="Male"/>
    <s v="Master's"/>
    <s v="Widowed"/>
    <n v="61999"/>
    <n v="628"/>
    <n v="27450.01"/>
    <s v="Home"/>
    <s v="Unemployed"/>
    <n v="11"/>
    <s v="Fair"/>
    <n v="0.16"/>
    <n v="159741.5"/>
    <n v="1"/>
    <s v="West Robert"/>
    <x v="1"/>
    <x v="220"/>
    <n v="2"/>
    <n v="1"/>
    <s v="High"/>
    <x v="0"/>
  </r>
  <r>
    <n v="31"/>
    <s v="Male"/>
    <s v="PhD"/>
    <s v="Single"/>
    <n v="31939"/>
    <n v="699"/>
    <n v="5318"/>
    <s v="Personal"/>
    <s v="Unemployed"/>
    <n v="1"/>
    <s v="Good"/>
    <n v="0.46"/>
    <n v="269039"/>
    <n v="2"/>
    <s v="Jesseshire"/>
    <x v="28"/>
    <x v="118"/>
    <n v="2"/>
    <n v="1"/>
    <s v="Low"/>
    <x v="1"/>
  </r>
  <r>
    <n v="47"/>
    <s v="Non-binary"/>
    <s v="Master's"/>
    <s v="Married"/>
    <n v="64109"/>
    <n v="772"/>
    <n v="13374"/>
    <s v="Auto"/>
    <s v="Employed"/>
    <n v="16"/>
    <s v="Poor"/>
    <n v="0.52"/>
    <n v="100198"/>
    <n v="3"/>
    <s v="Mitchellmouth"/>
    <x v="41"/>
    <x v="184"/>
    <n v="2"/>
    <n v="0"/>
    <s v="Low"/>
    <x v="0"/>
  </r>
  <r>
    <n v="22"/>
    <s v="Non-binary"/>
    <s v="High School"/>
    <s v="Single"/>
    <n v="69933.399999999994"/>
    <n v="699"/>
    <n v="27450.01"/>
    <s v="Personal"/>
    <s v="Employed"/>
    <n v="6"/>
    <s v="Excellent"/>
    <n v="0.11"/>
    <n v="65634"/>
    <n v="3"/>
    <s v="Maryside"/>
    <x v="41"/>
    <x v="121"/>
    <n v="1"/>
    <n v="2"/>
    <s v="Medium"/>
    <x v="0"/>
  </r>
  <r>
    <n v="28"/>
    <s v="Female"/>
    <s v="High School"/>
    <s v="Divorced"/>
    <n v="28831"/>
    <n v="699"/>
    <n v="13846"/>
    <s v="Home"/>
    <s v="Employed"/>
    <n v="13"/>
    <s v="Poor"/>
    <n v="0.15"/>
    <n v="147990"/>
    <n v="3"/>
    <s v="Blackfurt"/>
    <x v="24"/>
    <x v="203"/>
    <n v="2"/>
    <n v="0"/>
    <s v="Low"/>
    <x v="1"/>
  </r>
  <r>
    <n v="27"/>
    <s v="Female"/>
    <s v="PhD"/>
    <s v="Divorced"/>
    <n v="69933.399999999994"/>
    <n v="784"/>
    <n v="42213"/>
    <s v="Home"/>
    <s v="Unemployed"/>
    <n v="7"/>
    <s v="Good"/>
    <n v="0.15"/>
    <n v="67061"/>
    <n v="1"/>
    <s v="Lake Stephenfurt"/>
    <x v="0"/>
    <x v="8"/>
    <n v="1"/>
    <n v="2"/>
    <s v="Low"/>
    <x v="1"/>
  </r>
  <r>
    <n v="33"/>
    <s v="Male"/>
    <s v="PhD"/>
    <s v="Widowed"/>
    <n v="54133"/>
    <n v="776"/>
    <n v="41119"/>
    <s v="Business"/>
    <s v="Employed"/>
    <n v="12"/>
    <s v="Good"/>
    <n v="0.56999999999999995"/>
    <n v="159741.5"/>
    <n v="2"/>
    <s v="North Michaelside"/>
    <x v="53"/>
    <x v="198"/>
    <n v="1"/>
    <n v="0"/>
    <s v="Low"/>
    <x v="4"/>
  </r>
  <r>
    <n v="67"/>
    <s v="Non-binary"/>
    <s v="Master's"/>
    <s v="Widowed"/>
    <n v="58718"/>
    <n v="749"/>
    <n v="47750"/>
    <s v="Home"/>
    <s v="Self-employed"/>
    <n v="5"/>
    <s v="Poor"/>
    <n v="0.13"/>
    <n v="281099"/>
    <n v="4"/>
    <s v="Annafurt"/>
    <x v="47"/>
    <x v="77"/>
    <n v="1"/>
    <n v="2"/>
    <s v="High"/>
    <x v="0"/>
  </r>
  <r>
    <n v="57"/>
    <s v="Female"/>
    <s v="High School"/>
    <s v="Widowed"/>
    <n v="32699"/>
    <n v="783"/>
    <n v="48124"/>
    <s v="Personal"/>
    <s v="Self-employed"/>
    <n v="10"/>
    <s v="Good"/>
    <n v="0.22"/>
    <n v="112764"/>
    <n v="0"/>
    <s v="South Michael"/>
    <x v="42"/>
    <x v="29"/>
    <n v="4"/>
    <n v="0"/>
    <s v="Low"/>
    <x v="3"/>
  </r>
  <r>
    <n v="69"/>
    <s v="Male"/>
    <s v="Bachelor's"/>
    <s v="Widowed"/>
    <n v="25704"/>
    <n v="642"/>
    <n v="24876"/>
    <s v="Personal"/>
    <s v="Employed"/>
    <n v="10"/>
    <s v="Good"/>
    <n v="0.37"/>
    <n v="159741.5"/>
    <n v="2"/>
    <s v="East Jonathanbury"/>
    <x v="9"/>
    <x v="58"/>
    <n v="3"/>
    <n v="1"/>
    <s v="Low"/>
    <x v="3"/>
  </r>
  <r>
    <n v="66"/>
    <s v="Non-binary"/>
    <s v="High School"/>
    <s v="Widowed"/>
    <n v="97712"/>
    <n v="733"/>
    <n v="27450.01"/>
    <s v="Auto"/>
    <s v="Employed"/>
    <n v="17"/>
    <s v="Excellent"/>
    <n v="0.28999999999999998"/>
    <n v="52877"/>
    <n v="0"/>
    <s v="Williamton"/>
    <x v="21"/>
    <x v="158"/>
    <n v="3"/>
    <n v="0"/>
    <s v="Low"/>
    <x v="3"/>
  </r>
  <r>
    <n v="67"/>
    <s v="Non-binary"/>
    <s v="PhD"/>
    <s v="Married"/>
    <n v="97192"/>
    <n v="790"/>
    <n v="27450.01"/>
    <s v="Business"/>
    <s v="Employed"/>
    <n v="9"/>
    <s v="Excellent"/>
    <n v="0.14000000000000001"/>
    <n v="209672"/>
    <n v="0"/>
    <s v="New Joe"/>
    <x v="46"/>
    <x v="140"/>
    <n v="3"/>
    <n v="2"/>
    <s v="Low"/>
    <x v="3"/>
  </r>
  <r>
    <n v="61"/>
    <s v="Male"/>
    <s v="High School"/>
    <s v="Married"/>
    <n v="41509"/>
    <n v="637"/>
    <n v="28770"/>
    <s v="Home"/>
    <s v="Self-employed"/>
    <n v="19"/>
    <s v="Poor"/>
    <n v="0.2"/>
    <n v="109655"/>
    <n v="3"/>
    <s v="West Christina"/>
    <x v="1"/>
    <x v="228"/>
    <n v="2"/>
    <n v="0"/>
    <s v="Low"/>
    <x v="0"/>
  </r>
  <r>
    <n v="33"/>
    <s v="Male"/>
    <s v="Bachelor's"/>
    <s v="Divorced"/>
    <n v="69933.399999999994"/>
    <n v="699"/>
    <n v="19431"/>
    <s v="Business"/>
    <s v="Self-employed"/>
    <n v="8"/>
    <s v="Excellent"/>
    <n v="0.18"/>
    <n v="97847"/>
    <n v="2"/>
    <s v="Mistyton"/>
    <x v="30"/>
    <x v="162"/>
    <n v="2"/>
    <n v="0"/>
    <s v="High"/>
    <x v="0"/>
  </r>
  <r>
    <n v="33"/>
    <s v="Male"/>
    <s v="High School"/>
    <s v="Married"/>
    <n v="96639"/>
    <n v="750"/>
    <n v="27450.01"/>
    <s v="Personal"/>
    <s v="Unemployed"/>
    <n v="15"/>
    <s v="Good"/>
    <n v="0.49"/>
    <n v="232003"/>
    <n v="2"/>
    <s v="Lindseyport"/>
    <x v="44"/>
    <x v="95"/>
    <n v="1"/>
    <n v="0"/>
    <s v="Low"/>
    <x v="4"/>
  </r>
  <r>
    <n v="40"/>
    <s v="Non-binary"/>
    <s v="Bachelor's"/>
    <s v="Widowed"/>
    <n v="56870"/>
    <n v="699"/>
    <n v="10022"/>
    <s v="Personal"/>
    <s v="Unemployed"/>
    <n v="8"/>
    <s v="Fair"/>
    <n v="0.52"/>
    <n v="138503"/>
    <n v="0"/>
    <s v="Howardborough"/>
    <x v="6"/>
    <x v="130"/>
    <n v="1"/>
    <n v="2"/>
    <s v="Low"/>
    <x v="1"/>
  </r>
  <r>
    <n v="43"/>
    <s v="Female"/>
    <s v="High School"/>
    <s v="Divorced"/>
    <n v="36531"/>
    <n v="603"/>
    <n v="42474"/>
    <s v="Business"/>
    <s v="Employed"/>
    <n v="17"/>
    <s v="Excellent"/>
    <n v="0.41"/>
    <n v="233476"/>
    <n v="0"/>
    <s v="East Brianna"/>
    <x v="47"/>
    <x v="117"/>
    <n v="3"/>
    <n v="0"/>
    <s v="High"/>
    <x v="3"/>
  </r>
  <r>
    <n v="40"/>
    <s v="Female"/>
    <s v="High School"/>
    <s v="Divorced"/>
    <n v="103632"/>
    <n v="702"/>
    <n v="11227"/>
    <s v="Home"/>
    <s v="Employed"/>
    <n v="10"/>
    <s v="Good"/>
    <n v="0.18"/>
    <n v="213262"/>
    <n v="2"/>
    <s v="Davidfort"/>
    <x v="34"/>
    <x v="177"/>
    <n v="4"/>
    <n v="1"/>
    <s v="Low"/>
    <x v="2"/>
  </r>
  <r>
    <n v="39"/>
    <s v="Male"/>
    <s v="PhD"/>
    <s v="Widowed"/>
    <n v="69933.399999999994"/>
    <n v="658"/>
    <n v="48727"/>
    <s v="Personal"/>
    <s v="Self-employed"/>
    <n v="12"/>
    <s v="Excellent"/>
    <n v="0.31"/>
    <n v="80387"/>
    <n v="2"/>
    <s v="East Jennifermouth"/>
    <x v="40"/>
    <x v="190"/>
    <n v="1"/>
    <n v="2"/>
    <s v="Medium"/>
    <x v="3"/>
  </r>
  <r>
    <n v="33"/>
    <s v="Non-binary"/>
    <s v="PhD"/>
    <s v="Married"/>
    <n v="111641"/>
    <n v="606"/>
    <n v="35172"/>
    <s v="Personal"/>
    <s v="Unemployed"/>
    <n v="9"/>
    <s v="Fair"/>
    <n v="0.31"/>
    <n v="178400"/>
    <n v="2"/>
    <s v="Perezstad"/>
    <x v="21"/>
    <x v="242"/>
    <n v="2"/>
    <n v="0"/>
    <s v="Low"/>
    <x v="0"/>
  </r>
  <r>
    <n v="62"/>
    <s v="Female"/>
    <s v="Bachelor's"/>
    <s v="Married"/>
    <n v="30349"/>
    <n v="699"/>
    <n v="13656"/>
    <s v="Home"/>
    <s v="Unemployed"/>
    <n v="1"/>
    <s v="Good"/>
    <n v="0.51"/>
    <n v="159741.5"/>
    <n v="0"/>
    <s v="East Danielhaven"/>
    <x v="9"/>
    <x v="199"/>
    <n v="0"/>
    <n v="2"/>
    <s v="Low"/>
    <x v="1"/>
  </r>
  <r>
    <n v="66"/>
    <s v="Male"/>
    <s v="PhD"/>
    <s v="Widowed"/>
    <n v="101266"/>
    <n v="681"/>
    <n v="27450.01"/>
    <s v="Home"/>
    <s v="Employed"/>
    <n v="15"/>
    <s v="Excellent"/>
    <n v="0.18"/>
    <n v="159741.5"/>
    <n v="0"/>
    <s v="Lake Carrie"/>
    <x v="12"/>
    <x v="149"/>
    <n v="2"/>
    <n v="0"/>
    <s v="Low"/>
    <x v="3"/>
  </r>
  <r>
    <n v="26"/>
    <s v="Female"/>
    <s v="Master's"/>
    <s v="Divorced"/>
    <n v="89110"/>
    <n v="710"/>
    <n v="18573"/>
    <s v="Personal"/>
    <s v="Self-employed"/>
    <n v="0"/>
    <s v="Good"/>
    <n v="0.32"/>
    <n v="159741.5"/>
    <n v="3"/>
    <s v="East Jennifer"/>
    <x v="9"/>
    <x v="203"/>
    <n v="0"/>
    <n v="1"/>
    <s v="Low"/>
    <x v="1"/>
  </r>
  <r>
    <n v="56"/>
    <s v="Non-binary"/>
    <s v="PhD"/>
    <s v="Single"/>
    <n v="21617"/>
    <n v="604"/>
    <n v="42676"/>
    <s v="Auto"/>
    <s v="Self-employed"/>
    <n v="6"/>
    <s v="Good"/>
    <n v="0.24"/>
    <n v="111989"/>
    <n v="1"/>
    <s v="Briannaview"/>
    <x v="26"/>
    <x v="191"/>
    <n v="2"/>
    <n v="0"/>
    <s v="Low"/>
    <x v="0"/>
  </r>
  <r>
    <n v="33"/>
    <s v="Non-binary"/>
    <s v="High School"/>
    <s v="Widowed"/>
    <n v="69933.399999999994"/>
    <n v="790"/>
    <n v="33492"/>
    <s v="Home"/>
    <s v="Unemployed"/>
    <n v="6"/>
    <s v="Fair"/>
    <n v="0.17"/>
    <n v="257734"/>
    <n v="1"/>
    <s v="Smithport"/>
    <x v="41"/>
    <x v="234"/>
    <n v="4"/>
    <n v="0"/>
    <s v="Medium"/>
    <x v="0"/>
  </r>
  <r>
    <n v="27"/>
    <s v="Female"/>
    <s v="Master's"/>
    <s v="Widowed"/>
    <n v="70254"/>
    <n v="651"/>
    <n v="8155"/>
    <s v="Auto"/>
    <s v="Employed"/>
    <n v="13"/>
    <s v="Excellent"/>
    <n v="0.56000000000000005"/>
    <n v="159741.5"/>
    <n v="0"/>
    <s v="South Christopher"/>
    <x v="58"/>
    <x v="53"/>
    <n v="2"/>
    <n v="1"/>
    <s v="Low"/>
    <x v="3"/>
  </r>
  <r>
    <n v="68"/>
    <s v="Female"/>
    <s v="Master's"/>
    <s v="Widowed"/>
    <n v="69933.399999999994"/>
    <n v="699"/>
    <n v="26384"/>
    <s v="Business"/>
    <s v="Unemployed"/>
    <n v="4"/>
    <s v="Good"/>
    <n v="0.16"/>
    <n v="159741.5"/>
    <n v="1"/>
    <s v="Ferrellbury"/>
    <x v="53"/>
    <x v="17"/>
    <n v="1"/>
    <n v="2"/>
    <s v="Medium"/>
    <x v="0"/>
  </r>
  <r>
    <n v="32"/>
    <s v="Non-binary"/>
    <s v="Bachelor's"/>
    <s v="Single"/>
    <n v="69933.399999999994"/>
    <n v="768"/>
    <n v="24673"/>
    <s v="Auto"/>
    <s v="Self-employed"/>
    <n v="17"/>
    <s v="Excellent"/>
    <n v="0.43"/>
    <n v="159741.5"/>
    <n v="3"/>
    <s v="North Helenshire"/>
    <x v="4"/>
    <x v="11"/>
    <n v="2"/>
    <n v="1"/>
    <s v="Low"/>
    <x v="3"/>
  </r>
  <r>
    <n v="43"/>
    <s v="Male"/>
    <s v="Bachelor's"/>
    <s v="Divorced"/>
    <n v="39693"/>
    <n v="614"/>
    <n v="33975"/>
    <s v="Business"/>
    <s v="Employed"/>
    <n v="3"/>
    <s v="Excellent"/>
    <n v="0.37"/>
    <n v="134840"/>
    <n v="2"/>
    <s v="East Keith"/>
    <x v="0"/>
    <x v="113"/>
    <n v="1"/>
    <n v="0"/>
    <s v="Medium"/>
    <x v="0"/>
  </r>
  <r>
    <n v="18"/>
    <s v="Male"/>
    <s v="Master's"/>
    <s v="Widowed"/>
    <n v="111650"/>
    <n v="658"/>
    <n v="5131"/>
    <s v="Home"/>
    <s v="Self-employed"/>
    <n v="19"/>
    <s v="Excellent"/>
    <n v="0.36"/>
    <n v="134730"/>
    <n v="3"/>
    <s v="Jasonberg"/>
    <x v="54"/>
    <x v="31"/>
    <n v="3"/>
    <n v="1"/>
    <s v="Medium"/>
    <x v="3"/>
  </r>
  <r>
    <n v="46"/>
    <s v="Female"/>
    <s v="Bachelor's"/>
    <s v="Divorced"/>
    <n v="69933.399999999994"/>
    <n v="763"/>
    <n v="48489"/>
    <s v="Home"/>
    <s v="Employed"/>
    <n v="18"/>
    <s v="Good"/>
    <n v="0.49"/>
    <n v="38819"/>
    <n v="2"/>
    <s v="Kristybury"/>
    <x v="1"/>
    <x v="145"/>
    <n v="0"/>
    <n v="1"/>
    <s v="Medium"/>
    <x v="3"/>
  </r>
  <r>
    <n v="50"/>
    <s v="Non-binary"/>
    <s v="PhD"/>
    <s v="Widowed"/>
    <n v="62707"/>
    <n v="726"/>
    <n v="28892"/>
    <s v="Auto"/>
    <s v="Employed"/>
    <n v="7"/>
    <s v="Excellent"/>
    <n v="0.37"/>
    <n v="194467"/>
    <n v="4"/>
    <s v="Gloriaport"/>
    <x v="3"/>
    <x v="134"/>
    <n v="3"/>
    <n v="2"/>
    <s v="High"/>
    <x v="0"/>
  </r>
  <r>
    <n v="52"/>
    <s v="Non-binary"/>
    <s v="Bachelor's"/>
    <s v="Married"/>
    <n v="23212"/>
    <n v="614"/>
    <n v="30607"/>
    <s v="Business"/>
    <s v="Unemployed"/>
    <n v="18"/>
    <s v="Excellent"/>
    <n v="0.14000000000000001"/>
    <n v="213234"/>
    <n v="2"/>
    <s v="Sanchezmouth"/>
    <x v="57"/>
    <x v="66"/>
    <n v="4"/>
    <n v="1"/>
    <s v="Low"/>
    <x v="3"/>
  </r>
  <r>
    <n v="63"/>
    <s v="Non-binary"/>
    <s v="PhD"/>
    <s v="Divorced"/>
    <n v="73866"/>
    <n v="657"/>
    <n v="31264"/>
    <s v="Personal"/>
    <s v="Self-employed"/>
    <n v="2"/>
    <s v="Excellent"/>
    <n v="0.56000000000000005"/>
    <n v="220251"/>
    <n v="3"/>
    <s v="East Paulville"/>
    <x v="24"/>
    <x v="201"/>
    <n v="1"/>
    <n v="2"/>
    <s v="High"/>
    <x v="0"/>
  </r>
  <r>
    <n v="28"/>
    <s v="Male"/>
    <s v="Bachelor's"/>
    <s v="Married"/>
    <n v="72158"/>
    <n v="693"/>
    <n v="8782"/>
    <s v="Home"/>
    <s v="Unemployed"/>
    <n v="3"/>
    <s v="Poor"/>
    <n v="0.51"/>
    <n v="203087"/>
    <n v="2"/>
    <s v="Ashleyland"/>
    <x v="52"/>
    <x v="220"/>
    <n v="4"/>
    <n v="2"/>
    <s v="Medium"/>
    <x v="0"/>
  </r>
  <r>
    <n v="38"/>
    <s v="Male"/>
    <s v="Bachelor's"/>
    <s v="Divorced"/>
    <n v="116554"/>
    <n v="707"/>
    <n v="13337"/>
    <s v="Personal"/>
    <s v="Employed"/>
    <n v="16"/>
    <s v="Fair"/>
    <n v="0.49"/>
    <n v="268802"/>
    <n v="4"/>
    <s v="Stephenport"/>
    <x v="57"/>
    <x v="125"/>
    <n v="0"/>
    <n v="1"/>
    <s v="Low"/>
    <x v="1"/>
  </r>
  <r>
    <n v="59"/>
    <s v="Male"/>
    <s v="High School"/>
    <s v="Married"/>
    <n v="69933.399999999994"/>
    <n v="699"/>
    <n v="31263"/>
    <s v="Home"/>
    <s v="Unemployed"/>
    <n v="1"/>
    <s v="Excellent"/>
    <n v="0.45"/>
    <n v="159741.5"/>
    <n v="2"/>
    <s v="Danielland"/>
    <x v="2"/>
    <x v="15"/>
    <n v="2"/>
    <n v="0"/>
    <s v="Medium"/>
    <x v="0"/>
  </r>
  <r>
    <n v="34"/>
    <s v="Male"/>
    <s v="Bachelor's"/>
    <s v="Single"/>
    <n v="69933.399999999994"/>
    <n v="614"/>
    <n v="22762"/>
    <s v="Auto"/>
    <s v="Employed"/>
    <n v="5"/>
    <s v="Poor"/>
    <n v="0.59"/>
    <n v="287556"/>
    <n v="4"/>
    <s v="Deborahburgh"/>
    <x v="45"/>
    <x v="229"/>
    <n v="1"/>
    <n v="1"/>
    <s v="Low"/>
    <x v="0"/>
  </r>
  <r>
    <n v="58"/>
    <s v="Non-binary"/>
    <s v="Master's"/>
    <s v="Married"/>
    <n v="86905"/>
    <n v="777"/>
    <n v="27450.01"/>
    <s v="Business"/>
    <s v="Unemployed"/>
    <n v="5"/>
    <s v="Excellent"/>
    <n v="0.51"/>
    <n v="97846"/>
    <n v="1"/>
    <s v="Penaside"/>
    <x v="6"/>
    <x v="188"/>
    <n v="2"/>
    <n v="1"/>
    <s v="Low"/>
    <x v="0"/>
  </r>
  <r>
    <n v="45"/>
    <s v="Non-binary"/>
    <s v="Master's"/>
    <s v="Divorced"/>
    <n v="60285"/>
    <n v="673"/>
    <n v="44076"/>
    <s v="Home"/>
    <s v="Self-employed"/>
    <n v="16"/>
    <s v="Excellent"/>
    <n v="0.33"/>
    <n v="143483"/>
    <n v="1"/>
    <s v="Port Donald"/>
    <x v="19"/>
    <x v="19"/>
    <n v="2"/>
    <n v="0"/>
    <s v="Low"/>
    <x v="3"/>
  </r>
  <r>
    <n v="29"/>
    <s v="Male"/>
    <s v="Bachelor's"/>
    <s v="Single"/>
    <n v="103577"/>
    <n v="775"/>
    <n v="27450.01"/>
    <s v="Personal"/>
    <s v="Unemployed"/>
    <n v="0"/>
    <s v="Fair"/>
    <n v="0.17"/>
    <n v="144132"/>
    <n v="2"/>
    <s v="Cindyhaven"/>
    <x v="0"/>
    <x v="87"/>
    <n v="2"/>
    <n v="0"/>
    <s v="Medium"/>
    <x v="0"/>
  </r>
  <r>
    <n v="49"/>
    <s v="Non-binary"/>
    <s v="High School"/>
    <s v="Divorced"/>
    <n v="32442"/>
    <n v="799"/>
    <n v="5139"/>
    <s v="Home"/>
    <s v="Self-employed"/>
    <n v="14"/>
    <s v="Excellent"/>
    <n v="0.33"/>
    <n v="63555"/>
    <n v="4"/>
    <s v="Lake Raymond"/>
    <x v="52"/>
    <x v="231"/>
    <n v="1"/>
    <n v="2"/>
    <s v="Low"/>
    <x v="4"/>
  </r>
  <r>
    <n v="60"/>
    <s v="Female"/>
    <s v="High School"/>
    <s v="Widowed"/>
    <n v="69933.399999999994"/>
    <n v="765"/>
    <n v="5343"/>
    <s v="Home"/>
    <s v="Self-employed"/>
    <n v="15"/>
    <s v="Good"/>
    <n v="0.36"/>
    <n v="159741.5"/>
    <n v="2"/>
    <s v="Tanyamouth"/>
    <x v="32"/>
    <x v="106"/>
    <n v="2"/>
    <n v="1"/>
    <s v="Low"/>
    <x v="4"/>
  </r>
  <r>
    <n v="39"/>
    <s v="Male"/>
    <s v="Master's"/>
    <s v="Married"/>
    <n v="69933.399999999994"/>
    <n v="679"/>
    <n v="23349"/>
    <s v="Business"/>
    <s v="Self-employed"/>
    <n v="10"/>
    <s v="Good"/>
    <n v="0.32"/>
    <n v="154524"/>
    <n v="2"/>
    <s v="Vegamouth"/>
    <x v="30"/>
    <x v="226"/>
    <n v="4"/>
    <n v="0"/>
    <s v="Low"/>
    <x v="3"/>
  </r>
  <r>
    <n v="42"/>
    <s v="Female"/>
    <s v="Master's"/>
    <s v="Divorced"/>
    <n v="36472"/>
    <n v="686"/>
    <n v="28819"/>
    <s v="Personal"/>
    <s v="Unemployed"/>
    <n v="5"/>
    <s v="Poor"/>
    <n v="0.23"/>
    <n v="262825"/>
    <n v="4"/>
    <s v="North Cameron"/>
    <x v="0"/>
    <x v="201"/>
    <n v="3"/>
    <n v="1"/>
    <s v="Medium"/>
    <x v="0"/>
  </r>
  <r>
    <n v="55"/>
    <s v="Female"/>
    <s v="Bachelor's"/>
    <s v="Widowed"/>
    <n v="40954"/>
    <n v="674"/>
    <n v="25137"/>
    <s v="Auto"/>
    <s v="Self-employed"/>
    <n v="0"/>
    <s v="Good"/>
    <n v="0.53"/>
    <n v="61215"/>
    <n v="0"/>
    <s v="Lisatown"/>
    <x v="56"/>
    <x v="67"/>
    <n v="2"/>
    <n v="0"/>
    <s v="Low"/>
    <x v="0"/>
  </r>
  <r>
    <n v="38"/>
    <s v="Female"/>
    <s v="High School"/>
    <s v="Divorced"/>
    <n v="69933.399999999994"/>
    <n v="699"/>
    <n v="26673"/>
    <s v="Home"/>
    <s v="Unemployed"/>
    <n v="0"/>
    <s v="Fair"/>
    <n v="0.34"/>
    <n v="103526"/>
    <n v="1"/>
    <s v="South Scott"/>
    <x v="49"/>
    <x v="50"/>
    <n v="2"/>
    <n v="1"/>
    <s v="Medium"/>
    <x v="0"/>
  </r>
  <r>
    <n v="26"/>
    <s v="Male"/>
    <s v="PhD"/>
    <s v="Single"/>
    <n v="95400"/>
    <n v="658"/>
    <n v="9585"/>
    <s v="Auto"/>
    <s v="Employed"/>
    <n v="10"/>
    <s v="Excellent"/>
    <n v="0.47"/>
    <n v="164685"/>
    <n v="3"/>
    <s v="Christianstad"/>
    <x v="14"/>
    <x v="202"/>
    <n v="2"/>
    <n v="0"/>
    <s v="Low"/>
    <x v="3"/>
  </r>
  <r>
    <n v="41"/>
    <s v="Female"/>
    <s v="PhD"/>
    <s v="Single"/>
    <n v="113639"/>
    <n v="772"/>
    <n v="12361"/>
    <s v="Home"/>
    <s v="Self-employed"/>
    <n v="9"/>
    <s v="Excellent"/>
    <n v="0.49"/>
    <n v="124622"/>
    <n v="3"/>
    <s v="Port Angelica"/>
    <x v="56"/>
    <x v="73"/>
    <n v="2"/>
    <n v="0"/>
    <s v="Medium"/>
    <x v="3"/>
  </r>
  <r>
    <n v="22"/>
    <s v="Female"/>
    <s v="Bachelor's"/>
    <s v="Divorced"/>
    <n v="45028"/>
    <n v="647"/>
    <n v="25723"/>
    <s v="Personal"/>
    <s v="Self-employed"/>
    <n v="5"/>
    <s v="Poor"/>
    <n v="0.5"/>
    <n v="228645"/>
    <n v="0"/>
    <s v="Karaton"/>
    <x v="22"/>
    <x v="195"/>
    <n v="2"/>
    <n v="0"/>
    <s v="Low"/>
    <x v="0"/>
  </r>
  <r>
    <n v="54"/>
    <s v="Female"/>
    <s v="Master's"/>
    <s v="Divorced"/>
    <n v="32842"/>
    <n v="631"/>
    <n v="10921"/>
    <s v="Home"/>
    <s v="Self-employed"/>
    <n v="8"/>
    <s v="Fair"/>
    <n v="0.5"/>
    <n v="267154"/>
    <n v="3"/>
    <s v="North Jeff"/>
    <x v="17"/>
    <x v="97"/>
    <n v="1"/>
    <n v="1"/>
    <s v="High"/>
    <x v="0"/>
  </r>
  <r>
    <n v="47"/>
    <s v="Non-binary"/>
    <s v="High School"/>
    <s v="Single"/>
    <n v="69933.399999999994"/>
    <n v="747"/>
    <n v="34661"/>
    <s v="Business"/>
    <s v="Self-employed"/>
    <n v="18"/>
    <s v="Poor"/>
    <n v="0.27"/>
    <n v="264818"/>
    <n v="3"/>
    <s v="South Marthaland"/>
    <x v="7"/>
    <x v="34"/>
    <n v="1"/>
    <n v="2"/>
    <s v="Low"/>
    <x v="1"/>
  </r>
  <r>
    <n v="61"/>
    <s v="Female"/>
    <s v="Bachelor's"/>
    <s v="Divorced"/>
    <n v="27784"/>
    <n v="715"/>
    <n v="27450.01"/>
    <s v="Home"/>
    <s v="Employed"/>
    <n v="19"/>
    <s v="Good"/>
    <n v="0.2"/>
    <n v="35882"/>
    <n v="3"/>
    <s v="Lake Christineland"/>
    <x v="41"/>
    <x v="127"/>
    <n v="2"/>
    <n v="1"/>
    <s v="Medium"/>
    <x v="3"/>
  </r>
  <r>
    <n v="25"/>
    <s v="Female"/>
    <s v="Master's"/>
    <s v="Widowed"/>
    <n v="35090"/>
    <n v="699"/>
    <n v="29792"/>
    <s v="Auto"/>
    <s v="Employed"/>
    <n v="12"/>
    <s v="Good"/>
    <n v="0.43"/>
    <n v="245765"/>
    <n v="0"/>
    <s v="Dustinville"/>
    <x v="25"/>
    <x v="6"/>
    <n v="2"/>
    <n v="0"/>
    <s v="Low"/>
    <x v="4"/>
  </r>
  <r>
    <n v="62"/>
    <s v="Female"/>
    <s v="High School"/>
    <s v="Married"/>
    <n v="86794"/>
    <n v="784"/>
    <n v="27450.01"/>
    <s v="Auto"/>
    <s v="Employed"/>
    <n v="3"/>
    <s v="Excellent"/>
    <n v="0.12"/>
    <n v="88075"/>
    <n v="4"/>
    <s v="Port Jessicafort"/>
    <x v="48"/>
    <x v="155"/>
    <n v="2"/>
    <n v="2"/>
    <s v="Low"/>
    <x v="1"/>
  </r>
  <r>
    <n v="37"/>
    <s v="Non-binary"/>
    <s v="High School"/>
    <s v="Widowed"/>
    <n v="87557"/>
    <n v="765"/>
    <n v="21613"/>
    <s v="Auto"/>
    <s v="Employed"/>
    <n v="6"/>
    <s v="Excellent"/>
    <n v="0.56999999999999995"/>
    <n v="164106"/>
    <n v="3"/>
    <s v="Shepherdstad"/>
    <x v="23"/>
    <x v="181"/>
    <n v="0"/>
    <n v="2"/>
    <s v="Medium"/>
    <x v="0"/>
  </r>
  <r>
    <n v="57"/>
    <s v="Female"/>
    <s v="Bachelor's"/>
    <s v="Widowed"/>
    <n v="118529"/>
    <n v="656"/>
    <n v="17463"/>
    <s v="Auto"/>
    <s v="Self-employed"/>
    <n v="15"/>
    <s v="Good"/>
    <n v="0.35"/>
    <n v="226649"/>
    <n v="2"/>
    <s v="East Joshuahaven"/>
    <x v="9"/>
    <x v="223"/>
    <n v="0"/>
    <n v="1"/>
    <s v="Low"/>
    <x v="2"/>
  </r>
  <r>
    <n v="62"/>
    <s v="Non-binary"/>
    <s v="PhD"/>
    <s v="Divorced"/>
    <n v="69933.399999999994"/>
    <n v="699"/>
    <n v="19838"/>
    <s v="Auto"/>
    <s v="Employed"/>
    <n v="15"/>
    <s v="Fair"/>
    <n v="0.27"/>
    <n v="159741.5"/>
    <n v="2"/>
    <s v="West Seanmouth"/>
    <x v="1"/>
    <x v="62"/>
    <n v="4"/>
    <n v="2"/>
    <s v="Low"/>
    <x v="0"/>
  </r>
  <r>
    <n v="38"/>
    <s v="Non-binary"/>
    <s v="Master's"/>
    <s v="Married"/>
    <n v="58101"/>
    <n v="722"/>
    <n v="16140"/>
    <s v="Auto"/>
    <s v="Self-employed"/>
    <n v="7"/>
    <s v="Fair"/>
    <n v="0.54"/>
    <n v="50782"/>
    <n v="4"/>
    <s v="New Samantha"/>
    <x v="15"/>
    <x v="73"/>
    <n v="0"/>
    <n v="2"/>
    <s v="Low"/>
    <x v="1"/>
  </r>
  <r>
    <n v="48"/>
    <s v="Female"/>
    <s v="Master's"/>
    <s v="Widowed"/>
    <n v="69933.399999999994"/>
    <n v="777"/>
    <n v="27450.01"/>
    <s v="Auto"/>
    <s v="Unemployed"/>
    <n v="2"/>
    <s v="Excellent"/>
    <n v="0.37"/>
    <n v="67400"/>
    <n v="4"/>
    <s v="Watsonfurt"/>
    <x v="48"/>
    <x v="226"/>
    <n v="0"/>
    <n v="1"/>
    <s v="High"/>
    <x v="0"/>
  </r>
  <r>
    <n v="18"/>
    <s v="Non-binary"/>
    <s v="PhD"/>
    <s v="Married"/>
    <n v="57832"/>
    <n v="684"/>
    <n v="48773"/>
    <s v="Personal"/>
    <s v="Employed"/>
    <n v="5"/>
    <s v="Fair"/>
    <n v="0.16"/>
    <n v="66195"/>
    <n v="1"/>
    <s v="Lake Riley"/>
    <x v="8"/>
    <x v="224"/>
    <n v="0"/>
    <n v="1"/>
    <s v="Low"/>
    <x v="0"/>
  </r>
  <r>
    <n v="50"/>
    <s v="Non-binary"/>
    <s v="Bachelor's"/>
    <s v="Single"/>
    <n v="114835"/>
    <n v="699"/>
    <n v="27450.01"/>
    <s v="Home"/>
    <s v="Self-employed"/>
    <n v="16"/>
    <s v="Fair"/>
    <n v="0.32"/>
    <n v="243750"/>
    <n v="2"/>
    <s v="Port Gary"/>
    <x v="42"/>
    <x v="128"/>
    <n v="2"/>
    <n v="1"/>
    <s v="Medium"/>
    <x v="0"/>
  </r>
  <r>
    <n v="62"/>
    <s v="Male"/>
    <s v="Bachelor's"/>
    <s v="Divorced"/>
    <n v="107298"/>
    <n v="621"/>
    <n v="7560"/>
    <s v="Home"/>
    <s v="Employed"/>
    <n v="15"/>
    <s v="Excellent"/>
    <n v="0.2"/>
    <n v="138330"/>
    <n v="4"/>
    <s v="Gonzalezborough"/>
    <x v="48"/>
    <x v="123"/>
    <n v="2"/>
    <n v="2"/>
    <s v="Low"/>
    <x v="3"/>
  </r>
  <r>
    <n v="62"/>
    <s v="Female"/>
    <s v="PhD"/>
    <s v="Divorced"/>
    <n v="61298"/>
    <n v="730"/>
    <n v="44136"/>
    <s v="Home"/>
    <s v="Employed"/>
    <n v="15"/>
    <s v="Good"/>
    <n v="0.55000000000000004"/>
    <n v="220031"/>
    <n v="0"/>
    <s v="Houstonville"/>
    <x v="26"/>
    <x v="12"/>
    <n v="2"/>
    <n v="0"/>
    <s v="Low"/>
    <x v="4"/>
  </r>
  <r>
    <n v="37"/>
    <s v="Male"/>
    <s v="High School"/>
    <s v="Married"/>
    <n v="69933.399999999994"/>
    <n v="667"/>
    <n v="10684"/>
    <s v="Auto"/>
    <s v="Unemployed"/>
    <n v="14"/>
    <s v="Poor"/>
    <n v="0.15"/>
    <n v="123886"/>
    <n v="3"/>
    <s v="Lake Jamesstad"/>
    <x v="11"/>
    <x v="152"/>
    <n v="1"/>
    <n v="2"/>
    <s v="Low"/>
    <x v="0"/>
  </r>
  <r>
    <n v="49"/>
    <s v="Non-binary"/>
    <s v="Master's"/>
    <s v="Widowed"/>
    <n v="59809"/>
    <n v="678"/>
    <n v="27450.01"/>
    <s v="Business"/>
    <s v="Unemployed"/>
    <n v="17"/>
    <s v="Poor"/>
    <n v="0.32"/>
    <n v="159741.5"/>
    <n v="4"/>
    <s v="Jesuston"/>
    <x v="47"/>
    <x v="75"/>
    <n v="2"/>
    <n v="0"/>
    <s v="Low"/>
    <x v="0"/>
  </r>
  <r>
    <n v="28"/>
    <s v="Male"/>
    <s v="PhD"/>
    <s v="Divorced"/>
    <n v="116988"/>
    <n v="734"/>
    <n v="43899"/>
    <s v="Business"/>
    <s v="Employed"/>
    <n v="8"/>
    <s v="Poor"/>
    <n v="0.56999999999999995"/>
    <n v="91128"/>
    <n v="2"/>
    <s v="West Krystal"/>
    <x v="40"/>
    <x v="156"/>
    <n v="1"/>
    <n v="2"/>
    <s v="Medium"/>
    <x v="0"/>
  </r>
  <r>
    <n v="24"/>
    <s v="Non-binary"/>
    <s v="High School"/>
    <s v="Single"/>
    <n v="66815"/>
    <n v="699"/>
    <n v="15357"/>
    <s v="Personal"/>
    <s v="Self-employed"/>
    <n v="3"/>
    <s v="Excellent"/>
    <n v="0.47"/>
    <n v="151326"/>
    <n v="3"/>
    <s v="Jeremyshire"/>
    <x v="42"/>
    <x v="15"/>
    <n v="4"/>
    <n v="1"/>
    <s v="Low"/>
    <x v="0"/>
  </r>
  <r>
    <n v="68"/>
    <s v="Male"/>
    <s v="PhD"/>
    <s v="Single"/>
    <n v="61091"/>
    <n v="699"/>
    <n v="27450.01"/>
    <s v="Auto"/>
    <s v="Self-employed"/>
    <n v="7"/>
    <s v="Poor"/>
    <n v="0.28000000000000003"/>
    <n v="196621"/>
    <n v="2"/>
    <s v="South Harryville"/>
    <x v="23"/>
    <x v="242"/>
    <n v="1"/>
    <n v="0"/>
    <s v="Low"/>
    <x v="1"/>
  </r>
  <r>
    <n v="42"/>
    <s v="Female"/>
    <s v="High School"/>
    <s v="Widowed"/>
    <n v="29297"/>
    <n v="799"/>
    <n v="17569"/>
    <s v="Auto"/>
    <s v="Unemployed"/>
    <n v="12"/>
    <s v="Fair"/>
    <n v="0.52"/>
    <n v="292320"/>
    <n v="2"/>
    <s v="East Debbie"/>
    <x v="32"/>
    <x v="105"/>
    <n v="0"/>
    <n v="0"/>
    <s v="Low"/>
    <x v="1"/>
  </r>
  <r>
    <n v="56"/>
    <s v="Non-binary"/>
    <s v="Bachelor's"/>
    <s v="Widowed"/>
    <n v="64389"/>
    <n v="699"/>
    <n v="36937"/>
    <s v="Auto"/>
    <s v="Self-employed"/>
    <n v="13"/>
    <s v="Poor"/>
    <n v="0.5"/>
    <n v="110042"/>
    <n v="4"/>
    <s v="Port Kristen"/>
    <x v="5"/>
    <x v="188"/>
    <n v="1"/>
    <n v="0"/>
    <s v="Medium"/>
    <x v="0"/>
  </r>
  <r>
    <n v="43"/>
    <s v="Non-binary"/>
    <s v="PhD"/>
    <s v="Single"/>
    <n v="85377"/>
    <n v="699"/>
    <n v="33959"/>
    <s v="Business"/>
    <s v="Employed"/>
    <n v="18"/>
    <s v="Good"/>
    <n v="0.43"/>
    <n v="259214"/>
    <n v="3"/>
    <s v="Tanyaport"/>
    <x v="46"/>
    <x v="113"/>
    <n v="3"/>
    <n v="2"/>
    <s v="Medium"/>
    <x v="3"/>
  </r>
  <r>
    <n v="43"/>
    <s v="Non-binary"/>
    <s v="Bachelor's"/>
    <s v="Divorced"/>
    <n v="65638"/>
    <n v="748"/>
    <n v="25289"/>
    <s v="Home"/>
    <s v="Unemployed"/>
    <n v="18"/>
    <s v="Fair"/>
    <n v="0.23"/>
    <n v="161358"/>
    <n v="0"/>
    <s v="Amberbury"/>
    <x v="53"/>
    <x v="49"/>
    <n v="2"/>
    <n v="2"/>
    <s v="Low"/>
    <x v="0"/>
  </r>
  <r>
    <n v="35"/>
    <s v="Female"/>
    <s v="Master's"/>
    <s v="Divorced"/>
    <n v="46730"/>
    <n v="699"/>
    <n v="5073"/>
    <s v="Personal"/>
    <s v="Self-employed"/>
    <n v="1"/>
    <s v="Good"/>
    <n v="0.28000000000000003"/>
    <n v="159741.5"/>
    <n v="4"/>
    <s v="Jessicaview"/>
    <x v="32"/>
    <x v="167"/>
    <n v="1"/>
    <n v="1"/>
    <s v="Medium"/>
    <x v="0"/>
  </r>
  <r>
    <n v="27"/>
    <s v="Male"/>
    <s v="Bachelor's"/>
    <s v="Married"/>
    <n v="82580"/>
    <n v="772"/>
    <n v="21881"/>
    <s v="Auto"/>
    <s v="Unemployed"/>
    <n v="5"/>
    <s v="Good"/>
    <n v="0.3"/>
    <n v="287630"/>
    <n v="3"/>
    <s v="Lake Peggyfort"/>
    <x v="50"/>
    <x v="162"/>
    <n v="1"/>
    <n v="1"/>
    <s v="Low"/>
    <x v="6"/>
  </r>
  <r>
    <n v="36"/>
    <s v="Non-binary"/>
    <s v="PhD"/>
    <s v="Single"/>
    <n v="20637"/>
    <n v="759"/>
    <n v="26092"/>
    <s v="Auto"/>
    <s v="Self-employed"/>
    <n v="19"/>
    <s v="Excellent"/>
    <n v="0.23"/>
    <n v="47219"/>
    <n v="1"/>
    <s v="Shieldschester"/>
    <x v="8"/>
    <x v="153"/>
    <n v="3"/>
    <n v="1"/>
    <s v="Low"/>
    <x v="3"/>
  </r>
  <r>
    <n v="46"/>
    <s v="Female"/>
    <s v="Master's"/>
    <s v="Married"/>
    <n v="69933.399999999994"/>
    <n v="682"/>
    <n v="30744"/>
    <s v="Business"/>
    <s v="Employed"/>
    <n v="17"/>
    <s v="Fair"/>
    <n v="0.21"/>
    <n v="85654"/>
    <n v="1"/>
    <s v="West Leslie"/>
    <x v="11"/>
    <x v="235"/>
    <n v="1"/>
    <n v="1"/>
    <s v="Low"/>
    <x v="0"/>
  </r>
  <r>
    <n v="42"/>
    <s v="Non-binary"/>
    <s v="PhD"/>
    <s v="Divorced"/>
    <n v="69933.399999999994"/>
    <n v="711"/>
    <n v="45728"/>
    <s v="Business"/>
    <s v="Self-employed"/>
    <n v="0"/>
    <s v="Poor"/>
    <n v="0.48"/>
    <n v="150491"/>
    <n v="2"/>
    <s v="Cabrerabury"/>
    <x v="1"/>
    <x v="66"/>
    <n v="4"/>
    <n v="1"/>
    <s v="Low"/>
    <x v="0"/>
  </r>
  <r>
    <n v="29"/>
    <s v="Male"/>
    <s v="Bachelor's"/>
    <s v="Divorced"/>
    <n v="60352"/>
    <n v="760"/>
    <n v="31085"/>
    <s v="Business"/>
    <s v="Unemployed"/>
    <n v="6"/>
    <s v="Good"/>
    <n v="0.28000000000000003"/>
    <n v="287856"/>
    <n v="3"/>
    <s v="Conleyside"/>
    <x v="55"/>
    <x v="8"/>
    <n v="2"/>
    <n v="1"/>
    <s v="Low"/>
    <x v="0"/>
  </r>
  <r>
    <n v="30"/>
    <s v="Non-binary"/>
    <s v="Bachelor's"/>
    <s v="Married"/>
    <n v="95997"/>
    <n v="652"/>
    <n v="27450.01"/>
    <s v="Auto"/>
    <s v="Employed"/>
    <n v="15"/>
    <s v="Excellent"/>
    <n v="0.17"/>
    <n v="161797"/>
    <n v="0"/>
    <s v="Jacksonmouth"/>
    <x v="23"/>
    <x v="87"/>
    <n v="3"/>
    <n v="1"/>
    <s v="Medium"/>
    <x v="3"/>
  </r>
  <r>
    <n v="62"/>
    <s v="Male"/>
    <s v="Bachelor's"/>
    <s v="Single"/>
    <n v="55674"/>
    <n v="699"/>
    <n v="19749"/>
    <s v="Auto"/>
    <s v="Self-employed"/>
    <n v="2"/>
    <s v="Fair"/>
    <n v="0.42"/>
    <n v="208810"/>
    <n v="2"/>
    <s v="Alanfurt"/>
    <x v="22"/>
    <x v="4"/>
    <n v="3"/>
    <n v="0"/>
    <s v="Low"/>
    <x v="0"/>
  </r>
  <r>
    <n v="38"/>
    <s v="Non-binary"/>
    <s v="Bachelor's"/>
    <s v="Single"/>
    <n v="69933.399999999994"/>
    <n v="668"/>
    <n v="40040"/>
    <s v="Personal"/>
    <s v="Unemployed"/>
    <n v="1"/>
    <s v="Poor"/>
    <n v="0.53"/>
    <n v="139043"/>
    <n v="1"/>
    <s v="Coleburgh"/>
    <x v="0"/>
    <x v="224"/>
    <n v="2"/>
    <n v="1"/>
    <s v="Medium"/>
    <x v="0"/>
  </r>
  <r>
    <n v="56"/>
    <s v="Male"/>
    <s v="Master's"/>
    <s v="Single"/>
    <n v="71188"/>
    <n v="612"/>
    <n v="47944"/>
    <s v="Business"/>
    <s v="Self-employed"/>
    <n v="7"/>
    <s v="Fair"/>
    <n v="0.22"/>
    <n v="268893"/>
    <n v="1"/>
    <s v="Port Melanieborough"/>
    <x v="15"/>
    <x v="113"/>
    <n v="1"/>
    <n v="2"/>
    <s v="Medium"/>
    <x v="0"/>
  </r>
  <r>
    <n v="65"/>
    <s v="Female"/>
    <s v="High School"/>
    <s v="Single"/>
    <n v="40096"/>
    <n v="655"/>
    <n v="17685"/>
    <s v="Business"/>
    <s v="Self-employed"/>
    <n v="8"/>
    <s v="Fair"/>
    <n v="0.43"/>
    <n v="103969"/>
    <n v="3"/>
    <s v="New Rachel"/>
    <x v="5"/>
    <x v="97"/>
    <n v="2"/>
    <n v="0"/>
    <s v="Low"/>
    <x v="0"/>
  </r>
  <r>
    <n v="31"/>
    <s v="Male"/>
    <s v="High School"/>
    <s v="Divorced"/>
    <n v="97347"/>
    <n v="679"/>
    <n v="38001"/>
    <s v="Auto"/>
    <s v="Self-employed"/>
    <n v="15"/>
    <s v="Fair"/>
    <n v="0.44"/>
    <n v="159741.5"/>
    <n v="4"/>
    <s v="Bryanmouth"/>
    <x v="45"/>
    <x v="89"/>
    <n v="4"/>
    <n v="2"/>
    <s v="Low"/>
    <x v="0"/>
  </r>
  <r>
    <n v="58"/>
    <s v="Female"/>
    <s v="PhD"/>
    <s v="Divorced"/>
    <n v="35032"/>
    <n v="656"/>
    <n v="16322"/>
    <s v="Business"/>
    <s v="Employed"/>
    <n v="10"/>
    <s v="Fair"/>
    <n v="0.57999999999999996"/>
    <n v="159741.5"/>
    <n v="2"/>
    <s v="Wolfebury"/>
    <x v="51"/>
    <x v="180"/>
    <n v="4"/>
    <n v="1"/>
    <s v="Low"/>
    <x v="0"/>
  </r>
  <r>
    <n v="39"/>
    <s v="Non-binary"/>
    <s v="PhD"/>
    <s v="Divorced"/>
    <n v="69933.399999999994"/>
    <n v="605"/>
    <n v="23542"/>
    <s v="Business"/>
    <s v="Unemployed"/>
    <n v="15"/>
    <s v="Excellent"/>
    <n v="0.56999999999999995"/>
    <n v="132266"/>
    <n v="2"/>
    <s v="South Julieberg"/>
    <x v="26"/>
    <x v="6"/>
    <n v="1"/>
    <n v="2"/>
    <s v="Medium"/>
    <x v="3"/>
  </r>
  <r>
    <n v="38"/>
    <s v="Male"/>
    <s v="Master's"/>
    <s v="Married"/>
    <n v="101223"/>
    <n v="796"/>
    <n v="46034"/>
    <s v="Auto"/>
    <s v="Employed"/>
    <n v="11"/>
    <s v="Excellent"/>
    <n v="0.14000000000000001"/>
    <n v="287869"/>
    <n v="2"/>
    <s v="East Ericberg"/>
    <x v="15"/>
    <x v="220"/>
    <n v="0"/>
    <n v="1"/>
    <s v="Low"/>
    <x v="4"/>
  </r>
  <r>
    <n v="52"/>
    <s v="Female"/>
    <s v="Master's"/>
    <s v="Married"/>
    <n v="69933.399999999994"/>
    <n v="760"/>
    <n v="33014"/>
    <s v="Business"/>
    <s v="Self-employed"/>
    <n v="5"/>
    <s v="Good"/>
    <n v="0.59"/>
    <n v="267891"/>
    <n v="3"/>
    <s v="Lake Whitney"/>
    <x v="34"/>
    <x v="130"/>
    <n v="4"/>
    <n v="0"/>
    <s v="Low"/>
    <x v="0"/>
  </r>
  <r>
    <n v="19"/>
    <s v="Female"/>
    <s v="High School"/>
    <s v="Single"/>
    <n v="23107"/>
    <n v="658"/>
    <n v="27450.01"/>
    <s v="Personal"/>
    <s v="Self-employed"/>
    <n v="10"/>
    <s v="Excellent"/>
    <n v="0.51"/>
    <n v="112918"/>
    <n v="1"/>
    <s v="New James"/>
    <x v="39"/>
    <x v="12"/>
    <n v="1"/>
    <n v="1"/>
    <s v="Low"/>
    <x v="3"/>
  </r>
  <r>
    <n v="37"/>
    <s v="Male"/>
    <s v="Master's"/>
    <s v="Single"/>
    <n v="69933.399999999994"/>
    <n v="721"/>
    <n v="42246"/>
    <s v="Home"/>
    <s v="Employed"/>
    <n v="0"/>
    <s v="Good"/>
    <n v="0.41"/>
    <n v="173439"/>
    <n v="0"/>
    <s v="Johnsonstad"/>
    <x v="53"/>
    <x v="43"/>
    <n v="3"/>
    <n v="0"/>
    <s v="High"/>
    <x v="0"/>
  </r>
  <r>
    <n v="40"/>
    <s v="Female"/>
    <s v="Master's"/>
    <s v="Widowed"/>
    <n v="24137"/>
    <n v="761"/>
    <n v="12293"/>
    <s v="Auto"/>
    <s v="Employed"/>
    <n v="1"/>
    <s v="Excellent"/>
    <n v="0.53"/>
    <n v="145117"/>
    <n v="2"/>
    <s v="Levyville"/>
    <x v="15"/>
    <x v="47"/>
    <n v="0"/>
    <n v="1"/>
    <s v="High"/>
    <x v="0"/>
  </r>
  <r>
    <n v="35"/>
    <s v="Male"/>
    <s v="PhD"/>
    <s v="Divorced"/>
    <n v="69933.399999999994"/>
    <n v="733"/>
    <n v="8266"/>
    <s v="Auto"/>
    <s v="Unemployed"/>
    <n v="8"/>
    <s v="Poor"/>
    <n v="0.14000000000000001"/>
    <n v="100635"/>
    <n v="4"/>
    <s v="West Kathleen"/>
    <x v="26"/>
    <x v="222"/>
    <n v="0"/>
    <n v="0"/>
    <s v="Low"/>
    <x v="1"/>
  </r>
  <r>
    <n v="57"/>
    <s v="Male"/>
    <s v="Master's"/>
    <s v="Single"/>
    <n v="65693"/>
    <n v="633"/>
    <n v="39477"/>
    <s v="Business"/>
    <s v="Unemployed"/>
    <n v="18"/>
    <s v="Fair"/>
    <n v="0.35"/>
    <n v="173207"/>
    <n v="3"/>
    <s v="Davismouth"/>
    <x v="54"/>
    <x v="127"/>
    <n v="2"/>
    <n v="1"/>
    <s v="Low"/>
    <x v="0"/>
  </r>
  <r>
    <n v="43"/>
    <s v="Non-binary"/>
    <s v="PhD"/>
    <s v="Widowed"/>
    <n v="80521"/>
    <n v="762"/>
    <n v="20098"/>
    <s v="Auto"/>
    <s v="Employed"/>
    <n v="5"/>
    <s v="Poor"/>
    <n v="0.55000000000000004"/>
    <n v="285998"/>
    <n v="4"/>
    <s v="New Jessicaland"/>
    <x v="42"/>
    <x v="96"/>
    <n v="4"/>
    <n v="0"/>
    <s v="Low"/>
    <x v="0"/>
  </r>
  <r>
    <n v="68"/>
    <s v="Female"/>
    <s v="Bachelor's"/>
    <s v="Divorced"/>
    <n v="105971"/>
    <n v="646"/>
    <n v="8755"/>
    <s v="Personal"/>
    <s v="Employed"/>
    <n v="10"/>
    <s v="Excellent"/>
    <n v="0.18"/>
    <n v="38606"/>
    <n v="4"/>
    <s v="Kellyburgh"/>
    <x v="11"/>
    <x v="120"/>
    <n v="2"/>
    <n v="2"/>
    <s v="Low"/>
    <x v="3"/>
  </r>
  <r>
    <n v="69"/>
    <s v="Male"/>
    <s v="High School"/>
    <s v="Married"/>
    <n v="50412"/>
    <n v="699"/>
    <n v="27450.01"/>
    <s v="Personal"/>
    <s v="Unemployed"/>
    <n v="18"/>
    <s v="Poor"/>
    <n v="0.5"/>
    <n v="276502"/>
    <n v="0"/>
    <s v="Danieltown"/>
    <x v="10"/>
    <x v="54"/>
    <n v="4"/>
    <n v="0"/>
    <s v="Low"/>
    <x v="0"/>
  </r>
  <r>
    <n v="54"/>
    <s v="Male"/>
    <s v="Bachelor's"/>
    <s v="Single"/>
    <n v="45775"/>
    <n v="714"/>
    <n v="23272"/>
    <s v="Personal"/>
    <s v="Unemployed"/>
    <n v="6"/>
    <s v="Poor"/>
    <n v="0.16"/>
    <n v="249080"/>
    <n v="4"/>
    <s v="New Stevenmouth"/>
    <x v="10"/>
    <x v="7"/>
    <n v="3"/>
    <n v="2"/>
    <s v="Medium"/>
    <x v="0"/>
  </r>
  <r>
    <n v="39"/>
    <s v="Non-binary"/>
    <s v="Master's"/>
    <s v="Married"/>
    <n v="69933.399999999994"/>
    <n v="678"/>
    <n v="37558"/>
    <s v="Auto"/>
    <s v="Self-employed"/>
    <n v="8"/>
    <s v="Good"/>
    <n v="0.39"/>
    <n v="111064"/>
    <n v="4"/>
    <s v="Harpermouth"/>
    <x v="10"/>
    <x v="99"/>
    <n v="2"/>
    <n v="2"/>
    <s v="Low"/>
    <x v="0"/>
  </r>
  <r>
    <n v="51"/>
    <s v="Male"/>
    <s v="Master's"/>
    <s v="Married"/>
    <n v="28261"/>
    <n v="713"/>
    <n v="16544"/>
    <s v="Auto"/>
    <s v="Self-employed"/>
    <n v="12"/>
    <s v="Poor"/>
    <n v="0.23"/>
    <n v="186556"/>
    <n v="3"/>
    <s v="North Daniel"/>
    <x v="17"/>
    <x v="203"/>
    <n v="1"/>
    <n v="1"/>
    <s v="Low"/>
    <x v="1"/>
  </r>
  <r>
    <n v="32"/>
    <s v="Male"/>
    <s v="Master's"/>
    <s v="Married"/>
    <n v="48428"/>
    <n v="745"/>
    <n v="39520"/>
    <s v="Auto"/>
    <s v="Unemployed"/>
    <n v="5"/>
    <s v="Fair"/>
    <n v="0.36"/>
    <n v="248853"/>
    <n v="4"/>
    <s v="Heatherview"/>
    <x v="18"/>
    <x v="103"/>
    <n v="2"/>
    <n v="1"/>
    <s v="Medium"/>
    <x v="0"/>
  </r>
  <r>
    <n v="59"/>
    <s v="Non-binary"/>
    <s v="PhD"/>
    <s v="Divorced"/>
    <n v="69933.399999999994"/>
    <n v="772"/>
    <n v="43199"/>
    <s v="Business"/>
    <s v="Employed"/>
    <n v="8"/>
    <s v="Fair"/>
    <n v="0.12"/>
    <n v="27566"/>
    <n v="1"/>
    <s v="Port Austin"/>
    <x v="20"/>
    <x v="192"/>
    <n v="2"/>
    <n v="0"/>
    <s v="Low"/>
    <x v="1"/>
  </r>
  <r>
    <n v="25"/>
    <s v="Female"/>
    <s v="Master's"/>
    <s v="Widowed"/>
    <n v="69365"/>
    <n v="699"/>
    <n v="41212"/>
    <s v="Home"/>
    <s v="Unemployed"/>
    <n v="3"/>
    <s v="Fair"/>
    <n v="0.55000000000000004"/>
    <n v="159741.5"/>
    <n v="2"/>
    <s v="Lake Suzanne"/>
    <x v="14"/>
    <x v="205"/>
    <n v="4"/>
    <n v="1"/>
    <s v="High"/>
    <x v="0"/>
  </r>
  <r>
    <n v="44"/>
    <s v="Male"/>
    <s v="High School"/>
    <s v="Married"/>
    <n v="49312"/>
    <n v="739"/>
    <n v="27450.01"/>
    <s v="Personal"/>
    <s v="Self-employed"/>
    <n v="11"/>
    <s v="Fair"/>
    <n v="0.3"/>
    <n v="102541"/>
    <n v="0"/>
    <s v="Webbfort"/>
    <x v="38"/>
    <x v="110"/>
    <n v="4"/>
    <n v="0"/>
    <s v="Low"/>
    <x v="0"/>
  </r>
  <r>
    <n v="20"/>
    <s v="Male"/>
    <s v="PhD"/>
    <s v="Single"/>
    <n v="69933.399999999994"/>
    <n v="674"/>
    <n v="28998"/>
    <s v="Business"/>
    <s v="Employed"/>
    <n v="13"/>
    <s v="Poor"/>
    <n v="0.53"/>
    <n v="46992"/>
    <n v="1"/>
    <s v="Scottmouth"/>
    <x v="22"/>
    <x v="50"/>
    <n v="4"/>
    <n v="0"/>
    <s v="Low"/>
    <x v="0"/>
  </r>
  <r>
    <n v="62"/>
    <s v="Male"/>
    <s v="High School"/>
    <s v="Widowed"/>
    <n v="105687"/>
    <n v="619"/>
    <n v="9596"/>
    <s v="Business"/>
    <s v="Unemployed"/>
    <n v="5"/>
    <s v="Fair"/>
    <n v="0.43"/>
    <n v="159741.5"/>
    <n v="3"/>
    <s v="New Angelaburgh"/>
    <x v="43"/>
    <x v="215"/>
    <n v="2"/>
    <n v="2"/>
    <s v="Low"/>
    <x v="0"/>
  </r>
  <r>
    <n v="40"/>
    <s v="Non-binary"/>
    <s v="PhD"/>
    <s v="Single"/>
    <n v="69933.399999999994"/>
    <n v="794"/>
    <n v="38216"/>
    <s v="Home"/>
    <s v="Unemployed"/>
    <n v="14"/>
    <s v="Excellent"/>
    <n v="0.57999999999999996"/>
    <n v="81308"/>
    <n v="4"/>
    <s v="East Mirandashire"/>
    <x v="25"/>
    <x v="89"/>
    <n v="1"/>
    <n v="2"/>
    <s v="Low"/>
    <x v="4"/>
  </r>
  <r>
    <n v="52"/>
    <s v="Female"/>
    <s v="High School"/>
    <s v="Widowed"/>
    <n v="51510"/>
    <n v="679"/>
    <n v="11614"/>
    <s v="Auto"/>
    <s v="Self-employed"/>
    <n v="6"/>
    <s v="Excellent"/>
    <n v="0.11"/>
    <n v="177580"/>
    <n v="1"/>
    <s v="Elizabethview"/>
    <x v="51"/>
    <x v="65"/>
    <n v="2"/>
    <n v="1"/>
    <s v="Low"/>
    <x v="0"/>
  </r>
  <r>
    <n v="35"/>
    <s v="Non-binary"/>
    <s v="Bachelor's"/>
    <s v="Single"/>
    <n v="37332"/>
    <n v="700"/>
    <n v="31615"/>
    <s v="Auto"/>
    <s v="Employed"/>
    <n v="6"/>
    <s v="Excellent"/>
    <n v="0.18"/>
    <n v="49230"/>
    <n v="1"/>
    <s v="Robertburgh"/>
    <x v="48"/>
    <x v="99"/>
    <n v="4"/>
    <n v="1"/>
    <s v="Low"/>
    <x v="0"/>
  </r>
  <r>
    <n v="66"/>
    <s v="Female"/>
    <s v="High School"/>
    <s v="Divorced"/>
    <n v="72879"/>
    <n v="765"/>
    <n v="27450.01"/>
    <s v="Personal"/>
    <s v="Unemployed"/>
    <n v="3"/>
    <s v="Excellent"/>
    <n v="0.2"/>
    <n v="202871"/>
    <n v="0"/>
    <s v="Lake Brandonmouth"/>
    <x v="26"/>
    <x v="78"/>
    <n v="2"/>
    <n v="2"/>
    <s v="Low"/>
    <x v="1"/>
  </r>
  <r>
    <n v="69"/>
    <s v="Male"/>
    <s v="High School"/>
    <s v="Married"/>
    <n v="117201"/>
    <n v="623"/>
    <n v="36458"/>
    <s v="Auto"/>
    <s v="Self-employed"/>
    <n v="9"/>
    <s v="Fair"/>
    <n v="0.43"/>
    <n v="269765"/>
    <n v="2"/>
    <s v="Mejiaville"/>
    <x v="22"/>
    <x v="6"/>
    <n v="2"/>
    <n v="1"/>
    <s v="Low"/>
    <x v="0"/>
  </r>
  <r>
    <n v="66"/>
    <s v="Female"/>
    <s v="High School"/>
    <s v="Single"/>
    <n v="35791"/>
    <n v="671"/>
    <n v="14704"/>
    <s v="Auto"/>
    <s v="Employed"/>
    <n v="8"/>
    <s v="Excellent"/>
    <n v="0.54"/>
    <n v="94796"/>
    <n v="3"/>
    <s v="West Melissaberg"/>
    <x v="48"/>
    <x v="161"/>
    <n v="0"/>
    <n v="1"/>
    <s v="Low"/>
    <x v="0"/>
  </r>
  <r>
    <n v="26"/>
    <s v="Male"/>
    <s v="High School"/>
    <s v="Single"/>
    <n v="52476"/>
    <n v="772"/>
    <n v="29108"/>
    <s v="Business"/>
    <s v="Employed"/>
    <n v="17"/>
    <s v="Fair"/>
    <n v="0.34"/>
    <n v="29651"/>
    <n v="2"/>
    <s v="Jenniferfurt"/>
    <x v="8"/>
    <x v="231"/>
    <n v="4"/>
    <n v="0"/>
    <s v="Medium"/>
    <x v="0"/>
  </r>
  <r>
    <n v="46"/>
    <s v="Male"/>
    <s v="Bachelor's"/>
    <s v="Single"/>
    <n v="43226"/>
    <n v="646"/>
    <n v="45316"/>
    <s v="Personal"/>
    <s v="Unemployed"/>
    <n v="14"/>
    <s v="Excellent"/>
    <n v="0.51"/>
    <n v="159741.5"/>
    <n v="1"/>
    <s v="Webbmouth"/>
    <x v="14"/>
    <x v="64"/>
    <n v="4"/>
    <n v="1"/>
    <s v="High"/>
    <x v="3"/>
  </r>
  <r>
    <n v="61"/>
    <s v="Male"/>
    <s v="High School"/>
    <s v="Married"/>
    <n v="38477"/>
    <n v="699"/>
    <n v="35353"/>
    <s v="Auto"/>
    <s v="Self-employed"/>
    <n v="18"/>
    <s v="Good"/>
    <n v="0.46"/>
    <n v="231964"/>
    <n v="1"/>
    <s v="Port Justin"/>
    <x v="55"/>
    <x v="70"/>
    <n v="2"/>
    <n v="0"/>
    <s v="Low"/>
    <x v="3"/>
  </r>
  <r>
    <n v="50"/>
    <s v="Female"/>
    <s v="Master's"/>
    <s v="Married"/>
    <n v="68555"/>
    <n v="751"/>
    <n v="43883"/>
    <s v="Auto"/>
    <s v="Self-employed"/>
    <n v="16"/>
    <s v="Good"/>
    <n v="0.52"/>
    <n v="266658"/>
    <n v="2"/>
    <s v="Williamsberg"/>
    <x v="52"/>
    <x v="176"/>
    <n v="4"/>
    <n v="2"/>
    <s v="Medium"/>
    <x v="3"/>
  </r>
  <r>
    <n v="54"/>
    <s v="Non-binary"/>
    <s v="Bachelor's"/>
    <s v="Divorced"/>
    <n v="108612"/>
    <n v="624"/>
    <n v="37599"/>
    <s v="Personal"/>
    <s v="Self-employed"/>
    <n v="17"/>
    <s v="Fair"/>
    <n v="0.18"/>
    <n v="87558"/>
    <n v="2"/>
    <s v="Armstrongmouth"/>
    <x v="30"/>
    <x v="137"/>
    <n v="2"/>
    <n v="0"/>
    <s v="Medium"/>
    <x v="0"/>
  </r>
  <r>
    <n v="40"/>
    <s v="Female"/>
    <s v="Master's"/>
    <s v="Married"/>
    <n v="69933.399999999994"/>
    <n v="699"/>
    <n v="32374"/>
    <s v="Home"/>
    <s v="Unemployed"/>
    <n v="18"/>
    <s v="Excellent"/>
    <n v="0.28000000000000003"/>
    <n v="155263"/>
    <n v="3"/>
    <s v="Lake Kristinfort"/>
    <x v="41"/>
    <x v="61"/>
    <n v="3"/>
    <n v="0"/>
    <s v="Low"/>
    <x v="3"/>
  </r>
  <r>
    <n v="61"/>
    <s v="Female"/>
    <s v="PhD"/>
    <s v="Divorced"/>
    <n v="54082"/>
    <n v="716"/>
    <n v="24840"/>
    <s v="Home"/>
    <s v="Employed"/>
    <n v="14"/>
    <s v="Poor"/>
    <n v="0.11"/>
    <n v="144753"/>
    <n v="0"/>
    <s v="East Brianport"/>
    <x v="11"/>
    <x v="51"/>
    <n v="2"/>
    <n v="0"/>
    <s v="Low"/>
    <x v="1"/>
  </r>
  <r>
    <n v="64"/>
    <s v="Male"/>
    <s v="Master's"/>
    <s v="Single"/>
    <n v="69028"/>
    <n v="763"/>
    <n v="20768"/>
    <s v="Home"/>
    <s v="Self-employed"/>
    <n v="7"/>
    <s v="Excellent"/>
    <n v="0.3"/>
    <n v="65727"/>
    <n v="3"/>
    <s v="East Johnton"/>
    <x v="18"/>
    <x v="150"/>
    <n v="0"/>
    <n v="0"/>
    <s v="Low"/>
    <x v="1"/>
  </r>
  <r>
    <n v="54"/>
    <s v="Female"/>
    <s v="High School"/>
    <s v="Married"/>
    <n v="104565"/>
    <n v="661"/>
    <n v="27450.01"/>
    <s v="Business"/>
    <s v="Self-employed"/>
    <n v="5"/>
    <s v="Good"/>
    <n v="0.51"/>
    <n v="159741.5"/>
    <n v="2"/>
    <s v="East Michaelmouth"/>
    <x v="20"/>
    <x v="62"/>
    <n v="4"/>
    <n v="0"/>
    <s v="Medium"/>
    <x v="0"/>
  </r>
  <r>
    <n v="41"/>
    <s v="Non-binary"/>
    <s v="PhD"/>
    <s v="Widowed"/>
    <n v="31809"/>
    <n v="689"/>
    <n v="45593"/>
    <s v="Home"/>
    <s v="Self-employed"/>
    <n v="11"/>
    <s v="Fair"/>
    <n v="0.33"/>
    <n v="132862"/>
    <n v="2"/>
    <s v="Kimmouth"/>
    <x v="21"/>
    <x v="183"/>
    <n v="2"/>
    <n v="0"/>
    <s v="Medium"/>
    <x v="0"/>
  </r>
  <r>
    <n v="51"/>
    <s v="Male"/>
    <s v="Bachelor's"/>
    <s v="Widowed"/>
    <n v="26733"/>
    <n v="731"/>
    <n v="29490"/>
    <s v="Auto"/>
    <s v="Employed"/>
    <n v="7"/>
    <s v="Fair"/>
    <n v="0.2"/>
    <n v="134961"/>
    <n v="0"/>
    <s v="Port Nathan"/>
    <x v="51"/>
    <x v="51"/>
    <n v="3"/>
    <n v="1"/>
    <s v="Medium"/>
    <x v="0"/>
  </r>
  <r>
    <n v="51"/>
    <s v="Male"/>
    <s v="PhD"/>
    <s v="Widowed"/>
    <n v="90207"/>
    <n v="663"/>
    <n v="9180"/>
    <s v="Auto"/>
    <s v="Self-employed"/>
    <n v="17"/>
    <s v="Fair"/>
    <n v="0.19"/>
    <n v="175627"/>
    <n v="1"/>
    <s v="West Willie"/>
    <x v="6"/>
    <x v="105"/>
    <n v="2"/>
    <n v="0"/>
    <s v="Low"/>
    <x v="5"/>
  </r>
  <r>
    <n v="28"/>
    <s v="Non-binary"/>
    <s v="Master's"/>
    <s v="Married"/>
    <n v="47280"/>
    <n v="785"/>
    <n v="28949"/>
    <s v="Auto"/>
    <s v="Self-employed"/>
    <n v="15"/>
    <s v="Poor"/>
    <n v="0.27"/>
    <n v="159741.5"/>
    <n v="4"/>
    <s v="New Katherineberg"/>
    <x v="34"/>
    <x v="4"/>
    <n v="4"/>
    <n v="2"/>
    <s v="Low"/>
    <x v="0"/>
  </r>
  <r>
    <n v="33"/>
    <s v="Female"/>
    <s v="Master's"/>
    <s v="Single"/>
    <n v="21643"/>
    <n v="615"/>
    <n v="27450.01"/>
    <s v="Home"/>
    <s v="Self-employed"/>
    <n v="6"/>
    <s v="Good"/>
    <n v="0.25"/>
    <n v="81705"/>
    <n v="4"/>
    <s v="New Tammy"/>
    <x v="7"/>
    <x v="7"/>
    <n v="1"/>
    <n v="2"/>
    <s v="Low"/>
    <x v="0"/>
  </r>
  <r>
    <n v="45"/>
    <s v="Male"/>
    <s v="Bachelor's"/>
    <s v="Married"/>
    <n v="28348"/>
    <n v="699"/>
    <n v="27450.01"/>
    <s v="Home"/>
    <s v="Self-employed"/>
    <n v="13"/>
    <s v="Poor"/>
    <n v="0.3"/>
    <n v="229732"/>
    <n v="2"/>
    <s v="South Cynthiafurt"/>
    <x v="14"/>
    <x v="140"/>
    <n v="0"/>
    <n v="2"/>
    <s v="Medium"/>
    <x v="0"/>
  </r>
  <r>
    <n v="64"/>
    <s v="Male"/>
    <s v="Bachelor's"/>
    <s v="Single"/>
    <n v="77954"/>
    <n v="753"/>
    <n v="48951"/>
    <s v="Auto"/>
    <s v="Employed"/>
    <n v="12"/>
    <s v="Fair"/>
    <n v="0.46"/>
    <n v="213636"/>
    <n v="2"/>
    <s v="Port Rossport"/>
    <x v="29"/>
    <x v="190"/>
    <n v="2"/>
    <n v="0"/>
    <s v="Low"/>
    <x v="0"/>
  </r>
  <r>
    <n v="33"/>
    <s v="Female"/>
    <s v="High School"/>
    <s v="Divorced"/>
    <n v="69933.399999999994"/>
    <n v="699"/>
    <n v="12956"/>
    <s v="Business"/>
    <s v="Employed"/>
    <n v="3"/>
    <s v="Excellent"/>
    <n v="0.5"/>
    <n v="75564"/>
    <n v="2"/>
    <s v="Williamborough"/>
    <x v="48"/>
    <x v="162"/>
    <n v="0"/>
    <n v="1"/>
    <s v="Low"/>
    <x v="1"/>
  </r>
  <r>
    <n v="59"/>
    <s v="Non-binary"/>
    <s v="Bachelor's"/>
    <s v="Divorced"/>
    <n v="69933.399999999994"/>
    <n v="787"/>
    <n v="42146"/>
    <s v="Home"/>
    <s v="Self-employed"/>
    <n v="5"/>
    <s v="Good"/>
    <n v="0.27"/>
    <n v="177974"/>
    <n v="1"/>
    <s v="New Samantha"/>
    <x v="16"/>
    <x v="106"/>
    <n v="1"/>
    <n v="1"/>
    <s v="Low"/>
    <x v="1"/>
  </r>
  <r>
    <n v="40"/>
    <s v="Female"/>
    <s v="Bachelor's"/>
    <s v="Widowed"/>
    <n v="106388"/>
    <n v="737"/>
    <n v="9556"/>
    <s v="Auto"/>
    <s v="Self-employed"/>
    <n v="18"/>
    <s v="Excellent"/>
    <n v="0.56000000000000005"/>
    <n v="210330"/>
    <n v="1"/>
    <s v="Davidmouth"/>
    <x v="46"/>
    <x v="230"/>
    <n v="1"/>
    <n v="0"/>
    <s v="Low"/>
    <x v="4"/>
  </r>
  <r>
    <n v="34"/>
    <s v="Female"/>
    <s v="High School"/>
    <s v="Single"/>
    <n v="116755"/>
    <n v="761"/>
    <n v="27450.01"/>
    <s v="Auto"/>
    <s v="Employed"/>
    <n v="5"/>
    <s v="Poor"/>
    <n v="0.13"/>
    <n v="56977"/>
    <n v="2"/>
    <s v="Port Renee"/>
    <x v="44"/>
    <x v="187"/>
    <n v="2"/>
    <n v="2"/>
    <s v="Medium"/>
    <x v="0"/>
  </r>
  <r>
    <n v="27"/>
    <s v="Male"/>
    <s v="PhD"/>
    <s v="Divorced"/>
    <n v="66350"/>
    <n v="699"/>
    <n v="9110"/>
    <s v="Home"/>
    <s v="Self-employed"/>
    <n v="1"/>
    <s v="Excellent"/>
    <n v="0.41"/>
    <n v="244773"/>
    <n v="3"/>
    <s v="Bryanside"/>
    <x v="53"/>
    <x v="113"/>
    <n v="2"/>
    <n v="1"/>
    <s v="Low"/>
    <x v="0"/>
  </r>
  <r>
    <n v="58"/>
    <s v="Non-binary"/>
    <s v="High School"/>
    <s v="Single"/>
    <n v="109934"/>
    <n v="793"/>
    <n v="32385"/>
    <s v="Personal"/>
    <s v="Self-employed"/>
    <n v="8"/>
    <s v="Good"/>
    <n v="0.17"/>
    <n v="144707"/>
    <n v="3"/>
    <s v="Masonview"/>
    <x v="4"/>
    <x v="124"/>
    <n v="3"/>
    <n v="0"/>
    <s v="Low"/>
    <x v="0"/>
  </r>
  <r>
    <n v="44"/>
    <s v="Male"/>
    <s v="Master's"/>
    <s v="Divorced"/>
    <n v="69933.399999999994"/>
    <n v="663"/>
    <n v="27450.01"/>
    <s v="Personal"/>
    <s v="Unemployed"/>
    <n v="2"/>
    <s v="Excellent"/>
    <n v="0.17"/>
    <n v="168370"/>
    <n v="1"/>
    <s v="Bergside"/>
    <x v="41"/>
    <x v="222"/>
    <n v="0"/>
    <n v="2"/>
    <s v="Low"/>
    <x v="0"/>
  </r>
  <r>
    <n v="36"/>
    <s v="Non-binary"/>
    <s v="High School"/>
    <s v="Single"/>
    <n v="84264"/>
    <n v="692"/>
    <n v="5412"/>
    <s v="Business"/>
    <s v="Employed"/>
    <n v="2"/>
    <s v="Good"/>
    <n v="0.13"/>
    <n v="278140"/>
    <n v="3"/>
    <s v="East Josephhaven"/>
    <x v="15"/>
    <x v="18"/>
    <n v="1"/>
    <n v="0"/>
    <s v="Low"/>
    <x v="5"/>
  </r>
  <r>
    <n v="67"/>
    <s v="Male"/>
    <s v="Bachelor's"/>
    <s v="Single"/>
    <n v="22093"/>
    <n v="696"/>
    <n v="12166"/>
    <s v="Home"/>
    <s v="Employed"/>
    <n v="13"/>
    <s v="Fair"/>
    <n v="0.21"/>
    <n v="26942"/>
    <n v="1"/>
    <s v="Courtneyton"/>
    <x v="28"/>
    <x v="39"/>
    <n v="3"/>
    <n v="2"/>
    <s v="Low"/>
    <x v="0"/>
  </r>
  <r>
    <n v="53"/>
    <s v="Female"/>
    <s v="High School"/>
    <s v="Widowed"/>
    <n v="43148"/>
    <n v="654"/>
    <n v="27450.01"/>
    <s v="Home"/>
    <s v="Self-employed"/>
    <n v="15"/>
    <s v="Fair"/>
    <n v="0.24"/>
    <n v="96792"/>
    <n v="2"/>
    <s v="Port Michaelburgh"/>
    <x v="27"/>
    <x v="43"/>
    <n v="2"/>
    <n v="0"/>
    <s v="Medium"/>
    <x v="0"/>
  </r>
  <r>
    <n v="34"/>
    <s v="Male"/>
    <s v="PhD"/>
    <s v="Widowed"/>
    <n v="93694"/>
    <n v="711"/>
    <n v="30914"/>
    <s v="Business"/>
    <s v="Employed"/>
    <n v="18"/>
    <s v="Poor"/>
    <n v="0.53"/>
    <n v="111321"/>
    <n v="2"/>
    <s v="Christinefort"/>
    <x v="3"/>
    <x v="37"/>
    <n v="1"/>
    <n v="1"/>
    <s v="Medium"/>
    <x v="0"/>
  </r>
  <r>
    <n v="58"/>
    <s v="Male"/>
    <s v="High School"/>
    <s v="Married"/>
    <n v="101863"/>
    <n v="699"/>
    <n v="27450.01"/>
    <s v="Auto"/>
    <s v="Employed"/>
    <n v="5"/>
    <s v="Good"/>
    <n v="0.57999999999999996"/>
    <n v="159741.5"/>
    <n v="1"/>
    <s v="Daltonstad"/>
    <x v="51"/>
    <x v="104"/>
    <n v="3"/>
    <n v="1"/>
    <s v="Medium"/>
    <x v="0"/>
  </r>
  <r>
    <n v="64"/>
    <s v="Non-binary"/>
    <s v="Master's"/>
    <s v="Single"/>
    <n v="107688"/>
    <n v="782"/>
    <n v="40832"/>
    <s v="Personal"/>
    <s v="Unemployed"/>
    <n v="18"/>
    <s v="Poor"/>
    <n v="0.4"/>
    <n v="288326"/>
    <n v="1"/>
    <s v="Lake Derrick"/>
    <x v="44"/>
    <x v="63"/>
    <n v="4"/>
    <n v="0"/>
    <s v="Low"/>
    <x v="0"/>
  </r>
  <r>
    <n v="56"/>
    <s v="Female"/>
    <s v="PhD"/>
    <s v="Widowed"/>
    <n v="69933.399999999994"/>
    <n v="647"/>
    <n v="23376"/>
    <s v="Home"/>
    <s v="Employed"/>
    <n v="16"/>
    <s v="Excellent"/>
    <n v="0.37"/>
    <n v="27542"/>
    <n v="3"/>
    <s v="Port Cheryl"/>
    <x v="13"/>
    <x v="181"/>
    <n v="0"/>
    <n v="2"/>
    <s v="Low"/>
    <x v="3"/>
  </r>
  <r>
    <n v="59"/>
    <s v="Male"/>
    <s v="Master's"/>
    <s v="Divorced"/>
    <n v="54880"/>
    <n v="637"/>
    <n v="18120"/>
    <s v="Home"/>
    <s v="Unemployed"/>
    <n v="10"/>
    <s v="Good"/>
    <n v="0.56000000000000005"/>
    <n v="222081"/>
    <n v="2"/>
    <s v="Port Michael"/>
    <x v="22"/>
    <x v="143"/>
    <n v="2"/>
    <n v="1"/>
    <s v="Low"/>
    <x v="3"/>
  </r>
  <r>
    <n v="64"/>
    <s v="Male"/>
    <s v="High School"/>
    <s v="Single"/>
    <n v="114478"/>
    <n v="694"/>
    <n v="28118"/>
    <s v="Auto"/>
    <s v="Unemployed"/>
    <n v="3"/>
    <s v="Poor"/>
    <n v="0.49"/>
    <n v="245761"/>
    <n v="2"/>
    <s v="Port Jeffrey"/>
    <x v="1"/>
    <x v="166"/>
    <n v="2"/>
    <n v="0"/>
    <s v="Low"/>
    <x v="0"/>
  </r>
  <r>
    <n v="56"/>
    <s v="Non-binary"/>
    <s v="High School"/>
    <s v="Divorced"/>
    <n v="94990"/>
    <n v="777"/>
    <n v="11772"/>
    <s v="Home"/>
    <s v="Unemployed"/>
    <n v="3"/>
    <s v="Excellent"/>
    <n v="0.54"/>
    <n v="39947"/>
    <n v="0"/>
    <s v="Hullchester"/>
    <x v="16"/>
    <x v="117"/>
    <n v="2"/>
    <n v="2"/>
    <s v="Low"/>
    <x v="1"/>
  </r>
  <r>
    <n v="35"/>
    <s v="Non-binary"/>
    <s v="Master's"/>
    <s v="Married"/>
    <n v="70460"/>
    <n v="750"/>
    <n v="28696"/>
    <s v="Home"/>
    <s v="Unemployed"/>
    <n v="1"/>
    <s v="Poor"/>
    <n v="0.54"/>
    <n v="95241"/>
    <n v="2"/>
    <s v="Pattonside"/>
    <x v="42"/>
    <x v="111"/>
    <n v="0"/>
    <n v="0"/>
    <s v="Low"/>
    <x v="1"/>
  </r>
  <r>
    <n v="41"/>
    <s v="Male"/>
    <s v="High School"/>
    <s v="Married"/>
    <n v="49533"/>
    <n v="699"/>
    <n v="27450.01"/>
    <s v="Home"/>
    <s v="Unemployed"/>
    <n v="4"/>
    <s v="Good"/>
    <n v="0.5"/>
    <n v="137463"/>
    <n v="1"/>
    <s v="Griffinhaven"/>
    <x v="21"/>
    <x v="79"/>
    <n v="2"/>
    <n v="0"/>
    <s v="Low"/>
    <x v="0"/>
  </r>
  <r>
    <n v="51"/>
    <s v="Male"/>
    <s v="Master's"/>
    <s v="Divorced"/>
    <n v="89498"/>
    <n v="637"/>
    <n v="36076"/>
    <s v="Business"/>
    <s v="Employed"/>
    <n v="18"/>
    <s v="Excellent"/>
    <n v="0.23"/>
    <n v="232406"/>
    <n v="4"/>
    <s v="Santoschester"/>
    <x v="57"/>
    <x v="132"/>
    <n v="0"/>
    <n v="2"/>
    <s v="Medium"/>
    <x v="3"/>
  </r>
  <r>
    <n v="51"/>
    <s v="Non-binary"/>
    <s v="Bachelor's"/>
    <s v="Single"/>
    <n v="93965"/>
    <n v="661"/>
    <n v="27450.01"/>
    <s v="Business"/>
    <s v="Employed"/>
    <n v="19"/>
    <s v="Good"/>
    <n v="0.48"/>
    <n v="245002"/>
    <n v="4"/>
    <s v="West Brandon"/>
    <x v="29"/>
    <x v="205"/>
    <n v="3"/>
    <n v="0"/>
    <s v="High"/>
    <x v="3"/>
  </r>
  <r>
    <n v="30"/>
    <s v="Female"/>
    <s v="PhD"/>
    <s v="Divorced"/>
    <n v="69933.399999999994"/>
    <n v="646"/>
    <n v="27450.01"/>
    <s v="Auto"/>
    <s v="Employed"/>
    <n v="3"/>
    <s v="Excellent"/>
    <n v="0.55000000000000004"/>
    <n v="108863"/>
    <n v="4"/>
    <s v="West Shane"/>
    <x v="5"/>
    <x v="32"/>
    <n v="2"/>
    <n v="1"/>
    <s v="Low"/>
    <x v="0"/>
  </r>
  <r>
    <n v="25"/>
    <s v="Non-binary"/>
    <s v="High School"/>
    <s v="Married"/>
    <n v="74664"/>
    <n v="667"/>
    <n v="35671"/>
    <s v="Auto"/>
    <s v="Employed"/>
    <n v="19"/>
    <s v="Fair"/>
    <n v="0.33"/>
    <n v="184005"/>
    <n v="1"/>
    <s v="West Joseph"/>
    <x v="45"/>
    <x v="26"/>
    <n v="2"/>
    <n v="1"/>
    <s v="High"/>
    <x v="0"/>
  </r>
  <r>
    <n v="61"/>
    <s v="Male"/>
    <s v="Bachelor's"/>
    <s v="Divorced"/>
    <n v="83090"/>
    <n v="689"/>
    <n v="27450.01"/>
    <s v="Home"/>
    <s v="Self-employed"/>
    <n v="4"/>
    <s v="Excellent"/>
    <n v="0.39"/>
    <n v="178288"/>
    <n v="4"/>
    <s v="Bartonmouth"/>
    <x v="1"/>
    <x v="185"/>
    <n v="4"/>
    <n v="1"/>
    <s v="Low"/>
    <x v="0"/>
  </r>
  <r>
    <n v="65"/>
    <s v="Non-binary"/>
    <s v="Master's"/>
    <s v="Divorced"/>
    <n v="69933.399999999994"/>
    <n v="724"/>
    <n v="27450.01"/>
    <s v="Home"/>
    <s v="Unemployed"/>
    <n v="2"/>
    <s v="Good"/>
    <n v="0.17"/>
    <n v="284061"/>
    <n v="1"/>
    <s v="Lowemouth"/>
    <x v="10"/>
    <x v="116"/>
    <n v="2"/>
    <n v="1"/>
    <s v="Low"/>
    <x v="0"/>
  </r>
  <r>
    <n v="18"/>
    <s v="Female"/>
    <s v="High School"/>
    <s v="Married"/>
    <n v="88617"/>
    <n v="700"/>
    <n v="27450.01"/>
    <s v="Personal"/>
    <s v="Employed"/>
    <n v="8"/>
    <s v="Good"/>
    <n v="0.54"/>
    <n v="210042"/>
    <n v="0"/>
    <s v="New Williamside"/>
    <x v="14"/>
    <x v="48"/>
    <n v="4"/>
    <n v="0"/>
    <s v="Low"/>
    <x v="0"/>
  </r>
  <r>
    <n v="37"/>
    <s v="Female"/>
    <s v="High School"/>
    <s v="Widowed"/>
    <n v="51979"/>
    <n v="699"/>
    <n v="27450.01"/>
    <s v="Home"/>
    <s v="Employed"/>
    <n v="2"/>
    <s v="Fair"/>
    <n v="0.27"/>
    <n v="197984"/>
    <n v="2"/>
    <s v="South Kevin"/>
    <x v="14"/>
    <x v="164"/>
    <n v="4"/>
    <n v="0"/>
    <s v="High"/>
    <x v="0"/>
  </r>
  <r>
    <n v="43"/>
    <s v="Female"/>
    <s v="Master's"/>
    <s v="Divorced"/>
    <n v="115129"/>
    <n v="700"/>
    <n v="27450.01"/>
    <s v="Home"/>
    <s v="Employed"/>
    <n v="4"/>
    <s v="Fair"/>
    <n v="0.38"/>
    <n v="159741.5"/>
    <n v="2"/>
    <s v="West Rita"/>
    <x v="30"/>
    <x v="110"/>
    <n v="2"/>
    <n v="2"/>
    <s v="Medium"/>
    <x v="0"/>
  </r>
  <r>
    <n v="31"/>
    <s v="Female"/>
    <s v="High School"/>
    <s v="Divorced"/>
    <n v="54798"/>
    <n v="729"/>
    <n v="20372"/>
    <s v="Home"/>
    <s v="Employed"/>
    <n v="10"/>
    <s v="Fair"/>
    <n v="0.35"/>
    <n v="168363"/>
    <n v="2"/>
    <s v="Lake Benjaminbury"/>
    <x v="36"/>
    <x v="28"/>
    <n v="4"/>
    <n v="1"/>
    <s v="Medium"/>
    <x v="0"/>
  </r>
  <r>
    <n v="31"/>
    <s v="Female"/>
    <s v="Master's"/>
    <s v="Single"/>
    <n v="77477"/>
    <n v="752"/>
    <n v="44489"/>
    <s v="Home"/>
    <s v="Employed"/>
    <n v="6"/>
    <s v="Excellent"/>
    <n v="0.51"/>
    <n v="62924"/>
    <n v="1"/>
    <s v="West Marcus"/>
    <x v="15"/>
    <x v="11"/>
    <n v="0"/>
    <n v="1"/>
    <s v="Medium"/>
    <x v="0"/>
  </r>
  <r>
    <n v="46"/>
    <s v="Male"/>
    <s v="Master's"/>
    <s v="Married"/>
    <n v="82002"/>
    <n v="789"/>
    <n v="31194"/>
    <s v="Auto"/>
    <s v="Unemployed"/>
    <n v="16"/>
    <s v="Excellent"/>
    <n v="0.22"/>
    <n v="214030"/>
    <n v="1"/>
    <s v="New Wesleychester"/>
    <x v="17"/>
    <x v="228"/>
    <n v="3"/>
    <n v="2"/>
    <s v="Low"/>
    <x v="3"/>
  </r>
  <r>
    <n v="42"/>
    <s v="Male"/>
    <s v="Bachelor's"/>
    <s v="Widowed"/>
    <n v="47273"/>
    <n v="718"/>
    <n v="21149"/>
    <s v="Personal"/>
    <s v="Employed"/>
    <n v="11"/>
    <s v="Fair"/>
    <n v="0.5"/>
    <n v="131804"/>
    <n v="3"/>
    <s v="Wilsonfurt"/>
    <x v="54"/>
    <x v="138"/>
    <n v="2"/>
    <n v="2"/>
    <s v="Low"/>
    <x v="1"/>
  </r>
  <r>
    <n v="18"/>
    <s v="Male"/>
    <s v="PhD"/>
    <s v="Divorced"/>
    <n v="25717"/>
    <n v="721"/>
    <n v="24109"/>
    <s v="Auto"/>
    <s v="Self-employed"/>
    <n v="12"/>
    <s v="Fair"/>
    <n v="0.53"/>
    <n v="229996"/>
    <n v="2"/>
    <s v="West Stephaniebury"/>
    <x v="14"/>
    <x v="74"/>
    <n v="0"/>
    <n v="2"/>
    <s v="Low"/>
    <x v="1"/>
  </r>
  <r>
    <n v="28"/>
    <s v="Male"/>
    <s v="High School"/>
    <s v="Married"/>
    <n v="69933.399999999994"/>
    <n v="701"/>
    <n v="37637"/>
    <s v="Business"/>
    <s v="Self-employed"/>
    <n v="5"/>
    <s v="Excellent"/>
    <n v="0.25"/>
    <n v="159741.5"/>
    <n v="0"/>
    <s v="Diazberg"/>
    <x v="22"/>
    <x v="209"/>
    <n v="3"/>
    <n v="1"/>
    <s v="Low"/>
    <x v="0"/>
  </r>
  <r>
    <n v="42"/>
    <s v="Non-binary"/>
    <s v="High School"/>
    <s v="Divorced"/>
    <n v="36285"/>
    <n v="701"/>
    <n v="27450.01"/>
    <s v="Home"/>
    <s v="Employed"/>
    <n v="18"/>
    <s v="Poor"/>
    <n v="0.55000000000000004"/>
    <n v="287878"/>
    <n v="0"/>
    <s v="Wrighttown"/>
    <x v="6"/>
    <x v="15"/>
    <n v="2"/>
    <n v="0"/>
    <s v="Low"/>
    <x v="0"/>
  </r>
  <r>
    <n v="35"/>
    <s v="Male"/>
    <s v="High School"/>
    <s v="Widowed"/>
    <n v="103275"/>
    <n v="699"/>
    <n v="35534"/>
    <s v="Auto"/>
    <s v="Unemployed"/>
    <n v="7"/>
    <s v="Fair"/>
    <n v="0.49"/>
    <n v="51068"/>
    <n v="3"/>
    <s v="Andersonland"/>
    <x v="35"/>
    <x v="23"/>
    <n v="2"/>
    <n v="2"/>
    <s v="Medium"/>
    <x v="0"/>
  </r>
  <r>
    <n v="65"/>
    <s v="Male"/>
    <s v="PhD"/>
    <s v="Married"/>
    <n v="38839"/>
    <n v="625"/>
    <n v="27450.01"/>
    <s v="Personal"/>
    <s v="Self-employed"/>
    <n v="9"/>
    <s v="Poor"/>
    <n v="0.41"/>
    <n v="255307"/>
    <n v="4"/>
    <s v="Jasonborough"/>
    <x v="20"/>
    <x v="182"/>
    <n v="2"/>
    <n v="1"/>
    <s v="Low"/>
    <x v="0"/>
  </r>
  <r>
    <n v="36"/>
    <s v="Non-binary"/>
    <s v="High School"/>
    <s v="Single"/>
    <n v="38313"/>
    <n v="703"/>
    <n v="49628"/>
    <s v="Business"/>
    <s v="Employed"/>
    <n v="2"/>
    <s v="Excellent"/>
    <n v="0.53"/>
    <n v="154234"/>
    <n v="2"/>
    <s v="Lake Frankfurt"/>
    <x v="24"/>
    <x v="207"/>
    <n v="2"/>
    <n v="2"/>
    <s v="Medium"/>
    <x v="0"/>
  </r>
  <r>
    <n v="52"/>
    <s v="Male"/>
    <s v="Master's"/>
    <s v="Single"/>
    <n v="42412"/>
    <n v="683"/>
    <n v="38946"/>
    <s v="Auto"/>
    <s v="Self-employed"/>
    <n v="8"/>
    <s v="Good"/>
    <n v="0.39"/>
    <n v="50202"/>
    <n v="1"/>
    <s v="New Mariahaven"/>
    <x v="48"/>
    <x v="29"/>
    <n v="2"/>
    <n v="0"/>
    <s v="High"/>
    <x v="0"/>
  </r>
  <r>
    <n v="54"/>
    <s v="Female"/>
    <s v="Master's"/>
    <s v="Divorced"/>
    <n v="92053"/>
    <n v="724"/>
    <n v="44847"/>
    <s v="Business"/>
    <s v="Unemployed"/>
    <n v="19"/>
    <s v="Poor"/>
    <n v="0.48"/>
    <n v="254938"/>
    <n v="0"/>
    <s v="Murrayborough"/>
    <x v="2"/>
    <x v="140"/>
    <n v="4"/>
    <n v="2"/>
    <s v="High"/>
    <x v="0"/>
  </r>
  <r>
    <n v="21"/>
    <s v="Male"/>
    <s v="High School"/>
    <s v="Widowed"/>
    <n v="114535"/>
    <n v="682"/>
    <n v="13483"/>
    <s v="Business"/>
    <s v="Unemployed"/>
    <n v="11"/>
    <s v="Good"/>
    <n v="0.47"/>
    <n v="27405"/>
    <n v="2"/>
    <s v="New Lucashaven"/>
    <x v="16"/>
    <x v="30"/>
    <n v="2"/>
    <n v="1"/>
    <s v="Medium"/>
    <x v="3"/>
  </r>
  <r>
    <n v="60"/>
    <s v="Female"/>
    <s v="High School"/>
    <s v="Married"/>
    <n v="80285"/>
    <n v="613"/>
    <n v="17764"/>
    <s v="Home"/>
    <s v="Employed"/>
    <n v="1"/>
    <s v="Excellent"/>
    <n v="0.25"/>
    <n v="47265"/>
    <n v="4"/>
    <s v="Leeville"/>
    <x v="56"/>
    <x v="43"/>
    <n v="2"/>
    <n v="1"/>
    <s v="Low"/>
    <x v="0"/>
  </r>
  <r>
    <n v="20"/>
    <s v="Non-binary"/>
    <s v="Bachelor's"/>
    <s v="Married"/>
    <n v="25305"/>
    <n v="623"/>
    <n v="7367"/>
    <s v="Business"/>
    <s v="Unemployed"/>
    <n v="19"/>
    <s v="Poor"/>
    <n v="0.48"/>
    <n v="159741.5"/>
    <n v="0"/>
    <s v="Port Jennifer"/>
    <x v="1"/>
    <x v="111"/>
    <n v="4"/>
    <n v="0"/>
    <s v="Low"/>
    <x v="0"/>
  </r>
  <r>
    <n v="18"/>
    <s v="Female"/>
    <s v="High School"/>
    <s v="Divorced"/>
    <n v="84875"/>
    <n v="626"/>
    <n v="44659"/>
    <s v="Personal"/>
    <s v="Self-employed"/>
    <n v="8"/>
    <s v="Excellent"/>
    <n v="0.44"/>
    <n v="159741.5"/>
    <n v="2"/>
    <s v="Schmittburgh"/>
    <x v="14"/>
    <x v="74"/>
    <n v="2"/>
    <n v="1"/>
    <s v="Medium"/>
    <x v="0"/>
  </r>
  <r>
    <n v="60"/>
    <s v="Non-binary"/>
    <s v="Master's"/>
    <s v="Divorced"/>
    <n v="61730"/>
    <n v="700"/>
    <n v="27450.01"/>
    <s v="Personal"/>
    <s v="Unemployed"/>
    <n v="12"/>
    <s v="Good"/>
    <n v="0.24"/>
    <n v="159741.5"/>
    <n v="4"/>
    <s v="Ericafurt"/>
    <x v="50"/>
    <x v="71"/>
    <n v="0"/>
    <n v="1"/>
    <s v="Low"/>
    <x v="4"/>
  </r>
  <r>
    <n v="46"/>
    <s v="Male"/>
    <s v="Master's"/>
    <s v="Married"/>
    <n v="95730"/>
    <n v="792"/>
    <n v="27450.01"/>
    <s v="Auto"/>
    <s v="Unemployed"/>
    <n v="10"/>
    <s v="Fair"/>
    <n v="0.13"/>
    <n v="70545"/>
    <n v="1"/>
    <s v="Lake Ryan"/>
    <x v="35"/>
    <x v="131"/>
    <n v="2"/>
    <n v="2"/>
    <s v="Medium"/>
    <x v="0"/>
  </r>
  <r>
    <n v="34"/>
    <s v="Non-binary"/>
    <s v="High School"/>
    <s v="Divorced"/>
    <n v="39689"/>
    <n v="676"/>
    <n v="27450.01"/>
    <s v="Business"/>
    <s v="Self-employed"/>
    <n v="1"/>
    <s v="Fair"/>
    <n v="0.13"/>
    <n v="155868"/>
    <n v="3"/>
    <s v="Michaelton"/>
    <x v="28"/>
    <x v="185"/>
    <n v="0"/>
    <n v="1"/>
    <s v="Medium"/>
    <x v="0"/>
  </r>
  <r>
    <n v="32"/>
    <s v="Non-binary"/>
    <s v="PhD"/>
    <s v="Single"/>
    <n v="68737"/>
    <n v="699"/>
    <n v="30977"/>
    <s v="Business"/>
    <s v="Employed"/>
    <n v="17"/>
    <s v="Excellent"/>
    <n v="0.12"/>
    <n v="247901"/>
    <n v="3"/>
    <s v="Pamelaton"/>
    <x v="10"/>
    <x v="103"/>
    <n v="1"/>
    <n v="1"/>
    <s v="Low"/>
    <x v="4"/>
  </r>
  <r>
    <n v="51"/>
    <s v="Male"/>
    <s v="High School"/>
    <s v="Married"/>
    <n v="69933.399999999994"/>
    <n v="699"/>
    <n v="38923"/>
    <s v="Auto"/>
    <s v="Unemployed"/>
    <n v="6"/>
    <s v="Poor"/>
    <n v="0.1"/>
    <n v="149690"/>
    <n v="4"/>
    <s v="New John"/>
    <x v="33"/>
    <x v="81"/>
    <n v="0"/>
    <n v="0"/>
    <s v="Low"/>
    <x v="1"/>
  </r>
  <r>
    <n v="43"/>
    <s v="Female"/>
    <s v="Master's"/>
    <s v="Married"/>
    <n v="69933.399999999994"/>
    <n v="692"/>
    <n v="28165"/>
    <s v="Home"/>
    <s v="Employed"/>
    <n v="1"/>
    <s v="Fair"/>
    <n v="0.41"/>
    <n v="215561"/>
    <n v="2"/>
    <s v="East Rachelmouth"/>
    <x v="23"/>
    <x v="191"/>
    <n v="1"/>
    <n v="2"/>
    <s v="Medium"/>
    <x v="0"/>
  </r>
  <r>
    <n v="55"/>
    <s v="Non-binary"/>
    <s v="Bachelor's"/>
    <s v="Single"/>
    <n v="93502"/>
    <n v="687"/>
    <n v="12530"/>
    <s v="Personal"/>
    <s v="Employed"/>
    <n v="14"/>
    <s v="Poor"/>
    <n v="0.46"/>
    <n v="159741.5"/>
    <n v="3"/>
    <s v="East Natalieborough"/>
    <x v="38"/>
    <x v="184"/>
    <n v="0"/>
    <n v="2"/>
    <s v="Low"/>
    <x v="0"/>
  </r>
  <r>
    <n v="64"/>
    <s v="Male"/>
    <s v="PhD"/>
    <s v="Widowed"/>
    <n v="99455"/>
    <n v="741"/>
    <n v="16999"/>
    <s v="Home"/>
    <s v="Employed"/>
    <n v="19"/>
    <s v="Poor"/>
    <n v="0.57999999999999996"/>
    <n v="260021"/>
    <n v="4"/>
    <s v="South Jennifer"/>
    <x v="35"/>
    <x v="52"/>
    <n v="1"/>
    <n v="1"/>
    <s v="Low"/>
    <x v="1"/>
  </r>
  <r>
    <n v="36"/>
    <s v="Male"/>
    <s v="Bachelor's"/>
    <s v="Married"/>
    <n v="69933.399999999994"/>
    <n v="687"/>
    <n v="27450.01"/>
    <s v="Auto"/>
    <s v="Self-employed"/>
    <n v="8"/>
    <s v="Excellent"/>
    <n v="0.31"/>
    <n v="207144"/>
    <n v="2"/>
    <s v="North Kenneth"/>
    <x v="12"/>
    <x v="177"/>
    <n v="2"/>
    <n v="1"/>
    <s v="Low"/>
    <x v="0"/>
  </r>
  <r>
    <n v="40"/>
    <s v="Non-binary"/>
    <s v="Bachelor's"/>
    <s v="Widowed"/>
    <n v="23646"/>
    <n v="787"/>
    <n v="37122"/>
    <s v="Business"/>
    <s v="Self-employed"/>
    <n v="7"/>
    <s v="Excellent"/>
    <n v="0.11"/>
    <n v="159741.5"/>
    <n v="0"/>
    <s v="New James"/>
    <x v="20"/>
    <x v="76"/>
    <n v="3"/>
    <n v="0"/>
    <s v="Low"/>
    <x v="0"/>
  </r>
  <r>
    <n v="39"/>
    <s v="Female"/>
    <s v="PhD"/>
    <s v="Single"/>
    <n v="80955"/>
    <n v="699"/>
    <n v="30989"/>
    <s v="Personal"/>
    <s v="Self-employed"/>
    <n v="3"/>
    <s v="Fair"/>
    <n v="0.19"/>
    <n v="70088"/>
    <n v="2"/>
    <s v="North Amyport"/>
    <x v="56"/>
    <x v="146"/>
    <n v="2"/>
    <n v="2"/>
    <s v="Low"/>
    <x v="1"/>
  </r>
  <r>
    <n v="68"/>
    <s v="Female"/>
    <s v="Bachelor's"/>
    <s v="Widowed"/>
    <n v="62517"/>
    <n v="677"/>
    <n v="27450.01"/>
    <s v="Business"/>
    <s v="Self-employed"/>
    <n v="3"/>
    <s v="Fair"/>
    <n v="0.14000000000000001"/>
    <n v="230156"/>
    <n v="3"/>
    <s v="Port Elizabethshire"/>
    <x v="35"/>
    <x v="192"/>
    <n v="1"/>
    <n v="2"/>
    <s v="Low"/>
    <x v="0"/>
  </r>
  <r>
    <n v="58"/>
    <s v="Female"/>
    <s v="Bachelor's"/>
    <s v="Divorced"/>
    <n v="107893"/>
    <n v="602"/>
    <n v="34232"/>
    <s v="Business"/>
    <s v="Employed"/>
    <n v="15"/>
    <s v="Excellent"/>
    <n v="0.32"/>
    <n v="164896"/>
    <n v="2"/>
    <s v="Fieldsberg"/>
    <x v="23"/>
    <x v="135"/>
    <n v="0"/>
    <n v="0"/>
    <s v="Low"/>
    <x v="3"/>
  </r>
  <r>
    <n v="52"/>
    <s v="Male"/>
    <s v="PhD"/>
    <s v="Single"/>
    <n v="49778"/>
    <n v="716"/>
    <n v="35780"/>
    <s v="Home"/>
    <s v="Self-employed"/>
    <n v="17"/>
    <s v="Excellent"/>
    <n v="0.27"/>
    <n v="61364"/>
    <n v="2"/>
    <s v="New Alex"/>
    <x v="36"/>
    <x v="60"/>
    <n v="3"/>
    <n v="2"/>
    <s v="Low"/>
    <x v="3"/>
  </r>
  <r>
    <n v="37"/>
    <s v="Male"/>
    <s v="Master's"/>
    <s v="Divorced"/>
    <n v="35007"/>
    <n v="699"/>
    <n v="16351"/>
    <s v="Home"/>
    <s v="Self-employed"/>
    <n v="16"/>
    <s v="Excellent"/>
    <n v="0.28999999999999998"/>
    <n v="103956"/>
    <n v="2"/>
    <s v="West Alexander"/>
    <x v="42"/>
    <x v="104"/>
    <n v="1"/>
    <n v="2"/>
    <s v="Medium"/>
    <x v="3"/>
  </r>
  <r>
    <n v="29"/>
    <s v="Non-binary"/>
    <s v="Master's"/>
    <s v="Divorced"/>
    <n v="29457"/>
    <n v="724"/>
    <n v="25313"/>
    <s v="Business"/>
    <s v="Employed"/>
    <n v="8"/>
    <s v="Good"/>
    <n v="0.36"/>
    <n v="288690"/>
    <n v="2"/>
    <s v="Franklinhaven"/>
    <x v="47"/>
    <x v="111"/>
    <n v="0"/>
    <n v="1"/>
    <s v="Low"/>
    <x v="1"/>
  </r>
  <r>
    <n v="41"/>
    <s v="Non-binary"/>
    <s v="Master's"/>
    <s v="Married"/>
    <n v="22684"/>
    <n v="699"/>
    <n v="42707"/>
    <s v="Auto"/>
    <s v="Unemployed"/>
    <n v="9"/>
    <s v="Excellent"/>
    <n v="0.31"/>
    <n v="271379"/>
    <n v="3"/>
    <s v="New Jonathan"/>
    <x v="3"/>
    <x v="62"/>
    <n v="1"/>
    <n v="2"/>
    <s v="High"/>
    <x v="3"/>
  </r>
  <r>
    <n v="19"/>
    <s v="Non-binary"/>
    <s v="Master's"/>
    <s v="Married"/>
    <n v="69933.399999999994"/>
    <n v="792"/>
    <n v="6259"/>
    <s v="Business"/>
    <s v="Employed"/>
    <n v="17"/>
    <s v="Poor"/>
    <n v="0.56000000000000005"/>
    <n v="175532"/>
    <n v="2"/>
    <s v="Taraborough"/>
    <x v="48"/>
    <x v="6"/>
    <n v="3"/>
    <n v="2"/>
    <s v="Medium"/>
    <x v="0"/>
  </r>
  <r>
    <n v="35"/>
    <s v="Male"/>
    <s v="Bachelor's"/>
    <s v="Divorced"/>
    <n v="107954"/>
    <n v="699"/>
    <n v="33478"/>
    <s v="Home"/>
    <s v="Employed"/>
    <n v="1"/>
    <s v="Good"/>
    <n v="0.52"/>
    <n v="267755"/>
    <n v="1"/>
    <s v="West David"/>
    <x v="51"/>
    <x v="105"/>
    <n v="2"/>
    <n v="2"/>
    <s v="Medium"/>
    <x v="0"/>
  </r>
  <r>
    <n v="60"/>
    <s v="Male"/>
    <s v="Master's"/>
    <s v="Divorced"/>
    <n v="67577"/>
    <n v="777"/>
    <n v="14056"/>
    <s v="Home"/>
    <s v="Self-employed"/>
    <n v="1"/>
    <s v="Excellent"/>
    <n v="0.59"/>
    <n v="179631"/>
    <n v="0"/>
    <s v="Berryland"/>
    <x v="6"/>
    <x v="182"/>
    <n v="1"/>
    <n v="0"/>
    <s v="Low"/>
    <x v="1"/>
  </r>
  <r>
    <n v="53"/>
    <s v="Non-binary"/>
    <s v="PhD"/>
    <s v="Divorced"/>
    <n v="69933.399999999994"/>
    <n v="650"/>
    <n v="27450.01"/>
    <s v="Auto"/>
    <s v="Employed"/>
    <n v="10"/>
    <s v="Poor"/>
    <n v="0.38"/>
    <n v="215411"/>
    <n v="3"/>
    <s v="Barbaraland"/>
    <x v="41"/>
    <x v="17"/>
    <n v="1"/>
    <n v="1"/>
    <s v="Medium"/>
    <x v="0"/>
  </r>
  <r>
    <n v="24"/>
    <s v="Non-binary"/>
    <s v="Bachelor's"/>
    <s v="Divorced"/>
    <n v="49415"/>
    <n v="667"/>
    <n v="15558"/>
    <s v="Home"/>
    <s v="Self-employed"/>
    <n v="9"/>
    <s v="Fair"/>
    <n v="0.17"/>
    <n v="159741.5"/>
    <n v="0"/>
    <s v="Lake Charlesburgh"/>
    <x v="12"/>
    <x v="55"/>
    <n v="2"/>
    <n v="2"/>
    <s v="High"/>
    <x v="0"/>
  </r>
  <r>
    <n v="54"/>
    <s v="Female"/>
    <s v="Bachelor's"/>
    <s v="Divorced"/>
    <n v="114727"/>
    <n v="682"/>
    <n v="33880"/>
    <s v="Auto"/>
    <s v="Employed"/>
    <n v="10"/>
    <s v="Excellent"/>
    <n v="0.17"/>
    <n v="184867"/>
    <n v="2"/>
    <s v="Charlesfort"/>
    <x v="14"/>
    <x v="191"/>
    <n v="2"/>
    <n v="2"/>
    <s v="Low"/>
    <x v="3"/>
  </r>
  <r>
    <n v="63"/>
    <s v="Male"/>
    <s v="Master's"/>
    <s v="Widowed"/>
    <n v="103762"/>
    <n v="794"/>
    <n v="29673"/>
    <s v="Personal"/>
    <s v="Unemployed"/>
    <n v="10"/>
    <s v="Poor"/>
    <n v="0.52"/>
    <n v="262721"/>
    <n v="1"/>
    <s v="New Jennifer"/>
    <x v="26"/>
    <x v="224"/>
    <n v="2"/>
    <n v="0"/>
    <s v="Medium"/>
    <x v="0"/>
  </r>
  <r>
    <n v="35"/>
    <s v="Female"/>
    <s v="PhD"/>
    <s v="Married"/>
    <n v="24595"/>
    <n v="641"/>
    <n v="47372"/>
    <s v="Business"/>
    <s v="Unemployed"/>
    <n v="10"/>
    <s v="Excellent"/>
    <n v="0.5"/>
    <n v="162382"/>
    <n v="4"/>
    <s v="East Isabellamouth"/>
    <x v="15"/>
    <x v="9"/>
    <n v="2"/>
    <n v="2"/>
    <s v="Low"/>
    <x v="3"/>
  </r>
  <r>
    <n v="67"/>
    <s v="Female"/>
    <s v="Master's"/>
    <s v="Widowed"/>
    <n v="78975"/>
    <n v="648"/>
    <n v="35224"/>
    <s v="Home"/>
    <s v="Unemployed"/>
    <n v="16"/>
    <s v="Good"/>
    <n v="0.4"/>
    <n v="21677"/>
    <n v="4"/>
    <s v="Port Annetteport"/>
    <x v="21"/>
    <x v="109"/>
    <n v="1"/>
    <n v="0"/>
    <s v="Medium"/>
    <x v="3"/>
  </r>
  <r>
    <n v="61"/>
    <s v="Male"/>
    <s v="Bachelor's"/>
    <s v="Widowed"/>
    <n v="89353"/>
    <n v="644"/>
    <n v="27450.01"/>
    <s v="Home"/>
    <s v="Unemployed"/>
    <n v="2"/>
    <s v="Fair"/>
    <n v="0.54"/>
    <n v="44630"/>
    <n v="4"/>
    <s v="Stokesstad"/>
    <x v="31"/>
    <x v="18"/>
    <n v="3"/>
    <n v="1"/>
    <s v="Low"/>
    <x v="0"/>
  </r>
  <r>
    <n v="42"/>
    <s v="Non-binary"/>
    <s v="PhD"/>
    <s v="Widowed"/>
    <n v="97975"/>
    <n v="654"/>
    <n v="8852"/>
    <s v="Home"/>
    <s v="Employed"/>
    <n v="7"/>
    <s v="Fair"/>
    <n v="0.56000000000000005"/>
    <n v="98753"/>
    <n v="1"/>
    <s v="Kevinhaven"/>
    <x v="21"/>
    <x v="190"/>
    <n v="1"/>
    <n v="2"/>
    <s v="Low"/>
    <x v="0"/>
  </r>
  <r>
    <n v="25"/>
    <s v="Non-binary"/>
    <s v="PhD"/>
    <s v="Single"/>
    <n v="37223"/>
    <n v="778"/>
    <n v="12986"/>
    <s v="Business"/>
    <s v="Employed"/>
    <n v="11"/>
    <s v="Poor"/>
    <n v="0.47"/>
    <n v="270499"/>
    <n v="4"/>
    <s v="Richardhaven"/>
    <x v="31"/>
    <x v="127"/>
    <n v="4"/>
    <n v="0"/>
    <s v="Low"/>
    <x v="0"/>
  </r>
  <r>
    <n v="50"/>
    <s v="Non-binary"/>
    <s v="Master's"/>
    <s v="Single"/>
    <n v="102901"/>
    <n v="628"/>
    <n v="27450.01"/>
    <s v="Auto"/>
    <s v="Self-employed"/>
    <n v="18"/>
    <s v="Excellent"/>
    <n v="0.34"/>
    <n v="94396"/>
    <n v="2"/>
    <s v="Robertmouth"/>
    <x v="27"/>
    <x v="125"/>
    <n v="2"/>
    <n v="1"/>
    <s v="High"/>
    <x v="3"/>
  </r>
  <r>
    <n v="53"/>
    <s v="Non-binary"/>
    <s v="Bachelor's"/>
    <s v="Widowed"/>
    <n v="92126"/>
    <n v="788"/>
    <n v="33036"/>
    <s v="Business"/>
    <s v="Self-employed"/>
    <n v="8"/>
    <s v="Fair"/>
    <n v="0.56999999999999995"/>
    <n v="124822"/>
    <n v="1"/>
    <s v="Edwardsfurt"/>
    <x v="43"/>
    <x v="67"/>
    <n v="3"/>
    <n v="2"/>
    <s v="Low"/>
    <x v="0"/>
  </r>
  <r>
    <n v="47"/>
    <s v="Non-binary"/>
    <s v="High School"/>
    <s v="Divorced"/>
    <n v="25560"/>
    <n v="653"/>
    <n v="9140"/>
    <s v="Auto"/>
    <s v="Employed"/>
    <n v="6"/>
    <s v="Good"/>
    <n v="0.57999999999999996"/>
    <n v="220277"/>
    <n v="0"/>
    <s v="Kathleenburgh"/>
    <x v="45"/>
    <x v="178"/>
    <n v="4"/>
    <n v="2"/>
    <s v="Medium"/>
    <x v="0"/>
  </r>
  <r>
    <n v="43"/>
    <s v="Male"/>
    <s v="High School"/>
    <s v="Single"/>
    <n v="101622"/>
    <n v="699"/>
    <n v="6415"/>
    <s v="Auto"/>
    <s v="Self-employed"/>
    <n v="5"/>
    <s v="Fair"/>
    <n v="0.25"/>
    <n v="135277"/>
    <n v="1"/>
    <s v="Lake Elizabeth"/>
    <x v="10"/>
    <x v="37"/>
    <n v="4"/>
    <n v="2"/>
    <s v="Medium"/>
    <x v="0"/>
  </r>
  <r>
    <n v="51"/>
    <s v="Male"/>
    <s v="Master's"/>
    <s v="Widowed"/>
    <n v="42068"/>
    <n v="788"/>
    <n v="27450.01"/>
    <s v="Personal"/>
    <s v="Unemployed"/>
    <n v="2"/>
    <s v="Good"/>
    <n v="0.11"/>
    <n v="240075"/>
    <n v="3"/>
    <s v="Katherineton"/>
    <x v="42"/>
    <x v="42"/>
    <n v="1"/>
    <n v="2"/>
    <s v="Low"/>
    <x v="1"/>
  </r>
  <r>
    <n v="40"/>
    <s v="Female"/>
    <s v="High School"/>
    <s v="Married"/>
    <n v="43021"/>
    <n v="605"/>
    <n v="38052"/>
    <s v="Home"/>
    <s v="Employed"/>
    <n v="17"/>
    <s v="Fair"/>
    <n v="0.41"/>
    <n v="42062"/>
    <n v="3"/>
    <s v="Lake Brenda"/>
    <x v="35"/>
    <x v="180"/>
    <n v="2"/>
    <n v="2"/>
    <s v="Low"/>
    <x v="0"/>
  </r>
  <r>
    <n v="42"/>
    <s v="Non-binary"/>
    <s v="Bachelor's"/>
    <s v="Widowed"/>
    <n v="50802"/>
    <n v="728"/>
    <n v="14713"/>
    <s v="Auto"/>
    <s v="Self-employed"/>
    <n v="11"/>
    <s v="Good"/>
    <n v="0.15"/>
    <n v="178982"/>
    <n v="0"/>
    <s v="Toddshire"/>
    <x v="51"/>
    <x v="133"/>
    <n v="2"/>
    <n v="0"/>
    <s v="Low"/>
    <x v="4"/>
  </r>
  <r>
    <n v="54"/>
    <s v="Male"/>
    <s v="High School"/>
    <s v="Single"/>
    <n v="66996"/>
    <n v="725"/>
    <n v="32328"/>
    <s v="Personal"/>
    <s v="Self-employed"/>
    <n v="13"/>
    <s v="Poor"/>
    <n v="0.39"/>
    <n v="89086"/>
    <n v="1"/>
    <s v="Huynhhaven"/>
    <x v="39"/>
    <x v="222"/>
    <n v="0"/>
    <n v="0"/>
    <s v="Low"/>
    <x v="1"/>
  </r>
  <r>
    <n v="21"/>
    <s v="Male"/>
    <s v="Master's"/>
    <s v="Single"/>
    <n v="82134"/>
    <n v="699"/>
    <n v="27450.01"/>
    <s v="Personal"/>
    <s v="Employed"/>
    <n v="2"/>
    <s v="Poor"/>
    <n v="0.23"/>
    <n v="159741.5"/>
    <n v="1"/>
    <s v="Watersport"/>
    <x v="17"/>
    <x v="195"/>
    <n v="2"/>
    <n v="2"/>
    <s v="Medium"/>
    <x v="0"/>
  </r>
  <r>
    <n v="50"/>
    <s v="Non-binary"/>
    <s v="Bachelor's"/>
    <s v="Single"/>
    <n v="25177"/>
    <n v="702"/>
    <n v="12420"/>
    <s v="Business"/>
    <s v="Employed"/>
    <n v="10"/>
    <s v="Good"/>
    <n v="0.34"/>
    <n v="159741.5"/>
    <n v="4"/>
    <s v="Lake Christy"/>
    <x v="28"/>
    <x v="233"/>
    <n v="0"/>
    <n v="1"/>
    <s v="Low"/>
    <x v="4"/>
  </r>
  <r>
    <n v="29"/>
    <s v="Non-binary"/>
    <s v="Master's"/>
    <s v="Divorced"/>
    <n v="39351"/>
    <n v="787"/>
    <n v="27450.01"/>
    <s v="Business"/>
    <s v="Employed"/>
    <n v="3"/>
    <s v="Good"/>
    <n v="0.43"/>
    <n v="78679"/>
    <n v="2"/>
    <s v="Lake Christinaville"/>
    <x v="14"/>
    <x v="182"/>
    <n v="2"/>
    <n v="2"/>
    <s v="High"/>
    <x v="0"/>
  </r>
  <r>
    <n v="31"/>
    <s v="Female"/>
    <s v="High School"/>
    <s v="Widowed"/>
    <n v="111450"/>
    <n v="723"/>
    <n v="26871"/>
    <s v="Personal"/>
    <s v="Employed"/>
    <n v="6"/>
    <s v="Fair"/>
    <n v="0.26"/>
    <n v="153835"/>
    <n v="0"/>
    <s v="South Roger"/>
    <x v="5"/>
    <x v="148"/>
    <n v="3"/>
    <n v="1"/>
    <s v="Medium"/>
    <x v="0"/>
  </r>
  <r>
    <n v="37"/>
    <s v="Male"/>
    <s v="Master's"/>
    <s v="Single"/>
    <n v="69933.399999999994"/>
    <n v="790"/>
    <n v="22666"/>
    <s v="Personal"/>
    <s v="Employed"/>
    <n v="0"/>
    <s v="Poor"/>
    <n v="0.45"/>
    <n v="35550"/>
    <n v="2"/>
    <s v="Emilyton"/>
    <x v="50"/>
    <x v="189"/>
    <n v="2"/>
    <n v="2"/>
    <s v="Low"/>
    <x v="0"/>
  </r>
  <r>
    <n v="25"/>
    <s v="Non-binary"/>
    <s v="High School"/>
    <s v="Divorced"/>
    <n v="100729"/>
    <n v="774"/>
    <n v="29281"/>
    <s v="Personal"/>
    <s v="Unemployed"/>
    <n v="14"/>
    <s v="Fair"/>
    <n v="0.56999999999999995"/>
    <n v="93675"/>
    <n v="0"/>
    <s v="East Chad"/>
    <x v="20"/>
    <x v="199"/>
    <n v="2"/>
    <n v="0"/>
    <s v="Medium"/>
    <x v="0"/>
  </r>
  <r>
    <n v="61"/>
    <s v="Male"/>
    <s v="PhD"/>
    <s v="Divorced"/>
    <n v="108399"/>
    <n v="737"/>
    <n v="21158"/>
    <s v="Home"/>
    <s v="Unemployed"/>
    <n v="19"/>
    <s v="Fair"/>
    <n v="0.49"/>
    <n v="296589"/>
    <n v="4"/>
    <s v="Port Josephborough"/>
    <x v="22"/>
    <x v="75"/>
    <n v="4"/>
    <n v="0"/>
    <s v="Low"/>
    <x v="0"/>
  </r>
  <r>
    <n v="48"/>
    <s v="Male"/>
    <s v="High School"/>
    <s v="Married"/>
    <n v="56801"/>
    <n v="705"/>
    <n v="27450.01"/>
    <s v="Auto"/>
    <s v="Employed"/>
    <n v="9"/>
    <s v="Poor"/>
    <n v="0.47"/>
    <n v="81126"/>
    <n v="1"/>
    <s v="Port Jason"/>
    <x v="27"/>
    <x v="59"/>
    <n v="4"/>
    <n v="2"/>
    <s v="Medium"/>
    <x v="0"/>
  </r>
  <r>
    <n v="66"/>
    <s v="Female"/>
    <s v="Master's"/>
    <s v="Divorced"/>
    <n v="88607"/>
    <n v="781"/>
    <n v="35328"/>
    <s v="Home"/>
    <s v="Employed"/>
    <n v="18"/>
    <s v="Good"/>
    <n v="0.16"/>
    <n v="80481"/>
    <n v="2"/>
    <s v="Danielland"/>
    <x v="18"/>
    <x v="219"/>
    <n v="1"/>
    <n v="2"/>
    <s v="Low"/>
    <x v="4"/>
  </r>
  <r>
    <n v="51"/>
    <s v="Non-binary"/>
    <s v="Bachelor's"/>
    <s v="Divorced"/>
    <n v="97891"/>
    <n v="699"/>
    <n v="22257"/>
    <s v="Personal"/>
    <s v="Self-employed"/>
    <n v="14"/>
    <s v="Excellent"/>
    <n v="0.28999999999999998"/>
    <n v="66280"/>
    <n v="2"/>
    <s v="Colleenton"/>
    <x v="53"/>
    <x v="41"/>
    <n v="2"/>
    <n v="0"/>
    <s v="Low"/>
    <x v="4"/>
  </r>
  <r>
    <n v="63"/>
    <s v="Male"/>
    <s v="Master's"/>
    <s v="Single"/>
    <n v="96794"/>
    <n v="699"/>
    <n v="27450.01"/>
    <s v="Business"/>
    <s v="Unemployed"/>
    <n v="11"/>
    <s v="Fair"/>
    <n v="0.37"/>
    <n v="47114"/>
    <n v="2"/>
    <s v="East Lindafurt"/>
    <x v="40"/>
    <x v="77"/>
    <n v="3"/>
    <n v="1"/>
    <s v="Low"/>
    <x v="0"/>
  </r>
  <r>
    <n v="60"/>
    <s v="Non-binary"/>
    <s v="Master's"/>
    <s v="Widowed"/>
    <n v="107163"/>
    <n v="699"/>
    <n v="43313"/>
    <s v="Personal"/>
    <s v="Unemployed"/>
    <n v="15"/>
    <s v="Poor"/>
    <n v="0.28000000000000003"/>
    <n v="255771"/>
    <n v="0"/>
    <s v="South Julie"/>
    <x v="15"/>
    <x v="137"/>
    <n v="1"/>
    <n v="1"/>
    <s v="Medium"/>
    <x v="0"/>
  </r>
  <r>
    <n v="36"/>
    <s v="Male"/>
    <s v="Master's"/>
    <s v="Divorced"/>
    <n v="52022"/>
    <n v="624"/>
    <n v="21773"/>
    <s v="Auto"/>
    <s v="Unemployed"/>
    <n v="18"/>
    <s v="Excellent"/>
    <n v="0.55000000000000004"/>
    <n v="207403"/>
    <n v="3"/>
    <s v="Longton"/>
    <x v="24"/>
    <x v="228"/>
    <n v="4"/>
    <n v="1"/>
    <s v="Low"/>
    <x v="3"/>
  </r>
  <r>
    <n v="44"/>
    <s v="Non-binary"/>
    <s v="Bachelor's"/>
    <s v="Divorced"/>
    <n v="88972"/>
    <n v="600"/>
    <n v="47380"/>
    <s v="Personal"/>
    <s v="Self-employed"/>
    <n v="11"/>
    <s v="Poor"/>
    <n v="0.19"/>
    <n v="159741.5"/>
    <n v="2"/>
    <s v="Charlottemouth"/>
    <x v="12"/>
    <x v="164"/>
    <n v="2"/>
    <n v="0"/>
    <s v="Medium"/>
    <x v="0"/>
  </r>
  <r>
    <n v="21"/>
    <s v="Female"/>
    <s v="High School"/>
    <s v="Single"/>
    <n v="42593"/>
    <n v="699"/>
    <n v="29486"/>
    <s v="Business"/>
    <s v="Unemployed"/>
    <n v="17"/>
    <s v="Fair"/>
    <n v="0.13"/>
    <n v="241376"/>
    <n v="2"/>
    <s v="New Jennifer"/>
    <x v="27"/>
    <x v="242"/>
    <n v="3"/>
    <n v="2"/>
    <s v="Medium"/>
    <x v="0"/>
  </r>
  <r>
    <n v="38"/>
    <s v="Non-binary"/>
    <s v="PhD"/>
    <s v="Single"/>
    <n v="77268"/>
    <n v="738"/>
    <n v="15657"/>
    <s v="Home"/>
    <s v="Self-employed"/>
    <n v="14"/>
    <s v="Fair"/>
    <n v="0.52"/>
    <n v="146043"/>
    <n v="3"/>
    <s v="South Jonathanside"/>
    <x v="4"/>
    <x v="210"/>
    <n v="1"/>
    <n v="2"/>
    <s v="Low"/>
    <x v="1"/>
  </r>
  <r>
    <n v="27"/>
    <s v="Female"/>
    <s v="Master's"/>
    <s v="Single"/>
    <n v="58973"/>
    <n v="683"/>
    <n v="12460"/>
    <s v="Personal"/>
    <s v="Self-employed"/>
    <n v="1"/>
    <s v="Excellent"/>
    <n v="0.2"/>
    <n v="289030"/>
    <n v="0"/>
    <s v="Chadbury"/>
    <x v="8"/>
    <x v="161"/>
    <n v="0"/>
    <n v="0"/>
    <s v="Low"/>
    <x v="0"/>
  </r>
  <r>
    <n v="30"/>
    <s v="Female"/>
    <s v="High School"/>
    <s v="Divorced"/>
    <n v="20869"/>
    <n v="623"/>
    <n v="23668"/>
    <s v="Home"/>
    <s v="Self-employed"/>
    <n v="6"/>
    <s v="Poor"/>
    <n v="0.51"/>
    <n v="119881"/>
    <n v="1"/>
    <s v="Port Paulside"/>
    <x v="33"/>
    <x v="85"/>
    <n v="2"/>
    <n v="0"/>
    <s v="Low"/>
    <x v="0"/>
  </r>
  <r>
    <n v="29"/>
    <s v="Male"/>
    <s v="PhD"/>
    <s v="Divorced"/>
    <n v="101331"/>
    <n v="628"/>
    <n v="17671"/>
    <s v="Business"/>
    <s v="Self-employed"/>
    <n v="3"/>
    <s v="Good"/>
    <n v="0.42"/>
    <n v="37211"/>
    <n v="4"/>
    <s v="New Christinemouth"/>
    <x v="31"/>
    <x v="118"/>
    <n v="4"/>
    <n v="0"/>
    <s v="Medium"/>
    <x v="0"/>
  </r>
  <r>
    <n v="49"/>
    <s v="Non-binary"/>
    <s v="High School"/>
    <s v="Single"/>
    <n v="20386"/>
    <n v="655"/>
    <n v="8766"/>
    <s v="Personal"/>
    <s v="Employed"/>
    <n v="7"/>
    <s v="Poor"/>
    <n v="0.45"/>
    <n v="204090"/>
    <n v="0"/>
    <s v="Joelborough"/>
    <x v="43"/>
    <x v="209"/>
    <n v="2"/>
    <n v="0"/>
    <s v="Low"/>
    <x v="0"/>
  </r>
  <r>
    <n v="26"/>
    <s v="Male"/>
    <s v="Master's"/>
    <s v="Single"/>
    <n v="54173"/>
    <n v="693"/>
    <n v="48877"/>
    <s v="Auto"/>
    <s v="Employed"/>
    <n v="17"/>
    <s v="Good"/>
    <n v="0.46"/>
    <n v="151445"/>
    <n v="2"/>
    <s v="Martinezborough"/>
    <x v="47"/>
    <x v="85"/>
    <n v="2"/>
    <n v="1"/>
    <s v="Medium"/>
    <x v="3"/>
  </r>
  <r>
    <n v="47"/>
    <s v="Male"/>
    <s v="High School"/>
    <s v="Widowed"/>
    <n v="61534"/>
    <n v="703"/>
    <n v="27450.01"/>
    <s v="Auto"/>
    <s v="Employed"/>
    <n v="5"/>
    <s v="Poor"/>
    <n v="0.48"/>
    <n v="208911"/>
    <n v="1"/>
    <s v="Chelseyfurt"/>
    <x v="56"/>
    <x v="39"/>
    <n v="4"/>
    <n v="2"/>
    <s v="High"/>
    <x v="0"/>
  </r>
  <r>
    <n v="60"/>
    <s v="Male"/>
    <s v="Bachelor's"/>
    <s v="Widowed"/>
    <n v="29432"/>
    <n v="608"/>
    <n v="47656"/>
    <s v="Personal"/>
    <s v="Employed"/>
    <n v="0"/>
    <s v="Excellent"/>
    <n v="0.23"/>
    <n v="257698"/>
    <n v="3"/>
    <s v="West Bryan"/>
    <x v="34"/>
    <x v="29"/>
    <n v="2"/>
    <n v="1"/>
    <s v="Low"/>
    <x v="0"/>
  </r>
  <r>
    <n v="30"/>
    <s v="Non-binary"/>
    <s v="High School"/>
    <s v="Single"/>
    <n v="67403"/>
    <n v="645"/>
    <n v="5919"/>
    <s v="Auto"/>
    <s v="Employed"/>
    <n v="11"/>
    <s v="Good"/>
    <n v="0.51"/>
    <n v="158265"/>
    <n v="3"/>
    <s v="Allenton"/>
    <x v="57"/>
    <x v="73"/>
    <n v="3"/>
    <n v="2"/>
    <s v="Low"/>
    <x v="3"/>
  </r>
  <r>
    <n v="20"/>
    <s v="Male"/>
    <s v="High School"/>
    <s v="Married"/>
    <n v="50580"/>
    <n v="699"/>
    <n v="30561"/>
    <s v="Business"/>
    <s v="Unemployed"/>
    <n v="5"/>
    <s v="Excellent"/>
    <n v="0.1"/>
    <n v="99741"/>
    <n v="2"/>
    <s v="Ginatown"/>
    <x v="20"/>
    <x v="242"/>
    <n v="4"/>
    <n v="0"/>
    <s v="Medium"/>
    <x v="0"/>
  </r>
  <r>
    <n v="49"/>
    <s v="Non-binary"/>
    <s v="PhD"/>
    <s v="Single"/>
    <n v="85464"/>
    <n v="668"/>
    <n v="20361"/>
    <s v="Auto"/>
    <s v="Employed"/>
    <n v="15"/>
    <s v="Excellent"/>
    <n v="0.28999999999999998"/>
    <n v="159741.5"/>
    <n v="2"/>
    <s v="New Rodney"/>
    <x v="15"/>
    <x v="147"/>
    <n v="2"/>
    <n v="0"/>
    <s v="Low"/>
    <x v="3"/>
  </r>
  <r>
    <n v="43"/>
    <s v="Female"/>
    <s v="Bachelor's"/>
    <s v="Single"/>
    <n v="112756"/>
    <n v="610"/>
    <n v="21140"/>
    <s v="Business"/>
    <s v="Unemployed"/>
    <n v="16"/>
    <s v="Fair"/>
    <n v="0.22"/>
    <n v="64604"/>
    <n v="2"/>
    <s v="Lake Robert"/>
    <x v="1"/>
    <x v="134"/>
    <n v="3"/>
    <n v="0"/>
    <s v="Low"/>
    <x v="0"/>
  </r>
  <r>
    <n v="62"/>
    <s v="Male"/>
    <s v="Master's"/>
    <s v="Widowed"/>
    <n v="98101"/>
    <n v="606"/>
    <n v="22766"/>
    <s v="Personal"/>
    <s v="Unemployed"/>
    <n v="19"/>
    <s v="Good"/>
    <n v="0.45"/>
    <n v="265628"/>
    <n v="2"/>
    <s v="North Luisborough"/>
    <x v="14"/>
    <x v="63"/>
    <n v="1"/>
    <n v="1"/>
    <s v="Low"/>
    <x v="3"/>
  </r>
  <r>
    <n v="46"/>
    <s v="Non-binary"/>
    <s v="Master's"/>
    <s v="Divorced"/>
    <n v="90123"/>
    <n v="699"/>
    <n v="36394"/>
    <s v="Auto"/>
    <s v="Self-employed"/>
    <n v="4"/>
    <s v="Excellent"/>
    <n v="0.16"/>
    <n v="257135"/>
    <n v="2"/>
    <s v="East Christopher"/>
    <x v="6"/>
    <x v="97"/>
    <n v="0"/>
    <n v="2"/>
    <s v="Medium"/>
    <x v="0"/>
  </r>
  <r>
    <n v="48"/>
    <s v="Female"/>
    <s v="Master's"/>
    <s v="Single"/>
    <n v="57436"/>
    <n v="700"/>
    <n v="27450.01"/>
    <s v="Home"/>
    <s v="Self-employed"/>
    <n v="16"/>
    <s v="Good"/>
    <n v="0.52"/>
    <n v="129199"/>
    <n v="2"/>
    <s v="West Mike"/>
    <x v="10"/>
    <x v="105"/>
    <n v="2"/>
    <n v="1"/>
    <s v="Low"/>
    <x v="4"/>
  </r>
  <r>
    <n v="34"/>
    <s v="Female"/>
    <s v="PhD"/>
    <s v="Single"/>
    <n v="100946"/>
    <n v="798"/>
    <n v="19279"/>
    <s v="Auto"/>
    <s v="Employed"/>
    <n v="0"/>
    <s v="Good"/>
    <n v="0.59"/>
    <n v="163731"/>
    <n v="3"/>
    <s v="Lake Davidport"/>
    <x v="3"/>
    <x v="0"/>
    <n v="3"/>
    <n v="2"/>
    <s v="Low"/>
    <x v="0"/>
  </r>
  <r>
    <n v="67"/>
    <s v="Female"/>
    <s v="High School"/>
    <s v="Married"/>
    <n v="59492"/>
    <n v="693"/>
    <n v="10024"/>
    <s v="Personal"/>
    <s v="Self-employed"/>
    <n v="18"/>
    <s v="Poor"/>
    <n v="0.33"/>
    <n v="171221"/>
    <n v="2"/>
    <s v="West Denise"/>
    <x v="33"/>
    <x v="126"/>
    <n v="2"/>
    <n v="0"/>
    <s v="Low"/>
    <x v="0"/>
  </r>
  <r>
    <n v="46"/>
    <s v="Female"/>
    <s v="PhD"/>
    <s v="Widowed"/>
    <n v="106424"/>
    <n v="727"/>
    <n v="24873"/>
    <s v="Personal"/>
    <s v="Unemployed"/>
    <n v="0"/>
    <s v="Poor"/>
    <n v="0.22"/>
    <n v="141289"/>
    <n v="2"/>
    <s v="East Monica"/>
    <x v="38"/>
    <x v="223"/>
    <n v="2"/>
    <n v="1"/>
    <s v="Medium"/>
    <x v="0"/>
  </r>
  <r>
    <n v="25"/>
    <s v="Female"/>
    <s v="Master's"/>
    <s v="Married"/>
    <n v="37077"/>
    <n v="668"/>
    <n v="23098"/>
    <s v="Auto"/>
    <s v="Employed"/>
    <n v="15"/>
    <s v="Excellent"/>
    <n v="0.15"/>
    <n v="105074"/>
    <n v="4"/>
    <s v="Lake Amanda"/>
    <x v="1"/>
    <x v="110"/>
    <n v="0"/>
    <n v="0"/>
    <s v="Low"/>
    <x v="3"/>
  </r>
  <r>
    <n v="50"/>
    <s v="Female"/>
    <s v="Master's"/>
    <s v="Married"/>
    <n v="69933.399999999994"/>
    <n v="618"/>
    <n v="27450.01"/>
    <s v="Business"/>
    <s v="Employed"/>
    <n v="1"/>
    <s v="Excellent"/>
    <n v="0.47"/>
    <n v="297401"/>
    <n v="0"/>
    <s v="Nancyfurt"/>
    <x v="54"/>
    <x v="46"/>
    <n v="3"/>
    <n v="0"/>
    <s v="Low"/>
    <x v="0"/>
  </r>
  <r>
    <n v="39"/>
    <s v="Non-binary"/>
    <s v="Master's"/>
    <s v="Divorced"/>
    <n v="48670"/>
    <n v="607"/>
    <n v="46946"/>
    <s v="Auto"/>
    <s v="Self-employed"/>
    <n v="18"/>
    <s v="Good"/>
    <n v="0.47"/>
    <n v="149892"/>
    <n v="1"/>
    <s v="Randallborough"/>
    <x v="43"/>
    <x v="33"/>
    <n v="2"/>
    <n v="1"/>
    <s v="Low"/>
    <x v="3"/>
  </r>
  <r>
    <n v="34"/>
    <s v="Female"/>
    <s v="PhD"/>
    <s v="Widowed"/>
    <n v="69933.399999999994"/>
    <n v="630"/>
    <n v="13679"/>
    <s v="Business"/>
    <s v="Employed"/>
    <n v="4"/>
    <s v="Good"/>
    <n v="0.51"/>
    <n v="109273"/>
    <n v="2"/>
    <s v="Port Patricia"/>
    <x v="58"/>
    <x v="70"/>
    <n v="2"/>
    <n v="2"/>
    <s v="Low"/>
    <x v="0"/>
  </r>
  <r>
    <n v="58"/>
    <s v="Female"/>
    <s v="Master's"/>
    <s v="Married"/>
    <n v="101227"/>
    <n v="699"/>
    <n v="34225"/>
    <s v="Business"/>
    <s v="Self-employed"/>
    <n v="4"/>
    <s v="Fair"/>
    <n v="0.59"/>
    <n v="213215"/>
    <n v="0"/>
    <s v="North James"/>
    <x v="0"/>
    <x v="229"/>
    <n v="2"/>
    <n v="1"/>
    <s v="Low"/>
    <x v="0"/>
  </r>
  <r>
    <n v="23"/>
    <s v="Non-binary"/>
    <s v="Master's"/>
    <s v="Widowed"/>
    <n v="72253"/>
    <n v="691"/>
    <n v="14286"/>
    <s v="Personal"/>
    <s v="Unemployed"/>
    <n v="19"/>
    <s v="Excellent"/>
    <n v="0.23"/>
    <n v="278959"/>
    <n v="2"/>
    <s v="New Ashley"/>
    <x v="56"/>
    <x v="45"/>
    <n v="0"/>
    <n v="1"/>
    <s v="Low"/>
    <x v="2"/>
  </r>
  <r>
    <n v="42"/>
    <s v="Female"/>
    <s v="Bachelor's"/>
    <s v="Divorced"/>
    <n v="76093"/>
    <n v="763"/>
    <n v="19567"/>
    <s v="Auto"/>
    <s v="Unemployed"/>
    <n v="19"/>
    <s v="Poor"/>
    <n v="0.27"/>
    <n v="109546"/>
    <n v="3"/>
    <s v="Perrymouth"/>
    <x v="41"/>
    <x v="32"/>
    <n v="2"/>
    <n v="1"/>
    <s v="High"/>
    <x v="0"/>
  </r>
  <r>
    <n v="62"/>
    <s v="Male"/>
    <s v="High School"/>
    <s v="Married"/>
    <n v="76063"/>
    <n v="601"/>
    <n v="22327"/>
    <s v="Personal"/>
    <s v="Self-employed"/>
    <n v="1"/>
    <s v="Poor"/>
    <n v="0.33"/>
    <n v="204084"/>
    <n v="2"/>
    <s v="Lopezport"/>
    <x v="32"/>
    <x v="60"/>
    <n v="3"/>
    <n v="2"/>
    <s v="Low"/>
    <x v="5"/>
  </r>
  <r>
    <n v="30"/>
    <s v="Non-binary"/>
    <s v="Master's"/>
    <s v="Single"/>
    <n v="106732"/>
    <n v="699"/>
    <n v="48003"/>
    <s v="Auto"/>
    <s v="Employed"/>
    <n v="2"/>
    <s v="Poor"/>
    <n v="0.36"/>
    <n v="46223"/>
    <n v="4"/>
    <s v="Zamoratown"/>
    <x v="16"/>
    <x v="82"/>
    <n v="2"/>
    <n v="1"/>
    <s v="Low"/>
    <x v="1"/>
  </r>
  <r>
    <n v="45"/>
    <s v="Male"/>
    <s v="Master's"/>
    <s v="Widowed"/>
    <n v="63923"/>
    <n v="769"/>
    <n v="11242"/>
    <s v="Personal"/>
    <s v="Employed"/>
    <n v="15"/>
    <s v="Poor"/>
    <n v="0.4"/>
    <n v="126235"/>
    <n v="2"/>
    <s v="Edwardsside"/>
    <x v="27"/>
    <x v="202"/>
    <n v="2"/>
    <n v="2"/>
    <s v="Low"/>
    <x v="0"/>
  </r>
  <r>
    <n v="60"/>
    <s v="Female"/>
    <s v="Master's"/>
    <s v="Single"/>
    <n v="103162"/>
    <n v="699"/>
    <n v="9377"/>
    <s v="Personal"/>
    <s v="Self-employed"/>
    <n v="3"/>
    <s v="Poor"/>
    <n v="0.12"/>
    <n v="159741.5"/>
    <n v="3"/>
    <s v="Mirandaborough"/>
    <x v="7"/>
    <x v="58"/>
    <n v="0"/>
    <n v="1"/>
    <s v="Medium"/>
    <x v="0"/>
  </r>
  <r>
    <n v="65"/>
    <s v="Female"/>
    <s v="High School"/>
    <s v="Single"/>
    <n v="28727"/>
    <n v="674"/>
    <n v="43413"/>
    <s v="Personal"/>
    <s v="Employed"/>
    <n v="6"/>
    <s v="Fair"/>
    <n v="0.18"/>
    <n v="44412"/>
    <n v="2"/>
    <s v="Dayland"/>
    <x v="33"/>
    <x v="137"/>
    <n v="4"/>
    <n v="1"/>
    <s v="Medium"/>
    <x v="0"/>
  </r>
  <r>
    <n v="45"/>
    <s v="Female"/>
    <s v="Bachelor's"/>
    <s v="Divorced"/>
    <n v="90453"/>
    <n v="619"/>
    <n v="24590"/>
    <s v="Personal"/>
    <s v="Unemployed"/>
    <n v="4"/>
    <s v="Excellent"/>
    <n v="0.31"/>
    <n v="159741.5"/>
    <n v="3"/>
    <s v="Kennethberg"/>
    <x v="28"/>
    <x v="173"/>
    <n v="4"/>
    <n v="0"/>
    <s v="Low"/>
    <x v="0"/>
  </r>
  <r>
    <n v="40"/>
    <s v="Non-binary"/>
    <s v="Bachelor's"/>
    <s v="Widowed"/>
    <n v="70805"/>
    <n v="699"/>
    <n v="12235"/>
    <s v="Business"/>
    <s v="Employed"/>
    <n v="2"/>
    <s v="Fair"/>
    <n v="0.33"/>
    <n v="231260"/>
    <n v="2"/>
    <s v="Port Josephchester"/>
    <x v="58"/>
    <x v="234"/>
    <n v="0"/>
    <n v="2"/>
    <s v="Low"/>
    <x v="6"/>
  </r>
  <r>
    <n v="48"/>
    <s v="Male"/>
    <s v="High School"/>
    <s v="Widowed"/>
    <n v="109938"/>
    <n v="655"/>
    <n v="27450.01"/>
    <s v="Personal"/>
    <s v="Unemployed"/>
    <n v="6"/>
    <s v="Excellent"/>
    <n v="0.36"/>
    <n v="83050"/>
    <n v="4"/>
    <s v="Drewfurt"/>
    <x v="34"/>
    <x v="222"/>
    <n v="3"/>
    <n v="1"/>
    <s v="Medium"/>
    <x v="0"/>
  </r>
  <r>
    <n v="42"/>
    <s v="Female"/>
    <s v="High School"/>
    <s v="Widowed"/>
    <n v="41863"/>
    <n v="778"/>
    <n v="25562"/>
    <s v="Auto"/>
    <s v="Self-employed"/>
    <n v="5"/>
    <s v="Good"/>
    <n v="0.37"/>
    <n v="159741.5"/>
    <n v="0"/>
    <s v="East Johnny"/>
    <x v="46"/>
    <x v="134"/>
    <n v="3"/>
    <n v="1"/>
    <s v="Medium"/>
    <x v="0"/>
  </r>
  <r>
    <n v="63"/>
    <s v="Male"/>
    <s v="High School"/>
    <s v="Married"/>
    <n v="35779"/>
    <n v="788"/>
    <n v="33823"/>
    <s v="Personal"/>
    <s v="Self-employed"/>
    <n v="8"/>
    <s v="Poor"/>
    <n v="0.54"/>
    <n v="67322"/>
    <n v="2"/>
    <s v="Dixonview"/>
    <x v="31"/>
    <x v="33"/>
    <n v="2"/>
    <n v="0"/>
    <s v="Low"/>
    <x v="0"/>
  </r>
  <r>
    <n v="25"/>
    <s v="Non-binary"/>
    <s v="Bachelor's"/>
    <s v="Married"/>
    <n v="93947"/>
    <n v="756"/>
    <n v="48240"/>
    <s v="Home"/>
    <s v="Unemployed"/>
    <n v="19"/>
    <s v="Excellent"/>
    <n v="0.55000000000000004"/>
    <n v="231716"/>
    <n v="1"/>
    <s v="Loriside"/>
    <x v="2"/>
    <x v="95"/>
    <n v="2"/>
    <n v="0"/>
    <s v="Low"/>
    <x v="4"/>
  </r>
  <r>
    <n v="31"/>
    <s v="Female"/>
    <s v="Bachelor's"/>
    <s v="Widowed"/>
    <n v="50484"/>
    <n v="736"/>
    <n v="21733"/>
    <s v="Home"/>
    <s v="Unemployed"/>
    <n v="19"/>
    <s v="Poor"/>
    <n v="0.21"/>
    <n v="78437"/>
    <n v="1"/>
    <s v="North Rachelmouth"/>
    <x v="14"/>
    <x v="242"/>
    <n v="0"/>
    <n v="2"/>
    <s v="Low"/>
    <x v="1"/>
  </r>
  <r>
    <n v="34"/>
    <s v="Non-binary"/>
    <s v="PhD"/>
    <s v="Widowed"/>
    <n v="39374"/>
    <n v="699"/>
    <n v="5223"/>
    <s v="Home"/>
    <s v="Employed"/>
    <n v="5"/>
    <s v="Poor"/>
    <n v="0.16"/>
    <n v="51638"/>
    <n v="4"/>
    <s v="West Davidmouth"/>
    <x v="3"/>
    <x v="24"/>
    <n v="4"/>
    <n v="2"/>
    <s v="Medium"/>
    <x v="0"/>
  </r>
  <r>
    <n v="53"/>
    <s v="Male"/>
    <s v="Bachelor's"/>
    <s v="Widowed"/>
    <n v="69438"/>
    <n v="699"/>
    <n v="24817"/>
    <s v="Home"/>
    <s v="Employed"/>
    <n v="14"/>
    <s v="Fair"/>
    <n v="0.5"/>
    <n v="247999"/>
    <n v="0"/>
    <s v="Raymondborough"/>
    <x v="41"/>
    <x v="164"/>
    <n v="3"/>
    <n v="1"/>
    <s v="Low"/>
    <x v="0"/>
  </r>
  <r>
    <n v="42"/>
    <s v="Male"/>
    <s v="PhD"/>
    <s v="Widowed"/>
    <n v="51661"/>
    <n v="661"/>
    <n v="47057"/>
    <s v="Home"/>
    <s v="Unemployed"/>
    <n v="16"/>
    <s v="Poor"/>
    <n v="0.42"/>
    <n v="125559"/>
    <n v="2"/>
    <s v="East Ashleyborough"/>
    <x v="18"/>
    <x v="93"/>
    <n v="2"/>
    <n v="0"/>
    <s v="Low"/>
    <x v="0"/>
  </r>
  <r>
    <n v="38"/>
    <s v="Male"/>
    <s v="PhD"/>
    <s v="Widowed"/>
    <n v="45960"/>
    <n v="643"/>
    <n v="5138"/>
    <s v="Business"/>
    <s v="Employed"/>
    <n v="6"/>
    <s v="Fair"/>
    <n v="0.1"/>
    <n v="159741.5"/>
    <n v="3"/>
    <s v="West Roberto"/>
    <x v="10"/>
    <x v="203"/>
    <n v="2"/>
    <n v="2"/>
    <s v="High"/>
    <x v="0"/>
  </r>
  <r>
    <n v="41"/>
    <s v="Male"/>
    <s v="High School"/>
    <s v="Widowed"/>
    <n v="99756"/>
    <n v="654"/>
    <n v="23446"/>
    <s v="Business"/>
    <s v="Self-employed"/>
    <n v="4"/>
    <s v="Poor"/>
    <n v="0.44"/>
    <n v="288041"/>
    <n v="2"/>
    <s v="Jasonside"/>
    <x v="37"/>
    <x v="78"/>
    <n v="1"/>
    <n v="1"/>
    <s v="Medium"/>
    <x v="0"/>
  </r>
  <r>
    <n v="23"/>
    <s v="Female"/>
    <s v="Master's"/>
    <s v="Married"/>
    <n v="92631"/>
    <n v="782"/>
    <n v="27542"/>
    <s v="Auto"/>
    <s v="Self-employed"/>
    <n v="9"/>
    <s v="Fair"/>
    <n v="0.36"/>
    <n v="229326"/>
    <n v="0"/>
    <s v="North Jeffberg"/>
    <x v="11"/>
    <x v="160"/>
    <n v="1"/>
    <n v="0"/>
    <s v="Medium"/>
    <x v="0"/>
  </r>
  <r>
    <n v="62"/>
    <s v="Non-binary"/>
    <s v="Master's"/>
    <s v="Married"/>
    <n v="32521"/>
    <n v="744"/>
    <n v="18303"/>
    <s v="Home"/>
    <s v="Employed"/>
    <n v="19"/>
    <s v="Excellent"/>
    <n v="0.56000000000000005"/>
    <n v="109335"/>
    <n v="1"/>
    <s v="East Charlesside"/>
    <x v="15"/>
    <x v="106"/>
    <n v="3"/>
    <n v="2"/>
    <s v="High"/>
    <x v="3"/>
  </r>
  <r>
    <n v="20"/>
    <s v="Non-binary"/>
    <s v="PhD"/>
    <s v="Divorced"/>
    <n v="99783"/>
    <n v="746"/>
    <n v="44373"/>
    <s v="Business"/>
    <s v="Unemployed"/>
    <n v="5"/>
    <s v="Excellent"/>
    <n v="0.54"/>
    <n v="280776"/>
    <n v="1"/>
    <s v="Johnsonborough"/>
    <x v="53"/>
    <x v="30"/>
    <n v="3"/>
    <n v="2"/>
    <s v="High"/>
    <x v="0"/>
  </r>
  <r>
    <n v="40"/>
    <s v="Female"/>
    <s v="PhD"/>
    <s v="Married"/>
    <n v="40661"/>
    <n v="699"/>
    <n v="27608"/>
    <s v="Auto"/>
    <s v="Unemployed"/>
    <n v="19"/>
    <s v="Excellent"/>
    <n v="0.21"/>
    <n v="199637"/>
    <n v="2"/>
    <s v="North Amanda"/>
    <x v="0"/>
    <x v="129"/>
    <n v="4"/>
    <n v="1"/>
    <s v="High"/>
    <x v="3"/>
  </r>
  <r>
    <n v="28"/>
    <s v="Male"/>
    <s v="Master's"/>
    <s v="Married"/>
    <n v="110470"/>
    <n v="797"/>
    <n v="45210"/>
    <s v="Home"/>
    <s v="Unemployed"/>
    <n v="8"/>
    <s v="Fair"/>
    <n v="0.46"/>
    <n v="244348"/>
    <n v="1"/>
    <s v="South Stevenstad"/>
    <x v="30"/>
    <x v="41"/>
    <n v="0"/>
    <n v="1"/>
    <s v="Medium"/>
    <x v="0"/>
  </r>
  <r>
    <n v="23"/>
    <s v="Male"/>
    <s v="High School"/>
    <s v="Widowed"/>
    <n v="91834"/>
    <n v="611"/>
    <n v="38267"/>
    <s v="Auto"/>
    <s v="Unemployed"/>
    <n v="8"/>
    <s v="Fair"/>
    <n v="0.53"/>
    <n v="38715"/>
    <n v="2"/>
    <s v="Ashleyhaven"/>
    <x v="12"/>
    <x v="208"/>
    <n v="3"/>
    <n v="0"/>
    <s v="Low"/>
    <x v="0"/>
  </r>
  <r>
    <n v="49"/>
    <s v="Female"/>
    <s v="PhD"/>
    <s v="Divorced"/>
    <n v="75372"/>
    <n v="671"/>
    <n v="22270"/>
    <s v="Business"/>
    <s v="Unemployed"/>
    <n v="2"/>
    <s v="Good"/>
    <n v="0.51"/>
    <n v="256522"/>
    <n v="1"/>
    <s v="Christopherport"/>
    <x v="49"/>
    <x v="8"/>
    <n v="3"/>
    <n v="1"/>
    <s v="Low"/>
    <x v="0"/>
  </r>
  <r>
    <n v="32"/>
    <s v="Non-binary"/>
    <s v="High School"/>
    <s v="Single"/>
    <n v="56308"/>
    <n v="636"/>
    <n v="15390"/>
    <s v="Home"/>
    <s v="Employed"/>
    <n v="8"/>
    <s v="Fair"/>
    <n v="0.14000000000000001"/>
    <n v="263488"/>
    <n v="1"/>
    <s v="New Kristinaberg"/>
    <x v="25"/>
    <x v="184"/>
    <n v="3"/>
    <n v="2"/>
    <s v="Low"/>
    <x v="0"/>
  </r>
  <r>
    <n v="59"/>
    <s v="Male"/>
    <s v="PhD"/>
    <s v="Single"/>
    <n v="51275"/>
    <n v="699"/>
    <n v="35906"/>
    <s v="Home"/>
    <s v="Unemployed"/>
    <n v="16"/>
    <s v="Good"/>
    <n v="0.51"/>
    <n v="28069"/>
    <n v="0"/>
    <s v="New Veronica"/>
    <x v="0"/>
    <x v="28"/>
    <n v="0"/>
    <n v="1"/>
    <s v="Low"/>
    <x v="4"/>
  </r>
  <r>
    <n v="35"/>
    <s v="Male"/>
    <s v="Master's"/>
    <s v="Single"/>
    <n v="61704"/>
    <n v="699"/>
    <n v="15196"/>
    <s v="Personal"/>
    <s v="Unemployed"/>
    <n v="11"/>
    <s v="Poor"/>
    <n v="0.27"/>
    <n v="263795"/>
    <n v="1"/>
    <s v="Port Eric"/>
    <x v="50"/>
    <x v="57"/>
    <n v="0"/>
    <n v="2"/>
    <s v="Medium"/>
    <x v="0"/>
  </r>
  <r>
    <n v="52"/>
    <s v="Non-binary"/>
    <s v="Master's"/>
    <s v="Widowed"/>
    <n v="53012"/>
    <n v="681"/>
    <n v="43715"/>
    <s v="Business"/>
    <s v="Employed"/>
    <n v="3"/>
    <s v="Excellent"/>
    <n v="0.28999999999999998"/>
    <n v="209640"/>
    <n v="1"/>
    <s v="Port Daniel"/>
    <x v="4"/>
    <x v="181"/>
    <n v="3"/>
    <n v="2"/>
    <s v="Low"/>
    <x v="0"/>
  </r>
  <r>
    <n v="21"/>
    <s v="Female"/>
    <s v="Master's"/>
    <s v="Single"/>
    <n v="84372"/>
    <n v="717"/>
    <n v="27450.01"/>
    <s v="Business"/>
    <s v="Employed"/>
    <n v="11"/>
    <s v="Poor"/>
    <n v="0.56000000000000005"/>
    <n v="139960"/>
    <n v="0"/>
    <s v="Davisland"/>
    <x v="43"/>
    <x v="146"/>
    <n v="4"/>
    <n v="2"/>
    <s v="Medium"/>
    <x v="0"/>
  </r>
  <r>
    <n v="59"/>
    <s v="Non-binary"/>
    <s v="PhD"/>
    <s v="Divorced"/>
    <n v="54482"/>
    <n v="733"/>
    <n v="35748"/>
    <s v="Business"/>
    <s v="Self-employed"/>
    <n v="12"/>
    <s v="Poor"/>
    <n v="0.19"/>
    <n v="84663"/>
    <n v="3"/>
    <s v="Lake Stevenview"/>
    <x v="44"/>
    <x v="146"/>
    <n v="3"/>
    <n v="0"/>
    <s v="High"/>
    <x v="0"/>
  </r>
  <r>
    <n v="18"/>
    <s v="Non-binary"/>
    <s v="Master's"/>
    <s v="Married"/>
    <n v="69933.399999999994"/>
    <n v="699"/>
    <n v="26464"/>
    <s v="Home"/>
    <s v="Unemployed"/>
    <n v="9"/>
    <s v="Excellent"/>
    <n v="0.18"/>
    <n v="198621"/>
    <n v="4"/>
    <s v="New Tara"/>
    <x v="37"/>
    <x v="221"/>
    <n v="0"/>
    <n v="2"/>
    <s v="Low"/>
    <x v="7"/>
  </r>
  <r>
    <n v="55"/>
    <s v="Female"/>
    <s v="High School"/>
    <s v="Widowed"/>
    <n v="33944"/>
    <n v="701"/>
    <n v="27450.01"/>
    <s v="Personal"/>
    <s v="Employed"/>
    <n v="0"/>
    <s v="Poor"/>
    <n v="0.14000000000000001"/>
    <n v="286381"/>
    <n v="3"/>
    <s v="New Chelseaview"/>
    <x v="2"/>
    <x v="172"/>
    <n v="2"/>
    <n v="0"/>
    <s v="Low"/>
    <x v="0"/>
  </r>
  <r>
    <n v="27"/>
    <s v="Non-binary"/>
    <s v="High School"/>
    <s v="Single"/>
    <n v="107469"/>
    <n v="797"/>
    <n v="27450.01"/>
    <s v="Home"/>
    <s v="Self-employed"/>
    <n v="19"/>
    <s v="Good"/>
    <n v="0.46"/>
    <n v="159741.5"/>
    <n v="3"/>
    <s v="New Jasonhaven"/>
    <x v="28"/>
    <x v="38"/>
    <n v="2"/>
    <n v="0"/>
    <s v="Medium"/>
    <x v="3"/>
  </r>
  <r>
    <n v="37"/>
    <s v="Non-binary"/>
    <s v="Bachelor's"/>
    <s v="Divorced"/>
    <n v="69933.399999999994"/>
    <n v="660"/>
    <n v="41996"/>
    <s v="Home"/>
    <s v="Unemployed"/>
    <n v="17"/>
    <s v="Good"/>
    <n v="0.33"/>
    <n v="201002"/>
    <n v="0"/>
    <s v="West Summershire"/>
    <x v="1"/>
    <x v="181"/>
    <n v="1"/>
    <n v="1"/>
    <s v="Low"/>
    <x v="3"/>
  </r>
  <r>
    <n v="19"/>
    <s v="Male"/>
    <s v="Master's"/>
    <s v="Widowed"/>
    <n v="69933.399999999994"/>
    <n v="602"/>
    <n v="27450.01"/>
    <s v="Home"/>
    <s v="Employed"/>
    <n v="14"/>
    <s v="Fair"/>
    <n v="0.13"/>
    <n v="159741.5"/>
    <n v="3"/>
    <s v="Port Matthew"/>
    <x v="34"/>
    <x v="162"/>
    <n v="4"/>
    <n v="0"/>
    <s v="Low"/>
    <x v="0"/>
  </r>
  <r>
    <n v="59"/>
    <s v="Non-binary"/>
    <s v="Bachelor's"/>
    <s v="Married"/>
    <n v="75412"/>
    <n v="663"/>
    <n v="42806"/>
    <s v="Personal"/>
    <s v="Unemployed"/>
    <n v="13"/>
    <s v="Good"/>
    <n v="0.4"/>
    <n v="38788"/>
    <n v="2"/>
    <s v="Snyderburgh"/>
    <x v="49"/>
    <x v="149"/>
    <n v="3"/>
    <n v="2"/>
    <s v="Low"/>
    <x v="3"/>
  </r>
  <r>
    <n v="56"/>
    <s v="Male"/>
    <s v="Master's"/>
    <s v="Married"/>
    <n v="69933.399999999994"/>
    <n v="699"/>
    <n v="5810"/>
    <s v="Personal"/>
    <s v="Unemployed"/>
    <n v="9"/>
    <s v="Poor"/>
    <n v="0.42"/>
    <n v="139919"/>
    <n v="4"/>
    <s v="South Douglas"/>
    <x v="41"/>
    <x v="156"/>
    <n v="1"/>
    <n v="2"/>
    <s v="Medium"/>
    <x v="0"/>
  </r>
  <r>
    <n v="52"/>
    <s v="Non-binary"/>
    <s v="High School"/>
    <s v="Widowed"/>
    <n v="69933.399999999994"/>
    <n v="745"/>
    <n v="27120"/>
    <s v="Home"/>
    <s v="Unemployed"/>
    <n v="0"/>
    <s v="Fair"/>
    <n v="0.43"/>
    <n v="109867"/>
    <n v="0"/>
    <s v="Stanleymouth"/>
    <x v="32"/>
    <x v="31"/>
    <n v="0"/>
    <n v="1"/>
    <s v="Low"/>
    <x v="1"/>
  </r>
  <r>
    <n v="44"/>
    <s v="Female"/>
    <s v="Master's"/>
    <s v="Divorced"/>
    <n v="69933.399999999994"/>
    <n v="699"/>
    <n v="26426"/>
    <s v="Auto"/>
    <s v="Employed"/>
    <n v="18"/>
    <s v="Excellent"/>
    <n v="0.21"/>
    <n v="113523"/>
    <n v="1"/>
    <s v="Buckville"/>
    <x v="2"/>
    <x v="5"/>
    <n v="3"/>
    <n v="0"/>
    <s v="Medium"/>
    <x v="3"/>
  </r>
  <r>
    <n v="35"/>
    <s v="Male"/>
    <s v="High School"/>
    <s v="Single"/>
    <n v="97150"/>
    <n v="618"/>
    <n v="27450.01"/>
    <s v="Business"/>
    <s v="Self-employed"/>
    <n v="7"/>
    <s v="Poor"/>
    <n v="0.47"/>
    <n v="113200"/>
    <n v="0"/>
    <s v="Cardenasville"/>
    <x v="24"/>
    <x v="213"/>
    <n v="4"/>
    <n v="2"/>
    <s v="Medium"/>
    <x v="0"/>
  </r>
  <r>
    <n v="61"/>
    <s v="Male"/>
    <s v="High School"/>
    <s v="Single"/>
    <n v="24983"/>
    <n v="746"/>
    <n v="27450.01"/>
    <s v="Home"/>
    <s v="Self-employed"/>
    <n v="1"/>
    <s v="Good"/>
    <n v="0.42"/>
    <n v="159741.5"/>
    <n v="3"/>
    <s v="Tylerstad"/>
    <x v="53"/>
    <x v="70"/>
    <n v="2"/>
    <n v="2"/>
    <s v="Low"/>
    <x v="1"/>
  </r>
  <r>
    <n v="37"/>
    <s v="Non-binary"/>
    <s v="Bachelor's"/>
    <s v="Married"/>
    <n v="98872"/>
    <n v="714"/>
    <n v="37954"/>
    <s v="Home"/>
    <s v="Unemployed"/>
    <n v="11"/>
    <s v="Poor"/>
    <n v="0.35"/>
    <n v="292705"/>
    <n v="0"/>
    <s v="Gordonfort"/>
    <x v="40"/>
    <x v="184"/>
    <n v="1"/>
    <n v="1"/>
    <s v="Medium"/>
    <x v="0"/>
  </r>
  <r>
    <n v="66"/>
    <s v="Female"/>
    <s v="Master's"/>
    <s v="Married"/>
    <n v="65211"/>
    <n v="753"/>
    <n v="45874"/>
    <s v="Business"/>
    <s v="Self-employed"/>
    <n v="12"/>
    <s v="Good"/>
    <n v="0.41"/>
    <n v="24740"/>
    <n v="2"/>
    <s v="East Michaelbury"/>
    <x v="17"/>
    <x v="242"/>
    <n v="4"/>
    <n v="1"/>
    <s v="Low"/>
    <x v="3"/>
  </r>
  <r>
    <n v="34"/>
    <s v="Non-binary"/>
    <s v="Bachelor's"/>
    <s v="Widowed"/>
    <n v="23608"/>
    <n v="787"/>
    <n v="13223"/>
    <s v="Auto"/>
    <s v="Unemployed"/>
    <n v="15"/>
    <s v="Good"/>
    <n v="0.3"/>
    <n v="195019"/>
    <n v="3"/>
    <s v="Christineberg"/>
    <x v="49"/>
    <x v="86"/>
    <n v="0"/>
    <n v="0"/>
    <s v="Medium"/>
    <x v="3"/>
  </r>
  <r>
    <n v="39"/>
    <s v="Male"/>
    <s v="Master's"/>
    <s v="Widowed"/>
    <n v="92781"/>
    <n v="746"/>
    <n v="21448"/>
    <s v="Home"/>
    <s v="Unemployed"/>
    <n v="12"/>
    <s v="Good"/>
    <n v="0.41"/>
    <n v="159741.5"/>
    <n v="2"/>
    <s v="Nelsonbury"/>
    <x v="31"/>
    <x v="124"/>
    <n v="3"/>
    <n v="1"/>
    <s v="Low"/>
    <x v="3"/>
  </r>
  <r>
    <n v="54"/>
    <s v="Non-binary"/>
    <s v="Bachelor's"/>
    <s v="Single"/>
    <n v="69933.399999999994"/>
    <n v="679"/>
    <n v="18029"/>
    <s v="Personal"/>
    <s v="Self-employed"/>
    <n v="13"/>
    <s v="Good"/>
    <n v="0.46"/>
    <n v="159741.5"/>
    <n v="3"/>
    <s v="Xavierstad"/>
    <x v="29"/>
    <x v="61"/>
    <n v="3"/>
    <n v="1"/>
    <s v="Medium"/>
    <x v="3"/>
  </r>
  <r>
    <n v="26"/>
    <s v="Non-binary"/>
    <s v="Master's"/>
    <s v="Single"/>
    <n v="111786"/>
    <n v="651"/>
    <n v="23165"/>
    <s v="Auto"/>
    <s v="Employed"/>
    <n v="12"/>
    <s v="Poor"/>
    <n v="0.35"/>
    <n v="62808"/>
    <n v="3"/>
    <s v="Wilsonmouth"/>
    <x v="29"/>
    <x v="117"/>
    <n v="2"/>
    <n v="1"/>
    <s v="Low"/>
    <x v="0"/>
  </r>
  <r>
    <n v="31"/>
    <s v="Female"/>
    <s v="PhD"/>
    <s v="Married"/>
    <n v="23389"/>
    <n v="746"/>
    <n v="29569"/>
    <s v="Business"/>
    <s v="Self-employed"/>
    <n v="7"/>
    <s v="Good"/>
    <n v="0.49"/>
    <n v="256573"/>
    <n v="0"/>
    <s v="South Richard"/>
    <x v="51"/>
    <x v="171"/>
    <n v="4"/>
    <n v="0"/>
    <s v="Low"/>
    <x v="0"/>
  </r>
  <r>
    <n v="39"/>
    <s v="Male"/>
    <s v="High School"/>
    <s v="Divorced"/>
    <n v="86025"/>
    <n v="636"/>
    <n v="32406"/>
    <s v="Personal"/>
    <s v="Self-employed"/>
    <n v="6"/>
    <s v="Good"/>
    <n v="0.46"/>
    <n v="272083"/>
    <n v="2"/>
    <s v="New Spencer"/>
    <x v="24"/>
    <x v="229"/>
    <n v="2"/>
    <n v="2"/>
    <s v="Medium"/>
    <x v="0"/>
  </r>
  <r>
    <n v="44"/>
    <s v="Non-binary"/>
    <s v="High School"/>
    <s v="Married"/>
    <n v="33669"/>
    <n v="713"/>
    <n v="9925"/>
    <s v="Business"/>
    <s v="Unemployed"/>
    <n v="16"/>
    <s v="Good"/>
    <n v="0.41"/>
    <n v="91803"/>
    <n v="2"/>
    <s v="Andrewsland"/>
    <x v="24"/>
    <x v="172"/>
    <n v="0"/>
    <n v="1"/>
    <s v="Low"/>
    <x v="4"/>
  </r>
  <r>
    <n v="57"/>
    <s v="Male"/>
    <s v="Master's"/>
    <s v="Widowed"/>
    <n v="92928"/>
    <n v="680"/>
    <n v="30104"/>
    <s v="Business"/>
    <s v="Self-employed"/>
    <n v="8"/>
    <s v="Good"/>
    <n v="0.52"/>
    <n v="20104"/>
    <n v="1"/>
    <s v="Hendricksmouth"/>
    <x v="54"/>
    <x v="106"/>
    <n v="2"/>
    <n v="0"/>
    <s v="High"/>
    <x v="0"/>
  </r>
  <r>
    <n v="56"/>
    <s v="Male"/>
    <s v="High School"/>
    <s v="Widowed"/>
    <n v="69933.399999999994"/>
    <n v="653"/>
    <n v="27450.01"/>
    <s v="Personal"/>
    <s v="Employed"/>
    <n v="12"/>
    <s v="Excellent"/>
    <n v="0.2"/>
    <n v="102832"/>
    <n v="0"/>
    <s v="Lake Dennis"/>
    <x v="12"/>
    <x v="127"/>
    <n v="2"/>
    <n v="0"/>
    <s v="Low"/>
    <x v="3"/>
  </r>
  <r>
    <n v="41"/>
    <s v="Male"/>
    <s v="Master's"/>
    <s v="Widowed"/>
    <n v="43267"/>
    <n v="694"/>
    <n v="27014"/>
    <s v="Business"/>
    <s v="Employed"/>
    <n v="10"/>
    <s v="Good"/>
    <n v="0.5"/>
    <n v="48964"/>
    <n v="2"/>
    <s v="South Laura"/>
    <x v="36"/>
    <x v="188"/>
    <n v="2"/>
    <n v="1"/>
    <s v="Low"/>
    <x v="3"/>
  </r>
  <r>
    <n v="20"/>
    <s v="Non-binary"/>
    <s v="High School"/>
    <s v="Single"/>
    <n v="82607"/>
    <n v="651"/>
    <n v="23297"/>
    <s v="Personal"/>
    <s v="Unemployed"/>
    <n v="5"/>
    <s v="Good"/>
    <n v="0.42"/>
    <n v="85412"/>
    <n v="1"/>
    <s v="Rothbury"/>
    <x v="27"/>
    <x v="97"/>
    <n v="0"/>
    <n v="1"/>
    <s v="Medium"/>
    <x v="0"/>
  </r>
  <r>
    <n v="57"/>
    <s v="Male"/>
    <s v="PhD"/>
    <s v="Married"/>
    <n v="88774"/>
    <n v="707"/>
    <n v="43887"/>
    <s v="Auto"/>
    <s v="Employed"/>
    <n v="17"/>
    <s v="Excellent"/>
    <n v="0.31"/>
    <n v="197151"/>
    <n v="2"/>
    <s v="Port Adrian"/>
    <x v="48"/>
    <x v="185"/>
    <n v="2"/>
    <n v="2"/>
    <s v="Low"/>
    <x v="4"/>
  </r>
  <r>
    <n v="43"/>
    <s v="Female"/>
    <s v="High School"/>
    <s v="Divorced"/>
    <n v="74512"/>
    <n v="690"/>
    <n v="22673"/>
    <s v="Home"/>
    <s v="Self-employed"/>
    <n v="12"/>
    <s v="Fair"/>
    <n v="0.21"/>
    <n v="243930"/>
    <n v="2"/>
    <s v="Yeseniaport"/>
    <x v="15"/>
    <x v="118"/>
    <n v="4"/>
    <n v="2"/>
    <s v="Low"/>
    <x v="5"/>
  </r>
  <r>
    <n v="64"/>
    <s v="Non-binary"/>
    <s v="Bachelor's"/>
    <s v="Single"/>
    <n v="62082"/>
    <n v="684"/>
    <n v="10742"/>
    <s v="Home"/>
    <s v="Unemployed"/>
    <n v="19"/>
    <s v="Good"/>
    <n v="0.19"/>
    <n v="289476"/>
    <n v="1"/>
    <s v="South Russellchester"/>
    <x v="8"/>
    <x v="233"/>
    <n v="4"/>
    <n v="2"/>
    <s v="Low"/>
    <x v="3"/>
  </r>
  <r>
    <n v="27"/>
    <s v="Non-binary"/>
    <s v="PhD"/>
    <s v="Single"/>
    <n v="74021"/>
    <n v="725"/>
    <n v="15231"/>
    <s v="Home"/>
    <s v="Employed"/>
    <n v="14"/>
    <s v="Poor"/>
    <n v="0.42"/>
    <n v="191714"/>
    <n v="4"/>
    <s v="Weaverfort"/>
    <x v="50"/>
    <x v="178"/>
    <n v="0"/>
    <n v="1"/>
    <s v="Low"/>
    <x v="1"/>
  </r>
  <r>
    <n v="41"/>
    <s v="Non-binary"/>
    <s v="High School"/>
    <s v="Married"/>
    <n v="111628"/>
    <n v="718"/>
    <n v="29042"/>
    <s v="Business"/>
    <s v="Employed"/>
    <n v="13"/>
    <s v="Fair"/>
    <n v="0.32"/>
    <n v="73382"/>
    <n v="1"/>
    <s v="Port Scott"/>
    <x v="55"/>
    <x v="52"/>
    <n v="4"/>
    <n v="0"/>
    <s v="Low"/>
    <x v="0"/>
  </r>
  <r>
    <n v="52"/>
    <s v="Female"/>
    <s v="Bachelor's"/>
    <s v="Widowed"/>
    <n v="38006"/>
    <n v="680"/>
    <n v="27450.01"/>
    <s v="Business"/>
    <s v="Self-employed"/>
    <n v="19"/>
    <s v="Fair"/>
    <n v="0.19"/>
    <n v="203453"/>
    <n v="3"/>
    <s v="Gutierrezton"/>
    <x v="4"/>
    <x v="225"/>
    <n v="0"/>
    <n v="0"/>
    <s v="Low"/>
    <x v="0"/>
  </r>
  <r>
    <n v="19"/>
    <s v="Male"/>
    <s v="Bachelor's"/>
    <s v="Single"/>
    <n v="39171"/>
    <n v="796"/>
    <n v="48422"/>
    <s v="Auto"/>
    <s v="Unemployed"/>
    <n v="12"/>
    <s v="Good"/>
    <n v="0.55000000000000004"/>
    <n v="207100"/>
    <n v="0"/>
    <s v="Leeport"/>
    <x v="50"/>
    <x v="197"/>
    <n v="3"/>
    <n v="1"/>
    <s v="Low"/>
    <x v="3"/>
  </r>
  <r>
    <n v="37"/>
    <s v="Non-binary"/>
    <s v="High School"/>
    <s v="Divorced"/>
    <n v="24901"/>
    <n v="755"/>
    <n v="37256"/>
    <s v="Business"/>
    <s v="Unemployed"/>
    <n v="18"/>
    <s v="Fair"/>
    <n v="0.15"/>
    <n v="55744"/>
    <n v="4"/>
    <s v="Lake Valerieberg"/>
    <x v="5"/>
    <x v="33"/>
    <n v="4"/>
    <n v="2"/>
    <s v="Low"/>
    <x v="0"/>
  </r>
  <r>
    <n v="67"/>
    <s v="Non-binary"/>
    <s v="PhD"/>
    <s v="Married"/>
    <n v="30248"/>
    <n v="776"/>
    <n v="33874"/>
    <s v="Personal"/>
    <s v="Self-employed"/>
    <n v="8"/>
    <s v="Excellent"/>
    <n v="0.51"/>
    <n v="226636"/>
    <n v="0"/>
    <s v="North Brenda"/>
    <x v="40"/>
    <x v="232"/>
    <n v="2"/>
    <n v="2"/>
    <s v="Low"/>
    <x v="0"/>
  </r>
  <r>
    <n v="51"/>
    <s v="Non-binary"/>
    <s v="PhD"/>
    <s v="Married"/>
    <n v="73276"/>
    <n v="699"/>
    <n v="27450.01"/>
    <s v="Personal"/>
    <s v="Self-employed"/>
    <n v="12"/>
    <s v="Poor"/>
    <n v="0.38"/>
    <n v="282731"/>
    <n v="4"/>
    <s v="North Lori"/>
    <x v="45"/>
    <x v="127"/>
    <n v="3"/>
    <n v="1"/>
    <s v="Medium"/>
    <x v="0"/>
  </r>
  <r>
    <n v="32"/>
    <s v="Non-binary"/>
    <s v="Bachelor's"/>
    <s v="Widowed"/>
    <n v="106363"/>
    <n v="697"/>
    <n v="27438"/>
    <s v="Personal"/>
    <s v="Employed"/>
    <n v="10"/>
    <s v="Excellent"/>
    <n v="0.33"/>
    <n v="198773"/>
    <n v="1"/>
    <s v="South Calebton"/>
    <x v="10"/>
    <x v="35"/>
    <n v="0"/>
    <n v="0"/>
    <s v="Low"/>
    <x v="2"/>
  </r>
  <r>
    <n v="61"/>
    <s v="Male"/>
    <s v="Bachelor's"/>
    <s v="Divorced"/>
    <n v="22991"/>
    <n v="673"/>
    <n v="15094"/>
    <s v="Home"/>
    <s v="Self-employed"/>
    <n v="12"/>
    <s v="Fair"/>
    <n v="0.48"/>
    <n v="20709"/>
    <n v="4"/>
    <s v="Lake Pamela"/>
    <x v="5"/>
    <x v="83"/>
    <n v="0"/>
    <n v="1"/>
    <s v="High"/>
    <x v="0"/>
  </r>
  <r>
    <n v="32"/>
    <s v="Female"/>
    <s v="Bachelor's"/>
    <s v="Married"/>
    <n v="70799"/>
    <n v="662"/>
    <n v="21436"/>
    <s v="Auto"/>
    <s v="Unemployed"/>
    <n v="17"/>
    <s v="Excellent"/>
    <n v="0.4"/>
    <n v="159741.5"/>
    <n v="2"/>
    <s v="West Laurenhaven"/>
    <x v="17"/>
    <x v="48"/>
    <n v="0"/>
    <n v="2"/>
    <s v="Low"/>
    <x v="3"/>
  </r>
  <r>
    <n v="65"/>
    <s v="Male"/>
    <s v="High School"/>
    <s v="Married"/>
    <n v="69933.399999999994"/>
    <n v="703"/>
    <n v="27450.01"/>
    <s v="Home"/>
    <s v="Unemployed"/>
    <n v="0"/>
    <s v="Excellent"/>
    <n v="0.18"/>
    <n v="260337"/>
    <n v="3"/>
    <s v="North Teresachester"/>
    <x v="55"/>
    <x v="46"/>
    <n v="3"/>
    <n v="0"/>
    <s v="Low"/>
    <x v="0"/>
  </r>
  <r>
    <n v="50"/>
    <s v="Male"/>
    <s v="Master's"/>
    <s v="Single"/>
    <n v="62836"/>
    <n v="729"/>
    <n v="47615"/>
    <s v="Auto"/>
    <s v="Employed"/>
    <n v="4"/>
    <s v="Poor"/>
    <n v="0.26"/>
    <n v="110577"/>
    <n v="3"/>
    <s v="Lake Kathleenton"/>
    <x v="45"/>
    <x v="13"/>
    <n v="2"/>
    <n v="2"/>
    <s v="High"/>
    <x v="0"/>
  </r>
  <r>
    <n v="52"/>
    <s v="Non-binary"/>
    <s v="Master's"/>
    <s v="Divorced"/>
    <n v="59460"/>
    <n v="745"/>
    <n v="27450.01"/>
    <s v="Business"/>
    <s v="Unemployed"/>
    <n v="18"/>
    <s v="Good"/>
    <n v="0.15"/>
    <n v="290367"/>
    <n v="0"/>
    <s v="Christopherstad"/>
    <x v="34"/>
    <x v="223"/>
    <n v="0"/>
    <n v="1"/>
    <s v="Medium"/>
    <x v="3"/>
  </r>
  <r>
    <n v="24"/>
    <s v="Non-binary"/>
    <s v="Master's"/>
    <s v="Divorced"/>
    <n v="46234"/>
    <n v="768"/>
    <n v="27450.01"/>
    <s v="Business"/>
    <s v="Unemployed"/>
    <n v="19"/>
    <s v="Good"/>
    <n v="0.4"/>
    <n v="182837"/>
    <n v="1"/>
    <s v="Tuckerton"/>
    <x v="54"/>
    <x v="36"/>
    <n v="2"/>
    <n v="2"/>
    <s v="Low"/>
    <x v="4"/>
  </r>
  <r>
    <n v="66"/>
    <s v="Female"/>
    <s v="High School"/>
    <s v="Divorced"/>
    <n v="69933.399999999994"/>
    <n v="601"/>
    <n v="17118"/>
    <s v="Business"/>
    <s v="Employed"/>
    <n v="6"/>
    <s v="Excellent"/>
    <n v="0.45"/>
    <n v="294869"/>
    <n v="2"/>
    <s v="Charlesbury"/>
    <x v="9"/>
    <x v="123"/>
    <n v="2"/>
    <n v="0"/>
    <s v="Medium"/>
    <x v="0"/>
  </r>
  <r>
    <n v="53"/>
    <s v="Female"/>
    <s v="PhD"/>
    <s v="Single"/>
    <n v="38680"/>
    <n v="739"/>
    <n v="33718"/>
    <s v="Personal"/>
    <s v="Unemployed"/>
    <n v="11"/>
    <s v="Good"/>
    <n v="0.54"/>
    <n v="82348"/>
    <n v="4"/>
    <s v="Dunlapshire"/>
    <x v="31"/>
    <x v="130"/>
    <n v="1"/>
    <n v="2"/>
    <s v="Low"/>
    <x v="4"/>
  </r>
  <r>
    <n v="33"/>
    <s v="Male"/>
    <s v="PhD"/>
    <s v="Married"/>
    <n v="105077"/>
    <n v="738"/>
    <n v="36193"/>
    <s v="Business"/>
    <s v="Self-employed"/>
    <n v="9"/>
    <s v="Excellent"/>
    <n v="0.26"/>
    <n v="159741.5"/>
    <n v="4"/>
    <s v="Gonzalesfurt"/>
    <x v="9"/>
    <x v="13"/>
    <n v="3"/>
    <n v="2"/>
    <s v="Medium"/>
    <x v="3"/>
  </r>
  <r>
    <n v="53"/>
    <s v="Non-binary"/>
    <s v="PhD"/>
    <s v="Widowed"/>
    <n v="69933.399999999994"/>
    <n v="612"/>
    <n v="29667"/>
    <s v="Home"/>
    <s v="Employed"/>
    <n v="13"/>
    <s v="Excellent"/>
    <n v="0.36"/>
    <n v="159741.5"/>
    <n v="2"/>
    <s v="Jodystad"/>
    <x v="25"/>
    <x v="51"/>
    <n v="1"/>
    <n v="0"/>
    <s v="Low"/>
    <x v="3"/>
  </r>
  <r>
    <n v="43"/>
    <s v="Female"/>
    <s v="PhD"/>
    <s v="Widowed"/>
    <n v="73105"/>
    <n v="787"/>
    <n v="35090"/>
    <s v="Business"/>
    <s v="Unemployed"/>
    <n v="17"/>
    <s v="Excellent"/>
    <n v="0.52"/>
    <n v="84531"/>
    <n v="4"/>
    <s v="Nicholsonside"/>
    <x v="16"/>
    <x v="98"/>
    <n v="1"/>
    <n v="1"/>
    <s v="Medium"/>
    <x v="3"/>
  </r>
  <r>
    <n v="40"/>
    <s v="Male"/>
    <s v="PhD"/>
    <s v="Married"/>
    <n v="114161"/>
    <n v="671"/>
    <n v="40862"/>
    <s v="Auto"/>
    <s v="Employed"/>
    <n v="2"/>
    <s v="Good"/>
    <n v="0.44"/>
    <n v="28331"/>
    <n v="0"/>
    <s v="Lake Cindy"/>
    <x v="48"/>
    <x v="81"/>
    <n v="2"/>
    <n v="0"/>
    <s v="High"/>
    <x v="0"/>
  </r>
  <r>
    <n v="26"/>
    <s v="Non-binary"/>
    <s v="Bachelor's"/>
    <s v="Divorced"/>
    <n v="40271"/>
    <n v="638"/>
    <n v="27450.01"/>
    <s v="Auto"/>
    <s v="Unemployed"/>
    <n v="7"/>
    <s v="Excellent"/>
    <n v="0.23"/>
    <n v="159741.5"/>
    <n v="1"/>
    <s v="New Charles"/>
    <x v="47"/>
    <x v="2"/>
    <n v="0"/>
    <n v="0"/>
    <s v="Medium"/>
    <x v="0"/>
  </r>
  <r>
    <n v="42"/>
    <s v="Non-binary"/>
    <s v="Bachelor's"/>
    <s v="Single"/>
    <n v="69933.399999999994"/>
    <n v="610"/>
    <n v="20400"/>
    <s v="Business"/>
    <s v="Employed"/>
    <n v="9"/>
    <s v="Good"/>
    <n v="0.28000000000000003"/>
    <n v="159741.5"/>
    <n v="2"/>
    <s v="New Kennethchester"/>
    <x v="23"/>
    <x v="133"/>
    <n v="1"/>
    <n v="2"/>
    <s v="Low"/>
    <x v="3"/>
  </r>
  <r>
    <n v="18"/>
    <s v="Non-binary"/>
    <s v="Master's"/>
    <s v="Married"/>
    <n v="29514"/>
    <n v="768"/>
    <n v="41301"/>
    <s v="Personal"/>
    <s v="Employed"/>
    <n v="1"/>
    <s v="Excellent"/>
    <n v="0.18"/>
    <n v="202982"/>
    <n v="2"/>
    <s v="East Darleneville"/>
    <x v="5"/>
    <x v="144"/>
    <n v="1"/>
    <n v="0"/>
    <s v="High"/>
    <x v="0"/>
  </r>
  <r>
    <n v="61"/>
    <s v="Non-binary"/>
    <s v="High School"/>
    <s v="Divorced"/>
    <n v="51007"/>
    <n v="732"/>
    <n v="9471"/>
    <s v="Auto"/>
    <s v="Employed"/>
    <n v="9"/>
    <s v="Good"/>
    <n v="0.1"/>
    <n v="244947"/>
    <n v="3"/>
    <s v="Traceyview"/>
    <x v="43"/>
    <x v="124"/>
    <n v="2"/>
    <n v="2"/>
    <s v="Low"/>
    <x v="4"/>
  </r>
  <r>
    <n v="41"/>
    <s v="Non-binary"/>
    <s v="PhD"/>
    <s v="Divorced"/>
    <n v="85781"/>
    <n v="774"/>
    <n v="5143"/>
    <s v="Business"/>
    <s v="Self-employed"/>
    <n v="11"/>
    <s v="Poor"/>
    <n v="0.45"/>
    <n v="159741.5"/>
    <n v="2"/>
    <s v="West Brittany"/>
    <x v="56"/>
    <x v="76"/>
    <n v="3"/>
    <n v="0"/>
    <s v="Low"/>
    <x v="0"/>
  </r>
  <r>
    <n v="61"/>
    <s v="Female"/>
    <s v="Master's"/>
    <s v="Divorced"/>
    <n v="36997"/>
    <n v="625"/>
    <n v="27450.01"/>
    <s v="Home"/>
    <s v="Unemployed"/>
    <n v="8"/>
    <s v="Good"/>
    <n v="0.49"/>
    <n v="271995"/>
    <n v="0"/>
    <s v="West Tinaburgh"/>
    <x v="49"/>
    <x v="161"/>
    <n v="2"/>
    <n v="0"/>
    <s v="Low"/>
    <x v="0"/>
  </r>
  <r>
    <n v="34"/>
    <s v="Male"/>
    <s v="PhD"/>
    <s v="Widowed"/>
    <n v="64440"/>
    <n v="699"/>
    <n v="44640"/>
    <s v="Home"/>
    <s v="Self-employed"/>
    <n v="13"/>
    <s v="Excellent"/>
    <n v="0.33"/>
    <n v="66277"/>
    <n v="3"/>
    <s v="East Jasonton"/>
    <x v="47"/>
    <x v="139"/>
    <n v="2"/>
    <n v="1"/>
    <s v="Low"/>
    <x v="3"/>
  </r>
  <r>
    <n v="47"/>
    <s v="Non-binary"/>
    <s v="High School"/>
    <s v="Married"/>
    <n v="101876"/>
    <n v="667"/>
    <n v="8577"/>
    <s v="Business"/>
    <s v="Self-employed"/>
    <n v="8"/>
    <s v="Fair"/>
    <n v="0.32"/>
    <n v="48668"/>
    <n v="4"/>
    <s v="North Stephanie"/>
    <x v="52"/>
    <x v="1"/>
    <n v="2"/>
    <n v="2"/>
    <s v="Medium"/>
    <x v="0"/>
  </r>
  <r>
    <n v="30"/>
    <s v="Female"/>
    <s v="PhD"/>
    <s v="Single"/>
    <n v="53691"/>
    <n v="684"/>
    <n v="48159"/>
    <s v="Auto"/>
    <s v="Unemployed"/>
    <n v="12"/>
    <s v="Poor"/>
    <n v="0.15"/>
    <n v="231743"/>
    <n v="3"/>
    <s v="East Sarah"/>
    <x v="25"/>
    <x v="4"/>
    <n v="2"/>
    <n v="1"/>
    <s v="Low"/>
    <x v="0"/>
  </r>
  <r>
    <n v="59"/>
    <s v="Non-binary"/>
    <s v="High School"/>
    <s v="Divorced"/>
    <n v="94500"/>
    <n v="773"/>
    <n v="44241"/>
    <s v="Auto"/>
    <s v="Self-employed"/>
    <n v="11"/>
    <s v="Fair"/>
    <n v="0.31"/>
    <n v="83317"/>
    <n v="3"/>
    <s v="Gallegosstad"/>
    <x v="21"/>
    <x v="24"/>
    <n v="3"/>
    <n v="2"/>
    <s v="Medium"/>
    <x v="0"/>
  </r>
  <r>
    <n v="18"/>
    <s v="Female"/>
    <s v="Master's"/>
    <s v="Single"/>
    <n v="55489"/>
    <n v="665"/>
    <n v="27450.01"/>
    <s v="Home"/>
    <s v="Employed"/>
    <n v="17"/>
    <s v="Good"/>
    <n v="0.22"/>
    <n v="207918"/>
    <n v="0"/>
    <s v="South Deanna"/>
    <x v="39"/>
    <x v="232"/>
    <n v="4"/>
    <n v="1"/>
    <s v="Medium"/>
    <x v="3"/>
  </r>
  <r>
    <n v="18"/>
    <s v="Male"/>
    <s v="Bachelor's"/>
    <s v="Widowed"/>
    <n v="69933.399999999994"/>
    <n v="684"/>
    <n v="27450.01"/>
    <s v="Home"/>
    <s v="Employed"/>
    <n v="11"/>
    <s v="Fair"/>
    <n v="0.28999999999999998"/>
    <n v="143234"/>
    <n v="4"/>
    <s v="North Sara"/>
    <x v="29"/>
    <x v="36"/>
    <n v="0"/>
    <n v="1"/>
    <s v="Low"/>
    <x v="0"/>
  </r>
  <r>
    <n v="39"/>
    <s v="Non-binary"/>
    <s v="High School"/>
    <s v="Widowed"/>
    <n v="55865"/>
    <n v="699"/>
    <n v="6984"/>
    <s v="Business"/>
    <s v="Unemployed"/>
    <n v="14"/>
    <s v="Good"/>
    <n v="0.31"/>
    <n v="125009"/>
    <n v="0"/>
    <s v="New Matthewport"/>
    <x v="17"/>
    <x v="55"/>
    <n v="4"/>
    <n v="2"/>
    <s v="Low"/>
    <x v="3"/>
  </r>
  <r>
    <n v="64"/>
    <s v="Male"/>
    <s v="PhD"/>
    <s v="Widowed"/>
    <n v="72788"/>
    <n v="664"/>
    <n v="27450.01"/>
    <s v="Business"/>
    <s v="Employed"/>
    <n v="15"/>
    <s v="Poor"/>
    <n v="0.42"/>
    <n v="149957"/>
    <n v="2"/>
    <s v="East Jamesmouth"/>
    <x v="19"/>
    <x v="173"/>
    <n v="1"/>
    <n v="2"/>
    <s v="Medium"/>
    <x v="0"/>
  </r>
  <r>
    <n v="23"/>
    <s v="Female"/>
    <s v="PhD"/>
    <s v="Widowed"/>
    <n v="69933.399999999994"/>
    <n v="730"/>
    <n v="17648"/>
    <s v="Business"/>
    <s v="Employed"/>
    <n v="2"/>
    <s v="Good"/>
    <n v="0.42"/>
    <n v="94991"/>
    <n v="2"/>
    <s v="Ritaport"/>
    <x v="50"/>
    <x v="22"/>
    <n v="1"/>
    <n v="1"/>
    <s v="Low"/>
    <x v="1"/>
  </r>
  <r>
    <n v="51"/>
    <s v="Non-binary"/>
    <s v="PhD"/>
    <s v="Widowed"/>
    <n v="103517"/>
    <n v="757"/>
    <n v="27450.01"/>
    <s v="Home"/>
    <s v="Self-employed"/>
    <n v="15"/>
    <s v="Poor"/>
    <n v="0.54"/>
    <n v="218285"/>
    <n v="3"/>
    <s v="South Kylieside"/>
    <x v="43"/>
    <x v="189"/>
    <n v="2"/>
    <n v="0"/>
    <s v="Medium"/>
    <x v="0"/>
  </r>
  <r>
    <n v="24"/>
    <s v="Non-binary"/>
    <s v="Bachelor's"/>
    <s v="Single"/>
    <n v="88908"/>
    <n v="751"/>
    <n v="27450.01"/>
    <s v="Business"/>
    <s v="Self-employed"/>
    <n v="11"/>
    <s v="Poor"/>
    <n v="0.48"/>
    <n v="159741.5"/>
    <n v="1"/>
    <s v="East Stacy"/>
    <x v="23"/>
    <x v="68"/>
    <n v="2"/>
    <n v="1"/>
    <s v="Low"/>
    <x v="1"/>
  </r>
  <r>
    <n v="38"/>
    <s v="Non-binary"/>
    <s v="Master's"/>
    <s v="Widowed"/>
    <n v="57748"/>
    <n v="691"/>
    <n v="38006"/>
    <s v="Auto"/>
    <s v="Unemployed"/>
    <n v="6"/>
    <s v="Poor"/>
    <n v="0.42"/>
    <n v="59710"/>
    <n v="2"/>
    <s v="Nicolehaven"/>
    <x v="4"/>
    <x v="99"/>
    <n v="1"/>
    <n v="1"/>
    <s v="Low"/>
    <x v="0"/>
  </r>
  <r>
    <n v="49"/>
    <s v="Non-binary"/>
    <s v="High School"/>
    <s v="Single"/>
    <n v="102060"/>
    <n v="700"/>
    <n v="13635"/>
    <s v="Home"/>
    <s v="Self-employed"/>
    <n v="12"/>
    <s v="Poor"/>
    <n v="0.44"/>
    <n v="41589"/>
    <n v="1"/>
    <s v="New Ann"/>
    <x v="44"/>
    <x v="34"/>
    <n v="2"/>
    <n v="0"/>
    <s v="Low"/>
    <x v="0"/>
  </r>
  <r>
    <n v="40"/>
    <s v="Non-binary"/>
    <s v="Master's"/>
    <s v="Single"/>
    <n v="56744"/>
    <n v="606"/>
    <n v="27450.01"/>
    <s v="Business"/>
    <s v="Unemployed"/>
    <n v="7"/>
    <s v="Good"/>
    <n v="0.55000000000000004"/>
    <n v="41887"/>
    <n v="4"/>
    <s v="Christinemouth"/>
    <x v="51"/>
    <x v="108"/>
    <n v="4"/>
    <n v="2"/>
    <s v="Medium"/>
    <x v="0"/>
  </r>
  <r>
    <n v="63"/>
    <s v="Non-binary"/>
    <s v="High School"/>
    <s v="Divorced"/>
    <n v="38744"/>
    <n v="775"/>
    <n v="30875"/>
    <s v="Business"/>
    <s v="Unemployed"/>
    <n v="13"/>
    <s v="Excellent"/>
    <n v="0.49"/>
    <n v="66726"/>
    <n v="2"/>
    <s v="West Michael"/>
    <x v="36"/>
    <x v="13"/>
    <n v="2"/>
    <n v="2"/>
    <s v="Low"/>
    <x v="3"/>
  </r>
  <r>
    <n v="40"/>
    <s v="Male"/>
    <s v="High School"/>
    <s v="Single"/>
    <n v="34450"/>
    <n v="717"/>
    <n v="44701"/>
    <s v="Personal"/>
    <s v="Self-employed"/>
    <n v="8"/>
    <s v="Fair"/>
    <n v="0.28000000000000003"/>
    <n v="159741.5"/>
    <n v="4"/>
    <s v="South Laurenmouth"/>
    <x v="39"/>
    <x v="58"/>
    <n v="1"/>
    <n v="1"/>
    <s v="Medium"/>
    <x v="0"/>
  </r>
  <r>
    <n v="34"/>
    <s v="Female"/>
    <s v="High School"/>
    <s v="Widowed"/>
    <n v="69933.399999999994"/>
    <n v="699"/>
    <n v="27450.01"/>
    <s v="Personal"/>
    <s v="Employed"/>
    <n v="1"/>
    <s v="Fair"/>
    <n v="0.26"/>
    <n v="67290"/>
    <n v="2"/>
    <s v="Paulchester"/>
    <x v="51"/>
    <x v="91"/>
    <n v="0"/>
    <n v="1"/>
    <s v="Low"/>
    <x v="1"/>
  </r>
  <r>
    <n v="65"/>
    <s v="Non-binary"/>
    <s v="Master's"/>
    <s v="Widowed"/>
    <n v="57126"/>
    <n v="605"/>
    <n v="9655"/>
    <s v="Auto"/>
    <s v="Employed"/>
    <n v="1"/>
    <s v="Fair"/>
    <n v="0.48"/>
    <n v="82449"/>
    <n v="1"/>
    <s v="East Alexanderfort"/>
    <x v="11"/>
    <x v="236"/>
    <n v="3"/>
    <n v="0"/>
    <s v="High"/>
    <x v="0"/>
  </r>
  <r>
    <n v="68"/>
    <s v="Male"/>
    <s v="PhD"/>
    <s v="Single"/>
    <n v="20535"/>
    <n v="741"/>
    <n v="40987"/>
    <s v="Personal"/>
    <s v="Employed"/>
    <n v="3"/>
    <s v="Poor"/>
    <n v="0.2"/>
    <n v="159741.5"/>
    <n v="1"/>
    <s v="Tammyview"/>
    <x v="29"/>
    <x v="10"/>
    <n v="0"/>
    <n v="1"/>
    <s v="Medium"/>
    <x v="0"/>
  </r>
  <r>
    <n v="20"/>
    <s v="Non-binary"/>
    <s v="Bachelor's"/>
    <s v="Married"/>
    <n v="111277"/>
    <n v="788"/>
    <n v="13757"/>
    <s v="Home"/>
    <s v="Self-employed"/>
    <n v="2"/>
    <s v="Excellent"/>
    <n v="0.4"/>
    <n v="159741.5"/>
    <n v="2"/>
    <s v="Hughesside"/>
    <x v="50"/>
    <x v="119"/>
    <n v="4"/>
    <n v="2"/>
    <s v="Low"/>
    <x v="0"/>
  </r>
  <r>
    <n v="66"/>
    <s v="Male"/>
    <s v="PhD"/>
    <s v="Married"/>
    <n v="24723"/>
    <n v="653"/>
    <n v="41190"/>
    <s v="Auto"/>
    <s v="Employed"/>
    <n v="17"/>
    <s v="Poor"/>
    <n v="0.26"/>
    <n v="159741.5"/>
    <n v="2"/>
    <s v="New Timothyhaven"/>
    <x v="17"/>
    <x v="125"/>
    <n v="4"/>
    <n v="2"/>
    <s v="Low"/>
    <x v="0"/>
  </r>
  <r>
    <n v="26"/>
    <s v="Male"/>
    <s v="Master's"/>
    <s v="Divorced"/>
    <n v="67940"/>
    <n v="673"/>
    <n v="44745"/>
    <s v="Home"/>
    <s v="Unemployed"/>
    <n v="1"/>
    <s v="Poor"/>
    <n v="0.24"/>
    <n v="159741.5"/>
    <n v="2"/>
    <s v="Brandonside"/>
    <x v="0"/>
    <x v="99"/>
    <n v="1"/>
    <n v="1"/>
    <s v="Medium"/>
    <x v="0"/>
  </r>
  <r>
    <n v="68"/>
    <s v="Female"/>
    <s v="High School"/>
    <s v="Divorced"/>
    <n v="60857"/>
    <n v="643"/>
    <n v="23700"/>
    <s v="Home"/>
    <s v="Employed"/>
    <n v="8"/>
    <s v="Good"/>
    <n v="0.28999999999999998"/>
    <n v="77918"/>
    <n v="2"/>
    <s v="Mcclureside"/>
    <x v="7"/>
    <x v="188"/>
    <n v="0"/>
    <n v="2"/>
    <s v="Low"/>
    <x v="0"/>
  </r>
  <r>
    <n v="62"/>
    <s v="Non-binary"/>
    <s v="Bachelor's"/>
    <s v="Married"/>
    <n v="42483"/>
    <n v="703"/>
    <n v="24880"/>
    <s v="Personal"/>
    <s v="Self-employed"/>
    <n v="11"/>
    <s v="Good"/>
    <n v="0.4"/>
    <n v="137636"/>
    <n v="2"/>
    <s v="North Christineland"/>
    <x v="7"/>
    <x v="74"/>
    <n v="1"/>
    <n v="0"/>
    <s v="Low"/>
    <x v="4"/>
  </r>
  <r>
    <n v="61"/>
    <s v="Female"/>
    <s v="PhD"/>
    <s v="Widowed"/>
    <n v="69615"/>
    <n v="675"/>
    <n v="17462"/>
    <s v="Business"/>
    <s v="Self-employed"/>
    <n v="0"/>
    <s v="Good"/>
    <n v="0.19"/>
    <n v="184087"/>
    <n v="2"/>
    <s v="West Lisaberg"/>
    <x v="45"/>
    <x v="81"/>
    <n v="2"/>
    <n v="1"/>
    <s v="High"/>
    <x v="0"/>
  </r>
  <r>
    <n v="39"/>
    <s v="Male"/>
    <s v="Bachelor's"/>
    <s v="Widowed"/>
    <n v="107938"/>
    <n v="784"/>
    <n v="8868"/>
    <s v="Business"/>
    <s v="Employed"/>
    <n v="11"/>
    <s v="Excellent"/>
    <n v="0.39"/>
    <n v="29909"/>
    <n v="1"/>
    <s v="Lake Jaredside"/>
    <x v="42"/>
    <x v="242"/>
    <n v="2"/>
    <n v="2"/>
    <s v="Medium"/>
    <x v="3"/>
  </r>
  <r>
    <n v="58"/>
    <s v="Female"/>
    <s v="High School"/>
    <s v="Married"/>
    <n v="28834"/>
    <n v="699"/>
    <n v="14063"/>
    <s v="Business"/>
    <s v="Unemployed"/>
    <n v="4"/>
    <s v="Excellent"/>
    <n v="0.47"/>
    <n v="142955"/>
    <n v="2"/>
    <s v="South Julia"/>
    <x v="24"/>
    <x v="59"/>
    <n v="3"/>
    <n v="1"/>
    <s v="Medium"/>
    <x v="0"/>
  </r>
  <r>
    <n v="35"/>
    <s v="Male"/>
    <s v="PhD"/>
    <s v="Divorced"/>
    <n v="79026"/>
    <n v="699"/>
    <n v="48277"/>
    <s v="Personal"/>
    <s v="Employed"/>
    <n v="13"/>
    <s v="Fair"/>
    <n v="0.34"/>
    <n v="173408"/>
    <n v="0"/>
    <s v="New Heidi"/>
    <x v="30"/>
    <x v="41"/>
    <n v="4"/>
    <n v="0"/>
    <s v="Medium"/>
    <x v="0"/>
  </r>
  <r>
    <n v="59"/>
    <s v="Female"/>
    <s v="Master's"/>
    <s v="Married"/>
    <n v="69933.399999999994"/>
    <n v="699"/>
    <n v="16127"/>
    <s v="Personal"/>
    <s v="Employed"/>
    <n v="9"/>
    <s v="Fair"/>
    <n v="0.28000000000000003"/>
    <n v="160234"/>
    <n v="1"/>
    <s v="Jacquelineborough"/>
    <x v="24"/>
    <x v="133"/>
    <n v="0"/>
    <n v="1"/>
    <s v="High"/>
    <x v="5"/>
  </r>
  <r>
    <n v="38"/>
    <s v="Female"/>
    <s v="High School"/>
    <s v="Widowed"/>
    <n v="106246"/>
    <n v="774"/>
    <n v="22717"/>
    <s v="Personal"/>
    <s v="Self-employed"/>
    <n v="18"/>
    <s v="Poor"/>
    <n v="0.16"/>
    <n v="258918"/>
    <n v="3"/>
    <s v="Lisafurt"/>
    <x v="9"/>
    <x v="13"/>
    <n v="2"/>
    <n v="2"/>
    <s v="Low"/>
    <x v="6"/>
  </r>
  <r>
    <n v="21"/>
    <s v="Non-binary"/>
    <s v="Bachelor's"/>
    <s v="Widowed"/>
    <n v="56551"/>
    <n v="693"/>
    <n v="15795"/>
    <s v="Business"/>
    <s v="Self-employed"/>
    <n v="5"/>
    <s v="Fair"/>
    <n v="0.1"/>
    <n v="159741.5"/>
    <n v="0"/>
    <s v="Woodberg"/>
    <x v="36"/>
    <x v="8"/>
    <n v="3"/>
    <n v="0"/>
    <s v="Low"/>
    <x v="0"/>
  </r>
  <r>
    <n v="19"/>
    <s v="Female"/>
    <s v="Bachelor's"/>
    <s v="Divorced"/>
    <n v="85560"/>
    <n v="699"/>
    <n v="49592"/>
    <s v="Personal"/>
    <s v="Self-employed"/>
    <n v="5"/>
    <s v="Poor"/>
    <n v="0.37"/>
    <n v="180984"/>
    <n v="2"/>
    <s v="West Danielleton"/>
    <x v="24"/>
    <x v="140"/>
    <n v="1"/>
    <n v="1"/>
    <s v="Low"/>
    <x v="1"/>
  </r>
  <r>
    <n v="39"/>
    <s v="Non-binary"/>
    <s v="High School"/>
    <s v="Married"/>
    <n v="31526"/>
    <n v="699"/>
    <n v="7123"/>
    <s v="Auto"/>
    <s v="Self-employed"/>
    <n v="8"/>
    <s v="Good"/>
    <n v="0.12"/>
    <n v="287369"/>
    <n v="0"/>
    <s v="Howardborough"/>
    <x v="58"/>
    <x v="137"/>
    <n v="4"/>
    <n v="1"/>
    <s v="Low"/>
    <x v="0"/>
  </r>
  <r>
    <n v="48"/>
    <s v="Female"/>
    <s v="Bachelor's"/>
    <s v="Widowed"/>
    <n v="46926"/>
    <n v="699"/>
    <n v="20631"/>
    <s v="Personal"/>
    <s v="Employed"/>
    <n v="5"/>
    <s v="Fair"/>
    <n v="0.19"/>
    <n v="76320"/>
    <n v="1"/>
    <s v="Williamsstad"/>
    <x v="53"/>
    <x v="60"/>
    <n v="2"/>
    <n v="1"/>
    <s v="Low"/>
    <x v="1"/>
  </r>
  <r>
    <n v="42"/>
    <s v="Female"/>
    <s v="Master's"/>
    <s v="Divorced"/>
    <n v="66647"/>
    <n v="799"/>
    <n v="27642"/>
    <s v="Home"/>
    <s v="Unemployed"/>
    <n v="2"/>
    <s v="Excellent"/>
    <n v="0.28000000000000003"/>
    <n v="34500"/>
    <n v="3"/>
    <s v="East James"/>
    <x v="28"/>
    <x v="204"/>
    <n v="2"/>
    <n v="1"/>
    <s v="Medium"/>
    <x v="0"/>
  </r>
  <r>
    <n v="49"/>
    <s v="Female"/>
    <s v="Bachelor's"/>
    <s v="Widowed"/>
    <n v="79301"/>
    <n v="702"/>
    <n v="35689"/>
    <s v="Personal"/>
    <s v="Employed"/>
    <n v="9"/>
    <s v="Fair"/>
    <n v="0.53"/>
    <n v="260960"/>
    <n v="4"/>
    <s v="Matthewton"/>
    <x v="47"/>
    <x v="222"/>
    <n v="4"/>
    <n v="2"/>
    <s v="Medium"/>
    <x v="0"/>
  </r>
  <r>
    <n v="66"/>
    <s v="Male"/>
    <s v="High School"/>
    <s v="Widowed"/>
    <n v="50579"/>
    <n v="791"/>
    <n v="12430"/>
    <s v="Business"/>
    <s v="Unemployed"/>
    <n v="16"/>
    <s v="Excellent"/>
    <n v="0.46"/>
    <n v="77086"/>
    <n v="0"/>
    <s v="Lake Andrea"/>
    <x v="15"/>
    <x v="145"/>
    <n v="3"/>
    <n v="0"/>
    <s v="Medium"/>
    <x v="3"/>
  </r>
  <r>
    <n v="61"/>
    <s v="Male"/>
    <s v="PhD"/>
    <s v="Divorced"/>
    <n v="70603"/>
    <n v="699"/>
    <n v="49337"/>
    <s v="Business"/>
    <s v="Employed"/>
    <n v="15"/>
    <s v="Good"/>
    <n v="0.44"/>
    <n v="237442"/>
    <n v="4"/>
    <s v="Port Cameronbury"/>
    <x v="33"/>
    <x v="9"/>
    <n v="3"/>
    <n v="0"/>
    <s v="Low"/>
    <x v="3"/>
  </r>
  <r>
    <n v="51"/>
    <s v="Non-binary"/>
    <s v="Bachelor's"/>
    <s v="Divorced"/>
    <n v="41494"/>
    <n v="637"/>
    <n v="20758"/>
    <s v="Home"/>
    <s v="Self-employed"/>
    <n v="11"/>
    <s v="Fair"/>
    <n v="0.51"/>
    <n v="218623"/>
    <n v="4"/>
    <s v="Floresmouth"/>
    <x v="35"/>
    <x v="140"/>
    <n v="4"/>
    <n v="0"/>
    <s v="Low"/>
    <x v="0"/>
  </r>
  <r>
    <n v="50"/>
    <s v="Female"/>
    <s v="High School"/>
    <s v="Single"/>
    <n v="79185"/>
    <n v="625"/>
    <n v="34304"/>
    <s v="Business"/>
    <s v="Unemployed"/>
    <n v="18"/>
    <s v="Poor"/>
    <n v="0.31"/>
    <n v="282474"/>
    <n v="0"/>
    <s v="Ericton"/>
    <x v="50"/>
    <x v="24"/>
    <n v="3"/>
    <n v="1"/>
    <s v="Low"/>
    <x v="0"/>
  </r>
  <r>
    <n v="35"/>
    <s v="Non-binary"/>
    <s v="High School"/>
    <s v="Married"/>
    <n v="101234"/>
    <n v="699"/>
    <n v="11575"/>
    <s v="Personal"/>
    <s v="Self-employed"/>
    <n v="3"/>
    <s v="Fair"/>
    <n v="0.49"/>
    <n v="252423"/>
    <n v="1"/>
    <s v="Port Dianefurt"/>
    <x v="16"/>
    <x v="118"/>
    <n v="4"/>
    <n v="1"/>
    <s v="Medium"/>
    <x v="0"/>
  </r>
  <r>
    <n v="68"/>
    <s v="Non-binary"/>
    <s v="Bachelor's"/>
    <s v="Divorced"/>
    <n v="85642"/>
    <n v="685"/>
    <n v="5426"/>
    <s v="Business"/>
    <s v="Self-employed"/>
    <n v="1"/>
    <s v="Good"/>
    <n v="0.48"/>
    <n v="26444"/>
    <n v="1"/>
    <s v="Claytonmouth"/>
    <x v="33"/>
    <x v="37"/>
    <n v="1"/>
    <n v="1"/>
    <s v="Low"/>
    <x v="0"/>
  </r>
  <r>
    <n v="26"/>
    <s v="Male"/>
    <s v="Master's"/>
    <s v="Divorced"/>
    <n v="92592"/>
    <n v="662"/>
    <n v="8141"/>
    <s v="Business"/>
    <s v="Employed"/>
    <n v="15"/>
    <s v="Poor"/>
    <n v="0.18"/>
    <n v="260815"/>
    <n v="1"/>
    <s v="Lake Lisa"/>
    <x v="23"/>
    <x v="165"/>
    <n v="3"/>
    <n v="1"/>
    <s v="Low"/>
    <x v="5"/>
  </r>
  <r>
    <n v="66"/>
    <s v="Non-binary"/>
    <s v="PhD"/>
    <s v="Divorced"/>
    <n v="69933.399999999994"/>
    <n v="767"/>
    <n v="8643"/>
    <s v="Personal"/>
    <s v="Unemployed"/>
    <n v="13"/>
    <s v="Fair"/>
    <n v="0.26"/>
    <n v="159741.5"/>
    <n v="2"/>
    <s v="Macdonaldville"/>
    <x v="26"/>
    <x v="34"/>
    <n v="1"/>
    <n v="1"/>
    <s v="Low"/>
    <x v="1"/>
  </r>
  <r>
    <n v="48"/>
    <s v="Female"/>
    <s v="PhD"/>
    <s v="Widowed"/>
    <n v="61444"/>
    <n v="707"/>
    <n v="37605"/>
    <s v="Home"/>
    <s v="Unemployed"/>
    <n v="8"/>
    <s v="Fair"/>
    <n v="0.22"/>
    <n v="130324"/>
    <n v="4"/>
    <s v="North Bryanside"/>
    <x v="47"/>
    <x v="124"/>
    <n v="2"/>
    <n v="1"/>
    <s v="Medium"/>
    <x v="0"/>
  </r>
  <r>
    <n v="52"/>
    <s v="Non-binary"/>
    <s v="Bachelor's"/>
    <s v="Divorced"/>
    <n v="36442"/>
    <n v="711"/>
    <n v="27450.01"/>
    <s v="Business"/>
    <s v="Employed"/>
    <n v="1"/>
    <s v="Fair"/>
    <n v="0.59"/>
    <n v="88111"/>
    <n v="0"/>
    <s v="Tarachester"/>
    <x v="28"/>
    <x v="180"/>
    <n v="4"/>
    <n v="2"/>
    <s v="Low"/>
    <x v="0"/>
  </r>
  <r>
    <n v="33"/>
    <s v="Female"/>
    <s v="High School"/>
    <s v="Widowed"/>
    <n v="82129"/>
    <n v="688"/>
    <n v="27450.01"/>
    <s v="Personal"/>
    <s v="Self-employed"/>
    <n v="5"/>
    <s v="Fair"/>
    <n v="0.24"/>
    <n v="37830"/>
    <n v="3"/>
    <s v="Julieport"/>
    <x v="38"/>
    <x v="94"/>
    <n v="0"/>
    <n v="1"/>
    <s v="Low"/>
    <x v="0"/>
  </r>
  <r>
    <n v="38"/>
    <s v="Non-binary"/>
    <s v="Bachelor's"/>
    <s v="Single"/>
    <n v="69933.399999999994"/>
    <n v="699"/>
    <n v="5619"/>
    <s v="Home"/>
    <s v="Unemployed"/>
    <n v="1"/>
    <s v="Excellent"/>
    <n v="0.56000000000000005"/>
    <n v="230624"/>
    <n v="3"/>
    <s v="North Marialand"/>
    <x v="29"/>
    <x v="220"/>
    <n v="2"/>
    <n v="0"/>
    <s v="Low"/>
    <x v="1"/>
  </r>
  <r>
    <n v="18"/>
    <s v="Male"/>
    <s v="High School"/>
    <s v="Divorced"/>
    <n v="69933.399999999994"/>
    <n v="622"/>
    <n v="25349"/>
    <s v="Home"/>
    <s v="Employed"/>
    <n v="18"/>
    <s v="Fair"/>
    <n v="0.51"/>
    <n v="89653"/>
    <n v="2"/>
    <s v="Jamesview"/>
    <x v="40"/>
    <x v="81"/>
    <n v="2"/>
    <n v="2"/>
    <s v="Medium"/>
    <x v="0"/>
  </r>
  <r>
    <n v="23"/>
    <s v="Non-binary"/>
    <s v="Bachelor's"/>
    <s v="Single"/>
    <n v="98542"/>
    <n v="733"/>
    <n v="15798"/>
    <s v="Business"/>
    <s v="Employed"/>
    <n v="12"/>
    <s v="Excellent"/>
    <n v="0.22"/>
    <n v="159741.5"/>
    <n v="2"/>
    <s v="Port Kimberly"/>
    <x v="38"/>
    <x v="120"/>
    <n v="2"/>
    <n v="0"/>
    <s v="Low"/>
    <x v="4"/>
  </r>
  <r>
    <n v="30"/>
    <s v="Non-binary"/>
    <s v="High School"/>
    <s v="Widowed"/>
    <n v="21847"/>
    <n v="699"/>
    <n v="21692"/>
    <s v="Home"/>
    <s v="Self-employed"/>
    <n v="2"/>
    <s v="Fair"/>
    <n v="0.28000000000000003"/>
    <n v="286724"/>
    <n v="0"/>
    <s v="Maciasport"/>
    <x v="30"/>
    <x v="142"/>
    <n v="1"/>
    <n v="1"/>
    <s v="Medium"/>
    <x v="0"/>
  </r>
  <r>
    <n v="57"/>
    <s v="Female"/>
    <s v="Bachelor's"/>
    <s v="Single"/>
    <n v="69933.399999999994"/>
    <n v="788"/>
    <n v="27450.01"/>
    <s v="Home"/>
    <s v="Unemployed"/>
    <n v="11"/>
    <s v="Fair"/>
    <n v="0.39"/>
    <n v="50817"/>
    <n v="0"/>
    <s v="North Josephstad"/>
    <x v="15"/>
    <x v="197"/>
    <n v="2"/>
    <n v="1"/>
    <s v="High"/>
    <x v="0"/>
  </r>
  <r>
    <n v="49"/>
    <s v="Male"/>
    <s v="Bachelor's"/>
    <s v="Widowed"/>
    <n v="100291"/>
    <n v="716"/>
    <n v="16304"/>
    <s v="Personal"/>
    <s v="Unemployed"/>
    <n v="12"/>
    <s v="Poor"/>
    <n v="0.27"/>
    <n v="207452"/>
    <n v="3"/>
    <s v="Austinville"/>
    <x v="15"/>
    <x v="65"/>
    <n v="4"/>
    <n v="2"/>
    <s v="Low"/>
    <x v="5"/>
  </r>
  <r>
    <n v="40"/>
    <s v="Male"/>
    <s v="Master's"/>
    <s v="Single"/>
    <n v="61209"/>
    <n v="676"/>
    <n v="47653"/>
    <s v="Auto"/>
    <s v="Employed"/>
    <n v="0"/>
    <s v="Fair"/>
    <n v="0.14000000000000001"/>
    <n v="142060"/>
    <n v="2"/>
    <s v="Lindaville"/>
    <x v="38"/>
    <x v="138"/>
    <n v="2"/>
    <n v="0"/>
    <s v="Low"/>
    <x v="0"/>
  </r>
  <r>
    <n v="64"/>
    <s v="Non-binary"/>
    <s v="PhD"/>
    <s v="Widowed"/>
    <n v="69933.399999999994"/>
    <n v="699"/>
    <n v="41247"/>
    <s v="Home"/>
    <s v="Self-employed"/>
    <n v="8"/>
    <s v="Fair"/>
    <n v="0.54"/>
    <n v="195513"/>
    <n v="4"/>
    <s v="Port Amyburgh"/>
    <x v="47"/>
    <x v="182"/>
    <n v="2"/>
    <n v="2"/>
    <s v="Low"/>
    <x v="0"/>
  </r>
  <r>
    <n v="27"/>
    <s v="Male"/>
    <s v="PhD"/>
    <s v="Divorced"/>
    <n v="69956"/>
    <n v="751"/>
    <n v="27450.01"/>
    <s v="Auto"/>
    <s v="Employed"/>
    <n v="9"/>
    <s v="Poor"/>
    <n v="0.45"/>
    <n v="214624"/>
    <n v="0"/>
    <s v="North Tina"/>
    <x v="32"/>
    <x v="146"/>
    <n v="2"/>
    <n v="1"/>
    <s v="Medium"/>
    <x v="0"/>
  </r>
  <r>
    <n v="59"/>
    <s v="Female"/>
    <s v="Bachelor's"/>
    <s v="Single"/>
    <n v="79196"/>
    <n v="699"/>
    <n v="33497"/>
    <s v="Business"/>
    <s v="Unemployed"/>
    <n v="9"/>
    <s v="Good"/>
    <n v="0.12"/>
    <n v="159741.5"/>
    <n v="4"/>
    <s v="Marilynchester"/>
    <x v="36"/>
    <x v="183"/>
    <n v="0"/>
    <n v="2"/>
    <s v="Low"/>
    <x v="4"/>
  </r>
  <r>
    <n v="42"/>
    <s v="Non-binary"/>
    <s v="High School"/>
    <s v="Single"/>
    <n v="69933.399999999994"/>
    <n v="699"/>
    <n v="6209"/>
    <s v="Personal"/>
    <s v="Unemployed"/>
    <n v="4"/>
    <s v="Excellent"/>
    <n v="0.33"/>
    <n v="99872"/>
    <n v="0"/>
    <s v="Markberg"/>
    <x v="39"/>
    <x v="106"/>
    <n v="3"/>
    <n v="1"/>
    <s v="High"/>
    <x v="0"/>
  </r>
  <r>
    <n v="32"/>
    <s v="Male"/>
    <s v="Bachelor's"/>
    <s v="Widowed"/>
    <n v="54723"/>
    <n v="782"/>
    <n v="10649"/>
    <s v="Home"/>
    <s v="Self-employed"/>
    <n v="17"/>
    <s v="Good"/>
    <n v="0.39"/>
    <n v="241716"/>
    <n v="1"/>
    <s v="Matthewville"/>
    <x v="5"/>
    <x v="96"/>
    <n v="3"/>
    <n v="0"/>
    <s v="Medium"/>
    <x v="3"/>
  </r>
  <r>
    <n v="23"/>
    <s v="Male"/>
    <s v="High School"/>
    <s v="Married"/>
    <n v="74583"/>
    <n v="735"/>
    <n v="38512"/>
    <s v="Business"/>
    <s v="Employed"/>
    <n v="9"/>
    <s v="Good"/>
    <n v="0.38"/>
    <n v="26948"/>
    <n v="0"/>
    <s v="Marquezville"/>
    <x v="31"/>
    <x v="146"/>
    <n v="2"/>
    <n v="1"/>
    <s v="Low"/>
    <x v="4"/>
  </r>
  <r>
    <n v="22"/>
    <s v="Male"/>
    <s v="PhD"/>
    <s v="Divorced"/>
    <n v="97585"/>
    <n v="637"/>
    <n v="38246"/>
    <s v="Business"/>
    <s v="Unemployed"/>
    <n v="6"/>
    <s v="Good"/>
    <n v="0.18"/>
    <n v="210894"/>
    <n v="2"/>
    <s v="South Monique"/>
    <x v="36"/>
    <x v="187"/>
    <n v="3"/>
    <n v="2"/>
    <s v="Medium"/>
    <x v="0"/>
  </r>
  <r>
    <n v="24"/>
    <s v="Male"/>
    <s v="High School"/>
    <s v="Divorced"/>
    <n v="81083"/>
    <n v="726"/>
    <n v="29020"/>
    <s v="Home"/>
    <s v="Employed"/>
    <n v="17"/>
    <s v="Fair"/>
    <n v="0.2"/>
    <n v="158819"/>
    <n v="2"/>
    <s v="Jacobsonborough"/>
    <x v="2"/>
    <x v="170"/>
    <n v="2"/>
    <n v="2"/>
    <s v="Medium"/>
    <x v="0"/>
  </r>
  <r>
    <n v="60"/>
    <s v="Male"/>
    <s v="Master's"/>
    <s v="Single"/>
    <n v="74359"/>
    <n v="756"/>
    <n v="38330"/>
    <s v="Auto"/>
    <s v="Employed"/>
    <n v="19"/>
    <s v="Excellent"/>
    <n v="0.5"/>
    <n v="77060"/>
    <n v="4"/>
    <s v="Rachelborough"/>
    <x v="32"/>
    <x v="29"/>
    <n v="2"/>
    <n v="0"/>
    <s v="Low"/>
    <x v="4"/>
  </r>
  <r>
    <n v="69"/>
    <s v="Male"/>
    <s v="Master's"/>
    <s v="Single"/>
    <n v="94944"/>
    <n v="699"/>
    <n v="27450.01"/>
    <s v="Personal"/>
    <s v="Employed"/>
    <n v="12"/>
    <s v="Fair"/>
    <n v="0.3"/>
    <n v="159741.5"/>
    <n v="1"/>
    <s v="Barnesbury"/>
    <x v="4"/>
    <x v="79"/>
    <n v="1"/>
    <n v="0"/>
    <s v="Low"/>
    <x v="1"/>
  </r>
  <r>
    <n v="32"/>
    <s v="Male"/>
    <s v="Master's"/>
    <s v="Widowed"/>
    <n v="95174"/>
    <n v="605"/>
    <n v="21481"/>
    <s v="Auto"/>
    <s v="Unemployed"/>
    <n v="15"/>
    <s v="Good"/>
    <n v="0.31"/>
    <n v="176007"/>
    <n v="0"/>
    <s v="Marcusstad"/>
    <x v="4"/>
    <x v="85"/>
    <n v="2"/>
    <n v="1"/>
    <s v="Low"/>
    <x v="2"/>
  </r>
  <r>
    <n v="61"/>
    <s v="Non-binary"/>
    <s v="PhD"/>
    <s v="Widowed"/>
    <n v="35059"/>
    <n v="739"/>
    <n v="28544"/>
    <s v="Personal"/>
    <s v="Employed"/>
    <n v="17"/>
    <s v="Fair"/>
    <n v="0.56000000000000005"/>
    <n v="91998"/>
    <n v="4"/>
    <s v="Shawberg"/>
    <x v="1"/>
    <x v="121"/>
    <n v="2"/>
    <n v="0"/>
    <s v="Low"/>
    <x v="1"/>
  </r>
  <r>
    <n v="18"/>
    <s v="Female"/>
    <s v="Master's"/>
    <s v="Married"/>
    <n v="96757"/>
    <n v="757"/>
    <n v="17869"/>
    <s v="Personal"/>
    <s v="Self-employed"/>
    <n v="19"/>
    <s v="Poor"/>
    <n v="0.47"/>
    <n v="56547"/>
    <n v="4"/>
    <s v="New Bradleyland"/>
    <x v="28"/>
    <x v="48"/>
    <n v="0"/>
    <n v="1"/>
    <s v="Low"/>
    <x v="1"/>
  </r>
  <r>
    <n v="68"/>
    <s v="Female"/>
    <s v="Master's"/>
    <s v="Married"/>
    <n v="29013"/>
    <n v="670"/>
    <n v="34288"/>
    <s v="Home"/>
    <s v="Unemployed"/>
    <n v="2"/>
    <s v="Good"/>
    <n v="0.16"/>
    <n v="91153"/>
    <n v="2"/>
    <s v="Martinmouth"/>
    <x v="12"/>
    <x v="210"/>
    <n v="1"/>
    <n v="2"/>
    <s v="Low"/>
    <x v="0"/>
  </r>
  <r>
    <n v="23"/>
    <s v="Non-binary"/>
    <s v="Master's"/>
    <s v="Married"/>
    <n v="69933.399999999994"/>
    <n v="765"/>
    <n v="8983"/>
    <s v="Personal"/>
    <s v="Unemployed"/>
    <n v="8"/>
    <s v="Good"/>
    <n v="0.53"/>
    <n v="272423"/>
    <n v="2"/>
    <s v="Stewartfort"/>
    <x v="0"/>
    <x v="67"/>
    <n v="1"/>
    <n v="1"/>
    <s v="Medium"/>
    <x v="0"/>
  </r>
  <r>
    <n v="60"/>
    <s v="Male"/>
    <s v="Master's"/>
    <s v="Married"/>
    <n v="87863"/>
    <n v="614"/>
    <n v="18199"/>
    <s v="Auto"/>
    <s v="Unemployed"/>
    <n v="1"/>
    <s v="Fair"/>
    <n v="0.55000000000000004"/>
    <n v="121044"/>
    <n v="3"/>
    <s v="South Austinville"/>
    <x v="21"/>
    <x v="157"/>
    <n v="1"/>
    <n v="2"/>
    <s v="Medium"/>
    <x v="0"/>
  </r>
  <r>
    <n v="32"/>
    <s v="Male"/>
    <s v="High School"/>
    <s v="Divorced"/>
    <n v="69933.399999999994"/>
    <n v="680"/>
    <n v="27450.01"/>
    <s v="Auto"/>
    <s v="Unemployed"/>
    <n v="8"/>
    <s v="Excellent"/>
    <n v="0.47"/>
    <n v="159741.5"/>
    <n v="2"/>
    <s v="New Mitchell"/>
    <x v="42"/>
    <x v="195"/>
    <n v="4"/>
    <n v="1"/>
    <s v="Medium"/>
    <x v="0"/>
  </r>
  <r>
    <n v="18"/>
    <s v="Female"/>
    <s v="Bachelor's"/>
    <s v="Married"/>
    <n v="85403"/>
    <n v="699"/>
    <n v="7455"/>
    <s v="Auto"/>
    <s v="Employed"/>
    <n v="4"/>
    <s v="Good"/>
    <n v="0.33"/>
    <n v="280330"/>
    <n v="1"/>
    <s v="Parkchester"/>
    <x v="40"/>
    <x v="23"/>
    <n v="2"/>
    <n v="1"/>
    <s v="Low"/>
    <x v="5"/>
  </r>
  <r>
    <n v="60"/>
    <s v="Female"/>
    <s v="High School"/>
    <s v="Widowed"/>
    <n v="104124"/>
    <n v="728"/>
    <n v="38182"/>
    <s v="Home"/>
    <s v="Unemployed"/>
    <n v="17"/>
    <s v="Excellent"/>
    <n v="0.3"/>
    <n v="255919"/>
    <n v="2"/>
    <s v="East Dustinshire"/>
    <x v="2"/>
    <x v="158"/>
    <n v="4"/>
    <n v="2"/>
    <s v="Low"/>
    <x v="3"/>
  </r>
  <r>
    <n v="35"/>
    <s v="Female"/>
    <s v="High School"/>
    <s v="Single"/>
    <n v="91779"/>
    <n v="699"/>
    <n v="29805"/>
    <s v="Business"/>
    <s v="Employed"/>
    <n v="14"/>
    <s v="Poor"/>
    <n v="0.19"/>
    <n v="273467"/>
    <n v="2"/>
    <s v="East John"/>
    <x v="7"/>
    <x v="100"/>
    <n v="2"/>
    <n v="2"/>
    <s v="Low"/>
    <x v="1"/>
  </r>
  <r>
    <n v="34"/>
    <s v="Male"/>
    <s v="Bachelor's"/>
    <s v="Married"/>
    <n v="50858"/>
    <n v="630"/>
    <n v="33387"/>
    <s v="Auto"/>
    <s v="Self-employed"/>
    <n v="2"/>
    <s v="Good"/>
    <n v="0.56000000000000005"/>
    <n v="64325"/>
    <n v="1"/>
    <s v="Spencemouth"/>
    <x v="17"/>
    <x v="34"/>
    <n v="3"/>
    <n v="2"/>
    <s v="Low"/>
    <x v="0"/>
  </r>
  <r>
    <n v="61"/>
    <s v="Non-binary"/>
    <s v="Master's"/>
    <s v="Divorced"/>
    <n v="60264"/>
    <n v="698"/>
    <n v="29290"/>
    <s v="Personal"/>
    <s v="Self-employed"/>
    <n v="18"/>
    <s v="Fair"/>
    <n v="0.22"/>
    <n v="145450"/>
    <n v="0"/>
    <s v="New Sophia"/>
    <x v="56"/>
    <x v="209"/>
    <n v="0"/>
    <n v="2"/>
    <s v="Low"/>
    <x v="0"/>
  </r>
  <r>
    <n v="43"/>
    <s v="Non-binary"/>
    <s v="Master's"/>
    <s v="Single"/>
    <n v="63481"/>
    <n v="767"/>
    <n v="19578"/>
    <s v="Auto"/>
    <s v="Self-employed"/>
    <n v="19"/>
    <s v="Poor"/>
    <n v="0.4"/>
    <n v="143553"/>
    <n v="2"/>
    <s v="Jonesmouth"/>
    <x v="20"/>
    <x v="78"/>
    <n v="2"/>
    <n v="2"/>
    <s v="Low"/>
    <x v="0"/>
  </r>
  <r>
    <n v="62"/>
    <s v="Female"/>
    <s v="PhD"/>
    <s v="Widowed"/>
    <n v="101071"/>
    <n v="705"/>
    <n v="40915"/>
    <s v="Business"/>
    <s v="Unemployed"/>
    <n v="11"/>
    <s v="Excellent"/>
    <n v="0.46"/>
    <n v="95761"/>
    <n v="3"/>
    <s v="Lake Alexanderborough"/>
    <x v="31"/>
    <x v="18"/>
    <n v="2"/>
    <n v="2"/>
    <s v="Low"/>
    <x v="3"/>
  </r>
  <r>
    <n v="57"/>
    <s v="Female"/>
    <s v="Master's"/>
    <s v="Divorced"/>
    <n v="25543"/>
    <n v="660"/>
    <n v="8261"/>
    <s v="Personal"/>
    <s v="Self-employed"/>
    <n v="7"/>
    <s v="Excellent"/>
    <n v="0.2"/>
    <n v="226730"/>
    <n v="0"/>
    <s v="Cherylberg"/>
    <x v="12"/>
    <x v="15"/>
    <n v="0"/>
    <n v="0"/>
    <s v="Low"/>
    <x v="0"/>
  </r>
  <r>
    <n v="60"/>
    <s v="Male"/>
    <s v="PhD"/>
    <s v="Widowed"/>
    <n v="51280"/>
    <n v="631"/>
    <n v="27450.01"/>
    <s v="Home"/>
    <s v="Employed"/>
    <n v="5"/>
    <s v="Excellent"/>
    <n v="0.59"/>
    <n v="237311"/>
    <n v="2"/>
    <s v="New Jennifershire"/>
    <x v="25"/>
    <x v="161"/>
    <n v="2"/>
    <n v="2"/>
    <s v="Low"/>
    <x v="0"/>
  </r>
  <r>
    <n v="49"/>
    <s v="Female"/>
    <s v="Bachelor's"/>
    <s v="Divorced"/>
    <n v="58210"/>
    <n v="636"/>
    <n v="44957"/>
    <s v="Business"/>
    <s v="Employed"/>
    <n v="14"/>
    <s v="Poor"/>
    <n v="0.43"/>
    <n v="240190"/>
    <n v="0"/>
    <s v="Blankenshipport"/>
    <x v="56"/>
    <x v="70"/>
    <n v="0"/>
    <n v="0"/>
    <s v="High"/>
    <x v="0"/>
  </r>
  <r>
    <n v="53"/>
    <s v="Male"/>
    <s v="High School"/>
    <s v="Married"/>
    <n v="23925"/>
    <n v="699"/>
    <n v="29373"/>
    <s v="Personal"/>
    <s v="Self-employed"/>
    <n v="7"/>
    <s v="Good"/>
    <n v="0.21"/>
    <n v="156974"/>
    <n v="3"/>
    <s v="Brianaburgh"/>
    <x v="6"/>
    <x v="2"/>
    <n v="2"/>
    <n v="1"/>
    <s v="Low"/>
    <x v="1"/>
  </r>
  <r>
    <n v="43"/>
    <s v="Female"/>
    <s v="PhD"/>
    <s v="Divorced"/>
    <n v="36306"/>
    <n v="617"/>
    <n v="46416"/>
    <s v="Business"/>
    <s v="Self-employed"/>
    <n v="16"/>
    <s v="Fair"/>
    <n v="0.43"/>
    <n v="243662"/>
    <n v="1"/>
    <s v="North Julie"/>
    <x v="39"/>
    <x v="184"/>
    <n v="3"/>
    <n v="0"/>
    <s v="Medium"/>
    <x v="0"/>
  </r>
  <r>
    <n v="38"/>
    <s v="Male"/>
    <s v="PhD"/>
    <s v="Widowed"/>
    <n v="69933.399999999994"/>
    <n v="724"/>
    <n v="13380"/>
    <s v="Personal"/>
    <s v="Employed"/>
    <n v="6"/>
    <s v="Good"/>
    <n v="0.53"/>
    <n v="146162"/>
    <n v="4"/>
    <s v="Port Francisco"/>
    <x v="48"/>
    <x v="118"/>
    <n v="0"/>
    <n v="2"/>
    <s v="Low"/>
    <x v="1"/>
  </r>
  <r>
    <n v="60"/>
    <s v="Female"/>
    <s v="Master's"/>
    <s v="Widowed"/>
    <n v="20693"/>
    <n v="699"/>
    <n v="33170"/>
    <s v="Personal"/>
    <s v="Employed"/>
    <n v="19"/>
    <s v="Fair"/>
    <n v="0.11"/>
    <n v="238134"/>
    <n v="0"/>
    <s v="Owensshire"/>
    <x v="31"/>
    <x v="224"/>
    <n v="3"/>
    <n v="1"/>
    <s v="Low"/>
    <x v="0"/>
  </r>
  <r>
    <n v="28"/>
    <s v="Female"/>
    <s v="PhD"/>
    <s v="Divorced"/>
    <n v="81196"/>
    <n v="699"/>
    <n v="5813"/>
    <s v="Personal"/>
    <s v="Employed"/>
    <n v="1"/>
    <s v="Excellent"/>
    <n v="0.52"/>
    <n v="137416"/>
    <n v="0"/>
    <s v="Toddburgh"/>
    <x v="56"/>
    <x v="13"/>
    <n v="1"/>
    <n v="2"/>
    <s v="Low"/>
    <x v="1"/>
  </r>
  <r>
    <n v="36"/>
    <s v="Male"/>
    <s v="PhD"/>
    <s v="Divorced"/>
    <n v="63552"/>
    <n v="787"/>
    <n v="48028"/>
    <s v="Personal"/>
    <s v="Unemployed"/>
    <n v="10"/>
    <s v="Excellent"/>
    <n v="0.3"/>
    <n v="247678"/>
    <n v="2"/>
    <s v="Justintown"/>
    <x v="26"/>
    <x v="159"/>
    <n v="2"/>
    <n v="0"/>
    <s v="High"/>
    <x v="3"/>
  </r>
  <r>
    <n v="35"/>
    <s v="Male"/>
    <s v="PhD"/>
    <s v="Married"/>
    <n v="44111"/>
    <n v="626"/>
    <n v="17397"/>
    <s v="Home"/>
    <s v="Unemployed"/>
    <n v="4"/>
    <s v="Good"/>
    <n v="0.52"/>
    <n v="261341"/>
    <n v="0"/>
    <s v="Simmonsbury"/>
    <x v="12"/>
    <x v="132"/>
    <n v="3"/>
    <n v="2"/>
    <s v="Low"/>
    <x v="0"/>
  </r>
  <r>
    <n v="35"/>
    <s v="Non-binary"/>
    <s v="Master's"/>
    <s v="Single"/>
    <n v="44881"/>
    <n v="635"/>
    <n v="38563"/>
    <s v="Business"/>
    <s v="Unemployed"/>
    <n v="15"/>
    <s v="Fair"/>
    <n v="0.19"/>
    <n v="97489"/>
    <n v="3"/>
    <s v="South Victoria"/>
    <x v="30"/>
    <x v="129"/>
    <n v="4"/>
    <n v="2"/>
    <s v="Medium"/>
    <x v="0"/>
  </r>
  <r>
    <n v="30"/>
    <s v="Female"/>
    <s v="Bachelor's"/>
    <s v="Divorced"/>
    <n v="69933.399999999994"/>
    <n v="784"/>
    <n v="35360"/>
    <s v="Personal"/>
    <s v="Unemployed"/>
    <n v="5"/>
    <s v="Poor"/>
    <n v="0.56999999999999995"/>
    <n v="199508"/>
    <n v="4"/>
    <s v="Karenshire"/>
    <x v="51"/>
    <x v="81"/>
    <n v="2"/>
    <n v="1"/>
    <s v="Low"/>
    <x v="0"/>
  </r>
  <r>
    <n v="45"/>
    <s v="Non-binary"/>
    <s v="High School"/>
    <s v="Single"/>
    <n v="89290"/>
    <n v="699"/>
    <n v="23673"/>
    <s v="Home"/>
    <s v="Self-employed"/>
    <n v="15"/>
    <s v="Good"/>
    <n v="0.3"/>
    <n v="113032"/>
    <n v="2"/>
    <s v="East Carl"/>
    <x v="50"/>
    <x v="233"/>
    <n v="2"/>
    <n v="2"/>
    <s v="Low"/>
    <x v="4"/>
  </r>
  <r>
    <n v="44"/>
    <s v="Non-binary"/>
    <s v="High School"/>
    <s v="Married"/>
    <n v="116460"/>
    <n v="792"/>
    <n v="27450.01"/>
    <s v="Home"/>
    <s v="Unemployed"/>
    <n v="14"/>
    <s v="Poor"/>
    <n v="0.14000000000000001"/>
    <n v="181913"/>
    <n v="2"/>
    <s v="South Jonathan"/>
    <x v="41"/>
    <x v="163"/>
    <n v="2"/>
    <n v="0"/>
    <s v="Low"/>
    <x v="1"/>
  </r>
  <r>
    <n v="62"/>
    <s v="Male"/>
    <s v="High School"/>
    <s v="Single"/>
    <n v="62136"/>
    <n v="699"/>
    <n v="47846"/>
    <s v="Personal"/>
    <s v="Unemployed"/>
    <n v="16"/>
    <s v="Excellent"/>
    <n v="0.4"/>
    <n v="162445"/>
    <n v="0"/>
    <s v="Huangshire"/>
    <x v="53"/>
    <x v="95"/>
    <n v="3"/>
    <n v="0"/>
    <s v="Low"/>
    <x v="3"/>
  </r>
  <r>
    <n v="66"/>
    <s v="Female"/>
    <s v="PhD"/>
    <s v="Married"/>
    <n v="21601"/>
    <n v="699"/>
    <n v="27450.01"/>
    <s v="Personal"/>
    <s v="Employed"/>
    <n v="1"/>
    <s v="Good"/>
    <n v="0.31"/>
    <n v="79347"/>
    <n v="1"/>
    <s v="West Bill"/>
    <x v="47"/>
    <x v="229"/>
    <n v="2"/>
    <n v="0"/>
    <s v="Medium"/>
    <x v="0"/>
  </r>
  <r>
    <n v="43"/>
    <s v="Female"/>
    <s v="Master's"/>
    <s v="Married"/>
    <n v="89610"/>
    <n v="793"/>
    <n v="13882"/>
    <s v="Personal"/>
    <s v="Self-employed"/>
    <n v="19"/>
    <s v="Fair"/>
    <n v="0.17"/>
    <n v="246389"/>
    <n v="1"/>
    <s v="Ellisfurt"/>
    <x v="6"/>
    <x v="203"/>
    <n v="1"/>
    <n v="1"/>
    <s v="Low"/>
    <x v="6"/>
  </r>
  <r>
    <n v="25"/>
    <s v="Non-binary"/>
    <s v="Master's"/>
    <s v="Divorced"/>
    <n v="31809"/>
    <n v="617"/>
    <n v="27450.01"/>
    <s v="Home"/>
    <s v="Self-employed"/>
    <n v="5"/>
    <s v="Poor"/>
    <n v="0.57999999999999996"/>
    <n v="106698"/>
    <n v="1"/>
    <s v="Lake Rebecca"/>
    <x v="45"/>
    <x v="4"/>
    <n v="1"/>
    <n v="2"/>
    <s v="Medium"/>
    <x v="0"/>
  </r>
  <r>
    <n v="59"/>
    <s v="Non-binary"/>
    <s v="High School"/>
    <s v="Single"/>
    <n v="27386"/>
    <n v="629"/>
    <n v="22776"/>
    <s v="Home"/>
    <s v="Unemployed"/>
    <n v="15"/>
    <s v="Poor"/>
    <n v="0.22"/>
    <n v="159741.5"/>
    <n v="2"/>
    <s v="Alexisberg"/>
    <x v="20"/>
    <x v="215"/>
    <n v="2"/>
    <n v="0"/>
    <s v="Low"/>
    <x v="0"/>
  </r>
  <r>
    <n v="60"/>
    <s v="Male"/>
    <s v="Master's"/>
    <s v="Single"/>
    <n v="80506"/>
    <n v="797"/>
    <n v="18720"/>
    <s v="Home"/>
    <s v="Unemployed"/>
    <n v="6"/>
    <s v="Excellent"/>
    <n v="0.42"/>
    <n v="164790"/>
    <n v="3"/>
    <s v="Kleinborough"/>
    <x v="46"/>
    <x v="162"/>
    <n v="1"/>
    <n v="1"/>
    <s v="Low"/>
    <x v="1"/>
  </r>
  <r>
    <n v="58"/>
    <s v="Female"/>
    <s v="PhD"/>
    <s v="Married"/>
    <n v="45336"/>
    <n v="699"/>
    <n v="42681"/>
    <s v="Personal"/>
    <s v="Employed"/>
    <n v="1"/>
    <s v="Good"/>
    <n v="0.38"/>
    <n v="272048"/>
    <n v="1"/>
    <s v="Richardfort"/>
    <x v="32"/>
    <x v="168"/>
    <n v="2"/>
    <n v="0"/>
    <s v="High"/>
    <x v="0"/>
  </r>
  <r>
    <n v="60"/>
    <s v="Non-binary"/>
    <s v="Bachelor's"/>
    <s v="Widowed"/>
    <n v="91612"/>
    <n v="786"/>
    <n v="39591"/>
    <s v="Home"/>
    <s v="Self-employed"/>
    <n v="16"/>
    <s v="Fair"/>
    <n v="0.19"/>
    <n v="22924"/>
    <n v="4"/>
    <s v="North Joshuabury"/>
    <x v="42"/>
    <x v="159"/>
    <n v="0"/>
    <n v="1"/>
    <s v="Low"/>
    <x v="1"/>
  </r>
  <r>
    <n v="24"/>
    <s v="Female"/>
    <s v="High School"/>
    <s v="Widowed"/>
    <n v="69933.399999999994"/>
    <n v="620"/>
    <n v="45555"/>
    <s v="Auto"/>
    <s v="Employed"/>
    <n v="0"/>
    <s v="Excellent"/>
    <n v="0.28000000000000003"/>
    <n v="87926"/>
    <n v="0"/>
    <s v="Fisherburgh"/>
    <x v="37"/>
    <x v="179"/>
    <n v="2"/>
    <n v="2"/>
    <s v="Low"/>
    <x v="0"/>
  </r>
  <r>
    <n v="22"/>
    <s v="Female"/>
    <s v="PhD"/>
    <s v="Married"/>
    <n v="69933.399999999994"/>
    <n v="699"/>
    <n v="36829"/>
    <s v="Auto"/>
    <s v="Employed"/>
    <n v="10"/>
    <s v="Excellent"/>
    <n v="0.5"/>
    <n v="25728"/>
    <n v="4"/>
    <s v="Brittanystad"/>
    <x v="20"/>
    <x v="141"/>
    <n v="3"/>
    <n v="0"/>
    <s v="Low"/>
    <x v="3"/>
  </r>
  <r>
    <n v="56"/>
    <s v="Non-binary"/>
    <s v="PhD"/>
    <s v="Single"/>
    <n v="72204"/>
    <n v="748"/>
    <n v="20544"/>
    <s v="Business"/>
    <s v="Unemployed"/>
    <n v="15"/>
    <s v="Fair"/>
    <n v="0.18"/>
    <n v="93325"/>
    <n v="0"/>
    <s v="Martinezhaven"/>
    <x v="46"/>
    <x v="58"/>
    <n v="1"/>
    <n v="1"/>
    <s v="Medium"/>
    <x v="0"/>
  </r>
  <r>
    <n v="21"/>
    <s v="Male"/>
    <s v="Master's"/>
    <s v="Widowed"/>
    <n v="33850"/>
    <n v="622"/>
    <n v="42053"/>
    <s v="Home"/>
    <s v="Unemployed"/>
    <n v="8"/>
    <s v="Good"/>
    <n v="0.36"/>
    <n v="266436"/>
    <n v="4"/>
    <s v="North William"/>
    <x v="40"/>
    <x v="233"/>
    <n v="2"/>
    <n v="0"/>
    <s v="High"/>
    <x v="0"/>
  </r>
  <r>
    <n v="65"/>
    <s v="Non-binary"/>
    <s v="Bachelor's"/>
    <s v="Widowed"/>
    <n v="72485"/>
    <n v="765"/>
    <n v="20121"/>
    <s v="Business"/>
    <s v="Employed"/>
    <n v="3"/>
    <s v="Fair"/>
    <n v="0.31"/>
    <n v="46067"/>
    <n v="4"/>
    <s v="Port Jonathonbury"/>
    <x v="44"/>
    <x v="155"/>
    <n v="4"/>
    <n v="1"/>
    <s v="Low"/>
    <x v="0"/>
  </r>
  <r>
    <n v="55"/>
    <s v="Non-binary"/>
    <s v="Bachelor's"/>
    <s v="Married"/>
    <n v="67802"/>
    <n v="797"/>
    <n v="27447"/>
    <s v="Home"/>
    <s v="Employed"/>
    <n v="1"/>
    <s v="Poor"/>
    <n v="0.42"/>
    <n v="229735"/>
    <n v="3"/>
    <s v="Kellyside"/>
    <x v="2"/>
    <x v="146"/>
    <n v="4"/>
    <n v="1"/>
    <s v="Medium"/>
    <x v="0"/>
  </r>
  <r>
    <n v="35"/>
    <s v="Female"/>
    <s v="Bachelor's"/>
    <s v="Widowed"/>
    <n v="106437"/>
    <n v="620"/>
    <n v="27450.01"/>
    <s v="Auto"/>
    <s v="Unemployed"/>
    <n v="2"/>
    <s v="Excellent"/>
    <n v="0.49"/>
    <n v="159741.5"/>
    <n v="1"/>
    <s v="Jenniferview"/>
    <x v="24"/>
    <x v="46"/>
    <n v="3"/>
    <n v="1"/>
    <s v="Low"/>
    <x v="0"/>
  </r>
  <r>
    <n v="57"/>
    <s v="Female"/>
    <s v="Master's"/>
    <s v="Single"/>
    <n v="36639"/>
    <n v="614"/>
    <n v="32708"/>
    <s v="Auto"/>
    <s v="Employed"/>
    <n v="17"/>
    <s v="Fair"/>
    <n v="0.11"/>
    <n v="265510"/>
    <n v="1"/>
    <s v="Jenniferstad"/>
    <x v="17"/>
    <x v="165"/>
    <n v="2"/>
    <n v="0"/>
    <s v="Medium"/>
    <x v="0"/>
  </r>
  <r>
    <n v="41"/>
    <s v="Female"/>
    <s v="PhD"/>
    <s v="Divorced"/>
    <n v="108619"/>
    <n v="638"/>
    <n v="35079"/>
    <s v="Personal"/>
    <s v="Unemployed"/>
    <n v="3"/>
    <s v="Good"/>
    <n v="0.49"/>
    <n v="125827"/>
    <n v="2"/>
    <s v="Cookbury"/>
    <x v="42"/>
    <x v="83"/>
    <n v="1"/>
    <n v="0"/>
    <s v="High"/>
    <x v="0"/>
  </r>
  <r>
    <n v="58"/>
    <s v="Female"/>
    <s v="High School"/>
    <s v="Single"/>
    <n v="76381"/>
    <n v="627"/>
    <n v="39804"/>
    <s v="Business"/>
    <s v="Employed"/>
    <n v="15"/>
    <s v="Fair"/>
    <n v="0.54"/>
    <n v="226956"/>
    <n v="2"/>
    <s v="Port Yvonnefurt"/>
    <x v="1"/>
    <x v="53"/>
    <n v="2"/>
    <n v="2"/>
    <s v="Low"/>
    <x v="0"/>
  </r>
  <r>
    <n v="50"/>
    <s v="Male"/>
    <s v="Bachelor's"/>
    <s v="Widowed"/>
    <n v="24522"/>
    <n v="610"/>
    <n v="39778"/>
    <s v="Auto"/>
    <s v="Employed"/>
    <n v="6"/>
    <s v="Fair"/>
    <n v="0.36"/>
    <n v="159741.5"/>
    <n v="4"/>
    <s v="Lake Sharon"/>
    <x v="5"/>
    <x v="68"/>
    <n v="0"/>
    <n v="1"/>
    <s v="Low"/>
    <x v="0"/>
  </r>
  <r>
    <n v="50"/>
    <s v="Male"/>
    <s v="PhD"/>
    <s v="Married"/>
    <n v="91591"/>
    <n v="667"/>
    <n v="23082"/>
    <s v="Home"/>
    <s v="Employed"/>
    <n v="8"/>
    <s v="Poor"/>
    <n v="0.54"/>
    <n v="31637"/>
    <n v="1"/>
    <s v="New Jacqueline"/>
    <x v="1"/>
    <x v="10"/>
    <n v="4"/>
    <n v="1"/>
    <s v="Low"/>
    <x v="0"/>
  </r>
  <r>
    <n v="42"/>
    <s v="Male"/>
    <s v="Master's"/>
    <s v="Married"/>
    <n v="117572"/>
    <n v="689"/>
    <n v="31685"/>
    <s v="Personal"/>
    <s v="Self-employed"/>
    <n v="5"/>
    <s v="Poor"/>
    <n v="0.42"/>
    <n v="56174"/>
    <n v="0"/>
    <s v="Rodriguezfort"/>
    <x v="46"/>
    <x v="65"/>
    <n v="1"/>
    <n v="0"/>
    <s v="Low"/>
    <x v="0"/>
  </r>
  <r>
    <n v="67"/>
    <s v="Male"/>
    <s v="Master's"/>
    <s v="Single"/>
    <n v="58502"/>
    <n v="786"/>
    <n v="27450.01"/>
    <s v="Personal"/>
    <s v="Self-employed"/>
    <n v="0"/>
    <s v="Good"/>
    <n v="0.3"/>
    <n v="31977"/>
    <n v="1"/>
    <s v="Edwardland"/>
    <x v="0"/>
    <x v="193"/>
    <n v="2"/>
    <n v="0"/>
    <s v="Low"/>
    <x v="1"/>
  </r>
  <r>
    <n v="68"/>
    <s v="Non-binary"/>
    <s v="Master's"/>
    <s v="Married"/>
    <n v="33820"/>
    <n v="699"/>
    <n v="27450.01"/>
    <s v="Auto"/>
    <s v="Employed"/>
    <n v="19"/>
    <s v="Poor"/>
    <n v="0.1"/>
    <n v="242120"/>
    <n v="1"/>
    <s v="Carriefurt"/>
    <x v="37"/>
    <x v="148"/>
    <n v="1"/>
    <n v="1"/>
    <s v="Medium"/>
    <x v="0"/>
  </r>
  <r>
    <n v="57"/>
    <s v="Male"/>
    <s v="PhD"/>
    <s v="Single"/>
    <n v="69933.399999999994"/>
    <n v="685"/>
    <n v="38445"/>
    <s v="Auto"/>
    <s v="Employed"/>
    <n v="14"/>
    <s v="Excellent"/>
    <n v="0.15"/>
    <n v="53830"/>
    <n v="2"/>
    <s v="Lake Caleb"/>
    <x v="34"/>
    <x v="121"/>
    <n v="1"/>
    <n v="1"/>
    <s v="Low"/>
    <x v="3"/>
  </r>
  <r>
    <n v="40"/>
    <s v="Male"/>
    <s v="PhD"/>
    <s v="Married"/>
    <n v="69421"/>
    <n v="720"/>
    <n v="47636"/>
    <s v="Auto"/>
    <s v="Employed"/>
    <n v="7"/>
    <s v="Fair"/>
    <n v="0.5"/>
    <n v="153189"/>
    <n v="0"/>
    <s v="South Joseph"/>
    <x v="36"/>
    <x v="122"/>
    <n v="2"/>
    <n v="1"/>
    <s v="Medium"/>
    <x v="0"/>
  </r>
  <r>
    <n v="56"/>
    <s v="Female"/>
    <s v="High School"/>
    <s v="Single"/>
    <n v="50394"/>
    <n v="657"/>
    <n v="13342"/>
    <s v="Auto"/>
    <s v="Unemployed"/>
    <n v="19"/>
    <s v="Excellent"/>
    <n v="0.34"/>
    <n v="159741.5"/>
    <n v="2"/>
    <s v="West Brian"/>
    <x v="31"/>
    <x v="55"/>
    <n v="2"/>
    <n v="2"/>
    <s v="Low"/>
    <x v="3"/>
  </r>
  <r>
    <n v="35"/>
    <s v="Female"/>
    <s v="Master's"/>
    <s v="Single"/>
    <n v="57594"/>
    <n v="675"/>
    <n v="6867"/>
    <s v="Home"/>
    <s v="Self-employed"/>
    <n v="16"/>
    <s v="Good"/>
    <n v="0.35"/>
    <n v="159741.5"/>
    <n v="2"/>
    <s v="Lake Hannahmouth"/>
    <x v="24"/>
    <x v="204"/>
    <n v="4"/>
    <n v="1"/>
    <s v="Low"/>
    <x v="3"/>
  </r>
  <r>
    <n v="67"/>
    <s v="Female"/>
    <s v="PhD"/>
    <s v="Single"/>
    <n v="57256"/>
    <n v="699"/>
    <n v="16489"/>
    <s v="Personal"/>
    <s v="Self-employed"/>
    <n v="7"/>
    <s v="Poor"/>
    <n v="0.55000000000000004"/>
    <n v="280328"/>
    <n v="3"/>
    <s v="Lake Brendachester"/>
    <x v="23"/>
    <x v="67"/>
    <n v="1"/>
    <n v="2"/>
    <s v="Medium"/>
    <x v="0"/>
  </r>
  <r>
    <n v="41"/>
    <s v="Male"/>
    <s v="High School"/>
    <s v="Married"/>
    <n v="39918"/>
    <n v="784"/>
    <n v="20189"/>
    <s v="Personal"/>
    <s v="Unemployed"/>
    <n v="0"/>
    <s v="Fair"/>
    <n v="0.47"/>
    <n v="134208"/>
    <n v="3"/>
    <s v="Amberchester"/>
    <x v="15"/>
    <x v="3"/>
    <n v="3"/>
    <n v="2"/>
    <s v="Medium"/>
    <x v="0"/>
  </r>
  <r>
    <n v="45"/>
    <s v="Non-binary"/>
    <s v="Bachelor's"/>
    <s v="Widowed"/>
    <n v="67062"/>
    <n v="799"/>
    <n v="22416"/>
    <s v="Personal"/>
    <s v="Employed"/>
    <n v="10"/>
    <s v="Fair"/>
    <n v="0.16"/>
    <n v="202021"/>
    <n v="2"/>
    <s v="Justinmouth"/>
    <x v="52"/>
    <x v="75"/>
    <n v="4"/>
    <n v="2"/>
    <s v="High"/>
    <x v="0"/>
  </r>
  <r>
    <n v="25"/>
    <s v="Male"/>
    <s v="PhD"/>
    <s v="Single"/>
    <n v="23889"/>
    <n v="699"/>
    <n v="27450.01"/>
    <s v="Auto"/>
    <s v="Employed"/>
    <n v="5"/>
    <s v="Poor"/>
    <n v="0.39"/>
    <n v="137104"/>
    <n v="4"/>
    <s v="East Phillip"/>
    <x v="39"/>
    <x v="5"/>
    <n v="1"/>
    <n v="1"/>
    <s v="Low"/>
    <x v="1"/>
  </r>
  <r>
    <n v="18"/>
    <s v="Male"/>
    <s v="High School"/>
    <s v="Divorced"/>
    <n v="27838"/>
    <n v="715"/>
    <n v="25674"/>
    <s v="Business"/>
    <s v="Self-employed"/>
    <n v="10"/>
    <s v="Excellent"/>
    <n v="0.36"/>
    <n v="110611"/>
    <n v="3"/>
    <s v="West Benjaminfurt"/>
    <x v="14"/>
    <x v="188"/>
    <n v="0"/>
    <n v="0"/>
    <s v="Low"/>
    <x v="4"/>
  </r>
  <r>
    <n v="45"/>
    <s v="Female"/>
    <s v="High School"/>
    <s v="Divorced"/>
    <n v="82996"/>
    <n v="750"/>
    <n v="5937"/>
    <s v="Auto"/>
    <s v="Employed"/>
    <n v="19"/>
    <s v="Excellent"/>
    <n v="0.21"/>
    <n v="265497"/>
    <n v="3"/>
    <s v="Moodystad"/>
    <x v="37"/>
    <x v="89"/>
    <n v="3"/>
    <n v="2"/>
    <s v="Low"/>
    <x v="2"/>
  </r>
  <r>
    <n v="43"/>
    <s v="Female"/>
    <s v="Master's"/>
    <s v="Married"/>
    <n v="61783"/>
    <n v="692"/>
    <n v="48889"/>
    <s v="Auto"/>
    <s v="Self-employed"/>
    <n v="12"/>
    <s v="Poor"/>
    <n v="0.18"/>
    <n v="108445"/>
    <n v="2"/>
    <s v="Catherineview"/>
    <x v="51"/>
    <x v="200"/>
    <n v="4"/>
    <n v="2"/>
    <s v="Low"/>
    <x v="0"/>
  </r>
  <r>
    <n v="25"/>
    <s v="Male"/>
    <s v="PhD"/>
    <s v="Divorced"/>
    <n v="94548"/>
    <n v="693"/>
    <n v="8657"/>
    <s v="Business"/>
    <s v="Unemployed"/>
    <n v="7"/>
    <s v="Fair"/>
    <n v="0.13"/>
    <n v="159741.5"/>
    <n v="2"/>
    <s v="West Paulland"/>
    <x v="4"/>
    <x v="115"/>
    <n v="0"/>
    <n v="2"/>
    <s v="High"/>
    <x v="0"/>
  </r>
  <r>
    <n v="21"/>
    <s v="Non-binary"/>
    <s v="Master's"/>
    <s v="Married"/>
    <n v="115347"/>
    <n v="622"/>
    <n v="27450.01"/>
    <s v="Business"/>
    <s v="Self-employed"/>
    <n v="14"/>
    <s v="Excellent"/>
    <n v="0.49"/>
    <n v="84104"/>
    <n v="2"/>
    <s v="Samanthaview"/>
    <x v="29"/>
    <x v="185"/>
    <n v="1"/>
    <n v="2"/>
    <s v="Low"/>
    <x v="3"/>
  </r>
  <r>
    <n v="37"/>
    <s v="Non-binary"/>
    <s v="Master's"/>
    <s v="Widowed"/>
    <n v="35151"/>
    <n v="689"/>
    <n v="37136"/>
    <s v="Personal"/>
    <s v="Unemployed"/>
    <n v="13"/>
    <s v="Fair"/>
    <n v="0.35"/>
    <n v="219505"/>
    <n v="2"/>
    <s v="South Jerry"/>
    <x v="11"/>
    <x v="183"/>
    <n v="2"/>
    <n v="0"/>
    <s v="High"/>
    <x v="0"/>
  </r>
  <r>
    <n v="62"/>
    <s v="Male"/>
    <s v="PhD"/>
    <s v="Married"/>
    <n v="77225"/>
    <n v="657"/>
    <n v="23888"/>
    <s v="Personal"/>
    <s v="Unemployed"/>
    <n v="5"/>
    <s v="Excellent"/>
    <n v="0.51"/>
    <n v="89717"/>
    <n v="4"/>
    <s v="Hendersonshire"/>
    <x v="31"/>
    <x v="86"/>
    <n v="2"/>
    <n v="0"/>
    <s v="Low"/>
    <x v="0"/>
  </r>
  <r>
    <n v="66"/>
    <s v="Male"/>
    <s v="Master's"/>
    <s v="Widowed"/>
    <n v="69933.399999999994"/>
    <n v="786"/>
    <n v="27866"/>
    <s v="Home"/>
    <s v="Employed"/>
    <n v="0"/>
    <s v="Poor"/>
    <n v="0.25"/>
    <n v="204512"/>
    <n v="1"/>
    <s v="West Charlesstad"/>
    <x v="55"/>
    <x v="214"/>
    <n v="4"/>
    <n v="0"/>
    <s v="Medium"/>
    <x v="0"/>
  </r>
  <r>
    <n v="24"/>
    <s v="Female"/>
    <s v="PhD"/>
    <s v="Widowed"/>
    <n v="75842"/>
    <n v="682"/>
    <n v="22482"/>
    <s v="Auto"/>
    <s v="Unemployed"/>
    <n v="5"/>
    <s v="Fair"/>
    <n v="0.3"/>
    <n v="159741.5"/>
    <n v="1"/>
    <s v="Williambury"/>
    <x v="37"/>
    <x v="143"/>
    <n v="0"/>
    <n v="1"/>
    <s v="Low"/>
    <x v="0"/>
  </r>
  <r>
    <n v="44"/>
    <s v="Female"/>
    <s v="Master's"/>
    <s v="Widowed"/>
    <n v="102341"/>
    <n v="711"/>
    <n v="46730"/>
    <s v="Auto"/>
    <s v="Unemployed"/>
    <n v="10"/>
    <s v="Excellent"/>
    <n v="0.18"/>
    <n v="191742"/>
    <n v="3"/>
    <s v="Lake Joseph"/>
    <x v="39"/>
    <x v="242"/>
    <n v="4"/>
    <n v="0"/>
    <s v="Medium"/>
    <x v="3"/>
  </r>
  <r>
    <n v="59"/>
    <s v="Non-binary"/>
    <s v="PhD"/>
    <s v="Married"/>
    <n v="21120"/>
    <n v="627"/>
    <n v="11413"/>
    <s v="Auto"/>
    <s v="Employed"/>
    <n v="18"/>
    <s v="Excellent"/>
    <n v="0.6"/>
    <n v="152572"/>
    <n v="3"/>
    <s v="Rachelview"/>
    <x v="38"/>
    <x v="147"/>
    <n v="1"/>
    <n v="2"/>
    <s v="Medium"/>
    <x v="3"/>
  </r>
  <r>
    <n v="44"/>
    <s v="Non-binary"/>
    <s v="Bachelor's"/>
    <s v="Married"/>
    <n v="69933.399999999994"/>
    <n v="699"/>
    <n v="26650"/>
    <s v="Home"/>
    <s v="Unemployed"/>
    <n v="15"/>
    <s v="Fair"/>
    <n v="0.6"/>
    <n v="134772"/>
    <n v="3"/>
    <s v="Lake Dannystad"/>
    <x v="39"/>
    <x v="215"/>
    <n v="4"/>
    <n v="2"/>
    <s v="Medium"/>
    <x v="0"/>
  </r>
  <r>
    <n v="66"/>
    <s v="Non-binary"/>
    <s v="Bachelor's"/>
    <s v="Single"/>
    <n v="119693"/>
    <n v="699"/>
    <n v="37282"/>
    <s v="Business"/>
    <s v="Self-employed"/>
    <n v="12"/>
    <s v="Good"/>
    <n v="0.38"/>
    <n v="41341"/>
    <n v="0"/>
    <s v="Summersburgh"/>
    <x v="6"/>
    <x v="237"/>
    <n v="3"/>
    <n v="2"/>
    <s v="Low"/>
    <x v="3"/>
  </r>
  <r>
    <n v="58"/>
    <s v="Male"/>
    <s v="Master's"/>
    <s v="Divorced"/>
    <n v="55764"/>
    <n v="655"/>
    <n v="18034"/>
    <s v="Auto"/>
    <s v="Employed"/>
    <n v="4"/>
    <s v="Excellent"/>
    <n v="0.2"/>
    <n v="275059"/>
    <n v="0"/>
    <s v="Wrightberg"/>
    <x v="37"/>
    <x v="232"/>
    <n v="3"/>
    <n v="0"/>
    <s v="Low"/>
    <x v="0"/>
  </r>
  <r>
    <n v="27"/>
    <s v="Female"/>
    <s v="Bachelor's"/>
    <s v="Divorced"/>
    <n v="54361"/>
    <n v="620"/>
    <n v="27450.01"/>
    <s v="Personal"/>
    <s v="Employed"/>
    <n v="11"/>
    <s v="Poor"/>
    <n v="0.27"/>
    <n v="155015"/>
    <n v="0"/>
    <s v="West Angelahaven"/>
    <x v="37"/>
    <x v="93"/>
    <n v="1"/>
    <n v="1"/>
    <s v="Low"/>
    <x v="0"/>
  </r>
  <r>
    <n v="61"/>
    <s v="Female"/>
    <s v="Bachelor's"/>
    <s v="Divorced"/>
    <n v="107789"/>
    <n v="696"/>
    <n v="13681"/>
    <s v="Home"/>
    <s v="Self-employed"/>
    <n v="9"/>
    <s v="Poor"/>
    <n v="0.23"/>
    <n v="214388"/>
    <n v="4"/>
    <s v="Latoyaland"/>
    <x v="4"/>
    <x v="224"/>
    <n v="0"/>
    <n v="0"/>
    <s v="Low"/>
    <x v="5"/>
  </r>
  <r>
    <n v="19"/>
    <s v="Non-binary"/>
    <s v="Bachelor's"/>
    <s v="Single"/>
    <n v="33698"/>
    <n v="795"/>
    <n v="32806"/>
    <s v="Personal"/>
    <s v="Self-employed"/>
    <n v="14"/>
    <s v="Fair"/>
    <n v="0.33"/>
    <n v="164012"/>
    <n v="1"/>
    <s v="New Jeromeview"/>
    <x v="26"/>
    <x v="205"/>
    <n v="4"/>
    <n v="0"/>
    <s v="Low"/>
    <x v="0"/>
  </r>
  <r>
    <n v="41"/>
    <s v="Male"/>
    <s v="Bachelor's"/>
    <s v="Widowed"/>
    <n v="35921"/>
    <n v="677"/>
    <n v="21087"/>
    <s v="Personal"/>
    <s v="Unemployed"/>
    <n v="15"/>
    <s v="Excellent"/>
    <n v="0.55000000000000004"/>
    <n v="116592"/>
    <n v="1"/>
    <s v="Lake Jonathan"/>
    <x v="8"/>
    <x v="54"/>
    <n v="0"/>
    <n v="1"/>
    <s v="Medium"/>
    <x v="3"/>
  </r>
  <r>
    <n v="55"/>
    <s v="Female"/>
    <s v="High School"/>
    <s v="Single"/>
    <n v="112424"/>
    <n v="735"/>
    <n v="6591"/>
    <s v="Home"/>
    <s v="Self-employed"/>
    <n v="13"/>
    <s v="Excellent"/>
    <n v="0.15"/>
    <n v="159741.5"/>
    <n v="4"/>
    <s v="South Lindaton"/>
    <x v="56"/>
    <x v="67"/>
    <n v="1"/>
    <n v="2"/>
    <s v="High"/>
    <x v="3"/>
  </r>
  <r>
    <n v="62"/>
    <s v="Male"/>
    <s v="Master's"/>
    <s v="Divorced"/>
    <n v="60067"/>
    <n v="753"/>
    <n v="34890"/>
    <s v="Auto"/>
    <s v="Unemployed"/>
    <n v="10"/>
    <s v="Poor"/>
    <n v="0.33"/>
    <n v="255192"/>
    <n v="0"/>
    <s v="East Jennifer"/>
    <x v="3"/>
    <x v="7"/>
    <n v="2"/>
    <n v="1"/>
    <s v="Medium"/>
    <x v="0"/>
  </r>
  <r>
    <n v="43"/>
    <s v="Non-binary"/>
    <s v="High School"/>
    <s v="Married"/>
    <n v="85234"/>
    <n v="699"/>
    <n v="33057"/>
    <s v="Auto"/>
    <s v="Unemployed"/>
    <n v="4"/>
    <s v="Poor"/>
    <n v="0.39"/>
    <n v="162198"/>
    <n v="3"/>
    <s v="Michaelstad"/>
    <x v="0"/>
    <x v="155"/>
    <n v="2"/>
    <n v="0"/>
    <s v="Medium"/>
    <x v="0"/>
  </r>
  <r>
    <n v="22"/>
    <s v="Male"/>
    <s v="Bachelor's"/>
    <s v="Divorced"/>
    <n v="35014"/>
    <n v="699"/>
    <n v="43122"/>
    <s v="Auto"/>
    <s v="Employed"/>
    <n v="12"/>
    <s v="Poor"/>
    <n v="0.36"/>
    <n v="141154"/>
    <n v="2"/>
    <s v="Hallhaven"/>
    <x v="55"/>
    <x v="98"/>
    <n v="2"/>
    <n v="2"/>
    <s v="High"/>
    <x v="0"/>
  </r>
  <r>
    <n v="30"/>
    <s v="Female"/>
    <s v="High School"/>
    <s v="Widowed"/>
    <n v="71884"/>
    <n v="754"/>
    <n v="11572"/>
    <s v="Business"/>
    <s v="Self-employed"/>
    <n v="11"/>
    <s v="Excellent"/>
    <n v="0.59"/>
    <n v="187986"/>
    <n v="1"/>
    <s v="Bakerside"/>
    <x v="11"/>
    <x v="136"/>
    <n v="1"/>
    <n v="0"/>
    <s v="Low"/>
    <x v="4"/>
  </r>
  <r>
    <n v="18"/>
    <s v="Male"/>
    <s v="Master's"/>
    <s v="Divorced"/>
    <n v="99114"/>
    <n v="735"/>
    <n v="22129"/>
    <s v="Auto"/>
    <s v="Unemployed"/>
    <n v="6"/>
    <s v="Fair"/>
    <n v="0.13"/>
    <n v="123022"/>
    <n v="4"/>
    <s v="West Ryan"/>
    <x v="5"/>
    <x v="6"/>
    <n v="2"/>
    <n v="2"/>
    <s v="Medium"/>
    <x v="0"/>
  </r>
  <r>
    <n v="44"/>
    <s v="Non-binary"/>
    <s v="Bachelor's"/>
    <s v="Single"/>
    <n v="80820"/>
    <n v="686"/>
    <n v="27450.01"/>
    <s v="Personal"/>
    <s v="Unemployed"/>
    <n v="15"/>
    <s v="Good"/>
    <n v="0.27"/>
    <n v="237505"/>
    <n v="4"/>
    <s v="New Briannaborough"/>
    <x v="35"/>
    <x v="51"/>
    <n v="0"/>
    <n v="1"/>
    <s v="Medium"/>
    <x v="3"/>
  </r>
  <r>
    <n v="34"/>
    <s v="Male"/>
    <s v="Bachelor's"/>
    <s v="Single"/>
    <n v="72627"/>
    <n v="699"/>
    <n v="49862"/>
    <s v="Home"/>
    <s v="Employed"/>
    <n v="5"/>
    <s v="Poor"/>
    <n v="0.59"/>
    <n v="159741.5"/>
    <n v="2"/>
    <s v="South Sarah"/>
    <x v="11"/>
    <x v="231"/>
    <n v="2"/>
    <n v="0"/>
    <s v="Low"/>
    <x v="1"/>
  </r>
  <r>
    <n v="21"/>
    <s v="Male"/>
    <s v="Master's"/>
    <s v="Single"/>
    <n v="69999"/>
    <n v="730"/>
    <n v="22378"/>
    <s v="Auto"/>
    <s v="Employed"/>
    <n v="5"/>
    <s v="Excellent"/>
    <n v="0.32"/>
    <n v="107166"/>
    <n v="2"/>
    <s v="Jenniferberg"/>
    <x v="45"/>
    <x v="97"/>
    <n v="2"/>
    <n v="2"/>
    <s v="Low"/>
    <x v="0"/>
  </r>
  <r>
    <n v="46"/>
    <s v="Female"/>
    <s v="PhD"/>
    <s v="Married"/>
    <n v="60364"/>
    <n v="773"/>
    <n v="12400"/>
    <s v="Personal"/>
    <s v="Self-employed"/>
    <n v="2"/>
    <s v="Excellent"/>
    <n v="0.3"/>
    <n v="61133"/>
    <n v="3"/>
    <s v="Coffeyside"/>
    <x v="3"/>
    <x v="206"/>
    <n v="0"/>
    <n v="0"/>
    <s v="Low"/>
    <x v="1"/>
  </r>
  <r>
    <n v="26"/>
    <s v="Non-binary"/>
    <s v="PhD"/>
    <s v="Widowed"/>
    <n v="99614"/>
    <n v="699"/>
    <n v="29057"/>
    <s v="Personal"/>
    <s v="Self-employed"/>
    <n v="15"/>
    <s v="Good"/>
    <n v="0.38"/>
    <n v="298879"/>
    <n v="1"/>
    <s v="Samanthaburgh"/>
    <x v="40"/>
    <x v="213"/>
    <n v="0"/>
    <n v="1"/>
    <s v="Low"/>
    <x v="4"/>
  </r>
  <r>
    <n v="37"/>
    <s v="Non-binary"/>
    <s v="Master's"/>
    <s v="Widowed"/>
    <n v="118104"/>
    <n v="717"/>
    <n v="37262"/>
    <s v="Business"/>
    <s v="Self-employed"/>
    <n v="3"/>
    <s v="Fair"/>
    <n v="0.6"/>
    <n v="264785"/>
    <n v="2"/>
    <s v="Mcintoshville"/>
    <x v="23"/>
    <x v="218"/>
    <n v="2"/>
    <n v="2"/>
    <s v="Low"/>
    <x v="0"/>
  </r>
  <r>
    <n v="47"/>
    <s v="Non-binary"/>
    <s v="High School"/>
    <s v="Single"/>
    <n v="69933.399999999994"/>
    <n v="764"/>
    <n v="20367"/>
    <s v="Home"/>
    <s v="Employed"/>
    <n v="17"/>
    <s v="Excellent"/>
    <n v="0.2"/>
    <n v="139491"/>
    <n v="0"/>
    <s v="South Cynthiaberg"/>
    <x v="48"/>
    <x v="228"/>
    <n v="4"/>
    <n v="2"/>
    <s v="Medium"/>
    <x v="3"/>
  </r>
  <r>
    <n v="53"/>
    <s v="Female"/>
    <s v="Master's"/>
    <s v="Single"/>
    <n v="37044"/>
    <n v="699"/>
    <n v="27450.01"/>
    <s v="Home"/>
    <s v="Unemployed"/>
    <n v="12"/>
    <s v="Fair"/>
    <n v="0.33"/>
    <n v="159741.5"/>
    <n v="4"/>
    <s v="Rebeccatown"/>
    <x v="51"/>
    <x v="75"/>
    <n v="4"/>
    <n v="2"/>
    <s v="Low"/>
    <x v="0"/>
  </r>
  <r>
    <n v="21"/>
    <s v="Female"/>
    <s v="Master's"/>
    <s v="Widowed"/>
    <n v="83763"/>
    <n v="696"/>
    <n v="36811"/>
    <s v="Personal"/>
    <s v="Employed"/>
    <n v="15"/>
    <s v="Poor"/>
    <n v="0.47"/>
    <n v="242953"/>
    <n v="0"/>
    <s v="East Erichaven"/>
    <x v="23"/>
    <x v="20"/>
    <n v="0"/>
    <n v="0"/>
    <s v="Low"/>
    <x v="0"/>
  </r>
  <r>
    <n v="44"/>
    <s v="Male"/>
    <s v="High School"/>
    <s v="Divorced"/>
    <n v="27923"/>
    <n v="727"/>
    <n v="29780"/>
    <s v="Personal"/>
    <s v="Self-employed"/>
    <n v="8"/>
    <s v="Good"/>
    <n v="0.18"/>
    <n v="256871"/>
    <n v="1"/>
    <s v="West Andrewchester"/>
    <x v="9"/>
    <x v="49"/>
    <n v="1"/>
    <n v="2"/>
    <s v="Medium"/>
    <x v="0"/>
  </r>
  <r>
    <n v="60"/>
    <s v="Male"/>
    <s v="Bachelor's"/>
    <s v="Divorced"/>
    <n v="97081"/>
    <n v="671"/>
    <n v="25102"/>
    <s v="Home"/>
    <s v="Employed"/>
    <n v="16"/>
    <s v="Excellent"/>
    <n v="0.23"/>
    <n v="213036"/>
    <n v="3"/>
    <s v="Andersonborough"/>
    <x v="1"/>
    <x v="105"/>
    <n v="2"/>
    <n v="0"/>
    <s v="Medium"/>
    <x v="2"/>
  </r>
  <r>
    <n v="67"/>
    <s v="Non-binary"/>
    <s v="Bachelor's"/>
    <s v="Married"/>
    <n v="77198"/>
    <n v="699"/>
    <n v="19419"/>
    <s v="Personal"/>
    <s v="Employed"/>
    <n v="9"/>
    <s v="Poor"/>
    <n v="0.57999999999999996"/>
    <n v="159741.5"/>
    <n v="0"/>
    <s v="North Valeriefort"/>
    <x v="30"/>
    <x v="137"/>
    <n v="2"/>
    <n v="2"/>
    <s v="High"/>
    <x v="0"/>
  </r>
  <r>
    <n v="48"/>
    <s v="Female"/>
    <s v="Master's"/>
    <s v="Married"/>
    <n v="88324"/>
    <n v="649"/>
    <n v="31306"/>
    <s v="Business"/>
    <s v="Employed"/>
    <n v="19"/>
    <s v="Fair"/>
    <n v="0.56999999999999995"/>
    <n v="162981"/>
    <n v="1"/>
    <s v="Williamsland"/>
    <x v="43"/>
    <x v="106"/>
    <n v="4"/>
    <n v="2"/>
    <s v="High"/>
    <x v="0"/>
  </r>
  <r>
    <n v="42"/>
    <s v="Male"/>
    <s v="PhD"/>
    <s v="Widowed"/>
    <n v="38201"/>
    <n v="654"/>
    <n v="47229"/>
    <s v="Business"/>
    <s v="Self-employed"/>
    <n v="7"/>
    <s v="Poor"/>
    <n v="0.46"/>
    <n v="169840"/>
    <n v="3"/>
    <s v="Brianburgh"/>
    <x v="6"/>
    <x v="44"/>
    <n v="2"/>
    <n v="0"/>
    <s v="Low"/>
    <x v="0"/>
  </r>
  <r>
    <n v="32"/>
    <s v="Female"/>
    <s v="Bachelor's"/>
    <s v="Single"/>
    <n v="95664"/>
    <n v="733"/>
    <n v="41302"/>
    <s v="Home"/>
    <s v="Employed"/>
    <n v="17"/>
    <s v="Good"/>
    <n v="0.22"/>
    <n v="181910"/>
    <n v="4"/>
    <s v="Guzmanberg"/>
    <x v="2"/>
    <x v="242"/>
    <n v="3"/>
    <n v="0"/>
    <s v="Medium"/>
    <x v="3"/>
  </r>
  <r>
    <n v="47"/>
    <s v="Female"/>
    <s v="Master's"/>
    <s v="Single"/>
    <n v="69933.399999999994"/>
    <n v="699"/>
    <n v="32407"/>
    <s v="Personal"/>
    <s v="Employed"/>
    <n v="0"/>
    <s v="Fair"/>
    <n v="0.21"/>
    <n v="178010"/>
    <n v="2"/>
    <s v="North Lindsaychester"/>
    <x v="50"/>
    <x v="214"/>
    <n v="3"/>
    <n v="0"/>
    <s v="Low"/>
    <x v="0"/>
  </r>
  <r>
    <n v="36"/>
    <s v="Non-binary"/>
    <s v="Master's"/>
    <s v="Widowed"/>
    <n v="69933.399999999994"/>
    <n v="627"/>
    <n v="24888"/>
    <s v="Home"/>
    <s v="Employed"/>
    <n v="12"/>
    <s v="Excellent"/>
    <n v="0.49"/>
    <n v="255652"/>
    <n v="0"/>
    <s v="East Nicole"/>
    <x v="27"/>
    <x v="39"/>
    <n v="2"/>
    <n v="2"/>
    <s v="Medium"/>
    <x v="3"/>
  </r>
  <r>
    <n v="40"/>
    <s v="Non-binary"/>
    <s v="Bachelor's"/>
    <s v="Widowed"/>
    <n v="86105"/>
    <n v="682"/>
    <n v="27450.01"/>
    <s v="Home"/>
    <s v="Unemployed"/>
    <n v="9"/>
    <s v="Fair"/>
    <n v="0.49"/>
    <n v="129218"/>
    <n v="2"/>
    <s v="Charlesburgh"/>
    <x v="53"/>
    <x v="17"/>
    <n v="2"/>
    <n v="1"/>
    <s v="Medium"/>
    <x v="0"/>
  </r>
  <r>
    <n v="69"/>
    <s v="Non-binary"/>
    <s v="PhD"/>
    <s v="Divorced"/>
    <n v="28434"/>
    <n v="693"/>
    <n v="13354"/>
    <s v="Home"/>
    <s v="Self-employed"/>
    <n v="9"/>
    <s v="Fair"/>
    <n v="0.35"/>
    <n v="205004"/>
    <n v="2"/>
    <s v="Rodriguezton"/>
    <x v="8"/>
    <x v="38"/>
    <n v="2"/>
    <n v="2"/>
    <s v="High"/>
    <x v="0"/>
  </r>
  <r>
    <n v="64"/>
    <s v="Non-binary"/>
    <s v="Master's"/>
    <s v="Married"/>
    <n v="109653"/>
    <n v="787"/>
    <n v="7659"/>
    <s v="Auto"/>
    <s v="Unemployed"/>
    <n v="17"/>
    <s v="Poor"/>
    <n v="0.47"/>
    <n v="155046"/>
    <n v="2"/>
    <s v="Timothyside"/>
    <x v="43"/>
    <x v="132"/>
    <n v="2"/>
    <n v="1"/>
    <s v="Medium"/>
    <x v="0"/>
  </r>
  <r>
    <n v="58"/>
    <s v="Female"/>
    <s v="High School"/>
    <s v="Married"/>
    <n v="113616"/>
    <n v="699"/>
    <n v="14637"/>
    <s v="Home"/>
    <s v="Employed"/>
    <n v="13"/>
    <s v="Poor"/>
    <n v="0.35"/>
    <n v="143422"/>
    <n v="2"/>
    <s v="North Saramouth"/>
    <x v="49"/>
    <x v="84"/>
    <n v="1"/>
    <n v="1"/>
    <s v="Low"/>
    <x v="1"/>
  </r>
  <r>
    <n v="52"/>
    <s v="Non-binary"/>
    <s v="High School"/>
    <s v="Divorced"/>
    <n v="60205"/>
    <n v="699"/>
    <n v="27450.01"/>
    <s v="Personal"/>
    <s v="Unemployed"/>
    <n v="10"/>
    <s v="Poor"/>
    <n v="0.33"/>
    <n v="239566"/>
    <n v="0"/>
    <s v="New Scottchester"/>
    <x v="24"/>
    <x v="199"/>
    <n v="4"/>
    <n v="0"/>
    <s v="Low"/>
    <x v="0"/>
  </r>
  <r>
    <n v="38"/>
    <s v="Non-binary"/>
    <s v="Bachelor's"/>
    <s v="Divorced"/>
    <n v="78813"/>
    <n v="672"/>
    <n v="27450.01"/>
    <s v="Home"/>
    <s v="Unemployed"/>
    <n v="4"/>
    <s v="Excellent"/>
    <n v="0.24"/>
    <n v="61780"/>
    <n v="3"/>
    <s v="South Lori"/>
    <x v="30"/>
    <x v="17"/>
    <n v="1"/>
    <n v="2"/>
    <s v="Low"/>
    <x v="0"/>
  </r>
  <r>
    <n v="67"/>
    <s v="Male"/>
    <s v="Bachelor's"/>
    <s v="Widowed"/>
    <n v="23877"/>
    <n v="643"/>
    <n v="18586"/>
    <s v="Business"/>
    <s v="Self-employed"/>
    <n v="5"/>
    <s v="Fair"/>
    <n v="0.38"/>
    <n v="219254"/>
    <n v="0"/>
    <s v="Deanborough"/>
    <x v="16"/>
    <x v="98"/>
    <n v="2"/>
    <n v="2"/>
    <s v="Medium"/>
    <x v="0"/>
  </r>
  <r>
    <n v="51"/>
    <s v="Female"/>
    <s v="Bachelor's"/>
    <s v="Divorced"/>
    <n v="119649"/>
    <n v="682"/>
    <n v="32807"/>
    <s v="Personal"/>
    <s v="Unemployed"/>
    <n v="2"/>
    <s v="Excellent"/>
    <n v="0.56000000000000005"/>
    <n v="189394"/>
    <n v="1"/>
    <s v="Parsonsport"/>
    <x v="22"/>
    <x v="221"/>
    <n v="0"/>
    <n v="2"/>
    <s v="Medium"/>
    <x v="0"/>
  </r>
  <r>
    <n v="61"/>
    <s v="Non-binary"/>
    <s v="Bachelor's"/>
    <s v="Divorced"/>
    <n v="105159"/>
    <n v="667"/>
    <n v="46911"/>
    <s v="Personal"/>
    <s v="Unemployed"/>
    <n v="10"/>
    <s v="Good"/>
    <n v="0.57999999999999996"/>
    <n v="127962"/>
    <n v="4"/>
    <s v="Mooretown"/>
    <x v="4"/>
    <x v="93"/>
    <n v="2"/>
    <n v="2"/>
    <s v="Low"/>
    <x v="3"/>
  </r>
  <r>
    <n v="55"/>
    <s v="Male"/>
    <s v="Master's"/>
    <s v="Married"/>
    <n v="113083"/>
    <n v="703"/>
    <n v="48955"/>
    <s v="Personal"/>
    <s v="Unemployed"/>
    <n v="13"/>
    <s v="Poor"/>
    <n v="0.16"/>
    <n v="132483"/>
    <n v="2"/>
    <s v="Dunnmouth"/>
    <x v="13"/>
    <x v="160"/>
    <n v="2"/>
    <n v="2"/>
    <s v="Medium"/>
    <x v="0"/>
  </r>
  <r>
    <n v="37"/>
    <s v="Non-binary"/>
    <s v="PhD"/>
    <s v="Divorced"/>
    <n v="43363"/>
    <n v="655"/>
    <n v="31216"/>
    <s v="Auto"/>
    <s v="Employed"/>
    <n v="0"/>
    <s v="Poor"/>
    <n v="0.19"/>
    <n v="159741.5"/>
    <n v="0"/>
    <s v="Perryborough"/>
    <x v="28"/>
    <x v="55"/>
    <n v="1"/>
    <n v="2"/>
    <s v="High"/>
    <x v="0"/>
  </r>
  <r>
    <n v="55"/>
    <s v="Male"/>
    <s v="High School"/>
    <s v="Widowed"/>
    <n v="96369"/>
    <n v="728"/>
    <n v="41100"/>
    <s v="Auto"/>
    <s v="Unemployed"/>
    <n v="3"/>
    <s v="Fair"/>
    <n v="0.5"/>
    <n v="153075"/>
    <n v="0"/>
    <s v="Kingside"/>
    <x v="39"/>
    <x v="209"/>
    <n v="2"/>
    <n v="0"/>
    <s v="High"/>
    <x v="0"/>
  </r>
  <r>
    <n v="54"/>
    <s v="Female"/>
    <s v="High School"/>
    <s v="Widowed"/>
    <n v="84948"/>
    <n v="644"/>
    <n v="44608"/>
    <s v="Auto"/>
    <s v="Unemployed"/>
    <n v="15"/>
    <s v="Poor"/>
    <n v="0.32"/>
    <n v="218072"/>
    <n v="4"/>
    <s v="Christopherchester"/>
    <x v="24"/>
    <x v="191"/>
    <n v="2"/>
    <n v="1"/>
    <s v="Medium"/>
    <x v="0"/>
  </r>
  <r>
    <n v="56"/>
    <s v="Female"/>
    <s v="Master's"/>
    <s v="Widowed"/>
    <n v="111956"/>
    <n v="658"/>
    <n v="33603"/>
    <s v="Personal"/>
    <s v="Unemployed"/>
    <n v="1"/>
    <s v="Poor"/>
    <n v="0.42"/>
    <n v="38249"/>
    <n v="0"/>
    <s v="Andersonstad"/>
    <x v="53"/>
    <x v="94"/>
    <n v="0"/>
    <n v="1"/>
    <s v="Low"/>
    <x v="0"/>
  </r>
  <r>
    <n v="27"/>
    <s v="Female"/>
    <s v="PhD"/>
    <s v="Married"/>
    <n v="105571"/>
    <n v="792"/>
    <n v="13438"/>
    <s v="Personal"/>
    <s v="Self-employed"/>
    <n v="5"/>
    <s v="Poor"/>
    <n v="0.31"/>
    <n v="251663"/>
    <n v="2"/>
    <s v="Sharpberg"/>
    <x v="0"/>
    <x v="11"/>
    <n v="2"/>
    <n v="2"/>
    <s v="Low"/>
    <x v="6"/>
  </r>
  <r>
    <n v="58"/>
    <s v="Female"/>
    <s v="High School"/>
    <s v="Divorced"/>
    <n v="102787"/>
    <n v="715"/>
    <n v="5011"/>
    <s v="Personal"/>
    <s v="Self-employed"/>
    <n v="10"/>
    <s v="Poor"/>
    <n v="0.18"/>
    <n v="85144"/>
    <n v="0"/>
    <s v="Michelleland"/>
    <x v="4"/>
    <x v="168"/>
    <n v="3"/>
    <n v="2"/>
    <s v="Medium"/>
    <x v="0"/>
  </r>
  <r>
    <n v="55"/>
    <s v="Female"/>
    <s v="High School"/>
    <s v="Divorced"/>
    <n v="87462"/>
    <n v="600"/>
    <n v="42273"/>
    <s v="Personal"/>
    <s v="Employed"/>
    <n v="9"/>
    <s v="Fair"/>
    <n v="0.51"/>
    <n v="191362"/>
    <n v="4"/>
    <s v="Curtisville"/>
    <x v="22"/>
    <x v="238"/>
    <n v="3"/>
    <n v="1"/>
    <s v="Medium"/>
    <x v="0"/>
  </r>
  <r>
    <n v="69"/>
    <s v="Male"/>
    <s v="PhD"/>
    <s v="Widowed"/>
    <n v="55319"/>
    <n v="604"/>
    <n v="29166"/>
    <s v="Home"/>
    <s v="Self-employed"/>
    <n v="11"/>
    <s v="Good"/>
    <n v="0.3"/>
    <n v="180736"/>
    <n v="3"/>
    <s v="New Johnville"/>
    <x v="22"/>
    <x v="99"/>
    <n v="2"/>
    <n v="1"/>
    <s v="Low"/>
    <x v="3"/>
  </r>
  <r>
    <n v="34"/>
    <s v="Male"/>
    <s v="Master's"/>
    <s v="Single"/>
    <n v="69933.399999999994"/>
    <n v="730"/>
    <n v="27450.01"/>
    <s v="Personal"/>
    <s v="Self-employed"/>
    <n v="19"/>
    <s v="Excellent"/>
    <n v="0.38"/>
    <n v="33852"/>
    <n v="1"/>
    <s v="Huntbury"/>
    <x v="15"/>
    <x v="41"/>
    <n v="2"/>
    <n v="2"/>
    <s v="Low"/>
    <x v="4"/>
  </r>
  <r>
    <n v="56"/>
    <s v="Male"/>
    <s v="PhD"/>
    <s v="Single"/>
    <n v="81836"/>
    <n v="628"/>
    <n v="9707"/>
    <s v="Personal"/>
    <s v="Self-employed"/>
    <n v="7"/>
    <s v="Fair"/>
    <n v="0.28000000000000003"/>
    <n v="54804"/>
    <n v="1"/>
    <s v="Johnland"/>
    <x v="19"/>
    <x v="25"/>
    <n v="1"/>
    <n v="0"/>
    <s v="Medium"/>
    <x v="0"/>
  </r>
  <r>
    <n v="54"/>
    <s v="Male"/>
    <s v="PhD"/>
    <s v="Single"/>
    <n v="99968"/>
    <n v="699"/>
    <n v="45860"/>
    <s v="Personal"/>
    <s v="Self-employed"/>
    <n v="14"/>
    <s v="Good"/>
    <n v="0.32"/>
    <n v="159741.5"/>
    <n v="4"/>
    <s v="Codymouth"/>
    <x v="15"/>
    <x v="215"/>
    <n v="0"/>
    <n v="1"/>
    <s v="Low"/>
    <x v="4"/>
  </r>
  <r>
    <n v="65"/>
    <s v="Male"/>
    <s v="High School"/>
    <s v="Divorced"/>
    <n v="117445"/>
    <n v="798"/>
    <n v="8900"/>
    <s v="Personal"/>
    <s v="Unemployed"/>
    <n v="4"/>
    <s v="Poor"/>
    <n v="0.11"/>
    <n v="188149"/>
    <n v="2"/>
    <s v="Dianaborough"/>
    <x v="47"/>
    <x v="224"/>
    <n v="2"/>
    <n v="1"/>
    <s v="Low"/>
    <x v="6"/>
  </r>
  <r>
    <n v="57"/>
    <s v="Male"/>
    <s v="Master's"/>
    <s v="Divorced"/>
    <n v="42622"/>
    <n v="738"/>
    <n v="22140"/>
    <s v="Personal"/>
    <s v="Employed"/>
    <n v="11"/>
    <s v="Poor"/>
    <n v="0.54"/>
    <n v="70221"/>
    <n v="4"/>
    <s v="Port Janice"/>
    <x v="25"/>
    <x v="78"/>
    <n v="0"/>
    <n v="1"/>
    <s v="High"/>
    <x v="0"/>
  </r>
  <r>
    <n v="52"/>
    <s v="Female"/>
    <s v="Bachelor's"/>
    <s v="Widowed"/>
    <n v="97173"/>
    <n v="674"/>
    <n v="19211"/>
    <s v="Personal"/>
    <s v="Unemployed"/>
    <n v="15"/>
    <s v="Good"/>
    <n v="0.16"/>
    <n v="74877"/>
    <n v="3"/>
    <s v="West Vanessaland"/>
    <x v="27"/>
    <x v="53"/>
    <n v="4"/>
    <n v="0"/>
    <s v="Low"/>
    <x v="3"/>
  </r>
  <r>
    <n v="50"/>
    <s v="Female"/>
    <s v="PhD"/>
    <s v="Divorced"/>
    <n v="103290"/>
    <n v="635"/>
    <n v="9047"/>
    <s v="Home"/>
    <s v="Self-employed"/>
    <n v="13"/>
    <s v="Excellent"/>
    <n v="0.37"/>
    <n v="204726"/>
    <n v="2"/>
    <s v="East Courtney"/>
    <x v="38"/>
    <x v="91"/>
    <n v="3"/>
    <n v="0"/>
    <s v="Low"/>
    <x v="3"/>
  </r>
  <r>
    <n v="37"/>
    <s v="Non-binary"/>
    <s v="High School"/>
    <s v="Single"/>
    <n v="22246"/>
    <n v="635"/>
    <n v="42656"/>
    <s v="Business"/>
    <s v="Unemployed"/>
    <n v="1"/>
    <s v="Poor"/>
    <n v="0.57999999999999996"/>
    <n v="159741.5"/>
    <n v="2"/>
    <s v="New Phillip"/>
    <x v="35"/>
    <x v="226"/>
    <n v="4"/>
    <n v="0"/>
    <s v="Low"/>
    <x v="0"/>
  </r>
  <r>
    <n v="66"/>
    <s v="Male"/>
    <s v="Master's"/>
    <s v="Married"/>
    <n v="69933.399999999994"/>
    <n v="699"/>
    <n v="22894"/>
    <s v="Home"/>
    <s v="Unemployed"/>
    <n v="7"/>
    <s v="Poor"/>
    <n v="0.56000000000000005"/>
    <n v="66721"/>
    <n v="0"/>
    <s v="Davishaven"/>
    <x v="45"/>
    <x v="190"/>
    <n v="2"/>
    <n v="0"/>
    <s v="Low"/>
    <x v="1"/>
  </r>
  <r>
    <n v="36"/>
    <s v="Non-binary"/>
    <s v="High School"/>
    <s v="Married"/>
    <n v="38018"/>
    <n v="713"/>
    <n v="22173"/>
    <s v="Auto"/>
    <s v="Employed"/>
    <n v="3"/>
    <s v="Fair"/>
    <n v="0.5"/>
    <n v="141064"/>
    <n v="4"/>
    <s v="Sanchezland"/>
    <x v="38"/>
    <x v="11"/>
    <n v="2"/>
    <n v="0"/>
    <s v="Medium"/>
    <x v="0"/>
  </r>
  <r>
    <n v="54"/>
    <s v="Male"/>
    <s v="PhD"/>
    <s v="Single"/>
    <n v="76485"/>
    <n v="632"/>
    <n v="32787"/>
    <s v="Business"/>
    <s v="Unemployed"/>
    <n v="10"/>
    <s v="Excellent"/>
    <n v="0.11"/>
    <n v="90645"/>
    <n v="1"/>
    <s v="Johnbury"/>
    <x v="14"/>
    <x v="41"/>
    <n v="3"/>
    <n v="2"/>
    <s v="Medium"/>
    <x v="3"/>
  </r>
  <r>
    <n v="45"/>
    <s v="Non-binary"/>
    <s v="PhD"/>
    <s v="Married"/>
    <n v="108666"/>
    <n v="622"/>
    <n v="37152"/>
    <s v="Business"/>
    <s v="Unemployed"/>
    <n v="5"/>
    <s v="Excellent"/>
    <n v="0.13"/>
    <n v="124386"/>
    <n v="3"/>
    <s v="Fordfurt"/>
    <x v="51"/>
    <x v="179"/>
    <n v="4"/>
    <n v="2"/>
    <s v="Low"/>
    <x v="0"/>
  </r>
  <r>
    <n v="69"/>
    <s v="Female"/>
    <s v="PhD"/>
    <s v="Widowed"/>
    <n v="66865"/>
    <n v="757"/>
    <n v="20421"/>
    <s v="Home"/>
    <s v="Self-employed"/>
    <n v="15"/>
    <s v="Fair"/>
    <n v="0.24"/>
    <n v="81361"/>
    <n v="0"/>
    <s v="North Michael"/>
    <x v="25"/>
    <x v="64"/>
    <n v="2"/>
    <n v="1"/>
    <s v="Medium"/>
    <x v="0"/>
  </r>
  <r>
    <n v="32"/>
    <s v="Male"/>
    <s v="Bachelor's"/>
    <s v="Single"/>
    <n v="78862"/>
    <n v="756"/>
    <n v="19933"/>
    <s v="Business"/>
    <s v="Unemployed"/>
    <n v="3"/>
    <s v="Fair"/>
    <n v="0.35"/>
    <n v="186020"/>
    <n v="4"/>
    <s v="Jefferyborough"/>
    <x v="37"/>
    <x v="71"/>
    <n v="2"/>
    <n v="2"/>
    <s v="Medium"/>
    <x v="0"/>
  </r>
  <r>
    <n v="40"/>
    <s v="Non-binary"/>
    <s v="Bachelor's"/>
    <s v="Married"/>
    <n v="111100"/>
    <n v="699"/>
    <n v="42666"/>
    <s v="Personal"/>
    <s v="Unemployed"/>
    <n v="3"/>
    <s v="Fair"/>
    <n v="0.35"/>
    <n v="159741.5"/>
    <n v="1"/>
    <s v="Limouth"/>
    <x v="10"/>
    <x v="106"/>
    <n v="1"/>
    <n v="1"/>
    <s v="Medium"/>
    <x v="0"/>
  </r>
  <r>
    <n v="40"/>
    <s v="Non-binary"/>
    <s v="PhD"/>
    <s v="Widowed"/>
    <n v="21085"/>
    <n v="683"/>
    <n v="37143"/>
    <s v="Home"/>
    <s v="Self-employed"/>
    <n v="17"/>
    <s v="Fair"/>
    <n v="0.56000000000000005"/>
    <n v="167457"/>
    <n v="4"/>
    <s v="Jamieton"/>
    <x v="5"/>
    <x v="226"/>
    <n v="3"/>
    <n v="1"/>
    <s v="Low"/>
    <x v="0"/>
  </r>
  <r>
    <n v="33"/>
    <s v="Female"/>
    <s v="PhD"/>
    <s v="Divorced"/>
    <n v="111029"/>
    <n v="612"/>
    <n v="12571"/>
    <s v="Home"/>
    <s v="Self-employed"/>
    <n v="17"/>
    <s v="Poor"/>
    <n v="0.53"/>
    <n v="92326"/>
    <n v="2"/>
    <s v="Lake Katrinatown"/>
    <x v="33"/>
    <x v="104"/>
    <n v="4"/>
    <n v="1"/>
    <s v="Medium"/>
    <x v="0"/>
  </r>
  <r>
    <n v="30"/>
    <s v="Female"/>
    <s v="Master's"/>
    <s v="Divorced"/>
    <n v="69933.399999999994"/>
    <n v="699"/>
    <n v="18440"/>
    <s v="Personal"/>
    <s v="Unemployed"/>
    <n v="4"/>
    <s v="Fair"/>
    <n v="0.59"/>
    <n v="243133"/>
    <n v="2"/>
    <s v="Ericaside"/>
    <x v="46"/>
    <x v="72"/>
    <n v="3"/>
    <n v="2"/>
    <s v="Low"/>
    <x v="0"/>
  </r>
  <r>
    <n v="19"/>
    <s v="Male"/>
    <s v="Master's"/>
    <s v="Single"/>
    <n v="119359"/>
    <n v="700"/>
    <n v="29273"/>
    <s v="Auto"/>
    <s v="Unemployed"/>
    <n v="3"/>
    <s v="Poor"/>
    <n v="0.21"/>
    <n v="46025"/>
    <n v="0"/>
    <s v="Charlesmouth"/>
    <x v="20"/>
    <x v="96"/>
    <n v="3"/>
    <n v="1"/>
    <s v="Low"/>
    <x v="0"/>
  </r>
  <r>
    <n v="45"/>
    <s v="Non-binary"/>
    <s v="High School"/>
    <s v="Widowed"/>
    <n v="105040"/>
    <n v="686"/>
    <n v="33741"/>
    <s v="Business"/>
    <s v="Self-employed"/>
    <n v="5"/>
    <s v="Good"/>
    <n v="0.59"/>
    <n v="91737"/>
    <n v="1"/>
    <s v="Lake Angela"/>
    <x v="45"/>
    <x v="161"/>
    <n v="0"/>
    <n v="0"/>
    <s v="Low"/>
    <x v="0"/>
  </r>
  <r>
    <n v="33"/>
    <s v="Non-binary"/>
    <s v="Bachelor's"/>
    <s v="Divorced"/>
    <n v="96680"/>
    <n v="722"/>
    <n v="39609"/>
    <s v="Personal"/>
    <s v="Unemployed"/>
    <n v="4"/>
    <s v="Poor"/>
    <n v="0.17"/>
    <n v="270426"/>
    <n v="3"/>
    <s v="Anthonyside"/>
    <x v="22"/>
    <x v="235"/>
    <n v="4"/>
    <n v="2"/>
    <s v="Medium"/>
    <x v="0"/>
  </r>
  <r>
    <n v="32"/>
    <s v="Male"/>
    <s v="PhD"/>
    <s v="Widowed"/>
    <n v="80873"/>
    <n v="641"/>
    <n v="14170"/>
    <s v="Auto"/>
    <s v="Self-employed"/>
    <n v="3"/>
    <s v="Poor"/>
    <n v="0.12"/>
    <n v="285836"/>
    <n v="0"/>
    <s v="Martinezstad"/>
    <x v="8"/>
    <x v="161"/>
    <n v="2"/>
    <n v="1"/>
    <s v="Low"/>
    <x v="5"/>
  </r>
  <r>
    <n v="55"/>
    <s v="Female"/>
    <s v="Bachelor's"/>
    <s v="Married"/>
    <n v="48842"/>
    <n v="725"/>
    <n v="16022"/>
    <s v="Auto"/>
    <s v="Unemployed"/>
    <n v="8"/>
    <s v="Fair"/>
    <n v="0.41"/>
    <n v="60717"/>
    <n v="1"/>
    <s v="Estradaview"/>
    <x v="21"/>
    <x v="67"/>
    <n v="3"/>
    <n v="1"/>
    <s v="Low"/>
    <x v="0"/>
  </r>
  <r>
    <n v="52"/>
    <s v="Non-binary"/>
    <s v="Bachelor's"/>
    <s v="Single"/>
    <n v="59935"/>
    <n v="733"/>
    <n v="27917"/>
    <s v="Business"/>
    <s v="Self-employed"/>
    <n v="9"/>
    <s v="Fair"/>
    <n v="0.25"/>
    <n v="84796"/>
    <n v="3"/>
    <s v="Alisonfort"/>
    <x v="22"/>
    <x v="221"/>
    <n v="1"/>
    <n v="0"/>
    <s v="Medium"/>
    <x v="0"/>
  </r>
  <r>
    <n v="18"/>
    <s v="Male"/>
    <s v="PhD"/>
    <s v="Single"/>
    <n v="102162"/>
    <n v="787"/>
    <n v="9257"/>
    <s v="Auto"/>
    <s v="Self-employed"/>
    <n v="13"/>
    <s v="Good"/>
    <n v="0.45"/>
    <n v="124304"/>
    <n v="3"/>
    <s v="Nealburgh"/>
    <x v="18"/>
    <x v="114"/>
    <n v="4"/>
    <n v="1"/>
    <s v="Low"/>
    <x v="3"/>
  </r>
  <r>
    <n v="62"/>
    <s v="Male"/>
    <s v="Master's"/>
    <s v="Married"/>
    <n v="61887"/>
    <n v="697"/>
    <n v="7177"/>
    <s v="Business"/>
    <s v="Employed"/>
    <n v="3"/>
    <s v="Fair"/>
    <n v="0.13"/>
    <n v="230064"/>
    <n v="2"/>
    <s v="Brandyview"/>
    <x v="32"/>
    <x v="33"/>
    <n v="2"/>
    <n v="1"/>
    <s v="Low"/>
    <x v="0"/>
  </r>
  <r>
    <n v="65"/>
    <s v="Male"/>
    <s v="Bachelor's"/>
    <s v="Single"/>
    <n v="72774"/>
    <n v="760"/>
    <n v="20024"/>
    <s v="Auto"/>
    <s v="Employed"/>
    <n v="11"/>
    <s v="Poor"/>
    <n v="0.49"/>
    <n v="204048"/>
    <n v="4"/>
    <s v="Angelaport"/>
    <x v="37"/>
    <x v="20"/>
    <n v="1"/>
    <n v="2"/>
    <s v="High"/>
    <x v="0"/>
  </r>
  <r>
    <n v="44"/>
    <s v="Female"/>
    <s v="Bachelor's"/>
    <s v="Divorced"/>
    <n v="49408"/>
    <n v="664"/>
    <n v="18077"/>
    <s v="Personal"/>
    <s v="Self-employed"/>
    <n v="19"/>
    <s v="Good"/>
    <n v="0.44"/>
    <n v="291973"/>
    <n v="2"/>
    <s v="North Mauricefurt"/>
    <x v="41"/>
    <x v="14"/>
    <n v="2"/>
    <n v="1"/>
    <s v="High"/>
    <x v="3"/>
  </r>
  <r>
    <n v="25"/>
    <s v="Female"/>
    <s v="PhD"/>
    <s v="Divorced"/>
    <n v="69933.399999999994"/>
    <n v="699"/>
    <n v="20705"/>
    <s v="Home"/>
    <s v="Employed"/>
    <n v="9"/>
    <s v="Fair"/>
    <n v="0.17"/>
    <n v="159741.5"/>
    <n v="2"/>
    <s v="Burtonborough"/>
    <x v="0"/>
    <x v="8"/>
    <n v="2"/>
    <n v="0"/>
    <s v="Low"/>
    <x v="0"/>
  </r>
  <r>
    <n v="51"/>
    <s v="Non-binary"/>
    <s v="Master's"/>
    <s v="Married"/>
    <n v="54094"/>
    <n v="665"/>
    <n v="29331"/>
    <s v="Home"/>
    <s v="Self-employed"/>
    <n v="16"/>
    <s v="Good"/>
    <n v="0.15"/>
    <n v="64763"/>
    <n v="1"/>
    <s v="New Megan"/>
    <x v="32"/>
    <x v="238"/>
    <n v="4"/>
    <n v="1"/>
    <s v="Low"/>
    <x v="3"/>
  </r>
  <r>
    <n v="36"/>
    <s v="Male"/>
    <s v="PhD"/>
    <s v="Single"/>
    <n v="53043"/>
    <n v="699"/>
    <n v="18366"/>
    <s v="Auto"/>
    <s v="Employed"/>
    <n v="16"/>
    <s v="Fair"/>
    <n v="0.5"/>
    <n v="288060"/>
    <n v="3"/>
    <s v="East Bryan"/>
    <x v="54"/>
    <x v="173"/>
    <n v="4"/>
    <n v="2"/>
    <s v="Medium"/>
    <x v="0"/>
  </r>
  <r>
    <n v="59"/>
    <s v="Female"/>
    <s v="Master's"/>
    <s v="Divorced"/>
    <n v="38697"/>
    <n v="708"/>
    <n v="27450.01"/>
    <s v="Auto"/>
    <s v="Unemployed"/>
    <n v="13"/>
    <s v="Fair"/>
    <n v="0.42"/>
    <n v="159741.5"/>
    <n v="1"/>
    <s v="North Erinborough"/>
    <x v="1"/>
    <x v="227"/>
    <n v="1"/>
    <n v="1"/>
    <s v="Medium"/>
    <x v="0"/>
  </r>
  <r>
    <n v="60"/>
    <s v="Female"/>
    <s v="Bachelor's"/>
    <s v="Married"/>
    <n v="116047"/>
    <n v="683"/>
    <n v="16974"/>
    <s v="Home"/>
    <s v="Self-employed"/>
    <n v="15"/>
    <s v="Excellent"/>
    <n v="0.36"/>
    <n v="159741.5"/>
    <n v="2"/>
    <s v="North Justinburgh"/>
    <x v="1"/>
    <x v="239"/>
    <n v="3"/>
    <n v="0"/>
    <s v="Low"/>
    <x v="3"/>
  </r>
  <r>
    <n v="25"/>
    <s v="Non-binary"/>
    <s v="Master's"/>
    <s v="Single"/>
    <n v="69223"/>
    <n v="605"/>
    <n v="18106"/>
    <s v="Home"/>
    <s v="Employed"/>
    <n v="0"/>
    <s v="Poor"/>
    <n v="0.21"/>
    <n v="180613"/>
    <n v="4"/>
    <s v="North Richardstad"/>
    <x v="13"/>
    <x v="159"/>
    <n v="0"/>
    <n v="2"/>
    <s v="Low"/>
    <x v="0"/>
  </r>
  <r>
    <n v="19"/>
    <s v="Female"/>
    <s v="PhD"/>
    <s v="Widowed"/>
    <n v="69933.399999999994"/>
    <n v="794"/>
    <n v="38699"/>
    <s v="Auto"/>
    <s v="Unemployed"/>
    <n v="16"/>
    <s v="Fair"/>
    <n v="0.31"/>
    <n v="159741.5"/>
    <n v="2"/>
    <s v="West Stephenfurt"/>
    <x v="31"/>
    <x v="161"/>
    <n v="0"/>
    <n v="2"/>
    <s v="Low"/>
    <x v="1"/>
  </r>
  <r>
    <n v="25"/>
    <s v="Non-binary"/>
    <s v="PhD"/>
    <s v="Married"/>
    <n v="94543"/>
    <n v="654"/>
    <n v="45729"/>
    <s v="Auto"/>
    <s v="Employed"/>
    <n v="17"/>
    <s v="Excellent"/>
    <n v="0.53"/>
    <n v="221495"/>
    <n v="3"/>
    <s v="Smithtown"/>
    <x v="3"/>
    <x v="194"/>
    <n v="4"/>
    <n v="1"/>
    <s v="Low"/>
    <x v="3"/>
  </r>
  <r>
    <n v="58"/>
    <s v="Male"/>
    <s v="High School"/>
    <s v="Widowed"/>
    <n v="46817"/>
    <n v="605"/>
    <n v="43687"/>
    <s v="Business"/>
    <s v="Unemployed"/>
    <n v="4"/>
    <s v="Excellent"/>
    <n v="0.31"/>
    <n v="84090"/>
    <n v="0"/>
    <s v="Morrisburgh"/>
    <x v="4"/>
    <x v="74"/>
    <n v="2"/>
    <n v="1"/>
    <s v="Medium"/>
    <x v="0"/>
  </r>
  <r>
    <n v="27"/>
    <s v="Male"/>
    <s v="Master's"/>
    <s v="Widowed"/>
    <n v="110223"/>
    <n v="645"/>
    <n v="27450.01"/>
    <s v="Personal"/>
    <s v="Self-employed"/>
    <n v="17"/>
    <s v="Fair"/>
    <n v="0.53"/>
    <n v="159741.5"/>
    <n v="4"/>
    <s v="Davenportfurt"/>
    <x v="51"/>
    <x v="6"/>
    <n v="3"/>
    <n v="2"/>
    <s v="High"/>
    <x v="0"/>
  </r>
  <r>
    <n v="59"/>
    <s v="Male"/>
    <s v="Bachelor's"/>
    <s v="Single"/>
    <n v="69933.399999999994"/>
    <n v="699"/>
    <n v="25131"/>
    <s v="Auto"/>
    <s v="Employed"/>
    <n v="6"/>
    <s v="Poor"/>
    <n v="0.24"/>
    <n v="28799"/>
    <n v="1"/>
    <s v="Rivasshire"/>
    <x v="46"/>
    <x v="76"/>
    <n v="4"/>
    <n v="0"/>
    <s v="High"/>
    <x v="0"/>
  </r>
  <r>
    <n v="35"/>
    <s v="Female"/>
    <s v="Master's"/>
    <s v="Married"/>
    <n v="96067"/>
    <n v="699"/>
    <n v="34740"/>
    <s v="Business"/>
    <s v="Employed"/>
    <n v="8"/>
    <s v="Fair"/>
    <n v="0.2"/>
    <n v="129198"/>
    <n v="1"/>
    <s v="Millermouth"/>
    <x v="14"/>
    <x v="65"/>
    <n v="0"/>
    <n v="2"/>
    <s v="Low"/>
    <x v="1"/>
  </r>
  <r>
    <n v="22"/>
    <s v="Non-binary"/>
    <s v="Bachelor's"/>
    <s v="Married"/>
    <n v="55330"/>
    <n v="678"/>
    <n v="39042"/>
    <s v="Home"/>
    <s v="Self-employed"/>
    <n v="3"/>
    <s v="Fair"/>
    <n v="0.56000000000000005"/>
    <n v="95980"/>
    <n v="4"/>
    <s v="Nathanielport"/>
    <x v="7"/>
    <x v="228"/>
    <n v="1"/>
    <n v="1"/>
    <s v="Medium"/>
    <x v="0"/>
  </r>
  <r>
    <n v="36"/>
    <s v="Male"/>
    <s v="Master's"/>
    <s v="Single"/>
    <n v="80304"/>
    <n v="637"/>
    <n v="5071"/>
    <s v="Business"/>
    <s v="Self-employed"/>
    <n v="13"/>
    <s v="Fair"/>
    <n v="0.46"/>
    <n v="63884"/>
    <n v="2"/>
    <s v="Morriston"/>
    <x v="7"/>
    <x v="159"/>
    <n v="0"/>
    <n v="1"/>
    <s v="Low"/>
    <x v="0"/>
  </r>
  <r>
    <n v="62"/>
    <s v="Non-binary"/>
    <s v="PhD"/>
    <s v="Married"/>
    <n v="35065"/>
    <n v="768"/>
    <n v="31411"/>
    <s v="Home"/>
    <s v="Self-employed"/>
    <n v="12"/>
    <s v="Excellent"/>
    <n v="0.47"/>
    <n v="159741.5"/>
    <n v="0"/>
    <s v="Lisastad"/>
    <x v="53"/>
    <x v="30"/>
    <n v="2"/>
    <n v="1"/>
    <s v="Low"/>
    <x v="3"/>
  </r>
  <r>
    <n v="63"/>
    <s v="Female"/>
    <s v="High School"/>
    <s v="Widowed"/>
    <n v="68469"/>
    <n v="791"/>
    <n v="10648"/>
    <s v="Personal"/>
    <s v="Self-employed"/>
    <n v="5"/>
    <s v="Excellent"/>
    <n v="0.19"/>
    <n v="161967"/>
    <n v="4"/>
    <s v="Port Dean"/>
    <x v="37"/>
    <x v="44"/>
    <n v="1"/>
    <n v="1"/>
    <s v="Low"/>
    <x v="1"/>
  </r>
  <r>
    <n v="40"/>
    <s v="Non-binary"/>
    <s v="High School"/>
    <s v="Divorced"/>
    <n v="112099"/>
    <n v="788"/>
    <n v="13122"/>
    <s v="Personal"/>
    <s v="Employed"/>
    <n v="17"/>
    <s v="Good"/>
    <n v="0.5"/>
    <n v="254532"/>
    <n v="2"/>
    <s v="South Jameschester"/>
    <x v="54"/>
    <x v="127"/>
    <n v="2"/>
    <n v="0"/>
    <s v="Medium"/>
    <x v="3"/>
  </r>
  <r>
    <n v="45"/>
    <s v="Non-binary"/>
    <s v="Bachelor's"/>
    <s v="Divorced"/>
    <n v="35352"/>
    <n v="697"/>
    <n v="29027"/>
    <s v="Personal"/>
    <s v="Self-employed"/>
    <n v="2"/>
    <s v="Poor"/>
    <n v="0.48"/>
    <n v="135580"/>
    <n v="2"/>
    <s v="Saraburgh"/>
    <x v="2"/>
    <x v="56"/>
    <n v="1"/>
    <n v="1"/>
    <s v="Medium"/>
    <x v="0"/>
  </r>
  <r>
    <n v="55"/>
    <s v="Non-binary"/>
    <s v="Master's"/>
    <s v="Married"/>
    <n v="69933.399999999994"/>
    <n v="699"/>
    <n v="27178"/>
    <s v="Home"/>
    <s v="Unemployed"/>
    <n v="7"/>
    <s v="Excellent"/>
    <n v="0.35"/>
    <n v="52721"/>
    <n v="0"/>
    <s v="Lindaton"/>
    <x v="17"/>
    <x v="100"/>
    <n v="3"/>
    <n v="0"/>
    <s v="Low"/>
    <x v="0"/>
  </r>
  <r>
    <n v="63"/>
    <s v="Male"/>
    <s v="Bachelor's"/>
    <s v="Widowed"/>
    <n v="53622"/>
    <n v="699"/>
    <n v="27431"/>
    <s v="Home"/>
    <s v="Employed"/>
    <n v="1"/>
    <s v="Excellent"/>
    <n v="0.38"/>
    <n v="287613"/>
    <n v="1"/>
    <s v="Perezview"/>
    <x v="48"/>
    <x v="67"/>
    <n v="2"/>
    <n v="2"/>
    <s v="High"/>
    <x v="0"/>
  </r>
  <r>
    <n v="22"/>
    <s v="Female"/>
    <s v="PhD"/>
    <s v="Single"/>
    <n v="69933.399999999994"/>
    <n v="679"/>
    <n v="46793"/>
    <s v="Home"/>
    <s v="Self-employed"/>
    <n v="18"/>
    <s v="Poor"/>
    <n v="0.6"/>
    <n v="159741.5"/>
    <n v="4"/>
    <s v="Erichaven"/>
    <x v="44"/>
    <x v="94"/>
    <n v="2"/>
    <n v="1"/>
    <s v="High"/>
    <x v="0"/>
  </r>
  <r>
    <n v="27"/>
    <s v="Female"/>
    <s v="PhD"/>
    <s v="Divorced"/>
    <n v="69933.399999999994"/>
    <n v="699"/>
    <n v="37778"/>
    <s v="Personal"/>
    <s v="Self-employed"/>
    <n v="9"/>
    <s v="Excellent"/>
    <n v="0.56000000000000005"/>
    <n v="241469"/>
    <n v="1"/>
    <s v="Stephaniemouth"/>
    <x v="0"/>
    <x v="3"/>
    <n v="2"/>
    <n v="1"/>
    <s v="Low"/>
    <x v="4"/>
  </r>
  <r>
    <n v="68"/>
    <s v="Female"/>
    <s v="Bachelor's"/>
    <s v="Single"/>
    <n v="85875"/>
    <n v="734"/>
    <n v="31832"/>
    <s v="Business"/>
    <s v="Unemployed"/>
    <n v="14"/>
    <s v="Poor"/>
    <n v="0.34"/>
    <n v="296084"/>
    <n v="2"/>
    <s v="North Ashleeburgh"/>
    <x v="16"/>
    <x v="205"/>
    <n v="0"/>
    <n v="2"/>
    <s v="Medium"/>
    <x v="0"/>
  </r>
  <r>
    <n v="59"/>
    <s v="Male"/>
    <s v="High School"/>
    <s v="Divorced"/>
    <n v="67287"/>
    <n v="795"/>
    <n v="41350"/>
    <s v="Home"/>
    <s v="Employed"/>
    <n v="12"/>
    <s v="Poor"/>
    <n v="0.13"/>
    <n v="214803"/>
    <n v="0"/>
    <s v="East Thomas"/>
    <x v="33"/>
    <x v="104"/>
    <n v="2"/>
    <n v="0"/>
    <s v="Low"/>
    <x v="1"/>
  </r>
  <r>
    <n v="27"/>
    <s v="Male"/>
    <s v="PhD"/>
    <s v="Married"/>
    <n v="92171"/>
    <n v="767"/>
    <n v="9753"/>
    <s v="Business"/>
    <s v="Unemployed"/>
    <n v="8"/>
    <s v="Excellent"/>
    <n v="0.56000000000000005"/>
    <n v="207738"/>
    <n v="3"/>
    <s v="Obrienton"/>
    <x v="25"/>
    <x v="238"/>
    <n v="2"/>
    <n v="0"/>
    <s v="High"/>
    <x v="0"/>
  </r>
  <r>
    <n v="46"/>
    <s v="Non-binary"/>
    <s v="High School"/>
    <s v="Widowed"/>
    <n v="45432"/>
    <n v="629"/>
    <n v="31241"/>
    <s v="Home"/>
    <s v="Self-employed"/>
    <n v="19"/>
    <s v="Poor"/>
    <n v="0.3"/>
    <n v="48680"/>
    <n v="3"/>
    <s v="Lake Gregorymouth"/>
    <x v="14"/>
    <x v="78"/>
    <n v="0"/>
    <n v="0"/>
    <s v="Medium"/>
    <x v="0"/>
  </r>
  <r>
    <n v="32"/>
    <s v="Female"/>
    <s v="PhD"/>
    <s v="Married"/>
    <n v="110466"/>
    <n v="784"/>
    <n v="44135"/>
    <s v="Auto"/>
    <s v="Unemployed"/>
    <n v="14"/>
    <s v="Poor"/>
    <n v="0.53"/>
    <n v="159741.5"/>
    <n v="1"/>
    <s v="East Jamesside"/>
    <x v="18"/>
    <x v="89"/>
    <n v="1"/>
    <n v="2"/>
    <s v="Low"/>
    <x v="1"/>
  </r>
  <r>
    <n v="58"/>
    <s v="Male"/>
    <s v="PhD"/>
    <s v="Married"/>
    <n v="26294"/>
    <n v="694"/>
    <n v="45476"/>
    <s v="Personal"/>
    <s v="Self-employed"/>
    <n v="16"/>
    <s v="Good"/>
    <n v="0.39"/>
    <n v="289226"/>
    <n v="1"/>
    <s v="Austinfort"/>
    <x v="31"/>
    <x v="177"/>
    <n v="3"/>
    <n v="1"/>
    <s v="Medium"/>
    <x v="3"/>
  </r>
  <r>
    <n v="62"/>
    <s v="Non-binary"/>
    <s v="Master's"/>
    <s v="Divorced"/>
    <n v="69933.399999999994"/>
    <n v="731"/>
    <n v="48256"/>
    <s v="Auto"/>
    <s v="Self-employed"/>
    <n v="11"/>
    <s v="Good"/>
    <n v="0.44"/>
    <n v="138959"/>
    <n v="2"/>
    <s v="Alvarezburgh"/>
    <x v="57"/>
    <x v="169"/>
    <n v="1"/>
    <n v="2"/>
    <s v="High"/>
    <x v="3"/>
  </r>
  <r>
    <n v="60"/>
    <s v="Female"/>
    <s v="PhD"/>
    <s v="Widowed"/>
    <n v="31356"/>
    <n v="701"/>
    <n v="13182"/>
    <s v="Home"/>
    <s v="Unemployed"/>
    <n v="15"/>
    <s v="Poor"/>
    <n v="0.19"/>
    <n v="159741.5"/>
    <n v="2"/>
    <s v="Moonchester"/>
    <x v="10"/>
    <x v="105"/>
    <n v="3"/>
    <n v="2"/>
    <s v="Medium"/>
    <x v="0"/>
  </r>
  <r>
    <n v="54"/>
    <s v="Female"/>
    <s v="High School"/>
    <s v="Divorced"/>
    <n v="112981"/>
    <n v="770"/>
    <n v="12655"/>
    <s v="Auto"/>
    <s v="Employed"/>
    <n v="13"/>
    <s v="Poor"/>
    <n v="0.56000000000000005"/>
    <n v="180768"/>
    <n v="2"/>
    <s v="Halltown"/>
    <x v="18"/>
    <x v="105"/>
    <n v="1"/>
    <n v="1"/>
    <s v="Low"/>
    <x v="1"/>
  </r>
  <r>
    <n v="20"/>
    <s v="Female"/>
    <s v="High School"/>
    <s v="Single"/>
    <n v="79231"/>
    <n v="615"/>
    <n v="34230"/>
    <s v="Business"/>
    <s v="Unemployed"/>
    <n v="9"/>
    <s v="Good"/>
    <n v="0.55000000000000004"/>
    <n v="159741.5"/>
    <n v="0"/>
    <s v="New Lisaview"/>
    <x v="57"/>
    <x v="66"/>
    <n v="4"/>
    <n v="0"/>
    <s v="Low"/>
    <x v="3"/>
  </r>
  <r>
    <n v="50"/>
    <s v="Non-binary"/>
    <s v="Bachelor's"/>
    <s v="Divorced"/>
    <n v="87507"/>
    <n v="791"/>
    <n v="28989"/>
    <s v="Auto"/>
    <s v="Self-employed"/>
    <n v="15"/>
    <s v="Poor"/>
    <n v="0.47"/>
    <n v="129479"/>
    <n v="3"/>
    <s v="West Kaitlynchester"/>
    <x v="47"/>
    <x v="32"/>
    <n v="3"/>
    <n v="0"/>
    <s v="Low"/>
    <x v="0"/>
  </r>
  <r>
    <n v="63"/>
    <s v="Female"/>
    <s v="Master's"/>
    <s v="Single"/>
    <n v="107843"/>
    <n v="745"/>
    <n v="42524"/>
    <s v="Auto"/>
    <s v="Unemployed"/>
    <n v="5"/>
    <s v="Fair"/>
    <n v="0.14000000000000001"/>
    <n v="22819"/>
    <n v="4"/>
    <s v="Sandramouth"/>
    <x v="57"/>
    <x v="157"/>
    <n v="2"/>
    <n v="2"/>
    <s v="Medium"/>
    <x v="0"/>
  </r>
  <r>
    <n v="18"/>
    <s v="Male"/>
    <s v="High School"/>
    <s v="Single"/>
    <n v="35051"/>
    <n v="699"/>
    <n v="27450.01"/>
    <s v="Personal"/>
    <s v="Unemployed"/>
    <n v="13"/>
    <s v="Excellent"/>
    <n v="0.28999999999999998"/>
    <n v="255090"/>
    <n v="0"/>
    <s v="West Cheryl"/>
    <x v="58"/>
    <x v="87"/>
    <n v="4"/>
    <n v="2"/>
    <s v="Low"/>
    <x v="3"/>
  </r>
  <r>
    <n v="66"/>
    <s v="Female"/>
    <s v="High School"/>
    <s v="Married"/>
    <n v="63167"/>
    <n v="762"/>
    <n v="27450.01"/>
    <s v="Auto"/>
    <s v="Employed"/>
    <n v="10"/>
    <s v="Fair"/>
    <n v="0.43"/>
    <n v="159741.5"/>
    <n v="1"/>
    <s v="Lake Stephanie"/>
    <x v="51"/>
    <x v="108"/>
    <n v="2"/>
    <n v="1"/>
    <s v="Low"/>
    <x v="1"/>
  </r>
  <r>
    <n v="53"/>
    <s v="Male"/>
    <s v="High School"/>
    <s v="Married"/>
    <n v="92498"/>
    <n v="772"/>
    <n v="32346"/>
    <s v="Home"/>
    <s v="Employed"/>
    <n v="4"/>
    <s v="Fair"/>
    <n v="0.44"/>
    <n v="82068"/>
    <n v="2"/>
    <s v="West Allison"/>
    <x v="0"/>
    <x v="23"/>
    <n v="2"/>
    <n v="2"/>
    <s v="Low"/>
    <x v="1"/>
  </r>
  <r>
    <n v="45"/>
    <s v="Non-binary"/>
    <s v="Bachelor's"/>
    <s v="Single"/>
    <n v="66728"/>
    <n v="699"/>
    <n v="38550"/>
    <s v="Personal"/>
    <s v="Self-employed"/>
    <n v="11"/>
    <s v="Poor"/>
    <n v="0.5"/>
    <n v="238748"/>
    <n v="4"/>
    <s v="Millermouth"/>
    <x v="29"/>
    <x v="34"/>
    <n v="3"/>
    <n v="1"/>
    <s v="Low"/>
    <x v="0"/>
  </r>
  <r>
    <n v="27"/>
    <s v="Non-binary"/>
    <s v="PhD"/>
    <s v="Widowed"/>
    <n v="109966"/>
    <n v="603"/>
    <n v="40669"/>
    <s v="Personal"/>
    <s v="Self-employed"/>
    <n v="9"/>
    <s v="Good"/>
    <n v="0.23"/>
    <n v="162749"/>
    <n v="4"/>
    <s v="North John"/>
    <x v="46"/>
    <x v="0"/>
    <n v="0"/>
    <n v="1"/>
    <s v="Low"/>
    <x v="3"/>
  </r>
  <r>
    <n v="36"/>
    <s v="Non-binary"/>
    <s v="Master's"/>
    <s v="Married"/>
    <n v="69933.399999999994"/>
    <n v="734"/>
    <n v="40833"/>
    <s v="Home"/>
    <s v="Employed"/>
    <n v="13"/>
    <s v="Good"/>
    <n v="0.18"/>
    <n v="118828"/>
    <n v="1"/>
    <s v="Lake Joseph"/>
    <x v="41"/>
    <x v="33"/>
    <n v="3"/>
    <n v="1"/>
    <s v="Medium"/>
    <x v="3"/>
  </r>
  <r>
    <n v="28"/>
    <s v="Male"/>
    <s v="Master's"/>
    <s v="Widowed"/>
    <n v="52152"/>
    <n v="699"/>
    <n v="27450.01"/>
    <s v="Auto"/>
    <s v="Employed"/>
    <n v="17"/>
    <s v="Fair"/>
    <n v="0.22"/>
    <n v="258653"/>
    <n v="1"/>
    <s v="North Nicholas"/>
    <x v="43"/>
    <x v="166"/>
    <n v="3"/>
    <n v="2"/>
    <s v="Low"/>
    <x v="0"/>
  </r>
  <r>
    <n v="50"/>
    <s v="Female"/>
    <s v="Bachelor's"/>
    <s v="Widowed"/>
    <n v="83073"/>
    <n v="626"/>
    <n v="18164"/>
    <s v="Personal"/>
    <s v="Employed"/>
    <n v="15"/>
    <s v="Excellent"/>
    <n v="0.52"/>
    <n v="165400"/>
    <n v="4"/>
    <s v="Dustinmouth"/>
    <x v="3"/>
    <x v="99"/>
    <n v="2"/>
    <n v="2"/>
    <s v="Medium"/>
    <x v="3"/>
  </r>
  <r>
    <n v="54"/>
    <s v="Non-binary"/>
    <s v="Bachelor's"/>
    <s v="Married"/>
    <n v="65902"/>
    <n v="728"/>
    <n v="11198"/>
    <s v="Auto"/>
    <s v="Self-employed"/>
    <n v="10"/>
    <s v="Good"/>
    <n v="0.6"/>
    <n v="159741.5"/>
    <n v="2"/>
    <s v="Charlesport"/>
    <x v="17"/>
    <x v="10"/>
    <n v="2"/>
    <n v="1"/>
    <s v="Medium"/>
    <x v="3"/>
  </r>
  <r>
    <n v="38"/>
    <s v="Female"/>
    <s v="Bachelor's"/>
    <s v="Married"/>
    <n v="29585"/>
    <n v="620"/>
    <n v="14235"/>
    <s v="Business"/>
    <s v="Employed"/>
    <n v="11"/>
    <s v="Fair"/>
    <n v="0.52"/>
    <n v="252818"/>
    <n v="0"/>
    <s v="Port Marcusland"/>
    <x v="18"/>
    <x v="58"/>
    <n v="1"/>
    <n v="2"/>
    <s v="Medium"/>
    <x v="0"/>
  </r>
  <r>
    <n v="37"/>
    <s v="Male"/>
    <s v="Bachelor's"/>
    <s v="Married"/>
    <n v="95976"/>
    <n v="699"/>
    <n v="5207"/>
    <s v="Home"/>
    <s v="Unemployed"/>
    <n v="5"/>
    <s v="Poor"/>
    <n v="0.4"/>
    <n v="26983"/>
    <n v="0"/>
    <s v="Davidfurt"/>
    <x v="34"/>
    <x v="81"/>
    <n v="3"/>
    <n v="2"/>
    <s v="Low"/>
    <x v="0"/>
  </r>
  <r>
    <n v="49"/>
    <s v="Male"/>
    <s v="Master's"/>
    <s v="Married"/>
    <n v="53766"/>
    <n v="615"/>
    <n v="27450.01"/>
    <s v="Personal"/>
    <s v="Employed"/>
    <n v="15"/>
    <s v="Good"/>
    <n v="0.4"/>
    <n v="86865"/>
    <n v="4"/>
    <s v="Charleshaven"/>
    <x v="23"/>
    <x v="195"/>
    <n v="2"/>
    <n v="1"/>
    <s v="Low"/>
    <x v="3"/>
  </r>
  <r>
    <n v="68"/>
    <s v="Female"/>
    <s v="High School"/>
    <s v="Single"/>
    <n v="37038"/>
    <n v="702"/>
    <n v="49536"/>
    <s v="Auto"/>
    <s v="Employed"/>
    <n v="18"/>
    <s v="Poor"/>
    <n v="0.26"/>
    <n v="195688"/>
    <n v="0"/>
    <s v="Samanthachester"/>
    <x v="17"/>
    <x v="36"/>
    <n v="1"/>
    <n v="1"/>
    <s v="Low"/>
    <x v="1"/>
  </r>
  <r>
    <n v="33"/>
    <s v="Non-binary"/>
    <s v="Bachelor's"/>
    <s v="Single"/>
    <n v="71663"/>
    <n v="716"/>
    <n v="26554"/>
    <s v="Business"/>
    <s v="Employed"/>
    <n v="0"/>
    <s v="Fair"/>
    <n v="0.19"/>
    <n v="283913"/>
    <n v="1"/>
    <s v="South Melanie"/>
    <x v="54"/>
    <x v="55"/>
    <n v="0"/>
    <n v="0"/>
    <s v="Medium"/>
    <x v="5"/>
  </r>
  <r>
    <n v="68"/>
    <s v="Non-binary"/>
    <s v="PhD"/>
    <s v="Widowed"/>
    <n v="103731"/>
    <n v="772"/>
    <n v="27450.01"/>
    <s v="Business"/>
    <s v="Self-employed"/>
    <n v="1"/>
    <s v="Poor"/>
    <n v="0.59"/>
    <n v="211321"/>
    <n v="2"/>
    <s v="Annetteview"/>
    <x v="14"/>
    <x v="178"/>
    <n v="3"/>
    <n v="2"/>
    <s v="High"/>
    <x v="0"/>
  </r>
  <r>
    <n v="36"/>
    <s v="Non-binary"/>
    <s v="High School"/>
    <s v="Divorced"/>
    <n v="107829"/>
    <n v="699"/>
    <n v="48429"/>
    <s v="Personal"/>
    <s v="Employed"/>
    <n v="2"/>
    <s v="Excellent"/>
    <n v="0.19"/>
    <n v="159741.5"/>
    <n v="2"/>
    <s v="Webermouth"/>
    <x v="37"/>
    <x v="89"/>
    <n v="4"/>
    <n v="0"/>
    <s v="Medium"/>
    <x v="0"/>
  </r>
  <r>
    <n v="27"/>
    <s v="Female"/>
    <s v="High School"/>
    <s v="Widowed"/>
    <n v="39755"/>
    <n v="693"/>
    <n v="30378"/>
    <s v="Business"/>
    <s v="Unemployed"/>
    <n v="17"/>
    <s v="Fair"/>
    <n v="0.41"/>
    <n v="151696"/>
    <n v="2"/>
    <s v="Elizabethmouth"/>
    <x v="5"/>
    <x v="237"/>
    <n v="2"/>
    <n v="1"/>
    <s v="Low"/>
    <x v="0"/>
  </r>
  <r>
    <n v="23"/>
    <s v="Male"/>
    <s v="Bachelor's"/>
    <s v="Single"/>
    <n v="76578"/>
    <n v="630"/>
    <n v="27450.01"/>
    <s v="Personal"/>
    <s v="Self-employed"/>
    <n v="10"/>
    <s v="Poor"/>
    <n v="0.23"/>
    <n v="28024"/>
    <n v="2"/>
    <s v="South Donnaview"/>
    <x v="17"/>
    <x v="23"/>
    <n v="3"/>
    <n v="1"/>
    <s v="Low"/>
    <x v="0"/>
  </r>
  <r>
    <n v="29"/>
    <s v="Male"/>
    <s v="Bachelor's"/>
    <s v="Divorced"/>
    <n v="60409"/>
    <n v="757"/>
    <n v="19914"/>
    <s v="Auto"/>
    <s v="Self-employed"/>
    <n v="9"/>
    <s v="Fair"/>
    <n v="0.33"/>
    <n v="190318"/>
    <n v="4"/>
    <s v="Port Jonathanhaven"/>
    <x v="40"/>
    <x v="28"/>
    <n v="1"/>
    <n v="2"/>
    <s v="Low"/>
    <x v="1"/>
  </r>
  <r>
    <n v="30"/>
    <s v="Female"/>
    <s v="Bachelor's"/>
    <s v="Divorced"/>
    <n v="41007"/>
    <n v="699"/>
    <n v="14413"/>
    <s v="Auto"/>
    <s v="Self-employed"/>
    <n v="6"/>
    <s v="Excellent"/>
    <n v="0.3"/>
    <n v="271597"/>
    <n v="4"/>
    <s v="East Austinmouth"/>
    <x v="46"/>
    <x v="99"/>
    <n v="4"/>
    <n v="2"/>
    <s v="Low"/>
    <x v="0"/>
  </r>
  <r>
    <n v="39"/>
    <s v="Male"/>
    <s v="PhD"/>
    <s v="Widowed"/>
    <n v="60785"/>
    <n v="701"/>
    <n v="31070"/>
    <s v="Business"/>
    <s v="Employed"/>
    <n v="0"/>
    <s v="Poor"/>
    <n v="0.15"/>
    <n v="75432"/>
    <n v="1"/>
    <s v="New Aaron"/>
    <x v="30"/>
    <x v="148"/>
    <n v="0"/>
    <n v="2"/>
    <s v="High"/>
    <x v="0"/>
  </r>
  <r>
    <n v="42"/>
    <s v="Non-binary"/>
    <s v="High School"/>
    <s v="Single"/>
    <n v="81161"/>
    <n v="687"/>
    <n v="27450.01"/>
    <s v="Home"/>
    <s v="Unemployed"/>
    <n v="5"/>
    <s v="Fair"/>
    <n v="0.51"/>
    <n v="118881"/>
    <n v="4"/>
    <s v="Lake Margaretstad"/>
    <x v="32"/>
    <x v="14"/>
    <n v="1"/>
    <n v="1"/>
    <s v="Low"/>
    <x v="0"/>
  </r>
  <r>
    <n v="51"/>
    <s v="Non-binary"/>
    <s v="PhD"/>
    <s v="Divorced"/>
    <n v="68073"/>
    <n v="693"/>
    <n v="38368"/>
    <s v="Personal"/>
    <s v="Self-employed"/>
    <n v="9"/>
    <s v="Poor"/>
    <n v="0.39"/>
    <n v="159741.5"/>
    <n v="2"/>
    <s v="North Cassidy"/>
    <x v="21"/>
    <x v="22"/>
    <n v="4"/>
    <n v="2"/>
    <s v="Low"/>
    <x v="0"/>
  </r>
  <r>
    <n v="20"/>
    <s v="Non-binary"/>
    <s v="High School"/>
    <s v="Widowed"/>
    <n v="110027"/>
    <n v="638"/>
    <n v="40037"/>
    <s v="Personal"/>
    <s v="Unemployed"/>
    <n v="5"/>
    <s v="Good"/>
    <n v="0.39"/>
    <n v="295028"/>
    <n v="1"/>
    <s v="New John"/>
    <x v="46"/>
    <x v="98"/>
    <n v="1"/>
    <n v="1"/>
    <s v="Low"/>
    <x v="0"/>
  </r>
  <r>
    <n v="52"/>
    <s v="Non-binary"/>
    <s v="Bachelor's"/>
    <s v="Married"/>
    <n v="35437"/>
    <n v="656"/>
    <n v="9071"/>
    <s v="Home"/>
    <s v="Self-employed"/>
    <n v="9"/>
    <s v="Fair"/>
    <n v="0.5"/>
    <n v="299117"/>
    <n v="3"/>
    <s v="Reneefurt"/>
    <x v="13"/>
    <x v="96"/>
    <n v="2"/>
    <n v="2"/>
    <s v="Low"/>
    <x v="0"/>
  </r>
  <r>
    <n v="61"/>
    <s v="Non-binary"/>
    <s v="Bachelor's"/>
    <s v="Single"/>
    <n v="36868"/>
    <n v="697"/>
    <n v="38553"/>
    <s v="Business"/>
    <s v="Employed"/>
    <n v="19"/>
    <s v="Excellent"/>
    <n v="0.47"/>
    <n v="41246"/>
    <n v="2"/>
    <s v="Marksport"/>
    <x v="12"/>
    <x v="159"/>
    <n v="3"/>
    <n v="0"/>
    <s v="Medium"/>
    <x v="3"/>
  </r>
  <r>
    <n v="60"/>
    <s v="Non-binary"/>
    <s v="Bachelor's"/>
    <s v="Single"/>
    <n v="119978"/>
    <n v="731"/>
    <n v="15814"/>
    <s v="Business"/>
    <s v="Employed"/>
    <n v="16"/>
    <s v="Poor"/>
    <n v="0.47"/>
    <n v="238117"/>
    <n v="3"/>
    <s v="Port Davidfort"/>
    <x v="41"/>
    <x v="137"/>
    <n v="1"/>
    <n v="0"/>
    <s v="Medium"/>
    <x v="0"/>
  </r>
  <r>
    <n v="28"/>
    <s v="Non-binary"/>
    <s v="High School"/>
    <s v="Widowed"/>
    <n v="29218"/>
    <n v="726"/>
    <n v="33722"/>
    <s v="Auto"/>
    <s v="Unemployed"/>
    <n v="7"/>
    <s v="Excellent"/>
    <n v="0.33"/>
    <n v="269422"/>
    <n v="2"/>
    <s v="Tiffanyborough"/>
    <x v="35"/>
    <x v="63"/>
    <n v="4"/>
    <n v="2"/>
    <s v="Low"/>
    <x v="0"/>
  </r>
  <r>
    <n v="18"/>
    <s v="Female"/>
    <s v="High School"/>
    <s v="Single"/>
    <n v="69933.399999999994"/>
    <n v="674"/>
    <n v="27450.01"/>
    <s v="Business"/>
    <s v="Self-employed"/>
    <n v="12"/>
    <s v="Poor"/>
    <n v="0.1"/>
    <n v="262455"/>
    <n v="0"/>
    <s v="Murphymouth"/>
    <x v="20"/>
    <x v="162"/>
    <n v="0"/>
    <n v="0"/>
    <s v="Low"/>
    <x v="0"/>
  </r>
  <r>
    <n v="60"/>
    <s v="Female"/>
    <s v="High School"/>
    <s v="Single"/>
    <n v="64185"/>
    <n v="739"/>
    <n v="37225"/>
    <s v="Business"/>
    <s v="Self-employed"/>
    <n v="18"/>
    <s v="Excellent"/>
    <n v="0.4"/>
    <n v="47069"/>
    <n v="0"/>
    <s v="Housefort"/>
    <x v="30"/>
    <x v="97"/>
    <n v="2"/>
    <n v="0"/>
    <s v="Low"/>
    <x v="3"/>
  </r>
  <r>
    <n v="50"/>
    <s v="Male"/>
    <s v="Master's"/>
    <s v="Widowed"/>
    <n v="104124"/>
    <n v="622"/>
    <n v="11688"/>
    <s v="Auto"/>
    <s v="Employed"/>
    <n v="14"/>
    <s v="Excellent"/>
    <n v="0.36"/>
    <n v="73076"/>
    <n v="2"/>
    <s v="North Geoffrey"/>
    <x v="26"/>
    <x v="199"/>
    <n v="2"/>
    <n v="2"/>
    <s v="Low"/>
    <x v="3"/>
  </r>
  <r>
    <n v="64"/>
    <s v="Non-binary"/>
    <s v="PhD"/>
    <s v="Widowed"/>
    <n v="25587"/>
    <n v="646"/>
    <n v="21863"/>
    <s v="Personal"/>
    <s v="Self-employed"/>
    <n v="11"/>
    <s v="Poor"/>
    <n v="0.14000000000000001"/>
    <n v="165537"/>
    <n v="2"/>
    <s v="North Erinhaven"/>
    <x v="19"/>
    <x v="139"/>
    <n v="2"/>
    <n v="1"/>
    <s v="Medium"/>
    <x v="0"/>
  </r>
  <r>
    <n v="21"/>
    <s v="Female"/>
    <s v="Bachelor's"/>
    <s v="Married"/>
    <n v="27088"/>
    <n v="793"/>
    <n v="14713"/>
    <s v="Personal"/>
    <s v="Employed"/>
    <n v="10"/>
    <s v="Excellent"/>
    <n v="0.34"/>
    <n v="188577"/>
    <n v="4"/>
    <s v="Jeffreyshire"/>
    <x v="15"/>
    <x v="26"/>
    <n v="1"/>
    <n v="0"/>
    <s v="Low"/>
    <x v="4"/>
  </r>
  <r>
    <n v="63"/>
    <s v="Male"/>
    <s v="Master's"/>
    <s v="Widowed"/>
    <n v="82814"/>
    <n v="608"/>
    <n v="48671"/>
    <s v="Business"/>
    <s v="Self-employed"/>
    <n v="12"/>
    <s v="Poor"/>
    <n v="0.35"/>
    <n v="71855"/>
    <n v="1"/>
    <s v="Timothyfort"/>
    <x v="2"/>
    <x v="152"/>
    <n v="0"/>
    <n v="1"/>
    <s v="Low"/>
    <x v="0"/>
  </r>
  <r>
    <n v="62"/>
    <s v="Non-binary"/>
    <s v="High School"/>
    <s v="Widowed"/>
    <n v="28576"/>
    <n v="778"/>
    <n v="46302"/>
    <s v="Home"/>
    <s v="Unemployed"/>
    <n v="18"/>
    <s v="Poor"/>
    <n v="0.18"/>
    <n v="121705"/>
    <n v="2"/>
    <s v="New Derrickport"/>
    <x v="57"/>
    <x v="93"/>
    <n v="0"/>
    <n v="0"/>
    <s v="Low"/>
    <x v="1"/>
  </r>
  <r>
    <n v="25"/>
    <s v="Female"/>
    <s v="High School"/>
    <s v="Widowed"/>
    <n v="76278"/>
    <n v="717"/>
    <n v="35296"/>
    <s v="Business"/>
    <s v="Self-employed"/>
    <n v="19"/>
    <s v="Fair"/>
    <n v="0.6"/>
    <n v="283700"/>
    <n v="3"/>
    <s v="New Shannon"/>
    <x v="10"/>
    <x v="28"/>
    <n v="0"/>
    <n v="0"/>
    <s v="Medium"/>
    <x v="0"/>
  </r>
  <r>
    <n v="38"/>
    <s v="Non-binary"/>
    <s v="Master's"/>
    <s v="Married"/>
    <n v="24509"/>
    <n v="635"/>
    <n v="34456"/>
    <s v="Auto"/>
    <s v="Unemployed"/>
    <n v="8"/>
    <s v="Good"/>
    <n v="0.39"/>
    <n v="226101"/>
    <n v="3"/>
    <s v="Madisonfort"/>
    <x v="2"/>
    <x v="213"/>
    <n v="0"/>
    <n v="1"/>
    <s v="High"/>
    <x v="0"/>
  </r>
  <r>
    <n v="65"/>
    <s v="Male"/>
    <s v="Bachelor's"/>
    <s v="Widowed"/>
    <n v="77995"/>
    <n v="617"/>
    <n v="45315"/>
    <s v="Home"/>
    <s v="Employed"/>
    <n v="3"/>
    <s v="Poor"/>
    <n v="0.41"/>
    <n v="181800"/>
    <n v="2"/>
    <s v="South Sylvia"/>
    <x v="29"/>
    <x v="25"/>
    <n v="0"/>
    <n v="1"/>
    <s v="Low"/>
    <x v="0"/>
  </r>
  <r>
    <n v="48"/>
    <s v="Female"/>
    <s v="Master's"/>
    <s v="Single"/>
    <n v="69933.399999999994"/>
    <n v="742"/>
    <n v="28094"/>
    <s v="Business"/>
    <s v="Unemployed"/>
    <n v="18"/>
    <s v="Excellent"/>
    <n v="0.47"/>
    <n v="159741.5"/>
    <n v="1"/>
    <s v="East Ashley"/>
    <x v="19"/>
    <x v="10"/>
    <n v="0"/>
    <n v="2"/>
    <s v="Medium"/>
    <x v="3"/>
  </r>
  <r>
    <n v="48"/>
    <s v="Male"/>
    <s v="PhD"/>
    <s v="Single"/>
    <n v="104097"/>
    <n v="717"/>
    <n v="9837"/>
    <s v="Personal"/>
    <s v="Self-employed"/>
    <n v="3"/>
    <s v="Excellent"/>
    <n v="0.13"/>
    <n v="79688"/>
    <n v="2"/>
    <s v="Woodstown"/>
    <x v="35"/>
    <x v="87"/>
    <n v="2"/>
    <n v="1"/>
    <s v="Medium"/>
    <x v="0"/>
  </r>
  <r>
    <n v="60"/>
    <s v="Non-binary"/>
    <s v="PhD"/>
    <s v="Widowed"/>
    <n v="71943"/>
    <n v="785"/>
    <n v="27310"/>
    <s v="Business"/>
    <s v="Employed"/>
    <n v="8"/>
    <s v="Poor"/>
    <n v="0.37"/>
    <n v="63159"/>
    <n v="1"/>
    <s v="Lewisview"/>
    <x v="32"/>
    <x v="116"/>
    <n v="1"/>
    <n v="2"/>
    <s v="Low"/>
    <x v="1"/>
  </r>
  <r>
    <n v="68"/>
    <s v="Non-binary"/>
    <s v="Bachelor's"/>
    <s v="Divorced"/>
    <n v="56672"/>
    <n v="673"/>
    <n v="9174"/>
    <s v="Home"/>
    <s v="Self-employed"/>
    <n v="7"/>
    <s v="Fair"/>
    <n v="0.1"/>
    <n v="102409"/>
    <n v="0"/>
    <s v="Carmenstad"/>
    <x v="9"/>
    <x v="130"/>
    <n v="2"/>
    <n v="2"/>
    <s v="Low"/>
    <x v="0"/>
  </r>
  <r>
    <n v="33"/>
    <s v="Non-binary"/>
    <s v="Master's"/>
    <s v="Widowed"/>
    <n v="95993"/>
    <n v="694"/>
    <n v="43565"/>
    <s v="Auto"/>
    <s v="Employed"/>
    <n v="19"/>
    <s v="Excellent"/>
    <n v="0.24"/>
    <n v="31344"/>
    <n v="3"/>
    <s v="West Ashleybury"/>
    <x v="49"/>
    <x v="6"/>
    <n v="1"/>
    <n v="0"/>
    <s v="Medium"/>
    <x v="3"/>
  </r>
  <r>
    <n v="62"/>
    <s v="Non-binary"/>
    <s v="High School"/>
    <s v="Widowed"/>
    <n v="109322"/>
    <n v="786"/>
    <n v="21391"/>
    <s v="Auto"/>
    <s v="Unemployed"/>
    <n v="14"/>
    <s v="Fair"/>
    <n v="0.36"/>
    <n v="269823"/>
    <n v="2"/>
    <s v="Triciabury"/>
    <x v="11"/>
    <x v="227"/>
    <n v="3"/>
    <n v="0"/>
    <s v="Low"/>
    <x v="0"/>
  </r>
  <r>
    <n v="18"/>
    <s v="Female"/>
    <s v="Master's"/>
    <s v="Divorced"/>
    <n v="116775"/>
    <n v="605"/>
    <n v="20458"/>
    <s v="Business"/>
    <s v="Self-employed"/>
    <n v="5"/>
    <s v="Excellent"/>
    <n v="0.45"/>
    <n v="116748"/>
    <n v="2"/>
    <s v="Philipshire"/>
    <x v="16"/>
    <x v="99"/>
    <n v="1"/>
    <n v="2"/>
    <s v="Low"/>
    <x v="0"/>
  </r>
  <r>
    <n v="57"/>
    <s v="Male"/>
    <s v="Master's"/>
    <s v="Divorced"/>
    <n v="80563"/>
    <n v="699"/>
    <n v="41440"/>
    <s v="Home"/>
    <s v="Unemployed"/>
    <n v="9"/>
    <s v="Poor"/>
    <n v="0.26"/>
    <n v="235435"/>
    <n v="2"/>
    <s v="West Phillip"/>
    <x v="6"/>
    <x v="196"/>
    <n v="4"/>
    <n v="0"/>
    <s v="Medium"/>
    <x v="0"/>
  </r>
  <r>
    <n v="34"/>
    <s v="Male"/>
    <s v="Bachelor's"/>
    <s v="Divorced"/>
    <n v="61121"/>
    <n v="623"/>
    <n v="35370"/>
    <s v="Home"/>
    <s v="Unemployed"/>
    <n v="3"/>
    <s v="Fair"/>
    <n v="0.39"/>
    <n v="213924"/>
    <n v="3"/>
    <s v="East Lauraview"/>
    <x v="50"/>
    <x v="222"/>
    <n v="2"/>
    <n v="2"/>
    <s v="Medium"/>
    <x v="0"/>
  </r>
  <r>
    <n v="62"/>
    <s v="Male"/>
    <s v="High School"/>
    <s v="Married"/>
    <n v="38095"/>
    <n v="714"/>
    <n v="30975"/>
    <s v="Auto"/>
    <s v="Employed"/>
    <n v="7"/>
    <s v="Excellent"/>
    <n v="0.41"/>
    <n v="227077"/>
    <n v="3"/>
    <s v="Lake Rebeccaside"/>
    <x v="37"/>
    <x v="50"/>
    <n v="2"/>
    <n v="1"/>
    <s v="Low"/>
    <x v="1"/>
  </r>
  <r>
    <n v="43"/>
    <s v="Non-binary"/>
    <s v="Master's"/>
    <s v="Divorced"/>
    <n v="115299"/>
    <n v="615"/>
    <n v="27450.01"/>
    <s v="Personal"/>
    <s v="Employed"/>
    <n v="12"/>
    <s v="Excellent"/>
    <n v="0.48"/>
    <n v="108800"/>
    <n v="0"/>
    <s v="West Elizabethshire"/>
    <x v="46"/>
    <x v="10"/>
    <n v="2"/>
    <n v="1"/>
    <s v="Medium"/>
    <x v="3"/>
  </r>
  <r>
    <n v="69"/>
    <s v="Female"/>
    <s v="High School"/>
    <s v="Widowed"/>
    <n v="93170"/>
    <n v="699"/>
    <n v="36478"/>
    <s v="Auto"/>
    <s v="Employed"/>
    <n v="17"/>
    <s v="Good"/>
    <n v="0.11"/>
    <n v="66720"/>
    <n v="2"/>
    <s v="Devinfurt"/>
    <x v="34"/>
    <x v="223"/>
    <n v="3"/>
    <n v="0"/>
    <s v="Medium"/>
    <x v="3"/>
  </r>
  <r>
    <n v="43"/>
    <s v="Non-binary"/>
    <s v="PhD"/>
    <s v="Married"/>
    <n v="85671"/>
    <n v="711"/>
    <n v="9622"/>
    <s v="Personal"/>
    <s v="Employed"/>
    <n v="11"/>
    <s v="Fair"/>
    <n v="0.19"/>
    <n v="283805"/>
    <n v="1"/>
    <s v="West Thomas"/>
    <x v="55"/>
    <x v="196"/>
    <n v="2"/>
    <n v="1"/>
    <s v="Medium"/>
    <x v="5"/>
  </r>
  <r>
    <n v="65"/>
    <s v="Female"/>
    <s v="High School"/>
    <s v="Single"/>
    <n v="69933.399999999994"/>
    <n v="657"/>
    <n v="15155"/>
    <s v="Auto"/>
    <s v="Self-employed"/>
    <n v="18"/>
    <s v="Excellent"/>
    <n v="0.21"/>
    <n v="113938"/>
    <n v="2"/>
    <s v="Ethanland"/>
    <x v="33"/>
    <x v="219"/>
    <n v="2"/>
    <n v="2"/>
    <s v="Low"/>
    <x v="3"/>
  </r>
  <r>
    <n v="58"/>
    <s v="Female"/>
    <s v="Master's"/>
    <s v="Married"/>
    <n v="55342"/>
    <n v="731"/>
    <n v="48280"/>
    <s v="Auto"/>
    <s v="Unemployed"/>
    <n v="10"/>
    <s v="Fair"/>
    <n v="0.21"/>
    <n v="246221"/>
    <n v="2"/>
    <s v="South Andrea"/>
    <x v="25"/>
    <x v="159"/>
    <n v="2"/>
    <n v="1"/>
    <s v="Low"/>
    <x v="0"/>
  </r>
  <r>
    <n v="23"/>
    <s v="Non-binary"/>
    <s v="Master's"/>
    <s v="Divorced"/>
    <n v="84467"/>
    <n v="687"/>
    <n v="11499"/>
    <s v="Business"/>
    <s v="Self-employed"/>
    <n v="7"/>
    <s v="Fair"/>
    <n v="0.54"/>
    <n v="55184"/>
    <n v="1"/>
    <s v="Lovefurt"/>
    <x v="55"/>
    <x v="191"/>
    <n v="1"/>
    <n v="0"/>
    <s v="Low"/>
    <x v="0"/>
  </r>
  <r>
    <n v="36"/>
    <s v="Female"/>
    <s v="High School"/>
    <s v="Widowed"/>
    <n v="119128"/>
    <n v="701"/>
    <n v="9512"/>
    <s v="Business"/>
    <s v="Employed"/>
    <n v="3"/>
    <s v="Good"/>
    <n v="0.35"/>
    <n v="153043"/>
    <n v="3"/>
    <s v="South Christopherberg"/>
    <x v="54"/>
    <x v="158"/>
    <n v="4"/>
    <n v="2"/>
    <s v="High"/>
    <x v="0"/>
  </r>
  <r>
    <n v="61"/>
    <s v="Non-binary"/>
    <s v="PhD"/>
    <s v="Widowed"/>
    <n v="38368"/>
    <n v="667"/>
    <n v="8110"/>
    <s v="Personal"/>
    <s v="Unemployed"/>
    <n v="5"/>
    <s v="Good"/>
    <n v="0.46"/>
    <n v="111260"/>
    <n v="1"/>
    <s v="Youngville"/>
    <x v="2"/>
    <x v="75"/>
    <n v="0"/>
    <n v="1"/>
    <s v="Medium"/>
    <x v="0"/>
  </r>
  <r>
    <n v="43"/>
    <s v="Male"/>
    <s v="PhD"/>
    <s v="Single"/>
    <n v="69933.399999999994"/>
    <n v="798"/>
    <n v="34374"/>
    <s v="Auto"/>
    <s v="Unemployed"/>
    <n v="4"/>
    <s v="Poor"/>
    <n v="0.51"/>
    <n v="159741.5"/>
    <n v="2"/>
    <s v="South Kimberly"/>
    <x v="40"/>
    <x v="74"/>
    <n v="4"/>
    <n v="1"/>
    <s v="Low"/>
    <x v="0"/>
  </r>
  <r>
    <n v="50"/>
    <s v="Male"/>
    <s v="Bachelor's"/>
    <s v="Married"/>
    <n v="110956"/>
    <n v="636"/>
    <n v="45521"/>
    <s v="Personal"/>
    <s v="Employed"/>
    <n v="19"/>
    <s v="Excellent"/>
    <n v="0.36"/>
    <n v="130273"/>
    <n v="2"/>
    <s v="West Coleberg"/>
    <x v="2"/>
    <x v="223"/>
    <n v="0"/>
    <n v="1"/>
    <s v="Medium"/>
    <x v="3"/>
  </r>
  <r>
    <n v="43"/>
    <s v="Female"/>
    <s v="Bachelor's"/>
    <s v="Divorced"/>
    <n v="55402"/>
    <n v="680"/>
    <n v="48524"/>
    <s v="Home"/>
    <s v="Unemployed"/>
    <n v="6"/>
    <s v="Excellent"/>
    <n v="0.2"/>
    <n v="125447"/>
    <n v="2"/>
    <s v="New Tonya"/>
    <x v="47"/>
    <x v="119"/>
    <n v="3"/>
    <n v="1"/>
    <s v="Medium"/>
    <x v="0"/>
  </r>
  <r>
    <n v="29"/>
    <s v="Non-binary"/>
    <s v="Bachelor's"/>
    <s v="Widowed"/>
    <n v="99587"/>
    <n v="710"/>
    <n v="35985"/>
    <s v="Personal"/>
    <s v="Employed"/>
    <n v="7"/>
    <s v="Good"/>
    <n v="0.19"/>
    <n v="137567"/>
    <n v="0"/>
    <s v="Bartonbury"/>
    <x v="57"/>
    <x v="90"/>
    <n v="0"/>
    <n v="0"/>
    <s v="Low"/>
    <x v="1"/>
  </r>
  <r>
    <n v="68"/>
    <s v="Male"/>
    <s v="Bachelor's"/>
    <s v="Married"/>
    <n v="44398"/>
    <n v="615"/>
    <n v="27450.01"/>
    <s v="Business"/>
    <s v="Unemployed"/>
    <n v="12"/>
    <s v="Poor"/>
    <n v="0.16"/>
    <n v="29005"/>
    <n v="2"/>
    <s v="Lake Carlfurt"/>
    <x v="34"/>
    <x v="163"/>
    <n v="3"/>
    <n v="2"/>
    <s v="Low"/>
    <x v="0"/>
  </r>
  <r>
    <n v="27"/>
    <s v="Female"/>
    <s v="PhD"/>
    <s v="Single"/>
    <n v="87868"/>
    <n v="769"/>
    <n v="34657"/>
    <s v="Personal"/>
    <s v="Employed"/>
    <n v="17"/>
    <s v="Good"/>
    <n v="0.31"/>
    <n v="137789"/>
    <n v="0"/>
    <s v="Lake Victoria"/>
    <x v="12"/>
    <x v="85"/>
    <n v="4"/>
    <n v="1"/>
    <s v="Medium"/>
    <x v="3"/>
  </r>
  <r>
    <n v="18"/>
    <s v="Male"/>
    <s v="High School"/>
    <s v="Married"/>
    <n v="89626"/>
    <n v="781"/>
    <n v="36715"/>
    <s v="Personal"/>
    <s v="Self-employed"/>
    <n v="11"/>
    <s v="Poor"/>
    <n v="0.23"/>
    <n v="23570"/>
    <n v="3"/>
    <s v="West Vanessa"/>
    <x v="35"/>
    <x v="154"/>
    <n v="2"/>
    <n v="0"/>
    <s v="Medium"/>
    <x v="0"/>
  </r>
  <r>
    <n v="69"/>
    <s v="Female"/>
    <s v="Master's"/>
    <s v="Single"/>
    <n v="98488"/>
    <n v="608"/>
    <n v="23714"/>
    <s v="Auto"/>
    <s v="Self-employed"/>
    <n v="3"/>
    <s v="Fair"/>
    <n v="0.25"/>
    <n v="167426"/>
    <n v="1"/>
    <s v="Port Angelafort"/>
    <x v="39"/>
    <x v="20"/>
    <n v="2"/>
    <n v="0"/>
    <s v="Low"/>
    <x v="5"/>
  </r>
  <r>
    <n v="44"/>
    <s v="Male"/>
    <s v="Bachelor's"/>
    <s v="Married"/>
    <n v="39874"/>
    <n v="711"/>
    <n v="26345"/>
    <s v="Business"/>
    <s v="Self-employed"/>
    <n v="1"/>
    <s v="Poor"/>
    <n v="0.13"/>
    <n v="159741.5"/>
    <n v="3"/>
    <s v="Nicholsville"/>
    <x v="28"/>
    <x v="42"/>
    <n v="3"/>
    <n v="1"/>
    <s v="Low"/>
    <x v="0"/>
  </r>
  <r>
    <n v="49"/>
    <s v="Male"/>
    <s v="Bachelor's"/>
    <s v="Married"/>
    <n v="34037"/>
    <n v="707"/>
    <n v="5089"/>
    <s v="Auto"/>
    <s v="Unemployed"/>
    <n v="1"/>
    <s v="Excellent"/>
    <n v="0.36"/>
    <n v="42641"/>
    <n v="2"/>
    <s v="Jonfurt"/>
    <x v="7"/>
    <x v="0"/>
    <n v="1"/>
    <n v="2"/>
    <s v="Low"/>
    <x v="1"/>
  </r>
  <r>
    <n v="42"/>
    <s v="Female"/>
    <s v="Master's"/>
    <s v="Single"/>
    <n v="101461"/>
    <n v="642"/>
    <n v="27450.01"/>
    <s v="Business"/>
    <s v="Self-employed"/>
    <n v="2"/>
    <s v="Fair"/>
    <n v="0.3"/>
    <n v="78429"/>
    <n v="3"/>
    <s v="South Victortown"/>
    <x v="12"/>
    <x v="166"/>
    <n v="2"/>
    <n v="2"/>
    <s v="Medium"/>
    <x v="0"/>
  </r>
  <r>
    <n v="29"/>
    <s v="Female"/>
    <s v="PhD"/>
    <s v="Married"/>
    <n v="69933.399999999994"/>
    <n v="665"/>
    <n v="39568"/>
    <s v="Home"/>
    <s v="Unemployed"/>
    <n v="17"/>
    <s v="Excellent"/>
    <n v="0.15"/>
    <n v="193124"/>
    <n v="3"/>
    <s v="West Sheenaton"/>
    <x v="44"/>
    <x v="38"/>
    <n v="2"/>
    <n v="1"/>
    <s v="Low"/>
    <x v="3"/>
  </r>
  <r>
    <n v="46"/>
    <s v="Male"/>
    <s v="High School"/>
    <s v="Married"/>
    <n v="45968"/>
    <n v="742"/>
    <n v="43456"/>
    <s v="Auto"/>
    <s v="Unemployed"/>
    <n v="17"/>
    <s v="Poor"/>
    <n v="0.11"/>
    <n v="64246"/>
    <n v="0"/>
    <s v="Josetown"/>
    <x v="26"/>
    <x v="14"/>
    <n v="3"/>
    <n v="2"/>
    <s v="Low"/>
    <x v="0"/>
  </r>
  <r>
    <n v="31"/>
    <s v="Female"/>
    <s v="PhD"/>
    <s v="Divorced"/>
    <n v="69933.399999999994"/>
    <n v="699"/>
    <n v="44786"/>
    <s v="Personal"/>
    <s v="Self-employed"/>
    <n v="9"/>
    <s v="Poor"/>
    <n v="0.56999999999999995"/>
    <n v="96910"/>
    <n v="0"/>
    <s v="Changton"/>
    <x v="5"/>
    <x v="108"/>
    <n v="2"/>
    <n v="1"/>
    <s v="Low"/>
    <x v="0"/>
  </r>
  <r>
    <n v="44"/>
    <s v="Male"/>
    <s v="Master's"/>
    <s v="Widowed"/>
    <n v="78574"/>
    <n v="756"/>
    <n v="23879"/>
    <s v="Business"/>
    <s v="Unemployed"/>
    <n v="17"/>
    <s v="Fair"/>
    <n v="0.17"/>
    <n v="74020"/>
    <n v="3"/>
    <s v="Lake Scottshire"/>
    <x v="15"/>
    <x v="97"/>
    <n v="0"/>
    <n v="0"/>
    <s v="Low"/>
    <x v="1"/>
  </r>
  <r>
    <n v="29"/>
    <s v="Male"/>
    <s v="Master's"/>
    <s v="Widowed"/>
    <n v="24849"/>
    <n v="699"/>
    <n v="29894"/>
    <s v="Business"/>
    <s v="Employed"/>
    <n v="17"/>
    <s v="Good"/>
    <n v="0.21"/>
    <n v="21327"/>
    <n v="1"/>
    <s v="Richardsborough"/>
    <x v="9"/>
    <x v="53"/>
    <n v="0"/>
    <n v="0"/>
    <s v="Medium"/>
    <x v="3"/>
  </r>
  <r>
    <n v="46"/>
    <s v="Female"/>
    <s v="Bachelor's"/>
    <s v="Widowed"/>
    <n v="37316"/>
    <n v="621"/>
    <n v="44110"/>
    <s v="Home"/>
    <s v="Self-employed"/>
    <n v="18"/>
    <s v="Good"/>
    <n v="0.38"/>
    <n v="195129"/>
    <n v="3"/>
    <s v="West David"/>
    <x v="52"/>
    <x v="210"/>
    <n v="2"/>
    <n v="0"/>
    <s v="Low"/>
    <x v="3"/>
  </r>
  <r>
    <n v="53"/>
    <s v="Male"/>
    <s v="Master's"/>
    <s v="Widowed"/>
    <n v="56389"/>
    <n v="627"/>
    <n v="28298"/>
    <s v="Auto"/>
    <s v="Employed"/>
    <n v="0"/>
    <s v="Good"/>
    <n v="0.42"/>
    <n v="130079"/>
    <n v="0"/>
    <s v="Lake Shelly"/>
    <x v="6"/>
    <x v="217"/>
    <n v="1"/>
    <n v="0"/>
    <s v="Medium"/>
    <x v="0"/>
  </r>
  <r>
    <n v="26"/>
    <s v="Female"/>
    <s v="PhD"/>
    <s v="Single"/>
    <n v="97154"/>
    <n v="699"/>
    <n v="22949"/>
    <s v="Personal"/>
    <s v="Unemployed"/>
    <n v="4"/>
    <s v="Fair"/>
    <n v="0.36"/>
    <n v="95238"/>
    <n v="2"/>
    <s v="Port Tina"/>
    <x v="31"/>
    <x v="100"/>
    <n v="2"/>
    <n v="0"/>
    <s v="High"/>
    <x v="0"/>
  </r>
  <r>
    <n v="32"/>
    <s v="Female"/>
    <s v="High School"/>
    <s v="Divorced"/>
    <n v="51300"/>
    <n v="704"/>
    <n v="15210"/>
    <s v="Business"/>
    <s v="Self-employed"/>
    <n v="9"/>
    <s v="Poor"/>
    <n v="0.52"/>
    <n v="45843"/>
    <n v="4"/>
    <s v="New Edward"/>
    <x v="34"/>
    <x v="189"/>
    <n v="3"/>
    <n v="0"/>
    <s v="Low"/>
    <x v="0"/>
  </r>
  <r>
    <n v="22"/>
    <s v="Male"/>
    <s v="High School"/>
    <s v="Married"/>
    <n v="23599"/>
    <n v="611"/>
    <n v="25721"/>
    <s v="Personal"/>
    <s v="Employed"/>
    <n v="19"/>
    <s v="Good"/>
    <n v="0.25"/>
    <n v="78577"/>
    <n v="2"/>
    <s v="Brendaton"/>
    <x v="28"/>
    <x v="136"/>
    <n v="0"/>
    <n v="2"/>
    <s v="Low"/>
    <x v="3"/>
  </r>
  <r>
    <n v="41"/>
    <s v="Female"/>
    <s v="PhD"/>
    <s v="Widowed"/>
    <n v="69933.399999999994"/>
    <n v="771"/>
    <n v="20665"/>
    <s v="Auto"/>
    <s v="Unemployed"/>
    <n v="3"/>
    <s v="Excellent"/>
    <n v="0.32"/>
    <n v="81628"/>
    <n v="4"/>
    <s v="Griffithfort"/>
    <x v="44"/>
    <x v="37"/>
    <n v="3"/>
    <n v="1"/>
    <s v="Low"/>
    <x v="0"/>
  </r>
  <r>
    <n v="24"/>
    <s v="Non-binary"/>
    <s v="High School"/>
    <s v="Divorced"/>
    <n v="35416"/>
    <n v="699"/>
    <n v="47737"/>
    <s v="Personal"/>
    <s v="Unemployed"/>
    <n v="4"/>
    <s v="Excellent"/>
    <n v="0.51"/>
    <n v="212129"/>
    <n v="0"/>
    <s v="Port Matthew"/>
    <x v="27"/>
    <x v="141"/>
    <n v="4"/>
    <n v="1"/>
    <s v="Medium"/>
    <x v="0"/>
  </r>
  <r>
    <n v="25"/>
    <s v="Male"/>
    <s v="High School"/>
    <s v="Single"/>
    <n v="86800"/>
    <n v="671"/>
    <n v="27450.01"/>
    <s v="Personal"/>
    <s v="Employed"/>
    <n v="13"/>
    <s v="Poor"/>
    <n v="0.49"/>
    <n v="234209"/>
    <n v="2"/>
    <s v="Port Jesse"/>
    <x v="50"/>
    <x v="190"/>
    <n v="4"/>
    <n v="1"/>
    <s v="Low"/>
    <x v="0"/>
  </r>
  <r>
    <n v="51"/>
    <s v="Non-binary"/>
    <s v="Bachelor's"/>
    <s v="Single"/>
    <n v="103470"/>
    <n v="648"/>
    <n v="32338"/>
    <s v="Auto"/>
    <s v="Unemployed"/>
    <n v="5"/>
    <s v="Excellent"/>
    <n v="0.27"/>
    <n v="215866"/>
    <n v="1"/>
    <s v="Lake Paul"/>
    <x v="5"/>
    <x v="162"/>
    <n v="1"/>
    <n v="0"/>
    <s v="Low"/>
    <x v="0"/>
  </r>
  <r>
    <n v="41"/>
    <s v="Female"/>
    <s v="PhD"/>
    <s v="Married"/>
    <n v="23244"/>
    <n v="643"/>
    <n v="23669"/>
    <s v="Personal"/>
    <s v="Unemployed"/>
    <n v="16"/>
    <s v="Fair"/>
    <n v="0.32"/>
    <n v="204232"/>
    <n v="1"/>
    <s v="Josephbury"/>
    <x v="4"/>
    <x v="64"/>
    <n v="2"/>
    <n v="1"/>
    <s v="Medium"/>
    <x v="0"/>
  </r>
  <r>
    <n v="22"/>
    <s v="Male"/>
    <s v="PhD"/>
    <s v="Married"/>
    <n v="54169"/>
    <n v="731"/>
    <n v="27450.01"/>
    <s v="Home"/>
    <s v="Employed"/>
    <n v="17"/>
    <s v="Good"/>
    <n v="0.52"/>
    <n v="109830"/>
    <n v="2"/>
    <s v="Morahaven"/>
    <x v="47"/>
    <x v="202"/>
    <n v="1"/>
    <n v="1"/>
    <s v="Low"/>
    <x v="4"/>
  </r>
  <r>
    <n v="25"/>
    <s v="Female"/>
    <s v="High School"/>
    <s v="Widowed"/>
    <n v="54527"/>
    <n v="749"/>
    <n v="43157"/>
    <s v="Business"/>
    <s v="Self-employed"/>
    <n v="13"/>
    <s v="Good"/>
    <n v="0.25"/>
    <n v="292640"/>
    <n v="4"/>
    <s v="Kathleenmouth"/>
    <x v="46"/>
    <x v="200"/>
    <n v="3"/>
    <n v="0"/>
    <s v="High"/>
    <x v="3"/>
  </r>
  <r>
    <n v="57"/>
    <s v="Male"/>
    <s v="PhD"/>
    <s v="Divorced"/>
    <n v="28573"/>
    <n v="635"/>
    <n v="41467"/>
    <s v="Home"/>
    <s v="Unemployed"/>
    <n v="16"/>
    <s v="Excellent"/>
    <n v="0.16"/>
    <n v="251822"/>
    <n v="0"/>
    <s v="Phillipsburgh"/>
    <x v="42"/>
    <x v="193"/>
    <n v="1"/>
    <n v="2"/>
    <s v="Low"/>
    <x v="3"/>
  </r>
  <r>
    <n v="32"/>
    <s v="Female"/>
    <s v="Master's"/>
    <s v="Single"/>
    <n v="69933.399999999994"/>
    <n v="760"/>
    <n v="22509"/>
    <s v="Home"/>
    <s v="Employed"/>
    <n v="18"/>
    <s v="Good"/>
    <n v="0.28999999999999998"/>
    <n v="43099"/>
    <n v="4"/>
    <s v="North Jesushaven"/>
    <x v="48"/>
    <x v="201"/>
    <n v="2"/>
    <n v="2"/>
    <s v="Medium"/>
    <x v="3"/>
  </r>
  <r>
    <n v="21"/>
    <s v="Female"/>
    <s v="PhD"/>
    <s v="Widowed"/>
    <n v="56589"/>
    <n v="732"/>
    <n v="42630"/>
    <s v="Home"/>
    <s v="Unemployed"/>
    <n v="0"/>
    <s v="Fair"/>
    <n v="0.31"/>
    <n v="159741.5"/>
    <n v="2"/>
    <s v="Downsmouth"/>
    <x v="1"/>
    <x v="156"/>
    <n v="2"/>
    <n v="0"/>
    <s v="Low"/>
    <x v="0"/>
  </r>
  <r>
    <n v="53"/>
    <s v="Female"/>
    <s v="Bachelor's"/>
    <s v="Divorced"/>
    <n v="108348"/>
    <n v="699"/>
    <n v="45552"/>
    <s v="Personal"/>
    <s v="Self-employed"/>
    <n v="16"/>
    <s v="Good"/>
    <n v="0.56999999999999995"/>
    <n v="229001"/>
    <n v="0"/>
    <s v="West Robert"/>
    <x v="50"/>
    <x v="189"/>
    <n v="4"/>
    <n v="0"/>
    <s v="Medium"/>
    <x v="3"/>
  </r>
  <r>
    <n v="64"/>
    <s v="Female"/>
    <s v="Bachelor's"/>
    <s v="Married"/>
    <n v="52850"/>
    <n v="699"/>
    <n v="27450.01"/>
    <s v="Auto"/>
    <s v="Self-employed"/>
    <n v="19"/>
    <s v="Excellent"/>
    <n v="0.23"/>
    <n v="61808"/>
    <n v="0"/>
    <s v="New Cherylburgh"/>
    <x v="8"/>
    <x v="186"/>
    <n v="1"/>
    <n v="1"/>
    <s v="High"/>
    <x v="3"/>
  </r>
  <r>
    <n v="62"/>
    <s v="Male"/>
    <s v="High School"/>
    <s v="Single"/>
    <n v="102607"/>
    <n v="796"/>
    <n v="48778"/>
    <s v="Home"/>
    <s v="Unemployed"/>
    <n v="3"/>
    <s v="Good"/>
    <n v="0.56000000000000005"/>
    <n v="134888"/>
    <n v="4"/>
    <s v="North Courtneyshire"/>
    <x v="27"/>
    <x v="123"/>
    <n v="2"/>
    <n v="2"/>
    <s v="Low"/>
    <x v="0"/>
  </r>
  <r>
    <n v="54"/>
    <s v="Male"/>
    <s v="Bachelor's"/>
    <s v="Single"/>
    <n v="100684"/>
    <n v="789"/>
    <n v="24029"/>
    <s v="Business"/>
    <s v="Employed"/>
    <n v="0"/>
    <s v="Good"/>
    <n v="0.55000000000000004"/>
    <n v="123609"/>
    <n v="1"/>
    <s v="East Russell"/>
    <x v="21"/>
    <x v="239"/>
    <n v="0"/>
    <n v="0"/>
    <s v="Medium"/>
    <x v="0"/>
  </r>
  <r>
    <n v="27"/>
    <s v="Female"/>
    <s v="High School"/>
    <s v="Single"/>
    <n v="62851"/>
    <n v="760"/>
    <n v="47262"/>
    <s v="Auto"/>
    <s v="Unemployed"/>
    <n v="8"/>
    <s v="Poor"/>
    <n v="0.21"/>
    <n v="65663"/>
    <n v="3"/>
    <s v="Johnbury"/>
    <x v="25"/>
    <x v="92"/>
    <n v="0"/>
    <n v="1"/>
    <s v="Medium"/>
    <x v="0"/>
  </r>
  <r>
    <n v="60"/>
    <s v="Female"/>
    <s v="High School"/>
    <s v="Divorced"/>
    <n v="97670"/>
    <n v="603"/>
    <n v="27450.01"/>
    <s v="Personal"/>
    <s v="Unemployed"/>
    <n v="18"/>
    <s v="Poor"/>
    <n v="0.54"/>
    <n v="51343"/>
    <n v="1"/>
    <s v="Christinamouth"/>
    <x v="1"/>
    <x v="35"/>
    <n v="4"/>
    <n v="2"/>
    <s v="Low"/>
    <x v="0"/>
  </r>
  <r>
    <n v="26"/>
    <s v="Female"/>
    <s v="PhD"/>
    <s v="Single"/>
    <n v="103063"/>
    <n v="698"/>
    <n v="36117"/>
    <s v="Auto"/>
    <s v="Employed"/>
    <n v="1"/>
    <s v="Good"/>
    <n v="0.11"/>
    <n v="217398"/>
    <n v="2"/>
    <s v="Carneyshire"/>
    <x v="23"/>
    <x v="68"/>
    <n v="2"/>
    <n v="0"/>
    <s v="Low"/>
    <x v="0"/>
  </r>
  <r>
    <n v="28"/>
    <s v="Female"/>
    <s v="Master's"/>
    <s v="Married"/>
    <n v="99518"/>
    <n v="695"/>
    <n v="27450.01"/>
    <s v="Auto"/>
    <s v="Self-employed"/>
    <n v="7"/>
    <s v="Excellent"/>
    <n v="0.39"/>
    <n v="69371"/>
    <n v="1"/>
    <s v="Port Justinmouth"/>
    <x v="24"/>
    <x v="113"/>
    <n v="4"/>
    <n v="1"/>
    <s v="Medium"/>
    <x v="0"/>
  </r>
  <r>
    <n v="68"/>
    <s v="Male"/>
    <s v="Master's"/>
    <s v="Widowed"/>
    <n v="76400"/>
    <n v="779"/>
    <n v="33616"/>
    <s v="Personal"/>
    <s v="Unemployed"/>
    <n v="7"/>
    <s v="Excellent"/>
    <n v="0.28999999999999998"/>
    <n v="64539"/>
    <n v="2"/>
    <s v="Sanchezton"/>
    <x v="36"/>
    <x v="95"/>
    <n v="2"/>
    <n v="1"/>
    <s v="High"/>
    <x v="0"/>
  </r>
  <r>
    <n v="23"/>
    <s v="Non-binary"/>
    <s v="PhD"/>
    <s v="Divorced"/>
    <n v="81104"/>
    <n v="640"/>
    <n v="49117"/>
    <s v="Home"/>
    <s v="Unemployed"/>
    <n v="17"/>
    <s v="Good"/>
    <n v="0.21"/>
    <n v="115447"/>
    <n v="0"/>
    <s v="Catherineton"/>
    <x v="12"/>
    <x v="226"/>
    <n v="0"/>
    <n v="0"/>
    <s v="Low"/>
    <x v="3"/>
  </r>
  <r>
    <n v="24"/>
    <s v="Non-binary"/>
    <s v="PhD"/>
    <s v="Widowed"/>
    <n v="59530"/>
    <n v="643"/>
    <n v="9867"/>
    <s v="Home"/>
    <s v="Employed"/>
    <n v="1"/>
    <s v="Good"/>
    <n v="0.11"/>
    <n v="60623"/>
    <n v="0"/>
    <s v="Lake Patrick"/>
    <x v="49"/>
    <x v="173"/>
    <n v="4"/>
    <n v="1"/>
    <s v="Medium"/>
    <x v="0"/>
  </r>
  <r>
    <n v="20"/>
    <s v="Non-binary"/>
    <s v="Bachelor's"/>
    <s v="Divorced"/>
    <n v="100672"/>
    <n v="699"/>
    <n v="27450.01"/>
    <s v="Business"/>
    <s v="Unemployed"/>
    <n v="18"/>
    <s v="Fair"/>
    <n v="0.13"/>
    <n v="269847"/>
    <n v="2"/>
    <s v="Peterland"/>
    <x v="15"/>
    <x v="231"/>
    <n v="0"/>
    <n v="2"/>
    <s v="Low"/>
    <x v="1"/>
  </r>
  <r>
    <n v="33"/>
    <s v="Non-binary"/>
    <s v="PhD"/>
    <s v="Married"/>
    <n v="36473"/>
    <n v="732"/>
    <n v="18271"/>
    <s v="Business"/>
    <s v="Self-employed"/>
    <n v="9"/>
    <s v="Excellent"/>
    <n v="0.28000000000000003"/>
    <n v="270967"/>
    <n v="1"/>
    <s v="Lake Maryburgh"/>
    <x v="27"/>
    <x v="93"/>
    <n v="3"/>
    <n v="0"/>
    <s v="Medium"/>
    <x v="3"/>
  </r>
  <r>
    <n v="63"/>
    <s v="Male"/>
    <s v="High School"/>
    <s v="Single"/>
    <n v="69933.399999999994"/>
    <n v="672"/>
    <n v="27450.01"/>
    <s v="Auto"/>
    <s v="Self-employed"/>
    <n v="9"/>
    <s v="Poor"/>
    <n v="0.56999999999999995"/>
    <n v="204475"/>
    <n v="2"/>
    <s v="Hunttown"/>
    <x v="41"/>
    <x v="157"/>
    <n v="1"/>
    <n v="2"/>
    <s v="Low"/>
    <x v="0"/>
  </r>
  <r>
    <n v="41"/>
    <s v="Non-binary"/>
    <s v="PhD"/>
    <s v="Divorced"/>
    <n v="69933.399999999994"/>
    <n v="707"/>
    <n v="46211"/>
    <s v="Personal"/>
    <s v="Self-employed"/>
    <n v="10"/>
    <s v="Fair"/>
    <n v="0.2"/>
    <n v="254225"/>
    <n v="3"/>
    <s v="Smallmouth"/>
    <x v="1"/>
    <x v="120"/>
    <n v="2"/>
    <n v="0"/>
    <s v="Low"/>
    <x v="1"/>
  </r>
  <r>
    <n v="52"/>
    <s v="Non-binary"/>
    <s v="High School"/>
    <s v="Married"/>
    <n v="118730"/>
    <n v="777"/>
    <n v="42422"/>
    <s v="Personal"/>
    <s v="Unemployed"/>
    <n v="9"/>
    <s v="Good"/>
    <n v="0.44"/>
    <n v="137763"/>
    <n v="1"/>
    <s v="Barryburgh"/>
    <x v="42"/>
    <x v="173"/>
    <n v="0"/>
    <n v="0"/>
    <s v="Low"/>
    <x v="4"/>
  </r>
  <r>
    <n v="69"/>
    <s v="Female"/>
    <s v="PhD"/>
    <s v="Divorced"/>
    <n v="35164"/>
    <n v="773"/>
    <n v="39238"/>
    <s v="Auto"/>
    <s v="Unemployed"/>
    <n v="12"/>
    <s v="Poor"/>
    <n v="0.47"/>
    <n v="219447"/>
    <n v="2"/>
    <s v="West Jay"/>
    <x v="52"/>
    <x v="171"/>
    <n v="1"/>
    <n v="2"/>
    <s v="Medium"/>
    <x v="0"/>
  </r>
  <r>
    <n v="66"/>
    <s v="Male"/>
    <s v="PhD"/>
    <s v="Single"/>
    <n v="69933.399999999994"/>
    <n v="789"/>
    <n v="33588"/>
    <s v="Auto"/>
    <s v="Unemployed"/>
    <n v="4"/>
    <s v="Fair"/>
    <n v="0.49"/>
    <n v="148105"/>
    <n v="1"/>
    <s v="Williamsburgh"/>
    <x v="39"/>
    <x v="69"/>
    <n v="4"/>
    <n v="0"/>
    <s v="Low"/>
    <x v="0"/>
  </r>
  <r>
    <n v="64"/>
    <s v="Non-binary"/>
    <s v="Master's"/>
    <s v="Married"/>
    <n v="69933.399999999994"/>
    <n v="701"/>
    <n v="27450.01"/>
    <s v="Home"/>
    <s v="Unemployed"/>
    <n v="10"/>
    <s v="Excellent"/>
    <n v="0.17"/>
    <n v="84774"/>
    <n v="4"/>
    <s v="South Christopher"/>
    <x v="15"/>
    <x v="84"/>
    <n v="1"/>
    <n v="1"/>
    <s v="Low"/>
    <x v="4"/>
  </r>
  <r>
    <n v="64"/>
    <s v="Male"/>
    <s v="PhD"/>
    <s v="Single"/>
    <n v="69933.399999999994"/>
    <n v="702"/>
    <n v="5645"/>
    <s v="Personal"/>
    <s v="Unemployed"/>
    <n v="15"/>
    <s v="Excellent"/>
    <n v="0.17"/>
    <n v="88204"/>
    <n v="2"/>
    <s v="Walkertown"/>
    <x v="37"/>
    <x v="32"/>
    <n v="4"/>
    <n v="2"/>
    <s v="Low"/>
    <x v="3"/>
  </r>
  <r>
    <n v="56"/>
    <s v="Non-binary"/>
    <s v="High School"/>
    <s v="Divorced"/>
    <n v="107091"/>
    <n v="760"/>
    <n v="27450.01"/>
    <s v="Business"/>
    <s v="Employed"/>
    <n v="4"/>
    <s v="Excellent"/>
    <n v="0.27"/>
    <n v="30203"/>
    <n v="4"/>
    <s v="Mayfurt"/>
    <x v="14"/>
    <x v="241"/>
    <n v="3"/>
    <n v="2"/>
    <s v="Low"/>
    <x v="0"/>
  </r>
  <r>
    <n v="23"/>
    <s v="Male"/>
    <s v="PhD"/>
    <s v="Married"/>
    <n v="78348"/>
    <n v="688"/>
    <n v="31187"/>
    <s v="Personal"/>
    <s v="Employed"/>
    <n v="5"/>
    <s v="Excellent"/>
    <n v="0.34"/>
    <n v="146034"/>
    <n v="3"/>
    <s v="East Shannonchester"/>
    <x v="40"/>
    <x v="201"/>
    <n v="4"/>
    <n v="2"/>
    <s v="Low"/>
    <x v="0"/>
  </r>
  <r>
    <n v="56"/>
    <s v="Non-binary"/>
    <s v="PhD"/>
    <s v="Divorced"/>
    <n v="69933.399999999994"/>
    <n v="791"/>
    <n v="27450.01"/>
    <s v="Auto"/>
    <s v="Employed"/>
    <n v="14"/>
    <s v="Poor"/>
    <n v="0.54"/>
    <n v="219922"/>
    <n v="2"/>
    <s v="Port Evanstad"/>
    <x v="43"/>
    <x v="1"/>
    <n v="1"/>
    <n v="2"/>
    <s v="Low"/>
    <x v="1"/>
  </r>
  <r>
    <n v="53"/>
    <s v="Male"/>
    <s v="High School"/>
    <s v="Single"/>
    <n v="32835"/>
    <n v="729"/>
    <n v="27450.01"/>
    <s v="Business"/>
    <s v="Employed"/>
    <n v="6"/>
    <s v="Good"/>
    <n v="0.32"/>
    <n v="159741.5"/>
    <n v="2"/>
    <s v="West Ryanhaven"/>
    <x v="38"/>
    <x v="173"/>
    <n v="1"/>
    <n v="1"/>
    <s v="Low"/>
    <x v="1"/>
  </r>
  <r>
    <n v="19"/>
    <s v="Non-binary"/>
    <s v="PhD"/>
    <s v="Married"/>
    <n v="103301"/>
    <n v="764"/>
    <n v="27450.01"/>
    <s v="Personal"/>
    <s v="Self-employed"/>
    <n v="2"/>
    <s v="Poor"/>
    <n v="0.26"/>
    <n v="265603"/>
    <n v="4"/>
    <s v="New Tanyaburgh"/>
    <x v="1"/>
    <x v="214"/>
    <n v="2"/>
    <n v="2"/>
    <s v="Low"/>
    <x v="1"/>
  </r>
  <r>
    <n v="32"/>
    <s v="Male"/>
    <s v="High School"/>
    <s v="Single"/>
    <n v="81465"/>
    <n v="703"/>
    <n v="11327"/>
    <s v="Auto"/>
    <s v="Unemployed"/>
    <n v="15"/>
    <s v="Excellent"/>
    <n v="0.17"/>
    <n v="159741.5"/>
    <n v="4"/>
    <s v="Martinbury"/>
    <x v="37"/>
    <x v="173"/>
    <n v="3"/>
    <n v="0"/>
    <s v="Medium"/>
    <x v="3"/>
  </r>
  <r>
    <n v="64"/>
    <s v="Non-binary"/>
    <s v="Master's"/>
    <s v="Married"/>
    <n v="100908"/>
    <n v="699"/>
    <n v="22778"/>
    <s v="Business"/>
    <s v="Unemployed"/>
    <n v="13"/>
    <s v="Poor"/>
    <n v="0.12"/>
    <n v="166921"/>
    <n v="0"/>
    <s v="South Edwinton"/>
    <x v="44"/>
    <x v="3"/>
    <n v="3"/>
    <n v="2"/>
    <s v="Medium"/>
    <x v="5"/>
  </r>
  <r>
    <n v="58"/>
    <s v="Male"/>
    <s v="High School"/>
    <s v="Single"/>
    <n v="117799"/>
    <n v="699"/>
    <n v="44190"/>
    <s v="Personal"/>
    <s v="Self-employed"/>
    <n v="6"/>
    <s v="Poor"/>
    <n v="0.48"/>
    <n v="61646"/>
    <n v="4"/>
    <s v="Walterchester"/>
    <x v="14"/>
    <x v="120"/>
    <n v="4"/>
    <n v="2"/>
    <s v="Low"/>
    <x v="0"/>
  </r>
  <r>
    <n v="59"/>
    <s v="Male"/>
    <s v="Bachelor's"/>
    <s v="Divorced"/>
    <n v="69831"/>
    <n v="708"/>
    <n v="27450.01"/>
    <s v="Business"/>
    <s v="Unemployed"/>
    <n v="5"/>
    <s v="Good"/>
    <n v="0.6"/>
    <n v="203053"/>
    <n v="4"/>
    <s v="Hopkinsport"/>
    <x v="31"/>
    <x v="136"/>
    <n v="1"/>
    <n v="1"/>
    <s v="Low"/>
    <x v="1"/>
  </r>
  <r>
    <n v="48"/>
    <s v="Female"/>
    <s v="Master's"/>
    <s v="Widowed"/>
    <n v="24487"/>
    <n v="766"/>
    <n v="24558"/>
    <s v="Business"/>
    <s v="Self-employed"/>
    <n v="15"/>
    <s v="Poor"/>
    <n v="0.54"/>
    <n v="21121"/>
    <n v="0"/>
    <s v="Kevinhaven"/>
    <x v="17"/>
    <x v="199"/>
    <n v="2"/>
    <n v="0"/>
    <s v="Low"/>
    <x v="0"/>
  </r>
  <r>
    <n v="50"/>
    <s v="Female"/>
    <s v="Bachelor's"/>
    <s v="Widowed"/>
    <n v="34242"/>
    <n v="729"/>
    <n v="49741"/>
    <s v="Auto"/>
    <s v="Employed"/>
    <n v="11"/>
    <s v="Excellent"/>
    <n v="0.35"/>
    <n v="116384"/>
    <n v="4"/>
    <s v="Lanefurt"/>
    <x v="45"/>
    <x v="130"/>
    <n v="0"/>
    <n v="2"/>
    <s v="Medium"/>
    <x v="3"/>
  </r>
  <r>
    <n v="63"/>
    <s v="Male"/>
    <s v="Master's"/>
    <s v="Married"/>
    <n v="118754"/>
    <n v="634"/>
    <n v="10600"/>
    <s v="Business"/>
    <s v="Employed"/>
    <n v="10"/>
    <s v="Poor"/>
    <n v="0.45"/>
    <n v="236301"/>
    <n v="0"/>
    <s v="Kaylaton"/>
    <x v="56"/>
    <x v="204"/>
    <n v="2"/>
    <n v="1"/>
    <s v="High"/>
    <x v="0"/>
  </r>
  <r>
    <n v="69"/>
    <s v="Non-binary"/>
    <s v="High School"/>
    <s v="Widowed"/>
    <n v="29934"/>
    <n v="648"/>
    <n v="5047"/>
    <s v="Auto"/>
    <s v="Employed"/>
    <n v="19"/>
    <s v="Good"/>
    <n v="0.27"/>
    <n v="249131"/>
    <n v="4"/>
    <s v="Stanleystad"/>
    <x v="14"/>
    <x v="218"/>
    <n v="1"/>
    <n v="1"/>
    <s v="Low"/>
    <x v="3"/>
  </r>
  <r>
    <n v="19"/>
    <s v="Female"/>
    <s v="High School"/>
    <s v="Divorced"/>
    <n v="116421"/>
    <n v="699"/>
    <n v="27450.01"/>
    <s v="Business"/>
    <s v="Unemployed"/>
    <n v="0"/>
    <s v="Fair"/>
    <n v="0.54"/>
    <n v="208560"/>
    <n v="2"/>
    <s v="Lake Elijahville"/>
    <x v="17"/>
    <x v="226"/>
    <n v="2"/>
    <n v="1"/>
    <s v="Medium"/>
    <x v="0"/>
  </r>
  <r>
    <n v="25"/>
    <s v="Non-binary"/>
    <s v="High School"/>
    <s v="Widowed"/>
    <n v="114682"/>
    <n v="642"/>
    <n v="27681"/>
    <s v="Personal"/>
    <s v="Self-employed"/>
    <n v="19"/>
    <s v="Excellent"/>
    <n v="0.22"/>
    <n v="147431"/>
    <n v="1"/>
    <s v="Lake Katrinaview"/>
    <x v="13"/>
    <x v="73"/>
    <n v="4"/>
    <n v="2"/>
    <s v="Low"/>
    <x v="3"/>
  </r>
  <r>
    <n v="37"/>
    <s v="Non-binary"/>
    <s v="Master's"/>
    <s v="Widowed"/>
    <n v="108765"/>
    <n v="728"/>
    <n v="47977"/>
    <s v="Home"/>
    <s v="Employed"/>
    <n v="1"/>
    <s v="Good"/>
    <n v="0.11"/>
    <n v="169794"/>
    <n v="1"/>
    <s v="Port Devin"/>
    <x v="27"/>
    <x v="59"/>
    <n v="3"/>
    <n v="1"/>
    <s v="Medium"/>
    <x v="0"/>
  </r>
  <r>
    <n v="58"/>
    <s v="Female"/>
    <s v="Bachelor's"/>
    <s v="Divorced"/>
    <n v="35729"/>
    <n v="699"/>
    <n v="44024"/>
    <s v="Business"/>
    <s v="Self-employed"/>
    <n v="4"/>
    <s v="Excellent"/>
    <n v="0.56000000000000005"/>
    <n v="243185"/>
    <n v="2"/>
    <s v="Davistown"/>
    <x v="11"/>
    <x v="15"/>
    <n v="0"/>
    <n v="1"/>
    <s v="Low"/>
    <x v="1"/>
  </r>
  <r>
    <n v="46"/>
    <s v="Female"/>
    <s v="PhD"/>
    <s v="Widowed"/>
    <n v="105898"/>
    <n v="610"/>
    <n v="27450.01"/>
    <s v="Auto"/>
    <s v="Unemployed"/>
    <n v="17"/>
    <s v="Fair"/>
    <n v="0.32"/>
    <n v="159741.5"/>
    <n v="2"/>
    <s v="Port John"/>
    <x v="47"/>
    <x v="141"/>
    <n v="2"/>
    <n v="1"/>
    <s v="High"/>
    <x v="0"/>
  </r>
  <r>
    <n v="54"/>
    <s v="Non-binary"/>
    <s v="Master's"/>
    <s v="Married"/>
    <n v="76739"/>
    <n v="708"/>
    <n v="20716"/>
    <s v="Auto"/>
    <s v="Employed"/>
    <n v="7"/>
    <s v="Excellent"/>
    <n v="0.35"/>
    <n v="288233"/>
    <n v="2"/>
    <s v="West Robert"/>
    <x v="37"/>
    <x v="190"/>
    <n v="3"/>
    <n v="0"/>
    <s v="Medium"/>
    <x v="0"/>
  </r>
  <r>
    <n v="30"/>
    <s v="Male"/>
    <s v="Bachelor's"/>
    <s v="Single"/>
    <n v="83783"/>
    <n v="675"/>
    <n v="47435"/>
    <s v="Home"/>
    <s v="Self-employed"/>
    <n v="8"/>
    <s v="Good"/>
    <n v="0.53"/>
    <n v="159741.5"/>
    <n v="2"/>
    <s v="East Javier"/>
    <x v="50"/>
    <x v="131"/>
    <n v="0"/>
    <n v="2"/>
    <s v="Low"/>
    <x v="0"/>
  </r>
  <r>
    <n v="19"/>
    <s v="Male"/>
    <s v="Bachelor's"/>
    <s v="Married"/>
    <n v="69933.399999999994"/>
    <n v="686"/>
    <n v="21542"/>
    <s v="Auto"/>
    <s v="Employed"/>
    <n v="4"/>
    <s v="Poor"/>
    <n v="0.5"/>
    <n v="79037"/>
    <n v="0"/>
    <s v="Lake Francesberg"/>
    <x v="45"/>
    <x v="136"/>
    <n v="1"/>
    <n v="0"/>
    <s v="Low"/>
    <x v="0"/>
  </r>
  <r>
    <n v="49"/>
    <s v="Female"/>
    <s v="High School"/>
    <s v="Married"/>
    <n v="69933.399999999994"/>
    <n v="699"/>
    <n v="15184"/>
    <s v="Auto"/>
    <s v="Employed"/>
    <n v="13"/>
    <s v="Good"/>
    <n v="0.17"/>
    <n v="126853"/>
    <n v="1"/>
    <s v="Matthewport"/>
    <x v="41"/>
    <x v="164"/>
    <n v="4"/>
    <n v="0"/>
    <s v="Low"/>
    <x v="3"/>
  </r>
  <r>
    <n v="40"/>
    <s v="Male"/>
    <s v="PhD"/>
    <s v="Divorced"/>
    <n v="58692"/>
    <n v="796"/>
    <n v="26636"/>
    <s v="Auto"/>
    <s v="Unemployed"/>
    <n v="6"/>
    <s v="Poor"/>
    <n v="0.57999999999999996"/>
    <n v="23097"/>
    <n v="0"/>
    <s v="North Nicholas"/>
    <x v="30"/>
    <x v="67"/>
    <n v="1"/>
    <n v="2"/>
    <s v="Low"/>
    <x v="1"/>
  </r>
  <r>
    <n v="34"/>
    <s v="Non-binary"/>
    <s v="Bachelor's"/>
    <s v="Divorced"/>
    <n v="71595"/>
    <n v="689"/>
    <n v="27450.01"/>
    <s v="Personal"/>
    <s v="Employed"/>
    <n v="4"/>
    <s v="Fair"/>
    <n v="0.31"/>
    <n v="202029"/>
    <n v="1"/>
    <s v="Port Gregoryside"/>
    <x v="31"/>
    <x v="124"/>
    <n v="1"/>
    <n v="2"/>
    <s v="Low"/>
    <x v="0"/>
  </r>
  <r>
    <n v="55"/>
    <s v="Female"/>
    <s v="Master's"/>
    <s v="Single"/>
    <n v="37610"/>
    <n v="605"/>
    <n v="5950"/>
    <s v="Personal"/>
    <s v="Unemployed"/>
    <n v="14"/>
    <s v="Fair"/>
    <n v="0.6"/>
    <n v="184025"/>
    <n v="2"/>
    <s v="South Jamesshire"/>
    <x v="4"/>
    <x v="145"/>
    <n v="4"/>
    <n v="0"/>
    <s v="Low"/>
    <x v="0"/>
  </r>
  <r>
    <n v="64"/>
    <s v="Male"/>
    <s v="High School"/>
    <s v="Single"/>
    <n v="98743"/>
    <n v="663"/>
    <n v="42677"/>
    <s v="Personal"/>
    <s v="Self-employed"/>
    <n v="2"/>
    <s v="Excellent"/>
    <n v="0.32"/>
    <n v="52757"/>
    <n v="4"/>
    <s v="New Laurenborough"/>
    <x v="15"/>
    <x v="96"/>
    <n v="0"/>
    <n v="0"/>
    <s v="Low"/>
    <x v="0"/>
  </r>
  <r>
    <n v="54"/>
    <s v="Non-binary"/>
    <s v="High School"/>
    <s v="Single"/>
    <n v="86940"/>
    <n v="717"/>
    <n v="49055"/>
    <s v="Personal"/>
    <s v="Employed"/>
    <n v="10"/>
    <s v="Good"/>
    <n v="0.27"/>
    <n v="183079"/>
    <n v="4"/>
    <s v="Markfurt"/>
    <x v="42"/>
    <x v="153"/>
    <n v="3"/>
    <n v="2"/>
    <s v="Low"/>
    <x v="3"/>
  </r>
  <r>
    <n v="33"/>
    <s v="Male"/>
    <s v="Bachelor's"/>
    <s v="Widowed"/>
    <n v="115599"/>
    <n v="781"/>
    <n v="27450.01"/>
    <s v="Business"/>
    <s v="Self-employed"/>
    <n v="14"/>
    <s v="Poor"/>
    <n v="0.14000000000000001"/>
    <n v="179629"/>
    <n v="2"/>
    <s v="South Thomas"/>
    <x v="34"/>
    <x v="159"/>
    <n v="2"/>
    <n v="1"/>
    <s v="Medium"/>
    <x v="0"/>
  </r>
  <r>
    <n v="29"/>
    <s v="Male"/>
    <s v="PhD"/>
    <s v="Single"/>
    <n v="80510"/>
    <n v="730"/>
    <n v="27450.01"/>
    <s v="Personal"/>
    <s v="Unemployed"/>
    <n v="1"/>
    <s v="Good"/>
    <n v="0.36"/>
    <n v="181447"/>
    <n v="4"/>
    <s v="East Juan"/>
    <x v="48"/>
    <x v="51"/>
    <n v="2"/>
    <n v="1"/>
    <s v="High"/>
    <x v="0"/>
  </r>
  <r>
    <n v="69"/>
    <s v="Non-binary"/>
    <s v="Master's"/>
    <s v="Married"/>
    <n v="69933.399999999994"/>
    <n v="777"/>
    <n v="28088"/>
    <s v="Home"/>
    <s v="Unemployed"/>
    <n v="18"/>
    <s v="Excellent"/>
    <n v="0.39"/>
    <n v="51320"/>
    <n v="4"/>
    <s v="Burtonbury"/>
    <x v="33"/>
    <x v="131"/>
    <n v="0"/>
    <n v="0"/>
    <s v="Low"/>
    <x v="4"/>
  </r>
  <r>
    <n v="68"/>
    <s v="Female"/>
    <s v="PhD"/>
    <s v="Single"/>
    <n v="69933.399999999994"/>
    <n v="699"/>
    <n v="27450.01"/>
    <s v="Home"/>
    <s v="Employed"/>
    <n v="6"/>
    <s v="Poor"/>
    <n v="0.12"/>
    <n v="197418"/>
    <n v="3"/>
    <s v="Kevinmouth"/>
    <x v="24"/>
    <x v="68"/>
    <n v="4"/>
    <n v="2"/>
    <s v="Medium"/>
    <x v="0"/>
  </r>
  <r>
    <n v="43"/>
    <s v="Female"/>
    <s v="Bachelor's"/>
    <s v="Single"/>
    <n v="99714"/>
    <n v="721"/>
    <n v="32832"/>
    <s v="Home"/>
    <s v="Unemployed"/>
    <n v="10"/>
    <s v="Excellent"/>
    <n v="0.43"/>
    <n v="191771"/>
    <n v="2"/>
    <s v="Alyssahaven"/>
    <x v="25"/>
    <x v="65"/>
    <n v="2"/>
    <n v="0"/>
    <s v="Medium"/>
    <x v="3"/>
  </r>
  <r>
    <n v="31"/>
    <s v="Non-binary"/>
    <s v="PhD"/>
    <s v="Divorced"/>
    <n v="69933.399999999994"/>
    <n v="756"/>
    <n v="38034"/>
    <s v="Home"/>
    <s v="Unemployed"/>
    <n v="13"/>
    <s v="Good"/>
    <n v="0.14000000000000001"/>
    <n v="214113"/>
    <n v="2"/>
    <s v="Lake Tony"/>
    <x v="38"/>
    <x v="95"/>
    <n v="4"/>
    <n v="1"/>
    <s v="Low"/>
    <x v="3"/>
  </r>
  <r>
    <n v="35"/>
    <s v="Male"/>
    <s v="Bachelor's"/>
    <s v="Widowed"/>
    <n v="97763"/>
    <n v="793"/>
    <n v="30847"/>
    <s v="Business"/>
    <s v="Employed"/>
    <n v="12"/>
    <s v="Poor"/>
    <n v="0.2"/>
    <n v="23831"/>
    <n v="2"/>
    <s v="Port Luis"/>
    <x v="40"/>
    <x v="16"/>
    <n v="4"/>
    <n v="0"/>
    <s v="Low"/>
    <x v="0"/>
  </r>
  <r>
    <n v="51"/>
    <s v="Male"/>
    <s v="PhD"/>
    <s v="Widowed"/>
    <n v="69933.399999999994"/>
    <n v="764"/>
    <n v="14395"/>
    <s v="Auto"/>
    <s v="Employed"/>
    <n v="5"/>
    <s v="Good"/>
    <n v="0.56000000000000005"/>
    <n v="283680"/>
    <n v="1"/>
    <s v="North Ashley"/>
    <x v="0"/>
    <x v="220"/>
    <n v="0"/>
    <n v="2"/>
    <s v="Medium"/>
    <x v="0"/>
  </r>
  <r>
    <n v="66"/>
    <s v="Non-binary"/>
    <s v="High School"/>
    <s v="Married"/>
    <n v="94658"/>
    <n v="693"/>
    <n v="28968"/>
    <s v="Home"/>
    <s v="Employed"/>
    <n v="11"/>
    <s v="Fair"/>
    <n v="0.48"/>
    <n v="163930"/>
    <n v="3"/>
    <s v="Dominguezburgh"/>
    <x v="29"/>
    <x v="145"/>
    <n v="1"/>
    <n v="0"/>
    <s v="Medium"/>
    <x v="0"/>
  </r>
  <r>
    <n v="36"/>
    <s v="Female"/>
    <s v="Master's"/>
    <s v="Married"/>
    <n v="34538"/>
    <n v="708"/>
    <n v="22830"/>
    <s v="Auto"/>
    <s v="Employed"/>
    <n v="10"/>
    <s v="Fair"/>
    <n v="0.2"/>
    <n v="173434"/>
    <n v="4"/>
    <s v="East Jason"/>
    <x v="15"/>
    <x v="141"/>
    <n v="2"/>
    <n v="2"/>
    <s v="Low"/>
    <x v="1"/>
  </r>
  <r>
    <n v="21"/>
    <s v="Female"/>
    <s v="High School"/>
    <s v="Widowed"/>
    <n v="23800"/>
    <n v="728"/>
    <n v="27450.01"/>
    <s v="Auto"/>
    <s v="Self-employed"/>
    <n v="19"/>
    <s v="Good"/>
    <n v="0.27"/>
    <n v="282130"/>
    <n v="4"/>
    <s v="Lake Kathrynton"/>
    <x v="35"/>
    <x v="117"/>
    <n v="1"/>
    <n v="1"/>
    <s v="Medium"/>
    <x v="3"/>
  </r>
  <r>
    <n v="28"/>
    <s v="Female"/>
    <s v="Bachelor's"/>
    <s v="Divorced"/>
    <n v="50624"/>
    <n v="664"/>
    <n v="18353"/>
    <s v="Home"/>
    <s v="Unemployed"/>
    <n v="3"/>
    <s v="Fair"/>
    <n v="0.48"/>
    <n v="192671"/>
    <n v="2"/>
    <s v="Clarenceside"/>
    <x v="40"/>
    <x v="219"/>
    <n v="4"/>
    <n v="0"/>
    <s v="Low"/>
    <x v="0"/>
  </r>
  <r>
    <n v="53"/>
    <s v="Non-binary"/>
    <s v="Bachelor's"/>
    <s v="Single"/>
    <n v="65015"/>
    <n v="742"/>
    <n v="35182"/>
    <s v="Auto"/>
    <s v="Employed"/>
    <n v="13"/>
    <s v="Fair"/>
    <n v="0.53"/>
    <n v="159741.5"/>
    <n v="4"/>
    <s v="South Linda"/>
    <x v="5"/>
    <x v="177"/>
    <n v="4"/>
    <n v="2"/>
    <s v="Medium"/>
    <x v="0"/>
  </r>
  <r>
    <n v="47"/>
    <s v="Non-binary"/>
    <s v="Master's"/>
    <s v="Widowed"/>
    <n v="68659"/>
    <n v="632"/>
    <n v="27826"/>
    <s v="Home"/>
    <s v="Self-employed"/>
    <n v="6"/>
    <s v="Excellent"/>
    <n v="0.11"/>
    <n v="41992"/>
    <n v="4"/>
    <s v="Port Jessicaburgh"/>
    <x v="32"/>
    <x v="20"/>
    <n v="2"/>
    <n v="2"/>
    <s v="Medium"/>
    <x v="0"/>
  </r>
  <r>
    <n v="60"/>
    <s v="Female"/>
    <s v="Master's"/>
    <s v="Widowed"/>
    <n v="105346"/>
    <n v="688"/>
    <n v="7524"/>
    <s v="Business"/>
    <s v="Employed"/>
    <n v="3"/>
    <s v="Excellent"/>
    <n v="0.5"/>
    <n v="169859"/>
    <n v="0"/>
    <s v="Zacharyfort"/>
    <x v="42"/>
    <x v="114"/>
    <n v="2"/>
    <n v="0"/>
    <s v="High"/>
    <x v="0"/>
  </r>
  <r>
    <n v="48"/>
    <s v="Male"/>
    <s v="PhD"/>
    <s v="Widowed"/>
    <n v="53749"/>
    <n v="699"/>
    <n v="41669"/>
    <s v="Home"/>
    <s v="Unemployed"/>
    <n v="10"/>
    <s v="Good"/>
    <n v="0.3"/>
    <n v="127131"/>
    <n v="2"/>
    <s v="West Jasonmouth"/>
    <x v="47"/>
    <x v="135"/>
    <n v="2"/>
    <n v="1"/>
    <s v="High"/>
    <x v="3"/>
  </r>
  <r>
    <n v="22"/>
    <s v="Female"/>
    <s v="Master's"/>
    <s v="Widowed"/>
    <n v="34035"/>
    <n v="682"/>
    <n v="27450.01"/>
    <s v="Home"/>
    <s v="Employed"/>
    <n v="19"/>
    <s v="Good"/>
    <n v="0.31"/>
    <n v="185081"/>
    <n v="2"/>
    <s v="South Lauren"/>
    <x v="5"/>
    <x v="34"/>
    <n v="3"/>
    <n v="1"/>
    <s v="Low"/>
    <x v="3"/>
  </r>
  <r>
    <n v="65"/>
    <s v="Female"/>
    <s v="Bachelor's"/>
    <s v="Widowed"/>
    <n v="69933.399999999994"/>
    <n v="665"/>
    <n v="22940"/>
    <s v="Auto"/>
    <s v="Unemployed"/>
    <n v="5"/>
    <s v="Poor"/>
    <n v="0.32"/>
    <n v="268178"/>
    <n v="2"/>
    <s v="South Ann"/>
    <x v="0"/>
    <x v="47"/>
    <n v="1"/>
    <n v="2"/>
    <s v="Medium"/>
    <x v="5"/>
  </r>
  <r>
    <n v="49"/>
    <s v="Female"/>
    <s v="Master's"/>
    <s v="Single"/>
    <n v="95012"/>
    <n v="623"/>
    <n v="45016"/>
    <s v="Home"/>
    <s v="Employed"/>
    <n v="7"/>
    <s v="Poor"/>
    <n v="0.19"/>
    <n v="168437"/>
    <n v="1"/>
    <s v="Port David"/>
    <x v="32"/>
    <x v="98"/>
    <n v="4"/>
    <n v="2"/>
    <s v="Low"/>
    <x v="0"/>
  </r>
  <r>
    <n v="30"/>
    <s v="Female"/>
    <s v="Master's"/>
    <s v="Divorced"/>
    <n v="65200"/>
    <n v="687"/>
    <n v="27450.01"/>
    <s v="Personal"/>
    <s v="Self-employed"/>
    <n v="18"/>
    <s v="Fair"/>
    <n v="0.34"/>
    <n v="277804"/>
    <n v="3"/>
    <s v="Troyton"/>
    <x v="0"/>
    <x v="5"/>
    <n v="0"/>
    <n v="1"/>
    <s v="Medium"/>
    <x v="0"/>
  </r>
  <r>
    <n v="55"/>
    <s v="Non-binary"/>
    <s v="High School"/>
    <s v="Widowed"/>
    <n v="77498"/>
    <n v="699"/>
    <n v="44123"/>
    <s v="Auto"/>
    <s v="Unemployed"/>
    <n v="15"/>
    <s v="Excellent"/>
    <n v="0.3"/>
    <n v="159741.5"/>
    <n v="0"/>
    <s v="Dustinport"/>
    <x v="45"/>
    <x v="67"/>
    <n v="1"/>
    <n v="1"/>
    <s v="Medium"/>
    <x v="3"/>
  </r>
  <r>
    <n v="55"/>
    <s v="Male"/>
    <s v="Bachelor's"/>
    <s v="Widowed"/>
    <n v="115071"/>
    <n v="710"/>
    <n v="18983"/>
    <s v="Home"/>
    <s v="Unemployed"/>
    <n v="10"/>
    <s v="Good"/>
    <n v="0.43"/>
    <n v="283955"/>
    <n v="1"/>
    <s v="East Sarahburgh"/>
    <x v="16"/>
    <x v="147"/>
    <n v="2"/>
    <n v="1"/>
    <s v="Medium"/>
    <x v="3"/>
  </r>
  <r>
    <n v="53"/>
    <s v="Male"/>
    <s v="Bachelor's"/>
    <s v="Widowed"/>
    <n v="30916"/>
    <n v="699"/>
    <n v="37668"/>
    <s v="Home"/>
    <s v="Unemployed"/>
    <n v="18"/>
    <s v="Poor"/>
    <n v="0.5"/>
    <n v="273737"/>
    <n v="4"/>
    <s v="Walkerfort"/>
    <x v="39"/>
    <x v="55"/>
    <n v="0"/>
    <n v="2"/>
    <s v="High"/>
    <x v="0"/>
  </r>
  <r>
    <n v="44"/>
    <s v="Female"/>
    <s v="Bachelor's"/>
    <s v="Widowed"/>
    <n v="22555"/>
    <n v="636"/>
    <n v="12061"/>
    <s v="Business"/>
    <s v="Unemployed"/>
    <n v="8"/>
    <s v="Fair"/>
    <n v="0.57999999999999996"/>
    <n v="215655"/>
    <n v="2"/>
    <s v="Ramosmouth"/>
    <x v="11"/>
    <x v="76"/>
    <n v="3"/>
    <n v="1"/>
    <s v="Low"/>
    <x v="0"/>
  </r>
  <r>
    <n v="59"/>
    <s v="Male"/>
    <s v="High School"/>
    <s v="Widowed"/>
    <n v="69334"/>
    <n v="694"/>
    <n v="27450.01"/>
    <s v="Personal"/>
    <s v="Employed"/>
    <n v="19"/>
    <s v="Fair"/>
    <n v="0.27"/>
    <n v="21822"/>
    <n v="3"/>
    <s v="Russellhaven"/>
    <x v="7"/>
    <x v="37"/>
    <n v="2"/>
    <n v="2"/>
    <s v="Low"/>
    <x v="0"/>
  </r>
  <r>
    <n v="34"/>
    <s v="Male"/>
    <s v="PhD"/>
    <s v="Divorced"/>
    <n v="30426"/>
    <n v="781"/>
    <n v="48374"/>
    <s v="Business"/>
    <s v="Unemployed"/>
    <n v="10"/>
    <s v="Poor"/>
    <n v="0.4"/>
    <n v="269040"/>
    <n v="1"/>
    <s v="Barbaraside"/>
    <x v="13"/>
    <x v="221"/>
    <n v="4"/>
    <n v="1"/>
    <s v="Low"/>
    <x v="0"/>
  </r>
  <r>
    <n v="40"/>
    <s v="Female"/>
    <s v="Master's"/>
    <s v="Married"/>
    <n v="93823"/>
    <n v="699"/>
    <n v="43377"/>
    <s v="Business"/>
    <s v="Self-employed"/>
    <n v="0"/>
    <s v="Good"/>
    <n v="0.5"/>
    <n v="217987"/>
    <n v="1"/>
    <s v="New Miguel"/>
    <x v="27"/>
    <x v="135"/>
    <n v="3"/>
    <n v="2"/>
    <s v="Low"/>
    <x v="0"/>
  </r>
  <r>
    <n v="28"/>
    <s v="Non-binary"/>
    <s v="PhD"/>
    <s v="Single"/>
    <n v="33338"/>
    <n v="610"/>
    <n v="39341"/>
    <s v="Auto"/>
    <s v="Self-employed"/>
    <n v="4"/>
    <s v="Fair"/>
    <n v="0.38"/>
    <n v="143114"/>
    <n v="2"/>
    <s v="Walkershire"/>
    <x v="15"/>
    <x v="75"/>
    <n v="3"/>
    <n v="1"/>
    <s v="Low"/>
    <x v="0"/>
  </r>
  <r>
    <n v="60"/>
    <s v="Non-binary"/>
    <s v="High School"/>
    <s v="Divorced"/>
    <n v="79491"/>
    <n v="635"/>
    <n v="5778"/>
    <s v="Home"/>
    <s v="Unemployed"/>
    <n v="8"/>
    <s v="Excellent"/>
    <n v="0.51"/>
    <n v="113629"/>
    <n v="3"/>
    <s v="Guzmanside"/>
    <x v="15"/>
    <x v="134"/>
    <n v="2"/>
    <n v="2"/>
    <s v="Medium"/>
    <x v="0"/>
  </r>
  <r>
    <n v="33"/>
    <s v="Female"/>
    <s v="High School"/>
    <s v="Widowed"/>
    <n v="69454"/>
    <n v="694"/>
    <n v="33429"/>
    <s v="Home"/>
    <s v="Unemployed"/>
    <n v="8"/>
    <s v="Excellent"/>
    <n v="0.3"/>
    <n v="229741"/>
    <n v="3"/>
    <s v="Gallagherborough"/>
    <x v="51"/>
    <x v="210"/>
    <n v="1"/>
    <n v="0"/>
    <s v="Low"/>
    <x v="0"/>
  </r>
  <r>
    <n v="34"/>
    <s v="Female"/>
    <s v="Bachelor's"/>
    <s v="Married"/>
    <n v="60854"/>
    <n v="684"/>
    <n v="39157"/>
    <s v="Auto"/>
    <s v="Employed"/>
    <n v="2"/>
    <s v="Good"/>
    <n v="0.21"/>
    <n v="294410"/>
    <n v="4"/>
    <s v="Adamport"/>
    <x v="27"/>
    <x v="137"/>
    <n v="2"/>
    <n v="2"/>
    <s v="Low"/>
    <x v="0"/>
  </r>
  <r>
    <n v="37"/>
    <s v="Male"/>
    <s v="Bachelor's"/>
    <s v="Married"/>
    <n v="106843"/>
    <n v="798"/>
    <n v="27450.01"/>
    <s v="Auto"/>
    <s v="Unemployed"/>
    <n v="13"/>
    <s v="Poor"/>
    <n v="0.37"/>
    <n v="134835"/>
    <n v="2"/>
    <s v="West Travis"/>
    <x v="46"/>
    <x v="168"/>
    <n v="2"/>
    <n v="1"/>
    <s v="Low"/>
    <x v="0"/>
  </r>
  <r>
    <n v="43"/>
    <s v="Female"/>
    <s v="High School"/>
    <s v="Married"/>
    <n v="66360"/>
    <n v="699"/>
    <n v="27450.01"/>
    <s v="Auto"/>
    <s v="Unemployed"/>
    <n v="10"/>
    <s v="Excellent"/>
    <n v="0.22"/>
    <n v="197310"/>
    <n v="1"/>
    <s v="Johnsontown"/>
    <x v="37"/>
    <x v="62"/>
    <n v="1"/>
    <n v="1"/>
    <s v="High"/>
    <x v="3"/>
  </r>
  <r>
    <n v="59"/>
    <s v="Male"/>
    <s v="PhD"/>
    <s v="Widowed"/>
    <n v="60533"/>
    <n v="728"/>
    <n v="46577"/>
    <s v="Personal"/>
    <s v="Employed"/>
    <n v="11"/>
    <s v="Excellent"/>
    <n v="0.38"/>
    <n v="164154"/>
    <n v="4"/>
    <s v="Kellychester"/>
    <x v="8"/>
    <x v="7"/>
    <n v="0"/>
    <n v="1"/>
    <s v="Low"/>
    <x v="4"/>
  </r>
  <r>
    <n v="66"/>
    <s v="Non-binary"/>
    <s v="Bachelor's"/>
    <s v="Married"/>
    <n v="66647"/>
    <n v="624"/>
    <n v="28134"/>
    <s v="Business"/>
    <s v="Employed"/>
    <n v="6"/>
    <s v="Poor"/>
    <n v="0.28000000000000003"/>
    <n v="28730"/>
    <n v="0"/>
    <s v="New Philipburgh"/>
    <x v="56"/>
    <x v="15"/>
    <n v="2"/>
    <n v="1"/>
    <s v="Low"/>
    <x v="0"/>
  </r>
  <r>
    <n v="25"/>
    <s v="Non-binary"/>
    <s v="PhD"/>
    <s v="Widowed"/>
    <n v="56394"/>
    <n v="667"/>
    <n v="33587"/>
    <s v="Home"/>
    <s v="Unemployed"/>
    <n v="4"/>
    <s v="Fair"/>
    <n v="0.56000000000000005"/>
    <n v="258313"/>
    <n v="4"/>
    <s v="Gonzalezside"/>
    <x v="16"/>
    <x v="110"/>
    <n v="0"/>
    <n v="0"/>
    <s v="Low"/>
    <x v="0"/>
  </r>
  <r>
    <n v="18"/>
    <s v="Male"/>
    <s v="Bachelor's"/>
    <s v="Married"/>
    <n v="59435"/>
    <n v="752"/>
    <n v="34386"/>
    <s v="Business"/>
    <s v="Unemployed"/>
    <n v="1"/>
    <s v="Excellent"/>
    <n v="0.49"/>
    <n v="30678"/>
    <n v="2"/>
    <s v="Kimchester"/>
    <x v="33"/>
    <x v="47"/>
    <n v="4"/>
    <n v="0"/>
    <s v="Medium"/>
    <x v="0"/>
  </r>
  <r>
    <n v="18"/>
    <s v="Female"/>
    <s v="High School"/>
    <s v="Divorced"/>
    <n v="54563"/>
    <n v="669"/>
    <n v="20028"/>
    <s v="Auto"/>
    <s v="Employed"/>
    <n v="8"/>
    <s v="Excellent"/>
    <n v="0.12"/>
    <n v="159741.5"/>
    <n v="4"/>
    <s v="Griffinfurt"/>
    <x v="9"/>
    <x v="126"/>
    <n v="2"/>
    <n v="1"/>
    <s v="High"/>
    <x v="0"/>
  </r>
  <r>
    <n v="49"/>
    <s v="Male"/>
    <s v="Bachelor's"/>
    <s v="Widowed"/>
    <n v="97989"/>
    <n v="784"/>
    <n v="23059"/>
    <s v="Personal"/>
    <s v="Self-employed"/>
    <n v="4"/>
    <s v="Good"/>
    <n v="0.13"/>
    <n v="85648"/>
    <n v="1"/>
    <s v="Lake Stevenfort"/>
    <x v="32"/>
    <x v="140"/>
    <n v="2"/>
    <n v="0"/>
    <s v="Low"/>
    <x v="1"/>
  </r>
  <r>
    <n v="45"/>
    <s v="Female"/>
    <s v="High School"/>
    <s v="Divorced"/>
    <n v="95692"/>
    <n v="724"/>
    <n v="48520"/>
    <s v="Home"/>
    <s v="Self-employed"/>
    <n v="11"/>
    <s v="Fair"/>
    <n v="0.45"/>
    <n v="129956"/>
    <n v="4"/>
    <s v="Williamsberg"/>
    <x v="39"/>
    <x v="63"/>
    <n v="2"/>
    <n v="0"/>
    <s v="Low"/>
    <x v="0"/>
  </r>
  <r>
    <n v="58"/>
    <s v="Non-binary"/>
    <s v="Bachelor's"/>
    <s v="Widowed"/>
    <n v="112752"/>
    <n v="732"/>
    <n v="30410"/>
    <s v="Auto"/>
    <s v="Employed"/>
    <n v="3"/>
    <s v="Fair"/>
    <n v="0.34"/>
    <n v="39285"/>
    <n v="3"/>
    <s v="East Rachelfurt"/>
    <x v="36"/>
    <x v="164"/>
    <n v="0"/>
    <n v="1"/>
    <s v="Medium"/>
    <x v="0"/>
  </r>
  <r>
    <n v="22"/>
    <s v="Non-binary"/>
    <s v="High School"/>
    <s v="Single"/>
    <n v="25277"/>
    <n v="622"/>
    <n v="45636"/>
    <s v="Home"/>
    <s v="Self-employed"/>
    <n v="3"/>
    <s v="Good"/>
    <n v="0.49"/>
    <n v="159741.5"/>
    <n v="1"/>
    <s v="South Sarahbury"/>
    <x v="17"/>
    <x v="124"/>
    <n v="2"/>
    <n v="2"/>
    <s v="Low"/>
    <x v="0"/>
  </r>
  <r>
    <n v="64"/>
    <s v="Non-binary"/>
    <s v="High School"/>
    <s v="Married"/>
    <n v="54609"/>
    <n v="723"/>
    <n v="27450.01"/>
    <s v="Home"/>
    <s v="Self-employed"/>
    <n v="6"/>
    <s v="Fair"/>
    <n v="0.28999999999999998"/>
    <n v="282065"/>
    <n v="3"/>
    <s v="Gillview"/>
    <x v="28"/>
    <x v="225"/>
    <n v="1"/>
    <n v="0"/>
    <s v="Low"/>
    <x v="1"/>
  </r>
  <r>
    <n v="62"/>
    <s v="Female"/>
    <s v="Bachelor's"/>
    <s v="Widowed"/>
    <n v="42277"/>
    <n v="662"/>
    <n v="31612"/>
    <s v="Personal"/>
    <s v="Employed"/>
    <n v="1"/>
    <s v="Fair"/>
    <n v="0.16"/>
    <n v="87495"/>
    <n v="2"/>
    <s v="Stephenschester"/>
    <x v="10"/>
    <x v="160"/>
    <n v="3"/>
    <n v="1"/>
    <s v="Low"/>
    <x v="0"/>
  </r>
  <r>
    <n v="53"/>
    <s v="Non-binary"/>
    <s v="PhD"/>
    <s v="Single"/>
    <n v="69933.399999999994"/>
    <n v="699"/>
    <n v="29666"/>
    <s v="Auto"/>
    <s v="Employed"/>
    <n v="2"/>
    <s v="Fair"/>
    <n v="0.33"/>
    <n v="50278"/>
    <n v="0"/>
    <s v="South James"/>
    <x v="26"/>
    <x v="74"/>
    <n v="4"/>
    <n v="0"/>
    <s v="Medium"/>
    <x v="0"/>
  </r>
  <r>
    <n v="54"/>
    <s v="Male"/>
    <s v="Bachelor's"/>
    <s v="Widowed"/>
    <n v="72775"/>
    <n v="759"/>
    <n v="28015"/>
    <s v="Personal"/>
    <s v="Employed"/>
    <n v="7"/>
    <s v="Fair"/>
    <n v="0.28000000000000003"/>
    <n v="77022"/>
    <n v="2"/>
    <s v="North Michaelhaven"/>
    <x v="0"/>
    <x v="142"/>
    <n v="0"/>
    <n v="1"/>
    <s v="Medium"/>
    <x v="0"/>
  </r>
  <r>
    <n v="56"/>
    <s v="Male"/>
    <s v="Master's"/>
    <s v="Single"/>
    <n v="22042"/>
    <n v="713"/>
    <n v="9191"/>
    <s v="Personal"/>
    <s v="Self-employed"/>
    <n v="18"/>
    <s v="Fair"/>
    <n v="0.26"/>
    <n v="154372"/>
    <n v="1"/>
    <s v="Port Michaelmouth"/>
    <x v="5"/>
    <x v="132"/>
    <n v="2"/>
    <n v="2"/>
    <s v="High"/>
    <x v="0"/>
  </r>
  <r>
    <n v="21"/>
    <s v="Non-binary"/>
    <s v="PhD"/>
    <s v="Widowed"/>
    <n v="69933.399999999994"/>
    <n v="699"/>
    <n v="30000"/>
    <s v="Personal"/>
    <s v="Self-employed"/>
    <n v="7"/>
    <s v="Fair"/>
    <n v="0.19"/>
    <n v="56023"/>
    <n v="1"/>
    <s v="Port Kevinborough"/>
    <x v="24"/>
    <x v="16"/>
    <n v="2"/>
    <n v="2"/>
    <s v="Low"/>
    <x v="1"/>
  </r>
  <r>
    <n v="25"/>
    <s v="Male"/>
    <s v="Master's"/>
    <s v="Married"/>
    <n v="102209"/>
    <n v="699"/>
    <n v="25407"/>
    <s v="Home"/>
    <s v="Self-employed"/>
    <n v="15"/>
    <s v="Excellent"/>
    <n v="0.36"/>
    <n v="110673"/>
    <n v="0"/>
    <s v="Robertsfurt"/>
    <x v="54"/>
    <x v="228"/>
    <n v="2"/>
    <n v="2"/>
    <s v="High"/>
    <x v="3"/>
  </r>
  <r>
    <n v="65"/>
    <s v="Male"/>
    <s v="PhD"/>
    <s v="Single"/>
    <n v="52743"/>
    <n v="699"/>
    <n v="11715"/>
    <s v="Home"/>
    <s v="Unemployed"/>
    <n v="2"/>
    <s v="Good"/>
    <n v="0.33"/>
    <n v="113044"/>
    <n v="4"/>
    <s v="Stephanietown"/>
    <x v="21"/>
    <x v="32"/>
    <n v="3"/>
    <n v="1"/>
    <s v="Low"/>
    <x v="0"/>
  </r>
  <r>
    <n v="48"/>
    <s v="Non-binary"/>
    <s v="High School"/>
    <s v="Divorced"/>
    <n v="114243"/>
    <n v="732"/>
    <n v="48760"/>
    <s v="Home"/>
    <s v="Unemployed"/>
    <n v="14"/>
    <s v="Fair"/>
    <n v="0.31"/>
    <n v="137057"/>
    <n v="2"/>
    <s v="Morganstad"/>
    <x v="30"/>
    <x v="61"/>
    <n v="1"/>
    <n v="1"/>
    <s v="Low"/>
    <x v="1"/>
  </r>
  <r>
    <n v="34"/>
    <s v="Male"/>
    <s v="PhD"/>
    <s v="Married"/>
    <n v="68841"/>
    <n v="756"/>
    <n v="9017"/>
    <s v="Auto"/>
    <s v="Employed"/>
    <n v="2"/>
    <s v="Fair"/>
    <n v="0.15"/>
    <n v="95203"/>
    <n v="0"/>
    <s v="East Lisa"/>
    <x v="21"/>
    <x v="108"/>
    <n v="1"/>
    <n v="0"/>
    <s v="Medium"/>
    <x v="0"/>
  </r>
  <r>
    <n v="50"/>
    <s v="Male"/>
    <s v="Master's"/>
    <s v="Married"/>
    <n v="61815"/>
    <n v="739"/>
    <n v="44959"/>
    <s v="Business"/>
    <s v="Self-employed"/>
    <n v="0"/>
    <s v="Excellent"/>
    <n v="0.59"/>
    <n v="165626"/>
    <n v="3"/>
    <s v="North Daniel"/>
    <x v="9"/>
    <x v="158"/>
    <n v="3"/>
    <n v="2"/>
    <s v="Medium"/>
    <x v="0"/>
  </r>
  <r>
    <n v="26"/>
    <s v="Female"/>
    <s v="PhD"/>
    <s v="Single"/>
    <n v="51433"/>
    <n v="649"/>
    <n v="27450.01"/>
    <s v="Personal"/>
    <s v="Unemployed"/>
    <n v="18"/>
    <s v="Excellent"/>
    <n v="0.43"/>
    <n v="115068"/>
    <n v="3"/>
    <s v="Martinshire"/>
    <x v="2"/>
    <x v="133"/>
    <n v="2"/>
    <n v="0"/>
    <s v="Medium"/>
    <x v="3"/>
  </r>
  <r>
    <n v="51"/>
    <s v="Male"/>
    <s v="Bachelor's"/>
    <s v="Single"/>
    <n v="67950"/>
    <n v="630"/>
    <n v="19250"/>
    <s v="Business"/>
    <s v="Unemployed"/>
    <n v="11"/>
    <s v="Good"/>
    <n v="0.2"/>
    <n v="52635"/>
    <n v="2"/>
    <s v="North Jacob"/>
    <x v="22"/>
    <x v="238"/>
    <n v="3"/>
    <n v="1"/>
    <s v="Low"/>
    <x v="3"/>
  </r>
  <r>
    <n v="21"/>
    <s v="Male"/>
    <s v="Bachelor's"/>
    <s v="Single"/>
    <n v="63774"/>
    <n v="640"/>
    <n v="46175"/>
    <s v="Home"/>
    <s v="Self-employed"/>
    <n v="10"/>
    <s v="Poor"/>
    <n v="0.14000000000000001"/>
    <n v="208854"/>
    <n v="4"/>
    <s v="Katherineland"/>
    <x v="11"/>
    <x v="222"/>
    <n v="1"/>
    <n v="1"/>
    <s v="Medium"/>
    <x v="0"/>
  </r>
  <r>
    <n v="57"/>
    <s v="Female"/>
    <s v="Master's"/>
    <s v="Widowed"/>
    <n v="32693"/>
    <n v="699"/>
    <n v="42306"/>
    <s v="Auto"/>
    <s v="Unemployed"/>
    <n v="6"/>
    <s v="Excellent"/>
    <n v="0.2"/>
    <n v="244460"/>
    <n v="1"/>
    <s v="New Leslieview"/>
    <x v="45"/>
    <x v="213"/>
    <n v="3"/>
    <n v="0"/>
    <s v="Low"/>
    <x v="0"/>
  </r>
  <r>
    <n v="32"/>
    <s v="Female"/>
    <s v="High School"/>
    <s v="Widowed"/>
    <n v="70528"/>
    <n v="617"/>
    <n v="17436"/>
    <s v="Auto"/>
    <s v="Employed"/>
    <n v="2"/>
    <s v="Good"/>
    <n v="0.23"/>
    <n v="55374"/>
    <n v="2"/>
    <s v="North Pedrofort"/>
    <x v="7"/>
    <x v="241"/>
    <n v="1"/>
    <n v="1"/>
    <s v="High"/>
    <x v="0"/>
  </r>
  <r>
    <n v="45"/>
    <s v="Non-binary"/>
    <s v="High School"/>
    <s v="Single"/>
    <n v="30924"/>
    <n v="667"/>
    <n v="5927"/>
    <s v="Business"/>
    <s v="Self-employed"/>
    <n v="15"/>
    <s v="Good"/>
    <n v="0.17"/>
    <n v="42909"/>
    <n v="3"/>
    <s v="Amyhaven"/>
    <x v="58"/>
    <x v="126"/>
    <n v="1"/>
    <n v="2"/>
    <s v="Medium"/>
    <x v="3"/>
  </r>
  <r>
    <n v="18"/>
    <s v="Female"/>
    <s v="High School"/>
    <s v="Widowed"/>
    <n v="96610"/>
    <n v="641"/>
    <n v="40789"/>
    <s v="Personal"/>
    <s v="Employed"/>
    <n v="2"/>
    <s v="Poor"/>
    <n v="0.43"/>
    <n v="85402"/>
    <n v="1"/>
    <s v="Port Debra"/>
    <x v="53"/>
    <x v="83"/>
    <n v="0"/>
    <n v="1"/>
    <s v="Medium"/>
    <x v="0"/>
  </r>
  <r>
    <n v="53"/>
    <s v="Female"/>
    <s v="High School"/>
    <s v="Single"/>
    <n v="67234"/>
    <n v="635"/>
    <n v="18965"/>
    <s v="Auto"/>
    <s v="Unemployed"/>
    <n v="10"/>
    <s v="Fair"/>
    <n v="0.49"/>
    <n v="284214"/>
    <n v="2"/>
    <s v="North Jared"/>
    <x v="2"/>
    <x v="37"/>
    <n v="4"/>
    <n v="0"/>
    <s v="Medium"/>
    <x v="0"/>
  </r>
  <r>
    <n v="49"/>
    <s v="Non-binary"/>
    <s v="High School"/>
    <s v="Single"/>
    <n v="21082"/>
    <n v="699"/>
    <n v="43708"/>
    <s v="Personal"/>
    <s v="Employed"/>
    <n v="14"/>
    <s v="Good"/>
    <n v="0.4"/>
    <n v="166665"/>
    <n v="3"/>
    <s v="North Rebecca"/>
    <x v="51"/>
    <x v="24"/>
    <n v="2"/>
    <n v="2"/>
    <s v="Low"/>
    <x v="3"/>
  </r>
  <r>
    <n v="43"/>
    <s v="Non-binary"/>
    <s v="Master's"/>
    <s v="Divorced"/>
    <n v="119473"/>
    <n v="739"/>
    <n v="43565"/>
    <s v="Auto"/>
    <s v="Self-employed"/>
    <n v="9"/>
    <s v="Excellent"/>
    <n v="0.54"/>
    <n v="102616"/>
    <n v="2"/>
    <s v="Karenland"/>
    <x v="56"/>
    <x v="140"/>
    <n v="0"/>
    <n v="2"/>
    <s v="Low"/>
    <x v="4"/>
  </r>
  <r>
    <n v="50"/>
    <s v="Non-binary"/>
    <s v="Master's"/>
    <s v="Married"/>
    <n v="69933.399999999994"/>
    <n v="615"/>
    <n v="26494"/>
    <s v="Home"/>
    <s v="Unemployed"/>
    <n v="1"/>
    <s v="Excellent"/>
    <n v="0.13"/>
    <n v="76066"/>
    <n v="0"/>
    <s v="East Sara"/>
    <x v="40"/>
    <x v="240"/>
    <n v="1"/>
    <n v="1"/>
    <s v="Low"/>
    <x v="0"/>
  </r>
  <r>
    <n v="43"/>
    <s v="Male"/>
    <s v="Master's"/>
    <s v="Widowed"/>
    <n v="69933.399999999994"/>
    <n v="767"/>
    <n v="27126"/>
    <s v="Business"/>
    <s v="Unemployed"/>
    <n v="6"/>
    <s v="Excellent"/>
    <n v="0.28000000000000003"/>
    <n v="95869"/>
    <n v="1"/>
    <s v="Wandachester"/>
    <x v="40"/>
    <x v="133"/>
    <n v="4"/>
    <n v="1"/>
    <s v="Low"/>
    <x v="0"/>
  </r>
  <r>
    <n v="21"/>
    <s v="Female"/>
    <s v="Bachelor's"/>
    <s v="Divorced"/>
    <n v="110348"/>
    <n v="753"/>
    <n v="9770"/>
    <s v="Personal"/>
    <s v="Self-employed"/>
    <n v="4"/>
    <s v="Excellent"/>
    <n v="0.21"/>
    <n v="198390"/>
    <n v="2"/>
    <s v="North Williamshire"/>
    <x v="19"/>
    <x v="35"/>
    <n v="2"/>
    <n v="2"/>
    <s v="Medium"/>
    <x v="5"/>
  </r>
  <r>
    <n v="26"/>
    <s v="Male"/>
    <s v="High School"/>
    <s v="Widowed"/>
    <n v="63726"/>
    <n v="760"/>
    <n v="27450.01"/>
    <s v="Auto"/>
    <s v="Unemployed"/>
    <n v="8"/>
    <s v="Fair"/>
    <n v="0.3"/>
    <n v="232566"/>
    <n v="2"/>
    <s v="Port Michellemouth"/>
    <x v="20"/>
    <x v="207"/>
    <n v="2"/>
    <n v="0"/>
    <s v="Medium"/>
    <x v="0"/>
  </r>
  <r>
    <n v="19"/>
    <s v="Female"/>
    <s v="Bachelor's"/>
    <s v="Single"/>
    <n v="38909"/>
    <n v="699"/>
    <n v="18020"/>
    <s v="Auto"/>
    <s v="Employed"/>
    <n v="0"/>
    <s v="Poor"/>
    <n v="0.53"/>
    <n v="84431"/>
    <n v="2"/>
    <s v="South Brandon"/>
    <x v="8"/>
    <x v="67"/>
    <n v="1"/>
    <n v="1"/>
    <s v="Low"/>
    <x v="1"/>
  </r>
  <r>
    <n v="44"/>
    <s v="Non-binary"/>
    <s v="Master's"/>
    <s v="Single"/>
    <n v="63315"/>
    <n v="636"/>
    <n v="9152"/>
    <s v="Personal"/>
    <s v="Unemployed"/>
    <n v="6"/>
    <s v="Excellent"/>
    <n v="0.28999999999999998"/>
    <n v="159741.5"/>
    <n v="2"/>
    <s v="Lake Nicolemouth"/>
    <x v="11"/>
    <x v="195"/>
    <n v="2"/>
    <n v="0"/>
    <s v="Low"/>
    <x v="0"/>
  </r>
  <r>
    <n v="23"/>
    <s v="Female"/>
    <s v="Bachelor's"/>
    <s v="Divorced"/>
    <n v="89377"/>
    <n v="742"/>
    <n v="27450.01"/>
    <s v="Personal"/>
    <s v="Self-employed"/>
    <n v="7"/>
    <s v="Excellent"/>
    <n v="0.5"/>
    <n v="30660"/>
    <n v="1"/>
    <s v="Bernardfort"/>
    <x v="31"/>
    <x v="196"/>
    <n v="2"/>
    <n v="1"/>
    <s v="Low"/>
    <x v="0"/>
  </r>
  <r>
    <n v="49"/>
    <s v="Non-binary"/>
    <s v="Master's"/>
    <s v="Divorced"/>
    <n v="69409"/>
    <n v="699"/>
    <n v="30722"/>
    <s v="Home"/>
    <s v="Unemployed"/>
    <n v="9"/>
    <s v="Good"/>
    <n v="0.26"/>
    <n v="21600"/>
    <n v="1"/>
    <s v="East Jamiebury"/>
    <x v="46"/>
    <x v="21"/>
    <n v="2"/>
    <n v="1"/>
    <s v="Medium"/>
    <x v="3"/>
  </r>
  <r>
    <n v="46"/>
    <s v="Female"/>
    <s v="High School"/>
    <s v="Married"/>
    <n v="107610"/>
    <n v="700"/>
    <n v="6136"/>
    <s v="Personal"/>
    <s v="Employed"/>
    <n v="10"/>
    <s v="Excellent"/>
    <n v="0.28000000000000003"/>
    <n v="159741.5"/>
    <n v="0"/>
    <s v="South Lisa"/>
    <x v="19"/>
    <x v="103"/>
    <n v="0"/>
    <n v="2"/>
    <s v="Medium"/>
    <x v="3"/>
  </r>
  <r>
    <n v="30"/>
    <s v="Non-binary"/>
    <s v="Master's"/>
    <s v="Divorced"/>
    <n v="92812"/>
    <n v="668"/>
    <n v="25930"/>
    <s v="Auto"/>
    <s v="Unemployed"/>
    <n v="14"/>
    <s v="Poor"/>
    <n v="0.56000000000000005"/>
    <n v="241480"/>
    <n v="3"/>
    <s v="Lake Sonya"/>
    <x v="1"/>
    <x v="14"/>
    <n v="2"/>
    <n v="0"/>
    <s v="Low"/>
    <x v="0"/>
  </r>
  <r>
    <n v="62"/>
    <s v="Non-binary"/>
    <s v="High School"/>
    <s v="Divorced"/>
    <n v="69933.399999999994"/>
    <n v="606"/>
    <n v="27450.01"/>
    <s v="Auto"/>
    <s v="Employed"/>
    <n v="7"/>
    <s v="Good"/>
    <n v="0.49"/>
    <n v="71453"/>
    <n v="1"/>
    <s v="West Kristen"/>
    <x v="4"/>
    <x v="152"/>
    <n v="0"/>
    <n v="1"/>
    <s v="Low"/>
    <x v="0"/>
  </r>
  <r>
    <n v="65"/>
    <s v="Male"/>
    <s v="Bachelor's"/>
    <s v="Widowed"/>
    <n v="100071"/>
    <n v="699"/>
    <n v="31222"/>
    <s v="Business"/>
    <s v="Self-employed"/>
    <n v="2"/>
    <s v="Fair"/>
    <n v="0.39"/>
    <n v="48558"/>
    <n v="4"/>
    <s v="Tiffanyshire"/>
    <x v="58"/>
    <x v="140"/>
    <n v="0"/>
    <n v="1"/>
    <s v="High"/>
    <x v="0"/>
  </r>
  <r>
    <n v="45"/>
    <s v="Non-binary"/>
    <s v="High School"/>
    <s v="Widowed"/>
    <n v="69933.399999999994"/>
    <n v="690"/>
    <n v="32855"/>
    <s v="Home"/>
    <s v="Self-employed"/>
    <n v="5"/>
    <s v="Fair"/>
    <n v="0.23"/>
    <n v="110428"/>
    <n v="1"/>
    <s v="West Julie"/>
    <x v="25"/>
    <x v="17"/>
    <n v="2"/>
    <n v="1"/>
    <s v="Medium"/>
    <x v="0"/>
  </r>
  <r>
    <n v="55"/>
    <s v="Non-binary"/>
    <s v="PhD"/>
    <s v="Married"/>
    <n v="97092"/>
    <n v="790"/>
    <n v="24769"/>
    <s v="Home"/>
    <s v="Unemployed"/>
    <n v="8"/>
    <s v="Excellent"/>
    <n v="0.56000000000000005"/>
    <n v="203626"/>
    <n v="2"/>
    <s v="North Travismouth"/>
    <x v="5"/>
    <x v="200"/>
    <n v="0"/>
    <n v="1"/>
    <s v="Low"/>
    <x v="1"/>
  </r>
  <r>
    <n v="59"/>
    <s v="Male"/>
    <s v="Master's"/>
    <s v="Single"/>
    <n v="94237"/>
    <n v="655"/>
    <n v="27450.01"/>
    <s v="Auto"/>
    <s v="Unemployed"/>
    <n v="9"/>
    <s v="Poor"/>
    <n v="0.43"/>
    <n v="31887"/>
    <n v="1"/>
    <s v="New Andrew"/>
    <x v="42"/>
    <x v="1"/>
    <n v="1"/>
    <n v="1"/>
    <s v="Low"/>
    <x v="0"/>
  </r>
  <r>
    <n v="27"/>
    <s v="Non-binary"/>
    <s v="Master's"/>
    <s v="Widowed"/>
    <n v="41352"/>
    <n v="749"/>
    <n v="49324"/>
    <s v="Home"/>
    <s v="Employed"/>
    <n v="12"/>
    <s v="Good"/>
    <n v="0.16"/>
    <n v="104472"/>
    <n v="2"/>
    <s v="East Benjamin"/>
    <x v="51"/>
    <x v="90"/>
    <n v="3"/>
    <n v="1"/>
    <s v="Low"/>
    <x v="3"/>
  </r>
  <r>
    <n v="31"/>
    <s v="Female"/>
    <s v="High School"/>
    <s v="Widowed"/>
    <n v="116002"/>
    <n v="769"/>
    <n v="27450.01"/>
    <s v="Auto"/>
    <s v="Self-employed"/>
    <n v="12"/>
    <s v="Fair"/>
    <n v="0.38"/>
    <n v="180414"/>
    <n v="3"/>
    <s v="Joshuabury"/>
    <x v="24"/>
    <x v="144"/>
    <n v="3"/>
    <n v="0"/>
    <s v="Medium"/>
    <x v="0"/>
  </r>
  <r>
    <n v="57"/>
    <s v="Male"/>
    <s v="Master's"/>
    <s v="Single"/>
    <n v="114524"/>
    <n v="615"/>
    <n v="27450.01"/>
    <s v="Personal"/>
    <s v="Self-employed"/>
    <n v="4"/>
    <s v="Excellent"/>
    <n v="0.27"/>
    <n v="82606"/>
    <n v="0"/>
    <s v="New Tracy"/>
    <x v="48"/>
    <x v="111"/>
    <n v="2"/>
    <n v="2"/>
    <s v="Low"/>
    <x v="0"/>
  </r>
  <r>
    <n v="41"/>
    <s v="Non-binary"/>
    <s v="Master's"/>
    <s v="Married"/>
    <n v="50178"/>
    <n v="612"/>
    <n v="23382"/>
    <s v="Home"/>
    <s v="Employed"/>
    <n v="15"/>
    <s v="Excellent"/>
    <n v="0.43"/>
    <n v="69109"/>
    <n v="0"/>
    <s v="New John"/>
    <x v="12"/>
    <x v="21"/>
    <n v="3"/>
    <n v="1"/>
    <s v="Medium"/>
    <x v="3"/>
  </r>
  <r>
    <n v="36"/>
    <s v="Female"/>
    <s v="Bachelor's"/>
    <s v="Single"/>
    <n v="39923"/>
    <n v="604"/>
    <n v="37381"/>
    <s v="Business"/>
    <s v="Unemployed"/>
    <n v="18"/>
    <s v="Excellent"/>
    <n v="0.5"/>
    <n v="202737"/>
    <n v="1"/>
    <s v="Hernandezstad"/>
    <x v="43"/>
    <x v="30"/>
    <n v="2"/>
    <n v="0"/>
    <s v="Low"/>
    <x v="3"/>
  </r>
  <r>
    <n v="22"/>
    <s v="Non-binary"/>
    <s v="PhD"/>
    <s v="Married"/>
    <n v="107125"/>
    <n v="766"/>
    <n v="5100"/>
    <s v="Auto"/>
    <s v="Self-employed"/>
    <n v="4"/>
    <s v="Fair"/>
    <n v="0.56999999999999995"/>
    <n v="239501"/>
    <n v="2"/>
    <s v="Port Jonathan"/>
    <x v="5"/>
    <x v="228"/>
    <n v="2"/>
    <n v="2"/>
    <s v="Medium"/>
    <x v="0"/>
  </r>
  <r>
    <n v="65"/>
    <s v="Female"/>
    <s v="Bachelor's"/>
    <s v="Married"/>
    <n v="62477"/>
    <n v="699"/>
    <n v="29324"/>
    <s v="Personal"/>
    <s v="Unemployed"/>
    <n v="4"/>
    <s v="Poor"/>
    <n v="0.28999999999999998"/>
    <n v="168209"/>
    <n v="4"/>
    <s v="Port Lindsayside"/>
    <x v="49"/>
    <x v="38"/>
    <n v="4"/>
    <n v="1"/>
    <s v="Low"/>
    <x v="0"/>
  </r>
  <r>
    <n v="38"/>
    <s v="Non-binary"/>
    <s v="Bachelor's"/>
    <s v="Divorced"/>
    <n v="69933.399999999994"/>
    <n v="614"/>
    <n v="27489"/>
    <s v="Personal"/>
    <s v="Unemployed"/>
    <n v="15"/>
    <s v="Good"/>
    <n v="0.56999999999999995"/>
    <n v="83797"/>
    <n v="4"/>
    <s v="Lake Matthewland"/>
    <x v="40"/>
    <x v="186"/>
    <n v="3"/>
    <n v="0"/>
    <s v="Low"/>
    <x v="3"/>
  </r>
  <r>
    <n v="30"/>
    <s v="Male"/>
    <s v="Bachelor's"/>
    <s v="Single"/>
    <n v="118161"/>
    <n v="613"/>
    <n v="33626"/>
    <s v="Auto"/>
    <s v="Employed"/>
    <n v="10"/>
    <s v="Fair"/>
    <n v="0.3"/>
    <n v="118315"/>
    <n v="4"/>
    <s v="Porterport"/>
    <x v="39"/>
    <x v="84"/>
    <n v="4"/>
    <n v="2"/>
    <s v="Medium"/>
    <x v="0"/>
  </r>
  <r>
    <n v="49"/>
    <s v="Male"/>
    <s v="Master's"/>
    <s v="Single"/>
    <n v="118315"/>
    <n v="738"/>
    <n v="6839"/>
    <s v="Business"/>
    <s v="Self-employed"/>
    <n v="15"/>
    <s v="Excellent"/>
    <n v="0.12"/>
    <n v="214804"/>
    <n v="1"/>
    <s v="Adrianaborough"/>
    <x v="45"/>
    <x v="210"/>
    <n v="4"/>
    <n v="2"/>
    <s v="Low"/>
    <x v="2"/>
  </r>
  <r>
    <n v="45"/>
    <s v="Male"/>
    <s v="PhD"/>
    <s v="Married"/>
    <n v="100729"/>
    <n v="756"/>
    <n v="6844"/>
    <s v="Home"/>
    <s v="Unemployed"/>
    <n v="5"/>
    <s v="Fair"/>
    <n v="0.31"/>
    <n v="96553"/>
    <n v="3"/>
    <s v="Port Kimberlybury"/>
    <x v="12"/>
    <x v="200"/>
    <n v="3"/>
    <n v="2"/>
    <s v="High"/>
    <x v="0"/>
  </r>
  <r>
    <n v="50"/>
    <s v="Female"/>
    <s v="Bachelor's"/>
    <s v="Married"/>
    <n v="108993"/>
    <n v="699"/>
    <n v="8589"/>
    <s v="Business"/>
    <s v="Employed"/>
    <n v="18"/>
    <s v="Good"/>
    <n v="0.34"/>
    <n v="39948"/>
    <n v="2"/>
    <s v="Guerrerofort"/>
    <x v="40"/>
    <x v="150"/>
    <n v="2"/>
    <n v="1"/>
    <s v="Low"/>
    <x v="4"/>
  </r>
  <r>
    <n v="35"/>
    <s v="Female"/>
    <s v="Master's"/>
    <s v="Divorced"/>
    <n v="69933.399999999994"/>
    <n v="731"/>
    <n v="6564"/>
    <s v="Auto"/>
    <s v="Unemployed"/>
    <n v="2"/>
    <s v="Good"/>
    <n v="0.13"/>
    <n v="149520"/>
    <n v="2"/>
    <s v="Kristinmouth"/>
    <x v="46"/>
    <x v="184"/>
    <n v="4"/>
    <n v="0"/>
    <s v="Medium"/>
    <x v="0"/>
  </r>
  <r>
    <n v="23"/>
    <s v="Female"/>
    <s v="High School"/>
    <s v="Single"/>
    <n v="38260"/>
    <n v="684"/>
    <n v="27450.01"/>
    <s v="Personal"/>
    <s v="Unemployed"/>
    <n v="8"/>
    <s v="Poor"/>
    <n v="0.14000000000000001"/>
    <n v="159741.5"/>
    <n v="0"/>
    <s v="Ryanburgh"/>
    <x v="18"/>
    <x v="46"/>
    <n v="3"/>
    <n v="2"/>
    <s v="Low"/>
    <x v="0"/>
  </r>
  <r>
    <n v="18"/>
    <s v="Female"/>
    <s v="PhD"/>
    <s v="Widowed"/>
    <n v="85687"/>
    <n v="738"/>
    <n v="33714"/>
    <s v="Business"/>
    <s v="Unemployed"/>
    <n v="2"/>
    <s v="Fair"/>
    <n v="0.5"/>
    <n v="55569"/>
    <n v="2"/>
    <s v="Frostton"/>
    <x v="31"/>
    <x v="105"/>
    <n v="0"/>
    <n v="1"/>
    <s v="Low"/>
    <x v="1"/>
  </r>
  <r>
    <n v="25"/>
    <s v="Non-binary"/>
    <s v="High School"/>
    <s v="Widowed"/>
    <n v="92534"/>
    <n v="728"/>
    <n v="41861"/>
    <s v="Auto"/>
    <s v="Self-employed"/>
    <n v="1"/>
    <s v="Fair"/>
    <n v="0.42"/>
    <n v="159741.5"/>
    <n v="4"/>
    <s v="West Jamesfurt"/>
    <x v="5"/>
    <x v="140"/>
    <n v="1"/>
    <n v="0"/>
    <s v="Low"/>
    <x v="1"/>
  </r>
  <r>
    <n v="61"/>
    <s v="Non-binary"/>
    <s v="High School"/>
    <s v="Married"/>
    <n v="115547"/>
    <n v="699"/>
    <n v="27450.01"/>
    <s v="Business"/>
    <s v="Self-employed"/>
    <n v="19"/>
    <s v="Poor"/>
    <n v="0.55000000000000004"/>
    <n v="76562"/>
    <n v="1"/>
    <s v="North Morganchester"/>
    <x v="34"/>
    <x v="235"/>
    <n v="3"/>
    <n v="1"/>
    <s v="Low"/>
    <x v="0"/>
  </r>
  <r>
    <n v="42"/>
    <s v="Non-binary"/>
    <s v="Master's"/>
    <s v="Single"/>
    <n v="112862"/>
    <n v="638"/>
    <n v="7421"/>
    <s v="Auto"/>
    <s v="Self-employed"/>
    <n v="12"/>
    <s v="Poor"/>
    <n v="0.13"/>
    <n v="259943"/>
    <n v="2"/>
    <s v="Virginiabury"/>
    <x v="53"/>
    <x v="27"/>
    <n v="0"/>
    <n v="2"/>
    <s v="Medium"/>
    <x v="5"/>
  </r>
  <r>
    <n v="58"/>
    <s v="Non-binary"/>
    <s v="PhD"/>
    <s v="Single"/>
    <n v="77263"/>
    <n v="756"/>
    <n v="27450.01"/>
    <s v="Auto"/>
    <s v="Unemployed"/>
    <n v="13"/>
    <s v="Fair"/>
    <n v="0.37"/>
    <n v="159741.5"/>
    <n v="1"/>
    <s v="Laurashire"/>
    <x v="24"/>
    <x v="40"/>
    <n v="3"/>
    <n v="1"/>
    <s v="Low"/>
    <x v="0"/>
  </r>
  <r>
    <n v="35"/>
    <s v="Female"/>
    <s v="Master's"/>
    <s v="Single"/>
    <n v="115369"/>
    <n v="600"/>
    <n v="47202"/>
    <s v="Auto"/>
    <s v="Self-employed"/>
    <n v="4"/>
    <s v="Fair"/>
    <n v="0.24"/>
    <n v="100617"/>
    <n v="0"/>
    <s v="Davidbury"/>
    <x v="32"/>
    <x v="122"/>
    <n v="3"/>
    <n v="1"/>
    <s v="High"/>
    <x v="0"/>
  </r>
  <r>
    <n v="29"/>
    <s v="Female"/>
    <s v="PhD"/>
    <s v="Divorced"/>
    <n v="69933.399999999994"/>
    <n v="796"/>
    <n v="29225"/>
    <s v="Personal"/>
    <s v="Self-employed"/>
    <n v="2"/>
    <s v="Poor"/>
    <n v="0.42"/>
    <n v="226795"/>
    <n v="0"/>
    <s v="West Spencer"/>
    <x v="15"/>
    <x v="45"/>
    <n v="2"/>
    <n v="1"/>
    <s v="Medium"/>
    <x v="0"/>
  </r>
  <r>
    <n v="36"/>
    <s v="Non-binary"/>
    <s v="Bachelor's"/>
    <s v="Divorced"/>
    <n v="103468"/>
    <n v="762"/>
    <n v="16797"/>
    <s v="Home"/>
    <s v="Self-employed"/>
    <n v="7"/>
    <s v="Poor"/>
    <n v="0.34"/>
    <n v="234932"/>
    <n v="0"/>
    <s v="Wardmouth"/>
    <x v="26"/>
    <x v="191"/>
    <n v="3"/>
    <n v="2"/>
    <s v="Low"/>
    <x v="5"/>
  </r>
  <r>
    <n v="49"/>
    <s v="Male"/>
    <s v="PhD"/>
    <s v="Divorced"/>
    <n v="69933.399999999994"/>
    <n v="693"/>
    <n v="10523"/>
    <s v="Home"/>
    <s v="Self-employed"/>
    <n v="6"/>
    <s v="Fair"/>
    <n v="0.23"/>
    <n v="20827"/>
    <n v="3"/>
    <s v="Jeffreyshire"/>
    <x v="19"/>
    <x v="15"/>
    <n v="3"/>
    <n v="2"/>
    <s v="Medium"/>
    <x v="0"/>
  </r>
  <r>
    <n v="20"/>
    <s v="Male"/>
    <s v="High School"/>
    <s v="Widowed"/>
    <n v="114324"/>
    <n v="657"/>
    <n v="30194"/>
    <s v="Business"/>
    <s v="Self-employed"/>
    <n v="13"/>
    <s v="Good"/>
    <n v="0.2"/>
    <n v="115281"/>
    <n v="4"/>
    <s v="Port Josephbury"/>
    <x v="56"/>
    <x v="233"/>
    <n v="3"/>
    <n v="0"/>
    <s v="Medium"/>
    <x v="3"/>
  </r>
  <r>
    <n v="52"/>
    <s v="Non-binary"/>
    <s v="PhD"/>
    <s v="Divorced"/>
    <n v="109017"/>
    <n v="768"/>
    <n v="46113"/>
    <s v="Home"/>
    <s v="Self-employed"/>
    <n v="9"/>
    <s v="Poor"/>
    <n v="0.28000000000000003"/>
    <n v="104830"/>
    <n v="2"/>
    <s v="Andersonton"/>
    <x v="37"/>
    <x v="49"/>
    <n v="0"/>
    <n v="1"/>
    <s v="Low"/>
    <x v="1"/>
  </r>
  <r>
    <n v="49"/>
    <s v="Non-binary"/>
    <s v="Bachelor's"/>
    <s v="Married"/>
    <n v="64350"/>
    <n v="789"/>
    <n v="35132"/>
    <s v="Business"/>
    <s v="Employed"/>
    <n v="15"/>
    <s v="Poor"/>
    <n v="0.53"/>
    <n v="262003"/>
    <n v="0"/>
    <s v="Medinaville"/>
    <x v="57"/>
    <x v="176"/>
    <n v="1"/>
    <n v="2"/>
    <s v="Low"/>
    <x v="1"/>
  </r>
  <r>
    <n v="35"/>
    <s v="Female"/>
    <s v="High School"/>
    <s v="Divorced"/>
    <n v="79596"/>
    <n v="699"/>
    <n v="41257"/>
    <s v="Home"/>
    <s v="Self-employed"/>
    <n v="10"/>
    <s v="Poor"/>
    <n v="0.21"/>
    <n v="296720"/>
    <n v="3"/>
    <s v="New Bradleyview"/>
    <x v="25"/>
    <x v="194"/>
    <n v="0"/>
    <n v="1"/>
    <s v="Medium"/>
    <x v="0"/>
  </r>
  <r>
    <n v="64"/>
    <s v="Male"/>
    <s v="PhD"/>
    <s v="Married"/>
    <n v="69933.399999999994"/>
    <n v="600"/>
    <n v="27450.01"/>
    <s v="Business"/>
    <s v="Self-employed"/>
    <n v="8"/>
    <s v="Excellent"/>
    <n v="0.14000000000000001"/>
    <n v="97603"/>
    <n v="4"/>
    <s v="Sanchezberg"/>
    <x v="51"/>
    <x v="198"/>
    <n v="3"/>
    <n v="1"/>
    <s v="Low"/>
    <x v="0"/>
  </r>
  <r>
    <n v="37"/>
    <s v="Female"/>
    <s v="Master's"/>
    <s v="Married"/>
    <n v="55098"/>
    <n v="740"/>
    <n v="49665"/>
    <s v="Home"/>
    <s v="Unemployed"/>
    <n v="10"/>
    <s v="Poor"/>
    <n v="0.27"/>
    <n v="72601"/>
    <n v="0"/>
    <s v="Spencefort"/>
    <x v="25"/>
    <x v="188"/>
    <n v="0"/>
    <n v="1"/>
    <s v="Low"/>
    <x v="1"/>
  </r>
  <r>
    <n v="68"/>
    <s v="Female"/>
    <s v="PhD"/>
    <s v="Widowed"/>
    <n v="109690"/>
    <n v="719"/>
    <n v="23335"/>
    <s v="Auto"/>
    <s v="Self-employed"/>
    <n v="8"/>
    <s v="Poor"/>
    <n v="0.21"/>
    <n v="51488"/>
    <n v="2"/>
    <s v="Rubenside"/>
    <x v="27"/>
    <x v="151"/>
    <n v="4"/>
    <n v="2"/>
    <s v="Low"/>
    <x v="0"/>
  </r>
  <r>
    <n v="43"/>
    <s v="Non-binary"/>
    <s v="Master's"/>
    <s v="Married"/>
    <n v="100857"/>
    <n v="618"/>
    <n v="21236"/>
    <s v="Business"/>
    <s v="Self-employed"/>
    <n v="5"/>
    <s v="Poor"/>
    <n v="0.12"/>
    <n v="158629"/>
    <n v="3"/>
    <s v="Smithstad"/>
    <x v="43"/>
    <x v="226"/>
    <n v="2"/>
    <n v="1"/>
    <s v="Low"/>
    <x v="0"/>
  </r>
  <r>
    <n v="58"/>
    <s v="Non-binary"/>
    <s v="Bachelor's"/>
    <s v="Divorced"/>
    <n v="76284"/>
    <n v="710"/>
    <n v="19048"/>
    <s v="Personal"/>
    <s v="Employed"/>
    <n v="6"/>
    <s v="Excellent"/>
    <n v="0.16"/>
    <n v="159741.5"/>
    <n v="4"/>
    <s v="Jillland"/>
    <x v="51"/>
    <x v="124"/>
    <n v="3"/>
    <n v="1"/>
    <s v="High"/>
    <x v="0"/>
  </r>
  <r>
    <n v="34"/>
    <s v="Female"/>
    <s v="High School"/>
    <s v="Widowed"/>
    <n v="54621"/>
    <n v="798"/>
    <n v="27450.01"/>
    <s v="Personal"/>
    <s v="Employed"/>
    <n v="9"/>
    <s v="Fair"/>
    <n v="0.43"/>
    <n v="143122"/>
    <n v="4"/>
    <s v="Johntown"/>
    <x v="5"/>
    <x v="216"/>
    <n v="3"/>
    <n v="1"/>
    <s v="Low"/>
    <x v="0"/>
  </r>
  <r>
    <n v="27"/>
    <s v="Male"/>
    <s v="Bachelor's"/>
    <s v="Widowed"/>
    <n v="61119"/>
    <n v="625"/>
    <n v="6147"/>
    <s v="Business"/>
    <s v="Employed"/>
    <n v="7"/>
    <s v="Fair"/>
    <n v="0.27"/>
    <n v="122821"/>
    <n v="2"/>
    <s v="New Sharon"/>
    <x v="50"/>
    <x v="23"/>
    <n v="3"/>
    <n v="2"/>
    <s v="High"/>
    <x v="0"/>
  </r>
  <r>
    <n v="26"/>
    <s v="Male"/>
    <s v="Bachelor's"/>
    <s v="Single"/>
    <n v="47618"/>
    <n v="788"/>
    <n v="10085"/>
    <s v="Home"/>
    <s v="Unemployed"/>
    <n v="6"/>
    <s v="Good"/>
    <n v="0.12"/>
    <n v="167898"/>
    <n v="3"/>
    <s v="Lake Jamesshire"/>
    <x v="6"/>
    <x v="48"/>
    <n v="1"/>
    <n v="0"/>
    <s v="Medium"/>
    <x v="0"/>
  </r>
  <r>
    <n v="58"/>
    <s v="Male"/>
    <s v="Master's"/>
    <s v="Widowed"/>
    <n v="69993"/>
    <n v="733"/>
    <n v="21415"/>
    <s v="Home"/>
    <s v="Self-employed"/>
    <n v="7"/>
    <s v="Fair"/>
    <n v="0.27"/>
    <n v="159741.5"/>
    <n v="0"/>
    <s v="Brookemouth"/>
    <x v="15"/>
    <x v="228"/>
    <n v="3"/>
    <n v="1"/>
    <s v="Low"/>
    <x v="0"/>
  </r>
  <r>
    <n v="28"/>
    <s v="Male"/>
    <s v="Master's"/>
    <s v="Widowed"/>
    <n v="69933.399999999994"/>
    <n v="753"/>
    <n v="27450.01"/>
    <s v="Auto"/>
    <s v="Self-employed"/>
    <n v="8"/>
    <s v="Good"/>
    <n v="0.35"/>
    <n v="189157"/>
    <n v="2"/>
    <s v="Peterland"/>
    <x v="16"/>
    <x v="205"/>
    <n v="3"/>
    <n v="1"/>
    <s v="Low"/>
    <x v="0"/>
  </r>
  <r>
    <n v="64"/>
    <s v="Female"/>
    <s v="Bachelor's"/>
    <s v="Married"/>
    <n v="108867"/>
    <n v="700"/>
    <n v="27450.01"/>
    <s v="Business"/>
    <s v="Self-employed"/>
    <n v="12"/>
    <s v="Poor"/>
    <n v="0.5"/>
    <n v="48343"/>
    <n v="2"/>
    <s v="Stevenmouth"/>
    <x v="5"/>
    <x v="41"/>
    <n v="2"/>
    <n v="2"/>
    <s v="Low"/>
    <x v="0"/>
  </r>
  <r>
    <n v="45"/>
    <s v="Non-binary"/>
    <s v="Bachelor's"/>
    <s v="Divorced"/>
    <n v="69933.399999999994"/>
    <n v="625"/>
    <n v="6959"/>
    <s v="Business"/>
    <s v="Unemployed"/>
    <n v="3"/>
    <s v="Fair"/>
    <n v="0.54"/>
    <n v="221411"/>
    <n v="1"/>
    <s v="Lake Heatherburgh"/>
    <x v="15"/>
    <x v="136"/>
    <n v="3"/>
    <n v="0"/>
    <s v="Medium"/>
    <x v="0"/>
  </r>
  <r>
    <n v="46"/>
    <s v="Non-binary"/>
    <s v="High School"/>
    <s v="Married"/>
    <n v="69933.399999999994"/>
    <n v="702"/>
    <n v="8369"/>
    <s v="Auto"/>
    <s v="Unemployed"/>
    <n v="1"/>
    <s v="Excellent"/>
    <n v="0.27"/>
    <n v="256524"/>
    <n v="0"/>
    <s v="Coxville"/>
    <x v="17"/>
    <x v="56"/>
    <n v="2"/>
    <n v="0"/>
    <s v="Medium"/>
    <x v="5"/>
  </r>
  <r>
    <n v="39"/>
    <s v="Male"/>
    <s v="High School"/>
    <s v="Married"/>
    <n v="52357"/>
    <n v="638"/>
    <n v="27450.01"/>
    <s v="Business"/>
    <s v="Employed"/>
    <n v="2"/>
    <s v="Excellent"/>
    <n v="0.22"/>
    <n v="272516"/>
    <n v="3"/>
    <s v="Harrisonland"/>
    <x v="39"/>
    <x v="141"/>
    <n v="0"/>
    <n v="2"/>
    <s v="Low"/>
    <x v="0"/>
  </r>
  <r>
    <n v="51"/>
    <s v="Non-binary"/>
    <s v="Master's"/>
    <s v="Divorced"/>
    <n v="106290"/>
    <n v="676"/>
    <n v="43560"/>
    <s v="Business"/>
    <s v="Unemployed"/>
    <n v="7"/>
    <s v="Good"/>
    <n v="0.28000000000000003"/>
    <n v="130494"/>
    <n v="2"/>
    <s v="East Davidchester"/>
    <x v="8"/>
    <x v="126"/>
    <n v="3"/>
    <n v="0"/>
    <s v="Medium"/>
    <x v="0"/>
  </r>
  <r>
    <n v="47"/>
    <s v="Female"/>
    <s v="Bachelor's"/>
    <s v="Widowed"/>
    <n v="69933.399999999994"/>
    <n v="729"/>
    <n v="44811"/>
    <s v="Auto"/>
    <s v="Employed"/>
    <n v="2"/>
    <s v="Poor"/>
    <n v="0.24"/>
    <n v="100528"/>
    <n v="1"/>
    <s v="Valeriebury"/>
    <x v="22"/>
    <x v="218"/>
    <n v="1"/>
    <n v="2"/>
    <s v="High"/>
    <x v="0"/>
  </r>
  <r>
    <n v="51"/>
    <s v="Non-binary"/>
    <s v="PhD"/>
    <s v="Single"/>
    <n v="69933.399999999994"/>
    <n v="674"/>
    <n v="19743"/>
    <s v="Auto"/>
    <s v="Self-employed"/>
    <n v="18"/>
    <s v="Fair"/>
    <n v="0.23"/>
    <n v="124599"/>
    <n v="0"/>
    <s v="Victorialand"/>
    <x v="37"/>
    <x v="45"/>
    <n v="2"/>
    <n v="1"/>
    <s v="Low"/>
    <x v="0"/>
  </r>
  <r>
    <n v="52"/>
    <s v="Female"/>
    <s v="High School"/>
    <s v="Single"/>
    <n v="79004"/>
    <n v="772"/>
    <n v="19822"/>
    <s v="Home"/>
    <s v="Employed"/>
    <n v="3"/>
    <s v="Fair"/>
    <n v="0.36"/>
    <n v="223224"/>
    <n v="4"/>
    <s v="Lake Gregorytown"/>
    <x v="38"/>
    <x v="109"/>
    <n v="1"/>
    <n v="1"/>
    <s v="Low"/>
    <x v="1"/>
  </r>
  <r>
    <n v="33"/>
    <s v="Male"/>
    <s v="Master's"/>
    <s v="Widowed"/>
    <n v="96465"/>
    <n v="722"/>
    <n v="34985"/>
    <s v="Business"/>
    <s v="Unemployed"/>
    <n v="17"/>
    <s v="Excellent"/>
    <n v="0.27"/>
    <n v="291272"/>
    <n v="1"/>
    <s v="Arnoldland"/>
    <x v="18"/>
    <x v="129"/>
    <n v="4"/>
    <n v="0"/>
    <s v="Low"/>
    <x v="3"/>
  </r>
  <r>
    <n v="32"/>
    <s v="Male"/>
    <s v="Bachelor's"/>
    <s v="Divorced"/>
    <n v="114003"/>
    <n v="699"/>
    <n v="7987"/>
    <s v="Home"/>
    <s v="Unemployed"/>
    <n v="6"/>
    <s v="Excellent"/>
    <n v="0.38"/>
    <n v="277283"/>
    <n v="4"/>
    <s v="Davidbury"/>
    <x v="40"/>
    <x v="88"/>
    <n v="2"/>
    <n v="0"/>
    <s v="Low"/>
    <x v="1"/>
  </r>
  <r>
    <n v="48"/>
    <s v="Non-binary"/>
    <s v="PhD"/>
    <s v="Divorced"/>
    <n v="42925"/>
    <n v="726"/>
    <n v="27450.01"/>
    <s v="Personal"/>
    <s v="Employed"/>
    <n v="2"/>
    <s v="Good"/>
    <n v="0.22"/>
    <n v="112969"/>
    <n v="2"/>
    <s v="Justinborough"/>
    <x v="48"/>
    <x v="69"/>
    <n v="2"/>
    <n v="0"/>
    <s v="Low"/>
    <x v="1"/>
  </r>
  <r>
    <n v="63"/>
    <s v="Non-binary"/>
    <s v="Master's"/>
    <s v="Divorced"/>
    <n v="106491"/>
    <n v="707"/>
    <n v="43071"/>
    <s v="Home"/>
    <s v="Unemployed"/>
    <n v="4"/>
    <s v="Fair"/>
    <n v="0.38"/>
    <n v="143049"/>
    <n v="1"/>
    <s v="Toddmouth"/>
    <x v="20"/>
    <x v="71"/>
    <n v="2"/>
    <n v="1"/>
    <s v="Low"/>
    <x v="1"/>
  </r>
  <r>
    <n v="35"/>
    <s v="Non-binary"/>
    <s v="High School"/>
    <s v="Divorced"/>
    <n v="63773"/>
    <n v="723"/>
    <n v="15267"/>
    <s v="Home"/>
    <s v="Unemployed"/>
    <n v="0"/>
    <s v="Fair"/>
    <n v="0.32"/>
    <n v="183098"/>
    <n v="1"/>
    <s v="Edwardport"/>
    <x v="14"/>
    <x v="92"/>
    <n v="1"/>
    <n v="0"/>
    <s v="Low"/>
    <x v="1"/>
  </r>
  <r>
    <n v="19"/>
    <s v="Female"/>
    <s v="PhD"/>
    <s v="Single"/>
    <n v="27835"/>
    <n v="733"/>
    <n v="27450.01"/>
    <s v="Auto"/>
    <s v="Self-employed"/>
    <n v="2"/>
    <s v="Fair"/>
    <n v="0.33"/>
    <n v="210193"/>
    <n v="3"/>
    <s v="West Timothy"/>
    <x v="52"/>
    <x v="75"/>
    <n v="3"/>
    <n v="1"/>
    <s v="Low"/>
    <x v="0"/>
  </r>
  <r>
    <n v="69"/>
    <s v="Female"/>
    <s v="Master's"/>
    <s v="Single"/>
    <n v="48704"/>
    <n v="680"/>
    <n v="6142"/>
    <s v="Business"/>
    <s v="Employed"/>
    <n v="11"/>
    <s v="Fair"/>
    <n v="0.36"/>
    <n v="172222"/>
    <n v="2"/>
    <s v="Lake Ashley"/>
    <x v="25"/>
    <x v="68"/>
    <n v="1"/>
    <n v="0"/>
    <s v="Low"/>
    <x v="0"/>
  </r>
  <r>
    <n v="54"/>
    <s v="Female"/>
    <s v="Master's"/>
    <s v="Divorced"/>
    <n v="32402"/>
    <n v="674"/>
    <n v="40455"/>
    <s v="Business"/>
    <s v="Employed"/>
    <n v="5"/>
    <s v="Fair"/>
    <n v="0.19"/>
    <n v="270182"/>
    <n v="2"/>
    <s v="Timothyland"/>
    <x v="37"/>
    <x v="28"/>
    <n v="2"/>
    <n v="1"/>
    <s v="Medium"/>
    <x v="0"/>
  </r>
  <r>
    <n v="35"/>
    <s v="Non-binary"/>
    <s v="Bachelor's"/>
    <s v="Widowed"/>
    <n v="22458"/>
    <n v="723"/>
    <n v="14551"/>
    <s v="Personal"/>
    <s v="Employed"/>
    <n v="1"/>
    <s v="Fair"/>
    <n v="0.13"/>
    <n v="160511"/>
    <n v="2"/>
    <s v="South Thomas"/>
    <x v="43"/>
    <x v="199"/>
    <n v="3"/>
    <n v="2"/>
    <s v="Low"/>
    <x v="0"/>
  </r>
  <r>
    <n v="45"/>
    <s v="Female"/>
    <s v="Master's"/>
    <s v="Divorced"/>
    <n v="72462"/>
    <n v="765"/>
    <n v="46320"/>
    <s v="Business"/>
    <s v="Unemployed"/>
    <n v="17"/>
    <s v="Good"/>
    <n v="0.42"/>
    <n v="282973"/>
    <n v="0"/>
    <s v="Leeport"/>
    <x v="8"/>
    <x v="140"/>
    <n v="3"/>
    <n v="0"/>
    <s v="Low"/>
    <x v="3"/>
  </r>
  <r>
    <n v="34"/>
    <s v="Male"/>
    <s v="High School"/>
    <s v="Widowed"/>
    <n v="35512"/>
    <n v="666"/>
    <n v="16015"/>
    <s v="Personal"/>
    <s v="Employed"/>
    <n v="6"/>
    <s v="Excellent"/>
    <n v="0.21"/>
    <n v="299597"/>
    <n v="3"/>
    <s v="West Jacob"/>
    <x v="46"/>
    <x v="28"/>
    <n v="2"/>
    <n v="1"/>
    <s v="Medium"/>
    <x v="0"/>
  </r>
  <r>
    <n v="21"/>
    <s v="Female"/>
    <s v="Bachelor's"/>
    <s v="Widowed"/>
    <n v="88917"/>
    <n v="669"/>
    <n v="18699"/>
    <s v="Home"/>
    <s v="Unemployed"/>
    <n v="16"/>
    <s v="Good"/>
    <n v="0.32"/>
    <n v="200676"/>
    <n v="3"/>
    <s v="Brittanyland"/>
    <x v="1"/>
    <x v="33"/>
    <n v="1"/>
    <n v="0"/>
    <s v="Medium"/>
    <x v="2"/>
  </r>
  <r>
    <n v="45"/>
    <s v="Female"/>
    <s v="PhD"/>
    <s v="Divorced"/>
    <n v="46883"/>
    <n v="717"/>
    <n v="16498"/>
    <s v="Personal"/>
    <s v="Self-employed"/>
    <n v="1"/>
    <s v="Good"/>
    <n v="0.42"/>
    <n v="54690"/>
    <n v="2"/>
    <s v="South Kimfurt"/>
    <x v="41"/>
    <x v="121"/>
    <n v="2"/>
    <n v="2"/>
    <s v="Low"/>
    <x v="0"/>
  </r>
  <r>
    <n v="43"/>
    <s v="Non-binary"/>
    <s v="Bachelor's"/>
    <s v="Divorced"/>
    <n v="70908"/>
    <n v="673"/>
    <n v="27450.01"/>
    <s v="Home"/>
    <s v="Unemployed"/>
    <n v="5"/>
    <s v="Poor"/>
    <n v="0.12"/>
    <n v="159741.5"/>
    <n v="2"/>
    <s v="Wardfort"/>
    <x v="10"/>
    <x v="114"/>
    <n v="2"/>
    <n v="1"/>
    <s v="Medium"/>
    <x v="0"/>
  </r>
  <r>
    <n v="69"/>
    <s v="Male"/>
    <s v="High School"/>
    <s v="Divorced"/>
    <n v="115017"/>
    <n v="754"/>
    <n v="21294"/>
    <s v="Business"/>
    <s v="Self-employed"/>
    <n v="7"/>
    <s v="Poor"/>
    <n v="0.49"/>
    <n v="296733"/>
    <n v="0"/>
    <s v="Lake David"/>
    <x v="38"/>
    <x v="215"/>
    <n v="0"/>
    <n v="2"/>
    <s v="Low"/>
    <x v="1"/>
  </r>
  <r>
    <n v="51"/>
    <s v="Female"/>
    <s v="High School"/>
    <s v="Divorced"/>
    <n v="69933.399999999994"/>
    <n v="714"/>
    <n v="9462"/>
    <s v="Auto"/>
    <s v="Unemployed"/>
    <n v="1"/>
    <s v="Good"/>
    <n v="0.56999999999999995"/>
    <n v="126529"/>
    <n v="2"/>
    <s v="Burgessfurt"/>
    <x v="1"/>
    <x v="199"/>
    <n v="2"/>
    <n v="2"/>
    <s v="Medium"/>
    <x v="0"/>
  </r>
  <r>
    <n v="20"/>
    <s v="Male"/>
    <s v="Bachelor's"/>
    <s v="Single"/>
    <n v="42354"/>
    <n v="699"/>
    <n v="18510"/>
    <s v="Auto"/>
    <s v="Self-employed"/>
    <n v="18"/>
    <s v="Excellent"/>
    <n v="0.43"/>
    <n v="159741.5"/>
    <n v="4"/>
    <s v="Larsonview"/>
    <x v="6"/>
    <x v="168"/>
    <n v="3"/>
    <n v="2"/>
    <s v="Low"/>
    <x v="3"/>
  </r>
  <r>
    <n v="20"/>
    <s v="Male"/>
    <s v="Master's"/>
    <s v="Married"/>
    <n v="68171"/>
    <n v="670"/>
    <n v="27450.01"/>
    <s v="Personal"/>
    <s v="Unemployed"/>
    <n v="3"/>
    <s v="Excellent"/>
    <n v="0.16"/>
    <n v="75883"/>
    <n v="2"/>
    <s v="Port Charlesfurt"/>
    <x v="57"/>
    <x v="228"/>
    <n v="4"/>
    <n v="1"/>
    <s v="Low"/>
    <x v="0"/>
  </r>
  <r>
    <n v="66"/>
    <s v="Male"/>
    <s v="Master's"/>
    <s v="Divorced"/>
    <n v="33012"/>
    <n v="697"/>
    <n v="28610"/>
    <s v="Business"/>
    <s v="Employed"/>
    <n v="1"/>
    <s v="Poor"/>
    <n v="0.43"/>
    <n v="20842"/>
    <n v="2"/>
    <s v="Harrisbury"/>
    <x v="18"/>
    <x v="236"/>
    <n v="4"/>
    <n v="2"/>
    <s v="Low"/>
    <x v="0"/>
  </r>
  <r>
    <n v="68"/>
    <s v="Non-binary"/>
    <s v="High School"/>
    <s v="Widowed"/>
    <n v="103453"/>
    <n v="789"/>
    <n v="24766"/>
    <s v="Auto"/>
    <s v="Self-employed"/>
    <n v="6"/>
    <s v="Poor"/>
    <n v="0.45"/>
    <n v="97168"/>
    <n v="2"/>
    <s v="Patrickton"/>
    <x v="23"/>
    <x v="184"/>
    <n v="2"/>
    <n v="0"/>
    <s v="Low"/>
    <x v="0"/>
  </r>
  <r>
    <n v="40"/>
    <s v="Non-binary"/>
    <s v="Bachelor's"/>
    <s v="Married"/>
    <n v="69933.399999999994"/>
    <n v="604"/>
    <n v="21003"/>
    <s v="Personal"/>
    <s v="Self-employed"/>
    <n v="15"/>
    <s v="Good"/>
    <n v="0.42"/>
    <n v="136837"/>
    <n v="0"/>
    <s v="Nicoleburgh"/>
    <x v="19"/>
    <x v="142"/>
    <n v="3"/>
    <n v="1"/>
    <s v="Medium"/>
    <x v="3"/>
  </r>
  <r>
    <n v="46"/>
    <s v="Male"/>
    <s v="Bachelor's"/>
    <s v="Widowed"/>
    <n v="118351"/>
    <n v="701"/>
    <n v="22112"/>
    <s v="Auto"/>
    <s v="Unemployed"/>
    <n v="12"/>
    <s v="Good"/>
    <n v="0.23"/>
    <n v="68483"/>
    <n v="4"/>
    <s v="New Jose"/>
    <x v="52"/>
    <x v="3"/>
    <n v="0"/>
    <n v="1"/>
    <s v="Low"/>
    <x v="4"/>
  </r>
  <r>
    <n v="32"/>
    <s v="Non-binary"/>
    <s v="Bachelor's"/>
    <s v="Widowed"/>
    <n v="23352"/>
    <n v="694"/>
    <n v="46893"/>
    <s v="Home"/>
    <s v="Unemployed"/>
    <n v="12"/>
    <s v="Good"/>
    <n v="0.49"/>
    <n v="73579"/>
    <n v="4"/>
    <s v="Myersfurt"/>
    <x v="31"/>
    <x v="67"/>
    <n v="2"/>
    <n v="1"/>
    <s v="Medium"/>
    <x v="3"/>
  </r>
  <r>
    <n v="26"/>
    <s v="Male"/>
    <s v="PhD"/>
    <s v="Single"/>
    <n v="89634"/>
    <n v="624"/>
    <n v="26398"/>
    <s v="Personal"/>
    <s v="Employed"/>
    <n v="8"/>
    <s v="Excellent"/>
    <n v="0.11"/>
    <n v="272809"/>
    <n v="3"/>
    <s v="Ramirezstad"/>
    <x v="23"/>
    <x v="15"/>
    <n v="1"/>
    <n v="2"/>
    <s v="Low"/>
    <x v="5"/>
  </r>
  <r>
    <n v="65"/>
    <s v="Female"/>
    <s v="Bachelor's"/>
    <s v="Single"/>
    <n v="45381"/>
    <n v="643"/>
    <n v="13860"/>
    <s v="Personal"/>
    <s v="Employed"/>
    <n v="5"/>
    <s v="Poor"/>
    <n v="0.35"/>
    <n v="111050"/>
    <n v="4"/>
    <s v="West Robert"/>
    <x v="31"/>
    <x v="152"/>
    <n v="4"/>
    <n v="0"/>
    <s v="Low"/>
    <x v="0"/>
  </r>
  <r>
    <n v="50"/>
    <s v="Male"/>
    <s v="High School"/>
    <s v="Divorced"/>
    <n v="48896"/>
    <n v="699"/>
    <n v="41255"/>
    <s v="Home"/>
    <s v="Employed"/>
    <n v="4"/>
    <s v="Poor"/>
    <n v="0.25"/>
    <n v="176482"/>
    <n v="2"/>
    <s v="East Heatherchester"/>
    <x v="15"/>
    <x v="127"/>
    <n v="3"/>
    <n v="0"/>
    <s v="Low"/>
    <x v="0"/>
  </r>
  <r>
    <n v="60"/>
    <s v="Female"/>
    <s v="PhD"/>
    <s v="Single"/>
    <n v="101551"/>
    <n v="770"/>
    <n v="14319"/>
    <s v="Business"/>
    <s v="Unemployed"/>
    <n v="10"/>
    <s v="Poor"/>
    <n v="0.53"/>
    <n v="159741.5"/>
    <n v="1"/>
    <s v="Joycemouth"/>
    <x v="3"/>
    <x v="80"/>
    <n v="2"/>
    <n v="2"/>
    <s v="Low"/>
    <x v="1"/>
  </r>
  <r>
    <n v="69"/>
    <s v="Female"/>
    <s v="Bachelor's"/>
    <s v="Single"/>
    <n v="44425"/>
    <n v="686"/>
    <n v="34801"/>
    <s v="Personal"/>
    <s v="Employed"/>
    <n v="2"/>
    <s v="Fair"/>
    <n v="0.37"/>
    <n v="98959"/>
    <n v="2"/>
    <s v="East Johnport"/>
    <x v="16"/>
    <x v="132"/>
    <n v="2"/>
    <n v="0"/>
    <s v="Medium"/>
    <x v="0"/>
  </r>
  <r>
    <n v="33"/>
    <s v="Male"/>
    <s v="Master's"/>
    <s v="Widowed"/>
    <n v="112116"/>
    <n v="609"/>
    <n v="30674"/>
    <s v="Business"/>
    <s v="Self-employed"/>
    <n v="1"/>
    <s v="Excellent"/>
    <n v="0.2"/>
    <n v="159741.5"/>
    <n v="2"/>
    <s v="Johnsonport"/>
    <x v="17"/>
    <x v="197"/>
    <n v="0"/>
    <n v="2"/>
    <s v="Low"/>
    <x v="0"/>
  </r>
  <r>
    <n v="61"/>
    <s v="Male"/>
    <s v="High School"/>
    <s v="Widowed"/>
    <n v="96325"/>
    <n v="738"/>
    <n v="27450.01"/>
    <s v="Home"/>
    <s v="Self-employed"/>
    <n v="7"/>
    <s v="Good"/>
    <n v="0.56000000000000005"/>
    <n v="24262"/>
    <n v="1"/>
    <s v="East Michael"/>
    <x v="1"/>
    <x v="219"/>
    <n v="1"/>
    <n v="0"/>
    <s v="Low"/>
    <x v="1"/>
  </r>
  <r>
    <n v="30"/>
    <s v="Female"/>
    <s v="PhD"/>
    <s v="Widowed"/>
    <n v="113332"/>
    <n v="699"/>
    <n v="17904"/>
    <s v="Auto"/>
    <s v="Employed"/>
    <n v="6"/>
    <s v="Fair"/>
    <n v="0.33"/>
    <n v="276479"/>
    <n v="3"/>
    <s v="Dawnside"/>
    <x v="15"/>
    <x v="111"/>
    <n v="2"/>
    <n v="2"/>
    <s v="Low"/>
    <x v="6"/>
  </r>
  <r>
    <n v="52"/>
    <s v="Female"/>
    <s v="PhD"/>
    <s v="Married"/>
    <n v="37801"/>
    <n v="716"/>
    <n v="27450.01"/>
    <s v="Personal"/>
    <s v="Employed"/>
    <n v="17"/>
    <s v="Poor"/>
    <n v="0.13"/>
    <n v="34540"/>
    <n v="2"/>
    <s v="Smithburgh"/>
    <x v="3"/>
    <x v="30"/>
    <n v="2"/>
    <n v="0"/>
    <s v="Medium"/>
    <x v="0"/>
  </r>
  <r>
    <n v="65"/>
    <s v="Male"/>
    <s v="High School"/>
    <s v="Married"/>
    <n v="119011"/>
    <n v="773"/>
    <n v="27450.01"/>
    <s v="Personal"/>
    <s v="Self-employed"/>
    <n v="14"/>
    <s v="Good"/>
    <n v="0.37"/>
    <n v="100967"/>
    <n v="2"/>
    <s v="Lake Christopher"/>
    <x v="57"/>
    <x v="0"/>
    <n v="0"/>
    <n v="2"/>
    <s v="High"/>
    <x v="3"/>
  </r>
  <r>
    <n v="66"/>
    <s v="Female"/>
    <s v="PhD"/>
    <s v="Widowed"/>
    <n v="62889"/>
    <n v="756"/>
    <n v="38447"/>
    <s v="Auto"/>
    <s v="Unemployed"/>
    <n v="19"/>
    <s v="Fair"/>
    <n v="0.5"/>
    <n v="159741.5"/>
    <n v="3"/>
    <s v="Stewartton"/>
    <x v="16"/>
    <x v="13"/>
    <n v="0"/>
    <n v="1"/>
    <s v="Low"/>
    <x v="1"/>
  </r>
  <r>
    <n v="69"/>
    <s v="Female"/>
    <s v="Master's"/>
    <s v="Widowed"/>
    <n v="73821"/>
    <n v="675"/>
    <n v="39326"/>
    <s v="Home"/>
    <s v="Unemployed"/>
    <n v="10"/>
    <s v="Fair"/>
    <n v="0.46"/>
    <n v="125141"/>
    <n v="2"/>
    <s v="Lake Juliestad"/>
    <x v="1"/>
    <x v="138"/>
    <n v="0"/>
    <n v="0"/>
    <s v="Medium"/>
    <x v="0"/>
  </r>
  <r>
    <n v="35"/>
    <s v="Non-binary"/>
    <s v="PhD"/>
    <s v="Single"/>
    <n v="51174"/>
    <n v="737"/>
    <n v="38405"/>
    <s v="Home"/>
    <s v="Employed"/>
    <n v="12"/>
    <s v="Poor"/>
    <n v="0.57999999999999996"/>
    <n v="267330"/>
    <n v="3"/>
    <s v="New Willieport"/>
    <x v="9"/>
    <x v="125"/>
    <n v="4"/>
    <n v="1"/>
    <s v="High"/>
    <x v="0"/>
  </r>
  <r>
    <n v="68"/>
    <s v="Female"/>
    <s v="PhD"/>
    <s v="Widowed"/>
    <n v="95446"/>
    <n v="655"/>
    <n v="27381"/>
    <s v="Auto"/>
    <s v="Employed"/>
    <n v="5"/>
    <s v="Good"/>
    <n v="0.3"/>
    <n v="168007"/>
    <n v="1"/>
    <s v="Melanieshire"/>
    <x v="27"/>
    <x v="96"/>
    <n v="4"/>
    <n v="2"/>
    <s v="Low"/>
    <x v="5"/>
  </r>
  <r>
    <n v="56"/>
    <s v="Male"/>
    <s v="High School"/>
    <s v="Married"/>
    <n v="29428"/>
    <n v="728"/>
    <n v="27450.01"/>
    <s v="Business"/>
    <s v="Unemployed"/>
    <n v="1"/>
    <s v="Fair"/>
    <n v="0.45"/>
    <n v="176521"/>
    <n v="2"/>
    <s v="New Sandrachester"/>
    <x v="38"/>
    <x v="100"/>
    <n v="0"/>
    <n v="1"/>
    <s v="Low"/>
    <x v="1"/>
  </r>
  <r>
    <n v="49"/>
    <s v="Female"/>
    <s v="PhD"/>
    <s v="Single"/>
    <n v="42159"/>
    <n v="699"/>
    <n v="11345"/>
    <s v="Business"/>
    <s v="Unemployed"/>
    <n v="6"/>
    <s v="Good"/>
    <n v="0.13"/>
    <n v="282354"/>
    <n v="3"/>
    <s v="Lake Lawrenceland"/>
    <x v="53"/>
    <x v="51"/>
    <n v="3"/>
    <n v="0"/>
    <s v="Medium"/>
    <x v="0"/>
  </r>
  <r>
    <n v="29"/>
    <s v="Female"/>
    <s v="PhD"/>
    <s v="Divorced"/>
    <n v="93937"/>
    <n v="705"/>
    <n v="27450.01"/>
    <s v="Personal"/>
    <s v="Employed"/>
    <n v="14"/>
    <s v="Good"/>
    <n v="0.48"/>
    <n v="50998"/>
    <n v="3"/>
    <s v="Nicholaston"/>
    <x v="7"/>
    <x v="232"/>
    <n v="0"/>
    <n v="2"/>
    <s v="Low"/>
    <x v="4"/>
  </r>
  <r>
    <n v="36"/>
    <s v="Female"/>
    <s v="PhD"/>
    <s v="Divorced"/>
    <n v="84558"/>
    <n v="622"/>
    <n v="21918"/>
    <s v="Personal"/>
    <s v="Unemployed"/>
    <n v="8"/>
    <s v="Good"/>
    <n v="0.23"/>
    <n v="132884"/>
    <n v="1"/>
    <s v="Rogersmouth"/>
    <x v="15"/>
    <x v="64"/>
    <n v="4"/>
    <n v="0"/>
    <s v="Low"/>
    <x v="0"/>
  </r>
  <r>
    <n v="30"/>
    <s v="Female"/>
    <s v="Bachelor's"/>
    <s v="Divorced"/>
    <n v="62981"/>
    <n v="704"/>
    <n v="30209"/>
    <s v="Home"/>
    <s v="Unemployed"/>
    <n v="5"/>
    <s v="Good"/>
    <n v="0.47"/>
    <n v="196412"/>
    <n v="3"/>
    <s v="North Kelli"/>
    <x v="26"/>
    <x v="65"/>
    <n v="2"/>
    <n v="2"/>
    <s v="Medium"/>
    <x v="0"/>
  </r>
  <r>
    <n v="56"/>
    <s v="Non-binary"/>
    <s v="Master's"/>
    <s v="Divorced"/>
    <n v="23531"/>
    <n v="699"/>
    <n v="27450.01"/>
    <s v="Personal"/>
    <s v="Self-employed"/>
    <n v="5"/>
    <s v="Good"/>
    <n v="0.26"/>
    <n v="140302"/>
    <n v="2"/>
    <s v="Benjaminside"/>
    <x v="23"/>
    <x v="26"/>
    <n v="0"/>
    <n v="2"/>
    <s v="Low"/>
    <x v="1"/>
  </r>
  <r>
    <n v="21"/>
    <s v="Male"/>
    <s v="Master's"/>
    <s v="Widowed"/>
    <n v="86481"/>
    <n v="701"/>
    <n v="27450.01"/>
    <s v="Personal"/>
    <s v="Employed"/>
    <n v="2"/>
    <s v="Good"/>
    <n v="0.57999999999999996"/>
    <n v="224877"/>
    <n v="1"/>
    <s v="North Gary"/>
    <x v="43"/>
    <x v="193"/>
    <n v="1"/>
    <n v="1"/>
    <s v="Medium"/>
    <x v="0"/>
  </r>
  <r>
    <n v="68"/>
    <s v="Female"/>
    <s v="Master's"/>
    <s v="Single"/>
    <n v="74921"/>
    <n v="748"/>
    <n v="44248"/>
    <s v="Business"/>
    <s v="Self-employed"/>
    <n v="8"/>
    <s v="Good"/>
    <n v="0.45"/>
    <n v="121144"/>
    <n v="0"/>
    <s v="West Erika"/>
    <x v="19"/>
    <x v="225"/>
    <n v="2"/>
    <n v="1"/>
    <s v="Low"/>
    <x v="1"/>
  </r>
  <r>
    <n v="65"/>
    <s v="Non-binary"/>
    <s v="High School"/>
    <s v="Divorced"/>
    <n v="43202"/>
    <n v="714"/>
    <n v="5233"/>
    <s v="Business"/>
    <s v="Employed"/>
    <n v="0"/>
    <s v="Good"/>
    <n v="0.41"/>
    <n v="46124"/>
    <n v="2"/>
    <s v="Whitefurt"/>
    <x v="23"/>
    <x v="1"/>
    <n v="3"/>
    <n v="2"/>
    <s v="Low"/>
    <x v="0"/>
  </r>
  <r>
    <n v="44"/>
    <s v="Female"/>
    <s v="Master's"/>
    <s v="Widowed"/>
    <n v="104117"/>
    <n v="675"/>
    <n v="15050"/>
    <s v="Auto"/>
    <s v="Self-employed"/>
    <n v="2"/>
    <s v="Good"/>
    <n v="0.5"/>
    <n v="159741.5"/>
    <n v="3"/>
    <s v="Leslieland"/>
    <x v="48"/>
    <x v="95"/>
    <n v="4"/>
    <n v="0"/>
    <s v="Low"/>
    <x v="0"/>
  </r>
  <r>
    <n v="49"/>
    <s v="Male"/>
    <s v="Bachelor's"/>
    <s v="Single"/>
    <n v="100591"/>
    <n v="699"/>
    <n v="33477"/>
    <s v="Home"/>
    <s v="Unemployed"/>
    <n v="7"/>
    <s v="Good"/>
    <n v="0.32"/>
    <n v="175170"/>
    <n v="4"/>
    <s v="New Lori"/>
    <x v="43"/>
    <x v="139"/>
    <n v="1"/>
    <n v="2"/>
    <s v="Low"/>
    <x v="1"/>
  </r>
  <r>
    <n v="37"/>
    <s v="Female"/>
    <s v="Master's"/>
    <s v="Divorced"/>
    <n v="43459"/>
    <n v="799"/>
    <n v="14154"/>
    <s v="Business"/>
    <s v="Employed"/>
    <n v="4"/>
    <s v="Good"/>
    <n v="0.52"/>
    <n v="158067"/>
    <n v="2"/>
    <s v="Pamelahaven"/>
    <x v="8"/>
    <x v="57"/>
    <n v="3"/>
    <n v="2"/>
    <s v="Medium"/>
    <x v="0"/>
  </r>
  <r>
    <n v="42"/>
    <s v="Male"/>
    <s v="High School"/>
    <s v="Widowed"/>
    <n v="103692"/>
    <n v="655"/>
    <n v="27450.01"/>
    <s v="Personal"/>
    <s v="Unemployed"/>
    <n v="13"/>
    <s v="Fair"/>
    <n v="0.41"/>
    <n v="159741.5"/>
    <n v="0"/>
    <s v="Ryanland"/>
    <x v="51"/>
    <x v="190"/>
    <n v="0"/>
    <n v="2"/>
    <s v="Low"/>
    <x v="0"/>
  </r>
  <r>
    <n v="65"/>
    <s v="Male"/>
    <s v="Master's"/>
    <s v="Single"/>
    <n v="82126"/>
    <n v="699"/>
    <n v="27450.01"/>
    <s v="Personal"/>
    <s v="Unemployed"/>
    <n v="8"/>
    <s v="Excellent"/>
    <n v="0.46"/>
    <n v="193728"/>
    <n v="0"/>
    <s v="West Leroyville"/>
    <x v="50"/>
    <x v="221"/>
    <n v="4"/>
    <n v="0"/>
    <s v="Low"/>
    <x v="0"/>
  </r>
  <r>
    <n v="40"/>
    <s v="Female"/>
    <s v="Bachelor's"/>
    <s v="Divorced"/>
    <n v="106724"/>
    <n v="623"/>
    <n v="37855"/>
    <s v="Personal"/>
    <s v="Employed"/>
    <n v="19"/>
    <s v="Excellent"/>
    <n v="0.41"/>
    <n v="105548"/>
    <n v="1"/>
    <s v="Zunigaview"/>
    <x v="4"/>
    <x v="189"/>
    <n v="1"/>
    <n v="2"/>
    <s v="Low"/>
    <x v="3"/>
  </r>
  <r>
    <n v="34"/>
    <s v="Female"/>
    <s v="PhD"/>
    <s v="Married"/>
    <n v="100291"/>
    <n v="699"/>
    <n v="10595"/>
    <s v="Auto"/>
    <s v="Unemployed"/>
    <n v="0"/>
    <s v="Excellent"/>
    <n v="0.57999999999999996"/>
    <n v="244521"/>
    <n v="1"/>
    <s v="West Jessica"/>
    <x v="46"/>
    <x v="74"/>
    <n v="1"/>
    <n v="1"/>
    <s v="Low"/>
    <x v="1"/>
  </r>
  <r>
    <n v="41"/>
    <s v="Male"/>
    <s v="Master's"/>
    <s v="Divorced"/>
    <n v="62443"/>
    <n v="629"/>
    <n v="27450.01"/>
    <s v="Home"/>
    <s v="Employed"/>
    <n v="16"/>
    <s v="Excellent"/>
    <n v="0.17"/>
    <n v="273610"/>
    <n v="2"/>
    <s v="Jonathanview"/>
    <x v="32"/>
    <x v="121"/>
    <n v="2"/>
    <n v="1"/>
    <s v="Low"/>
    <x v="3"/>
  </r>
  <r>
    <n v="43"/>
    <s v="Female"/>
    <s v="High School"/>
    <s v="Divorced"/>
    <n v="27711"/>
    <n v="748"/>
    <n v="41441"/>
    <s v="Personal"/>
    <s v="Employed"/>
    <n v="0"/>
    <s v="Good"/>
    <n v="0.17"/>
    <n v="37226"/>
    <n v="1"/>
    <s v="East Angela"/>
    <x v="52"/>
    <x v="233"/>
    <n v="2"/>
    <n v="2"/>
    <s v="Low"/>
    <x v="1"/>
  </r>
  <r>
    <n v="39"/>
    <s v="Female"/>
    <s v="Master's"/>
    <s v="Single"/>
    <n v="69933.399999999994"/>
    <n v="744"/>
    <n v="16163"/>
    <s v="Personal"/>
    <s v="Self-employed"/>
    <n v="11"/>
    <s v="Fair"/>
    <n v="0.47"/>
    <n v="250111"/>
    <n v="2"/>
    <s v="Lake Marc"/>
    <x v="38"/>
    <x v="236"/>
    <n v="4"/>
    <n v="0"/>
    <s v="Low"/>
    <x v="0"/>
  </r>
  <r>
    <n v="50"/>
    <s v="Non-binary"/>
    <s v="PhD"/>
    <s v="Widowed"/>
    <n v="28262"/>
    <n v="755"/>
    <n v="36543"/>
    <s v="Home"/>
    <s v="Employed"/>
    <n v="9"/>
    <s v="Fair"/>
    <n v="0.25"/>
    <n v="261596"/>
    <n v="2"/>
    <s v="Schmidtview"/>
    <x v="50"/>
    <x v="40"/>
    <n v="0"/>
    <n v="1"/>
    <s v="Low"/>
    <x v="1"/>
  </r>
  <r>
    <n v="46"/>
    <s v="Non-binary"/>
    <s v="PhD"/>
    <s v="Divorced"/>
    <n v="61521"/>
    <n v="682"/>
    <n v="24449"/>
    <s v="Business"/>
    <s v="Unemployed"/>
    <n v="11"/>
    <s v="Poor"/>
    <n v="0.12"/>
    <n v="213281"/>
    <n v="4"/>
    <s v="Taylorstad"/>
    <x v="48"/>
    <x v="162"/>
    <n v="1"/>
    <n v="1"/>
    <s v="Low"/>
    <x v="0"/>
  </r>
  <r>
    <n v="34"/>
    <s v="Male"/>
    <s v="High School"/>
    <s v="Married"/>
    <n v="33510"/>
    <n v="633"/>
    <n v="34992"/>
    <s v="Personal"/>
    <s v="Employed"/>
    <n v="5"/>
    <s v="Good"/>
    <n v="0.3"/>
    <n v="159741.5"/>
    <n v="2"/>
    <s v="Davidfort"/>
    <x v="1"/>
    <x v="230"/>
    <n v="4"/>
    <n v="1"/>
    <s v="Low"/>
    <x v="0"/>
  </r>
  <r>
    <n v="30"/>
    <s v="Non-binary"/>
    <s v="Bachelor's"/>
    <s v="Divorced"/>
    <n v="69933.399999999994"/>
    <n v="739"/>
    <n v="37474"/>
    <s v="Personal"/>
    <s v="Employed"/>
    <n v="10"/>
    <s v="Poor"/>
    <n v="0.46"/>
    <n v="44065"/>
    <n v="3"/>
    <s v="Port Valerieville"/>
    <x v="41"/>
    <x v="152"/>
    <n v="2"/>
    <n v="0"/>
    <s v="Low"/>
    <x v="1"/>
  </r>
  <r>
    <n v="29"/>
    <s v="Female"/>
    <s v="Master's"/>
    <s v="Widowed"/>
    <n v="69933.399999999994"/>
    <n v="738"/>
    <n v="49410"/>
    <s v="Auto"/>
    <s v="Self-employed"/>
    <n v="14"/>
    <s v="Poor"/>
    <n v="0.36"/>
    <n v="188847"/>
    <n v="2"/>
    <s v="Victoriafurt"/>
    <x v="37"/>
    <x v="165"/>
    <n v="4"/>
    <n v="1"/>
    <s v="High"/>
    <x v="0"/>
  </r>
  <r>
    <n v="61"/>
    <s v="Female"/>
    <s v="PhD"/>
    <s v="Widowed"/>
    <n v="21617"/>
    <n v="636"/>
    <n v="34140"/>
    <s v="Personal"/>
    <s v="Self-employed"/>
    <n v="18"/>
    <s v="Good"/>
    <n v="0.19"/>
    <n v="216344"/>
    <n v="1"/>
    <s v="South Christiestad"/>
    <x v="48"/>
    <x v="161"/>
    <n v="2"/>
    <n v="1"/>
    <s v="Low"/>
    <x v="3"/>
  </r>
  <r>
    <n v="35"/>
    <s v="Female"/>
    <s v="Bachelor's"/>
    <s v="Divorced"/>
    <n v="24260"/>
    <n v="689"/>
    <n v="27450.01"/>
    <s v="Home"/>
    <s v="Employed"/>
    <n v="5"/>
    <s v="Poor"/>
    <n v="0.19"/>
    <n v="54844"/>
    <n v="4"/>
    <s v="Lake Michaelport"/>
    <x v="48"/>
    <x v="116"/>
    <n v="4"/>
    <n v="1"/>
    <s v="Low"/>
    <x v="0"/>
  </r>
  <r>
    <n v="47"/>
    <s v="Non-binary"/>
    <s v="Master's"/>
    <s v="Single"/>
    <n v="36689"/>
    <n v="743"/>
    <n v="10269"/>
    <s v="Auto"/>
    <s v="Employed"/>
    <n v="7"/>
    <s v="Fair"/>
    <n v="0.25"/>
    <n v="127982"/>
    <n v="2"/>
    <s v="Mariaport"/>
    <x v="42"/>
    <x v="214"/>
    <n v="4"/>
    <n v="0"/>
    <s v="Low"/>
    <x v="0"/>
  </r>
  <r>
    <n v="23"/>
    <s v="Female"/>
    <s v="High School"/>
    <s v="Single"/>
    <n v="100630"/>
    <n v="692"/>
    <n v="14201"/>
    <s v="Auto"/>
    <s v="Employed"/>
    <n v="9"/>
    <s v="Poor"/>
    <n v="0.57999999999999996"/>
    <n v="190041"/>
    <n v="2"/>
    <s v="North Jessica"/>
    <x v="36"/>
    <x v="215"/>
    <n v="0"/>
    <n v="1"/>
    <s v="Low"/>
    <x v="0"/>
  </r>
  <r>
    <n v="27"/>
    <s v="Non-binary"/>
    <s v="Bachelor's"/>
    <s v="Married"/>
    <n v="60868"/>
    <n v="734"/>
    <n v="35842"/>
    <s v="Business"/>
    <s v="Self-employed"/>
    <n v="13"/>
    <s v="Poor"/>
    <n v="0.51"/>
    <n v="247389"/>
    <n v="0"/>
    <s v="Hallside"/>
    <x v="46"/>
    <x v="34"/>
    <n v="2"/>
    <n v="0"/>
    <s v="Low"/>
    <x v="0"/>
  </r>
  <r>
    <n v="22"/>
    <s v="Non-binary"/>
    <s v="PhD"/>
    <s v="Single"/>
    <n v="69933.399999999994"/>
    <n v="735"/>
    <n v="9113"/>
    <s v="Auto"/>
    <s v="Unemployed"/>
    <n v="12"/>
    <s v="Poor"/>
    <n v="0.15"/>
    <n v="73020"/>
    <n v="1"/>
    <s v="Josephhaven"/>
    <x v="14"/>
    <x v="191"/>
    <n v="1"/>
    <n v="0"/>
    <s v="Low"/>
    <x v="1"/>
  </r>
  <r>
    <n v="57"/>
    <s v="Non-binary"/>
    <s v="Bachelor's"/>
    <s v="Married"/>
    <n v="111467"/>
    <n v="755"/>
    <n v="33082"/>
    <s v="Personal"/>
    <s v="Employed"/>
    <n v="4"/>
    <s v="Fair"/>
    <n v="0.15"/>
    <n v="237561"/>
    <n v="2"/>
    <s v="Lopezville"/>
    <x v="11"/>
    <x v="57"/>
    <n v="4"/>
    <n v="0"/>
    <s v="Low"/>
    <x v="0"/>
  </r>
  <r>
    <n v="46"/>
    <s v="Female"/>
    <s v="Master's"/>
    <s v="Single"/>
    <n v="69933.399999999994"/>
    <n v="771"/>
    <n v="27539"/>
    <s v="Auto"/>
    <s v="Self-employed"/>
    <n v="13"/>
    <s v="Good"/>
    <n v="0.51"/>
    <n v="48136"/>
    <n v="1"/>
    <s v="East Brianview"/>
    <x v="2"/>
    <x v="16"/>
    <n v="4"/>
    <n v="2"/>
    <s v="Low"/>
    <x v="3"/>
  </r>
  <r>
    <n v="68"/>
    <s v="Female"/>
    <s v="Master's"/>
    <s v="Single"/>
    <n v="55169"/>
    <n v="760"/>
    <n v="37453"/>
    <s v="Home"/>
    <s v="Self-employed"/>
    <n v="10"/>
    <s v="Fair"/>
    <n v="0.25"/>
    <n v="159741.5"/>
    <n v="3"/>
    <s v="South Tonyview"/>
    <x v="19"/>
    <x v="58"/>
    <n v="1"/>
    <n v="1"/>
    <s v="Medium"/>
    <x v="0"/>
  </r>
  <r>
    <n v="32"/>
    <s v="Male"/>
    <s v="Bachelor's"/>
    <s v="Single"/>
    <n v="78151"/>
    <n v="681"/>
    <n v="41609"/>
    <s v="Home"/>
    <s v="Self-employed"/>
    <n v="1"/>
    <s v="Poor"/>
    <n v="0.32"/>
    <n v="159741.5"/>
    <n v="2"/>
    <s v="Fergusonborough"/>
    <x v="5"/>
    <x v="60"/>
    <n v="2"/>
    <n v="1"/>
    <s v="High"/>
    <x v="0"/>
  </r>
  <r>
    <n v="57"/>
    <s v="Non-binary"/>
    <s v="Master's"/>
    <s v="Married"/>
    <n v="114022"/>
    <n v="691"/>
    <n v="31953"/>
    <s v="Home"/>
    <s v="Self-employed"/>
    <n v="18"/>
    <s v="Poor"/>
    <n v="0.52"/>
    <n v="108579"/>
    <n v="2"/>
    <s v="South Cynthiabury"/>
    <x v="22"/>
    <x v="59"/>
    <n v="3"/>
    <n v="0"/>
    <s v="Medium"/>
    <x v="0"/>
  </r>
  <r>
    <n v="69"/>
    <s v="Non-binary"/>
    <s v="High School"/>
    <s v="Single"/>
    <n v="31517"/>
    <n v="699"/>
    <n v="40413"/>
    <s v="Auto"/>
    <s v="Self-employed"/>
    <n v="6"/>
    <s v="Excellent"/>
    <n v="0.26"/>
    <n v="166162"/>
    <n v="0"/>
    <s v="Hayesfort"/>
    <x v="0"/>
    <x v="89"/>
    <n v="3"/>
    <n v="1"/>
    <s v="Low"/>
    <x v="0"/>
  </r>
  <r>
    <n v="49"/>
    <s v="Female"/>
    <s v="Master's"/>
    <s v="Divorced"/>
    <n v="69933.399999999994"/>
    <n v="779"/>
    <n v="27450.01"/>
    <s v="Auto"/>
    <s v="Employed"/>
    <n v="19"/>
    <s v="Good"/>
    <n v="0.23"/>
    <n v="159741.5"/>
    <n v="2"/>
    <s v="South Kimhaven"/>
    <x v="16"/>
    <x v="199"/>
    <n v="2"/>
    <n v="2"/>
    <s v="Low"/>
    <x v="3"/>
  </r>
  <r>
    <n v="59"/>
    <s v="Female"/>
    <s v="High School"/>
    <s v="Married"/>
    <n v="91642"/>
    <n v="742"/>
    <n v="22218"/>
    <s v="Personal"/>
    <s v="Unemployed"/>
    <n v="8"/>
    <s v="Excellent"/>
    <n v="0.23"/>
    <n v="219751"/>
    <n v="2"/>
    <s v="Gibsonburgh"/>
    <x v="17"/>
    <x v="10"/>
    <n v="2"/>
    <n v="1"/>
    <s v="Low"/>
    <x v="5"/>
  </r>
  <r>
    <n v="50"/>
    <s v="Female"/>
    <s v="Master's"/>
    <s v="Single"/>
    <n v="39547"/>
    <n v="779"/>
    <n v="29132"/>
    <s v="Personal"/>
    <s v="Employed"/>
    <n v="4"/>
    <s v="Good"/>
    <n v="0.36"/>
    <n v="144972"/>
    <n v="4"/>
    <s v="Gutierrezfurt"/>
    <x v="24"/>
    <x v="169"/>
    <n v="2"/>
    <n v="2"/>
    <s v="Low"/>
    <x v="1"/>
  </r>
  <r>
    <n v="49"/>
    <s v="Non-binary"/>
    <s v="High School"/>
    <s v="Divorced"/>
    <n v="77320"/>
    <n v="699"/>
    <n v="18201"/>
    <s v="Personal"/>
    <s v="Unemployed"/>
    <n v="11"/>
    <s v="Excellent"/>
    <n v="0.46"/>
    <n v="257069"/>
    <n v="0"/>
    <s v="Lake Laurenport"/>
    <x v="25"/>
    <x v="128"/>
    <n v="1"/>
    <n v="2"/>
    <s v="Low"/>
    <x v="4"/>
  </r>
  <r>
    <n v="49"/>
    <s v="Non-binary"/>
    <s v="High School"/>
    <s v="Divorced"/>
    <n v="61348"/>
    <n v="699"/>
    <n v="17415"/>
    <s v="Business"/>
    <s v="Self-employed"/>
    <n v="5"/>
    <s v="Excellent"/>
    <n v="0.33"/>
    <n v="103191"/>
    <n v="2"/>
    <s v="East Ashley"/>
    <x v="37"/>
    <x v="14"/>
    <n v="3"/>
    <n v="1"/>
    <s v="Medium"/>
    <x v="0"/>
  </r>
  <r>
    <n v="45"/>
    <s v="Female"/>
    <s v="Bachelor's"/>
    <s v="Married"/>
    <n v="50339"/>
    <n v="640"/>
    <n v="22366"/>
    <s v="Home"/>
    <s v="Self-employed"/>
    <n v="11"/>
    <s v="Poor"/>
    <n v="0.15"/>
    <n v="234501"/>
    <n v="4"/>
    <s v="Victoriachester"/>
    <x v="30"/>
    <x v="228"/>
    <n v="4"/>
    <n v="0"/>
    <s v="Medium"/>
    <x v="0"/>
  </r>
  <r>
    <n v="47"/>
    <s v="Non-binary"/>
    <s v="PhD"/>
    <s v="Single"/>
    <n v="108636"/>
    <n v="767"/>
    <n v="19418"/>
    <s v="Business"/>
    <s v="Employed"/>
    <n v="7"/>
    <s v="Fair"/>
    <n v="0.28000000000000003"/>
    <n v="162558"/>
    <n v="2"/>
    <s v="Normachester"/>
    <x v="53"/>
    <x v="1"/>
    <n v="4"/>
    <n v="2"/>
    <s v="Low"/>
    <x v="5"/>
  </r>
  <r>
    <n v="33"/>
    <s v="Male"/>
    <s v="Bachelor's"/>
    <s v="Widowed"/>
    <n v="84038"/>
    <n v="699"/>
    <n v="25645"/>
    <s v="Auto"/>
    <s v="Self-employed"/>
    <n v="7"/>
    <s v="Good"/>
    <n v="0.12"/>
    <n v="240562"/>
    <n v="4"/>
    <s v="Ianmouth"/>
    <x v="2"/>
    <x v="105"/>
    <n v="4"/>
    <n v="1"/>
    <s v="Medium"/>
    <x v="5"/>
  </r>
  <r>
    <n v="25"/>
    <s v="Male"/>
    <s v="Master's"/>
    <s v="Married"/>
    <n v="81265"/>
    <n v="615"/>
    <n v="27450.01"/>
    <s v="Home"/>
    <s v="Unemployed"/>
    <n v="11"/>
    <s v="Excellent"/>
    <n v="0.13"/>
    <n v="39235"/>
    <n v="1"/>
    <s v="Port Bradleyfurt"/>
    <x v="16"/>
    <x v="151"/>
    <n v="1"/>
    <n v="1"/>
    <s v="Medium"/>
    <x v="3"/>
  </r>
  <r>
    <n v="40"/>
    <s v="Male"/>
    <s v="Master's"/>
    <s v="Single"/>
    <n v="117556"/>
    <n v="637"/>
    <n v="38345"/>
    <s v="Business"/>
    <s v="Self-employed"/>
    <n v="15"/>
    <s v="Fair"/>
    <n v="0.12"/>
    <n v="262617"/>
    <n v="3"/>
    <s v="Nathanburgh"/>
    <x v="55"/>
    <x v="195"/>
    <n v="4"/>
    <n v="0"/>
    <s v="Low"/>
    <x v="0"/>
  </r>
  <r>
    <n v="59"/>
    <s v="Female"/>
    <s v="Bachelor's"/>
    <s v="Divorced"/>
    <n v="94874"/>
    <n v="694"/>
    <n v="5656"/>
    <s v="Home"/>
    <s v="Self-employed"/>
    <n v="3"/>
    <s v="Fair"/>
    <n v="0.39"/>
    <n v="157035"/>
    <n v="0"/>
    <s v="Mirandaborough"/>
    <x v="48"/>
    <x v="81"/>
    <n v="2"/>
    <n v="2"/>
    <s v="Low"/>
    <x v="0"/>
  </r>
  <r>
    <n v="45"/>
    <s v="Female"/>
    <s v="High School"/>
    <s v="Divorced"/>
    <n v="117520"/>
    <n v="636"/>
    <n v="47405"/>
    <s v="Auto"/>
    <s v="Employed"/>
    <n v="1"/>
    <s v="Excellent"/>
    <n v="0.21"/>
    <n v="168813"/>
    <n v="2"/>
    <s v="Timothymouth"/>
    <x v="46"/>
    <x v="212"/>
    <n v="1"/>
    <n v="0"/>
    <s v="Low"/>
    <x v="0"/>
  </r>
  <r>
    <n v="19"/>
    <s v="Female"/>
    <s v="Master's"/>
    <s v="Single"/>
    <n v="81292"/>
    <n v="717"/>
    <n v="20747"/>
    <s v="Auto"/>
    <s v="Employed"/>
    <n v="18"/>
    <s v="Excellent"/>
    <n v="0.28999999999999998"/>
    <n v="289919"/>
    <n v="2"/>
    <s v="Robertsonburgh"/>
    <x v="57"/>
    <x v="212"/>
    <n v="2"/>
    <n v="1"/>
    <s v="Low"/>
    <x v="2"/>
  </r>
  <r>
    <n v="54"/>
    <s v="Male"/>
    <s v="Bachelor's"/>
    <s v="Single"/>
    <n v="32943"/>
    <n v="699"/>
    <n v="44199"/>
    <s v="Business"/>
    <s v="Unemployed"/>
    <n v="1"/>
    <s v="Poor"/>
    <n v="0.36"/>
    <n v="159741.5"/>
    <n v="0"/>
    <s v="New Robin"/>
    <x v="11"/>
    <x v="210"/>
    <n v="2"/>
    <n v="2"/>
    <s v="Low"/>
    <x v="0"/>
  </r>
  <r>
    <n v="48"/>
    <s v="Non-binary"/>
    <s v="High School"/>
    <s v="Widowed"/>
    <n v="88285"/>
    <n v="669"/>
    <n v="40252"/>
    <s v="Home"/>
    <s v="Unemployed"/>
    <n v="12"/>
    <s v="Poor"/>
    <n v="0.15"/>
    <n v="278719"/>
    <n v="4"/>
    <s v="Port Johnmouth"/>
    <x v="11"/>
    <x v="80"/>
    <n v="4"/>
    <n v="2"/>
    <s v="Low"/>
    <x v="0"/>
  </r>
  <r>
    <n v="44"/>
    <s v="Male"/>
    <s v="PhD"/>
    <s v="Married"/>
    <n v="56282"/>
    <n v="680"/>
    <n v="46392"/>
    <s v="Home"/>
    <s v="Unemployed"/>
    <n v="17"/>
    <s v="Good"/>
    <n v="0.18"/>
    <n v="94527"/>
    <n v="4"/>
    <s v="Port Samantha"/>
    <x v="32"/>
    <x v="113"/>
    <n v="0"/>
    <n v="0"/>
    <s v="Medium"/>
    <x v="3"/>
  </r>
  <r>
    <n v="40"/>
    <s v="Non-binary"/>
    <s v="High School"/>
    <s v="Widowed"/>
    <n v="35389"/>
    <n v="683"/>
    <n v="47018"/>
    <s v="Personal"/>
    <s v="Employed"/>
    <n v="2"/>
    <s v="Poor"/>
    <n v="0.12"/>
    <n v="135857"/>
    <n v="1"/>
    <s v="Johnburgh"/>
    <x v="4"/>
    <x v="34"/>
    <n v="4"/>
    <n v="2"/>
    <s v="Low"/>
    <x v="0"/>
  </r>
  <r>
    <n v="63"/>
    <s v="Female"/>
    <s v="Master's"/>
    <s v="Divorced"/>
    <n v="54510"/>
    <n v="639"/>
    <n v="45442"/>
    <s v="Business"/>
    <s v="Unemployed"/>
    <n v="19"/>
    <s v="Poor"/>
    <n v="0.27"/>
    <n v="80302"/>
    <n v="2"/>
    <s v="Lake Sarah"/>
    <x v="6"/>
    <x v="126"/>
    <n v="2"/>
    <n v="0"/>
    <s v="Low"/>
    <x v="0"/>
  </r>
  <r>
    <n v="35"/>
    <s v="Non-binary"/>
    <s v="High School"/>
    <s v="Married"/>
    <n v="111626"/>
    <n v="637"/>
    <n v="27450.01"/>
    <s v="Home"/>
    <s v="Self-employed"/>
    <n v="4"/>
    <s v="Excellent"/>
    <n v="0.36"/>
    <n v="27252"/>
    <n v="2"/>
    <s v="New Maria"/>
    <x v="17"/>
    <x v="31"/>
    <n v="1"/>
    <n v="1"/>
    <s v="Low"/>
    <x v="0"/>
  </r>
  <r>
    <n v="52"/>
    <s v="Non-binary"/>
    <s v="High School"/>
    <s v="Single"/>
    <n v="35819"/>
    <n v="768"/>
    <n v="22031"/>
    <s v="Auto"/>
    <s v="Self-employed"/>
    <n v="19"/>
    <s v="Fair"/>
    <n v="0.48"/>
    <n v="244986"/>
    <n v="4"/>
    <s v="Gouldview"/>
    <x v="19"/>
    <x v="124"/>
    <n v="2"/>
    <n v="2"/>
    <s v="Low"/>
    <x v="0"/>
  </r>
  <r>
    <n v="18"/>
    <s v="Non-binary"/>
    <s v="Bachelor's"/>
    <s v="Single"/>
    <n v="61644"/>
    <n v="722"/>
    <n v="27450.01"/>
    <s v="Home"/>
    <s v="Employed"/>
    <n v="6"/>
    <s v="Fair"/>
    <n v="0.33"/>
    <n v="132122"/>
    <n v="2"/>
    <s v="Huntton"/>
    <x v="30"/>
    <x v="234"/>
    <n v="2"/>
    <n v="0"/>
    <s v="Medium"/>
    <x v="0"/>
  </r>
  <r>
    <n v="41"/>
    <s v="Female"/>
    <s v="PhD"/>
    <s v="Widowed"/>
    <n v="84600"/>
    <n v="700"/>
    <n v="13890"/>
    <s v="Personal"/>
    <s v="Self-employed"/>
    <n v="1"/>
    <s v="Excellent"/>
    <n v="0.35"/>
    <n v="88210"/>
    <n v="2"/>
    <s v="Matthewmouth"/>
    <x v="57"/>
    <x v="74"/>
    <n v="3"/>
    <n v="1"/>
    <s v="Low"/>
    <x v="0"/>
  </r>
  <r>
    <n v="62"/>
    <s v="Female"/>
    <s v="Bachelor's"/>
    <s v="Divorced"/>
    <n v="63202"/>
    <n v="742"/>
    <n v="43514"/>
    <s v="Home"/>
    <s v="Self-employed"/>
    <n v="8"/>
    <s v="Fair"/>
    <n v="0.56999999999999995"/>
    <n v="173524"/>
    <n v="4"/>
    <s v="Gutierreztown"/>
    <x v="31"/>
    <x v="10"/>
    <n v="2"/>
    <n v="0"/>
    <s v="Low"/>
    <x v="1"/>
  </r>
  <r>
    <n v="61"/>
    <s v="Non-binary"/>
    <s v="Master's"/>
    <s v="Divorced"/>
    <n v="22669"/>
    <n v="795"/>
    <n v="10236"/>
    <s v="Business"/>
    <s v="Unemployed"/>
    <n v="0"/>
    <s v="Fair"/>
    <n v="0.37"/>
    <n v="159741.5"/>
    <n v="1"/>
    <s v="New Yesenia"/>
    <x v="17"/>
    <x v="63"/>
    <n v="2"/>
    <n v="1"/>
    <s v="Low"/>
    <x v="1"/>
  </r>
  <r>
    <n v="69"/>
    <s v="Male"/>
    <s v="Bachelor's"/>
    <s v="Married"/>
    <n v="118906"/>
    <n v="651"/>
    <n v="11788"/>
    <s v="Home"/>
    <s v="Unemployed"/>
    <n v="11"/>
    <s v="Excellent"/>
    <n v="0.37"/>
    <n v="222253"/>
    <n v="0"/>
    <s v="Markbury"/>
    <x v="30"/>
    <x v="141"/>
    <n v="2"/>
    <n v="1"/>
    <s v="Medium"/>
    <x v="3"/>
  </r>
  <r>
    <n v="40"/>
    <s v="Male"/>
    <s v="Bachelor's"/>
    <s v="Single"/>
    <n v="106411"/>
    <n v="643"/>
    <n v="27450.01"/>
    <s v="Home"/>
    <s v="Employed"/>
    <n v="3"/>
    <s v="Good"/>
    <n v="0.2"/>
    <n v="163296"/>
    <n v="3"/>
    <s v="Jessechester"/>
    <x v="48"/>
    <x v="173"/>
    <n v="1"/>
    <n v="1"/>
    <s v="Medium"/>
    <x v="0"/>
  </r>
  <r>
    <n v="26"/>
    <s v="Male"/>
    <s v="High School"/>
    <s v="Divorced"/>
    <n v="69933.399999999994"/>
    <n v="636"/>
    <n v="47026"/>
    <s v="Home"/>
    <s v="Self-employed"/>
    <n v="19"/>
    <s v="Excellent"/>
    <n v="0.48"/>
    <n v="62193"/>
    <n v="0"/>
    <s v="Johnnybury"/>
    <x v="54"/>
    <x v="99"/>
    <n v="3"/>
    <n v="2"/>
    <s v="Medium"/>
    <x v="3"/>
  </r>
  <r>
    <n v="58"/>
    <s v="Male"/>
    <s v="High School"/>
    <s v="Married"/>
    <n v="44992"/>
    <n v="602"/>
    <n v="6377"/>
    <s v="Auto"/>
    <s v="Employed"/>
    <n v="12"/>
    <s v="Good"/>
    <n v="0.21"/>
    <n v="134748"/>
    <n v="2"/>
    <s v="Davidshire"/>
    <x v="18"/>
    <x v="104"/>
    <n v="4"/>
    <n v="1"/>
    <s v="Low"/>
    <x v="3"/>
  </r>
  <r>
    <n v="22"/>
    <s v="Non-binary"/>
    <s v="PhD"/>
    <s v="Single"/>
    <n v="38413"/>
    <n v="710"/>
    <n v="27450.01"/>
    <s v="Home"/>
    <s v="Self-employed"/>
    <n v="15"/>
    <s v="Excellent"/>
    <n v="0.44"/>
    <n v="258953"/>
    <n v="2"/>
    <s v="New Roy"/>
    <x v="7"/>
    <x v="17"/>
    <n v="4"/>
    <n v="0"/>
    <s v="Low"/>
    <x v="3"/>
  </r>
  <r>
    <n v="68"/>
    <s v="Male"/>
    <s v="PhD"/>
    <s v="Single"/>
    <n v="80062"/>
    <n v="757"/>
    <n v="19873"/>
    <s v="Business"/>
    <s v="Unemployed"/>
    <n v="11"/>
    <s v="Good"/>
    <n v="0.17"/>
    <n v="244674"/>
    <n v="4"/>
    <s v="South Rebecca"/>
    <x v="30"/>
    <x v="90"/>
    <n v="0"/>
    <n v="2"/>
    <s v="Low"/>
    <x v="7"/>
  </r>
  <r>
    <n v="33"/>
    <s v="Male"/>
    <s v="High School"/>
    <s v="Widowed"/>
    <n v="30913"/>
    <n v="699"/>
    <n v="11462"/>
    <s v="Personal"/>
    <s v="Self-employed"/>
    <n v="19"/>
    <s v="Good"/>
    <n v="0.22"/>
    <n v="194214"/>
    <n v="2"/>
    <s v="East Lisamouth"/>
    <x v="42"/>
    <x v="15"/>
    <n v="0"/>
    <n v="1"/>
    <s v="Low"/>
    <x v="4"/>
  </r>
  <r>
    <n v="20"/>
    <s v="Female"/>
    <s v="Master's"/>
    <s v="Divorced"/>
    <n v="28922"/>
    <n v="699"/>
    <n v="13031"/>
    <s v="Personal"/>
    <s v="Unemployed"/>
    <n v="13"/>
    <s v="Excellent"/>
    <n v="0.55000000000000004"/>
    <n v="46839"/>
    <n v="0"/>
    <s v="Lake Aprilville"/>
    <x v="37"/>
    <x v="76"/>
    <n v="0"/>
    <n v="1"/>
    <s v="Medium"/>
    <x v="3"/>
  </r>
  <r>
    <n v="59"/>
    <s v="Male"/>
    <s v="PhD"/>
    <s v="Widowed"/>
    <n v="119142"/>
    <n v="781"/>
    <n v="27450.01"/>
    <s v="Personal"/>
    <s v="Unemployed"/>
    <n v="4"/>
    <s v="Poor"/>
    <n v="0.27"/>
    <n v="60789"/>
    <n v="0"/>
    <s v="East Michele"/>
    <x v="36"/>
    <x v="146"/>
    <n v="4"/>
    <n v="1"/>
    <s v="Low"/>
    <x v="0"/>
  </r>
  <r>
    <n v="56"/>
    <s v="Male"/>
    <s v="High School"/>
    <s v="Single"/>
    <n v="65511"/>
    <n v="756"/>
    <n v="36853"/>
    <s v="Business"/>
    <s v="Employed"/>
    <n v="5"/>
    <s v="Fair"/>
    <n v="0.55000000000000004"/>
    <n v="139516"/>
    <n v="2"/>
    <s v="Lake Ericashire"/>
    <x v="8"/>
    <x v="148"/>
    <n v="2"/>
    <n v="2"/>
    <s v="Low"/>
    <x v="1"/>
  </r>
  <r>
    <n v="57"/>
    <s v="Female"/>
    <s v="High School"/>
    <s v="Widowed"/>
    <n v="103557"/>
    <n v="651"/>
    <n v="45236"/>
    <s v="Business"/>
    <s v="Unemployed"/>
    <n v="13"/>
    <s v="Excellent"/>
    <n v="0.41"/>
    <n v="210178"/>
    <n v="3"/>
    <s v="Bryanview"/>
    <x v="33"/>
    <x v="137"/>
    <n v="4"/>
    <n v="0"/>
    <s v="Low"/>
    <x v="3"/>
  </r>
  <r>
    <n v="41"/>
    <s v="Male"/>
    <s v="Master's"/>
    <s v="Divorced"/>
    <n v="36120"/>
    <n v="717"/>
    <n v="7603"/>
    <s v="Business"/>
    <s v="Self-employed"/>
    <n v="1"/>
    <s v="Excellent"/>
    <n v="0.35"/>
    <n v="118470"/>
    <n v="3"/>
    <s v="Joycefort"/>
    <x v="20"/>
    <x v="193"/>
    <n v="4"/>
    <n v="2"/>
    <s v="Low"/>
    <x v="0"/>
  </r>
  <r>
    <n v="29"/>
    <s v="Non-binary"/>
    <s v="High School"/>
    <s v="Divorced"/>
    <n v="105488"/>
    <n v="699"/>
    <n v="16994"/>
    <s v="Personal"/>
    <s v="Employed"/>
    <n v="17"/>
    <s v="Good"/>
    <n v="0.42"/>
    <n v="228662"/>
    <n v="3"/>
    <s v="Hammondchester"/>
    <x v="9"/>
    <x v="209"/>
    <n v="1"/>
    <n v="1"/>
    <s v="Low"/>
    <x v="4"/>
  </r>
  <r>
    <n v="66"/>
    <s v="Male"/>
    <s v="Master's"/>
    <s v="Single"/>
    <n v="69933.399999999994"/>
    <n v="711"/>
    <n v="41484"/>
    <s v="Auto"/>
    <s v="Self-employed"/>
    <n v="14"/>
    <s v="Good"/>
    <n v="0.2"/>
    <n v="159741.5"/>
    <n v="4"/>
    <s v="South Curtis"/>
    <x v="17"/>
    <x v="105"/>
    <n v="2"/>
    <n v="0"/>
    <s v="Low"/>
    <x v="3"/>
  </r>
  <r>
    <n v="47"/>
    <s v="Male"/>
    <s v="Master's"/>
    <s v="Single"/>
    <n v="118770"/>
    <n v="791"/>
    <n v="30429"/>
    <s v="Home"/>
    <s v="Self-employed"/>
    <n v="10"/>
    <s v="Fair"/>
    <n v="0.3"/>
    <n v="117670"/>
    <n v="2"/>
    <s v="Shawnfort"/>
    <x v="12"/>
    <x v="103"/>
    <n v="3"/>
    <n v="2"/>
    <s v="Medium"/>
    <x v="0"/>
  </r>
  <r>
    <n v="45"/>
    <s v="Male"/>
    <s v="Bachelor's"/>
    <s v="Single"/>
    <n v="80503"/>
    <n v="707"/>
    <n v="46280"/>
    <s v="Auto"/>
    <s v="Employed"/>
    <n v="8"/>
    <s v="Poor"/>
    <n v="0.5"/>
    <n v="80930"/>
    <n v="4"/>
    <s v="Faulknerberg"/>
    <x v="4"/>
    <x v="201"/>
    <n v="2"/>
    <n v="2"/>
    <s v="High"/>
    <x v="0"/>
  </r>
  <r>
    <n v="48"/>
    <s v="Female"/>
    <s v="High School"/>
    <s v="Widowed"/>
    <n v="89909"/>
    <n v="699"/>
    <n v="11080"/>
    <s v="Business"/>
    <s v="Unemployed"/>
    <n v="12"/>
    <s v="Good"/>
    <n v="0.15"/>
    <n v="92513"/>
    <n v="2"/>
    <s v="East Michealmouth"/>
    <x v="9"/>
    <x v="39"/>
    <n v="4"/>
    <n v="2"/>
    <s v="Low"/>
    <x v="3"/>
  </r>
  <r>
    <n v="40"/>
    <s v="Female"/>
    <s v="High School"/>
    <s v="Divorced"/>
    <n v="20975"/>
    <n v="689"/>
    <n v="38601"/>
    <s v="Auto"/>
    <s v="Unemployed"/>
    <n v="9"/>
    <s v="Good"/>
    <n v="0.39"/>
    <n v="61744"/>
    <n v="4"/>
    <s v="Myerstown"/>
    <x v="36"/>
    <x v="181"/>
    <n v="2"/>
    <n v="0"/>
    <s v="Medium"/>
    <x v="3"/>
  </r>
  <r>
    <n v="19"/>
    <s v="Female"/>
    <s v="High School"/>
    <s v="Single"/>
    <n v="55800"/>
    <n v="616"/>
    <n v="30423"/>
    <s v="Home"/>
    <s v="Employed"/>
    <n v="9"/>
    <s v="Good"/>
    <n v="0.14000000000000001"/>
    <n v="237363"/>
    <n v="1"/>
    <s v="South Cassandra"/>
    <x v="13"/>
    <x v="225"/>
    <n v="0"/>
    <n v="1"/>
    <s v="Low"/>
    <x v="3"/>
  </r>
  <r>
    <n v="63"/>
    <s v="Non-binary"/>
    <s v="High School"/>
    <s v="Single"/>
    <n v="69933.399999999994"/>
    <n v="761"/>
    <n v="27450.01"/>
    <s v="Auto"/>
    <s v="Self-employed"/>
    <n v="2"/>
    <s v="Excellent"/>
    <n v="0.26"/>
    <n v="168159"/>
    <n v="2"/>
    <s v="North Shelbyland"/>
    <x v="27"/>
    <x v="26"/>
    <n v="0"/>
    <n v="0"/>
    <s v="Low"/>
    <x v="1"/>
  </r>
  <r>
    <n v="44"/>
    <s v="Non-binary"/>
    <s v="Bachelor's"/>
    <s v="Single"/>
    <n v="38223"/>
    <n v="637"/>
    <n v="24330"/>
    <s v="Business"/>
    <s v="Employed"/>
    <n v="11"/>
    <s v="Good"/>
    <n v="0.6"/>
    <n v="30736"/>
    <n v="4"/>
    <s v="Port Christopher"/>
    <x v="32"/>
    <x v="172"/>
    <n v="4"/>
    <n v="2"/>
    <s v="Medium"/>
    <x v="3"/>
  </r>
  <r>
    <n v="58"/>
    <s v="Non-binary"/>
    <s v="High School"/>
    <s v="Divorced"/>
    <n v="69933.399999999994"/>
    <n v="600"/>
    <n v="15069"/>
    <s v="Auto"/>
    <s v="Employed"/>
    <n v="11"/>
    <s v="Poor"/>
    <n v="0.59"/>
    <n v="231308"/>
    <n v="2"/>
    <s v="Johnsonbury"/>
    <x v="38"/>
    <x v="182"/>
    <n v="2"/>
    <n v="0"/>
    <s v="Low"/>
    <x v="0"/>
  </r>
  <r>
    <n v="29"/>
    <s v="Male"/>
    <s v="High School"/>
    <s v="Widowed"/>
    <n v="107719"/>
    <n v="624"/>
    <n v="16041"/>
    <s v="Home"/>
    <s v="Unemployed"/>
    <n v="3"/>
    <s v="Fair"/>
    <n v="0.17"/>
    <n v="167342"/>
    <n v="2"/>
    <s v="Karenton"/>
    <x v="8"/>
    <x v="161"/>
    <n v="3"/>
    <n v="2"/>
    <s v="High"/>
    <x v="5"/>
  </r>
  <r>
    <n v="64"/>
    <s v="Female"/>
    <s v="Bachelor's"/>
    <s v="Widowed"/>
    <n v="117069"/>
    <n v="618"/>
    <n v="39562"/>
    <s v="Home"/>
    <s v="Unemployed"/>
    <n v="0"/>
    <s v="Poor"/>
    <n v="0.13"/>
    <n v="29487"/>
    <n v="3"/>
    <s v="North Hannah"/>
    <x v="56"/>
    <x v="69"/>
    <n v="4"/>
    <n v="1"/>
    <s v="Low"/>
    <x v="0"/>
  </r>
  <r>
    <n v="67"/>
    <s v="Non-binary"/>
    <s v="Master's"/>
    <s v="Divorced"/>
    <n v="72494"/>
    <n v="626"/>
    <n v="30745"/>
    <s v="Business"/>
    <s v="Employed"/>
    <n v="3"/>
    <s v="Excellent"/>
    <n v="0.54"/>
    <n v="116879"/>
    <n v="4"/>
    <s v="East Joshua"/>
    <x v="48"/>
    <x v="60"/>
    <n v="0"/>
    <n v="0"/>
    <s v="Low"/>
    <x v="0"/>
  </r>
  <r>
    <n v="61"/>
    <s v="Male"/>
    <s v="High School"/>
    <s v="Single"/>
    <n v="88783"/>
    <n v="680"/>
    <n v="18999"/>
    <s v="Home"/>
    <s v="Self-employed"/>
    <n v="14"/>
    <s v="Good"/>
    <n v="0.54"/>
    <n v="159741.5"/>
    <n v="4"/>
    <s v="South Davidburgh"/>
    <x v="16"/>
    <x v="123"/>
    <n v="2"/>
    <n v="1"/>
    <s v="Low"/>
    <x v="3"/>
  </r>
  <r>
    <n v="37"/>
    <s v="Non-binary"/>
    <s v="PhD"/>
    <s v="Widowed"/>
    <n v="119251"/>
    <n v="687"/>
    <n v="15104"/>
    <s v="Personal"/>
    <s v="Self-employed"/>
    <n v="10"/>
    <s v="Fair"/>
    <n v="0.13"/>
    <n v="164633"/>
    <n v="4"/>
    <s v="West Belindaton"/>
    <x v="19"/>
    <x v="137"/>
    <n v="4"/>
    <n v="0"/>
    <s v="Low"/>
    <x v="5"/>
  </r>
  <r>
    <n v="20"/>
    <s v="Female"/>
    <s v="PhD"/>
    <s v="Single"/>
    <n v="87986"/>
    <n v="612"/>
    <n v="32980"/>
    <s v="Home"/>
    <s v="Self-employed"/>
    <n v="15"/>
    <s v="Fair"/>
    <n v="0.28000000000000003"/>
    <n v="36442"/>
    <n v="3"/>
    <s v="Lake Melanie"/>
    <x v="21"/>
    <x v="6"/>
    <n v="3"/>
    <n v="2"/>
    <s v="Medium"/>
    <x v="0"/>
  </r>
  <r>
    <n v="54"/>
    <s v="Female"/>
    <s v="High School"/>
    <s v="Divorced"/>
    <n v="70278"/>
    <n v="711"/>
    <n v="30712"/>
    <s v="Auto"/>
    <s v="Unemployed"/>
    <n v="14"/>
    <s v="Fair"/>
    <n v="0.27"/>
    <n v="282689"/>
    <n v="3"/>
    <s v="South Katherine"/>
    <x v="14"/>
    <x v="196"/>
    <n v="1"/>
    <n v="1"/>
    <s v="Low"/>
    <x v="1"/>
  </r>
  <r>
    <n v="25"/>
    <s v="Female"/>
    <s v="Master's"/>
    <s v="Widowed"/>
    <n v="34482"/>
    <n v="754"/>
    <n v="49079"/>
    <s v="Auto"/>
    <s v="Unemployed"/>
    <n v="7"/>
    <s v="Fair"/>
    <n v="0.37"/>
    <n v="32526"/>
    <n v="3"/>
    <s v="Williamsbury"/>
    <x v="23"/>
    <x v="163"/>
    <n v="4"/>
    <n v="0"/>
    <s v="High"/>
    <x v="0"/>
  </r>
  <r>
    <n v="69"/>
    <s v="Male"/>
    <s v="PhD"/>
    <s v="Divorced"/>
    <n v="57555"/>
    <n v="699"/>
    <n v="43848"/>
    <s v="Home"/>
    <s v="Unemployed"/>
    <n v="8"/>
    <s v="Excellent"/>
    <n v="0.59"/>
    <n v="284821"/>
    <n v="1"/>
    <s v="New Emily"/>
    <x v="51"/>
    <x v="154"/>
    <n v="3"/>
    <n v="0"/>
    <s v="Low"/>
    <x v="0"/>
  </r>
  <r>
    <n v="68"/>
    <s v="Female"/>
    <s v="Bachelor's"/>
    <s v="Single"/>
    <n v="69933.399999999994"/>
    <n v="723"/>
    <n v="31006"/>
    <s v="Personal"/>
    <s v="Self-employed"/>
    <n v="10"/>
    <s v="Poor"/>
    <n v="0.21"/>
    <n v="146123"/>
    <n v="4"/>
    <s v="North Dennisland"/>
    <x v="13"/>
    <x v="214"/>
    <n v="2"/>
    <n v="2"/>
    <s v="Low"/>
    <x v="1"/>
  </r>
  <r>
    <n v="32"/>
    <s v="Non-binary"/>
    <s v="Bachelor's"/>
    <s v="Divorced"/>
    <n v="28916"/>
    <n v="707"/>
    <n v="35641"/>
    <s v="Home"/>
    <s v="Unemployed"/>
    <n v="15"/>
    <s v="Poor"/>
    <n v="0.33"/>
    <n v="125751"/>
    <n v="0"/>
    <s v="Thomasmouth"/>
    <x v="26"/>
    <x v="113"/>
    <n v="4"/>
    <n v="1"/>
    <s v="Low"/>
    <x v="0"/>
  </r>
  <r>
    <n v="46"/>
    <s v="Non-binary"/>
    <s v="PhD"/>
    <s v="Divorced"/>
    <n v="69933.399999999994"/>
    <n v="699"/>
    <n v="23445"/>
    <s v="Auto"/>
    <s v="Employed"/>
    <n v="10"/>
    <s v="Fair"/>
    <n v="0.46"/>
    <n v="159054"/>
    <n v="4"/>
    <s v="Lake Betty"/>
    <x v="9"/>
    <x v="54"/>
    <n v="1"/>
    <n v="2"/>
    <s v="Low"/>
    <x v="1"/>
  </r>
  <r>
    <n v="21"/>
    <s v="Non-binary"/>
    <s v="PhD"/>
    <s v="Widowed"/>
    <n v="62485"/>
    <n v="699"/>
    <n v="27450.01"/>
    <s v="Home"/>
    <s v="Unemployed"/>
    <n v="3"/>
    <s v="Good"/>
    <n v="0.57999999999999996"/>
    <n v="72273"/>
    <n v="3"/>
    <s v="Baileyview"/>
    <x v="9"/>
    <x v="55"/>
    <n v="1"/>
    <n v="0"/>
    <s v="Low"/>
    <x v="1"/>
  </r>
  <r>
    <n v="27"/>
    <s v="Non-binary"/>
    <s v="Bachelor's"/>
    <s v="Single"/>
    <n v="104814"/>
    <n v="673"/>
    <n v="21304"/>
    <s v="Auto"/>
    <s v="Self-employed"/>
    <n v="19"/>
    <s v="Poor"/>
    <n v="0.28000000000000003"/>
    <n v="47126"/>
    <n v="2"/>
    <s v="Port Dorothyshire"/>
    <x v="49"/>
    <x v="29"/>
    <n v="2"/>
    <n v="2"/>
    <s v="Low"/>
    <x v="0"/>
  </r>
  <r>
    <n v="18"/>
    <s v="Non-binary"/>
    <s v="Master's"/>
    <s v="Married"/>
    <n v="101443"/>
    <n v="785"/>
    <n v="27450.01"/>
    <s v="Personal"/>
    <s v="Self-employed"/>
    <n v="7"/>
    <s v="Excellent"/>
    <n v="0.17"/>
    <n v="226373"/>
    <n v="4"/>
    <s v="New Robert"/>
    <x v="34"/>
    <x v="177"/>
    <n v="4"/>
    <n v="1"/>
    <s v="Low"/>
    <x v="0"/>
  </r>
  <r>
    <n v="22"/>
    <s v="Female"/>
    <s v="High School"/>
    <s v="Widowed"/>
    <n v="117977"/>
    <n v="658"/>
    <n v="27607"/>
    <s v="Business"/>
    <s v="Unemployed"/>
    <n v="3"/>
    <s v="Excellent"/>
    <n v="0.53"/>
    <n v="191282"/>
    <n v="1"/>
    <s v="Charlesview"/>
    <x v="4"/>
    <x v="111"/>
    <n v="1"/>
    <n v="0"/>
    <s v="Medium"/>
    <x v="0"/>
  </r>
  <r>
    <n v="52"/>
    <s v="Male"/>
    <s v="High School"/>
    <s v="Divorced"/>
    <n v="69933.399999999994"/>
    <n v="635"/>
    <n v="9123"/>
    <s v="Auto"/>
    <s v="Employed"/>
    <n v="16"/>
    <s v="Good"/>
    <n v="0.35"/>
    <n v="192859"/>
    <n v="4"/>
    <s v="Martinezside"/>
    <x v="2"/>
    <x v="184"/>
    <n v="2"/>
    <n v="1"/>
    <s v="Low"/>
    <x v="3"/>
  </r>
  <r>
    <n v="31"/>
    <s v="Female"/>
    <s v="Bachelor's"/>
    <s v="Divorced"/>
    <n v="68266"/>
    <n v="627"/>
    <n v="11452"/>
    <s v="Personal"/>
    <s v="Employed"/>
    <n v="18"/>
    <s v="Poor"/>
    <n v="0.48"/>
    <n v="159741.5"/>
    <n v="0"/>
    <s v="Crystalfort"/>
    <x v="14"/>
    <x v="226"/>
    <n v="1"/>
    <n v="2"/>
    <s v="Medium"/>
    <x v="0"/>
  </r>
  <r>
    <n v="47"/>
    <s v="Female"/>
    <s v="Master's"/>
    <s v="Widowed"/>
    <n v="115424"/>
    <n v="699"/>
    <n v="27450.01"/>
    <s v="Home"/>
    <s v="Unemployed"/>
    <n v="19"/>
    <s v="Good"/>
    <n v="0.41"/>
    <n v="89656"/>
    <n v="4"/>
    <s v="North Brendaberg"/>
    <x v="18"/>
    <x v="6"/>
    <n v="0"/>
    <n v="0"/>
    <s v="Low"/>
    <x v="4"/>
  </r>
  <r>
    <n v="34"/>
    <s v="Female"/>
    <s v="PhD"/>
    <s v="Married"/>
    <n v="39423"/>
    <n v="759"/>
    <n v="40517"/>
    <s v="Home"/>
    <s v="Employed"/>
    <n v="4"/>
    <s v="Good"/>
    <n v="0.47"/>
    <n v="177051"/>
    <n v="3"/>
    <s v="Willisberg"/>
    <x v="2"/>
    <x v="91"/>
    <n v="4"/>
    <n v="0"/>
    <s v="Low"/>
    <x v="0"/>
  </r>
  <r>
    <n v="45"/>
    <s v="Non-binary"/>
    <s v="Bachelor's"/>
    <s v="Single"/>
    <n v="48288"/>
    <n v="699"/>
    <n v="49732"/>
    <s v="Home"/>
    <s v="Self-employed"/>
    <n v="2"/>
    <s v="Fair"/>
    <n v="0.13"/>
    <n v="49504"/>
    <n v="0"/>
    <s v="New Hayley"/>
    <x v="47"/>
    <x v="38"/>
    <n v="2"/>
    <n v="2"/>
    <s v="Low"/>
    <x v="0"/>
  </r>
  <r>
    <n v="47"/>
    <s v="Non-binary"/>
    <s v="PhD"/>
    <s v="Married"/>
    <n v="73149"/>
    <n v="785"/>
    <n v="19125"/>
    <s v="Personal"/>
    <s v="Unemployed"/>
    <n v="19"/>
    <s v="Fair"/>
    <n v="0.24"/>
    <n v="168064"/>
    <n v="0"/>
    <s v="East Carlychester"/>
    <x v="34"/>
    <x v="18"/>
    <n v="0"/>
    <n v="1"/>
    <s v="Medium"/>
    <x v="5"/>
  </r>
  <r>
    <n v="19"/>
    <s v="Non-binary"/>
    <s v="PhD"/>
    <s v="Married"/>
    <n v="118111"/>
    <n v="687"/>
    <n v="12630"/>
    <s v="Personal"/>
    <s v="Employed"/>
    <n v="3"/>
    <s v="Good"/>
    <n v="0.28000000000000003"/>
    <n v="159829"/>
    <n v="3"/>
    <s v="New Lucas"/>
    <x v="55"/>
    <x v="193"/>
    <n v="4"/>
    <n v="2"/>
    <s v="High"/>
    <x v="5"/>
  </r>
  <r>
    <n v="38"/>
    <s v="Male"/>
    <s v="Master's"/>
    <s v="Divorced"/>
    <n v="114048"/>
    <n v="743"/>
    <n v="45727"/>
    <s v="Auto"/>
    <s v="Unemployed"/>
    <n v="3"/>
    <s v="Poor"/>
    <n v="0.14000000000000001"/>
    <n v="256465"/>
    <n v="3"/>
    <s v="Lindseybury"/>
    <x v="5"/>
    <x v="103"/>
    <n v="4"/>
    <n v="1"/>
    <s v="Low"/>
    <x v="0"/>
  </r>
  <r>
    <n v="30"/>
    <s v="Male"/>
    <s v="Master's"/>
    <s v="Married"/>
    <n v="82146"/>
    <n v="628"/>
    <n v="17399"/>
    <s v="Personal"/>
    <s v="Self-employed"/>
    <n v="6"/>
    <s v="Good"/>
    <n v="0.3"/>
    <n v="233137"/>
    <n v="4"/>
    <s v="Pamburgh"/>
    <x v="8"/>
    <x v="93"/>
    <n v="2"/>
    <n v="1"/>
    <s v="Medium"/>
    <x v="5"/>
  </r>
  <r>
    <n v="63"/>
    <s v="Male"/>
    <s v="PhD"/>
    <s v="Widowed"/>
    <n v="69933.399999999994"/>
    <n v="699"/>
    <n v="35481"/>
    <s v="Personal"/>
    <s v="Self-employed"/>
    <n v="18"/>
    <s v="Fair"/>
    <n v="0.27"/>
    <n v="186946"/>
    <n v="2"/>
    <s v="Danielstad"/>
    <x v="49"/>
    <x v="39"/>
    <n v="2"/>
    <n v="2"/>
    <s v="Low"/>
    <x v="1"/>
  </r>
  <r>
    <n v="42"/>
    <s v="Female"/>
    <s v="Master's"/>
    <s v="Single"/>
    <n v="67930"/>
    <n v="608"/>
    <n v="30877"/>
    <s v="Business"/>
    <s v="Unemployed"/>
    <n v="4"/>
    <s v="Excellent"/>
    <n v="0.23"/>
    <n v="159741.5"/>
    <n v="2"/>
    <s v="South Zachary"/>
    <x v="6"/>
    <x v="239"/>
    <n v="2"/>
    <n v="0"/>
    <s v="Low"/>
    <x v="0"/>
  </r>
  <r>
    <n v="51"/>
    <s v="Male"/>
    <s v="PhD"/>
    <s v="Divorced"/>
    <n v="27758"/>
    <n v="615"/>
    <n v="37229"/>
    <s v="Personal"/>
    <s v="Self-employed"/>
    <n v="11"/>
    <s v="Excellent"/>
    <n v="0.47"/>
    <n v="159741.5"/>
    <n v="2"/>
    <s v="Brownstad"/>
    <x v="57"/>
    <x v="223"/>
    <n v="0"/>
    <n v="0"/>
    <s v="Low"/>
    <x v="3"/>
  </r>
  <r>
    <n v="35"/>
    <s v="Male"/>
    <s v="PhD"/>
    <s v="Single"/>
    <n v="69933.399999999994"/>
    <n v="633"/>
    <n v="33661"/>
    <s v="Personal"/>
    <s v="Unemployed"/>
    <n v="15"/>
    <s v="Poor"/>
    <n v="0.24"/>
    <n v="159741.5"/>
    <n v="2"/>
    <s v="Weberburgh"/>
    <x v="9"/>
    <x v="150"/>
    <n v="4"/>
    <n v="0"/>
    <s v="Medium"/>
    <x v="0"/>
  </r>
  <r>
    <n v="48"/>
    <s v="Male"/>
    <s v="High School"/>
    <s v="Married"/>
    <n v="31036"/>
    <n v="653"/>
    <n v="27450.01"/>
    <s v="Business"/>
    <s v="Employed"/>
    <n v="18"/>
    <s v="Excellent"/>
    <n v="0.19"/>
    <n v="161068"/>
    <n v="2"/>
    <s v="Adamstad"/>
    <x v="46"/>
    <x v="144"/>
    <n v="2"/>
    <n v="1"/>
    <s v="High"/>
    <x v="3"/>
  </r>
  <r>
    <n v="54"/>
    <s v="Male"/>
    <s v="Bachelor's"/>
    <s v="Divorced"/>
    <n v="56807"/>
    <n v="795"/>
    <n v="10082"/>
    <s v="Home"/>
    <s v="Employed"/>
    <n v="3"/>
    <s v="Excellent"/>
    <n v="0.16"/>
    <n v="98154"/>
    <n v="2"/>
    <s v="Atkinsville"/>
    <x v="13"/>
    <x v="175"/>
    <n v="2"/>
    <n v="1"/>
    <s v="Low"/>
    <x v="0"/>
  </r>
  <r>
    <n v="65"/>
    <s v="Female"/>
    <s v="Master's"/>
    <s v="Married"/>
    <n v="69933.399999999994"/>
    <n v="687"/>
    <n v="45726"/>
    <s v="Personal"/>
    <s v="Employed"/>
    <n v="11"/>
    <s v="Poor"/>
    <n v="0.3"/>
    <n v="32119"/>
    <n v="0"/>
    <s v="New Joshua"/>
    <x v="30"/>
    <x v="37"/>
    <n v="0"/>
    <n v="1"/>
    <s v="Low"/>
    <x v="0"/>
  </r>
  <r>
    <n v="41"/>
    <s v="Non-binary"/>
    <s v="PhD"/>
    <s v="Single"/>
    <n v="33416"/>
    <n v="699"/>
    <n v="42551"/>
    <s v="Business"/>
    <s v="Self-employed"/>
    <n v="8"/>
    <s v="Poor"/>
    <n v="0.31"/>
    <n v="60932"/>
    <n v="2"/>
    <s v="Pennyside"/>
    <x v="10"/>
    <x v="173"/>
    <n v="4"/>
    <n v="2"/>
    <s v="High"/>
    <x v="0"/>
  </r>
  <r>
    <n v="54"/>
    <s v="Male"/>
    <s v="PhD"/>
    <s v="Divorced"/>
    <n v="50847"/>
    <n v="725"/>
    <n v="15390"/>
    <s v="Auto"/>
    <s v="Self-employed"/>
    <n v="16"/>
    <s v="Fair"/>
    <n v="0.46"/>
    <n v="159741.5"/>
    <n v="3"/>
    <s v="Lindsaymouth"/>
    <x v="46"/>
    <x v="222"/>
    <n v="2"/>
    <n v="1"/>
    <s v="Low"/>
    <x v="0"/>
  </r>
  <r>
    <n v="29"/>
    <s v="Female"/>
    <s v="PhD"/>
    <s v="Widowed"/>
    <n v="69933.399999999994"/>
    <n v="699"/>
    <n v="44162"/>
    <s v="Auto"/>
    <s v="Self-employed"/>
    <n v="6"/>
    <s v="Excellent"/>
    <n v="0.4"/>
    <n v="107392"/>
    <n v="1"/>
    <s v="Morganmouth"/>
    <x v="54"/>
    <x v="148"/>
    <n v="3"/>
    <n v="2"/>
    <s v="High"/>
    <x v="0"/>
  </r>
  <r>
    <n v="36"/>
    <s v="Male"/>
    <s v="PhD"/>
    <s v="Married"/>
    <n v="99973"/>
    <n v="701"/>
    <n v="12242"/>
    <s v="Auto"/>
    <s v="Self-employed"/>
    <n v="14"/>
    <s v="Good"/>
    <n v="0.51"/>
    <n v="177224"/>
    <n v="0"/>
    <s v="Mcknightside"/>
    <x v="36"/>
    <x v="180"/>
    <n v="0"/>
    <n v="2"/>
    <s v="Medium"/>
    <x v="3"/>
  </r>
  <r>
    <n v="20"/>
    <s v="Non-binary"/>
    <s v="Bachelor's"/>
    <s v="Married"/>
    <n v="30270"/>
    <n v="645"/>
    <n v="27450.01"/>
    <s v="Business"/>
    <s v="Self-employed"/>
    <n v="19"/>
    <s v="Good"/>
    <n v="0.19"/>
    <n v="159741.5"/>
    <n v="4"/>
    <s v="East Sarahstad"/>
    <x v="30"/>
    <x v="145"/>
    <n v="1"/>
    <n v="0"/>
    <s v="Medium"/>
    <x v="3"/>
  </r>
  <r>
    <n v="66"/>
    <s v="Male"/>
    <s v="Bachelor's"/>
    <s v="Widowed"/>
    <n v="69933.399999999994"/>
    <n v="699"/>
    <n v="27450.01"/>
    <s v="Business"/>
    <s v="Unemployed"/>
    <n v="2"/>
    <s v="Good"/>
    <n v="0.11"/>
    <n v="165398"/>
    <n v="2"/>
    <s v="New Tanyaton"/>
    <x v="5"/>
    <x v="235"/>
    <n v="0"/>
    <n v="1"/>
    <s v="Medium"/>
    <x v="0"/>
  </r>
  <r>
    <n v="46"/>
    <s v="Female"/>
    <s v="High School"/>
    <s v="Married"/>
    <n v="36786"/>
    <n v="652"/>
    <n v="30890"/>
    <s v="Personal"/>
    <s v="Self-employed"/>
    <n v="17"/>
    <s v="Poor"/>
    <n v="0.27"/>
    <n v="220829"/>
    <n v="4"/>
    <s v="Millershire"/>
    <x v="51"/>
    <x v="219"/>
    <n v="2"/>
    <n v="0"/>
    <s v="Low"/>
    <x v="0"/>
  </r>
  <r>
    <n v="21"/>
    <s v="Male"/>
    <s v="Bachelor's"/>
    <s v="Single"/>
    <n v="92597"/>
    <n v="673"/>
    <n v="23701"/>
    <s v="Personal"/>
    <s v="Unemployed"/>
    <n v="18"/>
    <s v="Fair"/>
    <n v="0.1"/>
    <n v="30385"/>
    <n v="2"/>
    <s v="Richardshire"/>
    <x v="50"/>
    <x v="238"/>
    <n v="4"/>
    <n v="2"/>
    <s v="Low"/>
    <x v="0"/>
  </r>
  <r>
    <n v="47"/>
    <s v="Male"/>
    <s v="Bachelor's"/>
    <s v="Single"/>
    <n v="118039"/>
    <n v="622"/>
    <n v="34797"/>
    <s v="Personal"/>
    <s v="Employed"/>
    <n v="5"/>
    <s v="Excellent"/>
    <n v="0.56000000000000005"/>
    <n v="32326"/>
    <n v="4"/>
    <s v="East Michelletown"/>
    <x v="49"/>
    <x v="55"/>
    <n v="3"/>
    <n v="2"/>
    <s v="Low"/>
    <x v="0"/>
  </r>
  <r>
    <n v="67"/>
    <s v="Female"/>
    <s v="Master's"/>
    <s v="Married"/>
    <n v="52261"/>
    <n v="614"/>
    <n v="44857"/>
    <s v="Auto"/>
    <s v="Employed"/>
    <n v="16"/>
    <s v="Excellent"/>
    <n v="0.17"/>
    <n v="239420"/>
    <n v="2"/>
    <s v="New Ashley"/>
    <x v="39"/>
    <x v="53"/>
    <n v="1"/>
    <n v="2"/>
    <s v="Medium"/>
    <x v="3"/>
  </r>
  <r>
    <n v="39"/>
    <s v="Non-binary"/>
    <s v="Bachelor's"/>
    <s v="Widowed"/>
    <n v="62407"/>
    <n v="699"/>
    <n v="47001"/>
    <s v="Auto"/>
    <s v="Self-employed"/>
    <n v="12"/>
    <s v="Poor"/>
    <n v="0.11"/>
    <n v="126507"/>
    <n v="3"/>
    <s v="Rickyview"/>
    <x v="30"/>
    <x v="28"/>
    <n v="0"/>
    <n v="0"/>
    <s v="Low"/>
    <x v="1"/>
  </r>
  <r>
    <n v="64"/>
    <s v="Male"/>
    <s v="PhD"/>
    <s v="Single"/>
    <n v="71798"/>
    <n v="699"/>
    <n v="7650"/>
    <s v="Home"/>
    <s v="Self-employed"/>
    <n v="7"/>
    <s v="Good"/>
    <n v="0.45"/>
    <n v="277488"/>
    <n v="3"/>
    <s v="Burtonshire"/>
    <x v="45"/>
    <x v="71"/>
    <n v="4"/>
    <n v="2"/>
    <s v="Low"/>
    <x v="0"/>
  </r>
  <r>
    <n v="67"/>
    <s v="Non-binary"/>
    <s v="Master's"/>
    <s v="Divorced"/>
    <n v="43216"/>
    <n v="638"/>
    <n v="27450.01"/>
    <s v="Personal"/>
    <s v="Employed"/>
    <n v="6"/>
    <s v="Excellent"/>
    <n v="0.23"/>
    <n v="169104"/>
    <n v="4"/>
    <s v="North Justin"/>
    <x v="8"/>
    <x v="225"/>
    <n v="2"/>
    <n v="0"/>
    <s v="Low"/>
    <x v="0"/>
  </r>
  <r>
    <n v="38"/>
    <s v="Male"/>
    <s v="Bachelor's"/>
    <s v="Divorced"/>
    <n v="67367"/>
    <n v="651"/>
    <n v="5850"/>
    <s v="Personal"/>
    <s v="Self-employed"/>
    <n v="3"/>
    <s v="Fair"/>
    <n v="0.57999999999999996"/>
    <n v="289472"/>
    <n v="3"/>
    <s v="Carterchester"/>
    <x v="47"/>
    <x v="116"/>
    <n v="4"/>
    <n v="0"/>
    <s v="Medium"/>
    <x v="0"/>
  </r>
  <r>
    <n v="39"/>
    <s v="Non-binary"/>
    <s v="Master's"/>
    <s v="Single"/>
    <n v="21929"/>
    <n v="774"/>
    <n v="29107"/>
    <s v="Auto"/>
    <s v="Self-employed"/>
    <n v="17"/>
    <s v="Excellent"/>
    <n v="0.36"/>
    <n v="72603"/>
    <n v="1"/>
    <s v="Russellchester"/>
    <x v="57"/>
    <x v="104"/>
    <n v="1"/>
    <n v="0"/>
    <s v="Medium"/>
    <x v="3"/>
  </r>
  <r>
    <n v="39"/>
    <s v="Non-binary"/>
    <s v="Master's"/>
    <s v="Married"/>
    <n v="49292"/>
    <n v="699"/>
    <n v="44683"/>
    <s v="Auto"/>
    <s v="Employed"/>
    <n v="11"/>
    <s v="Good"/>
    <n v="0.13"/>
    <n v="134491"/>
    <n v="2"/>
    <s v="South Victoria"/>
    <x v="37"/>
    <x v="236"/>
    <n v="2"/>
    <n v="1"/>
    <s v="Medium"/>
    <x v="3"/>
  </r>
  <r>
    <n v="40"/>
    <s v="Male"/>
    <s v="High School"/>
    <s v="Divorced"/>
    <n v="27084"/>
    <n v="750"/>
    <n v="5357"/>
    <s v="Auto"/>
    <s v="Self-employed"/>
    <n v="4"/>
    <s v="Excellent"/>
    <n v="0.31"/>
    <n v="109976"/>
    <n v="2"/>
    <s v="Katiefort"/>
    <x v="39"/>
    <x v="209"/>
    <n v="4"/>
    <n v="2"/>
    <s v="Low"/>
    <x v="0"/>
  </r>
  <r>
    <n v="55"/>
    <s v="Male"/>
    <s v="High School"/>
    <s v="Single"/>
    <n v="67801"/>
    <n v="653"/>
    <n v="27450.01"/>
    <s v="Auto"/>
    <s v="Self-employed"/>
    <n v="11"/>
    <s v="Poor"/>
    <n v="0.31"/>
    <n v="249807"/>
    <n v="3"/>
    <s v="West Sarah"/>
    <x v="23"/>
    <x v="118"/>
    <n v="4"/>
    <n v="1"/>
    <s v="Low"/>
    <x v="0"/>
  </r>
  <r>
    <n v="48"/>
    <s v="Non-binary"/>
    <s v="High School"/>
    <s v="Divorced"/>
    <n v="109012"/>
    <n v="610"/>
    <n v="27450.01"/>
    <s v="Business"/>
    <s v="Unemployed"/>
    <n v="17"/>
    <s v="Fair"/>
    <n v="0.15"/>
    <n v="116651"/>
    <n v="2"/>
    <s v="Rachelchester"/>
    <x v="5"/>
    <x v="4"/>
    <n v="4"/>
    <n v="2"/>
    <s v="Low"/>
    <x v="0"/>
  </r>
  <r>
    <n v="48"/>
    <s v="Non-binary"/>
    <s v="PhD"/>
    <s v="Widowed"/>
    <n v="106624"/>
    <n v="785"/>
    <n v="12703"/>
    <s v="Auto"/>
    <s v="Unemployed"/>
    <n v="10"/>
    <s v="Poor"/>
    <n v="0.16"/>
    <n v="233430"/>
    <n v="1"/>
    <s v="Johnsonhaven"/>
    <x v="11"/>
    <x v="235"/>
    <n v="3"/>
    <n v="0"/>
    <s v="Medium"/>
    <x v="5"/>
  </r>
  <r>
    <n v="61"/>
    <s v="Non-binary"/>
    <s v="PhD"/>
    <s v="Single"/>
    <n v="69933.399999999994"/>
    <n v="771"/>
    <n v="35595"/>
    <s v="Personal"/>
    <s v="Self-employed"/>
    <n v="16"/>
    <s v="Fair"/>
    <n v="0.33"/>
    <n v="159741.5"/>
    <n v="2"/>
    <s v="Cameronside"/>
    <x v="45"/>
    <x v="107"/>
    <n v="0"/>
    <n v="1"/>
    <s v="Medium"/>
    <x v="0"/>
  </r>
  <r>
    <n v="41"/>
    <s v="Non-binary"/>
    <s v="Master's"/>
    <s v="Married"/>
    <n v="66861"/>
    <n v="786"/>
    <n v="37893"/>
    <s v="Personal"/>
    <s v="Self-employed"/>
    <n v="9"/>
    <s v="Excellent"/>
    <n v="0.11"/>
    <n v="285876"/>
    <n v="2"/>
    <s v="New Christopher"/>
    <x v="25"/>
    <x v="57"/>
    <n v="1"/>
    <n v="0"/>
    <s v="Low"/>
    <x v="4"/>
  </r>
  <r>
    <n v="57"/>
    <s v="Male"/>
    <s v="Bachelor's"/>
    <s v="Married"/>
    <n v="65311"/>
    <n v="602"/>
    <n v="11262"/>
    <s v="Business"/>
    <s v="Unemployed"/>
    <n v="9"/>
    <s v="Fair"/>
    <n v="0.52"/>
    <n v="134811"/>
    <n v="2"/>
    <s v="North Clarence"/>
    <x v="27"/>
    <x v="170"/>
    <n v="3"/>
    <n v="2"/>
    <s v="High"/>
    <x v="0"/>
  </r>
  <r>
    <n v="69"/>
    <s v="Non-binary"/>
    <s v="Master's"/>
    <s v="Divorced"/>
    <n v="35615"/>
    <n v="663"/>
    <n v="37294"/>
    <s v="Business"/>
    <s v="Self-employed"/>
    <n v="0"/>
    <s v="Good"/>
    <n v="0.36"/>
    <n v="285105"/>
    <n v="0"/>
    <s v="Freemanland"/>
    <x v="12"/>
    <x v="116"/>
    <n v="2"/>
    <n v="0"/>
    <s v="Medium"/>
    <x v="0"/>
  </r>
  <r>
    <n v="37"/>
    <s v="Female"/>
    <s v="High School"/>
    <s v="Divorced"/>
    <n v="104859"/>
    <n v="752"/>
    <n v="30437"/>
    <s v="Home"/>
    <s v="Unemployed"/>
    <n v="7"/>
    <s v="Good"/>
    <n v="0.27"/>
    <n v="193124"/>
    <n v="2"/>
    <s v="North Tonya"/>
    <x v="5"/>
    <x v="89"/>
    <n v="0"/>
    <n v="1"/>
    <s v="Low"/>
    <x v="1"/>
  </r>
  <r>
    <n v="50"/>
    <s v="Female"/>
    <s v="PhD"/>
    <s v="Widowed"/>
    <n v="29017"/>
    <n v="699"/>
    <n v="5566"/>
    <s v="Home"/>
    <s v="Self-employed"/>
    <n v="18"/>
    <s v="Fair"/>
    <n v="0.31"/>
    <n v="132754"/>
    <n v="2"/>
    <s v="Castilloview"/>
    <x v="52"/>
    <x v="7"/>
    <n v="0"/>
    <n v="1"/>
    <s v="Medium"/>
    <x v="0"/>
  </r>
  <r>
    <n v="64"/>
    <s v="Non-binary"/>
    <s v="High School"/>
    <s v="Widowed"/>
    <n v="47868"/>
    <n v="656"/>
    <n v="40105"/>
    <s v="Auto"/>
    <s v="Self-employed"/>
    <n v="18"/>
    <s v="Good"/>
    <n v="0.28000000000000003"/>
    <n v="25531"/>
    <n v="2"/>
    <s v="North Danielmouth"/>
    <x v="57"/>
    <x v="93"/>
    <n v="4"/>
    <n v="1"/>
    <s v="Low"/>
    <x v="3"/>
  </r>
  <r>
    <n v="55"/>
    <s v="Female"/>
    <s v="PhD"/>
    <s v="Divorced"/>
    <n v="29664"/>
    <n v="654"/>
    <n v="22243"/>
    <s v="Business"/>
    <s v="Self-employed"/>
    <n v="9"/>
    <s v="Fair"/>
    <n v="0.42"/>
    <n v="159741.5"/>
    <n v="4"/>
    <s v="Ellisstad"/>
    <x v="35"/>
    <x v="115"/>
    <n v="1"/>
    <n v="2"/>
    <s v="Low"/>
    <x v="0"/>
  </r>
  <r>
    <n v="41"/>
    <s v="Male"/>
    <s v="PhD"/>
    <s v="Single"/>
    <n v="88897"/>
    <n v="699"/>
    <n v="44128"/>
    <s v="Auto"/>
    <s v="Unemployed"/>
    <n v="9"/>
    <s v="Poor"/>
    <n v="0.43"/>
    <n v="104805"/>
    <n v="0"/>
    <s v="Wilsonborough"/>
    <x v="4"/>
    <x v="96"/>
    <n v="0"/>
    <n v="2"/>
    <s v="Medium"/>
    <x v="0"/>
  </r>
  <r>
    <n v="51"/>
    <s v="Non-binary"/>
    <s v="High School"/>
    <s v="Single"/>
    <n v="38460"/>
    <n v="708"/>
    <n v="27450.01"/>
    <s v="Home"/>
    <s v="Unemployed"/>
    <n v="3"/>
    <s v="Good"/>
    <n v="0.11"/>
    <n v="82072"/>
    <n v="0"/>
    <s v="Port Andre"/>
    <x v="41"/>
    <x v="239"/>
    <n v="0"/>
    <n v="2"/>
    <s v="Low"/>
    <x v="1"/>
  </r>
  <r>
    <n v="31"/>
    <s v="Non-binary"/>
    <s v="Bachelor's"/>
    <s v="Divorced"/>
    <n v="82077"/>
    <n v="751"/>
    <n v="28266"/>
    <s v="Auto"/>
    <s v="Employed"/>
    <n v="12"/>
    <s v="Excellent"/>
    <n v="0.33"/>
    <n v="268998"/>
    <n v="0"/>
    <s v="Lake Andrewville"/>
    <x v="45"/>
    <x v="202"/>
    <n v="2"/>
    <n v="2"/>
    <s v="Low"/>
    <x v="4"/>
  </r>
  <r>
    <n v="57"/>
    <s v="Male"/>
    <s v="PhD"/>
    <s v="Divorced"/>
    <n v="77153"/>
    <n v="681"/>
    <n v="5787"/>
    <s v="Personal"/>
    <s v="Self-employed"/>
    <n v="9"/>
    <s v="Fair"/>
    <n v="0.37"/>
    <n v="84569"/>
    <n v="4"/>
    <s v="Schwartzfurt"/>
    <x v="53"/>
    <x v="138"/>
    <n v="1"/>
    <n v="2"/>
    <s v="Low"/>
    <x v="0"/>
  </r>
  <r>
    <n v="30"/>
    <s v="Non-binary"/>
    <s v="PhD"/>
    <s v="Married"/>
    <n v="76068"/>
    <n v="729"/>
    <n v="43772"/>
    <s v="Personal"/>
    <s v="Self-employed"/>
    <n v="19"/>
    <s v="Poor"/>
    <n v="0.28000000000000003"/>
    <n v="63678"/>
    <n v="2"/>
    <s v="North Juanshire"/>
    <x v="19"/>
    <x v="128"/>
    <n v="0"/>
    <n v="1"/>
    <s v="High"/>
    <x v="0"/>
  </r>
  <r>
    <n v="62"/>
    <s v="Non-binary"/>
    <s v="PhD"/>
    <s v="Married"/>
    <n v="63638"/>
    <n v="755"/>
    <n v="27450.01"/>
    <s v="Personal"/>
    <s v="Unemployed"/>
    <n v="0"/>
    <s v="Fair"/>
    <n v="0.19"/>
    <n v="132038"/>
    <n v="3"/>
    <s v="New Ryan"/>
    <x v="29"/>
    <x v="105"/>
    <n v="2"/>
    <n v="2"/>
    <s v="Medium"/>
    <x v="0"/>
  </r>
  <r>
    <n v="38"/>
    <s v="Female"/>
    <s v="Master's"/>
    <s v="Widowed"/>
    <n v="30633"/>
    <n v="699"/>
    <n v="21502"/>
    <s v="Auto"/>
    <s v="Unemployed"/>
    <n v="7"/>
    <s v="Good"/>
    <n v="0.32"/>
    <n v="23517"/>
    <n v="1"/>
    <s v="East Larry"/>
    <x v="26"/>
    <x v="109"/>
    <n v="4"/>
    <n v="1"/>
    <s v="Medium"/>
    <x v="0"/>
  </r>
  <r>
    <n v="54"/>
    <s v="Male"/>
    <s v="High School"/>
    <s v="Single"/>
    <n v="85667"/>
    <n v="623"/>
    <n v="40929"/>
    <s v="Home"/>
    <s v="Self-employed"/>
    <n v="4"/>
    <s v="Poor"/>
    <n v="0.48"/>
    <n v="39743"/>
    <n v="4"/>
    <s v="New Johnny"/>
    <x v="58"/>
    <x v="87"/>
    <n v="2"/>
    <n v="2"/>
    <s v="Low"/>
    <x v="0"/>
  </r>
  <r>
    <n v="59"/>
    <s v="Female"/>
    <s v="Bachelor's"/>
    <s v="Single"/>
    <n v="23573"/>
    <n v="653"/>
    <n v="17090"/>
    <s v="Home"/>
    <s v="Unemployed"/>
    <n v="16"/>
    <s v="Good"/>
    <n v="0.26"/>
    <n v="48821"/>
    <n v="0"/>
    <s v="North Javiershire"/>
    <x v="39"/>
    <x v="57"/>
    <n v="1"/>
    <n v="2"/>
    <s v="High"/>
    <x v="3"/>
  </r>
  <r>
    <n v="55"/>
    <s v="Non-binary"/>
    <s v="Bachelor's"/>
    <s v="Married"/>
    <n v="119851"/>
    <n v="761"/>
    <n v="27450.01"/>
    <s v="Auto"/>
    <s v="Unemployed"/>
    <n v="13"/>
    <s v="Excellent"/>
    <n v="0.56999999999999995"/>
    <n v="72958"/>
    <n v="2"/>
    <s v="East Katrinaton"/>
    <x v="52"/>
    <x v="115"/>
    <n v="0"/>
    <n v="2"/>
    <s v="Low"/>
    <x v="4"/>
  </r>
  <r>
    <n v="31"/>
    <s v="Female"/>
    <s v="Bachelor's"/>
    <s v="Married"/>
    <n v="95204"/>
    <n v="686"/>
    <n v="8264"/>
    <s v="Home"/>
    <s v="Unemployed"/>
    <n v="1"/>
    <s v="Fair"/>
    <n v="0.34"/>
    <n v="110768"/>
    <n v="4"/>
    <s v="Christophershire"/>
    <x v="52"/>
    <x v="99"/>
    <n v="4"/>
    <n v="2"/>
    <s v="Medium"/>
    <x v="0"/>
  </r>
  <r>
    <n v="31"/>
    <s v="Female"/>
    <s v="PhD"/>
    <s v="Widowed"/>
    <n v="64112"/>
    <n v="728"/>
    <n v="25822"/>
    <s v="Personal"/>
    <s v="Self-employed"/>
    <n v="3"/>
    <s v="Excellent"/>
    <n v="0.57999999999999996"/>
    <n v="239559"/>
    <n v="2"/>
    <s v="Kimberlyside"/>
    <x v="53"/>
    <x v="176"/>
    <n v="0"/>
    <n v="1"/>
    <s v="Low"/>
    <x v="1"/>
  </r>
  <r>
    <n v="31"/>
    <s v="Male"/>
    <s v="PhD"/>
    <s v="Single"/>
    <n v="36944"/>
    <n v="699"/>
    <n v="27450.01"/>
    <s v="Home"/>
    <s v="Unemployed"/>
    <n v="5"/>
    <s v="Poor"/>
    <n v="0.31"/>
    <n v="20825"/>
    <n v="3"/>
    <s v="Tammyhaven"/>
    <x v="51"/>
    <x v="174"/>
    <n v="2"/>
    <n v="2"/>
    <s v="Low"/>
    <x v="0"/>
  </r>
  <r>
    <n v="63"/>
    <s v="Female"/>
    <s v="High School"/>
    <s v="Widowed"/>
    <n v="82703"/>
    <n v="668"/>
    <n v="48499"/>
    <s v="Personal"/>
    <s v="Self-employed"/>
    <n v="9"/>
    <s v="Fair"/>
    <n v="0.19"/>
    <n v="143543"/>
    <n v="2"/>
    <s v="East Melissaport"/>
    <x v="44"/>
    <x v="158"/>
    <n v="2"/>
    <n v="0"/>
    <s v="Medium"/>
    <x v="0"/>
  </r>
  <r>
    <n v="56"/>
    <s v="Non-binary"/>
    <s v="High School"/>
    <s v="Single"/>
    <n v="36184"/>
    <n v="779"/>
    <n v="27444"/>
    <s v="Auto"/>
    <s v="Unemployed"/>
    <n v="1"/>
    <s v="Excellent"/>
    <n v="0.53"/>
    <n v="206862"/>
    <n v="0"/>
    <s v="Smithshire"/>
    <x v="50"/>
    <x v="125"/>
    <n v="4"/>
    <n v="1"/>
    <s v="Medium"/>
    <x v="0"/>
  </r>
  <r>
    <n v="33"/>
    <s v="Male"/>
    <s v="Master's"/>
    <s v="Widowed"/>
    <n v="42873"/>
    <n v="699"/>
    <n v="20327"/>
    <s v="Auto"/>
    <s v="Unemployed"/>
    <n v="3"/>
    <s v="Good"/>
    <n v="0.34"/>
    <n v="111970"/>
    <n v="1"/>
    <s v="Jenniferland"/>
    <x v="51"/>
    <x v="145"/>
    <n v="2"/>
    <n v="1"/>
    <s v="Low"/>
    <x v="0"/>
  </r>
  <r>
    <n v="59"/>
    <s v="Male"/>
    <s v="PhD"/>
    <s v="Widowed"/>
    <n v="23376"/>
    <n v="639"/>
    <n v="13933"/>
    <s v="Auto"/>
    <s v="Self-employed"/>
    <n v="16"/>
    <s v="Fair"/>
    <n v="0.49"/>
    <n v="178206"/>
    <n v="0"/>
    <s v="West Chadfurt"/>
    <x v="6"/>
    <x v="177"/>
    <n v="2"/>
    <n v="0"/>
    <s v="Low"/>
    <x v="0"/>
  </r>
  <r>
    <n v="23"/>
    <s v="Male"/>
    <s v="High School"/>
    <s v="Married"/>
    <n v="92868"/>
    <n v="726"/>
    <n v="21915"/>
    <s v="Business"/>
    <s v="Self-employed"/>
    <n v="16"/>
    <s v="Good"/>
    <n v="0.35"/>
    <n v="284315"/>
    <n v="2"/>
    <s v="Martinchester"/>
    <x v="8"/>
    <x v="189"/>
    <n v="0"/>
    <n v="0"/>
    <s v="Medium"/>
    <x v="3"/>
  </r>
  <r>
    <n v="27"/>
    <s v="Non-binary"/>
    <s v="PhD"/>
    <s v="Married"/>
    <n v="51090"/>
    <n v="628"/>
    <n v="27450.01"/>
    <s v="Personal"/>
    <s v="Employed"/>
    <n v="2"/>
    <s v="Poor"/>
    <n v="0.12"/>
    <n v="263448"/>
    <n v="2"/>
    <s v="West Donald"/>
    <x v="30"/>
    <x v="164"/>
    <n v="3"/>
    <n v="0"/>
    <s v="Medium"/>
    <x v="0"/>
  </r>
  <r>
    <n v="58"/>
    <s v="Non-binary"/>
    <s v="Master's"/>
    <s v="Divorced"/>
    <n v="68504"/>
    <n v="694"/>
    <n v="8884"/>
    <s v="Business"/>
    <s v="Self-employed"/>
    <n v="16"/>
    <s v="Poor"/>
    <n v="0.41"/>
    <n v="169295"/>
    <n v="2"/>
    <s v="Lake Amyfurt"/>
    <x v="18"/>
    <x v="59"/>
    <n v="4"/>
    <n v="0"/>
    <s v="Medium"/>
    <x v="0"/>
  </r>
  <r>
    <n v="35"/>
    <s v="Male"/>
    <s v="Master's"/>
    <s v="Divorced"/>
    <n v="56415"/>
    <n v="618"/>
    <n v="5228"/>
    <s v="Personal"/>
    <s v="Self-employed"/>
    <n v="16"/>
    <s v="Poor"/>
    <n v="0.27"/>
    <n v="104274"/>
    <n v="1"/>
    <s v="Gilbertland"/>
    <x v="1"/>
    <x v="98"/>
    <n v="2"/>
    <n v="1"/>
    <s v="Low"/>
    <x v="0"/>
  </r>
  <r>
    <n v="19"/>
    <s v="Non-binary"/>
    <s v="Master's"/>
    <s v="Divorced"/>
    <n v="110636"/>
    <n v="699"/>
    <n v="40713"/>
    <s v="Home"/>
    <s v="Employed"/>
    <n v="11"/>
    <s v="Good"/>
    <n v="0.35"/>
    <n v="98573"/>
    <n v="2"/>
    <s v="West Carl"/>
    <x v="49"/>
    <x v="125"/>
    <n v="2"/>
    <n v="0"/>
    <s v="Medium"/>
    <x v="3"/>
  </r>
  <r>
    <n v="61"/>
    <s v="Male"/>
    <s v="PhD"/>
    <s v="Widowed"/>
    <n v="69933.399999999994"/>
    <n v="764"/>
    <n v="40883"/>
    <s v="Home"/>
    <s v="Self-employed"/>
    <n v="11"/>
    <s v="Good"/>
    <n v="0.17"/>
    <n v="83447"/>
    <n v="2"/>
    <s v="Reyesshire"/>
    <x v="37"/>
    <x v="180"/>
    <n v="3"/>
    <n v="1"/>
    <s v="Low"/>
    <x v="3"/>
  </r>
  <r>
    <n v="52"/>
    <s v="Female"/>
    <s v="Bachelor's"/>
    <s v="Married"/>
    <n v="79618"/>
    <n v="603"/>
    <n v="8244"/>
    <s v="Auto"/>
    <s v="Unemployed"/>
    <n v="5"/>
    <s v="Fair"/>
    <n v="0.34"/>
    <n v="211923"/>
    <n v="1"/>
    <s v="Quinnmouth"/>
    <x v="6"/>
    <x v="4"/>
    <n v="2"/>
    <n v="1"/>
    <s v="Low"/>
    <x v="5"/>
  </r>
  <r>
    <n v="41"/>
    <s v="Female"/>
    <s v="PhD"/>
    <s v="Single"/>
    <n v="85365"/>
    <n v="699"/>
    <n v="27450.01"/>
    <s v="Auto"/>
    <s v="Unemployed"/>
    <n v="5"/>
    <s v="Poor"/>
    <n v="0.21"/>
    <n v="139493"/>
    <n v="2"/>
    <s v="South Alec"/>
    <x v="22"/>
    <x v="11"/>
    <n v="2"/>
    <n v="2"/>
    <s v="Low"/>
    <x v="1"/>
  </r>
  <r>
    <n v="61"/>
    <s v="Male"/>
    <s v="Bachelor's"/>
    <s v="Married"/>
    <n v="57096"/>
    <n v="742"/>
    <n v="8875"/>
    <s v="Business"/>
    <s v="Self-employed"/>
    <n v="13"/>
    <s v="Fair"/>
    <n v="0.26"/>
    <n v="159741.5"/>
    <n v="0"/>
    <s v="Mercadohaven"/>
    <x v="18"/>
    <x v="215"/>
    <n v="3"/>
    <n v="1"/>
    <s v="Low"/>
    <x v="0"/>
  </r>
  <r>
    <n v="21"/>
    <s v="Female"/>
    <s v="Master's"/>
    <s v="Single"/>
    <n v="40836"/>
    <n v="625"/>
    <n v="45387"/>
    <s v="Personal"/>
    <s v="Employed"/>
    <n v="14"/>
    <s v="Good"/>
    <n v="0.14000000000000001"/>
    <n v="154808"/>
    <n v="2"/>
    <s v="Kentside"/>
    <x v="57"/>
    <x v="26"/>
    <n v="2"/>
    <n v="2"/>
    <s v="High"/>
    <x v="3"/>
  </r>
  <r>
    <n v="46"/>
    <s v="Non-binary"/>
    <s v="High School"/>
    <s v="Divorced"/>
    <n v="85363"/>
    <n v="700"/>
    <n v="27450.01"/>
    <s v="Personal"/>
    <s v="Unemployed"/>
    <n v="17"/>
    <s v="Fair"/>
    <n v="0.4"/>
    <n v="20125"/>
    <n v="1"/>
    <s v="New Natalie"/>
    <x v="0"/>
    <x v="145"/>
    <n v="3"/>
    <n v="0"/>
    <s v="Low"/>
    <x v="0"/>
  </r>
  <r>
    <n v="37"/>
    <s v="Non-binary"/>
    <s v="PhD"/>
    <s v="Single"/>
    <n v="70511"/>
    <n v="699"/>
    <n v="38049"/>
    <s v="Personal"/>
    <s v="Unemployed"/>
    <n v="17"/>
    <s v="Excellent"/>
    <n v="0.47"/>
    <n v="24219"/>
    <n v="4"/>
    <s v="Heatherport"/>
    <x v="3"/>
    <x v="203"/>
    <n v="2"/>
    <n v="0"/>
    <s v="Low"/>
    <x v="3"/>
  </r>
  <r>
    <n v="27"/>
    <s v="Non-binary"/>
    <s v="Bachelor's"/>
    <s v="Widowed"/>
    <n v="93086"/>
    <n v="734"/>
    <n v="27450.01"/>
    <s v="Business"/>
    <s v="Employed"/>
    <n v="17"/>
    <s v="Poor"/>
    <n v="0.56000000000000005"/>
    <n v="267780"/>
    <n v="4"/>
    <s v="West Tracey"/>
    <x v="23"/>
    <x v="214"/>
    <n v="2"/>
    <n v="2"/>
    <s v="Medium"/>
    <x v="0"/>
  </r>
  <r>
    <n v="27"/>
    <s v="Female"/>
    <s v="High School"/>
    <s v="Married"/>
    <n v="48715"/>
    <n v="764"/>
    <n v="36019"/>
    <s v="Personal"/>
    <s v="Unemployed"/>
    <n v="16"/>
    <s v="Fair"/>
    <n v="0.2"/>
    <n v="76111"/>
    <n v="2"/>
    <s v="Bennettland"/>
    <x v="11"/>
    <x v="168"/>
    <n v="2"/>
    <n v="2"/>
    <s v="Low"/>
    <x v="1"/>
  </r>
  <r>
    <n v="61"/>
    <s v="Non-binary"/>
    <s v="High School"/>
    <s v="Married"/>
    <n v="33219"/>
    <n v="719"/>
    <n v="26958"/>
    <s v="Business"/>
    <s v="Unemployed"/>
    <n v="9"/>
    <s v="Fair"/>
    <n v="0.48"/>
    <n v="121818"/>
    <n v="0"/>
    <s v="North Dakotaberg"/>
    <x v="18"/>
    <x v="87"/>
    <n v="4"/>
    <n v="1"/>
    <s v="Medium"/>
    <x v="0"/>
  </r>
  <r>
    <n v="39"/>
    <s v="Non-binary"/>
    <s v="Bachelor's"/>
    <s v="Married"/>
    <n v="69933.399999999994"/>
    <n v="699"/>
    <n v="28066"/>
    <s v="Personal"/>
    <s v="Self-employed"/>
    <n v="7"/>
    <s v="Fair"/>
    <n v="0.25"/>
    <n v="136778"/>
    <n v="2"/>
    <s v="Port Nicholasberg"/>
    <x v="23"/>
    <x v="149"/>
    <n v="0"/>
    <n v="0"/>
    <s v="Low"/>
    <x v="1"/>
  </r>
  <r>
    <n v="20"/>
    <s v="Non-binary"/>
    <s v="High School"/>
    <s v="Divorced"/>
    <n v="92949"/>
    <n v="658"/>
    <n v="24734"/>
    <s v="Auto"/>
    <s v="Unemployed"/>
    <n v="12"/>
    <s v="Good"/>
    <n v="0.55000000000000004"/>
    <n v="292573"/>
    <n v="3"/>
    <s v="West Donna"/>
    <x v="56"/>
    <x v="222"/>
    <n v="0"/>
    <n v="2"/>
    <s v="Low"/>
    <x v="3"/>
  </r>
  <r>
    <n v="46"/>
    <s v="Female"/>
    <s v="High School"/>
    <s v="Single"/>
    <n v="34071"/>
    <n v="700"/>
    <n v="32707"/>
    <s v="Home"/>
    <s v="Employed"/>
    <n v="5"/>
    <s v="Excellent"/>
    <n v="0.31"/>
    <n v="53842"/>
    <n v="2"/>
    <s v="Petersonbury"/>
    <x v="34"/>
    <x v="182"/>
    <n v="4"/>
    <n v="1"/>
    <s v="Low"/>
    <x v="0"/>
  </r>
  <r>
    <n v="64"/>
    <s v="Non-binary"/>
    <s v="Bachelor's"/>
    <s v="Widowed"/>
    <n v="63152"/>
    <n v="649"/>
    <n v="36556"/>
    <s v="Home"/>
    <s v="Self-employed"/>
    <n v="4"/>
    <s v="Good"/>
    <n v="0.26"/>
    <n v="142627"/>
    <n v="2"/>
    <s v="South Eric"/>
    <x v="24"/>
    <x v="139"/>
    <n v="2"/>
    <n v="2"/>
    <s v="Low"/>
    <x v="0"/>
  </r>
  <r>
    <n v="37"/>
    <s v="Non-binary"/>
    <s v="PhD"/>
    <s v="Widowed"/>
    <n v="110627"/>
    <n v="699"/>
    <n v="27450.01"/>
    <s v="Auto"/>
    <s v="Employed"/>
    <n v="9"/>
    <s v="Fair"/>
    <n v="0.37"/>
    <n v="51382"/>
    <n v="3"/>
    <s v="Guerrerofort"/>
    <x v="15"/>
    <x v="5"/>
    <n v="2"/>
    <n v="2"/>
    <s v="Low"/>
    <x v="1"/>
  </r>
  <r>
    <n v="30"/>
    <s v="Male"/>
    <s v="Bachelor's"/>
    <s v="Married"/>
    <n v="89694"/>
    <n v="699"/>
    <n v="26450"/>
    <s v="Business"/>
    <s v="Self-employed"/>
    <n v="2"/>
    <s v="Poor"/>
    <n v="0.54"/>
    <n v="47884"/>
    <n v="2"/>
    <s v="Port Sherriport"/>
    <x v="14"/>
    <x v="242"/>
    <n v="1"/>
    <n v="1"/>
    <s v="Low"/>
    <x v="1"/>
  </r>
  <r>
    <n v="21"/>
    <s v="Female"/>
    <s v="PhD"/>
    <s v="Married"/>
    <n v="69933.399999999994"/>
    <n v="712"/>
    <n v="40784"/>
    <s v="Personal"/>
    <s v="Unemployed"/>
    <n v="11"/>
    <s v="Good"/>
    <n v="0.3"/>
    <n v="56647"/>
    <n v="2"/>
    <s v="West Jaime"/>
    <x v="34"/>
    <x v="93"/>
    <n v="3"/>
    <n v="2"/>
    <s v="Medium"/>
    <x v="3"/>
  </r>
  <r>
    <n v="36"/>
    <s v="Non-binary"/>
    <s v="Bachelor's"/>
    <s v="Widowed"/>
    <n v="87602"/>
    <n v="661"/>
    <n v="14810"/>
    <s v="Auto"/>
    <s v="Employed"/>
    <n v="14"/>
    <s v="Good"/>
    <n v="0.26"/>
    <n v="99278"/>
    <n v="3"/>
    <s v="Lake Jonathan"/>
    <x v="15"/>
    <x v="49"/>
    <n v="2"/>
    <n v="2"/>
    <s v="Low"/>
    <x v="3"/>
  </r>
  <r>
    <n v="34"/>
    <s v="Non-binary"/>
    <s v="High School"/>
    <s v="Widowed"/>
    <n v="69933.399999999994"/>
    <n v="779"/>
    <n v="10025"/>
    <s v="Home"/>
    <s v="Employed"/>
    <n v="18"/>
    <s v="Poor"/>
    <n v="0.56000000000000005"/>
    <n v="24549"/>
    <n v="0"/>
    <s v="Benjaminberg"/>
    <x v="45"/>
    <x v="93"/>
    <n v="1"/>
    <n v="0"/>
    <s v="Low"/>
    <x v="1"/>
  </r>
  <r>
    <n v="36"/>
    <s v="Male"/>
    <s v="Bachelor's"/>
    <s v="Divorced"/>
    <n v="21753"/>
    <n v="699"/>
    <n v="23321"/>
    <s v="Personal"/>
    <s v="Self-employed"/>
    <n v="13"/>
    <s v="Poor"/>
    <n v="0.48"/>
    <n v="117231"/>
    <n v="3"/>
    <s v="Brownton"/>
    <x v="50"/>
    <x v="234"/>
    <n v="0"/>
    <n v="0"/>
    <s v="Low"/>
    <x v="1"/>
  </r>
  <r>
    <n v="62"/>
    <s v="Male"/>
    <s v="High School"/>
    <s v="Married"/>
    <n v="61417"/>
    <n v="769"/>
    <n v="27450.01"/>
    <s v="Business"/>
    <s v="Self-employed"/>
    <n v="14"/>
    <s v="Fair"/>
    <n v="0.33"/>
    <n v="46726"/>
    <n v="3"/>
    <s v="Rogersborough"/>
    <x v="13"/>
    <x v="177"/>
    <n v="0"/>
    <n v="2"/>
    <s v="Medium"/>
    <x v="0"/>
  </r>
  <r>
    <n v="61"/>
    <s v="Male"/>
    <s v="PhD"/>
    <s v="Widowed"/>
    <n v="66025"/>
    <n v="721"/>
    <n v="25986"/>
    <s v="Business"/>
    <s v="Employed"/>
    <n v="10"/>
    <s v="Excellent"/>
    <n v="0.16"/>
    <n v="128601"/>
    <n v="2"/>
    <s v="Rickymouth"/>
    <x v="15"/>
    <x v="24"/>
    <n v="2"/>
    <n v="2"/>
    <s v="Low"/>
    <x v="3"/>
  </r>
  <r>
    <n v="64"/>
    <s v="Non-binary"/>
    <s v="PhD"/>
    <s v="Divorced"/>
    <n v="23044"/>
    <n v="669"/>
    <n v="38298"/>
    <s v="Auto"/>
    <s v="Employed"/>
    <n v="6"/>
    <s v="Good"/>
    <n v="0.28000000000000003"/>
    <n v="150426"/>
    <n v="3"/>
    <s v="Danielfort"/>
    <x v="31"/>
    <x v="88"/>
    <n v="1"/>
    <n v="0"/>
    <s v="High"/>
    <x v="0"/>
  </r>
  <r>
    <n v="52"/>
    <s v="Male"/>
    <s v="High School"/>
    <s v="Divorced"/>
    <n v="74261"/>
    <n v="706"/>
    <n v="5090"/>
    <s v="Business"/>
    <s v="Employed"/>
    <n v="9"/>
    <s v="Good"/>
    <n v="0.36"/>
    <n v="159741.5"/>
    <n v="2"/>
    <s v="New Kevinport"/>
    <x v="41"/>
    <x v="206"/>
    <n v="3"/>
    <n v="0"/>
    <s v="Low"/>
    <x v="3"/>
  </r>
  <r>
    <n v="59"/>
    <s v="Female"/>
    <s v="High School"/>
    <s v="Widowed"/>
    <n v="37349"/>
    <n v="626"/>
    <n v="30905"/>
    <s v="Business"/>
    <s v="Employed"/>
    <n v="5"/>
    <s v="Excellent"/>
    <n v="0.51"/>
    <n v="254331"/>
    <n v="4"/>
    <s v="East Johnland"/>
    <x v="27"/>
    <x v="120"/>
    <n v="4"/>
    <n v="0"/>
    <s v="Low"/>
    <x v="0"/>
  </r>
  <r>
    <n v="43"/>
    <s v="Male"/>
    <s v="High School"/>
    <s v="Divorced"/>
    <n v="97085"/>
    <n v="664"/>
    <n v="16427"/>
    <s v="Auto"/>
    <s v="Unemployed"/>
    <n v="19"/>
    <s v="Poor"/>
    <n v="0.15"/>
    <n v="186491"/>
    <n v="3"/>
    <s v="Deleonside"/>
    <x v="9"/>
    <x v="2"/>
    <n v="1"/>
    <n v="1"/>
    <s v="Low"/>
    <x v="5"/>
  </r>
  <r>
    <n v="47"/>
    <s v="Female"/>
    <s v="PhD"/>
    <s v="Single"/>
    <n v="69933.399999999994"/>
    <n v="612"/>
    <n v="30371"/>
    <s v="Business"/>
    <s v="Unemployed"/>
    <n v="18"/>
    <s v="Good"/>
    <n v="0.48"/>
    <n v="266094"/>
    <n v="2"/>
    <s v="New Cynthiabury"/>
    <x v="30"/>
    <x v="89"/>
    <n v="3"/>
    <n v="1"/>
    <s v="Medium"/>
    <x v="3"/>
  </r>
  <r>
    <n v="28"/>
    <s v="Male"/>
    <s v="Master's"/>
    <s v="Married"/>
    <n v="90499"/>
    <n v="742"/>
    <n v="27450.01"/>
    <s v="Home"/>
    <s v="Employed"/>
    <n v="0"/>
    <s v="Poor"/>
    <n v="0.56000000000000005"/>
    <n v="276877"/>
    <n v="2"/>
    <s v="South Dennisport"/>
    <x v="11"/>
    <x v="219"/>
    <n v="3"/>
    <n v="1"/>
    <s v="High"/>
    <x v="0"/>
  </r>
  <r>
    <n v="59"/>
    <s v="Non-binary"/>
    <s v="PhD"/>
    <s v="Widowed"/>
    <n v="31752"/>
    <n v="711"/>
    <n v="28453"/>
    <s v="Auto"/>
    <s v="Employed"/>
    <n v="8"/>
    <s v="Good"/>
    <n v="0.51"/>
    <n v="107891"/>
    <n v="2"/>
    <s v="Ramireztown"/>
    <x v="10"/>
    <x v="76"/>
    <n v="2"/>
    <n v="2"/>
    <s v="Low"/>
    <x v="1"/>
  </r>
  <r>
    <n v="46"/>
    <s v="Male"/>
    <s v="Bachelor's"/>
    <s v="Divorced"/>
    <n v="22395"/>
    <n v="668"/>
    <n v="29683"/>
    <s v="Personal"/>
    <s v="Unemployed"/>
    <n v="9"/>
    <s v="Fair"/>
    <n v="0.51"/>
    <n v="274795"/>
    <n v="4"/>
    <s v="South Justin"/>
    <x v="33"/>
    <x v="120"/>
    <n v="2"/>
    <n v="0"/>
    <s v="Low"/>
    <x v="0"/>
  </r>
  <r>
    <n v="52"/>
    <s v="Male"/>
    <s v="High School"/>
    <s v="Single"/>
    <n v="34732"/>
    <n v="740"/>
    <n v="19632"/>
    <s v="Auto"/>
    <s v="Unemployed"/>
    <n v="14"/>
    <s v="Good"/>
    <n v="0.31"/>
    <n v="259540"/>
    <n v="2"/>
    <s v="Kevinberg"/>
    <x v="7"/>
    <x v="33"/>
    <n v="2"/>
    <n v="1"/>
    <s v="Low"/>
    <x v="4"/>
  </r>
  <r>
    <n v="68"/>
    <s v="Female"/>
    <s v="Master's"/>
    <s v="Divorced"/>
    <n v="75892"/>
    <n v="621"/>
    <n v="27450.01"/>
    <s v="Home"/>
    <s v="Self-employed"/>
    <n v="18"/>
    <s v="Fair"/>
    <n v="0.25"/>
    <n v="159741.5"/>
    <n v="2"/>
    <s v="Lake Graceburgh"/>
    <x v="20"/>
    <x v="27"/>
    <n v="3"/>
    <n v="1"/>
    <s v="Low"/>
    <x v="0"/>
  </r>
  <r>
    <n v="28"/>
    <s v="Female"/>
    <s v="Bachelor's"/>
    <s v="Married"/>
    <n v="36668"/>
    <n v="699"/>
    <n v="27450.01"/>
    <s v="Home"/>
    <s v="Employed"/>
    <n v="7"/>
    <s v="Fair"/>
    <n v="0.51"/>
    <n v="159741.5"/>
    <n v="3"/>
    <s v="Millerchester"/>
    <x v="5"/>
    <x v="171"/>
    <n v="0"/>
    <n v="1"/>
    <s v="Low"/>
    <x v="1"/>
  </r>
  <r>
    <n v="64"/>
    <s v="Non-binary"/>
    <s v="High School"/>
    <s v="Divorced"/>
    <n v="85573"/>
    <n v="667"/>
    <n v="14241"/>
    <s v="Business"/>
    <s v="Employed"/>
    <n v="16"/>
    <s v="Fair"/>
    <n v="0.32"/>
    <n v="230858"/>
    <n v="0"/>
    <s v="East Angelaburgh"/>
    <x v="0"/>
    <x v="240"/>
    <n v="1"/>
    <n v="1"/>
    <s v="Medium"/>
    <x v="5"/>
  </r>
  <r>
    <n v="39"/>
    <s v="Female"/>
    <s v="High School"/>
    <s v="Married"/>
    <n v="69933.399999999994"/>
    <n v="653"/>
    <n v="8953"/>
    <s v="Home"/>
    <s v="Employed"/>
    <n v="8"/>
    <s v="Fair"/>
    <n v="0.28999999999999998"/>
    <n v="161006"/>
    <n v="2"/>
    <s v="East Marthaside"/>
    <x v="24"/>
    <x v="55"/>
    <n v="1"/>
    <n v="1"/>
    <s v="High"/>
    <x v="5"/>
  </r>
  <r>
    <n v="48"/>
    <s v="Male"/>
    <s v="Master's"/>
    <s v="Widowed"/>
    <n v="114483"/>
    <n v="654"/>
    <n v="5163"/>
    <s v="Business"/>
    <s v="Employed"/>
    <n v="7"/>
    <s v="Poor"/>
    <n v="0.27"/>
    <n v="159741.5"/>
    <n v="1"/>
    <s v="West Edwinchester"/>
    <x v="40"/>
    <x v="171"/>
    <n v="4"/>
    <n v="2"/>
    <s v="Low"/>
    <x v="0"/>
  </r>
  <r>
    <n v="33"/>
    <s v="Non-binary"/>
    <s v="PhD"/>
    <s v="Divorced"/>
    <n v="118538"/>
    <n v="699"/>
    <n v="16065"/>
    <s v="Personal"/>
    <s v="Self-employed"/>
    <n v="1"/>
    <s v="Poor"/>
    <n v="0.56000000000000005"/>
    <n v="34832"/>
    <n v="2"/>
    <s v="New Jonathanhaven"/>
    <x v="10"/>
    <x v="105"/>
    <n v="3"/>
    <n v="1"/>
    <s v="Medium"/>
    <x v="0"/>
  </r>
  <r>
    <n v="31"/>
    <s v="Male"/>
    <s v="Master's"/>
    <s v="Married"/>
    <n v="69933.399999999994"/>
    <n v="785"/>
    <n v="27450.01"/>
    <s v="Business"/>
    <s v="Unemployed"/>
    <n v="0"/>
    <s v="Excellent"/>
    <n v="0.47"/>
    <n v="159741.5"/>
    <n v="2"/>
    <s v="Porterfort"/>
    <x v="24"/>
    <x v="11"/>
    <n v="2"/>
    <n v="0"/>
    <s v="Low"/>
    <x v="0"/>
  </r>
  <r>
    <n v="28"/>
    <s v="Male"/>
    <s v="High School"/>
    <s v="Divorced"/>
    <n v="69933.399999999994"/>
    <n v="686"/>
    <n v="43888"/>
    <s v="Auto"/>
    <s v="Self-employed"/>
    <n v="19"/>
    <s v="Fair"/>
    <n v="0.43"/>
    <n v="141276"/>
    <n v="4"/>
    <s v="Matthewland"/>
    <x v="7"/>
    <x v="155"/>
    <n v="4"/>
    <n v="1"/>
    <s v="Medium"/>
    <x v="0"/>
  </r>
  <r>
    <n v="44"/>
    <s v="Non-binary"/>
    <s v="Master's"/>
    <s v="Married"/>
    <n v="113063"/>
    <n v="638"/>
    <n v="27450.01"/>
    <s v="Business"/>
    <s v="Unemployed"/>
    <n v="9"/>
    <s v="Good"/>
    <n v="0.27"/>
    <n v="78453"/>
    <n v="0"/>
    <s v="Whiteport"/>
    <x v="52"/>
    <x v="55"/>
    <n v="4"/>
    <n v="0"/>
    <s v="Low"/>
    <x v="3"/>
  </r>
  <r>
    <n v="57"/>
    <s v="Non-binary"/>
    <s v="Bachelor's"/>
    <s v="Single"/>
    <n v="78730"/>
    <n v="680"/>
    <n v="27450.01"/>
    <s v="Auto"/>
    <s v="Employed"/>
    <n v="14"/>
    <s v="Poor"/>
    <n v="0.5"/>
    <n v="159741.5"/>
    <n v="4"/>
    <s v="Olsonton"/>
    <x v="55"/>
    <x v="150"/>
    <n v="2"/>
    <n v="0"/>
    <s v="Low"/>
    <x v="0"/>
  </r>
  <r>
    <n v="52"/>
    <s v="Non-binary"/>
    <s v="Master's"/>
    <s v="Single"/>
    <n v="109577"/>
    <n v="607"/>
    <n v="35235"/>
    <s v="Personal"/>
    <s v="Self-employed"/>
    <n v="8"/>
    <s v="Excellent"/>
    <n v="0.56000000000000005"/>
    <n v="72940"/>
    <n v="0"/>
    <s v="South Rosston"/>
    <x v="40"/>
    <x v="18"/>
    <n v="0"/>
    <n v="2"/>
    <s v="Medium"/>
    <x v="0"/>
  </r>
  <r>
    <n v="30"/>
    <s v="Female"/>
    <s v="High School"/>
    <s v="Married"/>
    <n v="30110"/>
    <n v="738"/>
    <n v="20526"/>
    <s v="Auto"/>
    <s v="Unemployed"/>
    <n v="8"/>
    <s v="Poor"/>
    <n v="0.25"/>
    <n v="256458"/>
    <n v="4"/>
    <s v="Seanton"/>
    <x v="31"/>
    <x v="1"/>
    <n v="2"/>
    <n v="2"/>
    <s v="Low"/>
    <x v="1"/>
  </r>
  <r>
    <n v="54"/>
    <s v="Non-binary"/>
    <s v="Bachelor's"/>
    <s v="Widowed"/>
    <n v="84746"/>
    <n v="676"/>
    <n v="12954"/>
    <s v="Auto"/>
    <s v="Unemployed"/>
    <n v="17"/>
    <s v="Fair"/>
    <n v="0.28000000000000003"/>
    <n v="159741.5"/>
    <n v="2"/>
    <s v="Caitlinside"/>
    <x v="7"/>
    <x v="6"/>
    <n v="2"/>
    <n v="1"/>
    <s v="Medium"/>
    <x v="0"/>
  </r>
  <r>
    <n v="65"/>
    <s v="Non-binary"/>
    <s v="Bachelor's"/>
    <s v="Divorced"/>
    <n v="82104"/>
    <n v="701"/>
    <n v="16654"/>
    <s v="Business"/>
    <s v="Unemployed"/>
    <n v="2"/>
    <s v="Fair"/>
    <n v="0.53"/>
    <n v="284799"/>
    <n v="4"/>
    <s v="Laurastad"/>
    <x v="34"/>
    <x v="131"/>
    <n v="4"/>
    <n v="1"/>
    <s v="Medium"/>
    <x v="0"/>
  </r>
  <r>
    <n v="64"/>
    <s v="Male"/>
    <s v="Bachelor's"/>
    <s v="Divorced"/>
    <n v="96355"/>
    <n v="764"/>
    <n v="31279"/>
    <s v="Home"/>
    <s v="Employed"/>
    <n v="4"/>
    <s v="Good"/>
    <n v="0.38"/>
    <n v="226010"/>
    <n v="1"/>
    <s v="Spencerbury"/>
    <x v="58"/>
    <x v="65"/>
    <n v="3"/>
    <n v="1"/>
    <s v="Low"/>
    <x v="0"/>
  </r>
  <r>
    <n v="39"/>
    <s v="Non-binary"/>
    <s v="High School"/>
    <s v="Widowed"/>
    <n v="67969"/>
    <n v="699"/>
    <n v="21988"/>
    <s v="Auto"/>
    <s v="Self-employed"/>
    <n v="19"/>
    <s v="Fair"/>
    <n v="0.53"/>
    <n v="159741.5"/>
    <n v="4"/>
    <s v="Fieldsstad"/>
    <x v="34"/>
    <x v="225"/>
    <n v="0"/>
    <n v="0"/>
    <s v="Low"/>
    <x v="1"/>
  </r>
  <r>
    <n v="39"/>
    <s v="Male"/>
    <s v="Master's"/>
    <s v="Divorced"/>
    <n v="41649"/>
    <n v="708"/>
    <n v="39830"/>
    <s v="Home"/>
    <s v="Unemployed"/>
    <n v="10"/>
    <s v="Good"/>
    <n v="0.26"/>
    <n v="183171"/>
    <n v="0"/>
    <s v="West Steven"/>
    <x v="25"/>
    <x v="28"/>
    <n v="1"/>
    <n v="2"/>
    <s v="High"/>
    <x v="3"/>
  </r>
  <r>
    <n v="44"/>
    <s v="Male"/>
    <s v="PhD"/>
    <s v="Married"/>
    <n v="99397"/>
    <n v="704"/>
    <n v="27450.01"/>
    <s v="Business"/>
    <s v="Unemployed"/>
    <n v="16"/>
    <s v="Excellent"/>
    <n v="0.13"/>
    <n v="51766"/>
    <n v="3"/>
    <s v="Port Stevefurt"/>
    <x v="3"/>
    <x v="187"/>
    <n v="3"/>
    <n v="1"/>
    <s v="Medium"/>
    <x v="3"/>
  </r>
  <r>
    <n v="50"/>
    <s v="Male"/>
    <s v="PhD"/>
    <s v="Married"/>
    <n v="90640"/>
    <n v="704"/>
    <n v="16990"/>
    <s v="Personal"/>
    <s v="Employed"/>
    <n v="12"/>
    <s v="Poor"/>
    <n v="0.32"/>
    <n v="258480"/>
    <n v="4"/>
    <s v="Myersmouth"/>
    <x v="18"/>
    <x v="235"/>
    <n v="1"/>
    <n v="0"/>
    <s v="Low"/>
    <x v="6"/>
  </r>
  <r>
    <n v="34"/>
    <s v="Male"/>
    <s v="Master's"/>
    <s v="Divorced"/>
    <n v="80064"/>
    <n v="610"/>
    <n v="13916"/>
    <s v="Personal"/>
    <s v="Employed"/>
    <n v="15"/>
    <s v="Excellent"/>
    <n v="0.52"/>
    <n v="54664"/>
    <n v="4"/>
    <s v="Justinhaven"/>
    <x v="18"/>
    <x v="223"/>
    <n v="0"/>
    <n v="0"/>
    <s v="Medium"/>
    <x v="3"/>
  </r>
  <r>
    <n v="49"/>
    <s v="Non-binary"/>
    <s v="Bachelor's"/>
    <s v="Married"/>
    <n v="65471"/>
    <n v="681"/>
    <n v="5799"/>
    <s v="Business"/>
    <s v="Self-employed"/>
    <n v="10"/>
    <s v="Excellent"/>
    <n v="0.1"/>
    <n v="159741.5"/>
    <n v="2"/>
    <s v="Samuelberg"/>
    <x v="19"/>
    <x v="121"/>
    <n v="0"/>
    <n v="1"/>
    <s v="Medium"/>
    <x v="3"/>
  </r>
  <r>
    <n v="44"/>
    <s v="Female"/>
    <s v="High School"/>
    <s v="Widowed"/>
    <n v="74112"/>
    <n v="677"/>
    <n v="27450.01"/>
    <s v="Business"/>
    <s v="Self-employed"/>
    <n v="5"/>
    <s v="Fair"/>
    <n v="0.28999999999999998"/>
    <n v="159741.5"/>
    <n v="1"/>
    <s v="Youngside"/>
    <x v="46"/>
    <x v="16"/>
    <n v="2"/>
    <n v="0"/>
    <s v="Low"/>
    <x v="0"/>
  </r>
  <r>
    <n v="30"/>
    <s v="Male"/>
    <s v="Bachelor's"/>
    <s v="Single"/>
    <n v="24158"/>
    <n v="622"/>
    <n v="10109"/>
    <s v="Personal"/>
    <s v="Self-employed"/>
    <n v="18"/>
    <s v="Fair"/>
    <n v="0.34"/>
    <n v="97747"/>
    <n v="2"/>
    <s v="Burkestad"/>
    <x v="13"/>
    <x v="144"/>
    <n v="2"/>
    <n v="1"/>
    <s v="Low"/>
    <x v="0"/>
  </r>
  <r>
    <n v="55"/>
    <s v="Non-binary"/>
    <s v="Bachelor's"/>
    <s v="Widowed"/>
    <n v="36491"/>
    <n v="793"/>
    <n v="24032"/>
    <s v="Personal"/>
    <s v="Employed"/>
    <n v="0"/>
    <s v="Excellent"/>
    <n v="0.32"/>
    <n v="205327"/>
    <n v="2"/>
    <s v="North Kelly"/>
    <x v="25"/>
    <x v="102"/>
    <n v="3"/>
    <n v="2"/>
    <s v="Medium"/>
    <x v="0"/>
  </r>
  <r>
    <n v="66"/>
    <s v="Female"/>
    <s v="Master's"/>
    <s v="Single"/>
    <n v="22068"/>
    <n v="706"/>
    <n v="22445"/>
    <s v="Personal"/>
    <s v="Self-employed"/>
    <n v="2"/>
    <s v="Fair"/>
    <n v="0.33"/>
    <n v="256530"/>
    <n v="2"/>
    <s v="South Brittanyfort"/>
    <x v="3"/>
    <x v="84"/>
    <n v="3"/>
    <n v="2"/>
    <s v="Medium"/>
    <x v="0"/>
  </r>
  <r>
    <n v="65"/>
    <s v="Non-binary"/>
    <s v="PhD"/>
    <s v="Divorced"/>
    <n v="54515"/>
    <n v="730"/>
    <n v="45396"/>
    <s v="Home"/>
    <s v="Unemployed"/>
    <n v="18"/>
    <s v="Good"/>
    <n v="0.36"/>
    <n v="195559"/>
    <n v="2"/>
    <s v="Burgessberg"/>
    <x v="13"/>
    <x v="72"/>
    <n v="1"/>
    <n v="0"/>
    <s v="High"/>
    <x v="3"/>
  </r>
  <r>
    <n v="69"/>
    <s v="Female"/>
    <s v="PhD"/>
    <s v="Widowed"/>
    <n v="58487"/>
    <n v="720"/>
    <n v="44491"/>
    <s v="Personal"/>
    <s v="Self-employed"/>
    <n v="10"/>
    <s v="Excellent"/>
    <n v="0.31"/>
    <n v="209169"/>
    <n v="4"/>
    <s v="North Stephanieville"/>
    <x v="51"/>
    <x v="167"/>
    <n v="1"/>
    <n v="2"/>
    <s v="Low"/>
    <x v="4"/>
  </r>
  <r>
    <n v="49"/>
    <s v="Female"/>
    <s v="High School"/>
    <s v="Widowed"/>
    <n v="111801"/>
    <n v="618"/>
    <n v="46024"/>
    <s v="Business"/>
    <s v="Employed"/>
    <n v="4"/>
    <s v="Fair"/>
    <n v="0.37"/>
    <n v="159741.5"/>
    <n v="2"/>
    <s v="New Megan"/>
    <x v="21"/>
    <x v="86"/>
    <n v="4"/>
    <n v="2"/>
    <s v="Low"/>
    <x v="0"/>
  </r>
  <r>
    <n v="29"/>
    <s v="Non-binary"/>
    <s v="Master's"/>
    <s v="Widowed"/>
    <n v="44886"/>
    <n v="683"/>
    <n v="11203"/>
    <s v="Personal"/>
    <s v="Unemployed"/>
    <n v="9"/>
    <s v="Good"/>
    <n v="0.57999999999999996"/>
    <n v="159741.5"/>
    <n v="0"/>
    <s v="East Leslie"/>
    <x v="57"/>
    <x v="136"/>
    <n v="2"/>
    <n v="0"/>
    <s v="Low"/>
    <x v="3"/>
  </r>
  <r>
    <n v="40"/>
    <s v="Male"/>
    <s v="PhD"/>
    <s v="Divorced"/>
    <n v="94279"/>
    <n v="686"/>
    <n v="35574"/>
    <s v="Auto"/>
    <s v="Unemployed"/>
    <n v="7"/>
    <s v="Good"/>
    <n v="0.18"/>
    <n v="288771"/>
    <n v="3"/>
    <s v="South Johnport"/>
    <x v="41"/>
    <x v="39"/>
    <n v="3"/>
    <n v="0"/>
    <s v="High"/>
    <x v="0"/>
  </r>
  <r>
    <n v="40"/>
    <s v="Non-binary"/>
    <s v="High School"/>
    <s v="Married"/>
    <n v="99637"/>
    <n v="692"/>
    <n v="37797"/>
    <s v="Personal"/>
    <s v="Employed"/>
    <n v="12"/>
    <s v="Good"/>
    <n v="0.48"/>
    <n v="159741.5"/>
    <n v="0"/>
    <s v="Hernandezshire"/>
    <x v="28"/>
    <x v="184"/>
    <n v="2"/>
    <n v="1"/>
    <s v="Low"/>
    <x v="3"/>
  </r>
  <r>
    <n v="31"/>
    <s v="Male"/>
    <s v="PhD"/>
    <s v="Widowed"/>
    <n v="83924"/>
    <n v="725"/>
    <n v="21734"/>
    <s v="Personal"/>
    <s v="Unemployed"/>
    <n v="0"/>
    <s v="Fair"/>
    <n v="0.39"/>
    <n v="159741.5"/>
    <n v="2"/>
    <s v="New Jerrystad"/>
    <x v="25"/>
    <x v="171"/>
    <n v="3"/>
    <n v="2"/>
    <s v="Low"/>
    <x v="0"/>
  </r>
  <r>
    <n v="39"/>
    <s v="Female"/>
    <s v="High School"/>
    <s v="Single"/>
    <n v="117217"/>
    <n v="659"/>
    <n v="7799"/>
    <s v="Auto"/>
    <s v="Employed"/>
    <n v="17"/>
    <s v="Good"/>
    <n v="0.31"/>
    <n v="86523"/>
    <n v="0"/>
    <s v="West Jeffreyfurt"/>
    <x v="44"/>
    <x v="21"/>
    <n v="2"/>
    <n v="1"/>
    <s v="Low"/>
    <x v="3"/>
  </r>
  <r>
    <n v="64"/>
    <s v="Non-binary"/>
    <s v="High School"/>
    <s v="Divorced"/>
    <n v="49473"/>
    <n v="667"/>
    <n v="22025"/>
    <s v="Home"/>
    <s v="Self-employed"/>
    <n v="14"/>
    <s v="Fair"/>
    <n v="0.48"/>
    <n v="265611"/>
    <n v="0"/>
    <s v="Jacquelinehaven"/>
    <x v="7"/>
    <x v="237"/>
    <n v="2"/>
    <n v="2"/>
    <s v="Low"/>
    <x v="0"/>
  </r>
  <r>
    <n v="27"/>
    <s v="Female"/>
    <s v="Bachelor's"/>
    <s v="Single"/>
    <n v="117555"/>
    <n v="659"/>
    <n v="27489"/>
    <s v="Home"/>
    <s v="Employed"/>
    <n v="0"/>
    <s v="Poor"/>
    <n v="0.55000000000000004"/>
    <n v="186467"/>
    <n v="4"/>
    <s v="Thompsonstad"/>
    <x v="48"/>
    <x v="182"/>
    <n v="1"/>
    <n v="2"/>
    <s v="Low"/>
    <x v="0"/>
  </r>
  <r>
    <n v="34"/>
    <s v="Female"/>
    <s v="PhD"/>
    <s v="Married"/>
    <n v="59883"/>
    <n v="676"/>
    <n v="27434"/>
    <s v="Personal"/>
    <s v="Unemployed"/>
    <n v="10"/>
    <s v="Excellent"/>
    <n v="0.12"/>
    <n v="159741.5"/>
    <n v="4"/>
    <s v="Bethanystad"/>
    <x v="35"/>
    <x v="215"/>
    <n v="2"/>
    <n v="1"/>
    <s v="Medium"/>
    <x v="3"/>
  </r>
  <r>
    <n v="53"/>
    <s v="Female"/>
    <s v="PhD"/>
    <s v="Divorced"/>
    <n v="31654"/>
    <n v="645"/>
    <n v="38221"/>
    <s v="Business"/>
    <s v="Unemployed"/>
    <n v="15"/>
    <s v="Fair"/>
    <n v="0.51"/>
    <n v="96027"/>
    <n v="0"/>
    <s v="New Meganfurt"/>
    <x v="48"/>
    <x v="236"/>
    <n v="4"/>
    <n v="0"/>
    <s v="Medium"/>
    <x v="0"/>
  </r>
  <r>
    <n v="50"/>
    <s v="Non-binary"/>
    <s v="PhD"/>
    <s v="Widowed"/>
    <n v="24600"/>
    <n v="717"/>
    <n v="27450.01"/>
    <s v="Business"/>
    <s v="Employed"/>
    <n v="8"/>
    <s v="Good"/>
    <n v="0.19"/>
    <n v="80011"/>
    <n v="1"/>
    <s v="Jamesstad"/>
    <x v="56"/>
    <x v="10"/>
    <n v="2"/>
    <n v="2"/>
    <s v="Low"/>
    <x v="0"/>
  </r>
  <r>
    <n v="33"/>
    <s v="Female"/>
    <s v="Bachelor's"/>
    <s v="Divorced"/>
    <n v="55911"/>
    <n v="699"/>
    <n v="27450.01"/>
    <s v="Home"/>
    <s v="Unemployed"/>
    <n v="14"/>
    <s v="Excellent"/>
    <n v="0.34"/>
    <n v="155382"/>
    <n v="3"/>
    <s v="East Tiffany"/>
    <x v="24"/>
    <x v="186"/>
    <n v="2"/>
    <n v="1"/>
    <s v="High"/>
    <x v="3"/>
  </r>
  <r>
    <n v="22"/>
    <s v="Female"/>
    <s v="Bachelor's"/>
    <s v="Widowed"/>
    <n v="40511"/>
    <n v="682"/>
    <n v="42844"/>
    <s v="Home"/>
    <s v="Unemployed"/>
    <n v="1"/>
    <s v="Good"/>
    <n v="0.14000000000000001"/>
    <n v="184322"/>
    <n v="0"/>
    <s v="New Philip"/>
    <x v="49"/>
    <x v="94"/>
    <n v="2"/>
    <n v="0"/>
    <s v="Low"/>
    <x v="0"/>
  </r>
  <r>
    <n v="34"/>
    <s v="Non-binary"/>
    <s v="Master's"/>
    <s v="Single"/>
    <n v="99845"/>
    <n v="796"/>
    <n v="37891"/>
    <s v="Business"/>
    <s v="Unemployed"/>
    <n v="10"/>
    <s v="Poor"/>
    <n v="0.28000000000000003"/>
    <n v="273085"/>
    <n v="0"/>
    <s v="South Oscar"/>
    <x v="41"/>
    <x v="6"/>
    <n v="3"/>
    <n v="0"/>
    <s v="Low"/>
    <x v="0"/>
  </r>
  <r>
    <n v="29"/>
    <s v="Non-binary"/>
    <s v="High School"/>
    <s v="Married"/>
    <n v="66971"/>
    <n v="709"/>
    <n v="25326"/>
    <s v="Home"/>
    <s v="Employed"/>
    <n v="0"/>
    <s v="Poor"/>
    <n v="0.39"/>
    <n v="151112"/>
    <n v="4"/>
    <s v="New Candice"/>
    <x v="58"/>
    <x v="198"/>
    <n v="2"/>
    <n v="0"/>
    <s v="Low"/>
    <x v="0"/>
  </r>
  <r>
    <n v="26"/>
    <s v="Female"/>
    <s v="Bachelor's"/>
    <s v="Married"/>
    <n v="105694"/>
    <n v="685"/>
    <n v="18794"/>
    <s v="Business"/>
    <s v="Unemployed"/>
    <n v="0"/>
    <s v="Good"/>
    <n v="0.32"/>
    <n v="23653"/>
    <n v="3"/>
    <s v="Margarettown"/>
    <x v="16"/>
    <x v="116"/>
    <n v="2"/>
    <n v="2"/>
    <s v="Medium"/>
    <x v="0"/>
  </r>
  <r>
    <n v="51"/>
    <s v="Male"/>
    <s v="Bachelor's"/>
    <s v="Single"/>
    <n v="84509"/>
    <n v="672"/>
    <n v="15489"/>
    <s v="Personal"/>
    <s v="Employed"/>
    <n v="11"/>
    <s v="Poor"/>
    <n v="0.32"/>
    <n v="159741.5"/>
    <n v="4"/>
    <s v="South Joelchester"/>
    <x v="38"/>
    <x v="69"/>
    <n v="2"/>
    <n v="0"/>
    <s v="Low"/>
    <x v="0"/>
  </r>
  <r>
    <n v="30"/>
    <s v="Male"/>
    <s v="Master's"/>
    <s v="Single"/>
    <n v="69933.399999999994"/>
    <n v="699"/>
    <n v="44034"/>
    <s v="Auto"/>
    <s v="Self-employed"/>
    <n v="13"/>
    <s v="Excellent"/>
    <n v="0.47"/>
    <n v="92906"/>
    <n v="2"/>
    <s v="Lake Pamelahaven"/>
    <x v="42"/>
    <x v="74"/>
    <n v="1"/>
    <n v="1"/>
    <s v="Low"/>
    <x v="4"/>
  </r>
  <r>
    <n v="43"/>
    <s v="Non-binary"/>
    <s v="High School"/>
    <s v="Widowed"/>
    <n v="110855"/>
    <n v="647"/>
    <n v="47202"/>
    <s v="Auto"/>
    <s v="Self-employed"/>
    <n v="9"/>
    <s v="Excellent"/>
    <n v="0.52"/>
    <n v="259672"/>
    <n v="2"/>
    <s v="East Crystalland"/>
    <x v="23"/>
    <x v="41"/>
    <n v="3"/>
    <n v="1"/>
    <s v="Low"/>
    <x v="3"/>
  </r>
  <r>
    <n v="63"/>
    <s v="Female"/>
    <s v="High School"/>
    <s v="Widowed"/>
    <n v="79220"/>
    <n v="688"/>
    <n v="33483"/>
    <s v="Home"/>
    <s v="Employed"/>
    <n v="7"/>
    <s v="Fair"/>
    <n v="0.31"/>
    <n v="225436"/>
    <n v="3"/>
    <s v="West Antonioville"/>
    <x v="5"/>
    <x v="47"/>
    <n v="2"/>
    <n v="2"/>
    <s v="Low"/>
    <x v="0"/>
  </r>
  <r>
    <n v="65"/>
    <s v="Non-binary"/>
    <s v="Bachelor's"/>
    <s v="Married"/>
    <n v="82771"/>
    <n v="699"/>
    <n v="18960"/>
    <s v="Auto"/>
    <s v="Employed"/>
    <n v="10"/>
    <s v="Excellent"/>
    <n v="0.28000000000000003"/>
    <n v="140249"/>
    <n v="2"/>
    <s v="North Charleschester"/>
    <x v="47"/>
    <x v="18"/>
    <n v="1"/>
    <n v="1"/>
    <s v="Low"/>
    <x v="4"/>
  </r>
  <r>
    <n v="19"/>
    <s v="Non-binary"/>
    <s v="PhD"/>
    <s v="Married"/>
    <n v="47044"/>
    <n v="699"/>
    <n v="34340"/>
    <s v="Personal"/>
    <s v="Employed"/>
    <n v="2"/>
    <s v="Poor"/>
    <n v="0.11"/>
    <n v="126231"/>
    <n v="3"/>
    <s v="Milesfort"/>
    <x v="40"/>
    <x v="71"/>
    <n v="3"/>
    <n v="2"/>
    <s v="Low"/>
    <x v="0"/>
  </r>
  <r>
    <n v="24"/>
    <s v="Non-binary"/>
    <s v="High School"/>
    <s v="Widowed"/>
    <n v="41663"/>
    <n v="655"/>
    <n v="27450.01"/>
    <s v="Personal"/>
    <s v="Self-employed"/>
    <n v="14"/>
    <s v="Fair"/>
    <n v="0.33"/>
    <n v="193760"/>
    <n v="3"/>
    <s v="South Gregorymouth"/>
    <x v="5"/>
    <x v="15"/>
    <n v="3"/>
    <n v="1"/>
    <s v="High"/>
    <x v="0"/>
  </r>
  <r>
    <n v="48"/>
    <s v="Non-binary"/>
    <s v="Bachelor's"/>
    <s v="Widowed"/>
    <n v="40514"/>
    <n v="699"/>
    <n v="40482"/>
    <s v="Home"/>
    <s v="Unemployed"/>
    <n v="5"/>
    <s v="Poor"/>
    <n v="0.31"/>
    <n v="114749"/>
    <n v="2"/>
    <s v="West Caitlynborough"/>
    <x v="17"/>
    <x v="223"/>
    <n v="2"/>
    <n v="0"/>
    <s v="Low"/>
    <x v="0"/>
  </r>
  <r>
    <n v="51"/>
    <s v="Female"/>
    <s v="Bachelor's"/>
    <s v="Single"/>
    <n v="69933.399999999994"/>
    <n v="787"/>
    <n v="38780"/>
    <s v="Personal"/>
    <s v="Unemployed"/>
    <n v="16"/>
    <s v="Good"/>
    <n v="0.26"/>
    <n v="241915"/>
    <n v="4"/>
    <s v="West Don"/>
    <x v="35"/>
    <x v="236"/>
    <n v="4"/>
    <n v="1"/>
    <s v="Low"/>
    <x v="3"/>
  </r>
  <r>
    <n v="29"/>
    <s v="Female"/>
    <s v="PhD"/>
    <s v="Widowed"/>
    <n v="37184"/>
    <n v="707"/>
    <n v="13052"/>
    <s v="Personal"/>
    <s v="Employed"/>
    <n v="4"/>
    <s v="Fair"/>
    <n v="0.5"/>
    <n v="159741.5"/>
    <n v="2"/>
    <s v="Osborneview"/>
    <x v="8"/>
    <x v="227"/>
    <n v="2"/>
    <n v="0"/>
    <s v="Low"/>
    <x v="1"/>
  </r>
  <r>
    <n v="40"/>
    <s v="Non-binary"/>
    <s v="PhD"/>
    <s v="Single"/>
    <n v="36462"/>
    <n v="795"/>
    <n v="11803"/>
    <s v="Business"/>
    <s v="Self-employed"/>
    <n v="6"/>
    <s v="Excellent"/>
    <n v="0.3"/>
    <n v="275977"/>
    <n v="2"/>
    <s v="Jordanshire"/>
    <x v="42"/>
    <x v="223"/>
    <n v="4"/>
    <n v="1"/>
    <s v="Low"/>
    <x v="0"/>
  </r>
  <r>
    <n v="47"/>
    <s v="Male"/>
    <s v="Master's"/>
    <s v="Single"/>
    <n v="29442"/>
    <n v="790"/>
    <n v="47083"/>
    <s v="Business"/>
    <s v="Employed"/>
    <n v="14"/>
    <s v="Good"/>
    <n v="0.25"/>
    <n v="85377"/>
    <n v="3"/>
    <s v="Richchester"/>
    <x v="41"/>
    <x v="85"/>
    <n v="2"/>
    <n v="2"/>
    <s v="Low"/>
    <x v="3"/>
  </r>
  <r>
    <n v="54"/>
    <s v="Non-binary"/>
    <s v="High School"/>
    <s v="Widowed"/>
    <n v="116666"/>
    <n v="667"/>
    <n v="14997"/>
    <s v="Auto"/>
    <s v="Self-employed"/>
    <n v="6"/>
    <s v="Fair"/>
    <n v="0.39"/>
    <n v="135539"/>
    <n v="4"/>
    <s v="East Jimmymouth"/>
    <x v="52"/>
    <x v="106"/>
    <n v="4"/>
    <n v="1"/>
    <s v="Low"/>
    <x v="0"/>
  </r>
  <r>
    <n v="35"/>
    <s v="Non-binary"/>
    <s v="PhD"/>
    <s v="Married"/>
    <n v="69933.399999999994"/>
    <n v="699"/>
    <n v="35530"/>
    <s v="Auto"/>
    <s v="Self-employed"/>
    <n v="15"/>
    <s v="Excellent"/>
    <n v="0.38"/>
    <n v="21087"/>
    <n v="0"/>
    <s v="Mccallmouth"/>
    <x v="9"/>
    <x v="194"/>
    <n v="3"/>
    <n v="0"/>
    <s v="Low"/>
    <x v="3"/>
  </r>
  <r>
    <n v="20"/>
    <s v="Female"/>
    <s v="High School"/>
    <s v="Widowed"/>
    <n v="29635"/>
    <n v="715"/>
    <n v="23199"/>
    <s v="Home"/>
    <s v="Self-employed"/>
    <n v="12"/>
    <s v="Excellent"/>
    <n v="0.19"/>
    <n v="291653"/>
    <n v="2"/>
    <s v="Port Sandraport"/>
    <x v="20"/>
    <x v="111"/>
    <n v="1"/>
    <n v="2"/>
    <s v="Medium"/>
    <x v="3"/>
  </r>
  <r>
    <n v="31"/>
    <s v="Male"/>
    <s v="Bachelor's"/>
    <s v="Single"/>
    <n v="69933.399999999994"/>
    <n v="623"/>
    <n v="27450.01"/>
    <s v="Auto"/>
    <s v="Unemployed"/>
    <n v="8"/>
    <s v="Excellent"/>
    <n v="0.54"/>
    <n v="88833"/>
    <n v="1"/>
    <s v="South Morganbury"/>
    <x v="47"/>
    <x v="201"/>
    <n v="2"/>
    <n v="0"/>
    <s v="Low"/>
    <x v="0"/>
  </r>
  <r>
    <n v="53"/>
    <s v="Female"/>
    <s v="Bachelor's"/>
    <s v="Widowed"/>
    <n v="48432"/>
    <n v="724"/>
    <n v="25236"/>
    <s v="Home"/>
    <s v="Employed"/>
    <n v="19"/>
    <s v="Good"/>
    <n v="0.36"/>
    <n v="137318"/>
    <n v="2"/>
    <s v="Careystad"/>
    <x v="21"/>
    <x v="62"/>
    <n v="0"/>
    <n v="2"/>
    <s v="Low"/>
    <x v="4"/>
  </r>
  <r>
    <n v="42"/>
    <s v="Female"/>
    <s v="PhD"/>
    <s v="Divorced"/>
    <n v="20207"/>
    <n v="753"/>
    <n v="25012"/>
    <s v="Personal"/>
    <s v="Self-employed"/>
    <n v="17"/>
    <s v="Poor"/>
    <n v="0.26"/>
    <n v="171961"/>
    <n v="3"/>
    <s v="Williamsfort"/>
    <x v="50"/>
    <x v="70"/>
    <n v="2"/>
    <n v="1"/>
    <s v="Medium"/>
    <x v="0"/>
  </r>
  <r>
    <n v="18"/>
    <s v="Male"/>
    <s v="High School"/>
    <s v="Widowed"/>
    <n v="54189"/>
    <n v="798"/>
    <n v="33736"/>
    <s v="Auto"/>
    <s v="Employed"/>
    <n v="1"/>
    <s v="Poor"/>
    <n v="0.59"/>
    <n v="181724"/>
    <n v="2"/>
    <s v="Lauraville"/>
    <x v="31"/>
    <x v="6"/>
    <n v="2"/>
    <n v="1"/>
    <s v="Low"/>
    <x v="1"/>
  </r>
  <r>
    <n v="51"/>
    <s v="Female"/>
    <s v="Master's"/>
    <s v="Divorced"/>
    <n v="68217"/>
    <n v="699"/>
    <n v="25105"/>
    <s v="Home"/>
    <s v="Self-employed"/>
    <n v="15"/>
    <s v="Good"/>
    <n v="0.6"/>
    <n v="29078"/>
    <n v="2"/>
    <s v="Patriciaborough"/>
    <x v="3"/>
    <x v="62"/>
    <n v="4"/>
    <n v="2"/>
    <s v="Low"/>
    <x v="3"/>
  </r>
  <r>
    <n v="54"/>
    <s v="Male"/>
    <s v="PhD"/>
    <s v="Divorced"/>
    <n v="56366"/>
    <n v="767"/>
    <n v="10059"/>
    <s v="Personal"/>
    <s v="Unemployed"/>
    <n v="1"/>
    <s v="Good"/>
    <n v="0.5"/>
    <n v="278832"/>
    <n v="2"/>
    <s v="Cindymouth"/>
    <x v="30"/>
    <x v="131"/>
    <n v="1"/>
    <n v="2"/>
    <s v="Low"/>
    <x v="1"/>
  </r>
  <r>
    <n v="20"/>
    <s v="Male"/>
    <s v="Bachelor's"/>
    <s v="Single"/>
    <n v="65406"/>
    <n v="681"/>
    <n v="24184"/>
    <s v="Personal"/>
    <s v="Unemployed"/>
    <n v="4"/>
    <s v="Poor"/>
    <n v="0.14000000000000001"/>
    <n v="285040"/>
    <n v="3"/>
    <s v="New Jenniferberg"/>
    <x v="58"/>
    <x v="78"/>
    <n v="1"/>
    <n v="0"/>
    <s v="Low"/>
    <x v="0"/>
  </r>
  <r>
    <n v="52"/>
    <s v="Female"/>
    <s v="PhD"/>
    <s v="Single"/>
    <n v="49346"/>
    <n v="678"/>
    <n v="10010"/>
    <s v="Business"/>
    <s v="Employed"/>
    <n v="8"/>
    <s v="Fair"/>
    <n v="0.55000000000000004"/>
    <n v="179292"/>
    <n v="2"/>
    <s v="Jeffreystad"/>
    <x v="41"/>
    <x v="56"/>
    <n v="1"/>
    <n v="0"/>
    <s v="Low"/>
    <x v="0"/>
  </r>
  <r>
    <n v="66"/>
    <s v="Female"/>
    <s v="Bachelor's"/>
    <s v="Single"/>
    <n v="30015"/>
    <n v="699"/>
    <n v="36430"/>
    <s v="Business"/>
    <s v="Employed"/>
    <n v="4"/>
    <s v="Good"/>
    <n v="0.15"/>
    <n v="170775"/>
    <n v="2"/>
    <s v="Dennisfurt"/>
    <x v="41"/>
    <x v="98"/>
    <n v="0"/>
    <n v="2"/>
    <s v="Low"/>
    <x v="1"/>
  </r>
  <r>
    <n v="65"/>
    <s v="Female"/>
    <s v="High School"/>
    <s v="Married"/>
    <n v="49767"/>
    <n v="673"/>
    <n v="30804"/>
    <s v="Business"/>
    <s v="Self-employed"/>
    <n v="13"/>
    <s v="Poor"/>
    <n v="0.47"/>
    <n v="82431"/>
    <n v="4"/>
    <s v="New Steven"/>
    <x v="3"/>
    <x v="60"/>
    <n v="2"/>
    <n v="2"/>
    <s v="Low"/>
    <x v="0"/>
  </r>
  <r>
    <n v="59"/>
    <s v="Non-binary"/>
    <s v="Bachelor's"/>
    <s v="Married"/>
    <n v="69933.399999999994"/>
    <n v="794"/>
    <n v="22614"/>
    <s v="Personal"/>
    <s v="Employed"/>
    <n v="4"/>
    <s v="Good"/>
    <n v="0.56999999999999995"/>
    <n v="132550"/>
    <n v="2"/>
    <s v="Evansborough"/>
    <x v="31"/>
    <x v="41"/>
    <n v="2"/>
    <n v="1"/>
    <s v="Low"/>
    <x v="1"/>
  </r>
  <r>
    <n v="28"/>
    <s v="Non-binary"/>
    <s v="High School"/>
    <s v="Married"/>
    <n v="69933.399999999994"/>
    <n v="746"/>
    <n v="37557"/>
    <s v="Auto"/>
    <s v="Unemployed"/>
    <n v="18"/>
    <s v="Fair"/>
    <n v="0.17"/>
    <n v="41951"/>
    <n v="1"/>
    <s v="Lake Monique"/>
    <x v="57"/>
    <x v="167"/>
    <n v="4"/>
    <n v="1"/>
    <s v="Medium"/>
    <x v="0"/>
  </r>
  <r>
    <n v="37"/>
    <s v="Male"/>
    <s v="High School"/>
    <s v="Divorced"/>
    <n v="51058"/>
    <n v="793"/>
    <n v="27730"/>
    <s v="Home"/>
    <s v="Unemployed"/>
    <n v="1"/>
    <s v="Excellent"/>
    <n v="0.59"/>
    <n v="144059"/>
    <n v="0"/>
    <s v="Lake Todd"/>
    <x v="26"/>
    <x v="215"/>
    <n v="2"/>
    <n v="2"/>
    <s v="Low"/>
    <x v="0"/>
  </r>
  <r>
    <n v="57"/>
    <s v="Female"/>
    <s v="High School"/>
    <s v="Widowed"/>
    <n v="107643"/>
    <n v="699"/>
    <n v="16631"/>
    <s v="Personal"/>
    <s v="Unemployed"/>
    <n v="17"/>
    <s v="Poor"/>
    <n v="0.45"/>
    <n v="159741.5"/>
    <n v="2"/>
    <s v="South Pamelaport"/>
    <x v="11"/>
    <x v="3"/>
    <n v="1"/>
    <n v="2"/>
    <s v="Low"/>
    <x v="1"/>
  </r>
  <r>
    <n v="58"/>
    <s v="Male"/>
    <s v="High School"/>
    <s v="Divorced"/>
    <n v="34620"/>
    <n v="610"/>
    <n v="32400"/>
    <s v="Personal"/>
    <s v="Employed"/>
    <n v="3"/>
    <s v="Excellent"/>
    <n v="0.47"/>
    <n v="94326"/>
    <n v="3"/>
    <s v="East Joseph"/>
    <x v="35"/>
    <x v="194"/>
    <n v="4"/>
    <n v="2"/>
    <s v="Low"/>
    <x v="0"/>
  </r>
  <r>
    <n v="37"/>
    <s v="Male"/>
    <s v="PhD"/>
    <s v="Single"/>
    <n v="87804"/>
    <n v="671"/>
    <n v="27450.01"/>
    <s v="Home"/>
    <s v="Unemployed"/>
    <n v="7"/>
    <s v="Fair"/>
    <n v="0.56000000000000005"/>
    <n v="28202"/>
    <n v="4"/>
    <s v="Port Christine"/>
    <x v="56"/>
    <x v="101"/>
    <n v="0"/>
    <n v="2"/>
    <s v="Low"/>
    <x v="0"/>
  </r>
  <r>
    <n v="39"/>
    <s v="Male"/>
    <s v="PhD"/>
    <s v="Widowed"/>
    <n v="75313"/>
    <n v="672"/>
    <n v="18578"/>
    <s v="Home"/>
    <s v="Employed"/>
    <n v="2"/>
    <s v="Poor"/>
    <n v="0.26"/>
    <n v="170754"/>
    <n v="4"/>
    <s v="East Monicaton"/>
    <x v="7"/>
    <x v="238"/>
    <n v="1"/>
    <n v="1"/>
    <s v="Low"/>
    <x v="5"/>
  </r>
  <r>
    <n v="40"/>
    <s v="Male"/>
    <s v="Bachelor's"/>
    <s v="Married"/>
    <n v="39465"/>
    <n v="678"/>
    <n v="34998"/>
    <s v="Personal"/>
    <s v="Unemployed"/>
    <n v="18"/>
    <s v="Good"/>
    <n v="0.36"/>
    <n v="222171"/>
    <n v="2"/>
    <s v="South Samuel"/>
    <x v="3"/>
    <x v="43"/>
    <n v="3"/>
    <n v="2"/>
    <s v="Low"/>
    <x v="3"/>
  </r>
  <r>
    <n v="51"/>
    <s v="Male"/>
    <s v="Master's"/>
    <s v="Married"/>
    <n v="69933.399999999994"/>
    <n v="784"/>
    <n v="11958"/>
    <s v="Personal"/>
    <s v="Self-employed"/>
    <n v="1"/>
    <s v="Fair"/>
    <n v="0.43"/>
    <n v="259617"/>
    <n v="3"/>
    <s v="Beasleyland"/>
    <x v="35"/>
    <x v="129"/>
    <n v="2"/>
    <n v="0"/>
    <s v="Low"/>
    <x v="1"/>
  </r>
  <r>
    <n v="21"/>
    <s v="Female"/>
    <s v="Master's"/>
    <s v="Widowed"/>
    <n v="69933.399999999994"/>
    <n v="612"/>
    <n v="33979"/>
    <s v="Business"/>
    <s v="Unemployed"/>
    <n v="5"/>
    <s v="Excellent"/>
    <n v="0.52"/>
    <n v="180092"/>
    <n v="1"/>
    <s v="West Jeffreymouth"/>
    <x v="58"/>
    <x v="195"/>
    <n v="1"/>
    <n v="0"/>
    <s v="Medium"/>
    <x v="0"/>
  </r>
  <r>
    <n v="40"/>
    <s v="Non-binary"/>
    <s v="Bachelor's"/>
    <s v="Married"/>
    <n v="54396"/>
    <n v="609"/>
    <n v="11157"/>
    <s v="Personal"/>
    <s v="Unemployed"/>
    <n v="4"/>
    <s v="Good"/>
    <n v="0.1"/>
    <n v="159741.5"/>
    <n v="2"/>
    <s v="Morenomouth"/>
    <x v="44"/>
    <x v="0"/>
    <n v="0"/>
    <n v="0"/>
    <s v="High"/>
    <x v="0"/>
  </r>
  <r>
    <n v="66"/>
    <s v="Female"/>
    <s v="Bachelor's"/>
    <s v="Widowed"/>
    <n v="39861"/>
    <n v="601"/>
    <n v="48146"/>
    <s v="Business"/>
    <s v="Self-employed"/>
    <n v="6"/>
    <s v="Poor"/>
    <n v="0.44"/>
    <n v="162537"/>
    <n v="1"/>
    <s v="South Robert"/>
    <x v="32"/>
    <x v="60"/>
    <n v="4"/>
    <n v="2"/>
    <s v="Low"/>
    <x v="0"/>
  </r>
  <r>
    <n v="60"/>
    <s v="Non-binary"/>
    <s v="PhD"/>
    <s v="Married"/>
    <n v="41310"/>
    <n v="611"/>
    <n v="41398"/>
    <s v="Business"/>
    <s v="Self-employed"/>
    <n v="12"/>
    <s v="Good"/>
    <n v="0.19"/>
    <n v="159741.5"/>
    <n v="2"/>
    <s v="East Pamela"/>
    <x v="51"/>
    <x v="141"/>
    <n v="3"/>
    <n v="0"/>
    <s v="High"/>
    <x v="3"/>
  </r>
  <r>
    <n v="31"/>
    <s v="Female"/>
    <s v="High School"/>
    <s v="Divorced"/>
    <n v="24090"/>
    <n v="698"/>
    <n v="37699"/>
    <s v="Personal"/>
    <s v="Self-employed"/>
    <n v="6"/>
    <s v="Fair"/>
    <n v="0.13"/>
    <n v="159741.5"/>
    <n v="2"/>
    <s v="North Jeffrey"/>
    <x v="8"/>
    <x v="23"/>
    <n v="1"/>
    <n v="0"/>
    <s v="Low"/>
    <x v="0"/>
  </r>
  <r>
    <n v="54"/>
    <s v="Female"/>
    <s v="High School"/>
    <s v="Divorced"/>
    <n v="38383"/>
    <n v="641"/>
    <n v="14294"/>
    <s v="Home"/>
    <s v="Employed"/>
    <n v="5"/>
    <s v="Fair"/>
    <n v="0.37"/>
    <n v="115735"/>
    <n v="2"/>
    <s v="Brownbury"/>
    <x v="18"/>
    <x v="88"/>
    <n v="4"/>
    <n v="2"/>
    <s v="Low"/>
    <x v="0"/>
  </r>
  <r>
    <n v="34"/>
    <s v="Non-binary"/>
    <s v="Bachelor's"/>
    <s v="Widowed"/>
    <n v="115930"/>
    <n v="676"/>
    <n v="26833"/>
    <s v="Personal"/>
    <s v="Unemployed"/>
    <n v="4"/>
    <s v="Excellent"/>
    <n v="0.46"/>
    <n v="211588"/>
    <n v="1"/>
    <s v="New Monica"/>
    <x v="17"/>
    <x v="184"/>
    <n v="4"/>
    <n v="2"/>
    <s v="Low"/>
    <x v="0"/>
  </r>
  <r>
    <n v="58"/>
    <s v="Male"/>
    <s v="Master's"/>
    <s v="Married"/>
    <n v="42343"/>
    <n v="736"/>
    <n v="27450.01"/>
    <s v="Business"/>
    <s v="Employed"/>
    <n v="12"/>
    <s v="Good"/>
    <n v="0.14000000000000001"/>
    <n v="70844"/>
    <n v="1"/>
    <s v="North Johnny"/>
    <x v="54"/>
    <x v="169"/>
    <n v="2"/>
    <n v="1"/>
    <s v="Low"/>
    <x v="4"/>
  </r>
  <r>
    <n v="41"/>
    <s v="Female"/>
    <s v="Bachelor's"/>
    <s v="Divorced"/>
    <n v="32901"/>
    <n v="667"/>
    <n v="35617"/>
    <s v="Business"/>
    <s v="Unemployed"/>
    <n v="19"/>
    <s v="Excellent"/>
    <n v="0.13"/>
    <n v="265703"/>
    <n v="2"/>
    <s v="South Rebecca"/>
    <x v="33"/>
    <x v="107"/>
    <n v="1"/>
    <n v="0"/>
    <s v="Low"/>
    <x v="3"/>
  </r>
  <r>
    <n v="29"/>
    <s v="Male"/>
    <s v="PhD"/>
    <s v="Single"/>
    <n v="26771"/>
    <n v="730"/>
    <n v="8160"/>
    <s v="Business"/>
    <s v="Unemployed"/>
    <n v="11"/>
    <s v="Poor"/>
    <n v="0.12"/>
    <n v="292613"/>
    <n v="4"/>
    <s v="East Eric"/>
    <x v="19"/>
    <x v="37"/>
    <n v="2"/>
    <n v="2"/>
    <s v="High"/>
    <x v="0"/>
  </r>
  <r>
    <n v="20"/>
    <s v="Non-binary"/>
    <s v="Bachelor's"/>
    <s v="Single"/>
    <n v="42740"/>
    <n v="754"/>
    <n v="5991"/>
    <s v="Auto"/>
    <s v="Self-employed"/>
    <n v="17"/>
    <s v="Good"/>
    <n v="0.49"/>
    <n v="257827"/>
    <n v="0"/>
    <s v="Thomashaven"/>
    <x v="12"/>
    <x v="237"/>
    <n v="3"/>
    <n v="0"/>
    <s v="Low"/>
    <x v="3"/>
  </r>
  <r>
    <n v="57"/>
    <s v="Female"/>
    <s v="Bachelor's"/>
    <s v="Widowed"/>
    <n v="79204"/>
    <n v="776"/>
    <n v="44157"/>
    <s v="Personal"/>
    <s v="Employed"/>
    <n v="0"/>
    <s v="Good"/>
    <n v="0.11"/>
    <n v="80333"/>
    <n v="1"/>
    <s v="Port Cody"/>
    <x v="22"/>
    <x v="83"/>
    <n v="1"/>
    <n v="0"/>
    <s v="Low"/>
    <x v="1"/>
  </r>
  <r>
    <n v="55"/>
    <s v="Female"/>
    <s v="PhD"/>
    <s v="Married"/>
    <n v="82968"/>
    <n v="679"/>
    <n v="14046"/>
    <s v="Business"/>
    <s v="Self-employed"/>
    <n v="13"/>
    <s v="Good"/>
    <n v="0.28999999999999998"/>
    <n v="270764"/>
    <n v="0"/>
    <s v="North Kimberly"/>
    <x v="51"/>
    <x v="226"/>
    <n v="0"/>
    <n v="1"/>
    <s v="Low"/>
    <x v="2"/>
  </r>
  <r>
    <n v="49"/>
    <s v="Non-binary"/>
    <s v="Master's"/>
    <s v="Divorced"/>
    <n v="69933.399999999994"/>
    <n v="732"/>
    <n v="47478"/>
    <s v="Personal"/>
    <s v="Unemployed"/>
    <n v="15"/>
    <s v="Good"/>
    <n v="0.51"/>
    <n v="155835"/>
    <n v="4"/>
    <s v="South Jason"/>
    <x v="32"/>
    <x v="26"/>
    <n v="3"/>
    <n v="1"/>
    <s v="Low"/>
    <x v="3"/>
  </r>
  <r>
    <n v="67"/>
    <s v="Female"/>
    <s v="Bachelor's"/>
    <s v="Single"/>
    <n v="74327"/>
    <n v="715"/>
    <n v="37472"/>
    <s v="Auto"/>
    <s v="Self-employed"/>
    <n v="1"/>
    <s v="Good"/>
    <n v="0.57999999999999996"/>
    <n v="159741.5"/>
    <n v="0"/>
    <s v="Hansenchester"/>
    <x v="14"/>
    <x v="216"/>
    <n v="2"/>
    <n v="1"/>
    <s v="Low"/>
    <x v="0"/>
  </r>
  <r>
    <n v="32"/>
    <s v="Female"/>
    <s v="Master's"/>
    <s v="Married"/>
    <n v="50540"/>
    <n v="635"/>
    <n v="25354"/>
    <s v="Home"/>
    <s v="Unemployed"/>
    <n v="9"/>
    <s v="Fair"/>
    <n v="0.21"/>
    <n v="159741.5"/>
    <n v="2"/>
    <s v="North Crystal"/>
    <x v="15"/>
    <x v="142"/>
    <n v="1"/>
    <n v="0"/>
    <s v="Low"/>
    <x v="0"/>
  </r>
  <r>
    <n v="67"/>
    <s v="Female"/>
    <s v="Bachelor's"/>
    <s v="Single"/>
    <n v="92105"/>
    <n v="762"/>
    <n v="21479"/>
    <s v="Personal"/>
    <s v="Unemployed"/>
    <n v="6"/>
    <s v="Good"/>
    <n v="0.21"/>
    <n v="240264"/>
    <n v="2"/>
    <s v="Browntown"/>
    <x v="2"/>
    <x v="188"/>
    <n v="2"/>
    <n v="1"/>
    <s v="Low"/>
    <x v="5"/>
  </r>
  <r>
    <n v="54"/>
    <s v="Non-binary"/>
    <s v="Bachelor's"/>
    <s v="Married"/>
    <n v="69933.399999999994"/>
    <n v="653"/>
    <n v="12385"/>
    <s v="Auto"/>
    <s v="Unemployed"/>
    <n v="16"/>
    <s v="Good"/>
    <n v="0.59"/>
    <n v="173277"/>
    <n v="1"/>
    <s v="Michaelberg"/>
    <x v="5"/>
    <x v="63"/>
    <n v="2"/>
    <n v="0"/>
    <s v="Medium"/>
    <x v="3"/>
  </r>
  <r>
    <n v="48"/>
    <s v="Male"/>
    <s v="Master's"/>
    <s v="Married"/>
    <n v="76997"/>
    <n v="740"/>
    <n v="30977"/>
    <s v="Auto"/>
    <s v="Employed"/>
    <n v="3"/>
    <s v="Poor"/>
    <n v="0.33"/>
    <n v="120880"/>
    <n v="3"/>
    <s v="West Edwardberg"/>
    <x v="58"/>
    <x v="103"/>
    <n v="2"/>
    <n v="1"/>
    <s v="Low"/>
    <x v="0"/>
  </r>
  <r>
    <n v="21"/>
    <s v="Female"/>
    <s v="Bachelor's"/>
    <s v="Divorced"/>
    <n v="30040"/>
    <n v="725"/>
    <n v="41888"/>
    <s v="Personal"/>
    <s v="Unemployed"/>
    <n v="1"/>
    <s v="Poor"/>
    <n v="0.39"/>
    <n v="143314"/>
    <n v="3"/>
    <s v="Clarktown"/>
    <x v="30"/>
    <x v="72"/>
    <n v="1"/>
    <n v="2"/>
    <s v="Medium"/>
    <x v="0"/>
  </r>
  <r>
    <n v="28"/>
    <s v="Female"/>
    <s v="Master's"/>
    <s v="Divorced"/>
    <n v="69933.399999999994"/>
    <n v="613"/>
    <n v="13851"/>
    <s v="Auto"/>
    <s v="Employed"/>
    <n v="12"/>
    <s v="Poor"/>
    <n v="0.12"/>
    <n v="266907"/>
    <n v="1"/>
    <s v="New Darrenborough"/>
    <x v="54"/>
    <x v="41"/>
    <n v="3"/>
    <n v="2"/>
    <s v="High"/>
    <x v="5"/>
  </r>
  <r>
    <n v="35"/>
    <s v="Male"/>
    <s v="High School"/>
    <s v="Single"/>
    <n v="82398"/>
    <n v="682"/>
    <n v="27450.01"/>
    <s v="Business"/>
    <s v="Self-employed"/>
    <n v="0"/>
    <s v="Poor"/>
    <n v="0.55000000000000004"/>
    <n v="28797"/>
    <n v="4"/>
    <s v="Cartermouth"/>
    <x v="16"/>
    <x v="57"/>
    <n v="2"/>
    <n v="2"/>
    <s v="Low"/>
    <x v="0"/>
  </r>
  <r>
    <n v="32"/>
    <s v="Male"/>
    <s v="PhD"/>
    <s v="Divorced"/>
    <n v="61400"/>
    <n v="736"/>
    <n v="24433"/>
    <s v="Home"/>
    <s v="Employed"/>
    <n v="14"/>
    <s v="Excellent"/>
    <n v="0.56000000000000005"/>
    <n v="159741.5"/>
    <n v="0"/>
    <s v="South Catherine"/>
    <x v="54"/>
    <x v="37"/>
    <n v="0"/>
    <n v="0"/>
    <s v="Low"/>
    <x v="4"/>
  </r>
  <r>
    <n v="65"/>
    <s v="Non-binary"/>
    <s v="PhD"/>
    <s v="Divorced"/>
    <n v="21080"/>
    <n v="761"/>
    <n v="8547"/>
    <s v="Auto"/>
    <s v="Self-employed"/>
    <n v="9"/>
    <s v="Excellent"/>
    <n v="0.14000000000000001"/>
    <n v="284256"/>
    <n v="2"/>
    <s v="Taylorshire"/>
    <x v="32"/>
    <x v="67"/>
    <n v="4"/>
    <n v="0"/>
    <s v="Low"/>
    <x v="3"/>
  </r>
  <r>
    <n v="59"/>
    <s v="Female"/>
    <s v="Bachelor's"/>
    <s v="Married"/>
    <n v="69933.399999999994"/>
    <n v="736"/>
    <n v="22671"/>
    <s v="Home"/>
    <s v="Employed"/>
    <n v="4"/>
    <s v="Fair"/>
    <n v="0.27"/>
    <n v="159741.5"/>
    <n v="4"/>
    <s v="Morganborough"/>
    <x v="28"/>
    <x v="95"/>
    <n v="2"/>
    <n v="0"/>
    <s v="Medium"/>
    <x v="0"/>
  </r>
  <r>
    <n v="38"/>
    <s v="Female"/>
    <s v="Bachelor's"/>
    <s v="Married"/>
    <n v="36760"/>
    <n v="603"/>
    <n v="42083"/>
    <s v="Personal"/>
    <s v="Unemployed"/>
    <n v="15"/>
    <s v="Poor"/>
    <n v="0.45"/>
    <n v="156342"/>
    <n v="3"/>
    <s v="Port Kara"/>
    <x v="18"/>
    <x v="223"/>
    <n v="1"/>
    <n v="0"/>
    <s v="Medium"/>
    <x v="0"/>
  </r>
  <r>
    <n v="51"/>
    <s v="Male"/>
    <s v="Bachelor's"/>
    <s v="Single"/>
    <n v="105549"/>
    <n v="748"/>
    <n v="18199"/>
    <s v="Personal"/>
    <s v="Self-employed"/>
    <n v="8"/>
    <s v="Excellent"/>
    <n v="0.23"/>
    <n v="205428"/>
    <n v="0"/>
    <s v="Kellyberg"/>
    <x v="13"/>
    <x v="117"/>
    <n v="3"/>
    <n v="2"/>
    <s v="Medium"/>
    <x v="5"/>
  </r>
  <r>
    <n v="42"/>
    <s v="Female"/>
    <s v="Master's"/>
    <s v="Single"/>
    <n v="46570"/>
    <n v="733"/>
    <n v="33270"/>
    <s v="Personal"/>
    <s v="Self-employed"/>
    <n v="14"/>
    <s v="Good"/>
    <n v="0.51"/>
    <n v="159741.5"/>
    <n v="1"/>
    <s v="Stephenfort"/>
    <x v="44"/>
    <x v="12"/>
    <n v="0"/>
    <n v="0"/>
    <s v="Low"/>
    <x v="4"/>
  </r>
  <r>
    <n v="49"/>
    <s v="Female"/>
    <s v="PhD"/>
    <s v="Married"/>
    <n v="117464"/>
    <n v="695"/>
    <n v="27450.01"/>
    <s v="Auto"/>
    <s v="Employed"/>
    <n v="16"/>
    <s v="Fair"/>
    <n v="0.47"/>
    <n v="77194"/>
    <n v="4"/>
    <s v="Boydtown"/>
    <x v="24"/>
    <x v="7"/>
    <n v="1"/>
    <n v="1"/>
    <s v="Medium"/>
    <x v="0"/>
  </r>
  <r>
    <n v="29"/>
    <s v="Male"/>
    <s v="PhD"/>
    <s v="Widowed"/>
    <n v="46272"/>
    <n v="661"/>
    <n v="12650"/>
    <s v="Home"/>
    <s v="Self-employed"/>
    <n v="18"/>
    <s v="Good"/>
    <n v="0.36"/>
    <n v="293068"/>
    <n v="1"/>
    <s v="Brianmouth"/>
    <x v="48"/>
    <x v="28"/>
    <n v="4"/>
    <n v="2"/>
    <s v="High"/>
    <x v="3"/>
  </r>
  <r>
    <n v="59"/>
    <s v="Male"/>
    <s v="PhD"/>
    <s v="Single"/>
    <n v="103449"/>
    <n v="705"/>
    <n v="26468"/>
    <s v="Personal"/>
    <s v="Self-employed"/>
    <n v="1"/>
    <s v="Excellent"/>
    <n v="0.52"/>
    <n v="159738"/>
    <n v="2"/>
    <s v="Port Andrewland"/>
    <x v="24"/>
    <x v="68"/>
    <n v="2"/>
    <n v="1"/>
    <s v="Low"/>
    <x v="0"/>
  </r>
  <r>
    <n v="26"/>
    <s v="Male"/>
    <s v="High School"/>
    <s v="Single"/>
    <n v="43289"/>
    <n v="754"/>
    <n v="14743"/>
    <s v="Home"/>
    <s v="Self-employed"/>
    <n v="0"/>
    <s v="Good"/>
    <n v="0.2"/>
    <n v="159741.5"/>
    <n v="0"/>
    <s v="North Cheryl"/>
    <x v="55"/>
    <x v="199"/>
    <n v="2"/>
    <n v="0"/>
    <s v="Low"/>
    <x v="1"/>
  </r>
  <r>
    <n v="22"/>
    <s v="Male"/>
    <s v="PhD"/>
    <s v="Married"/>
    <n v="42343"/>
    <n v="771"/>
    <n v="12928"/>
    <s v="Business"/>
    <s v="Self-employed"/>
    <n v="6"/>
    <s v="Good"/>
    <n v="0.51"/>
    <n v="89912"/>
    <n v="2"/>
    <s v="Thomasview"/>
    <x v="8"/>
    <x v="68"/>
    <n v="1"/>
    <n v="0"/>
    <s v="Low"/>
    <x v="1"/>
  </r>
  <r>
    <n v="30"/>
    <s v="Non-binary"/>
    <s v="High School"/>
    <s v="Divorced"/>
    <n v="37187"/>
    <n v="717"/>
    <n v="34501"/>
    <s v="Personal"/>
    <s v="Unemployed"/>
    <n v="8"/>
    <s v="Good"/>
    <n v="0.56999999999999995"/>
    <n v="286851"/>
    <n v="0"/>
    <s v="South Taratown"/>
    <x v="50"/>
    <x v="28"/>
    <n v="3"/>
    <n v="0"/>
    <s v="Medium"/>
    <x v="0"/>
  </r>
  <r>
    <n v="59"/>
    <s v="Male"/>
    <s v="High School"/>
    <s v="Widowed"/>
    <n v="69933.399999999994"/>
    <n v="758"/>
    <n v="27450.01"/>
    <s v="Home"/>
    <s v="Unemployed"/>
    <n v="16"/>
    <s v="Good"/>
    <n v="0.5"/>
    <n v="275795"/>
    <n v="2"/>
    <s v="South Raymond"/>
    <x v="42"/>
    <x v="44"/>
    <n v="0"/>
    <n v="1"/>
    <s v="Medium"/>
    <x v="3"/>
  </r>
  <r>
    <n v="48"/>
    <s v="Female"/>
    <s v="PhD"/>
    <s v="Widowed"/>
    <n v="116742"/>
    <n v="670"/>
    <n v="15456"/>
    <s v="Business"/>
    <s v="Self-employed"/>
    <n v="5"/>
    <s v="Poor"/>
    <n v="0.41"/>
    <n v="78874"/>
    <n v="1"/>
    <s v="Mathewsborough"/>
    <x v="13"/>
    <x v="92"/>
    <n v="0"/>
    <n v="1"/>
    <s v="Medium"/>
    <x v="0"/>
  </r>
  <r>
    <n v="47"/>
    <s v="Female"/>
    <s v="Bachelor's"/>
    <s v="Single"/>
    <n v="111707"/>
    <n v="699"/>
    <n v="36237"/>
    <s v="Business"/>
    <s v="Self-employed"/>
    <n v="17"/>
    <s v="Good"/>
    <n v="0.56000000000000005"/>
    <n v="159741.5"/>
    <n v="0"/>
    <s v="Emilyburgh"/>
    <x v="22"/>
    <x v="78"/>
    <n v="2"/>
    <n v="1"/>
    <s v="Low"/>
    <x v="3"/>
  </r>
  <r>
    <n v="29"/>
    <s v="Non-binary"/>
    <s v="High School"/>
    <s v="Single"/>
    <n v="91123"/>
    <n v="711"/>
    <n v="28082"/>
    <s v="Business"/>
    <s v="Employed"/>
    <n v="5"/>
    <s v="Good"/>
    <n v="0.46"/>
    <n v="116211"/>
    <n v="4"/>
    <s v="North Malik"/>
    <x v="28"/>
    <x v="46"/>
    <n v="0"/>
    <n v="1"/>
    <s v="Medium"/>
    <x v="0"/>
  </r>
  <r>
    <n v="33"/>
    <s v="Male"/>
    <s v="Master's"/>
    <s v="Widowed"/>
    <n v="31683"/>
    <n v="787"/>
    <n v="36277"/>
    <s v="Business"/>
    <s v="Self-employed"/>
    <n v="3"/>
    <s v="Excellent"/>
    <n v="0.33"/>
    <n v="35733"/>
    <n v="2"/>
    <s v="Pearsontown"/>
    <x v="41"/>
    <x v="8"/>
    <n v="2"/>
    <n v="2"/>
    <s v="Medium"/>
    <x v="0"/>
  </r>
  <r>
    <n v="18"/>
    <s v="Non-binary"/>
    <s v="High School"/>
    <s v="Married"/>
    <n v="75178"/>
    <n v="605"/>
    <n v="16918"/>
    <s v="Home"/>
    <s v="Employed"/>
    <n v="15"/>
    <s v="Fair"/>
    <n v="0.56000000000000005"/>
    <n v="186487"/>
    <n v="2"/>
    <s v="Jillstad"/>
    <x v="52"/>
    <x v="17"/>
    <n v="2"/>
    <n v="0"/>
    <s v="Medium"/>
    <x v="0"/>
  </r>
  <r>
    <n v="50"/>
    <s v="Non-binary"/>
    <s v="Bachelor's"/>
    <s v="Divorced"/>
    <n v="69933.399999999994"/>
    <n v="691"/>
    <n v="44204"/>
    <s v="Auto"/>
    <s v="Unemployed"/>
    <n v="9"/>
    <s v="Excellent"/>
    <n v="0.4"/>
    <n v="87968"/>
    <n v="3"/>
    <s v="Lake Tracybury"/>
    <x v="36"/>
    <x v="72"/>
    <n v="2"/>
    <n v="2"/>
    <s v="Medium"/>
    <x v="3"/>
  </r>
  <r>
    <n v="59"/>
    <s v="Female"/>
    <s v="Bachelor's"/>
    <s v="Single"/>
    <n v="41106"/>
    <n v="757"/>
    <n v="44531"/>
    <s v="Personal"/>
    <s v="Unemployed"/>
    <n v="18"/>
    <s v="Excellent"/>
    <n v="0.48"/>
    <n v="255402"/>
    <n v="0"/>
    <s v="Smithborough"/>
    <x v="7"/>
    <x v="149"/>
    <n v="3"/>
    <n v="1"/>
    <s v="Low"/>
    <x v="3"/>
  </r>
  <r>
    <n v="63"/>
    <s v="Male"/>
    <s v="PhD"/>
    <s v="Widowed"/>
    <n v="69933.399999999994"/>
    <n v="686"/>
    <n v="32899"/>
    <s v="Home"/>
    <s v="Unemployed"/>
    <n v="19"/>
    <s v="Fair"/>
    <n v="0.47"/>
    <n v="37026"/>
    <n v="2"/>
    <s v="Jessicashire"/>
    <x v="11"/>
    <x v="32"/>
    <n v="2"/>
    <n v="1"/>
    <s v="Low"/>
    <x v="0"/>
  </r>
  <r>
    <n v="59"/>
    <s v="Non-binary"/>
    <s v="Bachelor's"/>
    <s v="Married"/>
    <n v="80481"/>
    <n v="721"/>
    <n v="31165"/>
    <s v="Home"/>
    <s v="Employed"/>
    <n v="10"/>
    <s v="Fair"/>
    <n v="0.43"/>
    <n v="281346"/>
    <n v="0"/>
    <s v="South Sharonmouth"/>
    <x v="44"/>
    <x v="235"/>
    <n v="2"/>
    <n v="2"/>
    <s v="Low"/>
    <x v="0"/>
  </r>
  <r>
    <n v="18"/>
    <s v="Female"/>
    <s v="High School"/>
    <s v="Divorced"/>
    <n v="69933.399999999994"/>
    <n v="630"/>
    <n v="44442"/>
    <s v="Business"/>
    <s v="Employed"/>
    <n v="1"/>
    <s v="Fair"/>
    <n v="0.13"/>
    <n v="221170"/>
    <n v="2"/>
    <s v="Hicksbury"/>
    <x v="14"/>
    <x v="113"/>
    <n v="1"/>
    <n v="2"/>
    <s v="Low"/>
    <x v="0"/>
  </r>
  <r>
    <n v="49"/>
    <s v="Male"/>
    <s v="High School"/>
    <s v="Widowed"/>
    <n v="103133"/>
    <n v="705"/>
    <n v="27450.01"/>
    <s v="Personal"/>
    <s v="Employed"/>
    <n v="11"/>
    <s v="Fair"/>
    <n v="0.34"/>
    <n v="163767"/>
    <n v="2"/>
    <s v="Hendersonfurt"/>
    <x v="27"/>
    <x v="110"/>
    <n v="0"/>
    <n v="2"/>
    <s v="Low"/>
    <x v="1"/>
  </r>
  <r>
    <n v="25"/>
    <s v="Female"/>
    <s v="Bachelor's"/>
    <s v="Widowed"/>
    <n v="21532"/>
    <n v="603"/>
    <n v="23027"/>
    <s v="Personal"/>
    <s v="Self-employed"/>
    <n v="19"/>
    <s v="Fair"/>
    <n v="0.1"/>
    <n v="159741.5"/>
    <n v="2"/>
    <s v="East Hollyfort"/>
    <x v="49"/>
    <x v="193"/>
    <n v="1"/>
    <n v="2"/>
    <s v="Low"/>
    <x v="0"/>
  </r>
  <r>
    <n v="40"/>
    <s v="Non-binary"/>
    <s v="High School"/>
    <s v="Divorced"/>
    <n v="40551"/>
    <n v="784"/>
    <n v="42257"/>
    <s v="Home"/>
    <s v="Employed"/>
    <n v="9"/>
    <s v="Fair"/>
    <n v="0.28000000000000003"/>
    <n v="199119"/>
    <n v="4"/>
    <s v="Ronaldberg"/>
    <x v="6"/>
    <x v="215"/>
    <n v="1"/>
    <n v="2"/>
    <s v="Low"/>
    <x v="1"/>
  </r>
  <r>
    <n v="41"/>
    <s v="Female"/>
    <s v="High School"/>
    <s v="Widowed"/>
    <n v="28250"/>
    <n v="764"/>
    <n v="27450.01"/>
    <s v="Personal"/>
    <s v="Self-employed"/>
    <n v="2"/>
    <s v="Good"/>
    <n v="0.24"/>
    <n v="222335"/>
    <n v="0"/>
    <s v="Port Michaelshire"/>
    <x v="32"/>
    <x v="91"/>
    <n v="0"/>
    <n v="0"/>
    <s v="High"/>
    <x v="0"/>
  </r>
  <r>
    <n v="43"/>
    <s v="Non-binary"/>
    <s v="Bachelor's"/>
    <s v="Single"/>
    <n v="69933.399999999994"/>
    <n v="690"/>
    <n v="42368"/>
    <s v="Business"/>
    <s v="Unemployed"/>
    <n v="6"/>
    <s v="Poor"/>
    <n v="0.17"/>
    <n v="229883"/>
    <n v="3"/>
    <s v="East Sherry"/>
    <x v="23"/>
    <x v="177"/>
    <n v="0"/>
    <n v="0"/>
    <s v="Low"/>
    <x v="0"/>
  </r>
  <r>
    <n v="24"/>
    <s v="Female"/>
    <s v="Bachelor's"/>
    <s v="Single"/>
    <n v="89206"/>
    <n v="610"/>
    <n v="30320"/>
    <s v="Auto"/>
    <s v="Self-employed"/>
    <n v="8"/>
    <s v="Excellent"/>
    <n v="0.45"/>
    <n v="171313"/>
    <n v="0"/>
    <s v="Kathleentown"/>
    <x v="15"/>
    <x v="166"/>
    <n v="4"/>
    <n v="0"/>
    <s v="Medium"/>
    <x v="0"/>
  </r>
  <r>
    <n v="49"/>
    <s v="Female"/>
    <s v="PhD"/>
    <s v="Widowed"/>
    <n v="116815"/>
    <n v="794"/>
    <n v="35439"/>
    <s v="Business"/>
    <s v="Unemployed"/>
    <n v="12"/>
    <s v="Poor"/>
    <n v="0.28999999999999998"/>
    <n v="47063"/>
    <n v="4"/>
    <s v="West Melissamouth"/>
    <x v="26"/>
    <x v="101"/>
    <n v="3"/>
    <n v="2"/>
    <s v="Low"/>
    <x v="0"/>
  </r>
  <r>
    <n v="68"/>
    <s v="Female"/>
    <s v="High School"/>
    <s v="Married"/>
    <n v="38059"/>
    <n v="694"/>
    <n v="27216"/>
    <s v="Personal"/>
    <s v="Self-employed"/>
    <n v="17"/>
    <s v="Fair"/>
    <n v="0.45"/>
    <n v="297286"/>
    <n v="2"/>
    <s v="North Larry"/>
    <x v="2"/>
    <x v="21"/>
    <n v="4"/>
    <n v="1"/>
    <s v="High"/>
    <x v="0"/>
  </r>
  <r>
    <n v="31"/>
    <s v="Female"/>
    <s v="High School"/>
    <s v="Married"/>
    <n v="103748"/>
    <n v="733"/>
    <n v="32533"/>
    <s v="Home"/>
    <s v="Employed"/>
    <n v="11"/>
    <s v="Excellent"/>
    <n v="0.3"/>
    <n v="75767"/>
    <n v="1"/>
    <s v="Williamsburgh"/>
    <x v="50"/>
    <x v="57"/>
    <n v="2"/>
    <n v="0"/>
    <s v="Medium"/>
    <x v="3"/>
  </r>
  <r>
    <n v="49"/>
    <s v="Non-binary"/>
    <s v="Master's"/>
    <s v="Single"/>
    <n v="87583"/>
    <n v="699"/>
    <n v="15292"/>
    <s v="Personal"/>
    <s v="Employed"/>
    <n v="19"/>
    <s v="Excellent"/>
    <n v="0.22"/>
    <n v="63988"/>
    <n v="1"/>
    <s v="North Joseview"/>
    <x v="55"/>
    <x v="100"/>
    <n v="2"/>
    <n v="2"/>
    <s v="Medium"/>
    <x v="3"/>
  </r>
  <r>
    <n v="51"/>
    <s v="Female"/>
    <s v="Bachelor's"/>
    <s v="Single"/>
    <n v="26846"/>
    <n v="643"/>
    <n v="18513"/>
    <s v="Personal"/>
    <s v="Unemployed"/>
    <n v="19"/>
    <s v="Good"/>
    <n v="0.18"/>
    <n v="159741.5"/>
    <n v="2"/>
    <s v="Perryshire"/>
    <x v="21"/>
    <x v="162"/>
    <n v="1"/>
    <n v="1"/>
    <s v="Low"/>
    <x v="3"/>
  </r>
  <r>
    <n v="29"/>
    <s v="Male"/>
    <s v="PhD"/>
    <s v="Single"/>
    <n v="59925"/>
    <n v="729"/>
    <n v="36667"/>
    <s v="Personal"/>
    <s v="Employed"/>
    <n v="10"/>
    <s v="Poor"/>
    <n v="0.28000000000000003"/>
    <n v="195212"/>
    <n v="2"/>
    <s v="South Arthurville"/>
    <x v="24"/>
    <x v="118"/>
    <n v="2"/>
    <n v="1"/>
    <s v="Low"/>
    <x v="1"/>
  </r>
  <r>
    <n v="56"/>
    <s v="Non-binary"/>
    <s v="High School"/>
    <s v="Single"/>
    <n v="92190"/>
    <n v="699"/>
    <n v="43413"/>
    <s v="Business"/>
    <s v="Employed"/>
    <n v="3"/>
    <s v="Fair"/>
    <n v="0.48"/>
    <n v="159741.5"/>
    <n v="2"/>
    <s v="East Stacyfort"/>
    <x v="16"/>
    <x v="2"/>
    <n v="1"/>
    <n v="2"/>
    <s v="Low"/>
    <x v="1"/>
  </r>
  <r>
    <n v="28"/>
    <s v="Non-binary"/>
    <s v="Bachelor's"/>
    <s v="Divorced"/>
    <n v="83996"/>
    <n v="615"/>
    <n v="28543"/>
    <s v="Personal"/>
    <s v="Unemployed"/>
    <n v="6"/>
    <s v="Excellent"/>
    <n v="0.32"/>
    <n v="240596"/>
    <n v="4"/>
    <s v="Youngborough"/>
    <x v="37"/>
    <x v="1"/>
    <n v="4"/>
    <n v="2"/>
    <s v="Medium"/>
    <x v="0"/>
  </r>
  <r>
    <n v="64"/>
    <s v="Female"/>
    <s v="PhD"/>
    <s v="Married"/>
    <n v="117148"/>
    <n v="758"/>
    <n v="27450.01"/>
    <s v="Personal"/>
    <s v="Employed"/>
    <n v="8"/>
    <s v="Good"/>
    <n v="0.47"/>
    <n v="159741.5"/>
    <n v="3"/>
    <s v="Port Erica"/>
    <x v="47"/>
    <x v="129"/>
    <n v="1"/>
    <n v="0"/>
    <s v="High"/>
    <x v="0"/>
  </r>
  <r>
    <n v="64"/>
    <s v="Female"/>
    <s v="Master's"/>
    <s v="Married"/>
    <n v="69933.399999999994"/>
    <n v="627"/>
    <n v="21843"/>
    <s v="Auto"/>
    <s v="Employed"/>
    <n v="18"/>
    <s v="Poor"/>
    <n v="0.14000000000000001"/>
    <n v="131969"/>
    <n v="0"/>
    <s v="Randallview"/>
    <x v="2"/>
    <x v="18"/>
    <n v="4"/>
    <n v="1"/>
    <s v="Low"/>
    <x v="0"/>
  </r>
  <r>
    <n v="30"/>
    <s v="Female"/>
    <s v="PhD"/>
    <s v="Widowed"/>
    <n v="103537"/>
    <n v="699"/>
    <n v="38416"/>
    <s v="Personal"/>
    <s v="Self-employed"/>
    <n v="5"/>
    <s v="Excellent"/>
    <n v="0.38"/>
    <n v="208049"/>
    <n v="0"/>
    <s v="South Stephenport"/>
    <x v="28"/>
    <x v="121"/>
    <n v="2"/>
    <n v="0"/>
    <s v="Low"/>
    <x v="1"/>
  </r>
  <r>
    <n v="63"/>
    <s v="Male"/>
    <s v="Master's"/>
    <s v="Divorced"/>
    <n v="24094"/>
    <n v="765"/>
    <n v="25450"/>
    <s v="Business"/>
    <s v="Unemployed"/>
    <n v="4"/>
    <s v="Poor"/>
    <n v="0.23"/>
    <n v="281069"/>
    <n v="0"/>
    <s v="Markchester"/>
    <x v="45"/>
    <x v="48"/>
    <n v="4"/>
    <n v="1"/>
    <s v="Medium"/>
    <x v="0"/>
  </r>
  <r>
    <n v="64"/>
    <s v="Non-binary"/>
    <s v="Bachelor's"/>
    <s v="Married"/>
    <n v="38643"/>
    <n v="694"/>
    <n v="34278"/>
    <s v="Auto"/>
    <s v="Employed"/>
    <n v="8"/>
    <s v="Good"/>
    <n v="0.34"/>
    <n v="161189"/>
    <n v="3"/>
    <s v="Reillyside"/>
    <x v="47"/>
    <x v="97"/>
    <n v="1"/>
    <n v="0"/>
    <s v="High"/>
    <x v="0"/>
  </r>
  <r>
    <n v="51"/>
    <s v="Non-binary"/>
    <s v="PhD"/>
    <s v="Married"/>
    <n v="106708"/>
    <n v="739"/>
    <n v="20411"/>
    <s v="Auto"/>
    <s v="Self-employed"/>
    <n v="17"/>
    <s v="Fair"/>
    <n v="0.44"/>
    <n v="143215"/>
    <n v="4"/>
    <s v="Markland"/>
    <x v="54"/>
    <x v="36"/>
    <n v="3"/>
    <n v="0"/>
    <s v="High"/>
    <x v="0"/>
  </r>
  <r>
    <n v="42"/>
    <s v="Female"/>
    <s v="Bachelor's"/>
    <s v="Divorced"/>
    <n v="103247"/>
    <n v="708"/>
    <n v="21059"/>
    <s v="Auto"/>
    <s v="Unemployed"/>
    <n v="3"/>
    <s v="Fair"/>
    <n v="0.37"/>
    <n v="199480"/>
    <n v="4"/>
    <s v="South Candace"/>
    <x v="16"/>
    <x v="114"/>
    <n v="3"/>
    <n v="2"/>
    <s v="Low"/>
    <x v="0"/>
  </r>
  <r>
    <n v="20"/>
    <s v="Non-binary"/>
    <s v="Master's"/>
    <s v="Married"/>
    <n v="69933.399999999994"/>
    <n v="637"/>
    <n v="5290"/>
    <s v="Auto"/>
    <s v="Self-employed"/>
    <n v="4"/>
    <s v="Fair"/>
    <n v="0.45"/>
    <n v="85785"/>
    <n v="3"/>
    <s v="Port Kimberlyfort"/>
    <x v="15"/>
    <x v="221"/>
    <n v="2"/>
    <n v="2"/>
    <s v="Low"/>
    <x v="0"/>
  </r>
  <r>
    <n v="35"/>
    <s v="Male"/>
    <s v="PhD"/>
    <s v="Widowed"/>
    <n v="63751"/>
    <n v="699"/>
    <n v="36242"/>
    <s v="Business"/>
    <s v="Self-employed"/>
    <n v="12"/>
    <s v="Good"/>
    <n v="0.3"/>
    <n v="233836"/>
    <n v="1"/>
    <s v="Jacobside"/>
    <x v="53"/>
    <x v="86"/>
    <n v="3"/>
    <n v="0"/>
    <s v="Low"/>
    <x v="3"/>
  </r>
  <r>
    <n v="48"/>
    <s v="Male"/>
    <s v="Master's"/>
    <s v="Married"/>
    <n v="36484"/>
    <n v="615"/>
    <n v="16213"/>
    <s v="Auto"/>
    <s v="Unemployed"/>
    <n v="2"/>
    <s v="Fair"/>
    <n v="0.2"/>
    <n v="20203"/>
    <n v="2"/>
    <s v="Morrisville"/>
    <x v="33"/>
    <x v="65"/>
    <n v="4"/>
    <n v="1"/>
    <s v="Low"/>
    <x v="0"/>
  </r>
  <r>
    <n v="42"/>
    <s v="Female"/>
    <s v="PhD"/>
    <s v="Single"/>
    <n v="119007"/>
    <n v="601"/>
    <n v="38500"/>
    <s v="Business"/>
    <s v="Self-employed"/>
    <n v="18"/>
    <s v="Good"/>
    <n v="0.32"/>
    <n v="71820"/>
    <n v="0"/>
    <s v="West Nathaniel"/>
    <x v="9"/>
    <x v="232"/>
    <n v="0"/>
    <n v="1"/>
    <s v="Low"/>
    <x v="3"/>
  </r>
  <r>
    <n v="31"/>
    <s v="Male"/>
    <s v="Bachelor's"/>
    <s v="Married"/>
    <n v="103391"/>
    <n v="673"/>
    <n v="27450.01"/>
    <s v="Auto"/>
    <s v="Employed"/>
    <n v="8"/>
    <s v="Good"/>
    <n v="0.32"/>
    <n v="128615"/>
    <n v="2"/>
    <s v="South Melissa"/>
    <x v="7"/>
    <x v="187"/>
    <n v="2"/>
    <n v="2"/>
    <s v="High"/>
    <x v="0"/>
  </r>
  <r>
    <n v="65"/>
    <s v="Male"/>
    <s v="High School"/>
    <s v="Married"/>
    <n v="68807"/>
    <n v="771"/>
    <n v="27450.01"/>
    <s v="Home"/>
    <s v="Employed"/>
    <n v="2"/>
    <s v="Good"/>
    <n v="0.25"/>
    <n v="195572"/>
    <n v="1"/>
    <s v="West Emilyfurt"/>
    <x v="46"/>
    <x v="39"/>
    <n v="2"/>
    <n v="0"/>
    <s v="Low"/>
    <x v="1"/>
  </r>
  <r>
    <n v="26"/>
    <s v="Female"/>
    <s v="High School"/>
    <s v="Widowed"/>
    <n v="69933.399999999994"/>
    <n v="676"/>
    <n v="27450.01"/>
    <s v="Auto"/>
    <s v="Self-employed"/>
    <n v="16"/>
    <s v="Excellent"/>
    <n v="0.18"/>
    <n v="219337"/>
    <n v="2"/>
    <s v="Dawnstad"/>
    <x v="23"/>
    <x v="176"/>
    <n v="1"/>
    <n v="0"/>
    <s v="High"/>
    <x v="3"/>
  </r>
  <r>
    <n v="25"/>
    <s v="Male"/>
    <s v="Master's"/>
    <s v="Single"/>
    <n v="26473"/>
    <n v="651"/>
    <n v="18307"/>
    <s v="Business"/>
    <s v="Self-employed"/>
    <n v="16"/>
    <s v="Excellent"/>
    <n v="0.18"/>
    <n v="48972"/>
    <n v="4"/>
    <s v="West Joshuashire"/>
    <x v="27"/>
    <x v="119"/>
    <n v="0"/>
    <n v="2"/>
    <s v="Low"/>
    <x v="3"/>
  </r>
  <r>
    <n v="35"/>
    <s v="Male"/>
    <s v="Bachelor's"/>
    <s v="Married"/>
    <n v="21505"/>
    <n v="699"/>
    <n v="39822"/>
    <s v="Business"/>
    <s v="Self-employed"/>
    <n v="15"/>
    <s v="Good"/>
    <n v="0.26"/>
    <n v="31557"/>
    <n v="1"/>
    <s v="Port Michelle"/>
    <x v="43"/>
    <x v="163"/>
    <n v="0"/>
    <n v="1"/>
    <s v="Low"/>
    <x v="4"/>
  </r>
  <r>
    <n v="67"/>
    <s v="Non-binary"/>
    <s v="Bachelor's"/>
    <s v="Single"/>
    <n v="67055"/>
    <n v="689"/>
    <n v="30115"/>
    <s v="Personal"/>
    <s v="Self-employed"/>
    <n v="15"/>
    <s v="Fair"/>
    <n v="0.32"/>
    <n v="159741.5"/>
    <n v="4"/>
    <s v="Port Christinashire"/>
    <x v="56"/>
    <x v="123"/>
    <n v="3"/>
    <n v="0"/>
    <s v="Medium"/>
    <x v="0"/>
  </r>
  <r>
    <n v="66"/>
    <s v="Non-binary"/>
    <s v="Bachelor's"/>
    <s v="Widowed"/>
    <n v="70551"/>
    <n v="743"/>
    <n v="30104"/>
    <s v="Business"/>
    <s v="Self-employed"/>
    <n v="2"/>
    <s v="Excellent"/>
    <n v="0.38"/>
    <n v="172089"/>
    <n v="3"/>
    <s v="Lake Debra"/>
    <x v="12"/>
    <x v="67"/>
    <n v="2"/>
    <n v="2"/>
    <s v="Low"/>
    <x v="0"/>
  </r>
  <r>
    <n v="65"/>
    <s v="Non-binary"/>
    <s v="Master's"/>
    <s v="Married"/>
    <n v="51481"/>
    <n v="686"/>
    <n v="45890"/>
    <s v="Business"/>
    <s v="Unemployed"/>
    <n v="19"/>
    <s v="Excellent"/>
    <n v="0.37"/>
    <n v="157694"/>
    <n v="0"/>
    <s v="Farrellchester"/>
    <x v="35"/>
    <x v="23"/>
    <n v="1"/>
    <n v="2"/>
    <s v="Low"/>
    <x v="3"/>
  </r>
  <r>
    <n v="28"/>
    <s v="Non-binary"/>
    <s v="PhD"/>
    <s v="Widowed"/>
    <n v="90916"/>
    <n v="699"/>
    <n v="42807"/>
    <s v="Business"/>
    <s v="Self-employed"/>
    <n v="10"/>
    <s v="Fair"/>
    <n v="0.23"/>
    <n v="217546"/>
    <n v="4"/>
    <s v="South Melissafort"/>
    <x v="58"/>
    <x v="117"/>
    <n v="2"/>
    <n v="1"/>
    <s v="Low"/>
    <x v="1"/>
  </r>
  <r>
    <n v="23"/>
    <s v="Non-binary"/>
    <s v="PhD"/>
    <s v="Widowed"/>
    <n v="76441"/>
    <n v="798"/>
    <n v="26307"/>
    <s v="Personal"/>
    <s v="Unemployed"/>
    <n v="11"/>
    <s v="Excellent"/>
    <n v="0.1"/>
    <n v="290855"/>
    <n v="2"/>
    <s v="Jacobside"/>
    <x v="43"/>
    <x v="45"/>
    <n v="3"/>
    <n v="2"/>
    <s v="Low"/>
    <x v="2"/>
  </r>
  <r>
    <n v="69"/>
    <s v="Non-binary"/>
    <s v="Master's"/>
    <s v="Single"/>
    <n v="32473"/>
    <n v="734"/>
    <n v="14926"/>
    <s v="Auto"/>
    <s v="Self-employed"/>
    <n v="13"/>
    <s v="Poor"/>
    <n v="0.31"/>
    <n v="159741.5"/>
    <n v="3"/>
    <s v="Nicholsonchester"/>
    <x v="55"/>
    <x v="161"/>
    <n v="2"/>
    <n v="2"/>
    <s v="Medium"/>
    <x v="0"/>
  </r>
  <r>
    <n v="22"/>
    <s v="Non-binary"/>
    <s v="High School"/>
    <s v="Divorced"/>
    <n v="88165"/>
    <n v="738"/>
    <n v="44765"/>
    <s v="Auto"/>
    <s v="Unemployed"/>
    <n v="3"/>
    <s v="Fair"/>
    <n v="0.43"/>
    <n v="94271"/>
    <n v="2"/>
    <s v="Rogerbury"/>
    <x v="11"/>
    <x v="28"/>
    <n v="0"/>
    <n v="0"/>
    <s v="Low"/>
    <x v="1"/>
  </r>
  <r>
    <n v="50"/>
    <s v="Non-binary"/>
    <s v="Bachelor's"/>
    <s v="Single"/>
    <n v="54889"/>
    <n v="614"/>
    <n v="12851"/>
    <s v="Business"/>
    <s v="Unemployed"/>
    <n v="0"/>
    <s v="Good"/>
    <n v="0.18"/>
    <n v="20292"/>
    <n v="2"/>
    <s v="North Davidville"/>
    <x v="51"/>
    <x v="203"/>
    <n v="2"/>
    <n v="1"/>
    <s v="Low"/>
    <x v="0"/>
  </r>
  <r>
    <n v="69"/>
    <s v="Non-binary"/>
    <s v="Bachelor's"/>
    <s v="Married"/>
    <n v="31344"/>
    <n v="628"/>
    <n v="16623"/>
    <s v="Auto"/>
    <s v="Self-employed"/>
    <n v="17"/>
    <s v="Poor"/>
    <n v="0.31"/>
    <n v="80124"/>
    <n v="0"/>
    <s v="Davidfort"/>
    <x v="4"/>
    <x v="169"/>
    <n v="0"/>
    <n v="1"/>
    <s v="Medium"/>
    <x v="0"/>
  </r>
  <r>
    <n v="61"/>
    <s v="Male"/>
    <s v="Bachelor's"/>
    <s v="Married"/>
    <n v="90162"/>
    <n v="631"/>
    <n v="27450.01"/>
    <s v="Business"/>
    <s v="Self-employed"/>
    <n v="10"/>
    <s v="Excellent"/>
    <n v="0.55000000000000004"/>
    <n v="70984"/>
    <n v="3"/>
    <s v="Lake Mitchellbury"/>
    <x v="34"/>
    <x v="68"/>
    <n v="3"/>
    <n v="2"/>
    <s v="Low"/>
    <x v="3"/>
  </r>
  <r>
    <n v="51"/>
    <s v="Female"/>
    <s v="Bachelor's"/>
    <s v="Widowed"/>
    <n v="90766"/>
    <n v="651"/>
    <n v="25240"/>
    <s v="Auto"/>
    <s v="Employed"/>
    <n v="11"/>
    <s v="Fair"/>
    <n v="0.46"/>
    <n v="163457"/>
    <n v="2"/>
    <s v="East Dawn"/>
    <x v="14"/>
    <x v="20"/>
    <n v="2"/>
    <n v="1"/>
    <s v="Low"/>
    <x v="0"/>
  </r>
  <r>
    <n v="64"/>
    <s v="Non-binary"/>
    <s v="PhD"/>
    <s v="Married"/>
    <n v="51094"/>
    <n v="758"/>
    <n v="7215"/>
    <s v="Business"/>
    <s v="Unemployed"/>
    <n v="16"/>
    <s v="Fair"/>
    <n v="0.42"/>
    <n v="190645"/>
    <n v="3"/>
    <s v="East Douglas"/>
    <x v="6"/>
    <x v="90"/>
    <n v="2"/>
    <n v="1"/>
    <s v="Low"/>
    <x v="0"/>
  </r>
  <r>
    <n v="33"/>
    <s v="Non-binary"/>
    <s v="Master's"/>
    <s v="Divorced"/>
    <n v="83554"/>
    <n v="743"/>
    <n v="48664"/>
    <s v="Home"/>
    <s v="Unemployed"/>
    <n v="16"/>
    <s v="Fair"/>
    <n v="0.25"/>
    <n v="96989"/>
    <n v="0"/>
    <s v="Brooksville"/>
    <x v="0"/>
    <x v="8"/>
    <n v="0"/>
    <n v="1"/>
    <s v="Low"/>
    <x v="1"/>
  </r>
  <r>
    <n v="24"/>
    <s v="Female"/>
    <s v="High School"/>
    <s v="Single"/>
    <n v="69933.399999999994"/>
    <n v="615"/>
    <n v="46589"/>
    <s v="Home"/>
    <s v="Unemployed"/>
    <n v="1"/>
    <s v="Good"/>
    <n v="0.17"/>
    <n v="239612"/>
    <n v="4"/>
    <s v="South Edwardton"/>
    <x v="42"/>
    <x v="191"/>
    <n v="2"/>
    <n v="0"/>
    <s v="Low"/>
    <x v="0"/>
  </r>
  <r>
    <n v="53"/>
    <s v="Male"/>
    <s v="Master's"/>
    <s v="Divorced"/>
    <n v="62876"/>
    <n v="690"/>
    <n v="39134"/>
    <s v="Auto"/>
    <s v="Employed"/>
    <n v="9"/>
    <s v="Good"/>
    <n v="0.55000000000000004"/>
    <n v="55565"/>
    <n v="4"/>
    <s v="North Jennifer"/>
    <x v="8"/>
    <x v="165"/>
    <n v="4"/>
    <n v="1"/>
    <s v="Medium"/>
    <x v="3"/>
  </r>
  <r>
    <n v="46"/>
    <s v="Male"/>
    <s v="High School"/>
    <s v="Widowed"/>
    <n v="69933.399999999994"/>
    <n v="610"/>
    <n v="35298"/>
    <s v="Business"/>
    <s v="Employed"/>
    <n v="12"/>
    <s v="Poor"/>
    <n v="0.25"/>
    <n v="21868"/>
    <n v="2"/>
    <s v="Autumnmouth"/>
    <x v="21"/>
    <x v="0"/>
    <n v="1"/>
    <n v="1"/>
    <s v="Medium"/>
    <x v="0"/>
  </r>
  <r>
    <n v="58"/>
    <s v="Female"/>
    <s v="PhD"/>
    <s v="Divorced"/>
    <n v="59113"/>
    <n v="716"/>
    <n v="17384"/>
    <s v="Auto"/>
    <s v="Self-employed"/>
    <n v="15"/>
    <s v="Excellent"/>
    <n v="0.37"/>
    <n v="140585"/>
    <n v="1"/>
    <s v="Lake Taylorfurt"/>
    <x v="19"/>
    <x v="204"/>
    <n v="3"/>
    <n v="0"/>
    <s v="Low"/>
    <x v="3"/>
  </r>
  <r>
    <n v="32"/>
    <s v="Male"/>
    <s v="High School"/>
    <s v="Divorced"/>
    <n v="82495"/>
    <n v="779"/>
    <n v="45378"/>
    <s v="Business"/>
    <s v="Employed"/>
    <n v="13"/>
    <s v="Good"/>
    <n v="0.42"/>
    <n v="159741.5"/>
    <n v="2"/>
    <s v="Stevenstad"/>
    <x v="47"/>
    <x v="91"/>
    <n v="0"/>
    <n v="0"/>
    <s v="Low"/>
    <x v="4"/>
  </r>
  <r>
    <n v="65"/>
    <s v="Non-binary"/>
    <s v="Master's"/>
    <s v="Married"/>
    <n v="24054"/>
    <n v="731"/>
    <n v="15988"/>
    <s v="Home"/>
    <s v="Employed"/>
    <n v="15"/>
    <s v="Excellent"/>
    <n v="0.18"/>
    <n v="114409"/>
    <n v="3"/>
    <s v="Lake Aaronside"/>
    <x v="13"/>
    <x v="214"/>
    <n v="1"/>
    <n v="2"/>
    <s v="Medium"/>
    <x v="3"/>
  </r>
  <r>
    <n v="63"/>
    <s v="Non-binary"/>
    <s v="Master's"/>
    <s v="Divorced"/>
    <n v="107017"/>
    <n v="770"/>
    <n v="42405"/>
    <s v="Personal"/>
    <s v="Unemployed"/>
    <n v="9"/>
    <s v="Fair"/>
    <n v="0.55000000000000004"/>
    <n v="128462"/>
    <n v="3"/>
    <s v="Matthewhaven"/>
    <x v="0"/>
    <x v="126"/>
    <n v="4"/>
    <n v="1"/>
    <s v="High"/>
    <x v="0"/>
  </r>
  <r>
    <n v="33"/>
    <s v="Male"/>
    <s v="Master's"/>
    <s v="Single"/>
    <n v="72634"/>
    <n v="699"/>
    <n v="27450.01"/>
    <s v="Home"/>
    <s v="Employed"/>
    <n v="14"/>
    <s v="Good"/>
    <n v="0.43"/>
    <n v="256729"/>
    <n v="4"/>
    <s v="East Theresaton"/>
    <x v="19"/>
    <x v="81"/>
    <n v="2"/>
    <n v="0"/>
    <s v="High"/>
    <x v="3"/>
  </r>
  <r>
    <n v="40"/>
    <s v="Male"/>
    <s v="Master's"/>
    <s v="Married"/>
    <n v="53808"/>
    <n v="634"/>
    <n v="42080"/>
    <s v="Home"/>
    <s v="Unemployed"/>
    <n v="6"/>
    <s v="Good"/>
    <n v="0.12"/>
    <n v="126718"/>
    <n v="0"/>
    <s v="New Jose"/>
    <x v="56"/>
    <x v="22"/>
    <n v="2"/>
    <n v="0"/>
    <s v="High"/>
    <x v="0"/>
  </r>
  <r>
    <n v="21"/>
    <s v="Non-binary"/>
    <s v="Bachelor's"/>
    <s v="Divorced"/>
    <n v="110725"/>
    <n v="699"/>
    <n v="27450.01"/>
    <s v="Business"/>
    <s v="Self-employed"/>
    <n v="1"/>
    <s v="Excellent"/>
    <n v="0.19"/>
    <n v="138799"/>
    <n v="2"/>
    <s v="Lake Doris"/>
    <x v="13"/>
    <x v="76"/>
    <n v="2"/>
    <n v="2"/>
    <s v="Low"/>
    <x v="0"/>
  </r>
  <r>
    <n v="53"/>
    <s v="Male"/>
    <s v="Master's"/>
    <s v="Married"/>
    <n v="60028"/>
    <n v="617"/>
    <n v="29755"/>
    <s v="Business"/>
    <s v="Self-employed"/>
    <n v="14"/>
    <s v="Fair"/>
    <n v="0.54"/>
    <n v="159741.5"/>
    <n v="2"/>
    <s v="Heatherborough"/>
    <x v="46"/>
    <x v="236"/>
    <n v="3"/>
    <n v="1"/>
    <s v="Low"/>
    <x v="0"/>
  </r>
  <r>
    <n v="61"/>
    <s v="Male"/>
    <s v="Master's"/>
    <s v="Divorced"/>
    <n v="81271"/>
    <n v="659"/>
    <n v="32241"/>
    <s v="Home"/>
    <s v="Unemployed"/>
    <n v="5"/>
    <s v="Good"/>
    <n v="0.13"/>
    <n v="118172"/>
    <n v="4"/>
    <s v="Port Lori"/>
    <x v="56"/>
    <x v="56"/>
    <n v="1"/>
    <n v="0"/>
    <s v="Low"/>
    <x v="0"/>
  </r>
  <r>
    <n v="44"/>
    <s v="Male"/>
    <s v="PhD"/>
    <s v="Married"/>
    <n v="42805"/>
    <n v="678"/>
    <n v="8866"/>
    <s v="Home"/>
    <s v="Employed"/>
    <n v="11"/>
    <s v="Good"/>
    <n v="0.13"/>
    <n v="159741.5"/>
    <n v="2"/>
    <s v="East Jenniferborough"/>
    <x v="51"/>
    <x v="176"/>
    <n v="4"/>
    <n v="1"/>
    <s v="Low"/>
    <x v="3"/>
  </r>
  <r>
    <n v="61"/>
    <s v="Non-binary"/>
    <s v="Master's"/>
    <s v="Divorced"/>
    <n v="24866"/>
    <n v="699"/>
    <n v="25705"/>
    <s v="Business"/>
    <s v="Employed"/>
    <n v="3"/>
    <s v="Poor"/>
    <n v="0.56999999999999995"/>
    <n v="81198"/>
    <n v="4"/>
    <s v="North Donaldville"/>
    <x v="54"/>
    <x v="136"/>
    <n v="2"/>
    <n v="1"/>
    <s v="High"/>
    <x v="0"/>
  </r>
  <r>
    <n v="61"/>
    <s v="Female"/>
    <s v="High School"/>
    <s v="Divorced"/>
    <n v="31218"/>
    <n v="718"/>
    <n v="15915"/>
    <s v="Home"/>
    <s v="Self-employed"/>
    <n v="13"/>
    <s v="Poor"/>
    <n v="0.31"/>
    <n v="159741.5"/>
    <n v="2"/>
    <s v="Tiffanyborough"/>
    <x v="49"/>
    <x v="142"/>
    <n v="4"/>
    <n v="1"/>
    <s v="High"/>
    <x v="0"/>
  </r>
  <r>
    <n v="20"/>
    <s v="Female"/>
    <s v="High School"/>
    <s v="Single"/>
    <n v="82906"/>
    <n v="626"/>
    <n v="16722"/>
    <s v="Personal"/>
    <s v="Self-employed"/>
    <n v="17"/>
    <s v="Fair"/>
    <n v="0.53"/>
    <n v="159448"/>
    <n v="0"/>
    <s v="Smithfurt"/>
    <x v="5"/>
    <x v="15"/>
    <n v="2"/>
    <n v="1"/>
    <s v="Low"/>
    <x v="0"/>
  </r>
  <r>
    <n v="61"/>
    <s v="Male"/>
    <s v="Bachelor's"/>
    <s v="Single"/>
    <n v="26732"/>
    <n v="668"/>
    <n v="31107"/>
    <s v="Auto"/>
    <s v="Unemployed"/>
    <n v="16"/>
    <s v="Poor"/>
    <n v="0.18"/>
    <n v="64741"/>
    <n v="0"/>
    <s v="Flowersshire"/>
    <x v="10"/>
    <x v="205"/>
    <n v="4"/>
    <n v="0"/>
    <s v="High"/>
    <x v="0"/>
  </r>
  <r>
    <n v="30"/>
    <s v="Female"/>
    <s v="Master's"/>
    <s v="Single"/>
    <n v="30244"/>
    <n v="704"/>
    <n v="33654"/>
    <s v="Personal"/>
    <s v="Self-employed"/>
    <n v="0"/>
    <s v="Poor"/>
    <n v="0.4"/>
    <n v="118539"/>
    <n v="2"/>
    <s v="North Alison"/>
    <x v="51"/>
    <x v="185"/>
    <n v="1"/>
    <n v="1"/>
    <s v="Medium"/>
    <x v="0"/>
  </r>
  <r>
    <n v="67"/>
    <s v="Male"/>
    <s v="Bachelor's"/>
    <s v="Single"/>
    <n v="95276"/>
    <n v="699"/>
    <n v="26314"/>
    <s v="Auto"/>
    <s v="Unemployed"/>
    <n v="10"/>
    <s v="Fair"/>
    <n v="0.49"/>
    <n v="159741.5"/>
    <n v="0"/>
    <s v="South Amy"/>
    <x v="29"/>
    <x v="120"/>
    <n v="1"/>
    <n v="1"/>
    <s v="Low"/>
    <x v="1"/>
  </r>
  <r>
    <n v="24"/>
    <s v="Female"/>
    <s v="Master's"/>
    <s v="Married"/>
    <n v="109043"/>
    <n v="721"/>
    <n v="41973"/>
    <s v="Personal"/>
    <s v="Self-employed"/>
    <n v="17"/>
    <s v="Excellent"/>
    <n v="0.24"/>
    <n v="154466"/>
    <n v="4"/>
    <s v="South Kenneth"/>
    <x v="32"/>
    <x v="17"/>
    <n v="0"/>
    <n v="1"/>
    <s v="Low"/>
    <x v="4"/>
  </r>
  <r>
    <n v="23"/>
    <s v="Female"/>
    <s v="High School"/>
    <s v="Widowed"/>
    <n v="30707"/>
    <n v="704"/>
    <n v="34617"/>
    <s v="Personal"/>
    <s v="Employed"/>
    <n v="19"/>
    <s v="Excellent"/>
    <n v="0.14000000000000001"/>
    <n v="175278"/>
    <n v="2"/>
    <s v="Thomasport"/>
    <x v="21"/>
    <x v="66"/>
    <n v="0"/>
    <n v="2"/>
    <s v="Low"/>
    <x v="4"/>
  </r>
  <r>
    <n v="29"/>
    <s v="Female"/>
    <s v="Bachelor's"/>
    <s v="Widowed"/>
    <n v="112035"/>
    <n v="699"/>
    <n v="28116"/>
    <s v="Home"/>
    <s v="Unemployed"/>
    <n v="13"/>
    <s v="Poor"/>
    <n v="0.26"/>
    <n v="159741.5"/>
    <n v="3"/>
    <s v="Tanyafort"/>
    <x v="12"/>
    <x v="73"/>
    <n v="2"/>
    <n v="1"/>
    <s v="Low"/>
    <x v="1"/>
  </r>
  <r>
    <n v="68"/>
    <s v="Male"/>
    <s v="Master's"/>
    <s v="Single"/>
    <n v="73389"/>
    <n v="669"/>
    <n v="43202"/>
    <s v="Business"/>
    <s v="Employed"/>
    <n v="14"/>
    <s v="Poor"/>
    <n v="0.3"/>
    <n v="204985"/>
    <n v="2"/>
    <s v="West Jacob"/>
    <x v="39"/>
    <x v="187"/>
    <n v="3"/>
    <n v="1"/>
    <s v="Low"/>
    <x v="0"/>
  </r>
  <r>
    <n v="19"/>
    <s v="Non-binary"/>
    <s v="Master's"/>
    <s v="Widowed"/>
    <n v="40471"/>
    <n v="699"/>
    <n v="37840"/>
    <s v="Auto"/>
    <s v="Self-employed"/>
    <n v="11"/>
    <s v="Excellent"/>
    <n v="0.48"/>
    <n v="274055"/>
    <n v="2"/>
    <s v="Port Jeremiahview"/>
    <x v="27"/>
    <x v="13"/>
    <n v="2"/>
    <n v="0"/>
    <s v="Low"/>
    <x v="3"/>
  </r>
  <r>
    <n v="21"/>
    <s v="Non-binary"/>
    <s v="Master's"/>
    <s v="Married"/>
    <n v="100337"/>
    <n v="687"/>
    <n v="36805"/>
    <s v="Home"/>
    <s v="Employed"/>
    <n v="4"/>
    <s v="Excellent"/>
    <n v="0.32"/>
    <n v="274938"/>
    <n v="2"/>
    <s v="Port Michellehaven"/>
    <x v="27"/>
    <x v="68"/>
    <n v="0"/>
    <n v="2"/>
    <s v="Low"/>
    <x v="0"/>
  </r>
  <r>
    <n v="67"/>
    <s v="Non-binary"/>
    <s v="Bachelor's"/>
    <s v="Single"/>
    <n v="69933.399999999994"/>
    <n v="699"/>
    <n v="32005"/>
    <s v="Business"/>
    <s v="Unemployed"/>
    <n v="9"/>
    <s v="Good"/>
    <n v="0.36"/>
    <n v="99899"/>
    <n v="4"/>
    <s v="East Kevinstad"/>
    <x v="28"/>
    <x v="179"/>
    <n v="2"/>
    <n v="1"/>
    <s v="Low"/>
    <x v="3"/>
  </r>
  <r>
    <n v="38"/>
    <s v="Non-binary"/>
    <s v="Bachelor's"/>
    <s v="Married"/>
    <n v="50268"/>
    <n v="759"/>
    <n v="16460"/>
    <s v="Business"/>
    <s v="Self-employed"/>
    <n v="13"/>
    <s v="Excellent"/>
    <n v="0.52"/>
    <n v="278633"/>
    <n v="4"/>
    <s v="Sanchezmouth"/>
    <x v="9"/>
    <x v="21"/>
    <n v="4"/>
    <n v="0"/>
    <s v="Low"/>
    <x v="3"/>
  </r>
  <r>
    <n v="41"/>
    <s v="Female"/>
    <s v="PhD"/>
    <s v="Single"/>
    <n v="69056"/>
    <n v="778"/>
    <n v="27450.01"/>
    <s v="Home"/>
    <s v="Unemployed"/>
    <n v="4"/>
    <s v="Fair"/>
    <n v="0.14000000000000001"/>
    <n v="41791"/>
    <n v="4"/>
    <s v="Lake Jennifer"/>
    <x v="18"/>
    <x v="126"/>
    <n v="3"/>
    <n v="2"/>
    <s v="Low"/>
    <x v="0"/>
  </r>
  <r>
    <n v="49"/>
    <s v="Non-binary"/>
    <s v="PhD"/>
    <s v="Widowed"/>
    <n v="58469"/>
    <n v="638"/>
    <n v="48988"/>
    <s v="Business"/>
    <s v="Employed"/>
    <n v="17"/>
    <s v="Poor"/>
    <n v="0.52"/>
    <n v="159741.5"/>
    <n v="3"/>
    <s v="Lake Joseph"/>
    <x v="15"/>
    <x v="56"/>
    <n v="0"/>
    <n v="0"/>
    <s v="Low"/>
    <x v="0"/>
  </r>
  <r>
    <n v="21"/>
    <s v="Male"/>
    <s v="Master's"/>
    <s v="Married"/>
    <n v="32661"/>
    <n v="645"/>
    <n v="27450.01"/>
    <s v="Auto"/>
    <s v="Unemployed"/>
    <n v="15"/>
    <s v="Excellent"/>
    <n v="0.27"/>
    <n v="73387"/>
    <n v="3"/>
    <s v="Fisherton"/>
    <x v="13"/>
    <x v="127"/>
    <n v="2"/>
    <n v="1"/>
    <s v="Low"/>
    <x v="3"/>
  </r>
  <r>
    <n v="40"/>
    <s v="Female"/>
    <s v="Bachelor's"/>
    <s v="Divorced"/>
    <n v="118724"/>
    <n v="672"/>
    <n v="26768"/>
    <s v="Business"/>
    <s v="Employed"/>
    <n v="11"/>
    <s v="Good"/>
    <n v="0.27"/>
    <n v="89352"/>
    <n v="0"/>
    <s v="Lunaborough"/>
    <x v="41"/>
    <x v="174"/>
    <n v="2"/>
    <n v="2"/>
    <s v="Low"/>
    <x v="3"/>
  </r>
  <r>
    <n v="48"/>
    <s v="Female"/>
    <s v="PhD"/>
    <s v="Widowed"/>
    <n v="119732"/>
    <n v="778"/>
    <n v="27450.01"/>
    <s v="Personal"/>
    <s v="Self-employed"/>
    <n v="19"/>
    <s v="Good"/>
    <n v="0.55000000000000004"/>
    <n v="54699"/>
    <n v="2"/>
    <s v="Mendozahaven"/>
    <x v="12"/>
    <x v="16"/>
    <n v="0"/>
    <n v="0"/>
    <s v="Medium"/>
    <x v="3"/>
  </r>
  <r>
    <n v="51"/>
    <s v="Non-binary"/>
    <s v="Master's"/>
    <s v="Married"/>
    <n v="69577"/>
    <n v="608"/>
    <n v="7814"/>
    <s v="Business"/>
    <s v="Unemployed"/>
    <n v="15"/>
    <s v="Good"/>
    <n v="0.37"/>
    <n v="159741.5"/>
    <n v="3"/>
    <s v="Hillfort"/>
    <x v="2"/>
    <x v="75"/>
    <n v="2"/>
    <n v="0"/>
    <s v="High"/>
    <x v="3"/>
  </r>
  <r>
    <n v="64"/>
    <s v="Female"/>
    <s v="High School"/>
    <s v="Married"/>
    <n v="109344"/>
    <n v="699"/>
    <n v="8249"/>
    <s v="Business"/>
    <s v="Unemployed"/>
    <n v="9"/>
    <s v="Fair"/>
    <n v="0.43"/>
    <n v="191209"/>
    <n v="2"/>
    <s v="New Jimmytown"/>
    <x v="46"/>
    <x v="107"/>
    <n v="4"/>
    <n v="1"/>
    <s v="Medium"/>
    <x v="0"/>
  </r>
  <r>
    <n v="32"/>
    <s v="Female"/>
    <s v="High School"/>
    <s v="Married"/>
    <n v="51795"/>
    <n v="797"/>
    <n v="29238"/>
    <s v="Home"/>
    <s v="Employed"/>
    <n v="19"/>
    <s v="Excellent"/>
    <n v="0.12"/>
    <n v="212520"/>
    <n v="3"/>
    <s v="West Allison"/>
    <x v="9"/>
    <x v="175"/>
    <n v="2"/>
    <n v="1"/>
    <s v="Low"/>
    <x v="4"/>
  </r>
  <r>
    <n v="33"/>
    <s v="Female"/>
    <s v="Bachelor's"/>
    <s v="Single"/>
    <n v="69933.399999999994"/>
    <n v="718"/>
    <n v="21325"/>
    <s v="Personal"/>
    <s v="Unemployed"/>
    <n v="7"/>
    <s v="Excellent"/>
    <n v="0.44"/>
    <n v="134343"/>
    <n v="0"/>
    <s v="New Bernard"/>
    <x v="53"/>
    <x v="192"/>
    <n v="2"/>
    <n v="1"/>
    <s v="Low"/>
    <x v="0"/>
  </r>
  <r>
    <n v="46"/>
    <s v="Male"/>
    <s v="High School"/>
    <s v="Single"/>
    <n v="87635"/>
    <n v="735"/>
    <n v="45571"/>
    <s v="Auto"/>
    <s v="Employed"/>
    <n v="12"/>
    <s v="Excellent"/>
    <n v="0.25"/>
    <n v="84663"/>
    <n v="0"/>
    <s v="Salasmouth"/>
    <x v="41"/>
    <x v="15"/>
    <n v="2"/>
    <n v="1"/>
    <s v="High"/>
    <x v="3"/>
  </r>
  <r>
    <n v="49"/>
    <s v="Non-binary"/>
    <s v="PhD"/>
    <s v="Divorced"/>
    <n v="37637"/>
    <n v="690"/>
    <n v="25005"/>
    <s v="Business"/>
    <s v="Employed"/>
    <n v="3"/>
    <s v="Good"/>
    <n v="0.57999999999999996"/>
    <n v="55875"/>
    <n v="0"/>
    <s v="East Daniel"/>
    <x v="52"/>
    <x v="42"/>
    <n v="4"/>
    <n v="1"/>
    <s v="Low"/>
    <x v="0"/>
  </r>
  <r>
    <n v="66"/>
    <s v="Non-binary"/>
    <s v="High School"/>
    <s v="Married"/>
    <n v="69933.399999999994"/>
    <n v="605"/>
    <n v="47073"/>
    <s v="Home"/>
    <s v="Unemployed"/>
    <n v="1"/>
    <s v="Fair"/>
    <n v="0.39"/>
    <n v="59106"/>
    <n v="4"/>
    <s v="Mitchellfurt"/>
    <x v="53"/>
    <x v="163"/>
    <n v="0"/>
    <n v="1"/>
    <s v="Low"/>
    <x v="0"/>
  </r>
  <r>
    <n v="56"/>
    <s v="Male"/>
    <s v="High School"/>
    <s v="Widowed"/>
    <n v="42597"/>
    <n v="644"/>
    <n v="35406"/>
    <s v="Auto"/>
    <s v="Employed"/>
    <n v="11"/>
    <s v="Poor"/>
    <n v="0.15"/>
    <n v="188660"/>
    <n v="3"/>
    <s v="West Barbarafurt"/>
    <x v="39"/>
    <x v="176"/>
    <n v="2"/>
    <n v="2"/>
    <s v="Medium"/>
    <x v="0"/>
  </r>
  <r>
    <n v="69"/>
    <s v="Non-binary"/>
    <s v="High School"/>
    <s v="Married"/>
    <n v="36040"/>
    <n v="737"/>
    <n v="11112"/>
    <s v="Personal"/>
    <s v="Self-employed"/>
    <n v="4"/>
    <s v="Excellent"/>
    <n v="0.3"/>
    <n v="79983"/>
    <n v="3"/>
    <s v="South George"/>
    <x v="20"/>
    <x v="137"/>
    <n v="4"/>
    <n v="1"/>
    <s v="Low"/>
    <x v="0"/>
  </r>
  <r>
    <n v="30"/>
    <s v="Non-binary"/>
    <s v="PhD"/>
    <s v="Divorced"/>
    <n v="113321"/>
    <n v="666"/>
    <n v="21127"/>
    <s v="Personal"/>
    <s v="Self-employed"/>
    <n v="6"/>
    <s v="Good"/>
    <n v="0.56000000000000005"/>
    <n v="159741.5"/>
    <n v="2"/>
    <s v="Thompsonport"/>
    <x v="20"/>
    <x v="218"/>
    <n v="2"/>
    <n v="2"/>
    <s v="Low"/>
    <x v="0"/>
  </r>
  <r>
    <n v="21"/>
    <s v="Female"/>
    <s v="High School"/>
    <s v="Divorced"/>
    <n v="96729"/>
    <n v="649"/>
    <n v="28026"/>
    <s v="Auto"/>
    <s v="Unemployed"/>
    <n v="9"/>
    <s v="Excellent"/>
    <n v="0.28000000000000003"/>
    <n v="70784"/>
    <n v="0"/>
    <s v="Port Angela"/>
    <x v="49"/>
    <x v="56"/>
    <n v="4"/>
    <n v="2"/>
    <s v="Low"/>
    <x v="3"/>
  </r>
  <r>
    <n v="33"/>
    <s v="Male"/>
    <s v="High School"/>
    <s v="Divorced"/>
    <n v="51147"/>
    <n v="724"/>
    <n v="24812"/>
    <s v="Personal"/>
    <s v="Unemployed"/>
    <n v="11"/>
    <s v="Poor"/>
    <n v="0.31"/>
    <n v="222225"/>
    <n v="3"/>
    <s v="North Brendanhaven"/>
    <x v="17"/>
    <x v="132"/>
    <n v="4"/>
    <n v="1"/>
    <s v="Low"/>
    <x v="0"/>
  </r>
  <r>
    <n v="65"/>
    <s v="Non-binary"/>
    <s v="High School"/>
    <s v="Divorced"/>
    <n v="113077"/>
    <n v="661"/>
    <n v="14167"/>
    <s v="Home"/>
    <s v="Unemployed"/>
    <n v="8"/>
    <s v="Poor"/>
    <n v="0.38"/>
    <n v="178806"/>
    <n v="2"/>
    <s v="Lake Emily"/>
    <x v="44"/>
    <x v="42"/>
    <n v="2"/>
    <n v="2"/>
    <s v="Medium"/>
    <x v="0"/>
  </r>
  <r>
    <n v="22"/>
    <s v="Male"/>
    <s v="High School"/>
    <s v="Single"/>
    <n v="100746"/>
    <n v="776"/>
    <n v="45106"/>
    <s v="Personal"/>
    <s v="Unemployed"/>
    <n v="8"/>
    <s v="Excellent"/>
    <n v="0.6"/>
    <n v="110919"/>
    <n v="2"/>
    <s v="Susanfurt"/>
    <x v="24"/>
    <x v="116"/>
    <n v="0"/>
    <n v="0"/>
    <s v="Low"/>
    <x v="1"/>
  </r>
  <r>
    <n v="39"/>
    <s v="Female"/>
    <s v="High School"/>
    <s v="Divorced"/>
    <n v="93634"/>
    <n v="642"/>
    <n v="8039"/>
    <s v="Home"/>
    <s v="Employed"/>
    <n v="3"/>
    <s v="Good"/>
    <n v="0.49"/>
    <n v="24931"/>
    <n v="2"/>
    <s v="Tuckerview"/>
    <x v="44"/>
    <x v="133"/>
    <n v="4"/>
    <n v="0"/>
    <s v="Low"/>
    <x v="0"/>
  </r>
  <r>
    <n v="57"/>
    <s v="Female"/>
    <s v="PhD"/>
    <s v="Married"/>
    <n v="89998"/>
    <n v="765"/>
    <n v="21077"/>
    <s v="Home"/>
    <s v="Employed"/>
    <n v="7"/>
    <s v="Fair"/>
    <n v="0.26"/>
    <n v="263635"/>
    <n v="4"/>
    <s v="Brittanyside"/>
    <x v="20"/>
    <x v="32"/>
    <n v="2"/>
    <n v="1"/>
    <s v="Low"/>
    <x v="5"/>
  </r>
  <r>
    <n v="66"/>
    <s v="Female"/>
    <s v="High School"/>
    <s v="Widowed"/>
    <n v="96990"/>
    <n v="762"/>
    <n v="16970"/>
    <s v="Auto"/>
    <s v="Employed"/>
    <n v="10"/>
    <s v="Fair"/>
    <n v="0.24"/>
    <n v="165982"/>
    <n v="3"/>
    <s v="Port Kelly"/>
    <x v="5"/>
    <x v="110"/>
    <n v="0"/>
    <n v="0"/>
    <s v="Medium"/>
    <x v="5"/>
  </r>
  <r>
    <n v="49"/>
    <s v="Male"/>
    <s v="PhD"/>
    <s v="Single"/>
    <n v="115024"/>
    <n v="692"/>
    <n v="7760"/>
    <s v="Personal"/>
    <s v="Employed"/>
    <n v="12"/>
    <s v="Poor"/>
    <n v="0.54"/>
    <n v="207226"/>
    <n v="4"/>
    <s v="Warrenfort"/>
    <x v="6"/>
    <x v="147"/>
    <n v="2"/>
    <n v="0"/>
    <s v="Low"/>
    <x v="0"/>
  </r>
  <r>
    <n v="50"/>
    <s v="Female"/>
    <s v="PhD"/>
    <s v="Married"/>
    <n v="45433"/>
    <n v="699"/>
    <n v="34574"/>
    <s v="Business"/>
    <s v="Self-employed"/>
    <n v="2"/>
    <s v="Fair"/>
    <n v="0.5"/>
    <n v="189811"/>
    <n v="1"/>
    <s v="Lake Christineport"/>
    <x v="31"/>
    <x v="130"/>
    <n v="4"/>
    <n v="0"/>
    <s v="Low"/>
    <x v="0"/>
  </r>
  <r>
    <n v="37"/>
    <s v="Non-binary"/>
    <s v="High School"/>
    <s v="Widowed"/>
    <n v="57867"/>
    <n v="699"/>
    <n v="39129"/>
    <s v="Home"/>
    <s v="Unemployed"/>
    <n v="0"/>
    <s v="Poor"/>
    <n v="0.15"/>
    <n v="288865"/>
    <n v="2"/>
    <s v="Port Chelsea"/>
    <x v="8"/>
    <x v="124"/>
    <n v="2"/>
    <n v="1"/>
    <s v="Medium"/>
    <x v="0"/>
  </r>
  <r>
    <n v="33"/>
    <s v="Female"/>
    <s v="Master's"/>
    <s v="Married"/>
    <n v="74587"/>
    <n v="699"/>
    <n v="15136"/>
    <s v="Business"/>
    <s v="Employed"/>
    <n v="18"/>
    <s v="Excellent"/>
    <n v="0.14000000000000001"/>
    <n v="84444"/>
    <n v="4"/>
    <s v="North Shannonmouth"/>
    <x v="58"/>
    <x v="194"/>
    <n v="0"/>
    <n v="2"/>
    <s v="Low"/>
    <x v="4"/>
  </r>
  <r>
    <n v="51"/>
    <s v="Non-binary"/>
    <s v="Bachelor's"/>
    <s v="Divorced"/>
    <n v="74039"/>
    <n v="670"/>
    <n v="48828"/>
    <s v="Business"/>
    <s v="Self-employed"/>
    <n v="1"/>
    <s v="Good"/>
    <n v="0.27"/>
    <n v="159741.5"/>
    <n v="2"/>
    <s v="Karlahaven"/>
    <x v="18"/>
    <x v="57"/>
    <n v="3"/>
    <n v="1"/>
    <s v="Medium"/>
    <x v="0"/>
  </r>
  <r>
    <n v="61"/>
    <s v="Male"/>
    <s v="PhD"/>
    <s v="Single"/>
    <n v="107110"/>
    <n v="704"/>
    <n v="37337"/>
    <s v="Auto"/>
    <s v="Self-employed"/>
    <n v="6"/>
    <s v="Excellent"/>
    <n v="0.3"/>
    <n v="159741.5"/>
    <n v="0"/>
    <s v="West Andreabury"/>
    <x v="57"/>
    <x v="135"/>
    <n v="4"/>
    <n v="2"/>
    <s v="Low"/>
    <x v="0"/>
  </r>
  <r>
    <n v="29"/>
    <s v="Non-binary"/>
    <s v="Master's"/>
    <s v="Single"/>
    <n v="41086"/>
    <n v="632"/>
    <n v="8447"/>
    <s v="Auto"/>
    <s v="Employed"/>
    <n v="11"/>
    <s v="Fair"/>
    <n v="0.15"/>
    <n v="45835"/>
    <n v="3"/>
    <s v="West Christopher"/>
    <x v="47"/>
    <x v="71"/>
    <n v="3"/>
    <n v="2"/>
    <s v="High"/>
    <x v="0"/>
  </r>
  <r>
    <n v="68"/>
    <s v="Male"/>
    <s v="Master's"/>
    <s v="Divorced"/>
    <n v="92035"/>
    <n v="728"/>
    <n v="34079"/>
    <s v="Auto"/>
    <s v="Unemployed"/>
    <n v="1"/>
    <s v="Fair"/>
    <n v="0.5"/>
    <n v="49615"/>
    <n v="3"/>
    <s v="West Jenniferland"/>
    <x v="17"/>
    <x v="196"/>
    <n v="4"/>
    <n v="2"/>
    <s v="Low"/>
    <x v="0"/>
  </r>
  <r>
    <n v="43"/>
    <s v="Non-binary"/>
    <s v="Bachelor's"/>
    <s v="Married"/>
    <n v="116889"/>
    <n v="611"/>
    <n v="20317"/>
    <s v="Home"/>
    <s v="Unemployed"/>
    <n v="10"/>
    <s v="Poor"/>
    <n v="0.32"/>
    <n v="91033"/>
    <n v="0"/>
    <s v="New Dennis"/>
    <x v="9"/>
    <x v="194"/>
    <n v="2"/>
    <n v="0"/>
    <s v="Low"/>
    <x v="0"/>
  </r>
  <r>
    <n v="62"/>
    <s v="Female"/>
    <s v="Bachelor's"/>
    <s v="Widowed"/>
    <n v="69933.399999999994"/>
    <n v="743"/>
    <n v="14715"/>
    <s v="Auto"/>
    <s v="Self-employed"/>
    <n v="7"/>
    <s v="Fair"/>
    <n v="0.2"/>
    <n v="181498"/>
    <n v="4"/>
    <s v="Santostown"/>
    <x v="52"/>
    <x v="199"/>
    <n v="1"/>
    <n v="1"/>
    <s v="Medium"/>
    <x v="5"/>
  </r>
  <r>
    <n v="28"/>
    <s v="Non-binary"/>
    <s v="Master's"/>
    <s v="Widowed"/>
    <n v="69933.399999999994"/>
    <n v="652"/>
    <n v="48872"/>
    <s v="Personal"/>
    <s v="Unemployed"/>
    <n v="3"/>
    <s v="Fair"/>
    <n v="0.48"/>
    <n v="257373"/>
    <n v="0"/>
    <s v="North Melissahaven"/>
    <x v="4"/>
    <x v="21"/>
    <n v="0"/>
    <n v="0"/>
    <s v="Low"/>
    <x v="0"/>
  </r>
  <r>
    <n v="69"/>
    <s v="Female"/>
    <s v="PhD"/>
    <s v="Single"/>
    <n v="69933.399999999994"/>
    <n v="659"/>
    <n v="18014"/>
    <s v="Personal"/>
    <s v="Self-employed"/>
    <n v="2"/>
    <s v="Poor"/>
    <n v="0.25"/>
    <n v="289425"/>
    <n v="4"/>
    <s v="Port Danielburgh"/>
    <x v="52"/>
    <x v="19"/>
    <n v="2"/>
    <n v="2"/>
    <s v="Low"/>
    <x v="5"/>
  </r>
  <r>
    <n v="31"/>
    <s v="Female"/>
    <s v="PhD"/>
    <s v="Widowed"/>
    <n v="69079"/>
    <n v="699"/>
    <n v="17380"/>
    <s v="Business"/>
    <s v="Self-employed"/>
    <n v="0"/>
    <s v="Excellent"/>
    <n v="0.28999999999999998"/>
    <n v="190743"/>
    <n v="4"/>
    <s v="East Michaelshire"/>
    <x v="48"/>
    <x v="132"/>
    <n v="0"/>
    <n v="1"/>
    <s v="Low"/>
    <x v="1"/>
  </r>
  <r>
    <n v="20"/>
    <s v="Male"/>
    <s v="Bachelor's"/>
    <s v="Widowed"/>
    <n v="115659"/>
    <n v="626"/>
    <n v="27450.01"/>
    <s v="Auto"/>
    <s v="Self-employed"/>
    <n v="3"/>
    <s v="Poor"/>
    <n v="0.37"/>
    <n v="86676"/>
    <n v="2"/>
    <s v="North Kennethburgh"/>
    <x v="45"/>
    <x v="91"/>
    <n v="0"/>
    <n v="2"/>
    <s v="Medium"/>
    <x v="0"/>
  </r>
  <r>
    <n v="67"/>
    <s v="Non-binary"/>
    <s v="High School"/>
    <s v="Single"/>
    <n v="107834"/>
    <n v="707"/>
    <n v="47191"/>
    <s v="Home"/>
    <s v="Employed"/>
    <n v="12"/>
    <s v="Fair"/>
    <n v="0.55000000000000004"/>
    <n v="275820"/>
    <n v="4"/>
    <s v="Isabelland"/>
    <x v="28"/>
    <x v="198"/>
    <n v="2"/>
    <n v="1"/>
    <s v="Low"/>
    <x v="1"/>
  </r>
  <r>
    <n v="60"/>
    <s v="Female"/>
    <s v="Bachelor's"/>
    <s v="Widowed"/>
    <n v="109432"/>
    <n v="785"/>
    <n v="31848"/>
    <s v="Business"/>
    <s v="Self-employed"/>
    <n v="17"/>
    <s v="Poor"/>
    <n v="0.46"/>
    <n v="159741.5"/>
    <n v="2"/>
    <s v="South Brianton"/>
    <x v="51"/>
    <x v="241"/>
    <n v="1"/>
    <n v="2"/>
    <s v="Low"/>
    <x v="1"/>
  </r>
  <r>
    <n v="18"/>
    <s v="Non-binary"/>
    <s v="High School"/>
    <s v="Widowed"/>
    <n v="28301"/>
    <n v="748"/>
    <n v="27450.01"/>
    <s v="Auto"/>
    <s v="Unemployed"/>
    <n v="7"/>
    <s v="Excellent"/>
    <n v="0.52"/>
    <n v="86394"/>
    <n v="4"/>
    <s v="South Davidville"/>
    <x v="21"/>
    <x v="29"/>
    <n v="1"/>
    <n v="1"/>
    <s v="Low"/>
    <x v="1"/>
  </r>
  <r>
    <n v="61"/>
    <s v="Female"/>
    <s v="Master's"/>
    <s v="Single"/>
    <n v="116920"/>
    <n v="698"/>
    <n v="34671"/>
    <s v="Auto"/>
    <s v="Unemployed"/>
    <n v="8"/>
    <s v="Fair"/>
    <n v="0.47"/>
    <n v="193391"/>
    <n v="1"/>
    <s v="Smithborough"/>
    <x v="10"/>
    <x v="23"/>
    <n v="0"/>
    <n v="2"/>
    <s v="Low"/>
    <x v="0"/>
  </r>
  <r>
    <n v="67"/>
    <s v="Male"/>
    <s v="Bachelor's"/>
    <s v="Widowed"/>
    <n v="93098"/>
    <n v="640"/>
    <n v="14192"/>
    <s v="Auto"/>
    <s v="Unemployed"/>
    <n v="9"/>
    <s v="Poor"/>
    <n v="0.54"/>
    <n v="162013"/>
    <n v="2"/>
    <s v="Port Bradley"/>
    <x v="15"/>
    <x v="132"/>
    <n v="4"/>
    <n v="2"/>
    <s v="Low"/>
    <x v="0"/>
  </r>
  <r>
    <n v="55"/>
    <s v="Non-binary"/>
    <s v="PhD"/>
    <s v="Widowed"/>
    <n v="74592"/>
    <n v="698"/>
    <n v="24633"/>
    <s v="Business"/>
    <s v="Unemployed"/>
    <n v="12"/>
    <s v="Excellent"/>
    <n v="0.27"/>
    <n v="89876"/>
    <n v="4"/>
    <s v="West Jose"/>
    <x v="46"/>
    <x v="224"/>
    <n v="2"/>
    <n v="2"/>
    <s v="Low"/>
    <x v="3"/>
  </r>
  <r>
    <n v="49"/>
    <s v="Male"/>
    <s v="Master's"/>
    <s v="Married"/>
    <n v="92986"/>
    <n v="699"/>
    <n v="25866"/>
    <s v="Personal"/>
    <s v="Employed"/>
    <n v="10"/>
    <s v="Fair"/>
    <n v="0.16"/>
    <n v="22638"/>
    <n v="2"/>
    <s v="Rodriguezburgh"/>
    <x v="56"/>
    <x v="220"/>
    <n v="3"/>
    <n v="1"/>
    <s v="Medium"/>
    <x v="0"/>
  </r>
  <r>
    <n v="19"/>
    <s v="Male"/>
    <s v="Master's"/>
    <s v="Single"/>
    <n v="90494"/>
    <n v="701"/>
    <n v="44737"/>
    <s v="Business"/>
    <s v="Employed"/>
    <n v="17"/>
    <s v="Fair"/>
    <n v="0.44"/>
    <n v="247167"/>
    <n v="2"/>
    <s v="Nicoleborough"/>
    <x v="0"/>
    <x v="27"/>
    <n v="1"/>
    <n v="0"/>
    <s v="Medium"/>
    <x v="0"/>
  </r>
  <r>
    <n v="54"/>
    <s v="Non-binary"/>
    <s v="Bachelor's"/>
    <s v="Single"/>
    <n v="36775"/>
    <n v="699"/>
    <n v="17198"/>
    <s v="Auto"/>
    <s v="Employed"/>
    <n v="7"/>
    <s v="Good"/>
    <n v="0.17"/>
    <n v="23687"/>
    <n v="2"/>
    <s v="Michellemouth"/>
    <x v="24"/>
    <x v="187"/>
    <n v="3"/>
    <n v="1"/>
    <s v="Low"/>
    <x v="0"/>
  </r>
  <r>
    <n v="62"/>
    <s v="Male"/>
    <s v="PhD"/>
    <s v="Widowed"/>
    <n v="111512"/>
    <n v="794"/>
    <n v="26061"/>
    <s v="Home"/>
    <s v="Unemployed"/>
    <n v="13"/>
    <s v="Poor"/>
    <n v="0.17"/>
    <n v="90373"/>
    <n v="4"/>
    <s v="Margaretland"/>
    <x v="52"/>
    <x v="2"/>
    <n v="0"/>
    <n v="1"/>
    <s v="Low"/>
    <x v="1"/>
  </r>
  <r>
    <n v="40"/>
    <s v="Female"/>
    <s v="High School"/>
    <s v="Single"/>
    <n v="30866"/>
    <n v="734"/>
    <n v="21753"/>
    <s v="Home"/>
    <s v="Self-employed"/>
    <n v="18"/>
    <s v="Excellent"/>
    <n v="0.35"/>
    <n v="178641"/>
    <n v="2"/>
    <s v="Lake Nicole"/>
    <x v="54"/>
    <x v="31"/>
    <n v="2"/>
    <n v="1"/>
    <s v="Low"/>
    <x v="3"/>
  </r>
  <r>
    <n v="69"/>
    <s v="Female"/>
    <s v="PhD"/>
    <s v="Divorced"/>
    <n v="41705"/>
    <n v="751"/>
    <n v="27450.01"/>
    <s v="Home"/>
    <s v="Unemployed"/>
    <n v="8"/>
    <s v="Fair"/>
    <n v="0.39"/>
    <n v="123648"/>
    <n v="3"/>
    <s v="Ralphton"/>
    <x v="17"/>
    <x v="232"/>
    <n v="3"/>
    <n v="2"/>
    <s v="Low"/>
    <x v="0"/>
  </r>
  <r>
    <n v="32"/>
    <s v="Male"/>
    <s v="High School"/>
    <s v="Divorced"/>
    <n v="82402"/>
    <n v="625"/>
    <n v="42888"/>
    <s v="Business"/>
    <s v="Unemployed"/>
    <n v="17"/>
    <s v="Fair"/>
    <n v="0.1"/>
    <n v="159741.5"/>
    <n v="2"/>
    <s v="Clarkfurt"/>
    <x v="4"/>
    <x v="113"/>
    <n v="3"/>
    <n v="0"/>
    <s v="Low"/>
    <x v="0"/>
  </r>
  <r>
    <n v="54"/>
    <s v="Non-binary"/>
    <s v="Master's"/>
    <s v="Married"/>
    <n v="45583"/>
    <n v="679"/>
    <n v="36374"/>
    <s v="Personal"/>
    <s v="Employed"/>
    <n v="17"/>
    <s v="Poor"/>
    <n v="0.31"/>
    <n v="41576"/>
    <n v="2"/>
    <s v="Darleneside"/>
    <x v="17"/>
    <x v="195"/>
    <n v="2"/>
    <n v="2"/>
    <s v="Medium"/>
    <x v="0"/>
  </r>
  <r>
    <n v="43"/>
    <s v="Non-binary"/>
    <s v="Master's"/>
    <s v="Married"/>
    <n v="111860"/>
    <n v="623"/>
    <n v="16743"/>
    <s v="Auto"/>
    <s v="Unemployed"/>
    <n v="19"/>
    <s v="Excellent"/>
    <n v="0.17"/>
    <n v="115657"/>
    <n v="1"/>
    <s v="Stanleybury"/>
    <x v="20"/>
    <x v="234"/>
    <n v="4"/>
    <n v="2"/>
    <s v="Low"/>
    <x v="3"/>
  </r>
  <r>
    <n v="28"/>
    <s v="Non-binary"/>
    <s v="Bachelor's"/>
    <s v="Single"/>
    <n v="69933.399999999994"/>
    <n v="644"/>
    <n v="10121"/>
    <s v="Business"/>
    <s v="Self-employed"/>
    <n v="4"/>
    <s v="Fair"/>
    <n v="0.32"/>
    <n v="217493"/>
    <n v="1"/>
    <s v="East Jamesside"/>
    <x v="28"/>
    <x v="170"/>
    <n v="4"/>
    <n v="0"/>
    <s v="Low"/>
    <x v="5"/>
  </r>
  <r>
    <n v="21"/>
    <s v="Female"/>
    <s v="High School"/>
    <s v="Widowed"/>
    <n v="65330"/>
    <n v="619"/>
    <n v="48155"/>
    <s v="Home"/>
    <s v="Self-employed"/>
    <n v="19"/>
    <s v="Fair"/>
    <n v="0.46"/>
    <n v="113279"/>
    <n v="3"/>
    <s v="New Adam"/>
    <x v="16"/>
    <x v="13"/>
    <n v="3"/>
    <n v="2"/>
    <s v="Low"/>
    <x v="0"/>
  </r>
  <r>
    <n v="41"/>
    <s v="Female"/>
    <s v="High School"/>
    <s v="Divorced"/>
    <n v="63924"/>
    <n v="727"/>
    <n v="14588"/>
    <s v="Personal"/>
    <s v="Employed"/>
    <n v="0"/>
    <s v="Excellent"/>
    <n v="0.39"/>
    <n v="253162"/>
    <n v="2"/>
    <s v="Lake Charles"/>
    <x v="25"/>
    <x v="198"/>
    <n v="2"/>
    <n v="1"/>
    <s v="Medium"/>
    <x v="0"/>
  </r>
  <r>
    <n v="46"/>
    <s v="Female"/>
    <s v="High School"/>
    <s v="Married"/>
    <n v="107561"/>
    <n v="699"/>
    <n v="19078"/>
    <s v="Auto"/>
    <s v="Employed"/>
    <n v="12"/>
    <s v="Poor"/>
    <n v="0.39"/>
    <n v="159741.5"/>
    <n v="0"/>
    <s v="Fieldshaven"/>
    <x v="27"/>
    <x v="217"/>
    <n v="4"/>
    <n v="1"/>
    <s v="Low"/>
    <x v="0"/>
  </r>
  <r>
    <n v="31"/>
    <s v="Female"/>
    <s v="Bachelor's"/>
    <s v="Single"/>
    <n v="53103"/>
    <n v="699"/>
    <n v="16120"/>
    <s v="Home"/>
    <s v="Unemployed"/>
    <n v="18"/>
    <s v="Poor"/>
    <n v="0.26"/>
    <n v="74732"/>
    <n v="3"/>
    <s v="East Anna"/>
    <x v="14"/>
    <x v="18"/>
    <n v="4"/>
    <n v="1"/>
    <s v="Medium"/>
    <x v="0"/>
  </r>
  <r>
    <n v="27"/>
    <s v="Male"/>
    <s v="PhD"/>
    <s v="Married"/>
    <n v="102124"/>
    <n v="780"/>
    <n v="27450.01"/>
    <s v="Auto"/>
    <s v="Employed"/>
    <n v="7"/>
    <s v="Good"/>
    <n v="0.26"/>
    <n v="147386"/>
    <n v="2"/>
    <s v="Priceshire"/>
    <x v="37"/>
    <x v="159"/>
    <n v="0"/>
    <n v="2"/>
    <s v="Low"/>
    <x v="1"/>
  </r>
  <r>
    <n v="52"/>
    <s v="Non-binary"/>
    <s v="PhD"/>
    <s v="Single"/>
    <n v="47603"/>
    <n v="665"/>
    <n v="49815"/>
    <s v="Business"/>
    <s v="Self-employed"/>
    <n v="13"/>
    <s v="Good"/>
    <n v="0.31"/>
    <n v="87571"/>
    <n v="0"/>
    <s v="Port Charles"/>
    <x v="46"/>
    <x v="63"/>
    <n v="4"/>
    <n v="0"/>
    <s v="Low"/>
    <x v="3"/>
  </r>
  <r>
    <n v="23"/>
    <s v="Female"/>
    <s v="Master's"/>
    <s v="Single"/>
    <n v="44512"/>
    <n v="757"/>
    <n v="24839"/>
    <s v="Personal"/>
    <s v="Self-employed"/>
    <n v="17"/>
    <s v="Good"/>
    <n v="0.46"/>
    <n v="102429"/>
    <n v="1"/>
    <s v="Danieltown"/>
    <x v="54"/>
    <x v="190"/>
    <n v="2"/>
    <n v="2"/>
    <s v="Low"/>
    <x v="3"/>
  </r>
  <r>
    <n v="57"/>
    <s v="Non-binary"/>
    <s v="PhD"/>
    <s v="Widowed"/>
    <n v="115836"/>
    <n v="710"/>
    <n v="35166"/>
    <s v="Home"/>
    <s v="Employed"/>
    <n v="18"/>
    <s v="Good"/>
    <n v="0.28000000000000003"/>
    <n v="159741.5"/>
    <n v="2"/>
    <s v="Pamelaberg"/>
    <x v="36"/>
    <x v="119"/>
    <n v="4"/>
    <n v="0"/>
    <s v="Low"/>
    <x v="3"/>
  </r>
  <r>
    <n v="41"/>
    <s v="Non-binary"/>
    <s v="PhD"/>
    <s v="Widowed"/>
    <n v="69933.399999999994"/>
    <n v="709"/>
    <n v="27450.01"/>
    <s v="Auto"/>
    <s v="Self-employed"/>
    <n v="16"/>
    <s v="Poor"/>
    <n v="0.48"/>
    <n v="69258"/>
    <n v="4"/>
    <s v="New Brian"/>
    <x v="30"/>
    <x v="3"/>
    <n v="2"/>
    <n v="0"/>
    <s v="High"/>
    <x v="0"/>
  </r>
  <r>
    <n v="60"/>
    <s v="Non-binary"/>
    <s v="Master's"/>
    <s v="Widowed"/>
    <n v="75332"/>
    <n v="692"/>
    <n v="29869"/>
    <s v="Business"/>
    <s v="Self-employed"/>
    <n v="14"/>
    <s v="Excellent"/>
    <n v="0.18"/>
    <n v="159741.5"/>
    <n v="2"/>
    <s v="West Timothyport"/>
    <x v="24"/>
    <x v="208"/>
    <n v="2"/>
    <n v="0"/>
    <s v="Low"/>
    <x v="3"/>
  </r>
  <r>
    <n v="38"/>
    <s v="Male"/>
    <s v="Bachelor's"/>
    <s v="Divorced"/>
    <n v="84928"/>
    <n v="777"/>
    <n v="6488"/>
    <s v="Business"/>
    <s v="Self-employed"/>
    <n v="4"/>
    <s v="Good"/>
    <n v="0.37"/>
    <n v="60418"/>
    <n v="1"/>
    <s v="Debbiestad"/>
    <x v="39"/>
    <x v="239"/>
    <n v="2"/>
    <n v="0"/>
    <s v="Low"/>
    <x v="1"/>
  </r>
  <r>
    <n v="23"/>
    <s v="Female"/>
    <s v="High School"/>
    <s v="Married"/>
    <n v="35648"/>
    <n v="705"/>
    <n v="5496"/>
    <s v="Home"/>
    <s v="Self-employed"/>
    <n v="1"/>
    <s v="Excellent"/>
    <n v="0.47"/>
    <n v="211248"/>
    <n v="3"/>
    <s v="Lake Courtney"/>
    <x v="4"/>
    <x v="62"/>
    <n v="3"/>
    <n v="1"/>
    <s v="Low"/>
    <x v="0"/>
  </r>
  <r>
    <n v="66"/>
    <s v="Female"/>
    <s v="Bachelor's"/>
    <s v="Married"/>
    <n v="104347"/>
    <n v="699"/>
    <n v="15522"/>
    <s v="Home"/>
    <s v="Self-employed"/>
    <n v="10"/>
    <s v="Poor"/>
    <n v="0.39"/>
    <n v="46948"/>
    <n v="2"/>
    <s v="West Jason"/>
    <x v="19"/>
    <x v="192"/>
    <n v="2"/>
    <n v="2"/>
    <s v="Low"/>
    <x v="1"/>
  </r>
  <r>
    <n v="38"/>
    <s v="Male"/>
    <s v="Bachelor's"/>
    <s v="Married"/>
    <n v="72182"/>
    <n v="624"/>
    <n v="34000"/>
    <s v="Business"/>
    <s v="Self-employed"/>
    <n v="7"/>
    <s v="Fair"/>
    <n v="0.36"/>
    <n v="256579"/>
    <n v="1"/>
    <s v="Michaelbury"/>
    <x v="8"/>
    <x v="180"/>
    <n v="3"/>
    <n v="0"/>
    <s v="Low"/>
    <x v="0"/>
  </r>
  <r>
    <n v="51"/>
    <s v="Non-binary"/>
    <s v="PhD"/>
    <s v="Single"/>
    <n v="75919"/>
    <n v="786"/>
    <n v="34940"/>
    <s v="Home"/>
    <s v="Employed"/>
    <n v="9"/>
    <s v="Fair"/>
    <n v="0.59"/>
    <n v="159741.5"/>
    <n v="1"/>
    <s v="Lake Brittany"/>
    <x v="10"/>
    <x v="142"/>
    <n v="1"/>
    <n v="2"/>
    <s v="Low"/>
    <x v="1"/>
  </r>
  <r>
    <n v="69"/>
    <s v="Male"/>
    <s v="PhD"/>
    <s v="Single"/>
    <n v="23034"/>
    <n v="793"/>
    <n v="11923"/>
    <s v="Personal"/>
    <s v="Unemployed"/>
    <n v="1"/>
    <s v="Excellent"/>
    <n v="0.4"/>
    <n v="255166"/>
    <n v="1"/>
    <s v="New Nicoleview"/>
    <x v="26"/>
    <x v="218"/>
    <n v="4"/>
    <n v="0"/>
    <s v="Low"/>
    <x v="0"/>
  </r>
  <r>
    <n v="46"/>
    <s v="Female"/>
    <s v="PhD"/>
    <s v="Single"/>
    <n v="24409"/>
    <n v="721"/>
    <n v="45270"/>
    <s v="Home"/>
    <s v="Employed"/>
    <n v="10"/>
    <s v="Poor"/>
    <n v="0.59"/>
    <n v="228689"/>
    <n v="2"/>
    <s v="Elizabethbury"/>
    <x v="53"/>
    <x v="44"/>
    <n v="4"/>
    <n v="1"/>
    <s v="High"/>
    <x v="0"/>
  </r>
  <r>
    <n v="57"/>
    <s v="Female"/>
    <s v="Master's"/>
    <s v="Widowed"/>
    <n v="94356"/>
    <n v="661"/>
    <n v="45505"/>
    <s v="Auto"/>
    <s v="Unemployed"/>
    <n v="4"/>
    <s v="Good"/>
    <n v="0.26"/>
    <n v="159741.5"/>
    <n v="4"/>
    <s v="Liuton"/>
    <x v="55"/>
    <x v="156"/>
    <n v="1"/>
    <n v="0"/>
    <s v="Low"/>
    <x v="0"/>
  </r>
  <r>
    <n v="20"/>
    <s v="Male"/>
    <s v="High School"/>
    <s v="Married"/>
    <n v="68575"/>
    <n v="686"/>
    <n v="38653"/>
    <s v="Auto"/>
    <s v="Employed"/>
    <n v="0"/>
    <s v="Excellent"/>
    <n v="0.17"/>
    <n v="216093"/>
    <n v="3"/>
    <s v="West Lauren"/>
    <x v="48"/>
    <x v="62"/>
    <n v="1"/>
    <n v="0"/>
    <s v="Medium"/>
    <x v="0"/>
  </r>
  <r>
    <n v="69"/>
    <s v="Male"/>
    <s v="Master's"/>
    <s v="Married"/>
    <n v="30683"/>
    <n v="699"/>
    <n v="27157"/>
    <s v="Business"/>
    <s v="Self-employed"/>
    <n v="16"/>
    <s v="Fair"/>
    <n v="0.56999999999999995"/>
    <n v="33574"/>
    <n v="4"/>
    <s v="Mitchellburgh"/>
    <x v="19"/>
    <x v="118"/>
    <n v="3"/>
    <n v="1"/>
    <s v="Low"/>
    <x v="0"/>
  </r>
  <r>
    <n v="38"/>
    <s v="Female"/>
    <s v="High School"/>
    <s v="Divorced"/>
    <n v="69933.399999999994"/>
    <n v="799"/>
    <n v="33363"/>
    <s v="Personal"/>
    <s v="Employed"/>
    <n v="19"/>
    <s v="Excellent"/>
    <n v="0.34"/>
    <n v="288679"/>
    <n v="0"/>
    <s v="Brookston"/>
    <x v="46"/>
    <x v="23"/>
    <n v="2"/>
    <n v="1"/>
    <s v="Medium"/>
    <x v="3"/>
  </r>
  <r>
    <n v="20"/>
    <s v="Female"/>
    <s v="Master's"/>
    <s v="Widowed"/>
    <n v="48688"/>
    <n v="780"/>
    <n v="45080"/>
    <s v="Business"/>
    <s v="Self-employed"/>
    <n v="4"/>
    <s v="Excellent"/>
    <n v="0.21"/>
    <n v="85342"/>
    <n v="3"/>
    <s v="East Stephaniemouth"/>
    <x v="54"/>
    <x v="164"/>
    <n v="2"/>
    <n v="2"/>
    <s v="Low"/>
    <x v="0"/>
  </r>
  <r>
    <n v="41"/>
    <s v="Non-binary"/>
    <s v="PhD"/>
    <s v="Married"/>
    <n v="69933.399999999994"/>
    <n v="690"/>
    <n v="13359"/>
    <s v="Auto"/>
    <s v="Unemployed"/>
    <n v="4"/>
    <s v="Excellent"/>
    <n v="0.36"/>
    <n v="74109"/>
    <n v="4"/>
    <s v="Marktown"/>
    <x v="23"/>
    <x v="101"/>
    <n v="1"/>
    <n v="2"/>
    <s v="Low"/>
    <x v="0"/>
  </r>
  <r>
    <n v="62"/>
    <s v="Non-binary"/>
    <s v="PhD"/>
    <s v="Married"/>
    <n v="102865"/>
    <n v="699"/>
    <n v="27084"/>
    <s v="Home"/>
    <s v="Employed"/>
    <n v="12"/>
    <s v="Fair"/>
    <n v="0.36"/>
    <n v="221554"/>
    <n v="1"/>
    <s v="East Sean"/>
    <x v="52"/>
    <x v="155"/>
    <n v="2"/>
    <n v="2"/>
    <s v="Medium"/>
    <x v="0"/>
  </r>
  <r>
    <n v="58"/>
    <s v="Male"/>
    <s v="High School"/>
    <s v="Married"/>
    <n v="85430"/>
    <n v="681"/>
    <n v="20415"/>
    <s v="Auto"/>
    <s v="Employed"/>
    <n v="12"/>
    <s v="Fair"/>
    <n v="0.3"/>
    <n v="190710"/>
    <n v="3"/>
    <s v="Katherineview"/>
    <x v="20"/>
    <x v="138"/>
    <n v="4"/>
    <n v="1"/>
    <s v="Medium"/>
    <x v="5"/>
  </r>
  <r>
    <n v="38"/>
    <s v="Male"/>
    <s v="Master's"/>
    <s v="Widowed"/>
    <n v="69107"/>
    <n v="741"/>
    <n v="46300"/>
    <s v="Home"/>
    <s v="Unemployed"/>
    <n v="18"/>
    <s v="Fair"/>
    <n v="0.24"/>
    <n v="278805"/>
    <n v="2"/>
    <s v="Simpsonland"/>
    <x v="44"/>
    <x v="111"/>
    <n v="3"/>
    <n v="0"/>
    <s v="Low"/>
    <x v="0"/>
  </r>
  <r>
    <n v="21"/>
    <s v="Female"/>
    <s v="Master's"/>
    <s v="Married"/>
    <n v="76967"/>
    <n v="699"/>
    <n v="20860"/>
    <s v="Home"/>
    <s v="Unemployed"/>
    <n v="12"/>
    <s v="Fair"/>
    <n v="0.35"/>
    <n v="210920"/>
    <n v="2"/>
    <s v="Port Anthonyburgh"/>
    <x v="32"/>
    <x v="122"/>
    <n v="2"/>
    <n v="2"/>
    <s v="Low"/>
    <x v="5"/>
  </r>
  <r>
    <n v="61"/>
    <s v="Male"/>
    <s v="High School"/>
    <s v="Married"/>
    <n v="69933.399999999994"/>
    <n v="783"/>
    <n v="34443"/>
    <s v="Auto"/>
    <s v="Self-employed"/>
    <n v="13"/>
    <s v="Fair"/>
    <n v="0.27"/>
    <n v="51582"/>
    <n v="2"/>
    <s v="Figueroatown"/>
    <x v="12"/>
    <x v="21"/>
    <n v="4"/>
    <n v="2"/>
    <s v="Medium"/>
    <x v="0"/>
  </r>
  <r>
    <n v="47"/>
    <s v="Male"/>
    <s v="Master's"/>
    <s v="Divorced"/>
    <n v="68704"/>
    <n v="626"/>
    <n v="18672"/>
    <s v="Home"/>
    <s v="Unemployed"/>
    <n v="16"/>
    <s v="Excellent"/>
    <n v="0.12"/>
    <n v="233651"/>
    <n v="4"/>
    <s v="New Laura"/>
    <x v="21"/>
    <x v="104"/>
    <n v="2"/>
    <n v="0"/>
    <s v="Low"/>
    <x v="3"/>
  </r>
  <r>
    <n v="52"/>
    <s v="Non-binary"/>
    <s v="High School"/>
    <s v="Single"/>
    <n v="42625"/>
    <n v="619"/>
    <n v="28194"/>
    <s v="Business"/>
    <s v="Unemployed"/>
    <n v="3"/>
    <s v="Excellent"/>
    <n v="0.11"/>
    <n v="98874"/>
    <n v="4"/>
    <s v="Bakerport"/>
    <x v="41"/>
    <x v="0"/>
    <n v="1"/>
    <n v="1"/>
    <s v="High"/>
    <x v="0"/>
  </r>
  <r>
    <n v="46"/>
    <s v="Male"/>
    <s v="Bachelor's"/>
    <s v="Divorced"/>
    <n v="61576"/>
    <n v="741"/>
    <n v="20853"/>
    <s v="Business"/>
    <s v="Unemployed"/>
    <n v="4"/>
    <s v="Poor"/>
    <n v="0.1"/>
    <n v="159741.5"/>
    <n v="2"/>
    <s v="Charleschester"/>
    <x v="19"/>
    <x v="83"/>
    <n v="2"/>
    <n v="1"/>
    <s v="Low"/>
    <x v="0"/>
  </r>
  <r>
    <n v="34"/>
    <s v="Female"/>
    <s v="High School"/>
    <s v="Widowed"/>
    <n v="58738"/>
    <n v="634"/>
    <n v="37272"/>
    <s v="Home"/>
    <s v="Self-employed"/>
    <n v="10"/>
    <s v="Poor"/>
    <n v="0.38"/>
    <n v="190369"/>
    <n v="3"/>
    <s v="Andrewton"/>
    <x v="22"/>
    <x v="136"/>
    <n v="4"/>
    <n v="0"/>
    <s v="Medium"/>
    <x v="0"/>
  </r>
  <r>
    <n v="40"/>
    <s v="Female"/>
    <s v="High School"/>
    <s v="Married"/>
    <n v="88769"/>
    <n v="622"/>
    <n v="13320"/>
    <s v="Home"/>
    <s v="Self-employed"/>
    <n v="15"/>
    <s v="Poor"/>
    <n v="0.43"/>
    <n v="111560"/>
    <n v="2"/>
    <s v="South Kimberly"/>
    <x v="8"/>
    <x v="182"/>
    <n v="2"/>
    <n v="0"/>
    <s v="Medium"/>
    <x v="0"/>
  </r>
  <r>
    <n v="57"/>
    <s v="Non-binary"/>
    <s v="Bachelor's"/>
    <s v="Single"/>
    <n v="100565"/>
    <n v="604"/>
    <n v="31089"/>
    <s v="Personal"/>
    <s v="Self-employed"/>
    <n v="8"/>
    <s v="Good"/>
    <n v="0.34"/>
    <n v="159741.5"/>
    <n v="3"/>
    <s v="East Hunter"/>
    <x v="15"/>
    <x v="189"/>
    <n v="1"/>
    <n v="1"/>
    <s v="Low"/>
    <x v="0"/>
  </r>
  <r>
    <n v="66"/>
    <s v="Non-binary"/>
    <s v="PhD"/>
    <s v="Divorced"/>
    <n v="23512"/>
    <n v="761"/>
    <n v="5368"/>
    <s v="Business"/>
    <s v="Employed"/>
    <n v="14"/>
    <s v="Good"/>
    <n v="0.52"/>
    <n v="199402"/>
    <n v="0"/>
    <s v="Cobbview"/>
    <x v="22"/>
    <x v="144"/>
    <n v="4"/>
    <n v="2"/>
    <s v="Low"/>
    <x v="3"/>
  </r>
  <r>
    <n v="62"/>
    <s v="Male"/>
    <s v="Master's"/>
    <s v="Married"/>
    <n v="102755"/>
    <n v="766"/>
    <n v="37035"/>
    <s v="Auto"/>
    <s v="Self-employed"/>
    <n v="17"/>
    <s v="Fair"/>
    <n v="0.27"/>
    <n v="177527"/>
    <n v="0"/>
    <s v="Michaelfurt"/>
    <x v="19"/>
    <x v="18"/>
    <n v="0"/>
    <n v="0"/>
    <s v="Low"/>
    <x v="1"/>
  </r>
  <r>
    <n v="58"/>
    <s v="Non-binary"/>
    <s v="High School"/>
    <s v="Divorced"/>
    <n v="69933.399999999994"/>
    <n v="613"/>
    <n v="36480"/>
    <s v="Auto"/>
    <s v="Employed"/>
    <n v="9"/>
    <s v="Good"/>
    <n v="0.33"/>
    <n v="159741.5"/>
    <n v="1"/>
    <s v="Jonathanport"/>
    <x v="0"/>
    <x v="87"/>
    <n v="3"/>
    <n v="0"/>
    <s v="Low"/>
    <x v="3"/>
  </r>
  <r>
    <n v="65"/>
    <s v="Male"/>
    <s v="High School"/>
    <s v="Single"/>
    <n v="94102"/>
    <n v="660"/>
    <n v="41884"/>
    <s v="Personal"/>
    <s v="Unemployed"/>
    <n v="4"/>
    <s v="Poor"/>
    <n v="0.51"/>
    <n v="168309"/>
    <n v="0"/>
    <s v="West Sharon"/>
    <x v="57"/>
    <x v="4"/>
    <n v="2"/>
    <n v="1"/>
    <s v="Medium"/>
    <x v="0"/>
  </r>
  <r>
    <n v="20"/>
    <s v="Male"/>
    <s v="High School"/>
    <s v="Married"/>
    <n v="69933.399999999994"/>
    <n v="747"/>
    <n v="16026"/>
    <s v="Home"/>
    <s v="Unemployed"/>
    <n v="10"/>
    <s v="Good"/>
    <n v="0.39"/>
    <n v="263476"/>
    <n v="2"/>
    <s v="Port Andrewburgh"/>
    <x v="28"/>
    <x v="20"/>
    <n v="0"/>
    <n v="1"/>
    <s v="Low"/>
    <x v="4"/>
  </r>
  <r>
    <n v="23"/>
    <s v="Male"/>
    <s v="Bachelor's"/>
    <s v="Widowed"/>
    <n v="35077"/>
    <n v="684"/>
    <n v="45861"/>
    <s v="Home"/>
    <s v="Self-employed"/>
    <n v="11"/>
    <s v="Fair"/>
    <n v="0.56999999999999995"/>
    <n v="270279"/>
    <n v="1"/>
    <s v="Manningberg"/>
    <x v="36"/>
    <x v="235"/>
    <n v="0"/>
    <n v="1"/>
    <s v="Low"/>
    <x v="0"/>
  </r>
  <r>
    <n v="42"/>
    <s v="Non-binary"/>
    <s v="Master's"/>
    <s v="Married"/>
    <n v="101449"/>
    <n v="638"/>
    <n v="34278"/>
    <s v="Business"/>
    <s v="Self-employed"/>
    <n v="15"/>
    <s v="Fair"/>
    <n v="0.46"/>
    <n v="218971"/>
    <n v="4"/>
    <s v="Evanburgh"/>
    <x v="16"/>
    <x v="84"/>
    <n v="2"/>
    <n v="2"/>
    <s v="Medium"/>
    <x v="0"/>
  </r>
  <r>
    <n v="68"/>
    <s v="Non-binary"/>
    <s v="PhD"/>
    <s v="Single"/>
    <n v="48774"/>
    <n v="638"/>
    <n v="11797"/>
    <s v="Home"/>
    <s v="Employed"/>
    <n v="5"/>
    <s v="Fair"/>
    <n v="0.44"/>
    <n v="280685"/>
    <n v="3"/>
    <s v="Watsonshire"/>
    <x v="27"/>
    <x v="180"/>
    <n v="0"/>
    <n v="1"/>
    <s v="Low"/>
    <x v="0"/>
  </r>
  <r>
    <n v="43"/>
    <s v="Male"/>
    <s v="PhD"/>
    <s v="Widowed"/>
    <n v="82798"/>
    <n v="670"/>
    <n v="34385"/>
    <s v="Business"/>
    <s v="Self-employed"/>
    <n v="3"/>
    <s v="Fair"/>
    <n v="0.19"/>
    <n v="159741.5"/>
    <n v="3"/>
    <s v="West Desireeville"/>
    <x v="1"/>
    <x v="116"/>
    <n v="2"/>
    <n v="2"/>
    <s v="Low"/>
    <x v="0"/>
  </r>
  <r>
    <n v="21"/>
    <s v="Male"/>
    <s v="High School"/>
    <s v="Single"/>
    <n v="96497"/>
    <n v="643"/>
    <n v="42068"/>
    <s v="Auto"/>
    <s v="Self-employed"/>
    <n v="10"/>
    <s v="Excellent"/>
    <n v="0.59"/>
    <n v="159741.5"/>
    <n v="4"/>
    <s v="New Jessicafurt"/>
    <x v="11"/>
    <x v="47"/>
    <n v="0"/>
    <n v="1"/>
    <s v="Low"/>
    <x v="3"/>
  </r>
  <r>
    <n v="38"/>
    <s v="Female"/>
    <s v="Master's"/>
    <s v="Married"/>
    <n v="84557"/>
    <n v="736"/>
    <n v="23495"/>
    <s v="Business"/>
    <s v="Unemployed"/>
    <n v="13"/>
    <s v="Good"/>
    <n v="0.49"/>
    <n v="119112"/>
    <n v="2"/>
    <s v="Butlerton"/>
    <x v="1"/>
    <x v="29"/>
    <n v="0"/>
    <n v="0"/>
    <s v="Low"/>
    <x v="4"/>
  </r>
  <r>
    <n v="68"/>
    <s v="Female"/>
    <s v="PhD"/>
    <s v="Widowed"/>
    <n v="99232"/>
    <n v="699"/>
    <n v="16905"/>
    <s v="Auto"/>
    <s v="Employed"/>
    <n v="6"/>
    <s v="Fair"/>
    <n v="0.22"/>
    <n v="190703"/>
    <n v="1"/>
    <s v="Donnaton"/>
    <x v="42"/>
    <x v="166"/>
    <n v="0"/>
    <n v="2"/>
    <s v="Low"/>
    <x v="6"/>
  </r>
  <r>
    <n v="67"/>
    <s v="Non-binary"/>
    <s v="High School"/>
    <s v="Married"/>
    <n v="95752"/>
    <n v="653"/>
    <n v="35243"/>
    <s v="Personal"/>
    <s v="Employed"/>
    <n v="16"/>
    <s v="Good"/>
    <n v="0.12"/>
    <n v="85542"/>
    <n v="2"/>
    <s v="Costastad"/>
    <x v="6"/>
    <x v="174"/>
    <n v="2"/>
    <n v="2"/>
    <s v="Low"/>
    <x v="3"/>
  </r>
  <r>
    <n v="51"/>
    <s v="Male"/>
    <s v="PhD"/>
    <s v="Widowed"/>
    <n v="48475"/>
    <n v="618"/>
    <n v="27450.01"/>
    <s v="Business"/>
    <s v="Self-employed"/>
    <n v="16"/>
    <s v="Fair"/>
    <n v="0.51"/>
    <n v="58640"/>
    <n v="3"/>
    <s v="Port Davidstad"/>
    <x v="5"/>
    <x v="78"/>
    <n v="4"/>
    <n v="0"/>
    <s v="Low"/>
    <x v="0"/>
  </r>
  <r>
    <n v="53"/>
    <s v="Non-binary"/>
    <s v="High School"/>
    <s v="Single"/>
    <n v="111071"/>
    <n v="659"/>
    <n v="15634"/>
    <s v="Personal"/>
    <s v="Employed"/>
    <n v="1"/>
    <s v="Poor"/>
    <n v="0.22"/>
    <n v="82934"/>
    <n v="2"/>
    <s v="Sherrihaven"/>
    <x v="10"/>
    <x v="183"/>
    <n v="2"/>
    <n v="2"/>
    <s v="Low"/>
    <x v="0"/>
  </r>
  <r>
    <n v="27"/>
    <s v="Male"/>
    <s v="High School"/>
    <s v="Widowed"/>
    <n v="115131"/>
    <n v="652"/>
    <n v="22735"/>
    <s v="Auto"/>
    <s v="Employed"/>
    <n v="4"/>
    <s v="Good"/>
    <n v="0.41"/>
    <n v="299097"/>
    <n v="2"/>
    <s v="Laneborough"/>
    <x v="1"/>
    <x v="155"/>
    <n v="3"/>
    <n v="1"/>
    <s v="Medium"/>
    <x v="0"/>
  </r>
  <r>
    <n v="69"/>
    <s v="Female"/>
    <s v="PhD"/>
    <s v="Married"/>
    <n v="69933.399999999994"/>
    <n v="708"/>
    <n v="9527"/>
    <s v="Home"/>
    <s v="Employed"/>
    <n v="1"/>
    <s v="Poor"/>
    <n v="0.4"/>
    <n v="136699"/>
    <n v="4"/>
    <s v="Port Harryberg"/>
    <x v="7"/>
    <x v="155"/>
    <n v="2"/>
    <n v="1"/>
    <s v="Low"/>
    <x v="0"/>
  </r>
  <r>
    <n v="48"/>
    <s v="Male"/>
    <s v="PhD"/>
    <s v="Married"/>
    <n v="25769"/>
    <n v="728"/>
    <n v="30657"/>
    <s v="Auto"/>
    <s v="Employed"/>
    <n v="3"/>
    <s v="Excellent"/>
    <n v="0.6"/>
    <n v="136759"/>
    <n v="1"/>
    <s v="Sonyaville"/>
    <x v="42"/>
    <x v="125"/>
    <n v="3"/>
    <n v="0"/>
    <s v="Low"/>
    <x v="0"/>
  </r>
  <r>
    <n v="52"/>
    <s v="Female"/>
    <s v="PhD"/>
    <s v="Divorced"/>
    <n v="30621"/>
    <n v="713"/>
    <n v="30347"/>
    <s v="Auto"/>
    <s v="Unemployed"/>
    <n v="16"/>
    <s v="Excellent"/>
    <n v="0.59"/>
    <n v="202960"/>
    <n v="2"/>
    <s v="Zamoraburgh"/>
    <x v="18"/>
    <x v="113"/>
    <n v="3"/>
    <n v="1"/>
    <s v="Low"/>
    <x v="3"/>
  </r>
  <r>
    <n v="59"/>
    <s v="Male"/>
    <s v="High School"/>
    <s v="Widowed"/>
    <n v="39332"/>
    <n v="761"/>
    <n v="8243"/>
    <s v="Personal"/>
    <s v="Self-employed"/>
    <n v="9"/>
    <s v="Good"/>
    <n v="0.36"/>
    <n v="291571"/>
    <n v="1"/>
    <s v="Lawsonhaven"/>
    <x v="11"/>
    <x v="31"/>
    <n v="3"/>
    <n v="0"/>
    <s v="Low"/>
    <x v="3"/>
  </r>
  <r>
    <n v="44"/>
    <s v="Male"/>
    <s v="High School"/>
    <s v="Married"/>
    <n v="69966"/>
    <n v="651"/>
    <n v="31592"/>
    <s v="Home"/>
    <s v="Employed"/>
    <n v="6"/>
    <s v="Poor"/>
    <n v="0.34"/>
    <n v="62134"/>
    <n v="3"/>
    <s v="South Christophertown"/>
    <x v="32"/>
    <x v="13"/>
    <n v="3"/>
    <n v="1"/>
    <s v="Low"/>
    <x v="0"/>
  </r>
  <r>
    <n v="22"/>
    <s v="Female"/>
    <s v="PhD"/>
    <s v="Single"/>
    <n v="61230"/>
    <n v="661"/>
    <n v="17515"/>
    <s v="Personal"/>
    <s v="Employed"/>
    <n v="0"/>
    <s v="Fair"/>
    <n v="0.3"/>
    <n v="229799"/>
    <n v="1"/>
    <s v="Port Christopher"/>
    <x v="44"/>
    <x v="167"/>
    <n v="3"/>
    <n v="1"/>
    <s v="Low"/>
    <x v="0"/>
  </r>
  <r>
    <n v="47"/>
    <s v="Male"/>
    <s v="Master's"/>
    <s v="Widowed"/>
    <n v="84912"/>
    <n v="796"/>
    <n v="9930"/>
    <s v="Business"/>
    <s v="Self-employed"/>
    <n v="4"/>
    <s v="Excellent"/>
    <n v="0.25"/>
    <n v="51325"/>
    <n v="2"/>
    <s v="Port Antoniochester"/>
    <x v="36"/>
    <x v="92"/>
    <n v="2"/>
    <n v="2"/>
    <s v="Medium"/>
    <x v="0"/>
  </r>
  <r>
    <n v="25"/>
    <s v="Male"/>
    <s v="PhD"/>
    <s v="Divorced"/>
    <n v="103598"/>
    <n v="682"/>
    <n v="30151"/>
    <s v="Personal"/>
    <s v="Unemployed"/>
    <n v="6"/>
    <s v="Excellent"/>
    <n v="0.22"/>
    <n v="107263"/>
    <n v="2"/>
    <s v="Richside"/>
    <x v="20"/>
    <x v="135"/>
    <n v="0"/>
    <n v="0"/>
    <s v="Medium"/>
    <x v="0"/>
  </r>
  <r>
    <n v="52"/>
    <s v="Non-binary"/>
    <s v="Bachelor's"/>
    <s v="Single"/>
    <n v="62180"/>
    <n v="762"/>
    <n v="47971"/>
    <s v="Home"/>
    <s v="Employed"/>
    <n v="16"/>
    <s v="Fair"/>
    <n v="0.56999999999999995"/>
    <n v="214999"/>
    <n v="1"/>
    <s v="North Nicholasbury"/>
    <x v="0"/>
    <x v="39"/>
    <n v="0"/>
    <n v="1"/>
    <s v="Medium"/>
    <x v="0"/>
  </r>
  <r>
    <n v="51"/>
    <s v="Male"/>
    <s v="High School"/>
    <s v="Single"/>
    <n v="118075"/>
    <n v="699"/>
    <n v="16575"/>
    <s v="Business"/>
    <s v="Self-employed"/>
    <n v="17"/>
    <s v="Good"/>
    <n v="0.27"/>
    <n v="291028"/>
    <n v="2"/>
    <s v="North Michaelmouth"/>
    <x v="8"/>
    <x v="146"/>
    <n v="2"/>
    <n v="0"/>
    <s v="Low"/>
    <x v="2"/>
  </r>
  <r>
    <n v="34"/>
    <s v="Male"/>
    <s v="High School"/>
    <s v="Widowed"/>
    <n v="96340"/>
    <n v="662"/>
    <n v="36668"/>
    <s v="Personal"/>
    <s v="Employed"/>
    <n v="18"/>
    <s v="Fair"/>
    <n v="0.17"/>
    <n v="159741.5"/>
    <n v="3"/>
    <s v="New Melissastad"/>
    <x v="24"/>
    <x v="184"/>
    <n v="4"/>
    <n v="1"/>
    <s v="Medium"/>
    <x v="0"/>
  </r>
  <r>
    <n v="29"/>
    <s v="Female"/>
    <s v="Bachelor's"/>
    <s v="Married"/>
    <n v="104267"/>
    <n v="754"/>
    <n v="9531"/>
    <s v="Business"/>
    <s v="Employed"/>
    <n v="5"/>
    <s v="Excellent"/>
    <n v="0.53"/>
    <n v="192729"/>
    <n v="0"/>
    <s v="Kellybury"/>
    <x v="44"/>
    <x v="43"/>
    <n v="4"/>
    <n v="1"/>
    <s v="Medium"/>
    <x v="0"/>
  </r>
  <r>
    <n v="51"/>
    <s v="Male"/>
    <s v="High School"/>
    <s v="Married"/>
    <n v="90422"/>
    <n v="769"/>
    <n v="22219"/>
    <s v="Personal"/>
    <s v="Unemployed"/>
    <n v="11"/>
    <s v="Fair"/>
    <n v="0.46"/>
    <n v="147198"/>
    <n v="1"/>
    <s v="Myersstad"/>
    <x v="25"/>
    <x v="78"/>
    <n v="1"/>
    <n v="0"/>
    <s v="Medium"/>
    <x v="0"/>
  </r>
  <r>
    <n v="28"/>
    <s v="Male"/>
    <s v="Bachelor's"/>
    <s v="Married"/>
    <n v="105000"/>
    <n v="763"/>
    <n v="45284"/>
    <s v="Business"/>
    <s v="Unemployed"/>
    <n v="15"/>
    <s v="Fair"/>
    <n v="0.39"/>
    <n v="276451"/>
    <n v="1"/>
    <s v="East Andrew"/>
    <x v="1"/>
    <x v="159"/>
    <n v="1"/>
    <n v="0"/>
    <s v="Medium"/>
    <x v="0"/>
  </r>
  <r>
    <n v="53"/>
    <s v="Female"/>
    <s v="PhD"/>
    <s v="Married"/>
    <n v="78739"/>
    <n v="785"/>
    <n v="23419"/>
    <s v="Personal"/>
    <s v="Employed"/>
    <n v="4"/>
    <s v="Fair"/>
    <n v="0.14000000000000001"/>
    <n v="159741.5"/>
    <n v="0"/>
    <s v="Crystalport"/>
    <x v="10"/>
    <x v="134"/>
    <n v="3"/>
    <n v="0"/>
    <s v="Low"/>
    <x v="0"/>
  </r>
  <r>
    <n v="63"/>
    <s v="Female"/>
    <s v="Bachelor's"/>
    <s v="Single"/>
    <n v="114583"/>
    <n v="749"/>
    <n v="8324"/>
    <s v="Auto"/>
    <s v="Employed"/>
    <n v="7"/>
    <s v="Fair"/>
    <n v="0.43"/>
    <n v="214885"/>
    <n v="3"/>
    <s v="Rubioborough"/>
    <x v="34"/>
    <x v="163"/>
    <n v="4"/>
    <n v="1"/>
    <s v="Low"/>
    <x v="0"/>
  </r>
  <r>
    <n v="18"/>
    <s v="Male"/>
    <s v="High School"/>
    <s v="Widowed"/>
    <n v="28787"/>
    <n v="726"/>
    <n v="48484"/>
    <s v="Auto"/>
    <s v="Employed"/>
    <n v="4"/>
    <s v="Fair"/>
    <n v="0.2"/>
    <n v="73082"/>
    <n v="0"/>
    <s v="Port Kathleen"/>
    <x v="13"/>
    <x v="65"/>
    <n v="1"/>
    <n v="2"/>
    <s v="Medium"/>
    <x v="0"/>
  </r>
  <r>
    <n v="35"/>
    <s v="Male"/>
    <s v="Bachelor's"/>
    <s v="Single"/>
    <n v="40428"/>
    <n v="762"/>
    <n v="8651"/>
    <s v="Auto"/>
    <s v="Unemployed"/>
    <n v="4"/>
    <s v="Good"/>
    <n v="0.15"/>
    <n v="115972"/>
    <n v="4"/>
    <s v="South Robert"/>
    <x v="52"/>
    <x v="235"/>
    <n v="2"/>
    <n v="0"/>
    <s v="Medium"/>
    <x v="0"/>
  </r>
  <r>
    <n v="50"/>
    <s v="Non-binary"/>
    <s v="PhD"/>
    <s v="Widowed"/>
    <n v="24096"/>
    <n v="704"/>
    <n v="23889"/>
    <s v="Home"/>
    <s v="Employed"/>
    <n v="6"/>
    <s v="Poor"/>
    <n v="0.48"/>
    <n v="71600"/>
    <n v="1"/>
    <s v="Michaelshire"/>
    <x v="17"/>
    <x v="94"/>
    <n v="0"/>
    <n v="1"/>
    <s v="Low"/>
    <x v="1"/>
  </r>
  <r>
    <n v="68"/>
    <s v="Male"/>
    <s v="High School"/>
    <s v="Married"/>
    <n v="90976"/>
    <n v="699"/>
    <n v="38166"/>
    <s v="Personal"/>
    <s v="Unemployed"/>
    <n v="2"/>
    <s v="Good"/>
    <n v="0.34"/>
    <n v="118210"/>
    <n v="0"/>
    <s v="Davismouth"/>
    <x v="15"/>
    <x v="116"/>
    <n v="0"/>
    <n v="2"/>
    <s v="High"/>
    <x v="0"/>
  </r>
  <r>
    <n v="69"/>
    <s v="Non-binary"/>
    <s v="Master's"/>
    <s v="Single"/>
    <n v="100596"/>
    <n v="658"/>
    <n v="25983"/>
    <s v="Personal"/>
    <s v="Unemployed"/>
    <n v="12"/>
    <s v="Poor"/>
    <n v="0.46"/>
    <n v="221759"/>
    <n v="1"/>
    <s v="East Darrenview"/>
    <x v="31"/>
    <x v="193"/>
    <n v="0"/>
    <n v="0"/>
    <s v="Low"/>
    <x v="0"/>
  </r>
  <r>
    <n v="21"/>
    <s v="Female"/>
    <s v="PhD"/>
    <s v="Single"/>
    <n v="69933.399999999994"/>
    <n v="655"/>
    <n v="21507"/>
    <s v="Business"/>
    <s v="Employed"/>
    <n v="10"/>
    <s v="Excellent"/>
    <n v="0.32"/>
    <n v="195386"/>
    <n v="3"/>
    <s v="Lake Kellyton"/>
    <x v="46"/>
    <x v="98"/>
    <n v="4"/>
    <n v="1"/>
    <s v="Low"/>
    <x v="2"/>
  </r>
  <r>
    <n v="44"/>
    <s v="Non-binary"/>
    <s v="PhD"/>
    <s v="Married"/>
    <n v="117583"/>
    <n v="701"/>
    <n v="27450.01"/>
    <s v="Business"/>
    <s v="Unemployed"/>
    <n v="11"/>
    <s v="Excellent"/>
    <n v="0.52"/>
    <n v="76025"/>
    <n v="2"/>
    <s v="Mooneymouth"/>
    <x v="17"/>
    <x v="126"/>
    <n v="0"/>
    <n v="0"/>
    <s v="Low"/>
    <x v="4"/>
  </r>
  <r>
    <n v="41"/>
    <s v="Male"/>
    <s v="Bachelor's"/>
    <s v="Widowed"/>
    <n v="69933.399999999994"/>
    <n v="727"/>
    <n v="26841"/>
    <s v="Personal"/>
    <s v="Employed"/>
    <n v="3"/>
    <s v="Poor"/>
    <n v="0.4"/>
    <n v="252496"/>
    <n v="0"/>
    <s v="Briannahaven"/>
    <x v="9"/>
    <x v="95"/>
    <n v="4"/>
    <n v="2"/>
    <s v="High"/>
    <x v="0"/>
  </r>
  <r>
    <n v="49"/>
    <s v="Female"/>
    <s v="Master's"/>
    <s v="Married"/>
    <n v="39984"/>
    <n v="657"/>
    <n v="16472"/>
    <s v="Auto"/>
    <s v="Self-employed"/>
    <n v="0"/>
    <s v="Excellent"/>
    <n v="0.56999999999999995"/>
    <n v="98187"/>
    <n v="4"/>
    <s v="Johnnytown"/>
    <x v="28"/>
    <x v="192"/>
    <n v="2"/>
    <n v="2"/>
    <s v="Low"/>
    <x v="0"/>
  </r>
  <r>
    <n v="30"/>
    <s v="Male"/>
    <s v="PhD"/>
    <s v="Divorced"/>
    <n v="86533"/>
    <n v="677"/>
    <n v="27479"/>
    <s v="Personal"/>
    <s v="Employed"/>
    <n v="13"/>
    <s v="Good"/>
    <n v="0.31"/>
    <n v="126999"/>
    <n v="2"/>
    <s v="Heidiberg"/>
    <x v="38"/>
    <x v="201"/>
    <n v="2"/>
    <n v="0"/>
    <s v="Medium"/>
    <x v="3"/>
  </r>
  <r>
    <n v="68"/>
    <s v="Male"/>
    <s v="Master's"/>
    <s v="Single"/>
    <n v="69933.399999999994"/>
    <n v="746"/>
    <n v="34989"/>
    <s v="Home"/>
    <s v="Employed"/>
    <n v="17"/>
    <s v="Excellent"/>
    <n v="0.28999999999999998"/>
    <n v="171196"/>
    <n v="0"/>
    <s v="Port Anthony"/>
    <x v="36"/>
    <x v="31"/>
    <n v="2"/>
    <n v="1"/>
    <s v="Low"/>
    <x v="3"/>
  </r>
  <r>
    <n v="58"/>
    <s v="Female"/>
    <s v="Master's"/>
    <s v="Single"/>
    <n v="69933.399999999994"/>
    <n v="758"/>
    <n v="19539"/>
    <s v="Business"/>
    <s v="Unemployed"/>
    <n v="15"/>
    <s v="Good"/>
    <n v="0.51"/>
    <n v="44141"/>
    <n v="2"/>
    <s v="Robertston"/>
    <x v="54"/>
    <x v="220"/>
    <n v="1"/>
    <n v="1"/>
    <s v="Medium"/>
    <x v="3"/>
  </r>
  <r>
    <n v="50"/>
    <s v="Non-binary"/>
    <s v="High School"/>
    <s v="Single"/>
    <n v="82453"/>
    <n v="701"/>
    <n v="12802"/>
    <s v="Business"/>
    <s v="Self-employed"/>
    <n v="3"/>
    <s v="Poor"/>
    <n v="0.14000000000000001"/>
    <n v="20374"/>
    <n v="0"/>
    <s v="Tamarastad"/>
    <x v="27"/>
    <x v="44"/>
    <n v="2"/>
    <n v="2"/>
    <s v="High"/>
    <x v="0"/>
  </r>
  <r>
    <n v="18"/>
    <s v="Male"/>
    <s v="PhD"/>
    <s v="Married"/>
    <n v="65798"/>
    <n v="757"/>
    <n v="40467"/>
    <s v="Business"/>
    <s v="Unemployed"/>
    <n v="12"/>
    <s v="Excellent"/>
    <n v="0.13"/>
    <n v="69521"/>
    <n v="2"/>
    <s v="Hullmouth"/>
    <x v="37"/>
    <x v="121"/>
    <n v="2"/>
    <n v="1"/>
    <s v="Medium"/>
    <x v="3"/>
  </r>
  <r>
    <n v="46"/>
    <s v="Non-binary"/>
    <s v="PhD"/>
    <s v="Divorced"/>
    <n v="48390"/>
    <n v="699"/>
    <n v="47564"/>
    <s v="Auto"/>
    <s v="Self-employed"/>
    <n v="13"/>
    <s v="Poor"/>
    <n v="0.18"/>
    <n v="90209"/>
    <n v="0"/>
    <s v="South Michelleton"/>
    <x v="42"/>
    <x v="76"/>
    <n v="3"/>
    <n v="1"/>
    <s v="Low"/>
    <x v="0"/>
  </r>
  <r>
    <n v="22"/>
    <s v="Non-binary"/>
    <s v="Master's"/>
    <s v="Widowed"/>
    <n v="74235"/>
    <n v="692"/>
    <n v="27277"/>
    <s v="Personal"/>
    <s v="Unemployed"/>
    <n v="8"/>
    <s v="Excellent"/>
    <n v="0.18"/>
    <n v="254998"/>
    <n v="1"/>
    <s v="South Johnton"/>
    <x v="54"/>
    <x v="70"/>
    <n v="4"/>
    <n v="2"/>
    <s v="Low"/>
    <x v="5"/>
  </r>
  <r>
    <n v="57"/>
    <s v="Male"/>
    <s v="Bachelor's"/>
    <s v="Divorced"/>
    <n v="107393"/>
    <n v="716"/>
    <n v="27450.01"/>
    <s v="Business"/>
    <s v="Employed"/>
    <n v="13"/>
    <s v="Excellent"/>
    <n v="0.43"/>
    <n v="126819"/>
    <n v="4"/>
    <s v="Melissastad"/>
    <x v="47"/>
    <x v="188"/>
    <n v="2"/>
    <n v="1"/>
    <s v="Medium"/>
    <x v="3"/>
  </r>
  <r>
    <n v="41"/>
    <s v="Male"/>
    <s v="Bachelor's"/>
    <s v="Married"/>
    <n v="79402"/>
    <n v="699"/>
    <n v="30704"/>
    <s v="Auto"/>
    <s v="Unemployed"/>
    <n v="15"/>
    <s v="Excellent"/>
    <n v="0.14000000000000001"/>
    <n v="198387"/>
    <n v="2"/>
    <s v="Christinashire"/>
    <x v="12"/>
    <x v="170"/>
    <n v="2"/>
    <n v="2"/>
    <s v="Low"/>
    <x v="4"/>
  </r>
  <r>
    <n v="38"/>
    <s v="Non-binary"/>
    <s v="Bachelor's"/>
    <s v="Single"/>
    <n v="93480"/>
    <n v="733"/>
    <n v="49851"/>
    <s v="Personal"/>
    <s v="Self-employed"/>
    <n v="19"/>
    <s v="Excellent"/>
    <n v="0.45"/>
    <n v="31189"/>
    <n v="0"/>
    <s v="Brandyland"/>
    <x v="54"/>
    <x v="10"/>
    <n v="2"/>
    <n v="0"/>
    <s v="Low"/>
    <x v="3"/>
  </r>
  <r>
    <n v="62"/>
    <s v="Female"/>
    <s v="Master's"/>
    <s v="Widowed"/>
    <n v="30272"/>
    <n v="740"/>
    <n v="27423"/>
    <s v="Auto"/>
    <s v="Employed"/>
    <n v="7"/>
    <s v="Fair"/>
    <n v="0.49"/>
    <n v="93150"/>
    <n v="3"/>
    <s v="Port Billyburgh"/>
    <x v="16"/>
    <x v="96"/>
    <n v="2"/>
    <n v="0"/>
    <s v="Medium"/>
    <x v="0"/>
  </r>
  <r>
    <n v="35"/>
    <s v="Non-binary"/>
    <s v="Master's"/>
    <s v="Married"/>
    <n v="25079"/>
    <n v="633"/>
    <n v="27450.01"/>
    <s v="Auto"/>
    <s v="Unemployed"/>
    <n v="11"/>
    <s v="Good"/>
    <n v="0.37"/>
    <n v="181441"/>
    <n v="3"/>
    <s v="Carriechester"/>
    <x v="21"/>
    <x v="170"/>
    <n v="2"/>
    <n v="2"/>
    <s v="Low"/>
    <x v="3"/>
  </r>
  <r>
    <n v="32"/>
    <s v="Non-binary"/>
    <s v="Bachelor's"/>
    <s v="Married"/>
    <n v="68640"/>
    <n v="757"/>
    <n v="39149"/>
    <s v="Auto"/>
    <s v="Unemployed"/>
    <n v="6"/>
    <s v="Good"/>
    <n v="0.34"/>
    <n v="134970"/>
    <n v="2"/>
    <s v="West Kathrynside"/>
    <x v="29"/>
    <x v="29"/>
    <n v="1"/>
    <n v="0"/>
    <s v="Medium"/>
    <x v="0"/>
  </r>
  <r>
    <n v="32"/>
    <s v="Female"/>
    <s v="PhD"/>
    <s v="Widowed"/>
    <n v="109834"/>
    <n v="699"/>
    <n v="10822"/>
    <s v="Personal"/>
    <s v="Unemployed"/>
    <n v="2"/>
    <s v="Poor"/>
    <n v="0.15"/>
    <n v="159948"/>
    <n v="3"/>
    <s v="Whitemouth"/>
    <x v="47"/>
    <x v="123"/>
    <n v="4"/>
    <n v="2"/>
    <s v="Low"/>
    <x v="5"/>
  </r>
  <r>
    <n v="34"/>
    <s v="Female"/>
    <s v="PhD"/>
    <s v="Single"/>
    <n v="107189"/>
    <n v="668"/>
    <n v="13258"/>
    <s v="Home"/>
    <s v="Employed"/>
    <n v="12"/>
    <s v="Fair"/>
    <n v="0.26"/>
    <n v="159741.5"/>
    <n v="1"/>
    <s v="Matthewmouth"/>
    <x v="16"/>
    <x v="195"/>
    <n v="0"/>
    <n v="0"/>
    <s v="Low"/>
    <x v="0"/>
  </r>
  <r>
    <n v="56"/>
    <s v="Male"/>
    <s v="Bachelor's"/>
    <s v="Divorced"/>
    <n v="56735"/>
    <n v="717"/>
    <n v="44137"/>
    <s v="Auto"/>
    <s v="Employed"/>
    <n v="2"/>
    <s v="Good"/>
    <n v="0.38"/>
    <n v="171869"/>
    <n v="0"/>
    <s v="Lake Stephanieport"/>
    <x v="37"/>
    <x v="123"/>
    <n v="2"/>
    <n v="0"/>
    <s v="High"/>
    <x v="0"/>
  </r>
  <r>
    <n v="64"/>
    <s v="Non-binary"/>
    <s v="Master's"/>
    <s v="Married"/>
    <n v="103634"/>
    <n v="644"/>
    <n v="32694"/>
    <s v="Auto"/>
    <s v="Employed"/>
    <n v="18"/>
    <s v="Good"/>
    <n v="0.14000000000000001"/>
    <n v="101682"/>
    <n v="4"/>
    <s v="South Deborahborough"/>
    <x v="24"/>
    <x v="73"/>
    <n v="2"/>
    <n v="1"/>
    <s v="Low"/>
    <x v="3"/>
  </r>
  <r>
    <n v="46"/>
    <s v="Male"/>
    <s v="Bachelor's"/>
    <s v="Single"/>
    <n v="63739"/>
    <n v="710"/>
    <n v="32254"/>
    <s v="Business"/>
    <s v="Unemployed"/>
    <n v="15"/>
    <s v="Good"/>
    <n v="0.52"/>
    <n v="87440"/>
    <n v="3"/>
    <s v="Port Christopher"/>
    <x v="30"/>
    <x v="50"/>
    <n v="2"/>
    <n v="0"/>
    <s v="Low"/>
    <x v="3"/>
  </r>
  <r>
    <n v="20"/>
    <s v="Male"/>
    <s v="PhD"/>
    <s v="Widowed"/>
    <n v="69933.399999999994"/>
    <n v="783"/>
    <n v="35072"/>
    <s v="Home"/>
    <s v="Unemployed"/>
    <n v="1"/>
    <s v="Fair"/>
    <n v="0.3"/>
    <n v="287094"/>
    <n v="2"/>
    <s v="Port Charlenefort"/>
    <x v="58"/>
    <x v="169"/>
    <n v="2"/>
    <n v="2"/>
    <s v="Low"/>
    <x v="1"/>
  </r>
  <r>
    <n v="45"/>
    <s v="Non-binary"/>
    <s v="PhD"/>
    <s v="Married"/>
    <n v="69933.399999999994"/>
    <n v="699"/>
    <n v="12900"/>
    <s v="Personal"/>
    <s v="Unemployed"/>
    <n v="5"/>
    <s v="Excellent"/>
    <n v="0.34"/>
    <n v="188625"/>
    <n v="4"/>
    <s v="South Jacob"/>
    <x v="24"/>
    <x v="58"/>
    <n v="2"/>
    <n v="0"/>
    <s v="Low"/>
    <x v="5"/>
  </r>
  <r>
    <n v="33"/>
    <s v="Female"/>
    <s v="PhD"/>
    <s v="Divorced"/>
    <n v="60376"/>
    <n v="612"/>
    <n v="16928"/>
    <s v="Home"/>
    <s v="Self-employed"/>
    <n v="2"/>
    <s v="Fair"/>
    <n v="0.56999999999999995"/>
    <n v="182076"/>
    <n v="1"/>
    <s v="South Matthewstad"/>
    <x v="24"/>
    <x v="6"/>
    <n v="0"/>
    <n v="2"/>
    <s v="Low"/>
    <x v="0"/>
  </r>
  <r>
    <n v="64"/>
    <s v="Female"/>
    <s v="PhD"/>
    <s v="Married"/>
    <n v="99428"/>
    <n v="708"/>
    <n v="7806"/>
    <s v="Personal"/>
    <s v="Unemployed"/>
    <n v="18"/>
    <s v="Good"/>
    <n v="0.42"/>
    <n v="83412"/>
    <n v="2"/>
    <s v="West Hannahburgh"/>
    <x v="10"/>
    <x v="199"/>
    <n v="3"/>
    <n v="0"/>
    <s v="Medium"/>
    <x v="3"/>
  </r>
  <r>
    <n v="45"/>
    <s v="Male"/>
    <s v="High School"/>
    <s v="Widowed"/>
    <n v="55171"/>
    <n v="658"/>
    <n v="12669"/>
    <s v="Auto"/>
    <s v="Unemployed"/>
    <n v="5"/>
    <s v="Poor"/>
    <n v="0.22"/>
    <n v="63984"/>
    <n v="2"/>
    <s v="Moralesberg"/>
    <x v="20"/>
    <x v="213"/>
    <n v="0"/>
    <n v="0"/>
    <s v="Low"/>
    <x v="0"/>
  </r>
  <r>
    <n v="51"/>
    <s v="Male"/>
    <s v="PhD"/>
    <s v="Married"/>
    <n v="54030"/>
    <n v="699"/>
    <n v="26670"/>
    <s v="Business"/>
    <s v="Self-employed"/>
    <n v="18"/>
    <s v="Good"/>
    <n v="0.37"/>
    <n v="149360"/>
    <n v="2"/>
    <s v="North Melissa"/>
    <x v="52"/>
    <x v="127"/>
    <n v="3"/>
    <n v="2"/>
    <s v="High"/>
    <x v="3"/>
  </r>
  <r>
    <n v="18"/>
    <s v="Male"/>
    <s v="Bachelor's"/>
    <s v="Widowed"/>
    <n v="54986"/>
    <n v="643"/>
    <n v="45149"/>
    <s v="Home"/>
    <s v="Unemployed"/>
    <n v="2"/>
    <s v="Excellent"/>
    <n v="0.46"/>
    <n v="278807"/>
    <n v="1"/>
    <s v="Leemouth"/>
    <x v="51"/>
    <x v="106"/>
    <n v="2"/>
    <n v="1"/>
    <s v="Low"/>
    <x v="0"/>
  </r>
  <r>
    <n v="30"/>
    <s v="Non-binary"/>
    <s v="High School"/>
    <s v="Widowed"/>
    <n v="81858"/>
    <n v="699"/>
    <n v="27450.01"/>
    <s v="Business"/>
    <s v="Unemployed"/>
    <n v="7"/>
    <s v="Excellent"/>
    <n v="0.56999999999999995"/>
    <n v="106649"/>
    <n v="0"/>
    <s v="Jonathanfort"/>
    <x v="8"/>
    <x v="177"/>
    <n v="4"/>
    <n v="0"/>
    <s v="Medium"/>
    <x v="0"/>
  </r>
  <r>
    <n v="37"/>
    <s v="Non-binary"/>
    <s v="Master's"/>
    <s v="Widowed"/>
    <n v="38330"/>
    <n v="763"/>
    <n v="28925"/>
    <s v="Personal"/>
    <s v="Employed"/>
    <n v="4"/>
    <s v="Poor"/>
    <n v="0.27"/>
    <n v="150125"/>
    <n v="4"/>
    <s v="West Justinville"/>
    <x v="17"/>
    <x v="66"/>
    <n v="1"/>
    <n v="1"/>
    <s v="Low"/>
    <x v="1"/>
  </r>
  <r>
    <n v="21"/>
    <s v="Female"/>
    <s v="Bachelor's"/>
    <s v="Widowed"/>
    <n v="36447"/>
    <n v="619"/>
    <n v="24804"/>
    <s v="Home"/>
    <s v="Unemployed"/>
    <n v="19"/>
    <s v="Good"/>
    <n v="0.59"/>
    <n v="245890"/>
    <n v="0"/>
    <s v="North Whitney"/>
    <x v="46"/>
    <x v="143"/>
    <n v="1"/>
    <n v="0"/>
    <s v="Low"/>
    <x v="3"/>
  </r>
  <r>
    <n v="28"/>
    <s v="Non-binary"/>
    <s v="High School"/>
    <s v="Single"/>
    <n v="78528"/>
    <n v="665"/>
    <n v="27450.01"/>
    <s v="Home"/>
    <s v="Unemployed"/>
    <n v="17"/>
    <s v="Fair"/>
    <n v="0.33"/>
    <n v="85772"/>
    <n v="1"/>
    <s v="Lake Thomasmouth"/>
    <x v="48"/>
    <x v="16"/>
    <n v="4"/>
    <n v="0"/>
    <s v="Low"/>
    <x v="0"/>
  </r>
  <r>
    <n v="58"/>
    <s v="Non-binary"/>
    <s v="PhD"/>
    <s v="Single"/>
    <n v="71434"/>
    <n v="747"/>
    <n v="5877"/>
    <s v="Auto"/>
    <s v="Employed"/>
    <n v="18"/>
    <s v="Excellent"/>
    <n v="0.26"/>
    <n v="30394"/>
    <n v="1"/>
    <s v="Shawnport"/>
    <x v="10"/>
    <x v="4"/>
    <n v="0"/>
    <n v="1"/>
    <s v="Low"/>
    <x v="4"/>
  </r>
  <r>
    <n v="46"/>
    <s v="Non-binary"/>
    <s v="PhD"/>
    <s v="Divorced"/>
    <n v="75744"/>
    <n v="631"/>
    <n v="40701"/>
    <s v="Personal"/>
    <s v="Self-employed"/>
    <n v="0"/>
    <s v="Fair"/>
    <n v="0.28999999999999998"/>
    <n v="102832"/>
    <n v="4"/>
    <s v="Markfort"/>
    <x v="53"/>
    <x v="204"/>
    <n v="3"/>
    <n v="0"/>
    <s v="Low"/>
    <x v="0"/>
  </r>
  <r>
    <n v="42"/>
    <s v="Male"/>
    <s v="PhD"/>
    <s v="Divorced"/>
    <n v="69933.399999999994"/>
    <n v="624"/>
    <n v="16017"/>
    <s v="Auto"/>
    <s v="Employed"/>
    <n v="3"/>
    <s v="Good"/>
    <n v="0.31"/>
    <n v="174261"/>
    <n v="4"/>
    <s v="New Spencerchester"/>
    <x v="16"/>
    <x v="20"/>
    <n v="3"/>
    <n v="1"/>
    <s v="Low"/>
    <x v="5"/>
  </r>
  <r>
    <n v="42"/>
    <s v="Male"/>
    <s v="High School"/>
    <s v="Single"/>
    <n v="37830"/>
    <n v="677"/>
    <n v="30839"/>
    <s v="Home"/>
    <s v="Unemployed"/>
    <n v="8"/>
    <s v="Poor"/>
    <n v="0.21"/>
    <n v="157713"/>
    <n v="0"/>
    <s v="North James"/>
    <x v="23"/>
    <x v="127"/>
    <n v="1"/>
    <n v="1"/>
    <s v="Medium"/>
    <x v="0"/>
  </r>
  <r>
    <n v="18"/>
    <s v="Non-binary"/>
    <s v="Master's"/>
    <s v="Divorced"/>
    <n v="20500"/>
    <n v="623"/>
    <n v="28188"/>
    <s v="Auto"/>
    <s v="Employed"/>
    <n v="6"/>
    <s v="Good"/>
    <n v="0.28999999999999998"/>
    <n v="195069"/>
    <n v="0"/>
    <s v="Lake Davidfort"/>
    <x v="13"/>
    <x v="31"/>
    <n v="2"/>
    <n v="2"/>
    <s v="Low"/>
    <x v="0"/>
  </r>
  <r>
    <n v="56"/>
    <s v="Male"/>
    <s v="High School"/>
    <s v="Widowed"/>
    <n v="40875"/>
    <n v="737"/>
    <n v="28098"/>
    <s v="Home"/>
    <s v="Unemployed"/>
    <n v="11"/>
    <s v="Poor"/>
    <n v="0.56999999999999995"/>
    <n v="159741.5"/>
    <n v="0"/>
    <s v="Myersmouth"/>
    <x v="52"/>
    <x v="206"/>
    <n v="2"/>
    <n v="1"/>
    <s v="Low"/>
    <x v="0"/>
  </r>
  <r>
    <n v="67"/>
    <s v="Non-binary"/>
    <s v="Master's"/>
    <s v="Married"/>
    <n v="27649"/>
    <n v="754"/>
    <n v="38572"/>
    <s v="Home"/>
    <s v="Employed"/>
    <n v="18"/>
    <s v="Fair"/>
    <n v="0.28999999999999998"/>
    <n v="60915"/>
    <n v="4"/>
    <s v="Laurenfurt"/>
    <x v="47"/>
    <x v="174"/>
    <n v="1"/>
    <n v="0"/>
    <s v="Medium"/>
    <x v="0"/>
  </r>
  <r>
    <n v="22"/>
    <s v="Non-binary"/>
    <s v="Bachelor's"/>
    <s v="Widowed"/>
    <n v="90639"/>
    <n v="620"/>
    <n v="44101"/>
    <s v="Home"/>
    <s v="Self-employed"/>
    <n v="16"/>
    <s v="Good"/>
    <n v="0.46"/>
    <n v="297705"/>
    <n v="2"/>
    <s v="Jerrybury"/>
    <x v="49"/>
    <x v="216"/>
    <n v="1"/>
    <n v="2"/>
    <s v="Medium"/>
    <x v="3"/>
  </r>
  <r>
    <n v="18"/>
    <s v="Female"/>
    <s v="Bachelor's"/>
    <s v="Married"/>
    <n v="69933.399999999994"/>
    <n v="717"/>
    <n v="27450.01"/>
    <s v="Home"/>
    <s v="Employed"/>
    <n v="14"/>
    <s v="Good"/>
    <n v="0.38"/>
    <n v="25565"/>
    <n v="1"/>
    <s v="Jessicaborough"/>
    <x v="13"/>
    <x v="184"/>
    <n v="4"/>
    <n v="0"/>
    <s v="Low"/>
    <x v="3"/>
  </r>
  <r>
    <n v="42"/>
    <s v="Non-binary"/>
    <s v="Bachelor's"/>
    <s v="Widowed"/>
    <n v="98348"/>
    <n v="766"/>
    <n v="9290"/>
    <s v="Personal"/>
    <s v="Self-employed"/>
    <n v="16"/>
    <s v="Fair"/>
    <n v="0.38"/>
    <n v="150748"/>
    <n v="2"/>
    <s v="Michealfurt"/>
    <x v="56"/>
    <x v="183"/>
    <n v="0"/>
    <n v="2"/>
    <s v="High"/>
    <x v="0"/>
  </r>
  <r>
    <n v="46"/>
    <s v="Female"/>
    <s v="Bachelor's"/>
    <s v="Widowed"/>
    <n v="81816"/>
    <n v="621"/>
    <n v="22736"/>
    <s v="Business"/>
    <s v="Employed"/>
    <n v="1"/>
    <s v="Excellent"/>
    <n v="0.49"/>
    <n v="159741.5"/>
    <n v="1"/>
    <s v="North Maria"/>
    <x v="34"/>
    <x v="57"/>
    <n v="4"/>
    <n v="0"/>
    <s v="Medium"/>
    <x v="0"/>
  </r>
  <r>
    <n v="50"/>
    <s v="Male"/>
    <s v="High School"/>
    <s v="Widowed"/>
    <n v="29780"/>
    <n v="751"/>
    <n v="13692"/>
    <s v="Home"/>
    <s v="Unemployed"/>
    <n v="1"/>
    <s v="Poor"/>
    <n v="0.19"/>
    <n v="222398"/>
    <n v="2"/>
    <s v="Clayfort"/>
    <x v="45"/>
    <x v="200"/>
    <n v="2"/>
    <n v="0"/>
    <s v="Low"/>
    <x v="1"/>
  </r>
  <r>
    <n v="32"/>
    <s v="Female"/>
    <s v="PhD"/>
    <s v="Divorced"/>
    <n v="26487"/>
    <n v="772"/>
    <n v="27450.01"/>
    <s v="Home"/>
    <s v="Self-employed"/>
    <n v="16"/>
    <s v="Poor"/>
    <n v="0.55000000000000004"/>
    <n v="159741.5"/>
    <n v="4"/>
    <s v="West Brucemouth"/>
    <x v="52"/>
    <x v="35"/>
    <n v="0"/>
    <n v="0"/>
    <s v="Medium"/>
    <x v="0"/>
  </r>
  <r>
    <n v="43"/>
    <s v="Non-binary"/>
    <s v="PhD"/>
    <s v="Single"/>
    <n v="89131"/>
    <n v="629"/>
    <n v="8138"/>
    <s v="Personal"/>
    <s v="Unemployed"/>
    <n v="10"/>
    <s v="Excellent"/>
    <n v="0.38"/>
    <n v="115995"/>
    <n v="0"/>
    <s v="Daviesmouth"/>
    <x v="52"/>
    <x v="111"/>
    <n v="2"/>
    <n v="1"/>
    <s v="High"/>
    <x v="3"/>
  </r>
  <r>
    <n v="62"/>
    <s v="Female"/>
    <s v="Bachelor's"/>
    <s v="Married"/>
    <n v="113792"/>
    <n v="699"/>
    <n v="14186"/>
    <s v="Personal"/>
    <s v="Employed"/>
    <n v="14"/>
    <s v="Excellent"/>
    <n v="0.47"/>
    <n v="280304"/>
    <n v="0"/>
    <s v="Robertmouth"/>
    <x v="9"/>
    <x v="227"/>
    <n v="4"/>
    <n v="1"/>
    <s v="Medium"/>
    <x v="3"/>
  </r>
  <r>
    <n v="40"/>
    <s v="Male"/>
    <s v="High School"/>
    <s v="Single"/>
    <n v="69933.399999999994"/>
    <n v="697"/>
    <n v="43641"/>
    <s v="Auto"/>
    <s v="Unemployed"/>
    <n v="14"/>
    <s v="Fair"/>
    <n v="0.5"/>
    <n v="43606"/>
    <n v="4"/>
    <s v="Port Jonathan"/>
    <x v="40"/>
    <x v="203"/>
    <n v="3"/>
    <n v="0"/>
    <s v="Low"/>
    <x v="0"/>
  </r>
  <r>
    <n v="64"/>
    <s v="Male"/>
    <s v="Master's"/>
    <s v="Single"/>
    <n v="51852"/>
    <n v="614"/>
    <n v="42696"/>
    <s v="Business"/>
    <s v="Self-employed"/>
    <n v="13"/>
    <s v="Excellent"/>
    <n v="0.5"/>
    <n v="144438"/>
    <n v="2"/>
    <s v="Woodton"/>
    <x v="41"/>
    <x v="223"/>
    <n v="1"/>
    <n v="2"/>
    <s v="Medium"/>
    <x v="3"/>
  </r>
  <r>
    <n v="23"/>
    <s v="Male"/>
    <s v="PhD"/>
    <s v="Single"/>
    <n v="78014"/>
    <n v="655"/>
    <n v="17727"/>
    <s v="Business"/>
    <s v="Employed"/>
    <n v="17"/>
    <s v="Poor"/>
    <n v="0.21"/>
    <n v="69109"/>
    <n v="2"/>
    <s v="New Joseport"/>
    <x v="45"/>
    <x v="153"/>
    <n v="0"/>
    <n v="0"/>
    <s v="Medium"/>
    <x v="0"/>
  </r>
  <r>
    <n v="54"/>
    <s v="Male"/>
    <s v="Master's"/>
    <s v="Widowed"/>
    <n v="110253"/>
    <n v="676"/>
    <n v="21023"/>
    <s v="Auto"/>
    <s v="Unemployed"/>
    <n v="9"/>
    <s v="Excellent"/>
    <n v="0.46"/>
    <n v="297512"/>
    <n v="4"/>
    <s v="South Christopher"/>
    <x v="4"/>
    <x v="158"/>
    <n v="3"/>
    <n v="0"/>
    <s v="Low"/>
    <x v="3"/>
  </r>
  <r>
    <n v="30"/>
    <s v="Male"/>
    <s v="Master's"/>
    <s v="Widowed"/>
    <n v="50083"/>
    <n v="706"/>
    <n v="39686"/>
    <s v="Personal"/>
    <s v="Self-employed"/>
    <n v="14"/>
    <s v="Fair"/>
    <n v="0.22"/>
    <n v="209096"/>
    <n v="4"/>
    <s v="Melissaberg"/>
    <x v="45"/>
    <x v="198"/>
    <n v="4"/>
    <n v="0"/>
    <s v="Medium"/>
    <x v="0"/>
  </r>
  <r>
    <n v="19"/>
    <s v="Non-binary"/>
    <s v="High School"/>
    <s v="Single"/>
    <n v="119539"/>
    <n v="787"/>
    <n v="29398"/>
    <s v="Personal"/>
    <s v="Self-employed"/>
    <n v="12"/>
    <s v="Fair"/>
    <n v="0.45"/>
    <n v="272660"/>
    <n v="2"/>
    <s v="Goodmouth"/>
    <x v="23"/>
    <x v="123"/>
    <n v="3"/>
    <n v="1"/>
    <s v="Low"/>
    <x v="0"/>
  </r>
  <r>
    <n v="38"/>
    <s v="Female"/>
    <s v="Master's"/>
    <s v="Married"/>
    <n v="113110"/>
    <n v="609"/>
    <n v="47964"/>
    <s v="Personal"/>
    <s v="Self-employed"/>
    <n v="6"/>
    <s v="Fair"/>
    <n v="0.22"/>
    <n v="135360"/>
    <n v="2"/>
    <s v="West Lisa"/>
    <x v="35"/>
    <x v="50"/>
    <n v="2"/>
    <n v="1"/>
    <s v="High"/>
    <x v="0"/>
  </r>
  <r>
    <n v="57"/>
    <s v="Male"/>
    <s v="Master's"/>
    <s v="Widowed"/>
    <n v="52322"/>
    <n v="665"/>
    <n v="49360"/>
    <s v="Home"/>
    <s v="Employed"/>
    <n v="10"/>
    <s v="Fair"/>
    <n v="0.31"/>
    <n v="87211"/>
    <n v="0"/>
    <s v="Reesechester"/>
    <x v="18"/>
    <x v="206"/>
    <n v="2"/>
    <n v="1"/>
    <s v="Low"/>
    <x v="0"/>
  </r>
  <r>
    <n v="20"/>
    <s v="Female"/>
    <s v="High School"/>
    <s v="Widowed"/>
    <n v="97001"/>
    <n v="639"/>
    <n v="28038"/>
    <s v="Personal"/>
    <s v="Employed"/>
    <n v="0"/>
    <s v="Excellent"/>
    <n v="0.18"/>
    <n v="221196"/>
    <n v="2"/>
    <s v="Kentbury"/>
    <x v="11"/>
    <x v="231"/>
    <n v="1"/>
    <n v="0"/>
    <s v="Low"/>
    <x v="0"/>
  </r>
  <r>
    <n v="47"/>
    <s v="Male"/>
    <s v="PhD"/>
    <s v="Married"/>
    <n v="101664"/>
    <n v="603"/>
    <n v="49634"/>
    <s v="Home"/>
    <s v="Unemployed"/>
    <n v="7"/>
    <s v="Excellent"/>
    <n v="0.47"/>
    <n v="172928"/>
    <n v="2"/>
    <s v="East Ashley"/>
    <x v="48"/>
    <x v="42"/>
    <n v="2"/>
    <n v="0"/>
    <s v="Medium"/>
    <x v="0"/>
  </r>
  <r>
    <n v="52"/>
    <s v="Female"/>
    <s v="PhD"/>
    <s v="Widowed"/>
    <n v="36208"/>
    <n v="772"/>
    <n v="27450.01"/>
    <s v="Personal"/>
    <s v="Self-employed"/>
    <n v="6"/>
    <s v="Fair"/>
    <n v="0.54"/>
    <n v="261088"/>
    <n v="0"/>
    <s v="Thomastown"/>
    <x v="1"/>
    <x v="48"/>
    <n v="1"/>
    <n v="0"/>
    <s v="Low"/>
    <x v="1"/>
  </r>
  <r>
    <n v="68"/>
    <s v="Male"/>
    <s v="Master's"/>
    <s v="Single"/>
    <n v="23372"/>
    <n v="711"/>
    <n v="47471"/>
    <s v="Auto"/>
    <s v="Unemployed"/>
    <n v="2"/>
    <s v="Poor"/>
    <n v="0.38"/>
    <n v="105431"/>
    <n v="2"/>
    <s v="East Christopher"/>
    <x v="13"/>
    <x v="138"/>
    <n v="0"/>
    <n v="2"/>
    <s v="High"/>
    <x v="0"/>
  </r>
  <r>
    <n v="20"/>
    <s v="Male"/>
    <s v="PhD"/>
    <s v="Single"/>
    <n v="69933.399999999994"/>
    <n v="646"/>
    <n v="27450.01"/>
    <s v="Business"/>
    <s v="Self-employed"/>
    <n v="7"/>
    <s v="Good"/>
    <n v="0.13"/>
    <n v="228321"/>
    <n v="0"/>
    <s v="South Meganborough"/>
    <x v="12"/>
    <x v="86"/>
    <n v="0"/>
    <n v="2"/>
    <s v="Low"/>
    <x v="0"/>
  </r>
  <r>
    <n v="26"/>
    <s v="Male"/>
    <s v="High School"/>
    <s v="Divorced"/>
    <n v="84823"/>
    <n v="638"/>
    <n v="10910"/>
    <s v="Business"/>
    <s v="Self-employed"/>
    <n v="3"/>
    <s v="Good"/>
    <n v="0.49"/>
    <n v="186680"/>
    <n v="0"/>
    <s v="West Annburgh"/>
    <x v="45"/>
    <x v="209"/>
    <n v="3"/>
    <n v="1"/>
    <s v="Medium"/>
    <x v="0"/>
  </r>
  <r>
    <n v="19"/>
    <s v="Non-binary"/>
    <s v="Master's"/>
    <s v="Divorced"/>
    <n v="27509"/>
    <n v="695"/>
    <n v="41472"/>
    <s v="Personal"/>
    <s v="Unemployed"/>
    <n v="12"/>
    <s v="Excellent"/>
    <n v="0.24"/>
    <n v="202553"/>
    <n v="4"/>
    <s v="Georgeton"/>
    <x v="0"/>
    <x v="208"/>
    <n v="1"/>
    <n v="2"/>
    <s v="Medium"/>
    <x v="3"/>
  </r>
  <r>
    <n v="33"/>
    <s v="Non-binary"/>
    <s v="High School"/>
    <s v="Widowed"/>
    <n v="80746"/>
    <n v="755"/>
    <n v="41549"/>
    <s v="Personal"/>
    <s v="Self-employed"/>
    <n v="4"/>
    <s v="Fair"/>
    <n v="0.22"/>
    <n v="159574"/>
    <n v="0"/>
    <s v="Vargaston"/>
    <x v="6"/>
    <x v="133"/>
    <n v="1"/>
    <n v="1"/>
    <s v="Low"/>
    <x v="1"/>
  </r>
  <r>
    <n v="23"/>
    <s v="Male"/>
    <s v="PhD"/>
    <s v="Widowed"/>
    <n v="69933.399999999994"/>
    <n v="796"/>
    <n v="25836"/>
    <s v="Home"/>
    <s v="Self-employed"/>
    <n v="8"/>
    <s v="Poor"/>
    <n v="0.17"/>
    <n v="159741.5"/>
    <n v="3"/>
    <s v="Bradleytown"/>
    <x v="22"/>
    <x v="80"/>
    <n v="1"/>
    <n v="2"/>
    <s v="Low"/>
    <x v="1"/>
  </r>
  <r>
    <n v="41"/>
    <s v="Male"/>
    <s v="Bachelor's"/>
    <s v="Married"/>
    <n v="69933.399999999994"/>
    <n v="642"/>
    <n v="23059"/>
    <s v="Auto"/>
    <s v="Self-employed"/>
    <n v="9"/>
    <s v="Poor"/>
    <n v="0.14000000000000001"/>
    <n v="82619"/>
    <n v="1"/>
    <s v="North Jamesmouth"/>
    <x v="54"/>
    <x v="53"/>
    <n v="0"/>
    <n v="1"/>
    <s v="Low"/>
    <x v="0"/>
  </r>
  <r>
    <n v="28"/>
    <s v="Non-binary"/>
    <s v="PhD"/>
    <s v="Divorced"/>
    <n v="113812"/>
    <n v="746"/>
    <n v="30454"/>
    <s v="Business"/>
    <s v="Employed"/>
    <n v="12"/>
    <s v="Poor"/>
    <n v="0.37"/>
    <n v="129584"/>
    <n v="1"/>
    <s v="West Dannystad"/>
    <x v="10"/>
    <x v="96"/>
    <n v="4"/>
    <n v="1"/>
    <s v="Low"/>
    <x v="0"/>
  </r>
  <r>
    <n v="25"/>
    <s v="Male"/>
    <s v="Bachelor's"/>
    <s v="Married"/>
    <n v="23685"/>
    <n v="645"/>
    <n v="11305"/>
    <s v="Home"/>
    <s v="Self-employed"/>
    <n v="8"/>
    <s v="Fair"/>
    <n v="0.25"/>
    <n v="153499"/>
    <n v="3"/>
    <s v="Jacksontown"/>
    <x v="19"/>
    <x v="83"/>
    <n v="1"/>
    <n v="0"/>
    <s v="Low"/>
    <x v="0"/>
  </r>
  <r>
    <n v="48"/>
    <s v="Non-binary"/>
    <s v="PhD"/>
    <s v="Single"/>
    <n v="79416"/>
    <n v="619"/>
    <n v="27450.01"/>
    <s v="Business"/>
    <s v="Employed"/>
    <n v="2"/>
    <s v="Poor"/>
    <n v="0.48"/>
    <n v="84678"/>
    <n v="1"/>
    <s v="Collierfort"/>
    <x v="18"/>
    <x v="10"/>
    <n v="4"/>
    <n v="2"/>
    <s v="Medium"/>
    <x v="0"/>
  </r>
  <r>
    <n v="64"/>
    <s v="Male"/>
    <s v="Bachelor's"/>
    <s v="Single"/>
    <n v="69766"/>
    <n v="786"/>
    <n v="18225"/>
    <s v="Business"/>
    <s v="Self-employed"/>
    <n v="0"/>
    <s v="Fair"/>
    <n v="0.46"/>
    <n v="266355"/>
    <n v="2"/>
    <s v="Austinview"/>
    <x v="17"/>
    <x v="198"/>
    <n v="0"/>
    <n v="0"/>
    <s v="Low"/>
    <x v="1"/>
  </r>
  <r>
    <n v="66"/>
    <s v="Non-binary"/>
    <s v="PhD"/>
    <s v="Widowed"/>
    <n v="70117"/>
    <n v="720"/>
    <n v="14641"/>
    <s v="Business"/>
    <s v="Unemployed"/>
    <n v="15"/>
    <s v="Good"/>
    <n v="0.3"/>
    <n v="159741.5"/>
    <n v="3"/>
    <s v="New Tiffanystad"/>
    <x v="0"/>
    <x v="62"/>
    <n v="1"/>
    <n v="2"/>
    <s v="Low"/>
    <x v="4"/>
  </r>
  <r>
    <n v="19"/>
    <s v="Male"/>
    <s v="Master's"/>
    <s v="Married"/>
    <n v="83878"/>
    <n v="677"/>
    <n v="22185"/>
    <s v="Home"/>
    <s v="Self-employed"/>
    <n v="19"/>
    <s v="Good"/>
    <n v="0.51"/>
    <n v="159423"/>
    <n v="2"/>
    <s v="Christinashire"/>
    <x v="1"/>
    <x v="230"/>
    <n v="4"/>
    <n v="2"/>
    <s v="Medium"/>
    <x v="3"/>
  </r>
  <r>
    <n v="42"/>
    <s v="Non-binary"/>
    <s v="High School"/>
    <s v="Married"/>
    <n v="110085"/>
    <n v="739"/>
    <n v="45168"/>
    <s v="Business"/>
    <s v="Employed"/>
    <n v="3"/>
    <s v="Excellent"/>
    <n v="0.26"/>
    <n v="69790"/>
    <n v="0"/>
    <s v="Port David"/>
    <x v="23"/>
    <x v="27"/>
    <n v="4"/>
    <n v="2"/>
    <s v="Low"/>
    <x v="0"/>
  </r>
  <r>
    <n v="57"/>
    <s v="Non-binary"/>
    <s v="Bachelor's"/>
    <s v="Single"/>
    <n v="85270"/>
    <n v="678"/>
    <n v="30572"/>
    <s v="Home"/>
    <s v="Self-employed"/>
    <n v="8"/>
    <s v="Fair"/>
    <n v="0.34"/>
    <n v="238405"/>
    <n v="0"/>
    <s v="Owenside"/>
    <x v="44"/>
    <x v="54"/>
    <n v="3"/>
    <n v="2"/>
    <s v="Medium"/>
    <x v="0"/>
  </r>
  <r>
    <n v="28"/>
    <s v="Male"/>
    <s v="Bachelor's"/>
    <s v="Married"/>
    <n v="56091"/>
    <n v="739"/>
    <n v="45130"/>
    <s v="Auto"/>
    <s v="Employed"/>
    <n v="16"/>
    <s v="Good"/>
    <n v="0.53"/>
    <n v="176368"/>
    <n v="4"/>
    <s v="Elizabethburgh"/>
    <x v="40"/>
    <x v="236"/>
    <n v="2"/>
    <n v="0"/>
    <s v="Medium"/>
    <x v="3"/>
  </r>
  <r>
    <n v="62"/>
    <s v="Male"/>
    <s v="Master's"/>
    <s v="Widowed"/>
    <n v="48183"/>
    <n v="764"/>
    <n v="30923"/>
    <s v="Auto"/>
    <s v="Unemployed"/>
    <n v="19"/>
    <s v="Fair"/>
    <n v="0.36"/>
    <n v="271579"/>
    <n v="4"/>
    <s v="West Lorettaton"/>
    <x v="20"/>
    <x v="238"/>
    <n v="1"/>
    <n v="2"/>
    <s v="Low"/>
    <x v="1"/>
  </r>
  <r>
    <n v="46"/>
    <s v="Non-binary"/>
    <s v="PhD"/>
    <s v="Single"/>
    <n v="41797"/>
    <n v="685"/>
    <n v="27450.01"/>
    <s v="Personal"/>
    <s v="Unemployed"/>
    <n v="12"/>
    <s v="Excellent"/>
    <n v="0.26"/>
    <n v="102116"/>
    <n v="1"/>
    <s v="North Andreatown"/>
    <x v="47"/>
    <x v="120"/>
    <n v="2"/>
    <n v="2"/>
    <s v="Low"/>
    <x v="3"/>
  </r>
  <r>
    <n v="33"/>
    <s v="Male"/>
    <s v="PhD"/>
    <s v="Divorced"/>
    <n v="64688"/>
    <n v="710"/>
    <n v="21656"/>
    <s v="Auto"/>
    <s v="Unemployed"/>
    <n v="12"/>
    <s v="Good"/>
    <n v="0.18"/>
    <n v="65176"/>
    <n v="2"/>
    <s v="Lake Joanna"/>
    <x v="14"/>
    <x v="125"/>
    <n v="2"/>
    <n v="2"/>
    <s v="High"/>
    <x v="3"/>
  </r>
  <r>
    <n v="50"/>
    <s v="Male"/>
    <s v="High School"/>
    <s v="Single"/>
    <n v="20947"/>
    <n v="737"/>
    <n v="27450.01"/>
    <s v="Home"/>
    <s v="Self-employed"/>
    <n v="15"/>
    <s v="Poor"/>
    <n v="0.56000000000000005"/>
    <n v="190605"/>
    <n v="3"/>
    <s v="New Jonathanburgh"/>
    <x v="27"/>
    <x v="66"/>
    <n v="0"/>
    <n v="2"/>
    <s v="Low"/>
    <x v="1"/>
  </r>
  <r>
    <n v="33"/>
    <s v="Female"/>
    <s v="High School"/>
    <s v="Widowed"/>
    <n v="68063"/>
    <n v="792"/>
    <n v="16333"/>
    <s v="Business"/>
    <s v="Self-employed"/>
    <n v="18"/>
    <s v="Fair"/>
    <n v="0.33"/>
    <n v="137463"/>
    <n v="4"/>
    <s v="Michaelhaven"/>
    <x v="35"/>
    <x v="150"/>
    <n v="0"/>
    <n v="0"/>
    <s v="Low"/>
    <x v="1"/>
  </r>
  <r>
    <n v="69"/>
    <s v="Female"/>
    <s v="PhD"/>
    <s v="Widowed"/>
    <n v="69933.399999999994"/>
    <n v="727"/>
    <n v="9275"/>
    <s v="Personal"/>
    <s v="Employed"/>
    <n v="12"/>
    <s v="Excellent"/>
    <n v="0.4"/>
    <n v="250729"/>
    <n v="3"/>
    <s v="South Daniellefurt"/>
    <x v="14"/>
    <x v="20"/>
    <n v="4"/>
    <n v="0"/>
    <s v="Low"/>
    <x v="3"/>
  </r>
  <r>
    <n v="64"/>
    <s v="Male"/>
    <s v="Bachelor's"/>
    <s v="Married"/>
    <n v="68865"/>
    <n v="652"/>
    <n v="10871"/>
    <s v="Home"/>
    <s v="Employed"/>
    <n v="19"/>
    <s v="Excellent"/>
    <n v="0.26"/>
    <n v="61829"/>
    <n v="4"/>
    <s v="Port Robertport"/>
    <x v="6"/>
    <x v="144"/>
    <n v="3"/>
    <n v="2"/>
    <s v="Medium"/>
    <x v="3"/>
  </r>
  <r>
    <n v="48"/>
    <s v="Male"/>
    <s v="PhD"/>
    <s v="Divorced"/>
    <n v="79051"/>
    <n v="710"/>
    <n v="7543"/>
    <s v="Business"/>
    <s v="Self-employed"/>
    <n v="18"/>
    <s v="Excellent"/>
    <n v="0.32"/>
    <n v="281996"/>
    <n v="4"/>
    <s v="Michaelchester"/>
    <x v="32"/>
    <x v="61"/>
    <n v="4"/>
    <n v="1"/>
    <s v="Low"/>
    <x v="2"/>
  </r>
  <r>
    <n v="46"/>
    <s v="Non-binary"/>
    <s v="High School"/>
    <s v="Married"/>
    <n v="31252"/>
    <n v="699"/>
    <n v="32861"/>
    <s v="Personal"/>
    <s v="Unemployed"/>
    <n v="3"/>
    <s v="Fair"/>
    <n v="0.36"/>
    <n v="272383"/>
    <n v="1"/>
    <s v="West Ashley"/>
    <x v="48"/>
    <x v="214"/>
    <n v="0"/>
    <n v="2"/>
    <s v="Medium"/>
    <x v="0"/>
  </r>
  <r>
    <n v="29"/>
    <s v="Male"/>
    <s v="Bachelor's"/>
    <s v="Divorced"/>
    <n v="63023"/>
    <n v="650"/>
    <n v="28457"/>
    <s v="Business"/>
    <s v="Self-employed"/>
    <n v="3"/>
    <s v="Poor"/>
    <n v="0.6"/>
    <n v="212526"/>
    <n v="2"/>
    <s v="Maryburgh"/>
    <x v="48"/>
    <x v="29"/>
    <n v="0"/>
    <n v="2"/>
    <s v="Medium"/>
    <x v="0"/>
  </r>
  <r>
    <n v="69"/>
    <s v="Non-binary"/>
    <s v="Master's"/>
    <s v="Divorced"/>
    <n v="69933.399999999994"/>
    <n v="704"/>
    <n v="27450.01"/>
    <s v="Auto"/>
    <s v="Self-employed"/>
    <n v="2"/>
    <s v="Poor"/>
    <n v="0.13"/>
    <n v="298365"/>
    <n v="2"/>
    <s v="Parktown"/>
    <x v="21"/>
    <x v="200"/>
    <n v="2"/>
    <n v="0"/>
    <s v="Medium"/>
    <x v="0"/>
  </r>
  <r>
    <n v="52"/>
    <s v="Male"/>
    <s v="Master's"/>
    <s v="Married"/>
    <n v="114079"/>
    <n v="641"/>
    <n v="42680"/>
    <s v="Home"/>
    <s v="Employed"/>
    <n v="10"/>
    <s v="Fair"/>
    <n v="0.55000000000000004"/>
    <n v="226391"/>
    <n v="2"/>
    <s v="New Marcchester"/>
    <x v="51"/>
    <x v="210"/>
    <n v="0"/>
    <n v="1"/>
    <s v="Low"/>
    <x v="0"/>
  </r>
  <r>
    <n v="37"/>
    <s v="Non-binary"/>
    <s v="Bachelor's"/>
    <s v="Single"/>
    <n v="106512"/>
    <n v="689"/>
    <n v="46229"/>
    <s v="Personal"/>
    <s v="Employed"/>
    <n v="13"/>
    <s v="Poor"/>
    <n v="0.35"/>
    <n v="82012"/>
    <n v="0"/>
    <s v="Lake Charles"/>
    <x v="25"/>
    <x v="1"/>
    <n v="0"/>
    <n v="1"/>
    <s v="Low"/>
    <x v="0"/>
  </r>
  <r>
    <n v="67"/>
    <s v="Male"/>
    <s v="PhD"/>
    <s v="Single"/>
    <n v="110731"/>
    <n v="662"/>
    <n v="26339"/>
    <s v="Personal"/>
    <s v="Unemployed"/>
    <n v="13"/>
    <s v="Good"/>
    <n v="0.33"/>
    <n v="74433"/>
    <n v="4"/>
    <s v="Snyderville"/>
    <x v="31"/>
    <x v="160"/>
    <n v="3"/>
    <n v="2"/>
    <s v="Medium"/>
    <x v="3"/>
  </r>
  <r>
    <n v="35"/>
    <s v="Male"/>
    <s v="High School"/>
    <s v="Single"/>
    <n v="96043"/>
    <n v="760"/>
    <n v="20191"/>
    <s v="Personal"/>
    <s v="Employed"/>
    <n v="0"/>
    <s v="Excellent"/>
    <n v="0.52"/>
    <n v="27218"/>
    <n v="3"/>
    <s v="New Sandra"/>
    <x v="3"/>
    <x v="8"/>
    <n v="3"/>
    <n v="1"/>
    <s v="Medium"/>
    <x v="0"/>
  </r>
  <r>
    <n v="61"/>
    <s v="Non-binary"/>
    <s v="Bachelor's"/>
    <s v="Married"/>
    <n v="111818"/>
    <n v="782"/>
    <n v="46277"/>
    <s v="Personal"/>
    <s v="Unemployed"/>
    <n v="5"/>
    <s v="Good"/>
    <n v="0.31"/>
    <n v="263264"/>
    <n v="4"/>
    <s v="East Isaac"/>
    <x v="52"/>
    <x v="234"/>
    <n v="3"/>
    <n v="2"/>
    <s v="Medium"/>
    <x v="0"/>
  </r>
  <r>
    <n v="20"/>
    <s v="Non-binary"/>
    <s v="Master's"/>
    <s v="Widowed"/>
    <n v="105917"/>
    <n v="611"/>
    <n v="35627"/>
    <s v="Personal"/>
    <s v="Self-employed"/>
    <n v="12"/>
    <s v="Excellent"/>
    <n v="0.48"/>
    <n v="87912"/>
    <n v="2"/>
    <s v="New Lorettaberg"/>
    <x v="1"/>
    <x v="81"/>
    <n v="0"/>
    <n v="1"/>
    <s v="Medium"/>
    <x v="3"/>
  </r>
  <r>
    <n v="25"/>
    <s v="Male"/>
    <s v="High School"/>
    <s v="Divorced"/>
    <n v="95604"/>
    <n v="699"/>
    <n v="43701"/>
    <s v="Home"/>
    <s v="Unemployed"/>
    <n v="9"/>
    <s v="Good"/>
    <n v="0.19"/>
    <n v="159741.5"/>
    <n v="0"/>
    <s v="West Jennifer"/>
    <x v="38"/>
    <x v="99"/>
    <n v="2"/>
    <n v="2"/>
    <s v="High"/>
    <x v="3"/>
  </r>
  <r>
    <n v="34"/>
    <s v="Male"/>
    <s v="Master's"/>
    <s v="Widowed"/>
    <n v="34610"/>
    <n v="649"/>
    <n v="7137"/>
    <s v="Auto"/>
    <s v="Unemployed"/>
    <n v="17"/>
    <s v="Poor"/>
    <n v="0.46"/>
    <n v="159741.5"/>
    <n v="1"/>
    <s v="Lake Angelaview"/>
    <x v="41"/>
    <x v="195"/>
    <n v="3"/>
    <n v="2"/>
    <s v="High"/>
    <x v="0"/>
  </r>
  <r>
    <n v="34"/>
    <s v="Female"/>
    <s v="High School"/>
    <s v="Widowed"/>
    <n v="69933.399999999994"/>
    <n v="742"/>
    <n v="27450.01"/>
    <s v="Business"/>
    <s v="Employed"/>
    <n v="19"/>
    <s v="Good"/>
    <n v="0.52"/>
    <n v="64834"/>
    <n v="3"/>
    <s v="Port Taraville"/>
    <x v="11"/>
    <x v="199"/>
    <n v="4"/>
    <n v="2"/>
    <s v="Low"/>
    <x v="3"/>
  </r>
  <r>
    <n v="26"/>
    <s v="Male"/>
    <s v="Bachelor's"/>
    <s v="Married"/>
    <n v="21982"/>
    <n v="699"/>
    <n v="27450.01"/>
    <s v="Personal"/>
    <s v="Self-employed"/>
    <n v="11"/>
    <s v="Fair"/>
    <n v="0.13"/>
    <n v="266063"/>
    <n v="4"/>
    <s v="New Josephfort"/>
    <x v="7"/>
    <x v="44"/>
    <n v="3"/>
    <n v="1"/>
    <s v="Low"/>
    <x v="0"/>
  </r>
  <r>
    <n v="67"/>
    <s v="Non-binary"/>
    <s v="High School"/>
    <s v="Widowed"/>
    <n v="28109"/>
    <n v="725"/>
    <n v="45290"/>
    <s v="Business"/>
    <s v="Employed"/>
    <n v="19"/>
    <s v="Poor"/>
    <n v="0.11"/>
    <n v="271959"/>
    <n v="1"/>
    <s v="Scottbury"/>
    <x v="4"/>
    <x v="233"/>
    <n v="4"/>
    <n v="2"/>
    <s v="Low"/>
    <x v="0"/>
  </r>
  <r>
    <n v="30"/>
    <s v="Female"/>
    <s v="Bachelor's"/>
    <s v="Divorced"/>
    <n v="67198"/>
    <n v="788"/>
    <n v="40789"/>
    <s v="Business"/>
    <s v="Unemployed"/>
    <n v="2"/>
    <s v="Good"/>
    <n v="0.59"/>
    <n v="201682"/>
    <n v="3"/>
    <s v="Patrickberg"/>
    <x v="15"/>
    <x v="70"/>
    <n v="0"/>
    <n v="1"/>
    <s v="Low"/>
    <x v="1"/>
  </r>
  <r>
    <n v="58"/>
    <s v="Male"/>
    <s v="Bachelor's"/>
    <s v="Married"/>
    <n v="98847"/>
    <n v="699"/>
    <n v="13127"/>
    <s v="Auto"/>
    <s v="Employed"/>
    <n v="11"/>
    <s v="Good"/>
    <n v="0.28999999999999998"/>
    <n v="159741.5"/>
    <n v="2"/>
    <s v="West Eric"/>
    <x v="43"/>
    <x v="63"/>
    <n v="2"/>
    <n v="2"/>
    <s v="High"/>
    <x v="3"/>
  </r>
  <r>
    <n v="49"/>
    <s v="Non-binary"/>
    <s v="Master's"/>
    <s v="Single"/>
    <n v="57867"/>
    <n v="743"/>
    <n v="33678"/>
    <s v="Personal"/>
    <s v="Self-employed"/>
    <n v="15"/>
    <s v="Good"/>
    <n v="0.33"/>
    <n v="63518"/>
    <n v="2"/>
    <s v="Rubenmouth"/>
    <x v="1"/>
    <x v="81"/>
    <n v="1"/>
    <n v="0"/>
    <s v="Medium"/>
    <x v="3"/>
  </r>
  <r>
    <n v="47"/>
    <s v="Male"/>
    <s v="High School"/>
    <s v="Married"/>
    <n v="21780"/>
    <n v="732"/>
    <n v="27450.01"/>
    <s v="Home"/>
    <s v="Self-employed"/>
    <n v="9"/>
    <s v="Fair"/>
    <n v="0.11"/>
    <n v="213185"/>
    <n v="4"/>
    <s v="West Kellyborough"/>
    <x v="48"/>
    <x v="4"/>
    <n v="3"/>
    <n v="2"/>
    <s v="Low"/>
    <x v="0"/>
  </r>
  <r>
    <n v="55"/>
    <s v="Female"/>
    <s v="PhD"/>
    <s v="Single"/>
    <n v="69933.399999999994"/>
    <n v="782"/>
    <n v="33919"/>
    <s v="Business"/>
    <s v="Self-employed"/>
    <n v="5"/>
    <s v="Good"/>
    <n v="0.37"/>
    <n v="134175"/>
    <n v="2"/>
    <s v="West Danielmouth"/>
    <x v="4"/>
    <x v="115"/>
    <n v="2"/>
    <n v="0"/>
    <s v="High"/>
    <x v="0"/>
  </r>
  <r>
    <n v="58"/>
    <s v="Female"/>
    <s v="Master's"/>
    <s v="Married"/>
    <n v="100488"/>
    <n v="685"/>
    <n v="27450.01"/>
    <s v="Home"/>
    <s v="Employed"/>
    <n v="12"/>
    <s v="Excellent"/>
    <n v="0.15"/>
    <n v="76352"/>
    <n v="0"/>
    <s v="Wrightville"/>
    <x v="40"/>
    <x v="223"/>
    <n v="0"/>
    <n v="2"/>
    <s v="Low"/>
    <x v="3"/>
  </r>
  <r>
    <n v="33"/>
    <s v="Male"/>
    <s v="High School"/>
    <s v="Single"/>
    <n v="60912"/>
    <n v="629"/>
    <n v="11333"/>
    <s v="Home"/>
    <s v="Employed"/>
    <n v="12"/>
    <s v="Poor"/>
    <n v="0.23"/>
    <n v="176881"/>
    <n v="3"/>
    <s v="South Garychester"/>
    <x v="24"/>
    <x v="24"/>
    <n v="2"/>
    <n v="1"/>
    <s v="Medium"/>
    <x v="0"/>
  </r>
  <r>
    <n v="49"/>
    <s v="Female"/>
    <s v="Master's"/>
    <s v="Divorced"/>
    <n v="28915"/>
    <n v="619"/>
    <n v="10605"/>
    <s v="Personal"/>
    <s v="Self-employed"/>
    <n v="11"/>
    <s v="Poor"/>
    <n v="0.4"/>
    <n v="122499"/>
    <n v="2"/>
    <s v="Clarkberg"/>
    <x v="28"/>
    <x v="120"/>
    <n v="1"/>
    <n v="1"/>
    <s v="Medium"/>
    <x v="0"/>
  </r>
  <r>
    <n v="51"/>
    <s v="Non-binary"/>
    <s v="Master's"/>
    <s v="Single"/>
    <n v="27636"/>
    <n v="670"/>
    <n v="27624"/>
    <s v="Auto"/>
    <s v="Self-employed"/>
    <n v="3"/>
    <s v="Excellent"/>
    <n v="0.41"/>
    <n v="148385"/>
    <n v="4"/>
    <s v="Brandonview"/>
    <x v="46"/>
    <x v="126"/>
    <n v="0"/>
    <n v="2"/>
    <s v="High"/>
    <x v="0"/>
  </r>
  <r>
    <n v="32"/>
    <s v="Non-binary"/>
    <s v="High School"/>
    <s v="Widowed"/>
    <n v="100227"/>
    <n v="707"/>
    <n v="21858"/>
    <s v="Auto"/>
    <s v="Self-employed"/>
    <n v="15"/>
    <s v="Good"/>
    <n v="0.44"/>
    <n v="33999"/>
    <n v="1"/>
    <s v="Bakerhaven"/>
    <x v="19"/>
    <x v="129"/>
    <n v="2"/>
    <n v="2"/>
    <s v="Low"/>
    <x v="3"/>
  </r>
  <r>
    <n v="29"/>
    <s v="Female"/>
    <s v="Master's"/>
    <s v="Divorced"/>
    <n v="31844"/>
    <n v="724"/>
    <n v="27715"/>
    <s v="Personal"/>
    <s v="Employed"/>
    <n v="1"/>
    <s v="Fair"/>
    <n v="0.48"/>
    <n v="92747"/>
    <n v="1"/>
    <s v="Lake Kathrynville"/>
    <x v="36"/>
    <x v="139"/>
    <n v="1"/>
    <n v="1"/>
    <s v="Low"/>
    <x v="1"/>
  </r>
  <r>
    <n v="43"/>
    <s v="Non-binary"/>
    <s v="High School"/>
    <s v="Widowed"/>
    <n v="53831"/>
    <n v="762"/>
    <n v="37475"/>
    <s v="Business"/>
    <s v="Self-employed"/>
    <n v="10"/>
    <s v="Excellent"/>
    <n v="0.37"/>
    <n v="96524"/>
    <n v="0"/>
    <s v="Brownfort"/>
    <x v="29"/>
    <x v="176"/>
    <n v="0"/>
    <n v="1"/>
    <s v="Medium"/>
    <x v="3"/>
  </r>
  <r>
    <n v="50"/>
    <s v="Male"/>
    <s v="High School"/>
    <s v="Divorced"/>
    <n v="58805"/>
    <n v="695"/>
    <n v="6411"/>
    <s v="Home"/>
    <s v="Employed"/>
    <n v="15"/>
    <s v="Poor"/>
    <n v="0.53"/>
    <n v="87887"/>
    <n v="0"/>
    <s v="Lindsayfurt"/>
    <x v="16"/>
    <x v="112"/>
    <n v="4"/>
    <n v="0"/>
    <s v="Low"/>
    <x v="0"/>
  </r>
  <r>
    <n v="27"/>
    <s v="Male"/>
    <s v="Bachelor's"/>
    <s v="Single"/>
    <n v="72906"/>
    <n v="765"/>
    <n v="27450.01"/>
    <s v="Personal"/>
    <s v="Employed"/>
    <n v="4"/>
    <s v="Poor"/>
    <n v="0.57999999999999996"/>
    <n v="267310"/>
    <n v="1"/>
    <s v="Aaronmouth"/>
    <x v="27"/>
    <x v="160"/>
    <n v="2"/>
    <n v="1"/>
    <s v="Medium"/>
    <x v="0"/>
  </r>
  <r>
    <n v="45"/>
    <s v="Non-binary"/>
    <s v="Master's"/>
    <s v="Widowed"/>
    <n v="113740"/>
    <n v="666"/>
    <n v="37601"/>
    <s v="Personal"/>
    <s v="Employed"/>
    <n v="2"/>
    <s v="Poor"/>
    <n v="0.35"/>
    <n v="95202"/>
    <n v="1"/>
    <s v="Boydborough"/>
    <x v="0"/>
    <x v="177"/>
    <n v="2"/>
    <n v="1"/>
    <s v="Low"/>
    <x v="0"/>
  </r>
  <r>
    <n v="49"/>
    <s v="Female"/>
    <s v="High School"/>
    <s v="Divorced"/>
    <n v="69933.399999999994"/>
    <n v="614"/>
    <n v="27450.01"/>
    <s v="Auto"/>
    <s v="Employed"/>
    <n v="16"/>
    <s v="Excellent"/>
    <n v="0.46"/>
    <n v="299355"/>
    <n v="1"/>
    <s v="South Terrancefort"/>
    <x v="50"/>
    <x v="177"/>
    <n v="2"/>
    <n v="1"/>
    <s v="Low"/>
    <x v="3"/>
  </r>
  <r>
    <n v="29"/>
    <s v="Female"/>
    <s v="Master's"/>
    <s v="Single"/>
    <n v="69933.399999999994"/>
    <n v="699"/>
    <n v="25098"/>
    <s v="Business"/>
    <s v="Self-employed"/>
    <n v="14"/>
    <s v="Fair"/>
    <n v="0.28999999999999998"/>
    <n v="154252"/>
    <n v="4"/>
    <s v="Cantrellton"/>
    <x v="39"/>
    <x v="200"/>
    <n v="2"/>
    <n v="2"/>
    <s v="Low"/>
    <x v="0"/>
  </r>
  <r>
    <n v="60"/>
    <s v="Female"/>
    <s v="High School"/>
    <s v="Single"/>
    <n v="69933.399999999994"/>
    <n v="609"/>
    <n v="15939"/>
    <s v="Business"/>
    <s v="Employed"/>
    <n v="9"/>
    <s v="Good"/>
    <n v="0.14000000000000001"/>
    <n v="162027"/>
    <n v="4"/>
    <s v="Port Danielchester"/>
    <x v="29"/>
    <x v="63"/>
    <n v="4"/>
    <n v="2"/>
    <s v="Low"/>
    <x v="2"/>
  </r>
  <r>
    <n v="27"/>
    <s v="Female"/>
    <s v="PhD"/>
    <s v="Divorced"/>
    <n v="115906"/>
    <n v="773"/>
    <n v="21189"/>
    <s v="Auto"/>
    <s v="Self-employed"/>
    <n v="1"/>
    <s v="Excellent"/>
    <n v="0.26"/>
    <n v="20806"/>
    <n v="1"/>
    <s v="West Joseph"/>
    <x v="12"/>
    <x v="73"/>
    <n v="1"/>
    <n v="0"/>
    <s v="Medium"/>
    <x v="0"/>
  </r>
  <r>
    <n v="65"/>
    <s v="Male"/>
    <s v="PhD"/>
    <s v="Widowed"/>
    <n v="74017"/>
    <n v="779"/>
    <n v="8500"/>
    <s v="Business"/>
    <s v="Unemployed"/>
    <n v="2"/>
    <s v="Good"/>
    <n v="0.56000000000000005"/>
    <n v="237616"/>
    <n v="2"/>
    <s v="Mckenzieville"/>
    <x v="51"/>
    <x v="41"/>
    <n v="4"/>
    <n v="0"/>
    <s v="Low"/>
    <x v="0"/>
  </r>
  <r>
    <n v="61"/>
    <s v="Non-binary"/>
    <s v="Bachelor's"/>
    <s v="Married"/>
    <n v="70907"/>
    <n v="655"/>
    <n v="47020"/>
    <s v="Home"/>
    <s v="Unemployed"/>
    <n v="13"/>
    <s v="Excellent"/>
    <n v="0.28999999999999998"/>
    <n v="75841"/>
    <n v="4"/>
    <s v="New Paul"/>
    <x v="23"/>
    <x v="172"/>
    <n v="1"/>
    <n v="2"/>
    <s v="Low"/>
    <x v="3"/>
  </r>
  <r>
    <n v="27"/>
    <s v="Non-binary"/>
    <s v="High School"/>
    <s v="Divorced"/>
    <n v="28195"/>
    <n v="712"/>
    <n v="42212"/>
    <s v="Business"/>
    <s v="Unemployed"/>
    <n v="11"/>
    <s v="Poor"/>
    <n v="0.16"/>
    <n v="26200"/>
    <n v="3"/>
    <s v="North Joeshire"/>
    <x v="7"/>
    <x v="48"/>
    <n v="1"/>
    <n v="0"/>
    <s v="Low"/>
    <x v="1"/>
  </r>
  <r>
    <n v="34"/>
    <s v="Male"/>
    <s v="High School"/>
    <s v="Divorced"/>
    <n v="42854"/>
    <n v="699"/>
    <n v="27450.01"/>
    <s v="Auto"/>
    <s v="Employed"/>
    <n v="1"/>
    <s v="Excellent"/>
    <n v="0.18"/>
    <n v="46375"/>
    <n v="4"/>
    <s v="North Randall"/>
    <x v="10"/>
    <x v="49"/>
    <n v="2"/>
    <n v="1"/>
    <s v="Low"/>
    <x v="1"/>
  </r>
  <r>
    <n v="26"/>
    <s v="Male"/>
    <s v="PhD"/>
    <s v="Divorced"/>
    <n v="80496"/>
    <n v="694"/>
    <n v="43575"/>
    <s v="Personal"/>
    <s v="Unemployed"/>
    <n v="8"/>
    <s v="Excellent"/>
    <n v="0.41"/>
    <n v="159741.5"/>
    <n v="0"/>
    <s v="South Denise"/>
    <x v="26"/>
    <x v="68"/>
    <n v="2"/>
    <n v="1"/>
    <s v="Low"/>
    <x v="0"/>
  </r>
  <r>
    <n v="19"/>
    <s v="Female"/>
    <s v="Master's"/>
    <s v="Married"/>
    <n v="74933"/>
    <n v="711"/>
    <n v="14319"/>
    <s v="Business"/>
    <s v="Self-employed"/>
    <n v="8"/>
    <s v="Excellent"/>
    <n v="0.25"/>
    <n v="29044"/>
    <n v="4"/>
    <s v="Lake Ashley"/>
    <x v="32"/>
    <x v="118"/>
    <n v="1"/>
    <n v="1"/>
    <s v="Low"/>
    <x v="1"/>
  </r>
  <r>
    <n v="51"/>
    <s v="Female"/>
    <s v="Master's"/>
    <s v="Single"/>
    <n v="21287"/>
    <n v="676"/>
    <n v="28354"/>
    <s v="Auto"/>
    <s v="Employed"/>
    <n v="16"/>
    <s v="Poor"/>
    <n v="0.2"/>
    <n v="50379"/>
    <n v="1"/>
    <s v="South Jamesshire"/>
    <x v="19"/>
    <x v="30"/>
    <n v="3"/>
    <n v="1"/>
    <s v="Medium"/>
    <x v="0"/>
  </r>
  <r>
    <n v="35"/>
    <s v="Female"/>
    <s v="High School"/>
    <s v="Widowed"/>
    <n v="41291"/>
    <n v="645"/>
    <n v="35429"/>
    <s v="Home"/>
    <s v="Unemployed"/>
    <n v="8"/>
    <s v="Excellent"/>
    <n v="0.32"/>
    <n v="66197"/>
    <n v="2"/>
    <s v="South Christian"/>
    <x v="14"/>
    <x v="168"/>
    <n v="3"/>
    <n v="1"/>
    <s v="Low"/>
    <x v="0"/>
  </r>
  <r>
    <n v="32"/>
    <s v="Non-binary"/>
    <s v="High School"/>
    <s v="Divorced"/>
    <n v="112211"/>
    <n v="696"/>
    <n v="8500"/>
    <s v="Business"/>
    <s v="Employed"/>
    <n v="4"/>
    <s v="Excellent"/>
    <n v="0.4"/>
    <n v="109557"/>
    <n v="4"/>
    <s v="West Nicole"/>
    <x v="2"/>
    <x v="3"/>
    <n v="0"/>
    <n v="0"/>
    <s v="Low"/>
    <x v="0"/>
  </r>
  <r>
    <n v="54"/>
    <s v="Male"/>
    <s v="High School"/>
    <s v="Married"/>
    <n v="31357"/>
    <n v="659"/>
    <n v="14147"/>
    <s v="Business"/>
    <s v="Self-employed"/>
    <n v="4"/>
    <s v="Excellent"/>
    <n v="0.16"/>
    <n v="130225"/>
    <n v="4"/>
    <s v="Matthewberg"/>
    <x v="33"/>
    <x v="228"/>
    <n v="2"/>
    <n v="0"/>
    <s v="Medium"/>
    <x v="0"/>
  </r>
  <r>
    <n v="42"/>
    <s v="Non-binary"/>
    <s v="Bachelor's"/>
    <s v="Widowed"/>
    <n v="62996"/>
    <n v="609"/>
    <n v="16708"/>
    <s v="Auto"/>
    <s v="Self-employed"/>
    <n v="1"/>
    <s v="Fair"/>
    <n v="0.43"/>
    <n v="132218"/>
    <n v="2"/>
    <s v="Christianbury"/>
    <x v="9"/>
    <x v="196"/>
    <n v="2"/>
    <n v="1"/>
    <s v="High"/>
    <x v="0"/>
  </r>
  <r>
    <n v="51"/>
    <s v="Female"/>
    <s v="Bachelor's"/>
    <s v="Married"/>
    <n v="61970"/>
    <n v="776"/>
    <n v="6790"/>
    <s v="Personal"/>
    <s v="Unemployed"/>
    <n v="8"/>
    <s v="Good"/>
    <n v="0.5"/>
    <n v="289906"/>
    <n v="2"/>
    <s v="Hernandezshire"/>
    <x v="24"/>
    <x v="232"/>
    <n v="1"/>
    <n v="2"/>
    <s v="Medium"/>
    <x v="0"/>
  </r>
  <r>
    <n v="63"/>
    <s v="Non-binary"/>
    <s v="Master's"/>
    <s v="Divorced"/>
    <n v="97237"/>
    <n v="636"/>
    <n v="46809"/>
    <s v="Home"/>
    <s v="Self-employed"/>
    <n v="5"/>
    <s v="Excellent"/>
    <n v="0.46"/>
    <n v="188607"/>
    <n v="4"/>
    <s v="Port Monicastad"/>
    <x v="23"/>
    <x v="41"/>
    <n v="2"/>
    <n v="1"/>
    <s v="Medium"/>
    <x v="0"/>
  </r>
  <r>
    <n v="32"/>
    <s v="Male"/>
    <s v="Master's"/>
    <s v="Single"/>
    <n v="45822"/>
    <n v="699"/>
    <n v="27450.01"/>
    <s v="Business"/>
    <s v="Unemployed"/>
    <n v="9"/>
    <s v="Poor"/>
    <n v="0.23"/>
    <n v="186012"/>
    <n v="3"/>
    <s v="Brandyville"/>
    <x v="50"/>
    <x v="230"/>
    <n v="4"/>
    <n v="1"/>
    <s v="Low"/>
    <x v="0"/>
  </r>
  <r>
    <n v="36"/>
    <s v="Non-binary"/>
    <s v="Bachelor's"/>
    <s v="Single"/>
    <n v="69933.399999999994"/>
    <n v="635"/>
    <n v="6462"/>
    <s v="Business"/>
    <s v="Self-employed"/>
    <n v="14"/>
    <s v="Good"/>
    <n v="0.32"/>
    <n v="161403"/>
    <n v="3"/>
    <s v="Loriland"/>
    <x v="2"/>
    <x v="30"/>
    <n v="2"/>
    <n v="1"/>
    <s v="Low"/>
    <x v="2"/>
  </r>
  <r>
    <n v="46"/>
    <s v="Male"/>
    <s v="PhD"/>
    <s v="Single"/>
    <n v="85094"/>
    <n v="798"/>
    <n v="27450.01"/>
    <s v="Personal"/>
    <s v="Self-employed"/>
    <n v="16"/>
    <s v="Fair"/>
    <n v="0.21"/>
    <n v="110545"/>
    <n v="4"/>
    <s v="West Stacey"/>
    <x v="14"/>
    <x v="52"/>
    <n v="4"/>
    <n v="0"/>
    <s v="Medium"/>
    <x v="0"/>
  </r>
  <r>
    <n v="55"/>
    <s v="Male"/>
    <s v="Master's"/>
    <s v="Widowed"/>
    <n v="83960"/>
    <n v="622"/>
    <n v="36522"/>
    <s v="Business"/>
    <s v="Self-employed"/>
    <n v="11"/>
    <s v="Excellent"/>
    <n v="0.28000000000000003"/>
    <n v="130539"/>
    <n v="0"/>
    <s v="East Joshua"/>
    <x v="11"/>
    <x v="43"/>
    <n v="1"/>
    <n v="0"/>
    <s v="Low"/>
    <x v="3"/>
  </r>
  <r>
    <n v="44"/>
    <s v="Male"/>
    <s v="High School"/>
    <s v="Single"/>
    <n v="25267"/>
    <n v="759"/>
    <n v="34310"/>
    <s v="Personal"/>
    <s v="Unemployed"/>
    <n v="16"/>
    <s v="Excellent"/>
    <n v="0.41"/>
    <n v="116602"/>
    <n v="0"/>
    <s v="East Jerryfort"/>
    <x v="39"/>
    <x v="82"/>
    <n v="0"/>
    <n v="1"/>
    <s v="Low"/>
    <x v="4"/>
  </r>
  <r>
    <n v="30"/>
    <s v="Male"/>
    <s v="High School"/>
    <s v="Widowed"/>
    <n v="74380"/>
    <n v="699"/>
    <n v="43852"/>
    <s v="Home"/>
    <s v="Employed"/>
    <n v="9"/>
    <s v="Fair"/>
    <n v="0.28999999999999998"/>
    <n v="144431"/>
    <n v="2"/>
    <s v="Johnsonton"/>
    <x v="37"/>
    <x v="116"/>
    <n v="2"/>
    <n v="2"/>
    <s v="Low"/>
    <x v="0"/>
  </r>
  <r>
    <n v="52"/>
    <s v="Female"/>
    <s v="PhD"/>
    <s v="Divorced"/>
    <n v="54354"/>
    <n v="698"/>
    <n v="40281"/>
    <s v="Personal"/>
    <s v="Self-employed"/>
    <n v="0"/>
    <s v="Excellent"/>
    <n v="0.13"/>
    <n v="56243"/>
    <n v="2"/>
    <s v="Lake Christopher"/>
    <x v="27"/>
    <x v="0"/>
    <n v="4"/>
    <n v="0"/>
    <s v="Low"/>
    <x v="0"/>
  </r>
  <r>
    <n v="28"/>
    <s v="Male"/>
    <s v="Bachelor's"/>
    <s v="Widowed"/>
    <n v="69933.399999999994"/>
    <n v="642"/>
    <n v="46462"/>
    <s v="Home"/>
    <s v="Employed"/>
    <n v="14"/>
    <s v="Fair"/>
    <n v="0.16"/>
    <n v="192118"/>
    <n v="4"/>
    <s v="Freemanhaven"/>
    <x v="28"/>
    <x v="90"/>
    <n v="0"/>
    <n v="1"/>
    <s v="Low"/>
    <x v="0"/>
  </r>
  <r>
    <n v="25"/>
    <s v="Female"/>
    <s v="PhD"/>
    <s v="Divorced"/>
    <n v="77805"/>
    <n v="628"/>
    <n v="45270"/>
    <s v="Business"/>
    <s v="Self-employed"/>
    <n v="6"/>
    <s v="Fair"/>
    <n v="0.25"/>
    <n v="28786"/>
    <n v="2"/>
    <s v="Douglasborough"/>
    <x v="27"/>
    <x v="205"/>
    <n v="4"/>
    <n v="1"/>
    <s v="Low"/>
    <x v="0"/>
  </r>
  <r>
    <n v="20"/>
    <s v="Non-binary"/>
    <s v="Bachelor's"/>
    <s v="Single"/>
    <n v="70469"/>
    <n v="766"/>
    <n v="34621"/>
    <s v="Home"/>
    <s v="Unemployed"/>
    <n v="6"/>
    <s v="Poor"/>
    <n v="0.5"/>
    <n v="207073"/>
    <n v="1"/>
    <s v="Stevensonfort"/>
    <x v="15"/>
    <x v="37"/>
    <n v="1"/>
    <n v="0"/>
    <s v="High"/>
    <x v="0"/>
  </r>
  <r>
    <n v="58"/>
    <s v="Female"/>
    <s v="High School"/>
    <s v="Divorced"/>
    <n v="32863"/>
    <n v="757"/>
    <n v="41300"/>
    <s v="Business"/>
    <s v="Self-employed"/>
    <n v="1"/>
    <s v="Fair"/>
    <n v="0.4"/>
    <n v="72517"/>
    <n v="4"/>
    <s v="Flowersfort"/>
    <x v="34"/>
    <x v="63"/>
    <n v="2"/>
    <n v="0"/>
    <s v="Medium"/>
    <x v="0"/>
  </r>
  <r>
    <n v="24"/>
    <s v="Female"/>
    <s v="Master's"/>
    <s v="Single"/>
    <n v="52827"/>
    <n v="775"/>
    <n v="42631"/>
    <s v="Personal"/>
    <s v="Unemployed"/>
    <n v="15"/>
    <s v="Excellent"/>
    <n v="0.18"/>
    <n v="27385"/>
    <n v="4"/>
    <s v="East Suzannefort"/>
    <x v="28"/>
    <x v="52"/>
    <n v="3"/>
    <n v="2"/>
    <s v="High"/>
    <x v="3"/>
  </r>
  <r>
    <n v="37"/>
    <s v="Non-binary"/>
    <s v="PhD"/>
    <s v="Divorced"/>
    <n v="104738"/>
    <n v="625"/>
    <n v="28442"/>
    <s v="Auto"/>
    <s v="Employed"/>
    <n v="3"/>
    <s v="Fair"/>
    <n v="0.18"/>
    <n v="159741.5"/>
    <n v="0"/>
    <s v="West Emilyshire"/>
    <x v="14"/>
    <x v="23"/>
    <n v="1"/>
    <n v="0"/>
    <s v="Low"/>
    <x v="0"/>
  </r>
  <r>
    <n v="65"/>
    <s v="Female"/>
    <s v="Master's"/>
    <s v="Divorced"/>
    <n v="53756"/>
    <n v="621"/>
    <n v="9973"/>
    <s v="Auto"/>
    <s v="Self-employed"/>
    <n v="17"/>
    <s v="Good"/>
    <n v="0.19"/>
    <n v="140940"/>
    <n v="1"/>
    <s v="North Seanfort"/>
    <x v="47"/>
    <x v="10"/>
    <n v="1"/>
    <n v="1"/>
    <s v="Medium"/>
    <x v="3"/>
  </r>
  <r>
    <n v="67"/>
    <s v="Non-binary"/>
    <s v="Bachelor's"/>
    <s v="Divorced"/>
    <n v="27159"/>
    <n v="724"/>
    <n v="15914"/>
    <s v="Business"/>
    <s v="Unemployed"/>
    <n v="3"/>
    <s v="Excellent"/>
    <n v="0.53"/>
    <n v="61181"/>
    <n v="2"/>
    <s v="East Oliviaburgh"/>
    <x v="56"/>
    <x v="227"/>
    <n v="0"/>
    <n v="2"/>
    <s v="Low"/>
    <x v="1"/>
  </r>
  <r>
    <n v="24"/>
    <s v="Male"/>
    <s v="PhD"/>
    <s v="Widowed"/>
    <n v="87501"/>
    <n v="658"/>
    <n v="27450.01"/>
    <s v="Business"/>
    <s v="Self-employed"/>
    <n v="13"/>
    <s v="Poor"/>
    <n v="0.3"/>
    <n v="198903"/>
    <n v="4"/>
    <s v="Tuckerhaven"/>
    <x v="49"/>
    <x v="156"/>
    <n v="2"/>
    <n v="0"/>
    <s v="Low"/>
    <x v="0"/>
  </r>
  <r>
    <n v="33"/>
    <s v="Non-binary"/>
    <s v="Bachelor's"/>
    <s v="Single"/>
    <n v="69933.399999999994"/>
    <n v="620"/>
    <n v="40068"/>
    <s v="Auto"/>
    <s v="Self-employed"/>
    <n v="16"/>
    <s v="Fair"/>
    <n v="0.28000000000000003"/>
    <n v="97749"/>
    <n v="4"/>
    <s v="North Kaylafort"/>
    <x v="22"/>
    <x v="130"/>
    <n v="2"/>
    <n v="2"/>
    <s v="Low"/>
    <x v="0"/>
  </r>
  <r>
    <n v="44"/>
    <s v="Non-binary"/>
    <s v="PhD"/>
    <s v="Widowed"/>
    <n v="112477"/>
    <n v="684"/>
    <n v="9457"/>
    <s v="Personal"/>
    <s v="Employed"/>
    <n v="12"/>
    <s v="Fair"/>
    <n v="0.15"/>
    <n v="103709"/>
    <n v="0"/>
    <s v="Port Lisa"/>
    <x v="46"/>
    <x v="44"/>
    <n v="4"/>
    <n v="1"/>
    <s v="High"/>
    <x v="0"/>
  </r>
  <r>
    <n v="46"/>
    <s v="Non-binary"/>
    <s v="Master's"/>
    <s v="Widowed"/>
    <n v="91153"/>
    <n v="637"/>
    <n v="21825"/>
    <s v="Business"/>
    <s v="Unemployed"/>
    <n v="5"/>
    <s v="Excellent"/>
    <n v="0.18"/>
    <n v="177338"/>
    <n v="3"/>
    <s v="Kaylaville"/>
    <x v="23"/>
    <x v="143"/>
    <n v="3"/>
    <n v="1"/>
    <s v="Low"/>
    <x v="5"/>
  </r>
  <r>
    <n v="46"/>
    <s v="Female"/>
    <s v="Bachelor's"/>
    <s v="Married"/>
    <n v="100336"/>
    <n v="753"/>
    <n v="15916"/>
    <s v="Business"/>
    <s v="Self-employed"/>
    <n v="4"/>
    <s v="Poor"/>
    <n v="0.28999999999999998"/>
    <n v="159741.5"/>
    <n v="2"/>
    <s v="Port Eric"/>
    <x v="40"/>
    <x v="11"/>
    <n v="4"/>
    <n v="1"/>
    <s v="Low"/>
    <x v="0"/>
  </r>
  <r>
    <n v="31"/>
    <s v="Male"/>
    <s v="PhD"/>
    <s v="Married"/>
    <n v="98619"/>
    <n v="786"/>
    <n v="11766"/>
    <s v="Home"/>
    <s v="Unemployed"/>
    <n v="5"/>
    <s v="Fair"/>
    <n v="0.14000000000000001"/>
    <n v="58544"/>
    <n v="0"/>
    <s v="South Glennstad"/>
    <x v="12"/>
    <x v="150"/>
    <n v="2"/>
    <n v="0"/>
    <s v="Medium"/>
    <x v="0"/>
  </r>
  <r>
    <n v="34"/>
    <s v="Non-binary"/>
    <s v="Master's"/>
    <s v="Divorced"/>
    <n v="69933.399999999994"/>
    <n v="763"/>
    <n v="30564"/>
    <s v="Personal"/>
    <s v="Self-employed"/>
    <n v="5"/>
    <s v="Excellent"/>
    <n v="0.56000000000000005"/>
    <n v="159741.5"/>
    <n v="3"/>
    <s v="East Christopherton"/>
    <x v="53"/>
    <x v="189"/>
    <n v="0"/>
    <n v="2"/>
    <s v="High"/>
    <x v="0"/>
  </r>
  <r>
    <n v="62"/>
    <s v="Male"/>
    <s v="Bachelor's"/>
    <s v="Married"/>
    <n v="93398"/>
    <n v="647"/>
    <n v="27450.01"/>
    <s v="Home"/>
    <s v="Employed"/>
    <n v="2"/>
    <s v="Good"/>
    <n v="0.31"/>
    <n v="99915"/>
    <n v="4"/>
    <s v="Reyesstad"/>
    <x v="50"/>
    <x v="58"/>
    <n v="4"/>
    <n v="0"/>
    <s v="Low"/>
    <x v="0"/>
  </r>
  <r>
    <n v="58"/>
    <s v="Female"/>
    <s v="High School"/>
    <s v="Married"/>
    <n v="102055"/>
    <n v="640"/>
    <n v="17556"/>
    <s v="Home"/>
    <s v="Employed"/>
    <n v="4"/>
    <s v="Fair"/>
    <n v="0.37"/>
    <n v="57066"/>
    <n v="4"/>
    <s v="South Michaelabury"/>
    <x v="34"/>
    <x v="164"/>
    <n v="3"/>
    <n v="1"/>
    <s v="Low"/>
    <x v="0"/>
  </r>
  <r>
    <n v="65"/>
    <s v="Female"/>
    <s v="Bachelor's"/>
    <s v="Widowed"/>
    <n v="69933.399999999994"/>
    <n v="778"/>
    <n v="22202"/>
    <s v="Home"/>
    <s v="Unemployed"/>
    <n v="13"/>
    <s v="Poor"/>
    <n v="0.45"/>
    <n v="207297"/>
    <n v="4"/>
    <s v="South Brittany"/>
    <x v="40"/>
    <x v="82"/>
    <n v="4"/>
    <n v="0"/>
    <s v="Low"/>
    <x v="0"/>
  </r>
  <r>
    <n v="21"/>
    <s v="Male"/>
    <s v="PhD"/>
    <s v="Widowed"/>
    <n v="40698"/>
    <n v="704"/>
    <n v="13616"/>
    <s v="Business"/>
    <s v="Employed"/>
    <n v="10"/>
    <s v="Excellent"/>
    <n v="0.18"/>
    <n v="103913"/>
    <n v="2"/>
    <s v="Lake Kaylaton"/>
    <x v="54"/>
    <x v="197"/>
    <n v="0"/>
    <n v="0"/>
    <s v="Medium"/>
    <x v="3"/>
  </r>
  <r>
    <n v="29"/>
    <s v="Female"/>
    <s v="PhD"/>
    <s v="Divorced"/>
    <n v="90994"/>
    <n v="733"/>
    <n v="30575"/>
    <s v="Auto"/>
    <s v="Self-employed"/>
    <n v="3"/>
    <s v="Poor"/>
    <n v="0.25"/>
    <n v="176470"/>
    <n v="0"/>
    <s v="North Carlos"/>
    <x v="10"/>
    <x v="179"/>
    <n v="1"/>
    <n v="0"/>
    <s v="Low"/>
    <x v="1"/>
  </r>
  <r>
    <n v="57"/>
    <s v="Non-binary"/>
    <s v="High School"/>
    <s v="Married"/>
    <n v="102104"/>
    <n v="613"/>
    <n v="27450.01"/>
    <s v="Auto"/>
    <s v="Self-employed"/>
    <n v="16"/>
    <s v="Fair"/>
    <n v="0.26"/>
    <n v="216884"/>
    <n v="2"/>
    <s v="Sergiohaven"/>
    <x v="18"/>
    <x v="33"/>
    <n v="2"/>
    <n v="1"/>
    <s v="Low"/>
    <x v="0"/>
  </r>
  <r>
    <n v="46"/>
    <s v="Male"/>
    <s v="PhD"/>
    <s v="Widowed"/>
    <n v="35793"/>
    <n v="753"/>
    <n v="25804"/>
    <s v="Personal"/>
    <s v="Unemployed"/>
    <n v="11"/>
    <s v="Excellent"/>
    <n v="0.23"/>
    <n v="180326"/>
    <n v="2"/>
    <s v="Ruthmouth"/>
    <x v="40"/>
    <x v="20"/>
    <n v="2"/>
    <n v="1"/>
    <s v="Medium"/>
    <x v="3"/>
  </r>
  <r>
    <n v="41"/>
    <s v="Female"/>
    <s v="Bachelor's"/>
    <s v="Divorced"/>
    <n v="92920"/>
    <n v="653"/>
    <n v="35642"/>
    <s v="Auto"/>
    <s v="Unemployed"/>
    <n v="12"/>
    <s v="Poor"/>
    <n v="0.54"/>
    <n v="227549"/>
    <n v="2"/>
    <s v="Dillonshire"/>
    <x v="14"/>
    <x v="147"/>
    <n v="4"/>
    <n v="2"/>
    <s v="Medium"/>
    <x v="0"/>
  </r>
  <r>
    <n v="20"/>
    <s v="Male"/>
    <s v="PhD"/>
    <s v="Widowed"/>
    <n v="42769"/>
    <n v="658"/>
    <n v="39048"/>
    <s v="Business"/>
    <s v="Employed"/>
    <n v="9"/>
    <s v="Good"/>
    <n v="0.59"/>
    <n v="78194"/>
    <n v="2"/>
    <s v="West Miguelside"/>
    <x v="51"/>
    <x v="77"/>
    <n v="2"/>
    <n v="2"/>
    <s v="Low"/>
    <x v="3"/>
  </r>
  <r>
    <n v="24"/>
    <s v="Non-binary"/>
    <s v="Bachelor's"/>
    <s v="Widowed"/>
    <n v="69933.399999999994"/>
    <n v="646"/>
    <n v="40308"/>
    <s v="Home"/>
    <s v="Unemployed"/>
    <n v="5"/>
    <s v="Good"/>
    <n v="0.53"/>
    <n v="36534"/>
    <n v="4"/>
    <s v="Fernandezton"/>
    <x v="9"/>
    <x v="111"/>
    <n v="1"/>
    <n v="0"/>
    <s v="Low"/>
    <x v="0"/>
  </r>
  <r>
    <n v="40"/>
    <s v="Male"/>
    <s v="Bachelor's"/>
    <s v="Divorced"/>
    <n v="81599"/>
    <n v="716"/>
    <n v="20212"/>
    <s v="Home"/>
    <s v="Employed"/>
    <n v="13"/>
    <s v="Poor"/>
    <n v="0.31"/>
    <n v="159741.5"/>
    <n v="3"/>
    <s v="Kevinburgh"/>
    <x v="10"/>
    <x v="184"/>
    <n v="3"/>
    <n v="1"/>
    <s v="Medium"/>
    <x v="0"/>
  </r>
  <r>
    <n v="62"/>
    <s v="Non-binary"/>
    <s v="PhD"/>
    <s v="Divorced"/>
    <n v="69933.399999999994"/>
    <n v="737"/>
    <n v="29816"/>
    <s v="Auto"/>
    <s v="Unemployed"/>
    <n v="16"/>
    <s v="Excellent"/>
    <n v="0.31"/>
    <n v="248587"/>
    <n v="1"/>
    <s v="East William"/>
    <x v="12"/>
    <x v="85"/>
    <n v="3"/>
    <n v="1"/>
    <s v="Low"/>
    <x v="3"/>
  </r>
  <r>
    <n v="28"/>
    <s v="Non-binary"/>
    <s v="Bachelor's"/>
    <s v="Divorced"/>
    <n v="55763"/>
    <n v="616"/>
    <n v="14617"/>
    <s v="Home"/>
    <s v="Unemployed"/>
    <n v="9"/>
    <s v="Good"/>
    <n v="0.3"/>
    <n v="96674"/>
    <n v="2"/>
    <s v="West Sean"/>
    <x v="57"/>
    <x v="223"/>
    <n v="0"/>
    <n v="1"/>
    <s v="Medium"/>
    <x v="3"/>
  </r>
  <r>
    <n v="54"/>
    <s v="Female"/>
    <s v="PhD"/>
    <s v="Married"/>
    <n v="32089"/>
    <n v="650"/>
    <n v="44741"/>
    <s v="Personal"/>
    <s v="Unemployed"/>
    <n v="10"/>
    <s v="Excellent"/>
    <n v="0.59"/>
    <n v="159741.5"/>
    <n v="0"/>
    <s v="Riveraton"/>
    <x v="35"/>
    <x v="176"/>
    <n v="3"/>
    <n v="1"/>
    <s v="Low"/>
    <x v="3"/>
  </r>
  <r>
    <n v="49"/>
    <s v="Non-binary"/>
    <s v="PhD"/>
    <s v="Married"/>
    <n v="63908"/>
    <n v="732"/>
    <n v="17930"/>
    <s v="Auto"/>
    <s v="Unemployed"/>
    <n v="4"/>
    <s v="Excellent"/>
    <n v="0.11"/>
    <n v="63054"/>
    <n v="2"/>
    <s v="West Kyle"/>
    <x v="28"/>
    <x v="165"/>
    <n v="2"/>
    <n v="0"/>
    <s v="Low"/>
    <x v="1"/>
  </r>
  <r>
    <n v="54"/>
    <s v="Female"/>
    <s v="PhD"/>
    <s v="Single"/>
    <n v="24073"/>
    <n v="659"/>
    <n v="12338"/>
    <s v="Business"/>
    <s v="Unemployed"/>
    <n v="18"/>
    <s v="Excellent"/>
    <n v="0.44"/>
    <n v="42831"/>
    <n v="2"/>
    <s v="East Nicoleborough"/>
    <x v="37"/>
    <x v="125"/>
    <n v="2"/>
    <n v="0"/>
    <s v="Low"/>
    <x v="3"/>
  </r>
  <r>
    <n v="56"/>
    <s v="Female"/>
    <s v="PhD"/>
    <s v="Divorced"/>
    <n v="83825"/>
    <n v="699"/>
    <n v="14072"/>
    <s v="Business"/>
    <s v="Self-employed"/>
    <n v="15"/>
    <s v="Fair"/>
    <n v="0.27"/>
    <n v="297696"/>
    <n v="0"/>
    <s v="Port Valeriemouth"/>
    <x v="7"/>
    <x v="211"/>
    <n v="0"/>
    <n v="2"/>
    <s v="Low"/>
    <x v="6"/>
  </r>
  <r>
    <n v="54"/>
    <s v="Male"/>
    <s v="Bachelor's"/>
    <s v="Widowed"/>
    <n v="30306"/>
    <n v="703"/>
    <n v="27450.01"/>
    <s v="Personal"/>
    <s v="Unemployed"/>
    <n v="9"/>
    <s v="Excellent"/>
    <n v="0.55000000000000004"/>
    <n v="121819"/>
    <n v="1"/>
    <s v="Stacyfurt"/>
    <x v="13"/>
    <x v="202"/>
    <n v="3"/>
    <n v="1"/>
    <s v="Medium"/>
    <x v="3"/>
  </r>
  <r>
    <n v="26"/>
    <s v="Non-binary"/>
    <s v="Bachelor's"/>
    <s v="Divorced"/>
    <n v="102537"/>
    <n v="744"/>
    <n v="36614"/>
    <s v="Auto"/>
    <s v="Unemployed"/>
    <n v="2"/>
    <s v="Fair"/>
    <n v="0.12"/>
    <n v="110458"/>
    <n v="3"/>
    <s v="North Vickiechester"/>
    <x v="33"/>
    <x v="29"/>
    <n v="2"/>
    <n v="0"/>
    <s v="Medium"/>
    <x v="0"/>
  </r>
  <r>
    <n v="29"/>
    <s v="Male"/>
    <s v="PhD"/>
    <s v="Widowed"/>
    <n v="62464"/>
    <n v="732"/>
    <n v="42258"/>
    <s v="Home"/>
    <s v="Unemployed"/>
    <n v="9"/>
    <s v="Poor"/>
    <n v="0.19"/>
    <n v="51960"/>
    <n v="3"/>
    <s v="Danielmouth"/>
    <x v="24"/>
    <x v="39"/>
    <n v="2"/>
    <n v="2"/>
    <s v="Medium"/>
    <x v="0"/>
  </r>
  <r>
    <n v="48"/>
    <s v="Non-binary"/>
    <s v="Bachelor's"/>
    <s v="Divorced"/>
    <n v="98604"/>
    <n v="699"/>
    <n v="11352"/>
    <s v="Home"/>
    <s v="Employed"/>
    <n v="1"/>
    <s v="Fair"/>
    <n v="0.26"/>
    <n v="174776"/>
    <n v="4"/>
    <s v="Caldwellstad"/>
    <x v="55"/>
    <x v="184"/>
    <n v="0"/>
    <n v="2"/>
    <s v="Low"/>
    <x v="6"/>
  </r>
  <r>
    <n v="34"/>
    <s v="Non-binary"/>
    <s v="PhD"/>
    <s v="Divorced"/>
    <n v="107893"/>
    <n v="748"/>
    <n v="35977"/>
    <s v="Auto"/>
    <s v="Unemployed"/>
    <n v="5"/>
    <s v="Excellent"/>
    <n v="0.6"/>
    <n v="233874"/>
    <n v="0"/>
    <s v="Hannahberg"/>
    <x v="56"/>
    <x v="98"/>
    <n v="3"/>
    <n v="0"/>
    <s v="Medium"/>
    <x v="0"/>
  </r>
  <r>
    <n v="52"/>
    <s v="Female"/>
    <s v="PhD"/>
    <s v="Divorced"/>
    <n v="55297"/>
    <n v="706"/>
    <n v="20336"/>
    <s v="Home"/>
    <s v="Unemployed"/>
    <n v="9"/>
    <s v="Poor"/>
    <n v="0.49"/>
    <n v="221561"/>
    <n v="3"/>
    <s v="Tonyburgh"/>
    <x v="52"/>
    <x v="26"/>
    <n v="2"/>
    <n v="0"/>
    <s v="Low"/>
    <x v="0"/>
  </r>
  <r>
    <n v="32"/>
    <s v="Non-binary"/>
    <s v="PhD"/>
    <s v="Single"/>
    <n v="69933.399999999994"/>
    <n v="704"/>
    <n v="27450.01"/>
    <s v="Personal"/>
    <s v="Self-employed"/>
    <n v="1"/>
    <s v="Poor"/>
    <n v="0.47"/>
    <n v="66598"/>
    <n v="2"/>
    <s v="Thomasfurt"/>
    <x v="33"/>
    <x v="112"/>
    <n v="4"/>
    <n v="1"/>
    <s v="Medium"/>
    <x v="0"/>
  </r>
  <r>
    <n v="34"/>
    <s v="Female"/>
    <s v="PhD"/>
    <s v="Widowed"/>
    <n v="46378"/>
    <n v="699"/>
    <n v="14688"/>
    <s v="Home"/>
    <s v="Employed"/>
    <n v="2"/>
    <s v="Poor"/>
    <n v="0.37"/>
    <n v="68293"/>
    <n v="4"/>
    <s v="Pattersonchester"/>
    <x v="15"/>
    <x v="193"/>
    <n v="1"/>
    <n v="2"/>
    <s v="High"/>
    <x v="0"/>
  </r>
  <r>
    <n v="31"/>
    <s v="Male"/>
    <s v="PhD"/>
    <s v="Widowed"/>
    <n v="73380"/>
    <n v="607"/>
    <n v="27450.01"/>
    <s v="Personal"/>
    <s v="Unemployed"/>
    <n v="9"/>
    <s v="Excellent"/>
    <n v="0.51"/>
    <n v="159741.5"/>
    <n v="4"/>
    <s v="Lake Toddhaven"/>
    <x v="35"/>
    <x v="234"/>
    <n v="1"/>
    <n v="0"/>
    <s v="Medium"/>
    <x v="3"/>
  </r>
  <r>
    <n v="48"/>
    <s v="Male"/>
    <s v="Master's"/>
    <s v="Single"/>
    <n v="50956"/>
    <n v="665"/>
    <n v="42987"/>
    <s v="Home"/>
    <s v="Employed"/>
    <n v="11"/>
    <s v="Fair"/>
    <n v="0.47"/>
    <n v="297747"/>
    <n v="2"/>
    <s v="Wilsonland"/>
    <x v="12"/>
    <x v="51"/>
    <n v="4"/>
    <n v="0"/>
    <s v="High"/>
    <x v="0"/>
  </r>
  <r>
    <n v="18"/>
    <s v="Female"/>
    <s v="High School"/>
    <s v="Widowed"/>
    <n v="74716"/>
    <n v="607"/>
    <n v="40179"/>
    <s v="Business"/>
    <s v="Self-employed"/>
    <n v="17"/>
    <s v="Poor"/>
    <n v="0.59"/>
    <n v="63995"/>
    <n v="1"/>
    <s v="Lake Curtis"/>
    <x v="8"/>
    <x v="34"/>
    <n v="3"/>
    <n v="2"/>
    <s v="Medium"/>
    <x v="0"/>
  </r>
  <r>
    <n v="28"/>
    <s v="Female"/>
    <s v="PhD"/>
    <s v="Divorced"/>
    <n v="106364"/>
    <n v="761"/>
    <n v="48271"/>
    <s v="Business"/>
    <s v="Employed"/>
    <n v="12"/>
    <s v="Good"/>
    <n v="0.41"/>
    <n v="126917"/>
    <n v="1"/>
    <s v="Olsonfurt"/>
    <x v="7"/>
    <x v="29"/>
    <n v="3"/>
    <n v="0"/>
    <s v="Medium"/>
    <x v="3"/>
  </r>
  <r>
    <n v="61"/>
    <s v="Male"/>
    <s v="High School"/>
    <s v="Widowed"/>
    <n v="52333"/>
    <n v="651"/>
    <n v="5063"/>
    <s v="Home"/>
    <s v="Employed"/>
    <n v="2"/>
    <s v="Fair"/>
    <n v="0.19"/>
    <n v="219479"/>
    <n v="2"/>
    <s v="West Amandaberg"/>
    <x v="53"/>
    <x v="216"/>
    <n v="1"/>
    <n v="2"/>
    <s v="Low"/>
    <x v="0"/>
  </r>
  <r>
    <n v="38"/>
    <s v="Male"/>
    <s v="PhD"/>
    <s v="Single"/>
    <n v="113709"/>
    <n v="613"/>
    <n v="48313"/>
    <s v="Business"/>
    <s v="Self-employed"/>
    <n v="9"/>
    <s v="Good"/>
    <n v="0.21"/>
    <n v="159741.5"/>
    <n v="0"/>
    <s v="New Vanessa"/>
    <x v="26"/>
    <x v="214"/>
    <n v="1"/>
    <n v="1"/>
    <s v="Low"/>
    <x v="3"/>
  </r>
  <r>
    <n v="37"/>
    <s v="Female"/>
    <s v="Bachelor's"/>
    <s v="Divorced"/>
    <n v="76045"/>
    <n v="728"/>
    <n v="27450.01"/>
    <s v="Personal"/>
    <s v="Self-employed"/>
    <n v="15"/>
    <s v="Excellent"/>
    <n v="0.47"/>
    <n v="159741.5"/>
    <n v="0"/>
    <s v="Barbarafurt"/>
    <x v="19"/>
    <x v="109"/>
    <n v="4"/>
    <n v="1"/>
    <s v="High"/>
    <x v="3"/>
  </r>
  <r>
    <n v="45"/>
    <s v="Non-binary"/>
    <s v="Bachelor's"/>
    <s v="Divorced"/>
    <n v="74610"/>
    <n v="620"/>
    <n v="27450.01"/>
    <s v="Personal"/>
    <s v="Unemployed"/>
    <n v="16"/>
    <s v="Poor"/>
    <n v="0.59"/>
    <n v="224614"/>
    <n v="2"/>
    <s v="North Andrewberg"/>
    <x v="56"/>
    <x v="184"/>
    <n v="3"/>
    <n v="0"/>
    <s v="Low"/>
    <x v="0"/>
  </r>
  <r>
    <n v="37"/>
    <s v="Female"/>
    <s v="PhD"/>
    <s v="Divorced"/>
    <n v="81970"/>
    <n v="627"/>
    <n v="27450.01"/>
    <s v="Business"/>
    <s v="Unemployed"/>
    <n v="5"/>
    <s v="Good"/>
    <n v="0.12"/>
    <n v="27868"/>
    <n v="4"/>
    <s v="Meyerville"/>
    <x v="17"/>
    <x v="12"/>
    <n v="4"/>
    <n v="2"/>
    <s v="Medium"/>
    <x v="0"/>
  </r>
  <r>
    <n v="69"/>
    <s v="Non-binary"/>
    <s v="PhD"/>
    <s v="Single"/>
    <n v="101397"/>
    <n v="782"/>
    <n v="5796"/>
    <s v="Home"/>
    <s v="Unemployed"/>
    <n v="18"/>
    <s v="Good"/>
    <n v="0.49"/>
    <n v="79903"/>
    <n v="1"/>
    <s v="South Maria"/>
    <x v="53"/>
    <x v="26"/>
    <n v="0"/>
    <n v="0"/>
    <s v="Low"/>
    <x v="4"/>
  </r>
  <r>
    <n v="28"/>
    <s v="Male"/>
    <s v="Master's"/>
    <s v="Single"/>
    <n v="97853"/>
    <n v="620"/>
    <n v="27450.01"/>
    <s v="Personal"/>
    <s v="Unemployed"/>
    <n v="0"/>
    <s v="Poor"/>
    <n v="0.18"/>
    <n v="197898"/>
    <n v="2"/>
    <s v="New Amanda"/>
    <x v="27"/>
    <x v="101"/>
    <n v="2"/>
    <n v="0"/>
    <s v="Low"/>
    <x v="0"/>
  </r>
  <r>
    <n v="36"/>
    <s v="Female"/>
    <s v="PhD"/>
    <s v="Married"/>
    <n v="77142"/>
    <n v="699"/>
    <n v="29311"/>
    <s v="Auto"/>
    <s v="Self-employed"/>
    <n v="3"/>
    <s v="Excellent"/>
    <n v="0.34"/>
    <n v="253292"/>
    <n v="0"/>
    <s v="Smithchester"/>
    <x v="39"/>
    <x v="37"/>
    <n v="4"/>
    <n v="2"/>
    <s v="Medium"/>
    <x v="0"/>
  </r>
  <r>
    <n v="42"/>
    <s v="Female"/>
    <s v="Master's"/>
    <s v="Single"/>
    <n v="98413"/>
    <n v="794"/>
    <n v="39904"/>
    <s v="Auto"/>
    <s v="Self-employed"/>
    <n v="12"/>
    <s v="Poor"/>
    <n v="0.56999999999999995"/>
    <n v="159741.5"/>
    <n v="2"/>
    <s v="Lake Gabriel"/>
    <x v="26"/>
    <x v="136"/>
    <n v="0"/>
    <n v="2"/>
    <s v="Low"/>
    <x v="1"/>
  </r>
  <r>
    <n v="51"/>
    <s v="Non-binary"/>
    <s v="Master's"/>
    <s v="Widowed"/>
    <n v="69933.399999999994"/>
    <n v="696"/>
    <n v="42633"/>
    <s v="Home"/>
    <s v="Employed"/>
    <n v="19"/>
    <s v="Poor"/>
    <n v="0.27"/>
    <n v="223489"/>
    <n v="1"/>
    <s v="West Davidport"/>
    <x v="4"/>
    <x v="240"/>
    <n v="2"/>
    <n v="0"/>
    <s v="Low"/>
    <x v="0"/>
  </r>
  <r>
    <n v="52"/>
    <s v="Non-binary"/>
    <s v="Bachelor's"/>
    <s v="Divorced"/>
    <n v="114977"/>
    <n v="690"/>
    <n v="13387"/>
    <s v="Business"/>
    <s v="Self-employed"/>
    <n v="8"/>
    <s v="Poor"/>
    <n v="0.42"/>
    <n v="22313"/>
    <n v="4"/>
    <s v="Brownville"/>
    <x v="11"/>
    <x v="47"/>
    <n v="0"/>
    <n v="2"/>
    <s v="Low"/>
    <x v="0"/>
  </r>
  <r>
    <n v="22"/>
    <s v="Non-binary"/>
    <s v="PhD"/>
    <s v="Widowed"/>
    <n v="69933.399999999994"/>
    <n v="795"/>
    <n v="8349"/>
    <s v="Home"/>
    <s v="Employed"/>
    <n v="6"/>
    <s v="Good"/>
    <n v="0.19"/>
    <n v="298138"/>
    <n v="0"/>
    <s v="East Angela"/>
    <x v="38"/>
    <x v="27"/>
    <n v="2"/>
    <n v="0"/>
    <s v="Medium"/>
    <x v="5"/>
  </r>
  <r>
    <n v="31"/>
    <s v="Female"/>
    <s v="High School"/>
    <s v="Divorced"/>
    <n v="27006"/>
    <n v="705"/>
    <n v="14243"/>
    <s v="Personal"/>
    <s v="Employed"/>
    <n v="2"/>
    <s v="Excellent"/>
    <n v="0.22"/>
    <n v="124339"/>
    <n v="3"/>
    <s v="New Shawnview"/>
    <x v="45"/>
    <x v="210"/>
    <n v="0"/>
    <n v="0"/>
    <s v="Medium"/>
    <x v="0"/>
  </r>
  <r>
    <n v="20"/>
    <s v="Male"/>
    <s v="PhD"/>
    <s v="Single"/>
    <n v="96719"/>
    <n v="605"/>
    <n v="27450.01"/>
    <s v="Personal"/>
    <s v="Unemployed"/>
    <n v="10"/>
    <s v="Excellent"/>
    <n v="0.27"/>
    <n v="162023"/>
    <n v="0"/>
    <s v="Port Amyview"/>
    <x v="42"/>
    <x v="175"/>
    <n v="1"/>
    <n v="2"/>
    <s v="Low"/>
    <x v="3"/>
  </r>
  <r>
    <n v="55"/>
    <s v="Male"/>
    <s v="PhD"/>
    <s v="Divorced"/>
    <n v="89392"/>
    <n v="657"/>
    <n v="6989"/>
    <s v="Personal"/>
    <s v="Unemployed"/>
    <n v="2"/>
    <s v="Poor"/>
    <n v="0.25"/>
    <n v="159741.5"/>
    <n v="1"/>
    <s v="Bradtown"/>
    <x v="47"/>
    <x v="185"/>
    <n v="4"/>
    <n v="2"/>
    <s v="Low"/>
    <x v="0"/>
  </r>
  <r>
    <n v="69"/>
    <s v="Male"/>
    <s v="PhD"/>
    <s v="Widowed"/>
    <n v="35817"/>
    <n v="699"/>
    <n v="27450.01"/>
    <s v="Business"/>
    <s v="Self-employed"/>
    <n v="7"/>
    <s v="Excellent"/>
    <n v="0.19"/>
    <n v="204349"/>
    <n v="1"/>
    <s v="West Danielbury"/>
    <x v="22"/>
    <x v="122"/>
    <n v="2"/>
    <n v="0"/>
    <s v="Medium"/>
    <x v="0"/>
  </r>
  <r>
    <n v="62"/>
    <s v="Male"/>
    <s v="PhD"/>
    <s v="Widowed"/>
    <n v="94712"/>
    <n v="717"/>
    <n v="14034"/>
    <s v="Home"/>
    <s v="Employed"/>
    <n v="12"/>
    <s v="Good"/>
    <n v="0.32"/>
    <n v="281997"/>
    <n v="2"/>
    <s v="Melissastad"/>
    <x v="50"/>
    <x v="41"/>
    <n v="2"/>
    <n v="2"/>
    <s v="High"/>
    <x v="2"/>
  </r>
  <r>
    <n v="19"/>
    <s v="Non-binary"/>
    <s v="Bachelor's"/>
    <s v="Single"/>
    <n v="73685"/>
    <n v="754"/>
    <n v="21016"/>
    <s v="Home"/>
    <s v="Unemployed"/>
    <n v="18"/>
    <s v="Fair"/>
    <n v="0.28999999999999998"/>
    <n v="159741.5"/>
    <n v="4"/>
    <s v="North Glenda"/>
    <x v="29"/>
    <x v="122"/>
    <n v="4"/>
    <n v="2"/>
    <s v="Medium"/>
    <x v="0"/>
  </r>
  <r>
    <n v="22"/>
    <s v="Male"/>
    <s v="Master's"/>
    <s v="Divorced"/>
    <n v="115815"/>
    <n v="699"/>
    <n v="5301"/>
    <s v="Business"/>
    <s v="Unemployed"/>
    <n v="14"/>
    <s v="Fair"/>
    <n v="0.33"/>
    <n v="139912"/>
    <n v="4"/>
    <s v="North Jasonport"/>
    <x v="54"/>
    <x v="207"/>
    <n v="0"/>
    <n v="2"/>
    <s v="Low"/>
    <x v="1"/>
  </r>
  <r>
    <n v="52"/>
    <s v="Female"/>
    <s v="Master's"/>
    <s v="Single"/>
    <n v="68673"/>
    <n v="682"/>
    <n v="27450.01"/>
    <s v="Personal"/>
    <s v="Unemployed"/>
    <n v="0"/>
    <s v="Good"/>
    <n v="0.12"/>
    <n v="92124"/>
    <n v="0"/>
    <s v="Antonioland"/>
    <x v="58"/>
    <x v="148"/>
    <n v="0"/>
    <n v="1"/>
    <s v="Low"/>
    <x v="0"/>
  </r>
  <r>
    <n v="50"/>
    <s v="Male"/>
    <s v="PhD"/>
    <s v="Single"/>
    <n v="31440"/>
    <n v="606"/>
    <n v="35668"/>
    <s v="Personal"/>
    <s v="Unemployed"/>
    <n v="9"/>
    <s v="Poor"/>
    <n v="0.57999999999999996"/>
    <n v="114033"/>
    <n v="3"/>
    <s v="Stephaniehaven"/>
    <x v="14"/>
    <x v="208"/>
    <n v="0"/>
    <n v="2"/>
    <s v="Medium"/>
    <x v="0"/>
  </r>
  <r>
    <n v="21"/>
    <s v="Male"/>
    <s v="PhD"/>
    <s v="Widowed"/>
    <n v="110365"/>
    <n v="745"/>
    <n v="27450.01"/>
    <s v="Auto"/>
    <s v="Unemployed"/>
    <n v="7"/>
    <s v="Excellent"/>
    <n v="0.18"/>
    <n v="220072"/>
    <n v="3"/>
    <s v="Christophertown"/>
    <x v="6"/>
    <x v="63"/>
    <n v="0"/>
    <n v="1"/>
    <s v="Low"/>
    <x v="1"/>
  </r>
  <r>
    <n v="67"/>
    <s v="Non-binary"/>
    <s v="High School"/>
    <s v="Single"/>
    <n v="69933.399999999994"/>
    <n v="699"/>
    <n v="41077"/>
    <s v="Personal"/>
    <s v="Self-employed"/>
    <n v="18"/>
    <s v="Poor"/>
    <n v="0.46"/>
    <n v="159741.5"/>
    <n v="1"/>
    <s v="East Theresa"/>
    <x v="2"/>
    <x v="166"/>
    <n v="2"/>
    <n v="1"/>
    <s v="Low"/>
    <x v="1"/>
  </r>
  <r>
    <n v="69"/>
    <s v="Male"/>
    <s v="High School"/>
    <s v="Single"/>
    <n v="89683"/>
    <n v="600"/>
    <n v="47081"/>
    <s v="Personal"/>
    <s v="Employed"/>
    <n v="0"/>
    <s v="Poor"/>
    <n v="0.19"/>
    <n v="204105"/>
    <n v="4"/>
    <s v="Lopezstad"/>
    <x v="50"/>
    <x v="98"/>
    <n v="2"/>
    <n v="2"/>
    <s v="High"/>
    <x v="0"/>
  </r>
  <r>
    <n v="50"/>
    <s v="Male"/>
    <s v="PhD"/>
    <s v="Widowed"/>
    <n v="38361"/>
    <n v="670"/>
    <n v="29273"/>
    <s v="Personal"/>
    <s v="Self-employed"/>
    <n v="8"/>
    <s v="Excellent"/>
    <n v="0.49"/>
    <n v="188908"/>
    <n v="2"/>
    <s v="Port Kirstenport"/>
    <x v="19"/>
    <x v="188"/>
    <n v="2"/>
    <n v="2"/>
    <s v="Medium"/>
    <x v="0"/>
  </r>
  <r>
    <n v="21"/>
    <s v="Female"/>
    <s v="Bachelor's"/>
    <s v="Widowed"/>
    <n v="95224"/>
    <n v="699"/>
    <n v="12605"/>
    <s v="Personal"/>
    <s v="Employed"/>
    <n v="12"/>
    <s v="Excellent"/>
    <n v="0.41"/>
    <n v="94590"/>
    <n v="4"/>
    <s v="Alexandrahaven"/>
    <x v="45"/>
    <x v="176"/>
    <n v="4"/>
    <n v="0"/>
    <s v="Medium"/>
    <x v="3"/>
  </r>
  <r>
    <n v="24"/>
    <s v="Female"/>
    <s v="PhD"/>
    <s v="Divorced"/>
    <n v="25302"/>
    <n v="643"/>
    <n v="29887"/>
    <s v="Business"/>
    <s v="Self-employed"/>
    <n v="2"/>
    <s v="Good"/>
    <n v="0.18"/>
    <n v="139381"/>
    <n v="2"/>
    <s v="Donaldton"/>
    <x v="8"/>
    <x v="229"/>
    <n v="2"/>
    <n v="2"/>
    <s v="Low"/>
    <x v="0"/>
  </r>
  <r>
    <n v="20"/>
    <s v="Female"/>
    <s v="Master's"/>
    <s v="Widowed"/>
    <n v="82995"/>
    <n v="674"/>
    <n v="35492"/>
    <s v="Personal"/>
    <s v="Unemployed"/>
    <n v="10"/>
    <s v="Fair"/>
    <n v="0.51"/>
    <n v="109148"/>
    <n v="3"/>
    <s v="Lake Jeffreyberg"/>
    <x v="26"/>
    <x v="194"/>
    <n v="2"/>
    <n v="1"/>
    <s v="Low"/>
    <x v="0"/>
  </r>
  <r>
    <n v="25"/>
    <s v="Non-binary"/>
    <s v="Master's"/>
    <s v="Divorced"/>
    <n v="85488"/>
    <n v="683"/>
    <n v="5207"/>
    <s v="Home"/>
    <s v="Self-employed"/>
    <n v="1"/>
    <s v="Excellent"/>
    <n v="0.3"/>
    <n v="236854"/>
    <n v="2"/>
    <s v="Allisonhaven"/>
    <x v="2"/>
    <x v="70"/>
    <n v="2"/>
    <n v="0"/>
    <s v="Low"/>
    <x v="5"/>
  </r>
  <r>
    <n v="62"/>
    <s v="Female"/>
    <s v="Master's"/>
    <s v="Widowed"/>
    <n v="103514"/>
    <n v="616"/>
    <n v="44715"/>
    <s v="Personal"/>
    <s v="Unemployed"/>
    <n v="5"/>
    <s v="Fair"/>
    <n v="0.59"/>
    <n v="52491"/>
    <n v="4"/>
    <s v="Howardport"/>
    <x v="27"/>
    <x v="91"/>
    <n v="3"/>
    <n v="2"/>
    <s v="Low"/>
    <x v="0"/>
  </r>
  <r>
    <n v="29"/>
    <s v="Female"/>
    <s v="PhD"/>
    <s v="Widowed"/>
    <n v="69167"/>
    <n v="672"/>
    <n v="15830"/>
    <s v="Business"/>
    <s v="Unemployed"/>
    <n v="14"/>
    <s v="Good"/>
    <n v="0.12"/>
    <n v="159741.5"/>
    <n v="2"/>
    <s v="Hendersontown"/>
    <x v="55"/>
    <x v="207"/>
    <n v="3"/>
    <n v="2"/>
    <s v="Low"/>
    <x v="3"/>
  </r>
  <r>
    <n v="54"/>
    <s v="Non-binary"/>
    <s v="Master's"/>
    <s v="Divorced"/>
    <n v="69933.399999999994"/>
    <n v="695"/>
    <n v="27450.01"/>
    <s v="Auto"/>
    <s v="Employed"/>
    <n v="10"/>
    <s v="Good"/>
    <n v="0.22"/>
    <n v="105591"/>
    <n v="1"/>
    <s v="Christineton"/>
    <x v="55"/>
    <x v="11"/>
    <n v="1"/>
    <n v="1"/>
    <s v="Medium"/>
    <x v="3"/>
  </r>
  <r>
    <n v="19"/>
    <s v="Female"/>
    <s v="PhD"/>
    <s v="Widowed"/>
    <n v="69933.399999999994"/>
    <n v="715"/>
    <n v="19750"/>
    <s v="Business"/>
    <s v="Employed"/>
    <n v="13"/>
    <s v="Fair"/>
    <n v="0.41"/>
    <n v="105662"/>
    <n v="2"/>
    <s v="West Karishire"/>
    <x v="9"/>
    <x v="13"/>
    <n v="4"/>
    <n v="1"/>
    <s v="Low"/>
    <x v="0"/>
  </r>
  <r>
    <n v="37"/>
    <s v="Non-binary"/>
    <s v="Bachelor's"/>
    <s v="Divorced"/>
    <n v="69933.399999999994"/>
    <n v="681"/>
    <n v="19597"/>
    <s v="Business"/>
    <s v="Self-employed"/>
    <n v="12"/>
    <s v="Good"/>
    <n v="0.57999999999999996"/>
    <n v="229954"/>
    <n v="1"/>
    <s v="Robinsonhaven"/>
    <x v="49"/>
    <x v="36"/>
    <n v="1"/>
    <n v="0"/>
    <s v="Medium"/>
    <x v="3"/>
  </r>
  <r>
    <n v="59"/>
    <s v="Non-binary"/>
    <s v="Bachelor's"/>
    <s v="Single"/>
    <n v="69933.399999999994"/>
    <n v="647"/>
    <n v="10853"/>
    <s v="Business"/>
    <s v="Employed"/>
    <n v="2"/>
    <s v="Good"/>
    <n v="0.39"/>
    <n v="241204"/>
    <n v="1"/>
    <s v="Patrickmouth"/>
    <x v="31"/>
    <x v="79"/>
    <n v="3"/>
    <n v="0"/>
    <s v="Low"/>
    <x v="0"/>
  </r>
  <r>
    <n v="45"/>
    <s v="Non-binary"/>
    <s v="High School"/>
    <s v="Widowed"/>
    <n v="62548"/>
    <n v="742"/>
    <n v="47007"/>
    <s v="Business"/>
    <s v="Self-employed"/>
    <n v="14"/>
    <s v="Poor"/>
    <n v="0.12"/>
    <n v="210363"/>
    <n v="2"/>
    <s v="Ayalaton"/>
    <x v="15"/>
    <x v="223"/>
    <n v="0"/>
    <n v="0"/>
    <s v="Low"/>
    <x v="1"/>
  </r>
  <r>
    <n v="25"/>
    <s v="Female"/>
    <s v="PhD"/>
    <s v="Married"/>
    <n v="108260"/>
    <n v="721"/>
    <n v="32988"/>
    <s v="Home"/>
    <s v="Unemployed"/>
    <n v="16"/>
    <s v="Fair"/>
    <n v="0.59"/>
    <n v="239363"/>
    <n v="0"/>
    <s v="South Cheryl"/>
    <x v="41"/>
    <x v="28"/>
    <n v="3"/>
    <n v="0"/>
    <s v="Low"/>
    <x v="0"/>
  </r>
  <r>
    <n v="56"/>
    <s v="Non-binary"/>
    <s v="High School"/>
    <s v="Single"/>
    <n v="80217"/>
    <n v="798"/>
    <n v="22473"/>
    <s v="Home"/>
    <s v="Unemployed"/>
    <n v="19"/>
    <s v="Good"/>
    <n v="0.4"/>
    <n v="159741.5"/>
    <n v="4"/>
    <s v="Michaeltown"/>
    <x v="58"/>
    <x v="101"/>
    <n v="4"/>
    <n v="1"/>
    <s v="Medium"/>
    <x v="3"/>
  </r>
  <r>
    <n v="49"/>
    <s v="Non-binary"/>
    <s v="Master's"/>
    <s v="Widowed"/>
    <n v="108559"/>
    <n v="699"/>
    <n v="45164"/>
    <s v="Home"/>
    <s v="Self-employed"/>
    <n v="13"/>
    <s v="Poor"/>
    <n v="0.36"/>
    <n v="159741.5"/>
    <n v="3"/>
    <s v="East Stephenmouth"/>
    <x v="37"/>
    <x v="187"/>
    <n v="0"/>
    <n v="2"/>
    <s v="Low"/>
    <x v="1"/>
  </r>
  <r>
    <n v="68"/>
    <s v="Male"/>
    <s v="Bachelor's"/>
    <s v="Married"/>
    <n v="107942"/>
    <n v="790"/>
    <n v="16254"/>
    <s v="Auto"/>
    <s v="Employed"/>
    <n v="7"/>
    <s v="Excellent"/>
    <n v="0.2"/>
    <n v="282736"/>
    <n v="2"/>
    <s v="Sandraside"/>
    <x v="46"/>
    <x v="163"/>
    <n v="2"/>
    <n v="0"/>
    <s v="Medium"/>
    <x v="5"/>
  </r>
  <r>
    <n v="30"/>
    <s v="Non-binary"/>
    <s v="Bachelor's"/>
    <s v="Widowed"/>
    <n v="107818"/>
    <n v="774"/>
    <n v="12212"/>
    <s v="Home"/>
    <s v="Self-employed"/>
    <n v="8"/>
    <s v="Excellent"/>
    <n v="0.27"/>
    <n v="124441"/>
    <n v="2"/>
    <s v="Smithhaven"/>
    <x v="34"/>
    <x v="222"/>
    <n v="2"/>
    <n v="1"/>
    <s v="Medium"/>
    <x v="0"/>
  </r>
  <r>
    <n v="48"/>
    <s v="Female"/>
    <s v="Master's"/>
    <s v="Widowed"/>
    <n v="42820"/>
    <n v="626"/>
    <n v="23075"/>
    <s v="Personal"/>
    <s v="Self-employed"/>
    <n v="16"/>
    <s v="Excellent"/>
    <n v="0.49"/>
    <n v="39627"/>
    <n v="3"/>
    <s v="Port Chadmouth"/>
    <x v="37"/>
    <x v="30"/>
    <n v="4"/>
    <n v="1"/>
    <s v="Low"/>
    <x v="3"/>
  </r>
  <r>
    <n v="19"/>
    <s v="Female"/>
    <s v="Bachelor's"/>
    <s v="Divorced"/>
    <n v="33714"/>
    <n v="706"/>
    <n v="27450.01"/>
    <s v="Personal"/>
    <s v="Self-employed"/>
    <n v="10"/>
    <s v="Fair"/>
    <n v="0.46"/>
    <n v="272852"/>
    <n v="2"/>
    <s v="Bellmouth"/>
    <x v="11"/>
    <x v="161"/>
    <n v="4"/>
    <n v="2"/>
    <s v="Medium"/>
    <x v="0"/>
  </r>
  <r>
    <n v="54"/>
    <s v="Non-binary"/>
    <s v="Bachelor's"/>
    <s v="Married"/>
    <n v="30862"/>
    <n v="628"/>
    <n v="24843"/>
    <s v="Personal"/>
    <s v="Unemployed"/>
    <n v="13"/>
    <s v="Poor"/>
    <n v="0.39"/>
    <n v="127900"/>
    <n v="2"/>
    <s v="South Dorismouth"/>
    <x v="1"/>
    <x v="202"/>
    <n v="4"/>
    <n v="0"/>
    <s v="Low"/>
    <x v="0"/>
  </r>
  <r>
    <n v="27"/>
    <s v="Male"/>
    <s v="High School"/>
    <s v="Married"/>
    <n v="97223"/>
    <n v="751"/>
    <n v="30090"/>
    <s v="Home"/>
    <s v="Unemployed"/>
    <n v="15"/>
    <s v="Fair"/>
    <n v="0.42"/>
    <n v="80266"/>
    <n v="2"/>
    <s v="North Krista"/>
    <x v="10"/>
    <x v="195"/>
    <n v="0"/>
    <n v="0"/>
    <s v="Low"/>
    <x v="1"/>
  </r>
  <r>
    <n v="53"/>
    <s v="Male"/>
    <s v="High School"/>
    <s v="Divorced"/>
    <n v="37335"/>
    <n v="664"/>
    <n v="31726"/>
    <s v="Business"/>
    <s v="Self-employed"/>
    <n v="14"/>
    <s v="Excellent"/>
    <n v="0.2"/>
    <n v="87735"/>
    <n v="0"/>
    <s v="North Clarencechester"/>
    <x v="32"/>
    <x v="123"/>
    <n v="1"/>
    <n v="0"/>
    <s v="Low"/>
    <x v="3"/>
  </r>
  <r>
    <n v="68"/>
    <s v="Male"/>
    <s v="Master's"/>
    <s v="Single"/>
    <n v="83232"/>
    <n v="729"/>
    <n v="37146"/>
    <s v="Auto"/>
    <s v="Unemployed"/>
    <n v="13"/>
    <s v="Fair"/>
    <n v="0.28000000000000003"/>
    <n v="112573"/>
    <n v="4"/>
    <s v="New Tracyhaven"/>
    <x v="11"/>
    <x v="134"/>
    <n v="0"/>
    <n v="0"/>
    <s v="Low"/>
    <x v="1"/>
  </r>
  <r>
    <n v="46"/>
    <s v="Male"/>
    <s v="Master's"/>
    <s v="Married"/>
    <n v="59028"/>
    <n v="627"/>
    <n v="6806"/>
    <s v="Auto"/>
    <s v="Employed"/>
    <n v="6"/>
    <s v="Excellent"/>
    <n v="0.35"/>
    <n v="39621"/>
    <n v="2"/>
    <s v="New Michaelbury"/>
    <x v="38"/>
    <x v="202"/>
    <n v="2"/>
    <n v="0"/>
    <s v="Low"/>
    <x v="0"/>
  </r>
  <r>
    <n v="44"/>
    <s v="Female"/>
    <s v="Bachelor's"/>
    <s v="Widowed"/>
    <n v="77202"/>
    <n v="731"/>
    <n v="37968"/>
    <s v="Home"/>
    <s v="Employed"/>
    <n v="1"/>
    <s v="Excellent"/>
    <n v="0.14000000000000001"/>
    <n v="288036"/>
    <n v="0"/>
    <s v="West Mary"/>
    <x v="0"/>
    <x v="61"/>
    <n v="4"/>
    <n v="2"/>
    <s v="Medium"/>
    <x v="0"/>
  </r>
  <r>
    <n v="31"/>
    <s v="Non-binary"/>
    <s v="PhD"/>
    <s v="Divorced"/>
    <n v="78770"/>
    <n v="770"/>
    <n v="27450.01"/>
    <s v="Business"/>
    <s v="Unemployed"/>
    <n v="7"/>
    <s v="Excellent"/>
    <n v="0.28999999999999998"/>
    <n v="287888"/>
    <n v="1"/>
    <s v="Andreaside"/>
    <x v="31"/>
    <x v="207"/>
    <n v="4"/>
    <n v="1"/>
    <s v="Low"/>
    <x v="0"/>
  </r>
  <r>
    <n v="61"/>
    <s v="Female"/>
    <s v="High School"/>
    <s v="Divorced"/>
    <n v="31320"/>
    <n v="748"/>
    <n v="14762"/>
    <s v="Home"/>
    <s v="Employed"/>
    <n v="5"/>
    <s v="Fair"/>
    <n v="0.2"/>
    <n v="142102"/>
    <n v="3"/>
    <s v="Christianhaven"/>
    <x v="51"/>
    <x v="111"/>
    <n v="1"/>
    <n v="1"/>
    <s v="Medium"/>
    <x v="0"/>
  </r>
  <r>
    <n v="54"/>
    <s v="Female"/>
    <s v="Master's"/>
    <s v="Widowed"/>
    <n v="41971"/>
    <n v="718"/>
    <n v="21620"/>
    <s v="Auto"/>
    <s v="Unemployed"/>
    <n v="16"/>
    <s v="Excellent"/>
    <n v="0.51"/>
    <n v="21926"/>
    <n v="1"/>
    <s v="Gordonville"/>
    <x v="21"/>
    <x v="19"/>
    <n v="4"/>
    <n v="2"/>
    <s v="High"/>
    <x v="3"/>
  </r>
  <r>
    <n v="54"/>
    <s v="Non-binary"/>
    <s v="Master's"/>
    <s v="Divorced"/>
    <n v="110450"/>
    <n v="621"/>
    <n v="47383"/>
    <s v="Personal"/>
    <s v="Employed"/>
    <n v="19"/>
    <s v="Good"/>
    <n v="0.25"/>
    <n v="232036"/>
    <n v="2"/>
    <s v="East Lisaland"/>
    <x v="27"/>
    <x v="49"/>
    <n v="4"/>
    <n v="2"/>
    <s v="Low"/>
    <x v="3"/>
  </r>
  <r>
    <n v="19"/>
    <s v="Male"/>
    <s v="Bachelor's"/>
    <s v="Divorced"/>
    <n v="101596"/>
    <n v="769"/>
    <n v="22751"/>
    <s v="Auto"/>
    <s v="Self-employed"/>
    <n v="19"/>
    <s v="Excellent"/>
    <n v="0.38"/>
    <n v="57709"/>
    <n v="4"/>
    <s v="East Steven"/>
    <x v="53"/>
    <x v="230"/>
    <n v="2"/>
    <n v="1"/>
    <s v="Medium"/>
    <x v="3"/>
  </r>
  <r>
    <n v="38"/>
    <s v="Female"/>
    <s v="PhD"/>
    <s v="Widowed"/>
    <n v="119152"/>
    <n v="656"/>
    <n v="14695"/>
    <s v="Auto"/>
    <s v="Unemployed"/>
    <n v="5"/>
    <s v="Excellent"/>
    <n v="0.28000000000000003"/>
    <n v="137629"/>
    <n v="0"/>
    <s v="West Cynthia"/>
    <x v="44"/>
    <x v="50"/>
    <n v="0"/>
    <n v="2"/>
    <s v="Low"/>
    <x v="0"/>
  </r>
  <r>
    <n v="47"/>
    <s v="Female"/>
    <s v="PhD"/>
    <s v="Divorced"/>
    <n v="84713"/>
    <n v="733"/>
    <n v="49788"/>
    <s v="Business"/>
    <s v="Unemployed"/>
    <n v="15"/>
    <s v="Excellent"/>
    <n v="0.35"/>
    <n v="120722"/>
    <n v="3"/>
    <s v="Benjaminmouth"/>
    <x v="34"/>
    <x v="165"/>
    <n v="1"/>
    <n v="1"/>
    <s v="Medium"/>
    <x v="3"/>
  </r>
  <r>
    <n v="44"/>
    <s v="Non-binary"/>
    <s v="High School"/>
    <s v="Widowed"/>
    <n v="75810"/>
    <n v="714"/>
    <n v="29253"/>
    <s v="Auto"/>
    <s v="Unemployed"/>
    <n v="11"/>
    <s v="Poor"/>
    <n v="0.48"/>
    <n v="168604"/>
    <n v="2"/>
    <s v="Turnerborough"/>
    <x v="3"/>
    <x v="150"/>
    <n v="0"/>
    <n v="2"/>
    <s v="Medium"/>
    <x v="0"/>
  </r>
  <r>
    <n v="55"/>
    <s v="Male"/>
    <s v="Bachelor's"/>
    <s v="Single"/>
    <n v="39798"/>
    <n v="746"/>
    <n v="31088"/>
    <s v="Home"/>
    <s v="Unemployed"/>
    <n v="12"/>
    <s v="Excellent"/>
    <n v="0.34"/>
    <n v="217624"/>
    <n v="0"/>
    <s v="South Joel"/>
    <x v="32"/>
    <x v="86"/>
    <n v="1"/>
    <n v="2"/>
    <s v="Low"/>
    <x v="4"/>
  </r>
  <r>
    <n v="43"/>
    <s v="Non-binary"/>
    <s v="Master's"/>
    <s v="Divorced"/>
    <n v="46015"/>
    <n v="767"/>
    <n v="29686"/>
    <s v="Home"/>
    <s v="Unemployed"/>
    <n v="12"/>
    <s v="Good"/>
    <n v="0.33"/>
    <n v="48608"/>
    <n v="1"/>
    <s v="Justinshire"/>
    <x v="23"/>
    <x v="170"/>
    <n v="0"/>
    <n v="0"/>
    <s v="Low"/>
    <x v="4"/>
  </r>
  <r>
    <n v="59"/>
    <s v="Non-binary"/>
    <s v="High School"/>
    <s v="Married"/>
    <n v="31351"/>
    <n v="626"/>
    <n v="16810"/>
    <s v="Business"/>
    <s v="Employed"/>
    <n v="12"/>
    <s v="Poor"/>
    <n v="0.28999999999999998"/>
    <n v="237587"/>
    <n v="3"/>
    <s v="West Jeffreyfort"/>
    <x v="51"/>
    <x v="86"/>
    <n v="1"/>
    <n v="2"/>
    <s v="Medium"/>
    <x v="0"/>
  </r>
  <r>
    <n v="68"/>
    <s v="Non-binary"/>
    <s v="Master's"/>
    <s v="Divorced"/>
    <n v="64763"/>
    <n v="610"/>
    <n v="16474"/>
    <s v="Home"/>
    <s v="Self-employed"/>
    <n v="3"/>
    <s v="Excellent"/>
    <n v="0.27"/>
    <n v="204689"/>
    <n v="3"/>
    <s v="Williefurt"/>
    <x v="12"/>
    <x v="112"/>
    <n v="2"/>
    <n v="1"/>
    <s v="Low"/>
    <x v="0"/>
  </r>
  <r>
    <n v="23"/>
    <s v="Female"/>
    <s v="High School"/>
    <s v="Single"/>
    <n v="31440"/>
    <n v="649"/>
    <n v="8610"/>
    <s v="Home"/>
    <s v="Employed"/>
    <n v="6"/>
    <s v="Good"/>
    <n v="0.34"/>
    <n v="230457"/>
    <n v="2"/>
    <s v="Allenville"/>
    <x v="42"/>
    <x v="79"/>
    <n v="0"/>
    <n v="0"/>
    <s v="Low"/>
    <x v="0"/>
  </r>
  <r>
    <n v="21"/>
    <s v="Female"/>
    <s v="Master's"/>
    <s v="Single"/>
    <n v="54072"/>
    <n v="705"/>
    <n v="25706"/>
    <s v="Auto"/>
    <s v="Self-employed"/>
    <n v="0"/>
    <s v="Poor"/>
    <n v="0.22"/>
    <n v="238086"/>
    <n v="3"/>
    <s v="Heatherland"/>
    <x v="31"/>
    <x v="70"/>
    <n v="3"/>
    <n v="1"/>
    <s v="Low"/>
    <x v="0"/>
  </r>
  <r>
    <n v="23"/>
    <s v="Non-binary"/>
    <s v="PhD"/>
    <s v="Widowed"/>
    <n v="77219"/>
    <n v="670"/>
    <n v="12264"/>
    <s v="Personal"/>
    <s v="Unemployed"/>
    <n v="16"/>
    <s v="Fair"/>
    <n v="0.44"/>
    <n v="213498"/>
    <n v="1"/>
    <s v="Annettebury"/>
    <x v="7"/>
    <x v="194"/>
    <n v="3"/>
    <n v="0"/>
    <s v="High"/>
    <x v="0"/>
  </r>
  <r>
    <n v="64"/>
    <s v="Female"/>
    <s v="High School"/>
    <s v="Widowed"/>
    <n v="69933.399999999994"/>
    <n v="660"/>
    <n v="43513"/>
    <s v="Business"/>
    <s v="Self-employed"/>
    <n v="8"/>
    <s v="Good"/>
    <n v="0.37"/>
    <n v="157088"/>
    <n v="1"/>
    <s v="New Laura"/>
    <x v="30"/>
    <x v="124"/>
    <n v="0"/>
    <n v="0"/>
    <s v="Low"/>
    <x v="0"/>
  </r>
  <r>
    <n v="62"/>
    <s v="Female"/>
    <s v="PhD"/>
    <s v="Single"/>
    <n v="81429"/>
    <n v="642"/>
    <n v="15732"/>
    <s v="Home"/>
    <s v="Self-employed"/>
    <n v="5"/>
    <s v="Good"/>
    <n v="0.45"/>
    <n v="221531"/>
    <n v="2"/>
    <s v="Loganburgh"/>
    <x v="55"/>
    <x v="44"/>
    <n v="0"/>
    <n v="1"/>
    <s v="Medium"/>
    <x v="0"/>
  </r>
  <r>
    <n v="33"/>
    <s v="Male"/>
    <s v="High School"/>
    <s v="Widowed"/>
    <n v="64200"/>
    <n v="699"/>
    <n v="11427"/>
    <s v="Business"/>
    <s v="Unemployed"/>
    <n v="19"/>
    <s v="Fair"/>
    <n v="0.46"/>
    <n v="199826"/>
    <n v="0"/>
    <s v="New Barbara"/>
    <x v="8"/>
    <x v="71"/>
    <n v="3"/>
    <n v="1"/>
    <s v="Low"/>
    <x v="0"/>
  </r>
  <r>
    <n v="27"/>
    <s v="Male"/>
    <s v="High School"/>
    <s v="Divorced"/>
    <n v="96637"/>
    <n v="642"/>
    <n v="17837"/>
    <s v="Auto"/>
    <s v="Self-employed"/>
    <n v="12"/>
    <s v="Excellent"/>
    <n v="0.14000000000000001"/>
    <n v="53324"/>
    <n v="4"/>
    <s v="East Michaelburgh"/>
    <x v="15"/>
    <x v="159"/>
    <n v="2"/>
    <n v="0"/>
    <s v="Medium"/>
    <x v="3"/>
  </r>
  <r>
    <n v="39"/>
    <s v="Non-binary"/>
    <s v="Master's"/>
    <s v="Single"/>
    <n v="37469"/>
    <n v="765"/>
    <n v="13408"/>
    <s v="Business"/>
    <s v="Unemployed"/>
    <n v="16"/>
    <s v="Poor"/>
    <n v="0.45"/>
    <n v="272447"/>
    <n v="1"/>
    <s v="Michaelbury"/>
    <x v="26"/>
    <x v="224"/>
    <n v="0"/>
    <n v="1"/>
    <s v="Low"/>
    <x v="1"/>
  </r>
  <r>
    <n v="20"/>
    <s v="Female"/>
    <s v="Bachelor's"/>
    <s v="Married"/>
    <n v="119248"/>
    <n v="699"/>
    <n v="17839"/>
    <s v="Home"/>
    <s v="Employed"/>
    <n v="12"/>
    <s v="Poor"/>
    <n v="0.39"/>
    <n v="159741.5"/>
    <n v="1"/>
    <s v="Port Jonathanborough"/>
    <x v="14"/>
    <x v="154"/>
    <n v="2"/>
    <n v="0"/>
    <s v="Low"/>
    <x v="0"/>
  </r>
  <r>
    <n v="27"/>
    <s v="Female"/>
    <s v="High School"/>
    <s v="Single"/>
    <n v="23729"/>
    <n v="680"/>
    <n v="27450.01"/>
    <s v="Auto"/>
    <s v="Self-employed"/>
    <n v="0"/>
    <s v="Poor"/>
    <n v="0.26"/>
    <n v="159741.5"/>
    <n v="3"/>
    <s v="Timothyton"/>
    <x v="20"/>
    <x v="190"/>
    <n v="2"/>
    <n v="1"/>
    <s v="Low"/>
    <x v="0"/>
  </r>
  <r>
    <n v="58"/>
    <s v="Non-binary"/>
    <s v="Bachelor's"/>
    <s v="Widowed"/>
    <n v="82909"/>
    <n v="780"/>
    <n v="9501"/>
    <s v="Auto"/>
    <s v="Employed"/>
    <n v="10"/>
    <s v="Fair"/>
    <n v="0.19"/>
    <n v="171100"/>
    <n v="2"/>
    <s v="Ortizbury"/>
    <x v="50"/>
    <x v="33"/>
    <n v="1"/>
    <n v="2"/>
    <s v="Medium"/>
    <x v="5"/>
  </r>
  <r>
    <n v="36"/>
    <s v="Non-binary"/>
    <s v="Bachelor's"/>
    <s v="Married"/>
    <n v="87762"/>
    <n v="615"/>
    <n v="23131"/>
    <s v="Auto"/>
    <s v="Employed"/>
    <n v="18"/>
    <s v="Poor"/>
    <n v="0.4"/>
    <n v="141271"/>
    <n v="1"/>
    <s v="Amandaton"/>
    <x v="16"/>
    <x v="22"/>
    <n v="0"/>
    <n v="1"/>
    <s v="Medium"/>
    <x v="0"/>
  </r>
  <r>
    <n v="55"/>
    <s v="Male"/>
    <s v="Bachelor's"/>
    <s v="Divorced"/>
    <n v="60888"/>
    <n v="699"/>
    <n v="47095"/>
    <s v="Business"/>
    <s v="Self-employed"/>
    <n v="9"/>
    <s v="Excellent"/>
    <n v="0.13"/>
    <n v="159741.5"/>
    <n v="0"/>
    <s v="East Jennifer"/>
    <x v="5"/>
    <x v="172"/>
    <n v="4"/>
    <n v="1"/>
    <s v="Low"/>
    <x v="3"/>
  </r>
  <r>
    <n v="47"/>
    <s v="Male"/>
    <s v="PhD"/>
    <s v="Married"/>
    <n v="69933.399999999994"/>
    <n v="710"/>
    <n v="14326"/>
    <s v="Auto"/>
    <s v="Unemployed"/>
    <n v="11"/>
    <s v="Poor"/>
    <n v="0.36"/>
    <n v="142020"/>
    <n v="4"/>
    <s v="Stevenchester"/>
    <x v="14"/>
    <x v="167"/>
    <n v="0"/>
    <n v="1"/>
    <s v="Low"/>
    <x v="1"/>
  </r>
  <r>
    <n v="37"/>
    <s v="Male"/>
    <s v="Bachelor's"/>
    <s v="Single"/>
    <n v="58196"/>
    <n v="670"/>
    <n v="17813"/>
    <s v="Business"/>
    <s v="Unemployed"/>
    <n v="4"/>
    <s v="Good"/>
    <n v="0.19"/>
    <n v="167890"/>
    <n v="2"/>
    <s v="East Williammouth"/>
    <x v="31"/>
    <x v="8"/>
    <n v="0"/>
    <n v="2"/>
    <s v="Low"/>
    <x v="0"/>
  </r>
  <r>
    <n v="62"/>
    <s v="Female"/>
    <s v="PhD"/>
    <s v="Single"/>
    <n v="95051"/>
    <n v="716"/>
    <n v="28903"/>
    <s v="Auto"/>
    <s v="Self-employed"/>
    <n v="8"/>
    <s v="Poor"/>
    <n v="0.31"/>
    <n v="236589"/>
    <n v="2"/>
    <s v="Hansenstad"/>
    <x v="52"/>
    <x v="175"/>
    <n v="1"/>
    <n v="1"/>
    <s v="Low"/>
    <x v="1"/>
  </r>
  <r>
    <n v="31"/>
    <s v="Non-binary"/>
    <s v="PhD"/>
    <s v="Married"/>
    <n v="47476"/>
    <n v="699"/>
    <n v="27450.01"/>
    <s v="Home"/>
    <s v="Self-employed"/>
    <n v="19"/>
    <s v="Good"/>
    <n v="0.55000000000000004"/>
    <n v="159741.5"/>
    <n v="4"/>
    <s v="Laurafurt"/>
    <x v="7"/>
    <x v="11"/>
    <n v="3"/>
    <n v="1"/>
    <s v="Low"/>
    <x v="3"/>
  </r>
  <r>
    <n v="52"/>
    <s v="Non-binary"/>
    <s v="PhD"/>
    <s v="Widowed"/>
    <n v="61274"/>
    <n v="782"/>
    <n v="25030"/>
    <s v="Personal"/>
    <s v="Unemployed"/>
    <n v="13"/>
    <s v="Poor"/>
    <n v="0.34"/>
    <n v="231295"/>
    <n v="1"/>
    <s v="Scottbury"/>
    <x v="33"/>
    <x v="193"/>
    <n v="0"/>
    <n v="2"/>
    <s v="High"/>
    <x v="0"/>
  </r>
  <r>
    <n v="44"/>
    <s v="Non-binary"/>
    <s v="Bachelor's"/>
    <s v="Single"/>
    <n v="94590"/>
    <n v="631"/>
    <n v="28255"/>
    <s v="Home"/>
    <s v="Employed"/>
    <n v="10"/>
    <s v="Good"/>
    <n v="0.3"/>
    <n v="267112"/>
    <n v="0"/>
    <s v="Robertsmouth"/>
    <x v="30"/>
    <x v="141"/>
    <n v="4"/>
    <n v="2"/>
    <s v="Low"/>
    <x v="3"/>
  </r>
  <r>
    <n v="54"/>
    <s v="Female"/>
    <s v="Master's"/>
    <s v="Divorced"/>
    <n v="65778"/>
    <n v="712"/>
    <n v="8858"/>
    <s v="Auto"/>
    <s v="Employed"/>
    <n v="15"/>
    <s v="Good"/>
    <n v="0.23"/>
    <n v="145487"/>
    <n v="2"/>
    <s v="Diazstad"/>
    <x v="44"/>
    <x v="27"/>
    <n v="0"/>
    <n v="1"/>
    <s v="Low"/>
    <x v="4"/>
  </r>
  <r>
    <n v="58"/>
    <s v="Non-binary"/>
    <s v="Bachelor's"/>
    <s v="Married"/>
    <n v="45600"/>
    <n v="643"/>
    <n v="30491"/>
    <s v="Personal"/>
    <s v="Unemployed"/>
    <n v="14"/>
    <s v="Fair"/>
    <n v="0.42"/>
    <n v="41377"/>
    <n v="3"/>
    <s v="Stevenstad"/>
    <x v="9"/>
    <x v="64"/>
    <n v="3"/>
    <n v="2"/>
    <s v="Low"/>
    <x v="0"/>
  </r>
  <r>
    <n v="26"/>
    <s v="Male"/>
    <s v="Bachelor's"/>
    <s v="Single"/>
    <n v="69933.399999999994"/>
    <n v="631"/>
    <n v="37503"/>
    <s v="Home"/>
    <s v="Self-employed"/>
    <n v="14"/>
    <s v="Good"/>
    <n v="0.52"/>
    <n v="187172"/>
    <n v="2"/>
    <s v="Jeremiahtown"/>
    <x v="47"/>
    <x v="162"/>
    <n v="2"/>
    <n v="0"/>
    <s v="High"/>
    <x v="3"/>
  </r>
  <r>
    <n v="26"/>
    <s v="Female"/>
    <s v="High School"/>
    <s v="Single"/>
    <n v="23668"/>
    <n v="699"/>
    <n v="25517"/>
    <s v="Auto"/>
    <s v="Self-employed"/>
    <n v="8"/>
    <s v="Excellent"/>
    <n v="0.53"/>
    <n v="222403"/>
    <n v="1"/>
    <s v="East Ericfurt"/>
    <x v="16"/>
    <x v="107"/>
    <n v="1"/>
    <n v="2"/>
    <s v="High"/>
    <x v="0"/>
  </r>
  <r>
    <n v="47"/>
    <s v="Non-binary"/>
    <s v="Master's"/>
    <s v="Divorced"/>
    <n v="78541"/>
    <n v="713"/>
    <n v="9412"/>
    <s v="Personal"/>
    <s v="Employed"/>
    <n v="5"/>
    <s v="Fair"/>
    <n v="0.24"/>
    <n v="172895"/>
    <n v="1"/>
    <s v="Jeffreyville"/>
    <x v="44"/>
    <x v="72"/>
    <n v="2"/>
    <n v="0"/>
    <s v="Low"/>
    <x v="6"/>
  </r>
  <r>
    <n v="27"/>
    <s v="Non-binary"/>
    <s v="Bachelor's"/>
    <s v="Married"/>
    <n v="23048"/>
    <n v="698"/>
    <n v="27894"/>
    <s v="Auto"/>
    <s v="Self-employed"/>
    <n v="10"/>
    <s v="Fair"/>
    <n v="0.44"/>
    <n v="35120"/>
    <n v="3"/>
    <s v="Whitestad"/>
    <x v="22"/>
    <x v="26"/>
    <n v="3"/>
    <n v="2"/>
    <s v="Low"/>
    <x v="0"/>
  </r>
  <r>
    <n v="63"/>
    <s v="Non-binary"/>
    <s v="PhD"/>
    <s v="Divorced"/>
    <n v="41545"/>
    <n v="743"/>
    <n v="30233"/>
    <s v="Personal"/>
    <s v="Employed"/>
    <n v="15"/>
    <s v="Good"/>
    <n v="0.49"/>
    <n v="76096"/>
    <n v="0"/>
    <s v="Lake Christophermouth"/>
    <x v="18"/>
    <x v="200"/>
    <n v="4"/>
    <n v="0"/>
    <s v="High"/>
    <x v="3"/>
  </r>
  <r>
    <n v="61"/>
    <s v="Non-binary"/>
    <s v="Bachelor's"/>
    <s v="Divorced"/>
    <n v="36643"/>
    <n v="648"/>
    <n v="42473"/>
    <s v="Personal"/>
    <s v="Self-employed"/>
    <n v="9"/>
    <s v="Fair"/>
    <n v="0.52"/>
    <n v="257763"/>
    <n v="2"/>
    <s v="Clarkshire"/>
    <x v="37"/>
    <x v="237"/>
    <n v="0"/>
    <n v="2"/>
    <s v="High"/>
    <x v="0"/>
  </r>
  <r>
    <n v="59"/>
    <s v="Male"/>
    <s v="Master's"/>
    <s v="Widowed"/>
    <n v="69933.399999999994"/>
    <n v="699"/>
    <n v="30917"/>
    <s v="Home"/>
    <s v="Unemployed"/>
    <n v="10"/>
    <s v="Poor"/>
    <n v="0.41"/>
    <n v="159741.5"/>
    <n v="3"/>
    <s v="West Sarah"/>
    <x v="5"/>
    <x v="147"/>
    <n v="2"/>
    <n v="0"/>
    <s v="Medium"/>
    <x v="0"/>
  </r>
  <r>
    <n v="62"/>
    <s v="Non-binary"/>
    <s v="Bachelor's"/>
    <s v="Married"/>
    <n v="69933.399999999994"/>
    <n v="657"/>
    <n v="7561"/>
    <s v="Home"/>
    <s v="Self-employed"/>
    <n v="4"/>
    <s v="Excellent"/>
    <n v="0.38"/>
    <n v="91389"/>
    <n v="3"/>
    <s v="North Johnville"/>
    <x v="4"/>
    <x v="22"/>
    <n v="4"/>
    <n v="2"/>
    <s v="Low"/>
    <x v="0"/>
  </r>
  <r>
    <n v="31"/>
    <s v="Non-binary"/>
    <s v="High School"/>
    <s v="Married"/>
    <n v="55109"/>
    <n v="674"/>
    <n v="33091"/>
    <s v="Home"/>
    <s v="Self-employed"/>
    <n v="13"/>
    <s v="Good"/>
    <n v="0.27"/>
    <n v="165768"/>
    <n v="0"/>
    <s v="East Luishaven"/>
    <x v="38"/>
    <x v="33"/>
    <n v="2"/>
    <n v="1"/>
    <s v="Low"/>
    <x v="3"/>
  </r>
  <r>
    <n v="59"/>
    <s v="Non-binary"/>
    <s v="PhD"/>
    <s v="Single"/>
    <n v="41652"/>
    <n v="699"/>
    <n v="24088"/>
    <s v="Personal"/>
    <s v="Unemployed"/>
    <n v="1"/>
    <s v="Fair"/>
    <n v="0.16"/>
    <n v="230401"/>
    <n v="2"/>
    <s v="Rodriguezborough"/>
    <x v="19"/>
    <x v="193"/>
    <n v="4"/>
    <n v="1"/>
    <s v="Low"/>
    <x v="0"/>
  </r>
  <r>
    <n v="54"/>
    <s v="Female"/>
    <s v="High School"/>
    <s v="Widowed"/>
    <n v="67429"/>
    <n v="624"/>
    <n v="16059"/>
    <s v="Personal"/>
    <s v="Unemployed"/>
    <n v="2"/>
    <s v="Poor"/>
    <n v="0.33"/>
    <n v="129450"/>
    <n v="3"/>
    <s v="New Alexanderside"/>
    <x v="3"/>
    <x v="132"/>
    <n v="2"/>
    <n v="0"/>
    <s v="Low"/>
    <x v="0"/>
  </r>
  <r>
    <n v="61"/>
    <s v="Non-binary"/>
    <s v="Master's"/>
    <s v="Widowed"/>
    <n v="68850"/>
    <n v="787"/>
    <n v="27450.01"/>
    <s v="Home"/>
    <s v="Unemployed"/>
    <n v="0"/>
    <s v="Poor"/>
    <n v="0.31"/>
    <n v="224925"/>
    <n v="2"/>
    <s v="Thompsonport"/>
    <x v="29"/>
    <x v="75"/>
    <n v="4"/>
    <n v="2"/>
    <s v="Low"/>
    <x v="0"/>
  </r>
  <r>
    <n v="44"/>
    <s v="Male"/>
    <s v="PhD"/>
    <s v="Divorced"/>
    <n v="94904"/>
    <n v="676"/>
    <n v="29749"/>
    <s v="Home"/>
    <s v="Self-employed"/>
    <n v="11"/>
    <s v="Good"/>
    <n v="0.56000000000000005"/>
    <n v="144296"/>
    <n v="3"/>
    <s v="Michaelton"/>
    <x v="9"/>
    <x v="20"/>
    <n v="2"/>
    <n v="0"/>
    <s v="Low"/>
    <x v="3"/>
  </r>
  <r>
    <n v="32"/>
    <s v="Non-binary"/>
    <s v="Master's"/>
    <s v="Divorced"/>
    <n v="93158"/>
    <n v="699"/>
    <n v="30276"/>
    <s v="Business"/>
    <s v="Employed"/>
    <n v="12"/>
    <s v="Excellent"/>
    <n v="0.48"/>
    <n v="38743"/>
    <n v="2"/>
    <s v="Escobarville"/>
    <x v="28"/>
    <x v="18"/>
    <n v="4"/>
    <n v="2"/>
    <s v="Low"/>
    <x v="3"/>
  </r>
  <r>
    <n v="43"/>
    <s v="Male"/>
    <s v="Bachelor's"/>
    <s v="Widowed"/>
    <n v="42743"/>
    <n v="653"/>
    <n v="5633"/>
    <s v="Business"/>
    <s v="Employed"/>
    <n v="6"/>
    <s v="Good"/>
    <n v="0.4"/>
    <n v="150504"/>
    <n v="2"/>
    <s v="Hernandezhaven"/>
    <x v="57"/>
    <x v="72"/>
    <n v="0"/>
    <n v="1"/>
    <s v="Medium"/>
    <x v="0"/>
  </r>
  <r>
    <n v="54"/>
    <s v="Male"/>
    <s v="Master's"/>
    <s v="Divorced"/>
    <n v="87082"/>
    <n v="720"/>
    <n v="42945"/>
    <s v="Business"/>
    <s v="Unemployed"/>
    <n v="8"/>
    <s v="Good"/>
    <n v="0.49"/>
    <n v="159741.5"/>
    <n v="3"/>
    <s v="Knightfort"/>
    <x v="37"/>
    <x v="52"/>
    <n v="2"/>
    <n v="2"/>
    <s v="Medium"/>
    <x v="0"/>
  </r>
  <r>
    <n v="22"/>
    <s v="Non-binary"/>
    <s v="High School"/>
    <s v="Divorced"/>
    <n v="33423"/>
    <n v="715"/>
    <n v="36856"/>
    <s v="Business"/>
    <s v="Unemployed"/>
    <n v="6"/>
    <s v="Fair"/>
    <n v="0.56000000000000005"/>
    <n v="154147"/>
    <n v="3"/>
    <s v="Weberfurt"/>
    <x v="3"/>
    <x v="114"/>
    <n v="3"/>
    <n v="1"/>
    <s v="Low"/>
    <x v="0"/>
  </r>
  <r>
    <n v="31"/>
    <s v="Male"/>
    <s v="Bachelor's"/>
    <s v="Divorced"/>
    <n v="30196"/>
    <n v="724"/>
    <n v="32727"/>
    <s v="Personal"/>
    <s v="Employed"/>
    <n v="4"/>
    <s v="Good"/>
    <n v="0.42"/>
    <n v="250570"/>
    <n v="3"/>
    <s v="Jennachester"/>
    <x v="0"/>
    <x v="19"/>
    <n v="2"/>
    <n v="0"/>
    <s v="Low"/>
    <x v="1"/>
  </r>
  <r>
    <n v="67"/>
    <s v="Male"/>
    <s v="PhD"/>
    <s v="Married"/>
    <n v="31352"/>
    <n v="725"/>
    <n v="32735"/>
    <s v="Home"/>
    <s v="Self-employed"/>
    <n v="16"/>
    <s v="Excellent"/>
    <n v="0.56000000000000005"/>
    <n v="159741.5"/>
    <n v="4"/>
    <s v="South Brian"/>
    <x v="2"/>
    <x v="170"/>
    <n v="4"/>
    <n v="0"/>
    <s v="Low"/>
    <x v="3"/>
  </r>
  <r>
    <n v="55"/>
    <s v="Female"/>
    <s v="Master's"/>
    <s v="Single"/>
    <n v="71673"/>
    <n v="628"/>
    <n v="15170"/>
    <s v="Home"/>
    <s v="Employed"/>
    <n v="5"/>
    <s v="Fair"/>
    <n v="0.33"/>
    <n v="145327"/>
    <n v="2"/>
    <s v="West Kristinaborough"/>
    <x v="33"/>
    <x v="50"/>
    <n v="4"/>
    <n v="1"/>
    <s v="Low"/>
    <x v="0"/>
  </r>
  <r>
    <n v="34"/>
    <s v="Non-binary"/>
    <s v="PhD"/>
    <s v="Married"/>
    <n v="32926"/>
    <n v="699"/>
    <n v="18660"/>
    <s v="Auto"/>
    <s v="Employed"/>
    <n v="14"/>
    <s v="Good"/>
    <n v="0.21"/>
    <n v="156836"/>
    <n v="4"/>
    <s v="Port George"/>
    <x v="49"/>
    <x v="134"/>
    <n v="4"/>
    <n v="1"/>
    <s v="Low"/>
    <x v="3"/>
  </r>
  <r>
    <n v="35"/>
    <s v="Male"/>
    <s v="Bachelor's"/>
    <s v="Widowed"/>
    <n v="22594"/>
    <n v="674"/>
    <n v="26707"/>
    <s v="Home"/>
    <s v="Employed"/>
    <n v="15"/>
    <s v="Good"/>
    <n v="0.23"/>
    <n v="238913"/>
    <n v="0"/>
    <s v="Lake Thomaston"/>
    <x v="46"/>
    <x v="105"/>
    <n v="2"/>
    <n v="1"/>
    <s v="Medium"/>
    <x v="3"/>
  </r>
  <r>
    <n v="44"/>
    <s v="Female"/>
    <s v="Master's"/>
    <s v="Widowed"/>
    <n v="101099"/>
    <n v="699"/>
    <n v="11339"/>
    <s v="Business"/>
    <s v="Unemployed"/>
    <n v="2"/>
    <s v="Excellent"/>
    <n v="0.22"/>
    <n v="160612"/>
    <n v="2"/>
    <s v="Scottfort"/>
    <x v="27"/>
    <x v="61"/>
    <n v="4"/>
    <n v="2"/>
    <s v="Low"/>
    <x v="5"/>
  </r>
  <r>
    <n v="66"/>
    <s v="Female"/>
    <s v="High School"/>
    <s v="Married"/>
    <n v="57487"/>
    <n v="731"/>
    <n v="28084"/>
    <s v="Auto"/>
    <s v="Unemployed"/>
    <n v="13"/>
    <s v="Excellent"/>
    <n v="0.48"/>
    <n v="153122"/>
    <n v="2"/>
    <s v="Lopezview"/>
    <x v="42"/>
    <x v="182"/>
    <n v="4"/>
    <n v="2"/>
    <s v="Low"/>
    <x v="3"/>
  </r>
  <r>
    <n v="68"/>
    <s v="Female"/>
    <s v="High School"/>
    <s v="Single"/>
    <n v="99049"/>
    <n v="777"/>
    <n v="39184"/>
    <s v="Business"/>
    <s v="Unemployed"/>
    <n v="0"/>
    <s v="Excellent"/>
    <n v="0.45"/>
    <n v="55738"/>
    <n v="4"/>
    <s v="Sherrymouth"/>
    <x v="39"/>
    <x v="242"/>
    <n v="2"/>
    <n v="2"/>
    <s v="Low"/>
    <x v="1"/>
  </r>
  <r>
    <n v="50"/>
    <s v="Female"/>
    <s v="Bachelor's"/>
    <s v="Married"/>
    <n v="83830"/>
    <n v="742"/>
    <n v="28147"/>
    <s v="Business"/>
    <s v="Self-employed"/>
    <n v="0"/>
    <s v="Fair"/>
    <n v="0.14000000000000001"/>
    <n v="57148"/>
    <n v="3"/>
    <s v="New Paula"/>
    <x v="49"/>
    <x v="222"/>
    <n v="3"/>
    <n v="2"/>
    <s v="Low"/>
    <x v="0"/>
  </r>
  <r>
    <n v="54"/>
    <s v="Non-binary"/>
    <s v="PhD"/>
    <s v="Divorced"/>
    <n v="24271"/>
    <n v="776"/>
    <n v="11635"/>
    <s v="Business"/>
    <s v="Self-employed"/>
    <n v="9"/>
    <s v="Excellent"/>
    <n v="0.54"/>
    <n v="65680"/>
    <n v="1"/>
    <s v="South Andrea"/>
    <x v="13"/>
    <x v="4"/>
    <n v="1"/>
    <n v="2"/>
    <s v="Low"/>
    <x v="4"/>
  </r>
  <r>
    <n v="26"/>
    <s v="Male"/>
    <s v="High School"/>
    <s v="Married"/>
    <n v="69294"/>
    <n v="693"/>
    <n v="23527"/>
    <s v="Business"/>
    <s v="Employed"/>
    <n v="18"/>
    <s v="Fair"/>
    <n v="0.26"/>
    <n v="159741.5"/>
    <n v="1"/>
    <s v="Ronaldville"/>
    <x v="10"/>
    <x v="21"/>
    <n v="4"/>
    <n v="1"/>
    <s v="Low"/>
    <x v="0"/>
  </r>
  <r>
    <n v="41"/>
    <s v="Male"/>
    <s v="PhD"/>
    <s v="Married"/>
    <n v="113375"/>
    <n v="747"/>
    <n v="28670"/>
    <s v="Personal"/>
    <s v="Employed"/>
    <n v="3"/>
    <s v="Good"/>
    <n v="0.3"/>
    <n v="279725"/>
    <n v="0"/>
    <s v="East Heathertown"/>
    <x v="50"/>
    <x v="167"/>
    <n v="1"/>
    <n v="2"/>
    <s v="Low"/>
    <x v="1"/>
  </r>
  <r>
    <n v="22"/>
    <s v="Non-binary"/>
    <s v="Master's"/>
    <s v="Single"/>
    <n v="48725"/>
    <n v="619"/>
    <n v="23821"/>
    <s v="Personal"/>
    <s v="Employed"/>
    <n v="7"/>
    <s v="Good"/>
    <n v="0.35"/>
    <n v="159741.5"/>
    <n v="2"/>
    <s v="Port Paula"/>
    <x v="1"/>
    <x v="179"/>
    <n v="3"/>
    <n v="0"/>
    <s v="Low"/>
    <x v="0"/>
  </r>
  <r>
    <n v="29"/>
    <s v="Female"/>
    <s v="Bachelor's"/>
    <s v="Single"/>
    <n v="118303"/>
    <n v="746"/>
    <n v="43849"/>
    <s v="Personal"/>
    <s v="Unemployed"/>
    <n v="16"/>
    <s v="Excellent"/>
    <n v="0.57999999999999996"/>
    <n v="29205"/>
    <n v="1"/>
    <s v="West Katherineborough"/>
    <x v="40"/>
    <x v="193"/>
    <n v="3"/>
    <n v="0"/>
    <s v="Low"/>
    <x v="3"/>
  </r>
  <r>
    <n v="48"/>
    <s v="Male"/>
    <s v="Bachelor's"/>
    <s v="Married"/>
    <n v="113899"/>
    <n v="609"/>
    <n v="27450.01"/>
    <s v="Business"/>
    <s v="Employed"/>
    <n v="3"/>
    <s v="Fair"/>
    <n v="0.33"/>
    <n v="159513"/>
    <n v="2"/>
    <s v="South Jenna"/>
    <x v="16"/>
    <x v="203"/>
    <n v="2"/>
    <n v="2"/>
    <s v="Low"/>
    <x v="0"/>
  </r>
  <r>
    <n v="58"/>
    <s v="Female"/>
    <s v="High School"/>
    <s v="Widowed"/>
    <n v="58745"/>
    <n v="763"/>
    <n v="32177"/>
    <s v="Personal"/>
    <s v="Employed"/>
    <n v="0"/>
    <s v="Fair"/>
    <n v="0.5"/>
    <n v="159741.5"/>
    <n v="4"/>
    <s v="Port Elijahport"/>
    <x v="44"/>
    <x v="101"/>
    <n v="2"/>
    <n v="0"/>
    <s v="Low"/>
    <x v="0"/>
  </r>
  <r>
    <n v="68"/>
    <s v="Male"/>
    <s v="Bachelor's"/>
    <s v="Single"/>
    <n v="32891"/>
    <n v="604"/>
    <n v="40396"/>
    <s v="Business"/>
    <s v="Unemployed"/>
    <n v="3"/>
    <s v="Excellent"/>
    <n v="0.17"/>
    <n v="159741.5"/>
    <n v="1"/>
    <s v="North Jeremyton"/>
    <x v="48"/>
    <x v="120"/>
    <n v="3"/>
    <n v="2"/>
    <s v="High"/>
    <x v="0"/>
  </r>
  <r>
    <n v="30"/>
    <s v="Non-binary"/>
    <s v="PhD"/>
    <s v="Divorced"/>
    <n v="87564"/>
    <n v="672"/>
    <n v="48532"/>
    <s v="Home"/>
    <s v="Unemployed"/>
    <n v="13"/>
    <s v="Excellent"/>
    <n v="0.54"/>
    <n v="159741.5"/>
    <n v="4"/>
    <s v="Wagnerberg"/>
    <x v="8"/>
    <x v="44"/>
    <n v="1"/>
    <n v="1"/>
    <s v="Medium"/>
    <x v="3"/>
  </r>
  <r>
    <n v="20"/>
    <s v="Female"/>
    <s v="Master's"/>
    <s v="Married"/>
    <n v="96644"/>
    <n v="746"/>
    <n v="27450.01"/>
    <s v="Business"/>
    <s v="Employed"/>
    <n v="19"/>
    <s v="Fair"/>
    <n v="0.4"/>
    <n v="280793"/>
    <n v="0"/>
    <s v="Rodriguezshire"/>
    <x v="57"/>
    <x v="31"/>
    <n v="1"/>
    <n v="2"/>
    <s v="Medium"/>
    <x v="0"/>
  </r>
  <r>
    <n v="25"/>
    <s v="Male"/>
    <s v="PhD"/>
    <s v="Single"/>
    <n v="114819"/>
    <n v="760"/>
    <n v="7366"/>
    <s v="Home"/>
    <s v="Employed"/>
    <n v="14"/>
    <s v="Poor"/>
    <n v="0.43"/>
    <n v="63100"/>
    <n v="3"/>
    <s v="Michaelland"/>
    <x v="56"/>
    <x v="240"/>
    <n v="4"/>
    <n v="0"/>
    <s v="Low"/>
    <x v="0"/>
  </r>
  <r>
    <n v="68"/>
    <s v="Female"/>
    <s v="PhD"/>
    <s v="Widowed"/>
    <n v="27066"/>
    <n v="694"/>
    <n v="34495"/>
    <s v="Personal"/>
    <s v="Self-employed"/>
    <n v="15"/>
    <s v="Good"/>
    <n v="0.28000000000000003"/>
    <n v="43190"/>
    <n v="3"/>
    <s v="Nelsonchester"/>
    <x v="43"/>
    <x v="31"/>
    <n v="2"/>
    <n v="0"/>
    <s v="Low"/>
    <x v="3"/>
  </r>
  <r>
    <n v="60"/>
    <s v="Non-binary"/>
    <s v="High School"/>
    <s v="Single"/>
    <n v="90874"/>
    <n v="699"/>
    <n v="39224"/>
    <s v="Auto"/>
    <s v="Self-employed"/>
    <n v="16"/>
    <s v="Poor"/>
    <n v="0.38"/>
    <n v="225705"/>
    <n v="2"/>
    <s v="Michaelburgh"/>
    <x v="9"/>
    <x v="76"/>
    <n v="3"/>
    <n v="2"/>
    <s v="High"/>
    <x v="0"/>
  </r>
  <r>
    <n v="23"/>
    <s v="Male"/>
    <s v="Bachelor's"/>
    <s v="Married"/>
    <n v="88201"/>
    <n v="666"/>
    <n v="27450.01"/>
    <s v="Personal"/>
    <s v="Unemployed"/>
    <n v="19"/>
    <s v="Poor"/>
    <n v="0.21"/>
    <n v="159741.5"/>
    <n v="2"/>
    <s v="Keithborough"/>
    <x v="41"/>
    <x v="136"/>
    <n v="1"/>
    <n v="1"/>
    <s v="High"/>
    <x v="0"/>
  </r>
  <r>
    <n v="40"/>
    <s v="Non-binary"/>
    <s v="Bachelor's"/>
    <s v="Widowed"/>
    <n v="32996"/>
    <n v="696"/>
    <n v="19758"/>
    <s v="Auto"/>
    <s v="Employed"/>
    <n v="3"/>
    <s v="Good"/>
    <n v="0.1"/>
    <n v="159741.5"/>
    <n v="2"/>
    <s v="East Margaretfurt"/>
    <x v="39"/>
    <x v="206"/>
    <n v="1"/>
    <n v="0"/>
    <s v="Low"/>
    <x v="0"/>
  </r>
  <r>
    <n v="19"/>
    <s v="Male"/>
    <s v="PhD"/>
    <s v="Single"/>
    <n v="99345"/>
    <n v="779"/>
    <n v="10505"/>
    <s v="Home"/>
    <s v="Self-employed"/>
    <n v="3"/>
    <s v="Fair"/>
    <n v="0.39"/>
    <n v="106765"/>
    <n v="0"/>
    <s v="North Matthew"/>
    <x v="42"/>
    <x v="224"/>
    <n v="2"/>
    <n v="0"/>
    <s v="Low"/>
    <x v="0"/>
  </r>
  <r>
    <n v="30"/>
    <s v="Female"/>
    <s v="PhD"/>
    <s v="Married"/>
    <n v="84042"/>
    <n v="640"/>
    <n v="49808"/>
    <s v="Auto"/>
    <s v="Self-employed"/>
    <n v="1"/>
    <s v="Fair"/>
    <n v="0.12"/>
    <n v="62599"/>
    <n v="4"/>
    <s v="Waynebury"/>
    <x v="58"/>
    <x v="2"/>
    <n v="2"/>
    <n v="1"/>
    <s v="Low"/>
    <x v="0"/>
  </r>
  <r>
    <n v="55"/>
    <s v="Male"/>
    <s v="Bachelor's"/>
    <s v="Divorced"/>
    <n v="46921"/>
    <n v="699"/>
    <n v="18930"/>
    <s v="Personal"/>
    <s v="Unemployed"/>
    <n v="7"/>
    <s v="Fair"/>
    <n v="0.56999999999999995"/>
    <n v="26175"/>
    <n v="4"/>
    <s v="Hestermouth"/>
    <x v="51"/>
    <x v="159"/>
    <n v="3"/>
    <n v="1"/>
    <s v="High"/>
    <x v="0"/>
  </r>
  <r>
    <n v="27"/>
    <s v="Female"/>
    <s v="Master's"/>
    <s v="Widowed"/>
    <n v="34671"/>
    <n v="611"/>
    <n v="39599"/>
    <s v="Home"/>
    <s v="Self-employed"/>
    <n v="11"/>
    <s v="Good"/>
    <n v="0.47"/>
    <n v="159741.5"/>
    <n v="0"/>
    <s v="Hayesmouth"/>
    <x v="52"/>
    <x v="127"/>
    <n v="3"/>
    <n v="2"/>
    <s v="Low"/>
    <x v="3"/>
  </r>
  <r>
    <n v="21"/>
    <s v="Female"/>
    <s v="High School"/>
    <s v="Single"/>
    <n v="69933.399999999994"/>
    <n v="751"/>
    <n v="27450.01"/>
    <s v="Home"/>
    <s v="Employed"/>
    <n v="16"/>
    <s v="Good"/>
    <n v="0.49"/>
    <n v="83476"/>
    <n v="2"/>
    <s v="Edwardville"/>
    <x v="31"/>
    <x v="165"/>
    <n v="3"/>
    <n v="1"/>
    <s v="Low"/>
    <x v="3"/>
  </r>
  <r>
    <n v="29"/>
    <s v="Male"/>
    <s v="High School"/>
    <s v="Married"/>
    <n v="79332"/>
    <n v="768"/>
    <n v="25748"/>
    <s v="Business"/>
    <s v="Unemployed"/>
    <n v="5"/>
    <s v="Excellent"/>
    <n v="0.53"/>
    <n v="198991"/>
    <n v="4"/>
    <s v="East Kristinfurt"/>
    <x v="31"/>
    <x v="188"/>
    <n v="3"/>
    <n v="1"/>
    <s v="Low"/>
    <x v="0"/>
  </r>
  <r>
    <n v="66"/>
    <s v="Female"/>
    <s v="High School"/>
    <s v="Married"/>
    <n v="59823"/>
    <n v="611"/>
    <n v="25919"/>
    <s v="Business"/>
    <s v="Unemployed"/>
    <n v="3"/>
    <s v="Fair"/>
    <n v="0.15"/>
    <n v="252041"/>
    <n v="2"/>
    <s v="South Michael"/>
    <x v="18"/>
    <x v="64"/>
    <n v="1"/>
    <n v="2"/>
    <s v="Low"/>
    <x v="0"/>
  </r>
  <r>
    <n v="55"/>
    <s v="Female"/>
    <s v="High School"/>
    <s v="Divorced"/>
    <n v="71342"/>
    <n v="628"/>
    <n v="14899"/>
    <s v="Home"/>
    <s v="Employed"/>
    <n v="3"/>
    <s v="Poor"/>
    <n v="0.56999999999999995"/>
    <n v="127499"/>
    <n v="3"/>
    <s v="Port Theresaside"/>
    <x v="43"/>
    <x v="135"/>
    <n v="4"/>
    <n v="2"/>
    <s v="Medium"/>
    <x v="0"/>
  </r>
  <r>
    <n v="18"/>
    <s v="Male"/>
    <s v="Bachelor's"/>
    <s v="Single"/>
    <n v="108197"/>
    <n v="700"/>
    <n v="49550"/>
    <s v="Home"/>
    <s v="Employed"/>
    <n v="9"/>
    <s v="Good"/>
    <n v="0.26"/>
    <n v="79841"/>
    <n v="3"/>
    <s v="New Ginatown"/>
    <x v="31"/>
    <x v="225"/>
    <n v="0"/>
    <n v="0"/>
    <s v="Medium"/>
    <x v="3"/>
  </r>
  <r>
    <n v="27"/>
    <s v="Male"/>
    <s v="PhD"/>
    <s v="Widowed"/>
    <n v="69933.399999999994"/>
    <n v="745"/>
    <n v="44994"/>
    <s v="Business"/>
    <s v="Employed"/>
    <n v="0"/>
    <s v="Good"/>
    <n v="0.54"/>
    <n v="169817"/>
    <n v="4"/>
    <s v="Patriciastad"/>
    <x v="17"/>
    <x v="207"/>
    <n v="4"/>
    <n v="0"/>
    <s v="Medium"/>
    <x v="0"/>
  </r>
  <r>
    <n v="19"/>
    <s v="Female"/>
    <s v="Master's"/>
    <s v="Widowed"/>
    <n v="65485"/>
    <n v="699"/>
    <n v="9351"/>
    <s v="Business"/>
    <s v="Unemployed"/>
    <n v="3"/>
    <s v="Poor"/>
    <n v="0.47"/>
    <n v="22398"/>
    <n v="2"/>
    <s v="Jenniferville"/>
    <x v="45"/>
    <x v="30"/>
    <n v="4"/>
    <n v="0"/>
    <s v="Low"/>
    <x v="0"/>
  </r>
  <r>
    <n v="46"/>
    <s v="Male"/>
    <s v="PhD"/>
    <s v="Divorced"/>
    <n v="48365"/>
    <n v="782"/>
    <n v="46094"/>
    <s v="Home"/>
    <s v="Unemployed"/>
    <n v="11"/>
    <s v="Excellent"/>
    <n v="0.12"/>
    <n v="35719"/>
    <n v="3"/>
    <s v="Lake Carlfurt"/>
    <x v="12"/>
    <x v="218"/>
    <n v="0"/>
    <n v="2"/>
    <s v="Low"/>
    <x v="4"/>
  </r>
  <r>
    <n v="23"/>
    <s v="Non-binary"/>
    <s v="Master's"/>
    <s v="Widowed"/>
    <n v="104816"/>
    <n v="682"/>
    <n v="15427"/>
    <s v="Auto"/>
    <s v="Self-employed"/>
    <n v="12"/>
    <s v="Fair"/>
    <n v="0.46"/>
    <n v="227103"/>
    <n v="1"/>
    <s v="Johnport"/>
    <x v="47"/>
    <x v="128"/>
    <n v="1"/>
    <n v="2"/>
    <s v="Low"/>
    <x v="0"/>
  </r>
  <r>
    <n v="53"/>
    <s v="Non-binary"/>
    <s v="Master's"/>
    <s v="Widowed"/>
    <n v="101696"/>
    <n v="699"/>
    <n v="44379"/>
    <s v="Business"/>
    <s v="Self-employed"/>
    <n v="7"/>
    <s v="Poor"/>
    <n v="0.53"/>
    <n v="105847"/>
    <n v="2"/>
    <s v="Michellemouth"/>
    <x v="25"/>
    <x v="12"/>
    <n v="2"/>
    <n v="2"/>
    <s v="Low"/>
    <x v="1"/>
  </r>
  <r>
    <n v="44"/>
    <s v="Non-binary"/>
    <s v="Bachelor's"/>
    <s v="Single"/>
    <n v="92197"/>
    <n v="693"/>
    <n v="41984"/>
    <s v="Home"/>
    <s v="Employed"/>
    <n v="18"/>
    <s v="Fair"/>
    <n v="0.42"/>
    <n v="99475"/>
    <n v="0"/>
    <s v="South Stephen"/>
    <x v="32"/>
    <x v="19"/>
    <n v="0"/>
    <n v="2"/>
    <s v="Low"/>
    <x v="0"/>
  </r>
  <r>
    <n v="30"/>
    <s v="Female"/>
    <s v="Master's"/>
    <s v="Single"/>
    <n v="48239"/>
    <n v="716"/>
    <n v="9194"/>
    <s v="Business"/>
    <s v="Employed"/>
    <n v="5"/>
    <s v="Excellent"/>
    <n v="0.39"/>
    <n v="243622"/>
    <n v="2"/>
    <s v="New Tina"/>
    <x v="18"/>
    <x v="141"/>
    <n v="1"/>
    <n v="1"/>
    <s v="Medium"/>
    <x v="0"/>
  </r>
  <r>
    <n v="64"/>
    <s v="Female"/>
    <s v="PhD"/>
    <s v="Widowed"/>
    <n v="25738"/>
    <n v="657"/>
    <n v="47392"/>
    <s v="Home"/>
    <s v="Employed"/>
    <n v="11"/>
    <s v="Fair"/>
    <n v="0.49"/>
    <n v="36750"/>
    <n v="1"/>
    <s v="Melissabury"/>
    <x v="50"/>
    <x v="45"/>
    <n v="3"/>
    <n v="2"/>
    <s v="Low"/>
    <x v="0"/>
  </r>
  <r>
    <n v="23"/>
    <s v="Female"/>
    <s v="High School"/>
    <s v="Married"/>
    <n v="47358"/>
    <n v="725"/>
    <n v="37083"/>
    <s v="Business"/>
    <s v="Employed"/>
    <n v="9"/>
    <s v="Poor"/>
    <n v="0.51"/>
    <n v="276591"/>
    <n v="3"/>
    <s v="Alvaradohaven"/>
    <x v="47"/>
    <x v="49"/>
    <n v="1"/>
    <n v="2"/>
    <s v="Low"/>
    <x v="1"/>
  </r>
  <r>
    <n v="18"/>
    <s v="Female"/>
    <s v="Bachelor's"/>
    <s v="Widowed"/>
    <n v="110450"/>
    <n v="699"/>
    <n v="25165"/>
    <s v="Personal"/>
    <s v="Self-employed"/>
    <n v="2"/>
    <s v="Excellent"/>
    <n v="0.42"/>
    <n v="74339"/>
    <n v="4"/>
    <s v="Jimenezburgh"/>
    <x v="18"/>
    <x v="224"/>
    <n v="3"/>
    <n v="1"/>
    <s v="Low"/>
    <x v="0"/>
  </r>
  <r>
    <n v="22"/>
    <s v="Female"/>
    <s v="PhD"/>
    <s v="Single"/>
    <n v="28418"/>
    <n v="661"/>
    <n v="10180"/>
    <s v="Auto"/>
    <s v="Employed"/>
    <n v="4"/>
    <s v="Good"/>
    <n v="0.42"/>
    <n v="268907"/>
    <n v="1"/>
    <s v="Port Michael"/>
    <x v="0"/>
    <x v="7"/>
    <n v="2"/>
    <n v="0"/>
    <s v="Low"/>
    <x v="0"/>
  </r>
  <r>
    <n v="27"/>
    <s v="Male"/>
    <s v="High School"/>
    <s v="Married"/>
    <n v="35583"/>
    <n v="699"/>
    <n v="41984"/>
    <s v="Home"/>
    <s v="Self-employed"/>
    <n v="17"/>
    <s v="Fair"/>
    <n v="0.56000000000000005"/>
    <n v="139015"/>
    <n v="3"/>
    <s v="Williamsport"/>
    <x v="45"/>
    <x v="89"/>
    <n v="1"/>
    <n v="2"/>
    <s v="Low"/>
    <x v="1"/>
  </r>
  <r>
    <n v="57"/>
    <s v="Male"/>
    <s v="High School"/>
    <s v="Divorced"/>
    <n v="73787"/>
    <n v="731"/>
    <n v="31926"/>
    <s v="Personal"/>
    <s v="Self-employed"/>
    <n v="7"/>
    <s v="Poor"/>
    <n v="0.3"/>
    <n v="159741.5"/>
    <n v="0"/>
    <s v="Bartonland"/>
    <x v="50"/>
    <x v="110"/>
    <n v="2"/>
    <n v="0"/>
    <s v="Low"/>
    <x v="0"/>
  </r>
  <r>
    <n v="20"/>
    <s v="Non-binary"/>
    <s v="High School"/>
    <s v="Married"/>
    <n v="109376"/>
    <n v="729"/>
    <n v="43405"/>
    <s v="Personal"/>
    <s v="Self-employed"/>
    <n v="17"/>
    <s v="Poor"/>
    <n v="0.46"/>
    <n v="194417"/>
    <n v="0"/>
    <s v="New Jamesburgh"/>
    <x v="19"/>
    <x v="118"/>
    <n v="2"/>
    <n v="0"/>
    <s v="High"/>
    <x v="0"/>
  </r>
  <r>
    <n v="67"/>
    <s v="Non-binary"/>
    <s v="High School"/>
    <s v="Single"/>
    <n v="104958"/>
    <n v="600"/>
    <n v="40146"/>
    <s v="Business"/>
    <s v="Unemployed"/>
    <n v="13"/>
    <s v="Good"/>
    <n v="0.16"/>
    <n v="196408"/>
    <n v="2"/>
    <s v="Warrenmouth"/>
    <x v="17"/>
    <x v="92"/>
    <n v="0"/>
    <n v="1"/>
    <s v="Low"/>
    <x v="3"/>
  </r>
  <r>
    <n v="63"/>
    <s v="Male"/>
    <s v="High School"/>
    <s v="Widowed"/>
    <n v="22199"/>
    <n v="749"/>
    <n v="11553"/>
    <s v="Business"/>
    <s v="Employed"/>
    <n v="7"/>
    <s v="Excellent"/>
    <n v="0.11"/>
    <n v="134892"/>
    <n v="2"/>
    <s v="Garciafort"/>
    <x v="52"/>
    <x v="128"/>
    <n v="2"/>
    <n v="2"/>
    <s v="Low"/>
    <x v="1"/>
  </r>
  <r>
    <n v="32"/>
    <s v="Male"/>
    <s v="Bachelor's"/>
    <s v="Married"/>
    <n v="89951"/>
    <n v="699"/>
    <n v="12193"/>
    <s v="Personal"/>
    <s v="Self-employed"/>
    <n v="10"/>
    <s v="Good"/>
    <n v="0.51"/>
    <n v="107600"/>
    <n v="2"/>
    <s v="Allenfort"/>
    <x v="18"/>
    <x v="86"/>
    <n v="4"/>
    <n v="2"/>
    <s v="Low"/>
    <x v="3"/>
  </r>
  <r>
    <n v="21"/>
    <s v="Non-binary"/>
    <s v="PhD"/>
    <s v="Married"/>
    <n v="37046"/>
    <n v="676"/>
    <n v="27450.01"/>
    <s v="Business"/>
    <s v="Unemployed"/>
    <n v="3"/>
    <s v="Good"/>
    <n v="0.23"/>
    <n v="117160"/>
    <n v="1"/>
    <s v="New Claytontown"/>
    <x v="23"/>
    <x v="69"/>
    <n v="0"/>
    <n v="1"/>
    <s v="Low"/>
    <x v="0"/>
  </r>
  <r>
    <n v="56"/>
    <s v="Non-binary"/>
    <s v="High School"/>
    <s v="Single"/>
    <n v="29551"/>
    <n v="790"/>
    <n v="23560"/>
    <s v="Personal"/>
    <s v="Employed"/>
    <n v="5"/>
    <s v="Excellent"/>
    <n v="0.18"/>
    <n v="154716"/>
    <n v="3"/>
    <s v="Lake Robin"/>
    <x v="6"/>
    <x v="234"/>
    <n v="4"/>
    <n v="1"/>
    <s v="Medium"/>
    <x v="0"/>
  </r>
  <r>
    <n v="50"/>
    <s v="Male"/>
    <s v="Bachelor's"/>
    <s v="Single"/>
    <n v="69933.399999999994"/>
    <n v="698"/>
    <n v="11121"/>
    <s v="Auto"/>
    <s v="Self-employed"/>
    <n v="14"/>
    <s v="Excellent"/>
    <n v="0.32"/>
    <n v="159741.5"/>
    <n v="2"/>
    <s v="Sarahburgh"/>
    <x v="49"/>
    <x v="32"/>
    <n v="0"/>
    <n v="0"/>
    <s v="Low"/>
    <x v="3"/>
  </r>
  <r>
    <n v="44"/>
    <s v="Male"/>
    <s v="PhD"/>
    <s v="Widowed"/>
    <n v="51516"/>
    <n v="612"/>
    <n v="36651"/>
    <s v="Business"/>
    <s v="Unemployed"/>
    <n v="1"/>
    <s v="Good"/>
    <n v="0.24"/>
    <n v="159741.5"/>
    <n v="0"/>
    <s v="North Timothy"/>
    <x v="47"/>
    <x v="148"/>
    <n v="2"/>
    <n v="0"/>
    <s v="Medium"/>
    <x v="0"/>
  </r>
  <r>
    <n v="63"/>
    <s v="Female"/>
    <s v="High School"/>
    <s v="Married"/>
    <n v="69933.399999999994"/>
    <n v="621"/>
    <n v="12414"/>
    <s v="Home"/>
    <s v="Unemployed"/>
    <n v="6"/>
    <s v="Fair"/>
    <n v="0.42"/>
    <n v="128770"/>
    <n v="2"/>
    <s v="Lake Matthew"/>
    <x v="56"/>
    <x v="224"/>
    <n v="0"/>
    <n v="2"/>
    <s v="Medium"/>
    <x v="0"/>
  </r>
  <r>
    <n v="26"/>
    <s v="Male"/>
    <s v="High School"/>
    <s v="Married"/>
    <n v="40791"/>
    <n v="685"/>
    <n v="30567"/>
    <s v="Auto"/>
    <s v="Unemployed"/>
    <n v="7"/>
    <s v="Fair"/>
    <n v="0.5"/>
    <n v="102668"/>
    <n v="3"/>
    <s v="New Elizabeth"/>
    <x v="30"/>
    <x v="219"/>
    <n v="2"/>
    <n v="1"/>
    <s v="Medium"/>
    <x v="0"/>
  </r>
  <r>
    <n v="51"/>
    <s v="Female"/>
    <s v="PhD"/>
    <s v="Widowed"/>
    <n v="62185"/>
    <n v="666"/>
    <n v="49812"/>
    <s v="Auto"/>
    <s v="Self-employed"/>
    <n v="14"/>
    <s v="Excellent"/>
    <n v="0.57999999999999996"/>
    <n v="215503"/>
    <n v="3"/>
    <s v="Boothhaven"/>
    <x v="10"/>
    <x v="182"/>
    <n v="4"/>
    <n v="2"/>
    <s v="Low"/>
    <x v="3"/>
  </r>
  <r>
    <n v="46"/>
    <s v="Male"/>
    <s v="Bachelor's"/>
    <s v="Married"/>
    <n v="50802"/>
    <n v="784"/>
    <n v="12800"/>
    <s v="Business"/>
    <s v="Unemployed"/>
    <n v="0"/>
    <s v="Excellent"/>
    <n v="0.48"/>
    <n v="71391"/>
    <n v="1"/>
    <s v="Annehaven"/>
    <x v="50"/>
    <x v="9"/>
    <n v="0"/>
    <n v="2"/>
    <s v="Medium"/>
    <x v="0"/>
  </r>
  <r>
    <n v="27"/>
    <s v="Male"/>
    <s v="High School"/>
    <s v="Divorced"/>
    <n v="69933.399999999994"/>
    <n v="626"/>
    <n v="46064"/>
    <s v="Personal"/>
    <s v="Employed"/>
    <n v="18"/>
    <s v="Excellent"/>
    <n v="0.35"/>
    <n v="50695"/>
    <n v="0"/>
    <s v="West Mathewchester"/>
    <x v="5"/>
    <x v="72"/>
    <n v="2"/>
    <n v="0"/>
    <s v="High"/>
    <x v="3"/>
  </r>
  <r>
    <n v="66"/>
    <s v="Male"/>
    <s v="High School"/>
    <s v="Single"/>
    <n v="90883"/>
    <n v="762"/>
    <n v="29662"/>
    <s v="Business"/>
    <s v="Self-employed"/>
    <n v="18"/>
    <s v="Good"/>
    <n v="0.26"/>
    <n v="119162"/>
    <n v="4"/>
    <s v="Stricklandtown"/>
    <x v="28"/>
    <x v="10"/>
    <n v="3"/>
    <n v="1"/>
    <s v="Medium"/>
    <x v="3"/>
  </r>
  <r>
    <n v="58"/>
    <s v="Male"/>
    <s v="PhD"/>
    <s v="Widowed"/>
    <n v="62749"/>
    <n v="606"/>
    <n v="27450.01"/>
    <s v="Home"/>
    <s v="Self-employed"/>
    <n v="0"/>
    <s v="Poor"/>
    <n v="0.31"/>
    <n v="115327"/>
    <n v="4"/>
    <s v="Hicksport"/>
    <x v="8"/>
    <x v="88"/>
    <n v="4"/>
    <n v="2"/>
    <s v="Low"/>
    <x v="0"/>
  </r>
  <r>
    <n v="33"/>
    <s v="Male"/>
    <s v="Bachelor's"/>
    <s v="Divorced"/>
    <n v="62738"/>
    <n v="781"/>
    <n v="6974"/>
    <s v="Personal"/>
    <s v="Employed"/>
    <n v="15"/>
    <s v="Fair"/>
    <n v="0.43"/>
    <n v="159741.5"/>
    <n v="2"/>
    <s v="Douglasberg"/>
    <x v="52"/>
    <x v="224"/>
    <n v="2"/>
    <n v="2"/>
    <s v="Low"/>
    <x v="1"/>
  </r>
  <r>
    <n v="40"/>
    <s v="Female"/>
    <s v="Bachelor's"/>
    <s v="Single"/>
    <n v="27938"/>
    <n v="688"/>
    <n v="18057"/>
    <s v="Business"/>
    <s v="Unemployed"/>
    <n v="17"/>
    <s v="Excellent"/>
    <n v="0.5"/>
    <n v="159741.5"/>
    <n v="1"/>
    <s v="East Sharifort"/>
    <x v="35"/>
    <x v="177"/>
    <n v="2"/>
    <n v="2"/>
    <s v="High"/>
    <x v="3"/>
  </r>
  <r>
    <n v="62"/>
    <s v="Male"/>
    <s v="Master's"/>
    <s v="Single"/>
    <n v="25176"/>
    <n v="732"/>
    <n v="22507"/>
    <s v="Auto"/>
    <s v="Unemployed"/>
    <n v="14"/>
    <s v="Poor"/>
    <n v="0.56000000000000005"/>
    <n v="291845"/>
    <n v="2"/>
    <s v="Dustinville"/>
    <x v="54"/>
    <x v="37"/>
    <n v="2"/>
    <n v="0"/>
    <s v="Medium"/>
    <x v="0"/>
  </r>
  <r>
    <n v="29"/>
    <s v="Male"/>
    <s v="Bachelor's"/>
    <s v="Married"/>
    <n v="20015"/>
    <n v="628"/>
    <n v="27450.01"/>
    <s v="Business"/>
    <s v="Employed"/>
    <n v="9"/>
    <s v="Poor"/>
    <n v="0.59"/>
    <n v="41873"/>
    <n v="4"/>
    <s v="North Sherry"/>
    <x v="14"/>
    <x v="30"/>
    <n v="2"/>
    <n v="2"/>
    <s v="Low"/>
    <x v="0"/>
  </r>
  <r>
    <n v="32"/>
    <s v="Female"/>
    <s v="Bachelor's"/>
    <s v="Divorced"/>
    <n v="95583"/>
    <n v="688"/>
    <n v="34497"/>
    <s v="Home"/>
    <s v="Unemployed"/>
    <n v="3"/>
    <s v="Poor"/>
    <n v="0.5"/>
    <n v="182352"/>
    <n v="2"/>
    <s v="Steeletown"/>
    <x v="22"/>
    <x v="106"/>
    <n v="0"/>
    <n v="1"/>
    <s v="Low"/>
    <x v="0"/>
  </r>
  <r>
    <n v="43"/>
    <s v="Male"/>
    <s v="High School"/>
    <s v="Widowed"/>
    <n v="106842"/>
    <n v="673"/>
    <n v="49293"/>
    <s v="Auto"/>
    <s v="Employed"/>
    <n v="9"/>
    <s v="Poor"/>
    <n v="0.44"/>
    <n v="175259"/>
    <n v="2"/>
    <s v="Adamsshire"/>
    <x v="6"/>
    <x v="157"/>
    <n v="4"/>
    <n v="2"/>
    <s v="High"/>
    <x v="0"/>
  </r>
  <r>
    <n v="62"/>
    <s v="Non-binary"/>
    <s v="High School"/>
    <s v="Single"/>
    <n v="33155"/>
    <n v="699"/>
    <n v="8287"/>
    <s v="Auto"/>
    <s v="Self-employed"/>
    <n v="7"/>
    <s v="Excellent"/>
    <n v="0.16"/>
    <n v="221540"/>
    <n v="0"/>
    <s v="South Debra"/>
    <x v="12"/>
    <x v="231"/>
    <n v="4"/>
    <n v="0"/>
    <s v="Low"/>
    <x v="0"/>
  </r>
  <r>
    <n v="56"/>
    <s v="Male"/>
    <s v="PhD"/>
    <s v="Single"/>
    <n v="49424"/>
    <n v="782"/>
    <n v="14358"/>
    <s v="Auto"/>
    <s v="Employed"/>
    <n v="14"/>
    <s v="Poor"/>
    <n v="0.28000000000000003"/>
    <n v="201766"/>
    <n v="1"/>
    <s v="Catherinemouth"/>
    <x v="43"/>
    <x v="210"/>
    <n v="2"/>
    <n v="0"/>
    <s v="Low"/>
    <x v="1"/>
  </r>
  <r>
    <n v="61"/>
    <s v="Male"/>
    <s v="High School"/>
    <s v="Single"/>
    <n v="75277"/>
    <n v="736"/>
    <n v="18941"/>
    <s v="Business"/>
    <s v="Self-employed"/>
    <n v="10"/>
    <s v="Poor"/>
    <n v="0.57999999999999996"/>
    <n v="115628"/>
    <n v="0"/>
    <s v="Roberthaven"/>
    <x v="53"/>
    <x v="214"/>
    <n v="2"/>
    <n v="1"/>
    <s v="Medium"/>
    <x v="0"/>
  </r>
  <r>
    <n v="59"/>
    <s v="Female"/>
    <s v="Master's"/>
    <s v="Single"/>
    <n v="78542"/>
    <n v="759"/>
    <n v="22031"/>
    <s v="Personal"/>
    <s v="Employed"/>
    <n v="11"/>
    <s v="Excellent"/>
    <n v="0.24"/>
    <n v="252730"/>
    <n v="4"/>
    <s v="Justinhaven"/>
    <x v="54"/>
    <x v="109"/>
    <n v="2"/>
    <n v="1"/>
    <s v="Medium"/>
    <x v="2"/>
  </r>
  <r>
    <n v="40"/>
    <s v="Male"/>
    <s v="High School"/>
    <s v="Married"/>
    <n v="116242"/>
    <n v="643"/>
    <n v="6462"/>
    <s v="Business"/>
    <s v="Self-employed"/>
    <n v="11"/>
    <s v="Poor"/>
    <n v="0.22"/>
    <n v="286727"/>
    <n v="2"/>
    <s v="East Reneeside"/>
    <x v="53"/>
    <x v="210"/>
    <n v="0"/>
    <n v="2"/>
    <s v="Low"/>
    <x v="5"/>
  </r>
  <r>
    <n v="54"/>
    <s v="Male"/>
    <s v="High School"/>
    <s v="Married"/>
    <n v="73252"/>
    <n v="765"/>
    <n v="17660"/>
    <s v="Auto"/>
    <s v="Employed"/>
    <n v="11"/>
    <s v="Fair"/>
    <n v="0.59"/>
    <n v="261861"/>
    <n v="2"/>
    <s v="New Jonathan"/>
    <x v="33"/>
    <x v="82"/>
    <n v="0"/>
    <n v="0"/>
    <s v="Medium"/>
    <x v="0"/>
  </r>
  <r>
    <n v="44"/>
    <s v="Non-binary"/>
    <s v="PhD"/>
    <s v="Married"/>
    <n v="115029"/>
    <n v="647"/>
    <n v="43076"/>
    <s v="Home"/>
    <s v="Unemployed"/>
    <n v="6"/>
    <s v="Good"/>
    <n v="0.33"/>
    <n v="159741.5"/>
    <n v="0"/>
    <s v="Christopherbury"/>
    <x v="7"/>
    <x v="71"/>
    <n v="2"/>
    <n v="1"/>
    <s v="Low"/>
    <x v="0"/>
  </r>
  <r>
    <n v="38"/>
    <s v="Male"/>
    <s v="Master's"/>
    <s v="Single"/>
    <n v="74532"/>
    <n v="742"/>
    <n v="17271"/>
    <s v="Home"/>
    <s v="Employed"/>
    <n v="12"/>
    <s v="Fair"/>
    <n v="0.52"/>
    <n v="25869"/>
    <n v="3"/>
    <s v="New Edwin"/>
    <x v="7"/>
    <x v="23"/>
    <n v="4"/>
    <n v="1"/>
    <s v="Low"/>
    <x v="0"/>
  </r>
  <r>
    <n v="55"/>
    <s v="Female"/>
    <s v="PhD"/>
    <s v="Married"/>
    <n v="95569"/>
    <n v="672"/>
    <n v="31938"/>
    <s v="Home"/>
    <s v="Unemployed"/>
    <n v="14"/>
    <s v="Good"/>
    <n v="0.21"/>
    <n v="277090"/>
    <n v="3"/>
    <s v="North Donnafort"/>
    <x v="24"/>
    <x v="202"/>
    <n v="0"/>
    <n v="0"/>
    <s v="Low"/>
    <x v="3"/>
  </r>
  <r>
    <n v="40"/>
    <s v="Female"/>
    <s v="High School"/>
    <s v="Divorced"/>
    <n v="44419"/>
    <n v="699"/>
    <n v="7596"/>
    <s v="Auto"/>
    <s v="Self-employed"/>
    <n v="3"/>
    <s v="Good"/>
    <n v="0.5"/>
    <n v="159741.5"/>
    <n v="4"/>
    <s v="Joshuabury"/>
    <x v="40"/>
    <x v="75"/>
    <n v="2"/>
    <n v="1"/>
    <s v="Medium"/>
    <x v="0"/>
  </r>
  <r>
    <n v="27"/>
    <s v="Non-binary"/>
    <s v="Bachelor's"/>
    <s v="Divorced"/>
    <n v="30247"/>
    <n v="651"/>
    <n v="19541"/>
    <s v="Home"/>
    <s v="Self-employed"/>
    <n v="7"/>
    <s v="Fair"/>
    <n v="0.33"/>
    <n v="159741.5"/>
    <n v="0"/>
    <s v="Fernandoview"/>
    <x v="4"/>
    <x v="170"/>
    <n v="3"/>
    <n v="2"/>
    <s v="High"/>
    <x v="0"/>
  </r>
  <r>
    <n v="26"/>
    <s v="Female"/>
    <s v="PhD"/>
    <s v="Widowed"/>
    <n v="69933.399999999994"/>
    <n v="686"/>
    <n v="7890"/>
    <s v="Home"/>
    <s v="Unemployed"/>
    <n v="16"/>
    <s v="Fair"/>
    <n v="0.12"/>
    <n v="159741.5"/>
    <n v="3"/>
    <s v="Adamsmouth"/>
    <x v="49"/>
    <x v="69"/>
    <n v="3"/>
    <n v="0"/>
    <s v="Low"/>
    <x v="0"/>
  </r>
  <r>
    <n v="69"/>
    <s v="Female"/>
    <s v="Master's"/>
    <s v="Widowed"/>
    <n v="93878"/>
    <n v="679"/>
    <n v="36876"/>
    <s v="Auto"/>
    <s v="Self-employed"/>
    <n v="18"/>
    <s v="Fair"/>
    <n v="0.28999999999999998"/>
    <n v="202748"/>
    <n v="4"/>
    <s v="Lake Maryside"/>
    <x v="53"/>
    <x v="242"/>
    <n v="2"/>
    <n v="1"/>
    <s v="High"/>
    <x v="0"/>
  </r>
  <r>
    <n v="24"/>
    <s v="Male"/>
    <s v="PhD"/>
    <s v="Single"/>
    <n v="99883"/>
    <n v="740"/>
    <n v="7410"/>
    <s v="Home"/>
    <s v="Unemployed"/>
    <n v="15"/>
    <s v="Fair"/>
    <n v="0.17"/>
    <n v="121933"/>
    <n v="0"/>
    <s v="Port Karishire"/>
    <x v="41"/>
    <x v="128"/>
    <n v="2"/>
    <n v="2"/>
    <s v="Medium"/>
    <x v="0"/>
  </r>
  <r>
    <n v="50"/>
    <s v="Female"/>
    <s v="Bachelor's"/>
    <s v="Single"/>
    <n v="23658"/>
    <n v="611"/>
    <n v="42193"/>
    <s v="Auto"/>
    <s v="Self-employed"/>
    <n v="9"/>
    <s v="Good"/>
    <n v="0.14000000000000001"/>
    <n v="159226"/>
    <n v="1"/>
    <s v="Christopherbury"/>
    <x v="49"/>
    <x v="113"/>
    <n v="2"/>
    <n v="1"/>
    <s v="High"/>
    <x v="3"/>
  </r>
  <r>
    <n v="60"/>
    <s v="Male"/>
    <s v="High School"/>
    <s v="Married"/>
    <n v="69933.399999999994"/>
    <n v="736"/>
    <n v="11644"/>
    <s v="Business"/>
    <s v="Self-employed"/>
    <n v="6"/>
    <s v="Poor"/>
    <n v="0.38"/>
    <n v="159428"/>
    <n v="2"/>
    <s v="Port Thomasburgh"/>
    <x v="11"/>
    <x v="49"/>
    <n v="2"/>
    <n v="2"/>
    <s v="Medium"/>
    <x v="0"/>
  </r>
  <r>
    <n v="22"/>
    <s v="Male"/>
    <s v="PhD"/>
    <s v="Married"/>
    <n v="106078"/>
    <n v="725"/>
    <n v="40992"/>
    <s v="Auto"/>
    <s v="Unemployed"/>
    <n v="14"/>
    <s v="Good"/>
    <n v="0.54"/>
    <n v="58615"/>
    <n v="4"/>
    <s v="South Miguelberg"/>
    <x v="21"/>
    <x v="223"/>
    <n v="2"/>
    <n v="2"/>
    <s v="Low"/>
    <x v="3"/>
  </r>
  <r>
    <n v="64"/>
    <s v="Male"/>
    <s v="Master's"/>
    <s v="Divorced"/>
    <n v="38676"/>
    <n v="652"/>
    <n v="35685"/>
    <s v="Auto"/>
    <s v="Employed"/>
    <n v="9"/>
    <s v="Poor"/>
    <n v="0.28999999999999998"/>
    <n v="159741.5"/>
    <n v="0"/>
    <s v="Lake Laura"/>
    <x v="14"/>
    <x v="69"/>
    <n v="3"/>
    <n v="1"/>
    <s v="Low"/>
    <x v="0"/>
  </r>
  <r>
    <n v="19"/>
    <s v="Female"/>
    <s v="Bachelor's"/>
    <s v="Widowed"/>
    <n v="55449"/>
    <n v="630"/>
    <n v="10128"/>
    <s v="Personal"/>
    <s v="Unemployed"/>
    <n v="19"/>
    <s v="Poor"/>
    <n v="0.48"/>
    <n v="222415"/>
    <n v="0"/>
    <s v="East Sheryl"/>
    <x v="22"/>
    <x v="2"/>
    <n v="1"/>
    <n v="2"/>
    <s v="Medium"/>
    <x v="0"/>
  </r>
  <r>
    <n v="24"/>
    <s v="Non-binary"/>
    <s v="Master's"/>
    <s v="Single"/>
    <n v="106120"/>
    <n v="621"/>
    <n v="48561"/>
    <s v="Home"/>
    <s v="Unemployed"/>
    <n v="5"/>
    <s v="Poor"/>
    <n v="0.31"/>
    <n v="291001"/>
    <n v="4"/>
    <s v="South George"/>
    <x v="33"/>
    <x v="40"/>
    <n v="3"/>
    <n v="0"/>
    <s v="Low"/>
    <x v="0"/>
  </r>
  <r>
    <n v="31"/>
    <s v="Non-binary"/>
    <s v="Master's"/>
    <s v="Single"/>
    <n v="44146"/>
    <n v="618"/>
    <n v="28674"/>
    <s v="Auto"/>
    <s v="Employed"/>
    <n v="11"/>
    <s v="Good"/>
    <n v="0.28999999999999998"/>
    <n v="159741.5"/>
    <n v="2"/>
    <s v="Jeanneshire"/>
    <x v="28"/>
    <x v="79"/>
    <n v="2"/>
    <n v="1"/>
    <s v="Low"/>
    <x v="3"/>
  </r>
  <r>
    <n v="36"/>
    <s v="Non-binary"/>
    <s v="Bachelor's"/>
    <s v="Divorced"/>
    <n v="110155"/>
    <n v="670"/>
    <n v="27450.01"/>
    <s v="Home"/>
    <s v="Unemployed"/>
    <n v="3"/>
    <s v="Fair"/>
    <n v="0.15"/>
    <n v="91982"/>
    <n v="0"/>
    <s v="Ryanfurt"/>
    <x v="43"/>
    <x v="186"/>
    <n v="4"/>
    <n v="1"/>
    <s v="Low"/>
    <x v="0"/>
  </r>
  <r>
    <n v="20"/>
    <s v="Male"/>
    <s v="Bachelor's"/>
    <s v="Widowed"/>
    <n v="90678"/>
    <n v="699"/>
    <n v="17846"/>
    <s v="Auto"/>
    <s v="Self-employed"/>
    <n v="6"/>
    <s v="Poor"/>
    <n v="0.13"/>
    <n v="178658"/>
    <n v="2"/>
    <s v="Lake Monica"/>
    <x v="45"/>
    <x v="209"/>
    <n v="1"/>
    <n v="0"/>
    <s v="Low"/>
    <x v="6"/>
  </r>
  <r>
    <n v="37"/>
    <s v="Male"/>
    <s v="Bachelor's"/>
    <s v="Married"/>
    <n v="41540"/>
    <n v="713"/>
    <n v="5111"/>
    <s v="Personal"/>
    <s v="Self-employed"/>
    <n v="14"/>
    <s v="Poor"/>
    <n v="0.12"/>
    <n v="47454"/>
    <n v="1"/>
    <s v="Swansonfurt"/>
    <x v="55"/>
    <x v="52"/>
    <n v="4"/>
    <n v="2"/>
    <s v="Low"/>
    <x v="0"/>
  </r>
  <r>
    <n v="50"/>
    <s v="Male"/>
    <s v="PhD"/>
    <s v="Single"/>
    <n v="110888"/>
    <n v="699"/>
    <n v="11600"/>
    <s v="Auto"/>
    <s v="Unemployed"/>
    <n v="10"/>
    <s v="Excellent"/>
    <n v="0.56000000000000005"/>
    <n v="174736"/>
    <n v="4"/>
    <s v="Melaniebury"/>
    <x v="20"/>
    <x v="131"/>
    <n v="1"/>
    <n v="1"/>
    <s v="Medium"/>
    <x v="3"/>
  </r>
  <r>
    <n v="52"/>
    <s v="Female"/>
    <s v="PhD"/>
    <s v="Single"/>
    <n v="69933.399999999994"/>
    <n v="651"/>
    <n v="28928"/>
    <s v="Home"/>
    <s v="Self-employed"/>
    <n v="4"/>
    <s v="Fair"/>
    <n v="0.3"/>
    <n v="100194"/>
    <n v="3"/>
    <s v="Jenniferstad"/>
    <x v="5"/>
    <x v="59"/>
    <n v="2"/>
    <n v="2"/>
    <s v="Medium"/>
    <x v="0"/>
  </r>
  <r>
    <n v="39"/>
    <s v="Male"/>
    <s v="Master's"/>
    <s v="Single"/>
    <n v="59893"/>
    <n v="722"/>
    <n v="21693"/>
    <s v="Personal"/>
    <s v="Employed"/>
    <n v="13"/>
    <s v="Fair"/>
    <n v="0.52"/>
    <n v="234037"/>
    <n v="3"/>
    <s v="South Kathryn"/>
    <x v="18"/>
    <x v="90"/>
    <n v="1"/>
    <n v="1"/>
    <s v="Medium"/>
    <x v="0"/>
  </r>
  <r>
    <n v="51"/>
    <s v="Non-binary"/>
    <s v="Master's"/>
    <s v="Divorced"/>
    <n v="41711"/>
    <n v="626"/>
    <n v="19715"/>
    <s v="Auto"/>
    <s v="Employed"/>
    <n v="0"/>
    <s v="Good"/>
    <n v="0.47"/>
    <n v="111339"/>
    <n v="4"/>
    <s v="Burgessfurt"/>
    <x v="40"/>
    <x v="46"/>
    <n v="0"/>
    <n v="1"/>
    <s v="Low"/>
    <x v="0"/>
  </r>
  <r>
    <n v="59"/>
    <s v="Non-binary"/>
    <s v="High School"/>
    <s v="Widowed"/>
    <n v="23576"/>
    <n v="726"/>
    <n v="34162"/>
    <s v="Personal"/>
    <s v="Unemployed"/>
    <n v="9"/>
    <s v="Good"/>
    <n v="0.33"/>
    <n v="32629"/>
    <n v="0"/>
    <s v="Tomhaven"/>
    <x v="24"/>
    <x v="233"/>
    <n v="3"/>
    <n v="2"/>
    <s v="Low"/>
    <x v="3"/>
  </r>
  <r>
    <n v="62"/>
    <s v="Female"/>
    <s v="Bachelor's"/>
    <s v="Widowed"/>
    <n v="46207"/>
    <n v="615"/>
    <n v="36781"/>
    <s v="Auto"/>
    <s v="Self-employed"/>
    <n v="6"/>
    <s v="Good"/>
    <n v="0.31"/>
    <n v="282889"/>
    <n v="4"/>
    <s v="Castanedashire"/>
    <x v="58"/>
    <x v="86"/>
    <n v="3"/>
    <n v="2"/>
    <s v="Medium"/>
    <x v="0"/>
  </r>
  <r>
    <n v="65"/>
    <s v="Male"/>
    <s v="Master's"/>
    <s v="Single"/>
    <n v="37942"/>
    <n v="730"/>
    <n v="5240"/>
    <s v="Business"/>
    <s v="Self-employed"/>
    <n v="17"/>
    <s v="Excellent"/>
    <n v="0.55000000000000004"/>
    <n v="165444"/>
    <n v="3"/>
    <s v="West Kelseymouth"/>
    <x v="54"/>
    <x v="34"/>
    <n v="3"/>
    <n v="1"/>
    <s v="Low"/>
    <x v="3"/>
  </r>
  <r>
    <n v="50"/>
    <s v="Non-binary"/>
    <s v="Bachelor's"/>
    <s v="Divorced"/>
    <n v="59958"/>
    <n v="678"/>
    <n v="20079"/>
    <s v="Personal"/>
    <s v="Employed"/>
    <n v="14"/>
    <s v="Good"/>
    <n v="0.55000000000000004"/>
    <n v="124174"/>
    <n v="4"/>
    <s v="Lake Danielville"/>
    <x v="5"/>
    <x v="13"/>
    <n v="4"/>
    <n v="2"/>
    <s v="Medium"/>
    <x v="3"/>
  </r>
  <r>
    <n v="39"/>
    <s v="Non-binary"/>
    <s v="Bachelor's"/>
    <s v="Divorced"/>
    <n v="69933.399999999994"/>
    <n v="699"/>
    <n v="45242"/>
    <s v="Business"/>
    <s v="Unemployed"/>
    <n v="0"/>
    <s v="Excellent"/>
    <n v="0.38"/>
    <n v="131508"/>
    <n v="2"/>
    <s v="Lake Ricardo"/>
    <x v="29"/>
    <x v="30"/>
    <n v="2"/>
    <n v="1"/>
    <s v="Medium"/>
    <x v="0"/>
  </r>
  <r>
    <n v="47"/>
    <s v="Non-binary"/>
    <s v="Master's"/>
    <s v="Widowed"/>
    <n v="66062"/>
    <n v="778"/>
    <n v="6329"/>
    <s v="Business"/>
    <s v="Self-employed"/>
    <n v="11"/>
    <s v="Poor"/>
    <n v="0.15"/>
    <n v="289997"/>
    <n v="2"/>
    <s v="Williamburgh"/>
    <x v="51"/>
    <x v="86"/>
    <n v="2"/>
    <n v="2"/>
    <s v="Low"/>
    <x v="1"/>
  </r>
  <r>
    <n v="22"/>
    <s v="Non-binary"/>
    <s v="PhD"/>
    <s v="Divorced"/>
    <n v="53208"/>
    <n v="712"/>
    <n v="5152"/>
    <s v="Auto"/>
    <s v="Employed"/>
    <n v="9"/>
    <s v="Good"/>
    <n v="0.13"/>
    <n v="108323"/>
    <n v="0"/>
    <s v="Kathrynshire"/>
    <x v="36"/>
    <x v="78"/>
    <n v="1"/>
    <n v="0"/>
    <s v="High"/>
    <x v="3"/>
  </r>
  <r>
    <n v="67"/>
    <s v="Female"/>
    <s v="Master's"/>
    <s v="Single"/>
    <n v="114400"/>
    <n v="753"/>
    <n v="26246"/>
    <s v="Business"/>
    <s v="Unemployed"/>
    <n v="16"/>
    <s v="Poor"/>
    <n v="0.33"/>
    <n v="159741.5"/>
    <n v="3"/>
    <s v="Vanessabury"/>
    <x v="8"/>
    <x v="221"/>
    <n v="4"/>
    <n v="1"/>
    <s v="Medium"/>
    <x v="0"/>
  </r>
  <r>
    <n v="27"/>
    <s v="Female"/>
    <s v="Bachelor's"/>
    <s v="Divorced"/>
    <n v="96237"/>
    <n v="781"/>
    <n v="27450.01"/>
    <s v="Auto"/>
    <s v="Self-employed"/>
    <n v="17"/>
    <s v="Fair"/>
    <n v="0.52"/>
    <n v="51257"/>
    <n v="2"/>
    <s v="Marioshire"/>
    <x v="10"/>
    <x v="162"/>
    <n v="0"/>
    <n v="0"/>
    <s v="Medium"/>
    <x v="0"/>
  </r>
  <r>
    <n v="49"/>
    <s v="Female"/>
    <s v="High School"/>
    <s v="Widowed"/>
    <n v="69933.399999999994"/>
    <n v="733"/>
    <n v="32861"/>
    <s v="Auto"/>
    <s v="Unemployed"/>
    <n v="16"/>
    <s v="Fair"/>
    <n v="0.21"/>
    <n v="271227"/>
    <n v="1"/>
    <s v="Martinezfurt"/>
    <x v="46"/>
    <x v="159"/>
    <n v="1"/>
    <n v="0"/>
    <s v="Medium"/>
    <x v="0"/>
  </r>
  <r>
    <n v="28"/>
    <s v="Non-binary"/>
    <s v="PhD"/>
    <s v="Divorced"/>
    <n v="45666"/>
    <n v="699"/>
    <n v="14449"/>
    <s v="Auto"/>
    <s v="Employed"/>
    <n v="3"/>
    <s v="Poor"/>
    <n v="0.13"/>
    <n v="159741.5"/>
    <n v="0"/>
    <s v="South Joshuaberg"/>
    <x v="5"/>
    <x v="212"/>
    <n v="2"/>
    <n v="0"/>
    <s v="Low"/>
    <x v="1"/>
  </r>
  <r>
    <n v="30"/>
    <s v="Female"/>
    <s v="Bachelor's"/>
    <s v="Married"/>
    <n v="55284"/>
    <n v="647"/>
    <n v="6186"/>
    <s v="Auto"/>
    <s v="Self-employed"/>
    <n v="3"/>
    <s v="Good"/>
    <n v="0.48"/>
    <n v="159741.5"/>
    <n v="2"/>
    <s v="North Wendy"/>
    <x v="53"/>
    <x v="159"/>
    <n v="4"/>
    <n v="2"/>
    <s v="Medium"/>
    <x v="0"/>
  </r>
  <r>
    <n v="36"/>
    <s v="Male"/>
    <s v="Master's"/>
    <s v="Single"/>
    <n v="98487"/>
    <n v="616"/>
    <n v="5785"/>
    <s v="Personal"/>
    <s v="Employed"/>
    <n v="7"/>
    <s v="Poor"/>
    <n v="0.32"/>
    <n v="186613"/>
    <n v="3"/>
    <s v="Stevenside"/>
    <x v="41"/>
    <x v="56"/>
    <n v="2"/>
    <n v="0"/>
    <s v="High"/>
    <x v="5"/>
  </r>
  <r>
    <n v="57"/>
    <s v="Non-binary"/>
    <s v="PhD"/>
    <s v="Divorced"/>
    <n v="113993"/>
    <n v="735"/>
    <n v="44979"/>
    <s v="Personal"/>
    <s v="Self-employed"/>
    <n v="3"/>
    <s v="Excellent"/>
    <n v="0.35"/>
    <n v="54077"/>
    <n v="0"/>
    <s v="North Derek"/>
    <x v="2"/>
    <x v="126"/>
    <n v="4"/>
    <n v="0"/>
    <s v="Low"/>
    <x v="0"/>
  </r>
  <r>
    <n v="69"/>
    <s v="Female"/>
    <s v="Master's"/>
    <s v="Married"/>
    <n v="72723"/>
    <n v="690"/>
    <n v="7609"/>
    <s v="Home"/>
    <s v="Self-employed"/>
    <n v="17"/>
    <s v="Poor"/>
    <n v="0.12"/>
    <n v="286649"/>
    <n v="0"/>
    <s v="West Danielleport"/>
    <x v="29"/>
    <x v="144"/>
    <n v="2"/>
    <n v="2"/>
    <s v="Medium"/>
    <x v="5"/>
  </r>
  <r>
    <n v="67"/>
    <s v="Female"/>
    <s v="Master's"/>
    <s v="Single"/>
    <n v="78420"/>
    <n v="699"/>
    <n v="43724"/>
    <s v="Business"/>
    <s v="Unemployed"/>
    <n v="17"/>
    <s v="Good"/>
    <n v="0.5"/>
    <n v="37592"/>
    <n v="1"/>
    <s v="Devinmouth"/>
    <x v="42"/>
    <x v="56"/>
    <n v="3"/>
    <n v="2"/>
    <s v="Medium"/>
    <x v="3"/>
  </r>
  <r>
    <n v="60"/>
    <s v="Female"/>
    <s v="PhD"/>
    <s v="Widowed"/>
    <n v="47525"/>
    <n v="735"/>
    <n v="8633"/>
    <s v="Auto"/>
    <s v="Employed"/>
    <n v="2"/>
    <s v="Good"/>
    <n v="0.26"/>
    <n v="204459"/>
    <n v="0"/>
    <s v="East Katherine"/>
    <x v="55"/>
    <x v="42"/>
    <n v="2"/>
    <n v="1"/>
    <s v="Low"/>
    <x v="0"/>
  </r>
  <r>
    <n v="51"/>
    <s v="Non-binary"/>
    <s v="High School"/>
    <s v="Divorced"/>
    <n v="69933.399999999994"/>
    <n v="629"/>
    <n v="43097"/>
    <s v="Business"/>
    <s v="Self-employed"/>
    <n v="15"/>
    <s v="Poor"/>
    <n v="0.25"/>
    <n v="227499"/>
    <n v="2"/>
    <s v="North Roger"/>
    <x v="53"/>
    <x v="181"/>
    <n v="0"/>
    <n v="0"/>
    <s v="Low"/>
    <x v="0"/>
  </r>
  <r>
    <n v="43"/>
    <s v="Male"/>
    <s v="High School"/>
    <s v="Married"/>
    <n v="79595"/>
    <n v="665"/>
    <n v="22561"/>
    <s v="Home"/>
    <s v="Unemployed"/>
    <n v="10"/>
    <s v="Excellent"/>
    <n v="0.11"/>
    <n v="210660"/>
    <n v="0"/>
    <s v="Maxwellchester"/>
    <x v="36"/>
    <x v="168"/>
    <n v="2"/>
    <n v="1"/>
    <s v="High"/>
    <x v="2"/>
  </r>
  <r>
    <n v="60"/>
    <s v="Non-binary"/>
    <s v="Master's"/>
    <s v="Divorced"/>
    <n v="50192"/>
    <n v="668"/>
    <n v="27450.01"/>
    <s v="Auto"/>
    <s v="Unemployed"/>
    <n v="14"/>
    <s v="Poor"/>
    <n v="0.48"/>
    <n v="159741.5"/>
    <n v="2"/>
    <s v="West Brandi"/>
    <x v="32"/>
    <x v="228"/>
    <n v="2"/>
    <n v="1"/>
    <s v="Medium"/>
    <x v="0"/>
  </r>
  <r>
    <n v="39"/>
    <s v="Female"/>
    <s v="Bachelor's"/>
    <s v="Single"/>
    <n v="101468"/>
    <n v="663"/>
    <n v="25515"/>
    <s v="Personal"/>
    <s v="Unemployed"/>
    <n v="10"/>
    <s v="Excellent"/>
    <n v="0.31"/>
    <n v="159741.5"/>
    <n v="2"/>
    <s v="Danielberg"/>
    <x v="16"/>
    <x v="74"/>
    <n v="2"/>
    <n v="1"/>
    <s v="Medium"/>
    <x v="3"/>
  </r>
  <r>
    <n v="52"/>
    <s v="Male"/>
    <s v="Master's"/>
    <s v="Married"/>
    <n v="73494"/>
    <n v="702"/>
    <n v="33132"/>
    <s v="Business"/>
    <s v="Self-employed"/>
    <n v="12"/>
    <s v="Fair"/>
    <n v="0.32"/>
    <n v="159741.5"/>
    <n v="1"/>
    <s v="Robinland"/>
    <x v="31"/>
    <x v="6"/>
    <n v="3"/>
    <n v="2"/>
    <s v="Low"/>
    <x v="0"/>
  </r>
  <r>
    <n v="29"/>
    <s v="Male"/>
    <s v="Master's"/>
    <s v="Widowed"/>
    <n v="43758"/>
    <n v="677"/>
    <n v="9925"/>
    <s v="Personal"/>
    <s v="Unemployed"/>
    <n v="8"/>
    <s v="Poor"/>
    <n v="0.24"/>
    <n v="296464"/>
    <n v="0"/>
    <s v="Jeremybury"/>
    <x v="46"/>
    <x v="178"/>
    <n v="2"/>
    <n v="1"/>
    <s v="Low"/>
    <x v="0"/>
  </r>
  <r>
    <n v="38"/>
    <s v="Male"/>
    <s v="Master's"/>
    <s v="Divorced"/>
    <n v="64411"/>
    <n v="794"/>
    <n v="5739"/>
    <s v="Business"/>
    <s v="Employed"/>
    <n v="9"/>
    <s v="Good"/>
    <n v="0.19"/>
    <n v="265680"/>
    <n v="2"/>
    <s v="Hillmouth"/>
    <x v="25"/>
    <x v="82"/>
    <n v="0"/>
    <n v="0"/>
    <s v="Low"/>
    <x v="4"/>
  </r>
  <r>
    <n v="42"/>
    <s v="Female"/>
    <s v="Bachelor's"/>
    <s v="Divorced"/>
    <n v="109049"/>
    <n v="696"/>
    <n v="37651"/>
    <s v="Business"/>
    <s v="Unemployed"/>
    <n v="6"/>
    <s v="Fair"/>
    <n v="0.39"/>
    <n v="87169"/>
    <n v="2"/>
    <s v="New Michaelfurt"/>
    <x v="57"/>
    <x v="146"/>
    <n v="3"/>
    <n v="2"/>
    <s v="Low"/>
    <x v="0"/>
  </r>
  <r>
    <n v="38"/>
    <s v="Male"/>
    <s v="High School"/>
    <s v="Divorced"/>
    <n v="103004"/>
    <n v="774"/>
    <n v="12980"/>
    <s v="Home"/>
    <s v="Unemployed"/>
    <n v="12"/>
    <s v="Poor"/>
    <n v="0.17"/>
    <n v="204003"/>
    <n v="2"/>
    <s v="West Patriciaport"/>
    <x v="10"/>
    <x v="47"/>
    <n v="4"/>
    <n v="1"/>
    <s v="Medium"/>
    <x v="5"/>
  </r>
  <r>
    <n v="28"/>
    <s v="Non-binary"/>
    <s v="High School"/>
    <s v="Married"/>
    <n v="115402"/>
    <n v="768"/>
    <n v="41417"/>
    <s v="Personal"/>
    <s v="Employed"/>
    <n v="3"/>
    <s v="Fair"/>
    <n v="0.25"/>
    <n v="63120"/>
    <n v="3"/>
    <s v="Rossview"/>
    <x v="41"/>
    <x v="153"/>
    <n v="3"/>
    <n v="0"/>
    <s v="High"/>
    <x v="0"/>
  </r>
  <r>
    <n v="47"/>
    <s v="Male"/>
    <s v="Bachelor's"/>
    <s v="Widowed"/>
    <n v="44789"/>
    <n v="796"/>
    <n v="19373"/>
    <s v="Auto"/>
    <s v="Unemployed"/>
    <n v="3"/>
    <s v="Good"/>
    <n v="0.3"/>
    <n v="186328"/>
    <n v="2"/>
    <s v="New Shawna"/>
    <x v="40"/>
    <x v="57"/>
    <n v="2"/>
    <n v="0"/>
    <s v="Low"/>
    <x v="1"/>
  </r>
  <r>
    <n v="32"/>
    <s v="Female"/>
    <s v="Bachelor's"/>
    <s v="Widowed"/>
    <n v="112930"/>
    <n v="631"/>
    <n v="15413"/>
    <s v="Home"/>
    <s v="Self-employed"/>
    <n v="7"/>
    <s v="Fair"/>
    <n v="0.33"/>
    <n v="170794"/>
    <n v="4"/>
    <s v="Troyshire"/>
    <x v="15"/>
    <x v="71"/>
    <n v="0"/>
    <n v="0"/>
    <s v="Low"/>
    <x v="5"/>
  </r>
  <r>
    <n v="38"/>
    <s v="Female"/>
    <s v="High School"/>
    <s v="Divorced"/>
    <n v="25015"/>
    <n v="615"/>
    <n v="47084"/>
    <s v="Personal"/>
    <s v="Self-employed"/>
    <n v="3"/>
    <s v="Poor"/>
    <n v="0.32"/>
    <n v="92488"/>
    <n v="0"/>
    <s v="Cynthiaton"/>
    <x v="54"/>
    <x v="126"/>
    <n v="0"/>
    <n v="1"/>
    <s v="Low"/>
    <x v="0"/>
  </r>
  <r>
    <n v="24"/>
    <s v="Male"/>
    <s v="High School"/>
    <s v="Widowed"/>
    <n v="119272"/>
    <n v="704"/>
    <n v="42677"/>
    <s v="Auto"/>
    <s v="Self-employed"/>
    <n v="6"/>
    <s v="Fair"/>
    <n v="0.12"/>
    <n v="111913"/>
    <n v="3"/>
    <s v="East Sandramouth"/>
    <x v="15"/>
    <x v="66"/>
    <n v="2"/>
    <n v="2"/>
    <s v="Low"/>
    <x v="0"/>
  </r>
  <r>
    <n v="59"/>
    <s v="Male"/>
    <s v="Master's"/>
    <s v="Married"/>
    <n v="37245"/>
    <n v="699"/>
    <n v="15523"/>
    <s v="Personal"/>
    <s v="Employed"/>
    <n v="8"/>
    <s v="Good"/>
    <n v="0.59"/>
    <n v="159741.5"/>
    <n v="2"/>
    <s v="Taylorport"/>
    <x v="15"/>
    <x v="66"/>
    <n v="3"/>
    <n v="2"/>
    <s v="Low"/>
    <x v="0"/>
  </r>
  <r>
    <n v="32"/>
    <s v="Female"/>
    <s v="High School"/>
    <s v="Widowed"/>
    <n v="71696"/>
    <n v="782"/>
    <n v="27450.01"/>
    <s v="Personal"/>
    <s v="Unemployed"/>
    <n v="9"/>
    <s v="Fair"/>
    <n v="0.11"/>
    <n v="43561"/>
    <n v="4"/>
    <s v="North Kevin"/>
    <x v="32"/>
    <x v="196"/>
    <n v="3"/>
    <n v="1"/>
    <s v="High"/>
    <x v="0"/>
  </r>
  <r>
    <n v="22"/>
    <s v="Male"/>
    <s v="High School"/>
    <s v="Married"/>
    <n v="109299"/>
    <n v="699"/>
    <n v="10283"/>
    <s v="Auto"/>
    <s v="Self-employed"/>
    <n v="1"/>
    <s v="Poor"/>
    <n v="0.5"/>
    <n v="155718"/>
    <n v="2"/>
    <s v="North Cameronshire"/>
    <x v="52"/>
    <x v="242"/>
    <n v="3"/>
    <n v="1"/>
    <s v="Medium"/>
    <x v="0"/>
  </r>
  <r>
    <n v="35"/>
    <s v="Non-binary"/>
    <s v="PhD"/>
    <s v="Widowed"/>
    <n v="119884"/>
    <n v="775"/>
    <n v="45296"/>
    <s v="Business"/>
    <s v="Self-employed"/>
    <n v="19"/>
    <s v="Fair"/>
    <n v="0.54"/>
    <n v="233975"/>
    <n v="1"/>
    <s v="Ricardoberg"/>
    <x v="28"/>
    <x v="131"/>
    <n v="0"/>
    <n v="0"/>
    <s v="Medium"/>
    <x v="0"/>
  </r>
  <r>
    <n v="52"/>
    <s v="Female"/>
    <s v="High School"/>
    <s v="Single"/>
    <n v="70100"/>
    <n v="744"/>
    <n v="19065"/>
    <s v="Home"/>
    <s v="Self-employed"/>
    <n v="8"/>
    <s v="Poor"/>
    <n v="0.27"/>
    <n v="159741.5"/>
    <n v="4"/>
    <s v="West Chrisport"/>
    <x v="31"/>
    <x v="157"/>
    <n v="0"/>
    <n v="1"/>
    <s v="Medium"/>
    <x v="0"/>
  </r>
  <r>
    <n v="43"/>
    <s v="Female"/>
    <s v="High School"/>
    <s v="Widowed"/>
    <n v="23217"/>
    <n v="741"/>
    <n v="36107"/>
    <s v="Home"/>
    <s v="Self-employed"/>
    <n v="16"/>
    <s v="Good"/>
    <n v="0.11"/>
    <n v="66589"/>
    <n v="2"/>
    <s v="New Jacobtown"/>
    <x v="20"/>
    <x v="117"/>
    <n v="4"/>
    <n v="1"/>
    <s v="Medium"/>
    <x v="3"/>
  </r>
  <r>
    <n v="37"/>
    <s v="Non-binary"/>
    <s v="Master's"/>
    <s v="Married"/>
    <n v="104131"/>
    <n v="684"/>
    <n v="38706"/>
    <s v="Personal"/>
    <s v="Self-employed"/>
    <n v="2"/>
    <s v="Poor"/>
    <n v="0.41"/>
    <n v="262570"/>
    <n v="1"/>
    <s v="East Dustinton"/>
    <x v="8"/>
    <x v="44"/>
    <n v="2"/>
    <n v="0"/>
    <s v="Low"/>
    <x v="0"/>
  </r>
  <r>
    <n v="18"/>
    <s v="Female"/>
    <s v="High School"/>
    <s v="Married"/>
    <n v="54638"/>
    <n v="720"/>
    <n v="45176"/>
    <s v="Auto"/>
    <s v="Self-employed"/>
    <n v="19"/>
    <s v="Good"/>
    <n v="0.42"/>
    <n v="175142"/>
    <n v="2"/>
    <s v="Jasonchester"/>
    <x v="29"/>
    <x v="85"/>
    <n v="2"/>
    <n v="1"/>
    <s v="High"/>
    <x v="3"/>
  </r>
  <r>
    <n v="19"/>
    <s v="Non-binary"/>
    <s v="PhD"/>
    <s v="Divorced"/>
    <n v="69933.399999999994"/>
    <n v="672"/>
    <n v="47105"/>
    <s v="Auto"/>
    <s v="Employed"/>
    <n v="8"/>
    <s v="Good"/>
    <n v="0.4"/>
    <n v="149398"/>
    <n v="4"/>
    <s v="South Sarahmouth"/>
    <x v="42"/>
    <x v="75"/>
    <n v="3"/>
    <n v="0"/>
    <s v="Low"/>
    <x v="0"/>
  </r>
  <r>
    <n v="24"/>
    <s v="Female"/>
    <s v="PhD"/>
    <s v="Divorced"/>
    <n v="69933.399999999994"/>
    <n v="681"/>
    <n v="5062"/>
    <s v="Home"/>
    <s v="Unemployed"/>
    <n v="2"/>
    <s v="Excellent"/>
    <n v="0.33"/>
    <n v="247857"/>
    <n v="0"/>
    <s v="North Alexisburgh"/>
    <x v="22"/>
    <x v="88"/>
    <n v="0"/>
    <n v="0"/>
    <s v="High"/>
    <x v="5"/>
  </r>
  <r>
    <n v="29"/>
    <s v="Non-binary"/>
    <s v="PhD"/>
    <s v="Married"/>
    <n v="99423"/>
    <n v="669"/>
    <n v="27450.01"/>
    <s v="Personal"/>
    <s v="Self-employed"/>
    <n v="19"/>
    <s v="Good"/>
    <n v="0.27"/>
    <n v="159741.5"/>
    <n v="2"/>
    <s v="Brandttown"/>
    <x v="57"/>
    <x v="241"/>
    <n v="3"/>
    <n v="0"/>
    <s v="High"/>
    <x v="3"/>
  </r>
  <r>
    <n v="53"/>
    <s v="Female"/>
    <s v="PhD"/>
    <s v="Widowed"/>
    <n v="45835"/>
    <n v="630"/>
    <n v="9170"/>
    <s v="Personal"/>
    <s v="Employed"/>
    <n v="8"/>
    <s v="Poor"/>
    <n v="0.35"/>
    <n v="159741.5"/>
    <n v="4"/>
    <s v="Morrisonport"/>
    <x v="5"/>
    <x v="23"/>
    <n v="2"/>
    <n v="2"/>
    <s v="Low"/>
    <x v="0"/>
  </r>
  <r>
    <n v="62"/>
    <s v="Male"/>
    <s v="Bachelor's"/>
    <s v="Widowed"/>
    <n v="69933.399999999994"/>
    <n v="788"/>
    <n v="42939"/>
    <s v="Personal"/>
    <s v="Self-employed"/>
    <n v="12"/>
    <s v="Good"/>
    <n v="0.18"/>
    <n v="144384"/>
    <n v="1"/>
    <s v="Reyesberg"/>
    <x v="16"/>
    <x v="82"/>
    <n v="3"/>
    <n v="0"/>
    <s v="Low"/>
    <x v="3"/>
  </r>
  <r>
    <n v="51"/>
    <s v="Male"/>
    <s v="PhD"/>
    <s v="Married"/>
    <n v="52286"/>
    <n v="694"/>
    <n v="27450.01"/>
    <s v="Business"/>
    <s v="Employed"/>
    <n v="8"/>
    <s v="Excellent"/>
    <n v="0.45"/>
    <n v="159741.5"/>
    <n v="2"/>
    <s v="West Tiffanyville"/>
    <x v="24"/>
    <x v="85"/>
    <n v="0"/>
    <n v="0"/>
    <s v="Low"/>
    <x v="0"/>
  </r>
  <r>
    <n v="46"/>
    <s v="Female"/>
    <s v="High School"/>
    <s v="Divorced"/>
    <n v="114485"/>
    <n v="667"/>
    <n v="17719"/>
    <s v="Business"/>
    <s v="Employed"/>
    <n v="4"/>
    <s v="Good"/>
    <n v="0.23"/>
    <n v="180679"/>
    <n v="3"/>
    <s v="Anthonyside"/>
    <x v="25"/>
    <x v="90"/>
    <n v="2"/>
    <n v="2"/>
    <s v="Low"/>
    <x v="5"/>
  </r>
  <r>
    <n v="30"/>
    <s v="Non-binary"/>
    <s v="Bachelor's"/>
    <s v="Married"/>
    <n v="104982"/>
    <n v="773"/>
    <n v="40817"/>
    <s v="Personal"/>
    <s v="Unemployed"/>
    <n v="14"/>
    <s v="Excellent"/>
    <n v="0.31"/>
    <n v="98540"/>
    <n v="4"/>
    <s v="Jensenchester"/>
    <x v="16"/>
    <x v="74"/>
    <n v="2"/>
    <n v="1"/>
    <s v="Low"/>
    <x v="4"/>
  </r>
  <r>
    <n v="23"/>
    <s v="Male"/>
    <s v="High School"/>
    <s v="Widowed"/>
    <n v="84930"/>
    <n v="685"/>
    <n v="16506"/>
    <s v="Personal"/>
    <s v="Unemployed"/>
    <n v="11"/>
    <s v="Good"/>
    <n v="0.46"/>
    <n v="227830"/>
    <n v="4"/>
    <s v="New Angela"/>
    <x v="3"/>
    <x v="38"/>
    <n v="2"/>
    <n v="2"/>
    <s v="Low"/>
    <x v="3"/>
  </r>
  <r>
    <n v="60"/>
    <s v="Female"/>
    <s v="High School"/>
    <s v="Divorced"/>
    <n v="44119"/>
    <n v="616"/>
    <n v="29829"/>
    <s v="Business"/>
    <s v="Self-employed"/>
    <n v="3"/>
    <s v="Poor"/>
    <n v="0.37"/>
    <n v="184141"/>
    <n v="0"/>
    <s v="West Johnchester"/>
    <x v="37"/>
    <x v="213"/>
    <n v="4"/>
    <n v="1"/>
    <s v="Low"/>
    <x v="0"/>
  </r>
  <r>
    <n v="40"/>
    <s v="Male"/>
    <s v="Master's"/>
    <s v="Single"/>
    <n v="100641"/>
    <n v="796"/>
    <n v="23959"/>
    <s v="Personal"/>
    <s v="Unemployed"/>
    <n v="9"/>
    <s v="Excellent"/>
    <n v="0.15"/>
    <n v="159741.5"/>
    <n v="0"/>
    <s v="Kevinburgh"/>
    <x v="45"/>
    <x v="119"/>
    <n v="4"/>
    <n v="0"/>
    <s v="Medium"/>
    <x v="3"/>
  </r>
  <r>
    <n v="43"/>
    <s v="Non-binary"/>
    <s v="PhD"/>
    <s v="Divorced"/>
    <n v="69933.399999999994"/>
    <n v="639"/>
    <n v="27450.01"/>
    <s v="Home"/>
    <s v="Employed"/>
    <n v="4"/>
    <s v="Good"/>
    <n v="0.46"/>
    <n v="85897"/>
    <n v="2"/>
    <s v="North Anne"/>
    <x v="11"/>
    <x v="124"/>
    <n v="3"/>
    <n v="2"/>
    <s v="Medium"/>
    <x v="0"/>
  </r>
  <r>
    <n v="49"/>
    <s v="Female"/>
    <s v="Master's"/>
    <s v="Married"/>
    <n v="27802"/>
    <n v="699"/>
    <n v="11532"/>
    <s v="Auto"/>
    <s v="Unemployed"/>
    <n v="17"/>
    <s v="Poor"/>
    <n v="0.27"/>
    <n v="169261"/>
    <n v="1"/>
    <s v="East Eric"/>
    <x v="41"/>
    <x v="163"/>
    <n v="1"/>
    <n v="0"/>
    <s v="Low"/>
    <x v="1"/>
  </r>
  <r>
    <n v="27"/>
    <s v="Male"/>
    <s v="Bachelor's"/>
    <s v="Married"/>
    <n v="49418"/>
    <n v="642"/>
    <n v="27450.01"/>
    <s v="Auto"/>
    <s v="Self-employed"/>
    <n v="13"/>
    <s v="Excellent"/>
    <n v="0.27"/>
    <n v="153608"/>
    <n v="0"/>
    <s v="Brittanymouth"/>
    <x v="31"/>
    <x v="74"/>
    <n v="2"/>
    <n v="2"/>
    <s v="Low"/>
    <x v="3"/>
  </r>
  <r>
    <n v="54"/>
    <s v="Non-binary"/>
    <s v="PhD"/>
    <s v="Single"/>
    <n v="36905"/>
    <n v="699"/>
    <n v="40116"/>
    <s v="Personal"/>
    <s v="Self-employed"/>
    <n v="0"/>
    <s v="Good"/>
    <n v="0.35"/>
    <n v="172577"/>
    <n v="0"/>
    <s v="Port Krystalland"/>
    <x v="40"/>
    <x v="241"/>
    <n v="1"/>
    <n v="1"/>
    <s v="Low"/>
    <x v="1"/>
  </r>
  <r>
    <n v="49"/>
    <s v="Female"/>
    <s v="High School"/>
    <s v="Divorced"/>
    <n v="66533"/>
    <n v="633"/>
    <n v="27450.01"/>
    <s v="Auto"/>
    <s v="Unemployed"/>
    <n v="12"/>
    <s v="Fair"/>
    <n v="0.51"/>
    <n v="207597"/>
    <n v="2"/>
    <s v="South Elizabethton"/>
    <x v="51"/>
    <x v="184"/>
    <n v="2"/>
    <n v="1"/>
    <s v="Low"/>
    <x v="0"/>
  </r>
  <r>
    <n v="34"/>
    <s v="Female"/>
    <s v="Master's"/>
    <s v="Married"/>
    <n v="96133"/>
    <n v="631"/>
    <n v="9677"/>
    <s v="Personal"/>
    <s v="Unemployed"/>
    <n v="12"/>
    <s v="Excellent"/>
    <n v="0.12"/>
    <n v="265344"/>
    <n v="4"/>
    <s v="Rossshire"/>
    <x v="25"/>
    <x v="241"/>
    <n v="0"/>
    <n v="2"/>
    <s v="Low"/>
    <x v="2"/>
  </r>
  <r>
    <n v="64"/>
    <s v="Male"/>
    <s v="Master's"/>
    <s v="Divorced"/>
    <n v="81589"/>
    <n v="659"/>
    <n v="49502"/>
    <s v="Auto"/>
    <s v="Employed"/>
    <n v="4"/>
    <s v="Excellent"/>
    <n v="0.47"/>
    <n v="244764"/>
    <n v="2"/>
    <s v="Samuelville"/>
    <x v="13"/>
    <x v="6"/>
    <n v="4"/>
    <n v="0"/>
    <s v="Low"/>
    <x v="0"/>
  </r>
  <r>
    <n v="57"/>
    <s v="Female"/>
    <s v="Bachelor's"/>
    <s v="Widowed"/>
    <n v="61224"/>
    <n v="699"/>
    <n v="27450.01"/>
    <s v="Personal"/>
    <s v="Self-employed"/>
    <n v="6"/>
    <s v="Fair"/>
    <n v="0.57999999999999996"/>
    <n v="119929"/>
    <n v="3"/>
    <s v="Ortizchester"/>
    <x v="10"/>
    <x v="1"/>
    <n v="3"/>
    <n v="2"/>
    <s v="Low"/>
    <x v="0"/>
  </r>
  <r>
    <n v="60"/>
    <s v="Male"/>
    <s v="Bachelor's"/>
    <s v="Married"/>
    <n v="93124"/>
    <n v="791"/>
    <n v="21559"/>
    <s v="Auto"/>
    <s v="Self-employed"/>
    <n v="18"/>
    <s v="Good"/>
    <n v="0.34"/>
    <n v="90509"/>
    <n v="0"/>
    <s v="Jacobfort"/>
    <x v="37"/>
    <x v="148"/>
    <n v="2"/>
    <n v="1"/>
    <s v="Low"/>
    <x v="3"/>
  </r>
  <r>
    <n v="49"/>
    <s v="Female"/>
    <s v="Bachelor's"/>
    <s v="Divorced"/>
    <n v="31226"/>
    <n v="699"/>
    <n v="29597"/>
    <s v="Home"/>
    <s v="Employed"/>
    <n v="6"/>
    <s v="Fair"/>
    <n v="0.18"/>
    <n v="230607"/>
    <n v="2"/>
    <s v="New Robertfort"/>
    <x v="34"/>
    <x v="177"/>
    <n v="3"/>
    <n v="1"/>
    <s v="Low"/>
    <x v="0"/>
  </r>
  <r>
    <n v="64"/>
    <s v="Female"/>
    <s v="Bachelor's"/>
    <s v="Divorced"/>
    <n v="89702"/>
    <n v="752"/>
    <n v="13575"/>
    <s v="Business"/>
    <s v="Employed"/>
    <n v="9"/>
    <s v="Excellent"/>
    <n v="0.14000000000000001"/>
    <n v="149474"/>
    <n v="3"/>
    <s v="Lake Vanessa"/>
    <x v="18"/>
    <x v="155"/>
    <n v="2"/>
    <n v="0"/>
    <s v="Low"/>
    <x v="4"/>
  </r>
  <r>
    <n v="63"/>
    <s v="Female"/>
    <s v="PhD"/>
    <s v="Divorced"/>
    <n v="80369"/>
    <n v="759"/>
    <n v="45434"/>
    <s v="Auto"/>
    <s v="Self-employed"/>
    <n v="10"/>
    <s v="Good"/>
    <n v="0.24"/>
    <n v="289186"/>
    <n v="1"/>
    <s v="West Raymondburgh"/>
    <x v="52"/>
    <x v="4"/>
    <n v="4"/>
    <n v="2"/>
    <s v="Low"/>
    <x v="3"/>
  </r>
  <r>
    <n v="18"/>
    <s v="Non-binary"/>
    <s v="High School"/>
    <s v="Single"/>
    <n v="44343"/>
    <n v="716"/>
    <n v="20590"/>
    <s v="Home"/>
    <s v="Employed"/>
    <n v="1"/>
    <s v="Good"/>
    <n v="0.54"/>
    <n v="159741.5"/>
    <n v="3"/>
    <s v="Kariton"/>
    <x v="42"/>
    <x v="37"/>
    <n v="2"/>
    <n v="2"/>
    <s v="Low"/>
    <x v="1"/>
  </r>
  <r>
    <n v="66"/>
    <s v="Female"/>
    <s v="PhD"/>
    <s v="Widowed"/>
    <n v="69933.399999999994"/>
    <n v="699"/>
    <n v="25840"/>
    <s v="Personal"/>
    <s v="Employed"/>
    <n v="13"/>
    <s v="Good"/>
    <n v="0.46"/>
    <n v="208429"/>
    <n v="0"/>
    <s v="North Eric"/>
    <x v="25"/>
    <x v="85"/>
    <n v="1"/>
    <n v="2"/>
    <s v="Low"/>
    <x v="4"/>
  </r>
  <r>
    <n v="48"/>
    <s v="Female"/>
    <s v="High School"/>
    <s v="Single"/>
    <n v="69933.399999999994"/>
    <n v="699"/>
    <n v="10721"/>
    <s v="Business"/>
    <s v="Employed"/>
    <n v="17"/>
    <s v="Excellent"/>
    <n v="0.22"/>
    <n v="243959"/>
    <n v="3"/>
    <s v="Bruceland"/>
    <x v="32"/>
    <x v="202"/>
    <n v="0"/>
    <n v="0"/>
    <s v="Low"/>
    <x v="7"/>
  </r>
  <r>
    <n v="65"/>
    <s v="Female"/>
    <s v="Bachelor's"/>
    <s v="Single"/>
    <n v="112338"/>
    <n v="709"/>
    <n v="27450.01"/>
    <s v="Home"/>
    <s v="Self-employed"/>
    <n v="15"/>
    <s v="Excellent"/>
    <n v="0.53"/>
    <n v="181157"/>
    <n v="3"/>
    <s v="Wrighttown"/>
    <x v="42"/>
    <x v="12"/>
    <n v="1"/>
    <n v="0"/>
    <s v="Low"/>
    <x v="4"/>
  </r>
  <r>
    <n v="31"/>
    <s v="Male"/>
    <s v="Bachelor's"/>
    <s v="Widowed"/>
    <n v="51182"/>
    <n v="752"/>
    <n v="41815"/>
    <s v="Auto"/>
    <s v="Self-employed"/>
    <n v="3"/>
    <s v="Excellent"/>
    <n v="0.57999999999999996"/>
    <n v="22178"/>
    <n v="2"/>
    <s v="Washingtonport"/>
    <x v="6"/>
    <x v="133"/>
    <n v="1"/>
    <n v="0"/>
    <s v="High"/>
    <x v="0"/>
  </r>
  <r>
    <n v="46"/>
    <s v="Male"/>
    <s v="High School"/>
    <s v="Single"/>
    <n v="29495"/>
    <n v="620"/>
    <n v="6143"/>
    <s v="Personal"/>
    <s v="Self-employed"/>
    <n v="18"/>
    <s v="Good"/>
    <n v="0.44"/>
    <n v="216388"/>
    <n v="4"/>
    <s v="Lake Robertmouth"/>
    <x v="56"/>
    <x v="110"/>
    <n v="4"/>
    <n v="0"/>
    <s v="Low"/>
    <x v="3"/>
  </r>
  <r>
    <n v="61"/>
    <s v="Non-binary"/>
    <s v="Bachelor's"/>
    <s v="Single"/>
    <n v="43439"/>
    <n v="607"/>
    <n v="19802"/>
    <s v="Business"/>
    <s v="Unemployed"/>
    <n v="18"/>
    <s v="Fair"/>
    <n v="0.2"/>
    <n v="161475"/>
    <n v="1"/>
    <s v="Port Shawn"/>
    <x v="2"/>
    <x v="13"/>
    <n v="4"/>
    <n v="1"/>
    <s v="Low"/>
    <x v="0"/>
  </r>
  <r>
    <n v="49"/>
    <s v="Non-binary"/>
    <s v="Master's"/>
    <s v="Widowed"/>
    <n v="112534"/>
    <n v="639"/>
    <n v="45544"/>
    <s v="Home"/>
    <s v="Self-employed"/>
    <n v="5"/>
    <s v="Poor"/>
    <n v="0.55000000000000004"/>
    <n v="48464"/>
    <n v="4"/>
    <s v="New Rebecca"/>
    <x v="20"/>
    <x v="81"/>
    <n v="1"/>
    <n v="2"/>
    <s v="High"/>
    <x v="0"/>
  </r>
  <r>
    <n v="36"/>
    <s v="Female"/>
    <s v="High School"/>
    <s v="Widowed"/>
    <n v="77755"/>
    <n v="604"/>
    <n v="24355"/>
    <s v="Auto"/>
    <s v="Employed"/>
    <n v="17"/>
    <s v="Excellent"/>
    <n v="0.56999999999999995"/>
    <n v="159741.5"/>
    <n v="3"/>
    <s v="West Jack"/>
    <x v="41"/>
    <x v="140"/>
    <n v="0"/>
    <n v="0"/>
    <s v="Low"/>
    <x v="3"/>
  </r>
  <r>
    <n v="56"/>
    <s v="Non-binary"/>
    <s v="High School"/>
    <s v="Married"/>
    <n v="69757"/>
    <n v="723"/>
    <n v="31121"/>
    <s v="Auto"/>
    <s v="Unemployed"/>
    <n v="18"/>
    <s v="Excellent"/>
    <n v="0.19"/>
    <n v="94648"/>
    <n v="2"/>
    <s v="East Pamela"/>
    <x v="12"/>
    <x v="103"/>
    <n v="3"/>
    <n v="2"/>
    <s v="Low"/>
    <x v="3"/>
  </r>
  <r>
    <n v="19"/>
    <s v="Non-binary"/>
    <s v="Master's"/>
    <s v="Married"/>
    <n v="44591"/>
    <n v="704"/>
    <n v="41926"/>
    <s v="Auto"/>
    <s v="Self-employed"/>
    <n v="8"/>
    <s v="Fair"/>
    <n v="0.42"/>
    <n v="159741.5"/>
    <n v="2"/>
    <s v="Justinland"/>
    <x v="42"/>
    <x v="28"/>
    <n v="4"/>
    <n v="2"/>
    <s v="Low"/>
    <x v="0"/>
  </r>
  <r>
    <n v="59"/>
    <s v="Male"/>
    <s v="Bachelor's"/>
    <s v="Single"/>
    <n v="55011"/>
    <n v="755"/>
    <n v="27562"/>
    <s v="Business"/>
    <s v="Self-employed"/>
    <n v="13"/>
    <s v="Fair"/>
    <n v="0.15"/>
    <n v="76561"/>
    <n v="4"/>
    <s v="Anitaview"/>
    <x v="0"/>
    <x v="131"/>
    <n v="2"/>
    <n v="0"/>
    <s v="Low"/>
    <x v="1"/>
  </r>
  <r>
    <n v="54"/>
    <s v="Female"/>
    <s v="PhD"/>
    <s v="Married"/>
    <n v="94210"/>
    <n v="755"/>
    <n v="45882"/>
    <s v="Business"/>
    <s v="Employed"/>
    <n v="6"/>
    <s v="Excellent"/>
    <n v="0.21"/>
    <n v="293614"/>
    <n v="2"/>
    <s v="Saunderschester"/>
    <x v="37"/>
    <x v="110"/>
    <n v="0"/>
    <n v="0"/>
    <s v="Medium"/>
    <x v="0"/>
  </r>
  <r>
    <n v="32"/>
    <s v="Female"/>
    <s v="Bachelor's"/>
    <s v="Married"/>
    <n v="85227"/>
    <n v="699"/>
    <n v="14532"/>
    <s v="Auto"/>
    <s v="Unemployed"/>
    <n v="7"/>
    <s v="Poor"/>
    <n v="0.12"/>
    <n v="287137"/>
    <n v="0"/>
    <s v="Gonzalezview"/>
    <x v="43"/>
    <x v="161"/>
    <n v="0"/>
    <n v="0"/>
    <s v="Low"/>
    <x v="6"/>
  </r>
  <r>
    <n v="69"/>
    <s v="Male"/>
    <s v="Master's"/>
    <s v="Single"/>
    <n v="96524"/>
    <n v="703"/>
    <n v="38530"/>
    <s v="Auto"/>
    <s v="Employed"/>
    <n v="0"/>
    <s v="Fair"/>
    <n v="0.3"/>
    <n v="27115"/>
    <n v="2"/>
    <s v="Jonesshire"/>
    <x v="20"/>
    <x v="176"/>
    <n v="4"/>
    <n v="2"/>
    <s v="Medium"/>
    <x v="0"/>
  </r>
  <r>
    <n v="39"/>
    <s v="Male"/>
    <s v="PhD"/>
    <s v="Divorced"/>
    <n v="24539"/>
    <n v="789"/>
    <n v="16107"/>
    <s v="Home"/>
    <s v="Employed"/>
    <n v="7"/>
    <s v="Excellent"/>
    <n v="0.11"/>
    <n v="93619"/>
    <n v="2"/>
    <s v="Lisatown"/>
    <x v="10"/>
    <x v="155"/>
    <n v="2"/>
    <n v="0"/>
    <s v="Low"/>
    <x v="0"/>
  </r>
  <r>
    <n v="67"/>
    <s v="Non-binary"/>
    <s v="PhD"/>
    <s v="Widowed"/>
    <n v="83828"/>
    <n v="662"/>
    <n v="38072"/>
    <s v="Auto"/>
    <s v="Employed"/>
    <n v="3"/>
    <s v="Excellent"/>
    <n v="0.13"/>
    <n v="234175"/>
    <n v="2"/>
    <s v="Jessicamouth"/>
    <x v="57"/>
    <x v="239"/>
    <n v="0"/>
    <n v="2"/>
    <s v="Medium"/>
    <x v="0"/>
  </r>
  <r>
    <n v="39"/>
    <s v="Female"/>
    <s v="Bachelor's"/>
    <s v="Married"/>
    <n v="64420"/>
    <n v="699"/>
    <n v="17855"/>
    <s v="Auto"/>
    <s v="Self-employed"/>
    <n v="10"/>
    <s v="Poor"/>
    <n v="0.19"/>
    <n v="113424"/>
    <n v="1"/>
    <s v="Port Nicolestad"/>
    <x v="25"/>
    <x v="122"/>
    <n v="2"/>
    <n v="1"/>
    <s v="Low"/>
    <x v="0"/>
  </r>
  <r>
    <n v="33"/>
    <s v="Male"/>
    <s v="PhD"/>
    <s v="Married"/>
    <n v="20794"/>
    <n v="737"/>
    <n v="11073"/>
    <s v="Home"/>
    <s v="Unemployed"/>
    <n v="11"/>
    <s v="Poor"/>
    <n v="0.42"/>
    <n v="248812"/>
    <n v="4"/>
    <s v="West Dawn"/>
    <x v="18"/>
    <x v="21"/>
    <n v="2"/>
    <n v="0"/>
    <s v="Medium"/>
    <x v="0"/>
  </r>
  <r>
    <n v="31"/>
    <s v="Male"/>
    <s v="Master's"/>
    <s v="Widowed"/>
    <n v="80385"/>
    <n v="790"/>
    <n v="34774"/>
    <s v="Personal"/>
    <s v="Self-employed"/>
    <n v="0"/>
    <s v="Excellent"/>
    <n v="0.54"/>
    <n v="238785"/>
    <n v="0"/>
    <s v="Nielsenhaven"/>
    <x v="13"/>
    <x v="161"/>
    <n v="4"/>
    <n v="1"/>
    <s v="Low"/>
    <x v="0"/>
  </r>
  <r>
    <n v="53"/>
    <s v="Male"/>
    <s v="PhD"/>
    <s v="Married"/>
    <n v="69933.399999999994"/>
    <n v="762"/>
    <n v="8706"/>
    <s v="Auto"/>
    <s v="Employed"/>
    <n v="12"/>
    <s v="Good"/>
    <n v="0.14000000000000001"/>
    <n v="185815"/>
    <n v="3"/>
    <s v="Michaelmouth"/>
    <x v="39"/>
    <x v="232"/>
    <n v="2"/>
    <n v="2"/>
    <s v="Low"/>
    <x v="7"/>
  </r>
  <r>
    <n v="28"/>
    <s v="Male"/>
    <s v="Master's"/>
    <s v="Widowed"/>
    <n v="59023"/>
    <n v="699"/>
    <n v="11663"/>
    <s v="Home"/>
    <s v="Employed"/>
    <n v="8"/>
    <s v="Poor"/>
    <n v="0.49"/>
    <n v="169307"/>
    <n v="4"/>
    <s v="Lake Davidmouth"/>
    <x v="38"/>
    <x v="11"/>
    <n v="2"/>
    <n v="0"/>
    <s v="Low"/>
    <x v="0"/>
  </r>
  <r>
    <n v="39"/>
    <s v="Male"/>
    <s v="Bachelor's"/>
    <s v="Divorced"/>
    <n v="108161"/>
    <n v="657"/>
    <n v="44577"/>
    <s v="Auto"/>
    <s v="Employed"/>
    <n v="8"/>
    <s v="Excellent"/>
    <n v="0.22"/>
    <n v="160466"/>
    <n v="2"/>
    <s v="Lake Deannaland"/>
    <x v="27"/>
    <x v="45"/>
    <n v="0"/>
    <n v="2"/>
    <s v="Medium"/>
    <x v="0"/>
  </r>
  <r>
    <n v="59"/>
    <s v="Male"/>
    <s v="PhD"/>
    <s v="Married"/>
    <n v="20972"/>
    <n v="753"/>
    <n v="13905"/>
    <s v="Home"/>
    <s v="Self-employed"/>
    <n v="0"/>
    <s v="Poor"/>
    <n v="0.14000000000000001"/>
    <n v="37510"/>
    <n v="3"/>
    <s v="East Hannahmouth"/>
    <x v="35"/>
    <x v="210"/>
    <n v="4"/>
    <n v="0"/>
    <s v="Low"/>
    <x v="0"/>
  </r>
  <r>
    <n v="69"/>
    <s v="Male"/>
    <s v="PhD"/>
    <s v="Widowed"/>
    <n v="75037"/>
    <n v="685"/>
    <n v="40819"/>
    <s v="Business"/>
    <s v="Unemployed"/>
    <n v="9"/>
    <s v="Poor"/>
    <n v="0.57999999999999996"/>
    <n v="276311"/>
    <n v="1"/>
    <s v="East Karen"/>
    <x v="33"/>
    <x v="74"/>
    <n v="1"/>
    <n v="2"/>
    <s v="Low"/>
    <x v="0"/>
  </r>
  <r>
    <n v="52"/>
    <s v="Non-binary"/>
    <s v="PhD"/>
    <s v="Single"/>
    <n v="69933.399999999994"/>
    <n v="754"/>
    <n v="32442"/>
    <s v="Home"/>
    <s v="Self-employed"/>
    <n v="7"/>
    <s v="Good"/>
    <n v="0.23"/>
    <n v="228869"/>
    <n v="3"/>
    <s v="Martinview"/>
    <x v="1"/>
    <x v="23"/>
    <n v="2"/>
    <n v="0"/>
    <s v="Low"/>
    <x v="1"/>
  </r>
  <r>
    <n v="37"/>
    <s v="Female"/>
    <s v="PhD"/>
    <s v="Single"/>
    <n v="97123"/>
    <n v="771"/>
    <n v="30777"/>
    <s v="Personal"/>
    <s v="Self-employed"/>
    <n v="10"/>
    <s v="Poor"/>
    <n v="0.41"/>
    <n v="83719"/>
    <n v="2"/>
    <s v="Mayfurt"/>
    <x v="27"/>
    <x v="27"/>
    <n v="4"/>
    <n v="2"/>
    <s v="Low"/>
    <x v="0"/>
  </r>
  <r>
    <n v="27"/>
    <s v="Female"/>
    <s v="PhD"/>
    <s v="Single"/>
    <n v="76450"/>
    <n v="699"/>
    <n v="29964"/>
    <s v="Auto"/>
    <s v="Employed"/>
    <n v="13"/>
    <s v="Good"/>
    <n v="0.23"/>
    <n v="110852"/>
    <n v="2"/>
    <s v="Sandrabury"/>
    <x v="48"/>
    <x v="178"/>
    <n v="2"/>
    <n v="1"/>
    <s v="Medium"/>
    <x v="3"/>
  </r>
  <r>
    <n v="35"/>
    <s v="Female"/>
    <s v="Master's"/>
    <s v="Single"/>
    <n v="74626"/>
    <n v="681"/>
    <n v="26565"/>
    <s v="Auto"/>
    <s v="Self-employed"/>
    <n v="19"/>
    <s v="Poor"/>
    <n v="0.59"/>
    <n v="159741.5"/>
    <n v="2"/>
    <s v="Warrenton"/>
    <x v="29"/>
    <x v="219"/>
    <n v="4"/>
    <n v="2"/>
    <s v="High"/>
    <x v="0"/>
  </r>
  <r>
    <n v="49"/>
    <s v="Non-binary"/>
    <s v="Bachelor's"/>
    <s v="Married"/>
    <n v="53800"/>
    <n v="649"/>
    <n v="27450.01"/>
    <s v="Business"/>
    <s v="Self-employed"/>
    <n v="2"/>
    <s v="Poor"/>
    <n v="0.51"/>
    <n v="159741.5"/>
    <n v="0"/>
    <s v="Jonathonborough"/>
    <x v="57"/>
    <x v="233"/>
    <n v="2"/>
    <n v="0"/>
    <s v="Low"/>
    <x v="0"/>
  </r>
  <r>
    <n v="25"/>
    <s v="Non-binary"/>
    <s v="PhD"/>
    <s v="Married"/>
    <n v="92832"/>
    <n v="718"/>
    <n v="45198"/>
    <s v="Auto"/>
    <s v="Employed"/>
    <n v="15"/>
    <s v="Poor"/>
    <n v="0.28999999999999998"/>
    <n v="106439"/>
    <n v="3"/>
    <s v="South Claudia"/>
    <x v="45"/>
    <x v="42"/>
    <n v="1"/>
    <n v="0"/>
    <s v="Low"/>
    <x v="1"/>
  </r>
  <r>
    <n v="22"/>
    <s v="Non-binary"/>
    <s v="Master's"/>
    <s v="Divorced"/>
    <n v="69933.399999999994"/>
    <n v="719"/>
    <n v="25732"/>
    <s v="Personal"/>
    <s v="Unemployed"/>
    <n v="12"/>
    <s v="Fair"/>
    <n v="0.15"/>
    <n v="115609"/>
    <n v="0"/>
    <s v="Debramouth"/>
    <x v="26"/>
    <x v="23"/>
    <n v="3"/>
    <n v="1"/>
    <s v="Medium"/>
    <x v="0"/>
  </r>
  <r>
    <n v="55"/>
    <s v="Non-binary"/>
    <s v="Bachelor's"/>
    <s v="Married"/>
    <n v="99698"/>
    <n v="725"/>
    <n v="39079"/>
    <s v="Personal"/>
    <s v="Self-employed"/>
    <n v="0"/>
    <s v="Fair"/>
    <n v="0.22"/>
    <n v="93750"/>
    <n v="2"/>
    <s v="North Danielmouth"/>
    <x v="29"/>
    <x v="157"/>
    <n v="1"/>
    <n v="2"/>
    <s v="Medium"/>
    <x v="0"/>
  </r>
  <r>
    <n v="22"/>
    <s v="Female"/>
    <s v="Master's"/>
    <s v="Widowed"/>
    <n v="39329"/>
    <n v="647"/>
    <n v="27450.01"/>
    <s v="Business"/>
    <s v="Employed"/>
    <n v="9"/>
    <s v="Excellent"/>
    <n v="0.46"/>
    <n v="217577"/>
    <n v="0"/>
    <s v="Lake Paul"/>
    <x v="44"/>
    <x v="37"/>
    <n v="1"/>
    <n v="0"/>
    <s v="High"/>
    <x v="3"/>
  </r>
  <r>
    <n v="64"/>
    <s v="Female"/>
    <s v="Master's"/>
    <s v="Divorced"/>
    <n v="34059"/>
    <n v="783"/>
    <n v="48542"/>
    <s v="Personal"/>
    <s v="Unemployed"/>
    <n v="5"/>
    <s v="Poor"/>
    <n v="0.25"/>
    <n v="159741.5"/>
    <n v="2"/>
    <s v="Alfredville"/>
    <x v="30"/>
    <x v="112"/>
    <n v="3"/>
    <n v="2"/>
    <s v="High"/>
    <x v="0"/>
  </r>
  <r>
    <n v="34"/>
    <s v="Female"/>
    <s v="High School"/>
    <s v="Married"/>
    <n v="67717"/>
    <n v="724"/>
    <n v="32578"/>
    <s v="Business"/>
    <s v="Unemployed"/>
    <n v="7"/>
    <s v="Poor"/>
    <n v="0.34"/>
    <n v="159741.5"/>
    <n v="2"/>
    <s v="Alexanderhaven"/>
    <x v="40"/>
    <x v="221"/>
    <n v="4"/>
    <n v="2"/>
    <s v="Low"/>
    <x v="0"/>
  </r>
  <r>
    <n v="67"/>
    <s v="Male"/>
    <s v="Master's"/>
    <s v="Married"/>
    <n v="91082"/>
    <n v="646"/>
    <n v="45024"/>
    <s v="Auto"/>
    <s v="Self-employed"/>
    <n v="5"/>
    <s v="Good"/>
    <n v="0.59"/>
    <n v="62799"/>
    <n v="4"/>
    <s v="Lake James"/>
    <x v="32"/>
    <x v="90"/>
    <n v="2"/>
    <n v="1"/>
    <s v="Medium"/>
    <x v="0"/>
  </r>
  <r>
    <n v="37"/>
    <s v="Female"/>
    <s v="Bachelor's"/>
    <s v="Widowed"/>
    <n v="69933.399999999994"/>
    <n v="621"/>
    <n v="47918"/>
    <s v="Home"/>
    <s v="Unemployed"/>
    <n v="13"/>
    <s v="Fair"/>
    <n v="0.42"/>
    <n v="101637"/>
    <n v="2"/>
    <s v="Shawland"/>
    <x v="8"/>
    <x v="162"/>
    <n v="3"/>
    <n v="0"/>
    <s v="Low"/>
    <x v="0"/>
  </r>
  <r>
    <n v="50"/>
    <s v="Non-binary"/>
    <s v="Master's"/>
    <s v="Divorced"/>
    <n v="103460"/>
    <n v="623"/>
    <n v="34363"/>
    <s v="Auto"/>
    <s v="Unemployed"/>
    <n v="7"/>
    <s v="Poor"/>
    <n v="0.12"/>
    <n v="64808"/>
    <n v="2"/>
    <s v="Gonzalezstad"/>
    <x v="15"/>
    <x v="191"/>
    <n v="1"/>
    <n v="2"/>
    <s v="Low"/>
    <x v="0"/>
  </r>
  <r>
    <n v="68"/>
    <s v="Non-binary"/>
    <s v="Master's"/>
    <s v="Married"/>
    <n v="72714"/>
    <n v="631"/>
    <n v="22999"/>
    <s v="Business"/>
    <s v="Employed"/>
    <n v="12"/>
    <s v="Poor"/>
    <n v="0.5"/>
    <n v="23134"/>
    <n v="4"/>
    <s v="Kristinahaven"/>
    <x v="5"/>
    <x v="2"/>
    <n v="2"/>
    <n v="2"/>
    <s v="Low"/>
    <x v="0"/>
  </r>
  <r>
    <n v="35"/>
    <s v="Non-binary"/>
    <s v="PhD"/>
    <s v="Married"/>
    <n v="69933.399999999994"/>
    <n v="699"/>
    <n v="48635"/>
    <s v="Auto"/>
    <s v="Self-employed"/>
    <n v="8"/>
    <s v="Good"/>
    <n v="0.13"/>
    <n v="91569"/>
    <n v="3"/>
    <s v="Emilymouth"/>
    <x v="24"/>
    <x v="48"/>
    <n v="0"/>
    <n v="0"/>
    <s v="Low"/>
    <x v="1"/>
  </r>
  <r>
    <n v="59"/>
    <s v="Female"/>
    <s v="PhD"/>
    <s v="Widowed"/>
    <n v="107762"/>
    <n v="786"/>
    <n v="38375"/>
    <s v="Home"/>
    <s v="Unemployed"/>
    <n v="16"/>
    <s v="Good"/>
    <n v="0.4"/>
    <n v="198172"/>
    <n v="0"/>
    <s v="Port Brianberg"/>
    <x v="46"/>
    <x v="37"/>
    <n v="3"/>
    <n v="1"/>
    <s v="Medium"/>
    <x v="3"/>
  </r>
  <r>
    <n v="61"/>
    <s v="Female"/>
    <s v="High School"/>
    <s v="Widowed"/>
    <n v="108706"/>
    <n v="699"/>
    <n v="47735"/>
    <s v="Business"/>
    <s v="Employed"/>
    <n v="5"/>
    <s v="Fair"/>
    <n v="0.23"/>
    <n v="112429"/>
    <n v="2"/>
    <s v="Lake Scotthaven"/>
    <x v="32"/>
    <x v="197"/>
    <n v="0"/>
    <n v="0"/>
    <s v="Medium"/>
    <x v="0"/>
  </r>
  <r>
    <n v="63"/>
    <s v="Non-binary"/>
    <s v="High School"/>
    <s v="Widowed"/>
    <n v="91616"/>
    <n v="654"/>
    <n v="29211"/>
    <s v="Home"/>
    <s v="Unemployed"/>
    <n v="0"/>
    <s v="Good"/>
    <n v="0.37"/>
    <n v="285021"/>
    <n v="0"/>
    <s v="Jenniferfort"/>
    <x v="1"/>
    <x v="91"/>
    <n v="1"/>
    <n v="0"/>
    <s v="Medium"/>
    <x v="0"/>
  </r>
  <r>
    <n v="29"/>
    <s v="Female"/>
    <s v="PhD"/>
    <s v="Married"/>
    <n v="21218"/>
    <n v="695"/>
    <n v="27450.01"/>
    <s v="Auto"/>
    <s v="Employed"/>
    <n v="1"/>
    <s v="Fair"/>
    <n v="0.27"/>
    <n v="289520"/>
    <n v="2"/>
    <s v="West Marcus"/>
    <x v="29"/>
    <x v="121"/>
    <n v="3"/>
    <n v="2"/>
    <s v="Low"/>
    <x v="0"/>
  </r>
  <r>
    <n v="36"/>
    <s v="Female"/>
    <s v="Bachelor's"/>
    <s v="Single"/>
    <n v="115719"/>
    <n v="629"/>
    <n v="7717"/>
    <s v="Personal"/>
    <s v="Self-employed"/>
    <n v="1"/>
    <s v="Poor"/>
    <n v="0.38"/>
    <n v="127974"/>
    <n v="1"/>
    <s v="New Oliviashire"/>
    <x v="51"/>
    <x v="46"/>
    <n v="2"/>
    <n v="1"/>
    <s v="Low"/>
    <x v="0"/>
  </r>
  <r>
    <n v="57"/>
    <s v="Non-binary"/>
    <s v="PhD"/>
    <s v="Single"/>
    <n v="95082"/>
    <n v="649"/>
    <n v="16935"/>
    <s v="Home"/>
    <s v="Self-employed"/>
    <n v="8"/>
    <s v="Poor"/>
    <n v="0.33"/>
    <n v="94625"/>
    <n v="0"/>
    <s v="New Tamarahaven"/>
    <x v="2"/>
    <x v="7"/>
    <n v="2"/>
    <n v="0"/>
    <s v="Low"/>
    <x v="0"/>
  </r>
  <r>
    <n v="20"/>
    <s v="Non-binary"/>
    <s v="High School"/>
    <s v="Divorced"/>
    <n v="100066"/>
    <n v="682"/>
    <n v="40863"/>
    <s v="Personal"/>
    <s v="Self-employed"/>
    <n v="5"/>
    <s v="Good"/>
    <n v="0.46"/>
    <n v="22404"/>
    <n v="4"/>
    <s v="Ballardhaven"/>
    <x v="0"/>
    <x v="70"/>
    <n v="4"/>
    <n v="2"/>
    <s v="High"/>
    <x v="0"/>
  </r>
  <r>
    <n v="26"/>
    <s v="Female"/>
    <s v="Bachelor's"/>
    <s v="Divorced"/>
    <n v="42347"/>
    <n v="713"/>
    <n v="30194"/>
    <s v="Business"/>
    <s v="Employed"/>
    <n v="5"/>
    <s v="Poor"/>
    <n v="0.46"/>
    <n v="36720"/>
    <n v="2"/>
    <s v="North Anthony"/>
    <x v="28"/>
    <x v="91"/>
    <n v="3"/>
    <n v="2"/>
    <s v="Medium"/>
    <x v="0"/>
  </r>
  <r>
    <n v="39"/>
    <s v="Female"/>
    <s v="PhD"/>
    <s v="Single"/>
    <n v="85696"/>
    <n v="665"/>
    <n v="27450.01"/>
    <s v="Auto"/>
    <s v="Employed"/>
    <n v="19"/>
    <s v="Fair"/>
    <n v="0.24"/>
    <n v="80653"/>
    <n v="1"/>
    <s v="North Jasminbury"/>
    <x v="56"/>
    <x v="192"/>
    <n v="1"/>
    <n v="0"/>
    <s v="Low"/>
    <x v="0"/>
  </r>
  <r>
    <n v="49"/>
    <s v="Male"/>
    <s v="PhD"/>
    <s v="Divorced"/>
    <n v="84261"/>
    <n v="640"/>
    <n v="49666"/>
    <s v="Home"/>
    <s v="Employed"/>
    <n v="11"/>
    <s v="Good"/>
    <n v="0.48"/>
    <n v="299724"/>
    <n v="0"/>
    <s v="Erikaberg"/>
    <x v="13"/>
    <x v="70"/>
    <n v="4"/>
    <n v="2"/>
    <s v="Medium"/>
    <x v="3"/>
  </r>
  <r>
    <n v="62"/>
    <s v="Non-binary"/>
    <s v="Bachelor's"/>
    <s v="Divorced"/>
    <n v="30204"/>
    <n v="624"/>
    <n v="37010"/>
    <s v="Auto"/>
    <s v="Unemployed"/>
    <n v="4"/>
    <s v="Poor"/>
    <n v="0.57999999999999996"/>
    <n v="141946"/>
    <n v="1"/>
    <s v="West Kim"/>
    <x v="32"/>
    <x v="107"/>
    <n v="3"/>
    <n v="1"/>
    <s v="Low"/>
    <x v="0"/>
  </r>
  <r>
    <n v="37"/>
    <s v="Non-binary"/>
    <s v="Master's"/>
    <s v="Single"/>
    <n v="32872"/>
    <n v="756"/>
    <n v="20874"/>
    <s v="Home"/>
    <s v="Self-employed"/>
    <n v="15"/>
    <s v="Poor"/>
    <n v="0.44"/>
    <n v="147220"/>
    <n v="4"/>
    <s v="East Staceytown"/>
    <x v="42"/>
    <x v="178"/>
    <n v="1"/>
    <n v="0"/>
    <s v="Low"/>
    <x v="1"/>
  </r>
  <r>
    <n v="45"/>
    <s v="Male"/>
    <s v="PhD"/>
    <s v="Widowed"/>
    <n v="27444"/>
    <n v="670"/>
    <n v="6110"/>
    <s v="Home"/>
    <s v="Employed"/>
    <n v="5"/>
    <s v="Excellent"/>
    <n v="0.31"/>
    <n v="233568"/>
    <n v="4"/>
    <s v="New Jasonfurt"/>
    <x v="55"/>
    <x v="60"/>
    <n v="4"/>
    <n v="0"/>
    <s v="High"/>
    <x v="0"/>
  </r>
  <r>
    <n v="59"/>
    <s v="Male"/>
    <s v="High School"/>
    <s v="Widowed"/>
    <n v="117047"/>
    <n v="767"/>
    <n v="30420"/>
    <s v="Auto"/>
    <s v="Self-employed"/>
    <n v="5"/>
    <s v="Poor"/>
    <n v="0.24"/>
    <n v="67281"/>
    <n v="2"/>
    <s v="Petersenmouth"/>
    <x v="13"/>
    <x v="94"/>
    <n v="2"/>
    <n v="0"/>
    <s v="Low"/>
    <x v="0"/>
  </r>
  <r>
    <n v="45"/>
    <s v="Non-binary"/>
    <s v="Master's"/>
    <s v="Single"/>
    <n v="118489"/>
    <n v="725"/>
    <n v="8210"/>
    <s v="Business"/>
    <s v="Employed"/>
    <n v="8"/>
    <s v="Good"/>
    <n v="0.32"/>
    <n v="155283"/>
    <n v="1"/>
    <s v="Lake Nicoleburgh"/>
    <x v="41"/>
    <x v="95"/>
    <n v="4"/>
    <n v="0"/>
    <s v="Medium"/>
    <x v="0"/>
  </r>
  <r>
    <n v="66"/>
    <s v="Non-binary"/>
    <s v="PhD"/>
    <s v="Single"/>
    <n v="58921"/>
    <n v="708"/>
    <n v="34994"/>
    <s v="Business"/>
    <s v="Employed"/>
    <n v="4"/>
    <s v="Poor"/>
    <n v="0.41"/>
    <n v="284886"/>
    <n v="4"/>
    <s v="Ericshire"/>
    <x v="58"/>
    <x v="51"/>
    <n v="0"/>
    <n v="1"/>
    <s v="Medium"/>
    <x v="0"/>
  </r>
  <r>
    <n v="20"/>
    <s v="Female"/>
    <s v="High School"/>
    <s v="Widowed"/>
    <n v="57459"/>
    <n v="699"/>
    <n v="35290"/>
    <s v="Personal"/>
    <s v="Self-employed"/>
    <n v="7"/>
    <s v="Poor"/>
    <n v="0.12"/>
    <n v="184821"/>
    <n v="4"/>
    <s v="New Antonioshire"/>
    <x v="52"/>
    <x v="219"/>
    <n v="4"/>
    <n v="0"/>
    <s v="Medium"/>
    <x v="0"/>
  </r>
  <r>
    <n v="49"/>
    <s v="Non-binary"/>
    <s v="High School"/>
    <s v="Divorced"/>
    <n v="45236"/>
    <n v="743"/>
    <n v="23341"/>
    <s v="Personal"/>
    <s v="Self-employed"/>
    <n v="3"/>
    <s v="Fair"/>
    <n v="0.41"/>
    <n v="106365"/>
    <n v="2"/>
    <s v="North Christopherfort"/>
    <x v="57"/>
    <x v="58"/>
    <n v="2"/>
    <n v="1"/>
    <s v="Low"/>
    <x v="0"/>
  </r>
  <r>
    <n v="64"/>
    <s v="Non-binary"/>
    <s v="High School"/>
    <s v="Single"/>
    <n v="27837"/>
    <n v="742"/>
    <n v="34213"/>
    <s v="Auto"/>
    <s v="Self-employed"/>
    <n v="16"/>
    <s v="Fair"/>
    <n v="0.56999999999999995"/>
    <n v="101550"/>
    <n v="0"/>
    <s v="Lake Lisa"/>
    <x v="36"/>
    <x v="99"/>
    <n v="2"/>
    <n v="2"/>
    <s v="Low"/>
    <x v="1"/>
  </r>
  <r>
    <n v="68"/>
    <s v="Male"/>
    <s v="Master's"/>
    <s v="Divorced"/>
    <n v="69933.399999999994"/>
    <n v="665"/>
    <n v="27450.01"/>
    <s v="Auto"/>
    <s v="Self-employed"/>
    <n v="9"/>
    <s v="Fair"/>
    <n v="0.4"/>
    <n v="100417"/>
    <n v="2"/>
    <s v="South Benjamintown"/>
    <x v="11"/>
    <x v="240"/>
    <n v="3"/>
    <n v="2"/>
    <s v="High"/>
    <x v="0"/>
  </r>
  <r>
    <n v="56"/>
    <s v="Non-binary"/>
    <s v="High School"/>
    <s v="Divorced"/>
    <n v="104688"/>
    <n v="782"/>
    <n v="42080"/>
    <s v="Home"/>
    <s v="Unemployed"/>
    <n v="10"/>
    <s v="Good"/>
    <n v="0.38"/>
    <n v="119743"/>
    <n v="0"/>
    <s v="Lucasstad"/>
    <x v="30"/>
    <x v="61"/>
    <n v="1"/>
    <n v="2"/>
    <s v="High"/>
    <x v="3"/>
  </r>
  <r>
    <n v="46"/>
    <s v="Male"/>
    <s v="High School"/>
    <s v="Widowed"/>
    <n v="29145"/>
    <n v="709"/>
    <n v="27450.01"/>
    <s v="Home"/>
    <s v="Employed"/>
    <n v="2"/>
    <s v="Poor"/>
    <n v="0.34"/>
    <n v="290144"/>
    <n v="0"/>
    <s v="New Mariomouth"/>
    <x v="42"/>
    <x v="26"/>
    <n v="2"/>
    <n v="2"/>
    <s v="Low"/>
    <x v="0"/>
  </r>
  <r>
    <n v="27"/>
    <s v="Non-binary"/>
    <s v="Master's"/>
    <s v="Divorced"/>
    <n v="31093"/>
    <n v="699"/>
    <n v="37961"/>
    <s v="Personal"/>
    <s v="Employed"/>
    <n v="18"/>
    <s v="Good"/>
    <n v="0.53"/>
    <n v="32998"/>
    <n v="0"/>
    <s v="New Cherylshire"/>
    <x v="11"/>
    <x v="74"/>
    <n v="2"/>
    <n v="2"/>
    <s v="Low"/>
    <x v="4"/>
  </r>
  <r>
    <n v="49"/>
    <s v="Non-binary"/>
    <s v="Bachelor's"/>
    <s v="Married"/>
    <n v="35493"/>
    <n v="640"/>
    <n v="13998"/>
    <s v="Business"/>
    <s v="Self-employed"/>
    <n v="16"/>
    <s v="Good"/>
    <n v="0.26"/>
    <n v="159741.5"/>
    <n v="1"/>
    <s v="Jeffreychester"/>
    <x v="20"/>
    <x v="147"/>
    <n v="4"/>
    <n v="1"/>
    <s v="Low"/>
    <x v="3"/>
  </r>
  <r>
    <n v="45"/>
    <s v="Female"/>
    <s v="Master's"/>
    <s v="Widowed"/>
    <n v="39056"/>
    <n v="699"/>
    <n v="12238"/>
    <s v="Business"/>
    <s v="Self-employed"/>
    <n v="7"/>
    <s v="Fair"/>
    <n v="0.59"/>
    <n v="101890"/>
    <n v="0"/>
    <s v="Port Michellehaven"/>
    <x v="36"/>
    <x v="204"/>
    <n v="2"/>
    <n v="0"/>
    <s v="Low"/>
    <x v="1"/>
  </r>
  <r>
    <n v="52"/>
    <s v="Female"/>
    <s v="PhD"/>
    <s v="Married"/>
    <n v="51716"/>
    <n v="792"/>
    <n v="29942"/>
    <s v="Business"/>
    <s v="Self-employed"/>
    <n v="15"/>
    <s v="Excellent"/>
    <n v="0.55000000000000004"/>
    <n v="159741.5"/>
    <n v="1"/>
    <s v="Adamsstad"/>
    <x v="47"/>
    <x v="216"/>
    <n v="3"/>
    <n v="0"/>
    <s v="Medium"/>
    <x v="3"/>
  </r>
  <r>
    <n v="25"/>
    <s v="Male"/>
    <s v="Bachelor's"/>
    <s v="Divorced"/>
    <n v="114414"/>
    <n v="659"/>
    <n v="7012"/>
    <s v="Personal"/>
    <s v="Employed"/>
    <n v="0"/>
    <s v="Fair"/>
    <n v="0.27"/>
    <n v="167209"/>
    <n v="2"/>
    <s v="South Robertview"/>
    <x v="7"/>
    <x v="132"/>
    <n v="2"/>
    <n v="1"/>
    <s v="Low"/>
    <x v="5"/>
  </r>
  <r>
    <n v="62"/>
    <s v="Female"/>
    <s v="PhD"/>
    <s v="Married"/>
    <n v="21223"/>
    <n v="639"/>
    <n v="17587"/>
    <s v="Auto"/>
    <s v="Self-employed"/>
    <n v="19"/>
    <s v="Fair"/>
    <n v="0.52"/>
    <n v="216580"/>
    <n v="3"/>
    <s v="Whiteton"/>
    <x v="17"/>
    <x v="212"/>
    <n v="3"/>
    <n v="1"/>
    <s v="Low"/>
    <x v="0"/>
  </r>
  <r>
    <n v="36"/>
    <s v="Male"/>
    <s v="PhD"/>
    <s v="Single"/>
    <n v="34864"/>
    <n v="782"/>
    <n v="11357"/>
    <s v="Auto"/>
    <s v="Unemployed"/>
    <n v="1"/>
    <s v="Poor"/>
    <n v="0.32"/>
    <n v="159741.5"/>
    <n v="2"/>
    <s v="Port Megan"/>
    <x v="32"/>
    <x v="176"/>
    <n v="1"/>
    <n v="1"/>
    <s v="High"/>
    <x v="0"/>
  </r>
  <r>
    <n v="64"/>
    <s v="Non-binary"/>
    <s v="PhD"/>
    <s v="Divorced"/>
    <n v="112489"/>
    <n v="772"/>
    <n v="18035"/>
    <s v="Business"/>
    <s v="Self-employed"/>
    <n v="5"/>
    <s v="Good"/>
    <n v="0.28000000000000003"/>
    <n v="240769"/>
    <n v="2"/>
    <s v="Vangfurt"/>
    <x v="14"/>
    <x v="229"/>
    <n v="3"/>
    <n v="0"/>
    <s v="Medium"/>
    <x v="5"/>
  </r>
  <r>
    <n v="59"/>
    <s v="Male"/>
    <s v="High School"/>
    <s v="Widowed"/>
    <n v="99882"/>
    <n v="699"/>
    <n v="48904"/>
    <s v="Home"/>
    <s v="Self-employed"/>
    <n v="3"/>
    <s v="Poor"/>
    <n v="0.52"/>
    <n v="159741.5"/>
    <n v="3"/>
    <s v="Michaelfurt"/>
    <x v="44"/>
    <x v="18"/>
    <n v="2"/>
    <n v="1"/>
    <s v="Medium"/>
    <x v="0"/>
  </r>
  <r>
    <n v="35"/>
    <s v="Non-binary"/>
    <s v="Bachelor's"/>
    <s v="Widowed"/>
    <n v="86220"/>
    <n v="730"/>
    <n v="5385"/>
    <s v="Auto"/>
    <s v="Self-employed"/>
    <n v="17"/>
    <s v="Excellent"/>
    <n v="0.33"/>
    <n v="159741.5"/>
    <n v="2"/>
    <s v="Juanstad"/>
    <x v="2"/>
    <x v="103"/>
    <n v="2"/>
    <n v="2"/>
    <s v="High"/>
    <x v="3"/>
  </r>
  <r>
    <n v="36"/>
    <s v="Female"/>
    <s v="Bachelor's"/>
    <s v="Married"/>
    <n v="40734"/>
    <n v="656"/>
    <n v="35778"/>
    <s v="Home"/>
    <s v="Employed"/>
    <n v="19"/>
    <s v="Good"/>
    <n v="0.38"/>
    <n v="66076"/>
    <n v="2"/>
    <s v="Meyerborough"/>
    <x v="13"/>
    <x v="160"/>
    <n v="1"/>
    <n v="1"/>
    <s v="Medium"/>
    <x v="3"/>
  </r>
  <r>
    <n v="48"/>
    <s v="Female"/>
    <s v="PhD"/>
    <s v="Divorced"/>
    <n v="109833"/>
    <n v="665"/>
    <n v="31151"/>
    <s v="Home"/>
    <s v="Self-employed"/>
    <n v="0"/>
    <s v="Fair"/>
    <n v="0.33"/>
    <n v="147114"/>
    <n v="1"/>
    <s v="Armstrongborough"/>
    <x v="31"/>
    <x v="208"/>
    <n v="1"/>
    <n v="0"/>
    <s v="Medium"/>
    <x v="0"/>
  </r>
  <r>
    <n v="53"/>
    <s v="Male"/>
    <s v="High School"/>
    <s v="Divorced"/>
    <n v="51657"/>
    <n v="752"/>
    <n v="13471"/>
    <s v="Personal"/>
    <s v="Employed"/>
    <n v="0"/>
    <s v="Fair"/>
    <n v="0.25"/>
    <n v="25898"/>
    <n v="1"/>
    <s v="New Timothy"/>
    <x v="1"/>
    <x v="26"/>
    <n v="0"/>
    <n v="2"/>
    <s v="Medium"/>
    <x v="0"/>
  </r>
  <r>
    <n v="55"/>
    <s v="Non-binary"/>
    <s v="High School"/>
    <s v="Married"/>
    <n v="42416"/>
    <n v="699"/>
    <n v="39421"/>
    <s v="Home"/>
    <s v="Employed"/>
    <n v="13"/>
    <s v="Good"/>
    <n v="0.14000000000000001"/>
    <n v="183166"/>
    <n v="2"/>
    <s v="Lake Joshua"/>
    <x v="36"/>
    <x v="53"/>
    <n v="4"/>
    <n v="2"/>
    <s v="High"/>
    <x v="3"/>
  </r>
  <r>
    <n v="44"/>
    <s v="Male"/>
    <s v="PhD"/>
    <s v="Single"/>
    <n v="82235"/>
    <n v="699"/>
    <n v="41636"/>
    <s v="Personal"/>
    <s v="Employed"/>
    <n v="18"/>
    <s v="Excellent"/>
    <n v="0.28999999999999998"/>
    <n v="298246"/>
    <n v="1"/>
    <s v="New Nicholas"/>
    <x v="50"/>
    <x v="48"/>
    <n v="2"/>
    <n v="1"/>
    <s v="Low"/>
    <x v="3"/>
  </r>
  <r>
    <n v="52"/>
    <s v="Male"/>
    <s v="Master's"/>
    <s v="Single"/>
    <n v="60455"/>
    <n v="611"/>
    <n v="34180"/>
    <s v="Home"/>
    <s v="Unemployed"/>
    <n v="7"/>
    <s v="Excellent"/>
    <n v="0.2"/>
    <n v="33208"/>
    <n v="3"/>
    <s v="Port Justinville"/>
    <x v="14"/>
    <x v="183"/>
    <n v="0"/>
    <n v="2"/>
    <s v="Low"/>
    <x v="0"/>
  </r>
  <r>
    <n v="61"/>
    <s v="Male"/>
    <s v="Bachelor's"/>
    <s v="Divorced"/>
    <n v="82303"/>
    <n v="740"/>
    <n v="45679"/>
    <s v="Home"/>
    <s v="Unemployed"/>
    <n v="14"/>
    <s v="Poor"/>
    <n v="0.23"/>
    <n v="64211"/>
    <n v="1"/>
    <s v="East Jonathan"/>
    <x v="33"/>
    <x v="66"/>
    <n v="4"/>
    <n v="1"/>
    <s v="Low"/>
    <x v="0"/>
  </r>
  <r>
    <n v="43"/>
    <s v="Male"/>
    <s v="High School"/>
    <s v="Divorced"/>
    <n v="69933.399999999994"/>
    <n v="701"/>
    <n v="25472"/>
    <s v="Auto"/>
    <s v="Employed"/>
    <n v="19"/>
    <s v="Poor"/>
    <n v="0.3"/>
    <n v="238829"/>
    <n v="2"/>
    <s v="East Matthewland"/>
    <x v="51"/>
    <x v="139"/>
    <n v="3"/>
    <n v="2"/>
    <s v="Low"/>
    <x v="5"/>
  </r>
  <r>
    <n v="66"/>
    <s v="Non-binary"/>
    <s v="Master's"/>
    <s v="Married"/>
    <n v="98572"/>
    <n v="763"/>
    <n v="22680"/>
    <s v="Home"/>
    <s v="Self-employed"/>
    <n v="7"/>
    <s v="Poor"/>
    <n v="0.24"/>
    <n v="159741.5"/>
    <n v="1"/>
    <s v="Jamesborough"/>
    <x v="26"/>
    <x v="233"/>
    <n v="3"/>
    <n v="0"/>
    <s v="Low"/>
    <x v="0"/>
  </r>
  <r>
    <n v="48"/>
    <s v="Male"/>
    <s v="High School"/>
    <s v="Single"/>
    <n v="38226"/>
    <n v="779"/>
    <n v="17161"/>
    <s v="Auto"/>
    <s v="Employed"/>
    <n v="10"/>
    <s v="Excellent"/>
    <n v="0.55000000000000004"/>
    <n v="143612"/>
    <n v="4"/>
    <s v="Anthonymouth"/>
    <x v="7"/>
    <x v="59"/>
    <n v="3"/>
    <n v="2"/>
    <s v="Low"/>
    <x v="3"/>
  </r>
  <r>
    <n v="68"/>
    <s v="Non-binary"/>
    <s v="Bachelor's"/>
    <s v="Widowed"/>
    <n v="80155"/>
    <n v="715"/>
    <n v="45126"/>
    <s v="Auto"/>
    <s v="Employed"/>
    <n v="3"/>
    <s v="Good"/>
    <n v="0.14000000000000001"/>
    <n v="159741.5"/>
    <n v="0"/>
    <s v="East Seanton"/>
    <x v="24"/>
    <x v="229"/>
    <n v="1"/>
    <n v="1"/>
    <s v="Low"/>
    <x v="1"/>
  </r>
  <r>
    <n v="54"/>
    <s v="Female"/>
    <s v="High School"/>
    <s v="Married"/>
    <n v="27771"/>
    <n v="713"/>
    <n v="13476"/>
    <s v="Business"/>
    <s v="Self-employed"/>
    <n v="0"/>
    <s v="Good"/>
    <n v="0.36"/>
    <n v="95825"/>
    <n v="1"/>
    <s v="Beckville"/>
    <x v="45"/>
    <x v="94"/>
    <n v="2"/>
    <n v="1"/>
    <s v="Low"/>
    <x v="0"/>
  </r>
  <r>
    <n v="55"/>
    <s v="Female"/>
    <s v="PhD"/>
    <s v="Divorced"/>
    <n v="70546"/>
    <n v="699"/>
    <n v="19714"/>
    <s v="Home"/>
    <s v="Employed"/>
    <n v="8"/>
    <s v="Poor"/>
    <n v="0.33"/>
    <n v="68743"/>
    <n v="4"/>
    <s v="Port Samuelview"/>
    <x v="51"/>
    <x v="210"/>
    <n v="2"/>
    <n v="1"/>
    <s v="Medium"/>
    <x v="0"/>
  </r>
  <r>
    <n v="40"/>
    <s v="Female"/>
    <s v="Master's"/>
    <s v="Single"/>
    <n v="114450"/>
    <n v="787"/>
    <n v="49311"/>
    <s v="Auto"/>
    <s v="Employed"/>
    <n v="2"/>
    <s v="Poor"/>
    <n v="0.34"/>
    <n v="196558"/>
    <n v="0"/>
    <s v="Dawnburgh"/>
    <x v="2"/>
    <x v="59"/>
    <n v="0"/>
    <n v="1"/>
    <s v="Low"/>
    <x v="1"/>
  </r>
  <r>
    <n v="34"/>
    <s v="Female"/>
    <s v="PhD"/>
    <s v="Single"/>
    <n v="118531"/>
    <n v="611"/>
    <n v="28718"/>
    <s v="Home"/>
    <s v="Employed"/>
    <n v="8"/>
    <s v="Excellent"/>
    <n v="0.16"/>
    <n v="73318"/>
    <n v="1"/>
    <s v="Donaldburgh"/>
    <x v="30"/>
    <x v="133"/>
    <n v="4"/>
    <n v="2"/>
    <s v="Medium"/>
    <x v="0"/>
  </r>
  <r>
    <n v="55"/>
    <s v="Non-binary"/>
    <s v="Master's"/>
    <s v="Married"/>
    <n v="34693"/>
    <n v="787"/>
    <n v="27450.01"/>
    <s v="Personal"/>
    <s v="Employed"/>
    <n v="10"/>
    <s v="Poor"/>
    <n v="0.15"/>
    <n v="159741.5"/>
    <n v="4"/>
    <s v="North Dana"/>
    <x v="10"/>
    <x v="188"/>
    <n v="1"/>
    <n v="0"/>
    <s v="Low"/>
    <x v="1"/>
  </r>
  <r>
    <n v="22"/>
    <s v="Male"/>
    <s v="Bachelor's"/>
    <s v="Married"/>
    <n v="46714"/>
    <n v="621"/>
    <n v="38052"/>
    <s v="Home"/>
    <s v="Employed"/>
    <n v="18"/>
    <s v="Good"/>
    <n v="0.33"/>
    <n v="159741.5"/>
    <n v="3"/>
    <s v="Cynthiashire"/>
    <x v="32"/>
    <x v="58"/>
    <n v="2"/>
    <n v="2"/>
    <s v="Low"/>
    <x v="3"/>
  </r>
  <r>
    <n v="58"/>
    <s v="Non-binary"/>
    <s v="Bachelor's"/>
    <s v="Single"/>
    <n v="86201"/>
    <n v="602"/>
    <n v="21335"/>
    <s v="Home"/>
    <s v="Employed"/>
    <n v="9"/>
    <s v="Fair"/>
    <n v="0.49"/>
    <n v="53878"/>
    <n v="0"/>
    <s v="Port Davidbury"/>
    <x v="45"/>
    <x v="223"/>
    <n v="2"/>
    <n v="1"/>
    <s v="Medium"/>
    <x v="0"/>
  </r>
  <r>
    <n v="23"/>
    <s v="Male"/>
    <s v="Master's"/>
    <s v="Divorced"/>
    <n v="71921"/>
    <n v="682"/>
    <n v="32639"/>
    <s v="Business"/>
    <s v="Unemployed"/>
    <n v="6"/>
    <s v="Fair"/>
    <n v="0.5"/>
    <n v="299945"/>
    <n v="3"/>
    <s v="New Stevenville"/>
    <x v="16"/>
    <x v="30"/>
    <n v="2"/>
    <n v="2"/>
    <s v="Low"/>
    <x v="0"/>
  </r>
  <r>
    <n v="64"/>
    <s v="Non-binary"/>
    <s v="Bachelor's"/>
    <s v="Widowed"/>
    <n v="45475"/>
    <n v="671"/>
    <n v="32875"/>
    <s v="Home"/>
    <s v="Self-employed"/>
    <n v="1"/>
    <s v="Fair"/>
    <n v="0.59"/>
    <n v="41939"/>
    <n v="0"/>
    <s v="Arnoldborough"/>
    <x v="51"/>
    <x v="66"/>
    <n v="0"/>
    <n v="0"/>
    <s v="Low"/>
    <x v="0"/>
  </r>
  <r>
    <n v="30"/>
    <s v="Male"/>
    <s v="Bachelor's"/>
    <s v="Single"/>
    <n v="69933.399999999994"/>
    <n v="652"/>
    <n v="8275"/>
    <s v="Home"/>
    <s v="Unemployed"/>
    <n v="3"/>
    <s v="Excellent"/>
    <n v="0.19"/>
    <n v="199938"/>
    <n v="0"/>
    <s v="Haydenshire"/>
    <x v="56"/>
    <x v="156"/>
    <n v="2"/>
    <n v="1"/>
    <s v="Medium"/>
    <x v="5"/>
  </r>
  <r>
    <n v="19"/>
    <s v="Male"/>
    <s v="High School"/>
    <s v="Widowed"/>
    <n v="103335"/>
    <n v="654"/>
    <n v="18626"/>
    <s v="Business"/>
    <s v="Unemployed"/>
    <n v="13"/>
    <s v="Poor"/>
    <n v="0.42"/>
    <n v="196952"/>
    <n v="2"/>
    <s v="Katherinemouth"/>
    <x v="3"/>
    <x v="184"/>
    <n v="0"/>
    <n v="0"/>
    <s v="Medium"/>
    <x v="0"/>
  </r>
  <r>
    <n v="53"/>
    <s v="Female"/>
    <s v="High School"/>
    <s v="Married"/>
    <n v="69933.399999999994"/>
    <n v="699"/>
    <n v="18042"/>
    <s v="Business"/>
    <s v="Self-employed"/>
    <n v="16"/>
    <s v="Poor"/>
    <n v="0.46"/>
    <n v="81019"/>
    <n v="1"/>
    <s v="Port Dannystad"/>
    <x v="50"/>
    <x v="189"/>
    <n v="2"/>
    <n v="2"/>
    <s v="Low"/>
    <x v="0"/>
  </r>
  <r>
    <n v="47"/>
    <s v="Non-binary"/>
    <s v="PhD"/>
    <s v="Widowed"/>
    <n v="103606"/>
    <n v="753"/>
    <n v="39398"/>
    <s v="Home"/>
    <s v="Self-employed"/>
    <n v="4"/>
    <s v="Good"/>
    <n v="0.51"/>
    <n v="159741.5"/>
    <n v="2"/>
    <s v="West Andrewberg"/>
    <x v="3"/>
    <x v="208"/>
    <n v="2"/>
    <n v="0"/>
    <s v="Medium"/>
    <x v="0"/>
  </r>
  <r>
    <n v="55"/>
    <s v="Female"/>
    <s v="Bachelor's"/>
    <s v="Widowed"/>
    <n v="69933.399999999994"/>
    <n v="682"/>
    <n v="17669"/>
    <s v="Home"/>
    <s v="Self-employed"/>
    <n v="8"/>
    <s v="Good"/>
    <n v="0.26"/>
    <n v="124016"/>
    <n v="3"/>
    <s v="North Stevenburgh"/>
    <x v="52"/>
    <x v="14"/>
    <n v="2"/>
    <n v="1"/>
    <s v="Low"/>
    <x v="0"/>
  </r>
  <r>
    <n v="32"/>
    <s v="Female"/>
    <s v="PhD"/>
    <s v="Married"/>
    <n v="30807"/>
    <n v="657"/>
    <n v="28581"/>
    <s v="Business"/>
    <s v="Unemployed"/>
    <n v="4"/>
    <s v="Excellent"/>
    <n v="0.49"/>
    <n v="46049"/>
    <n v="2"/>
    <s v="Miketon"/>
    <x v="37"/>
    <x v="10"/>
    <n v="2"/>
    <n v="1"/>
    <s v="Low"/>
    <x v="0"/>
  </r>
  <r>
    <n v="36"/>
    <s v="Female"/>
    <s v="Bachelor's"/>
    <s v="Widowed"/>
    <n v="45406"/>
    <n v="699"/>
    <n v="38837"/>
    <s v="Business"/>
    <s v="Employed"/>
    <n v="8"/>
    <s v="Excellent"/>
    <n v="0.3"/>
    <n v="101757"/>
    <n v="4"/>
    <s v="East Mandy"/>
    <x v="9"/>
    <x v="216"/>
    <n v="3"/>
    <n v="2"/>
    <s v="High"/>
    <x v="0"/>
  </r>
  <r>
    <n v="49"/>
    <s v="Female"/>
    <s v="Bachelor's"/>
    <s v="Widowed"/>
    <n v="79183"/>
    <n v="648"/>
    <n v="40472"/>
    <s v="Personal"/>
    <s v="Self-employed"/>
    <n v="15"/>
    <s v="Poor"/>
    <n v="0.35"/>
    <n v="177122"/>
    <n v="3"/>
    <s v="Brownfort"/>
    <x v="14"/>
    <x v="212"/>
    <n v="1"/>
    <n v="1"/>
    <s v="Low"/>
    <x v="0"/>
  </r>
  <r>
    <n v="46"/>
    <s v="Male"/>
    <s v="Master's"/>
    <s v="Married"/>
    <n v="25413"/>
    <n v="601"/>
    <n v="5733"/>
    <s v="Auto"/>
    <s v="Self-employed"/>
    <n v="4"/>
    <s v="Fair"/>
    <n v="0.26"/>
    <n v="230573"/>
    <n v="2"/>
    <s v="Fuentesbury"/>
    <x v="4"/>
    <x v="19"/>
    <n v="3"/>
    <n v="1"/>
    <s v="Low"/>
    <x v="0"/>
  </r>
  <r>
    <n v="39"/>
    <s v="Male"/>
    <s v="High School"/>
    <s v="Widowed"/>
    <n v="66235"/>
    <n v="699"/>
    <n v="22592"/>
    <s v="Business"/>
    <s v="Self-employed"/>
    <n v="4"/>
    <s v="Fair"/>
    <n v="0.5"/>
    <n v="263020"/>
    <n v="2"/>
    <s v="South Brianton"/>
    <x v="28"/>
    <x v="175"/>
    <n v="4"/>
    <n v="1"/>
    <s v="Low"/>
    <x v="0"/>
  </r>
  <r>
    <n v="18"/>
    <s v="Female"/>
    <s v="PhD"/>
    <s v="Married"/>
    <n v="110447"/>
    <n v="767"/>
    <n v="7415"/>
    <s v="Home"/>
    <s v="Employed"/>
    <n v="18"/>
    <s v="Good"/>
    <n v="0.3"/>
    <n v="202149"/>
    <n v="2"/>
    <s v="Mistyfort"/>
    <x v="44"/>
    <x v="12"/>
    <n v="3"/>
    <n v="0"/>
    <s v="Low"/>
    <x v="2"/>
  </r>
  <r>
    <n v="48"/>
    <s v="Male"/>
    <s v="PhD"/>
    <s v="Divorced"/>
    <n v="110488"/>
    <n v="699"/>
    <n v="47894"/>
    <s v="Business"/>
    <s v="Self-employed"/>
    <n v="1"/>
    <s v="Excellent"/>
    <n v="0.57999999999999996"/>
    <n v="101113"/>
    <n v="4"/>
    <s v="North Stephenton"/>
    <x v="4"/>
    <x v="153"/>
    <n v="3"/>
    <n v="0"/>
    <s v="Low"/>
    <x v="0"/>
  </r>
  <r>
    <n v="23"/>
    <s v="Male"/>
    <s v="High School"/>
    <s v="Widowed"/>
    <n v="85873"/>
    <n v="741"/>
    <n v="42572"/>
    <s v="Personal"/>
    <s v="Self-employed"/>
    <n v="9"/>
    <s v="Good"/>
    <n v="0.16"/>
    <n v="260010"/>
    <n v="1"/>
    <s v="North Chelsea"/>
    <x v="32"/>
    <x v="33"/>
    <n v="0"/>
    <n v="1"/>
    <s v="Low"/>
    <x v="4"/>
  </r>
  <r>
    <n v="42"/>
    <s v="Male"/>
    <s v="Master's"/>
    <s v="Divorced"/>
    <n v="118475"/>
    <n v="653"/>
    <n v="34745"/>
    <s v="Business"/>
    <s v="Unemployed"/>
    <n v="1"/>
    <s v="Poor"/>
    <n v="0.14000000000000001"/>
    <n v="175204"/>
    <n v="3"/>
    <s v="Andreton"/>
    <x v="36"/>
    <x v="6"/>
    <n v="4"/>
    <n v="1"/>
    <s v="Low"/>
    <x v="0"/>
  </r>
  <r>
    <n v="46"/>
    <s v="Female"/>
    <s v="High School"/>
    <s v="Single"/>
    <n v="95023"/>
    <n v="627"/>
    <n v="5648"/>
    <s v="Auto"/>
    <s v="Self-employed"/>
    <n v="18"/>
    <s v="Good"/>
    <n v="0.13"/>
    <n v="66010"/>
    <n v="3"/>
    <s v="South Craig"/>
    <x v="36"/>
    <x v="110"/>
    <n v="2"/>
    <n v="2"/>
    <s v="Low"/>
    <x v="3"/>
  </r>
  <r>
    <n v="60"/>
    <s v="Male"/>
    <s v="Master's"/>
    <s v="Widowed"/>
    <n v="45538"/>
    <n v="744"/>
    <n v="8546"/>
    <s v="Business"/>
    <s v="Employed"/>
    <n v="2"/>
    <s v="Excellent"/>
    <n v="0.35"/>
    <n v="86669"/>
    <n v="2"/>
    <s v="Jacquelinetown"/>
    <x v="6"/>
    <x v="63"/>
    <n v="1"/>
    <n v="2"/>
    <s v="Low"/>
    <x v="1"/>
  </r>
  <r>
    <n v="30"/>
    <s v="Female"/>
    <s v="High School"/>
    <s v="Widowed"/>
    <n v="112305"/>
    <n v="780"/>
    <n v="36361"/>
    <s v="Home"/>
    <s v="Unemployed"/>
    <n v="17"/>
    <s v="Fair"/>
    <n v="0.54"/>
    <n v="108452"/>
    <n v="1"/>
    <s v="New Colleen"/>
    <x v="54"/>
    <x v="165"/>
    <n v="1"/>
    <n v="2"/>
    <s v="High"/>
    <x v="0"/>
  </r>
  <r>
    <n v="32"/>
    <s v="Female"/>
    <s v="Bachelor's"/>
    <s v="Single"/>
    <n v="53314"/>
    <n v="699"/>
    <n v="27450.01"/>
    <s v="Auto"/>
    <s v="Unemployed"/>
    <n v="2"/>
    <s v="Poor"/>
    <n v="0.56999999999999995"/>
    <n v="205126"/>
    <n v="2"/>
    <s v="New Davidborough"/>
    <x v="38"/>
    <x v="178"/>
    <n v="2"/>
    <n v="1"/>
    <s v="High"/>
    <x v="0"/>
  </r>
  <r>
    <n v="37"/>
    <s v="Non-binary"/>
    <s v="Master's"/>
    <s v="Single"/>
    <n v="59140"/>
    <n v="728"/>
    <n v="12018"/>
    <s v="Auto"/>
    <s v="Employed"/>
    <n v="14"/>
    <s v="Excellent"/>
    <n v="0.55000000000000004"/>
    <n v="159741.5"/>
    <n v="0"/>
    <s v="Wattsside"/>
    <x v="18"/>
    <x v="221"/>
    <n v="2"/>
    <n v="0"/>
    <s v="Medium"/>
    <x v="3"/>
  </r>
  <r>
    <n v="25"/>
    <s v="Male"/>
    <s v="High School"/>
    <s v="Divorced"/>
    <n v="85957"/>
    <n v="756"/>
    <n v="33344"/>
    <s v="Personal"/>
    <s v="Employed"/>
    <n v="9"/>
    <s v="Fair"/>
    <n v="0.49"/>
    <n v="293088"/>
    <n v="0"/>
    <s v="Jessicaberg"/>
    <x v="50"/>
    <x v="162"/>
    <n v="4"/>
    <n v="0"/>
    <s v="High"/>
    <x v="0"/>
  </r>
  <r>
    <n v="19"/>
    <s v="Female"/>
    <s v="High School"/>
    <s v="Married"/>
    <n v="44509"/>
    <n v="774"/>
    <n v="7800"/>
    <s v="Business"/>
    <s v="Self-employed"/>
    <n v="17"/>
    <s v="Excellent"/>
    <n v="0.32"/>
    <n v="31645"/>
    <n v="1"/>
    <s v="Norrisport"/>
    <x v="58"/>
    <x v="85"/>
    <n v="3"/>
    <n v="1"/>
    <s v="Low"/>
    <x v="3"/>
  </r>
  <r>
    <n v="21"/>
    <s v="Male"/>
    <s v="Bachelor's"/>
    <s v="Married"/>
    <n v="97017"/>
    <n v="614"/>
    <n v="41646"/>
    <s v="Auto"/>
    <s v="Employed"/>
    <n v="12"/>
    <s v="Fair"/>
    <n v="0.51"/>
    <n v="111831"/>
    <n v="0"/>
    <s v="Rachelstad"/>
    <x v="21"/>
    <x v="51"/>
    <n v="1"/>
    <n v="1"/>
    <s v="Low"/>
    <x v="0"/>
  </r>
  <r>
    <n v="57"/>
    <s v="Female"/>
    <s v="Master's"/>
    <s v="Divorced"/>
    <n v="101975"/>
    <n v="799"/>
    <n v="30736"/>
    <s v="Home"/>
    <s v="Employed"/>
    <n v="8"/>
    <s v="Poor"/>
    <n v="0.4"/>
    <n v="108729"/>
    <n v="0"/>
    <s v="North Amy"/>
    <x v="15"/>
    <x v="194"/>
    <n v="2"/>
    <n v="1"/>
    <s v="Low"/>
    <x v="0"/>
  </r>
  <r>
    <n v="44"/>
    <s v="Female"/>
    <s v="Bachelor's"/>
    <s v="Widowed"/>
    <n v="93356"/>
    <n v="655"/>
    <n v="8247"/>
    <s v="Business"/>
    <s v="Unemployed"/>
    <n v="3"/>
    <s v="Excellent"/>
    <n v="0.16"/>
    <n v="123836"/>
    <n v="0"/>
    <s v="Lake John"/>
    <x v="50"/>
    <x v="73"/>
    <n v="1"/>
    <n v="2"/>
    <s v="Low"/>
    <x v="0"/>
  </r>
  <r>
    <n v="59"/>
    <s v="Non-binary"/>
    <s v="Bachelor's"/>
    <s v="Single"/>
    <n v="79228"/>
    <n v="621"/>
    <n v="33142"/>
    <s v="Business"/>
    <s v="Unemployed"/>
    <n v="2"/>
    <s v="Poor"/>
    <n v="0.52"/>
    <n v="251021"/>
    <n v="4"/>
    <s v="North Lisa"/>
    <x v="15"/>
    <x v="61"/>
    <n v="1"/>
    <n v="0"/>
    <s v="Low"/>
    <x v="0"/>
  </r>
  <r>
    <n v="63"/>
    <s v="Non-binary"/>
    <s v="Master's"/>
    <s v="Widowed"/>
    <n v="43707"/>
    <n v="631"/>
    <n v="27450.01"/>
    <s v="Business"/>
    <s v="Employed"/>
    <n v="17"/>
    <s v="Fair"/>
    <n v="0.57999999999999996"/>
    <n v="299398"/>
    <n v="0"/>
    <s v="Lindashire"/>
    <x v="55"/>
    <x v="37"/>
    <n v="2"/>
    <n v="0"/>
    <s v="Low"/>
    <x v="0"/>
  </r>
  <r>
    <n v="39"/>
    <s v="Non-binary"/>
    <s v="Bachelor's"/>
    <s v="Married"/>
    <n v="109609"/>
    <n v="719"/>
    <n v="28577"/>
    <s v="Personal"/>
    <s v="Unemployed"/>
    <n v="16"/>
    <s v="Fair"/>
    <n v="0.47"/>
    <n v="294121"/>
    <n v="3"/>
    <s v="East Nicole"/>
    <x v="24"/>
    <x v="58"/>
    <n v="4"/>
    <n v="0"/>
    <s v="Low"/>
    <x v="0"/>
  </r>
  <r>
    <n v="50"/>
    <s v="Female"/>
    <s v="Master's"/>
    <s v="Married"/>
    <n v="102160"/>
    <n v="730"/>
    <n v="43681"/>
    <s v="Business"/>
    <s v="Employed"/>
    <n v="18"/>
    <s v="Good"/>
    <n v="0.51"/>
    <n v="237236"/>
    <n v="4"/>
    <s v="South Travisfort"/>
    <x v="26"/>
    <x v="119"/>
    <n v="3"/>
    <n v="2"/>
    <s v="Medium"/>
    <x v="3"/>
  </r>
  <r>
    <n v="65"/>
    <s v="Non-binary"/>
    <s v="Master's"/>
    <s v="Single"/>
    <n v="65161"/>
    <n v="672"/>
    <n v="47662"/>
    <s v="Auto"/>
    <s v="Employed"/>
    <n v="4"/>
    <s v="Poor"/>
    <n v="0.45"/>
    <n v="75389"/>
    <n v="4"/>
    <s v="East Darrell"/>
    <x v="39"/>
    <x v="144"/>
    <n v="4"/>
    <n v="1"/>
    <s v="Medium"/>
    <x v="0"/>
  </r>
  <r>
    <n v="22"/>
    <s v="Female"/>
    <s v="PhD"/>
    <s v="Divorced"/>
    <n v="49046"/>
    <n v="792"/>
    <n v="33352"/>
    <s v="Business"/>
    <s v="Employed"/>
    <n v="13"/>
    <s v="Fair"/>
    <n v="0.45"/>
    <n v="211701"/>
    <n v="0"/>
    <s v="South Samuel"/>
    <x v="57"/>
    <x v="4"/>
    <n v="4"/>
    <n v="1"/>
    <s v="Medium"/>
    <x v="0"/>
  </r>
  <r>
    <n v="67"/>
    <s v="Non-binary"/>
    <s v="Master's"/>
    <s v="Divorced"/>
    <n v="94678"/>
    <n v="638"/>
    <n v="27450.01"/>
    <s v="Home"/>
    <s v="Unemployed"/>
    <n v="2"/>
    <s v="Good"/>
    <n v="0.41"/>
    <n v="234788"/>
    <n v="4"/>
    <s v="Muellerfurt"/>
    <x v="43"/>
    <x v="1"/>
    <n v="1"/>
    <n v="1"/>
    <s v="Medium"/>
    <x v="0"/>
  </r>
  <r>
    <n v="59"/>
    <s v="Non-binary"/>
    <s v="PhD"/>
    <s v="Married"/>
    <n v="97148"/>
    <n v="697"/>
    <n v="9064"/>
    <s v="Personal"/>
    <s v="Self-employed"/>
    <n v="11"/>
    <s v="Fair"/>
    <n v="0.28000000000000003"/>
    <n v="243137"/>
    <n v="1"/>
    <s v="Nicoleshire"/>
    <x v="23"/>
    <x v="129"/>
    <n v="1"/>
    <n v="2"/>
    <s v="Medium"/>
    <x v="5"/>
  </r>
  <r>
    <n v="63"/>
    <s v="Non-binary"/>
    <s v="PhD"/>
    <s v="Single"/>
    <n v="115202"/>
    <n v="665"/>
    <n v="8078"/>
    <s v="Auto"/>
    <s v="Unemployed"/>
    <n v="16"/>
    <s v="Good"/>
    <n v="0.52"/>
    <n v="219012"/>
    <n v="1"/>
    <s v="New Calvinstad"/>
    <x v="40"/>
    <x v="77"/>
    <n v="2"/>
    <n v="2"/>
    <s v="Medium"/>
    <x v="3"/>
  </r>
  <r>
    <n v="30"/>
    <s v="Non-binary"/>
    <s v="High School"/>
    <s v="Widowed"/>
    <n v="43118"/>
    <n v="793"/>
    <n v="39139"/>
    <s v="Business"/>
    <s v="Unemployed"/>
    <n v="12"/>
    <s v="Poor"/>
    <n v="0.14000000000000001"/>
    <n v="63732"/>
    <n v="2"/>
    <s v="Phillipview"/>
    <x v="36"/>
    <x v="109"/>
    <n v="0"/>
    <n v="1"/>
    <s v="Low"/>
    <x v="1"/>
  </r>
  <r>
    <n v="68"/>
    <s v="Male"/>
    <s v="PhD"/>
    <s v="Widowed"/>
    <n v="105078"/>
    <n v="753"/>
    <n v="37586"/>
    <s v="Home"/>
    <s v="Employed"/>
    <n v="0"/>
    <s v="Excellent"/>
    <n v="0.38"/>
    <n v="159741.5"/>
    <n v="2"/>
    <s v="Davidborough"/>
    <x v="5"/>
    <x v="149"/>
    <n v="0"/>
    <n v="2"/>
    <s v="Low"/>
    <x v="1"/>
  </r>
  <r>
    <n v="25"/>
    <s v="Female"/>
    <s v="PhD"/>
    <s v="Married"/>
    <n v="51828"/>
    <n v="710"/>
    <n v="12317"/>
    <s v="Home"/>
    <s v="Employed"/>
    <n v="8"/>
    <s v="Excellent"/>
    <n v="0.52"/>
    <n v="61941"/>
    <n v="3"/>
    <s v="North Laurenborough"/>
    <x v="39"/>
    <x v="203"/>
    <n v="4"/>
    <n v="2"/>
    <s v="Low"/>
    <x v="0"/>
  </r>
  <r>
    <n v="66"/>
    <s v="Female"/>
    <s v="Bachelor's"/>
    <s v="Married"/>
    <n v="117317"/>
    <n v="607"/>
    <n v="34264"/>
    <s v="Personal"/>
    <s v="Unemployed"/>
    <n v="11"/>
    <s v="Fair"/>
    <n v="0.32"/>
    <n v="269586"/>
    <n v="0"/>
    <s v="East Julieport"/>
    <x v="10"/>
    <x v="60"/>
    <n v="3"/>
    <n v="2"/>
    <s v="Low"/>
    <x v="0"/>
  </r>
  <r>
    <n v="21"/>
    <s v="Non-binary"/>
    <s v="High School"/>
    <s v="Divorced"/>
    <n v="24700"/>
    <n v="607"/>
    <n v="27450.01"/>
    <s v="Home"/>
    <s v="Self-employed"/>
    <n v="19"/>
    <s v="Poor"/>
    <n v="0.15"/>
    <n v="159741.5"/>
    <n v="0"/>
    <s v="West Cheryl"/>
    <x v="8"/>
    <x v="205"/>
    <n v="0"/>
    <n v="1"/>
    <s v="Medium"/>
    <x v="0"/>
  </r>
  <r>
    <n v="28"/>
    <s v="Non-binary"/>
    <s v="Master's"/>
    <s v="Married"/>
    <n v="51976"/>
    <n v="608"/>
    <n v="41322"/>
    <s v="Auto"/>
    <s v="Self-employed"/>
    <n v="14"/>
    <s v="Poor"/>
    <n v="0.47"/>
    <n v="66574"/>
    <n v="2"/>
    <s v="Lake Dawnburgh"/>
    <x v="42"/>
    <x v="129"/>
    <n v="4"/>
    <n v="1"/>
    <s v="Low"/>
    <x v="0"/>
  </r>
  <r>
    <n v="55"/>
    <s v="Non-binary"/>
    <s v="PhD"/>
    <s v="Single"/>
    <n v="90218"/>
    <n v="732"/>
    <n v="49056"/>
    <s v="Auto"/>
    <s v="Employed"/>
    <n v="6"/>
    <s v="Fair"/>
    <n v="0.34"/>
    <n v="265806"/>
    <n v="2"/>
    <s v="Port Tina"/>
    <x v="10"/>
    <x v="14"/>
    <n v="2"/>
    <n v="1"/>
    <s v="Low"/>
    <x v="1"/>
  </r>
  <r>
    <n v="69"/>
    <s v="Female"/>
    <s v="High School"/>
    <s v="Married"/>
    <n v="90085"/>
    <n v="779"/>
    <n v="34340"/>
    <s v="Auto"/>
    <s v="Self-employed"/>
    <n v="3"/>
    <s v="Poor"/>
    <n v="0.34"/>
    <n v="159741.5"/>
    <n v="4"/>
    <s v="Davidstad"/>
    <x v="13"/>
    <x v="107"/>
    <n v="3"/>
    <n v="2"/>
    <s v="Medium"/>
    <x v="0"/>
  </r>
  <r>
    <n v="24"/>
    <s v="Female"/>
    <s v="PhD"/>
    <s v="Married"/>
    <n v="40810"/>
    <n v="699"/>
    <n v="21813"/>
    <s v="Home"/>
    <s v="Self-employed"/>
    <n v="2"/>
    <s v="Poor"/>
    <n v="0.26"/>
    <n v="221484"/>
    <n v="2"/>
    <s v="West Judyhaven"/>
    <x v="55"/>
    <x v="101"/>
    <n v="2"/>
    <n v="0"/>
    <s v="Medium"/>
    <x v="0"/>
  </r>
  <r>
    <n v="18"/>
    <s v="Female"/>
    <s v="PhD"/>
    <s v="Married"/>
    <n v="102174"/>
    <n v="723"/>
    <n v="49436"/>
    <s v="Home"/>
    <s v="Employed"/>
    <n v="11"/>
    <s v="Good"/>
    <n v="0.57999999999999996"/>
    <n v="75233"/>
    <n v="4"/>
    <s v="Matthewfort"/>
    <x v="31"/>
    <x v="200"/>
    <n v="2"/>
    <n v="1"/>
    <s v="Low"/>
    <x v="3"/>
  </r>
  <r>
    <n v="43"/>
    <s v="Female"/>
    <s v="Master's"/>
    <s v="Divorced"/>
    <n v="76298"/>
    <n v="687"/>
    <n v="6962"/>
    <s v="Home"/>
    <s v="Self-employed"/>
    <n v="1"/>
    <s v="Poor"/>
    <n v="0.15"/>
    <n v="155206"/>
    <n v="4"/>
    <s v="East Susan"/>
    <x v="47"/>
    <x v="32"/>
    <n v="2"/>
    <n v="1"/>
    <s v="High"/>
    <x v="0"/>
  </r>
  <r>
    <n v="51"/>
    <s v="Male"/>
    <s v="Bachelor's"/>
    <s v="Married"/>
    <n v="69933.399999999994"/>
    <n v="765"/>
    <n v="12289"/>
    <s v="Auto"/>
    <s v="Employed"/>
    <n v="0"/>
    <s v="Excellent"/>
    <n v="0.25"/>
    <n v="208280"/>
    <n v="2"/>
    <s v="Swansonburgh"/>
    <x v="29"/>
    <x v="112"/>
    <n v="1"/>
    <n v="0"/>
    <s v="Medium"/>
    <x v="5"/>
  </r>
  <r>
    <n v="48"/>
    <s v="Male"/>
    <s v="PhD"/>
    <s v="Married"/>
    <n v="69933.399999999994"/>
    <n v="641"/>
    <n v="9200"/>
    <s v="Business"/>
    <s v="Employed"/>
    <n v="8"/>
    <s v="Good"/>
    <n v="0.46"/>
    <n v="266231"/>
    <n v="2"/>
    <s v="North Mark"/>
    <x v="36"/>
    <x v="195"/>
    <n v="4"/>
    <n v="0"/>
    <s v="Medium"/>
    <x v="0"/>
  </r>
  <r>
    <n v="43"/>
    <s v="Female"/>
    <s v="Master's"/>
    <s v="Single"/>
    <n v="29874"/>
    <n v="768"/>
    <n v="27450.01"/>
    <s v="Home"/>
    <s v="Self-employed"/>
    <n v="18"/>
    <s v="Fair"/>
    <n v="0.24"/>
    <n v="286813"/>
    <n v="3"/>
    <s v="North David"/>
    <x v="43"/>
    <x v="120"/>
    <n v="0"/>
    <n v="1"/>
    <s v="Medium"/>
    <x v="0"/>
  </r>
  <r>
    <n v="41"/>
    <s v="Male"/>
    <s v="Bachelor's"/>
    <s v="Married"/>
    <n v="20553"/>
    <n v="667"/>
    <n v="22999"/>
    <s v="Business"/>
    <s v="Unemployed"/>
    <n v="17"/>
    <s v="Good"/>
    <n v="0.56000000000000005"/>
    <n v="118512"/>
    <n v="4"/>
    <s v="Elizabethtown"/>
    <x v="8"/>
    <x v="177"/>
    <n v="2"/>
    <n v="1"/>
    <s v="Medium"/>
    <x v="3"/>
  </r>
  <r>
    <n v="29"/>
    <s v="Male"/>
    <s v="PhD"/>
    <s v="Single"/>
    <n v="69933.399999999994"/>
    <n v="699"/>
    <n v="27450.01"/>
    <s v="Business"/>
    <s v="Self-employed"/>
    <n v="12"/>
    <s v="Poor"/>
    <n v="0.57999999999999996"/>
    <n v="80125"/>
    <n v="4"/>
    <s v="Lake Donaldland"/>
    <x v="2"/>
    <x v="228"/>
    <n v="1"/>
    <n v="2"/>
    <s v="Medium"/>
    <x v="0"/>
  </r>
  <r>
    <n v="57"/>
    <s v="Non-binary"/>
    <s v="PhD"/>
    <s v="Single"/>
    <n v="69933.399999999994"/>
    <n v="779"/>
    <n v="27343"/>
    <s v="Home"/>
    <s v="Unemployed"/>
    <n v="2"/>
    <s v="Poor"/>
    <n v="0.37"/>
    <n v="103608"/>
    <n v="2"/>
    <s v="Port Tanyashire"/>
    <x v="11"/>
    <x v="200"/>
    <n v="2"/>
    <n v="2"/>
    <s v="Medium"/>
    <x v="0"/>
  </r>
  <r>
    <n v="66"/>
    <s v="Non-binary"/>
    <s v="Bachelor's"/>
    <s v="Divorced"/>
    <n v="69933.399999999994"/>
    <n v="659"/>
    <n v="13687"/>
    <s v="Business"/>
    <s v="Unemployed"/>
    <n v="15"/>
    <s v="Poor"/>
    <n v="0.37"/>
    <n v="40245"/>
    <n v="3"/>
    <s v="New Sarabury"/>
    <x v="33"/>
    <x v="117"/>
    <n v="2"/>
    <n v="0"/>
    <s v="High"/>
    <x v="0"/>
  </r>
  <r>
    <n v="63"/>
    <s v="Non-binary"/>
    <s v="Master's"/>
    <s v="Married"/>
    <n v="86551"/>
    <n v="700"/>
    <n v="32175"/>
    <s v="Business"/>
    <s v="Unemployed"/>
    <n v="14"/>
    <s v="Poor"/>
    <n v="0.38"/>
    <n v="76655"/>
    <n v="4"/>
    <s v="Coopermouth"/>
    <x v="27"/>
    <x v="224"/>
    <n v="3"/>
    <n v="0"/>
    <s v="High"/>
    <x v="0"/>
  </r>
  <r>
    <n v="38"/>
    <s v="Male"/>
    <s v="Master's"/>
    <s v="Widowed"/>
    <n v="69933.399999999994"/>
    <n v="663"/>
    <n v="18470"/>
    <s v="Auto"/>
    <s v="Employed"/>
    <n v="17"/>
    <s v="Poor"/>
    <n v="0.23"/>
    <n v="154346"/>
    <n v="2"/>
    <s v="Christinaland"/>
    <x v="38"/>
    <x v="116"/>
    <n v="3"/>
    <n v="0"/>
    <s v="Medium"/>
    <x v="0"/>
  </r>
  <r>
    <n v="43"/>
    <s v="Female"/>
    <s v="High School"/>
    <s v="Widowed"/>
    <n v="50924"/>
    <n v="635"/>
    <n v="24834"/>
    <s v="Auto"/>
    <s v="Employed"/>
    <n v="14"/>
    <s v="Good"/>
    <n v="0.1"/>
    <n v="233700"/>
    <n v="4"/>
    <s v="Normanfort"/>
    <x v="10"/>
    <x v="210"/>
    <n v="0"/>
    <n v="1"/>
    <s v="Low"/>
    <x v="3"/>
  </r>
  <r>
    <n v="44"/>
    <s v="Non-binary"/>
    <s v="High School"/>
    <s v="Divorced"/>
    <n v="28303"/>
    <n v="681"/>
    <n v="32180"/>
    <s v="Personal"/>
    <s v="Self-employed"/>
    <n v="7"/>
    <s v="Excellent"/>
    <n v="0.54"/>
    <n v="196239"/>
    <n v="3"/>
    <s v="New Briannafort"/>
    <x v="31"/>
    <x v="13"/>
    <n v="3"/>
    <n v="1"/>
    <s v="Low"/>
    <x v="0"/>
  </r>
  <r>
    <n v="51"/>
    <s v="Male"/>
    <s v="High School"/>
    <s v="Married"/>
    <n v="110917"/>
    <n v="644"/>
    <n v="23902"/>
    <s v="Auto"/>
    <s v="Unemployed"/>
    <n v="2"/>
    <s v="Fair"/>
    <n v="0.23"/>
    <n v="199020"/>
    <n v="0"/>
    <s v="North Tylerburgh"/>
    <x v="54"/>
    <x v="43"/>
    <n v="4"/>
    <n v="0"/>
    <s v="Low"/>
    <x v="5"/>
  </r>
  <r>
    <n v="34"/>
    <s v="Male"/>
    <s v="PhD"/>
    <s v="Divorced"/>
    <n v="69933.399999999994"/>
    <n v="777"/>
    <n v="31150"/>
    <s v="Business"/>
    <s v="Employed"/>
    <n v="10"/>
    <s v="Good"/>
    <n v="0.48"/>
    <n v="247374"/>
    <n v="1"/>
    <s v="Dixonmouth"/>
    <x v="25"/>
    <x v="222"/>
    <n v="3"/>
    <n v="0"/>
    <s v="Medium"/>
    <x v="3"/>
  </r>
  <r>
    <n v="20"/>
    <s v="Non-binary"/>
    <s v="Bachelor's"/>
    <s v="Widowed"/>
    <n v="103521"/>
    <n v="699"/>
    <n v="43822"/>
    <s v="Auto"/>
    <s v="Unemployed"/>
    <n v="10"/>
    <s v="Fair"/>
    <n v="0.6"/>
    <n v="210650"/>
    <n v="1"/>
    <s v="West Melissa"/>
    <x v="34"/>
    <x v="73"/>
    <n v="2"/>
    <n v="2"/>
    <s v="Medium"/>
    <x v="0"/>
  </r>
  <r>
    <n v="60"/>
    <s v="Non-binary"/>
    <s v="Master's"/>
    <s v="Divorced"/>
    <n v="61773"/>
    <n v="794"/>
    <n v="30505"/>
    <s v="Personal"/>
    <s v="Self-employed"/>
    <n v="15"/>
    <s v="Fair"/>
    <n v="0.37"/>
    <n v="159741.5"/>
    <n v="2"/>
    <s v="Amandaside"/>
    <x v="47"/>
    <x v="93"/>
    <n v="2"/>
    <n v="1"/>
    <s v="Low"/>
    <x v="0"/>
  </r>
  <r>
    <n v="38"/>
    <s v="Male"/>
    <s v="PhD"/>
    <s v="Widowed"/>
    <n v="27750"/>
    <n v="781"/>
    <n v="49120"/>
    <s v="Business"/>
    <s v="Self-employed"/>
    <n v="12"/>
    <s v="Fair"/>
    <n v="0.3"/>
    <n v="159741.5"/>
    <n v="4"/>
    <s v="West Josephmouth"/>
    <x v="53"/>
    <x v="24"/>
    <n v="3"/>
    <n v="2"/>
    <s v="Low"/>
    <x v="0"/>
  </r>
  <r>
    <n v="64"/>
    <s v="Male"/>
    <s v="Master's"/>
    <s v="Widowed"/>
    <n v="93541"/>
    <n v="602"/>
    <n v="27450.01"/>
    <s v="Home"/>
    <s v="Employed"/>
    <n v="11"/>
    <s v="Fair"/>
    <n v="0.46"/>
    <n v="26126"/>
    <n v="0"/>
    <s v="Daniellemouth"/>
    <x v="13"/>
    <x v="163"/>
    <n v="2"/>
    <n v="1"/>
    <s v="Medium"/>
    <x v="0"/>
  </r>
  <r>
    <n v="40"/>
    <s v="Male"/>
    <s v="Bachelor's"/>
    <s v="Married"/>
    <n v="24803"/>
    <n v="771"/>
    <n v="16544"/>
    <s v="Business"/>
    <s v="Employed"/>
    <n v="13"/>
    <s v="Excellent"/>
    <n v="0.15"/>
    <n v="159741.5"/>
    <n v="0"/>
    <s v="Port Lisa"/>
    <x v="31"/>
    <x v="33"/>
    <n v="4"/>
    <n v="2"/>
    <s v="Low"/>
    <x v="3"/>
  </r>
  <r>
    <n v="30"/>
    <s v="Female"/>
    <s v="High School"/>
    <s v="Divorced"/>
    <n v="61387"/>
    <n v="615"/>
    <n v="8551"/>
    <s v="Home"/>
    <s v="Unemployed"/>
    <n v="19"/>
    <s v="Fair"/>
    <n v="0.35"/>
    <n v="159741.5"/>
    <n v="4"/>
    <s v="Lake Brendaland"/>
    <x v="53"/>
    <x v="210"/>
    <n v="4"/>
    <n v="1"/>
    <s v="High"/>
    <x v="0"/>
  </r>
  <r>
    <n v="65"/>
    <s v="Non-binary"/>
    <s v="PhD"/>
    <s v="Married"/>
    <n v="69933.399999999994"/>
    <n v="711"/>
    <n v="11581"/>
    <s v="Auto"/>
    <s v="Self-employed"/>
    <n v="12"/>
    <s v="Excellent"/>
    <n v="0.11"/>
    <n v="256693"/>
    <n v="4"/>
    <s v="Camachoport"/>
    <x v="15"/>
    <x v="218"/>
    <n v="0"/>
    <n v="0"/>
    <s v="Low"/>
    <x v="7"/>
  </r>
  <r>
    <n v="42"/>
    <s v="Female"/>
    <s v="Master's"/>
    <s v="Widowed"/>
    <n v="90393"/>
    <n v="641"/>
    <n v="47582"/>
    <s v="Home"/>
    <s v="Employed"/>
    <n v="19"/>
    <s v="Fair"/>
    <n v="0.16"/>
    <n v="149662"/>
    <n v="4"/>
    <s v="Laurenstad"/>
    <x v="52"/>
    <x v="99"/>
    <n v="4"/>
    <n v="2"/>
    <s v="Low"/>
    <x v="0"/>
  </r>
  <r>
    <n v="64"/>
    <s v="Female"/>
    <s v="PhD"/>
    <s v="Widowed"/>
    <n v="91889"/>
    <n v="699"/>
    <n v="39313"/>
    <s v="Home"/>
    <s v="Unemployed"/>
    <n v="18"/>
    <s v="Good"/>
    <n v="0.18"/>
    <n v="176761"/>
    <n v="1"/>
    <s v="Mullenport"/>
    <x v="17"/>
    <x v="171"/>
    <n v="3"/>
    <n v="0"/>
    <s v="Medium"/>
    <x v="3"/>
  </r>
  <r>
    <n v="25"/>
    <s v="Male"/>
    <s v="Master's"/>
    <s v="Single"/>
    <n v="35489"/>
    <n v="624"/>
    <n v="14223"/>
    <s v="Business"/>
    <s v="Employed"/>
    <n v="9"/>
    <s v="Excellent"/>
    <n v="0.56999999999999995"/>
    <n v="162893"/>
    <n v="3"/>
    <s v="New Craigview"/>
    <x v="4"/>
    <x v="236"/>
    <n v="2"/>
    <n v="1"/>
    <s v="Low"/>
    <x v="3"/>
  </r>
  <r>
    <n v="41"/>
    <s v="Non-binary"/>
    <s v="Bachelor's"/>
    <s v="Divorced"/>
    <n v="25967"/>
    <n v="699"/>
    <n v="11885"/>
    <s v="Personal"/>
    <s v="Employed"/>
    <n v="19"/>
    <s v="Fair"/>
    <n v="0.53"/>
    <n v="52676"/>
    <n v="3"/>
    <s v="East Kathleen"/>
    <x v="32"/>
    <x v="4"/>
    <n v="1"/>
    <n v="1"/>
    <s v="Low"/>
    <x v="1"/>
  </r>
  <r>
    <n v="29"/>
    <s v="Non-binary"/>
    <s v="High School"/>
    <s v="Divorced"/>
    <n v="52740"/>
    <n v="725"/>
    <n v="27450.01"/>
    <s v="Business"/>
    <s v="Employed"/>
    <n v="14"/>
    <s v="Fair"/>
    <n v="0.21"/>
    <n v="159741.5"/>
    <n v="1"/>
    <s v="Port Marilyn"/>
    <x v="37"/>
    <x v="38"/>
    <n v="2"/>
    <n v="2"/>
    <s v="Medium"/>
    <x v="0"/>
  </r>
  <r>
    <n v="49"/>
    <s v="Male"/>
    <s v="PhD"/>
    <s v="Divorced"/>
    <n v="50755"/>
    <n v="699"/>
    <n v="43735"/>
    <s v="Personal"/>
    <s v="Unemployed"/>
    <n v="5"/>
    <s v="Good"/>
    <n v="0.47"/>
    <n v="159741.5"/>
    <n v="0"/>
    <s v="Stevenmouth"/>
    <x v="30"/>
    <x v="178"/>
    <n v="4"/>
    <n v="2"/>
    <s v="Low"/>
    <x v="0"/>
  </r>
  <r>
    <n v="21"/>
    <s v="Non-binary"/>
    <s v="Bachelor's"/>
    <s v="Single"/>
    <n v="105687"/>
    <n v="660"/>
    <n v="28241"/>
    <s v="Home"/>
    <s v="Unemployed"/>
    <n v="9"/>
    <s v="Excellent"/>
    <n v="0.25"/>
    <n v="287888"/>
    <n v="2"/>
    <s v="Lynchton"/>
    <x v="55"/>
    <x v="125"/>
    <n v="3"/>
    <n v="1"/>
    <s v="Low"/>
    <x v="3"/>
  </r>
  <r>
    <n v="19"/>
    <s v="Male"/>
    <s v="High School"/>
    <s v="Single"/>
    <n v="29643"/>
    <n v="600"/>
    <n v="27450.01"/>
    <s v="Personal"/>
    <s v="Self-employed"/>
    <n v="9"/>
    <s v="Excellent"/>
    <n v="0.26"/>
    <n v="169832"/>
    <n v="4"/>
    <s v="Michaelburgh"/>
    <x v="40"/>
    <x v="121"/>
    <n v="0"/>
    <n v="2"/>
    <s v="Low"/>
    <x v="3"/>
  </r>
  <r>
    <n v="21"/>
    <s v="Non-binary"/>
    <s v="High School"/>
    <s v="Widowed"/>
    <n v="33894"/>
    <n v="699"/>
    <n v="20327"/>
    <s v="Business"/>
    <s v="Unemployed"/>
    <n v="2"/>
    <s v="Excellent"/>
    <n v="0.45"/>
    <n v="194083"/>
    <n v="2"/>
    <s v="New Angelica"/>
    <x v="52"/>
    <x v="33"/>
    <n v="3"/>
    <n v="0"/>
    <s v="Low"/>
    <x v="0"/>
  </r>
  <r>
    <n v="23"/>
    <s v="Female"/>
    <s v="PhD"/>
    <s v="Widowed"/>
    <n v="25948"/>
    <n v="699"/>
    <n v="23262"/>
    <s v="Business"/>
    <s v="Unemployed"/>
    <n v="15"/>
    <s v="Poor"/>
    <n v="0.4"/>
    <n v="159741.5"/>
    <n v="1"/>
    <s v="South Johnfort"/>
    <x v="49"/>
    <x v="231"/>
    <n v="1"/>
    <n v="1"/>
    <s v="Low"/>
    <x v="1"/>
  </r>
  <r>
    <n v="23"/>
    <s v="Female"/>
    <s v="Bachelor's"/>
    <s v="Married"/>
    <n v="69933.399999999994"/>
    <n v="794"/>
    <n v="23299"/>
    <s v="Personal"/>
    <s v="Employed"/>
    <n v="9"/>
    <s v="Excellent"/>
    <n v="0.28000000000000003"/>
    <n v="27803"/>
    <n v="0"/>
    <s v="Laneshire"/>
    <x v="41"/>
    <x v="216"/>
    <n v="2"/>
    <n v="1"/>
    <s v="Low"/>
    <x v="4"/>
  </r>
  <r>
    <n v="39"/>
    <s v="Non-binary"/>
    <s v="Master's"/>
    <s v="Widowed"/>
    <n v="107667"/>
    <n v="698"/>
    <n v="28304"/>
    <s v="Home"/>
    <s v="Unemployed"/>
    <n v="11"/>
    <s v="Poor"/>
    <n v="0.39"/>
    <n v="224597"/>
    <n v="1"/>
    <s v="Jenniferstad"/>
    <x v="53"/>
    <x v="108"/>
    <n v="1"/>
    <n v="1"/>
    <s v="Low"/>
    <x v="0"/>
  </r>
  <r>
    <n v="56"/>
    <s v="Male"/>
    <s v="Master's"/>
    <s v="Single"/>
    <n v="60225"/>
    <n v="731"/>
    <n v="27281"/>
    <s v="Auto"/>
    <s v="Self-employed"/>
    <n v="1"/>
    <s v="Poor"/>
    <n v="0.28999999999999998"/>
    <n v="295586"/>
    <n v="2"/>
    <s v="Contrerasport"/>
    <x v="37"/>
    <x v="12"/>
    <n v="3"/>
    <n v="2"/>
    <s v="Low"/>
    <x v="0"/>
  </r>
  <r>
    <n v="22"/>
    <s v="Male"/>
    <s v="PhD"/>
    <s v="Married"/>
    <n v="88211"/>
    <n v="662"/>
    <n v="16311"/>
    <s v="Business"/>
    <s v="Employed"/>
    <n v="19"/>
    <s v="Fair"/>
    <n v="0.39"/>
    <n v="80913"/>
    <n v="2"/>
    <s v="New Carol"/>
    <x v="27"/>
    <x v="44"/>
    <n v="1"/>
    <n v="1"/>
    <s v="Low"/>
    <x v="0"/>
  </r>
  <r>
    <n v="40"/>
    <s v="Non-binary"/>
    <s v="Bachelor's"/>
    <s v="Married"/>
    <n v="68586"/>
    <n v="775"/>
    <n v="27450.01"/>
    <s v="Business"/>
    <s v="Employed"/>
    <n v="12"/>
    <s v="Excellent"/>
    <n v="0.47"/>
    <n v="167839"/>
    <n v="0"/>
    <s v="Donaldfort"/>
    <x v="9"/>
    <x v="177"/>
    <n v="4"/>
    <n v="1"/>
    <s v="High"/>
    <x v="3"/>
  </r>
  <r>
    <n v="59"/>
    <s v="Male"/>
    <s v="Master's"/>
    <s v="Widowed"/>
    <n v="107750"/>
    <n v="673"/>
    <n v="36864"/>
    <s v="Auto"/>
    <s v="Unemployed"/>
    <n v="9"/>
    <s v="Fair"/>
    <n v="0.28000000000000003"/>
    <n v="261703"/>
    <n v="3"/>
    <s v="Johnsonfurt"/>
    <x v="12"/>
    <x v="95"/>
    <n v="2"/>
    <n v="1"/>
    <s v="Medium"/>
    <x v="0"/>
  </r>
  <r>
    <n v="48"/>
    <s v="Male"/>
    <s v="PhD"/>
    <s v="Single"/>
    <n v="84950"/>
    <n v="697"/>
    <n v="12176"/>
    <s v="Business"/>
    <s v="Unemployed"/>
    <n v="7"/>
    <s v="Excellent"/>
    <n v="0.22"/>
    <n v="159741.5"/>
    <n v="0"/>
    <s v="Rachelview"/>
    <x v="55"/>
    <x v="0"/>
    <n v="4"/>
    <n v="0"/>
    <s v="Medium"/>
    <x v="0"/>
  </r>
  <r>
    <n v="28"/>
    <s v="Male"/>
    <s v="Master's"/>
    <s v="Widowed"/>
    <n v="113517"/>
    <n v="741"/>
    <n v="34393"/>
    <s v="Home"/>
    <s v="Self-employed"/>
    <n v="17"/>
    <s v="Fair"/>
    <n v="0.49"/>
    <n v="122857"/>
    <n v="4"/>
    <s v="Shepherdview"/>
    <x v="57"/>
    <x v="148"/>
    <n v="2"/>
    <n v="1"/>
    <s v="Low"/>
    <x v="1"/>
  </r>
  <r>
    <n v="55"/>
    <s v="Non-binary"/>
    <s v="Master's"/>
    <s v="Single"/>
    <n v="69933.399999999994"/>
    <n v="687"/>
    <n v="13825"/>
    <s v="Home"/>
    <s v="Employed"/>
    <n v="3"/>
    <s v="Fair"/>
    <n v="0.49"/>
    <n v="175580"/>
    <n v="1"/>
    <s v="Lake Tamarafurt"/>
    <x v="25"/>
    <x v="22"/>
    <n v="3"/>
    <n v="1"/>
    <s v="Medium"/>
    <x v="0"/>
  </r>
  <r>
    <n v="29"/>
    <s v="Non-binary"/>
    <s v="PhD"/>
    <s v="Married"/>
    <n v="49583"/>
    <n v="699"/>
    <n v="47032"/>
    <s v="Personal"/>
    <s v="Employed"/>
    <n v="1"/>
    <s v="Fair"/>
    <n v="0.46"/>
    <n v="128126"/>
    <n v="1"/>
    <s v="Jamesfort"/>
    <x v="1"/>
    <x v="124"/>
    <n v="3"/>
    <n v="2"/>
    <s v="Low"/>
    <x v="0"/>
  </r>
  <r>
    <n v="23"/>
    <s v="Female"/>
    <s v="Master's"/>
    <s v="Married"/>
    <n v="98191"/>
    <n v="664"/>
    <n v="43458"/>
    <s v="Auto"/>
    <s v="Unemployed"/>
    <n v="1"/>
    <s v="Fair"/>
    <n v="0.34"/>
    <n v="170724"/>
    <n v="4"/>
    <s v="Kingside"/>
    <x v="55"/>
    <x v="196"/>
    <n v="3"/>
    <n v="1"/>
    <s v="High"/>
    <x v="0"/>
  </r>
  <r>
    <n v="55"/>
    <s v="Non-binary"/>
    <s v="PhD"/>
    <s v="Married"/>
    <n v="117858"/>
    <n v="743"/>
    <n v="5290"/>
    <s v="Auto"/>
    <s v="Employed"/>
    <n v="3"/>
    <s v="Excellent"/>
    <n v="0.43"/>
    <n v="37513"/>
    <n v="4"/>
    <s v="West Michelleview"/>
    <x v="38"/>
    <x v="79"/>
    <n v="0"/>
    <n v="2"/>
    <s v="Medium"/>
    <x v="0"/>
  </r>
  <r>
    <n v="44"/>
    <s v="Female"/>
    <s v="Master's"/>
    <s v="Single"/>
    <n v="86258"/>
    <n v="630"/>
    <n v="30800"/>
    <s v="Business"/>
    <s v="Employed"/>
    <n v="13"/>
    <s v="Fair"/>
    <n v="0.18"/>
    <n v="159741.5"/>
    <n v="2"/>
    <s v="Smithside"/>
    <x v="50"/>
    <x v="214"/>
    <n v="2"/>
    <n v="1"/>
    <s v="Low"/>
    <x v="0"/>
  </r>
  <r>
    <n v="46"/>
    <s v="Non-binary"/>
    <s v="Bachelor's"/>
    <s v="Divorced"/>
    <n v="69933.399999999994"/>
    <n v="699"/>
    <n v="7666"/>
    <s v="Business"/>
    <s v="Self-employed"/>
    <n v="19"/>
    <s v="Good"/>
    <n v="0.52"/>
    <n v="231130"/>
    <n v="4"/>
    <s v="North Lisa"/>
    <x v="45"/>
    <x v="101"/>
    <n v="0"/>
    <n v="1"/>
    <s v="Low"/>
    <x v="4"/>
  </r>
  <r>
    <n v="36"/>
    <s v="Male"/>
    <s v="Bachelor's"/>
    <s v="Single"/>
    <n v="75188"/>
    <n v="625"/>
    <n v="16018"/>
    <s v="Auto"/>
    <s v="Unemployed"/>
    <n v="17"/>
    <s v="Poor"/>
    <n v="0.39"/>
    <n v="32140"/>
    <n v="1"/>
    <s v="Browningshire"/>
    <x v="53"/>
    <x v="196"/>
    <n v="2"/>
    <n v="0"/>
    <s v="Low"/>
    <x v="0"/>
  </r>
  <r>
    <n v="31"/>
    <s v="Non-binary"/>
    <s v="Bachelor's"/>
    <s v="Widowed"/>
    <n v="69933.399999999994"/>
    <n v="633"/>
    <n v="5879"/>
    <s v="Home"/>
    <s v="Employed"/>
    <n v="1"/>
    <s v="Excellent"/>
    <n v="0.31"/>
    <n v="282730"/>
    <n v="1"/>
    <s v="West Amberburgh"/>
    <x v="51"/>
    <x v="98"/>
    <n v="2"/>
    <n v="0"/>
    <s v="Medium"/>
    <x v="5"/>
  </r>
  <r>
    <n v="43"/>
    <s v="Male"/>
    <s v="PhD"/>
    <s v="Married"/>
    <n v="83528"/>
    <n v="612"/>
    <n v="29889"/>
    <s v="Business"/>
    <s v="Employed"/>
    <n v="12"/>
    <s v="Poor"/>
    <n v="0.19"/>
    <n v="159741.5"/>
    <n v="4"/>
    <s v="Morrisonside"/>
    <x v="54"/>
    <x v="26"/>
    <n v="0"/>
    <n v="0"/>
    <s v="Low"/>
    <x v="0"/>
  </r>
  <r>
    <n v="41"/>
    <s v="Non-binary"/>
    <s v="Bachelor's"/>
    <s v="Widowed"/>
    <n v="30273"/>
    <n v="766"/>
    <n v="27450.01"/>
    <s v="Auto"/>
    <s v="Employed"/>
    <n v="18"/>
    <s v="Excellent"/>
    <n v="0.26"/>
    <n v="257848"/>
    <n v="2"/>
    <s v="Port Michellefort"/>
    <x v="53"/>
    <x v="53"/>
    <n v="0"/>
    <n v="2"/>
    <s v="High"/>
    <x v="3"/>
  </r>
  <r>
    <n v="36"/>
    <s v="Male"/>
    <s v="Bachelor's"/>
    <s v="Widowed"/>
    <n v="119656"/>
    <n v="710"/>
    <n v="39405"/>
    <s v="Auto"/>
    <s v="Self-employed"/>
    <n v="5"/>
    <s v="Fair"/>
    <n v="0.56999999999999995"/>
    <n v="216575"/>
    <n v="1"/>
    <s v="New Patricialand"/>
    <x v="14"/>
    <x v="61"/>
    <n v="0"/>
    <n v="1"/>
    <s v="Low"/>
    <x v="1"/>
  </r>
  <r>
    <n v="66"/>
    <s v="Female"/>
    <s v="High School"/>
    <s v="Widowed"/>
    <n v="69933.399999999994"/>
    <n v="631"/>
    <n v="14727"/>
    <s v="Business"/>
    <s v="Employed"/>
    <n v="18"/>
    <s v="Poor"/>
    <n v="0.35"/>
    <n v="82278"/>
    <n v="2"/>
    <s v="Shawnside"/>
    <x v="45"/>
    <x v="156"/>
    <n v="3"/>
    <n v="1"/>
    <s v="Low"/>
    <x v="0"/>
  </r>
  <r>
    <n v="33"/>
    <s v="Non-binary"/>
    <s v="PhD"/>
    <s v="Divorced"/>
    <n v="59316"/>
    <n v="731"/>
    <n v="26185"/>
    <s v="Personal"/>
    <s v="Self-employed"/>
    <n v="14"/>
    <s v="Poor"/>
    <n v="0.59"/>
    <n v="159741.5"/>
    <n v="0"/>
    <s v="Lake Shawn"/>
    <x v="10"/>
    <x v="120"/>
    <n v="3"/>
    <n v="0"/>
    <s v="Low"/>
    <x v="0"/>
  </r>
  <r>
    <n v="34"/>
    <s v="Female"/>
    <s v="PhD"/>
    <s v="Married"/>
    <n v="114606"/>
    <n v="699"/>
    <n v="27450.01"/>
    <s v="Business"/>
    <s v="Unemployed"/>
    <n v="5"/>
    <s v="Good"/>
    <n v="0.16"/>
    <n v="59793"/>
    <n v="2"/>
    <s v="Williamsontown"/>
    <x v="1"/>
    <x v="153"/>
    <n v="3"/>
    <n v="2"/>
    <s v="High"/>
    <x v="0"/>
  </r>
  <r>
    <n v="26"/>
    <s v="Male"/>
    <s v="Master's"/>
    <s v="Married"/>
    <n v="57682"/>
    <n v="778"/>
    <n v="31581"/>
    <s v="Personal"/>
    <s v="Employed"/>
    <n v="9"/>
    <s v="Poor"/>
    <n v="0.3"/>
    <n v="195709"/>
    <n v="2"/>
    <s v="New Danielville"/>
    <x v="0"/>
    <x v="224"/>
    <n v="2"/>
    <n v="1"/>
    <s v="Low"/>
    <x v="0"/>
  </r>
  <r>
    <n v="39"/>
    <s v="Male"/>
    <s v="PhD"/>
    <s v="Married"/>
    <n v="45390"/>
    <n v="705"/>
    <n v="10183"/>
    <s v="Auto"/>
    <s v="Self-employed"/>
    <n v="4"/>
    <s v="Poor"/>
    <n v="0.16"/>
    <n v="121494"/>
    <n v="4"/>
    <s v="Josephchester"/>
    <x v="8"/>
    <x v="85"/>
    <n v="3"/>
    <n v="0"/>
    <s v="High"/>
    <x v="0"/>
  </r>
  <r>
    <n v="20"/>
    <s v="Non-binary"/>
    <s v="Bachelor's"/>
    <s v="Divorced"/>
    <n v="69933.399999999994"/>
    <n v="790"/>
    <n v="25141"/>
    <s v="Business"/>
    <s v="Self-employed"/>
    <n v="7"/>
    <s v="Excellent"/>
    <n v="0.45"/>
    <n v="251792"/>
    <n v="3"/>
    <s v="Ortizberg"/>
    <x v="18"/>
    <x v="120"/>
    <n v="1"/>
    <n v="2"/>
    <s v="Low"/>
    <x v="1"/>
  </r>
  <r>
    <n v="20"/>
    <s v="Non-binary"/>
    <s v="PhD"/>
    <s v="Divorced"/>
    <n v="101541"/>
    <n v="626"/>
    <n v="5982"/>
    <s v="Personal"/>
    <s v="Employed"/>
    <n v="16"/>
    <s v="Fair"/>
    <n v="0.17"/>
    <n v="111917"/>
    <n v="0"/>
    <s v="East Kellyberg"/>
    <x v="20"/>
    <x v="131"/>
    <n v="4"/>
    <n v="0"/>
    <s v="Low"/>
    <x v="0"/>
  </r>
  <r>
    <n v="21"/>
    <s v="Non-binary"/>
    <s v="High School"/>
    <s v="Single"/>
    <n v="69933.399999999994"/>
    <n v="714"/>
    <n v="33269"/>
    <s v="Auto"/>
    <s v="Self-employed"/>
    <n v="11"/>
    <s v="Excellent"/>
    <n v="0.42"/>
    <n v="209945"/>
    <n v="0"/>
    <s v="New Markshire"/>
    <x v="48"/>
    <x v="202"/>
    <n v="2"/>
    <n v="2"/>
    <s v="Low"/>
    <x v="3"/>
  </r>
  <r>
    <n v="69"/>
    <s v="Female"/>
    <s v="High School"/>
    <s v="Married"/>
    <n v="111414"/>
    <n v="788"/>
    <n v="44552"/>
    <s v="Business"/>
    <s v="Unemployed"/>
    <n v="2"/>
    <s v="Good"/>
    <n v="0.26"/>
    <n v="70257"/>
    <n v="2"/>
    <s v="New Scottton"/>
    <x v="27"/>
    <x v="165"/>
    <n v="2"/>
    <n v="0"/>
    <s v="Low"/>
    <x v="0"/>
  </r>
  <r>
    <n v="24"/>
    <s v="Female"/>
    <s v="Bachelor's"/>
    <s v="Divorced"/>
    <n v="69933.399999999994"/>
    <n v="682"/>
    <n v="27450.01"/>
    <s v="Personal"/>
    <s v="Unemployed"/>
    <n v="10"/>
    <s v="Good"/>
    <n v="0.37"/>
    <n v="32833"/>
    <n v="3"/>
    <s v="Garciahaven"/>
    <x v="11"/>
    <x v="65"/>
    <n v="3"/>
    <n v="2"/>
    <s v="Low"/>
    <x v="3"/>
  </r>
  <r>
    <n v="30"/>
    <s v="Non-binary"/>
    <s v="High School"/>
    <s v="Married"/>
    <n v="32303"/>
    <n v="699"/>
    <n v="34491"/>
    <s v="Auto"/>
    <s v="Unemployed"/>
    <n v="1"/>
    <s v="Good"/>
    <n v="0.53"/>
    <n v="159741.5"/>
    <n v="3"/>
    <s v="Santanabury"/>
    <x v="45"/>
    <x v="173"/>
    <n v="4"/>
    <n v="2"/>
    <s v="Low"/>
    <x v="0"/>
  </r>
  <r>
    <n v="66"/>
    <s v="Female"/>
    <s v="High School"/>
    <s v="Widowed"/>
    <n v="29529"/>
    <n v="663"/>
    <n v="21825"/>
    <s v="Business"/>
    <s v="Unemployed"/>
    <n v="11"/>
    <s v="Fair"/>
    <n v="0.54"/>
    <n v="247025"/>
    <n v="3"/>
    <s v="East Jeremy"/>
    <x v="31"/>
    <x v="172"/>
    <n v="2"/>
    <n v="1"/>
    <s v="Low"/>
    <x v="0"/>
  </r>
  <r>
    <n v="37"/>
    <s v="Female"/>
    <s v="Bachelor's"/>
    <s v="Widowed"/>
    <n v="43412"/>
    <n v="681"/>
    <n v="12094"/>
    <s v="Auto"/>
    <s v="Unemployed"/>
    <n v="15"/>
    <s v="Excellent"/>
    <n v="0.37"/>
    <n v="200791"/>
    <n v="2"/>
    <s v="Janicechester"/>
    <x v="9"/>
    <x v="138"/>
    <n v="4"/>
    <n v="2"/>
    <s v="Low"/>
    <x v="3"/>
  </r>
  <r>
    <n v="24"/>
    <s v="Non-binary"/>
    <s v="Bachelor's"/>
    <s v="Single"/>
    <n v="60725"/>
    <n v="729"/>
    <n v="9986"/>
    <s v="Home"/>
    <s v="Employed"/>
    <n v="10"/>
    <s v="Good"/>
    <n v="0.13"/>
    <n v="29279"/>
    <n v="0"/>
    <s v="Richardberg"/>
    <x v="31"/>
    <x v="64"/>
    <n v="2"/>
    <n v="0"/>
    <s v="Low"/>
    <x v="4"/>
  </r>
  <r>
    <n v="66"/>
    <s v="Female"/>
    <s v="Bachelor's"/>
    <s v="Divorced"/>
    <n v="69933.399999999994"/>
    <n v="786"/>
    <n v="27450.01"/>
    <s v="Home"/>
    <s v="Self-employed"/>
    <n v="12"/>
    <s v="Fair"/>
    <n v="0.18"/>
    <n v="103546"/>
    <n v="0"/>
    <s v="Bethanyhaven"/>
    <x v="3"/>
    <x v="235"/>
    <n v="2"/>
    <n v="1"/>
    <s v="Low"/>
    <x v="1"/>
  </r>
  <r>
    <n v="66"/>
    <s v="Female"/>
    <s v="Bachelor's"/>
    <s v="Divorced"/>
    <n v="23801"/>
    <n v="601"/>
    <n v="37355"/>
    <s v="Auto"/>
    <s v="Employed"/>
    <n v="8"/>
    <s v="Good"/>
    <n v="0.24"/>
    <n v="118869"/>
    <n v="1"/>
    <s v="Vasquezport"/>
    <x v="42"/>
    <x v="117"/>
    <n v="3"/>
    <n v="2"/>
    <s v="Low"/>
    <x v="0"/>
  </r>
  <r>
    <n v="34"/>
    <s v="Non-binary"/>
    <s v="Bachelor's"/>
    <s v="Divorced"/>
    <n v="72018"/>
    <n v="683"/>
    <n v="16563"/>
    <s v="Auto"/>
    <s v="Unemployed"/>
    <n v="17"/>
    <s v="Good"/>
    <n v="0.54"/>
    <n v="50331"/>
    <n v="4"/>
    <s v="Port Elizabethshire"/>
    <x v="36"/>
    <x v="212"/>
    <n v="1"/>
    <n v="0"/>
    <s v="Medium"/>
    <x v="3"/>
  </r>
  <r>
    <n v="36"/>
    <s v="Male"/>
    <s v="PhD"/>
    <s v="Single"/>
    <n v="32100"/>
    <n v="788"/>
    <n v="29927"/>
    <s v="Auto"/>
    <s v="Employed"/>
    <n v="5"/>
    <s v="Fair"/>
    <n v="0.38"/>
    <n v="85997"/>
    <n v="2"/>
    <s v="Port Bryanmouth"/>
    <x v="18"/>
    <x v="145"/>
    <n v="2"/>
    <n v="2"/>
    <s v="Low"/>
    <x v="1"/>
  </r>
  <r>
    <n v="39"/>
    <s v="Female"/>
    <s v="High School"/>
    <s v="Married"/>
    <n v="106366"/>
    <n v="699"/>
    <n v="12011"/>
    <s v="Auto"/>
    <s v="Employed"/>
    <n v="15"/>
    <s v="Excellent"/>
    <n v="0.3"/>
    <n v="47475"/>
    <n v="0"/>
    <s v="New Melanie"/>
    <x v="58"/>
    <x v="169"/>
    <n v="1"/>
    <n v="2"/>
    <s v="Low"/>
    <x v="4"/>
  </r>
  <r>
    <n v="38"/>
    <s v="Non-binary"/>
    <s v="High School"/>
    <s v="Single"/>
    <n v="72385"/>
    <n v="699"/>
    <n v="27450.01"/>
    <s v="Home"/>
    <s v="Unemployed"/>
    <n v="11"/>
    <s v="Fair"/>
    <n v="0.19"/>
    <n v="264310"/>
    <n v="4"/>
    <s v="East Joshua"/>
    <x v="22"/>
    <x v="141"/>
    <n v="4"/>
    <n v="1"/>
    <s v="Medium"/>
    <x v="0"/>
  </r>
  <r>
    <n v="58"/>
    <s v="Female"/>
    <s v="High School"/>
    <s v="Married"/>
    <n v="69933.399999999994"/>
    <n v="735"/>
    <n v="27943"/>
    <s v="Home"/>
    <s v="Unemployed"/>
    <n v="14"/>
    <s v="Fair"/>
    <n v="0.32"/>
    <n v="70560"/>
    <n v="3"/>
    <s v="North Erica"/>
    <x v="5"/>
    <x v="28"/>
    <n v="2"/>
    <n v="2"/>
    <s v="High"/>
    <x v="0"/>
  </r>
  <r>
    <n v="41"/>
    <s v="Male"/>
    <s v="PhD"/>
    <s v="Divorced"/>
    <n v="41943"/>
    <n v="665"/>
    <n v="10901"/>
    <s v="Business"/>
    <s v="Employed"/>
    <n v="18"/>
    <s v="Good"/>
    <n v="0.35"/>
    <n v="102543"/>
    <n v="3"/>
    <s v="Cynthiaside"/>
    <x v="0"/>
    <x v="115"/>
    <n v="0"/>
    <n v="1"/>
    <s v="High"/>
    <x v="3"/>
  </r>
  <r>
    <n v="23"/>
    <s v="Female"/>
    <s v="High School"/>
    <s v="Married"/>
    <n v="93198"/>
    <n v="694"/>
    <n v="46011"/>
    <s v="Personal"/>
    <s v="Unemployed"/>
    <n v="17"/>
    <s v="Fair"/>
    <n v="0.38"/>
    <n v="156337"/>
    <n v="1"/>
    <s v="Baileyburgh"/>
    <x v="3"/>
    <x v="12"/>
    <n v="3"/>
    <n v="1"/>
    <s v="High"/>
    <x v="0"/>
  </r>
  <r>
    <n v="53"/>
    <s v="Female"/>
    <s v="Bachelor's"/>
    <s v="Widowed"/>
    <n v="78434"/>
    <n v="636"/>
    <n v="27482"/>
    <s v="Personal"/>
    <s v="Employed"/>
    <n v="3"/>
    <s v="Poor"/>
    <n v="0.45"/>
    <n v="231512"/>
    <n v="1"/>
    <s v="Johnsonfort"/>
    <x v="46"/>
    <x v="160"/>
    <n v="3"/>
    <n v="1"/>
    <s v="Low"/>
    <x v="0"/>
  </r>
  <r>
    <n v="41"/>
    <s v="Female"/>
    <s v="Master's"/>
    <s v="Married"/>
    <n v="21132"/>
    <n v="714"/>
    <n v="5042"/>
    <s v="Home"/>
    <s v="Self-employed"/>
    <n v="11"/>
    <s v="Poor"/>
    <n v="0.15"/>
    <n v="197553"/>
    <n v="2"/>
    <s v="Lake Kyle"/>
    <x v="49"/>
    <x v="179"/>
    <n v="2"/>
    <n v="2"/>
    <s v="Medium"/>
    <x v="0"/>
  </r>
  <r>
    <n v="19"/>
    <s v="Female"/>
    <s v="High School"/>
    <s v="Divorced"/>
    <n v="92009"/>
    <n v="655"/>
    <n v="27046"/>
    <s v="Home"/>
    <s v="Employed"/>
    <n v="1"/>
    <s v="Fair"/>
    <n v="0.35"/>
    <n v="42639"/>
    <n v="3"/>
    <s v="North Brandonport"/>
    <x v="1"/>
    <x v="20"/>
    <n v="4"/>
    <n v="2"/>
    <s v="Low"/>
    <x v="0"/>
  </r>
  <r>
    <n v="48"/>
    <s v="Female"/>
    <s v="PhD"/>
    <s v="Single"/>
    <n v="116572"/>
    <n v="654"/>
    <n v="45081"/>
    <s v="Auto"/>
    <s v="Self-employed"/>
    <n v="11"/>
    <s v="Poor"/>
    <n v="0.27"/>
    <n v="62050"/>
    <n v="2"/>
    <s v="North Ronald"/>
    <x v="14"/>
    <x v="172"/>
    <n v="2"/>
    <n v="2"/>
    <s v="Low"/>
    <x v="0"/>
  </r>
  <r>
    <n v="47"/>
    <s v="Female"/>
    <s v="High School"/>
    <s v="Single"/>
    <n v="31101"/>
    <n v="715"/>
    <n v="8849"/>
    <s v="Home"/>
    <s v="Unemployed"/>
    <n v="14"/>
    <s v="Excellent"/>
    <n v="0.55000000000000004"/>
    <n v="77633"/>
    <n v="3"/>
    <s v="Caseyland"/>
    <x v="58"/>
    <x v="112"/>
    <n v="0"/>
    <n v="2"/>
    <s v="Low"/>
    <x v="4"/>
  </r>
  <r>
    <n v="39"/>
    <s v="Non-binary"/>
    <s v="Bachelor's"/>
    <s v="Single"/>
    <n v="30967"/>
    <n v="622"/>
    <n v="46590"/>
    <s v="Auto"/>
    <s v="Unemployed"/>
    <n v="7"/>
    <s v="Poor"/>
    <n v="0.48"/>
    <n v="289035"/>
    <n v="1"/>
    <s v="Jimenezberg"/>
    <x v="40"/>
    <x v="205"/>
    <n v="0"/>
    <n v="2"/>
    <s v="Low"/>
    <x v="0"/>
  </r>
  <r>
    <n v="38"/>
    <s v="Female"/>
    <s v="Bachelor's"/>
    <s v="Divorced"/>
    <n v="118470"/>
    <n v="632"/>
    <n v="32884"/>
    <s v="Business"/>
    <s v="Unemployed"/>
    <n v="6"/>
    <s v="Fair"/>
    <n v="0.53"/>
    <n v="104621"/>
    <n v="3"/>
    <s v="Sabrinaton"/>
    <x v="13"/>
    <x v="111"/>
    <n v="2"/>
    <n v="0"/>
    <s v="Medium"/>
    <x v="0"/>
  </r>
  <r>
    <n v="40"/>
    <s v="Male"/>
    <s v="High School"/>
    <s v="Divorced"/>
    <n v="103449"/>
    <n v="757"/>
    <n v="40983"/>
    <s v="Business"/>
    <s v="Self-employed"/>
    <n v="16"/>
    <s v="Excellent"/>
    <n v="0.33"/>
    <n v="275739"/>
    <n v="1"/>
    <s v="North Tiffanymouth"/>
    <x v="27"/>
    <x v="42"/>
    <n v="2"/>
    <n v="2"/>
    <s v="Medium"/>
    <x v="3"/>
  </r>
  <r>
    <n v="62"/>
    <s v="Female"/>
    <s v="PhD"/>
    <s v="Divorced"/>
    <n v="48605"/>
    <n v="763"/>
    <n v="31822"/>
    <s v="Home"/>
    <s v="Employed"/>
    <n v="14"/>
    <s v="Excellent"/>
    <n v="0.49"/>
    <n v="82501"/>
    <n v="2"/>
    <s v="Hansonton"/>
    <x v="15"/>
    <x v="198"/>
    <n v="3"/>
    <n v="0"/>
    <s v="Low"/>
    <x v="3"/>
  </r>
  <r>
    <n v="37"/>
    <s v="Male"/>
    <s v="Bachelor's"/>
    <s v="Divorced"/>
    <n v="95893"/>
    <n v="778"/>
    <n v="7897"/>
    <s v="Auto"/>
    <s v="Employed"/>
    <n v="9"/>
    <s v="Excellent"/>
    <n v="0.45"/>
    <n v="149100"/>
    <n v="4"/>
    <s v="Kimberlyland"/>
    <x v="13"/>
    <x v="12"/>
    <n v="0"/>
    <n v="2"/>
    <s v="Low"/>
    <x v="4"/>
  </r>
  <r>
    <n v="68"/>
    <s v="Female"/>
    <s v="Master's"/>
    <s v="Widowed"/>
    <n v="81050"/>
    <n v="639"/>
    <n v="12787"/>
    <s v="Business"/>
    <s v="Employed"/>
    <n v="12"/>
    <s v="Good"/>
    <n v="0.57999999999999996"/>
    <n v="72382"/>
    <n v="3"/>
    <s v="Johnsonshire"/>
    <x v="12"/>
    <x v="120"/>
    <n v="2"/>
    <n v="1"/>
    <s v="Low"/>
    <x v="3"/>
  </r>
  <r>
    <n v="25"/>
    <s v="Non-binary"/>
    <s v="PhD"/>
    <s v="Married"/>
    <n v="44942"/>
    <n v="779"/>
    <n v="42424"/>
    <s v="Auto"/>
    <s v="Unemployed"/>
    <n v="12"/>
    <s v="Fair"/>
    <n v="0.54"/>
    <n v="159741.5"/>
    <n v="1"/>
    <s v="West Katherine"/>
    <x v="15"/>
    <x v="108"/>
    <n v="2"/>
    <n v="2"/>
    <s v="Low"/>
    <x v="0"/>
  </r>
  <r>
    <n v="18"/>
    <s v="Non-binary"/>
    <s v="Master's"/>
    <s v="Widowed"/>
    <n v="69933.399999999994"/>
    <n v="699"/>
    <n v="16881"/>
    <s v="Auto"/>
    <s v="Employed"/>
    <n v="17"/>
    <s v="Fair"/>
    <n v="0.57999999999999996"/>
    <n v="259648"/>
    <n v="4"/>
    <s v="Pricemouth"/>
    <x v="23"/>
    <x v="95"/>
    <n v="0"/>
    <n v="1"/>
    <s v="Medium"/>
    <x v="0"/>
  </r>
  <r>
    <n v="55"/>
    <s v="Male"/>
    <s v="PhD"/>
    <s v="Single"/>
    <n v="71570"/>
    <n v="699"/>
    <n v="11892"/>
    <s v="Personal"/>
    <s v="Self-employed"/>
    <n v="14"/>
    <s v="Poor"/>
    <n v="0.18"/>
    <n v="97851"/>
    <n v="0"/>
    <s v="Ruizmouth"/>
    <x v="6"/>
    <x v="235"/>
    <n v="2"/>
    <n v="2"/>
    <s v="High"/>
    <x v="0"/>
  </r>
  <r>
    <n v="36"/>
    <s v="Non-binary"/>
    <s v="Bachelor's"/>
    <s v="Widowed"/>
    <n v="69933.399999999994"/>
    <n v="611"/>
    <n v="25978"/>
    <s v="Auto"/>
    <s v="Employed"/>
    <n v="18"/>
    <s v="Excellent"/>
    <n v="0.17"/>
    <n v="75141"/>
    <n v="2"/>
    <s v="Whitakerville"/>
    <x v="32"/>
    <x v="148"/>
    <n v="4"/>
    <n v="1"/>
    <s v="Low"/>
    <x v="3"/>
  </r>
  <r>
    <n v="69"/>
    <s v="Non-binary"/>
    <s v="High School"/>
    <s v="Single"/>
    <n v="109117"/>
    <n v="738"/>
    <n v="27450.01"/>
    <s v="Home"/>
    <s v="Employed"/>
    <n v="13"/>
    <s v="Excellent"/>
    <n v="0.12"/>
    <n v="159741.5"/>
    <n v="4"/>
    <s v="Alexisview"/>
    <x v="42"/>
    <x v="139"/>
    <n v="2"/>
    <n v="2"/>
    <s v="Low"/>
    <x v="3"/>
  </r>
  <r>
    <n v="35"/>
    <s v="Male"/>
    <s v="High School"/>
    <s v="Divorced"/>
    <n v="69933.399999999994"/>
    <n v="643"/>
    <n v="23537"/>
    <s v="Auto"/>
    <s v="Unemployed"/>
    <n v="13"/>
    <s v="Good"/>
    <n v="0.54"/>
    <n v="224727"/>
    <n v="4"/>
    <s v="New Shannonfort"/>
    <x v="21"/>
    <x v="217"/>
    <n v="0"/>
    <n v="0"/>
    <s v="Medium"/>
    <x v="3"/>
  </r>
  <r>
    <n v="56"/>
    <s v="Female"/>
    <s v="High School"/>
    <s v="Divorced"/>
    <n v="47086"/>
    <n v="613"/>
    <n v="8262"/>
    <s v="Personal"/>
    <s v="Self-employed"/>
    <n v="11"/>
    <s v="Good"/>
    <n v="0.45"/>
    <n v="128087"/>
    <n v="2"/>
    <s v="Huffmanstad"/>
    <x v="4"/>
    <x v="15"/>
    <n v="3"/>
    <n v="0"/>
    <s v="Low"/>
    <x v="3"/>
  </r>
  <r>
    <n v="38"/>
    <s v="Female"/>
    <s v="High School"/>
    <s v="Widowed"/>
    <n v="109460"/>
    <n v="799"/>
    <n v="48336"/>
    <s v="Business"/>
    <s v="Employed"/>
    <n v="16"/>
    <s v="Good"/>
    <n v="0.16"/>
    <n v="159741.5"/>
    <n v="3"/>
    <s v="Lewisland"/>
    <x v="12"/>
    <x v="183"/>
    <n v="1"/>
    <n v="1"/>
    <s v="Low"/>
    <x v="4"/>
  </r>
  <r>
    <n v="61"/>
    <s v="Female"/>
    <s v="Master's"/>
    <s v="Widowed"/>
    <n v="106130"/>
    <n v="613"/>
    <n v="8410"/>
    <s v="Business"/>
    <s v="Employed"/>
    <n v="13"/>
    <s v="Fair"/>
    <n v="0.1"/>
    <n v="159741.5"/>
    <n v="1"/>
    <s v="Jonathonburgh"/>
    <x v="30"/>
    <x v="131"/>
    <n v="3"/>
    <n v="2"/>
    <s v="Low"/>
    <x v="0"/>
  </r>
  <r>
    <n v="37"/>
    <s v="Male"/>
    <s v="Master's"/>
    <s v="Single"/>
    <n v="74754"/>
    <n v="602"/>
    <n v="27450.01"/>
    <s v="Home"/>
    <s v="Self-employed"/>
    <n v="0"/>
    <s v="Fair"/>
    <n v="0.2"/>
    <n v="243569"/>
    <n v="2"/>
    <s v="North Tamarachester"/>
    <x v="48"/>
    <x v="91"/>
    <n v="0"/>
    <n v="2"/>
    <s v="Low"/>
    <x v="0"/>
  </r>
  <r>
    <n v="44"/>
    <s v="Male"/>
    <s v="High School"/>
    <s v="Single"/>
    <n v="42233"/>
    <n v="665"/>
    <n v="23068"/>
    <s v="Auto"/>
    <s v="Self-employed"/>
    <n v="6"/>
    <s v="Good"/>
    <n v="0.25"/>
    <n v="159741.5"/>
    <n v="2"/>
    <s v="New Alanmouth"/>
    <x v="40"/>
    <x v="170"/>
    <n v="3"/>
    <n v="1"/>
    <s v="Low"/>
    <x v="0"/>
  </r>
  <r>
    <n v="25"/>
    <s v="Female"/>
    <s v="Bachelor's"/>
    <s v="Widowed"/>
    <n v="93346"/>
    <n v="601"/>
    <n v="14018"/>
    <s v="Home"/>
    <s v="Employed"/>
    <n v="1"/>
    <s v="Good"/>
    <n v="0.57999999999999996"/>
    <n v="159741.5"/>
    <n v="2"/>
    <s v="Hodgefort"/>
    <x v="40"/>
    <x v="237"/>
    <n v="0"/>
    <n v="1"/>
    <s v="Low"/>
    <x v="0"/>
  </r>
  <r>
    <n v="58"/>
    <s v="Non-binary"/>
    <s v="Bachelor's"/>
    <s v="Divorced"/>
    <n v="21634"/>
    <n v="633"/>
    <n v="45582"/>
    <s v="Business"/>
    <s v="Unemployed"/>
    <n v="14"/>
    <s v="Fair"/>
    <n v="0.59"/>
    <n v="102968"/>
    <n v="2"/>
    <s v="Lake Coryville"/>
    <x v="35"/>
    <x v="226"/>
    <n v="2"/>
    <n v="1"/>
    <s v="Medium"/>
    <x v="0"/>
  </r>
  <r>
    <n v="51"/>
    <s v="Male"/>
    <s v="Bachelor's"/>
    <s v="Married"/>
    <n v="103962"/>
    <n v="645"/>
    <n v="9123"/>
    <s v="Personal"/>
    <s v="Unemployed"/>
    <n v="1"/>
    <s v="Poor"/>
    <n v="0.47"/>
    <n v="43776"/>
    <n v="1"/>
    <s v="New Kelsey"/>
    <x v="21"/>
    <x v="136"/>
    <n v="1"/>
    <n v="1"/>
    <s v="Medium"/>
    <x v="0"/>
  </r>
  <r>
    <n v="51"/>
    <s v="Male"/>
    <s v="Bachelor's"/>
    <s v="Widowed"/>
    <n v="69933.399999999994"/>
    <n v="686"/>
    <n v="42404"/>
    <s v="Auto"/>
    <s v="Unemployed"/>
    <n v="10"/>
    <s v="Fair"/>
    <n v="0.15"/>
    <n v="210203"/>
    <n v="1"/>
    <s v="North Hannahland"/>
    <x v="16"/>
    <x v="178"/>
    <n v="1"/>
    <n v="0"/>
    <s v="Medium"/>
    <x v="0"/>
  </r>
  <r>
    <n v="61"/>
    <s v="Female"/>
    <s v="Bachelor's"/>
    <s v="Single"/>
    <n v="48401"/>
    <n v="796"/>
    <n v="44474"/>
    <s v="Business"/>
    <s v="Unemployed"/>
    <n v="2"/>
    <s v="Good"/>
    <n v="0.34"/>
    <n v="159741.5"/>
    <n v="3"/>
    <s v="West Gracemouth"/>
    <x v="19"/>
    <x v="137"/>
    <n v="2"/>
    <n v="0"/>
    <s v="Medium"/>
    <x v="0"/>
  </r>
  <r>
    <n v="57"/>
    <s v="Male"/>
    <s v="Master's"/>
    <s v="Divorced"/>
    <n v="69933.399999999994"/>
    <n v="680"/>
    <n v="27450.01"/>
    <s v="Home"/>
    <s v="Employed"/>
    <n v="16"/>
    <s v="Good"/>
    <n v="0.34"/>
    <n v="258332"/>
    <n v="2"/>
    <s v="East Marissa"/>
    <x v="48"/>
    <x v="128"/>
    <n v="4"/>
    <n v="1"/>
    <s v="Medium"/>
    <x v="3"/>
  </r>
  <r>
    <n v="60"/>
    <s v="Female"/>
    <s v="Bachelor's"/>
    <s v="Divorced"/>
    <n v="69933.399999999994"/>
    <n v="762"/>
    <n v="10291"/>
    <s v="Personal"/>
    <s v="Employed"/>
    <n v="9"/>
    <s v="Good"/>
    <n v="0.59"/>
    <n v="66451"/>
    <n v="4"/>
    <s v="Robertbury"/>
    <x v="10"/>
    <x v="67"/>
    <n v="2"/>
    <n v="0"/>
    <s v="High"/>
    <x v="3"/>
  </r>
  <r>
    <n v="40"/>
    <s v="Female"/>
    <s v="PhD"/>
    <s v="Divorced"/>
    <n v="92022"/>
    <n v="699"/>
    <n v="43597"/>
    <s v="Auto"/>
    <s v="Self-employed"/>
    <n v="10"/>
    <s v="Fair"/>
    <n v="0.36"/>
    <n v="222225"/>
    <n v="3"/>
    <s v="Butlerbury"/>
    <x v="24"/>
    <x v="114"/>
    <n v="4"/>
    <n v="2"/>
    <s v="Low"/>
    <x v="0"/>
  </r>
  <r>
    <n v="60"/>
    <s v="Non-binary"/>
    <s v="High School"/>
    <s v="Divorced"/>
    <n v="105365"/>
    <n v="699"/>
    <n v="45588"/>
    <s v="Auto"/>
    <s v="Unemployed"/>
    <n v="16"/>
    <s v="Excellent"/>
    <n v="0.56000000000000005"/>
    <n v="223081"/>
    <n v="4"/>
    <s v="Heatherchester"/>
    <x v="20"/>
    <x v="10"/>
    <n v="3"/>
    <n v="0"/>
    <s v="Low"/>
    <x v="3"/>
  </r>
  <r>
    <n v="24"/>
    <s v="Male"/>
    <s v="High School"/>
    <s v="Married"/>
    <n v="108324"/>
    <n v="794"/>
    <n v="42166"/>
    <s v="Auto"/>
    <s v="Unemployed"/>
    <n v="16"/>
    <s v="Poor"/>
    <n v="0.41"/>
    <n v="298917"/>
    <n v="2"/>
    <s v="Port Kyle"/>
    <x v="15"/>
    <x v="135"/>
    <n v="2"/>
    <n v="1"/>
    <s v="Medium"/>
    <x v="0"/>
  </r>
  <r>
    <n v="63"/>
    <s v="Female"/>
    <s v="PhD"/>
    <s v="Married"/>
    <n v="69933.399999999994"/>
    <n v="731"/>
    <n v="47436"/>
    <s v="Personal"/>
    <s v="Unemployed"/>
    <n v="8"/>
    <s v="Good"/>
    <n v="0.25"/>
    <n v="268859"/>
    <n v="2"/>
    <s v="Port Travisfurt"/>
    <x v="58"/>
    <x v="35"/>
    <n v="0"/>
    <n v="1"/>
    <s v="Low"/>
    <x v="1"/>
  </r>
  <r>
    <n v="37"/>
    <s v="Female"/>
    <s v="PhD"/>
    <s v="Divorced"/>
    <n v="52795"/>
    <n v="679"/>
    <n v="21659"/>
    <s v="Business"/>
    <s v="Unemployed"/>
    <n v="12"/>
    <s v="Poor"/>
    <n v="0.23"/>
    <n v="116944"/>
    <n v="3"/>
    <s v="Margaretborough"/>
    <x v="57"/>
    <x v="79"/>
    <n v="1"/>
    <n v="2"/>
    <s v="Low"/>
    <x v="0"/>
  </r>
  <r>
    <n v="50"/>
    <s v="Non-binary"/>
    <s v="Master's"/>
    <s v="Married"/>
    <n v="65097"/>
    <n v="704"/>
    <n v="9445"/>
    <s v="Personal"/>
    <s v="Self-employed"/>
    <n v="1"/>
    <s v="Fair"/>
    <n v="0.17"/>
    <n v="279062"/>
    <n v="0"/>
    <s v="West Davidfort"/>
    <x v="1"/>
    <x v="70"/>
    <n v="2"/>
    <n v="0"/>
    <s v="Low"/>
    <x v="0"/>
  </r>
  <r>
    <n v="25"/>
    <s v="Non-binary"/>
    <s v="Master's"/>
    <s v="Single"/>
    <n v="44680"/>
    <n v="618"/>
    <n v="21524"/>
    <s v="Auto"/>
    <s v="Employed"/>
    <n v="3"/>
    <s v="Poor"/>
    <n v="0.44"/>
    <n v="257922"/>
    <n v="1"/>
    <s v="East Amystad"/>
    <x v="44"/>
    <x v="69"/>
    <n v="0"/>
    <n v="0"/>
    <s v="Low"/>
    <x v="0"/>
  </r>
  <r>
    <n v="19"/>
    <s v="Female"/>
    <s v="Bachelor's"/>
    <s v="Divorced"/>
    <n v="39109"/>
    <n v="604"/>
    <n v="27368"/>
    <s v="Auto"/>
    <s v="Employed"/>
    <n v="13"/>
    <s v="Poor"/>
    <n v="0.34"/>
    <n v="62536"/>
    <n v="3"/>
    <s v="Marymouth"/>
    <x v="16"/>
    <x v="10"/>
    <n v="0"/>
    <n v="1"/>
    <s v="Low"/>
    <x v="0"/>
  </r>
  <r>
    <n v="25"/>
    <s v="Non-binary"/>
    <s v="Master's"/>
    <s v="Widowed"/>
    <n v="47946"/>
    <n v="614"/>
    <n v="22397"/>
    <s v="Home"/>
    <s v="Self-employed"/>
    <n v="10"/>
    <s v="Excellent"/>
    <n v="0.27"/>
    <n v="74800"/>
    <n v="2"/>
    <s v="Fordchester"/>
    <x v="13"/>
    <x v="169"/>
    <n v="0"/>
    <n v="1"/>
    <s v="Medium"/>
    <x v="3"/>
  </r>
  <r>
    <n v="18"/>
    <s v="Male"/>
    <s v="High School"/>
    <s v="Married"/>
    <n v="69671"/>
    <n v="676"/>
    <n v="12337"/>
    <s v="Personal"/>
    <s v="Self-employed"/>
    <n v="11"/>
    <s v="Good"/>
    <n v="0.21"/>
    <n v="227807"/>
    <n v="0"/>
    <s v="Freemanberg"/>
    <x v="9"/>
    <x v="210"/>
    <n v="4"/>
    <n v="2"/>
    <s v="Low"/>
    <x v="3"/>
  </r>
  <r>
    <n v="34"/>
    <s v="Female"/>
    <s v="Bachelor's"/>
    <s v="Divorced"/>
    <n v="36220"/>
    <n v="642"/>
    <n v="13855"/>
    <s v="Auto"/>
    <s v="Self-employed"/>
    <n v="8"/>
    <s v="Excellent"/>
    <n v="0.56999999999999995"/>
    <n v="33193"/>
    <n v="1"/>
    <s v="Lake Calebport"/>
    <x v="21"/>
    <x v="179"/>
    <n v="3"/>
    <n v="1"/>
    <s v="Medium"/>
    <x v="0"/>
  </r>
  <r>
    <n v="19"/>
    <s v="Male"/>
    <s v="High School"/>
    <s v="Divorced"/>
    <n v="119074"/>
    <n v="699"/>
    <n v="10033"/>
    <s v="Home"/>
    <s v="Self-employed"/>
    <n v="6"/>
    <s v="Fair"/>
    <n v="0.57999999999999996"/>
    <n v="277813"/>
    <n v="0"/>
    <s v="North Joseph"/>
    <x v="5"/>
    <x v="24"/>
    <n v="4"/>
    <n v="1"/>
    <s v="Low"/>
    <x v="0"/>
  </r>
  <r>
    <n v="42"/>
    <s v="Non-binary"/>
    <s v="High School"/>
    <s v="Married"/>
    <n v="82827"/>
    <n v="740"/>
    <n v="16653"/>
    <s v="Home"/>
    <s v="Unemployed"/>
    <n v="5"/>
    <s v="Poor"/>
    <n v="0.53"/>
    <n v="135396"/>
    <n v="2"/>
    <s v="West Melissaton"/>
    <x v="39"/>
    <x v="154"/>
    <n v="0"/>
    <n v="2"/>
    <s v="Medium"/>
    <x v="0"/>
  </r>
  <r>
    <n v="19"/>
    <s v="Male"/>
    <s v="Master's"/>
    <s v="Divorced"/>
    <n v="97124"/>
    <n v="760"/>
    <n v="6231"/>
    <s v="Auto"/>
    <s v="Self-employed"/>
    <n v="16"/>
    <s v="Good"/>
    <n v="0.41"/>
    <n v="38253"/>
    <n v="4"/>
    <s v="Michelleview"/>
    <x v="16"/>
    <x v="182"/>
    <n v="1"/>
    <n v="1"/>
    <s v="Low"/>
    <x v="4"/>
  </r>
  <r>
    <n v="55"/>
    <s v="Non-binary"/>
    <s v="Bachelor's"/>
    <s v="Single"/>
    <n v="43618"/>
    <n v="733"/>
    <n v="29234"/>
    <s v="Business"/>
    <s v="Self-employed"/>
    <n v="1"/>
    <s v="Good"/>
    <n v="0.55000000000000004"/>
    <n v="271910"/>
    <n v="2"/>
    <s v="Taylorchester"/>
    <x v="37"/>
    <x v="104"/>
    <n v="0"/>
    <n v="0"/>
    <s v="Low"/>
    <x v="1"/>
  </r>
  <r>
    <n v="33"/>
    <s v="Male"/>
    <s v="Master's"/>
    <s v="Divorced"/>
    <n v="61703"/>
    <n v="710"/>
    <n v="12866"/>
    <s v="Business"/>
    <s v="Unemployed"/>
    <n v="16"/>
    <s v="Excellent"/>
    <n v="0.55000000000000004"/>
    <n v="29149"/>
    <n v="2"/>
    <s v="South Jessica"/>
    <x v="25"/>
    <x v="214"/>
    <n v="3"/>
    <n v="1"/>
    <s v="Medium"/>
    <x v="3"/>
  </r>
  <r>
    <n v="55"/>
    <s v="Male"/>
    <s v="Bachelor's"/>
    <s v="Widowed"/>
    <n v="34530"/>
    <n v="675"/>
    <n v="32580"/>
    <s v="Auto"/>
    <s v="Unemployed"/>
    <n v="18"/>
    <s v="Excellent"/>
    <n v="0.26"/>
    <n v="35219"/>
    <n v="2"/>
    <s v="South Williambury"/>
    <x v="21"/>
    <x v="16"/>
    <n v="2"/>
    <n v="2"/>
    <s v="Low"/>
    <x v="3"/>
  </r>
  <r>
    <n v="22"/>
    <s v="Female"/>
    <s v="Master's"/>
    <s v="Married"/>
    <n v="69933.399999999994"/>
    <n v="690"/>
    <n v="23719"/>
    <s v="Business"/>
    <s v="Unemployed"/>
    <n v="18"/>
    <s v="Fair"/>
    <n v="0.13"/>
    <n v="124677"/>
    <n v="2"/>
    <s v="Nguyenberg"/>
    <x v="6"/>
    <x v="103"/>
    <n v="2"/>
    <n v="0"/>
    <s v="Medium"/>
    <x v="0"/>
  </r>
  <r>
    <n v="49"/>
    <s v="Female"/>
    <s v="PhD"/>
    <s v="Divorced"/>
    <n v="68582"/>
    <n v="684"/>
    <n v="17960"/>
    <s v="Personal"/>
    <s v="Unemployed"/>
    <n v="17"/>
    <s v="Fair"/>
    <n v="0.26"/>
    <n v="28673"/>
    <n v="0"/>
    <s v="New Benjamin"/>
    <x v="17"/>
    <x v="207"/>
    <n v="4"/>
    <n v="2"/>
    <s v="Low"/>
    <x v="0"/>
  </r>
  <r>
    <n v="47"/>
    <s v="Male"/>
    <s v="PhD"/>
    <s v="Divorced"/>
    <n v="95103"/>
    <n v="793"/>
    <n v="23703"/>
    <s v="Auto"/>
    <s v="Employed"/>
    <n v="12"/>
    <s v="Good"/>
    <n v="0.2"/>
    <n v="296789"/>
    <n v="0"/>
    <s v="Whiteville"/>
    <x v="28"/>
    <x v="182"/>
    <n v="1"/>
    <n v="0"/>
    <s v="Medium"/>
    <x v="2"/>
  </r>
  <r>
    <n v="28"/>
    <s v="Male"/>
    <s v="Master's"/>
    <s v="Divorced"/>
    <n v="97568"/>
    <n v="699"/>
    <n v="32217"/>
    <s v="Auto"/>
    <s v="Self-employed"/>
    <n v="19"/>
    <s v="Good"/>
    <n v="0.13"/>
    <n v="159741.5"/>
    <n v="3"/>
    <s v="Davisfort"/>
    <x v="33"/>
    <x v="79"/>
    <n v="2"/>
    <n v="1"/>
    <s v="High"/>
    <x v="3"/>
  </r>
  <r>
    <n v="27"/>
    <s v="Male"/>
    <s v="Bachelor's"/>
    <s v="Widowed"/>
    <n v="107519"/>
    <n v="712"/>
    <n v="20212"/>
    <s v="Personal"/>
    <s v="Employed"/>
    <n v="12"/>
    <s v="Fair"/>
    <n v="0.4"/>
    <n v="192040"/>
    <n v="1"/>
    <s v="Parrishbury"/>
    <x v="34"/>
    <x v="187"/>
    <n v="0"/>
    <n v="0"/>
    <s v="Medium"/>
    <x v="0"/>
  </r>
  <r>
    <n v="47"/>
    <s v="Female"/>
    <s v="Bachelor's"/>
    <s v="Widowed"/>
    <n v="91386"/>
    <n v="711"/>
    <n v="39372"/>
    <s v="Personal"/>
    <s v="Employed"/>
    <n v="2"/>
    <s v="Fair"/>
    <n v="0.5"/>
    <n v="207638"/>
    <n v="1"/>
    <s v="West Edwardview"/>
    <x v="33"/>
    <x v="19"/>
    <n v="3"/>
    <n v="2"/>
    <s v="Medium"/>
    <x v="0"/>
  </r>
  <r>
    <n v="42"/>
    <s v="Non-binary"/>
    <s v="PhD"/>
    <s v="Widowed"/>
    <n v="69933.399999999994"/>
    <n v="652"/>
    <n v="42997"/>
    <s v="Business"/>
    <s v="Employed"/>
    <n v="0"/>
    <s v="Good"/>
    <n v="0.12"/>
    <n v="165346"/>
    <n v="2"/>
    <s v="Port Dawnmouth"/>
    <x v="31"/>
    <x v="230"/>
    <n v="1"/>
    <n v="0"/>
    <s v="Medium"/>
    <x v="0"/>
  </r>
  <r>
    <n v="30"/>
    <s v="Female"/>
    <s v="Master's"/>
    <s v="Widowed"/>
    <n v="52735"/>
    <n v="796"/>
    <n v="45112"/>
    <s v="Business"/>
    <s v="Unemployed"/>
    <n v="6"/>
    <s v="Excellent"/>
    <n v="0.44"/>
    <n v="159741.5"/>
    <n v="0"/>
    <s v="North Ronnie"/>
    <x v="5"/>
    <x v="64"/>
    <n v="2"/>
    <n v="1"/>
    <s v="Low"/>
    <x v="0"/>
  </r>
  <r>
    <n v="55"/>
    <s v="Non-binary"/>
    <s v="Bachelor's"/>
    <s v="Divorced"/>
    <n v="26829"/>
    <n v="657"/>
    <n v="8361"/>
    <s v="Auto"/>
    <s v="Unemployed"/>
    <n v="5"/>
    <s v="Fair"/>
    <n v="0.48"/>
    <n v="282964"/>
    <n v="2"/>
    <s v="North Taylorland"/>
    <x v="57"/>
    <x v="230"/>
    <n v="2"/>
    <n v="0"/>
    <s v="Medium"/>
    <x v="0"/>
  </r>
  <r>
    <n v="35"/>
    <s v="Male"/>
    <s v="Master's"/>
    <s v="Widowed"/>
    <n v="119810"/>
    <n v="699"/>
    <n v="45036"/>
    <s v="Home"/>
    <s v="Employed"/>
    <n v="4"/>
    <s v="Poor"/>
    <n v="0.41"/>
    <n v="223297"/>
    <n v="1"/>
    <s v="Lake Kyle"/>
    <x v="48"/>
    <x v="233"/>
    <n v="2"/>
    <n v="2"/>
    <s v="Low"/>
    <x v="0"/>
  </r>
  <r>
    <n v="50"/>
    <s v="Female"/>
    <s v="PhD"/>
    <s v="Single"/>
    <n v="110709"/>
    <n v="701"/>
    <n v="20223"/>
    <s v="Personal"/>
    <s v="Employed"/>
    <n v="8"/>
    <s v="Excellent"/>
    <n v="0.41"/>
    <n v="39493"/>
    <n v="4"/>
    <s v="East Barbarashire"/>
    <x v="58"/>
    <x v="33"/>
    <n v="3"/>
    <n v="0"/>
    <s v="Low"/>
    <x v="0"/>
  </r>
  <r>
    <n v="30"/>
    <s v="Female"/>
    <s v="Bachelor's"/>
    <s v="Widowed"/>
    <n v="66666"/>
    <n v="795"/>
    <n v="48316"/>
    <s v="Business"/>
    <s v="Employed"/>
    <n v="6"/>
    <s v="Poor"/>
    <n v="0.36"/>
    <n v="157982"/>
    <n v="2"/>
    <s v="Port Davidland"/>
    <x v="39"/>
    <x v="34"/>
    <n v="4"/>
    <n v="0"/>
    <s v="Low"/>
    <x v="0"/>
  </r>
  <r>
    <n v="22"/>
    <s v="Non-binary"/>
    <s v="Master's"/>
    <s v="Single"/>
    <n v="32460"/>
    <n v="732"/>
    <n v="22519"/>
    <s v="Business"/>
    <s v="Unemployed"/>
    <n v="12"/>
    <s v="Poor"/>
    <n v="0.56999999999999995"/>
    <n v="210614"/>
    <n v="2"/>
    <s v="South Larry"/>
    <x v="31"/>
    <x v="33"/>
    <n v="2"/>
    <n v="1"/>
    <s v="Low"/>
    <x v="1"/>
  </r>
  <r>
    <n v="61"/>
    <s v="Male"/>
    <s v="Bachelor's"/>
    <s v="Married"/>
    <n v="63148"/>
    <n v="788"/>
    <n v="16297"/>
    <s v="Home"/>
    <s v="Unemployed"/>
    <n v="15"/>
    <s v="Poor"/>
    <n v="0.5"/>
    <n v="150940"/>
    <n v="0"/>
    <s v="Williamborough"/>
    <x v="30"/>
    <x v="199"/>
    <n v="2"/>
    <n v="1"/>
    <s v="Low"/>
    <x v="0"/>
  </r>
  <r>
    <n v="23"/>
    <s v="Female"/>
    <s v="Master's"/>
    <s v="Divorced"/>
    <n v="116819"/>
    <n v="656"/>
    <n v="19526"/>
    <s v="Home"/>
    <s v="Unemployed"/>
    <n v="18"/>
    <s v="Poor"/>
    <n v="0.56999999999999995"/>
    <n v="90545"/>
    <n v="3"/>
    <s v="Bradyborough"/>
    <x v="46"/>
    <x v="147"/>
    <n v="4"/>
    <n v="0"/>
    <s v="Low"/>
    <x v="0"/>
  </r>
  <r>
    <n v="31"/>
    <s v="Female"/>
    <s v="PhD"/>
    <s v="Married"/>
    <n v="27076"/>
    <n v="692"/>
    <n v="14625"/>
    <s v="Home"/>
    <s v="Unemployed"/>
    <n v="12"/>
    <s v="Poor"/>
    <n v="0.23"/>
    <n v="194688"/>
    <n v="1"/>
    <s v="Port Jacqueline"/>
    <x v="24"/>
    <x v="41"/>
    <n v="0"/>
    <n v="2"/>
    <s v="High"/>
    <x v="0"/>
  </r>
  <r>
    <n v="32"/>
    <s v="Non-binary"/>
    <s v="High School"/>
    <s v="Widowed"/>
    <n v="69933.399999999994"/>
    <n v="749"/>
    <n v="42943"/>
    <s v="Auto"/>
    <s v="Unemployed"/>
    <n v="13"/>
    <s v="Fair"/>
    <n v="0.3"/>
    <n v="77894"/>
    <n v="2"/>
    <s v="West Dawn"/>
    <x v="24"/>
    <x v="101"/>
    <n v="2"/>
    <n v="1"/>
    <s v="Low"/>
    <x v="0"/>
  </r>
  <r>
    <n v="29"/>
    <s v="Male"/>
    <s v="Bachelor's"/>
    <s v="Single"/>
    <n v="42789"/>
    <n v="699"/>
    <n v="30785"/>
    <s v="Personal"/>
    <s v="Self-employed"/>
    <n v="19"/>
    <s v="Excellent"/>
    <n v="0.2"/>
    <n v="185301"/>
    <n v="3"/>
    <s v="Davidburgh"/>
    <x v="55"/>
    <x v="198"/>
    <n v="1"/>
    <n v="0"/>
    <s v="Low"/>
    <x v="4"/>
  </r>
  <r>
    <n v="20"/>
    <s v="Non-binary"/>
    <s v="Bachelor's"/>
    <s v="Widowed"/>
    <n v="66972"/>
    <n v="759"/>
    <n v="10566"/>
    <s v="Home"/>
    <s v="Self-employed"/>
    <n v="3"/>
    <s v="Good"/>
    <n v="0.23"/>
    <n v="142141"/>
    <n v="4"/>
    <s v="East Jean"/>
    <x v="14"/>
    <x v="211"/>
    <n v="0"/>
    <n v="1"/>
    <s v="Low"/>
    <x v="1"/>
  </r>
  <r>
    <n v="29"/>
    <s v="Non-binary"/>
    <s v="High School"/>
    <s v="Widowed"/>
    <n v="87949"/>
    <n v="667"/>
    <n v="27450.01"/>
    <s v="Auto"/>
    <s v="Employed"/>
    <n v="18"/>
    <s v="Excellent"/>
    <n v="0.1"/>
    <n v="77500"/>
    <n v="0"/>
    <s v="Marystad"/>
    <x v="33"/>
    <x v="185"/>
    <n v="2"/>
    <n v="0"/>
    <s v="Medium"/>
    <x v="3"/>
  </r>
  <r>
    <n v="65"/>
    <s v="Female"/>
    <s v="Master's"/>
    <s v="Widowed"/>
    <n v="46925"/>
    <n v="657"/>
    <n v="5770"/>
    <s v="Business"/>
    <s v="Employed"/>
    <n v="14"/>
    <s v="Excellent"/>
    <n v="0.57999999999999996"/>
    <n v="231157"/>
    <n v="2"/>
    <s v="Cohenshire"/>
    <x v="2"/>
    <x v="124"/>
    <n v="4"/>
    <n v="1"/>
    <s v="Medium"/>
    <x v="3"/>
  </r>
  <r>
    <n v="60"/>
    <s v="Male"/>
    <s v="High School"/>
    <s v="Single"/>
    <n v="69933.399999999994"/>
    <n v="645"/>
    <n v="20913"/>
    <s v="Personal"/>
    <s v="Self-employed"/>
    <n v="3"/>
    <s v="Fair"/>
    <n v="0.57999999999999996"/>
    <n v="159741.5"/>
    <n v="1"/>
    <s v="Maryberg"/>
    <x v="35"/>
    <x v="52"/>
    <n v="2"/>
    <n v="1"/>
    <s v="High"/>
    <x v="0"/>
  </r>
  <r>
    <n v="68"/>
    <s v="Non-binary"/>
    <s v="High School"/>
    <s v="Married"/>
    <n v="40526"/>
    <n v="751"/>
    <n v="38044"/>
    <s v="Home"/>
    <s v="Employed"/>
    <n v="7"/>
    <s v="Good"/>
    <n v="0.19"/>
    <n v="33907"/>
    <n v="1"/>
    <s v="Perryside"/>
    <x v="32"/>
    <x v="173"/>
    <n v="4"/>
    <n v="2"/>
    <s v="Medium"/>
    <x v="0"/>
  </r>
  <r>
    <n v="34"/>
    <s v="Female"/>
    <s v="High School"/>
    <s v="Married"/>
    <n v="69933.399999999994"/>
    <n v="671"/>
    <n v="34194"/>
    <s v="Home"/>
    <s v="Unemployed"/>
    <n v="6"/>
    <s v="Poor"/>
    <n v="0.17"/>
    <n v="120855"/>
    <n v="3"/>
    <s v="Jenniferside"/>
    <x v="46"/>
    <x v="40"/>
    <n v="3"/>
    <n v="1"/>
    <s v="Low"/>
    <x v="0"/>
  </r>
  <r>
    <n v="42"/>
    <s v="Male"/>
    <s v="PhD"/>
    <s v="Widowed"/>
    <n v="58036"/>
    <n v="741"/>
    <n v="27450.01"/>
    <s v="Personal"/>
    <s v="Employed"/>
    <n v="2"/>
    <s v="Good"/>
    <n v="0.46"/>
    <n v="251337"/>
    <n v="3"/>
    <s v="Collinston"/>
    <x v="28"/>
    <x v="161"/>
    <n v="0"/>
    <n v="0"/>
    <s v="Medium"/>
    <x v="0"/>
  </r>
  <r>
    <n v="34"/>
    <s v="Male"/>
    <s v="PhD"/>
    <s v="Single"/>
    <n v="26088"/>
    <n v="645"/>
    <n v="30275"/>
    <s v="Personal"/>
    <s v="Employed"/>
    <n v="4"/>
    <s v="Good"/>
    <n v="0.26"/>
    <n v="170650"/>
    <n v="3"/>
    <s v="Lake Jonathan"/>
    <x v="39"/>
    <x v="151"/>
    <n v="2"/>
    <n v="1"/>
    <s v="Medium"/>
    <x v="0"/>
  </r>
  <r>
    <n v="24"/>
    <s v="Non-binary"/>
    <s v="PhD"/>
    <s v="Married"/>
    <n v="107694"/>
    <n v="699"/>
    <n v="17378"/>
    <s v="Personal"/>
    <s v="Self-employed"/>
    <n v="4"/>
    <s v="Poor"/>
    <n v="0.51"/>
    <n v="176811"/>
    <n v="3"/>
    <s v="Hoffmanshire"/>
    <x v="41"/>
    <x v="128"/>
    <n v="2"/>
    <n v="1"/>
    <s v="Medium"/>
    <x v="0"/>
  </r>
  <r>
    <n v="37"/>
    <s v="Non-binary"/>
    <s v="PhD"/>
    <s v="Married"/>
    <n v="69933.399999999994"/>
    <n v="744"/>
    <n v="47814"/>
    <s v="Personal"/>
    <s v="Self-employed"/>
    <n v="2"/>
    <s v="Good"/>
    <n v="0.52"/>
    <n v="268856"/>
    <n v="2"/>
    <s v="North Ryan"/>
    <x v="54"/>
    <x v="56"/>
    <n v="2"/>
    <n v="2"/>
    <s v="Low"/>
    <x v="1"/>
  </r>
  <r>
    <n v="68"/>
    <s v="Female"/>
    <s v="Bachelor's"/>
    <s v="Single"/>
    <n v="55779"/>
    <n v="675"/>
    <n v="27450.01"/>
    <s v="Personal"/>
    <s v="Employed"/>
    <n v="18"/>
    <s v="Excellent"/>
    <n v="0.26"/>
    <n v="159741.5"/>
    <n v="1"/>
    <s v="North Tylerport"/>
    <x v="7"/>
    <x v="177"/>
    <n v="1"/>
    <n v="0"/>
    <s v="Low"/>
    <x v="3"/>
  </r>
  <r>
    <n v="50"/>
    <s v="Non-binary"/>
    <s v="Master's"/>
    <s v="Widowed"/>
    <n v="42628"/>
    <n v="787"/>
    <n v="16053"/>
    <s v="Personal"/>
    <s v="Employed"/>
    <n v="13"/>
    <s v="Excellent"/>
    <n v="0.19"/>
    <n v="170568"/>
    <n v="0"/>
    <s v="Lake Lauren"/>
    <x v="22"/>
    <x v="94"/>
    <n v="2"/>
    <n v="0"/>
    <s v="Medium"/>
    <x v="3"/>
  </r>
  <r>
    <n v="51"/>
    <s v="Female"/>
    <s v="Bachelor's"/>
    <s v="Divorced"/>
    <n v="103512"/>
    <n v="699"/>
    <n v="47525"/>
    <s v="Business"/>
    <s v="Self-employed"/>
    <n v="5"/>
    <s v="Fair"/>
    <n v="0.3"/>
    <n v="87564"/>
    <n v="1"/>
    <s v="West Carlostown"/>
    <x v="23"/>
    <x v="9"/>
    <n v="1"/>
    <n v="2"/>
    <s v="Low"/>
    <x v="1"/>
  </r>
  <r>
    <n v="49"/>
    <s v="Female"/>
    <s v="Bachelor's"/>
    <s v="Married"/>
    <n v="69933.399999999994"/>
    <n v="795"/>
    <n v="38304"/>
    <s v="Business"/>
    <s v="Self-employed"/>
    <n v="12"/>
    <s v="Excellent"/>
    <n v="0.35"/>
    <n v="34942"/>
    <n v="2"/>
    <s v="East Michaelfurt"/>
    <x v="37"/>
    <x v="43"/>
    <n v="2"/>
    <n v="0"/>
    <s v="Medium"/>
    <x v="3"/>
  </r>
  <r>
    <n v="51"/>
    <s v="Female"/>
    <s v="Master's"/>
    <s v="Divorced"/>
    <n v="69933.399999999994"/>
    <n v="605"/>
    <n v="46503"/>
    <s v="Personal"/>
    <s v="Self-employed"/>
    <n v="5"/>
    <s v="Poor"/>
    <n v="0.26"/>
    <n v="188643"/>
    <n v="1"/>
    <s v="Kellyport"/>
    <x v="39"/>
    <x v="167"/>
    <n v="0"/>
    <n v="2"/>
    <s v="Low"/>
    <x v="0"/>
  </r>
  <r>
    <n v="54"/>
    <s v="Male"/>
    <s v="PhD"/>
    <s v="Married"/>
    <n v="69933.399999999994"/>
    <n v="624"/>
    <n v="42379"/>
    <s v="Personal"/>
    <s v="Unemployed"/>
    <n v="15"/>
    <s v="Poor"/>
    <n v="0.47"/>
    <n v="28371"/>
    <n v="2"/>
    <s v="East Christopher"/>
    <x v="51"/>
    <x v="111"/>
    <n v="0"/>
    <n v="2"/>
    <s v="Medium"/>
    <x v="0"/>
  </r>
  <r>
    <n v="36"/>
    <s v="Male"/>
    <s v="Master's"/>
    <s v="Single"/>
    <n v="69933.399999999994"/>
    <n v="721"/>
    <n v="15027"/>
    <s v="Auto"/>
    <s v="Unemployed"/>
    <n v="10"/>
    <s v="Fair"/>
    <n v="0.18"/>
    <n v="159741.5"/>
    <n v="2"/>
    <s v="East Johnbury"/>
    <x v="24"/>
    <x v="86"/>
    <n v="1"/>
    <n v="2"/>
    <s v="Medium"/>
    <x v="0"/>
  </r>
  <r>
    <n v="49"/>
    <s v="Male"/>
    <s v="Bachelor's"/>
    <s v="Married"/>
    <n v="38280"/>
    <n v="741"/>
    <n v="26991"/>
    <s v="Home"/>
    <s v="Unemployed"/>
    <n v="2"/>
    <s v="Good"/>
    <n v="0.5"/>
    <n v="72752"/>
    <n v="1"/>
    <s v="Mcguireshire"/>
    <x v="12"/>
    <x v="144"/>
    <n v="4"/>
    <n v="0"/>
    <s v="Low"/>
    <x v="0"/>
  </r>
  <r>
    <n v="24"/>
    <s v="Male"/>
    <s v="PhD"/>
    <s v="Divorced"/>
    <n v="118557"/>
    <n v="740"/>
    <n v="43862"/>
    <s v="Business"/>
    <s v="Employed"/>
    <n v="15"/>
    <s v="Fair"/>
    <n v="0.42"/>
    <n v="90121"/>
    <n v="2"/>
    <s v="Thomasview"/>
    <x v="7"/>
    <x v="145"/>
    <n v="2"/>
    <n v="0"/>
    <s v="Medium"/>
    <x v="0"/>
  </r>
  <r>
    <n v="52"/>
    <s v="Female"/>
    <s v="High School"/>
    <s v="Widowed"/>
    <n v="28076"/>
    <n v="699"/>
    <n v="31876"/>
    <s v="Personal"/>
    <s v="Employed"/>
    <n v="16"/>
    <s v="Poor"/>
    <n v="0.43"/>
    <n v="259233"/>
    <n v="2"/>
    <s v="West Matthew"/>
    <x v="53"/>
    <x v="91"/>
    <n v="2"/>
    <n v="0"/>
    <s v="Low"/>
    <x v="0"/>
  </r>
  <r>
    <n v="41"/>
    <s v="Male"/>
    <s v="Bachelor's"/>
    <s v="Widowed"/>
    <n v="69933.399999999994"/>
    <n v="699"/>
    <n v="45079"/>
    <s v="Home"/>
    <s v="Unemployed"/>
    <n v="11"/>
    <s v="Good"/>
    <n v="0.54"/>
    <n v="102339"/>
    <n v="3"/>
    <s v="West Justin"/>
    <x v="44"/>
    <x v="209"/>
    <n v="2"/>
    <n v="0"/>
    <s v="Medium"/>
    <x v="3"/>
  </r>
  <r>
    <n v="58"/>
    <s v="Male"/>
    <s v="Bachelor's"/>
    <s v="Married"/>
    <n v="69933.399999999994"/>
    <n v="759"/>
    <n v="8823"/>
    <s v="Home"/>
    <s v="Employed"/>
    <n v="13"/>
    <s v="Fair"/>
    <n v="0.56999999999999995"/>
    <n v="211604"/>
    <n v="2"/>
    <s v="Lake Elizabethview"/>
    <x v="7"/>
    <x v="178"/>
    <n v="1"/>
    <n v="0"/>
    <s v="Medium"/>
    <x v="0"/>
  </r>
  <r>
    <n v="62"/>
    <s v="Female"/>
    <s v="PhD"/>
    <s v="Divorced"/>
    <n v="42102"/>
    <n v="692"/>
    <n v="31395"/>
    <s v="Personal"/>
    <s v="Unemployed"/>
    <n v="15"/>
    <s v="Fair"/>
    <n v="0.12"/>
    <n v="180167"/>
    <n v="3"/>
    <s v="Wardville"/>
    <x v="47"/>
    <x v="157"/>
    <n v="2"/>
    <n v="1"/>
    <s v="Low"/>
    <x v="0"/>
  </r>
  <r>
    <n v="53"/>
    <s v="Non-binary"/>
    <s v="Bachelor's"/>
    <s v="Widowed"/>
    <n v="71952"/>
    <n v="661"/>
    <n v="47434"/>
    <s v="Auto"/>
    <s v="Self-employed"/>
    <n v="8"/>
    <s v="Good"/>
    <n v="0.34"/>
    <n v="230133"/>
    <n v="2"/>
    <s v="Rhondabury"/>
    <x v="11"/>
    <x v="45"/>
    <n v="4"/>
    <n v="1"/>
    <s v="Low"/>
    <x v="0"/>
  </r>
  <r>
    <n v="64"/>
    <s v="Male"/>
    <s v="High School"/>
    <s v="Divorced"/>
    <n v="55061"/>
    <n v="611"/>
    <n v="27450.01"/>
    <s v="Business"/>
    <s v="Employed"/>
    <n v="15"/>
    <s v="Good"/>
    <n v="0.6"/>
    <n v="87605"/>
    <n v="1"/>
    <s v="Stuarthaven"/>
    <x v="37"/>
    <x v="184"/>
    <n v="2"/>
    <n v="2"/>
    <s v="High"/>
    <x v="3"/>
  </r>
  <r>
    <n v="53"/>
    <s v="Non-binary"/>
    <s v="High School"/>
    <s v="Divorced"/>
    <n v="69933.399999999994"/>
    <n v="746"/>
    <n v="30053"/>
    <s v="Home"/>
    <s v="Unemployed"/>
    <n v="16"/>
    <s v="Good"/>
    <n v="0.27"/>
    <n v="125162"/>
    <n v="2"/>
    <s v="South Johnberg"/>
    <x v="20"/>
    <x v="222"/>
    <n v="2"/>
    <n v="2"/>
    <s v="Medium"/>
    <x v="3"/>
  </r>
  <r>
    <n v="54"/>
    <s v="Male"/>
    <s v="Master's"/>
    <s v="Divorced"/>
    <n v="58892"/>
    <n v="708"/>
    <n v="34750"/>
    <s v="Personal"/>
    <s v="Self-employed"/>
    <n v="11"/>
    <s v="Good"/>
    <n v="0.45"/>
    <n v="164964"/>
    <n v="0"/>
    <s v="North Michelle"/>
    <x v="46"/>
    <x v="50"/>
    <n v="2"/>
    <n v="0"/>
    <s v="Low"/>
    <x v="4"/>
  </r>
  <r>
    <n v="69"/>
    <s v="Non-binary"/>
    <s v="Master's"/>
    <s v="Divorced"/>
    <n v="90392"/>
    <n v="795"/>
    <n v="27450.01"/>
    <s v="Auto"/>
    <s v="Unemployed"/>
    <n v="3"/>
    <s v="Poor"/>
    <n v="0.23"/>
    <n v="193311"/>
    <n v="3"/>
    <s v="Amymouth"/>
    <x v="30"/>
    <x v="46"/>
    <n v="4"/>
    <n v="0"/>
    <s v="Low"/>
    <x v="0"/>
  </r>
  <r>
    <n v="33"/>
    <s v="Female"/>
    <s v="PhD"/>
    <s v="Married"/>
    <n v="69933.399999999994"/>
    <n v="650"/>
    <n v="27450.01"/>
    <s v="Auto"/>
    <s v="Unemployed"/>
    <n v="19"/>
    <s v="Excellent"/>
    <n v="0.23"/>
    <n v="94469"/>
    <n v="1"/>
    <s v="West Monica"/>
    <x v="57"/>
    <x v="226"/>
    <n v="2"/>
    <n v="0"/>
    <s v="Low"/>
    <x v="3"/>
  </r>
  <r>
    <n v="25"/>
    <s v="Male"/>
    <s v="High School"/>
    <s v="Divorced"/>
    <n v="99118"/>
    <n v="707"/>
    <n v="27450.01"/>
    <s v="Personal"/>
    <s v="Unemployed"/>
    <n v="14"/>
    <s v="Fair"/>
    <n v="0.56000000000000005"/>
    <n v="100598"/>
    <n v="1"/>
    <s v="Yangbury"/>
    <x v="27"/>
    <x v="87"/>
    <n v="2"/>
    <n v="1"/>
    <s v="Low"/>
    <x v="0"/>
  </r>
  <r>
    <n v="37"/>
    <s v="Female"/>
    <s v="PhD"/>
    <s v="Divorced"/>
    <n v="115996"/>
    <n v="729"/>
    <n v="48736"/>
    <s v="Personal"/>
    <s v="Unemployed"/>
    <n v="18"/>
    <s v="Good"/>
    <n v="0.41"/>
    <n v="159741.5"/>
    <n v="2"/>
    <s v="Lake Darren"/>
    <x v="20"/>
    <x v="164"/>
    <n v="3"/>
    <n v="2"/>
    <s v="High"/>
    <x v="3"/>
  </r>
  <r>
    <n v="34"/>
    <s v="Non-binary"/>
    <s v="Bachelor's"/>
    <s v="Single"/>
    <n v="69933.399999999994"/>
    <n v="692"/>
    <n v="40195"/>
    <s v="Auto"/>
    <s v="Self-employed"/>
    <n v="8"/>
    <s v="Poor"/>
    <n v="0.56999999999999995"/>
    <n v="159258"/>
    <n v="3"/>
    <s v="East Oliviastad"/>
    <x v="56"/>
    <x v="99"/>
    <n v="1"/>
    <n v="1"/>
    <s v="Low"/>
    <x v="0"/>
  </r>
  <r>
    <n v="36"/>
    <s v="Non-binary"/>
    <s v="Bachelor's"/>
    <s v="Widowed"/>
    <n v="69933.399999999994"/>
    <n v="634"/>
    <n v="47431"/>
    <s v="Home"/>
    <s v="Self-employed"/>
    <n v="0"/>
    <s v="Fair"/>
    <n v="0.37"/>
    <n v="140452"/>
    <n v="2"/>
    <s v="Christopherstad"/>
    <x v="15"/>
    <x v="127"/>
    <n v="1"/>
    <n v="1"/>
    <s v="Low"/>
    <x v="0"/>
  </r>
  <r>
    <n v="68"/>
    <s v="Male"/>
    <s v="PhD"/>
    <s v="Single"/>
    <n v="79949"/>
    <n v="658"/>
    <n v="32763"/>
    <s v="Personal"/>
    <s v="Unemployed"/>
    <n v="12"/>
    <s v="Good"/>
    <n v="0.54"/>
    <n v="51953"/>
    <n v="3"/>
    <s v="South Patrickfort"/>
    <x v="48"/>
    <x v="57"/>
    <n v="0"/>
    <n v="1"/>
    <s v="Low"/>
    <x v="3"/>
  </r>
  <r>
    <n v="56"/>
    <s v="Male"/>
    <s v="PhD"/>
    <s v="Divorced"/>
    <n v="37352"/>
    <n v="699"/>
    <n v="32211"/>
    <s v="Auto"/>
    <s v="Self-employed"/>
    <n v="16"/>
    <s v="Good"/>
    <n v="0.21"/>
    <n v="117286"/>
    <n v="2"/>
    <s v="Monicaview"/>
    <x v="42"/>
    <x v="48"/>
    <n v="2"/>
    <n v="2"/>
    <s v="Low"/>
    <x v="4"/>
  </r>
  <r>
    <n v="19"/>
    <s v="Female"/>
    <s v="Master's"/>
    <s v="Divorced"/>
    <n v="97228"/>
    <n v="601"/>
    <n v="27450.01"/>
    <s v="Auto"/>
    <s v="Employed"/>
    <n v="15"/>
    <s v="Excellent"/>
    <n v="0.28999999999999998"/>
    <n v="232429"/>
    <n v="1"/>
    <s v="North April"/>
    <x v="38"/>
    <x v="219"/>
    <n v="3"/>
    <n v="1"/>
    <s v="Medium"/>
    <x v="3"/>
  </r>
  <r>
    <n v="52"/>
    <s v="Male"/>
    <s v="Bachelor's"/>
    <s v="Married"/>
    <n v="69933.399999999994"/>
    <n v="660"/>
    <n v="27450.01"/>
    <s v="Auto"/>
    <s v="Unemployed"/>
    <n v="17"/>
    <s v="Poor"/>
    <n v="0.26"/>
    <n v="198206"/>
    <n v="3"/>
    <s v="Port Jasminechester"/>
    <x v="13"/>
    <x v="151"/>
    <n v="2"/>
    <n v="1"/>
    <s v="Medium"/>
    <x v="0"/>
  </r>
  <r>
    <n v="68"/>
    <s v="Non-binary"/>
    <s v="PhD"/>
    <s v="Widowed"/>
    <n v="71920"/>
    <n v="745"/>
    <n v="44894"/>
    <s v="Personal"/>
    <s v="Unemployed"/>
    <n v="3"/>
    <s v="Good"/>
    <n v="0.43"/>
    <n v="141671"/>
    <n v="4"/>
    <s v="South Maria"/>
    <x v="1"/>
    <x v="192"/>
    <n v="2"/>
    <n v="1"/>
    <s v="Medium"/>
    <x v="0"/>
  </r>
  <r>
    <n v="23"/>
    <s v="Non-binary"/>
    <s v="PhD"/>
    <s v="Single"/>
    <n v="101638"/>
    <n v="612"/>
    <n v="34984"/>
    <s v="Personal"/>
    <s v="Self-employed"/>
    <n v="18"/>
    <s v="Good"/>
    <n v="0.22"/>
    <n v="173539"/>
    <n v="4"/>
    <s v="Cynthiabury"/>
    <x v="27"/>
    <x v="208"/>
    <n v="4"/>
    <n v="1"/>
    <s v="Low"/>
    <x v="3"/>
  </r>
  <r>
    <n v="26"/>
    <s v="Male"/>
    <s v="Master's"/>
    <s v="Divorced"/>
    <n v="60430"/>
    <n v="727"/>
    <n v="18251"/>
    <s v="Personal"/>
    <s v="Employed"/>
    <n v="5"/>
    <s v="Fair"/>
    <n v="0.31"/>
    <n v="39568"/>
    <n v="3"/>
    <s v="West Randy"/>
    <x v="55"/>
    <x v="203"/>
    <n v="1"/>
    <n v="2"/>
    <s v="Low"/>
    <x v="1"/>
  </r>
  <r>
    <n v="34"/>
    <s v="Male"/>
    <s v="Master's"/>
    <s v="Married"/>
    <n v="100303"/>
    <n v="702"/>
    <n v="21056"/>
    <s v="Business"/>
    <s v="Employed"/>
    <n v="18"/>
    <s v="Poor"/>
    <n v="0.51"/>
    <n v="86384"/>
    <n v="1"/>
    <s v="Snyderville"/>
    <x v="43"/>
    <x v="152"/>
    <n v="0"/>
    <n v="1"/>
    <s v="Low"/>
    <x v="1"/>
  </r>
  <r>
    <n v="67"/>
    <s v="Male"/>
    <s v="PhD"/>
    <s v="Married"/>
    <n v="46709"/>
    <n v="699"/>
    <n v="48898"/>
    <s v="Business"/>
    <s v="Self-employed"/>
    <n v="11"/>
    <s v="Fair"/>
    <n v="0.14000000000000001"/>
    <n v="131826"/>
    <n v="3"/>
    <s v="West Timothy"/>
    <x v="19"/>
    <x v="188"/>
    <n v="4"/>
    <n v="1"/>
    <s v="Low"/>
    <x v="0"/>
  </r>
  <r>
    <n v="52"/>
    <s v="Female"/>
    <s v="PhD"/>
    <s v="Widowed"/>
    <n v="28291"/>
    <n v="704"/>
    <n v="28218"/>
    <s v="Auto"/>
    <s v="Unemployed"/>
    <n v="0"/>
    <s v="Poor"/>
    <n v="0.32"/>
    <n v="20907"/>
    <n v="4"/>
    <s v="Lake James"/>
    <x v="27"/>
    <x v="5"/>
    <n v="1"/>
    <n v="1"/>
    <s v="Low"/>
    <x v="1"/>
  </r>
  <r>
    <n v="49"/>
    <s v="Male"/>
    <s v="Master's"/>
    <s v="Widowed"/>
    <n v="85869"/>
    <n v="665"/>
    <n v="27450.01"/>
    <s v="Personal"/>
    <s v="Self-employed"/>
    <n v="14"/>
    <s v="Excellent"/>
    <n v="0.53"/>
    <n v="159741.5"/>
    <n v="2"/>
    <s v="Gonzalezton"/>
    <x v="55"/>
    <x v="138"/>
    <n v="4"/>
    <n v="0"/>
    <s v="Medium"/>
    <x v="3"/>
  </r>
  <r>
    <n v="18"/>
    <s v="Non-binary"/>
    <s v="Master's"/>
    <s v="Widowed"/>
    <n v="69933.399999999994"/>
    <n v="727"/>
    <n v="32029"/>
    <s v="Auto"/>
    <s v="Unemployed"/>
    <n v="3"/>
    <s v="Good"/>
    <n v="0.54"/>
    <n v="117342"/>
    <n v="0"/>
    <s v="North Stevenport"/>
    <x v="42"/>
    <x v="77"/>
    <n v="1"/>
    <n v="0"/>
    <s v="Medium"/>
    <x v="0"/>
  </r>
  <r>
    <n v="40"/>
    <s v="Male"/>
    <s v="High School"/>
    <s v="Married"/>
    <n v="24257"/>
    <n v="795"/>
    <n v="16183"/>
    <s v="Personal"/>
    <s v="Unemployed"/>
    <n v="0"/>
    <s v="Fair"/>
    <n v="0.55000000000000004"/>
    <n v="267669"/>
    <n v="2"/>
    <s v="Hollyview"/>
    <x v="54"/>
    <x v="46"/>
    <n v="3"/>
    <n v="0"/>
    <s v="Low"/>
    <x v="0"/>
  </r>
  <r>
    <n v="49"/>
    <s v="Male"/>
    <s v="PhD"/>
    <s v="Widowed"/>
    <n v="78676"/>
    <n v="605"/>
    <n v="27450.01"/>
    <s v="Personal"/>
    <s v="Unemployed"/>
    <n v="7"/>
    <s v="Excellent"/>
    <n v="0.21"/>
    <n v="124709"/>
    <n v="0"/>
    <s v="Wilkinsonmouth"/>
    <x v="31"/>
    <x v="117"/>
    <n v="2"/>
    <n v="0"/>
    <s v="Medium"/>
    <x v="0"/>
  </r>
  <r>
    <n v="33"/>
    <s v="Non-binary"/>
    <s v="High School"/>
    <s v="Divorced"/>
    <n v="111200"/>
    <n v="699"/>
    <n v="24103"/>
    <s v="Business"/>
    <s v="Self-employed"/>
    <n v="5"/>
    <s v="Excellent"/>
    <n v="0.45"/>
    <n v="272192"/>
    <n v="1"/>
    <s v="Tinabury"/>
    <x v="53"/>
    <x v="108"/>
    <n v="2"/>
    <n v="2"/>
    <s v="Low"/>
    <x v="0"/>
  </r>
  <r>
    <n v="52"/>
    <s v="Male"/>
    <s v="Bachelor's"/>
    <s v="Divorced"/>
    <n v="51261"/>
    <n v="646"/>
    <n v="40691"/>
    <s v="Home"/>
    <s v="Employed"/>
    <n v="19"/>
    <s v="Fair"/>
    <n v="0.4"/>
    <n v="87012"/>
    <n v="0"/>
    <s v="Debbiehaven"/>
    <x v="54"/>
    <x v="120"/>
    <n v="2"/>
    <n v="0"/>
    <s v="Low"/>
    <x v="0"/>
  </r>
  <r>
    <n v="48"/>
    <s v="Non-binary"/>
    <s v="Bachelor's"/>
    <s v="Single"/>
    <n v="100039"/>
    <n v="699"/>
    <n v="5051"/>
    <s v="Business"/>
    <s v="Self-employed"/>
    <n v="18"/>
    <s v="Excellent"/>
    <n v="0.57999999999999996"/>
    <n v="236823"/>
    <n v="3"/>
    <s v="Kimberlyland"/>
    <x v="43"/>
    <x v="98"/>
    <n v="0"/>
    <n v="1"/>
    <s v="Low"/>
    <x v="4"/>
  </r>
  <r>
    <n v="58"/>
    <s v="Male"/>
    <s v="High School"/>
    <s v="Widowed"/>
    <n v="69933.399999999994"/>
    <n v="786"/>
    <n v="40798"/>
    <s v="Personal"/>
    <s v="Unemployed"/>
    <n v="19"/>
    <s v="Good"/>
    <n v="0.44"/>
    <n v="90006"/>
    <n v="1"/>
    <s v="Lake Sandrabury"/>
    <x v="39"/>
    <x v="16"/>
    <n v="4"/>
    <n v="2"/>
    <s v="Medium"/>
    <x v="3"/>
  </r>
  <r>
    <n v="18"/>
    <s v="Female"/>
    <s v="High School"/>
    <s v="Widowed"/>
    <n v="93903"/>
    <n v="699"/>
    <n v="27450.01"/>
    <s v="Business"/>
    <s v="Unemployed"/>
    <n v="5"/>
    <s v="Poor"/>
    <n v="0.28999999999999998"/>
    <n v="236195"/>
    <n v="3"/>
    <s v="Lake David"/>
    <x v="23"/>
    <x v="36"/>
    <n v="2"/>
    <n v="2"/>
    <s v="Low"/>
    <x v="1"/>
  </r>
  <r>
    <n v="40"/>
    <s v="Non-binary"/>
    <s v="Bachelor's"/>
    <s v="Divorced"/>
    <n v="20944"/>
    <n v="770"/>
    <n v="21466"/>
    <s v="Auto"/>
    <s v="Employed"/>
    <n v="8"/>
    <s v="Good"/>
    <n v="0.21"/>
    <n v="55594"/>
    <n v="2"/>
    <s v="Victoriaberg"/>
    <x v="24"/>
    <x v="232"/>
    <n v="0"/>
    <n v="1"/>
    <s v="Low"/>
    <x v="1"/>
  </r>
  <r>
    <n v="43"/>
    <s v="Female"/>
    <s v="PhD"/>
    <s v="Divorced"/>
    <n v="85402"/>
    <n v="765"/>
    <n v="42972"/>
    <s v="Personal"/>
    <s v="Self-employed"/>
    <n v="18"/>
    <s v="Excellent"/>
    <n v="0.35"/>
    <n v="103020"/>
    <n v="4"/>
    <s v="Kristiburgh"/>
    <x v="57"/>
    <x v="48"/>
    <n v="2"/>
    <n v="1"/>
    <s v="Low"/>
    <x v="3"/>
  </r>
  <r>
    <n v="46"/>
    <s v="Non-binary"/>
    <s v="High School"/>
    <s v="Divorced"/>
    <n v="107986"/>
    <n v="765"/>
    <n v="6759"/>
    <s v="Home"/>
    <s v="Unemployed"/>
    <n v="18"/>
    <s v="Good"/>
    <n v="0.4"/>
    <n v="110671"/>
    <n v="0"/>
    <s v="Meyerbury"/>
    <x v="28"/>
    <x v="38"/>
    <n v="0"/>
    <n v="0"/>
    <s v="Medium"/>
    <x v="3"/>
  </r>
  <r>
    <n v="59"/>
    <s v="Female"/>
    <s v="Master's"/>
    <s v="Divorced"/>
    <n v="89843"/>
    <n v="671"/>
    <n v="27450.01"/>
    <s v="Business"/>
    <s v="Self-employed"/>
    <n v="4"/>
    <s v="Good"/>
    <n v="0.13"/>
    <n v="258133"/>
    <n v="1"/>
    <s v="East Kimberly"/>
    <x v="27"/>
    <x v="14"/>
    <n v="2"/>
    <n v="2"/>
    <s v="Low"/>
    <x v="0"/>
  </r>
  <r>
    <n v="46"/>
    <s v="Non-binary"/>
    <s v="Master's"/>
    <s v="Single"/>
    <n v="49655"/>
    <n v="672"/>
    <n v="48840"/>
    <s v="Auto"/>
    <s v="Self-employed"/>
    <n v="4"/>
    <s v="Poor"/>
    <n v="0.56000000000000005"/>
    <n v="280754"/>
    <n v="2"/>
    <s v="Allenfurt"/>
    <x v="45"/>
    <x v="103"/>
    <n v="4"/>
    <n v="2"/>
    <s v="Medium"/>
    <x v="0"/>
  </r>
  <r>
    <n v="47"/>
    <s v="Non-binary"/>
    <s v="High School"/>
    <s v="Married"/>
    <n v="89015"/>
    <n v="693"/>
    <n v="27450.01"/>
    <s v="Business"/>
    <s v="Unemployed"/>
    <n v="8"/>
    <s v="Fair"/>
    <n v="0.25"/>
    <n v="159741.5"/>
    <n v="2"/>
    <s v="Annaville"/>
    <x v="5"/>
    <x v="137"/>
    <n v="4"/>
    <n v="0"/>
    <s v="Low"/>
    <x v="0"/>
  </r>
  <r>
    <n v="41"/>
    <s v="Non-binary"/>
    <s v="PhD"/>
    <s v="Divorced"/>
    <n v="58736"/>
    <n v="699"/>
    <n v="27450.01"/>
    <s v="Personal"/>
    <s v="Unemployed"/>
    <n v="10"/>
    <s v="Fair"/>
    <n v="0.13"/>
    <n v="159741.5"/>
    <n v="2"/>
    <s v="Kimberlyfort"/>
    <x v="14"/>
    <x v="97"/>
    <n v="4"/>
    <n v="0"/>
    <s v="High"/>
    <x v="0"/>
  </r>
  <r>
    <n v="33"/>
    <s v="Male"/>
    <s v="Bachelor's"/>
    <s v="Married"/>
    <n v="44544"/>
    <n v="744"/>
    <n v="27450.01"/>
    <s v="Home"/>
    <s v="Employed"/>
    <n v="18"/>
    <s v="Excellent"/>
    <n v="0.13"/>
    <n v="159741.5"/>
    <n v="4"/>
    <s v="West Michelle"/>
    <x v="39"/>
    <x v="55"/>
    <n v="2"/>
    <n v="0"/>
    <s v="Medium"/>
    <x v="3"/>
  </r>
  <r>
    <n v="51"/>
    <s v="Male"/>
    <s v="Bachelor's"/>
    <s v="Single"/>
    <n v="109640"/>
    <n v="799"/>
    <n v="27450.01"/>
    <s v="Home"/>
    <s v="Self-employed"/>
    <n v="13"/>
    <s v="Fair"/>
    <n v="0.15"/>
    <n v="243003"/>
    <n v="2"/>
    <s v="South Brooke"/>
    <x v="34"/>
    <x v="198"/>
    <n v="1"/>
    <n v="0"/>
    <s v="Medium"/>
    <x v="0"/>
  </r>
  <r>
    <n v="51"/>
    <s v="Male"/>
    <s v="PhD"/>
    <s v="Widowed"/>
    <n v="76690"/>
    <n v="787"/>
    <n v="27450.01"/>
    <s v="Business"/>
    <s v="Employed"/>
    <n v="11"/>
    <s v="Poor"/>
    <n v="0.47"/>
    <n v="229908"/>
    <n v="1"/>
    <s v="South Debbieview"/>
    <x v="29"/>
    <x v="115"/>
    <n v="1"/>
    <n v="2"/>
    <s v="Medium"/>
    <x v="0"/>
  </r>
  <r>
    <n v="37"/>
    <s v="Male"/>
    <s v="High School"/>
    <s v="Married"/>
    <n v="108378"/>
    <n v="665"/>
    <n v="26722"/>
    <s v="Business"/>
    <s v="Self-employed"/>
    <n v="3"/>
    <s v="Good"/>
    <n v="0.47"/>
    <n v="229997"/>
    <n v="3"/>
    <s v="Port Michaelchester"/>
    <x v="35"/>
    <x v="229"/>
    <n v="2"/>
    <n v="1"/>
    <s v="Low"/>
    <x v="0"/>
  </r>
  <r>
    <n v="65"/>
    <s v="Female"/>
    <s v="Master's"/>
    <s v="Widowed"/>
    <n v="69933.399999999994"/>
    <n v="704"/>
    <n v="27450.01"/>
    <s v="Personal"/>
    <s v="Unemployed"/>
    <n v="2"/>
    <s v="Fair"/>
    <n v="0.35"/>
    <n v="209718"/>
    <n v="4"/>
    <s v="Brooksmouth"/>
    <x v="32"/>
    <x v="68"/>
    <n v="1"/>
    <n v="2"/>
    <s v="Medium"/>
    <x v="0"/>
  </r>
  <r>
    <n v="36"/>
    <s v="Female"/>
    <s v="High School"/>
    <s v="Married"/>
    <n v="109527"/>
    <n v="662"/>
    <n v="31359"/>
    <s v="Business"/>
    <s v="Employed"/>
    <n v="8"/>
    <s v="Good"/>
    <n v="0.48"/>
    <n v="159741.5"/>
    <n v="3"/>
    <s v="Port Robert"/>
    <x v="17"/>
    <x v="184"/>
    <n v="0"/>
    <n v="0"/>
    <s v="Low"/>
    <x v="0"/>
  </r>
  <r>
    <n v="50"/>
    <s v="Non-binary"/>
    <s v="PhD"/>
    <s v="Divorced"/>
    <n v="49949"/>
    <n v="672"/>
    <n v="34045"/>
    <s v="Home"/>
    <s v="Self-employed"/>
    <n v="3"/>
    <s v="Good"/>
    <n v="0.52"/>
    <n v="294278"/>
    <n v="1"/>
    <s v="West Rebekahburgh"/>
    <x v="31"/>
    <x v="10"/>
    <n v="4"/>
    <n v="0"/>
    <s v="Medium"/>
    <x v="0"/>
  </r>
  <r>
    <n v="69"/>
    <s v="Female"/>
    <s v="High School"/>
    <s v="Married"/>
    <n v="69933.399999999994"/>
    <n v="748"/>
    <n v="27450.01"/>
    <s v="Personal"/>
    <s v="Self-employed"/>
    <n v="0"/>
    <s v="Good"/>
    <n v="0.46"/>
    <n v="46401"/>
    <n v="4"/>
    <s v="Harryfort"/>
    <x v="12"/>
    <x v="198"/>
    <n v="0"/>
    <n v="0"/>
    <s v="Medium"/>
    <x v="0"/>
  </r>
  <r>
    <n v="34"/>
    <s v="Male"/>
    <s v="High School"/>
    <s v="Married"/>
    <n v="69933.399999999994"/>
    <n v="697"/>
    <n v="27450.01"/>
    <s v="Auto"/>
    <s v="Self-employed"/>
    <n v="8"/>
    <s v="Poor"/>
    <n v="0.16"/>
    <n v="182016"/>
    <n v="2"/>
    <s v="Port Kimberly"/>
    <x v="7"/>
    <x v="22"/>
    <n v="2"/>
    <n v="2"/>
    <s v="Low"/>
    <x v="0"/>
  </r>
  <r>
    <n v="54"/>
    <s v="Non-binary"/>
    <s v="Bachelor's"/>
    <s v="Divorced"/>
    <n v="99048"/>
    <n v="699"/>
    <n v="10188"/>
    <s v="Auto"/>
    <s v="Unemployed"/>
    <n v="19"/>
    <s v="Fair"/>
    <n v="0.12"/>
    <n v="227853"/>
    <n v="0"/>
    <s v="East Rodneychester"/>
    <x v="28"/>
    <x v="104"/>
    <n v="1"/>
    <n v="0"/>
    <s v="High"/>
    <x v="5"/>
  </r>
  <r>
    <n v="57"/>
    <s v="Male"/>
    <s v="PhD"/>
    <s v="Single"/>
    <n v="69933.399999999994"/>
    <n v="744"/>
    <n v="28620"/>
    <s v="Business"/>
    <s v="Self-employed"/>
    <n v="8"/>
    <s v="Poor"/>
    <n v="0.27"/>
    <n v="180018"/>
    <n v="4"/>
    <s v="North Victorfurt"/>
    <x v="19"/>
    <x v="110"/>
    <n v="0"/>
    <n v="1"/>
    <s v="Low"/>
    <x v="1"/>
  </r>
  <r>
    <n v="32"/>
    <s v="Male"/>
    <s v="Master's"/>
    <s v="Single"/>
    <n v="34990"/>
    <n v="758"/>
    <n v="38039"/>
    <s v="Business"/>
    <s v="Employed"/>
    <n v="12"/>
    <s v="Fair"/>
    <n v="0.19"/>
    <n v="159741.5"/>
    <n v="0"/>
    <s v="East Matthewmouth"/>
    <x v="56"/>
    <x v="134"/>
    <n v="4"/>
    <n v="1"/>
    <s v="Low"/>
    <x v="0"/>
  </r>
  <r>
    <n v="41"/>
    <s v="Non-binary"/>
    <s v="Bachelor's"/>
    <s v="Divorced"/>
    <n v="69933.399999999994"/>
    <n v="699"/>
    <n v="27558"/>
    <s v="Personal"/>
    <s v="Unemployed"/>
    <n v="13"/>
    <s v="Excellent"/>
    <n v="0.26"/>
    <n v="65888"/>
    <n v="2"/>
    <s v="Glennton"/>
    <x v="4"/>
    <x v="151"/>
    <n v="2"/>
    <n v="2"/>
    <s v="Medium"/>
    <x v="3"/>
  </r>
  <r>
    <n v="53"/>
    <s v="Female"/>
    <s v="PhD"/>
    <s v="Single"/>
    <n v="78900"/>
    <n v="790"/>
    <n v="44842"/>
    <s v="Auto"/>
    <s v="Self-employed"/>
    <n v="8"/>
    <s v="Good"/>
    <n v="0.32"/>
    <n v="159741.5"/>
    <n v="2"/>
    <s v="Breannaport"/>
    <x v="14"/>
    <x v="166"/>
    <n v="0"/>
    <n v="2"/>
    <s v="Medium"/>
    <x v="0"/>
  </r>
  <r>
    <n v="23"/>
    <s v="Female"/>
    <s v="PhD"/>
    <s v="Single"/>
    <n v="84005"/>
    <n v="761"/>
    <n v="45900"/>
    <s v="Home"/>
    <s v="Employed"/>
    <n v="18"/>
    <s v="Fair"/>
    <n v="0.36"/>
    <n v="198457"/>
    <n v="3"/>
    <s v="Coxville"/>
    <x v="52"/>
    <x v="177"/>
    <n v="3"/>
    <n v="1"/>
    <s v="Low"/>
    <x v="0"/>
  </r>
  <r>
    <n v="39"/>
    <s v="Non-binary"/>
    <s v="Bachelor's"/>
    <s v="Married"/>
    <n v="74453"/>
    <n v="668"/>
    <n v="11576"/>
    <s v="Auto"/>
    <s v="Unemployed"/>
    <n v="10"/>
    <s v="Fair"/>
    <n v="0.4"/>
    <n v="45056"/>
    <n v="3"/>
    <s v="Jessicamouth"/>
    <x v="10"/>
    <x v="82"/>
    <n v="1"/>
    <n v="1"/>
    <s v="Low"/>
    <x v="0"/>
  </r>
  <r>
    <n v="62"/>
    <s v="Female"/>
    <s v="Bachelor's"/>
    <s v="Widowed"/>
    <n v="23065"/>
    <n v="720"/>
    <n v="35879"/>
    <s v="Auto"/>
    <s v="Employed"/>
    <n v="13"/>
    <s v="Excellent"/>
    <n v="0.28000000000000003"/>
    <n v="163674"/>
    <n v="3"/>
    <s v="Washingtonbury"/>
    <x v="56"/>
    <x v="93"/>
    <n v="0"/>
    <n v="1"/>
    <s v="Low"/>
    <x v="4"/>
  </r>
  <r>
    <n v="36"/>
    <s v="Male"/>
    <s v="Bachelor's"/>
    <s v="Divorced"/>
    <n v="32453"/>
    <n v="785"/>
    <n v="41872"/>
    <s v="Business"/>
    <s v="Self-employed"/>
    <n v="1"/>
    <s v="Fair"/>
    <n v="0.53"/>
    <n v="205871"/>
    <n v="1"/>
    <s v="West Fernando"/>
    <x v="7"/>
    <x v="107"/>
    <n v="1"/>
    <n v="0"/>
    <s v="Low"/>
    <x v="1"/>
  </r>
  <r>
    <n v="40"/>
    <s v="Female"/>
    <s v="PhD"/>
    <s v="Single"/>
    <n v="40491"/>
    <n v="699"/>
    <n v="26762"/>
    <s v="Business"/>
    <s v="Unemployed"/>
    <n v="2"/>
    <s v="Fair"/>
    <n v="0.3"/>
    <n v="200916"/>
    <n v="2"/>
    <s v="Michaelstad"/>
    <x v="27"/>
    <x v="229"/>
    <n v="4"/>
    <n v="1"/>
    <s v="Low"/>
    <x v="0"/>
  </r>
  <r>
    <n v="22"/>
    <s v="Female"/>
    <s v="Master's"/>
    <s v="Single"/>
    <n v="103422"/>
    <n v="772"/>
    <n v="46112"/>
    <s v="Business"/>
    <s v="Self-employed"/>
    <n v="18"/>
    <s v="Excellent"/>
    <n v="0.38"/>
    <n v="117469"/>
    <n v="1"/>
    <s v="Jeffreyview"/>
    <x v="4"/>
    <x v="206"/>
    <n v="3"/>
    <n v="0"/>
    <s v="Low"/>
    <x v="3"/>
  </r>
  <r>
    <n v="42"/>
    <s v="Non-binary"/>
    <s v="Bachelor's"/>
    <s v="Widowed"/>
    <n v="69933.399999999994"/>
    <n v="739"/>
    <n v="27450.01"/>
    <s v="Personal"/>
    <s v="Employed"/>
    <n v="0"/>
    <s v="Good"/>
    <n v="0.18"/>
    <n v="129310"/>
    <n v="0"/>
    <s v="South Nichole"/>
    <x v="29"/>
    <x v="44"/>
    <n v="3"/>
    <n v="1"/>
    <s v="Low"/>
    <x v="0"/>
  </r>
  <r>
    <n v="21"/>
    <s v="Male"/>
    <s v="PhD"/>
    <s v="Married"/>
    <n v="102025"/>
    <n v="742"/>
    <n v="10883"/>
    <s v="Personal"/>
    <s v="Unemployed"/>
    <n v="11"/>
    <s v="Poor"/>
    <n v="0.4"/>
    <n v="206374"/>
    <n v="0"/>
    <s v="New Mercedes"/>
    <x v="45"/>
    <x v="161"/>
    <n v="0"/>
    <n v="2"/>
    <s v="Low"/>
    <x v="1"/>
  </r>
  <r>
    <n v="34"/>
    <s v="Non-binary"/>
    <s v="Master's"/>
    <s v="Married"/>
    <n v="69933.399999999994"/>
    <n v="747"/>
    <n v="48511"/>
    <s v="Home"/>
    <s v="Unemployed"/>
    <n v="19"/>
    <s v="Excellent"/>
    <n v="0.22"/>
    <n v="237842"/>
    <n v="0"/>
    <s v="East Kirkmouth"/>
    <x v="45"/>
    <x v="90"/>
    <n v="4"/>
    <n v="0"/>
    <s v="Low"/>
    <x v="3"/>
  </r>
  <r>
    <n v="18"/>
    <s v="Male"/>
    <s v="Bachelor's"/>
    <s v="Single"/>
    <n v="31885"/>
    <n v="699"/>
    <n v="27450.01"/>
    <s v="Home"/>
    <s v="Employed"/>
    <n v="5"/>
    <s v="Poor"/>
    <n v="0.28999999999999998"/>
    <n v="159741.5"/>
    <n v="0"/>
    <s v="Port Alexberg"/>
    <x v="17"/>
    <x v="17"/>
    <n v="3"/>
    <n v="0"/>
    <s v="Low"/>
    <x v="0"/>
  </r>
  <r>
    <n v="29"/>
    <s v="Male"/>
    <s v="Master's"/>
    <s v="Married"/>
    <n v="53959"/>
    <n v="635"/>
    <n v="27450.01"/>
    <s v="Personal"/>
    <s v="Unemployed"/>
    <n v="1"/>
    <s v="Excellent"/>
    <n v="0.17"/>
    <n v="159741.5"/>
    <n v="1"/>
    <s v="East Anna"/>
    <x v="33"/>
    <x v="87"/>
    <n v="0"/>
    <n v="2"/>
    <s v="Low"/>
    <x v="0"/>
  </r>
  <r>
    <n v="59"/>
    <s v="Male"/>
    <s v="Master's"/>
    <s v="Single"/>
    <n v="54710"/>
    <n v="707"/>
    <n v="9213"/>
    <s v="Home"/>
    <s v="Self-employed"/>
    <n v="2"/>
    <s v="Excellent"/>
    <n v="0.57999999999999996"/>
    <n v="159741.5"/>
    <n v="2"/>
    <s v="New Jessica"/>
    <x v="40"/>
    <x v="38"/>
    <n v="2"/>
    <n v="0"/>
    <s v="Low"/>
    <x v="0"/>
  </r>
  <r>
    <n v="62"/>
    <s v="Male"/>
    <s v="Bachelor's"/>
    <s v="Divorced"/>
    <n v="48562"/>
    <n v="755"/>
    <n v="39421"/>
    <s v="Business"/>
    <s v="Unemployed"/>
    <n v="1"/>
    <s v="Poor"/>
    <n v="0.33"/>
    <n v="260685"/>
    <n v="0"/>
    <s v="Davismouth"/>
    <x v="36"/>
    <x v="96"/>
    <n v="1"/>
    <n v="0"/>
    <s v="Low"/>
    <x v="1"/>
  </r>
  <r>
    <n v="37"/>
    <s v="Non-binary"/>
    <s v="Master's"/>
    <s v="Married"/>
    <n v="46957"/>
    <n v="720"/>
    <n v="40738"/>
    <s v="Auto"/>
    <s v="Self-employed"/>
    <n v="6"/>
    <s v="Excellent"/>
    <n v="0.32"/>
    <n v="248629"/>
    <n v="4"/>
    <s v="East Bryanberg"/>
    <x v="58"/>
    <x v="92"/>
    <n v="1"/>
    <n v="0"/>
    <s v="Low"/>
    <x v="1"/>
  </r>
  <r>
    <n v="60"/>
    <s v="Non-binary"/>
    <s v="High School"/>
    <s v="Married"/>
    <n v="99833"/>
    <n v="736"/>
    <n v="23543"/>
    <s v="Auto"/>
    <s v="Employed"/>
    <n v="4"/>
    <s v="Good"/>
    <n v="0.12"/>
    <n v="173426"/>
    <n v="4"/>
    <s v="Lake Terrihaven"/>
    <x v="45"/>
    <x v="202"/>
    <n v="3"/>
    <n v="0"/>
    <s v="Medium"/>
    <x v="5"/>
  </r>
  <r>
    <n v="49"/>
    <s v="Female"/>
    <s v="Bachelor's"/>
    <s v="Divorced"/>
    <n v="82982"/>
    <n v="606"/>
    <n v="43910"/>
    <s v="Home"/>
    <s v="Unemployed"/>
    <n v="16"/>
    <s v="Good"/>
    <n v="0.37"/>
    <n v="197015"/>
    <n v="2"/>
    <s v="Juanbury"/>
    <x v="5"/>
    <x v="113"/>
    <n v="0"/>
    <n v="0"/>
    <s v="Low"/>
    <x v="3"/>
  </r>
  <r>
    <n v="24"/>
    <s v="Male"/>
    <s v="Bachelor's"/>
    <s v="Divorced"/>
    <n v="106924"/>
    <n v="675"/>
    <n v="8356"/>
    <s v="Auto"/>
    <s v="Unemployed"/>
    <n v="12"/>
    <s v="Good"/>
    <n v="0.18"/>
    <n v="157887"/>
    <n v="0"/>
    <s v="Susanbury"/>
    <x v="29"/>
    <x v="26"/>
    <n v="1"/>
    <n v="0"/>
    <s v="High"/>
    <x v="3"/>
  </r>
  <r>
    <n v="22"/>
    <s v="Female"/>
    <s v="Bachelor's"/>
    <s v="Married"/>
    <n v="69933.399999999994"/>
    <n v="699"/>
    <n v="41499"/>
    <s v="Business"/>
    <s v="Unemployed"/>
    <n v="19"/>
    <s v="Fair"/>
    <n v="0.31"/>
    <n v="282394"/>
    <n v="3"/>
    <s v="West Lindsey"/>
    <x v="44"/>
    <x v="97"/>
    <n v="2"/>
    <n v="2"/>
    <s v="Low"/>
    <x v="0"/>
  </r>
  <r>
    <n v="30"/>
    <s v="Male"/>
    <s v="Master's"/>
    <s v="Married"/>
    <n v="119849"/>
    <n v="702"/>
    <n v="13876"/>
    <s v="Home"/>
    <s v="Unemployed"/>
    <n v="17"/>
    <s v="Good"/>
    <n v="0.4"/>
    <n v="159741.5"/>
    <n v="0"/>
    <s v="Wayneside"/>
    <x v="34"/>
    <x v="237"/>
    <n v="3"/>
    <n v="1"/>
    <s v="Medium"/>
    <x v="3"/>
  </r>
  <r>
    <n v="61"/>
    <s v="Female"/>
    <s v="Bachelor's"/>
    <s v="Widowed"/>
    <n v="28614"/>
    <n v="677"/>
    <n v="37315"/>
    <s v="Auto"/>
    <s v="Self-employed"/>
    <n v="16"/>
    <s v="Poor"/>
    <n v="0.21"/>
    <n v="106510"/>
    <n v="2"/>
    <s v="South Jessica"/>
    <x v="19"/>
    <x v="125"/>
    <n v="1"/>
    <n v="2"/>
    <s v="Medium"/>
    <x v="0"/>
  </r>
  <r>
    <n v="28"/>
    <s v="Female"/>
    <s v="PhD"/>
    <s v="Widowed"/>
    <n v="86629"/>
    <n v="635"/>
    <n v="21496"/>
    <s v="Business"/>
    <s v="Unemployed"/>
    <n v="7"/>
    <s v="Good"/>
    <n v="0.35"/>
    <n v="289180"/>
    <n v="3"/>
    <s v="New Linda"/>
    <x v="55"/>
    <x v="51"/>
    <n v="2"/>
    <n v="1"/>
    <s v="Medium"/>
    <x v="0"/>
  </r>
  <r>
    <n v="38"/>
    <s v="Non-binary"/>
    <s v="PhD"/>
    <s v="Divorced"/>
    <n v="73740"/>
    <n v="727"/>
    <n v="23831"/>
    <s v="Home"/>
    <s v="Self-employed"/>
    <n v="8"/>
    <s v="Excellent"/>
    <n v="0.21"/>
    <n v="71868"/>
    <n v="2"/>
    <s v="Stephaniebury"/>
    <x v="30"/>
    <x v="168"/>
    <n v="2"/>
    <n v="2"/>
    <s v="Low"/>
    <x v="1"/>
  </r>
  <r>
    <n v="40"/>
    <s v="Non-binary"/>
    <s v="PhD"/>
    <s v="Widowed"/>
    <n v="82714"/>
    <n v="619"/>
    <n v="27659"/>
    <s v="Business"/>
    <s v="Employed"/>
    <n v="7"/>
    <s v="Fair"/>
    <n v="0.3"/>
    <n v="74334"/>
    <n v="4"/>
    <s v="Santiagostad"/>
    <x v="58"/>
    <x v="99"/>
    <n v="2"/>
    <n v="0"/>
    <s v="Low"/>
    <x v="0"/>
  </r>
  <r>
    <n v="30"/>
    <s v="Non-binary"/>
    <s v="High School"/>
    <s v="Divorced"/>
    <n v="94354"/>
    <n v="647"/>
    <n v="14245"/>
    <s v="Business"/>
    <s v="Self-employed"/>
    <n v="5"/>
    <s v="Good"/>
    <n v="0.59"/>
    <n v="159741.5"/>
    <n v="2"/>
    <s v="Lake Briana"/>
    <x v="42"/>
    <x v="220"/>
    <n v="3"/>
    <n v="2"/>
    <s v="Low"/>
    <x v="0"/>
  </r>
  <r>
    <n v="66"/>
    <s v="Female"/>
    <s v="High School"/>
    <s v="Widowed"/>
    <n v="96380"/>
    <n v="699"/>
    <n v="14225"/>
    <s v="Business"/>
    <s v="Self-employed"/>
    <n v="0"/>
    <s v="Good"/>
    <n v="0.53"/>
    <n v="106463"/>
    <n v="0"/>
    <s v="Lake Lori"/>
    <x v="31"/>
    <x v="26"/>
    <n v="2"/>
    <n v="0"/>
    <s v="Low"/>
    <x v="0"/>
  </r>
  <r>
    <n v="27"/>
    <s v="Female"/>
    <s v="High School"/>
    <s v="Divorced"/>
    <n v="110388"/>
    <n v="633"/>
    <n v="27450.01"/>
    <s v="Personal"/>
    <s v="Employed"/>
    <n v="14"/>
    <s v="Good"/>
    <n v="0.56000000000000005"/>
    <n v="194739"/>
    <n v="2"/>
    <s v="New Timothy"/>
    <x v="32"/>
    <x v="111"/>
    <n v="2"/>
    <n v="2"/>
    <s v="Low"/>
    <x v="3"/>
  </r>
  <r>
    <n v="33"/>
    <s v="Male"/>
    <s v="PhD"/>
    <s v="Widowed"/>
    <n v="32209"/>
    <n v="641"/>
    <n v="27864"/>
    <s v="Personal"/>
    <s v="Self-employed"/>
    <n v="9"/>
    <s v="Fair"/>
    <n v="0.46"/>
    <n v="187318"/>
    <n v="2"/>
    <s v="Haynestown"/>
    <x v="27"/>
    <x v="77"/>
    <n v="2"/>
    <n v="2"/>
    <s v="High"/>
    <x v="0"/>
  </r>
  <r>
    <n v="30"/>
    <s v="Female"/>
    <s v="PhD"/>
    <s v="Married"/>
    <n v="93644"/>
    <n v="647"/>
    <n v="27450.01"/>
    <s v="Business"/>
    <s v="Unemployed"/>
    <n v="11"/>
    <s v="Poor"/>
    <n v="0.14000000000000001"/>
    <n v="183874"/>
    <n v="4"/>
    <s v="New Alyssahaven"/>
    <x v="41"/>
    <x v="129"/>
    <n v="1"/>
    <n v="1"/>
    <s v="Low"/>
    <x v="0"/>
  </r>
  <r>
    <n v="66"/>
    <s v="Female"/>
    <s v="PhD"/>
    <s v="Divorced"/>
    <n v="72810"/>
    <n v="718"/>
    <n v="7453"/>
    <s v="Business"/>
    <s v="Unemployed"/>
    <n v="4"/>
    <s v="Good"/>
    <n v="0.14000000000000001"/>
    <n v="260554"/>
    <n v="1"/>
    <s v="Lake Isaiah"/>
    <x v="32"/>
    <x v="10"/>
    <n v="2"/>
    <n v="1"/>
    <s v="High"/>
    <x v="5"/>
  </r>
  <r>
    <n v="45"/>
    <s v="Non-binary"/>
    <s v="Bachelor's"/>
    <s v="Married"/>
    <n v="41432"/>
    <n v="699"/>
    <n v="36115"/>
    <s v="Home"/>
    <s v="Unemployed"/>
    <n v="13"/>
    <s v="Excellent"/>
    <n v="0.32"/>
    <n v="159741.5"/>
    <n v="2"/>
    <s v="North Jasonberg"/>
    <x v="56"/>
    <x v="91"/>
    <n v="3"/>
    <n v="2"/>
    <s v="Medium"/>
    <x v="3"/>
  </r>
  <r>
    <n v="36"/>
    <s v="Non-binary"/>
    <s v="Master's"/>
    <s v="Divorced"/>
    <n v="108927"/>
    <n v="726"/>
    <n v="9576"/>
    <s v="Business"/>
    <s v="Employed"/>
    <n v="4"/>
    <s v="Good"/>
    <n v="0.37"/>
    <n v="193470"/>
    <n v="4"/>
    <s v="Mathewton"/>
    <x v="20"/>
    <x v="126"/>
    <n v="2"/>
    <n v="0"/>
    <s v="Medium"/>
    <x v="0"/>
  </r>
  <r>
    <n v="36"/>
    <s v="Female"/>
    <s v="High School"/>
    <s v="Widowed"/>
    <n v="69933.399999999994"/>
    <n v="724"/>
    <n v="12135"/>
    <s v="Personal"/>
    <s v="Self-employed"/>
    <n v="0"/>
    <s v="Good"/>
    <n v="0.47"/>
    <n v="162772"/>
    <n v="0"/>
    <s v="Lake Kellyville"/>
    <x v="4"/>
    <x v="120"/>
    <n v="2"/>
    <n v="1"/>
    <s v="High"/>
    <x v="0"/>
  </r>
  <r>
    <n v="34"/>
    <s v="Non-binary"/>
    <s v="Bachelor's"/>
    <s v="Divorced"/>
    <n v="64035"/>
    <n v="647"/>
    <n v="8849"/>
    <s v="Personal"/>
    <s v="Employed"/>
    <n v="19"/>
    <s v="Excellent"/>
    <n v="0.3"/>
    <n v="205151"/>
    <n v="3"/>
    <s v="Nguyenside"/>
    <x v="24"/>
    <x v="23"/>
    <n v="1"/>
    <n v="1"/>
    <s v="Low"/>
    <x v="3"/>
  </r>
  <r>
    <n v="18"/>
    <s v="Female"/>
    <s v="Master's"/>
    <s v="Widowed"/>
    <n v="69933.399999999994"/>
    <n v="659"/>
    <n v="32309"/>
    <s v="Personal"/>
    <s v="Unemployed"/>
    <n v="10"/>
    <s v="Excellent"/>
    <n v="0.51"/>
    <n v="141400"/>
    <n v="2"/>
    <s v="West Kristina"/>
    <x v="47"/>
    <x v="72"/>
    <n v="2"/>
    <n v="2"/>
    <s v="Low"/>
    <x v="3"/>
  </r>
  <r>
    <n v="19"/>
    <s v="Female"/>
    <s v="PhD"/>
    <s v="Widowed"/>
    <n v="29741"/>
    <n v="769"/>
    <n v="29391"/>
    <s v="Home"/>
    <s v="Unemployed"/>
    <n v="14"/>
    <s v="Excellent"/>
    <n v="0.19"/>
    <n v="242824"/>
    <n v="1"/>
    <s v="New Adrienne"/>
    <x v="53"/>
    <x v="154"/>
    <n v="2"/>
    <n v="0"/>
    <s v="Medium"/>
    <x v="3"/>
  </r>
  <r>
    <n v="25"/>
    <s v="Male"/>
    <s v="Bachelor's"/>
    <s v="Widowed"/>
    <n v="63381"/>
    <n v="746"/>
    <n v="44320"/>
    <s v="Business"/>
    <s v="Employed"/>
    <n v="17"/>
    <s v="Fair"/>
    <n v="0.2"/>
    <n v="28410"/>
    <n v="3"/>
    <s v="Lake Kelseychester"/>
    <x v="3"/>
    <x v="214"/>
    <n v="2"/>
    <n v="0"/>
    <s v="Low"/>
    <x v="1"/>
  </r>
  <r>
    <n v="24"/>
    <s v="Male"/>
    <s v="Bachelor's"/>
    <s v="Divorced"/>
    <n v="85843"/>
    <n v="699"/>
    <n v="21651"/>
    <s v="Personal"/>
    <s v="Unemployed"/>
    <n v="16"/>
    <s v="Excellent"/>
    <n v="0.44"/>
    <n v="267838"/>
    <n v="3"/>
    <s v="East Rhondaborough"/>
    <x v="39"/>
    <x v="151"/>
    <n v="0"/>
    <n v="0"/>
    <s v="Low"/>
    <x v="4"/>
  </r>
  <r>
    <n v="31"/>
    <s v="Non-binary"/>
    <s v="Master's"/>
    <s v="Single"/>
    <n v="23042"/>
    <n v="698"/>
    <n v="31731"/>
    <s v="Business"/>
    <s v="Self-employed"/>
    <n v="13"/>
    <s v="Fair"/>
    <n v="0.5"/>
    <n v="142202"/>
    <n v="4"/>
    <s v="Port Molly"/>
    <x v="10"/>
    <x v="175"/>
    <n v="4"/>
    <n v="1"/>
    <s v="Low"/>
    <x v="0"/>
  </r>
  <r>
    <n v="39"/>
    <s v="Non-binary"/>
    <s v="PhD"/>
    <s v="Divorced"/>
    <n v="35552"/>
    <n v="758"/>
    <n v="45332"/>
    <s v="Business"/>
    <s v="Self-employed"/>
    <n v="18"/>
    <s v="Fair"/>
    <n v="0.56999999999999995"/>
    <n v="150480"/>
    <n v="2"/>
    <s v="Stevensonview"/>
    <x v="13"/>
    <x v="232"/>
    <n v="0"/>
    <n v="2"/>
    <s v="Medium"/>
    <x v="0"/>
  </r>
  <r>
    <n v="65"/>
    <s v="Non-binary"/>
    <s v="PhD"/>
    <s v="Divorced"/>
    <n v="90486"/>
    <n v="770"/>
    <n v="27450.01"/>
    <s v="Business"/>
    <s v="Self-employed"/>
    <n v="8"/>
    <s v="Poor"/>
    <n v="0.32"/>
    <n v="159741.5"/>
    <n v="2"/>
    <s v="Port Jennifer"/>
    <x v="7"/>
    <x v="67"/>
    <n v="3"/>
    <n v="0"/>
    <s v="Medium"/>
    <x v="0"/>
  </r>
  <r>
    <n v="25"/>
    <s v="Non-binary"/>
    <s v="Master's"/>
    <s v="Divorced"/>
    <n v="108578"/>
    <n v="756"/>
    <n v="27450.01"/>
    <s v="Auto"/>
    <s v="Employed"/>
    <n v="17"/>
    <s v="Fair"/>
    <n v="0.35"/>
    <n v="79185"/>
    <n v="2"/>
    <s v="Morseberg"/>
    <x v="39"/>
    <x v="178"/>
    <n v="2"/>
    <n v="2"/>
    <s v="Low"/>
    <x v="0"/>
  </r>
  <r>
    <n v="59"/>
    <s v="Non-binary"/>
    <s v="Master's"/>
    <s v="Divorced"/>
    <n v="29589"/>
    <n v="757"/>
    <n v="42667"/>
    <s v="Auto"/>
    <s v="Employed"/>
    <n v="9"/>
    <s v="Fair"/>
    <n v="0.49"/>
    <n v="159741.5"/>
    <n v="2"/>
    <s v="North William"/>
    <x v="35"/>
    <x v="102"/>
    <n v="2"/>
    <n v="1"/>
    <s v="Low"/>
    <x v="1"/>
  </r>
  <r>
    <n v="27"/>
    <s v="Female"/>
    <s v="PhD"/>
    <s v="Divorced"/>
    <n v="47385"/>
    <n v="699"/>
    <n v="30970"/>
    <s v="Business"/>
    <s v="Unemployed"/>
    <n v="16"/>
    <s v="Excellent"/>
    <n v="0.12"/>
    <n v="113770"/>
    <n v="4"/>
    <s v="Johnsonmouth"/>
    <x v="27"/>
    <x v="67"/>
    <n v="2"/>
    <n v="0"/>
    <s v="Low"/>
    <x v="4"/>
  </r>
  <r>
    <n v="36"/>
    <s v="Non-binary"/>
    <s v="High School"/>
    <s v="Widowed"/>
    <n v="74878"/>
    <n v="758"/>
    <n v="8866"/>
    <s v="Auto"/>
    <s v="Employed"/>
    <n v="2"/>
    <s v="Fair"/>
    <n v="0.16"/>
    <n v="106415"/>
    <n v="2"/>
    <s v="Friedmanborough"/>
    <x v="57"/>
    <x v="88"/>
    <n v="2"/>
    <n v="0"/>
    <s v="Medium"/>
    <x v="0"/>
  </r>
  <r>
    <n v="59"/>
    <s v="Male"/>
    <s v="Bachelor's"/>
    <s v="Married"/>
    <n v="69933.399999999994"/>
    <n v="753"/>
    <n v="10306"/>
    <s v="Business"/>
    <s v="Self-employed"/>
    <n v="19"/>
    <s v="Fair"/>
    <n v="0.18"/>
    <n v="159741.5"/>
    <n v="3"/>
    <s v="East Jonathanland"/>
    <x v="35"/>
    <x v="126"/>
    <n v="4"/>
    <n v="2"/>
    <s v="Low"/>
    <x v="0"/>
  </r>
  <r>
    <n v="41"/>
    <s v="Non-binary"/>
    <s v="High School"/>
    <s v="Widowed"/>
    <n v="69933.399999999994"/>
    <n v="733"/>
    <n v="7739"/>
    <s v="Personal"/>
    <s v="Unemployed"/>
    <n v="5"/>
    <s v="Good"/>
    <n v="0.12"/>
    <n v="97728"/>
    <n v="1"/>
    <s v="West Carla"/>
    <x v="51"/>
    <x v="97"/>
    <n v="2"/>
    <n v="2"/>
    <s v="High"/>
    <x v="0"/>
  </r>
  <r>
    <n v="37"/>
    <s v="Female"/>
    <s v="Bachelor's"/>
    <s v="Single"/>
    <n v="20168"/>
    <n v="734"/>
    <n v="26015"/>
    <s v="Business"/>
    <s v="Employed"/>
    <n v="10"/>
    <s v="Excellent"/>
    <n v="0.13"/>
    <n v="159741.5"/>
    <n v="0"/>
    <s v="Mayoburgh"/>
    <x v="17"/>
    <x v="234"/>
    <n v="2"/>
    <n v="1"/>
    <s v="Medium"/>
    <x v="3"/>
  </r>
  <r>
    <n v="23"/>
    <s v="Non-binary"/>
    <s v="PhD"/>
    <s v="Single"/>
    <n v="99066"/>
    <n v="628"/>
    <n v="32935"/>
    <s v="Home"/>
    <s v="Unemployed"/>
    <n v="6"/>
    <s v="Poor"/>
    <n v="0.19"/>
    <n v="213260"/>
    <n v="4"/>
    <s v="West Christopherstad"/>
    <x v="6"/>
    <x v="89"/>
    <n v="1"/>
    <n v="1"/>
    <s v="Medium"/>
    <x v="0"/>
  </r>
  <r>
    <n v="40"/>
    <s v="Female"/>
    <s v="PhD"/>
    <s v="Widowed"/>
    <n v="66381"/>
    <n v="747"/>
    <n v="8454"/>
    <s v="Business"/>
    <s v="Employed"/>
    <n v="12"/>
    <s v="Poor"/>
    <n v="0.23"/>
    <n v="159741.5"/>
    <n v="0"/>
    <s v="New Kimberlyview"/>
    <x v="22"/>
    <x v="139"/>
    <n v="0"/>
    <n v="0"/>
    <s v="Medium"/>
    <x v="0"/>
  </r>
  <r>
    <n v="35"/>
    <s v="Male"/>
    <s v="High School"/>
    <s v="Divorced"/>
    <n v="94891"/>
    <n v="625"/>
    <n v="31858"/>
    <s v="Home"/>
    <s v="Self-employed"/>
    <n v="4"/>
    <s v="Excellent"/>
    <n v="0.12"/>
    <n v="150719"/>
    <n v="3"/>
    <s v="South Williamstad"/>
    <x v="37"/>
    <x v="103"/>
    <n v="3"/>
    <n v="1"/>
    <s v="High"/>
    <x v="0"/>
  </r>
  <r>
    <n v="53"/>
    <s v="Male"/>
    <s v="Bachelor's"/>
    <s v="Widowed"/>
    <n v="22673"/>
    <n v="728"/>
    <n v="29195"/>
    <s v="Auto"/>
    <s v="Employed"/>
    <n v="18"/>
    <s v="Poor"/>
    <n v="0.38"/>
    <n v="159741.5"/>
    <n v="2"/>
    <s v="Deckerhaven"/>
    <x v="47"/>
    <x v="167"/>
    <n v="2"/>
    <n v="2"/>
    <s v="Low"/>
    <x v="0"/>
  </r>
  <r>
    <n v="24"/>
    <s v="Female"/>
    <s v="PhD"/>
    <s v="Widowed"/>
    <n v="24318"/>
    <n v="602"/>
    <n v="36180"/>
    <s v="Auto"/>
    <s v="Unemployed"/>
    <n v="15"/>
    <s v="Good"/>
    <n v="0.22"/>
    <n v="224104"/>
    <n v="0"/>
    <s v="North Elizabethton"/>
    <x v="26"/>
    <x v="162"/>
    <n v="3"/>
    <n v="0"/>
    <s v="Medium"/>
    <x v="3"/>
  </r>
  <r>
    <n v="57"/>
    <s v="Female"/>
    <s v="PhD"/>
    <s v="Single"/>
    <n v="74638"/>
    <n v="780"/>
    <n v="45574"/>
    <s v="Personal"/>
    <s v="Unemployed"/>
    <n v="19"/>
    <s v="Excellent"/>
    <n v="0.46"/>
    <n v="21339"/>
    <n v="3"/>
    <s v="Kellerview"/>
    <x v="8"/>
    <x v="10"/>
    <n v="1"/>
    <n v="2"/>
    <s v="Low"/>
    <x v="4"/>
  </r>
  <r>
    <n v="37"/>
    <s v="Female"/>
    <s v="Bachelor's"/>
    <s v="Divorced"/>
    <n v="82408"/>
    <n v="718"/>
    <n v="27450.01"/>
    <s v="Home"/>
    <s v="Self-employed"/>
    <n v="16"/>
    <s v="Poor"/>
    <n v="0.56000000000000005"/>
    <n v="24153"/>
    <n v="2"/>
    <s v="North Gary"/>
    <x v="29"/>
    <x v="201"/>
    <n v="0"/>
    <n v="0"/>
    <s v="Low"/>
    <x v="1"/>
  </r>
  <r>
    <n v="35"/>
    <s v="Non-binary"/>
    <s v="Master's"/>
    <s v="Married"/>
    <n v="69711"/>
    <n v="644"/>
    <n v="27450.01"/>
    <s v="Personal"/>
    <s v="Employed"/>
    <n v="17"/>
    <s v="Good"/>
    <n v="0.31"/>
    <n v="159741.5"/>
    <n v="4"/>
    <s v="Melissaville"/>
    <x v="33"/>
    <x v="240"/>
    <n v="1"/>
    <n v="0"/>
    <s v="Low"/>
    <x v="3"/>
  </r>
  <r>
    <n v="42"/>
    <s v="Male"/>
    <s v="PhD"/>
    <s v="Single"/>
    <n v="75614"/>
    <n v="705"/>
    <n v="8529"/>
    <s v="Business"/>
    <s v="Self-employed"/>
    <n v="6"/>
    <s v="Good"/>
    <n v="0.33"/>
    <n v="43313"/>
    <n v="2"/>
    <s v="Abigailchester"/>
    <x v="50"/>
    <x v="30"/>
    <n v="3"/>
    <n v="1"/>
    <s v="High"/>
    <x v="0"/>
  </r>
  <r>
    <n v="66"/>
    <s v="Female"/>
    <s v="High School"/>
    <s v="Married"/>
    <n v="96674"/>
    <n v="715"/>
    <n v="27450.01"/>
    <s v="Home"/>
    <s v="Unemployed"/>
    <n v="4"/>
    <s v="Poor"/>
    <n v="0.38"/>
    <n v="160362"/>
    <n v="2"/>
    <s v="South Patrick"/>
    <x v="54"/>
    <x v="77"/>
    <n v="2"/>
    <n v="0"/>
    <s v="Low"/>
    <x v="1"/>
  </r>
  <r>
    <n v="20"/>
    <s v="Male"/>
    <s v="Master's"/>
    <s v="Divorced"/>
    <n v="69933.399999999994"/>
    <n v="730"/>
    <n v="40607"/>
    <s v="Personal"/>
    <s v="Unemployed"/>
    <n v="18"/>
    <s v="Poor"/>
    <n v="0.27"/>
    <n v="177914"/>
    <n v="2"/>
    <s v="North Mckenziefort"/>
    <x v="38"/>
    <x v="44"/>
    <n v="2"/>
    <n v="0"/>
    <s v="Low"/>
    <x v="1"/>
  </r>
  <r>
    <n v="65"/>
    <s v="Male"/>
    <s v="High School"/>
    <s v="Divorced"/>
    <n v="52483"/>
    <n v="684"/>
    <n v="44414"/>
    <s v="Home"/>
    <s v="Employed"/>
    <n v="16"/>
    <s v="Good"/>
    <n v="0.33"/>
    <n v="64295"/>
    <n v="2"/>
    <s v="Amyview"/>
    <x v="7"/>
    <x v="27"/>
    <n v="2"/>
    <n v="0"/>
    <s v="Medium"/>
    <x v="3"/>
  </r>
  <r>
    <n v="67"/>
    <s v="Female"/>
    <s v="Bachelor's"/>
    <s v="Divorced"/>
    <n v="61420"/>
    <n v="747"/>
    <n v="8939"/>
    <s v="Auto"/>
    <s v="Employed"/>
    <n v="7"/>
    <s v="Excellent"/>
    <n v="0.43"/>
    <n v="32010"/>
    <n v="1"/>
    <s v="Kelliview"/>
    <x v="34"/>
    <x v="17"/>
    <n v="1"/>
    <n v="2"/>
    <s v="Medium"/>
    <x v="0"/>
  </r>
  <r>
    <n v="44"/>
    <s v="Male"/>
    <s v="Bachelor's"/>
    <s v="Married"/>
    <n v="100759"/>
    <n v="746"/>
    <n v="42618"/>
    <s v="Home"/>
    <s v="Employed"/>
    <n v="17"/>
    <s v="Excellent"/>
    <n v="0.24"/>
    <n v="67685"/>
    <n v="0"/>
    <s v="West Gregory"/>
    <x v="32"/>
    <x v="150"/>
    <n v="3"/>
    <n v="2"/>
    <s v="Medium"/>
    <x v="3"/>
  </r>
  <r>
    <n v="31"/>
    <s v="Male"/>
    <s v="Master's"/>
    <s v="Divorced"/>
    <n v="113361"/>
    <n v="776"/>
    <n v="33268"/>
    <s v="Auto"/>
    <s v="Self-employed"/>
    <n v="14"/>
    <s v="Poor"/>
    <n v="0.6"/>
    <n v="148369"/>
    <n v="2"/>
    <s v="West Amandahaven"/>
    <x v="53"/>
    <x v="175"/>
    <n v="4"/>
    <n v="1"/>
    <s v="Low"/>
    <x v="0"/>
  </r>
  <r>
    <n v="69"/>
    <s v="Female"/>
    <s v="High School"/>
    <s v="Married"/>
    <n v="75965"/>
    <n v="766"/>
    <n v="35558"/>
    <s v="Business"/>
    <s v="Employed"/>
    <n v="5"/>
    <s v="Good"/>
    <n v="0.52"/>
    <n v="253238"/>
    <n v="0"/>
    <s v="West Linda"/>
    <x v="51"/>
    <x v="92"/>
    <n v="3"/>
    <n v="1"/>
    <s v="Low"/>
    <x v="0"/>
  </r>
  <r>
    <n v="45"/>
    <s v="Non-binary"/>
    <s v="Master's"/>
    <s v="Single"/>
    <n v="99517"/>
    <n v="798"/>
    <n v="23932"/>
    <s v="Home"/>
    <s v="Employed"/>
    <n v="8"/>
    <s v="Good"/>
    <n v="0.44"/>
    <n v="212673"/>
    <n v="1"/>
    <s v="Leachport"/>
    <x v="22"/>
    <x v="48"/>
    <n v="2"/>
    <n v="1"/>
    <s v="High"/>
    <x v="0"/>
  </r>
  <r>
    <n v="41"/>
    <s v="Male"/>
    <s v="Bachelor's"/>
    <s v="Single"/>
    <n v="52800"/>
    <n v="735"/>
    <n v="41354"/>
    <s v="Auto"/>
    <s v="Employed"/>
    <n v="2"/>
    <s v="Poor"/>
    <n v="0.15"/>
    <n v="159741.5"/>
    <n v="2"/>
    <s v="Stephenshaven"/>
    <x v="6"/>
    <x v="12"/>
    <n v="0"/>
    <n v="0"/>
    <s v="Low"/>
    <x v="1"/>
  </r>
  <r>
    <n v="20"/>
    <s v="Female"/>
    <s v="High School"/>
    <s v="Divorced"/>
    <n v="97818"/>
    <n v="723"/>
    <n v="27027"/>
    <s v="Auto"/>
    <s v="Unemployed"/>
    <n v="14"/>
    <s v="Poor"/>
    <n v="0.55000000000000004"/>
    <n v="76534"/>
    <n v="3"/>
    <s v="Johnbury"/>
    <x v="41"/>
    <x v="221"/>
    <n v="2"/>
    <n v="0"/>
    <s v="Medium"/>
    <x v="0"/>
  </r>
  <r>
    <n v="46"/>
    <s v="Male"/>
    <s v="High School"/>
    <s v="Widowed"/>
    <n v="78396"/>
    <n v="697"/>
    <n v="12083"/>
    <s v="Home"/>
    <s v="Unemployed"/>
    <n v="12"/>
    <s v="Good"/>
    <n v="0.51"/>
    <n v="145711"/>
    <n v="1"/>
    <s v="Port Arthurtown"/>
    <x v="8"/>
    <x v="74"/>
    <n v="4"/>
    <n v="0"/>
    <s v="Medium"/>
    <x v="3"/>
  </r>
  <r>
    <n v="33"/>
    <s v="Non-binary"/>
    <s v="High School"/>
    <s v="Divorced"/>
    <n v="104834"/>
    <n v="720"/>
    <n v="31747"/>
    <s v="Business"/>
    <s v="Self-employed"/>
    <n v="19"/>
    <s v="Poor"/>
    <n v="0.34"/>
    <n v="159741.5"/>
    <n v="0"/>
    <s v="Lake Micheleville"/>
    <x v="48"/>
    <x v="57"/>
    <n v="1"/>
    <n v="0"/>
    <s v="Low"/>
    <x v="1"/>
  </r>
  <r>
    <n v="65"/>
    <s v="Female"/>
    <s v="PhD"/>
    <s v="Single"/>
    <n v="69933.399999999994"/>
    <n v="699"/>
    <n v="22192"/>
    <s v="Home"/>
    <s v="Unemployed"/>
    <n v="8"/>
    <s v="Poor"/>
    <n v="0.24"/>
    <n v="128180"/>
    <n v="2"/>
    <s v="Coopertown"/>
    <x v="15"/>
    <x v="98"/>
    <n v="0"/>
    <n v="2"/>
    <s v="Low"/>
    <x v="1"/>
  </r>
  <r>
    <n v="51"/>
    <s v="Male"/>
    <s v="High School"/>
    <s v="Single"/>
    <n v="43301"/>
    <n v="650"/>
    <n v="27450.01"/>
    <s v="Home"/>
    <s v="Employed"/>
    <n v="14"/>
    <s v="Good"/>
    <n v="0.23"/>
    <n v="159926"/>
    <n v="1"/>
    <s v="Lake James"/>
    <x v="17"/>
    <x v="26"/>
    <n v="2"/>
    <n v="1"/>
    <s v="Low"/>
    <x v="3"/>
  </r>
  <r>
    <n v="67"/>
    <s v="Female"/>
    <s v="Master's"/>
    <s v="Widowed"/>
    <n v="94397"/>
    <n v="663"/>
    <n v="8703"/>
    <s v="Business"/>
    <s v="Employed"/>
    <n v="4"/>
    <s v="Fair"/>
    <n v="0.33"/>
    <n v="284242"/>
    <n v="1"/>
    <s v="Ryanton"/>
    <x v="9"/>
    <x v="162"/>
    <n v="4"/>
    <n v="2"/>
    <s v="Low"/>
    <x v="5"/>
  </r>
  <r>
    <n v="59"/>
    <s v="Male"/>
    <s v="High School"/>
    <s v="Widowed"/>
    <n v="41021"/>
    <n v="701"/>
    <n v="18173"/>
    <s v="Personal"/>
    <s v="Self-employed"/>
    <n v="7"/>
    <s v="Good"/>
    <n v="0.16"/>
    <n v="186692"/>
    <n v="2"/>
    <s v="East Allison"/>
    <x v="20"/>
    <x v="43"/>
    <n v="2"/>
    <n v="1"/>
    <s v="Medium"/>
    <x v="0"/>
  </r>
  <r>
    <n v="44"/>
    <s v="Non-binary"/>
    <s v="Master's"/>
    <s v="Single"/>
    <n v="75476"/>
    <n v="600"/>
    <n v="49125"/>
    <s v="Home"/>
    <s v="Self-employed"/>
    <n v="0"/>
    <s v="Poor"/>
    <n v="0.39"/>
    <n v="290583"/>
    <n v="3"/>
    <s v="Darrenside"/>
    <x v="23"/>
    <x v="52"/>
    <n v="4"/>
    <n v="0"/>
    <s v="Low"/>
    <x v="0"/>
  </r>
  <r>
    <n v="23"/>
    <s v="Female"/>
    <s v="PhD"/>
    <s v="Divorced"/>
    <n v="42218"/>
    <n v="750"/>
    <n v="24358"/>
    <s v="Home"/>
    <s v="Self-employed"/>
    <n v="18"/>
    <s v="Excellent"/>
    <n v="0.48"/>
    <n v="253948"/>
    <n v="4"/>
    <s v="South Matthew"/>
    <x v="0"/>
    <x v="32"/>
    <n v="2"/>
    <n v="0"/>
    <s v="Low"/>
    <x v="4"/>
  </r>
  <r>
    <n v="41"/>
    <s v="Non-binary"/>
    <s v="Bachelor's"/>
    <s v="Widowed"/>
    <n v="111665"/>
    <n v="642"/>
    <n v="42811"/>
    <s v="Business"/>
    <s v="Self-employed"/>
    <n v="1"/>
    <s v="Poor"/>
    <n v="0.39"/>
    <n v="125504"/>
    <n v="0"/>
    <s v="Loriport"/>
    <x v="54"/>
    <x v="81"/>
    <n v="2"/>
    <n v="2"/>
    <s v="Low"/>
    <x v="0"/>
  </r>
  <r>
    <n v="47"/>
    <s v="Female"/>
    <s v="Master's"/>
    <s v="Married"/>
    <n v="79426"/>
    <n v="655"/>
    <n v="6908"/>
    <s v="Business"/>
    <s v="Employed"/>
    <n v="8"/>
    <s v="Fair"/>
    <n v="0.1"/>
    <n v="279489"/>
    <n v="0"/>
    <s v="New Johnny"/>
    <x v="48"/>
    <x v="242"/>
    <n v="4"/>
    <n v="1"/>
    <s v="Low"/>
    <x v="5"/>
  </r>
  <r>
    <n v="31"/>
    <s v="Non-binary"/>
    <s v="Master's"/>
    <s v="Married"/>
    <n v="35749"/>
    <n v="634"/>
    <n v="33917"/>
    <s v="Personal"/>
    <s v="Employed"/>
    <n v="13"/>
    <s v="Fair"/>
    <n v="0.17"/>
    <n v="144908"/>
    <n v="0"/>
    <s v="North Jillville"/>
    <x v="13"/>
    <x v="228"/>
    <n v="1"/>
    <n v="0"/>
    <s v="Low"/>
    <x v="0"/>
  </r>
  <r>
    <n v="57"/>
    <s v="Male"/>
    <s v="Master's"/>
    <s v="Married"/>
    <n v="85125"/>
    <n v="699"/>
    <n v="13040"/>
    <s v="Auto"/>
    <s v="Self-employed"/>
    <n v="19"/>
    <s v="Good"/>
    <n v="0.31"/>
    <n v="73440"/>
    <n v="2"/>
    <s v="Port Derek"/>
    <x v="55"/>
    <x v="234"/>
    <n v="2"/>
    <n v="1"/>
    <s v="Medium"/>
    <x v="3"/>
  </r>
  <r>
    <n v="28"/>
    <s v="Non-binary"/>
    <s v="High School"/>
    <s v="Divorced"/>
    <n v="85311"/>
    <n v="632"/>
    <n v="27450.01"/>
    <s v="Auto"/>
    <s v="Self-employed"/>
    <n v="7"/>
    <s v="Poor"/>
    <n v="0.27"/>
    <n v="255292"/>
    <n v="2"/>
    <s v="East Erik"/>
    <x v="37"/>
    <x v="10"/>
    <n v="0"/>
    <n v="2"/>
    <s v="Low"/>
    <x v="0"/>
  </r>
  <r>
    <n v="32"/>
    <s v="Female"/>
    <s v="Master's"/>
    <s v="Married"/>
    <n v="94236"/>
    <n v="684"/>
    <n v="29632"/>
    <s v="Home"/>
    <s v="Self-employed"/>
    <n v="6"/>
    <s v="Fair"/>
    <n v="0.13"/>
    <n v="172709"/>
    <n v="3"/>
    <s v="West Randyport"/>
    <x v="37"/>
    <x v="19"/>
    <n v="4"/>
    <n v="2"/>
    <s v="Low"/>
    <x v="0"/>
  </r>
  <r>
    <n v="33"/>
    <s v="Non-binary"/>
    <s v="High School"/>
    <s v="Married"/>
    <n v="114306"/>
    <n v="756"/>
    <n v="49245"/>
    <s v="Personal"/>
    <s v="Employed"/>
    <n v="2"/>
    <s v="Fair"/>
    <n v="0.48"/>
    <n v="163080"/>
    <n v="1"/>
    <s v="Davidside"/>
    <x v="4"/>
    <x v="170"/>
    <n v="4"/>
    <n v="1"/>
    <s v="Medium"/>
    <x v="0"/>
  </r>
  <r>
    <n v="37"/>
    <s v="Female"/>
    <s v="PhD"/>
    <s v="Married"/>
    <n v="112987"/>
    <n v="742"/>
    <n v="46763"/>
    <s v="Auto"/>
    <s v="Unemployed"/>
    <n v="19"/>
    <s v="Poor"/>
    <n v="0.24"/>
    <n v="159741.5"/>
    <n v="2"/>
    <s v="Cortezborough"/>
    <x v="37"/>
    <x v="147"/>
    <n v="2"/>
    <n v="2"/>
    <s v="Medium"/>
    <x v="0"/>
  </r>
  <r>
    <n v="34"/>
    <s v="Female"/>
    <s v="Master's"/>
    <s v="Divorced"/>
    <n v="55732"/>
    <n v="637"/>
    <n v="27450.01"/>
    <s v="Home"/>
    <s v="Employed"/>
    <n v="5"/>
    <s v="Good"/>
    <n v="0.59"/>
    <n v="159741.5"/>
    <n v="2"/>
    <s v="Johnton"/>
    <x v="48"/>
    <x v="181"/>
    <n v="2"/>
    <n v="2"/>
    <s v="Low"/>
    <x v="0"/>
  </r>
  <r>
    <n v="51"/>
    <s v="Male"/>
    <s v="Master's"/>
    <s v="Single"/>
    <n v="69933.399999999994"/>
    <n v="727"/>
    <n v="27450.01"/>
    <s v="Personal"/>
    <s v="Self-employed"/>
    <n v="18"/>
    <s v="Excellent"/>
    <n v="0.28000000000000003"/>
    <n v="137866"/>
    <n v="3"/>
    <s v="Lake Ronnie"/>
    <x v="24"/>
    <x v="207"/>
    <n v="2"/>
    <n v="2"/>
    <s v="Low"/>
    <x v="4"/>
  </r>
  <r>
    <n v="58"/>
    <s v="Female"/>
    <s v="Bachelor's"/>
    <s v="Divorced"/>
    <n v="72509"/>
    <n v="641"/>
    <n v="33540"/>
    <s v="Personal"/>
    <s v="Employed"/>
    <n v="18"/>
    <s v="Fair"/>
    <n v="0.25"/>
    <n v="106550"/>
    <n v="0"/>
    <s v="Williamston"/>
    <x v="7"/>
    <x v="42"/>
    <n v="0"/>
    <n v="1"/>
    <s v="Low"/>
    <x v="0"/>
  </r>
  <r>
    <n v="30"/>
    <s v="Male"/>
    <s v="Bachelor's"/>
    <s v="Widowed"/>
    <n v="69933.399999999994"/>
    <n v="725"/>
    <n v="29841"/>
    <s v="Home"/>
    <s v="Employed"/>
    <n v="4"/>
    <s v="Excellent"/>
    <n v="0.42"/>
    <n v="283464"/>
    <n v="3"/>
    <s v="Kevinburgh"/>
    <x v="24"/>
    <x v="21"/>
    <n v="4"/>
    <n v="1"/>
    <s v="Low"/>
    <x v="0"/>
  </r>
  <r>
    <n v="19"/>
    <s v="Male"/>
    <s v="Master's"/>
    <s v="Divorced"/>
    <n v="36057"/>
    <n v="699"/>
    <n v="48540"/>
    <s v="Home"/>
    <s v="Unemployed"/>
    <n v="14"/>
    <s v="Poor"/>
    <n v="0.42"/>
    <n v="66940"/>
    <n v="2"/>
    <s v="Paulhaven"/>
    <x v="25"/>
    <x v="10"/>
    <n v="2"/>
    <n v="1"/>
    <s v="Low"/>
    <x v="0"/>
  </r>
  <r>
    <n v="55"/>
    <s v="Female"/>
    <s v="PhD"/>
    <s v="Widowed"/>
    <n v="60382"/>
    <n v="634"/>
    <n v="47469"/>
    <s v="Business"/>
    <s v="Employed"/>
    <n v="11"/>
    <s v="Good"/>
    <n v="0.53"/>
    <n v="232541"/>
    <n v="3"/>
    <s v="Port Russelltown"/>
    <x v="20"/>
    <x v="217"/>
    <n v="2"/>
    <n v="0"/>
    <s v="Low"/>
    <x v="3"/>
  </r>
  <r>
    <n v="65"/>
    <s v="Male"/>
    <s v="Bachelor's"/>
    <s v="Widowed"/>
    <n v="21935"/>
    <n v="722"/>
    <n v="39772"/>
    <s v="Business"/>
    <s v="Self-employed"/>
    <n v="8"/>
    <s v="Good"/>
    <n v="0.6"/>
    <n v="288549"/>
    <n v="1"/>
    <s v="New Kristy"/>
    <x v="21"/>
    <x v="218"/>
    <n v="2"/>
    <n v="1"/>
    <s v="Medium"/>
    <x v="0"/>
  </r>
  <r>
    <n v="52"/>
    <s v="Female"/>
    <s v="PhD"/>
    <s v="Divorced"/>
    <n v="69933.399999999994"/>
    <n v="736"/>
    <n v="44662"/>
    <s v="Home"/>
    <s v="Unemployed"/>
    <n v="15"/>
    <s v="Excellent"/>
    <n v="0.3"/>
    <n v="255972"/>
    <n v="2"/>
    <s v="Ramosfurt"/>
    <x v="36"/>
    <x v="18"/>
    <n v="4"/>
    <n v="2"/>
    <s v="Low"/>
    <x v="3"/>
  </r>
  <r>
    <n v="19"/>
    <s v="Male"/>
    <s v="Master's"/>
    <s v="Divorced"/>
    <n v="54533"/>
    <n v="733"/>
    <n v="5206"/>
    <s v="Business"/>
    <s v="Unemployed"/>
    <n v="10"/>
    <s v="Fair"/>
    <n v="0.37"/>
    <n v="259578"/>
    <n v="2"/>
    <s v="Port Mark"/>
    <x v="1"/>
    <x v="81"/>
    <n v="0"/>
    <n v="2"/>
    <s v="High"/>
    <x v="0"/>
  </r>
  <r>
    <n v="46"/>
    <s v="Male"/>
    <s v="Master's"/>
    <s v="Single"/>
    <n v="77942"/>
    <n v="699"/>
    <n v="42599"/>
    <s v="Home"/>
    <s v="Employed"/>
    <n v="3"/>
    <s v="Good"/>
    <n v="0.44"/>
    <n v="251706"/>
    <n v="4"/>
    <s v="South Francesville"/>
    <x v="33"/>
    <x v="222"/>
    <n v="2"/>
    <n v="0"/>
    <s v="Medium"/>
    <x v="0"/>
  </r>
  <r>
    <n v="34"/>
    <s v="Female"/>
    <s v="High School"/>
    <s v="Single"/>
    <n v="69933.399999999994"/>
    <n v="741"/>
    <n v="27450.01"/>
    <s v="Personal"/>
    <s v="Employed"/>
    <n v="8"/>
    <s v="Fair"/>
    <n v="0.36"/>
    <n v="243456"/>
    <n v="2"/>
    <s v="West Stephanie"/>
    <x v="43"/>
    <x v="230"/>
    <n v="3"/>
    <n v="2"/>
    <s v="Medium"/>
    <x v="0"/>
  </r>
  <r>
    <n v="55"/>
    <s v="Male"/>
    <s v="PhD"/>
    <s v="Married"/>
    <n v="20420"/>
    <n v="758"/>
    <n v="44801"/>
    <s v="Auto"/>
    <s v="Employed"/>
    <n v="8"/>
    <s v="Excellent"/>
    <n v="0.46"/>
    <n v="65367"/>
    <n v="0"/>
    <s v="Angelaview"/>
    <x v="40"/>
    <x v="238"/>
    <n v="1"/>
    <n v="1"/>
    <s v="Low"/>
    <x v="1"/>
  </r>
  <r>
    <n v="41"/>
    <s v="Non-binary"/>
    <s v="PhD"/>
    <s v="Widowed"/>
    <n v="55867"/>
    <n v="668"/>
    <n v="27450.01"/>
    <s v="Business"/>
    <s v="Self-employed"/>
    <n v="9"/>
    <s v="Poor"/>
    <n v="0.48"/>
    <n v="274736"/>
    <n v="1"/>
    <s v="Castilloburgh"/>
    <x v="54"/>
    <x v="168"/>
    <n v="1"/>
    <n v="2"/>
    <s v="High"/>
    <x v="0"/>
  </r>
  <r>
    <n v="33"/>
    <s v="Female"/>
    <s v="High School"/>
    <s v="Widowed"/>
    <n v="20393"/>
    <n v="699"/>
    <n v="41070"/>
    <s v="Business"/>
    <s v="Unemployed"/>
    <n v="8"/>
    <s v="Good"/>
    <n v="0.47"/>
    <n v="203975"/>
    <n v="3"/>
    <s v="Bairdborough"/>
    <x v="41"/>
    <x v="71"/>
    <n v="2"/>
    <n v="1"/>
    <s v="Medium"/>
    <x v="0"/>
  </r>
  <r>
    <n v="60"/>
    <s v="Male"/>
    <s v="Bachelor's"/>
    <s v="Married"/>
    <n v="57697"/>
    <n v="699"/>
    <n v="33618"/>
    <s v="Business"/>
    <s v="Unemployed"/>
    <n v="3"/>
    <s v="Good"/>
    <n v="0.24"/>
    <n v="49224"/>
    <n v="1"/>
    <s v="New Robin"/>
    <x v="14"/>
    <x v="233"/>
    <n v="1"/>
    <n v="1"/>
    <s v="Low"/>
    <x v="1"/>
  </r>
  <r>
    <n v="50"/>
    <s v="Non-binary"/>
    <s v="Bachelor's"/>
    <s v="Single"/>
    <n v="69933.399999999994"/>
    <n v="692"/>
    <n v="43983"/>
    <s v="Auto"/>
    <s v="Employed"/>
    <n v="5"/>
    <s v="Fair"/>
    <n v="0.47"/>
    <n v="43651"/>
    <n v="4"/>
    <s v="Pricebury"/>
    <x v="5"/>
    <x v="162"/>
    <n v="2"/>
    <n v="1"/>
    <s v="Medium"/>
    <x v="0"/>
  </r>
  <r>
    <n v="54"/>
    <s v="Female"/>
    <s v="PhD"/>
    <s v="Divorced"/>
    <n v="30960"/>
    <n v="764"/>
    <n v="43903"/>
    <s v="Home"/>
    <s v="Employed"/>
    <n v="13"/>
    <s v="Good"/>
    <n v="0.19"/>
    <n v="20311"/>
    <n v="3"/>
    <s v="West Angelaport"/>
    <x v="13"/>
    <x v="64"/>
    <n v="2"/>
    <n v="0"/>
    <s v="Low"/>
    <x v="3"/>
  </r>
  <r>
    <n v="65"/>
    <s v="Female"/>
    <s v="High School"/>
    <s v="Divorced"/>
    <n v="115289"/>
    <n v="655"/>
    <n v="34409"/>
    <s v="Home"/>
    <s v="Unemployed"/>
    <n v="1"/>
    <s v="Excellent"/>
    <n v="0.4"/>
    <n v="209062"/>
    <n v="0"/>
    <s v="Wrightstad"/>
    <x v="7"/>
    <x v="206"/>
    <n v="2"/>
    <n v="2"/>
    <s v="Low"/>
    <x v="0"/>
  </r>
  <r>
    <n v="53"/>
    <s v="Female"/>
    <s v="High School"/>
    <s v="Divorced"/>
    <n v="102667"/>
    <n v="721"/>
    <n v="38747"/>
    <s v="Business"/>
    <s v="Unemployed"/>
    <n v="14"/>
    <s v="Poor"/>
    <n v="0.5"/>
    <n v="159741.5"/>
    <n v="1"/>
    <s v="New Corey"/>
    <x v="49"/>
    <x v="128"/>
    <n v="2"/>
    <n v="0"/>
    <s v="Low"/>
    <x v="0"/>
  </r>
  <r>
    <n v="55"/>
    <s v="Female"/>
    <s v="High School"/>
    <s v="Widowed"/>
    <n v="79076"/>
    <n v="696"/>
    <n v="49213"/>
    <s v="Auto"/>
    <s v="Self-employed"/>
    <n v="18"/>
    <s v="Poor"/>
    <n v="0.25"/>
    <n v="159741.5"/>
    <n v="4"/>
    <s v="Lake Frank"/>
    <x v="20"/>
    <x v="103"/>
    <n v="2"/>
    <n v="2"/>
    <s v="Low"/>
    <x v="0"/>
  </r>
  <r>
    <n v="53"/>
    <s v="Male"/>
    <s v="High School"/>
    <s v="Single"/>
    <n v="113059"/>
    <n v="699"/>
    <n v="27450.01"/>
    <s v="Business"/>
    <s v="Employed"/>
    <n v="13"/>
    <s v="Good"/>
    <n v="0.17"/>
    <n v="279686"/>
    <n v="4"/>
    <s v="New Steven"/>
    <x v="30"/>
    <x v="171"/>
    <n v="2"/>
    <n v="1"/>
    <s v="Low"/>
    <x v="4"/>
  </r>
  <r>
    <n v="32"/>
    <s v="Male"/>
    <s v="Bachelor's"/>
    <s v="Divorced"/>
    <n v="118613"/>
    <n v="754"/>
    <n v="27450.01"/>
    <s v="Home"/>
    <s v="Employed"/>
    <n v="7"/>
    <s v="Good"/>
    <n v="0.27"/>
    <n v="141082"/>
    <n v="2"/>
    <s v="Bobbyfurt"/>
    <x v="8"/>
    <x v="80"/>
    <n v="0"/>
    <n v="1"/>
    <s v="Low"/>
    <x v="1"/>
  </r>
  <r>
    <n v="46"/>
    <s v="Female"/>
    <s v="Master's"/>
    <s v="Divorced"/>
    <n v="48793"/>
    <n v="761"/>
    <n v="29866"/>
    <s v="Auto"/>
    <s v="Employed"/>
    <n v="4"/>
    <s v="Fair"/>
    <n v="0.28999999999999998"/>
    <n v="159741.5"/>
    <n v="2"/>
    <s v="Thompsonmouth"/>
    <x v="58"/>
    <x v="105"/>
    <n v="2"/>
    <n v="1"/>
    <s v="Low"/>
    <x v="1"/>
  </r>
  <r>
    <n v="46"/>
    <s v="Non-binary"/>
    <s v="High School"/>
    <s v="Married"/>
    <n v="59235"/>
    <n v="699"/>
    <n v="19403"/>
    <s v="Business"/>
    <s v="Unemployed"/>
    <n v="4"/>
    <s v="Good"/>
    <n v="0.52"/>
    <n v="159741.5"/>
    <n v="1"/>
    <s v="Barnesmouth"/>
    <x v="4"/>
    <x v="15"/>
    <n v="0"/>
    <n v="1"/>
    <s v="Low"/>
    <x v="1"/>
  </r>
  <r>
    <n v="36"/>
    <s v="Male"/>
    <s v="Bachelor's"/>
    <s v="Divorced"/>
    <n v="89082"/>
    <n v="662"/>
    <n v="27450.01"/>
    <s v="Home"/>
    <s v="Employed"/>
    <n v="11"/>
    <s v="Good"/>
    <n v="0.19"/>
    <n v="129967"/>
    <n v="3"/>
    <s v="Barbarafurt"/>
    <x v="20"/>
    <x v="117"/>
    <n v="2"/>
    <n v="2"/>
    <s v="Low"/>
    <x v="3"/>
  </r>
  <r>
    <n v="66"/>
    <s v="Male"/>
    <s v="Master's"/>
    <s v="Divorced"/>
    <n v="107388"/>
    <n v="715"/>
    <n v="18604"/>
    <s v="Auto"/>
    <s v="Employed"/>
    <n v="15"/>
    <s v="Fair"/>
    <n v="0.42"/>
    <n v="254633"/>
    <n v="3"/>
    <s v="East Sarah"/>
    <x v="13"/>
    <x v="183"/>
    <n v="1"/>
    <n v="1"/>
    <s v="Low"/>
    <x v="1"/>
  </r>
  <r>
    <n v="63"/>
    <s v="Non-binary"/>
    <s v="Bachelor's"/>
    <s v="Married"/>
    <n v="38782"/>
    <n v="699"/>
    <n v="13592"/>
    <s v="Auto"/>
    <s v="Employed"/>
    <n v="3"/>
    <s v="Poor"/>
    <n v="0.28000000000000003"/>
    <n v="184093"/>
    <n v="1"/>
    <s v="Port Ginamouth"/>
    <x v="31"/>
    <x v="62"/>
    <n v="3"/>
    <n v="0"/>
    <s v="Low"/>
    <x v="0"/>
  </r>
  <r>
    <n v="33"/>
    <s v="Female"/>
    <s v="PhD"/>
    <s v="Widowed"/>
    <n v="119895"/>
    <n v="757"/>
    <n v="24343"/>
    <s v="Home"/>
    <s v="Employed"/>
    <n v="16"/>
    <s v="Fair"/>
    <n v="0.41"/>
    <n v="71440"/>
    <n v="2"/>
    <s v="South Patrickmouth"/>
    <x v="18"/>
    <x v="26"/>
    <n v="0"/>
    <n v="1"/>
    <s v="Medium"/>
    <x v="0"/>
  </r>
  <r>
    <n v="27"/>
    <s v="Male"/>
    <s v="PhD"/>
    <s v="Widowed"/>
    <n v="70300"/>
    <n v="603"/>
    <n v="21696"/>
    <s v="Business"/>
    <s v="Self-employed"/>
    <n v="8"/>
    <s v="Good"/>
    <n v="0.42"/>
    <n v="167792"/>
    <n v="1"/>
    <s v="East Manuelton"/>
    <x v="3"/>
    <x v="103"/>
    <n v="1"/>
    <n v="0"/>
    <s v="Low"/>
    <x v="0"/>
  </r>
  <r>
    <n v="25"/>
    <s v="Male"/>
    <s v="Bachelor's"/>
    <s v="Married"/>
    <n v="22786"/>
    <n v="699"/>
    <n v="27450.01"/>
    <s v="Personal"/>
    <s v="Employed"/>
    <n v="12"/>
    <s v="Poor"/>
    <n v="0.27"/>
    <n v="177841"/>
    <n v="1"/>
    <s v="Port Deborah"/>
    <x v="24"/>
    <x v="25"/>
    <n v="4"/>
    <n v="0"/>
    <s v="Low"/>
    <x v="0"/>
  </r>
  <r>
    <n v="32"/>
    <s v="Female"/>
    <s v="Master's"/>
    <s v="Married"/>
    <n v="62523"/>
    <n v="699"/>
    <n v="37617"/>
    <s v="Auto"/>
    <s v="Employed"/>
    <n v="15"/>
    <s v="Fair"/>
    <n v="0.19"/>
    <n v="187126"/>
    <n v="2"/>
    <s v="Alexandriaville"/>
    <x v="19"/>
    <x v="122"/>
    <n v="1"/>
    <n v="2"/>
    <s v="Medium"/>
    <x v="0"/>
  </r>
  <r>
    <n v="29"/>
    <s v="Male"/>
    <s v="Bachelor's"/>
    <s v="Widowed"/>
    <n v="109788"/>
    <n v="781"/>
    <n v="27930"/>
    <s v="Auto"/>
    <s v="Unemployed"/>
    <n v="7"/>
    <s v="Fair"/>
    <n v="0.17"/>
    <n v="103941"/>
    <n v="3"/>
    <s v="Joyceview"/>
    <x v="17"/>
    <x v="26"/>
    <n v="4"/>
    <n v="1"/>
    <s v="Low"/>
    <x v="0"/>
  </r>
  <r>
    <n v="38"/>
    <s v="Female"/>
    <s v="Bachelor's"/>
    <s v="Widowed"/>
    <n v="69933.399999999994"/>
    <n v="665"/>
    <n v="22640"/>
    <s v="Personal"/>
    <s v="Self-employed"/>
    <n v="18"/>
    <s v="Good"/>
    <n v="0.35"/>
    <n v="223804"/>
    <n v="4"/>
    <s v="Port Christopherport"/>
    <x v="25"/>
    <x v="173"/>
    <n v="3"/>
    <n v="0"/>
    <s v="Low"/>
    <x v="2"/>
  </r>
  <r>
    <n v="56"/>
    <s v="Male"/>
    <s v="Bachelor's"/>
    <s v="Divorced"/>
    <n v="50740"/>
    <n v="741"/>
    <n v="27450.01"/>
    <s v="Auto"/>
    <s v="Self-employed"/>
    <n v="14"/>
    <s v="Poor"/>
    <n v="0.15"/>
    <n v="205014"/>
    <n v="3"/>
    <s v="South Richardville"/>
    <x v="11"/>
    <x v="16"/>
    <n v="2"/>
    <n v="1"/>
    <s v="Low"/>
    <x v="0"/>
  </r>
  <r>
    <n v="53"/>
    <s v="Non-binary"/>
    <s v="Bachelor's"/>
    <s v="Single"/>
    <n v="47494"/>
    <n v="600"/>
    <n v="48908"/>
    <s v="Home"/>
    <s v="Unemployed"/>
    <n v="1"/>
    <s v="Good"/>
    <n v="0.33"/>
    <n v="178006"/>
    <n v="4"/>
    <s v="Combsport"/>
    <x v="9"/>
    <x v="161"/>
    <n v="2"/>
    <n v="2"/>
    <s v="Low"/>
    <x v="0"/>
  </r>
  <r>
    <n v="40"/>
    <s v="Female"/>
    <s v="Master's"/>
    <s v="Single"/>
    <n v="104612"/>
    <n v="665"/>
    <n v="14734"/>
    <s v="Personal"/>
    <s v="Employed"/>
    <n v="18"/>
    <s v="Poor"/>
    <n v="0.23"/>
    <n v="159741.5"/>
    <n v="1"/>
    <s v="Jimenezchester"/>
    <x v="4"/>
    <x v="153"/>
    <n v="4"/>
    <n v="0"/>
    <s v="Low"/>
    <x v="0"/>
  </r>
  <r>
    <n v="57"/>
    <s v="Non-binary"/>
    <s v="Master's"/>
    <s v="Single"/>
    <n v="87058"/>
    <n v="688"/>
    <n v="17971"/>
    <s v="Home"/>
    <s v="Employed"/>
    <n v="1"/>
    <s v="Fair"/>
    <n v="0.12"/>
    <n v="211592"/>
    <n v="0"/>
    <s v="West Pamela"/>
    <x v="49"/>
    <x v="49"/>
    <n v="2"/>
    <n v="1"/>
    <s v="Low"/>
    <x v="5"/>
  </r>
  <r>
    <n v="67"/>
    <s v="Non-binary"/>
    <s v="High School"/>
    <s v="Divorced"/>
    <n v="86809"/>
    <n v="678"/>
    <n v="6765"/>
    <s v="Personal"/>
    <s v="Unemployed"/>
    <n v="7"/>
    <s v="Excellent"/>
    <n v="0.26"/>
    <n v="159741.5"/>
    <n v="2"/>
    <s v="Stevensonville"/>
    <x v="25"/>
    <x v="37"/>
    <n v="3"/>
    <n v="2"/>
    <s v="Medium"/>
    <x v="0"/>
  </r>
  <r>
    <n v="45"/>
    <s v="Female"/>
    <s v="Master's"/>
    <s v="Widowed"/>
    <n v="62730"/>
    <n v="765"/>
    <n v="13951"/>
    <s v="Auto"/>
    <s v="Employed"/>
    <n v="6"/>
    <s v="Good"/>
    <n v="0.41"/>
    <n v="186070"/>
    <n v="3"/>
    <s v="Port Angela"/>
    <x v="30"/>
    <x v="19"/>
    <n v="0"/>
    <n v="0"/>
    <s v="Low"/>
    <x v="1"/>
  </r>
  <r>
    <n v="65"/>
    <s v="Male"/>
    <s v="PhD"/>
    <s v="Married"/>
    <n v="74606"/>
    <n v="797"/>
    <n v="48451"/>
    <s v="Personal"/>
    <s v="Unemployed"/>
    <n v="11"/>
    <s v="Excellent"/>
    <n v="0.43"/>
    <n v="267235"/>
    <n v="3"/>
    <s v="Madisonland"/>
    <x v="37"/>
    <x v="95"/>
    <n v="1"/>
    <n v="0"/>
    <s v="Low"/>
    <x v="4"/>
  </r>
  <r>
    <n v="42"/>
    <s v="Male"/>
    <s v="Bachelor's"/>
    <s v="Married"/>
    <n v="68339"/>
    <n v="762"/>
    <n v="27450.01"/>
    <s v="Home"/>
    <s v="Self-employed"/>
    <n v="10"/>
    <s v="Excellent"/>
    <n v="0.13"/>
    <n v="121121"/>
    <n v="0"/>
    <s v="New Melissaton"/>
    <x v="22"/>
    <x v="66"/>
    <n v="0"/>
    <n v="0"/>
    <s v="Medium"/>
    <x v="3"/>
  </r>
  <r>
    <n v="21"/>
    <s v="Male"/>
    <s v="PhD"/>
    <s v="Married"/>
    <n v="45277"/>
    <n v="600"/>
    <n v="27450.01"/>
    <s v="Business"/>
    <s v="Unemployed"/>
    <n v="6"/>
    <s v="Poor"/>
    <n v="0.44"/>
    <n v="246628"/>
    <n v="2"/>
    <s v="Harrisbury"/>
    <x v="54"/>
    <x v="178"/>
    <n v="1"/>
    <n v="0"/>
    <s v="Low"/>
    <x v="0"/>
  </r>
  <r>
    <n v="26"/>
    <s v="Non-binary"/>
    <s v="PhD"/>
    <s v="Divorced"/>
    <n v="100642"/>
    <n v="764"/>
    <n v="27450.01"/>
    <s v="Business"/>
    <s v="Employed"/>
    <n v="8"/>
    <s v="Good"/>
    <n v="0.16"/>
    <n v="75965"/>
    <n v="3"/>
    <s v="West Michaelland"/>
    <x v="30"/>
    <x v="211"/>
    <n v="1"/>
    <n v="1"/>
    <s v="Medium"/>
    <x v="0"/>
  </r>
  <r>
    <n v="44"/>
    <s v="Female"/>
    <s v="High School"/>
    <s v="Single"/>
    <n v="61596"/>
    <n v="717"/>
    <n v="29720"/>
    <s v="Personal"/>
    <s v="Employed"/>
    <n v="18"/>
    <s v="Fair"/>
    <n v="0.15"/>
    <n v="43670"/>
    <n v="0"/>
    <s v="Alexandershire"/>
    <x v="15"/>
    <x v="22"/>
    <n v="4"/>
    <n v="2"/>
    <s v="Low"/>
    <x v="0"/>
  </r>
  <r>
    <n v="20"/>
    <s v="Female"/>
    <s v="Master's"/>
    <s v="Divorced"/>
    <n v="111057"/>
    <n v="756"/>
    <n v="23461"/>
    <s v="Personal"/>
    <s v="Self-employed"/>
    <n v="2"/>
    <s v="Poor"/>
    <n v="0.24"/>
    <n v="251643"/>
    <n v="0"/>
    <s v="West Timothy"/>
    <x v="21"/>
    <x v="101"/>
    <n v="2"/>
    <n v="2"/>
    <s v="Low"/>
    <x v="6"/>
  </r>
  <r>
    <n v="45"/>
    <s v="Female"/>
    <s v="High School"/>
    <s v="Widowed"/>
    <n v="99618"/>
    <n v="699"/>
    <n v="11160"/>
    <s v="Home"/>
    <s v="Employed"/>
    <n v="0"/>
    <s v="Excellent"/>
    <n v="0.21"/>
    <n v="114222"/>
    <n v="3"/>
    <s v="Port Brandi"/>
    <x v="13"/>
    <x v="60"/>
    <n v="2"/>
    <n v="0"/>
    <s v="Low"/>
    <x v="0"/>
  </r>
  <r>
    <n v="48"/>
    <s v="Non-binary"/>
    <s v="Bachelor's"/>
    <s v="Widowed"/>
    <n v="69933.399999999994"/>
    <n v="785"/>
    <n v="22737"/>
    <s v="Home"/>
    <s v="Employed"/>
    <n v="1"/>
    <s v="Fair"/>
    <n v="0.49"/>
    <n v="158650"/>
    <n v="0"/>
    <s v="West Mary"/>
    <x v="10"/>
    <x v="203"/>
    <n v="2"/>
    <n v="0"/>
    <s v="Medium"/>
    <x v="0"/>
  </r>
  <r>
    <n v="40"/>
    <s v="Non-binary"/>
    <s v="Master's"/>
    <s v="Married"/>
    <n v="50085"/>
    <n v="614"/>
    <n v="17809"/>
    <s v="Business"/>
    <s v="Unemployed"/>
    <n v="16"/>
    <s v="Excellent"/>
    <n v="0.17"/>
    <n v="222248"/>
    <n v="2"/>
    <s v="Lake Jason"/>
    <x v="33"/>
    <x v="18"/>
    <n v="0"/>
    <n v="0"/>
    <s v="Low"/>
    <x v="3"/>
  </r>
  <r>
    <n v="42"/>
    <s v="Female"/>
    <s v="Master's"/>
    <s v="Widowed"/>
    <n v="54426"/>
    <n v="780"/>
    <n v="41417"/>
    <s v="Personal"/>
    <s v="Unemployed"/>
    <n v="1"/>
    <s v="Poor"/>
    <n v="0.38"/>
    <n v="118133"/>
    <n v="1"/>
    <s v="Meganfurt"/>
    <x v="31"/>
    <x v="71"/>
    <n v="4"/>
    <n v="1"/>
    <s v="High"/>
    <x v="0"/>
  </r>
  <r>
    <n v="20"/>
    <s v="Female"/>
    <s v="High School"/>
    <s v="Single"/>
    <n v="64345"/>
    <n v="713"/>
    <n v="34766"/>
    <s v="Home"/>
    <s v="Self-employed"/>
    <n v="15"/>
    <s v="Good"/>
    <n v="0.53"/>
    <n v="252464"/>
    <n v="4"/>
    <s v="New James"/>
    <x v="11"/>
    <x v="101"/>
    <n v="2"/>
    <n v="2"/>
    <s v="Low"/>
    <x v="3"/>
  </r>
  <r>
    <n v="22"/>
    <s v="Male"/>
    <s v="Bachelor's"/>
    <s v="Married"/>
    <n v="69933.399999999994"/>
    <n v="798"/>
    <n v="28049"/>
    <s v="Business"/>
    <s v="Unemployed"/>
    <n v="15"/>
    <s v="Poor"/>
    <n v="0.12"/>
    <n v="248069"/>
    <n v="2"/>
    <s v="Barbermouth"/>
    <x v="55"/>
    <x v="208"/>
    <n v="1"/>
    <n v="0"/>
    <s v="Low"/>
    <x v="1"/>
  </r>
  <r>
    <n v="59"/>
    <s v="Female"/>
    <s v="PhD"/>
    <s v="Divorced"/>
    <n v="69933.399999999994"/>
    <n v="699"/>
    <n v="24733"/>
    <s v="Personal"/>
    <s v="Unemployed"/>
    <n v="18"/>
    <s v="Poor"/>
    <n v="0.43"/>
    <n v="138866"/>
    <n v="3"/>
    <s v="Port Scott"/>
    <x v="30"/>
    <x v="75"/>
    <n v="3"/>
    <n v="0"/>
    <s v="Low"/>
    <x v="0"/>
  </r>
  <r>
    <n v="41"/>
    <s v="Male"/>
    <s v="Master's"/>
    <s v="Widowed"/>
    <n v="83594"/>
    <n v="621"/>
    <n v="34607"/>
    <s v="Home"/>
    <s v="Employed"/>
    <n v="7"/>
    <s v="Fair"/>
    <n v="0.22"/>
    <n v="288867"/>
    <n v="1"/>
    <s v="Smithchester"/>
    <x v="25"/>
    <x v="102"/>
    <n v="3"/>
    <n v="2"/>
    <s v="Low"/>
    <x v="0"/>
  </r>
  <r>
    <n v="61"/>
    <s v="Non-binary"/>
    <s v="High School"/>
    <s v="Divorced"/>
    <n v="73424"/>
    <n v="794"/>
    <n v="45735"/>
    <s v="Business"/>
    <s v="Employed"/>
    <n v="13"/>
    <s v="Poor"/>
    <n v="0.5"/>
    <n v="153928"/>
    <n v="2"/>
    <s v="East Travisshire"/>
    <x v="28"/>
    <x v="98"/>
    <n v="4"/>
    <n v="2"/>
    <s v="Low"/>
    <x v="0"/>
  </r>
  <r>
    <n v="63"/>
    <s v="Female"/>
    <s v="Master's"/>
    <s v="Widowed"/>
    <n v="34202"/>
    <n v="705"/>
    <n v="33006"/>
    <s v="Business"/>
    <s v="Self-employed"/>
    <n v="11"/>
    <s v="Poor"/>
    <n v="0.26"/>
    <n v="159741.5"/>
    <n v="2"/>
    <s v="Port Sara"/>
    <x v="17"/>
    <x v="33"/>
    <n v="4"/>
    <n v="0"/>
    <s v="Medium"/>
    <x v="0"/>
  </r>
  <r>
    <n v="23"/>
    <s v="Male"/>
    <s v="PhD"/>
    <s v="Married"/>
    <n v="99858"/>
    <n v="615"/>
    <n v="42987"/>
    <s v="Personal"/>
    <s v="Self-employed"/>
    <n v="3"/>
    <s v="Good"/>
    <n v="0.34"/>
    <n v="111438"/>
    <n v="2"/>
    <s v="Davidborough"/>
    <x v="56"/>
    <x v="135"/>
    <n v="0"/>
    <n v="0"/>
    <s v="Low"/>
    <x v="0"/>
  </r>
  <r>
    <n v="58"/>
    <s v="Non-binary"/>
    <s v="Bachelor's"/>
    <s v="Married"/>
    <n v="104873"/>
    <n v="727"/>
    <n v="31035"/>
    <s v="Auto"/>
    <s v="Employed"/>
    <n v="6"/>
    <s v="Fair"/>
    <n v="0.42"/>
    <n v="133790"/>
    <n v="1"/>
    <s v="Ericaberg"/>
    <x v="23"/>
    <x v="192"/>
    <n v="0"/>
    <n v="2"/>
    <s v="Low"/>
    <x v="1"/>
  </r>
  <r>
    <n v="50"/>
    <s v="Non-binary"/>
    <s v="PhD"/>
    <s v="Divorced"/>
    <n v="50929"/>
    <n v="669"/>
    <n v="34339"/>
    <s v="Personal"/>
    <s v="Employed"/>
    <n v="5"/>
    <s v="Fair"/>
    <n v="0.15"/>
    <n v="276212"/>
    <n v="2"/>
    <s v="Port Karen"/>
    <x v="24"/>
    <x v="195"/>
    <n v="4"/>
    <n v="1"/>
    <s v="Low"/>
    <x v="0"/>
  </r>
  <r>
    <n v="34"/>
    <s v="Female"/>
    <s v="PhD"/>
    <s v="Single"/>
    <n v="24752"/>
    <n v="797"/>
    <n v="46178"/>
    <s v="Home"/>
    <s v="Employed"/>
    <n v="16"/>
    <s v="Excellent"/>
    <n v="0.19"/>
    <n v="290387"/>
    <n v="0"/>
    <s v="Sarahchester"/>
    <x v="35"/>
    <x v="164"/>
    <n v="2"/>
    <n v="0"/>
    <s v="Low"/>
    <x v="3"/>
  </r>
  <r>
    <n v="38"/>
    <s v="Non-binary"/>
    <s v="Master's"/>
    <s v="Single"/>
    <n v="111104"/>
    <n v="648"/>
    <n v="27450.01"/>
    <s v="Personal"/>
    <s v="Unemployed"/>
    <n v="2"/>
    <s v="Good"/>
    <n v="0.41"/>
    <n v="30551"/>
    <n v="4"/>
    <s v="Jasonchester"/>
    <x v="57"/>
    <x v="240"/>
    <n v="4"/>
    <n v="2"/>
    <s v="Low"/>
    <x v="0"/>
  </r>
  <r>
    <n v="24"/>
    <s v="Male"/>
    <s v="Bachelor's"/>
    <s v="Widowed"/>
    <n v="69933.399999999994"/>
    <n v="600"/>
    <n v="27450.01"/>
    <s v="Auto"/>
    <s v="Self-employed"/>
    <n v="13"/>
    <s v="Good"/>
    <n v="0.34"/>
    <n v="134796"/>
    <n v="3"/>
    <s v="Port Morganton"/>
    <x v="27"/>
    <x v="4"/>
    <n v="1"/>
    <n v="2"/>
    <s v="Medium"/>
    <x v="3"/>
  </r>
  <r>
    <n v="19"/>
    <s v="Non-binary"/>
    <s v="PhD"/>
    <s v="Divorced"/>
    <n v="115830"/>
    <n v="744"/>
    <n v="44238"/>
    <s v="Auto"/>
    <s v="Self-employed"/>
    <n v="7"/>
    <s v="Good"/>
    <n v="0.22"/>
    <n v="137632"/>
    <n v="0"/>
    <s v="Grahamberg"/>
    <x v="8"/>
    <x v="236"/>
    <n v="2"/>
    <n v="0"/>
    <s v="Medium"/>
    <x v="0"/>
  </r>
  <r>
    <n v="54"/>
    <s v="Non-binary"/>
    <s v="High School"/>
    <s v="Widowed"/>
    <n v="36693"/>
    <n v="693"/>
    <n v="24179"/>
    <s v="Home"/>
    <s v="Unemployed"/>
    <n v="2"/>
    <s v="Fair"/>
    <n v="0.17"/>
    <n v="212641"/>
    <n v="1"/>
    <s v="West Katelyn"/>
    <x v="56"/>
    <x v="33"/>
    <n v="2"/>
    <n v="1"/>
    <s v="Low"/>
    <x v="0"/>
  </r>
  <r>
    <n v="68"/>
    <s v="Non-binary"/>
    <s v="Bachelor's"/>
    <s v="Single"/>
    <n v="29984"/>
    <n v="683"/>
    <n v="27450.01"/>
    <s v="Home"/>
    <s v="Unemployed"/>
    <n v="7"/>
    <s v="Poor"/>
    <n v="0.37"/>
    <n v="72377"/>
    <n v="2"/>
    <s v="Rodriguezburgh"/>
    <x v="47"/>
    <x v="67"/>
    <n v="2"/>
    <n v="2"/>
    <s v="Low"/>
    <x v="0"/>
  </r>
  <r>
    <n v="26"/>
    <s v="Female"/>
    <s v="PhD"/>
    <s v="Divorced"/>
    <n v="95427"/>
    <n v="699"/>
    <n v="32011"/>
    <s v="Auto"/>
    <s v="Employed"/>
    <n v="4"/>
    <s v="Good"/>
    <n v="0.49"/>
    <n v="110978"/>
    <n v="2"/>
    <s v="North Jacobfurt"/>
    <x v="33"/>
    <x v="207"/>
    <n v="3"/>
    <n v="1"/>
    <s v="Medium"/>
    <x v="0"/>
  </r>
  <r>
    <n v="40"/>
    <s v="Non-binary"/>
    <s v="Master's"/>
    <s v="Widowed"/>
    <n v="22565"/>
    <n v="691"/>
    <n v="34849"/>
    <s v="Business"/>
    <s v="Employed"/>
    <n v="1"/>
    <s v="Excellent"/>
    <n v="0.59"/>
    <n v="159741.5"/>
    <n v="1"/>
    <s v="Courtneyburgh"/>
    <x v="1"/>
    <x v="221"/>
    <n v="1"/>
    <n v="1"/>
    <s v="Low"/>
    <x v="0"/>
  </r>
  <r>
    <n v="25"/>
    <s v="Non-binary"/>
    <s v="Bachelor's"/>
    <s v="Married"/>
    <n v="73509"/>
    <n v="749"/>
    <n v="39295"/>
    <s v="Business"/>
    <s v="Employed"/>
    <n v="8"/>
    <s v="Good"/>
    <n v="0.5"/>
    <n v="174688"/>
    <n v="2"/>
    <s v="Reneeberg"/>
    <x v="1"/>
    <x v="179"/>
    <n v="2"/>
    <n v="2"/>
    <s v="Medium"/>
    <x v="0"/>
  </r>
  <r>
    <n v="66"/>
    <s v="Non-binary"/>
    <s v="High School"/>
    <s v="Widowed"/>
    <n v="69933.399999999994"/>
    <n v="629"/>
    <n v="41130"/>
    <s v="Business"/>
    <s v="Unemployed"/>
    <n v="6"/>
    <s v="Good"/>
    <n v="0.31"/>
    <n v="204343"/>
    <n v="4"/>
    <s v="Schultzshire"/>
    <x v="41"/>
    <x v="93"/>
    <n v="0"/>
    <n v="0"/>
    <s v="Low"/>
    <x v="0"/>
  </r>
  <r>
    <n v="51"/>
    <s v="Male"/>
    <s v="High School"/>
    <s v="Widowed"/>
    <n v="38837"/>
    <n v="699"/>
    <n v="47273"/>
    <s v="Auto"/>
    <s v="Unemployed"/>
    <n v="1"/>
    <s v="Poor"/>
    <n v="0.57999999999999996"/>
    <n v="156485"/>
    <n v="3"/>
    <s v="Matthewsfort"/>
    <x v="24"/>
    <x v="225"/>
    <n v="0"/>
    <n v="1"/>
    <s v="Medium"/>
    <x v="0"/>
  </r>
  <r>
    <n v="54"/>
    <s v="Female"/>
    <s v="Master's"/>
    <s v="Single"/>
    <n v="56126"/>
    <n v="744"/>
    <n v="21256"/>
    <s v="Personal"/>
    <s v="Self-employed"/>
    <n v="10"/>
    <s v="Excellent"/>
    <n v="0.46"/>
    <n v="240153"/>
    <n v="0"/>
    <s v="East Russell"/>
    <x v="13"/>
    <x v="9"/>
    <n v="2"/>
    <n v="2"/>
    <s v="Low"/>
    <x v="3"/>
  </r>
  <r>
    <n v="46"/>
    <s v="Female"/>
    <s v="High School"/>
    <s v="Single"/>
    <n v="60309"/>
    <n v="718"/>
    <n v="34668"/>
    <s v="Business"/>
    <s v="Unemployed"/>
    <n v="12"/>
    <s v="Fair"/>
    <n v="0.56000000000000005"/>
    <n v="146119"/>
    <n v="1"/>
    <s v="Lake Jodi"/>
    <x v="18"/>
    <x v="5"/>
    <n v="3"/>
    <n v="2"/>
    <s v="Low"/>
    <x v="0"/>
  </r>
  <r>
    <n v="42"/>
    <s v="Female"/>
    <s v="PhD"/>
    <s v="Single"/>
    <n v="90942"/>
    <n v="646"/>
    <n v="30565"/>
    <s v="Business"/>
    <s v="Self-employed"/>
    <n v="5"/>
    <s v="Fair"/>
    <n v="0.3"/>
    <n v="81812"/>
    <n v="1"/>
    <s v="Kimview"/>
    <x v="50"/>
    <x v="47"/>
    <n v="2"/>
    <n v="2"/>
    <s v="High"/>
    <x v="0"/>
  </r>
  <r>
    <n v="33"/>
    <s v="Female"/>
    <s v="Bachelor's"/>
    <s v="Widowed"/>
    <n v="41661"/>
    <n v="710"/>
    <n v="27450.01"/>
    <s v="Auto"/>
    <s v="Self-employed"/>
    <n v="11"/>
    <s v="Good"/>
    <n v="0.44"/>
    <n v="62239"/>
    <n v="3"/>
    <s v="Luisburgh"/>
    <x v="35"/>
    <x v="179"/>
    <n v="2"/>
    <n v="0"/>
    <s v="Low"/>
    <x v="3"/>
  </r>
  <r>
    <n v="57"/>
    <s v="Female"/>
    <s v="Bachelor's"/>
    <s v="Divorced"/>
    <n v="99239"/>
    <n v="777"/>
    <n v="11336"/>
    <s v="Business"/>
    <s v="Self-employed"/>
    <n v="5"/>
    <s v="Good"/>
    <n v="0.33"/>
    <n v="159741.5"/>
    <n v="2"/>
    <s v="Merrittport"/>
    <x v="31"/>
    <x v="141"/>
    <n v="2"/>
    <n v="0"/>
    <s v="Low"/>
    <x v="1"/>
  </r>
  <r>
    <n v="21"/>
    <s v="Female"/>
    <s v="Master's"/>
    <s v="Divorced"/>
    <n v="32017"/>
    <n v="702"/>
    <n v="5622"/>
    <s v="Business"/>
    <s v="Self-employed"/>
    <n v="9"/>
    <s v="Fair"/>
    <n v="0.2"/>
    <n v="202178"/>
    <n v="1"/>
    <s v="Lake Margaretburgh"/>
    <x v="2"/>
    <x v="199"/>
    <n v="0"/>
    <n v="0"/>
    <s v="Medium"/>
    <x v="0"/>
  </r>
  <r>
    <n v="66"/>
    <s v="Male"/>
    <s v="PhD"/>
    <s v="Single"/>
    <n v="84997"/>
    <n v="722"/>
    <n v="45316"/>
    <s v="Business"/>
    <s v="Self-employed"/>
    <n v="15"/>
    <s v="Poor"/>
    <n v="0.49"/>
    <n v="215865"/>
    <n v="0"/>
    <s v="Bakerchester"/>
    <x v="12"/>
    <x v="226"/>
    <n v="4"/>
    <n v="0"/>
    <s v="Medium"/>
    <x v="0"/>
  </r>
  <r>
    <n v="39"/>
    <s v="Female"/>
    <s v="Master's"/>
    <s v="Divorced"/>
    <n v="101251"/>
    <n v="678"/>
    <n v="28385"/>
    <s v="Home"/>
    <s v="Self-employed"/>
    <n v="17"/>
    <s v="Excellent"/>
    <n v="0.28000000000000003"/>
    <n v="180259"/>
    <n v="2"/>
    <s v="Lake David"/>
    <x v="12"/>
    <x v="44"/>
    <n v="3"/>
    <n v="2"/>
    <s v="Low"/>
    <x v="3"/>
  </r>
  <r>
    <n v="43"/>
    <s v="Non-binary"/>
    <s v="High School"/>
    <s v="Single"/>
    <n v="99697"/>
    <n v="693"/>
    <n v="27450.01"/>
    <s v="Home"/>
    <s v="Self-employed"/>
    <n v="4"/>
    <s v="Excellent"/>
    <n v="0.37"/>
    <n v="193334"/>
    <n v="4"/>
    <s v="South Elizabeth"/>
    <x v="37"/>
    <x v="105"/>
    <n v="0"/>
    <n v="1"/>
    <s v="Low"/>
    <x v="0"/>
  </r>
  <r>
    <n v="52"/>
    <s v="Non-binary"/>
    <s v="Master's"/>
    <s v="Single"/>
    <n v="84586"/>
    <n v="658"/>
    <n v="8044"/>
    <s v="Personal"/>
    <s v="Unemployed"/>
    <n v="10"/>
    <s v="Excellent"/>
    <n v="0.53"/>
    <n v="164099"/>
    <n v="0"/>
    <s v="Shawberg"/>
    <x v="49"/>
    <x v="38"/>
    <n v="2"/>
    <n v="2"/>
    <s v="Medium"/>
    <x v="3"/>
  </r>
  <r>
    <n v="29"/>
    <s v="Female"/>
    <s v="PhD"/>
    <s v="Divorced"/>
    <n v="69240"/>
    <n v="757"/>
    <n v="23932"/>
    <s v="Home"/>
    <s v="Self-employed"/>
    <n v="16"/>
    <s v="Good"/>
    <n v="0.56000000000000005"/>
    <n v="159741.5"/>
    <n v="2"/>
    <s v="Markbury"/>
    <x v="47"/>
    <x v="218"/>
    <n v="2"/>
    <n v="0"/>
    <s v="Medium"/>
    <x v="3"/>
  </r>
  <r>
    <n v="38"/>
    <s v="Male"/>
    <s v="High School"/>
    <s v="Widowed"/>
    <n v="89770"/>
    <n v="654"/>
    <n v="39819"/>
    <s v="Auto"/>
    <s v="Employed"/>
    <n v="11"/>
    <s v="Good"/>
    <n v="0.59"/>
    <n v="159741.5"/>
    <n v="2"/>
    <s v="Morganbury"/>
    <x v="33"/>
    <x v="142"/>
    <n v="2"/>
    <n v="1"/>
    <s v="Low"/>
    <x v="3"/>
  </r>
  <r>
    <n v="29"/>
    <s v="Male"/>
    <s v="High School"/>
    <s v="Divorced"/>
    <n v="99721"/>
    <n v="692"/>
    <n v="34897"/>
    <s v="Business"/>
    <s v="Unemployed"/>
    <n v="6"/>
    <s v="Excellent"/>
    <n v="0.12"/>
    <n v="68376"/>
    <n v="2"/>
    <s v="Port Coryport"/>
    <x v="2"/>
    <x v="208"/>
    <n v="2"/>
    <n v="0"/>
    <s v="Medium"/>
    <x v="0"/>
  </r>
  <r>
    <n v="30"/>
    <s v="Non-binary"/>
    <s v="PhD"/>
    <s v="Divorced"/>
    <n v="98538"/>
    <n v="696"/>
    <n v="27450.01"/>
    <s v="Personal"/>
    <s v="Self-employed"/>
    <n v="4"/>
    <s v="Good"/>
    <n v="0.56000000000000005"/>
    <n v="220231"/>
    <n v="1"/>
    <s v="Paulberg"/>
    <x v="22"/>
    <x v="119"/>
    <n v="2"/>
    <n v="0"/>
    <s v="Medium"/>
    <x v="0"/>
  </r>
  <r>
    <n v="20"/>
    <s v="Non-binary"/>
    <s v="Bachelor's"/>
    <s v="Married"/>
    <n v="33368"/>
    <n v="699"/>
    <n v="5324"/>
    <s v="Personal"/>
    <s v="Self-employed"/>
    <n v="17"/>
    <s v="Poor"/>
    <n v="0.51"/>
    <n v="159741.5"/>
    <n v="2"/>
    <s v="Hensleymouth"/>
    <x v="1"/>
    <x v="7"/>
    <n v="4"/>
    <n v="0"/>
    <s v="Low"/>
    <x v="0"/>
  </r>
  <r>
    <n v="20"/>
    <s v="Female"/>
    <s v="Master's"/>
    <s v="Widowed"/>
    <n v="57429"/>
    <n v="699"/>
    <n v="12843"/>
    <s v="Home"/>
    <s v="Employed"/>
    <n v="2"/>
    <s v="Excellent"/>
    <n v="0.11"/>
    <n v="291250"/>
    <n v="1"/>
    <s v="Aprilfort"/>
    <x v="34"/>
    <x v="191"/>
    <n v="3"/>
    <n v="2"/>
    <s v="Low"/>
    <x v="0"/>
  </r>
  <r>
    <n v="53"/>
    <s v="Male"/>
    <s v="PhD"/>
    <s v="Widowed"/>
    <n v="41891"/>
    <n v="686"/>
    <n v="49896"/>
    <s v="Business"/>
    <s v="Unemployed"/>
    <n v="8"/>
    <s v="Good"/>
    <n v="0.46"/>
    <n v="298836"/>
    <n v="3"/>
    <s v="New Lindsey"/>
    <x v="19"/>
    <x v="123"/>
    <n v="2"/>
    <n v="0"/>
    <s v="Medium"/>
    <x v="0"/>
  </r>
  <r>
    <n v="37"/>
    <s v="Female"/>
    <s v="High School"/>
    <s v="Married"/>
    <n v="44409"/>
    <n v="752"/>
    <n v="13157"/>
    <s v="Business"/>
    <s v="Employed"/>
    <n v="7"/>
    <s v="Poor"/>
    <n v="0.45"/>
    <n v="159741.5"/>
    <n v="2"/>
    <s v="Port Lorettatown"/>
    <x v="38"/>
    <x v="198"/>
    <n v="4"/>
    <n v="1"/>
    <s v="High"/>
    <x v="0"/>
  </r>
  <r>
    <n v="56"/>
    <s v="Female"/>
    <s v="PhD"/>
    <s v="Married"/>
    <n v="72284"/>
    <n v="734"/>
    <n v="20058"/>
    <s v="Personal"/>
    <s v="Unemployed"/>
    <n v="5"/>
    <s v="Fair"/>
    <n v="0.4"/>
    <n v="96572"/>
    <n v="3"/>
    <s v="Jessicaville"/>
    <x v="44"/>
    <x v="60"/>
    <n v="0"/>
    <n v="2"/>
    <s v="Low"/>
    <x v="1"/>
  </r>
  <r>
    <n v="40"/>
    <s v="Male"/>
    <s v="High School"/>
    <s v="Married"/>
    <n v="69933.399999999994"/>
    <n v="699"/>
    <n v="15952"/>
    <s v="Auto"/>
    <s v="Self-employed"/>
    <n v="9"/>
    <s v="Fair"/>
    <n v="0.11"/>
    <n v="158640"/>
    <n v="0"/>
    <s v="Port Alexandraborough"/>
    <x v="51"/>
    <x v="203"/>
    <n v="2"/>
    <n v="2"/>
    <s v="Low"/>
    <x v="1"/>
  </r>
  <r>
    <n v="45"/>
    <s v="Female"/>
    <s v="High School"/>
    <s v="Single"/>
    <n v="21067"/>
    <n v="676"/>
    <n v="39155"/>
    <s v="Personal"/>
    <s v="Unemployed"/>
    <n v="17"/>
    <s v="Poor"/>
    <n v="0.35"/>
    <n v="286987"/>
    <n v="4"/>
    <s v="West Paul"/>
    <x v="35"/>
    <x v="168"/>
    <n v="1"/>
    <n v="2"/>
    <s v="Low"/>
    <x v="0"/>
  </r>
  <r>
    <n v="50"/>
    <s v="Non-binary"/>
    <s v="Master's"/>
    <s v="Widowed"/>
    <n v="69933.399999999994"/>
    <n v="622"/>
    <n v="10520"/>
    <s v="Business"/>
    <s v="Self-employed"/>
    <n v="12"/>
    <s v="Fair"/>
    <n v="0.42"/>
    <n v="264309"/>
    <n v="1"/>
    <s v="Davidburgh"/>
    <x v="18"/>
    <x v="149"/>
    <n v="2"/>
    <n v="1"/>
    <s v="Medium"/>
    <x v="0"/>
  </r>
  <r>
    <n v="26"/>
    <s v="Female"/>
    <s v="PhD"/>
    <s v="Divorced"/>
    <n v="69933.399999999994"/>
    <n v="637"/>
    <n v="27450.01"/>
    <s v="Business"/>
    <s v="Unemployed"/>
    <n v="10"/>
    <s v="Fair"/>
    <n v="0.43"/>
    <n v="221526"/>
    <n v="2"/>
    <s v="Fosterborough"/>
    <x v="21"/>
    <x v="1"/>
    <n v="0"/>
    <n v="1"/>
    <s v="High"/>
    <x v="0"/>
  </r>
  <r>
    <n v="44"/>
    <s v="Non-binary"/>
    <s v="Bachelor's"/>
    <s v="Single"/>
    <n v="76751"/>
    <n v="626"/>
    <n v="14198"/>
    <s v="Auto"/>
    <s v="Self-employed"/>
    <n v="8"/>
    <s v="Fair"/>
    <n v="0.26"/>
    <n v="240416"/>
    <n v="0"/>
    <s v="Williamsonstad"/>
    <x v="35"/>
    <x v="146"/>
    <n v="3"/>
    <n v="0"/>
    <s v="Low"/>
    <x v="5"/>
  </r>
  <r>
    <n v="69"/>
    <s v="Male"/>
    <s v="High School"/>
    <s v="Widowed"/>
    <n v="37013"/>
    <n v="749"/>
    <n v="27450.01"/>
    <s v="Home"/>
    <s v="Employed"/>
    <n v="16"/>
    <s v="Excellent"/>
    <n v="0.51"/>
    <n v="143055"/>
    <n v="3"/>
    <s v="Nelsonmouth"/>
    <x v="21"/>
    <x v="44"/>
    <n v="1"/>
    <n v="0"/>
    <s v="Low"/>
    <x v="4"/>
  </r>
  <r>
    <n v="42"/>
    <s v="Female"/>
    <s v="Master's"/>
    <s v="Divorced"/>
    <n v="24753"/>
    <n v="608"/>
    <n v="35249"/>
    <s v="Auto"/>
    <s v="Employed"/>
    <n v="10"/>
    <s v="Fair"/>
    <n v="0.57999999999999996"/>
    <n v="77453"/>
    <n v="0"/>
    <s v="Lake Johnburgh"/>
    <x v="21"/>
    <x v="35"/>
    <n v="2"/>
    <n v="1"/>
    <s v="Medium"/>
    <x v="0"/>
  </r>
  <r>
    <n v="28"/>
    <s v="Female"/>
    <s v="Bachelor's"/>
    <s v="Widowed"/>
    <n v="85592"/>
    <n v="677"/>
    <n v="27450.01"/>
    <s v="Personal"/>
    <s v="Employed"/>
    <n v="1"/>
    <s v="Good"/>
    <n v="0.34"/>
    <n v="136839"/>
    <n v="1"/>
    <s v="Port Jeffrey"/>
    <x v="55"/>
    <x v="82"/>
    <n v="0"/>
    <n v="2"/>
    <s v="Low"/>
    <x v="0"/>
  </r>
  <r>
    <n v="33"/>
    <s v="Female"/>
    <s v="High School"/>
    <s v="Married"/>
    <n v="69933.399999999994"/>
    <n v="661"/>
    <n v="27450.01"/>
    <s v="Business"/>
    <s v="Employed"/>
    <n v="0"/>
    <s v="Fair"/>
    <n v="0.16"/>
    <n v="158160"/>
    <n v="4"/>
    <s v="East Andrewton"/>
    <x v="29"/>
    <x v="225"/>
    <n v="2"/>
    <n v="0"/>
    <s v="Low"/>
    <x v="0"/>
  </r>
  <r>
    <n v="36"/>
    <s v="Non-binary"/>
    <s v="High School"/>
    <s v="Divorced"/>
    <n v="20826"/>
    <n v="617"/>
    <n v="18219"/>
    <s v="Home"/>
    <s v="Self-employed"/>
    <n v="3"/>
    <s v="Excellent"/>
    <n v="0.55000000000000004"/>
    <n v="101509"/>
    <n v="0"/>
    <s v="Port Shawnton"/>
    <x v="22"/>
    <x v="59"/>
    <n v="4"/>
    <n v="0"/>
    <s v="Medium"/>
    <x v="0"/>
  </r>
  <r>
    <n v="42"/>
    <s v="Non-binary"/>
    <s v="Bachelor's"/>
    <s v="Widowed"/>
    <n v="85020"/>
    <n v="648"/>
    <n v="35493"/>
    <s v="Home"/>
    <s v="Unemployed"/>
    <n v="10"/>
    <s v="Poor"/>
    <n v="0.37"/>
    <n v="190654"/>
    <n v="2"/>
    <s v="Ramosland"/>
    <x v="42"/>
    <x v="148"/>
    <n v="4"/>
    <n v="1"/>
    <s v="Low"/>
    <x v="0"/>
  </r>
  <r>
    <n v="64"/>
    <s v="Male"/>
    <s v="High School"/>
    <s v="Divorced"/>
    <n v="24132"/>
    <n v="714"/>
    <n v="22161"/>
    <s v="Personal"/>
    <s v="Employed"/>
    <n v="12"/>
    <s v="Excellent"/>
    <n v="0.5"/>
    <n v="206053"/>
    <n v="3"/>
    <s v="Lake Dennisfurt"/>
    <x v="29"/>
    <x v="181"/>
    <n v="3"/>
    <n v="1"/>
    <s v="Low"/>
    <x v="3"/>
  </r>
  <r>
    <n v="32"/>
    <s v="Female"/>
    <s v="Bachelor's"/>
    <s v="Single"/>
    <n v="54684"/>
    <n v="671"/>
    <n v="37649"/>
    <s v="Business"/>
    <s v="Employed"/>
    <n v="15"/>
    <s v="Good"/>
    <n v="0.15"/>
    <n v="192752"/>
    <n v="1"/>
    <s v="Port Jessicaside"/>
    <x v="55"/>
    <x v="89"/>
    <n v="4"/>
    <n v="0"/>
    <s v="Medium"/>
    <x v="3"/>
  </r>
  <r>
    <n v="25"/>
    <s v="Male"/>
    <s v="Bachelor's"/>
    <s v="Single"/>
    <n v="106450"/>
    <n v="630"/>
    <n v="44580"/>
    <s v="Business"/>
    <s v="Self-employed"/>
    <n v="4"/>
    <s v="Excellent"/>
    <n v="0.44"/>
    <n v="178430"/>
    <n v="2"/>
    <s v="New Elizabethfort"/>
    <x v="44"/>
    <x v="50"/>
    <n v="2"/>
    <n v="1"/>
    <s v="Low"/>
    <x v="0"/>
  </r>
  <r>
    <n v="34"/>
    <s v="Non-binary"/>
    <s v="Bachelor's"/>
    <s v="Divorced"/>
    <n v="107829"/>
    <n v="699"/>
    <n v="27450.01"/>
    <s v="Auto"/>
    <s v="Self-employed"/>
    <n v="2"/>
    <s v="Fair"/>
    <n v="0.52"/>
    <n v="59379"/>
    <n v="0"/>
    <s v="Terrencechester"/>
    <x v="12"/>
    <x v="5"/>
    <n v="2"/>
    <n v="1"/>
    <s v="Low"/>
    <x v="0"/>
  </r>
  <r>
    <n v="31"/>
    <s v="Non-binary"/>
    <s v="PhD"/>
    <s v="Widowed"/>
    <n v="70357"/>
    <n v="627"/>
    <n v="31333"/>
    <s v="Home"/>
    <s v="Self-employed"/>
    <n v="6"/>
    <s v="Good"/>
    <n v="0.26"/>
    <n v="159741.5"/>
    <n v="4"/>
    <s v="East Ray"/>
    <x v="58"/>
    <x v="112"/>
    <n v="4"/>
    <n v="2"/>
    <s v="Low"/>
    <x v="0"/>
  </r>
  <r>
    <n v="22"/>
    <s v="Female"/>
    <s v="Bachelor's"/>
    <s v="Married"/>
    <n v="82513"/>
    <n v="774"/>
    <n v="32372"/>
    <s v="Auto"/>
    <s v="Self-employed"/>
    <n v="2"/>
    <s v="Good"/>
    <n v="0.14000000000000001"/>
    <n v="253747"/>
    <n v="0"/>
    <s v="Fosterburgh"/>
    <x v="7"/>
    <x v="129"/>
    <n v="3"/>
    <n v="1"/>
    <s v="Medium"/>
    <x v="0"/>
  </r>
  <r>
    <n v="51"/>
    <s v="Male"/>
    <s v="Bachelor's"/>
    <s v="Married"/>
    <n v="95093"/>
    <n v="663"/>
    <n v="49817"/>
    <s v="Personal"/>
    <s v="Unemployed"/>
    <n v="15"/>
    <s v="Fair"/>
    <n v="0.2"/>
    <n v="227322"/>
    <n v="4"/>
    <s v="East Nicole"/>
    <x v="25"/>
    <x v="38"/>
    <n v="0"/>
    <n v="2"/>
    <s v="Low"/>
    <x v="0"/>
  </r>
  <r>
    <n v="34"/>
    <s v="Female"/>
    <s v="PhD"/>
    <s v="Divorced"/>
    <n v="90585"/>
    <n v="699"/>
    <n v="39820"/>
    <s v="Business"/>
    <s v="Unemployed"/>
    <n v="6"/>
    <s v="Good"/>
    <n v="0.28999999999999998"/>
    <n v="94587"/>
    <n v="2"/>
    <s v="Ryanberg"/>
    <x v="27"/>
    <x v="46"/>
    <n v="2"/>
    <n v="0"/>
    <s v="Medium"/>
    <x v="0"/>
  </r>
  <r>
    <n v="30"/>
    <s v="Female"/>
    <s v="Bachelor's"/>
    <s v="Married"/>
    <n v="81273"/>
    <n v="719"/>
    <n v="45326"/>
    <s v="Auto"/>
    <s v="Self-employed"/>
    <n v="2"/>
    <s v="Excellent"/>
    <n v="0.27"/>
    <n v="45797"/>
    <n v="4"/>
    <s v="Lauraside"/>
    <x v="10"/>
    <x v="75"/>
    <n v="0"/>
    <n v="1"/>
    <s v="Low"/>
    <x v="1"/>
  </r>
  <r>
    <n v="36"/>
    <s v="Male"/>
    <s v="Bachelor's"/>
    <s v="Single"/>
    <n v="110141"/>
    <n v="760"/>
    <n v="15198"/>
    <s v="Personal"/>
    <s v="Unemployed"/>
    <n v="7"/>
    <s v="Good"/>
    <n v="0.4"/>
    <n v="135329"/>
    <n v="0"/>
    <s v="Port Mikeview"/>
    <x v="30"/>
    <x v="178"/>
    <n v="4"/>
    <n v="0"/>
    <s v="Low"/>
    <x v="0"/>
  </r>
  <r>
    <n v="34"/>
    <s v="Female"/>
    <s v="Bachelor's"/>
    <s v="Divorced"/>
    <n v="96864"/>
    <n v="637"/>
    <n v="34813"/>
    <s v="Personal"/>
    <s v="Unemployed"/>
    <n v="7"/>
    <s v="Good"/>
    <n v="0.27"/>
    <n v="30910"/>
    <n v="0"/>
    <s v="East Anthonyberg"/>
    <x v="5"/>
    <x v="194"/>
    <n v="4"/>
    <n v="0"/>
    <s v="Low"/>
    <x v="0"/>
  </r>
  <r>
    <n v="57"/>
    <s v="Male"/>
    <s v="PhD"/>
    <s v="Divorced"/>
    <n v="103457"/>
    <n v="722"/>
    <n v="27450.01"/>
    <s v="Auto"/>
    <s v="Unemployed"/>
    <n v="8"/>
    <s v="Fair"/>
    <n v="0.11"/>
    <n v="265949"/>
    <n v="2"/>
    <s v="West Melissa"/>
    <x v="15"/>
    <x v="75"/>
    <n v="1"/>
    <n v="2"/>
    <s v="Medium"/>
    <x v="0"/>
  </r>
  <r>
    <n v="58"/>
    <s v="Non-binary"/>
    <s v="Bachelor's"/>
    <s v="Married"/>
    <n v="112270"/>
    <n v="770"/>
    <n v="35434"/>
    <s v="Business"/>
    <s v="Self-employed"/>
    <n v="5"/>
    <s v="Good"/>
    <n v="0.44"/>
    <n v="47254"/>
    <n v="1"/>
    <s v="Lake Christopherchester"/>
    <x v="22"/>
    <x v="80"/>
    <n v="1"/>
    <n v="0"/>
    <s v="Medium"/>
    <x v="0"/>
  </r>
  <r>
    <n v="42"/>
    <s v="Male"/>
    <s v="High School"/>
    <s v="Widowed"/>
    <n v="116766"/>
    <n v="643"/>
    <n v="34966"/>
    <s v="Auto"/>
    <s v="Employed"/>
    <n v="4"/>
    <s v="Fair"/>
    <n v="0.48"/>
    <n v="168738"/>
    <n v="4"/>
    <s v="Lake Jean"/>
    <x v="44"/>
    <x v="157"/>
    <n v="2"/>
    <n v="1"/>
    <s v="Low"/>
    <x v="0"/>
  </r>
  <r>
    <n v="67"/>
    <s v="Female"/>
    <s v="PhD"/>
    <s v="Single"/>
    <n v="69933.399999999994"/>
    <n v="696"/>
    <n v="5376"/>
    <s v="Auto"/>
    <s v="Self-employed"/>
    <n v="18"/>
    <s v="Excellent"/>
    <n v="0.16"/>
    <n v="263341"/>
    <n v="3"/>
    <s v="North Joshua"/>
    <x v="57"/>
    <x v="87"/>
    <n v="1"/>
    <n v="1"/>
    <s v="High"/>
    <x v="2"/>
  </r>
  <r>
    <n v="49"/>
    <s v="Female"/>
    <s v="High School"/>
    <s v="Single"/>
    <n v="71423"/>
    <n v="681"/>
    <n v="11250"/>
    <s v="Personal"/>
    <s v="Self-employed"/>
    <n v="5"/>
    <s v="Excellent"/>
    <n v="0.36"/>
    <n v="159741.5"/>
    <n v="0"/>
    <s v="Christinefort"/>
    <x v="24"/>
    <x v="147"/>
    <n v="0"/>
    <n v="0"/>
    <s v="Low"/>
    <x v="0"/>
  </r>
  <r>
    <n v="54"/>
    <s v="Female"/>
    <s v="PhD"/>
    <s v="Married"/>
    <n v="97857"/>
    <n v="647"/>
    <n v="31619"/>
    <s v="Business"/>
    <s v="Employed"/>
    <n v="17"/>
    <s v="Excellent"/>
    <n v="0.17"/>
    <n v="192176"/>
    <n v="3"/>
    <s v="Wilsonview"/>
    <x v="24"/>
    <x v="61"/>
    <n v="3"/>
    <n v="2"/>
    <s v="Low"/>
    <x v="3"/>
  </r>
  <r>
    <n v="20"/>
    <s v="Non-binary"/>
    <s v="Master's"/>
    <s v="Married"/>
    <n v="69933.399999999994"/>
    <n v="699"/>
    <n v="27450.01"/>
    <s v="Home"/>
    <s v="Employed"/>
    <n v="8"/>
    <s v="Excellent"/>
    <n v="0.52"/>
    <n v="31763"/>
    <n v="1"/>
    <s v="Kimberlyfort"/>
    <x v="41"/>
    <x v="119"/>
    <n v="4"/>
    <n v="0"/>
    <s v="Low"/>
    <x v="0"/>
  </r>
  <r>
    <n v="65"/>
    <s v="Non-binary"/>
    <s v="Bachelor's"/>
    <s v="Single"/>
    <n v="21436"/>
    <n v="769"/>
    <n v="15086"/>
    <s v="Auto"/>
    <s v="Unemployed"/>
    <n v="2"/>
    <s v="Fair"/>
    <n v="0.44"/>
    <n v="159741.5"/>
    <n v="2"/>
    <s v="Adamsport"/>
    <x v="31"/>
    <x v="143"/>
    <n v="2"/>
    <n v="0"/>
    <s v="Low"/>
    <x v="1"/>
  </r>
  <r>
    <n v="66"/>
    <s v="Male"/>
    <s v="Master's"/>
    <s v="Divorced"/>
    <n v="69933.399999999994"/>
    <n v="699"/>
    <n v="7537"/>
    <s v="Home"/>
    <s v="Self-employed"/>
    <n v="18"/>
    <s v="Fair"/>
    <n v="0.24"/>
    <n v="135593"/>
    <n v="2"/>
    <s v="Ethanburgh"/>
    <x v="28"/>
    <x v="176"/>
    <n v="3"/>
    <n v="0"/>
    <s v="High"/>
    <x v="0"/>
  </r>
  <r>
    <n v="45"/>
    <s v="Non-binary"/>
    <s v="PhD"/>
    <s v="Divorced"/>
    <n v="28888"/>
    <n v="604"/>
    <n v="28287"/>
    <s v="Home"/>
    <s v="Employed"/>
    <n v="6"/>
    <s v="Poor"/>
    <n v="0.57999999999999996"/>
    <n v="182962"/>
    <n v="1"/>
    <s v="Paulaville"/>
    <x v="2"/>
    <x v="163"/>
    <n v="4"/>
    <n v="0"/>
    <s v="Low"/>
    <x v="0"/>
  </r>
  <r>
    <n v="68"/>
    <s v="Non-binary"/>
    <s v="PhD"/>
    <s v="Divorced"/>
    <n v="108241"/>
    <n v="634"/>
    <n v="16079"/>
    <s v="Business"/>
    <s v="Self-employed"/>
    <n v="16"/>
    <s v="Poor"/>
    <n v="0.48"/>
    <n v="126492"/>
    <n v="3"/>
    <s v="Christinaside"/>
    <x v="18"/>
    <x v="73"/>
    <n v="2"/>
    <n v="0"/>
    <s v="Low"/>
    <x v="0"/>
  </r>
  <r>
    <n v="64"/>
    <s v="Male"/>
    <s v="Bachelor's"/>
    <s v="Widowed"/>
    <n v="95681"/>
    <n v="633"/>
    <n v="27450.01"/>
    <s v="Personal"/>
    <s v="Employed"/>
    <n v="10"/>
    <s v="Poor"/>
    <n v="0.56999999999999995"/>
    <n v="159741.5"/>
    <n v="2"/>
    <s v="South Laura"/>
    <x v="6"/>
    <x v="170"/>
    <n v="2"/>
    <n v="2"/>
    <s v="Low"/>
    <x v="0"/>
  </r>
  <r>
    <n v="28"/>
    <s v="Female"/>
    <s v="High School"/>
    <s v="Divorced"/>
    <n v="69933.399999999994"/>
    <n v="764"/>
    <n v="32933"/>
    <s v="Personal"/>
    <s v="Self-employed"/>
    <n v="14"/>
    <s v="Good"/>
    <n v="0.54"/>
    <n v="77211"/>
    <n v="4"/>
    <s v="Port Michaelchester"/>
    <x v="55"/>
    <x v="211"/>
    <n v="1"/>
    <n v="2"/>
    <s v="Low"/>
    <x v="4"/>
  </r>
  <r>
    <n v="43"/>
    <s v="Non-binary"/>
    <s v="Master's"/>
    <s v="Divorced"/>
    <n v="22843"/>
    <n v="699"/>
    <n v="27450.01"/>
    <s v="Auto"/>
    <s v="Employed"/>
    <n v="4"/>
    <s v="Poor"/>
    <n v="0.54"/>
    <n v="67586"/>
    <n v="3"/>
    <s v="Aliciaburgh"/>
    <x v="19"/>
    <x v="241"/>
    <n v="4"/>
    <n v="2"/>
    <s v="High"/>
    <x v="0"/>
  </r>
  <r>
    <n v="34"/>
    <s v="Male"/>
    <s v="High School"/>
    <s v="Divorced"/>
    <n v="96160"/>
    <n v="699"/>
    <n v="23006"/>
    <s v="Personal"/>
    <s v="Unemployed"/>
    <n v="2"/>
    <s v="Fair"/>
    <n v="0.16"/>
    <n v="159741.5"/>
    <n v="2"/>
    <s v="Murphybury"/>
    <x v="35"/>
    <x v="164"/>
    <n v="1"/>
    <n v="1"/>
    <s v="Medium"/>
    <x v="0"/>
  </r>
  <r>
    <n v="28"/>
    <s v="Female"/>
    <s v="Bachelor's"/>
    <s v="Single"/>
    <n v="44236"/>
    <n v="650"/>
    <n v="46203"/>
    <s v="Personal"/>
    <s v="Unemployed"/>
    <n v="15"/>
    <s v="Fair"/>
    <n v="0.37"/>
    <n v="44381"/>
    <n v="1"/>
    <s v="South Johnland"/>
    <x v="24"/>
    <x v="28"/>
    <n v="1"/>
    <n v="1"/>
    <s v="Medium"/>
    <x v="0"/>
  </r>
  <r>
    <n v="68"/>
    <s v="Male"/>
    <s v="Bachelor's"/>
    <s v="Divorced"/>
    <n v="68679"/>
    <n v="699"/>
    <n v="27450.01"/>
    <s v="Auto"/>
    <s v="Unemployed"/>
    <n v="5"/>
    <s v="Good"/>
    <n v="0.14000000000000001"/>
    <n v="86974"/>
    <n v="2"/>
    <s v="West Elizabeth"/>
    <x v="29"/>
    <x v="102"/>
    <n v="4"/>
    <n v="2"/>
    <s v="Medium"/>
    <x v="0"/>
  </r>
  <r>
    <n v="64"/>
    <s v="Non-binary"/>
    <s v="PhD"/>
    <s v="Married"/>
    <n v="69933.399999999994"/>
    <n v="605"/>
    <n v="30057"/>
    <s v="Home"/>
    <s v="Employed"/>
    <n v="11"/>
    <s v="Poor"/>
    <n v="0.11"/>
    <n v="159741.5"/>
    <n v="0"/>
    <s v="Annland"/>
    <x v="7"/>
    <x v="128"/>
    <n v="2"/>
    <n v="2"/>
    <s v="Low"/>
    <x v="0"/>
  </r>
  <r>
    <n v="38"/>
    <s v="Male"/>
    <s v="PhD"/>
    <s v="Widowed"/>
    <n v="99538"/>
    <n v="601"/>
    <n v="36207"/>
    <s v="Home"/>
    <s v="Self-employed"/>
    <n v="5"/>
    <s v="Poor"/>
    <n v="0.48"/>
    <n v="72116"/>
    <n v="1"/>
    <s v="Turnerburgh"/>
    <x v="58"/>
    <x v="21"/>
    <n v="1"/>
    <n v="2"/>
    <s v="Low"/>
    <x v="0"/>
  </r>
  <r>
    <n v="38"/>
    <s v="Female"/>
    <s v="High School"/>
    <s v="Married"/>
    <n v="22589"/>
    <n v="698"/>
    <n v="23239"/>
    <s v="Personal"/>
    <s v="Employed"/>
    <n v="12"/>
    <s v="Good"/>
    <n v="0.28000000000000003"/>
    <n v="173475"/>
    <n v="0"/>
    <s v="Nicholasview"/>
    <x v="7"/>
    <x v="200"/>
    <n v="4"/>
    <n v="0"/>
    <s v="Low"/>
    <x v="3"/>
  </r>
  <r>
    <n v="43"/>
    <s v="Female"/>
    <s v="PhD"/>
    <s v="Divorced"/>
    <n v="69933.399999999994"/>
    <n v="620"/>
    <n v="21154"/>
    <s v="Home"/>
    <s v="Self-employed"/>
    <n v="4"/>
    <s v="Fair"/>
    <n v="0.34"/>
    <n v="159741.5"/>
    <n v="4"/>
    <s v="Carrollborough"/>
    <x v="48"/>
    <x v="111"/>
    <n v="1"/>
    <n v="2"/>
    <s v="Low"/>
    <x v="0"/>
  </r>
  <r>
    <n v="23"/>
    <s v="Non-binary"/>
    <s v="Bachelor's"/>
    <s v="Single"/>
    <n v="117046"/>
    <n v="699"/>
    <n v="45724"/>
    <s v="Auto"/>
    <s v="Self-employed"/>
    <n v="8"/>
    <s v="Poor"/>
    <n v="0.35"/>
    <n v="159741.5"/>
    <n v="2"/>
    <s v="Port Catherinemouth"/>
    <x v="15"/>
    <x v="62"/>
    <n v="2"/>
    <n v="0"/>
    <s v="Low"/>
    <x v="0"/>
  </r>
  <r>
    <n v="63"/>
    <s v="Female"/>
    <s v="High School"/>
    <s v="Divorced"/>
    <n v="34003"/>
    <n v="742"/>
    <n v="37867"/>
    <s v="Personal"/>
    <s v="Employed"/>
    <n v="18"/>
    <s v="Poor"/>
    <n v="0.43"/>
    <n v="232798"/>
    <n v="2"/>
    <s v="Henrystad"/>
    <x v="26"/>
    <x v="132"/>
    <n v="2"/>
    <n v="0"/>
    <s v="High"/>
    <x v="0"/>
  </r>
  <r>
    <n v="39"/>
    <s v="Non-binary"/>
    <s v="PhD"/>
    <s v="Widowed"/>
    <n v="109360"/>
    <n v="687"/>
    <n v="37052"/>
    <s v="Business"/>
    <s v="Self-employed"/>
    <n v="7"/>
    <s v="Good"/>
    <n v="0.23"/>
    <n v="250107"/>
    <n v="4"/>
    <s v="East Benjamin"/>
    <x v="34"/>
    <x v="148"/>
    <n v="3"/>
    <n v="1"/>
    <s v="Medium"/>
    <x v="0"/>
  </r>
  <r>
    <n v="60"/>
    <s v="Female"/>
    <s v="PhD"/>
    <s v="Widowed"/>
    <n v="92551"/>
    <n v="724"/>
    <n v="27450.01"/>
    <s v="Personal"/>
    <s v="Employed"/>
    <n v="13"/>
    <s v="Good"/>
    <n v="0.21"/>
    <n v="99942"/>
    <n v="4"/>
    <s v="Watershaven"/>
    <x v="7"/>
    <x v="92"/>
    <n v="4"/>
    <n v="1"/>
    <s v="Low"/>
    <x v="3"/>
  </r>
  <r>
    <n v="22"/>
    <s v="Female"/>
    <s v="Bachelor's"/>
    <s v="Divorced"/>
    <n v="28155"/>
    <n v="622"/>
    <n v="33167"/>
    <s v="Auto"/>
    <s v="Self-employed"/>
    <n v="10"/>
    <s v="Fair"/>
    <n v="0.23"/>
    <n v="206040"/>
    <n v="1"/>
    <s v="Mariahborough"/>
    <x v="30"/>
    <x v="109"/>
    <n v="2"/>
    <n v="2"/>
    <s v="Low"/>
    <x v="0"/>
  </r>
  <r>
    <n v="18"/>
    <s v="Female"/>
    <s v="PhD"/>
    <s v="Single"/>
    <n v="29416"/>
    <n v="737"/>
    <n v="9268"/>
    <s v="Auto"/>
    <s v="Self-employed"/>
    <n v="18"/>
    <s v="Fair"/>
    <n v="0.45"/>
    <n v="107701"/>
    <n v="3"/>
    <s v="North Veronicafort"/>
    <x v="22"/>
    <x v="173"/>
    <n v="4"/>
    <n v="0"/>
    <s v="Low"/>
    <x v="0"/>
  </r>
  <r>
    <n v="32"/>
    <s v="Female"/>
    <s v="Master's"/>
    <s v="Single"/>
    <n v="115368"/>
    <n v="648"/>
    <n v="19868"/>
    <s v="Auto"/>
    <s v="Employed"/>
    <n v="16"/>
    <s v="Poor"/>
    <n v="0.42"/>
    <n v="222738"/>
    <n v="3"/>
    <s v="Petersonberg"/>
    <x v="1"/>
    <x v="28"/>
    <n v="2"/>
    <n v="0"/>
    <s v="High"/>
    <x v="0"/>
  </r>
  <r>
    <n v="28"/>
    <s v="Non-binary"/>
    <s v="Bachelor's"/>
    <s v="Divorced"/>
    <n v="78769"/>
    <n v="710"/>
    <n v="34044"/>
    <s v="Business"/>
    <s v="Self-employed"/>
    <n v="0"/>
    <s v="Good"/>
    <n v="0.2"/>
    <n v="163856"/>
    <n v="1"/>
    <s v="West Rachelton"/>
    <x v="21"/>
    <x v="229"/>
    <n v="4"/>
    <n v="0"/>
    <s v="Medium"/>
    <x v="0"/>
  </r>
  <r>
    <n v="63"/>
    <s v="Female"/>
    <s v="High School"/>
    <s v="Divorced"/>
    <n v="119054"/>
    <n v="639"/>
    <n v="37515"/>
    <s v="Personal"/>
    <s v="Self-employed"/>
    <n v="17"/>
    <s v="Fair"/>
    <n v="0.6"/>
    <n v="159741.5"/>
    <n v="0"/>
    <s v="Smithberg"/>
    <x v="40"/>
    <x v="106"/>
    <n v="2"/>
    <n v="0"/>
    <s v="Low"/>
    <x v="0"/>
  </r>
  <r>
    <n v="33"/>
    <s v="Male"/>
    <s v="Bachelor's"/>
    <s v="Divorced"/>
    <n v="106643"/>
    <n v="679"/>
    <n v="25855"/>
    <s v="Business"/>
    <s v="Unemployed"/>
    <n v="13"/>
    <s v="Good"/>
    <n v="0.26"/>
    <n v="44793"/>
    <n v="0"/>
    <s v="South Michelle"/>
    <x v="14"/>
    <x v="120"/>
    <n v="4"/>
    <n v="2"/>
    <s v="Low"/>
    <x v="3"/>
  </r>
  <r>
    <n v="62"/>
    <s v="Female"/>
    <s v="Master's"/>
    <s v="Single"/>
    <n v="104225"/>
    <n v="699"/>
    <n v="27450.01"/>
    <s v="Auto"/>
    <s v="Employed"/>
    <n v="13"/>
    <s v="Fair"/>
    <n v="0.23"/>
    <n v="293639"/>
    <n v="3"/>
    <s v="South Brendabury"/>
    <x v="16"/>
    <x v="82"/>
    <n v="2"/>
    <n v="0"/>
    <s v="Low"/>
    <x v="0"/>
  </r>
  <r>
    <n v="18"/>
    <s v="Female"/>
    <s v="High School"/>
    <s v="Single"/>
    <n v="91520"/>
    <n v="742"/>
    <n v="27104"/>
    <s v="Home"/>
    <s v="Employed"/>
    <n v="0"/>
    <s v="Good"/>
    <n v="0.53"/>
    <n v="284466"/>
    <n v="3"/>
    <s v="Samanthaton"/>
    <x v="12"/>
    <x v="205"/>
    <n v="2"/>
    <n v="1"/>
    <s v="Low"/>
    <x v="1"/>
  </r>
  <r>
    <n v="39"/>
    <s v="Non-binary"/>
    <s v="PhD"/>
    <s v="Widowed"/>
    <n v="30298"/>
    <n v="768"/>
    <n v="35459"/>
    <s v="Business"/>
    <s v="Employed"/>
    <n v="5"/>
    <s v="Poor"/>
    <n v="0.37"/>
    <n v="227245"/>
    <n v="2"/>
    <s v="East Rachael"/>
    <x v="40"/>
    <x v="196"/>
    <n v="0"/>
    <n v="2"/>
    <s v="High"/>
    <x v="0"/>
  </r>
  <r>
    <n v="31"/>
    <s v="Non-binary"/>
    <s v="PhD"/>
    <s v="Single"/>
    <n v="60449"/>
    <n v="634"/>
    <n v="15798"/>
    <s v="Auto"/>
    <s v="Unemployed"/>
    <n v="6"/>
    <s v="Good"/>
    <n v="0.27"/>
    <n v="159741.5"/>
    <n v="2"/>
    <s v="Lake Shelleytown"/>
    <x v="5"/>
    <x v="212"/>
    <n v="4"/>
    <n v="1"/>
    <s v="Low"/>
    <x v="0"/>
  </r>
  <r>
    <n v="69"/>
    <s v="Female"/>
    <s v="Bachelor's"/>
    <s v="Divorced"/>
    <n v="76289"/>
    <n v="739"/>
    <n v="41792"/>
    <s v="Auto"/>
    <s v="Employed"/>
    <n v="12"/>
    <s v="Poor"/>
    <n v="0.26"/>
    <n v="139190"/>
    <n v="1"/>
    <s v="Phillipsbury"/>
    <x v="37"/>
    <x v="98"/>
    <n v="4"/>
    <n v="0"/>
    <s v="Low"/>
    <x v="0"/>
  </r>
  <r>
    <n v="31"/>
    <s v="Male"/>
    <s v="Master's"/>
    <s v="Married"/>
    <n v="105311"/>
    <n v="771"/>
    <n v="20201"/>
    <s v="Business"/>
    <s v="Unemployed"/>
    <n v="15"/>
    <s v="Fair"/>
    <n v="0.51"/>
    <n v="164652"/>
    <n v="3"/>
    <s v="Brentshire"/>
    <x v="2"/>
    <x v="129"/>
    <n v="2"/>
    <n v="0"/>
    <s v="Low"/>
    <x v="0"/>
  </r>
  <r>
    <n v="55"/>
    <s v="Female"/>
    <s v="Master's"/>
    <s v="Single"/>
    <n v="101919"/>
    <n v="767"/>
    <n v="49733"/>
    <s v="Business"/>
    <s v="Unemployed"/>
    <n v="0"/>
    <s v="Good"/>
    <n v="0.42"/>
    <n v="278352"/>
    <n v="4"/>
    <s v="Cantrellshire"/>
    <x v="20"/>
    <x v="215"/>
    <n v="0"/>
    <n v="1"/>
    <s v="Medium"/>
    <x v="0"/>
  </r>
  <r>
    <n v="52"/>
    <s v="Female"/>
    <s v="Master's"/>
    <s v="Widowed"/>
    <n v="50121"/>
    <n v="744"/>
    <n v="27450.01"/>
    <s v="Personal"/>
    <s v="Unemployed"/>
    <n v="8"/>
    <s v="Poor"/>
    <n v="0.3"/>
    <n v="285686"/>
    <n v="3"/>
    <s v="Coxland"/>
    <x v="25"/>
    <x v="79"/>
    <n v="2"/>
    <n v="2"/>
    <s v="Low"/>
    <x v="0"/>
  </r>
  <r>
    <n v="19"/>
    <s v="Non-binary"/>
    <s v="PhD"/>
    <s v="Married"/>
    <n v="47256"/>
    <n v="633"/>
    <n v="25232"/>
    <s v="Personal"/>
    <s v="Self-employed"/>
    <n v="2"/>
    <s v="Fair"/>
    <n v="0.24"/>
    <n v="191678"/>
    <n v="3"/>
    <s v="Lake Randallside"/>
    <x v="26"/>
    <x v="22"/>
    <n v="0"/>
    <n v="2"/>
    <s v="Low"/>
    <x v="0"/>
  </r>
  <r>
    <n v="35"/>
    <s v="Non-binary"/>
    <s v="High School"/>
    <s v="Married"/>
    <n v="92074"/>
    <n v="667"/>
    <n v="16463"/>
    <s v="Personal"/>
    <s v="Unemployed"/>
    <n v="7"/>
    <s v="Good"/>
    <n v="0.15"/>
    <n v="250121"/>
    <n v="2"/>
    <s v="Garyville"/>
    <x v="15"/>
    <x v="113"/>
    <n v="3"/>
    <n v="0"/>
    <s v="High"/>
    <x v="5"/>
  </r>
  <r>
    <n v="36"/>
    <s v="Male"/>
    <s v="PhD"/>
    <s v="Married"/>
    <n v="33262"/>
    <n v="699"/>
    <n v="22871"/>
    <s v="Business"/>
    <s v="Unemployed"/>
    <n v="8"/>
    <s v="Poor"/>
    <n v="0.28999999999999998"/>
    <n v="213098"/>
    <n v="1"/>
    <s v="Port Jacktown"/>
    <x v="57"/>
    <x v="167"/>
    <n v="1"/>
    <n v="1"/>
    <s v="Medium"/>
    <x v="0"/>
  </r>
  <r>
    <n v="45"/>
    <s v="Female"/>
    <s v="High School"/>
    <s v="Single"/>
    <n v="69933.399999999994"/>
    <n v="781"/>
    <n v="19640"/>
    <s v="Auto"/>
    <s v="Unemployed"/>
    <n v="15"/>
    <s v="Fair"/>
    <n v="0.16"/>
    <n v="278627"/>
    <n v="0"/>
    <s v="Robertfort"/>
    <x v="39"/>
    <x v="33"/>
    <n v="2"/>
    <n v="2"/>
    <s v="High"/>
    <x v="5"/>
  </r>
  <r>
    <n v="21"/>
    <s v="Male"/>
    <s v="High School"/>
    <s v="Married"/>
    <n v="37221"/>
    <n v="799"/>
    <n v="31733"/>
    <s v="Home"/>
    <s v="Self-employed"/>
    <n v="1"/>
    <s v="Good"/>
    <n v="0.53"/>
    <n v="161043"/>
    <n v="2"/>
    <s v="Lake Andres"/>
    <x v="15"/>
    <x v="44"/>
    <n v="0"/>
    <n v="1"/>
    <s v="Low"/>
    <x v="1"/>
  </r>
  <r>
    <n v="56"/>
    <s v="Female"/>
    <s v="PhD"/>
    <s v="Married"/>
    <n v="107777"/>
    <n v="740"/>
    <n v="27450.01"/>
    <s v="Business"/>
    <s v="Self-employed"/>
    <n v="14"/>
    <s v="Poor"/>
    <n v="0.46"/>
    <n v="47017"/>
    <n v="2"/>
    <s v="Jamietown"/>
    <x v="0"/>
    <x v="72"/>
    <n v="1"/>
    <n v="0"/>
    <s v="Low"/>
    <x v="1"/>
  </r>
  <r>
    <n v="64"/>
    <s v="Male"/>
    <s v="PhD"/>
    <s v="Single"/>
    <n v="69933.399999999994"/>
    <n v="645"/>
    <n v="9277"/>
    <s v="Personal"/>
    <s v="Self-employed"/>
    <n v="6"/>
    <s v="Excellent"/>
    <n v="0.17"/>
    <n v="157070"/>
    <n v="1"/>
    <s v="Lake Nathan"/>
    <x v="36"/>
    <x v="24"/>
    <n v="2"/>
    <n v="1"/>
    <s v="Low"/>
    <x v="0"/>
  </r>
  <r>
    <n v="53"/>
    <s v="Non-binary"/>
    <s v="PhD"/>
    <s v="Widowed"/>
    <n v="69933.399999999994"/>
    <n v="699"/>
    <n v="6357"/>
    <s v="Personal"/>
    <s v="Self-employed"/>
    <n v="0"/>
    <s v="Good"/>
    <n v="0.19"/>
    <n v="159741.5"/>
    <n v="1"/>
    <s v="Hernandezfort"/>
    <x v="17"/>
    <x v="225"/>
    <n v="3"/>
    <n v="1"/>
    <s v="Medium"/>
    <x v="0"/>
  </r>
  <r>
    <n v="31"/>
    <s v="Female"/>
    <s v="Master's"/>
    <s v="Married"/>
    <n v="69933.399999999994"/>
    <n v="699"/>
    <n v="10830"/>
    <s v="Auto"/>
    <s v="Self-employed"/>
    <n v="6"/>
    <s v="Excellent"/>
    <n v="0.39"/>
    <n v="159741.5"/>
    <n v="0"/>
    <s v="Lake Lauratown"/>
    <x v="48"/>
    <x v="111"/>
    <n v="2"/>
    <n v="0"/>
    <s v="Low"/>
    <x v="1"/>
  </r>
  <r>
    <n v="45"/>
    <s v="Female"/>
    <s v="Master's"/>
    <s v="Married"/>
    <n v="90904"/>
    <n v="699"/>
    <n v="26523"/>
    <s v="Home"/>
    <s v="Employed"/>
    <n v="5"/>
    <s v="Good"/>
    <n v="0.42"/>
    <n v="163978"/>
    <n v="4"/>
    <s v="East Anthonymouth"/>
    <x v="34"/>
    <x v="114"/>
    <n v="1"/>
    <n v="2"/>
    <s v="Medium"/>
    <x v="0"/>
  </r>
  <r>
    <n v="29"/>
    <s v="Male"/>
    <s v="Master's"/>
    <s v="Married"/>
    <n v="69933.399999999994"/>
    <n v="699"/>
    <n v="9994"/>
    <s v="Business"/>
    <s v="Unemployed"/>
    <n v="16"/>
    <s v="Fair"/>
    <n v="0.47"/>
    <n v="174044"/>
    <n v="2"/>
    <s v="Millstown"/>
    <x v="53"/>
    <x v="42"/>
    <n v="2"/>
    <n v="0"/>
    <s v="Medium"/>
    <x v="0"/>
  </r>
  <r>
    <n v="67"/>
    <s v="Female"/>
    <s v="High School"/>
    <s v="Widowed"/>
    <n v="42286"/>
    <n v="731"/>
    <n v="27450.01"/>
    <s v="Business"/>
    <s v="Unemployed"/>
    <n v="14"/>
    <s v="Excellent"/>
    <n v="0.5"/>
    <n v="239739"/>
    <n v="1"/>
    <s v="Port Rebecca"/>
    <x v="30"/>
    <x v="206"/>
    <n v="3"/>
    <n v="0"/>
    <s v="Low"/>
    <x v="3"/>
  </r>
  <r>
    <n v="26"/>
    <s v="Female"/>
    <s v="Master's"/>
    <s v="Married"/>
    <n v="97665"/>
    <n v="747"/>
    <n v="27450.01"/>
    <s v="Auto"/>
    <s v="Self-employed"/>
    <n v="0"/>
    <s v="Good"/>
    <n v="0.2"/>
    <n v="69692"/>
    <n v="2"/>
    <s v="Courtneyberg"/>
    <x v="43"/>
    <x v="51"/>
    <n v="0"/>
    <n v="0"/>
    <s v="High"/>
    <x v="0"/>
  </r>
  <r>
    <n v="68"/>
    <s v="Male"/>
    <s v="Master's"/>
    <s v="Divorced"/>
    <n v="77033"/>
    <n v="762"/>
    <n v="27450.01"/>
    <s v="Auto"/>
    <s v="Self-employed"/>
    <n v="0"/>
    <s v="Poor"/>
    <n v="0.5"/>
    <n v="251352"/>
    <n v="2"/>
    <s v="Guzmanville"/>
    <x v="33"/>
    <x v="44"/>
    <n v="2"/>
    <n v="1"/>
    <s v="Low"/>
    <x v="1"/>
  </r>
  <r>
    <n v="33"/>
    <s v="Female"/>
    <s v="Master's"/>
    <s v="Divorced"/>
    <n v="100730"/>
    <n v="699"/>
    <n v="33209"/>
    <s v="Home"/>
    <s v="Self-employed"/>
    <n v="3"/>
    <s v="Good"/>
    <n v="0.22"/>
    <n v="272541"/>
    <n v="2"/>
    <s v="West Larrymouth"/>
    <x v="41"/>
    <x v="17"/>
    <n v="2"/>
    <n v="1"/>
    <s v="Low"/>
    <x v="1"/>
  </r>
  <r>
    <n v="20"/>
    <s v="Male"/>
    <s v="Bachelor's"/>
    <s v="Widowed"/>
    <n v="97160"/>
    <n v="602"/>
    <n v="25973"/>
    <s v="Home"/>
    <s v="Self-employed"/>
    <n v="0"/>
    <s v="Excellent"/>
    <n v="0.6"/>
    <n v="245581"/>
    <n v="1"/>
    <s v="Lake Feliciamouth"/>
    <x v="27"/>
    <x v="116"/>
    <n v="1"/>
    <n v="2"/>
    <s v="Low"/>
    <x v="0"/>
  </r>
  <r>
    <n v="43"/>
    <s v="Non-binary"/>
    <s v="High School"/>
    <s v="Married"/>
    <n v="67565"/>
    <n v="762"/>
    <n v="27450.01"/>
    <s v="Auto"/>
    <s v="Employed"/>
    <n v="16"/>
    <s v="Excellent"/>
    <n v="0.12"/>
    <n v="24382"/>
    <n v="3"/>
    <s v="Mataborough"/>
    <x v="3"/>
    <x v="239"/>
    <n v="0"/>
    <n v="0"/>
    <s v="Low"/>
    <x v="4"/>
  </r>
  <r>
    <n v="55"/>
    <s v="Male"/>
    <s v="Master's"/>
    <s v="Widowed"/>
    <n v="88388"/>
    <n v="787"/>
    <n v="7723"/>
    <s v="Personal"/>
    <s v="Employed"/>
    <n v="13"/>
    <s v="Poor"/>
    <n v="0.12"/>
    <n v="253715"/>
    <n v="3"/>
    <s v="New Joshua"/>
    <x v="22"/>
    <x v="156"/>
    <n v="2"/>
    <n v="0"/>
    <s v="Medium"/>
    <x v="5"/>
  </r>
  <r>
    <n v="23"/>
    <s v="Male"/>
    <s v="High School"/>
    <s v="Widowed"/>
    <n v="33336"/>
    <n v="677"/>
    <n v="16780"/>
    <s v="Personal"/>
    <s v="Unemployed"/>
    <n v="2"/>
    <s v="Excellent"/>
    <n v="0.15"/>
    <n v="286110"/>
    <n v="4"/>
    <s v="New Robert"/>
    <x v="19"/>
    <x v="188"/>
    <n v="4"/>
    <n v="2"/>
    <s v="Low"/>
    <x v="0"/>
  </r>
  <r>
    <n v="27"/>
    <s v="Male"/>
    <s v="Bachelor's"/>
    <s v="Divorced"/>
    <n v="29872"/>
    <n v="779"/>
    <n v="43783"/>
    <s v="Home"/>
    <s v="Self-employed"/>
    <n v="7"/>
    <s v="Fair"/>
    <n v="0.31"/>
    <n v="265415"/>
    <n v="3"/>
    <s v="South Dillon"/>
    <x v="16"/>
    <x v="95"/>
    <n v="2"/>
    <n v="0"/>
    <s v="Medium"/>
    <x v="0"/>
  </r>
  <r>
    <n v="33"/>
    <s v="Male"/>
    <s v="Master's"/>
    <s v="Divorced"/>
    <n v="69933.399999999994"/>
    <n v="767"/>
    <n v="26008"/>
    <s v="Business"/>
    <s v="Self-employed"/>
    <n v="10"/>
    <s v="Fair"/>
    <n v="0.39"/>
    <n v="178381"/>
    <n v="0"/>
    <s v="Lake Rachel"/>
    <x v="27"/>
    <x v="65"/>
    <n v="2"/>
    <n v="0"/>
    <s v="Medium"/>
    <x v="0"/>
  </r>
  <r>
    <n v="54"/>
    <s v="Male"/>
    <s v="Master's"/>
    <s v="Married"/>
    <n v="96964"/>
    <n v="699"/>
    <n v="18696"/>
    <s v="Business"/>
    <s v="Self-employed"/>
    <n v="14"/>
    <s v="Fair"/>
    <n v="0.53"/>
    <n v="164990"/>
    <n v="3"/>
    <s v="Ericaport"/>
    <x v="54"/>
    <x v="98"/>
    <n v="3"/>
    <n v="2"/>
    <s v="High"/>
    <x v="0"/>
  </r>
  <r>
    <n v="19"/>
    <s v="Male"/>
    <s v="High School"/>
    <s v="Single"/>
    <n v="115249"/>
    <n v="747"/>
    <n v="11274"/>
    <s v="Business"/>
    <s v="Employed"/>
    <n v="5"/>
    <s v="Poor"/>
    <n v="0.32"/>
    <n v="75808"/>
    <n v="2"/>
    <s v="North Amber"/>
    <x v="34"/>
    <x v="38"/>
    <n v="3"/>
    <n v="2"/>
    <s v="Low"/>
    <x v="0"/>
  </r>
  <r>
    <n v="46"/>
    <s v="Male"/>
    <s v="Bachelor's"/>
    <s v="Divorced"/>
    <n v="110091"/>
    <n v="703"/>
    <n v="38993"/>
    <s v="Business"/>
    <s v="Unemployed"/>
    <n v="2"/>
    <s v="Poor"/>
    <n v="0.25"/>
    <n v="116597"/>
    <n v="4"/>
    <s v="Lake Juliehaven"/>
    <x v="13"/>
    <x v="33"/>
    <n v="3"/>
    <n v="0"/>
    <s v="Low"/>
    <x v="0"/>
  </r>
  <r>
    <n v="27"/>
    <s v="Non-binary"/>
    <s v="Bachelor's"/>
    <s v="Single"/>
    <n v="34048"/>
    <n v="657"/>
    <n v="27450.01"/>
    <s v="Auto"/>
    <s v="Unemployed"/>
    <n v="0"/>
    <s v="Poor"/>
    <n v="0.28999999999999998"/>
    <n v="244769"/>
    <n v="1"/>
    <s v="North Jamesfort"/>
    <x v="24"/>
    <x v="76"/>
    <n v="4"/>
    <n v="0"/>
    <s v="Medium"/>
    <x v="0"/>
  </r>
  <r>
    <n v="27"/>
    <s v="Non-binary"/>
    <s v="Bachelor's"/>
    <s v="Single"/>
    <n v="65891"/>
    <n v="709"/>
    <n v="42301"/>
    <s v="Personal"/>
    <s v="Employed"/>
    <n v="0"/>
    <s v="Good"/>
    <n v="0.47"/>
    <n v="160651"/>
    <n v="2"/>
    <s v="West Ashleyport"/>
    <x v="31"/>
    <x v="232"/>
    <n v="1"/>
    <n v="0"/>
    <s v="Low"/>
    <x v="1"/>
  </r>
  <r>
    <n v="36"/>
    <s v="Female"/>
    <s v="PhD"/>
    <s v="Married"/>
    <n v="63201"/>
    <n v="749"/>
    <n v="42069"/>
    <s v="Business"/>
    <s v="Self-employed"/>
    <n v="0"/>
    <s v="Good"/>
    <n v="0.56000000000000005"/>
    <n v="211017"/>
    <n v="0"/>
    <s v="Claytonton"/>
    <x v="44"/>
    <x v="113"/>
    <n v="1"/>
    <n v="1"/>
    <s v="Low"/>
    <x v="1"/>
  </r>
  <r>
    <n v="19"/>
    <s v="Male"/>
    <s v="High School"/>
    <s v="Widowed"/>
    <n v="103457"/>
    <n v="632"/>
    <n v="20115"/>
    <s v="Personal"/>
    <s v="Employed"/>
    <n v="10"/>
    <s v="Good"/>
    <n v="0.34"/>
    <n v="159741.5"/>
    <n v="0"/>
    <s v="East Moniqueborough"/>
    <x v="4"/>
    <x v="186"/>
    <n v="1"/>
    <n v="2"/>
    <s v="Low"/>
    <x v="3"/>
  </r>
  <r>
    <n v="22"/>
    <s v="Female"/>
    <s v="PhD"/>
    <s v="Single"/>
    <n v="113468"/>
    <n v="725"/>
    <n v="20660"/>
    <s v="Auto"/>
    <s v="Self-employed"/>
    <n v="7"/>
    <s v="Poor"/>
    <n v="0.41"/>
    <n v="248882"/>
    <n v="1"/>
    <s v="Port Pamela"/>
    <x v="50"/>
    <x v="185"/>
    <n v="4"/>
    <n v="1"/>
    <s v="Low"/>
    <x v="0"/>
  </r>
  <r>
    <n v="19"/>
    <s v="Female"/>
    <s v="High School"/>
    <s v="Single"/>
    <n v="54640"/>
    <n v="699"/>
    <n v="44379"/>
    <s v="Auto"/>
    <s v="Self-employed"/>
    <n v="7"/>
    <s v="Poor"/>
    <n v="0.56000000000000005"/>
    <n v="288802"/>
    <n v="2"/>
    <s v="Port Sarahview"/>
    <x v="58"/>
    <x v="207"/>
    <n v="2"/>
    <n v="1"/>
    <s v="Low"/>
    <x v="1"/>
  </r>
  <r>
    <n v="58"/>
    <s v="Non-binary"/>
    <s v="Bachelor's"/>
    <s v="Single"/>
    <n v="100598"/>
    <n v="709"/>
    <n v="37001"/>
    <s v="Auto"/>
    <s v="Employed"/>
    <n v="1"/>
    <s v="Fair"/>
    <n v="0.37"/>
    <n v="181774"/>
    <n v="4"/>
    <s v="Valdezshire"/>
    <x v="37"/>
    <x v="210"/>
    <n v="3"/>
    <n v="0"/>
    <s v="Medium"/>
    <x v="0"/>
  </r>
  <r>
    <n v="54"/>
    <s v="Female"/>
    <s v="High School"/>
    <s v="Married"/>
    <n v="29275"/>
    <n v="601"/>
    <n v="32337"/>
    <s v="Auto"/>
    <s v="Employed"/>
    <n v="3"/>
    <s v="Poor"/>
    <n v="0.59"/>
    <n v="261487"/>
    <n v="2"/>
    <s v="Port David"/>
    <x v="11"/>
    <x v="17"/>
    <n v="4"/>
    <n v="1"/>
    <s v="Low"/>
    <x v="0"/>
  </r>
  <r>
    <n v="27"/>
    <s v="Female"/>
    <s v="Bachelor's"/>
    <s v="Widowed"/>
    <n v="64898"/>
    <n v="691"/>
    <n v="41104"/>
    <s v="Business"/>
    <s v="Unemployed"/>
    <n v="1"/>
    <s v="Good"/>
    <n v="0.38"/>
    <n v="176781"/>
    <n v="2"/>
    <s v="Glennmouth"/>
    <x v="30"/>
    <x v="181"/>
    <n v="2"/>
    <n v="0"/>
    <s v="Low"/>
    <x v="0"/>
  </r>
  <r>
    <n v="40"/>
    <s v="Non-binary"/>
    <s v="Master's"/>
    <s v="Single"/>
    <n v="73520"/>
    <n v="799"/>
    <n v="43171"/>
    <s v="Personal"/>
    <s v="Employed"/>
    <n v="5"/>
    <s v="Good"/>
    <n v="0.15"/>
    <n v="235764"/>
    <n v="0"/>
    <s v="West Nicholasport"/>
    <x v="27"/>
    <x v="168"/>
    <n v="4"/>
    <n v="2"/>
    <s v="Low"/>
    <x v="0"/>
  </r>
  <r>
    <n v="19"/>
    <s v="Female"/>
    <s v="Master's"/>
    <s v="Widowed"/>
    <n v="61319"/>
    <n v="704"/>
    <n v="27450.01"/>
    <s v="Personal"/>
    <s v="Self-employed"/>
    <n v="11"/>
    <s v="Excellent"/>
    <n v="0.59"/>
    <n v="280237"/>
    <n v="3"/>
    <s v="South Bryan"/>
    <x v="49"/>
    <x v="240"/>
    <n v="1"/>
    <n v="0"/>
    <s v="Medium"/>
    <x v="3"/>
  </r>
  <r>
    <n v="24"/>
    <s v="Non-binary"/>
    <s v="PhD"/>
    <s v="Divorced"/>
    <n v="104752"/>
    <n v="723"/>
    <n v="27450.01"/>
    <s v="Personal"/>
    <s v="Self-employed"/>
    <n v="13"/>
    <s v="Excellent"/>
    <n v="0.54"/>
    <n v="72468"/>
    <n v="0"/>
    <s v="North Michaelstad"/>
    <x v="9"/>
    <x v="138"/>
    <n v="2"/>
    <n v="1"/>
    <s v="Medium"/>
    <x v="3"/>
  </r>
  <r>
    <n v="59"/>
    <s v="Male"/>
    <s v="High School"/>
    <s v="Single"/>
    <n v="31233"/>
    <n v="699"/>
    <n v="45303"/>
    <s v="Auto"/>
    <s v="Unemployed"/>
    <n v="14"/>
    <s v="Excellent"/>
    <n v="0.43"/>
    <n v="196991"/>
    <n v="2"/>
    <s v="Lake Jacob"/>
    <x v="8"/>
    <x v="64"/>
    <n v="1"/>
    <n v="0"/>
    <s v="High"/>
    <x v="3"/>
  </r>
  <r>
    <n v="47"/>
    <s v="Non-binary"/>
    <s v="High School"/>
    <s v="Widowed"/>
    <n v="69933.399999999994"/>
    <n v="624"/>
    <n v="27450.01"/>
    <s v="Personal"/>
    <s v="Unemployed"/>
    <n v="10"/>
    <s v="Poor"/>
    <n v="0.18"/>
    <n v="166375"/>
    <n v="2"/>
    <s v="Leestad"/>
    <x v="57"/>
    <x v="117"/>
    <n v="3"/>
    <n v="0"/>
    <s v="Low"/>
    <x v="0"/>
  </r>
  <r>
    <n v="23"/>
    <s v="Female"/>
    <s v="Master's"/>
    <s v="Single"/>
    <n v="69933.399999999994"/>
    <n v="699"/>
    <n v="27450.01"/>
    <s v="Auto"/>
    <s v="Employed"/>
    <n v="3"/>
    <s v="Good"/>
    <n v="0.56999999999999995"/>
    <n v="56250"/>
    <n v="0"/>
    <s v="Gonzalezmouth"/>
    <x v="53"/>
    <x v="119"/>
    <n v="0"/>
    <n v="2"/>
    <s v="Low"/>
    <x v="1"/>
  </r>
  <r>
    <n v="31"/>
    <s v="Male"/>
    <s v="High School"/>
    <s v="Divorced"/>
    <n v="29705"/>
    <n v="714"/>
    <n v="27450.01"/>
    <s v="Auto"/>
    <s v="Self-employed"/>
    <n v="3"/>
    <s v="Poor"/>
    <n v="0.41"/>
    <n v="134337"/>
    <n v="1"/>
    <s v="Ramirezton"/>
    <x v="43"/>
    <x v="38"/>
    <n v="3"/>
    <n v="2"/>
    <s v="Medium"/>
    <x v="0"/>
  </r>
  <r>
    <n v="49"/>
    <s v="Male"/>
    <s v="Bachelor's"/>
    <s v="Widowed"/>
    <n v="106062"/>
    <n v="661"/>
    <n v="45289"/>
    <s v="Business"/>
    <s v="Unemployed"/>
    <n v="6"/>
    <s v="Fair"/>
    <n v="0.33"/>
    <n v="30819"/>
    <n v="2"/>
    <s v="Clarkside"/>
    <x v="24"/>
    <x v="212"/>
    <n v="2"/>
    <n v="2"/>
    <s v="Low"/>
    <x v="0"/>
  </r>
  <r>
    <n v="21"/>
    <s v="Male"/>
    <s v="High School"/>
    <s v="Divorced"/>
    <n v="32056"/>
    <n v="621"/>
    <n v="27450.01"/>
    <s v="Personal"/>
    <s v="Self-employed"/>
    <n v="3"/>
    <s v="Excellent"/>
    <n v="0.27"/>
    <n v="165775"/>
    <n v="3"/>
    <s v="Hernandezside"/>
    <x v="37"/>
    <x v="72"/>
    <n v="2"/>
    <n v="2"/>
    <s v="Medium"/>
    <x v="0"/>
  </r>
  <r>
    <n v="57"/>
    <s v="Male"/>
    <s v="High School"/>
    <s v="Married"/>
    <n v="69933.399999999994"/>
    <n v="756"/>
    <n v="33936"/>
    <s v="Home"/>
    <s v="Employed"/>
    <n v="3"/>
    <s v="Poor"/>
    <n v="0.43"/>
    <n v="200433"/>
    <n v="4"/>
    <s v="Rachelborough"/>
    <x v="25"/>
    <x v="72"/>
    <n v="3"/>
    <n v="1"/>
    <s v="Low"/>
    <x v="0"/>
  </r>
  <r>
    <n v="34"/>
    <s v="Non-binary"/>
    <s v="PhD"/>
    <s v="Single"/>
    <n v="67431"/>
    <n v="645"/>
    <n v="46783"/>
    <s v="Business"/>
    <s v="Unemployed"/>
    <n v="16"/>
    <s v="Poor"/>
    <n v="0.52"/>
    <n v="159741.5"/>
    <n v="0"/>
    <s v="Schwartzmouth"/>
    <x v="46"/>
    <x v="57"/>
    <n v="4"/>
    <n v="2"/>
    <s v="Medium"/>
    <x v="0"/>
  </r>
  <r>
    <n v="37"/>
    <s v="Female"/>
    <s v="PhD"/>
    <s v="Divorced"/>
    <n v="55655"/>
    <n v="617"/>
    <n v="19322"/>
    <s v="Business"/>
    <s v="Employed"/>
    <n v="5"/>
    <s v="Excellent"/>
    <n v="0.24"/>
    <n v="155437"/>
    <n v="1"/>
    <s v="Tonystad"/>
    <x v="45"/>
    <x v="104"/>
    <n v="2"/>
    <n v="1"/>
    <s v="Medium"/>
    <x v="0"/>
  </r>
  <r>
    <n v="25"/>
    <s v="Female"/>
    <s v="Master's"/>
    <s v="Married"/>
    <n v="24743"/>
    <n v="637"/>
    <n v="49641"/>
    <s v="Auto"/>
    <s v="Self-employed"/>
    <n v="10"/>
    <s v="Fair"/>
    <n v="0.41"/>
    <n v="159741.5"/>
    <n v="3"/>
    <s v="Karachester"/>
    <x v="31"/>
    <x v="44"/>
    <n v="2"/>
    <n v="1"/>
    <s v="Low"/>
    <x v="0"/>
  </r>
  <r>
    <n v="61"/>
    <s v="Male"/>
    <s v="High School"/>
    <s v="Widowed"/>
    <n v="111931"/>
    <n v="726"/>
    <n v="45902"/>
    <s v="Auto"/>
    <s v="Self-employed"/>
    <n v="18"/>
    <s v="Poor"/>
    <n v="0.28999999999999998"/>
    <n v="201374"/>
    <n v="2"/>
    <s v="North Carrie"/>
    <x v="42"/>
    <x v="100"/>
    <n v="0"/>
    <n v="2"/>
    <s v="High"/>
    <x v="0"/>
  </r>
  <r>
    <n v="55"/>
    <s v="Non-binary"/>
    <s v="Bachelor's"/>
    <s v="Divorced"/>
    <n v="109523"/>
    <n v="767"/>
    <n v="16018"/>
    <s v="Business"/>
    <s v="Unemployed"/>
    <n v="16"/>
    <s v="Good"/>
    <n v="0.53"/>
    <n v="62508"/>
    <n v="2"/>
    <s v="South Michaelmouth"/>
    <x v="13"/>
    <x v="89"/>
    <n v="2"/>
    <n v="1"/>
    <s v="Low"/>
    <x v="4"/>
  </r>
  <r>
    <n v="29"/>
    <s v="Female"/>
    <s v="High School"/>
    <s v="Widowed"/>
    <n v="65938"/>
    <n v="781"/>
    <n v="34752"/>
    <s v="Home"/>
    <s v="Employed"/>
    <n v="18"/>
    <s v="Poor"/>
    <n v="0.37"/>
    <n v="159741.5"/>
    <n v="1"/>
    <s v="Cruzburgh"/>
    <x v="51"/>
    <x v="118"/>
    <n v="4"/>
    <n v="0"/>
    <s v="Medium"/>
    <x v="0"/>
  </r>
  <r>
    <n v="53"/>
    <s v="Non-binary"/>
    <s v="PhD"/>
    <s v="Single"/>
    <n v="69933.399999999994"/>
    <n v="770"/>
    <n v="27146"/>
    <s v="Personal"/>
    <s v="Unemployed"/>
    <n v="14"/>
    <s v="Poor"/>
    <n v="0.2"/>
    <n v="132741"/>
    <n v="4"/>
    <s v="New Jim"/>
    <x v="58"/>
    <x v="131"/>
    <n v="4"/>
    <n v="0"/>
    <s v="Low"/>
    <x v="0"/>
  </r>
  <r>
    <n v="38"/>
    <s v="Male"/>
    <s v="High School"/>
    <s v="Divorced"/>
    <n v="85263"/>
    <n v="711"/>
    <n v="49562"/>
    <s v="Auto"/>
    <s v="Self-employed"/>
    <n v="12"/>
    <s v="Excellent"/>
    <n v="0.24"/>
    <n v="78197"/>
    <n v="3"/>
    <s v="Joelview"/>
    <x v="6"/>
    <x v="228"/>
    <n v="1"/>
    <n v="0"/>
    <s v="Low"/>
    <x v="4"/>
  </r>
  <r>
    <n v="67"/>
    <s v="Non-binary"/>
    <s v="PhD"/>
    <s v="Married"/>
    <n v="67219"/>
    <n v="699"/>
    <n v="27450.01"/>
    <s v="Business"/>
    <s v="Unemployed"/>
    <n v="14"/>
    <s v="Poor"/>
    <n v="0.54"/>
    <n v="277395"/>
    <n v="4"/>
    <s v="East Hayley"/>
    <x v="14"/>
    <x v="112"/>
    <n v="4"/>
    <n v="2"/>
    <s v="Low"/>
    <x v="0"/>
  </r>
  <r>
    <n v="35"/>
    <s v="Male"/>
    <s v="Master's"/>
    <s v="Widowed"/>
    <n v="100691"/>
    <n v="754"/>
    <n v="27450.01"/>
    <s v="Personal"/>
    <s v="Unemployed"/>
    <n v="7"/>
    <s v="Excellent"/>
    <n v="0.4"/>
    <n v="286558"/>
    <n v="2"/>
    <s v="Rebeccaport"/>
    <x v="5"/>
    <x v="26"/>
    <n v="4"/>
    <n v="2"/>
    <s v="Low"/>
    <x v="0"/>
  </r>
  <r>
    <n v="24"/>
    <s v="Non-binary"/>
    <s v="PhD"/>
    <s v="Single"/>
    <n v="26490"/>
    <n v="700"/>
    <n v="41963"/>
    <s v="Auto"/>
    <s v="Self-employed"/>
    <n v="8"/>
    <s v="Fair"/>
    <n v="0.56000000000000005"/>
    <n v="208578"/>
    <n v="4"/>
    <s v="Lake Haleystad"/>
    <x v="8"/>
    <x v="241"/>
    <n v="1"/>
    <n v="1"/>
    <s v="Low"/>
    <x v="1"/>
  </r>
  <r>
    <n v="52"/>
    <s v="Female"/>
    <s v="Bachelor's"/>
    <s v="Divorced"/>
    <n v="111192"/>
    <n v="784"/>
    <n v="32419"/>
    <s v="Auto"/>
    <s v="Unemployed"/>
    <n v="9"/>
    <s v="Excellent"/>
    <n v="0.42"/>
    <n v="41922"/>
    <n v="0"/>
    <s v="Davismouth"/>
    <x v="53"/>
    <x v="44"/>
    <n v="3"/>
    <n v="1"/>
    <s v="Low"/>
    <x v="3"/>
  </r>
  <r>
    <n v="62"/>
    <s v="Non-binary"/>
    <s v="PhD"/>
    <s v="Married"/>
    <n v="29223"/>
    <n v="726"/>
    <n v="27993"/>
    <s v="Business"/>
    <s v="Unemployed"/>
    <n v="15"/>
    <s v="Good"/>
    <n v="0.32"/>
    <n v="159741.5"/>
    <n v="4"/>
    <s v="Lake Barbara"/>
    <x v="31"/>
    <x v="82"/>
    <n v="3"/>
    <n v="1"/>
    <s v="Medium"/>
    <x v="3"/>
  </r>
  <r>
    <n v="58"/>
    <s v="Non-binary"/>
    <s v="PhD"/>
    <s v="Widowed"/>
    <n v="69933.399999999994"/>
    <n v="692"/>
    <n v="24691"/>
    <s v="Personal"/>
    <s v="Employed"/>
    <n v="2"/>
    <s v="Excellent"/>
    <n v="0.56000000000000005"/>
    <n v="31560"/>
    <n v="4"/>
    <s v="Gonzalesfurt"/>
    <x v="57"/>
    <x v="140"/>
    <n v="1"/>
    <n v="1"/>
    <s v="Medium"/>
    <x v="0"/>
  </r>
  <r>
    <n v="21"/>
    <s v="Female"/>
    <s v="Master's"/>
    <s v="Widowed"/>
    <n v="38640"/>
    <n v="705"/>
    <n v="39939"/>
    <s v="Personal"/>
    <s v="Unemployed"/>
    <n v="4"/>
    <s v="Poor"/>
    <n v="0.22"/>
    <n v="288044"/>
    <n v="1"/>
    <s v="North John"/>
    <x v="46"/>
    <x v="110"/>
    <n v="1"/>
    <n v="1"/>
    <s v="Low"/>
    <x v="1"/>
  </r>
  <r>
    <n v="26"/>
    <s v="Female"/>
    <s v="Master's"/>
    <s v="Widowed"/>
    <n v="69933.399999999994"/>
    <n v="795"/>
    <n v="27450.01"/>
    <s v="Business"/>
    <s v="Unemployed"/>
    <n v="3"/>
    <s v="Good"/>
    <n v="0.15"/>
    <n v="156556"/>
    <n v="1"/>
    <s v="East Robertchester"/>
    <x v="8"/>
    <x v="178"/>
    <n v="4"/>
    <n v="0"/>
    <s v="Medium"/>
    <x v="0"/>
  </r>
  <r>
    <n v="62"/>
    <s v="Non-binary"/>
    <s v="PhD"/>
    <s v="Widowed"/>
    <n v="119056"/>
    <n v="681"/>
    <n v="14003"/>
    <s v="Personal"/>
    <s v="Employed"/>
    <n v="2"/>
    <s v="Poor"/>
    <n v="0.41"/>
    <n v="192156"/>
    <n v="0"/>
    <s v="Port Kevin"/>
    <x v="34"/>
    <x v="147"/>
    <n v="3"/>
    <n v="1"/>
    <s v="High"/>
    <x v="0"/>
  </r>
  <r>
    <n v="66"/>
    <s v="Female"/>
    <s v="High School"/>
    <s v="Widowed"/>
    <n v="77295"/>
    <n v="637"/>
    <n v="25493"/>
    <s v="Business"/>
    <s v="Self-employed"/>
    <n v="14"/>
    <s v="Good"/>
    <n v="0.28999999999999998"/>
    <n v="188498"/>
    <n v="4"/>
    <s v="Scottview"/>
    <x v="56"/>
    <x v="2"/>
    <n v="0"/>
    <n v="0"/>
    <s v="Low"/>
    <x v="2"/>
  </r>
  <r>
    <n v="42"/>
    <s v="Male"/>
    <s v="Bachelor's"/>
    <s v="Widowed"/>
    <n v="25271"/>
    <n v="630"/>
    <n v="41827"/>
    <s v="Auto"/>
    <s v="Unemployed"/>
    <n v="5"/>
    <s v="Fair"/>
    <n v="0.2"/>
    <n v="159741.5"/>
    <n v="2"/>
    <s v="Douglasview"/>
    <x v="55"/>
    <x v="27"/>
    <n v="0"/>
    <n v="2"/>
    <s v="Low"/>
    <x v="0"/>
  </r>
  <r>
    <n v="45"/>
    <s v="Female"/>
    <s v="Master's"/>
    <s v="Married"/>
    <n v="114369"/>
    <n v="633"/>
    <n v="34899"/>
    <s v="Auto"/>
    <s v="Employed"/>
    <n v="18"/>
    <s v="Excellent"/>
    <n v="0.53"/>
    <n v="298956"/>
    <n v="2"/>
    <s v="Davidside"/>
    <x v="50"/>
    <x v="122"/>
    <n v="4"/>
    <n v="1"/>
    <s v="Low"/>
    <x v="3"/>
  </r>
  <r>
    <n v="37"/>
    <s v="Non-binary"/>
    <s v="Bachelor's"/>
    <s v="Widowed"/>
    <n v="88096"/>
    <n v="749"/>
    <n v="19155"/>
    <s v="Home"/>
    <s v="Self-employed"/>
    <n v="16"/>
    <s v="Poor"/>
    <n v="0.53"/>
    <n v="61276"/>
    <n v="2"/>
    <s v="South Jasmine"/>
    <x v="43"/>
    <x v="165"/>
    <n v="2"/>
    <n v="0"/>
    <s v="Medium"/>
    <x v="0"/>
  </r>
  <r>
    <n v="40"/>
    <s v="Non-binary"/>
    <s v="High School"/>
    <s v="Single"/>
    <n v="53945"/>
    <n v="699"/>
    <n v="13819"/>
    <s v="Home"/>
    <s v="Unemployed"/>
    <n v="17"/>
    <s v="Fair"/>
    <n v="0.5"/>
    <n v="159741.5"/>
    <n v="4"/>
    <s v="North Cassidy"/>
    <x v="28"/>
    <x v="196"/>
    <n v="3"/>
    <n v="0"/>
    <s v="Medium"/>
    <x v="0"/>
  </r>
  <r>
    <n v="40"/>
    <s v="Male"/>
    <s v="High School"/>
    <s v="Married"/>
    <n v="105915"/>
    <n v="605"/>
    <n v="25136"/>
    <s v="Auto"/>
    <s v="Employed"/>
    <n v="1"/>
    <s v="Poor"/>
    <n v="0.44"/>
    <n v="139151"/>
    <n v="4"/>
    <s v="East Robertside"/>
    <x v="21"/>
    <x v="229"/>
    <n v="0"/>
    <n v="2"/>
    <s v="High"/>
    <x v="0"/>
  </r>
  <r>
    <n v="61"/>
    <s v="Non-binary"/>
    <s v="High School"/>
    <s v="Married"/>
    <n v="69933.399999999994"/>
    <n v="710"/>
    <n v="28232"/>
    <s v="Auto"/>
    <s v="Employed"/>
    <n v="17"/>
    <s v="Excellent"/>
    <n v="0.32"/>
    <n v="297756"/>
    <n v="3"/>
    <s v="Marshhaven"/>
    <x v="42"/>
    <x v="230"/>
    <n v="2"/>
    <n v="2"/>
    <s v="Low"/>
    <x v="4"/>
  </r>
  <r>
    <n v="21"/>
    <s v="Non-binary"/>
    <s v="Bachelor's"/>
    <s v="Single"/>
    <n v="112945"/>
    <n v="713"/>
    <n v="49676"/>
    <s v="Personal"/>
    <s v="Self-employed"/>
    <n v="10"/>
    <s v="Good"/>
    <n v="0.47"/>
    <n v="240403"/>
    <n v="0"/>
    <s v="Markmouth"/>
    <x v="41"/>
    <x v="228"/>
    <n v="1"/>
    <n v="0"/>
    <s v="Low"/>
    <x v="4"/>
  </r>
  <r>
    <n v="59"/>
    <s v="Non-binary"/>
    <s v="PhD"/>
    <s v="Single"/>
    <n v="69933.399999999994"/>
    <n v="683"/>
    <n v="12549"/>
    <s v="Home"/>
    <s v="Self-employed"/>
    <n v="2"/>
    <s v="Good"/>
    <n v="0.31"/>
    <n v="176260"/>
    <n v="3"/>
    <s v="South Larryfurt"/>
    <x v="21"/>
    <x v="25"/>
    <n v="2"/>
    <n v="0"/>
    <s v="Low"/>
    <x v="5"/>
  </r>
  <r>
    <n v="52"/>
    <s v="Male"/>
    <s v="High School"/>
    <s v="Married"/>
    <n v="86332"/>
    <n v="614"/>
    <n v="34039"/>
    <s v="Auto"/>
    <s v="Self-employed"/>
    <n v="6"/>
    <s v="Good"/>
    <n v="0.36"/>
    <n v="48358"/>
    <n v="3"/>
    <s v="Lake Lauren"/>
    <x v="53"/>
    <x v="192"/>
    <n v="3"/>
    <n v="1"/>
    <s v="Low"/>
    <x v="0"/>
  </r>
  <r>
    <n v="57"/>
    <s v="Female"/>
    <s v="High School"/>
    <s v="Widowed"/>
    <n v="92969"/>
    <n v="721"/>
    <n v="36036"/>
    <s v="Auto"/>
    <s v="Self-employed"/>
    <n v="10"/>
    <s v="Fair"/>
    <n v="0.18"/>
    <n v="253728"/>
    <n v="1"/>
    <s v="Holtport"/>
    <x v="1"/>
    <x v="132"/>
    <n v="4"/>
    <n v="2"/>
    <s v="Low"/>
    <x v="0"/>
  </r>
  <r>
    <n v="24"/>
    <s v="Female"/>
    <s v="Bachelor's"/>
    <s v="Divorced"/>
    <n v="50041"/>
    <n v="688"/>
    <n v="27450.01"/>
    <s v="Business"/>
    <s v="Unemployed"/>
    <n v="14"/>
    <s v="Poor"/>
    <n v="0.49"/>
    <n v="30857"/>
    <n v="1"/>
    <s v="Duranville"/>
    <x v="57"/>
    <x v="120"/>
    <n v="1"/>
    <n v="0"/>
    <s v="Low"/>
    <x v="0"/>
  </r>
  <r>
    <n v="53"/>
    <s v="Non-binary"/>
    <s v="Bachelor's"/>
    <s v="Widowed"/>
    <n v="73642"/>
    <n v="721"/>
    <n v="8843"/>
    <s v="Business"/>
    <s v="Employed"/>
    <n v="15"/>
    <s v="Poor"/>
    <n v="0.46"/>
    <n v="98641"/>
    <n v="0"/>
    <s v="Marissafurt"/>
    <x v="41"/>
    <x v="215"/>
    <n v="2"/>
    <n v="1"/>
    <s v="Medium"/>
    <x v="0"/>
  </r>
  <r>
    <n v="40"/>
    <s v="Male"/>
    <s v="High School"/>
    <s v="Widowed"/>
    <n v="70302"/>
    <n v="699"/>
    <n v="49349"/>
    <s v="Business"/>
    <s v="Self-employed"/>
    <n v="17"/>
    <s v="Excellent"/>
    <n v="0.18"/>
    <n v="230288"/>
    <n v="1"/>
    <s v="Ashleystad"/>
    <x v="15"/>
    <x v="167"/>
    <n v="2"/>
    <n v="0"/>
    <s v="Low"/>
    <x v="4"/>
  </r>
  <r>
    <n v="36"/>
    <s v="Male"/>
    <s v="Master's"/>
    <s v="Widowed"/>
    <n v="23743"/>
    <n v="699"/>
    <n v="33682"/>
    <s v="Auto"/>
    <s v="Self-employed"/>
    <n v="5"/>
    <s v="Poor"/>
    <n v="0.49"/>
    <n v="159741.5"/>
    <n v="2"/>
    <s v="West Annaville"/>
    <x v="6"/>
    <x v="22"/>
    <n v="2"/>
    <n v="2"/>
    <s v="Low"/>
    <x v="0"/>
  </r>
  <r>
    <n v="48"/>
    <s v="Male"/>
    <s v="High School"/>
    <s v="Married"/>
    <n v="77223"/>
    <n v="613"/>
    <n v="27450.01"/>
    <s v="Home"/>
    <s v="Unemployed"/>
    <n v="4"/>
    <s v="Good"/>
    <n v="0.56000000000000005"/>
    <n v="288810"/>
    <n v="2"/>
    <s v="South Randy"/>
    <x v="25"/>
    <x v="144"/>
    <n v="2"/>
    <n v="2"/>
    <s v="Medium"/>
    <x v="0"/>
  </r>
  <r>
    <n v="65"/>
    <s v="Non-binary"/>
    <s v="Master's"/>
    <s v="Married"/>
    <n v="38128"/>
    <n v="651"/>
    <n v="20928"/>
    <s v="Home"/>
    <s v="Unemployed"/>
    <n v="15"/>
    <s v="Excellent"/>
    <n v="0.19"/>
    <n v="263229"/>
    <n v="0"/>
    <s v="Allisonview"/>
    <x v="49"/>
    <x v="58"/>
    <n v="1"/>
    <n v="1"/>
    <s v="Medium"/>
    <x v="3"/>
  </r>
  <r>
    <n v="42"/>
    <s v="Female"/>
    <s v="PhD"/>
    <s v="Divorced"/>
    <n v="96310"/>
    <n v="725"/>
    <n v="19772"/>
    <s v="Auto"/>
    <s v="Employed"/>
    <n v="19"/>
    <s v="Good"/>
    <n v="0.24"/>
    <n v="134492"/>
    <n v="2"/>
    <s v="Brownville"/>
    <x v="56"/>
    <x v="241"/>
    <n v="0"/>
    <n v="0"/>
    <s v="Medium"/>
    <x v="3"/>
  </r>
  <r>
    <n v="41"/>
    <s v="Non-binary"/>
    <s v="High School"/>
    <s v="Married"/>
    <n v="69933.399999999994"/>
    <n v="778"/>
    <n v="30420"/>
    <s v="Home"/>
    <s v="Self-employed"/>
    <n v="13"/>
    <s v="Fair"/>
    <n v="0.57999999999999996"/>
    <n v="59704"/>
    <n v="3"/>
    <s v="East Donnaberg"/>
    <x v="22"/>
    <x v="127"/>
    <n v="3"/>
    <n v="1"/>
    <s v="Medium"/>
    <x v="0"/>
  </r>
  <r>
    <n v="44"/>
    <s v="Male"/>
    <s v="Master's"/>
    <s v="Divorced"/>
    <n v="68242"/>
    <n v="729"/>
    <n v="16184"/>
    <s v="Home"/>
    <s v="Self-employed"/>
    <n v="4"/>
    <s v="Fair"/>
    <n v="0.18"/>
    <n v="293082"/>
    <n v="3"/>
    <s v="Port Alexanderfurt"/>
    <x v="45"/>
    <x v="159"/>
    <n v="0"/>
    <n v="0"/>
    <s v="Low"/>
    <x v="1"/>
  </r>
  <r>
    <n v="38"/>
    <s v="Non-binary"/>
    <s v="Bachelor's"/>
    <s v="Single"/>
    <n v="117138"/>
    <n v="605"/>
    <n v="37453"/>
    <s v="Business"/>
    <s v="Unemployed"/>
    <n v="15"/>
    <s v="Good"/>
    <n v="0.6"/>
    <n v="175677"/>
    <n v="2"/>
    <s v="Virginiamouth"/>
    <x v="43"/>
    <x v="10"/>
    <n v="2"/>
    <n v="2"/>
    <s v="Low"/>
    <x v="3"/>
  </r>
  <r>
    <n v="26"/>
    <s v="Non-binary"/>
    <s v="Master's"/>
    <s v="Single"/>
    <n v="76377"/>
    <n v="699"/>
    <n v="17793"/>
    <s v="Personal"/>
    <s v="Self-employed"/>
    <n v="4"/>
    <s v="Fair"/>
    <n v="0.38"/>
    <n v="159741.5"/>
    <n v="1"/>
    <s v="Barrettmouth"/>
    <x v="37"/>
    <x v="157"/>
    <n v="0"/>
    <n v="0"/>
    <s v="Low"/>
    <x v="1"/>
  </r>
  <r>
    <n v="36"/>
    <s v="Non-binary"/>
    <s v="Master's"/>
    <s v="Widowed"/>
    <n v="39089"/>
    <n v="682"/>
    <n v="28479"/>
    <s v="Personal"/>
    <s v="Self-employed"/>
    <n v="16"/>
    <s v="Good"/>
    <n v="0.32"/>
    <n v="159741.5"/>
    <n v="2"/>
    <s v="Helenview"/>
    <x v="8"/>
    <x v="179"/>
    <n v="1"/>
    <n v="2"/>
    <s v="Medium"/>
    <x v="3"/>
  </r>
  <r>
    <n v="28"/>
    <s v="Non-binary"/>
    <s v="High School"/>
    <s v="Single"/>
    <n v="94312"/>
    <n v="762"/>
    <n v="35060"/>
    <s v="Home"/>
    <s v="Self-employed"/>
    <n v="7"/>
    <s v="Good"/>
    <n v="0.41"/>
    <n v="151361"/>
    <n v="1"/>
    <s v="Kaylaborough"/>
    <x v="14"/>
    <x v="116"/>
    <n v="1"/>
    <n v="1"/>
    <s v="Medium"/>
    <x v="0"/>
  </r>
  <r>
    <n v="48"/>
    <s v="Female"/>
    <s v="Bachelor's"/>
    <s v="Widowed"/>
    <n v="52696"/>
    <n v="737"/>
    <n v="30354"/>
    <s v="Personal"/>
    <s v="Employed"/>
    <n v="1"/>
    <s v="Poor"/>
    <n v="0.25"/>
    <n v="272413"/>
    <n v="4"/>
    <s v="Wendyburgh"/>
    <x v="4"/>
    <x v="132"/>
    <n v="2"/>
    <n v="2"/>
    <s v="Medium"/>
    <x v="0"/>
  </r>
  <r>
    <n v="25"/>
    <s v="Female"/>
    <s v="Bachelor's"/>
    <s v="Divorced"/>
    <n v="52399"/>
    <n v="600"/>
    <n v="31428"/>
    <s v="Personal"/>
    <s v="Unemployed"/>
    <n v="8"/>
    <s v="Good"/>
    <n v="0.59"/>
    <n v="208476"/>
    <n v="2"/>
    <s v="Patriciamouth"/>
    <x v="12"/>
    <x v="158"/>
    <n v="2"/>
    <n v="2"/>
    <s v="Low"/>
    <x v="0"/>
  </r>
  <r>
    <n v="50"/>
    <s v="Female"/>
    <s v="PhD"/>
    <s v="Single"/>
    <n v="67646"/>
    <n v="612"/>
    <n v="22778"/>
    <s v="Business"/>
    <s v="Employed"/>
    <n v="19"/>
    <s v="Good"/>
    <n v="0.3"/>
    <n v="80018"/>
    <n v="4"/>
    <s v="Bryanhaven"/>
    <x v="10"/>
    <x v="100"/>
    <n v="4"/>
    <n v="1"/>
    <s v="Low"/>
    <x v="3"/>
  </r>
  <r>
    <n v="23"/>
    <s v="Female"/>
    <s v="Master's"/>
    <s v="Married"/>
    <n v="70368"/>
    <n v="699"/>
    <n v="11534"/>
    <s v="Home"/>
    <s v="Employed"/>
    <n v="10"/>
    <s v="Fair"/>
    <n v="0.53"/>
    <n v="167201"/>
    <n v="4"/>
    <s v="Christinaland"/>
    <x v="55"/>
    <x v="160"/>
    <n v="1"/>
    <n v="2"/>
    <s v="Medium"/>
    <x v="0"/>
  </r>
  <r>
    <n v="65"/>
    <s v="Non-binary"/>
    <s v="Master's"/>
    <s v="Divorced"/>
    <n v="69933.399999999994"/>
    <n v="699"/>
    <n v="9216"/>
    <s v="Auto"/>
    <s v="Self-employed"/>
    <n v="4"/>
    <s v="Fair"/>
    <n v="0.19"/>
    <n v="174063"/>
    <n v="0"/>
    <s v="West Brandonburgh"/>
    <x v="29"/>
    <x v="158"/>
    <n v="2"/>
    <n v="2"/>
    <s v="Medium"/>
    <x v="5"/>
  </r>
  <r>
    <n v="40"/>
    <s v="Female"/>
    <s v="High School"/>
    <s v="Divorced"/>
    <n v="36575"/>
    <n v="741"/>
    <n v="27450.01"/>
    <s v="Business"/>
    <s v="Self-employed"/>
    <n v="18"/>
    <s v="Good"/>
    <n v="0.4"/>
    <n v="155549"/>
    <n v="4"/>
    <s v="Port Kimberly"/>
    <x v="17"/>
    <x v="36"/>
    <n v="2"/>
    <n v="2"/>
    <s v="Low"/>
    <x v="4"/>
  </r>
  <r>
    <n v="33"/>
    <s v="Female"/>
    <s v="Bachelor's"/>
    <s v="Widowed"/>
    <n v="69933.399999999994"/>
    <n v="742"/>
    <n v="11185"/>
    <s v="Business"/>
    <s v="Employed"/>
    <n v="9"/>
    <s v="Poor"/>
    <n v="0.5"/>
    <n v="255796"/>
    <n v="1"/>
    <s v="East Rebecca"/>
    <x v="34"/>
    <x v="43"/>
    <n v="4"/>
    <n v="0"/>
    <s v="Low"/>
    <x v="0"/>
  </r>
  <r>
    <n v="31"/>
    <s v="Non-binary"/>
    <s v="High School"/>
    <s v="Divorced"/>
    <n v="44180"/>
    <n v="651"/>
    <n v="47608"/>
    <s v="Personal"/>
    <s v="Self-employed"/>
    <n v="9"/>
    <s v="Fair"/>
    <n v="0.38"/>
    <n v="212233"/>
    <n v="4"/>
    <s v="South Troy"/>
    <x v="23"/>
    <x v="222"/>
    <n v="4"/>
    <n v="1"/>
    <s v="Medium"/>
    <x v="0"/>
  </r>
  <r>
    <n v="59"/>
    <s v="Male"/>
    <s v="High School"/>
    <s v="Widowed"/>
    <n v="64134"/>
    <n v="699"/>
    <n v="14612"/>
    <s v="Home"/>
    <s v="Self-employed"/>
    <n v="10"/>
    <s v="Fair"/>
    <n v="0.21"/>
    <n v="153912"/>
    <n v="0"/>
    <s v="New Shaneshire"/>
    <x v="50"/>
    <x v="130"/>
    <n v="0"/>
    <n v="0"/>
    <s v="Low"/>
    <x v="1"/>
  </r>
  <r>
    <n v="34"/>
    <s v="Male"/>
    <s v="Bachelor's"/>
    <s v="Divorced"/>
    <n v="25349"/>
    <n v="612"/>
    <n v="25247"/>
    <s v="Personal"/>
    <s v="Employed"/>
    <n v="1"/>
    <s v="Excellent"/>
    <n v="0.38"/>
    <n v="148773"/>
    <n v="0"/>
    <s v="Markview"/>
    <x v="35"/>
    <x v="150"/>
    <n v="2"/>
    <n v="2"/>
    <s v="Medium"/>
    <x v="0"/>
  </r>
  <r>
    <n v="22"/>
    <s v="Non-binary"/>
    <s v="Bachelor's"/>
    <s v="Single"/>
    <n v="69933.399999999994"/>
    <n v="699"/>
    <n v="45456"/>
    <s v="Personal"/>
    <s v="Unemployed"/>
    <n v="2"/>
    <s v="Fair"/>
    <n v="0.46"/>
    <n v="168449"/>
    <n v="1"/>
    <s v="North Ericmouth"/>
    <x v="25"/>
    <x v="93"/>
    <n v="4"/>
    <n v="2"/>
    <s v="Low"/>
    <x v="0"/>
  </r>
  <r>
    <n v="66"/>
    <s v="Non-binary"/>
    <s v="PhD"/>
    <s v="Widowed"/>
    <n v="119067"/>
    <n v="671"/>
    <n v="27450.01"/>
    <s v="Business"/>
    <s v="Self-employed"/>
    <n v="9"/>
    <s v="Good"/>
    <n v="0.28999999999999998"/>
    <n v="71891"/>
    <n v="1"/>
    <s v="West Cindyhaven"/>
    <x v="56"/>
    <x v="61"/>
    <n v="2"/>
    <n v="0"/>
    <s v="Medium"/>
    <x v="3"/>
  </r>
  <r>
    <n v="63"/>
    <s v="Non-binary"/>
    <s v="Bachelor's"/>
    <s v="Single"/>
    <n v="90423"/>
    <n v="657"/>
    <n v="31479"/>
    <s v="Auto"/>
    <s v="Employed"/>
    <n v="9"/>
    <s v="Good"/>
    <n v="0.4"/>
    <n v="235741"/>
    <n v="2"/>
    <s v="West Brianland"/>
    <x v="31"/>
    <x v="8"/>
    <n v="1"/>
    <n v="2"/>
    <s v="Medium"/>
    <x v="3"/>
  </r>
  <r>
    <n v="21"/>
    <s v="Male"/>
    <s v="Master's"/>
    <s v="Married"/>
    <n v="25151"/>
    <n v="699"/>
    <n v="23678"/>
    <s v="Personal"/>
    <s v="Unemployed"/>
    <n v="0"/>
    <s v="Good"/>
    <n v="0.11"/>
    <n v="159741.5"/>
    <n v="2"/>
    <s v="West Alexander"/>
    <x v="26"/>
    <x v="205"/>
    <n v="0"/>
    <n v="0"/>
    <s v="High"/>
    <x v="0"/>
  </r>
  <r>
    <n v="24"/>
    <s v="Non-binary"/>
    <s v="High School"/>
    <s v="Married"/>
    <n v="69933.399999999994"/>
    <n v="699"/>
    <n v="27141"/>
    <s v="Business"/>
    <s v="Self-employed"/>
    <n v="10"/>
    <s v="Good"/>
    <n v="0.59"/>
    <n v="159741.5"/>
    <n v="4"/>
    <s v="Taylorchester"/>
    <x v="32"/>
    <x v="4"/>
    <n v="0"/>
    <n v="1"/>
    <s v="Low"/>
    <x v="4"/>
  </r>
  <r>
    <n v="64"/>
    <s v="Male"/>
    <s v="Master's"/>
    <s v="Divorced"/>
    <n v="69933.399999999994"/>
    <n v="799"/>
    <n v="9412"/>
    <s v="Auto"/>
    <s v="Employed"/>
    <n v="2"/>
    <s v="Good"/>
    <n v="0.32"/>
    <n v="159741.5"/>
    <n v="3"/>
    <s v="East Kimberlyshire"/>
    <x v="39"/>
    <x v="66"/>
    <n v="1"/>
    <n v="2"/>
    <s v="Low"/>
    <x v="1"/>
  </r>
  <r>
    <n v="51"/>
    <s v="Female"/>
    <s v="PhD"/>
    <s v="Widowed"/>
    <n v="23055"/>
    <n v="707"/>
    <n v="27450.01"/>
    <s v="Business"/>
    <s v="Employed"/>
    <n v="4"/>
    <s v="Good"/>
    <n v="0.23"/>
    <n v="159741.5"/>
    <n v="1"/>
    <s v="West Julie"/>
    <x v="14"/>
    <x v="113"/>
    <n v="3"/>
    <n v="2"/>
    <s v="Low"/>
    <x v="0"/>
  </r>
  <r>
    <n v="57"/>
    <s v="Non-binary"/>
    <s v="Bachelor's"/>
    <s v="Single"/>
    <n v="101365"/>
    <n v="685"/>
    <n v="43195"/>
    <s v="Auto"/>
    <s v="Unemployed"/>
    <n v="16"/>
    <s v="Fair"/>
    <n v="0.2"/>
    <n v="129023"/>
    <n v="2"/>
    <s v="Gatesbury"/>
    <x v="56"/>
    <x v="115"/>
    <n v="2"/>
    <n v="0"/>
    <s v="Low"/>
    <x v="0"/>
  </r>
  <r>
    <n v="21"/>
    <s v="Non-binary"/>
    <s v="Bachelor's"/>
    <s v="Married"/>
    <n v="69933.399999999994"/>
    <n v="711"/>
    <n v="38660"/>
    <s v="Auto"/>
    <s v="Unemployed"/>
    <n v="18"/>
    <s v="Good"/>
    <n v="0.52"/>
    <n v="120498"/>
    <n v="0"/>
    <s v="Grayburgh"/>
    <x v="3"/>
    <x v="61"/>
    <n v="3"/>
    <n v="2"/>
    <s v="High"/>
    <x v="3"/>
  </r>
  <r>
    <n v="50"/>
    <s v="Non-binary"/>
    <s v="Master's"/>
    <s v="Married"/>
    <n v="69933.399999999994"/>
    <n v="776"/>
    <n v="42599"/>
    <s v="Auto"/>
    <s v="Self-employed"/>
    <n v="0"/>
    <s v="Fair"/>
    <n v="0.57999999999999996"/>
    <n v="159741.5"/>
    <n v="4"/>
    <s v="East Sarahberg"/>
    <x v="9"/>
    <x v="182"/>
    <n v="1"/>
    <n v="1"/>
    <s v="Low"/>
    <x v="1"/>
  </r>
  <r>
    <n v="28"/>
    <s v="Male"/>
    <s v="High School"/>
    <s v="Divorced"/>
    <n v="91746"/>
    <n v="648"/>
    <n v="34737"/>
    <s v="Business"/>
    <s v="Self-employed"/>
    <n v="11"/>
    <s v="Good"/>
    <n v="0.33"/>
    <n v="159741.5"/>
    <n v="2"/>
    <s v="Lake Matthew"/>
    <x v="34"/>
    <x v="71"/>
    <n v="1"/>
    <n v="0"/>
    <s v="Medium"/>
    <x v="3"/>
  </r>
  <r>
    <n v="36"/>
    <s v="Female"/>
    <s v="PhD"/>
    <s v="Divorced"/>
    <n v="97432"/>
    <n v="678"/>
    <n v="45857"/>
    <s v="Auto"/>
    <s v="Unemployed"/>
    <n v="19"/>
    <s v="Good"/>
    <n v="0.56000000000000005"/>
    <n v="103413"/>
    <n v="1"/>
    <s v="North Kimberlybury"/>
    <x v="46"/>
    <x v="189"/>
    <n v="0"/>
    <n v="0"/>
    <s v="Medium"/>
    <x v="3"/>
  </r>
  <r>
    <n v="68"/>
    <s v="Male"/>
    <s v="High School"/>
    <s v="Single"/>
    <n v="69933.399999999994"/>
    <n v="742"/>
    <n v="27450.01"/>
    <s v="Personal"/>
    <s v="Unemployed"/>
    <n v="6"/>
    <s v="Fair"/>
    <n v="0.6"/>
    <n v="161858"/>
    <n v="3"/>
    <s v="North Annette"/>
    <x v="24"/>
    <x v="234"/>
    <n v="1"/>
    <n v="0"/>
    <s v="Low"/>
    <x v="1"/>
  </r>
  <r>
    <n v="69"/>
    <s v="Male"/>
    <s v="Bachelor's"/>
    <s v="Single"/>
    <n v="69933.399999999994"/>
    <n v="652"/>
    <n v="27450.01"/>
    <s v="Business"/>
    <s v="Unemployed"/>
    <n v="14"/>
    <s v="Fair"/>
    <n v="0.1"/>
    <n v="250409"/>
    <n v="2"/>
    <s v="Brandistad"/>
    <x v="0"/>
    <x v="162"/>
    <n v="2"/>
    <n v="1"/>
    <s v="Medium"/>
    <x v="0"/>
  </r>
  <r>
    <n v="63"/>
    <s v="Male"/>
    <s v="Master's"/>
    <s v="Widowed"/>
    <n v="26094"/>
    <n v="713"/>
    <n v="48728"/>
    <s v="Auto"/>
    <s v="Employed"/>
    <n v="6"/>
    <s v="Excellent"/>
    <n v="0.17"/>
    <n v="188839"/>
    <n v="3"/>
    <s v="Ashleybury"/>
    <x v="52"/>
    <x v="41"/>
    <n v="2"/>
    <n v="1"/>
    <s v="Low"/>
    <x v="1"/>
  </r>
  <r>
    <n v="55"/>
    <s v="Male"/>
    <s v="Master's"/>
    <s v="Single"/>
    <n v="75779"/>
    <n v="690"/>
    <n v="30397"/>
    <s v="Home"/>
    <s v="Self-employed"/>
    <n v="9"/>
    <s v="Poor"/>
    <n v="0.22"/>
    <n v="159741.5"/>
    <n v="3"/>
    <s v="Port Larry"/>
    <x v="21"/>
    <x v="63"/>
    <n v="0"/>
    <n v="2"/>
    <s v="Low"/>
    <x v="0"/>
  </r>
  <r>
    <n v="58"/>
    <s v="Non-binary"/>
    <s v="High School"/>
    <s v="Divorced"/>
    <n v="102674"/>
    <n v="637"/>
    <n v="42411"/>
    <s v="Business"/>
    <s v="Self-employed"/>
    <n v="15"/>
    <s v="Excellent"/>
    <n v="0.54"/>
    <n v="176682"/>
    <n v="1"/>
    <s v="Karistad"/>
    <x v="3"/>
    <x v="91"/>
    <n v="2"/>
    <n v="1"/>
    <s v="Medium"/>
    <x v="3"/>
  </r>
  <r>
    <n v="57"/>
    <s v="Non-binary"/>
    <s v="PhD"/>
    <s v="Single"/>
    <n v="49945"/>
    <n v="601"/>
    <n v="10139"/>
    <s v="Home"/>
    <s v="Self-employed"/>
    <n v="10"/>
    <s v="Good"/>
    <n v="0.57999999999999996"/>
    <n v="292328"/>
    <n v="3"/>
    <s v="Whitneyfort"/>
    <x v="53"/>
    <x v="241"/>
    <n v="4"/>
    <n v="2"/>
    <s v="Low"/>
    <x v="3"/>
  </r>
  <r>
    <n v="27"/>
    <s v="Female"/>
    <s v="Bachelor's"/>
    <s v="Divorced"/>
    <n v="69933.399999999994"/>
    <n v="663"/>
    <n v="41152"/>
    <s v="Personal"/>
    <s v="Self-employed"/>
    <n v="0"/>
    <s v="Poor"/>
    <n v="0.59"/>
    <n v="209981"/>
    <n v="1"/>
    <s v="Melissaview"/>
    <x v="7"/>
    <x v="181"/>
    <n v="4"/>
    <n v="1"/>
    <s v="Medium"/>
    <x v="0"/>
  </r>
  <r>
    <n v="33"/>
    <s v="Female"/>
    <s v="Bachelor's"/>
    <s v="Married"/>
    <n v="77852"/>
    <n v="730"/>
    <n v="25411"/>
    <s v="Business"/>
    <s v="Self-employed"/>
    <n v="6"/>
    <s v="Good"/>
    <n v="0.28999999999999998"/>
    <n v="214161"/>
    <n v="4"/>
    <s v="Jeffreyton"/>
    <x v="16"/>
    <x v="89"/>
    <n v="1"/>
    <n v="0"/>
    <s v="Medium"/>
    <x v="5"/>
  </r>
  <r>
    <n v="69"/>
    <s v="Male"/>
    <s v="High School"/>
    <s v="Widowed"/>
    <n v="34941"/>
    <n v="745"/>
    <n v="49767"/>
    <s v="Business"/>
    <s v="Self-employed"/>
    <n v="13"/>
    <s v="Poor"/>
    <n v="0.12"/>
    <n v="47788"/>
    <n v="1"/>
    <s v="New Ryan"/>
    <x v="26"/>
    <x v="73"/>
    <n v="4"/>
    <n v="0"/>
    <s v="Medium"/>
    <x v="0"/>
  </r>
  <r>
    <n v="25"/>
    <s v="Female"/>
    <s v="PhD"/>
    <s v="Divorced"/>
    <n v="74501"/>
    <n v="736"/>
    <n v="41376"/>
    <s v="Home"/>
    <s v="Employed"/>
    <n v="19"/>
    <s v="Excellent"/>
    <n v="0.25"/>
    <n v="149850"/>
    <n v="1"/>
    <s v="Monicafurt"/>
    <x v="12"/>
    <x v="23"/>
    <n v="2"/>
    <n v="2"/>
    <s v="Medium"/>
    <x v="3"/>
  </r>
  <r>
    <n v="60"/>
    <s v="Non-binary"/>
    <s v="Bachelor's"/>
    <s v="Single"/>
    <n v="107694"/>
    <n v="745"/>
    <n v="20695"/>
    <s v="Auto"/>
    <s v="Employed"/>
    <n v="16"/>
    <s v="Good"/>
    <n v="0.31"/>
    <n v="199155"/>
    <n v="2"/>
    <s v="Elizabethstad"/>
    <x v="25"/>
    <x v="20"/>
    <n v="2"/>
    <n v="2"/>
    <s v="Medium"/>
    <x v="2"/>
  </r>
  <r>
    <n v="39"/>
    <s v="Female"/>
    <s v="Master's"/>
    <s v="Divorced"/>
    <n v="112085"/>
    <n v="635"/>
    <n v="21690"/>
    <s v="Business"/>
    <s v="Unemployed"/>
    <n v="13"/>
    <s v="Fair"/>
    <n v="0.35"/>
    <n v="34738"/>
    <n v="1"/>
    <s v="East Jason"/>
    <x v="27"/>
    <x v="232"/>
    <n v="4"/>
    <n v="1"/>
    <s v="Low"/>
    <x v="0"/>
  </r>
  <r>
    <n v="61"/>
    <s v="Male"/>
    <s v="Master's"/>
    <s v="Married"/>
    <n v="69933.399999999994"/>
    <n v="637"/>
    <n v="38876"/>
    <s v="Home"/>
    <s v="Employed"/>
    <n v="7"/>
    <s v="Fair"/>
    <n v="0.15"/>
    <n v="56192"/>
    <n v="2"/>
    <s v="New Mollyland"/>
    <x v="11"/>
    <x v="173"/>
    <n v="0"/>
    <n v="1"/>
    <s v="Medium"/>
    <x v="0"/>
  </r>
  <r>
    <n v="46"/>
    <s v="Female"/>
    <s v="PhD"/>
    <s v="Single"/>
    <n v="37601"/>
    <n v="699"/>
    <n v="27450.01"/>
    <s v="Home"/>
    <s v="Employed"/>
    <n v="1"/>
    <s v="Excellent"/>
    <n v="0.4"/>
    <n v="280880"/>
    <n v="1"/>
    <s v="Lake Mark"/>
    <x v="4"/>
    <x v="84"/>
    <n v="2"/>
    <n v="0"/>
    <s v="Low"/>
    <x v="1"/>
  </r>
  <r>
    <n v="40"/>
    <s v="Female"/>
    <s v="Bachelor's"/>
    <s v="Married"/>
    <n v="69933.399999999994"/>
    <n v="645"/>
    <n v="27450.01"/>
    <s v="Business"/>
    <s v="Self-employed"/>
    <n v="14"/>
    <s v="Good"/>
    <n v="0.13"/>
    <n v="89252"/>
    <n v="0"/>
    <s v="Heatherland"/>
    <x v="51"/>
    <x v="104"/>
    <n v="3"/>
    <n v="2"/>
    <s v="High"/>
    <x v="3"/>
  </r>
  <r>
    <n v="62"/>
    <s v="Male"/>
    <s v="PhD"/>
    <s v="Married"/>
    <n v="116623"/>
    <n v="777"/>
    <n v="27450.01"/>
    <s v="Auto"/>
    <s v="Unemployed"/>
    <n v="17"/>
    <s v="Good"/>
    <n v="0.23"/>
    <n v="130583"/>
    <n v="3"/>
    <s v="Davidshire"/>
    <x v="51"/>
    <x v="184"/>
    <n v="2"/>
    <n v="0"/>
    <s v="Low"/>
    <x v="4"/>
  </r>
  <r>
    <n v="26"/>
    <s v="Male"/>
    <s v="Bachelor's"/>
    <s v="Single"/>
    <n v="69933.399999999994"/>
    <n v="747"/>
    <n v="19417"/>
    <s v="Personal"/>
    <s v="Employed"/>
    <n v="11"/>
    <s v="Fair"/>
    <n v="0.13"/>
    <n v="140288"/>
    <n v="0"/>
    <s v="Lake Ian"/>
    <x v="48"/>
    <x v="52"/>
    <n v="1"/>
    <n v="1"/>
    <s v="Low"/>
    <x v="1"/>
  </r>
  <r>
    <n v="37"/>
    <s v="Non-binary"/>
    <s v="Bachelor's"/>
    <s v="Widowed"/>
    <n v="60533"/>
    <n v="699"/>
    <n v="7186"/>
    <s v="Home"/>
    <s v="Unemployed"/>
    <n v="7"/>
    <s v="Good"/>
    <n v="0.46"/>
    <n v="120754"/>
    <n v="0"/>
    <s v="West Maryberg"/>
    <x v="5"/>
    <x v="209"/>
    <n v="1"/>
    <n v="0"/>
    <s v="Medium"/>
    <x v="0"/>
  </r>
  <r>
    <n v="28"/>
    <s v="Male"/>
    <s v="PhD"/>
    <s v="Single"/>
    <n v="69933.399999999994"/>
    <n v="766"/>
    <n v="5819"/>
    <s v="Home"/>
    <s v="Unemployed"/>
    <n v="8"/>
    <s v="Good"/>
    <n v="0.45"/>
    <n v="129888"/>
    <n v="1"/>
    <s v="Christiebury"/>
    <x v="36"/>
    <x v="55"/>
    <n v="2"/>
    <n v="0"/>
    <s v="Low"/>
    <x v="1"/>
  </r>
  <r>
    <n v="33"/>
    <s v="Non-binary"/>
    <s v="Bachelor's"/>
    <s v="Divorced"/>
    <n v="114088"/>
    <n v="615"/>
    <n v="26153"/>
    <s v="Home"/>
    <s v="Self-employed"/>
    <n v="14"/>
    <s v="Fair"/>
    <n v="0.51"/>
    <n v="183161"/>
    <n v="4"/>
    <s v="Lake Stephanie"/>
    <x v="51"/>
    <x v="201"/>
    <n v="4"/>
    <n v="1"/>
    <s v="Low"/>
    <x v="0"/>
  </r>
  <r>
    <n v="58"/>
    <s v="Male"/>
    <s v="Bachelor's"/>
    <s v="Married"/>
    <n v="110302"/>
    <n v="660"/>
    <n v="9502"/>
    <s v="Personal"/>
    <s v="Self-employed"/>
    <n v="1"/>
    <s v="Fair"/>
    <n v="0.32"/>
    <n v="220298"/>
    <n v="4"/>
    <s v="Lake Jeffrey"/>
    <x v="12"/>
    <x v="29"/>
    <n v="1"/>
    <n v="1"/>
    <s v="Medium"/>
    <x v="5"/>
  </r>
  <r>
    <n v="60"/>
    <s v="Male"/>
    <s v="PhD"/>
    <s v="Married"/>
    <n v="98579"/>
    <n v="698"/>
    <n v="30973"/>
    <s v="Auto"/>
    <s v="Employed"/>
    <n v="15"/>
    <s v="Fair"/>
    <n v="0.59"/>
    <n v="141240"/>
    <n v="0"/>
    <s v="Katherinechester"/>
    <x v="50"/>
    <x v="88"/>
    <n v="2"/>
    <n v="2"/>
    <s v="Medium"/>
    <x v="0"/>
  </r>
  <r>
    <n v="33"/>
    <s v="Female"/>
    <s v="Bachelor's"/>
    <s v="Married"/>
    <n v="100667"/>
    <n v="601"/>
    <n v="43747"/>
    <s v="Personal"/>
    <s v="Unemployed"/>
    <n v="8"/>
    <s v="Excellent"/>
    <n v="0.36"/>
    <n v="159741.5"/>
    <n v="2"/>
    <s v="Jenniferburgh"/>
    <x v="56"/>
    <x v="55"/>
    <n v="4"/>
    <n v="1"/>
    <s v="Low"/>
    <x v="0"/>
  </r>
  <r>
    <n v="56"/>
    <s v="Male"/>
    <s v="High School"/>
    <s v="Divorced"/>
    <n v="72703"/>
    <n v="753"/>
    <n v="10701"/>
    <s v="Home"/>
    <s v="Self-employed"/>
    <n v="6"/>
    <s v="Fair"/>
    <n v="0.25"/>
    <n v="243990"/>
    <n v="4"/>
    <s v="West Jessicaton"/>
    <x v="34"/>
    <x v="160"/>
    <n v="2"/>
    <n v="2"/>
    <s v="Medium"/>
    <x v="5"/>
  </r>
  <r>
    <n v="25"/>
    <s v="Female"/>
    <s v="High School"/>
    <s v="Divorced"/>
    <n v="44315"/>
    <n v="731"/>
    <n v="34215"/>
    <s v="Auto"/>
    <s v="Employed"/>
    <n v="14"/>
    <s v="Fair"/>
    <n v="0.23"/>
    <n v="79764"/>
    <n v="2"/>
    <s v="Mendozatown"/>
    <x v="55"/>
    <x v="83"/>
    <n v="2"/>
    <n v="2"/>
    <s v="High"/>
    <x v="0"/>
  </r>
  <r>
    <n v="32"/>
    <s v="Non-binary"/>
    <s v="High School"/>
    <s v="Single"/>
    <n v="52161"/>
    <n v="642"/>
    <n v="21352"/>
    <s v="Home"/>
    <s v="Unemployed"/>
    <n v="11"/>
    <s v="Fair"/>
    <n v="0.22"/>
    <n v="253677"/>
    <n v="2"/>
    <s v="Port Cassie"/>
    <x v="2"/>
    <x v="81"/>
    <n v="4"/>
    <n v="1"/>
    <s v="High"/>
    <x v="0"/>
  </r>
  <r>
    <n v="26"/>
    <s v="Non-binary"/>
    <s v="High School"/>
    <s v="Widowed"/>
    <n v="50716"/>
    <n v="746"/>
    <n v="47005"/>
    <s v="Personal"/>
    <s v="Self-employed"/>
    <n v="14"/>
    <s v="Good"/>
    <n v="0.2"/>
    <n v="20913"/>
    <n v="0"/>
    <s v="Hansenmouth"/>
    <x v="1"/>
    <x v="30"/>
    <n v="4"/>
    <n v="2"/>
    <s v="Low"/>
    <x v="3"/>
  </r>
  <r>
    <n v="31"/>
    <s v="Male"/>
    <s v="High School"/>
    <s v="Widowed"/>
    <n v="109552"/>
    <n v="644"/>
    <n v="9842"/>
    <s v="Home"/>
    <s v="Unemployed"/>
    <n v="8"/>
    <s v="Fair"/>
    <n v="0.59"/>
    <n v="47353"/>
    <n v="2"/>
    <s v="Nancyville"/>
    <x v="4"/>
    <x v="164"/>
    <n v="0"/>
    <n v="1"/>
    <s v="Low"/>
    <x v="0"/>
  </r>
  <r>
    <n v="18"/>
    <s v="Male"/>
    <s v="PhD"/>
    <s v="Single"/>
    <n v="86555"/>
    <n v="739"/>
    <n v="45596"/>
    <s v="Business"/>
    <s v="Unemployed"/>
    <n v="4"/>
    <s v="Good"/>
    <n v="0.11"/>
    <n v="159741.5"/>
    <n v="0"/>
    <s v="Mollyview"/>
    <x v="4"/>
    <x v="157"/>
    <n v="2"/>
    <n v="1"/>
    <s v="Low"/>
    <x v="0"/>
  </r>
  <r>
    <n v="37"/>
    <s v="Male"/>
    <s v="High School"/>
    <s v="Divorced"/>
    <n v="103324"/>
    <n v="713"/>
    <n v="35198"/>
    <s v="Business"/>
    <s v="Unemployed"/>
    <n v="9"/>
    <s v="Poor"/>
    <n v="0.32"/>
    <n v="103197"/>
    <n v="1"/>
    <s v="New Sherriberg"/>
    <x v="26"/>
    <x v="125"/>
    <n v="3"/>
    <n v="0"/>
    <s v="Low"/>
    <x v="0"/>
  </r>
  <r>
    <n v="46"/>
    <s v="Non-binary"/>
    <s v="Bachelor's"/>
    <s v="Married"/>
    <n v="87891"/>
    <n v="693"/>
    <n v="39212"/>
    <s v="Home"/>
    <s v="Self-employed"/>
    <n v="13"/>
    <s v="Poor"/>
    <n v="0.43"/>
    <n v="108330"/>
    <n v="2"/>
    <s v="West Victoria"/>
    <x v="32"/>
    <x v="146"/>
    <n v="1"/>
    <n v="2"/>
    <s v="Medium"/>
    <x v="0"/>
  </r>
  <r>
    <n v="61"/>
    <s v="Male"/>
    <s v="PhD"/>
    <s v="Single"/>
    <n v="63016"/>
    <n v="743"/>
    <n v="40005"/>
    <s v="Home"/>
    <s v="Unemployed"/>
    <n v="0"/>
    <s v="Good"/>
    <n v="0.13"/>
    <n v="54089"/>
    <n v="1"/>
    <s v="Lake Kimberlytown"/>
    <x v="56"/>
    <x v="35"/>
    <n v="3"/>
    <n v="1"/>
    <s v="Low"/>
    <x v="0"/>
  </r>
  <r>
    <n v="63"/>
    <s v="Non-binary"/>
    <s v="High School"/>
    <s v="Single"/>
    <n v="103552"/>
    <n v="674"/>
    <n v="14848"/>
    <s v="Auto"/>
    <s v="Unemployed"/>
    <n v="7"/>
    <s v="Good"/>
    <n v="0.11"/>
    <n v="298871"/>
    <n v="1"/>
    <s v="New Mariafort"/>
    <x v="52"/>
    <x v="27"/>
    <n v="1"/>
    <n v="2"/>
    <s v="Medium"/>
    <x v="5"/>
  </r>
  <r>
    <n v="28"/>
    <s v="Male"/>
    <s v="PhD"/>
    <s v="Single"/>
    <n v="116717"/>
    <n v="607"/>
    <n v="36263"/>
    <s v="Auto"/>
    <s v="Employed"/>
    <n v="18"/>
    <s v="Poor"/>
    <n v="0.24"/>
    <n v="153983"/>
    <n v="0"/>
    <s v="South Davidburgh"/>
    <x v="31"/>
    <x v="168"/>
    <n v="2"/>
    <n v="0"/>
    <s v="Medium"/>
    <x v="0"/>
  </r>
  <r>
    <n v="53"/>
    <s v="Male"/>
    <s v="Bachelor's"/>
    <s v="Widowed"/>
    <n v="56593"/>
    <n v="699"/>
    <n v="27050"/>
    <s v="Business"/>
    <s v="Employed"/>
    <n v="17"/>
    <s v="Fair"/>
    <n v="0.59"/>
    <n v="159741.5"/>
    <n v="4"/>
    <s v="Port Alison"/>
    <x v="1"/>
    <x v="185"/>
    <n v="3"/>
    <n v="2"/>
    <s v="Medium"/>
    <x v="0"/>
  </r>
  <r>
    <n v="52"/>
    <s v="Non-binary"/>
    <s v="Bachelor's"/>
    <s v="Married"/>
    <n v="41673"/>
    <n v="678"/>
    <n v="45364"/>
    <s v="Home"/>
    <s v="Unemployed"/>
    <n v="3"/>
    <s v="Fair"/>
    <n v="0.47"/>
    <n v="291755"/>
    <n v="3"/>
    <s v="East Kathleenburgh"/>
    <x v="7"/>
    <x v="158"/>
    <n v="1"/>
    <n v="0"/>
    <s v="Low"/>
    <x v="0"/>
  </r>
  <r>
    <n v="36"/>
    <s v="Non-binary"/>
    <s v="Bachelor's"/>
    <s v="Widowed"/>
    <n v="69933.399999999994"/>
    <n v="694"/>
    <n v="37035"/>
    <s v="Auto"/>
    <s v="Employed"/>
    <n v="19"/>
    <s v="Excellent"/>
    <n v="0.11"/>
    <n v="159741.5"/>
    <n v="0"/>
    <s v="Port Michelle"/>
    <x v="0"/>
    <x v="116"/>
    <n v="4"/>
    <n v="0"/>
    <s v="Low"/>
    <x v="3"/>
  </r>
  <r>
    <n v="69"/>
    <s v="Non-binary"/>
    <s v="High School"/>
    <s v="Divorced"/>
    <n v="44592"/>
    <n v="673"/>
    <n v="18632"/>
    <s v="Personal"/>
    <s v="Self-employed"/>
    <n v="3"/>
    <s v="Good"/>
    <n v="0.34"/>
    <n v="87811"/>
    <n v="3"/>
    <s v="Larsonshire"/>
    <x v="0"/>
    <x v="118"/>
    <n v="4"/>
    <n v="1"/>
    <s v="High"/>
    <x v="0"/>
  </r>
  <r>
    <n v="47"/>
    <s v="Female"/>
    <s v="Master's"/>
    <s v="Single"/>
    <n v="107905"/>
    <n v="748"/>
    <n v="28276"/>
    <s v="Personal"/>
    <s v="Unemployed"/>
    <n v="7"/>
    <s v="Fair"/>
    <n v="0.45"/>
    <n v="117827"/>
    <n v="1"/>
    <s v="New Ryan"/>
    <x v="34"/>
    <x v="29"/>
    <n v="2"/>
    <n v="0"/>
    <s v="Low"/>
    <x v="1"/>
  </r>
  <r>
    <n v="38"/>
    <s v="Non-binary"/>
    <s v="PhD"/>
    <s v="Widowed"/>
    <n v="53490"/>
    <n v="676"/>
    <n v="16137"/>
    <s v="Auto"/>
    <s v="Self-employed"/>
    <n v="18"/>
    <s v="Good"/>
    <n v="0.39"/>
    <n v="125680"/>
    <n v="2"/>
    <s v="North Anthony"/>
    <x v="36"/>
    <x v="179"/>
    <n v="1"/>
    <n v="2"/>
    <s v="Low"/>
    <x v="3"/>
  </r>
  <r>
    <n v="40"/>
    <s v="Male"/>
    <s v="Master's"/>
    <s v="Widowed"/>
    <n v="69933.399999999994"/>
    <n v="604"/>
    <n v="14433"/>
    <s v="Home"/>
    <s v="Employed"/>
    <n v="12"/>
    <s v="Good"/>
    <n v="0.23"/>
    <n v="50538"/>
    <n v="0"/>
    <s v="New Charles"/>
    <x v="21"/>
    <x v="78"/>
    <n v="3"/>
    <n v="1"/>
    <s v="Low"/>
    <x v="3"/>
  </r>
  <r>
    <n v="54"/>
    <s v="Female"/>
    <s v="High School"/>
    <s v="Single"/>
    <n v="52206"/>
    <n v="747"/>
    <n v="32881"/>
    <s v="Home"/>
    <s v="Self-employed"/>
    <n v="17"/>
    <s v="Poor"/>
    <n v="0.11"/>
    <n v="272141"/>
    <n v="3"/>
    <s v="Emilyshire"/>
    <x v="30"/>
    <x v="52"/>
    <n v="4"/>
    <n v="0"/>
    <s v="High"/>
    <x v="0"/>
  </r>
  <r>
    <n v="64"/>
    <s v="Female"/>
    <s v="High School"/>
    <s v="Married"/>
    <n v="36246"/>
    <n v="749"/>
    <n v="36346"/>
    <s v="Home"/>
    <s v="Unemployed"/>
    <n v="4"/>
    <s v="Excellent"/>
    <n v="0.21"/>
    <n v="281227"/>
    <n v="1"/>
    <s v="South Russell"/>
    <x v="31"/>
    <x v="127"/>
    <n v="1"/>
    <n v="0"/>
    <s v="Low"/>
    <x v="1"/>
  </r>
  <r>
    <n v="66"/>
    <s v="Male"/>
    <s v="Master's"/>
    <s v="Widowed"/>
    <n v="95705"/>
    <n v="669"/>
    <n v="27450.01"/>
    <s v="Business"/>
    <s v="Employed"/>
    <n v="9"/>
    <s v="Fair"/>
    <n v="0.22"/>
    <n v="221678"/>
    <n v="4"/>
    <s v="Ashleyburgh"/>
    <x v="56"/>
    <x v="56"/>
    <n v="2"/>
    <n v="1"/>
    <s v="Low"/>
    <x v="0"/>
  </r>
  <r>
    <n v="49"/>
    <s v="Non-binary"/>
    <s v="PhD"/>
    <s v="Married"/>
    <n v="86538"/>
    <n v="702"/>
    <n v="28553"/>
    <s v="Business"/>
    <s v="Employed"/>
    <n v="18"/>
    <s v="Poor"/>
    <n v="0.39"/>
    <n v="159741.5"/>
    <n v="2"/>
    <s v="Tylerville"/>
    <x v="10"/>
    <x v="51"/>
    <n v="3"/>
    <n v="2"/>
    <s v="Low"/>
    <x v="0"/>
  </r>
  <r>
    <n v="59"/>
    <s v="Male"/>
    <s v="High School"/>
    <s v="Divorced"/>
    <n v="85250"/>
    <n v="739"/>
    <n v="42351"/>
    <s v="Home"/>
    <s v="Employed"/>
    <n v="9"/>
    <s v="Good"/>
    <n v="0.51"/>
    <n v="159741.5"/>
    <n v="2"/>
    <s v="South Aaron"/>
    <x v="16"/>
    <x v="44"/>
    <n v="1"/>
    <n v="0"/>
    <s v="Medium"/>
    <x v="3"/>
  </r>
  <r>
    <n v="39"/>
    <s v="Male"/>
    <s v="Master's"/>
    <s v="Widowed"/>
    <n v="69933.399999999994"/>
    <n v="653"/>
    <n v="27794"/>
    <s v="Home"/>
    <s v="Self-employed"/>
    <n v="0"/>
    <s v="Good"/>
    <n v="0.12"/>
    <n v="164415"/>
    <n v="3"/>
    <s v="Cookside"/>
    <x v="1"/>
    <x v="138"/>
    <n v="0"/>
    <n v="1"/>
    <s v="Medium"/>
    <x v="0"/>
  </r>
  <r>
    <n v="47"/>
    <s v="Non-binary"/>
    <s v="Master's"/>
    <s v="Widowed"/>
    <n v="36128"/>
    <n v="699"/>
    <n v="8820"/>
    <s v="Business"/>
    <s v="Self-employed"/>
    <n v="15"/>
    <s v="Fair"/>
    <n v="0.22"/>
    <n v="129533"/>
    <n v="4"/>
    <s v="South Colton"/>
    <x v="50"/>
    <x v="201"/>
    <n v="0"/>
    <n v="2"/>
    <s v="Low"/>
    <x v="1"/>
  </r>
  <r>
    <n v="38"/>
    <s v="Female"/>
    <s v="Bachelor's"/>
    <s v="Married"/>
    <n v="69485"/>
    <n v="651"/>
    <n v="5148"/>
    <s v="Auto"/>
    <s v="Employed"/>
    <n v="1"/>
    <s v="Good"/>
    <n v="0.39"/>
    <n v="159741.5"/>
    <n v="4"/>
    <s v="Port Michaelland"/>
    <x v="52"/>
    <x v="184"/>
    <n v="2"/>
    <n v="0"/>
    <s v="Low"/>
    <x v="0"/>
  </r>
  <r>
    <n v="25"/>
    <s v="Male"/>
    <s v="PhD"/>
    <s v="Widowed"/>
    <n v="55285"/>
    <n v="699"/>
    <n v="18276"/>
    <s v="Home"/>
    <s v="Self-employed"/>
    <n v="7"/>
    <s v="Poor"/>
    <n v="0.2"/>
    <n v="37591"/>
    <n v="3"/>
    <s v="North William"/>
    <x v="16"/>
    <x v="193"/>
    <n v="0"/>
    <n v="1"/>
    <s v="Low"/>
    <x v="1"/>
  </r>
  <r>
    <n v="47"/>
    <s v="Female"/>
    <s v="Bachelor's"/>
    <s v="Widowed"/>
    <n v="83236"/>
    <n v="610"/>
    <n v="36626"/>
    <s v="Personal"/>
    <s v="Unemployed"/>
    <n v="4"/>
    <s v="Good"/>
    <n v="0.57999999999999996"/>
    <n v="230146"/>
    <n v="4"/>
    <s v="East Margaret"/>
    <x v="58"/>
    <x v="180"/>
    <n v="3"/>
    <n v="1"/>
    <s v="Medium"/>
    <x v="0"/>
  </r>
  <r>
    <n v="41"/>
    <s v="Female"/>
    <s v="High School"/>
    <s v="Single"/>
    <n v="57355"/>
    <n v="796"/>
    <n v="7289"/>
    <s v="Business"/>
    <s v="Employed"/>
    <n v="8"/>
    <s v="Good"/>
    <n v="0.37"/>
    <n v="35049"/>
    <n v="0"/>
    <s v="Salazarstad"/>
    <x v="27"/>
    <x v="233"/>
    <n v="0"/>
    <n v="0"/>
    <s v="Low"/>
    <x v="1"/>
  </r>
  <r>
    <n v="36"/>
    <s v="Male"/>
    <s v="PhD"/>
    <s v="Married"/>
    <n v="44723"/>
    <n v="657"/>
    <n v="36122"/>
    <s v="Home"/>
    <s v="Employed"/>
    <n v="0"/>
    <s v="Poor"/>
    <n v="0.43"/>
    <n v="180723"/>
    <n v="2"/>
    <s v="Port Franciscohaven"/>
    <x v="54"/>
    <x v="192"/>
    <n v="2"/>
    <n v="1"/>
    <s v="Low"/>
    <x v="0"/>
  </r>
  <r>
    <n v="55"/>
    <s v="Male"/>
    <s v="High School"/>
    <s v="Single"/>
    <n v="102404"/>
    <n v="699"/>
    <n v="41843"/>
    <s v="Home"/>
    <s v="Self-employed"/>
    <n v="16"/>
    <s v="Poor"/>
    <n v="0.27"/>
    <n v="251919"/>
    <n v="0"/>
    <s v="Mcbridefort"/>
    <x v="56"/>
    <x v="142"/>
    <n v="2"/>
    <n v="0"/>
    <s v="Medium"/>
    <x v="0"/>
  </r>
  <r>
    <n v="25"/>
    <s v="Male"/>
    <s v="Master's"/>
    <s v="Widowed"/>
    <n v="21872"/>
    <n v="631"/>
    <n v="27450.01"/>
    <s v="Home"/>
    <s v="Self-employed"/>
    <n v="1"/>
    <s v="Good"/>
    <n v="0.57999999999999996"/>
    <n v="184754"/>
    <n v="3"/>
    <s v="Sydneymouth"/>
    <x v="45"/>
    <x v="58"/>
    <n v="4"/>
    <n v="2"/>
    <s v="Medium"/>
    <x v="0"/>
  </r>
  <r>
    <n v="55"/>
    <s v="Female"/>
    <s v="PhD"/>
    <s v="Single"/>
    <n v="65950"/>
    <n v="607"/>
    <n v="27450.01"/>
    <s v="Personal"/>
    <s v="Employed"/>
    <n v="4"/>
    <s v="Excellent"/>
    <n v="0.44"/>
    <n v="218624"/>
    <n v="3"/>
    <s v="North Johnstad"/>
    <x v="33"/>
    <x v="9"/>
    <n v="0"/>
    <n v="1"/>
    <s v="Low"/>
    <x v="0"/>
  </r>
  <r>
    <n v="61"/>
    <s v="Male"/>
    <s v="PhD"/>
    <s v="Widowed"/>
    <n v="68604"/>
    <n v="674"/>
    <n v="46311"/>
    <s v="Home"/>
    <s v="Unemployed"/>
    <n v="6"/>
    <s v="Poor"/>
    <n v="0.38"/>
    <n v="30806"/>
    <n v="3"/>
    <s v="West Thomas"/>
    <x v="21"/>
    <x v="241"/>
    <n v="3"/>
    <n v="0"/>
    <s v="Medium"/>
    <x v="0"/>
  </r>
  <r>
    <n v="54"/>
    <s v="Male"/>
    <s v="PhD"/>
    <s v="Married"/>
    <n v="54360"/>
    <n v="666"/>
    <n v="27450.01"/>
    <s v="Personal"/>
    <s v="Self-employed"/>
    <n v="4"/>
    <s v="Fair"/>
    <n v="0.28000000000000003"/>
    <n v="32099"/>
    <n v="3"/>
    <s v="East Mistyburgh"/>
    <x v="52"/>
    <x v="40"/>
    <n v="0"/>
    <n v="0"/>
    <s v="High"/>
    <x v="0"/>
  </r>
  <r>
    <n v="59"/>
    <s v="Non-binary"/>
    <s v="PhD"/>
    <s v="Married"/>
    <n v="69933.399999999994"/>
    <n v="665"/>
    <n v="43129"/>
    <s v="Personal"/>
    <s v="Unemployed"/>
    <n v="19"/>
    <s v="Excellent"/>
    <n v="0.44"/>
    <n v="143139"/>
    <n v="1"/>
    <s v="North Michellebury"/>
    <x v="50"/>
    <x v="116"/>
    <n v="1"/>
    <n v="1"/>
    <s v="Low"/>
    <x v="3"/>
  </r>
  <r>
    <n v="62"/>
    <s v="Male"/>
    <s v="High School"/>
    <s v="Married"/>
    <n v="69933.399999999994"/>
    <n v="603"/>
    <n v="39729"/>
    <s v="Home"/>
    <s v="Employed"/>
    <n v="0"/>
    <s v="Good"/>
    <n v="0.54"/>
    <n v="159741.5"/>
    <n v="2"/>
    <s v="Marytown"/>
    <x v="2"/>
    <x v="58"/>
    <n v="2"/>
    <n v="0"/>
    <s v="Low"/>
    <x v="0"/>
  </r>
  <r>
    <n v="20"/>
    <s v="Non-binary"/>
    <s v="Bachelor's"/>
    <s v="Single"/>
    <n v="67743"/>
    <n v="606"/>
    <n v="32003"/>
    <s v="Home"/>
    <s v="Employed"/>
    <n v="5"/>
    <s v="Excellent"/>
    <n v="0.27"/>
    <n v="137387"/>
    <n v="1"/>
    <s v="Matthewsside"/>
    <x v="33"/>
    <x v="62"/>
    <n v="1"/>
    <n v="0"/>
    <s v="Low"/>
    <x v="0"/>
  </r>
  <r>
    <n v="51"/>
    <s v="Male"/>
    <s v="High School"/>
    <s v="Divorced"/>
    <n v="86904"/>
    <n v="647"/>
    <n v="27450.01"/>
    <s v="Personal"/>
    <s v="Self-employed"/>
    <n v="10"/>
    <s v="Poor"/>
    <n v="0.36"/>
    <n v="166898"/>
    <n v="3"/>
    <s v="North Meganbury"/>
    <x v="21"/>
    <x v="145"/>
    <n v="3"/>
    <n v="2"/>
    <s v="High"/>
    <x v="0"/>
  </r>
  <r>
    <n v="51"/>
    <s v="Male"/>
    <s v="Bachelor's"/>
    <s v="Single"/>
    <n v="114067"/>
    <n v="764"/>
    <n v="15712"/>
    <s v="Personal"/>
    <s v="Self-employed"/>
    <n v="17"/>
    <s v="Poor"/>
    <n v="0.25"/>
    <n v="93213"/>
    <n v="4"/>
    <s v="Port James"/>
    <x v="8"/>
    <x v="90"/>
    <n v="3"/>
    <n v="0"/>
    <s v="Low"/>
    <x v="0"/>
  </r>
  <r>
    <n v="43"/>
    <s v="Non-binary"/>
    <s v="PhD"/>
    <s v="Divorced"/>
    <n v="96772"/>
    <n v="699"/>
    <n v="42071"/>
    <s v="Personal"/>
    <s v="Self-employed"/>
    <n v="4"/>
    <s v="Fair"/>
    <n v="0.33"/>
    <n v="252156"/>
    <n v="0"/>
    <s v="Bowentown"/>
    <x v="4"/>
    <x v="175"/>
    <n v="4"/>
    <n v="1"/>
    <s v="Medium"/>
    <x v="0"/>
  </r>
  <r>
    <n v="61"/>
    <s v="Male"/>
    <s v="Master's"/>
    <s v="Married"/>
    <n v="69933.399999999994"/>
    <n v="785"/>
    <n v="47228"/>
    <s v="Auto"/>
    <s v="Employed"/>
    <n v="8"/>
    <s v="Fair"/>
    <n v="0.47"/>
    <n v="74158"/>
    <n v="2"/>
    <s v="Brianfurt"/>
    <x v="4"/>
    <x v="13"/>
    <n v="2"/>
    <n v="0"/>
    <s v="Low"/>
    <x v="0"/>
  </r>
  <r>
    <n v="43"/>
    <s v="Female"/>
    <s v="Bachelor's"/>
    <s v="Married"/>
    <n v="68039"/>
    <n v="640"/>
    <n v="27450.01"/>
    <s v="Business"/>
    <s v="Employed"/>
    <n v="4"/>
    <s v="Poor"/>
    <n v="0.17"/>
    <n v="297016"/>
    <n v="4"/>
    <s v="Turnerfurt"/>
    <x v="26"/>
    <x v="136"/>
    <n v="2"/>
    <n v="0"/>
    <s v="Medium"/>
    <x v="0"/>
  </r>
  <r>
    <n v="35"/>
    <s v="Non-binary"/>
    <s v="PhD"/>
    <s v="Widowed"/>
    <n v="117104"/>
    <n v="614"/>
    <n v="36254"/>
    <s v="Personal"/>
    <s v="Unemployed"/>
    <n v="19"/>
    <s v="Poor"/>
    <n v="0.31"/>
    <n v="269711"/>
    <n v="4"/>
    <s v="West Chad"/>
    <x v="34"/>
    <x v="86"/>
    <n v="4"/>
    <n v="0"/>
    <s v="Medium"/>
    <x v="0"/>
  </r>
  <r>
    <n v="27"/>
    <s v="Female"/>
    <s v="PhD"/>
    <s v="Divorced"/>
    <n v="34781"/>
    <n v="678"/>
    <n v="23656"/>
    <s v="Personal"/>
    <s v="Unemployed"/>
    <n v="14"/>
    <s v="Excellent"/>
    <n v="0.22"/>
    <n v="232851"/>
    <n v="2"/>
    <s v="New Miguelton"/>
    <x v="8"/>
    <x v="67"/>
    <n v="3"/>
    <n v="1"/>
    <s v="Low"/>
    <x v="3"/>
  </r>
  <r>
    <n v="34"/>
    <s v="Male"/>
    <s v="PhD"/>
    <s v="Married"/>
    <n v="40311"/>
    <n v="697"/>
    <n v="15820"/>
    <s v="Business"/>
    <s v="Unemployed"/>
    <n v="3"/>
    <s v="Good"/>
    <n v="0.54"/>
    <n v="92277"/>
    <n v="2"/>
    <s v="Brownchester"/>
    <x v="30"/>
    <x v="237"/>
    <n v="0"/>
    <n v="1"/>
    <s v="Medium"/>
    <x v="0"/>
  </r>
  <r>
    <n v="57"/>
    <s v="Male"/>
    <s v="Master's"/>
    <s v="Single"/>
    <n v="116548"/>
    <n v="622"/>
    <n v="30474"/>
    <s v="Home"/>
    <s v="Self-employed"/>
    <n v="8"/>
    <s v="Excellent"/>
    <n v="0.4"/>
    <n v="106849"/>
    <n v="1"/>
    <s v="West Josephville"/>
    <x v="31"/>
    <x v="109"/>
    <n v="0"/>
    <n v="0"/>
    <s v="Low"/>
    <x v="0"/>
  </r>
  <r>
    <n v="42"/>
    <s v="Male"/>
    <s v="Bachelor's"/>
    <s v="Married"/>
    <n v="22315"/>
    <n v="700"/>
    <n v="27608"/>
    <s v="Home"/>
    <s v="Employed"/>
    <n v="4"/>
    <s v="Fair"/>
    <n v="0.38"/>
    <n v="159741.5"/>
    <n v="3"/>
    <s v="East Rodney"/>
    <x v="18"/>
    <x v="43"/>
    <n v="0"/>
    <n v="1"/>
    <s v="Low"/>
    <x v="1"/>
  </r>
  <r>
    <n v="31"/>
    <s v="Female"/>
    <s v="PhD"/>
    <s v="Widowed"/>
    <n v="118987"/>
    <n v="699"/>
    <n v="38203"/>
    <s v="Business"/>
    <s v="Unemployed"/>
    <n v="7"/>
    <s v="Poor"/>
    <n v="0.54"/>
    <n v="181159"/>
    <n v="2"/>
    <s v="Lake Richard"/>
    <x v="58"/>
    <x v="45"/>
    <n v="2"/>
    <n v="0"/>
    <s v="Medium"/>
    <x v="0"/>
  </r>
  <r>
    <n v="59"/>
    <s v="Non-binary"/>
    <s v="Master's"/>
    <s v="Married"/>
    <n v="44657"/>
    <n v="699"/>
    <n v="43159"/>
    <s v="Home"/>
    <s v="Self-employed"/>
    <n v="7"/>
    <s v="Good"/>
    <n v="0.43"/>
    <n v="190855"/>
    <n v="2"/>
    <s v="Scottfort"/>
    <x v="4"/>
    <x v="132"/>
    <n v="4"/>
    <n v="0"/>
    <s v="Low"/>
    <x v="0"/>
  </r>
  <r>
    <n v="19"/>
    <s v="Non-binary"/>
    <s v="High School"/>
    <s v="Divorced"/>
    <n v="61986"/>
    <n v="790"/>
    <n v="27450.01"/>
    <s v="Auto"/>
    <s v="Unemployed"/>
    <n v="18"/>
    <s v="Fair"/>
    <n v="0.44"/>
    <n v="283536"/>
    <n v="2"/>
    <s v="Bettyfort"/>
    <x v="45"/>
    <x v="90"/>
    <n v="1"/>
    <n v="0"/>
    <s v="Medium"/>
    <x v="0"/>
  </r>
  <r>
    <n v="27"/>
    <s v="Female"/>
    <s v="Bachelor's"/>
    <s v="Divorced"/>
    <n v="74462"/>
    <n v="769"/>
    <n v="11564"/>
    <s v="Home"/>
    <s v="Employed"/>
    <n v="7"/>
    <s v="Excellent"/>
    <n v="0.27"/>
    <n v="22326"/>
    <n v="1"/>
    <s v="Santosmouth"/>
    <x v="49"/>
    <x v="237"/>
    <n v="2"/>
    <n v="1"/>
    <s v="Low"/>
    <x v="1"/>
  </r>
  <r>
    <n v="49"/>
    <s v="Female"/>
    <s v="High School"/>
    <s v="Widowed"/>
    <n v="69933.399999999994"/>
    <n v="762"/>
    <n v="32654"/>
    <s v="Auto"/>
    <s v="Employed"/>
    <n v="13"/>
    <s v="Good"/>
    <n v="0.32"/>
    <n v="159741.5"/>
    <n v="3"/>
    <s v="Benjaminfort"/>
    <x v="14"/>
    <x v="34"/>
    <n v="3"/>
    <n v="0"/>
    <s v="High"/>
    <x v="3"/>
  </r>
  <r>
    <n v="55"/>
    <s v="Non-binary"/>
    <s v="Bachelor's"/>
    <s v="Widowed"/>
    <n v="69933.399999999994"/>
    <n v="676"/>
    <n v="45971"/>
    <s v="Personal"/>
    <s v="Unemployed"/>
    <n v="3"/>
    <s v="Excellent"/>
    <n v="0.36"/>
    <n v="34789"/>
    <n v="4"/>
    <s v="Martinland"/>
    <x v="34"/>
    <x v="184"/>
    <n v="3"/>
    <n v="2"/>
    <s v="Low"/>
    <x v="0"/>
  </r>
  <r>
    <n v="67"/>
    <s v="Female"/>
    <s v="Bachelor's"/>
    <s v="Married"/>
    <n v="66894"/>
    <n v="639"/>
    <n v="46395"/>
    <s v="Auto"/>
    <s v="Unemployed"/>
    <n v="10"/>
    <s v="Poor"/>
    <n v="0.56999999999999995"/>
    <n v="46850"/>
    <n v="0"/>
    <s v="East Kathryn"/>
    <x v="3"/>
    <x v="61"/>
    <n v="2"/>
    <n v="1"/>
    <s v="Medium"/>
    <x v="0"/>
  </r>
  <r>
    <n v="33"/>
    <s v="Male"/>
    <s v="Bachelor's"/>
    <s v="Widowed"/>
    <n v="21891"/>
    <n v="783"/>
    <n v="27450.01"/>
    <s v="Personal"/>
    <s v="Unemployed"/>
    <n v="0"/>
    <s v="Fair"/>
    <n v="0.42"/>
    <n v="31640"/>
    <n v="2"/>
    <s v="Nathanview"/>
    <x v="11"/>
    <x v="110"/>
    <n v="0"/>
    <n v="2"/>
    <s v="Medium"/>
    <x v="0"/>
  </r>
  <r>
    <n v="47"/>
    <s v="Female"/>
    <s v="Bachelor's"/>
    <s v="Divorced"/>
    <n v="25618"/>
    <n v="790"/>
    <n v="17623"/>
    <s v="Auto"/>
    <s v="Employed"/>
    <n v="5"/>
    <s v="Excellent"/>
    <n v="0.22"/>
    <n v="126259"/>
    <n v="4"/>
    <s v="Port Jeffrey"/>
    <x v="6"/>
    <x v="168"/>
    <n v="1"/>
    <n v="2"/>
    <s v="Medium"/>
    <x v="0"/>
  </r>
  <r>
    <n v="67"/>
    <s v="Non-binary"/>
    <s v="High School"/>
    <s v="Divorced"/>
    <n v="77205"/>
    <n v="755"/>
    <n v="16522"/>
    <s v="Personal"/>
    <s v="Self-employed"/>
    <n v="10"/>
    <s v="Fair"/>
    <n v="0.47"/>
    <n v="159741.5"/>
    <n v="1"/>
    <s v="North Jacobborough"/>
    <x v="47"/>
    <x v="62"/>
    <n v="1"/>
    <n v="1"/>
    <s v="Low"/>
    <x v="1"/>
  </r>
  <r>
    <n v="35"/>
    <s v="Non-binary"/>
    <s v="PhD"/>
    <s v="Widowed"/>
    <n v="61524"/>
    <n v="655"/>
    <n v="19045"/>
    <s v="Home"/>
    <s v="Employed"/>
    <n v="3"/>
    <s v="Fair"/>
    <n v="0.17"/>
    <n v="71934"/>
    <n v="2"/>
    <s v="Gilesshire"/>
    <x v="32"/>
    <x v="206"/>
    <n v="0"/>
    <n v="1"/>
    <s v="Medium"/>
    <x v="0"/>
  </r>
  <r>
    <n v="41"/>
    <s v="Non-binary"/>
    <s v="Bachelor's"/>
    <s v="Widowed"/>
    <n v="45688"/>
    <n v="725"/>
    <n v="25161"/>
    <s v="Auto"/>
    <s v="Self-employed"/>
    <n v="2"/>
    <s v="Excellent"/>
    <n v="0.57999999999999996"/>
    <n v="278720"/>
    <n v="4"/>
    <s v="Cookburgh"/>
    <x v="11"/>
    <x v="3"/>
    <n v="2"/>
    <n v="0"/>
    <s v="Low"/>
    <x v="1"/>
  </r>
  <r>
    <n v="63"/>
    <s v="Non-binary"/>
    <s v="High School"/>
    <s v="Single"/>
    <n v="23239"/>
    <n v="609"/>
    <n v="25885"/>
    <s v="Personal"/>
    <s v="Self-employed"/>
    <n v="7"/>
    <s v="Excellent"/>
    <n v="0.18"/>
    <n v="271117"/>
    <n v="3"/>
    <s v="South Anna"/>
    <x v="28"/>
    <x v="57"/>
    <n v="1"/>
    <n v="0"/>
    <s v="Low"/>
    <x v="0"/>
  </r>
  <r>
    <n v="52"/>
    <s v="Male"/>
    <s v="PhD"/>
    <s v="Married"/>
    <n v="115614"/>
    <n v="705"/>
    <n v="40230"/>
    <s v="Auto"/>
    <s v="Unemployed"/>
    <n v="19"/>
    <s v="Good"/>
    <n v="0.15"/>
    <n v="199347"/>
    <n v="2"/>
    <s v="North Erinmouth"/>
    <x v="26"/>
    <x v="237"/>
    <n v="1"/>
    <n v="2"/>
    <s v="Low"/>
    <x v="4"/>
  </r>
  <r>
    <n v="38"/>
    <s v="Female"/>
    <s v="High School"/>
    <s v="Single"/>
    <n v="94996"/>
    <n v="699"/>
    <n v="45575"/>
    <s v="Home"/>
    <s v="Unemployed"/>
    <n v="11"/>
    <s v="Poor"/>
    <n v="0.51"/>
    <n v="246763"/>
    <n v="2"/>
    <s v="Barkerport"/>
    <x v="3"/>
    <x v="154"/>
    <n v="2"/>
    <n v="2"/>
    <s v="Low"/>
    <x v="1"/>
  </r>
  <r>
    <n v="45"/>
    <s v="Female"/>
    <s v="High School"/>
    <s v="Divorced"/>
    <n v="61277"/>
    <n v="707"/>
    <n v="13684"/>
    <s v="Business"/>
    <s v="Self-employed"/>
    <n v="2"/>
    <s v="Excellent"/>
    <n v="0.41"/>
    <n v="62636"/>
    <n v="2"/>
    <s v="West Kimberlytown"/>
    <x v="44"/>
    <x v="175"/>
    <n v="2"/>
    <n v="0"/>
    <s v="Low"/>
    <x v="0"/>
  </r>
  <r>
    <n v="57"/>
    <s v="Male"/>
    <s v="Master's"/>
    <s v="Widowed"/>
    <n v="69933.399999999994"/>
    <n v="631"/>
    <n v="9538"/>
    <s v="Business"/>
    <s v="Self-employed"/>
    <n v="6"/>
    <s v="Good"/>
    <n v="0.25"/>
    <n v="159741.5"/>
    <n v="0"/>
    <s v="South Adam"/>
    <x v="53"/>
    <x v="129"/>
    <n v="3"/>
    <n v="1"/>
    <s v="Low"/>
    <x v="0"/>
  </r>
  <r>
    <n v="38"/>
    <s v="Female"/>
    <s v="High School"/>
    <s v="Married"/>
    <n v="100004"/>
    <n v="717"/>
    <n v="7111"/>
    <s v="Home"/>
    <s v="Unemployed"/>
    <n v="19"/>
    <s v="Excellent"/>
    <n v="0.6"/>
    <n v="234330"/>
    <n v="3"/>
    <s v="Andrewstad"/>
    <x v="16"/>
    <x v="198"/>
    <n v="1"/>
    <n v="1"/>
    <s v="Medium"/>
    <x v="3"/>
  </r>
  <r>
    <n v="58"/>
    <s v="Non-binary"/>
    <s v="Master's"/>
    <s v="Married"/>
    <n v="58237"/>
    <n v="674"/>
    <n v="5579"/>
    <s v="Business"/>
    <s v="Self-employed"/>
    <n v="17"/>
    <s v="Good"/>
    <n v="0.34"/>
    <n v="290940"/>
    <n v="2"/>
    <s v="Scottmouth"/>
    <x v="1"/>
    <x v="159"/>
    <n v="2"/>
    <n v="0"/>
    <s v="Low"/>
    <x v="3"/>
  </r>
  <r>
    <n v="40"/>
    <s v="Male"/>
    <s v="High School"/>
    <s v="Divorced"/>
    <n v="82355"/>
    <n v="637"/>
    <n v="24450"/>
    <s v="Personal"/>
    <s v="Unemployed"/>
    <n v="2"/>
    <s v="Excellent"/>
    <n v="0.39"/>
    <n v="29864"/>
    <n v="0"/>
    <s v="Mcneilfurt"/>
    <x v="8"/>
    <x v="101"/>
    <n v="2"/>
    <n v="1"/>
    <s v="Low"/>
    <x v="0"/>
  </r>
  <r>
    <n v="66"/>
    <s v="Non-binary"/>
    <s v="Master's"/>
    <s v="Married"/>
    <n v="88197"/>
    <n v="752"/>
    <n v="9929"/>
    <s v="Business"/>
    <s v="Employed"/>
    <n v="8"/>
    <s v="Good"/>
    <n v="0.18"/>
    <n v="294374"/>
    <n v="1"/>
    <s v="Port Laura"/>
    <x v="55"/>
    <x v="198"/>
    <n v="2"/>
    <n v="2"/>
    <s v="Medium"/>
    <x v="5"/>
  </r>
  <r>
    <n v="63"/>
    <s v="Female"/>
    <s v="Bachelor's"/>
    <s v="Widowed"/>
    <n v="85930"/>
    <n v="745"/>
    <n v="42463"/>
    <s v="Home"/>
    <s v="Self-employed"/>
    <n v="16"/>
    <s v="Good"/>
    <n v="0.52"/>
    <n v="138092"/>
    <n v="4"/>
    <s v="Richardside"/>
    <x v="22"/>
    <x v="172"/>
    <n v="1"/>
    <n v="1"/>
    <s v="Low"/>
    <x v="4"/>
  </r>
  <r>
    <n v="62"/>
    <s v="Female"/>
    <s v="PhD"/>
    <s v="Single"/>
    <n v="110688"/>
    <n v="737"/>
    <n v="5166"/>
    <s v="Personal"/>
    <s v="Self-employed"/>
    <n v="5"/>
    <s v="Poor"/>
    <n v="0.36"/>
    <n v="166541"/>
    <n v="0"/>
    <s v="East Stacy"/>
    <x v="8"/>
    <x v="49"/>
    <n v="3"/>
    <n v="0"/>
    <s v="Medium"/>
    <x v="0"/>
  </r>
  <r>
    <n v="28"/>
    <s v="Female"/>
    <s v="PhD"/>
    <s v="Divorced"/>
    <n v="55568"/>
    <n v="630"/>
    <n v="48319"/>
    <s v="Business"/>
    <s v="Self-employed"/>
    <n v="6"/>
    <s v="Fair"/>
    <n v="0.43"/>
    <n v="159741.5"/>
    <n v="4"/>
    <s v="Port Lisaville"/>
    <x v="37"/>
    <x v="6"/>
    <n v="1"/>
    <n v="0"/>
    <s v="Low"/>
    <x v="0"/>
  </r>
  <r>
    <n v="55"/>
    <s v="Non-binary"/>
    <s v="Bachelor's"/>
    <s v="Married"/>
    <n v="91054"/>
    <n v="717"/>
    <n v="44771"/>
    <s v="Business"/>
    <s v="Employed"/>
    <n v="3"/>
    <s v="Fair"/>
    <n v="0.51"/>
    <n v="165407"/>
    <n v="3"/>
    <s v="North Margaretburgh"/>
    <x v="52"/>
    <x v="17"/>
    <n v="4"/>
    <n v="1"/>
    <s v="Low"/>
    <x v="0"/>
  </r>
  <r>
    <n v="51"/>
    <s v="Male"/>
    <s v="High School"/>
    <s v="Married"/>
    <n v="42184"/>
    <n v="704"/>
    <n v="23154"/>
    <s v="Auto"/>
    <s v="Self-employed"/>
    <n v="3"/>
    <s v="Good"/>
    <n v="0.25"/>
    <n v="155898"/>
    <n v="4"/>
    <s v="Lake Shannon"/>
    <x v="20"/>
    <x v="21"/>
    <n v="3"/>
    <n v="2"/>
    <s v="Low"/>
    <x v="0"/>
  </r>
  <r>
    <n v="40"/>
    <s v="Male"/>
    <s v="Bachelor's"/>
    <s v="Widowed"/>
    <n v="104239"/>
    <n v="681"/>
    <n v="16837"/>
    <s v="Auto"/>
    <s v="Self-employed"/>
    <n v="19"/>
    <s v="Excellent"/>
    <n v="0.59"/>
    <n v="185619"/>
    <n v="2"/>
    <s v="Brownfort"/>
    <x v="39"/>
    <x v="49"/>
    <n v="2"/>
    <n v="1"/>
    <s v="Medium"/>
    <x v="3"/>
  </r>
  <r>
    <n v="39"/>
    <s v="Female"/>
    <s v="PhD"/>
    <s v="Divorced"/>
    <n v="70294"/>
    <n v="699"/>
    <n v="14110"/>
    <s v="Home"/>
    <s v="Employed"/>
    <n v="6"/>
    <s v="Poor"/>
    <n v="0.32"/>
    <n v="56318"/>
    <n v="3"/>
    <s v="Wilsonberg"/>
    <x v="23"/>
    <x v="80"/>
    <n v="1"/>
    <n v="1"/>
    <s v="High"/>
    <x v="0"/>
  </r>
  <r>
    <n v="50"/>
    <s v="Male"/>
    <s v="High School"/>
    <s v="Single"/>
    <n v="94534"/>
    <n v="695"/>
    <n v="45882"/>
    <s v="Personal"/>
    <s v="Self-employed"/>
    <n v="1"/>
    <s v="Good"/>
    <n v="0.41"/>
    <n v="111865"/>
    <n v="2"/>
    <s v="West Antoniochester"/>
    <x v="47"/>
    <x v="204"/>
    <n v="2"/>
    <n v="0"/>
    <s v="Low"/>
    <x v="0"/>
  </r>
  <r>
    <n v="44"/>
    <s v="Female"/>
    <s v="PhD"/>
    <s v="Single"/>
    <n v="99837"/>
    <n v="763"/>
    <n v="33201"/>
    <s v="Personal"/>
    <s v="Self-employed"/>
    <n v="2"/>
    <s v="Fair"/>
    <n v="0.34"/>
    <n v="141001"/>
    <n v="4"/>
    <s v="Jeffreyview"/>
    <x v="41"/>
    <x v="23"/>
    <n v="1"/>
    <n v="0"/>
    <s v="Medium"/>
    <x v="0"/>
  </r>
  <r>
    <n v="20"/>
    <s v="Female"/>
    <s v="Master's"/>
    <s v="Widowed"/>
    <n v="38648"/>
    <n v="715"/>
    <n v="7860"/>
    <s v="Personal"/>
    <s v="Employed"/>
    <n v="12"/>
    <s v="Poor"/>
    <n v="0.48"/>
    <n v="24642"/>
    <n v="2"/>
    <s v="Russellview"/>
    <x v="37"/>
    <x v="20"/>
    <n v="2"/>
    <n v="0"/>
    <s v="Medium"/>
    <x v="0"/>
  </r>
  <r>
    <n v="67"/>
    <s v="Female"/>
    <s v="Master's"/>
    <s v="Single"/>
    <n v="78642"/>
    <n v="600"/>
    <n v="27450.01"/>
    <s v="Auto"/>
    <s v="Unemployed"/>
    <n v="9"/>
    <s v="Poor"/>
    <n v="0.14000000000000001"/>
    <n v="81429"/>
    <n v="2"/>
    <s v="Byrdhaven"/>
    <x v="5"/>
    <x v="34"/>
    <n v="1"/>
    <n v="0"/>
    <s v="Medium"/>
    <x v="0"/>
  </r>
  <r>
    <n v="64"/>
    <s v="Non-binary"/>
    <s v="High School"/>
    <s v="Married"/>
    <n v="106066"/>
    <n v="649"/>
    <n v="17113"/>
    <s v="Auto"/>
    <s v="Self-employed"/>
    <n v="0"/>
    <s v="Excellent"/>
    <n v="0.42"/>
    <n v="142900"/>
    <n v="4"/>
    <s v="West Edwinshire"/>
    <x v="48"/>
    <x v="143"/>
    <n v="2"/>
    <n v="1"/>
    <s v="Low"/>
    <x v="0"/>
  </r>
  <r>
    <n v="53"/>
    <s v="Male"/>
    <s v="Bachelor's"/>
    <s v="Married"/>
    <n v="69933.399999999994"/>
    <n v="723"/>
    <n v="27450.01"/>
    <s v="Home"/>
    <s v="Unemployed"/>
    <n v="1"/>
    <s v="Poor"/>
    <n v="0.34"/>
    <n v="142758"/>
    <n v="2"/>
    <s v="Jeffreybury"/>
    <x v="25"/>
    <x v="154"/>
    <n v="2"/>
    <n v="2"/>
    <s v="Low"/>
    <x v="0"/>
  </r>
  <r>
    <n v="49"/>
    <s v="Male"/>
    <s v="Master's"/>
    <s v="Single"/>
    <n v="36447"/>
    <n v="679"/>
    <n v="48657"/>
    <s v="Personal"/>
    <s v="Self-employed"/>
    <n v="7"/>
    <s v="Good"/>
    <n v="0.35"/>
    <n v="135143"/>
    <n v="2"/>
    <s v="Jacobberg"/>
    <x v="41"/>
    <x v="180"/>
    <n v="0"/>
    <n v="0"/>
    <s v="Low"/>
    <x v="0"/>
  </r>
  <r>
    <n v="58"/>
    <s v="Female"/>
    <s v="High School"/>
    <s v="Widowed"/>
    <n v="27141"/>
    <n v="744"/>
    <n v="39730"/>
    <s v="Auto"/>
    <s v="Employed"/>
    <n v="9"/>
    <s v="Fair"/>
    <n v="0.32"/>
    <n v="235658"/>
    <n v="1"/>
    <s v="Coopertown"/>
    <x v="50"/>
    <x v="161"/>
    <n v="3"/>
    <n v="2"/>
    <s v="Low"/>
    <x v="0"/>
  </r>
  <r>
    <n v="64"/>
    <s v="Male"/>
    <s v="High School"/>
    <s v="Divorced"/>
    <n v="46558"/>
    <n v="650"/>
    <n v="17349"/>
    <s v="Auto"/>
    <s v="Self-employed"/>
    <n v="3"/>
    <s v="Poor"/>
    <n v="0.35"/>
    <n v="182318"/>
    <n v="3"/>
    <s v="Muellermouth"/>
    <x v="3"/>
    <x v="241"/>
    <n v="4"/>
    <n v="2"/>
    <s v="Low"/>
    <x v="0"/>
  </r>
  <r>
    <n v="44"/>
    <s v="Female"/>
    <s v="Master's"/>
    <s v="Widowed"/>
    <n v="47559"/>
    <n v="650"/>
    <n v="33943"/>
    <s v="Business"/>
    <s v="Self-employed"/>
    <n v="16"/>
    <s v="Poor"/>
    <n v="0.27"/>
    <n v="222547"/>
    <n v="2"/>
    <s v="Trevorchester"/>
    <x v="43"/>
    <x v="208"/>
    <n v="3"/>
    <n v="1"/>
    <s v="Medium"/>
    <x v="0"/>
  </r>
  <r>
    <n v="44"/>
    <s v="Female"/>
    <s v="High School"/>
    <s v="Single"/>
    <n v="31957"/>
    <n v="715"/>
    <n v="41880"/>
    <s v="Personal"/>
    <s v="Self-employed"/>
    <n v="3"/>
    <s v="Excellent"/>
    <n v="0.57999999999999996"/>
    <n v="227963"/>
    <n v="3"/>
    <s v="East Michael"/>
    <x v="36"/>
    <x v="203"/>
    <n v="2"/>
    <n v="1"/>
    <s v="Low"/>
    <x v="1"/>
  </r>
  <r>
    <n v="36"/>
    <s v="Female"/>
    <s v="PhD"/>
    <s v="Divorced"/>
    <n v="117773"/>
    <n v="680"/>
    <n v="37996"/>
    <s v="Home"/>
    <s v="Employed"/>
    <n v="6"/>
    <s v="Fair"/>
    <n v="0.23"/>
    <n v="215412"/>
    <n v="4"/>
    <s v="Port Steven"/>
    <x v="55"/>
    <x v="105"/>
    <n v="2"/>
    <n v="2"/>
    <s v="Medium"/>
    <x v="0"/>
  </r>
  <r>
    <n v="50"/>
    <s v="Non-binary"/>
    <s v="High School"/>
    <s v="Widowed"/>
    <n v="86572"/>
    <n v="708"/>
    <n v="14160"/>
    <s v="Home"/>
    <s v="Employed"/>
    <n v="1"/>
    <s v="Fair"/>
    <n v="0.51"/>
    <n v="181739"/>
    <n v="2"/>
    <s v="Christophertown"/>
    <x v="18"/>
    <x v="15"/>
    <n v="2"/>
    <n v="1"/>
    <s v="Medium"/>
    <x v="0"/>
  </r>
  <r>
    <n v="39"/>
    <s v="Female"/>
    <s v="Bachelor's"/>
    <s v="Married"/>
    <n v="32683"/>
    <n v="764"/>
    <n v="30935"/>
    <s v="Home"/>
    <s v="Self-employed"/>
    <n v="1"/>
    <s v="Good"/>
    <n v="0.47"/>
    <n v="34750"/>
    <n v="2"/>
    <s v="Port Christopher"/>
    <x v="19"/>
    <x v="234"/>
    <n v="3"/>
    <n v="2"/>
    <s v="Low"/>
    <x v="0"/>
  </r>
  <r>
    <n v="49"/>
    <s v="Female"/>
    <s v="High School"/>
    <s v="Married"/>
    <n v="68355"/>
    <n v="787"/>
    <n v="16093"/>
    <s v="Personal"/>
    <s v="Self-employed"/>
    <n v="4"/>
    <s v="Fair"/>
    <n v="0.36"/>
    <n v="72631"/>
    <n v="2"/>
    <s v="Toddville"/>
    <x v="25"/>
    <x v="241"/>
    <n v="0"/>
    <n v="1"/>
    <s v="Low"/>
    <x v="1"/>
  </r>
  <r>
    <n v="51"/>
    <s v="Male"/>
    <s v="Bachelor's"/>
    <s v="Married"/>
    <n v="65906"/>
    <n v="699"/>
    <n v="27450.01"/>
    <s v="Business"/>
    <s v="Self-employed"/>
    <n v="4"/>
    <s v="Poor"/>
    <n v="0.15"/>
    <n v="214602"/>
    <n v="1"/>
    <s v="Stevenfurt"/>
    <x v="16"/>
    <x v="134"/>
    <n v="1"/>
    <n v="1"/>
    <s v="Low"/>
    <x v="1"/>
  </r>
  <r>
    <n v="27"/>
    <s v="Male"/>
    <s v="High School"/>
    <s v="Divorced"/>
    <n v="64280"/>
    <n v="657"/>
    <n v="15401"/>
    <s v="Business"/>
    <s v="Employed"/>
    <n v="11"/>
    <s v="Fair"/>
    <n v="0.56999999999999995"/>
    <n v="159741.5"/>
    <n v="4"/>
    <s v="Barnettville"/>
    <x v="10"/>
    <x v="215"/>
    <n v="0"/>
    <n v="1"/>
    <s v="Medium"/>
    <x v="0"/>
  </r>
  <r>
    <n v="51"/>
    <s v="Non-binary"/>
    <s v="Bachelor's"/>
    <s v="Widowed"/>
    <n v="77266"/>
    <n v="636"/>
    <n v="9226"/>
    <s v="Home"/>
    <s v="Employed"/>
    <n v="17"/>
    <s v="Excellent"/>
    <n v="0.39"/>
    <n v="159741.5"/>
    <n v="4"/>
    <s v="New Sandra"/>
    <x v="35"/>
    <x v="129"/>
    <n v="3"/>
    <n v="2"/>
    <s v="Low"/>
    <x v="3"/>
  </r>
  <r>
    <n v="22"/>
    <s v="Male"/>
    <s v="Bachelor's"/>
    <s v="Widowed"/>
    <n v="57142"/>
    <n v="691"/>
    <n v="27450.01"/>
    <s v="Business"/>
    <s v="Unemployed"/>
    <n v="4"/>
    <s v="Excellent"/>
    <n v="0.28999999999999998"/>
    <n v="23879"/>
    <n v="1"/>
    <s v="Lake Timothyburgh"/>
    <x v="50"/>
    <x v="67"/>
    <n v="2"/>
    <n v="0"/>
    <s v="Medium"/>
    <x v="0"/>
  </r>
  <r>
    <n v="31"/>
    <s v="Male"/>
    <s v="High School"/>
    <s v="Single"/>
    <n v="113749"/>
    <n v="683"/>
    <n v="24670"/>
    <s v="Personal"/>
    <s v="Employed"/>
    <n v="16"/>
    <s v="Fair"/>
    <n v="0.46"/>
    <n v="285741"/>
    <n v="0"/>
    <s v="Tuckermouth"/>
    <x v="38"/>
    <x v="93"/>
    <n v="0"/>
    <n v="2"/>
    <s v="Low"/>
    <x v="0"/>
  </r>
  <r>
    <n v="58"/>
    <s v="Non-binary"/>
    <s v="Bachelor's"/>
    <s v="Married"/>
    <n v="60533"/>
    <n v="672"/>
    <n v="21961"/>
    <s v="Home"/>
    <s v="Employed"/>
    <n v="4"/>
    <s v="Poor"/>
    <n v="0.28999999999999998"/>
    <n v="214730"/>
    <n v="4"/>
    <s v="Ochoatown"/>
    <x v="2"/>
    <x v="215"/>
    <n v="4"/>
    <n v="2"/>
    <s v="Low"/>
    <x v="0"/>
  </r>
  <r>
    <n v="24"/>
    <s v="Male"/>
    <s v="High School"/>
    <s v="Divorced"/>
    <n v="118704"/>
    <n v="746"/>
    <n v="8790"/>
    <s v="Personal"/>
    <s v="Self-employed"/>
    <n v="5"/>
    <s v="Poor"/>
    <n v="0.24"/>
    <n v="159741.5"/>
    <n v="3"/>
    <s v="North Richard"/>
    <x v="39"/>
    <x v="76"/>
    <n v="3"/>
    <n v="1"/>
    <s v="Low"/>
    <x v="0"/>
  </r>
  <r>
    <n v="32"/>
    <s v="Non-binary"/>
    <s v="PhD"/>
    <s v="Widowed"/>
    <n v="67236"/>
    <n v="699"/>
    <n v="27450.01"/>
    <s v="Auto"/>
    <s v="Employed"/>
    <n v="5"/>
    <s v="Good"/>
    <n v="0.31"/>
    <n v="138594"/>
    <n v="2"/>
    <s v="Gentrymouth"/>
    <x v="22"/>
    <x v="205"/>
    <n v="3"/>
    <n v="2"/>
    <s v="Low"/>
    <x v="0"/>
  </r>
  <r>
    <n v="34"/>
    <s v="Female"/>
    <s v="High School"/>
    <s v="Single"/>
    <n v="57204"/>
    <n v="713"/>
    <n v="23615"/>
    <s v="Personal"/>
    <s v="Self-employed"/>
    <n v="1"/>
    <s v="Excellent"/>
    <n v="0.34"/>
    <n v="135551"/>
    <n v="2"/>
    <s v="Parkerport"/>
    <x v="4"/>
    <x v="152"/>
    <n v="2"/>
    <n v="0"/>
    <s v="Low"/>
    <x v="0"/>
  </r>
  <r>
    <n v="58"/>
    <s v="Non-binary"/>
    <s v="Master's"/>
    <s v="Divorced"/>
    <n v="118743"/>
    <n v="699"/>
    <n v="31555"/>
    <s v="Personal"/>
    <s v="Unemployed"/>
    <n v="14"/>
    <s v="Poor"/>
    <n v="0.34"/>
    <n v="85408"/>
    <n v="4"/>
    <s v="Fordport"/>
    <x v="57"/>
    <x v="21"/>
    <n v="1"/>
    <n v="2"/>
    <s v="Low"/>
    <x v="1"/>
  </r>
  <r>
    <n v="37"/>
    <s v="Female"/>
    <s v="Master's"/>
    <s v="Widowed"/>
    <n v="50008"/>
    <n v="763"/>
    <n v="27450.01"/>
    <s v="Personal"/>
    <s v="Self-employed"/>
    <n v="16"/>
    <s v="Good"/>
    <n v="0.48"/>
    <n v="168102"/>
    <n v="3"/>
    <s v="North Annemouth"/>
    <x v="3"/>
    <x v="30"/>
    <n v="1"/>
    <n v="2"/>
    <s v="Low"/>
    <x v="4"/>
  </r>
  <r>
    <n v="68"/>
    <s v="Male"/>
    <s v="Bachelor's"/>
    <s v="Single"/>
    <n v="81377"/>
    <n v="671"/>
    <n v="27294"/>
    <s v="Home"/>
    <s v="Unemployed"/>
    <n v="6"/>
    <s v="Excellent"/>
    <n v="0.32"/>
    <n v="103570"/>
    <n v="4"/>
    <s v="Rollinsfort"/>
    <x v="47"/>
    <x v="71"/>
    <n v="2"/>
    <n v="1"/>
    <s v="Medium"/>
    <x v="0"/>
  </r>
  <r>
    <n v="55"/>
    <s v="Female"/>
    <s v="Bachelor's"/>
    <s v="Married"/>
    <n v="104886"/>
    <n v="791"/>
    <n v="45636"/>
    <s v="Business"/>
    <s v="Employed"/>
    <n v="12"/>
    <s v="Fair"/>
    <n v="0.54"/>
    <n v="159741.5"/>
    <n v="2"/>
    <s v="Garrisonview"/>
    <x v="48"/>
    <x v="72"/>
    <n v="4"/>
    <n v="2"/>
    <s v="Low"/>
    <x v="0"/>
  </r>
  <r>
    <n v="61"/>
    <s v="Female"/>
    <s v="PhD"/>
    <s v="Single"/>
    <n v="34239"/>
    <n v="699"/>
    <n v="38031"/>
    <s v="Personal"/>
    <s v="Unemployed"/>
    <n v="17"/>
    <s v="Poor"/>
    <n v="0.32"/>
    <n v="104520"/>
    <n v="2"/>
    <s v="South Danielburgh"/>
    <x v="43"/>
    <x v="23"/>
    <n v="2"/>
    <n v="0"/>
    <s v="Low"/>
    <x v="1"/>
  </r>
  <r>
    <n v="24"/>
    <s v="Female"/>
    <s v="PhD"/>
    <s v="Single"/>
    <n v="84802"/>
    <n v="699"/>
    <n v="10980"/>
    <s v="Business"/>
    <s v="Unemployed"/>
    <n v="4"/>
    <s v="Poor"/>
    <n v="0.6"/>
    <n v="94607"/>
    <n v="1"/>
    <s v="New Melissafurt"/>
    <x v="29"/>
    <x v="182"/>
    <n v="3"/>
    <n v="0"/>
    <s v="Medium"/>
    <x v="0"/>
  </r>
  <r>
    <n v="47"/>
    <s v="Male"/>
    <s v="Bachelor's"/>
    <s v="Widowed"/>
    <n v="65177"/>
    <n v="699"/>
    <n v="28214"/>
    <s v="Personal"/>
    <s v="Unemployed"/>
    <n v="0"/>
    <s v="Excellent"/>
    <n v="0.22"/>
    <n v="57606"/>
    <n v="1"/>
    <s v="Duncanborough"/>
    <x v="54"/>
    <x v="168"/>
    <n v="1"/>
    <n v="1"/>
    <s v="Low"/>
    <x v="1"/>
  </r>
  <r>
    <n v="52"/>
    <s v="Female"/>
    <s v="Bachelor's"/>
    <s v="Widowed"/>
    <n v="103035"/>
    <n v="699"/>
    <n v="42309"/>
    <s v="Personal"/>
    <s v="Unemployed"/>
    <n v="18"/>
    <s v="Poor"/>
    <n v="0.59"/>
    <n v="110790"/>
    <n v="0"/>
    <s v="West Jessica"/>
    <x v="8"/>
    <x v="71"/>
    <n v="3"/>
    <n v="1"/>
    <s v="High"/>
    <x v="0"/>
  </r>
  <r>
    <n v="69"/>
    <s v="Male"/>
    <s v="Bachelor's"/>
    <s v="Divorced"/>
    <n v="112862"/>
    <n v="729"/>
    <n v="27450.01"/>
    <s v="Home"/>
    <s v="Employed"/>
    <n v="11"/>
    <s v="Good"/>
    <n v="0.18"/>
    <n v="264882"/>
    <n v="3"/>
    <s v="Carolstad"/>
    <x v="27"/>
    <x v="40"/>
    <n v="2"/>
    <n v="1"/>
    <s v="Low"/>
    <x v="3"/>
  </r>
  <r>
    <n v="59"/>
    <s v="Male"/>
    <s v="Master's"/>
    <s v="Divorced"/>
    <n v="72967"/>
    <n v="699"/>
    <n v="13897"/>
    <s v="Business"/>
    <s v="Self-employed"/>
    <n v="3"/>
    <s v="Fair"/>
    <n v="0.59"/>
    <n v="163669"/>
    <n v="2"/>
    <s v="Harringtonhaven"/>
    <x v="33"/>
    <x v="94"/>
    <n v="4"/>
    <n v="0"/>
    <s v="Low"/>
    <x v="0"/>
  </r>
  <r>
    <n v="53"/>
    <s v="Male"/>
    <s v="Bachelor's"/>
    <s v="Married"/>
    <n v="50028"/>
    <n v="704"/>
    <n v="48831"/>
    <s v="Auto"/>
    <s v="Unemployed"/>
    <n v="8"/>
    <s v="Poor"/>
    <n v="0.59"/>
    <n v="31424"/>
    <n v="0"/>
    <s v="Stephaniechester"/>
    <x v="16"/>
    <x v="46"/>
    <n v="4"/>
    <n v="1"/>
    <s v="Low"/>
    <x v="0"/>
  </r>
  <r>
    <n v="69"/>
    <s v="Male"/>
    <s v="High School"/>
    <s v="Divorced"/>
    <n v="81726"/>
    <n v="699"/>
    <n v="30109"/>
    <s v="Home"/>
    <s v="Employed"/>
    <n v="14"/>
    <s v="Poor"/>
    <n v="0.28999999999999998"/>
    <n v="204154"/>
    <n v="2"/>
    <s v="New Erichaven"/>
    <x v="41"/>
    <x v="142"/>
    <n v="1"/>
    <n v="2"/>
    <s v="Low"/>
    <x v="1"/>
  </r>
  <r>
    <n v="18"/>
    <s v="Male"/>
    <s v="Bachelor's"/>
    <s v="Single"/>
    <n v="75467"/>
    <n v="699"/>
    <n v="10287"/>
    <s v="Home"/>
    <s v="Unemployed"/>
    <n v="9"/>
    <s v="Fair"/>
    <n v="0.36"/>
    <n v="103962"/>
    <n v="0"/>
    <s v="East Jamesmouth"/>
    <x v="53"/>
    <x v="26"/>
    <n v="0"/>
    <n v="2"/>
    <s v="Low"/>
    <x v="1"/>
  </r>
  <r>
    <n v="28"/>
    <s v="Male"/>
    <s v="Bachelor's"/>
    <s v="Married"/>
    <n v="59479"/>
    <n v="609"/>
    <n v="49962"/>
    <s v="Home"/>
    <s v="Self-employed"/>
    <n v="6"/>
    <s v="Poor"/>
    <n v="0.23"/>
    <n v="139936"/>
    <n v="1"/>
    <s v="South Jared"/>
    <x v="46"/>
    <x v="125"/>
    <n v="2"/>
    <n v="0"/>
    <s v="Medium"/>
    <x v="0"/>
  </r>
  <r>
    <n v="31"/>
    <s v="Non-binary"/>
    <s v="PhD"/>
    <s v="Divorced"/>
    <n v="70808"/>
    <n v="770"/>
    <n v="27450.01"/>
    <s v="Home"/>
    <s v="Employed"/>
    <n v="7"/>
    <s v="Good"/>
    <n v="0.52"/>
    <n v="69357"/>
    <n v="3"/>
    <s v="Morganborough"/>
    <x v="44"/>
    <x v="176"/>
    <n v="2"/>
    <n v="1"/>
    <s v="Low"/>
    <x v="0"/>
  </r>
  <r>
    <n v="62"/>
    <s v="Non-binary"/>
    <s v="Bachelor's"/>
    <s v="Widowed"/>
    <n v="42369"/>
    <n v="764"/>
    <n v="8916"/>
    <s v="Personal"/>
    <s v="Employed"/>
    <n v="4"/>
    <s v="Excellent"/>
    <n v="0.11"/>
    <n v="172757"/>
    <n v="2"/>
    <s v="West Ericaburgh"/>
    <x v="50"/>
    <x v="27"/>
    <n v="4"/>
    <n v="2"/>
    <s v="Low"/>
    <x v="0"/>
  </r>
  <r>
    <n v="69"/>
    <s v="Female"/>
    <s v="Master's"/>
    <s v="Divorced"/>
    <n v="23415"/>
    <n v="719"/>
    <n v="34713"/>
    <s v="Business"/>
    <s v="Unemployed"/>
    <n v="14"/>
    <s v="Fair"/>
    <n v="0.43"/>
    <n v="258196"/>
    <n v="2"/>
    <s v="Hunttown"/>
    <x v="0"/>
    <x v="88"/>
    <n v="2"/>
    <n v="2"/>
    <s v="Low"/>
    <x v="0"/>
  </r>
  <r>
    <n v="53"/>
    <s v="Non-binary"/>
    <s v="Master's"/>
    <s v="Single"/>
    <n v="69933.399999999994"/>
    <n v="612"/>
    <n v="10504"/>
    <s v="Auto"/>
    <s v="Self-employed"/>
    <n v="10"/>
    <s v="Excellent"/>
    <n v="0.13"/>
    <n v="277535"/>
    <n v="2"/>
    <s v="New Frankside"/>
    <x v="58"/>
    <x v="65"/>
    <n v="3"/>
    <n v="0"/>
    <s v="Low"/>
    <x v="2"/>
  </r>
  <r>
    <n v="53"/>
    <s v="Non-binary"/>
    <s v="High School"/>
    <s v="Widowed"/>
    <n v="82969"/>
    <n v="625"/>
    <n v="8488"/>
    <s v="Personal"/>
    <s v="Self-employed"/>
    <n v="6"/>
    <s v="Excellent"/>
    <n v="0.44"/>
    <n v="54530"/>
    <n v="3"/>
    <s v="South Amy"/>
    <x v="22"/>
    <x v="83"/>
    <n v="2"/>
    <n v="0"/>
    <s v="Low"/>
    <x v="0"/>
  </r>
  <r>
    <n v="37"/>
    <s v="Male"/>
    <s v="High School"/>
    <s v="Divorced"/>
    <n v="87238"/>
    <n v="694"/>
    <n v="33491"/>
    <s v="Home"/>
    <s v="Self-employed"/>
    <n v="0"/>
    <s v="Excellent"/>
    <n v="0.3"/>
    <n v="164875"/>
    <n v="1"/>
    <s v="West Jason"/>
    <x v="18"/>
    <x v="7"/>
    <n v="1"/>
    <n v="0"/>
    <s v="Low"/>
    <x v="0"/>
  </r>
  <r>
    <n v="48"/>
    <s v="Female"/>
    <s v="High School"/>
    <s v="Divorced"/>
    <n v="69933.399999999994"/>
    <n v="612"/>
    <n v="6471"/>
    <s v="Auto"/>
    <s v="Unemployed"/>
    <n v="4"/>
    <s v="Fair"/>
    <n v="0.47"/>
    <n v="284615"/>
    <n v="2"/>
    <s v="Tonyfort"/>
    <x v="25"/>
    <x v="101"/>
    <n v="0"/>
    <n v="2"/>
    <s v="High"/>
    <x v="0"/>
  </r>
  <r>
    <n v="54"/>
    <s v="Male"/>
    <s v="PhD"/>
    <s v="Divorced"/>
    <n v="81276"/>
    <n v="719"/>
    <n v="35106"/>
    <s v="Home"/>
    <s v="Unemployed"/>
    <n v="8"/>
    <s v="Fair"/>
    <n v="0.18"/>
    <n v="207728"/>
    <n v="0"/>
    <s v="East Barbara"/>
    <x v="37"/>
    <x v="145"/>
    <n v="4"/>
    <n v="0"/>
    <s v="Medium"/>
    <x v="0"/>
  </r>
  <r>
    <n v="50"/>
    <s v="Female"/>
    <s v="Master's"/>
    <s v="Married"/>
    <n v="55958"/>
    <n v="699"/>
    <n v="36154"/>
    <s v="Business"/>
    <s v="Unemployed"/>
    <n v="13"/>
    <s v="Excellent"/>
    <n v="0.56999999999999995"/>
    <n v="153605"/>
    <n v="1"/>
    <s v="Poncemouth"/>
    <x v="51"/>
    <x v="47"/>
    <n v="0"/>
    <n v="0"/>
    <s v="Medium"/>
    <x v="3"/>
  </r>
  <r>
    <n v="35"/>
    <s v="Non-binary"/>
    <s v="Master's"/>
    <s v="Divorced"/>
    <n v="95138"/>
    <n v="712"/>
    <n v="5391"/>
    <s v="Auto"/>
    <s v="Unemployed"/>
    <n v="3"/>
    <s v="Poor"/>
    <n v="0.28999999999999998"/>
    <n v="159741.5"/>
    <n v="0"/>
    <s v="Catherineside"/>
    <x v="7"/>
    <x v="107"/>
    <n v="2"/>
    <n v="1"/>
    <s v="Low"/>
    <x v="1"/>
  </r>
  <r>
    <n v="64"/>
    <s v="Female"/>
    <s v="PhD"/>
    <s v="Widowed"/>
    <n v="97850"/>
    <n v="722"/>
    <n v="22349"/>
    <s v="Personal"/>
    <s v="Self-employed"/>
    <n v="2"/>
    <s v="Excellent"/>
    <n v="0.5"/>
    <n v="84277"/>
    <n v="0"/>
    <s v="New Alexanderview"/>
    <x v="4"/>
    <x v="225"/>
    <n v="1"/>
    <n v="0"/>
    <s v="Medium"/>
    <x v="0"/>
  </r>
  <r>
    <n v="60"/>
    <s v="Male"/>
    <s v="High School"/>
    <s v="Married"/>
    <n v="102092"/>
    <n v="731"/>
    <n v="33807"/>
    <s v="Personal"/>
    <s v="Self-employed"/>
    <n v="12"/>
    <s v="Poor"/>
    <n v="0.11"/>
    <n v="159741.5"/>
    <n v="4"/>
    <s v="Mariaborough"/>
    <x v="9"/>
    <x v="21"/>
    <n v="3"/>
    <n v="0"/>
    <s v="Low"/>
    <x v="0"/>
  </r>
  <r>
    <n v="28"/>
    <s v="Non-binary"/>
    <s v="PhD"/>
    <s v="Widowed"/>
    <n v="69933.399999999994"/>
    <n v="634"/>
    <n v="27450.01"/>
    <s v="Personal"/>
    <s v="Unemployed"/>
    <n v="8"/>
    <s v="Fair"/>
    <n v="0.44"/>
    <n v="256455"/>
    <n v="0"/>
    <s v="Franklinmouth"/>
    <x v="39"/>
    <x v="2"/>
    <n v="0"/>
    <n v="2"/>
    <s v="Low"/>
    <x v="0"/>
  </r>
  <r>
    <n v="30"/>
    <s v="Male"/>
    <s v="Master's"/>
    <s v="Divorced"/>
    <n v="74607"/>
    <n v="716"/>
    <n v="32577"/>
    <s v="Home"/>
    <s v="Self-employed"/>
    <n v="13"/>
    <s v="Poor"/>
    <n v="0.57999999999999996"/>
    <n v="148715"/>
    <n v="4"/>
    <s v="Espinozaview"/>
    <x v="47"/>
    <x v="236"/>
    <n v="4"/>
    <n v="2"/>
    <s v="Low"/>
    <x v="0"/>
  </r>
  <r>
    <n v="61"/>
    <s v="Male"/>
    <s v="Bachelor's"/>
    <s v="Single"/>
    <n v="29651"/>
    <n v="699"/>
    <n v="44749"/>
    <s v="Business"/>
    <s v="Employed"/>
    <n v="18"/>
    <s v="Poor"/>
    <n v="0.23"/>
    <n v="119823"/>
    <n v="3"/>
    <s v="Lake Matthewbury"/>
    <x v="58"/>
    <x v="198"/>
    <n v="4"/>
    <n v="1"/>
    <s v="Medium"/>
    <x v="0"/>
  </r>
  <r>
    <n v="21"/>
    <s v="Male"/>
    <s v="Master's"/>
    <s v="Widowed"/>
    <n v="45176"/>
    <n v="694"/>
    <n v="8480"/>
    <s v="Business"/>
    <s v="Employed"/>
    <n v="10"/>
    <s v="Fair"/>
    <n v="0.39"/>
    <n v="271860"/>
    <n v="2"/>
    <s v="Port Brian"/>
    <x v="33"/>
    <x v="204"/>
    <n v="2"/>
    <n v="1"/>
    <s v="Low"/>
    <x v="0"/>
  </r>
  <r>
    <n v="18"/>
    <s v="Male"/>
    <s v="PhD"/>
    <s v="Widowed"/>
    <n v="100350"/>
    <n v="730"/>
    <n v="41649"/>
    <s v="Personal"/>
    <s v="Unemployed"/>
    <n v="16"/>
    <s v="Good"/>
    <n v="0.59"/>
    <n v="167172"/>
    <n v="2"/>
    <s v="West Stevenside"/>
    <x v="21"/>
    <x v="19"/>
    <n v="1"/>
    <n v="1"/>
    <s v="High"/>
    <x v="3"/>
  </r>
  <r>
    <n v="61"/>
    <s v="Non-binary"/>
    <s v="Master's"/>
    <s v="Married"/>
    <n v="83788"/>
    <n v="654"/>
    <n v="30895"/>
    <s v="Auto"/>
    <s v="Employed"/>
    <n v="12"/>
    <s v="Poor"/>
    <n v="0.37"/>
    <n v="113307"/>
    <n v="2"/>
    <s v="Baileyview"/>
    <x v="45"/>
    <x v="183"/>
    <n v="4"/>
    <n v="1"/>
    <s v="Low"/>
    <x v="0"/>
  </r>
  <r>
    <n v="64"/>
    <s v="Non-binary"/>
    <s v="Bachelor's"/>
    <s v="Widowed"/>
    <n v="80384"/>
    <n v="759"/>
    <n v="27450.01"/>
    <s v="Auto"/>
    <s v="Self-employed"/>
    <n v="13"/>
    <s v="Excellent"/>
    <n v="0.23"/>
    <n v="294485"/>
    <n v="1"/>
    <s v="Lake Michaelstad"/>
    <x v="54"/>
    <x v="87"/>
    <n v="0"/>
    <n v="2"/>
    <s v="Medium"/>
    <x v="3"/>
  </r>
  <r>
    <n v="31"/>
    <s v="Female"/>
    <s v="Master's"/>
    <s v="Widowed"/>
    <n v="35640"/>
    <n v="630"/>
    <n v="12649"/>
    <s v="Auto"/>
    <s v="Employed"/>
    <n v="16"/>
    <s v="Poor"/>
    <n v="0.5"/>
    <n v="33121"/>
    <n v="3"/>
    <s v="Clarkchester"/>
    <x v="3"/>
    <x v="94"/>
    <n v="0"/>
    <n v="1"/>
    <s v="Medium"/>
    <x v="0"/>
  </r>
  <r>
    <n v="67"/>
    <s v="Non-binary"/>
    <s v="PhD"/>
    <s v="Single"/>
    <n v="110534"/>
    <n v="699"/>
    <n v="27450.01"/>
    <s v="Personal"/>
    <s v="Employed"/>
    <n v="12"/>
    <s v="Excellent"/>
    <n v="0.3"/>
    <n v="213221"/>
    <n v="2"/>
    <s v="Port Stephanie"/>
    <x v="21"/>
    <x v="47"/>
    <n v="2"/>
    <n v="1"/>
    <s v="Medium"/>
    <x v="3"/>
  </r>
  <r>
    <n v="47"/>
    <s v="Male"/>
    <s v="Bachelor's"/>
    <s v="Divorced"/>
    <n v="70646"/>
    <n v="769"/>
    <n v="32503"/>
    <s v="Personal"/>
    <s v="Employed"/>
    <n v="12"/>
    <s v="Poor"/>
    <n v="0.6"/>
    <n v="49616"/>
    <n v="2"/>
    <s v="East Priscilla"/>
    <x v="22"/>
    <x v="94"/>
    <n v="4"/>
    <n v="1"/>
    <s v="Low"/>
    <x v="0"/>
  </r>
  <r>
    <n v="29"/>
    <s v="Non-binary"/>
    <s v="High School"/>
    <s v="Single"/>
    <n v="76342"/>
    <n v="613"/>
    <n v="25436"/>
    <s v="Business"/>
    <s v="Employed"/>
    <n v="15"/>
    <s v="Fair"/>
    <n v="0.25"/>
    <n v="248335"/>
    <n v="1"/>
    <s v="Nicholasberg"/>
    <x v="35"/>
    <x v="37"/>
    <n v="0"/>
    <n v="2"/>
    <s v="High"/>
    <x v="5"/>
  </r>
  <r>
    <n v="38"/>
    <s v="Male"/>
    <s v="Master's"/>
    <s v="Divorced"/>
    <n v="69933.399999999994"/>
    <n v="653"/>
    <n v="35303"/>
    <s v="Auto"/>
    <s v="Employed"/>
    <n v="17"/>
    <s v="Excellent"/>
    <n v="0.38"/>
    <n v="52714"/>
    <n v="2"/>
    <s v="New John"/>
    <x v="2"/>
    <x v="160"/>
    <n v="0"/>
    <n v="1"/>
    <s v="High"/>
    <x v="3"/>
  </r>
  <r>
    <n v="56"/>
    <s v="Male"/>
    <s v="High School"/>
    <s v="Married"/>
    <n v="30515"/>
    <n v="746"/>
    <n v="31287"/>
    <s v="Home"/>
    <s v="Unemployed"/>
    <n v="12"/>
    <s v="Excellent"/>
    <n v="0.46"/>
    <n v="132289"/>
    <n v="0"/>
    <s v="Carlosburgh"/>
    <x v="53"/>
    <x v="69"/>
    <n v="0"/>
    <n v="0"/>
    <s v="Medium"/>
    <x v="3"/>
  </r>
  <r>
    <n v="46"/>
    <s v="Male"/>
    <s v="High School"/>
    <s v="Single"/>
    <n v="20093"/>
    <n v="681"/>
    <n v="47765"/>
    <s v="Auto"/>
    <s v="Unemployed"/>
    <n v="2"/>
    <s v="Poor"/>
    <n v="0.21"/>
    <n v="167295"/>
    <n v="0"/>
    <s v="Torresstad"/>
    <x v="53"/>
    <x v="188"/>
    <n v="4"/>
    <n v="2"/>
    <s v="Medium"/>
    <x v="0"/>
  </r>
  <r>
    <n v="24"/>
    <s v="Female"/>
    <s v="Master's"/>
    <s v="Divorced"/>
    <n v="83440"/>
    <n v="765"/>
    <n v="25358"/>
    <s v="Home"/>
    <s v="Employed"/>
    <n v="9"/>
    <s v="Fair"/>
    <n v="0.12"/>
    <n v="285619"/>
    <n v="1"/>
    <s v="Alexshire"/>
    <x v="51"/>
    <x v="157"/>
    <n v="1"/>
    <n v="1"/>
    <s v="Medium"/>
    <x v="5"/>
  </r>
  <r>
    <n v="58"/>
    <s v="Non-binary"/>
    <s v="High School"/>
    <s v="Married"/>
    <n v="83627"/>
    <n v="793"/>
    <n v="22791"/>
    <s v="Home"/>
    <s v="Self-employed"/>
    <n v="13"/>
    <s v="Fair"/>
    <n v="0.16"/>
    <n v="50328"/>
    <n v="2"/>
    <s v="Johnsonville"/>
    <x v="49"/>
    <x v="80"/>
    <n v="0"/>
    <n v="2"/>
    <s v="Low"/>
    <x v="1"/>
  </r>
  <r>
    <n v="29"/>
    <s v="Male"/>
    <s v="Master's"/>
    <s v="Divorced"/>
    <n v="75735"/>
    <n v="725"/>
    <n v="26814"/>
    <s v="Business"/>
    <s v="Self-employed"/>
    <n v="8"/>
    <s v="Poor"/>
    <n v="0.28999999999999998"/>
    <n v="231409"/>
    <n v="0"/>
    <s v="Riverafort"/>
    <x v="17"/>
    <x v="39"/>
    <n v="3"/>
    <n v="2"/>
    <s v="Low"/>
    <x v="5"/>
  </r>
  <r>
    <n v="18"/>
    <s v="Male"/>
    <s v="Bachelor's"/>
    <s v="Widowed"/>
    <n v="69933.399999999994"/>
    <n v="610"/>
    <n v="31659"/>
    <s v="Home"/>
    <s v="Unemployed"/>
    <n v="0"/>
    <s v="Fair"/>
    <n v="0.26"/>
    <n v="288056"/>
    <n v="4"/>
    <s v="Goodwinside"/>
    <x v="1"/>
    <x v="147"/>
    <n v="2"/>
    <n v="2"/>
    <s v="Low"/>
    <x v="0"/>
  </r>
  <r>
    <n v="51"/>
    <s v="Non-binary"/>
    <s v="PhD"/>
    <s v="Married"/>
    <n v="22606"/>
    <n v="776"/>
    <n v="18555"/>
    <s v="Personal"/>
    <s v="Unemployed"/>
    <n v="6"/>
    <s v="Good"/>
    <n v="0.5"/>
    <n v="248782"/>
    <n v="2"/>
    <s v="West Sara"/>
    <x v="25"/>
    <x v="214"/>
    <n v="1"/>
    <n v="0"/>
    <s v="Low"/>
    <x v="1"/>
  </r>
  <r>
    <n v="55"/>
    <s v="Female"/>
    <s v="Master's"/>
    <s v="Single"/>
    <n v="90726"/>
    <n v="694"/>
    <n v="15589"/>
    <s v="Home"/>
    <s v="Employed"/>
    <n v="18"/>
    <s v="Good"/>
    <n v="0.38"/>
    <n v="136060"/>
    <n v="1"/>
    <s v="Michaelton"/>
    <x v="11"/>
    <x v="178"/>
    <n v="3"/>
    <n v="2"/>
    <s v="Low"/>
    <x v="3"/>
  </r>
  <r>
    <n v="40"/>
    <s v="Female"/>
    <s v="Bachelor's"/>
    <s v="Married"/>
    <n v="20184"/>
    <n v="699"/>
    <n v="37609"/>
    <s v="Auto"/>
    <s v="Self-employed"/>
    <n v="13"/>
    <s v="Poor"/>
    <n v="0.18"/>
    <n v="159741.5"/>
    <n v="1"/>
    <s v="Rodriguezberg"/>
    <x v="35"/>
    <x v="239"/>
    <n v="4"/>
    <n v="2"/>
    <s v="Low"/>
    <x v="0"/>
  </r>
  <r>
    <n v="23"/>
    <s v="Non-binary"/>
    <s v="High School"/>
    <s v="Single"/>
    <n v="34628"/>
    <n v="699"/>
    <n v="47658"/>
    <s v="Auto"/>
    <s v="Self-employed"/>
    <n v="17"/>
    <s v="Excellent"/>
    <n v="0.11"/>
    <n v="128471"/>
    <n v="4"/>
    <s v="Williamsfurt"/>
    <x v="14"/>
    <x v="118"/>
    <n v="4"/>
    <n v="0"/>
    <s v="Medium"/>
    <x v="3"/>
  </r>
  <r>
    <n v="26"/>
    <s v="Female"/>
    <s v="High School"/>
    <s v="Single"/>
    <n v="90246"/>
    <n v="654"/>
    <n v="27450.01"/>
    <s v="Personal"/>
    <s v="Unemployed"/>
    <n v="12"/>
    <s v="Good"/>
    <n v="0.16"/>
    <n v="32488"/>
    <n v="1"/>
    <s v="East Marvin"/>
    <x v="30"/>
    <x v="163"/>
    <n v="0"/>
    <n v="0"/>
    <s v="Low"/>
    <x v="3"/>
  </r>
  <r>
    <n v="47"/>
    <s v="Female"/>
    <s v="High School"/>
    <s v="Divorced"/>
    <n v="74176"/>
    <n v="732"/>
    <n v="27450.01"/>
    <s v="Personal"/>
    <s v="Unemployed"/>
    <n v="15"/>
    <s v="Fair"/>
    <n v="0.14000000000000001"/>
    <n v="39214"/>
    <n v="3"/>
    <s v="West Nicholas"/>
    <x v="16"/>
    <x v="198"/>
    <n v="3"/>
    <n v="1"/>
    <s v="Low"/>
    <x v="0"/>
  </r>
  <r>
    <n v="53"/>
    <s v="Non-binary"/>
    <s v="Bachelor's"/>
    <s v="Widowed"/>
    <n v="33102"/>
    <n v="653"/>
    <n v="8038"/>
    <s v="Business"/>
    <s v="Self-employed"/>
    <n v="8"/>
    <s v="Good"/>
    <n v="0.16"/>
    <n v="252864"/>
    <n v="3"/>
    <s v="Kimstad"/>
    <x v="31"/>
    <x v="75"/>
    <n v="4"/>
    <n v="1"/>
    <s v="High"/>
    <x v="0"/>
  </r>
  <r>
    <n v="60"/>
    <s v="Male"/>
    <s v="High School"/>
    <s v="Divorced"/>
    <n v="81483"/>
    <n v="622"/>
    <n v="27450.01"/>
    <s v="Personal"/>
    <s v="Self-employed"/>
    <n v="14"/>
    <s v="Excellent"/>
    <n v="0.47"/>
    <n v="180176"/>
    <n v="2"/>
    <s v="Murphyfurt"/>
    <x v="22"/>
    <x v="221"/>
    <n v="2"/>
    <n v="2"/>
    <s v="Medium"/>
    <x v="3"/>
  </r>
  <r>
    <n v="53"/>
    <s v="Female"/>
    <s v="PhD"/>
    <s v="Widowed"/>
    <n v="28611"/>
    <n v="681"/>
    <n v="49602"/>
    <s v="Business"/>
    <s v="Unemployed"/>
    <n v="8"/>
    <s v="Fair"/>
    <n v="0.31"/>
    <n v="47069"/>
    <n v="2"/>
    <s v="Ronaldtown"/>
    <x v="38"/>
    <x v="210"/>
    <n v="1"/>
    <n v="2"/>
    <s v="Low"/>
    <x v="0"/>
  </r>
  <r>
    <n v="51"/>
    <s v="Male"/>
    <s v="Master's"/>
    <s v="Single"/>
    <n v="71542"/>
    <n v="699"/>
    <n v="27450.01"/>
    <s v="Personal"/>
    <s v="Self-employed"/>
    <n v="18"/>
    <s v="Excellent"/>
    <n v="0.44"/>
    <n v="159741.5"/>
    <n v="2"/>
    <s v="New Brandon"/>
    <x v="40"/>
    <x v="239"/>
    <n v="2"/>
    <n v="1"/>
    <s v="Low"/>
    <x v="4"/>
  </r>
  <r>
    <n v="48"/>
    <s v="Female"/>
    <s v="High School"/>
    <s v="Single"/>
    <n v="69933.399999999994"/>
    <n v="673"/>
    <n v="12398"/>
    <s v="Personal"/>
    <s v="Employed"/>
    <n v="8"/>
    <s v="Fair"/>
    <n v="0.1"/>
    <n v="50607"/>
    <n v="4"/>
    <s v="East Amy"/>
    <x v="40"/>
    <x v="4"/>
    <n v="4"/>
    <n v="0"/>
    <s v="Low"/>
    <x v="0"/>
  </r>
  <r>
    <n v="25"/>
    <s v="Female"/>
    <s v="Bachelor's"/>
    <s v="Widowed"/>
    <n v="106053"/>
    <n v="756"/>
    <n v="48496"/>
    <s v="Home"/>
    <s v="Self-employed"/>
    <n v="11"/>
    <s v="Good"/>
    <n v="0.51"/>
    <n v="159741.5"/>
    <n v="1"/>
    <s v="Port Daniel"/>
    <x v="7"/>
    <x v="236"/>
    <n v="2"/>
    <n v="0"/>
    <s v="Low"/>
    <x v="4"/>
  </r>
  <r>
    <n v="21"/>
    <s v="Male"/>
    <s v="Bachelor's"/>
    <s v="Married"/>
    <n v="107399"/>
    <n v="625"/>
    <n v="31875"/>
    <s v="Business"/>
    <s v="Employed"/>
    <n v="4"/>
    <s v="Poor"/>
    <n v="0.11"/>
    <n v="135252"/>
    <n v="1"/>
    <s v="Tylerchester"/>
    <x v="17"/>
    <x v="168"/>
    <n v="1"/>
    <n v="2"/>
    <s v="Low"/>
    <x v="0"/>
  </r>
  <r>
    <n v="43"/>
    <s v="Male"/>
    <s v="Bachelor's"/>
    <s v="Divorced"/>
    <n v="117267"/>
    <n v="738"/>
    <n v="27450.01"/>
    <s v="Business"/>
    <s v="Unemployed"/>
    <n v="17"/>
    <s v="Good"/>
    <n v="0.59"/>
    <n v="135785"/>
    <n v="1"/>
    <s v="Port Jackfort"/>
    <x v="44"/>
    <x v="95"/>
    <n v="1"/>
    <n v="2"/>
    <s v="Low"/>
    <x v="4"/>
  </r>
  <r>
    <n v="68"/>
    <s v="Male"/>
    <s v="Master's"/>
    <s v="Widowed"/>
    <n v="69933.399999999994"/>
    <n v="745"/>
    <n v="11614"/>
    <s v="Personal"/>
    <s v="Unemployed"/>
    <n v="8"/>
    <s v="Fair"/>
    <n v="0.31"/>
    <n v="227473"/>
    <n v="4"/>
    <s v="Bryanview"/>
    <x v="35"/>
    <x v="139"/>
    <n v="0"/>
    <n v="0"/>
    <s v="Medium"/>
    <x v="5"/>
  </r>
  <r>
    <n v="39"/>
    <s v="Non-binary"/>
    <s v="High School"/>
    <s v="Single"/>
    <n v="103697"/>
    <n v="614"/>
    <n v="28889"/>
    <s v="Personal"/>
    <s v="Self-employed"/>
    <n v="14"/>
    <s v="Good"/>
    <n v="0.16"/>
    <n v="115678"/>
    <n v="3"/>
    <s v="Stevenbury"/>
    <x v="54"/>
    <x v="229"/>
    <n v="2"/>
    <n v="2"/>
    <s v="Low"/>
    <x v="3"/>
  </r>
  <r>
    <n v="53"/>
    <s v="Non-binary"/>
    <s v="Bachelor's"/>
    <s v="Single"/>
    <n v="69933.399999999994"/>
    <n v="762"/>
    <n v="39819"/>
    <s v="Personal"/>
    <s v="Unemployed"/>
    <n v="7"/>
    <s v="Excellent"/>
    <n v="0.41"/>
    <n v="220379"/>
    <n v="2"/>
    <s v="East Tamara"/>
    <x v="27"/>
    <x v="88"/>
    <n v="3"/>
    <n v="2"/>
    <s v="Low"/>
    <x v="0"/>
  </r>
  <r>
    <n v="29"/>
    <s v="Male"/>
    <s v="Bachelor's"/>
    <s v="Widowed"/>
    <n v="69933.399999999994"/>
    <n v="699"/>
    <n v="46613"/>
    <s v="Business"/>
    <s v="Unemployed"/>
    <n v="14"/>
    <s v="Poor"/>
    <n v="0.22"/>
    <n v="68306"/>
    <n v="0"/>
    <s v="Lake Mark"/>
    <x v="46"/>
    <x v="204"/>
    <n v="1"/>
    <n v="0"/>
    <s v="Low"/>
    <x v="1"/>
  </r>
  <r>
    <n v="19"/>
    <s v="Female"/>
    <s v="High School"/>
    <s v="Married"/>
    <n v="75491"/>
    <n v="614"/>
    <n v="6912"/>
    <s v="Home"/>
    <s v="Self-employed"/>
    <n v="4"/>
    <s v="Good"/>
    <n v="0.56999999999999995"/>
    <n v="29698"/>
    <n v="1"/>
    <s v="South Janice"/>
    <x v="10"/>
    <x v="168"/>
    <n v="4"/>
    <n v="1"/>
    <s v="Low"/>
    <x v="0"/>
  </r>
  <r>
    <n v="36"/>
    <s v="Female"/>
    <s v="PhD"/>
    <s v="Divorced"/>
    <n v="87573"/>
    <n v="606"/>
    <n v="18457"/>
    <s v="Personal"/>
    <s v="Unemployed"/>
    <n v="15"/>
    <s v="Fair"/>
    <n v="0.46"/>
    <n v="159741.5"/>
    <n v="3"/>
    <s v="North Sallytown"/>
    <x v="19"/>
    <x v="136"/>
    <n v="0"/>
    <n v="1"/>
    <s v="Low"/>
    <x v="0"/>
  </r>
  <r>
    <n v="52"/>
    <s v="Female"/>
    <s v="High School"/>
    <s v="Married"/>
    <n v="87309"/>
    <n v="679"/>
    <n v="27450.01"/>
    <s v="Business"/>
    <s v="Self-employed"/>
    <n v="5"/>
    <s v="Poor"/>
    <n v="0.47"/>
    <n v="159741.5"/>
    <n v="1"/>
    <s v="West Laurabury"/>
    <x v="57"/>
    <x v="157"/>
    <n v="3"/>
    <n v="1"/>
    <s v="Low"/>
    <x v="0"/>
  </r>
  <r>
    <n v="49"/>
    <s v="Male"/>
    <s v="Bachelor's"/>
    <s v="Married"/>
    <n v="71932"/>
    <n v="730"/>
    <n v="32692"/>
    <s v="Personal"/>
    <s v="Employed"/>
    <n v="13"/>
    <s v="Excellent"/>
    <n v="0.39"/>
    <n v="260913"/>
    <n v="2"/>
    <s v="Williamsfurt"/>
    <x v="27"/>
    <x v="40"/>
    <n v="0"/>
    <n v="0"/>
    <s v="Medium"/>
    <x v="3"/>
  </r>
  <r>
    <n v="55"/>
    <s v="Non-binary"/>
    <s v="Master's"/>
    <s v="Single"/>
    <n v="43434"/>
    <n v="790"/>
    <n v="15426"/>
    <s v="Home"/>
    <s v="Unemployed"/>
    <n v="15"/>
    <s v="Poor"/>
    <n v="0.47"/>
    <n v="281993"/>
    <n v="1"/>
    <s v="Coxshire"/>
    <x v="50"/>
    <x v="196"/>
    <n v="3"/>
    <n v="1"/>
    <s v="Medium"/>
    <x v="0"/>
  </r>
  <r>
    <n v="51"/>
    <s v="Non-binary"/>
    <s v="PhD"/>
    <s v="Single"/>
    <n v="26406"/>
    <n v="699"/>
    <n v="11317"/>
    <s v="Auto"/>
    <s v="Self-employed"/>
    <n v="15"/>
    <s v="Poor"/>
    <n v="0.13"/>
    <n v="274103"/>
    <n v="1"/>
    <s v="South David"/>
    <x v="12"/>
    <x v="87"/>
    <n v="3"/>
    <n v="0"/>
    <s v="High"/>
    <x v="0"/>
  </r>
  <r>
    <n v="24"/>
    <s v="Non-binary"/>
    <s v="Master's"/>
    <s v="Widowed"/>
    <n v="65168"/>
    <n v="610"/>
    <n v="43992"/>
    <s v="Business"/>
    <s v="Unemployed"/>
    <n v="10"/>
    <s v="Fair"/>
    <n v="0.22"/>
    <n v="39793"/>
    <n v="4"/>
    <s v="New Matthew"/>
    <x v="41"/>
    <x v="226"/>
    <n v="4"/>
    <n v="0"/>
    <s v="Low"/>
    <x v="0"/>
  </r>
  <r>
    <n v="51"/>
    <s v="Female"/>
    <s v="Master's"/>
    <s v="Widowed"/>
    <n v="69933.399999999994"/>
    <n v="677"/>
    <n v="6156"/>
    <s v="Business"/>
    <s v="Employed"/>
    <n v="15"/>
    <s v="Poor"/>
    <n v="0.57999999999999996"/>
    <n v="165875"/>
    <n v="2"/>
    <s v="Port Dakotashire"/>
    <x v="37"/>
    <x v="46"/>
    <n v="0"/>
    <n v="0"/>
    <s v="Medium"/>
    <x v="0"/>
  </r>
  <r>
    <n v="52"/>
    <s v="Female"/>
    <s v="Bachelor's"/>
    <s v="Widowed"/>
    <n v="110576"/>
    <n v="722"/>
    <n v="17926"/>
    <s v="Business"/>
    <s v="Unemployed"/>
    <n v="11"/>
    <s v="Poor"/>
    <n v="0.35"/>
    <n v="158653"/>
    <n v="3"/>
    <s v="Natashaton"/>
    <x v="21"/>
    <x v="3"/>
    <n v="3"/>
    <n v="0"/>
    <s v="Low"/>
    <x v="0"/>
  </r>
  <r>
    <n v="47"/>
    <s v="Female"/>
    <s v="Bachelor's"/>
    <s v="Widowed"/>
    <n v="62987"/>
    <n v="730"/>
    <n v="30644"/>
    <s v="Auto"/>
    <s v="Self-employed"/>
    <n v="5"/>
    <s v="Fair"/>
    <n v="0.28999999999999998"/>
    <n v="153025"/>
    <n v="2"/>
    <s v="South Brentport"/>
    <x v="46"/>
    <x v="124"/>
    <n v="2"/>
    <n v="2"/>
    <s v="Low"/>
    <x v="1"/>
  </r>
  <r>
    <n v="54"/>
    <s v="Male"/>
    <s v="Bachelor's"/>
    <s v="Divorced"/>
    <n v="98821"/>
    <n v="770"/>
    <n v="28664"/>
    <s v="Business"/>
    <s v="Self-employed"/>
    <n v="7"/>
    <s v="Excellent"/>
    <n v="0.32"/>
    <n v="94407"/>
    <n v="1"/>
    <s v="Singletontown"/>
    <x v="50"/>
    <x v="40"/>
    <n v="3"/>
    <n v="0"/>
    <s v="High"/>
    <x v="0"/>
  </r>
  <r>
    <n v="32"/>
    <s v="Male"/>
    <s v="PhD"/>
    <s v="Divorced"/>
    <n v="46897"/>
    <n v="675"/>
    <n v="9358"/>
    <s v="Business"/>
    <s v="Self-employed"/>
    <n v="13"/>
    <s v="Fair"/>
    <n v="0.41"/>
    <n v="286267"/>
    <n v="2"/>
    <s v="Charlesshire"/>
    <x v="16"/>
    <x v="234"/>
    <n v="4"/>
    <n v="1"/>
    <s v="Low"/>
    <x v="0"/>
  </r>
  <r>
    <n v="56"/>
    <s v="Male"/>
    <s v="Master's"/>
    <s v="Widowed"/>
    <n v="62427"/>
    <n v="694"/>
    <n v="17425"/>
    <s v="Auto"/>
    <s v="Employed"/>
    <n v="8"/>
    <s v="Good"/>
    <n v="0.51"/>
    <n v="159741.5"/>
    <n v="4"/>
    <s v="Loganchester"/>
    <x v="44"/>
    <x v="182"/>
    <n v="1"/>
    <n v="0"/>
    <s v="Low"/>
    <x v="0"/>
  </r>
  <r>
    <n v="25"/>
    <s v="Non-binary"/>
    <s v="High School"/>
    <s v="Single"/>
    <n v="79090"/>
    <n v="677"/>
    <n v="48117"/>
    <s v="Auto"/>
    <s v="Self-employed"/>
    <n v="15"/>
    <s v="Poor"/>
    <n v="0.37"/>
    <n v="159741.5"/>
    <n v="3"/>
    <s v="West Kayla"/>
    <x v="33"/>
    <x v="59"/>
    <n v="1"/>
    <n v="0"/>
    <s v="Low"/>
    <x v="0"/>
  </r>
  <r>
    <n v="41"/>
    <s v="Non-binary"/>
    <s v="PhD"/>
    <s v="Married"/>
    <n v="76389"/>
    <n v="687"/>
    <n v="26031"/>
    <s v="Business"/>
    <s v="Unemployed"/>
    <n v="13"/>
    <s v="Excellent"/>
    <n v="0.18"/>
    <n v="138207"/>
    <n v="4"/>
    <s v="Port Mariah"/>
    <x v="52"/>
    <x v="6"/>
    <n v="4"/>
    <n v="2"/>
    <s v="Medium"/>
    <x v="3"/>
  </r>
  <r>
    <n v="33"/>
    <s v="Non-binary"/>
    <s v="PhD"/>
    <s v="Single"/>
    <n v="57471"/>
    <n v="632"/>
    <n v="23350"/>
    <s v="Business"/>
    <s v="Unemployed"/>
    <n v="17"/>
    <s v="Good"/>
    <n v="0.15"/>
    <n v="170350"/>
    <n v="2"/>
    <s v="West Brittany"/>
    <x v="38"/>
    <x v="224"/>
    <n v="2"/>
    <n v="0"/>
    <s v="Medium"/>
    <x v="3"/>
  </r>
  <r>
    <n v="48"/>
    <s v="Male"/>
    <s v="High School"/>
    <s v="Single"/>
    <n v="68957"/>
    <n v="637"/>
    <n v="10063"/>
    <s v="Auto"/>
    <s v="Employed"/>
    <n v="0"/>
    <s v="Poor"/>
    <n v="0.11"/>
    <n v="167519"/>
    <n v="2"/>
    <s v="Angelaland"/>
    <x v="36"/>
    <x v="155"/>
    <n v="0"/>
    <n v="0"/>
    <s v="Medium"/>
    <x v="0"/>
  </r>
  <r>
    <n v="21"/>
    <s v="Male"/>
    <s v="High School"/>
    <s v="Single"/>
    <n v="99183"/>
    <n v="601"/>
    <n v="27450.01"/>
    <s v="Auto"/>
    <s v="Self-employed"/>
    <n v="15"/>
    <s v="Poor"/>
    <n v="0.18"/>
    <n v="159741.5"/>
    <n v="0"/>
    <s v="Port Derrickfort"/>
    <x v="27"/>
    <x v="76"/>
    <n v="0"/>
    <n v="1"/>
    <s v="Low"/>
    <x v="0"/>
  </r>
  <r>
    <n v="43"/>
    <s v="Non-binary"/>
    <s v="Master's"/>
    <s v="Single"/>
    <n v="69933.399999999994"/>
    <n v="670"/>
    <n v="45427"/>
    <s v="Personal"/>
    <s v="Unemployed"/>
    <n v="15"/>
    <s v="Fair"/>
    <n v="0.28000000000000003"/>
    <n v="96848"/>
    <n v="0"/>
    <s v="New Marcuschester"/>
    <x v="55"/>
    <x v="188"/>
    <n v="3"/>
    <n v="1"/>
    <s v="Medium"/>
    <x v="0"/>
  </r>
  <r>
    <n v="20"/>
    <s v="Non-binary"/>
    <s v="Bachelor's"/>
    <s v="Divorced"/>
    <n v="111149"/>
    <n v="699"/>
    <n v="49108"/>
    <s v="Business"/>
    <s v="Self-employed"/>
    <n v="8"/>
    <s v="Excellent"/>
    <n v="0.2"/>
    <n v="21289"/>
    <n v="4"/>
    <s v="Meganland"/>
    <x v="1"/>
    <x v="85"/>
    <n v="2"/>
    <n v="1"/>
    <s v="Low"/>
    <x v="0"/>
  </r>
  <r>
    <n v="23"/>
    <s v="Male"/>
    <s v="PhD"/>
    <s v="Divorced"/>
    <n v="112057"/>
    <n v="699"/>
    <n v="25242"/>
    <s v="Home"/>
    <s v="Employed"/>
    <n v="19"/>
    <s v="Excellent"/>
    <n v="0.53"/>
    <n v="249198"/>
    <n v="3"/>
    <s v="Burkeport"/>
    <x v="42"/>
    <x v="62"/>
    <n v="2"/>
    <n v="2"/>
    <s v="Low"/>
    <x v="3"/>
  </r>
  <r>
    <n v="49"/>
    <s v="Non-binary"/>
    <s v="PhD"/>
    <s v="Married"/>
    <n v="41698"/>
    <n v="720"/>
    <n v="32103"/>
    <s v="Personal"/>
    <s v="Employed"/>
    <n v="5"/>
    <s v="Excellent"/>
    <n v="0.17"/>
    <n v="159741.5"/>
    <n v="4"/>
    <s v="Valenciamouth"/>
    <x v="16"/>
    <x v="126"/>
    <n v="0"/>
    <n v="1"/>
    <s v="Low"/>
    <x v="1"/>
  </r>
  <r>
    <n v="23"/>
    <s v="Non-binary"/>
    <s v="Master's"/>
    <s v="Widowed"/>
    <n v="76049"/>
    <n v="799"/>
    <n v="7879"/>
    <s v="Auto"/>
    <s v="Employed"/>
    <n v="8"/>
    <s v="Excellent"/>
    <n v="0.28000000000000003"/>
    <n v="280597"/>
    <n v="3"/>
    <s v="Port Jody"/>
    <x v="6"/>
    <x v="56"/>
    <n v="4"/>
    <n v="1"/>
    <s v="Low"/>
    <x v="5"/>
  </r>
  <r>
    <n v="26"/>
    <s v="Male"/>
    <s v="High School"/>
    <s v="Single"/>
    <n v="32770"/>
    <n v="707"/>
    <n v="42630"/>
    <s v="Auto"/>
    <s v="Unemployed"/>
    <n v="6"/>
    <s v="Poor"/>
    <n v="0.23"/>
    <n v="87512"/>
    <n v="4"/>
    <s v="South Shawn"/>
    <x v="14"/>
    <x v="12"/>
    <n v="1"/>
    <n v="0"/>
    <s v="Medium"/>
    <x v="0"/>
  </r>
  <r>
    <n v="62"/>
    <s v="Female"/>
    <s v="PhD"/>
    <s v="Married"/>
    <n v="44524"/>
    <n v="659"/>
    <n v="48687"/>
    <s v="Home"/>
    <s v="Employed"/>
    <n v="2"/>
    <s v="Excellent"/>
    <n v="0.53"/>
    <n v="159741.5"/>
    <n v="3"/>
    <s v="Palmerton"/>
    <x v="31"/>
    <x v="11"/>
    <n v="3"/>
    <n v="1"/>
    <s v="Low"/>
    <x v="0"/>
  </r>
  <r>
    <n v="33"/>
    <s v="Male"/>
    <s v="Bachelor's"/>
    <s v="Single"/>
    <n v="74895"/>
    <n v="681"/>
    <n v="47271"/>
    <s v="Auto"/>
    <s v="Self-employed"/>
    <n v="9"/>
    <s v="Fair"/>
    <n v="0.2"/>
    <n v="60165"/>
    <n v="2"/>
    <s v="East Taylorchester"/>
    <x v="43"/>
    <x v="187"/>
    <n v="2"/>
    <n v="0"/>
    <s v="Low"/>
    <x v="0"/>
  </r>
  <r>
    <n v="41"/>
    <s v="Non-binary"/>
    <s v="High School"/>
    <s v="Single"/>
    <n v="88354"/>
    <n v="733"/>
    <n v="17985"/>
    <s v="Personal"/>
    <s v="Employed"/>
    <n v="1"/>
    <s v="Excellent"/>
    <n v="0.12"/>
    <n v="33514"/>
    <n v="0"/>
    <s v="Cruzchester"/>
    <x v="33"/>
    <x v="100"/>
    <n v="1"/>
    <n v="0"/>
    <s v="Low"/>
    <x v="1"/>
  </r>
  <r>
    <n v="68"/>
    <s v="Female"/>
    <s v="Bachelor's"/>
    <s v="Married"/>
    <n v="29088"/>
    <n v="699"/>
    <n v="17501"/>
    <s v="Auto"/>
    <s v="Self-employed"/>
    <n v="6"/>
    <s v="Fair"/>
    <n v="0.35"/>
    <n v="289550"/>
    <n v="1"/>
    <s v="New Emilyview"/>
    <x v="1"/>
    <x v="204"/>
    <n v="3"/>
    <n v="1"/>
    <s v="Low"/>
    <x v="0"/>
  </r>
  <r>
    <n v="43"/>
    <s v="Female"/>
    <s v="PhD"/>
    <s v="Widowed"/>
    <n v="55447"/>
    <n v="614"/>
    <n v="13330"/>
    <s v="Personal"/>
    <s v="Employed"/>
    <n v="10"/>
    <s v="Good"/>
    <n v="0.4"/>
    <n v="154124"/>
    <n v="2"/>
    <s v="Cooperfurt"/>
    <x v="41"/>
    <x v="111"/>
    <n v="2"/>
    <n v="0"/>
    <s v="Low"/>
    <x v="3"/>
  </r>
  <r>
    <n v="64"/>
    <s v="Female"/>
    <s v="Bachelor's"/>
    <s v="Divorced"/>
    <n v="34988"/>
    <n v="716"/>
    <n v="21847"/>
    <s v="Personal"/>
    <s v="Employed"/>
    <n v="0"/>
    <s v="Good"/>
    <n v="0.13"/>
    <n v="163213"/>
    <n v="3"/>
    <s v="Sandrachester"/>
    <x v="0"/>
    <x v="69"/>
    <n v="2"/>
    <n v="2"/>
    <s v="Low"/>
    <x v="0"/>
  </r>
  <r>
    <n v="57"/>
    <s v="Female"/>
    <s v="Master's"/>
    <s v="Divorced"/>
    <n v="86778"/>
    <n v="699"/>
    <n v="49289"/>
    <s v="Business"/>
    <s v="Unemployed"/>
    <n v="2"/>
    <s v="Fair"/>
    <n v="0.27"/>
    <n v="226794"/>
    <n v="2"/>
    <s v="Wilsonbury"/>
    <x v="49"/>
    <x v="27"/>
    <n v="4"/>
    <n v="2"/>
    <s v="Low"/>
    <x v="0"/>
  </r>
  <r>
    <n v="35"/>
    <s v="Non-binary"/>
    <s v="PhD"/>
    <s v="Widowed"/>
    <n v="34425"/>
    <n v="679"/>
    <n v="25431"/>
    <s v="Business"/>
    <s v="Unemployed"/>
    <n v="6"/>
    <s v="Poor"/>
    <n v="0.41"/>
    <n v="284837"/>
    <n v="2"/>
    <s v="North Robert"/>
    <x v="50"/>
    <x v="71"/>
    <n v="2"/>
    <n v="0"/>
    <s v="Low"/>
    <x v="0"/>
  </r>
  <r>
    <n v="38"/>
    <s v="Male"/>
    <s v="High School"/>
    <s v="Widowed"/>
    <n v="35804"/>
    <n v="699"/>
    <n v="14757"/>
    <s v="Auto"/>
    <s v="Self-employed"/>
    <n v="8"/>
    <s v="Excellent"/>
    <n v="0.14000000000000001"/>
    <n v="186505"/>
    <n v="2"/>
    <s v="West Ericton"/>
    <x v="9"/>
    <x v="21"/>
    <n v="3"/>
    <n v="0"/>
    <s v="Medium"/>
    <x v="0"/>
  </r>
  <r>
    <n v="50"/>
    <s v="Non-binary"/>
    <s v="PhD"/>
    <s v="Single"/>
    <n v="41200"/>
    <n v="741"/>
    <n v="18236"/>
    <s v="Personal"/>
    <s v="Self-employed"/>
    <n v="5"/>
    <s v="Good"/>
    <n v="0.59"/>
    <n v="159741.5"/>
    <n v="0"/>
    <s v="Williamsmouth"/>
    <x v="43"/>
    <x v="190"/>
    <n v="3"/>
    <n v="0"/>
    <s v="Low"/>
    <x v="0"/>
  </r>
  <r>
    <n v="28"/>
    <s v="Male"/>
    <s v="PhD"/>
    <s v="Widowed"/>
    <n v="69933.399999999994"/>
    <n v="771"/>
    <n v="21660"/>
    <s v="Home"/>
    <s v="Unemployed"/>
    <n v="17"/>
    <s v="Excellent"/>
    <n v="0.21"/>
    <n v="192519"/>
    <n v="3"/>
    <s v="West Mariomouth"/>
    <x v="25"/>
    <x v="241"/>
    <n v="1"/>
    <n v="2"/>
    <s v="Low"/>
    <x v="7"/>
  </r>
  <r>
    <n v="37"/>
    <s v="Non-binary"/>
    <s v="Bachelor's"/>
    <s v="Widowed"/>
    <n v="83027"/>
    <n v="622"/>
    <n v="22143"/>
    <s v="Business"/>
    <s v="Self-employed"/>
    <n v="8"/>
    <s v="Fair"/>
    <n v="0.56000000000000005"/>
    <n v="210540"/>
    <n v="2"/>
    <s v="West Julia"/>
    <x v="15"/>
    <x v="171"/>
    <n v="2"/>
    <n v="0"/>
    <s v="Medium"/>
    <x v="0"/>
  </r>
  <r>
    <n v="54"/>
    <s v="Non-binary"/>
    <s v="Master's"/>
    <s v="Single"/>
    <n v="69933.399999999994"/>
    <n v="777"/>
    <n v="15410"/>
    <s v="Home"/>
    <s v="Unemployed"/>
    <n v="19"/>
    <s v="Fair"/>
    <n v="0.31"/>
    <n v="160109"/>
    <n v="4"/>
    <s v="West Hailey"/>
    <x v="31"/>
    <x v="146"/>
    <n v="3"/>
    <n v="0"/>
    <s v="Low"/>
    <x v="5"/>
  </r>
  <r>
    <n v="33"/>
    <s v="Male"/>
    <s v="High School"/>
    <s v="Widowed"/>
    <n v="106916"/>
    <n v="703"/>
    <n v="46904"/>
    <s v="Personal"/>
    <s v="Unemployed"/>
    <n v="19"/>
    <s v="Good"/>
    <n v="0.25"/>
    <n v="159741.5"/>
    <n v="3"/>
    <s v="Brandiburgh"/>
    <x v="0"/>
    <x v="198"/>
    <n v="3"/>
    <n v="2"/>
    <s v="Low"/>
    <x v="3"/>
  </r>
  <r>
    <n v="18"/>
    <s v="Non-binary"/>
    <s v="High School"/>
    <s v="Divorced"/>
    <n v="71312"/>
    <n v="699"/>
    <n v="27778"/>
    <s v="Auto"/>
    <s v="Employed"/>
    <n v="14"/>
    <s v="Good"/>
    <n v="0.3"/>
    <n v="261598"/>
    <n v="0"/>
    <s v="Port Jeanneshire"/>
    <x v="48"/>
    <x v="46"/>
    <n v="1"/>
    <n v="2"/>
    <s v="Low"/>
    <x v="4"/>
  </r>
  <r>
    <n v="48"/>
    <s v="Non-binary"/>
    <s v="High School"/>
    <s v="Widowed"/>
    <n v="47617"/>
    <n v="699"/>
    <n v="41160"/>
    <s v="Business"/>
    <s v="Self-employed"/>
    <n v="4"/>
    <s v="Good"/>
    <n v="0.24"/>
    <n v="299489"/>
    <n v="0"/>
    <s v="Lindaberg"/>
    <x v="34"/>
    <x v="150"/>
    <n v="1"/>
    <n v="2"/>
    <s v="Low"/>
    <x v="1"/>
  </r>
  <r>
    <n v="62"/>
    <s v="Female"/>
    <s v="High School"/>
    <s v="Widowed"/>
    <n v="72955"/>
    <n v="607"/>
    <n v="27450.01"/>
    <s v="Home"/>
    <s v="Self-employed"/>
    <n v="9"/>
    <s v="Excellent"/>
    <n v="0.23"/>
    <n v="144129"/>
    <n v="2"/>
    <s v="Douglasborough"/>
    <x v="27"/>
    <x v="73"/>
    <n v="0"/>
    <n v="0"/>
    <s v="Low"/>
    <x v="3"/>
  </r>
  <r>
    <n v="35"/>
    <s v="Non-binary"/>
    <s v="Bachelor's"/>
    <s v="Widowed"/>
    <n v="69933.399999999994"/>
    <n v="653"/>
    <n v="30905"/>
    <s v="Auto"/>
    <s v="Unemployed"/>
    <n v="11"/>
    <s v="Good"/>
    <n v="0.56000000000000005"/>
    <n v="21712"/>
    <n v="2"/>
    <s v="Ruizside"/>
    <x v="27"/>
    <x v="187"/>
    <n v="1"/>
    <n v="1"/>
    <s v="Low"/>
    <x v="3"/>
  </r>
  <r>
    <n v="39"/>
    <s v="Non-binary"/>
    <s v="PhD"/>
    <s v="Divorced"/>
    <n v="104480"/>
    <n v="775"/>
    <n v="6119"/>
    <s v="Auto"/>
    <s v="Employed"/>
    <n v="3"/>
    <s v="Fair"/>
    <n v="0.51"/>
    <n v="242511"/>
    <n v="2"/>
    <s v="East Williamville"/>
    <x v="8"/>
    <x v="125"/>
    <n v="2"/>
    <n v="1"/>
    <s v="Medium"/>
    <x v="0"/>
  </r>
  <r>
    <n v="57"/>
    <s v="Female"/>
    <s v="Master's"/>
    <s v="Married"/>
    <n v="62912"/>
    <n v="776"/>
    <n v="23898"/>
    <s v="Auto"/>
    <s v="Employed"/>
    <n v="18"/>
    <s v="Poor"/>
    <n v="0.17"/>
    <n v="73140"/>
    <n v="4"/>
    <s v="Lake Jessica"/>
    <x v="32"/>
    <x v="67"/>
    <n v="3"/>
    <n v="0"/>
    <s v="Low"/>
    <x v="0"/>
  </r>
  <r>
    <n v="53"/>
    <s v="Female"/>
    <s v="High School"/>
    <s v="Married"/>
    <n v="53000"/>
    <n v="629"/>
    <n v="38463"/>
    <s v="Home"/>
    <s v="Unemployed"/>
    <n v="3"/>
    <s v="Fair"/>
    <n v="0.56000000000000005"/>
    <n v="181801"/>
    <n v="1"/>
    <s v="Adkinsmouth"/>
    <x v="48"/>
    <x v="190"/>
    <n v="2"/>
    <n v="0"/>
    <s v="Medium"/>
    <x v="0"/>
  </r>
  <r>
    <n v="38"/>
    <s v="Male"/>
    <s v="High School"/>
    <s v="Married"/>
    <n v="27717"/>
    <n v="629"/>
    <n v="27839"/>
    <s v="Personal"/>
    <s v="Employed"/>
    <n v="8"/>
    <s v="Excellent"/>
    <n v="0.56000000000000005"/>
    <n v="49615"/>
    <n v="2"/>
    <s v="New Kimberly"/>
    <x v="15"/>
    <x v="85"/>
    <n v="0"/>
    <n v="0"/>
    <s v="Low"/>
    <x v="0"/>
  </r>
  <r>
    <n v="58"/>
    <s v="Non-binary"/>
    <s v="High School"/>
    <s v="Divorced"/>
    <n v="72536"/>
    <n v="767"/>
    <n v="49487"/>
    <s v="Home"/>
    <s v="Unemployed"/>
    <n v="2"/>
    <s v="Fair"/>
    <n v="0.56999999999999995"/>
    <n v="101128"/>
    <n v="2"/>
    <s v="Robbinsborough"/>
    <x v="21"/>
    <x v="178"/>
    <n v="2"/>
    <n v="0"/>
    <s v="Medium"/>
    <x v="0"/>
  </r>
  <r>
    <n v="55"/>
    <s v="Male"/>
    <s v="Master's"/>
    <s v="Divorced"/>
    <n v="64828"/>
    <n v="789"/>
    <n v="42223"/>
    <s v="Personal"/>
    <s v="Self-employed"/>
    <n v="4"/>
    <s v="Excellent"/>
    <n v="0.24"/>
    <n v="86025"/>
    <n v="3"/>
    <s v="East Paulfort"/>
    <x v="19"/>
    <x v="158"/>
    <n v="2"/>
    <n v="0"/>
    <s v="Medium"/>
    <x v="0"/>
  </r>
  <r>
    <n v="30"/>
    <s v="Female"/>
    <s v="High School"/>
    <s v="Divorced"/>
    <n v="38226"/>
    <n v="699"/>
    <n v="37355"/>
    <s v="Personal"/>
    <s v="Unemployed"/>
    <n v="18"/>
    <s v="Good"/>
    <n v="0.28999999999999998"/>
    <n v="25522"/>
    <n v="3"/>
    <s v="Erikport"/>
    <x v="14"/>
    <x v="99"/>
    <n v="2"/>
    <n v="0"/>
    <s v="Medium"/>
    <x v="3"/>
  </r>
  <r>
    <n v="27"/>
    <s v="Non-binary"/>
    <s v="Bachelor's"/>
    <s v="Married"/>
    <n v="77600"/>
    <n v="634"/>
    <n v="16332"/>
    <s v="Business"/>
    <s v="Employed"/>
    <n v="13"/>
    <s v="Good"/>
    <n v="0.57999999999999996"/>
    <n v="115070"/>
    <n v="1"/>
    <s v="East Susanmouth"/>
    <x v="7"/>
    <x v="85"/>
    <n v="2"/>
    <n v="1"/>
    <s v="Medium"/>
    <x v="3"/>
  </r>
  <r>
    <n v="39"/>
    <s v="Male"/>
    <s v="PhD"/>
    <s v="Divorced"/>
    <n v="105997"/>
    <n v="651"/>
    <n v="21997"/>
    <s v="Home"/>
    <s v="Employed"/>
    <n v="7"/>
    <s v="Poor"/>
    <n v="0.36"/>
    <n v="193423"/>
    <n v="3"/>
    <s v="West Vanessa"/>
    <x v="20"/>
    <x v="91"/>
    <n v="2"/>
    <n v="1"/>
    <s v="Low"/>
    <x v="0"/>
  </r>
  <r>
    <n v="52"/>
    <s v="Female"/>
    <s v="PhD"/>
    <s v="Widowed"/>
    <n v="32318"/>
    <n v="738"/>
    <n v="24042"/>
    <s v="Business"/>
    <s v="Self-employed"/>
    <n v="6"/>
    <s v="Fair"/>
    <n v="0.12"/>
    <n v="228259"/>
    <n v="0"/>
    <s v="Garciamouth"/>
    <x v="16"/>
    <x v="240"/>
    <n v="1"/>
    <n v="2"/>
    <s v="Low"/>
    <x v="1"/>
  </r>
  <r>
    <n v="25"/>
    <s v="Non-binary"/>
    <s v="Master's"/>
    <s v="Married"/>
    <n v="104731"/>
    <n v="699"/>
    <n v="16674"/>
    <s v="Home"/>
    <s v="Employed"/>
    <n v="4"/>
    <s v="Fair"/>
    <n v="0.53"/>
    <n v="148097"/>
    <n v="1"/>
    <s v="Williebury"/>
    <x v="52"/>
    <x v="60"/>
    <n v="1"/>
    <n v="1"/>
    <s v="Low"/>
    <x v="1"/>
  </r>
  <r>
    <n v="31"/>
    <s v="Non-binary"/>
    <s v="High School"/>
    <s v="Married"/>
    <n v="27447"/>
    <n v="699"/>
    <n v="48911"/>
    <s v="Personal"/>
    <s v="Self-employed"/>
    <n v="12"/>
    <s v="Excellent"/>
    <n v="0.59"/>
    <n v="221931"/>
    <n v="1"/>
    <s v="Donnafort"/>
    <x v="36"/>
    <x v="169"/>
    <n v="2"/>
    <n v="2"/>
    <s v="Medium"/>
    <x v="3"/>
  </r>
  <r>
    <n v="26"/>
    <s v="Female"/>
    <s v="PhD"/>
    <s v="Divorced"/>
    <n v="101478"/>
    <n v="699"/>
    <n v="29273"/>
    <s v="Personal"/>
    <s v="Unemployed"/>
    <n v="1"/>
    <s v="Good"/>
    <n v="0.54"/>
    <n v="27208"/>
    <n v="2"/>
    <s v="North Jacqueline"/>
    <x v="52"/>
    <x v="123"/>
    <n v="3"/>
    <n v="2"/>
    <s v="Low"/>
    <x v="0"/>
  </r>
  <r>
    <n v="46"/>
    <s v="Non-binary"/>
    <s v="Master's"/>
    <s v="Divorced"/>
    <n v="33156"/>
    <n v="774"/>
    <n v="38784"/>
    <s v="Business"/>
    <s v="Self-employed"/>
    <n v="10"/>
    <s v="Poor"/>
    <n v="0.14000000000000001"/>
    <n v="159741.5"/>
    <n v="4"/>
    <s v="South Darrylhaven"/>
    <x v="32"/>
    <x v="110"/>
    <n v="2"/>
    <n v="2"/>
    <s v="Low"/>
    <x v="0"/>
  </r>
  <r>
    <n v="20"/>
    <s v="Female"/>
    <s v="High School"/>
    <s v="Widowed"/>
    <n v="69933.399999999994"/>
    <n v="699"/>
    <n v="27450.01"/>
    <s v="Business"/>
    <s v="Unemployed"/>
    <n v="0"/>
    <s v="Good"/>
    <n v="0.14000000000000001"/>
    <n v="46199"/>
    <n v="0"/>
    <s v="East Amy"/>
    <x v="37"/>
    <x v="189"/>
    <n v="2"/>
    <n v="0"/>
    <s v="High"/>
    <x v="0"/>
  </r>
  <r>
    <n v="21"/>
    <s v="Female"/>
    <s v="High School"/>
    <s v="Widowed"/>
    <n v="69933.399999999994"/>
    <n v="699"/>
    <n v="20458"/>
    <s v="Home"/>
    <s v="Self-employed"/>
    <n v="18"/>
    <s v="Fair"/>
    <n v="0.22"/>
    <n v="272478"/>
    <n v="1"/>
    <s v="Hernandeztown"/>
    <x v="55"/>
    <x v="139"/>
    <n v="1"/>
    <n v="1"/>
    <s v="High"/>
    <x v="5"/>
  </r>
  <r>
    <n v="56"/>
    <s v="Male"/>
    <s v="Master's"/>
    <s v="Divorced"/>
    <n v="110351"/>
    <n v="699"/>
    <n v="27450.01"/>
    <s v="Auto"/>
    <s v="Self-employed"/>
    <n v="8"/>
    <s v="Fair"/>
    <n v="0.51"/>
    <n v="84595"/>
    <n v="2"/>
    <s v="West Alexandriaton"/>
    <x v="56"/>
    <x v="226"/>
    <n v="3"/>
    <n v="1"/>
    <s v="Medium"/>
    <x v="0"/>
  </r>
  <r>
    <n v="33"/>
    <s v="Male"/>
    <s v="Master's"/>
    <s v="Married"/>
    <n v="89833"/>
    <n v="625"/>
    <n v="15065"/>
    <s v="Home"/>
    <s v="Unemployed"/>
    <n v="10"/>
    <s v="Poor"/>
    <n v="0.21"/>
    <n v="177248"/>
    <n v="4"/>
    <s v="Josephville"/>
    <x v="52"/>
    <x v="76"/>
    <n v="1"/>
    <n v="2"/>
    <s v="High"/>
    <x v="5"/>
  </r>
  <r>
    <n v="59"/>
    <s v="Male"/>
    <s v="Master's"/>
    <s v="Single"/>
    <n v="95186"/>
    <n v="704"/>
    <n v="17705"/>
    <s v="Business"/>
    <s v="Unemployed"/>
    <n v="8"/>
    <s v="Fair"/>
    <n v="0.54"/>
    <n v="243505"/>
    <n v="3"/>
    <s v="Lisaland"/>
    <x v="12"/>
    <x v="159"/>
    <n v="1"/>
    <n v="0"/>
    <s v="Medium"/>
    <x v="0"/>
  </r>
  <r>
    <n v="51"/>
    <s v="Female"/>
    <s v="Bachelor's"/>
    <s v="Divorced"/>
    <n v="69933.399999999994"/>
    <n v="706"/>
    <n v="37636"/>
    <s v="Home"/>
    <s v="Employed"/>
    <n v="1"/>
    <s v="Good"/>
    <n v="0.56999999999999995"/>
    <n v="87559"/>
    <n v="0"/>
    <s v="Jerryhaven"/>
    <x v="57"/>
    <x v="197"/>
    <n v="3"/>
    <n v="1"/>
    <s v="Medium"/>
    <x v="0"/>
  </r>
  <r>
    <n v="50"/>
    <s v="Female"/>
    <s v="Master's"/>
    <s v="Married"/>
    <n v="69339"/>
    <n v="611"/>
    <n v="24500"/>
    <s v="Home"/>
    <s v="Unemployed"/>
    <n v="11"/>
    <s v="Poor"/>
    <n v="0.5"/>
    <n v="47620"/>
    <n v="2"/>
    <s v="Port Virginiaside"/>
    <x v="24"/>
    <x v="28"/>
    <n v="0"/>
    <n v="1"/>
    <s v="Medium"/>
    <x v="0"/>
  </r>
  <r>
    <n v="65"/>
    <s v="Non-binary"/>
    <s v="Master's"/>
    <s v="Single"/>
    <n v="73790"/>
    <n v="699"/>
    <n v="46147"/>
    <s v="Business"/>
    <s v="Employed"/>
    <n v="15"/>
    <s v="Fair"/>
    <n v="0.32"/>
    <n v="53673"/>
    <n v="2"/>
    <s v="Edwinstad"/>
    <x v="52"/>
    <x v="94"/>
    <n v="0"/>
    <n v="0"/>
    <s v="Low"/>
    <x v="1"/>
  </r>
  <r>
    <n v="53"/>
    <s v="Non-binary"/>
    <s v="Master's"/>
    <s v="Single"/>
    <n v="98731"/>
    <n v="746"/>
    <n v="10335"/>
    <s v="Home"/>
    <s v="Unemployed"/>
    <n v="1"/>
    <s v="Good"/>
    <n v="0.32"/>
    <n v="232793"/>
    <n v="4"/>
    <s v="Kyleborough"/>
    <x v="31"/>
    <x v="144"/>
    <n v="1"/>
    <n v="1"/>
    <s v="Low"/>
    <x v="6"/>
  </r>
  <r>
    <n v="66"/>
    <s v="Non-binary"/>
    <s v="High School"/>
    <s v="Divorced"/>
    <n v="30273"/>
    <n v="795"/>
    <n v="47919"/>
    <s v="Personal"/>
    <s v="Employed"/>
    <n v="17"/>
    <s v="Poor"/>
    <n v="0.5"/>
    <n v="190375"/>
    <n v="0"/>
    <s v="East William"/>
    <x v="15"/>
    <x v="229"/>
    <n v="4"/>
    <n v="0"/>
    <s v="Low"/>
    <x v="0"/>
  </r>
  <r>
    <n v="63"/>
    <s v="Male"/>
    <s v="Master's"/>
    <s v="Married"/>
    <n v="49665"/>
    <n v="674"/>
    <n v="10298"/>
    <s v="Business"/>
    <s v="Employed"/>
    <n v="7"/>
    <s v="Excellent"/>
    <n v="0.34"/>
    <n v="125549"/>
    <n v="0"/>
    <s v="South Nancychester"/>
    <x v="27"/>
    <x v="48"/>
    <n v="3"/>
    <n v="2"/>
    <s v="High"/>
    <x v="0"/>
  </r>
  <r>
    <n v="31"/>
    <s v="Male"/>
    <s v="PhD"/>
    <s v="Single"/>
    <n v="53709"/>
    <n v="712"/>
    <n v="8961"/>
    <s v="Personal"/>
    <s v="Unemployed"/>
    <n v="11"/>
    <s v="Poor"/>
    <n v="0.38"/>
    <n v="46271"/>
    <n v="3"/>
    <s v="Cooleyville"/>
    <x v="17"/>
    <x v="50"/>
    <n v="0"/>
    <n v="2"/>
    <s v="Low"/>
    <x v="1"/>
  </r>
  <r>
    <n v="25"/>
    <s v="Non-binary"/>
    <s v="High School"/>
    <s v="Divorced"/>
    <n v="35839"/>
    <n v="699"/>
    <n v="41437"/>
    <s v="Personal"/>
    <s v="Self-employed"/>
    <n v="0"/>
    <s v="Good"/>
    <n v="0.57999999999999996"/>
    <n v="66106"/>
    <n v="2"/>
    <s v="South Lindamouth"/>
    <x v="13"/>
    <x v="191"/>
    <n v="4"/>
    <n v="1"/>
    <s v="Low"/>
    <x v="0"/>
  </r>
  <r>
    <n v="51"/>
    <s v="Male"/>
    <s v="PhD"/>
    <s v="Widowed"/>
    <n v="59137"/>
    <n v="699"/>
    <n v="27450.01"/>
    <s v="Personal"/>
    <s v="Unemployed"/>
    <n v="3"/>
    <s v="Good"/>
    <n v="0.12"/>
    <n v="164698"/>
    <n v="1"/>
    <s v="Cynthiachester"/>
    <x v="11"/>
    <x v="240"/>
    <n v="3"/>
    <n v="0"/>
    <s v="Medium"/>
    <x v="0"/>
  </r>
  <r>
    <n v="42"/>
    <s v="Female"/>
    <s v="Bachelor's"/>
    <s v="Widowed"/>
    <n v="90784"/>
    <n v="624"/>
    <n v="29989"/>
    <s v="Business"/>
    <s v="Self-employed"/>
    <n v="6"/>
    <s v="Poor"/>
    <n v="0.42"/>
    <n v="101339"/>
    <n v="3"/>
    <s v="New Kevinbury"/>
    <x v="51"/>
    <x v="233"/>
    <n v="2"/>
    <n v="1"/>
    <s v="Medium"/>
    <x v="0"/>
  </r>
  <r>
    <n v="25"/>
    <s v="Male"/>
    <s v="Bachelor's"/>
    <s v="Married"/>
    <n v="81040"/>
    <n v="699"/>
    <n v="49049"/>
    <s v="Business"/>
    <s v="Unemployed"/>
    <n v="0"/>
    <s v="Good"/>
    <n v="0.43"/>
    <n v="23663"/>
    <n v="1"/>
    <s v="Combsport"/>
    <x v="54"/>
    <x v="133"/>
    <n v="2"/>
    <n v="2"/>
    <s v="Low"/>
    <x v="1"/>
  </r>
  <r>
    <n v="53"/>
    <s v="Female"/>
    <s v="High School"/>
    <s v="Married"/>
    <n v="27282"/>
    <n v="632"/>
    <n v="32759"/>
    <s v="Personal"/>
    <s v="Unemployed"/>
    <n v="5"/>
    <s v="Good"/>
    <n v="0.23"/>
    <n v="40730"/>
    <n v="4"/>
    <s v="Smithmouth"/>
    <x v="9"/>
    <x v="207"/>
    <n v="0"/>
    <n v="0"/>
    <s v="Low"/>
    <x v="0"/>
  </r>
  <r>
    <n v="28"/>
    <s v="Female"/>
    <s v="Master's"/>
    <s v="Widowed"/>
    <n v="85951"/>
    <n v="662"/>
    <n v="20685"/>
    <s v="Home"/>
    <s v="Employed"/>
    <n v="16"/>
    <s v="Excellent"/>
    <n v="0.31"/>
    <n v="176640"/>
    <n v="1"/>
    <s v="West Emilytown"/>
    <x v="3"/>
    <x v="96"/>
    <n v="4"/>
    <n v="2"/>
    <s v="High"/>
    <x v="2"/>
  </r>
  <r>
    <n v="26"/>
    <s v="Female"/>
    <s v="High School"/>
    <s v="Divorced"/>
    <n v="71055"/>
    <n v="773"/>
    <n v="27450.01"/>
    <s v="Business"/>
    <s v="Employed"/>
    <n v="11"/>
    <s v="Excellent"/>
    <n v="0.34"/>
    <n v="76457"/>
    <n v="0"/>
    <s v="New Edwin"/>
    <x v="4"/>
    <x v="209"/>
    <n v="3"/>
    <n v="1"/>
    <s v="High"/>
    <x v="3"/>
  </r>
  <r>
    <n v="67"/>
    <s v="Female"/>
    <s v="Bachelor's"/>
    <s v="Married"/>
    <n v="64162"/>
    <n v="634"/>
    <n v="9961"/>
    <s v="Auto"/>
    <s v="Self-employed"/>
    <n v="8"/>
    <s v="Excellent"/>
    <n v="0.35"/>
    <n v="264500"/>
    <n v="2"/>
    <s v="Collinston"/>
    <x v="44"/>
    <x v="178"/>
    <n v="3"/>
    <n v="1"/>
    <s v="Medium"/>
    <x v="0"/>
  </r>
  <r>
    <n v="46"/>
    <s v="Male"/>
    <s v="High School"/>
    <s v="Widowed"/>
    <n v="61552"/>
    <n v="655"/>
    <n v="27450.01"/>
    <s v="Business"/>
    <s v="Self-employed"/>
    <n v="14"/>
    <s v="Poor"/>
    <n v="0.12"/>
    <n v="283575"/>
    <n v="1"/>
    <s v="Jonesborough"/>
    <x v="42"/>
    <x v="158"/>
    <n v="0"/>
    <n v="2"/>
    <s v="Low"/>
    <x v="0"/>
  </r>
  <r>
    <n v="48"/>
    <s v="Male"/>
    <s v="Bachelor's"/>
    <s v="Widowed"/>
    <n v="29542"/>
    <n v="627"/>
    <n v="29284"/>
    <s v="Auto"/>
    <s v="Self-employed"/>
    <n v="18"/>
    <s v="Excellent"/>
    <n v="0.35"/>
    <n v="227183"/>
    <n v="0"/>
    <s v="Wellsfort"/>
    <x v="12"/>
    <x v="133"/>
    <n v="1"/>
    <n v="1"/>
    <s v="High"/>
    <x v="3"/>
  </r>
  <r>
    <n v="34"/>
    <s v="Non-binary"/>
    <s v="Master's"/>
    <s v="Widowed"/>
    <n v="93191"/>
    <n v="653"/>
    <n v="11161"/>
    <s v="Business"/>
    <s v="Employed"/>
    <n v="17"/>
    <s v="Excellent"/>
    <n v="0.23"/>
    <n v="159741.5"/>
    <n v="1"/>
    <s v="Schultztown"/>
    <x v="10"/>
    <x v="190"/>
    <n v="4"/>
    <n v="1"/>
    <s v="Medium"/>
    <x v="3"/>
  </r>
  <r>
    <n v="53"/>
    <s v="Non-binary"/>
    <s v="Bachelor's"/>
    <s v="Single"/>
    <n v="115446"/>
    <n v="617"/>
    <n v="40503"/>
    <s v="Personal"/>
    <s v="Unemployed"/>
    <n v="10"/>
    <s v="Poor"/>
    <n v="0.4"/>
    <n v="125592"/>
    <n v="2"/>
    <s v="Taylorview"/>
    <x v="24"/>
    <x v="94"/>
    <n v="2"/>
    <n v="2"/>
    <s v="Medium"/>
    <x v="0"/>
  </r>
  <r>
    <n v="43"/>
    <s v="Male"/>
    <s v="PhD"/>
    <s v="Widowed"/>
    <n v="55844"/>
    <n v="670"/>
    <n v="8814"/>
    <s v="Personal"/>
    <s v="Unemployed"/>
    <n v="16"/>
    <s v="Poor"/>
    <n v="0.41"/>
    <n v="159741.5"/>
    <n v="2"/>
    <s v="East Rebecca"/>
    <x v="55"/>
    <x v="98"/>
    <n v="4"/>
    <n v="2"/>
    <s v="Low"/>
    <x v="0"/>
  </r>
  <r>
    <n v="54"/>
    <s v="Male"/>
    <s v="Master's"/>
    <s v="Divorced"/>
    <n v="69933.399999999994"/>
    <n v="699"/>
    <n v="20868"/>
    <s v="Auto"/>
    <s v="Self-employed"/>
    <n v="13"/>
    <s v="Good"/>
    <n v="0.25"/>
    <n v="270697"/>
    <n v="4"/>
    <s v="West Josehaven"/>
    <x v="49"/>
    <x v="122"/>
    <n v="2"/>
    <n v="2"/>
    <s v="Low"/>
    <x v="2"/>
  </r>
  <r>
    <n v="52"/>
    <s v="Non-binary"/>
    <s v="High School"/>
    <s v="Single"/>
    <n v="93719"/>
    <n v="699"/>
    <n v="32151"/>
    <s v="Business"/>
    <s v="Self-employed"/>
    <n v="17"/>
    <s v="Good"/>
    <n v="0.23"/>
    <n v="33425"/>
    <n v="0"/>
    <s v="Dianehaven"/>
    <x v="9"/>
    <x v="113"/>
    <n v="3"/>
    <n v="2"/>
    <s v="Low"/>
    <x v="3"/>
  </r>
  <r>
    <n v="40"/>
    <s v="Male"/>
    <s v="PhD"/>
    <s v="Married"/>
    <n v="35324"/>
    <n v="779"/>
    <n v="27450.01"/>
    <s v="Auto"/>
    <s v="Employed"/>
    <n v="16"/>
    <s v="Poor"/>
    <n v="0.26"/>
    <n v="225093"/>
    <n v="1"/>
    <s v="New Aimeeport"/>
    <x v="15"/>
    <x v="197"/>
    <n v="0"/>
    <n v="0"/>
    <s v="Low"/>
    <x v="1"/>
  </r>
  <r>
    <n v="46"/>
    <s v="Non-binary"/>
    <s v="Master's"/>
    <s v="Divorced"/>
    <n v="95877"/>
    <n v="779"/>
    <n v="27450.01"/>
    <s v="Personal"/>
    <s v="Unemployed"/>
    <n v="4"/>
    <s v="Good"/>
    <n v="0.12"/>
    <n v="152210"/>
    <n v="4"/>
    <s v="Lopezbury"/>
    <x v="48"/>
    <x v="43"/>
    <n v="4"/>
    <n v="1"/>
    <s v="Medium"/>
    <x v="0"/>
  </r>
  <r>
    <n v="55"/>
    <s v="Non-binary"/>
    <s v="Bachelor's"/>
    <s v="Divorced"/>
    <n v="69933.399999999994"/>
    <n v="699"/>
    <n v="9167"/>
    <s v="Personal"/>
    <s v="Unemployed"/>
    <n v="16"/>
    <s v="Fair"/>
    <n v="0.54"/>
    <n v="112332"/>
    <n v="4"/>
    <s v="East Jennifer"/>
    <x v="11"/>
    <x v="177"/>
    <n v="2"/>
    <n v="1"/>
    <s v="Low"/>
    <x v="0"/>
  </r>
  <r>
    <n v="47"/>
    <s v="Male"/>
    <s v="Bachelor's"/>
    <s v="Widowed"/>
    <n v="81690"/>
    <n v="793"/>
    <n v="42438"/>
    <s v="Auto"/>
    <s v="Unemployed"/>
    <n v="12"/>
    <s v="Excellent"/>
    <n v="0.18"/>
    <n v="119508"/>
    <n v="3"/>
    <s v="Lake Michelle"/>
    <x v="20"/>
    <x v="74"/>
    <n v="2"/>
    <n v="0"/>
    <s v="Low"/>
    <x v="4"/>
  </r>
  <r>
    <n v="35"/>
    <s v="Non-binary"/>
    <s v="High School"/>
    <s v="Widowed"/>
    <n v="59433"/>
    <n v="670"/>
    <n v="40175"/>
    <s v="Personal"/>
    <s v="Self-employed"/>
    <n v="19"/>
    <s v="Fair"/>
    <n v="0.35"/>
    <n v="209448"/>
    <n v="0"/>
    <s v="East Brittanyside"/>
    <x v="11"/>
    <x v="13"/>
    <n v="0"/>
    <n v="0"/>
    <s v="Low"/>
    <x v="0"/>
  </r>
  <r>
    <n v="46"/>
    <s v="Male"/>
    <s v="High School"/>
    <s v="Widowed"/>
    <n v="33566"/>
    <n v="666"/>
    <n v="49211"/>
    <s v="Home"/>
    <s v="Unemployed"/>
    <n v="6"/>
    <s v="Fair"/>
    <n v="0.49"/>
    <n v="196864"/>
    <n v="0"/>
    <s v="Deniseburgh"/>
    <x v="40"/>
    <x v="198"/>
    <n v="3"/>
    <n v="1"/>
    <s v="Low"/>
    <x v="0"/>
  </r>
  <r>
    <n v="44"/>
    <s v="Female"/>
    <s v="High School"/>
    <s v="Widowed"/>
    <n v="52527"/>
    <n v="601"/>
    <n v="44676"/>
    <s v="Auto"/>
    <s v="Employed"/>
    <n v="14"/>
    <s v="Good"/>
    <n v="0.46"/>
    <n v="259796"/>
    <n v="2"/>
    <s v="Robinsonchester"/>
    <x v="30"/>
    <x v="209"/>
    <n v="1"/>
    <n v="1"/>
    <s v="Medium"/>
    <x v="3"/>
  </r>
  <r>
    <n v="47"/>
    <s v="Female"/>
    <s v="Bachelor's"/>
    <s v="Divorced"/>
    <n v="37522"/>
    <n v="603"/>
    <n v="31646"/>
    <s v="Home"/>
    <s v="Self-employed"/>
    <n v="15"/>
    <s v="Fair"/>
    <n v="0.19"/>
    <n v="171012"/>
    <n v="2"/>
    <s v="North Theresa"/>
    <x v="31"/>
    <x v="105"/>
    <n v="2"/>
    <n v="0"/>
    <s v="Low"/>
    <x v="0"/>
  </r>
  <r>
    <n v="64"/>
    <s v="Male"/>
    <s v="Master's"/>
    <s v="Single"/>
    <n v="60733"/>
    <n v="742"/>
    <n v="42313"/>
    <s v="Auto"/>
    <s v="Self-employed"/>
    <n v="0"/>
    <s v="Good"/>
    <n v="0.25"/>
    <n v="55918"/>
    <n v="0"/>
    <s v="Hoffmanstad"/>
    <x v="6"/>
    <x v="197"/>
    <n v="4"/>
    <n v="0"/>
    <s v="Low"/>
    <x v="0"/>
  </r>
  <r>
    <n v="57"/>
    <s v="Female"/>
    <s v="Master's"/>
    <s v="Divorced"/>
    <n v="36565"/>
    <n v="782"/>
    <n v="43673"/>
    <s v="Personal"/>
    <s v="Employed"/>
    <n v="10"/>
    <s v="Good"/>
    <n v="0.41"/>
    <n v="127216"/>
    <n v="2"/>
    <s v="Gomezhaven"/>
    <x v="28"/>
    <x v="79"/>
    <n v="2"/>
    <n v="0"/>
    <s v="Medium"/>
    <x v="3"/>
  </r>
  <r>
    <n v="30"/>
    <s v="Male"/>
    <s v="Master's"/>
    <s v="Widowed"/>
    <n v="30687"/>
    <n v="735"/>
    <n v="29432"/>
    <s v="Personal"/>
    <s v="Employed"/>
    <n v="11"/>
    <s v="Excellent"/>
    <n v="0.54"/>
    <n v="21664"/>
    <n v="4"/>
    <s v="South Nicolas"/>
    <x v="58"/>
    <x v="168"/>
    <n v="4"/>
    <n v="2"/>
    <s v="High"/>
    <x v="3"/>
  </r>
  <r>
    <n v="29"/>
    <s v="Female"/>
    <s v="High School"/>
    <s v="Married"/>
    <n v="105476"/>
    <n v="756"/>
    <n v="40166"/>
    <s v="Auto"/>
    <s v="Self-employed"/>
    <n v="19"/>
    <s v="Good"/>
    <n v="0.57999999999999996"/>
    <n v="255729"/>
    <n v="1"/>
    <s v="New Alishashire"/>
    <x v="32"/>
    <x v="71"/>
    <n v="4"/>
    <n v="0"/>
    <s v="Low"/>
    <x v="3"/>
  </r>
  <r>
    <n v="19"/>
    <s v="Non-binary"/>
    <s v="High School"/>
    <s v="Widowed"/>
    <n v="82245"/>
    <n v="758"/>
    <n v="39825"/>
    <s v="Auto"/>
    <s v="Unemployed"/>
    <n v="12"/>
    <s v="Fair"/>
    <n v="0.31"/>
    <n v="40047"/>
    <n v="3"/>
    <s v="Randallfort"/>
    <x v="15"/>
    <x v="47"/>
    <n v="2"/>
    <n v="2"/>
    <s v="Low"/>
    <x v="0"/>
  </r>
  <r>
    <n v="53"/>
    <s v="Female"/>
    <s v="PhD"/>
    <s v="Widowed"/>
    <n v="114319"/>
    <n v="775"/>
    <n v="13800"/>
    <s v="Personal"/>
    <s v="Unemployed"/>
    <n v="6"/>
    <s v="Good"/>
    <n v="0.14000000000000001"/>
    <n v="159741.5"/>
    <n v="3"/>
    <s v="Garciaton"/>
    <x v="50"/>
    <x v="219"/>
    <n v="1"/>
    <n v="0"/>
    <s v="Medium"/>
    <x v="0"/>
  </r>
  <r>
    <n v="68"/>
    <s v="Male"/>
    <s v="PhD"/>
    <s v="Single"/>
    <n v="108627"/>
    <n v="759"/>
    <n v="15764"/>
    <s v="Home"/>
    <s v="Self-employed"/>
    <n v="18"/>
    <s v="Excellent"/>
    <n v="0.19"/>
    <n v="181989"/>
    <n v="3"/>
    <s v="Williamside"/>
    <x v="14"/>
    <x v="86"/>
    <n v="2"/>
    <n v="0"/>
    <s v="Low"/>
    <x v="7"/>
  </r>
  <r>
    <n v="69"/>
    <s v="Non-binary"/>
    <s v="Master's"/>
    <s v="Married"/>
    <n v="26584"/>
    <n v="671"/>
    <n v="34965"/>
    <s v="Business"/>
    <s v="Self-employed"/>
    <n v="2"/>
    <s v="Good"/>
    <n v="0.5"/>
    <n v="176295"/>
    <n v="3"/>
    <s v="South Shellytown"/>
    <x v="39"/>
    <x v="182"/>
    <n v="2"/>
    <n v="2"/>
    <s v="Low"/>
    <x v="0"/>
  </r>
  <r>
    <n v="56"/>
    <s v="Male"/>
    <s v="Bachelor's"/>
    <s v="Divorced"/>
    <n v="104166"/>
    <n v="663"/>
    <n v="37523"/>
    <s v="Home"/>
    <s v="Self-employed"/>
    <n v="14"/>
    <s v="Good"/>
    <n v="0.36"/>
    <n v="244472"/>
    <n v="4"/>
    <s v="South Cassandra"/>
    <x v="58"/>
    <x v="237"/>
    <n v="2"/>
    <n v="2"/>
    <s v="Low"/>
    <x v="3"/>
  </r>
  <r>
    <n v="45"/>
    <s v="Non-binary"/>
    <s v="High School"/>
    <s v="Divorced"/>
    <n v="69933.399999999994"/>
    <n v="690"/>
    <n v="6508"/>
    <s v="Business"/>
    <s v="Employed"/>
    <n v="13"/>
    <s v="Excellent"/>
    <n v="0.15"/>
    <n v="226320"/>
    <n v="2"/>
    <s v="North Codyport"/>
    <x v="49"/>
    <x v="13"/>
    <n v="1"/>
    <n v="0"/>
    <s v="Medium"/>
    <x v="2"/>
  </r>
  <r>
    <n v="69"/>
    <s v="Female"/>
    <s v="Master's"/>
    <s v="Divorced"/>
    <n v="102963"/>
    <n v="760"/>
    <n v="42428"/>
    <s v="Home"/>
    <s v="Employed"/>
    <n v="5"/>
    <s v="Fair"/>
    <n v="0.37"/>
    <n v="159741.5"/>
    <n v="0"/>
    <s v="Whitakerhaven"/>
    <x v="56"/>
    <x v="78"/>
    <n v="2"/>
    <n v="1"/>
    <s v="Low"/>
    <x v="0"/>
  </r>
  <r>
    <n v="69"/>
    <s v="Male"/>
    <s v="Bachelor's"/>
    <s v="Divorced"/>
    <n v="81248"/>
    <n v="697"/>
    <n v="32192"/>
    <s v="Personal"/>
    <s v="Unemployed"/>
    <n v="15"/>
    <s v="Good"/>
    <n v="0.14000000000000001"/>
    <n v="44435"/>
    <n v="1"/>
    <s v="Sierrabury"/>
    <x v="41"/>
    <x v="127"/>
    <n v="2"/>
    <n v="2"/>
    <s v="Low"/>
    <x v="3"/>
  </r>
  <r>
    <n v="48"/>
    <s v="Non-binary"/>
    <s v="Master's"/>
    <s v="Widowed"/>
    <n v="69933.399999999994"/>
    <n v="734"/>
    <n v="46913"/>
    <s v="Auto"/>
    <s v="Self-employed"/>
    <n v="8"/>
    <s v="Excellent"/>
    <n v="0.47"/>
    <n v="125175"/>
    <n v="0"/>
    <s v="Port Richard"/>
    <x v="40"/>
    <x v="144"/>
    <n v="0"/>
    <n v="0"/>
    <s v="Medium"/>
    <x v="0"/>
  </r>
  <r>
    <n v="31"/>
    <s v="Non-binary"/>
    <s v="Bachelor's"/>
    <s v="Single"/>
    <n v="70711"/>
    <n v="732"/>
    <n v="30552"/>
    <s v="Business"/>
    <s v="Employed"/>
    <n v="18"/>
    <s v="Excellent"/>
    <n v="0.59"/>
    <n v="235495"/>
    <n v="2"/>
    <s v="New Scottland"/>
    <x v="51"/>
    <x v="21"/>
    <n v="0"/>
    <n v="1"/>
    <s v="High"/>
    <x v="3"/>
  </r>
  <r>
    <n v="29"/>
    <s v="Female"/>
    <s v="Master's"/>
    <s v="Widowed"/>
    <n v="67301"/>
    <n v="606"/>
    <n v="43855"/>
    <s v="Home"/>
    <s v="Self-employed"/>
    <n v="16"/>
    <s v="Good"/>
    <n v="0.44"/>
    <n v="146336"/>
    <n v="3"/>
    <s v="Carlosmouth"/>
    <x v="41"/>
    <x v="195"/>
    <n v="2"/>
    <n v="2"/>
    <s v="Medium"/>
    <x v="3"/>
  </r>
  <r>
    <n v="49"/>
    <s v="Female"/>
    <s v="PhD"/>
    <s v="Single"/>
    <n v="69933.399999999994"/>
    <n v="680"/>
    <n v="45676"/>
    <s v="Auto"/>
    <s v="Self-employed"/>
    <n v="3"/>
    <s v="Excellent"/>
    <n v="0.49"/>
    <n v="202768"/>
    <n v="0"/>
    <s v="East Ann"/>
    <x v="38"/>
    <x v="190"/>
    <n v="4"/>
    <n v="2"/>
    <s v="Medium"/>
    <x v="0"/>
  </r>
  <r>
    <n v="43"/>
    <s v="Male"/>
    <s v="Bachelor's"/>
    <s v="Married"/>
    <n v="69933.399999999994"/>
    <n v="645"/>
    <n v="27450.01"/>
    <s v="Auto"/>
    <s v="Self-employed"/>
    <n v="7"/>
    <s v="Good"/>
    <n v="0.3"/>
    <n v="231857"/>
    <n v="2"/>
    <s v="Mccoyshire"/>
    <x v="49"/>
    <x v="67"/>
    <n v="2"/>
    <n v="1"/>
    <s v="Low"/>
    <x v="0"/>
  </r>
  <r>
    <n v="60"/>
    <s v="Male"/>
    <s v="Master's"/>
    <s v="Widowed"/>
    <n v="71730"/>
    <n v="752"/>
    <n v="46161"/>
    <s v="Auto"/>
    <s v="Employed"/>
    <n v="7"/>
    <s v="Good"/>
    <n v="0.36"/>
    <n v="130256"/>
    <n v="2"/>
    <s v="Edwardside"/>
    <x v="23"/>
    <x v="174"/>
    <n v="0"/>
    <n v="2"/>
    <s v="Low"/>
    <x v="1"/>
  </r>
  <r>
    <n v="67"/>
    <s v="Non-binary"/>
    <s v="Bachelor's"/>
    <s v="Single"/>
    <n v="115887"/>
    <n v="699"/>
    <n v="44073"/>
    <s v="Home"/>
    <s v="Unemployed"/>
    <n v="12"/>
    <s v="Excellent"/>
    <n v="0.59"/>
    <n v="80145"/>
    <n v="0"/>
    <s v="East Louis"/>
    <x v="47"/>
    <x v="203"/>
    <n v="0"/>
    <n v="1"/>
    <s v="Low"/>
    <x v="4"/>
  </r>
  <r>
    <n v="29"/>
    <s v="Female"/>
    <s v="High School"/>
    <s v="Married"/>
    <n v="42499"/>
    <n v="753"/>
    <n v="7158"/>
    <s v="Personal"/>
    <s v="Employed"/>
    <n v="11"/>
    <s v="Excellent"/>
    <n v="0.14000000000000001"/>
    <n v="159741.5"/>
    <n v="1"/>
    <s v="Palmerbury"/>
    <x v="18"/>
    <x v="173"/>
    <n v="1"/>
    <n v="0"/>
    <s v="Medium"/>
    <x v="3"/>
  </r>
  <r>
    <n v="34"/>
    <s v="Female"/>
    <s v="PhD"/>
    <s v="Widowed"/>
    <n v="50383"/>
    <n v="656"/>
    <n v="35210"/>
    <s v="Auto"/>
    <s v="Employed"/>
    <n v="3"/>
    <s v="Poor"/>
    <n v="0.39"/>
    <n v="118420"/>
    <n v="4"/>
    <s v="North Maryberg"/>
    <x v="7"/>
    <x v="222"/>
    <n v="2"/>
    <n v="0"/>
    <s v="Low"/>
    <x v="0"/>
  </r>
  <r>
    <n v="29"/>
    <s v="Male"/>
    <s v="Master's"/>
    <s v="Married"/>
    <n v="88273"/>
    <n v="671"/>
    <n v="48226"/>
    <s v="Personal"/>
    <s v="Employed"/>
    <n v="10"/>
    <s v="Excellent"/>
    <n v="0.15"/>
    <n v="165161"/>
    <n v="4"/>
    <s v="East Raymond"/>
    <x v="5"/>
    <x v="211"/>
    <n v="0"/>
    <n v="1"/>
    <s v="Medium"/>
    <x v="3"/>
  </r>
  <r>
    <n v="42"/>
    <s v="Female"/>
    <s v="Bachelor's"/>
    <s v="Widowed"/>
    <n v="50268"/>
    <n v="699"/>
    <n v="27450.01"/>
    <s v="Home"/>
    <s v="Employed"/>
    <n v="7"/>
    <s v="Poor"/>
    <n v="0.57999999999999996"/>
    <n v="159741.5"/>
    <n v="4"/>
    <s v="Nicholsshire"/>
    <x v="14"/>
    <x v="60"/>
    <n v="4"/>
    <n v="1"/>
    <s v="Low"/>
    <x v="0"/>
  </r>
  <r>
    <n v="25"/>
    <s v="Female"/>
    <s v="Master's"/>
    <s v="Divorced"/>
    <n v="48380"/>
    <n v="699"/>
    <n v="41872"/>
    <s v="Auto"/>
    <s v="Self-employed"/>
    <n v="13"/>
    <s v="Poor"/>
    <n v="0.44"/>
    <n v="163903"/>
    <n v="2"/>
    <s v="Connorview"/>
    <x v="24"/>
    <x v="41"/>
    <n v="2"/>
    <n v="0"/>
    <s v="Low"/>
    <x v="1"/>
  </r>
  <r>
    <n v="25"/>
    <s v="Non-binary"/>
    <s v="Bachelor's"/>
    <s v="Divorced"/>
    <n v="107681"/>
    <n v="777"/>
    <n v="27450.01"/>
    <s v="Business"/>
    <s v="Unemployed"/>
    <n v="8"/>
    <s v="Excellent"/>
    <n v="0.38"/>
    <n v="37630"/>
    <n v="4"/>
    <s v="New Debbie"/>
    <x v="44"/>
    <x v="146"/>
    <n v="2"/>
    <n v="1"/>
    <s v="Low"/>
    <x v="1"/>
  </r>
  <r>
    <n v="32"/>
    <s v="Female"/>
    <s v="High School"/>
    <s v="Divorced"/>
    <n v="45465"/>
    <n v="697"/>
    <n v="27355"/>
    <s v="Personal"/>
    <s v="Employed"/>
    <n v="10"/>
    <s v="Fair"/>
    <n v="0.16"/>
    <n v="281977"/>
    <n v="4"/>
    <s v="North Julieview"/>
    <x v="35"/>
    <x v="47"/>
    <n v="2"/>
    <n v="2"/>
    <s v="Low"/>
    <x v="0"/>
  </r>
  <r>
    <n v="23"/>
    <s v="Non-binary"/>
    <s v="Master's"/>
    <s v="Married"/>
    <n v="92161"/>
    <n v="751"/>
    <n v="24898"/>
    <s v="Personal"/>
    <s v="Employed"/>
    <n v="3"/>
    <s v="Good"/>
    <n v="0.2"/>
    <n v="182805"/>
    <n v="2"/>
    <s v="South Philip"/>
    <x v="50"/>
    <x v="152"/>
    <n v="2"/>
    <n v="0"/>
    <s v="Medium"/>
    <x v="5"/>
  </r>
  <r>
    <n v="25"/>
    <s v="Male"/>
    <s v="Bachelor's"/>
    <s v="Divorced"/>
    <n v="49485"/>
    <n v="668"/>
    <n v="28254"/>
    <s v="Auto"/>
    <s v="Unemployed"/>
    <n v="9"/>
    <s v="Good"/>
    <n v="0.44"/>
    <n v="159741.5"/>
    <n v="3"/>
    <s v="South Bobby"/>
    <x v="38"/>
    <x v="41"/>
    <n v="1"/>
    <n v="2"/>
    <s v="Low"/>
    <x v="3"/>
  </r>
  <r>
    <n v="59"/>
    <s v="Male"/>
    <s v="Master's"/>
    <s v="Single"/>
    <n v="69933.399999999994"/>
    <n v="699"/>
    <n v="7689"/>
    <s v="Business"/>
    <s v="Self-employed"/>
    <n v="0"/>
    <s v="Excellent"/>
    <n v="0.51"/>
    <n v="216822"/>
    <n v="2"/>
    <s v="Rodriguezland"/>
    <x v="35"/>
    <x v="57"/>
    <n v="3"/>
    <n v="0"/>
    <s v="Medium"/>
    <x v="0"/>
  </r>
  <r>
    <n v="57"/>
    <s v="Male"/>
    <s v="Master's"/>
    <s v="Married"/>
    <n v="69933.399999999994"/>
    <n v="779"/>
    <n v="33786"/>
    <s v="Home"/>
    <s v="Employed"/>
    <n v="14"/>
    <s v="Good"/>
    <n v="0.22"/>
    <n v="274575"/>
    <n v="2"/>
    <s v="North Ryanstad"/>
    <x v="1"/>
    <x v="161"/>
    <n v="4"/>
    <n v="2"/>
    <s v="High"/>
    <x v="3"/>
  </r>
  <r>
    <n v="20"/>
    <s v="Male"/>
    <s v="High School"/>
    <s v="Single"/>
    <n v="24015"/>
    <n v="639"/>
    <n v="47780"/>
    <s v="Personal"/>
    <s v="Employed"/>
    <n v="10"/>
    <s v="Good"/>
    <n v="0.33"/>
    <n v="81356"/>
    <n v="4"/>
    <s v="Patrickmouth"/>
    <x v="30"/>
    <x v="220"/>
    <n v="1"/>
    <n v="0"/>
    <s v="Medium"/>
    <x v="3"/>
  </r>
  <r>
    <n v="35"/>
    <s v="Male"/>
    <s v="Master's"/>
    <s v="Widowed"/>
    <n v="20059"/>
    <n v="657"/>
    <n v="47542"/>
    <s v="Auto"/>
    <s v="Employed"/>
    <n v="1"/>
    <s v="Excellent"/>
    <n v="0.47"/>
    <n v="265108"/>
    <n v="1"/>
    <s v="Lewisport"/>
    <x v="29"/>
    <x v="149"/>
    <n v="0"/>
    <n v="0"/>
    <s v="Low"/>
    <x v="0"/>
  </r>
  <r>
    <n v="60"/>
    <s v="Male"/>
    <s v="Bachelor's"/>
    <s v="Divorced"/>
    <n v="37279"/>
    <n v="797"/>
    <n v="7681"/>
    <s v="Home"/>
    <s v="Unemployed"/>
    <n v="8"/>
    <s v="Excellent"/>
    <n v="0.5"/>
    <n v="225246"/>
    <n v="3"/>
    <s v="Christinastad"/>
    <x v="50"/>
    <x v="100"/>
    <n v="3"/>
    <n v="2"/>
    <s v="Low"/>
    <x v="0"/>
  </r>
  <r>
    <n v="34"/>
    <s v="Non-binary"/>
    <s v="Bachelor's"/>
    <s v="Married"/>
    <n v="87695"/>
    <n v="686"/>
    <n v="9777"/>
    <s v="Auto"/>
    <s v="Unemployed"/>
    <n v="4"/>
    <s v="Excellent"/>
    <n v="0.23"/>
    <n v="114918"/>
    <n v="2"/>
    <s v="Christopherton"/>
    <x v="12"/>
    <x v="32"/>
    <n v="2"/>
    <n v="1"/>
    <s v="Low"/>
    <x v="0"/>
  </r>
  <r>
    <n v="45"/>
    <s v="Non-binary"/>
    <s v="Master's"/>
    <s v="Widowed"/>
    <n v="107856"/>
    <n v="632"/>
    <n v="40334"/>
    <s v="Personal"/>
    <s v="Self-employed"/>
    <n v="4"/>
    <s v="Good"/>
    <n v="0.13"/>
    <n v="79735"/>
    <n v="2"/>
    <s v="Danielton"/>
    <x v="44"/>
    <x v="83"/>
    <n v="2"/>
    <n v="0"/>
    <s v="Low"/>
    <x v="0"/>
  </r>
  <r>
    <n v="46"/>
    <s v="Male"/>
    <s v="Master's"/>
    <s v="Divorced"/>
    <n v="48548"/>
    <n v="717"/>
    <n v="13312"/>
    <s v="Home"/>
    <s v="Unemployed"/>
    <n v="14"/>
    <s v="Excellent"/>
    <n v="0.59"/>
    <n v="271567"/>
    <n v="1"/>
    <s v="Stephenland"/>
    <x v="17"/>
    <x v="189"/>
    <n v="4"/>
    <n v="1"/>
    <s v="Low"/>
    <x v="3"/>
  </r>
  <r>
    <n v="21"/>
    <s v="Male"/>
    <s v="High School"/>
    <s v="Divorced"/>
    <n v="108731"/>
    <n v="641"/>
    <n v="35164"/>
    <s v="Auto"/>
    <s v="Unemployed"/>
    <n v="14"/>
    <s v="Fair"/>
    <n v="0.17"/>
    <n v="159741.5"/>
    <n v="0"/>
    <s v="Ericksonport"/>
    <x v="17"/>
    <x v="110"/>
    <n v="3"/>
    <n v="0"/>
    <s v="Low"/>
    <x v="0"/>
  </r>
  <r>
    <n v="27"/>
    <s v="Female"/>
    <s v="Bachelor's"/>
    <s v="Widowed"/>
    <n v="34328"/>
    <n v="655"/>
    <n v="27450.01"/>
    <s v="Personal"/>
    <s v="Unemployed"/>
    <n v="14"/>
    <s v="Good"/>
    <n v="0.35"/>
    <n v="159741.5"/>
    <n v="2"/>
    <s v="South Alexiston"/>
    <x v="55"/>
    <x v="184"/>
    <n v="2"/>
    <n v="1"/>
    <s v="Medium"/>
    <x v="3"/>
  </r>
  <r>
    <n v="22"/>
    <s v="Male"/>
    <s v="Bachelor's"/>
    <s v="Widowed"/>
    <n v="96970"/>
    <n v="694"/>
    <n v="36027"/>
    <s v="Auto"/>
    <s v="Employed"/>
    <n v="3"/>
    <s v="Fair"/>
    <n v="0.52"/>
    <n v="277897"/>
    <n v="2"/>
    <s v="North Tracyland"/>
    <x v="34"/>
    <x v="8"/>
    <n v="0"/>
    <n v="0"/>
    <s v="Low"/>
    <x v="0"/>
  </r>
  <r>
    <n v="52"/>
    <s v="Non-binary"/>
    <s v="Bachelor's"/>
    <s v="Widowed"/>
    <n v="98412"/>
    <n v="655"/>
    <n v="29587"/>
    <s v="Personal"/>
    <s v="Employed"/>
    <n v="18"/>
    <s v="Good"/>
    <n v="0.57999999999999996"/>
    <n v="281508"/>
    <n v="2"/>
    <s v="Carrollview"/>
    <x v="17"/>
    <x v="176"/>
    <n v="0"/>
    <n v="1"/>
    <s v="Low"/>
    <x v="3"/>
  </r>
  <r>
    <n v="57"/>
    <s v="Male"/>
    <s v="Bachelor's"/>
    <s v="Married"/>
    <n v="44204"/>
    <n v="731"/>
    <n v="46437"/>
    <s v="Auto"/>
    <s v="Employed"/>
    <n v="3"/>
    <s v="Good"/>
    <n v="0.47"/>
    <n v="171263"/>
    <n v="0"/>
    <s v="Pacestad"/>
    <x v="12"/>
    <x v="209"/>
    <n v="1"/>
    <n v="0"/>
    <s v="High"/>
    <x v="0"/>
  </r>
  <r>
    <n v="68"/>
    <s v="Male"/>
    <s v="High School"/>
    <s v="Single"/>
    <n v="86169"/>
    <n v="793"/>
    <n v="27450.01"/>
    <s v="Business"/>
    <s v="Self-employed"/>
    <n v="14"/>
    <s v="Excellent"/>
    <n v="0.19"/>
    <n v="272468"/>
    <n v="1"/>
    <s v="Port Rebecca"/>
    <x v="7"/>
    <x v="130"/>
    <n v="0"/>
    <n v="2"/>
    <s v="Low"/>
    <x v="4"/>
  </r>
  <r>
    <n v="31"/>
    <s v="Non-binary"/>
    <s v="High School"/>
    <s v="Divorced"/>
    <n v="69933.399999999994"/>
    <n v="634"/>
    <n v="42817"/>
    <s v="Home"/>
    <s v="Unemployed"/>
    <n v="17"/>
    <s v="Good"/>
    <n v="0.22"/>
    <n v="132636"/>
    <n v="2"/>
    <s v="Lake Richardbury"/>
    <x v="33"/>
    <x v="73"/>
    <n v="4"/>
    <n v="2"/>
    <s v="Low"/>
    <x v="3"/>
  </r>
  <r>
    <n v="61"/>
    <s v="Non-binary"/>
    <s v="PhD"/>
    <s v="Married"/>
    <n v="61850"/>
    <n v="695"/>
    <n v="27303"/>
    <s v="Auto"/>
    <s v="Employed"/>
    <n v="10"/>
    <s v="Excellent"/>
    <n v="0.39"/>
    <n v="226492"/>
    <n v="0"/>
    <s v="Ortizville"/>
    <x v="12"/>
    <x v="102"/>
    <n v="0"/>
    <n v="2"/>
    <s v="Low"/>
    <x v="3"/>
  </r>
  <r>
    <n v="26"/>
    <s v="Male"/>
    <s v="Bachelor's"/>
    <s v="Married"/>
    <n v="69933.399999999994"/>
    <n v="699"/>
    <n v="27450.01"/>
    <s v="Auto"/>
    <s v="Self-employed"/>
    <n v="13"/>
    <s v="Fair"/>
    <n v="0.18"/>
    <n v="162391"/>
    <n v="2"/>
    <s v="West Erica"/>
    <x v="26"/>
    <x v="51"/>
    <n v="4"/>
    <n v="1"/>
    <s v="Low"/>
    <x v="0"/>
  </r>
  <r>
    <n v="18"/>
    <s v="Female"/>
    <s v="Master's"/>
    <s v="Married"/>
    <n v="101924"/>
    <n v="699"/>
    <n v="7023"/>
    <s v="Business"/>
    <s v="Unemployed"/>
    <n v="18"/>
    <s v="Fair"/>
    <n v="0.39"/>
    <n v="159741.5"/>
    <n v="2"/>
    <s v="Kelleyside"/>
    <x v="1"/>
    <x v="214"/>
    <n v="4"/>
    <n v="0"/>
    <s v="Low"/>
    <x v="0"/>
  </r>
  <r>
    <n v="37"/>
    <s v="Male"/>
    <s v="Master's"/>
    <s v="Widowed"/>
    <n v="94873"/>
    <n v="740"/>
    <n v="6752"/>
    <s v="Business"/>
    <s v="Self-employed"/>
    <n v="9"/>
    <s v="Excellent"/>
    <n v="0.54"/>
    <n v="291812"/>
    <n v="2"/>
    <s v="Lake Tonyafurt"/>
    <x v="30"/>
    <x v="143"/>
    <n v="2"/>
    <n v="0"/>
    <s v="Medium"/>
    <x v="3"/>
  </r>
  <r>
    <n v="49"/>
    <s v="Female"/>
    <s v="Bachelor's"/>
    <s v="Divorced"/>
    <n v="47192"/>
    <n v="699"/>
    <n v="29630"/>
    <s v="Personal"/>
    <s v="Self-employed"/>
    <n v="6"/>
    <s v="Fair"/>
    <n v="0.22"/>
    <n v="54887"/>
    <n v="4"/>
    <s v="Port John"/>
    <x v="3"/>
    <x v="54"/>
    <n v="4"/>
    <n v="1"/>
    <s v="Low"/>
    <x v="0"/>
  </r>
  <r>
    <n v="64"/>
    <s v="Female"/>
    <s v="Master's"/>
    <s v="Divorced"/>
    <n v="54052"/>
    <n v="686"/>
    <n v="42204"/>
    <s v="Business"/>
    <s v="Employed"/>
    <n v="19"/>
    <s v="Excellent"/>
    <n v="0.57999999999999996"/>
    <n v="195590"/>
    <n v="0"/>
    <s v="West Benjamin"/>
    <x v="43"/>
    <x v="184"/>
    <n v="4"/>
    <n v="2"/>
    <s v="Low"/>
    <x v="3"/>
  </r>
  <r>
    <n v="52"/>
    <s v="Female"/>
    <s v="Master's"/>
    <s v="Single"/>
    <n v="35852"/>
    <n v="752"/>
    <n v="8539"/>
    <s v="Business"/>
    <s v="Unemployed"/>
    <n v="1"/>
    <s v="Poor"/>
    <n v="0.39"/>
    <n v="90940"/>
    <n v="4"/>
    <s v="Lake Michaelberg"/>
    <x v="20"/>
    <x v="120"/>
    <n v="0"/>
    <n v="0"/>
    <s v="Low"/>
    <x v="1"/>
  </r>
  <r>
    <n v="37"/>
    <s v="Male"/>
    <s v="PhD"/>
    <s v="Widowed"/>
    <n v="55607"/>
    <n v="686"/>
    <n v="23689"/>
    <s v="Personal"/>
    <s v="Employed"/>
    <n v="5"/>
    <s v="Poor"/>
    <n v="0.15"/>
    <n v="280921"/>
    <n v="1"/>
    <s v="North Thomasfort"/>
    <x v="2"/>
    <x v="28"/>
    <n v="3"/>
    <n v="0"/>
    <s v="Low"/>
    <x v="0"/>
  </r>
  <r>
    <n v="63"/>
    <s v="Male"/>
    <s v="High School"/>
    <s v="Divorced"/>
    <n v="109761"/>
    <n v="663"/>
    <n v="31043"/>
    <s v="Business"/>
    <s v="Employed"/>
    <n v="8"/>
    <s v="Fair"/>
    <n v="0.2"/>
    <n v="159741.5"/>
    <n v="4"/>
    <s v="Jasminechester"/>
    <x v="20"/>
    <x v="12"/>
    <n v="2"/>
    <n v="1"/>
    <s v="Medium"/>
    <x v="0"/>
  </r>
  <r>
    <n v="49"/>
    <s v="Male"/>
    <s v="Bachelor's"/>
    <s v="Widowed"/>
    <n v="71603"/>
    <n v="699"/>
    <n v="8093"/>
    <s v="Business"/>
    <s v="Unemployed"/>
    <n v="17"/>
    <s v="Good"/>
    <n v="0.18"/>
    <n v="156826"/>
    <n v="4"/>
    <s v="Morgantown"/>
    <x v="29"/>
    <x v="100"/>
    <n v="2"/>
    <n v="2"/>
    <s v="Low"/>
    <x v="4"/>
  </r>
  <r>
    <n v="37"/>
    <s v="Female"/>
    <s v="PhD"/>
    <s v="Divorced"/>
    <n v="98723"/>
    <n v="692"/>
    <n v="12353"/>
    <s v="Business"/>
    <s v="Self-employed"/>
    <n v="19"/>
    <s v="Poor"/>
    <n v="0.32"/>
    <n v="292433"/>
    <n v="0"/>
    <s v="Churchborough"/>
    <x v="51"/>
    <x v="17"/>
    <n v="0"/>
    <n v="0"/>
    <s v="Medium"/>
    <x v="5"/>
  </r>
  <r>
    <n v="30"/>
    <s v="Male"/>
    <s v="Bachelor's"/>
    <s v="Divorced"/>
    <n v="94916"/>
    <n v="733"/>
    <n v="19515"/>
    <s v="Personal"/>
    <s v="Employed"/>
    <n v="16"/>
    <s v="Excellent"/>
    <n v="0.34"/>
    <n v="119791"/>
    <n v="1"/>
    <s v="North Brian"/>
    <x v="28"/>
    <x v="50"/>
    <n v="3"/>
    <n v="2"/>
    <s v="Medium"/>
    <x v="3"/>
  </r>
  <r>
    <n v="65"/>
    <s v="Non-binary"/>
    <s v="High School"/>
    <s v="Divorced"/>
    <n v="116784"/>
    <n v="757"/>
    <n v="29568"/>
    <s v="Personal"/>
    <s v="Employed"/>
    <n v="16"/>
    <s v="Excellent"/>
    <n v="0.12"/>
    <n v="151504"/>
    <n v="2"/>
    <s v="Samanthaberg"/>
    <x v="19"/>
    <x v="123"/>
    <n v="1"/>
    <n v="1"/>
    <s v="Low"/>
    <x v="4"/>
  </r>
  <r>
    <n v="38"/>
    <s v="Female"/>
    <s v="PhD"/>
    <s v="Married"/>
    <n v="22175"/>
    <n v="699"/>
    <n v="26424"/>
    <s v="Auto"/>
    <s v="Unemployed"/>
    <n v="3"/>
    <s v="Poor"/>
    <n v="0.4"/>
    <n v="244316"/>
    <n v="4"/>
    <s v="Ryanborough"/>
    <x v="37"/>
    <x v="48"/>
    <n v="2"/>
    <n v="1"/>
    <s v="Low"/>
    <x v="1"/>
  </r>
  <r>
    <n v="46"/>
    <s v="Non-binary"/>
    <s v="High School"/>
    <s v="Divorced"/>
    <n v="45801"/>
    <n v="721"/>
    <n v="30788"/>
    <s v="Business"/>
    <s v="Self-employed"/>
    <n v="16"/>
    <s v="Excellent"/>
    <n v="0.52"/>
    <n v="28141"/>
    <n v="2"/>
    <s v="Markhaven"/>
    <x v="25"/>
    <x v="169"/>
    <n v="1"/>
    <n v="1"/>
    <s v="Low"/>
    <x v="4"/>
  </r>
  <r>
    <n v="69"/>
    <s v="Non-binary"/>
    <s v="Bachelor's"/>
    <s v="Widowed"/>
    <n v="20858"/>
    <n v="608"/>
    <n v="36985"/>
    <s v="Home"/>
    <s v="Employed"/>
    <n v="3"/>
    <s v="Good"/>
    <n v="0.44"/>
    <n v="94108"/>
    <n v="4"/>
    <s v="South Stacey"/>
    <x v="56"/>
    <x v="55"/>
    <n v="2"/>
    <n v="1"/>
    <s v="Low"/>
    <x v="0"/>
  </r>
  <r>
    <n v="20"/>
    <s v="Non-binary"/>
    <s v="PhD"/>
    <s v="Divorced"/>
    <n v="69933.399999999994"/>
    <n v="699"/>
    <n v="48241"/>
    <s v="Auto"/>
    <s v="Self-employed"/>
    <n v="4"/>
    <s v="Fair"/>
    <n v="0.56000000000000005"/>
    <n v="159741.5"/>
    <n v="0"/>
    <s v="South Katelyn"/>
    <x v="18"/>
    <x v="26"/>
    <n v="1"/>
    <n v="0"/>
    <s v="Low"/>
    <x v="1"/>
  </r>
  <r>
    <n v="29"/>
    <s v="Male"/>
    <s v="High School"/>
    <s v="Married"/>
    <n v="56660"/>
    <n v="640"/>
    <n v="7120"/>
    <s v="Home"/>
    <s v="Self-employed"/>
    <n v="10"/>
    <s v="Good"/>
    <n v="0.23"/>
    <n v="299237"/>
    <n v="3"/>
    <s v="New Tonya"/>
    <x v="55"/>
    <x v="52"/>
    <n v="0"/>
    <n v="2"/>
    <s v="Low"/>
    <x v="3"/>
  </r>
  <r>
    <n v="47"/>
    <s v="Male"/>
    <s v="High School"/>
    <s v="Single"/>
    <n v="83038"/>
    <n v="727"/>
    <n v="22938"/>
    <s v="Auto"/>
    <s v="Self-employed"/>
    <n v="13"/>
    <s v="Excellent"/>
    <n v="0.37"/>
    <n v="231608"/>
    <n v="1"/>
    <s v="Davidhaven"/>
    <x v="58"/>
    <x v="134"/>
    <n v="2"/>
    <n v="1"/>
    <s v="Low"/>
    <x v="4"/>
  </r>
  <r>
    <n v="53"/>
    <s v="Female"/>
    <s v="High School"/>
    <s v="Widowed"/>
    <n v="42231"/>
    <n v="705"/>
    <n v="27450.01"/>
    <s v="Home"/>
    <s v="Employed"/>
    <n v="12"/>
    <s v="Fair"/>
    <n v="0.28999999999999998"/>
    <n v="168289"/>
    <n v="2"/>
    <s v="Thomasstad"/>
    <x v="30"/>
    <x v="129"/>
    <n v="0"/>
    <n v="1"/>
    <s v="Medium"/>
    <x v="0"/>
  </r>
  <r>
    <n v="37"/>
    <s v="Non-binary"/>
    <s v="High School"/>
    <s v="Widowed"/>
    <n v="68359"/>
    <n v="699"/>
    <n v="31111"/>
    <s v="Business"/>
    <s v="Employed"/>
    <n v="8"/>
    <s v="Excellent"/>
    <n v="0.12"/>
    <n v="279150"/>
    <n v="0"/>
    <s v="Tammyburgh"/>
    <x v="4"/>
    <x v="43"/>
    <n v="0"/>
    <n v="2"/>
    <s v="Low"/>
    <x v="1"/>
  </r>
  <r>
    <n v="18"/>
    <s v="Male"/>
    <s v="Master's"/>
    <s v="Widowed"/>
    <n v="99401"/>
    <n v="745"/>
    <n v="7866"/>
    <s v="Home"/>
    <s v="Unemployed"/>
    <n v="2"/>
    <s v="Good"/>
    <n v="0.19"/>
    <n v="223370"/>
    <n v="2"/>
    <s v="Lake Stephen"/>
    <x v="12"/>
    <x v="75"/>
    <n v="3"/>
    <n v="0"/>
    <s v="Low"/>
    <x v="5"/>
  </r>
  <r>
    <n v="45"/>
    <s v="Male"/>
    <s v="PhD"/>
    <s v="Widowed"/>
    <n v="70756"/>
    <n v="776"/>
    <n v="9218"/>
    <s v="Personal"/>
    <s v="Self-employed"/>
    <n v="5"/>
    <s v="Excellent"/>
    <n v="0.16"/>
    <n v="271019"/>
    <n v="2"/>
    <s v="Seanport"/>
    <x v="55"/>
    <x v="162"/>
    <n v="2"/>
    <n v="2"/>
    <s v="Medium"/>
    <x v="5"/>
  </r>
  <r>
    <n v="23"/>
    <s v="Female"/>
    <s v="PhD"/>
    <s v="Married"/>
    <n v="69933.399999999994"/>
    <n v="608"/>
    <n v="38891"/>
    <s v="Auto"/>
    <s v="Unemployed"/>
    <n v="1"/>
    <s v="Fair"/>
    <n v="0.14000000000000001"/>
    <n v="273957"/>
    <n v="2"/>
    <s v="North Kellychester"/>
    <x v="13"/>
    <x v="226"/>
    <n v="2"/>
    <n v="0"/>
    <s v="Low"/>
    <x v="0"/>
  </r>
  <r>
    <n v="35"/>
    <s v="Male"/>
    <s v="Bachelor's"/>
    <s v="Married"/>
    <n v="69933.399999999994"/>
    <n v="759"/>
    <n v="23923"/>
    <s v="Personal"/>
    <s v="Self-employed"/>
    <n v="1"/>
    <s v="Excellent"/>
    <n v="0.22"/>
    <n v="60334"/>
    <n v="4"/>
    <s v="Kathystad"/>
    <x v="5"/>
    <x v="186"/>
    <n v="1"/>
    <n v="2"/>
    <s v="Low"/>
    <x v="1"/>
  </r>
  <r>
    <n v="39"/>
    <s v="Non-binary"/>
    <s v="High School"/>
    <s v="Widowed"/>
    <n v="69933.399999999994"/>
    <n v="687"/>
    <n v="16399"/>
    <s v="Auto"/>
    <s v="Unemployed"/>
    <n v="5"/>
    <s v="Excellent"/>
    <n v="0.12"/>
    <n v="38075"/>
    <n v="0"/>
    <s v="Mooreborough"/>
    <x v="11"/>
    <x v="238"/>
    <n v="0"/>
    <n v="1"/>
    <s v="Medium"/>
    <x v="0"/>
  </r>
  <r>
    <n v="35"/>
    <s v="Female"/>
    <s v="Master's"/>
    <s v="Widowed"/>
    <n v="98040"/>
    <n v="686"/>
    <n v="15135"/>
    <s v="Auto"/>
    <s v="Self-employed"/>
    <n v="16"/>
    <s v="Poor"/>
    <n v="0.26"/>
    <n v="164379"/>
    <n v="2"/>
    <s v="West Heathertown"/>
    <x v="54"/>
    <x v="12"/>
    <n v="2"/>
    <n v="1"/>
    <s v="Medium"/>
    <x v="5"/>
  </r>
  <r>
    <n v="52"/>
    <s v="Non-binary"/>
    <s v="High School"/>
    <s v="Single"/>
    <n v="63130"/>
    <n v="611"/>
    <n v="12690"/>
    <s v="Personal"/>
    <s v="Employed"/>
    <n v="11"/>
    <s v="Fair"/>
    <n v="0.42"/>
    <n v="273965"/>
    <n v="2"/>
    <s v="North Jeanne"/>
    <x v="29"/>
    <x v="232"/>
    <n v="1"/>
    <n v="1"/>
    <s v="Low"/>
    <x v="0"/>
  </r>
  <r>
    <n v="29"/>
    <s v="Male"/>
    <s v="High School"/>
    <s v="Widowed"/>
    <n v="115881"/>
    <n v="662"/>
    <n v="7940"/>
    <s v="Business"/>
    <s v="Employed"/>
    <n v="14"/>
    <s v="Excellent"/>
    <n v="0.45"/>
    <n v="98463"/>
    <n v="3"/>
    <s v="Guzmanport"/>
    <x v="56"/>
    <x v="193"/>
    <n v="2"/>
    <n v="1"/>
    <s v="Medium"/>
    <x v="3"/>
  </r>
  <r>
    <n v="27"/>
    <s v="Non-binary"/>
    <s v="Master's"/>
    <s v="Married"/>
    <n v="115190"/>
    <n v="699"/>
    <n v="6009"/>
    <s v="Home"/>
    <s v="Employed"/>
    <n v="17"/>
    <s v="Excellent"/>
    <n v="0.24"/>
    <n v="118418"/>
    <n v="3"/>
    <s v="East James"/>
    <x v="2"/>
    <x v="67"/>
    <n v="1"/>
    <n v="2"/>
    <s v="Medium"/>
    <x v="3"/>
  </r>
  <r>
    <n v="37"/>
    <s v="Female"/>
    <s v="High School"/>
    <s v="Divorced"/>
    <n v="22082"/>
    <n v="674"/>
    <n v="48407"/>
    <s v="Personal"/>
    <s v="Self-employed"/>
    <n v="2"/>
    <s v="Poor"/>
    <n v="0.37"/>
    <n v="72608"/>
    <n v="1"/>
    <s v="South Jocelyn"/>
    <x v="43"/>
    <x v="75"/>
    <n v="0"/>
    <n v="0"/>
    <s v="High"/>
    <x v="0"/>
  </r>
  <r>
    <n v="26"/>
    <s v="Male"/>
    <s v="PhD"/>
    <s v="Married"/>
    <n v="102446"/>
    <n v="700"/>
    <n v="10042"/>
    <s v="Business"/>
    <s v="Employed"/>
    <n v="11"/>
    <s v="Poor"/>
    <n v="0.26"/>
    <n v="294155"/>
    <n v="3"/>
    <s v="New Alison"/>
    <x v="14"/>
    <x v="41"/>
    <n v="0"/>
    <n v="0"/>
    <s v="Low"/>
    <x v="6"/>
  </r>
  <r>
    <n v="47"/>
    <s v="Male"/>
    <s v="PhD"/>
    <s v="Widowed"/>
    <n v="69933.399999999994"/>
    <n v="720"/>
    <n v="42185"/>
    <s v="Auto"/>
    <s v="Employed"/>
    <n v="12"/>
    <s v="Poor"/>
    <n v="0.13"/>
    <n v="159741.5"/>
    <n v="2"/>
    <s v="East Natalie"/>
    <x v="26"/>
    <x v="188"/>
    <n v="2"/>
    <n v="1"/>
    <s v="Low"/>
    <x v="0"/>
  </r>
  <r>
    <n v="67"/>
    <s v="Non-binary"/>
    <s v="PhD"/>
    <s v="Divorced"/>
    <n v="37580"/>
    <n v="614"/>
    <n v="11043"/>
    <s v="Auto"/>
    <s v="Employed"/>
    <n v="14"/>
    <s v="Fair"/>
    <n v="0.22"/>
    <n v="159741.5"/>
    <n v="1"/>
    <s v="Ambermouth"/>
    <x v="19"/>
    <x v="132"/>
    <n v="2"/>
    <n v="2"/>
    <s v="Low"/>
    <x v="0"/>
  </r>
  <r>
    <n v="39"/>
    <s v="Female"/>
    <s v="Bachelor's"/>
    <s v="Single"/>
    <n v="59008"/>
    <n v="699"/>
    <n v="22525"/>
    <s v="Personal"/>
    <s v="Unemployed"/>
    <n v="1"/>
    <s v="Fair"/>
    <n v="0.37"/>
    <n v="75579"/>
    <n v="3"/>
    <s v="Sparksfort"/>
    <x v="0"/>
    <x v="9"/>
    <n v="2"/>
    <n v="2"/>
    <s v="Low"/>
    <x v="0"/>
  </r>
  <r>
    <n v="37"/>
    <s v="Female"/>
    <s v="Bachelor's"/>
    <s v="Single"/>
    <n v="61538"/>
    <n v="701"/>
    <n v="23855"/>
    <s v="Auto"/>
    <s v="Employed"/>
    <n v="17"/>
    <s v="Fair"/>
    <n v="0.53"/>
    <n v="192993"/>
    <n v="0"/>
    <s v="New Janet"/>
    <x v="4"/>
    <x v="198"/>
    <n v="0"/>
    <n v="2"/>
    <s v="Low"/>
    <x v="1"/>
  </r>
  <r>
    <n v="54"/>
    <s v="Non-binary"/>
    <s v="PhD"/>
    <s v="Widowed"/>
    <n v="55885"/>
    <n v="699"/>
    <n v="13001"/>
    <s v="Auto"/>
    <s v="Unemployed"/>
    <n v="13"/>
    <s v="Excellent"/>
    <n v="0.27"/>
    <n v="262280"/>
    <n v="3"/>
    <s v="South Nicholasfort"/>
    <x v="38"/>
    <x v="64"/>
    <n v="1"/>
    <n v="0"/>
    <s v="Low"/>
    <x v="4"/>
  </r>
  <r>
    <n v="38"/>
    <s v="Non-binary"/>
    <s v="Bachelor's"/>
    <s v="Divorced"/>
    <n v="100294"/>
    <n v="622"/>
    <n v="27450.01"/>
    <s v="Business"/>
    <s v="Employed"/>
    <n v="5"/>
    <s v="Good"/>
    <n v="0.23"/>
    <n v="221510"/>
    <n v="0"/>
    <s v="Rossport"/>
    <x v="56"/>
    <x v="20"/>
    <n v="2"/>
    <n v="2"/>
    <s v="Low"/>
    <x v="0"/>
  </r>
  <r>
    <n v="33"/>
    <s v="Female"/>
    <s v="Bachelor's"/>
    <s v="Married"/>
    <n v="79607"/>
    <n v="704"/>
    <n v="42380"/>
    <s v="Auto"/>
    <s v="Unemployed"/>
    <n v="3"/>
    <s v="Good"/>
    <n v="0.36"/>
    <n v="216010"/>
    <n v="3"/>
    <s v="Marthastad"/>
    <x v="43"/>
    <x v="8"/>
    <n v="2"/>
    <n v="1"/>
    <s v="Low"/>
    <x v="0"/>
  </r>
  <r>
    <n v="43"/>
    <s v="Female"/>
    <s v="Master's"/>
    <s v="Single"/>
    <n v="37215"/>
    <n v="699"/>
    <n v="27450.01"/>
    <s v="Home"/>
    <s v="Unemployed"/>
    <n v="8"/>
    <s v="Good"/>
    <n v="0.38"/>
    <n v="183736"/>
    <n v="0"/>
    <s v="New Heidi"/>
    <x v="57"/>
    <x v="49"/>
    <n v="4"/>
    <n v="2"/>
    <s v="Low"/>
    <x v="0"/>
  </r>
  <r>
    <n v="51"/>
    <s v="Female"/>
    <s v="High School"/>
    <s v="Divorced"/>
    <n v="89396"/>
    <n v="619"/>
    <n v="29295"/>
    <s v="Personal"/>
    <s v="Employed"/>
    <n v="19"/>
    <s v="Poor"/>
    <n v="0.49"/>
    <n v="289392"/>
    <n v="2"/>
    <s v="New Sara"/>
    <x v="5"/>
    <x v="161"/>
    <n v="4"/>
    <n v="1"/>
    <s v="Medium"/>
    <x v="0"/>
  </r>
  <r>
    <n v="26"/>
    <s v="Non-binary"/>
    <s v="Master's"/>
    <s v="Married"/>
    <n v="51957"/>
    <n v="612"/>
    <n v="27500"/>
    <s v="Auto"/>
    <s v="Unemployed"/>
    <n v="1"/>
    <s v="Poor"/>
    <n v="0.59"/>
    <n v="91252"/>
    <n v="0"/>
    <s v="Ponceport"/>
    <x v="36"/>
    <x v="179"/>
    <n v="4"/>
    <n v="2"/>
    <s v="Low"/>
    <x v="0"/>
  </r>
  <r>
    <n v="20"/>
    <s v="Non-binary"/>
    <s v="PhD"/>
    <s v="Single"/>
    <n v="61041"/>
    <n v="705"/>
    <n v="39106"/>
    <s v="Home"/>
    <s v="Employed"/>
    <n v="5"/>
    <s v="Good"/>
    <n v="0.12"/>
    <n v="159741.5"/>
    <n v="2"/>
    <s v="West Jasonview"/>
    <x v="20"/>
    <x v="69"/>
    <n v="4"/>
    <n v="2"/>
    <s v="Low"/>
    <x v="0"/>
  </r>
  <r>
    <n v="26"/>
    <s v="Female"/>
    <s v="High School"/>
    <s v="Divorced"/>
    <n v="78396"/>
    <n v="619"/>
    <n v="34047"/>
    <s v="Home"/>
    <s v="Self-employed"/>
    <n v="13"/>
    <s v="Excellent"/>
    <n v="0.42"/>
    <n v="33239"/>
    <n v="0"/>
    <s v="Anthonymouth"/>
    <x v="50"/>
    <x v="45"/>
    <n v="1"/>
    <n v="0"/>
    <s v="High"/>
    <x v="3"/>
  </r>
  <r>
    <n v="53"/>
    <s v="Non-binary"/>
    <s v="Master's"/>
    <s v="Divorced"/>
    <n v="23992"/>
    <n v="721"/>
    <n v="27450.01"/>
    <s v="Business"/>
    <s v="Unemployed"/>
    <n v="13"/>
    <s v="Poor"/>
    <n v="0.56999999999999995"/>
    <n v="198995"/>
    <n v="0"/>
    <s v="Nguyenhaven"/>
    <x v="30"/>
    <x v="43"/>
    <n v="1"/>
    <n v="0"/>
    <s v="Low"/>
    <x v="1"/>
  </r>
  <r>
    <n v="34"/>
    <s v="Male"/>
    <s v="PhD"/>
    <s v="Married"/>
    <n v="36593"/>
    <n v="758"/>
    <n v="8343"/>
    <s v="Auto"/>
    <s v="Self-employed"/>
    <n v="8"/>
    <s v="Good"/>
    <n v="0.59"/>
    <n v="20193"/>
    <n v="0"/>
    <s v="Jamesfurt"/>
    <x v="6"/>
    <x v="78"/>
    <n v="4"/>
    <n v="0"/>
    <s v="Low"/>
    <x v="0"/>
  </r>
  <r>
    <n v="30"/>
    <s v="Non-binary"/>
    <s v="PhD"/>
    <s v="Widowed"/>
    <n v="53527"/>
    <n v="757"/>
    <n v="21595"/>
    <s v="Home"/>
    <s v="Employed"/>
    <n v="6"/>
    <s v="Fair"/>
    <n v="0.39"/>
    <n v="159741.5"/>
    <n v="2"/>
    <s v="North Sandraland"/>
    <x v="48"/>
    <x v="80"/>
    <n v="4"/>
    <n v="0"/>
    <s v="Medium"/>
    <x v="0"/>
  </r>
  <r>
    <n v="68"/>
    <s v="Male"/>
    <s v="High School"/>
    <s v="Married"/>
    <n v="108096"/>
    <n v="674"/>
    <n v="7934"/>
    <s v="Personal"/>
    <s v="Employed"/>
    <n v="1"/>
    <s v="Good"/>
    <n v="0.22"/>
    <n v="159741.5"/>
    <n v="4"/>
    <s v="Adamsstad"/>
    <x v="57"/>
    <x v="157"/>
    <n v="4"/>
    <n v="2"/>
    <s v="Low"/>
    <x v="0"/>
  </r>
  <r>
    <n v="60"/>
    <s v="Non-binary"/>
    <s v="PhD"/>
    <s v="Divorced"/>
    <n v="71337"/>
    <n v="709"/>
    <n v="37007"/>
    <s v="Home"/>
    <s v="Employed"/>
    <n v="16"/>
    <s v="Fair"/>
    <n v="0.12"/>
    <n v="210063"/>
    <n v="2"/>
    <s v="Lake Dustinborough"/>
    <x v="57"/>
    <x v="66"/>
    <n v="2"/>
    <n v="0"/>
    <s v="Low"/>
    <x v="0"/>
  </r>
  <r>
    <n v="34"/>
    <s v="Male"/>
    <s v="Master's"/>
    <s v="Married"/>
    <n v="39417"/>
    <n v="791"/>
    <n v="35337"/>
    <s v="Personal"/>
    <s v="Self-employed"/>
    <n v="16"/>
    <s v="Fair"/>
    <n v="0.49"/>
    <n v="169065"/>
    <n v="0"/>
    <s v="West Kaitlynfurt"/>
    <x v="12"/>
    <x v="201"/>
    <n v="4"/>
    <n v="2"/>
    <s v="High"/>
    <x v="0"/>
  </r>
  <r>
    <n v="18"/>
    <s v="Male"/>
    <s v="High School"/>
    <s v="Widowed"/>
    <n v="117510"/>
    <n v="669"/>
    <n v="27450.01"/>
    <s v="Personal"/>
    <s v="Self-employed"/>
    <n v="7"/>
    <s v="Excellent"/>
    <n v="0.25"/>
    <n v="159741.5"/>
    <n v="2"/>
    <s v="East Frederickchester"/>
    <x v="50"/>
    <x v="222"/>
    <n v="2"/>
    <n v="1"/>
    <s v="High"/>
    <x v="0"/>
  </r>
  <r>
    <n v="54"/>
    <s v="Female"/>
    <s v="High School"/>
    <s v="Widowed"/>
    <n v="79739"/>
    <n v="755"/>
    <n v="33684"/>
    <s v="Personal"/>
    <s v="Unemployed"/>
    <n v="9"/>
    <s v="Excellent"/>
    <n v="0.43"/>
    <n v="94472"/>
    <n v="3"/>
    <s v="Hawkinsbury"/>
    <x v="57"/>
    <x v="24"/>
    <n v="4"/>
    <n v="0"/>
    <s v="High"/>
    <x v="3"/>
  </r>
  <r>
    <n v="26"/>
    <s v="Male"/>
    <s v="Bachelor's"/>
    <s v="Single"/>
    <n v="72196"/>
    <n v="789"/>
    <n v="14443"/>
    <s v="Auto"/>
    <s v="Self-employed"/>
    <n v="7"/>
    <s v="Good"/>
    <n v="0.21"/>
    <n v="259287"/>
    <n v="2"/>
    <s v="Joeland"/>
    <x v="50"/>
    <x v="121"/>
    <n v="3"/>
    <n v="2"/>
    <s v="Low"/>
    <x v="5"/>
  </r>
  <r>
    <n v="37"/>
    <s v="Male"/>
    <s v="High School"/>
    <s v="Widowed"/>
    <n v="22466"/>
    <n v="773"/>
    <n v="26521"/>
    <s v="Personal"/>
    <s v="Unemployed"/>
    <n v="3"/>
    <s v="Excellent"/>
    <n v="0.23"/>
    <n v="159741.5"/>
    <n v="3"/>
    <s v="North Jaredmouth"/>
    <x v="18"/>
    <x v="151"/>
    <n v="0"/>
    <n v="2"/>
    <s v="Low"/>
    <x v="1"/>
  </r>
  <r>
    <n v="41"/>
    <s v="Non-binary"/>
    <s v="Bachelor's"/>
    <s v="Widowed"/>
    <n v="43640"/>
    <n v="690"/>
    <n v="48374"/>
    <s v="Business"/>
    <s v="Self-employed"/>
    <n v="7"/>
    <s v="Good"/>
    <n v="0.51"/>
    <n v="293015"/>
    <n v="0"/>
    <s v="Pittsmouth"/>
    <x v="53"/>
    <x v="181"/>
    <n v="3"/>
    <n v="2"/>
    <s v="Medium"/>
    <x v="0"/>
  </r>
  <r>
    <n v="34"/>
    <s v="Female"/>
    <s v="Master's"/>
    <s v="Widowed"/>
    <n v="28219"/>
    <n v="645"/>
    <n v="27450.01"/>
    <s v="Personal"/>
    <s v="Self-employed"/>
    <n v="0"/>
    <s v="Fair"/>
    <n v="0.13"/>
    <n v="109680"/>
    <n v="1"/>
    <s v="Marcshire"/>
    <x v="34"/>
    <x v="229"/>
    <n v="2"/>
    <n v="0"/>
    <s v="Low"/>
    <x v="0"/>
  </r>
  <r>
    <n v="29"/>
    <s v="Male"/>
    <s v="High School"/>
    <s v="Widowed"/>
    <n v="82958"/>
    <n v="719"/>
    <n v="7139"/>
    <s v="Home"/>
    <s v="Employed"/>
    <n v="8"/>
    <s v="Poor"/>
    <n v="0.11"/>
    <n v="110628"/>
    <n v="1"/>
    <s v="Lake Shannonport"/>
    <x v="23"/>
    <x v="184"/>
    <n v="2"/>
    <n v="1"/>
    <s v="Low"/>
    <x v="1"/>
  </r>
  <r>
    <n v="28"/>
    <s v="Non-binary"/>
    <s v="Master's"/>
    <s v="Divorced"/>
    <n v="95952"/>
    <n v="699"/>
    <n v="27450.01"/>
    <s v="Auto"/>
    <s v="Self-employed"/>
    <n v="19"/>
    <s v="Excellent"/>
    <n v="0.32"/>
    <n v="109931"/>
    <n v="2"/>
    <s v="Oliviaburgh"/>
    <x v="47"/>
    <x v="90"/>
    <n v="2"/>
    <n v="1"/>
    <s v="Low"/>
    <x v="4"/>
  </r>
  <r>
    <n v="66"/>
    <s v="Non-binary"/>
    <s v="Master's"/>
    <s v="Single"/>
    <n v="88879"/>
    <n v="699"/>
    <n v="39808"/>
    <s v="Auto"/>
    <s v="Self-employed"/>
    <n v="4"/>
    <s v="Good"/>
    <n v="0.41"/>
    <n v="53090"/>
    <n v="2"/>
    <s v="Donnaton"/>
    <x v="29"/>
    <x v="79"/>
    <n v="1"/>
    <n v="2"/>
    <s v="Low"/>
    <x v="1"/>
  </r>
  <r>
    <n v="20"/>
    <s v="Male"/>
    <s v="High School"/>
    <s v="Divorced"/>
    <n v="50341"/>
    <n v="676"/>
    <n v="17536"/>
    <s v="Business"/>
    <s v="Employed"/>
    <n v="11"/>
    <s v="Good"/>
    <n v="0.2"/>
    <n v="136600"/>
    <n v="3"/>
    <s v="East Meghanberg"/>
    <x v="27"/>
    <x v="120"/>
    <n v="2"/>
    <n v="2"/>
    <s v="Medium"/>
    <x v="3"/>
  </r>
  <r>
    <n v="59"/>
    <s v="Non-binary"/>
    <s v="Bachelor's"/>
    <s v="Single"/>
    <n v="107513"/>
    <n v="603"/>
    <n v="35766"/>
    <s v="Auto"/>
    <s v="Self-employed"/>
    <n v="0"/>
    <s v="Excellent"/>
    <n v="0.55000000000000004"/>
    <n v="164329"/>
    <n v="4"/>
    <s v="Leahside"/>
    <x v="31"/>
    <x v="213"/>
    <n v="0"/>
    <n v="1"/>
    <s v="Low"/>
    <x v="0"/>
  </r>
  <r>
    <n v="50"/>
    <s v="Non-binary"/>
    <s v="Master's"/>
    <s v="Divorced"/>
    <n v="69933.399999999994"/>
    <n v="799"/>
    <n v="26989"/>
    <s v="Auto"/>
    <s v="Employed"/>
    <n v="11"/>
    <s v="Good"/>
    <n v="0.57999999999999996"/>
    <n v="258881"/>
    <n v="4"/>
    <s v="Marciaport"/>
    <x v="7"/>
    <x v="27"/>
    <n v="0"/>
    <n v="1"/>
    <s v="Low"/>
    <x v="4"/>
  </r>
  <r>
    <n v="63"/>
    <s v="Female"/>
    <s v="Bachelor's"/>
    <s v="Single"/>
    <n v="87891"/>
    <n v="624"/>
    <n v="27450.01"/>
    <s v="Auto"/>
    <s v="Unemployed"/>
    <n v="15"/>
    <s v="Excellent"/>
    <n v="0.15"/>
    <n v="77945"/>
    <n v="1"/>
    <s v="Wrightmouth"/>
    <x v="4"/>
    <x v="154"/>
    <n v="0"/>
    <n v="0"/>
    <s v="Medium"/>
    <x v="3"/>
  </r>
  <r>
    <n v="65"/>
    <s v="Male"/>
    <s v="Master's"/>
    <s v="Married"/>
    <n v="34234"/>
    <n v="601"/>
    <n v="35090"/>
    <s v="Personal"/>
    <s v="Unemployed"/>
    <n v="3"/>
    <s v="Fair"/>
    <n v="0.13"/>
    <n v="223604"/>
    <n v="2"/>
    <s v="Clarkebury"/>
    <x v="6"/>
    <x v="192"/>
    <n v="3"/>
    <n v="2"/>
    <s v="Low"/>
    <x v="0"/>
  </r>
  <r>
    <n v="35"/>
    <s v="Male"/>
    <s v="High School"/>
    <s v="Single"/>
    <n v="103385"/>
    <n v="655"/>
    <n v="34604"/>
    <s v="Auto"/>
    <s v="Self-employed"/>
    <n v="3"/>
    <s v="Good"/>
    <n v="0.35"/>
    <n v="159741.5"/>
    <n v="3"/>
    <s v="Port Jenniferborough"/>
    <x v="23"/>
    <x v="124"/>
    <n v="4"/>
    <n v="0"/>
    <s v="Low"/>
    <x v="0"/>
  </r>
  <r>
    <n v="19"/>
    <s v="Non-binary"/>
    <s v="Bachelor's"/>
    <s v="Divorced"/>
    <n v="40572"/>
    <n v="640"/>
    <n v="43433"/>
    <s v="Business"/>
    <s v="Self-employed"/>
    <n v="16"/>
    <s v="Poor"/>
    <n v="0.48"/>
    <n v="132386"/>
    <n v="3"/>
    <s v="New Nathan"/>
    <x v="50"/>
    <x v="71"/>
    <n v="4"/>
    <n v="0"/>
    <s v="Medium"/>
    <x v="0"/>
  </r>
  <r>
    <n v="45"/>
    <s v="Non-binary"/>
    <s v="Master's"/>
    <s v="Single"/>
    <n v="44853"/>
    <n v="759"/>
    <n v="28643"/>
    <s v="Personal"/>
    <s v="Self-employed"/>
    <n v="12"/>
    <s v="Poor"/>
    <n v="0.38"/>
    <n v="135567"/>
    <n v="4"/>
    <s v="Robinsonbury"/>
    <x v="36"/>
    <x v="147"/>
    <n v="2"/>
    <n v="2"/>
    <s v="Low"/>
    <x v="1"/>
  </r>
  <r>
    <n v="67"/>
    <s v="Non-binary"/>
    <s v="PhD"/>
    <s v="Single"/>
    <n v="69933.399999999994"/>
    <n v="766"/>
    <n v="6873"/>
    <s v="Personal"/>
    <s v="Employed"/>
    <n v="16"/>
    <s v="Excellent"/>
    <n v="0.2"/>
    <n v="171003"/>
    <n v="2"/>
    <s v="Nathanchester"/>
    <x v="11"/>
    <x v="151"/>
    <n v="0"/>
    <n v="1"/>
    <s v="Low"/>
    <x v="7"/>
  </r>
  <r>
    <n v="67"/>
    <s v="Male"/>
    <s v="Bachelor's"/>
    <s v="Single"/>
    <n v="47491"/>
    <n v="688"/>
    <n v="43859"/>
    <s v="Home"/>
    <s v="Unemployed"/>
    <n v="9"/>
    <s v="Poor"/>
    <n v="0.56999999999999995"/>
    <n v="159741.5"/>
    <n v="3"/>
    <s v="Smithmouth"/>
    <x v="32"/>
    <x v="19"/>
    <n v="2"/>
    <n v="2"/>
    <s v="Low"/>
    <x v="0"/>
  </r>
  <r>
    <n v="54"/>
    <s v="Male"/>
    <s v="Master's"/>
    <s v="Divorced"/>
    <n v="101919"/>
    <n v="794"/>
    <n v="31563"/>
    <s v="Personal"/>
    <s v="Unemployed"/>
    <n v="0"/>
    <s v="Excellent"/>
    <n v="0.37"/>
    <n v="159741.5"/>
    <n v="2"/>
    <s v="Cassandraborough"/>
    <x v="30"/>
    <x v="5"/>
    <n v="4"/>
    <n v="0"/>
    <s v="Medium"/>
    <x v="0"/>
  </r>
  <r>
    <n v="61"/>
    <s v="Female"/>
    <s v="High School"/>
    <s v="Divorced"/>
    <n v="20594"/>
    <n v="780"/>
    <n v="37811"/>
    <s v="Auto"/>
    <s v="Unemployed"/>
    <n v="9"/>
    <s v="Good"/>
    <n v="0.47"/>
    <n v="159741.5"/>
    <n v="1"/>
    <s v="Taylormouth"/>
    <x v="22"/>
    <x v="151"/>
    <n v="2"/>
    <n v="0"/>
    <s v="Low"/>
    <x v="3"/>
  </r>
  <r>
    <n v="25"/>
    <s v="Male"/>
    <s v="Bachelor's"/>
    <s v="Single"/>
    <n v="69933.399999999994"/>
    <n v="765"/>
    <n v="14160"/>
    <s v="Personal"/>
    <s v="Self-employed"/>
    <n v="6"/>
    <s v="Good"/>
    <n v="0.16"/>
    <n v="101959"/>
    <n v="0"/>
    <s v="Theresaton"/>
    <x v="42"/>
    <x v="190"/>
    <n v="4"/>
    <n v="0"/>
    <s v="Low"/>
    <x v="0"/>
  </r>
  <r>
    <n v="22"/>
    <s v="Male"/>
    <s v="Master's"/>
    <s v="Married"/>
    <n v="27066"/>
    <n v="682"/>
    <n v="46543"/>
    <s v="Auto"/>
    <s v="Employed"/>
    <n v="9"/>
    <s v="Good"/>
    <n v="0.33"/>
    <n v="25278"/>
    <n v="0"/>
    <s v="New Shawn"/>
    <x v="5"/>
    <x v="125"/>
    <n v="3"/>
    <n v="2"/>
    <s v="Low"/>
    <x v="3"/>
  </r>
  <r>
    <n v="18"/>
    <s v="Male"/>
    <s v="Master's"/>
    <s v="Divorced"/>
    <n v="72092"/>
    <n v="627"/>
    <n v="11842"/>
    <s v="Auto"/>
    <s v="Employed"/>
    <n v="18"/>
    <s v="Excellent"/>
    <n v="0.25"/>
    <n v="84899"/>
    <n v="0"/>
    <s v="Lake Paulberg"/>
    <x v="47"/>
    <x v="158"/>
    <n v="1"/>
    <n v="0"/>
    <s v="Low"/>
    <x v="3"/>
  </r>
  <r>
    <n v="61"/>
    <s v="Female"/>
    <s v="High School"/>
    <s v="Widowed"/>
    <n v="83560"/>
    <n v="747"/>
    <n v="8520"/>
    <s v="Business"/>
    <s v="Self-employed"/>
    <n v="12"/>
    <s v="Fair"/>
    <n v="0.11"/>
    <n v="159741.5"/>
    <n v="1"/>
    <s v="North Bradleyville"/>
    <x v="2"/>
    <x v="194"/>
    <n v="0"/>
    <n v="2"/>
    <s v="Low"/>
    <x v="1"/>
  </r>
  <r>
    <n v="42"/>
    <s v="Male"/>
    <s v="High School"/>
    <s v="Widowed"/>
    <n v="91257"/>
    <n v="699"/>
    <n v="34132"/>
    <s v="Business"/>
    <s v="Unemployed"/>
    <n v="12"/>
    <s v="Good"/>
    <n v="0.41"/>
    <n v="88870"/>
    <n v="0"/>
    <s v="Port Michael"/>
    <x v="26"/>
    <x v="114"/>
    <n v="0"/>
    <n v="2"/>
    <s v="Low"/>
    <x v="4"/>
  </r>
  <r>
    <n v="62"/>
    <s v="Female"/>
    <s v="PhD"/>
    <s v="Divorced"/>
    <n v="69933.399999999994"/>
    <n v="607"/>
    <n v="16944"/>
    <s v="Business"/>
    <s v="Employed"/>
    <n v="6"/>
    <s v="Excellent"/>
    <n v="0.47"/>
    <n v="261468"/>
    <n v="0"/>
    <s v="New Lindsey"/>
    <x v="10"/>
    <x v="103"/>
    <n v="2"/>
    <n v="0"/>
    <s v="Low"/>
    <x v="0"/>
  </r>
  <r>
    <n v="26"/>
    <s v="Non-binary"/>
    <s v="Master's"/>
    <s v="Divorced"/>
    <n v="38077"/>
    <n v="684"/>
    <n v="44004"/>
    <s v="Auto"/>
    <s v="Self-employed"/>
    <n v="2"/>
    <s v="Poor"/>
    <n v="0.49"/>
    <n v="197091"/>
    <n v="2"/>
    <s v="Williamhaven"/>
    <x v="11"/>
    <x v="45"/>
    <n v="3"/>
    <n v="1"/>
    <s v="Low"/>
    <x v="0"/>
  </r>
  <r>
    <n v="69"/>
    <s v="Male"/>
    <s v="High School"/>
    <s v="Widowed"/>
    <n v="64621"/>
    <n v="634"/>
    <n v="43367"/>
    <s v="Auto"/>
    <s v="Self-employed"/>
    <n v="12"/>
    <s v="Excellent"/>
    <n v="0.54"/>
    <n v="159741.5"/>
    <n v="1"/>
    <s v="Lindashire"/>
    <x v="22"/>
    <x v="22"/>
    <n v="2"/>
    <n v="1"/>
    <s v="Low"/>
    <x v="3"/>
  </r>
  <r>
    <n v="31"/>
    <s v="Female"/>
    <s v="Bachelor's"/>
    <s v="Divorced"/>
    <n v="111115"/>
    <n v="651"/>
    <n v="8775"/>
    <s v="Auto"/>
    <s v="Self-employed"/>
    <n v="11"/>
    <s v="Good"/>
    <n v="0.34"/>
    <n v="107437"/>
    <n v="2"/>
    <s v="Davidstad"/>
    <x v="38"/>
    <x v="145"/>
    <n v="0"/>
    <n v="1"/>
    <s v="Low"/>
    <x v="3"/>
  </r>
  <r>
    <n v="27"/>
    <s v="Male"/>
    <s v="PhD"/>
    <s v="Widowed"/>
    <n v="58227"/>
    <n v="627"/>
    <n v="27628"/>
    <s v="Business"/>
    <s v="Employed"/>
    <n v="15"/>
    <s v="Poor"/>
    <n v="0.38"/>
    <n v="172845"/>
    <n v="1"/>
    <s v="Christopherside"/>
    <x v="45"/>
    <x v="20"/>
    <n v="4"/>
    <n v="0"/>
    <s v="Low"/>
    <x v="0"/>
  </r>
  <r>
    <n v="67"/>
    <s v="Female"/>
    <s v="Master's"/>
    <s v="Divorced"/>
    <n v="66275"/>
    <n v="699"/>
    <n v="40371"/>
    <s v="Auto"/>
    <s v="Self-employed"/>
    <n v="19"/>
    <s v="Fair"/>
    <n v="0.47"/>
    <n v="75282"/>
    <n v="4"/>
    <s v="North Steveland"/>
    <x v="52"/>
    <x v="89"/>
    <n v="4"/>
    <n v="2"/>
    <s v="High"/>
    <x v="0"/>
  </r>
  <r>
    <n v="22"/>
    <s v="Female"/>
    <s v="High School"/>
    <s v="Single"/>
    <n v="84006"/>
    <n v="644"/>
    <n v="29050"/>
    <s v="Auto"/>
    <s v="Unemployed"/>
    <n v="6"/>
    <s v="Good"/>
    <n v="0.57999999999999996"/>
    <n v="159741.5"/>
    <n v="3"/>
    <s v="North Kristyberg"/>
    <x v="6"/>
    <x v="231"/>
    <n v="2"/>
    <n v="1"/>
    <s v="Low"/>
    <x v="0"/>
  </r>
  <r>
    <n v="46"/>
    <s v="Male"/>
    <s v="Bachelor's"/>
    <s v="Married"/>
    <n v="69933.399999999994"/>
    <n v="780"/>
    <n v="27450.01"/>
    <s v="Personal"/>
    <s v="Self-employed"/>
    <n v="2"/>
    <s v="Excellent"/>
    <n v="0.36"/>
    <n v="181572"/>
    <n v="0"/>
    <s v="Allenberg"/>
    <x v="18"/>
    <x v="176"/>
    <n v="0"/>
    <n v="0"/>
    <s v="High"/>
    <x v="0"/>
  </r>
  <r>
    <n v="50"/>
    <s v="Female"/>
    <s v="Master's"/>
    <s v="Divorced"/>
    <n v="109449"/>
    <n v="784"/>
    <n v="27450.01"/>
    <s v="Personal"/>
    <s v="Unemployed"/>
    <n v="19"/>
    <s v="Fair"/>
    <n v="0.15"/>
    <n v="287721"/>
    <n v="4"/>
    <s v="North Rebecca"/>
    <x v="2"/>
    <x v="63"/>
    <n v="4"/>
    <n v="2"/>
    <s v="Low"/>
    <x v="0"/>
  </r>
  <r>
    <n v="46"/>
    <s v="Non-binary"/>
    <s v="Bachelor's"/>
    <s v="Divorced"/>
    <n v="117435"/>
    <n v="638"/>
    <n v="20452"/>
    <s v="Personal"/>
    <s v="Unemployed"/>
    <n v="8"/>
    <s v="Poor"/>
    <n v="0.24"/>
    <n v="119895"/>
    <n v="0"/>
    <s v="Madelinebury"/>
    <x v="36"/>
    <x v="99"/>
    <n v="4"/>
    <n v="0"/>
    <s v="Low"/>
    <x v="0"/>
  </r>
  <r>
    <n v="66"/>
    <s v="Male"/>
    <s v="Bachelor's"/>
    <s v="Married"/>
    <n v="98342"/>
    <n v="788"/>
    <n v="37371"/>
    <s v="Home"/>
    <s v="Employed"/>
    <n v="13"/>
    <s v="Fair"/>
    <n v="0.32"/>
    <n v="101976"/>
    <n v="3"/>
    <s v="South Daniel"/>
    <x v="40"/>
    <x v="191"/>
    <n v="1"/>
    <n v="1"/>
    <s v="High"/>
    <x v="0"/>
  </r>
  <r>
    <n v="50"/>
    <s v="Male"/>
    <s v="Master's"/>
    <s v="Married"/>
    <n v="21304"/>
    <n v="699"/>
    <n v="45308"/>
    <s v="Auto"/>
    <s v="Self-employed"/>
    <n v="4"/>
    <s v="Poor"/>
    <n v="0.31"/>
    <n v="65891"/>
    <n v="2"/>
    <s v="South Juan"/>
    <x v="36"/>
    <x v="61"/>
    <n v="3"/>
    <n v="0"/>
    <s v="Medium"/>
    <x v="0"/>
  </r>
  <r>
    <n v="18"/>
    <s v="Non-binary"/>
    <s v="Master's"/>
    <s v="Divorced"/>
    <n v="76999"/>
    <n v="779"/>
    <n v="27450.01"/>
    <s v="Business"/>
    <s v="Self-employed"/>
    <n v="13"/>
    <s v="Fair"/>
    <n v="0.14000000000000001"/>
    <n v="47403"/>
    <n v="3"/>
    <s v="Allentown"/>
    <x v="58"/>
    <x v="242"/>
    <n v="3"/>
    <n v="2"/>
    <s v="Medium"/>
    <x v="0"/>
  </r>
  <r>
    <n v="18"/>
    <s v="Non-binary"/>
    <s v="PhD"/>
    <s v="Married"/>
    <n v="47892"/>
    <n v="662"/>
    <n v="28581"/>
    <s v="Auto"/>
    <s v="Employed"/>
    <n v="11"/>
    <s v="Excellent"/>
    <n v="0.28999999999999998"/>
    <n v="259607"/>
    <n v="0"/>
    <s v="Kevinland"/>
    <x v="57"/>
    <x v="154"/>
    <n v="0"/>
    <n v="2"/>
    <s v="Low"/>
    <x v="3"/>
  </r>
  <r>
    <n v="64"/>
    <s v="Female"/>
    <s v="High School"/>
    <s v="Divorced"/>
    <n v="47293"/>
    <n v="657"/>
    <n v="11572"/>
    <s v="Personal"/>
    <s v="Employed"/>
    <n v="15"/>
    <s v="Good"/>
    <n v="0.21"/>
    <n v="255479"/>
    <n v="4"/>
    <s v="Robertburgh"/>
    <x v="49"/>
    <x v="72"/>
    <n v="4"/>
    <n v="0"/>
    <s v="Low"/>
    <x v="3"/>
  </r>
  <r>
    <n v="33"/>
    <s v="Non-binary"/>
    <s v="Master's"/>
    <s v="Divorced"/>
    <n v="43371"/>
    <n v="616"/>
    <n v="21907"/>
    <s v="Personal"/>
    <s v="Employed"/>
    <n v="2"/>
    <s v="Excellent"/>
    <n v="0.18"/>
    <n v="266313"/>
    <n v="3"/>
    <s v="West Colleen"/>
    <x v="47"/>
    <x v="198"/>
    <n v="3"/>
    <n v="1"/>
    <s v="Low"/>
    <x v="0"/>
  </r>
  <r>
    <n v="43"/>
    <s v="Female"/>
    <s v="Bachelor's"/>
    <s v="Widowed"/>
    <n v="75611"/>
    <n v="728"/>
    <n v="7090"/>
    <s v="Business"/>
    <s v="Unemployed"/>
    <n v="5"/>
    <s v="Good"/>
    <n v="0.54"/>
    <n v="163944"/>
    <n v="3"/>
    <s v="South Bradview"/>
    <x v="1"/>
    <x v="132"/>
    <n v="4"/>
    <n v="0"/>
    <s v="Medium"/>
    <x v="0"/>
  </r>
  <r>
    <n v="30"/>
    <s v="Male"/>
    <s v="Master's"/>
    <s v="Married"/>
    <n v="117683"/>
    <n v="713"/>
    <n v="15587"/>
    <s v="Home"/>
    <s v="Self-employed"/>
    <n v="14"/>
    <s v="Fair"/>
    <n v="0.19"/>
    <n v="86147"/>
    <n v="0"/>
    <s v="New John"/>
    <x v="24"/>
    <x v="93"/>
    <n v="0"/>
    <n v="1"/>
    <s v="Low"/>
    <x v="1"/>
  </r>
  <r>
    <n v="61"/>
    <s v="Female"/>
    <s v="High School"/>
    <s v="Widowed"/>
    <n v="46295"/>
    <n v="726"/>
    <n v="48485"/>
    <s v="Home"/>
    <s v="Unemployed"/>
    <n v="1"/>
    <s v="Excellent"/>
    <n v="0.3"/>
    <n v="218457"/>
    <n v="1"/>
    <s v="North Josephfort"/>
    <x v="2"/>
    <x v="21"/>
    <n v="4"/>
    <n v="0"/>
    <s v="Medium"/>
    <x v="0"/>
  </r>
  <r>
    <n v="68"/>
    <s v="Female"/>
    <s v="PhD"/>
    <s v="Single"/>
    <n v="115641"/>
    <n v="722"/>
    <n v="31798"/>
    <s v="Personal"/>
    <s v="Self-employed"/>
    <n v="1"/>
    <s v="Excellent"/>
    <n v="0.56000000000000005"/>
    <n v="268770"/>
    <n v="2"/>
    <s v="Jessicaton"/>
    <x v="58"/>
    <x v="4"/>
    <n v="0"/>
    <n v="2"/>
    <s v="Medium"/>
    <x v="0"/>
  </r>
  <r>
    <n v="41"/>
    <s v="Female"/>
    <s v="PhD"/>
    <s v="Single"/>
    <n v="31116"/>
    <n v="699"/>
    <n v="32586"/>
    <s v="Auto"/>
    <s v="Self-employed"/>
    <n v="0"/>
    <s v="Excellent"/>
    <n v="0.18"/>
    <n v="159741.5"/>
    <n v="3"/>
    <s v="Lake Ryanchester"/>
    <x v="5"/>
    <x v="226"/>
    <n v="3"/>
    <n v="2"/>
    <s v="Medium"/>
    <x v="0"/>
  </r>
  <r>
    <n v="45"/>
    <s v="Male"/>
    <s v="Bachelor's"/>
    <s v="Divorced"/>
    <n v="48451"/>
    <n v="699"/>
    <n v="27450.01"/>
    <s v="Auto"/>
    <s v="Self-employed"/>
    <n v="13"/>
    <s v="Poor"/>
    <n v="0.52"/>
    <n v="249530"/>
    <n v="2"/>
    <s v="North Kellyton"/>
    <x v="24"/>
    <x v="68"/>
    <n v="4"/>
    <n v="2"/>
    <s v="Low"/>
    <x v="0"/>
  </r>
  <r>
    <n v="52"/>
    <s v="Male"/>
    <s v="PhD"/>
    <s v="Divorced"/>
    <n v="32521"/>
    <n v="738"/>
    <n v="11320"/>
    <s v="Business"/>
    <s v="Self-employed"/>
    <n v="15"/>
    <s v="Fair"/>
    <n v="0.28000000000000003"/>
    <n v="58254"/>
    <n v="2"/>
    <s v="Alexanderburgh"/>
    <x v="46"/>
    <x v="222"/>
    <n v="0"/>
    <n v="2"/>
    <s v="Medium"/>
    <x v="0"/>
  </r>
  <r>
    <n v="41"/>
    <s v="Non-binary"/>
    <s v="High School"/>
    <s v="Divorced"/>
    <n v="69933.399999999994"/>
    <n v="784"/>
    <n v="7627"/>
    <s v="Business"/>
    <s v="Employed"/>
    <n v="16"/>
    <s v="Poor"/>
    <n v="0.54"/>
    <n v="274118"/>
    <n v="2"/>
    <s v="Myersmouth"/>
    <x v="17"/>
    <x v="109"/>
    <n v="1"/>
    <n v="2"/>
    <s v="Low"/>
    <x v="1"/>
  </r>
  <r>
    <n v="35"/>
    <s v="Female"/>
    <s v="Bachelor's"/>
    <s v="Married"/>
    <n v="54263"/>
    <n v="767"/>
    <n v="33360"/>
    <s v="Home"/>
    <s v="Unemployed"/>
    <n v="2"/>
    <s v="Excellent"/>
    <n v="0.33"/>
    <n v="97196"/>
    <n v="3"/>
    <s v="East Natalie"/>
    <x v="57"/>
    <x v="116"/>
    <n v="2"/>
    <n v="2"/>
    <s v="Medium"/>
    <x v="0"/>
  </r>
  <r>
    <n v="44"/>
    <s v="Male"/>
    <s v="High School"/>
    <s v="Single"/>
    <n v="58059"/>
    <n v="638"/>
    <n v="11865"/>
    <s v="Auto"/>
    <s v="Self-employed"/>
    <n v="18"/>
    <s v="Fair"/>
    <n v="0.47"/>
    <n v="206508"/>
    <n v="0"/>
    <s v="Williamsonport"/>
    <x v="58"/>
    <x v="123"/>
    <n v="1"/>
    <n v="2"/>
    <s v="Low"/>
    <x v="0"/>
  </r>
  <r>
    <n v="48"/>
    <s v="Male"/>
    <s v="Master's"/>
    <s v="Married"/>
    <n v="109288"/>
    <n v="651"/>
    <n v="23794"/>
    <s v="Home"/>
    <s v="Unemployed"/>
    <n v="10"/>
    <s v="Fair"/>
    <n v="0.33"/>
    <n v="275864"/>
    <n v="1"/>
    <s v="South Judyville"/>
    <x v="51"/>
    <x v="190"/>
    <n v="2"/>
    <n v="2"/>
    <s v="Medium"/>
    <x v="5"/>
  </r>
  <r>
    <n v="25"/>
    <s v="Non-binary"/>
    <s v="High School"/>
    <s v="Married"/>
    <n v="40455"/>
    <n v="755"/>
    <n v="21915"/>
    <s v="Business"/>
    <s v="Employed"/>
    <n v="13"/>
    <s v="Fair"/>
    <n v="0.3"/>
    <n v="214805"/>
    <n v="2"/>
    <s v="West Bradleybury"/>
    <x v="43"/>
    <x v="136"/>
    <n v="0"/>
    <n v="2"/>
    <s v="Low"/>
    <x v="1"/>
  </r>
  <r>
    <n v="57"/>
    <s v="Female"/>
    <s v="High School"/>
    <s v="Single"/>
    <n v="41662"/>
    <n v="612"/>
    <n v="17918"/>
    <s v="Home"/>
    <s v="Unemployed"/>
    <n v="14"/>
    <s v="Poor"/>
    <n v="0.32"/>
    <n v="143100"/>
    <n v="2"/>
    <s v="Grahamberg"/>
    <x v="34"/>
    <x v="40"/>
    <n v="2"/>
    <n v="1"/>
    <s v="Low"/>
    <x v="0"/>
  </r>
  <r>
    <n v="53"/>
    <s v="Male"/>
    <s v="High School"/>
    <s v="Married"/>
    <n v="106538"/>
    <n v="637"/>
    <n v="19676"/>
    <s v="Home"/>
    <s v="Unemployed"/>
    <n v="4"/>
    <s v="Fair"/>
    <n v="0.3"/>
    <n v="67803"/>
    <n v="0"/>
    <s v="South Jack"/>
    <x v="9"/>
    <x v="71"/>
    <n v="2"/>
    <n v="2"/>
    <s v="Medium"/>
    <x v="0"/>
  </r>
  <r>
    <n v="33"/>
    <s v="Female"/>
    <s v="High School"/>
    <s v="Divorced"/>
    <n v="117393"/>
    <n v="699"/>
    <n v="17948"/>
    <s v="Home"/>
    <s v="Employed"/>
    <n v="17"/>
    <s v="Fair"/>
    <n v="0.38"/>
    <n v="262244"/>
    <n v="2"/>
    <s v="West Markfort"/>
    <x v="8"/>
    <x v="93"/>
    <n v="3"/>
    <n v="1"/>
    <s v="Medium"/>
    <x v="0"/>
  </r>
  <r>
    <n v="33"/>
    <s v="Female"/>
    <s v="Master's"/>
    <s v="Single"/>
    <n v="102702"/>
    <n v="609"/>
    <n v="14369"/>
    <s v="Home"/>
    <s v="Self-employed"/>
    <n v="14"/>
    <s v="Good"/>
    <n v="0.51"/>
    <n v="159741.5"/>
    <n v="0"/>
    <s v="Port Matthewside"/>
    <x v="52"/>
    <x v="6"/>
    <n v="2"/>
    <n v="0"/>
    <s v="Low"/>
    <x v="3"/>
  </r>
  <r>
    <n v="45"/>
    <s v="Non-binary"/>
    <s v="PhD"/>
    <s v="Single"/>
    <n v="62320"/>
    <n v="755"/>
    <n v="34910"/>
    <s v="Home"/>
    <s v="Unemployed"/>
    <n v="11"/>
    <s v="Excellent"/>
    <n v="0.56000000000000005"/>
    <n v="277041"/>
    <n v="2"/>
    <s v="Harristown"/>
    <x v="20"/>
    <x v="219"/>
    <n v="0"/>
    <n v="1"/>
    <s v="Low"/>
    <x v="4"/>
  </r>
  <r>
    <n v="53"/>
    <s v="Non-binary"/>
    <s v="High School"/>
    <s v="Divorced"/>
    <n v="29752"/>
    <n v="687"/>
    <n v="37001"/>
    <s v="Business"/>
    <s v="Unemployed"/>
    <n v="4"/>
    <s v="Excellent"/>
    <n v="0.42"/>
    <n v="100931"/>
    <n v="4"/>
    <s v="Carpenterberg"/>
    <x v="37"/>
    <x v="55"/>
    <n v="2"/>
    <n v="2"/>
    <s v="Low"/>
    <x v="0"/>
  </r>
  <r>
    <n v="47"/>
    <s v="Female"/>
    <s v="High School"/>
    <s v="Divorced"/>
    <n v="69933.399999999994"/>
    <n v="699"/>
    <n v="48591"/>
    <s v="Personal"/>
    <s v="Unemployed"/>
    <n v="0"/>
    <s v="Good"/>
    <n v="0.11"/>
    <n v="159741.5"/>
    <n v="2"/>
    <s v="Port Shariville"/>
    <x v="7"/>
    <x v="162"/>
    <n v="4"/>
    <n v="2"/>
    <s v="Low"/>
    <x v="0"/>
  </r>
  <r>
    <n v="45"/>
    <s v="Male"/>
    <s v="PhD"/>
    <s v="Married"/>
    <n v="62653"/>
    <n v="782"/>
    <n v="13694"/>
    <s v="Auto"/>
    <s v="Unemployed"/>
    <n v="8"/>
    <s v="Fair"/>
    <n v="0.16"/>
    <n v="37920"/>
    <n v="1"/>
    <s v="Port Kim"/>
    <x v="9"/>
    <x v="124"/>
    <n v="2"/>
    <n v="0"/>
    <s v="Low"/>
    <x v="1"/>
  </r>
  <r>
    <n v="59"/>
    <s v="Female"/>
    <s v="Master's"/>
    <s v="Married"/>
    <n v="80760"/>
    <n v="760"/>
    <n v="18369"/>
    <s v="Business"/>
    <s v="Self-employed"/>
    <n v="8"/>
    <s v="Poor"/>
    <n v="0.13"/>
    <n v="58815"/>
    <n v="0"/>
    <s v="East Melanie"/>
    <x v="26"/>
    <x v="191"/>
    <n v="2"/>
    <n v="1"/>
    <s v="Low"/>
    <x v="0"/>
  </r>
  <r>
    <n v="19"/>
    <s v="Male"/>
    <s v="PhD"/>
    <s v="Widowed"/>
    <n v="41283"/>
    <n v="749"/>
    <n v="43926"/>
    <s v="Home"/>
    <s v="Unemployed"/>
    <n v="3"/>
    <s v="Fair"/>
    <n v="0.53"/>
    <n v="159741.5"/>
    <n v="1"/>
    <s v="Watkinsside"/>
    <x v="48"/>
    <x v="129"/>
    <n v="4"/>
    <n v="2"/>
    <s v="Medium"/>
    <x v="0"/>
  </r>
  <r>
    <n v="30"/>
    <s v="Female"/>
    <s v="Master's"/>
    <s v="Single"/>
    <n v="57039"/>
    <n v="658"/>
    <n v="27450.01"/>
    <s v="Business"/>
    <s v="Unemployed"/>
    <n v="5"/>
    <s v="Poor"/>
    <n v="0.22"/>
    <n v="56982"/>
    <n v="2"/>
    <s v="Samuelville"/>
    <x v="14"/>
    <x v="17"/>
    <n v="2"/>
    <n v="1"/>
    <s v="High"/>
    <x v="0"/>
  </r>
  <r>
    <n v="52"/>
    <s v="Female"/>
    <s v="Master's"/>
    <s v="Widowed"/>
    <n v="32588"/>
    <n v="662"/>
    <n v="27450.01"/>
    <s v="Business"/>
    <s v="Employed"/>
    <n v="2"/>
    <s v="Excellent"/>
    <n v="0.14000000000000001"/>
    <n v="43516"/>
    <n v="4"/>
    <s v="Combsbury"/>
    <x v="5"/>
    <x v="84"/>
    <n v="2"/>
    <n v="0"/>
    <s v="Low"/>
    <x v="0"/>
  </r>
  <r>
    <n v="67"/>
    <s v="Non-binary"/>
    <s v="High School"/>
    <s v="Single"/>
    <n v="42253"/>
    <n v="630"/>
    <n v="22664"/>
    <s v="Business"/>
    <s v="Employed"/>
    <n v="14"/>
    <s v="Poor"/>
    <n v="0.22"/>
    <n v="108738"/>
    <n v="3"/>
    <s v="West Steven"/>
    <x v="24"/>
    <x v="209"/>
    <n v="0"/>
    <n v="0"/>
    <s v="Low"/>
    <x v="0"/>
  </r>
  <r>
    <n v="52"/>
    <s v="Male"/>
    <s v="Master's"/>
    <s v="Single"/>
    <n v="69933.399999999994"/>
    <n v="672"/>
    <n v="31600"/>
    <s v="Home"/>
    <s v="Employed"/>
    <n v="9"/>
    <s v="Good"/>
    <n v="0.17"/>
    <n v="292080"/>
    <n v="2"/>
    <s v="East Daniel"/>
    <x v="12"/>
    <x v="57"/>
    <n v="4"/>
    <n v="1"/>
    <s v="Low"/>
    <x v="3"/>
  </r>
  <r>
    <n v="60"/>
    <s v="Non-binary"/>
    <s v="High School"/>
    <s v="Divorced"/>
    <n v="23072"/>
    <n v="699"/>
    <n v="42933"/>
    <s v="Personal"/>
    <s v="Unemployed"/>
    <n v="11"/>
    <s v="Fair"/>
    <n v="0.57999999999999996"/>
    <n v="22456"/>
    <n v="3"/>
    <s v="West Arthurmouth"/>
    <x v="19"/>
    <x v="138"/>
    <n v="3"/>
    <n v="0"/>
    <s v="Medium"/>
    <x v="0"/>
  </r>
  <r>
    <n v="64"/>
    <s v="Male"/>
    <s v="High School"/>
    <s v="Divorced"/>
    <n v="109606"/>
    <n v="775"/>
    <n v="45316"/>
    <s v="Personal"/>
    <s v="Self-employed"/>
    <n v="8"/>
    <s v="Excellent"/>
    <n v="0.4"/>
    <n v="258825"/>
    <n v="1"/>
    <s v="Lake Christopherview"/>
    <x v="22"/>
    <x v="149"/>
    <n v="2"/>
    <n v="1"/>
    <s v="Medium"/>
    <x v="0"/>
  </r>
  <r>
    <n v="50"/>
    <s v="Female"/>
    <s v="High School"/>
    <s v="Single"/>
    <n v="75820"/>
    <n v="774"/>
    <n v="19581"/>
    <s v="Home"/>
    <s v="Unemployed"/>
    <n v="6"/>
    <s v="Poor"/>
    <n v="0.18"/>
    <n v="264233"/>
    <n v="3"/>
    <s v="Richardsbury"/>
    <x v="49"/>
    <x v="48"/>
    <n v="0"/>
    <n v="1"/>
    <s v="Medium"/>
    <x v="5"/>
  </r>
  <r>
    <n v="19"/>
    <s v="Male"/>
    <s v="Master's"/>
    <s v="Divorced"/>
    <n v="21379"/>
    <n v="699"/>
    <n v="30957"/>
    <s v="Home"/>
    <s v="Unemployed"/>
    <n v="2"/>
    <s v="Poor"/>
    <n v="0.49"/>
    <n v="44526"/>
    <n v="1"/>
    <s v="Nicholasburgh"/>
    <x v="45"/>
    <x v="132"/>
    <n v="3"/>
    <n v="0"/>
    <s v="Low"/>
    <x v="0"/>
  </r>
  <r>
    <n v="63"/>
    <s v="Female"/>
    <s v="Bachelor's"/>
    <s v="Widowed"/>
    <n v="62294"/>
    <n v="606"/>
    <n v="18074"/>
    <s v="Business"/>
    <s v="Unemployed"/>
    <n v="18"/>
    <s v="Fair"/>
    <n v="0.32"/>
    <n v="237759"/>
    <n v="2"/>
    <s v="Lake Robert"/>
    <x v="31"/>
    <x v="212"/>
    <n v="2"/>
    <n v="2"/>
    <s v="Low"/>
    <x v="0"/>
  </r>
  <r>
    <n v="45"/>
    <s v="Non-binary"/>
    <s v="Master's"/>
    <s v="Widowed"/>
    <n v="91062"/>
    <n v="628"/>
    <n v="45109"/>
    <s v="Personal"/>
    <s v="Employed"/>
    <n v="19"/>
    <s v="Fair"/>
    <n v="0.13"/>
    <n v="295511"/>
    <n v="0"/>
    <s v="Harringtonburgh"/>
    <x v="30"/>
    <x v="120"/>
    <n v="2"/>
    <n v="2"/>
    <s v="Low"/>
    <x v="0"/>
  </r>
  <r>
    <n v="39"/>
    <s v="Male"/>
    <s v="Bachelor's"/>
    <s v="Single"/>
    <n v="69933.399999999994"/>
    <n v="759"/>
    <n v="23767"/>
    <s v="Auto"/>
    <s v="Employed"/>
    <n v="15"/>
    <s v="Excellent"/>
    <n v="0.33"/>
    <n v="205293"/>
    <n v="4"/>
    <s v="Christinaview"/>
    <x v="9"/>
    <x v="237"/>
    <n v="3"/>
    <n v="1"/>
    <s v="Low"/>
    <x v="2"/>
  </r>
  <r>
    <n v="23"/>
    <s v="Non-binary"/>
    <s v="Master's"/>
    <s v="Divorced"/>
    <n v="107350"/>
    <n v="699"/>
    <n v="7871"/>
    <s v="Personal"/>
    <s v="Employed"/>
    <n v="2"/>
    <s v="Excellent"/>
    <n v="0.54"/>
    <n v="299054"/>
    <n v="3"/>
    <s v="North Dominique"/>
    <x v="58"/>
    <x v="110"/>
    <n v="1"/>
    <n v="0"/>
    <s v="Low"/>
    <x v="1"/>
  </r>
  <r>
    <n v="65"/>
    <s v="Female"/>
    <s v="PhD"/>
    <s v="Divorced"/>
    <n v="23185"/>
    <n v="751"/>
    <n v="22852"/>
    <s v="Auto"/>
    <s v="Employed"/>
    <n v="10"/>
    <s v="Poor"/>
    <n v="0.32"/>
    <n v="87114"/>
    <n v="3"/>
    <s v="Wardmouth"/>
    <x v="55"/>
    <x v="215"/>
    <n v="2"/>
    <n v="2"/>
    <s v="Medium"/>
    <x v="0"/>
  </r>
  <r>
    <n v="67"/>
    <s v="Female"/>
    <s v="Bachelor's"/>
    <s v="Single"/>
    <n v="98104"/>
    <n v="628"/>
    <n v="31828"/>
    <s v="Auto"/>
    <s v="Unemployed"/>
    <n v="1"/>
    <s v="Good"/>
    <n v="0.33"/>
    <n v="166083"/>
    <n v="1"/>
    <s v="Lake Shannonshire"/>
    <x v="57"/>
    <x v="88"/>
    <n v="4"/>
    <n v="1"/>
    <s v="Medium"/>
    <x v="0"/>
  </r>
  <r>
    <n v="62"/>
    <s v="Female"/>
    <s v="Master's"/>
    <s v="Single"/>
    <n v="21511"/>
    <n v="641"/>
    <n v="46352"/>
    <s v="Auto"/>
    <s v="Self-employed"/>
    <n v="14"/>
    <s v="Excellent"/>
    <n v="0.15"/>
    <n v="161876"/>
    <n v="4"/>
    <s v="Hansenville"/>
    <x v="52"/>
    <x v="132"/>
    <n v="0"/>
    <n v="1"/>
    <s v="High"/>
    <x v="3"/>
  </r>
  <r>
    <n v="42"/>
    <s v="Non-binary"/>
    <s v="PhD"/>
    <s v="Widowed"/>
    <n v="69933.399999999994"/>
    <n v="680"/>
    <n v="21712"/>
    <s v="Home"/>
    <s v="Self-employed"/>
    <n v="2"/>
    <s v="Good"/>
    <n v="0.53"/>
    <n v="255393"/>
    <n v="1"/>
    <s v="Josephbury"/>
    <x v="20"/>
    <x v="52"/>
    <n v="3"/>
    <n v="2"/>
    <s v="High"/>
    <x v="0"/>
  </r>
  <r>
    <n v="62"/>
    <s v="Non-binary"/>
    <s v="High School"/>
    <s v="Single"/>
    <n v="27297"/>
    <n v="699"/>
    <n v="47439"/>
    <s v="Auto"/>
    <s v="Self-employed"/>
    <n v="19"/>
    <s v="Good"/>
    <n v="0.22"/>
    <n v="173911"/>
    <n v="4"/>
    <s v="Lake Lauramouth"/>
    <x v="32"/>
    <x v="186"/>
    <n v="2"/>
    <n v="1"/>
    <s v="High"/>
    <x v="3"/>
  </r>
  <r>
    <n v="51"/>
    <s v="Male"/>
    <s v="Bachelor's"/>
    <s v="Divorced"/>
    <n v="69376"/>
    <n v="776"/>
    <n v="15609"/>
    <s v="Personal"/>
    <s v="Self-employed"/>
    <n v="15"/>
    <s v="Poor"/>
    <n v="0.15"/>
    <n v="195717"/>
    <n v="2"/>
    <s v="Stephanieport"/>
    <x v="4"/>
    <x v="238"/>
    <n v="1"/>
    <n v="2"/>
    <s v="Low"/>
    <x v="1"/>
  </r>
  <r>
    <n v="64"/>
    <s v="Non-binary"/>
    <s v="Bachelor's"/>
    <s v="Married"/>
    <n v="105802"/>
    <n v="775"/>
    <n v="29443"/>
    <s v="Home"/>
    <s v="Self-employed"/>
    <n v="14"/>
    <s v="Poor"/>
    <n v="0.32"/>
    <n v="159741.5"/>
    <n v="2"/>
    <s v="North Mark"/>
    <x v="44"/>
    <x v="232"/>
    <n v="3"/>
    <n v="1"/>
    <s v="Low"/>
    <x v="0"/>
  </r>
  <r>
    <n v="55"/>
    <s v="Non-binary"/>
    <s v="High School"/>
    <s v="Single"/>
    <n v="94039"/>
    <n v="642"/>
    <n v="26985"/>
    <s v="Auto"/>
    <s v="Unemployed"/>
    <n v="9"/>
    <s v="Excellent"/>
    <n v="0.47"/>
    <n v="296561"/>
    <n v="2"/>
    <s v="Jonestown"/>
    <x v="56"/>
    <x v="222"/>
    <n v="4"/>
    <n v="2"/>
    <s v="Medium"/>
    <x v="3"/>
  </r>
  <r>
    <n v="63"/>
    <s v="Male"/>
    <s v="Bachelor's"/>
    <s v="Widowed"/>
    <n v="114467"/>
    <n v="646"/>
    <n v="33268"/>
    <s v="Auto"/>
    <s v="Unemployed"/>
    <n v="16"/>
    <s v="Fair"/>
    <n v="0.54"/>
    <n v="48786"/>
    <n v="4"/>
    <s v="North Jessica"/>
    <x v="54"/>
    <x v="83"/>
    <n v="1"/>
    <n v="1"/>
    <s v="Low"/>
    <x v="0"/>
  </r>
  <r>
    <n v="21"/>
    <s v="Non-binary"/>
    <s v="PhD"/>
    <s v="Divorced"/>
    <n v="82248"/>
    <n v="699"/>
    <n v="46658"/>
    <s v="Auto"/>
    <s v="Self-employed"/>
    <n v="9"/>
    <s v="Good"/>
    <n v="0.59"/>
    <n v="72741"/>
    <n v="0"/>
    <s v="East Christopherport"/>
    <x v="32"/>
    <x v="227"/>
    <n v="2"/>
    <n v="0"/>
    <s v="Low"/>
    <x v="3"/>
  </r>
  <r>
    <n v="40"/>
    <s v="Male"/>
    <s v="Master's"/>
    <s v="Single"/>
    <n v="77557"/>
    <n v="699"/>
    <n v="29055"/>
    <s v="Personal"/>
    <s v="Unemployed"/>
    <n v="8"/>
    <s v="Fair"/>
    <n v="0.57999999999999996"/>
    <n v="32373"/>
    <n v="4"/>
    <s v="Weaverview"/>
    <x v="48"/>
    <x v="190"/>
    <n v="2"/>
    <n v="0"/>
    <s v="Medium"/>
    <x v="0"/>
  </r>
  <r>
    <n v="42"/>
    <s v="Male"/>
    <s v="PhD"/>
    <s v="Widowed"/>
    <n v="62103"/>
    <n v="762"/>
    <n v="29596"/>
    <s v="Personal"/>
    <s v="Employed"/>
    <n v="1"/>
    <s v="Excellent"/>
    <n v="0.14000000000000001"/>
    <n v="288730"/>
    <n v="1"/>
    <s v="Port Vanessa"/>
    <x v="42"/>
    <x v="196"/>
    <n v="2"/>
    <n v="0"/>
    <s v="Low"/>
    <x v="1"/>
  </r>
  <r>
    <n v="45"/>
    <s v="Male"/>
    <s v="Bachelor's"/>
    <s v="Married"/>
    <n v="101673"/>
    <n v="652"/>
    <n v="37398"/>
    <s v="Home"/>
    <s v="Employed"/>
    <n v="5"/>
    <s v="Fair"/>
    <n v="0.41"/>
    <n v="75240"/>
    <n v="2"/>
    <s v="Carterchester"/>
    <x v="46"/>
    <x v="221"/>
    <n v="0"/>
    <n v="0"/>
    <s v="Low"/>
    <x v="0"/>
  </r>
  <r>
    <n v="64"/>
    <s v="Male"/>
    <s v="Bachelor's"/>
    <s v="Widowed"/>
    <n v="55765"/>
    <n v="607"/>
    <n v="7146"/>
    <s v="Home"/>
    <s v="Unemployed"/>
    <n v="1"/>
    <s v="Fair"/>
    <n v="0.19"/>
    <n v="280331"/>
    <n v="0"/>
    <s v="Ryanside"/>
    <x v="11"/>
    <x v="217"/>
    <n v="4"/>
    <n v="1"/>
    <s v="Low"/>
    <x v="0"/>
  </r>
  <r>
    <n v="35"/>
    <s v="Male"/>
    <s v="PhD"/>
    <s v="Widowed"/>
    <n v="103824"/>
    <n v="735"/>
    <n v="19030"/>
    <s v="Personal"/>
    <s v="Self-employed"/>
    <n v="9"/>
    <s v="Fair"/>
    <n v="0.12"/>
    <n v="50959"/>
    <n v="3"/>
    <s v="Port Samanthafort"/>
    <x v="8"/>
    <x v="200"/>
    <n v="4"/>
    <n v="2"/>
    <s v="Low"/>
    <x v="0"/>
  </r>
  <r>
    <n v="35"/>
    <s v="Male"/>
    <s v="Bachelor's"/>
    <s v="Widowed"/>
    <n v="84409"/>
    <n v="699"/>
    <n v="48304"/>
    <s v="Auto"/>
    <s v="Unemployed"/>
    <n v="13"/>
    <s v="Poor"/>
    <n v="0.24"/>
    <n v="28717"/>
    <n v="1"/>
    <s v="Port Williammouth"/>
    <x v="14"/>
    <x v="27"/>
    <n v="2"/>
    <n v="0"/>
    <s v="Low"/>
    <x v="1"/>
  </r>
  <r>
    <n v="22"/>
    <s v="Male"/>
    <s v="High School"/>
    <s v="Married"/>
    <n v="69933.399999999994"/>
    <n v="779"/>
    <n v="16469"/>
    <s v="Business"/>
    <s v="Unemployed"/>
    <n v="19"/>
    <s v="Fair"/>
    <n v="0.38"/>
    <n v="297502"/>
    <n v="3"/>
    <s v="South Jasonport"/>
    <x v="27"/>
    <x v="208"/>
    <n v="4"/>
    <n v="0"/>
    <s v="Medium"/>
    <x v="0"/>
  </r>
  <r>
    <n v="19"/>
    <s v="Female"/>
    <s v="High School"/>
    <s v="Married"/>
    <n v="29759"/>
    <n v="679"/>
    <n v="36900"/>
    <s v="Home"/>
    <s v="Unemployed"/>
    <n v="3"/>
    <s v="Poor"/>
    <n v="0.16"/>
    <n v="113509"/>
    <n v="4"/>
    <s v="Davidberg"/>
    <x v="58"/>
    <x v="155"/>
    <n v="2"/>
    <n v="0"/>
    <s v="Low"/>
    <x v="0"/>
  </r>
  <r>
    <n v="39"/>
    <s v="Male"/>
    <s v="Master's"/>
    <s v="Divorced"/>
    <n v="53645"/>
    <n v="660"/>
    <n v="19746"/>
    <s v="Business"/>
    <s v="Self-employed"/>
    <n v="12"/>
    <s v="Poor"/>
    <n v="0.47"/>
    <n v="159741.5"/>
    <n v="1"/>
    <s v="Gloverport"/>
    <x v="49"/>
    <x v="19"/>
    <n v="2"/>
    <n v="0"/>
    <s v="Low"/>
    <x v="0"/>
  </r>
  <r>
    <n v="61"/>
    <s v="Female"/>
    <s v="PhD"/>
    <s v="Widowed"/>
    <n v="24959"/>
    <n v="658"/>
    <n v="41336"/>
    <s v="Business"/>
    <s v="Employed"/>
    <n v="1"/>
    <s v="Excellent"/>
    <n v="0.56000000000000005"/>
    <n v="44214"/>
    <n v="2"/>
    <s v="Jessicastad"/>
    <x v="21"/>
    <x v="79"/>
    <n v="2"/>
    <n v="0"/>
    <s v="Low"/>
    <x v="0"/>
  </r>
  <r>
    <n v="28"/>
    <s v="Male"/>
    <s v="PhD"/>
    <s v="Divorced"/>
    <n v="69933.399999999994"/>
    <n v="624"/>
    <n v="44830"/>
    <s v="Personal"/>
    <s v="Unemployed"/>
    <n v="18"/>
    <s v="Poor"/>
    <n v="0.53"/>
    <n v="67616"/>
    <n v="1"/>
    <s v="South Veronicaside"/>
    <x v="30"/>
    <x v="88"/>
    <n v="1"/>
    <n v="2"/>
    <s v="Low"/>
    <x v="0"/>
  </r>
  <r>
    <n v="50"/>
    <s v="Male"/>
    <s v="High School"/>
    <s v="Widowed"/>
    <n v="95768"/>
    <n v="654"/>
    <n v="35319"/>
    <s v="Home"/>
    <s v="Self-employed"/>
    <n v="13"/>
    <s v="Good"/>
    <n v="0.5"/>
    <n v="67246"/>
    <n v="4"/>
    <s v="Ericfurt"/>
    <x v="25"/>
    <x v="32"/>
    <n v="2"/>
    <n v="0"/>
    <s v="Medium"/>
    <x v="3"/>
  </r>
  <r>
    <n v="69"/>
    <s v="Non-binary"/>
    <s v="PhD"/>
    <s v="Widowed"/>
    <n v="33225"/>
    <n v="718"/>
    <n v="32087"/>
    <s v="Auto"/>
    <s v="Employed"/>
    <n v="19"/>
    <s v="Excellent"/>
    <n v="0.55000000000000004"/>
    <n v="90749"/>
    <n v="1"/>
    <s v="Paynefort"/>
    <x v="34"/>
    <x v="229"/>
    <n v="2"/>
    <n v="1"/>
    <s v="Medium"/>
    <x v="3"/>
  </r>
  <r>
    <n v="20"/>
    <s v="Non-binary"/>
    <s v="Bachelor's"/>
    <s v="Married"/>
    <n v="116220"/>
    <n v="643"/>
    <n v="18754"/>
    <s v="Home"/>
    <s v="Self-employed"/>
    <n v="11"/>
    <s v="Fair"/>
    <n v="0.6"/>
    <n v="29450"/>
    <n v="4"/>
    <s v="Sueport"/>
    <x v="40"/>
    <x v="45"/>
    <n v="4"/>
    <n v="0"/>
    <s v="Low"/>
    <x v="0"/>
  </r>
  <r>
    <n v="28"/>
    <s v="Female"/>
    <s v="Master's"/>
    <s v="Single"/>
    <n v="67679"/>
    <n v="651"/>
    <n v="22108"/>
    <s v="Business"/>
    <s v="Self-employed"/>
    <n v="2"/>
    <s v="Good"/>
    <n v="0.11"/>
    <n v="237227"/>
    <n v="0"/>
    <s v="Mariafurt"/>
    <x v="54"/>
    <x v="50"/>
    <n v="1"/>
    <n v="1"/>
    <s v="Medium"/>
    <x v="0"/>
  </r>
  <r>
    <n v="59"/>
    <s v="Male"/>
    <s v="High School"/>
    <s v="Married"/>
    <n v="64929"/>
    <n v="759"/>
    <n v="18028"/>
    <s v="Personal"/>
    <s v="Self-employed"/>
    <n v="10"/>
    <s v="Poor"/>
    <n v="0.22"/>
    <n v="268917"/>
    <n v="4"/>
    <s v="Austinshire"/>
    <x v="12"/>
    <x v="19"/>
    <n v="2"/>
    <n v="2"/>
    <s v="Medium"/>
    <x v="0"/>
  </r>
  <r>
    <n v="68"/>
    <s v="Female"/>
    <s v="PhD"/>
    <s v="Married"/>
    <n v="69933.399999999994"/>
    <n v="699"/>
    <n v="33671"/>
    <s v="Home"/>
    <s v="Employed"/>
    <n v="1"/>
    <s v="Good"/>
    <n v="0.24"/>
    <n v="264912"/>
    <n v="3"/>
    <s v="East Kenneth"/>
    <x v="48"/>
    <x v="88"/>
    <n v="3"/>
    <n v="2"/>
    <s v="Medium"/>
    <x v="0"/>
  </r>
  <r>
    <n v="62"/>
    <s v="Female"/>
    <s v="Master's"/>
    <s v="Married"/>
    <n v="23743"/>
    <n v="754"/>
    <n v="19335"/>
    <s v="Auto"/>
    <s v="Self-employed"/>
    <n v="10"/>
    <s v="Fair"/>
    <n v="0.12"/>
    <n v="69077"/>
    <n v="4"/>
    <s v="Lake Lisa"/>
    <x v="35"/>
    <x v="72"/>
    <n v="2"/>
    <n v="0"/>
    <s v="Low"/>
    <x v="0"/>
  </r>
  <r>
    <n v="21"/>
    <s v="Non-binary"/>
    <s v="Master's"/>
    <s v="Single"/>
    <n v="46866"/>
    <n v="616"/>
    <n v="8734"/>
    <s v="Business"/>
    <s v="Unemployed"/>
    <n v="3"/>
    <s v="Poor"/>
    <n v="0.57999999999999996"/>
    <n v="75352"/>
    <n v="2"/>
    <s v="Nicolestad"/>
    <x v="20"/>
    <x v="65"/>
    <n v="1"/>
    <n v="0"/>
    <s v="Medium"/>
    <x v="0"/>
  </r>
  <r>
    <n v="65"/>
    <s v="Male"/>
    <s v="High School"/>
    <s v="Divorced"/>
    <n v="115014"/>
    <n v="642"/>
    <n v="27450.01"/>
    <s v="Home"/>
    <s v="Self-employed"/>
    <n v="6"/>
    <s v="Fair"/>
    <n v="0.2"/>
    <n v="59505"/>
    <n v="1"/>
    <s v="Port Matthew"/>
    <x v="44"/>
    <x v="96"/>
    <n v="2"/>
    <n v="0"/>
    <s v="Low"/>
    <x v="0"/>
  </r>
  <r>
    <n v="24"/>
    <s v="Non-binary"/>
    <s v="Master's"/>
    <s v="Widowed"/>
    <n v="111068"/>
    <n v="796"/>
    <n v="27450.01"/>
    <s v="Business"/>
    <s v="Employed"/>
    <n v="8"/>
    <s v="Poor"/>
    <n v="0.25"/>
    <n v="280623"/>
    <n v="4"/>
    <s v="Joseshire"/>
    <x v="37"/>
    <x v="172"/>
    <n v="1"/>
    <n v="0"/>
    <s v="Medium"/>
    <x v="0"/>
  </r>
  <r>
    <n v="49"/>
    <s v="Female"/>
    <s v="Bachelor's"/>
    <s v="Single"/>
    <n v="102293"/>
    <n v="742"/>
    <n v="10332"/>
    <s v="Auto"/>
    <s v="Self-employed"/>
    <n v="0"/>
    <s v="Poor"/>
    <n v="0.44"/>
    <n v="153987"/>
    <n v="2"/>
    <s v="Reidberg"/>
    <x v="48"/>
    <x v="9"/>
    <n v="0"/>
    <n v="2"/>
    <s v="Medium"/>
    <x v="0"/>
  </r>
  <r>
    <n v="46"/>
    <s v="Female"/>
    <s v="Bachelor's"/>
    <s v="Widowed"/>
    <n v="109907"/>
    <n v="676"/>
    <n v="35060"/>
    <s v="Auto"/>
    <s v="Unemployed"/>
    <n v="19"/>
    <s v="Excellent"/>
    <n v="0.32"/>
    <n v="32628"/>
    <n v="3"/>
    <s v="Christyburgh"/>
    <x v="9"/>
    <x v="138"/>
    <n v="3"/>
    <n v="0"/>
    <s v="Low"/>
    <x v="3"/>
  </r>
  <r>
    <n v="38"/>
    <s v="Non-binary"/>
    <s v="Bachelor's"/>
    <s v="Single"/>
    <n v="70354"/>
    <n v="611"/>
    <n v="46152"/>
    <s v="Business"/>
    <s v="Self-employed"/>
    <n v="17"/>
    <s v="Good"/>
    <n v="0.55000000000000004"/>
    <n v="91912"/>
    <n v="1"/>
    <s v="Dianashire"/>
    <x v="19"/>
    <x v="165"/>
    <n v="1"/>
    <n v="2"/>
    <s v="High"/>
    <x v="3"/>
  </r>
  <r>
    <n v="29"/>
    <s v="Male"/>
    <s v="Bachelor's"/>
    <s v="Single"/>
    <n v="37957"/>
    <n v="720"/>
    <n v="25367"/>
    <s v="Auto"/>
    <s v="Employed"/>
    <n v="3"/>
    <s v="Fair"/>
    <n v="0.27"/>
    <n v="240226"/>
    <n v="0"/>
    <s v="Hoffmanfurt"/>
    <x v="38"/>
    <x v="48"/>
    <n v="0"/>
    <n v="1"/>
    <s v="Medium"/>
    <x v="0"/>
  </r>
  <r>
    <n v="47"/>
    <s v="Non-binary"/>
    <s v="Bachelor's"/>
    <s v="Married"/>
    <n v="86567"/>
    <n v="699"/>
    <n v="10673"/>
    <s v="Personal"/>
    <s v="Employed"/>
    <n v="4"/>
    <s v="Excellent"/>
    <n v="0.4"/>
    <n v="159741.5"/>
    <n v="1"/>
    <s v="Michaelborough"/>
    <x v="58"/>
    <x v="77"/>
    <n v="0"/>
    <n v="0"/>
    <s v="Low"/>
    <x v="1"/>
  </r>
  <r>
    <n v="45"/>
    <s v="Female"/>
    <s v="PhD"/>
    <s v="Married"/>
    <n v="37085"/>
    <n v="699"/>
    <n v="6497"/>
    <s v="Personal"/>
    <s v="Employed"/>
    <n v="17"/>
    <s v="Excellent"/>
    <n v="0.54"/>
    <n v="159741.5"/>
    <n v="2"/>
    <s v="Ramirezside"/>
    <x v="1"/>
    <x v="62"/>
    <n v="1"/>
    <n v="2"/>
    <s v="Medium"/>
    <x v="3"/>
  </r>
  <r>
    <n v="29"/>
    <s v="Non-binary"/>
    <s v="Bachelor's"/>
    <s v="Married"/>
    <n v="91622"/>
    <n v="791"/>
    <n v="8277"/>
    <s v="Business"/>
    <s v="Employed"/>
    <n v="6"/>
    <s v="Excellent"/>
    <n v="0.47"/>
    <n v="159741.5"/>
    <n v="0"/>
    <s v="Martinezton"/>
    <x v="42"/>
    <x v="229"/>
    <n v="4"/>
    <n v="1"/>
    <s v="Low"/>
    <x v="0"/>
  </r>
  <r>
    <n v="42"/>
    <s v="Non-binary"/>
    <s v="Master's"/>
    <s v="Divorced"/>
    <n v="69933.399999999994"/>
    <n v="648"/>
    <n v="16715"/>
    <s v="Auto"/>
    <s v="Self-employed"/>
    <n v="19"/>
    <s v="Fair"/>
    <n v="0.3"/>
    <n v="258118"/>
    <n v="1"/>
    <s v="Kevinmouth"/>
    <x v="39"/>
    <x v="89"/>
    <n v="1"/>
    <n v="2"/>
    <s v="Low"/>
    <x v="5"/>
  </r>
  <r>
    <n v="68"/>
    <s v="Male"/>
    <s v="High School"/>
    <s v="Divorced"/>
    <n v="76831"/>
    <n v="699"/>
    <n v="24498"/>
    <s v="Business"/>
    <s v="Self-employed"/>
    <n v="14"/>
    <s v="Excellent"/>
    <n v="0.46"/>
    <n v="159741.5"/>
    <n v="2"/>
    <s v="Colonmouth"/>
    <x v="41"/>
    <x v="114"/>
    <n v="1"/>
    <n v="0"/>
    <s v="Low"/>
    <x v="4"/>
  </r>
  <r>
    <n v="65"/>
    <s v="Non-binary"/>
    <s v="High School"/>
    <s v="Married"/>
    <n v="71128"/>
    <n v="672"/>
    <n v="15227"/>
    <s v="Personal"/>
    <s v="Employed"/>
    <n v="18"/>
    <s v="Fair"/>
    <n v="0.26"/>
    <n v="159741.5"/>
    <n v="4"/>
    <s v="Shelbyport"/>
    <x v="30"/>
    <x v="158"/>
    <n v="3"/>
    <n v="2"/>
    <s v="Medium"/>
    <x v="0"/>
  </r>
  <r>
    <n v="55"/>
    <s v="Male"/>
    <s v="PhD"/>
    <s v="Widowed"/>
    <n v="65678"/>
    <n v="699"/>
    <n v="36150"/>
    <s v="Personal"/>
    <s v="Self-employed"/>
    <n v="17"/>
    <s v="Good"/>
    <n v="0.12"/>
    <n v="246099"/>
    <n v="4"/>
    <s v="West Toddstad"/>
    <x v="55"/>
    <x v="234"/>
    <n v="1"/>
    <n v="1"/>
    <s v="Medium"/>
    <x v="3"/>
  </r>
  <r>
    <n v="27"/>
    <s v="Female"/>
    <s v="Bachelor's"/>
    <s v="Single"/>
    <n v="69456"/>
    <n v="699"/>
    <n v="8640"/>
    <s v="Personal"/>
    <s v="Self-employed"/>
    <n v="15"/>
    <s v="Good"/>
    <n v="0.2"/>
    <n v="67254"/>
    <n v="1"/>
    <s v="Ashleyfort"/>
    <x v="37"/>
    <x v="40"/>
    <n v="0"/>
    <n v="2"/>
    <s v="Low"/>
    <x v="4"/>
  </r>
  <r>
    <n v="29"/>
    <s v="Non-binary"/>
    <s v="High School"/>
    <s v="Divorced"/>
    <n v="61753"/>
    <n v="786"/>
    <n v="12724"/>
    <s v="Personal"/>
    <s v="Unemployed"/>
    <n v="14"/>
    <s v="Poor"/>
    <n v="0.46"/>
    <n v="186291"/>
    <n v="2"/>
    <s v="Rodriguezborough"/>
    <x v="57"/>
    <x v="19"/>
    <n v="4"/>
    <n v="0"/>
    <s v="Low"/>
    <x v="0"/>
  </r>
  <r>
    <n v="40"/>
    <s v="Female"/>
    <s v="Bachelor's"/>
    <s v="Single"/>
    <n v="69876"/>
    <n v="645"/>
    <n v="33405"/>
    <s v="Home"/>
    <s v="Unemployed"/>
    <n v="4"/>
    <s v="Good"/>
    <n v="0.57999999999999996"/>
    <n v="200151"/>
    <n v="1"/>
    <s v="West Jamestown"/>
    <x v="44"/>
    <x v="195"/>
    <n v="3"/>
    <n v="0"/>
    <s v="Low"/>
    <x v="0"/>
  </r>
  <r>
    <n v="67"/>
    <s v="Male"/>
    <s v="High School"/>
    <s v="Single"/>
    <n v="96868"/>
    <n v="711"/>
    <n v="29518"/>
    <s v="Auto"/>
    <s v="Self-employed"/>
    <n v="19"/>
    <s v="Good"/>
    <n v="0.31"/>
    <n v="159741.5"/>
    <n v="4"/>
    <s v="Byrdton"/>
    <x v="44"/>
    <x v="13"/>
    <n v="2"/>
    <n v="2"/>
    <s v="Low"/>
    <x v="4"/>
  </r>
  <r>
    <n v="35"/>
    <s v="Male"/>
    <s v="PhD"/>
    <s v="Divorced"/>
    <n v="112675"/>
    <n v="705"/>
    <n v="38431"/>
    <s v="Personal"/>
    <s v="Self-employed"/>
    <n v="11"/>
    <s v="Excellent"/>
    <n v="0.31"/>
    <n v="221276"/>
    <n v="2"/>
    <s v="Smithton"/>
    <x v="42"/>
    <x v="155"/>
    <n v="0"/>
    <n v="2"/>
    <s v="Low"/>
    <x v="4"/>
  </r>
  <r>
    <n v="52"/>
    <s v="Female"/>
    <s v="Bachelor's"/>
    <s v="Married"/>
    <n v="75710"/>
    <n v="790"/>
    <n v="27450.01"/>
    <s v="Home"/>
    <s v="Employed"/>
    <n v="19"/>
    <s v="Good"/>
    <n v="0.46"/>
    <n v="228044"/>
    <n v="2"/>
    <s v="East Alexis"/>
    <x v="45"/>
    <x v="242"/>
    <n v="1"/>
    <n v="0"/>
    <s v="Low"/>
    <x v="4"/>
  </r>
  <r>
    <n v="21"/>
    <s v="Non-binary"/>
    <s v="Bachelor's"/>
    <s v="Single"/>
    <n v="104269"/>
    <n v="722"/>
    <n v="16901"/>
    <s v="Auto"/>
    <s v="Self-employed"/>
    <n v="19"/>
    <s v="Good"/>
    <n v="0.32"/>
    <n v="25274"/>
    <n v="3"/>
    <s v="South Wendy"/>
    <x v="36"/>
    <x v="116"/>
    <n v="1"/>
    <n v="2"/>
    <s v="Low"/>
    <x v="4"/>
  </r>
  <r>
    <n v="28"/>
    <s v="Male"/>
    <s v="Bachelor's"/>
    <s v="Widowed"/>
    <n v="24122"/>
    <n v="632"/>
    <n v="27450.01"/>
    <s v="Business"/>
    <s v="Unemployed"/>
    <n v="14"/>
    <s v="Poor"/>
    <n v="0.53"/>
    <n v="34590"/>
    <n v="2"/>
    <s v="West Kevin"/>
    <x v="51"/>
    <x v="169"/>
    <n v="2"/>
    <n v="1"/>
    <s v="Medium"/>
    <x v="0"/>
  </r>
  <r>
    <n v="35"/>
    <s v="Female"/>
    <s v="Bachelor's"/>
    <s v="Divorced"/>
    <n v="101540"/>
    <n v="653"/>
    <n v="11796"/>
    <s v="Auto"/>
    <s v="Employed"/>
    <n v="0"/>
    <s v="Excellent"/>
    <n v="0.26"/>
    <n v="151385"/>
    <n v="0"/>
    <s v="Herreraborough"/>
    <x v="8"/>
    <x v="9"/>
    <n v="1"/>
    <n v="0"/>
    <s v="Medium"/>
    <x v="0"/>
  </r>
  <r>
    <n v="49"/>
    <s v="Female"/>
    <s v="PhD"/>
    <s v="Widowed"/>
    <n v="50158"/>
    <n v="770"/>
    <n v="35294"/>
    <s v="Auto"/>
    <s v="Unemployed"/>
    <n v="6"/>
    <s v="Excellent"/>
    <n v="0.4"/>
    <n v="49457"/>
    <n v="3"/>
    <s v="East Robert"/>
    <x v="18"/>
    <x v="94"/>
    <n v="2"/>
    <n v="1"/>
    <s v="High"/>
    <x v="0"/>
  </r>
  <r>
    <n v="55"/>
    <s v="Male"/>
    <s v="PhD"/>
    <s v="Married"/>
    <n v="52863"/>
    <n v="704"/>
    <n v="32398"/>
    <s v="Business"/>
    <s v="Unemployed"/>
    <n v="4"/>
    <s v="Poor"/>
    <n v="0.28000000000000003"/>
    <n v="95056"/>
    <n v="0"/>
    <s v="North Feliciafurt"/>
    <x v="22"/>
    <x v="5"/>
    <n v="0"/>
    <n v="1"/>
    <s v="Low"/>
    <x v="1"/>
  </r>
  <r>
    <n v="19"/>
    <s v="Female"/>
    <s v="High School"/>
    <s v="Divorced"/>
    <n v="104544"/>
    <n v="612"/>
    <n v="45000"/>
    <s v="Home"/>
    <s v="Employed"/>
    <n v="8"/>
    <s v="Good"/>
    <n v="0.35"/>
    <n v="159741.5"/>
    <n v="1"/>
    <s v="Jenningsfort"/>
    <x v="20"/>
    <x v="114"/>
    <n v="0"/>
    <n v="2"/>
    <s v="Low"/>
    <x v="0"/>
  </r>
  <r>
    <n v="49"/>
    <s v="Non-binary"/>
    <s v="Bachelor's"/>
    <s v="Married"/>
    <n v="87546"/>
    <n v="775"/>
    <n v="10243"/>
    <s v="Home"/>
    <s v="Unemployed"/>
    <n v="3"/>
    <s v="Good"/>
    <n v="0.53"/>
    <n v="255929"/>
    <n v="0"/>
    <s v="Murphyfort"/>
    <x v="0"/>
    <x v="156"/>
    <n v="2"/>
    <n v="0"/>
    <s v="Low"/>
    <x v="0"/>
  </r>
  <r>
    <n v="65"/>
    <s v="Male"/>
    <s v="High School"/>
    <s v="Single"/>
    <n v="69933.399999999994"/>
    <n v="681"/>
    <n v="14782"/>
    <s v="Home"/>
    <s v="Unemployed"/>
    <n v="18"/>
    <s v="Good"/>
    <n v="0.45"/>
    <n v="53388"/>
    <n v="4"/>
    <s v="West Sarah"/>
    <x v="16"/>
    <x v="123"/>
    <n v="2"/>
    <n v="1"/>
    <s v="High"/>
    <x v="3"/>
  </r>
  <r>
    <n v="39"/>
    <s v="Non-binary"/>
    <s v="Bachelor's"/>
    <s v="Single"/>
    <n v="116822"/>
    <n v="772"/>
    <n v="44060"/>
    <s v="Personal"/>
    <s v="Unemployed"/>
    <n v="17"/>
    <s v="Fair"/>
    <n v="0.34"/>
    <n v="26145"/>
    <n v="2"/>
    <s v="Julietown"/>
    <x v="14"/>
    <x v="29"/>
    <n v="1"/>
    <n v="1"/>
    <s v="Low"/>
    <x v="1"/>
  </r>
  <r>
    <n v="50"/>
    <s v="Female"/>
    <s v="High School"/>
    <s v="Single"/>
    <n v="70611"/>
    <n v="648"/>
    <n v="6475"/>
    <s v="Auto"/>
    <s v="Employed"/>
    <n v="12"/>
    <s v="Good"/>
    <n v="0.59"/>
    <n v="159741.5"/>
    <n v="0"/>
    <s v="Jimmychester"/>
    <x v="23"/>
    <x v="145"/>
    <n v="2"/>
    <n v="2"/>
    <s v="Medium"/>
    <x v="3"/>
  </r>
  <r>
    <n v="29"/>
    <s v="Male"/>
    <s v="PhD"/>
    <s v="Single"/>
    <n v="47546"/>
    <n v="757"/>
    <n v="29491"/>
    <s v="Personal"/>
    <s v="Employed"/>
    <n v="9"/>
    <s v="Poor"/>
    <n v="0.27"/>
    <n v="289786"/>
    <n v="2"/>
    <s v="Harrisonberg"/>
    <x v="11"/>
    <x v="22"/>
    <n v="2"/>
    <n v="2"/>
    <s v="Medium"/>
    <x v="0"/>
  </r>
  <r>
    <n v="66"/>
    <s v="Male"/>
    <s v="Master's"/>
    <s v="Divorced"/>
    <n v="60462"/>
    <n v="699"/>
    <n v="49405"/>
    <s v="Home"/>
    <s v="Self-employed"/>
    <n v="10"/>
    <s v="Excellent"/>
    <n v="0.15"/>
    <n v="163235"/>
    <n v="4"/>
    <s v="Melaniemouth"/>
    <x v="5"/>
    <x v="18"/>
    <n v="2"/>
    <n v="0"/>
    <s v="Low"/>
    <x v="3"/>
  </r>
  <r>
    <n v="23"/>
    <s v="Non-binary"/>
    <s v="PhD"/>
    <s v="Married"/>
    <n v="65174"/>
    <n v="752"/>
    <n v="33424"/>
    <s v="Personal"/>
    <s v="Employed"/>
    <n v="1"/>
    <s v="Excellent"/>
    <n v="0.25"/>
    <n v="64623"/>
    <n v="0"/>
    <s v="North Amy"/>
    <x v="26"/>
    <x v="91"/>
    <n v="4"/>
    <n v="2"/>
    <s v="Medium"/>
    <x v="0"/>
  </r>
  <r>
    <n v="66"/>
    <s v="Male"/>
    <s v="Master's"/>
    <s v="Married"/>
    <n v="111876"/>
    <n v="683"/>
    <n v="16294"/>
    <s v="Business"/>
    <s v="Unemployed"/>
    <n v="7"/>
    <s v="Poor"/>
    <n v="0.49"/>
    <n v="159741.5"/>
    <n v="3"/>
    <s v="Evansmouth"/>
    <x v="30"/>
    <x v="123"/>
    <n v="0"/>
    <n v="1"/>
    <s v="Low"/>
    <x v="0"/>
  </r>
  <r>
    <n v="23"/>
    <s v="Non-binary"/>
    <s v="Master's"/>
    <s v="Widowed"/>
    <n v="23236"/>
    <n v="701"/>
    <n v="27362"/>
    <s v="Auto"/>
    <s v="Unemployed"/>
    <n v="19"/>
    <s v="Good"/>
    <n v="0.56000000000000005"/>
    <n v="28531"/>
    <n v="2"/>
    <s v="Mooreside"/>
    <x v="30"/>
    <x v="167"/>
    <n v="2"/>
    <n v="2"/>
    <s v="Low"/>
    <x v="3"/>
  </r>
  <r>
    <n v="40"/>
    <s v="Non-binary"/>
    <s v="PhD"/>
    <s v="Divorced"/>
    <n v="96034"/>
    <n v="775"/>
    <n v="15389"/>
    <s v="Personal"/>
    <s v="Self-employed"/>
    <n v="10"/>
    <s v="Fair"/>
    <n v="0.53"/>
    <n v="159741.5"/>
    <n v="2"/>
    <s v="Lindseytown"/>
    <x v="58"/>
    <x v="84"/>
    <n v="2"/>
    <n v="1"/>
    <s v="Low"/>
    <x v="0"/>
  </r>
  <r>
    <n v="46"/>
    <s v="Non-binary"/>
    <s v="Master's"/>
    <s v="Married"/>
    <n v="108421"/>
    <n v="683"/>
    <n v="27450.01"/>
    <s v="Business"/>
    <s v="Unemployed"/>
    <n v="8"/>
    <s v="Poor"/>
    <n v="0.16"/>
    <n v="54441"/>
    <n v="2"/>
    <s v="Curtismouth"/>
    <x v="55"/>
    <x v="112"/>
    <n v="2"/>
    <n v="0"/>
    <s v="Medium"/>
    <x v="0"/>
  </r>
  <r>
    <n v="50"/>
    <s v="Non-binary"/>
    <s v="Master's"/>
    <s v="Married"/>
    <n v="52117"/>
    <n v="606"/>
    <n v="14324"/>
    <s v="Home"/>
    <s v="Employed"/>
    <n v="7"/>
    <s v="Good"/>
    <n v="0.33"/>
    <n v="159741.5"/>
    <n v="2"/>
    <s v="West Tony"/>
    <x v="42"/>
    <x v="15"/>
    <n v="0"/>
    <n v="0"/>
    <s v="Low"/>
    <x v="0"/>
  </r>
  <r>
    <n v="36"/>
    <s v="Non-binary"/>
    <s v="Bachelor's"/>
    <s v="Divorced"/>
    <n v="36285"/>
    <n v="722"/>
    <n v="27450.01"/>
    <s v="Business"/>
    <s v="Self-employed"/>
    <n v="15"/>
    <s v="Poor"/>
    <n v="0.31"/>
    <n v="295877"/>
    <n v="2"/>
    <s v="Cassandraville"/>
    <x v="36"/>
    <x v="30"/>
    <n v="1"/>
    <n v="2"/>
    <s v="Medium"/>
    <x v="0"/>
  </r>
  <r>
    <n v="63"/>
    <s v="Male"/>
    <s v="High School"/>
    <s v="Widowed"/>
    <n v="40653"/>
    <n v="650"/>
    <n v="27450.01"/>
    <s v="Business"/>
    <s v="Self-employed"/>
    <n v="15"/>
    <s v="Fair"/>
    <n v="0.46"/>
    <n v="24092"/>
    <n v="1"/>
    <s v="Lisachester"/>
    <x v="42"/>
    <x v="51"/>
    <n v="1"/>
    <n v="2"/>
    <s v="Low"/>
    <x v="0"/>
  </r>
  <r>
    <n v="48"/>
    <s v="Female"/>
    <s v="PhD"/>
    <s v="Widowed"/>
    <n v="99817"/>
    <n v="782"/>
    <n v="27450.01"/>
    <s v="Personal"/>
    <s v="Self-employed"/>
    <n v="17"/>
    <s v="Good"/>
    <n v="0.23"/>
    <n v="274130"/>
    <n v="3"/>
    <s v="Lake David"/>
    <x v="34"/>
    <x v="185"/>
    <n v="2"/>
    <n v="0"/>
    <s v="Medium"/>
    <x v="3"/>
  </r>
  <r>
    <n v="69"/>
    <s v="Female"/>
    <s v="PhD"/>
    <s v="Single"/>
    <n v="85298"/>
    <n v="610"/>
    <n v="21294"/>
    <s v="Personal"/>
    <s v="Unemployed"/>
    <n v="10"/>
    <s v="Poor"/>
    <n v="0.37"/>
    <n v="29884"/>
    <n v="2"/>
    <s v="Carlosshire"/>
    <x v="41"/>
    <x v="4"/>
    <n v="0"/>
    <n v="2"/>
    <s v="Medium"/>
    <x v="0"/>
  </r>
  <r>
    <n v="21"/>
    <s v="Female"/>
    <s v="Bachelor's"/>
    <s v="Widowed"/>
    <n v="69933.399999999994"/>
    <n v="790"/>
    <n v="8970"/>
    <s v="Home"/>
    <s v="Self-employed"/>
    <n v="12"/>
    <s v="Excellent"/>
    <n v="0.46"/>
    <n v="259733"/>
    <n v="3"/>
    <s v="New Claudia"/>
    <x v="48"/>
    <x v="98"/>
    <n v="4"/>
    <n v="0"/>
    <s v="Medium"/>
    <x v="3"/>
  </r>
  <r>
    <n v="45"/>
    <s v="Male"/>
    <s v="High School"/>
    <s v="Married"/>
    <n v="41414"/>
    <n v="693"/>
    <n v="18582"/>
    <s v="Personal"/>
    <s v="Self-employed"/>
    <n v="1"/>
    <s v="Excellent"/>
    <n v="0.52"/>
    <n v="176337"/>
    <n v="1"/>
    <s v="North Evelynfurt"/>
    <x v="43"/>
    <x v="136"/>
    <n v="1"/>
    <n v="2"/>
    <s v="Low"/>
    <x v="0"/>
  </r>
  <r>
    <n v="54"/>
    <s v="Male"/>
    <s v="Bachelor's"/>
    <s v="Married"/>
    <n v="90112"/>
    <n v="753"/>
    <n v="8734"/>
    <s v="Personal"/>
    <s v="Self-employed"/>
    <n v="0"/>
    <s v="Good"/>
    <n v="0.33"/>
    <n v="159741.5"/>
    <n v="0"/>
    <s v="Port Nicholasmouth"/>
    <x v="5"/>
    <x v="139"/>
    <n v="1"/>
    <n v="2"/>
    <s v="Low"/>
    <x v="1"/>
  </r>
  <r>
    <n v="21"/>
    <s v="Female"/>
    <s v="Master's"/>
    <s v="Single"/>
    <n v="35565"/>
    <n v="729"/>
    <n v="31576"/>
    <s v="Home"/>
    <s v="Employed"/>
    <n v="12"/>
    <s v="Good"/>
    <n v="0.24"/>
    <n v="159741.5"/>
    <n v="4"/>
    <s v="Johnfurt"/>
    <x v="39"/>
    <x v="241"/>
    <n v="4"/>
    <n v="2"/>
    <s v="Medium"/>
    <x v="3"/>
  </r>
  <r>
    <n v="24"/>
    <s v="Non-binary"/>
    <s v="Bachelor's"/>
    <s v="Widowed"/>
    <n v="26123"/>
    <n v="699"/>
    <n v="26469"/>
    <s v="Home"/>
    <s v="Unemployed"/>
    <n v="15"/>
    <s v="Excellent"/>
    <n v="0.53"/>
    <n v="254312"/>
    <n v="2"/>
    <s v="West Kelseyton"/>
    <x v="33"/>
    <x v="147"/>
    <n v="2"/>
    <n v="0"/>
    <s v="Low"/>
    <x v="3"/>
  </r>
  <r>
    <n v="50"/>
    <s v="Male"/>
    <s v="Bachelor's"/>
    <s v="Widowed"/>
    <n v="76360"/>
    <n v="799"/>
    <n v="22975"/>
    <s v="Personal"/>
    <s v="Unemployed"/>
    <n v="3"/>
    <s v="Fair"/>
    <n v="0.56000000000000005"/>
    <n v="65008"/>
    <n v="4"/>
    <s v="Millerview"/>
    <x v="28"/>
    <x v="108"/>
    <n v="2"/>
    <n v="0"/>
    <s v="Medium"/>
    <x v="0"/>
  </r>
  <r>
    <n v="26"/>
    <s v="Female"/>
    <s v="Bachelor's"/>
    <s v="Divorced"/>
    <n v="108591"/>
    <n v="699"/>
    <n v="46393"/>
    <s v="Business"/>
    <s v="Employed"/>
    <n v="14"/>
    <s v="Good"/>
    <n v="0.11"/>
    <n v="72591"/>
    <n v="2"/>
    <s v="New Austin"/>
    <x v="46"/>
    <x v="187"/>
    <n v="0"/>
    <n v="0"/>
    <s v="Medium"/>
    <x v="3"/>
  </r>
  <r>
    <n v="57"/>
    <s v="Male"/>
    <s v="High School"/>
    <s v="Divorced"/>
    <n v="64783"/>
    <n v="635"/>
    <n v="27450.01"/>
    <s v="Auto"/>
    <s v="Unemployed"/>
    <n v="3"/>
    <s v="Good"/>
    <n v="0.15"/>
    <n v="170959"/>
    <n v="1"/>
    <s v="West Elizabeth"/>
    <x v="14"/>
    <x v="92"/>
    <n v="2"/>
    <n v="2"/>
    <s v="Low"/>
    <x v="0"/>
  </r>
  <r>
    <n v="22"/>
    <s v="Female"/>
    <s v="Bachelor's"/>
    <s v="Married"/>
    <n v="27804"/>
    <n v="699"/>
    <n v="27450.01"/>
    <s v="Auto"/>
    <s v="Self-employed"/>
    <n v="14"/>
    <s v="Poor"/>
    <n v="0.16"/>
    <n v="272028"/>
    <n v="4"/>
    <s v="North Lisa"/>
    <x v="40"/>
    <x v="238"/>
    <n v="3"/>
    <n v="1"/>
    <s v="Low"/>
    <x v="0"/>
  </r>
  <r>
    <n v="46"/>
    <s v="Non-binary"/>
    <s v="High School"/>
    <s v="Single"/>
    <n v="98346"/>
    <n v="793"/>
    <n v="24661"/>
    <s v="Business"/>
    <s v="Unemployed"/>
    <n v="7"/>
    <s v="Fair"/>
    <n v="0.55000000000000004"/>
    <n v="292897"/>
    <n v="2"/>
    <s v="Masseyland"/>
    <x v="58"/>
    <x v="107"/>
    <n v="2"/>
    <n v="2"/>
    <s v="High"/>
    <x v="0"/>
  </r>
  <r>
    <n v="26"/>
    <s v="Male"/>
    <s v="High School"/>
    <s v="Married"/>
    <n v="44406"/>
    <n v="737"/>
    <n v="46033"/>
    <s v="Home"/>
    <s v="Employed"/>
    <n v="2"/>
    <s v="Fair"/>
    <n v="0.23"/>
    <n v="158034"/>
    <n v="2"/>
    <s v="West Robert"/>
    <x v="30"/>
    <x v="219"/>
    <n v="0"/>
    <n v="1"/>
    <s v="Low"/>
    <x v="1"/>
  </r>
  <r>
    <n v="63"/>
    <s v="Female"/>
    <s v="High School"/>
    <s v="Single"/>
    <n v="83867"/>
    <n v="648"/>
    <n v="27450.01"/>
    <s v="Home"/>
    <s v="Employed"/>
    <n v="4"/>
    <s v="Poor"/>
    <n v="0.1"/>
    <n v="196740"/>
    <n v="4"/>
    <s v="South Martha"/>
    <x v="30"/>
    <x v="159"/>
    <n v="2"/>
    <n v="1"/>
    <s v="Low"/>
    <x v="0"/>
  </r>
  <r>
    <n v="27"/>
    <s v="Female"/>
    <s v="PhD"/>
    <s v="Single"/>
    <n v="69933.399999999994"/>
    <n v="628"/>
    <n v="37235"/>
    <s v="Personal"/>
    <s v="Employed"/>
    <n v="1"/>
    <s v="Excellent"/>
    <n v="0.28000000000000003"/>
    <n v="58146"/>
    <n v="3"/>
    <s v="East Christina"/>
    <x v="2"/>
    <x v="82"/>
    <n v="2"/>
    <n v="0"/>
    <s v="High"/>
    <x v="0"/>
  </r>
  <r>
    <n v="27"/>
    <s v="Non-binary"/>
    <s v="Bachelor's"/>
    <s v="Widowed"/>
    <n v="77676"/>
    <n v="669"/>
    <n v="27450.01"/>
    <s v="Business"/>
    <s v="Unemployed"/>
    <n v="2"/>
    <s v="Excellent"/>
    <n v="0.25"/>
    <n v="159741.5"/>
    <n v="1"/>
    <s v="South Jacobville"/>
    <x v="38"/>
    <x v="89"/>
    <n v="3"/>
    <n v="1"/>
    <s v="Medium"/>
    <x v="0"/>
  </r>
  <r>
    <n v="62"/>
    <s v="Non-binary"/>
    <s v="High School"/>
    <s v="Married"/>
    <n v="98313"/>
    <n v="602"/>
    <n v="36874"/>
    <s v="Auto"/>
    <s v="Self-employed"/>
    <n v="19"/>
    <s v="Fair"/>
    <n v="0.52"/>
    <n v="35809"/>
    <n v="2"/>
    <s v="North Tony"/>
    <x v="23"/>
    <x v="210"/>
    <n v="3"/>
    <n v="0"/>
    <s v="Low"/>
    <x v="0"/>
  </r>
  <r>
    <n v="59"/>
    <s v="Female"/>
    <s v="Bachelor's"/>
    <s v="Widowed"/>
    <n v="79757"/>
    <n v="694"/>
    <n v="14846"/>
    <s v="Home"/>
    <s v="Unemployed"/>
    <n v="18"/>
    <s v="Fair"/>
    <n v="0.19"/>
    <n v="286088"/>
    <n v="2"/>
    <s v="North Robyn"/>
    <x v="55"/>
    <x v="106"/>
    <n v="1"/>
    <n v="1"/>
    <s v="Low"/>
    <x v="5"/>
  </r>
  <r>
    <n v="48"/>
    <s v="Non-binary"/>
    <s v="High School"/>
    <s v="Divorced"/>
    <n v="112024"/>
    <n v="615"/>
    <n v="41533"/>
    <s v="Auto"/>
    <s v="Unemployed"/>
    <n v="15"/>
    <s v="Excellent"/>
    <n v="0.12"/>
    <n v="245190"/>
    <n v="0"/>
    <s v="North Christopherhaven"/>
    <x v="10"/>
    <x v="185"/>
    <n v="3"/>
    <n v="1"/>
    <s v="Low"/>
    <x v="3"/>
  </r>
  <r>
    <n v="49"/>
    <s v="Male"/>
    <s v="Bachelor's"/>
    <s v="Divorced"/>
    <n v="81463"/>
    <n v="722"/>
    <n v="31833"/>
    <s v="Home"/>
    <s v="Employed"/>
    <n v="1"/>
    <s v="Fair"/>
    <n v="0.3"/>
    <n v="115150"/>
    <n v="1"/>
    <s v="Juliemouth"/>
    <x v="43"/>
    <x v="44"/>
    <n v="0"/>
    <n v="2"/>
    <s v="Medium"/>
    <x v="0"/>
  </r>
  <r>
    <n v="24"/>
    <s v="Female"/>
    <s v="PhD"/>
    <s v="Divorced"/>
    <n v="118123"/>
    <n v="756"/>
    <n v="39852"/>
    <s v="Auto"/>
    <s v="Employed"/>
    <n v="4"/>
    <s v="Excellent"/>
    <n v="0.32"/>
    <n v="76892"/>
    <n v="2"/>
    <s v="Bakerhaven"/>
    <x v="50"/>
    <x v="88"/>
    <n v="0"/>
    <n v="0"/>
    <s v="Medium"/>
    <x v="0"/>
  </r>
  <r>
    <n v="23"/>
    <s v="Non-binary"/>
    <s v="Master's"/>
    <s v="Widowed"/>
    <n v="92436"/>
    <n v="737"/>
    <n v="27450.01"/>
    <s v="Personal"/>
    <s v="Employed"/>
    <n v="2"/>
    <s v="Poor"/>
    <n v="0.52"/>
    <n v="171965"/>
    <n v="2"/>
    <s v="South Jean"/>
    <x v="20"/>
    <x v="201"/>
    <n v="4"/>
    <n v="2"/>
    <s v="Low"/>
    <x v="0"/>
  </r>
  <r>
    <n v="26"/>
    <s v="Female"/>
    <s v="PhD"/>
    <s v="Divorced"/>
    <n v="44583"/>
    <n v="768"/>
    <n v="18713"/>
    <s v="Home"/>
    <s v="Employed"/>
    <n v="14"/>
    <s v="Poor"/>
    <n v="0.43"/>
    <n v="256628"/>
    <n v="0"/>
    <s v="Sydneyberg"/>
    <x v="26"/>
    <x v="60"/>
    <n v="3"/>
    <n v="1"/>
    <s v="Low"/>
    <x v="0"/>
  </r>
  <r>
    <n v="41"/>
    <s v="Non-binary"/>
    <s v="Master's"/>
    <s v="Single"/>
    <n v="69933.399999999994"/>
    <n v="699"/>
    <n v="11661"/>
    <s v="Auto"/>
    <s v="Unemployed"/>
    <n v="8"/>
    <s v="Excellent"/>
    <n v="0.17"/>
    <n v="159741.5"/>
    <n v="3"/>
    <s v="Ramirezshire"/>
    <x v="42"/>
    <x v="183"/>
    <n v="2"/>
    <n v="0"/>
    <s v="Low"/>
    <x v="0"/>
  </r>
  <r>
    <n v="65"/>
    <s v="Non-binary"/>
    <s v="PhD"/>
    <s v="Widowed"/>
    <n v="95033"/>
    <n v="775"/>
    <n v="31483"/>
    <s v="Business"/>
    <s v="Unemployed"/>
    <n v="17"/>
    <s v="Poor"/>
    <n v="0.28999999999999998"/>
    <n v="33828"/>
    <n v="2"/>
    <s v="Lake Heathertown"/>
    <x v="36"/>
    <x v="166"/>
    <n v="3"/>
    <n v="2"/>
    <s v="Low"/>
    <x v="0"/>
  </r>
  <r>
    <n v="34"/>
    <s v="Male"/>
    <s v="Master's"/>
    <s v="Single"/>
    <n v="69874"/>
    <n v="671"/>
    <n v="18830"/>
    <s v="Home"/>
    <s v="Employed"/>
    <n v="19"/>
    <s v="Fair"/>
    <n v="0.39"/>
    <n v="249930"/>
    <n v="2"/>
    <s v="East Brandonside"/>
    <x v="19"/>
    <x v="212"/>
    <n v="0"/>
    <n v="1"/>
    <s v="Low"/>
    <x v="0"/>
  </r>
  <r>
    <n v="39"/>
    <s v="Male"/>
    <s v="Bachelor's"/>
    <s v="Widowed"/>
    <n v="109342"/>
    <n v="699"/>
    <n v="34552"/>
    <s v="Business"/>
    <s v="Employed"/>
    <n v="19"/>
    <s v="Poor"/>
    <n v="0.47"/>
    <n v="235801"/>
    <n v="4"/>
    <s v="Lake John"/>
    <x v="40"/>
    <x v="123"/>
    <n v="4"/>
    <n v="2"/>
    <s v="Low"/>
    <x v="0"/>
  </r>
  <r>
    <n v="56"/>
    <s v="Male"/>
    <s v="PhD"/>
    <s v="Divorced"/>
    <n v="50985"/>
    <n v="699"/>
    <n v="11460"/>
    <s v="Home"/>
    <s v="Employed"/>
    <n v="16"/>
    <s v="Fair"/>
    <n v="0.31"/>
    <n v="159741.5"/>
    <n v="2"/>
    <s v="North Michaelland"/>
    <x v="5"/>
    <x v="229"/>
    <n v="0"/>
    <n v="1"/>
    <s v="Low"/>
    <x v="1"/>
  </r>
  <r>
    <n v="46"/>
    <s v="Non-binary"/>
    <s v="PhD"/>
    <s v="Single"/>
    <n v="72492"/>
    <n v="624"/>
    <n v="30168"/>
    <s v="Auto"/>
    <s v="Unemployed"/>
    <n v="12"/>
    <s v="Fair"/>
    <n v="0.37"/>
    <n v="236472"/>
    <n v="2"/>
    <s v="South Oscar"/>
    <x v="15"/>
    <x v="61"/>
    <n v="3"/>
    <n v="0"/>
    <s v="Low"/>
    <x v="0"/>
  </r>
  <r>
    <n v="48"/>
    <s v="Male"/>
    <s v="Bachelor's"/>
    <s v="Divorced"/>
    <n v="100570"/>
    <n v="699"/>
    <n v="10833"/>
    <s v="Business"/>
    <s v="Unemployed"/>
    <n v="7"/>
    <s v="Good"/>
    <n v="0.21"/>
    <n v="72412"/>
    <n v="1"/>
    <s v="Ericberg"/>
    <x v="34"/>
    <x v="126"/>
    <n v="2"/>
    <n v="1"/>
    <s v="Low"/>
    <x v="0"/>
  </r>
  <r>
    <n v="31"/>
    <s v="Non-binary"/>
    <s v="PhD"/>
    <s v="Married"/>
    <n v="31143"/>
    <n v="627"/>
    <n v="24045"/>
    <s v="Personal"/>
    <s v="Employed"/>
    <n v="14"/>
    <s v="Good"/>
    <n v="0.45"/>
    <n v="133726"/>
    <n v="3"/>
    <s v="Jeanettemouth"/>
    <x v="30"/>
    <x v="235"/>
    <n v="1"/>
    <n v="1"/>
    <s v="Low"/>
    <x v="3"/>
  </r>
  <r>
    <n v="55"/>
    <s v="Non-binary"/>
    <s v="Master's"/>
    <s v="Divorced"/>
    <n v="115341"/>
    <n v="601"/>
    <n v="46345"/>
    <s v="Auto"/>
    <s v="Self-employed"/>
    <n v="6"/>
    <s v="Fair"/>
    <n v="0.46"/>
    <n v="90997"/>
    <n v="2"/>
    <s v="North Georgeberg"/>
    <x v="2"/>
    <x v="171"/>
    <n v="0"/>
    <n v="1"/>
    <s v="Low"/>
    <x v="0"/>
  </r>
  <r>
    <n v="46"/>
    <s v="Female"/>
    <s v="Master's"/>
    <s v="Divorced"/>
    <n v="69933.399999999994"/>
    <n v="628"/>
    <n v="28128"/>
    <s v="Home"/>
    <s v="Unemployed"/>
    <n v="6"/>
    <s v="Excellent"/>
    <n v="0.36"/>
    <n v="98541"/>
    <n v="1"/>
    <s v="Tiffanyport"/>
    <x v="21"/>
    <x v="219"/>
    <n v="0"/>
    <n v="0"/>
    <s v="Low"/>
    <x v="0"/>
  </r>
  <r>
    <n v="67"/>
    <s v="Non-binary"/>
    <s v="Master's"/>
    <s v="Married"/>
    <n v="38179"/>
    <n v="658"/>
    <n v="40702"/>
    <s v="Home"/>
    <s v="Unemployed"/>
    <n v="16"/>
    <s v="Excellent"/>
    <n v="0.38"/>
    <n v="111858"/>
    <n v="4"/>
    <s v="Christineport"/>
    <x v="29"/>
    <x v="50"/>
    <n v="2"/>
    <n v="0"/>
    <s v="Low"/>
    <x v="3"/>
  </r>
  <r>
    <n v="38"/>
    <s v="Female"/>
    <s v="PhD"/>
    <s v="Divorced"/>
    <n v="67774"/>
    <n v="779"/>
    <n v="23114"/>
    <s v="Home"/>
    <s v="Unemployed"/>
    <n v="0"/>
    <s v="Fair"/>
    <n v="0.18"/>
    <n v="163354"/>
    <n v="0"/>
    <s v="North Ryan"/>
    <x v="29"/>
    <x v="234"/>
    <n v="2"/>
    <n v="1"/>
    <s v="Low"/>
    <x v="1"/>
  </r>
  <r>
    <n v="61"/>
    <s v="Male"/>
    <s v="High School"/>
    <s v="Married"/>
    <n v="69933.399999999994"/>
    <n v="608"/>
    <n v="27450.01"/>
    <s v="Personal"/>
    <s v="Employed"/>
    <n v="14"/>
    <s v="Poor"/>
    <n v="0.24"/>
    <n v="270060"/>
    <n v="2"/>
    <s v="New Harrystad"/>
    <x v="55"/>
    <x v="240"/>
    <n v="4"/>
    <n v="2"/>
    <s v="Low"/>
    <x v="0"/>
  </r>
  <r>
    <n v="43"/>
    <s v="Non-binary"/>
    <s v="High School"/>
    <s v="Married"/>
    <n v="90220"/>
    <n v="712"/>
    <n v="20552"/>
    <s v="Business"/>
    <s v="Self-employed"/>
    <n v="2"/>
    <s v="Fair"/>
    <n v="0.41"/>
    <n v="127550"/>
    <n v="3"/>
    <s v="Gonzaleztown"/>
    <x v="3"/>
    <x v="114"/>
    <n v="2"/>
    <n v="1"/>
    <s v="Medium"/>
    <x v="0"/>
  </r>
  <r>
    <n v="53"/>
    <s v="Male"/>
    <s v="Master's"/>
    <s v="Married"/>
    <n v="69933.399999999994"/>
    <n v="609"/>
    <n v="24558"/>
    <s v="Auto"/>
    <s v="Unemployed"/>
    <n v="9"/>
    <s v="Poor"/>
    <n v="0.27"/>
    <n v="159741.5"/>
    <n v="3"/>
    <s v="North Angelabury"/>
    <x v="27"/>
    <x v="202"/>
    <n v="2"/>
    <n v="1"/>
    <s v="Low"/>
    <x v="0"/>
  </r>
  <r>
    <n v="33"/>
    <s v="Male"/>
    <s v="High School"/>
    <s v="Married"/>
    <n v="47484"/>
    <n v="699"/>
    <n v="46259"/>
    <s v="Auto"/>
    <s v="Unemployed"/>
    <n v="17"/>
    <s v="Excellent"/>
    <n v="0.43"/>
    <n v="175374"/>
    <n v="4"/>
    <s v="Allenland"/>
    <x v="42"/>
    <x v="9"/>
    <n v="2"/>
    <n v="1"/>
    <s v="Low"/>
    <x v="3"/>
  </r>
  <r>
    <n v="67"/>
    <s v="Male"/>
    <s v="Bachelor's"/>
    <s v="Single"/>
    <n v="24897"/>
    <n v="608"/>
    <n v="13809"/>
    <s v="Home"/>
    <s v="Unemployed"/>
    <n v="4"/>
    <s v="Poor"/>
    <n v="0.42"/>
    <n v="159741.5"/>
    <n v="3"/>
    <s v="New Jenna"/>
    <x v="20"/>
    <x v="132"/>
    <n v="2"/>
    <n v="0"/>
    <s v="Low"/>
    <x v="0"/>
  </r>
  <r>
    <n v="61"/>
    <s v="Non-binary"/>
    <s v="PhD"/>
    <s v="Married"/>
    <n v="86573"/>
    <n v="612"/>
    <n v="12284"/>
    <s v="Auto"/>
    <s v="Self-employed"/>
    <n v="13"/>
    <s v="Good"/>
    <n v="0.15"/>
    <n v="135204"/>
    <n v="3"/>
    <s v="Port Tiffanyside"/>
    <x v="14"/>
    <x v="16"/>
    <n v="4"/>
    <n v="0"/>
    <s v="Medium"/>
    <x v="3"/>
  </r>
  <r>
    <n v="57"/>
    <s v="Female"/>
    <s v="PhD"/>
    <s v="Married"/>
    <n v="115987"/>
    <n v="711"/>
    <n v="19327"/>
    <s v="Business"/>
    <s v="Self-employed"/>
    <n v="9"/>
    <s v="Fair"/>
    <n v="0.41"/>
    <n v="62495"/>
    <n v="1"/>
    <s v="East Tracyside"/>
    <x v="19"/>
    <x v="84"/>
    <n v="2"/>
    <n v="0"/>
    <s v="Medium"/>
    <x v="0"/>
  </r>
  <r>
    <n v="37"/>
    <s v="Male"/>
    <s v="Master's"/>
    <s v="Single"/>
    <n v="69933.399999999994"/>
    <n v="709"/>
    <n v="27450.01"/>
    <s v="Personal"/>
    <s v="Self-employed"/>
    <n v="9"/>
    <s v="Good"/>
    <n v="0.44"/>
    <n v="248262"/>
    <n v="1"/>
    <s v="New John"/>
    <x v="0"/>
    <x v="199"/>
    <n v="3"/>
    <n v="1"/>
    <s v="Low"/>
    <x v="3"/>
  </r>
  <r>
    <n v="55"/>
    <s v="Non-binary"/>
    <s v="PhD"/>
    <s v="Married"/>
    <n v="31439"/>
    <n v="725"/>
    <n v="47120"/>
    <s v="Business"/>
    <s v="Unemployed"/>
    <n v="2"/>
    <s v="Excellent"/>
    <n v="0.11"/>
    <n v="179433"/>
    <n v="3"/>
    <s v="Chavezshire"/>
    <x v="24"/>
    <x v="34"/>
    <n v="3"/>
    <n v="1"/>
    <s v="Medium"/>
    <x v="0"/>
  </r>
  <r>
    <n v="44"/>
    <s v="Female"/>
    <s v="High School"/>
    <s v="Married"/>
    <n v="69933.399999999994"/>
    <n v="727"/>
    <n v="21114"/>
    <s v="Personal"/>
    <s v="Unemployed"/>
    <n v="16"/>
    <s v="Poor"/>
    <n v="0.48"/>
    <n v="164225"/>
    <n v="1"/>
    <s v="Lake Paul"/>
    <x v="38"/>
    <x v="199"/>
    <n v="4"/>
    <n v="1"/>
    <s v="High"/>
    <x v="0"/>
  </r>
  <r>
    <n v="48"/>
    <s v="Male"/>
    <s v="Bachelor's"/>
    <s v="Single"/>
    <n v="113328"/>
    <n v="699"/>
    <n v="38512"/>
    <s v="Home"/>
    <s v="Unemployed"/>
    <n v="4"/>
    <s v="Poor"/>
    <n v="0.54"/>
    <n v="168749"/>
    <n v="4"/>
    <s v="Lake Dannyfurt"/>
    <x v="43"/>
    <x v="74"/>
    <n v="1"/>
    <n v="2"/>
    <s v="High"/>
    <x v="0"/>
  </r>
  <r>
    <n v="32"/>
    <s v="Male"/>
    <s v="Master's"/>
    <s v="Married"/>
    <n v="32122"/>
    <n v="740"/>
    <n v="34367"/>
    <s v="Auto"/>
    <s v="Unemployed"/>
    <n v="5"/>
    <s v="Excellent"/>
    <n v="0.36"/>
    <n v="38659"/>
    <n v="3"/>
    <s v="New Lisaburgh"/>
    <x v="20"/>
    <x v="229"/>
    <n v="4"/>
    <n v="2"/>
    <s v="Low"/>
    <x v="0"/>
  </r>
  <r>
    <n v="61"/>
    <s v="Male"/>
    <s v="Master's"/>
    <s v="Divorced"/>
    <n v="99322"/>
    <n v="658"/>
    <n v="35238"/>
    <s v="Personal"/>
    <s v="Unemployed"/>
    <n v="18"/>
    <s v="Poor"/>
    <n v="0.48"/>
    <n v="94344"/>
    <n v="3"/>
    <s v="New Paulton"/>
    <x v="44"/>
    <x v="35"/>
    <n v="3"/>
    <n v="0"/>
    <s v="Low"/>
    <x v="0"/>
  </r>
  <r>
    <n v="41"/>
    <s v="Male"/>
    <s v="PhD"/>
    <s v="Divorced"/>
    <n v="33049"/>
    <n v="618"/>
    <n v="27450.01"/>
    <s v="Personal"/>
    <s v="Employed"/>
    <n v="7"/>
    <s v="Poor"/>
    <n v="0.5"/>
    <n v="159741.5"/>
    <n v="2"/>
    <s v="Port Karen"/>
    <x v="12"/>
    <x v="26"/>
    <n v="0"/>
    <n v="2"/>
    <s v="Low"/>
    <x v="0"/>
  </r>
  <r>
    <n v="35"/>
    <s v="Non-binary"/>
    <s v="Master's"/>
    <s v="Married"/>
    <n v="50743"/>
    <n v="633"/>
    <n v="27997"/>
    <s v="Business"/>
    <s v="Unemployed"/>
    <n v="8"/>
    <s v="Fair"/>
    <n v="0.28000000000000003"/>
    <n v="54422"/>
    <n v="4"/>
    <s v="Saraton"/>
    <x v="6"/>
    <x v="63"/>
    <n v="4"/>
    <n v="1"/>
    <s v="Medium"/>
    <x v="0"/>
  </r>
  <r>
    <n v="19"/>
    <s v="Female"/>
    <s v="Bachelor's"/>
    <s v="Single"/>
    <n v="37400"/>
    <n v="715"/>
    <n v="37839"/>
    <s v="Home"/>
    <s v="Employed"/>
    <n v="19"/>
    <s v="Excellent"/>
    <n v="0.55000000000000004"/>
    <n v="94113"/>
    <n v="0"/>
    <s v="Ricebury"/>
    <x v="38"/>
    <x v="145"/>
    <n v="2"/>
    <n v="2"/>
    <s v="Low"/>
    <x v="3"/>
  </r>
  <r>
    <n v="48"/>
    <s v="Non-binary"/>
    <s v="High School"/>
    <s v="Single"/>
    <n v="111685"/>
    <n v="672"/>
    <n v="6839"/>
    <s v="Home"/>
    <s v="Unemployed"/>
    <n v="8"/>
    <s v="Good"/>
    <n v="0.25"/>
    <n v="242916"/>
    <n v="0"/>
    <s v="Dorothybury"/>
    <x v="4"/>
    <x v="69"/>
    <n v="1"/>
    <n v="2"/>
    <s v="Low"/>
    <x v="5"/>
  </r>
  <r>
    <n v="57"/>
    <s v="Male"/>
    <s v="High School"/>
    <s v="Married"/>
    <n v="114817"/>
    <n v="620"/>
    <n v="36310"/>
    <s v="Auto"/>
    <s v="Self-employed"/>
    <n v="2"/>
    <s v="Poor"/>
    <n v="0.25"/>
    <n v="281540"/>
    <n v="2"/>
    <s v="Lake Peggyburgh"/>
    <x v="40"/>
    <x v="231"/>
    <n v="3"/>
    <n v="2"/>
    <s v="Low"/>
    <x v="0"/>
  </r>
  <r>
    <n v="21"/>
    <s v="Non-binary"/>
    <s v="PhD"/>
    <s v="Married"/>
    <n v="22002"/>
    <n v="699"/>
    <n v="10074"/>
    <s v="Personal"/>
    <s v="Unemployed"/>
    <n v="0"/>
    <s v="Fair"/>
    <n v="0.56999999999999995"/>
    <n v="100941"/>
    <n v="1"/>
    <s v="Marktown"/>
    <x v="0"/>
    <x v="91"/>
    <n v="0"/>
    <n v="1"/>
    <s v="Medium"/>
    <x v="0"/>
  </r>
  <r>
    <n v="57"/>
    <s v="Male"/>
    <s v="Bachelor's"/>
    <s v="Widowed"/>
    <n v="33499"/>
    <n v="699"/>
    <n v="23406"/>
    <s v="Business"/>
    <s v="Unemployed"/>
    <n v="8"/>
    <s v="Excellent"/>
    <n v="0.55000000000000004"/>
    <n v="226833"/>
    <n v="1"/>
    <s v="Delacruzstad"/>
    <x v="18"/>
    <x v="170"/>
    <n v="2"/>
    <n v="1"/>
    <s v="High"/>
    <x v="0"/>
  </r>
  <r>
    <n v="53"/>
    <s v="Male"/>
    <s v="High School"/>
    <s v="Married"/>
    <n v="69933.399999999994"/>
    <n v="616"/>
    <n v="27450.01"/>
    <s v="Auto"/>
    <s v="Unemployed"/>
    <n v="19"/>
    <s v="Poor"/>
    <n v="0.31"/>
    <n v="159741.5"/>
    <n v="2"/>
    <s v="North Christinaberg"/>
    <x v="38"/>
    <x v="75"/>
    <n v="0"/>
    <n v="0"/>
    <s v="High"/>
    <x v="0"/>
  </r>
  <r>
    <n v="18"/>
    <s v="Male"/>
    <s v="Bachelor's"/>
    <s v="Married"/>
    <n v="94460"/>
    <n v="764"/>
    <n v="17838"/>
    <s v="Business"/>
    <s v="Employed"/>
    <n v="18"/>
    <s v="Good"/>
    <n v="0.38"/>
    <n v="154966"/>
    <n v="1"/>
    <s v="New Jeremy"/>
    <x v="32"/>
    <x v="21"/>
    <n v="3"/>
    <n v="2"/>
    <s v="Low"/>
    <x v="3"/>
  </r>
  <r>
    <n v="21"/>
    <s v="Male"/>
    <s v="Master's"/>
    <s v="Married"/>
    <n v="78817"/>
    <n v="772"/>
    <n v="33330"/>
    <s v="Auto"/>
    <s v="Employed"/>
    <n v="4"/>
    <s v="Good"/>
    <n v="0.57999999999999996"/>
    <n v="186453"/>
    <n v="3"/>
    <s v="New Peterstad"/>
    <x v="29"/>
    <x v="64"/>
    <n v="4"/>
    <n v="0"/>
    <s v="Low"/>
    <x v="0"/>
  </r>
  <r>
    <n v="57"/>
    <s v="Male"/>
    <s v="Master's"/>
    <s v="Widowed"/>
    <n v="90288"/>
    <n v="699"/>
    <n v="10697"/>
    <s v="Business"/>
    <s v="Employed"/>
    <n v="10"/>
    <s v="Fair"/>
    <n v="0.34"/>
    <n v="34921"/>
    <n v="0"/>
    <s v="Matthewshire"/>
    <x v="46"/>
    <x v="104"/>
    <n v="2"/>
    <n v="0"/>
    <s v="Medium"/>
    <x v="0"/>
  </r>
  <r>
    <n v="55"/>
    <s v="Non-binary"/>
    <s v="High School"/>
    <s v="Widowed"/>
    <n v="78824"/>
    <n v="768"/>
    <n v="5798"/>
    <s v="Business"/>
    <s v="Self-employed"/>
    <n v="7"/>
    <s v="Poor"/>
    <n v="0.56999999999999995"/>
    <n v="279670"/>
    <n v="4"/>
    <s v="West Wanda"/>
    <x v="22"/>
    <x v="123"/>
    <n v="3"/>
    <n v="0"/>
    <s v="Medium"/>
    <x v="0"/>
  </r>
  <r>
    <n v="69"/>
    <s v="Non-binary"/>
    <s v="Bachelor's"/>
    <s v="Divorced"/>
    <n v="39579"/>
    <n v="602"/>
    <n v="49354"/>
    <s v="Personal"/>
    <s v="Employed"/>
    <n v="6"/>
    <s v="Fair"/>
    <n v="0.27"/>
    <n v="159741.5"/>
    <n v="2"/>
    <s v="Turnerville"/>
    <x v="45"/>
    <x v="103"/>
    <n v="1"/>
    <n v="2"/>
    <s v="High"/>
    <x v="0"/>
  </r>
  <r>
    <n v="21"/>
    <s v="Non-binary"/>
    <s v="Bachelor's"/>
    <s v="Widowed"/>
    <n v="40872"/>
    <n v="676"/>
    <n v="5605"/>
    <s v="Personal"/>
    <s v="Self-employed"/>
    <n v="2"/>
    <s v="Excellent"/>
    <n v="0.39"/>
    <n v="279259"/>
    <n v="2"/>
    <s v="Lauramouth"/>
    <x v="20"/>
    <x v="176"/>
    <n v="2"/>
    <n v="0"/>
    <s v="Medium"/>
    <x v="0"/>
  </r>
  <r>
    <n v="19"/>
    <s v="Male"/>
    <s v="PhD"/>
    <s v="Divorced"/>
    <n v="69933.399999999994"/>
    <n v="738"/>
    <n v="39074"/>
    <s v="Auto"/>
    <s v="Unemployed"/>
    <n v="18"/>
    <s v="Good"/>
    <n v="0.54"/>
    <n v="237923"/>
    <n v="4"/>
    <s v="New Susan"/>
    <x v="22"/>
    <x v="75"/>
    <n v="3"/>
    <n v="1"/>
    <s v="Medium"/>
    <x v="3"/>
  </r>
  <r>
    <n v="33"/>
    <s v="Non-binary"/>
    <s v="High School"/>
    <s v="Divorced"/>
    <n v="48087"/>
    <n v="758"/>
    <n v="25937"/>
    <s v="Auto"/>
    <s v="Self-employed"/>
    <n v="17"/>
    <s v="Excellent"/>
    <n v="0.3"/>
    <n v="181209"/>
    <n v="0"/>
    <s v="Laneville"/>
    <x v="17"/>
    <x v="123"/>
    <n v="1"/>
    <n v="2"/>
    <s v="Medium"/>
    <x v="3"/>
  </r>
  <r>
    <n v="61"/>
    <s v="Male"/>
    <s v="Bachelor's"/>
    <s v="Widowed"/>
    <n v="20183"/>
    <n v="677"/>
    <n v="46697"/>
    <s v="Auto"/>
    <s v="Self-employed"/>
    <n v="12"/>
    <s v="Excellent"/>
    <n v="0.52"/>
    <n v="161299"/>
    <n v="0"/>
    <s v="Miguelmouth"/>
    <x v="55"/>
    <x v="9"/>
    <n v="3"/>
    <n v="0"/>
    <s v="Low"/>
    <x v="3"/>
  </r>
  <r>
    <n v="64"/>
    <s v="Non-binary"/>
    <s v="Bachelor's"/>
    <s v="Single"/>
    <n v="71222"/>
    <n v="614"/>
    <n v="10596"/>
    <s v="Personal"/>
    <s v="Unemployed"/>
    <n v="8"/>
    <s v="Poor"/>
    <n v="0.12"/>
    <n v="183496"/>
    <n v="2"/>
    <s v="Williamville"/>
    <x v="52"/>
    <x v="31"/>
    <n v="1"/>
    <n v="1"/>
    <s v="Low"/>
    <x v="5"/>
  </r>
  <r>
    <n v="58"/>
    <s v="Male"/>
    <s v="High School"/>
    <s v="Married"/>
    <n v="76141"/>
    <n v="774"/>
    <n v="27450.01"/>
    <s v="Auto"/>
    <s v="Self-employed"/>
    <n v="10"/>
    <s v="Fair"/>
    <n v="0.27"/>
    <n v="169141"/>
    <n v="3"/>
    <s v="Lake Tanyashire"/>
    <x v="17"/>
    <x v="0"/>
    <n v="4"/>
    <n v="0"/>
    <s v="Low"/>
    <x v="0"/>
  </r>
  <r>
    <n v="64"/>
    <s v="Non-binary"/>
    <s v="Bachelor's"/>
    <s v="Single"/>
    <n v="86558"/>
    <n v="768"/>
    <n v="48390"/>
    <s v="Home"/>
    <s v="Employed"/>
    <n v="16"/>
    <s v="Fair"/>
    <n v="0.48"/>
    <n v="288125"/>
    <n v="1"/>
    <s v="East Pam"/>
    <x v="49"/>
    <x v="4"/>
    <n v="0"/>
    <n v="2"/>
    <s v="Low"/>
    <x v="1"/>
  </r>
  <r>
    <n v="24"/>
    <s v="Female"/>
    <s v="PhD"/>
    <s v="Married"/>
    <n v="37676"/>
    <n v="692"/>
    <n v="47773"/>
    <s v="Home"/>
    <s v="Employed"/>
    <n v="6"/>
    <s v="Excellent"/>
    <n v="0.25"/>
    <n v="288920"/>
    <n v="4"/>
    <s v="Henrybury"/>
    <x v="23"/>
    <x v="75"/>
    <n v="4"/>
    <n v="1"/>
    <s v="Low"/>
    <x v="0"/>
  </r>
  <r>
    <n v="27"/>
    <s v="Female"/>
    <s v="High School"/>
    <s v="Widowed"/>
    <n v="105825"/>
    <n v="660"/>
    <n v="40511"/>
    <s v="Home"/>
    <s v="Employed"/>
    <n v="9"/>
    <s v="Poor"/>
    <n v="0.18"/>
    <n v="27349"/>
    <n v="0"/>
    <s v="Lake Aaronchester"/>
    <x v="57"/>
    <x v="176"/>
    <n v="1"/>
    <n v="0"/>
    <s v="Low"/>
    <x v="0"/>
  </r>
  <r>
    <n v="26"/>
    <s v="Male"/>
    <s v="High School"/>
    <s v="Divorced"/>
    <n v="48688"/>
    <n v="778"/>
    <n v="29232"/>
    <s v="Personal"/>
    <s v="Employed"/>
    <n v="3"/>
    <s v="Excellent"/>
    <n v="0.49"/>
    <n v="291459"/>
    <n v="0"/>
    <s v="Salinasstad"/>
    <x v="19"/>
    <x v="132"/>
    <n v="3"/>
    <n v="1"/>
    <s v="Low"/>
    <x v="0"/>
  </r>
  <r>
    <n v="28"/>
    <s v="Non-binary"/>
    <s v="PhD"/>
    <s v="Divorced"/>
    <n v="97937"/>
    <n v="699"/>
    <n v="41637"/>
    <s v="Business"/>
    <s v="Employed"/>
    <n v="3"/>
    <s v="Fair"/>
    <n v="0.31"/>
    <n v="207377"/>
    <n v="1"/>
    <s v="Jonathanton"/>
    <x v="51"/>
    <x v="173"/>
    <n v="3"/>
    <n v="1"/>
    <s v="Low"/>
    <x v="0"/>
  </r>
  <r>
    <n v="63"/>
    <s v="Non-binary"/>
    <s v="PhD"/>
    <s v="Single"/>
    <n v="34800"/>
    <n v="752"/>
    <n v="45888"/>
    <s v="Personal"/>
    <s v="Unemployed"/>
    <n v="14"/>
    <s v="Good"/>
    <n v="0.42"/>
    <n v="48905"/>
    <n v="4"/>
    <s v="Jenniferstad"/>
    <x v="11"/>
    <x v="79"/>
    <n v="2"/>
    <n v="2"/>
    <s v="Medium"/>
    <x v="3"/>
  </r>
  <r>
    <n v="62"/>
    <s v="Male"/>
    <s v="Bachelor's"/>
    <s v="Single"/>
    <n v="95969"/>
    <n v="783"/>
    <n v="24423"/>
    <s v="Business"/>
    <s v="Unemployed"/>
    <n v="1"/>
    <s v="Good"/>
    <n v="0.56999999999999995"/>
    <n v="231918"/>
    <n v="0"/>
    <s v="Robertshire"/>
    <x v="54"/>
    <x v="212"/>
    <n v="4"/>
    <n v="0"/>
    <s v="Medium"/>
    <x v="0"/>
  </r>
  <r>
    <n v="32"/>
    <s v="Female"/>
    <s v="PhD"/>
    <s v="Divorced"/>
    <n v="118262"/>
    <n v="692"/>
    <n v="29535"/>
    <s v="Personal"/>
    <s v="Self-employed"/>
    <n v="1"/>
    <s v="Excellent"/>
    <n v="0.2"/>
    <n v="212664"/>
    <n v="3"/>
    <s v="South Kelly"/>
    <x v="52"/>
    <x v="36"/>
    <n v="1"/>
    <n v="0"/>
    <s v="Low"/>
    <x v="0"/>
  </r>
  <r>
    <n v="55"/>
    <s v="Male"/>
    <s v="Master's"/>
    <s v="Married"/>
    <n v="69933.399999999994"/>
    <n v="763"/>
    <n v="47084"/>
    <s v="Home"/>
    <s v="Unemployed"/>
    <n v="9"/>
    <s v="Fair"/>
    <n v="0.15"/>
    <n v="270054"/>
    <n v="0"/>
    <s v="East Tiffany"/>
    <x v="30"/>
    <x v="64"/>
    <n v="3"/>
    <n v="1"/>
    <s v="Low"/>
    <x v="0"/>
  </r>
  <r>
    <n v="69"/>
    <s v="Female"/>
    <s v="Bachelor's"/>
    <s v="Divorced"/>
    <n v="89152"/>
    <n v="710"/>
    <n v="27450.01"/>
    <s v="Personal"/>
    <s v="Self-employed"/>
    <n v="7"/>
    <s v="Good"/>
    <n v="0.27"/>
    <n v="165072"/>
    <n v="2"/>
    <s v="Michaelberg"/>
    <x v="40"/>
    <x v="169"/>
    <n v="2"/>
    <n v="0"/>
    <s v="High"/>
    <x v="0"/>
  </r>
  <r>
    <n v="69"/>
    <s v="Non-binary"/>
    <s v="Master's"/>
    <s v="Widowed"/>
    <n v="105890"/>
    <n v="614"/>
    <n v="16876"/>
    <s v="Personal"/>
    <s v="Self-employed"/>
    <n v="0"/>
    <s v="Poor"/>
    <n v="0.52"/>
    <n v="159741.5"/>
    <n v="2"/>
    <s v="South Garrettborough"/>
    <x v="14"/>
    <x v="145"/>
    <n v="4"/>
    <n v="0"/>
    <s v="Medium"/>
    <x v="0"/>
  </r>
  <r>
    <n v="24"/>
    <s v="Female"/>
    <s v="High School"/>
    <s v="Married"/>
    <n v="69933.399999999994"/>
    <n v="618"/>
    <n v="47829"/>
    <s v="Home"/>
    <s v="Employed"/>
    <n v="9"/>
    <s v="Excellent"/>
    <n v="0.14000000000000001"/>
    <n v="159741.5"/>
    <n v="3"/>
    <s v="North Kathrynburgh"/>
    <x v="1"/>
    <x v="35"/>
    <n v="2"/>
    <n v="1"/>
    <s v="Low"/>
    <x v="3"/>
  </r>
  <r>
    <n v="51"/>
    <s v="Non-binary"/>
    <s v="Bachelor's"/>
    <s v="Widowed"/>
    <n v="69933.399999999994"/>
    <n v="781"/>
    <n v="49353"/>
    <s v="Auto"/>
    <s v="Employed"/>
    <n v="4"/>
    <s v="Poor"/>
    <n v="0.46"/>
    <n v="164075"/>
    <n v="3"/>
    <s v="Fernandeztown"/>
    <x v="4"/>
    <x v="53"/>
    <n v="1"/>
    <n v="1"/>
    <s v="Low"/>
    <x v="1"/>
  </r>
  <r>
    <n v="56"/>
    <s v="Male"/>
    <s v="Master's"/>
    <s v="Widowed"/>
    <n v="59605"/>
    <n v="732"/>
    <n v="39633"/>
    <s v="Home"/>
    <s v="Employed"/>
    <n v="3"/>
    <s v="Poor"/>
    <n v="0.48"/>
    <n v="133045"/>
    <n v="0"/>
    <s v="Kanehaven"/>
    <x v="51"/>
    <x v="12"/>
    <n v="1"/>
    <n v="1"/>
    <s v="Low"/>
    <x v="1"/>
  </r>
  <r>
    <n v="36"/>
    <s v="Female"/>
    <s v="High School"/>
    <s v="Widowed"/>
    <n v="105203"/>
    <n v="699"/>
    <n v="27450.01"/>
    <s v="Business"/>
    <s v="Unemployed"/>
    <n v="14"/>
    <s v="Good"/>
    <n v="0.35"/>
    <n v="46373"/>
    <n v="2"/>
    <s v="Swansonmouth"/>
    <x v="16"/>
    <x v="236"/>
    <n v="2"/>
    <n v="1"/>
    <s v="Low"/>
    <x v="3"/>
  </r>
  <r>
    <n v="30"/>
    <s v="Female"/>
    <s v="High School"/>
    <s v="Widowed"/>
    <n v="69933.399999999994"/>
    <n v="699"/>
    <n v="27450.01"/>
    <s v="Auto"/>
    <s v="Self-employed"/>
    <n v="13"/>
    <s v="Poor"/>
    <n v="0.52"/>
    <n v="30494"/>
    <n v="3"/>
    <s v="South Andrew"/>
    <x v="9"/>
    <x v="184"/>
    <n v="2"/>
    <n v="1"/>
    <s v="Medium"/>
    <x v="0"/>
  </r>
  <r>
    <n v="65"/>
    <s v="Non-binary"/>
    <s v="Master's"/>
    <s v="Widowed"/>
    <n v="50856"/>
    <n v="669"/>
    <n v="37656"/>
    <s v="Business"/>
    <s v="Employed"/>
    <n v="8"/>
    <s v="Excellent"/>
    <n v="0.41"/>
    <n v="159741.5"/>
    <n v="4"/>
    <s v="Jennahaven"/>
    <x v="49"/>
    <x v="83"/>
    <n v="2"/>
    <n v="0"/>
    <s v="Low"/>
    <x v="0"/>
  </r>
  <r>
    <n v="23"/>
    <s v="Male"/>
    <s v="High School"/>
    <s v="Widowed"/>
    <n v="69933.399999999994"/>
    <n v="610"/>
    <n v="45822"/>
    <s v="Auto"/>
    <s v="Self-employed"/>
    <n v="14"/>
    <s v="Poor"/>
    <n v="0.41"/>
    <n v="159741.5"/>
    <n v="4"/>
    <s v="South Ericmouth"/>
    <x v="14"/>
    <x v="59"/>
    <n v="4"/>
    <n v="0"/>
    <s v="Medium"/>
    <x v="0"/>
  </r>
  <r>
    <n v="47"/>
    <s v="Male"/>
    <s v="Bachelor's"/>
    <s v="Divorced"/>
    <n v="62348"/>
    <n v="612"/>
    <n v="27450.01"/>
    <s v="Personal"/>
    <s v="Unemployed"/>
    <n v="3"/>
    <s v="Excellent"/>
    <n v="0.48"/>
    <n v="159741.5"/>
    <n v="1"/>
    <s v="North Cindy"/>
    <x v="33"/>
    <x v="155"/>
    <n v="4"/>
    <n v="0"/>
    <s v="Low"/>
    <x v="0"/>
  </r>
  <r>
    <n v="61"/>
    <s v="Male"/>
    <s v="PhD"/>
    <s v="Single"/>
    <n v="58822"/>
    <n v="782"/>
    <n v="36173"/>
    <s v="Business"/>
    <s v="Unemployed"/>
    <n v="7"/>
    <s v="Poor"/>
    <n v="0.22"/>
    <n v="141116"/>
    <n v="1"/>
    <s v="Jessicahaven"/>
    <x v="21"/>
    <x v="150"/>
    <n v="4"/>
    <n v="1"/>
    <s v="High"/>
    <x v="0"/>
  </r>
  <r>
    <n v="50"/>
    <s v="Non-binary"/>
    <s v="Bachelor's"/>
    <s v="Married"/>
    <n v="30296"/>
    <n v="654"/>
    <n v="22507"/>
    <s v="Auto"/>
    <s v="Employed"/>
    <n v="2"/>
    <s v="Fair"/>
    <n v="0.25"/>
    <n v="159741.5"/>
    <n v="1"/>
    <s v="West Nathaniel"/>
    <x v="54"/>
    <x v="184"/>
    <n v="0"/>
    <n v="2"/>
    <s v="Medium"/>
    <x v="0"/>
  </r>
  <r>
    <n v="35"/>
    <s v="Female"/>
    <s v="Master's"/>
    <s v="Single"/>
    <n v="30683"/>
    <n v="749"/>
    <n v="45526"/>
    <s v="Personal"/>
    <s v="Self-employed"/>
    <n v="0"/>
    <s v="Excellent"/>
    <n v="0.36"/>
    <n v="211240"/>
    <n v="1"/>
    <s v="Andrewhaven"/>
    <x v="22"/>
    <x v="191"/>
    <n v="3"/>
    <n v="2"/>
    <s v="Medium"/>
    <x v="0"/>
  </r>
  <r>
    <n v="59"/>
    <s v="Male"/>
    <s v="Bachelor's"/>
    <s v="Married"/>
    <n v="60517"/>
    <n v="609"/>
    <n v="34264"/>
    <s v="Personal"/>
    <s v="Unemployed"/>
    <n v="15"/>
    <s v="Poor"/>
    <n v="0.5"/>
    <n v="20377"/>
    <n v="2"/>
    <s v="Joshuafort"/>
    <x v="19"/>
    <x v="169"/>
    <n v="0"/>
    <n v="2"/>
    <s v="Medium"/>
    <x v="0"/>
  </r>
  <r>
    <n v="68"/>
    <s v="Female"/>
    <s v="Master's"/>
    <s v="Single"/>
    <n v="80308"/>
    <n v="714"/>
    <n v="42891"/>
    <s v="Home"/>
    <s v="Employed"/>
    <n v="9"/>
    <s v="Good"/>
    <n v="0.48"/>
    <n v="288342"/>
    <n v="3"/>
    <s v="Lake Danielberg"/>
    <x v="44"/>
    <x v="210"/>
    <n v="3"/>
    <n v="0"/>
    <s v="Low"/>
    <x v="3"/>
  </r>
  <r>
    <n v="66"/>
    <s v="Non-binary"/>
    <s v="PhD"/>
    <s v="Single"/>
    <n v="81383"/>
    <n v="670"/>
    <n v="35689"/>
    <s v="Home"/>
    <s v="Employed"/>
    <n v="1"/>
    <s v="Good"/>
    <n v="0.38"/>
    <n v="280158"/>
    <n v="1"/>
    <s v="Angelberg"/>
    <x v="4"/>
    <x v="75"/>
    <n v="1"/>
    <n v="0"/>
    <s v="Medium"/>
    <x v="0"/>
  </r>
  <r>
    <n v="27"/>
    <s v="Non-binary"/>
    <s v="Bachelor's"/>
    <s v="Married"/>
    <n v="76153"/>
    <n v="663"/>
    <n v="9647"/>
    <s v="Personal"/>
    <s v="Unemployed"/>
    <n v="15"/>
    <s v="Good"/>
    <n v="0.24"/>
    <n v="102991"/>
    <n v="0"/>
    <s v="West Douglaschester"/>
    <x v="32"/>
    <x v="178"/>
    <n v="1"/>
    <n v="2"/>
    <s v="High"/>
    <x v="3"/>
  </r>
  <r>
    <n v="67"/>
    <s v="Non-binary"/>
    <s v="Master's"/>
    <s v="Divorced"/>
    <n v="48325"/>
    <n v="655"/>
    <n v="37477"/>
    <s v="Auto"/>
    <s v="Self-employed"/>
    <n v="5"/>
    <s v="Excellent"/>
    <n v="0.13"/>
    <n v="159741.5"/>
    <n v="2"/>
    <s v="New Phillipmouth"/>
    <x v="27"/>
    <x v="159"/>
    <n v="3"/>
    <n v="2"/>
    <s v="Medium"/>
    <x v="0"/>
  </r>
  <r>
    <n v="66"/>
    <s v="Female"/>
    <s v="Master's"/>
    <s v="Widowed"/>
    <n v="117392"/>
    <n v="737"/>
    <n v="11577"/>
    <s v="Business"/>
    <s v="Self-employed"/>
    <n v="4"/>
    <s v="Fair"/>
    <n v="0.38"/>
    <n v="207333"/>
    <n v="2"/>
    <s v="Port Katherineview"/>
    <x v="18"/>
    <x v="18"/>
    <n v="1"/>
    <n v="2"/>
    <s v="Low"/>
    <x v="1"/>
  </r>
  <r>
    <n v="30"/>
    <s v="Female"/>
    <s v="PhD"/>
    <s v="Single"/>
    <n v="94418"/>
    <n v="695"/>
    <n v="49558"/>
    <s v="Business"/>
    <s v="Self-employed"/>
    <n v="15"/>
    <s v="Fair"/>
    <n v="0.18"/>
    <n v="159741.5"/>
    <n v="2"/>
    <s v="New Jilltown"/>
    <x v="40"/>
    <x v="102"/>
    <n v="4"/>
    <n v="0"/>
    <s v="Low"/>
    <x v="0"/>
  </r>
  <r>
    <n v="39"/>
    <s v="Male"/>
    <s v="Master's"/>
    <s v="Single"/>
    <n v="86358"/>
    <n v="789"/>
    <n v="43360"/>
    <s v="Home"/>
    <s v="Unemployed"/>
    <n v="18"/>
    <s v="Excellent"/>
    <n v="0.27"/>
    <n v="26890"/>
    <n v="4"/>
    <s v="Port Jack"/>
    <x v="18"/>
    <x v="57"/>
    <n v="3"/>
    <n v="2"/>
    <s v="High"/>
    <x v="3"/>
  </r>
  <r>
    <n v="30"/>
    <s v="Male"/>
    <s v="Master's"/>
    <s v="Divorced"/>
    <n v="92158"/>
    <n v="605"/>
    <n v="48933"/>
    <s v="Personal"/>
    <s v="Self-employed"/>
    <n v="5"/>
    <s v="Good"/>
    <n v="0.38"/>
    <n v="214233"/>
    <n v="1"/>
    <s v="Ashleyview"/>
    <x v="2"/>
    <x v="152"/>
    <n v="4"/>
    <n v="2"/>
    <s v="Low"/>
    <x v="0"/>
  </r>
  <r>
    <n v="46"/>
    <s v="Female"/>
    <s v="PhD"/>
    <s v="Married"/>
    <n v="69933.399999999994"/>
    <n v="617"/>
    <n v="48994"/>
    <s v="Auto"/>
    <s v="Self-employed"/>
    <n v="16"/>
    <s v="Excellent"/>
    <n v="0.45"/>
    <n v="34445"/>
    <n v="0"/>
    <s v="Latashafurt"/>
    <x v="57"/>
    <x v="233"/>
    <n v="4"/>
    <n v="0"/>
    <s v="Low"/>
    <x v="3"/>
  </r>
  <r>
    <n v="59"/>
    <s v="Female"/>
    <s v="Master's"/>
    <s v="Widowed"/>
    <n v="27038"/>
    <n v="699"/>
    <n v="37864"/>
    <s v="Auto"/>
    <s v="Unemployed"/>
    <n v="13"/>
    <s v="Poor"/>
    <n v="0.19"/>
    <n v="157868"/>
    <n v="2"/>
    <s v="Connerview"/>
    <x v="44"/>
    <x v="116"/>
    <n v="2"/>
    <n v="1"/>
    <s v="Low"/>
    <x v="0"/>
  </r>
  <r>
    <n v="35"/>
    <s v="Non-binary"/>
    <s v="High School"/>
    <s v="Widowed"/>
    <n v="119605"/>
    <n v="660"/>
    <n v="10984"/>
    <s v="Auto"/>
    <s v="Unemployed"/>
    <n v="16"/>
    <s v="Poor"/>
    <n v="0.54"/>
    <n v="159741.5"/>
    <n v="4"/>
    <s v="Josephbury"/>
    <x v="50"/>
    <x v="159"/>
    <n v="1"/>
    <n v="1"/>
    <s v="Low"/>
    <x v="0"/>
  </r>
  <r>
    <n v="36"/>
    <s v="Non-binary"/>
    <s v="Master's"/>
    <s v="Widowed"/>
    <n v="117275"/>
    <n v="734"/>
    <n v="16357"/>
    <s v="Business"/>
    <s v="Unemployed"/>
    <n v="0"/>
    <s v="Excellent"/>
    <n v="0.14000000000000001"/>
    <n v="159741.5"/>
    <n v="4"/>
    <s v="East Steventon"/>
    <x v="13"/>
    <x v="191"/>
    <n v="3"/>
    <n v="1"/>
    <s v="Low"/>
    <x v="0"/>
  </r>
  <r>
    <n v="55"/>
    <s v="Female"/>
    <s v="PhD"/>
    <s v="Widowed"/>
    <n v="43652"/>
    <n v="631"/>
    <n v="37398"/>
    <s v="Personal"/>
    <s v="Self-employed"/>
    <n v="16"/>
    <s v="Excellent"/>
    <n v="0.54"/>
    <n v="292807"/>
    <n v="2"/>
    <s v="Kimberlyton"/>
    <x v="26"/>
    <x v="106"/>
    <n v="2"/>
    <n v="2"/>
    <s v="Medium"/>
    <x v="3"/>
  </r>
  <r>
    <n v="50"/>
    <s v="Female"/>
    <s v="Master's"/>
    <s v="Widowed"/>
    <n v="54307"/>
    <n v="706"/>
    <n v="38724"/>
    <s v="Personal"/>
    <s v="Unemployed"/>
    <n v="4"/>
    <s v="Good"/>
    <n v="0.3"/>
    <n v="242926"/>
    <n v="2"/>
    <s v="East Joel"/>
    <x v="40"/>
    <x v="111"/>
    <n v="2"/>
    <n v="0"/>
    <s v="Medium"/>
    <x v="0"/>
  </r>
  <r>
    <n v="41"/>
    <s v="Female"/>
    <s v="PhD"/>
    <s v="Married"/>
    <n v="43795"/>
    <n v="694"/>
    <n v="9630"/>
    <s v="Business"/>
    <s v="Unemployed"/>
    <n v="3"/>
    <s v="Poor"/>
    <n v="0.19"/>
    <n v="242752"/>
    <n v="0"/>
    <s v="North Kellyfort"/>
    <x v="56"/>
    <x v="38"/>
    <n v="0"/>
    <n v="0"/>
    <s v="Low"/>
    <x v="0"/>
  </r>
  <r>
    <n v="64"/>
    <s v="Non-binary"/>
    <s v="PhD"/>
    <s v="Widowed"/>
    <n v="93410"/>
    <n v="727"/>
    <n v="16560"/>
    <s v="Auto"/>
    <s v="Self-employed"/>
    <n v="10"/>
    <s v="Fair"/>
    <n v="0.11"/>
    <n v="159741.5"/>
    <n v="3"/>
    <s v="Lake Jake"/>
    <x v="38"/>
    <x v="39"/>
    <n v="0"/>
    <n v="1"/>
    <s v="Low"/>
    <x v="1"/>
  </r>
  <r>
    <n v="56"/>
    <s v="Non-binary"/>
    <s v="Bachelor's"/>
    <s v="Widowed"/>
    <n v="49022"/>
    <n v="699"/>
    <n v="27450.01"/>
    <s v="Personal"/>
    <s v="Unemployed"/>
    <n v="14"/>
    <s v="Poor"/>
    <n v="0.5"/>
    <n v="69152"/>
    <n v="0"/>
    <s v="South Kendramouth"/>
    <x v="37"/>
    <x v="101"/>
    <n v="1"/>
    <n v="0"/>
    <s v="Low"/>
    <x v="1"/>
  </r>
  <r>
    <n v="28"/>
    <s v="Male"/>
    <s v="Bachelor's"/>
    <s v="Single"/>
    <n v="106850"/>
    <n v="624"/>
    <n v="27450.01"/>
    <s v="Home"/>
    <s v="Employed"/>
    <n v="16"/>
    <s v="Fair"/>
    <n v="0.28000000000000003"/>
    <n v="159741.5"/>
    <n v="4"/>
    <s v="Amyton"/>
    <x v="27"/>
    <x v="204"/>
    <n v="1"/>
    <n v="2"/>
    <s v="Low"/>
    <x v="0"/>
  </r>
  <r>
    <n v="53"/>
    <s v="Male"/>
    <s v="PhD"/>
    <s v="Divorced"/>
    <n v="99925"/>
    <n v="655"/>
    <n v="6093"/>
    <s v="Business"/>
    <s v="Employed"/>
    <n v="5"/>
    <s v="Fair"/>
    <n v="0.34"/>
    <n v="26694"/>
    <n v="0"/>
    <s v="Williamsborough"/>
    <x v="41"/>
    <x v="170"/>
    <n v="4"/>
    <n v="0"/>
    <s v="Medium"/>
    <x v="0"/>
  </r>
  <r>
    <n v="23"/>
    <s v="Female"/>
    <s v="High School"/>
    <s v="Married"/>
    <n v="102797"/>
    <n v="680"/>
    <n v="11520"/>
    <s v="Auto"/>
    <s v="Unemployed"/>
    <n v="19"/>
    <s v="Excellent"/>
    <n v="0.26"/>
    <n v="200310"/>
    <n v="2"/>
    <s v="Reyesview"/>
    <x v="33"/>
    <x v="50"/>
    <n v="4"/>
    <n v="1"/>
    <s v="Medium"/>
    <x v="2"/>
  </r>
  <r>
    <n v="54"/>
    <s v="Female"/>
    <s v="Bachelor's"/>
    <s v="Married"/>
    <n v="51335"/>
    <n v="616"/>
    <n v="27450.01"/>
    <s v="Business"/>
    <s v="Employed"/>
    <n v="13"/>
    <s v="Poor"/>
    <n v="0.41"/>
    <n v="142771"/>
    <n v="1"/>
    <s v="Cervanteston"/>
    <x v="36"/>
    <x v="195"/>
    <n v="2"/>
    <n v="2"/>
    <s v="Low"/>
    <x v="0"/>
  </r>
  <r>
    <n v="44"/>
    <s v="Non-binary"/>
    <s v="Master's"/>
    <s v="Married"/>
    <n v="36375"/>
    <n v="730"/>
    <n v="9659"/>
    <s v="Home"/>
    <s v="Self-employed"/>
    <n v="3"/>
    <s v="Poor"/>
    <n v="0.57999999999999996"/>
    <n v="113216"/>
    <n v="3"/>
    <s v="Lake Olivia"/>
    <x v="5"/>
    <x v="195"/>
    <n v="0"/>
    <n v="2"/>
    <s v="Low"/>
    <x v="1"/>
  </r>
  <r>
    <n v="25"/>
    <s v="Male"/>
    <s v="High School"/>
    <s v="Widowed"/>
    <n v="69933.399999999994"/>
    <n v="687"/>
    <n v="48251"/>
    <s v="Business"/>
    <s v="Unemployed"/>
    <n v="6"/>
    <s v="Excellent"/>
    <n v="0.19"/>
    <n v="88096"/>
    <n v="1"/>
    <s v="South Christinaside"/>
    <x v="0"/>
    <x v="49"/>
    <n v="3"/>
    <n v="2"/>
    <s v="Low"/>
    <x v="0"/>
  </r>
  <r>
    <n v="69"/>
    <s v="Male"/>
    <s v="Master's"/>
    <s v="Single"/>
    <n v="36277"/>
    <n v="751"/>
    <n v="10179"/>
    <s v="Business"/>
    <s v="Unemployed"/>
    <n v="18"/>
    <s v="Good"/>
    <n v="0.15"/>
    <n v="271658"/>
    <n v="1"/>
    <s v="North Thomasview"/>
    <x v="28"/>
    <x v="88"/>
    <n v="2"/>
    <n v="2"/>
    <s v="Low"/>
    <x v="3"/>
  </r>
  <r>
    <n v="23"/>
    <s v="Male"/>
    <s v="High School"/>
    <s v="Single"/>
    <n v="50030"/>
    <n v="605"/>
    <n v="27264"/>
    <s v="Business"/>
    <s v="Unemployed"/>
    <n v="11"/>
    <s v="Good"/>
    <n v="0.27"/>
    <n v="159741.5"/>
    <n v="1"/>
    <s v="West Travisberg"/>
    <x v="30"/>
    <x v="114"/>
    <n v="0"/>
    <n v="0"/>
    <s v="Low"/>
    <x v="3"/>
  </r>
  <r>
    <n v="19"/>
    <s v="Male"/>
    <s v="Bachelor's"/>
    <s v="Married"/>
    <n v="40545"/>
    <n v="611"/>
    <n v="12882"/>
    <s v="Business"/>
    <s v="Employed"/>
    <n v="14"/>
    <s v="Poor"/>
    <n v="0.22"/>
    <n v="281363"/>
    <n v="2"/>
    <s v="South Danatown"/>
    <x v="32"/>
    <x v="178"/>
    <n v="1"/>
    <n v="2"/>
    <s v="Low"/>
    <x v="0"/>
  </r>
  <r>
    <n v="44"/>
    <s v="Female"/>
    <s v="PhD"/>
    <s v="Married"/>
    <n v="103481"/>
    <n v="699"/>
    <n v="8525"/>
    <s v="Personal"/>
    <s v="Self-employed"/>
    <n v="5"/>
    <s v="Excellent"/>
    <n v="0.26"/>
    <n v="159741.5"/>
    <n v="4"/>
    <s v="Port Javierburgh"/>
    <x v="54"/>
    <x v="171"/>
    <n v="4"/>
    <n v="1"/>
    <s v="Low"/>
    <x v="0"/>
  </r>
  <r>
    <n v="18"/>
    <s v="Male"/>
    <s v="Bachelor's"/>
    <s v="Divorced"/>
    <n v="56827"/>
    <n v="710"/>
    <n v="46215"/>
    <s v="Home"/>
    <s v="Self-employed"/>
    <n v="3"/>
    <s v="Good"/>
    <n v="0.16"/>
    <n v="158824"/>
    <n v="1"/>
    <s v="Wilsonview"/>
    <x v="24"/>
    <x v="39"/>
    <n v="2"/>
    <n v="0"/>
    <s v="Medium"/>
    <x v="0"/>
  </r>
  <r>
    <n v="61"/>
    <s v="Female"/>
    <s v="Bachelor's"/>
    <s v="Widowed"/>
    <n v="29176"/>
    <n v="699"/>
    <n v="7455"/>
    <s v="Personal"/>
    <s v="Unemployed"/>
    <n v="17"/>
    <s v="Good"/>
    <n v="0.37"/>
    <n v="106083"/>
    <n v="2"/>
    <s v="Jameshaven"/>
    <x v="56"/>
    <x v="178"/>
    <n v="1"/>
    <n v="0"/>
    <s v="Medium"/>
    <x v="3"/>
  </r>
  <r>
    <n v="24"/>
    <s v="Female"/>
    <s v="Bachelor's"/>
    <s v="Single"/>
    <n v="45545"/>
    <n v="749"/>
    <n v="6840"/>
    <s v="Business"/>
    <s v="Unemployed"/>
    <n v="8"/>
    <s v="Poor"/>
    <n v="0.31"/>
    <n v="117156"/>
    <n v="1"/>
    <s v="South Alexis"/>
    <x v="48"/>
    <x v="165"/>
    <n v="2"/>
    <n v="1"/>
    <s v="High"/>
    <x v="0"/>
  </r>
  <r>
    <n v="63"/>
    <s v="Male"/>
    <s v="Master's"/>
    <s v="Married"/>
    <n v="29835"/>
    <n v="685"/>
    <n v="49404"/>
    <s v="Home"/>
    <s v="Self-employed"/>
    <n v="3"/>
    <s v="Poor"/>
    <n v="0.56999999999999995"/>
    <n v="159741.5"/>
    <n v="3"/>
    <s v="Lake James"/>
    <x v="54"/>
    <x v="130"/>
    <n v="2"/>
    <n v="1"/>
    <s v="Low"/>
    <x v="0"/>
  </r>
  <r>
    <n v="37"/>
    <s v="Non-binary"/>
    <s v="Master's"/>
    <s v="Divorced"/>
    <n v="55939"/>
    <n v="772"/>
    <n v="24947"/>
    <s v="Home"/>
    <s v="Unemployed"/>
    <n v="17"/>
    <s v="Excellent"/>
    <n v="0.51"/>
    <n v="275882"/>
    <n v="2"/>
    <s v="Davidtown"/>
    <x v="50"/>
    <x v="24"/>
    <n v="2"/>
    <n v="2"/>
    <s v="Low"/>
    <x v="3"/>
  </r>
  <r>
    <n v="60"/>
    <s v="Non-binary"/>
    <s v="Bachelor's"/>
    <s v="Divorced"/>
    <n v="56994"/>
    <n v="722"/>
    <n v="21401"/>
    <s v="Home"/>
    <s v="Unemployed"/>
    <n v="10"/>
    <s v="Poor"/>
    <n v="0.2"/>
    <n v="101348"/>
    <n v="4"/>
    <s v="Brettshire"/>
    <x v="39"/>
    <x v="51"/>
    <n v="3"/>
    <n v="0"/>
    <s v="Medium"/>
    <x v="0"/>
  </r>
  <r>
    <n v="34"/>
    <s v="Female"/>
    <s v="Bachelor's"/>
    <s v="Single"/>
    <n v="69933.399999999994"/>
    <n v="697"/>
    <n v="45410"/>
    <s v="Business"/>
    <s v="Unemployed"/>
    <n v="16"/>
    <s v="Good"/>
    <n v="0.59"/>
    <n v="72870"/>
    <n v="0"/>
    <s v="Moorechester"/>
    <x v="33"/>
    <x v="161"/>
    <n v="1"/>
    <n v="0"/>
    <s v="Low"/>
    <x v="3"/>
  </r>
  <r>
    <n v="54"/>
    <s v="Male"/>
    <s v="PhD"/>
    <s v="Married"/>
    <n v="69933.399999999994"/>
    <n v="647"/>
    <n v="18386"/>
    <s v="Home"/>
    <s v="Unemployed"/>
    <n v="4"/>
    <s v="Fair"/>
    <n v="0.13"/>
    <n v="159741.5"/>
    <n v="4"/>
    <s v="Lake Michael"/>
    <x v="5"/>
    <x v="118"/>
    <n v="3"/>
    <n v="1"/>
    <s v="Low"/>
    <x v="0"/>
  </r>
  <r>
    <n v="20"/>
    <s v="Female"/>
    <s v="Master's"/>
    <s v="Divorced"/>
    <n v="113049"/>
    <n v="699"/>
    <n v="27450.01"/>
    <s v="Home"/>
    <s v="Unemployed"/>
    <n v="6"/>
    <s v="Fair"/>
    <n v="0.38"/>
    <n v="235174"/>
    <n v="2"/>
    <s v="West Laurenport"/>
    <x v="9"/>
    <x v="68"/>
    <n v="2"/>
    <n v="1"/>
    <s v="Medium"/>
    <x v="0"/>
  </r>
  <r>
    <n v="38"/>
    <s v="Non-binary"/>
    <s v="High School"/>
    <s v="Divorced"/>
    <n v="44798"/>
    <n v="742"/>
    <n v="15836"/>
    <s v="Business"/>
    <s v="Unemployed"/>
    <n v="15"/>
    <s v="Good"/>
    <n v="0.3"/>
    <n v="22565"/>
    <n v="2"/>
    <s v="Codyport"/>
    <x v="45"/>
    <x v="178"/>
    <n v="1"/>
    <n v="0"/>
    <s v="Low"/>
    <x v="4"/>
  </r>
  <r>
    <n v="66"/>
    <s v="Female"/>
    <s v="Master's"/>
    <s v="Single"/>
    <n v="93269"/>
    <n v="669"/>
    <n v="27450.01"/>
    <s v="Auto"/>
    <s v="Unemployed"/>
    <n v="4"/>
    <s v="Fair"/>
    <n v="0.54"/>
    <n v="159741.5"/>
    <n v="3"/>
    <s v="New Sydneyland"/>
    <x v="37"/>
    <x v="97"/>
    <n v="2"/>
    <n v="0"/>
    <s v="Medium"/>
    <x v="0"/>
  </r>
  <r>
    <n v="33"/>
    <s v="Male"/>
    <s v="Bachelor's"/>
    <s v="Widowed"/>
    <n v="97798"/>
    <n v="699"/>
    <n v="44959"/>
    <s v="Auto"/>
    <s v="Self-employed"/>
    <n v="15"/>
    <s v="Good"/>
    <n v="0.27"/>
    <n v="134588"/>
    <n v="2"/>
    <s v="South Garytown"/>
    <x v="20"/>
    <x v="169"/>
    <n v="0"/>
    <n v="2"/>
    <s v="Low"/>
    <x v="4"/>
  </r>
  <r>
    <n v="22"/>
    <s v="Non-binary"/>
    <s v="PhD"/>
    <s v="Widowed"/>
    <n v="48893"/>
    <n v="681"/>
    <n v="27450.01"/>
    <s v="Personal"/>
    <s v="Employed"/>
    <n v="18"/>
    <s v="Good"/>
    <n v="0.16"/>
    <n v="34158"/>
    <n v="0"/>
    <s v="Phillipsstad"/>
    <x v="11"/>
    <x v="228"/>
    <n v="4"/>
    <n v="1"/>
    <s v="Low"/>
    <x v="3"/>
  </r>
  <r>
    <n v="46"/>
    <s v="Male"/>
    <s v="Master's"/>
    <s v="Widowed"/>
    <n v="37752"/>
    <n v="601"/>
    <n v="26999"/>
    <s v="Home"/>
    <s v="Employed"/>
    <n v="4"/>
    <s v="Good"/>
    <n v="0.37"/>
    <n v="51828"/>
    <n v="4"/>
    <s v="South Carolyn"/>
    <x v="32"/>
    <x v="7"/>
    <n v="3"/>
    <n v="1"/>
    <s v="Medium"/>
    <x v="0"/>
  </r>
  <r>
    <n v="21"/>
    <s v="Female"/>
    <s v="Bachelor's"/>
    <s v="Single"/>
    <n v="69933.399999999994"/>
    <n v="783"/>
    <n v="44449"/>
    <s v="Home"/>
    <s v="Self-employed"/>
    <n v="5"/>
    <s v="Poor"/>
    <n v="0.56999999999999995"/>
    <n v="159741.5"/>
    <n v="2"/>
    <s v="North Markfort"/>
    <x v="23"/>
    <x v="2"/>
    <n v="2"/>
    <n v="1"/>
    <s v="Low"/>
    <x v="0"/>
  </r>
  <r>
    <n v="45"/>
    <s v="Female"/>
    <s v="Bachelor's"/>
    <s v="Divorced"/>
    <n v="29461"/>
    <n v="736"/>
    <n v="27450.01"/>
    <s v="Business"/>
    <s v="Unemployed"/>
    <n v="15"/>
    <s v="Fair"/>
    <n v="0.34"/>
    <n v="56398"/>
    <n v="1"/>
    <s v="Lake Kylie"/>
    <x v="4"/>
    <x v="92"/>
    <n v="2"/>
    <n v="1"/>
    <s v="Low"/>
    <x v="0"/>
  </r>
  <r>
    <n v="18"/>
    <s v="Male"/>
    <s v="PhD"/>
    <s v="Married"/>
    <n v="96620"/>
    <n v="686"/>
    <n v="47372"/>
    <s v="Personal"/>
    <s v="Unemployed"/>
    <n v="7"/>
    <s v="Excellent"/>
    <n v="0.34"/>
    <n v="102193"/>
    <n v="0"/>
    <s v="East Danielle"/>
    <x v="40"/>
    <x v="19"/>
    <n v="1"/>
    <n v="2"/>
    <s v="Low"/>
    <x v="0"/>
  </r>
  <r>
    <n v="22"/>
    <s v="Male"/>
    <s v="High School"/>
    <s v="Divorced"/>
    <n v="96749"/>
    <n v="666"/>
    <n v="13801"/>
    <s v="Personal"/>
    <s v="Self-employed"/>
    <n v="10"/>
    <s v="Good"/>
    <n v="0.28000000000000003"/>
    <n v="159741.5"/>
    <n v="2"/>
    <s v="Greenstad"/>
    <x v="14"/>
    <x v="58"/>
    <n v="2"/>
    <n v="2"/>
    <s v="Low"/>
    <x v="3"/>
  </r>
  <r>
    <n v="64"/>
    <s v="Non-binary"/>
    <s v="PhD"/>
    <s v="Divorced"/>
    <n v="49846"/>
    <n v="717"/>
    <n v="23549"/>
    <s v="Business"/>
    <s v="Unemployed"/>
    <n v="5"/>
    <s v="Good"/>
    <n v="0.39"/>
    <n v="51725"/>
    <n v="2"/>
    <s v="South Robert"/>
    <x v="5"/>
    <x v="110"/>
    <n v="4"/>
    <n v="0"/>
    <s v="Medium"/>
    <x v="0"/>
  </r>
  <r>
    <n v="27"/>
    <s v="Non-binary"/>
    <s v="Master's"/>
    <s v="Widowed"/>
    <n v="25017"/>
    <n v="699"/>
    <n v="27450.01"/>
    <s v="Auto"/>
    <s v="Self-employed"/>
    <n v="11"/>
    <s v="Poor"/>
    <n v="0.14000000000000001"/>
    <n v="272038"/>
    <n v="2"/>
    <s v="Tiffanyport"/>
    <x v="55"/>
    <x v="113"/>
    <n v="2"/>
    <n v="2"/>
    <s v="Medium"/>
    <x v="0"/>
  </r>
  <r>
    <n v="62"/>
    <s v="Non-binary"/>
    <s v="Bachelor's"/>
    <s v="Widowed"/>
    <n v="33157"/>
    <n v="764"/>
    <n v="43328"/>
    <s v="Auto"/>
    <s v="Unemployed"/>
    <n v="19"/>
    <s v="Poor"/>
    <n v="0.25"/>
    <n v="111543"/>
    <n v="1"/>
    <s v="Port Lucasburgh"/>
    <x v="41"/>
    <x v="164"/>
    <n v="1"/>
    <n v="2"/>
    <s v="High"/>
    <x v="0"/>
  </r>
  <r>
    <n v="46"/>
    <s v="Non-binary"/>
    <s v="Bachelor's"/>
    <s v="Single"/>
    <n v="69933.399999999994"/>
    <n v="771"/>
    <n v="21031"/>
    <s v="Home"/>
    <s v="Employed"/>
    <n v="7"/>
    <s v="Poor"/>
    <n v="0.31"/>
    <n v="277350"/>
    <n v="2"/>
    <s v="Victorialand"/>
    <x v="33"/>
    <x v="230"/>
    <n v="4"/>
    <n v="2"/>
    <s v="Low"/>
    <x v="5"/>
  </r>
  <r>
    <n v="25"/>
    <s v="Female"/>
    <s v="Master's"/>
    <s v="Single"/>
    <n v="57976"/>
    <n v="699"/>
    <n v="34147"/>
    <s v="Home"/>
    <s v="Self-employed"/>
    <n v="0"/>
    <s v="Fair"/>
    <n v="0.15"/>
    <n v="215745"/>
    <n v="1"/>
    <s v="South Alejandro"/>
    <x v="12"/>
    <x v="231"/>
    <n v="2"/>
    <n v="0"/>
    <s v="Medium"/>
    <x v="0"/>
  </r>
  <r>
    <n v="28"/>
    <s v="Female"/>
    <s v="High School"/>
    <s v="Widowed"/>
    <n v="69933.399999999994"/>
    <n v="721"/>
    <n v="27450.01"/>
    <s v="Auto"/>
    <s v="Self-employed"/>
    <n v="16"/>
    <s v="Poor"/>
    <n v="0.23"/>
    <n v="223611"/>
    <n v="1"/>
    <s v="New Carlside"/>
    <x v="49"/>
    <x v="94"/>
    <n v="2"/>
    <n v="0"/>
    <s v="Low"/>
    <x v="1"/>
  </r>
  <r>
    <n v="22"/>
    <s v="Male"/>
    <s v="Bachelor's"/>
    <s v="Divorced"/>
    <n v="74020"/>
    <n v="632"/>
    <n v="40311"/>
    <s v="Auto"/>
    <s v="Self-employed"/>
    <n v="4"/>
    <s v="Good"/>
    <n v="0.31"/>
    <n v="159741.5"/>
    <n v="1"/>
    <s v="Paulland"/>
    <x v="53"/>
    <x v="222"/>
    <n v="2"/>
    <n v="1"/>
    <s v="Low"/>
    <x v="0"/>
  </r>
  <r>
    <n v="43"/>
    <s v="Non-binary"/>
    <s v="Bachelor's"/>
    <s v="Widowed"/>
    <n v="100541"/>
    <n v="691"/>
    <n v="18827"/>
    <s v="Business"/>
    <s v="Self-employed"/>
    <n v="0"/>
    <s v="Excellent"/>
    <n v="0.33"/>
    <n v="30318"/>
    <n v="1"/>
    <s v="West Michael"/>
    <x v="20"/>
    <x v="66"/>
    <n v="1"/>
    <n v="2"/>
    <s v="Low"/>
    <x v="0"/>
  </r>
  <r>
    <n v="32"/>
    <s v="Non-binary"/>
    <s v="High School"/>
    <s v="Widowed"/>
    <n v="108287"/>
    <n v="749"/>
    <n v="27450.01"/>
    <s v="Home"/>
    <s v="Self-employed"/>
    <n v="8"/>
    <s v="Fair"/>
    <n v="0.12"/>
    <n v="159741.5"/>
    <n v="1"/>
    <s v="North Curtis"/>
    <x v="28"/>
    <x v="131"/>
    <n v="2"/>
    <n v="1"/>
    <s v="Low"/>
    <x v="0"/>
  </r>
  <r>
    <n v="25"/>
    <s v="Female"/>
    <s v="Bachelor's"/>
    <s v="Widowed"/>
    <n v="34860"/>
    <n v="653"/>
    <n v="33557"/>
    <s v="Business"/>
    <s v="Self-employed"/>
    <n v="4"/>
    <s v="Poor"/>
    <n v="0.25"/>
    <n v="297826"/>
    <n v="2"/>
    <s v="Nicoleview"/>
    <x v="38"/>
    <x v="39"/>
    <n v="1"/>
    <n v="0"/>
    <s v="Low"/>
    <x v="0"/>
  </r>
  <r>
    <n v="68"/>
    <s v="Female"/>
    <s v="Bachelor's"/>
    <s v="Widowed"/>
    <n v="89741"/>
    <n v="689"/>
    <n v="18127"/>
    <s v="Personal"/>
    <s v="Unemployed"/>
    <n v="18"/>
    <s v="Excellent"/>
    <n v="0.28999999999999998"/>
    <n v="203540"/>
    <n v="3"/>
    <s v="Craigfurt"/>
    <x v="6"/>
    <x v="15"/>
    <n v="1"/>
    <n v="2"/>
    <s v="Medium"/>
    <x v="2"/>
  </r>
  <r>
    <n v="66"/>
    <s v="Male"/>
    <s v="PhD"/>
    <s v="Widowed"/>
    <n v="111586"/>
    <n v="735"/>
    <n v="42495"/>
    <s v="Personal"/>
    <s v="Self-employed"/>
    <n v="12"/>
    <s v="Poor"/>
    <n v="0.32"/>
    <n v="138156"/>
    <n v="1"/>
    <s v="Lake Robertton"/>
    <x v="6"/>
    <x v="216"/>
    <n v="3"/>
    <n v="0"/>
    <s v="Medium"/>
    <x v="0"/>
  </r>
  <r>
    <n v="37"/>
    <s v="Non-binary"/>
    <s v="Bachelor's"/>
    <s v="Married"/>
    <n v="60834"/>
    <n v="687"/>
    <n v="48283"/>
    <s v="Business"/>
    <s v="Unemployed"/>
    <n v="5"/>
    <s v="Fair"/>
    <n v="0.49"/>
    <n v="48748"/>
    <n v="3"/>
    <s v="Jenniferside"/>
    <x v="56"/>
    <x v="32"/>
    <n v="1"/>
    <n v="0"/>
    <s v="Medium"/>
    <x v="0"/>
  </r>
  <r>
    <n v="41"/>
    <s v="Non-binary"/>
    <s v="Bachelor's"/>
    <s v="Single"/>
    <n v="69933.399999999994"/>
    <n v="711"/>
    <n v="23378"/>
    <s v="Personal"/>
    <s v="Unemployed"/>
    <n v="18"/>
    <s v="Fair"/>
    <n v="0.52"/>
    <n v="65036"/>
    <n v="0"/>
    <s v="Penafort"/>
    <x v="14"/>
    <x v="41"/>
    <n v="2"/>
    <n v="2"/>
    <s v="Low"/>
    <x v="1"/>
  </r>
  <r>
    <n v="61"/>
    <s v="Female"/>
    <s v="Bachelor's"/>
    <s v="Widowed"/>
    <n v="97271"/>
    <n v="699"/>
    <n v="27450.01"/>
    <s v="Home"/>
    <s v="Unemployed"/>
    <n v="19"/>
    <s v="Fair"/>
    <n v="0.49"/>
    <n v="68750"/>
    <n v="1"/>
    <s v="Bankshaven"/>
    <x v="15"/>
    <x v="195"/>
    <n v="2"/>
    <n v="1"/>
    <s v="High"/>
    <x v="0"/>
  </r>
  <r>
    <n v="40"/>
    <s v="Non-binary"/>
    <s v="Bachelor's"/>
    <s v="Widowed"/>
    <n v="32583"/>
    <n v="794"/>
    <n v="25038"/>
    <s v="Business"/>
    <s v="Unemployed"/>
    <n v="2"/>
    <s v="Fair"/>
    <n v="0.49"/>
    <n v="79888"/>
    <n v="1"/>
    <s v="Bellborough"/>
    <x v="0"/>
    <x v="147"/>
    <n v="0"/>
    <n v="2"/>
    <s v="High"/>
    <x v="0"/>
  </r>
  <r>
    <n v="53"/>
    <s v="Male"/>
    <s v="PhD"/>
    <s v="Divorced"/>
    <n v="57921"/>
    <n v="723"/>
    <n v="37583"/>
    <s v="Business"/>
    <s v="Unemployed"/>
    <n v="16"/>
    <s v="Good"/>
    <n v="0.35"/>
    <n v="42219"/>
    <n v="2"/>
    <s v="Port Krista"/>
    <x v="1"/>
    <x v="203"/>
    <n v="1"/>
    <n v="0"/>
    <s v="Low"/>
    <x v="4"/>
  </r>
  <r>
    <n v="26"/>
    <s v="Female"/>
    <s v="Bachelor's"/>
    <s v="Single"/>
    <n v="69933.399999999994"/>
    <n v="669"/>
    <n v="27748"/>
    <s v="Business"/>
    <s v="Self-employed"/>
    <n v="15"/>
    <s v="Poor"/>
    <n v="0.51"/>
    <n v="61330"/>
    <n v="1"/>
    <s v="Heidiville"/>
    <x v="36"/>
    <x v="168"/>
    <n v="3"/>
    <n v="0"/>
    <s v="Medium"/>
    <x v="0"/>
  </r>
  <r>
    <n v="29"/>
    <s v="Non-binary"/>
    <s v="Bachelor's"/>
    <s v="Married"/>
    <n v="69933.399999999994"/>
    <n v="623"/>
    <n v="17438"/>
    <s v="Home"/>
    <s v="Employed"/>
    <n v="3"/>
    <s v="Fair"/>
    <n v="0.26"/>
    <n v="259170"/>
    <n v="4"/>
    <s v="Johnstonton"/>
    <x v="3"/>
    <x v="10"/>
    <n v="3"/>
    <n v="2"/>
    <s v="Medium"/>
    <x v="5"/>
  </r>
  <r>
    <n v="37"/>
    <s v="Non-binary"/>
    <s v="PhD"/>
    <s v="Married"/>
    <n v="113829"/>
    <n v="723"/>
    <n v="27450.01"/>
    <s v="Auto"/>
    <s v="Unemployed"/>
    <n v="3"/>
    <s v="Poor"/>
    <n v="0.4"/>
    <n v="170556"/>
    <n v="3"/>
    <s v="Port Jenniferburgh"/>
    <x v="28"/>
    <x v="199"/>
    <n v="4"/>
    <n v="0"/>
    <s v="Medium"/>
    <x v="0"/>
  </r>
  <r>
    <n v="43"/>
    <s v="Non-binary"/>
    <s v="PhD"/>
    <s v="Widowed"/>
    <n v="83769"/>
    <n v="677"/>
    <n v="27450.01"/>
    <s v="Home"/>
    <s v="Employed"/>
    <n v="14"/>
    <s v="Excellent"/>
    <n v="0.49"/>
    <n v="167954"/>
    <n v="1"/>
    <s v="Stephentown"/>
    <x v="47"/>
    <x v="129"/>
    <n v="4"/>
    <n v="2"/>
    <s v="Low"/>
    <x v="3"/>
  </r>
  <r>
    <n v="65"/>
    <s v="Non-binary"/>
    <s v="PhD"/>
    <s v="Single"/>
    <n v="90959"/>
    <n v="734"/>
    <n v="33379"/>
    <s v="Home"/>
    <s v="Unemployed"/>
    <n v="6"/>
    <s v="Excellent"/>
    <n v="0.56999999999999995"/>
    <n v="159741.5"/>
    <n v="1"/>
    <s v="West Ryan"/>
    <x v="56"/>
    <x v="212"/>
    <n v="1"/>
    <n v="2"/>
    <s v="Low"/>
    <x v="1"/>
  </r>
  <r>
    <n v="21"/>
    <s v="Male"/>
    <s v="PhD"/>
    <s v="Widowed"/>
    <n v="69933.399999999994"/>
    <n v="625"/>
    <n v="18789"/>
    <s v="Business"/>
    <s v="Employed"/>
    <n v="10"/>
    <s v="Excellent"/>
    <n v="0.55000000000000004"/>
    <n v="230213"/>
    <n v="2"/>
    <s v="Gutierreztown"/>
    <x v="11"/>
    <x v="65"/>
    <n v="4"/>
    <n v="2"/>
    <s v="Medium"/>
    <x v="3"/>
  </r>
  <r>
    <n v="65"/>
    <s v="Female"/>
    <s v="PhD"/>
    <s v="Single"/>
    <n v="119532"/>
    <n v="724"/>
    <n v="27450.01"/>
    <s v="Home"/>
    <s v="Employed"/>
    <n v="7"/>
    <s v="Good"/>
    <n v="0.21"/>
    <n v="21580"/>
    <n v="4"/>
    <s v="Port Phillip"/>
    <x v="55"/>
    <x v="112"/>
    <n v="0"/>
    <n v="0"/>
    <s v="Medium"/>
    <x v="0"/>
  </r>
  <r>
    <n v="55"/>
    <s v="Non-binary"/>
    <s v="High School"/>
    <s v="Widowed"/>
    <n v="20972"/>
    <n v="699"/>
    <n v="8065"/>
    <s v="Home"/>
    <s v="Self-employed"/>
    <n v="16"/>
    <s v="Poor"/>
    <n v="0.15"/>
    <n v="256748"/>
    <n v="3"/>
    <s v="New Andrew"/>
    <x v="15"/>
    <x v="184"/>
    <n v="4"/>
    <n v="1"/>
    <s v="Medium"/>
    <x v="0"/>
  </r>
  <r>
    <n v="55"/>
    <s v="Female"/>
    <s v="PhD"/>
    <s v="Widowed"/>
    <n v="69933.399999999994"/>
    <n v="742"/>
    <n v="40453"/>
    <s v="Personal"/>
    <s v="Employed"/>
    <n v="5"/>
    <s v="Poor"/>
    <n v="0.51"/>
    <n v="102205"/>
    <n v="3"/>
    <s v="West Christopherhaven"/>
    <x v="41"/>
    <x v="74"/>
    <n v="2"/>
    <n v="0"/>
    <s v="Low"/>
    <x v="1"/>
  </r>
  <r>
    <n v="45"/>
    <s v="Male"/>
    <s v="PhD"/>
    <s v="Married"/>
    <n v="72032"/>
    <n v="783"/>
    <n v="25377"/>
    <s v="Personal"/>
    <s v="Self-employed"/>
    <n v="6"/>
    <s v="Fair"/>
    <n v="0.36"/>
    <n v="159741.5"/>
    <n v="4"/>
    <s v="West Melissa"/>
    <x v="1"/>
    <x v="110"/>
    <n v="1"/>
    <n v="2"/>
    <s v="Medium"/>
    <x v="0"/>
  </r>
  <r>
    <n v="23"/>
    <s v="Male"/>
    <s v="PhD"/>
    <s v="Married"/>
    <n v="40319"/>
    <n v="705"/>
    <n v="17280"/>
    <s v="Auto"/>
    <s v="Employed"/>
    <n v="0"/>
    <s v="Good"/>
    <n v="0.45"/>
    <n v="142690"/>
    <n v="3"/>
    <s v="Jessicachester"/>
    <x v="17"/>
    <x v="14"/>
    <n v="0"/>
    <n v="0"/>
    <s v="Medium"/>
    <x v="0"/>
  </r>
  <r>
    <n v="34"/>
    <s v="Non-binary"/>
    <s v="High School"/>
    <s v="Single"/>
    <n v="50632"/>
    <n v="765"/>
    <n v="27450.01"/>
    <s v="Business"/>
    <s v="Unemployed"/>
    <n v="17"/>
    <s v="Excellent"/>
    <n v="0.41"/>
    <n v="204062"/>
    <n v="4"/>
    <s v="Port Colleen"/>
    <x v="46"/>
    <x v="144"/>
    <n v="3"/>
    <n v="0"/>
    <s v="High"/>
    <x v="3"/>
  </r>
  <r>
    <n v="41"/>
    <s v="Non-binary"/>
    <s v="PhD"/>
    <s v="Divorced"/>
    <n v="28417"/>
    <n v="788"/>
    <n v="20660"/>
    <s v="Business"/>
    <s v="Employed"/>
    <n v="10"/>
    <s v="Fair"/>
    <n v="0.2"/>
    <n v="97524"/>
    <n v="4"/>
    <s v="Bakerchester"/>
    <x v="18"/>
    <x v="217"/>
    <n v="2"/>
    <n v="1"/>
    <s v="Low"/>
    <x v="0"/>
  </r>
  <r>
    <n v="45"/>
    <s v="Male"/>
    <s v="High School"/>
    <s v="Single"/>
    <n v="99852"/>
    <n v="644"/>
    <n v="27081"/>
    <s v="Personal"/>
    <s v="Employed"/>
    <n v="1"/>
    <s v="Excellent"/>
    <n v="0.31"/>
    <n v="138175"/>
    <n v="2"/>
    <s v="New Tammy"/>
    <x v="42"/>
    <x v="131"/>
    <n v="3"/>
    <n v="0"/>
    <s v="Low"/>
    <x v="0"/>
  </r>
  <r>
    <n v="38"/>
    <s v="Female"/>
    <s v="Bachelor's"/>
    <s v="Divorced"/>
    <n v="96023"/>
    <n v="643"/>
    <n v="33080"/>
    <s v="Home"/>
    <s v="Employed"/>
    <n v="18"/>
    <s v="Poor"/>
    <n v="0.32"/>
    <n v="159741.5"/>
    <n v="2"/>
    <s v="Ericborough"/>
    <x v="56"/>
    <x v="127"/>
    <n v="2"/>
    <n v="0"/>
    <s v="Medium"/>
    <x v="0"/>
  </r>
  <r>
    <n v="56"/>
    <s v="Female"/>
    <s v="High School"/>
    <s v="Married"/>
    <n v="38227"/>
    <n v="643"/>
    <n v="34048"/>
    <s v="Business"/>
    <s v="Self-employed"/>
    <n v="18"/>
    <s v="Good"/>
    <n v="0.24"/>
    <n v="173876"/>
    <n v="4"/>
    <s v="Port Christopherfurt"/>
    <x v="5"/>
    <x v="124"/>
    <n v="0"/>
    <n v="2"/>
    <s v="Low"/>
    <x v="3"/>
  </r>
  <r>
    <n v="33"/>
    <s v="Non-binary"/>
    <s v="High School"/>
    <s v="Married"/>
    <n v="67796"/>
    <n v="732"/>
    <n v="31507"/>
    <s v="Business"/>
    <s v="Self-employed"/>
    <n v="14"/>
    <s v="Fair"/>
    <n v="0.27"/>
    <n v="164407"/>
    <n v="4"/>
    <s v="Walkerside"/>
    <x v="12"/>
    <x v="187"/>
    <n v="2"/>
    <n v="1"/>
    <s v="Low"/>
    <x v="0"/>
  </r>
  <r>
    <n v="53"/>
    <s v="Male"/>
    <s v="High School"/>
    <s v="Widowed"/>
    <n v="78968"/>
    <n v="710"/>
    <n v="27450.01"/>
    <s v="Business"/>
    <s v="Unemployed"/>
    <n v="2"/>
    <s v="Fair"/>
    <n v="0.31"/>
    <n v="159741.5"/>
    <n v="2"/>
    <s v="Lake Meganview"/>
    <x v="33"/>
    <x v="38"/>
    <n v="3"/>
    <n v="1"/>
    <s v="Medium"/>
    <x v="0"/>
  </r>
  <r>
    <n v="43"/>
    <s v="Male"/>
    <s v="PhD"/>
    <s v="Married"/>
    <n v="53926"/>
    <n v="673"/>
    <n v="27450.01"/>
    <s v="Home"/>
    <s v="Self-employed"/>
    <n v="17"/>
    <s v="Excellent"/>
    <n v="0.15"/>
    <n v="194023"/>
    <n v="2"/>
    <s v="Timothychester"/>
    <x v="11"/>
    <x v="53"/>
    <n v="0"/>
    <n v="2"/>
    <s v="Low"/>
    <x v="3"/>
  </r>
  <r>
    <n v="59"/>
    <s v="Female"/>
    <s v="High School"/>
    <s v="Single"/>
    <n v="90605"/>
    <n v="725"/>
    <n v="15170"/>
    <s v="Auto"/>
    <s v="Self-employed"/>
    <n v="13"/>
    <s v="Good"/>
    <n v="0.25"/>
    <n v="51584"/>
    <n v="2"/>
    <s v="Trantown"/>
    <x v="29"/>
    <x v="200"/>
    <n v="1"/>
    <n v="2"/>
    <s v="Low"/>
    <x v="4"/>
  </r>
  <r>
    <n v="57"/>
    <s v="Male"/>
    <s v="Bachelor's"/>
    <s v="Single"/>
    <n v="69933.399999999994"/>
    <n v="689"/>
    <n v="5941"/>
    <s v="Home"/>
    <s v="Self-employed"/>
    <n v="0"/>
    <s v="Fair"/>
    <n v="0.14000000000000001"/>
    <n v="236804"/>
    <n v="3"/>
    <s v="Lake Phillip"/>
    <x v="56"/>
    <x v="142"/>
    <n v="3"/>
    <n v="2"/>
    <s v="Low"/>
    <x v="5"/>
  </r>
  <r>
    <n v="69"/>
    <s v="Non-binary"/>
    <s v="Master's"/>
    <s v="Divorced"/>
    <n v="68960"/>
    <n v="651"/>
    <n v="27450.01"/>
    <s v="Auto"/>
    <s v="Employed"/>
    <n v="2"/>
    <s v="Good"/>
    <n v="0.17"/>
    <n v="178177"/>
    <n v="4"/>
    <s v="North Melanie"/>
    <x v="41"/>
    <x v="55"/>
    <n v="1"/>
    <n v="2"/>
    <s v="High"/>
    <x v="0"/>
  </r>
  <r>
    <n v="66"/>
    <s v="Male"/>
    <s v="PhD"/>
    <s v="Divorced"/>
    <n v="90320"/>
    <n v="796"/>
    <n v="16556"/>
    <s v="Auto"/>
    <s v="Unemployed"/>
    <n v="17"/>
    <s v="Excellent"/>
    <n v="0.56000000000000005"/>
    <n v="95170"/>
    <n v="1"/>
    <s v="Lake Gene"/>
    <x v="18"/>
    <x v="170"/>
    <n v="1"/>
    <n v="0"/>
    <s v="Low"/>
    <x v="4"/>
  </r>
  <r>
    <n v="61"/>
    <s v="Female"/>
    <s v="High School"/>
    <s v="Single"/>
    <n v="113786"/>
    <n v="623"/>
    <n v="7420"/>
    <s v="Business"/>
    <s v="Employed"/>
    <n v="19"/>
    <s v="Good"/>
    <n v="0.23"/>
    <n v="216378"/>
    <n v="0"/>
    <s v="Robertsonberg"/>
    <x v="29"/>
    <x v="27"/>
    <n v="4"/>
    <n v="0"/>
    <s v="Medium"/>
    <x v="2"/>
  </r>
  <r>
    <n v="34"/>
    <s v="Male"/>
    <s v="Master's"/>
    <s v="Widowed"/>
    <n v="34718"/>
    <n v="672"/>
    <n v="22504"/>
    <s v="Auto"/>
    <s v="Unemployed"/>
    <n v="7"/>
    <s v="Poor"/>
    <n v="0.17"/>
    <n v="159741.5"/>
    <n v="1"/>
    <s v="Joshuaport"/>
    <x v="56"/>
    <x v="54"/>
    <n v="0"/>
    <n v="1"/>
    <s v="Low"/>
    <x v="0"/>
  </r>
  <r>
    <n v="66"/>
    <s v="Non-binary"/>
    <s v="PhD"/>
    <s v="Widowed"/>
    <n v="46173"/>
    <n v="629"/>
    <n v="41741"/>
    <s v="Auto"/>
    <s v="Self-employed"/>
    <n v="3"/>
    <s v="Excellent"/>
    <n v="0.59"/>
    <n v="159741.5"/>
    <n v="3"/>
    <s v="Port Stephenfort"/>
    <x v="54"/>
    <x v="161"/>
    <n v="2"/>
    <n v="2"/>
    <s v="Low"/>
    <x v="0"/>
  </r>
  <r>
    <n v="23"/>
    <s v="Non-binary"/>
    <s v="Bachelor's"/>
    <s v="Widowed"/>
    <n v="43466"/>
    <n v="782"/>
    <n v="9619"/>
    <s v="Business"/>
    <s v="Unemployed"/>
    <n v="11"/>
    <s v="Good"/>
    <n v="0.49"/>
    <n v="182822"/>
    <n v="4"/>
    <s v="Lake Stephanieborough"/>
    <x v="40"/>
    <x v="153"/>
    <n v="3"/>
    <n v="0"/>
    <s v="Low"/>
    <x v="3"/>
  </r>
  <r>
    <n v="27"/>
    <s v="Non-binary"/>
    <s v="Bachelor's"/>
    <s v="Divorced"/>
    <n v="102542"/>
    <n v="708"/>
    <n v="36545"/>
    <s v="Home"/>
    <s v="Unemployed"/>
    <n v="4"/>
    <s v="Poor"/>
    <n v="0.12"/>
    <n v="61345"/>
    <n v="2"/>
    <s v="Port Ryanshire"/>
    <x v="50"/>
    <x v="69"/>
    <n v="4"/>
    <n v="0"/>
    <s v="Low"/>
    <x v="0"/>
  </r>
  <r>
    <n v="44"/>
    <s v="Non-binary"/>
    <s v="High School"/>
    <s v="Single"/>
    <n v="45274"/>
    <n v="773"/>
    <n v="44332"/>
    <s v="Auto"/>
    <s v="Self-employed"/>
    <n v="14"/>
    <s v="Good"/>
    <n v="0.21"/>
    <n v="159741.5"/>
    <n v="3"/>
    <s v="South Nathan"/>
    <x v="4"/>
    <x v="16"/>
    <n v="4"/>
    <n v="0"/>
    <s v="High"/>
    <x v="3"/>
  </r>
  <r>
    <n v="22"/>
    <s v="Female"/>
    <s v="Master's"/>
    <s v="Widowed"/>
    <n v="111499"/>
    <n v="686"/>
    <n v="35434"/>
    <s v="Personal"/>
    <s v="Unemployed"/>
    <n v="13"/>
    <s v="Good"/>
    <n v="0.3"/>
    <n v="187389"/>
    <n v="1"/>
    <s v="Butlerview"/>
    <x v="52"/>
    <x v="134"/>
    <n v="0"/>
    <n v="0"/>
    <s v="High"/>
    <x v="3"/>
  </r>
  <r>
    <n v="44"/>
    <s v="Non-binary"/>
    <s v="High School"/>
    <s v="Divorced"/>
    <n v="75578"/>
    <n v="721"/>
    <n v="26122"/>
    <s v="Business"/>
    <s v="Employed"/>
    <n v="10"/>
    <s v="Fair"/>
    <n v="0.55000000000000004"/>
    <n v="50286"/>
    <n v="1"/>
    <s v="Port Jacqueline"/>
    <x v="16"/>
    <x v="93"/>
    <n v="3"/>
    <n v="0"/>
    <s v="Low"/>
    <x v="0"/>
  </r>
  <r>
    <n v="61"/>
    <s v="Non-binary"/>
    <s v="Master's"/>
    <s v="Widowed"/>
    <n v="68875"/>
    <n v="700"/>
    <n v="15006"/>
    <s v="Personal"/>
    <s v="Self-employed"/>
    <n v="14"/>
    <s v="Excellent"/>
    <n v="0.24"/>
    <n v="295485"/>
    <n v="2"/>
    <s v="Medinatown"/>
    <x v="46"/>
    <x v="66"/>
    <n v="1"/>
    <n v="1"/>
    <s v="Low"/>
    <x v="4"/>
  </r>
  <r>
    <n v="24"/>
    <s v="Non-binary"/>
    <s v="Bachelor's"/>
    <s v="Divorced"/>
    <n v="81671"/>
    <n v="699"/>
    <n v="11384"/>
    <s v="Personal"/>
    <s v="Self-employed"/>
    <n v="13"/>
    <s v="Excellent"/>
    <n v="0.55000000000000004"/>
    <n v="182275"/>
    <n v="0"/>
    <s v="Richardside"/>
    <x v="46"/>
    <x v="204"/>
    <n v="2"/>
    <n v="1"/>
    <s v="Medium"/>
    <x v="3"/>
  </r>
  <r>
    <n v="67"/>
    <s v="Female"/>
    <s v="PhD"/>
    <s v="Divorced"/>
    <n v="99833"/>
    <n v="699"/>
    <n v="21660"/>
    <s v="Personal"/>
    <s v="Employed"/>
    <n v="7"/>
    <s v="Fair"/>
    <n v="0.59"/>
    <n v="275952"/>
    <n v="1"/>
    <s v="Suttonchester"/>
    <x v="37"/>
    <x v="23"/>
    <n v="4"/>
    <n v="2"/>
    <s v="Low"/>
    <x v="0"/>
  </r>
  <r>
    <n v="18"/>
    <s v="Female"/>
    <s v="Bachelor's"/>
    <s v="Widowed"/>
    <n v="56973"/>
    <n v="652"/>
    <n v="27450.01"/>
    <s v="Personal"/>
    <s v="Unemployed"/>
    <n v="16"/>
    <s v="Excellent"/>
    <n v="0.25"/>
    <n v="159741.5"/>
    <n v="0"/>
    <s v="Port Janiceland"/>
    <x v="45"/>
    <x v="197"/>
    <n v="2"/>
    <n v="0"/>
    <s v="Low"/>
    <x v="3"/>
  </r>
  <r>
    <n v="21"/>
    <s v="Non-binary"/>
    <s v="Master's"/>
    <s v="Widowed"/>
    <n v="69933.399999999994"/>
    <n v="699"/>
    <n v="27450.01"/>
    <s v="Personal"/>
    <s v="Self-employed"/>
    <n v="6"/>
    <s v="Fair"/>
    <n v="0.24"/>
    <n v="167092"/>
    <n v="2"/>
    <s v="Morrisbury"/>
    <x v="15"/>
    <x v="183"/>
    <n v="2"/>
    <n v="2"/>
    <s v="Medium"/>
    <x v="0"/>
  </r>
  <r>
    <n v="47"/>
    <s v="Female"/>
    <s v="Bachelor's"/>
    <s v="Married"/>
    <n v="101751"/>
    <n v="672"/>
    <n v="47790"/>
    <s v="Auto"/>
    <s v="Unemployed"/>
    <n v="3"/>
    <s v="Excellent"/>
    <n v="0.5"/>
    <n v="243208"/>
    <n v="2"/>
    <s v="Hernandeztown"/>
    <x v="36"/>
    <x v="183"/>
    <n v="3"/>
    <n v="0"/>
    <s v="Low"/>
    <x v="0"/>
  </r>
  <r>
    <n v="60"/>
    <s v="Non-binary"/>
    <s v="High School"/>
    <s v="Married"/>
    <n v="102979"/>
    <n v="699"/>
    <n v="32501"/>
    <s v="Personal"/>
    <s v="Employed"/>
    <n v="17"/>
    <s v="Good"/>
    <n v="0.57999999999999996"/>
    <n v="278571"/>
    <n v="0"/>
    <s v="Brookemouth"/>
    <x v="19"/>
    <x v="236"/>
    <n v="0"/>
    <n v="2"/>
    <s v="Low"/>
    <x v="4"/>
  </r>
  <r>
    <n v="53"/>
    <s v="Female"/>
    <s v="High School"/>
    <s v="Married"/>
    <n v="28294"/>
    <n v="638"/>
    <n v="11446"/>
    <s v="Personal"/>
    <s v="Unemployed"/>
    <n v="13"/>
    <s v="Poor"/>
    <n v="0.51"/>
    <n v="249464"/>
    <n v="2"/>
    <s v="West Randallberg"/>
    <x v="45"/>
    <x v="215"/>
    <n v="4"/>
    <n v="0"/>
    <s v="Low"/>
    <x v="0"/>
  </r>
  <r>
    <n v="59"/>
    <s v="Non-binary"/>
    <s v="PhD"/>
    <s v="Widowed"/>
    <n v="89669"/>
    <n v="667"/>
    <n v="27450.01"/>
    <s v="Auto"/>
    <s v="Unemployed"/>
    <n v="0"/>
    <s v="Poor"/>
    <n v="0.13"/>
    <n v="78705"/>
    <n v="0"/>
    <s v="North Ashleychester"/>
    <x v="35"/>
    <x v="114"/>
    <n v="3"/>
    <n v="1"/>
    <s v="Low"/>
    <x v="0"/>
  </r>
  <r>
    <n v="26"/>
    <s v="Female"/>
    <s v="PhD"/>
    <s v="Married"/>
    <n v="27004"/>
    <n v="774"/>
    <n v="30241"/>
    <s v="Personal"/>
    <s v="Employed"/>
    <n v="15"/>
    <s v="Excellent"/>
    <n v="0.18"/>
    <n v="124383"/>
    <n v="4"/>
    <s v="Petersonview"/>
    <x v="8"/>
    <x v="19"/>
    <n v="1"/>
    <n v="2"/>
    <s v="Medium"/>
    <x v="3"/>
  </r>
  <r>
    <n v="64"/>
    <s v="Male"/>
    <s v="PhD"/>
    <s v="Married"/>
    <n v="69933.399999999994"/>
    <n v="735"/>
    <n v="46340"/>
    <s v="Auto"/>
    <s v="Unemployed"/>
    <n v="7"/>
    <s v="Good"/>
    <n v="0.39"/>
    <n v="286592"/>
    <n v="4"/>
    <s v="Port Samantha"/>
    <x v="25"/>
    <x v="47"/>
    <n v="3"/>
    <n v="0"/>
    <s v="Low"/>
    <x v="0"/>
  </r>
  <r>
    <n v="21"/>
    <s v="Non-binary"/>
    <s v="Bachelor's"/>
    <s v="Single"/>
    <n v="70109"/>
    <n v="612"/>
    <n v="6735"/>
    <s v="Business"/>
    <s v="Employed"/>
    <n v="16"/>
    <s v="Excellent"/>
    <n v="0.13"/>
    <n v="243232"/>
    <n v="3"/>
    <s v="West James"/>
    <x v="7"/>
    <x v="124"/>
    <n v="4"/>
    <n v="1"/>
    <s v="High"/>
    <x v="2"/>
  </r>
  <r>
    <n v="56"/>
    <s v="Female"/>
    <s v="Master's"/>
    <s v="Divorced"/>
    <n v="106371"/>
    <n v="670"/>
    <n v="35762"/>
    <s v="Auto"/>
    <s v="Employed"/>
    <n v="0"/>
    <s v="Poor"/>
    <n v="0.34"/>
    <n v="159741.5"/>
    <n v="4"/>
    <s v="Jasonbury"/>
    <x v="27"/>
    <x v="65"/>
    <n v="3"/>
    <n v="0"/>
    <s v="Low"/>
    <x v="0"/>
  </r>
  <r>
    <n v="43"/>
    <s v="Female"/>
    <s v="Bachelor's"/>
    <s v="Widowed"/>
    <n v="61341"/>
    <n v="693"/>
    <n v="27450.01"/>
    <s v="Auto"/>
    <s v="Unemployed"/>
    <n v="15"/>
    <s v="Poor"/>
    <n v="0.38"/>
    <n v="169601"/>
    <n v="4"/>
    <s v="South Keithtown"/>
    <x v="11"/>
    <x v="103"/>
    <n v="0"/>
    <n v="2"/>
    <s v="Low"/>
    <x v="0"/>
  </r>
  <r>
    <n v="20"/>
    <s v="Non-binary"/>
    <s v="Master's"/>
    <s v="Divorced"/>
    <n v="73619"/>
    <n v="776"/>
    <n v="13794"/>
    <s v="Auto"/>
    <s v="Employed"/>
    <n v="12"/>
    <s v="Excellent"/>
    <n v="0.36"/>
    <n v="159741.5"/>
    <n v="1"/>
    <s v="Daniellefurt"/>
    <x v="33"/>
    <x v="139"/>
    <n v="3"/>
    <n v="0"/>
    <s v="Low"/>
    <x v="3"/>
  </r>
  <r>
    <n v="23"/>
    <s v="Female"/>
    <s v="PhD"/>
    <s v="Divorced"/>
    <n v="95096"/>
    <n v="772"/>
    <n v="22811"/>
    <s v="Home"/>
    <s v="Employed"/>
    <n v="1"/>
    <s v="Excellent"/>
    <n v="0.15"/>
    <n v="77065"/>
    <n v="4"/>
    <s v="Baldwinhaven"/>
    <x v="38"/>
    <x v="181"/>
    <n v="2"/>
    <n v="0"/>
    <s v="Low"/>
    <x v="1"/>
  </r>
  <r>
    <n v="56"/>
    <s v="Female"/>
    <s v="High School"/>
    <s v="Single"/>
    <n v="85057"/>
    <n v="679"/>
    <n v="35548"/>
    <s v="Auto"/>
    <s v="Employed"/>
    <n v="17"/>
    <s v="Fair"/>
    <n v="0.33"/>
    <n v="140260"/>
    <n v="0"/>
    <s v="Michellechester"/>
    <x v="0"/>
    <x v="181"/>
    <n v="1"/>
    <n v="1"/>
    <s v="High"/>
    <x v="0"/>
  </r>
  <r>
    <n v="27"/>
    <s v="Male"/>
    <s v="Bachelor's"/>
    <s v="Divorced"/>
    <n v="42844"/>
    <n v="778"/>
    <n v="8356"/>
    <s v="Home"/>
    <s v="Self-employed"/>
    <n v="12"/>
    <s v="Poor"/>
    <n v="0.55000000000000004"/>
    <n v="213600"/>
    <n v="2"/>
    <s v="Bruceville"/>
    <x v="52"/>
    <x v="25"/>
    <n v="1"/>
    <n v="0"/>
    <s v="High"/>
    <x v="0"/>
  </r>
  <r>
    <n v="46"/>
    <s v="Non-binary"/>
    <s v="PhD"/>
    <s v="Widowed"/>
    <n v="69933.399999999994"/>
    <n v="734"/>
    <n v="37022"/>
    <s v="Home"/>
    <s v="Employed"/>
    <n v="6"/>
    <s v="Excellent"/>
    <n v="0.56999999999999995"/>
    <n v="214242"/>
    <n v="0"/>
    <s v="East Jacqueline"/>
    <x v="33"/>
    <x v="198"/>
    <n v="0"/>
    <n v="2"/>
    <s v="Low"/>
    <x v="1"/>
  </r>
  <r>
    <n v="53"/>
    <s v="Male"/>
    <s v="High School"/>
    <s v="Widowed"/>
    <n v="78073"/>
    <n v="702"/>
    <n v="16467"/>
    <s v="Home"/>
    <s v="Employed"/>
    <n v="5"/>
    <s v="Poor"/>
    <n v="0.19"/>
    <n v="84303"/>
    <n v="2"/>
    <s v="Zacharyland"/>
    <x v="24"/>
    <x v="54"/>
    <n v="3"/>
    <n v="0"/>
    <s v="Low"/>
    <x v="0"/>
  </r>
  <r>
    <n v="57"/>
    <s v="Male"/>
    <s v="PhD"/>
    <s v="Divorced"/>
    <n v="69933.399999999994"/>
    <n v="721"/>
    <n v="27450.01"/>
    <s v="Personal"/>
    <s v="Employed"/>
    <n v="7"/>
    <s v="Poor"/>
    <n v="0.57999999999999996"/>
    <n v="229166"/>
    <n v="3"/>
    <s v="Williamshire"/>
    <x v="25"/>
    <x v="210"/>
    <n v="0"/>
    <n v="2"/>
    <s v="Medium"/>
    <x v="0"/>
  </r>
  <r>
    <n v="42"/>
    <s v="Male"/>
    <s v="PhD"/>
    <s v="Divorced"/>
    <n v="63093"/>
    <n v="699"/>
    <n v="27450.01"/>
    <s v="Auto"/>
    <s v="Self-employed"/>
    <n v="6"/>
    <s v="Poor"/>
    <n v="0.42"/>
    <n v="154325"/>
    <n v="4"/>
    <s v="Christopherview"/>
    <x v="38"/>
    <x v="163"/>
    <n v="1"/>
    <n v="1"/>
    <s v="High"/>
    <x v="0"/>
  </r>
  <r>
    <n v="52"/>
    <s v="Female"/>
    <s v="Master's"/>
    <s v="Single"/>
    <n v="116102"/>
    <n v="686"/>
    <n v="27450.01"/>
    <s v="Business"/>
    <s v="Self-employed"/>
    <n v="17"/>
    <s v="Fair"/>
    <n v="0.32"/>
    <n v="48208"/>
    <n v="1"/>
    <s v="East Levi"/>
    <x v="19"/>
    <x v="200"/>
    <n v="4"/>
    <n v="1"/>
    <s v="Low"/>
    <x v="0"/>
  </r>
  <r>
    <n v="57"/>
    <s v="Male"/>
    <s v="Master's"/>
    <s v="Single"/>
    <n v="38961"/>
    <n v="679"/>
    <n v="21041"/>
    <s v="Business"/>
    <s v="Self-employed"/>
    <n v="10"/>
    <s v="Excellent"/>
    <n v="0.33"/>
    <n v="159741.5"/>
    <n v="1"/>
    <s v="Johnchester"/>
    <x v="47"/>
    <x v="236"/>
    <n v="2"/>
    <n v="0"/>
    <s v="Medium"/>
    <x v="3"/>
  </r>
  <r>
    <n v="69"/>
    <s v="Female"/>
    <s v="Bachelor's"/>
    <s v="Married"/>
    <n v="94217"/>
    <n v="699"/>
    <n v="7716"/>
    <s v="Personal"/>
    <s v="Employed"/>
    <n v="18"/>
    <s v="Good"/>
    <n v="0.2"/>
    <n v="70470"/>
    <n v="3"/>
    <s v="South Marissatown"/>
    <x v="16"/>
    <x v="37"/>
    <n v="0"/>
    <n v="0"/>
    <s v="Medium"/>
    <x v="3"/>
  </r>
  <r>
    <n v="30"/>
    <s v="Non-binary"/>
    <s v="PhD"/>
    <s v="Single"/>
    <n v="119332"/>
    <n v="630"/>
    <n v="17468"/>
    <s v="Business"/>
    <s v="Employed"/>
    <n v="17"/>
    <s v="Fair"/>
    <n v="0.46"/>
    <n v="140795"/>
    <n v="1"/>
    <s v="Gravesberg"/>
    <x v="9"/>
    <x v="99"/>
    <n v="1"/>
    <n v="2"/>
    <s v="Medium"/>
    <x v="0"/>
  </r>
  <r>
    <n v="59"/>
    <s v="Male"/>
    <s v="PhD"/>
    <s v="Married"/>
    <n v="30511"/>
    <n v="643"/>
    <n v="11574"/>
    <s v="Home"/>
    <s v="Self-employed"/>
    <n v="2"/>
    <s v="Good"/>
    <n v="0.16"/>
    <n v="48476"/>
    <n v="3"/>
    <s v="Wrightfurt"/>
    <x v="22"/>
    <x v="233"/>
    <n v="2"/>
    <n v="2"/>
    <s v="Low"/>
    <x v="0"/>
  </r>
  <r>
    <n v="45"/>
    <s v="Female"/>
    <s v="Bachelor's"/>
    <s v="Divorced"/>
    <n v="52308"/>
    <n v="642"/>
    <n v="20464"/>
    <s v="Personal"/>
    <s v="Employed"/>
    <n v="0"/>
    <s v="Good"/>
    <n v="0.13"/>
    <n v="150368"/>
    <n v="2"/>
    <s v="Butlerborough"/>
    <x v="49"/>
    <x v="218"/>
    <n v="0"/>
    <n v="0"/>
    <s v="Medium"/>
    <x v="0"/>
  </r>
  <r>
    <n v="51"/>
    <s v="Non-binary"/>
    <s v="High School"/>
    <s v="Divorced"/>
    <n v="22966"/>
    <n v="680"/>
    <n v="16220"/>
    <s v="Home"/>
    <s v="Self-employed"/>
    <n v="4"/>
    <s v="Fair"/>
    <n v="0.59"/>
    <n v="272497"/>
    <n v="2"/>
    <s v="Christopherbury"/>
    <x v="21"/>
    <x v="158"/>
    <n v="2"/>
    <n v="0"/>
    <s v="Low"/>
    <x v="0"/>
  </r>
  <r>
    <n v="33"/>
    <s v="Female"/>
    <s v="PhD"/>
    <s v="Single"/>
    <n v="69933.399999999994"/>
    <n v="699"/>
    <n v="10889"/>
    <s v="Business"/>
    <s v="Unemployed"/>
    <n v="6"/>
    <s v="Excellent"/>
    <n v="0.57999999999999996"/>
    <n v="209245"/>
    <n v="4"/>
    <s v="Kellyton"/>
    <x v="25"/>
    <x v="238"/>
    <n v="0"/>
    <n v="0"/>
    <s v="Medium"/>
    <x v="0"/>
  </r>
  <r>
    <n v="54"/>
    <s v="Non-binary"/>
    <s v="PhD"/>
    <s v="Divorced"/>
    <n v="24454"/>
    <n v="700"/>
    <n v="27450.01"/>
    <s v="Home"/>
    <s v="Employed"/>
    <n v="6"/>
    <s v="Poor"/>
    <n v="0.27"/>
    <n v="206548"/>
    <n v="2"/>
    <s v="Wadeshire"/>
    <x v="44"/>
    <x v="123"/>
    <n v="3"/>
    <n v="0"/>
    <s v="Low"/>
    <x v="0"/>
  </r>
  <r>
    <n v="67"/>
    <s v="Female"/>
    <s v="Bachelor's"/>
    <s v="Single"/>
    <n v="68330"/>
    <n v="741"/>
    <n v="18473"/>
    <s v="Home"/>
    <s v="Unemployed"/>
    <n v="13"/>
    <s v="Fair"/>
    <n v="0.18"/>
    <n v="276021"/>
    <n v="2"/>
    <s v="Johnstonchester"/>
    <x v="11"/>
    <x v="57"/>
    <n v="3"/>
    <n v="2"/>
    <s v="Low"/>
    <x v="0"/>
  </r>
  <r>
    <n v="61"/>
    <s v="Non-binary"/>
    <s v="Master's"/>
    <s v="Married"/>
    <n v="66779"/>
    <n v="758"/>
    <n v="12224"/>
    <s v="Home"/>
    <s v="Employed"/>
    <n v="4"/>
    <s v="Poor"/>
    <n v="0.17"/>
    <n v="293439"/>
    <n v="4"/>
    <s v="New Douglas"/>
    <x v="41"/>
    <x v="149"/>
    <n v="2"/>
    <n v="0"/>
    <s v="High"/>
    <x v="0"/>
  </r>
  <r>
    <n v="40"/>
    <s v="Female"/>
    <s v="PhD"/>
    <s v="Single"/>
    <n v="50785"/>
    <n v="675"/>
    <n v="14584"/>
    <s v="Auto"/>
    <s v="Self-employed"/>
    <n v="4"/>
    <s v="Excellent"/>
    <n v="0.11"/>
    <n v="201731"/>
    <n v="0"/>
    <s v="Mooreport"/>
    <x v="56"/>
    <x v="208"/>
    <n v="4"/>
    <n v="1"/>
    <s v="High"/>
    <x v="0"/>
  </r>
  <r>
    <n v="67"/>
    <s v="Non-binary"/>
    <s v="PhD"/>
    <s v="Divorced"/>
    <n v="117384"/>
    <n v="768"/>
    <n v="43310"/>
    <s v="Personal"/>
    <s v="Self-employed"/>
    <n v="14"/>
    <s v="Fair"/>
    <n v="0.23"/>
    <n v="193887"/>
    <n v="2"/>
    <s v="East Eileen"/>
    <x v="40"/>
    <x v="79"/>
    <n v="0"/>
    <n v="1"/>
    <s v="High"/>
    <x v="0"/>
  </r>
  <r>
    <n v="21"/>
    <s v="Male"/>
    <s v="High School"/>
    <s v="Married"/>
    <n v="69933.399999999994"/>
    <n v="717"/>
    <n v="18045"/>
    <s v="Business"/>
    <s v="Unemployed"/>
    <n v="2"/>
    <s v="Excellent"/>
    <n v="0.34"/>
    <n v="94833"/>
    <n v="1"/>
    <s v="Johnsonshire"/>
    <x v="45"/>
    <x v="99"/>
    <n v="3"/>
    <n v="2"/>
    <s v="Medium"/>
    <x v="0"/>
  </r>
  <r>
    <n v="50"/>
    <s v="Female"/>
    <s v="Master's"/>
    <s v="Widowed"/>
    <n v="43950"/>
    <n v="630"/>
    <n v="6850"/>
    <s v="Personal"/>
    <s v="Employed"/>
    <n v="10"/>
    <s v="Fair"/>
    <n v="0.56000000000000005"/>
    <n v="255166"/>
    <n v="2"/>
    <s v="Kevinport"/>
    <x v="19"/>
    <x v="175"/>
    <n v="1"/>
    <n v="1"/>
    <s v="Medium"/>
    <x v="0"/>
  </r>
  <r>
    <n v="18"/>
    <s v="Male"/>
    <s v="High School"/>
    <s v="Single"/>
    <n v="108479"/>
    <n v="756"/>
    <n v="27450.01"/>
    <s v="Personal"/>
    <s v="Unemployed"/>
    <n v="1"/>
    <s v="Fair"/>
    <n v="0.2"/>
    <n v="155479"/>
    <n v="2"/>
    <s v="Hardingland"/>
    <x v="3"/>
    <x v="84"/>
    <n v="2"/>
    <n v="1"/>
    <s v="Medium"/>
    <x v="0"/>
  </r>
  <r>
    <n v="33"/>
    <s v="Non-binary"/>
    <s v="Bachelor's"/>
    <s v="Single"/>
    <n v="106994"/>
    <n v="727"/>
    <n v="26924"/>
    <s v="Personal"/>
    <s v="Self-employed"/>
    <n v="16"/>
    <s v="Good"/>
    <n v="0.46"/>
    <n v="294932"/>
    <n v="0"/>
    <s v="Andersonfurt"/>
    <x v="15"/>
    <x v="147"/>
    <n v="3"/>
    <n v="0"/>
    <s v="Low"/>
    <x v="3"/>
  </r>
  <r>
    <n v="62"/>
    <s v="Non-binary"/>
    <s v="Bachelor's"/>
    <s v="Single"/>
    <n v="81710"/>
    <n v="722"/>
    <n v="18018"/>
    <s v="Auto"/>
    <s v="Unemployed"/>
    <n v="16"/>
    <s v="Fair"/>
    <n v="0.23"/>
    <n v="21583"/>
    <n v="4"/>
    <s v="Lake Michael"/>
    <x v="23"/>
    <x v="170"/>
    <n v="3"/>
    <n v="0"/>
    <s v="Low"/>
    <x v="0"/>
  </r>
  <r>
    <n v="30"/>
    <s v="Female"/>
    <s v="PhD"/>
    <s v="Divorced"/>
    <n v="111005"/>
    <n v="731"/>
    <n v="34657"/>
    <s v="Personal"/>
    <s v="Employed"/>
    <n v="6"/>
    <s v="Excellent"/>
    <n v="0.16"/>
    <n v="72186"/>
    <n v="2"/>
    <s v="Myersfort"/>
    <x v="34"/>
    <x v="6"/>
    <n v="3"/>
    <n v="1"/>
    <s v="Low"/>
    <x v="0"/>
  </r>
  <r>
    <n v="34"/>
    <s v="Female"/>
    <s v="Bachelor's"/>
    <s v="Divorced"/>
    <n v="110073"/>
    <n v="662"/>
    <n v="16416"/>
    <s v="Auto"/>
    <s v="Unemployed"/>
    <n v="10"/>
    <s v="Fair"/>
    <n v="0.17"/>
    <n v="111987"/>
    <n v="0"/>
    <s v="New Michael"/>
    <x v="24"/>
    <x v="212"/>
    <n v="2"/>
    <n v="1"/>
    <s v="Low"/>
    <x v="0"/>
  </r>
  <r>
    <n v="50"/>
    <s v="Male"/>
    <s v="Master's"/>
    <s v="Divorced"/>
    <n v="78051"/>
    <n v="699"/>
    <n v="27463"/>
    <s v="Business"/>
    <s v="Employed"/>
    <n v="3"/>
    <s v="Excellent"/>
    <n v="0.45"/>
    <n v="286710"/>
    <n v="2"/>
    <s v="South Tammy"/>
    <x v="19"/>
    <x v="71"/>
    <n v="0"/>
    <n v="0"/>
    <s v="Low"/>
    <x v="1"/>
  </r>
  <r>
    <n v="39"/>
    <s v="Non-binary"/>
    <s v="Master's"/>
    <s v="Widowed"/>
    <n v="110197"/>
    <n v="642"/>
    <n v="13407"/>
    <s v="Business"/>
    <s v="Employed"/>
    <n v="13"/>
    <s v="Good"/>
    <n v="0.51"/>
    <n v="249792"/>
    <n v="0"/>
    <s v="Paulberg"/>
    <x v="33"/>
    <x v="83"/>
    <n v="0"/>
    <n v="1"/>
    <s v="Low"/>
    <x v="3"/>
  </r>
  <r>
    <n v="59"/>
    <s v="Male"/>
    <s v="Bachelor's"/>
    <s v="Married"/>
    <n v="110444"/>
    <n v="726"/>
    <n v="27450.01"/>
    <s v="Auto"/>
    <s v="Self-employed"/>
    <n v="6"/>
    <s v="Fair"/>
    <n v="0.5"/>
    <n v="159741.5"/>
    <n v="0"/>
    <s v="Lake Nicole"/>
    <x v="10"/>
    <x v="214"/>
    <n v="2"/>
    <n v="2"/>
    <s v="Low"/>
    <x v="0"/>
  </r>
  <r>
    <n v="49"/>
    <s v="Male"/>
    <s v="Master's"/>
    <s v="Divorced"/>
    <n v="73625"/>
    <n v="699"/>
    <n v="40628"/>
    <s v="Auto"/>
    <s v="Employed"/>
    <n v="7"/>
    <s v="Excellent"/>
    <n v="0.28000000000000003"/>
    <n v="194744"/>
    <n v="2"/>
    <s v="Sanchezburgh"/>
    <x v="29"/>
    <x v="237"/>
    <n v="0"/>
    <n v="2"/>
    <s v="Medium"/>
    <x v="0"/>
  </r>
  <r>
    <n v="47"/>
    <s v="Non-binary"/>
    <s v="PhD"/>
    <s v="Married"/>
    <n v="48892"/>
    <n v="623"/>
    <n v="42009"/>
    <s v="Auto"/>
    <s v="Unemployed"/>
    <n v="5"/>
    <s v="Fair"/>
    <n v="0.48"/>
    <n v="199557"/>
    <n v="1"/>
    <s v="South Sharon"/>
    <x v="4"/>
    <x v="91"/>
    <n v="4"/>
    <n v="1"/>
    <s v="Low"/>
    <x v="0"/>
  </r>
  <r>
    <n v="43"/>
    <s v="Female"/>
    <s v="Master's"/>
    <s v="Divorced"/>
    <n v="95400"/>
    <n v="768"/>
    <n v="44512"/>
    <s v="Auto"/>
    <s v="Unemployed"/>
    <n v="19"/>
    <s v="Fair"/>
    <n v="0.15"/>
    <n v="125061"/>
    <n v="1"/>
    <s v="New Michael"/>
    <x v="6"/>
    <x v="109"/>
    <n v="2"/>
    <n v="2"/>
    <s v="Low"/>
    <x v="0"/>
  </r>
  <r>
    <n v="46"/>
    <s v="Female"/>
    <s v="Master's"/>
    <s v="Widowed"/>
    <n v="108271"/>
    <n v="604"/>
    <n v="29454"/>
    <s v="Business"/>
    <s v="Employed"/>
    <n v="7"/>
    <s v="Good"/>
    <n v="0.56000000000000005"/>
    <n v="212570"/>
    <n v="0"/>
    <s v="East Katherine"/>
    <x v="5"/>
    <x v="21"/>
    <n v="4"/>
    <n v="1"/>
    <s v="Low"/>
    <x v="0"/>
  </r>
  <r>
    <n v="62"/>
    <s v="Male"/>
    <s v="PhD"/>
    <s v="Married"/>
    <n v="102805"/>
    <n v="735"/>
    <n v="34741"/>
    <s v="Personal"/>
    <s v="Unemployed"/>
    <n v="15"/>
    <s v="Good"/>
    <n v="0.59"/>
    <n v="132461"/>
    <n v="4"/>
    <s v="Port Rebeccaville"/>
    <x v="6"/>
    <x v="5"/>
    <n v="4"/>
    <n v="0"/>
    <s v="Low"/>
    <x v="3"/>
  </r>
  <r>
    <n v="44"/>
    <s v="Female"/>
    <s v="Bachelor's"/>
    <s v="Divorced"/>
    <n v="44136"/>
    <n v="793"/>
    <n v="27450.01"/>
    <s v="Business"/>
    <s v="Employed"/>
    <n v="10"/>
    <s v="Fair"/>
    <n v="0.18"/>
    <n v="203769"/>
    <n v="2"/>
    <s v="Lake Justin"/>
    <x v="37"/>
    <x v="84"/>
    <n v="2"/>
    <n v="2"/>
    <s v="Medium"/>
    <x v="0"/>
  </r>
  <r>
    <n v="67"/>
    <s v="Female"/>
    <s v="High School"/>
    <s v="Married"/>
    <n v="73276"/>
    <n v="717"/>
    <n v="44581"/>
    <s v="Auto"/>
    <s v="Employed"/>
    <n v="0"/>
    <s v="Poor"/>
    <n v="0.25"/>
    <n v="298985"/>
    <n v="1"/>
    <s v="Waynestad"/>
    <x v="33"/>
    <x v="133"/>
    <n v="2"/>
    <n v="0"/>
    <s v="Medium"/>
    <x v="0"/>
  </r>
  <r>
    <n v="53"/>
    <s v="Female"/>
    <s v="Bachelor's"/>
    <s v="Single"/>
    <n v="69933.399999999994"/>
    <n v="699"/>
    <n v="34580"/>
    <s v="Auto"/>
    <s v="Employed"/>
    <n v="5"/>
    <s v="Poor"/>
    <n v="0.43"/>
    <n v="96142"/>
    <n v="3"/>
    <s v="Victorbury"/>
    <x v="16"/>
    <x v="126"/>
    <n v="2"/>
    <n v="1"/>
    <s v="Medium"/>
    <x v="0"/>
  </r>
  <r>
    <n v="62"/>
    <s v="Female"/>
    <s v="High School"/>
    <s v="Married"/>
    <n v="45367"/>
    <n v="699"/>
    <n v="49500"/>
    <s v="Personal"/>
    <s v="Employed"/>
    <n v="11"/>
    <s v="Good"/>
    <n v="0.51"/>
    <n v="38681"/>
    <n v="0"/>
    <s v="Valeriechester"/>
    <x v="53"/>
    <x v="61"/>
    <n v="2"/>
    <n v="2"/>
    <s v="Low"/>
    <x v="3"/>
  </r>
  <r>
    <n v="23"/>
    <s v="Non-binary"/>
    <s v="PhD"/>
    <s v="Married"/>
    <n v="43107"/>
    <n v="652"/>
    <n v="47148"/>
    <s v="Business"/>
    <s v="Unemployed"/>
    <n v="7"/>
    <s v="Excellent"/>
    <n v="0.24"/>
    <n v="52635"/>
    <n v="3"/>
    <s v="Port Shelbyport"/>
    <x v="11"/>
    <x v="126"/>
    <n v="2"/>
    <n v="2"/>
    <s v="Medium"/>
    <x v="0"/>
  </r>
  <r>
    <n v="62"/>
    <s v="Non-binary"/>
    <s v="High School"/>
    <s v="Single"/>
    <n v="50054"/>
    <n v="669"/>
    <n v="32562"/>
    <s v="Business"/>
    <s v="Self-employed"/>
    <n v="14"/>
    <s v="Excellent"/>
    <n v="0.4"/>
    <n v="260959"/>
    <n v="0"/>
    <s v="New Danielle"/>
    <x v="48"/>
    <x v="12"/>
    <n v="1"/>
    <n v="1"/>
    <s v="Medium"/>
    <x v="3"/>
  </r>
  <r>
    <n v="42"/>
    <s v="Male"/>
    <s v="PhD"/>
    <s v="Married"/>
    <n v="37745"/>
    <n v="699"/>
    <n v="22859"/>
    <s v="Personal"/>
    <s v="Unemployed"/>
    <n v="16"/>
    <s v="Poor"/>
    <n v="0.11"/>
    <n v="80013"/>
    <n v="4"/>
    <s v="East Zacharyville"/>
    <x v="29"/>
    <x v="48"/>
    <n v="2"/>
    <n v="0"/>
    <s v="Low"/>
    <x v="1"/>
  </r>
  <r>
    <n v="46"/>
    <s v="Non-binary"/>
    <s v="High School"/>
    <s v="Married"/>
    <n v="27089"/>
    <n v="720"/>
    <n v="35207"/>
    <s v="Home"/>
    <s v="Self-employed"/>
    <n v="15"/>
    <s v="Excellent"/>
    <n v="0.57999999999999996"/>
    <n v="75245"/>
    <n v="3"/>
    <s v="New Deborah"/>
    <x v="40"/>
    <x v="144"/>
    <n v="0"/>
    <n v="1"/>
    <s v="Medium"/>
    <x v="3"/>
  </r>
  <r>
    <n v="27"/>
    <s v="Non-binary"/>
    <s v="PhD"/>
    <s v="Divorced"/>
    <n v="54019"/>
    <n v="738"/>
    <n v="27450.01"/>
    <s v="Business"/>
    <s v="Employed"/>
    <n v="4"/>
    <s v="Good"/>
    <n v="0.32"/>
    <n v="130143"/>
    <n v="4"/>
    <s v="Andersonfort"/>
    <x v="27"/>
    <x v="164"/>
    <n v="3"/>
    <n v="2"/>
    <s v="Low"/>
    <x v="0"/>
  </r>
  <r>
    <n v="26"/>
    <s v="Male"/>
    <s v="PhD"/>
    <s v="Widowed"/>
    <n v="54407"/>
    <n v="699"/>
    <n v="29001"/>
    <s v="Home"/>
    <s v="Self-employed"/>
    <n v="14"/>
    <s v="Good"/>
    <n v="0.33"/>
    <n v="159741.5"/>
    <n v="2"/>
    <s v="North Stevenhaven"/>
    <x v="16"/>
    <x v="151"/>
    <n v="2"/>
    <n v="1"/>
    <s v="Medium"/>
    <x v="3"/>
  </r>
  <r>
    <n v="29"/>
    <s v="Male"/>
    <s v="Bachelor's"/>
    <s v="Divorced"/>
    <n v="87857"/>
    <n v="665"/>
    <n v="39679"/>
    <s v="Business"/>
    <s v="Unemployed"/>
    <n v="12"/>
    <s v="Excellent"/>
    <n v="0.44"/>
    <n v="231160"/>
    <n v="1"/>
    <s v="Mariahburgh"/>
    <x v="26"/>
    <x v="32"/>
    <n v="2"/>
    <n v="0"/>
    <s v="Low"/>
    <x v="3"/>
  </r>
  <r>
    <n v="45"/>
    <s v="Non-binary"/>
    <s v="PhD"/>
    <s v="Single"/>
    <n v="24476"/>
    <n v="616"/>
    <n v="38874"/>
    <s v="Home"/>
    <s v="Employed"/>
    <n v="1"/>
    <s v="Excellent"/>
    <n v="0.39"/>
    <n v="210576"/>
    <n v="1"/>
    <s v="East Leeville"/>
    <x v="9"/>
    <x v="185"/>
    <n v="4"/>
    <n v="1"/>
    <s v="Medium"/>
    <x v="0"/>
  </r>
  <r>
    <n v="40"/>
    <s v="Female"/>
    <s v="PhD"/>
    <s v="Widowed"/>
    <n v="69933.399999999994"/>
    <n v="644"/>
    <n v="23180"/>
    <s v="Personal"/>
    <s v="Self-employed"/>
    <n v="1"/>
    <s v="Excellent"/>
    <n v="0.27"/>
    <n v="74170"/>
    <n v="4"/>
    <s v="North Ian"/>
    <x v="32"/>
    <x v="12"/>
    <n v="1"/>
    <n v="0"/>
    <s v="Low"/>
    <x v="0"/>
  </r>
  <r>
    <n v="19"/>
    <s v="Male"/>
    <s v="High School"/>
    <s v="Divorced"/>
    <n v="92855"/>
    <n v="615"/>
    <n v="46036"/>
    <s v="Personal"/>
    <s v="Employed"/>
    <n v="11"/>
    <s v="Good"/>
    <n v="0.25"/>
    <n v="152805"/>
    <n v="2"/>
    <s v="West Brentburgh"/>
    <x v="8"/>
    <x v="154"/>
    <n v="4"/>
    <n v="2"/>
    <s v="Low"/>
    <x v="3"/>
  </r>
  <r>
    <n v="48"/>
    <s v="Male"/>
    <s v="Bachelor's"/>
    <s v="Married"/>
    <n v="56790"/>
    <n v="744"/>
    <n v="11069"/>
    <s v="Business"/>
    <s v="Unemployed"/>
    <n v="12"/>
    <s v="Good"/>
    <n v="0.1"/>
    <n v="91957"/>
    <n v="3"/>
    <s v="Port Johnshire"/>
    <x v="41"/>
    <x v="224"/>
    <n v="0"/>
    <n v="2"/>
    <s v="Low"/>
    <x v="4"/>
  </r>
  <r>
    <n v="53"/>
    <s v="Male"/>
    <s v="High School"/>
    <s v="Divorced"/>
    <n v="81877"/>
    <n v="691"/>
    <n v="32324"/>
    <s v="Auto"/>
    <s v="Employed"/>
    <n v="0"/>
    <s v="Fair"/>
    <n v="0.15"/>
    <n v="159741.5"/>
    <n v="2"/>
    <s v="West Ryan"/>
    <x v="35"/>
    <x v="134"/>
    <n v="3"/>
    <n v="1"/>
    <s v="Low"/>
    <x v="0"/>
  </r>
  <r>
    <n v="56"/>
    <s v="Male"/>
    <s v="Bachelor's"/>
    <s v="Single"/>
    <n v="37878"/>
    <n v="699"/>
    <n v="27450.01"/>
    <s v="Auto"/>
    <s v="Employed"/>
    <n v="14"/>
    <s v="Fair"/>
    <n v="0.38"/>
    <n v="113274"/>
    <n v="0"/>
    <s v="Lake Chelseaberg"/>
    <x v="56"/>
    <x v="64"/>
    <n v="0"/>
    <n v="0"/>
    <s v="Medium"/>
    <x v="0"/>
  </r>
  <r>
    <n v="51"/>
    <s v="Non-binary"/>
    <s v="PhD"/>
    <s v="Married"/>
    <n v="69933.399999999994"/>
    <n v="630"/>
    <n v="20738"/>
    <s v="Business"/>
    <s v="Employed"/>
    <n v="13"/>
    <s v="Excellent"/>
    <n v="0.26"/>
    <n v="182356"/>
    <n v="2"/>
    <s v="East Angie"/>
    <x v="41"/>
    <x v="108"/>
    <n v="0"/>
    <n v="2"/>
    <s v="Low"/>
    <x v="2"/>
  </r>
  <r>
    <n v="24"/>
    <s v="Non-binary"/>
    <s v="Master's"/>
    <s v="Married"/>
    <n v="88595"/>
    <n v="765"/>
    <n v="49046"/>
    <s v="Auto"/>
    <s v="Self-employed"/>
    <n v="3"/>
    <s v="Poor"/>
    <n v="0.23"/>
    <n v="214936"/>
    <n v="0"/>
    <s v="New Justin"/>
    <x v="55"/>
    <x v="231"/>
    <n v="4"/>
    <n v="1"/>
    <s v="Medium"/>
    <x v="0"/>
  </r>
  <r>
    <n v="67"/>
    <s v="Female"/>
    <s v="Master's"/>
    <s v="Single"/>
    <n v="66576"/>
    <n v="651"/>
    <n v="28129"/>
    <s v="Business"/>
    <s v="Self-employed"/>
    <n v="16"/>
    <s v="Poor"/>
    <n v="0.34"/>
    <n v="253493"/>
    <n v="0"/>
    <s v="Lake Aaronshire"/>
    <x v="32"/>
    <x v="219"/>
    <n v="3"/>
    <n v="0"/>
    <s v="High"/>
    <x v="0"/>
  </r>
  <r>
    <n v="18"/>
    <s v="Male"/>
    <s v="Master's"/>
    <s v="Single"/>
    <n v="95876"/>
    <n v="797"/>
    <n v="21839"/>
    <s v="Home"/>
    <s v="Employed"/>
    <n v="6"/>
    <s v="Excellent"/>
    <n v="0.15"/>
    <n v="64401"/>
    <n v="1"/>
    <s v="Port Michael"/>
    <x v="9"/>
    <x v="181"/>
    <n v="2"/>
    <n v="1"/>
    <s v="Low"/>
    <x v="1"/>
  </r>
  <r>
    <n v="64"/>
    <s v="Non-binary"/>
    <s v="Bachelor's"/>
    <s v="Married"/>
    <n v="108762"/>
    <n v="724"/>
    <n v="21553"/>
    <s v="Home"/>
    <s v="Employed"/>
    <n v="17"/>
    <s v="Fair"/>
    <n v="0.59"/>
    <n v="149028"/>
    <n v="3"/>
    <s v="South Brian"/>
    <x v="4"/>
    <x v="2"/>
    <n v="3"/>
    <n v="1"/>
    <s v="High"/>
    <x v="0"/>
  </r>
  <r>
    <n v="29"/>
    <s v="Female"/>
    <s v="Master's"/>
    <s v="Widowed"/>
    <n v="76422"/>
    <n v="699"/>
    <n v="14701"/>
    <s v="Auto"/>
    <s v="Employed"/>
    <n v="18"/>
    <s v="Excellent"/>
    <n v="0.34"/>
    <n v="159741.5"/>
    <n v="0"/>
    <s v="North Larry"/>
    <x v="41"/>
    <x v="131"/>
    <n v="3"/>
    <n v="0"/>
    <s v="Low"/>
    <x v="3"/>
  </r>
  <r>
    <n v="39"/>
    <s v="Female"/>
    <s v="Bachelor's"/>
    <s v="Married"/>
    <n v="64273"/>
    <n v="777"/>
    <n v="46308"/>
    <s v="Business"/>
    <s v="Self-employed"/>
    <n v="6"/>
    <s v="Excellent"/>
    <n v="0.15"/>
    <n v="154005"/>
    <n v="2"/>
    <s v="Matthewview"/>
    <x v="18"/>
    <x v="221"/>
    <n v="0"/>
    <n v="0"/>
    <s v="Medium"/>
    <x v="0"/>
  </r>
  <r>
    <n v="59"/>
    <s v="Male"/>
    <s v="Bachelor's"/>
    <s v="Single"/>
    <n v="59950"/>
    <n v="796"/>
    <n v="27450.01"/>
    <s v="Auto"/>
    <s v="Employed"/>
    <n v="11"/>
    <s v="Good"/>
    <n v="0.11"/>
    <n v="159741.5"/>
    <n v="2"/>
    <s v="New Jacquelinehaven"/>
    <x v="28"/>
    <x v="64"/>
    <n v="1"/>
    <n v="1"/>
    <s v="Low"/>
    <x v="4"/>
  </r>
  <r>
    <n v="24"/>
    <s v="Non-binary"/>
    <s v="Bachelor's"/>
    <s v="Married"/>
    <n v="94714"/>
    <n v="779"/>
    <n v="12184"/>
    <s v="Personal"/>
    <s v="Unemployed"/>
    <n v="3"/>
    <s v="Excellent"/>
    <n v="0.36"/>
    <n v="297324"/>
    <n v="2"/>
    <s v="South Christopher"/>
    <x v="19"/>
    <x v="233"/>
    <n v="1"/>
    <n v="0"/>
    <s v="Low"/>
    <x v="1"/>
  </r>
  <r>
    <n v="53"/>
    <s v="Non-binary"/>
    <s v="High School"/>
    <s v="Widowed"/>
    <n v="90043"/>
    <n v="643"/>
    <n v="25773"/>
    <s v="Business"/>
    <s v="Employed"/>
    <n v="11"/>
    <s v="Good"/>
    <n v="0.3"/>
    <n v="159741.5"/>
    <n v="2"/>
    <s v="South Valeriechester"/>
    <x v="57"/>
    <x v="109"/>
    <n v="2"/>
    <n v="1"/>
    <s v="Low"/>
    <x v="3"/>
  </r>
  <r>
    <n v="65"/>
    <s v="Non-binary"/>
    <s v="High School"/>
    <s v="Single"/>
    <n v="54593"/>
    <n v="628"/>
    <n v="49092"/>
    <s v="Auto"/>
    <s v="Self-employed"/>
    <n v="0"/>
    <s v="Good"/>
    <n v="0.42"/>
    <n v="155171"/>
    <n v="2"/>
    <s v="Alexanderbury"/>
    <x v="17"/>
    <x v="195"/>
    <n v="1"/>
    <n v="0"/>
    <s v="Low"/>
    <x v="0"/>
  </r>
  <r>
    <n v="48"/>
    <s v="Male"/>
    <s v="Master's"/>
    <s v="Divorced"/>
    <n v="116665"/>
    <n v="787"/>
    <n v="12157"/>
    <s v="Personal"/>
    <s v="Unemployed"/>
    <n v="3"/>
    <s v="Good"/>
    <n v="0.45"/>
    <n v="21333"/>
    <n v="1"/>
    <s v="North Shannonmouth"/>
    <x v="16"/>
    <x v="59"/>
    <n v="1"/>
    <n v="0"/>
    <s v="Low"/>
    <x v="1"/>
  </r>
  <r>
    <n v="48"/>
    <s v="Female"/>
    <s v="PhD"/>
    <s v="Married"/>
    <n v="69933.399999999994"/>
    <n v="691"/>
    <n v="27307"/>
    <s v="Home"/>
    <s v="Self-employed"/>
    <n v="14"/>
    <s v="Good"/>
    <n v="0.12"/>
    <n v="178877"/>
    <n v="4"/>
    <s v="Adrianfurt"/>
    <x v="34"/>
    <x v="56"/>
    <n v="4"/>
    <n v="0"/>
    <s v="Low"/>
    <x v="2"/>
  </r>
  <r>
    <n v="69"/>
    <s v="Non-binary"/>
    <s v="PhD"/>
    <s v="Married"/>
    <n v="42487"/>
    <n v="640"/>
    <n v="17620"/>
    <s v="Auto"/>
    <s v="Employed"/>
    <n v="1"/>
    <s v="Poor"/>
    <n v="0.33"/>
    <n v="52473"/>
    <n v="0"/>
    <s v="East Jennaton"/>
    <x v="46"/>
    <x v="181"/>
    <n v="1"/>
    <n v="1"/>
    <s v="Medium"/>
    <x v="0"/>
  </r>
  <r>
    <n v="49"/>
    <s v="Male"/>
    <s v="Bachelor's"/>
    <s v="Single"/>
    <n v="28301"/>
    <n v="661"/>
    <n v="48974"/>
    <s v="Business"/>
    <s v="Self-employed"/>
    <n v="17"/>
    <s v="Poor"/>
    <n v="0.52"/>
    <n v="204270"/>
    <n v="4"/>
    <s v="South Amanda"/>
    <x v="26"/>
    <x v="241"/>
    <n v="1"/>
    <n v="1"/>
    <s v="Medium"/>
    <x v="0"/>
  </r>
  <r>
    <n v="51"/>
    <s v="Non-binary"/>
    <s v="Master's"/>
    <s v="Widowed"/>
    <n v="90561"/>
    <n v="659"/>
    <n v="5141"/>
    <s v="Auto"/>
    <s v="Unemployed"/>
    <n v="7"/>
    <s v="Excellent"/>
    <n v="0.15"/>
    <n v="33050"/>
    <n v="3"/>
    <s v="Baldwinbury"/>
    <x v="10"/>
    <x v="167"/>
    <n v="2"/>
    <n v="2"/>
    <s v="High"/>
    <x v="0"/>
  </r>
  <r>
    <n v="35"/>
    <s v="Non-binary"/>
    <s v="Bachelor's"/>
    <s v="Widowed"/>
    <n v="69933.399999999994"/>
    <n v="606"/>
    <n v="42141"/>
    <s v="Personal"/>
    <s v="Self-employed"/>
    <n v="1"/>
    <s v="Excellent"/>
    <n v="0.51"/>
    <n v="143365"/>
    <n v="3"/>
    <s v="North Toni"/>
    <x v="57"/>
    <x v="47"/>
    <n v="1"/>
    <n v="1"/>
    <s v="Low"/>
    <x v="0"/>
  </r>
  <r>
    <n v="46"/>
    <s v="Male"/>
    <s v="Master's"/>
    <s v="Married"/>
    <n v="69933.399999999994"/>
    <n v="757"/>
    <n v="27450.01"/>
    <s v="Personal"/>
    <s v="Unemployed"/>
    <n v="15"/>
    <s v="Excellent"/>
    <n v="0.3"/>
    <n v="241201"/>
    <n v="3"/>
    <s v="Pereztown"/>
    <x v="44"/>
    <x v="175"/>
    <n v="4"/>
    <n v="2"/>
    <s v="Medium"/>
    <x v="3"/>
  </r>
  <r>
    <n v="55"/>
    <s v="Non-binary"/>
    <s v="Master's"/>
    <s v="Divorced"/>
    <n v="104192"/>
    <n v="741"/>
    <n v="38688"/>
    <s v="Auto"/>
    <s v="Employed"/>
    <n v="2"/>
    <s v="Poor"/>
    <n v="0.56000000000000005"/>
    <n v="158706"/>
    <n v="4"/>
    <s v="Robertstown"/>
    <x v="51"/>
    <x v="117"/>
    <n v="2"/>
    <n v="0"/>
    <s v="Low"/>
    <x v="1"/>
  </r>
  <r>
    <n v="29"/>
    <s v="Female"/>
    <s v="Bachelor's"/>
    <s v="Divorced"/>
    <n v="69933.399999999994"/>
    <n v="727"/>
    <n v="12009"/>
    <s v="Personal"/>
    <s v="Employed"/>
    <n v="10"/>
    <s v="Excellent"/>
    <n v="0.2"/>
    <n v="107759"/>
    <n v="4"/>
    <s v="North Cassandrastad"/>
    <x v="49"/>
    <x v="50"/>
    <n v="4"/>
    <n v="0"/>
    <s v="Medium"/>
    <x v="3"/>
  </r>
  <r>
    <n v="32"/>
    <s v="Female"/>
    <s v="High School"/>
    <s v="Married"/>
    <n v="78479"/>
    <n v="701"/>
    <n v="17549"/>
    <s v="Home"/>
    <s v="Employed"/>
    <n v="15"/>
    <s v="Excellent"/>
    <n v="0.13"/>
    <n v="269377"/>
    <n v="3"/>
    <s v="South Alejandro"/>
    <x v="22"/>
    <x v="78"/>
    <n v="2"/>
    <n v="2"/>
    <s v="Low"/>
    <x v="7"/>
  </r>
  <r>
    <n v="59"/>
    <s v="Female"/>
    <s v="PhD"/>
    <s v="Single"/>
    <n v="69933.399999999994"/>
    <n v="659"/>
    <n v="17748"/>
    <s v="Personal"/>
    <s v="Employed"/>
    <n v="1"/>
    <s v="Excellent"/>
    <n v="0.51"/>
    <n v="213258"/>
    <n v="1"/>
    <s v="Tracytown"/>
    <x v="54"/>
    <x v="215"/>
    <n v="3"/>
    <n v="1"/>
    <s v="Low"/>
    <x v="0"/>
  </r>
  <r>
    <n v="56"/>
    <s v="Male"/>
    <s v="Master's"/>
    <s v="Married"/>
    <n v="65101"/>
    <n v="614"/>
    <n v="27450.01"/>
    <s v="Business"/>
    <s v="Self-employed"/>
    <n v="17"/>
    <s v="Poor"/>
    <n v="0.37"/>
    <n v="120760"/>
    <n v="2"/>
    <s v="Fosterhaven"/>
    <x v="27"/>
    <x v="69"/>
    <n v="3"/>
    <n v="2"/>
    <s v="Low"/>
    <x v="0"/>
  </r>
  <r>
    <n v="39"/>
    <s v="Non-binary"/>
    <s v="PhD"/>
    <s v="Married"/>
    <n v="58458"/>
    <n v="779"/>
    <n v="42648"/>
    <s v="Home"/>
    <s v="Unemployed"/>
    <n v="4"/>
    <s v="Excellent"/>
    <n v="0.28999999999999998"/>
    <n v="195287"/>
    <n v="0"/>
    <s v="Lake Lee"/>
    <x v="50"/>
    <x v="64"/>
    <n v="3"/>
    <n v="2"/>
    <s v="Medium"/>
    <x v="0"/>
  </r>
  <r>
    <n v="46"/>
    <s v="Non-binary"/>
    <s v="High School"/>
    <s v="Divorced"/>
    <n v="107242"/>
    <n v="613"/>
    <n v="10917"/>
    <s v="Auto"/>
    <s v="Employed"/>
    <n v="17"/>
    <s v="Good"/>
    <n v="0.24"/>
    <n v="129237"/>
    <n v="3"/>
    <s v="Matthewshire"/>
    <x v="15"/>
    <x v="110"/>
    <n v="2"/>
    <n v="2"/>
    <s v="Low"/>
    <x v="3"/>
  </r>
  <r>
    <n v="46"/>
    <s v="Non-binary"/>
    <s v="PhD"/>
    <s v="Married"/>
    <n v="69933.399999999994"/>
    <n v="749"/>
    <n v="14094"/>
    <s v="Personal"/>
    <s v="Unemployed"/>
    <n v="17"/>
    <s v="Good"/>
    <n v="0.48"/>
    <n v="159741.5"/>
    <n v="2"/>
    <s v="Charlesbury"/>
    <x v="39"/>
    <x v="16"/>
    <n v="4"/>
    <n v="1"/>
    <s v="Low"/>
    <x v="3"/>
  </r>
  <r>
    <n v="25"/>
    <s v="Non-binary"/>
    <s v="Bachelor's"/>
    <s v="Widowed"/>
    <n v="69933.399999999994"/>
    <n v="763"/>
    <n v="10963"/>
    <s v="Home"/>
    <s v="Unemployed"/>
    <n v="10"/>
    <s v="Poor"/>
    <n v="0.16"/>
    <n v="56506"/>
    <n v="3"/>
    <s v="Grahamshire"/>
    <x v="5"/>
    <x v="188"/>
    <n v="3"/>
    <n v="0"/>
    <s v="Low"/>
    <x v="0"/>
  </r>
  <r>
    <n v="66"/>
    <s v="Male"/>
    <s v="Bachelor's"/>
    <s v="Widowed"/>
    <n v="38423"/>
    <n v="790"/>
    <n v="8534"/>
    <s v="Business"/>
    <s v="Employed"/>
    <n v="16"/>
    <s v="Good"/>
    <n v="0.39"/>
    <n v="231882"/>
    <n v="2"/>
    <s v="Parkerfort"/>
    <x v="55"/>
    <x v="38"/>
    <n v="0"/>
    <n v="2"/>
    <s v="Low"/>
    <x v="4"/>
  </r>
  <r>
    <n v="28"/>
    <s v="Non-binary"/>
    <s v="Master's"/>
    <s v="Single"/>
    <n v="68001"/>
    <n v="690"/>
    <n v="23940"/>
    <s v="Business"/>
    <s v="Unemployed"/>
    <n v="15"/>
    <s v="Good"/>
    <n v="0.28999999999999998"/>
    <n v="191836"/>
    <n v="4"/>
    <s v="North Ernest"/>
    <x v="29"/>
    <x v="19"/>
    <n v="4"/>
    <n v="2"/>
    <s v="High"/>
    <x v="3"/>
  </r>
  <r>
    <n v="65"/>
    <s v="Male"/>
    <s v="Bachelor's"/>
    <s v="Single"/>
    <n v="21195"/>
    <n v="753"/>
    <n v="27450.01"/>
    <s v="Personal"/>
    <s v="Self-employed"/>
    <n v="2"/>
    <s v="Excellent"/>
    <n v="0.43"/>
    <n v="22528"/>
    <n v="3"/>
    <s v="New Davidberg"/>
    <x v="40"/>
    <x v="134"/>
    <n v="3"/>
    <n v="0"/>
    <s v="Low"/>
    <x v="0"/>
  </r>
  <r>
    <n v="45"/>
    <s v="Male"/>
    <s v="Master's"/>
    <s v="Married"/>
    <n v="110203"/>
    <n v="639"/>
    <n v="31269"/>
    <s v="Auto"/>
    <s v="Self-employed"/>
    <n v="17"/>
    <s v="Fair"/>
    <n v="0.28000000000000003"/>
    <n v="237232"/>
    <n v="2"/>
    <s v="Waltersshire"/>
    <x v="51"/>
    <x v="32"/>
    <n v="1"/>
    <n v="1"/>
    <s v="Low"/>
    <x v="0"/>
  </r>
  <r>
    <n v="63"/>
    <s v="Male"/>
    <s v="Master's"/>
    <s v="Married"/>
    <n v="66996"/>
    <n v="675"/>
    <n v="31457"/>
    <s v="Auto"/>
    <s v="Unemployed"/>
    <n v="1"/>
    <s v="Poor"/>
    <n v="0.13"/>
    <n v="159741.5"/>
    <n v="4"/>
    <s v="Cynthiafort"/>
    <x v="9"/>
    <x v="81"/>
    <n v="3"/>
    <n v="2"/>
    <s v="Low"/>
    <x v="0"/>
  </r>
  <r>
    <n v="37"/>
    <s v="Female"/>
    <s v="PhD"/>
    <s v="Widowed"/>
    <n v="70559"/>
    <n v="744"/>
    <n v="40422"/>
    <s v="Auto"/>
    <s v="Unemployed"/>
    <n v="12"/>
    <s v="Fair"/>
    <n v="0.24"/>
    <n v="49173"/>
    <n v="4"/>
    <s v="Debbieburgh"/>
    <x v="34"/>
    <x v="124"/>
    <n v="4"/>
    <n v="2"/>
    <s v="Medium"/>
    <x v="0"/>
  </r>
  <r>
    <n v="31"/>
    <s v="Male"/>
    <s v="Master's"/>
    <s v="Divorced"/>
    <n v="110680"/>
    <n v="782"/>
    <n v="37605"/>
    <s v="Business"/>
    <s v="Employed"/>
    <n v="8"/>
    <s v="Excellent"/>
    <n v="0.3"/>
    <n v="123105"/>
    <n v="3"/>
    <s v="Jamesstad"/>
    <x v="24"/>
    <x v="63"/>
    <n v="0"/>
    <n v="0"/>
    <s v="Medium"/>
    <x v="0"/>
  </r>
  <r>
    <n v="67"/>
    <s v="Non-binary"/>
    <s v="Bachelor's"/>
    <s v="Married"/>
    <n v="58664"/>
    <n v="652"/>
    <n v="9748"/>
    <s v="Business"/>
    <s v="Employed"/>
    <n v="8"/>
    <s v="Fair"/>
    <n v="0.41"/>
    <n v="281653"/>
    <n v="2"/>
    <s v="Charleschester"/>
    <x v="54"/>
    <x v="139"/>
    <n v="2"/>
    <n v="2"/>
    <s v="Low"/>
    <x v="0"/>
  </r>
  <r>
    <n v="39"/>
    <s v="Female"/>
    <s v="PhD"/>
    <s v="Married"/>
    <n v="92076"/>
    <n v="699"/>
    <n v="8454"/>
    <s v="Personal"/>
    <s v="Self-employed"/>
    <n v="13"/>
    <s v="Good"/>
    <n v="0.22"/>
    <n v="49166"/>
    <n v="0"/>
    <s v="North Robert"/>
    <x v="37"/>
    <x v="178"/>
    <n v="3"/>
    <n v="1"/>
    <s v="Medium"/>
    <x v="3"/>
  </r>
  <r>
    <n v="25"/>
    <s v="Male"/>
    <s v="High School"/>
    <s v="Married"/>
    <n v="92231"/>
    <n v="672"/>
    <n v="27450.01"/>
    <s v="Personal"/>
    <s v="Self-employed"/>
    <n v="2"/>
    <s v="Good"/>
    <n v="0.51"/>
    <n v="180522"/>
    <n v="4"/>
    <s v="Charlesstad"/>
    <x v="52"/>
    <x v="134"/>
    <n v="0"/>
    <n v="0"/>
    <s v="Low"/>
    <x v="0"/>
  </r>
  <r>
    <n v="29"/>
    <s v="Male"/>
    <s v="PhD"/>
    <s v="Widowed"/>
    <n v="83211"/>
    <n v="754"/>
    <n v="49587"/>
    <s v="Home"/>
    <s v="Employed"/>
    <n v="3"/>
    <s v="Fair"/>
    <n v="0.44"/>
    <n v="209931"/>
    <n v="4"/>
    <s v="Bennettbury"/>
    <x v="44"/>
    <x v="70"/>
    <n v="4"/>
    <n v="0"/>
    <s v="Medium"/>
    <x v="0"/>
  </r>
  <r>
    <n v="65"/>
    <s v="Male"/>
    <s v="Bachelor's"/>
    <s v="Widowed"/>
    <n v="98314"/>
    <n v="625"/>
    <n v="27295"/>
    <s v="Auto"/>
    <s v="Employed"/>
    <n v="3"/>
    <s v="Excellent"/>
    <n v="0.46"/>
    <n v="292546"/>
    <n v="3"/>
    <s v="North Ronaldfort"/>
    <x v="54"/>
    <x v="56"/>
    <n v="2"/>
    <n v="1"/>
    <s v="High"/>
    <x v="0"/>
  </r>
  <r>
    <n v="65"/>
    <s v="Male"/>
    <s v="Bachelor's"/>
    <s v="Divorced"/>
    <n v="42887"/>
    <n v="677"/>
    <n v="27628"/>
    <s v="Business"/>
    <s v="Self-employed"/>
    <n v="14"/>
    <s v="Fair"/>
    <n v="0.14000000000000001"/>
    <n v="218768"/>
    <n v="2"/>
    <s v="Michaelhaven"/>
    <x v="58"/>
    <x v="170"/>
    <n v="2"/>
    <n v="0"/>
    <s v="High"/>
    <x v="0"/>
  </r>
  <r>
    <n v="66"/>
    <s v="Non-binary"/>
    <s v="PhD"/>
    <s v="Married"/>
    <n v="111544"/>
    <n v="748"/>
    <n v="22812"/>
    <s v="Home"/>
    <s v="Self-employed"/>
    <n v="7"/>
    <s v="Fair"/>
    <n v="0.55000000000000004"/>
    <n v="281631"/>
    <n v="3"/>
    <s v="Hernandezchester"/>
    <x v="1"/>
    <x v="18"/>
    <n v="0"/>
    <n v="0"/>
    <s v="Low"/>
    <x v="1"/>
  </r>
  <r>
    <n v="42"/>
    <s v="Male"/>
    <s v="Master's"/>
    <s v="Single"/>
    <n v="113528"/>
    <n v="648"/>
    <n v="29365"/>
    <s v="Auto"/>
    <s v="Self-employed"/>
    <n v="18"/>
    <s v="Excellent"/>
    <n v="0.45"/>
    <n v="159741.5"/>
    <n v="2"/>
    <s v="Cooperchester"/>
    <x v="30"/>
    <x v="133"/>
    <n v="1"/>
    <n v="1"/>
    <s v="Low"/>
    <x v="3"/>
  </r>
  <r>
    <n v="24"/>
    <s v="Non-binary"/>
    <s v="PhD"/>
    <s v="Single"/>
    <n v="26421"/>
    <n v="688"/>
    <n v="27450.01"/>
    <s v="Business"/>
    <s v="Unemployed"/>
    <n v="15"/>
    <s v="Good"/>
    <n v="0.23"/>
    <n v="235915"/>
    <n v="3"/>
    <s v="East Ryanborough"/>
    <x v="7"/>
    <x v="193"/>
    <n v="2"/>
    <n v="0"/>
    <s v="Low"/>
    <x v="3"/>
  </r>
  <r>
    <n v="66"/>
    <s v="Female"/>
    <s v="Master's"/>
    <s v="Single"/>
    <n v="33107"/>
    <n v="794"/>
    <n v="13463"/>
    <s v="Business"/>
    <s v="Self-employed"/>
    <n v="16"/>
    <s v="Fair"/>
    <n v="0.21"/>
    <n v="24387"/>
    <n v="4"/>
    <s v="East Dan"/>
    <x v="26"/>
    <x v="157"/>
    <n v="0"/>
    <n v="0"/>
    <s v="Low"/>
    <x v="1"/>
  </r>
  <r>
    <n v="34"/>
    <s v="Female"/>
    <s v="PhD"/>
    <s v="Divorced"/>
    <n v="22703"/>
    <n v="665"/>
    <n v="31274"/>
    <s v="Auto"/>
    <s v="Self-employed"/>
    <n v="11"/>
    <s v="Excellent"/>
    <n v="0.42"/>
    <n v="103999"/>
    <n v="0"/>
    <s v="New Kiara"/>
    <x v="44"/>
    <x v="22"/>
    <n v="4"/>
    <n v="0"/>
    <s v="High"/>
    <x v="3"/>
  </r>
  <r>
    <n v="59"/>
    <s v="Female"/>
    <s v="High School"/>
    <s v="Single"/>
    <n v="68120"/>
    <n v="657"/>
    <n v="34122"/>
    <s v="Home"/>
    <s v="Employed"/>
    <n v="17"/>
    <s v="Excellent"/>
    <n v="0.55000000000000004"/>
    <n v="100167"/>
    <n v="1"/>
    <s v="Perkinsbury"/>
    <x v="55"/>
    <x v="32"/>
    <n v="3"/>
    <n v="2"/>
    <s v="Medium"/>
    <x v="3"/>
  </r>
  <r>
    <n v="28"/>
    <s v="Female"/>
    <s v="Bachelor's"/>
    <s v="Single"/>
    <n v="69933.399999999994"/>
    <n v="699"/>
    <n v="26313"/>
    <s v="Auto"/>
    <s v="Employed"/>
    <n v="5"/>
    <s v="Excellent"/>
    <n v="0.4"/>
    <n v="143358"/>
    <n v="2"/>
    <s v="Dianaport"/>
    <x v="5"/>
    <x v="132"/>
    <n v="1"/>
    <n v="0"/>
    <s v="Low"/>
    <x v="1"/>
  </r>
  <r>
    <n v="41"/>
    <s v="Female"/>
    <s v="Bachelor's"/>
    <s v="Single"/>
    <n v="76251"/>
    <n v="699"/>
    <n v="46890"/>
    <s v="Business"/>
    <s v="Employed"/>
    <n v="19"/>
    <s v="Excellent"/>
    <n v="0.47"/>
    <n v="172640"/>
    <n v="3"/>
    <s v="Heatherside"/>
    <x v="39"/>
    <x v="99"/>
    <n v="0"/>
    <n v="2"/>
    <s v="Low"/>
    <x v="4"/>
  </r>
  <r>
    <n v="55"/>
    <s v="Non-binary"/>
    <s v="High School"/>
    <s v="Married"/>
    <n v="69933.399999999994"/>
    <n v="630"/>
    <n v="43060"/>
    <s v="Home"/>
    <s v="Unemployed"/>
    <n v="10"/>
    <s v="Good"/>
    <n v="0.28999999999999998"/>
    <n v="201544"/>
    <n v="2"/>
    <s v="Jimenezstad"/>
    <x v="21"/>
    <x v="61"/>
    <n v="1"/>
    <n v="1"/>
    <s v="Low"/>
    <x v="3"/>
  </r>
  <r>
    <n v="42"/>
    <s v="Male"/>
    <s v="Master's"/>
    <s v="Single"/>
    <n v="57462"/>
    <n v="699"/>
    <n v="27450.01"/>
    <s v="Home"/>
    <s v="Self-employed"/>
    <n v="11"/>
    <s v="Good"/>
    <n v="0.51"/>
    <n v="159741.5"/>
    <n v="4"/>
    <s v="North Barbarahaven"/>
    <x v="52"/>
    <x v="69"/>
    <n v="0"/>
    <n v="0"/>
    <s v="Low"/>
    <x v="4"/>
  </r>
  <r>
    <n v="52"/>
    <s v="Female"/>
    <s v="High School"/>
    <s v="Married"/>
    <n v="110179"/>
    <n v="749"/>
    <n v="42559"/>
    <s v="Personal"/>
    <s v="Self-employed"/>
    <n v="15"/>
    <s v="Fair"/>
    <n v="0.53"/>
    <n v="132745"/>
    <n v="2"/>
    <s v="North William"/>
    <x v="21"/>
    <x v="133"/>
    <n v="2"/>
    <n v="1"/>
    <s v="High"/>
    <x v="0"/>
  </r>
  <r>
    <n v="52"/>
    <s v="Male"/>
    <s v="High School"/>
    <s v="Divorced"/>
    <n v="90599"/>
    <n v="699"/>
    <n v="27319"/>
    <s v="Business"/>
    <s v="Unemployed"/>
    <n v="14"/>
    <s v="Good"/>
    <n v="0.47"/>
    <n v="176205"/>
    <n v="1"/>
    <s v="Christophermouth"/>
    <x v="9"/>
    <x v="196"/>
    <n v="4"/>
    <n v="2"/>
    <s v="Low"/>
    <x v="3"/>
  </r>
  <r>
    <n v="32"/>
    <s v="Female"/>
    <s v="High School"/>
    <s v="Divorced"/>
    <n v="96230"/>
    <n v="671"/>
    <n v="48015"/>
    <s v="Home"/>
    <s v="Unemployed"/>
    <n v="19"/>
    <s v="Excellent"/>
    <n v="0.54"/>
    <n v="96225"/>
    <n v="2"/>
    <s v="Lake Brian"/>
    <x v="23"/>
    <x v="1"/>
    <n v="1"/>
    <n v="2"/>
    <s v="Medium"/>
    <x v="3"/>
  </r>
  <r>
    <n v="32"/>
    <s v="Non-binary"/>
    <s v="PhD"/>
    <s v="Widowed"/>
    <n v="69933.399999999994"/>
    <n v="639"/>
    <n v="38116"/>
    <s v="Home"/>
    <s v="Unemployed"/>
    <n v="7"/>
    <s v="Poor"/>
    <n v="0.41"/>
    <n v="158540"/>
    <n v="1"/>
    <s v="New Samanthastad"/>
    <x v="45"/>
    <x v="159"/>
    <n v="1"/>
    <n v="0"/>
    <s v="High"/>
    <x v="0"/>
  </r>
  <r>
    <n v="28"/>
    <s v="Female"/>
    <s v="Bachelor's"/>
    <s v="Widowed"/>
    <n v="42030"/>
    <n v="665"/>
    <n v="15203"/>
    <s v="Auto"/>
    <s v="Self-employed"/>
    <n v="3"/>
    <s v="Fair"/>
    <n v="0.1"/>
    <n v="120645"/>
    <n v="4"/>
    <s v="Michaelchester"/>
    <x v="32"/>
    <x v="61"/>
    <n v="1"/>
    <n v="0"/>
    <s v="Low"/>
    <x v="0"/>
  </r>
  <r>
    <n v="63"/>
    <s v="Male"/>
    <s v="Bachelor's"/>
    <s v="Divorced"/>
    <n v="97614"/>
    <n v="601"/>
    <n v="40182"/>
    <s v="Home"/>
    <s v="Self-employed"/>
    <n v="17"/>
    <s v="Fair"/>
    <n v="0.47"/>
    <n v="240712"/>
    <n v="4"/>
    <s v="North Tammy"/>
    <x v="58"/>
    <x v="236"/>
    <n v="4"/>
    <n v="0"/>
    <s v="Medium"/>
    <x v="0"/>
  </r>
  <r>
    <n v="51"/>
    <s v="Male"/>
    <s v="PhD"/>
    <s v="Married"/>
    <n v="104075"/>
    <n v="693"/>
    <n v="49212"/>
    <s v="Auto"/>
    <s v="Employed"/>
    <n v="10"/>
    <s v="Fair"/>
    <n v="0.3"/>
    <n v="45516"/>
    <n v="2"/>
    <s v="Walkermouth"/>
    <x v="45"/>
    <x v="27"/>
    <n v="2"/>
    <n v="1"/>
    <s v="Low"/>
    <x v="0"/>
  </r>
  <r>
    <n v="53"/>
    <s v="Male"/>
    <s v="High School"/>
    <s v="Married"/>
    <n v="71885"/>
    <n v="699"/>
    <n v="18657"/>
    <s v="Auto"/>
    <s v="Employed"/>
    <n v="9"/>
    <s v="Excellent"/>
    <n v="0.32"/>
    <n v="111903"/>
    <n v="0"/>
    <s v="West Brandy"/>
    <x v="49"/>
    <x v="20"/>
    <n v="0"/>
    <n v="0"/>
    <s v="Medium"/>
    <x v="3"/>
  </r>
  <r>
    <n v="24"/>
    <s v="Female"/>
    <s v="High School"/>
    <s v="Married"/>
    <n v="115157"/>
    <n v="737"/>
    <n v="33707"/>
    <s v="Home"/>
    <s v="Employed"/>
    <n v="2"/>
    <s v="Fair"/>
    <n v="0.28999999999999998"/>
    <n v="281687"/>
    <n v="0"/>
    <s v="West Brittney"/>
    <x v="48"/>
    <x v="194"/>
    <n v="1"/>
    <n v="0"/>
    <s v="Medium"/>
    <x v="0"/>
  </r>
  <r>
    <n v="58"/>
    <s v="Male"/>
    <s v="Bachelor's"/>
    <s v="Divorced"/>
    <n v="49482"/>
    <n v="729"/>
    <n v="19101"/>
    <s v="Auto"/>
    <s v="Unemployed"/>
    <n v="9"/>
    <s v="Poor"/>
    <n v="0.4"/>
    <n v="261115"/>
    <n v="2"/>
    <s v="New Robertchester"/>
    <x v="19"/>
    <x v="9"/>
    <n v="2"/>
    <n v="0"/>
    <s v="Low"/>
    <x v="0"/>
  </r>
  <r>
    <n v="33"/>
    <s v="Male"/>
    <s v="Master's"/>
    <s v="Single"/>
    <n v="91980"/>
    <n v="668"/>
    <n v="20234"/>
    <s v="Home"/>
    <s v="Self-employed"/>
    <n v="19"/>
    <s v="Poor"/>
    <n v="0.25"/>
    <n v="182945"/>
    <n v="2"/>
    <s v="Dawnbury"/>
    <x v="29"/>
    <x v="22"/>
    <n v="3"/>
    <n v="1"/>
    <s v="Low"/>
    <x v="5"/>
  </r>
  <r>
    <n v="67"/>
    <s v="Male"/>
    <s v="Master's"/>
    <s v="Widowed"/>
    <n v="31333"/>
    <n v="770"/>
    <n v="21238"/>
    <s v="Personal"/>
    <s v="Employed"/>
    <n v="15"/>
    <s v="Fair"/>
    <n v="0.12"/>
    <n v="101545"/>
    <n v="2"/>
    <s v="Lake Kellyfort"/>
    <x v="34"/>
    <x v="167"/>
    <n v="0"/>
    <n v="1"/>
    <s v="Medium"/>
    <x v="0"/>
  </r>
  <r>
    <n v="47"/>
    <s v="Female"/>
    <s v="Bachelor's"/>
    <s v="Divorced"/>
    <n v="29605"/>
    <n v="649"/>
    <n v="24539"/>
    <s v="Auto"/>
    <s v="Unemployed"/>
    <n v="1"/>
    <s v="Poor"/>
    <n v="0.43"/>
    <n v="159741.5"/>
    <n v="1"/>
    <s v="Mccoyhaven"/>
    <x v="18"/>
    <x v="11"/>
    <n v="3"/>
    <n v="1"/>
    <s v="Low"/>
    <x v="0"/>
  </r>
  <r>
    <n v="29"/>
    <s v="Non-binary"/>
    <s v="PhD"/>
    <s v="Divorced"/>
    <n v="67361"/>
    <n v="699"/>
    <n v="27450.01"/>
    <s v="Personal"/>
    <s v="Unemployed"/>
    <n v="10"/>
    <s v="Excellent"/>
    <n v="0.21"/>
    <n v="289761"/>
    <n v="4"/>
    <s v="Port Ashleyland"/>
    <x v="56"/>
    <x v="74"/>
    <n v="3"/>
    <n v="0"/>
    <s v="Low"/>
    <x v="3"/>
  </r>
  <r>
    <n v="63"/>
    <s v="Male"/>
    <s v="High School"/>
    <s v="Married"/>
    <n v="33403"/>
    <n v="627"/>
    <n v="36664"/>
    <s v="Personal"/>
    <s v="Employed"/>
    <n v="2"/>
    <s v="Poor"/>
    <n v="0.21"/>
    <n v="24674"/>
    <n v="3"/>
    <s v="Harrisonside"/>
    <x v="57"/>
    <x v="197"/>
    <n v="3"/>
    <n v="0"/>
    <s v="Medium"/>
    <x v="0"/>
  </r>
  <r>
    <n v="56"/>
    <s v="Non-binary"/>
    <s v="Master's"/>
    <s v="Widowed"/>
    <n v="77751"/>
    <n v="683"/>
    <n v="42422"/>
    <s v="Home"/>
    <s v="Employed"/>
    <n v="15"/>
    <s v="Excellent"/>
    <n v="0.46"/>
    <n v="206056"/>
    <n v="0"/>
    <s v="Port Sabrinaberg"/>
    <x v="34"/>
    <x v="239"/>
    <n v="3"/>
    <n v="1"/>
    <s v="Medium"/>
    <x v="3"/>
  </r>
  <r>
    <n v="36"/>
    <s v="Non-binary"/>
    <s v="PhD"/>
    <s v="Married"/>
    <n v="35091"/>
    <n v="770"/>
    <n v="49689"/>
    <s v="Home"/>
    <s v="Employed"/>
    <n v="3"/>
    <s v="Good"/>
    <n v="0.32"/>
    <n v="159741.5"/>
    <n v="3"/>
    <s v="Jeffreytown"/>
    <x v="1"/>
    <x v="136"/>
    <n v="3"/>
    <n v="2"/>
    <s v="Medium"/>
    <x v="0"/>
  </r>
  <r>
    <n v="66"/>
    <s v="Female"/>
    <s v="Bachelor's"/>
    <s v="Divorced"/>
    <n v="69933.399999999994"/>
    <n v="699"/>
    <n v="21664"/>
    <s v="Personal"/>
    <s v="Unemployed"/>
    <n v="8"/>
    <s v="Good"/>
    <n v="0.57999999999999996"/>
    <n v="84324"/>
    <n v="4"/>
    <s v="Henrymouth"/>
    <x v="39"/>
    <x v="103"/>
    <n v="2"/>
    <n v="1"/>
    <s v="Low"/>
    <x v="1"/>
  </r>
  <r>
    <n v="35"/>
    <s v="Non-binary"/>
    <s v="PhD"/>
    <s v="Single"/>
    <n v="69190"/>
    <n v="699"/>
    <n v="46942"/>
    <s v="Home"/>
    <s v="Employed"/>
    <n v="1"/>
    <s v="Poor"/>
    <n v="0.46"/>
    <n v="250140"/>
    <n v="0"/>
    <s v="Bensonshire"/>
    <x v="3"/>
    <x v="115"/>
    <n v="2"/>
    <n v="1"/>
    <s v="High"/>
    <x v="0"/>
  </r>
  <r>
    <n v="48"/>
    <s v="Female"/>
    <s v="Bachelor's"/>
    <s v="Single"/>
    <n v="69933.399999999994"/>
    <n v="760"/>
    <n v="42889"/>
    <s v="Home"/>
    <s v="Self-employed"/>
    <n v="6"/>
    <s v="Poor"/>
    <n v="0.18"/>
    <n v="154026"/>
    <n v="4"/>
    <s v="Armstrongton"/>
    <x v="41"/>
    <x v="119"/>
    <n v="1"/>
    <n v="1"/>
    <s v="Medium"/>
    <x v="0"/>
  </r>
  <r>
    <n v="36"/>
    <s v="Male"/>
    <s v="Master's"/>
    <s v="Married"/>
    <n v="112302"/>
    <n v="793"/>
    <n v="12611"/>
    <s v="Business"/>
    <s v="Unemployed"/>
    <n v="9"/>
    <s v="Excellent"/>
    <n v="0.36"/>
    <n v="228333"/>
    <n v="1"/>
    <s v="West Peter"/>
    <x v="3"/>
    <x v="31"/>
    <n v="0"/>
    <n v="2"/>
    <s v="Low"/>
    <x v="4"/>
  </r>
  <r>
    <n v="49"/>
    <s v="Female"/>
    <s v="Master's"/>
    <s v="Married"/>
    <n v="43039"/>
    <n v="671"/>
    <n v="27450.01"/>
    <s v="Personal"/>
    <s v="Self-employed"/>
    <n v="1"/>
    <s v="Poor"/>
    <n v="0.44"/>
    <n v="159741.5"/>
    <n v="3"/>
    <s v="Monroetown"/>
    <x v="25"/>
    <x v="65"/>
    <n v="2"/>
    <n v="2"/>
    <s v="Medium"/>
    <x v="0"/>
  </r>
  <r>
    <n v="59"/>
    <s v="Male"/>
    <s v="High School"/>
    <s v="Married"/>
    <n v="21316"/>
    <n v="682"/>
    <n v="13911"/>
    <s v="Personal"/>
    <s v="Unemployed"/>
    <n v="5"/>
    <s v="Good"/>
    <n v="0.17"/>
    <n v="80096"/>
    <n v="4"/>
    <s v="Port Hannah"/>
    <x v="11"/>
    <x v="44"/>
    <n v="2"/>
    <n v="0"/>
    <s v="Low"/>
    <x v="0"/>
  </r>
  <r>
    <n v="38"/>
    <s v="Male"/>
    <s v="Master's"/>
    <s v="Widowed"/>
    <n v="90600"/>
    <n v="684"/>
    <n v="27579"/>
    <s v="Business"/>
    <s v="Employed"/>
    <n v="18"/>
    <s v="Fair"/>
    <n v="0.38"/>
    <n v="76653"/>
    <n v="3"/>
    <s v="Port Brianamouth"/>
    <x v="50"/>
    <x v="146"/>
    <n v="4"/>
    <n v="0"/>
    <s v="Medium"/>
    <x v="0"/>
  </r>
  <r>
    <n v="26"/>
    <s v="Male"/>
    <s v="PhD"/>
    <s v="Married"/>
    <n v="81336"/>
    <n v="644"/>
    <n v="24553"/>
    <s v="Business"/>
    <s v="Employed"/>
    <n v="12"/>
    <s v="Good"/>
    <n v="0.41"/>
    <n v="239452"/>
    <n v="2"/>
    <s v="Gonzalesstad"/>
    <x v="20"/>
    <x v="129"/>
    <n v="0"/>
    <n v="0"/>
    <s v="Low"/>
    <x v="3"/>
  </r>
  <r>
    <n v="32"/>
    <s v="Non-binary"/>
    <s v="Bachelor's"/>
    <s v="Married"/>
    <n v="69933.399999999994"/>
    <n v="783"/>
    <n v="19968"/>
    <s v="Business"/>
    <s v="Employed"/>
    <n v="12"/>
    <s v="Good"/>
    <n v="0.23"/>
    <n v="221285"/>
    <n v="1"/>
    <s v="Jenniferburgh"/>
    <x v="44"/>
    <x v="105"/>
    <n v="2"/>
    <n v="1"/>
    <s v="High"/>
    <x v="2"/>
  </r>
  <r>
    <n v="32"/>
    <s v="Female"/>
    <s v="Master's"/>
    <s v="Widowed"/>
    <n v="94165"/>
    <n v="709"/>
    <n v="12136"/>
    <s v="Personal"/>
    <s v="Self-employed"/>
    <n v="10"/>
    <s v="Excellent"/>
    <n v="0.48"/>
    <n v="170005"/>
    <n v="1"/>
    <s v="Hunterview"/>
    <x v="44"/>
    <x v="205"/>
    <n v="3"/>
    <n v="0"/>
    <s v="High"/>
    <x v="3"/>
  </r>
  <r>
    <n v="42"/>
    <s v="Male"/>
    <s v="Bachelor's"/>
    <s v="Widowed"/>
    <n v="69933.399999999994"/>
    <n v="617"/>
    <n v="38085"/>
    <s v="Business"/>
    <s v="Self-employed"/>
    <n v="16"/>
    <s v="Excellent"/>
    <n v="0.2"/>
    <n v="159741.5"/>
    <n v="2"/>
    <s v="Susanton"/>
    <x v="8"/>
    <x v="180"/>
    <n v="2"/>
    <n v="2"/>
    <s v="Low"/>
    <x v="3"/>
  </r>
  <r>
    <n v="67"/>
    <s v="Female"/>
    <s v="High School"/>
    <s v="Married"/>
    <n v="38300"/>
    <n v="716"/>
    <n v="29966"/>
    <s v="Auto"/>
    <s v="Unemployed"/>
    <n v="5"/>
    <s v="Excellent"/>
    <n v="0.19"/>
    <n v="264088"/>
    <n v="0"/>
    <s v="Lake Jasonside"/>
    <x v="33"/>
    <x v="171"/>
    <n v="4"/>
    <n v="1"/>
    <s v="Low"/>
    <x v="0"/>
  </r>
  <r>
    <n v="31"/>
    <s v="Non-binary"/>
    <s v="Bachelor's"/>
    <s v="Single"/>
    <n v="81046"/>
    <n v="657"/>
    <n v="18011"/>
    <s v="Business"/>
    <s v="Employed"/>
    <n v="17"/>
    <s v="Excellent"/>
    <n v="0.39"/>
    <n v="79741"/>
    <n v="4"/>
    <s v="South Jeff"/>
    <x v="29"/>
    <x v="186"/>
    <n v="0"/>
    <n v="1"/>
    <s v="Medium"/>
    <x v="3"/>
  </r>
  <r>
    <n v="25"/>
    <s v="Non-binary"/>
    <s v="PhD"/>
    <s v="Divorced"/>
    <n v="52151"/>
    <n v="740"/>
    <n v="27450.01"/>
    <s v="Business"/>
    <s v="Unemployed"/>
    <n v="11"/>
    <s v="Excellent"/>
    <n v="0.26"/>
    <n v="142648"/>
    <n v="4"/>
    <s v="Port Robert"/>
    <x v="21"/>
    <x v="2"/>
    <n v="4"/>
    <n v="0"/>
    <s v="Low"/>
    <x v="3"/>
  </r>
  <r>
    <n v="27"/>
    <s v="Male"/>
    <s v="Master's"/>
    <s v="Divorced"/>
    <n v="69933.399999999994"/>
    <n v="687"/>
    <n v="37065"/>
    <s v="Home"/>
    <s v="Unemployed"/>
    <n v="12"/>
    <s v="Good"/>
    <n v="0.11"/>
    <n v="222337"/>
    <n v="3"/>
    <s v="Port Sierra"/>
    <x v="53"/>
    <x v="162"/>
    <n v="4"/>
    <n v="0"/>
    <s v="Low"/>
    <x v="3"/>
  </r>
  <r>
    <n v="18"/>
    <s v="Male"/>
    <s v="Bachelor's"/>
    <s v="Widowed"/>
    <n v="69933.399999999994"/>
    <n v="777"/>
    <n v="29282"/>
    <s v="Business"/>
    <s v="Self-employed"/>
    <n v="1"/>
    <s v="Poor"/>
    <n v="0.3"/>
    <n v="159741.5"/>
    <n v="3"/>
    <s v="Christensentown"/>
    <x v="35"/>
    <x v="8"/>
    <n v="3"/>
    <n v="0"/>
    <s v="Medium"/>
    <x v="0"/>
  </r>
  <r>
    <n v="46"/>
    <s v="Non-binary"/>
    <s v="Master's"/>
    <s v="Married"/>
    <n v="34003"/>
    <n v="748"/>
    <n v="8990"/>
    <s v="Personal"/>
    <s v="Self-employed"/>
    <n v="17"/>
    <s v="Poor"/>
    <n v="0.53"/>
    <n v="159741.5"/>
    <n v="3"/>
    <s v="Lake Sarahburgh"/>
    <x v="58"/>
    <x v="207"/>
    <n v="2"/>
    <n v="2"/>
    <s v="High"/>
    <x v="0"/>
  </r>
  <r>
    <n v="22"/>
    <s v="Non-binary"/>
    <s v="Master's"/>
    <s v="Married"/>
    <n v="117677"/>
    <n v="687"/>
    <n v="49257"/>
    <s v="Business"/>
    <s v="Unemployed"/>
    <n v="16"/>
    <s v="Fair"/>
    <n v="0.37"/>
    <n v="159741.5"/>
    <n v="2"/>
    <s v="New Daniel"/>
    <x v="10"/>
    <x v="105"/>
    <n v="2"/>
    <n v="1"/>
    <s v="Medium"/>
    <x v="0"/>
  </r>
  <r>
    <n v="22"/>
    <s v="Non-binary"/>
    <s v="PhD"/>
    <s v="Divorced"/>
    <n v="42443"/>
    <n v="619"/>
    <n v="27450.01"/>
    <s v="Business"/>
    <s v="Unemployed"/>
    <n v="11"/>
    <s v="Fair"/>
    <n v="0.45"/>
    <n v="292891"/>
    <n v="0"/>
    <s v="West Chelsea"/>
    <x v="25"/>
    <x v="178"/>
    <n v="1"/>
    <n v="2"/>
    <s v="Low"/>
    <x v="0"/>
  </r>
  <r>
    <n v="29"/>
    <s v="Male"/>
    <s v="PhD"/>
    <s v="Married"/>
    <n v="49114"/>
    <n v="699"/>
    <n v="31798"/>
    <s v="Personal"/>
    <s v="Self-employed"/>
    <n v="1"/>
    <s v="Good"/>
    <n v="0.33"/>
    <n v="42580"/>
    <n v="1"/>
    <s v="South Christianberg"/>
    <x v="18"/>
    <x v="48"/>
    <n v="2"/>
    <n v="2"/>
    <s v="Low"/>
    <x v="0"/>
  </r>
  <r>
    <n v="29"/>
    <s v="Female"/>
    <s v="Bachelor's"/>
    <s v="Married"/>
    <n v="32697"/>
    <n v="727"/>
    <n v="45722"/>
    <s v="Auto"/>
    <s v="Unemployed"/>
    <n v="1"/>
    <s v="Excellent"/>
    <n v="0.18"/>
    <n v="49951"/>
    <n v="2"/>
    <s v="South Jessicafurt"/>
    <x v="2"/>
    <x v="183"/>
    <n v="4"/>
    <n v="2"/>
    <s v="Medium"/>
    <x v="0"/>
  </r>
  <r>
    <n v="50"/>
    <s v="Female"/>
    <s v="Master's"/>
    <s v="Divorced"/>
    <n v="48520"/>
    <n v="751"/>
    <n v="14121"/>
    <s v="Personal"/>
    <s v="Unemployed"/>
    <n v="16"/>
    <s v="Good"/>
    <n v="0.56999999999999995"/>
    <n v="214041"/>
    <n v="3"/>
    <s v="Morenoborough"/>
    <x v="32"/>
    <x v="208"/>
    <n v="4"/>
    <n v="0"/>
    <s v="Low"/>
    <x v="3"/>
  </r>
  <r>
    <n v="19"/>
    <s v="Female"/>
    <s v="PhD"/>
    <s v="Divorced"/>
    <n v="60540"/>
    <n v="748"/>
    <n v="27450.01"/>
    <s v="Personal"/>
    <s v="Employed"/>
    <n v="17"/>
    <s v="Poor"/>
    <n v="0.14000000000000001"/>
    <n v="283623"/>
    <n v="4"/>
    <s v="West Timothyton"/>
    <x v="3"/>
    <x v="1"/>
    <n v="3"/>
    <n v="1"/>
    <s v="Low"/>
    <x v="0"/>
  </r>
  <r>
    <n v="51"/>
    <s v="Male"/>
    <s v="High School"/>
    <s v="Married"/>
    <n v="21783"/>
    <n v="686"/>
    <n v="31157"/>
    <s v="Personal"/>
    <s v="Unemployed"/>
    <n v="13"/>
    <s v="Good"/>
    <n v="0.23"/>
    <n v="22824"/>
    <n v="0"/>
    <s v="Shepardfurt"/>
    <x v="46"/>
    <x v="121"/>
    <n v="4"/>
    <n v="0"/>
    <s v="Low"/>
    <x v="3"/>
  </r>
  <r>
    <n v="26"/>
    <s v="Male"/>
    <s v="High School"/>
    <s v="Divorced"/>
    <n v="35076"/>
    <n v="616"/>
    <n v="33499"/>
    <s v="Personal"/>
    <s v="Employed"/>
    <n v="4"/>
    <s v="Fair"/>
    <n v="0.31"/>
    <n v="241425"/>
    <n v="0"/>
    <s v="North Angela"/>
    <x v="26"/>
    <x v="120"/>
    <n v="3"/>
    <n v="0"/>
    <s v="Low"/>
    <x v="0"/>
  </r>
  <r>
    <n v="55"/>
    <s v="Male"/>
    <s v="High School"/>
    <s v="Single"/>
    <n v="64713"/>
    <n v="762"/>
    <n v="16304"/>
    <s v="Business"/>
    <s v="Self-employed"/>
    <n v="11"/>
    <s v="Fair"/>
    <n v="0.53"/>
    <n v="244760"/>
    <n v="2"/>
    <s v="East Jacobfort"/>
    <x v="3"/>
    <x v="3"/>
    <n v="4"/>
    <n v="1"/>
    <s v="Low"/>
    <x v="0"/>
  </r>
  <r>
    <n v="41"/>
    <s v="Female"/>
    <s v="Bachelor's"/>
    <s v="Divorced"/>
    <n v="87501"/>
    <n v="674"/>
    <n v="27450.01"/>
    <s v="Business"/>
    <s v="Employed"/>
    <n v="6"/>
    <s v="Good"/>
    <n v="0.45"/>
    <n v="64751"/>
    <n v="1"/>
    <s v="East Harryshire"/>
    <x v="0"/>
    <x v="86"/>
    <n v="2"/>
    <n v="0"/>
    <s v="Low"/>
    <x v="0"/>
  </r>
  <r>
    <n v="49"/>
    <s v="Non-binary"/>
    <s v="High School"/>
    <s v="Single"/>
    <n v="20189"/>
    <n v="631"/>
    <n v="39012"/>
    <s v="Personal"/>
    <s v="Employed"/>
    <n v="9"/>
    <s v="Fair"/>
    <n v="0.12"/>
    <n v="159741.5"/>
    <n v="2"/>
    <s v="Birdfort"/>
    <x v="29"/>
    <x v="159"/>
    <n v="3"/>
    <n v="1"/>
    <s v="Low"/>
    <x v="0"/>
  </r>
  <r>
    <n v="33"/>
    <s v="Non-binary"/>
    <s v="Master's"/>
    <s v="Married"/>
    <n v="46110"/>
    <n v="666"/>
    <n v="17624"/>
    <s v="Personal"/>
    <s v="Unemployed"/>
    <n v="0"/>
    <s v="Good"/>
    <n v="0.56999999999999995"/>
    <n v="101322"/>
    <n v="4"/>
    <s v="South Deborahborough"/>
    <x v="20"/>
    <x v="134"/>
    <n v="1"/>
    <n v="2"/>
    <s v="Medium"/>
    <x v="0"/>
  </r>
  <r>
    <n v="20"/>
    <s v="Male"/>
    <s v="PhD"/>
    <s v="Single"/>
    <n v="67659"/>
    <n v="605"/>
    <n v="27450.01"/>
    <s v="Auto"/>
    <s v="Employed"/>
    <n v="14"/>
    <s v="Fair"/>
    <n v="0.56999999999999995"/>
    <n v="130908"/>
    <n v="3"/>
    <s v="South Angela"/>
    <x v="27"/>
    <x v="117"/>
    <n v="4"/>
    <n v="0"/>
    <s v="High"/>
    <x v="0"/>
  </r>
  <r>
    <n v="59"/>
    <s v="Female"/>
    <s v="High School"/>
    <s v="Single"/>
    <n v="69933.399999999994"/>
    <n v="740"/>
    <n v="27450.01"/>
    <s v="Personal"/>
    <s v="Employed"/>
    <n v="16"/>
    <s v="Poor"/>
    <n v="0.56000000000000005"/>
    <n v="62442"/>
    <n v="1"/>
    <s v="Port Tammie"/>
    <x v="48"/>
    <x v="187"/>
    <n v="2"/>
    <n v="0"/>
    <s v="Low"/>
    <x v="0"/>
  </r>
  <r>
    <n v="42"/>
    <s v="Female"/>
    <s v="High School"/>
    <s v="Married"/>
    <n v="56345"/>
    <n v="639"/>
    <n v="38065"/>
    <s v="Business"/>
    <s v="Unemployed"/>
    <n v="5"/>
    <s v="Fair"/>
    <n v="0.49"/>
    <n v="163286"/>
    <n v="2"/>
    <s v="New Mary"/>
    <x v="11"/>
    <x v="29"/>
    <n v="0"/>
    <n v="0"/>
    <s v="Low"/>
    <x v="0"/>
  </r>
  <r>
    <n v="36"/>
    <s v="Female"/>
    <s v="High School"/>
    <s v="Single"/>
    <n v="38535"/>
    <n v="684"/>
    <n v="14348"/>
    <s v="Auto"/>
    <s v="Self-employed"/>
    <n v="18"/>
    <s v="Good"/>
    <n v="0.4"/>
    <n v="159741.5"/>
    <n v="2"/>
    <s v="Chandlerland"/>
    <x v="27"/>
    <x v="25"/>
    <n v="0"/>
    <n v="1"/>
    <s v="High"/>
    <x v="3"/>
  </r>
  <r>
    <n v="57"/>
    <s v="Female"/>
    <s v="PhD"/>
    <s v="Divorced"/>
    <n v="110979"/>
    <n v="699"/>
    <n v="39842"/>
    <s v="Personal"/>
    <s v="Self-employed"/>
    <n v="12"/>
    <s v="Excellent"/>
    <n v="0.56999999999999995"/>
    <n v="159741.5"/>
    <n v="2"/>
    <s v="New Renee"/>
    <x v="23"/>
    <x v="33"/>
    <n v="1"/>
    <n v="0"/>
    <s v="Low"/>
    <x v="4"/>
  </r>
  <r>
    <n v="19"/>
    <s v="Non-binary"/>
    <s v="PhD"/>
    <s v="Single"/>
    <n v="106687"/>
    <n v="712"/>
    <n v="27450.01"/>
    <s v="Personal"/>
    <s v="Unemployed"/>
    <n v="13"/>
    <s v="Poor"/>
    <n v="0.13"/>
    <n v="231256"/>
    <n v="2"/>
    <s v="North Frankside"/>
    <x v="43"/>
    <x v="70"/>
    <n v="0"/>
    <n v="2"/>
    <s v="Low"/>
    <x v="1"/>
  </r>
  <r>
    <n v="32"/>
    <s v="Non-binary"/>
    <s v="PhD"/>
    <s v="Single"/>
    <n v="59713"/>
    <n v="699"/>
    <n v="33823"/>
    <s v="Auto"/>
    <s v="Employed"/>
    <n v="12"/>
    <s v="Poor"/>
    <n v="0.43"/>
    <n v="228145"/>
    <n v="3"/>
    <s v="West Steventon"/>
    <x v="53"/>
    <x v="121"/>
    <n v="4"/>
    <n v="0"/>
    <s v="Medium"/>
    <x v="0"/>
  </r>
  <r>
    <n v="59"/>
    <s v="Female"/>
    <s v="PhD"/>
    <s v="Widowed"/>
    <n v="41711"/>
    <n v="766"/>
    <n v="44543"/>
    <s v="Business"/>
    <s v="Self-employed"/>
    <n v="1"/>
    <s v="Good"/>
    <n v="0.38"/>
    <n v="291507"/>
    <n v="3"/>
    <s v="New Derek"/>
    <x v="33"/>
    <x v="159"/>
    <n v="0"/>
    <n v="2"/>
    <s v="Low"/>
    <x v="1"/>
  </r>
  <r>
    <n v="67"/>
    <s v="Male"/>
    <s v="PhD"/>
    <s v="Single"/>
    <n v="34959"/>
    <n v="699"/>
    <n v="33374"/>
    <s v="Home"/>
    <s v="Self-employed"/>
    <n v="6"/>
    <s v="Excellent"/>
    <n v="0.21"/>
    <n v="142853"/>
    <n v="1"/>
    <s v="Hernandezville"/>
    <x v="47"/>
    <x v="178"/>
    <n v="0"/>
    <n v="2"/>
    <s v="Medium"/>
    <x v="0"/>
  </r>
  <r>
    <n v="43"/>
    <s v="Non-binary"/>
    <s v="PhD"/>
    <s v="Single"/>
    <n v="76982"/>
    <n v="773"/>
    <n v="13838"/>
    <s v="Business"/>
    <s v="Self-employed"/>
    <n v="9"/>
    <s v="Good"/>
    <n v="0.5"/>
    <n v="184426"/>
    <n v="0"/>
    <s v="Wrightburgh"/>
    <x v="25"/>
    <x v="196"/>
    <n v="2"/>
    <n v="0"/>
    <s v="Low"/>
    <x v="3"/>
  </r>
  <r>
    <n v="40"/>
    <s v="Female"/>
    <s v="Master's"/>
    <s v="Married"/>
    <n v="69933.399999999994"/>
    <n v="642"/>
    <n v="28915"/>
    <s v="Personal"/>
    <s v="Employed"/>
    <n v="17"/>
    <s v="Fair"/>
    <n v="0.48"/>
    <n v="275667"/>
    <n v="2"/>
    <s v="South Justinside"/>
    <x v="8"/>
    <x v="212"/>
    <n v="2"/>
    <n v="1"/>
    <s v="Low"/>
    <x v="0"/>
  </r>
  <r>
    <n v="59"/>
    <s v="Male"/>
    <s v="PhD"/>
    <s v="Single"/>
    <n v="76332"/>
    <n v="720"/>
    <n v="43813"/>
    <s v="Home"/>
    <s v="Self-employed"/>
    <n v="3"/>
    <s v="Excellent"/>
    <n v="0.25"/>
    <n v="180807"/>
    <n v="1"/>
    <s v="West Markhaven"/>
    <x v="38"/>
    <x v="84"/>
    <n v="1"/>
    <n v="2"/>
    <s v="Low"/>
    <x v="1"/>
  </r>
  <r>
    <n v="43"/>
    <s v="Non-binary"/>
    <s v="PhD"/>
    <s v="Divorced"/>
    <n v="70969"/>
    <n v="694"/>
    <n v="23008"/>
    <s v="Personal"/>
    <s v="Employed"/>
    <n v="14"/>
    <s v="Fair"/>
    <n v="0.19"/>
    <n v="71616"/>
    <n v="2"/>
    <s v="North Sandra"/>
    <x v="26"/>
    <x v="8"/>
    <n v="2"/>
    <n v="1"/>
    <s v="Low"/>
    <x v="0"/>
  </r>
  <r>
    <n v="32"/>
    <s v="Non-binary"/>
    <s v="Bachelor's"/>
    <s v="Married"/>
    <n v="22985"/>
    <n v="699"/>
    <n v="23270"/>
    <s v="Personal"/>
    <s v="Unemployed"/>
    <n v="12"/>
    <s v="Fair"/>
    <n v="0.57999999999999996"/>
    <n v="289770"/>
    <n v="2"/>
    <s v="Cabrerashire"/>
    <x v="24"/>
    <x v="240"/>
    <n v="2"/>
    <n v="1"/>
    <s v="Low"/>
    <x v="1"/>
  </r>
  <r>
    <n v="36"/>
    <s v="Non-binary"/>
    <s v="PhD"/>
    <s v="Widowed"/>
    <n v="119449"/>
    <n v="711"/>
    <n v="13482"/>
    <s v="Business"/>
    <s v="Unemployed"/>
    <n v="15"/>
    <s v="Fair"/>
    <n v="0.47"/>
    <n v="289477"/>
    <n v="0"/>
    <s v="West James"/>
    <x v="41"/>
    <x v="46"/>
    <n v="0"/>
    <n v="1"/>
    <s v="Low"/>
    <x v="1"/>
  </r>
  <r>
    <n v="43"/>
    <s v="Non-binary"/>
    <s v="Bachelor's"/>
    <s v="Single"/>
    <n v="46547"/>
    <n v="654"/>
    <n v="27450.01"/>
    <s v="Business"/>
    <s v="Employed"/>
    <n v="10"/>
    <s v="Good"/>
    <n v="0.36"/>
    <n v="213920"/>
    <n v="0"/>
    <s v="South Daniel"/>
    <x v="45"/>
    <x v="167"/>
    <n v="4"/>
    <n v="1"/>
    <s v="Low"/>
    <x v="3"/>
  </r>
  <r>
    <n v="42"/>
    <s v="Female"/>
    <s v="Master's"/>
    <s v="Married"/>
    <n v="55326"/>
    <n v="652"/>
    <n v="27450.01"/>
    <s v="Business"/>
    <s v="Self-employed"/>
    <n v="6"/>
    <s v="Good"/>
    <n v="0.23"/>
    <n v="51087"/>
    <n v="4"/>
    <s v="West Phyllisport"/>
    <x v="23"/>
    <x v="5"/>
    <n v="2"/>
    <n v="1"/>
    <s v="Low"/>
    <x v="0"/>
  </r>
  <r>
    <n v="29"/>
    <s v="Non-binary"/>
    <s v="Master's"/>
    <s v="Divorced"/>
    <n v="53488"/>
    <n v="699"/>
    <n v="27292"/>
    <s v="Home"/>
    <s v="Unemployed"/>
    <n v="16"/>
    <s v="Fair"/>
    <n v="0.17"/>
    <n v="41857"/>
    <n v="2"/>
    <s v="Hansonview"/>
    <x v="54"/>
    <x v="88"/>
    <n v="4"/>
    <n v="1"/>
    <s v="Medium"/>
    <x v="0"/>
  </r>
  <r>
    <n v="52"/>
    <s v="Male"/>
    <s v="Bachelor's"/>
    <s v="Single"/>
    <n v="48564"/>
    <n v="626"/>
    <n v="14969"/>
    <s v="Auto"/>
    <s v="Employed"/>
    <n v="3"/>
    <s v="Good"/>
    <n v="0.28000000000000003"/>
    <n v="227102"/>
    <n v="0"/>
    <s v="Mcdonaldstad"/>
    <x v="2"/>
    <x v="171"/>
    <n v="0"/>
    <n v="2"/>
    <s v="Medium"/>
    <x v="0"/>
  </r>
  <r>
    <n v="66"/>
    <s v="Female"/>
    <s v="PhD"/>
    <s v="Married"/>
    <n v="66978"/>
    <n v="671"/>
    <n v="20590"/>
    <s v="Personal"/>
    <s v="Self-employed"/>
    <n v="4"/>
    <s v="Fair"/>
    <n v="0.17"/>
    <n v="159592"/>
    <n v="4"/>
    <s v="South Lisatown"/>
    <x v="33"/>
    <x v="178"/>
    <n v="1"/>
    <n v="0"/>
    <s v="Low"/>
    <x v="0"/>
  </r>
  <r>
    <n v="40"/>
    <s v="Female"/>
    <s v="Master's"/>
    <s v="Single"/>
    <n v="69933.399999999994"/>
    <n v="660"/>
    <n v="23557"/>
    <s v="Home"/>
    <s v="Unemployed"/>
    <n v="8"/>
    <s v="Good"/>
    <n v="0.54"/>
    <n v="29615"/>
    <n v="0"/>
    <s v="South Chadbury"/>
    <x v="6"/>
    <x v="100"/>
    <n v="3"/>
    <n v="2"/>
    <s v="Medium"/>
    <x v="0"/>
  </r>
  <r>
    <n v="47"/>
    <s v="Non-binary"/>
    <s v="High School"/>
    <s v="Single"/>
    <n v="49553"/>
    <n v="720"/>
    <n v="11103"/>
    <s v="Auto"/>
    <s v="Unemployed"/>
    <n v="9"/>
    <s v="Excellent"/>
    <n v="0.28999999999999998"/>
    <n v="214331"/>
    <n v="2"/>
    <s v="Hufffurt"/>
    <x v="7"/>
    <x v="219"/>
    <n v="2"/>
    <n v="2"/>
    <s v="High"/>
    <x v="3"/>
  </r>
  <r>
    <n v="56"/>
    <s v="Female"/>
    <s v="High School"/>
    <s v="Widowed"/>
    <n v="50209"/>
    <n v="633"/>
    <n v="26556"/>
    <s v="Home"/>
    <s v="Self-employed"/>
    <n v="4"/>
    <s v="Poor"/>
    <n v="0.27"/>
    <n v="299788"/>
    <n v="2"/>
    <s v="Joelside"/>
    <x v="30"/>
    <x v="49"/>
    <n v="2"/>
    <n v="1"/>
    <s v="Low"/>
    <x v="0"/>
  </r>
  <r>
    <n v="26"/>
    <s v="Non-binary"/>
    <s v="Bachelor's"/>
    <s v="Married"/>
    <n v="58051"/>
    <n v="742"/>
    <n v="20180"/>
    <s v="Personal"/>
    <s v="Unemployed"/>
    <n v="5"/>
    <s v="Good"/>
    <n v="0.23"/>
    <n v="170046"/>
    <n v="2"/>
    <s v="Smithmouth"/>
    <x v="4"/>
    <x v="213"/>
    <n v="3"/>
    <n v="1"/>
    <s v="Low"/>
    <x v="0"/>
  </r>
  <r>
    <n v="37"/>
    <s v="Male"/>
    <s v="Master's"/>
    <s v="Widowed"/>
    <n v="85206"/>
    <n v="617"/>
    <n v="18763"/>
    <s v="Home"/>
    <s v="Self-employed"/>
    <n v="2"/>
    <s v="Poor"/>
    <n v="0.14000000000000001"/>
    <n v="77080"/>
    <n v="3"/>
    <s v="Scottburgh"/>
    <x v="14"/>
    <x v="186"/>
    <n v="3"/>
    <n v="2"/>
    <s v="Low"/>
    <x v="0"/>
  </r>
  <r>
    <n v="45"/>
    <s v="Male"/>
    <s v="High School"/>
    <s v="Widowed"/>
    <n v="108148"/>
    <n v="681"/>
    <n v="27450.01"/>
    <s v="Home"/>
    <s v="Self-employed"/>
    <n v="6"/>
    <s v="Excellent"/>
    <n v="0.18"/>
    <n v="159741.5"/>
    <n v="4"/>
    <s v="Amandaberg"/>
    <x v="4"/>
    <x v="216"/>
    <n v="1"/>
    <n v="2"/>
    <s v="Low"/>
    <x v="0"/>
  </r>
  <r>
    <n v="53"/>
    <s v="Female"/>
    <s v="PhD"/>
    <s v="Single"/>
    <n v="68402"/>
    <n v="751"/>
    <n v="37811"/>
    <s v="Business"/>
    <s v="Employed"/>
    <n v="18"/>
    <s v="Good"/>
    <n v="0.54"/>
    <n v="159741.5"/>
    <n v="4"/>
    <s v="North Shannonbury"/>
    <x v="16"/>
    <x v="211"/>
    <n v="2"/>
    <n v="0"/>
    <s v="Low"/>
    <x v="4"/>
  </r>
  <r>
    <n v="25"/>
    <s v="Female"/>
    <s v="Bachelor's"/>
    <s v="Married"/>
    <n v="33189"/>
    <n v="602"/>
    <n v="27450.01"/>
    <s v="Personal"/>
    <s v="Unemployed"/>
    <n v="15"/>
    <s v="Good"/>
    <n v="0.37"/>
    <n v="23003"/>
    <n v="3"/>
    <s v="Port Kimberlymouth"/>
    <x v="43"/>
    <x v="68"/>
    <n v="2"/>
    <n v="0"/>
    <s v="Low"/>
    <x v="3"/>
  </r>
  <r>
    <n v="29"/>
    <s v="Non-binary"/>
    <s v="PhD"/>
    <s v="Divorced"/>
    <n v="61003"/>
    <n v="675"/>
    <n v="38875"/>
    <s v="Auto"/>
    <s v="Unemployed"/>
    <n v="19"/>
    <s v="Good"/>
    <n v="0.42"/>
    <n v="94609"/>
    <n v="3"/>
    <s v="Maldonadoborough"/>
    <x v="43"/>
    <x v="173"/>
    <n v="1"/>
    <n v="0"/>
    <s v="Low"/>
    <x v="3"/>
  </r>
  <r>
    <n v="55"/>
    <s v="Non-binary"/>
    <s v="High School"/>
    <s v="Divorced"/>
    <n v="30431"/>
    <n v="699"/>
    <n v="39597"/>
    <s v="Home"/>
    <s v="Self-employed"/>
    <n v="0"/>
    <s v="Good"/>
    <n v="0.41"/>
    <n v="194446"/>
    <n v="4"/>
    <s v="New Mark"/>
    <x v="24"/>
    <x v="107"/>
    <n v="4"/>
    <n v="0"/>
    <s v="Low"/>
    <x v="0"/>
  </r>
  <r>
    <n v="56"/>
    <s v="Non-binary"/>
    <s v="High School"/>
    <s v="Single"/>
    <n v="22882"/>
    <n v="708"/>
    <n v="19068"/>
    <s v="Home"/>
    <s v="Employed"/>
    <n v="8"/>
    <s v="Fair"/>
    <n v="0.41"/>
    <n v="124941"/>
    <n v="2"/>
    <s v="Annaborough"/>
    <x v="31"/>
    <x v="34"/>
    <n v="1"/>
    <n v="1"/>
    <s v="Low"/>
    <x v="1"/>
  </r>
  <r>
    <n v="50"/>
    <s v="Female"/>
    <s v="PhD"/>
    <s v="Married"/>
    <n v="69933.399999999994"/>
    <n v="753"/>
    <n v="36842"/>
    <s v="Auto"/>
    <s v="Employed"/>
    <n v="9"/>
    <s v="Excellent"/>
    <n v="0.55000000000000004"/>
    <n v="43954"/>
    <n v="3"/>
    <s v="East Kevin"/>
    <x v="31"/>
    <x v="159"/>
    <n v="3"/>
    <n v="2"/>
    <s v="Medium"/>
    <x v="3"/>
  </r>
  <r>
    <n v="56"/>
    <s v="Non-binary"/>
    <s v="Bachelor's"/>
    <s v="Single"/>
    <n v="45489"/>
    <n v="699"/>
    <n v="12368"/>
    <s v="Auto"/>
    <s v="Unemployed"/>
    <n v="19"/>
    <s v="Poor"/>
    <n v="0.21"/>
    <n v="95362"/>
    <n v="0"/>
    <s v="Johnathanport"/>
    <x v="27"/>
    <x v="151"/>
    <n v="4"/>
    <n v="1"/>
    <s v="Low"/>
    <x v="0"/>
  </r>
  <r>
    <n v="21"/>
    <s v="Male"/>
    <s v="PhD"/>
    <s v="Single"/>
    <n v="27965"/>
    <n v="625"/>
    <n v="27450.01"/>
    <s v="Home"/>
    <s v="Self-employed"/>
    <n v="10"/>
    <s v="Excellent"/>
    <n v="0.49"/>
    <n v="24933"/>
    <n v="4"/>
    <s v="Christineland"/>
    <x v="38"/>
    <x v="205"/>
    <n v="0"/>
    <n v="0"/>
    <s v="High"/>
    <x v="3"/>
  </r>
  <r>
    <n v="53"/>
    <s v="Female"/>
    <s v="Master's"/>
    <s v="Single"/>
    <n v="108940"/>
    <n v="768"/>
    <n v="47579"/>
    <s v="Auto"/>
    <s v="Employed"/>
    <n v="4"/>
    <s v="Good"/>
    <n v="0.34"/>
    <n v="159741.5"/>
    <n v="2"/>
    <s v="Port Emilyview"/>
    <x v="30"/>
    <x v="198"/>
    <n v="4"/>
    <n v="1"/>
    <s v="Low"/>
    <x v="0"/>
  </r>
  <r>
    <n v="46"/>
    <s v="Male"/>
    <s v="PhD"/>
    <s v="Single"/>
    <n v="69119"/>
    <n v="699"/>
    <n v="35767"/>
    <s v="Personal"/>
    <s v="Employed"/>
    <n v="16"/>
    <s v="Poor"/>
    <n v="0.55000000000000004"/>
    <n v="193540"/>
    <n v="1"/>
    <s v="Carolynstad"/>
    <x v="5"/>
    <x v="17"/>
    <n v="2"/>
    <n v="0"/>
    <s v="Medium"/>
    <x v="0"/>
  </r>
  <r>
    <n v="44"/>
    <s v="Male"/>
    <s v="High School"/>
    <s v="Divorced"/>
    <n v="49288"/>
    <n v="610"/>
    <n v="48269"/>
    <s v="Home"/>
    <s v="Self-employed"/>
    <n v="2"/>
    <s v="Poor"/>
    <n v="0.12"/>
    <n v="159741.5"/>
    <n v="1"/>
    <s v="Jenniferton"/>
    <x v="0"/>
    <x v="105"/>
    <n v="4"/>
    <n v="0"/>
    <s v="High"/>
    <x v="0"/>
  </r>
  <r>
    <n v="33"/>
    <s v="Female"/>
    <s v="Bachelor's"/>
    <s v="Married"/>
    <n v="69933.399999999994"/>
    <n v="701"/>
    <n v="27450.01"/>
    <s v="Home"/>
    <s v="Self-employed"/>
    <n v="6"/>
    <s v="Excellent"/>
    <n v="0.46"/>
    <n v="180864"/>
    <n v="3"/>
    <s v="Alexanderview"/>
    <x v="34"/>
    <x v="98"/>
    <n v="2"/>
    <n v="0"/>
    <s v="Low"/>
    <x v="1"/>
  </r>
  <r>
    <n v="52"/>
    <s v="Male"/>
    <s v="PhD"/>
    <s v="Single"/>
    <n v="96593"/>
    <n v="656"/>
    <n v="46732"/>
    <s v="Home"/>
    <s v="Employed"/>
    <n v="3"/>
    <s v="Excellent"/>
    <n v="0.34"/>
    <n v="83728"/>
    <n v="0"/>
    <s v="South Donaldburgh"/>
    <x v="42"/>
    <x v="131"/>
    <n v="2"/>
    <n v="0"/>
    <s v="Medium"/>
    <x v="0"/>
  </r>
  <r>
    <n v="34"/>
    <s v="Female"/>
    <s v="High School"/>
    <s v="Divorced"/>
    <n v="52602"/>
    <n v="637"/>
    <n v="27450.01"/>
    <s v="Auto"/>
    <s v="Employed"/>
    <n v="6"/>
    <s v="Fair"/>
    <n v="0.48"/>
    <n v="231939"/>
    <n v="2"/>
    <s v="Brownmouth"/>
    <x v="0"/>
    <x v="41"/>
    <n v="1"/>
    <n v="1"/>
    <s v="Low"/>
    <x v="0"/>
  </r>
  <r>
    <n v="47"/>
    <s v="Male"/>
    <s v="PhD"/>
    <s v="Married"/>
    <n v="89180"/>
    <n v="676"/>
    <n v="25349"/>
    <s v="Auto"/>
    <s v="Unemployed"/>
    <n v="7"/>
    <s v="Excellent"/>
    <n v="0.49"/>
    <n v="46714"/>
    <n v="2"/>
    <s v="New Matthew"/>
    <x v="40"/>
    <x v="48"/>
    <n v="1"/>
    <n v="2"/>
    <s v="Low"/>
    <x v="0"/>
  </r>
  <r>
    <n v="24"/>
    <s v="Non-binary"/>
    <s v="High School"/>
    <s v="Single"/>
    <n v="69933.399999999994"/>
    <n v="699"/>
    <n v="41045"/>
    <s v="Business"/>
    <s v="Employed"/>
    <n v="4"/>
    <s v="Poor"/>
    <n v="0.41"/>
    <n v="159741.5"/>
    <n v="2"/>
    <s v="Mooreview"/>
    <x v="39"/>
    <x v="136"/>
    <n v="2"/>
    <n v="1"/>
    <s v="Medium"/>
    <x v="0"/>
  </r>
  <r>
    <n v="30"/>
    <s v="Non-binary"/>
    <s v="Bachelor's"/>
    <s v="Single"/>
    <n v="62732"/>
    <n v="773"/>
    <n v="34210"/>
    <s v="Auto"/>
    <s v="Unemployed"/>
    <n v="6"/>
    <s v="Fair"/>
    <n v="0.23"/>
    <n v="257721"/>
    <n v="2"/>
    <s v="Craigburgh"/>
    <x v="13"/>
    <x v="2"/>
    <n v="1"/>
    <n v="2"/>
    <s v="High"/>
    <x v="0"/>
  </r>
  <r>
    <n v="23"/>
    <s v="Non-binary"/>
    <s v="Master's"/>
    <s v="Widowed"/>
    <n v="118972"/>
    <n v="626"/>
    <n v="43404"/>
    <s v="Personal"/>
    <s v="Employed"/>
    <n v="5"/>
    <s v="Poor"/>
    <n v="0.31"/>
    <n v="159741.5"/>
    <n v="2"/>
    <s v="Clarkshire"/>
    <x v="50"/>
    <x v="239"/>
    <n v="3"/>
    <n v="1"/>
    <s v="Medium"/>
    <x v="0"/>
  </r>
  <r>
    <n v="40"/>
    <s v="Female"/>
    <s v="High School"/>
    <s v="Divorced"/>
    <n v="75041"/>
    <n v="758"/>
    <n v="25495"/>
    <s v="Personal"/>
    <s v="Employed"/>
    <n v="9"/>
    <s v="Excellent"/>
    <n v="0.3"/>
    <n v="159741.5"/>
    <n v="2"/>
    <s v="Bennettbury"/>
    <x v="7"/>
    <x v="78"/>
    <n v="1"/>
    <n v="1"/>
    <s v="Medium"/>
    <x v="3"/>
  </r>
  <r>
    <n v="28"/>
    <s v="Non-binary"/>
    <s v="High School"/>
    <s v="Widowed"/>
    <n v="46809"/>
    <n v="691"/>
    <n v="27645"/>
    <s v="Personal"/>
    <s v="Employed"/>
    <n v="4"/>
    <s v="Good"/>
    <n v="0.11"/>
    <n v="159741.5"/>
    <n v="4"/>
    <s v="Port Lawrence"/>
    <x v="51"/>
    <x v="238"/>
    <n v="1"/>
    <n v="2"/>
    <s v="Medium"/>
    <x v="0"/>
  </r>
  <r>
    <n v="18"/>
    <s v="Non-binary"/>
    <s v="High School"/>
    <s v="Single"/>
    <n v="30528"/>
    <n v="622"/>
    <n v="5576"/>
    <s v="Business"/>
    <s v="Employed"/>
    <n v="17"/>
    <s v="Excellent"/>
    <n v="0.47"/>
    <n v="30533"/>
    <n v="0"/>
    <s v="Russellfort"/>
    <x v="33"/>
    <x v="214"/>
    <n v="1"/>
    <n v="0"/>
    <s v="Low"/>
    <x v="3"/>
  </r>
  <r>
    <n v="67"/>
    <s v="Female"/>
    <s v="Master's"/>
    <s v="Married"/>
    <n v="23756"/>
    <n v="699"/>
    <n v="15556"/>
    <s v="Home"/>
    <s v="Unemployed"/>
    <n v="13"/>
    <s v="Good"/>
    <n v="0.56000000000000005"/>
    <n v="201315"/>
    <n v="2"/>
    <s v="East Bonnieborough"/>
    <x v="2"/>
    <x v="130"/>
    <n v="3"/>
    <n v="2"/>
    <s v="High"/>
    <x v="3"/>
  </r>
  <r>
    <n v="49"/>
    <s v="Female"/>
    <s v="Master's"/>
    <s v="Divorced"/>
    <n v="71341"/>
    <n v="794"/>
    <n v="49107"/>
    <s v="Business"/>
    <s v="Unemployed"/>
    <n v="12"/>
    <s v="Poor"/>
    <n v="0.18"/>
    <n v="41105"/>
    <n v="1"/>
    <s v="North Brett"/>
    <x v="53"/>
    <x v="214"/>
    <n v="0"/>
    <n v="1"/>
    <s v="Low"/>
    <x v="1"/>
  </r>
  <r>
    <n v="49"/>
    <s v="Female"/>
    <s v="Master's"/>
    <s v="Divorced"/>
    <n v="27045"/>
    <n v="611"/>
    <n v="47970"/>
    <s v="Auto"/>
    <s v="Employed"/>
    <n v="3"/>
    <s v="Poor"/>
    <n v="0.17"/>
    <n v="65751"/>
    <n v="2"/>
    <s v="North Kellyfort"/>
    <x v="3"/>
    <x v="25"/>
    <n v="0"/>
    <n v="2"/>
    <s v="High"/>
    <x v="0"/>
  </r>
  <r>
    <n v="57"/>
    <s v="Female"/>
    <s v="High School"/>
    <s v="Widowed"/>
    <n v="69933.399999999994"/>
    <n v="617"/>
    <n v="41064"/>
    <s v="Business"/>
    <s v="Employed"/>
    <n v="10"/>
    <s v="Fair"/>
    <n v="0.36"/>
    <n v="247174"/>
    <n v="2"/>
    <s v="Pattystad"/>
    <x v="38"/>
    <x v="132"/>
    <n v="2"/>
    <n v="1"/>
    <s v="High"/>
    <x v="0"/>
  </r>
  <r>
    <n v="68"/>
    <s v="Male"/>
    <s v="Bachelor's"/>
    <s v="Married"/>
    <n v="69933.399999999994"/>
    <n v="690"/>
    <n v="21605"/>
    <s v="Auto"/>
    <s v="Unemployed"/>
    <n v="4"/>
    <s v="Poor"/>
    <n v="0.27"/>
    <n v="39891"/>
    <n v="1"/>
    <s v="Hilltown"/>
    <x v="35"/>
    <x v="152"/>
    <n v="2"/>
    <n v="2"/>
    <s v="Low"/>
    <x v="0"/>
  </r>
  <r>
    <n v="54"/>
    <s v="Female"/>
    <s v="PhD"/>
    <s v="Married"/>
    <n v="21645"/>
    <n v="699"/>
    <n v="6719"/>
    <s v="Home"/>
    <s v="Unemployed"/>
    <n v="9"/>
    <s v="Fair"/>
    <n v="0.49"/>
    <n v="256497"/>
    <n v="1"/>
    <s v="Stephensonburgh"/>
    <x v="34"/>
    <x v="207"/>
    <n v="3"/>
    <n v="2"/>
    <s v="Low"/>
    <x v="0"/>
  </r>
  <r>
    <n v="24"/>
    <s v="Female"/>
    <s v="Bachelor's"/>
    <s v="Divorced"/>
    <n v="71869"/>
    <n v="636"/>
    <n v="27450.01"/>
    <s v="Auto"/>
    <s v="Self-employed"/>
    <n v="14"/>
    <s v="Fair"/>
    <n v="0.46"/>
    <n v="23877"/>
    <n v="2"/>
    <s v="Stephanietown"/>
    <x v="40"/>
    <x v="217"/>
    <n v="4"/>
    <n v="1"/>
    <s v="Low"/>
    <x v="0"/>
  </r>
  <r>
    <n v="29"/>
    <s v="Male"/>
    <s v="PhD"/>
    <s v="Widowed"/>
    <n v="95449"/>
    <n v="720"/>
    <n v="33414"/>
    <s v="Business"/>
    <s v="Unemployed"/>
    <n v="17"/>
    <s v="Excellent"/>
    <n v="0.41"/>
    <n v="160191"/>
    <n v="2"/>
    <s v="Port Cathyfort"/>
    <x v="28"/>
    <x v="52"/>
    <n v="4"/>
    <n v="2"/>
    <s v="Medium"/>
    <x v="3"/>
  </r>
  <r>
    <n v="25"/>
    <s v="Non-binary"/>
    <s v="PhD"/>
    <s v="Divorced"/>
    <n v="68437"/>
    <n v="739"/>
    <n v="20542"/>
    <s v="Auto"/>
    <s v="Employed"/>
    <n v="3"/>
    <s v="Poor"/>
    <n v="0.27"/>
    <n v="159741.5"/>
    <n v="3"/>
    <s v="North Valerieville"/>
    <x v="51"/>
    <x v="74"/>
    <n v="2"/>
    <n v="1"/>
    <s v="Medium"/>
    <x v="0"/>
  </r>
  <r>
    <n v="24"/>
    <s v="Male"/>
    <s v="Master's"/>
    <s v="Married"/>
    <n v="21949"/>
    <n v="642"/>
    <n v="36062"/>
    <s v="Home"/>
    <s v="Self-employed"/>
    <n v="17"/>
    <s v="Poor"/>
    <n v="0.23"/>
    <n v="252969"/>
    <n v="4"/>
    <s v="South Kimberly"/>
    <x v="40"/>
    <x v="195"/>
    <n v="0"/>
    <n v="1"/>
    <s v="Low"/>
    <x v="0"/>
  </r>
  <r>
    <n v="61"/>
    <s v="Male"/>
    <s v="Master's"/>
    <s v="Single"/>
    <n v="56303"/>
    <n v="759"/>
    <n v="16433"/>
    <s v="Auto"/>
    <s v="Self-employed"/>
    <n v="11"/>
    <s v="Good"/>
    <n v="0.14000000000000001"/>
    <n v="290905"/>
    <n v="2"/>
    <s v="Lake Casey"/>
    <x v="34"/>
    <x v="3"/>
    <n v="2"/>
    <n v="2"/>
    <s v="Low"/>
    <x v="4"/>
  </r>
  <r>
    <n v="68"/>
    <s v="Non-binary"/>
    <s v="PhD"/>
    <s v="Single"/>
    <n v="69933.399999999994"/>
    <n v="631"/>
    <n v="43229"/>
    <s v="Business"/>
    <s v="Unemployed"/>
    <n v="15"/>
    <s v="Good"/>
    <n v="0.38"/>
    <n v="160291"/>
    <n v="1"/>
    <s v="South Jason"/>
    <x v="1"/>
    <x v="117"/>
    <n v="1"/>
    <n v="2"/>
    <s v="Medium"/>
    <x v="3"/>
  </r>
  <r>
    <n v="68"/>
    <s v="Male"/>
    <s v="High School"/>
    <s v="Divorced"/>
    <n v="69933.399999999994"/>
    <n v="699"/>
    <n v="10107"/>
    <s v="Home"/>
    <s v="Unemployed"/>
    <n v="6"/>
    <s v="Good"/>
    <n v="0.2"/>
    <n v="159741.5"/>
    <n v="2"/>
    <s v="New Cristianton"/>
    <x v="46"/>
    <x v="99"/>
    <n v="1"/>
    <n v="1"/>
    <s v="High"/>
    <x v="0"/>
  </r>
  <r>
    <n v="49"/>
    <s v="Male"/>
    <s v="High School"/>
    <s v="Widowed"/>
    <n v="106653"/>
    <n v="779"/>
    <n v="27450.01"/>
    <s v="Business"/>
    <s v="Self-employed"/>
    <n v="11"/>
    <s v="Poor"/>
    <n v="0.45"/>
    <n v="121059"/>
    <n v="1"/>
    <s v="Jonesview"/>
    <x v="47"/>
    <x v="189"/>
    <n v="2"/>
    <n v="2"/>
    <s v="High"/>
    <x v="0"/>
  </r>
  <r>
    <n v="33"/>
    <s v="Non-binary"/>
    <s v="Master's"/>
    <s v="Divorced"/>
    <n v="93916"/>
    <n v="678"/>
    <n v="37705"/>
    <s v="Personal"/>
    <s v="Unemployed"/>
    <n v="11"/>
    <s v="Poor"/>
    <n v="0.38"/>
    <n v="118122"/>
    <n v="4"/>
    <s v="Taylorview"/>
    <x v="13"/>
    <x v="16"/>
    <n v="2"/>
    <n v="1"/>
    <s v="Medium"/>
    <x v="0"/>
  </r>
  <r>
    <n v="35"/>
    <s v="Non-binary"/>
    <s v="High School"/>
    <s v="Divorced"/>
    <n v="112303"/>
    <n v="759"/>
    <n v="30699"/>
    <s v="Auto"/>
    <s v="Employed"/>
    <n v="11"/>
    <s v="Fair"/>
    <n v="0.12"/>
    <n v="141765"/>
    <n v="2"/>
    <s v="Brendaview"/>
    <x v="35"/>
    <x v="54"/>
    <n v="4"/>
    <n v="2"/>
    <s v="Low"/>
    <x v="0"/>
  </r>
  <r>
    <n v="46"/>
    <s v="Non-binary"/>
    <s v="PhD"/>
    <s v="Married"/>
    <n v="48875"/>
    <n v="713"/>
    <n v="40866"/>
    <s v="Personal"/>
    <s v="Self-employed"/>
    <n v="4"/>
    <s v="Good"/>
    <n v="0.18"/>
    <n v="289942"/>
    <n v="0"/>
    <s v="Martinezfort"/>
    <x v="3"/>
    <x v="28"/>
    <n v="1"/>
    <n v="0"/>
    <s v="High"/>
    <x v="0"/>
  </r>
  <r>
    <n v="41"/>
    <s v="Non-binary"/>
    <s v="Master's"/>
    <s v="Single"/>
    <n v="94681"/>
    <n v="699"/>
    <n v="36045"/>
    <s v="Personal"/>
    <s v="Employed"/>
    <n v="19"/>
    <s v="Fair"/>
    <n v="0.25"/>
    <n v="91178"/>
    <n v="1"/>
    <s v="South Kellyside"/>
    <x v="12"/>
    <x v="151"/>
    <n v="0"/>
    <n v="2"/>
    <s v="High"/>
    <x v="0"/>
  </r>
  <r>
    <n v="33"/>
    <s v="Male"/>
    <s v="High School"/>
    <s v="Married"/>
    <n v="25690"/>
    <n v="762"/>
    <n v="27047"/>
    <s v="Business"/>
    <s v="Unemployed"/>
    <n v="14"/>
    <s v="Good"/>
    <n v="0.42"/>
    <n v="124512"/>
    <n v="2"/>
    <s v="Jasonborough"/>
    <x v="45"/>
    <x v="236"/>
    <n v="2"/>
    <n v="2"/>
    <s v="Medium"/>
    <x v="3"/>
  </r>
  <r>
    <n v="25"/>
    <s v="Non-binary"/>
    <s v="Master's"/>
    <s v="Single"/>
    <n v="24992"/>
    <n v="775"/>
    <n v="36711"/>
    <s v="Home"/>
    <s v="Unemployed"/>
    <n v="3"/>
    <s v="Good"/>
    <n v="0.28999999999999998"/>
    <n v="264267"/>
    <n v="2"/>
    <s v="North Charlesland"/>
    <x v="58"/>
    <x v="173"/>
    <n v="2"/>
    <n v="0"/>
    <s v="Low"/>
    <x v="1"/>
  </r>
  <r>
    <n v="64"/>
    <s v="Male"/>
    <s v="Bachelor's"/>
    <s v="Divorced"/>
    <n v="114075"/>
    <n v="683"/>
    <n v="33459"/>
    <s v="Home"/>
    <s v="Self-employed"/>
    <n v="7"/>
    <s v="Excellent"/>
    <n v="0.22"/>
    <n v="266721"/>
    <n v="2"/>
    <s v="Lake Brandonbury"/>
    <x v="1"/>
    <x v="174"/>
    <n v="3"/>
    <n v="1"/>
    <s v="Low"/>
    <x v="0"/>
  </r>
  <r>
    <n v="18"/>
    <s v="Non-binary"/>
    <s v="PhD"/>
    <s v="Divorced"/>
    <n v="69933.399999999994"/>
    <n v="661"/>
    <n v="31886"/>
    <s v="Home"/>
    <s v="Self-employed"/>
    <n v="5"/>
    <s v="Excellent"/>
    <n v="0.27"/>
    <n v="159741.5"/>
    <n v="4"/>
    <s v="South Megan"/>
    <x v="0"/>
    <x v="100"/>
    <n v="3"/>
    <n v="0"/>
    <s v="Low"/>
    <x v="0"/>
  </r>
  <r>
    <n v="66"/>
    <s v="Female"/>
    <s v="PhD"/>
    <s v="Widowed"/>
    <n v="23333"/>
    <n v="700"/>
    <n v="8691"/>
    <s v="Business"/>
    <s v="Self-employed"/>
    <n v="1"/>
    <s v="Poor"/>
    <n v="0.57999999999999996"/>
    <n v="224931"/>
    <n v="4"/>
    <s v="Wardville"/>
    <x v="46"/>
    <x v="204"/>
    <n v="0"/>
    <n v="2"/>
    <s v="Low"/>
    <x v="1"/>
  </r>
  <r>
    <n v="54"/>
    <s v="Male"/>
    <s v="Master's"/>
    <s v="Divorced"/>
    <n v="27851"/>
    <n v="704"/>
    <n v="27450.01"/>
    <s v="Business"/>
    <s v="Employed"/>
    <n v="0"/>
    <s v="Fair"/>
    <n v="0.27"/>
    <n v="187105"/>
    <n v="4"/>
    <s v="Jamesbury"/>
    <x v="3"/>
    <x v="126"/>
    <n v="3"/>
    <n v="1"/>
    <s v="Low"/>
    <x v="0"/>
  </r>
  <r>
    <n v="51"/>
    <s v="Non-binary"/>
    <s v="Bachelor's"/>
    <s v="Widowed"/>
    <n v="101257"/>
    <n v="605"/>
    <n v="39027"/>
    <s v="Home"/>
    <s v="Employed"/>
    <n v="8"/>
    <s v="Good"/>
    <n v="0.1"/>
    <n v="139602"/>
    <n v="2"/>
    <s v="Lake Sarahborough"/>
    <x v="0"/>
    <x v="171"/>
    <n v="0"/>
    <n v="0"/>
    <s v="Low"/>
    <x v="0"/>
  </r>
  <r>
    <n v="48"/>
    <s v="Non-binary"/>
    <s v="High School"/>
    <s v="Widowed"/>
    <n v="90417"/>
    <n v="699"/>
    <n v="47837"/>
    <s v="Business"/>
    <s v="Self-employed"/>
    <n v="3"/>
    <s v="Fair"/>
    <n v="0.16"/>
    <n v="73449"/>
    <n v="2"/>
    <s v="Port Dana"/>
    <x v="58"/>
    <x v="2"/>
    <n v="2"/>
    <n v="1"/>
    <s v="Medium"/>
    <x v="0"/>
  </r>
  <r>
    <n v="61"/>
    <s v="Non-binary"/>
    <s v="Master's"/>
    <s v="Single"/>
    <n v="75304"/>
    <n v="624"/>
    <n v="43429"/>
    <s v="Business"/>
    <s v="Unemployed"/>
    <n v="2"/>
    <s v="Good"/>
    <n v="0.37"/>
    <n v="154750"/>
    <n v="0"/>
    <s v="Christinamouth"/>
    <x v="19"/>
    <x v="113"/>
    <n v="1"/>
    <n v="2"/>
    <s v="Low"/>
    <x v="0"/>
  </r>
  <r>
    <n v="27"/>
    <s v="Non-binary"/>
    <s v="High School"/>
    <s v="Single"/>
    <n v="119341"/>
    <n v="669"/>
    <n v="38606"/>
    <s v="Auto"/>
    <s v="Self-employed"/>
    <n v="8"/>
    <s v="Poor"/>
    <n v="0.51"/>
    <n v="151850"/>
    <n v="2"/>
    <s v="Sheliachester"/>
    <x v="56"/>
    <x v="66"/>
    <n v="1"/>
    <n v="0"/>
    <s v="Low"/>
    <x v="0"/>
  </r>
  <r>
    <n v="33"/>
    <s v="Male"/>
    <s v="High School"/>
    <s v="Married"/>
    <n v="115595"/>
    <n v="684"/>
    <n v="17549"/>
    <s v="Business"/>
    <s v="Self-employed"/>
    <n v="4"/>
    <s v="Fair"/>
    <n v="0.51"/>
    <n v="159741.5"/>
    <n v="3"/>
    <s v="Smithside"/>
    <x v="3"/>
    <x v="150"/>
    <n v="0"/>
    <n v="2"/>
    <s v="Medium"/>
    <x v="0"/>
  </r>
  <r>
    <n v="67"/>
    <s v="Non-binary"/>
    <s v="Master's"/>
    <s v="Widowed"/>
    <n v="58398"/>
    <n v="603"/>
    <n v="45069"/>
    <s v="Auto"/>
    <s v="Employed"/>
    <n v="14"/>
    <s v="Poor"/>
    <n v="0.1"/>
    <n v="114564"/>
    <n v="0"/>
    <s v="New Victoria"/>
    <x v="42"/>
    <x v="48"/>
    <n v="0"/>
    <n v="2"/>
    <s v="Low"/>
    <x v="0"/>
  </r>
  <r>
    <n v="41"/>
    <s v="Non-binary"/>
    <s v="High School"/>
    <s v="Widowed"/>
    <n v="69933.399999999994"/>
    <n v="612"/>
    <n v="13723"/>
    <s v="Home"/>
    <s v="Employed"/>
    <n v="6"/>
    <s v="Poor"/>
    <n v="0.16"/>
    <n v="113465"/>
    <n v="1"/>
    <s v="Valenzuelashire"/>
    <x v="44"/>
    <x v="165"/>
    <n v="0"/>
    <n v="0"/>
    <s v="High"/>
    <x v="0"/>
  </r>
  <r>
    <n v="22"/>
    <s v="Male"/>
    <s v="High School"/>
    <s v="Widowed"/>
    <n v="26023"/>
    <n v="761"/>
    <n v="33300"/>
    <s v="Personal"/>
    <s v="Employed"/>
    <n v="14"/>
    <s v="Fair"/>
    <n v="0.57999999999999996"/>
    <n v="32265"/>
    <n v="3"/>
    <s v="Robertbury"/>
    <x v="4"/>
    <x v="40"/>
    <n v="2"/>
    <n v="0"/>
    <s v="Low"/>
    <x v="1"/>
  </r>
  <r>
    <n v="50"/>
    <s v="Male"/>
    <s v="Master's"/>
    <s v="Divorced"/>
    <n v="110473"/>
    <n v="748"/>
    <n v="27450.01"/>
    <s v="Personal"/>
    <s v="Employed"/>
    <n v="5"/>
    <s v="Excellent"/>
    <n v="0.35"/>
    <n v="49824"/>
    <n v="2"/>
    <s v="North Jennifertown"/>
    <x v="45"/>
    <x v="32"/>
    <n v="2"/>
    <n v="2"/>
    <s v="Medium"/>
    <x v="0"/>
  </r>
  <r>
    <n v="67"/>
    <s v="Male"/>
    <s v="High School"/>
    <s v="Widowed"/>
    <n v="107601"/>
    <n v="619"/>
    <n v="30586"/>
    <s v="Home"/>
    <s v="Self-employed"/>
    <n v="5"/>
    <s v="Excellent"/>
    <n v="0.26"/>
    <n v="159741.5"/>
    <n v="3"/>
    <s v="New Scottborough"/>
    <x v="35"/>
    <x v="38"/>
    <n v="1"/>
    <n v="1"/>
    <s v="Low"/>
    <x v="0"/>
  </r>
  <r>
    <n v="50"/>
    <s v="Male"/>
    <s v="Bachelor's"/>
    <s v="Divorced"/>
    <n v="58733"/>
    <n v="702"/>
    <n v="30150"/>
    <s v="Auto"/>
    <s v="Unemployed"/>
    <n v="18"/>
    <s v="Good"/>
    <n v="0.49"/>
    <n v="265600"/>
    <n v="1"/>
    <s v="Lake Paige"/>
    <x v="34"/>
    <x v="31"/>
    <n v="0"/>
    <n v="0"/>
    <s v="Low"/>
    <x v="4"/>
  </r>
  <r>
    <n v="29"/>
    <s v="Male"/>
    <s v="High School"/>
    <s v="Single"/>
    <n v="47453"/>
    <n v="717"/>
    <n v="20360"/>
    <s v="Business"/>
    <s v="Unemployed"/>
    <n v="6"/>
    <s v="Good"/>
    <n v="0.24"/>
    <n v="114799"/>
    <n v="2"/>
    <s v="Wesleyshire"/>
    <x v="39"/>
    <x v="224"/>
    <n v="3"/>
    <n v="2"/>
    <s v="Low"/>
    <x v="0"/>
  </r>
  <r>
    <n v="33"/>
    <s v="Male"/>
    <s v="High School"/>
    <s v="Divorced"/>
    <n v="54018"/>
    <n v="723"/>
    <n v="20117"/>
    <s v="Business"/>
    <s v="Employed"/>
    <n v="17"/>
    <s v="Excellent"/>
    <n v="0.37"/>
    <n v="153161"/>
    <n v="2"/>
    <s v="Ronnieburgh"/>
    <x v="28"/>
    <x v="177"/>
    <n v="1"/>
    <n v="0"/>
    <s v="Medium"/>
    <x v="3"/>
  </r>
  <r>
    <n v="30"/>
    <s v="Male"/>
    <s v="High School"/>
    <s v="Married"/>
    <n v="23879"/>
    <n v="773"/>
    <n v="39495"/>
    <s v="Business"/>
    <s v="Employed"/>
    <n v="15"/>
    <s v="Fair"/>
    <n v="0.31"/>
    <n v="129753"/>
    <n v="2"/>
    <s v="Port Mirandabury"/>
    <x v="27"/>
    <x v="88"/>
    <n v="2"/>
    <n v="2"/>
    <s v="Medium"/>
    <x v="0"/>
  </r>
  <r>
    <n v="48"/>
    <s v="Male"/>
    <s v="Master's"/>
    <s v="Single"/>
    <n v="71235"/>
    <n v="699"/>
    <n v="39941"/>
    <s v="Personal"/>
    <s v="Unemployed"/>
    <n v="1"/>
    <s v="Fair"/>
    <n v="0.25"/>
    <n v="87778"/>
    <n v="2"/>
    <s v="New Brittany"/>
    <x v="22"/>
    <x v="234"/>
    <n v="3"/>
    <n v="1"/>
    <s v="Medium"/>
    <x v="0"/>
  </r>
  <r>
    <n v="25"/>
    <s v="Non-binary"/>
    <s v="PhD"/>
    <s v="Divorced"/>
    <n v="92082"/>
    <n v="673"/>
    <n v="11866"/>
    <s v="Personal"/>
    <s v="Unemployed"/>
    <n v="14"/>
    <s v="Good"/>
    <n v="0.34"/>
    <n v="85031"/>
    <n v="1"/>
    <s v="North Megan"/>
    <x v="54"/>
    <x v="121"/>
    <n v="2"/>
    <n v="0"/>
    <s v="Medium"/>
    <x v="3"/>
  </r>
  <r>
    <n v="68"/>
    <s v="Male"/>
    <s v="Master's"/>
    <s v="Married"/>
    <n v="87170"/>
    <n v="787"/>
    <n v="36077"/>
    <s v="Auto"/>
    <s v="Unemployed"/>
    <n v="14"/>
    <s v="Excellent"/>
    <n v="0.34"/>
    <n v="159741.5"/>
    <n v="2"/>
    <s v="West Carlosport"/>
    <x v="38"/>
    <x v="29"/>
    <n v="2"/>
    <n v="2"/>
    <s v="Low"/>
    <x v="4"/>
  </r>
  <r>
    <n v="22"/>
    <s v="Non-binary"/>
    <s v="PhD"/>
    <s v="Married"/>
    <n v="117284"/>
    <n v="727"/>
    <n v="13996"/>
    <s v="Business"/>
    <s v="Unemployed"/>
    <n v="1"/>
    <s v="Fair"/>
    <n v="0.22"/>
    <n v="190901"/>
    <n v="2"/>
    <s v="Lake Sarah"/>
    <x v="26"/>
    <x v="200"/>
    <n v="3"/>
    <n v="1"/>
    <s v="Low"/>
    <x v="5"/>
  </r>
  <r>
    <n v="41"/>
    <s v="Female"/>
    <s v="Master's"/>
    <s v="Divorced"/>
    <n v="44044"/>
    <n v="653"/>
    <n v="40301"/>
    <s v="Personal"/>
    <s v="Employed"/>
    <n v="6"/>
    <s v="Good"/>
    <n v="0.51"/>
    <n v="168077"/>
    <n v="1"/>
    <s v="East Martinmouth"/>
    <x v="21"/>
    <x v="10"/>
    <n v="3"/>
    <n v="0"/>
    <s v="Low"/>
    <x v="0"/>
  </r>
  <r>
    <n v="43"/>
    <s v="Male"/>
    <s v="Bachelor's"/>
    <s v="Married"/>
    <n v="97807"/>
    <n v="766"/>
    <n v="27450.01"/>
    <s v="Business"/>
    <s v="Self-employed"/>
    <n v="16"/>
    <s v="Poor"/>
    <n v="0.57999999999999996"/>
    <n v="159741.5"/>
    <n v="2"/>
    <s v="Huntfurt"/>
    <x v="57"/>
    <x v="148"/>
    <n v="3"/>
    <n v="1"/>
    <s v="Medium"/>
    <x v="0"/>
  </r>
  <r>
    <n v="65"/>
    <s v="Female"/>
    <s v="High School"/>
    <s v="Single"/>
    <n v="30162"/>
    <n v="771"/>
    <n v="20455"/>
    <s v="Business"/>
    <s v="Self-employed"/>
    <n v="13"/>
    <s v="Excellent"/>
    <n v="0.28999999999999998"/>
    <n v="227598"/>
    <n v="0"/>
    <s v="North Amanda"/>
    <x v="14"/>
    <x v="240"/>
    <n v="1"/>
    <n v="2"/>
    <s v="Medium"/>
    <x v="3"/>
  </r>
  <r>
    <n v="55"/>
    <s v="Male"/>
    <s v="PhD"/>
    <s v="Widowed"/>
    <n v="103583"/>
    <n v="666"/>
    <n v="30985"/>
    <s v="Personal"/>
    <s v="Unemployed"/>
    <n v="10"/>
    <s v="Poor"/>
    <n v="0.28999999999999998"/>
    <n v="238144"/>
    <n v="3"/>
    <s v="West Lauraville"/>
    <x v="41"/>
    <x v="156"/>
    <n v="2"/>
    <n v="0"/>
    <s v="Low"/>
    <x v="0"/>
  </r>
  <r>
    <n v="29"/>
    <s v="Female"/>
    <s v="Master's"/>
    <s v="Widowed"/>
    <n v="69933.399999999994"/>
    <n v="792"/>
    <n v="21850"/>
    <s v="Personal"/>
    <s v="Employed"/>
    <n v="10"/>
    <s v="Excellent"/>
    <n v="0.47"/>
    <n v="266926"/>
    <n v="2"/>
    <s v="Hendersonside"/>
    <x v="6"/>
    <x v="120"/>
    <n v="1"/>
    <n v="1"/>
    <s v="Medium"/>
    <x v="3"/>
  </r>
  <r>
    <n v="49"/>
    <s v="Male"/>
    <s v="Bachelor's"/>
    <s v="Widowed"/>
    <n v="20982"/>
    <n v="779"/>
    <n v="47146"/>
    <s v="Home"/>
    <s v="Self-employed"/>
    <n v="15"/>
    <s v="Good"/>
    <n v="0.19"/>
    <n v="39994"/>
    <n v="3"/>
    <s v="Lake Anthony"/>
    <x v="40"/>
    <x v="12"/>
    <n v="2"/>
    <n v="2"/>
    <s v="Low"/>
    <x v="3"/>
  </r>
  <r>
    <n v="67"/>
    <s v="Male"/>
    <s v="Bachelor's"/>
    <s v="Widowed"/>
    <n v="116853"/>
    <n v="637"/>
    <n v="13649"/>
    <s v="Business"/>
    <s v="Employed"/>
    <n v="1"/>
    <s v="Good"/>
    <n v="0.23"/>
    <n v="159741.5"/>
    <n v="2"/>
    <s v="West Scottfurt"/>
    <x v="36"/>
    <x v="57"/>
    <n v="3"/>
    <n v="0"/>
    <s v="Low"/>
    <x v="0"/>
  </r>
  <r>
    <n v="34"/>
    <s v="Male"/>
    <s v="PhD"/>
    <s v="Divorced"/>
    <n v="117812"/>
    <n v="699"/>
    <n v="12452"/>
    <s v="Auto"/>
    <s v="Employed"/>
    <n v="12"/>
    <s v="Excellent"/>
    <n v="0.27"/>
    <n v="291552"/>
    <n v="3"/>
    <s v="New Brendan"/>
    <x v="13"/>
    <x v="242"/>
    <n v="2"/>
    <n v="0"/>
    <s v="Low"/>
    <x v="7"/>
  </r>
  <r>
    <n v="47"/>
    <s v="Female"/>
    <s v="Master's"/>
    <s v="Divorced"/>
    <n v="111269"/>
    <n v="699"/>
    <n v="41745"/>
    <s v="Personal"/>
    <s v="Self-employed"/>
    <n v="15"/>
    <s v="Excellent"/>
    <n v="0.16"/>
    <n v="273628"/>
    <n v="2"/>
    <s v="Simpsonmouth"/>
    <x v="34"/>
    <x v="75"/>
    <n v="2"/>
    <n v="0"/>
    <s v="Low"/>
    <x v="3"/>
  </r>
  <r>
    <n v="68"/>
    <s v="Male"/>
    <s v="Bachelor's"/>
    <s v="Divorced"/>
    <n v="49692"/>
    <n v="703"/>
    <n v="5298"/>
    <s v="Personal"/>
    <s v="Employed"/>
    <n v="12"/>
    <s v="Excellent"/>
    <n v="0.21"/>
    <n v="153524"/>
    <n v="3"/>
    <s v="Davisfort"/>
    <x v="21"/>
    <x v="152"/>
    <n v="1"/>
    <n v="0"/>
    <s v="Low"/>
    <x v="4"/>
  </r>
  <r>
    <n v="36"/>
    <s v="Female"/>
    <s v="Master's"/>
    <s v="Widowed"/>
    <n v="92168"/>
    <n v="689"/>
    <n v="48560"/>
    <s v="Business"/>
    <s v="Unemployed"/>
    <n v="2"/>
    <s v="Good"/>
    <n v="0.15"/>
    <n v="159741.5"/>
    <n v="1"/>
    <s v="Burnsville"/>
    <x v="35"/>
    <x v="57"/>
    <n v="2"/>
    <n v="0"/>
    <s v="High"/>
    <x v="0"/>
  </r>
  <r>
    <n v="23"/>
    <s v="Male"/>
    <s v="Bachelor's"/>
    <s v="Single"/>
    <n v="94490"/>
    <n v="699"/>
    <n v="27450.01"/>
    <s v="Personal"/>
    <s v="Self-employed"/>
    <n v="13"/>
    <s v="Fair"/>
    <n v="0.16"/>
    <n v="202139"/>
    <n v="1"/>
    <s v="Morganville"/>
    <x v="35"/>
    <x v="62"/>
    <n v="2"/>
    <n v="1"/>
    <s v="Low"/>
    <x v="1"/>
  </r>
  <r>
    <n v="18"/>
    <s v="Male"/>
    <s v="High School"/>
    <s v="Widowed"/>
    <n v="82345"/>
    <n v="768"/>
    <n v="41843"/>
    <s v="Personal"/>
    <s v="Employed"/>
    <n v="3"/>
    <s v="Poor"/>
    <n v="0.53"/>
    <n v="186649"/>
    <n v="0"/>
    <s v="North James"/>
    <x v="16"/>
    <x v="210"/>
    <n v="2"/>
    <n v="0"/>
    <s v="Low"/>
    <x v="0"/>
  </r>
  <r>
    <n v="69"/>
    <s v="Male"/>
    <s v="PhD"/>
    <s v="Widowed"/>
    <n v="47326"/>
    <n v="660"/>
    <n v="23582"/>
    <s v="Auto"/>
    <s v="Self-employed"/>
    <n v="14"/>
    <s v="Excellent"/>
    <n v="0.33"/>
    <n v="159741.5"/>
    <n v="1"/>
    <s v="North Sean"/>
    <x v="4"/>
    <x v="51"/>
    <n v="3"/>
    <n v="2"/>
    <s v="Low"/>
    <x v="3"/>
  </r>
  <r>
    <n v="38"/>
    <s v="Non-binary"/>
    <s v="High School"/>
    <s v="Married"/>
    <n v="69933.399999999994"/>
    <n v="649"/>
    <n v="45073"/>
    <s v="Auto"/>
    <s v="Employed"/>
    <n v="3"/>
    <s v="Good"/>
    <n v="0.4"/>
    <n v="46076"/>
    <n v="4"/>
    <s v="Wolfechester"/>
    <x v="51"/>
    <x v="123"/>
    <n v="3"/>
    <n v="0"/>
    <s v="Low"/>
    <x v="0"/>
  </r>
  <r>
    <n v="55"/>
    <s v="Female"/>
    <s v="Master's"/>
    <s v="Widowed"/>
    <n v="22221"/>
    <n v="763"/>
    <n v="35560"/>
    <s v="Home"/>
    <s v="Unemployed"/>
    <n v="4"/>
    <s v="Poor"/>
    <n v="0.59"/>
    <n v="189128"/>
    <n v="2"/>
    <s v="New Marilynburgh"/>
    <x v="45"/>
    <x v="69"/>
    <n v="2"/>
    <n v="1"/>
    <s v="High"/>
    <x v="0"/>
  </r>
  <r>
    <n v="25"/>
    <s v="Non-binary"/>
    <s v="PhD"/>
    <s v="Widowed"/>
    <n v="118452"/>
    <n v="772"/>
    <n v="27450.01"/>
    <s v="Auto"/>
    <s v="Self-employed"/>
    <n v="16"/>
    <s v="Poor"/>
    <n v="0.17"/>
    <n v="125652"/>
    <n v="2"/>
    <s v="East Anthonymouth"/>
    <x v="14"/>
    <x v="173"/>
    <n v="4"/>
    <n v="1"/>
    <s v="Low"/>
    <x v="0"/>
  </r>
  <r>
    <n v="21"/>
    <s v="Male"/>
    <s v="Master's"/>
    <s v="Single"/>
    <n v="85994"/>
    <n v="675"/>
    <n v="30664"/>
    <s v="Auto"/>
    <s v="Employed"/>
    <n v="1"/>
    <s v="Excellent"/>
    <n v="0.33"/>
    <n v="159741.5"/>
    <n v="4"/>
    <s v="Port Cody"/>
    <x v="17"/>
    <x v="66"/>
    <n v="1"/>
    <n v="2"/>
    <s v="Low"/>
    <x v="0"/>
  </r>
  <r>
    <n v="37"/>
    <s v="Male"/>
    <s v="PhD"/>
    <s v="Widowed"/>
    <n v="54409"/>
    <n v="642"/>
    <n v="29513"/>
    <s v="Home"/>
    <s v="Employed"/>
    <n v="14"/>
    <s v="Fair"/>
    <n v="0.42"/>
    <n v="243686"/>
    <n v="1"/>
    <s v="Petersonborough"/>
    <x v="16"/>
    <x v="81"/>
    <n v="3"/>
    <n v="0"/>
    <s v="Medium"/>
    <x v="0"/>
  </r>
  <r>
    <n v="35"/>
    <s v="Female"/>
    <s v="Master's"/>
    <s v="Married"/>
    <n v="113566"/>
    <n v="686"/>
    <n v="31362"/>
    <s v="Auto"/>
    <s v="Employed"/>
    <n v="10"/>
    <s v="Excellent"/>
    <n v="0.32"/>
    <n v="183782"/>
    <n v="4"/>
    <s v="North Amy"/>
    <x v="54"/>
    <x v="192"/>
    <n v="2"/>
    <n v="1"/>
    <s v="Low"/>
    <x v="3"/>
  </r>
  <r>
    <n v="52"/>
    <s v="Non-binary"/>
    <s v="Bachelor's"/>
    <s v="Married"/>
    <n v="64493"/>
    <n v="674"/>
    <n v="9677"/>
    <s v="Business"/>
    <s v="Unemployed"/>
    <n v="9"/>
    <s v="Fair"/>
    <n v="0.14000000000000001"/>
    <n v="90805"/>
    <n v="3"/>
    <s v="Vaughnshire"/>
    <x v="38"/>
    <x v="40"/>
    <n v="4"/>
    <n v="1"/>
    <s v="Medium"/>
    <x v="0"/>
  </r>
  <r>
    <n v="37"/>
    <s v="Female"/>
    <s v="Master's"/>
    <s v="Married"/>
    <n v="70138"/>
    <n v="705"/>
    <n v="27450.01"/>
    <s v="Auto"/>
    <s v="Unemployed"/>
    <n v="16"/>
    <s v="Excellent"/>
    <n v="0.59"/>
    <n v="146292"/>
    <n v="4"/>
    <s v="Linland"/>
    <x v="41"/>
    <x v="116"/>
    <n v="0"/>
    <n v="0"/>
    <s v="Low"/>
    <x v="4"/>
  </r>
  <r>
    <n v="68"/>
    <s v="Female"/>
    <s v="PhD"/>
    <s v="Divorced"/>
    <n v="69933.399999999994"/>
    <n v="699"/>
    <n v="11335"/>
    <s v="Home"/>
    <s v="Employed"/>
    <n v="7"/>
    <s v="Excellent"/>
    <n v="0.14000000000000001"/>
    <n v="31448"/>
    <n v="2"/>
    <s v="Youngmouth"/>
    <x v="4"/>
    <x v="232"/>
    <n v="3"/>
    <n v="0"/>
    <s v="Low"/>
    <x v="0"/>
  </r>
  <r>
    <n v="65"/>
    <s v="Non-binary"/>
    <s v="Bachelor's"/>
    <s v="Single"/>
    <n v="47924"/>
    <n v="679"/>
    <n v="22253"/>
    <s v="Auto"/>
    <s v="Self-employed"/>
    <n v="14"/>
    <s v="Poor"/>
    <n v="0.42"/>
    <n v="85781"/>
    <n v="2"/>
    <s v="North Susanbury"/>
    <x v="55"/>
    <x v="25"/>
    <n v="1"/>
    <n v="2"/>
    <s v="Medium"/>
    <x v="0"/>
  </r>
  <r>
    <n v="36"/>
    <s v="Male"/>
    <s v="PhD"/>
    <s v="Divorced"/>
    <n v="56189"/>
    <n v="759"/>
    <n v="27450.01"/>
    <s v="Personal"/>
    <s v="Employed"/>
    <n v="17"/>
    <s v="Good"/>
    <n v="0.3"/>
    <n v="184673"/>
    <n v="4"/>
    <s v="Port Jenna"/>
    <x v="31"/>
    <x v="163"/>
    <n v="0"/>
    <n v="0"/>
    <s v="Medium"/>
    <x v="3"/>
  </r>
  <r>
    <n v="51"/>
    <s v="Non-binary"/>
    <s v="Master's"/>
    <s v="Married"/>
    <n v="114194"/>
    <n v="714"/>
    <n v="30189"/>
    <s v="Home"/>
    <s v="Self-employed"/>
    <n v="2"/>
    <s v="Poor"/>
    <n v="0.54"/>
    <n v="41544"/>
    <n v="2"/>
    <s v="Lake Ethan"/>
    <x v="12"/>
    <x v="219"/>
    <n v="2"/>
    <n v="2"/>
    <s v="Low"/>
    <x v="0"/>
  </r>
  <r>
    <n v="26"/>
    <s v="Male"/>
    <s v="Master's"/>
    <s v="Married"/>
    <n v="94491"/>
    <n v="699"/>
    <n v="16498"/>
    <s v="Home"/>
    <s v="Employed"/>
    <n v="4"/>
    <s v="Good"/>
    <n v="0.35"/>
    <n v="130315"/>
    <n v="2"/>
    <s v="Guzmanbury"/>
    <x v="31"/>
    <x v="155"/>
    <n v="3"/>
    <n v="1"/>
    <s v="Low"/>
    <x v="0"/>
  </r>
  <r>
    <n v="64"/>
    <s v="Female"/>
    <s v="PhD"/>
    <s v="Widowed"/>
    <n v="69933.399999999994"/>
    <n v="744"/>
    <n v="34669"/>
    <s v="Auto"/>
    <s v="Unemployed"/>
    <n v="10"/>
    <s v="Poor"/>
    <n v="0.38"/>
    <n v="104227"/>
    <n v="3"/>
    <s v="Wagnerfurt"/>
    <x v="39"/>
    <x v="241"/>
    <n v="2"/>
    <n v="0"/>
    <s v="Low"/>
    <x v="0"/>
  </r>
  <r>
    <n v="33"/>
    <s v="Non-binary"/>
    <s v="PhD"/>
    <s v="Divorced"/>
    <n v="48833"/>
    <n v="620"/>
    <n v="41792"/>
    <s v="Home"/>
    <s v="Employed"/>
    <n v="11"/>
    <s v="Fair"/>
    <n v="0.54"/>
    <n v="198309"/>
    <n v="0"/>
    <s v="Lake Brandon"/>
    <x v="52"/>
    <x v="240"/>
    <n v="2"/>
    <n v="2"/>
    <s v="High"/>
    <x v="0"/>
  </r>
  <r>
    <n v="54"/>
    <s v="Male"/>
    <s v="Bachelor's"/>
    <s v="Widowed"/>
    <n v="72136"/>
    <n v="792"/>
    <n v="30786"/>
    <s v="Personal"/>
    <s v="Employed"/>
    <n v="4"/>
    <s v="Fair"/>
    <n v="0.2"/>
    <n v="242005"/>
    <n v="2"/>
    <s v="East Derrickhaven"/>
    <x v="9"/>
    <x v="94"/>
    <n v="1"/>
    <n v="2"/>
    <s v="Medium"/>
    <x v="0"/>
  </r>
  <r>
    <n v="33"/>
    <s v="Female"/>
    <s v="PhD"/>
    <s v="Divorced"/>
    <n v="32129"/>
    <n v="647"/>
    <n v="34309"/>
    <s v="Business"/>
    <s v="Self-employed"/>
    <n v="11"/>
    <s v="Good"/>
    <n v="0.35"/>
    <n v="228991"/>
    <n v="0"/>
    <s v="Laurieborough"/>
    <x v="10"/>
    <x v="0"/>
    <n v="3"/>
    <n v="0"/>
    <s v="High"/>
    <x v="3"/>
  </r>
  <r>
    <n v="31"/>
    <s v="Non-binary"/>
    <s v="Master's"/>
    <s v="Divorced"/>
    <n v="78596"/>
    <n v="699"/>
    <n v="46660"/>
    <s v="Business"/>
    <s v="Unemployed"/>
    <n v="15"/>
    <s v="Poor"/>
    <n v="0.17"/>
    <n v="92731"/>
    <n v="2"/>
    <s v="Duaneburgh"/>
    <x v="36"/>
    <x v="190"/>
    <n v="0"/>
    <n v="0"/>
    <s v="Low"/>
    <x v="1"/>
  </r>
  <r>
    <n v="63"/>
    <s v="Female"/>
    <s v="Bachelor's"/>
    <s v="Married"/>
    <n v="111954"/>
    <n v="781"/>
    <n v="19425"/>
    <s v="Business"/>
    <s v="Self-employed"/>
    <n v="1"/>
    <s v="Good"/>
    <n v="0.28000000000000003"/>
    <n v="24920"/>
    <n v="2"/>
    <s v="Stokeshaven"/>
    <x v="2"/>
    <x v="157"/>
    <n v="0"/>
    <n v="1"/>
    <s v="Low"/>
    <x v="1"/>
  </r>
  <r>
    <n v="32"/>
    <s v="Non-binary"/>
    <s v="PhD"/>
    <s v="Single"/>
    <n v="44125"/>
    <n v="730"/>
    <n v="27450.01"/>
    <s v="Business"/>
    <s v="Unemployed"/>
    <n v="5"/>
    <s v="Good"/>
    <n v="0.51"/>
    <n v="146542"/>
    <n v="0"/>
    <s v="Shawmouth"/>
    <x v="4"/>
    <x v="202"/>
    <n v="2"/>
    <n v="0"/>
    <s v="Low"/>
    <x v="0"/>
  </r>
  <r>
    <n v="35"/>
    <s v="Non-binary"/>
    <s v="Bachelor's"/>
    <s v="Divorced"/>
    <n v="66458"/>
    <n v="625"/>
    <n v="22681"/>
    <s v="Personal"/>
    <s v="Self-employed"/>
    <n v="5"/>
    <s v="Poor"/>
    <n v="0.48"/>
    <n v="217260"/>
    <n v="4"/>
    <s v="East James"/>
    <x v="44"/>
    <x v="37"/>
    <n v="2"/>
    <n v="0"/>
    <s v="Low"/>
    <x v="0"/>
  </r>
  <r>
    <n v="36"/>
    <s v="Non-binary"/>
    <s v="Master's"/>
    <s v="Divorced"/>
    <n v="106623"/>
    <n v="686"/>
    <n v="12496"/>
    <s v="Home"/>
    <s v="Unemployed"/>
    <n v="18"/>
    <s v="Good"/>
    <n v="0.21"/>
    <n v="186297"/>
    <n v="1"/>
    <s v="New Kerri"/>
    <x v="55"/>
    <x v="35"/>
    <n v="0"/>
    <n v="2"/>
    <s v="Low"/>
    <x v="2"/>
  </r>
  <r>
    <n v="67"/>
    <s v="Female"/>
    <s v="Master's"/>
    <s v="Widowed"/>
    <n v="33795"/>
    <n v="768"/>
    <n v="10478"/>
    <s v="Auto"/>
    <s v="Employed"/>
    <n v="13"/>
    <s v="Poor"/>
    <n v="0.56000000000000005"/>
    <n v="159741.5"/>
    <n v="0"/>
    <s v="East Amandaport"/>
    <x v="2"/>
    <x v="56"/>
    <n v="2"/>
    <n v="1"/>
    <s v="Medium"/>
    <x v="0"/>
  </r>
  <r>
    <n v="37"/>
    <s v="Non-binary"/>
    <s v="High School"/>
    <s v="Single"/>
    <n v="81134"/>
    <n v="615"/>
    <n v="42395"/>
    <s v="Business"/>
    <s v="Unemployed"/>
    <n v="17"/>
    <s v="Good"/>
    <n v="0.47"/>
    <n v="159741.5"/>
    <n v="1"/>
    <s v="South Stephen"/>
    <x v="52"/>
    <x v="74"/>
    <n v="2"/>
    <n v="2"/>
    <s v="Low"/>
    <x v="3"/>
  </r>
  <r>
    <n v="30"/>
    <s v="Female"/>
    <s v="Bachelor's"/>
    <s v="Married"/>
    <n v="69933.399999999994"/>
    <n v="701"/>
    <n v="27450.01"/>
    <s v="Personal"/>
    <s v="Employed"/>
    <n v="4"/>
    <s v="Poor"/>
    <n v="0.33"/>
    <n v="44999"/>
    <n v="3"/>
    <s v="Port Isaacview"/>
    <x v="5"/>
    <x v="214"/>
    <n v="4"/>
    <n v="2"/>
    <s v="High"/>
    <x v="0"/>
  </r>
  <r>
    <n v="58"/>
    <s v="Female"/>
    <s v="PhD"/>
    <s v="Single"/>
    <n v="84202"/>
    <n v="730"/>
    <n v="15515"/>
    <s v="Auto"/>
    <s v="Employed"/>
    <n v="8"/>
    <s v="Good"/>
    <n v="0.15"/>
    <n v="215248"/>
    <n v="3"/>
    <s v="Lake Davidton"/>
    <x v="51"/>
    <x v="69"/>
    <n v="4"/>
    <n v="0"/>
    <s v="Medium"/>
    <x v="5"/>
  </r>
  <r>
    <n v="39"/>
    <s v="Non-binary"/>
    <s v="High School"/>
    <s v="Divorced"/>
    <n v="21607"/>
    <n v="696"/>
    <n v="39459"/>
    <s v="Personal"/>
    <s v="Unemployed"/>
    <n v="11"/>
    <s v="Good"/>
    <n v="0.33"/>
    <n v="57160"/>
    <n v="1"/>
    <s v="Katherineshire"/>
    <x v="44"/>
    <x v="60"/>
    <n v="3"/>
    <n v="1"/>
    <s v="Low"/>
    <x v="3"/>
  </r>
  <r>
    <n v="37"/>
    <s v="Non-binary"/>
    <s v="Bachelor's"/>
    <s v="Single"/>
    <n v="118642"/>
    <n v="759"/>
    <n v="35487"/>
    <s v="Auto"/>
    <s v="Self-employed"/>
    <n v="1"/>
    <s v="Good"/>
    <n v="0.39"/>
    <n v="108782"/>
    <n v="4"/>
    <s v="Port Ashleyberg"/>
    <x v="47"/>
    <x v="94"/>
    <n v="1"/>
    <n v="1"/>
    <s v="Medium"/>
    <x v="0"/>
  </r>
  <r>
    <n v="66"/>
    <s v="Male"/>
    <s v="Master's"/>
    <s v="Widowed"/>
    <n v="86453"/>
    <n v="740"/>
    <n v="8796"/>
    <s v="Business"/>
    <s v="Self-employed"/>
    <n v="13"/>
    <s v="Poor"/>
    <n v="0.42"/>
    <n v="127263"/>
    <n v="2"/>
    <s v="New Crystal"/>
    <x v="15"/>
    <x v="40"/>
    <n v="3"/>
    <n v="1"/>
    <s v="Medium"/>
    <x v="0"/>
  </r>
  <r>
    <n v="44"/>
    <s v="Female"/>
    <s v="Bachelor's"/>
    <s v="Married"/>
    <n v="117904"/>
    <n v="744"/>
    <n v="32254"/>
    <s v="Auto"/>
    <s v="Unemployed"/>
    <n v="11"/>
    <s v="Fair"/>
    <n v="0.56999999999999995"/>
    <n v="55653"/>
    <n v="4"/>
    <s v="Heatherborough"/>
    <x v="7"/>
    <x v="87"/>
    <n v="2"/>
    <n v="1"/>
    <s v="Low"/>
    <x v="0"/>
  </r>
  <r>
    <n v="20"/>
    <s v="Male"/>
    <s v="High School"/>
    <s v="Married"/>
    <n v="40662"/>
    <n v="717"/>
    <n v="19263"/>
    <s v="Home"/>
    <s v="Employed"/>
    <n v="7"/>
    <s v="Good"/>
    <n v="0.45"/>
    <n v="187205"/>
    <n v="1"/>
    <s v="Pamelaton"/>
    <x v="48"/>
    <x v="167"/>
    <n v="3"/>
    <n v="0"/>
    <s v="Low"/>
    <x v="0"/>
  </r>
  <r>
    <n v="48"/>
    <s v="Female"/>
    <s v="PhD"/>
    <s v="Married"/>
    <n v="97513"/>
    <n v="672"/>
    <n v="33222"/>
    <s v="Auto"/>
    <s v="Unemployed"/>
    <n v="2"/>
    <s v="Fair"/>
    <n v="0.56999999999999995"/>
    <n v="179358"/>
    <n v="3"/>
    <s v="New Ryanside"/>
    <x v="28"/>
    <x v="210"/>
    <n v="2"/>
    <n v="1"/>
    <s v="Low"/>
    <x v="0"/>
  </r>
  <r>
    <n v="20"/>
    <s v="Male"/>
    <s v="PhD"/>
    <s v="Widowed"/>
    <n v="69933.399999999994"/>
    <n v="780"/>
    <n v="27450.01"/>
    <s v="Personal"/>
    <s v="Unemployed"/>
    <n v="17"/>
    <s v="Good"/>
    <n v="0.38"/>
    <n v="270916"/>
    <n v="3"/>
    <s v="West Kristy"/>
    <x v="30"/>
    <x v="100"/>
    <n v="3"/>
    <n v="1"/>
    <s v="High"/>
    <x v="3"/>
  </r>
  <r>
    <n v="28"/>
    <s v="Male"/>
    <s v="Bachelor's"/>
    <s v="Single"/>
    <n v="68861"/>
    <n v="746"/>
    <n v="40989"/>
    <s v="Personal"/>
    <s v="Self-employed"/>
    <n v="2"/>
    <s v="Poor"/>
    <n v="0.27"/>
    <n v="145379"/>
    <n v="0"/>
    <s v="New Douglas"/>
    <x v="25"/>
    <x v="124"/>
    <n v="2"/>
    <n v="1"/>
    <s v="Medium"/>
    <x v="0"/>
  </r>
  <r>
    <n v="42"/>
    <s v="Male"/>
    <s v="PhD"/>
    <s v="Married"/>
    <n v="69933.399999999994"/>
    <n v="699"/>
    <n v="27450.01"/>
    <s v="Business"/>
    <s v="Employed"/>
    <n v="19"/>
    <s v="Excellent"/>
    <n v="0.37"/>
    <n v="116236"/>
    <n v="0"/>
    <s v="New Olivia"/>
    <x v="8"/>
    <x v="149"/>
    <n v="2"/>
    <n v="1"/>
    <s v="Low"/>
    <x v="3"/>
  </r>
  <r>
    <n v="52"/>
    <s v="Non-binary"/>
    <s v="Bachelor's"/>
    <s v="Widowed"/>
    <n v="72833"/>
    <n v="689"/>
    <n v="40472"/>
    <s v="Personal"/>
    <s v="Employed"/>
    <n v="11"/>
    <s v="Fair"/>
    <n v="0.13"/>
    <n v="126492"/>
    <n v="2"/>
    <s v="South Laura"/>
    <x v="36"/>
    <x v="3"/>
    <n v="4"/>
    <n v="0"/>
    <s v="Low"/>
    <x v="0"/>
  </r>
  <r>
    <n v="49"/>
    <s v="Non-binary"/>
    <s v="Bachelor's"/>
    <s v="Divorced"/>
    <n v="71750"/>
    <n v="744"/>
    <n v="6703"/>
    <s v="Home"/>
    <s v="Unemployed"/>
    <n v="15"/>
    <s v="Fair"/>
    <n v="0.27"/>
    <n v="214801"/>
    <n v="1"/>
    <s v="East Jonathan"/>
    <x v="42"/>
    <x v="180"/>
    <n v="2"/>
    <n v="2"/>
    <s v="Medium"/>
    <x v="5"/>
  </r>
  <r>
    <n v="34"/>
    <s v="Non-binary"/>
    <s v="Bachelor's"/>
    <s v="Widowed"/>
    <n v="110272"/>
    <n v="699"/>
    <n v="27450.01"/>
    <s v="Auto"/>
    <s v="Unemployed"/>
    <n v="3"/>
    <s v="Poor"/>
    <n v="0.54"/>
    <n v="226468"/>
    <n v="0"/>
    <s v="New Juan"/>
    <x v="25"/>
    <x v="151"/>
    <n v="4"/>
    <n v="1"/>
    <s v="High"/>
    <x v="0"/>
  </r>
  <r>
    <n v="67"/>
    <s v="Non-binary"/>
    <s v="PhD"/>
    <s v="Widowed"/>
    <n v="82714"/>
    <n v="622"/>
    <n v="44017"/>
    <s v="Home"/>
    <s v="Employed"/>
    <n v="9"/>
    <s v="Fair"/>
    <n v="0.27"/>
    <n v="159741.5"/>
    <n v="2"/>
    <s v="East Sarah"/>
    <x v="53"/>
    <x v="82"/>
    <n v="2"/>
    <n v="1"/>
    <s v="Low"/>
    <x v="0"/>
  </r>
  <r>
    <n v="68"/>
    <s v="Male"/>
    <s v="Bachelor's"/>
    <s v="Widowed"/>
    <n v="25250"/>
    <n v="602"/>
    <n v="44047"/>
    <s v="Auto"/>
    <s v="Employed"/>
    <n v="9"/>
    <s v="Good"/>
    <n v="0.56000000000000005"/>
    <n v="57120"/>
    <n v="3"/>
    <s v="Ryanstad"/>
    <x v="16"/>
    <x v="16"/>
    <n v="4"/>
    <n v="0"/>
    <s v="Low"/>
    <x v="3"/>
  </r>
  <r>
    <n v="65"/>
    <s v="Female"/>
    <s v="Master's"/>
    <s v="Single"/>
    <n v="66696"/>
    <n v="699"/>
    <n v="41020"/>
    <s v="Personal"/>
    <s v="Employed"/>
    <n v="5"/>
    <s v="Excellent"/>
    <n v="0.15"/>
    <n v="221966"/>
    <n v="1"/>
    <s v="North Christinefort"/>
    <x v="54"/>
    <x v="70"/>
    <n v="2"/>
    <n v="2"/>
    <s v="Medium"/>
    <x v="0"/>
  </r>
  <r>
    <n v="41"/>
    <s v="Female"/>
    <s v="Bachelor's"/>
    <s v="Widowed"/>
    <n v="72273"/>
    <n v="699"/>
    <n v="6688"/>
    <s v="Home"/>
    <s v="Unemployed"/>
    <n v="4"/>
    <s v="Fair"/>
    <n v="0.52"/>
    <n v="103515"/>
    <n v="0"/>
    <s v="West Deborah"/>
    <x v="51"/>
    <x v="181"/>
    <n v="0"/>
    <n v="2"/>
    <s v="Medium"/>
    <x v="0"/>
  </r>
  <r>
    <n v="20"/>
    <s v="Non-binary"/>
    <s v="Bachelor's"/>
    <s v="Divorced"/>
    <n v="48807"/>
    <n v="754"/>
    <n v="48105"/>
    <s v="Business"/>
    <s v="Employed"/>
    <n v="8"/>
    <s v="Fair"/>
    <n v="0.26"/>
    <n v="267029"/>
    <n v="4"/>
    <s v="Davidland"/>
    <x v="38"/>
    <x v="128"/>
    <n v="2"/>
    <n v="2"/>
    <s v="Low"/>
    <x v="0"/>
  </r>
  <r>
    <n v="50"/>
    <s v="Male"/>
    <s v="PhD"/>
    <s v="Married"/>
    <n v="21845"/>
    <n v="750"/>
    <n v="44009"/>
    <s v="Business"/>
    <s v="Self-employed"/>
    <n v="9"/>
    <s v="Excellent"/>
    <n v="0.11"/>
    <n v="144384"/>
    <n v="4"/>
    <s v="West Nicoletown"/>
    <x v="13"/>
    <x v="112"/>
    <n v="1"/>
    <n v="2"/>
    <s v="Low"/>
    <x v="4"/>
  </r>
  <r>
    <n v="32"/>
    <s v="Male"/>
    <s v="Master's"/>
    <s v="Married"/>
    <n v="26589"/>
    <n v="785"/>
    <n v="27450.01"/>
    <s v="Auto"/>
    <s v="Unemployed"/>
    <n v="6"/>
    <s v="Excellent"/>
    <n v="0.47"/>
    <n v="159741.5"/>
    <n v="4"/>
    <s v="Lake Traci"/>
    <x v="42"/>
    <x v="237"/>
    <n v="2"/>
    <n v="1"/>
    <s v="Low"/>
    <x v="1"/>
  </r>
  <r>
    <n v="42"/>
    <s v="Female"/>
    <s v="High School"/>
    <s v="Widowed"/>
    <n v="95088"/>
    <n v="635"/>
    <n v="10695"/>
    <s v="Personal"/>
    <s v="Self-employed"/>
    <n v="18"/>
    <s v="Poor"/>
    <n v="0.11"/>
    <n v="159741.5"/>
    <n v="2"/>
    <s v="Prestonville"/>
    <x v="25"/>
    <x v="26"/>
    <n v="2"/>
    <n v="0"/>
    <s v="Low"/>
    <x v="0"/>
  </r>
  <r>
    <n v="32"/>
    <s v="Male"/>
    <s v="Master's"/>
    <s v="Married"/>
    <n v="47341"/>
    <n v="612"/>
    <n v="39005"/>
    <s v="Home"/>
    <s v="Unemployed"/>
    <n v="15"/>
    <s v="Good"/>
    <n v="0.55000000000000004"/>
    <n v="264639"/>
    <n v="0"/>
    <s v="South Kenneth"/>
    <x v="4"/>
    <x v="226"/>
    <n v="4"/>
    <n v="2"/>
    <s v="Low"/>
    <x v="3"/>
  </r>
  <r>
    <n v="23"/>
    <s v="Female"/>
    <s v="Bachelor's"/>
    <s v="Married"/>
    <n v="67024"/>
    <n v="687"/>
    <n v="24653"/>
    <s v="Personal"/>
    <s v="Unemployed"/>
    <n v="9"/>
    <s v="Excellent"/>
    <n v="0.17"/>
    <n v="150077"/>
    <n v="2"/>
    <s v="East Steven"/>
    <x v="37"/>
    <x v="100"/>
    <n v="0"/>
    <n v="2"/>
    <s v="Low"/>
    <x v="3"/>
  </r>
  <r>
    <n v="21"/>
    <s v="Male"/>
    <s v="PhD"/>
    <s v="Widowed"/>
    <n v="26861"/>
    <n v="767"/>
    <n v="28217"/>
    <s v="Personal"/>
    <s v="Unemployed"/>
    <n v="3"/>
    <s v="Poor"/>
    <n v="0.44"/>
    <n v="38263"/>
    <n v="2"/>
    <s v="Port Mariemouth"/>
    <x v="52"/>
    <x v="173"/>
    <n v="4"/>
    <n v="2"/>
    <s v="Medium"/>
    <x v="0"/>
  </r>
  <r>
    <n v="69"/>
    <s v="Male"/>
    <s v="High School"/>
    <s v="Divorced"/>
    <n v="83056"/>
    <n v="741"/>
    <n v="38904"/>
    <s v="Business"/>
    <s v="Self-employed"/>
    <n v="6"/>
    <s v="Excellent"/>
    <n v="0.14000000000000001"/>
    <n v="245687"/>
    <n v="4"/>
    <s v="Port Michelleview"/>
    <x v="36"/>
    <x v="211"/>
    <n v="2"/>
    <n v="0"/>
    <s v="Medium"/>
    <x v="0"/>
  </r>
  <r>
    <n v="44"/>
    <s v="Non-binary"/>
    <s v="High School"/>
    <s v="Divorced"/>
    <n v="87438"/>
    <n v="648"/>
    <n v="27450.01"/>
    <s v="Business"/>
    <s v="Employed"/>
    <n v="3"/>
    <s v="Fair"/>
    <n v="0.31"/>
    <n v="208606"/>
    <n v="1"/>
    <s v="New Beverlymouth"/>
    <x v="7"/>
    <x v="118"/>
    <n v="2"/>
    <n v="0"/>
    <s v="Low"/>
    <x v="0"/>
  </r>
  <r>
    <n v="47"/>
    <s v="Non-binary"/>
    <s v="Master's"/>
    <s v="Single"/>
    <n v="119233"/>
    <n v="615"/>
    <n v="27450.01"/>
    <s v="Auto"/>
    <s v="Self-employed"/>
    <n v="19"/>
    <s v="Excellent"/>
    <n v="0.21"/>
    <n v="261781"/>
    <n v="2"/>
    <s v="Aguilarside"/>
    <x v="16"/>
    <x v="143"/>
    <n v="3"/>
    <n v="2"/>
    <s v="Low"/>
    <x v="3"/>
  </r>
  <r>
    <n v="40"/>
    <s v="Male"/>
    <s v="Master's"/>
    <s v="Single"/>
    <n v="69933.399999999994"/>
    <n v="628"/>
    <n v="37272"/>
    <s v="Auto"/>
    <s v="Unemployed"/>
    <n v="2"/>
    <s v="Poor"/>
    <n v="0.24"/>
    <n v="108000"/>
    <n v="2"/>
    <s v="Mitchellland"/>
    <x v="27"/>
    <x v="67"/>
    <n v="4"/>
    <n v="2"/>
    <s v="Low"/>
    <x v="0"/>
  </r>
  <r>
    <n v="54"/>
    <s v="Male"/>
    <s v="PhD"/>
    <s v="Single"/>
    <n v="100799"/>
    <n v="682"/>
    <n v="18640"/>
    <s v="Auto"/>
    <s v="Unemployed"/>
    <n v="11"/>
    <s v="Poor"/>
    <n v="0.25"/>
    <n v="284640"/>
    <n v="3"/>
    <s v="Lake Mary"/>
    <x v="9"/>
    <x v="159"/>
    <n v="2"/>
    <n v="1"/>
    <s v="Low"/>
    <x v="5"/>
  </r>
  <r>
    <n v="23"/>
    <s v="Female"/>
    <s v="PhD"/>
    <s v="Divorced"/>
    <n v="118428"/>
    <n v="697"/>
    <n v="25508"/>
    <s v="Business"/>
    <s v="Employed"/>
    <n v="9"/>
    <s v="Poor"/>
    <n v="0.51"/>
    <n v="181995"/>
    <n v="3"/>
    <s v="East Donald"/>
    <x v="2"/>
    <x v="12"/>
    <n v="1"/>
    <n v="2"/>
    <s v="High"/>
    <x v="0"/>
  </r>
  <r>
    <n v="66"/>
    <s v="Female"/>
    <s v="PhD"/>
    <s v="Widowed"/>
    <n v="69933.399999999994"/>
    <n v="699"/>
    <n v="47277"/>
    <s v="Business"/>
    <s v="Self-employed"/>
    <n v="14"/>
    <s v="Excellent"/>
    <n v="0.21"/>
    <n v="248687"/>
    <n v="4"/>
    <s v="Novaktown"/>
    <x v="14"/>
    <x v="41"/>
    <n v="2"/>
    <n v="2"/>
    <s v="Low"/>
    <x v="3"/>
  </r>
  <r>
    <n v="65"/>
    <s v="Female"/>
    <s v="Master's"/>
    <s v="Married"/>
    <n v="95561"/>
    <n v="692"/>
    <n v="11261"/>
    <s v="Auto"/>
    <s v="Employed"/>
    <n v="3"/>
    <s v="Poor"/>
    <n v="0.28000000000000003"/>
    <n v="229180"/>
    <n v="1"/>
    <s v="South Catherinefurt"/>
    <x v="8"/>
    <x v="200"/>
    <n v="0"/>
    <n v="1"/>
    <s v="Low"/>
    <x v="5"/>
  </r>
  <r>
    <n v="34"/>
    <s v="Non-binary"/>
    <s v="High School"/>
    <s v="Single"/>
    <n v="35115"/>
    <n v="736"/>
    <n v="27450.01"/>
    <s v="Home"/>
    <s v="Employed"/>
    <n v="17"/>
    <s v="Fair"/>
    <n v="0.37"/>
    <n v="129867"/>
    <n v="4"/>
    <s v="Davenportshire"/>
    <x v="24"/>
    <x v="125"/>
    <n v="4"/>
    <n v="0"/>
    <s v="Low"/>
    <x v="0"/>
  </r>
  <r>
    <n v="31"/>
    <s v="Male"/>
    <s v="PhD"/>
    <s v="Married"/>
    <n v="69933.399999999994"/>
    <n v="624"/>
    <n v="34968"/>
    <s v="Auto"/>
    <s v="Self-employed"/>
    <n v="5"/>
    <s v="Good"/>
    <n v="0.5"/>
    <n v="109356"/>
    <n v="3"/>
    <s v="Jenniferview"/>
    <x v="38"/>
    <x v="1"/>
    <n v="0"/>
    <n v="2"/>
    <s v="Medium"/>
    <x v="0"/>
  </r>
  <r>
    <n v="56"/>
    <s v="Male"/>
    <s v="Master's"/>
    <s v="Married"/>
    <n v="64322"/>
    <n v="638"/>
    <n v="35206"/>
    <s v="Auto"/>
    <s v="Self-employed"/>
    <n v="9"/>
    <s v="Excellent"/>
    <n v="0.41"/>
    <n v="271852"/>
    <n v="1"/>
    <s v="Sharonview"/>
    <x v="38"/>
    <x v="56"/>
    <n v="0"/>
    <n v="0"/>
    <s v="Low"/>
    <x v="3"/>
  </r>
  <r>
    <n v="41"/>
    <s v="Male"/>
    <s v="Bachelor's"/>
    <s v="Divorced"/>
    <n v="69933.399999999994"/>
    <n v="699"/>
    <n v="28409"/>
    <s v="Personal"/>
    <s v="Unemployed"/>
    <n v="19"/>
    <s v="Poor"/>
    <n v="0.13"/>
    <n v="250542"/>
    <n v="2"/>
    <s v="North Seanchester"/>
    <x v="27"/>
    <x v="149"/>
    <n v="0"/>
    <n v="1"/>
    <s v="Low"/>
    <x v="1"/>
  </r>
  <r>
    <n v="41"/>
    <s v="Male"/>
    <s v="PhD"/>
    <s v="Widowed"/>
    <n v="73096"/>
    <n v="711"/>
    <n v="25710"/>
    <s v="Auto"/>
    <s v="Self-employed"/>
    <n v="5"/>
    <s v="Fair"/>
    <n v="0.33"/>
    <n v="138680"/>
    <n v="2"/>
    <s v="Donnafurt"/>
    <x v="33"/>
    <x v="9"/>
    <n v="4"/>
    <n v="1"/>
    <s v="Medium"/>
    <x v="0"/>
  </r>
  <r>
    <n v="60"/>
    <s v="Non-binary"/>
    <s v="PhD"/>
    <s v="Widowed"/>
    <n v="82851"/>
    <n v="679"/>
    <n v="28306"/>
    <s v="Home"/>
    <s v="Self-employed"/>
    <n v="9"/>
    <s v="Fair"/>
    <n v="0.48"/>
    <n v="188937"/>
    <n v="2"/>
    <s v="Hancockberg"/>
    <x v="33"/>
    <x v="62"/>
    <n v="1"/>
    <n v="0"/>
    <s v="Low"/>
    <x v="0"/>
  </r>
  <r>
    <n v="35"/>
    <s v="Non-binary"/>
    <s v="PhD"/>
    <s v="Widowed"/>
    <n v="67878"/>
    <n v="637"/>
    <n v="17939"/>
    <s v="Home"/>
    <s v="Unemployed"/>
    <n v="6"/>
    <s v="Poor"/>
    <n v="0.49"/>
    <n v="106746"/>
    <n v="0"/>
    <s v="Ramirezburgh"/>
    <x v="35"/>
    <x v="23"/>
    <n v="2"/>
    <n v="1"/>
    <s v="Low"/>
    <x v="0"/>
  </r>
  <r>
    <n v="46"/>
    <s v="Non-binary"/>
    <s v="Master's"/>
    <s v="Married"/>
    <n v="96607"/>
    <n v="753"/>
    <n v="41969"/>
    <s v="Personal"/>
    <s v="Self-employed"/>
    <n v="10"/>
    <s v="Good"/>
    <n v="0.26"/>
    <n v="159083"/>
    <n v="3"/>
    <s v="Obrienfort"/>
    <x v="46"/>
    <x v="75"/>
    <n v="4"/>
    <n v="2"/>
    <s v="Medium"/>
    <x v="3"/>
  </r>
  <r>
    <n v="25"/>
    <s v="Non-binary"/>
    <s v="High School"/>
    <s v="Widowed"/>
    <n v="91718"/>
    <n v="699"/>
    <n v="38884"/>
    <s v="Business"/>
    <s v="Unemployed"/>
    <n v="9"/>
    <s v="Good"/>
    <n v="0.2"/>
    <n v="275571"/>
    <n v="1"/>
    <s v="South Jeremyton"/>
    <x v="54"/>
    <x v="193"/>
    <n v="1"/>
    <n v="1"/>
    <s v="Low"/>
    <x v="4"/>
  </r>
  <r>
    <n v="47"/>
    <s v="Female"/>
    <s v="High School"/>
    <s v="Widowed"/>
    <n v="102093"/>
    <n v="657"/>
    <n v="42301"/>
    <s v="Home"/>
    <s v="Self-employed"/>
    <n v="18"/>
    <s v="Good"/>
    <n v="0.48"/>
    <n v="96498"/>
    <n v="0"/>
    <s v="Lake Amy"/>
    <x v="19"/>
    <x v="16"/>
    <n v="1"/>
    <n v="2"/>
    <s v="Low"/>
    <x v="3"/>
  </r>
  <r>
    <n v="29"/>
    <s v="Female"/>
    <s v="Master's"/>
    <s v="Divorced"/>
    <n v="69933.399999999994"/>
    <n v="710"/>
    <n v="19563"/>
    <s v="Home"/>
    <s v="Employed"/>
    <n v="13"/>
    <s v="Poor"/>
    <n v="0.28000000000000003"/>
    <n v="159741.5"/>
    <n v="0"/>
    <s v="Lindamouth"/>
    <x v="33"/>
    <x v="184"/>
    <n v="4"/>
    <n v="1"/>
    <s v="Low"/>
    <x v="0"/>
  </r>
  <r>
    <n v="58"/>
    <s v="Non-binary"/>
    <s v="Bachelor's"/>
    <s v="Divorced"/>
    <n v="42219"/>
    <n v="620"/>
    <n v="30416"/>
    <s v="Home"/>
    <s v="Unemployed"/>
    <n v="10"/>
    <s v="Good"/>
    <n v="0.42"/>
    <n v="59049"/>
    <n v="2"/>
    <s v="Carolyntown"/>
    <x v="31"/>
    <x v="109"/>
    <n v="2"/>
    <n v="2"/>
    <s v="Low"/>
    <x v="3"/>
  </r>
  <r>
    <n v="48"/>
    <s v="Female"/>
    <s v="PhD"/>
    <s v="Single"/>
    <n v="88319"/>
    <n v="699"/>
    <n v="35033"/>
    <s v="Auto"/>
    <s v="Employed"/>
    <n v="15"/>
    <s v="Good"/>
    <n v="0.54"/>
    <n v="26859"/>
    <n v="2"/>
    <s v="South William"/>
    <x v="43"/>
    <x v="33"/>
    <n v="3"/>
    <n v="1"/>
    <s v="Low"/>
    <x v="3"/>
  </r>
  <r>
    <n v="34"/>
    <s v="Non-binary"/>
    <s v="Master's"/>
    <s v="Widowed"/>
    <n v="46049"/>
    <n v="751"/>
    <n v="43321"/>
    <s v="Home"/>
    <s v="Employed"/>
    <n v="5"/>
    <s v="Fair"/>
    <n v="0.54"/>
    <n v="129120"/>
    <n v="2"/>
    <s v="New Joseph"/>
    <x v="36"/>
    <x v="116"/>
    <n v="4"/>
    <n v="0"/>
    <s v="Medium"/>
    <x v="0"/>
  </r>
  <r>
    <n v="35"/>
    <s v="Male"/>
    <s v="PhD"/>
    <s v="Single"/>
    <n v="110727"/>
    <n v="755"/>
    <n v="44452"/>
    <s v="Business"/>
    <s v="Employed"/>
    <n v="4"/>
    <s v="Poor"/>
    <n v="0.17"/>
    <n v="108342"/>
    <n v="2"/>
    <s v="North Andrewtown"/>
    <x v="12"/>
    <x v="238"/>
    <n v="4"/>
    <n v="0"/>
    <s v="Medium"/>
    <x v="0"/>
  </r>
  <r>
    <n v="40"/>
    <s v="Non-binary"/>
    <s v="High School"/>
    <s v="Single"/>
    <n v="105333"/>
    <n v="699"/>
    <n v="5213"/>
    <s v="Personal"/>
    <s v="Unemployed"/>
    <n v="2"/>
    <s v="Fair"/>
    <n v="0.14000000000000001"/>
    <n v="117850"/>
    <n v="2"/>
    <s v="West Richard"/>
    <x v="22"/>
    <x v="124"/>
    <n v="0"/>
    <n v="2"/>
    <s v="Low"/>
    <x v="1"/>
  </r>
  <r>
    <n v="34"/>
    <s v="Female"/>
    <s v="Bachelor's"/>
    <s v="Single"/>
    <n v="83642"/>
    <n v="751"/>
    <n v="12190"/>
    <s v="Auto"/>
    <s v="Unemployed"/>
    <n v="5"/>
    <s v="Poor"/>
    <n v="0.34"/>
    <n v="182869"/>
    <n v="1"/>
    <s v="Willisside"/>
    <x v="3"/>
    <x v="82"/>
    <n v="0"/>
    <n v="2"/>
    <s v="Medium"/>
    <x v="5"/>
  </r>
  <r>
    <n v="34"/>
    <s v="Male"/>
    <s v="Bachelor's"/>
    <s v="Widowed"/>
    <n v="25678"/>
    <n v="613"/>
    <n v="25372"/>
    <s v="Personal"/>
    <s v="Self-employed"/>
    <n v="9"/>
    <s v="Excellent"/>
    <n v="0.39"/>
    <n v="138067"/>
    <n v="1"/>
    <s v="Anthonyberg"/>
    <x v="32"/>
    <x v="49"/>
    <n v="4"/>
    <n v="2"/>
    <s v="High"/>
    <x v="3"/>
  </r>
  <r>
    <n v="61"/>
    <s v="Male"/>
    <s v="High School"/>
    <s v="Single"/>
    <n v="69933.399999999994"/>
    <n v="650"/>
    <n v="44552"/>
    <s v="Home"/>
    <s v="Employed"/>
    <n v="19"/>
    <s v="Poor"/>
    <n v="0.19"/>
    <n v="292163"/>
    <n v="2"/>
    <s v="East Stevenchester"/>
    <x v="43"/>
    <x v="39"/>
    <n v="2"/>
    <n v="2"/>
    <s v="Low"/>
    <x v="0"/>
  </r>
  <r>
    <n v="53"/>
    <s v="Male"/>
    <s v="High School"/>
    <s v="Widowed"/>
    <n v="36066"/>
    <n v="699"/>
    <n v="33224"/>
    <s v="Personal"/>
    <s v="Employed"/>
    <n v="16"/>
    <s v="Good"/>
    <n v="0.45"/>
    <n v="159741.5"/>
    <n v="4"/>
    <s v="Macdonaldfort"/>
    <x v="39"/>
    <x v="13"/>
    <n v="3"/>
    <n v="0"/>
    <s v="Low"/>
    <x v="3"/>
  </r>
  <r>
    <n v="40"/>
    <s v="Non-binary"/>
    <s v="PhD"/>
    <s v="Divorced"/>
    <n v="105265"/>
    <n v="763"/>
    <n v="27903"/>
    <s v="Auto"/>
    <s v="Employed"/>
    <n v="1"/>
    <s v="Poor"/>
    <n v="0.44"/>
    <n v="249185"/>
    <n v="2"/>
    <s v="Mitchelltown"/>
    <x v="21"/>
    <x v="85"/>
    <n v="4"/>
    <n v="1"/>
    <s v="Medium"/>
    <x v="0"/>
  </r>
  <r>
    <n v="27"/>
    <s v="Non-binary"/>
    <s v="Master's"/>
    <s v="Married"/>
    <n v="83497"/>
    <n v="702"/>
    <n v="13659"/>
    <s v="Business"/>
    <s v="Self-employed"/>
    <n v="10"/>
    <s v="Poor"/>
    <n v="0.26"/>
    <n v="159741.5"/>
    <n v="2"/>
    <s v="Anthonyshire"/>
    <x v="42"/>
    <x v="16"/>
    <n v="2"/>
    <n v="1"/>
    <s v="Medium"/>
    <x v="0"/>
  </r>
  <r>
    <n v="40"/>
    <s v="Male"/>
    <s v="High School"/>
    <s v="Divorced"/>
    <n v="69933.399999999994"/>
    <n v="707"/>
    <n v="13732"/>
    <s v="Home"/>
    <s v="Unemployed"/>
    <n v="4"/>
    <s v="Fair"/>
    <n v="0.6"/>
    <n v="159741.5"/>
    <n v="2"/>
    <s v="Boyershire"/>
    <x v="31"/>
    <x v="27"/>
    <n v="3"/>
    <n v="1"/>
    <s v="Low"/>
    <x v="0"/>
  </r>
  <r>
    <n v="67"/>
    <s v="Female"/>
    <s v="Master's"/>
    <s v="Widowed"/>
    <n v="69933.399999999994"/>
    <n v="699"/>
    <n v="16456"/>
    <s v="Personal"/>
    <s v="Unemployed"/>
    <n v="7"/>
    <s v="Fair"/>
    <n v="0.55000000000000004"/>
    <n v="139822"/>
    <n v="1"/>
    <s v="Harrisonland"/>
    <x v="39"/>
    <x v="80"/>
    <n v="2"/>
    <n v="1"/>
    <s v="Low"/>
    <x v="0"/>
  </r>
  <r>
    <n v="52"/>
    <s v="Male"/>
    <s v="Master's"/>
    <s v="Married"/>
    <n v="80945"/>
    <n v="701"/>
    <n v="46784"/>
    <s v="Business"/>
    <s v="Employed"/>
    <n v="9"/>
    <s v="Excellent"/>
    <n v="0.1"/>
    <n v="73496"/>
    <n v="2"/>
    <s v="Vasquezport"/>
    <x v="24"/>
    <x v="45"/>
    <n v="1"/>
    <n v="1"/>
    <s v="Low"/>
    <x v="4"/>
  </r>
  <r>
    <n v="43"/>
    <s v="Female"/>
    <s v="High School"/>
    <s v="Married"/>
    <n v="71993"/>
    <n v="729"/>
    <n v="27055"/>
    <s v="Home"/>
    <s v="Unemployed"/>
    <n v="17"/>
    <s v="Excellent"/>
    <n v="0.56000000000000005"/>
    <n v="221593"/>
    <n v="1"/>
    <s v="North Edwardtown"/>
    <x v="33"/>
    <x v="190"/>
    <n v="3"/>
    <n v="0"/>
    <s v="Low"/>
    <x v="3"/>
  </r>
  <r>
    <n v="22"/>
    <s v="Male"/>
    <s v="PhD"/>
    <s v="Divorced"/>
    <n v="32869"/>
    <n v="741"/>
    <n v="39837"/>
    <s v="Auto"/>
    <s v="Employed"/>
    <n v="0"/>
    <s v="Fair"/>
    <n v="0.31"/>
    <n v="273528"/>
    <n v="4"/>
    <s v="Timothyton"/>
    <x v="2"/>
    <x v="30"/>
    <n v="4"/>
    <n v="1"/>
    <s v="High"/>
    <x v="0"/>
  </r>
  <r>
    <n v="22"/>
    <s v="Non-binary"/>
    <s v="Bachelor's"/>
    <s v="Widowed"/>
    <n v="86846"/>
    <n v="684"/>
    <n v="47335"/>
    <s v="Auto"/>
    <s v="Unemployed"/>
    <n v="0"/>
    <s v="Poor"/>
    <n v="0.46"/>
    <n v="37738"/>
    <n v="3"/>
    <s v="Grantside"/>
    <x v="54"/>
    <x v="202"/>
    <n v="0"/>
    <n v="2"/>
    <s v="Low"/>
    <x v="0"/>
  </r>
  <r>
    <n v="41"/>
    <s v="Male"/>
    <s v="PhD"/>
    <s v="Married"/>
    <n v="31066"/>
    <n v="636"/>
    <n v="41610"/>
    <s v="Home"/>
    <s v="Employed"/>
    <n v="9"/>
    <s v="Fair"/>
    <n v="0.54"/>
    <n v="30732"/>
    <n v="1"/>
    <s v="Port Kyle"/>
    <x v="29"/>
    <x v="184"/>
    <n v="2"/>
    <n v="2"/>
    <s v="Low"/>
    <x v="0"/>
  </r>
  <r>
    <n v="65"/>
    <s v="Male"/>
    <s v="High School"/>
    <s v="Single"/>
    <n v="98254"/>
    <n v="699"/>
    <n v="23453"/>
    <s v="Auto"/>
    <s v="Self-employed"/>
    <n v="16"/>
    <s v="Excellent"/>
    <n v="0.37"/>
    <n v="159741.5"/>
    <n v="4"/>
    <s v="West Michaelburgh"/>
    <x v="1"/>
    <x v="208"/>
    <n v="4"/>
    <n v="2"/>
    <s v="Medium"/>
    <x v="3"/>
  </r>
  <r>
    <n v="22"/>
    <s v="Male"/>
    <s v="Master's"/>
    <s v="Divorced"/>
    <n v="97564"/>
    <n v="699"/>
    <n v="47543"/>
    <s v="Business"/>
    <s v="Unemployed"/>
    <n v="4"/>
    <s v="Good"/>
    <n v="0.3"/>
    <n v="116175"/>
    <n v="3"/>
    <s v="New Jamesview"/>
    <x v="48"/>
    <x v="194"/>
    <n v="3"/>
    <n v="2"/>
    <s v="Low"/>
    <x v="0"/>
  </r>
  <r>
    <n v="46"/>
    <s v="Male"/>
    <s v="Bachelor's"/>
    <s v="Married"/>
    <n v="22039"/>
    <n v="699"/>
    <n v="29107"/>
    <s v="Home"/>
    <s v="Self-employed"/>
    <n v="7"/>
    <s v="Excellent"/>
    <n v="0.38"/>
    <n v="42522"/>
    <n v="2"/>
    <s v="Halltown"/>
    <x v="18"/>
    <x v="31"/>
    <n v="2"/>
    <n v="1"/>
    <s v="Medium"/>
    <x v="0"/>
  </r>
  <r>
    <n v="69"/>
    <s v="Female"/>
    <s v="High School"/>
    <s v="Divorced"/>
    <n v="58653"/>
    <n v="640"/>
    <n v="45791"/>
    <s v="Auto"/>
    <s v="Unemployed"/>
    <n v="16"/>
    <s v="Fair"/>
    <n v="0.32"/>
    <n v="248472"/>
    <n v="4"/>
    <s v="East Michaelport"/>
    <x v="30"/>
    <x v="170"/>
    <n v="0"/>
    <n v="0"/>
    <s v="Low"/>
    <x v="0"/>
  </r>
  <r>
    <n v="41"/>
    <s v="Female"/>
    <s v="High School"/>
    <s v="Divorced"/>
    <n v="69933.399999999994"/>
    <n v="608"/>
    <n v="27450.01"/>
    <s v="Home"/>
    <s v="Unemployed"/>
    <n v="1"/>
    <s v="Fair"/>
    <n v="0.13"/>
    <n v="209688"/>
    <n v="0"/>
    <s v="Doughertyfurt"/>
    <x v="21"/>
    <x v="64"/>
    <n v="3"/>
    <n v="0"/>
    <s v="Medium"/>
    <x v="0"/>
  </r>
  <r>
    <n v="55"/>
    <s v="Non-binary"/>
    <s v="High School"/>
    <s v="Married"/>
    <n v="25870"/>
    <n v="725"/>
    <n v="25375"/>
    <s v="Business"/>
    <s v="Unemployed"/>
    <n v="4"/>
    <s v="Fair"/>
    <n v="0.33"/>
    <n v="181851"/>
    <n v="1"/>
    <s v="North James"/>
    <x v="36"/>
    <x v="241"/>
    <n v="2"/>
    <n v="1"/>
    <s v="Medium"/>
    <x v="0"/>
  </r>
  <r>
    <n v="44"/>
    <s v="Female"/>
    <s v="Master's"/>
    <s v="Single"/>
    <n v="77899"/>
    <n v="699"/>
    <n v="27450.01"/>
    <s v="Home"/>
    <s v="Self-employed"/>
    <n v="5"/>
    <s v="Fair"/>
    <n v="0.59"/>
    <n v="159741.5"/>
    <n v="2"/>
    <s v="North Jamieville"/>
    <x v="36"/>
    <x v="102"/>
    <n v="4"/>
    <n v="2"/>
    <s v="Medium"/>
    <x v="0"/>
  </r>
  <r>
    <n v="52"/>
    <s v="Female"/>
    <s v="Bachelor's"/>
    <s v="Divorced"/>
    <n v="50194"/>
    <n v="699"/>
    <n v="38540"/>
    <s v="Personal"/>
    <s v="Self-employed"/>
    <n v="7"/>
    <s v="Good"/>
    <n v="0.54"/>
    <n v="94821"/>
    <n v="0"/>
    <s v="Sparksborough"/>
    <x v="12"/>
    <x v="45"/>
    <n v="4"/>
    <n v="2"/>
    <s v="Low"/>
    <x v="0"/>
  </r>
  <r>
    <n v="62"/>
    <s v="Female"/>
    <s v="High School"/>
    <s v="Divorced"/>
    <n v="91922"/>
    <n v="673"/>
    <n v="46144"/>
    <s v="Business"/>
    <s v="Self-employed"/>
    <n v="17"/>
    <s v="Good"/>
    <n v="0.59"/>
    <n v="242664"/>
    <n v="1"/>
    <s v="Jaclynside"/>
    <x v="17"/>
    <x v="197"/>
    <n v="3"/>
    <n v="0"/>
    <s v="High"/>
    <x v="3"/>
  </r>
  <r>
    <n v="42"/>
    <s v="Female"/>
    <s v="High School"/>
    <s v="Married"/>
    <n v="26609"/>
    <n v="618"/>
    <n v="9025"/>
    <s v="Personal"/>
    <s v="Self-employed"/>
    <n v="14"/>
    <s v="Poor"/>
    <n v="0.54"/>
    <n v="219804"/>
    <n v="2"/>
    <s v="Lake Melaniebury"/>
    <x v="1"/>
    <x v="38"/>
    <n v="2"/>
    <n v="0"/>
    <s v="High"/>
    <x v="0"/>
  </r>
  <r>
    <n v="48"/>
    <s v="Female"/>
    <s v="Bachelor's"/>
    <s v="Married"/>
    <n v="91229"/>
    <n v="699"/>
    <n v="43197"/>
    <s v="Home"/>
    <s v="Unemployed"/>
    <n v="18"/>
    <s v="Excellent"/>
    <n v="0.36"/>
    <n v="101375"/>
    <n v="4"/>
    <s v="East Stacyland"/>
    <x v="3"/>
    <x v="158"/>
    <n v="0"/>
    <n v="0"/>
    <s v="Low"/>
    <x v="4"/>
  </r>
  <r>
    <n v="36"/>
    <s v="Female"/>
    <s v="Bachelor's"/>
    <s v="Married"/>
    <n v="25385"/>
    <n v="616"/>
    <n v="45091"/>
    <s v="Auto"/>
    <s v="Self-employed"/>
    <n v="19"/>
    <s v="Poor"/>
    <n v="0.41"/>
    <n v="255416"/>
    <n v="1"/>
    <s v="West Barrybury"/>
    <x v="31"/>
    <x v="190"/>
    <n v="1"/>
    <n v="1"/>
    <s v="Low"/>
    <x v="0"/>
  </r>
  <r>
    <n v="34"/>
    <s v="Female"/>
    <s v="Master's"/>
    <s v="Widowed"/>
    <n v="69933.399999999994"/>
    <n v="748"/>
    <n v="49962"/>
    <s v="Business"/>
    <s v="Unemployed"/>
    <n v="10"/>
    <s v="Good"/>
    <n v="0.59"/>
    <n v="262915"/>
    <n v="2"/>
    <s v="North Jeremiah"/>
    <x v="55"/>
    <x v="185"/>
    <n v="1"/>
    <n v="1"/>
    <s v="Low"/>
    <x v="4"/>
  </r>
  <r>
    <n v="45"/>
    <s v="Non-binary"/>
    <s v="Bachelor's"/>
    <s v="Widowed"/>
    <n v="49048"/>
    <n v="718"/>
    <n v="8107"/>
    <s v="Auto"/>
    <s v="Self-employed"/>
    <n v="5"/>
    <s v="Excellent"/>
    <n v="0.47"/>
    <n v="212305"/>
    <n v="2"/>
    <s v="South Calvinfort"/>
    <x v="33"/>
    <x v="138"/>
    <n v="3"/>
    <n v="0"/>
    <s v="Medium"/>
    <x v="0"/>
  </r>
  <r>
    <n v="42"/>
    <s v="Male"/>
    <s v="Master's"/>
    <s v="Divorced"/>
    <n v="61713"/>
    <n v="699"/>
    <n v="48751"/>
    <s v="Home"/>
    <s v="Unemployed"/>
    <n v="11"/>
    <s v="Good"/>
    <n v="0.46"/>
    <n v="207476"/>
    <n v="1"/>
    <s v="Kentshire"/>
    <x v="2"/>
    <x v="196"/>
    <n v="2"/>
    <n v="1"/>
    <s v="Low"/>
    <x v="3"/>
  </r>
  <r>
    <n v="66"/>
    <s v="Non-binary"/>
    <s v="PhD"/>
    <s v="Widowed"/>
    <n v="69933.399999999994"/>
    <n v="754"/>
    <n v="49166"/>
    <s v="Business"/>
    <s v="Employed"/>
    <n v="3"/>
    <s v="Poor"/>
    <n v="0.36"/>
    <n v="159741.5"/>
    <n v="2"/>
    <s v="South Petermouth"/>
    <x v="58"/>
    <x v="41"/>
    <n v="3"/>
    <n v="1"/>
    <s v="Low"/>
    <x v="0"/>
  </r>
  <r>
    <n v="56"/>
    <s v="Male"/>
    <s v="Master's"/>
    <s v="Widowed"/>
    <n v="64016"/>
    <n v="622"/>
    <n v="9817"/>
    <s v="Auto"/>
    <s v="Unemployed"/>
    <n v="12"/>
    <s v="Excellent"/>
    <n v="0.21"/>
    <n v="210156"/>
    <n v="1"/>
    <s v="Robinsonstad"/>
    <x v="21"/>
    <x v="28"/>
    <n v="0"/>
    <n v="0"/>
    <s v="Medium"/>
    <x v="3"/>
  </r>
  <r>
    <n v="42"/>
    <s v="Male"/>
    <s v="High School"/>
    <s v="Divorced"/>
    <n v="70955"/>
    <n v="724"/>
    <n v="30485"/>
    <s v="Personal"/>
    <s v="Employed"/>
    <n v="2"/>
    <s v="Excellent"/>
    <n v="0.38"/>
    <n v="265072"/>
    <n v="2"/>
    <s v="Port Jennifer"/>
    <x v="52"/>
    <x v="56"/>
    <n v="3"/>
    <n v="1"/>
    <s v="Low"/>
    <x v="0"/>
  </r>
  <r>
    <n v="20"/>
    <s v="Female"/>
    <s v="High School"/>
    <s v="Widowed"/>
    <n v="60682"/>
    <n v="622"/>
    <n v="20907"/>
    <s v="Home"/>
    <s v="Employed"/>
    <n v="6"/>
    <s v="Good"/>
    <n v="0.31"/>
    <n v="216240"/>
    <n v="1"/>
    <s v="Jamesburgh"/>
    <x v="9"/>
    <x v="184"/>
    <n v="1"/>
    <n v="1"/>
    <s v="Medium"/>
    <x v="0"/>
  </r>
  <r>
    <n v="55"/>
    <s v="Non-binary"/>
    <s v="Master's"/>
    <s v="Widowed"/>
    <n v="46261"/>
    <n v="699"/>
    <n v="27905"/>
    <s v="Home"/>
    <s v="Unemployed"/>
    <n v="19"/>
    <s v="Excellent"/>
    <n v="0.36"/>
    <n v="137128"/>
    <n v="3"/>
    <s v="Lake Stacey"/>
    <x v="54"/>
    <x v="35"/>
    <n v="2"/>
    <n v="1"/>
    <s v="High"/>
    <x v="3"/>
  </r>
  <r>
    <n v="49"/>
    <s v="Female"/>
    <s v="High School"/>
    <s v="Married"/>
    <n v="80848"/>
    <n v="664"/>
    <n v="27450.01"/>
    <s v="Personal"/>
    <s v="Self-employed"/>
    <n v="18"/>
    <s v="Good"/>
    <n v="0.18"/>
    <n v="45593"/>
    <n v="2"/>
    <s v="South Amyberg"/>
    <x v="37"/>
    <x v="161"/>
    <n v="2"/>
    <n v="2"/>
    <s v="Low"/>
    <x v="3"/>
  </r>
  <r>
    <n v="63"/>
    <s v="Female"/>
    <s v="PhD"/>
    <s v="Widowed"/>
    <n v="30633"/>
    <n v="603"/>
    <n v="27450.01"/>
    <s v="Auto"/>
    <s v="Self-employed"/>
    <n v="13"/>
    <s v="Good"/>
    <n v="0.21"/>
    <n v="251603"/>
    <n v="4"/>
    <s v="Amandamouth"/>
    <x v="28"/>
    <x v="75"/>
    <n v="1"/>
    <n v="1"/>
    <s v="Low"/>
    <x v="3"/>
  </r>
  <r>
    <n v="42"/>
    <s v="Female"/>
    <s v="High School"/>
    <s v="Divorced"/>
    <n v="107914"/>
    <n v="694"/>
    <n v="7194"/>
    <s v="Personal"/>
    <s v="Self-employed"/>
    <n v="4"/>
    <s v="Excellent"/>
    <n v="0.6"/>
    <n v="289015"/>
    <n v="0"/>
    <s v="North Scott"/>
    <x v="37"/>
    <x v="50"/>
    <n v="4"/>
    <n v="0"/>
    <s v="Low"/>
    <x v="0"/>
  </r>
  <r>
    <n v="66"/>
    <s v="Male"/>
    <s v="Master's"/>
    <s v="Widowed"/>
    <n v="33440"/>
    <n v="709"/>
    <n v="10260"/>
    <s v="Business"/>
    <s v="Self-employed"/>
    <n v="1"/>
    <s v="Fair"/>
    <n v="0.26"/>
    <n v="116976"/>
    <n v="4"/>
    <s v="West Cherylmouth"/>
    <x v="22"/>
    <x v="146"/>
    <n v="2"/>
    <n v="2"/>
    <s v="Low"/>
    <x v="1"/>
  </r>
  <r>
    <n v="56"/>
    <s v="Female"/>
    <s v="Master's"/>
    <s v="Widowed"/>
    <n v="116494"/>
    <n v="699"/>
    <n v="8239"/>
    <s v="Home"/>
    <s v="Unemployed"/>
    <n v="18"/>
    <s v="Fair"/>
    <n v="0.36"/>
    <n v="60910"/>
    <n v="0"/>
    <s v="East Christopherstad"/>
    <x v="8"/>
    <x v="109"/>
    <n v="4"/>
    <n v="0"/>
    <s v="Low"/>
    <x v="0"/>
  </r>
  <r>
    <n v="64"/>
    <s v="Male"/>
    <s v="PhD"/>
    <s v="Widowed"/>
    <n v="79424"/>
    <n v="625"/>
    <n v="28738"/>
    <s v="Personal"/>
    <s v="Unemployed"/>
    <n v="2"/>
    <s v="Excellent"/>
    <n v="0.46"/>
    <n v="98803"/>
    <n v="2"/>
    <s v="Cherylhaven"/>
    <x v="26"/>
    <x v="90"/>
    <n v="3"/>
    <n v="0"/>
    <s v="High"/>
    <x v="0"/>
  </r>
  <r>
    <n v="34"/>
    <s v="Female"/>
    <s v="Bachelor's"/>
    <s v="Widowed"/>
    <n v="29616"/>
    <n v="631"/>
    <n v="7604"/>
    <s v="Personal"/>
    <s v="Employed"/>
    <n v="12"/>
    <s v="Poor"/>
    <n v="0.54"/>
    <n v="208788"/>
    <n v="4"/>
    <s v="North Cody"/>
    <x v="19"/>
    <x v="10"/>
    <n v="4"/>
    <n v="0"/>
    <s v="Low"/>
    <x v="0"/>
  </r>
  <r>
    <n v="62"/>
    <s v="Male"/>
    <s v="Bachelor's"/>
    <s v="Widowed"/>
    <n v="56855"/>
    <n v="631"/>
    <n v="15112"/>
    <s v="Business"/>
    <s v="Employed"/>
    <n v="14"/>
    <s v="Fair"/>
    <n v="0.16"/>
    <n v="203808"/>
    <n v="4"/>
    <s v="West Peter"/>
    <x v="14"/>
    <x v="199"/>
    <n v="4"/>
    <n v="0"/>
    <s v="Medium"/>
    <x v="0"/>
  </r>
  <r>
    <n v="45"/>
    <s v="Male"/>
    <s v="Bachelor's"/>
    <s v="Widowed"/>
    <n v="69933.399999999994"/>
    <n v="709"/>
    <n v="28550"/>
    <s v="Business"/>
    <s v="Self-employed"/>
    <n v="12"/>
    <s v="Good"/>
    <n v="0.54"/>
    <n v="176698"/>
    <n v="4"/>
    <s v="West Stephen"/>
    <x v="6"/>
    <x v="59"/>
    <n v="2"/>
    <n v="2"/>
    <s v="Low"/>
    <x v="3"/>
  </r>
  <r>
    <n v="50"/>
    <s v="Non-binary"/>
    <s v="Master's"/>
    <s v="Married"/>
    <n v="69933.399999999994"/>
    <n v="699"/>
    <n v="41320"/>
    <s v="Personal"/>
    <s v="Unemployed"/>
    <n v="11"/>
    <s v="Fair"/>
    <n v="0.37"/>
    <n v="257086"/>
    <n v="1"/>
    <s v="Kyleburgh"/>
    <x v="18"/>
    <x v="224"/>
    <n v="2"/>
    <n v="0"/>
    <s v="High"/>
    <x v="0"/>
  </r>
  <r>
    <n v="60"/>
    <s v="Non-binary"/>
    <s v="Bachelor's"/>
    <s v="Divorced"/>
    <n v="63237"/>
    <n v="740"/>
    <n v="48293"/>
    <s v="Business"/>
    <s v="Employed"/>
    <n v="5"/>
    <s v="Good"/>
    <n v="0.45"/>
    <n v="266517"/>
    <n v="3"/>
    <s v="Olsonstad"/>
    <x v="56"/>
    <x v="26"/>
    <n v="1"/>
    <n v="1"/>
    <s v="Low"/>
    <x v="1"/>
  </r>
  <r>
    <n v="31"/>
    <s v="Female"/>
    <s v="Bachelor's"/>
    <s v="Single"/>
    <n v="71095"/>
    <n v="705"/>
    <n v="27450.01"/>
    <s v="Business"/>
    <s v="Self-employed"/>
    <n v="16"/>
    <s v="Good"/>
    <n v="0.3"/>
    <n v="73626"/>
    <n v="2"/>
    <s v="Millston"/>
    <x v="5"/>
    <x v="209"/>
    <n v="1"/>
    <n v="1"/>
    <s v="Medium"/>
    <x v="3"/>
  </r>
  <r>
    <n v="44"/>
    <s v="Female"/>
    <s v="High School"/>
    <s v="Single"/>
    <n v="95287"/>
    <n v="630"/>
    <n v="22851"/>
    <s v="Business"/>
    <s v="Employed"/>
    <n v="6"/>
    <s v="Good"/>
    <n v="0.36"/>
    <n v="144151"/>
    <n v="4"/>
    <s v="Brownhaven"/>
    <x v="54"/>
    <x v="71"/>
    <n v="2"/>
    <n v="2"/>
    <s v="Low"/>
    <x v="0"/>
  </r>
  <r>
    <n v="18"/>
    <s v="Male"/>
    <s v="Bachelor's"/>
    <s v="Married"/>
    <n v="82160"/>
    <n v="752"/>
    <n v="28519"/>
    <s v="Home"/>
    <s v="Employed"/>
    <n v="2"/>
    <s v="Excellent"/>
    <n v="0.31"/>
    <n v="23422"/>
    <n v="3"/>
    <s v="Port Joseph"/>
    <x v="34"/>
    <x v="95"/>
    <n v="2"/>
    <n v="2"/>
    <s v="Medium"/>
    <x v="0"/>
  </r>
  <r>
    <n v="66"/>
    <s v="Female"/>
    <s v="Master's"/>
    <s v="Widowed"/>
    <n v="84175"/>
    <n v="605"/>
    <n v="40469"/>
    <s v="Business"/>
    <s v="Unemployed"/>
    <n v="17"/>
    <s v="Fair"/>
    <n v="0.57999999999999996"/>
    <n v="190341"/>
    <n v="2"/>
    <s v="Rodgersburgh"/>
    <x v="10"/>
    <x v="159"/>
    <n v="4"/>
    <n v="1"/>
    <s v="Low"/>
    <x v="0"/>
  </r>
  <r>
    <n v="62"/>
    <s v="Male"/>
    <s v="High School"/>
    <s v="Married"/>
    <n v="46447"/>
    <n v="757"/>
    <n v="29405"/>
    <s v="Auto"/>
    <s v="Employed"/>
    <n v="4"/>
    <s v="Good"/>
    <n v="0.36"/>
    <n v="159741.5"/>
    <n v="2"/>
    <s v="North Lynn"/>
    <x v="48"/>
    <x v="12"/>
    <n v="2"/>
    <n v="2"/>
    <s v="Medium"/>
    <x v="0"/>
  </r>
  <r>
    <n v="39"/>
    <s v="Male"/>
    <s v="Bachelor's"/>
    <s v="Widowed"/>
    <n v="92489"/>
    <n v="639"/>
    <n v="7304"/>
    <s v="Business"/>
    <s v="Employed"/>
    <n v="19"/>
    <s v="Poor"/>
    <n v="0.23"/>
    <n v="215616"/>
    <n v="1"/>
    <s v="Ashleyburgh"/>
    <x v="4"/>
    <x v="92"/>
    <n v="4"/>
    <n v="0"/>
    <s v="Low"/>
    <x v="5"/>
  </r>
  <r>
    <n v="45"/>
    <s v="Female"/>
    <s v="Bachelor's"/>
    <s v="Married"/>
    <n v="71253"/>
    <n v="652"/>
    <n v="27307"/>
    <s v="Auto"/>
    <s v="Self-employed"/>
    <n v="12"/>
    <s v="Poor"/>
    <n v="0.32"/>
    <n v="107350"/>
    <n v="1"/>
    <s v="Lake Pamelabury"/>
    <x v="32"/>
    <x v="152"/>
    <n v="0"/>
    <n v="0"/>
    <s v="Medium"/>
    <x v="0"/>
  </r>
  <r>
    <n v="60"/>
    <s v="Non-binary"/>
    <s v="High School"/>
    <s v="Married"/>
    <n v="26242"/>
    <n v="637"/>
    <n v="44308"/>
    <s v="Home"/>
    <s v="Employed"/>
    <n v="18"/>
    <s v="Excellent"/>
    <n v="0.33"/>
    <n v="258070"/>
    <n v="4"/>
    <s v="North Johnnystad"/>
    <x v="57"/>
    <x v="186"/>
    <n v="1"/>
    <n v="1"/>
    <s v="Medium"/>
    <x v="3"/>
  </r>
  <r>
    <n v="36"/>
    <s v="Male"/>
    <s v="Bachelor's"/>
    <s v="Divorced"/>
    <n v="47987"/>
    <n v="793"/>
    <n v="7973"/>
    <s v="Business"/>
    <s v="Unemployed"/>
    <n v="1"/>
    <s v="Fair"/>
    <n v="0.26"/>
    <n v="104222"/>
    <n v="3"/>
    <s v="New Matthewborough"/>
    <x v="17"/>
    <x v="241"/>
    <n v="0"/>
    <n v="2"/>
    <s v="Medium"/>
    <x v="0"/>
  </r>
  <r>
    <n v="63"/>
    <s v="Male"/>
    <s v="PhD"/>
    <s v="Divorced"/>
    <n v="89674"/>
    <n v="699"/>
    <n v="34161"/>
    <s v="Business"/>
    <s v="Unemployed"/>
    <n v="10"/>
    <s v="Good"/>
    <n v="0.38"/>
    <n v="183444"/>
    <n v="3"/>
    <s v="Simpsonland"/>
    <x v="40"/>
    <x v="182"/>
    <n v="4"/>
    <n v="2"/>
    <s v="Medium"/>
    <x v="3"/>
  </r>
  <r>
    <n v="50"/>
    <s v="Male"/>
    <s v="PhD"/>
    <s v="Single"/>
    <n v="70639"/>
    <n v="782"/>
    <n v="15844"/>
    <s v="Personal"/>
    <s v="Unemployed"/>
    <n v="7"/>
    <s v="Poor"/>
    <n v="0.44"/>
    <n v="26758"/>
    <n v="1"/>
    <s v="Lake Carol"/>
    <x v="16"/>
    <x v="221"/>
    <n v="4"/>
    <n v="0"/>
    <s v="Low"/>
    <x v="0"/>
  </r>
  <r>
    <n v="40"/>
    <s v="Non-binary"/>
    <s v="Bachelor's"/>
    <s v="Divorced"/>
    <n v="100485"/>
    <n v="699"/>
    <n v="39842"/>
    <s v="Auto"/>
    <s v="Unemployed"/>
    <n v="12"/>
    <s v="Good"/>
    <n v="0.17"/>
    <n v="159741.5"/>
    <n v="4"/>
    <s v="Port Kari"/>
    <x v="52"/>
    <x v="103"/>
    <n v="0"/>
    <n v="2"/>
    <s v="Medium"/>
    <x v="3"/>
  </r>
  <r>
    <n v="46"/>
    <s v="Female"/>
    <s v="High School"/>
    <s v="Single"/>
    <n v="110159"/>
    <n v="790"/>
    <n v="29837"/>
    <s v="Home"/>
    <s v="Self-employed"/>
    <n v="12"/>
    <s v="Poor"/>
    <n v="0.37"/>
    <n v="240011"/>
    <n v="1"/>
    <s v="West Tiffany"/>
    <x v="27"/>
    <x v="11"/>
    <n v="2"/>
    <n v="1"/>
    <s v="Medium"/>
    <x v="0"/>
  </r>
  <r>
    <n v="35"/>
    <s v="Non-binary"/>
    <s v="Master's"/>
    <s v="Single"/>
    <n v="66526"/>
    <n v="732"/>
    <n v="29837"/>
    <s v="Home"/>
    <s v="Self-employed"/>
    <n v="18"/>
    <s v="Poor"/>
    <n v="0.51"/>
    <n v="294341"/>
    <n v="2"/>
    <s v="East Breannaburgh"/>
    <x v="56"/>
    <x v="62"/>
    <n v="1"/>
    <n v="2"/>
    <s v="Low"/>
    <x v="1"/>
  </r>
  <r>
    <n v="56"/>
    <s v="Non-binary"/>
    <s v="PhD"/>
    <s v="Single"/>
    <n v="69933.399999999994"/>
    <n v="797"/>
    <n v="27450.01"/>
    <s v="Personal"/>
    <s v="Self-employed"/>
    <n v="15"/>
    <s v="Poor"/>
    <n v="0.45"/>
    <n v="141611"/>
    <n v="0"/>
    <s v="North Angela"/>
    <x v="52"/>
    <x v="184"/>
    <n v="2"/>
    <n v="1"/>
    <s v="Medium"/>
    <x v="0"/>
  </r>
  <r>
    <n v="28"/>
    <s v="Female"/>
    <s v="High School"/>
    <s v="Widowed"/>
    <n v="112526"/>
    <n v="752"/>
    <n v="36288"/>
    <s v="Personal"/>
    <s v="Employed"/>
    <n v="10"/>
    <s v="Fair"/>
    <n v="0.47"/>
    <n v="184535"/>
    <n v="1"/>
    <s v="East Jessicabury"/>
    <x v="38"/>
    <x v="181"/>
    <n v="2"/>
    <n v="1"/>
    <s v="Low"/>
    <x v="0"/>
  </r>
  <r>
    <n v="29"/>
    <s v="Male"/>
    <s v="PhD"/>
    <s v="Divorced"/>
    <n v="68196"/>
    <n v="739"/>
    <n v="35275"/>
    <s v="Personal"/>
    <s v="Employed"/>
    <n v="1"/>
    <s v="Poor"/>
    <n v="0.5"/>
    <n v="262266"/>
    <n v="3"/>
    <s v="Brianstad"/>
    <x v="40"/>
    <x v="48"/>
    <n v="3"/>
    <n v="1"/>
    <s v="High"/>
    <x v="0"/>
  </r>
  <r>
    <n v="56"/>
    <s v="Female"/>
    <s v="Master's"/>
    <s v="Married"/>
    <n v="73871"/>
    <n v="689"/>
    <n v="45186"/>
    <s v="Auto"/>
    <s v="Employed"/>
    <n v="12"/>
    <s v="Good"/>
    <n v="0.56000000000000005"/>
    <n v="121187"/>
    <n v="1"/>
    <s v="Johnsonborough"/>
    <x v="58"/>
    <x v="203"/>
    <n v="1"/>
    <n v="2"/>
    <s v="Medium"/>
    <x v="3"/>
  </r>
  <r>
    <n v="33"/>
    <s v="Non-binary"/>
    <s v="Bachelor's"/>
    <s v="Divorced"/>
    <n v="101447"/>
    <n v="640"/>
    <n v="21855"/>
    <s v="Business"/>
    <s v="Self-employed"/>
    <n v="0"/>
    <s v="Fair"/>
    <n v="0.18"/>
    <n v="243032"/>
    <n v="2"/>
    <s v="Olsontown"/>
    <x v="18"/>
    <x v="90"/>
    <n v="1"/>
    <n v="2"/>
    <s v="Low"/>
    <x v="5"/>
  </r>
  <r>
    <n v="68"/>
    <s v="Female"/>
    <s v="Bachelor's"/>
    <s v="Widowed"/>
    <n v="78548"/>
    <n v="755"/>
    <n v="48196"/>
    <s v="Home"/>
    <s v="Unemployed"/>
    <n v="16"/>
    <s v="Good"/>
    <n v="0.13"/>
    <n v="88255"/>
    <n v="3"/>
    <s v="New Christopher"/>
    <x v="6"/>
    <x v="163"/>
    <n v="2"/>
    <n v="0"/>
    <s v="Low"/>
    <x v="4"/>
  </r>
  <r>
    <n v="26"/>
    <s v="Non-binary"/>
    <s v="Master's"/>
    <s v="Widowed"/>
    <n v="69933.399999999994"/>
    <n v="699"/>
    <n v="27450.01"/>
    <s v="Auto"/>
    <s v="Unemployed"/>
    <n v="14"/>
    <s v="Poor"/>
    <n v="0.45"/>
    <n v="209477"/>
    <n v="2"/>
    <s v="Port Vickie"/>
    <x v="50"/>
    <x v="31"/>
    <n v="1"/>
    <n v="1"/>
    <s v="Medium"/>
    <x v="0"/>
  </r>
  <r>
    <n v="37"/>
    <s v="Non-binary"/>
    <s v="Master's"/>
    <s v="Widowed"/>
    <n v="50486"/>
    <n v="609"/>
    <n v="27450.01"/>
    <s v="Business"/>
    <s v="Unemployed"/>
    <n v="2"/>
    <s v="Excellent"/>
    <n v="0.47"/>
    <n v="249133"/>
    <n v="0"/>
    <s v="Port Levi"/>
    <x v="9"/>
    <x v="175"/>
    <n v="4"/>
    <n v="0"/>
    <s v="Low"/>
    <x v="0"/>
  </r>
  <r>
    <n v="39"/>
    <s v="Male"/>
    <s v="Bachelor's"/>
    <s v="Divorced"/>
    <n v="34332"/>
    <n v="699"/>
    <n v="35126"/>
    <s v="Auto"/>
    <s v="Unemployed"/>
    <n v="14"/>
    <s v="Excellent"/>
    <n v="0.56000000000000005"/>
    <n v="285612"/>
    <n v="3"/>
    <s v="Mejiatown"/>
    <x v="58"/>
    <x v="198"/>
    <n v="2"/>
    <n v="0"/>
    <s v="Medium"/>
    <x v="3"/>
  </r>
  <r>
    <n v="51"/>
    <s v="Non-binary"/>
    <s v="PhD"/>
    <s v="Married"/>
    <n v="83252"/>
    <n v="760"/>
    <n v="27869"/>
    <s v="Personal"/>
    <s v="Self-employed"/>
    <n v="16"/>
    <s v="Fair"/>
    <n v="0.42"/>
    <n v="23546"/>
    <n v="3"/>
    <s v="East Timothychester"/>
    <x v="45"/>
    <x v="123"/>
    <n v="0"/>
    <n v="2"/>
    <s v="High"/>
    <x v="0"/>
  </r>
  <r>
    <n v="61"/>
    <s v="Male"/>
    <s v="Bachelor's"/>
    <s v="Single"/>
    <n v="39856"/>
    <n v="680"/>
    <n v="17699"/>
    <s v="Auto"/>
    <s v="Employed"/>
    <n v="0"/>
    <s v="Good"/>
    <n v="0.2"/>
    <n v="154041"/>
    <n v="2"/>
    <s v="Williamsmouth"/>
    <x v="56"/>
    <x v="17"/>
    <n v="1"/>
    <n v="0"/>
    <s v="Low"/>
    <x v="0"/>
  </r>
  <r>
    <n v="59"/>
    <s v="Male"/>
    <s v="PhD"/>
    <s v="Widowed"/>
    <n v="102597"/>
    <n v="699"/>
    <n v="15695"/>
    <s v="Auto"/>
    <s v="Self-employed"/>
    <n v="8"/>
    <s v="Excellent"/>
    <n v="0.41"/>
    <n v="93130"/>
    <n v="2"/>
    <s v="Lunafurt"/>
    <x v="43"/>
    <x v="178"/>
    <n v="2"/>
    <n v="1"/>
    <s v="Low"/>
    <x v="0"/>
  </r>
  <r>
    <n v="34"/>
    <s v="Male"/>
    <s v="Master's"/>
    <s v="Divorced"/>
    <n v="92485"/>
    <n v="720"/>
    <n v="27450.01"/>
    <s v="Business"/>
    <s v="Self-employed"/>
    <n v="3"/>
    <s v="Excellent"/>
    <n v="0.43"/>
    <n v="44893"/>
    <n v="2"/>
    <s v="East Richardtown"/>
    <x v="32"/>
    <x v="146"/>
    <n v="1"/>
    <n v="2"/>
    <s v="High"/>
    <x v="0"/>
  </r>
  <r>
    <n v="30"/>
    <s v="Non-binary"/>
    <s v="Bachelor's"/>
    <s v="Widowed"/>
    <n v="41470"/>
    <n v="662"/>
    <n v="25724"/>
    <s v="Home"/>
    <s v="Self-employed"/>
    <n v="5"/>
    <s v="Poor"/>
    <n v="0.34"/>
    <n v="145766"/>
    <n v="0"/>
    <s v="Lake Joseton"/>
    <x v="44"/>
    <x v="7"/>
    <n v="2"/>
    <n v="1"/>
    <s v="Low"/>
    <x v="0"/>
  </r>
  <r>
    <n v="68"/>
    <s v="Male"/>
    <s v="Bachelor's"/>
    <s v="Married"/>
    <n v="115525"/>
    <n v="742"/>
    <n v="28291"/>
    <s v="Auto"/>
    <s v="Unemployed"/>
    <n v="2"/>
    <s v="Good"/>
    <n v="0.42"/>
    <n v="291120"/>
    <n v="1"/>
    <s v="Stevenview"/>
    <x v="50"/>
    <x v="136"/>
    <n v="2"/>
    <n v="1"/>
    <s v="Low"/>
    <x v="1"/>
  </r>
  <r>
    <n v="56"/>
    <s v="Non-binary"/>
    <s v="Bachelor's"/>
    <s v="Widowed"/>
    <n v="36926"/>
    <n v="700"/>
    <n v="46525"/>
    <s v="Business"/>
    <s v="Self-employed"/>
    <n v="16"/>
    <s v="Excellent"/>
    <n v="0.14000000000000001"/>
    <n v="220452"/>
    <n v="4"/>
    <s v="Richardburgh"/>
    <x v="25"/>
    <x v="34"/>
    <n v="2"/>
    <n v="0"/>
    <s v="Medium"/>
    <x v="3"/>
  </r>
  <r>
    <n v="20"/>
    <s v="Non-binary"/>
    <s v="PhD"/>
    <s v="Single"/>
    <n v="76865"/>
    <n v="628"/>
    <n v="9507"/>
    <s v="Business"/>
    <s v="Self-employed"/>
    <n v="5"/>
    <s v="Good"/>
    <n v="0.26"/>
    <n v="214753"/>
    <n v="4"/>
    <s v="Garciafort"/>
    <x v="41"/>
    <x v="44"/>
    <n v="2"/>
    <n v="2"/>
    <s v="Medium"/>
    <x v="5"/>
  </r>
  <r>
    <n v="56"/>
    <s v="Non-binary"/>
    <s v="PhD"/>
    <s v="Married"/>
    <n v="68720"/>
    <n v="699"/>
    <n v="23083"/>
    <s v="Business"/>
    <s v="Employed"/>
    <n v="15"/>
    <s v="Fair"/>
    <n v="0.32"/>
    <n v="295634"/>
    <n v="3"/>
    <s v="South Timothy"/>
    <x v="2"/>
    <x v="11"/>
    <n v="3"/>
    <n v="0"/>
    <s v="Low"/>
    <x v="0"/>
  </r>
  <r>
    <n v="30"/>
    <s v="Female"/>
    <s v="PhD"/>
    <s v="Widowed"/>
    <n v="43653"/>
    <n v="699"/>
    <n v="5657"/>
    <s v="Home"/>
    <s v="Self-employed"/>
    <n v="5"/>
    <s v="Poor"/>
    <n v="0.26"/>
    <n v="210388"/>
    <n v="0"/>
    <s v="Port Lisashire"/>
    <x v="58"/>
    <x v="226"/>
    <n v="2"/>
    <n v="1"/>
    <s v="Low"/>
    <x v="0"/>
  </r>
  <r>
    <n v="63"/>
    <s v="Female"/>
    <s v="Bachelor's"/>
    <s v="Married"/>
    <n v="115198"/>
    <n v="617"/>
    <n v="36000"/>
    <s v="Personal"/>
    <s v="Employed"/>
    <n v="1"/>
    <s v="Poor"/>
    <n v="0.24"/>
    <n v="155070"/>
    <n v="1"/>
    <s v="North Danielfurt"/>
    <x v="32"/>
    <x v="187"/>
    <n v="1"/>
    <n v="0"/>
    <s v="Medium"/>
    <x v="0"/>
  </r>
  <r>
    <n v="43"/>
    <s v="Non-binary"/>
    <s v="Bachelor's"/>
    <s v="Married"/>
    <n v="83238"/>
    <n v="630"/>
    <n v="47925"/>
    <s v="Business"/>
    <s v="Unemployed"/>
    <n v="3"/>
    <s v="Good"/>
    <n v="0.32"/>
    <n v="93074"/>
    <n v="0"/>
    <s v="Port Davidbury"/>
    <x v="38"/>
    <x v="74"/>
    <n v="4"/>
    <n v="1"/>
    <s v="Low"/>
    <x v="0"/>
  </r>
  <r>
    <n v="22"/>
    <s v="Female"/>
    <s v="Master's"/>
    <s v="Widowed"/>
    <n v="65420"/>
    <n v="797"/>
    <n v="18847"/>
    <s v="Home"/>
    <s v="Employed"/>
    <n v="6"/>
    <s v="Poor"/>
    <n v="0.2"/>
    <n v="35607"/>
    <n v="1"/>
    <s v="Harringtonmouth"/>
    <x v="47"/>
    <x v="184"/>
    <n v="1"/>
    <n v="2"/>
    <s v="Medium"/>
    <x v="0"/>
  </r>
  <r>
    <n v="64"/>
    <s v="Non-binary"/>
    <s v="High School"/>
    <s v="Divorced"/>
    <n v="38688"/>
    <n v="737"/>
    <n v="46437"/>
    <s v="Personal"/>
    <s v="Unemployed"/>
    <n v="9"/>
    <s v="Excellent"/>
    <n v="0.48"/>
    <n v="259692"/>
    <n v="4"/>
    <s v="Roachview"/>
    <x v="0"/>
    <x v="228"/>
    <n v="2"/>
    <n v="2"/>
    <s v="Low"/>
    <x v="4"/>
  </r>
  <r>
    <n v="40"/>
    <s v="Non-binary"/>
    <s v="Bachelor's"/>
    <s v="Divorced"/>
    <n v="76321"/>
    <n v="699"/>
    <n v="24713"/>
    <s v="Personal"/>
    <s v="Self-employed"/>
    <n v="7"/>
    <s v="Poor"/>
    <n v="0.21"/>
    <n v="184929"/>
    <n v="1"/>
    <s v="East Joshuastad"/>
    <x v="11"/>
    <x v="192"/>
    <n v="1"/>
    <n v="2"/>
    <s v="Low"/>
    <x v="6"/>
  </r>
  <r>
    <n v="28"/>
    <s v="Non-binary"/>
    <s v="Bachelor's"/>
    <s v="Widowed"/>
    <n v="26861"/>
    <n v="618"/>
    <n v="26687"/>
    <s v="Personal"/>
    <s v="Self-employed"/>
    <n v="6"/>
    <s v="Excellent"/>
    <n v="0.3"/>
    <n v="159741.5"/>
    <n v="3"/>
    <s v="Elizabethbury"/>
    <x v="12"/>
    <x v="69"/>
    <n v="2"/>
    <n v="1"/>
    <s v="Low"/>
    <x v="0"/>
  </r>
  <r>
    <n v="43"/>
    <s v="Male"/>
    <s v="Master's"/>
    <s v="Divorced"/>
    <n v="73900"/>
    <n v="613"/>
    <n v="18831"/>
    <s v="Personal"/>
    <s v="Self-employed"/>
    <n v="10"/>
    <s v="Excellent"/>
    <n v="0.47"/>
    <n v="234425"/>
    <n v="3"/>
    <s v="Jenniferchester"/>
    <x v="51"/>
    <x v="232"/>
    <n v="0"/>
    <n v="2"/>
    <s v="Low"/>
    <x v="3"/>
  </r>
  <r>
    <n v="49"/>
    <s v="Male"/>
    <s v="Master's"/>
    <s v="Single"/>
    <n v="33582"/>
    <n v="681"/>
    <n v="5236"/>
    <s v="Home"/>
    <s v="Unemployed"/>
    <n v="11"/>
    <s v="Good"/>
    <n v="0.39"/>
    <n v="65973"/>
    <n v="3"/>
    <s v="New Scott"/>
    <x v="17"/>
    <x v="237"/>
    <n v="0"/>
    <n v="2"/>
    <s v="Low"/>
    <x v="3"/>
  </r>
  <r>
    <n v="66"/>
    <s v="Non-binary"/>
    <s v="Master's"/>
    <s v="Single"/>
    <n v="92629"/>
    <n v="750"/>
    <n v="41473"/>
    <s v="Auto"/>
    <s v="Unemployed"/>
    <n v="17"/>
    <s v="Fair"/>
    <n v="0.59"/>
    <n v="120306"/>
    <n v="2"/>
    <s v="Benderport"/>
    <x v="30"/>
    <x v="36"/>
    <n v="4"/>
    <n v="1"/>
    <s v="Low"/>
    <x v="0"/>
  </r>
  <r>
    <n v="40"/>
    <s v="Female"/>
    <s v="Master's"/>
    <s v="Married"/>
    <n v="118095"/>
    <n v="699"/>
    <n v="27450.01"/>
    <s v="Business"/>
    <s v="Self-employed"/>
    <n v="6"/>
    <s v="Excellent"/>
    <n v="0.25"/>
    <n v="27012"/>
    <n v="2"/>
    <s v="Katelynfort"/>
    <x v="21"/>
    <x v="151"/>
    <n v="2"/>
    <n v="2"/>
    <s v="Medium"/>
    <x v="0"/>
  </r>
  <r>
    <n v="24"/>
    <s v="Non-binary"/>
    <s v="Master's"/>
    <s v="Single"/>
    <n v="88363"/>
    <n v="660"/>
    <n v="27450.01"/>
    <s v="Auto"/>
    <s v="Self-employed"/>
    <n v="11"/>
    <s v="Poor"/>
    <n v="0.53"/>
    <n v="108324"/>
    <n v="4"/>
    <s v="East Paulborough"/>
    <x v="0"/>
    <x v="88"/>
    <n v="2"/>
    <n v="2"/>
    <s v="Low"/>
    <x v="0"/>
  </r>
  <r>
    <n v="40"/>
    <s v="Non-binary"/>
    <s v="Bachelor's"/>
    <s v="Single"/>
    <n v="58368"/>
    <n v="735"/>
    <n v="32968"/>
    <s v="Business"/>
    <s v="Employed"/>
    <n v="12"/>
    <s v="Excellent"/>
    <n v="0.26"/>
    <n v="228140"/>
    <n v="2"/>
    <s v="East Marilyn"/>
    <x v="35"/>
    <x v="192"/>
    <n v="4"/>
    <n v="2"/>
    <s v="Medium"/>
    <x v="3"/>
  </r>
  <r>
    <n v="28"/>
    <s v="Male"/>
    <s v="Bachelor's"/>
    <s v="Divorced"/>
    <n v="70859"/>
    <n v="779"/>
    <n v="40292"/>
    <s v="Auto"/>
    <s v="Employed"/>
    <n v="19"/>
    <s v="Good"/>
    <n v="0.26"/>
    <n v="57335"/>
    <n v="4"/>
    <s v="New Nicholasview"/>
    <x v="53"/>
    <x v="37"/>
    <n v="0"/>
    <n v="1"/>
    <s v="Low"/>
    <x v="4"/>
  </r>
  <r>
    <n v="38"/>
    <s v="Male"/>
    <s v="Bachelor's"/>
    <s v="Married"/>
    <n v="110183"/>
    <n v="712"/>
    <n v="31117"/>
    <s v="Personal"/>
    <s v="Employed"/>
    <n v="6"/>
    <s v="Fair"/>
    <n v="0.4"/>
    <n v="41247"/>
    <n v="2"/>
    <s v="North Laura"/>
    <x v="40"/>
    <x v="1"/>
    <n v="0"/>
    <n v="2"/>
    <s v="Medium"/>
    <x v="0"/>
  </r>
  <r>
    <n v="39"/>
    <s v="Male"/>
    <s v="High School"/>
    <s v="Divorced"/>
    <n v="31628"/>
    <n v="738"/>
    <n v="10235"/>
    <s v="Home"/>
    <s v="Unemployed"/>
    <n v="13"/>
    <s v="Fair"/>
    <n v="0.2"/>
    <n v="35251"/>
    <n v="0"/>
    <s v="Port Ashley"/>
    <x v="22"/>
    <x v="231"/>
    <n v="4"/>
    <n v="2"/>
    <s v="Low"/>
    <x v="0"/>
  </r>
  <r>
    <n v="50"/>
    <s v="Non-binary"/>
    <s v="Master's"/>
    <s v="Widowed"/>
    <n v="108373"/>
    <n v="638"/>
    <n v="27450.01"/>
    <s v="Home"/>
    <s v="Employed"/>
    <n v="0"/>
    <s v="Poor"/>
    <n v="0.37"/>
    <n v="150165"/>
    <n v="3"/>
    <s v="Deborahhaven"/>
    <x v="32"/>
    <x v="212"/>
    <n v="2"/>
    <n v="1"/>
    <s v="High"/>
    <x v="0"/>
  </r>
  <r>
    <n v="31"/>
    <s v="Male"/>
    <s v="Master's"/>
    <s v="Married"/>
    <n v="40519"/>
    <n v="639"/>
    <n v="38782"/>
    <s v="Home"/>
    <s v="Employed"/>
    <n v="13"/>
    <s v="Good"/>
    <n v="0.28000000000000003"/>
    <n v="159741.5"/>
    <n v="2"/>
    <s v="West Tashaland"/>
    <x v="4"/>
    <x v="212"/>
    <n v="2"/>
    <n v="2"/>
    <s v="Medium"/>
    <x v="3"/>
  </r>
  <r>
    <n v="39"/>
    <s v="Male"/>
    <s v="PhD"/>
    <s v="Married"/>
    <n v="52194"/>
    <n v="690"/>
    <n v="47771"/>
    <s v="Personal"/>
    <s v="Employed"/>
    <n v="11"/>
    <s v="Fair"/>
    <n v="0.34"/>
    <n v="262230"/>
    <n v="3"/>
    <s v="Beckerbury"/>
    <x v="18"/>
    <x v="240"/>
    <n v="2"/>
    <n v="2"/>
    <s v="Medium"/>
    <x v="0"/>
  </r>
  <r>
    <n v="62"/>
    <s v="Non-binary"/>
    <s v="High School"/>
    <s v="Widowed"/>
    <n v="68743"/>
    <n v="796"/>
    <n v="7353"/>
    <s v="Business"/>
    <s v="Employed"/>
    <n v="17"/>
    <s v="Good"/>
    <n v="0.2"/>
    <n v="159741.5"/>
    <n v="2"/>
    <s v="West Amymouth"/>
    <x v="30"/>
    <x v="237"/>
    <n v="2"/>
    <n v="1"/>
    <s v="Low"/>
    <x v="3"/>
  </r>
  <r>
    <n v="61"/>
    <s v="Non-binary"/>
    <s v="Master's"/>
    <s v="Single"/>
    <n v="43229"/>
    <n v="765"/>
    <n v="26213"/>
    <s v="Business"/>
    <s v="Unemployed"/>
    <n v="7"/>
    <s v="Poor"/>
    <n v="0.36"/>
    <n v="26024"/>
    <n v="0"/>
    <s v="New Scott"/>
    <x v="49"/>
    <x v="144"/>
    <n v="4"/>
    <n v="0"/>
    <s v="Medium"/>
    <x v="0"/>
  </r>
  <r>
    <n v="19"/>
    <s v="Female"/>
    <s v="Bachelor's"/>
    <s v="Married"/>
    <n v="69933.399999999994"/>
    <n v="713"/>
    <n v="27450.01"/>
    <s v="Home"/>
    <s v="Self-employed"/>
    <n v="17"/>
    <s v="Fair"/>
    <n v="0.43"/>
    <n v="172924"/>
    <n v="0"/>
    <s v="New Sarastad"/>
    <x v="57"/>
    <x v="106"/>
    <n v="2"/>
    <n v="1"/>
    <s v="Low"/>
    <x v="0"/>
  </r>
  <r>
    <n v="30"/>
    <s v="Non-binary"/>
    <s v="PhD"/>
    <s v="Single"/>
    <n v="57850"/>
    <n v="710"/>
    <n v="32881"/>
    <s v="Auto"/>
    <s v="Unemployed"/>
    <n v="18"/>
    <s v="Fair"/>
    <n v="0.3"/>
    <n v="159741.5"/>
    <n v="2"/>
    <s v="Powellfort"/>
    <x v="19"/>
    <x v="239"/>
    <n v="2"/>
    <n v="1"/>
    <s v="Low"/>
    <x v="0"/>
  </r>
  <r>
    <n v="54"/>
    <s v="Male"/>
    <s v="High School"/>
    <s v="Divorced"/>
    <n v="87143"/>
    <n v="752"/>
    <n v="43577"/>
    <s v="Home"/>
    <s v="Unemployed"/>
    <n v="10"/>
    <s v="Poor"/>
    <n v="0.1"/>
    <n v="120983"/>
    <n v="1"/>
    <s v="Colemantown"/>
    <x v="16"/>
    <x v="26"/>
    <n v="1"/>
    <n v="1"/>
    <s v="Low"/>
    <x v="1"/>
  </r>
  <r>
    <n v="48"/>
    <s v="Male"/>
    <s v="High School"/>
    <s v="Divorced"/>
    <n v="103576"/>
    <n v="604"/>
    <n v="37746"/>
    <s v="Auto"/>
    <s v="Self-employed"/>
    <n v="19"/>
    <s v="Fair"/>
    <n v="0.3"/>
    <n v="161919"/>
    <n v="3"/>
    <s v="South Josephport"/>
    <x v="0"/>
    <x v="33"/>
    <n v="3"/>
    <n v="0"/>
    <s v="Medium"/>
    <x v="0"/>
  </r>
  <r>
    <n v="33"/>
    <s v="Female"/>
    <s v="High School"/>
    <s v="Widowed"/>
    <n v="66546"/>
    <n v="699"/>
    <n v="9317"/>
    <s v="Business"/>
    <s v="Unemployed"/>
    <n v="15"/>
    <s v="Excellent"/>
    <n v="0.16"/>
    <n v="297201"/>
    <n v="2"/>
    <s v="North Davidtown"/>
    <x v="7"/>
    <x v="139"/>
    <n v="1"/>
    <n v="2"/>
    <s v="Low"/>
    <x v="4"/>
  </r>
  <r>
    <n v="59"/>
    <s v="Male"/>
    <s v="Master's"/>
    <s v="Single"/>
    <n v="32857"/>
    <n v="693"/>
    <n v="44060"/>
    <s v="Home"/>
    <s v="Unemployed"/>
    <n v="4"/>
    <s v="Excellent"/>
    <n v="0.32"/>
    <n v="254436"/>
    <n v="0"/>
    <s v="Michelestad"/>
    <x v="10"/>
    <x v="213"/>
    <n v="2"/>
    <n v="2"/>
    <s v="Medium"/>
    <x v="0"/>
  </r>
  <r>
    <n v="29"/>
    <s v="Non-binary"/>
    <s v="Bachelor's"/>
    <s v="Divorced"/>
    <n v="35900"/>
    <n v="752"/>
    <n v="49891"/>
    <s v="Home"/>
    <s v="Self-employed"/>
    <n v="11"/>
    <s v="Poor"/>
    <n v="0.21"/>
    <n v="126761"/>
    <n v="0"/>
    <s v="South Rachelbury"/>
    <x v="33"/>
    <x v="4"/>
    <n v="2"/>
    <n v="0"/>
    <s v="Low"/>
    <x v="0"/>
  </r>
  <r>
    <n v="34"/>
    <s v="Non-binary"/>
    <s v="High School"/>
    <s v="Single"/>
    <n v="86912"/>
    <n v="670"/>
    <n v="48704"/>
    <s v="Auto"/>
    <s v="Employed"/>
    <n v="15"/>
    <s v="Excellent"/>
    <n v="0.24"/>
    <n v="83732"/>
    <n v="0"/>
    <s v="West Michael"/>
    <x v="16"/>
    <x v="218"/>
    <n v="0"/>
    <n v="0"/>
    <s v="Low"/>
    <x v="3"/>
  </r>
  <r>
    <n v="65"/>
    <s v="Non-binary"/>
    <s v="Bachelor's"/>
    <s v="Married"/>
    <n v="69933.399999999994"/>
    <n v="752"/>
    <n v="10116"/>
    <s v="Business"/>
    <s v="Unemployed"/>
    <n v="10"/>
    <s v="Excellent"/>
    <n v="0.16"/>
    <n v="44820"/>
    <n v="2"/>
    <s v="East Pamelaville"/>
    <x v="38"/>
    <x v="34"/>
    <n v="4"/>
    <n v="2"/>
    <s v="Medium"/>
    <x v="3"/>
  </r>
  <r>
    <n v="67"/>
    <s v="Female"/>
    <s v="High School"/>
    <s v="Single"/>
    <n v="48210"/>
    <n v="729"/>
    <n v="14068"/>
    <s v="Auto"/>
    <s v="Self-employed"/>
    <n v="6"/>
    <s v="Fair"/>
    <n v="0.13"/>
    <n v="221948"/>
    <n v="2"/>
    <s v="West Curtistown"/>
    <x v="47"/>
    <x v="215"/>
    <n v="2"/>
    <n v="0"/>
    <s v="Medium"/>
    <x v="0"/>
  </r>
  <r>
    <n v="50"/>
    <s v="Non-binary"/>
    <s v="Bachelor's"/>
    <s v="Widowed"/>
    <n v="89507"/>
    <n v="719"/>
    <n v="15858"/>
    <s v="Home"/>
    <s v="Unemployed"/>
    <n v="12"/>
    <s v="Poor"/>
    <n v="0.37"/>
    <n v="141480"/>
    <n v="4"/>
    <s v="Lake James"/>
    <x v="56"/>
    <x v="62"/>
    <n v="0"/>
    <n v="1"/>
    <s v="High"/>
    <x v="0"/>
  </r>
  <r>
    <n v="64"/>
    <s v="Female"/>
    <s v="PhD"/>
    <s v="Widowed"/>
    <n v="59314"/>
    <n v="753"/>
    <n v="20839"/>
    <s v="Business"/>
    <s v="Unemployed"/>
    <n v="11"/>
    <s v="Fair"/>
    <n v="0.28999999999999998"/>
    <n v="107546"/>
    <n v="4"/>
    <s v="Brianland"/>
    <x v="42"/>
    <x v="147"/>
    <n v="0"/>
    <n v="0"/>
    <s v="Medium"/>
    <x v="0"/>
  </r>
  <r>
    <n v="25"/>
    <s v="Male"/>
    <s v="Bachelor's"/>
    <s v="Single"/>
    <n v="69933.399999999994"/>
    <n v="724"/>
    <n v="19973"/>
    <s v="Business"/>
    <s v="Self-employed"/>
    <n v="16"/>
    <s v="Fair"/>
    <n v="0.26"/>
    <n v="258851"/>
    <n v="2"/>
    <s v="North Julian"/>
    <x v="32"/>
    <x v="191"/>
    <n v="4"/>
    <n v="1"/>
    <s v="Medium"/>
    <x v="5"/>
  </r>
  <r>
    <n v="54"/>
    <s v="Female"/>
    <s v="Bachelor's"/>
    <s v="Married"/>
    <n v="72540"/>
    <n v="794"/>
    <n v="21298"/>
    <s v="Personal"/>
    <s v="Self-employed"/>
    <n v="14"/>
    <s v="Excellent"/>
    <n v="0.24"/>
    <n v="55594"/>
    <n v="4"/>
    <s v="South Brian"/>
    <x v="58"/>
    <x v="224"/>
    <n v="2"/>
    <n v="2"/>
    <s v="Low"/>
    <x v="4"/>
  </r>
  <r>
    <n v="25"/>
    <s v="Female"/>
    <s v="High School"/>
    <s v="Divorced"/>
    <n v="57193"/>
    <n v="749"/>
    <n v="43771"/>
    <s v="Auto"/>
    <s v="Self-employed"/>
    <n v="8"/>
    <s v="Good"/>
    <n v="0.3"/>
    <n v="173604"/>
    <n v="4"/>
    <s v="Port Francisbury"/>
    <x v="54"/>
    <x v="163"/>
    <n v="3"/>
    <n v="0"/>
    <s v="Low"/>
    <x v="0"/>
  </r>
  <r>
    <n v="64"/>
    <s v="Female"/>
    <s v="Bachelor's"/>
    <s v="Single"/>
    <n v="50034"/>
    <n v="718"/>
    <n v="46672"/>
    <s v="Personal"/>
    <s v="Employed"/>
    <n v="16"/>
    <s v="Fair"/>
    <n v="0.2"/>
    <n v="200881"/>
    <n v="0"/>
    <s v="Cassidyton"/>
    <x v="45"/>
    <x v="222"/>
    <n v="0"/>
    <n v="1"/>
    <s v="High"/>
    <x v="0"/>
  </r>
  <r>
    <n v="57"/>
    <s v="Male"/>
    <s v="High School"/>
    <s v="Married"/>
    <n v="98461"/>
    <n v="750"/>
    <n v="41872"/>
    <s v="Auto"/>
    <s v="Employed"/>
    <n v="9"/>
    <s v="Good"/>
    <n v="0.41"/>
    <n v="159741.5"/>
    <n v="3"/>
    <s v="Carrilloland"/>
    <x v="44"/>
    <x v="28"/>
    <n v="2"/>
    <n v="1"/>
    <s v="Low"/>
    <x v="4"/>
  </r>
  <r>
    <n v="64"/>
    <s v="Female"/>
    <s v="Bachelor's"/>
    <s v="Married"/>
    <n v="69933.399999999994"/>
    <n v="767"/>
    <n v="27442"/>
    <s v="Home"/>
    <s v="Self-employed"/>
    <n v="1"/>
    <s v="Excellent"/>
    <n v="0.4"/>
    <n v="263912"/>
    <n v="1"/>
    <s v="North Amybury"/>
    <x v="45"/>
    <x v="56"/>
    <n v="3"/>
    <n v="0"/>
    <s v="Low"/>
    <x v="0"/>
  </r>
  <r>
    <n v="38"/>
    <s v="Non-binary"/>
    <s v="PhD"/>
    <s v="Divorced"/>
    <n v="71714"/>
    <n v="729"/>
    <n v="16805"/>
    <s v="Auto"/>
    <s v="Self-employed"/>
    <n v="13"/>
    <s v="Fair"/>
    <n v="0.46"/>
    <n v="198183"/>
    <n v="1"/>
    <s v="North Randy"/>
    <x v="7"/>
    <x v="113"/>
    <n v="1"/>
    <n v="0"/>
    <s v="Low"/>
    <x v="1"/>
  </r>
  <r>
    <n v="44"/>
    <s v="Non-binary"/>
    <s v="PhD"/>
    <s v="Single"/>
    <n v="69933.399999999994"/>
    <n v="798"/>
    <n v="48976"/>
    <s v="Auto"/>
    <s v="Self-employed"/>
    <n v="5"/>
    <s v="Good"/>
    <n v="0.57999999999999996"/>
    <n v="59634"/>
    <n v="3"/>
    <s v="Lake Carolfurt"/>
    <x v="37"/>
    <x v="70"/>
    <n v="4"/>
    <n v="1"/>
    <s v="High"/>
    <x v="0"/>
  </r>
  <r>
    <n v="18"/>
    <s v="Female"/>
    <s v="PhD"/>
    <s v="Single"/>
    <n v="44767"/>
    <n v="772"/>
    <n v="11642"/>
    <s v="Auto"/>
    <s v="Self-employed"/>
    <n v="17"/>
    <s v="Fair"/>
    <n v="0.59"/>
    <n v="79252"/>
    <n v="0"/>
    <s v="West Carolynberg"/>
    <x v="2"/>
    <x v="230"/>
    <n v="1"/>
    <n v="1"/>
    <s v="Low"/>
    <x v="1"/>
  </r>
  <r>
    <n v="55"/>
    <s v="Non-binary"/>
    <s v="Bachelor's"/>
    <s v="Married"/>
    <n v="62723"/>
    <n v="727"/>
    <n v="25519"/>
    <s v="Business"/>
    <s v="Unemployed"/>
    <n v="9"/>
    <s v="Good"/>
    <n v="0.12"/>
    <n v="58851"/>
    <n v="3"/>
    <s v="Port Stephen"/>
    <x v="8"/>
    <x v="55"/>
    <n v="2"/>
    <n v="0"/>
    <s v="Low"/>
    <x v="4"/>
  </r>
  <r>
    <n v="32"/>
    <s v="Non-binary"/>
    <s v="Master's"/>
    <s v="Married"/>
    <n v="69933.399999999994"/>
    <n v="788"/>
    <n v="16070"/>
    <s v="Home"/>
    <s v="Unemployed"/>
    <n v="15"/>
    <s v="Good"/>
    <n v="0.57999999999999996"/>
    <n v="87829"/>
    <n v="2"/>
    <s v="North Aliceville"/>
    <x v="22"/>
    <x v="233"/>
    <n v="2"/>
    <n v="0"/>
    <s v="Medium"/>
    <x v="3"/>
  </r>
  <r>
    <n v="45"/>
    <s v="Non-binary"/>
    <s v="Master's"/>
    <s v="Widowed"/>
    <n v="69933.399999999994"/>
    <n v="607"/>
    <n v="26597"/>
    <s v="Business"/>
    <s v="Unemployed"/>
    <n v="15"/>
    <s v="Excellent"/>
    <n v="0.21"/>
    <n v="209170"/>
    <n v="3"/>
    <s v="Annamouth"/>
    <x v="2"/>
    <x v="96"/>
    <n v="2"/>
    <n v="1"/>
    <s v="Medium"/>
    <x v="2"/>
  </r>
  <r>
    <n v="38"/>
    <s v="Non-binary"/>
    <s v="Bachelor's"/>
    <s v="Divorced"/>
    <n v="69933.399999999994"/>
    <n v="782"/>
    <n v="19272"/>
    <s v="Home"/>
    <s v="Employed"/>
    <n v="5"/>
    <s v="Poor"/>
    <n v="0.4"/>
    <n v="137204"/>
    <n v="1"/>
    <s v="Lake Saramouth"/>
    <x v="8"/>
    <x v="19"/>
    <n v="1"/>
    <n v="0"/>
    <s v="Medium"/>
    <x v="0"/>
  </r>
  <r>
    <n v="43"/>
    <s v="Female"/>
    <s v="Master's"/>
    <s v="Widowed"/>
    <n v="94155"/>
    <n v="699"/>
    <n v="8100"/>
    <s v="Personal"/>
    <s v="Employed"/>
    <n v="14"/>
    <s v="Poor"/>
    <n v="0.23"/>
    <n v="137176"/>
    <n v="2"/>
    <s v="Aaronmouth"/>
    <x v="29"/>
    <x v="72"/>
    <n v="0"/>
    <n v="2"/>
    <s v="Low"/>
    <x v="1"/>
  </r>
  <r>
    <n v="52"/>
    <s v="Male"/>
    <s v="Master's"/>
    <s v="Divorced"/>
    <n v="33880"/>
    <n v="732"/>
    <n v="26566"/>
    <s v="Auto"/>
    <s v="Employed"/>
    <n v="1"/>
    <s v="Poor"/>
    <n v="0.44"/>
    <n v="159741.5"/>
    <n v="2"/>
    <s v="New Taylor"/>
    <x v="52"/>
    <x v="198"/>
    <n v="3"/>
    <n v="2"/>
    <s v="Low"/>
    <x v="0"/>
  </r>
  <r>
    <n v="51"/>
    <s v="Male"/>
    <s v="High School"/>
    <s v="Widowed"/>
    <n v="97365"/>
    <n v="750"/>
    <n v="32245"/>
    <s v="Auto"/>
    <s v="Self-employed"/>
    <n v="11"/>
    <s v="Good"/>
    <n v="0.44"/>
    <n v="105425"/>
    <n v="3"/>
    <s v="North Danielleville"/>
    <x v="12"/>
    <x v="177"/>
    <n v="4"/>
    <n v="1"/>
    <s v="High"/>
    <x v="3"/>
  </r>
  <r>
    <n v="57"/>
    <s v="Female"/>
    <s v="PhD"/>
    <s v="Divorced"/>
    <n v="79119"/>
    <n v="623"/>
    <n v="28854"/>
    <s v="Personal"/>
    <s v="Self-employed"/>
    <n v="18"/>
    <s v="Good"/>
    <n v="0.22"/>
    <n v="91994"/>
    <n v="2"/>
    <s v="East Wesley"/>
    <x v="16"/>
    <x v="114"/>
    <n v="3"/>
    <n v="1"/>
    <s v="Low"/>
    <x v="3"/>
  </r>
  <r>
    <n v="54"/>
    <s v="Male"/>
    <s v="PhD"/>
    <s v="Single"/>
    <n v="41760"/>
    <n v="604"/>
    <n v="21428"/>
    <s v="Auto"/>
    <s v="Self-employed"/>
    <n v="17"/>
    <s v="Poor"/>
    <n v="0.6"/>
    <n v="105773"/>
    <n v="3"/>
    <s v="New Jameschester"/>
    <x v="37"/>
    <x v="134"/>
    <n v="2"/>
    <n v="0"/>
    <s v="Low"/>
    <x v="0"/>
  </r>
  <r>
    <n v="55"/>
    <s v="Male"/>
    <s v="Bachelor's"/>
    <s v="Single"/>
    <n v="107562"/>
    <n v="638"/>
    <n v="27450.01"/>
    <s v="Business"/>
    <s v="Employed"/>
    <n v="6"/>
    <s v="Good"/>
    <n v="0.36"/>
    <n v="153378"/>
    <n v="0"/>
    <s v="East Molly"/>
    <x v="13"/>
    <x v="188"/>
    <n v="0"/>
    <n v="0"/>
    <s v="Low"/>
    <x v="0"/>
  </r>
  <r>
    <n v="53"/>
    <s v="Female"/>
    <s v="PhD"/>
    <s v="Divorced"/>
    <n v="93306"/>
    <n v="700"/>
    <n v="43755"/>
    <s v="Business"/>
    <s v="Unemployed"/>
    <n v="3"/>
    <s v="Poor"/>
    <n v="0.6"/>
    <n v="295872"/>
    <n v="2"/>
    <s v="New Alexanderbury"/>
    <x v="6"/>
    <x v="78"/>
    <n v="2"/>
    <n v="1"/>
    <s v="Low"/>
    <x v="0"/>
  </r>
  <r>
    <n v="45"/>
    <s v="Non-binary"/>
    <s v="Master's"/>
    <s v="Widowed"/>
    <n v="66435"/>
    <n v="761"/>
    <n v="31704"/>
    <s v="Auto"/>
    <s v="Self-employed"/>
    <n v="16"/>
    <s v="Poor"/>
    <n v="0.26"/>
    <n v="142200"/>
    <n v="4"/>
    <s v="Scottborough"/>
    <x v="19"/>
    <x v="155"/>
    <n v="4"/>
    <n v="2"/>
    <s v="High"/>
    <x v="0"/>
  </r>
  <r>
    <n v="23"/>
    <s v="Non-binary"/>
    <s v="Bachelor's"/>
    <s v="Single"/>
    <n v="69933.399999999994"/>
    <n v="699"/>
    <n v="37837"/>
    <s v="Business"/>
    <s v="Employed"/>
    <n v="3"/>
    <s v="Poor"/>
    <n v="0.28999999999999998"/>
    <n v="251973"/>
    <n v="2"/>
    <s v="Tylerland"/>
    <x v="25"/>
    <x v="242"/>
    <n v="1"/>
    <n v="2"/>
    <s v="Medium"/>
    <x v="0"/>
  </r>
  <r>
    <n v="68"/>
    <s v="Non-binary"/>
    <s v="Master's"/>
    <s v="Married"/>
    <n v="32359"/>
    <n v="699"/>
    <n v="27106"/>
    <s v="Home"/>
    <s v="Employed"/>
    <n v="11"/>
    <s v="Excellent"/>
    <n v="0.26"/>
    <n v="139957"/>
    <n v="2"/>
    <s v="Prattport"/>
    <x v="43"/>
    <x v="59"/>
    <n v="3"/>
    <n v="1"/>
    <s v="Low"/>
    <x v="3"/>
  </r>
  <r>
    <n v="54"/>
    <s v="Male"/>
    <s v="Bachelor's"/>
    <s v="Divorced"/>
    <n v="109930"/>
    <n v="714"/>
    <n v="6699"/>
    <s v="Home"/>
    <s v="Employed"/>
    <n v="19"/>
    <s v="Excellent"/>
    <n v="0.47"/>
    <n v="59352"/>
    <n v="2"/>
    <s v="Lopezland"/>
    <x v="48"/>
    <x v="236"/>
    <n v="2"/>
    <n v="2"/>
    <s v="Medium"/>
    <x v="3"/>
  </r>
  <r>
    <n v="65"/>
    <s v="Female"/>
    <s v="Master's"/>
    <s v="Widowed"/>
    <n v="76241"/>
    <n v="699"/>
    <n v="45129"/>
    <s v="Personal"/>
    <s v="Unemployed"/>
    <n v="2"/>
    <s v="Poor"/>
    <n v="0.31"/>
    <n v="118383"/>
    <n v="0"/>
    <s v="Ashleyton"/>
    <x v="11"/>
    <x v="11"/>
    <n v="2"/>
    <n v="0"/>
    <s v="Low"/>
    <x v="1"/>
  </r>
  <r>
    <n v="18"/>
    <s v="Female"/>
    <s v="High School"/>
    <s v="Single"/>
    <n v="37301"/>
    <n v="751"/>
    <n v="27450.01"/>
    <s v="Business"/>
    <s v="Employed"/>
    <n v="11"/>
    <s v="Fair"/>
    <n v="0.34"/>
    <n v="165021"/>
    <n v="2"/>
    <s v="Port Kristenburgh"/>
    <x v="15"/>
    <x v="76"/>
    <n v="0"/>
    <n v="0"/>
    <s v="Medium"/>
    <x v="0"/>
  </r>
  <r>
    <n v="19"/>
    <s v="Non-binary"/>
    <s v="Master's"/>
    <s v="Widowed"/>
    <n v="45957"/>
    <n v="605"/>
    <n v="27450.01"/>
    <s v="Home"/>
    <s v="Employed"/>
    <n v="4"/>
    <s v="Fair"/>
    <n v="0.31"/>
    <n v="159741.5"/>
    <n v="2"/>
    <s v="South Sarahchester"/>
    <x v="36"/>
    <x v="184"/>
    <n v="3"/>
    <n v="1"/>
    <s v="Low"/>
    <x v="0"/>
  </r>
  <r>
    <n v="23"/>
    <s v="Male"/>
    <s v="Master's"/>
    <s v="Married"/>
    <n v="81800"/>
    <n v="769"/>
    <n v="7473"/>
    <s v="Personal"/>
    <s v="Employed"/>
    <n v="11"/>
    <s v="Poor"/>
    <n v="0.53"/>
    <n v="162787"/>
    <n v="3"/>
    <s v="Christyview"/>
    <x v="55"/>
    <x v="118"/>
    <n v="4"/>
    <n v="2"/>
    <s v="High"/>
    <x v="0"/>
  </r>
  <r>
    <n v="21"/>
    <s v="Female"/>
    <s v="PhD"/>
    <s v="Widowed"/>
    <n v="78942"/>
    <n v="788"/>
    <n v="29587"/>
    <s v="Home"/>
    <s v="Self-employed"/>
    <n v="2"/>
    <s v="Excellent"/>
    <n v="0.32"/>
    <n v="149053"/>
    <n v="2"/>
    <s v="Michaeltown"/>
    <x v="13"/>
    <x v="109"/>
    <n v="4"/>
    <n v="2"/>
    <s v="Low"/>
    <x v="0"/>
  </r>
  <r>
    <n v="64"/>
    <s v="Male"/>
    <s v="PhD"/>
    <s v="Divorced"/>
    <n v="68990"/>
    <n v="699"/>
    <n v="45801"/>
    <s v="Business"/>
    <s v="Employed"/>
    <n v="13"/>
    <s v="Good"/>
    <n v="0.49"/>
    <n v="265330"/>
    <n v="2"/>
    <s v="South Samuelton"/>
    <x v="17"/>
    <x v="23"/>
    <n v="1"/>
    <n v="0"/>
    <s v="Low"/>
    <x v="4"/>
  </r>
  <r>
    <n v="23"/>
    <s v="Male"/>
    <s v="PhD"/>
    <s v="Widowed"/>
    <n v="53617"/>
    <n v="701"/>
    <n v="22306"/>
    <s v="Auto"/>
    <s v="Employed"/>
    <n v="17"/>
    <s v="Good"/>
    <n v="0.22"/>
    <n v="98231"/>
    <n v="2"/>
    <s v="Ianside"/>
    <x v="13"/>
    <x v="53"/>
    <n v="1"/>
    <n v="1"/>
    <s v="Medium"/>
    <x v="3"/>
  </r>
  <r>
    <n v="27"/>
    <s v="Non-binary"/>
    <s v="Master's"/>
    <s v="Single"/>
    <n v="94904"/>
    <n v="753"/>
    <n v="41311"/>
    <s v="Business"/>
    <s v="Self-employed"/>
    <n v="18"/>
    <s v="Good"/>
    <n v="0.51"/>
    <n v="264314"/>
    <n v="1"/>
    <s v="Mendeztown"/>
    <x v="1"/>
    <x v="99"/>
    <n v="2"/>
    <n v="2"/>
    <s v="Medium"/>
    <x v="3"/>
  </r>
  <r>
    <n v="24"/>
    <s v="Male"/>
    <s v="Master's"/>
    <s v="Widowed"/>
    <n v="24076"/>
    <n v="667"/>
    <n v="44895"/>
    <s v="Personal"/>
    <s v="Employed"/>
    <n v="18"/>
    <s v="Good"/>
    <n v="0.17"/>
    <n v="159741.5"/>
    <n v="1"/>
    <s v="North Sherry"/>
    <x v="51"/>
    <x v="163"/>
    <n v="2"/>
    <n v="0"/>
    <s v="High"/>
    <x v="3"/>
  </r>
  <r>
    <n v="55"/>
    <s v="Female"/>
    <s v="Bachelor's"/>
    <s v="Divorced"/>
    <n v="80666"/>
    <n v="604"/>
    <n v="27450.01"/>
    <s v="Business"/>
    <s v="Unemployed"/>
    <n v="9"/>
    <s v="Excellent"/>
    <n v="0.31"/>
    <n v="70269"/>
    <n v="3"/>
    <s v="East Nicoleport"/>
    <x v="21"/>
    <x v="218"/>
    <n v="2"/>
    <n v="1"/>
    <s v="Low"/>
    <x v="3"/>
  </r>
  <r>
    <n v="24"/>
    <s v="Male"/>
    <s v="PhD"/>
    <s v="Divorced"/>
    <n v="34819"/>
    <n v="699"/>
    <n v="7053"/>
    <s v="Personal"/>
    <s v="Employed"/>
    <n v="14"/>
    <s v="Poor"/>
    <n v="0.57999999999999996"/>
    <n v="224975"/>
    <n v="2"/>
    <s v="South Albert"/>
    <x v="49"/>
    <x v="185"/>
    <n v="0"/>
    <n v="2"/>
    <s v="Medium"/>
    <x v="0"/>
  </r>
  <r>
    <n v="61"/>
    <s v="Male"/>
    <s v="Master's"/>
    <s v="Married"/>
    <n v="75692"/>
    <n v="701"/>
    <n v="22409"/>
    <s v="Business"/>
    <s v="Unemployed"/>
    <n v="12"/>
    <s v="Poor"/>
    <n v="0.59"/>
    <n v="123051"/>
    <n v="2"/>
    <s v="South James"/>
    <x v="48"/>
    <x v="45"/>
    <n v="2"/>
    <n v="2"/>
    <s v="Low"/>
    <x v="0"/>
  </r>
  <r>
    <n v="25"/>
    <s v="Non-binary"/>
    <s v="Master's"/>
    <s v="Single"/>
    <n v="21110"/>
    <n v="689"/>
    <n v="23413"/>
    <s v="Personal"/>
    <s v="Employed"/>
    <n v="7"/>
    <s v="Poor"/>
    <n v="0.14000000000000001"/>
    <n v="159741.5"/>
    <n v="0"/>
    <s v="Port Angieland"/>
    <x v="33"/>
    <x v="203"/>
    <n v="0"/>
    <n v="0"/>
    <s v="Low"/>
    <x v="0"/>
  </r>
  <r>
    <n v="30"/>
    <s v="Non-binary"/>
    <s v="Master's"/>
    <s v="Divorced"/>
    <n v="92083"/>
    <n v="678"/>
    <n v="7894"/>
    <s v="Auto"/>
    <s v="Employed"/>
    <n v="2"/>
    <s v="Good"/>
    <n v="0.49"/>
    <n v="271491"/>
    <n v="4"/>
    <s v="Stewartburgh"/>
    <x v="28"/>
    <x v="184"/>
    <n v="1"/>
    <n v="2"/>
    <s v="High"/>
    <x v="0"/>
  </r>
  <r>
    <n v="50"/>
    <s v="Female"/>
    <s v="PhD"/>
    <s v="Divorced"/>
    <n v="69933.399999999994"/>
    <n v="699"/>
    <n v="32355"/>
    <s v="Business"/>
    <s v="Employed"/>
    <n v="16"/>
    <s v="Good"/>
    <n v="0.25"/>
    <n v="270395"/>
    <n v="1"/>
    <s v="Edwinstad"/>
    <x v="39"/>
    <x v="148"/>
    <n v="2"/>
    <n v="1"/>
    <s v="Low"/>
    <x v="3"/>
  </r>
  <r>
    <n v="65"/>
    <s v="Female"/>
    <s v="Master's"/>
    <s v="Widowed"/>
    <n v="67656"/>
    <n v="713"/>
    <n v="13980"/>
    <s v="Home"/>
    <s v="Employed"/>
    <n v="15"/>
    <s v="Fair"/>
    <n v="0.23"/>
    <n v="223173"/>
    <n v="1"/>
    <s v="West Carlafort"/>
    <x v="6"/>
    <x v="112"/>
    <n v="1"/>
    <n v="0"/>
    <s v="Low"/>
    <x v="1"/>
  </r>
  <r>
    <n v="57"/>
    <s v="Non-binary"/>
    <s v="PhD"/>
    <s v="Divorced"/>
    <n v="69933.399999999994"/>
    <n v="700"/>
    <n v="16450"/>
    <s v="Business"/>
    <s v="Unemployed"/>
    <n v="2"/>
    <s v="Fair"/>
    <n v="0.57999999999999996"/>
    <n v="181411"/>
    <n v="0"/>
    <s v="Kyletown"/>
    <x v="0"/>
    <x v="233"/>
    <n v="2"/>
    <n v="0"/>
    <s v="Low"/>
    <x v="0"/>
  </r>
  <r>
    <n v="46"/>
    <s v="Male"/>
    <s v="High School"/>
    <s v="Single"/>
    <n v="97248"/>
    <n v="732"/>
    <n v="11983"/>
    <s v="Home"/>
    <s v="Unemployed"/>
    <n v="4"/>
    <s v="Poor"/>
    <n v="0.45"/>
    <n v="164329"/>
    <n v="3"/>
    <s v="Ramirezberg"/>
    <x v="51"/>
    <x v="163"/>
    <n v="1"/>
    <n v="2"/>
    <s v="Low"/>
    <x v="1"/>
  </r>
  <r>
    <n v="69"/>
    <s v="Female"/>
    <s v="High School"/>
    <s v="Widowed"/>
    <n v="54457"/>
    <n v="648"/>
    <n v="29807"/>
    <s v="Business"/>
    <s v="Unemployed"/>
    <n v="2"/>
    <s v="Fair"/>
    <n v="0.28999999999999998"/>
    <n v="144738"/>
    <n v="3"/>
    <s v="Port Katherine"/>
    <x v="16"/>
    <x v="101"/>
    <n v="3"/>
    <n v="2"/>
    <s v="Low"/>
    <x v="0"/>
  </r>
  <r>
    <n v="59"/>
    <s v="Non-binary"/>
    <s v="PhD"/>
    <s v="Divorced"/>
    <n v="56253"/>
    <n v="641"/>
    <n v="40810"/>
    <s v="Personal"/>
    <s v="Self-employed"/>
    <n v="3"/>
    <s v="Good"/>
    <n v="0.4"/>
    <n v="159741.5"/>
    <n v="3"/>
    <s v="Lake Scott"/>
    <x v="7"/>
    <x v="94"/>
    <n v="0"/>
    <n v="0"/>
    <s v="Low"/>
    <x v="0"/>
  </r>
  <r>
    <n v="56"/>
    <s v="Female"/>
    <s v="High School"/>
    <s v="Widowed"/>
    <n v="78465"/>
    <n v="714"/>
    <n v="29437"/>
    <s v="Auto"/>
    <s v="Unemployed"/>
    <n v="2"/>
    <s v="Excellent"/>
    <n v="0.47"/>
    <n v="261230"/>
    <n v="3"/>
    <s v="Port Spencerton"/>
    <x v="21"/>
    <x v="191"/>
    <n v="2"/>
    <n v="1"/>
    <s v="Low"/>
    <x v="0"/>
  </r>
  <r>
    <n v="30"/>
    <s v="Male"/>
    <s v="High School"/>
    <s v="Single"/>
    <n v="69933.399999999994"/>
    <n v="694"/>
    <n v="10535"/>
    <s v="Business"/>
    <s v="Self-employed"/>
    <n v="5"/>
    <s v="Poor"/>
    <n v="0.38"/>
    <n v="201807"/>
    <n v="0"/>
    <s v="East Lisa"/>
    <x v="44"/>
    <x v="166"/>
    <n v="2"/>
    <n v="1"/>
    <s v="Low"/>
    <x v="0"/>
  </r>
  <r>
    <n v="60"/>
    <s v="Male"/>
    <s v="PhD"/>
    <s v="Widowed"/>
    <n v="75178"/>
    <n v="770"/>
    <n v="37821"/>
    <s v="Personal"/>
    <s v="Self-employed"/>
    <n v="15"/>
    <s v="Fair"/>
    <n v="0.49"/>
    <n v="296981"/>
    <n v="3"/>
    <s v="West Kelly"/>
    <x v="11"/>
    <x v="229"/>
    <n v="4"/>
    <n v="2"/>
    <s v="Medium"/>
    <x v="0"/>
  </r>
  <r>
    <n v="31"/>
    <s v="Male"/>
    <s v="PhD"/>
    <s v="Widowed"/>
    <n v="76795"/>
    <n v="686"/>
    <n v="18963"/>
    <s v="Business"/>
    <s v="Unemployed"/>
    <n v="6"/>
    <s v="Good"/>
    <n v="0.48"/>
    <n v="273118"/>
    <n v="2"/>
    <s v="Johnburgh"/>
    <x v="19"/>
    <x v="26"/>
    <n v="3"/>
    <n v="1"/>
    <s v="Low"/>
    <x v="0"/>
  </r>
  <r>
    <n v="57"/>
    <s v="Female"/>
    <s v="PhD"/>
    <s v="Widowed"/>
    <n v="52532"/>
    <n v="729"/>
    <n v="27450.01"/>
    <s v="Personal"/>
    <s v="Employed"/>
    <n v="4"/>
    <s v="Excellent"/>
    <n v="0.45"/>
    <n v="159741.5"/>
    <n v="4"/>
    <s v="Jenniferburgh"/>
    <x v="0"/>
    <x v="114"/>
    <n v="3"/>
    <n v="1"/>
    <s v="Low"/>
    <x v="0"/>
  </r>
  <r>
    <n v="19"/>
    <s v="Female"/>
    <s v="High School"/>
    <s v="Divorced"/>
    <n v="56748"/>
    <n v="717"/>
    <n v="39405"/>
    <s v="Auto"/>
    <s v="Employed"/>
    <n v="3"/>
    <s v="Poor"/>
    <n v="0.26"/>
    <n v="104006"/>
    <n v="2"/>
    <s v="West Samuelmouth"/>
    <x v="19"/>
    <x v="118"/>
    <n v="4"/>
    <n v="1"/>
    <s v="Low"/>
    <x v="0"/>
  </r>
  <r>
    <n v="43"/>
    <s v="Non-binary"/>
    <s v="Master's"/>
    <s v="Widowed"/>
    <n v="69933.399999999994"/>
    <n v="699"/>
    <n v="6962"/>
    <s v="Auto"/>
    <s v="Unemployed"/>
    <n v="8"/>
    <s v="Poor"/>
    <n v="0.5"/>
    <n v="148061"/>
    <n v="1"/>
    <s v="Lake Josetown"/>
    <x v="55"/>
    <x v="71"/>
    <n v="2"/>
    <n v="0"/>
    <s v="Low"/>
    <x v="1"/>
  </r>
  <r>
    <n v="49"/>
    <s v="Female"/>
    <s v="High School"/>
    <s v="Single"/>
    <n v="106058"/>
    <n v="785"/>
    <n v="38633"/>
    <s v="Personal"/>
    <s v="Unemployed"/>
    <n v="9"/>
    <s v="Poor"/>
    <n v="0.13"/>
    <n v="141037"/>
    <n v="3"/>
    <s v="Port Jonathanmouth"/>
    <x v="14"/>
    <x v="206"/>
    <n v="2"/>
    <n v="1"/>
    <s v="Low"/>
    <x v="1"/>
  </r>
  <r>
    <n v="33"/>
    <s v="Female"/>
    <s v="Bachelor's"/>
    <s v="Single"/>
    <n v="48386"/>
    <n v="699"/>
    <n v="35747"/>
    <s v="Auto"/>
    <s v="Unemployed"/>
    <n v="7"/>
    <s v="Excellent"/>
    <n v="0.16"/>
    <n v="159741.5"/>
    <n v="2"/>
    <s v="North Catherine"/>
    <x v="8"/>
    <x v="48"/>
    <n v="0"/>
    <n v="0"/>
    <s v="Medium"/>
    <x v="0"/>
  </r>
  <r>
    <n v="28"/>
    <s v="Female"/>
    <s v="Master's"/>
    <s v="Widowed"/>
    <n v="30712"/>
    <n v="622"/>
    <n v="6708"/>
    <s v="Business"/>
    <s v="Unemployed"/>
    <n v="4"/>
    <s v="Excellent"/>
    <n v="0.13"/>
    <n v="260402"/>
    <n v="2"/>
    <s v="Vegahaven"/>
    <x v="2"/>
    <x v="162"/>
    <n v="4"/>
    <n v="2"/>
    <s v="Low"/>
    <x v="0"/>
  </r>
  <r>
    <n v="28"/>
    <s v="Male"/>
    <s v="PhD"/>
    <s v="Single"/>
    <n v="80857"/>
    <n v="702"/>
    <n v="11027"/>
    <s v="Personal"/>
    <s v="Employed"/>
    <n v="16"/>
    <s v="Excellent"/>
    <n v="0.5"/>
    <n v="76012"/>
    <n v="0"/>
    <s v="Nelsonville"/>
    <x v="26"/>
    <x v="202"/>
    <n v="0"/>
    <n v="2"/>
    <s v="Low"/>
    <x v="4"/>
  </r>
  <r>
    <n v="42"/>
    <s v="Female"/>
    <s v="Bachelor's"/>
    <s v="Single"/>
    <n v="79596"/>
    <n v="699"/>
    <n v="49689"/>
    <s v="Home"/>
    <s v="Self-employed"/>
    <n v="1"/>
    <s v="Excellent"/>
    <n v="0.35"/>
    <n v="31391"/>
    <n v="0"/>
    <s v="Port Raymondfort"/>
    <x v="39"/>
    <x v="88"/>
    <n v="1"/>
    <n v="1"/>
    <s v="Medium"/>
    <x v="0"/>
  </r>
  <r>
    <n v="37"/>
    <s v="Female"/>
    <s v="High School"/>
    <s v="Widowed"/>
    <n v="87703"/>
    <n v="797"/>
    <n v="29039"/>
    <s v="Business"/>
    <s v="Self-employed"/>
    <n v="13"/>
    <s v="Poor"/>
    <n v="0.17"/>
    <n v="94698"/>
    <n v="2"/>
    <s v="North Guy"/>
    <x v="34"/>
    <x v="125"/>
    <n v="1"/>
    <n v="2"/>
    <s v="Low"/>
    <x v="1"/>
  </r>
  <r>
    <n v="46"/>
    <s v="Female"/>
    <s v="Bachelor's"/>
    <s v="Widowed"/>
    <n v="36092"/>
    <n v="754"/>
    <n v="28261"/>
    <s v="Business"/>
    <s v="Employed"/>
    <n v="10"/>
    <s v="Excellent"/>
    <n v="0.36"/>
    <n v="260294"/>
    <n v="1"/>
    <s v="Campbellburgh"/>
    <x v="42"/>
    <x v="25"/>
    <n v="1"/>
    <n v="0"/>
    <s v="Medium"/>
    <x v="3"/>
  </r>
  <r>
    <n v="57"/>
    <s v="Non-binary"/>
    <s v="High School"/>
    <s v="Widowed"/>
    <n v="28058"/>
    <n v="706"/>
    <n v="19700"/>
    <s v="Auto"/>
    <s v="Unemployed"/>
    <n v="2"/>
    <s v="Poor"/>
    <n v="0.41"/>
    <n v="134807"/>
    <n v="1"/>
    <s v="Shannonview"/>
    <x v="6"/>
    <x v="3"/>
    <n v="2"/>
    <n v="0"/>
    <s v="Medium"/>
    <x v="0"/>
  </r>
  <r>
    <n v="43"/>
    <s v="Male"/>
    <s v="Bachelor's"/>
    <s v="Widowed"/>
    <n v="43867"/>
    <n v="794"/>
    <n v="44806"/>
    <s v="Auto"/>
    <s v="Employed"/>
    <n v="5"/>
    <s v="Fair"/>
    <n v="0.37"/>
    <n v="266335"/>
    <n v="3"/>
    <s v="Henryside"/>
    <x v="17"/>
    <x v="164"/>
    <n v="3"/>
    <n v="0"/>
    <s v="Medium"/>
    <x v="0"/>
  </r>
  <r>
    <n v="54"/>
    <s v="Female"/>
    <s v="Bachelor's"/>
    <s v="Widowed"/>
    <n v="47571"/>
    <n v="716"/>
    <n v="37115"/>
    <s v="Business"/>
    <s v="Self-employed"/>
    <n v="13"/>
    <s v="Good"/>
    <n v="0.42"/>
    <n v="120797"/>
    <n v="2"/>
    <s v="South Daniel"/>
    <x v="32"/>
    <x v="74"/>
    <n v="0"/>
    <n v="0"/>
    <s v="Low"/>
    <x v="4"/>
  </r>
  <r>
    <n v="48"/>
    <s v="Female"/>
    <s v="Master's"/>
    <s v="Widowed"/>
    <n v="50158"/>
    <n v="727"/>
    <n v="27450.01"/>
    <s v="Personal"/>
    <s v="Self-employed"/>
    <n v="13"/>
    <s v="Fair"/>
    <n v="0.51"/>
    <n v="159741.5"/>
    <n v="0"/>
    <s v="West Johnathan"/>
    <x v="14"/>
    <x v="123"/>
    <n v="2"/>
    <n v="0"/>
    <s v="High"/>
    <x v="0"/>
  </r>
  <r>
    <n v="41"/>
    <s v="Female"/>
    <s v="Bachelor's"/>
    <s v="Married"/>
    <n v="25257"/>
    <n v="612"/>
    <n v="10593"/>
    <s v="Business"/>
    <s v="Self-employed"/>
    <n v="16"/>
    <s v="Excellent"/>
    <n v="0.27"/>
    <n v="298459"/>
    <n v="0"/>
    <s v="East Amy"/>
    <x v="9"/>
    <x v="194"/>
    <n v="1"/>
    <n v="1"/>
    <s v="Medium"/>
    <x v="3"/>
  </r>
  <r>
    <n v="18"/>
    <s v="Female"/>
    <s v="High School"/>
    <s v="Widowed"/>
    <n v="69933.399999999994"/>
    <n v="723"/>
    <n v="20770"/>
    <s v="Business"/>
    <s v="Employed"/>
    <n v="12"/>
    <s v="Poor"/>
    <n v="0.28999999999999998"/>
    <n v="234765"/>
    <n v="1"/>
    <s v="Mackenziehaven"/>
    <x v="41"/>
    <x v="160"/>
    <n v="1"/>
    <n v="1"/>
    <s v="Medium"/>
    <x v="5"/>
  </r>
  <r>
    <n v="35"/>
    <s v="Non-binary"/>
    <s v="PhD"/>
    <s v="Widowed"/>
    <n v="72527"/>
    <n v="699"/>
    <n v="47103"/>
    <s v="Personal"/>
    <s v="Employed"/>
    <n v="13"/>
    <s v="Fair"/>
    <n v="0.56999999999999995"/>
    <n v="35455"/>
    <n v="3"/>
    <s v="Davisfurt"/>
    <x v="1"/>
    <x v="62"/>
    <n v="1"/>
    <n v="2"/>
    <s v="Low"/>
    <x v="1"/>
  </r>
  <r>
    <n v="69"/>
    <s v="Non-binary"/>
    <s v="High School"/>
    <s v="Divorced"/>
    <n v="69933.399999999994"/>
    <n v="650"/>
    <n v="7464"/>
    <s v="Personal"/>
    <s v="Employed"/>
    <n v="7"/>
    <s v="Fair"/>
    <n v="0.3"/>
    <n v="194063"/>
    <n v="0"/>
    <s v="New Victoria"/>
    <x v="48"/>
    <x v="159"/>
    <n v="0"/>
    <n v="0"/>
    <s v="Low"/>
    <x v="5"/>
  </r>
  <r>
    <n v="26"/>
    <s v="Male"/>
    <s v="Bachelor's"/>
    <s v="Single"/>
    <n v="69933.399999999994"/>
    <n v="754"/>
    <n v="27450.01"/>
    <s v="Business"/>
    <s v="Unemployed"/>
    <n v="11"/>
    <s v="Good"/>
    <n v="0.43"/>
    <n v="159741.5"/>
    <n v="3"/>
    <s v="New Kyle"/>
    <x v="21"/>
    <x v="125"/>
    <n v="2"/>
    <n v="2"/>
    <s v="Medium"/>
    <x v="3"/>
  </r>
  <r>
    <n v="28"/>
    <s v="Female"/>
    <s v="High School"/>
    <s v="Widowed"/>
    <n v="69933.399999999994"/>
    <n v="699"/>
    <n v="27450.01"/>
    <s v="Auto"/>
    <s v="Employed"/>
    <n v="16"/>
    <s v="Excellent"/>
    <n v="0.21"/>
    <n v="110335"/>
    <n v="3"/>
    <s v="Port Gabriella"/>
    <x v="4"/>
    <x v="235"/>
    <n v="2"/>
    <n v="0"/>
    <s v="Low"/>
    <x v="4"/>
  </r>
  <r>
    <n v="33"/>
    <s v="Female"/>
    <s v="PhD"/>
    <s v="Widowed"/>
    <n v="110510"/>
    <n v="793"/>
    <n v="13459"/>
    <s v="Home"/>
    <s v="Employed"/>
    <n v="1"/>
    <s v="Good"/>
    <n v="0.11"/>
    <n v="201086"/>
    <n v="2"/>
    <s v="Wilsonberg"/>
    <x v="7"/>
    <x v="206"/>
    <n v="0"/>
    <n v="2"/>
    <s v="Low"/>
    <x v="6"/>
  </r>
  <r>
    <n v="31"/>
    <s v="Non-binary"/>
    <s v="Master's"/>
    <s v="Married"/>
    <n v="44102"/>
    <n v="623"/>
    <n v="37103"/>
    <s v="Home"/>
    <s v="Unemployed"/>
    <n v="8"/>
    <s v="Poor"/>
    <n v="0.48"/>
    <n v="155667"/>
    <n v="1"/>
    <s v="Lake Michael"/>
    <x v="51"/>
    <x v="27"/>
    <n v="0"/>
    <n v="1"/>
    <s v="Low"/>
    <x v="0"/>
  </r>
  <r>
    <n v="57"/>
    <s v="Male"/>
    <s v="High School"/>
    <s v="Single"/>
    <n v="71070"/>
    <n v="718"/>
    <n v="29900"/>
    <s v="Personal"/>
    <s v="Employed"/>
    <n v="10"/>
    <s v="Good"/>
    <n v="0.54"/>
    <n v="68040"/>
    <n v="2"/>
    <s v="North Donnafurt"/>
    <x v="56"/>
    <x v="138"/>
    <n v="0"/>
    <n v="1"/>
    <s v="Medium"/>
    <x v="3"/>
  </r>
  <r>
    <n v="57"/>
    <s v="Female"/>
    <s v="Master's"/>
    <s v="Divorced"/>
    <n v="36143"/>
    <n v="798"/>
    <n v="41501"/>
    <s v="Home"/>
    <s v="Employed"/>
    <n v="7"/>
    <s v="Poor"/>
    <n v="0.36"/>
    <n v="35926"/>
    <n v="0"/>
    <s v="East Kaitlyn"/>
    <x v="40"/>
    <x v="198"/>
    <n v="3"/>
    <n v="0"/>
    <s v="Low"/>
    <x v="0"/>
  </r>
  <r>
    <n v="27"/>
    <s v="Male"/>
    <s v="Bachelor's"/>
    <s v="Widowed"/>
    <n v="69933.399999999994"/>
    <n v="633"/>
    <n v="6899"/>
    <s v="Home"/>
    <s v="Unemployed"/>
    <n v="10"/>
    <s v="Fair"/>
    <n v="0.25"/>
    <n v="252410"/>
    <n v="1"/>
    <s v="Juliemouth"/>
    <x v="24"/>
    <x v="125"/>
    <n v="2"/>
    <n v="0"/>
    <s v="Medium"/>
    <x v="5"/>
  </r>
  <r>
    <n v="67"/>
    <s v="Non-binary"/>
    <s v="Bachelor's"/>
    <s v="Married"/>
    <n v="93177"/>
    <n v="702"/>
    <n v="38224"/>
    <s v="Personal"/>
    <s v="Employed"/>
    <n v="7"/>
    <s v="Excellent"/>
    <n v="0.16"/>
    <n v="25319"/>
    <n v="2"/>
    <s v="East Stephanie"/>
    <x v="13"/>
    <x v="29"/>
    <n v="3"/>
    <n v="0"/>
    <s v="Low"/>
    <x v="0"/>
  </r>
  <r>
    <n v="34"/>
    <s v="Male"/>
    <s v="High School"/>
    <s v="Single"/>
    <n v="69933.399999999994"/>
    <n v="788"/>
    <n v="30346"/>
    <s v="Auto"/>
    <s v="Self-employed"/>
    <n v="7"/>
    <s v="Poor"/>
    <n v="0.54"/>
    <n v="299895"/>
    <n v="0"/>
    <s v="Port Eugeneport"/>
    <x v="43"/>
    <x v="235"/>
    <n v="2"/>
    <n v="1"/>
    <s v="Low"/>
    <x v="0"/>
  </r>
  <r>
    <n v="69"/>
    <s v="Male"/>
    <s v="PhD"/>
    <s v="Widowed"/>
    <n v="68392"/>
    <n v="699"/>
    <n v="9923"/>
    <s v="Business"/>
    <s v="Unemployed"/>
    <n v="10"/>
    <s v="Poor"/>
    <n v="0.38"/>
    <n v="30938"/>
    <n v="2"/>
    <s v="Goodmanfurt"/>
    <x v="45"/>
    <x v="93"/>
    <n v="2"/>
    <n v="0"/>
    <s v="Medium"/>
    <x v="0"/>
  </r>
  <r>
    <n v="36"/>
    <s v="Female"/>
    <s v="Master's"/>
    <s v="Single"/>
    <n v="71466"/>
    <n v="702"/>
    <n v="17167"/>
    <s v="Business"/>
    <s v="Employed"/>
    <n v="14"/>
    <s v="Excellent"/>
    <n v="0.33"/>
    <n v="159741.5"/>
    <n v="4"/>
    <s v="East Samuelland"/>
    <x v="49"/>
    <x v="68"/>
    <n v="4"/>
    <n v="2"/>
    <s v="Low"/>
    <x v="3"/>
  </r>
  <r>
    <n v="52"/>
    <s v="Male"/>
    <s v="High School"/>
    <s v="Single"/>
    <n v="48887"/>
    <n v="699"/>
    <n v="5626"/>
    <s v="Personal"/>
    <s v="Employed"/>
    <n v="1"/>
    <s v="Fair"/>
    <n v="0.42"/>
    <n v="188572"/>
    <n v="4"/>
    <s v="West Jamieshire"/>
    <x v="52"/>
    <x v="222"/>
    <n v="1"/>
    <n v="1"/>
    <s v="Low"/>
    <x v="1"/>
  </r>
  <r>
    <n v="51"/>
    <s v="Male"/>
    <s v="Master's"/>
    <s v="Married"/>
    <n v="76488"/>
    <n v="699"/>
    <n v="26306"/>
    <s v="Personal"/>
    <s v="Unemployed"/>
    <n v="8"/>
    <s v="Poor"/>
    <n v="0.51"/>
    <n v="159741.5"/>
    <n v="2"/>
    <s v="East Richardland"/>
    <x v="23"/>
    <x v="117"/>
    <n v="2"/>
    <n v="0"/>
    <s v="Low"/>
    <x v="0"/>
  </r>
  <r>
    <n v="23"/>
    <s v="Male"/>
    <s v="PhD"/>
    <s v="Single"/>
    <n v="60416"/>
    <n v="769"/>
    <n v="32277"/>
    <s v="Business"/>
    <s v="Employed"/>
    <n v="7"/>
    <s v="Good"/>
    <n v="0.4"/>
    <n v="159741.5"/>
    <n v="0"/>
    <s v="Port Richard"/>
    <x v="18"/>
    <x v="98"/>
    <n v="3"/>
    <n v="2"/>
    <s v="Low"/>
    <x v="0"/>
  </r>
  <r>
    <n v="40"/>
    <s v="Non-binary"/>
    <s v="Bachelor's"/>
    <s v="Widowed"/>
    <n v="59767"/>
    <n v="699"/>
    <n v="46834"/>
    <s v="Personal"/>
    <s v="Self-employed"/>
    <n v="6"/>
    <s v="Fair"/>
    <n v="0.46"/>
    <n v="278136"/>
    <n v="1"/>
    <s v="Mckeefurt"/>
    <x v="58"/>
    <x v="210"/>
    <n v="2"/>
    <n v="0"/>
    <s v="High"/>
    <x v="0"/>
  </r>
  <r>
    <n v="39"/>
    <s v="Male"/>
    <s v="PhD"/>
    <s v="Widowed"/>
    <n v="31170"/>
    <n v="643"/>
    <n v="10275"/>
    <s v="Home"/>
    <s v="Unemployed"/>
    <n v="15"/>
    <s v="Fair"/>
    <n v="0.16"/>
    <n v="159741.5"/>
    <n v="0"/>
    <s v="New Douglasborough"/>
    <x v="47"/>
    <x v="130"/>
    <n v="4"/>
    <n v="2"/>
    <s v="High"/>
    <x v="0"/>
  </r>
  <r>
    <n v="40"/>
    <s v="Male"/>
    <s v="Bachelor's"/>
    <s v="Single"/>
    <n v="61721"/>
    <n v="786"/>
    <n v="17712"/>
    <s v="Home"/>
    <s v="Self-employed"/>
    <n v="10"/>
    <s v="Excellent"/>
    <n v="0.41"/>
    <n v="179807"/>
    <n v="4"/>
    <s v="Saraview"/>
    <x v="25"/>
    <x v="187"/>
    <n v="2"/>
    <n v="1"/>
    <s v="Low"/>
    <x v="4"/>
  </r>
  <r>
    <n v="18"/>
    <s v="Non-binary"/>
    <s v="PhD"/>
    <s v="Single"/>
    <n v="62135"/>
    <n v="699"/>
    <n v="12879"/>
    <s v="Business"/>
    <s v="Employed"/>
    <n v="17"/>
    <s v="Poor"/>
    <n v="0.31"/>
    <n v="245475"/>
    <n v="4"/>
    <s v="Huffmanton"/>
    <x v="33"/>
    <x v="131"/>
    <n v="3"/>
    <n v="0"/>
    <s v="Low"/>
    <x v="0"/>
  </r>
  <r>
    <n v="54"/>
    <s v="Male"/>
    <s v="PhD"/>
    <s v="Widowed"/>
    <n v="77439"/>
    <n v="679"/>
    <n v="15616"/>
    <s v="Business"/>
    <s v="Self-employed"/>
    <n v="15"/>
    <s v="Good"/>
    <n v="0.15"/>
    <n v="159741.5"/>
    <n v="4"/>
    <s v="Alexanderland"/>
    <x v="19"/>
    <x v="178"/>
    <n v="2"/>
    <n v="0"/>
    <s v="Low"/>
    <x v="3"/>
  </r>
  <r>
    <n v="33"/>
    <s v="Female"/>
    <s v="Master's"/>
    <s v="Married"/>
    <n v="47182"/>
    <n v="699"/>
    <n v="18546"/>
    <s v="Personal"/>
    <s v="Self-employed"/>
    <n v="3"/>
    <s v="Excellent"/>
    <n v="0.42"/>
    <n v="23274"/>
    <n v="4"/>
    <s v="East Valerie"/>
    <x v="40"/>
    <x v="182"/>
    <n v="0"/>
    <n v="2"/>
    <s v="Medium"/>
    <x v="0"/>
  </r>
  <r>
    <n v="53"/>
    <s v="Female"/>
    <s v="Bachelor's"/>
    <s v="Widowed"/>
    <n v="110218"/>
    <n v="699"/>
    <n v="27947"/>
    <s v="Home"/>
    <s v="Employed"/>
    <n v="6"/>
    <s v="Fair"/>
    <n v="0.23"/>
    <n v="159741.5"/>
    <n v="2"/>
    <s v="Nancytown"/>
    <x v="53"/>
    <x v="102"/>
    <n v="1"/>
    <n v="1"/>
    <s v="Medium"/>
    <x v="0"/>
  </r>
  <r>
    <n v="40"/>
    <s v="Male"/>
    <s v="Master's"/>
    <s v="Single"/>
    <n v="46248"/>
    <n v="648"/>
    <n v="29757"/>
    <s v="Home"/>
    <s v="Employed"/>
    <n v="3"/>
    <s v="Excellent"/>
    <n v="0.59"/>
    <n v="275401"/>
    <n v="4"/>
    <s v="Jenniferborough"/>
    <x v="40"/>
    <x v="87"/>
    <n v="4"/>
    <n v="1"/>
    <s v="Low"/>
    <x v="0"/>
  </r>
  <r>
    <n v="32"/>
    <s v="Non-binary"/>
    <s v="Master's"/>
    <s v="Single"/>
    <n v="113779"/>
    <n v="699"/>
    <n v="40844"/>
    <s v="Home"/>
    <s v="Employed"/>
    <n v="13"/>
    <s v="Good"/>
    <n v="0.56999999999999995"/>
    <n v="69631"/>
    <n v="2"/>
    <s v="Smithhaven"/>
    <x v="14"/>
    <x v="179"/>
    <n v="3"/>
    <n v="2"/>
    <s v="Medium"/>
    <x v="3"/>
  </r>
  <r>
    <n v="20"/>
    <s v="Male"/>
    <s v="Bachelor's"/>
    <s v="Divorced"/>
    <n v="74587"/>
    <n v="795"/>
    <n v="32193"/>
    <s v="Business"/>
    <s v="Self-employed"/>
    <n v="14"/>
    <s v="Good"/>
    <n v="0.45"/>
    <n v="229957"/>
    <n v="3"/>
    <s v="Port Ryanside"/>
    <x v="14"/>
    <x v="47"/>
    <n v="2"/>
    <n v="2"/>
    <s v="Medium"/>
    <x v="3"/>
  </r>
  <r>
    <n v="55"/>
    <s v="Female"/>
    <s v="PhD"/>
    <s v="Single"/>
    <n v="37950"/>
    <n v="725"/>
    <n v="5059"/>
    <s v="Home"/>
    <s v="Unemployed"/>
    <n v="0"/>
    <s v="Fair"/>
    <n v="0.52"/>
    <n v="159741.5"/>
    <n v="2"/>
    <s v="Robertberg"/>
    <x v="50"/>
    <x v="15"/>
    <n v="0"/>
    <n v="1"/>
    <s v="Low"/>
    <x v="1"/>
  </r>
  <r>
    <n v="28"/>
    <s v="Non-binary"/>
    <s v="PhD"/>
    <s v="Married"/>
    <n v="69933.399999999994"/>
    <n v="699"/>
    <n v="24825"/>
    <s v="Home"/>
    <s v="Unemployed"/>
    <n v="19"/>
    <s v="Poor"/>
    <n v="0.48"/>
    <n v="113296"/>
    <n v="2"/>
    <s v="Mackburgh"/>
    <x v="55"/>
    <x v="131"/>
    <n v="1"/>
    <n v="1"/>
    <s v="Medium"/>
    <x v="0"/>
  </r>
  <r>
    <n v="52"/>
    <s v="Male"/>
    <s v="Master's"/>
    <s v="Single"/>
    <n v="66994"/>
    <n v="699"/>
    <n v="42355"/>
    <s v="Home"/>
    <s v="Self-employed"/>
    <n v="9"/>
    <s v="Poor"/>
    <n v="0.13"/>
    <n v="265120"/>
    <n v="2"/>
    <s v="Johnchester"/>
    <x v="47"/>
    <x v="142"/>
    <n v="3"/>
    <n v="1"/>
    <s v="Low"/>
    <x v="0"/>
  </r>
  <r>
    <n v="62"/>
    <s v="Non-binary"/>
    <s v="Master's"/>
    <s v="Single"/>
    <n v="99059"/>
    <n v="798"/>
    <n v="8339"/>
    <s v="Auto"/>
    <s v="Employed"/>
    <n v="12"/>
    <s v="Fair"/>
    <n v="0.12"/>
    <n v="249423"/>
    <n v="4"/>
    <s v="Meghanborough"/>
    <x v="49"/>
    <x v="193"/>
    <n v="4"/>
    <n v="0"/>
    <s v="Low"/>
    <x v="5"/>
  </r>
  <r>
    <n v="48"/>
    <s v="Female"/>
    <s v="Bachelor's"/>
    <s v="Divorced"/>
    <n v="75618"/>
    <n v="794"/>
    <n v="13288"/>
    <s v="Personal"/>
    <s v="Self-employed"/>
    <n v="6"/>
    <s v="Good"/>
    <n v="0.15"/>
    <n v="159741.5"/>
    <n v="1"/>
    <s v="Port Randall"/>
    <x v="0"/>
    <x v="171"/>
    <n v="3"/>
    <n v="2"/>
    <s v="Low"/>
    <x v="0"/>
  </r>
  <r>
    <n v="49"/>
    <s v="Non-binary"/>
    <s v="High School"/>
    <s v="Divorced"/>
    <n v="21776"/>
    <n v="692"/>
    <n v="31819"/>
    <s v="Home"/>
    <s v="Self-employed"/>
    <n v="17"/>
    <s v="Poor"/>
    <n v="0.45"/>
    <n v="159741.5"/>
    <n v="1"/>
    <s v="Lake Amandaton"/>
    <x v="57"/>
    <x v="191"/>
    <n v="3"/>
    <n v="2"/>
    <s v="Low"/>
    <x v="0"/>
  </r>
  <r>
    <n v="55"/>
    <s v="Male"/>
    <s v="Bachelor's"/>
    <s v="Divorced"/>
    <n v="69933.399999999994"/>
    <n v="658"/>
    <n v="38228"/>
    <s v="Business"/>
    <s v="Employed"/>
    <n v="0"/>
    <s v="Fair"/>
    <n v="0.45"/>
    <n v="231117"/>
    <n v="1"/>
    <s v="East Belinda"/>
    <x v="51"/>
    <x v="145"/>
    <n v="3"/>
    <n v="1"/>
    <s v="Low"/>
    <x v="0"/>
  </r>
  <r>
    <n v="35"/>
    <s v="Non-binary"/>
    <s v="Master's"/>
    <s v="Married"/>
    <n v="100093"/>
    <n v="771"/>
    <n v="48184"/>
    <s v="Home"/>
    <s v="Self-employed"/>
    <n v="5"/>
    <s v="Excellent"/>
    <n v="0.24"/>
    <n v="70654"/>
    <n v="0"/>
    <s v="North Nataliefurt"/>
    <x v="53"/>
    <x v="14"/>
    <n v="2"/>
    <n v="0"/>
    <s v="Low"/>
    <x v="1"/>
  </r>
  <r>
    <n v="22"/>
    <s v="Female"/>
    <s v="PhD"/>
    <s v="Married"/>
    <n v="74431"/>
    <n v="704"/>
    <n v="27450.01"/>
    <s v="Home"/>
    <s v="Unemployed"/>
    <n v="13"/>
    <s v="Good"/>
    <n v="0.51"/>
    <n v="97846"/>
    <n v="2"/>
    <s v="Nicholasport"/>
    <x v="11"/>
    <x v="157"/>
    <n v="1"/>
    <n v="0"/>
    <s v="Low"/>
    <x v="4"/>
  </r>
  <r>
    <n v="48"/>
    <s v="Non-binary"/>
    <s v="Master's"/>
    <s v="Divorced"/>
    <n v="36691"/>
    <n v="665"/>
    <n v="15440"/>
    <s v="Home"/>
    <s v="Unemployed"/>
    <n v="7"/>
    <s v="Good"/>
    <n v="0.44"/>
    <n v="39079"/>
    <n v="3"/>
    <s v="West Laurenchester"/>
    <x v="31"/>
    <x v="12"/>
    <n v="0"/>
    <n v="0"/>
    <s v="Medium"/>
    <x v="0"/>
  </r>
  <r>
    <n v="64"/>
    <s v="Male"/>
    <s v="Master's"/>
    <s v="Married"/>
    <n v="80301"/>
    <n v="775"/>
    <n v="11868"/>
    <s v="Auto"/>
    <s v="Unemployed"/>
    <n v="6"/>
    <s v="Poor"/>
    <n v="0.32"/>
    <n v="119609"/>
    <n v="0"/>
    <s v="Port David"/>
    <x v="28"/>
    <x v="160"/>
    <n v="1"/>
    <n v="1"/>
    <s v="Low"/>
    <x v="1"/>
  </r>
  <r>
    <n v="52"/>
    <s v="Non-binary"/>
    <s v="High School"/>
    <s v="Married"/>
    <n v="92002"/>
    <n v="699"/>
    <n v="25523"/>
    <s v="Personal"/>
    <s v="Employed"/>
    <n v="3"/>
    <s v="Poor"/>
    <n v="0.37"/>
    <n v="228334"/>
    <n v="0"/>
    <s v="West Edward"/>
    <x v="16"/>
    <x v="158"/>
    <n v="4"/>
    <n v="2"/>
    <s v="Medium"/>
    <x v="0"/>
  </r>
  <r>
    <n v="24"/>
    <s v="Non-binary"/>
    <s v="Bachelor's"/>
    <s v="Married"/>
    <n v="82759"/>
    <n v="785"/>
    <n v="14846"/>
    <s v="Auto"/>
    <s v="Employed"/>
    <n v="8"/>
    <s v="Good"/>
    <n v="0.48"/>
    <n v="281864"/>
    <n v="2"/>
    <s v="Mosstown"/>
    <x v="50"/>
    <x v="109"/>
    <n v="2"/>
    <n v="2"/>
    <s v="High"/>
    <x v="0"/>
  </r>
  <r>
    <n v="51"/>
    <s v="Male"/>
    <s v="Bachelor's"/>
    <s v="Widowed"/>
    <n v="67316"/>
    <n v="745"/>
    <n v="13338"/>
    <s v="Home"/>
    <s v="Employed"/>
    <n v="12"/>
    <s v="Poor"/>
    <n v="0.54"/>
    <n v="94624"/>
    <n v="2"/>
    <s v="Shieldsshire"/>
    <x v="39"/>
    <x v="73"/>
    <n v="2"/>
    <n v="1"/>
    <s v="Low"/>
    <x v="0"/>
  </r>
  <r>
    <n v="34"/>
    <s v="Male"/>
    <s v="Bachelor's"/>
    <s v="Single"/>
    <n v="93424"/>
    <n v="728"/>
    <n v="26546"/>
    <s v="Business"/>
    <s v="Unemployed"/>
    <n v="7"/>
    <s v="Excellent"/>
    <n v="0.56000000000000005"/>
    <n v="255725"/>
    <n v="1"/>
    <s v="South Lance"/>
    <x v="52"/>
    <x v="25"/>
    <n v="4"/>
    <n v="2"/>
    <s v="Medium"/>
    <x v="0"/>
  </r>
  <r>
    <n v="39"/>
    <s v="Male"/>
    <s v="Master's"/>
    <s v="Single"/>
    <n v="72488"/>
    <n v="770"/>
    <n v="12785"/>
    <s v="Auto"/>
    <s v="Unemployed"/>
    <n v="19"/>
    <s v="Fair"/>
    <n v="0.38"/>
    <n v="170514"/>
    <n v="2"/>
    <s v="Olsonbury"/>
    <x v="12"/>
    <x v="130"/>
    <n v="4"/>
    <n v="1"/>
    <s v="Medium"/>
    <x v="0"/>
  </r>
  <r>
    <n v="28"/>
    <s v="Female"/>
    <s v="Bachelor's"/>
    <s v="Divorced"/>
    <n v="80631"/>
    <n v="699"/>
    <n v="39621"/>
    <s v="Home"/>
    <s v="Employed"/>
    <n v="5"/>
    <s v="Excellent"/>
    <n v="0.56999999999999995"/>
    <n v="266492"/>
    <n v="3"/>
    <s v="New Alyssamouth"/>
    <x v="10"/>
    <x v="102"/>
    <n v="2"/>
    <n v="2"/>
    <s v="Medium"/>
    <x v="0"/>
  </r>
  <r>
    <n v="27"/>
    <s v="Non-binary"/>
    <s v="Bachelor's"/>
    <s v="Single"/>
    <n v="60972"/>
    <n v="795"/>
    <n v="10009"/>
    <s v="Home"/>
    <s v="Unemployed"/>
    <n v="3"/>
    <s v="Excellent"/>
    <n v="0.51"/>
    <n v="250717"/>
    <n v="3"/>
    <s v="Shelbyhaven"/>
    <x v="49"/>
    <x v="26"/>
    <n v="0"/>
    <n v="2"/>
    <s v="Low"/>
    <x v="1"/>
  </r>
  <r>
    <n v="41"/>
    <s v="Non-binary"/>
    <s v="Bachelor's"/>
    <s v="Single"/>
    <n v="97656"/>
    <n v="718"/>
    <n v="43832"/>
    <s v="Business"/>
    <s v="Unemployed"/>
    <n v="16"/>
    <s v="Excellent"/>
    <n v="0.52"/>
    <n v="200161"/>
    <n v="3"/>
    <s v="New Kellyville"/>
    <x v="18"/>
    <x v="241"/>
    <n v="1"/>
    <n v="0"/>
    <s v="Medium"/>
    <x v="3"/>
  </r>
  <r>
    <n v="42"/>
    <s v="Female"/>
    <s v="Bachelor's"/>
    <s v="Divorced"/>
    <n v="27883"/>
    <n v="675"/>
    <n v="44407"/>
    <s v="Business"/>
    <s v="Self-employed"/>
    <n v="17"/>
    <s v="Poor"/>
    <n v="0.28999999999999998"/>
    <n v="166789"/>
    <n v="3"/>
    <s v="Rebeccamouth"/>
    <x v="0"/>
    <x v="189"/>
    <n v="1"/>
    <n v="1"/>
    <s v="Low"/>
    <x v="0"/>
  </r>
  <r>
    <n v="59"/>
    <s v="Non-binary"/>
    <s v="Master's"/>
    <s v="Divorced"/>
    <n v="98563"/>
    <n v="672"/>
    <n v="41927"/>
    <s v="Business"/>
    <s v="Self-employed"/>
    <n v="3"/>
    <s v="Good"/>
    <n v="0.26"/>
    <n v="178069"/>
    <n v="2"/>
    <s v="New Christopher"/>
    <x v="17"/>
    <x v="161"/>
    <n v="3"/>
    <n v="1"/>
    <s v="Medium"/>
    <x v="0"/>
  </r>
  <r>
    <n v="35"/>
    <s v="Male"/>
    <s v="Master's"/>
    <s v="Married"/>
    <n v="117757"/>
    <n v="761"/>
    <n v="44398"/>
    <s v="Home"/>
    <s v="Employed"/>
    <n v="2"/>
    <s v="Excellent"/>
    <n v="0.53"/>
    <n v="135579"/>
    <n v="1"/>
    <s v="Stephanieburgh"/>
    <x v="40"/>
    <x v="218"/>
    <n v="4"/>
    <n v="1"/>
    <s v="Medium"/>
    <x v="0"/>
  </r>
  <r>
    <n v="21"/>
    <s v="Female"/>
    <s v="PhD"/>
    <s v="Married"/>
    <n v="63087"/>
    <n v="743"/>
    <n v="45724"/>
    <s v="Personal"/>
    <s v="Self-employed"/>
    <n v="11"/>
    <s v="Excellent"/>
    <n v="0.54"/>
    <n v="167231"/>
    <n v="4"/>
    <s v="East Carol"/>
    <x v="34"/>
    <x v="231"/>
    <n v="1"/>
    <n v="1"/>
    <s v="High"/>
    <x v="3"/>
  </r>
  <r>
    <n v="39"/>
    <s v="Female"/>
    <s v="Bachelor's"/>
    <s v="Married"/>
    <n v="80466"/>
    <n v="741"/>
    <n v="37574"/>
    <s v="Home"/>
    <s v="Unemployed"/>
    <n v="11"/>
    <s v="Fair"/>
    <n v="0.12"/>
    <n v="159741.5"/>
    <n v="2"/>
    <s v="New Michaelburgh"/>
    <x v="21"/>
    <x v="14"/>
    <n v="2"/>
    <n v="0"/>
    <s v="Low"/>
    <x v="1"/>
  </r>
  <r>
    <n v="41"/>
    <s v="Non-binary"/>
    <s v="Bachelor's"/>
    <s v="Single"/>
    <n v="69933.399999999994"/>
    <n v="771"/>
    <n v="45021"/>
    <s v="Business"/>
    <s v="Self-employed"/>
    <n v="7"/>
    <s v="Good"/>
    <n v="0.48"/>
    <n v="159741.5"/>
    <n v="1"/>
    <s v="North Rickyberg"/>
    <x v="9"/>
    <x v="44"/>
    <n v="0"/>
    <n v="1"/>
    <s v="Medium"/>
    <x v="0"/>
  </r>
  <r>
    <n v="53"/>
    <s v="Female"/>
    <s v="Master's"/>
    <s v="Divorced"/>
    <n v="69933.399999999994"/>
    <n v="656"/>
    <n v="36649"/>
    <s v="Home"/>
    <s v="Self-employed"/>
    <n v="2"/>
    <s v="Excellent"/>
    <n v="0.28999999999999998"/>
    <n v="268573"/>
    <n v="2"/>
    <s v="Sarahfort"/>
    <x v="14"/>
    <x v="115"/>
    <n v="4"/>
    <n v="0"/>
    <s v="Medium"/>
    <x v="0"/>
  </r>
  <r>
    <n v="43"/>
    <s v="Female"/>
    <s v="Bachelor's"/>
    <s v="Widowed"/>
    <n v="97112"/>
    <n v="783"/>
    <n v="6613"/>
    <s v="Home"/>
    <s v="Unemployed"/>
    <n v="5"/>
    <s v="Fair"/>
    <n v="0.21"/>
    <n v="151768"/>
    <n v="3"/>
    <s v="West David"/>
    <x v="8"/>
    <x v="225"/>
    <n v="1"/>
    <n v="2"/>
    <s v="Low"/>
    <x v="1"/>
  </r>
  <r>
    <n v="47"/>
    <s v="Female"/>
    <s v="Bachelor's"/>
    <s v="Single"/>
    <n v="38748"/>
    <n v="709"/>
    <n v="39872"/>
    <s v="Personal"/>
    <s v="Unemployed"/>
    <n v="14"/>
    <s v="Good"/>
    <n v="0.42"/>
    <n v="89473"/>
    <n v="4"/>
    <s v="Aaronmouth"/>
    <x v="29"/>
    <x v="63"/>
    <n v="4"/>
    <n v="1"/>
    <s v="Low"/>
    <x v="3"/>
  </r>
  <r>
    <n v="63"/>
    <s v="Non-binary"/>
    <s v="Bachelor's"/>
    <s v="Divorced"/>
    <n v="115729"/>
    <n v="778"/>
    <n v="22785"/>
    <s v="Auto"/>
    <s v="Employed"/>
    <n v="5"/>
    <s v="Fair"/>
    <n v="0.33"/>
    <n v="159741.5"/>
    <n v="1"/>
    <s v="West Cynthiaberg"/>
    <x v="5"/>
    <x v="87"/>
    <n v="0"/>
    <n v="1"/>
    <s v="Low"/>
    <x v="1"/>
  </r>
  <r>
    <n v="63"/>
    <s v="Non-binary"/>
    <s v="High School"/>
    <s v="Married"/>
    <n v="108633"/>
    <n v="699"/>
    <n v="27450.01"/>
    <s v="Personal"/>
    <s v="Unemployed"/>
    <n v="12"/>
    <s v="Excellent"/>
    <n v="0.3"/>
    <n v="62581"/>
    <n v="3"/>
    <s v="West Randy"/>
    <x v="11"/>
    <x v="240"/>
    <n v="3"/>
    <n v="1"/>
    <s v="Medium"/>
    <x v="3"/>
  </r>
  <r>
    <n v="51"/>
    <s v="Male"/>
    <s v="High School"/>
    <s v="Widowed"/>
    <n v="74933"/>
    <n v="742"/>
    <n v="31444"/>
    <s v="Personal"/>
    <s v="Employed"/>
    <n v="11"/>
    <s v="Fair"/>
    <n v="0.5"/>
    <n v="229151"/>
    <n v="2"/>
    <s v="East Nicholasfurt"/>
    <x v="17"/>
    <x v="217"/>
    <n v="2"/>
    <n v="1"/>
    <s v="Low"/>
    <x v="0"/>
  </r>
  <r>
    <n v="48"/>
    <s v="Female"/>
    <s v="Bachelor's"/>
    <s v="Widowed"/>
    <n v="27704"/>
    <n v="734"/>
    <n v="6732"/>
    <s v="Auto"/>
    <s v="Unemployed"/>
    <n v="17"/>
    <s v="Fair"/>
    <n v="0.4"/>
    <n v="20848"/>
    <n v="2"/>
    <s v="South Jeremy"/>
    <x v="6"/>
    <x v="179"/>
    <n v="4"/>
    <n v="2"/>
    <s v="Low"/>
    <x v="0"/>
  </r>
  <r>
    <n v="54"/>
    <s v="Non-binary"/>
    <s v="High School"/>
    <s v="Divorced"/>
    <n v="66998"/>
    <n v="699"/>
    <n v="17851"/>
    <s v="Auto"/>
    <s v="Unemployed"/>
    <n v="1"/>
    <s v="Good"/>
    <n v="0.25"/>
    <n v="231306"/>
    <n v="2"/>
    <s v="North Rachel"/>
    <x v="42"/>
    <x v="113"/>
    <n v="0"/>
    <n v="0"/>
    <s v="Low"/>
    <x v="1"/>
  </r>
  <r>
    <n v="25"/>
    <s v="Female"/>
    <s v="Master's"/>
    <s v="Single"/>
    <n v="69933.399999999994"/>
    <n v="699"/>
    <n v="44967"/>
    <s v="Home"/>
    <s v="Employed"/>
    <n v="8"/>
    <s v="Excellent"/>
    <n v="0.12"/>
    <n v="110806"/>
    <n v="3"/>
    <s v="East Chasestad"/>
    <x v="46"/>
    <x v="83"/>
    <n v="2"/>
    <n v="0"/>
    <s v="Low"/>
    <x v="0"/>
  </r>
  <r>
    <n v="20"/>
    <s v="Male"/>
    <s v="Master's"/>
    <s v="Divorced"/>
    <n v="22600"/>
    <n v="666"/>
    <n v="17185"/>
    <s v="Business"/>
    <s v="Employed"/>
    <n v="10"/>
    <s v="Excellent"/>
    <n v="0.28000000000000003"/>
    <n v="80205"/>
    <n v="1"/>
    <s v="Albertchester"/>
    <x v="8"/>
    <x v="84"/>
    <n v="3"/>
    <n v="2"/>
    <s v="Low"/>
    <x v="3"/>
  </r>
  <r>
    <n v="32"/>
    <s v="Non-binary"/>
    <s v="Bachelor's"/>
    <s v="Widowed"/>
    <n v="53268"/>
    <n v="674"/>
    <n v="20051"/>
    <s v="Home"/>
    <s v="Unemployed"/>
    <n v="16"/>
    <s v="Good"/>
    <n v="0.52"/>
    <n v="63180"/>
    <n v="0"/>
    <s v="Jenkinsview"/>
    <x v="39"/>
    <x v="103"/>
    <n v="4"/>
    <n v="2"/>
    <s v="High"/>
    <x v="3"/>
  </r>
  <r>
    <n v="21"/>
    <s v="Male"/>
    <s v="High School"/>
    <s v="Divorced"/>
    <n v="39283"/>
    <n v="643"/>
    <n v="44502"/>
    <s v="Personal"/>
    <s v="Employed"/>
    <n v="10"/>
    <s v="Good"/>
    <n v="0.54"/>
    <n v="85392"/>
    <n v="1"/>
    <s v="New Stevenbury"/>
    <x v="10"/>
    <x v="205"/>
    <n v="4"/>
    <n v="0"/>
    <s v="Low"/>
    <x v="3"/>
  </r>
  <r>
    <n v="29"/>
    <s v="Male"/>
    <s v="Bachelor's"/>
    <s v="Widowed"/>
    <n v="78413"/>
    <n v="736"/>
    <n v="49220"/>
    <s v="Personal"/>
    <s v="Unemployed"/>
    <n v="11"/>
    <s v="Fair"/>
    <n v="0.26"/>
    <n v="57248"/>
    <n v="1"/>
    <s v="Port Jamesbury"/>
    <x v="6"/>
    <x v="166"/>
    <n v="1"/>
    <n v="1"/>
    <s v="High"/>
    <x v="0"/>
  </r>
  <r>
    <n v="35"/>
    <s v="Male"/>
    <s v="High School"/>
    <s v="Single"/>
    <n v="85638"/>
    <n v="635"/>
    <n v="7445"/>
    <s v="Auto"/>
    <s v="Employed"/>
    <n v="7"/>
    <s v="Poor"/>
    <n v="0.18"/>
    <n v="159741.5"/>
    <n v="2"/>
    <s v="Tonyafurt"/>
    <x v="18"/>
    <x v="176"/>
    <n v="0"/>
    <n v="2"/>
    <s v="Medium"/>
    <x v="0"/>
  </r>
  <r>
    <n v="64"/>
    <s v="Non-binary"/>
    <s v="High School"/>
    <s v="Married"/>
    <n v="67020"/>
    <n v="699"/>
    <n v="27450.01"/>
    <s v="Business"/>
    <s v="Self-employed"/>
    <n v="10"/>
    <s v="Excellent"/>
    <n v="0.47"/>
    <n v="41296"/>
    <n v="4"/>
    <s v="North James"/>
    <x v="22"/>
    <x v="34"/>
    <n v="2"/>
    <n v="1"/>
    <s v="Low"/>
    <x v="3"/>
  </r>
  <r>
    <n v="51"/>
    <s v="Male"/>
    <s v="PhD"/>
    <s v="Divorced"/>
    <n v="72460"/>
    <n v="644"/>
    <n v="9006"/>
    <s v="Personal"/>
    <s v="Employed"/>
    <n v="9"/>
    <s v="Fair"/>
    <n v="0.21"/>
    <n v="47859"/>
    <n v="4"/>
    <s v="Lake Angelaport"/>
    <x v="38"/>
    <x v="139"/>
    <n v="1"/>
    <n v="0"/>
    <s v="High"/>
    <x v="0"/>
  </r>
  <r>
    <n v="62"/>
    <s v="Male"/>
    <s v="Bachelor's"/>
    <s v="Single"/>
    <n v="69933.399999999994"/>
    <n v="777"/>
    <n v="13084"/>
    <s v="Business"/>
    <s v="Unemployed"/>
    <n v="2"/>
    <s v="Excellent"/>
    <n v="0.2"/>
    <n v="159741.5"/>
    <n v="4"/>
    <s v="Paulberg"/>
    <x v="1"/>
    <x v="163"/>
    <n v="1"/>
    <n v="1"/>
    <s v="Medium"/>
    <x v="0"/>
  </r>
  <r>
    <n v="52"/>
    <s v="Male"/>
    <s v="High School"/>
    <s v="Divorced"/>
    <n v="90047"/>
    <n v="699"/>
    <n v="5227"/>
    <s v="Home"/>
    <s v="Unemployed"/>
    <n v="0"/>
    <s v="Fair"/>
    <n v="0.26"/>
    <n v="162862"/>
    <n v="3"/>
    <s v="Beckland"/>
    <x v="15"/>
    <x v="8"/>
    <n v="0"/>
    <n v="0"/>
    <s v="Low"/>
    <x v="6"/>
  </r>
  <r>
    <n v="43"/>
    <s v="Female"/>
    <s v="Master's"/>
    <s v="Married"/>
    <n v="77427"/>
    <n v="617"/>
    <n v="20032"/>
    <s v="Auto"/>
    <s v="Self-employed"/>
    <n v="13"/>
    <s v="Poor"/>
    <n v="0.46"/>
    <n v="149715"/>
    <n v="0"/>
    <s v="West Justin"/>
    <x v="29"/>
    <x v="124"/>
    <n v="2"/>
    <n v="0"/>
    <s v="Low"/>
    <x v="0"/>
  </r>
  <r>
    <n v="53"/>
    <s v="Female"/>
    <s v="High School"/>
    <s v="Widowed"/>
    <n v="40121"/>
    <n v="698"/>
    <n v="15160"/>
    <s v="Personal"/>
    <s v="Self-employed"/>
    <n v="19"/>
    <s v="Fair"/>
    <n v="0.41"/>
    <n v="278639"/>
    <n v="4"/>
    <s v="West Kathrynview"/>
    <x v="11"/>
    <x v="21"/>
    <n v="4"/>
    <n v="2"/>
    <s v="Medium"/>
    <x v="0"/>
  </r>
  <r>
    <n v="55"/>
    <s v="Non-binary"/>
    <s v="PhD"/>
    <s v="Divorced"/>
    <n v="103187"/>
    <n v="699"/>
    <n v="15418"/>
    <s v="Business"/>
    <s v="Self-employed"/>
    <n v="10"/>
    <s v="Excellent"/>
    <n v="0.39"/>
    <n v="203484"/>
    <n v="4"/>
    <s v="South Brittany"/>
    <x v="11"/>
    <x v="5"/>
    <n v="2"/>
    <n v="0"/>
    <s v="Low"/>
    <x v="4"/>
  </r>
  <r>
    <n v="39"/>
    <s v="Female"/>
    <s v="PhD"/>
    <s v="Divorced"/>
    <n v="44815"/>
    <n v="691"/>
    <n v="49632"/>
    <s v="Auto"/>
    <s v="Unemployed"/>
    <n v="5"/>
    <s v="Fair"/>
    <n v="0.51"/>
    <n v="256524"/>
    <n v="2"/>
    <s v="Walkerburgh"/>
    <x v="14"/>
    <x v="231"/>
    <n v="3"/>
    <n v="2"/>
    <s v="Low"/>
    <x v="0"/>
  </r>
  <r>
    <n v="46"/>
    <s v="Male"/>
    <s v="Master's"/>
    <s v="Single"/>
    <n v="95133"/>
    <n v="703"/>
    <n v="8664"/>
    <s v="Personal"/>
    <s v="Self-employed"/>
    <n v="15"/>
    <s v="Poor"/>
    <n v="0.44"/>
    <n v="191524"/>
    <n v="0"/>
    <s v="Johnsonmouth"/>
    <x v="42"/>
    <x v="121"/>
    <n v="4"/>
    <n v="2"/>
    <s v="Low"/>
    <x v="0"/>
  </r>
  <r>
    <n v="53"/>
    <s v="Female"/>
    <s v="Bachelor's"/>
    <s v="Married"/>
    <n v="69933.399999999994"/>
    <n v="699"/>
    <n v="35166"/>
    <s v="Auto"/>
    <s v="Unemployed"/>
    <n v="10"/>
    <s v="Good"/>
    <n v="0.46"/>
    <n v="220697"/>
    <n v="1"/>
    <s v="Jacobmouth"/>
    <x v="40"/>
    <x v="160"/>
    <n v="4"/>
    <n v="2"/>
    <s v="Medium"/>
    <x v="3"/>
  </r>
  <r>
    <n v="39"/>
    <s v="Female"/>
    <s v="High School"/>
    <s v="Married"/>
    <n v="105442"/>
    <n v="699"/>
    <n v="38119"/>
    <s v="Home"/>
    <s v="Unemployed"/>
    <n v="11"/>
    <s v="Poor"/>
    <n v="0.33"/>
    <n v="109028"/>
    <n v="3"/>
    <s v="Brianchester"/>
    <x v="41"/>
    <x v="184"/>
    <n v="0"/>
    <n v="0"/>
    <s v="Medium"/>
    <x v="0"/>
  </r>
  <r>
    <n v="42"/>
    <s v="Non-binary"/>
    <s v="PhD"/>
    <s v="Divorced"/>
    <n v="37333"/>
    <n v="699"/>
    <n v="28639"/>
    <s v="Business"/>
    <s v="Employed"/>
    <n v="2"/>
    <s v="Poor"/>
    <n v="0.22"/>
    <n v="100030"/>
    <n v="3"/>
    <s v="South Reginald"/>
    <x v="41"/>
    <x v="44"/>
    <n v="3"/>
    <n v="0"/>
    <s v="Low"/>
    <x v="0"/>
  </r>
  <r>
    <n v="39"/>
    <s v="Female"/>
    <s v="PhD"/>
    <s v="Single"/>
    <n v="32437"/>
    <n v="697"/>
    <n v="34145"/>
    <s v="Business"/>
    <s v="Self-employed"/>
    <n v="14"/>
    <s v="Good"/>
    <n v="0.38"/>
    <n v="160056"/>
    <n v="2"/>
    <s v="North Mitchell"/>
    <x v="40"/>
    <x v="103"/>
    <n v="1"/>
    <n v="0"/>
    <s v="Medium"/>
    <x v="3"/>
  </r>
  <r>
    <n v="41"/>
    <s v="Male"/>
    <s v="Bachelor's"/>
    <s v="Divorced"/>
    <n v="42555"/>
    <n v="719"/>
    <n v="36169"/>
    <s v="Auto"/>
    <s v="Employed"/>
    <n v="14"/>
    <s v="Good"/>
    <n v="0.26"/>
    <n v="159741.5"/>
    <n v="2"/>
    <s v="Cunninghamton"/>
    <x v="30"/>
    <x v="177"/>
    <n v="1"/>
    <n v="0"/>
    <s v="Low"/>
    <x v="4"/>
  </r>
  <r>
    <n v="58"/>
    <s v="Female"/>
    <s v="High School"/>
    <s v="Widowed"/>
    <n v="119259"/>
    <n v="602"/>
    <n v="21334"/>
    <s v="Personal"/>
    <s v="Employed"/>
    <n v="19"/>
    <s v="Good"/>
    <n v="0.22"/>
    <n v="205901"/>
    <n v="0"/>
    <s v="Boyleport"/>
    <x v="45"/>
    <x v="65"/>
    <n v="2"/>
    <n v="1"/>
    <s v="Medium"/>
    <x v="2"/>
  </r>
  <r>
    <n v="42"/>
    <s v="Non-binary"/>
    <s v="Bachelor's"/>
    <s v="Divorced"/>
    <n v="74843"/>
    <n v="699"/>
    <n v="21456"/>
    <s v="Home"/>
    <s v="Unemployed"/>
    <n v="12"/>
    <s v="Excellent"/>
    <n v="0.18"/>
    <n v="211156"/>
    <n v="1"/>
    <s v="Beckerport"/>
    <x v="10"/>
    <x v="17"/>
    <n v="4"/>
    <n v="2"/>
    <s v="Low"/>
    <x v="2"/>
  </r>
  <r>
    <n v="66"/>
    <s v="Non-binary"/>
    <s v="PhD"/>
    <s v="Widowed"/>
    <n v="62202"/>
    <n v="699"/>
    <n v="34309"/>
    <s v="Personal"/>
    <s v="Employed"/>
    <n v="6"/>
    <s v="Fair"/>
    <n v="0.19"/>
    <n v="234091"/>
    <n v="4"/>
    <s v="Cookshire"/>
    <x v="45"/>
    <x v="193"/>
    <n v="1"/>
    <n v="0"/>
    <s v="High"/>
    <x v="0"/>
  </r>
  <r>
    <n v="59"/>
    <s v="Male"/>
    <s v="PhD"/>
    <s v="Married"/>
    <n v="80659"/>
    <n v="727"/>
    <n v="35666"/>
    <s v="Home"/>
    <s v="Self-employed"/>
    <n v="4"/>
    <s v="Fair"/>
    <n v="0.56999999999999995"/>
    <n v="265063"/>
    <n v="3"/>
    <s v="Hobbsview"/>
    <x v="25"/>
    <x v="2"/>
    <n v="2"/>
    <n v="0"/>
    <s v="Medium"/>
    <x v="0"/>
  </r>
  <r>
    <n v="40"/>
    <s v="Non-binary"/>
    <s v="High School"/>
    <s v="Single"/>
    <n v="48000"/>
    <n v="723"/>
    <n v="5741"/>
    <s v="Business"/>
    <s v="Self-employed"/>
    <n v="14"/>
    <s v="Good"/>
    <n v="0.12"/>
    <n v="204955"/>
    <n v="3"/>
    <s v="Fowlermouth"/>
    <x v="54"/>
    <x v="161"/>
    <n v="3"/>
    <n v="0"/>
    <s v="Low"/>
    <x v="3"/>
  </r>
  <r>
    <n v="42"/>
    <s v="Female"/>
    <s v="High School"/>
    <s v="Widowed"/>
    <n v="64550"/>
    <n v="699"/>
    <n v="27450.01"/>
    <s v="Business"/>
    <s v="Self-employed"/>
    <n v="9"/>
    <s v="Excellent"/>
    <n v="0.59"/>
    <n v="159741.5"/>
    <n v="2"/>
    <s v="Lake Elizabethside"/>
    <x v="13"/>
    <x v="181"/>
    <n v="0"/>
    <n v="1"/>
    <s v="High"/>
    <x v="3"/>
  </r>
  <r>
    <n v="21"/>
    <s v="Female"/>
    <s v="High School"/>
    <s v="Single"/>
    <n v="88956"/>
    <n v="699"/>
    <n v="32817"/>
    <s v="Business"/>
    <s v="Unemployed"/>
    <n v="1"/>
    <s v="Poor"/>
    <n v="0.1"/>
    <n v="159741.5"/>
    <n v="4"/>
    <s v="Port Victoria"/>
    <x v="22"/>
    <x v="239"/>
    <n v="2"/>
    <n v="0"/>
    <s v="Medium"/>
    <x v="0"/>
  </r>
  <r>
    <n v="55"/>
    <s v="Female"/>
    <s v="High School"/>
    <s v="Widowed"/>
    <n v="76023"/>
    <n v="786"/>
    <n v="21659"/>
    <s v="Business"/>
    <s v="Unemployed"/>
    <n v="8"/>
    <s v="Poor"/>
    <n v="0.21"/>
    <n v="266533"/>
    <n v="3"/>
    <s v="Douglasstad"/>
    <x v="22"/>
    <x v="22"/>
    <n v="2"/>
    <n v="2"/>
    <s v="Low"/>
    <x v="6"/>
  </r>
  <r>
    <n v="45"/>
    <s v="Non-binary"/>
    <s v="Bachelor's"/>
    <s v="Single"/>
    <n v="108529"/>
    <n v="731"/>
    <n v="27817"/>
    <s v="Home"/>
    <s v="Unemployed"/>
    <n v="9"/>
    <s v="Poor"/>
    <n v="0.6"/>
    <n v="113125"/>
    <n v="3"/>
    <s v="North Leslietown"/>
    <x v="29"/>
    <x v="129"/>
    <n v="1"/>
    <n v="2"/>
    <s v="Low"/>
    <x v="1"/>
  </r>
  <r>
    <n v="23"/>
    <s v="Non-binary"/>
    <s v="Bachelor's"/>
    <s v="Widowed"/>
    <n v="41695"/>
    <n v="699"/>
    <n v="27450.01"/>
    <s v="Auto"/>
    <s v="Unemployed"/>
    <n v="14"/>
    <s v="Excellent"/>
    <n v="0.11"/>
    <n v="272519"/>
    <n v="4"/>
    <s v="Currymouth"/>
    <x v="9"/>
    <x v="241"/>
    <n v="4"/>
    <n v="1"/>
    <s v="Low"/>
    <x v="3"/>
  </r>
  <r>
    <n v="32"/>
    <s v="Female"/>
    <s v="Master's"/>
    <s v="Divorced"/>
    <n v="20393"/>
    <n v="748"/>
    <n v="43173"/>
    <s v="Auto"/>
    <s v="Employed"/>
    <n v="15"/>
    <s v="Excellent"/>
    <n v="0.33"/>
    <n v="278778"/>
    <n v="2"/>
    <s v="North Katrinastad"/>
    <x v="54"/>
    <x v="139"/>
    <n v="3"/>
    <n v="0"/>
    <s v="Medium"/>
    <x v="3"/>
  </r>
  <r>
    <n v="39"/>
    <s v="Female"/>
    <s v="High School"/>
    <s v="Widowed"/>
    <n v="106151"/>
    <n v="611"/>
    <n v="23404"/>
    <s v="Personal"/>
    <s v="Unemployed"/>
    <n v="0"/>
    <s v="Poor"/>
    <n v="0.46"/>
    <n v="168919"/>
    <n v="2"/>
    <s v="Davidmouth"/>
    <x v="47"/>
    <x v="8"/>
    <n v="0"/>
    <n v="2"/>
    <s v="Low"/>
    <x v="0"/>
  </r>
  <r>
    <n v="55"/>
    <s v="Female"/>
    <s v="PhD"/>
    <s v="Divorced"/>
    <n v="59827"/>
    <n v="667"/>
    <n v="5493"/>
    <s v="Home"/>
    <s v="Employed"/>
    <n v="12"/>
    <s v="Excellent"/>
    <n v="0.15"/>
    <n v="26229"/>
    <n v="2"/>
    <s v="East Michelle"/>
    <x v="17"/>
    <x v="69"/>
    <n v="2"/>
    <n v="1"/>
    <s v="Medium"/>
    <x v="3"/>
  </r>
  <r>
    <n v="64"/>
    <s v="Female"/>
    <s v="Master's"/>
    <s v="Married"/>
    <n v="44122"/>
    <n v="699"/>
    <n v="17361"/>
    <s v="Auto"/>
    <s v="Unemployed"/>
    <n v="16"/>
    <s v="Fair"/>
    <n v="0.44"/>
    <n v="107518"/>
    <n v="3"/>
    <s v="Angelaberg"/>
    <x v="55"/>
    <x v="192"/>
    <n v="3"/>
    <n v="1"/>
    <s v="Low"/>
    <x v="0"/>
  </r>
  <r>
    <n v="57"/>
    <s v="Non-binary"/>
    <s v="Bachelor's"/>
    <s v="Widowed"/>
    <n v="105772"/>
    <n v="699"/>
    <n v="21545"/>
    <s v="Business"/>
    <s v="Unemployed"/>
    <n v="1"/>
    <s v="Fair"/>
    <n v="0.46"/>
    <n v="192378"/>
    <n v="2"/>
    <s v="Dustinside"/>
    <x v="17"/>
    <x v="162"/>
    <n v="4"/>
    <n v="2"/>
    <s v="Low"/>
    <x v="0"/>
  </r>
  <r>
    <n v="39"/>
    <s v="Female"/>
    <s v="PhD"/>
    <s v="Widowed"/>
    <n v="29360"/>
    <n v="699"/>
    <n v="43785"/>
    <s v="Business"/>
    <s v="Employed"/>
    <n v="6"/>
    <s v="Excellent"/>
    <n v="0.31"/>
    <n v="32013"/>
    <n v="2"/>
    <s v="Guzmanland"/>
    <x v="38"/>
    <x v="128"/>
    <n v="4"/>
    <n v="0"/>
    <s v="Low"/>
    <x v="0"/>
  </r>
  <r>
    <n v="27"/>
    <s v="Male"/>
    <s v="Bachelor's"/>
    <s v="Widowed"/>
    <n v="59994"/>
    <n v="610"/>
    <n v="10468"/>
    <s v="Business"/>
    <s v="Unemployed"/>
    <n v="18"/>
    <s v="Good"/>
    <n v="0.38"/>
    <n v="126406"/>
    <n v="0"/>
    <s v="Herringside"/>
    <x v="11"/>
    <x v="229"/>
    <n v="3"/>
    <n v="1"/>
    <s v="High"/>
    <x v="3"/>
  </r>
  <r>
    <n v="56"/>
    <s v="Male"/>
    <s v="Master's"/>
    <s v="Divorced"/>
    <n v="49236"/>
    <n v="752"/>
    <n v="30437"/>
    <s v="Home"/>
    <s v="Self-employed"/>
    <n v="9"/>
    <s v="Poor"/>
    <n v="0.35"/>
    <n v="221031"/>
    <n v="2"/>
    <s v="Heatherborough"/>
    <x v="50"/>
    <x v="155"/>
    <n v="1"/>
    <n v="1"/>
    <s v="Low"/>
    <x v="1"/>
  </r>
  <r>
    <n v="35"/>
    <s v="Female"/>
    <s v="High School"/>
    <s v="Married"/>
    <n v="69933.399999999994"/>
    <n v="650"/>
    <n v="14041"/>
    <s v="Auto"/>
    <s v="Self-employed"/>
    <n v="2"/>
    <s v="Good"/>
    <n v="0.23"/>
    <n v="97232"/>
    <n v="2"/>
    <s v="Lake Joshuaberg"/>
    <x v="55"/>
    <x v="212"/>
    <n v="3"/>
    <n v="1"/>
    <s v="Low"/>
    <x v="0"/>
  </r>
  <r>
    <n v="54"/>
    <s v="Female"/>
    <s v="Master's"/>
    <s v="Married"/>
    <n v="69933.399999999994"/>
    <n v="617"/>
    <n v="38444"/>
    <s v="Auto"/>
    <s v="Self-employed"/>
    <n v="4"/>
    <s v="Good"/>
    <n v="0.59"/>
    <n v="81277"/>
    <n v="3"/>
    <s v="West Michaelton"/>
    <x v="14"/>
    <x v="109"/>
    <n v="0"/>
    <n v="0"/>
    <s v="Low"/>
    <x v="0"/>
  </r>
  <r>
    <n v="24"/>
    <s v="Female"/>
    <s v="Bachelor's"/>
    <s v="Married"/>
    <n v="58015"/>
    <n v="741"/>
    <n v="35805"/>
    <s v="Home"/>
    <s v="Self-employed"/>
    <n v="0"/>
    <s v="Fair"/>
    <n v="0.12"/>
    <n v="33960"/>
    <n v="2"/>
    <s v="Port Mark"/>
    <x v="28"/>
    <x v="160"/>
    <n v="2"/>
    <n v="1"/>
    <s v="Low"/>
    <x v="0"/>
  </r>
  <r>
    <n v="54"/>
    <s v="Non-binary"/>
    <s v="High School"/>
    <s v="Single"/>
    <n v="117771"/>
    <n v="725"/>
    <n v="10331"/>
    <s v="Auto"/>
    <s v="Self-employed"/>
    <n v="3"/>
    <s v="Poor"/>
    <n v="0.18"/>
    <n v="132116"/>
    <n v="1"/>
    <s v="Taylorfurt"/>
    <x v="8"/>
    <x v="209"/>
    <n v="3"/>
    <n v="0"/>
    <s v="Low"/>
    <x v="0"/>
  </r>
  <r>
    <n v="41"/>
    <s v="Female"/>
    <s v="Bachelor's"/>
    <s v="Married"/>
    <n v="35402"/>
    <n v="772"/>
    <n v="27450.01"/>
    <s v="Home"/>
    <s v="Employed"/>
    <n v="12"/>
    <s v="Poor"/>
    <n v="0.39"/>
    <n v="30138"/>
    <n v="3"/>
    <s v="Kimberlymouth"/>
    <x v="41"/>
    <x v="28"/>
    <n v="0"/>
    <n v="1"/>
    <s v="Low"/>
    <x v="1"/>
  </r>
  <r>
    <n v="29"/>
    <s v="Female"/>
    <s v="High School"/>
    <s v="Single"/>
    <n v="69933.399999999994"/>
    <n v="656"/>
    <n v="29158"/>
    <s v="Auto"/>
    <s v="Employed"/>
    <n v="8"/>
    <s v="Excellent"/>
    <n v="0.2"/>
    <n v="55799"/>
    <n v="2"/>
    <s v="East Fred"/>
    <x v="10"/>
    <x v="112"/>
    <n v="4"/>
    <n v="2"/>
    <s v="Low"/>
    <x v="0"/>
  </r>
  <r>
    <n v="65"/>
    <s v="Female"/>
    <s v="Master's"/>
    <s v="Widowed"/>
    <n v="109795"/>
    <n v="716"/>
    <n v="27450.01"/>
    <s v="Home"/>
    <s v="Employed"/>
    <n v="10"/>
    <s v="Excellent"/>
    <n v="0.44"/>
    <n v="159741.5"/>
    <n v="1"/>
    <s v="New Jamiemouth"/>
    <x v="28"/>
    <x v="125"/>
    <n v="2"/>
    <n v="1"/>
    <s v="Medium"/>
    <x v="3"/>
  </r>
  <r>
    <n v="46"/>
    <s v="Female"/>
    <s v="PhD"/>
    <s v="Widowed"/>
    <n v="30300"/>
    <n v="726"/>
    <n v="12818"/>
    <s v="Home"/>
    <s v="Employed"/>
    <n v="17"/>
    <s v="Poor"/>
    <n v="0.5"/>
    <n v="205778"/>
    <n v="0"/>
    <s v="Mendozachester"/>
    <x v="11"/>
    <x v="203"/>
    <n v="3"/>
    <n v="1"/>
    <s v="High"/>
    <x v="0"/>
  </r>
  <r>
    <n v="65"/>
    <s v="Female"/>
    <s v="Master's"/>
    <s v="Widowed"/>
    <n v="69933.399999999994"/>
    <n v="677"/>
    <n v="11354"/>
    <s v="Personal"/>
    <s v="Self-employed"/>
    <n v="14"/>
    <s v="Poor"/>
    <n v="0.44"/>
    <n v="242806"/>
    <n v="2"/>
    <s v="Coxstad"/>
    <x v="40"/>
    <x v="100"/>
    <n v="0"/>
    <n v="1"/>
    <s v="Low"/>
    <x v="0"/>
  </r>
  <r>
    <n v="51"/>
    <s v="Non-binary"/>
    <s v="PhD"/>
    <s v="Married"/>
    <n v="69933.399999999994"/>
    <n v="663"/>
    <n v="35619"/>
    <s v="Business"/>
    <s v="Unemployed"/>
    <n v="19"/>
    <s v="Fair"/>
    <n v="0.31"/>
    <n v="103518"/>
    <n v="3"/>
    <s v="Melissabury"/>
    <x v="35"/>
    <x v="40"/>
    <n v="1"/>
    <n v="0"/>
    <s v="Low"/>
    <x v="0"/>
  </r>
  <r>
    <n v="26"/>
    <s v="Non-binary"/>
    <s v="Bachelor's"/>
    <s v="Widowed"/>
    <n v="115279"/>
    <n v="799"/>
    <n v="32666"/>
    <s v="Auto"/>
    <s v="Self-employed"/>
    <n v="15"/>
    <s v="Excellent"/>
    <n v="0.48"/>
    <n v="230789"/>
    <n v="2"/>
    <s v="North Jacobborough"/>
    <x v="44"/>
    <x v="241"/>
    <n v="2"/>
    <n v="0"/>
    <s v="Low"/>
    <x v="3"/>
  </r>
  <r>
    <n v="67"/>
    <s v="Male"/>
    <s v="PhD"/>
    <s v="Divorced"/>
    <n v="46352"/>
    <n v="625"/>
    <n v="32762"/>
    <s v="Personal"/>
    <s v="Self-employed"/>
    <n v="10"/>
    <s v="Excellent"/>
    <n v="0.45"/>
    <n v="277316"/>
    <n v="3"/>
    <s v="Bryanchester"/>
    <x v="53"/>
    <x v="4"/>
    <n v="3"/>
    <n v="2"/>
    <s v="Low"/>
    <x v="3"/>
  </r>
  <r>
    <n v="67"/>
    <s v="Male"/>
    <s v="Bachelor's"/>
    <s v="Single"/>
    <n v="88089"/>
    <n v="600"/>
    <n v="18616"/>
    <s v="Business"/>
    <s v="Unemployed"/>
    <n v="11"/>
    <s v="Poor"/>
    <n v="0.24"/>
    <n v="128391"/>
    <n v="4"/>
    <s v="Shanefurt"/>
    <x v="29"/>
    <x v="97"/>
    <n v="3"/>
    <n v="0"/>
    <s v="Low"/>
    <x v="0"/>
  </r>
  <r>
    <n v="50"/>
    <s v="Non-binary"/>
    <s v="Bachelor's"/>
    <s v="Widowed"/>
    <n v="69933.399999999994"/>
    <n v="621"/>
    <n v="40044"/>
    <s v="Personal"/>
    <s v="Unemployed"/>
    <n v="5"/>
    <s v="Fair"/>
    <n v="0.13"/>
    <n v="221640"/>
    <n v="1"/>
    <s v="North Karen"/>
    <x v="41"/>
    <x v="9"/>
    <n v="2"/>
    <n v="1"/>
    <s v="Medium"/>
    <x v="0"/>
  </r>
  <r>
    <n v="61"/>
    <s v="Female"/>
    <s v="Bachelor's"/>
    <s v="Widowed"/>
    <n v="69933.399999999994"/>
    <n v="706"/>
    <n v="12556"/>
    <s v="Personal"/>
    <s v="Unemployed"/>
    <n v="17"/>
    <s v="Good"/>
    <n v="0.53"/>
    <n v="150258"/>
    <n v="1"/>
    <s v="Port Christopherfurt"/>
    <x v="3"/>
    <x v="141"/>
    <n v="2"/>
    <n v="2"/>
    <s v="Medium"/>
    <x v="3"/>
  </r>
  <r>
    <n v="18"/>
    <s v="Non-binary"/>
    <s v="Bachelor's"/>
    <s v="Divorced"/>
    <n v="32906"/>
    <n v="699"/>
    <n v="33226"/>
    <s v="Business"/>
    <s v="Unemployed"/>
    <n v="4"/>
    <s v="Poor"/>
    <n v="0.21"/>
    <n v="71956"/>
    <n v="0"/>
    <s v="Jacquelineburgh"/>
    <x v="8"/>
    <x v="140"/>
    <n v="0"/>
    <n v="1"/>
    <s v="Low"/>
    <x v="1"/>
  </r>
  <r>
    <n v="58"/>
    <s v="Non-binary"/>
    <s v="Master's"/>
    <s v="Divorced"/>
    <n v="106700"/>
    <n v="667"/>
    <n v="39202"/>
    <s v="Personal"/>
    <s v="Self-employed"/>
    <n v="11"/>
    <s v="Poor"/>
    <n v="0.24"/>
    <n v="64675"/>
    <n v="1"/>
    <s v="Watsonmouth"/>
    <x v="51"/>
    <x v="106"/>
    <n v="3"/>
    <n v="2"/>
    <s v="High"/>
    <x v="0"/>
  </r>
  <r>
    <n v="30"/>
    <s v="Female"/>
    <s v="Bachelor's"/>
    <s v="Divorced"/>
    <n v="44020"/>
    <n v="744"/>
    <n v="43382"/>
    <s v="Auto"/>
    <s v="Unemployed"/>
    <n v="10"/>
    <s v="Good"/>
    <n v="0.19"/>
    <n v="140004"/>
    <n v="2"/>
    <s v="South Traceyhaven"/>
    <x v="19"/>
    <x v="6"/>
    <n v="2"/>
    <n v="2"/>
    <s v="Medium"/>
    <x v="3"/>
  </r>
  <r>
    <n v="28"/>
    <s v="Non-binary"/>
    <s v="Bachelor's"/>
    <s v="Divorced"/>
    <n v="27404"/>
    <n v="631"/>
    <n v="38077"/>
    <s v="Personal"/>
    <s v="Employed"/>
    <n v="19"/>
    <s v="Poor"/>
    <n v="0.38"/>
    <n v="99718"/>
    <n v="2"/>
    <s v="Port Elizabethland"/>
    <x v="42"/>
    <x v="16"/>
    <n v="1"/>
    <n v="0"/>
    <s v="Medium"/>
    <x v="0"/>
  </r>
  <r>
    <n v="26"/>
    <s v="Male"/>
    <s v="PhD"/>
    <s v="Single"/>
    <n v="116171"/>
    <n v="797"/>
    <n v="22031"/>
    <s v="Personal"/>
    <s v="Unemployed"/>
    <n v="9"/>
    <s v="Fair"/>
    <n v="0.39"/>
    <n v="159741.5"/>
    <n v="1"/>
    <s v="Mathewsside"/>
    <x v="26"/>
    <x v="121"/>
    <n v="0"/>
    <n v="1"/>
    <s v="Low"/>
    <x v="1"/>
  </r>
  <r>
    <n v="64"/>
    <s v="Non-binary"/>
    <s v="High School"/>
    <s v="Widowed"/>
    <n v="118505"/>
    <n v="699"/>
    <n v="5232"/>
    <s v="Home"/>
    <s v="Unemployed"/>
    <n v="19"/>
    <s v="Excellent"/>
    <n v="0.5"/>
    <n v="241037"/>
    <n v="4"/>
    <s v="Cannonstad"/>
    <x v="21"/>
    <x v="2"/>
    <n v="3"/>
    <n v="1"/>
    <s v="Medium"/>
    <x v="3"/>
  </r>
  <r>
    <n v="68"/>
    <s v="Female"/>
    <s v="Master's"/>
    <s v="Married"/>
    <n v="47956"/>
    <n v="605"/>
    <n v="34018"/>
    <s v="Business"/>
    <s v="Unemployed"/>
    <n v="7"/>
    <s v="Excellent"/>
    <n v="0.27"/>
    <n v="261476"/>
    <n v="4"/>
    <s v="Grayberg"/>
    <x v="11"/>
    <x v="189"/>
    <n v="2"/>
    <n v="2"/>
    <s v="Low"/>
    <x v="0"/>
  </r>
  <r>
    <n v="58"/>
    <s v="Non-binary"/>
    <s v="Master's"/>
    <s v="Widowed"/>
    <n v="69933.399999999994"/>
    <n v="723"/>
    <n v="45159"/>
    <s v="Auto"/>
    <s v="Unemployed"/>
    <n v="18"/>
    <s v="Good"/>
    <n v="0.28999999999999998"/>
    <n v="201044"/>
    <n v="3"/>
    <s v="Jennifermouth"/>
    <x v="18"/>
    <x v="72"/>
    <n v="3"/>
    <n v="2"/>
    <s v="High"/>
    <x v="3"/>
  </r>
  <r>
    <n v="68"/>
    <s v="Female"/>
    <s v="Master's"/>
    <s v="Married"/>
    <n v="60888"/>
    <n v="670"/>
    <n v="40085"/>
    <s v="Auto"/>
    <s v="Unemployed"/>
    <n v="1"/>
    <s v="Poor"/>
    <n v="0.47"/>
    <n v="133341"/>
    <n v="4"/>
    <s v="Fosterborough"/>
    <x v="15"/>
    <x v="203"/>
    <n v="0"/>
    <n v="2"/>
    <s v="Low"/>
    <x v="0"/>
  </r>
  <r>
    <n v="68"/>
    <s v="Male"/>
    <s v="High School"/>
    <s v="Divorced"/>
    <n v="68797"/>
    <n v="734"/>
    <n v="23941"/>
    <s v="Personal"/>
    <s v="Self-employed"/>
    <n v="16"/>
    <s v="Good"/>
    <n v="0.28000000000000003"/>
    <n v="285288"/>
    <n v="4"/>
    <s v="Davisbury"/>
    <x v="34"/>
    <x v="206"/>
    <n v="4"/>
    <n v="2"/>
    <s v="High"/>
    <x v="3"/>
  </r>
  <r>
    <n v="45"/>
    <s v="Female"/>
    <s v="High School"/>
    <s v="Widowed"/>
    <n v="42098"/>
    <n v="699"/>
    <n v="27407"/>
    <s v="Auto"/>
    <s v="Unemployed"/>
    <n v="17"/>
    <s v="Good"/>
    <n v="0.45"/>
    <n v="89018"/>
    <n v="3"/>
    <s v="Davidville"/>
    <x v="9"/>
    <x v="123"/>
    <n v="2"/>
    <n v="0"/>
    <s v="Medium"/>
    <x v="3"/>
  </r>
  <r>
    <n v="65"/>
    <s v="Non-binary"/>
    <s v="High School"/>
    <s v="Single"/>
    <n v="53521"/>
    <n v="694"/>
    <n v="37514"/>
    <s v="Business"/>
    <s v="Employed"/>
    <n v="19"/>
    <s v="Poor"/>
    <n v="0.44"/>
    <n v="220328"/>
    <n v="2"/>
    <s v="North Mollyborough"/>
    <x v="29"/>
    <x v="219"/>
    <n v="0"/>
    <n v="0"/>
    <s v="Low"/>
    <x v="0"/>
  </r>
  <r>
    <n v="32"/>
    <s v="Male"/>
    <s v="High School"/>
    <s v="Divorced"/>
    <n v="47835"/>
    <n v="741"/>
    <n v="45998"/>
    <s v="Home"/>
    <s v="Self-employed"/>
    <n v="17"/>
    <s v="Poor"/>
    <n v="0.59"/>
    <n v="159741.5"/>
    <n v="0"/>
    <s v="Port Tim"/>
    <x v="2"/>
    <x v="105"/>
    <n v="1"/>
    <n v="1"/>
    <s v="Low"/>
    <x v="1"/>
  </r>
  <r>
    <n v="34"/>
    <s v="Non-binary"/>
    <s v="PhD"/>
    <s v="Single"/>
    <n v="20386"/>
    <n v="626"/>
    <n v="17451"/>
    <s v="Business"/>
    <s v="Unemployed"/>
    <n v="11"/>
    <s v="Excellent"/>
    <n v="0.57999999999999996"/>
    <n v="101773"/>
    <n v="4"/>
    <s v="West Bill"/>
    <x v="13"/>
    <x v="141"/>
    <n v="3"/>
    <n v="2"/>
    <s v="Low"/>
    <x v="3"/>
  </r>
  <r>
    <n v="56"/>
    <s v="Non-binary"/>
    <s v="High School"/>
    <s v="Single"/>
    <n v="69933.399999999994"/>
    <n v="699"/>
    <n v="25723"/>
    <s v="Auto"/>
    <s v="Unemployed"/>
    <n v="11"/>
    <s v="Poor"/>
    <n v="0.22"/>
    <n v="40191"/>
    <n v="0"/>
    <s v="Stevenchester"/>
    <x v="54"/>
    <x v="145"/>
    <n v="2"/>
    <n v="2"/>
    <s v="Low"/>
    <x v="1"/>
  </r>
  <r>
    <n v="55"/>
    <s v="Non-binary"/>
    <s v="Master's"/>
    <s v="Married"/>
    <n v="69933.399999999994"/>
    <n v="711"/>
    <n v="25162"/>
    <s v="Auto"/>
    <s v="Unemployed"/>
    <n v="12"/>
    <s v="Good"/>
    <n v="0.43"/>
    <n v="216473"/>
    <n v="1"/>
    <s v="Lake Benjamin"/>
    <x v="17"/>
    <x v="145"/>
    <n v="3"/>
    <n v="1"/>
    <s v="Low"/>
    <x v="3"/>
  </r>
  <r>
    <n v="55"/>
    <s v="Non-binary"/>
    <s v="High School"/>
    <s v="Widowed"/>
    <n v="94302"/>
    <n v="630"/>
    <n v="19201"/>
    <s v="Home"/>
    <s v="Self-employed"/>
    <n v="1"/>
    <s v="Poor"/>
    <n v="0.38"/>
    <n v="24755"/>
    <n v="2"/>
    <s v="Lake Stephanieside"/>
    <x v="50"/>
    <x v="135"/>
    <n v="2"/>
    <n v="2"/>
    <s v="Low"/>
    <x v="0"/>
  </r>
  <r>
    <n v="45"/>
    <s v="Non-binary"/>
    <s v="Bachelor's"/>
    <s v="Widowed"/>
    <n v="67266"/>
    <n v="713"/>
    <n v="42030"/>
    <s v="Business"/>
    <s v="Unemployed"/>
    <n v="9"/>
    <s v="Excellent"/>
    <n v="0.39"/>
    <n v="181240"/>
    <n v="2"/>
    <s v="Jacksonfurt"/>
    <x v="27"/>
    <x v="198"/>
    <n v="0"/>
    <n v="0"/>
    <s v="Medium"/>
    <x v="3"/>
  </r>
  <r>
    <n v="59"/>
    <s v="Male"/>
    <s v="Bachelor's"/>
    <s v="Single"/>
    <n v="34039"/>
    <n v="623"/>
    <n v="14336"/>
    <s v="Business"/>
    <s v="Self-employed"/>
    <n v="13"/>
    <s v="Good"/>
    <n v="0.32"/>
    <n v="152367"/>
    <n v="0"/>
    <s v="North Bailey"/>
    <x v="7"/>
    <x v="25"/>
    <n v="2"/>
    <n v="1"/>
    <s v="Low"/>
    <x v="3"/>
  </r>
  <r>
    <n v="33"/>
    <s v="Non-binary"/>
    <s v="High School"/>
    <s v="Single"/>
    <n v="36146"/>
    <n v="605"/>
    <n v="17988"/>
    <s v="Business"/>
    <s v="Unemployed"/>
    <n v="2"/>
    <s v="Excellent"/>
    <n v="0.36"/>
    <n v="89973"/>
    <n v="1"/>
    <s v="Angelafort"/>
    <x v="26"/>
    <x v="115"/>
    <n v="2"/>
    <n v="2"/>
    <s v="Low"/>
    <x v="0"/>
  </r>
  <r>
    <n v="38"/>
    <s v="Male"/>
    <s v="PhD"/>
    <s v="Single"/>
    <n v="43570"/>
    <n v="699"/>
    <n v="36493"/>
    <s v="Auto"/>
    <s v="Unemployed"/>
    <n v="11"/>
    <s v="Poor"/>
    <n v="0.36"/>
    <n v="264381"/>
    <n v="0"/>
    <s v="Buckleyside"/>
    <x v="47"/>
    <x v="107"/>
    <n v="1"/>
    <n v="0"/>
    <s v="Medium"/>
    <x v="0"/>
  </r>
  <r>
    <n v="59"/>
    <s v="Male"/>
    <s v="High School"/>
    <s v="Married"/>
    <n v="51115"/>
    <n v="602"/>
    <n v="27450.01"/>
    <s v="Personal"/>
    <s v="Unemployed"/>
    <n v="15"/>
    <s v="Good"/>
    <n v="0.34"/>
    <n v="159741.5"/>
    <n v="4"/>
    <s v="Ryanborough"/>
    <x v="36"/>
    <x v="150"/>
    <n v="0"/>
    <n v="1"/>
    <s v="Low"/>
    <x v="3"/>
  </r>
  <r>
    <n v="28"/>
    <s v="Female"/>
    <s v="PhD"/>
    <s v="Single"/>
    <n v="32559"/>
    <n v="705"/>
    <n v="18672"/>
    <s v="Home"/>
    <s v="Unemployed"/>
    <n v="1"/>
    <s v="Excellent"/>
    <n v="0.2"/>
    <n v="199352"/>
    <n v="1"/>
    <s v="South Monica"/>
    <x v="33"/>
    <x v="219"/>
    <n v="3"/>
    <n v="0"/>
    <s v="Low"/>
    <x v="0"/>
  </r>
  <r>
    <n v="36"/>
    <s v="Non-binary"/>
    <s v="Bachelor's"/>
    <s v="Widowed"/>
    <n v="41534"/>
    <n v="699"/>
    <n v="22593"/>
    <s v="Business"/>
    <s v="Self-employed"/>
    <n v="14"/>
    <s v="Poor"/>
    <n v="0.5"/>
    <n v="159741.5"/>
    <n v="1"/>
    <s v="East Carolinehaven"/>
    <x v="18"/>
    <x v="39"/>
    <n v="2"/>
    <n v="2"/>
    <s v="Low"/>
    <x v="0"/>
  </r>
  <r>
    <n v="25"/>
    <s v="Female"/>
    <s v="Bachelor's"/>
    <s v="Divorced"/>
    <n v="78171"/>
    <n v="676"/>
    <n v="27552"/>
    <s v="Home"/>
    <s v="Self-employed"/>
    <n v="15"/>
    <s v="Poor"/>
    <n v="0.34"/>
    <n v="138872"/>
    <n v="0"/>
    <s v="New Jody"/>
    <x v="8"/>
    <x v="160"/>
    <n v="1"/>
    <n v="2"/>
    <s v="Low"/>
    <x v="0"/>
  </r>
  <r>
    <n v="39"/>
    <s v="Male"/>
    <s v="Master's"/>
    <s v="Divorced"/>
    <n v="93245"/>
    <n v="699"/>
    <n v="16203"/>
    <s v="Business"/>
    <s v="Self-employed"/>
    <n v="9"/>
    <s v="Good"/>
    <n v="0.43"/>
    <n v="38773"/>
    <n v="2"/>
    <s v="Port Thomas"/>
    <x v="33"/>
    <x v="170"/>
    <n v="2"/>
    <n v="2"/>
    <s v="Medium"/>
    <x v="3"/>
  </r>
  <r>
    <n v="66"/>
    <s v="Non-binary"/>
    <s v="PhD"/>
    <s v="Single"/>
    <n v="69933.399999999994"/>
    <n v="694"/>
    <n v="8950"/>
    <s v="Auto"/>
    <s v="Self-employed"/>
    <n v="12"/>
    <s v="Fair"/>
    <n v="0.5"/>
    <n v="80098"/>
    <n v="3"/>
    <s v="Robertville"/>
    <x v="40"/>
    <x v="239"/>
    <n v="0"/>
    <n v="0"/>
    <s v="Low"/>
    <x v="0"/>
  </r>
  <r>
    <n v="28"/>
    <s v="Female"/>
    <s v="Master's"/>
    <s v="Single"/>
    <n v="91641"/>
    <n v="736"/>
    <n v="46224"/>
    <s v="Auto"/>
    <s v="Employed"/>
    <n v="16"/>
    <s v="Excellent"/>
    <n v="0.45"/>
    <n v="223267"/>
    <n v="1"/>
    <s v="Ibarrafurt"/>
    <x v="46"/>
    <x v="192"/>
    <n v="0"/>
    <n v="2"/>
    <s v="Low"/>
    <x v="4"/>
  </r>
  <r>
    <n v="25"/>
    <s v="Female"/>
    <s v="High School"/>
    <s v="Married"/>
    <n v="103106"/>
    <n v="699"/>
    <n v="48705"/>
    <s v="Home"/>
    <s v="Unemployed"/>
    <n v="17"/>
    <s v="Excellent"/>
    <n v="0.41"/>
    <n v="159741.5"/>
    <n v="1"/>
    <s v="Lake Christopherborough"/>
    <x v="54"/>
    <x v="124"/>
    <n v="0"/>
    <n v="0"/>
    <s v="Low"/>
    <x v="4"/>
  </r>
  <r>
    <n v="52"/>
    <s v="Male"/>
    <s v="Bachelor's"/>
    <s v="Widowed"/>
    <n v="57851"/>
    <n v="699"/>
    <n v="36953"/>
    <s v="Business"/>
    <s v="Unemployed"/>
    <n v="16"/>
    <s v="Poor"/>
    <n v="0.39"/>
    <n v="159741.5"/>
    <n v="2"/>
    <s v="South Charles"/>
    <x v="15"/>
    <x v="116"/>
    <n v="2"/>
    <n v="0"/>
    <s v="Low"/>
    <x v="0"/>
  </r>
  <r>
    <n v="55"/>
    <s v="Non-binary"/>
    <s v="Bachelor's"/>
    <s v="Single"/>
    <n v="53149"/>
    <n v="688"/>
    <n v="34632"/>
    <s v="Home"/>
    <s v="Employed"/>
    <n v="8"/>
    <s v="Excellent"/>
    <n v="0.56000000000000005"/>
    <n v="249205"/>
    <n v="0"/>
    <s v="Donaldfort"/>
    <x v="29"/>
    <x v="197"/>
    <n v="4"/>
    <n v="1"/>
    <s v="Low"/>
    <x v="0"/>
  </r>
  <r>
    <n v="22"/>
    <s v="Female"/>
    <s v="PhD"/>
    <s v="Single"/>
    <n v="94683"/>
    <n v="797"/>
    <n v="9102"/>
    <s v="Auto"/>
    <s v="Self-employed"/>
    <n v="16"/>
    <s v="Fair"/>
    <n v="0.43"/>
    <n v="281899"/>
    <n v="0"/>
    <s v="Billchester"/>
    <x v="48"/>
    <x v="81"/>
    <n v="3"/>
    <n v="2"/>
    <s v="Medium"/>
    <x v="0"/>
  </r>
  <r>
    <n v="41"/>
    <s v="Non-binary"/>
    <s v="PhD"/>
    <s v="Single"/>
    <n v="69933.399999999994"/>
    <n v="631"/>
    <n v="15491"/>
    <s v="Auto"/>
    <s v="Self-employed"/>
    <n v="11"/>
    <s v="Fair"/>
    <n v="0.48"/>
    <n v="94927"/>
    <n v="4"/>
    <s v="Maxwellmouth"/>
    <x v="53"/>
    <x v="62"/>
    <n v="1"/>
    <n v="1"/>
    <s v="Low"/>
    <x v="0"/>
  </r>
  <r>
    <n v="66"/>
    <s v="Non-binary"/>
    <s v="Master's"/>
    <s v="Single"/>
    <n v="69933.399999999994"/>
    <n v="680"/>
    <n v="19960"/>
    <s v="Personal"/>
    <s v="Employed"/>
    <n v="17"/>
    <s v="Excellent"/>
    <n v="0.46"/>
    <n v="159741.5"/>
    <n v="3"/>
    <s v="New Kevin"/>
    <x v="0"/>
    <x v="234"/>
    <n v="2"/>
    <n v="0"/>
    <s v="Medium"/>
    <x v="3"/>
  </r>
  <r>
    <n v="49"/>
    <s v="Non-binary"/>
    <s v="PhD"/>
    <s v="Divorced"/>
    <n v="71313"/>
    <n v="776"/>
    <n v="37669"/>
    <s v="Home"/>
    <s v="Self-employed"/>
    <n v="14"/>
    <s v="Excellent"/>
    <n v="0.32"/>
    <n v="161440"/>
    <n v="2"/>
    <s v="Doyleshire"/>
    <x v="41"/>
    <x v="79"/>
    <n v="2"/>
    <n v="1"/>
    <s v="Low"/>
    <x v="3"/>
  </r>
  <r>
    <n v="69"/>
    <s v="Female"/>
    <s v="High School"/>
    <s v="Divorced"/>
    <n v="27197"/>
    <n v="699"/>
    <n v="27450.01"/>
    <s v="Auto"/>
    <s v="Employed"/>
    <n v="14"/>
    <s v="Poor"/>
    <n v="0.36"/>
    <n v="159741.5"/>
    <n v="3"/>
    <s v="Port Kim"/>
    <x v="20"/>
    <x v="190"/>
    <n v="0"/>
    <n v="2"/>
    <s v="Medium"/>
    <x v="0"/>
  </r>
  <r>
    <n v="28"/>
    <s v="Non-binary"/>
    <s v="Master's"/>
    <s v="Divorced"/>
    <n v="86652"/>
    <n v="699"/>
    <n v="8365"/>
    <s v="Personal"/>
    <s v="Employed"/>
    <n v="5"/>
    <s v="Poor"/>
    <n v="0.1"/>
    <n v="137464"/>
    <n v="2"/>
    <s v="Allenburgh"/>
    <x v="58"/>
    <x v="121"/>
    <n v="4"/>
    <n v="0"/>
    <s v="Medium"/>
    <x v="0"/>
  </r>
  <r>
    <n v="22"/>
    <s v="Female"/>
    <s v="PhD"/>
    <s v="Widowed"/>
    <n v="64957"/>
    <n v="752"/>
    <n v="33590"/>
    <s v="Auto"/>
    <s v="Self-employed"/>
    <n v="2"/>
    <s v="Poor"/>
    <n v="0.43"/>
    <n v="72518"/>
    <n v="1"/>
    <s v="New Michael"/>
    <x v="3"/>
    <x v="188"/>
    <n v="2"/>
    <n v="1"/>
    <s v="Medium"/>
    <x v="0"/>
  </r>
  <r>
    <n v="47"/>
    <s v="Male"/>
    <s v="PhD"/>
    <s v="Single"/>
    <n v="69933.399999999994"/>
    <n v="699"/>
    <n v="10165"/>
    <s v="Business"/>
    <s v="Self-employed"/>
    <n v="2"/>
    <s v="Fair"/>
    <n v="0.22"/>
    <n v="124584"/>
    <n v="4"/>
    <s v="Barryton"/>
    <x v="13"/>
    <x v="100"/>
    <n v="3"/>
    <n v="0"/>
    <s v="Low"/>
    <x v="0"/>
  </r>
  <r>
    <n v="32"/>
    <s v="Female"/>
    <s v="PhD"/>
    <s v="Divorced"/>
    <n v="40641"/>
    <n v="759"/>
    <n v="40938"/>
    <s v="Business"/>
    <s v="Employed"/>
    <n v="12"/>
    <s v="Good"/>
    <n v="0.22"/>
    <n v="43076"/>
    <n v="4"/>
    <s v="Dunnborough"/>
    <x v="8"/>
    <x v="4"/>
    <n v="4"/>
    <n v="0"/>
    <s v="Low"/>
    <x v="3"/>
  </r>
  <r>
    <n v="29"/>
    <s v="Non-binary"/>
    <s v="Master's"/>
    <s v="Widowed"/>
    <n v="96821"/>
    <n v="681"/>
    <n v="25253"/>
    <s v="Business"/>
    <s v="Self-employed"/>
    <n v="15"/>
    <s v="Good"/>
    <n v="0.49"/>
    <n v="53597"/>
    <n v="1"/>
    <s v="Port Ronaldton"/>
    <x v="20"/>
    <x v="181"/>
    <n v="1"/>
    <n v="2"/>
    <s v="Medium"/>
    <x v="3"/>
  </r>
  <r>
    <n v="20"/>
    <s v="Female"/>
    <s v="PhD"/>
    <s v="Married"/>
    <n v="20018"/>
    <n v="751"/>
    <n v="9857"/>
    <s v="Auto"/>
    <s v="Self-employed"/>
    <n v="9"/>
    <s v="Fair"/>
    <n v="0.3"/>
    <n v="269574"/>
    <n v="2"/>
    <s v="South Amy"/>
    <x v="57"/>
    <x v="233"/>
    <n v="0"/>
    <n v="2"/>
    <s v="Low"/>
    <x v="1"/>
  </r>
  <r>
    <n v="49"/>
    <s v="Male"/>
    <s v="PhD"/>
    <s v="Single"/>
    <n v="41881"/>
    <n v="728"/>
    <n v="17968"/>
    <s v="Auto"/>
    <s v="Unemployed"/>
    <n v="8"/>
    <s v="Excellent"/>
    <n v="0.56999999999999995"/>
    <n v="196444"/>
    <n v="0"/>
    <s v="North Sherry"/>
    <x v="34"/>
    <x v="187"/>
    <n v="3"/>
    <n v="0"/>
    <s v="Low"/>
    <x v="0"/>
  </r>
  <r>
    <n v="53"/>
    <s v="Female"/>
    <s v="Bachelor's"/>
    <s v="Married"/>
    <n v="81177"/>
    <n v="664"/>
    <n v="10959"/>
    <s v="Home"/>
    <s v="Unemployed"/>
    <n v="9"/>
    <s v="Poor"/>
    <n v="0.17"/>
    <n v="286228"/>
    <n v="2"/>
    <s v="Rachelborough"/>
    <x v="39"/>
    <x v="12"/>
    <n v="4"/>
    <n v="2"/>
    <s v="Low"/>
    <x v="5"/>
  </r>
  <r>
    <n v="20"/>
    <s v="Male"/>
    <s v="Master's"/>
    <s v="Widowed"/>
    <n v="115619"/>
    <n v="759"/>
    <n v="26878"/>
    <s v="Personal"/>
    <s v="Unemployed"/>
    <n v="17"/>
    <s v="Fair"/>
    <n v="0.2"/>
    <n v="176634"/>
    <n v="3"/>
    <s v="Lake Matthewberg"/>
    <x v="10"/>
    <x v="30"/>
    <n v="4"/>
    <n v="0"/>
    <s v="Medium"/>
    <x v="5"/>
  </r>
  <r>
    <n v="37"/>
    <s v="Male"/>
    <s v="Bachelor's"/>
    <s v="Widowed"/>
    <n v="70093"/>
    <n v="721"/>
    <n v="25883"/>
    <s v="Business"/>
    <s v="Employed"/>
    <n v="12"/>
    <s v="Poor"/>
    <n v="0.26"/>
    <n v="159741.5"/>
    <n v="2"/>
    <s v="Susanfort"/>
    <x v="0"/>
    <x v="125"/>
    <n v="0"/>
    <n v="2"/>
    <s v="Medium"/>
    <x v="0"/>
  </r>
  <r>
    <n v="28"/>
    <s v="Non-binary"/>
    <s v="Master's"/>
    <s v="Widowed"/>
    <n v="98255"/>
    <n v="670"/>
    <n v="28547"/>
    <s v="Home"/>
    <s v="Self-employed"/>
    <n v="11"/>
    <s v="Fair"/>
    <n v="0.53"/>
    <n v="114844"/>
    <n v="4"/>
    <s v="North Vincentshire"/>
    <x v="28"/>
    <x v="111"/>
    <n v="0"/>
    <n v="0"/>
    <s v="Medium"/>
    <x v="0"/>
  </r>
  <r>
    <n v="54"/>
    <s v="Non-binary"/>
    <s v="PhD"/>
    <s v="Widowed"/>
    <n v="40243"/>
    <n v="771"/>
    <n v="47405"/>
    <s v="Home"/>
    <s v="Employed"/>
    <n v="3"/>
    <s v="Poor"/>
    <n v="0.25"/>
    <n v="195194"/>
    <n v="1"/>
    <s v="Timothyborough"/>
    <x v="17"/>
    <x v="236"/>
    <n v="3"/>
    <n v="2"/>
    <s v="Low"/>
    <x v="0"/>
  </r>
  <r>
    <n v="26"/>
    <s v="Non-binary"/>
    <s v="PhD"/>
    <s v="Married"/>
    <n v="69933.399999999994"/>
    <n v="699"/>
    <n v="27450.01"/>
    <s v="Personal"/>
    <s v="Unemployed"/>
    <n v="11"/>
    <s v="Good"/>
    <n v="0.37"/>
    <n v="162697"/>
    <n v="3"/>
    <s v="Gregorystad"/>
    <x v="7"/>
    <x v="119"/>
    <n v="1"/>
    <n v="2"/>
    <s v="Low"/>
    <x v="4"/>
  </r>
  <r>
    <n v="28"/>
    <s v="Non-binary"/>
    <s v="Master's"/>
    <s v="Single"/>
    <n v="44660"/>
    <n v="715"/>
    <n v="46029"/>
    <s v="Auto"/>
    <s v="Employed"/>
    <n v="7"/>
    <s v="Poor"/>
    <n v="0.28000000000000003"/>
    <n v="139390"/>
    <n v="1"/>
    <s v="Hoffmanmouth"/>
    <x v="13"/>
    <x v="47"/>
    <n v="2"/>
    <n v="2"/>
    <s v="Low"/>
    <x v="0"/>
  </r>
  <r>
    <n v="68"/>
    <s v="Male"/>
    <s v="PhD"/>
    <s v="Single"/>
    <n v="64585"/>
    <n v="745"/>
    <n v="12904"/>
    <s v="Auto"/>
    <s v="Unemployed"/>
    <n v="0"/>
    <s v="Good"/>
    <n v="0.39"/>
    <n v="78715"/>
    <n v="2"/>
    <s v="North Devin"/>
    <x v="53"/>
    <x v="122"/>
    <n v="0"/>
    <n v="1"/>
    <s v="Medium"/>
    <x v="0"/>
  </r>
  <r>
    <n v="40"/>
    <s v="Non-binary"/>
    <s v="PhD"/>
    <s v="Widowed"/>
    <n v="64138"/>
    <n v="681"/>
    <n v="6345"/>
    <s v="Business"/>
    <s v="Employed"/>
    <n v="13"/>
    <s v="Fair"/>
    <n v="0.47"/>
    <n v="285975"/>
    <n v="2"/>
    <s v="Lake Michelle"/>
    <x v="52"/>
    <x v="107"/>
    <n v="2"/>
    <n v="2"/>
    <s v="Low"/>
    <x v="0"/>
  </r>
  <r>
    <n v="22"/>
    <s v="Non-binary"/>
    <s v="Bachelor's"/>
    <s v="Widowed"/>
    <n v="42333"/>
    <n v="790"/>
    <n v="39459"/>
    <s v="Home"/>
    <s v="Unemployed"/>
    <n v="4"/>
    <s v="Excellent"/>
    <n v="0.46"/>
    <n v="200640"/>
    <n v="1"/>
    <s v="East Jeffrey"/>
    <x v="42"/>
    <x v="117"/>
    <n v="3"/>
    <n v="0"/>
    <s v="Low"/>
    <x v="0"/>
  </r>
  <r>
    <n v="54"/>
    <s v="Non-binary"/>
    <s v="Master's"/>
    <s v="Single"/>
    <n v="31971"/>
    <n v="701"/>
    <n v="28274"/>
    <s v="Business"/>
    <s v="Employed"/>
    <n v="9"/>
    <s v="Fair"/>
    <n v="0.37"/>
    <n v="254813"/>
    <n v="4"/>
    <s v="Harringtonborough"/>
    <x v="32"/>
    <x v="206"/>
    <n v="1"/>
    <n v="0"/>
    <s v="Medium"/>
    <x v="0"/>
  </r>
  <r>
    <n v="30"/>
    <s v="Non-binary"/>
    <s v="Master's"/>
    <s v="Married"/>
    <n v="69933.399999999994"/>
    <n v="651"/>
    <n v="42083"/>
    <s v="Personal"/>
    <s v="Employed"/>
    <n v="10"/>
    <s v="Fair"/>
    <n v="0.4"/>
    <n v="296268"/>
    <n v="0"/>
    <s v="Lake Claudia"/>
    <x v="5"/>
    <x v="52"/>
    <n v="3"/>
    <n v="0"/>
    <s v="Medium"/>
    <x v="0"/>
  </r>
  <r>
    <n v="65"/>
    <s v="Female"/>
    <s v="PhD"/>
    <s v="Single"/>
    <n v="69933.399999999994"/>
    <n v="699"/>
    <n v="34448"/>
    <s v="Home"/>
    <s v="Employed"/>
    <n v="11"/>
    <s v="Good"/>
    <n v="0.28999999999999998"/>
    <n v="159741.5"/>
    <n v="2"/>
    <s v="Johnburgh"/>
    <x v="11"/>
    <x v="36"/>
    <n v="1"/>
    <n v="0"/>
    <s v="Low"/>
    <x v="4"/>
  </r>
  <r>
    <n v="55"/>
    <s v="Female"/>
    <s v="High School"/>
    <s v="Single"/>
    <n v="28689"/>
    <n v="793"/>
    <n v="40047"/>
    <s v="Personal"/>
    <s v="Self-employed"/>
    <n v="6"/>
    <s v="Poor"/>
    <n v="0.49"/>
    <n v="159741.5"/>
    <n v="2"/>
    <s v="West Ashley"/>
    <x v="21"/>
    <x v="54"/>
    <n v="2"/>
    <n v="0"/>
    <s v="Medium"/>
    <x v="0"/>
  </r>
  <r>
    <n v="32"/>
    <s v="Male"/>
    <s v="Master's"/>
    <s v="Married"/>
    <n v="44734"/>
    <n v="712"/>
    <n v="41652"/>
    <s v="Home"/>
    <s v="Unemployed"/>
    <n v="3"/>
    <s v="Good"/>
    <n v="0.31"/>
    <n v="32394"/>
    <n v="2"/>
    <s v="Lake Sarahton"/>
    <x v="28"/>
    <x v="64"/>
    <n v="3"/>
    <n v="2"/>
    <s v="Low"/>
    <x v="0"/>
  </r>
  <r>
    <n v="50"/>
    <s v="Non-binary"/>
    <s v="Bachelor's"/>
    <s v="Single"/>
    <n v="24655"/>
    <n v="778"/>
    <n v="27450.01"/>
    <s v="Auto"/>
    <s v="Employed"/>
    <n v="12"/>
    <s v="Good"/>
    <n v="0.56999999999999995"/>
    <n v="66484"/>
    <n v="1"/>
    <s v="Lake Marcoside"/>
    <x v="16"/>
    <x v="219"/>
    <n v="2"/>
    <n v="0"/>
    <s v="Medium"/>
    <x v="3"/>
  </r>
  <r>
    <n v="38"/>
    <s v="Non-binary"/>
    <s v="Master's"/>
    <s v="Divorced"/>
    <n v="104383"/>
    <n v="742"/>
    <n v="37723"/>
    <s v="Personal"/>
    <s v="Self-employed"/>
    <n v="1"/>
    <s v="Poor"/>
    <n v="0.53"/>
    <n v="195745"/>
    <n v="0"/>
    <s v="North Jeffreyberg"/>
    <x v="8"/>
    <x v="10"/>
    <n v="3"/>
    <n v="1"/>
    <s v="High"/>
    <x v="0"/>
  </r>
  <r>
    <n v="59"/>
    <s v="Non-binary"/>
    <s v="PhD"/>
    <s v="Divorced"/>
    <n v="90979"/>
    <n v="609"/>
    <n v="42675"/>
    <s v="Business"/>
    <s v="Unemployed"/>
    <n v="5"/>
    <s v="Fair"/>
    <n v="0.37"/>
    <n v="159741.5"/>
    <n v="3"/>
    <s v="Lake Joseport"/>
    <x v="18"/>
    <x v="153"/>
    <n v="1"/>
    <n v="0"/>
    <s v="Low"/>
    <x v="0"/>
  </r>
  <r>
    <n v="20"/>
    <s v="Female"/>
    <s v="Bachelor's"/>
    <s v="Widowed"/>
    <n v="83265"/>
    <n v="667"/>
    <n v="9697"/>
    <s v="Home"/>
    <s v="Self-employed"/>
    <n v="6"/>
    <s v="Poor"/>
    <n v="0.24"/>
    <n v="27393"/>
    <n v="4"/>
    <s v="New Nicole"/>
    <x v="0"/>
    <x v="9"/>
    <n v="2"/>
    <n v="0"/>
    <s v="Low"/>
    <x v="0"/>
  </r>
  <r>
    <n v="30"/>
    <s v="Male"/>
    <s v="High School"/>
    <s v="Widowed"/>
    <n v="62692"/>
    <n v="757"/>
    <n v="12992"/>
    <s v="Personal"/>
    <s v="Self-employed"/>
    <n v="4"/>
    <s v="Fair"/>
    <n v="0.56999999999999995"/>
    <n v="192364"/>
    <n v="3"/>
    <s v="Jacksonfurt"/>
    <x v="45"/>
    <x v="51"/>
    <n v="4"/>
    <n v="0"/>
    <s v="Low"/>
    <x v="0"/>
  </r>
  <r>
    <n v="67"/>
    <s v="Female"/>
    <s v="Bachelor's"/>
    <s v="Divorced"/>
    <n v="70426"/>
    <n v="775"/>
    <n v="18460"/>
    <s v="Business"/>
    <s v="Unemployed"/>
    <n v="5"/>
    <s v="Fair"/>
    <n v="0.42"/>
    <n v="42358"/>
    <n v="0"/>
    <s v="Reneeport"/>
    <x v="11"/>
    <x v="4"/>
    <n v="4"/>
    <n v="0"/>
    <s v="Medium"/>
    <x v="0"/>
  </r>
  <r>
    <n v="29"/>
    <s v="Male"/>
    <s v="High School"/>
    <s v="Divorced"/>
    <n v="59632"/>
    <n v="755"/>
    <n v="18846"/>
    <s v="Auto"/>
    <s v="Employed"/>
    <n v="2"/>
    <s v="Good"/>
    <n v="0.22"/>
    <n v="38773"/>
    <n v="2"/>
    <s v="Rodriguezbury"/>
    <x v="45"/>
    <x v="39"/>
    <n v="1"/>
    <n v="0"/>
    <s v="Low"/>
    <x v="1"/>
  </r>
  <r>
    <n v="69"/>
    <s v="Female"/>
    <s v="High School"/>
    <s v="Divorced"/>
    <n v="29815"/>
    <n v="623"/>
    <n v="27450.01"/>
    <s v="Business"/>
    <s v="Unemployed"/>
    <n v="2"/>
    <s v="Good"/>
    <n v="0.31"/>
    <n v="52687"/>
    <n v="1"/>
    <s v="Jamesfurt"/>
    <x v="39"/>
    <x v="40"/>
    <n v="2"/>
    <n v="2"/>
    <s v="Low"/>
    <x v="0"/>
  </r>
  <r>
    <n v="29"/>
    <s v="Non-binary"/>
    <s v="PhD"/>
    <s v="Married"/>
    <n v="28167"/>
    <n v="775"/>
    <n v="27450.01"/>
    <s v="Business"/>
    <s v="Unemployed"/>
    <n v="17"/>
    <s v="Excellent"/>
    <n v="0.49"/>
    <n v="159741.5"/>
    <n v="0"/>
    <s v="South Roy"/>
    <x v="21"/>
    <x v="200"/>
    <n v="2"/>
    <n v="1"/>
    <s v="Low"/>
    <x v="4"/>
  </r>
  <r>
    <n v="60"/>
    <s v="Male"/>
    <s v="PhD"/>
    <s v="Widowed"/>
    <n v="69933.399999999994"/>
    <n v="663"/>
    <n v="13528"/>
    <s v="Auto"/>
    <s v="Employed"/>
    <n v="16"/>
    <s v="Excellent"/>
    <n v="0.2"/>
    <n v="159741.5"/>
    <n v="1"/>
    <s v="Ryanbury"/>
    <x v="44"/>
    <x v="198"/>
    <n v="4"/>
    <n v="2"/>
    <s v="Medium"/>
    <x v="3"/>
  </r>
  <r>
    <n v="20"/>
    <s v="Male"/>
    <s v="Bachelor's"/>
    <s v="Widowed"/>
    <n v="97179"/>
    <n v="688"/>
    <n v="23105"/>
    <s v="Personal"/>
    <s v="Unemployed"/>
    <n v="19"/>
    <s v="Excellent"/>
    <n v="0.3"/>
    <n v="159741.5"/>
    <n v="1"/>
    <s v="Samanthaburgh"/>
    <x v="37"/>
    <x v="116"/>
    <n v="1"/>
    <n v="1"/>
    <s v="High"/>
    <x v="3"/>
  </r>
  <r>
    <n v="26"/>
    <s v="Female"/>
    <s v="Bachelor's"/>
    <s v="Widowed"/>
    <n v="55690"/>
    <n v="654"/>
    <n v="48479"/>
    <s v="Business"/>
    <s v="Employed"/>
    <n v="19"/>
    <s v="Fair"/>
    <n v="0.16"/>
    <n v="198224"/>
    <n v="1"/>
    <s v="Garzamouth"/>
    <x v="22"/>
    <x v="117"/>
    <n v="2"/>
    <n v="0"/>
    <s v="Medium"/>
    <x v="0"/>
  </r>
  <r>
    <n v="23"/>
    <s v="Non-binary"/>
    <s v="High School"/>
    <s v="Married"/>
    <n v="107508"/>
    <n v="788"/>
    <n v="5509"/>
    <s v="Home"/>
    <s v="Employed"/>
    <n v="19"/>
    <s v="Good"/>
    <n v="0.5"/>
    <n v="159457"/>
    <n v="1"/>
    <s v="New Victoria"/>
    <x v="27"/>
    <x v="213"/>
    <n v="2"/>
    <n v="1"/>
    <s v="Low"/>
    <x v="3"/>
  </r>
  <r>
    <n v="32"/>
    <s v="Non-binary"/>
    <s v="Master's"/>
    <s v="Widowed"/>
    <n v="69933.399999999994"/>
    <n v="699"/>
    <n v="13977"/>
    <s v="Home"/>
    <s v="Employed"/>
    <n v="16"/>
    <s v="Excellent"/>
    <n v="0.44"/>
    <n v="127014"/>
    <n v="1"/>
    <s v="South Aaronborough"/>
    <x v="6"/>
    <x v="200"/>
    <n v="2"/>
    <n v="0"/>
    <s v="Medium"/>
    <x v="3"/>
  </r>
  <r>
    <n v="31"/>
    <s v="Female"/>
    <s v="PhD"/>
    <s v="Married"/>
    <n v="64989"/>
    <n v="663"/>
    <n v="34703"/>
    <s v="Home"/>
    <s v="Self-employed"/>
    <n v="5"/>
    <s v="Fair"/>
    <n v="0.53"/>
    <n v="58736"/>
    <n v="0"/>
    <s v="Websterfurt"/>
    <x v="37"/>
    <x v="78"/>
    <n v="0"/>
    <n v="0"/>
    <s v="Low"/>
    <x v="0"/>
  </r>
  <r>
    <n v="50"/>
    <s v="Non-binary"/>
    <s v="High School"/>
    <s v="Married"/>
    <n v="96949"/>
    <n v="699"/>
    <n v="27450.01"/>
    <s v="Business"/>
    <s v="Unemployed"/>
    <n v="3"/>
    <s v="Fair"/>
    <n v="0.26"/>
    <n v="173410"/>
    <n v="0"/>
    <s v="Rodriguezchester"/>
    <x v="27"/>
    <x v="203"/>
    <n v="2"/>
    <n v="1"/>
    <s v="Low"/>
    <x v="0"/>
  </r>
  <r>
    <n v="30"/>
    <s v="Female"/>
    <s v="Bachelor's"/>
    <s v="Single"/>
    <n v="90207"/>
    <n v="749"/>
    <n v="49186"/>
    <s v="Auto"/>
    <s v="Self-employed"/>
    <n v="18"/>
    <s v="Poor"/>
    <n v="0.32"/>
    <n v="232337"/>
    <n v="4"/>
    <s v="North Megan"/>
    <x v="16"/>
    <x v="133"/>
    <n v="0"/>
    <n v="1"/>
    <s v="Medium"/>
    <x v="0"/>
  </r>
  <r>
    <n v="65"/>
    <s v="Female"/>
    <s v="Master's"/>
    <s v="Married"/>
    <n v="69933.399999999994"/>
    <n v="666"/>
    <n v="41276"/>
    <s v="Personal"/>
    <s v="Self-employed"/>
    <n v="5"/>
    <s v="Excellent"/>
    <n v="0.16"/>
    <n v="159741.5"/>
    <n v="0"/>
    <s v="Hannahberg"/>
    <x v="54"/>
    <x v="48"/>
    <n v="2"/>
    <n v="2"/>
    <s v="High"/>
    <x v="0"/>
  </r>
  <r>
    <n v="27"/>
    <s v="Non-binary"/>
    <s v="PhD"/>
    <s v="Married"/>
    <n v="74777"/>
    <n v="699"/>
    <n v="13113"/>
    <s v="Home"/>
    <s v="Employed"/>
    <n v="17"/>
    <s v="Excellent"/>
    <n v="0.11"/>
    <n v="134670"/>
    <n v="1"/>
    <s v="East Mark"/>
    <x v="47"/>
    <x v="3"/>
    <n v="3"/>
    <n v="0"/>
    <s v="Low"/>
    <x v="3"/>
  </r>
  <r>
    <n v="30"/>
    <s v="Male"/>
    <s v="Bachelor's"/>
    <s v="Single"/>
    <n v="34063"/>
    <n v="682"/>
    <n v="35659"/>
    <s v="Personal"/>
    <s v="Employed"/>
    <n v="13"/>
    <s v="Good"/>
    <n v="0.1"/>
    <n v="75933"/>
    <n v="1"/>
    <s v="Lake Brandi"/>
    <x v="27"/>
    <x v="85"/>
    <n v="2"/>
    <n v="2"/>
    <s v="Medium"/>
    <x v="3"/>
  </r>
  <r>
    <n v="35"/>
    <s v="Non-binary"/>
    <s v="Bachelor's"/>
    <s v="Married"/>
    <n v="103149"/>
    <n v="605"/>
    <n v="27450.01"/>
    <s v="Personal"/>
    <s v="Self-employed"/>
    <n v="7"/>
    <s v="Fair"/>
    <n v="0.18"/>
    <n v="160547"/>
    <n v="1"/>
    <s v="New Brent"/>
    <x v="30"/>
    <x v="91"/>
    <n v="1"/>
    <n v="0"/>
    <s v="Low"/>
    <x v="0"/>
  </r>
  <r>
    <n v="38"/>
    <s v="Male"/>
    <s v="High School"/>
    <s v="Married"/>
    <n v="116344"/>
    <n v="791"/>
    <n v="27450.01"/>
    <s v="Home"/>
    <s v="Self-employed"/>
    <n v="11"/>
    <s v="Fair"/>
    <n v="0.52"/>
    <n v="177155"/>
    <n v="4"/>
    <s v="Lake Janicehaven"/>
    <x v="31"/>
    <x v="218"/>
    <n v="4"/>
    <n v="0"/>
    <s v="Low"/>
    <x v="0"/>
  </r>
  <r>
    <n v="67"/>
    <s v="Non-binary"/>
    <s v="High School"/>
    <s v="Married"/>
    <n v="88951"/>
    <n v="699"/>
    <n v="42761"/>
    <s v="Home"/>
    <s v="Employed"/>
    <n v="17"/>
    <s v="Fair"/>
    <n v="0.41"/>
    <n v="152943"/>
    <n v="0"/>
    <s v="Sallybury"/>
    <x v="41"/>
    <x v="114"/>
    <n v="2"/>
    <n v="1"/>
    <s v="Medium"/>
    <x v="0"/>
  </r>
  <r>
    <n v="55"/>
    <s v="Male"/>
    <s v="High School"/>
    <s v="Divorced"/>
    <n v="72919"/>
    <n v="635"/>
    <n v="44810"/>
    <s v="Business"/>
    <s v="Employed"/>
    <n v="5"/>
    <s v="Poor"/>
    <n v="0.17"/>
    <n v="55503"/>
    <n v="2"/>
    <s v="Flowerston"/>
    <x v="45"/>
    <x v="145"/>
    <n v="2"/>
    <n v="0"/>
    <s v="High"/>
    <x v="0"/>
  </r>
  <r>
    <n v="47"/>
    <s v="Non-binary"/>
    <s v="PhD"/>
    <s v="Widowed"/>
    <n v="105439"/>
    <n v="775"/>
    <n v="40299"/>
    <s v="Business"/>
    <s v="Unemployed"/>
    <n v="3"/>
    <s v="Excellent"/>
    <n v="0.24"/>
    <n v="81307"/>
    <n v="0"/>
    <s v="New Nicole"/>
    <x v="34"/>
    <x v="190"/>
    <n v="2"/>
    <n v="0"/>
    <s v="Medium"/>
    <x v="0"/>
  </r>
  <r>
    <n v="50"/>
    <s v="Male"/>
    <s v="Bachelor's"/>
    <s v="Widowed"/>
    <n v="77865"/>
    <n v="761"/>
    <n v="33508"/>
    <s v="Home"/>
    <s v="Unemployed"/>
    <n v="8"/>
    <s v="Excellent"/>
    <n v="0.47"/>
    <n v="96143"/>
    <n v="2"/>
    <s v="Flynnshire"/>
    <x v="38"/>
    <x v="64"/>
    <n v="2"/>
    <n v="0"/>
    <s v="Low"/>
    <x v="0"/>
  </r>
  <r>
    <n v="30"/>
    <s v="Non-binary"/>
    <s v="Bachelor's"/>
    <s v="Widowed"/>
    <n v="111908"/>
    <n v="758"/>
    <n v="39387"/>
    <s v="Personal"/>
    <s v="Employed"/>
    <n v="16"/>
    <s v="Excellent"/>
    <n v="0.45"/>
    <n v="106477"/>
    <n v="2"/>
    <s v="North Brian"/>
    <x v="25"/>
    <x v="160"/>
    <n v="4"/>
    <n v="2"/>
    <s v="Low"/>
    <x v="3"/>
  </r>
  <r>
    <n v="50"/>
    <s v="Female"/>
    <s v="Bachelor's"/>
    <s v="Married"/>
    <n v="73839"/>
    <n v="699"/>
    <n v="36090"/>
    <s v="Home"/>
    <s v="Self-employed"/>
    <n v="13"/>
    <s v="Poor"/>
    <n v="0.24"/>
    <n v="153589"/>
    <n v="2"/>
    <s v="Josephchester"/>
    <x v="16"/>
    <x v="217"/>
    <n v="2"/>
    <n v="2"/>
    <s v="Low"/>
    <x v="0"/>
  </r>
  <r>
    <n v="58"/>
    <s v="Male"/>
    <s v="PhD"/>
    <s v="Widowed"/>
    <n v="31167"/>
    <n v="711"/>
    <n v="45334"/>
    <s v="Business"/>
    <s v="Self-employed"/>
    <n v="8"/>
    <s v="Good"/>
    <n v="0.17"/>
    <n v="106988"/>
    <n v="2"/>
    <s v="East Aprilhaven"/>
    <x v="3"/>
    <x v="72"/>
    <n v="2"/>
    <n v="1"/>
    <s v="Low"/>
    <x v="0"/>
  </r>
  <r>
    <n v="30"/>
    <s v="Female"/>
    <s v="Bachelor's"/>
    <s v="Single"/>
    <n v="35233"/>
    <n v="714"/>
    <n v="44769"/>
    <s v="Auto"/>
    <s v="Employed"/>
    <n v="19"/>
    <s v="Good"/>
    <n v="0.56000000000000005"/>
    <n v="190625"/>
    <n v="4"/>
    <s v="Ashleymouth"/>
    <x v="14"/>
    <x v="90"/>
    <n v="3"/>
    <n v="2"/>
    <s v="Low"/>
    <x v="3"/>
  </r>
  <r>
    <n v="63"/>
    <s v="Male"/>
    <s v="Master's"/>
    <s v="Divorced"/>
    <n v="101565"/>
    <n v="672"/>
    <n v="27450.01"/>
    <s v="Auto"/>
    <s v="Self-employed"/>
    <n v="11"/>
    <s v="Good"/>
    <n v="0.52"/>
    <n v="159741.5"/>
    <n v="0"/>
    <s v="Port Alexandrabury"/>
    <x v="44"/>
    <x v="67"/>
    <n v="0"/>
    <n v="1"/>
    <s v="Medium"/>
    <x v="3"/>
  </r>
  <r>
    <n v="66"/>
    <s v="Male"/>
    <s v="High School"/>
    <s v="Divorced"/>
    <n v="102565"/>
    <n v="660"/>
    <n v="49066"/>
    <s v="Business"/>
    <s v="Employed"/>
    <n v="15"/>
    <s v="Fair"/>
    <n v="0.42"/>
    <n v="99471"/>
    <n v="2"/>
    <s v="New Anne"/>
    <x v="18"/>
    <x v="183"/>
    <n v="1"/>
    <n v="0"/>
    <s v="Medium"/>
    <x v="0"/>
  </r>
  <r>
    <n v="22"/>
    <s v="Female"/>
    <s v="PhD"/>
    <s v="Widowed"/>
    <n v="86330"/>
    <n v="790"/>
    <n v="16693"/>
    <s v="Auto"/>
    <s v="Employed"/>
    <n v="10"/>
    <s v="Fair"/>
    <n v="0.22"/>
    <n v="114404"/>
    <n v="2"/>
    <s v="South James"/>
    <x v="18"/>
    <x v="93"/>
    <n v="1"/>
    <n v="0"/>
    <s v="Low"/>
    <x v="1"/>
  </r>
  <r>
    <n v="30"/>
    <s v="Non-binary"/>
    <s v="PhD"/>
    <s v="Single"/>
    <n v="49030"/>
    <n v="699"/>
    <n v="22716"/>
    <s v="Auto"/>
    <s v="Self-employed"/>
    <n v="5"/>
    <s v="Fair"/>
    <n v="0.18"/>
    <n v="76054"/>
    <n v="4"/>
    <s v="Markborough"/>
    <x v="24"/>
    <x v="165"/>
    <n v="4"/>
    <n v="1"/>
    <s v="Medium"/>
    <x v="0"/>
  </r>
  <r>
    <n v="37"/>
    <s v="Male"/>
    <s v="PhD"/>
    <s v="Widowed"/>
    <n v="69933.399999999994"/>
    <n v="730"/>
    <n v="11276"/>
    <s v="Home"/>
    <s v="Employed"/>
    <n v="17"/>
    <s v="Good"/>
    <n v="0.27"/>
    <n v="133295"/>
    <n v="1"/>
    <s v="Christensenfort"/>
    <x v="56"/>
    <x v="51"/>
    <n v="2"/>
    <n v="0"/>
    <s v="Low"/>
    <x v="4"/>
  </r>
  <r>
    <n v="60"/>
    <s v="Male"/>
    <s v="Master's"/>
    <s v="Widowed"/>
    <n v="69933.399999999994"/>
    <n v="666"/>
    <n v="6775"/>
    <s v="Home"/>
    <s v="Self-employed"/>
    <n v="12"/>
    <s v="Excellent"/>
    <n v="0.28999999999999998"/>
    <n v="27274"/>
    <n v="3"/>
    <s v="Brendaton"/>
    <x v="42"/>
    <x v="218"/>
    <n v="4"/>
    <n v="2"/>
    <s v="Low"/>
    <x v="3"/>
  </r>
  <r>
    <n v="68"/>
    <s v="Non-binary"/>
    <s v="High School"/>
    <s v="Divorced"/>
    <n v="98643"/>
    <n v="633"/>
    <n v="23230"/>
    <s v="Personal"/>
    <s v="Unemployed"/>
    <n v="4"/>
    <s v="Good"/>
    <n v="0.45"/>
    <n v="103005"/>
    <n v="4"/>
    <s v="North Danielport"/>
    <x v="30"/>
    <x v="121"/>
    <n v="2"/>
    <n v="1"/>
    <s v="Low"/>
    <x v="0"/>
  </r>
  <r>
    <n v="18"/>
    <s v="Female"/>
    <s v="PhD"/>
    <s v="Divorced"/>
    <n v="55094"/>
    <n v="706"/>
    <n v="30130"/>
    <s v="Personal"/>
    <s v="Unemployed"/>
    <n v="3"/>
    <s v="Excellent"/>
    <n v="0.47"/>
    <n v="22359"/>
    <n v="1"/>
    <s v="North Jennifer"/>
    <x v="25"/>
    <x v="31"/>
    <n v="1"/>
    <n v="2"/>
    <s v="Low"/>
    <x v="1"/>
  </r>
  <r>
    <n v="19"/>
    <s v="Non-binary"/>
    <s v="High School"/>
    <s v="Divorced"/>
    <n v="39668"/>
    <n v="723"/>
    <n v="27450.01"/>
    <s v="Business"/>
    <s v="Self-employed"/>
    <n v="11"/>
    <s v="Fair"/>
    <n v="0.18"/>
    <n v="198628"/>
    <n v="2"/>
    <s v="East Steven"/>
    <x v="10"/>
    <x v="68"/>
    <n v="3"/>
    <n v="1"/>
    <s v="High"/>
    <x v="0"/>
  </r>
  <r>
    <n v="44"/>
    <s v="Female"/>
    <s v="PhD"/>
    <s v="Married"/>
    <n v="30068"/>
    <n v="699"/>
    <n v="46572"/>
    <s v="Personal"/>
    <s v="Self-employed"/>
    <n v="19"/>
    <s v="Good"/>
    <n v="0.32"/>
    <n v="123860"/>
    <n v="4"/>
    <s v="Marisaview"/>
    <x v="31"/>
    <x v="211"/>
    <n v="0"/>
    <n v="1"/>
    <s v="Low"/>
    <x v="4"/>
  </r>
  <r>
    <n v="45"/>
    <s v="Non-binary"/>
    <s v="Bachelor's"/>
    <s v="Married"/>
    <n v="69933.399999999994"/>
    <n v="734"/>
    <n v="36689"/>
    <s v="Business"/>
    <s v="Self-employed"/>
    <n v="19"/>
    <s v="Poor"/>
    <n v="0.17"/>
    <n v="54390"/>
    <n v="4"/>
    <s v="West Helenville"/>
    <x v="11"/>
    <x v="179"/>
    <n v="4"/>
    <n v="2"/>
    <s v="Low"/>
    <x v="0"/>
  </r>
  <r>
    <n v="29"/>
    <s v="Male"/>
    <s v="PhD"/>
    <s v="Single"/>
    <n v="57375"/>
    <n v="618"/>
    <n v="44998"/>
    <s v="Auto"/>
    <s v="Employed"/>
    <n v="19"/>
    <s v="Good"/>
    <n v="0.26"/>
    <n v="61496"/>
    <n v="0"/>
    <s v="Port Russell"/>
    <x v="43"/>
    <x v="133"/>
    <n v="3"/>
    <n v="2"/>
    <s v="Medium"/>
    <x v="3"/>
  </r>
  <r>
    <n v="42"/>
    <s v="Male"/>
    <s v="Bachelor's"/>
    <s v="Divorced"/>
    <n v="84435"/>
    <n v="667"/>
    <n v="42265"/>
    <s v="Business"/>
    <s v="Unemployed"/>
    <n v="6"/>
    <s v="Good"/>
    <n v="0.47"/>
    <n v="34721"/>
    <n v="4"/>
    <s v="Port Linda"/>
    <x v="49"/>
    <x v="131"/>
    <n v="2"/>
    <n v="2"/>
    <s v="Low"/>
    <x v="0"/>
  </r>
  <r>
    <n v="67"/>
    <s v="Female"/>
    <s v="PhD"/>
    <s v="Married"/>
    <n v="79145"/>
    <n v="698"/>
    <n v="32117"/>
    <s v="Auto"/>
    <s v="Employed"/>
    <n v="2"/>
    <s v="Fair"/>
    <n v="0.15"/>
    <n v="230432"/>
    <n v="0"/>
    <s v="South Linda"/>
    <x v="37"/>
    <x v="157"/>
    <n v="3"/>
    <n v="0"/>
    <s v="Low"/>
    <x v="0"/>
  </r>
  <r>
    <n v="24"/>
    <s v="Non-binary"/>
    <s v="PhD"/>
    <s v="Widowed"/>
    <n v="69933.399999999994"/>
    <n v="621"/>
    <n v="26275"/>
    <s v="Home"/>
    <s v="Unemployed"/>
    <n v="1"/>
    <s v="Fair"/>
    <n v="0.51"/>
    <n v="123934"/>
    <n v="4"/>
    <s v="Foleyview"/>
    <x v="14"/>
    <x v="212"/>
    <n v="2"/>
    <n v="1"/>
    <s v="Low"/>
    <x v="0"/>
  </r>
  <r>
    <n v="55"/>
    <s v="Female"/>
    <s v="High School"/>
    <s v="Widowed"/>
    <n v="69933.399999999994"/>
    <n v="791"/>
    <n v="26150"/>
    <s v="Home"/>
    <s v="Self-employed"/>
    <n v="12"/>
    <s v="Poor"/>
    <n v="0.49"/>
    <n v="189930"/>
    <n v="1"/>
    <s v="New Drew"/>
    <x v="51"/>
    <x v="117"/>
    <n v="2"/>
    <n v="1"/>
    <s v="Low"/>
    <x v="1"/>
  </r>
  <r>
    <n v="44"/>
    <s v="Male"/>
    <s v="High School"/>
    <s v="Married"/>
    <n v="105151"/>
    <n v="742"/>
    <n v="27450.01"/>
    <s v="Home"/>
    <s v="Unemployed"/>
    <n v="5"/>
    <s v="Poor"/>
    <n v="0.53"/>
    <n v="234102"/>
    <n v="1"/>
    <s v="East Darrenview"/>
    <x v="39"/>
    <x v="108"/>
    <n v="4"/>
    <n v="2"/>
    <s v="Low"/>
    <x v="0"/>
  </r>
  <r>
    <n v="69"/>
    <s v="Female"/>
    <s v="Bachelor's"/>
    <s v="Divorced"/>
    <n v="116404"/>
    <n v="635"/>
    <n v="14650"/>
    <s v="Personal"/>
    <s v="Unemployed"/>
    <n v="8"/>
    <s v="Fair"/>
    <n v="0.44"/>
    <n v="175165"/>
    <n v="2"/>
    <s v="New Craigfurt"/>
    <x v="29"/>
    <x v="116"/>
    <n v="2"/>
    <n v="2"/>
    <s v="Low"/>
    <x v="0"/>
  </r>
  <r>
    <n v="68"/>
    <s v="Female"/>
    <s v="PhD"/>
    <s v="Married"/>
    <n v="96789"/>
    <n v="765"/>
    <n v="27450.01"/>
    <s v="Personal"/>
    <s v="Unemployed"/>
    <n v="16"/>
    <s v="Excellent"/>
    <n v="0.32"/>
    <n v="61747"/>
    <n v="3"/>
    <s v="Port Russell"/>
    <x v="20"/>
    <x v="193"/>
    <n v="2"/>
    <n v="2"/>
    <s v="Medium"/>
    <x v="3"/>
  </r>
  <r>
    <n v="59"/>
    <s v="Non-binary"/>
    <s v="PhD"/>
    <s v="Divorced"/>
    <n v="68365"/>
    <n v="699"/>
    <n v="21973"/>
    <s v="Personal"/>
    <s v="Self-employed"/>
    <n v="8"/>
    <s v="Good"/>
    <n v="0.39"/>
    <n v="154706"/>
    <n v="0"/>
    <s v="North Lynnmouth"/>
    <x v="44"/>
    <x v="74"/>
    <n v="4"/>
    <n v="0"/>
    <s v="Low"/>
    <x v="0"/>
  </r>
  <r>
    <n v="21"/>
    <s v="Female"/>
    <s v="PhD"/>
    <s v="Widowed"/>
    <n v="111238"/>
    <n v="793"/>
    <n v="27450.01"/>
    <s v="Business"/>
    <s v="Self-employed"/>
    <n v="3"/>
    <s v="Excellent"/>
    <n v="0.41"/>
    <n v="89800"/>
    <n v="4"/>
    <s v="West Donnaland"/>
    <x v="58"/>
    <x v="86"/>
    <n v="1"/>
    <n v="2"/>
    <s v="Low"/>
    <x v="1"/>
  </r>
  <r>
    <n v="38"/>
    <s v="Male"/>
    <s v="Master's"/>
    <s v="Divorced"/>
    <n v="69933.399999999994"/>
    <n v="759"/>
    <n v="27450.01"/>
    <s v="Personal"/>
    <s v="Self-employed"/>
    <n v="10"/>
    <s v="Excellent"/>
    <n v="0.12"/>
    <n v="159741.5"/>
    <n v="2"/>
    <s v="Andrefurt"/>
    <x v="52"/>
    <x v="189"/>
    <n v="0"/>
    <n v="1"/>
    <s v="Medium"/>
    <x v="3"/>
  </r>
  <r>
    <n v="40"/>
    <s v="Non-binary"/>
    <s v="High School"/>
    <s v="Married"/>
    <n v="23323"/>
    <n v="769"/>
    <n v="6794"/>
    <s v="Personal"/>
    <s v="Employed"/>
    <n v="17"/>
    <s v="Excellent"/>
    <n v="0.56999999999999995"/>
    <n v="260793"/>
    <n v="1"/>
    <s v="Harmonburgh"/>
    <x v="28"/>
    <x v="63"/>
    <n v="3"/>
    <n v="0"/>
    <s v="Low"/>
    <x v="3"/>
  </r>
  <r>
    <n v="31"/>
    <s v="Female"/>
    <s v="Bachelor's"/>
    <s v="Widowed"/>
    <n v="86302"/>
    <n v="702"/>
    <n v="40280"/>
    <s v="Auto"/>
    <s v="Employed"/>
    <n v="19"/>
    <s v="Good"/>
    <n v="0.19"/>
    <n v="86795"/>
    <n v="0"/>
    <s v="South Johnport"/>
    <x v="20"/>
    <x v="75"/>
    <n v="0"/>
    <n v="1"/>
    <s v="Medium"/>
    <x v="3"/>
  </r>
  <r>
    <n v="30"/>
    <s v="Non-binary"/>
    <s v="High School"/>
    <s v="Divorced"/>
    <n v="71324"/>
    <n v="786"/>
    <n v="38125"/>
    <s v="Home"/>
    <s v="Unemployed"/>
    <n v="15"/>
    <s v="Fair"/>
    <n v="0.33"/>
    <n v="124095"/>
    <n v="2"/>
    <s v="Fowlerchester"/>
    <x v="38"/>
    <x v="214"/>
    <n v="2"/>
    <n v="1"/>
    <s v="Low"/>
    <x v="1"/>
  </r>
  <r>
    <n v="64"/>
    <s v="Male"/>
    <s v="High School"/>
    <s v="Widowed"/>
    <n v="69933.399999999994"/>
    <n v="607"/>
    <n v="33474"/>
    <s v="Business"/>
    <s v="Unemployed"/>
    <n v="7"/>
    <s v="Excellent"/>
    <n v="0.36"/>
    <n v="159741.5"/>
    <n v="4"/>
    <s v="South Loriview"/>
    <x v="48"/>
    <x v="148"/>
    <n v="4"/>
    <n v="2"/>
    <s v="Low"/>
    <x v="0"/>
  </r>
  <r>
    <n v="37"/>
    <s v="Male"/>
    <s v="PhD"/>
    <s v="Widowed"/>
    <n v="26624"/>
    <n v="734"/>
    <n v="32533"/>
    <s v="Business"/>
    <s v="Employed"/>
    <n v="1"/>
    <s v="Fair"/>
    <n v="0.45"/>
    <n v="168632"/>
    <n v="2"/>
    <s v="Port Edwardtown"/>
    <x v="39"/>
    <x v="144"/>
    <n v="0"/>
    <n v="0"/>
    <s v="Low"/>
    <x v="1"/>
  </r>
  <r>
    <n v="33"/>
    <s v="Male"/>
    <s v="Master's"/>
    <s v="Divorced"/>
    <n v="77987"/>
    <n v="613"/>
    <n v="29216"/>
    <s v="Personal"/>
    <s v="Employed"/>
    <n v="4"/>
    <s v="Good"/>
    <n v="0.14000000000000001"/>
    <n v="159741.5"/>
    <n v="2"/>
    <s v="New Patrick"/>
    <x v="23"/>
    <x v="187"/>
    <n v="1"/>
    <n v="1"/>
    <s v="High"/>
    <x v="0"/>
  </r>
  <r>
    <n v="61"/>
    <s v="Non-binary"/>
    <s v="PhD"/>
    <s v="Widowed"/>
    <n v="78597"/>
    <n v="699"/>
    <n v="48962"/>
    <s v="Personal"/>
    <s v="Unemployed"/>
    <n v="13"/>
    <s v="Excellent"/>
    <n v="0.55000000000000004"/>
    <n v="159741.5"/>
    <n v="1"/>
    <s v="West Thomas"/>
    <x v="24"/>
    <x v="225"/>
    <n v="3"/>
    <n v="0"/>
    <s v="Low"/>
    <x v="3"/>
  </r>
  <r>
    <n v="21"/>
    <s v="Male"/>
    <s v="PhD"/>
    <s v="Divorced"/>
    <n v="56764"/>
    <n v="740"/>
    <n v="5699"/>
    <s v="Home"/>
    <s v="Unemployed"/>
    <n v="3"/>
    <s v="Fair"/>
    <n v="0.19"/>
    <n v="159741.5"/>
    <n v="3"/>
    <s v="Morrowfurt"/>
    <x v="15"/>
    <x v="140"/>
    <n v="2"/>
    <n v="0"/>
    <s v="Medium"/>
    <x v="0"/>
  </r>
  <r>
    <n v="47"/>
    <s v="Male"/>
    <s v="Bachelor's"/>
    <s v="Widowed"/>
    <n v="64261"/>
    <n v="640"/>
    <n v="7380"/>
    <s v="Personal"/>
    <s v="Employed"/>
    <n v="14"/>
    <s v="Good"/>
    <n v="0.17"/>
    <n v="23586"/>
    <n v="4"/>
    <s v="Armstrongmouth"/>
    <x v="11"/>
    <x v="154"/>
    <n v="3"/>
    <n v="1"/>
    <s v="Low"/>
    <x v="3"/>
  </r>
  <r>
    <n v="30"/>
    <s v="Male"/>
    <s v="High School"/>
    <s v="Married"/>
    <n v="119138"/>
    <n v="668"/>
    <n v="29122"/>
    <s v="Home"/>
    <s v="Unemployed"/>
    <n v="17"/>
    <s v="Fair"/>
    <n v="0.57999999999999996"/>
    <n v="256997"/>
    <n v="4"/>
    <s v="North Elizabethburgh"/>
    <x v="21"/>
    <x v="190"/>
    <n v="4"/>
    <n v="2"/>
    <s v="Medium"/>
    <x v="0"/>
  </r>
  <r>
    <n v="41"/>
    <s v="Female"/>
    <s v="High School"/>
    <s v="Single"/>
    <n v="48528"/>
    <n v="676"/>
    <n v="9029"/>
    <s v="Personal"/>
    <s v="Unemployed"/>
    <n v="13"/>
    <s v="Excellent"/>
    <n v="0.41"/>
    <n v="24494"/>
    <n v="3"/>
    <s v="Debrafort"/>
    <x v="57"/>
    <x v="162"/>
    <n v="3"/>
    <n v="0"/>
    <s v="Medium"/>
    <x v="3"/>
  </r>
  <r>
    <n v="37"/>
    <s v="Non-binary"/>
    <s v="Master's"/>
    <s v="Widowed"/>
    <n v="55545"/>
    <n v="698"/>
    <n v="24739"/>
    <s v="Auto"/>
    <s v="Employed"/>
    <n v="9"/>
    <s v="Poor"/>
    <n v="0.17"/>
    <n v="292329"/>
    <n v="3"/>
    <s v="Stephaniefurt"/>
    <x v="30"/>
    <x v="192"/>
    <n v="1"/>
    <n v="1"/>
    <s v="Low"/>
    <x v="0"/>
  </r>
  <r>
    <n v="55"/>
    <s v="Female"/>
    <s v="High School"/>
    <s v="Widowed"/>
    <n v="69933.399999999994"/>
    <n v="758"/>
    <n v="36657"/>
    <s v="Business"/>
    <s v="Unemployed"/>
    <n v="11"/>
    <s v="Fair"/>
    <n v="0.12"/>
    <n v="193855"/>
    <n v="2"/>
    <s v="Bergberg"/>
    <x v="36"/>
    <x v="167"/>
    <n v="0"/>
    <n v="1"/>
    <s v="Low"/>
    <x v="1"/>
  </r>
  <r>
    <n v="34"/>
    <s v="Male"/>
    <s v="Master's"/>
    <s v="Divorced"/>
    <n v="69933.399999999994"/>
    <n v="791"/>
    <n v="23461"/>
    <s v="Business"/>
    <s v="Self-employed"/>
    <n v="1"/>
    <s v="Poor"/>
    <n v="0.12"/>
    <n v="106339"/>
    <n v="1"/>
    <s v="Pearsonmouth"/>
    <x v="53"/>
    <x v="38"/>
    <n v="0"/>
    <n v="2"/>
    <s v="Medium"/>
    <x v="0"/>
  </r>
  <r>
    <n v="24"/>
    <s v="Male"/>
    <s v="Bachelor's"/>
    <s v="Widowed"/>
    <n v="97185"/>
    <n v="629"/>
    <n v="17595"/>
    <s v="Home"/>
    <s v="Self-employed"/>
    <n v="0"/>
    <s v="Fair"/>
    <n v="0.17"/>
    <n v="159741.5"/>
    <n v="1"/>
    <s v="New Christopherbury"/>
    <x v="50"/>
    <x v="101"/>
    <n v="4"/>
    <n v="2"/>
    <s v="Medium"/>
    <x v="0"/>
  </r>
  <r>
    <n v="27"/>
    <s v="Non-binary"/>
    <s v="Master's"/>
    <s v="Married"/>
    <n v="20615"/>
    <n v="632"/>
    <n v="9988"/>
    <s v="Home"/>
    <s v="Unemployed"/>
    <n v="12"/>
    <s v="Fair"/>
    <n v="0.26"/>
    <n v="159741.5"/>
    <n v="1"/>
    <s v="Jensenview"/>
    <x v="21"/>
    <x v="125"/>
    <n v="4"/>
    <n v="2"/>
    <s v="Low"/>
    <x v="0"/>
  </r>
  <r>
    <n v="42"/>
    <s v="Male"/>
    <s v="Master's"/>
    <s v="Widowed"/>
    <n v="94083"/>
    <n v="717"/>
    <n v="25125"/>
    <s v="Business"/>
    <s v="Self-employed"/>
    <n v="17"/>
    <s v="Good"/>
    <n v="0.31"/>
    <n v="294455"/>
    <n v="2"/>
    <s v="Allenmouth"/>
    <x v="28"/>
    <x v="115"/>
    <n v="2"/>
    <n v="1"/>
    <s v="Medium"/>
    <x v="2"/>
  </r>
  <r>
    <n v="53"/>
    <s v="Female"/>
    <s v="Master's"/>
    <s v="Married"/>
    <n v="39728"/>
    <n v="747"/>
    <n v="6555"/>
    <s v="Home"/>
    <s v="Unemployed"/>
    <n v="11"/>
    <s v="Poor"/>
    <n v="0.56000000000000005"/>
    <n v="192841"/>
    <n v="0"/>
    <s v="Amberside"/>
    <x v="54"/>
    <x v="152"/>
    <n v="4"/>
    <n v="1"/>
    <s v="Low"/>
    <x v="0"/>
  </r>
  <r>
    <n v="58"/>
    <s v="Female"/>
    <s v="PhD"/>
    <s v="Married"/>
    <n v="37985"/>
    <n v="699"/>
    <n v="27450.01"/>
    <s v="Auto"/>
    <s v="Self-employed"/>
    <n v="9"/>
    <s v="Fair"/>
    <n v="0.39"/>
    <n v="61167"/>
    <n v="3"/>
    <s v="Lake Kimberly"/>
    <x v="57"/>
    <x v="58"/>
    <n v="0"/>
    <n v="1"/>
    <s v="Low"/>
    <x v="1"/>
  </r>
  <r>
    <n v="23"/>
    <s v="Male"/>
    <s v="Bachelor's"/>
    <s v="Widowed"/>
    <n v="86392"/>
    <n v="699"/>
    <n v="28265"/>
    <s v="Personal"/>
    <s v="Unemployed"/>
    <n v="7"/>
    <s v="Excellent"/>
    <n v="0.15"/>
    <n v="216741"/>
    <n v="0"/>
    <s v="Jesseport"/>
    <x v="4"/>
    <x v="228"/>
    <n v="2"/>
    <n v="2"/>
    <s v="Medium"/>
    <x v="0"/>
  </r>
  <r>
    <n v="45"/>
    <s v="Male"/>
    <s v="High School"/>
    <s v="Widowed"/>
    <n v="67511"/>
    <n v="702"/>
    <n v="10251"/>
    <s v="Business"/>
    <s v="Self-employed"/>
    <n v="16"/>
    <s v="Good"/>
    <n v="0.38"/>
    <n v="159741.5"/>
    <n v="1"/>
    <s v="Gonzalestown"/>
    <x v="39"/>
    <x v="99"/>
    <n v="1"/>
    <n v="1"/>
    <s v="Medium"/>
    <x v="3"/>
  </r>
  <r>
    <n v="57"/>
    <s v="Female"/>
    <s v="High School"/>
    <s v="Married"/>
    <n v="64528"/>
    <n v="734"/>
    <n v="21786"/>
    <s v="Business"/>
    <s v="Self-employed"/>
    <n v="16"/>
    <s v="Excellent"/>
    <n v="0.12"/>
    <n v="240580"/>
    <n v="2"/>
    <s v="Rebeccaberg"/>
    <x v="56"/>
    <x v="236"/>
    <n v="4"/>
    <n v="2"/>
    <s v="Low"/>
    <x v="3"/>
  </r>
  <r>
    <n v="62"/>
    <s v="Non-binary"/>
    <s v="Bachelor's"/>
    <s v="Married"/>
    <n v="39644"/>
    <n v="729"/>
    <n v="37389"/>
    <s v="Business"/>
    <s v="Unemployed"/>
    <n v="11"/>
    <s v="Good"/>
    <n v="0.38"/>
    <n v="159741.5"/>
    <n v="2"/>
    <s v="Jeffreyberg"/>
    <x v="11"/>
    <x v="92"/>
    <n v="2"/>
    <n v="1"/>
    <s v="Low"/>
    <x v="3"/>
  </r>
  <r>
    <n v="37"/>
    <s v="Male"/>
    <s v="Bachelor's"/>
    <s v="Widowed"/>
    <n v="85524"/>
    <n v="657"/>
    <n v="24267"/>
    <s v="Personal"/>
    <s v="Self-employed"/>
    <n v="4"/>
    <s v="Good"/>
    <n v="0.31"/>
    <n v="138327"/>
    <n v="4"/>
    <s v="North Brian"/>
    <x v="58"/>
    <x v="130"/>
    <n v="2"/>
    <n v="2"/>
    <s v="High"/>
    <x v="0"/>
  </r>
  <r>
    <n v="52"/>
    <s v="Male"/>
    <s v="PhD"/>
    <s v="Widowed"/>
    <n v="94992"/>
    <n v="786"/>
    <n v="11275"/>
    <s v="Personal"/>
    <s v="Unemployed"/>
    <n v="2"/>
    <s v="Fair"/>
    <n v="0.49"/>
    <n v="159741.5"/>
    <n v="4"/>
    <s v="West Patriciaside"/>
    <x v="6"/>
    <x v="68"/>
    <n v="2"/>
    <n v="0"/>
    <s v="High"/>
    <x v="0"/>
  </r>
  <r>
    <n v="42"/>
    <s v="Male"/>
    <s v="PhD"/>
    <s v="Single"/>
    <n v="38277"/>
    <n v="637"/>
    <n v="33708"/>
    <s v="Home"/>
    <s v="Self-employed"/>
    <n v="19"/>
    <s v="Fair"/>
    <n v="0.49"/>
    <n v="168834"/>
    <n v="1"/>
    <s v="New Edwardberg"/>
    <x v="18"/>
    <x v="129"/>
    <n v="0"/>
    <n v="2"/>
    <s v="Medium"/>
    <x v="0"/>
  </r>
  <r>
    <n v="44"/>
    <s v="Female"/>
    <s v="High School"/>
    <s v="Widowed"/>
    <n v="82651"/>
    <n v="696"/>
    <n v="14224"/>
    <s v="Auto"/>
    <s v="Unemployed"/>
    <n v="8"/>
    <s v="Fair"/>
    <n v="0.28999999999999998"/>
    <n v="203909"/>
    <n v="2"/>
    <s v="Jacksonton"/>
    <x v="26"/>
    <x v="98"/>
    <n v="2"/>
    <n v="0"/>
    <s v="Low"/>
    <x v="5"/>
  </r>
  <r>
    <n v="66"/>
    <s v="Male"/>
    <s v="Bachelor's"/>
    <s v="Divorced"/>
    <n v="108954"/>
    <n v="699"/>
    <n v="26235"/>
    <s v="Business"/>
    <s v="Employed"/>
    <n v="19"/>
    <s v="Good"/>
    <n v="0.15"/>
    <n v="94555"/>
    <n v="4"/>
    <s v="Margaretchester"/>
    <x v="26"/>
    <x v="212"/>
    <n v="1"/>
    <n v="2"/>
    <s v="Low"/>
    <x v="4"/>
  </r>
  <r>
    <n v="35"/>
    <s v="Female"/>
    <s v="High School"/>
    <s v="Single"/>
    <n v="57982"/>
    <n v="747"/>
    <n v="27450.01"/>
    <s v="Business"/>
    <s v="Unemployed"/>
    <n v="15"/>
    <s v="Good"/>
    <n v="0.17"/>
    <n v="148080"/>
    <n v="4"/>
    <s v="Kevinville"/>
    <x v="39"/>
    <x v="29"/>
    <n v="2"/>
    <n v="1"/>
    <s v="Medium"/>
    <x v="3"/>
  </r>
  <r>
    <n v="52"/>
    <s v="Non-binary"/>
    <s v="PhD"/>
    <s v="Single"/>
    <n v="22665"/>
    <n v="642"/>
    <n v="27450.01"/>
    <s v="Auto"/>
    <s v="Unemployed"/>
    <n v="16"/>
    <s v="Good"/>
    <n v="0.48"/>
    <n v="53806"/>
    <n v="4"/>
    <s v="Bennettmouth"/>
    <x v="39"/>
    <x v="184"/>
    <n v="2"/>
    <n v="1"/>
    <s v="High"/>
    <x v="3"/>
  </r>
  <r>
    <n v="48"/>
    <s v="Female"/>
    <s v="Bachelor's"/>
    <s v="Single"/>
    <n v="86556"/>
    <n v="701"/>
    <n v="29592"/>
    <s v="Business"/>
    <s v="Unemployed"/>
    <n v="15"/>
    <s v="Excellent"/>
    <n v="0.56999999999999995"/>
    <n v="178987"/>
    <n v="1"/>
    <s v="Hermanborough"/>
    <x v="26"/>
    <x v="89"/>
    <n v="4"/>
    <n v="2"/>
    <s v="High"/>
    <x v="3"/>
  </r>
  <r>
    <n v="69"/>
    <s v="Female"/>
    <s v="PhD"/>
    <s v="Single"/>
    <n v="51437"/>
    <n v="732"/>
    <n v="21000"/>
    <s v="Home"/>
    <s v="Unemployed"/>
    <n v="8"/>
    <s v="Poor"/>
    <n v="0.23"/>
    <n v="74074"/>
    <n v="4"/>
    <s v="Richardsonland"/>
    <x v="3"/>
    <x v="32"/>
    <n v="3"/>
    <n v="2"/>
    <s v="Medium"/>
    <x v="0"/>
  </r>
  <r>
    <n v="59"/>
    <s v="Female"/>
    <s v="Master's"/>
    <s v="Divorced"/>
    <n v="60663"/>
    <n v="679"/>
    <n v="29688"/>
    <s v="Business"/>
    <s v="Unemployed"/>
    <n v="0"/>
    <s v="Good"/>
    <n v="0.49"/>
    <n v="201679"/>
    <n v="4"/>
    <s v="East Antonio"/>
    <x v="31"/>
    <x v="112"/>
    <n v="1"/>
    <n v="1"/>
    <s v="Low"/>
    <x v="0"/>
  </r>
  <r>
    <n v="50"/>
    <s v="Female"/>
    <s v="Master's"/>
    <s v="Widowed"/>
    <n v="69933.399999999994"/>
    <n v="795"/>
    <n v="7134"/>
    <s v="Business"/>
    <s v="Employed"/>
    <n v="1"/>
    <s v="Poor"/>
    <n v="0.48"/>
    <n v="118394"/>
    <n v="3"/>
    <s v="Tiffanyton"/>
    <x v="14"/>
    <x v="98"/>
    <n v="1"/>
    <n v="0"/>
    <s v="Low"/>
    <x v="1"/>
  </r>
  <r>
    <n v="25"/>
    <s v="Non-binary"/>
    <s v="Master's"/>
    <s v="Divorced"/>
    <n v="60910"/>
    <n v="767"/>
    <n v="18944"/>
    <s v="Auto"/>
    <s v="Self-employed"/>
    <n v="0"/>
    <s v="Fair"/>
    <n v="0.12"/>
    <n v="168440"/>
    <n v="2"/>
    <s v="North Aprilside"/>
    <x v="38"/>
    <x v="124"/>
    <n v="4"/>
    <n v="2"/>
    <s v="Low"/>
    <x v="0"/>
  </r>
  <r>
    <n v="66"/>
    <s v="Male"/>
    <s v="High School"/>
    <s v="Widowed"/>
    <n v="69933.399999999994"/>
    <n v="732"/>
    <n v="42787"/>
    <s v="Home"/>
    <s v="Self-employed"/>
    <n v="6"/>
    <s v="Poor"/>
    <n v="0.55000000000000004"/>
    <n v="198723"/>
    <n v="0"/>
    <s v="Samuelmouth"/>
    <x v="42"/>
    <x v="209"/>
    <n v="3"/>
    <n v="2"/>
    <s v="Medium"/>
    <x v="0"/>
  </r>
  <r>
    <n v="46"/>
    <s v="Male"/>
    <s v="High School"/>
    <s v="Single"/>
    <n v="102632"/>
    <n v="654"/>
    <n v="28019"/>
    <s v="Auto"/>
    <s v="Employed"/>
    <n v="13"/>
    <s v="Fair"/>
    <n v="0.43"/>
    <n v="179108"/>
    <n v="3"/>
    <s v="Christopherport"/>
    <x v="29"/>
    <x v="182"/>
    <n v="2"/>
    <n v="2"/>
    <s v="Medium"/>
    <x v="0"/>
  </r>
  <r>
    <n v="41"/>
    <s v="Male"/>
    <s v="High School"/>
    <s v="Divorced"/>
    <n v="60517"/>
    <n v="608"/>
    <n v="27450.01"/>
    <s v="Auto"/>
    <s v="Employed"/>
    <n v="18"/>
    <s v="Poor"/>
    <n v="0.42"/>
    <n v="214736"/>
    <n v="2"/>
    <s v="Andersonfurt"/>
    <x v="34"/>
    <x v="26"/>
    <n v="3"/>
    <n v="0"/>
    <s v="Medium"/>
    <x v="0"/>
  </r>
  <r>
    <n v="18"/>
    <s v="Non-binary"/>
    <s v="Bachelor's"/>
    <s v="Divorced"/>
    <n v="56786"/>
    <n v="673"/>
    <n v="36600"/>
    <s v="Business"/>
    <s v="Self-employed"/>
    <n v="0"/>
    <s v="Good"/>
    <n v="0.46"/>
    <n v="41520"/>
    <n v="2"/>
    <s v="South Christopherfurt"/>
    <x v="28"/>
    <x v="25"/>
    <n v="3"/>
    <n v="0"/>
    <s v="Medium"/>
    <x v="0"/>
  </r>
  <r>
    <n v="60"/>
    <s v="Non-binary"/>
    <s v="PhD"/>
    <s v="Widowed"/>
    <n v="90218"/>
    <n v="696"/>
    <n v="12962"/>
    <s v="Auto"/>
    <s v="Unemployed"/>
    <n v="4"/>
    <s v="Excellent"/>
    <n v="0.55000000000000004"/>
    <n v="270921"/>
    <n v="1"/>
    <s v="Rubiochester"/>
    <x v="56"/>
    <x v="40"/>
    <n v="3"/>
    <n v="0"/>
    <s v="Low"/>
    <x v="0"/>
  </r>
  <r>
    <n v="30"/>
    <s v="Female"/>
    <s v="Master's"/>
    <s v="Married"/>
    <n v="77395"/>
    <n v="796"/>
    <n v="35361"/>
    <s v="Personal"/>
    <s v="Self-employed"/>
    <n v="8"/>
    <s v="Poor"/>
    <n v="0.49"/>
    <n v="84709"/>
    <n v="4"/>
    <s v="Ryantown"/>
    <x v="13"/>
    <x v="171"/>
    <n v="0"/>
    <n v="0"/>
    <s v="Medium"/>
    <x v="0"/>
  </r>
  <r>
    <n v="27"/>
    <s v="Non-binary"/>
    <s v="Bachelor's"/>
    <s v="Widowed"/>
    <n v="45178"/>
    <n v="749"/>
    <n v="30592"/>
    <s v="Personal"/>
    <s v="Unemployed"/>
    <n v="4"/>
    <s v="Fair"/>
    <n v="0.25"/>
    <n v="103348"/>
    <n v="4"/>
    <s v="New Caleb"/>
    <x v="46"/>
    <x v="58"/>
    <n v="2"/>
    <n v="0"/>
    <s v="Medium"/>
    <x v="0"/>
  </r>
  <r>
    <n v="21"/>
    <s v="Non-binary"/>
    <s v="Bachelor's"/>
    <s v="Divorced"/>
    <n v="69933.399999999994"/>
    <n v="761"/>
    <n v="37023"/>
    <s v="Business"/>
    <s v="Employed"/>
    <n v="12"/>
    <s v="Fair"/>
    <n v="0.42"/>
    <n v="185462"/>
    <n v="0"/>
    <s v="Griffinfurt"/>
    <x v="39"/>
    <x v="156"/>
    <n v="4"/>
    <n v="2"/>
    <s v="Low"/>
    <x v="0"/>
  </r>
  <r>
    <n v="42"/>
    <s v="Female"/>
    <s v="Bachelor's"/>
    <s v="Divorced"/>
    <n v="36820"/>
    <n v="654"/>
    <n v="12424"/>
    <s v="Home"/>
    <s v="Self-employed"/>
    <n v="14"/>
    <s v="Poor"/>
    <n v="0.15"/>
    <n v="159741.5"/>
    <n v="2"/>
    <s v="Port Julie"/>
    <x v="28"/>
    <x v="186"/>
    <n v="2"/>
    <n v="1"/>
    <s v="Medium"/>
    <x v="0"/>
  </r>
  <r>
    <n v="38"/>
    <s v="Male"/>
    <s v="PhD"/>
    <s v="Married"/>
    <n v="26032"/>
    <n v="764"/>
    <n v="31305"/>
    <s v="Business"/>
    <s v="Employed"/>
    <n v="12"/>
    <s v="Excellent"/>
    <n v="0.28999999999999998"/>
    <n v="202301"/>
    <n v="2"/>
    <s v="Smithport"/>
    <x v="6"/>
    <x v="199"/>
    <n v="3"/>
    <n v="0"/>
    <s v="Medium"/>
    <x v="3"/>
  </r>
  <r>
    <n v="42"/>
    <s v="Female"/>
    <s v="Master's"/>
    <s v="Single"/>
    <n v="99789"/>
    <n v="780"/>
    <n v="20166"/>
    <s v="Auto"/>
    <s v="Unemployed"/>
    <n v="5"/>
    <s v="Poor"/>
    <n v="0.46"/>
    <n v="66783"/>
    <n v="1"/>
    <s v="Floresland"/>
    <x v="39"/>
    <x v="135"/>
    <n v="2"/>
    <n v="1"/>
    <s v="Low"/>
    <x v="0"/>
  </r>
  <r>
    <n v="24"/>
    <s v="Male"/>
    <s v="Master's"/>
    <s v="Divorced"/>
    <n v="104244"/>
    <n v="612"/>
    <n v="27450.01"/>
    <s v="Auto"/>
    <s v="Unemployed"/>
    <n v="13"/>
    <s v="Poor"/>
    <n v="0.55000000000000004"/>
    <n v="184254"/>
    <n v="2"/>
    <s v="Waltersville"/>
    <x v="19"/>
    <x v="114"/>
    <n v="0"/>
    <n v="0"/>
    <s v="Medium"/>
    <x v="0"/>
  </r>
  <r>
    <n v="19"/>
    <s v="Non-binary"/>
    <s v="Master's"/>
    <s v="Divorced"/>
    <n v="69933.399999999994"/>
    <n v="615"/>
    <n v="5901"/>
    <s v="Business"/>
    <s v="Self-employed"/>
    <n v="6"/>
    <s v="Excellent"/>
    <n v="0.14000000000000001"/>
    <n v="46768"/>
    <n v="3"/>
    <s v="East Kathy"/>
    <x v="20"/>
    <x v="133"/>
    <n v="2"/>
    <n v="0"/>
    <s v="Low"/>
    <x v="0"/>
  </r>
  <r>
    <n v="22"/>
    <s v="Non-binary"/>
    <s v="Master's"/>
    <s v="Single"/>
    <n v="22424"/>
    <n v="740"/>
    <n v="21312"/>
    <s v="Auto"/>
    <s v="Unemployed"/>
    <n v="14"/>
    <s v="Fair"/>
    <n v="0.11"/>
    <n v="242298"/>
    <n v="2"/>
    <s v="Stricklandmouth"/>
    <x v="29"/>
    <x v="151"/>
    <n v="2"/>
    <n v="1"/>
    <s v="High"/>
    <x v="0"/>
  </r>
  <r>
    <n v="66"/>
    <s v="Male"/>
    <s v="Master's"/>
    <s v="Divorced"/>
    <n v="36006"/>
    <n v="616"/>
    <n v="21659"/>
    <s v="Home"/>
    <s v="Employed"/>
    <n v="6"/>
    <s v="Fair"/>
    <n v="0.21"/>
    <n v="31560"/>
    <n v="4"/>
    <s v="East Nathan"/>
    <x v="45"/>
    <x v="40"/>
    <n v="0"/>
    <n v="0"/>
    <s v="Medium"/>
    <x v="0"/>
  </r>
  <r>
    <n v="43"/>
    <s v="Non-binary"/>
    <s v="PhD"/>
    <s v="Divorced"/>
    <n v="83165"/>
    <n v="711"/>
    <n v="33375"/>
    <s v="Auto"/>
    <s v="Self-employed"/>
    <n v="9"/>
    <s v="Good"/>
    <n v="0.19"/>
    <n v="285848"/>
    <n v="4"/>
    <s v="New Abigailtown"/>
    <x v="19"/>
    <x v="114"/>
    <n v="4"/>
    <n v="0"/>
    <s v="Low"/>
    <x v="3"/>
  </r>
  <r>
    <n v="68"/>
    <s v="Male"/>
    <s v="High School"/>
    <s v="Single"/>
    <n v="75595"/>
    <n v="766"/>
    <n v="19135"/>
    <s v="Personal"/>
    <s v="Unemployed"/>
    <n v="17"/>
    <s v="Excellent"/>
    <n v="0.41"/>
    <n v="261998"/>
    <n v="2"/>
    <s v="East Karenfort"/>
    <x v="5"/>
    <x v="98"/>
    <n v="3"/>
    <n v="0"/>
    <s v="Medium"/>
    <x v="3"/>
  </r>
  <r>
    <n v="65"/>
    <s v="Non-binary"/>
    <s v="Bachelor's"/>
    <s v="Single"/>
    <n v="69933.399999999994"/>
    <n v="699"/>
    <n v="33514"/>
    <s v="Personal"/>
    <s v="Employed"/>
    <n v="1"/>
    <s v="Fair"/>
    <n v="0.23"/>
    <n v="31001"/>
    <n v="0"/>
    <s v="Medinaview"/>
    <x v="58"/>
    <x v="7"/>
    <n v="0"/>
    <n v="2"/>
    <s v="Low"/>
    <x v="1"/>
  </r>
  <r>
    <n v="52"/>
    <s v="Male"/>
    <s v="High School"/>
    <s v="Divorced"/>
    <n v="117386"/>
    <n v="696"/>
    <n v="27450.01"/>
    <s v="Business"/>
    <s v="Unemployed"/>
    <n v="15"/>
    <s v="Good"/>
    <n v="0.31"/>
    <n v="112137"/>
    <n v="2"/>
    <s v="Port Paulbury"/>
    <x v="17"/>
    <x v="201"/>
    <n v="0"/>
    <n v="1"/>
    <s v="High"/>
    <x v="3"/>
  </r>
  <r>
    <n v="52"/>
    <s v="Female"/>
    <s v="Bachelor's"/>
    <s v="Married"/>
    <n v="69933.399999999994"/>
    <n v="636"/>
    <n v="39879"/>
    <s v="Auto"/>
    <s v="Self-employed"/>
    <n v="4"/>
    <s v="Good"/>
    <n v="0.23"/>
    <n v="188399"/>
    <n v="1"/>
    <s v="Baxtermouth"/>
    <x v="35"/>
    <x v="91"/>
    <n v="4"/>
    <n v="2"/>
    <s v="Low"/>
    <x v="0"/>
  </r>
  <r>
    <n v="56"/>
    <s v="Male"/>
    <s v="Bachelor's"/>
    <s v="Widowed"/>
    <n v="69933.399999999994"/>
    <n v="770"/>
    <n v="27450.01"/>
    <s v="Personal"/>
    <s v="Self-employed"/>
    <n v="8"/>
    <s v="Good"/>
    <n v="0.49"/>
    <n v="79478"/>
    <n v="1"/>
    <s v="South William"/>
    <x v="22"/>
    <x v="136"/>
    <n v="2"/>
    <n v="0"/>
    <s v="Low"/>
    <x v="0"/>
  </r>
  <r>
    <n v="52"/>
    <s v="Male"/>
    <s v="PhD"/>
    <s v="Married"/>
    <n v="63270"/>
    <n v="684"/>
    <n v="28092"/>
    <s v="Home"/>
    <s v="Self-employed"/>
    <n v="3"/>
    <s v="Poor"/>
    <n v="0.2"/>
    <n v="159741.5"/>
    <n v="3"/>
    <s v="Chasefurt"/>
    <x v="17"/>
    <x v="153"/>
    <n v="2"/>
    <n v="1"/>
    <s v="Low"/>
    <x v="0"/>
  </r>
  <r>
    <n v="68"/>
    <s v="Non-binary"/>
    <s v="Master's"/>
    <s v="Married"/>
    <n v="48887"/>
    <n v="718"/>
    <n v="44579"/>
    <s v="Business"/>
    <s v="Self-employed"/>
    <n v="3"/>
    <s v="Excellent"/>
    <n v="0.56999999999999995"/>
    <n v="274797"/>
    <n v="1"/>
    <s v="Lake Kennethberg"/>
    <x v="58"/>
    <x v="6"/>
    <n v="4"/>
    <n v="0"/>
    <s v="Low"/>
    <x v="0"/>
  </r>
  <r>
    <n v="21"/>
    <s v="Male"/>
    <s v="PhD"/>
    <s v="Divorced"/>
    <n v="86063"/>
    <n v="699"/>
    <n v="18808"/>
    <s v="Home"/>
    <s v="Employed"/>
    <n v="8"/>
    <s v="Fair"/>
    <n v="0.55000000000000004"/>
    <n v="239917"/>
    <n v="2"/>
    <s v="East Nicholashaven"/>
    <x v="39"/>
    <x v="166"/>
    <n v="2"/>
    <n v="1"/>
    <s v="Low"/>
    <x v="1"/>
  </r>
  <r>
    <n v="69"/>
    <s v="Female"/>
    <s v="Bachelor's"/>
    <s v="Widowed"/>
    <n v="36793"/>
    <n v="609"/>
    <n v="11230"/>
    <s v="Personal"/>
    <s v="Unemployed"/>
    <n v="19"/>
    <s v="Fair"/>
    <n v="0.59"/>
    <n v="273374"/>
    <n v="2"/>
    <s v="West Theresa"/>
    <x v="2"/>
    <x v="8"/>
    <n v="0"/>
    <n v="0"/>
    <s v="Medium"/>
    <x v="0"/>
  </r>
  <r>
    <n v="68"/>
    <s v="Female"/>
    <s v="Bachelor's"/>
    <s v="Widowed"/>
    <n v="69933.399999999994"/>
    <n v="796"/>
    <n v="40663"/>
    <s v="Home"/>
    <s v="Self-employed"/>
    <n v="17"/>
    <s v="Poor"/>
    <n v="0.43"/>
    <n v="248283"/>
    <n v="1"/>
    <s v="Dariusberg"/>
    <x v="56"/>
    <x v="73"/>
    <n v="2"/>
    <n v="2"/>
    <s v="High"/>
    <x v="0"/>
  </r>
  <r>
    <n v="49"/>
    <s v="Male"/>
    <s v="Bachelor's"/>
    <s v="Widowed"/>
    <n v="71894"/>
    <n v="699"/>
    <n v="35911"/>
    <s v="Auto"/>
    <s v="Self-employed"/>
    <n v="7"/>
    <s v="Excellent"/>
    <n v="0.44"/>
    <n v="294705"/>
    <n v="3"/>
    <s v="Lake Hannahport"/>
    <x v="56"/>
    <x v="149"/>
    <n v="2"/>
    <n v="0"/>
    <s v="High"/>
    <x v="0"/>
  </r>
  <r>
    <n v="57"/>
    <s v="Female"/>
    <s v="High School"/>
    <s v="Divorced"/>
    <n v="74504"/>
    <n v="636"/>
    <n v="6417"/>
    <s v="Home"/>
    <s v="Employed"/>
    <n v="13"/>
    <s v="Fair"/>
    <n v="0.12"/>
    <n v="166400"/>
    <n v="4"/>
    <s v="North Danielle"/>
    <x v="11"/>
    <x v="166"/>
    <n v="2"/>
    <n v="2"/>
    <s v="Low"/>
    <x v="5"/>
  </r>
  <r>
    <n v="44"/>
    <s v="Non-binary"/>
    <s v="High School"/>
    <s v="Divorced"/>
    <n v="36321"/>
    <n v="699"/>
    <n v="39195"/>
    <s v="Business"/>
    <s v="Self-employed"/>
    <n v="10"/>
    <s v="Good"/>
    <n v="0.27"/>
    <n v="203528"/>
    <n v="2"/>
    <s v="Lake Meredithtown"/>
    <x v="0"/>
    <x v="64"/>
    <n v="3"/>
    <n v="0"/>
    <s v="Low"/>
    <x v="3"/>
  </r>
  <r>
    <n v="37"/>
    <s v="Non-binary"/>
    <s v="High School"/>
    <s v="Divorced"/>
    <n v="90441"/>
    <n v="739"/>
    <n v="19428"/>
    <s v="Home"/>
    <s v="Employed"/>
    <n v="11"/>
    <s v="Excellent"/>
    <n v="0.57999999999999996"/>
    <n v="243830"/>
    <n v="4"/>
    <s v="Lake Craig"/>
    <x v="23"/>
    <x v="161"/>
    <n v="3"/>
    <n v="0"/>
    <s v="Low"/>
    <x v="3"/>
  </r>
  <r>
    <n v="56"/>
    <s v="Non-binary"/>
    <s v="High School"/>
    <s v="Widowed"/>
    <n v="115343"/>
    <n v="699"/>
    <n v="27450.01"/>
    <s v="Home"/>
    <s v="Self-employed"/>
    <n v="13"/>
    <s v="Fair"/>
    <n v="0.48"/>
    <n v="159741.5"/>
    <n v="0"/>
    <s v="East Jeffrey"/>
    <x v="33"/>
    <x v="132"/>
    <n v="0"/>
    <n v="0"/>
    <s v="Medium"/>
    <x v="0"/>
  </r>
  <r>
    <n v="37"/>
    <s v="Non-binary"/>
    <s v="PhD"/>
    <s v="Married"/>
    <n v="88947"/>
    <n v="627"/>
    <n v="39911"/>
    <s v="Auto"/>
    <s v="Unemployed"/>
    <n v="7"/>
    <s v="Good"/>
    <n v="0.41"/>
    <n v="30684"/>
    <n v="3"/>
    <s v="Pennyfurt"/>
    <x v="47"/>
    <x v="129"/>
    <n v="3"/>
    <n v="2"/>
    <s v="Low"/>
    <x v="0"/>
  </r>
  <r>
    <n v="40"/>
    <s v="Male"/>
    <s v="High School"/>
    <s v="Married"/>
    <n v="112947"/>
    <n v="699"/>
    <n v="14507"/>
    <s v="Personal"/>
    <s v="Self-employed"/>
    <n v="12"/>
    <s v="Excellent"/>
    <n v="0.57999999999999996"/>
    <n v="204765"/>
    <n v="0"/>
    <s v="Port Susanmouth"/>
    <x v="42"/>
    <x v="13"/>
    <n v="4"/>
    <n v="1"/>
    <s v="Medium"/>
    <x v="3"/>
  </r>
  <r>
    <n v="64"/>
    <s v="Non-binary"/>
    <s v="Master's"/>
    <s v="Married"/>
    <n v="70528"/>
    <n v="699"/>
    <n v="23867"/>
    <s v="Personal"/>
    <s v="Self-employed"/>
    <n v="4"/>
    <s v="Good"/>
    <n v="0.26"/>
    <n v="127281"/>
    <n v="1"/>
    <s v="North Michael"/>
    <x v="12"/>
    <x v="18"/>
    <n v="3"/>
    <n v="1"/>
    <s v="Low"/>
    <x v="0"/>
  </r>
  <r>
    <n v="46"/>
    <s v="Non-binary"/>
    <s v="Bachelor's"/>
    <s v="Married"/>
    <n v="100982"/>
    <n v="623"/>
    <n v="21773"/>
    <s v="Business"/>
    <s v="Employed"/>
    <n v="18"/>
    <s v="Fair"/>
    <n v="0.49"/>
    <n v="288067"/>
    <n v="1"/>
    <s v="Torresbury"/>
    <x v="35"/>
    <x v="235"/>
    <n v="0"/>
    <n v="2"/>
    <s v="Medium"/>
    <x v="0"/>
  </r>
  <r>
    <n v="28"/>
    <s v="Non-binary"/>
    <s v="PhD"/>
    <s v="Divorced"/>
    <n v="69933.399999999994"/>
    <n v="772"/>
    <n v="17384"/>
    <s v="Home"/>
    <s v="Unemployed"/>
    <n v="4"/>
    <s v="Fair"/>
    <n v="0.15"/>
    <n v="74346"/>
    <n v="3"/>
    <s v="Maryshire"/>
    <x v="23"/>
    <x v="52"/>
    <n v="1"/>
    <n v="1"/>
    <s v="Low"/>
    <x v="1"/>
  </r>
  <r>
    <n v="28"/>
    <s v="Female"/>
    <s v="PhD"/>
    <s v="Widowed"/>
    <n v="110153"/>
    <n v="699"/>
    <n v="27450.01"/>
    <s v="Auto"/>
    <s v="Self-employed"/>
    <n v="10"/>
    <s v="Excellent"/>
    <n v="0.28000000000000003"/>
    <n v="233560"/>
    <n v="3"/>
    <s v="East Glennside"/>
    <x v="14"/>
    <x v="130"/>
    <n v="0"/>
    <n v="0"/>
    <s v="Low"/>
    <x v="4"/>
  </r>
  <r>
    <n v="63"/>
    <s v="Male"/>
    <s v="High School"/>
    <s v="Single"/>
    <n v="111937"/>
    <n v="797"/>
    <n v="27450.01"/>
    <s v="Auto"/>
    <s v="Employed"/>
    <n v="5"/>
    <s v="Poor"/>
    <n v="0.11"/>
    <n v="159741.5"/>
    <n v="2"/>
    <s v="New Tina"/>
    <x v="50"/>
    <x v="146"/>
    <n v="4"/>
    <n v="1"/>
    <s v="Low"/>
    <x v="0"/>
  </r>
  <r>
    <n v="52"/>
    <s v="Female"/>
    <s v="PhD"/>
    <s v="Divorced"/>
    <n v="69933.399999999994"/>
    <n v="699"/>
    <n v="33237"/>
    <s v="Personal"/>
    <s v="Self-employed"/>
    <n v="6"/>
    <s v="Fair"/>
    <n v="0.52"/>
    <n v="175662"/>
    <n v="0"/>
    <s v="Port Carlybury"/>
    <x v="20"/>
    <x v="17"/>
    <n v="2"/>
    <n v="0"/>
    <s v="Low"/>
    <x v="0"/>
  </r>
  <r>
    <n v="33"/>
    <s v="Female"/>
    <s v="Bachelor's"/>
    <s v="Single"/>
    <n v="21835"/>
    <n v="699"/>
    <n v="27450.01"/>
    <s v="Business"/>
    <s v="Employed"/>
    <n v="15"/>
    <s v="Poor"/>
    <n v="0.5"/>
    <n v="20199"/>
    <n v="3"/>
    <s v="South Derrickport"/>
    <x v="8"/>
    <x v="92"/>
    <n v="2"/>
    <n v="0"/>
    <s v="Medium"/>
    <x v="0"/>
  </r>
  <r>
    <n v="53"/>
    <s v="Female"/>
    <s v="PhD"/>
    <s v="Single"/>
    <n v="43117"/>
    <n v="745"/>
    <n v="6777"/>
    <s v="Personal"/>
    <s v="Self-employed"/>
    <n v="1"/>
    <s v="Fair"/>
    <n v="0.12"/>
    <n v="159741.5"/>
    <n v="1"/>
    <s v="Lindashire"/>
    <x v="3"/>
    <x v="107"/>
    <n v="0"/>
    <n v="2"/>
    <s v="Low"/>
    <x v="1"/>
  </r>
  <r>
    <n v="57"/>
    <s v="Male"/>
    <s v="High School"/>
    <s v="Single"/>
    <n v="46038"/>
    <n v="709"/>
    <n v="35824"/>
    <s v="Business"/>
    <s v="Unemployed"/>
    <n v="4"/>
    <s v="Fair"/>
    <n v="0.41"/>
    <n v="160577"/>
    <n v="0"/>
    <s v="New Matthew"/>
    <x v="22"/>
    <x v="198"/>
    <n v="2"/>
    <n v="1"/>
    <s v="Low"/>
    <x v="1"/>
  </r>
  <r>
    <n v="33"/>
    <s v="Male"/>
    <s v="High School"/>
    <s v="Married"/>
    <n v="79998"/>
    <n v="684"/>
    <n v="8881"/>
    <s v="Auto"/>
    <s v="Self-employed"/>
    <n v="7"/>
    <s v="Fair"/>
    <n v="0.35"/>
    <n v="194928"/>
    <n v="0"/>
    <s v="East Aaronchester"/>
    <x v="17"/>
    <x v="185"/>
    <n v="3"/>
    <n v="2"/>
    <s v="Low"/>
    <x v="5"/>
  </r>
  <r>
    <n v="66"/>
    <s v="Female"/>
    <s v="Bachelor's"/>
    <s v="Divorced"/>
    <n v="69933.399999999994"/>
    <n v="610"/>
    <n v="26716"/>
    <s v="Business"/>
    <s v="Self-employed"/>
    <n v="3"/>
    <s v="Fair"/>
    <n v="0.4"/>
    <n v="262967"/>
    <n v="0"/>
    <s v="Thorntonport"/>
    <x v="27"/>
    <x v="79"/>
    <n v="1"/>
    <n v="2"/>
    <s v="Medium"/>
    <x v="0"/>
  </r>
  <r>
    <n v="42"/>
    <s v="Non-binary"/>
    <s v="PhD"/>
    <s v="Divorced"/>
    <n v="40977"/>
    <n v="787"/>
    <n v="27450.01"/>
    <s v="Business"/>
    <s v="Unemployed"/>
    <n v="3"/>
    <s v="Fair"/>
    <n v="0.59"/>
    <n v="146045"/>
    <n v="2"/>
    <s v="Evanshire"/>
    <x v="36"/>
    <x v="21"/>
    <n v="2"/>
    <n v="2"/>
    <s v="Low"/>
    <x v="1"/>
  </r>
  <r>
    <n v="26"/>
    <s v="Male"/>
    <s v="High School"/>
    <s v="Widowed"/>
    <n v="84037"/>
    <n v="619"/>
    <n v="6757"/>
    <s v="Auto"/>
    <s v="Employed"/>
    <n v="9"/>
    <s v="Poor"/>
    <n v="0.11"/>
    <n v="59399"/>
    <n v="0"/>
    <s v="Port Rebeccaborough"/>
    <x v="18"/>
    <x v="235"/>
    <n v="2"/>
    <n v="2"/>
    <s v="Low"/>
    <x v="0"/>
  </r>
  <r>
    <n v="21"/>
    <s v="Male"/>
    <s v="PhD"/>
    <s v="Married"/>
    <n v="62616"/>
    <n v="773"/>
    <n v="23622"/>
    <s v="Business"/>
    <s v="Self-employed"/>
    <n v="8"/>
    <s v="Poor"/>
    <n v="0.36"/>
    <n v="175997"/>
    <n v="0"/>
    <s v="Perezmouth"/>
    <x v="31"/>
    <x v="241"/>
    <n v="0"/>
    <n v="2"/>
    <s v="Low"/>
    <x v="1"/>
  </r>
  <r>
    <n v="35"/>
    <s v="Male"/>
    <s v="High School"/>
    <s v="Married"/>
    <n v="23890"/>
    <n v="773"/>
    <n v="36305"/>
    <s v="Home"/>
    <s v="Employed"/>
    <n v="12"/>
    <s v="Excellent"/>
    <n v="0.3"/>
    <n v="159741.5"/>
    <n v="0"/>
    <s v="Ronniebury"/>
    <x v="39"/>
    <x v="137"/>
    <n v="2"/>
    <n v="1"/>
    <s v="Low"/>
    <x v="3"/>
  </r>
  <r>
    <n v="50"/>
    <s v="Female"/>
    <s v="PhD"/>
    <s v="Single"/>
    <n v="51238"/>
    <n v="665"/>
    <n v="19111"/>
    <s v="Auto"/>
    <s v="Self-employed"/>
    <n v="13"/>
    <s v="Excellent"/>
    <n v="0.47"/>
    <n v="152123"/>
    <n v="3"/>
    <s v="Elizabethtown"/>
    <x v="10"/>
    <x v="89"/>
    <n v="1"/>
    <n v="0"/>
    <s v="Medium"/>
    <x v="3"/>
  </r>
  <r>
    <n v="69"/>
    <s v="Female"/>
    <s v="Master's"/>
    <s v="Single"/>
    <n v="105535"/>
    <n v="762"/>
    <n v="39936"/>
    <s v="Business"/>
    <s v="Employed"/>
    <n v="16"/>
    <s v="Fair"/>
    <n v="0.59"/>
    <n v="222480"/>
    <n v="2"/>
    <s v="Robertafurt"/>
    <x v="31"/>
    <x v="151"/>
    <n v="1"/>
    <n v="0"/>
    <s v="Low"/>
    <x v="1"/>
  </r>
  <r>
    <n v="54"/>
    <s v="Non-binary"/>
    <s v="Master's"/>
    <s v="Widowed"/>
    <n v="43641"/>
    <n v="632"/>
    <n v="6730"/>
    <s v="Personal"/>
    <s v="Employed"/>
    <n v="1"/>
    <s v="Poor"/>
    <n v="0.52"/>
    <n v="50428"/>
    <n v="3"/>
    <s v="Lake Diamond"/>
    <x v="56"/>
    <x v="129"/>
    <n v="1"/>
    <n v="1"/>
    <s v="Low"/>
    <x v="0"/>
  </r>
  <r>
    <n v="62"/>
    <s v="Male"/>
    <s v="Master's"/>
    <s v="Married"/>
    <n v="20005"/>
    <n v="732"/>
    <n v="33050"/>
    <s v="Home"/>
    <s v="Employed"/>
    <n v="3"/>
    <s v="Poor"/>
    <n v="0.59"/>
    <n v="143629"/>
    <n v="2"/>
    <s v="Torreschester"/>
    <x v="28"/>
    <x v="184"/>
    <n v="2"/>
    <n v="2"/>
    <s v="Low"/>
    <x v="1"/>
  </r>
  <r>
    <n v="58"/>
    <s v="Female"/>
    <s v="Master's"/>
    <s v="Single"/>
    <n v="69854"/>
    <n v="763"/>
    <n v="27450.01"/>
    <s v="Personal"/>
    <s v="Employed"/>
    <n v="15"/>
    <s v="Excellent"/>
    <n v="0.45"/>
    <n v="159741.5"/>
    <n v="0"/>
    <s v="West Kristen"/>
    <x v="52"/>
    <x v="184"/>
    <n v="2"/>
    <n v="0"/>
    <s v="Low"/>
    <x v="3"/>
  </r>
  <r>
    <n v="38"/>
    <s v="Female"/>
    <s v="High School"/>
    <s v="Single"/>
    <n v="69933.399999999994"/>
    <n v="672"/>
    <n v="27450.01"/>
    <s v="Auto"/>
    <s v="Self-employed"/>
    <n v="15"/>
    <s v="Good"/>
    <n v="0.27"/>
    <n v="123844"/>
    <n v="1"/>
    <s v="Crystalland"/>
    <x v="43"/>
    <x v="226"/>
    <n v="4"/>
    <n v="1"/>
    <s v="Low"/>
    <x v="3"/>
  </r>
  <r>
    <n v="38"/>
    <s v="Female"/>
    <s v="Master's"/>
    <s v="Widowed"/>
    <n v="43703"/>
    <n v="677"/>
    <n v="8450"/>
    <s v="Auto"/>
    <s v="Employed"/>
    <n v="1"/>
    <s v="Poor"/>
    <n v="0.39"/>
    <n v="113838"/>
    <n v="3"/>
    <s v="Thomasville"/>
    <x v="20"/>
    <x v="8"/>
    <n v="4"/>
    <n v="0"/>
    <s v="Low"/>
    <x v="0"/>
  </r>
  <r>
    <n v="53"/>
    <s v="Non-binary"/>
    <s v="Master's"/>
    <s v="Married"/>
    <n v="90124"/>
    <n v="754"/>
    <n v="47804"/>
    <s v="Auto"/>
    <s v="Employed"/>
    <n v="14"/>
    <s v="Excellent"/>
    <n v="0.55000000000000004"/>
    <n v="57931"/>
    <n v="2"/>
    <s v="Port William"/>
    <x v="45"/>
    <x v="220"/>
    <n v="4"/>
    <n v="1"/>
    <s v="Medium"/>
    <x v="3"/>
  </r>
  <r>
    <n v="65"/>
    <s v="Male"/>
    <s v="PhD"/>
    <s v="Married"/>
    <n v="69933.399999999994"/>
    <n v="656"/>
    <n v="45755"/>
    <s v="Personal"/>
    <s v="Employed"/>
    <n v="19"/>
    <s v="Fair"/>
    <n v="0.53"/>
    <n v="240455"/>
    <n v="0"/>
    <s v="West Kimberlyville"/>
    <x v="36"/>
    <x v="53"/>
    <n v="3"/>
    <n v="2"/>
    <s v="Low"/>
    <x v="0"/>
  </r>
  <r>
    <n v="29"/>
    <s v="Non-binary"/>
    <s v="High School"/>
    <s v="Widowed"/>
    <n v="66123"/>
    <n v="723"/>
    <n v="10373"/>
    <s v="Auto"/>
    <s v="Unemployed"/>
    <n v="18"/>
    <s v="Fair"/>
    <n v="0.51"/>
    <n v="248758"/>
    <n v="3"/>
    <s v="Denisemouth"/>
    <x v="38"/>
    <x v="205"/>
    <n v="3"/>
    <n v="0"/>
    <s v="High"/>
    <x v="0"/>
  </r>
  <r>
    <n v="30"/>
    <s v="Non-binary"/>
    <s v="High School"/>
    <s v="Divorced"/>
    <n v="101256"/>
    <n v="708"/>
    <n v="10730"/>
    <s v="Personal"/>
    <s v="Self-employed"/>
    <n v="12"/>
    <s v="Fair"/>
    <n v="0.42"/>
    <n v="159741.5"/>
    <n v="3"/>
    <s v="Lake Stephanie"/>
    <x v="47"/>
    <x v="116"/>
    <n v="4"/>
    <n v="0"/>
    <s v="Low"/>
    <x v="0"/>
  </r>
  <r>
    <n v="65"/>
    <s v="Female"/>
    <s v="Master's"/>
    <s v="Widowed"/>
    <n v="20997"/>
    <n v="665"/>
    <n v="22673"/>
    <s v="Personal"/>
    <s v="Unemployed"/>
    <n v="10"/>
    <s v="Good"/>
    <n v="0.47"/>
    <n v="44721"/>
    <n v="3"/>
    <s v="Kelleyside"/>
    <x v="57"/>
    <x v="242"/>
    <n v="3"/>
    <n v="1"/>
    <s v="Low"/>
    <x v="3"/>
  </r>
  <r>
    <n v="55"/>
    <s v="Non-binary"/>
    <s v="Bachelor's"/>
    <s v="Divorced"/>
    <n v="62337"/>
    <n v="699"/>
    <n v="37481"/>
    <s v="Auto"/>
    <s v="Self-employed"/>
    <n v="0"/>
    <s v="Good"/>
    <n v="0.15"/>
    <n v="58572"/>
    <n v="1"/>
    <s v="West Nancyfort"/>
    <x v="55"/>
    <x v="74"/>
    <n v="4"/>
    <n v="1"/>
    <s v="Low"/>
    <x v="0"/>
  </r>
  <r>
    <n v="59"/>
    <s v="Male"/>
    <s v="Bachelor's"/>
    <s v="Divorced"/>
    <n v="34568"/>
    <n v="678"/>
    <n v="41269"/>
    <s v="Business"/>
    <s v="Self-employed"/>
    <n v="17"/>
    <s v="Excellent"/>
    <n v="0.43"/>
    <n v="124965"/>
    <n v="2"/>
    <s v="Woodwardhaven"/>
    <x v="10"/>
    <x v="8"/>
    <n v="3"/>
    <n v="2"/>
    <s v="Low"/>
    <x v="3"/>
  </r>
  <r>
    <n v="32"/>
    <s v="Male"/>
    <s v="Bachelor's"/>
    <s v="Divorced"/>
    <n v="69933.399999999994"/>
    <n v="742"/>
    <n v="27450.01"/>
    <s v="Home"/>
    <s v="Unemployed"/>
    <n v="1"/>
    <s v="Excellent"/>
    <n v="0.52"/>
    <n v="86953"/>
    <n v="1"/>
    <s v="Romeroside"/>
    <x v="57"/>
    <x v="184"/>
    <n v="1"/>
    <n v="0"/>
    <s v="Low"/>
    <x v="1"/>
  </r>
  <r>
    <n v="50"/>
    <s v="Female"/>
    <s v="Master's"/>
    <s v="Widowed"/>
    <n v="64327"/>
    <n v="750"/>
    <n v="36902"/>
    <s v="Personal"/>
    <s v="Employed"/>
    <n v="12"/>
    <s v="Excellent"/>
    <n v="0.18"/>
    <n v="138295"/>
    <n v="3"/>
    <s v="East Timothy"/>
    <x v="11"/>
    <x v="222"/>
    <n v="2"/>
    <n v="2"/>
    <s v="Medium"/>
    <x v="3"/>
  </r>
  <r>
    <n v="36"/>
    <s v="Female"/>
    <s v="Bachelor's"/>
    <s v="Divorced"/>
    <n v="41387"/>
    <n v="763"/>
    <n v="23599"/>
    <s v="Home"/>
    <s v="Employed"/>
    <n v="11"/>
    <s v="Good"/>
    <n v="0.48"/>
    <n v="251233"/>
    <n v="4"/>
    <s v="New Julia"/>
    <x v="13"/>
    <x v="46"/>
    <n v="2"/>
    <n v="0"/>
    <s v="Low"/>
    <x v="4"/>
  </r>
  <r>
    <n v="47"/>
    <s v="Female"/>
    <s v="High School"/>
    <s v="Divorced"/>
    <n v="100913"/>
    <n v="687"/>
    <n v="9763"/>
    <s v="Auto"/>
    <s v="Employed"/>
    <n v="17"/>
    <s v="Poor"/>
    <n v="0.54"/>
    <n v="249471"/>
    <n v="4"/>
    <s v="Jacobton"/>
    <x v="56"/>
    <x v="47"/>
    <n v="4"/>
    <n v="0"/>
    <s v="Low"/>
    <x v="0"/>
  </r>
  <r>
    <n v="53"/>
    <s v="Male"/>
    <s v="PhD"/>
    <s v="Single"/>
    <n v="69933.399999999994"/>
    <n v="603"/>
    <n v="23564"/>
    <s v="Auto"/>
    <s v="Self-employed"/>
    <n v="19"/>
    <s v="Excellent"/>
    <n v="0.49"/>
    <n v="67350"/>
    <n v="2"/>
    <s v="South Melissaberg"/>
    <x v="37"/>
    <x v="47"/>
    <n v="2"/>
    <n v="0"/>
    <s v="Low"/>
    <x v="3"/>
  </r>
  <r>
    <n v="31"/>
    <s v="Female"/>
    <s v="PhD"/>
    <s v="Divorced"/>
    <n v="88896"/>
    <n v="645"/>
    <n v="37849"/>
    <s v="Auto"/>
    <s v="Self-employed"/>
    <n v="19"/>
    <s v="Fair"/>
    <n v="0.57999999999999996"/>
    <n v="136916"/>
    <n v="4"/>
    <s v="West Dominique"/>
    <x v="2"/>
    <x v="114"/>
    <n v="2"/>
    <n v="2"/>
    <s v="Low"/>
    <x v="0"/>
  </r>
  <r>
    <n v="59"/>
    <s v="Non-binary"/>
    <s v="Bachelor's"/>
    <s v="Divorced"/>
    <n v="88625"/>
    <n v="672"/>
    <n v="12525"/>
    <s v="Auto"/>
    <s v="Self-employed"/>
    <n v="17"/>
    <s v="Poor"/>
    <n v="0.33"/>
    <n v="40638"/>
    <n v="2"/>
    <s v="Christinehaven"/>
    <x v="29"/>
    <x v="116"/>
    <n v="1"/>
    <n v="2"/>
    <s v="Low"/>
    <x v="0"/>
  </r>
  <r>
    <n v="36"/>
    <s v="Non-binary"/>
    <s v="PhD"/>
    <s v="Widowed"/>
    <n v="68503"/>
    <n v="788"/>
    <n v="14440"/>
    <s v="Personal"/>
    <s v="Employed"/>
    <n v="3"/>
    <s v="Fair"/>
    <n v="0.53"/>
    <n v="41850"/>
    <n v="1"/>
    <s v="South Margaret"/>
    <x v="7"/>
    <x v="163"/>
    <n v="0"/>
    <n v="0"/>
    <s v="Low"/>
    <x v="1"/>
  </r>
  <r>
    <n v="63"/>
    <s v="Female"/>
    <s v="Bachelor's"/>
    <s v="Divorced"/>
    <n v="41952"/>
    <n v="699"/>
    <n v="39612"/>
    <s v="Personal"/>
    <s v="Self-employed"/>
    <n v="3"/>
    <s v="Good"/>
    <n v="0.59"/>
    <n v="154005"/>
    <n v="0"/>
    <s v="West Kylechester"/>
    <x v="49"/>
    <x v="78"/>
    <n v="1"/>
    <n v="2"/>
    <s v="Low"/>
    <x v="1"/>
  </r>
  <r>
    <n v="60"/>
    <s v="Non-binary"/>
    <s v="Master's"/>
    <s v="Divorced"/>
    <n v="33677"/>
    <n v="629"/>
    <n v="39880"/>
    <s v="Auto"/>
    <s v="Unemployed"/>
    <n v="3"/>
    <s v="Good"/>
    <n v="0.26"/>
    <n v="214046"/>
    <n v="3"/>
    <s v="Colleenmouth"/>
    <x v="4"/>
    <x v="1"/>
    <n v="2"/>
    <n v="0"/>
    <s v="Medium"/>
    <x v="0"/>
  </r>
  <r>
    <n v="33"/>
    <s v="Female"/>
    <s v="High School"/>
    <s v="Single"/>
    <n v="69868"/>
    <n v="780"/>
    <n v="27450.01"/>
    <s v="Business"/>
    <s v="Self-employed"/>
    <n v="0"/>
    <s v="Excellent"/>
    <n v="0.56999999999999995"/>
    <n v="254815"/>
    <n v="4"/>
    <s v="Jacobsmouth"/>
    <x v="0"/>
    <x v="140"/>
    <n v="1"/>
    <n v="1"/>
    <s v="Medium"/>
    <x v="0"/>
  </r>
  <r>
    <n v="45"/>
    <s v="Female"/>
    <s v="Bachelor's"/>
    <s v="Divorced"/>
    <n v="81829"/>
    <n v="699"/>
    <n v="26149"/>
    <s v="Auto"/>
    <s v="Self-employed"/>
    <n v="10"/>
    <s v="Fair"/>
    <n v="0.49"/>
    <n v="50445"/>
    <n v="2"/>
    <s v="Danielmouth"/>
    <x v="25"/>
    <x v="129"/>
    <n v="3"/>
    <n v="2"/>
    <s v="Low"/>
    <x v="0"/>
  </r>
  <r>
    <n v="33"/>
    <s v="Non-binary"/>
    <s v="PhD"/>
    <s v="Single"/>
    <n v="73214"/>
    <n v="736"/>
    <n v="19134"/>
    <s v="Auto"/>
    <s v="Unemployed"/>
    <n v="0"/>
    <s v="Poor"/>
    <n v="0.6"/>
    <n v="43987"/>
    <n v="3"/>
    <s v="Carlosview"/>
    <x v="18"/>
    <x v="164"/>
    <n v="0"/>
    <n v="0"/>
    <s v="Medium"/>
    <x v="0"/>
  </r>
  <r>
    <n v="59"/>
    <s v="Male"/>
    <s v="PhD"/>
    <s v="Divorced"/>
    <n v="69933.399999999994"/>
    <n v="718"/>
    <n v="36376"/>
    <s v="Personal"/>
    <s v="Self-employed"/>
    <n v="17"/>
    <s v="Poor"/>
    <n v="0.13"/>
    <n v="21062"/>
    <n v="0"/>
    <s v="Lake Ashleyside"/>
    <x v="36"/>
    <x v="149"/>
    <n v="2"/>
    <n v="0"/>
    <s v="Low"/>
    <x v="1"/>
  </r>
  <r>
    <n v="21"/>
    <s v="Non-binary"/>
    <s v="Master's"/>
    <s v="Married"/>
    <n v="105827"/>
    <n v="704"/>
    <n v="27450.01"/>
    <s v="Auto"/>
    <s v="Unemployed"/>
    <n v="2"/>
    <s v="Excellent"/>
    <n v="0.25"/>
    <n v="159741.5"/>
    <n v="2"/>
    <s v="Michaelshire"/>
    <x v="4"/>
    <x v="45"/>
    <n v="2"/>
    <n v="1"/>
    <s v="Low"/>
    <x v="0"/>
  </r>
  <r>
    <n v="55"/>
    <s v="Male"/>
    <s v="Bachelor's"/>
    <s v="Married"/>
    <n v="48831"/>
    <n v="742"/>
    <n v="15122"/>
    <s v="Home"/>
    <s v="Self-employed"/>
    <n v="5"/>
    <s v="Fair"/>
    <n v="0.19"/>
    <n v="64728"/>
    <n v="4"/>
    <s v="North Michelle"/>
    <x v="22"/>
    <x v="57"/>
    <n v="0"/>
    <n v="1"/>
    <s v="Medium"/>
    <x v="0"/>
  </r>
  <r>
    <n v="41"/>
    <s v="Male"/>
    <s v="Bachelor's"/>
    <s v="Married"/>
    <n v="67800"/>
    <n v="775"/>
    <n v="42470"/>
    <s v="Auto"/>
    <s v="Self-employed"/>
    <n v="1"/>
    <s v="Good"/>
    <n v="0.32"/>
    <n v="184902"/>
    <n v="2"/>
    <s v="Wrightstad"/>
    <x v="42"/>
    <x v="129"/>
    <n v="2"/>
    <n v="0"/>
    <s v="Low"/>
    <x v="1"/>
  </r>
  <r>
    <n v="20"/>
    <s v="Female"/>
    <s v="Bachelor's"/>
    <s v="Single"/>
    <n v="80784"/>
    <n v="605"/>
    <n v="27450.01"/>
    <s v="Personal"/>
    <s v="Self-employed"/>
    <n v="1"/>
    <s v="Excellent"/>
    <n v="0.28000000000000003"/>
    <n v="252797"/>
    <n v="2"/>
    <s v="Patrickburgh"/>
    <x v="4"/>
    <x v="171"/>
    <n v="2"/>
    <n v="0"/>
    <s v="Low"/>
    <x v="0"/>
  </r>
  <r>
    <n v="41"/>
    <s v="Non-binary"/>
    <s v="PhD"/>
    <s v="Widowed"/>
    <n v="23188"/>
    <n v="770"/>
    <n v="17398"/>
    <s v="Personal"/>
    <s v="Self-employed"/>
    <n v="4"/>
    <s v="Excellent"/>
    <n v="0.31"/>
    <n v="66580"/>
    <n v="1"/>
    <s v="New William"/>
    <x v="16"/>
    <x v="147"/>
    <n v="4"/>
    <n v="0"/>
    <s v="Low"/>
    <x v="0"/>
  </r>
  <r>
    <n v="58"/>
    <s v="Female"/>
    <s v="High School"/>
    <s v="Single"/>
    <n v="70513"/>
    <n v="739"/>
    <n v="8884"/>
    <s v="Home"/>
    <s v="Employed"/>
    <n v="19"/>
    <s v="Good"/>
    <n v="0.59"/>
    <n v="135525"/>
    <n v="2"/>
    <s v="Marshallborough"/>
    <x v="25"/>
    <x v="99"/>
    <n v="0"/>
    <n v="0"/>
    <s v="Low"/>
    <x v="4"/>
  </r>
  <r>
    <n v="26"/>
    <s v="Non-binary"/>
    <s v="High School"/>
    <s v="Married"/>
    <n v="91633"/>
    <n v="739"/>
    <n v="7829"/>
    <s v="Auto"/>
    <s v="Self-employed"/>
    <n v="6"/>
    <s v="Good"/>
    <n v="0.13"/>
    <n v="95377"/>
    <n v="2"/>
    <s v="Wolfestad"/>
    <x v="36"/>
    <x v="97"/>
    <n v="1"/>
    <n v="2"/>
    <s v="Low"/>
    <x v="1"/>
  </r>
  <r>
    <n v="24"/>
    <s v="Non-binary"/>
    <s v="PhD"/>
    <s v="Single"/>
    <n v="100739"/>
    <n v="616"/>
    <n v="49262"/>
    <s v="Personal"/>
    <s v="Self-employed"/>
    <n v="1"/>
    <s v="Fair"/>
    <n v="0.54"/>
    <n v="225982"/>
    <n v="3"/>
    <s v="North Lindashire"/>
    <x v="10"/>
    <x v="30"/>
    <n v="2"/>
    <n v="0"/>
    <s v="Low"/>
    <x v="0"/>
  </r>
  <r>
    <n v="26"/>
    <s v="Male"/>
    <s v="Bachelor's"/>
    <s v="Widowed"/>
    <n v="61025"/>
    <n v="627"/>
    <n v="42040"/>
    <s v="Auto"/>
    <s v="Unemployed"/>
    <n v="9"/>
    <s v="Poor"/>
    <n v="0.28999999999999998"/>
    <n v="237984"/>
    <n v="2"/>
    <s v="Tuckertown"/>
    <x v="30"/>
    <x v="217"/>
    <n v="3"/>
    <n v="0"/>
    <s v="Low"/>
    <x v="0"/>
  </r>
  <r>
    <n v="60"/>
    <s v="Female"/>
    <s v="Master's"/>
    <s v="Widowed"/>
    <n v="100214"/>
    <n v="616"/>
    <n v="32562"/>
    <s v="Business"/>
    <s v="Unemployed"/>
    <n v="2"/>
    <s v="Excellent"/>
    <n v="0.57999999999999996"/>
    <n v="241898"/>
    <n v="4"/>
    <s v="East Aaron"/>
    <x v="46"/>
    <x v="178"/>
    <n v="0"/>
    <n v="0"/>
    <s v="Medium"/>
    <x v="0"/>
  </r>
  <r>
    <n v="45"/>
    <s v="Non-binary"/>
    <s v="Master's"/>
    <s v="Married"/>
    <n v="85029"/>
    <n v="752"/>
    <n v="43966"/>
    <s v="Business"/>
    <s v="Self-employed"/>
    <n v="0"/>
    <s v="Fair"/>
    <n v="0.48"/>
    <n v="161096"/>
    <n v="0"/>
    <s v="Port Henry"/>
    <x v="20"/>
    <x v="214"/>
    <n v="2"/>
    <n v="0"/>
    <s v="Low"/>
    <x v="1"/>
  </r>
  <r>
    <n v="49"/>
    <s v="Female"/>
    <s v="Master's"/>
    <s v="Married"/>
    <n v="104874"/>
    <n v="735"/>
    <n v="27450.01"/>
    <s v="Auto"/>
    <s v="Unemployed"/>
    <n v="6"/>
    <s v="Good"/>
    <n v="0.51"/>
    <n v="133558"/>
    <n v="3"/>
    <s v="Danielburgh"/>
    <x v="52"/>
    <x v="125"/>
    <n v="4"/>
    <n v="1"/>
    <s v="Low"/>
    <x v="0"/>
  </r>
  <r>
    <n v="24"/>
    <s v="Female"/>
    <s v="Master's"/>
    <s v="Single"/>
    <n v="24049"/>
    <n v="642"/>
    <n v="5602"/>
    <s v="Personal"/>
    <s v="Unemployed"/>
    <n v="7"/>
    <s v="Good"/>
    <n v="0.22"/>
    <n v="159741.5"/>
    <n v="0"/>
    <s v="Lake Evelyn"/>
    <x v="32"/>
    <x v="35"/>
    <n v="2"/>
    <n v="2"/>
    <s v="Medium"/>
    <x v="0"/>
  </r>
  <r>
    <n v="60"/>
    <s v="Female"/>
    <s v="High School"/>
    <s v="Single"/>
    <n v="32540"/>
    <n v="642"/>
    <n v="40891"/>
    <s v="Personal"/>
    <s v="Employed"/>
    <n v="12"/>
    <s v="Poor"/>
    <n v="0.18"/>
    <n v="235498"/>
    <n v="3"/>
    <s v="Randyshire"/>
    <x v="17"/>
    <x v="199"/>
    <n v="2"/>
    <n v="2"/>
    <s v="Medium"/>
    <x v="0"/>
  </r>
  <r>
    <n v="45"/>
    <s v="Non-binary"/>
    <s v="Bachelor's"/>
    <s v="Single"/>
    <n v="76624"/>
    <n v="640"/>
    <n v="10726"/>
    <s v="Home"/>
    <s v="Unemployed"/>
    <n v="3"/>
    <s v="Good"/>
    <n v="0.2"/>
    <n v="211987"/>
    <n v="3"/>
    <s v="Port Katherinemouth"/>
    <x v="15"/>
    <x v="200"/>
    <n v="2"/>
    <n v="0"/>
    <s v="Low"/>
    <x v="5"/>
  </r>
  <r>
    <n v="60"/>
    <s v="Male"/>
    <s v="High School"/>
    <s v="Divorced"/>
    <n v="92277"/>
    <n v="699"/>
    <n v="33002"/>
    <s v="Auto"/>
    <s v="Unemployed"/>
    <n v="2"/>
    <s v="Poor"/>
    <n v="0.28000000000000003"/>
    <n v="115923"/>
    <n v="2"/>
    <s v="Port Kimberlyville"/>
    <x v="57"/>
    <x v="146"/>
    <n v="1"/>
    <n v="2"/>
    <s v="Medium"/>
    <x v="0"/>
  </r>
  <r>
    <n v="58"/>
    <s v="Female"/>
    <s v="High School"/>
    <s v="Single"/>
    <n v="28039"/>
    <n v="741"/>
    <n v="19358"/>
    <s v="Auto"/>
    <s v="Employed"/>
    <n v="9"/>
    <s v="Fair"/>
    <n v="0.22"/>
    <n v="56366"/>
    <n v="3"/>
    <s v="East Darrell"/>
    <x v="47"/>
    <x v="116"/>
    <n v="2"/>
    <n v="0"/>
    <s v="Low"/>
    <x v="0"/>
  </r>
  <r>
    <n v="25"/>
    <s v="Female"/>
    <s v="Master's"/>
    <s v="Divorced"/>
    <n v="20981"/>
    <n v="716"/>
    <n v="48629"/>
    <s v="Personal"/>
    <s v="Employed"/>
    <n v="6"/>
    <s v="Poor"/>
    <n v="0.44"/>
    <n v="159741.5"/>
    <n v="1"/>
    <s v="Jeffreyfurt"/>
    <x v="15"/>
    <x v="127"/>
    <n v="0"/>
    <n v="2"/>
    <s v="Low"/>
    <x v="1"/>
  </r>
  <r>
    <n v="32"/>
    <s v="Non-binary"/>
    <s v="Bachelor's"/>
    <s v="Widowed"/>
    <n v="62817"/>
    <n v="699"/>
    <n v="27450.01"/>
    <s v="Personal"/>
    <s v="Self-employed"/>
    <n v="10"/>
    <s v="Fair"/>
    <n v="0.44"/>
    <n v="159741.5"/>
    <n v="0"/>
    <s v="East Joseph"/>
    <x v="32"/>
    <x v="24"/>
    <n v="1"/>
    <n v="2"/>
    <s v="Low"/>
    <x v="1"/>
  </r>
  <r>
    <n v="40"/>
    <s v="Non-binary"/>
    <s v="Master's"/>
    <s v="Divorced"/>
    <n v="111851"/>
    <n v="784"/>
    <n v="30259"/>
    <s v="Home"/>
    <s v="Unemployed"/>
    <n v="14"/>
    <s v="Good"/>
    <n v="0.53"/>
    <n v="108471"/>
    <n v="4"/>
    <s v="New Leah"/>
    <x v="29"/>
    <x v="156"/>
    <n v="2"/>
    <n v="0"/>
    <s v="Low"/>
    <x v="3"/>
  </r>
  <r>
    <n v="57"/>
    <s v="Male"/>
    <s v="Bachelor's"/>
    <s v="Single"/>
    <n v="87009"/>
    <n v="681"/>
    <n v="49597"/>
    <s v="Business"/>
    <s v="Employed"/>
    <n v="15"/>
    <s v="Excellent"/>
    <n v="0.11"/>
    <n v="211049"/>
    <n v="1"/>
    <s v="Peterberg"/>
    <x v="44"/>
    <x v="204"/>
    <n v="2"/>
    <n v="2"/>
    <s v="Low"/>
    <x v="3"/>
  </r>
  <r>
    <n v="38"/>
    <s v="Non-binary"/>
    <s v="PhD"/>
    <s v="Widowed"/>
    <n v="29862"/>
    <n v="682"/>
    <n v="6954"/>
    <s v="Business"/>
    <s v="Self-employed"/>
    <n v="8"/>
    <s v="Fair"/>
    <n v="0.11"/>
    <n v="260188"/>
    <n v="1"/>
    <s v="Port Jamie"/>
    <x v="57"/>
    <x v="173"/>
    <n v="2"/>
    <n v="0"/>
    <s v="Medium"/>
    <x v="0"/>
  </r>
  <r>
    <n v="64"/>
    <s v="Female"/>
    <s v="Bachelor's"/>
    <s v="Divorced"/>
    <n v="97179"/>
    <n v="764"/>
    <n v="48982"/>
    <s v="Auto"/>
    <s v="Unemployed"/>
    <n v="8"/>
    <s v="Poor"/>
    <n v="0.43"/>
    <n v="101328"/>
    <n v="3"/>
    <s v="Joshuaside"/>
    <x v="0"/>
    <x v="34"/>
    <n v="2"/>
    <n v="2"/>
    <s v="Low"/>
    <x v="1"/>
  </r>
  <r>
    <n v="27"/>
    <s v="Male"/>
    <s v="Master's"/>
    <s v="Widowed"/>
    <n v="81471"/>
    <n v="723"/>
    <n v="28161"/>
    <s v="Business"/>
    <s v="Employed"/>
    <n v="10"/>
    <s v="Poor"/>
    <n v="0.53"/>
    <n v="160896"/>
    <n v="3"/>
    <s v="Manuelland"/>
    <x v="1"/>
    <x v="65"/>
    <n v="4"/>
    <n v="0"/>
    <s v="Low"/>
    <x v="0"/>
  </r>
  <r>
    <n v="42"/>
    <s v="Female"/>
    <s v="Master's"/>
    <s v="Divorced"/>
    <n v="99766"/>
    <n v="613"/>
    <n v="21518"/>
    <s v="Auto"/>
    <s v="Unemployed"/>
    <n v="1"/>
    <s v="Excellent"/>
    <n v="0.52"/>
    <n v="130567"/>
    <n v="4"/>
    <s v="Rangelshire"/>
    <x v="55"/>
    <x v="126"/>
    <n v="2"/>
    <n v="0"/>
    <s v="Medium"/>
    <x v="0"/>
  </r>
  <r>
    <n v="30"/>
    <s v="Female"/>
    <s v="Master's"/>
    <s v="Married"/>
    <n v="107236"/>
    <n v="740"/>
    <n v="27450.01"/>
    <s v="Business"/>
    <s v="Self-employed"/>
    <n v="16"/>
    <s v="Good"/>
    <n v="0.34"/>
    <n v="263120"/>
    <n v="1"/>
    <s v="Salazarberg"/>
    <x v="54"/>
    <x v="0"/>
    <n v="4"/>
    <n v="1"/>
    <s v="Low"/>
    <x v="3"/>
  </r>
  <r>
    <n v="44"/>
    <s v="Female"/>
    <s v="High School"/>
    <s v="Widowed"/>
    <n v="45511"/>
    <n v="702"/>
    <n v="21707"/>
    <s v="Business"/>
    <s v="Self-employed"/>
    <n v="12"/>
    <s v="Excellent"/>
    <n v="0.43"/>
    <n v="240435"/>
    <n v="4"/>
    <s v="Victoriachester"/>
    <x v="41"/>
    <x v="203"/>
    <n v="4"/>
    <n v="0"/>
    <s v="Low"/>
    <x v="3"/>
  </r>
  <r>
    <n v="47"/>
    <s v="Female"/>
    <s v="Master's"/>
    <s v="Divorced"/>
    <n v="77737"/>
    <n v="699"/>
    <n v="44541"/>
    <s v="Business"/>
    <s v="Employed"/>
    <n v="14"/>
    <s v="Fair"/>
    <n v="0.21"/>
    <n v="167716"/>
    <n v="4"/>
    <s v="Katiebury"/>
    <x v="56"/>
    <x v="67"/>
    <n v="0"/>
    <n v="1"/>
    <s v="Low"/>
    <x v="1"/>
  </r>
  <r>
    <n v="58"/>
    <s v="Non-binary"/>
    <s v="High School"/>
    <s v="Divorced"/>
    <n v="48176"/>
    <n v="617"/>
    <n v="26735"/>
    <s v="Auto"/>
    <s v="Self-employed"/>
    <n v="0"/>
    <s v="Poor"/>
    <n v="0.25"/>
    <n v="131986"/>
    <n v="2"/>
    <s v="South Marc"/>
    <x v="12"/>
    <x v="210"/>
    <n v="0"/>
    <n v="1"/>
    <s v="Low"/>
    <x v="0"/>
  </r>
  <r>
    <n v="48"/>
    <s v="Male"/>
    <s v="Master's"/>
    <s v="Widowed"/>
    <n v="33500"/>
    <n v="625"/>
    <n v="23484"/>
    <s v="Personal"/>
    <s v="Self-employed"/>
    <n v="13"/>
    <s v="Fair"/>
    <n v="0.14000000000000001"/>
    <n v="159741.5"/>
    <n v="3"/>
    <s v="Vargasville"/>
    <x v="45"/>
    <x v="199"/>
    <n v="3"/>
    <n v="0"/>
    <s v="Low"/>
    <x v="0"/>
  </r>
  <r>
    <n v="30"/>
    <s v="Non-binary"/>
    <s v="Bachelor's"/>
    <s v="Divorced"/>
    <n v="21244"/>
    <n v="670"/>
    <n v="12715"/>
    <s v="Auto"/>
    <s v="Employed"/>
    <n v="14"/>
    <s v="Poor"/>
    <n v="0.23"/>
    <n v="188573"/>
    <n v="2"/>
    <s v="East Monica"/>
    <x v="24"/>
    <x v="97"/>
    <n v="4"/>
    <n v="0"/>
    <s v="Low"/>
    <x v="0"/>
  </r>
  <r>
    <n v="55"/>
    <s v="Female"/>
    <s v="Master's"/>
    <s v="Married"/>
    <n v="23770"/>
    <n v="695"/>
    <n v="27450.01"/>
    <s v="Personal"/>
    <s v="Employed"/>
    <n v="15"/>
    <s v="Fair"/>
    <n v="0.32"/>
    <n v="112715"/>
    <n v="0"/>
    <s v="East Ronald"/>
    <x v="43"/>
    <x v="231"/>
    <n v="4"/>
    <n v="1"/>
    <s v="Medium"/>
    <x v="0"/>
  </r>
  <r>
    <n v="51"/>
    <s v="Male"/>
    <s v="Master's"/>
    <s v="Widowed"/>
    <n v="27008"/>
    <n v="699"/>
    <n v="23272"/>
    <s v="Business"/>
    <s v="Employed"/>
    <n v="2"/>
    <s v="Fair"/>
    <n v="0.49"/>
    <n v="295460"/>
    <n v="4"/>
    <s v="Lake Thomas"/>
    <x v="32"/>
    <x v="37"/>
    <n v="2"/>
    <n v="0"/>
    <s v="Low"/>
    <x v="1"/>
  </r>
  <r>
    <n v="62"/>
    <s v="Female"/>
    <s v="PhD"/>
    <s v="Divorced"/>
    <n v="48395"/>
    <n v="766"/>
    <n v="26727"/>
    <s v="Auto"/>
    <s v="Employed"/>
    <n v="19"/>
    <s v="Poor"/>
    <n v="0.16"/>
    <n v="96970"/>
    <n v="1"/>
    <s v="Danielland"/>
    <x v="29"/>
    <x v="98"/>
    <n v="2"/>
    <n v="1"/>
    <s v="Low"/>
    <x v="1"/>
  </r>
  <r>
    <n v="30"/>
    <s v="Non-binary"/>
    <s v="High School"/>
    <s v="Widowed"/>
    <n v="69933.399999999994"/>
    <n v="719"/>
    <n v="6560"/>
    <s v="Auto"/>
    <s v="Unemployed"/>
    <n v="5"/>
    <s v="Fair"/>
    <n v="0.57999999999999996"/>
    <n v="248011"/>
    <n v="3"/>
    <s v="Benjaminview"/>
    <x v="44"/>
    <x v="19"/>
    <n v="4"/>
    <n v="1"/>
    <s v="Low"/>
    <x v="0"/>
  </r>
  <r>
    <n v="45"/>
    <s v="Male"/>
    <s v="Bachelor's"/>
    <s v="Divorced"/>
    <n v="107329"/>
    <n v="790"/>
    <n v="31555"/>
    <s v="Auto"/>
    <s v="Self-employed"/>
    <n v="1"/>
    <s v="Poor"/>
    <n v="0.17"/>
    <n v="60683"/>
    <n v="4"/>
    <s v="East Tina"/>
    <x v="9"/>
    <x v="104"/>
    <n v="0"/>
    <n v="2"/>
    <s v="Low"/>
    <x v="1"/>
  </r>
  <r>
    <n v="39"/>
    <s v="Female"/>
    <s v="Bachelor's"/>
    <s v="Married"/>
    <n v="47378"/>
    <n v="699"/>
    <n v="23683"/>
    <s v="Business"/>
    <s v="Self-employed"/>
    <n v="15"/>
    <s v="Excellent"/>
    <n v="0.35"/>
    <n v="208278"/>
    <n v="4"/>
    <s v="Michaelborough"/>
    <x v="24"/>
    <x v="220"/>
    <n v="2"/>
    <n v="1"/>
    <s v="Low"/>
    <x v="4"/>
  </r>
  <r>
    <n v="24"/>
    <s v="Non-binary"/>
    <s v="PhD"/>
    <s v="Married"/>
    <n v="88860"/>
    <n v="717"/>
    <n v="27450.01"/>
    <s v="Auto"/>
    <s v="Employed"/>
    <n v="4"/>
    <s v="Poor"/>
    <n v="0.52"/>
    <n v="128485"/>
    <n v="2"/>
    <s v="West Nicolebury"/>
    <x v="14"/>
    <x v="81"/>
    <n v="3"/>
    <n v="0"/>
    <s v="Low"/>
    <x v="0"/>
  </r>
  <r>
    <n v="52"/>
    <s v="Male"/>
    <s v="Master's"/>
    <s v="Divorced"/>
    <n v="73968"/>
    <n v="760"/>
    <n v="43452"/>
    <s v="Auto"/>
    <s v="Unemployed"/>
    <n v="4"/>
    <s v="Good"/>
    <n v="0.43"/>
    <n v="50216"/>
    <n v="3"/>
    <s v="New Danielfurt"/>
    <x v="5"/>
    <x v="204"/>
    <n v="2"/>
    <n v="2"/>
    <s v="Low"/>
    <x v="0"/>
  </r>
  <r>
    <n v="53"/>
    <s v="Female"/>
    <s v="Master's"/>
    <s v="Married"/>
    <n v="57177"/>
    <n v="684"/>
    <n v="26628"/>
    <s v="Auto"/>
    <s v="Employed"/>
    <n v="0"/>
    <s v="Good"/>
    <n v="0.49"/>
    <n v="294246"/>
    <n v="2"/>
    <s v="West Andrew"/>
    <x v="53"/>
    <x v="95"/>
    <n v="1"/>
    <n v="1"/>
    <s v="Low"/>
    <x v="0"/>
  </r>
  <r>
    <n v="61"/>
    <s v="Male"/>
    <s v="PhD"/>
    <s v="Divorced"/>
    <n v="74987"/>
    <n v="713"/>
    <n v="47276"/>
    <s v="Auto"/>
    <s v="Self-employed"/>
    <n v="12"/>
    <s v="Poor"/>
    <n v="0.25"/>
    <n v="78748"/>
    <n v="4"/>
    <s v="South Jennifer"/>
    <x v="30"/>
    <x v="124"/>
    <n v="1"/>
    <n v="0"/>
    <s v="Medium"/>
    <x v="0"/>
  </r>
  <r>
    <n v="40"/>
    <s v="Male"/>
    <s v="Bachelor's"/>
    <s v="Widowed"/>
    <n v="93586"/>
    <n v="683"/>
    <n v="11385"/>
    <s v="Business"/>
    <s v="Employed"/>
    <n v="6"/>
    <s v="Fair"/>
    <n v="0.3"/>
    <n v="203865"/>
    <n v="2"/>
    <s v="Danielshire"/>
    <x v="19"/>
    <x v="204"/>
    <n v="1"/>
    <n v="0"/>
    <s v="Medium"/>
    <x v="5"/>
  </r>
  <r>
    <n v="53"/>
    <s v="Non-binary"/>
    <s v="Bachelor's"/>
    <s v="Divorced"/>
    <n v="106340"/>
    <n v="641"/>
    <n v="27450.01"/>
    <s v="Personal"/>
    <s v="Unemployed"/>
    <n v="4"/>
    <s v="Good"/>
    <n v="0.21"/>
    <n v="111952"/>
    <n v="2"/>
    <s v="Spencerstad"/>
    <x v="32"/>
    <x v="209"/>
    <n v="1"/>
    <n v="1"/>
    <s v="Medium"/>
    <x v="0"/>
  </r>
  <r>
    <n v="57"/>
    <s v="Male"/>
    <s v="High School"/>
    <s v="Married"/>
    <n v="38909"/>
    <n v="715"/>
    <n v="20068"/>
    <s v="Home"/>
    <s v="Self-employed"/>
    <n v="7"/>
    <s v="Excellent"/>
    <n v="0.53"/>
    <n v="123268"/>
    <n v="1"/>
    <s v="Sanchezmouth"/>
    <x v="17"/>
    <x v="65"/>
    <n v="1"/>
    <n v="1"/>
    <s v="Low"/>
    <x v="1"/>
  </r>
  <r>
    <n v="61"/>
    <s v="Non-binary"/>
    <s v="High School"/>
    <s v="Divorced"/>
    <n v="45460"/>
    <n v="608"/>
    <n v="22322"/>
    <s v="Business"/>
    <s v="Unemployed"/>
    <n v="15"/>
    <s v="Fair"/>
    <n v="0.56000000000000005"/>
    <n v="237972"/>
    <n v="0"/>
    <s v="East Michael"/>
    <x v="8"/>
    <x v="99"/>
    <n v="2"/>
    <n v="0"/>
    <s v="Medium"/>
    <x v="0"/>
  </r>
  <r>
    <n v="69"/>
    <s v="Female"/>
    <s v="PhD"/>
    <s v="Widowed"/>
    <n v="59585"/>
    <n v="699"/>
    <n v="34185"/>
    <s v="Personal"/>
    <s v="Unemployed"/>
    <n v="2"/>
    <s v="Excellent"/>
    <n v="0.51"/>
    <n v="216032"/>
    <n v="0"/>
    <s v="Lake Staceyview"/>
    <x v="58"/>
    <x v="137"/>
    <n v="2"/>
    <n v="2"/>
    <s v="Low"/>
    <x v="1"/>
  </r>
  <r>
    <n v="33"/>
    <s v="Female"/>
    <s v="Master's"/>
    <s v="Single"/>
    <n v="44740"/>
    <n v="699"/>
    <n v="40468"/>
    <s v="Personal"/>
    <s v="Employed"/>
    <n v="2"/>
    <s v="Good"/>
    <n v="0.21"/>
    <n v="153339"/>
    <n v="2"/>
    <s v="Richardsonside"/>
    <x v="7"/>
    <x v="40"/>
    <n v="2"/>
    <n v="2"/>
    <s v="Medium"/>
    <x v="0"/>
  </r>
  <r>
    <n v="27"/>
    <s v="Female"/>
    <s v="Bachelor's"/>
    <s v="Married"/>
    <n v="34358"/>
    <n v="695"/>
    <n v="21511"/>
    <s v="Business"/>
    <s v="Employed"/>
    <n v="15"/>
    <s v="Poor"/>
    <n v="0.27"/>
    <n v="226266"/>
    <n v="1"/>
    <s v="Ashleytown"/>
    <x v="48"/>
    <x v="21"/>
    <n v="0"/>
    <n v="0"/>
    <s v="Medium"/>
    <x v="0"/>
  </r>
  <r>
    <n v="47"/>
    <s v="Non-binary"/>
    <s v="Master's"/>
    <s v="Married"/>
    <n v="106506"/>
    <n v="687"/>
    <n v="32767"/>
    <s v="Business"/>
    <s v="Unemployed"/>
    <n v="2"/>
    <s v="Excellent"/>
    <n v="0.23"/>
    <n v="200321"/>
    <n v="2"/>
    <s v="Chapmanborough"/>
    <x v="45"/>
    <x v="161"/>
    <n v="3"/>
    <n v="2"/>
    <s v="High"/>
    <x v="0"/>
  </r>
  <r>
    <n v="53"/>
    <s v="Non-binary"/>
    <s v="PhD"/>
    <s v="Divorced"/>
    <n v="36772"/>
    <n v="740"/>
    <n v="49379"/>
    <s v="Personal"/>
    <s v="Unemployed"/>
    <n v="2"/>
    <s v="Excellent"/>
    <n v="0.56000000000000005"/>
    <n v="78113"/>
    <n v="2"/>
    <s v="Port Cathyhaven"/>
    <x v="45"/>
    <x v="159"/>
    <n v="1"/>
    <n v="0"/>
    <s v="Low"/>
    <x v="1"/>
  </r>
  <r>
    <n v="67"/>
    <s v="Male"/>
    <s v="Bachelor's"/>
    <s v="Single"/>
    <n v="69933.399999999994"/>
    <n v="673"/>
    <n v="27450.01"/>
    <s v="Personal"/>
    <s v="Self-employed"/>
    <n v="14"/>
    <s v="Fair"/>
    <n v="0.54"/>
    <n v="153821"/>
    <n v="0"/>
    <s v="Jillview"/>
    <x v="21"/>
    <x v="201"/>
    <n v="3"/>
    <n v="1"/>
    <s v="Medium"/>
    <x v="0"/>
  </r>
  <r>
    <n v="66"/>
    <s v="Female"/>
    <s v="High School"/>
    <s v="Widowed"/>
    <n v="119432"/>
    <n v="782"/>
    <n v="26135"/>
    <s v="Auto"/>
    <s v="Self-employed"/>
    <n v="14"/>
    <s v="Good"/>
    <n v="0.25"/>
    <n v="32827"/>
    <n v="3"/>
    <s v="East Jaimetown"/>
    <x v="41"/>
    <x v="172"/>
    <n v="1"/>
    <n v="1"/>
    <s v="Medium"/>
    <x v="3"/>
  </r>
  <r>
    <n v="34"/>
    <s v="Male"/>
    <s v="PhD"/>
    <s v="Married"/>
    <n v="20163"/>
    <n v="759"/>
    <n v="20535"/>
    <s v="Home"/>
    <s v="Employed"/>
    <n v="12"/>
    <s v="Excellent"/>
    <n v="0.53"/>
    <n v="194917"/>
    <n v="4"/>
    <s v="South Kimberly"/>
    <x v="49"/>
    <x v="26"/>
    <n v="4"/>
    <n v="2"/>
    <s v="Low"/>
    <x v="3"/>
  </r>
  <r>
    <n v="65"/>
    <s v="Female"/>
    <s v="Master's"/>
    <s v="Single"/>
    <n v="50709"/>
    <n v="699"/>
    <n v="46565"/>
    <s v="Home"/>
    <s v="Unemployed"/>
    <n v="18"/>
    <s v="Fair"/>
    <n v="0.34"/>
    <n v="41607"/>
    <n v="3"/>
    <s v="Mariafort"/>
    <x v="18"/>
    <x v="121"/>
    <n v="2"/>
    <n v="0"/>
    <s v="Medium"/>
    <x v="0"/>
  </r>
  <r>
    <n v="26"/>
    <s v="Non-binary"/>
    <s v="PhD"/>
    <s v="Married"/>
    <n v="85439"/>
    <n v="606"/>
    <n v="43130"/>
    <s v="Business"/>
    <s v="Employed"/>
    <n v="18"/>
    <s v="Good"/>
    <n v="0.46"/>
    <n v="159741.5"/>
    <n v="2"/>
    <s v="Lake Michaelview"/>
    <x v="29"/>
    <x v="236"/>
    <n v="1"/>
    <n v="0"/>
    <s v="Low"/>
    <x v="3"/>
  </r>
  <r>
    <n v="43"/>
    <s v="Male"/>
    <s v="Master's"/>
    <s v="Divorced"/>
    <n v="48172"/>
    <n v="711"/>
    <n v="42111"/>
    <s v="Home"/>
    <s v="Self-employed"/>
    <n v="5"/>
    <s v="Excellent"/>
    <n v="0.57999999999999996"/>
    <n v="275114"/>
    <n v="2"/>
    <s v="Port Paul"/>
    <x v="24"/>
    <x v="75"/>
    <n v="2"/>
    <n v="1"/>
    <s v="Medium"/>
    <x v="0"/>
  </r>
  <r>
    <n v="20"/>
    <s v="Non-binary"/>
    <s v="Bachelor's"/>
    <s v="Widowed"/>
    <n v="52238"/>
    <n v="690"/>
    <n v="18029"/>
    <s v="Business"/>
    <s v="Unemployed"/>
    <n v="0"/>
    <s v="Fair"/>
    <n v="0.45"/>
    <n v="244838"/>
    <n v="3"/>
    <s v="Laurenton"/>
    <x v="58"/>
    <x v="35"/>
    <n v="2"/>
    <n v="1"/>
    <s v="Medium"/>
    <x v="0"/>
  </r>
  <r>
    <n v="24"/>
    <s v="Male"/>
    <s v="Bachelor's"/>
    <s v="Married"/>
    <n v="34866"/>
    <n v="778"/>
    <n v="27450.01"/>
    <s v="Auto"/>
    <s v="Employed"/>
    <n v="9"/>
    <s v="Excellent"/>
    <n v="0.53"/>
    <n v="144408"/>
    <n v="0"/>
    <s v="New Michelleberg"/>
    <x v="41"/>
    <x v="162"/>
    <n v="2"/>
    <n v="0"/>
    <s v="Medium"/>
    <x v="3"/>
  </r>
  <r>
    <n v="19"/>
    <s v="Male"/>
    <s v="Bachelor's"/>
    <s v="Single"/>
    <n v="63232"/>
    <n v="699"/>
    <n v="28377"/>
    <s v="Home"/>
    <s v="Self-employed"/>
    <n v="7"/>
    <s v="Good"/>
    <n v="0.55000000000000004"/>
    <n v="42185"/>
    <n v="2"/>
    <s v="Port Savannahborough"/>
    <x v="52"/>
    <x v="163"/>
    <n v="4"/>
    <n v="0"/>
    <s v="Medium"/>
    <x v="0"/>
  </r>
  <r>
    <n v="40"/>
    <s v="Female"/>
    <s v="Master's"/>
    <s v="Married"/>
    <n v="37659"/>
    <n v="698"/>
    <n v="25543"/>
    <s v="Personal"/>
    <s v="Unemployed"/>
    <n v="4"/>
    <s v="Excellent"/>
    <n v="0.15"/>
    <n v="166119"/>
    <n v="2"/>
    <s v="Jordanmouth"/>
    <x v="33"/>
    <x v="37"/>
    <n v="1"/>
    <n v="1"/>
    <s v="Low"/>
    <x v="0"/>
  </r>
  <r>
    <n v="40"/>
    <s v="Non-binary"/>
    <s v="Master's"/>
    <s v="Single"/>
    <n v="66553"/>
    <n v="667"/>
    <n v="30106"/>
    <s v="Personal"/>
    <s v="Unemployed"/>
    <n v="7"/>
    <s v="Good"/>
    <n v="0.53"/>
    <n v="191970"/>
    <n v="1"/>
    <s v="Meganchester"/>
    <x v="15"/>
    <x v="140"/>
    <n v="1"/>
    <n v="0"/>
    <s v="Low"/>
    <x v="0"/>
  </r>
  <r>
    <n v="29"/>
    <s v="Male"/>
    <s v="High School"/>
    <s v="Single"/>
    <n v="27583"/>
    <n v="645"/>
    <n v="42006"/>
    <s v="Business"/>
    <s v="Employed"/>
    <n v="1"/>
    <s v="Excellent"/>
    <n v="0.56000000000000005"/>
    <n v="159741.5"/>
    <n v="1"/>
    <s v="Leonardfurt"/>
    <x v="34"/>
    <x v="41"/>
    <n v="3"/>
    <n v="1"/>
    <s v="Medium"/>
    <x v="0"/>
  </r>
  <r>
    <n v="62"/>
    <s v="Male"/>
    <s v="High School"/>
    <s v="Married"/>
    <n v="60403"/>
    <n v="759"/>
    <n v="21830"/>
    <s v="Auto"/>
    <s v="Self-employed"/>
    <n v="10"/>
    <s v="Good"/>
    <n v="0.59"/>
    <n v="122397"/>
    <n v="4"/>
    <s v="Griffithfort"/>
    <x v="44"/>
    <x v="3"/>
    <n v="0"/>
    <n v="1"/>
    <s v="Low"/>
    <x v="4"/>
  </r>
  <r>
    <n v="59"/>
    <s v="Non-binary"/>
    <s v="Bachelor's"/>
    <s v="Divorced"/>
    <n v="60068"/>
    <n v="725"/>
    <n v="41265"/>
    <s v="Home"/>
    <s v="Self-employed"/>
    <n v="4"/>
    <s v="Poor"/>
    <n v="0.42"/>
    <n v="118498"/>
    <n v="0"/>
    <s v="West Robertberg"/>
    <x v="41"/>
    <x v="106"/>
    <n v="3"/>
    <n v="2"/>
    <s v="Low"/>
    <x v="0"/>
  </r>
  <r>
    <n v="38"/>
    <s v="Female"/>
    <s v="PhD"/>
    <s v="Widowed"/>
    <n v="83131"/>
    <n v="604"/>
    <n v="43984"/>
    <s v="Business"/>
    <s v="Employed"/>
    <n v="16"/>
    <s v="Poor"/>
    <n v="0.51"/>
    <n v="159741.5"/>
    <n v="3"/>
    <s v="New Daniel"/>
    <x v="3"/>
    <x v="46"/>
    <n v="2"/>
    <n v="1"/>
    <s v="Medium"/>
    <x v="0"/>
  </r>
  <r>
    <n v="42"/>
    <s v="Female"/>
    <s v="Master's"/>
    <s v="Widowed"/>
    <n v="93450"/>
    <n v="692"/>
    <n v="5306"/>
    <s v="Personal"/>
    <s v="Employed"/>
    <n v="2"/>
    <s v="Fair"/>
    <n v="0.35"/>
    <n v="167424"/>
    <n v="2"/>
    <s v="Robertshire"/>
    <x v="29"/>
    <x v="189"/>
    <n v="2"/>
    <n v="2"/>
    <s v="High"/>
    <x v="0"/>
  </r>
  <r>
    <n v="62"/>
    <s v="Male"/>
    <s v="High School"/>
    <s v="Widowed"/>
    <n v="99923"/>
    <n v="771"/>
    <n v="25806"/>
    <s v="Personal"/>
    <s v="Self-employed"/>
    <n v="13"/>
    <s v="Good"/>
    <n v="0.52"/>
    <n v="200444"/>
    <n v="1"/>
    <s v="Lake Josephshire"/>
    <x v="34"/>
    <x v="176"/>
    <n v="2"/>
    <n v="0"/>
    <s v="Low"/>
    <x v="3"/>
  </r>
  <r>
    <n v="31"/>
    <s v="Female"/>
    <s v="Master's"/>
    <s v="Divorced"/>
    <n v="79719"/>
    <n v="614"/>
    <n v="42846"/>
    <s v="Personal"/>
    <s v="Unemployed"/>
    <n v="6"/>
    <s v="Poor"/>
    <n v="0.18"/>
    <n v="239273"/>
    <n v="0"/>
    <s v="New Nataliechester"/>
    <x v="20"/>
    <x v="140"/>
    <n v="1"/>
    <n v="1"/>
    <s v="Low"/>
    <x v="0"/>
  </r>
  <r>
    <n v="59"/>
    <s v="Female"/>
    <s v="Bachelor's"/>
    <s v="Divorced"/>
    <n v="65680"/>
    <n v="648"/>
    <n v="7572"/>
    <s v="Home"/>
    <s v="Self-employed"/>
    <n v="6"/>
    <s v="Excellent"/>
    <n v="0.3"/>
    <n v="255062"/>
    <n v="2"/>
    <s v="Lake Jasonfurt"/>
    <x v="9"/>
    <x v="178"/>
    <n v="0"/>
    <n v="1"/>
    <s v="Medium"/>
    <x v="0"/>
  </r>
  <r>
    <n v="40"/>
    <s v="Non-binary"/>
    <s v="High School"/>
    <s v="Divorced"/>
    <n v="90815"/>
    <n v="709"/>
    <n v="39036"/>
    <s v="Home"/>
    <s v="Unemployed"/>
    <n v="19"/>
    <s v="Good"/>
    <n v="0.36"/>
    <n v="159741.5"/>
    <n v="2"/>
    <s v="Blackburnberg"/>
    <x v="24"/>
    <x v="187"/>
    <n v="0"/>
    <n v="1"/>
    <s v="Low"/>
    <x v="4"/>
  </r>
  <r>
    <n v="23"/>
    <s v="Male"/>
    <s v="Bachelor's"/>
    <s v="Single"/>
    <n v="86087"/>
    <n v="699"/>
    <n v="32217"/>
    <s v="Personal"/>
    <s v="Self-employed"/>
    <n v="7"/>
    <s v="Excellent"/>
    <n v="0.4"/>
    <n v="214277"/>
    <n v="0"/>
    <s v="Lopeztown"/>
    <x v="35"/>
    <x v="9"/>
    <n v="1"/>
    <n v="0"/>
    <s v="Low"/>
    <x v="1"/>
  </r>
  <r>
    <n v="27"/>
    <s v="Male"/>
    <s v="PhD"/>
    <s v="Married"/>
    <n v="65704"/>
    <n v="789"/>
    <n v="13067"/>
    <s v="Business"/>
    <s v="Employed"/>
    <n v="2"/>
    <s v="Good"/>
    <n v="0.28000000000000003"/>
    <n v="108592"/>
    <n v="2"/>
    <s v="West Jessica"/>
    <x v="17"/>
    <x v="13"/>
    <n v="2"/>
    <n v="1"/>
    <s v="Low"/>
    <x v="0"/>
  </r>
  <r>
    <n v="26"/>
    <s v="Female"/>
    <s v="High School"/>
    <s v="Divorced"/>
    <n v="24290"/>
    <n v="627"/>
    <n v="15059"/>
    <s v="Business"/>
    <s v="Employed"/>
    <n v="14"/>
    <s v="Good"/>
    <n v="0.12"/>
    <n v="234334"/>
    <n v="2"/>
    <s v="Brownbury"/>
    <x v="55"/>
    <x v="141"/>
    <n v="1"/>
    <n v="1"/>
    <s v="Low"/>
    <x v="3"/>
  </r>
  <r>
    <n v="30"/>
    <s v="Non-binary"/>
    <s v="Master's"/>
    <s v="Single"/>
    <n v="72204"/>
    <n v="637"/>
    <n v="33836"/>
    <s v="Personal"/>
    <s v="Employed"/>
    <n v="6"/>
    <s v="Poor"/>
    <n v="0.35"/>
    <n v="64871"/>
    <n v="0"/>
    <s v="East Kevinmouth"/>
    <x v="39"/>
    <x v="233"/>
    <n v="1"/>
    <n v="2"/>
    <s v="Low"/>
    <x v="0"/>
  </r>
  <r>
    <n v="67"/>
    <s v="Non-binary"/>
    <s v="Bachelor's"/>
    <s v="Divorced"/>
    <n v="44935"/>
    <n v="699"/>
    <n v="46845"/>
    <s v="Home"/>
    <s v="Unemployed"/>
    <n v="9"/>
    <s v="Poor"/>
    <n v="0.18"/>
    <n v="234738"/>
    <n v="2"/>
    <s v="Contrerasburgh"/>
    <x v="11"/>
    <x v="151"/>
    <n v="1"/>
    <n v="0"/>
    <s v="Low"/>
    <x v="1"/>
  </r>
  <r>
    <n v="27"/>
    <s v="Male"/>
    <s v="Master's"/>
    <s v="Married"/>
    <n v="69933.399999999994"/>
    <n v="614"/>
    <n v="47518"/>
    <s v="Personal"/>
    <s v="Employed"/>
    <n v="4"/>
    <s v="Excellent"/>
    <n v="0.16"/>
    <n v="201450"/>
    <n v="2"/>
    <s v="Cooleyport"/>
    <x v="51"/>
    <x v="146"/>
    <n v="4"/>
    <n v="1"/>
    <s v="Low"/>
    <x v="0"/>
  </r>
  <r>
    <n v="46"/>
    <s v="Non-binary"/>
    <s v="High School"/>
    <s v="Divorced"/>
    <n v="101190"/>
    <n v="699"/>
    <n v="26902"/>
    <s v="Home"/>
    <s v="Self-employed"/>
    <n v="15"/>
    <s v="Excellent"/>
    <n v="0.37"/>
    <n v="241800"/>
    <n v="1"/>
    <s v="Davidfort"/>
    <x v="40"/>
    <x v="83"/>
    <n v="2"/>
    <n v="1"/>
    <s v="Low"/>
    <x v="4"/>
  </r>
  <r>
    <n v="26"/>
    <s v="Male"/>
    <s v="PhD"/>
    <s v="Widowed"/>
    <n v="67602"/>
    <n v="637"/>
    <n v="7293"/>
    <s v="Personal"/>
    <s v="Unemployed"/>
    <n v="15"/>
    <s v="Excellent"/>
    <n v="0.11"/>
    <n v="130947"/>
    <n v="4"/>
    <s v="Karenfort"/>
    <x v="17"/>
    <x v="159"/>
    <n v="0"/>
    <n v="1"/>
    <s v="High"/>
    <x v="3"/>
  </r>
  <r>
    <n v="45"/>
    <s v="Non-binary"/>
    <s v="High School"/>
    <s v="Divorced"/>
    <n v="86033"/>
    <n v="672"/>
    <n v="8764"/>
    <s v="Business"/>
    <s v="Self-employed"/>
    <n v="9"/>
    <s v="Fair"/>
    <n v="0.43"/>
    <n v="68779"/>
    <n v="3"/>
    <s v="Port Jacobhaven"/>
    <x v="16"/>
    <x v="0"/>
    <n v="0"/>
    <n v="1"/>
    <s v="Low"/>
    <x v="0"/>
  </r>
  <r>
    <n v="46"/>
    <s v="Male"/>
    <s v="Bachelor's"/>
    <s v="Divorced"/>
    <n v="59214"/>
    <n v="737"/>
    <n v="46842"/>
    <s v="Auto"/>
    <s v="Self-employed"/>
    <n v="17"/>
    <s v="Fair"/>
    <n v="0.48"/>
    <n v="113384"/>
    <n v="1"/>
    <s v="Lake Richardstad"/>
    <x v="11"/>
    <x v="94"/>
    <n v="4"/>
    <n v="0"/>
    <s v="Medium"/>
    <x v="0"/>
  </r>
  <r>
    <n v="56"/>
    <s v="Non-binary"/>
    <s v="High School"/>
    <s v="Widowed"/>
    <n v="31039"/>
    <n v="784"/>
    <n v="27450.01"/>
    <s v="Home"/>
    <s v="Unemployed"/>
    <n v="10"/>
    <s v="Excellent"/>
    <n v="0.28999999999999998"/>
    <n v="23236"/>
    <n v="3"/>
    <s v="Greenhaven"/>
    <x v="30"/>
    <x v="216"/>
    <n v="3"/>
    <n v="0"/>
    <s v="Medium"/>
    <x v="3"/>
  </r>
  <r>
    <n v="65"/>
    <s v="Non-binary"/>
    <s v="High School"/>
    <s v="Single"/>
    <n v="41747"/>
    <n v="673"/>
    <n v="10380"/>
    <s v="Personal"/>
    <s v="Self-employed"/>
    <n v="13"/>
    <s v="Excellent"/>
    <n v="0.24"/>
    <n v="57051"/>
    <n v="1"/>
    <s v="South Tara"/>
    <x v="7"/>
    <x v="178"/>
    <n v="4"/>
    <n v="0"/>
    <s v="Medium"/>
    <x v="3"/>
  </r>
  <r>
    <n v="19"/>
    <s v="Non-binary"/>
    <s v="High School"/>
    <s v="Married"/>
    <n v="88650"/>
    <n v="699"/>
    <n v="37717"/>
    <s v="Auto"/>
    <s v="Self-employed"/>
    <n v="11"/>
    <s v="Poor"/>
    <n v="0.43"/>
    <n v="86013"/>
    <n v="3"/>
    <s v="Holmesfurt"/>
    <x v="44"/>
    <x v="210"/>
    <n v="2"/>
    <n v="1"/>
    <s v="Low"/>
    <x v="1"/>
  </r>
  <r>
    <n v="39"/>
    <s v="Female"/>
    <s v="PhD"/>
    <s v="Single"/>
    <n v="111291"/>
    <n v="670"/>
    <n v="33270"/>
    <s v="Home"/>
    <s v="Self-employed"/>
    <n v="0"/>
    <s v="Fair"/>
    <n v="0.37"/>
    <n v="51417"/>
    <n v="2"/>
    <s v="Rodriguezberg"/>
    <x v="44"/>
    <x v="224"/>
    <n v="2"/>
    <n v="2"/>
    <s v="Low"/>
    <x v="0"/>
  </r>
  <r>
    <n v="37"/>
    <s v="Non-binary"/>
    <s v="Master's"/>
    <s v="Married"/>
    <n v="39192"/>
    <n v="699"/>
    <n v="38284"/>
    <s v="Auto"/>
    <s v="Employed"/>
    <n v="3"/>
    <s v="Fair"/>
    <n v="0.51"/>
    <n v="298712"/>
    <n v="0"/>
    <s v="Keychester"/>
    <x v="5"/>
    <x v="30"/>
    <n v="1"/>
    <n v="2"/>
    <s v="Low"/>
    <x v="1"/>
  </r>
  <r>
    <n v="42"/>
    <s v="Non-binary"/>
    <s v="Bachelor's"/>
    <s v="Single"/>
    <n v="22407"/>
    <n v="776"/>
    <n v="36193"/>
    <s v="Business"/>
    <s v="Employed"/>
    <n v="14"/>
    <s v="Poor"/>
    <n v="0.56000000000000005"/>
    <n v="69258"/>
    <n v="3"/>
    <s v="East Dwaynemouth"/>
    <x v="19"/>
    <x v="73"/>
    <n v="4"/>
    <n v="0"/>
    <s v="Medium"/>
    <x v="0"/>
  </r>
  <r>
    <n v="34"/>
    <s v="Non-binary"/>
    <s v="Bachelor's"/>
    <s v="Divorced"/>
    <n v="97605"/>
    <n v="764"/>
    <n v="26810"/>
    <s v="Personal"/>
    <s v="Unemployed"/>
    <n v="1"/>
    <s v="Fair"/>
    <n v="0.5"/>
    <n v="96676"/>
    <n v="4"/>
    <s v="Lake Robin"/>
    <x v="48"/>
    <x v="160"/>
    <n v="4"/>
    <n v="0"/>
    <s v="Low"/>
    <x v="0"/>
  </r>
  <r>
    <n v="29"/>
    <s v="Male"/>
    <s v="PhD"/>
    <s v="Widowed"/>
    <n v="104784"/>
    <n v="739"/>
    <n v="36235"/>
    <s v="Business"/>
    <s v="Employed"/>
    <n v="7"/>
    <s v="Fair"/>
    <n v="0.5"/>
    <n v="258318"/>
    <n v="3"/>
    <s v="Chandlerview"/>
    <x v="6"/>
    <x v="125"/>
    <n v="2"/>
    <n v="2"/>
    <s v="Medium"/>
    <x v="0"/>
  </r>
  <r>
    <n v="22"/>
    <s v="Female"/>
    <s v="Bachelor's"/>
    <s v="Married"/>
    <n v="72237"/>
    <n v="768"/>
    <n v="6981"/>
    <s v="Business"/>
    <s v="Employed"/>
    <n v="9"/>
    <s v="Good"/>
    <n v="0.49"/>
    <n v="159741.5"/>
    <n v="2"/>
    <s v="Ingramfurt"/>
    <x v="2"/>
    <x v="121"/>
    <n v="2"/>
    <n v="1"/>
    <s v="Low"/>
    <x v="4"/>
  </r>
  <r>
    <n v="31"/>
    <s v="Male"/>
    <s v="High School"/>
    <s v="Single"/>
    <n v="70337"/>
    <n v="693"/>
    <n v="19213"/>
    <s v="Auto"/>
    <s v="Self-employed"/>
    <n v="19"/>
    <s v="Good"/>
    <n v="0.11"/>
    <n v="274572"/>
    <n v="4"/>
    <s v="New Alishafurt"/>
    <x v="20"/>
    <x v="83"/>
    <n v="4"/>
    <n v="0"/>
    <s v="Low"/>
    <x v="2"/>
  </r>
  <r>
    <n v="64"/>
    <s v="Non-binary"/>
    <s v="PhD"/>
    <s v="Single"/>
    <n v="88531"/>
    <n v="699"/>
    <n v="40828"/>
    <s v="Auto"/>
    <s v="Self-employed"/>
    <n v="17"/>
    <s v="Poor"/>
    <n v="0.25"/>
    <n v="142093"/>
    <n v="1"/>
    <s v="Josephton"/>
    <x v="3"/>
    <x v="148"/>
    <n v="3"/>
    <n v="0"/>
    <s v="Low"/>
    <x v="0"/>
  </r>
  <r>
    <n v="50"/>
    <s v="Male"/>
    <s v="Bachelor's"/>
    <s v="Divorced"/>
    <n v="113676"/>
    <n v="754"/>
    <n v="45684"/>
    <s v="Business"/>
    <s v="Unemployed"/>
    <n v="16"/>
    <s v="Fair"/>
    <n v="0.21"/>
    <n v="29266"/>
    <n v="2"/>
    <s v="Lopezburgh"/>
    <x v="38"/>
    <x v="49"/>
    <n v="4"/>
    <n v="0"/>
    <s v="Low"/>
    <x v="0"/>
  </r>
  <r>
    <n v="18"/>
    <s v="Female"/>
    <s v="High School"/>
    <s v="Widowed"/>
    <n v="58090"/>
    <n v="706"/>
    <n v="40270"/>
    <s v="Personal"/>
    <s v="Employed"/>
    <n v="18"/>
    <s v="Good"/>
    <n v="0.4"/>
    <n v="122997"/>
    <n v="2"/>
    <s v="Harperberg"/>
    <x v="33"/>
    <x v="14"/>
    <n v="1"/>
    <n v="0"/>
    <s v="Low"/>
    <x v="4"/>
  </r>
  <r>
    <n v="47"/>
    <s v="Male"/>
    <s v="Bachelor's"/>
    <s v="Widowed"/>
    <n v="112506"/>
    <n v="791"/>
    <n v="35870"/>
    <s v="Auto"/>
    <s v="Unemployed"/>
    <n v="14"/>
    <s v="Excellent"/>
    <n v="0.31"/>
    <n v="198445"/>
    <n v="2"/>
    <s v="Jamesbury"/>
    <x v="33"/>
    <x v="57"/>
    <n v="2"/>
    <n v="2"/>
    <s v="High"/>
    <x v="3"/>
  </r>
  <r>
    <n v="63"/>
    <s v="Female"/>
    <s v="High School"/>
    <s v="Widowed"/>
    <n v="95697"/>
    <n v="792"/>
    <n v="27450.01"/>
    <s v="Business"/>
    <s v="Employed"/>
    <n v="5"/>
    <s v="Fair"/>
    <n v="0.16"/>
    <n v="67523"/>
    <n v="4"/>
    <s v="South Jose"/>
    <x v="29"/>
    <x v="228"/>
    <n v="4"/>
    <n v="1"/>
    <s v="Low"/>
    <x v="0"/>
  </r>
  <r>
    <n v="38"/>
    <s v="Male"/>
    <s v="PhD"/>
    <s v="Married"/>
    <n v="119405"/>
    <n v="778"/>
    <n v="8666"/>
    <s v="Personal"/>
    <s v="Employed"/>
    <n v="9"/>
    <s v="Excellent"/>
    <n v="0.41"/>
    <n v="40622"/>
    <n v="3"/>
    <s v="New April"/>
    <x v="47"/>
    <x v="88"/>
    <n v="0"/>
    <n v="1"/>
    <s v="Low"/>
    <x v="4"/>
  </r>
  <r>
    <n v="50"/>
    <s v="Female"/>
    <s v="High School"/>
    <s v="Married"/>
    <n v="53952"/>
    <n v="604"/>
    <n v="27450.01"/>
    <s v="Auto"/>
    <s v="Unemployed"/>
    <n v="2"/>
    <s v="Poor"/>
    <n v="0.45"/>
    <n v="31715"/>
    <n v="1"/>
    <s v="Port Kayla"/>
    <x v="23"/>
    <x v="17"/>
    <n v="2"/>
    <n v="1"/>
    <s v="Low"/>
    <x v="0"/>
  </r>
  <r>
    <n v="43"/>
    <s v="Non-binary"/>
    <s v="Bachelor's"/>
    <s v="Married"/>
    <n v="29117"/>
    <n v="699"/>
    <n v="27450.01"/>
    <s v="Personal"/>
    <s v="Employed"/>
    <n v="0"/>
    <s v="Fair"/>
    <n v="0.56999999999999995"/>
    <n v="226229"/>
    <n v="3"/>
    <s v="Paulmouth"/>
    <x v="7"/>
    <x v="189"/>
    <n v="2"/>
    <n v="0"/>
    <s v="Low"/>
    <x v="1"/>
  </r>
  <r>
    <n v="22"/>
    <s v="Male"/>
    <s v="High School"/>
    <s v="Single"/>
    <n v="75713"/>
    <n v="744"/>
    <n v="25717"/>
    <s v="Personal"/>
    <s v="Self-employed"/>
    <n v="15"/>
    <s v="Good"/>
    <n v="0.59"/>
    <n v="91416"/>
    <n v="0"/>
    <s v="Jarvisberg"/>
    <x v="6"/>
    <x v="210"/>
    <n v="3"/>
    <n v="2"/>
    <s v="Medium"/>
    <x v="3"/>
  </r>
  <r>
    <n v="20"/>
    <s v="Male"/>
    <s v="Master's"/>
    <s v="Widowed"/>
    <n v="24388"/>
    <n v="660"/>
    <n v="10920"/>
    <s v="Business"/>
    <s v="Self-employed"/>
    <n v="5"/>
    <s v="Fair"/>
    <n v="0.34"/>
    <n v="255218"/>
    <n v="0"/>
    <s v="East Roger"/>
    <x v="48"/>
    <x v="88"/>
    <n v="1"/>
    <n v="0"/>
    <s v="High"/>
    <x v="0"/>
  </r>
  <r>
    <n v="44"/>
    <s v="Male"/>
    <s v="Bachelor's"/>
    <s v="Widowed"/>
    <n v="69933.399999999994"/>
    <n v="725"/>
    <n v="23970"/>
    <s v="Personal"/>
    <s v="Employed"/>
    <n v="0"/>
    <s v="Poor"/>
    <n v="0.21"/>
    <n v="159741.5"/>
    <n v="2"/>
    <s v="New Susanside"/>
    <x v="23"/>
    <x v="89"/>
    <n v="2"/>
    <n v="1"/>
    <s v="Medium"/>
    <x v="0"/>
  </r>
  <r>
    <n v="62"/>
    <s v="Non-binary"/>
    <s v="Master's"/>
    <s v="Widowed"/>
    <n v="69933.399999999994"/>
    <n v="725"/>
    <n v="14005"/>
    <s v="Personal"/>
    <s v="Employed"/>
    <n v="17"/>
    <s v="Excellent"/>
    <n v="0.38"/>
    <n v="248597"/>
    <n v="2"/>
    <s v="South Kyleshire"/>
    <x v="13"/>
    <x v="189"/>
    <n v="3"/>
    <n v="2"/>
    <s v="Low"/>
    <x v="3"/>
  </r>
  <r>
    <n v="58"/>
    <s v="Non-binary"/>
    <s v="Bachelor's"/>
    <s v="Single"/>
    <n v="35316"/>
    <n v="681"/>
    <n v="44907"/>
    <s v="Home"/>
    <s v="Self-employed"/>
    <n v="11"/>
    <s v="Poor"/>
    <n v="0.38"/>
    <n v="159741.5"/>
    <n v="4"/>
    <s v="Newmanton"/>
    <x v="57"/>
    <x v="184"/>
    <n v="3"/>
    <n v="0"/>
    <s v="Medium"/>
    <x v="0"/>
  </r>
  <r>
    <n v="39"/>
    <s v="Male"/>
    <s v="Bachelor's"/>
    <s v="Single"/>
    <n v="52209"/>
    <n v="770"/>
    <n v="27430"/>
    <s v="Auto"/>
    <s v="Self-employed"/>
    <n v="1"/>
    <s v="Fair"/>
    <n v="0.37"/>
    <n v="159741.5"/>
    <n v="4"/>
    <s v="South Miranda"/>
    <x v="21"/>
    <x v="78"/>
    <n v="3"/>
    <n v="0"/>
    <s v="Low"/>
    <x v="0"/>
  </r>
  <r>
    <n v="24"/>
    <s v="Male"/>
    <s v="High School"/>
    <s v="Single"/>
    <n v="82059"/>
    <n v="776"/>
    <n v="33223"/>
    <s v="Auto"/>
    <s v="Unemployed"/>
    <n v="7"/>
    <s v="Fair"/>
    <n v="0.19"/>
    <n v="167951"/>
    <n v="0"/>
    <s v="Rickyside"/>
    <x v="49"/>
    <x v="167"/>
    <n v="2"/>
    <n v="1"/>
    <s v="Low"/>
    <x v="0"/>
  </r>
  <r>
    <n v="46"/>
    <s v="Non-binary"/>
    <s v="PhD"/>
    <s v="Single"/>
    <n v="50796"/>
    <n v="689"/>
    <n v="27450.01"/>
    <s v="Home"/>
    <s v="Employed"/>
    <n v="11"/>
    <s v="Good"/>
    <n v="0.42"/>
    <n v="136572"/>
    <n v="2"/>
    <s v="Rosalesstad"/>
    <x v="43"/>
    <x v="33"/>
    <n v="3"/>
    <n v="1"/>
    <s v="Medium"/>
    <x v="3"/>
  </r>
  <r>
    <n v="58"/>
    <s v="Non-binary"/>
    <s v="Master's"/>
    <s v="Widowed"/>
    <n v="96422"/>
    <n v="710"/>
    <n v="7003"/>
    <s v="Personal"/>
    <s v="Employed"/>
    <n v="0"/>
    <s v="Excellent"/>
    <n v="0.46"/>
    <n v="131138"/>
    <n v="2"/>
    <s v="East Theresa"/>
    <x v="51"/>
    <x v="55"/>
    <n v="0"/>
    <n v="2"/>
    <s v="Low"/>
    <x v="1"/>
  </r>
  <r>
    <n v="41"/>
    <s v="Non-binary"/>
    <s v="Bachelor's"/>
    <s v="Widowed"/>
    <n v="69933.399999999994"/>
    <n v="699"/>
    <n v="38593"/>
    <s v="Business"/>
    <s v="Self-employed"/>
    <n v="1"/>
    <s v="Poor"/>
    <n v="0.28000000000000003"/>
    <n v="33759"/>
    <n v="2"/>
    <s v="South Charles"/>
    <x v="16"/>
    <x v="66"/>
    <n v="3"/>
    <n v="0"/>
    <s v="Low"/>
    <x v="0"/>
  </r>
  <r>
    <n v="18"/>
    <s v="Female"/>
    <s v="High School"/>
    <s v="Married"/>
    <n v="86735"/>
    <n v="632"/>
    <n v="12565"/>
    <s v="Personal"/>
    <s v="Self-employed"/>
    <n v="15"/>
    <s v="Fair"/>
    <n v="0.24"/>
    <n v="89003"/>
    <n v="0"/>
    <s v="South Maureenberg"/>
    <x v="44"/>
    <x v="211"/>
    <n v="2"/>
    <n v="0"/>
    <s v="Low"/>
    <x v="0"/>
  </r>
  <r>
    <n v="65"/>
    <s v="Non-binary"/>
    <s v="Bachelor's"/>
    <s v="Widowed"/>
    <n v="98183"/>
    <n v="727"/>
    <n v="31726"/>
    <s v="Personal"/>
    <s v="Employed"/>
    <n v="13"/>
    <s v="Fair"/>
    <n v="0.16"/>
    <n v="291548"/>
    <n v="3"/>
    <s v="South Robert"/>
    <x v="34"/>
    <x v="41"/>
    <n v="0"/>
    <n v="1"/>
    <s v="Low"/>
    <x v="1"/>
  </r>
  <r>
    <n v="60"/>
    <s v="Male"/>
    <s v="High School"/>
    <s v="Single"/>
    <n v="69933.399999999994"/>
    <n v="621"/>
    <n v="37876"/>
    <s v="Auto"/>
    <s v="Unemployed"/>
    <n v="4"/>
    <s v="Poor"/>
    <n v="0.39"/>
    <n v="158159"/>
    <n v="3"/>
    <s v="Port Carrie"/>
    <x v="46"/>
    <x v="178"/>
    <n v="0"/>
    <n v="1"/>
    <s v="Medium"/>
    <x v="0"/>
  </r>
  <r>
    <n v="39"/>
    <s v="Female"/>
    <s v="Bachelor's"/>
    <s v="Single"/>
    <n v="98872"/>
    <n v="711"/>
    <n v="19469"/>
    <s v="Business"/>
    <s v="Unemployed"/>
    <n v="17"/>
    <s v="Good"/>
    <n v="0.38"/>
    <n v="247058"/>
    <n v="2"/>
    <s v="Lake Jasminehaven"/>
    <x v="36"/>
    <x v="158"/>
    <n v="3"/>
    <n v="1"/>
    <s v="Low"/>
    <x v="3"/>
  </r>
  <r>
    <n v="35"/>
    <s v="Female"/>
    <s v="Master's"/>
    <s v="Single"/>
    <n v="112674"/>
    <n v="755"/>
    <n v="20584"/>
    <s v="Auto"/>
    <s v="Employed"/>
    <n v="3"/>
    <s v="Fair"/>
    <n v="0.19"/>
    <n v="213659"/>
    <n v="0"/>
    <s v="Port Elizabeth"/>
    <x v="12"/>
    <x v="7"/>
    <n v="2"/>
    <n v="0"/>
    <s v="Medium"/>
    <x v="5"/>
  </r>
  <r>
    <n v="22"/>
    <s v="Male"/>
    <s v="High School"/>
    <s v="Widowed"/>
    <n v="60484"/>
    <n v="601"/>
    <n v="27450.01"/>
    <s v="Auto"/>
    <s v="Unemployed"/>
    <n v="5"/>
    <s v="Good"/>
    <n v="0.1"/>
    <n v="260301"/>
    <n v="0"/>
    <s v="New Sarahburgh"/>
    <x v="15"/>
    <x v="168"/>
    <n v="3"/>
    <n v="1"/>
    <s v="Low"/>
    <x v="0"/>
  </r>
  <r>
    <n v="31"/>
    <s v="Non-binary"/>
    <s v="High School"/>
    <s v="Widowed"/>
    <n v="38946"/>
    <n v="751"/>
    <n v="11980"/>
    <s v="Business"/>
    <s v="Employed"/>
    <n v="3"/>
    <s v="Good"/>
    <n v="0.53"/>
    <n v="49165"/>
    <n v="4"/>
    <s v="Annaberg"/>
    <x v="20"/>
    <x v="119"/>
    <n v="3"/>
    <n v="1"/>
    <s v="Low"/>
    <x v="0"/>
  </r>
  <r>
    <n v="49"/>
    <s v="Female"/>
    <s v="High School"/>
    <s v="Married"/>
    <n v="32043"/>
    <n v="699"/>
    <n v="23227"/>
    <s v="Business"/>
    <s v="Self-employed"/>
    <n v="8"/>
    <s v="Excellent"/>
    <n v="0.37"/>
    <n v="125214"/>
    <n v="1"/>
    <s v="Triciaberg"/>
    <x v="58"/>
    <x v="22"/>
    <n v="0"/>
    <n v="1"/>
    <s v="Medium"/>
    <x v="0"/>
  </r>
  <r>
    <n v="60"/>
    <s v="Female"/>
    <s v="Master's"/>
    <s v="Single"/>
    <n v="63574"/>
    <n v="717"/>
    <n v="25487"/>
    <s v="Personal"/>
    <s v="Unemployed"/>
    <n v="17"/>
    <s v="Excellent"/>
    <n v="0.42"/>
    <n v="264922"/>
    <n v="1"/>
    <s v="Port Pamela"/>
    <x v="42"/>
    <x v="9"/>
    <n v="1"/>
    <n v="1"/>
    <s v="Medium"/>
    <x v="3"/>
  </r>
  <r>
    <n v="61"/>
    <s v="Female"/>
    <s v="Bachelor's"/>
    <s v="Single"/>
    <n v="69933.399999999994"/>
    <n v="714"/>
    <n v="27450.01"/>
    <s v="Auto"/>
    <s v="Employed"/>
    <n v="8"/>
    <s v="Good"/>
    <n v="0.23"/>
    <n v="117342"/>
    <n v="2"/>
    <s v="Taylorton"/>
    <x v="18"/>
    <x v="21"/>
    <n v="0"/>
    <n v="1"/>
    <s v="High"/>
    <x v="0"/>
  </r>
  <r>
    <n v="64"/>
    <s v="Non-binary"/>
    <s v="Bachelor's"/>
    <s v="Married"/>
    <n v="106057"/>
    <n v="750"/>
    <n v="23083"/>
    <s v="Auto"/>
    <s v="Employed"/>
    <n v="15"/>
    <s v="Excellent"/>
    <n v="0.46"/>
    <n v="121181"/>
    <n v="4"/>
    <s v="South Jared"/>
    <x v="42"/>
    <x v="128"/>
    <n v="2"/>
    <n v="1"/>
    <s v="Medium"/>
    <x v="3"/>
  </r>
  <r>
    <n v="39"/>
    <s v="Female"/>
    <s v="Master's"/>
    <s v="Married"/>
    <n v="77987"/>
    <n v="677"/>
    <n v="18160"/>
    <s v="Auto"/>
    <s v="Employed"/>
    <n v="18"/>
    <s v="Excellent"/>
    <n v="0.55000000000000004"/>
    <n v="233581"/>
    <n v="3"/>
    <s v="Camposfort"/>
    <x v="1"/>
    <x v="69"/>
    <n v="2"/>
    <n v="1"/>
    <s v="Low"/>
    <x v="3"/>
  </r>
  <r>
    <n v="32"/>
    <s v="Female"/>
    <s v="High School"/>
    <s v="Single"/>
    <n v="34017"/>
    <n v="641"/>
    <n v="18950"/>
    <s v="Home"/>
    <s v="Unemployed"/>
    <n v="17"/>
    <s v="Good"/>
    <n v="0.52"/>
    <n v="214007"/>
    <n v="2"/>
    <s v="Port Brittany"/>
    <x v="25"/>
    <x v="223"/>
    <n v="2"/>
    <n v="1"/>
    <s v="High"/>
    <x v="3"/>
  </r>
  <r>
    <n v="55"/>
    <s v="Non-binary"/>
    <s v="PhD"/>
    <s v="Single"/>
    <n v="21355"/>
    <n v="787"/>
    <n v="20295"/>
    <s v="Auto"/>
    <s v="Employed"/>
    <n v="13"/>
    <s v="Fair"/>
    <n v="0.24"/>
    <n v="159741.5"/>
    <n v="0"/>
    <s v="Burnettbury"/>
    <x v="21"/>
    <x v="130"/>
    <n v="3"/>
    <n v="0"/>
    <s v="Medium"/>
    <x v="0"/>
  </r>
  <r>
    <n v="30"/>
    <s v="Male"/>
    <s v="Bachelor's"/>
    <s v="Divorced"/>
    <n v="29952"/>
    <n v="769"/>
    <n v="16899"/>
    <s v="Personal"/>
    <s v="Self-employed"/>
    <n v="13"/>
    <s v="Good"/>
    <n v="0.56000000000000005"/>
    <n v="213223"/>
    <n v="2"/>
    <s v="Hoodland"/>
    <x v="9"/>
    <x v="170"/>
    <n v="1"/>
    <n v="2"/>
    <s v="Medium"/>
    <x v="3"/>
  </r>
  <r>
    <n v="19"/>
    <s v="Female"/>
    <s v="High School"/>
    <s v="Divorced"/>
    <n v="46924"/>
    <n v="773"/>
    <n v="27450.01"/>
    <s v="Auto"/>
    <s v="Self-employed"/>
    <n v="17"/>
    <s v="Fair"/>
    <n v="0.42"/>
    <n v="209450"/>
    <n v="3"/>
    <s v="Port Codyburgh"/>
    <x v="26"/>
    <x v="73"/>
    <n v="0"/>
    <n v="0"/>
    <s v="Low"/>
    <x v="1"/>
  </r>
  <r>
    <n v="40"/>
    <s v="Female"/>
    <s v="High School"/>
    <s v="Divorced"/>
    <n v="36925"/>
    <n v="756"/>
    <n v="5916"/>
    <s v="Business"/>
    <s v="Unemployed"/>
    <n v="19"/>
    <s v="Excellent"/>
    <n v="0.48"/>
    <n v="21104"/>
    <n v="2"/>
    <s v="Sherylbury"/>
    <x v="1"/>
    <x v="32"/>
    <n v="0"/>
    <n v="1"/>
    <s v="Low"/>
    <x v="4"/>
  </r>
  <r>
    <n v="36"/>
    <s v="Non-binary"/>
    <s v="PhD"/>
    <s v="Divorced"/>
    <n v="69933.399999999994"/>
    <n v="712"/>
    <n v="15934"/>
    <s v="Personal"/>
    <s v="Unemployed"/>
    <n v="5"/>
    <s v="Good"/>
    <n v="0.39"/>
    <n v="264953"/>
    <n v="4"/>
    <s v="North Josephfurt"/>
    <x v="1"/>
    <x v="192"/>
    <n v="0"/>
    <n v="0"/>
    <s v="Low"/>
    <x v="1"/>
  </r>
  <r>
    <n v="34"/>
    <s v="Male"/>
    <s v="High School"/>
    <s v="Married"/>
    <n v="69933.399999999994"/>
    <n v="699"/>
    <n v="12292"/>
    <s v="Home"/>
    <s v="Self-employed"/>
    <n v="5"/>
    <s v="Fair"/>
    <n v="0.34"/>
    <n v="265992"/>
    <n v="3"/>
    <s v="East Jameshaven"/>
    <x v="26"/>
    <x v="107"/>
    <n v="0"/>
    <n v="2"/>
    <s v="Medium"/>
    <x v="5"/>
  </r>
  <r>
    <n v="25"/>
    <s v="Non-binary"/>
    <s v="Master's"/>
    <s v="Single"/>
    <n v="67628"/>
    <n v="743"/>
    <n v="18497"/>
    <s v="Personal"/>
    <s v="Self-employed"/>
    <n v="19"/>
    <s v="Fair"/>
    <n v="0.31"/>
    <n v="159741.5"/>
    <n v="0"/>
    <s v="West Megan"/>
    <x v="1"/>
    <x v="170"/>
    <n v="3"/>
    <n v="0"/>
    <s v="Medium"/>
    <x v="0"/>
  </r>
  <r>
    <n v="66"/>
    <s v="Non-binary"/>
    <s v="PhD"/>
    <s v="Single"/>
    <n v="80964"/>
    <n v="640"/>
    <n v="27450.01"/>
    <s v="Personal"/>
    <s v="Employed"/>
    <n v="4"/>
    <s v="Poor"/>
    <n v="0.27"/>
    <n v="273157"/>
    <n v="2"/>
    <s v="Dawnville"/>
    <x v="0"/>
    <x v="137"/>
    <n v="1"/>
    <n v="2"/>
    <s v="Low"/>
    <x v="0"/>
  </r>
  <r>
    <n v="66"/>
    <s v="Non-binary"/>
    <s v="Master's"/>
    <s v="Divorced"/>
    <n v="118474"/>
    <n v="713"/>
    <n v="42997"/>
    <s v="Home"/>
    <s v="Employed"/>
    <n v="6"/>
    <s v="Excellent"/>
    <n v="0.26"/>
    <n v="105535"/>
    <n v="3"/>
    <s v="South Jennifer"/>
    <x v="22"/>
    <x v="90"/>
    <n v="0"/>
    <n v="0"/>
    <s v="Medium"/>
    <x v="0"/>
  </r>
  <r>
    <n v="57"/>
    <s v="Female"/>
    <s v="Master's"/>
    <s v="Widowed"/>
    <n v="89187"/>
    <n v="699"/>
    <n v="43281"/>
    <s v="Personal"/>
    <s v="Self-employed"/>
    <n v="14"/>
    <s v="Fair"/>
    <n v="0.57999999999999996"/>
    <n v="147542"/>
    <n v="2"/>
    <s v="West Timothy"/>
    <x v="43"/>
    <x v="217"/>
    <n v="2"/>
    <n v="1"/>
    <s v="Low"/>
    <x v="1"/>
  </r>
  <r>
    <n v="63"/>
    <s v="Female"/>
    <s v="Bachelor's"/>
    <s v="Widowed"/>
    <n v="45587"/>
    <n v="746"/>
    <n v="40156"/>
    <s v="Auto"/>
    <s v="Employed"/>
    <n v="3"/>
    <s v="Fair"/>
    <n v="0.42"/>
    <n v="215419"/>
    <n v="2"/>
    <s v="Penningtonville"/>
    <x v="0"/>
    <x v="71"/>
    <n v="2"/>
    <n v="1"/>
    <s v="Low"/>
    <x v="0"/>
  </r>
  <r>
    <n v="30"/>
    <s v="Male"/>
    <s v="High School"/>
    <s v="Married"/>
    <n v="23273"/>
    <n v="615"/>
    <n v="44805"/>
    <s v="Business"/>
    <s v="Self-employed"/>
    <n v="7"/>
    <s v="Good"/>
    <n v="0.35"/>
    <n v="294081"/>
    <n v="2"/>
    <s v="Stevenshire"/>
    <x v="14"/>
    <x v="9"/>
    <n v="4"/>
    <n v="2"/>
    <s v="Low"/>
    <x v="0"/>
  </r>
  <r>
    <n v="41"/>
    <s v="Male"/>
    <s v="Master's"/>
    <s v="Married"/>
    <n v="45700"/>
    <n v="615"/>
    <n v="30205"/>
    <s v="Home"/>
    <s v="Employed"/>
    <n v="12"/>
    <s v="Poor"/>
    <n v="0.56000000000000005"/>
    <n v="62711"/>
    <n v="2"/>
    <s v="East Kimberlyfort"/>
    <x v="58"/>
    <x v="233"/>
    <n v="2"/>
    <n v="0"/>
    <s v="Medium"/>
    <x v="0"/>
  </r>
  <r>
    <n v="43"/>
    <s v="Male"/>
    <s v="High School"/>
    <s v="Widowed"/>
    <n v="69933.399999999994"/>
    <n v="672"/>
    <n v="21887"/>
    <s v="Business"/>
    <s v="Self-employed"/>
    <n v="15"/>
    <s v="Excellent"/>
    <n v="0.35"/>
    <n v="55429"/>
    <n v="0"/>
    <s v="Perrychester"/>
    <x v="10"/>
    <x v="111"/>
    <n v="2"/>
    <n v="1"/>
    <s v="High"/>
    <x v="3"/>
  </r>
  <r>
    <n v="41"/>
    <s v="Non-binary"/>
    <s v="High School"/>
    <s v="Single"/>
    <n v="69933.399999999994"/>
    <n v="752"/>
    <n v="7601"/>
    <s v="Auto"/>
    <s v="Employed"/>
    <n v="1"/>
    <s v="Excellent"/>
    <n v="0.4"/>
    <n v="159741.5"/>
    <n v="2"/>
    <s v="Port Sandra"/>
    <x v="25"/>
    <x v="192"/>
    <n v="0"/>
    <n v="1"/>
    <s v="Medium"/>
    <x v="0"/>
  </r>
  <r>
    <n v="69"/>
    <s v="Female"/>
    <s v="Bachelor's"/>
    <s v="Divorced"/>
    <n v="69933.399999999994"/>
    <n v="622"/>
    <n v="48497"/>
    <s v="Home"/>
    <s v="Employed"/>
    <n v="7"/>
    <s v="Excellent"/>
    <n v="0.21"/>
    <n v="176857"/>
    <n v="2"/>
    <s v="Loganton"/>
    <x v="44"/>
    <x v="34"/>
    <n v="2"/>
    <n v="1"/>
    <s v="High"/>
    <x v="0"/>
  </r>
  <r>
    <n v="47"/>
    <s v="Female"/>
    <s v="High School"/>
    <s v="Married"/>
    <n v="69933.399999999994"/>
    <n v="735"/>
    <n v="16952"/>
    <s v="Business"/>
    <s v="Employed"/>
    <n v="8"/>
    <s v="Poor"/>
    <n v="0.2"/>
    <n v="264592"/>
    <n v="4"/>
    <s v="North Sabrinafort"/>
    <x v="11"/>
    <x v="195"/>
    <n v="2"/>
    <n v="0"/>
    <s v="Medium"/>
    <x v="5"/>
  </r>
  <r>
    <n v="66"/>
    <s v="Non-binary"/>
    <s v="PhD"/>
    <s v="Single"/>
    <n v="102922"/>
    <n v="667"/>
    <n v="27450.01"/>
    <s v="Auto"/>
    <s v="Unemployed"/>
    <n v="17"/>
    <s v="Good"/>
    <n v="0.22"/>
    <n v="159741.5"/>
    <n v="2"/>
    <s v="Blankenshipchester"/>
    <x v="42"/>
    <x v="199"/>
    <n v="3"/>
    <n v="1"/>
    <s v="Medium"/>
    <x v="3"/>
  </r>
  <r>
    <n v="35"/>
    <s v="Male"/>
    <s v="Master's"/>
    <s v="Widowed"/>
    <n v="102319"/>
    <n v="787"/>
    <n v="9616"/>
    <s v="Business"/>
    <s v="Self-employed"/>
    <n v="5"/>
    <s v="Excellent"/>
    <n v="0.27"/>
    <n v="217123"/>
    <n v="0"/>
    <s v="West Nancy"/>
    <x v="58"/>
    <x v="223"/>
    <n v="3"/>
    <n v="0"/>
    <s v="Low"/>
    <x v="5"/>
  </r>
  <r>
    <n v="22"/>
    <s v="Non-binary"/>
    <s v="PhD"/>
    <s v="Widowed"/>
    <n v="119869"/>
    <n v="681"/>
    <n v="41088"/>
    <s v="Home"/>
    <s v="Unemployed"/>
    <n v="18"/>
    <s v="Excellent"/>
    <n v="0.5"/>
    <n v="205866"/>
    <n v="4"/>
    <s v="New Jodiland"/>
    <x v="50"/>
    <x v="114"/>
    <n v="2"/>
    <n v="1"/>
    <s v="Low"/>
    <x v="3"/>
  </r>
  <r>
    <n v="44"/>
    <s v="Non-binary"/>
    <s v="PhD"/>
    <s v="Married"/>
    <n v="59673"/>
    <n v="699"/>
    <n v="19135"/>
    <s v="Business"/>
    <s v="Employed"/>
    <n v="17"/>
    <s v="Good"/>
    <n v="0.23"/>
    <n v="159741.5"/>
    <n v="1"/>
    <s v="Port Jamesborough"/>
    <x v="47"/>
    <x v="147"/>
    <n v="2"/>
    <n v="1"/>
    <s v="Low"/>
    <x v="3"/>
  </r>
  <r>
    <n v="43"/>
    <s v="Female"/>
    <s v="Master's"/>
    <s v="Single"/>
    <n v="41031"/>
    <n v="655"/>
    <n v="7100"/>
    <s v="Home"/>
    <s v="Unemployed"/>
    <n v="8"/>
    <s v="Excellent"/>
    <n v="0.47"/>
    <n v="203974"/>
    <n v="4"/>
    <s v="South John"/>
    <x v="26"/>
    <x v="105"/>
    <n v="2"/>
    <n v="1"/>
    <s v="Medium"/>
    <x v="0"/>
  </r>
  <r>
    <n v="33"/>
    <s v="Male"/>
    <s v="Master's"/>
    <s v="Divorced"/>
    <n v="117753"/>
    <n v="788"/>
    <n v="5706"/>
    <s v="Home"/>
    <s v="Self-employed"/>
    <n v="1"/>
    <s v="Good"/>
    <n v="0.51"/>
    <n v="160387"/>
    <n v="1"/>
    <s v="New Christopher"/>
    <x v="20"/>
    <x v="131"/>
    <n v="0"/>
    <n v="0"/>
    <s v="Low"/>
    <x v="1"/>
  </r>
  <r>
    <n v="63"/>
    <s v="Male"/>
    <s v="High School"/>
    <s v="Single"/>
    <n v="91296"/>
    <n v="765"/>
    <n v="27450.01"/>
    <s v="Personal"/>
    <s v="Self-employed"/>
    <n v="10"/>
    <s v="Excellent"/>
    <n v="0.11"/>
    <n v="133134"/>
    <n v="4"/>
    <s v="Port Craig"/>
    <x v="58"/>
    <x v="57"/>
    <n v="4"/>
    <n v="1"/>
    <s v="High"/>
    <x v="3"/>
  </r>
  <r>
    <n v="33"/>
    <s v="Male"/>
    <s v="Master's"/>
    <s v="Widowed"/>
    <n v="92553"/>
    <n v="699"/>
    <n v="40072"/>
    <s v="Home"/>
    <s v="Self-employed"/>
    <n v="17"/>
    <s v="Fair"/>
    <n v="0.49"/>
    <n v="27895"/>
    <n v="4"/>
    <s v="New Amber"/>
    <x v="18"/>
    <x v="53"/>
    <n v="4"/>
    <n v="1"/>
    <s v="Low"/>
    <x v="0"/>
  </r>
  <r>
    <n v="24"/>
    <s v="Non-binary"/>
    <s v="PhD"/>
    <s v="Divorced"/>
    <n v="58977"/>
    <n v="754"/>
    <n v="30928"/>
    <s v="Personal"/>
    <s v="Self-employed"/>
    <n v="12"/>
    <s v="Poor"/>
    <n v="0.19"/>
    <n v="248236"/>
    <n v="2"/>
    <s v="Carpenterburgh"/>
    <x v="57"/>
    <x v="201"/>
    <n v="3"/>
    <n v="1"/>
    <s v="Medium"/>
    <x v="0"/>
  </r>
  <r>
    <n v="24"/>
    <s v="Male"/>
    <s v="Master's"/>
    <s v="Widowed"/>
    <n v="94900"/>
    <n v="774"/>
    <n v="17207"/>
    <s v="Business"/>
    <s v="Employed"/>
    <n v="19"/>
    <s v="Good"/>
    <n v="0.14000000000000001"/>
    <n v="42756"/>
    <n v="3"/>
    <s v="East Anthonyside"/>
    <x v="18"/>
    <x v="196"/>
    <n v="3"/>
    <n v="1"/>
    <s v="Medium"/>
    <x v="3"/>
  </r>
  <r>
    <n v="44"/>
    <s v="Female"/>
    <s v="Master's"/>
    <s v="Divorced"/>
    <n v="69933.399999999994"/>
    <n v="757"/>
    <n v="27450.01"/>
    <s v="Business"/>
    <s v="Unemployed"/>
    <n v="9"/>
    <s v="Excellent"/>
    <n v="0.4"/>
    <n v="216973"/>
    <n v="2"/>
    <s v="Mirandaview"/>
    <x v="38"/>
    <x v="155"/>
    <n v="2"/>
    <n v="2"/>
    <s v="Low"/>
    <x v="4"/>
  </r>
  <r>
    <n v="68"/>
    <s v="Female"/>
    <s v="PhD"/>
    <s v="Married"/>
    <n v="69933.399999999994"/>
    <n v="652"/>
    <n v="45452"/>
    <s v="Business"/>
    <s v="Employed"/>
    <n v="19"/>
    <s v="Poor"/>
    <n v="0.1"/>
    <n v="253145"/>
    <n v="1"/>
    <s v="Jeremyton"/>
    <x v="37"/>
    <x v="19"/>
    <n v="0"/>
    <n v="0"/>
    <s v="Low"/>
    <x v="0"/>
  </r>
  <r>
    <n v="50"/>
    <s v="Male"/>
    <s v="PhD"/>
    <s v="Widowed"/>
    <n v="116429"/>
    <n v="629"/>
    <n v="6264"/>
    <s v="Auto"/>
    <s v="Employed"/>
    <n v="18"/>
    <s v="Good"/>
    <n v="0.42"/>
    <n v="159741.5"/>
    <n v="2"/>
    <s v="Josephview"/>
    <x v="51"/>
    <x v="66"/>
    <n v="4"/>
    <n v="2"/>
    <s v="Medium"/>
    <x v="3"/>
  </r>
  <r>
    <n v="20"/>
    <s v="Female"/>
    <s v="Master's"/>
    <s v="Divorced"/>
    <n v="81518"/>
    <n v="742"/>
    <n v="16101"/>
    <s v="Home"/>
    <s v="Employed"/>
    <n v="14"/>
    <s v="Good"/>
    <n v="0.41"/>
    <n v="268591"/>
    <n v="3"/>
    <s v="Fosterview"/>
    <x v="50"/>
    <x v="220"/>
    <n v="4"/>
    <n v="2"/>
    <s v="Low"/>
    <x v="3"/>
  </r>
  <r>
    <n v="36"/>
    <s v="Male"/>
    <s v="Bachelor's"/>
    <s v="Widowed"/>
    <n v="102504"/>
    <n v="654"/>
    <n v="27450.01"/>
    <s v="Personal"/>
    <s v="Employed"/>
    <n v="11"/>
    <s v="Fair"/>
    <n v="0.43"/>
    <n v="112773"/>
    <n v="0"/>
    <s v="West Gregoryport"/>
    <x v="15"/>
    <x v="242"/>
    <n v="2"/>
    <n v="1"/>
    <s v="Low"/>
    <x v="0"/>
  </r>
  <r>
    <n v="52"/>
    <s v="Male"/>
    <s v="Bachelor's"/>
    <s v="Married"/>
    <n v="90889"/>
    <n v="685"/>
    <n v="27450.01"/>
    <s v="Business"/>
    <s v="Employed"/>
    <n v="17"/>
    <s v="Poor"/>
    <n v="0.47"/>
    <n v="213850"/>
    <n v="3"/>
    <s v="Katherineview"/>
    <x v="0"/>
    <x v="17"/>
    <n v="3"/>
    <n v="1"/>
    <s v="Medium"/>
    <x v="0"/>
  </r>
  <r>
    <n v="53"/>
    <s v="Non-binary"/>
    <s v="High School"/>
    <s v="Divorced"/>
    <n v="51423"/>
    <n v="648"/>
    <n v="23639"/>
    <s v="Auto"/>
    <s v="Unemployed"/>
    <n v="9"/>
    <s v="Fair"/>
    <n v="0.28999999999999998"/>
    <n v="235763"/>
    <n v="4"/>
    <s v="Zacharybury"/>
    <x v="0"/>
    <x v="135"/>
    <n v="4"/>
    <n v="0"/>
    <s v="Low"/>
    <x v="0"/>
  </r>
  <r>
    <n v="45"/>
    <s v="Male"/>
    <s v="Master's"/>
    <s v="Widowed"/>
    <n v="34751"/>
    <n v="613"/>
    <n v="7640"/>
    <s v="Auto"/>
    <s v="Employed"/>
    <n v="13"/>
    <s v="Fair"/>
    <n v="0.44"/>
    <n v="276385"/>
    <n v="2"/>
    <s v="West Joseph"/>
    <x v="22"/>
    <x v="48"/>
    <n v="1"/>
    <n v="0"/>
    <s v="Low"/>
    <x v="0"/>
  </r>
  <r>
    <n v="24"/>
    <s v="Non-binary"/>
    <s v="Bachelor's"/>
    <s v="Widowed"/>
    <n v="102097"/>
    <n v="699"/>
    <n v="18429"/>
    <s v="Home"/>
    <s v="Self-employed"/>
    <n v="3"/>
    <s v="Excellent"/>
    <n v="0.33"/>
    <n v="36577"/>
    <n v="1"/>
    <s v="Lake Michaelside"/>
    <x v="8"/>
    <x v="89"/>
    <n v="1"/>
    <n v="0"/>
    <s v="Low"/>
    <x v="1"/>
  </r>
  <r>
    <n v="54"/>
    <s v="Female"/>
    <s v="PhD"/>
    <s v="Divorced"/>
    <n v="117421"/>
    <n v="674"/>
    <n v="22789"/>
    <s v="Business"/>
    <s v="Self-employed"/>
    <n v="2"/>
    <s v="Fair"/>
    <n v="0.5"/>
    <n v="124207"/>
    <n v="3"/>
    <s v="Ramirezville"/>
    <x v="51"/>
    <x v="78"/>
    <n v="0"/>
    <n v="1"/>
    <s v="Low"/>
    <x v="0"/>
  </r>
  <r>
    <n v="61"/>
    <s v="Female"/>
    <s v="High School"/>
    <s v="Married"/>
    <n v="115552"/>
    <n v="764"/>
    <n v="26595"/>
    <s v="Auto"/>
    <s v="Employed"/>
    <n v="12"/>
    <s v="Excellent"/>
    <n v="0.18"/>
    <n v="225332"/>
    <n v="1"/>
    <s v="South Barbarachester"/>
    <x v="20"/>
    <x v="92"/>
    <n v="3"/>
    <n v="0"/>
    <s v="High"/>
    <x v="2"/>
  </r>
  <r>
    <n v="48"/>
    <s v="Non-binary"/>
    <s v="PhD"/>
    <s v="Single"/>
    <n v="96848"/>
    <n v="779"/>
    <n v="23244"/>
    <s v="Personal"/>
    <s v="Self-employed"/>
    <n v="16"/>
    <s v="Poor"/>
    <n v="0.12"/>
    <n v="162911"/>
    <n v="2"/>
    <s v="Port Kayla"/>
    <x v="29"/>
    <x v="232"/>
    <n v="0"/>
    <n v="0"/>
    <s v="Medium"/>
    <x v="5"/>
  </r>
  <r>
    <n v="41"/>
    <s v="Female"/>
    <s v="Bachelor's"/>
    <s v="Divorced"/>
    <n v="49152"/>
    <n v="641"/>
    <n v="24391"/>
    <s v="Home"/>
    <s v="Unemployed"/>
    <n v="2"/>
    <s v="Good"/>
    <n v="0.52"/>
    <n v="252528"/>
    <n v="1"/>
    <s v="Ryanhaven"/>
    <x v="28"/>
    <x v="55"/>
    <n v="4"/>
    <n v="2"/>
    <s v="High"/>
    <x v="0"/>
  </r>
  <r>
    <n v="34"/>
    <s v="Female"/>
    <s v="Bachelor's"/>
    <s v="Widowed"/>
    <n v="33224"/>
    <n v="787"/>
    <n v="34448"/>
    <s v="Business"/>
    <s v="Self-employed"/>
    <n v="10"/>
    <s v="Poor"/>
    <n v="0.45"/>
    <n v="291551"/>
    <n v="2"/>
    <s v="Gatesberg"/>
    <x v="36"/>
    <x v="82"/>
    <n v="2"/>
    <n v="2"/>
    <s v="Low"/>
    <x v="1"/>
  </r>
  <r>
    <n v="27"/>
    <s v="Non-binary"/>
    <s v="Master's"/>
    <s v="Divorced"/>
    <n v="62154"/>
    <n v="736"/>
    <n v="15709"/>
    <s v="Home"/>
    <s v="Self-employed"/>
    <n v="16"/>
    <s v="Fair"/>
    <n v="0.3"/>
    <n v="42642"/>
    <n v="2"/>
    <s v="Port Jennaland"/>
    <x v="53"/>
    <x v="17"/>
    <n v="4"/>
    <n v="0"/>
    <s v="Low"/>
    <x v="0"/>
  </r>
  <r>
    <n v="63"/>
    <s v="Non-binary"/>
    <s v="High School"/>
    <s v="Married"/>
    <n v="69933.399999999994"/>
    <n v="738"/>
    <n v="12023"/>
    <s v="Auto"/>
    <s v="Unemployed"/>
    <n v="14"/>
    <s v="Excellent"/>
    <n v="0.35"/>
    <n v="140408"/>
    <n v="4"/>
    <s v="Jamieville"/>
    <x v="5"/>
    <x v="230"/>
    <n v="3"/>
    <n v="2"/>
    <s v="Low"/>
    <x v="3"/>
  </r>
  <r>
    <n v="42"/>
    <s v="Non-binary"/>
    <s v="Bachelor's"/>
    <s v="Married"/>
    <n v="44911"/>
    <n v="751"/>
    <n v="36342"/>
    <s v="Home"/>
    <s v="Unemployed"/>
    <n v="12"/>
    <s v="Good"/>
    <n v="0.45"/>
    <n v="272197"/>
    <n v="1"/>
    <s v="New Ryanville"/>
    <x v="6"/>
    <x v="183"/>
    <n v="4"/>
    <n v="0"/>
    <s v="Low"/>
    <x v="3"/>
  </r>
  <r>
    <n v="28"/>
    <s v="Non-binary"/>
    <s v="PhD"/>
    <s v="Widowed"/>
    <n v="31390"/>
    <n v="775"/>
    <n v="19754"/>
    <s v="Personal"/>
    <s v="Unemployed"/>
    <n v="12"/>
    <s v="Excellent"/>
    <n v="0.42"/>
    <n v="159741.5"/>
    <n v="2"/>
    <s v="Connieton"/>
    <x v="17"/>
    <x v="44"/>
    <n v="1"/>
    <n v="0"/>
    <s v="Low"/>
    <x v="4"/>
  </r>
  <r>
    <n v="48"/>
    <s v="Non-binary"/>
    <s v="Bachelor's"/>
    <s v="Single"/>
    <n v="44509"/>
    <n v="779"/>
    <n v="28641"/>
    <s v="Personal"/>
    <s v="Self-employed"/>
    <n v="19"/>
    <s v="Fair"/>
    <n v="0.52"/>
    <n v="177634"/>
    <n v="2"/>
    <s v="Port Valerie"/>
    <x v="36"/>
    <x v="188"/>
    <n v="1"/>
    <n v="0"/>
    <s v="Low"/>
    <x v="1"/>
  </r>
  <r>
    <n v="38"/>
    <s v="Non-binary"/>
    <s v="PhD"/>
    <s v="Widowed"/>
    <n v="69933.399999999994"/>
    <n v="694"/>
    <n v="38355"/>
    <s v="Auto"/>
    <s v="Unemployed"/>
    <n v="11"/>
    <s v="Fair"/>
    <n v="0.47"/>
    <n v="85212"/>
    <n v="4"/>
    <s v="Mooreshire"/>
    <x v="14"/>
    <x v="36"/>
    <n v="3"/>
    <n v="1"/>
    <s v="Medium"/>
    <x v="0"/>
  </r>
  <r>
    <n v="43"/>
    <s v="Female"/>
    <s v="Master's"/>
    <s v="Widowed"/>
    <n v="88117"/>
    <n v="708"/>
    <n v="18118"/>
    <s v="Auto"/>
    <s v="Self-employed"/>
    <n v="19"/>
    <s v="Good"/>
    <n v="0.44"/>
    <n v="191652"/>
    <n v="2"/>
    <s v="Jacksonfurt"/>
    <x v="33"/>
    <x v="142"/>
    <n v="1"/>
    <n v="0"/>
    <s v="Low"/>
    <x v="4"/>
  </r>
  <r>
    <n v="40"/>
    <s v="Non-binary"/>
    <s v="PhD"/>
    <s v="Divorced"/>
    <n v="55980"/>
    <n v="671"/>
    <n v="21351"/>
    <s v="Personal"/>
    <s v="Unemployed"/>
    <n v="8"/>
    <s v="Poor"/>
    <n v="0.57999999999999996"/>
    <n v="264267"/>
    <n v="1"/>
    <s v="New Kennethside"/>
    <x v="24"/>
    <x v="156"/>
    <n v="0"/>
    <n v="0"/>
    <s v="High"/>
    <x v="0"/>
  </r>
  <r>
    <n v="32"/>
    <s v="Non-binary"/>
    <s v="PhD"/>
    <s v="Widowed"/>
    <n v="95577"/>
    <n v="648"/>
    <n v="46694"/>
    <s v="Business"/>
    <s v="Employed"/>
    <n v="6"/>
    <s v="Excellent"/>
    <n v="0.44"/>
    <n v="159741.5"/>
    <n v="2"/>
    <s v="North Lanceburgh"/>
    <x v="31"/>
    <x v="30"/>
    <n v="2"/>
    <n v="2"/>
    <s v="Low"/>
    <x v="0"/>
  </r>
  <r>
    <n v="55"/>
    <s v="Female"/>
    <s v="High School"/>
    <s v="Single"/>
    <n v="97228"/>
    <n v="729"/>
    <n v="12695"/>
    <s v="Auto"/>
    <s v="Unemployed"/>
    <n v="0"/>
    <s v="Poor"/>
    <n v="0.41"/>
    <n v="221897"/>
    <n v="0"/>
    <s v="Jonathanmouth"/>
    <x v="0"/>
    <x v="200"/>
    <n v="4"/>
    <n v="2"/>
    <s v="Low"/>
    <x v="0"/>
  </r>
  <r>
    <n v="25"/>
    <s v="Female"/>
    <s v="Bachelor's"/>
    <s v="Divorced"/>
    <n v="69933.399999999994"/>
    <n v="677"/>
    <n v="30866"/>
    <s v="Personal"/>
    <s v="Employed"/>
    <n v="7"/>
    <s v="Poor"/>
    <n v="0.12"/>
    <n v="143289"/>
    <n v="2"/>
    <s v="North Geraldshire"/>
    <x v="34"/>
    <x v="18"/>
    <n v="2"/>
    <n v="1"/>
    <s v="Medium"/>
    <x v="0"/>
  </r>
  <r>
    <n v="69"/>
    <s v="Female"/>
    <s v="High School"/>
    <s v="Divorced"/>
    <n v="68544"/>
    <n v="756"/>
    <n v="16171"/>
    <s v="Business"/>
    <s v="Employed"/>
    <n v="5"/>
    <s v="Fair"/>
    <n v="0.28000000000000003"/>
    <n v="50064"/>
    <n v="3"/>
    <s v="Marymouth"/>
    <x v="50"/>
    <x v="164"/>
    <n v="4"/>
    <n v="1"/>
    <s v="Low"/>
    <x v="0"/>
  </r>
  <r>
    <n v="56"/>
    <s v="Male"/>
    <s v="High School"/>
    <s v="Widowed"/>
    <n v="109905"/>
    <n v="733"/>
    <n v="38905"/>
    <s v="Home"/>
    <s v="Unemployed"/>
    <n v="16"/>
    <s v="Poor"/>
    <n v="0.33"/>
    <n v="278008"/>
    <n v="2"/>
    <s v="Nathanville"/>
    <x v="7"/>
    <x v="115"/>
    <n v="2"/>
    <n v="2"/>
    <s v="Low"/>
    <x v="1"/>
  </r>
  <r>
    <n v="54"/>
    <s v="Non-binary"/>
    <s v="PhD"/>
    <s v="Married"/>
    <n v="108545"/>
    <n v="747"/>
    <n v="33062"/>
    <s v="Home"/>
    <s v="Unemployed"/>
    <n v="2"/>
    <s v="Good"/>
    <n v="0.5"/>
    <n v="53026"/>
    <n v="3"/>
    <s v="Lake Lindsey"/>
    <x v="19"/>
    <x v="195"/>
    <n v="4"/>
    <n v="0"/>
    <s v="Medium"/>
    <x v="0"/>
  </r>
  <r>
    <n v="24"/>
    <s v="Male"/>
    <s v="PhD"/>
    <s v="Widowed"/>
    <n v="43178"/>
    <n v="707"/>
    <n v="27450.01"/>
    <s v="Personal"/>
    <s v="Self-employed"/>
    <n v="10"/>
    <s v="Excellent"/>
    <n v="0.56000000000000005"/>
    <n v="159741.5"/>
    <n v="1"/>
    <s v="West Pamela"/>
    <x v="34"/>
    <x v="197"/>
    <n v="1"/>
    <n v="0"/>
    <s v="Medium"/>
    <x v="3"/>
  </r>
  <r>
    <n v="35"/>
    <s v="Female"/>
    <s v="Bachelor's"/>
    <s v="Single"/>
    <n v="72169"/>
    <n v="699"/>
    <n v="46397"/>
    <s v="Personal"/>
    <s v="Employed"/>
    <n v="11"/>
    <s v="Poor"/>
    <n v="0.11"/>
    <n v="210174"/>
    <n v="1"/>
    <s v="Adkinsfort"/>
    <x v="4"/>
    <x v="79"/>
    <n v="2"/>
    <n v="2"/>
    <s v="High"/>
    <x v="0"/>
  </r>
  <r>
    <n v="60"/>
    <s v="Non-binary"/>
    <s v="PhD"/>
    <s v="Widowed"/>
    <n v="69933.399999999994"/>
    <n v="699"/>
    <n v="33970"/>
    <s v="Auto"/>
    <s v="Self-employed"/>
    <n v="4"/>
    <s v="Excellent"/>
    <n v="0.27"/>
    <n v="196800"/>
    <n v="2"/>
    <s v="New Christinaton"/>
    <x v="12"/>
    <x v="93"/>
    <n v="0"/>
    <n v="2"/>
    <s v="Low"/>
    <x v="1"/>
  </r>
  <r>
    <n v="65"/>
    <s v="Non-binary"/>
    <s v="High School"/>
    <s v="Divorced"/>
    <n v="90377"/>
    <n v="699"/>
    <n v="21742"/>
    <s v="Personal"/>
    <s v="Unemployed"/>
    <n v="2"/>
    <s v="Fair"/>
    <n v="0.54"/>
    <n v="130264"/>
    <n v="2"/>
    <s v="New Katrinaton"/>
    <x v="7"/>
    <x v="94"/>
    <n v="3"/>
    <n v="2"/>
    <s v="Low"/>
    <x v="0"/>
  </r>
  <r>
    <n v="56"/>
    <s v="Female"/>
    <s v="PhD"/>
    <s v="Married"/>
    <n v="23331"/>
    <n v="770"/>
    <n v="7201"/>
    <s v="Auto"/>
    <s v="Self-employed"/>
    <n v="16"/>
    <s v="Fair"/>
    <n v="0.22"/>
    <n v="159741.5"/>
    <n v="1"/>
    <s v="Lake Monicabury"/>
    <x v="27"/>
    <x v="168"/>
    <n v="0"/>
    <n v="2"/>
    <s v="Low"/>
    <x v="1"/>
  </r>
  <r>
    <n v="30"/>
    <s v="Female"/>
    <s v="High School"/>
    <s v="Divorced"/>
    <n v="32003"/>
    <n v="697"/>
    <n v="30190"/>
    <s v="Business"/>
    <s v="Self-employed"/>
    <n v="18"/>
    <s v="Poor"/>
    <n v="0.4"/>
    <n v="192797"/>
    <n v="2"/>
    <s v="Robertview"/>
    <x v="32"/>
    <x v="65"/>
    <n v="4"/>
    <n v="0"/>
    <s v="Medium"/>
    <x v="0"/>
  </r>
  <r>
    <n v="25"/>
    <s v="Non-binary"/>
    <s v="PhD"/>
    <s v="Single"/>
    <n v="38317"/>
    <n v="659"/>
    <n v="27703"/>
    <s v="Home"/>
    <s v="Unemployed"/>
    <n v="7"/>
    <s v="Poor"/>
    <n v="0.13"/>
    <n v="135419"/>
    <n v="0"/>
    <s v="Patriciamouth"/>
    <x v="29"/>
    <x v="6"/>
    <n v="2"/>
    <n v="0"/>
    <s v="Medium"/>
    <x v="0"/>
  </r>
  <r>
    <n v="52"/>
    <s v="Male"/>
    <s v="Master's"/>
    <s v="Widowed"/>
    <n v="72168"/>
    <n v="632"/>
    <n v="32354"/>
    <s v="Business"/>
    <s v="Unemployed"/>
    <n v="3"/>
    <s v="Fair"/>
    <n v="0.44"/>
    <n v="159741.5"/>
    <n v="1"/>
    <s v="Melissamouth"/>
    <x v="45"/>
    <x v="42"/>
    <n v="3"/>
    <n v="1"/>
    <s v="Low"/>
    <x v="0"/>
  </r>
  <r>
    <n v="33"/>
    <s v="Female"/>
    <s v="PhD"/>
    <s v="Widowed"/>
    <n v="79790"/>
    <n v="650"/>
    <n v="11782"/>
    <s v="Auto"/>
    <s v="Unemployed"/>
    <n v="11"/>
    <s v="Good"/>
    <n v="0.13"/>
    <n v="67308"/>
    <n v="3"/>
    <s v="New Jessicaberg"/>
    <x v="26"/>
    <x v="11"/>
    <n v="2"/>
    <n v="1"/>
    <s v="Medium"/>
    <x v="3"/>
  </r>
  <r>
    <n v="22"/>
    <s v="Non-binary"/>
    <s v="PhD"/>
    <s v="Single"/>
    <n v="42474"/>
    <n v="724"/>
    <n v="19111"/>
    <s v="Auto"/>
    <s v="Unemployed"/>
    <n v="4"/>
    <s v="Excellent"/>
    <n v="0.17"/>
    <n v="56536"/>
    <n v="2"/>
    <s v="East Adrianastad"/>
    <x v="9"/>
    <x v="131"/>
    <n v="2"/>
    <n v="0"/>
    <s v="High"/>
    <x v="0"/>
  </r>
  <r>
    <n v="55"/>
    <s v="Non-binary"/>
    <s v="High School"/>
    <s v="Widowed"/>
    <n v="69933.399999999994"/>
    <n v="699"/>
    <n v="27450.01"/>
    <s v="Auto"/>
    <s v="Self-employed"/>
    <n v="17"/>
    <s v="Good"/>
    <n v="0.51"/>
    <n v="235700"/>
    <n v="2"/>
    <s v="Rojasfort"/>
    <x v="35"/>
    <x v="47"/>
    <n v="1"/>
    <n v="2"/>
    <s v="Low"/>
    <x v="4"/>
  </r>
  <r>
    <n v="49"/>
    <s v="Non-binary"/>
    <s v="High School"/>
    <s v="Divorced"/>
    <n v="69600"/>
    <n v="732"/>
    <n v="19580"/>
    <s v="Personal"/>
    <s v="Employed"/>
    <n v="12"/>
    <s v="Excellent"/>
    <n v="0.46"/>
    <n v="208754"/>
    <n v="2"/>
    <s v="East Feliciaville"/>
    <x v="32"/>
    <x v="103"/>
    <n v="2"/>
    <n v="1"/>
    <s v="Low"/>
    <x v="3"/>
  </r>
  <r>
    <n v="45"/>
    <s v="Male"/>
    <s v="Bachelor's"/>
    <s v="Married"/>
    <n v="69933.399999999994"/>
    <n v="699"/>
    <n v="8092"/>
    <s v="Home"/>
    <s v="Employed"/>
    <n v="1"/>
    <s v="Poor"/>
    <n v="0.43"/>
    <n v="159741.5"/>
    <n v="3"/>
    <s v="Coxside"/>
    <x v="4"/>
    <x v="145"/>
    <n v="0"/>
    <n v="2"/>
    <s v="Low"/>
    <x v="1"/>
  </r>
  <r>
    <n v="33"/>
    <s v="Female"/>
    <s v="High School"/>
    <s v="Widowed"/>
    <n v="89432"/>
    <n v="708"/>
    <n v="5376"/>
    <s v="Business"/>
    <s v="Self-employed"/>
    <n v="2"/>
    <s v="Good"/>
    <n v="0.57999999999999996"/>
    <n v="281393"/>
    <n v="0"/>
    <s v="Sandraport"/>
    <x v="19"/>
    <x v="142"/>
    <n v="2"/>
    <n v="0"/>
    <s v="Medium"/>
    <x v="0"/>
  </r>
  <r>
    <n v="28"/>
    <s v="Non-binary"/>
    <s v="Bachelor's"/>
    <s v="Widowed"/>
    <n v="52969"/>
    <n v="699"/>
    <n v="15229"/>
    <s v="Auto"/>
    <s v="Unemployed"/>
    <n v="7"/>
    <s v="Fair"/>
    <n v="0.16"/>
    <n v="159741.5"/>
    <n v="0"/>
    <s v="Mitchellhaven"/>
    <x v="38"/>
    <x v="123"/>
    <n v="2"/>
    <n v="0"/>
    <s v="Medium"/>
    <x v="0"/>
  </r>
  <r>
    <n v="21"/>
    <s v="Non-binary"/>
    <s v="PhD"/>
    <s v="Married"/>
    <n v="37645"/>
    <n v="742"/>
    <n v="41401"/>
    <s v="Personal"/>
    <s v="Employed"/>
    <n v="9"/>
    <s v="Fair"/>
    <n v="0.51"/>
    <n v="68960"/>
    <n v="3"/>
    <s v="West Brendaton"/>
    <x v="26"/>
    <x v="38"/>
    <n v="0"/>
    <n v="2"/>
    <s v="Medium"/>
    <x v="0"/>
  </r>
  <r>
    <n v="30"/>
    <s v="Non-binary"/>
    <s v="Bachelor's"/>
    <s v="Widowed"/>
    <n v="29012"/>
    <n v="650"/>
    <n v="33957"/>
    <s v="Home"/>
    <s v="Unemployed"/>
    <n v="11"/>
    <s v="Good"/>
    <n v="0.54"/>
    <n v="213222"/>
    <n v="2"/>
    <s v="Donnaberg"/>
    <x v="3"/>
    <x v="22"/>
    <n v="0"/>
    <n v="2"/>
    <s v="Low"/>
    <x v="3"/>
  </r>
  <r>
    <n v="43"/>
    <s v="Female"/>
    <s v="Master's"/>
    <s v="Single"/>
    <n v="39266"/>
    <n v="743"/>
    <n v="45479"/>
    <s v="Auto"/>
    <s v="Self-employed"/>
    <n v="0"/>
    <s v="Poor"/>
    <n v="0.36"/>
    <n v="117821"/>
    <n v="0"/>
    <s v="Laurahaven"/>
    <x v="23"/>
    <x v="196"/>
    <n v="4"/>
    <n v="0"/>
    <s v="Low"/>
    <x v="0"/>
  </r>
  <r>
    <n v="63"/>
    <s v="Non-binary"/>
    <s v="High School"/>
    <s v="Married"/>
    <n v="60431"/>
    <n v="706"/>
    <n v="27450.01"/>
    <s v="Personal"/>
    <s v="Self-employed"/>
    <n v="19"/>
    <s v="Fair"/>
    <n v="0.2"/>
    <n v="160877"/>
    <n v="2"/>
    <s v="South Megan"/>
    <x v="13"/>
    <x v="208"/>
    <n v="4"/>
    <n v="0"/>
    <s v="Medium"/>
    <x v="0"/>
  </r>
  <r>
    <n v="33"/>
    <s v="Male"/>
    <s v="Master's"/>
    <s v="Married"/>
    <n v="49865"/>
    <n v="781"/>
    <n v="11438"/>
    <s v="Personal"/>
    <s v="Self-employed"/>
    <n v="17"/>
    <s v="Fair"/>
    <n v="0.39"/>
    <n v="34750"/>
    <n v="0"/>
    <s v="Jasonmouth"/>
    <x v="39"/>
    <x v="208"/>
    <n v="0"/>
    <n v="1"/>
    <s v="Medium"/>
    <x v="0"/>
  </r>
  <r>
    <n v="26"/>
    <s v="Male"/>
    <s v="Bachelor's"/>
    <s v="Divorced"/>
    <n v="69933.399999999994"/>
    <n v="786"/>
    <n v="27450.01"/>
    <s v="Home"/>
    <s v="Unemployed"/>
    <n v="14"/>
    <s v="Poor"/>
    <n v="0.27"/>
    <n v="32874"/>
    <n v="4"/>
    <s v="West Caitlinberg"/>
    <x v="12"/>
    <x v="186"/>
    <n v="2"/>
    <n v="0"/>
    <s v="Low"/>
    <x v="0"/>
  </r>
  <r>
    <n v="19"/>
    <s v="Male"/>
    <s v="High School"/>
    <s v="Single"/>
    <n v="71048"/>
    <n v="655"/>
    <n v="11867"/>
    <s v="Auto"/>
    <s v="Employed"/>
    <n v="6"/>
    <s v="Excellent"/>
    <n v="0.38"/>
    <n v="235771"/>
    <n v="3"/>
    <s v="West Caitlinstad"/>
    <x v="50"/>
    <x v="72"/>
    <n v="2"/>
    <n v="0"/>
    <s v="Low"/>
    <x v="0"/>
  </r>
  <r>
    <n v="23"/>
    <s v="Non-binary"/>
    <s v="PhD"/>
    <s v="Divorced"/>
    <n v="47257"/>
    <n v="677"/>
    <n v="12034"/>
    <s v="Business"/>
    <s v="Self-employed"/>
    <n v="15"/>
    <s v="Poor"/>
    <n v="0.59"/>
    <n v="202475"/>
    <n v="4"/>
    <s v="Alyssashire"/>
    <x v="57"/>
    <x v="201"/>
    <n v="4"/>
    <n v="2"/>
    <s v="Low"/>
    <x v="0"/>
  </r>
  <r>
    <n v="32"/>
    <s v="Non-binary"/>
    <s v="PhD"/>
    <s v="Married"/>
    <n v="85633"/>
    <n v="758"/>
    <n v="28777"/>
    <s v="Auto"/>
    <s v="Unemployed"/>
    <n v="4"/>
    <s v="Poor"/>
    <n v="0.25"/>
    <n v="159741.5"/>
    <n v="1"/>
    <s v="Dalemouth"/>
    <x v="50"/>
    <x v="238"/>
    <n v="2"/>
    <n v="2"/>
    <s v="Medium"/>
    <x v="0"/>
  </r>
  <r>
    <n v="37"/>
    <s v="Non-binary"/>
    <s v="High School"/>
    <s v="Divorced"/>
    <n v="46190"/>
    <n v="699"/>
    <n v="27450.01"/>
    <s v="Auto"/>
    <s v="Employed"/>
    <n v="0"/>
    <s v="Poor"/>
    <n v="0.21"/>
    <n v="159741.5"/>
    <n v="0"/>
    <s v="Joshuafurt"/>
    <x v="54"/>
    <x v="104"/>
    <n v="2"/>
    <n v="2"/>
    <s v="Low"/>
    <x v="1"/>
  </r>
  <r>
    <n v="58"/>
    <s v="Non-binary"/>
    <s v="PhD"/>
    <s v="Widowed"/>
    <n v="83620"/>
    <n v="660"/>
    <n v="30823"/>
    <s v="Home"/>
    <s v="Employed"/>
    <n v="8"/>
    <s v="Good"/>
    <n v="0.45"/>
    <n v="287338"/>
    <n v="0"/>
    <s v="South Paul"/>
    <x v="33"/>
    <x v="181"/>
    <n v="2"/>
    <n v="2"/>
    <s v="Low"/>
    <x v="0"/>
  </r>
  <r>
    <n v="31"/>
    <s v="Non-binary"/>
    <s v="PhD"/>
    <s v="Single"/>
    <n v="75569"/>
    <n v="699"/>
    <n v="49714"/>
    <s v="Home"/>
    <s v="Unemployed"/>
    <n v="12"/>
    <s v="Fair"/>
    <n v="0.57999999999999996"/>
    <n v="35004"/>
    <n v="1"/>
    <s v="Kristinechester"/>
    <x v="34"/>
    <x v="7"/>
    <n v="3"/>
    <n v="1"/>
    <s v="Medium"/>
    <x v="0"/>
  </r>
  <r>
    <n v="28"/>
    <s v="Female"/>
    <s v="Bachelor's"/>
    <s v="Married"/>
    <n v="69933.399999999994"/>
    <n v="626"/>
    <n v="12586"/>
    <s v="Personal"/>
    <s v="Employed"/>
    <n v="13"/>
    <s v="Excellent"/>
    <n v="0.14000000000000001"/>
    <n v="268476"/>
    <n v="1"/>
    <s v="North Steven"/>
    <x v="53"/>
    <x v="15"/>
    <n v="2"/>
    <n v="0"/>
    <s v="Medium"/>
    <x v="2"/>
  </r>
  <r>
    <n v="27"/>
    <s v="Male"/>
    <s v="Bachelor's"/>
    <s v="Single"/>
    <n v="65061"/>
    <n v="780"/>
    <n v="32287"/>
    <s v="Home"/>
    <s v="Unemployed"/>
    <n v="19"/>
    <s v="Fair"/>
    <n v="0.37"/>
    <n v="26293"/>
    <n v="4"/>
    <s v="Fishermouth"/>
    <x v="40"/>
    <x v="74"/>
    <n v="1"/>
    <n v="2"/>
    <s v="High"/>
    <x v="0"/>
  </r>
  <r>
    <n v="56"/>
    <s v="Female"/>
    <s v="High School"/>
    <s v="Married"/>
    <n v="69933.399999999994"/>
    <n v="764"/>
    <n v="23394"/>
    <s v="Business"/>
    <s v="Self-employed"/>
    <n v="3"/>
    <s v="Fair"/>
    <n v="0.28999999999999998"/>
    <n v="125387"/>
    <n v="0"/>
    <s v="North Jamiehaven"/>
    <x v="53"/>
    <x v="119"/>
    <n v="0"/>
    <n v="2"/>
    <s v="Low"/>
    <x v="1"/>
  </r>
  <r>
    <n v="20"/>
    <s v="Female"/>
    <s v="High School"/>
    <s v="Divorced"/>
    <n v="108388"/>
    <n v="726"/>
    <n v="37203"/>
    <s v="Auto"/>
    <s v="Unemployed"/>
    <n v="13"/>
    <s v="Excellent"/>
    <n v="0.34"/>
    <n v="195802"/>
    <n v="4"/>
    <s v="East Megan"/>
    <x v="11"/>
    <x v="219"/>
    <n v="0"/>
    <n v="2"/>
    <s v="Low"/>
    <x v="4"/>
  </r>
  <r>
    <n v="63"/>
    <s v="Male"/>
    <s v="Bachelor's"/>
    <s v="Single"/>
    <n v="111740"/>
    <n v="699"/>
    <n v="21037"/>
    <s v="Home"/>
    <s v="Self-employed"/>
    <n v="0"/>
    <s v="Fair"/>
    <n v="0.6"/>
    <n v="294754"/>
    <n v="1"/>
    <s v="Megantown"/>
    <x v="36"/>
    <x v="242"/>
    <n v="2"/>
    <n v="2"/>
    <s v="Low"/>
    <x v="0"/>
  </r>
  <r>
    <n v="21"/>
    <s v="Female"/>
    <s v="High School"/>
    <s v="Single"/>
    <n v="46013"/>
    <n v="759"/>
    <n v="27450.01"/>
    <s v="Business"/>
    <s v="Employed"/>
    <n v="13"/>
    <s v="Good"/>
    <n v="0.28000000000000003"/>
    <n v="87272"/>
    <n v="1"/>
    <s v="Kirkshire"/>
    <x v="19"/>
    <x v="158"/>
    <n v="2"/>
    <n v="1"/>
    <s v="Medium"/>
    <x v="3"/>
  </r>
  <r>
    <n v="42"/>
    <s v="Male"/>
    <s v="Master's"/>
    <s v="Widowed"/>
    <n v="69933.399999999994"/>
    <n v="762"/>
    <n v="27450.01"/>
    <s v="Home"/>
    <s v="Self-employed"/>
    <n v="8"/>
    <s v="Excellent"/>
    <n v="0.28999999999999998"/>
    <n v="37080"/>
    <n v="2"/>
    <s v="Savannahhaven"/>
    <x v="48"/>
    <x v="80"/>
    <n v="3"/>
    <n v="1"/>
    <s v="Low"/>
    <x v="0"/>
  </r>
  <r>
    <n v="53"/>
    <s v="Non-binary"/>
    <s v="Bachelor's"/>
    <s v="Divorced"/>
    <n v="36011"/>
    <n v="699"/>
    <n v="7485"/>
    <s v="Personal"/>
    <s v="Unemployed"/>
    <n v="0"/>
    <s v="Excellent"/>
    <n v="0.43"/>
    <n v="159741.5"/>
    <n v="0"/>
    <s v="Lake Teresastad"/>
    <x v="45"/>
    <x v="60"/>
    <n v="1"/>
    <n v="1"/>
    <s v="Low"/>
    <x v="1"/>
  </r>
  <r>
    <n v="25"/>
    <s v="Non-binary"/>
    <s v="PhD"/>
    <s v="Single"/>
    <n v="69933.399999999994"/>
    <n v="790"/>
    <n v="31696"/>
    <s v="Business"/>
    <s v="Employed"/>
    <n v="7"/>
    <s v="Fair"/>
    <n v="0.6"/>
    <n v="159741.5"/>
    <n v="2"/>
    <s v="West Johnside"/>
    <x v="21"/>
    <x v="222"/>
    <n v="4"/>
    <n v="1"/>
    <s v="Low"/>
    <x v="0"/>
  </r>
  <r>
    <n v="61"/>
    <s v="Non-binary"/>
    <s v="High School"/>
    <s v="Widowed"/>
    <n v="103045"/>
    <n v="700"/>
    <n v="14429"/>
    <s v="Personal"/>
    <s v="Self-employed"/>
    <n v="13"/>
    <s v="Poor"/>
    <n v="0.23"/>
    <n v="124965"/>
    <n v="2"/>
    <s v="Stephenbury"/>
    <x v="19"/>
    <x v="143"/>
    <n v="2"/>
    <n v="2"/>
    <s v="Low"/>
    <x v="0"/>
  </r>
  <r>
    <n v="67"/>
    <s v="Male"/>
    <s v="Bachelor's"/>
    <s v="Divorced"/>
    <n v="31055"/>
    <n v="708"/>
    <n v="22514"/>
    <s v="Home"/>
    <s v="Unemployed"/>
    <n v="5"/>
    <s v="Excellent"/>
    <n v="0.34"/>
    <n v="159741.5"/>
    <n v="0"/>
    <s v="North Cynthiaberg"/>
    <x v="45"/>
    <x v="181"/>
    <n v="1"/>
    <n v="0"/>
    <s v="Low"/>
    <x v="1"/>
  </r>
  <r>
    <n v="26"/>
    <s v="Non-binary"/>
    <s v="High School"/>
    <s v="Married"/>
    <n v="69933.399999999994"/>
    <n v="772"/>
    <n v="34253"/>
    <s v="Personal"/>
    <s v="Employed"/>
    <n v="10"/>
    <s v="Fair"/>
    <n v="0.48"/>
    <n v="278422"/>
    <n v="3"/>
    <s v="Teresaville"/>
    <x v="10"/>
    <x v="40"/>
    <n v="1"/>
    <n v="1"/>
    <s v="Low"/>
    <x v="1"/>
  </r>
  <r>
    <n v="49"/>
    <s v="Male"/>
    <s v="Master's"/>
    <s v="Divorced"/>
    <n v="36876"/>
    <n v="770"/>
    <n v="9627"/>
    <s v="Business"/>
    <s v="Employed"/>
    <n v="9"/>
    <s v="Poor"/>
    <n v="0.4"/>
    <n v="117397"/>
    <n v="1"/>
    <s v="West Valerie"/>
    <x v="47"/>
    <x v="123"/>
    <n v="0"/>
    <n v="0"/>
    <s v="Low"/>
    <x v="1"/>
  </r>
  <r>
    <n v="39"/>
    <s v="Female"/>
    <s v="Master's"/>
    <s v="Married"/>
    <n v="99854"/>
    <n v="756"/>
    <n v="26655"/>
    <s v="Home"/>
    <s v="Unemployed"/>
    <n v="14"/>
    <s v="Poor"/>
    <n v="0.19"/>
    <n v="78246"/>
    <n v="1"/>
    <s v="Hollymouth"/>
    <x v="48"/>
    <x v="136"/>
    <n v="3"/>
    <n v="0"/>
    <s v="Medium"/>
    <x v="0"/>
  </r>
  <r>
    <n v="38"/>
    <s v="Female"/>
    <s v="Bachelor's"/>
    <s v="Married"/>
    <n v="47848"/>
    <n v="612"/>
    <n v="42154"/>
    <s v="Business"/>
    <s v="Self-employed"/>
    <n v="6"/>
    <s v="Excellent"/>
    <n v="0.33"/>
    <n v="283435"/>
    <n v="2"/>
    <s v="Vegamouth"/>
    <x v="50"/>
    <x v="84"/>
    <n v="2"/>
    <n v="2"/>
    <s v="Low"/>
    <x v="0"/>
  </r>
  <r>
    <n v="36"/>
    <s v="Male"/>
    <s v="Master's"/>
    <s v="Widowed"/>
    <n v="65311"/>
    <n v="690"/>
    <n v="29531"/>
    <s v="Auto"/>
    <s v="Unemployed"/>
    <n v="0"/>
    <s v="Poor"/>
    <n v="0.14000000000000001"/>
    <n v="262281"/>
    <n v="2"/>
    <s v="New Jamesfort"/>
    <x v="26"/>
    <x v="229"/>
    <n v="3"/>
    <n v="2"/>
    <s v="Low"/>
    <x v="0"/>
  </r>
  <r>
    <n v="46"/>
    <s v="Male"/>
    <s v="Bachelor's"/>
    <s v="Single"/>
    <n v="69933.399999999994"/>
    <n v="699"/>
    <n v="19747"/>
    <s v="Personal"/>
    <s v="Employed"/>
    <n v="2"/>
    <s v="Fair"/>
    <n v="0.28999999999999998"/>
    <n v="65994"/>
    <n v="1"/>
    <s v="Hensonfurt"/>
    <x v="19"/>
    <x v="60"/>
    <n v="3"/>
    <n v="1"/>
    <s v="Medium"/>
    <x v="0"/>
  </r>
  <r>
    <n v="52"/>
    <s v="Female"/>
    <s v="Bachelor's"/>
    <s v="Married"/>
    <n v="93030"/>
    <n v="752"/>
    <n v="42161"/>
    <s v="Home"/>
    <s v="Unemployed"/>
    <n v="6"/>
    <s v="Fair"/>
    <n v="0.32"/>
    <n v="159741.5"/>
    <n v="0"/>
    <s v="Laurenville"/>
    <x v="27"/>
    <x v="189"/>
    <n v="4"/>
    <n v="0"/>
    <s v="High"/>
    <x v="0"/>
  </r>
  <r>
    <n v="66"/>
    <s v="Non-binary"/>
    <s v="Master's"/>
    <s v="Single"/>
    <n v="44719"/>
    <n v="767"/>
    <n v="17057"/>
    <s v="Home"/>
    <s v="Unemployed"/>
    <n v="14"/>
    <s v="Good"/>
    <n v="0.52"/>
    <n v="270782"/>
    <n v="2"/>
    <s v="South Bryanside"/>
    <x v="6"/>
    <x v="31"/>
    <n v="2"/>
    <n v="2"/>
    <s v="Medium"/>
    <x v="3"/>
  </r>
  <r>
    <n v="40"/>
    <s v="Non-binary"/>
    <s v="Bachelor's"/>
    <s v="Divorced"/>
    <n v="34342"/>
    <n v="715"/>
    <n v="47931"/>
    <s v="Auto"/>
    <s v="Unemployed"/>
    <n v="15"/>
    <s v="Good"/>
    <n v="0.21"/>
    <n v="159741.5"/>
    <n v="4"/>
    <s v="Thomasport"/>
    <x v="43"/>
    <x v="43"/>
    <n v="3"/>
    <n v="0"/>
    <s v="Medium"/>
    <x v="3"/>
  </r>
  <r>
    <n v="23"/>
    <s v="Female"/>
    <s v="PhD"/>
    <s v="Single"/>
    <n v="86376"/>
    <n v="681"/>
    <n v="29525"/>
    <s v="Auto"/>
    <s v="Employed"/>
    <n v="1"/>
    <s v="Fair"/>
    <n v="0.35"/>
    <n v="159741.5"/>
    <n v="3"/>
    <s v="Lake Alberthaven"/>
    <x v="14"/>
    <x v="38"/>
    <n v="2"/>
    <n v="2"/>
    <s v="Medium"/>
    <x v="0"/>
  </r>
  <r>
    <n v="50"/>
    <s v="Female"/>
    <s v="Bachelor's"/>
    <s v="Divorced"/>
    <n v="78513"/>
    <n v="774"/>
    <n v="46355"/>
    <s v="Personal"/>
    <s v="Employed"/>
    <n v="4"/>
    <s v="Good"/>
    <n v="0.25"/>
    <n v="273548"/>
    <n v="0"/>
    <s v="Jennifershire"/>
    <x v="9"/>
    <x v="152"/>
    <n v="2"/>
    <n v="0"/>
    <s v="Low"/>
    <x v="0"/>
  </r>
  <r>
    <n v="26"/>
    <s v="Male"/>
    <s v="PhD"/>
    <s v="Divorced"/>
    <n v="108617"/>
    <n v="673"/>
    <n v="23487"/>
    <s v="Business"/>
    <s v="Employed"/>
    <n v="1"/>
    <s v="Good"/>
    <n v="0.19"/>
    <n v="159741.5"/>
    <n v="2"/>
    <s v="East Rebecca"/>
    <x v="21"/>
    <x v="95"/>
    <n v="4"/>
    <n v="2"/>
    <s v="High"/>
    <x v="0"/>
  </r>
  <r>
    <n v="57"/>
    <s v="Female"/>
    <s v="Bachelor's"/>
    <s v="Divorced"/>
    <n v="51811"/>
    <n v="611"/>
    <n v="31125"/>
    <s v="Business"/>
    <s v="Employed"/>
    <n v="14"/>
    <s v="Excellent"/>
    <n v="0.16"/>
    <n v="136504"/>
    <n v="2"/>
    <s v="Stephenstad"/>
    <x v="12"/>
    <x v="32"/>
    <n v="3"/>
    <n v="0"/>
    <s v="Medium"/>
    <x v="3"/>
  </r>
  <r>
    <n v="35"/>
    <s v="Male"/>
    <s v="High School"/>
    <s v="Single"/>
    <n v="104583"/>
    <n v="610"/>
    <n v="38846"/>
    <s v="Auto"/>
    <s v="Unemployed"/>
    <n v="17"/>
    <s v="Excellent"/>
    <n v="0.13"/>
    <n v="142488"/>
    <n v="4"/>
    <s v="Montesshire"/>
    <x v="22"/>
    <x v="6"/>
    <n v="2"/>
    <n v="2"/>
    <s v="Low"/>
    <x v="3"/>
  </r>
  <r>
    <n v="39"/>
    <s v="Male"/>
    <s v="Master's"/>
    <s v="Single"/>
    <n v="20552"/>
    <n v="614"/>
    <n v="27450.01"/>
    <s v="Home"/>
    <s v="Unemployed"/>
    <n v="12"/>
    <s v="Good"/>
    <n v="0.12"/>
    <n v="201032"/>
    <n v="2"/>
    <s v="Alvarezhaven"/>
    <x v="23"/>
    <x v="135"/>
    <n v="0"/>
    <n v="1"/>
    <s v="Low"/>
    <x v="3"/>
  </r>
  <r>
    <n v="57"/>
    <s v="Female"/>
    <s v="PhD"/>
    <s v="Divorced"/>
    <n v="69933.399999999994"/>
    <n v="723"/>
    <n v="37473"/>
    <s v="Business"/>
    <s v="Employed"/>
    <n v="17"/>
    <s v="Good"/>
    <n v="0.4"/>
    <n v="124672"/>
    <n v="2"/>
    <s v="North Jill"/>
    <x v="36"/>
    <x v="105"/>
    <n v="1"/>
    <n v="1"/>
    <s v="Low"/>
    <x v="4"/>
  </r>
  <r>
    <n v="68"/>
    <s v="Female"/>
    <s v="Bachelor's"/>
    <s v="Divorced"/>
    <n v="51574"/>
    <n v="689"/>
    <n v="7989"/>
    <s v="Auto"/>
    <s v="Employed"/>
    <n v="6"/>
    <s v="Good"/>
    <n v="0.22"/>
    <n v="159741.5"/>
    <n v="3"/>
    <s v="Lake Jason"/>
    <x v="56"/>
    <x v="160"/>
    <n v="0"/>
    <n v="1"/>
    <s v="Low"/>
    <x v="0"/>
  </r>
  <r>
    <n v="27"/>
    <s v="Male"/>
    <s v="Master's"/>
    <s v="Single"/>
    <n v="25051"/>
    <n v="753"/>
    <n v="27450.01"/>
    <s v="Home"/>
    <s v="Employed"/>
    <n v="11"/>
    <s v="Fair"/>
    <n v="0.44"/>
    <n v="111013"/>
    <n v="0"/>
    <s v="Elliottchester"/>
    <x v="19"/>
    <x v="87"/>
    <n v="1"/>
    <n v="1"/>
    <s v="Medium"/>
    <x v="0"/>
  </r>
  <r>
    <n v="42"/>
    <s v="Female"/>
    <s v="PhD"/>
    <s v="Widowed"/>
    <n v="76333"/>
    <n v="699"/>
    <n v="16532"/>
    <s v="Personal"/>
    <s v="Unemployed"/>
    <n v="15"/>
    <s v="Excellent"/>
    <n v="0.4"/>
    <n v="169902"/>
    <n v="4"/>
    <s v="New Jessicachester"/>
    <x v="52"/>
    <x v="101"/>
    <n v="3"/>
    <n v="0"/>
    <s v="Low"/>
    <x v="3"/>
  </r>
  <r>
    <n v="46"/>
    <s v="Male"/>
    <s v="PhD"/>
    <s v="Single"/>
    <n v="97450"/>
    <n v="790"/>
    <n v="48858"/>
    <s v="Business"/>
    <s v="Employed"/>
    <n v="8"/>
    <s v="Excellent"/>
    <n v="0.19"/>
    <n v="285280"/>
    <n v="4"/>
    <s v="New Jillport"/>
    <x v="55"/>
    <x v="82"/>
    <n v="3"/>
    <n v="1"/>
    <s v="Low"/>
    <x v="0"/>
  </r>
  <r>
    <n v="58"/>
    <s v="Non-binary"/>
    <s v="High School"/>
    <s v="Divorced"/>
    <n v="50608"/>
    <n v="767"/>
    <n v="29793"/>
    <s v="Auto"/>
    <s v="Unemployed"/>
    <n v="13"/>
    <s v="Good"/>
    <n v="0.54"/>
    <n v="251972"/>
    <n v="4"/>
    <s v="Robertsfort"/>
    <x v="13"/>
    <x v="129"/>
    <n v="1"/>
    <n v="1"/>
    <s v="Low"/>
    <x v="4"/>
  </r>
  <r>
    <n v="67"/>
    <s v="Female"/>
    <s v="Master's"/>
    <s v="Single"/>
    <n v="26157"/>
    <n v="740"/>
    <n v="28573"/>
    <s v="Home"/>
    <s v="Employed"/>
    <n v="0"/>
    <s v="Fair"/>
    <n v="0.54"/>
    <n v="179024"/>
    <n v="2"/>
    <s v="Owensbury"/>
    <x v="7"/>
    <x v="122"/>
    <n v="0"/>
    <n v="0"/>
    <s v="Medium"/>
    <x v="0"/>
  </r>
  <r>
    <n v="23"/>
    <s v="Non-binary"/>
    <s v="PhD"/>
    <s v="Widowed"/>
    <n v="46445"/>
    <n v="769"/>
    <n v="28700"/>
    <s v="Personal"/>
    <s v="Unemployed"/>
    <n v="12"/>
    <s v="Excellent"/>
    <n v="0.54"/>
    <n v="162307"/>
    <n v="0"/>
    <s v="Aprilstad"/>
    <x v="35"/>
    <x v="7"/>
    <n v="4"/>
    <n v="2"/>
    <s v="Low"/>
    <x v="3"/>
  </r>
  <r>
    <n v="68"/>
    <s v="Female"/>
    <s v="High School"/>
    <s v="Single"/>
    <n v="69933.399999999994"/>
    <n v="625"/>
    <n v="13775"/>
    <s v="Home"/>
    <s v="Employed"/>
    <n v="14"/>
    <s v="Excellent"/>
    <n v="0.37"/>
    <n v="149851"/>
    <n v="3"/>
    <s v="Brownburgh"/>
    <x v="56"/>
    <x v="147"/>
    <n v="3"/>
    <n v="0"/>
    <s v="Low"/>
    <x v="3"/>
  </r>
  <r>
    <n v="50"/>
    <s v="Female"/>
    <s v="Bachelor's"/>
    <s v="Widowed"/>
    <n v="67972"/>
    <n v="738"/>
    <n v="22500"/>
    <s v="Business"/>
    <s v="Employed"/>
    <n v="16"/>
    <s v="Fair"/>
    <n v="0.37"/>
    <n v="156964"/>
    <n v="3"/>
    <s v="New Perry"/>
    <x v="47"/>
    <x v="107"/>
    <n v="3"/>
    <n v="2"/>
    <s v="Low"/>
    <x v="0"/>
  </r>
  <r>
    <n v="30"/>
    <s v="Male"/>
    <s v="Bachelor's"/>
    <s v="Widowed"/>
    <n v="115347"/>
    <n v="741"/>
    <n v="39722"/>
    <s v="Auto"/>
    <s v="Unemployed"/>
    <n v="6"/>
    <s v="Good"/>
    <n v="0.28000000000000003"/>
    <n v="57062"/>
    <n v="2"/>
    <s v="Soniaport"/>
    <x v="56"/>
    <x v="195"/>
    <n v="4"/>
    <n v="0"/>
    <s v="Medium"/>
    <x v="0"/>
  </r>
  <r>
    <n v="23"/>
    <s v="Non-binary"/>
    <s v="High School"/>
    <s v="Single"/>
    <n v="36631"/>
    <n v="662"/>
    <n v="31448"/>
    <s v="Business"/>
    <s v="Self-employed"/>
    <n v="9"/>
    <s v="Excellent"/>
    <n v="0.11"/>
    <n v="170014"/>
    <n v="2"/>
    <s v="Dianaview"/>
    <x v="48"/>
    <x v="101"/>
    <n v="0"/>
    <n v="2"/>
    <s v="Medium"/>
    <x v="3"/>
  </r>
  <r>
    <n v="26"/>
    <s v="Non-binary"/>
    <s v="Master's"/>
    <s v="Single"/>
    <n v="88555"/>
    <n v="775"/>
    <n v="9826"/>
    <s v="Home"/>
    <s v="Unemployed"/>
    <n v="15"/>
    <s v="Good"/>
    <n v="0.18"/>
    <n v="108047"/>
    <n v="0"/>
    <s v="Lake Jerry"/>
    <x v="43"/>
    <x v="86"/>
    <n v="2"/>
    <n v="1"/>
    <s v="Medium"/>
    <x v="3"/>
  </r>
  <r>
    <n v="34"/>
    <s v="Female"/>
    <s v="Master's"/>
    <s v="Married"/>
    <n v="29593"/>
    <n v="754"/>
    <n v="5085"/>
    <s v="Home"/>
    <s v="Unemployed"/>
    <n v="3"/>
    <s v="Excellent"/>
    <n v="0.48"/>
    <n v="291261"/>
    <n v="3"/>
    <s v="East Andreashire"/>
    <x v="15"/>
    <x v="101"/>
    <n v="1"/>
    <n v="1"/>
    <s v="High"/>
    <x v="0"/>
  </r>
  <r>
    <n v="38"/>
    <s v="Non-binary"/>
    <s v="Bachelor's"/>
    <s v="Single"/>
    <n v="30932"/>
    <n v="649"/>
    <n v="7551"/>
    <s v="Home"/>
    <s v="Self-employed"/>
    <n v="3"/>
    <s v="Good"/>
    <n v="0.18"/>
    <n v="159741.5"/>
    <n v="0"/>
    <s v="Alexaberg"/>
    <x v="11"/>
    <x v="187"/>
    <n v="1"/>
    <n v="2"/>
    <s v="Medium"/>
    <x v="0"/>
  </r>
  <r>
    <n v="28"/>
    <s v="Female"/>
    <s v="High School"/>
    <s v="Married"/>
    <n v="29680"/>
    <n v="723"/>
    <n v="40101"/>
    <s v="Auto"/>
    <s v="Unemployed"/>
    <n v="18"/>
    <s v="Excellent"/>
    <n v="0.5"/>
    <n v="159741.5"/>
    <n v="3"/>
    <s v="Thomasstad"/>
    <x v="56"/>
    <x v="66"/>
    <n v="1"/>
    <n v="0"/>
    <s v="Medium"/>
    <x v="3"/>
  </r>
  <r>
    <n v="61"/>
    <s v="Female"/>
    <s v="PhD"/>
    <s v="Divorced"/>
    <n v="87323"/>
    <n v="754"/>
    <n v="47284"/>
    <s v="Personal"/>
    <s v="Unemployed"/>
    <n v="2"/>
    <s v="Fair"/>
    <n v="0.59"/>
    <n v="153345"/>
    <n v="3"/>
    <s v="West Susan"/>
    <x v="10"/>
    <x v="89"/>
    <n v="1"/>
    <n v="2"/>
    <s v="Medium"/>
    <x v="0"/>
  </r>
  <r>
    <n v="60"/>
    <s v="Male"/>
    <s v="PhD"/>
    <s v="Divorced"/>
    <n v="69933.399999999994"/>
    <n v="615"/>
    <n v="14323"/>
    <s v="Personal"/>
    <s v="Unemployed"/>
    <n v="12"/>
    <s v="Fair"/>
    <n v="0.51"/>
    <n v="136014"/>
    <n v="4"/>
    <s v="Brewerland"/>
    <x v="26"/>
    <x v="150"/>
    <n v="2"/>
    <n v="1"/>
    <s v="Low"/>
    <x v="0"/>
  </r>
  <r>
    <n v="69"/>
    <s v="Female"/>
    <s v="PhD"/>
    <s v="Divorced"/>
    <n v="28177"/>
    <n v="754"/>
    <n v="35199"/>
    <s v="Home"/>
    <s v="Employed"/>
    <n v="7"/>
    <s v="Excellent"/>
    <n v="0.42"/>
    <n v="159741.5"/>
    <n v="4"/>
    <s v="Jamesfort"/>
    <x v="38"/>
    <x v="162"/>
    <n v="2"/>
    <n v="0"/>
    <s v="Low"/>
    <x v="1"/>
  </r>
  <r>
    <n v="63"/>
    <s v="Female"/>
    <s v="Bachelor's"/>
    <s v="Married"/>
    <n v="111374"/>
    <n v="699"/>
    <n v="13714"/>
    <s v="Home"/>
    <s v="Employed"/>
    <n v="5"/>
    <s v="Excellent"/>
    <n v="0.48"/>
    <n v="159741.5"/>
    <n v="2"/>
    <s v="South Ethan"/>
    <x v="57"/>
    <x v="180"/>
    <n v="3"/>
    <n v="0"/>
    <s v="High"/>
    <x v="0"/>
  </r>
  <r>
    <n v="67"/>
    <s v="Non-binary"/>
    <s v="Master's"/>
    <s v="Married"/>
    <n v="67958"/>
    <n v="688"/>
    <n v="7940"/>
    <s v="Personal"/>
    <s v="Employed"/>
    <n v="10"/>
    <s v="Excellent"/>
    <n v="0.34"/>
    <n v="196152"/>
    <n v="3"/>
    <s v="East Alexander"/>
    <x v="51"/>
    <x v="242"/>
    <n v="2"/>
    <n v="2"/>
    <s v="Low"/>
    <x v="3"/>
  </r>
  <r>
    <n v="44"/>
    <s v="Non-binary"/>
    <s v="Master's"/>
    <s v="Married"/>
    <n v="80021"/>
    <n v="740"/>
    <n v="25715"/>
    <s v="Personal"/>
    <s v="Unemployed"/>
    <n v="13"/>
    <s v="Good"/>
    <n v="0.27"/>
    <n v="57779"/>
    <n v="2"/>
    <s v="Johnathanmouth"/>
    <x v="10"/>
    <x v="104"/>
    <n v="0"/>
    <n v="0"/>
    <s v="Low"/>
    <x v="4"/>
  </r>
  <r>
    <n v="60"/>
    <s v="Female"/>
    <s v="High School"/>
    <s v="Single"/>
    <n v="69933.399999999994"/>
    <n v="684"/>
    <n v="19073"/>
    <s v="Home"/>
    <s v="Unemployed"/>
    <n v="13"/>
    <s v="Excellent"/>
    <n v="0.32"/>
    <n v="270308"/>
    <n v="0"/>
    <s v="West Pamela"/>
    <x v="38"/>
    <x v="180"/>
    <n v="0"/>
    <n v="0"/>
    <s v="Medium"/>
    <x v="2"/>
  </r>
  <r>
    <n v="61"/>
    <s v="Male"/>
    <s v="PhD"/>
    <s v="Widowed"/>
    <n v="38165"/>
    <n v="699"/>
    <n v="21091"/>
    <s v="Business"/>
    <s v="Employed"/>
    <n v="9"/>
    <s v="Fair"/>
    <n v="0.43"/>
    <n v="159741.5"/>
    <n v="0"/>
    <s v="New Andrew"/>
    <x v="25"/>
    <x v="30"/>
    <n v="1"/>
    <n v="0"/>
    <s v="Low"/>
    <x v="1"/>
  </r>
  <r>
    <n v="35"/>
    <s v="Female"/>
    <s v="High School"/>
    <s v="Divorced"/>
    <n v="85615"/>
    <n v="704"/>
    <n v="35624"/>
    <s v="Business"/>
    <s v="Unemployed"/>
    <n v="11"/>
    <s v="Good"/>
    <n v="0.23"/>
    <n v="112215"/>
    <n v="1"/>
    <s v="Port Ashleyberg"/>
    <x v="30"/>
    <x v="83"/>
    <n v="1"/>
    <n v="0"/>
    <s v="Low"/>
    <x v="4"/>
  </r>
  <r>
    <n v="45"/>
    <s v="Non-binary"/>
    <s v="Master's"/>
    <s v="Widowed"/>
    <n v="51500"/>
    <n v="632"/>
    <n v="31533"/>
    <s v="Business"/>
    <s v="Unemployed"/>
    <n v="4"/>
    <s v="Poor"/>
    <n v="0.31"/>
    <n v="159869"/>
    <n v="3"/>
    <s v="East Sydneyshire"/>
    <x v="4"/>
    <x v="186"/>
    <n v="2"/>
    <n v="1"/>
    <s v="Low"/>
    <x v="0"/>
  </r>
  <r>
    <n v="45"/>
    <s v="Male"/>
    <s v="Master's"/>
    <s v="Married"/>
    <n v="30931"/>
    <n v="648"/>
    <n v="9302"/>
    <s v="Business"/>
    <s v="Unemployed"/>
    <n v="8"/>
    <s v="Poor"/>
    <n v="0.23"/>
    <n v="95380"/>
    <n v="1"/>
    <s v="Walshview"/>
    <x v="43"/>
    <x v="28"/>
    <n v="2"/>
    <n v="1"/>
    <s v="Low"/>
    <x v="0"/>
  </r>
  <r>
    <n v="46"/>
    <s v="Non-binary"/>
    <s v="PhD"/>
    <s v="Divorced"/>
    <n v="57499"/>
    <n v="644"/>
    <n v="27563"/>
    <s v="Personal"/>
    <s v="Employed"/>
    <n v="8"/>
    <s v="Fair"/>
    <n v="0.28000000000000003"/>
    <n v="214826"/>
    <n v="0"/>
    <s v="West Austinville"/>
    <x v="37"/>
    <x v="15"/>
    <n v="2"/>
    <n v="2"/>
    <s v="Low"/>
    <x v="0"/>
  </r>
  <r>
    <n v="49"/>
    <s v="Female"/>
    <s v="Master's"/>
    <s v="Married"/>
    <n v="75342"/>
    <n v="796"/>
    <n v="24894"/>
    <s v="Auto"/>
    <s v="Self-employed"/>
    <n v="12"/>
    <s v="Good"/>
    <n v="0.28999999999999998"/>
    <n v="205606"/>
    <n v="1"/>
    <s v="South Brittneybury"/>
    <x v="24"/>
    <x v="146"/>
    <n v="0"/>
    <n v="2"/>
    <s v="Low"/>
    <x v="7"/>
  </r>
  <r>
    <n v="43"/>
    <s v="Male"/>
    <s v="High School"/>
    <s v="Divorced"/>
    <n v="34012"/>
    <n v="603"/>
    <n v="32468"/>
    <s v="Personal"/>
    <s v="Employed"/>
    <n v="11"/>
    <s v="Excellent"/>
    <n v="0.55000000000000004"/>
    <n v="33804"/>
    <n v="1"/>
    <s v="West Tammy"/>
    <x v="3"/>
    <x v="128"/>
    <n v="2"/>
    <n v="1"/>
    <s v="Medium"/>
    <x v="3"/>
  </r>
  <r>
    <n v="35"/>
    <s v="Female"/>
    <s v="PhD"/>
    <s v="Widowed"/>
    <n v="37918"/>
    <n v="667"/>
    <n v="27450.01"/>
    <s v="Personal"/>
    <s v="Employed"/>
    <n v="2"/>
    <s v="Fair"/>
    <n v="0.25"/>
    <n v="166468"/>
    <n v="1"/>
    <s v="East Emilyville"/>
    <x v="0"/>
    <x v="98"/>
    <n v="2"/>
    <n v="0"/>
    <s v="Medium"/>
    <x v="0"/>
  </r>
  <r>
    <n v="19"/>
    <s v="Male"/>
    <s v="High School"/>
    <s v="Married"/>
    <n v="112917"/>
    <n v="645"/>
    <n v="15687"/>
    <s v="Auto"/>
    <s v="Unemployed"/>
    <n v="1"/>
    <s v="Poor"/>
    <n v="0.12"/>
    <n v="102844"/>
    <n v="1"/>
    <s v="Foxton"/>
    <x v="32"/>
    <x v="73"/>
    <n v="0"/>
    <n v="0"/>
    <s v="Low"/>
    <x v="0"/>
  </r>
  <r>
    <n v="34"/>
    <s v="Female"/>
    <s v="High School"/>
    <s v="Single"/>
    <n v="32211"/>
    <n v="699"/>
    <n v="11516"/>
    <s v="Business"/>
    <s v="Self-employed"/>
    <n v="6"/>
    <s v="Poor"/>
    <n v="0.2"/>
    <n v="56320"/>
    <n v="1"/>
    <s v="Markside"/>
    <x v="58"/>
    <x v="192"/>
    <n v="2"/>
    <n v="0"/>
    <s v="Low"/>
    <x v="1"/>
  </r>
  <r>
    <n v="46"/>
    <s v="Female"/>
    <s v="High School"/>
    <s v="Married"/>
    <n v="80941"/>
    <n v="630"/>
    <n v="46577"/>
    <s v="Auto"/>
    <s v="Employed"/>
    <n v="11"/>
    <s v="Poor"/>
    <n v="0.28999999999999998"/>
    <n v="68694"/>
    <n v="0"/>
    <s v="Gibsonbury"/>
    <x v="23"/>
    <x v="127"/>
    <n v="1"/>
    <n v="0"/>
    <s v="Medium"/>
    <x v="0"/>
  </r>
  <r>
    <n v="22"/>
    <s v="Female"/>
    <s v="PhD"/>
    <s v="Divorced"/>
    <n v="29906"/>
    <n v="796"/>
    <n v="22591"/>
    <s v="Auto"/>
    <s v="Unemployed"/>
    <n v="18"/>
    <s v="Poor"/>
    <n v="0.39"/>
    <n v="266130"/>
    <n v="2"/>
    <s v="Savannahbury"/>
    <x v="6"/>
    <x v="223"/>
    <n v="3"/>
    <n v="2"/>
    <s v="High"/>
    <x v="0"/>
  </r>
  <r>
    <n v="57"/>
    <s v="Female"/>
    <s v="High School"/>
    <s v="Divorced"/>
    <n v="79954"/>
    <n v="736"/>
    <n v="11101"/>
    <s v="Home"/>
    <s v="Employed"/>
    <n v="18"/>
    <s v="Excellent"/>
    <n v="0.16"/>
    <n v="134029"/>
    <n v="2"/>
    <s v="East Christopherchester"/>
    <x v="53"/>
    <x v="215"/>
    <n v="1"/>
    <n v="2"/>
    <s v="Low"/>
    <x v="4"/>
  </r>
  <r>
    <n v="44"/>
    <s v="Female"/>
    <s v="Bachelor's"/>
    <s v="Widowed"/>
    <n v="77391"/>
    <n v="772"/>
    <n v="49111"/>
    <s v="Personal"/>
    <s v="Unemployed"/>
    <n v="2"/>
    <s v="Fair"/>
    <n v="0.33"/>
    <n v="191538"/>
    <n v="4"/>
    <s v="Roseshire"/>
    <x v="6"/>
    <x v="128"/>
    <n v="2"/>
    <n v="0"/>
    <s v="Low"/>
    <x v="0"/>
  </r>
  <r>
    <n v="50"/>
    <s v="Male"/>
    <s v="Bachelor's"/>
    <s v="Married"/>
    <n v="37977"/>
    <n v="766"/>
    <n v="7575"/>
    <s v="Auto"/>
    <s v="Employed"/>
    <n v="0"/>
    <s v="Good"/>
    <n v="0.27"/>
    <n v="159741.5"/>
    <n v="0"/>
    <s v="Anthonyside"/>
    <x v="29"/>
    <x v="111"/>
    <n v="2"/>
    <n v="2"/>
    <s v="High"/>
    <x v="0"/>
  </r>
  <r>
    <n v="52"/>
    <s v="Female"/>
    <s v="Master's"/>
    <s v="Widowed"/>
    <n v="97354"/>
    <n v="767"/>
    <n v="27971"/>
    <s v="Business"/>
    <s v="Self-employed"/>
    <n v="9"/>
    <s v="Good"/>
    <n v="0.4"/>
    <n v="102773"/>
    <n v="0"/>
    <s v="Wilsontown"/>
    <x v="26"/>
    <x v="13"/>
    <n v="3"/>
    <n v="1"/>
    <s v="Medium"/>
    <x v="3"/>
  </r>
  <r>
    <n v="33"/>
    <s v="Non-binary"/>
    <s v="High School"/>
    <s v="Married"/>
    <n v="108636"/>
    <n v="787"/>
    <n v="36905"/>
    <s v="Home"/>
    <s v="Self-employed"/>
    <n v="19"/>
    <s v="Good"/>
    <n v="0.3"/>
    <n v="78540"/>
    <n v="0"/>
    <s v="Meyerton"/>
    <x v="58"/>
    <x v="161"/>
    <n v="3"/>
    <n v="1"/>
    <s v="Low"/>
    <x v="3"/>
  </r>
  <r>
    <n v="30"/>
    <s v="Female"/>
    <s v="Bachelor's"/>
    <s v="Widowed"/>
    <n v="71464"/>
    <n v="695"/>
    <n v="44618"/>
    <s v="Home"/>
    <s v="Employed"/>
    <n v="15"/>
    <s v="Poor"/>
    <n v="0.51"/>
    <n v="111807"/>
    <n v="4"/>
    <s v="Curryton"/>
    <x v="3"/>
    <x v="88"/>
    <n v="3"/>
    <n v="2"/>
    <s v="Low"/>
    <x v="0"/>
  </r>
  <r>
    <n v="23"/>
    <s v="Non-binary"/>
    <s v="High School"/>
    <s v="Widowed"/>
    <n v="93920"/>
    <n v="798"/>
    <n v="27450.01"/>
    <s v="Home"/>
    <s v="Self-employed"/>
    <n v="5"/>
    <s v="Excellent"/>
    <n v="0.59"/>
    <n v="52241"/>
    <n v="2"/>
    <s v="West Andrew"/>
    <x v="43"/>
    <x v="219"/>
    <n v="2"/>
    <n v="1"/>
    <s v="Low"/>
    <x v="1"/>
  </r>
  <r>
    <n v="34"/>
    <s v="Non-binary"/>
    <s v="PhD"/>
    <s v="Married"/>
    <n v="66209"/>
    <n v="651"/>
    <n v="27450.01"/>
    <s v="Business"/>
    <s v="Employed"/>
    <n v="4"/>
    <s v="Fair"/>
    <n v="0.14000000000000001"/>
    <n v="159741.5"/>
    <n v="2"/>
    <s v="Brendanmouth"/>
    <x v="38"/>
    <x v="43"/>
    <n v="1"/>
    <n v="0"/>
    <s v="Medium"/>
    <x v="0"/>
  </r>
  <r>
    <n v="20"/>
    <s v="Male"/>
    <s v="Master's"/>
    <s v="Single"/>
    <n v="82546"/>
    <n v="661"/>
    <n v="38720"/>
    <s v="Auto"/>
    <s v="Self-employed"/>
    <n v="12"/>
    <s v="Fair"/>
    <n v="0.51"/>
    <n v="273390"/>
    <n v="1"/>
    <s v="North Jessicaton"/>
    <x v="26"/>
    <x v="173"/>
    <n v="3"/>
    <n v="2"/>
    <s v="Medium"/>
    <x v="0"/>
  </r>
  <r>
    <n v="49"/>
    <s v="Female"/>
    <s v="High School"/>
    <s v="Widowed"/>
    <n v="59931"/>
    <n v="682"/>
    <n v="27398"/>
    <s v="Business"/>
    <s v="Employed"/>
    <n v="16"/>
    <s v="Poor"/>
    <n v="0.3"/>
    <n v="143003"/>
    <n v="0"/>
    <s v="North Joshua"/>
    <x v="33"/>
    <x v="162"/>
    <n v="3"/>
    <n v="1"/>
    <s v="Medium"/>
    <x v="0"/>
  </r>
  <r>
    <n v="51"/>
    <s v="Non-binary"/>
    <s v="Master's"/>
    <s v="Widowed"/>
    <n v="31301"/>
    <n v="689"/>
    <n v="39341"/>
    <s v="Auto"/>
    <s v="Self-employed"/>
    <n v="17"/>
    <s v="Excellent"/>
    <n v="0.12"/>
    <n v="292352"/>
    <n v="2"/>
    <s v="South Henry"/>
    <x v="58"/>
    <x v="160"/>
    <n v="4"/>
    <n v="2"/>
    <s v="Low"/>
    <x v="3"/>
  </r>
  <r>
    <n v="56"/>
    <s v="Non-binary"/>
    <s v="Master's"/>
    <s v="Single"/>
    <n v="39623"/>
    <n v="656"/>
    <n v="12397"/>
    <s v="Business"/>
    <s v="Employed"/>
    <n v="13"/>
    <s v="Excellent"/>
    <n v="0.46"/>
    <n v="77154"/>
    <n v="2"/>
    <s v="Williamborough"/>
    <x v="20"/>
    <x v="103"/>
    <n v="1"/>
    <n v="2"/>
    <s v="Low"/>
    <x v="3"/>
  </r>
  <r>
    <n v="31"/>
    <s v="Non-binary"/>
    <s v="High School"/>
    <s v="Single"/>
    <n v="93162"/>
    <n v="655"/>
    <n v="27450.01"/>
    <s v="Auto"/>
    <s v="Employed"/>
    <n v="12"/>
    <s v="Poor"/>
    <n v="0.27"/>
    <n v="247860"/>
    <n v="0"/>
    <s v="Turnerport"/>
    <x v="7"/>
    <x v="123"/>
    <n v="0"/>
    <n v="2"/>
    <s v="Low"/>
    <x v="0"/>
  </r>
  <r>
    <n v="48"/>
    <s v="Male"/>
    <s v="Master's"/>
    <s v="Divorced"/>
    <n v="80896"/>
    <n v="654"/>
    <n v="39195"/>
    <s v="Business"/>
    <s v="Employed"/>
    <n v="4"/>
    <s v="Excellent"/>
    <n v="0.57999999999999996"/>
    <n v="45644"/>
    <n v="1"/>
    <s v="East Carolyn"/>
    <x v="7"/>
    <x v="53"/>
    <n v="2"/>
    <n v="0"/>
    <s v="Medium"/>
    <x v="0"/>
  </r>
  <r>
    <n v="57"/>
    <s v="Male"/>
    <s v="PhD"/>
    <s v="Single"/>
    <n v="69933.399999999994"/>
    <n v="763"/>
    <n v="44051"/>
    <s v="Auto"/>
    <s v="Employed"/>
    <n v="11"/>
    <s v="Good"/>
    <n v="0.49"/>
    <n v="159711"/>
    <n v="1"/>
    <s v="New Kevin"/>
    <x v="0"/>
    <x v="12"/>
    <n v="4"/>
    <n v="0"/>
    <s v="Low"/>
    <x v="3"/>
  </r>
  <r>
    <n v="57"/>
    <s v="Male"/>
    <s v="Bachelor's"/>
    <s v="Single"/>
    <n v="102633"/>
    <n v="695"/>
    <n v="39459"/>
    <s v="Business"/>
    <s v="Employed"/>
    <n v="11"/>
    <s v="Excellent"/>
    <n v="0.25"/>
    <n v="73857"/>
    <n v="2"/>
    <s v="Jeffreymouth"/>
    <x v="56"/>
    <x v="201"/>
    <n v="2"/>
    <n v="0"/>
    <s v="Low"/>
    <x v="3"/>
  </r>
  <r>
    <n v="59"/>
    <s v="Female"/>
    <s v="High School"/>
    <s v="Married"/>
    <n v="118247"/>
    <n v="676"/>
    <n v="27450.01"/>
    <s v="Auto"/>
    <s v="Employed"/>
    <n v="11"/>
    <s v="Fair"/>
    <n v="0.28000000000000003"/>
    <n v="242176"/>
    <n v="3"/>
    <s v="South Alyssa"/>
    <x v="49"/>
    <x v="192"/>
    <n v="0"/>
    <n v="1"/>
    <s v="Low"/>
    <x v="0"/>
  </r>
  <r>
    <n v="54"/>
    <s v="Non-binary"/>
    <s v="High School"/>
    <s v="Widowed"/>
    <n v="75256"/>
    <n v="693"/>
    <n v="39907"/>
    <s v="Personal"/>
    <s v="Unemployed"/>
    <n v="7"/>
    <s v="Good"/>
    <n v="0.23"/>
    <n v="159741.5"/>
    <n v="4"/>
    <s v="West Jenniferton"/>
    <x v="40"/>
    <x v="67"/>
    <n v="4"/>
    <n v="2"/>
    <s v="Low"/>
    <x v="0"/>
  </r>
  <r>
    <n v="65"/>
    <s v="Male"/>
    <s v="PhD"/>
    <s v="Married"/>
    <n v="45568"/>
    <n v="665"/>
    <n v="31207"/>
    <s v="Home"/>
    <s v="Employed"/>
    <n v="7"/>
    <s v="Fair"/>
    <n v="0.3"/>
    <n v="73133"/>
    <n v="2"/>
    <s v="Edwardsshire"/>
    <x v="37"/>
    <x v="213"/>
    <n v="3"/>
    <n v="0"/>
    <s v="Medium"/>
    <x v="0"/>
  </r>
  <r>
    <n v="50"/>
    <s v="Non-binary"/>
    <s v="Bachelor's"/>
    <s v="Single"/>
    <n v="99044"/>
    <n v="643"/>
    <n v="27450.01"/>
    <s v="Auto"/>
    <s v="Employed"/>
    <n v="8"/>
    <s v="Poor"/>
    <n v="0.56999999999999995"/>
    <n v="159741.5"/>
    <n v="4"/>
    <s v="East Christopherton"/>
    <x v="17"/>
    <x v="70"/>
    <n v="0"/>
    <n v="0"/>
    <s v="Low"/>
    <x v="0"/>
  </r>
  <r>
    <n v="39"/>
    <s v="Female"/>
    <s v="Bachelor's"/>
    <s v="Married"/>
    <n v="107231"/>
    <n v="699"/>
    <n v="27450.01"/>
    <s v="Personal"/>
    <s v="Employed"/>
    <n v="16"/>
    <s v="Fair"/>
    <n v="0.56999999999999995"/>
    <n v="242116"/>
    <n v="0"/>
    <s v="East Rebeccaberg"/>
    <x v="23"/>
    <x v="58"/>
    <n v="1"/>
    <n v="0"/>
    <s v="High"/>
    <x v="0"/>
  </r>
  <r>
    <n v="22"/>
    <s v="Non-binary"/>
    <s v="Master's"/>
    <s v="Married"/>
    <n v="113366"/>
    <n v="744"/>
    <n v="31220"/>
    <s v="Business"/>
    <s v="Self-employed"/>
    <n v="1"/>
    <s v="Poor"/>
    <n v="0.56999999999999995"/>
    <n v="233376"/>
    <n v="1"/>
    <s v="Brownbury"/>
    <x v="49"/>
    <x v="130"/>
    <n v="2"/>
    <n v="2"/>
    <s v="Medium"/>
    <x v="0"/>
  </r>
  <r>
    <n v="48"/>
    <s v="Male"/>
    <s v="Master's"/>
    <s v="Married"/>
    <n v="107180"/>
    <n v="689"/>
    <n v="29822"/>
    <s v="Business"/>
    <s v="Self-employed"/>
    <n v="15"/>
    <s v="Good"/>
    <n v="0.2"/>
    <n v="23808"/>
    <n v="0"/>
    <s v="South Andrewberg"/>
    <x v="50"/>
    <x v="136"/>
    <n v="2"/>
    <n v="2"/>
    <s v="High"/>
    <x v="3"/>
  </r>
  <r>
    <n v="39"/>
    <s v="Non-binary"/>
    <s v="Master's"/>
    <s v="Widowed"/>
    <n v="40654"/>
    <n v="704"/>
    <n v="32846"/>
    <s v="Business"/>
    <s v="Self-employed"/>
    <n v="11"/>
    <s v="Fair"/>
    <n v="0.14000000000000001"/>
    <n v="57536"/>
    <n v="0"/>
    <s v="Liview"/>
    <x v="57"/>
    <x v="81"/>
    <n v="2"/>
    <n v="2"/>
    <s v="Low"/>
    <x v="0"/>
  </r>
  <r>
    <n v="34"/>
    <s v="Male"/>
    <s v="PhD"/>
    <s v="Divorced"/>
    <n v="107972"/>
    <n v="699"/>
    <n v="7560"/>
    <s v="Business"/>
    <s v="Employed"/>
    <n v="18"/>
    <s v="Poor"/>
    <n v="0.5"/>
    <n v="218268"/>
    <n v="3"/>
    <s v="Olsentown"/>
    <x v="16"/>
    <x v="16"/>
    <n v="3"/>
    <n v="2"/>
    <s v="High"/>
    <x v="0"/>
  </r>
  <r>
    <n v="29"/>
    <s v="Female"/>
    <s v="High School"/>
    <s v="Single"/>
    <n v="69933.399999999994"/>
    <n v="699"/>
    <n v="44916"/>
    <s v="Personal"/>
    <s v="Unemployed"/>
    <n v="9"/>
    <s v="Fair"/>
    <n v="0.27"/>
    <n v="208004"/>
    <n v="1"/>
    <s v="Fosterfurt"/>
    <x v="7"/>
    <x v="175"/>
    <n v="1"/>
    <n v="0"/>
    <s v="Low"/>
    <x v="1"/>
  </r>
  <r>
    <n v="27"/>
    <s v="Non-binary"/>
    <s v="PhD"/>
    <s v="Widowed"/>
    <n v="112944"/>
    <n v="754"/>
    <n v="23134"/>
    <s v="Business"/>
    <s v="Self-employed"/>
    <n v="3"/>
    <s v="Fair"/>
    <n v="0.22"/>
    <n v="262415"/>
    <n v="0"/>
    <s v="Schneiderside"/>
    <x v="22"/>
    <x v="235"/>
    <n v="0"/>
    <n v="2"/>
    <s v="Low"/>
    <x v="6"/>
  </r>
  <r>
    <n v="18"/>
    <s v="Non-binary"/>
    <s v="Bachelor's"/>
    <s v="Single"/>
    <n v="69933.399999999994"/>
    <n v="762"/>
    <n v="24146"/>
    <s v="Business"/>
    <s v="Self-employed"/>
    <n v="2"/>
    <s v="Excellent"/>
    <n v="0.13"/>
    <n v="127778"/>
    <n v="2"/>
    <s v="North Trevorstad"/>
    <x v="37"/>
    <x v="92"/>
    <n v="1"/>
    <n v="0"/>
    <s v="Medium"/>
    <x v="0"/>
  </r>
  <r>
    <n v="40"/>
    <s v="Non-binary"/>
    <s v="Master's"/>
    <s v="Widowed"/>
    <n v="78945"/>
    <n v="681"/>
    <n v="46566"/>
    <s v="Business"/>
    <s v="Self-employed"/>
    <n v="2"/>
    <s v="Fair"/>
    <n v="0.51"/>
    <n v="142655"/>
    <n v="2"/>
    <s v="Port Michelle"/>
    <x v="35"/>
    <x v="128"/>
    <n v="4"/>
    <n v="1"/>
    <s v="Low"/>
    <x v="0"/>
  </r>
  <r>
    <n v="22"/>
    <s v="Non-binary"/>
    <s v="PhD"/>
    <s v="Married"/>
    <n v="93613"/>
    <n v="699"/>
    <n v="27450.01"/>
    <s v="Home"/>
    <s v="Self-employed"/>
    <n v="3"/>
    <s v="Poor"/>
    <n v="0.2"/>
    <n v="64882"/>
    <n v="3"/>
    <s v="West Tammy"/>
    <x v="19"/>
    <x v="239"/>
    <n v="1"/>
    <n v="1"/>
    <s v="Low"/>
    <x v="1"/>
  </r>
  <r>
    <n v="25"/>
    <s v="Non-binary"/>
    <s v="High School"/>
    <s v="Widowed"/>
    <n v="89057"/>
    <n v="698"/>
    <n v="28345"/>
    <s v="Home"/>
    <s v="Self-employed"/>
    <n v="17"/>
    <s v="Good"/>
    <n v="0.53"/>
    <n v="120350"/>
    <n v="0"/>
    <s v="Thompsonmouth"/>
    <x v="48"/>
    <x v="13"/>
    <n v="2"/>
    <n v="2"/>
    <s v="Low"/>
    <x v="3"/>
  </r>
  <r>
    <n v="65"/>
    <s v="Non-binary"/>
    <s v="High School"/>
    <s v="Widowed"/>
    <n v="69933.399999999994"/>
    <n v="708"/>
    <n v="10687"/>
    <s v="Home"/>
    <s v="Unemployed"/>
    <n v="7"/>
    <s v="Fair"/>
    <n v="0.26"/>
    <n v="159741.5"/>
    <n v="3"/>
    <s v="Lake Dawnmouth"/>
    <x v="45"/>
    <x v="229"/>
    <n v="1"/>
    <n v="1"/>
    <s v="High"/>
    <x v="0"/>
  </r>
  <r>
    <n v="46"/>
    <s v="Female"/>
    <s v="High School"/>
    <s v="Divorced"/>
    <n v="79577"/>
    <n v="687"/>
    <n v="31009"/>
    <s v="Home"/>
    <s v="Self-employed"/>
    <n v="3"/>
    <s v="Fair"/>
    <n v="0.12"/>
    <n v="138916"/>
    <n v="3"/>
    <s v="Floresland"/>
    <x v="20"/>
    <x v="98"/>
    <n v="2"/>
    <n v="0"/>
    <s v="Low"/>
    <x v="0"/>
  </r>
  <r>
    <n v="29"/>
    <s v="Male"/>
    <s v="Bachelor's"/>
    <s v="Widowed"/>
    <n v="60002"/>
    <n v="699"/>
    <n v="49445"/>
    <s v="Personal"/>
    <s v="Unemployed"/>
    <n v="14"/>
    <s v="Fair"/>
    <n v="0.28999999999999998"/>
    <n v="123908"/>
    <n v="2"/>
    <s v="Hahnmouth"/>
    <x v="36"/>
    <x v="34"/>
    <n v="2"/>
    <n v="2"/>
    <s v="Low"/>
    <x v="0"/>
  </r>
  <r>
    <n v="33"/>
    <s v="Female"/>
    <s v="High School"/>
    <s v="Single"/>
    <n v="34923"/>
    <n v="739"/>
    <n v="28801"/>
    <s v="Business"/>
    <s v="Employed"/>
    <n v="3"/>
    <s v="Poor"/>
    <n v="0.34"/>
    <n v="49490"/>
    <n v="1"/>
    <s v="North Daniel"/>
    <x v="40"/>
    <x v="5"/>
    <n v="2"/>
    <n v="0"/>
    <s v="High"/>
    <x v="0"/>
  </r>
  <r>
    <n v="34"/>
    <s v="Male"/>
    <s v="PhD"/>
    <s v="Married"/>
    <n v="36087"/>
    <n v="656"/>
    <n v="29525"/>
    <s v="Auto"/>
    <s v="Self-employed"/>
    <n v="4"/>
    <s v="Excellent"/>
    <n v="0.42"/>
    <n v="140677"/>
    <n v="2"/>
    <s v="Lake Jasonshire"/>
    <x v="29"/>
    <x v="96"/>
    <n v="1"/>
    <n v="1"/>
    <s v="Low"/>
    <x v="0"/>
  </r>
  <r>
    <n v="23"/>
    <s v="Male"/>
    <s v="Bachelor's"/>
    <s v="Married"/>
    <n v="37565"/>
    <n v="776"/>
    <n v="14096"/>
    <s v="Home"/>
    <s v="Employed"/>
    <n v="18"/>
    <s v="Excellent"/>
    <n v="0.44"/>
    <n v="234100"/>
    <n v="2"/>
    <s v="Lake Sergio"/>
    <x v="10"/>
    <x v="21"/>
    <n v="1"/>
    <n v="1"/>
    <s v="Medium"/>
    <x v="3"/>
  </r>
  <r>
    <n v="27"/>
    <s v="Female"/>
    <s v="Bachelor's"/>
    <s v="Divorced"/>
    <n v="26918"/>
    <n v="699"/>
    <n v="28638"/>
    <s v="Home"/>
    <s v="Unemployed"/>
    <n v="13"/>
    <s v="Excellent"/>
    <n v="0.44"/>
    <n v="89578"/>
    <n v="2"/>
    <s v="West Dominic"/>
    <x v="27"/>
    <x v="199"/>
    <n v="1"/>
    <n v="0"/>
    <s v="Medium"/>
    <x v="3"/>
  </r>
  <r>
    <n v="64"/>
    <s v="Non-binary"/>
    <s v="Bachelor's"/>
    <s v="Widowed"/>
    <n v="69933.399999999994"/>
    <n v="680"/>
    <n v="26275"/>
    <s v="Personal"/>
    <s v="Unemployed"/>
    <n v="15"/>
    <s v="Fair"/>
    <n v="0.11"/>
    <n v="178845"/>
    <n v="3"/>
    <s v="Harrisfort"/>
    <x v="42"/>
    <x v="216"/>
    <n v="2"/>
    <n v="1"/>
    <s v="Medium"/>
    <x v="5"/>
  </r>
  <r>
    <n v="38"/>
    <s v="Male"/>
    <s v="High School"/>
    <s v="Married"/>
    <n v="117229"/>
    <n v="684"/>
    <n v="10773"/>
    <s v="Home"/>
    <s v="Self-employed"/>
    <n v="2"/>
    <s v="Excellent"/>
    <n v="0.41"/>
    <n v="134939"/>
    <n v="4"/>
    <s v="New Michaeltown"/>
    <x v="45"/>
    <x v="238"/>
    <n v="4"/>
    <n v="1"/>
    <s v="Low"/>
    <x v="0"/>
  </r>
  <r>
    <n v="24"/>
    <s v="Male"/>
    <s v="Bachelor's"/>
    <s v="Married"/>
    <n v="41891"/>
    <n v="605"/>
    <n v="27170"/>
    <s v="Auto"/>
    <s v="Unemployed"/>
    <n v="2"/>
    <s v="Poor"/>
    <n v="0.19"/>
    <n v="207862"/>
    <n v="3"/>
    <s v="Weberfurt"/>
    <x v="55"/>
    <x v="63"/>
    <n v="3"/>
    <n v="2"/>
    <s v="Medium"/>
    <x v="0"/>
  </r>
  <r>
    <n v="59"/>
    <s v="Non-binary"/>
    <s v="Bachelor's"/>
    <s v="Single"/>
    <n v="117367"/>
    <n v="686"/>
    <n v="41142"/>
    <s v="Personal"/>
    <s v="Employed"/>
    <n v="10"/>
    <s v="Good"/>
    <n v="0.59"/>
    <n v="183278"/>
    <n v="1"/>
    <s v="West Cristina"/>
    <x v="40"/>
    <x v="107"/>
    <n v="1"/>
    <n v="2"/>
    <s v="Medium"/>
    <x v="3"/>
  </r>
  <r>
    <n v="52"/>
    <s v="Male"/>
    <s v="PhD"/>
    <s v="Widowed"/>
    <n v="82288"/>
    <n v="749"/>
    <n v="44630"/>
    <s v="Home"/>
    <s v="Unemployed"/>
    <n v="8"/>
    <s v="Poor"/>
    <n v="0.41"/>
    <n v="187450"/>
    <n v="0"/>
    <s v="Jessicachester"/>
    <x v="23"/>
    <x v="175"/>
    <n v="3"/>
    <n v="0"/>
    <s v="High"/>
    <x v="0"/>
  </r>
  <r>
    <n v="51"/>
    <s v="Female"/>
    <s v="High School"/>
    <s v="Widowed"/>
    <n v="31123"/>
    <n v="700"/>
    <n v="28815"/>
    <s v="Auto"/>
    <s v="Employed"/>
    <n v="18"/>
    <s v="Fair"/>
    <n v="0.3"/>
    <n v="297720"/>
    <n v="1"/>
    <s v="New Garrettport"/>
    <x v="54"/>
    <x v="171"/>
    <n v="1"/>
    <n v="0"/>
    <s v="Low"/>
    <x v="1"/>
  </r>
  <r>
    <n v="40"/>
    <s v="Non-binary"/>
    <s v="High School"/>
    <s v="Widowed"/>
    <n v="47648"/>
    <n v="622"/>
    <n v="27450.01"/>
    <s v="Auto"/>
    <s v="Unemployed"/>
    <n v="12"/>
    <s v="Excellent"/>
    <n v="0.24"/>
    <n v="239101"/>
    <n v="2"/>
    <s v="Smithborough"/>
    <x v="10"/>
    <x v="99"/>
    <n v="4"/>
    <n v="0"/>
    <s v="Medium"/>
    <x v="3"/>
  </r>
  <r>
    <n v="47"/>
    <s v="Female"/>
    <s v="PhD"/>
    <s v="Married"/>
    <n v="56894"/>
    <n v="712"/>
    <n v="28078"/>
    <s v="Home"/>
    <s v="Employed"/>
    <n v="17"/>
    <s v="Fair"/>
    <n v="0.6"/>
    <n v="195207"/>
    <n v="2"/>
    <s v="West Samanthastad"/>
    <x v="1"/>
    <x v="197"/>
    <n v="2"/>
    <n v="1"/>
    <s v="Low"/>
    <x v="0"/>
  </r>
  <r>
    <n v="56"/>
    <s v="Female"/>
    <s v="PhD"/>
    <s v="Married"/>
    <n v="39622"/>
    <n v="603"/>
    <n v="30534"/>
    <s v="Business"/>
    <s v="Self-employed"/>
    <n v="3"/>
    <s v="Excellent"/>
    <n v="0.24"/>
    <n v="22884"/>
    <n v="1"/>
    <s v="East Shannon"/>
    <x v="22"/>
    <x v="203"/>
    <n v="4"/>
    <n v="0"/>
    <s v="Medium"/>
    <x v="0"/>
  </r>
  <r>
    <n v="36"/>
    <s v="Male"/>
    <s v="PhD"/>
    <s v="Divorced"/>
    <n v="21333"/>
    <n v="671"/>
    <n v="47760"/>
    <s v="Home"/>
    <s v="Employed"/>
    <n v="16"/>
    <s v="Excellent"/>
    <n v="0.15"/>
    <n v="30875"/>
    <n v="4"/>
    <s v="Thompsonland"/>
    <x v="53"/>
    <x v="189"/>
    <n v="1"/>
    <n v="1"/>
    <s v="Low"/>
    <x v="3"/>
  </r>
  <r>
    <n v="46"/>
    <s v="Female"/>
    <s v="PhD"/>
    <s v="Divorced"/>
    <n v="108707"/>
    <n v="711"/>
    <n v="44482"/>
    <s v="Personal"/>
    <s v="Employed"/>
    <n v="13"/>
    <s v="Fair"/>
    <n v="0.28999999999999998"/>
    <n v="233329"/>
    <n v="3"/>
    <s v="Petersenside"/>
    <x v="23"/>
    <x v="196"/>
    <n v="2"/>
    <n v="1"/>
    <s v="Low"/>
    <x v="1"/>
  </r>
  <r>
    <n v="41"/>
    <s v="Non-binary"/>
    <s v="PhD"/>
    <s v="Single"/>
    <n v="30652"/>
    <n v="759"/>
    <n v="32984"/>
    <s v="Home"/>
    <s v="Self-employed"/>
    <n v="5"/>
    <s v="Poor"/>
    <n v="0.54"/>
    <n v="199700"/>
    <n v="1"/>
    <s v="Michaeltown"/>
    <x v="57"/>
    <x v="218"/>
    <n v="0"/>
    <n v="2"/>
    <s v="Low"/>
    <x v="1"/>
  </r>
  <r>
    <n v="42"/>
    <s v="Non-binary"/>
    <s v="Bachelor's"/>
    <s v="Married"/>
    <n v="113052"/>
    <n v="628"/>
    <n v="30379"/>
    <s v="Auto"/>
    <s v="Employed"/>
    <n v="5"/>
    <s v="Fair"/>
    <n v="0.57999999999999996"/>
    <n v="145696"/>
    <n v="4"/>
    <s v="Lake Cameron"/>
    <x v="11"/>
    <x v="120"/>
    <n v="0"/>
    <n v="0"/>
    <s v="Medium"/>
    <x v="0"/>
  </r>
  <r>
    <n v="62"/>
    <s v="Female"/>
    <s v="PhD"/>
    <s v="Divorced"/>
    <n v="69933.399999999994"/>
    <n v="699"/>
    <n v="7628"/>
    <s v="Auto"/>
    <s v="Employed"/>
    <n v="13"/>
    <s v="Good"/>
    <n v="0.15"/>
    <n v="168793"/>
    <n v="1"/>
    <s v="Guerraland"/>
    <x v="48"/>
    <x v="237"/>
    <n v="2"/>
    <n v="1"/>
    <s v="Low"/>
    <x v="2"/>
  </r>
  <r>
    <n v="26"/>
    <s v="Female"/>
    <s v="Master's"/>
    <s v="Married"/>
    <n v="109247"/>
    <n v="740"/>
    <n v="27450.01"/>
    <s v="Business"/>
    <s v="Unemployed"/>
    <n v="17"/>
    <s v="Good"/>
    <n v="0.57999999999999996"/>
    <n v="42144"/>
    <n v="3"/>
    <s v="New Christine"/>
    <x v="56"/>
    <x v="93"/>
    <n v="1"/>
    <n v="0"/>
    <s v="Low"/>
    <x v="4"/>
  </r>
  <r>
    <n v="60"/>
    <s v="Female"/>
    <s v="PhD"/>
    <s v="Widowed"/>
    <n v="98978"/>
    <n v="699"/>
    <n v="46179"/>
    <s v="Business"/>
    <s v="Employed"/>
    <n v="13"/>
    <s v="Poor"/>
    <n v="0.45"/>
    <n v="268094"/>
    <n v="2"/>
    <s v="Lisaside"/>
    <x v="29"/>
    <x v="40"/>
    <n v="2"/>
    <n v="2"/>
    <s v="Low"/>
    <x v="1"/>
  </r>
  <r>
    <n v="26"/>
    <s v="Male"/>
    <s v="Bachelor's"/>
    <s v="Married"/>
    <n v="61581"/>
    <n v="650"/>
    <n v="43358"/>
    <s v="Business"/>
    <s v="Self-employed"/>
    <n v="6"/>
    <s v="Good"/>
    <n v="0.18"/>
    <n v="228354"/>
    <n v="4"/>
    <s v="Millershire"/>
    <x v="22"/>
    <x v="130"/>
    <n v="3"/>
    <n v="1"/>
    <s v="Low"/>
    <x v="0"/>
  </r>
  <r>
    <n v="43"/>
    <s v="Male"/>
    <s v="Master's"/>
    <s v="Single"/>
    <n v="107754"/>
    <n v="705"/>
    <n v="13634"/>
    <s v="Business"/>
    <s v="Employed"/>
    <n v="16"/>
    <s v="Excellent"/>
    <n v="0.15"/>
    <n v="204841"/>
    <n v="1"/>
    <s v="West Desiree"/>
    <x v="18"/>
    <x v="188"/>
    <n v="4"/>
    <n v="1"/>
    <s v="Medium"/>
    <x v="2"/>
  </r>
  <r>
    <n v="30"/>
    <s v="Non-binary"/>
    <s v="Bachelor's"/>
    <s v="Married"/>
    <n v="109157"/>
    <n v="792"/>
    <n v="10221"/>
    <s v="Home"/>
    <s v="Employed"/>
    <n v="11"/>
    <s v="Fair"/>
    <n v="0.23"/>
    <n v="130955"/>
    <n v="2"/>
    <s v="East Kevin"/>
    <x v="26"/>
    <x v="119"/>
    <n v="2"/>
    <n v="0"/>
    <s v="Low"/>
    <x v="1"/>
  </r>
  <r>
    <n v="63"/>
    <s v="Male"/>
    <s v="Master's"/>
    <s v="Divorced"/>
    <n v="108435"/>
    <n v="775"/>
    <n v="27450.01"/>
    <s v="Personal"/>
    <s v="Employed"/>
    <n v="1"/>
    <s v="Good"/>
    <n v="0.31"/>
    <n v="106013"/>
    <n v="2"/>
    <s v="Lake Leslieville"/>
    <x v="10"/>
    <x v="36"/>
    <n v="2"/>
    <n v="0"/>
    <s v="Low"/>
    <x v="0"/>
  </r>
  <r>
    <n v="41"/>
    <s v="Male"/>
    <s v="Master's"/>
    <s v="Divorced"/>
    <n v="103026"/>
    <n v="643"/>
    <n v="6957"/>
    <s v="Business"/>
    <s v="Unemployed"/>
    <n v="14"/>
    <s v="Poor"/>
    <n v="0.34"/>
    <n v="159741.5"/>
    <n v="3"/>
    <s v="Katherineview"/>
    <x v="44"/>
    <x v="35"/>
    <n v="0"/>
    <n v="2"/>
    <s v="Medium"/>
    <x v="0"/>
  </r>
  <r>
    <n v="33"/>
    <s v="Female"/>
    <s v="High School"/>
    <s v="Married"/>
    <n v="66335"/>
    <n v="665"/>
    <n v="27450.01"/>
    <s v="Personal"/>
    <s v="Unemployed"/>
    <n v="10"/>
    <s v="Fair"/>
    <n v="0.16"/>
    <n v="159741.5"/>
    <n v="2"/>
    <s v="Port Ryan"/>
    <x v="34"/>
    <x v="41"/>
    <n v="2"/>
    <n v="0"/>
    <s v="High"/>
    <x v="0"/>
  </r>
  <r>
    <n v="34"/>
    <s v="Non-binary"/>
    <s v="Bachelor's"/>
    <s v="Divorced"/>
    <n v="25539"/>
    <n v="683"/>
    <n v="46281"/>
    <s v="Personal"/>
    <s v="Self-employed"/>
    <n v="13"/>
    <s v="Fair"/>
    <n v="0.38"/>
    <n v="211112"/>
    <n v="2"/>
    <s v="East Jessica"/>
    <x v="0"/>
    <x v="76"/>
    <n v="2"/>
    <n v="0"/>
    <s v="Low"/>
    <x v="0"/>
  </r>
  <r>
    <n v="59"/>
    <s v="Male"/>
    <s v="High School"/>
    <s v="Widowed"/>
    <n v="67201"/>
    <n v="678"/>
    <n v="34090"/>
    <s v="Home"/>
    <s v="Unemployed"/>
    <n v="18"/>
    <s v="Excellent"/>
    <n v="0.48"/>
    <n v="125411"/>
    <n v="0"/>
    <s v="Matthewhaven"/>
    <x v="48"/>
    <x v="90"/>
    <n v="1"/>
    <n v="1"/>
    <s v="Medium"/>
    <x v="3"/>
  </r>
  <r>
    <n v="26"/>
    <s v="Non-binary"/>
    <s v="Master's"/>
    <s v="Divorced"/>
    <n v="65819"/>
    <n v="720"/>
    <n v="25876"/>
    <s v="Auto"/>
    <s v="Self-employed"/>
    <n v="15"/>
    <s v="Poor"/>
    <n v="0.39"/>
    <n v="205501"/>
    <n v="1"/>
    <s v="Victorialand"/>
    <x v="19"/>
    <x v="56"/>
    <n v="4"/>
    <n v="2"/>
    <s v="Low"/>
    <x v="0"/>
  </r>
  <r>
    <n v="29"/>
    <s v="Female"/>
    <s v="PhD"/>
    <s v="Single"/>
    <n v="37177"/>
    <n v="724"/>
    <n v="48039"/>
    <s v="Auto"/>
    <s v="Unemployed"/>
    <n v="0"/>
    <s v="Poor"/>
    <n v="0.51"/>
    <n v="136854"/>
    <n v="2"/>
    <s v="North Brentland"/>
    <x v="52"/>
    <x v="183"/>
    <n v="2"/>
    <n v="1"/>
    <s v="Low"/>
    <x v="0"/>
  </r>
  <r>
    <n v="59"/>
    <s v="Male"/>
    <s v="PhD"/>
    <s v="Single"/>
    <n v="61182"/>
    <n v="746"/>
    <n v="17652"/>
    <s v="Personal"/>
    <s v="Self-employed"/>
    <n v="3"/>
    <s v="Fair"/>
    <n v="0.21"/>
    <n v="159741.5"/>
    <n v="2"/>
    <s v="Coryville"/>
    <x v="43"/>
    <x v="8"/>
    <n v="1"/>
    <n v="2"/>
    <s v="Medium"/>
    <x v="0"/>
  </r>
  <r>
    <n v="65"/>
    <s v="Female"/>
    <s v="Master's"/>
    <s v="Widowed"/>
    <n v="48783"/>
    <n v="699"/>
    <n v="48201"/>
    <s v="Auto"/>
    <s v="Self-employed"/>
    <n v="5"/>
    <s v="Poor"/>
    <n v="0.16"/>
    <n v="203245"/>
    <n v="3"/>
    <s v="North Emily"/>
    <x v="35"/>
    <x v="24"/>
    <n v="2"/>
    <n v="0"/>
    <s v="Low"/>
    <x v="1"/>
  </r>
  <r>
    <n v="54"/>
    <s v="Non-binary"/>
    <s v="Bachelor's"/>
    <s v="Single"/>
    <n v="67284"/>
    <n v="664"/>
    <n v="47599"/>
    <s v="Auto"/>
    <s v="Self-employed"/>
    <n v="5"/>
    <s v="Excellent"/>
    <n v="0.46"/>
    <n v="107155"/>
    <n v="1"/>
    <s v="Charlesshire"/>
    <x v="27"/>
    <x v="9"/>
    <n v="2"/>
    <n v="1"/>
    <s v="High"/>
    <x v="0"/>
  </r>
  <r>
    <n v="29"/>
    <s v="Female"/>
    <s v="PhD"/>
    <s v="Widowed"/>
    <n v="35467"/>
    <n v="699"/>
    <n v="27450.01"/>
    <s v="Business"/>
    <s v="Employed"/>
    <n v="19"/>
    <s v="Fair"/>
    <n v="0.28000000000000003"/>
    <n v="139368"/>
    <n v="2"/>
    <s v="Port Sara"/>
    <x v="9"/>
    <x v="100"/>
    <n v="0"/>
    <n v="1"/>
    <s v="Low"/>
    <x v="1"/>
  </r>
  <r>
    <n v="32"/>
    <s v="Non-binary"/>
    <s v="PhD"/>
    <s v="Single"/>
    <n v="40128"/>
    <n v="623"/>
    <n v="34269"/>
    <s v="Business"/>
    <s v="Employed"/>
    <n v="10"/>
    <s v="Poor"/>
    <n v="0.25"/>
    <n v="200544"/>
    <n v="2"/>
    <s v="Christopherside"/>
    <x v="22"/>
    <x v="238"/>
    <n v="2"/>
    <n v="0"/>
    <s v="Low"/>
    <x v="0"/>
  </r>
  <r>
    <n v="55"/>
    <s v="Female"/>
    <s v="Master's"/>
    <s v="Divorced"/>
    <n v="41873"/>
    <n v="779"/>
    <n v="27450.01"/>
    <s v="Auto"/>
    <s v="Unemployed"/>
    <n v="2"/>
    <s v="Fair"/>
    <n v="0.51"/>
    <n v="159741.5"/>
    <n v="2"/>
    <s v="Port Charles"/>
    <x v="53"/>
    <x v="137"/>
    <n v="2"/>
    <n v="1"/>
    <s v="Medium"/>
    <x v="0"/>
  </r>
  <r>
    <n v="57"/>
    <s v="Male"/>
    <s v="Master's"/>
    <s v="Divorced"/>
    <n v="27488"/>
    <n v="716"/>
    <n v="36089"/>
    <s v="Personal"/>
    <s v="Unemployed"/>
    <n v="15"/>
    <s v="Poor"/>
    <n v="0.43"/>
    <n v="159741.5"/>
    <n v="1"/>
    <s v="Meganmouth"/>
    <x v="33"/>
    <x v="41"/>
    <n v="0"/>
    <n v="2"/>
    <s v="High"/>
    <x v="0"/>
  </r>
  <r>
    <n v="59"/>
    <s v="Male"/>
    <s v="PhD"/>
    <s v="Divorced"/>
    <n v="116226"/>
    <n v="728"/>
    <n v="31265"/>
    <s v="Home"/>
    <s v="Employed"/>
    <n v="10"/>
    <s v="Excellent"/>
    <n v="0.24"/>
    <n v="124413"/>
    <n v="2"/>
    <s v="Ronaldtown"/>
    <x v="20"/>
    <x v="227"/>
    <n v="0"/>
    <n v="0"/>
    <s v="Low"/>
    <x v="4"/>
  </r>
  <r>
    <n v="52"/>
    <s v="Non-binary"/>
    <s v="Master's"/>
    <s v="Single"/>
    <n v="32822"/>
    <n v="786"/>
    <n v="27450.01"/>
    <s v="Home"/>
    <s v="Employed"/>
    <n v="14"/>
    <s v="Poor"/>
    <n v="0.47"/>
    <n v="25589"/>
    <n v="3"/>
    <s v="Dawnton"/>
    <x v="28"/>
    <x v="31"/>
    <n v="4"/>
    <n v="1"/>
    <s v="Low"/>
    <x v="0"/>
  </r>
  <r>
    <n v="55"/>
    <s v="Male"/>
    <s v="Master's"/>
    <s v="Divorced"/>
    <n v="36997"/>
    <n v="740"/>
    <n v="19508"/>
    <s v="Personal"/>
    <s v="Self-employed"/>
    <n v="8"/>
    <s v="Excellent"/>
    <n v="0.13"/>
    <n v="52703"/>
    <n v="0"/>
    <s v="Ingramfurt"/>
    <x v="58"/>
    <x v="191"/>
    <n v="2"/>
    <n v="0"/>
    <s v="Low"/>
    <x v="1"/>
  </r>
  <r>
    <n v="34"/>
    <s v="Non-binary"/>
    <s v="High School"/>
    <s v="Widowed"/>
    <n v="103611"/>
    <n v="752"/>
    <n v="43954"/>
    <s v="Auto"/>
    <s v="Self-employed"/>
    <n v="6"/>
    <s v="Excellent"/>
    <n v="0.27"/>
    <n v="28789"/>
    <n v="1"/>
    <s v="Russochester"/>
    <x v="57"/>
    <x v="21"/>
    <n v="1"/>
    <n v="0"/>
    <s v="Low"/>
    <x v="1"/>
  </r>
  <r>
    <n v="45"/>
    <s v="Female"/>
    <s v="Master's"/>
    <s v="Married"/>
    <n v="79469"/>
    <n v="761"/>
    <n v="8483"/>
    <s v="Auto"/>
    <s v="Employed"/>
    <n v="1"/>
    <s v="Poor"/>
    <n v="0.42"/>
    <n v="132262"/>
    <n v="4"/>
    <s v="Tracymouth"/>
    <x v="38"/>
    <x v="132"/>
    <n v="0"/>
    <n v="1"/>
    <s v="High"/>
    <x v="0"/>
  </r>
  <r>
    <n v="47"/>
    <s v="Non-binary"/>
    <s v="Bachelor's"/>
    <s v="Widowed"/>
    <n v="93002"/>
    <n v="699"/>
    <n v="17068"/>
    <s v="Home"/>
    <s v="Unemployed"/>
    <n v="7"/>
    <s v="Poor"/>
    <n v="0.28000000000000003"/>
    <n v="105698"/>
    <n v="2"/>
    <s v="Port Rebeccaberg"/>
    <x v="37"/>
    <x v="139"/>
    <n v="2"/>
    <n v="2"/>
    <s v="Low"/>
    <x v="1"/>
  </r>
  <r>
    <n v="59"/>
    <s v="Female"/>
    <s v="Master's"/>
    <s v="Married"/>
    <n v="100890"/>
    <n v="707"/>
    <n v="33170"/>
    <s v="Business"/>
    <s v="Self-employed"/>
    <n v="3"/>
    <s v="Excellent"/>
    <n v="0.13"/>
    <n v="256469"/>
    <n v="1"/>
    <s v="North Arthurbury"/>
    <x v="49"/>
    <x v="116"/>
    <n v="2"/>
    <n v="2"/>
    <s v="Low"/>
    <x v="1"/>
  </r>
  <r>
    <n v="53"/>
    <s v="Non-binary"/>
    <s v="Master's"/>
    <s v="Married"/>
    <n v="103492"/>
    <n v="699"/>
    <n v="46900"/>
    <s v="Business"/>
    <s v="Employed"/>
    <n v="16"/>
    <s v="Excellent"/>
    <n v="0.5"/>
    <n v="175190"/>
    <n v="3"/>
    <s v="Tiffanyshire"/>
    <x v="26"/>
    <x v="85"/>
    <n v="2"/>
    <n v="1"/>
    <s v="Medium"/>
    <x v="3"/>
  </r>
  <r>
    <n v="69"/>
    <s v="Male"/>
    <s v="High School"/>
    <s v="Widowed"/>
    <n v="51145"/>
    <n v="770"/>
    <n v="35271"/>
    <s v="Auto"/>
    <s v="Self-employed"/>
    <n v="1"/>
    <s v="Excellent"/>
    <n v="0.46"/>
    <n v="82812"/>
    <n v="3"/>
    <s v="Padillatown"/>
    <x v="49"/>
    <x v="8"/>
    <n v="3"/>
    <n v="2"/>
    <s v="Low"/>
    <x v="0"/>
  </r>
  <r>
    <n v="44"/>
    <s v="Male"/>
    <s v="High School"/>
    <s v="Married"/>
    <n v="69933.399999999994"/>
    <n v="725"/>
    <n v="27291"/>
    <s v="Home"/>
    <s v="Unemployed"/>
    <n v="9"/>
    <s v="Excellent"/>
    <n v="0.41"/>
    <n v="243543"/>
    <n v="4"/>
    <s v="Port Jacqueline"/>
    <x v="49"/>
    <x v="184"/>
    <n v="3"/>
    <n v="1"/>
    <s v="Low"/>
    <x v="3"/>
  </r>
  <r>
    <n v="35"/>
    <s v="Female"/>
    <s v="High School"/>
    <s v="Divorced"/>
    <n v="21933"/>
    <n v="783"/>
    <n v="48612"/>
    <s v="Home"/>
    <s v="Unemployed"/>
    <n v="16"/>
    <s v="Fair"/>
    <n v="0.35"/>
    <n v="247804"/>
    <n v="0"/>
    <s v="Aliceland"/>
    <x v="29"/>
    <x v="79"/>
    <n v="3"/>
    <n v="0"/>
    <s v="Low"/>
    <x v="0"/>
  </r>
  <r>
    <n v="52"/>
    <s v="Male"/>
    <s v="High School"/>
    <s v="Divorced"/>
    <n v="38857"/>
    <n v="699"/>
    <n v="27450.01"/>
    <s v="Auto"/>
    <s v="Unemployed"/>
    <n v="0"/>
    <s v="Excellent"/>
    <n v="0.25"/>
    <n v="119177"/>
    <n v="4"/>
    <s v="Dianaport"/>
    <x v="45"/>
    <x v="232"/>
    <n v="1"/>
    <n v="0"/>
    <s v="Low"/>
    <x v="1"/>
  </r>
  <r>
    <n v="42"/>
    <s v="Female"/>
    <s v="High School"/>
    <s v="Single"/>
    <n v="79262"/>
    <n v="648"/>
    <n v="44772"/>
    <s v="Personal"/>
    <s v="Employed"/>
    <n v="14"/>
    <s v="Excellent"/>
    <n v="0.54"/>
    <n v="278534"/>
    <n v="2"/>
    <s v="South Charlesstad"/>
    <x v="16"/>
    <x v="133"/>
    <n v="2"/>
    <n v="2"/>
    <s v="Low"/>
    <x v="3"/>
  </r>
  <r>
    <n v="48"/>
    <s v="Female"/>
    <s v="PhD"/>
    <s v="Divorced"/>
    <n v="94627"/>
    <n v="699"/>
    <n v="47383"/>
    <s v="Home"/>
    <s v="Self-employed"/>
    <n v="18"/>
    <s v="Fair"/>
    <n v="0.4"/>
    <n v="70585"/>
    <n v="1"/>
    <s v="East Connie"/>
    <x v="39"/>
    <x v="1"/>
    <n v="3"/>
    <n v="2"/>
    <s v="Medium"/>
    <x v="0"/>
  </r>
  <r>
    <n v="29"/>
    <s v="Female"/>
    <s v="High School"/>
    <s v="Divorced"/>
    <n v="37718"/>
    <n v="714"/>
    <n v="27450.01"/>
    <s v="Home"/>
    <s v="Self-employed"/>
    <n v="3"/>
    <s v="Good"/>
    <n v="0.44"/>
    <n v="153877"/>
    <n v="3"/>
    <s v="Jessicaberg"/>
    <x v="9"/>
    <x v="34"/>
    <n v="1"/>
    <n v="1"/>
    <s v="Medium"/>
    <x v="0"/>
  </r>
  <r>
    <n v="64"/>
    <s v="Non-binary"/>
    <s v="Master's"/>
    <s v="Divorced"/>
    <n v="69933.399999999994"/>
    <n v="759"/>
    <n v="46310"/>
    <s v="Auto"/>
    <s v="Employed"/>
    <n v="19"/>
    <s v="Poor"/>
    <n v="0.19"/>
    <n v="210594"/>
    <n v="4"/>
    <s v="Port Leslie"/>
    <x v="57"/>
    <x v="54"/>
    <n v="1"/>
    <n v="2"/>
    <s v="Low"/>
    <x v="1"/>
  </r>
  <r>
    <n v="56"/>
    <s v="Male"/>
    <s v="Bachelor's"/>
    <s v="Married"/>
    <n v="44022"/>
    <n v="699"/>
    <n v="27697"/>
    <s v="Home"/>
    <s v="Unemployed"/>
    <n v="12"/>
    <s v="Excellent"/>
    <n v="0.4"/>
    <n v="147675"/>
    <n v="2"/>
    <s v="Lake Brucemouth"/>
    <x v="47"/>
    <x v="14"/>
    <n v="3"/>
    <n v="2"/>
    <s v="Low"/>
    <x v="3"/>
  </r>
  <r>
    <n v="27"/>
    <s v="Non-binary"/>
    <s v="Master's"/>
    <s v="Single"/>
    <n v="117289"/>
    <n v="711"/>
    <n v="41767"/>
    <s v="Business"/>
    <s v="Self-employed"/>
    <n v="2"/>
    <s v="Good"/>
    <n v="0.49"/>
    <n v="135552"/>
    <n v="2"/>
    <s v="East Laura"/>
    <x v="48"/>
    <x v="37"/>
    <n v="1"/>
    <n v="2"/>
    <s v="Low"/>
    <x v="1"/>
  </r>
  <r>
    <n v="33"/>
    <s v="Male"/>
    <s v="Master's"/>
    <s v="Married"/>
    <n v="109006"/>
    <n v="699"/>
    <n v="37789"/>
    <s v="Home"/>
    <s v="Unemployed"/>
    <n v="1"/>
    <s v="Poor"/>
    <n v="0.24"/>
    <n v="159741.5"/>
    <n v="4"/>
    <s v="Port Mckenzie"/>
    <x v="47"/>
    <x v="40"/>
    <n v="2"/>
    <n v="1"/>
    <s v="Medium"/>
    <x v="0"/>
  </r>
  <r>
    <n v="51"/>
    <s v="Male"/>
    <s v="Master's"/>
    <s v="Single"/>
    <n v="69933.399999999994"/>
    <n v="652"/>
    <n v="41443"/>
    <s v="Home"/>
    <s v="Unemployed"/>
    <n v="1"/>
    <s v="Excellent"/>
    <n v="0.27"/>
    <n v="243121"/>
    <n v="1"/>
    <s v="West Karen"/>
    <x v="32"/>
    <x v="72"/>
    <n v="4"/>
    <n v="2"/>
    <s v="Low"/>
    <x v="0"/>
  </r>
  <r>
    <n v="36"/>
    <s v="Male"/>
    <s v="PhD"/>
    <s v="Widowed"/>
    <n v="103938"/>
    <n v="634"/>
    <n v="13868"/>
    <s v="Personal"/>
    <s v="Employed"/>
    <n v="11"/>
    <s v="Excellent"/>
    <n v="0.38"/>
    <n v="107125"/>
    <n v="3"/>
    <s v="Lake Melaniebury"/>
    <x v="17"/>
    <x v="231"/>
    <n v="2"/>
    <n v="1"/>
    <s v="Low"/>
    <x v="3"/>
  </r>
  <r>
    <n v="26"/>
    <s v="Male"/>
    <s v="Master's"/>
    <s v="Married"/>
    <n v="82014"/>
    <n v="743"/>
    <n v="11303"/>
    <s v="Auto"/>
    <s v="Self-employed"/>
    <n v="5"/>
    <s v="Good"/>
    <n v="0.45"/>
    <n v="159741.5"/>
    <n v="2"/>
    <s v="Port Amberborough"/>
    <x v="18"/>
    <x v="21"/>
    <n v="3"/>
    <n v="1"/>
    <s v="Low"/>
    <x v="0"/>
  </r>
  <r>
    <n v="46"/>
    <s v="Male"/>
    <s v="PhD"/>
    <s v="Married"/>
    <n v="69933.399999999994"/>
    <n v="792"/>
    <n v="40713"/>
    <s v="Business"/>
    <s v="Unemployed"/>
    <n v="17"/>
    <s v="Fair"/>
    <n v="0.34"/>
    <n v="210813"/>
    <n v="2"/>
    <s v="Christiefort"/>
    <x v="54"/>
    <x v="202"/>
    <n v="2"/>
    <n v="1"/>
    <s v="Low"/>
    <x v="1"/>
  </r>
  <r>
    <n v="56"/>
    <s v="Male"/>
    <s v="Master's"/>
    <s v="Widowed"/>
    <n v="98993"/>
    <n v="769"/>
    <n v="37224"/>
    <s v="Personal"/>
    <s v="Self-employed"/>
    <n v="18"/>
    <s v="Excellent"/>
    <n v="0.54"/>
    <n v="220919"/>
    <n v="3"/>
    <s v="Robertsshire"/>
    <x v="12"/>
    <x v="164"/>
    <n v="2"/>
    <n v="1"/>
    <s v="Low"/>
    <x v="3"/>
  </r>
  <r>
    <n v="20"/>
    <s v="Female"/>
    <s v="PhD"/>
    <s v="Married"/>
    <n v="75090"/>
    <n v="743"/>
    <n v="39594"/>
    <s v="Personal"/>
    <s v="Unemployed"/>
    <n v="8"/>
    <s v="Fair"/>
    <n v="0.49"/>
    <n v="220551"/>
    <n v="3"/>
    <s v="Smithshire"/>
    <x v="22"/>
    <x v="185"/>
    <n v="1"/>
    <n v="1"/>
    <s v="Low"/>
    <x v="1"/>
  </r>
  <r>
    <n v="31"/>
    <s v="Female"/>
    <s v="Bachelor's"/>
    <s v="Divorced"/>
    <n v="104861"/>
    <n v="644"/>
    <n v="36212"/>
    <s v="Business"/>
    <s v="Unemployed"/>
    <n v="3"/>
    <s v="Excellent"/>
    <n v="0.43"/>
    <n v="75486"/>
    <n v="1"/>
    <s v="Carrollside"/>
    <x v="6"/>
    <x v="180"/>
    <n v="1"/>
    <n v="2"/>
    <s v="Low"/>
    <x v="0"/>
  </r>
  <r>
    <n v="54"/>
    <s v="Non-binary"/>
    <s v="Master's"/>
    <s v="Divorced"/>
    <n v="69933.399999999994"/>
    <n v="668"/>
    <n v="25771"/>
    <s v="Home"/>
    <s v="Unemployed"/>
    <n v="14"/>
    <s v="Poor"/>
    <n v="0.56000000000000005"/>
    <n v="222786"/>
    <n v="1"/>
    <s v="Port Garymouth"/>
    <x v="55"/>
    <x v="226"/>
    <n v="2"/>
    <n v="1"/>
    <s v="Low"/>
    <x v="0"/>
  </r>
  <r>
    <n v="57"/>
    <s v="Non-binary"/>
    <s v="Bachelor's"/>
    <s v="Widowed"/>
    <n v="62605"/>
    <n v="699"/>
    <n v="6019"/>
    <s v="Business"/>
    <s v="Employed"/>
    <n v="12"/>
    <s v="Fair"/>
    <n v="0.15"/>
    <n v="169224"/>
    <n v="2"/>
    <s v="Ramosborough"/>
    <x v="36"/>
    <x v="209"/>
    <n v="3"/>
    <n v="2"/>
    <s v="High"/>
    <x v="0"/>
  </r>
  <r>
    <n v="67"/>
    <s v="Male"/>
    <s v="Master's"/>
    <s v="Married"/>
    <n v="107372"/>
    <n v="699"/>
    <n v="37068"/>
    <s v="Business"/>
    <s v="Self-employed"/>
    <n v="7"/>
    <s v="Excellent"/>
    <n v="0.26"/>
    <n v="159741.5"/>
    <n v="1"/>
    <s v="Mooreland"/>
    <x v="49"/>
    <x v="148"/>
    <n v="4"/>
    <n v="0"/>
    <s v="Medium"/>
    <x v="0"/>
  </r>
  <r>
    <n v="68"/>
    <s v="Non-binary"/>
    <s v="High School"/>
    <s v="Married"/>
    <n v="48274"/>
    <n v="683"/>
    <n v="12207"/>
    <s v="Personal"/>
    <s v="Unemployed"/>
    <n v="7"/>
    <s v="Poor"/>
    <n v="0.53"/>
    <n v="54954"/>
    <n v="2"/>
    <s v="Cameronmouth"/>
    <x v="6"/>
    <x v="208"/>
    <n v="2"/>
    <n v="0"/>
    <s v="Low"/>
    <x v="0"/>
  </r>
  <r>
    <n v="59"/>
    <s v="Non-binary"/>
    <s v="Master's"/>
    <s v="Widowed"/>
    <n v="106257"/>
    <n v="636"/>
    <n v="27450.01"/>
    <s v="Home"/>
    <s v="Self-employed"/>
    <n v="7"/>
    <s v="Poor"/>
    <n v="0.25"/>
    <n v="25108"/>
    <n v="0"/>
    <s v="East Johnborough"/>
    <x v="49"/>
    <x v="235"/>
    <n v="4"/>
    <n v="1"/>
    <s v="Low"/>
    <x v="0"/>
  </r>
  <r>
    <n v="62"/>
    <s v="Female"/>
    <s v="PhD"/>
    <s v="Divorced"/>
    <n v="49778"/>
    <n v="699"/>
    <n v="6358"/>
    <s v="Auto"/>
    <s v="Self-employed"/>
    <n v="14"/>
    <s v="Fair"/>
    <n v="0.19"/>
    <n v="89705"/>
    <n v="3"/>
    <s v="Hartmanhaven"/>
    <x v="36"/>
    <x v="137"/>
    <n v="1"/>
    <n v="1"/>
    <s v="Low"/>
    <x v="1"/>
  </r>
  <r>
    <n v="62"/>
    <s v="Female"/>
    <s v="PhD"/>
    <s v="Divorced"/>
    <n v="22203"/>
    <n v="621"/>
    <n v="29524"/>
    <s v="Business"/>
    <s v="Self-employed"/>
    <n v="17"/>
    <s v="Good"/>
    <n v="0.53"/>
    <n v="119595"/>
    <n v="4"/>
    <s v="Watsonbury"/>
    <x v="15"/>
    <x v="48"/>
    <n v="0"/>
    <n v="2"/>
    <s v="Low"/>
    <x v="3"/>
  </r>
  <r>
    <n v="50"/>
    <s v="Male"/>
    <s v="High School"/>
    <s v="Single"/>
    <n v="108242"/>
    <n v="603"/>
    <n v="18755"/>
    <s v="Auto"/>
    <s v="Unemployed"/>
    <n v="18"/>
    <s v="Poor"/>
    <n v="0.4"/>
    <n v="85950"/>
    <n v="2"/>
    <s v="North Lisaland"/>
    <x v="43"/>
    <x v="146"/>
    <n v="1"/>
    <n v="0"/>
    <s v="Low"/>
    <x v="0"/>
  </r>
  <r>
    <n v="56"/>
    <s v="Non-binary"/>
    <s v="Bachelor's"/>
    <s v="Single"/>
    <n v="85499"/>
    <n v="729"/>
    <n v="26565"/>
    <s v="Home"/>
    <s v="Self-employed"/>
    <n v="3"/>
    <s v="Fair"/>
    <n v="0.44"/>
    <n v="159741.5"/>
    <n v="2"/>
    <s v="Barrettview"/>
    <x v="52"/>
    <x v="185"/>
    <n v="0"/>
    <n v="1"/>
    <s v="Low"/>
    <x v="1"/>
  </r>
  <r>
    <n v="35"/>
    <s v="Non-binary"/>
    <s v="Bachelor's"/>
    <s v="Married"/>
    <n v="91627"/>
    <n v="752"/>
    <n v="47946"/>
    <s v="Business"/>
    <s v="Self-employed"/>
    <n v="6"/>
    <s v="Excellent"/>
    <n v="0.46"/>
    <n v="159741.5"/>
    <n v="3"/>
    <s v="Lambshire"/>
    <x v="14"/>
    <x v="226"/>
    <n v="2"/>
    <n v="2"/>
    <s v="Medium"/>
    <x v="0"/>
  </r>
  <r>
    <n v="46"/>
    <s v="Non-binary"/>
    <s v="High School"/>
    <s v="Married"/>
    <n v="69933.399999999994"/>
    <n v="685"/>
    <n v="38085"/>
    <s v="Business"/>
    <s v="Self-employed"/>
    <n v="11"/>
    <s v="Excellent"/>
    <n v="0.52"/>
    <n v="124276"/>
    <n v="3"/>
    <s v="Stevenbury"/>
    <x v="39"/>
    <x v="180"/>
    <n v="0"/>
    <n v="0"/>
    <s v="High"/>
    <x v="3"/>
  </r>
  <r>
    <n v="42"/>
    <s v="Non-binary"/>
    <s v="PhD"/>
    <s v="Widowed"/>
    <n v="69933.399999999994"/>
    <n v="695"/>
    <n v="38108"/>
    <s v="Personal"/>
    <s v="Self-employed"/>
    <n v="0"/>
    <s v="Good"/>
    <n v="0.22"/>
    <n v="172912"/>
    <n v="1"/>
    <s v="North Jordanmouth"/>
    <x v="32"/>
    <x v="110"/>
    <n v="1"/>
    <n v="1"/>
    <s v="Medium"/>
    <x v="0"/>
  </r>
  <r>
    <n v="32"/>
    <s v="Non-binary"/>
    <s v="PhD"/>
    <s v="Widowed"/>
    <n v="69933.399999999994"/>
    <n v="664"/>
    <n v="49099"/>
    <s v="Auto"/>
    <s v="Unemployed"/>
    <n v="8"/>
    <s v="Good"/>
    <n v="0.27"/>
    <n v="112391"/>
    <n v="2"/>
    <s v="South David"/>
    <x v="37"/>
    <x v="137"/>
    <n v="2"/>
    <n v="1"/>
    <s v="Low"/>
    <x v="0"/>
  </r>
  <r>
    <n v="64"/>
    <s v="Non-binary"/>
    <s v="PhD"/>
    <s v="Divorced"/>
    <n v="38595"/>
    <n v="636"/>
    <n v="20952"/>
    <s v="Home"/>
    <s v="Unemployed"/>
    <n v="5"/>
    <s v="Poor"/>
    <n v="0.17"/>
    <n v="45777"/>
    <n v="0"/>
    <s v="Johnsonchester"/>
    <x v="39"/>
    <x v="198"/>
    <n v="4"/>
    <n v="1"/>
    <s v="Medium"/>
    <x v="0"/>
  </r>
  <r>
    <n v="65"/>
    <s v="Non-binary"/>
    <s v="Bachelor's"/>
    <s v="Single"/>
    <n v="119133"/>
    <n v="688"/>
    <n v="43284"/>
    <s v="Auto"/>
    <s v="Self-employed"/>
    <n v="13"/>
    <s v="Fair"/>
    <n v="0.33"/>
    <n v="115208"/>
    <n v="3"/>
    <s v="Lake Jasonmouth"/>
    <x v="35"/>
    <x v="240"/>
    <n v="0"/>
    <n v="2"/>
    <s v="Medium"/>
    <x v="0"/>
  </r>
  <r>
    <n v="32"/>
    <s v="Male"/>
    <s v="Master's"/>
    <s v="Married"/>
    <n v="113531"/>
    <n v="764"/>
    <n v="10304"/>
    <s v="Personal"/>
    <s v="Employed"/>
    <n v="14"/>
    <s v="Excellent"/>
    <n v="0.27"/>
    <n v="252051"/>
    <n v="2"/>
    <s v="Fishershire"/>
    <x v="43"/>
    <x v="192"/>
    <n v="2"/>
    <n v="2"/>
    <s v="Medium"/>
    <x v="2"/>
  </r>
  <r>
    <n v="51"/>
    <s v="Female"/>
    <s v="Bachelor's"/>
    <s v="Married"/>
    <n v="49126"/>
    <n v="643"/>
    <n v="43906"/>
    <s v="Personal"/>
    <s v="Employed"/>
    <n v="16"/>
    <s v="Excellent"/>
    <n v="0.38"/>
    <n v="159741.5"/>
    <n v="2"/>
    <s v="East Stanleyport"/>
    <x v="23"/>
    <x v="161"/>
    <n v="1"/>
    <n v="1"/>
    <s v="Low"/>
    <x v="3"/>
  </r>
  <r>
    <n v="30"/>
    <s v="Female"/>
    <s v="High School"/>
    <s v="Divorced"/>
    <n v="55592"/>
    <n v="719"/>
    <n v="31881"/>
    <s v="Auto"/>
    <s v="Unemployed"/>
    <n v="7"/>
    <s v="Good"/>
    <n v="0.44"/>
    <n v="295341"/>
    <n v="3"/>
    <s v="Ryanchester"/>
    <x v="55"/>
    <x v="81"/>
    <n v="0"/>
    <n v="1"/>
    <s v="Low"/>
    <x v="1"/>
  </r>
  <r>
    <n v="39"/>
    <s v="Non-binary"/>
    <s v="Bachelor's"/>
    <s v="Single"/>
    <n v="35494"/>
    <n v="744"/>
    <n v="41395"/>
    <s v="Auto"/>
    <s v="Employed"/>
    <n v="6"/>
    <s v="Good"/>
    <n v="0.45"/>
    <n v="38887"/>
    <n v="4"/>
    <s v="Port Timothy"/>
    <x v="19"/>
    <x v="166"/>
    <n v="2"/>
    <n v="2"/>
    <s v="Low"/>
    <x v="1"/>
  </r>
  <r>
    <n v="45"/>
    <s v="Female"/>
    <s v="PhD"/>
    <s v="Single"/>
    <n v="69933.399999999994"/>
    <n v="699"/>
    <n v="36096"/>
    <s v="Business"/>
    <s v="Self-employed"/>
    <n v="18"/>
    <s v="Poor"/>
    <n v="0.45"/>
    <n v="89292"/>
    <n v="4"/>
    <s v="Rowlandland"/>
    <x v="12"/>
    <x v="209"/>
    <n v="1"/>
    <n v="0"/>
    <s v="Low"/>
    <x v="1"/>
  </r>
  <r>
    <n v="21"/>
    <s v="Female"/>
    <s v="Bachelor's"/>
    <s v="Widowed"/>
    <n v="61252"/>
    <n v="717"/>
    <n v="23674"/>
    <s v="Personal"/>
    <s v="Employed"/>
    <n v="1"/>
    <s v="Fair"/>
    <n v="0.59"/>
    <n v="25192"/>
    <n v="2"/>
    <s v="South Jonathanshire"/>
    <x v="31"/>
    <x v="115"/>
    <n v="4"/>
    <n v="0"/>
    <s v="Low"/>
    <x v="0"/>
  </r>
  <r>
    <n v="26"/>
    <s v="Non-binary"/>
    <s v="PhD"/>
    <s v="Married"/>
    <n v="56158"/>
    <n v="699"/>
    <n v="14295"/>
    <s v="Home"/>
    <s v="Employed"/>
    <n v="14"/>
    <s v="Poor"/>
    <n v="0.51"/>
    <n v="79225"/>
    <n v="2"/>
    <s v="North Allison"/>
    <x v="29"/>
    <x v="19"/>
    <n v="4"/>
    <n v="1"/>
    <s v="Medium"/>
    <x v="0"/>
  </r>
  <r>
    <n v="41"/>
    <s v="Female"/>
    <s v="PhD"/>
    <s v="Widowed"/>
    <n v="84289"/>
    <n v="657"/>
    <n v="34689"/>
    <s v="Business"/>
    <s v="Employed"/>
    <n v="1"/>
    <s v="Poor"/>
    <n v="0.41"/>
    <n v="159741.5"/>
    <n v="0"/>
    <s v="South Amandaborough"/>
    <x v="28"/>
    <x v="133"/>
    <n v="4"/>
    <n v="2"/>
    <s v="Low"/>
    <x v="0"/>
  </r>
  <r>
    <n v="58"/>
    <s v="Male"/>
    <s v="High School"/>
    <s v="Divorced"/>
    <n v="117480"/>
    <n v="792"/>
    <n v="24244"/>
    <s v="Home"/>
    <s v="Self-employed"/>
    <n v="10"/>
    <s v="Excellent"/>
    <n v="0.37"/>
    <n v="249776"/>
    <n v="0"/>
    <s v="Aaronhaven"/>
    <x v="32"/>
    <x v="182"/>
    <n v="4"/>
    <n v="1"/>
    <s v="Low"/>
    <x v="3"/>
  </r>
  <r>
    <n v="27"/>
    <s v="Male"/>
    <s v="High School"/>
    <s v="Widowed"/>
    <n v="69933.399999999994"/>
    <n v="665"/>
    <n v="37034"/>
    <s v="Auto"/>
    <s v="Self-employed"/>
    <n v="0"/>
    <s v="Excellent"/>
    <n v="0.52"/>
    <n v="204666"/>
    <n v="4"/>
    <s v="West Joelport"/>
    <x v="0"/>
    <x v="58"/>
    <n v="3"/>
    <n v="0"/>
    <s v="Medium"/>
    <x v="0"/>
  </r>
  <r>
    <n v="55"/>
    <s v="Non-binary"/>
    <s v="Master's"/>
    <s v="Married"/>
    <n v="96708"/>
    <n v="699"/>
    <n v="27450.01"/>
    <s v="Home"/>
    <s v="Employed"/>
    <n v="9"/>
    <s v="Excellent"/>
    <n v="0.28999999999999998"/>
    <n v="55304"/>
    <n v="2"/>
    <s v="Morrisfurt"/>
    <x v="10"/>
    <x v="211"/>
    <n v="2"/>
    <n v="0"/>
    <s v="Low"/>
    <x v="4"/>
  </r>
  <r>
    <n v="43"/>
    <s v="Non-binary"/>
    <s v="High School"/>
    <s v="Divorced"/>
    <n v="85510"/>
    <n v="792"/>
    <n v="49946"/>
    <s v="Personal"/>
    <s v="Self-employed"/>
    <n v="2"/>
    <s v="Excellent"/>
    <n v="0.56000000000000005"/>
    <n v="116108"/>
    <n v="3"/>
    <s v="Carlaland"/>
    <x v="5"/>
    <x v="100"/>
    <n v="0"/>
    <n v="2"/>
    <s v="Low"/>
    <x v="1"/>
  </r>
  <r>
    <n v="20"/>
    <s v="Non-binary"/>
    <s v="High School"/>
    <s v="Divorced"/>
    <n v="69933.399999999994"/>
    <n v="715"/>
    <n v="23491"/>
    <s v="Auto"/>
    <s v="Unemployed"/>
    <n v="12"/>
    <s v="Poor"/>
    <n v="0.11"/>
    <n v="100215"/>
    <n v="1"/>
    <s v="Jacksonberg"/>
    <x v="9"/>
    <x v="215"/>
    <n v="1"/>
    <n v="1"/>
    <s v="Medium"/>
    <x v="0"/>
  </r>
  <r>
    <n v="18"/>
    <s v="Female"/>
    <s v="Master's"/>
    <s v="Married"/>
    <n v="68101"/>
    <n v="699"/>
    <n v="16383"/>
    <s v="Home"/>
    <s v="Unemployed"/>
    <n v="18"/>
    <s v="Poor"/>
    <n v="0.44"/>
    <n v="251388"/>
    <n v="4"/>
    <s v="Samanthamouth"/>
    <x v="49"/>
    <x v="101"/>
    <n v="0"/>
    <n v="1"/>
    <s v="Medium"/>
    <x v="0"/>
  </r>
  <r>
    <n v="61"/>
    <s v="Female"/>
    <s v="PhD"/>
    <s v="Widowed"/>
    <n v="30114"/>
    <n v="689"/>
    <n v="40896"/>
    <s v="Business"/>
    <s v="Self-employed"/>
    <n v="9"/>
    <s v="Poor"/>
    <n v="0.22"/>
    <n v="281284"/>
    <n v="4"/>
    <s v="Salazarbury"/>
    <x v="56"/>
    <x v="62"/>
    <n v="1"/>
    <n v="1"/>
    <s v="Medium"/>
    <x v="0"/>
  </r>
  <r>
    <n v="27"/>
    <s v="Non-binary"/>
    <s v="High School"/>
    <s v="Married"/>
    <n v="78792"/>
    <n v="706"/>
    <n v="48705"/>
    <s v="Personal"/>
    <s v="Unemployed"/>
    <n v="13"/>
    <s v="Fair"/>
    <n v="0.49"/>
    <n v="236350"/>
    <n v="3"/>
    <s v="Lindsayview"/>
    <x v="42"/>
    <x v="143"/>
    <n v="1"/>
    <n v="0"/>
    <s v="Low"/>
    <x v="1"/>
  </r>
  <r>
    <n v="21"/>
    <s v="Male"/>
    <s v="Master's"/>
    <s v="Widowed"/>
    <n v="33665"/>
    <n v="791"/>
    <n v="16606"/>
    <s v="Personal"/>
    <s v="Self-employed"/>
    <n v="5"/>
    <s v="Fair"/>
    <n v="0.54"/>
    <n v="163324"/>
    <n v="2"/>
    <s v="Frankfurt"/>
    <x v="9"/>
    <x v="82"/>
    <n v="2"/>
    <n v="2"/>
    <s v="Low"/>
    <x v="1"/>
  </r>
  <r>
    <n v="34"/>
    <s v="Non-binary"/>
    <s v="PhD"/>
    <s v="Divorced"/>
    <n v="43057"/>
    <n v="793"/>
    <n v="33294"/>
    <s v="Auto"/>
    <s v="Employed"/>
    <n v="6"/>
    <s v="Poor"/>
    <n v="0.16"/>
    <n v="85420"/>
    <n v="3"/>
    <s v="Nicholasside"/>
    <x v="57"/>
    <x v="43"/>
    <n v="1"/>
    <n v="2"/>
    <s v="Low"/>
    <x v="1"/>
  </r>
  <r>
    <n v="54"/>
    <s v="Non-binary"/>
    <s v="PhD"/>
    <s v="Divorced"/>
    <n v="69933.399999999994"/>
    <n v="766"/>
    <n v="13205"/>
    <s v="Personal"/>
    <s v="Self-employed"/>
    <n v="3"/>
    <s v="Good"/>
    <n v="0.28999999999999998"/>
    <n v="188584"/>
    <n v="2"/>
    <s v="Johnsonville"/>
    <x v="58"/>
    <x v="207"/>
    <n v="1"/>
    <n v="2"/>
    <s v="Low"/>
    <x v="6"/>
  </r>
  <r>
    <n v="62"/>
    <s v="Non-binary"/>
    <s v="High School"/>
    <s v="Widowed"/>
    <n v="99244"/>
    <n v="703"/>
    <n v="15892"/>
    <s v="Auto"/>
    <s v="Self-employed"/>
    <n v="2"/>
    <s v="Excellent"/>
    <n v="0.6"/>
    <n v="159741.5"/>
    <n v="4"/>
    <s v="Port Christopher"/>
    <x v="48"/>
    <x v="150"/>
    <n v="2"/>
    <n v="2"/>
    <s v="Low"/>
    <x v="1"/>
  </r>
  <r>
    <n v="21"/>
    <s v="Female"/>
    <s v="High School"/>
    <s v="Married"/>
    <n v="34396"/>
    <n v="699"/>
    <n v="27450.01"/>
    <s v="Business"/>
    <s v="Employed"/>
    <n v="10"/>
    <s v="Poor"/>
    <n v="0.36"/>
    <n v="67284"/>
    <n v="3"/>
    <s v="Walkerport"/>
    <x v="23"/>
    <x v="202"/>
    <n v="0"/>
    <n v="0"/>
    <s v="Low"/>
    <x v="1"/>
  </r>
  <r>
    <n v="61"/>
    <s v="Male"/>
    <s v="Master's"/>
    <s v="Single"/>
    <n v="99570"/>
    <n v="772"/>
    <n v="23939"/>
    <s v="Auto"/>
    <s v="Employed"/>
    <n v="10"/>
    <s v="Fair"/>
    <n v="0.18"/>
    <n v="123721"/>
    <n v="2"/>
    <s v="Fergusonburgh"/>
    <x v="35"/>
    <x v="73"/>
    <n v="0"/>
    <n v="0"/>
    <s v="Medium"/>
    <x v="0"/>
  </r>
  <r>
    <n v="25"/>
    <s v="Non-binary"/>
    <s v="PhD"/>
    <s v="Widowed"/>
    <n v="69933.399999999994"/>
    <n v="715"/>
    <n v="22023"/>
    <s v="Business"/>
    <s v="Employed"/>
    <n v="10"/>
    <s v="Good"/>
    <n v="0.26"/>
    <n v="151063"/>
    <n v="0"/>
    <s v="Swansonchester"/>
    <x v="4"/>
    <x v="119"/>
    <n v="4"/>
    <n v="0"/>
    <s v="Low"/>
    <x v="3"/>
  </r>
  <r>
    <n v="33"/>
    <s v="Female"/>
    <s v="Bachelor's"/>
    <s v="Widowed"/>
    <n v="41730"/>
    <n v="730"/>
    <n v="29109"/>
    <s v="Personal"/>
    <s v="Employed"/>
    <n v="18"/>
    <s v="Poor"/>
    <n v="0.24"/>
    <n v="48902"/>
    <n v="1"/>
    <s v="New Cheyenne"/>
    <x v="41"/>
    <x v="232"/>
    <n v="0"/>
    <n v="0"/>
    <s v="Low"/>
    <x v="1"/>
  </r>
  <r>
    <n v="39"/>
    <s v="Female"/>
    <s v="Bachelor's"/>
    <s v="Single"/>
    <n v="83576"/>
    <n v="648"/>
    <n v="26462"/>
    <s v="Personal"/>
    <s v="Employed"/>
    <n v="4"/>
    <s v="Excellent"/>
    <n v="0.1"/>
    <n v="257065"/>
    <n v="0"/>
    <s v="Jonathanberg"/>
    <x v="4"/>
    <x v="196"/>
    <n v="0"/>
    <n v="0"/>
    <s v="Low"/>
    <x v="5"/>
  </r>
  <r>
    <n v="52"/>
    <s v="Non-binary"/>
    <s v="Bachelor's"/>
    <s v="Single"/>
    <n v="112469"/>
    <n v="606"/>
    <n v="5824"/>
    <s v="Personal"/>
    <s v="Unemployed"/>
    <n v="14"/>
    <s v="Excellent"/>
    <n v="0.56000000000000005"/>
    <n v="254011"/>
    <n v="0"/>
    <s v="Wagnerberg"/>
    <x v="28"/>
    <x v="212"/>
    <n v="1"/>
    <n v="1"/>
    <s v="Medium"/>
    <x v="3"/>
  </r>
  <r>
    <n v="54"/>
    <s v="Non-binary"/>
    <s v="Master's"/>
    <s v="Widowed"/>
    <n v="101393"/>
    <n v="636"/>
    <n v="36262"/>
    <s v="Home"/>
    <s v="Employed"/>
    <n v="5"/>
    <s v="Fair"/>
    <n v="0.16"/>
    <n v="60626"/>
    <n v="4"/>
    <s v="Stevensport"/>
    <x v="46"/>
    <x v="31"/>
    <n v="4"/>
    <n v="0"/>
    <s v="Low"/>
    <x v="0"/>
  </r>
  <r>
    <n v="20"/>
    <s v="Female"/>
    <s v="High School"/>
    <s v="Single"/>
    <n v="58549"/>
    <n v="659"/>
    <n v="23038"/>
    <s v="Personal"/>
    <s v="Employed"/>
    <n v="4"/>
    <s v="Good"/>
    <n v="0.4"/>
    <n v="72896"/>
    <n v="0"/>
    <s v="Alejandroborough"/>
    <x v="7"/>
    <x v="230"/>
    <n v="2"/>
    <n v="1"/>
    <s v="Low"/>
    <x v="0"/>
  </r>
  <r>
    <n v="42"/>
    <s v="Male"/>
    <s v="Master's"/>
    <s v="Divorced"/>
    <n v="69691"/>
    <n v="699"/>
    <n v="27450.01"/>
    <s v="Business"/>
    <s v="Self-employed"/>
    <n v="10"/>
    <s v="Poor"/>
    <n v="0.1"/>
    <n v="226596"/>
    <n v="2"/>
    <s v="Josephside"/>
    <x v="24"/>
    <x v="78"/>
    <n v="2"/>
    <n v="2"/>
    <s v="Low"/>
    <x v="0"/>
  </r>
  <r>
    <n v="67"/>
    <s v="Non-binary"/>
    <s v="High School"/>
    <s v="Widowed"/>
    <n v="88008"/>
    <n v="797"/>
    <n v="35115"/>
    <s v="Auto"/>
    <s v="Employed"/>
    <n v="17"/>
    <s v="Fair"/>
    <n v="0.14000000000000001"/>
    <n v="148992"/>
    <n v="0"/>
    <s v="Floresland"/>
    <x v="2"/>
    <x v="168"/>
    <n v="3"/>
    <n v="0"/>
    <s v="Low"/>
    <x v="0"/>
  </r>
  <r>
    <n v="55"/>
    <s v="Female"/>
    <s v="PhD"/>
    <s v="Single"/>
    <n v="67965"/>
    <n v="626"/>
    <n v="29568"/>
    <s v="Home"/>
    <s v="Unemployed"/>
    <n v="2"/>
    <s v="Good"/>
    <n v="0.37"/>
    <n v="273236"/>
    <n v="4"/>
    <s v="New Billy"/>
    <x v="0"/>
    <x v="163"/>
    <n v="2"/>
    <n v="1"/>
    <s v="Medium"/>
    <x v="0"/>
  </r>
  <r>
    <n v="50"/>
    <s v="Non-binary"/>
    <s v="Bachelor's"/>
    <s v="Widowed"/>
    <n v="54635"/>
    <n v="671"/>
    <n v="33806"/>
    <s v="Auto"/>
    <s v="Unemployed"/>
    <n v="5"/>
    <s v="Good"/>
    <n v="0.34"/>
    <n v="242227"/>
    <n v="2"/>
    <s v="New Joshuahaven"/>
    <x v="4"/>
    <x v="62"/>
    <n v="4"/>
    <n v="1"/>
    <s v="Medium"/>
    <x v="0"/>
  </r>
  <r>
    <n v="56"/>
    <s v="Male"/>
    <s v="Bachelor's"/>
    <s v="Single"/>
    <n v="106113"/>
    <n v="716"/>
    <n v="33646"/>
    <s v="Home"/>
    <s v="Unemployed"/>
    <n v="7"/>
    <s v="Poor"/>
    <n v="0.36"/>
    <n v="209124"/>
    <n v="2"/>
    <s v="Whiteton"/>
    <x v="42"/>
    <x v="46"/>
    <n v="2"/>
    <n v="2"/>
    <s v="Medium"/>
    <x v="0"/>
  </r>
  <r>
    <n v="41"/>
    <s v="Male"/>
    <s v="Bachelor's"/>
    <s v="Widowed"/>
    <n v="96368"/>
    <n v="619"/>
    <n v="39673"/>
    <s v="Business"/>
    <s v="Self-employed"/>
    <n v="5"/>
    <s v="Excellent"/>
    <n v="0.46"/>
    <n v="63745"/>
    <n v="3"/>
    <s v="Port Johntown"/>
    <x v="15"/>
    <x v="184"/>
    <n v="3"/>
    <n v="2"/>
    <s v="Medium"/>
    <x v="0"/>
  </r>
  <r>
    <n v="27"/>
    <s v="Female"/>
    <s v="Master's"/>
    <s v="Divorced"/>
    <n v="69933.399999999994"/>
    <n v="602"/>
    <n v="49753"/>
    <s v="Personal"/>
    <s v="Employed"/>
    <n v="7"/>
    <s v="Excellent"/>
    <n v="0.39"/>
    <n v="92672"/>
    <n v="3"/>
    <s v="West Andrewport"/>
    <x v="45"/>
    <x v="53"/>
    <n v="4"/>
    <n v="1"/>
    <s v="Low"/>
    <x v="0"/>
  </r>
  <r>
    <n v="20"/>
    <s v="Male"/>
    <s v="High School"/>
    <s v="Divorced"/>
    <n v="25432"/>
    <n v="699"/>
    <n v="10455"/>
    <s v="Auto"/>
    <s v="Unemployed"/>
    <n v="0"/>
    <s v="Excellent"/>
    <n v="0.55000000000000004"/>
    <n v="191457"/>
    <n v="3"/>
    <s v="Lisachester"/>
    <x v="40"/>
    <x v="139"/>
    <n v="3"/>
    <n v="1"/>
    <s v="Low"/>
    <x v="0"/>
  </r>
  <r>
    <n v="30"/>
    <s v="Male"/>
    <s v="High School"/>
    <s v="Divorced"/>
    <n v="77013"/>
    <n v="661"/>
    <n v="24752"/>
    <s v="Personal"/>
    <s v="Unemployed"/>
    <n v="6"/>
    <s v="Poor"/>
    <n v="0.44"/>
    <n v="79844"/>
    <n v="0"/>
    <s v="Stevensshire"/>
    <x v="23"/>
    <x v="36"/>
    <n v="3"/>
    <n v="1"/>
    <s v="Low"/>
    <x v="0"/>
  </r>
  <r>
    <n v="35"/>
    <s v="Male"/>
    <s v="High School"/>
    <s v="Widowed"/>
    <n v="25728"/>
    <n v="716"/>
    <n v="26366"/>
    <s v="Business"/>
    <s v="Employed"/>
    <n v="8"/>
    <s v="Good"/>
    <n v="0.24"/>
    <n v="116892"/>
    <n v="1"/>
    <s v="West Joshuaburgh"/>
    <x v="15"/>
    <x v="122"/>
    <n v="2"/>
    <n v="0"/>
    <s v="Low"/>
    <x v="1"/>
  </r>
  <r>
    <n v="24"/>
    <s v="Non-binary"/>
    <s v="PhD"/>
    <s v="Widowed"/>
    <n v="85063"/>
    <n v="730"/>
    <n v="48623"/>
    <s v="Home"/>
    <s v="Unemployed"/>
    <n v="13"/>
    <s v="Excellent"/>
    <n v="0.15"/>
    <n v="26725"/>
    <n v="2"/>
    <s v="Robertborough"/>
    <x v="40"/>
    <x v="47"/>
    <n v="1"/>
    <n v="0"/>
    <s v="Low"/>
    <x v="4"/>
  </r>
  <r>
    <n v="50"/>
    <s v="Non-binary"/>
    <s v="PhD"/>
    <s v="Divorced"/>
    <n v="102579"/>
    <n v="658"/>
    <n v="24667"/>
    <s v="Auto"/>
    <s v="Self-employed"/>
    <n v="11"/>
    <s v="Good"/>
    <n v="0.23"/>
    <n v="159741.5"/>
    <n v="2"/>
    <s v="Cristinamouth"/>
    <x v="0"/>
    <x v="46"/>
    <n v="1"/>
    <n v="2"/>
    <s v="Low"/>
    <x v="3"/>
  </r>
  <r>
    <n v="60"/>
    <s v="Female"/>
    <s v="PhD"/>
    <s v="Married"/>
    <n v="65489"/>
    <n v="755"/>
    <n v="29809"/>
    <s v="Business"/>
    <s v="Unemployed"/>
    <n v="14"/>
    <s v="Poor"/>
    <n v="0.33"/>
    <n v="55438"/>
    <n v="2"/>
    <s v="East Krystalbury"/>
    <x v="54"/>
    <x v="23"/>
    <n v="1"/>
    <n v="2"/>
    <s v="Low"/>
    <x v="1"/>
  </r>
  <r>
    <n v="58"/>
    <s v="Male"/>
    <s v="Bachelor's"/>
    <s v="Single"/>
    <n v="94362"/>
    <n v="699"/>
    <n v="34903"/>
    <s v="Personal"/>
    <s v="Unemployed"/>
    <n v="7"/>
    <s v="Fair"/>
    <n v="0.42"/>
    <n v="22703"/>
    <n v="2"/>
    <s v="Brandonstad"/>
    <x v="29"/>
    <x v="232"/>
    <n v="3"/>
    <n v="0"/>
    <s v="Low"/>
    <x v="0"/>
  </r>
  <r>
    <n v="44"/>
    <s v="Male"/>
    <s v="PhD"/>
    <s v="Single"/>
    <n v="82197"/>
    <n v="699"/>
    <n v="40569"/>
    <s v="Business"/>
    <s v="Employed"/>
    <n v="7"/>
    <s v="Good"/>
    <n v="0.42"/>
    <n v="245206"/>
    <n v="1"/>
    <s v="Port Debratown"/>
    <x v="33"/>
    <x v="235"/>
    <n v="2"/>
    <n v="1"/>
    <s v="Low"/>
    <x v="0"/>
  </r>
  <r>
    <n v="32"/>
    <s v="Non-binary"/>
    <s v="Bachelor's"/>
    <s v="Single"/>
    <n v="49715"/>
    <n v="767"/>
    <n v="23203"/>
    <s v="Auto"/>
    <s v="Self-employed"/>
    <n v="7"/>
    <s v="Excellent"/>
    <n v="0.2"/>
    <n v="74569"/>
    <n v="1"/>
    <s v="Port Joseph"/>
    <x v="24"/>
    <x v="142"/>
    <n v="4"/>
    <n v="1"/>
    <s v="Low"/>
    <x v="0"/>
  </r>
  <r>
    <n v="37"/>
    <s v="Non-binary"/>
    <s v="High School"/>
    <s v="Divorced"/>
    <n v="116123"/>
    <n v="648"/>
    <n v="45496"/>
    <s v="Auto"/>
    <s v="Self-employed"/>
    <n v="13"/>
    <s v="Poor"/>
    <n v="0.35"/>
    <n v="61174"/>
    <n v="0"/>
    <s v="Obrienview"/>
    <x v="46"/>
    <x v="72"/>
    <n v="2"/>
    <n v="2"/>
    <s v="High"/>
    <x v="0"/>
  </r>
  <r>
    <n v="29"/>
    <s v="Female"/>
    <s v="Master's"/>
    <s v="Married"/>
    <n v="69979"/>
    <n v="767"/>
    <n v="45200"/>
    <s v="Auto"/>
    <s v="Self-employed"/>
    <n v="17"/>
    <s v="Poor"/>
    <n v="0.56999999999999995"/>
    <n v="113448"/>
    <n v="2"/>
    <s v="New Debramouth"/>
    <x v="8"/>
    <x v="207"/>
    <n v="3"/>
    <n v="1"/>
    <s v="Low"/>
    <x v="0"/>
  </r>
  <r>
    <n v="55"/>
    <s v="Female"/>
    <s v="Master's"/>
    <s v="Married"/>
    <n v="63888"/>
    <n v="753"/>
    <n v="12374"/>
    <s v="Home"/>
    <s v="Unemployed"/>
    <n v="1"/>
    <s v="Excellent"/>
    <n v="0.31"/>
    <n v="88471"/>
    <n v="4"/>
    <s v="Petersonland"/>
    <x v="55"/>
    <x v="68"/>
    <n v="2"/>
    <n v="1"/>
    <s v="Low"/>
    <x v="0"/>
  </r>
  <r>
    <n v="57"/>
    <s v="Non-binary"/>
    <s v="Master's"/>
    <s v="Divorced"/>
    <n v="69933.399999999994"/>
    <n v="699"/>
    <n v="32231"/>
    <s v="Auto"/>
    <s v="Employed"/>
    <n v="13"/>
    <s v="Good"/>
    <n v="0.23"/>
    <n v="286658"/>
    <n v="2"/>
    <s v="Port Kevin"/>
    <x v="2"/>
    <x v="54"/>
    <n v="1"/>
    <n v="1"/>
    <s v="High"/>
    <x v="3"/>
  </r>
  <r>
    <n v="47"/>
    <s v="Female"/>
    <s v="Bachelor's"/>
    <s v="Widowed"/>
    <n v="32767"/>
    <n v="699"/>
    <n v="40846"/>
    <s v="Auto"/>
    <s v="Self-employed"/>
    <n v="1"/>
    <s v="Good"/>
    <n v="0.35"/>
    <n v="93263"/>
    <n v="1"/>
    <s v="Reginahaven"/>
    <x v="10"/>
    <x v="76"/>
    <n v="2"/>
    <n v="2"/>
    <s v="High"/>
    <x v="0"/>
  </r>
  <r>
    <n v="65"/>
    <s v="Non-binary"/>
    <s v="Master's"/>
    <s v="Widowed"/>
    <n v="69933.399999999994"/>
    <n v="693"/>
    <n v="28632"/>
    <s v="Auto"/>
    <s v="Employed"/>
    <n v="1"/>
    <s v="Excellent"/>
    <n v="0.54"/>
    <n v="269966"/>
    <n v="4"/>
    <s v="Lake Kathleenhaven"/>
    <x v="23"/>
    <x v="130"/>
    <n v="3"/>
    <n v="2"/>
    <s v="Medium"/>
    <x v="0"/>
  </r>
  <r>
    <n v="24"/>
    <s v="Non-binary"/>
    <s v="Master's"/>
    <s v="Married"/>
    <n v="41971"/>
    <n v="699"/>
    <n v="41793"/>
    <s v="Home"/>
    <s v="Self-employed"/>
    <n v="5"/>
    <s v="Fair"/>
    <n v="0.34"/>
    <n v="159741.5"/>
    <n v="3"/>
    <s v="North Courtneyshire"/>
    <x v="45"/>
    <x v="75"/>
    <n v="1"/>
    <n v="0"/>
    <s v="Low"/>
    <x v="1"/>
  </r>
  <r>
    <n v="47"/>
    <s v="Female"/>
    <s v="Bachelor's"/>
    <s v="Married"/>
    <n v="28983"/>
    <n v="663"/>
    <n v="19379"/>
    <s v="Business"/>
    <s v="Self-employed"/>
    <n v="17"/>
    <s v="Fair"/>
    <n v="0.59"/>
    <n v="159741.5"/>
    <n v="1"/>
    <s v="South Claytonville"/>
    <x v="40"/>
    <x v="188"/>
    <n v="1"/>
    <n v="2"/>
    <s v="Low"/>
    <x v="0"/>
  </r>
  <r>
    <n v="51"/>
    <s v="Female"/>
    <s v="Master's"/>
    <s v="Divorced"/>
    <n v="50215"/>
    <n v="741"/>
    <n v="18918"/>
    <s v="Personal"/>
    <s v="Employed"/>
    <n v="0"/>
    <s v="Fair"/>
    <n v="0.5"/>
    <n v="245112"/>
    <n v="0"/>
    <s v="New Crystal"/>
    <x v="54"/>
    <x v="222"/>
    <n v="4"/>
    <n v="0"/>
    <s v="Low"/>
    <x v="0"/>
  </r>
  <r>
    <n v="61"/>
    <s v="Non-binary"/>
    <s v="Bachelor's"/>
    <s v="Widowed"/>
    <n v="69933.399999999994"/>
    <n v="671"/>
    <n v="23778"/>
    <s v="Home"/>
    <s v="Self-employed"/>
    <n v="0"/>
    <s v="Fair"/>
    <n v="0.35"/>
    <n v="256953"/>
    <n v="1"/>
    <s v="Lake Teresa"/>
    <x v="6"/>
    <x v="73"/>
    <n v="4"/>
    <n v="2"/>
    <s v="Low"/>
    <x v="0"/>
  </r>
  <r>
    <n v="45"/>
    <s v="Female"/>
    <s v="High School"/>
    <s v="Divorced"/>
    <n v="38220"/>
    <n v="692"/>
    <n v="34712"/>
    <s v="Business"/>
    <s v="Unemployed"/>
    <n v="16"/>
    <s v="Good"/>
    <n v="0.44"/>
    <n v="93138"/>
    <n v="3"/>
    <s v="Thompsonfort"/>
    <x v="54"/>
    <x v="54"/>
    <n v="1"/>
    <n v="2"/>
    <s v="Medium"/>
    <x v="3"/>
  </r>
  <r>
    <n v="42"/>
    <s v="Female"/>
    <s v="Master's"/>
    <s v="Single"/>
    <n v="21225"/>
    <n v="621"/>
    <n v="49695"/>
    <s v="Home"/>
    <s v="Employed"/>
    <n v="4"/>
    <s v="Fair"/>
    <n v="0.13"/>
    <n v="292530"/>
    <n v="0"/>
    <s v="Cookstad"/>
    <x v="1"/>
    <x v="17"/>
    <n v="4"/>
    <n v="0"/>
    <s v="Low"/>
    <x v="0"/>
  </r>
  <r>
    <n v="58"/>
    <s v="Male"/>
    <s v="PhD"/>
    <s v="Single"/>
    <n v="87713"/>
    <n v="636"/>
    <n v="13066"/>
    <s v="Business"/>
    <s v="Employed"/>
    <n v="16"/>
    <s v="Fair"/>
    <n v="0.57999999999999996"/>
    <n v="176528"/>
    <n v="4"/>
    <s v="East Fredhaven"/>
    <x v="21"/>
    <x v="154"/>
    <n v="4"/>
    <n v="0"/>
    <s v="Low"/>
    <x v="0"/>
  </r>
  <r>
    <n v="34"/>
    <s v="Male"/>
    <s v="Master's"/>
    <s v="Divorced"/>
    <n v="69506"/>
    <n v="609"/>
    <n v="12148"/>
    <s v="Home"/>
    <s v="Employed"/>
    <n v="12"/>
    <s v="Fair"/>
    <n v="0.26"/>
    <n v="45984"/>
    <n v="4"/>
    <s v="South Connieshire"/>
    <x v="7"/>
    <x v="115"/>
    <n v="4"/>
    <n v="2"/>
    <s v="Medium"/>
    <x v="0"/>
  </r>
  <r>
    <n v="63"/>
    <s v="Female"/>
    <s v="Bachelor's"/>
    <s v="Single"/>
    <n v="110121"/>
    <n v="642"/>
    <n v="27450.01"/>
    <s v="Home"/>
    <s v="Unemployed"/>
    <n v="8"/>
    <s v="Excellent"/>
    <n v="0.33"/>
    <n v="22770"/>
    <n v="1"/>
    <s v="Lake Mariaborough"/>
    <x v="26"/>
    <x v="19"/>
    <n v="1"/>
    <n v="1"/>
    <s v="Medium"/>
    <x v="0"/>
  </r>
  <r>
    <n v="47"/>
    <s v="Non-binary"/>
    <s v="Bachelor's"/>
    <s v="Widowed"/>
    <n v="99787"/>
    <n v="748"/>
    <n v="12854"/>
    <s v="Home"/>
    <s v="Self-employed"/>
    <n v="16"/>
    <s v="Good"/>
    <n v="0.13"/>
    <n v="155756"/>
    <n v="3"/>
    <s v="Lake Claudia"/>
    <x v="38"/>
    <x v="93"/>
    <n v="4"/>
    <n v="2"/>
    <s v="High"/>
    <x v="3"/>
  </r>
  <r>
    <n v="48"/>
    <s v="Female"/>
    <s v="High School"/>
    <s v="Single"/>
    <n v="26125"/>
    <n v="720"/>
    <n v="22692"/>
    <s v="Auto"/>
    <s v="Unemployed"/>
    <n v="9"/>
    <s v="Good"/>
    <n v="0.33"/>
    <n v="159741.5"/>
    <n v="3"/>
    <s v="New Cassandra"/>
    <x v="45"/>
    <x v="109"/>
    <n v="3"/>
    <n v="2"/>
    <s v="Low"/>
    <x v="3"/>
  </r>
  <r>
    <n v="21"/>
    <s v="Male"/>
    <s v="High School"/>
    <s v="Divorced"/>
    <n v="40045"/>
    <n v="699"/>
    <n v="19416"/>
    <s v="Business"/>
    <s v="Unemployed"/>
    <n v="0"/>
    <s v="Good"/>
    <n v="0.6"/>
    <n v="90816"/>
    <n v="2"/>
    <s v="Michaelside"/>
    <x v="13"/>
    <x v="47"/>
    <n v="2"/>
    <n v="2"/>
    <s v="Medium"/>
    <x v="0"/>
  </r>
  <r>
    <n v="28"/>
    <s v="Female"/>
    <s v="Bachelor's"/>
    <s v="Single"/>
    <n v="112689"/>
    <n v="629"/>
    <n v="46164"/>
    <s v="Business"/>
    <s v="Self-employed"/>
    <n v="9"/>
    <s v="Fair"/>
    <n v="0.37"/>
    <n v="284534"/>
    <n v="1"/>
    <s v="Laurenburgh"/>
    <x v="23"/>
    <x v="72"/>
    <n v="0"/>
    <n v="1"/>
    <s v="Low"/>
    <x v="0"/>
  </r>
  <r>
    <n v="49"/>
    <s v="Male"/>
    <s v="Master's"/>
    <s v="Married"/>
    <n v="119341"/>
    <n v="658"/>
    <n v="24131"/>
    <s v="Auto"/>
    <s v="Unemployed"/>
    <n v="17"/>
    <s v="Fair"/>
    <n v="0.11"/>
    <n v="200399"/>
    <n v="4"/>
    <s v="East Brett"/>
    <x v="43"/>
    <x v="17"/>
    <n v="3"/>
    <n v="1"/>
    <s v="Low"/>
    <x v="5"/>
  </r>
  <r>
    <n v="30"/>
    <s v="Non-binary"/>
    <s v="Bachelor's"/>
    <s v="Single"/>
    <n v="77357"/>
    <n v="663"/>
    <n v="27297"/>
    <s v="Auto"/>
    <s v="Employed"/>
    <n v="18"/>
    <s v="Poor"/>
    <n v="0.44"/>
    <n v="173460"/>
    <n v="0"/>
    <s v="Lake Paul"/>
    <x v="29"/>
    <x v="36"/>
    <n v="3"/>
    <n v="0"/>
    <s v="Medium"/>
    <x v="0"/>
  </r>
  <r>
    <n v="27"/>
    <s v="Non-binary"/>
    <s v="Master's"/>
    <s v="Widowed"/>
    <n v="73516"/>
    <n v="673"/>
    <n v="21969"/>
    <s v="Business"/>
    <s v="Employed"/>
    <n v="6"/>
    <s v="Fair"/>
    <n v="0.34"/>
    <n v="122271"/>
    <n v="4"/>
    <s v="Wilsonstad"/>
    <x v="50"/>
    <x v="31"/>
    <n v="2"/>
    <n v="2"/>
    <s v="Medium"/>
    <x v="0"/>
  </r>
  <r>
    <n v="55"/>
    <s v="Female"/>
    <s v="PhD"/>
    <s v="Widowed"/>
    <n v="83103"/>
    <n v="780"/>
    <n v="24311"/>
    <s v="Personal"/>
    <s v="Employed"/>
    <n v="9"/>
    <s v="Poor"/>
    <n v="0.59"/>
    <n v="122300"/>
    <n v="4"/>
    <s v="Leeton"/>
    <x v="51"/>
    <x v="123"/>
    <n v="2"/>
    <n v="1"/>
    <s v="Low"/>
    <x v="0"/>
  </r>
  <r>
    <n v="47"/>
    <s v="Male"/>
    <s v="Master's"/>
    <s v="Divorced"/>
    <n v="49369"/>
    <n v="629"/>
    <n v="40069"/>
    <s v="Home"/>
    <s v="Self-employed"/>
    <n v="17"/>
    <s v="Excellent"/>
    <n v="0.25"/>
    <n v="141081"/>
    <n v="2"/>
    <s v="West Johnview"/>
    <x v="5"/>
    <x v="219"/>
    <n v="3"/>
    <n v="1"/>
    <s v="Low"/>
    <x v="3"/>
  </r>
  <r>
    <n v="69"/>
    <s v="Female"/>
    <s v="High School"/>
    <s v="Widowed"/>
    <n v="78491"/>
    <n v="712"/>
    <n v="25735"/>
    <s v="Business"/>
    <s v="Self-employed"/>
    <n v="19"/>
    <s v="Fair"/>
    <n v="0.32"/>
    <n v="161845"/>
    <n v="2"/>
    <s v="Brianaton"/>
    <x v="34"/>
    <x v="221"/>
    <n v="1"/>
    <n v="0"/>
    <s v="High"/>
    <x v="5"/>
  </r>
  <r>
    <n v="30"/>
    <s v="Non-binary"/>
    <s v="PhD"/>
    <s v="Married"/>
    <n v="89647"/>
    <n v="769"/>
    <n v="18845"/>
    <s v="Personal"/>
    <s v="Self-employed"/>
    <n v="14"/>
    <s v="Good"/>
    <n v="0.36"/>
    <n v="212788"/>
    <n v="4"/>
    <s v="Hartmanshire"/>
    <x v="10"/>
    <x v="14"/>
    <n v="3"/>
    <n v="2"/>
    <s v="High"/>
    <x v="3"/>
  </r>
  <r>
    <n v="19"/>
    <s v="Male"/>
    <s v="Bachelor's"/>
    <s v="Single"/>
    <n v="69933.399999999994"/>
    <n v="609"/>
    <n v="33277"/>
    <s v="Business"/>
    <s v="Employed"/>
    <n v="7"/>
    <s v="Excellent"/>
    <n v="0.14000000000000001"/>
    <n v="65412"/>
    <n v="3"/>
    <s v="Jasonstad"/>
    <x v="33"/>
    <x v="232"/>
    <n v="3"/>
    <n v="1"/>
    <s v="Low"/>
    <x v="0"/>
  </r>
  <r>
    <n v="46"/>
    <s v="Female"/>
    <s v="PhD"/>
    <s v="Married"/>
    <n v="24125"/>
    <n v="653"/>
    <n v="33618"/>
    <s v="Home"/>
    <s v="Unemployed"/>
    <n v="11"/>
    <s v="Good"/>
    <n v="0.41"/>
    <n v="161008"/>
    <n v="0"/>
    <s v="North Aliciahaven"/>
    <x v="30"/>
    <x v="30"/>
    <n v="4"/>
    <n v="1"/>
    <s v="High"/>
    <x v="3"/>
  </r>
  <r>
    <n v="63"/>
    <s v="Non-binary"/>
    <s v="Master's"/>
    <s v="Single"/>
    <n v="97199"/>
    <n v="757"/>
    <n v="27450.01"/>
    <s v="Home"/>
    <s v="Self-employed"/>
    <n v="19"/>
    <s v="Excellent"/>
    <n v="0.38"/>
    <n v="189661"/>
    <n v="2"/>
    <s v="Finleybury"/>
    <x v="37"/>
    <x v="22"/>
    <n v="4"/>
    <n v="2"/>
    <s v="Low"/>
    <x v="3"/>
  </r>
  <r>
    <n v="46"/>
    <s v="Male"/>
    <s v="PhD"/>
    <s v="Widowed"/>
    <n v="108754"/>
    <n v="751"/>
    <n v="10490"/>
    <s v="Personal"/>
    <s v="Employed"/>
    <n v="14"/>
    <s v="Good"/>
    <n v="0.16"/>
    <n v="260896"/>
    <n v="3"/>
    <s v="New Joelshire"/>
    <x v="46"/>
    <x v="162"/>
    <n v="0"/>
    <n v="1"/>
    <s v="Low"/>
    <x v="7"/>
  </r>
  <r>
    <n v="46"/>
    <s v="Non-binary"/>
    <s v="High School"/>
    <s v="Widowed"/>
    <n v="84108"/>
    <n v="625"/>
    <n v="31889"/>
    <s v="Personal"/>
    <s v="Employed"/>
    <n v="16"/>
    <s v="Good"/>
    <n v="0.59"/>
    <n v="155090"/>
    <n v="3"/>
    <s v="Smithfort"/>
    <x v="53"/>
    <x v="143"/>
    <n v="0"/>
    <n v="2"/>
    <s v="High"/>
    <x v="3"/>
  </r>
  <r>
    <n v="64"/>
    <s v="Male"/>
    <s v="Master's"/>
    <s v="Married"/>
    <n v="36878"/>
    <n v="633"/>
    <n v="38022"/>
    <s v="Auto"/>
    <s v="Self-employed"/>
    <n v="17"/>
    <s v="Excellent"/>
    <n v="0.15"/>
    <n v="194745"/>
    <n v="3"/>
    <s v="West Bradyville"/>
    <x v="15"/>
    <x v="170"/>
    <n v="2"/>
    <n v="2"/>
    <s v="Low"/>
    <x v="3"/>
  </r>
  <r>
    <n v="23"/>
    <s v="Male"/>
    <s v="High School"/>
    <s v="Married"/>
    <n v="111049"/>
    <n v="753"/>
    <n v="19647"/>
    <s v="Business"/>
    <s v="Unemployed"/>
    <n v="10"/>
    <s v="Excellent"/>
    <n v="0.49"/>
    <n v="248678"/>
    <n v="1"/>
    <s v="New David"/>
    <x v="45"/>
    <x v="159"/>
    <n v="1"/>
    <n v="0"/>
    <s v="Low"/>
    <x v="4"/>
  </r>
  <r>
    <n v="53"/>
    <s v="Non-binary"/>
    <s v="Bachelor's"/>
    <s v="Married"/>
    <n v="25293"/>
    <n v="699"/>
    <n v="40950"/>
    <s v="Business"/>
    <s v="Employed"/>
    <n v="17"/>
    <s v="Good"/>
    <n v="0.25"/>
    <n v="90123"/>
    <n v="1"/>
    <s v="Port Vickiemouth"/>
    <x v="11"/>
    <x v="154"/>
    <n v="4"/>
    <n v="0"/>
    <s v="High"/>
    <x v="3"/>
  </r>
  <r>
    <n v="25"/>
    <s v="Non-binary"/>
    <s v="High School"/>
    <s v="Single"/>
    <n v="104482"/>
    <n v="699"/>
    <n v="49189"/>
    <s v="Business"/>
    <s v="Employed"/>
    <n v="4"/>
    <s v="Fair"/>
    <n v="0.49"/>
    <n v="138168"/>
    <n v="2"/>
    <s v="Lisatown"/>
    <x v="41"/>
    <x v="208"/>
    <n v="0"/>
    <n v="2"/>
    <s v="Low"/>
    <x v="1"/>
  </r>
  <r>
    <n v="42"/>
    <s v="Male"/>
    <s v="PhD"/>
    <s v="Divorced"/>
    <n v="102558"/>
    <n v="699"/>
    <n v="7921"/>
    <s v="Home"/>
    <s v="Employed"/>
    <n v="2"/>
    <s v="Excellent"/>
    <n v="0.25"/>
    <n v="88089"/>
    <n v="2"/>
    <s v="North Staceyhaven"/>
    <x v="5"/>
    <x v="40"/>
    <n v="2"/>
    <n v="1"/>
    <s v="Medium"/>
    <x v="0"/>
  </r>
  <r>
    <n v="48"/>
    <s v="Non-binary"/>
    <s v="High School"/>
    <s v="Widowed"/>
    <n v="67659"/>
    <n v="639"/>
    <n v="45777"/>
    <s v="Business"/>
    <s v="Employed"/>
    <n v="0"/>
    <s v="Good"/>
    <n v="0.36"/>
    <n v="56429"/>
    <n v="2"/>
    <s v="North Joshuatown"/>
    <x v="58"/>
    <x v="65"/>
    <n v="4"/>
    <n v="0"/>
    <s v="Low"/>
    <x v="0"/>
  </r>
  <r>
    <n v="19"/>
    <s v="Male"/>
    <s v="PhD"/>
    <s v="Single"/>
    <n v="69933.399999999994"/>
    <n v="626"/>
    <n v="27450.01"/>
    <s v="Personal"/>
    <s v="Unemployed"/>
    <n v="10"/>
    <s v="Good"/>
    <n v="0.2"/>
    <n v="56924"/>
    <n v="0"/>
    <s v="Russellhaven"/>
    <x v="15"/>
    <x v="16"/>
    <n v="4"/>
    <n v="2"/>
    <s v="Low"/>
    <x v="3"/>
  </r>
  <r>
    <n v="37"/>
    <s v="Female"/>
    <s v="Bachelor's"/>
    <s v="Widowed"/>
    <n v="78824"/>
    <n v="628"/>
    <n v="24617"/>
    <s v="Home"/>
    <s v="Unemployed"/>
    <n v="15"/>
    <s v="Good"/>
    <n v="0.15"/>
    <n v="80489"/>
    <n v="3"/>
    <s v="Jamesbury"/>
    <x v="23"/>
    <x v="161"/>
    <n v="4"/>
    <n v="2"/>
    <s v="Medium"/>
    <x v="3"/>
  </r>
  <r>
    <n v="50"/>
    <s v="Female"/>
    <s v="High School"/>
    <s v="Divorced"/>
    <n v="69933.399999999994"/>
    <n v="706"/>
    <n v="10753"/>
    <s v="Home"/>
    <s v="Self-employed"/>
    <n v="15"/>
    <s v="Fair"/>
    <n v="0.31"/>
    <n v="42838"/>
    <n v="0"/>
    <s v="Lake Kylie"/>
    <x v="56"/>
    <x v="211"/>
    <n v="0"/>
    <n v="0"/>
    <s v="Low"/>
    <x v="1"/>
  </r>
  <r>
    <n v="69"/>
    <s v="Female"/>
    <s v="High School"/>
    <s v="Divorced"/>
    <n v="46875"/>
    <n v="691"/>
    <n v="29358"/>
    <s v="Personal"/>
    <s v="Self-employed"/>
    <n v="2"/>
    <s v="Excellent"/>
    <n v="0.52"/>
    <n v="65027"/>
    <n v="4"/>
    <s v="Martineztown"/>
    <x v="54"/>
    <x v="58"/>
    <n v="2"/>
    <n v="0"/>
    <s v="Low"/>
    <x v="0"/>
  </r>
  <r>
    <n v="50"/>
    <s v="Female"/>
    <s v="Bachelor's"/>
    <s v="Divorced"/>
    <n v="39369"/>
    <n v="681"/>
    <n v="5257"/>
    <s v="Business"/>
    <s v="Self-employed"/>
    <n v="7"/>
    <s v="Good"/>
    <n v="0.19"/>
    <n v="134987"/>
    <n v="3"/>
    <s v="East Austin"/>
    <x v="52"/>
    <x v="51"/>
    <n v="0"/>
    <n v="2"/>
    <s v="Low"/>
    <x v="0"/>
  </r>
  <r>
    <n v="28"/>
    <s v="Female"/>
    <s v="Master's"/>
    <s v="Single"/>
    <n v="30760"/>
    <n v="763"/>
    <n v="25891"/>
    <s v="Business"/>
    <s v="Unemployed"/>
    <n v="8"/>
    <s v="Excellent"/>
    <n v="0.11"/>
    <n v="199632"/>
    <n v="1"/>
    <s v="South Jasonchester"/>
    <x v="17"/>
    <x v="28"/>
    <n v="4"/>
    <n v="0"/>
    <s v="Low"/>
    <x v="0"/>
  </r>
  <r>
    <n v="36"/>
    <s v="Male"/>
    <s v="PhD"/>
    <s v="Single"/>
    <n v="104971"/>
    <n v="682"/>
    <n v="15364"/>
    <s v="Business"/>
    <s v="Self-employed"/>
    <n v="5"/>
    <s v="Excellent"/>
    <n v="0.44"/>
    <n v="76987"/>
    <n v="4"/>
    <s v="West Kevin"/>
    <x v="34"/>
    <x v="203"/>
    <n v="1"/>
    <n v="0"/>
    <s v="Medium"/>
    <x v="0"/>
  </r>
  <r>
    <n v="63"/>
    <s v="Male"/>
    <s v="Bachelor's"/>
    <s v="Married"/>
    <n v="56434"/>
    <n v="609"/>
    <n v="47010"/>
    <s v="Home"/>
    <s v="Employed"/>
    <n v="4"/>
    <s v="Poor"/>
    <n v="0.42"/>
    <n v="197500"/>
    <n v="4"/>
    <s v="Wendymouth"/>
    <x v="17"/>
    <x v="150"/>
    <n v="0"/>
    <n v="1"/>
    <s v="Medium"/>
    <x v="0"/>
  </r>
  <r>
    <n v="35"/>
    <s v="Female"/>
    <s v="Bachelor's"/>
    <s v="Divorced"/>
    <n v="65302"/>
    <n v="613"/>
    <n v="38293"/>
    <s v="Home"/>
    <s v="Unemployed"/>
    <n v="8"/>
    <s v="Good"/>
    <n v="0.12"/>
    <n v="112225"/>
    <n v="4"/>
    <s v="Lake Carlos"/>
    <x v="11"/>
    <x v="206"/>
    <n v="4"/>
    <n v="1"/>
    <s v="Low"/>
    <x v="0"/>
  </r>
  <r>
    <n v="59"/>
    <s v="Female"/>
    <s v="PhD"/>
    <s v="Widowed"/>
    <n v="20765"/>
    <n v="699"/>
    <n v="44299"/>
    <s v="Business"/>
    <s v="Self-employed"/>
    <n v="15"/>
    <s v="Fair"/>
    <n v="0.41"/>
    <n v="70050"/>
    <n v="4"/>
    <s v="Port Lisa"/>
    <x v="44"/>
    <x v="41"/>
    <n v="0"/>
    <n v="1"/>
    <s v="Low"/>
    <x v="1"/>
  </r>
  <r>
    <n v="53"/>
    <s v="Male"/>
    <s v="Bachelor's"/>
    <s v="Married"/>
    <n v="69933.399999999994"/>
    <n v="702"/>
    <n v="27450.01"/>
    <s v="Home"/>
    <s v="Self-employed"/>
    <n v="0"/>
    <s v="Excellent"/>
    <n v="0.44"/>
    <n v="115093"/>
    <n v="0"/>
    <s v="Charleston"/>
    <x v="11"/>
    <x v="43"/>
    <n v="0"/>
    <n v="0"/>
    <s v="High"/>
    <x v="0"/>
  </r>
  <r>
    <n v="44"/>
    <s v="Male"/>
    <s v="Bachelor's"/>
    <s v="Widowed"/>
    <n v="119919"/>
    <n v="660"/>
    <n v="27450.01"/>
    <s v="Personal"/>
    <s v="Self-employed"/>
    <n v="14"/>
    <s v="Excellent"/>
    <n v="0.19"/>
    <n v="284389"/>
    <n v="0"/>
    <s v="West Timothyville"/>
    <x v="22"/>
    <x v="154"/>
    <n v="3"/>
    <n v="2"/>
    <s v="Low"/>
    <x v="3"/>
  </r>
  <r>
    <n v="62"/>
    <s v="Male"/>
    <s v="Master's"/>
    <s v="Widowed"/>
    <n v="60134"/>
    <n v="737"/>
    <n v="6724"/>
    <s v="Business"/>
    <s v="Unemployed"/>
    <n v="8"/>
    <s v="Excellent"/>
    <n v="0.28000000000000003"/>
    <n v="144534"/>
    <n v="1"/>
    <s v="New Carrie"/>
    <x v="10"/>
    <x v="105"/>
    <n v="3"/>
    <n v="2"/>
    <s v="Low"/>
    <x v="0"/>
  </r>
  <r>
    <n v="63"/>
    <s v="Female"/>
    <s v="PhD"/>
    <s v="Single"/>
    <n v="29304"/>
    <n v="755"/>
    <n v="9147"/>
    <s v="Personal"/>
    <s v="Unemployed"/>
    <n v="17"/>
    <s v="Poor"/>
    <n v="0.23"/>
    <n v="102582"/>
    <n v="2"/>
    <s v="Gregoryton"/>
    <x v="49"/>
    <x v="3"/>
    <n v="1"/>
    <n v="1"/>
    <s v="Low"/>
    <x v="1"/>
  </r>
  <r>
    <n v="50"/>
    <s v="Non-binary"/>
    <s v="Bachelor's"/>
    <s v="Married"/>
    <n v="28070"/>
    <n v="610"/>
    <n v="18239"/>
    <s v="Personal"/>
    <s v="Self-employed"/>
    <n v="18"/>
    <s v="Fair"/>
    <n v="0.35"/>
    <n v="256441"/>
    <n v="4"/>
    <s v="South Johnville"/>
    <x v="51"/>
    <x v="198"/>
    <n v="2"/>
    <n v="0"/>
    <s v="Low"/>
    <x v="0"/>
  </r>
  <r>
    <n v="55"/>
    <s v="Non-binary"/>
    <s v="PhD"/>
    <s v="Single"/>
    <n v="69933.399999999994"/>
    <n v="767"/>
    <n v="6680"/>
    <s v="Home"/>
    <s v="Self-employed"/>
    <n v="16"/>
    <s v="Excellent"/>
    <n v="0.2"/>
    <n v="265562"/>
    <n v="4"/>
    <s v="East Justin"/>
    <x v="33"/>
    <x v="156"/>
    <n v="2"/>
    <n v="2"/>
    <s v="Medium"/>
    <x v="2"/>
  </r>
  <r>
    <n v="34"/>
    <s v="Male"/>
    <s v="PhD"/>
    <s v="Single"/>
    <n v="41348"/>
    <n v="716"/>
    <n v="6884"/>
    <s v="Business"/>
    <s v="Unemployed"/>
    <n v="7"/>
    <s v="Poor"/>
    <n v="0.45"/>
    <n v="159741.5"/>
    <n v="3"/>
    <s v="Sparkston"/>
    <x v="41"/>
    <x v="92"/>
    <n v="4"/>
    <n v="2"/>
    <s v="Low"/>
    <x v="0"/>
  </r>
  <r>
    <n v="68"/>
    <s v="Male"/>
    <s v="PhD"/>
    <s v="Divorced"/>
    <n v="69933.399999999994"/>
    <n v="622"/>
    <n v="24058"/>
    <s v="Auto"/>
    <s v="Employed"/>
    <n v="14"/>
    <s v="Poor"/>
    <n v="0.21"/>
    <n v="57947"/>
    <n v="1"/>
    <s v="East Mary"/>
    <x v="54"/>
    <x v="116"/>
    <n v="3"/>
    <n v="0"/>
    <s v="Low"/>
    <x v="0"/>
  </r>
  <r>
    <n v="52"/>
    <s v="Male"/>
    <s v="PhD"/>
    <s v="Divorced"/>
    <n v="111250"/>
    <n v="672"/>
    <n v="44508"/>
    <s v="Business"/>
    <s v="Unemployed"/>
    <n v="5"/>
    <s v="Fair"/>
    <n v="0.49"/>
    <n v="251302"/>
    <n v="4"/>
    <s v="Timothyfurt"/>
    <x v="30"/>
    <x v="208"/>
    <n v="4"/>
    <n v="1"/>
    <s v="Low"/>
    <x v="0"/>
  </r>
  <r>
    <n v="41"/>
    <s v="Female"/>
    <s v="High School"/>
    <s v="Married"/>
    <n v="33372"/>
    <n v="651"/>
    <n v="10352"/>
    <s v="Personal"/>
    <s v="Unemployed"/>
    <n v="12"/>
    <s v="Poor"/>
    <n v="0.55000000000000004"/>
    <n v="168999"/>
    <n v="4"/>
    <s v="Theresaburgh"/>
    <x v="29"/>
    <x v="58"/>
    <n v="0"/>
    <n v="1"/>
    <s v="Low"/>
    <x v="0"/>
  </r>
  <r>
    <n v="60"/>
    <s v="Non-binary"/>
    <s v="Bachelor's"/>
    <s v="Single"/>
    <n v="51301"/>
    <n v="611"/>
    <n v="20744"/>
    <s v="Auto"/>
    <s v="Unemployed"/>
    <n v="8"/>
    <s v="Fair"/>
    <n v="0.28000000000000003"/>
    <n v="81486"/>
    <n v="2"/>
    <s v="Lake Anne"/>
    <x v="6"/>
    <x v="194"/>
    <n v="3"/>
    <n v="0"/>
    <s v="Medium"/>
    <x v="0"/>
  </r>
  <r>
    <n v="35"/>
    <s v="Female"/>
    <s v="Master's"/>
    <s v="Single"/>
    <n v="22821"/>
    <n v="739"/>
    <n v="48027"/>
    <s v="Personal"/>
    <s v="Unemployed"/>
    <n v="7"/>
    <s v="Good"/>
    <n v="0.32"/>
    <n v="40999"/>
    <n v="2"/>
    <s v="New Davidhaven"/>
    <x v="53"/>
    <x v="128"/>
    <n v="1"/>
    <n v="1"/>
    <s v="Low"/>
    <x v="1"/>
  </r>
  <r>
    <n v="47"/>
    <s v="Female"/>
    <s v="High School"/>
    <s v="Single"/>
    <n v="35213"/>
    <n v="753"/>
    <n v="14942"/>
    <s v="Auto"/>
    <s v="Employed"/>
    <n v="0"/>
    <s v="Poor"/>
    <n v="0.59"/>
    <n v="286737"/>
    <n v="0"/>
    <s v="Emilyberg"/>
    <x v="46"/>
    <x v="3"/>
    <n v="2"/>
    <n v="1"/>
    <s v="High"/>
    <x v="0"/>
  </r>
  <r>
    <n v="68"/>
    <s v="Male"/>
    <s v="High School"/>
    <s v="Widowed"/>
    <n v="41529"/>
    <n v="671"/>
    <n v="45327"/>
    <s v="Business"/>
    <s v="Self-employed"/>
    <n v="16"/>
    <s v="Excellent"/>
    <n v="0.23"/>
    <n v="163080"/>
    <n v="4"/>
    <s v="Port Jerry"/>
    <x v="41"/>
    <x v="77"/>
    <n v="4"/>
    <n v="1"/>
    <s v="Low"/>
    <x v="3"/>
  </r>
  <r>
    <n v="45"/>
    <s v="Female"/>
    <s v="High School"/>
    <s v="Single"/>
    <n v="60658"/>
    <n v="776"/>
    <n v="12257"/>
    <s v="Auto"/>
    <s v="Unemployed"/>
    <n v="9"/>
    <s v="Poor"/>
    <n v="0.32"/>
    <n v="159741.5"/>
    <n v="0"/>
    <s v="Boydton"/>
    <x v="34"/>
    <x v="1"/>
    <n v="3"/>
    <n v="0"/>
    <s v="Low"/>
    <x v="0"/>
  </r>
  <r>
    <n v="46"/>
    <s v="Male"/>
    <s v="Bachelor's"/>
    <s v="Married"/>
    <n v="69933.399999999994"/>
    <n v="719"/>
    <n v="21232"/>
    <s v="Personal"/>
    <s v="Employed"/>
    <n v="10"/>
    <s v="Poor"/>
    <n v="0.22"/>
    <n v="247013"/>
    <n v="4"/>
    <s v="Port Ericside"/>
    <x v="5"/>
    <x v="128"/>
    <n v="3"/>
    <n v="1"/>
    <s v="Low"/>
    <x v="5"/>
  </r>
  <r>
    <n v="49"/>
    <s v="Male"/>
    <s v="PhD"/>
    <s v="Widowed"/>
    <n v="25681"/>
    <n v="763"/>
    <n v="44043"/>
    <s v="Home"/>
    <s v="Unemployed"/>
    <n v="16"/>
    <s v="Excellent"/>
    <n v="0.36"/>
    <n v="248369"/>
    <n v="2"/>
    <s v="Melanieville"/>
    <x v="55"/>
    <x v="126"/>
    <n v="0"/>
    <n v="1"/>
    <s v="Low"/>
    <x v="4"/>
  </r>
  <r>
    <n v="25"/>
    <s v="Non-binary"/>
    <s v="PhD"/>
    <s v="Single"/>
    <n v="30236"/>
    <n v="766"/>
    <n v="10557"/>
    <s v="Home"/>
    <s v="Employed"/>
    <n v="7"/>
    <s v="Good"/>
    <n v="0.38"/>
    <n v="105301"/>
    <n v="2"/>
    <s v="Allenville"/>
    <x v="58"/>
    <x v="193"/>
    <n v="3"/>
    <n v="2"/>
    <s v="Low"/>
    <x v="0"/>
  </r>
  <r>
    <n v="49"/>
    <s v="Male"/>
    <s v="High School"/>
    <s v="Married"/>
    <n v="37465"/>
    <n v="784"/>
    <n v="47262"/>
    <s v="Home"/>
    <s v="Unemployed"/>
    <n v="9"/>
    <s v="Good"/>
    <n v="0.37"/>
    <n v="159741.5"/>
    <n v="4"/>
    <s v="South Christina"/>
    <x v="43"/>
    <x v="175"/>
    <n v="1"/>
    <n v="1"/>
    <s v="Low"/>
    <x v="4"/>
  </r>
  <r>
    <n v="34"/>
    <s v="Non-binary"/>
    <s v="Bachelor's"/>
    <s v="Single"/>
    <n v="113396"/>
    <n v="773"/>
    <n v="23951"/>
    <s v="Business"/>
    <s v="Self-employed"/>
    <n v="17"/>
    <s v="Good"/>
    <n v="0.57999999999999996"/>
    <n v="32446"/>
    <n v="2"/>
    <s v="Nancymouth"/>
    <x v="50"/>
    <x v="32"/>
    <n v="3"/>
    <n v="1"/>
    <s v="Low"/>
    <x v="3"/>
  </r>
  <r>
    <n v="48"/>
    <s v="Male"/>
    <s v="PhD"/>
    <s v="Widowed"/>
    <n v="92706"/>
    <n v="636"/>
    <n v="15734"/>
    <s v="Home"/>
    <s v="Self-employed"/>
    <n v="11"/>
    <s v="Poor"/>
    <n v="0.48"/>
    <n v="86705"/>
    <n v="1"/>
    <s v="Hectorfort"/>
    <x v="22"/>
    <x v="72"/>
    <n v="3"/>
    <n v="1"/>
    <s v="Medium"/>
    <x v="0"/>
  </r>
  <r>
    <n v="24"/>
    <s v="Male"/>
    <s v="High School"/>
    <s v="Single"/>
    <n v="94974"/>
    <n v="658"/>
    <n v="26531"/>
    <s v="Personal"/>
    <s v="Employed"/>
    <n v="6"/>
    <s v="Fair"/>
    <n v="0.35"/>
    <n v="159741.5"/>
    <n v="0"/>
    <s v="Lake Nicholas"/>
    <x v="53"/>
    <x v="52"/>
    <n v="1"/>
    <n v="2"/>
    <s v="Low"/>
    <x v="0"/>
  </r>
  <r>
    <n v="39"/>
    <s v="Female"/>
    <s v="PhD"/>
    <s v="Widowed"/>
    <n v="34426"/>
    <n v="649"/>
    <n v="26515"/>
    <s v="Home"/>
    <s v="Employed"/>
    <n v="4"/>
    <s v="Good"/>
    <n v="0.59"/>
    <n v="275225"/>
    <n v="4"/>
    <s v="Harrisonfurt"/>
    <x v="21"/>
    <x v="155"/>
    <n v="0"/>
    <n v="2"/>
    <s v="Medium"/>
    <x v="0"/>
  </r>
  <r>
    <n v="25"/>
    <s v="Non-binary"/>
    <s v="PhD"/>
    <s v="Divorced"/>
    <n v="69933.399999999994"/>
    <n v="668"/>
    <n v="44029"/>
    <s v="Home"/>
    <s v="Employed"/>
    <n v="13"/>
    <s v="Excellent"/>
    <n v="0.17"/>
    <n v="159741.5"/>
    <n v="4"/>
    <s v="Anthonyberg"/>
    <x v="48"/>
    <x v="18"/>
    <n v="0"/>
    <n v="1"/>
    <s v="Medium"/>
    <x v="3"/>
  </r>
  <r>
    <n v="31"/>
    <s v="Non-binary"/>
    <s v="PhD"/>
    <s v="Widowed"/>
    <n v="41400"/>
    <n v="625"/>
    <n v="14479"/>
    <s v="Auto"/>
    <s v="Self-employed"/>
    <n v="15"/>
    <s v="Good"/>
    <n v="0.59"/>
    <n v="159741.5"/>
    <n v="2"/>
    <s v="Lake Carlosfurt"/>
    <x v="22"/>
    <x v="88"/>
    <n v="3"/>
    <n v="0"/>
    <s v="High"/>
    <x v="3"/>
  </r>
  <r>
    <n v="62"/>
    <s v="Male"/>
    <s v="Bachelor's"/>
    <s v="Single"/>
    <n v="84669"/>
    <n v="777"/>
    <n v="27450.01"/>
    <s v="Personal"/>
    <s v="Unemployed"/>
    <n v="1"/>
    <s v="Good"/>
    <n v="0.45"/>
    <n v="119771"/>
    <n v="4"/>
    <s v="Millerside"/>
    <x v="32"/>
    <x v="226"/>
    <n v="0"/>
    <n v="1"/>
    <s v="Medium"/>
    <x v="0"/>
  </r>
  <r>
    <n v="42"/>
    <s v="Female"/>
    <s v="Bachelor's"/>
    <s v="Widowed"/>
    <n v="40578"/>
    <n v="746"/>
    <n v="29553"/>
    <s v="Personal"/>
    <s v="Unemployed"/>
    <n v="4"/>
    <s v="Fair"/>
    <n v="0.12"/>
    <n v="159741.5"/>
    <n v="3"/>
    <s v="Graybury"/>
    <x v="17"/>
    <x v="206"/>
    <n v="2"/>
    <n v="2"/>
    <s v="High"/>
    <x v="0"/>
  </r>
  <r>
    <n v="31"/>
    <s v="Male"/>
    <s v="High School"/>
    <s v="Divorced"/>
    <n v="32155"/>
    <n v="649"/>
    <n v="26634"/>
    <s v="Personal"/>
    <s v="Self-employed"/>
    <n v="7"/>
    <s v="Excellent"/>
    <n v="0.21"/>
    <n v="106263"/>
    <n v="0"/>
    <s v="Kellyland"/>
    <x v="49"/>
    <x v="84"/>
    <n v="4"/>
    <n v="1"/>
    <s v="Medium"/>
    <x v="0"/>
  </r>
  <r>
    <n v="27"/>
    <s v="Male"/>
    <s v="Bachelor's"/>
    <s v="Single"/>
    <n v="39622"/>
    <n v="634"/>
    <n v="27450.01"/>
    <s v="Auto"/>
    <s v="Unemployed"/>
    <n v="15"/>
    <s v="Poor"/>
    <n v="0.17"/>
    <n v="159741.5"/>
    <n v="2"/>
    <s v="Lake Derek"/>
    <x v="16"/>
    <x v="144"/>
    <n v="2"/>
    <n v="2"/>
    <s v="Low"/>
    <x v="0"/>
  </r>
  <r>
    <n v="69"/>
    <s v="Male"/>
    <s v="Master's"/>
    <s v="Single"/>
    <n v="98033"/>
    <n v="700"/>
    <n v="5815"/>
    <s v="Home"/>
    <s v="Self-employed"/>
    <n v="3"/>
    <s v="Fair"/>
    <n v="0.26"/>
    <n v="159741.5"/>
    <n v="0"/>
    <s v="Marissashire"/>
    <x v="53"/>
    <x v="129"/>
    <n v="2"/>
    <n v="0"/>
    <s v="Medium"/>
    <x v="0"/>
  </r>
  <r>
    <n v="42"/>
    <s v="Female"/>
    <s v="Master's"/>
    <s v="Widowed"/>
    <n v="92805"/>
    <n v="670"/>
    <n v="13333"/>
    <s v="Home"/>
    <s v="Self-employed"/>
    <n v="14"/>
    <s v="Good"/>
    <n v="0.56999999999999995"/>
    <n v="45951"/>
    <n v="0"/>
    <s v="Oliviachester"/>
    <x v="27"/>
    <x v="174"/>
    <n v="3"/>
    <n v="2"/>
    <s v="Low"/>
    <x v="3"/>
  </r>
  <r>
    <n v="23"/>
    <s v="Non-binary"/>
    <s v="Master's"/>
    <s v="Widowed"/>
    <n v="65643"/>
    <n v="600"/>
    <n v="26014"/>
    <s v="Home"/>
    <s v="Self-employed"/>
    <n v="13"/>
    <s v="Fair"/>
    <n v="0.38"/>
    <n v="221986"/>
    <n v="2"/>
    <s v="Lake Jessicaside"/>
    <x v="23"/>
    <x v="209"/>
    <n v="2"/>
    <n v="2"/>
    <s v="Low"/>
    <x v="0"/>
  </r>
  <r>
    <n v="25"/>
    <s v="Non-binary"/>
    <s v="PhD"/>
    <s v="Widowed"/>
    <n v="35161"/>
    <n v="770"/>
    <n v="36785"/>
    <s v="Business"/>
    <s v="Self-employed"/>
    <n v="11"/>
    <s v="Poor"/>
    <n v="0.53"/>
    <n v="167025"/>
    <n v="2"/>
    <s v="Tabithaborough"/>
    <x v="44"/>
    <x v="109"/>
    <n v="4"/>
    <n v="1"/>
    <s v="Medium"/>
    <x v="0"/>
  </r>
  <r>
    <n v="49"/>
    <s v="Female"/>
    <s v="Master's"/>
    <s v="Divorced"/>
    <n v="43238"/>
    <n v="627"/>
    <n v="46353"/>
    <s v="Home"/>
    <s v="Self-employed"/>
    <n v="16"/>
    <s v="Good"/>
    <n v="0.35"/>
    <n v="159741.5"/>
    <n v="3"/>
    <s v="West Johnchester"/>
    <x v="15"/>
    <x v="209"/>
    <n v="0"/>
    <n v="1"/>
    <s v="Low"/>
    <x v="3"/>
  </r>
  <r>
    <n v="69"/>
    <s v="Male"/>
    <s v="High School"/>
    <s v="Single"/>
    <n v="50134"/>
    <n v="747"/>
    <n v="43468"/>
    <s v="Auto"/>
    <s v="Employed"/>
    <n v="14"/>
    <s v="Fair"/>
    <n v="0.4"/>
    <n v="81124"/>
    <n v="4"/>
    <s v="Williamsmouth"/>
    <x v="6"/>
    <x v="131"/>
    <n v="1"/>
    <n v="0"/>
    <s v="Medium"/>
    <x v="0"/>
  </r>
  <r>
    <n v="29"/>
    <s v="Female"/>
    <s v="High School"/>
    <s v="Married"/>
    <n v="48390"/>
    <n v="683"/>
    <n v="23018"/>
    <s v="Business"/>
    <s v="Unemployed"/>
    <n v="12"/>
    <s v="Fair"/>
    <n v="0.45"/>
    <n v="192224"/>
    <n v="1"/>
    <s v="West Jose"/>
    <x v="46"/>
    <x v="98"/>
    <n v="0"/>
    <n v="1"/>
    <s v="Low"/>
    <x v="0"/>
  </r>
  <r>
    <n v="30"/>
    <s v="Non-binary"/>
    <s v="High School"/>
    <s v="Single"/>
    <n v="44256"/>
    <n v="768"/>
    <n v="11882"/>
    <s v="Personal"/>
    <s v="Self-employed"/>
    <n v="4"/>
    <s v="Excellent"/>
    <n v="0.11"/>
    <n v="33094"/>
    <n v="3"/>
    <s v="New Krystalstad"/>
    <x v="57"/>
    <x v="209"/>
    <n v="2"/>
    <n v="2"/>
    <s v="Low"/>
    <x v="0"/>
  </r>
  <r>
    <n v="69"/>
    <s v="Female"/>
    <s v="High School"/>
    <s v="Married"/>
    <n v="95017"/>
    <n v="711"/>
    <n v="21270"/>
    <s v="Home"/>
    <s v="Self-employed"/>
    <n v="13"/>
    <s v="Excellent"/>
    <n v="0.41"/>
    <n v="244404"/>
    <n v="1"/>
    <s v="Lake Vickie"/>
    <x v="36"/>
    <x v="73"/>
    <n v="0"/>
    <n v="1"/>
    <s v="Low"/>
    <x v="4"/>
  </r>
  <r>
    <n v="29"/>
    <s v="Female"/>
    <s v="High School"/>
    <s v="Single"/>
    <n v="57548"/>
    <n v="690"/>
    <n v="22624"/>
    <s v="Auto"/>
    <s v="Unemployed"/>
    <n v="9"/>
    <s v="Good"/>
    <n v="0.3"/>
    <n v="96901"/>
    <n v="2"/>
    <s v="Lake Daniel"/>
    <x v="58"/>
    <x v="208"/>
    <n v="4"/>
    <n v="0"/>
    <s v="High"/>
    <x v="3"/>
  </r>
  <r>
    <n v="38"/>
    <s v="Non-binary"/>
    <s v="PhD"/>
    <s v="Married"/>
    <n v="103301"/>
    <n v="699"/>
    <n v="36643"/>
    <s v="Personal"/>
    <s v="Self-employed"/>
    <n v="2"/>
    <s v="Good"/>
    <n v="0.19"/>
    <n v="28313"/>
    <n v="2"/>
    <s v="Lake Sarahport"/>
    <x v="49"/>
    <x v="121"/>
    <n v="0"/>
    <n v="0"/>
    <s v="Low"/>
    <x v="1"/>
  </r>
  <r>
    <n v="20"/>
    <s v="Female"/>
    <s v="Bachelor's"/>
    <s v="Divorced"/>
    <n v="90831"/>
    <n v="619"/>
    <n v="41021"/>
    <s v="Auto"/>
    <s v="Self-employed"/>
    <n v="17"/>
    <s v="Excellent"/>
    <n v="0.34"/>
    <n v="186589"/>
    <n v="4"/>
    <s v="Goodwinbury"/>
    <x v="47"/>
    <x v="220"/>
    <n v="1"/>
    <n v="0"/>
    <s v="Low"/>
    <x v="3"/>
  </r>
  <r>
    <n v="20"/>
    <s v="Female"/>
    <s v="PhD"/>
    <s v="Widowed"/>
    <n v="81321"/>
    <n v="635"/>
    <n v="20942"/>
    <s v="Business"/>
    <s v="Self-employed"/>
    <n v="7"/>
    <s v="Fair"/>
    <n v="0.32"/>
    <n v="227953"/>
    <n v="1"/>
    <s v="Lake Anita"/>
    <x v="13"/>
    <x v="171"/>
    <n v="3"/>
    <n v="0"/>
    <s v="Low"/>
    <x v="5"/>
  </r>
  <r>
    <n v="66"/>
    <s v="Male"/>
    <s v="High School"/>
    <s v="Widowed"/>
    <n v="114302"/>
    <n v="666"/>
    <n v="32502"/>
    <s v="Auto"/>
    <s v="Unemployed"/>
    <n v="7"/>
    <s v="Fair"/>
    <n v="0.35"/>
    <n v="180162"/>
    <n v="2"/>
    <s v="Alanfort"/>
    <x v="22"/>
    <x v="14"/>
    <n v="3"/>
    <n v="2"/>
    <s v="Low"/>
    <x v="0"/>
  </r>
  <r>
    <n v="69"/>
    <s v="Female"/>
    <s v="PhD"/>
    <s v="Single"/>
    <n v="47425"/>
    <n v="634"/>
    <n v="47086"/>
    <s v="Home"/>
    <s v="Self-employed"/>
    <n v="16"/>
    <s v="Fair"/>
    <n v="0.28000000000000003"/>
    <n v="159741.5"/>
    <n v="1"/>
    <s v="Lake Lisastad"/>
    <x v="13"/>
    <x v="4"/>
    <n v="3"/>
    <n v="2"/>
    <s v="Low"/>
    <x v="0"/>
  </r>
  <r>
    <n v="46"/>
    <s v="Male"/>
    <s v="Bachelor's"/>
    <s v="Divorced"/>
    <n v="104351"/>
    <n v="612"/>
    <n v="21727"/>
    <s v="Auto"/>
    <s v="Unemployed"/>
    <n v="15"/>
    <s v="Poor"/>
    <n v="0.12"/>
    <n v="202454"/>
    <n v="3"/>
    <s v="Nathanmouth"/>
    <x v="56"/>
    <x v="206"/>
    <n v="2"/>
    <n v="0"/>
    <s v="High"/>
    <x v="5"/>
  </r>
  <r>
    <n v="52"/>
    <s v="Female"/>
    <s v="High School"/>
    <s v="Married"/>
    <n v="103000"/>
    <n v="673"/>
    <n v="46382"/>
    <s v="Personal"/>
    <s v="Self-employed"/>
    <n v="19"/>
    <s v="Fair"/>
    <n v="0.39"/>
    <n v="43600"/>
    <n v="2"/>
    <s v="Stevenborough"/>
    <x v="7"/>
    <x v="218"/>
    <n v="2"/>
    <n v="1"/>
    <s v="Low"/>
    <x v="0"/>
  </r>
  <r>
    <n v="68"/>
    <s v="Non-binary"/>
    <s v="High School"/>
    <s v="Married"/>
    <n v="69933.399999999994"/>
    <n v="643"/>
    <n v="27450.01"/>
    <s v="Personal"/>
    <s v="Employed"/>
    <n v="1"/>
    <s v="Poor"/>
    <n v="0.53"/>
    <n v="191301"/>
    <n v="3"/>
    <s v="Port Kaylee"/>
    <x v="23"/>
    <x v="14"/>
    <n v="2"/>
    <n v="1"/>
    <s v="Low"/>
    <x v="0"/>
  </r>
  <r>
    <n v="27"/>
    <s v="Female"/>
    <s v="High School"/>
    <s v="Married"/>
    <n v="69933.399999999994"/>
    <n v="714"/>
    <n v="32080"/>
    <s v="Personal"/>
    <s v="Self-employed"/>
    <n v="11"/>
    <s v="Poor"/>
    <n v="0.49"/>
    <n v="250757"/>
    <n v="2"/>
    <s v="Port Haileyhaven"/>
    <x v="26"/>
    <x v="186"/>
    <n v="2"/>
    <n v="1"/>
    <s v="Low"/>
    <x v="1"/>
  </r>
  <r>
    <n v="61"/>
    <s v="Female"/>
    <s v="High School"/>
    <s v="Widowed"/>
    <n v="40543"/>
    <n v="699"/>
    <n v="29107"/>
    <s v="Home"/>
    <s v="Employed"/>
    <n v="4"/>
    <s v="Poor"/>
    <n v="0.45"/>
    <n v="159741.5"/>
    <n v="2"/>
    <s v="Port Brendaview"/>
    <x v="43"/>
    <x v="184"/>
    <n v="2"/>
    <n v="1"/>
    <s v="Low"/>
    <x v="0"/>
  </r>
  <r>
    <n v="19"/>
    <s v="Male"/>
    <s v="Master's"/>
    <s v="Widowed"/>
    <n v="69581"/>
    <n v="738"/>
    <n v="8808"/>
    <s v="Personal"/>
    <s v="Unemployed"/>
    <n v="2"/>
    <s v="Fair"/>
    <n v="0.32"/>
    <n v="159741.5"/>
    <n v="4"/>
    <s v="Gutierrezfort"/>
    <x v="47"/>
    <x v="242"/>
    <n v="1"/>
    <n v="1"/>
    <s v="Low"/>
    <x v="1"/>
  </r>
  <r>
    <n v="41"/>
    <s v="Male"/>
    <s v="Bachelor's"/>
    <s v="Divorced"/>
    <n v="83887"/>
    <n v="609"/>
    <n v="12070"/>
    <s v="Business"/>
    <s v="Unemployed"/>
    <n v="10"/>
    <s v="Poor"/>
    <n v="0.46"/>
    <n v="102309"/>
    <n v="2"/>
    <s v="Adamland"/>
    <x v="9"/>
    <x v="179"/>
    <n v="2"/>
    <n v="1"/>
    <s v="Medium"/>
    <x v="0"/>
  </r>
  <r>
    <n v="33"/>
    <s v="Male"/>
    <s v="High School"/>
    <s v="Widowed"/>
    <n v="95828"/>
    <n v="601"/>
    <n v="7345"/>
    <s v="Personal"/>
    <s v="Employed"/>
    <n v="10"/>
    <s v="Fair"/>
    <n v="0.35"/>
    <n v="159741.5"/>
    <n v="2"/>
    <s v="Port Robin"/>
    <x v="12"/>
    <x v="146"/>
    <n v="4"/>
    <n v="2"/>
    <s v="Low"/>
    <x v="0"/>
  </r>
  <r>
    <n v="26"/>
    <s v="Male"/>
    <s v="High School"/>
    <s v="Divorced"/>
    <n v="62192"/>
    <n v="731"/>
    <n v="27450.01"/>
    <s v="Home"/>
    <s v="Self-employed"/>
    <n v="1"/>
    <s v="Poor"/>
    <n v="0.15"/>
    <n v="42888"/>
    <n v="0"/>
    <s v="South Michael"/>
    <x v="27"/>
    <x v="116"/>
    <n v="3"/>
    <n v="1"/>
    <s v="Low"/>
    <x v="0"/>
  </r>
  <r>
    <n v="46"/>
    <s v="Male"/>
    <s v="Bachelor's"/>
    <s v="Single"/>
    <n v="104511"/>
    <n v="642"/>
    <n v="18562"/>
    <s v="Business"/>
    <s v="Employed"/>
    <n v="7"/>
    <s v="Fair"/>
    <n v="0.38"/>
    <n v="234977"/>
    <n v="4"/>
    <s v="Pattonfort"/>
    <x v="14"/>
    <x v="16"/>
    <n v="1"/>
    <n v="2"/>
    <s v="Low"/>
    <x v="0"/>
  </r>
  <r>
    <n v="27"/>
    <s v="Male"/>
    <s v="High School"/>
    <s v="Married"/>
    <n v="44689"/>
    <n v="732"/>
    <n v="19574"/>
    <s v="Auto"/>
    <s v="Unemployed"/>
    <n v="1"/>
    <s v="Good"/>
    <n v="0.6"/>
    <n v="159741.5"/>
    <n v="3"/>
    <s v="New Amandaborough"/>
    <x v="53"/>
    <x v="70"/>
    <n v="4"/>
    <n v="2"/>
    <s v="Medium"/>
    <x v="0"/>
  </r>
  <r>
    <n v="34"/>
    <s v="Non-binary"/>
    <s v="Bachelor's"/>
    <s v="Single"/>
    <n v="65310"/>
    <n v="701"/>
    <n v="5061"/>
    <s v="Personal"/>
    <s v="Employed"/>
    <n v="17"/>
    <s v="Good"/>
    <n v="0.4"/>
    <n v="43258"/>
    <n v="2"/>
    <s v="Brucebury"/>
    <x v="29"/>
    <x v="114"/>
    <n v="3"/>
    <n v="0"/>
    <s v="Low"/>
    <x v="3"/>
  </r>
  <r>
    <n v="53"/>
    <s v="Non-binary"/>
    <s v="Master's"/>
    <s v="Married"/>
    <n v="69933.399999999994"/>
    <n v="756"/>
    <n v="24906"/>
    <s v="Home"/>
    <s v="Unemployed"/>
    <n v="4"/>
    <s v="Fair"/>
    <n v="0.5"/>
    <n v="210283"/>
    <n v="1"/>
    <s v="Waretown"/>
    <x v="48"/>
    <x v="231"/>
    <n v="1"/>
    <n v="0"/>
    <s v="Medium"/>
    <x v="0"/>
  </r>
  <r>
    <n v="53"/>
    <s v="Non-binary"/>
    <s v="Bachelor's"/>
    <s v="Widowed"/>
    <n v="59599"/>
    <n v="621"/>
    <n v="23411"/>
    <s v="Business"/>
    <s v="Self-employed"/>
    <n v="2"/>
    <s v="Poor"/>
    <n v="0.49"/>
    <n v="202159"/>
    <n v="2"/>
    <s v="North Mason"/>
    <x v="50"/>
    <x v="97"/>
    <n v="0"/>
    <n v="1"/>
    <s v="Low"/>
    <x v="0"/>
  </r>
  <r>
    <n v="63"/>
    <s v="Male"/>
    <s v="PhD"/>
    <s v="Married"/>
    <n v="74431"/>
    <n v="699"/>
    <n v="27450.01"/>
    <s v="Home"/>
    <s v="Self-employed"/>
    <n v="18"/>
    <s v="Poor"/>
    <n v="0.33"/>
    <n v="238034"/>
    <n v="4"/>
    <s v="Teresahaven"/>
    <x v="17"/>
    <x v="74"/>
    <n v="0"/>
    <n v="0"/>
    <s v="Low"/>
    <x v="1"/>
  </r>
  <r>
    <n v="68"/>
    <s v="Male"/>
    <s v="Master's"/>
    <s v="Married"/>
    <n v="64470"/>
    <n v="674"/>
    <n v="5138"/>
    <s v="Personal"/>
    <s v="Self-employed"/>
    <n v="13"/>
    <s v="Good"/>
    <n v="0.28999999999999998"/>
    <n v="236143"/>
    <n v="1"/>
    <s v="New Miguel"/>
    <x v="21"/>
    <x v="68"/>
    <n v="4"/>
    <n v="0"/>
    <s v="Low"/>
    <x v="3"/>
  </r>
  <r>
    <n v="21"/>
    <s v="Male"/>
    <s v="Master's"/>
    <s v="Divorced"/>
    <n v="105865"/>
    <n v="784"/>
    <n v="38726"/>
    <s v="Home"/>
    <s v="Unemployed"/>
    <n v="12"/>
    <s v="Poor"/>
    <n v="0.31"/>
    <n v="212944"/>
    <n v="4"/>
    <s v="Port Jonathan"/>
    <x v="33"/>
    <x v="91"/>
    <n v="3"/>
    <n v="1"/>
    <s v="Low"/>
    <x v="0"/>
  </r>
  <r>
    <n v="62"/>
    <s v="Male"/>
    <s v="Bachelor's"/>
    <s v="Married"/>
    <n v="69933.399999999994"/>
    <n v="664"/>
    <n v="9633"/>
    <s v="Auto"/>
    <s v="Unemployed"/>
    <n v="14"/>
    <s v="Excellent"/>
    <n v="0.44"/>
    <n v="253201"/>
    <n v="4"/>
    <s v="Lake Colleen"/>
    <x v="23"/>
    <x v="219"/>
    <n v="0"/>
    <n v="2"/>
    <s v="Low"/>
    <x v="3"/>
  </r>
  <r>
    <n v="50"/>
    <s v="Female"/>
    <s v="PhD"/>
    <s v="Divorced"/>
    <n v="48410"/>
    <n v="667"/>
    <n v="25513"/>
    <s v="Auto"/>
    <s v="Unemployed"/>
    <n v="11"/>
    <s v="Poor"/>
    <n v="0.23"/>
    <n v="129264"/>
    <n v="4"/>
    <s v="Amandaton"/>
    <x v="33"/>
    <x v="64"/>
    <n v="2"/>
    <n v="2"/>
    <s v="Low"/>
    <x v="0"/>
  </r>
  <r>
    <n v="50"/>
    <s v="Non-binary"/>
    <s v="Master's"/>
    <s v="Married"/>
    <n v="69933.399999999994"/>
    <n v="706"/>
    <n v="27692"/>
    <s v="Personal"/>
    <s v="Self-employed"/>
    <n v="8"/>
    <s v="Poor"/>
    <n v="0.52"/>
    <n v="219011"/>
    <n v="1"/>
    <s v="Cunninghamfort"/>
    <x v="41"/>
    <x v="45"/>
    <n v="3"/>
    <n v="0"/>
    <s v="Medium"/>
    <x v="0"/>
  </r>
  <r>
    <n v="20"/>
    <s v="Female"/>
    <s v="Bachelor's"/>
    <s v="Single"/>
    <n v="108075"/>
    <n v="699"/>
    <n v="33187"/>
    <s v="Home"/>
    <s v="Unemployed"/>
    <n v="10"/>
    <s v="Poor"/>
    <n v="0.28999999999999998"/>
    <n v="28294"/>
    <n v="0"/>
    <s v="West Ashlee"/>
    <x v="4"/>
    <x v="52"/>
    <n v="2"/>
    <n v="1"/>
    <s v="Low"/>
    <x v="0"/>
  </r>
  <r>
    <n v="30"/>
    <s v="Male"/>
    <s v="High School"/>
    <s v="Married"/>
    <n v="60285"/>
    <n v="671"/>
    <n v="20759"/>
    <s v="Home"/>
    <s v="Employed"/>
    <n v="8"/>
    <s v="Fair"/>
    <n v="0.23"/>
    <n v="48885"/>
    <n v="2"/>
    <s v="Dawnbury"/>
    <x v="47"/>
    <x v="164"/>
    <n v="2"/>
    <n v="1"/>
    <s v="High"/>
    <x v="0"/>
  </r>
  <r>
    <n v="40"/>
    <s v="Non-binary"/>
    <s v="Bachelor's"/>
    <s v="Widowed"/>
    <n v="60478"/>
    <n v="699"/>
    <n v="39924"/>
    <s v="Business"/>
    <s v="Self-employed"/>
    <n v="12"/>
    <s v="Fair"/>
    <n v="0.5"/>
    <n v="232070"/>
    <n v="4"/>
    <s v="East Steven"/>
    <x v="14"/>
    <x v="133"/>
    <n v="1"/>
    <n v="2"/>
    <s v="Low"/>
    <x v="1"/>
  </r>
  <r>
    <n v="30"/>
    <s v="Non-binary"/>
    <s v="Master's"/>
    <s v="Widowed"/>
    <n v="69933.399999999994"/>
    <n v="796"/>
    <n v="14215"/>
    <s v="Home"/>
    <s v="Employed"/>
    <n v="0"/>
    <s v="Poor"/>
    <n v="0.44"/>
    <n v="159741.5"/>
    <n v="2"/>
    <s v="Dillonborough"/>
    <x v="39"/>
    <x v="152"/>
    <n v="1"/>
    <n v="0"/>
    <s v="Medium"/>
    <x v="0"/>
  </r>
  <r>
    <n v="64"/>
    <s v="Female"/>
    <s v="High School"/>
    <s v="Single"/>
    <n v="69933.399999999994"/>
    <n v="718"/>
    <n v="16741"/>
    <s v="Home"/>
    <s v="Unemployed"/>
    <n v="5"/>
    <s v="Excellent"/>
    <n v="0.38"/>
    <n v="259651"/>
    <n v="2"/>
    <s v="East Rebecca"/>
    <x v="52"/>
    <x v="117"/>
    <n v="2"/>
    <n v="1"/>
    <s v="Low"/>
    <x v="0"/>
  </r>
  <r>
    <n v="56"/>
    <s v="Non-binary"/>
    <s v="Bachelor's"/>
    <s v="Single"/>
    <n v="68671"/>
    <n v="699"/>
    <n v="24529"/>
    <s v="Personal"/>
    <s v="Employed"/>
    <n v="11"/>
    <s v="Excellent"/>
    <n v="0.16"/>
    <n v="159741.5"/>
    <n v="2"/>
    <s v="North Paigeport"/>
    <x v="54"/>
    <x v="242"/>
    <n v="0"/>
    <n v="0"/>
    <s v="Low"/>
    <x v="4"/>
  </r>
  <r>
    <n v="44"/>
    <s v="Male"/>
    <s v="PhD"/>
    <s v="Married"/>
    <n v="56176"/>
    <n v="699"/>
    <n v="8245"/>
    <s v="Personal"/>
    <s v="Self-employed"/>
    <n v="16"/>
    <s v="Fair"/>
    <n v="0.26"/>
    <n v="73042"/>
    <n v="0"/>
    <s v="East Tiffany"/>
    <x v="0"/>
    <x v="161"/>
    <n v="4"/>
    <n v="0"/>
    <s v="Medium"/>
    <x v="0"/>
  </r>
  <r>
    <n v="61"/>
    <s v="Female"/>
    <s v="Master's"/>
    <s v="Single"/>
    <n v="70139"/>
    <n v="640"/>
    <n v="33240"/>
    <s v="Business"/>
    <s v="Self-employed"/>
    <n v="18"/>
    <s v="Excellent"/>
    <n v="0.37"/>
    <n v="159741.5"/>
    <n v="2"/>
    <s v="North Steven"/>
    <x v="31"/>
    <x v="241"/>
    <n v="2"/>
    <n v="2"/>
    <s v="High"/>
    <x v="3"/>
  </r>
  <r>
    <n v="69"/>
    <s v="Male"/>
    <s v="Bachelor's"/>
    <s v="Widowed"/>
    <n v="105697"/>
    <n v="699"/>
    <n v="27450.01"/>
    <s v="Personal"/>
    <s v="Self-employed"/>
    <n v="11"/>
    <s v="Poor"/>
    <n v="0.48"/>
    <n v="131524"/>
    <n v="1"/>
    <s v="North Thomasmouth"/>
    <x v="24"/>
    <x v="82"/>
    <n v="2"/>
    <n v="2"/>
    <s v="Medium"/>
    <x v="0"/>
  </r>
  <r>
    <n v="68"/>
    <s v="Female"/>
    <s v="Bachelor's"/>
    <s v="Widowed"/>
    <n v="69933.399999999994"/>
    <n v="607"/>
    <n v="11957"/>
    <s v="Personal"/>
    <s v="Unemployed"/>
    <n v="16"/>
    <s v="Poor"/>
    <n v="0.33"/>
    <n v="132064"/>
    <n v="3"/>
    <s v="Crystaltown"/>
    <x v="55"/>
    <x v="148"/>
    <n v="0"/>
    <n v="1"/>
    <s v="Medium"/>
    <x v="0"/>
  </r>
  <r>
    <n v="22"/>
    <s v="Male"/>
    <s v="High School"/>
    <s v="Single"/>
    <n v="69933.399999999994"/>
    <n v="699"/>
    <n v="13527"/>
    <s v="Auto"/>
    <s v="Unemployed"/>
    <n v="9"/>
    <s v="Good"/>
    <n v="0.25"/>
    <n v="148637"/>
    <n v="1"/>
    <s v="New Amanda"/>
    <x v="44"/>
    <x v="60"/>
    <n v="2"/>
    <n v="0"/>
    <s v="Medium"/>
    <x v="3"/>
  </r>
  <r>
    <n v="37"/>
    <s v="Non-binary"/>
    <s v="High School"/>
    <s v="Divorced"/>
    <n v="51051"/>
    <n v="675"/>
    <n v="8334"/>
    <s v="Home"/>
    <s v="Employed"/>
    <n v="17"/>
    <s v="Fair"/>
    <n v="0.41"/>
    <n v="227005"/>
    <n v="3"/>
    <s v="Christopherview"/>
    <x v="20"/>
    <x v="47"/>
    <n v="3"/>
    <n v="2"/>
    <s v="High"/>
    <x v="0"/>
  </r>
  <r>
    <n v="61"/>
    <s v="Non-binary"/>
    <s v="Bachelor's"/>
    <s v="Divorced"/>
    <n v="92126"/>
    <n v="681"/>
    <n v="27450.01"/>
    <s v="Personal"/>
    <s v="Self-employed"/>
    <n v="11"/>
    <s v="Fair"/>
    <n v="0.56999999999999995"/>
    <n v="159741.5"/>
    <n v="1"/>
    <s v="North Jenniferside"/>
    <x v="4"/>
    <x v="163"/>
    <n v="2"/>
    <n v="2"/>
    <s v="Medium"/>
    <x v="0"/>
  </r>
  <r>
    <n v="50"/>
    <s v="Male"/>
    <s v="Bachelor's"/>
    <s v="Married"/>
    <n v="111404"/>
    <n v="707"/>
    <n v="48093"/>
    <s v="Home"/>
    <s v="Self-employed"/>
    <n v="12"/>
    <s v="Excellent"/>
    <n v="0.59"/>
    <n v="239315"/>
    <n v="0"/>
    <s v="Port Nathan"/>
    <x v="46"/>
    <x v="52"/>
    <n v="2"/>
    <n v="2"/>
    <s v="Low"/>
    <x v="3"/>
  </r>
  <r>
    <n v="48"/>
    <s v="Non-binary"/>
    <s v="Bachelor's"/>
    <s v="Single"/>
    <n v="69933.399999999994"/>
    <n v="716"/>
    <n v="19433"/>
    <s v="Personal"/>
    <s v="Unemployed"/>
    <n v="8"/>
    <s v="Fair"/>
    <n v="0.23"/>
    <n v="215207"/>
    <n v="1"/>
    <s v="Desireetown"/>
    <x v="41"/>
    <x v="184"/>
    <n v="3"/>
    <n v="1"/>
    <s v="Low"/>
    <x v="5"/>
  </r>
  <r>
    <n v="59"/>
    <s v="Male"/>
    <s v="Bachelor's"/>
    <s v="Widowed"/>
    <n v="28330"/>
    <n v="630"/>
    <n v="27450.01"/>
    <s v="Personal"/>
    <s v="Unemployed"/>
    <n v="6"/>
    <s v="Good"/>
    <n v="0.14000000000000001"/>
    <n v="67342"/>
    <n v="1"/>
    <s v="East Staceyville"/>
    <x v="23"/>
    <x v="92"/>
    <n v="3"/>
    <n v="1"/>
    <s v="Low"/>
    <x v="0"/>
  </r>
  <r>
    <n v="24"/>
    <s v="Female"/>
    <s v="High School"/>
    <s v="Divorced"/>
    <n v="89690"/>
    <n v="705"/>
    <n v="28065"/>
    <s v="Auto"/>
    <s v="Employed"/>
    <n v="18"/>
    <s v="Excellent"/>
    <n v="0.26"/>
    <n v="204416"/>
    <n v="4"/>
    <s v="West Christina"/>
    <x v="20"/>
    <x v="195"/>
    <n v="3"/>
    <n v="0"/>
    <s v="Low"/>
    <x v="3"/>
  </r>
  <r>
    <n v="65"/>
    <s v="Male"/>
    <s v="PhD"/>
    <s v="Widowed"/>
    <n v="78989"/>
    <n v="646"/>
    <n v="12772"/>
    <s v="Auto"/>
    <s v="Unemployed"/>
    <n v="19"/>
    <s v="Excellent"/>
    <n v="0.3"/>
    <n v="118200"/>
    <n v="2"/>
    <s v="Campbellbury"/>
    <x v="24"/>
    <x v="72"/>
    <n v="1"/>
    <n v="2"/>
    <s v="High"/>
    <x v="3"/>
  </r>
  <r>
    <n v="28"/>
    <s v="Male"/>
    <s v="PhD"/>
    <s v="Married"/>
    <n v="70420"/>
    <n v="620"/>
    <n v="9960"/>
    <s v="Personal"/>
    <s v="Unemployed"/>
    <n v="7"/>
    <s v="Poor"/>
    <n v="0.28000000000000003"/>
    <n v="122188"/>
    <n v="1"/>
    <s v="Weberburgh"/>
    <x v="54"/>
    <x v="152"/>
    <n v="0"/>
    <n v="0"/>
    <s v="Low"/>
    <x v="0"/>
  </r>
  <r>
    <n v="58"/>
    <s v="Male"/>
    <s v="PhD"/>
    <s v="Married"/>
    <n v="94492"/>
    <n v="742"/>
    <n v="29646"/>
    <s v="Home"/>
    <s v="Unemployed"/>
    <n v="2"/>
    <s v="Poor"/>
    <n v="0.36"/>
    <n v="156852"/>
    <n v="2"/>
    <s v="Rodriguezmouth"/>
    <x v="41"/>
    <x v="77"/>
    <n v="4"/>
    <n v="2"/>
    <s v="Low"/>
    <x v="0"/>
  </r>
  <r>
    <n v="22"/>
    <s v="Female"/>
    <s v="PhD"/>
    <s v="Married"/>
    <n v="68709"/>
    <n v="744"/>
    <n v="30632"/>
    <s v="Auto"/>
    <s v="Self-employed"/>
    <n v="5"/>
    <s v="Good"/>
    <n v="0.19"/>
    <n v="259405"/>
    <n v="2"/>
    <s v="Lake Heather"/>
    <x v="44"/>
    <x v="67"/>
    <n v="0"/>
    <n v="0"/>
    <s v="Low"/>
    <x v="1"/>
  </r>
  <r>
    <n v="40"/>
    <s v="Male"/>
    <s v="High School"/>
    <s v="Single"/>
    <n v="113018"/>
    <n v="694"/>
    <n v="22528"/>
    <s v="Auto"/>
    <s v="Self-employed"/>
    <n v="2"/>
    <s v="Excellent"/>
    <n v="0.14000000000000001"/>
    <n v="105155"/>
    <n v="4"/>
    <s v="Danielburgh"/>
    <x v="35"/>
    <x v="82"/>
    <n v="1"/>
    <n v="2"/>
    <s v="Low"/>
    <x v="0"/>
  </r>
  <r>
    <n v="36"/>
    <s v="Non-binary"/>
    <s v="Master's"/>
    <s v="Married"/>
    <n v="67553"/>
    <n v="724"/>
    <n v="46063"/>
    <s v="Home"/>
    <s v="Unemployed"/>
    <n v="2"/>
    <s v="Good"/>
    <n v="0.11"/>
    <n v="159741.5"/>
    <n v="4"/>
    <s v="New Justinmouth"/>
    <x v="57"/>
    <x v="34"/>
    <n v="2"/>
    <n v="2"/>
    <s v="Medium"/>
    <x v="0"/>
  </r>
  <r>
    <n v="23"/>
    <s v="Female"/>
    <s v="High School"/>
    <s v="Single"/>
    <n v="28738"/>
    <n v="604"/>
    <n v="27450.01"/>
    <s v="Auto"/>
    <s v="Unemployed"/>
    <n v="6"/>
    <s v="Poor"/>
    <n v="0.2"/>
    <n v="294311"/>
    <n v="3"/>
    <s v="Toddtown"/>
    <x v="8"/>
    <x v="127"/>
    <n v="2"/>
    <n v="2"/>
    <s v="Medium"/>
    <x v="0"/>
  </r>
  <r>
    <n v="43"/>
    <s v="Non-binary"/>
    <s v="Master's"/>
    <s v="Divorced"/>
    <n v="91445"/>
    <n v="658"/>
    <n v="27450.01"/>
    <s v="Personal"/>
    <s v="Self-employed"/>
    <n v="1"/>
    <s v="Good"/>
    <n v="0.22"/>
    <n v="266111"/>
    <n v="2"/>
    <s v="Hernandezberg"/>
    <x v="40"/>
    <x v="89"/>
    <n v="2"/>
    <n v="1"/>
    <s v="Medium"/>
    <x v="0"/>
  </r>
  <r>
    <n v="51"/>
    <s v="Male"/>
    <s v="High School"/>
    <s v="Single"/>
    <n v="113196"/>
    <n v="681"/>
    <n v="27450.01"/>
    <s v="Home"/>
    <s v="Employed"/>
    <n v="7"/>
    <s v="Fair"/>
    <n v="0.33"/>
    <n v="285249"/>
    <n v="1"/>
    <s v="Guzmanberg"/>
    <x v="1"/>
    <x v="177"/>
    <n v="3"/>
    <n v="1"/>
    <s v="Medium"/>
    <x v="0"/>
  </r>
  <r>
    <n v="52"/>
    <s v="Non-binary"/>
    <s v="PhD"/>
    <s v="Single"/>
    <n v="69933.399999999994"/>
    <n v="635"/>
    <n v="27450.01"/>
    <s v="Business"/>
    <s v="Unemployed"/>
    <n v="0"/>
    <s v="Poor"/>
    <n v="0.59"/>
    <n v="102749"/>
    <n v="3"/>
    <s v="East Julietown"/>
    <x v="51"/>
    <x v="94"/>
    <n v="2"/>
    <n v="1"/>
    <s v="Medium"/>
    <x v="0"/>
  </r>
  <r>
    <n v="68"/>
    <s v="Non-binary"/>
    <s v="High School"/>
    <s v="Married"/>
    <n v="69933.399999999994"/>
    <n v="776"/>
    <n v="25155"/>
    <s v="Business"/>
    <s v="Employed"/>
    <n v="14"/>
    <s v="Poor"/>
    <n v="0.38"/>
    <n v="130775"/>
    <n v="1"/>
    <s v="Lake Joelport"/>
    <x v="47"/>
    <x v="191"/>
    <n v="1"/>
    <n v="2"/>
    <s v="Low"/>
    <x v="1"/>
  </r>
  <r>
    <n v="64"/>
    <s v="Non-binary"/>
    <s v="Bachelor's"/>
    <s v="Single"/>
    <n v="109848"/>
    <n v="699"/>
    <n v="8148"/>
    <s v="Business"/>
    <s v="Unemployed"/>
    <n v="8"/>
    <s v="Fair"/>
    <n v="0.54"/>
    <n v="252253"/>
    <n v="0"/>
    <s v="North Brian"/>
    <x v="53"/>
    <x v="80"/>
    <n v="2"/>
    <n v="1"/>
    <s v="Low"/>
    <x v="1"/>
  </r>
  <r>
    <n v="42"/>
    <s v="Non-binary"/>
    <s v="Master's"/>
    <s v="Single"/>
    <n v="119379"/>
    <n v="758"/>
    <n v="26586"/>
    <s v="Personal"/>
    <s v="Unemployed"/>
    <n v="14"/>
    <s v="Good"/>
    <n v="0.49"/>
    <n v="192810"/>
    <n v="2"/>
    <s v="Lake Kristiport"/>
    <x v="35"/>
    <x v="232"/>
    <n v="3"/>
    <n v="2"/>
    <s v="Medium"/>
    <x v="3"/>
  </r>
  <r>
    <n v="42"/>
    <s v="Male"/>
    <s v="PhD"/>
    <s v="Divorced"/>
    <n v="80360"/>
    <n v="638"/>
    <n v="12945"/>
    <s v="Home"/>
    <s v="Unemployed"/>
    <n v="0"/>
    <s v="Good"/>
    <n v="0.53"/>
    <n v="155174"/>
    <n v="2"/>
    <s v="Tarahaven"/>
    <x v="33"/>
    <x v="16"/>
    <n v="2"/>
    <n v="2"/>
    <s v="Low"/>
    <x v="0"/>
  </r>
  <r>
    <n v="37"/>
    <s v="Male"/>
    <s v="PhD"/>
    <s v="Single"/>
    <n v="24099"/>
    <n v="652"/>
    <n v="27450.01"/>
    <s v="Personal"/>
    <s v="Employed"/>
    <n v="12"/>
    <s v="Fair"/>
    <n v="0.51"/>
    <n v="272658"/>
    <n v="4"/>
    <s v="West Jamesmouth"/>
    <x v="44"/>
    <x v="242"/>
    <n v="0"/>
    <n v="0"/>
    <s v="Medium"/>
    <x v="0"/>
  </r>
  <r>
    <n v="55"/>
    <s v="Female"/>
    <s v="PhD"/>
    <s v="Widowed"/>
    <n v="44172"/>
    <n v="772"/>
    <n v="44286"/>
    <s v="Home"/>
    <s v="Employed"/>
    <n v="19"/>
    <s v="Poor"/>
    <n v="0.13"/>
    <n v="88779"/>
    <n v="2"/>
    <s v="Myersberg"/>
    <x v="12"/>
    <x v="90"/>
    <n v="3"/>
    <n v="2"/>
    <s v="High"/>
    <x v="0"/>
  </r>
  <r>
    <n v="47"/>
    <s v="Male"/>
    <s v="Master's"/>
    <s v="Divorced"/>
    <n v="112643"/>
    <n v="632"/>
    <n v="49077"/>
    <s v="Auto"/>
    <s v="Unemployed"/>
    <n v="18"/>
    <s v="Poor"/>
    <n v="0.13"/>
    <n v="52666"/>
    <n v="3"/>
    <s v="Port Terriville"/>
    <x v="49"/>
    <x v="47"/>
    <n v="3"/>
    <n v="2"/>
    <s v="Low"/>
    <x v="0"/>
  </r>
  <r>
    <n v="37"/>
    <s v="Non-binary"/>
    <s v="Master's"/>
    <s v="Widowed"/>
    <n v="74249"/>
    <n v="749"/>
    <n v="27022"/>
    <s v="Home"/>
    <s v="Employed"/>
    <n v="1"/>
    <s v="Good"/>
    <n v="0.28000000000000003"/>
    <n v="159741.5"/>
    <n v="0"/>
    <s v="East Christina"/>
    <x v="46"/>
    <x v="134"/>
    <n v="2"/>
    <n v="0"/>
    <s v="Medium"/>
    <x v="0"/>
  </r>
  <r>
    <n v="21"/>
    <s v="Male"/>
    <s v="Bachelor's"/>
    <s v="Married"/>
    <n v="63968"/>
    <n v="720"/>
    <n v="14299"/>
    <s v="Personal"/>
    <s v="Unemployed"/>
    <n v="18"/>
    <s v="Poor"/>
    <n v="0.48"/>
    <n v="164833"/>
    <n v="4"/>
    <s v="West Andreaview"/>
    <x v="29"/>
    <x v="205"/>
    <n v="2"/>
    <n v="1"/>
    <s v="Low"/>
    <x v="0"/>
  </r>
  <r>
    <n v="40"/>
    <s v="Female"/>
    <s v="High School"/>
    <s v="Single"/>
    <n v="39039"/>
    <n v="699"/>
    <n v="26026"/>
    <s v="Home"/>
    <s v="Unemployed"/>
    <n v="15"/>
    <s v="Good"/>
    <n v="0.28000000000000003"/>
    <n v="231509"/>
    <n v="1"/>
    <s v="Port Brianaberg"/>
    <x v="58"/>
    <x v="135"/>
    <n v="4"/>
    <n v="0"/>
    <s v="High"/>
    <x v="3"/>
  </r>
  <r>
    <n v="62"/>
    <s v="Female"/>
    <s v="Master's"/>
    <s v="Single"/>
    <n v="45823"/>
    <n v="752"/>
    <n v="12896"/>
    <s v="Home"/>
    <s v="Unemployed"/>
    <n v="1"/>
    <s v="Good"/>
    <n v="0.54"/>
    <n v="159741.5"/>
    <n v="4"/>
    <s v="South Brandon"/>
    <x v="38"/>
    <x v="176"/>
    <n v="1"/>
    <n v="1"/>
    <s v="Low"/>
    <x v="1"/>
  </r>
  <r>
    <n v="51"/>
    <s v="Male"/>
    <s v="Bachelor's"/>
    <s v="Single"/>
    <n v="86008"/>
    <n v="797"/>
    <n v="27450.01"/>
    <s v="Personal"/>
    <s v="Self-employed"/>
    <n v="13"/>
    <s v="Good"/>
    <n v="0.14000000000000001"/>
    <n v="93529"/>
    <n v="3"/>
    <s v="Francisfort"/>
    <x v="5"/>
    <x v="28"/>
    <n v="1"/>
    <n v="0"/>
    <s v="Low"/>
    <x v="4"/>
  </r>
  <r>
    <n v="44"/>
    <s v="Male"/>
    <s v="PhD"/>
    <s v="Widowed"/>
    <n v="21979"/>
    <n v="704"/>
    <n v="32161"/>
    <s v="Auto"/>
    <s v="Unemployed"/>
    <n v="4"/>
    <s v="Poor"/>
    <n v="0.52"/>
    <n v="267225"/>
    <n v="3"/>
    <s v="Lindabury"/>
    <x v="54"/>
    <x v="209"/>
    <n v="0"/>
    <n v="0"/>
    <s v="Low"/>
    <x v="1"/>
  </r>
  <r>
    <n v="28"/>
    <s v="Male"/>
    <s v="High School"/>
    <s v="Married"/>
    <n v="115941"/>
    <n v="657"/>
    <n v="15859"/>
    <s v="Home"/>
    <s v="Self-employed"/>
    <n v="11"/>
    <s v="Fair"/>
    <n v="0.43"/>
    <n v="159741.5"/>
    <n v="2"/>
    <s v="Lisamouth"/>
    <x v="24"/>
    <x v="161"/>
    <n v="3"/>
    <n v="1"/>
    <s v="Medium"/>
    <x v="0"/>
  </r>
  <r>
    <n v="61"/>
    <s v="Female"/>
    <s v="Bachelor's"/>
    <s v="Married"/>
    <n v="51232"/>
    <n v="757"/>
    <n v="28361"/>
    <s v="Auto"/>
    <s v="Self-employed"/>
    <n v="15"/>
    <s v="Good"/>
    <n v="0.15"/>
    <n v="98999"/>
    <n v="0"/>
    <s v="Jeffreyville"/>
    <x v="30"/>
    <x v="234"/>
    <n v="4"/>
    <n v="2"/>
    <s v="Medium"/>
    <x v="3"/>
  </r>
  <r>
    <n v="49"/>
    <s v="Male"/>
    <s v="Master's"/>
    <s v="Married"/>
    <n v="47002"/>
    <n v="706"/>
    <n v="27450.01"/>
    <s v="Home"/>
    <s v="Self-employed"/>
    <n v="14"/>
    <s v="Fair"/>
    <n v="0.37"/>
    <n v="127228"/>
    <n v="2"/>
    <s v="Lopezfurt"/>
    <x v="19"/>
    <x v="156"/>
    <n v="3"/>
    <n v="1"/>
    <s v="Low"/>
    <x v="0"/>
  </r>
  <r>
    <n v="39"/>
    <s v="Non-binary"/>
    <s v="Master's"/>
    <s v="Divorced"/>
    <n v="50480"/>
    <n v="688"/>
    <n v="39797"/>
    <s v="Personal"/>
    <s v="Self-employed"/>
    <n v="8"/>
    <s v="Excellent"/>
    <n v="0.47"/>
    <n v="216161"/>
    <n v="0"/>
    <s v="Dorseyville"/>
    <x v="19"/>
    <x v="35"/>
    <n v="0"/>
    <n v="1"/>
    <s v="Low"/>
    <x v="0"/>
  </r>
  <r>
    <n v="65"/>
    <s v="Non-binary"/>
    <s v="PhD"/>
    <s v="Divorced"/>
    <n v="33760"/>
    <n v="699"/>
    <n v="27450.01"/>
    <s v="Auto"/>
    <s v="Unemployed"/>
    <n v="5"/>
    <s v="Good"/>
    <n v="0.26"/>
    <n v="91424"/>
    <n v="3"/>
    <s v="Jillton"/>
    <x v="51"/>
    <x v="232"/>
    <n v="0"/>
    <n v="1"/>
    <s v="Medium"/>
    <x v="0"/>
  </r>
  <r>
    <n v="66"/>
    <s v="Male"/>
    <s v="High School"/>
    <s v="Married"/>
    <n v="109241"/>
    <n v="713"/>
    <n v="15769"/>
    <s v="Auto"/>
    <s v="Unemployed"/>
    <n v="3"/>
    <s v="Good"/>
    <n v="0.44"/>
    <n v="243421"/>
    <n v="3"/>
    <s v="West Carolineview"/>
    <x v="20"/>
    <x v="125"/>
    <n v="2"/>
    <n v="2"/>
    <s v="Low"/>
    <x v="1"/>
  </r>
  <r>
    <n v="45"/>
    <s v="Male"/>
    <s v="High School"/>
    <s v="Divorced"/>
    <n v="72383"/>
    <n v="637"/>
    <n v="43088"/>
    <s v="Personal"/>
    <s v="Unemployed"/>
    <n v="4"/>
    <s v="Excellent"/>
    <n v="0.57999999999999996"/>
    <n v="159741.5"/>
    <n v="4"/>
    <s v="New Sonyachester"/>
    <x v="39"/>
    <x v="225"/>
    <n v="2"/>
    <n v="0"/>
    <s v="Medium"/>
    <x v="0"/>
  </r>
  <r>
    <n v="25"/>
    <s v="Female"/>
    <s v="PhD"/>
    <s v="Widowed"/>
    <n v="24334"/>
    <n v="760"/>
    <n v="21202"/>
    <s v="Home"/>
    <s v="Unemployed"/>
    <n v="13"/>
    <s v="Good"/>
    <n v="0.22"/>
    <n v="66813"/>
    <n v="3"/>
    <s v="Jessicaland"/>
    <x v="57"/>
    <x v="83"/>
    <n v="2"/>
    <n v="2"/>
    <s v="Medium"/>
    <x v="3"/>
  </r>
  <r>
    <n v="23"/>
    <s v="Non-binary"/>
    <s v="Bachelor's"/>
    <s v="Single"/>
    <n v="82239"/>
    <n v="783"/>
    <n v="6968"/>
    <s v="Business"/>
    <s v="Self-employed"/>
    <n v="8"/>
    <s v="Excellent"/>
    <n v="0.34"/>
    <n v="159741.5"/>
    <n v="0"/>
    <s v="Hammondtown"/>
    <x v="30"/>
    <x v="50"/>
    <n v="0"/>
    <n v="2"/>
    <s v="Low"/>
    <x v="1"/>
  </r>
  <r>
    <n v="21"/>
    <s v="Non-binary"/>
    <s v="High School"/>
    <s v="Widowed"/>
    <n v="82167"/>
    <n v="722"/>
    <n v="46391"/>
    <s v="Auto"/>
    <s v="Self-employed"/>
    <n v="8"/>
    <s v="Poor"/>
    <n v="0.45"/>
    <n v="159741.5"/>
    <n v="2"/>
    <s v="West Howard"/>
    <x v="14"/>
    <x v="186"/>
    <n v="3"/>
    <n v="1"/>
    <s v="Low"/>
    <x v="0"/>
  </r>
  <r>
    <n v="58"/>
    <s v="Non-binary"/>
    <s v="PhD"/>
    <s v="Widowed"/>
    <n v="99031"/>
    <n v="701"/>
    <n v="38645"/>
    <s v="Auto"/>
    <s v="Unemployed"/>
    <n v="12"/>
    <s v="Fair"/>
    <n v="0.59"/>
    <n v="27590"/>
    <n v="3"/>
    <s v="Cowanstad"/>
    <x v="30"/>
    <x v="227"/>
    <n v="2"/>
    <n v="0"/>
    <s v="Low"/>
    <x v="1"/>
  </r>
  <r>
    <n v="49"/>
    <s v="Non-binary"/>
    <s v="High School"/>
    <s v="Single"/>
    <n v="103608"/>
    <n v="643"/>
    <n v="47913"/>
    <s v="Auto"/>
    <s v="Self-employed"/>
    <n v="13"/>
    <s v="Excellent"/>
    <n v="0.24"/>
    <n v="48579"/>
    <n v="2"/>
    <s v="West Janetfort"/>
    <x v="34"/>
    <x v="232"/>
    <n v="3"/>
    <n v="1"/>
    <s v="Low"/>
    <x v="3"/>
  </r>
  <r>
    <n v="67"/>
    <s v="Female"/>
    <s v="PhD"/>
    <s v="Married"/>
    <n v="60797"/>
    <n v="697"/>
    <n v="17248"/>
    <s v="Auto"/>
    <s v="Unemployed"/>
    <n v="18"/>
    <s v="Good"/>
    <n v="0.14000000000000001"/>
    <n v="66499"/>
    <n v="2"/>
    <s v="Claytonfort"/>
    <x v="6"/>
    <x v="52"/>
    <n v="0"/>
    <n v="2"/>
    <s v="High"/>
    <x v="3"/>
  </r>
  <r>
    <n v="66"/>
    <s v="Male"/>
    <s v="PhD"/>
    <s v="Widowed"/>
    <n v="69933.399999999994"/>
    <n v="699"/>
    <n v="27450.01"/>
    <s v="Home"/>
    <s v="Employed"/>
    <n v="5"/>
    <s v="Excellent"/>
    <n v="0.13"/>
    <n v="114439"/>
    <n v="2"/>
    <s v="North Ashley"/>
    <x v="3"/>
    <x v="224"/>
    <n v="0"/>
    <n v="0"/>
    <s v="Low"/>
    <x v="1"/>
  </r>
  <r>
    <n v="48"/>
    <s v="Non-binary"/>
    <s v="PhD"/>
    <s v="Divorced"/>
    <n v="34199"/>
    <n v="620"/>
    <n v="15921"/>
    <s v="Auto"/>
    <s v="Self-employed"/>
    <n v="8"/>
    <s v="Fair"/>
    <n v="0.6"/>
    <n v="217020"/>
    <n v="2"/>
    <s v="Lake William"/>
    <x v="46"/>
    <x v="123"/>
    <n v="2"/>
    <n v="1"/>
    <s v="Medium"/>
    <x v="0"/>
  </r>
  <r>
    <n v="24"/>
    <s v="Male"/>
    <s v="PhD"/>
    <s v="Widowed"/>
    <n v="49190"/>
    <n v="699"/>
    <n v="27450.01"/>
    <s v="Personal"/>
    <s v="Employed"/>
    <n v="16"/>
    <s v="Good"/>
    <n v="0.57999999999999996"/>
    <n v="291240"/>
    <n v="1"/>
    <s v="Whiteview"/>
    <x v="41"/>
    <x v="72"/>
    <n v="4"/>
    <n v="2"/>
    <s v="Low"/>
    <x v="3"/>
  </r>
  <r>
    <n v="56"/>
    <s v="Male"/>
    <s v="High School"/>
    <s v="Single"/>
    <n v="69933.399999999994"/>
    <n v="719"/>
    <n v="6521"/>
    <s v="Home"/>
    <s v="Unemployed"/>
    <n v="5"/>
    <s v="Fair"/>
    <n v="0.31"/>
    <n v="72560"/>
    <n v="4"/>
    <s v="Lake Richardburgh"/>
    <x v="7"/>
    <x v="3"/>
    <n v="0"/>
    <n v="0"/>
    <s v="Low"/>
    <x v="1"/>
  </r>
  <r>
    <n v="30"/>
    <s v="Non-binary"/>
    <s v="Master's"/>
    <s v="Single"/>
    <n v="74515"/>
    <n v="711"/>
    <n v="23961"/>
    <s v="Business"/>
    <s v="Employed"/>
    <n v="12"/>
    <s v="Fair"/>
    <n v="0.56000000000000005"/>
    <n v="193579"/>
    <n v="0"/>
    <s v="Rachelside"/>
    <x v="46"/>
    <x v="124"/>
    <n v="2"/>
    <n v="1"/>
    <s v="Low"/>
    <x v="0"/>
  </r>
  <r>
    <n v="58"/>
    <s v="Non-binary"/>
    <s v="High School"/>
    <s v="Divorced"/>
    <n v="87807"/>
    <n v="693"/>
    <n v="8591"/>
    <s v="Auto"/>
    <s v="Employed"/>
    <n v="0"/>
    <s v="Poor"/>
    <n v="0.24"/>
    <n v="257746"/>
    <n v="3"/>
    <s v="Jaymouth"/>
    <x v="42"/>
    <x v="196"/>
    <n v="0"/>
    <n v="0"/>
    <s v="Low"/>
    <x v="5"/>
  </r>
  <r>
    <n v="46"/>
    <s v="Non-binary"/>
    <s v="Master's"/>
    <s v="Single"/>
    <n v="104475"/>
    <n v="699"/>
    <n v="33131"/>
    <s v="Personal"/>
    <s v="Self-employed"/>
    <n v="10"/>
    <s v="Poor"/>
    <n v="0.32"/>
    <n v="259204"/>
    <n v="1"/>
    <s v="New Daleport"/>
    <x v="58"/>
    <x v="184"/>
    <n v="0"/>
    <n v="1"/>
    <s v="High"/>
    <x v="0"/>
  </r>
  <r>
    <n v="33"/>
    <s v="Male"/>
    <s v="PhD"/>
    <s v="Married"/>
    <n v="102060"/>
    <n v="778"/>
    <n v="20908"/>
    <s v="Personal"/>
    <s v="Unemployed"/>
    <n v="3"/>
    <s v="Fair"/>
    <n v="0.48"/>
    <n v="159741.5"/>
    <n v="2"/>
    <s v="Kimberlyview"/>
    <x v="36"/>
    <x v="80"/>
    <n v="1"/>
    <n v="1"/>
    <s v="Low"/>
    <x v="1"/>
  </r>
  <r>
    <n v="42"/>
    <s v="Male"/>
    <s v="PhD"/>
    <s v="Widowed"/>
    <n v="94798"/>
    <n v="699"/>
    <n v="27450.01"/>
    <s v="Home"/>
    <s v="Self-employed"/>
    <n v="0"/>
    <s v="Good"/>
    <n v="0.12"/>
    <n v="159741.5"/>
    <n v="1"/>
    <s v="East Dawnfurt"/>
    <x v="10"/>
    <x v="13"/>
    <n v="4"/>
    <n v="0"/>
    <s v="Medium"/>
    <x v="0"/>
  </r>
  <r>
    <n v="46"/>
    <s v="Non-binary"/>
    <s v="PhD"/>
    <s v="Married"/>
    <n v="61911"/>
    <n v="733"/>
    <n v="33283"/>
    <s v="Personal"/>
    <s v="Self-employed"/>
    <n v="11"/>
    <s v="Good"/>
    <n v="0.11"/>
    <n v="267106"/>
    <n v="2"/>
    <s v="Martinfurt"/>
    <x v="38"/>
    <x v="57"/>
    <n v="1"/>
    <n v="0"/>
    <s v="Low"/>
    <x v="4"/>
  </r>
  <r>
    <n v="26"/>
    <s v="Male"/>
    <s v="High School"/>
    <s v="Divorced"/>
    <n v="116359"/>
    <n v="773"/>
    <n v="27450.01"/>
    <s v="Business"/>
    <s v="Unemployed"/>
    <n v="7"/>
    <s v="Poor"/>
    <n v="0.15"/>
    <n v="126107"/>
    <n v="3"/>
    <s v="Dominiqueside"/>
    <x v="50"/>
    <x v="147"/>
    <n v="4"/>
    <n v="0"/>
    <s v="Low"/>
    <x v="0"/>
  </r>
  <r>
    <n v="20"/>
    <s v="Non-binary"/>
    <s v="High School"/>
    <s v="Single"/>
    <n v="82327"/>
    <n v="646"/>
    <n v="45828"/>
    <s v="Business"/>
    <s v="Self-employed"/>
    <n v="15"/>
    <s v="Fair"/>
    <n v="0.4"/>
    <n v="272732"/>
    <n v="4"/>
    <s v="North Donaldfurt"/>
    <x v="12"/>
    <x v="68"/>
    <n v="1"/>
    <n v="2"/>
    <s v="Medium"/>
    <x v="0"/>
  </r>
  <r>
    <n v="53"/>
    <s v="Female"/>
    <s v="Bachelor's"/>
    <s v="Divorced"/>
    <n v="117119"/>
    <n v="639"/>
    <n v="11917"/>
    <s v="Auto"/>
    <s v="Self-employed"/>
    <n v="17"/>
    <s v="Fair"/>
    <n v="0.26"/>
    <n v="204968"/>
    <n v="3"/>
    <s v="Port Charles"/>
    <x v="0"/>
    <x v="140"/>
    <n v="3"/>
    <n v="1"/>
    <s v="Medium"/>
    <x v="5"/>
  </r>
  <r>
    <n v="22"/>
    <s v="Non-binary"/>
    <s v="Master's"/>
    <s v="Divorced"/>
    <n v="48767"/>
    <n v="763"/>
    <n v="5230"/>
    <s v="Home"/>
    <s v="Unemployed"/>
    <n v="16"/>
    <s v="Good"/>
    <n v="0.25"/>
    <n v="159741.5"/>
    <n v="3"/>
    <s v="Frankburgh"/>
    <x v="6"/>
    <x v="169"/>
    <n v="1"/>
    <n v="1"/>
    <s v="Low"/>
    <x v="4"/>
  </r>
  <r>
    <n v="44"/>
    <s v="Male"/>
    <s v="PhD"/>
    <s v="Married"/>
    <n v="82993"/>
    <n v="699"/>
    <n v="38279"/>
    <s v="Personal"/>
    <s v="Self-employed"/>
    <n v="2"/>
    <s v="Good"/>
    <n v="0.15"/>
    <n v="164539"/>
    <n v="2"/>
    <s v="North Gregoryburgh"/>
    <x v="11"/>
    <x v="168"/>
    <n v="0"/>
    <n v="2"/>
    <s v="High"/>
    <x v="0"/>
  </r>
  <r>
    <n v="61"/>
    <s v="Female"/>
    <s v="Bachelor's"/>
    <s v="Divorced"/>
    <n v="55500"/>
    <n v="699"/>
    <n v="17566"/>
    <s v="Personal"/>
    <s v="Self-employed"/>
    <n v="8"/>
    <s v="Poor"/>
    <n v="0.26"/>
    <n v="237510"/>
    <n v="2"/>
    <s v="New Scottshire"/>
    <x v="4"/>
    <x v="237"/>
    <n v="2"/>
    <n v="1"/>
    <s v="Medium"/>
    <x v="0"/>
  </r>
  <r>
    <n v="20"/>
    <s v="Female"/>
    <s v="Bachelor's"/>
    <s v="Single"/>
    <n v="113593"/>
    <n v="729"/>
    <n v="30381"/>
    <s v="Auto"/>
    <s v="Unemployed"/>
    <n v="0"/>
    <s v="Good"/>
    <n v="0.14000000000000001"/>
    <n v="105162"/>
    <n v="2"/>
    <s v="Haysside"/>
    <x v="6"/>
    <x v="69"/>
    <n v="1"/>
    <n v="1"/>
    <s v="Medium"/>
    <x v="0"/>
  </r>
  <r>
    <n v="19"/>
    <s v="Non-binary"/>
    <s v="Bachelor's"/>
    <s v="Widowed"/>
    <n v="69933.399999999994"/>
    <n v="751"/>
    <n v="26153"/>
    <s v="Business"/>
    <s v="Employed"/>
    <n v="2"/>
    <s v="Good"/>
    <n v="0.55000000000000004"/>
    <n v="134766"/>
    <n v="3"/>
    <s v="North Courtneyfort"/>
    <x v="25"/>
    <x v="23"/>
    <n v="2"/>
    <n v="0"/>
    <s v="Low"/>
    <x v="0"/>
  </r>
  <r>
    <n v="19"/>
    <s v="Non-binary"/>
    <s v="PhD"/>
    <s v="Widowed"/>
    <n v="20721"/>
    <n v="670"/>
    <n v="33560"/>
    <s v="Business"/>
    <s v="Unemployed"/>
    <n v="14"/>
    <s v="Fair"/>
    <n v="0.25"/>
    <n v="159741.5"/>
    <n v="3"/>
    <s v="Williamsonfort"/>
    <x v="40"/>
    <x v="125"/>
    <n v="2"/>
    <n v="2"/>
    <s v="Medium"/>
    <x v="0"/>
  </r>
  <r>
    <n v="67"/>
    <s v="Female"/>
    <s v="PhD"/>
    <s v="Divorced"/>
    <n v="113479"/>
    <n v="785"/>
    <n v="13307"/>
    <s v="Auto"/>
    <s v="Self-employed"/>
    <n v="6"/>
    <s v="Good"/>
    <n v="0.12"/>
    <n v="26473"/>
    <n v="2"/>
    <s v="South Mckenzie"/>
    <x v="7"/>
    <x v="46"/>
    <n v="2"/>
    <n v="2"/>
    <s v="High"/>
    <x v="0"/>
  </r>
  <r>
    <n v="34"/>
    <s v="Non-binary"/>
    <s v="Master's"/>
    <s v="Single"/>
    <n v="79151"/>
    <n v="699"/>
    <n v="18081"/>
    <s v="Personal"/>
    <s v="Employed"/>
    <n v="17"/>
    <s v="Excellent"/>
    <n v="0.43"/>
    <n v="273083"/>
    <n v="2"/>
    <s v="East Tanyaport"/>
    <x v="40"/>
    <x v="91"/>
    <n v="2"/>
    <n v="0"/>
    <s v="Medium"/>
    <x v="3"/>
  </r>
  <r>
    <n v="32"/>
    <s v="Non-binary"/>
    <s v="Bachelor's"/>
    <s v="Married"/>
    <n v="94822"/>
    <n v="699"/>
    <n v="27450.01"/>
    <s v="Personal"/>
    <s v="Employed"/>
    <n v="4"/>
    <s v="Excellent"/>
    <n v="0.45"/>
    <n v="212919"/>
    <n v="2"/>
    <s v="South Andrew"/>
    <x v="55"/>
    <x v="134"/>
    <n v="3"/>
    <n v="1"/>
    <s v="Low"/>
    <x v="0"/>
  </r>
  <r>
    <n v="49"/>
    <s v="Male"/>
    <s v="Master's"/>
    <s v="Married"/>
    <n v="69933.399999999994"/>
    <n v="699"/>
    <n v="25863"/>
    <s v="Personal"/>
    <s v="Unemployed"/>
    <n v="9"/>
    <s v="Good"/>
    <n v="0.33"/>
    <n v="88228"/>
    <n v="2"/>
    <s v="North Jennifer"/>
    <x v="44"/>
    <x v="215"/>
    <n v="4"/>
    <n v="0"/>
    <s v="Low"/>
    <x v="3"/>
  </r>
  <r>
    <n v="31"/>
    <s v="Non-binary"/>
    <s v="High School"/>
    <s v="Married"/>
    <n v="69933.399999999994"/>
    <n v="614"/>
    <n v="34439"/>
    <s v="Auto"/>
    <s v="Employed"/>
    <n v="17"/>
    <s v="Excellent"/>
    <n v="0.4"/>
    <n v="40403"/>
    <n v="0"/>
    <s v="Carolineton"/>
    <x v="34"/>
    <x v="157"/>
    <n v="0"/>
    <n v="2"/>
    <s v="Low"/>
    <x v="3"/>
  </r>
  <r>
    <n v="45"/>
    <s v="Non-binary"/>
    <s v="PhD"/>
    <s v="Married"/>
    <n v="77584"/>
    <n v="720"/>
    <n v="43834"/>
    <s v="Business"/>
    <s v="Self-employed"/>
    <n v="1"/>
    <s v="Good"/>
    <n v="0.48"/>
    <n v="26592"/>
    <n v="4"/>
    <s v="Jamesborough"/>
    <x v="54"/>
    <x v="237"/>
    <n v="2"/>
    <n v="0"/>
    <s v="Medium"/>
    <x v="0"/>
  </r>
  <r>
    <n v="60"/>
    <s v="Non-binary"/>
    <s v="High School"/>
    <s v="Single"/>
    <n v="78940"/>
    <n v="727"/>
    <n v="16438"/>
    <s v="Home"/>
    <s v="Employed"/>
    <n v="18"/>
    <s v="Fair"/>
    <n v="0.35"/>
    <n v="141512"/>
    <n v="2"/>
    <s v="East Melissa"/>
    <x v="45"/>
    <x v="167"/>
    <n v="2"/>
    <n v="0"/>
    <s v="Low"/>
    <x v="1"/>
  </r>
  <r>
    <n v="46"/>
    <s v="Non-binary"/>
    <s v="High School"/>
    <s v="Single"/>
    <n v="84990"/>
    <n v="779"/>
    <n v="31365"/>
    <s v="Personal"/>
    <s v="Employed"/>
    <n v="8"/>
    <s v="Poor"/>
    <n v="0.12"/>
    <n v="148430"/>
    <n v="2"/>
    <s v="Turnerport"/>
    <x v="1"/>
    <x v="202"/>
    <n v="3"/>
    <n v="1"/>
    <s v="Medium"/>
    <x v="0"/>
  </r>
  <r>
    <n v="35"/>
    <s v="Male"/>
    <s v="Master's"/>
    <s v="Single"/>
    <n v="69933.399999999994"/>
    <n v="625"/>
    <n v="27450.01"/>
    <s v="Home"/>
    <s v="Unemployed"/>
    <n v="5"/>
    <s v="Fair"/>
    <n v="0.39"/>
    <n v="159741.5"/>
    <n v="2"/>
    <s v="Camposhaven"/>
    <x v="43"/>
    <x v="178"/>
    <n v="0"/>
    <n v="1"/>
    <s v="Low"/>
    <x v="0"/>
  </r>
  <r>
    <n v="34"/>
    <s v="Non-binary"/>
    <s v="Bachelor's"/>
    <s v="Single"/>
    <n v="69933.399999999994"/>
    <n v="715"/>
    <n v="23017"/>
    <s v="Business"/>
    <s v="Employed"/>
    <n v="11"/>
    <s v="Fair"/>
    <n v="0.33"/>
    <n v="261723"/>
    <n v="0"/>
    <s v="South Rachel"/>
    <x v="18"/>
    <x v="194"/>
    <n v="2"/>
    <n v="0"/>
    <s v="Low"/>
    <x v="5"/>
  </r>
  <r>
    <n v="65"/>
    <s v="Non-binary"/>
    <s v="PhD"/>
    <s v="Single"/>
    <n v="109196"/>
    <n v="655"/>
    <n v="18832"/>
    <s v="Personal"/>
    <s v="Employed"/>
    <n v="14"/>
    <s v="Poor"/>
    <n v="0.26"/>
    <n v="159741.5"/>
    <n v="2"/>
    <s v="Lewisshire"/>
    <x v="25"/>
    <x v="234"/>
    <n v="3"/>
    <n v="0"/>
    <s v="Low"/>
    <x v="0"/>
  </r>
  <r>
    <n v="45"/>
    <s v="Male"/>
    <s v="High School"/>
    <s v="Divorced"/>
    <n v="96737"/>
    <n v="699"/>
    <n v="43885"/>
    <s v="Personal"/>
    <s v="Unemployed"/>
    <n v="8"/>
    <s v="Good"/>
    <n v="0.43"/>
    <n v="265343"/>
    <n v="1"/>
    <s v="Lake Lindamouth"/>
    <x v="33"/>
    <x v="15"/>
    <n v="2"/>
    <n v="0"/>
    <s v="Low"/>
    <x v="1"/>
  </r>
  <r>
    <n v="58"/>
    <s v="Female"/>
    <s v="Bachelor's"/>
    <s v="Married"/>
    <n v="22355"/>
    <n v="699"/>
    <n v="12852"/>
    <s v="Auto"/>
    <s v="Employed"/>
    <n v="9"/>
    <s v="Good"/>
    <n v="0.24"/>
    <n v="82764"/>
    <n v="4"/>
    <s v="Robertshire"/>
    <x v="24"/>
    <x v="59"/>
    <n v="3"/>
    <n v="0"/>
    <s v="Medium"/>
    <x v="3"/>
  </r>
  <r>
    <n v="54"/>
    <s v="Female"/>
    <s v="High School"/>
    <s v="Divorced"/>
    <n v="83123"/>
    <n v="685"/>
    <n v="30981"/>
    <s v="Home"/>
    <s v="Employed"/>
    <n v="10"/>
    <s v="Excellent"/>
    <n v="0.33"/>
    <n v="241771"/>
    <n v="3"/>
    <s v="Lake Michael"/>
    <x v="30"/>
    <x v="221"/>
    <n v="0"/>
    <n v="2"/>
    <s v="Low"/>
    <x v="3"/>
  </r>
  <r>
    <n v="49"/>
    <s v="Male"/>
    <s v="Bachelor's"/>
    <s v="Single"/>
    <n v="113847"/>
    <n v="787"/>
    <n v="5065"/>
    <s v="Auto"/>
    <s v="Unemployed"/>
    <n v="8"/>
    <s v="Fair"/>
    <n v="0.3"/>
    <n v="140376"/>
    <n v="2"/>
    <s v="Salazarstad"/>
    <x v="18"/>
    <x v="203"/>
    <n v="2"/>
    <n v="2"/>
    <s v="Low"/>
    <x v="1"/>
  </r>
  <r>
    <n v="61"/>
    <s v="Non-binary"/>
    <s v="PhD"/>
    <s v="Single"/>
    <n v="74800"/>
    <n v="699"/>
    <n v="47058"/>
    <s v="Business"/>
    <s v="Unemployed"/>
    <n v="14"/>
    <s v="Good"/>
    <n v="0.57999999999999996"/>
    <n v="215220"/>
    <n v="2"/>
    <s v="New Mathew"/>
    <x v="38"/>
    <x v="224"/>
    <n v="1"/>
    <n v="0"/>
    <s v="Low"/>
    <x v="4"/>
  </r>
  <r>
    <n v="52"/>
    <s v="Non-binary"/>
    <s v="High School"/>
    <s v="Widowed"/>
    <n v="105447"/>
    <n v="600"/>
    <n v="34577"/>
    <s v="Personal"/>
    <s v="Unemployed"/>
    <n v="1"/>
    <s v="Excellent"/>
    <n v="0.55000000000000004"/>
    <n v="289941"/>
    <n v="1"/>
    <s v="South Aimeeland"/>
    <x v="18"/>
    <x v="175"/>
    <n v="2"/>
    <n v="0"/>
    <s v="Low"/>
    <x v="0"/>
  </r>
  <r>
    <n v="63"/>
    <s v="Male"/>
    <s v="Bachelor's"/>
    <s v="Single"/>
    <n v="97355"/>
    <n v="699"/>
    <n v="17946"/>
    <s v="Home"/>
    <s v="Unemployed"/>
    <n v="5"/>
    <s v="Excellent"/>
    <n v="0.38"/>
    <n v="165420"/>
    <n v="3"/>
    <s v="Collinsborough"/>
    <x v="37"/>
    <x v="150"/>
    <n v="1"/>
    <n v="1"/>
    <s v="Medium"/>
    <x v="0"/>
  </r>
  <r>
    <n v="29"/>
    <s v="Female"/>
    <s v="Bachelor's"/>
    <s v="Widowed"/>
    <n v="69933.399999999994"/>
    <n v="647"/>
    <n v="43262"/>
    <s v="Auto"/>
    <s v="Self-employed"/>
    <n v="3"/>
    <s v="Poor"/>
    <n v="0.14000000000000001"/>
    <n v="117982"/>
    <n v="3"/>
    <s v="East Rachel"/>
    <x v="45"/>
    <x v="149"/>
    <n v="0"/>
    <n v="1"/>
    <s v="Low"/>
    <x v="0"/>
  </r>
  <r>
    <n v="55"/>
    <s v="Female"/>
    <s v="High School"/>
    <s v="Single"/>
    <n v="74795"/>
    <n v="640"/>
    <n v="27450.01"/>
    <s v="Personal"/>
    <s v="Self-employed"/>
    <n v="18"/>
    <s v="Poor"/>
    <n v="0.38"/>
    <n v="241964"/>
    <n v="0"/>
    <s v="Dixonmouth"/>
    <x v="54"/>
    <x v="239"/>
    <n v="3"/>
    <n v="0"/>
    <s v="Low"/>
    <x v="0"/>
  </r>
  <r>
    <n v="42"/>
    <s v="Non-binary"/>
    <s v="Master's"/>
    <s v="Single"/>
    <n v="29216"/>
    <n v="699"/>
    <n v="43291"/>
    <s v="Personal"/>
    <s v="Unemployed"/>
    <n v="17"/>
    <s v="Poor"/>
    <n v="0.4"/>
    <n v="159741.5"/>
    <n v="2"/>
    <s v="East Mckenzie"/>
    <x v="5"/>
    <x v="111"/>
    <n v="1"/>
    <n v="2"/>
    <s v="Medium"/>
    <x v="0"/>
  </r>
  <r>
    <n v="32"/>
    <s v="Female"/>
    <s v="PhD"/>
    <s v="Single"/>
    <n v="102951"/>
    <n v="760"/>
    <n v="39047"/>
    <s v="Auto"/>
    <s v="Self-employed"/>
    <n v="12"/>
    <s v="Fair"/>
    <n v="0.21"/>
    <n v="159741.5"/>
    <n v="4"/>
    <s v="Michellechester"/>
    <x v="24"/>
    <x v="182"/>
    <n v="1"/>
    <n v="2"/>
    <s v="Low"/>
    <x v="1"/>
  </r>
  <r>
    <n v="51"/>
    <s v="Non-binary"/>
    <s v="Bachelor's"/>
    <s v="Single"/>
    <n v="88157"/>
    <n v="682"/>
    <n v="13488"/>
    <s v="Auto"/>
    <s v="Unemployed"/>
    <n v="6"/>
    <s v="Poor"/>
    <n v="0.2"/>
    <n v="159741.5"/>
    <n v="3"/>
    <s v="Port Ryanstad"/>
    <x v="22"/>
    <x v="100"/>
    <n v="1"/>
    <n v="0"/>
    <s v="Medium"/>
    <x v="0"/>
  </r>
  <r>
    <n v="18"/>
    <s v="Male"/>
    <s v="High School"/>
    <s v="Single"/>
    <n v="69933.399999999994"/>
    <n v="651"/>
    <n v="27450.01"/>
    <s v="Business"/>
    <s v="Unemployed"/>
    <n v="2"/>
    <s v="Fair"/>
    <n v="0.44"/>
    <n v="215849"/>
    <n v="3"/>
    <s v="Port Brittany"/>
    <x v="21"/>
    <x v="209"/>
    <n v="3"/>
    <n v="1"/>
    <s v="Medium"/>
    <x v="0"/>
  </r>
  <r>
    <n v="21"/>
    <s v="Non-binary"/>
    <s v="High School"/>
    <s v="Widowed"/>
    <n v="25462"/>
    <n v="644"/>
    <n v="13293"/>
    <s v="Personal"/>
    <s v="Employed"/>
    <n v="14"/>
    <s v="Good"/>
    <n v="0.56000000000000005"/>
    <n v="159741.5"/>
    <n v="1"/>
    <s v="Wrightview"/>
    <x v="50"/>
    <x v="55"/>
    <n v="0"/>
    <n v="2"/>
    <s v="Low"/>
    <x v="3"/>
  </r>
  <r>
    <n v="46"/>
    <s v="Female"/>
    <s v="Bachelor's"/>
    <s v="Widowed"/>
    <n v="118075"/>
    <n v="642"/>
    <n v="10846"/>
    <s v="Personal"/>
    <s v="Self-employed"/>
    <n v="7"/>
    <s v="Poor"/>
    <n v="0.28999999999999998"/>
    <n v="22056"/>
    <n v="0"/>
    <s v="Jamesville"/>
    <x v="12"/>
    <x v="125"/>
    <n v="1"/>
    <n v="1"/>
    <s v="Low"/>
    <x v="0"/>
  </r>
  <r>
    <n v="35"/>
    <s v="Non-binary"/>
    <s v="PhD"/>
    <s v="Widowed"/>
    <n v="103301"/>
    <n v="756"/>
    <n v="33897"/>
    <s v="Home"/>
    <s v="Employed"/>
    <n v="2"/>
    <s v="Excellent"/>
    <n v="0.5"/>
    <n v="159741.5"/>
    <n v="2"/>
    <s v="Sarahfurt"/>
    <x v="27"/>
    <x v="132"/>
    <n v="1"/>
    <n v="2"/>
    <s v="Medium"/>
    <x v="0"/>
  </r>
  <r>
    <n v="19"/>
    <s v="Female"/>
    <s v="Master's"/>
    <s v="Single"/>
    <n v="69933.399999999994"/>
    <n v="626"/>
    <n v="20064"/>
    <s v="Auto"/>
    <s v="Employed"/>
    <n v="14"/>
    <s v="Good"/>
    <n v="0.43"/>
    <n v="188644"/>
    <n v="4"/>
    <s v="West Maria"/>
    <x v="6"/>
    <x v="235"/>
    <n v="3"/>
    <n v="1"/>
    <s v="Low"/>
    <x v="3"/>
  </r>
  <r>
    <n v="68"/>
    <s v="Male"/>
    <s v="Bachelor's"/>
    <s v="Divorced"/>
    <n v="82286"/>
    <n v="753"/>
    <n v="27450.01"/>
    <s v="Business"/>
    <s v="Unemployed"/>
    <n v="15"/>
    <s v="Excellent"/>
    <n v="0.36"/>
    <n v="263309"/>
    <n v="3"/>
    <s v="Wellsfurt"/>
    <x v="36"/>
    <x v="164"/>
    <n v="2"/>
    <n v="0"/>
    <s v="Low"/>
    <x v="3"/>
  </r>
  <r>
    <n v="48"/>
    <s v="Non-binary"/>
    <s v="High School"/>
    <s v="Widowed"/>
    <n v="104291"/>
    <n v="797"/>
    <n v="23975"/>
    <s v="Personal"/>
    <s v="Employed"/>
    <n v="9"/>
    <s v="Excellent"/>
    <n v="0.48"/>
    <n v="268551"/>
    <n v="1"/>
    <s v="East Danielshire"/>
    <x v="32"/>
    <x v="156"/>
    <n v="2"/>
    <n v="1"/>
    <s v="Medium"/>
    <x v="3"/>
  </r>
  <r>
    <n v="49"/>
    <s v="Male"/>
    <s v="Bachelor's"/>
    <s v="Single"/>
    <n v="28556"/>
    <n v="692"/>
    <n v="13479"/>
    <s v="Business"/>
    <s v="Unemployed"/>
    <n v="1"/>
    <s v="Fair"/>
    <n v="0.5"/>
    <n v="114085"/>
    <n v="3"/>
    <s v="West Manuel"/>
    <x v="39"/>
    <x v="141"/>
    <n v="2"/>
    <n v="1"/>
    <s v="High"/>
    <x v="0"/>
  </r>
  <r>
    <n v="19"/>
    <s v="Male"/>
    <s v="High School"/>
    <s v="Widowed"/>
    <n v="99382"/>
    <n v="785"/>
    <n v="27368"/>
    <s v="Home"/>
    <s v="Unemployed"/>
    <n v="18"/>
    <s v="Poor"/>
    <n v="0.27"/>
    <n v="280798"/>
    <n v="4"/>
    <s v="South Erica"/>
    <x v="55"/>
    <x v="232"/>
    <n v="2"/>
    <n v="1"/>
    <s v="Low"/>
    <x v="5"/>
  </r>
  <r>
    <n v="65"/>
    <s v="Non-binary"/>
    <s v="Master's"/>
    <s v="Married"/>
    <n v="92439"/>
    <n v="731"/>
    <n v="38186"/>
    <s v="Auto"/>
    <s v="Unemployed"/>
    <n v="2"/>
    <s v="Poor"/>
    <n v="0.44"/>
    <n v="22774"/>
    <n v="4"/>
    <s v="Perryburgh"/>
    <x v="34"/>
    <x v="99"/>
    <n v="2"/>
    <n v="2"/>
    <s v="Low"/>
    <x v="0"/>
  </r>
  <r>
    <n v="56"/>
    <s v="Female"/>
    <s v="Master's"/>
    <s v="Single"/>
    <n v="93916"/>
    <n v="761"/>
    <n v="21257"/>
    <s v="Home"/>
    <s v="Employed"/>
    <n v="8"/>
    <s v="Poor"/>
    <n v="0.51"/>
    <n v="202114"/>
    <n v="4"/>
    <s v="Forbesville"/>
    <x v="14"/>
    <x v="177"/>
    <n v="1"/>
    <n v="2"/>
    <s v="Low"/>
    <x v="1"/>
  </r>
  <r>
    <n v="68"/>
    <s v="Non-binary"/>
    <s v="Master's"/>
    <s v="Divorced"/>
    <n v="109017"/>
    <n v="793"/>
    <n v="13806"/>
    <s v="Home"/>
    <s v="Unemployed"/>
    <n v="4"/>
    <s v="Excellent"/>
    <n v="0.56000000000000005"/>
    <n v="131879"/>
    <n v="2"/>
    <s v="New Christian"/>
    <x v="55"/>
    <x v="180"/>
    <n v="3"/>
    <n v="2"/>
    <s v="Medium"/>
    <x v="0"/>
  </r>
  <r>
    <n v="65"/>
    <s v="Non-binary"/>
    <s v="PhD"/>
    <s v="Single"/>
    <n v="69933.399999999994"/>
    <n v="676"/>
    <n v="27450.01"/>
    <s v="Business"/>
    <s v="Unemployed"/>
    <n v="9"/>
    <s v="Poor"/>
    <n v="0.46"/>
    <n v="258915"/>
    <n v="1"/>
    <s v="Alexisbury"/>
    <x v="18"/>
    <x v="2"/>
    <n v="3"/>
    <n v="0"/>
    <s v="Low"/>
    <x v="0"/>
  </r>
  <r>
    <n v="56"/>
    <s v="Female"/>
    <s v="PhD"/>
    <s v="Single"/>
    <n v="88582"/>
    <n v="690"/>
    <n v="17146"/>
    <s v="Home"/>
    <s v="Employed"/>
    <n v="16"/>
    <s v="Good"/>
    <n v="0.31"/>
    <n v="53996"/>
    <n v="2"/>
    <s v="New Darryltown"/>
    <x v="30"/>
    <x v="93"/>
    <n v="2"/>
    <n v="2"/>
    <s v="Low"/>
    <x v="3"/>
  </r>
  <r>
    <n v="66"/>
    <s v="Male"/>
    <s v="Master's"/>
    <s v="Single"/>
    <n v="29290"/>
    <n v="735"/>
    <n v="47903"/>
    <s v="Auto"/>
    <s v="Self-employed"/>
    <n v="7"/>
    <s v="Poor"/>
    <n v="0.43"/>
    <n v="288207"/>
    <n v="2"/>
    <s v="Jacobshire"/>
    <x v="41"/>
    <x v="190"/>
    <n v="1"/>
    <n v="0"/>
    <s v="Low"/>
    <x v="1"/>
  </r>
  <r>
    <n v="19"/>
    <s v="Non-binary"/>
    <s v="Master's"/>
    <s v="Married"/>
    <n v="27750"/>
    <n v="615"/>
    <n v="5051"/>
    <s v="Auto"/>
    <s v="Unemployed"/>
    <n v="19"/>
    <s v="Poor"/>
    <n v="0.53"/>
    <n v="159741.5"/>
    <n v="4"/>
    <s v="Barbarashire"/>
    <x v="40"/>
    <x v="172"/>
    <n v="3"/>
    <n v="1"/>
    <s v="Low"/>
    <x v="0"/>
  </r>
  <r>
    <n v="27"/>
    <s v="Non-binary"/>
    <s v="Bachelor's"/>
    <s v="Divorced"/>
    <n v="98183"/>
    <n v="668"/>
    <n v="27450.01"/>
    <s v="Auto"/>
    <s v="Employed"/>
    <n v="2"/>
    <s v="Fair"/>
    <n v="0.3"/>
    <n v="60675"/>
    <n v="0"/>
    <s v="Pearsonburgh"/>
    <x v="12"/>
    <x v="110"/>
    <n v="2"/>
    <n v="1"/>
    <s v="Medium"/>
    <x v="0"/>
  </r>
  <r>
    <n v="60"/>
    <s v="Non-binary"/>
    <s v="Bachelor's"/>
    <s v="Married"/>
    <n v="51812"/>
    <n v="772"/>
    <n v="15100"/>
    <s v="Personal"/>
    <s v="Unemployed"/>
    <n v="7"/>
    <s v="Poor"/>
    <n v="0.42"/>
    <n v="159741.5"/>
    <n v="4"/>
    <s v="Port Jason"/>
    <x v="52"/>
    <x v="29"/>
    <n v="0"/>
    <n v="2"/>
    <s v="Medium"/>
    <x v="0"/>
  </r>
  <r>
    <n v="18"/>
    <s v="Male"/>
    <s v="Master's"/>
    <s v="Divorced"/>
    <n v="52252"/>
    <n v="702"/>
    <n v="27450.01"/>
    <s v="Home"/>
    <s v="Unemployed"/>
    <n v="7"/>
    <s v="Excellent"/>
    <n v="0.54"/>
    <n v="280696"/>
    <n v="2"/>
    <s v="Thomasville"/>
    <x v="4"/>
    <x v="155"/>
    <n v="4"/>
    <n v="1"/>
    <s v="Low"/>
    <x v="0"/>
  </r>
  <r>
    <n v="50"/>
    <s v="Non-binary"/>
    <s v="PhD"/>
    <s v="Married"/>
    <n v="50921"/>
    <n v="790"/>
    <n v="27450.01"/>
    <s v="Home"/>
    <s v="Employed"/>
    <n v="6"/>
    <s v="Poor"/>
    <n v="0.43"/>
    <n v="159741.5"/>
    <n v="4"/>
    <s v="New Jeffreyton"/>
    <x v="26"/>
    <x v="91"/>
    <n v="3"/>
    <n v="2"/>
    <s v="Low"/>
    <x v="0"/>
  </r>
  <r>
    <n v="69"/>
    <s v="Male"/>
    <s v="Master's"/>
    <s v="Widowed"/>
    <n v="69933.399999999994"/>
    <n v="679"/>
    <n v="41866"/>
    <s v="Personal"/>
    <s v="Employed"/>
    <n v="4"/>
    <s v="Poor"/>
    <n v="0.33"/>
    <n v="99712"/>
    <n v="2"/>
    <s v="Patriciaport"/>
    <x v="29"/>
    <x v="108"/>
    <n v="4"/>
    <n v="1"/>
    <s v="Low"/>
    <x v="0"/>
  </r>
  <r>
    <n v="47"/>
    <s v="Non-binary"/>
    <s v="High School"/>
    <s v="Married"/>
    <n v="45906"/>
    <n v="612"/>
    <n v="27450.01"/>
    <s v="Auto"/>
    <s v="Employed"/>
    <n v="6"/>
    <s v="Good"/>
    <n v="0.34"/>
    <n v="145103"/>
    <n v="1"/>
    <s v="New William"/>
    <x v="27"/>
    <x v="125"/>
    <n v="2"/>
    <n v="1"/>
    <s v="Low"/>
    <x v="0"/>
  </r>
  <r>
    <n v="37"/>
    <s v="Male"/>
    <s v="High School"/>
    <s v="Single"/>
    <n v="89072"/>
    <n v="773"/>
    <n v="7923"/>
    <s v="Home"/>
    <s v="Unemployed"/>
    <n v="6"/>
    <s v="Poor"/>
    <n v="0.37"/>
    <n v="72653"/>
    <n v="1"/>
    <s v="Edwardbury"/>
    <x v="53"/>
    <x v="50"/>
    <n v="1"/>
    <n v="1"/>
    <s v="Low"/>
    <x v="1"/>
  </r>
  <r>
    <n v="42"/>
    <s v="Non-binary"/>
    <s v="Master's"/>
    <s v="Widowed"/>
    <n v="69933.399999999994"/>
    <n v="718"/>
    <n v="10685"/>
    <s v="Auto"/>
    <s v="Self-employed"/>
    <n v="6"/>
    <s v="Excellent"/>
    <n v="0.54"/>
    <n v="65662"/>
    <n v="2"/>
    <s v="Angelberg"/>
    <x v="0"/>
    <x v="145"/>
    <n v="3"/>
    <n v="1"/>
    <s v="Low"/>
    <x v="0"/>
  </r>
  <r>
    <n v="53"/>
    <s v="Male"/>
    <s v="Bachelor's"/>
    <s v="Single"/>
    <n v="27235"/>
    <n v="642"/>
    <n v="49765"/>
    <s v="Home"/>
    <s v="Self-employed"/>
    <n v="19"/>
    <s v="Poor"/>
    <n v="0.12"/>
    <n v="159741.5"/>
    <n v="0"/>
    <s v="Dianabury"/>
    <x v="37"/>
    <x v="48"/>
    <n v="1"/>
    <n v="0"/>
    <s v="Low"/>
    <x v="0"/>
  </r>
  <r>
    <n v="32"/>
    <s v="Female"/>
    <s v="High School"/>
    <s v="Single"/>
    <n v="107404"/>
    <n v="699"/>
    <n v="22321"/>
    <s v="Business"/>
    <s v="Unemployed"/>
    <n v="12"/>
    <s v="Poor"/>
    <n v="0.48"/>
    <n v="159741.5"/>
    <n v="2"/>
    <s v="Port Christopher"/>
    <x v="30"/>
    <x v="160"/>
    <n v="2"/>
    <n v="2"/>
    <s v="Low"/>
    <x v="0"/>
  </r>
  <r>
    <n v="39"/>
    <s v="Female"/>
    <s v="Master's"/>
    <s v="Married"/>
    <n v="62974"/>
    <n v="601"/>
    <n v="22827"/>
    <s v="Business"/>
    <s v="Self-employed"/>
    <n v="5"/>
    <s v="Good"/>
    <n v="0.3"/>
    <n v="207787"/>
    <n v="0"/>
    <s v="Aprilstad"/>
    <x v="37"/>
    <x v="24"/>
    <n v="4"/>
    <n v="2"/>
    <s v="Low"/>
    <x v="0"/>
  </r>
  <r>
    <n v="58"/>
    <s v="Male"/>
    <s v="Master's"/>
    <s v="Single"/>
    <n v="25834"/>
    <n v="779"/>
    <n v="39600"/>
    <s v="Personal"/>
    <s v="Self-employed"/>
    <n v="2"/>
    <s v="Fair"/>
    <n v="0.43"/>
    <n v="183773"/>
    <n v="2"/>
    <s v="North Jennifer"/>
    <x v="48"/>
    <x v="73"/>
    <n v="2"/>
    <n v="2"/>
    <s v="Medium"/>
    <x v="0"/>
  </r>
  <r>
    <n v="66"/>
    <s v="Non-binary"/>
    <s v="Bachelor's"/>
    <s v="Married"/>
    <n v="101136"/>
    <n v="772"/>
    <n v="34888"/>
    <s v="Auto"/>
    <s v="Employed"/>
    <n v="11"/>
    <s v="Poor"/>
    <n v="0.5"/>
    <n v="114090"/>
    <n v="1"/>
    <s v="East Catherineside"/>
    <x v="46"/>
    <x v="74"/>
    <n v="1"/>
    <n v="0"/>
    <s v="Low"/>
    <x v="1"/>
  </r>
  <r>
    <n v="33"/>
    <s v="Female"/>
    <s v="High School"/>
    <s v="Widowed"/>
    <n v="77822"/>
    <n v="660"/>
    <n v="27450.01"/>
    <s v="Personal"/>
    <s v="Self-employed"/>
    <n v="4"/>
    <s v="Good"/>
    <n v="0.45"/>
    <n v="260496"/>
    <n v="4"/>
    <s v="New Anthonyfort"/>
    <x v="29"/>
    <x v="195"/>
    <n v="0"/>
    <n v="0"/>
    <s v="High"/>
    <x v="0"/>
  </r>
  <r>
    <n v="25"/>
    <s v="Non-binary"/>
    <s v="PhD"/>
    <s v="Married"/>
    <n v="72268"/>
    <n v="613"/>
    <n v="14863"/>
    <s v="Business"/>
    <s v="Self-employed"/>
    <n v="15"/>
    <s v="Excellent"/>
    <n v="0.32"/>
    <n v="279136"/>
    <n v="0"/>
    <s v="Port Nathan"/>
    <x v="47"/>
    <x v="61"/>
    <n v="1"/>
    <n v="1"/>
    <s v="Low"/>
    <x v="2"/>
  </r>
  <r>
    <n v="62"/>
    <s v="Non-binary"/>
    <s v="PhD"/>
    <s v="Widowed"/>
    <n v="54854"/>
    <n v="699"/>
    <n v="7422"/>
    <s v="Auto"/>
    <s v="Employed"/>
    <n v="6"/>
    <s v="Poor"/>
    <n v="0.56999999999999995"/>
    <n v="293471"/>
    <n v="2"/>
    <s v="Ashleytown"/>
    <x v="6"/>
    <x v="173"/>
    <n v="2"/>
    <n v="0"/>
    <s v="Low"/>
    <x v="0"/>
  </r>
  <r>
    <n v="46"/>
    <s v="Male"/>
    <s v="PhD"/>
    <s v="Single"/>
    <n v="35396"/>
    <n v="788"/>
    <n v="41782"/>
    <s v="Business"/>
    <s v="Employed"/>
    <n v="14"/>
    <s v="Excellent"/>
    <n v="0.32"/>
    <n v="297636"/>
    <n v="0"/>
    <s v="North Joshuaville"/>
    <x v="25"/>
    <x v="201"/>
    <n v="2"/>
    <n v="2"/>
    <s v="Medium"/>
    <x v="3"/>
  </r>
  <r>
    <n v="35"/>
    <s v="Male"/>
    <s v="Master's"/>
    <s v="Divorced"/>
    <n v="90342"/>
    <n v="774"/>
    <n v="20286"/>
    <s v="Home"/>
    <s v="Self-employed"/>
    <n v="1"/>
    <s v="Good"/>
    <n v="0.52"/>
    <n v="91941"/>
    <n v="3"/>
    <s v="Woodberg"/>
    <x v="14"/>
    <x v="31"/>
    <n v="0"/>
    <n v="0"/>
    <s v="Medium"/>
    <x v="0"/>
  </r>
  <r>
    <n v="64"/>
    <s v="Female"/>
    <s v="Master's"/>
    <s v="Single"/>
    <n v="50580"/>
    <n v="699"/>
    <n v="5559"/>
    <s v="Auto"/>
    <s v="Employed"/>
    <n v="17"/>
    <s v="Poor"/>
    <n v="0.54"/>
    <n v="42910"/>
    <n v="3"/>
    <s v="Peterborough"/>
    <x v="22"/>
    <x v="83"/>
    <n v="1"/>
    <n v="0"/>
    <s v="Low"/>
    <x v="1"/>
  </r>
  <r>
    <n v="64"/>
    <s v="Non-binary"/>
    <s v="Master's"/>
    <s v="Widowed"/>
    <n v="85950"/>
    <n v="621"/>
    <n v="27450.01"/>
    <s v="Home"/>
    <s v="Self-employed"/>
    <n v="2"/>
    <s v="Excellent"/>
    <n v="0.56999999999999995"/>
    <n v="136499"/>
    <n v="4"/>
    <s v="New Robert"/>
    <x v="24"/>
    <x v="220"/>
    <n v="2"/>
    <n v="0"/>
    <s v="Low"/>
    <x v="0"/>
  </r>
  <r>
    <n v="50"/>
    <s v="Non-binary"/>
    <s v="PhD"/>
    <s v="Divorced"/>
    <n v="66947"/>
    <n v="774"/>
    <n v="23136"/>
    <s v="Personal"/>
    <s v="Employed"/>
    <n v="15"/>
    <s v="Fair"/>
    <n v="0.23"/>
    <n v="286638"/>
    <n v="1"/>
    <s v="North Jesseland"/>
    <x v="6"/>
    <x v="90"/>
    <n v="2"/>
    <n v="2"/>
    <s v="Low"/>
    <x v="1"/>
  </r>
  <r>
    <n v="29"/>
    <s v="Female"/>
    <s v="High School"/>
    <s v="Widowed"/>
    <n v="44956"/>
    <n v="699"/>
    <n v="22412"/>
    <s v="Home"/>
    <s v="Self-employed"/>
    <n v="7"/>
    <s v="Poor"/>
    <n v="0.34"/>
    <n v="95341"/>
    <n v="2"/>
    <s v="South Carol"/>
    <x v="53"/>
    <x v="11"/>
    <n v="3"/>
    <n v="1"/>
    <s v="Low"/>
    <x v="0"/>
  </r>
  <r>
    <n v="69"/>
    <s v="Male"/>
    <s v="High School"/>
    <s v="Widowed"/>
    <n v="96557"/>
    <n v="611"/>
    <n v="28231"/>
    <s v="Auto"/>
    <s v="Employed"/>
    <n v="13"/>
    <s v="Good"/>
    <n v="0.47"/>
    <n v="57656"/>
    <n v="1"/>
    <s v="West Rodney"/>
    <x v="4"/>
    <x v="192"/>
    <n v="0"/>
    <n v="2"/>
    <s v="Medium"/>
    <x v="3"/>
  </r>
  <r>
    <n v="37"/>
    <s v="Female"/>
    <s v="Master's"/>
    <s v="Married"/>
    <n v="92123"/>
    <n v="694"/>
    <n v="40536"/>
    <s v="Home"/>
    <s v="Employed"/>
    <n v="11"/>
    <s v="Good"/>
    <n v="0.13"/>
    <n v="45160"/>
    <n v="2"/>
    <s v="Wrightland"/>
    <x v="34"/>
    <x v="134"/>
    <n v="0"/>
    <n v="1"/>
    <s v="Low"/>
    <x v="3"/>
  </r>
  <r>
    <n v="32"/>
    <s v="Non-binary"/>
    <s v="Master's"/>
    <s v="Married"/>
    <n v="69933.399999999994"/>
    <n v="719"/>
    <n v="37530"/>
    <s v="Home"/>
    <s v="Unemployed"/>
    <n v="11"/>
    <s v="Good"/>
    <n v="0.14000000000000001"/>
    <n v="172249"/>
    <n v="3"/>
    <s v="Jeanborough"/>
    <x v="43"/>
    <x v="224"/>
    <n v="4"/>
    <n v="2"/>
    <s v="Low"/>
    <x v="3"/>
  </r>
  <r>
    <n v="57"/>
    <s v="Male"/>
    <s v="Bachelor's"/>
    <s v="Married"/>
    <n v="34679"/>
    <n v="647"/>
    <n v="35868"/>
    <s v="Home"/>
    <s v="Self-employed"/>
    <n v="14"/>
    <s v="Good"/>
    <n v="0.26"/>
    <n v="280920"/>
    <n v="2"/>
    <s v="Alexandriachester"/>
    <x v="24"/>
    <x v="78"/>
    <n v="2"/>
    <n v="0"/>
    <s v="Low"/>
    <x v="3"/>
  </r>
  <r>
    <n v="34"/>
    <s v="Male"/>
    <s v="Master's"/>
    <s v="Single"/>
    <n v="119937"/>
    <n v="699"/>
    <n v="48117"/>
    <s v="Personal"/>
    <s v="Unemployed"/>
    <n v="6"/>
    <s v="Good"/>
    <n v="0.51"/>
    <n v="291860"/>
    <n v="4"/>
    <s v="North Curtisberg"/>
    <x v="23"/>
    <x v="242"/>
    <n v="1"/>
    <n v="1"/>
    <s v="Low"/>
    <x v="1"/>
  </r>
  <r>
    <n v="43"/>
    <s v="Female"/>
    <s v="High School"/>
    <s v="Single"/>
    <n v="91439"/>
    <n v="676"/>
    <n v="17383"/>
    <s v="Business"/>
    <s v="Self-employed"/>
    <n v="2"/>
    <s v="Fair"/>
    <n v="0.25"/>
    <n v="80409"/>
    <n v="4"/>
    <s v="Simsview"/>
    <x v="1"/>
    <x v="76"/>
    <n v="4"/>
    <n v="2"/>
    <s v="Medium"/>
    <x v="0"/>
  </r>
  <r>
    <n v="57"/>
    <s v="Female"/>
    <s v="Master's"/>
    <s v="Divorced"/>
    <n v="96000"/>
    <n v="772"/>
    <n v="13773"/>
    <s v="Home"/>
    <s v="Self-employed"/>
    <n v="7"/>
    <s v="Excellent"/>
    <n v="0.3"/>
    <n v="38112"/>
    <n v="4"/>
    <s v="Ricechester"/>
    <x v="10"/>
    <x v="21"/>
    <n v="2"/>
    <n v="0"/>
    <s v="High"/>
    <x v="0"/>
  </r>
  <r>
    <n v="46"/>
    <s v="Non-binary"/>
    <s v="Bachelor's"/>
    <s v="Single"/>
    <n v="78581"/>
    <n v="721"/>
    <n v="40790"/>
    <s v="Personal"/>
    <s v="Employed"/>
    <n v="13"/>
    <s v="Excellent"/>
    <n v="0.17"/>
    <n v="188680"/>
    <n v="4"/>
    <s v="Whiteside"/>
    <x v="17"/>
    <x v="223"/>
    <n v="2"/>
    <n v="1"/>
    <s v="Low"/>
    <x v="3"/>
  </r>
  <r>
    <n v="30"/>
    <s v="Female"/>
    <s v="High School"/>
    <s v="Married"/>
    <n v="83130"/>
    <n v="699"/>
    <n v="27450.01"/>
    <s v="Home"/>
    <s v="Employed"/>
    <n v="9"/>
    <s v="Excellent"/>
    <n v="0.31"/>
    <n v="159741.5"/>
    <n v="2"/>
    <s v="East Juliechester"/>
    <x v="23"/>
    <x v="81"/>
    <n v="3"/>
    <n v="0"/>
    <s v="Low"/>
    <x v="3"/>
  </r>
  <r>
    <n v="60"/>
    <s v="Female"/>
    <s v="Bachelor's"/>
    <s v="Single"/>
    <n v="57116"/>
    <n v="747"/>
    <n v="19045"/>
    <s v="Home"/>
    <s v="Unemployed"/>
    <n v="8"/>
    <s v="Excellent"/>
    <n v="0.37"/>
    <n v="109428"/>
    <n v="4"/>
    <s v="Allenbury"/>
    <x v="8"/>
    <x v="149"/>
    <n v="2"/>
    <n v="2"/>
    <s v="Low"/>
    <x v="0"/>
  </r>
  <r>
    <n v="29"/>
    <s v="Non-binary"/>
    <s v="Master's"/>
    <s v="Widowed"/>
    <n v="83397"/>
    <n v="775"/>
    <n v="33318"/>
    <s v="Auto"/>
    <s v="Self-employed"/>
    <n v="16"/>
    <s v="Fair"/>
    <n v="0.18"/>
    <n v="110401"/>
    <n v="2"/>
    <s v="North Ashleyborough"/>
    <x v="15"/>
    <x v="117"/>
    <n v="4"/>
    <n v="1"/>
    <s v="Low"/>
    <x v="0"/>
  </r>
  <r>
    <n v="29"/>
    <s v="Non-binary"/>
    <s v="Master's"/>
    <s v="Married"/>
    <n v="112641"/>
    <n v="671"/>
    <n v="31805"/>
    <s v="Home"/>
    <s v="Unemployed"/>
    <n v="17"/>
    <s v="Good"/>
    <n v="0.24"/>
    <n v="264974"/>
    <n v="2"/>
    <s v="New Craigstad"/>
    <x v="31"/>
    <x v="73"/>
    <n v="0"/>
    <n v="0"/>
    <s v="Low"/>
    <x v="3"/>
  </r>
  <r>
    <n v="50"/>
    <s v="Male"/>
    <s v="High School"/>
    <s v="Single"/>
    <n v="100853"/>
    <n v="721"/>
    <n v="43690"/>
    <s v="Auto"/>
    <s v="Self-employed"/>
    <n v="15"/>
    <s v="Good"/>
    <n v="0.2"/>
    <n v="186849"/>
    <n v="3"/>
    <s v="Ericville"/>
    <x v="1"/>
    <x v="184"/>
    <n v="2"/>
    <n v="2"/>
    <s v="Low"/>
    <x v="4"/>
  </r>
  <r>
    <n v="63"/>
    <s v="Non-binary"/>
    <s v="Bachelor's"/>
    <s v="Single"/>
    <n v="72147"/>
    <n v="685"/>
    <n v="32153"/>
    <s v="Auto"/>
    <s v="Self-employed"/>
    <n v="12"/>
    <s v="Good"/>
    <n v="0.3"/>
    <n v="118975"/>
    <n v="4"/>
    <s v="Ballardland"/>
    <x v="20"/>
    <x v="49"/>
    <n v="4"/>
    <n v="2"/>
    <s v="Low"/>
    <x v="3"/>
  </r>
  <r>
    <n v="37"/>
    <s v="Female"/>
    <s v="Master's"/>
    <s v="Single"/>
    <n v="115002"/>
    <n v="737"/>
    <n v="8903"/>
    <s v="Business"/>
    <s v="Self-employed"/>
    <n v="7"/>
    <s v="Poor"/>
    <n v="0.27"/>
    <n v="47859"/>
    <n v="1"/>
    <s v="Allisonmouth"/>
    <x v="36"/>
    <x v="59"/>
    <n v="3"/>
    <n v="1"/>
    <s v="Low"/>
    <x v="0"/>
  </r>
  <r>
    <n v="43"/>
    <s v="Non-binary"/>
    <s v="Master's"/>
    <s v="Divorced"/>
    <n v="81775"/>
    <n v="624"/>
    <n v="45033"/>
    <s v="Home"/>
    <s v="Unemployed"/>
    <n v="5"/>
    <s v="Good"/>
    <n v="0.52"/>
    <n v="108206"/>
    <n v="2"/>
    <s v="Lake Teresa"/>
    <x v="12"/>
    <x v="131"/>
    <n v="4"/>
    <n v="0"/>
    <s v="Medium"/>
    <x v="0"/>
  </r>
  <r>
    <n v="65"/>
    <s v="Male"/>
    <s v="High School"/>
    <s v="Divorced"/>
    <n v="35389"/>
    <n v="748"/>
    <n v="19991"/>
    <s v="Home"/>
    <s v="Employed"/>
    <n v="10"/>
    <s v="Excellent"/>
    <n v="0.19"/>
    <n v="84702"/>
    <n v="4"/>
    <s v="North Williamberg"/>
    <x v="26"/>
    <x v="237"/>
    <n v="0"/>
    <n v="1"/>
    <s v="Low"/>
    <x v="4"/>
  </r>
  <r>
    <n v="47"/>
    <s v="Female"/>
    <s v="Master's"/>
    <s v="Divorced"/>
    <n v="45973"/>
    <n v="699"/>
    <n v="36573"/>
    <s v="Home"/>
    <s v="Employed"/>
    <n v="10"/>
    <s v="Poor"/>
    <n v="0.5"/>
    <n v="182681"/>
    <n v="3"/>
    <s v="North Keithmouth"/>
    <x v="18"/>
    <x v="107"/>
    <n v="1"/>
    <n v="1"/>
    <s v="Medium"/>
    <x v="0"/>
  </r>
  <r>
    <n v="56"/>
    <s v="Female"/>
    <s v="PhD"/>
    <s v="Single"/>
    <n v="69933.399999999994"/>
    <n v="763"/>
    <n v="33647"/>
    <s v="Auto"/>
    <s v="Unemployed"/>
    <n v="16"/>
    <s v="Poor"/>
    <n v="0.53"/>
    <n v="45836"/>
    <n v="0"/>
    <s v="Banksville"/>
    <x v="51"/>
    <x v="152"/>
    <n v="1"/>
    <n v="2"/>
    <s v="Low"/>
    <x v="1"/>
  </r>
  <r>
    <n v="33"/>
    <s v="Male"/>
    <s v="High School"/>
    <s v="Widowed"/>
    <n v="33746"/>
    <n v="671"/>
    <n v="34995"/>
    <s v="Home"/>
    <s v="Employed"/>
    <n v="6"/>
    <s v="Fair"/>
    <n v="0.3"/>
    <n v="292460"/>
    <n v="2"/>
    <s v="Timothyhaven"/>
    <x v="56"/>
    <x v="48"/>
    <n v="2"/>
    <n v="1"/>
    <s v="Medium"/>
    <x v="0"/>
  </r>
  <r>
    <n v="27"/>
    <s v="Female"/>
    <s v="PhD"/>
    <s v="Married"/>
    <n v="111291"/>
    <n v="656"/>
    <n v="44591"/>
    <s v="Personal"/>
    <s v="Unemployed"/>
    <n v="6"/>
    <s v="Poor"/>
    <n v="0.39"/>
    <n v="264366"/>
    <n v="1"/>
    <s v="South Rachael"/>
    <x v="3"/>
    <x v="105"/>
    <n v="2"/>
    <n v="2"/>
    <s v="High"/>
    <x v="0"/>
  </r>
  <r>
    <n v="39"/>
    <s v="Female"/>
    <s v="PhD"/>
    <s v="Married"/>
    <n v="108598"/>
    <n v="759"/>
    <n v="14350"/>
    <s v="Business"/>
    <s v="Employed"/>
    <n v="1"/>
    <s v="Poor"/>
    <n v="0.37"/>
    <n v="236433"/>
    <n v="1"/>
    <s v="Williamsmouth"/>
    <x v="42"/>
    <x v="62"/>
    <n v="2"/>
    <n v="0"/>
    <s v="High"/>
    <x v="0"/>
  </r>
  <r>
    <n v="57"/>
    <s v="Male"/>
    <s v="High School"/>
    <s v="Married"/>
    <n v="69933.399999999994"/>
    <n v="791"/>
    <n v="13168"/>
    <s v="Auto"/>
    <s v="Employed"/>
    <n v="17"/>
    <s v="Excellent"/>
    <n v="0.55000000000000004"/>
    <n v="191029"/>
    <n v="4"/>
    <s v="Tylerfort"/>
    <x v="57"/>
    <x v="157"/>
    <n v="2"/>
    <n v="1"/>
    <s v="Low"/>
    <x v="3"/>
  </r>
  <r>
    <n v="67"/>
    <s v="Non-binary"/>
    <s v="PhD"/>
    <s v="Widowed"/>
    <n v="69933.399999999994"/>
    <n v="600"/>
    <n v="27450.01"/>
    <s v="Personal"/>
    <s v="Employed"/>
    <n v="14"/>
    <s v="Poor"/>
    <n v="0.2"/>
    <n v="143368"/>
    <n v="0"/>
    <s v="Goldentown"/>
    <x v="39"/>
    <x v="195"/>
    <n v="1"/>
    <n v="2"/>
    <s v="Low"/>
    <x v="0"/>
  </r>
  <r>
    <n v="28"/>
    <s v="Female"/>
    <s v="Bachelor's"/>
    <s v="Widowed"/>
    <n v="69574"/>
    <n v="682"/>
    <n v="34742"/>
    <s v="Auto"/>
    <s v="Unemployed"/>
    <n v="19"/>
    <s v="Good"/>
    <n v="0.45"/>
    <n v="159741.5"/>
    <n v="1"/>
    <s v="Port Shelly"/>
    <x v="58"/>
    <x v="115"/>
    <n v="1"/>
    <n v="0"/>
    <s v="Low"/>
    <x v="3"/>
  </r>
  <r>
    <n v="22"/>
    <s v="Male"/>
    <s v="High School"/>
    <s v="Married"/>
    <n v="90908"/>
    <n v="654"/>
    <n v="36300"/>
    <s v="Auto"/>
    <s v="Employed"/>
    <n v="14"/>
    <s v="Poor"/>
    <n v="0.13"/>
    <n v="59977"/>
    <n v="0"/>
    <s v="North Jeffreymouth"/>
    <x v="41"/>
    <x v="216"/>
    <n v="0"/>
    <n v="2"/>
    <s v="Medium"/>
    <x v="0"/>
  </r>
  <r>
    <n v="20"/>
    <s v="Male"/>
    <s v="PhD"/>
    <s v="Divorced"/>
    <n v="26116"/>
    <n v="722"/>
    <n v="20719"/>
    <s v="Home"/>
    <s v="Unemployed"/>
    <n v="5"/>
    <s v="Good"/>
    <n v="0.25"/>
    <n v="159741.5"/>
    <n v="2"/>
    <s v="West Kimberlymouth"/>
    <x v="16"/>
    <x v="16"/>
    <n v="1"/>
    <n v="2"/>
    <s v="Medium"/>
    <x v="0"/>
  </r>
  <r>
    <n v="64"/>
    <s v="Female"/>
    <s v="High School"/>
    <s v="Single"/>
    <n v="59952"/>
    <n v="770"/>
    <n v="27450.01"/>
    <s v="Home"/>
    <s v="Unemployed"/>
    <n v="1"/>
    <s v="Excellent"/>
    <n v="0.18"/>
    <n v="205961"/>
    <n v="4"/>
    <s v="Bradleyshire"/>
    <x v="24"/>
    <x v="63"/>
    <n v="3"/>
    <n v="0"/>
    <s v="Low"/>
    <x v="0"/>
  </r>
  <r>
    <n v="68"/>
    <s v="Non-binary"/>
    <s v="Master's"/>
    <s v="Divorced"/>
    <n v="33570"/>
    <n v="678"/>
    <n v="9409"/>
    <s v="Business"/>
    <s v="Employed"/>
    <n v="17"/>
    <s v="Poor"/>
    <n v="0.31"/>
    <n v="281623"/>
    <n v="1"/>
    <s v="Port Jenniferstad"/>
    <x v="11"/>
    <x v="95"/>
    <n v="2"/>
    <n v="1"/>
    <s v="Medium"/>
    <x v="0"/>
  </r>
  <r>
    <n v="30"/>
    <s v="Female"/>
    <s v="Master's"/>
    <s v="Widowed"/>
    <n v="47940"/>
    <n v="780"/>
    <n v="27408"/>
    <s v="Home"/>
    <s v="Unemployed"/>
    <n v="3"/>
    <s v="Fair"/>
    <n v="0.28999999999999998"/>
    <n v="251133"/>
    <n v="4"/>
    <s v="Port Lisa"/>
    <x v="52"/>
    <x v="148"/>
    <n v="4"/>
    <n v="2"/>
    <s v="Medium"/>
    <x v="0"/>
  </r>
  <r>
    <n v="57"/>
    <s v="Female"/>
    <s v="Master's"/>
    <s v="Divorced"/>
    <n v="69933.399999999994"/>
    <n v="769"/>
    <n v="5895"/>
    <s v="Personal"/>
    <s v="Self-employed"/>
    <n v="16"/>
    <s v="Good"/>
    <n v="0.6"/>
    <n v="54206"/>
    <n v="2"/>
    <s v="Brendaview"/>
    <x v="41"/>
    <x v="104"/>
    <n v="1"/>
    <n v="1"/>
    <s v="High"/>
    <x v="3"/>
  </r>
  <r>
    <n v="50"/>
    <s v="Non-binary"/>
    <s v="High School"/>
    <s v="Married"/>
    <n v="105151"/>
    <n v="766"/>
    <n v="33842"/>
    <s v="Business"/>
    <s v="Self-employed"/>
    <n v="14"/>
    <s v="Poor"/>
    <n v="0.52"/>
    <n v="224759"/>
    <n v="0"/>
    <s v="Dawntown"/>
    <x v="3"/>
    <x v="97"/>
    <n v="0"/>
    <n v="2"/>
    <s v="Medium"/>
    <x v="0"/>
  </r>
  <r>
    <n v="69"/>
    <s v="Male"/>
    <s v="High School"/>
    <s v="Married"/>
    <n v="104358"/>
    <n v="699"/>
    <n v="39067"/>
    <s v="Personal"/>
    <s v="Employed"/>
    <n v="4"/>
    <s v="Poor"/>
    <n v="0.12"/>
    <n v="122571"/>
    <n v="3"/>
    <s v="Paulland"/>
    <x v="53"/>
    <x v="221"/>
    <n v="2"/>
    <n v="0"/>
    <s v="Low"/>
    <x v="1"/>
  </r>
  <r>
    <n v="23"/>
    <s v="Non-binary"/>
    <s v="Bachelor's"/>
    <s v="Married"/>
    <n v="47482"/>
    <n v="719"/>
    <n v="27450.01"/>
    <s v="Business"/>
    <s v="Self-employed"/>
    <n v="15"/>
    <s v="Fair"/>
    <n v="0.56999999999999995"/>
    <n v="297663"/>
    <n v="2"/>
    <s v="Paulton"/>
    <x v="9"/>
    <x v="140"/>
    <n v="2"/>
    <n v="1"/>
    <s v="Low"/>
    <x v="1"/>
  </r>
  <r>
    <n v="23"/>
    <s v="Female"/>
    <s v="PhD"/>
    <s v="Widowed"/>
    <n v="115802"/>
    <n v="641"/>
    <n v="25028"/>
    <s v="Auto"/>
    <s v="Unemployed"/>
    <n v="3"/>
    <s v="Fair"/>
    <n v="0.55000000000000004"/>
    <n v="96075"/>
    <n v="1"/>
    <s v="West Ginaton"/>
    <x v="5"/>
    <x v="27"/>
    <n v="0"/>
    <n v="2"/>
    <s v="High"/>
    <x v="0"/>
  </r>
  <r>
    <n v="42"/>
    <s v="Male"/>
    <s v="Master's"/>
    <s v="Single"/>
    <n v="66205"/>
    <n v="699"/>
    <n v="22142"/>
    <s v="Business"/>
    <s v="Employed"/>
    <n v="17"/>
    <s v="Fair"/>
    <n v="0.31"/>
    <n v="268937"/>
    <n v="1"/>
    <s v="North Tammyview"/>
    <x v="33"/>
    <x v="171"/>
    <n v="2"/>
    <n v="1"/>
    <s v="Low"/>
    <x v="0"/>
  </r>
  <r>
    <n v="23"/>
    <s v="Non-binary"/>
    <s v="PhD"/>
    <s v="Married"/>
    <n v="42502"/>
    <n v="738"/>
    <n v="27450.01"/>
    <s v="Home"/>
    <s v="Employed"/>
    <n v="16"/>
    <s v="Good"/>
    <n v="0.14000000000000001"/>
    <n v="132676"/>
    <n v="1"/>
    <s v="Bartonchester"/>
    <x v="25"/>
    <x v="86"/>
    <n v="0"/>
    <n v="2"/>
    <s v="Low"/>
    <x v="4"/>
  </r>
  <r>
    <n v="22"/>
    <s v="Female"/>
    <s v="Master's"/>
    <s v="Single"/>
    <n v="91148"/>
    <n v="647"/>
    <n v="12284"/>
    <s v="Auto"/>
    <s v="Self-employed"/>
    <n v="17"/>
    <s v="Poor"/>
    <n v="0.57999999999999996"/>
    <n v="73869"/>
    <n v="4"/>
    <s v="Ortegahaven"/>
    <x v="50"/>
    <x v="39"/>
    <n v="4"/>
    <n v="2"/>
    <s v="Medium"/>
    <x v="0"/>
  </r>
  <r>
    <n v="25"/>
    <s v="Male"/>
    <s v="PhD"/>
    <s v="Married"/>
    <n v="41676"/>
    <n v="730"/>
    <n v="9481"/>
    <s v="Business"/>
    <s v="Unemployed"/>
    <n v="8"/>
    <s v="Fair"/>
    <n v="0.47"/>
    <n v="253049"/>
    <n v="1"/>
    <s v="Shirleyport"/>
    <x v="23"/>
    <x v="155"/>
    <n v="0"/>
    <n v="2"/>
    <s v="Low"/>
    <x v="1"/>
  </r>
  <r>
    <n v="33"/>
    <s v="Male"/>
    <s v="High School"/>
    <s v="Divorced"/>
    <n v="60363"/>
    <n v="788"/>
    <n v="27450.01"/>
    <s v="Auto"/>
    <s v="Employed"/>
    <n v="8"/>
    <s v="Fair"/>
    <n v="0.26"/>
    <n v="174115"/>
    <n v="3"/>
    <s v="Ryanbury"/>
    <x v="24"/>
    <x v="222"/>
    <n v="0"/>
    <n v="1"/>
    <s v="Medium"/>
    <x v="0"/>
  </r>
  <r>
    <n v="59"/>
    <s v="Male"/>
    <s v="PhD"/>
    <s v="Married"/>
    <n v="70555"/>
    <n v="721"/>
    <n v="15905"/>
    <s v="Business"/>
    <s v="Employed"/>
    <n v="14"/>
    <s v="Poor"/>
    <n v="0.1"/>
    <n v="159741.5"/>
    <n v="2"/>
    <s v="North Patriciafort"/>
    <x v="17"/>
    <x v="5"/>
    <n v="4"/>
    <n v="0"/>
    <s v="Medium"/>
    <x v="0"/>
  </r>
  <r>
    <n v="29"/>
    <s v="Female"/>
    <s v="PhD"/>
    <s v="Single"/>
    <n v="104683"/>
    <n v="634"/>
    <n v="36962"/>
    <s v="Business"/>
    <s v="Self-employed"/>
    <n v="10"/>
    <s v="Good"/>
    <n v="0.56999999999999995"/>
    <n v="197326"/>
    <n v="2"/>
    <s v="Coryshire"/>
    <x v="40"/>
    <x v="232"/>
    <n v="3"/>
    <n v="1"/>
    <s v="Medium"/>
    <x v="3"/>
  </r>
  <r>
    <n v="25"/>
    <s v="Female"/>
    <s v="High School"/>
    <s v="Married"/>
    <n v="118267"/>
    <n v="742"/>
    <n v="10133"/>
    <s v="Business"/>
    <s v="Self-employed"/>
    <n v="16"/>
    <s v="Good"/>
    <n v="0.38"/>
    <n v="153018"/>
    <n v="2"/>
    <s v="Lake Valerie"/>
    <x v="3"/>
    <x v="120"/>
    <n v="3"/>
    <n v="2"/>
    <s v="High"/>
    <x v="3"/>
  </r>
  <r>
    <n v="55"/>
    <s v="Non-binary"/>
    <s v="High School"/>
    <s v="Widowed"/>
    <n v="65167"/>
    <n v="747"/>
    <n v="21978"/>
    <s v="Personal"/>
    <s v="Self-employed"/>
    <n v="3"/>
    <s v="Good"/>
    <n v="0.44"/>
    <n v="102236"/>
    <n v="3"/>
    <s v="Port Mitchellstad"/>
    <x v="24"/>
    <x v="224"/>
    <n v="0"/>
    <n v="2"/>
    <s v="Low"/>
    <x v="1"/>
  </r>
  <r>
    <n v="28"/>
    <s v="Female"/>
    <s v="High School"/>
    <s v="Divorced"/>
    <n v="109041"/>
    <n v="786"/>
    <n v="42409"/>
    <s v="Personal"/>
    <s v="Unemployed"/>
    <n v="19"/>
    <s v="Good"/>
    <n v="0.17"/>
    <n v="154766"/>
    <n v="0"/>
    <s v="Karenborough"/>
    <x v="49"/>
    <x v="35"/>
    <n v="2"/>
    <n v="2"/>
    <s v="Medium"/>
    <x v="3"/>
  </r>
  <r>
    <n v="46"/>
    <s v="Non-binary"/>
    <s v="PhD"/>
    <s v="Single"/>
    <n v="25037"/>
    <n v="635"/>
    <n v="16593"/>
    <s v="Business"/>
    <s v="Employed"/>
    <n v="17"/>
    <s v="Excellent"/>
    <n v="0.46"/>
    <n v="279984"/>
    <n v="2"/>
    <s v="Huffmanton"/>
    <x v="50"/>
    <x v="6"/>
    <n v="0"/>
    <n v="1"/>
    <s v="Low"/>
    <x v="3"/>
  </r>
  <r>
    <n v="35"/>
    <s v="Female"/>
    <s v="High School"/>
    <s v="Divorced"/>
    <n v="30691"/>
    <n v="634"/>
    <n v="44656"/>
    <s v="Auto"/>
    <s v="Unemployed"/>
    <n v="3"/>
    <s v="Poor"/>
    <n v="0.33"/>
    <n v="279006"/>
    <n v="1"/>
    <s v="Matthewborough"/>
    <x v="53"/>
    <x v="193"/>
    <n v="3"/>
    <n v="0"/>
    <s v="Low"/>
    <x v="0"/>
  </r>
  <r>
    <n v="64"/>
    <s v="Non-binary"/>
    <s v="Bachelor's"/>
    <s v="Divorced"/>
    <n v="57525"/>
    <n v="689"/>
    <n v="41918"/>
    <s v="Personal"/>
    <s v="Employed"/>
    <n v="18"/>
    <s v="Fair"/>
    <n v="0.1"/>
    <n v="141507"/>
    <n v="0"/>
    <s v="Jameston"/>
    <x v="52"/>
    <x v="18"/>
    <n v="2"/>
    <n v="2"/>
    <s v="High"/>
    <x v="0"/>
  </r>
  <r>
    <n v="31"/>
    <s v="Female"/>
    <s v="Master's"/>
    <s v="Divorced"/>
    <n v="37404"/>
    <n v="709"/>
    <n v="27450.01"/>
    <s v="Home"/>
    <s v="Unemployed"/>
    <n v="11"/>
    <s v="Poor"/>
    <n v="0.5"/>
    <n v="131444"/>
    <n v="3"/>
    <s v="Kellyside"/>
    <x v="16"/>
    <x v="230"/>
    <n v="2"/>
    <n v="2"/>
    <s v="Low"/>
    <x v="1"/>
  </r>
  <r>
    <n v="35"/>
    <s v="Male"/>
    <s v="Bachelor's"/>
    <s v="Single"/>
    <n v="33601"/>
    <n v="749"/>
    <n v="12443"/>
    <s v="Personal"/>
    <s v="Employed"/>
    <n v="2"/>
    <s v="Poor"/>
    <n v="0.41"/>
    <n v="22645"/>
    <n v="4"/>
    <s v="North Eric"/>
    <x v="6"/>
    <x v="78"/>
    <n v="0"/>
    <n v="0"/>
    <s v="Low"/>
    <x v="1"/>
  </r>
  <r>
    <n v="58"/>
    <s v="Male"/>
    <s v="Bachelor's"/>
    <s v="Divorced"/>
    <n v="69933.399999999994"/>
    <n v="651"/>
    <n v="40663"/>
    <s v="Home"/>
    <s v="Unemployed"/>
    <n v="3"/>
    <s v="Good"/>
    <n v="0.17"/>
    <n v="148075"/>
    <n v="3"/>
    <s v="Port Jessica"/>
    <x v="3"/>
    <x v="182"/>
    <n v="1"/>
    <n v="1"/>
    <s v="High"/>
    <x v="0"/>
  </r>
  <r>
    <n v="59"/>
    <s v="Male"/>
    <s v="Bachelor's"/>
    <s v="Widowed"/>
    <n v="37426"/>
    <n v="775"/>
    <n v="43763"/>
    <s v="Auto"/>
    <s v="Employed"/>
    <n v="4"/>
    <s v="Good"/>
    <n v="0.56000000000000005"/>
    <n v="59775"/>
    <n v="0"/>
    <s v="West Savannahland"/>
    <x v="1"/>
    <x v="156"/>
    <n v="0"/>
    <n v="2"/>
    <s v="Low"/>
    <x v="1"/>
  </r>
  <r>
    <n v="38"/>
    <s v="Male"/>
    <s v="Master's"/>
    <s v="Single"/>
    <n v="62721"/>
    <n v="631"/>
    <n v="48001"/>
    <s v="Personal"/>
    <s v="Unemployed"/>
    <n v="5"/>
    <s v="Excellent"/>
    <n v="0.55000000000000004"/>
    <n v="291989"/>
    <n v="2"/>
    <s v="East Scott"/>
    <x v="18"/>
    <x v="171"/>
    <n v="4"/>
    <n v="1"/>
    <s v="Low"/>
    <x v="0"/>
  </r>
  <r>
    <n v="64"/>
    <s v="Male"/>
    <s v="PhD"/>
    <s v="Divorced"/>
    <n v="69933.399999999994"/>
    <n v="756"/>
    <n v="25118"/>
    <s v="Business"/>
    <s v="Self-employed"/>
    <n v="9"/>
    <s v="Excellent"/>
    <n v="0.25"/>
    <n v="272239"/>
    <n v="3"/>
    <s v="Matthewberg"/>
    <x v="28"/>
    <x v="195"/>
    <n v="1"/>
    <n v="1"/>
    <s v="Medium"/>
    <x v="2"/>
  </r>
  <r>
    <n v="24"/>
    <s v="Female"/>
    <s v="Bachelor's"/>
    <s v="Widowed"/>
    <n v="69933.399999999994"/>
    <n v="717"/>
    <n v="48484"/>
    <s v="Business"/>
    <s v="Self-employed"/>
    <n v="6"/>
    <s v="Good"/>
    <n v="0.17"/>
    <n v="295620"/>
    <n v="4"/>
    <s v="West Feliciafort"/>
    <x v="18"/>
    <x v="232"/>
    <n v="4"/>
    <n v="1"/>
    <s v="Low"/>
    <x v="0"/>
  </r>
  <r>
    <n v="34"/>
    <s v="Non-binary"/>
    <s v="High School"/>
    <s v="Single"/>
    <n v="69933.399999999994"/>
    <n v="621"/>
    <n v="46379"/>
    <s v="Personal"/>
    <s v="Unemployed"/>
    <n v="7"/>
    <s v="Fair"/>
    <n v="0.49"/>
    <n v="116969"/>
    <n v="2"/>
    <s v="Beverlyport"/>
    <x v="4"/>
    <x v="73"/>
    <n v="0"/>
    <n v="1"/>
    <s v="Medium"/>
    <x v="0"/>
  </r>
  <r>
    <n v="56"/>
    <s v="Female"/>
    <s v="Bachelor's"/>
    <s v="Married"/>
    <n v="55983"/>
    <n v="631"/>
    <n v="44318"/>
    <s v="Personal"/>
    <s v="Unemployed"/>
    <n v="19"/>
    <s v="Excellent"/>
    <n v="0.28999999999999998"/>
    <n v="141674"/>
    <n v="4"/>
    <s v="Thomastown"/>
    <x v="0"/>
    <x v="32"/>
    <n v="4"/>
    <n v="0"/>
    <s v="Low"/>
    <x v="3"/>
  </r>
  <r>
    <n v="42"/>
    <s v="Male"/>
    <s v="Master's"/>
    <s v="Widowed"/>
    <n v="30707"/>
    <n v="666"/>
    <n v="21315"/>
    <s v="Home"/>
    <s v="Self-employed"/>
    <n v="1"/>
    <s v="Fair"/>
    <n v="0.17"/>
    <n v="261256"/>
    <n v="0"/>
    <s v="Jessicafort"/>
    <x v="24"/>
    <x v="234"/>
    <n v="3"/>
    <n v="1"/>
    <s v="Low"/>
    <x v="0"/>
  </r>
  <r>
    <n v="33"/>
    <s v="Female"/>
    <s v="Master's"/>
    <s v="Widowed"/>
    <n v="22998"/>
    <n v="699"/>
    <n v="16807"/>
    <s v="Auto"/>
    <s v="Unemployed"/>
    <n v="9"/>
    <s v="Poor"/>
    <n v="0.11"/>
    <n v="65641"/>
    <n v="3"/>
    <s v="North Jennifer"/>
    <x v="51"/>
    <x v="41"/>
    <n v="3"/>
    <n v="1"/>
    <s v="Medium"/>
    <x v="0"/>
  </r>
  <r>
    <n v="44"/>
    <s v="Non-binary"/>
    <s v="Master's"/>
    <s v="Married"/>
    <n v="57371"/>
    <n v="699"/>
    <n v="37981"/>
    <s v="Home"/>
    <s v="Self-employed"/>
    <n v="9"/>
    <s v="Excellent"/>
    <n v="0.51"/>
    <n v="159741.5"/>
    <n v="3"/>
    <s v="Scotttown"/>
    <x v="25"/>
    <x v="54"/>
    <n v="2"/>
    <n v="2"/>
    <s v="Low"/>
    <x v="4"/>
  </r>
  <r>
    <n v="44"/>
    <s v="Female"/>
    <s v="High School"/>
    <s v="Single"/>
    <n v="57677"/>
    <n v="648"/>
    <n v="5580"/>
    <s v="Home"/>
    <s v="Employed"/>
    <n v="0"/>
    <s v="Poor"/>
    <n v="0.5"/>
    <n v="162346"/>
    <n v="4"/>
    <s v="South Veronicabury"/>
    <x v="58"/>
    <x v="60"/>
    <n v="2"/>
    <n v="0"/>
    <s v="Low"/>
    <x v="0"/>
  </r>
  <r>
    <n v="26"/>
    <s v="Female"/>
    <s v="Bachelor's"/>
    <s v="Divorced"/>
    <n v="112564"/>
    <n v="604"/>
    <n v="35333"/>
    <s v="Personal"/>
    <s v="Unemployed"/>
    <n v="14"/>
    <s v="Fair"/>
    <n v="0.5"/>
    <n v="159741.5"/>
    <n v="2"/>
    <s v="Reneeshire"/>
    <x v="58"/>
    <x v="16"/>
    <n v="3"/>
    <n v="2"/>
    <s v="Low"/>
    <x v="0"/>
  </r>
  <r>
    <n v="50"/>
    <s v="Non-binary"/>
    <s v="PhD"/>
    <s v="Single"/>
    <n v="75839"/>
    <n v="664"/>
    <n v="10642"/>
    <s v="Auto"/>
    <s v="Self-employed"/>
    <n v="1"/>
    <s v="Good"/>
    <n v="0.26"/>
    <n v="183112"/>
    <n v="0"/>
    <s v="West Williamburgh"/>
    <x v="33"/>
    <x v="10"/>
    <n v="4"/>
    <n v="0"/>
    <s v="Low"/>
    <x v="5"/>
  </r>
  <r>
    <n v="22"/>
    <s v="Non-binary"/>
    <s v="Bachelor's"/>
    <s v="Married"/>
    <n v="69933.399999999994"/>
    <n v="792"/>
    <n v="26547"/>
    <s v="Business"/>
    <s v="Self-employed"/>
    <n v="6"/>
    <s v="Excellent"/>
    <n v="0.25"/>
    <n v="159741.5"/>
    <n v="3"/>
    <s v="West David"/>
    <x v="9"/>
    <x v="3"/>
    <n v="1"/>
    <n v="1"/>
    <s v="Medium"/>
    <x v="0"/>
  </r>
  <r>
    <n v="48"/>
    <s v="Male"/>
    <s v="High School"/>
    <s v="Married"/>
    <n v="69933.399999999994"/>
    <n v="731"/>
    <n v="6479"/>
    <s v="Auto"/>
    <s v="Employed"/>
    <n v="8"/>
    <s v="Fair"/>
    <n v="0.24"/>
    <n v="225279"/>
    <n v="4"/>
    <s v="West Kristinshire"/>
    <x v="35"/>
    <x v="203"/>
    <n v="4"/>
    <n v="1"/>
    <s v="Medium"/>
    <x v="5"/>
  </r>
  <r>
    <n v="27"/>
    <s v="Male"/>
    <s v="PhD"/>
    <s v="Widowed"/>
    <n v="74836"/>
    <n v="699"/>
    <n v="10561"/>
    <s v="Personal"/>
    <s v="Unemployed"/>
    <n v="8"/>
    <s v="Good"/>
    <n v="0.26"/>
    <n v="246843"/>
    <n v="4"/>
    <s v="Lukeport"/>
    <x v="10"/>
    <x v="231"/>
    <n v="0"/>
    <n v="1"/>
    <s v="Low"/>
    <x v="6"/>
  </r>
  <r>
    <n v="53"/>
    <s v="Non-binary"/>
    <s v="Bachelor's"/>
    <s v="Widowed"/>
    <n v="113803"/>
    <n v="644"/>
    <n v="36037"/>
    <s v="Personal"/>
    <s v="Employed"/>
    <n v="8"/>
    <s v="Good"/>
    <n v="0.37"/>
    <n v="37935"/>
    <n v="2"/>
    <s v="West Jacobhaven"/>
    <x v="49"/>
    <x v="233"/>
    <n v="4"/>
    <n v="1"/>
    <s v="Medium"/>
    <x v="0"/>
  </r>
  <r>
    <n v="23"/>
    <s v="Female"/>
    <s v="PhD"/>
    <s v="Widowed"/>
    <n v="111164"/>
    <n v="758"/>
    <n v="12236"/>
    <s v="Auto"/>
    <s v="Self-employed"/>
    <n v="19"/>
    <s v="Excellent"/>
    <n v="0.38"/>
    <n v="41019"/>
    <n v="2"/>
    <s v="Morganstad"/>
    <x v="1"/>
    <x v="158"/>
    <n v="0"/>
    <n v="2"/>
    <s v="High"/>
    <x v="3"/>
  </r>
  <r>
    <n v="18"/>
    <s v="Non-binary"/>
    <s v="Master's"/>
    <s v="Divorced"/>
    <n v="27691"/>
    <n v="700"/>
    <n v="33906"/>
    <s v="Home"/>
    <s v="Employed"/>
    <n v="13"/>
    <s v="Poor"/>
    <n v="0.54"/>
    <n v="72061"/>
    <n v="2"/>
    <s v="Sarahfurt"/>
    <x v="22"/>
    <x v="131"/>
    <n v="1"/>
    <n v="2"/>
    <s v="Medium"/>
    <x v="0"/>
  </r>
  <r>
    <n v="58"/>
    <s v="Male"/>
    <s v="Bachelor's"/>
    <s v="Widowed"/>
    <n v="100952"/>
    <n v="699"/>
    <n v="47245"/>
    <s v="Auto"/>
    <s v="Employed"/>
    <n v="1"/>
    <s v="Good"/>
    <n v="0.36"/>
    <n v="52573"/>
    <n v="2"/>
    <s v="Elliottmouth"/>
    <x v="31"/>
    <x v="130"/>
    <n v="4"/>
    <n v="0"/>
    <s v="Medium"/>
    <x v="0"/>
  </r>
  <r>
    <n v="58"/>
    <s v="Female"/>
    <s v="Master's"/>
    <s v="Divorced"/>
    <n v="58622"/>
    <n v="617"/>
    <n v="32139"/>
    <s v="Home"/>
    <s v="Self-employed"/>
    <n v="4"/>
    <s v="Fair"/>
    <n v="0.13"/>
    <n v="223220"/>
    <n v="0"/>
    <s v="Deborahchester"/>
    <x v="55"/>
    <x v="18"/>
    <n v="0"/>
    <n v="1"/>
    <s v="Low"/>
    <x v="0"/>
  </r>
  <r>
    <n v="55"/>
    <s v="Non-binary"/>
    <s v="High School"/>
    <s v="Married"/>
    <n v="69933.399999999994"/>
    <n v="644"/>
    <n v="27450.01"/>
    <s v="Personal"/>
    <s v="Self-employed"/>
    <n v="2"/>
    <s v="Fair"/>
    <n v="0.51"/>
    <n v="215286"/>
    <n v="4"/>
    <s v="New Bradley"/>
    <x v="16"/>
    <x v="121"/>
    <n v="0"/>
    <n v="1"/>
    <s v="Medium"/>
    <x v="0"/>
  </r>
  <r>
    <n v="69"/>
    <s v="Non-binary"/>
    <s v="PhD"/>
    <s v="Divorced"/>
    <n v="59242"/>
    <n v="782"/>
    <n v="44752"/>
    <s v="Auto"/>
    <s v="Self-employed"/>
    <n v="5"/>
    <s v="Excellent"/>
    <n v="0.5"/>
    <n v="21925"/>
    <n v="3"/>
    <s v="Port Monica"/>
    <x v="37"/>
    <x v="113"/>
    <n v="4"/>
    <n v="2"/>
    <s v="Low"/>
    <x v="0"/>
  </r>
  <r>
    <n v="24"/>
    <s v="Female"/>
    <s v="Bachelor's"/>
    <s v="Single"/>
    <n v="66110"/>
    <n v="699"/>
    <n v="27450.01"/>
    <s v="Business"/>
    <s v="Unemployed"/>
    <n v="5"/>
    <s v="Excellent"/>
    <n v="0.47"/>
    <n v="163669"/>
    <n v="3"/>
    <s v="North David"/>
    <x v="4"/>
    <x v="65"/>
    <n v="4"/>
    <n v="0"/>
    <s v="Low"/>
    <x v="0"/>
  </r>
  <r>
    <n v="32"/>
    <s v="Non-binary"/>
    <s v="PhD"/>
    <s v="Single"/>
    <n v="44541"/>
    <n v="699"/>
    <n v="28030"/>
    <s v="Personal"/>
    <s v="Self-employed"/>
    <n v="0"/>
    <s v="Excellent"/>
    <n v="0.56999999999999995"/>
    <n v="240864"/>
    <n v="1"/>
    <s v="New Carol"/>
    <x v="17"/>
    <x v="59"/>
    <n v="1"/>
    <n v="2"/>
    <s v="High"/>
    <x v="0"/>
  </r>
  <r>
    <n v="65"/>
    <s v="Female"/>
    <s v="High School"/>
    <s v="Divorced"/>
    <n v="47678"/>
    <n v="748"/>
    <n v="8672"/>
    <s v="Personal"/>
    <s v="Self-employed"/>
    <n v="15"/>
    <s v="Good"/>
    <n v="0.38"/>
    <n v="148753"/>
    <n v="2"/>
    <s v="Gonzalezberg"/>
    <x v="18"/>
    <x v="139"/>
    <n v="3"/>
    <n v="0"/>
    <s v="Low"/>
    <x v="3"/>
  </r>
  <r>
    <n v="67"/>
    <s v="Female"/>
    <s v="Bachelor's"/>
    <s v="Divorced"/>
    <n v="24158"/>
    <n v="669"/>
    <n v="27450.01"/>
    <s v="Personal"/>
    <s v="Unemployed"/>
    <n v="13"/>
    <s v="Excellent"/>
    <n v="0.23"/>
    <n v="270536"/>
    <n v="1"/>
    <s v="Fischerfort"/>
    <x v="56"/>
    <x v="58"/>
    <n v="2"/>
    <n v="1"/>
    <s v="Medium"/>
    <x v="3"/>
  </r>
  <r>
    <n v="67"/>
    <s v="Male"/>
    <s v="Bachelor's"/>
    <s v="Widowed"/>
    <n v="92981"/>
    <n v="723"/>
    <n v="29427"/>
    <s v="Auto"/>
    <s v="Employed"/>
    <n v="13"/>
    <s v="Fair"/>
    <n v="0.11"/>
    <n v="113940"/>
    <n v="2"/>
    <s v="New Gregory"/>
    <x v="39"/>
    <x v="12"/>
    <n v="0"/>
    <n v="0"/>
    <s v="Medium"/>
    <x v="0"/>
  </r>
  <r>
    <n v="19"/>
    <s v="Male"/>
    <s v="Bachelor's"/>
    <s v="Widowed"/>
    <n v="54117"/>
    <n v="699"/>
    <n v="17812"/>
    <s v="Business"/>
    <s v="Self-employed"/>
    <n v="6"/>
    <s v="Fair"/>
    <n v="0.11"/>
    <n v="48212"/>
    <n v="0"/>
    <s v="Lake Elizabeth"/>
    <x v="0"/>
    <x v="83"/>
    <n v="1"/>
    <n v="1"/>
    <s v="Medium"/>
    <x v="0"/>
  </r>
  <r>
    <n v="25"/>
    <s v="Non-binary"/>
    <s v="PhD"/>
    <s v="Married"/>
    <n v="30965"/>
    <n v="665"/>
    <n v="43125"/>
    <s v="Home"/>
    <s v="Self-employed"/>
    <n v="5"/>
    <s v="Good"/>
    <n v="0.44"/>
    <n v="281792"/>
    <n v="4"/>
    <s v="Port Lindsay"/>
    <x v="54"/>
    <x v="33"/>
    <n v="4"/>
    <n v="0"/>
    <s v="Low"/>
    <x v="0"/>
  </r>
  <r>
    <n v="32"/>
    <s v="Non-binary"/>
    <s v="Bachelor's"/>
    <s v="Married"/>
    <n v="40785"/>
    <n v="682"/>
    <n v="36924"/>
    <s v="Home"/>
    <s v="Unemployed"/>
    <n v="1"/>
    <s v="Excellent"/>
    <n v="0.38"/>
    <n v="159731"/>
    <n v="2"/>
    <s v="Port Jeffrey"/>
    <x v="31"/>
    <x v="177"/>
    <n v="3"/>
    <n v="2"/>
    <s v="Low"/>
    <x v="0"/>
  </r>
  <r>
    <n v="61"/>
    <s v="Non-binary"/>
    <s v="Bachelor's"/>
    <s v="Divorced"/>
    <n v="69933.399999999994"/>
    <n v="749"/>
    <n v="35193"/>
    <s v="Personal"/>
    <s v="Self-employed"/>
    <n v="14"/>
    <s v="Excellent"/>
    <n v="0.2"/>
    <n v="159741.5"/>
    <n v="4"/>
    <s v="West Kara"/>
    <x v="27"/>
    <x v="225"/>
    <n v="0"/>
    <n v="2"/>
    <s v="Low"/>
    <x v="4"/>
  </r>
  <r>
    <n v="65"/>
    <s v="Male"/>
    <s v="High School"/>
    <s v="Single"/>
    <n v="80539"/>
    <n v="632"/>
    <n v="37879"/>
    <s v="Business"/>
    <s v="Self-employed"/>
    <n v="11"/>
    <s v="Poor"/>
    <n v="0.25"/>
    <n v="259661"/>
    <n v="1"/>
    <s v="Floreschester"/>
    <x v="5"/>
    <x v="186"/>
    <n v="3"/>
    <n v="1"/>
    <s v="Medium"/>
    <x v="0"/>
  </r>
  <r>
    <n v="36"/>
    <s v="Non-binary"/>
    <s v="Master's"/>
    <s v="Divorced"/>
    <n v="85282"/>
    <n v="699"/>
    <n v="12348"/>
    <s v="Business"/>
    <s v="Self-employed"/>
    <n v="7"/>
    <s v="Good"/>
    <n v="0.3"/>
    <n v="139682"/>
    <n v="0"/>
    <s v="East Jeffreyborough"/>
    <x v="40"/>
    <x v="242"/>
    <n v="0"/>
    <n v="0"/>
    <s v="Low"/>
    <x v="1"/>
  </r>
  <r>
    <n v="48"/>
    <s v="Female"/>
    <s v="High School"/>
    <s v="Widowed"/>
    <n v="60324"/>
    <n v="729"/>
    <n v="17505"/>
    <s v="Home"/>
    <s v="Unemployed"/>
    <n v="7"/>
    <s v="Excellent"/>
    <n v="0.14000000000000001"/>
    <n v="206282"/>
    <n v="0"/>
    <s v="Lake James"/>
    <x v="31"/>
    <x v="138"/>
    <n v="0"/>
    <n v="2"/>
    <s v="High"/>
    <x v="0"/>
  </r>
  <r>
    <n v="27"/>
    <s v="Female"/>
    <s v="Bachelor's"/>
    <s v="Single"/>
    <n v="79613"/>
    <n v="693"/>
    <n v="11025"/>
    <s v="Personal"/>
    <s v="Employed"/>
    <n v="19"/>
    <s v="Excellent"/>
    <n v="0.11"/>
    <n v="159741.5"/>
    <n v="0"/>
    <s v="North Brenda"/>
    <x v="10"/>
    <x v="142"/>
    <n v="2"/>
    <n v="1"/>
    <s v="Low"/>
    <x v="3"/>
  </r>
  <r>
    <n v="22"/>
    <s v="Non-binary"/>
    <s v="Bachelor's"/>
    <s v="Single"/>
    <n v="95857"/>
    <n v="658"/>
    <n v="6774"/>
    <s v="Business"/>
    <s v="Employed"/>
    <n v="9"/>
    <s v="Poor"/>
    <n v="0.28000000000000003"/>
    <n v="125841"/>
    <n v="1"/>
    <s v="North Ravenside"/>
    <x v="47"/>
    <x v="46"/>
    <n v="1"/>
    <n v="0"/>
    <s v="Low"/>
    <x v="0"/>
  </r>
  <r>
    <n v="48"/>
    <s v="Female"/>
    <s v="High School"/>
    <s v="Single"/>
    <n v="69933.399999999994"/>
    <n v="605"/>
    <n v="26777"/>
    <s v="Home"/>
    <s v="Self-employed"/>
    <n v="4"/>
    <s v="Fair"/>
    <n v="0.55000000000000004"/>
    <n v="118097"/>
    <n v="2"/>
    <s v="South Matthewstad"/>
    <x v="3"/>
    <x v="209"/>
    <n v="1"/>
    <n v="0"/>
    <s v="Low"/>
    <x v="0"/>
  </r>
  <r>
    <n v="65"/>
    <s v="Male"/>
    <s v="High School"/>
    <s v="Single"/>
    <n v="93757"/>
    <n v="608"/>
    <n v="25931"/>
    <s v="Business"/>
    <s v="Employed"/>
    <n v="7"/>
    <s v="Good"/>
    <n v="0.52"/>
    <n v="159889"/>
    <n v="0"/>
    <s v="North Kimberlychester"/>
    <x v="40"/>
    <x v="24"/>
    <n v="4"/>
    <n v="0"/>
    <s v="Low"/>
    <x v="0"/>
  </r>
  <r>
    <n v="60"/>
    <s v="Non-binary"/>
    <s v="High School"/>
    <s v="Widowed"/>
    <n v="32679"/>
    <n v="767"/>
    <n v="10823"/>
    <s v="Personal"/>
    <s v="Self-employed"/>
    <n v="6"/>
    <s v="Excellent"/>
    <n v="0.5"/>
    <n v="99330"/>
    <n v="0"/>
    <s v="Cruzfort"/>
    <x v="48"/>
    <x v="231"/>
    <n v="3"/>
    <n v="1"/>
    <s v="Medium"/>
    <x v="0"/>
  </r>
  <r>
    <n v="65"/>
    <s v="Male"/>
    <s v="Master's"/>
    <s v="Single"/>
    <n v="69933.399999999994"/>
    <n v="796"/>
    <n v="40253"/>
    <s v="Auto"/>
    <s v="Employed"/>
    <n v="16"/>
    <s v="Excellent"/>
    <n v="0.4"/>
    <n v="159741.5"/>
    <n v="4"/>
    <s v="South Tracy"/>
    <x v="55"/>
    <x v="162"/>
    <n v="0"/>
    <n v="2"/>
    <s v="Low"/>
    <x v="4"/>
  </r>
  <r>
    <n v="62"/>
    <s v="Female"/>
    <s v="Master's"/>
    <s v="Married"/>
    <n v="52784"/>
    <n v="605"/>
    <n v="37284"/>
    <s v="Auto"/>
    <s v="Self-employed"/>
    <n v="3"/>
    <s v="Excellent"/>
    <n v="0.43"/>
    <n v="217121"/>
    <n v="0"/>
    <s v="East Lukebury"/>
    <x v="3"/>
    <x v="165"/>
    <n v="4"/>
    <n v="0"/>
    <s v="Medium"/>
    <x v="0"/>
  </r>
  <r>
    <n v="51"/>
    <s v="Female"/>
    <s v="PhD"/>
    <s v="Married"/>
    <n v="74476"/>
    <n v="637"/>
    <n v="9814"/>
    <s v="Business"/>
    <s v="Self-employed"/>
    <n v="12"/>
    <s v="Fair"/>
    <n v="0.32"/>
    <n v="243662"/>
    <n v="2"/>
    <s v="Guzmanchester"/>
    <x v="5"/>
    <x v="61"/>
    <n v="1"/>
    <n v="2"/>
    <s v="Medium"/>
    <x v="5"/>
  </r>
  <r>
    <n v="57"/>
    <s v="Male"/>
    <s v="High School"/>
    <s v="Married"/>
    <n v="21461"/>
    <n v="630"/>
    <n v="9730"/>
    <s v="Auto"/>
    <s v="Unemployed"/>
    <n v="12"/>
    <s v="Excellent"/>
    <n v="0.59"/>
    <n v="147630"/>
    <n v="2"/>
    <s v="Dukeside"/>
    <x v="21"/>
    <x v="31"/>
    <n v="0"/>
    <n v="1"/>
    <s v="Low"/>
    <x v="3"/>
  </r>
  <r>
    <n v="42"/>
    <s v="Non-binary"/>
    <s v="High School"/>
    <s v="Divorced"/>
    <n v="69933.399999999994"/>
    <n v="674"/>
    <n v="8552"/>
    <s v="Auto"/>
    <s v="Employed"/>
    <n v="12"/>
    <s v="Good"/>
    <n v="0.18"/>
    <n v="159741.5"/>
    <n v="2"/>
    <s v="Rachelchester"/>
    <x v="18"/>
    <x v="84"/>
    <n v="2"/>
    <n v="0"/>
    <s v="Low"/>
    <x v="3"/>
  </r>
  <r>
    <n v="39"/>
    <s v="Female"/>
    <s v="Master's"/>
    <s v="Married"/>
    <n v="54208"/>
    <n v="664"/>
    <n v="37164"/>
    <s v="Business"/>
    <s v="Self-employed"/>
    <n v="1"/>
    <s v="Good"/>
    <n v="0.33"/>
    <n v="257724"/>
    <n v="1"/>
    <s v="Braunview"/>
    <x v="20"/>
    <x v="24"/>
    <n v="2"/>
    <n v="2"/>
    <s v="Medium"/>
    <x v="0"/>
  </r>
  <r>
    <n v="55"/>
    <s v="Non-binary"/>
    <s v="Master's"/>
    <s v="Single"/>
    <n v="75208"/>
    <n v="640"/>
    <n v="33930"/>
    <s v="Home"/>
    <s v="Self-employed"/>
    <n v="13"/>
    <s v="Excellent"/>
    <n v="0.59"/>
    <n v="82458"/>
    <n v="3"/>
    <s v="New Thomas"/>
    <x v="11"/>
    <x v="79"/>
    <n v="2"/>
    <n v="1"/>
    <s v="Low"/>
    <x v="3"/>
  </r>
  <r>
    <n v="42"/>
    <s v="Female"/>
    <s v="PhD"/>
    <s v="Divorced"/>
    <n v="100210"/>
    <n v="798"/>
    <n v="27450.01"/>
    <s v="Home"/>
    <s v="Unemployed"/>
    <n v="10"/>
    <s v="Good"/>
    <n v="0.33"/>
    <n v="227160"/>
    <n v="0"/>
    <s v="South Timothyburgh"/>
    <x v="19"/>
    <x v="224"/>
    <n v="4"/>
    <n v="0"/>
    <s v="Medium"/>
    <x v="3"/>
  </r>
  <r>
    <n v="38"/>
    <s v="Non-binary"/>
    <s v="PhD"/>
    <s v="Single"/>
    <n v="69933.399999999994"/>
    <n v="699"/>
    <n v="21888"/>
    <s v="Personal"/>
    <s v="Self-employed"/>
    <n v="16"/>
    <s v="Good"/>
    <n v="0.4"/>
    <n v="159741.5"/>
    <n v="4"/>
    <s v="South Nathan"/>
    <x v="24"/>
    <x v="122"/>
    <n v="2"/>
    <n v="2"/>
    <s v="Low"/>
    <x v="4"/>
  </r>
  <r>
    <n v="27"/>
    <s v="Female"/>
    <s v="High School"/>
    <s v="Married"/>
    <n v="118738"/>
    <n v="776"/>
    <n v="27450.01"/>
    <s v="Auto"/>
    <s v="Employed"/>
    <n v="1"/>
    <s v="Fair"/>
    <n v="0.14000000000000001"/>
    <n v="282946"/>
    <n v="3"/>
    <s v="Hillborough"/>
    <x v="22"/>
    <x v="43"/>
    <n v="1"/>
    <n v="0"/>
    <s v="Medium"/>
    <x v="0"/>
  </r>
  <r>
    <n v="45"/>
    <s v="Male"/>
    <s v="Bachelor's"/>
    <s v="Divorced"/>
    <n v="60286"/>
    <n v="630"/>
    <n v="34456"/>
    <s v="Business"/>
    <s v="Employed"/>
    <n v="0"/>
    <s v="Excellent"/>
    <n v="0.19"/>
    <n v="60816"/>
    <n v="0"/>
    <s v="Port Leahland"/>
    <x v="13"/>
    <x v="64"/>
    <n v="2"/>
    <n v="2"/>
    <s v="High"/>
    <x v="0"/>
  </r>
  <r>
    <n v="31"/>
    <s v="Male"/>
    <s v="Master's"/>
    <s v="Divorced"/>
    <n v="107189"/>
    <n v="605"/>
    <n v="32427"/>
    <s v="Home"/>
    <s v="Self-employed"/>
    <n v="15"/>
    <s v="Fair"/>
    <n v="0.6"/>
    <n v="125402"/>
    <n v="0"/>
    <s v="East Christinaport"/>
    <x v="32"/>
    <x v="107"/>
    <n v="2"/>
    <n v="1"/>
    <s v="High"/>
    <x v="0"/>
  </r>
  <r>
    <n v="19"/>
    <s v="Male"/>
    <s v="High School"/>
    <s v="Widowed"/>
    <n v="83058"/>
    <n v="720"/>
    <n v="27450.01"/>
    <s v="Business"/>
    <s v="Self-employed"/>
    <n v="10"/>
    <s v="Good"/>
    <n v="0.23"/>
    <n v="214176"/>
    <n v="2"/>
    <s v="Debraside"/>
    <x v="36"/>
    <x v="29"/>
    <n v="4"/>
    <n v="0"/>
    <s v="Medium"/>
    <x v="3"/>
  </r>
  <r>
    <n v="59"/>
    <s v="Non-binary"/>
    <s v="PhD"/>
    <s v="Divorced"/>
    <n v="74021"/>
    <n v="641"/>
    <n v="27450.01"/>
    <s v="Auto"/>
    <s v="Employed"/>
    <n v="4"/>
    <s v="Excellent"/>
    <n v="0.23"/>
    <n v="57178"/>
    <n v="3"/>
    <s v="Matthewmouth"/>
    <x v="44"/>
    <x v="207"/>
    <n v="4"/>
    <n v="2"/>
    <s v="Low"/>
    <x v="0"/>
  </r>
  <r>
    <n v="43"/>
    <s v="Male"/>
    <s v="Master's"/>
    <s v="Single"/>
    <n v="101079"/>
    <n v="749"/>
    <n v="37630"/>
    <s v="Business"/>
    <s v="Employed"/>
    <n v="0"/>
    <s v="Fair"/>
    <n v="0.48"/>
    <n v="79533"/>
    <n v="2"/>
    <s v="Phillipsmouth"/>
    <x v="5"/>
    <x v="238"/>
    <n v="2"/>
    <n v="2"/>
    <s v="High"/>
    <x v="0"/>
  </r>
  <r>
    <n v="25"/>
    <s v="Male"/>
    <s v="Bachelor's"/>
    <s v="Married"/>
    <n v="80483"/>
    <n v="796"/>
    <n v="24203"/>
    <s v="Personal"/>
    <s v="Self-employed"/>
    <n v="6"/>
    <s v="Poor"/>
    <n v="0.26"/>
    <n v="278336"/>
    <n v="4"/>
    <s v="East Crystaltown"/>
    <x v="17"/>
    <x v="142"/>
    <n v="0"/>
    <n v="2"/>
    <s v="Low"/>
    <x v="6"/>
  </r>
  <r>
    <n v="19"/>
    <s v="Female"/>
    <s v="Master's"/>
    <s v="Divorced"/>
    <n v="47315"/>
    <n v="699"/>
    <n v="11647"/>
    <s v="Personal"/>
    <s v="Unemployed"/>
    <n v="19"/>
    <s v="Excellent"/>
    <n v="0.1"/>
    <n v="156223"/>
    <n v="4"/>
    <s v="North Bradley"/>
    <x v="36"/>
    <x v="166"/>
    <n v="2"/>
    <n v="0"/>
    <s v="Low"/>
    <x v="3"/>
  </r>
  <r>
    <n v="65"/>
    <s v="Female"/>
    <s v="High School"/>
    <s v="Widowed"/>
    <n v="77300"/>
    <n v="689"/>
    <n v="46088"/>
    <s v="Business"/>
    <s v="Unemployed"/>
    <n v="5"/>
    <s v="Good"/>
    <n v="0.3"/>
    <n v="268593"/>
    <n v="0"/>
    <s v="Jillborough"/>
    <x v="4"/>
    <x v="51"/>
    <n v="0"/>
    <n v="1"/>
    <s v="High"/>
    <x v="0"/>
  </r>
  <r>
    <n v="45"/>
    <s v="Male"/>
    <s v="PhD"/>
    <s v="Widowed"/>
    <n v="21573"/>
    <n v="736"/>
    <n v="48995"/>
    <s v="Home"/>
    <s v="Self-employed"/>
    <n v="3"/>
    <s v="Poor"/>
    <n v="0.27"/>
    <n v="104049"/>
    <n v="2"/>
    <s v="Austinland"/>
    <x v="43"/>
    <x v="28"/>
    <n v="0"/>
    <n v="0"/>
    <s v="Medium"/>
    <x v="0"/>
  </r>
  <r>
    <n v="50"/>
    <s v="Male"/>
    <s v="PhD"/>
    <s v="Divorced"/>
    <n v="28507"/>
    <n v="699"/>
    <n v="25753"/>
    <s v="Personal"/>
    <s v="Unemployed"/>
    <n v="10"/>
    <s v="Fair"/>
    <n v="0.42"/>
    <n v="86143"/>
    <n v="0"/>
    <s v="Lake Kristenview"/>
    <x v="54"/>
    <x v="9"/>
    <n v="3"/>
    <n v="0"/>
    <s v="Low"/>
    <x v="0"/>
  </r>
  <r>
    <n v="60"/>
    <s v="Non-binary"/>
    <s v="High School"/>
    <s v="Married"/>
    <n v="40672"/>
    <n v="653"/>
    <n v="27450.01"/>
    <s v="Auto"/>
    <s v="Unemployed"/>
    <n v="9"/>
    <s v="Excellent"/>
    <n v="0.5"/>
    <n v="89792"/>
    <n v="3"/>
    <s v="Port Tracyhaven"/>
    <x v="44"/>
    <x v="108"/>
    <n v="2"/>
    <n v="2"/>
    <s v="Low"/>
    <x v="3"/>
  </r>
  <r>
    <n v="24"/>
    <s v="Non-binary"/>
    <s v="PhD"/>
    <s v="Single"/>
    <n v="99624"/>
    <n v="751"/>
    <n v="28185"/>
    <s v="Personal"/>
    <s v="Unemployed"/>
    <n v="3"/>
    <s v="Excellent"/>
    <n v="0.48"/>
    <n v="196497"/>
    <n v="0"/>
    <s v="West Angelafort"/>
    <x v="42"/>
    <x v="69"/>
    <n v="2"/>
    <n v="1"/>
    <s v="Low"/>
    <x v="1"/>
  </r>
  <r>
    <n v="52"/>
    <s v="Female"/>
    <s v="Master's"/>
    <s v="Divorced"/>
    <n v="22977"/>
    <n v="701"/>
    <n v="33836"/>
    <s v="Personal"/>
    <s v="Unemployed"/>
    <n v="6"/>
    <s v="Fair"/>
    <n v="0.36"/>
    <n v="85719"/>
    <n v="2"/>
    <s v="Roachside"/>
    <x v="42"/>
    <x v="160"/>
    <n v="0"/>
    <n v="2"/>
    <s v="Low"/>
    <x v="1"/>
  </r>
  <r>
    <n v="27"/>
    <s v="Female"/>
    <s v="Master's"/>
    <s v="Divorced"/>
    <n v="76884"/>
    <n v="758"/>
    <n v="22006"/>
    <s v="Auto"/>
    <s v="Self-employed"/>
    <n v="11"/>
    <s v="Poor"/>
    <n v="0.35"/>
    <n v="159741.5"/>
    <n v="2"/>
    <s v="Port Brandonmouth"/>
    <x v="55"/>
    <x v="165"/>
    <n v="2"/>
    <n v="1"/>
    <s v="Medium"/>
    <x v="0"/>
  </r>
  <r>
    <n v="25"/>
    <s v="Female"/>
    <s v="PhD"/>
    <s v="Divorced"/>
    <n v="91123"/>
    <n v="699"/>
    <n v="33837"/>
    <s v="Personal"/>
    <s v="Self-employed"/>
    <n v="15"/>
    <s v="Excellent"/>
    <n v="0.56000000000000005"/>
    <n v="171304"/>
    <n v="3"/>
    <s v="Sotohaven"/>
    <x v="11"/>
    <x v="0"/>
    <n v="4"/>
    <n v="2"/>
    <s v="Medium"/>
    <x v="3"/>
  </r>
  <r>
    <n v="23"/>
    <s v="Female"/>
    <s v="PhD"/>
    <s v="Widowed"/>
    <n v="39897"/>
    <n v="764"/>
    <n v="22608"/>
    <s v="Auto"/>
    <s v="Employed"/>
    <n v="15"/>
    <s v="Excellent"/>
    <n v="0.57999999999999996"/>
    <n v="195177"/>
    <n v="3"/>
    <s v="Port Kelly"/>
    <x v="29"/>
    <x v="188"/>
    <n v="1"/>
    <n v="1"/>
    <s v="Low"/>
    <x v="4"/>
  </r>
  <r>
    <n v="20"/>
    <s v="Non-binary"/>
    <s v="Master's"/>
    <s v="Married"/>
    <n v="43471"/>
    <n v="786"/>
    <n v="27450.01"/>
    <s v="Home"/>
    <s v="Unemployed"/>
    <n v="0"/>
    <s v="Excellent"/>
    <n v="0.47"/>
    <n v="227888"/>
    <n v="0"/>
    <s v="West Clarence"/>
    <x v="37"/>
    <x v="227"/>
    <n v="2"/>
    <n v="2"/>
    <s v="Medium"/>
    <x v="0"/>
  </r>
  <r>
    <n v="26"/>
    <s v="Male"/>
    <s v="Bachelor's"/>
    <s v="Widowed"/>
    <n v="108623"/>
    <n v="714"/>
    <n v="27450.01"/>
    <s v="Auto"/>
    <s v="Unemployed"/>
    <n v="4"/>
    <s v="Poor"/>
    <n v="0.41"/>
    <n v="289934"/>
    <n v="4"/>
    <s v="Williamsfort"/>
    <x v="18"/>
    <x v="130"/>
    <n v="2"/>
    <n v="1"/>
    <s v="Medium"/>
    <x v="0"/>
  </r>
  <r>
    <n v="50"/>
    <s v="Non-binary"/>
    <s v="Master's"/>
    <s v="Married"/>
    <n v="92836"/>
    <n v="673"/>
    <n v="46620"/>
    <s v="Home"/>
    <s v="Employed"/>
    <n v="5"/>
    <s v="Poor"/>
    <n v="0.56000000000000005"/>
    <n v="251569"/>
    <n v="4"/>
    <s v="Mariaville"/>
    <x v="57"/>
    <x v="153"/>
    <n v="3"/>
    <n v="2"/>
    <s v="High"/>
    <x v="0"/>
  </r>
  <r>
    <n v="43"/>
    <s v="Male"/>
    <s v="Master's"/>
    <s v="Single"/>
    <n v="58787"/>
    <n v="646"/>
    <n v="31086"/>
    <s v="Auto"/>
    <s v="Employed"/>
    <n v="10"/>
    <s v="Excellent"/>
    <n v="0.43"/>
    <n v="31036"/>
    <n v="0"/>
    <s v="Williamstown"/>
    <x v="14"/>
    <x v="195"/>
    <n v="3"/>
    <n v="2"/>
    <s v="Medium"/>
    <x v="3"/>
  </r>
  <r>
    <n v="66"/>
    <s v="Male"/>
    <s v="Master's"/>
    <s v="Single"/>
    <n v="80309"/>
    <n v="728"/>
    <n v="22392"/>
    <s v="Personal"/>
    <s v="Employed"/>
    <n v="12"/>
    <s v="Fair"/>
    <n v="0.37"/>
    <n v="163827"/>
    <n v="2"/>
    <s v="Port Katieshire"/>
    <x v="46"/>
    <x v="165"/>
    <n v="2"/>
    <n v="0"/>
    <s v="Low"/>
    <x v="1"/>
  </r>
  <r>
    <n v="67"/>
    <s v="Male"/>
    <s v="PhD"/>
    <s v="Widowed"/>
    <n v="41699"/>
    <n v="624"/>
    <n v="24775"/>
    <s v="Auto"/>
    <s v="Unemployed"/>
    <n v="11"/>
    <s v="Fair"/>
    <n v="0.2"/>
    <n v="159741.5"/>
    <n v="2"/>
    <s v="Maychester"/>
    <x v="38"/>
    <x v="164"/>
    <n v="2"/>
    <n v="2"/>
    <s v="Low"/>
    <x v="0"/>
  </r>
  <r>
    <n v="65"/>
    <s v="Female"/>
    <s v="High School"/>
    <s v="Single"/>
    <n v="114434"/>
    <n v="699"/>
    <n v="27450.01"/>
    <s v="Home"/>
    <s v="Employed"/>
    <n v="19"/>
    <s v="Good"/>
    <n v="0.12"/>
    <n v="127873"/>
    <n v="4"/>
    <s v="Aaronton"/>
    <x v="56"/>
    <x v="87"/>
    <n v="3"/>
    <n v="0"/>
    <s v="High"/>
    <x v="3"/>
  </r>
  <r>
    <n v="61"/>
    <s v="Non-binary"/>
    <s v="Bachelor's"/>
    <s v="Widowed"/>
    <n v="69933.399999999994"/>
    <n v="627"/>
    <n v="23083"/>
    <s v="Home"/>
    <s v="Unemployed"/>
    <n v="17"/>
    <s v="Good"/>
    <n v="0.4"/>
    <n v="159741.5"/>
    <n v="1"/>
    <s v="South Juliaburgh"/>
    <x v="55"/>
    <x v="29"/>
    <n v="4"/>
    <n v="1"/>
    <s v="Low"/>
    <x v="3"/>
  </r>
  <r>
    <n v="38"/>
    <s v="Non-binary"/>
    <s v="Bachelor's"/>
    <s v="Divorced"/>
    <n v="69933.399999999994"/>
    <n v="761"/>
    <n v="24866"/>
    <s v="Auto"/>
    <s v="Employed"/>
    <n v="18"/>
    <s v="Excellent"/>
    <n v="0.45"/>
    <n v="110839"/>
    <n v="0"/>
    <s v="North William"/>
    <x v="36"/>
    <x v="223"/>
    <n v="3"/>
    <n v="0"/>
    <s v="Low"/>
    <x v="3"/>
  </r>
  <r>
    <n v="21"/>
    <s v="Female"/>
    <s v="Bachelor's"/>
    <s v="Married"/>
    <n v="91713"/>
    <n v="634"/>
    <n v="22926"/>
    <s v="Home"/>
    <s v="Employed"/>
    <n v="0"/>
    <s v="Good"/>
    <n v="0.49"/>
    <n v="267473"/>
    <n v="0"/>
    <s v="Charleschester"/>
    <x v="29"/>
    <x v="9"/>
    <n v="0"/>
    <n v="0"/>
    <s v="Low"/>
    <x v="0"/>
  </r>
  <r>
    <n v="39"/>
    <s v="Male"/>
    <s v="Bachelor's"/>
    <s v="Married"/>
    <n v="25446"/>
    <n v="772"/>
    <n v="20674"/>
    <s v="Business"/>
    <s v="Unemployed"/>
    <n v="0"/>
    <s v="Fair"/>
    <n v="0.19"/>
    <n v="90685"/>
    <n v="1"/>
    <s v="Hallfurt"/>
    <x v="41"/>
    <x v="85"/>
    <n v="3"/>
    <n v="0"/>
    <s v="Low"/>
    <x v="0"/>
  </r>
  <r>
    <n v="49"/>
    <s v="Female"/>
    <s v="High School"/>
    <s v="Married"/>
    <n v="96064"/>
    <n v="699"/>
    <n v="8588"/>
    <s v="Auto"/>
    <s v="Unemployed"/>
    <n v="17"/>
    <s v="Fair"/>
    <n v="0.25"/>
    <n v="159741.5"/>
    <n v="2"/>
    <s v="New Christystad"/>
    <x v="56"/>
    <x v="217"/>
    <n v="2"/>
    <n v="0"/>
    <s v="Low"/>
    <x v="0"/>
  </r>
  <r>
    <n v="63"/>
    <s v="Female"/>
    <s v="Bachelor's"/>
    <s v="Widowed"/>
    <n v="47384"/>
    <n v="699"/>
    <n v="27450.01"/>
    <s v="Home"/>
    <s v="Unemployed"/>
    <n v="6"/>
    <s v="Good"/>
    <n v="0.46"/>
    <n v="67184"/>
    <n v="4"/>
    <s v="Joseville"/>
    <x v="54"/>
    <x v="47"/>
    <n v="2"/>
    <n v="0"/>
    <s v="High"/>
    <x v="0"/>
  </r>
  <r>
    <n v="32"/>
    <s v="Non-binary"/>
    <s v="PhD"/>
    <s v="Divorced"/>
    <n v="21705"/>
    <n v="768"/>
    <n v="23232"/>
    <s v="Home"/>
    <s v="Employed"/>
    <n v="3"/>
    <s v="Fair"/>
    <n v="0.45"/>
    <n v="200972"/>
    <n v="3"/>
    <s v="North Erica"/>
    <x v="22"/>
    <x v="56"/>
    <n v="0"/>
    <n v="2"/>
    <s v="High"/>
    <x v="0"/>
  </r>
  <r>
    <n v="51"/>
    <s v="Male"/>
    <s v="Master's"/>
    <s v="Married"/>
    <n v="25839"/>
    <n v="631"/>
    <n v="19454"/>
    <s v="Auto"/>
    <s v="Employed"/>
    <n v="7"/>
    <s v="Poor"/>
    <n v="0.11"/>
    <n v="160156"/>
    <n v="3"/>
    <s v="Nicolebury"/>
    <x v="2"/>
    <x v="105"/>
    <n v="2"/>
    <n v="0"/>
    <s v="Low"/>
    <x v="0"/>
  </r>
  <r>
    <n v="38"/>
    <s v="Female"/>
    <s v="Master's"/>
    <s v="Divorced"/>
    <n v="100522"/>
    <n v="738"/>
    <n v="27450.01"/>
    <s v="Home"/>
    <s v="Employed"/>
    <n v="6"/>
    <s v="Poor"/>
    <n v="0.41"/>
    <n v="42343"/>
    <n v="1"/>
    <s v="New Stephanie"/>
    <x v="8"/>
    <x v="91"/>
    <n v="2"/>
    <n v="0"/>
    <s v="Low"/>
    <x v="1"/>
  </r>
  <r>
    <n v="38"/>
    <s v="Non-binary"/>
    <s v="High School"/>
    <s v="Widowed"/>
    <n v="106496"/>
    <n v="771"/>
    <n v="8612"/>
    <s v="Auto"/>
    <s v="Employed"/>
    <n v="12"/>
    <s v="Good"/>
    <n v="0.3"/>
    <n v="41264"/>
    <n v="2"/>
    <s v="Rogersmouth"/>
    <x v="2"/>
    <x v="22"/>
    <n v="2"/>
    <n v="1"/>
    <s v="Low"/>
    <x v="3"/>
  </r>
  <r>
    <n v="33"/>
    <s v="Female"/>
    <s v="PhD"/>
    <s v="Single"/>
    <n v="102021"/>
    <n v="796"/>
    <n v="23981"/>
    <s v="Home"/>
    <s v="Employed"/>
    <n v="11"/>
    <s v="Fair"/>
    <n v="0.25"/>
    <n v="95171"/>
    <n v="3"/>
    <s v="New Emily"/>
    <x v="48"/>
    <x v="191"/>
    <n v="2"/>
    <n v="2"/>
    <s v="Medium"/>
    <x v="0"/>
  </r>
  <r>
    <n v="50"/>
    <s v="Non-binary"/>
    <s v="PhD"/>
    <s v="Married"/>
    <n v="69933.399999999994"/>
    <n v="637"/>
    <n v="33821"/>
    <s v="Business"/>
    <s v="Employed"/>
    <n v="16"/>
    <s v="Fair"/>
    <n v="0.1"/>
    <n v="122511"/>
    <n v="1"/>
    <s v="Millerbury"/>
    <x v="56"/>
    <x v="165"/>
    <n v="4"/>
    <n v="1"/>
    <s v="Low"/>
    <x v="0"/>
  </r>
  <r>
    <n v="56"/>
    <s v="Non-binary"/>
    <s v="PhD"/>
    <s v="Widowed"/>
    <n v="93885"/>
    <n v="761"/>
    <n v="31810"/>
    <s v="Personal"/>
    <s v="Unemployed"/>
    <n v="4"/>
    <s v="Fair"/>
    <n v="0.59"/>
    <n v="218768"/>
    <n v="3"/>
    <s v="Port Michaelport"/>
    <x v="5"/>
    <x v="22"/>
    <n v="3"/>
    <n v="2"/>
    <s v="Low"/>
    <x v="0"/>
  </r>
  <r>
    <n v="62"/>
    <s v="Male"/>
    <s v="PhD"/>
    <s v="Single"/>
    <n v="69933.399999999994"/>
    <n v="680"/>
    <n v="15442"/>
    <s v="Auto"/>
    <s v="Unemployed"/>
    <n v="8"/>
    <s v="Poor"/>
    <n v="0.49"/>
    <n v="44425"/>
    <n v="3"/>
    <s v="Curtisborough"/>
    <x v="3"/>
    <x v="70"/>
    <n v="2"/>
    <n v="2"/>
    <s v="Low"/>
    <x v="0"/>
  </r>
  <r>
    <n v="26"/>
    <s v="Non-binary"/>
    <s v="PhD"/>
    <s v="Single"/>
    <n v="42623"/>
    <n v="779"/>
    <n v="33892"/>
    <s v="Personal"/>
    <s v="Unemployed"/>
    <n v="18"/>
    <s v="Poor"/>
    <n v="0.19"/>
    <n v="179510"/>
    <n v="3"/>
    <s v="Ashleybury"/>
    <x v="57"/>
    <x v="169"/>
    <n v="2"/>
    <n v="2"/>
    <s v="High"/>
    <x v="0"/>
  </r>
  <r>
    <n v="23"/>
    <s v="Male"/>
    <s v="Bachelor's"/>
    <s v="Single"/>
    <n v="107971"/>
    <n v="699"/>
    <n v="27450.01"/>
    <s v="Auto"/>
    <s v="Self-employed"/>
    <n v="15"/>
    <s v="Good"/>
    <n v="0.47"/>
    <n v="102205"/>
    <n v="2"/>
    <s v="New Justinbury"/>
    <x v="29"/>
    <x v="231"/>
    <n v="2"/>
    <n v="1"/>
    <s v="Low"/>
    <x v="3"/>
  </r>
  <r>
    <n v="41"/>
    <s v="Non-binary"/>
    <s v="Bachelor's"/>
    <s v="Widowed"/>
    <n v="52406"/>
    <n v="699"/>
    <n v="15490"/>
    <s v="Personal"/>
    <s v="Employed"/>
    <n v="0"/>
    <s v="Excellent"/>
    <n v="0.53"/>
    <n v="159741.5"/>
    <n v="1"/>
    <s v="Dunlapfort"/>
    <x v="6"/>
    <x v="203"/>
    <n v="3"/>
    <n v="2"/>
    <s v="Low"/>
    <x v="0"/>
  </r>
  <r>
    <n v="67"/>
    <s v="Female"/>
    <s v="High School"/>
    <s v="Single"/>
    <n v="100262"/>
    <n v="705"/>
    <n v="27450.01"/>
    <s v="Business"/>
    <s v="Self-employed"/>
    <n v="3"/>
    <s v="Poor"/>
    <n v="0.14000000000000001"/>
    <n v="271888"/>
    <n v="2"/>
    <s v="North Joseph"/>
    <x v="37"/>
    <x v="193"/>
    <n v="1"/>
    <n v="2"/>
    <s v="Low"/>
    <x v="1"/>
  </r>
  <r>
    <n v="67"/>
    <s v="Female"/>
    <s v="Master's"/>
    <s v="Married"/>
    <n v="59978"/>
    <n v="709"/>
    <n v="9222"/>
    <s v="Auto"/>
    <s v="Unemployed"/>
    <n v="1"/>
    <s v="Poor"/>
    <n v="0.22"/>
    <n v="191011"/>
    <n v="2"/>
    <s v="Kyleland"/>
    <x v="1"/>
    <x v="238"/>
    <n v="2"/>
    <n v="0"/>
    <s v="Low"/>
    <x v="0"/>
  </r>
  <r>
    <n v="40"/>
    <s v="Non-binary"/>
    <s v="Bachelor's"/>
    <s v="Widowed"/>
    <n v="69933.399999999994"/>
    <n v="711"/>
    <n v="9980"/>
    <s v="Personal"/>
    <s v="Employed"/>
    <n v="17"/>
    <s v="Fair"/>
    <n v="0.38"/>
    <n v="131606"/>
    <n v="2"/>
    <s v="Laraland"/>
    <x v="53"/>
    <x v="133"/>
    <n v="4"/>
    <n v="2"/>
    <s v="Medium"/>
    <x v="0"/>
  </r>
  <r>
    <n v="54"/>
    <s v="Non-binary"/>
    <s v="Bachelor's"/>
    <s v="Single"/>
    <n v="92739"/>
    <n v="716"/>
    <n v="14702"/>
    <s v="Auto"/>
    <s v="Unemployed"/>
    <n v="15"/>
    <s v="Fair"/>
    <n v="0.54"/>
    <n v="159741.5"/>
    <n v="3"/>
    <s v="South Michaelfurt"/>
    <x v="33"/>
    <x v="81"/>
    <n v="1"/>
    <n v="2"/>
    <s v="Low"/>
    <x v="1"/>
  </r>
  <r>
    <n v="56"/>
    <s v="Female"/>
    <s v="High School"/>
    <s v="Single"/>
    <n v="75604"/>
    <n v="661"/>
    <n v="24900"/>
    <s v="Home"/>
    <s v="Unemployed"/>
    <n v="7"/>
    <s v="Fair"/>
    <n v="0.27"/>
    <n v="42006"/>
    <n v="3"/>
    <s v="Port Robert"/>
    <x v="54"/>
    <x v="129"/>
    <n v="2"/>
    <n v="2"/>
    <s v="High"/>
    <x v="0"/>
  </r>
  <r>
    <n v="54"/>
    <s v="Male"/>
    <s v="Bachelor's"/>
    <s v="Married"/>
    <n v="100972"/>
    <n v="718"/>
    <n v="24493"/>
    <s v="Personal"/>
    <s v="Self-employed"/>
    <n v="18"/>
    <s v="Good"/>
    <n v="0.55000000000000004"/>
    <n v="35575"/>
    <n v="2"/>
    <s v="East Kevin"/>
    <x v="30"/>
    <x v="202"/>
    <n v="1"/>
    <n v="0"/>
    <s v="Low"/>
    <x v="4"/>
  </r>
  <r>
    <n v="43"/>
    <s v="Female"/>
    <s v="Bachelor's"/>
    <s v="Married"/>
    <n v="86504"/>
    <n v="699"/>
    <n v="13376"/>
    <s v="Home"/>
    <s v="Employed"/>
    <n v="10"/>
    <s v="Poor"/>
    <n v="0.33"/>
    <n v="127791"/>
    <n v="2"/>
    <s v="Lake Melissamouth"/>
    <x v="41"/>
    <x v="242"/>
    <n v="0"/>
    <n v="2"/>
    <s v="Low"/>
    <x v="1"/>
  </r>
  <r>
    <n v="19"/>
    <s v="Male"/>
    <s v="Master's"/>
    <s v="Widowed"/>
    <n v="69933.399999999994"/>
    <n v="761"/>
    <n v="42473"/>
    <s v="Personal"/>
    <s v="Self-employed"/>
    <n v="14"/>
    <s v="Good"/>
    <n v="0.56999999999999995"/>
    <n v="62219"/>
    <n v="4"/>
    <s v="Pricefurt"/>
    <x v="39"/>
    <x v="189"/>
    <n v="4"/>
    <n v="2"/>
    <s v="Medium"/>
    <x v="3"/>
  </r>
  <r>
    <n v="46"/>
    <s v="Male"/>
    <s v="Master's"/>
    <s v="Single"/>
    <n v="77055"/>
    <n v="735"/>
    <n v="45907"/>
    <s v="Personal"/>
    <s v="Self-employed"/>
    <n v="4"/>
    <s v="Good"/>
    <n v="0.31"/>
    <n v="241939"/>
    <n v="0"/>
    <s v="Riceshire"/>
    <x v="6"/>
    <x v="173"/>
    <n v="3"/>
    <n v="1"/>
    <s v="Low"/>
    <x v="0"/>
  </r>
  <r>
    <n v="58"/>
    <s v="Non-binary"/>
    <s v="Master's"/>
    <s v="Divorced"/>
    <n v="43082"/>
    <n v="729"/>
    <n v="29256"/>
    <s v="Auto"/>
    <s v="Employed"/>
    <n v="5"/>
    <s v="Fair"/>
    <n v="0.31"/>
    <n v="59970"/>
    <n v="4"/>
    <s v="Sarahport"/>
    <x v="41"/>
    <x v="242"/>
    <n v="3"/>
    <n v="1"/>
    <s v="Medium"/>
    <x v="0"/>
  </r>
  <r>
    <n v="40"/>
    <s v="Non-binary"/>
    <s v="PhD"/>
    <s v="Single"/>
    <n v="115969"/>
    <n v="699"/>
    <n v="12865"/>
    <s v="Personal"/>
    <s v="Self-employed"/>
    <n v="19"/>
    <s v="Good"/>
    <n v="0.45"/>
    <n v="159741.5"/>
    <n v="0"/>
    <s v="East Erinburgh"/>
    <x v="26"/>
    <x v="112"/>
    <n v="3"/>
    <n v="0"/>
    <s v="Medium"/>
    <x v="3"/>
  </r>
  <r>
    <n v="39"/>
    <s v="Male"/>
    <s v="Master's"/>
    <s v="Widowed"/>
    <n v="30246"/>
    <n v="764"/>
    <n v="6493"/>
    <s v="Home"/>
    <s v="Employed"/>
    <n v="1"/>
    <s v="Good"/>
    <n v="0.25"/>
    <n v="27380"/>
    <n v="3"/>
    <s v="Port Nicholas"/>
    <x v="24"/>
    <x v="221"/>
    <n v="2"/>
    <n v="2"/>
    <s v="Low"/>
    <x v="0"/>
  </r>
  <r>
    <n v="69"/>
    <s v="Female"/>
    <s v="Bachelor's"/>
    <s v="Married"/>
    <n v="70790"/>
    <n v="695"/>
    <n v="27450.01"/>
    <s v="Personal"/>
    <s v="Self-employed"/>
    <n v="2"/>
    <s v="Excellent"/>
    <n v="0.36"/>
    <n v="237212"/>
    <n v="4"/>
    <s v="Thomasville"/>
    <x v="41"/>
    <x v="227"/>
    <n v="3"/>
    <n v="2"/>
    <s v="Low"/>
    <x v="0"/>
  </r>
  <r>
    <n v="46"/>
    <s v="Male"/>
    <s v="PhD"/>
    <s v="Divorced"/>
    <n v="23423"/>
    <n v="666"/>
    <n v="43116"/>
    <s v="Auto"/>
    <s v="Unemployed"/>
    <n v="11"/>
    <s v="Poor"/>
    <n v="0.19"/>
    <n v="218770"/>
    <n v="4"/>
    <s v="Martinezberg"/>
    <x v="16"/>
    <x v="4"/>
    <n v="2"/>
    <n v="0"/>
    <s v="Medium"/>
    <x v="0"/>
  </r>
  <r>
    <n v="37"/>
    <s v="Male"/>
    <s v="Master's"/>
    <s v="Divorced"/>
    <n v="32134"/>
    <n v="699"/>
    <n v="23748"/>
    <s v="Business"/>
    <s v="Self-employed"/>
    <n v="8"/>
    <s v="Poor"/>
    <n v="0.51"/>
    <n v="219991"/>
    <n v="2"/>
    <s v="Lopezfort"/>
    <x v="43"/>
    <x v="176"/>
    <n v="2"/>
    <n v="2"/>
    <s v="Medium"/>
    <x v="0"/>
  </r>
  <r>
    <n v="50"/>
    <s v="Non-binary"/>
    <s v="PhD"/>
    <s v="Widowed"/>
    <n v="31338"/>
    <n v="753"/>
    <n v="45245"/>
    <s v="Auto"/>
    <s v="Self-employed"/>
    <n v="4"/>
    <s v="Good"/>
    <n v="0.25"/>
    <n v="242829"/>
    <n v="0"/>
    <s v="Taylorbury"/>
    <x v="37"/>
    <x v="175"/>
    <n v="0"/>
    <n v="0"/>
    <s v="Medium"/>
    <x v="0"/>
  </r>
  <r>
    <n v="60"/>
    <s v="Non-binary"/>
    <s v="High School"/>
    <s v="Divorced"/>
    <n v="20969"/>
    <n v="623"/>
    <n v="6124"/>
    <s v="Personal"/>
    <s v="Employed"/>
    <n v="9"/>
    <s v="Good"/>
    <n v="0.33"/>
    <n v="34172"/>
    <n v="4"/>
    <s v="Port Tina"/>
    <x v="54"/>
    <x v="143"/>
    <n v="2"/>
    <n v="0"/>
    <s v="Medium"/>
    <x v="3"/>
  </r>
  <r>
    <n v="21"/>
    <s v="Non-binary"/>
    <s v="Master's"/>
    <s v="Married"/>
    <n v="69933.399999999994"/>
    <n v="608"/>
    <n v="27450.01"/>
    <s v="Personal"/>
    <s v="Employed"/>
    <n v="3"/>
    <s v="Fair"/>
    <n v="0.37"/>
    <n v="143560"/>
    <n v="1"/>
    <s v="Simpsonchester"/>
    <x v="39"/>
    <x v="174"/>
    <n v="2"/>
    <n v="2"/>
    <s v="Medium"/>
    <x v="0"/>
  </r>
  <r>
    <n v="57"/>
    <s v="Male"/>
    <s v="Master's"/>
    <s v="Single"/>
    <n v="76078"/>
    <n v="661"/>
    <n v="28953"/>
    <s v="Auto"/>
    <s v="Self-employed"/>
    <n v="15"/>
    <s v="Excellent"/>
    <n v="0.21"/>
    <n v="214813"/>
    <n v="1"/>
    <s v="Sylviafurt"/>
    <x v="2"/>
    <x v="170"/>
    <n v="2"/>
    <n v="1"/>
    <s v="Low"/>
    <x v="3"/>
  </r>
  <r>
    <n v="37"/>
    <s v="Non-binary"/>
    <s v="Master's"/>
    <s v="Single"/>
    <n v="69933.399999999994"/>
    <n v="699"/>
    <n v="16156"/>
    <s v="Auto"/>
    <s v="Employed"/>
    <n v="3"/>
    <s v="Good"/>
    <n v="0.36"/>
    <n v="159741.5"/>
    <n v="1"/>
    <s v="Morrisonborough"/>
    <x v="16"/>
    <x v="9"/>
    <n v="2"/>
    <n v="2"/>
    <s v="Low"/>
    <x v="1"/>
  </r>
  <r>
    <n v="22"/>
    <s v="Male"/>
    <s v="Master's"/>
    <s v="Widowed"/>
    <n v="101238"/>
    <n v="682"/>
    <n v="34672"/>
    <s v="Business"/>
    <s v="Self-employed"/>
    <n v="3"/>
    <s v="Excellent"/>
    <n v="0.28999999999999998"/>
    <n v="159741.5"/>
    <n v="1"/>
    <s v="Jonesborough"/>
    <x v="31"/>
    <x v="81"/>
    <n v="3"/>
    <n v="1"/>
    <s v="Medium"/>
    <x v="0"/>
  </r>
  <r>
    <n v="46"/>
    <s v="Non-binary"/>
    <s v="Bachelor's"/>
    <s v="Widowed"/>
    <n v="75197"/>
    <n v="610"/>
    <n v="24036"/>
    <s v="Personal"/>
    <s v="Employed"/>
    <n v="18"/>
    <s v="Good"/>
    <n v="0.2"/>
    <n v="51892"/>
    <n v="1"/>
    <s v="North Michael"/>
    <x v="19"/>
    <x v="213"/>
    <n v="2"/>
    <n v="2"/>
    <s v="Low"/>
    <x v="3"/>
  </r>
  <r>
    <n v="41"/>
    <s v="Female"/>
    <s v="High School"/>
    <s v="Single"/>
    <n v="69933.399999999994"/>
    <n v="741"/>
    <n v="27450.01"/>
    <s v="Personal"/>
    <s v="Employed"/>
    <n v="12"/>
    <s v="Fair"/>
    <n v="0.54"/>
    <n v="159741.5"/>
    <n v="3"/>
    <s v="Gamblemouth"/>
    <x v="21"/>
    <x v="242"/>
    <n v="1"/>
    <n v="2"/>
    <s v="Medium"/>
    <x v="0"/>
  </r>
  <r>
    <n v="30"/>
    <s v="Male"/>
    <s v="Master's"/>
    <s v="Divorced"/>
    <n v="29623"/>
    <n v="631"/>
    <n v="13143"/>
    <s v="Business"/>
    <s v="Unemployed"/>
    <n v="2"/>
    <s v="Poor"/>
    <n v="0.16"/>
    <n v="107045"/>
    <n v="1"/>
    <s v="Rosshaven"/>
    <x v="10"/>
    <x v="56"/>
    <n v="2"/>
    <n v="1"/>
    <s v="Low"/>
    <x v="0"/>
  </r>
  <r>
    <n v="44"/>
    <s v="Non-binary"/>
    <s v="PhD"/>
    <s v="Widowed"/>
    <n v="37533"/>
    <n v="699"/>
    <n v="19828"/>
    <s v="Business"/>
    <s v="Self-employed"/>
    <n v="5"/>
    <s v="Good"/>
    <n v="0.16"/>
    <n v="181842"/>
    <n v="3"/>
    <s v="Nunezberg"/>
    <x v="46"/>
    <x v="96"/>
    <n v="0"/>
    <n v="0"/>
    <s v="Low"/>
    <x v="1"/>
  </r>
  <r>
    <n v="55"/>
    <s v="Female"/>
    <s v="Master's"/>
    <s v="Widowed"/>
    <n v="29947"/>
    <n v="799"/>
    <n v="27450.01"/>
    <s v="Personal"/>
    <s v="Unemployed"/>
    <n v="3"/>
    <s v="Good"/>
    <n v="0.53"/>
    <n v="268580"/>
    <n v="4"/>
    <s v="Averyfurt"/>
    <x v="47"/>
    <x v="158"/>
    <n v="1"/>
    <n v="1"/>
    <s v="Low"/>
    <x v="1"/>
  </r>
  <r>
    <n v="30"/>
    <s v="Non-binary"/>
    <s v="Master's"/>
    <s v="Widowed"/>
    <n v="87690"/>
    <n v="686"/>
    <n v="42257"/>
    <s v="Home"/>
    <s v="Unemployed"/>
    <n v="13"/>
    <s v="Fair"/>
    <n v="0.33"/>
    <n v="159741.5"/>
    <n v="0"/>
    <s v="Deckerburgh"/>
    <x v="27"/>
    <x v="206"/>
    <n v="2"/>
    <n v="1"/>
    <s v="Low"/>
    <x v="0"/>
  </r>
  <r>
    <n v="58"/>
    <s v="Non-binary"/>
    <s v="Master's"/>
    <s v="Single"/>
    <n v="69933.399999999994"/>
    <n v="640"/>
    <n v="36088"/>
    <s v="Home"/>
    <s v="Self-employed"/>
    <n v="15"/>
    <s v="Good"/>
    <n v="0.57999999999999996"/>
    <n v="253157"/>
    <n v="4"/>
    <s v="South Jason"/>
    <x v="45"/>
    <x v="134"/>
    <n v="2"/>
    <n v="2"/>
    <s v="Low"/>
    <x v="3"/>
  </r>
  <r>
    <n v="23"/>
    <s v="Non-binary"/>
    <s v="Master's"/>
    <s v="Divorced"/>
    <n v="37769"/>
    <n v="699"/>
    <n v="10145"/>
    <s v="Business"/>
    <s v="Unemployed"/>
    <n v="2"/>
    <s v="Good"/>
    <n v="0.47"/>
    <n v="191109"/>
    <n v="2"/>
    <s v="Adkinsmouth"/>
    <x v="58"/>
    <x v="121"/>
    <n v="3"/>
    <n v="1"/>
    <s v="Low"/>
    <x v="0"/>
  </r>
  <r>
    <n v="65"/>
    <s v="Non-binary"/>
    <s v="Master's"/>
    <s v="Widowed"/>
    <n v="104946"/>
    <n v="699"/>
    <n v="27450.01"/>
    <s v="Business"/>
    <s v="Self-employed"/>
    <n v="9"/>
    <s v="Fair"/>
    <n v="0.34"/>
    <n v="159741.5"/>
    <n v="2"/>
    <s v="Port Ronald"/>
    <x v="46"/>
    <x v="65"/>
    <n v="1"/>
    <n v="2"/>
    <s v="Low"/>
    <x v="1"/>
  </r>
  <r>
    <n v="56"/>
    <s v="Male"/>
    <s v="High School"/>
    <s v="Divorced"/>
    <n v="67411"/>
    <n v="691"/>
    <n v="44880"/>
    <s v="Personal"/>
    <s v="Employed"/>
    <n v="0"/>
    <s v="Poor"/>
    <n v="0.38"/>
    <n v="225610"/>
    <n v="3"/>
    <s v="North Alyssafort"/>
    <x v="22"/>
    <x v="139"/>
    <n v="1"/>
    <n v="0"/>
    <s v="Low"/>
    <x v="0"/>
  </r>
  <r>
    <n v="51"/>
    <s v="Male"/>
    <s v="High School"/>
    <s v="Single"/>
    <n v="60118"/>
    <n v="753"/>
    <n v="27450.01"/>
    <s v="Auto"/>
    <s v="Employed"/>
    <n v="16"/>
    <s v="Fair"/>
    <n v="0.3"/>
    <n v="159741.5"/>
    <n v="1"/>
    <s v="Burtonstad"/>
    <x v="45"/>
    <x v="236"/>
    <n v="3"/>
    <n v="1"/>
    <s v="Low"/>
    <x v="0"/>
  </r>
  <r>
    <n v="18"/>
    <s v="Male"/>
    <s v="PhD"/>
    <s v="Divorced"/>
    <n v="21263"/>
    <n v="691"/>
    <n v="40486"/>
    <s v="Business"/>
    <s v="Self-employed"/>
    <n v="18"/>
    <s v="Fair"/>
    <n v="0.48"/>
    <n v="54956"/>
    <n v="1"/>
    <s v="New Tiffany"/>
    <x v="52"/>
    <x v="233"/>
    <n v="2"/>
    <n v="1"/>
    <s v="Low"/>
    <x v="0"/>
  </r>
  <r>
    <n v="60"/>
    <s v="Non-binary"/>
    <s v="Master's"/>
    <s v="Single"/>
    <n v="53069"/>
    <n v="610"/>
    <n v="8894"/>
    <s v="Personal"/>
    <s v="Self-employed"/>
    <n v="4"/>
    <s v="Poor"/>
    <n v="0.13"/>
    <n v="198807"/>
    <n v="0"/>
    <s v="South Kelly"/>
    <x v="32"/>
    <x v="162"/>
    <n v="2"/>
    <n v="0"/>
    <s v="Low"/>
    <x v="0"/>
  </r>
  <r>
    <n v="54"/>
    <s v="Male"/>
    <s v="PhD"/>
    <s v="Single"/>
    <n v="109328"/>
    <n v="772"/>
    <n v="33215"/>
    <s v="Business"/>
    <s v="Employed"/>
    <n v="16"/>
    <s v="Good"/>
    <n v="0.57999999999999996"/>
    <n v="292963"/>
    <n v="1"/>
    <s v="East Danielshire"/>
    <x v="31"/>
    <x v="169"/>
    <n v="2"/>
    <n v="1"/>
    <s v="Low"/>
    <x v="4"/>
  </r>
  <r>
    <n v="36"/>
    <s v="Non-binary"/>
    <s v="Master's"/>
    <s v="Widowed"/>
    <n v="69933.399999999994"/>
    <n v="696"/>
    <n v="45072"/>
    <s v="Home"/>
    <s v="Employed"/>
    <n v="0"/>
    <s v="Excellent"/>
    <n v="0.43"/>
    <n v="122944"/>
    <n v="3"/>
    <s v="South Tracey"/>
    <x v="45"/>
    <x v="100"/>
    <n v="2"/>
    <n v="0"/>
    <s v="Low"/>
    <x v="0"/>
  </r>
  <r>
    <n v="51"/>
    <s v="Non-binary"/>
    <s v="Master's"/>
    <s v="Married"/>
    <n v="95396"/>
    <n v="694"/>
    <n v="22330"/>
    <s v="Personal"/>
    <s v="Self-employed"/>
    <n v="18"/>
    <s v="Poor"/>
    <n v="0.27"/>
    <n v="196118"/>
    <n v="0"/>
    <s v="New Elizabethmouth"/>
    <x v="17"/>
    <x v="190"/>
    <n v="0"/>
    <n v="0"/>
    <s v="Low"/>
    <x v="5"/>
  </r>
  <r>
    <n v="69"/>
    <s v="Non-binary"/>
    <s v="High School"/>
    <s v="Divorced"/>
    <n v="110918"/>
    <n v="699"/>
    <n v="39269"/>
    <s v="Home"/>
    <s v="Self-employed"/>
    <n v="12"/>
    <s v="Fair"/>
    <n v="0.19"/>
    <n v="44083"/>
    <n v="3"/>
    <s v="Jesusberg"/>
    <x v="42"/>
    <x v="17"/>
    <n v="1"/>
    <n v="2"/>
    <s v="Low"/>
    <x v="1"/>
  </r>
  <r>
    <n v="57"/>
    <s v="Non-binary"/>
    <s v="Master's"/>
    <s v="Single"/>
    <n v="68603"/>
    <n v="706"/>
    <n v="25530"/>
    <s v="Auto"/>
    <s v="Self-employed"/>
    <n v="3"/>
    <s v="Good"/>
    <n v="0.44"/>
    <n v="159741.5"/>
    <n v="1"/>
    <s v="Lake Frank"/>
    <x v="54"/>
    <x v="140"/>
    <n v="2"/>
    <n v="1"/>
    <s v="Medium"/>
    <x v="0"/>
  </r>
  <r>
    <n v="57"/>
    <s v="Non-binary"/>
    <s v="PhD"/>
    <s v="Widowed"/>
    <n v="55702"/>
    <n v="757"/>
    <n v="27450.01"/>
    <s v="Home"/>
    <s v="Unemployed"/>
    <n v="19"/>
    <s v="Poor"/>
    <n v="0.15"/>
    <n v="206890"/>
    <n v="4"/>
    <s v="South Karlachester"/>
    <x v="5"/>
    <x v="235"/>
    <n v="1"/>
    <n v="0"/>
    <s v="Medium"/>
    <x v="0"/>
  </r>
  <r>
    <n v="51"/>
    <s v="Male"/>
    <s v="Bachelor's"/>
    <s v="Widowed"/>
    <n v="99566"/>
    <n v="776"/>
    <n v="24904"/>
    <s v="Personal"/>
    <s v="Self-employed"/>
    <n v="13"/>
    <s v="Good"/>
    <n v="0.56000000000000005"/>
    <n v="278838"/>
    <n v="0"/>
    <s v="Amandaville"/>
    <x v="51"/>
    <x v="221"/>
    <n v="0"/>
    <n v="0"/>
    <s v="Low"/>
    <x v="4"/>
  </r>
  <r>
    <n v="19"/>
    <s v="Male"/>
    <s v="High School"/>
    <s v="Widowed"/>
    <n v="52076"/>
    <n v="737"/>
    <n v="7358"/>
    <s v="Business"/>
    <s v="Employed"/>
    <n v="0"/>
    <s v="Good"/>
    <n v="0.12"/>
    <n v="159741.5"/>
    <n v="2"/>
    <s v="New Adrian"/>
    <x v="43"/>
    <x v="8"/>
    <n v="1"/>
    <n v="2"/>
    <s v="Low"/>
    <x v="1"/>
  </r>
  <r>
    <n v="52"/>
    <s v="Male"/>
    <s v="PhD"/>
    <s v="Widowed"/>
    <n v="83649"/>
    <n v="699"/>
    <n v="34803"/>
    <s v="Business"/>
    <s v="Employed"/>
    <n v="17"/>
    <s v="Poor"/>
    <n v="0.51"/>
    <n v="159741.5"/>
    <n v="1"/>
    <s v="Adkinston"/>
    <x v="29"/>
    <x v="205"/>
    <n v="2"/>
    <n v="1"/>
    <s v="Medium"/>
    <x v="0"/>
  </r>
  <r>
    <n v="61"/>
    <s v="Female"/>
    <s v="High School"/>
    <s v="Divorced"/>
    <n v="30165"/>
    <n v="699"/>
    <n v="14010"/>
    <s v="Personal"/>
    <s v="Self-employed"/>
    <n v="7"/>
    <s v="Excellent"/>
    <n v="0.19"/>
    <n v="57861"/>
    <n v="4"/>
    <s v="Scottport"/>
    <x v="10"/>
    <x v="64"/>
    <n v="0"/>
    <n v="1"/>
    <s v="Medium"/>
    <x v="0"/>
  </r>
  <r>
    <n v="65"/>
    <s v="Non-binary"/>
    <s v="High School"/>
    <s v="Single"/>
    <n v="40828"/>
    <n v="686"/>
    <n v="23119"/>
    <s v="Business"/>
    <s v="Unemployed"/>
    <n v="1"/>
    <s v="Fair"/>
    <n v="0.11"/>
    <n v="144001"/>
    <n v="1"/>
    <s v="Port Lonnie"/>
    <x v="20"/>
    <x v="101"/>
    <n v="3"/>
    <n v="2"/>
    <s v="Medium"/>
    <x v="0"/>
  </r>
  <r>
    <n v="63"/>
    <s v="Female"/>
    <s v="Master's"/>
    <s v="Divorced"/>
    <n v="69933.399999999994"/>
    <n v="730"/>
    <n v="32177"/>
    <s v="Personal"/>
    <s v="Employed"/>
    <n v="18"/>
    <s v="Poor"/>
    <n v="0.22"/>
    <n v="159741.5"/>
    <n v="2"/>
    <s v="Smithmouth"/>
    <x v="6"/>
    <x v="53"/>
    <n v="1"/>
    <n v="1"/>
    <s v="Low"/>
    <x v="1"/>
  </r>
  <r>
    <n v="67"/>
    <s v="Non-binary"/>
    <s v="Master's"/>
    <s v="Married"/>
    <n v="95837"/>
    <n v="724"/>
    <n v="13756"/>
    <s v="Personal"/>
    <s v="Self-employed"/>
    <n v="18"/>
    <s v="Fair"/>
    <n v="0.36"/>
    <n v="164350"/>
    <n v="2"/>
    <s v="Tracytown"/>
    <x v="10"/>
    <x v="185"/>
    <n v="3"/>
    <n v="1"/>
    <s v="Medium"/>
    <x v="0"/>
  </r>
  <r>
    <n v="46"/>
    <s v="Male"/>
    <s v="Bachelor's"/>
    <s v="Widowed"/>
    <n v="57710"/>
    <n v="709"/>
    <n v="28488"/>
    <s v="Auto"/>
    <s v="Unemployed"/>
    <n v="17"/>
    <s v="Excellent"/>
    <n v="0.48"/>
    <n v="158583"/>
    <n v="3"/>
    <s v="East Jacquelineville"/>
    <x v="12"/>
    <x v="14"/>
    <n v="2"/>
    <n v="0"/>
    <s v="Low"/>
    <x v="3"/>
  </r>
  <r>
    <n v="50"/>
    <s v="Female"/>
    <s v="Master's"/>
    <s v="Married"/>
    <n v="91192"/>
    <n v="705"/>
    <n v="33844"/>
    <s v="Home"/>
    <s v="Unemployed"/>
    <n v="16"/>
    <s v="Fair"/>
    <n v="0.26"/>
    <n v="30397"/>
    <n v="0"/>
    <s v="Ginachester"/>
    <x v="1"/>
    <x v="13"/>
    <n v="1"/>
    <n v="0"/>
    <s v="Medium"/>
    <x v="0"/>
  </r>
  <r>
    <n v="34"/>
    <s v="Non-binary"/>
    <s v="High School"/>
    <s v="Widowed"/>
    <n v="100145"/>
    <n v="762"/>
    <n v="34703"/>
    <s v="Business"/>
    <s v="Unemployed"/>
    <n v="19"/>
    <s v="Poor"/>
    <n v="0.16"/>
    <n v="293469"/>
    <n v="4"/>
    <s v="North Laurafurt"/>
    <x v="54"/>
    <x v="227"/>
    <n v="2"/>
    <n v="0"/>
    <s v="Low"/>
    <x v="1"/>
  </r>
  <r>
    <n v="34"/>
    <s v="Female"/>
    <s v="Master's"/>
    <s v="Single"/>
    <n v="112838"/>
    <n v="699"/>
    <n v="27450.01"/>
    <s v="Home"/>
    <s v="Unemployed"/>
    <n v="2"/>
    <s v="Excellent"/>
    <n v="0.25"/>
    <n v="223581"/>
    <n v="1"/>
    <s v="East Pamela"/>
    <x v="8"/>
    <x v="101"/>
    <n v="3"/>
    <n v="0"/>
    <s v="Low"/>
    <x v="0"/>
  </r>
  <r>
    <n v="33"/>
    <s v="Non-binary"/>
    <s v="High School"/>
    <s v="Married"/>
    <n v="71599"/>
    <n v="773"/>
    <n v="20638"/>
    <s v="Auto"/>
    <s v="Self-employed"/>
    <n v="3"/>
    <s v="Fair"/>
    <n v="0.14000000000000001"/>
    <n v="127854"/>
    <n v="3"/>
    <s v="Nancyfort"/>
    <x v="6"/>
    <x v="149"/>
    <n v="2"/>
    <n v="1"/>
    <s v="Medium"/>
    <x v="0"/>
  </r>
  <r>
    <n v="69"/>
    <s v="Male"/>
    <s v="High School"/>
    <s v="Single"/>
    <n v="51558"/>
    <n v="718"/>
    <n v="27450.01"/>
    <s v="Personal"/>
    <s v="Employed"/>
    <n v="1"/>
    <s v="Fair"/>
    <n v="0.42"/>
    <n v="136125"/>
    <n v="3"/>
    <s v="Arnoldside"/>
    <x v="40"/>
    <x v="239"/>
    <n v="3"/>
    <n v="0"/>
    <s v="Low"/>
    <x v="0"/>
  </r>
  <r>
    <n v="60"/>
    <s v="Male"/>
    <s v="Master's"/>
    <s v="Divorced"/>
    <n v="69933.399999999994"/>
    <n v="799"/>
    <n v="48575"/>
    <s v="Auto"/>
    <s v="Self-employed"/>
    <n v="2"/>
    <s v="Poor"/>
    <n v="0.17"/>
    <n v="28235"/>
    <n v="3"/>
    <s v="Spencerview"/>
    <x v="16"/>
    <x v="191"/>
    <n v="3"/>
    <n v="2"/>
    <s v="High"/>
    <x v="0"/>
  </r>
  <r>
    <n v="28"/>
    <s v="Male"/>
    <s v="PhD"/>
    <s v="Married"/>
    <n v="113302"/>
    <n v="699"/>
    <n v="44308"/>
    <s v="Auto"/>
    <s v="Unemployed"/>
    <n v="10"/>
    <s v="Excellent"/>
    <n v="0.27"/>
    <n v="75306"/>
    <n v="2"/>
    <s v="Debbieborough"/>
    <x v="7"/>
    <x v="122"/>
    <n v="4"/>
    <n v="0"/>
    <s v="Low"/>
    <x v="3"/>
  </r>
  <r>
    <n v="21"/>
    <s v="Non-binary"/>
    <s v="PhD"/>
    <s v="Widowed"/>
    <n v="28678"/>
    <n v="622"/>
    <n v="39711"/>
    <s v="Personal"/>
    <s v="Employed"/>
    <n v="19"/>
    <s v="Excellent"/>
    <n v="0.26"/>
    <n v="159741.5"/>
    <n v="4"/>
    <s v="Bakerton"/>
    <x v="46"/>
    <x v="30"/>
    <n v="2"/>
    <n v="1"/>
    <s v="Medium"/>
    <x v="3"/>
  </r>
  <r>
    <n v="56"/>
    <s v="Male"/>
    <s v="Bachelor's"/>
    <s v="Single"/>
    <n v="106127"/>
    <n v="642"/>
    <n v="6626"/>
    <s v="Business"/>
    <s v="Self-employed"/>
    <n v="5"/>
    <s v="Good"/>
    <n v="0.16"/>
    <n v="184753"/>
    <n v="1"/>
    <s v="West Sandy"/>
    <x v="56"/>
    <x v="26"/>
    <n v="2"/>
    <n v="0"/>
    <s v="Medium"/>
    <x v="5"/>
  </r>
  <r>
    <n v="66"/>
    <s v="Non-binary"/>
    <s v="High School"/>
    <s v="Married"/>
    <n v="71843"/>
    <n v="610"/>
    <n v="33671"/>
    <s v="Home"/>
    <s v="Self-employed"/>
    <n v="0"/>
    <s v="Fair"/>
    <n v="0.36"/>
    <n v="88386"/>
    <n v="4"/>
    <s v="East Jasmine"/>
    <x v="12"/>
    <x v="4"/>
    <n v="0"/>
    <n v="0"/>
    <s v="Low"/>
    <x v="0"/>
  </r>
  <r>
    <n v="69"/>
    <s v="Female"/>
    <s v="Bachelor's"/>
    <s v="Divorced"/>
    <n v="74971"/>
    <n v="682"/>
    <n v="25421"/>
    <s v="Business"/>
    <s v="Employed"/>
    <n v="0"/>
    <s v="Excellent"/>
    <n v="0.38"/>
    <n v="159741.5"/>
    <n v="3"/>
    <s v="Port Williamport"/>
    <x v="12"/>
    <x v="133"/>
    <n v="0"/>
    <n v="1"/>
    <s v="Medium"/>
    <x v="0"/>
  </r>
  <r>
    <n v="27"/>
    <s v="Female"/>
    <s v="Bachelor's"/>
    <s v="Widowed"/>
    <n v="95265"/>
    <n v="715"/>
    <n v="8880"/>
    <s v="Home"/>
    <s v="Self-employed"/>
    <n v="5"/>
    <s v="Good"/>
    <n v="0.27"/>
    <n v="273891"/>
    <n v="2"/>
    <s v="Rogershaven"/>
    <x v="29"/>
    <x v="225"/>
    <n v="2"/>
    <n v="2"/>
    <s v="Low"/>
    <x v="6"/>
  </r>
  <r>
    <n v="51"/>
    <s v="Male"/>
    <s v="Bachelor's"/>
    <s v="Widowed"/>
    <n v="99324"/>
    <n v="640"/>
    <n v="14110"/>
    <s v="Personal"/>
    <s v="Unemployed"/>
    <n v="8"/>
    <s v="Good"/>
    <n v="0.18"/>
    <n v="296339"/>
    <n v="2"/>
    <s v="New Kathleen"/>
    <x v="19"/>
    <x v="138"/>
    <n v="3"/>
    <n v="0"/>
    <s v="Low"/>
    <x v="5"/>
  </r>
  <r>
    <n v="65"/>
    <s v="Non-binary"/>
    <s v="Bachelor's"/>
    <s v="Married"/>
    <n v="69933.399999999994"/>
    <n v="702"/>
    <n v="13568"/>
    <s v="Business"/>
    <s v="Self-employed"/>
    <n v="2"/>
    <s v="Poor"/>
    <n v="0.11"/>
    <n v="146426"/>
    <n v="2"/>
    <s v="Port Dana"/>
    <x v="37"/>
    <x v="135"/>
    <n v="2"/>
    <n v="2"/>
    <s v="Low"/>
    <x v="0"/>
  </r>
  <r>
    <n v="49"/>
    <s v="Female"/>
    <s v="High School"/>
    <s v="Divorced"/>
    <n v="92843"/>
    <n v="722"/>
    <n v="14944"/>
    <s v="Personal"/>
    <s v="Employed"/>
    <n v="2"/>
    <s v="Poor"/>
    <n v="0.44"/>
    <n v="182532"/>
    <n v="2"/>
    <s v="Cindyside"/>
    <x v="2"/>
    <x v="50"/>
    <n v="2"/>
    <n v="1"/>
    <s v="Low"/>
    <x v="1"/>
  </r>
  <r>
    <n v="51"/>
    <s v="Male"/>
    <s v="Bachelor's"/>
    <s v="Widowed"/>
    <n v="69474"/>
    <n v="751"/>
    <n v="31858"/>
    <s v="Personal"/>
    <s v="Employed"/>
    <n v="7"/>
    <s v="Excellent"/>
    <n v="0.56000000000000005"/>
    <n v="195240"/>
    <n v="2"/>
    <s v="Bensonfort"/>
    <x v="2"/>
    <x v="171"/>
    <n v="2"/>
    <n v="1"/>
    <s v="Medium"/>
    <x v="0"/>
  </r>
  <r>
    <n v="63"/>
    <s v="Female"/>
    <s v="High School"/>
    <s v="Married"/>
    <n v="77849"/>
    <n v="709"/>
    <n v="35038"/>
    <s v="Home"/>
    <s v="Unemployed"/>
    <n v="14"/>
    <s v="Poor"/>
    <n v="0.19"/>
    <n v="94886"/>
    <n v="2"/>
    <s v="Lake Adamport"/>
    <x v="52"/>
    <x v="111"/>
    <n v="0"/>
    <n v="2"/>
    <s v="Low"/>
    <x v="1"/>
  </r>
  <r>
    <n v="19"/>
    <s v="Male"/>
    <s v="Master's"/>
    <s v="Widowed"/>
    <n v="105097"/>
    <n v="699"/>
    <n v="5785"/>
    <s v="Auto"/>
    <s v="Self-employed"/>
    <n v="15"/>
    <s v="Good"/>
    <n v="0.19"/>
    <n v="67282"/>
    <n v="0"/>
    <s v="Reyesville"/>
    <x v="23"/>
    <x v="139"/>
    <n v="2"/>
    <n v="2"/>
    <s v="Low"/>
    <x v="3"/>
  </r>
  <r>
    <n v="47"/>
    <s v="Female"/>
    <s v="High School"/>
    <s v="Single"/>
    <n v="69933.399999999994"/>
    <n v="794"/>
    <n v="19646"/>
    <s v="Personal"/>
    <s v="Employed"/>
    <n v="16"/>
    <s v="Fair"/>
    <n v="0.46"/>
    <n v="189744"/>
    <n v="1"/>
    <s v="South Scottland"/>
    <x v="24"/>
    <x v="242"/>
    <n v="2"/>
    <n v="0"/>
    <s v="High"/>
    <x v="0"/>
  </r>
  <r>
    <n v="47"/>
    <s v="Female"/>
    <s v="Bachelor's"/>
    <s v="Divorced"/>
    <n v="27855"/>
    <n v="714"/>
    <n v="22924"/>
    <s v="Auto"/>
    <s v="Employed"/>
    <n v="18"/>
    <s v="Excellent"/>
    <n v="0.56000000000000005"/>
    <n v="245570"/>
    <n v="0"/>
    <s v="Rubenchester"/>
    <x v="29"/>
    <x v="88"/>
    <n v="1"/>
    <n v="1"/>
    <s v="Medium"/>
    <x v="3"/>
  </r>
  <r>
    <n v="56"/>
    <s v="Female"/>
    <s v="PhD"/>
    <s v="Married"/>
    <n v="48962"/>
    <n v="705"/>
    <n v="24700"/>
    <s v="Home"/>
    <s v="Employed"/>
    <n v="7"/>
    <s v="Poor"/>
    <n v="0.3"/>
    <n v="159741.5"/>
    <n v="3"/>
    <s v="Tylerton"/>
    <x v="9"/>
    <x v="166"/>
    <n v="0"/>
    <n v="1"/>
    <s v="High"/>
    <x v="0"/>
  </r>
  <r>
    <n v="25"/>
    <s v="Female"/>
    <s v="Bachelor's"/>
    <s v="Single"/>
    <n v="62591"/>
    <n v="703"/>
    <n v="37315"/>
    <s v="Business"/>
    <s v="Employed"/>
    <n v="19"/>
    <s v="Poor"/>
    <n v="0.4"/>
    <n v="267696"/>
    <n v="1"/>
    <s v="Frazierton"/>
    <x v="34"/>
    <x v="31"/>
    <n v="3"/>
    <n v="0"/>
    <s v="Medium"/>
    <x v="0"/>
  </r>
  <r>
    <n v="31"/>
    <s v="Non-binary"/>
    <s v="Master's"/>
    <s v="Married"/>
    <n v="22693"/>
    <n v="618"/>
    <n v="48819"/>
    <s v="Auto"/>
    <s v="Unemployed"/>
    <n v="18"/>
    <s v="Poor"/>
    <n v="0.55000000000000004"/>
    <n v="61380"/>
    <n v="1"/>
    <s v="Christinafurt"/>
    <x v="29"/>
    <x v="61"/>
    <n v="2"/>
    <n v="0"/>
    <s v="Low"/>
    <x v="0"/>
  </r>
  <r>
    <n v="59"/>
    <s v="Non-binary"/>
    <s v="Master's"/>
    <s v="Married"/>
    <n v="88095"/>
    <n v="636"/>
    <n v="49173"/>
    <s v="Auto"/>
    <s v="Unemployed"/>
    <n v="1"/>
    <s v="Good"/>
    <n v="0.45"/>
    <n v="274870"/>
    <n v="4"/>
    <s v="Manningshire"/>
    <x v="36"/>
    <x v="35"/>
    <n v="3"/>
    <n v="1"/>
    <s v="High"/>
    <x v="0"/>
  </r>
  <r>
    <n v="55"/>
    <s v="Non-binary"/>
    <s v="High School"/>
    <s v="Married"/>
    <n v="44883"/>
    <n v="740"/>
    <n v="28486"/>
    <s v="Home"/>
    <s v="Unemployed"/>
    <n v="10"/>
    <s v="Excellent"/>
    <n v="0.39"/>
    <n v="165329"/>
    <n v="0"/>
    <s v="West Desireeton"/>
    <x v="42"/>
    <x v="20"/>
    <n v="2"/>
    <n v="0"/>
    <s v="Low"/>
    <x v="3"/>
  </r>
  <r>
    <n v="22"/>
    <s v="Non-binary"/>
    <s v="Master's"/>
    <s v="Divorced"/>
    <n v="58278"/>
    <n v="708"/>
    <n v="26441"/>
    <s v="Personal"/>
    <s v="Self-employed"/>
    <n v="6"/>
    <s v="Poor"/>
    <n v="0.15"/>
    <n v="178004"/>
    <n v="2"/>
    <s v="Bobbymouth"/>
    <x v="41"/>
    <x v="218"/>
    <n v="4"/>
    <n v="2"/>
    <s v="Low"/>
    <x v="0"/>
  </r>
  <r>
    <n v="33"/>
    <s v="Male"/>
    <s v="High School"/>
    <s v="Married"/>
    <n v="43765"/>
    <n v="796"/>
    <n v="27450.01"/>
    <s v="Auto"/>
    <s v="Self-employed"/>
    <n v="9"/>
    <s v="Good"/>
    <n v="0.24"/>
    <n v="22979"/>
    <n v="1"/>
    <s v="East Mallory"/>
    <x v="3"/>
    <x v="148"/>
    <n v="4"/>
    <n v="1"/>
    <s v="Low"/>
    <x v="3"/>
  </r>
  <r>
    <n v="19"/>
    <s v="Male"/>
    <s v="PhD"/>
    <s v="Divorced"/>
    <n v="33796"/>
    <n v="757"/>
    <n v="21151"/>
    <s v="Personal"/>
    <s v="Self-employed"/>
    <n v="14"/>
    <s v="Excellent"/>
    <n v="0.44"/>
    <n v="102702"/>
    <n v="2"/>
    <s v="Anthonyfurt"/>
    <x v="26"/>
    <x v="6"/>
    <n v="2"/>
    <n v="2"/>
    <s v="Low"/>
    <x v="3"/>
  </r>
  <r>
    <n v="19"/>
    <s v="Male"/>
    <s v="High School"/>
    <s v="Widowed"/>
    <n v="51644"/>
    <n v="688"/>
    <n v="27502"/>
    <s v="Business"/>
    <s v="Self-employed"/>
    <n v="18"/>
    <s v="Excellent"/>
    <n v="0.53"/>
    <n v="123927"/>
    <n v="2"/>
    <s v="Kevinhaven"/>
    <x v="42"/>
    <x v="239"/>
    <n v="0"/>
    <n v="1"/>
    <s v="Low"/>
    <x v="3"/>
  </r>
  <r>
    <n v="28"/>
    <s v="Male"/>
    <s v="Bachelor's"/>
    <s v="Married"/>
    <n v="66923"/>
    <n v="699"/>
    <n v="24475"/>
    <s v="Personal"/>
    <s v="Self-employed"/>
    <n v="5"/>
    <s v="Fair"/>
    <n v="0.4"/>
    <n v="67624"/>
    <n v="3"/>
    <s v="North Jenniferstad"/>
    <x v="58"/>
    <x v="80"/>
    <n v="1"/>
    <n v="2"/>
    <s v="High"/>
    <x v="0"/>
  </r>
  <r>
    <n v="69"/>
    <s v="Non-binary"/>
    <s v="Bachelor's"/>
    <s v="Divorced"/>
    <n v="87680"/>
    <n v="684"/>
    <n v="46103"/>
    <s v="Business"/>
    <s v="Self-employed"/>
    <n v="4"/>
    <s v="Poor"/>
    <n v="0.46"/>
    <n v="79483"/>
    <n v="0"/>
    <s v="Haleyburgh"/>
    <x v="2"/>
    <x v="38"/>
    <n v="4"/>
    <n v="2"/>
    <s v="Low"/>
    <x v="0"/>
  </r>
  <r>
    <n v="22"/>
    <s v="Female"/>
    <s v="Master's"/>
    <s v="Single"/>
    <n v="107846"/>
    <n v="728"/>
    <n v="13778"/>
    <s v="Auto"/>
    <s v="Unemployed"/>
    <n v="18"/>
    <s v="Fair"/>
    <n v="0.5"/>
    <n v="107469"/>
    <n v="3"/>
    <s v="Joshuabury"/>
    <x v="31"/>
    <x v="167"/>
    <n v="2"/>
    <n v="1"/>
    <s v="Low"/>
    <x v="1"/>
  </r>
  <r>
    <n v="65"/>
    <s v="Non-binary"/>
    <s v="High School"/>
    <s v="Divorced"/>
    <n v="94727"/>
    <n v="643"/>
    <n v="45142"/>
    <s v="Auto"/>
    <s v="Self-employed"/>
    <n v="13"/>
    <s v="Good"/>
    <n v="0.1"/>
    <n v="127650"/>
    <n v="3"/>
    <s v="Williamfurt"/>
    <x v="34"/>
    <x v="164"/>
    <n v="2"/>
    <n v="1"/>
    <s v="Low"/>
    <x v="3"/>
  </r>
  <r>
    <n v="20"/>
    <s v="Male"/>
    <s v="High School"/>
    <s v="Divorced"/>
    <n v="119134"/>
    <n v="719"/>
    <n v="17765"/>
    <s v="Business"/>
    <s v="Unemployed"/>
    <n v="0"/>
    <s v="Fair"/>
    <n v="0.14000000000000001"/>
    <n v="260164"/>
    <n v="4"/>
    <s v="West Tylerton"/>
    <x v="56"/>
    <x v="108"/>
    <n v="0"/>
    <n v="1"/>
    <s v="Medium"/>
    <x v="5"/>
  </r>
  <r>
    <n v="67"/>
    <s v="Non-binary"/>
    <s v="PhD"/>
    <s v="Married"/>
    <n v="69933.399999999994"/>
    <n v="664"/>
    <n v="46379"/>
    <s v="Personal"/>
    <s v="Employed"/>
    <n v="19"/>
    <s v="Poor"/>
    <n v="0.55000000000000004"/>
    <n v="106794"/>
    <n v="3"/>
    <s v="New Kimberly"/>
    <x v="20"/>
    <x v="173"/>
    <n v="0"/>
    <n v="1"/>
    <s v="Medium"/>
    <x v="0"/>
  </r>
  <r>
    <n v="39"/>
    <s v="Non-binary"/>
    <s v="Master's"/>
    <s v="Married"/>
    <n v="67405"/>
    <n v="744"/>
    <n v="5440"/>
    <s v="Auto"/>
    <s v="Self-employed"/>
    <n v="2"/>
    <s v="Excellent"/>
    <n v="0.33"/>
    <n v="247547"/>
    <n v="4"/>
    <s v="Lisaview"/>
    <x v="23"/>
    <x v="190"/>
    <n v="0"/>
    <n v="2"/>
    <s v="Medium"/>
    <x v="0"/>
  </r>
  <r>
    <n v="44"/>
    <s v="Male"/>
    <s v="High School"/>
    <s v="Single"/>
    <n v="101141"/>
    <n v="605"/>
    <n v="18356"/>
    <s v="Personal"/>
    <s v="Self-employed"/>
    <n v="5"/>
    <s v="Poor"/>
    <n v="0.57999999999999996"/>
    <n v="159741.5"/>
    <n v="0"/>
    <s v="Ashleyshire"/>
    <x v="50"/>
    <x v="68"/>
    <n v="2"/>
    <n v="1"/>
    <s v="Medium"/>
    <x v="0"/>
  </r>
  <r>
    <n v="38"/>
    <s v="Non-binary"/>
    <s v="Bachelor's"/>
    <s v="Widowed"/>
    <n v="103388"/>
    <n v="773"/>
    <n v="32832"/>
    <s v="Auto"/>
    <s v="Self-employed"/>
    <n v="5"/>
    <s v="Good"/>
    <n v="0.38"/>
    <n v="293058"/>
    <n v="2"/>
    <s v="East Rebecca"/>
    <x v="48"/>
    <x v="217"/>
    <n v="4"/>
    <n v="1"/>
    <s v="Low"/>
    <x v="0"/>
  </r>
  <r>
    <n v="58"/>
    <s v="Female"/>
    <s v="Master's"/>
    <s v="Married"/>
    <n v="100358"/>
    <n v="634"/>
    <n v="5858"/>
    <s v="Home"/>
    <s v="Self-employed"/>
    <n v="9"/>
    <s v="Poor"/>
    <n v="0.48"/>
    <n v="159741.5"/>
    <n v="2"/>
    <s v="Jonesberg"/>
    <x v="14"/>
    <x v="61"/>
    <n v="1"/>
    <n v="0"/>
    <s v="High"/>
    <x v="0"/>
  </r>
  <r>
    <n v="59"/>
    <s v="Male"/>
    <s v="Bachelor's"/>
    <s v="Married"/>
    <n v="69933.399999999994"/>
    <n v="798"/>
    <n v="37154"/>
    <s v="Auto"/>
    <s v="Unemployed"/>
    <n v="11"/>
    <s v="Excellent"/>
    <n v="0.57999999999999996"/>
    <n v="84299"/>
    <n v="2"/>
    <s v="Port Deanna"/>
    <x v="17"/>
    <x v="58"/>
    <n v="2"/>
    <n v="2"/>
    <s v="Medium"/>
    <x v="3"/>
  </r>
  <r>
    <n v="38"/>
    <s v="Female"/>
    <s v="Bachelor's"/>
    <s v="Divorced"/>
    <n v="43563"/>
    <n v="699"/>
    <n v="26057"/>
    <s v="Personal"/>
    <s v="Employed"/>
    <n v="13"/>
    <s v="Good"/>
    <n v="0.31"/>
    <n v="131822"/>
    <n v="2"/>
    <s v="Christinebury"/>
    <x v="8"/>
    <x v="36"/>
    <n v="2"/>
    <n v="0"/>
    <s v="Low"/>
    <x v="3"/>
  </r>
  <r>
    <n v="20"/>
    <s v="Male"/>
    <s v="Master's"/>
    <s v="Married"/>
    <n v="21320"/>
    <n v="689"/>
    <n v="17350"/>
    <s v="Personal"/>
    <s v="Self-employed"/>
    <n v="16"/>
    <s v="Poor"/>
    <n v="0.21"/>
    <n v="280603"/>
    <n v="3"/>
    <s v="Jordanton"/>
    <x v="3"/>
    <x v="154"/>
    <n v="4"/>
    <n v="0"/>
    <s v="Low"/>
    <x v="0"/>
  </r>
  <r>
    <n v="65"/>
    <s v="Female"/>
    <s v="High School"/>
    <s v="Single"/>
    <n v="95440"/>
    <n v="671"/>
    <n v="44117"/>
    <s v="Home"/>
    <s v="Employed"/>
    <n v="11"/>
    <s v="Good"/>
    <n v="0.46"/>
    <n v="159741.5"/>
    <n v="2"/>
    <s v="Lake Samuel"/>
    <x v="20"/>
    <x v="1"/>
    <n v="4"/>
    <n v="0"/>
    <s v="High"/>
    <x v="3"/>
  </r>
  <r>
    <n v="37"/>
    <s v="Non-binary"/>
    <s v="PhD"/>
    <s v="Widowed"/>
    <n v="91632"/>
    <n v="635"/>
    <n v="26420"/>
    <s v="Personal"/>
    <s v="Self-employed"/>
    <n v="2"/>
    <s v="Poor"/>
    <n v="0.34"/>
    <n v="292807"/>
    <n v="4"/>
    <s v="Chadton"/>
    <x v="53"/>
    <x v="76"/>
    <n v="0"/>
    <n v="0"/>
    <s v="Medium"/>
    <x v="5"/>
  </r>
  <r>
    <n v="39"/>
    <s v="Non-binary"/>
    <s v="High School"/>
    <s v="Married"/>
    <n v="116447"/>
    <n v="625"/>
    <n v="40013"/>
    <s v="Home"/>
    <s v="Self-employed"/>
    <n v="8"/>
    <s v="Poor"/>
    <n v="0.41"/>
    <n v="96128"/>
    <n v="2"/>
    <s v="West Danielle"/>
    <x v="57"/>
    <x v="42"/>
    <n v="2"/>
    <n v="0"/>
    <s v="Low"/>
    <x v="0"/>
  </r>
  <r>
    <n v="19"/>
    <s v="Male"/>
    <s v="Bachelor's"/>
    <s v="Widowed"/>
    <n v="66052"/>
    <n v="699"/>
    <n v="46354"/>
    <s v="Personal"/>
    <s v="Unemployed"/>
    <n v="19"/>
    <s v="Good"/>
    <n v="0.55000000000000004"/>
    <n v="191876"/>
    <n v="2"/>
    <s v="New Robertland"/>
    <x v="18"/>
    <x v="79"/>
    <n v="2"/>
    <n v="2"/>
    <s v="Low"/>
    <x v="3"/>
  </r>
  <r>
    <n v="30"/>
    <s v="Female"/>
    <s v="High School"/>
    <s v="Single"/>
    <n v="69933.399999999994"/>
    <n v="612"/>
    <n v="18421"/>
    <s v="Personal"/>
    <s v="Unemployed"/>
    <n v="13"/>
    <s v="Poor"/>
    <n v="0.53"/>
    <n v="191765"/>
    <n v="0"/>
    <s v="South Katherine"/>
    <x v="3"/>
    <x v="182"/>
    <n v="4"/>
    <n v="1"/>
    <s v="Low"/>
    <x v="0"/>
  </r>
  <r>
    <n v="53"/>
    <s v="Female"/>
    <s v="Master's"/>
    <s v="Married"/>
    <n v="56292"/>
    <n v="648"/>
    <n v="27450.01"/>
    <s v="Personal"/>
    <s v="Employed"/>
    <n v="5"/>
    <s v="Fair"/>
    <n v="0.24"/>
    <n v="55825"/>
    <n v="0"/>
    <s v="Scottberg"/>
    <x v="33"/>
    <x v="227"/>
    <n v="0"/>
    <n v="0"/>
    <s v="Low"/>
    <x v="0"/>
  </r>
  <r>
    <n v="60"/>
    <s v="Non-binary"/>
    <s v="Bachelor's"/>
    <s v="Married"/>
    <n v="27799"/>
    <n v="699"/>
    <n v="18558"/>
    <s v="Auto"/>
    <s v="Self-employed"/>
    <n v="5"/>
    <s v="Good"/>
    <n v="0.12"/>
    <n v="148175"/>
    <n v="0"/>
    <s v="South Richardville"/>
    <x v="27"/>
    <x v="53"/>
    <n v="0"/>
    <n v="0"/>
    <s v="Medium"/>
    <x v="0"/>
  </r>
  <r>
    <n v="20"/>
    <s v="Male"/>
    <s v="Bachelor's"/>
    <s v="Divorced"/>
    <n v="41910"/>
    <n v="755"/>
    <n v="24166"/>
    <s v="Auto"/>
    <s v="Self-employed"/>
    <n v="11"/>
    <s v="Good"/>
    <n v="0.51"/>
    <n v="37827"/>
    <n v="2"/>
    <s v="Richardsonstad"/>
    <x v="55"/>
    <x v="2"/>
    <n v="3"/>
    <n v="0"/>
    <s v="Medium"/>
    <x v="3"/>
  </r>
  <r>
    <n v="25"/>
    <s v="Male"/>
    <s v="Master's"/>
    <s v="Widowed"/>
    <n v="53902"/>
    <n v="699"/>
    <n v="8924"/>
    <s v="Personal"/>
    <s v="Self-employed"/>
    <n v="18"/>
    <s v="Excellent"/>
    <n v="0.33"/>
    <n v="48613"/>
    <n v="2"/>
    <s v="Lake Kyle"/>
    <x v="31"/>
    <x v="146"/>
    <n v="2"/>
    <n v="0"/>
    <s v="Low"/>
    <x v="4"/>
  </r>
  <r>
    <n v="45"/>
    <s v="Female"/>
    <s v="PhD"/>
    <s v="Widowed"/>
    <n v="104764"/>
    <n v="725"/>
    <n v="25357"/>
    <s v="Home"/>
    <s v="Unemployed"/>
    <n v="1"/>
    <s v="Good"/>
    <n v="0.15"/>
    <n v="100787"/>
    <n v="1"/>
    <s v="West Samanthaport"/>
    <x v="15"/>
    <x v="173"/>
    <n v="3"/>
    <n v="0"/>
    <s v="Medium"/>
    <x v="0"/>
  </r>
  <r>
    <n v="24"/>
    <s v="Non-binary"/>
    <s v="PhD"/>
    <s v="Widowed"/>
    <n v="77235"/>
    <n v="745"/>
    <n v="21561"/>
    <s v="Personal"/>
    <s v="Employed"/>
    <n v="13"/>
    <s v="Poor"/>
    <n v="0.48"/>
    <n v="231415"/>
    <n v="4"/>
    <s v="Michaelberg"/>
    <x v="23"/>
    <x v="164"/>
    <n v="2"/>
    <n v="2"/>
    <s v="Medium"/>
    <x v="0"/>
  </r>
  <r>
    <n v="25"/>
    <s v="Female"/>
    <s v="Bachelor's"/>
    <s v="Divorced"/>
    <n v="69933.399999999994"/>
    <n v="702"/>
    <n v="21585"/>
    <s v="Personal"/>
    <s v="Unemployed"/>
    <n v="15"/>
    <s v="Fair"/>
    <n v="0.22"/>
    <n v="84415"/>
    <n v="2"/>
    <s v="New Kelly"/>
    <x v="56"/>
    <x v="77"/>
    <n v="2"/>
    <n v="2"/>
    <s v="Low"/>
    <x v="0"/>
  </r>
  <r>
    <n v="68"/>
    <s v="Male"/>
    <s v="PhD"/>
    <s v="Divorced"/>
    <n v="39693"/>
    <n v="790"/>
    <n v="30117"/>
    <s v="Auto"/>
    <s v="Unemployed"/>
    <n v="3"/>
    <s v="Poor"/>
    <n v="0.21"/>
    <n v="20199"/>
    <n v="3"/>
    <s v="Port Joshuaville"/>
    <x v="41"/>
    <x v="60"/>
    <n v="1"/>
    <n v="0"/>
    <s v="Low"/>
    <x v="1"/>
  </r>
  <r>
    <n v="58"/>
    <s v="Male"/>
    <s v="High School"/>
    <s v="Widowed"/>
    <n v="29895"/>
    <n v="699"/>
    <n v="49906"/>
    <s v="Home"/>
    <s v="Unemployed"/>
    <n v="4"/>
    <s v="Fair"/>
    <n v="0.36"/>
    <n v="231778"/>
    <n v="0"/>
    <s v="Diazview"/>
    <x v="22"/>
    <x v="167"/>
    <n v="2"/>
    <n v="1"/>
    <s v="Low"/>
    <x v="0"/>
  </r>
  <r>
    <n v="56"/>
    <s v="Male"/>
    <s v="Bachelor's"/>
    <s v="Single"/>
    <n v="73830"/>
    <n v="739"/>
    <n v="36507"/>
    <s v="Home"/>
    <s v="Employed"/>
    <n v="2"/>
    <s v="Fair"/>
    <n v="0.38"/>
    <n v="159741.5"/>
    <n v="0"/>
    <s v="Haleyview"/>
    <x v="56"/>
    <x v="201"/>
    <n v="2"/>
    <n v="2"/>
    <s v="High"/>
    <x v="0"/>
  </r>
  <r>
    <n v="51"/>
    <s v="Female"/>
    <s v="Master's"/>
    <s v="Divorced"/>
    <n v="117204"/>
    <n v="798"/>
    <n v="6753"/>
    <s v="Business"/>
    <s v="Self-employed"/>
    <n v="14"/>
    <s v="Poor"/>
    <n v="0.56000000000000005"/>
    <n v="197306"/>
    <n v="1"/>
    <s v="East Robertshire"/>
    <x v="22"/>
    <x v="223"/>
    <n v="0"/>
    <n v="2"/>
    <s v="Low"/>
    <x v="1"/>
  </r>
  <r>
    <n v="51"/>
    <s v="Non-binary"/>
    <s v="High School"/>
    <s v="Single"/>
    <n v="110426"/>
    <n v="627"/>
    <n v="5787"/>
    <s v="Home"/>
    <s v="Self-employed"/>
    <n v="5"/>
    <s v="Excellent"/>
    <n v="0.54"/>
    <n v="216555"/>
    <n v="1"/>
    <s v="North Michael"/>
    <x v="14"/>
    <x v="157"/>
    <n v="0"/>
    <n v="0"/>
    <s v="Low"/>
    <x v="0"/>
  </r>
  <r>
    <n v="42"/>
    <s v="Non-binary"/>
    <s v="PhD"/>
    <s v="Divorced"/>
    <n v="88230"/>
    <n v="791"/>
    <n v="12587"/>
    <s v="Personal"/>
    <s v="Self-employed"/>
    <n v="14"/>
    <s v="Fair"/>
    <n v="0.26"/>
    <n v="148574"/>
    <n v="3"/>
    <s v="North Bailey"/>
    <x v="20"/>
    <x v="65"/>
    <n v="4"/>
    <n v="0"/>
    <s v="High"/>
    <x v="0"/>
  </r>
  <r>
    <n v="49"/>
    <s v="Female"/>
    <s v="Bachelor's"/>
    <s v="Widowed"/>
    <n v="42735"/>
    <n v="693"/>
    <n v="35460"/>
    <s v="Business"/>
    <s v="Employed"/>
    <n v="9"/>
    <s v="Poor"/>
    <n v="0.25"/>
    <n v="222338"/>
    <n v="3"/>
    <s v="Vanessaport"/>
    <x v="53"/>
    <x v="61"/>
    <n v="0"/>
    <n v="0"/>
    <s v="Medium"/>
    <x v="0"/>
  </r>
  <r>
    <n v="42"/>
    <s v="Male"/>
    <s v="PhD"/>
    <s v="Single"/>
    <n v="62710"/>
    <n v="751"/>
    <n v="27718"/>
    <s v="Personal"/>
    <s v="Employed"/>
    <n v="14"/>
    <s v="Poor"/>
    <n v="0.14000000000000001"/>
    <n v="262097"/>
    <n v="2"/>
    <s v="Carlyland"/>
    <x v="52"/>
    <x v="46"/>
    <n v="2"/>
    <n v="2"/>
    <s v="Medium"/>
    <x v="0"/>
  </r>
  <r>
    <n v="21"/>
    <s v="Male"/>
    <s v="Bachelor's"/>
    <s v="Married"/>
    <n v="103227"/>
    <n v="727"/>
    <n v="5857"/>
    <s v="Personal"/>
    <s v="Self-employed"/>
    <n v="15"/>
    <s v="Fair"/>
    <n v="0.56000000000000005"/>
    <n v="265503"/>
    <n v="4"/>
    <s v="North Maureenside"/>
    <x v="39"/>
    <x v="114"/>
    <n v="2"/>
    <n v="2"/>
    <s v="Medium"/>
    <x v="0"/>
  </r>
  <r>
    <n v="51"/>
    <s v="Male"/>
    <s v="PhD"/>
    <s v="Divorced"/>
    <n v="35455"/>
    <n v="689"/>
    <n v="11244"/>
    <s v="Home"/>
    <s v="Employed"/>
    <n v="6"/>
    <s v="Excellent"/>
    <n v="0.43"/>
    <n v="53889"/>
    <n v="0"/>
    <s v="South David"/>
    <x v="12"/>
    <x v="239"/>
    <n v="3"/>
    <n v="1"/>
    <s v="Medium"/>
    <x v="0"/>
  </r>
  <r>
    <n v="54"/>
    <s v="Male"/>
    <s v="Master's"/>
    <s v="Widowed"/>
    <n v="58734"/>
    <n v="604"/>
    <n v="19903"/>
    <s v="Business"/>
    <s v="Unemployed"/>
    <n v="6"/>
    <s v="Fair"/>
    <n v="0.18"/>
    <n v="267531"/>
    <n v="0"/>
    <s v="Stephanieberg"/>
    <x v="38"/>
    <x v="97"/>
    <n v="2"/>
    <n v="0"/>
    <s v="Low"/>
    <x v="0"/>
  </r>
  <r>
    <n v="29"/>
    <s v="Male"/>
    <s v="Bachelor's"/>
    <s v="Married"/>
    <n v="102782"/>
    <n v="676"/>
    <n v="22451"/>
    <s v="Home"/>
    <s v="Employed"/>
    <n v="8"/>
    <s v="Excellent"/>
    <n v="0.16"/>
    <n v="290438"/>
    <n v="3"/>
    <s v="New Jamesburgh"/>
    <x v="27"/>
    <x v="18"/>
    <n v="1"/>
    <n v="2"/>
    <s v="High"/>
    <x v="5"/>
  </r>
  <r>
    <n v="39"/>
    <s v="Male"/>
    <s v="High School"/>
    <s v="Single"/>
    <n v="43574"/>
    <n v="610"/>
    <n v="32520"/>
    <s v="Business"/>
    <s v="Unemployed"/>
    <n v="19"/>
    <s v="Good"/>
    <n v="0.34"/>
    <n v="96780"/>
    <n v="0"/>
    <s v="New Ashleyshire"/>
    <x v="19"/>
    <x v="232"/>
    <n v="3"/>
    <n v="2"/>
    <s v="Low"/>
    <x v="3"/>
  </r>
  <r>
    <n v="38"/>
    <s v="Female"/>
    <s v="Bachelor's"/>
    <s v="Single"/>
    <n v="45874"/>
    <n v="723"/>
    <n v="27450.01"/>
    <s v="Home"/>
    <s v="Unemployed"/>
    <n v="3"/>
    <s v="Good"/>
    <n v="0.52"/>
    <n v="159741.5"/>
    <n v="0"/>
    <s v="Richardland"/>
    <x v="7"/>
    <x v="209"/>
    <n v="2"/>
    <n v="2"/>
    <s v="Low"/>
    <x v="0"/>
  </r>
  <r>
    <n v="55"/>
    <s v="Female"/>
    <s v="Bachelor's"/>
    <s v="Single"/>
    <n v="68216"/>
    <n v="767"/>
    <n v="27450.01"/>
    <s v="Business"/>
    <s v="Unemployed"/>
    <n v="8"/>
    <s v="Good"/>
    <n v="0.2"/>
    <n v="277135"/>
    <n v="4"/>
    <s v="North Pamela"/>
    <x v="39"/>
    <x v="2"/>
    <n v="2"/>
    <n v="2"/>
    <s v="Low"/>
    <x v="1"/>
  </r>
  <r>
    <n v="36"/>
    <s v="Non-binary"/>
    <s v="Master's"/>
    <s v="Divorced"/>
    <n v="65819"/>
    <n v="688"/>
    <n v="39769"/>
    <s v="Auto"/>
    <s v="Unemployed"/>
    <n v="16"/>
    <s v="Good"/>
    <n v="0.46"/>
    <n v="195955"/>
    <n v="1"/>
    <s v="Hubbardview"/>
    <x v="58"/>
    <x v="110"/>
    <n v="4"/>
    <n v="1"/>
    <s v="Medium"/>
    <x v="3"/>
  </r>
  <r>
    <n v="60"/>
    <s v="Non-binary"/>
    <s v="Master's"/>
    <s v="Divorced"/>
    <n v="47728"/>
    <n v="668"/>
    <n v="10797"/>
    <s v="Auto"/>
    <s v="Employed"/>
    <n v="6"/>
    <s v="Poor"/>
    <n v="0.21"/>
    <n v="65644"/>
    <n v="1"/>
    <s v="New Mariahmouth"/>
    <x v="12"/>
    <x v="53"/>
    <n v="2"/>
    <n v="0"/>
    <s v="Medium"/>
    <x v="0"/>
  </r>
  <r>
    <n v="25"/>
    <s v="Male"/>
    <s v="Bachelor's"/>
    <s v="Single"/>
    <n v="55162"/>
    <n v="639"/>
    <n v="25592"/>
    <s v="Business"/>
    <s v="Unemployed"/>
    <n v="7"/>
    <s v="Good"/>
    <n v="0.21"/>
    <n v="137826"/>
    <n v="4"/>
    <s v="Port Brian"/>
    <x v="48"/>
    <x v="211"/>
    <n v="2"/>
    <n v="2"/>
    <s v="Low"/>
    <x v="0"/>
  </r>
  <r>
    <n v="28"/>
    <s v="Non-binary"/>
    <s v="High School"/>
    <s v="Single"/>
    <n v="54678"/>
    <n v="661"/>
    <n v="13142"/>
    <s v="Personal"/>
    <s v="Self-employed"/>
    <n v="16"/>
    <s v="Excellent"/>
    <n v="0.56999999999999995"/>
    <n v="148254"/>
    <n v="1"/>
    <s v="Hallhaven"/>
    <x v="21"/>
    <x v="129"/>
    <n v="0"/>
    <n v="2"/>
    <s v="Low"/>
    <x v="3"/>
  </r>
  <r>
    <n v="20"/>
    <s v="Male"/>
    <s v="PhD"/>
    <s v="Married"/>
    <n v="69933.399999999994"/>
    <n v="781"/>
    <n v="30944"/>
    <s v="Home"/>
    <s v="Self-employed"/>
    <n v="3"/>
    <s v="Excellent"/>
    <n v="0.28999999999999998"/>
    <n v="41193"/>
    <n v="1"/>
    <s v="West Dianaburgh"/>
    <x v="50"/>
    <x v="210"/>
    <n v="4"/>
    <n v="0"/>
    <s v="Low"/>
    <x v="0"/>
  </r>
  <r>
    <n v="29"/>
    <s v="Non-binary"/>
    <s v="PhD"/>
    <s v="Single"/>
    <n v="41326"/>
    <n v="728"/>
    <n v="27450.01"/>
    <s v="Personal"/>
    <s v="Employed"/>
    <n v="10"/>
    <s v="Good"/>
    <n v="0.55000000000000004"/>
    <n v="155077"/>
    <n v="2"/>
    <s v="Brownport"/>
    <x v="0"/>
    <x v="38"/>
    <n v="3"/>
    <n v="0"/>
    <s v="Low"/>
    <x v="3"/>
  </r>
  <r>
    <n v="43"/>
    <s v="Male"/>
    <s v="PhD"/>
    <s v="Married"/>
    <n v="69933.399999999994"/>
    <n v="661"/>
    <n v="39755"/>
    <s v="Personal"/>
    <s v="Employed"/>
    <n v="4"/>
    <s v="Poor"/>
    <n v="0.36"/>
    <n v="78803"/>
    <n v="2"/>
    <s v="Savageburgh"/>
    <x v="58"/>
    <x v="136"/>
    <n v="3"/>
    <n v="2"/>
    <s v="Low"/>
    <x v="0"/>
  </r>
  <r>
    <n v="19"/>
    <s v="Male"/>
    <s v="High School"/>
    <s v="Single"/>
    <n v="76588"/>
    <n v="699"/>
    <n v="41537"/>
    <s v="Business"/>
    <s v="Self-employed"/>
    <n v="12"/>
    <s v="Good"/>
    <n v="0.22"/>
    <n v="144747"/>
    <n v="3"/>
    <s v="West Daniel"/>
    <x v="2"/>
    <x v="206"/>
    <n v="4"/>
    <n v="1"/>
    <s v="Low"/>
    <x v="3"/>
  </r>
  <r>
    <n v="27"/>
    <s v="Non-binary"/>
    <s v="PhD"/>
    <s v="Widowed"/>
    <n v="29711"/>
    <n v="635"/>
    <n v="48326"/>
    <s v="Business"/>
    <s v="Unemployed"/>
    <n v="9"/>
    <s v="Poor"/>
    <n v="0.5"/>
    <n v="223217"/>
    <n v="2"/>
    <s v="East Cindy"/>
    <x v="39"/>
    <x v="19"/>
    <n v="2"/>
    <n v="1"/>
    <s v="Low"/>
    <x v="0"/>
  </r>
  <r>
    <n v="34"/>
    <s v="Female"/>
    <s v="PhD"/>
    <s v="Divorced"/>
    <n v="69933.399999999994"/>
    <n v="688"/>
    <n v="25907"/>
    <s v="Home"/>
    <s v="Employed"/>
    <n v="1"/>
    <s v="Poor"/>
    <n v="0.31"/>
    <n v="39322"/>
    <n v="4"/>
    <s v="Kristaview"/>
    <x v="32"/>
    <x v="180"/>
    <n v="2"/>
    <n v="1"/>
    <s v="Low"/>
    <x v="0"/>
  </r>
  <r>
    <n v="57"/>
    <s v="Non-binary"/>
    <s v="Bachelor's"/>
    <s v="Divorced"/>
    <n v="69933.399999999994"/>
    <n v="699"/>
    <n v="14418"/>
    <s v="Business"/>
    <s v="Self-employed"/>
    <n v="7"/>
    <s v="Good"/>
    <n v="0.48"/>
    <n v="159741.5"/>
    <n v="1"/>
    <s v="Parkerhaven"/>
    <x v="37"/>
    <x v="96"/>
    <n v="0"/>
    <n v="0"/>
    <s v="Low"/>
    <x v="1"/>
  </r>
  <r>
    <n v="61"/>
    <s v="Non-binary"/>
    <s v="Bachelor's"/>
    <s v="Widowed"/>
    <n v="62589"/>
    <n v="652"/>
    <n v="21176"/>
    <s v="Home"/>
    <s v="Self-employed"/>
    <n v="6"/>
    <s v="Poor"/>
    <n v="0.27"/>
    <n v="291151"/>
    <n v="0"/>
    <s v="Port Chrisshire"/>
    <x v="30"/>
    <x v="37"/>
    <n v="4"/>
    <n v="2"/>
    <s v="Low"/>
    <x v="0"/>
  </r>
  <r>
    <n v="28"/>
    <s v="Female"/>
    <s v="Bachelor's"/>
    <s v="Widowed"/>
    <n v="55271"/>
    <n v="699"/>
    <n v="27450.01"/>
    <s v="Home"/>
    <s v="Employed"/>
    <n v="0"/>
    <s v="Fair"/>
    <n v="0.45"/>
    <n v="124628"/>
    <n v="0"/>
    <s v="Martinezview"/>
    <x v="30"/>
    <x v="104"/>
    <n v="2"/>
    <n v="0"/>
    <s v="Low"/>
    <x v="1"/>
  </r>
  <r>
    <n v="41"/>
    <s v="Male"/>
    <s v="PhD"/>
    <s v="Widowed"/>
    <n v="36972"/>
    <n v="727"/>
    <n v="16044"/>
    <s v="Home"/>
    <s v="Unemployed"/>
    <n v="1"/>
    <s v="Poor"/>
    <n v="0.38"/>
    <n v="105329"/>
    <n v="3"/>
    <s v="Hancockbury"/>
    <x v="6"/>
    <x v="23"/>
    <n v="2"/>
    <n v="2"/>
    <s v="Medium"/>
    <x v="0"/>
  </r>
  <r>
    <n v="26"/>
    <s v="Male"/>
    <s v="Bachelor's"/>
    <s v="Widowed"/>
    <n v="117803"/>
    <n v="699"/>
    <n v="41962"/>
    <s v="Home"/>
    <s v="Employed"/>
    <n v="0"/>
    <s v="Fair"/>
    <n v="0.32"/>
    <n v="133256"/>
    <n v="1"/>
    <s v="Port Pamelashire"/>
    <x v="36"/>
    <x v="205"/>
    <n v="1"/>
    <n v="1"/>
    <s v="Low"/>
    <x v="1"/>
  </r>
  <r>
    <n v="58"/>
    <s v="Female"/>
    <s v="PhD"/>
    <s v="Single"/>
    <n v="108116"/>
    <n v="686"/>
    <n v="11567"/>
    <s v="Business"/>
    <s v="Employed"/>
    <n v="7"/>
    <s v="Fair"/>
    <n v="0.32"/>
    <n v="76928"/>
    <n v="4"/>
    <s v="Turnerberg"/>
    <x v="44"/>
    <x v="211"/>
    <n v="3"/>
    <n v="1"/>
    <s v="Low"/>
    <x v="0"/>
  </r>
  <r>
    <n v="45"/>
    <s v="Female"/>
    <s v="Master's"/>
    <s v="Widowed"/>
    <n v="22631"/>
    <n v="650"/>
    <n v="5987"/>
    <s v="Business"/>
    <s v="Unemployed"/>
    <n v="11"/>
    <s v="Poor"/>
    <n v="0.13"/>
    <n v="171255"/>
    <n v="4"/>
    <s v="Loganmouth"/>
    <x v="57"/>
    <x v="38"/>
    <n v="3"/>
    <n v="0"/>
    <s v="Low"/>
    <x v="0"/>
  </r>
  <r>
    <n v="44"/>
    <s v="Female"/>
    <s v="High School"/>
    <s v="Married"/>
    <n v="94374"/>
    <n v="734"/>
    <n v="17225"/>
    <s v="Personal"/>
    <s v="Employed"/>
    <n v="9"/>
    <s v="Good"/>
    <n v="0.11"/>
    <n v="262453"/>
    <n v="1"/>
    <s v="Jenkinshaven"/>
    <x v="8"/>
    <x v="48"/>
    <n v="0"/>
    <n v="2"/>
    <s v="Medium"/>
    <x v="2"/>
  </r>
  <r>
    <n v="40"/>
    <s v="Non-binary"/>
    <s v="Bachelor's"/>
    <s v="Single"/>
    <n v="69744"/>
    <n v="771"/>
    <n v="23470"/>
    <s v="Personal"/>
    <s v="Unemployed"/>
    <n v="4"/>
    <s v="Good"/>
    <n v="0.46"/>
    <n v="39976"/>
    <n v="0"/>
    <s v="Millerview"/>
    <x v="48"/>
    <x v="64"/>
    <n v="0"/>
    <n v="1"/>
    <s v="Low"/>
    <x v="1"/>
  </r>
  <r>
    <n v="61"/>
    <s v="Female"/>
    <s v="Master's"/>
    <s v="Widowed"/>
    <n v="117222"/>
    <n v="663"/>
    <n v="8462"/>
    <s v="Business"/>
    <s v="Employed"/>
    <n v="5"/>
    <s v="Excellent"/>
    <n v="0.2"/>
    <n v="206767"/>
    <n v="2"/>
    <s v="Lake Anna"/>
    <x v="21"/>
    <x v="194"/>
    <n v="3"/>
    <n v="1"/>
    <s v="Medium"/>
    <x v="5"/>
  </r>
  <r>
    <n v="18"/>
    <s v="Non-binary"/>
    <s v="High School"/>
    <s v="Single"/>
    <n v="61504"/>
    <n v="676"/>
    <n v="27450.01"/>
    <s v="Business"/>
    <s v="Employed"/>
    <n v="5"/>
    <s v="Fair"/>
    <n v="0.49"/>
    <n v="278529"/>
    <n v="2"/>
    <s v="Kelleyhaven"/>
    <x v="14"/>
    <x v="170"/>
    <n v="0"/>
    <n v="1"/>
    <s v="Low"/>
    <x v="0"/>
  </r>
  <r>
    <n v="26"/>
    <s v="Female"/>
    <s v="Master's"/>
    <s v="Married"/>
    <n v="25351"/>
    <n v="703"/>
    <n v="35886"/>
    <s v="Home"/>
    <s v="Unemployed"/>
    <n v="2"/>
    <s v="Fair"/>
    <n v="0.49"/>
    <n v="96192"/>
    <n v="2"/>
    <s v="Sharonfort"/>
    <x v="56"/>
    <x v="213"/>
    <n v="1"/>
    <n v="0"/>
    <s v="Medium"/>
    <x v="0"/>
  </r>
  <r>
    <n v="69"/>
    <s v="Non-binary"/>
    <s v="Bachelor's"/>
    <s v="Single"/>
    <n v="37216"/>
    <n v="731"/>
    <n v="49248"/>
    <s v="Home"/>
    <s v="Employed"/>
    <n v="13"/>
    <s v="Good"/>
    <n v="0.55000000000000004"/>
    <n v="159741.5"/>
    <n v="4"/>
    <s v="Lake Austinhaven"/>
    <x v="19"/>
    <x v="80"/>
    <n v="2"/>
    <n v="2"/>
    <s v="Low"/>
    <x v="3"/>
  </r>
  <r>
    <n v="29"/>
    <s v="Female"/>
    <s v="PhD"/>
    <s v="Divorced"/>
    <n v="84555"/>
    <n v="735"/>
    <n v="40341"/>
    <s v="Personal"/>
    <s v="Employed"/>
    <n v="18"/>
    <s v="Excellent"/>
    <n v="0.56000000000000005"/>
    <n v="49334"/>
    <n v="1"/>
    <s v="Hessstad"/>
    <x v="21"/>
    <x v="225"/>
    <n v="0"/>
    <n v="0"/>
    <s v="Low"/>
    <x v="4"/>
  </r>
  <r>
    <n v="60"/>
    <s v="Male"/>
    <s v="PhD"/>
    <s v="Divorced"/>
    <n v="33071"/>
    <n v="699"/>
    <n v="41492"/>
    <s v="Business"/>
    <s v="Self-employed"/>
    <n v="8"/>
    <s v="Good"/>
    <n v="0.33"/>
    <n v="217741"/>
    <n v="2"/>
    <s v="Longside"/>
    <x v="21"/>
    <x v="121"/>
    <n v="2"/>
    <n v="2"/>
    <s v="Low"/>
    <x v="1"/>
  </r>
  <r>
    <n v="39"/>
    <s v="Male"/>
    <s v="High School"/>
    <s v="Single"/>
    <n v="81922"/>
    <n v="766"/>
    <n v="8569"/>
    <s v="Personal"/>
    <s v="Self-employed"/>
    <n v="1"/>
    <s v="Poor"/>
    <n v="0.28999999999999998"/>
    <n v="159741.5"/>
    <n v="1"/>
    <s v="New Renee"/>
    <x v="21"/>
    <x v="60"/>
    <n v="0"/>
    <n v="1"/>
    <s v="Medium"/>
    <x v="0"/>
  </r>
  <r>
    <n v="41"/>
    <s v="Female"/>
    <s v="High School"/>
    <s v="Single"/>
    <n v="69933.399999999994"/>
    <n v="682"/>
    <n v="34872"/>
    <s v="Home"/>
    <s v="Unemployed"/>
    <n v="2"/>
    <s v="Poor"/>
    <n v="0.24"/>
    <n v="58494"/>
    <n v="2"/>
    <s v="Marcton"/>
    <x v="48"/>
    <x v="17"/>
    <n v="1"/>
    <n v="0"/>
    <s v="Low"/>
    <x v="0"/>
  </r>
  <r>
    <n v="24"/>
    <s v="Non-binary"/>
    <s v="Bachelor's"/>
    <s v="Single"/>
    <n v="87484"/>
    <n v="735"/>
    <n v="27450.01"/>
    <s v="Home"/>
    <s v="Employed"/>
    <n v="0"/>
    <s v="Good"/>
    <n v="0.49"/>
    <n v="155036"/>
    <n v="0"/>
    <s v="New Troyville"/>
    <x v="30"/>
    <x v="95"/>
    <n v="1"/>
    <n v="1"/>
    <s v="Medium"/>
    <x v="0"/>
  </r>
  <r>
    <n v="25"/>
    <s v="Non-binary"/>
    <s v="Bachelor's"/>
    <s v="Single"/>
    <n v="66840"/>
    <n v="712"/>
    <n v="45817"/>
    <s v="Home"/>
    <s v="Employed"/>
    <n v="5"/>
    <s v="Excellent"/>
    <n v="0.21"/>
    <n v="70792"/>
    <n v="1"/>
    <s v="Justinport"/>
    <x v="39"/>
    <x v="1"/>
    <n v="3"/>
    <n v="1"/>
    <s v="Low"/>
    <x v="0"/>
  </r>
  <r>
    <n v="21"/>
    <s v="Male"/>
    <s v="Master's"/>
    <s v="Single"/>
    <n v="46283"/>
    <n v="635"/>
    <n v="35323"/>
    <s v="Home"/>
    <s v="Employed"/>
    <n v="14"/>
    <s v="Excellent"/>
    <n v="0.14000000000000001"/>
    <n v="128721"/>
    <n v="1"/>
    <s v="Ericburgh"/>
    <x v="35"/>
    <x v="232"/>
    <n v="3"/>
    <n v="1"/>
    <s v="Low"/>
    <x v="3"/>
  </r>
  <r>
    <n v="48"/>
    <s v="Non-binary"/>
    <s v="PhD"/>
    <s v="Single"/>
    <n v="68423"/>
    <n v="747"/>
    <n v="37014"/>
    <s v="Personal"/>
    <s v="Self-employed"/>
    <n v="4"/>
    <s v="Excellent"/>
    <n v="0.57999999999999996"/>
    <n v="159741.5"/>
    <n v="0"/>
    <s v="Port Sandra"/>
    <x v="45"/>
    <x v="12"/>
    <n v="2"/>
    <n v="0"/>
    <s v="Low"/>
    <x v="0"/>
  </r>
  <r>
    <n v="56"/>
    <s v="Female"/>
    <s v="Bachelor's"/>
    <s v="Married"/>
    <n v="69933.399999999994"/>
    <n v="737"/>
    <n v="27316"/>
    <s v="Home"/>
    <s v="Unemployed"/>
    <n v="19"/>
    <s v="Good"/>
    <n v="0.19"/>
    <n v="261212"/>
    <n v="0"/>
    <s v="Lake Carlosside"/>
    <x v="29"/>
    <x v="97"/>
    <n v="1"/>
    <n v="1"/>
    <s v="High"/>
    <x v="2"/>
  </r>
  <r>
    <n v="40"/>
    <s v="Female"/>
    <s v="Master's"/>
    <s v="Married"/>
    <n v="35797"/>
    <n v="612"/>
    <n v="48128"/>
    <s v="Business"/>
    <s v="Employed"/>
    <n v="5"/>
    <s v="Fair"/>
    <n v="0.56999999999999995"/>
    <n v="233648"/>
    <n v="2"/>
    <s v="North Angelastad"/>
    <x v="36"/>
    <x v="84"/>
    <n v="2"/>
    <n v="2"/>
    <s v="Low"/>
    <x v="0"/>
  </r>
  <r>
    <n v="47"/>
    <s v="Non-binary"/>
    <s v="High School"/>
    <s v="Married"/>
    <n v="105359"/>
    <n v="760"/>
    <n v="41119"/>
    <s v="Home"/>
    <s v="Unemployed"/>
    <n v="10"/>
    <s v="Good"/>
    <n v="0.18"/>
    <n v="159741.5"/>
    <n v="2"/>
    <s v="Moyerburgh"/>
    <x v="55"/>
    <x v="227"/>
    <n v="1"/>
    <n v="1"/>
    <s v="Low"/>
    <x v="4"/>
  </r>
  <r>
    <n v="27"/>
    <s v="Non-binary"/>
    <s v="PhD"/>
    <s v="Married"/>
    <n v="89245"/>
    <n v="620"/>
    <n v="28658"/>
    <s v="Auto"/>
    <s v="Self-employed"/>
    <n v="14"/>
    <s v="Excellent"/>
    <n v="0.11"/>
    <n v="137510"/>
    <n v="2"/>
    <s v="South Randallland"/>
    <x v="48"/>
    <x v="68"/>
    <n v="0"/>
    <n v="0"/>
    <s v="Medium"/>
    <x v="3"/>
  </r>
  <r>
    <n v="27"/>
    <s v="Female"/>
    <s v="High School"/>
    <s v="Widowed"/>
    <n v="52683"/>
    <n v="671"/>
    <n v="43183"/>
    <s v="Auto"/>
    <s v="Self-employed"/>
    <n v="6"/>
    <s v="Good"/>
    <n v="0.24"/>
    <n v="57425"/>
    <n v="2"/>
    <s v="Oconnellbury"/>
    <x v="19"/>
    <x v="8"/>
    <n v="2"/>
    <n v="1"/>
    <s v="Low"/>
    <x v="0"/>
  </r>
  <r>
    <n v="59"/>
    <s v="Female"/>
    <s v="High School"/>
    <s v="Divorced"/>
    <n v="99509"/>
    <n v="798"/>
    <n v="19836"/>
    <s v="Business"/>
    <s v="Employed"/>
    <n v="3"/>
    <s v="Fair"/>
    <n v="0.11"/>
    <n v="159741.5"/>
    <n v="4"/>
    <s v="New Maryfurt"/>
    <x v="45"/>
    <x v="175"/>
    <n v="2"/>
    <n v="1"/>
    <s v="Low"/>
    <x v="0"/>
  </r>
  <r>
    <n v="33"/>
    <s v="Male"/>
    <s v="Master's"/>
    <s v="Married"/>
    <n v="69933.399999999994"/>
    <n v="738"/>
    <n v="24259"/>
    <s v="Business"/>
    <s v="Self-employed"/>
    <n v="13"/>
    <s v="Excellent"/>
    <n v="0.13"/>
    <n v="159741.5"/>
    <n v="2"/>
    <s v="Port Gail"/>
    <x v="0"/>
    <x v="100"/>
    <n v="0"/>
    <n v="0"/>
    <s v="Low"/>
    <x v="4"/>
  </r>
  <r>
    <n v="39"/>
    <s v="Non-binary"/>
    <s v="Master's"/>
    <s v="Married"/>
    <n v="23554"/>
    <n v="718"/>
    <n v="46249"/>
    <s v="Home"/>
    <s v="Self-employed"/>
    <n v="8"/>
    <s v="Good"/>
    <n v="0.48"/>
    <n v="131541"/>
    <n v="3"/>
    <s v="New Margaret"/>
    <x v="39"/>
    <x v="114"/>
    <n v="0"/>
    <n v="1"/>
    <s v="Medium"/>
    <x v="0"/>
  </r>
  <r>
    <n v="65"/>
    <s v="Male"/>
    <s v="High School"/>
    <s v="Married"/>
    <n v="69933.399999999994"/>
    <n v="739"/>
    <n v="33450"/>
    <s v="Business"/>
    <s v="Employed"/>
    <n v="3"/>
    <s v="Excellent"/>
    <n v="0.4"/>
    <n v="159741.5"/>
    <n v="1"/>
    <s v="Joanneberg"/>
    <x v="15"/>
    <x v="3"/>
    <n v="3"/>
    <n v="2"/>
    <s v="Medium"/>
    <x v="0"/>
  </r>
  <r>
    <n v="35"/>
    <s v="Male"/>
    <s v="Bachelor's"/>
    <s v="Widowed"/>
    <n v="102158"/>
    <n v="720"/>
    <n v="24727"/>
    <s v="Auto"/>
    <s v="Self-employed"/>
    <n v="4"/>
    <s v="Fair"/>
    <n v="0.35"/>
    <n v="159741.5"/>
    <n v="0"/>
    <s v="Port Howardton"/>
    <x v="16"/>
    <x v="47"/>
    <n v="0"/>
    <n v="2"/>
    <s v="Low"/>
    <x v="1"/>
  </r>
  <r>
    <n v="28"/>
    <s v="Male"/>
    <s v="High School"/>
    <s v="Married"/>
    <n v="90509"/>
    <n v="613"/>
    <n v="44630"/>
    <s v="Personal"/>
    <s v="Employed"/>
    <n v="12"/>
    <s v="Fair"/>
    <n v="0.39"/>
    <n v="271999"/>
    <n v="2"/>
    <s v="North Stephanie"/>
    <x v="41"/>
    <x v="190"/>
    <n v="2"/>
    <n v="0"/>
    <s v="Medium"/>
    <x v="0"/>
  </r>
  <r>
    <n v="43"/>
    <s v="Non-binary"/>
    <s v="Bachelor's"/>
    <s v="Divorced"/>
    <n v="69933.399999999994"/>
    <n v="728"/>
    <n v="36099"/>
    <s v="Personal"/>
    <s v="Unemployed"/>
    <n v="13"/>
    <s v="Excellent"/>
    <n v="0.46"/>
    <n v="139190"/>
    <n v="1"/>
    <s v="Nolanview"/>
    <x v="50"/>
    <x v="31"/>
    <n v="1"/>
    <n v="1"/>
    <s v="Low"/>
    <x v="4"/>
  </r>
  <r>
    <n v="54"/>
    <s v="Female"/>
    <s v="High School"/>
    <s v="Single"/>
    <n v="101574"/>
    <n v="706"/>
    <n v="21992"/>
    <s v="Business"/>
    <s v="Self-employed"/>
    <n v="18"/>
    <s v="Poor"/>
    <n v="0.53"/>
    <n v="68792"/>
    <n v="4"/>
    <s v="Hunterfurt"/>
    <x v="30"/>
    <x v="235"/>
    <n v="1"/>
    <n v="2"/>
    <s v="Low"/>
    <x v="1"/>
  </r>
  <r>
    <n v="20"/>
    <s v="Female"/>
    <s v="PhD"/>
    <s v="Single"/>
    <n v="68372"/>
    <n v="672"/>
    <n v="17949"/>
    <s v="Business"/>
    <s v="Self-employed"/>
    <n v="19"/>
    <s v="Good"/>
    <n v="0.52"/>
    <n v="22732"/>
    <n v="4"/>
    <s v="Andrewmouth"/>
    <x v="50"/>
    <x v="176"/>
    <n v="4"/>
    <n v="0"/>
    <s v="Low"/>
    <x v="3"/>
  </r>
  <r>
    <n v="20"/>
    <s v="Male"/>
    <s v="Bachelor's"/>
    <s v="Widowed"/>
    <n v="28444"/>
    <n v="699"/>
    <n v="33536"/>
    <s v="Personal"/>
    <s v="Employed"/>
    <n v="11"/>
    <s v="Poor"/>
    <n v="0.57999999999999996"/>
    <n v="102712"/>
    <n v="1"/>
    <s v="Vanessaland"/>
    <x v="22"/>
    <x v="147"/>
    <n v="3"/>
    <n v="0"/>
    <s v="Low"/>
    <x v="0"/>
  </r>
  <r>
    <n v="20"/>
    <s v="Non-binary"/>
    <s v="Master's"/>
    <s v="Divorced"/>
    <n v="69933.399999999994"/>
    <n v="738"/>
    <n v="27450.01"/>
    <s v="Home"/>
    <s v="Self-employed"/>
    <n v="5"/>
    <s v="Good"/>
    <n v="0.5"/>
    <n v="59916"/>
    <n v="2"/>
    <s v="East Ashleyland"/>
    <x v="58"/>
    <x v="127"/>
    <n v="4"/>
    <n v="2"/>
    <s v="Low"/>
    <x v="0"/>
  </r>
  <r>
    <n v="38"/>
    <s v="Female"/>
    <s v="High School"/>
    <s v="Single"/>
    <n v="46732"/>
    <n v="736"/>
    <n v="48992"/>
    <s v="Auto"/>
    <s v="Employed"/>
    <n v="5"/>
    <s v="Excellent"/>
    <n v="0.3"/>
    <n v="211410"/>
    <n v="2"/>
    <s v="Chavezton"/>
    <x v="22"/>
    <x v="103"/>
    <n v="2"/>
    <n v="1"/>
    <s v="Low"/>
    <x v="1"/>
  </r>
  <r>
    <n v="21"/>
    <s v="Female"/>
    <s v="Bachelor's"/>
    <s v="Divorced"/>
    <n v="65382"/>
    <n v="699"/>
    <n v="27450.01"/>
    <s v="Personal"/>
    <s v="Employed"/>
    <n v="17"/>
    <s v="Excellent"/>
    <n v="0.41"/>
    <n v="106355"/>
    <n v="2"/>
    <s v="Dylanbury"/>
    <x v="15"/>
    <x v="105"/>
    <n v="2"/>
    <n v="0"/>
    <s v="High"/>
    <x v="3"/>
  </r>
  <r>
    <n v="58"/>
    <s v="Non-binary"/>
    <s v="PhD"/>
    <s v="Married"/>
    <n v="54837"/>
    <n v="670"/>
    <n v="16969"/>
    <s v="Auto"/>
    <s v="Unemployed"/>
    <n v="13"/>
    <s v="Excellent"/>
    <n v="0.34"/>
    <n v="238618"/>
    <n v="2"/>
    <s v="Michaelmouth"/>
    <x v="44"/>
    <x v="180"/>
    <n v="2"/>
    <n v="2"/>
    <s v="Low"/>
    <x v="3"/>
  </r>
  <r>
    <n v="46"/>
    <s v="Female"/>
    <s v="Bachelor's"/>
    <s v="Married"/>
    <n v="66057"/>
    <n v="699"/>
    <n v="46154"/>
    <s v="Business"/>
    <s v="Employed"/>
    <n v="1"/>
    <s v="Good"/>
    <n v="0.4"/>
    <n v="47257"/>
    <n v="1"/>
    <s v="Griffinmouth"/>
    <x v="0"/>
    <x v="89"/>
    <n v="4"/>
    <n v="2"/>
    <s v="Low"/>
    <x v="0"/>
  </r>
  <r>
    <n v="42"/>
    <s v="Male"/>
    <s v="High School"/>
    <s v="Widowed"/>
    <n v="118706"/>
    <n v="675"/>
    <n v="13272"/>
    <s v="Business"/>
    <s v="Employed"/>
    <n v="13"/>
    <s v="Fair"/>
    <n v="0.43"/>
    <n v="119319"/>
    <n v="2"/>
    <s v="Kevinfort"/>
    <x v="36"/>
    <x v="75"/>
    <n v="0"/>
    <n v="2"/>
    <s v="Low"/>
    <x v="0"/>
  </r>
  <r>
    <n v="45"/>
    <s v="Non-binary"/>
    <s v="PhD"/>
    <s v="Widowed"/>
    <n v="59587"/>
    <n v="697"/>
    <n v="18147"/>
    <s v="Business"/>
    <s v="Unemployed"/>
    <n v="9"/>
    <s v="Poor"/>
    <n v="0.5"/>
    <n v="70970"/>
    <n v="3"/>
    <s v="Lake Jennifer"/>
    <x v="44"/>
    <x v="101"/>
    <n v="0"/>
    <n v="0"/>
    <s v="High"/>
    <x v="0"/>
  </r>
  <r>
    <n v="45"/>
    <s v="Female"/>
    <s v="Bachelor's"/>
    <s v="Divorced"/>
    <n v="69933.399999999994"/>
    <n v="613"/>
    <n v="44342"/>
    <s v="Personal"/>
    <s v="Unemployed"/>
    <n v="11"/>
    <s v="Fair"/>
    <n v="0.38"/>
    <n v="152362"/>
    <n v="4"/>
    <s v="Port Jeffreymouth"/>
    <x v="27"/>
    <x v="112"/>
    <n v="2"/>
    <n v="1"/>
    <s v="Low"/>
    <x v="0"/>
  </r>
  <r>
    <n v="69"/>
    <s v="Female"/>
    <s v="High School"/>
    <s v="Divorced"/>
    <n v="58723"/>
    <n v="736"/>
    <n v="40898"/>
    <s v="Home"/>
    <s v="Employed"/>
    <n v="15"/>
    <s v="Fair"/>
    <n v="0.34"/>
    <n v="126115"/>
    <n v="1"/>
    <s v="Kaylaland"/>
    <x v="14"/>
    <x v="7"/>
    <n v="3"/>
    <n v="1"/>
    <s v="Medium"/>
    <x v="0"/>
  </r>
  <r>
    <n v="23"/>
    <s v="Non-binary"/>
    <s v="High School"/>
    <s v="Divorced"/>
    <n v="36636"/>
    <n v="706"/>
    <n v="9726"/>
    <s v="Home"/>
    <s v="Self-employed"/>
    <n v="17"/>
    <s v="Poor"/>
    <n v="0.24"/>
    <n v="97035"/>
    <n v="2"/>
    <s v="New Michael"/>
    <x v="33"/>
    <x v="205"/>
    <n v="2"/>
    <n v="2"/>
    <s v="Low"/>
    <x v="1"/>
  </r>
  <r>
    <n v="66"/>
    <s v="Female"/>
    <s v="Master's"/>
    <s v="Widowed"/>
    <n v="116542"/>
    <n v="732"/>
    <n v="41342"/>
    <s v="Personal"/>
    <s v="Self-employed"/>
    <n v="15"/>
    <s v="Good"/>
    <n v="0.36"/>
    <n v="216669"/>
    <n v="2"/>
    <s v="Jamesville"/>
    <x v="18"/>
    <x v="116"/>
    <n v="1"/>
    <n v="1"/>
    <s v="Medium"/>
    <x v="3"/>
  </r>
  <r>
    <n v="53"/>
    <s v="Non-binary"/>
    <s v="Master's"/>
    <s v="Divorced"/>
    <n v="60641"/>
    <n v="636"/>
    <n v="12506"/>
    <s v="Home"/>
    <s v="Self-employed"/>
    <n v="13"/>
    <s v="Fair"/>
    <n v="0.48"/>
    <n v="20938"/>
    <n v="0"/>
    <s v="Bryceton"/>
    <x v="12"/>
    <x v="75"/>
    <n v="2"/>
    <n v="1"/>
    <s v="Low"/>
    <x v="0"/>
  </r>
  <r>
    <n v="43"/>
    <s v="Male"/>
    <s v="Bachelor's"/>
    <s v="Single"/>
    <n v="112404"/>
    <n v="699"/>
    <n v="44529"/>
    <s v="Personal"/>
    <s v="Employed"/>
    <n v="4"/>
    <s v="Poor"/>
    <n v="0.2"/>
    <n v="282266"/>
    <n v="3"/>
    <s v="West John"/>
    <x v="55"/>
    <x v="210"/>
    <n v="2"/>
    <n v="2"/>
    <s v="Low"/>
    <x v="1"/>
  </r>
  <r>
    <n v="50"/>
    <s v="Non-binary"/>
    <s v="PhD"/>
    <s v="Single"/>
    <n v="51977"/>
    <n v="707"/>
    <n v="46638"/>
    <s v="Home"/>
    <s v="Unemployed"/>
    <n v="13"/>
    <s v="Good"/>
    <n v="0.36"/>
    <n v="216771"/>
    <n v="1"/>
    <s v="Harveybury"/>
    <x v="4"/>
    <x v="93"/>
    <n v="2"/>
    <n v="1"/>
    <s v="Medium"/>
    <x v="3"/>
  </r>
  <r>
    <n v="32"/>
    <s v="Male"/>
    <s v="Bachelor's"/>
    <s v="Single"/>
    <n v="49654"/>
    <n v="651"/>
    <n v="27450.01"/>
    <s v="Personal"/>
    <s v="Unemployed"/>
    <n v="11"/>
    <s v="Fair"/>
    <n v="0.45"/>
    <n v="73437"/>
    <n v="2"/>
    <s v="East Allison"/>
    <x v="4"/>
    <x v="234"/>
    <n v="4"/>
    <n v="1"/>
    <s v="Low"/>
    <x v="0"/>
  </r>
  <r>
    <n v="67"/>
    <s v="Non-binary"/>
    <s v="PhD"/>
    <s v="Divorced"/>
    <n v="76899"/>
    <n v="780"/>
    <n v="48485"/>
    <s v="Business"/>
    <s v="Employed"/>
    <n v="17"/>
    <s v="Poor"/>
    <n v="0.41"/>
    <n v="248014"/>
    <n v="3"/>
    <s v="Brendaville"/>
    <x v="19"/>
    <x v="120"/>
    <n v="2"/>
    <n v="1"/>
    <s v="High"/>
    <x v="0"/>
  </r>
  <r>
    <n v="56"/>
    <s v="Non-binary"/>
    <s v="PhD"/>
    <s v="Divorced"/>
    <n v="81630"/>
    <n v="694"/>
    <n v="46571"/>
    <s v="Auto"/>
    <s v="Unemployed"/>
    <n v="3"/>
    <s v="Poor"/>
    <n v="0.37"/>
    <n v="287294"/>
    <n v="2"/>
    <s v="Josephtown"/>
    <x v="1"/>
    <x v="50"/>
    <n v="0"/>
    <n v="1"/>
    <s v="Medium"/>
    <x v="0"/>
  </r>
  <r>
    <n v="65"/>
    <s v="Non-binary"/>
    <s v="Bachelor's"/>
    <s v="Divorced"/>
    <n v="94586"/>
    <n v="794"/>
    <n v="29131"/>
    <s v="Auto"/>
    <s v="Employed"/>
    <n v="5"/>
    <s v="Good"/>
    <n v="0.53"/>
    <n v="127165"/>
    <n v="2"/>
    <s v="Rubiofort"/>
    <x v="18"/>
    <x v="32"/>
    <n v="3"/>
    <n v="2"/>
    <s v="Low"/>
    <x v="0"/>
  </r>
  <r>
    <n v="33"/>
    <s v="Male"/>
    <s v="PhD"/>
    <s v="Divorced"/>
    <n v="113445"/>
    <n v="786"/>
    <n v="49221"/>
    <s v="Personal"/>
    <s v="Unemployed"/>
    <n v="10"/>
    <s v="Excellent"/>
    <n v="0.35"/>
    <n v="95489"/>
    <n v="2"/>
    <s v="East Jonathanchester"/>
    <x v="19"/>
    <x v="20"/>
    <n v="3"/>
    <n v="1"/>
    <s v="Medium"/>
    <x v="3"/>
  </r>
  <r>
    <n v="32"/>
    <s v="Non-binary"/>
    <s v="Master's"/>
    <s v="Widowed"/>
    <n v="69933.399999999994"/>
    <n v="709"/>
    <n v="21709"/>
    <s v="Home"/>
    <s v="Unemployed"/>
    <n v="2"/>
    <s v="Poor"/>
    <n v="0.14000000000000001"/>
    <n v="246966"/>
    <n v="0"/>
    <s v="Gibsonland"/>
    <x v="46"/>
    <x v="17"/>
    <n v="0"/>
    <n v="0"/>
    <s v="Low"/>
    <x v="6"/>
  </r>
  <r>
    <n v="18"/>
    <s v="Female"/>
    <s v="PhD"/>
    <s v="Single"/>
    <n v="40140"/>
    <n v="699"/>
    <n v="8464"/>
    <s v="Business"/>
    <s v="Self-employed"/>
    <n v="3"/>
    <s v="Good"/>
    <n v="0.32"/>
    <n v="135913"/>
    <n v="0"/>
    <s v="Williamsview"/>
    <x v="23"/>
    <x v="136"/>
    <n v="1"/>
    <n v="0"/>
    <s v="Low"/>
    <x v="1"/>
  </r>
  <r>
    <n v="32"/>
    <s v="Female"/>
    <s v="High School"/>
    <s v="Single"/>
    <n v="110257"/>
    <n v="660"/>
    <n v="7266"/>
    <s v="Business"/>
    <s v="Unemployed"/>
    <n v="9"/>
    <s v="Poor"/>
    <n v="0.16"/>
    <n v="159741.5"/>
    <n v="2"/>
    <s v="Lindseybury"/>
    <x v="25"/>
    <x v="74"/>
    <n v="4"/>
    <n v="2"/>
    <s v="High"/>
    <x v="0"/>
  </r>
  <r>
    <n v="53"/>
    <s v="Male"/>
    <s v="Master's"/>
    <s v="Single"/>
    <n v="99417"/>
    <n v="653"/>
    <n v="43490"/>
    <s v="Auto"/>
    <s v="Employed"/>
    <n v="7"/>
    <s v="Poor"/>
    <n v="0.19"/>
    <n v="214068"/>
    <n v="0"/>
    <s v="West Darinbury"/>
    <x v="37"/>
    <x v="33"/>
    <n v="2"/>
    <n v="1"/>
    <s v="Low"/>
    <x v="0"/>
  </r>
  <r>
    <n v="27"/>
    <s v="Non-binary"/>
    <s v="PhD"/>
    <s v="Single"/>
    <n v="110941"/>
    <n v="615"/>
    <n v="27450.01"/>
    <s v="Business"/>
    <s v="Self-employed"/>
    <n v="15"/>
    <s v="Excellent"/>
    <n v="0.15"/>
    <n v="237482"/>
    <n v="0"/>
    <s v="East Samuel"/>
    <x v="36"/>
    <x v="207"/>
    <n v="2"/>
    <n v="0"/>
    <s v="Low"/>
    <x v="3"/>
  </r>
  <r>
    <n v="62"/>
    <s v="Non-binary"/>
    <s v="Master's"/>
    <s v="Divorced"/>
    <n v="23044"/>
    <n v="775"/>
    <n v="49408"/>
    <s v="Business"/>
    <s v="Unemployed"/>
    <n v="11"/>
    <s v="Excellent"/>
    <n v="0.35"/>
    <n v="159741.5"/>
    <n v="0"/>
    <s v="Stephanieshire"/>
    <x v="43"/>
    <x v="63"/>
    <n v="0"/>
    <n v="2"/>
    <s v="Low"/>
    <x v="4"/>
  </r>
  <r>
    <n v="21"/>
    <s v="Male"/>
    <s v="Bachelor's"/>
    <s v="Divorced"/>
    <n v="26840"/>
    <n v="699"/>
    <n v="6153"/>
    <s v="Business"/>
    <s v="Employed"/>
    <n v="18"/>
    <s v="Good"/>
    <n v="0.55000000000000004"/>
    <n v="264846"/>
    <n v="4"/>
    <s v="Castroton"/>
    <x v="5"/>
    <x v="39"/>
    <n v="2"/>
    <n v="1"/>
    <s v="Low"/>
    <x v="3"/>
  </r>
  <r>
    <n v="62"/>
    <s v="Non-binary"/>
    <s v="Bachelor's"/>
    <s v="Married"/>
    <n v="33580"/>
    <n v="715"/>
    <n v="28132"/>
    <s v="Personal"/>
    <s v="Unemployed"/>
    <n v="3"/>
    <s v="Poor"/>
    <n v="0.11"/>
    <n v="157009"/>
    <n v="3"/>
    <s v="Lake Micheal"/>
    <x v="30"/>
    <x v="56"/>
    <n v="4"/>
    <n v="0"/>
    <s v="Low"/>
    <x v="0"/>
  </r>
  <r>
    <n v="24"/>
    <s v="Non-binary"/>
    <s v="High School"/>
    <s v="Single"/>
    <n v="50706"/>
    <n v="699"/>
    <n v="27450.01"/>
    <s v="Auto"/>
    <s v="Self-employed"/>
    <n v="9"/>
    <s v="Excellent"/>
    <n v="0.3"/>
    <n v="105398"/>
    <n v="0"/>
    <s v="Alisonberg"/>
    <x v="56"/>
    <x v="179"/>
    <n v="1"/>
    <n v="2"/>
    <s v="Medium"/>
    <x v="3"/>
  </r>
  <r>
    <n v="23"/>
    <s v="Non-binary"/>
    <s v="High School"/>
    <s v="Widowed"/>
    <n v="108301"/>
    <n v="699"/>
    <n v="38058"/>
    <s v="Auto"/>
    <s v="Self-employed"/>
    <n v="4"/>
    <s v="Excellent"/>
    <n v="0.3"/>
    <n v="264121"/>
    <n v="4"/>
    <s v="Matthewland"/>
    <x v="34"/>
    <x v="236"/>
    <n v="0"/>
    <n v="2"/>
    <s v="Medium"/>
    <x v="0"/>
  </r>
  <r>
    <n v="57"/>
    <s v="Female"/>
    <s v="High School"/>
    <s v="Single"/>
    <n v="32366"/>
    <n v="643"/>
    <n v="36636"/>
    <s v="Home"/>
    <s v="Unemployed"/>
    <n v="10"/>
    <s v="Good"/>
    <n v="0.48"/>
    <n v="159741.5"/>
    <n v="1"/>
    <s v="Meganshire"/>
    <x v="49"/>
    <x v="43"/>
    <n v="2"/>
    <n v="2"/>
    <s v="Medium"/>
    <x v="3"/>
  </r>
  <r>
    <n v="29"/>
    <s v="Female"/>
    <s v="Master's"/>
    <s v="Single"/>
    <n v="73326"/>
    <n v="673"/>
    <n v="6321"/>
    <s v="Home"/>
    <s v="Unemployed"/>
    <n v="4"/>
    <s v="Fair"/>
    <n v="0.33"/>
    <n v="67836"/>
    <n v="3"/>
    <s v="Clayland"/>
    <x v="17"/>
    <x v="123"/>
    <n v="1"/>
    <n v="1"/>
    <s v="Low"/>
    <x v="0"/>
  </r>
  <r>
    <n v="38"/>
    <s v="Non-binary"/>
    <s v="PhD"/>
    <s v="Widowed"/>
    <n v="21552"/>
    <n v="683"/>
    <n v="45047"/>
    <s v="Home"/>
    <s v="Self-employed"/>
    <n v="1"/>
    <s v="Fair"/>
    <n v="0.16"/>
    <n v="159741.5"/>
    <n v="4"/>
    <s v="South Danielside"/>
    <x v="46"/>
    <x v="113"/>
    <n v="0"/>
    <n v="2"/>
    <s v="Medium"/>
    <x v="0"/>
  </r>
  <r>
    <n v="66"/>
    <s v="Male"/>
    <s v="PhD"/>
    <s v="Single"/>
    <n v="66390"/>
    <n v="778"/>
    <n v="44361"/>
    <s v="Personal"/>
    <s v="Employed"/>
    <n v="7"/>
    <s v="Excellent"/>
    <n v="0.24"/>
    <n v="72425"/>
    <n v="0"/>
    <s v="Johnbury"/>
    <x v="25"/>
    <x v="143"/>
    <n v="2"/>
    <n v="0"/>
    <s v="Low"/>
    <x v="0"/>
  </r>
  <r>
    <n v="43"/>
    <s v="Female"/>
    <s v="PhD"/>
    <s v="Married"/>
    <n v="69933.399999999994"/>
    <n v="746"/>
    <n v="10167"/>
    <s v="Home"/>
    <s v="Employed"/>
    <n v="2"/>
    <s v="Fair"/>
    <n v="0.47"/>
    <n v="208807"/>
    <n v="0"/>
    <s v="Luceroside"/>
    <x v="48"/>
    <x v="52"/>
    <n v="2"/>
    <n v="1"/>
    <s v="Low"/>
    <x v="0"/>
  </r>
  <r>
    <n v="36"/>
    <s v="Male"/>
    <s v="Master's"/>
    <s v="Widowed"/>
    <n v="37959"/>
    <n v="665"/>
    <n v="44147"/>
    <s v="Business"/>
    <s v="Unemployed"/>
    <n v="6"/>
    <s v="Good"/>
    <n v="0.35"/>
    <n v="60469"/>
    <n v="2"/>
    <s v="Evanhaven"/>
    <x v="31"/>
    <x v="49"/>
    <n v="2"/>
    <n v="0"/>
    <s v="Low"/>
    <x v="0"/>
  </r>
  <r>
    <n v="48"/>
    <s v="Male"/>
    <s v="PhD"/>
    <s v="Widowed"/>
    <n v="31226"/>
    <n v="657"/>
    <n v="48782"/>
    <s v="Personal"/>
    <s v="Unemployed"/>
    <n v="3"/>
    <s v="Fair"/>
    <n v="0.31"/>
    <n v="225269"/>
    <n v="2"/>
    <s v="Joshuaside"/>
    <x v="47"/>
    <x v="138"/>
    <n v="4"/>
    <n v="1"/>
    <s v="Low"/>
    <x v="0"/>
  </r>
  <r>
    <n v="62"/>
    <s v="Female"/>
    <s v="High School"/>
    <s v="Divorced"/>
    <n v="88446"/>
    <n v="701"/>
    <n v="23405"/>
    <s v="Auto"/>
    <s v="Self-employed"/>
    <n v="3"/>
    <s v="Poor"/>
    <n v="0.59"/>
    <n v="279604"/>
    <n v="2"/>
    <s v="New Sean"/>
    <x v="45"/>
    <x v="91"/>
    <n v="1"/>
    <n v="2"/>
    <s v="Medium"/>
    <x v="0"/>
  </r>
  <r>
    <n v="68"/>
    <s v="Non-binary"/>
    <s v="PhD"/>
    <s v="Married"/>
    <n v="90655"/>
    <n v="779"/>
    <n v="27450.01"/>
    <s v="Personal"/>
    <s v="Employed"/>
    <n v="11"/>
    <s v="Excellent"/>
    <n v="0.22"/>
    <n v="159741.5"/>
    <n v="1"/>
    <s v="Mcdonaldton"/>
    <x v="2"/>
    <x v="134"/>
    <n v="2"/>
    <n v="0"/>
    <s v="Medium"/>
    <x v="3"/>
  </r>
  <r>
    <n v="32"/>
    <s v="Female"/>
    <s v="Bachelor's"/>
    <s v="Single"/>
    <n v="85231"/>
    <n v="745"/>
    <n v="47991"/>
    <s v="Personal"/>
    <s v="Employed"/>
    <n v="17"/>
    <s v="Fair"/>
    <n v="0.14000000000000001"/>
    <n v="240946"/>
    <n v="4"/>
    <s v="New Danielstad"/>
    <x v="33"/>
    <x v="29"/>
    <n v="2"/>
    <n v="2"/>
    <s v="Low"/>
    <x v="0"/>
  </r>
  <r>
    <n v="62"/>
    <s v="Male"/>
    <s v="Bachelor's"/>
    <s v="Married"/>
    <n v="69933.399999999994"/>
    <n v="611"/>
    <n v="23040"/>
    <s v="Home"/>
    <s v="Employed"/>
    <n v="17"/>
    <s v="Fair"/>
    <n v="0.33"/>
    <n v="150582"/>
    <n v="0"/>
    <s v="Cynthiafurt"/>
    <x v="1"/>
    <x v="124"/>
    <n v="3"/>
    <n v="2"/>
    <s v="Low"/>
    <x v="0"/>
  </r>
  <r>
    <n v="34"/>
    <s v="Non-binary"/>
    <s v="Bachelor's"/>
    <s v="Divorced"/>
    <n v="69933.399999999994"/>
    <n v="745"/>
    <n v="18637"/>
    <s v="Home"/>
    <s v="Unemployed"/>
    <n v="6"/>
    <s v="Excellent"/>
    <n v="0.48"/>
    <n v="99179"/>
    <n v="4"/>
    <s v="Harttown"/>
    <x v="56"/>
    <x v="26"/>
    <n v="1"/>
    <n v="1"/>
    <s v="Low"/>
    <x v="1"/>
  </r>
  <r>
    <n v="23"/>
    <s v="Female"/>
    <s v="High School"/>
    <s v="Single"/>
    <n v="112890"/>
    <n v="796"/>
    <n v="11332"/>
    <s v="Auto"/>
    <s v="Employed"/>
    <n v="5"/>
    <s v="Poor"/>
    <n v="0.44"/>
    <n v="159741.5"/>
    <n v="2"/>
    <s v="Whitestad"/>
    <x v="38"/>
    <x v="197"/>
    <n v="2"/>
    <n v="2"/>
    <s v="Low"/>
    <x v="0"/>
  </r>
  <r>
    <n v="21"/>
    <s v="Male"/>
    <s v="Bachelor's"/>
    <s v="Married"/>
    <n v="69354"/>
    <n v="601"/>
    <n v="38669"/>
    <s v="Auto"/>
    <s v="Self-employed"/>
    <n v="9"/>
    <s v="Excellent"/>
    <n v="0.15"/>
    <n v="159741.5"/>
    <n v="2"/>
    <s v="Carlaland"/>
    <x v="14"/>
    <x v="42"/>
    <n v="0"/>
    <n v="1"/>
    <s v="Medium"/>
    <x v="3"/>
  </r>
  <r>
    <n v="46"/>
    <s v="Non-binary"/>
    <s v="Master's"/>
    <s v="Divorced"/>
    <n v="52771"/>
    <n v="737"/>
    <n v="24813"/>
    <s v="Home"/>
    <s v="Employed"/>
    <n v="13"/>
    <s v="Fair"/>
    <n v="0.46"/>
    <n v="293787"/>
    <n v="1"/>
    <s v="Woodport"/>
    <x v="40"/>
    <x v="224"/>
    <n v="3"/>
    <n v="2"/>
    <s v="Medium"/>
    <x v="0"/>
  </r>
  <r>
    <n v="41"/>
    <s v="Non-binary"/>
    <s v="Master's"/>
    <s v="Single"/>
    <n v="31881"/>
    <n v="699"/>
    <n v="11140"/>
    <s v="Business"/>
    <s v="Employed"/>
    <n v="12"/>
    <s v="Good"/>
    <n v="0.4"/>
    <n v="288412"/>
    <n v="2"/>
    <s v="Parkerfort"/>
    <x v="12"/>
    <x v="44"/>
    <n v="1"/>
    <n v="2"/>
    <s v="Low"/>
    <x v="4"/>
  </r>
  <r>
    <n v="48"/>
    <s v="Female"/>
    <s v="High School"/>
    <s v="Married"/>
    <n v="114805"/>
    <n v="761"/>
    <n v="26116"/>
    <s v="Home"/>
    <s v="Unemployed"/>
    <n v="16"/>
    <s v="Excellent"/>
    <n v="0.27"/>
    <n v="150959"/>
    <n v="1"/>
    <s v="Josefort"/>
    <x v="38"/>
    <x v="138"/>
    <n v="2"/>
    <n v="0"/>
    <s v="Low"/>
    <x v="3"/>
  </r>
  <r>
    <n v="48"/>
    <s v="Female"/>
    <s v="Bachelor's"/>
    <s v="Widowed"/>
    <n v="65073"/>
    <n v="639"/>
    <n v="27898"/>
    <s v="Auto"/>
    <s v="Self-employed"/>
    <n v="0"/>
    <s v="Excellent"/>
    <n v="0.5"/>
    <n v="32999"/>
    <n v="2"/>
    <s v="Juanton"/>
    <x v="20"/>
    <x v="61"/>
    <n v="2"/>
    <n v="2"/>
    <s v="Low"/>
    <x v="0"/>
  </r>
  <r>
    <n v="18"/>
    <s v="Male"/>
    <s v="PhD"/>
    <s v="Widowed"/>
    <n v="93695"/>
    <n v="762"/>
    <n v="45624"/>
    <s v="Business"/>
    <s v="Unemployed"/>
    <n v="17"/>
    <s v="Excellent"/>
    <n v="0.3"/>
    <n v="159741.5"/>
    <n v="2"/>
    <s v="Lisaburgh"/>
    <x v="22"/>
    <x v="150"/>
    <n v="1"/>
    <n v="2"/>
    <s v="Low"/>
    <x v="4"/>
  </r>
  <r>
    <n v="33"/>
    <s v="Female"/>
    <s v="Bachelor's"/>
    <s v="Widowed"/>
    <n v="58135"/>
    <n v="605"/>
    <n v="16523"/>
    <s v="Auto"/>
    <s v="Employed"/>
    <n v="2"/>
    <s v="Excellent"/>
    <n v="0.24"/>
    <n v="251133"/>
    <n v="4"/>
    <s v="Matthewsmouth"/>
    <x v="56"/>
    <x v="217"/>
    <n v="0"/>
    <n v="0"/>
    <s v="Low"/>
    <x v="0"/>
  </r>
  <r>
    <n v="61"/>
    <s v="Non-binary"/>
    <s v="PhD"/>
    <s v="Married"/>
    <n v="49123"/>
    <n v="722"/>
    <n v="47075"/>
    <s v="Business"/>
    <s v="Unemployed"/>
    <n v="10"/>
    <s v="Excellent"/>
    <n v="0.53"/>
    <n v="216618"/>
    <n v="2"/>
    <s v="West Christopher"/>
    <x v="21"/>
    <x v="93"/>
    <n v="1"/>
    <n v="0"/>
    <s v="Medium"/>
    <x v="3"/>
  </r>
  <r>
    <n v="49"/>
    <s v="Male"/>
    <s v="Bachelor's"/>
    <s v="Divorced"/>
    <n v="69956"/>
    <n v="699"/>
    <n v="47461"/>
    <s v="Home"/>
    <s v="Employed"/>
    <n v="19"/>
    <s v="Excellent"/>
    <n v="0.19"/>
    <n v="149562"/>
    <n v="4"/>
    <s v="Henryshire"/>
    <x v="30"/>
    <x v="171"/>
    <n v="0"/>
    <n v="1"/>
    <s v="Low"/>
    <x v="4"/>
  </r>
  <r>
    <n v="48"/>
    <s v="Female"/>
    <s v="Bachelor's"/>
    <s v="Divorced"/>
    <n v="69933.399999999994"/>
    <n v="647"/>
    <n v="17288"/>
    <s v="Business"/>
    <s v="Self-employed"/>
    <n v="19"/>
    <s v="Good"/>
    <n v="0.33"/>
    <n v="298164"/>
    <n v="4"/>
    <s v="East Matthewville"/>
    <x v="35"/>
    <x v="169"/>
    <n v="1"/>
    <n v="1"/>
    <s v="Medium"/>
    <x v="2"/>
  </r>
  <r>
    <n v="54"/>
    <s v="Male"/>
    <s v="Bachelor's"/>
    <s v="Widowed"/>
    <n v="93567"/>
    <n v="636"/>
    <n v="31254"/>
    <s v="Auto"/>
    <s v="Unemployed"/>
    <n v="13"/>
    <s v="Fair"/>
    <n v="0.14000000000000001"/>
    <n v="254039"/>
    <n v="2"/>
    <s v="New Reginaport"/>
    <x v="1"/>
    <x v="198"/>
    <n v="3"/>
    <n v="1"/>
    <s v="Low"/>
    <x v="0"/>
  </r>
  <r>
    <n v="61"/>
    <s v="Non-binary"/>
    <s v="Master's"/>
    <s v="Married"/>
    <n v="81189"/>
    <n v="755"/>
    <n v="46968"/>
    <s v="Business"/>
    <s v="Unemployed"/>
    <n v="1"/>
    <s v="Excellent"/>
    <n v="0.21"/>
    <n v="258440"/>
    <n v="2"/>
    <s v="Pearsonburgh"/>
    <x v="16"/>
    <x v="196"/>
    <n v="0"/>
    <n v="1"/>
    <s v="Low"/>
    <x v="1"/>
  </r>
  <r>
    <n v="67"/>
    <s v="Male"/>
    <s v="Bachelor's"/>
    <s v="Married"/>
    <n v="58377"/>
    <n v="740"/>
    <n v="15007"/>
    <s v="Auto"/>
    <s v="Unemployed"/>
    <n v="6"/>
    <s v="Poor"/>
    <n v="0.33"/>
    <n v="222326"/>
    <n v="1"/>
    <s v="West Jacquelineview"/>
    <x v="21"/>
    <x v="105"/>
    <n v="0"/>
    <n v="2"/>
    <s v="Medium"/>
    <x v="0"/>
  </r>
  <r>
    <n v="32"/>
    <s v="Male"/>
    <s v="Bachelor's"/>
    <s v="Widowed"/>
    <n v="69933.399999999994"/>
    <n v="692"/>
    <n v="16179"/>
    <s v="Auto"/>
    <s v="Self-employed"/>
    <n v="12"/>
    <s v="Poor"/>
    <n v="0.52"/>
    <n v="85635"/>
    <n v="3"/>
    <s v="Port Michaelberg"/>
    <x v="55"/>
    <x v="91"/>
    <n v="3"/>
    <n v="0"/>
    <s v="Low"/>
    <x v="0"/>
  </r>
  <r>
    <n v="18"/>
    <s v="Female"/>
    <s v="PhD"/>
    <s v="Married"/>
    <n v="62220"/>
    <n v="736"/>
    <n v="38344"/>
    <s v="Home"/>
    <s v="Employed"/>
    <n v="13"/>
    <s v="Good"/>
    <n v="0.53"/>
    <n v="183143"/>
    <n v="4"/>
    <s v="Levyville"/>
    <x v="8"/>
    <x v="37"/>
    <n v="2"/>
    <n v="0"/>
    <s v="Low"/>
    <x v="4"/>
  </r>
  <r>
    <n v="54"/>
    <s v="Non-binary"/>
    <s v="PhD"/>
    <s v="Married"/>
    <n v="69933.399999999994"/>
    <n v="731"/>
    <n v="26083"/>
    <s v="Business"/>
    <s v="Unemployed"/>
    <n v="18"/>
    <s v="Good"/>
    <n v="0.48"/>
    <n v="86292"/>
    <n v="2"/>
    <s v="Shawnstad"/>
    <x v="29"/>
    <x v="67"/>
    <n v="3"/>
    <n v="2"/>
    <s v="Low"/>
    <x v="3"/>
  </r>
  <r>
    <n v="60"/>
    <s v="Female"/>
    <s v="High School"/>
    <s v="Widowed"/>
    <n v="69933.399999999994"/>
    <n v="732"/>
    <n v="10680"/>
    <s v="Personal"/>
    <s v="Self-employed"/>
    <n v="0"/>
    <s v="Good"/>
    <n v="0.36"/>
    <n v="159741.5"/>
    <n v="2"/>
    <s v="Andreachester"/>
    <x v="24"/>
    <x v="7"/>
    <n v="2"/>
    <n v="0"/>
    <s v="Medium"/>
    <x v="0"/>
  </r>
  <r>
    <n v="61"/>
    <s v="Female"/>
    <s v="PhD"/>
    <s v="Widowed"/>
    <n v="69933.399999999994"/>
    <n v="789"/>
    <n v="6210"/>
    <s v="Business"/>
    <s v="Unemployed"/>
    <n v="18"/>
    <s v="Poor"/>
    <n v="0.22"/>
    <n v="159741.5"/>
    <n v="2"/>
    <s v="West Aliciafurt"/>
    <x v="34"/>
    <x v="55"/>
    <n v="2"/>
    <n v="0"/>
    <s v="Low"/>
    <x v="0"/>
  </r>
  <r>
    <n v="46"/>
    <s v="Non-binary"/>
    <s v="PhD"/>
    <s v="Married"/>
    <n v="32679"/>
    <n v="602"/>
    <n v="13045"/>
    <s v="Personal"/>
    <s v="Self-employed"/>
    <n v="2"/>
    <s v="Excellent"/>
    <n v="0.3"/>
    <n v="159741.5"/>
    <n v="4"/>
    <s v="Connerburgh"/>
    <x v="54"/>
    <x v="135"/>
    <n v="1"/>
    <n v="0"/>
    <s v="Medium"/>
    <x v="0"/>
  </r>
  <r>
    <n v="25"/>
    <s v="Non-binary"/>
    <s v="PhD"/>
    <s v="Divorced"/>
    <n v="78326"/>
    <n v="642"/>
    <n v="41617"/>
    <s v="Business"/>
    <s v="Employed"/>
    <n v="10"/>
    <s v="Poor"/>
    <n v="0.48"/>
    <n v="159741.5"/>
    <n v="2"/>
    <s v="Martinmouth"/>
    <x v="34"/>
    <x v="37"/>
    <n v="3"/>
    <n v="1"/>
    <s v="Low"/>
    <x v="0"/>
  </r>
  <r>
    <n v="59"/>
    <s v="Male"/>
    <s v="Master's"/>
    <s v="Married"/>
    <n v="50688"/>
    <n v="679"/>
    <n v="27450.01"/>
    <s v="Personal"/>
    <s v="Unemployed"/>
    <n v="16"/>
    <s v="Good"/>
    <n v="0.19"/>
    <n v="138592"/>
    <n v="1"/>
    <s v="New Geraldstad"/>
    <x v="18"/>
    <x v="169"/>
    <n v="4"/>
    <n v="1"/>
    <s v="Low"/>
    <x v="3"/>
  </r>
  <r>
    <n v="22"/>
    <s v="Female"/>
    <s v="Bachelor's"/>
    <s v="Divorced"/>
    <n v="56884"/>
    <n v="763"/>
    <n v="27121"/>
    <s v="Business"/>
    <s v="Employed"/>
    <n v="2"/>
    <s v="Poor"/>
    <n v="0.39"/>
    <n v="65110"/>
    <n v="0"/>
    <s v="Cookfurt"/>
    <x v="44"/>
    <x v="161"/>
    <n v="1"/>
    <n v="2"/>
    <s v="Low"/>
    <x v="1"/>
  </r>
  <r>
    <n v="34"/>
    <s v="Male"/>
    <s v="Bachelor's"/>
    <s v="Divorced"/>
    <n v="106150"/>
    <n v="791"/>
    <n v="12421"/>
    <s v="Business"/>
    <s v="Employed"/>
    <n v="11"/>
    <s v="Excellent"/>
    <n v="0.4"/>
    <n v="159741.5"/>
    <n v="2"/>
    <s v="West Gregory"/>
    <x v="8"/>
    <x v="228"/>
    <n v="1"/>
    <n v="1"/>
    <s v="Low"/>
    <x v="4"/>
  </r>
  <r>
    <n v="65"/>
    <s v="Male"/>
    <s v="Bachelor's"/>
    <s v="Widowed"/>
    <n v="23841"/>
    <n v="669"/>
    <n v="31559"/>
    <s v="Home"/>
    <s v="Self-employed"/>
    <n v="11"/>
    <s v="Poor"/>
    <n v="0.45"/>
    <n v="183969"/>
    <n v="4"/>
    <s v="Paulbury"/>
    <x v="46"/>
    <x v="194"/>
    <n v="4"/>
    <n v="0"/>
    <s v="Medium"/>
    <x v="0"/>
  </r>
  <r>
    <n v="58"/>
    <s v="Male"/>
    <s v="High School"/>
    <s v="Single"/>
    <n v="69933.399999999994"/>
    <n v="699"/>
    <n v="49349"/>
    <s v="Business"/>
    <s v="Self-employed"/>
    <n v="8"/>
    <s v="Poor"/>
    <n v="0.5"/>
    <n v="93416"/>
    <n v="0"/>
    <s v="Port Elizabethfurt"/>
    <x v="19"/>
    <x v="241"/>
    <n v="2"/>
    <n v="0"/>
    <s v="Medium"/>
    <x v="0"/>
  </r>
  <r>
    <n v="28"/>
    <s v="Male"/>
    <s v="Master's"/>
    <s v="Single"/>
    <n v="92427"/>
    <n v="675"/>
    <n v="39016"/>
    <s v="Business"/>
    <s v="Employed"/>
    <n v="19"/>
    <s v="Fair"/>
    <n v="0.12"/>
    <n v="181380"/>
    <n v="3"/>
    <s v="Lake Natalieborough"/>
    <x v="23"/>
    <x v="116"/>
    <n v="2"/>
    <n v="1"/>
    <s v="Low"/>
    <x v="0"/>
  </r>
  <r>
    <n v="19"/>
    <s v="Non-binary"/>
    <s v="Master's"/>
    <s v="Divorced"/>
    <n v="69933.399999999994"/>
    <n v="634"/>
    <n v="35108"/>
    <s v="Auto"/>
    <s v="Self-employed"/>
    <n v="18"/>
    <s v="Poor"/>
    <n v="0.45"/>
    <n v="159741.5"/>
    <n v="2"/>
    <s v="Port Sharon"/>
    <x v="7"/>
    <x v="128"/>
    <n v="4"/>
    <n v="1"/>
    <s v="Medium"/>
    <x v="0"/>
  </r>
  <r>
    <n v="26"/>
    <s v="Non-binary"/>
    <s v="Master's"/>
    <s v="Widowed"/>
    <n v="27213"/>
    <n v="699"/>
    <n v="27450.01"/>
    <s v="Business"/>
    <s v="Unemployed"/>
    <n v="7"/>
    <s v="Excellent"/>
    <n v="0.31"/>
    <n v="140217"/>
    <n v="3"/>
    <s v="Abbottville"/>
    <x v="49"/>
    <x v="113"/>
    <n v="3"/>
    <n v="1"/>
    <s v="Medium"/>
    <x v="0"/>
  </r>
  <r>
    <n v="31"/>
    <s v="Female"/>
    <s v="Bachelor's"/>
    <s v="Divorced"/>
    <n v="102427"/>
    <n v="629"/>
    <n v="35083"/>
    <s v="Business"/>
    <s v="Employed"/>
    <n v="19"/>
    <s v="Poor"/>
    <n v="0.37"/>
    <n v="159741.5"/>
    <n v="0"/>
    <s v="Biancaton"/>
    <x v="58"/>
    <x v="99"/>
    <n v="2"/>
    <n v="1"/>
    <s v="Low"/>
    <x v="0"/>
  </r>
  <r>
    <n v="61"/>
    <s v="Female"/>
    <s v="Master's"/>
    <s v="Single"/>
    <n v="38836"/>
    <n v="641"/>
    <n v="27450.01"/>
    <s v="Business"/>
    <s v="Unemployed"/>
    <n v="7"/>
    <s v="Excellent"/>
    <n v="0.59"/>
    <n v="159741.5"/>
    <n v="2"/>
    <s v="New Justin"/>
    <x v="40"/>
    <x v="84"/>
    <n v="3"/>
    <n v="1"/>
    <s v="Low"/>
    <x v="0"/>
  </r>
  <r>
    <n v="31"/>
    <s v="Female"/>
    <s v="Master's"/>
    <s v="Divorced"/>
    <n v="77782"/>
    <n v="788"/>
    <n v="14872"/>
    <s v="Business"/>
    <s v="Self-employed"/>
    <n v="11"/>
    <s v="Excellent"/>
    <n v="0.13"/>
    <n v="273876"/>
    <n v="0"/>
    <s v="North Sandrabury"/>
    <x v="12"/>
    <x v="50"/>
    <n v="0"/>
    <n v="1"/>
    <s v="Medium"/>
    <x v="2"/>
  </r>
  <r>
    <n v="67"/>
    <s v="Non-binary"/>
    <s v="PhD"/>
    <s v="Married"/>
    <n v="48987"/>
    <n v="796"/>
    <n v="27450.01"/>
    <s v="Business"/>
    <s v="Employed"/>
    <n v="19"/>
    <s v="Fair"/>
    <n v="0.22"/>
    <n v="281823"/>
    <n v="2"/>
    <s v="New Brittany"/>
    <x v="28"/>
    <x v="190"/>
    <n v="2"/>
    <n v="2"/>
    <s v="Medium"/>
    <x v="0"/>
  </r>
  <r>
    <n v="33"/>
    <s v="Female"/>
    <s v="High School"/>
    <s v="Married"/>
    <n v="69933.399999999994"/>
    <n v="699"/>
    <n v="22272"/>
    <s v="Home"/>
    <s v="Unemployed"/>
    <n v="11"/>
    <s v="Poor"/>
    <n v="0.35"/>
    <n v="128531"/>
    <n v="0"/>
    <s v="Masseytown"/>
    <x v="58"/>
    <x v="214"/>
    <n v="0"/>
    <n v="2"/>
    <s v="High"/>
    <x v="0"/>
  </r>
  <r>
    <n v="28"/>
    <s v="Non-binary"/>
    <s v="Bachelor's"/>
    <s v="Widowed"/>
    <n v="43238"/>
    <n v="699"/>
    <n v="13924"/>
    <s v="Home"/>
    <s v="Self-employed"/>
    <n v="14"/>
    <s v="Excellent"/>
    <n v="0.47"/>
    <n v="35819"/>
    <n v="1"/>
    <s v="New Arthur"/>
    <x v="54"/>
    <x v="7"/>
    <n v="1"/>
    <n v="2"/>
    <s v="Medium"/>
    <x v="3"/>
  </r>
  <r>
    <n v="49"/>
    <s v="Male"/>
    <s v="Master's"/>
    <s v="Divorced"/>
    <n v="71500"/>
    <n v="699"/>
    <n v="36864"/>
    <s v="Personal"/>
    <s v="Employed"/>
    <n v="4"/>
    <s v="Excellent"/>
    <n v="0.19"/>
    <n v="159741.5"/>
    <n v="3"/>
    <s v="East Jessetown"/>
    <x v="40"/>
    <x v="21"/>
    <n v="0"/>
    <n v="1"/>
    <s v="Low"/>
    <x v="1"/>
  </r>
  <r>
    <n v="43"/>
    <s v="Male"/>
    <s v="PhD"/>
    <s v="Divorced"/>
    <n v="78570"/>
    <n v="757"/>
    <n v="40299"/>
    <s v="Auto"/>
    <s v="Self-employed"/>
    <n v="14"/>
    <s v="Good"/>
    <n v="0.17"/>
    <n v="204417"/>
    <n v="4"/>
    <s v="North Stephen"/>
    <x v="30"/>
    <x v="59"/>
    <n v="0"/>
    <n v="0"/>
    <s v="Medium"/>
    <x v="3"/>
  </r>
  <r>
    <n v="53"/>
    <s v="Non-binary"/>
    <s v="High School"/>
    <s v="Widowed"/>
    <n v="43138"/>
    <n v="757"/>
    <n v="37079"/>
    <s v="Auto"/>
    <s v="Self-employed"/>
    <n v="18"/>
    <s v="Fair"/>
    <n v="0.35"/>
    <n v="139242"/>
    <n v="2"/>
    <s v="Chenside"/>
    <x v="8"/>
    <x v="239"/>
    <n v="1"/>
    <n v="2"/>
    <s v="Medium"/>
    <x v="0"/>
  </r>
  <r>
    <n v="43"/>
    <s v="Non-binary"/>
    <s v="PhD"/>
    <s v="Widowed"/>
    <n v="69933.399999999994"/>
    <n v="765"/>
    <n v="27847"/>
    <s v="Home"/>
    <s v="Unemployed"/>
    <n v="12"/>
    <s v="Poor"/>
    <n v="0.5"/>
    <n v="36173"/>
    <n v="4"/>
    <s v="West Lynnfort"/>
    <x v="11"/>
    <x v="222"/>
    <n v="4"/>
    <n v="2"/>
    <s v="Low"/>
    <x v="0"/>
  </r>
  <r>
    <n v="67"/>
    <s v="Male"/>
    <s v="PhD"/>
    <s v="Single"/>
    <n v="63336"/>
    <n v="731"/>
    <n v="13013"/>
    <s v="Auto"/>
    <s v="Employed"/>
    <n v="18"/>
    <s v="Good"/>
    <n v="0.34"/>
    <n v="72801"/>
    <n v="1"/>
    <s v="Port Tiffanyland"/>
    <x v="43"/>
    <x v="233"/>
    <n v="2"/>
    <n v="2"/>
    <s v="Low"/>
    <x v="4"/>
  </r>
  <r>
    <n v="24"/>
    <s v="Non-binary"/>
    <s v="PhD"/>
    <s v="Married"/>
    <n v="112087"/>
    <n v="753"/>
    <n v="39692"/>
    <s v="Business"/>
    <s v="Unemployed"/>
    <n v="19"/>
    <s v="Good"/>
    <n v="0.47"/>
    <n v="159741.5"/>
    <n v="1"/>
    <s v="East Adamton"/>
    <x v="50"/>
    <x v="226"/>
    <n v="1"/>
    <n v="2"/>
    <s v="Low"/>
    <x v="4"/>
  </r>
  <r>
    <n v="61"/>
    <s v="Female"/>
    <s v="High School"/>
    <s v="Married"/>
    <n v="39654"/>
    <n v="699"/>
    <n v="27989"/>
    <s v="Auto"/>
    <s v="Employed"/>
    <n v="12"/>
    <s v="Good"/>
    <n v="0.13"/>
    <n v="134244"/>
    <n v="2"/>
    <s v="West Shelby"/>
    <x v="25"/>
    <x v="32"/>
    <n v="4"/>
    <n v="0"/>
    <s v="High"/>
    <x v="3"/>
  </r>
  <r>
    <n v="42"/>
    <s v="Male"/>
    <s v="Bachelor's"/>
    <s v="Divorced"/>
    <n v="43510"/>
    <n v="671"/>
    <n v="41496"/>
    <s v="Home"/>
    <s v="Unemployed"/>
    <n v="4"/>
    <s v="Fair"/>
    <n v="0.43"/>
    <n v="159741.5"/>
    <n v="1"/>
    <s v="West Jamesland"/>
    <x v="32"/>
    <x v="207"/>
    <n v="1"/>
    <n v="1"/>
    <s v="Low"/>
    <x v="0"/>
  </r>
  <r>
    <n v="48"/>
    <s v="Female"/>
    <s v="Master's"/>
    <s v="Widowed"/>
    <n v="73912"/>
    <n v="714"/>
    <n v="18197"/>
    <s v="Home"/>
    <s v="Unemployed"/>
    <n v="15"/>
    <s v="Poor"/>
    <n v="0.33"/>
    <n v="158963"/>
    <n v="3"/>
    <s v="Cruzville"/>
    <x v="38"/>
    <x v="49"/>
    <n v="2"/>
    <n v="2"/>
    <s v="Medium"/>
    <x v="0"/>
  </r>
  <r>
    <n v="23"/>
    <s v="Non-binary"/>
    <s v="PhD"/>
    <s v="Single"/>
    <n v="93235"/>
    <n v="726"/>
    <n v="17755"/>
    <s v="Home"/>
    <s v="Self-employed"/>
    <n v="2"/>
    <s v="Good"/>
    <n v="0.12"/>
    <n v="151579"/>
    <n v="2"/>
    <s v="Debraview"/>
    <x v="54"/>
    <x v="30"/>
    <n v="1"/>
    <n v="1"/>
    <s v="Medium"/>
    <x v="0"/>
  </r>
  <r>
    <n v="20"/>
    <s v="Female"/>
    <s v="Bachelor's"/>
    <s v="Single"/>
    <n v="57079"/>
    <n v="699"/>
    <n v="19583"/>
    <s v="Home"/>
    <s v="Self-employed"/>
    <n v="6"/>
    <s v="Poor"/>
    <n v="0.33"/>
    <n v="222957"/>
    <n v="3"/>
    <s v="Douglasport"/>
    <x v="25"/>
    <x v="22"/>
    <n v="0"/>
    <n v="1"/>
    <s v="High"/>
    <x v="0"/>
  </r>
  <r>
    <n v="41"/>
    <s v="Male"/>
    <s v="Master's"/>
    <s v="Widowed"/>
    <n v="117155"/>
    <n v="618"/>
    <n v="25984"/>
    <s v="Personal"/>
    <s v="Self-employed"/>
    <n v="3"/>
    <s v="Poor"/>
    <n v="0.38"/>
    <n v="199991"/>
    <n v="2"/>
    <s v="Lake Bianca"/>
    <x v="10"/>
    <x v="36"/>
    <n v="2"/>
    <n v="1"/>
    <s v="Medium"/>
    <x v="0"/>
  </r>
  <r>
    <n v="65"/>
    <s v="Female"/>
    <s v="High School"/>
    <s v="Widowed"/>
    <n v="101787"/>
    <n v="637"/>
    <n v="27450.01"/>
    <s v="Home"/>
    <s v="Employed"/>
    <n v="7"/>
    <s v="Fair"/>
    <n v="0.13"/>
    <n v="159741.5"/>
    <n v="1"/>
    <s v="Hardyborough"/>
    <x v="15"/>
    <x v="199"/>
    <n v="2"/>
    <n v="1"/>
    <s v="Medium"/>
    <x v="0"/>
  </r>
  <r>
    <n v="67"/>
    <s v="Female"/>
    <s v="PhD"/>
    <s v="Married"/>
    <n v="30952"/>
    <n v="664"/>
    <n v="43907"/>
    <s v="Personal"/>
    <s v="Unemployed"/>
    <n v="2"/>
    <s v="Good"/>
    <n v="0.12"/>
    <n v="52688"/>
    <n v="0"/>
    <s v="East Kristinborough"/>
    <x v="19"/>
    <x v="222"/>
    <n v="3"/>
    <n v="0"/>
    <s v="Low"/>
    <x v="0"/>
  </r>
  <r>
    <n v="26"/>
    <s v="Male"/>
    <s v="PhD"/>
    <s v="Widowed"/>
    <n v="47924"/>
    <n v="695"/>
    <n v="47424"/>
    <s v="Home"/>
    <s v="Self-employed"/>
    <n v="18"/>
    <s v="Good"/>
    <n v="0.53"/>
    <n v="246793"/>
    <n v="4"/>
    <s v="Port Seanhaven"/>
    <x v="17"/>
    <x v="206"/>
    <n v="4"/>
    <n v="0"/>
    <s v="Low"/>
    <x v="3"/>
  </r>
  <r>
    <n v="27"/>
    <s v="Female"/>
    <s v="High School"/>
    <s v="Married"/>
    <n v="69933.399999999994"/>
    <n v="641"/>
    <n v="24612"/>
    <s v="Business"/>
    <s v="Employed"/>
    <n v="2"/>
    <s v="Excellent"/>
    <n v="0.15"/>
    <n v="298823"/>
    <n v="2"/>
    <s v="South April"/>
    <x v="53"/>
    <x v="10"/>
    <n v="3"/>
    <n v="0"/>
    <s v="Low"/>
    <x v="5"/>
  </r>
  <r>
    <n v="68"/>
    <s v="Female"/>
    <s v="PhD"/>
    <s v="Divorced"/>
    <n v="69150"/>
    <n v="699"/>
    <n v="34830"/>
    <s v="Personal"/>
    <s v="Unemployed"/>
    <n v="3"/>
    <s v="Good"/>
    <n v="0.22"/>
    <n v="274040"/>
    <n v="3"/>
    <s v="Davisborough"/>
    <x v="58"/>
    <x v="126"/>
    <n v="3"/>
    <n v="0"/>
    <s v="Low"/>
    <x v="0"/>
  </r>
  <r>
    <n v="68"/>
    <s v="Female"/>
    <s v="Bachelor's"/>
    <s v="Divorced"/>
    <n v="69933.399999999994"/>
    <n v="700"/>
    <n v="7264"/>
    <s v="Auto"/>
    <s v="Employed"/>
    <n v="11"/>
    <s v="Poor"/>
    <n v="0.43"/>
    <n v="78046"/>
    <n v="2"/>
    <s v="Bakerfurt"/>
    <x v="9"/>
    <x v="156"/>
    <n v="2"/>
    <n v="0"/>
    <s v="Medium"/>
    <x v="0"/>
  </r>
  <r>
    <n v="38"/>
    <s v="Female"/>
    <s v="Master's"/>
    <s v="Married"/>
    <n v="69933.399999999994"/>
    <n v="768"/>
    <n v="38200"/>
    <s v="Personal"/>
    <s v="Self-employed"/>
    <n v="13"/>
    <s v="Excellent"/>
    <n v="0.39"/>
    <n v="159741.5"/>
    <n v="3"/>
    <s v="North Cindy"/>
    <x v="11"/>
    <x v="108"/>
    <n v="1"/>
    <n v="0"/>
    <s v="High"/>
    <x v="3"/>
  </r>
  <r>
    <n v="44"/>
    <s v="Non-binary"/>
    <s v="Master's"/>
    <s v="Married"/>
    <n v="21694"/>
    <n v="699"/>
    <n v="39078"/>
    <s v="Business"/>
    <s v="Self-employed"/>
    <n v="17"/>
    <s v="Fair"/>
    <n v="0.46"/>
    <n v="267434"/>
    <n v="3"/>
    <s v="Lake Michaelfort"/>
    <x v="10"/>
    <x v="1"/>
    <n v="3"/>
    <n v="0"/>
    <s v="Low"/>
    <x v="0"/>
  </r>
  <r>
    <n v="69"/>
    <s v="Female"/>
    <s v="High School"/>
    <s v="Married"/>
    <n v="69933.399999999994"/>
    <n v="606"/>
    <n v="27450.01"/>
    <s v="Business"/>
    <s v="Self-employed"/>
    <n v="6"/>
    <s v="Good"/>
    <n v="0.57999999999999996"/>
    <n v="143805"/>
    <n v="2"/>
    <s v="South Christopher"/>
    <x v="23"/>
    <x v="161"/>
    <n v="2"/>
    <n v="2"/>
    <s v="Low"/>
    <x v="0"/>
  </r>
  <r>
    <n v="55"/>
    <s v="Male"/>
    <s v="Bachelor's"/>
    <s v="Widowed"/>
    <n v="69933.399999999994"/>
    <n v="741"/>
    <n v="22116"/>
    <s v="Personal"/>
    <s v="Self-employed"/>
    <n v="11"/>
    <s v="Fair"/>
    <n v="0.51"/>
    <n v="165374"/>
    <n v="1"/>
    <s v="West Rachaelmouth"/>
    <x v="49"/>
    <x v="237"/>
    <n v="3"/>
    <n v="0"/>
    <s v="Low"/>
    <x v="0"/>
  </r>
  <r>
    <n v="27"/>
    <s v="Non-binary"/>
    <s v="PhD"/>
    <s v="Widowed"/>
    <n v="91404"/>
    <n v="688"/>
    <n v="35971"/>
    <s v="Home"/>
    <s v="Self-employed"/>
    <n v="7"/>
    <s v="Good"/>
    <n v="0.14000000000000001"/>
    <n v="58423"/>
    <n v="4"/>
    <s v="Lake Thomas"/>
    <x v="54"/>
    <x v="169"/>
    <n v="2"/>
    <n v="0"/>
    <s v="Low"/>
    <x v="0"/>
  </r>
  <r>
    <n v="41"/>
    <s v="Male"/>
    <s v="High School"/>
    <s v="Married"/>
    <n v="54890"/>
    <n v="652"/>
    <n v="27450.01"/>
    <s v="Personal"/>
    <s v="Employed"/>
    <n v="15"/>
    <s v="Good"/>
    <n v="0.46"/>
    <n v="221463"/>
    <n v="2"/>
    <s v="Hughesville"/>
    <x v="13"/>
    <x v="10"/>
    <n v="0"/>
    <n v="0"/>
    <s v="Low"/>
    <x v="3"/>
  </r>
  <r>
    <n v="32"/>
    <s v="Female"/>
    <s v="Master's"/>
    <s v="Divorced"/>
    <n v="82151"/>
    <n v="641"/>
    <n v="48386"/>
    <s v="Auto"/>
    <s v="Employed"/>
    <n v="6"/>
    <s v="Fair"/>
    <n v="0.11"/>
    <n v="159741.5"/>
    <n v="2"/>
    <s v="Martinezborough"/>
    <x v="50"/>
    <x v="141"/>
    <n v="0"/>
    <n v="2"/>
    <s v="Low"/>
    <x v="0"/>
  </r>
  <r>
    <n v="26"/>
    <s v="Female"/>
    <s v="Master's"/>
    <s v="Single"/>
    <n v="53053"/>
    <n v="629"/>
    <n v="18985"/>
    <s v="Home"/>
    <s v="Unemployed"/>
    <n v="3"/>
    <s v="Fair"/>
    <n v="0.17"/>
    <n v="191694"/>
    <n v="2"/>
    <s v="Port Samanthaview"/>
    <x v="3"/>
    <x v="138"/>
    <n v="3"/>
    <n v="1"/>
    <s v="Low"/>
    <x v="0"/>
  </r>
  <r>
    <n v="30"/>
    <s v="Male"/>
    <s v="High School"/>
    <s v="Widowed"/>
    <n v="81720"/>
    <n v="725"/>
    <n v="44022"/>
    <s v="Business"/>
    <s v="Unemployed"/>
    <n v="9"/>
    <s v="Poor"/>
    <n v="0.25"/>
    <n v="251014"/>
    <n v="3"/>
    <s v="Brettshire"/>
    <x v="58"/>
    <x v="223"/>
    <n v="2"/>
    <n v="0"/>
    <s v="High"/>
    <x v="0"/>
  </r>
  <r>
    <n v="65"/>
    <s v="Male"/>
    <s v="PhD"/>
    <s v="Divorced"/>
    <n v="69933.399999999994"/>
    <n v="659"/>
    <n v="13442"/>
    <s v="Home"/>
    <s v="Self-employed"/>
    <n v="12"/>
    <s v="Poor"/>
    <n v="0.21"/>
    <n v="159741.5"/>
    <n v="3"/>
    <s v="Kaufmanport"/>
    <x v="6"/>
    <x v="174"/>
    <n v="2"/>
    <n v="1"/>
    <s v="Low"/>
    <x v="0"/>
  </r>
  <r>
    <n v="69"/>
    <s v="Female"/>
    <s v="Bachelor's"/>
    <s v="Divorced"/>
    <n v="79870"/>
    <n v="695"/>
    <n v="18061"/>
    <s v="Home"/>
    <s v="Unemployed"/>
    <n v="3"/>
    <s v="Fair"/>
    <n v="0.28999999999999998"/>
    <n v="75230"/>
    <n v="2"/>
    <s v="Brittanyport"/>
    <x v="11"/>
    <x v="32"/>
    <n v="2"/>
    <n v="1"/>
    <s v="Medium"/>
    <x v="0"/>
  </r>
  <r>
    <n v="37"/>
    <s v="Male"/>
    <s v="High School"/>
    <s v="Single"/>
    <n v="92870"/>
    <n v="640"/>
    <n v="33783"/>
    <s v="Home"/>
    <s v="Unemployed"/>
    <n v="9"/>
    <s v="Fair"/>
    <n v="0.14000000000000001"/>
    <n v="118212"/>
    <n v="0"/>
    <s v="West Victorialand"/>
    <x v="32"/>
    <x v="107"/>
    <n v="2"/>
    <n v="1"/>
    <s v="Low"/>
    <x v="0"/>
  </r>
  <r>
    <n v="23"/>
    <s v="Female"/>
    <s v="PhD"/>
    <s v="Widowed"/>
    <n v="69933.399999999994"/>
    <n v="793"/>
    <n v="41235"/>
    <s v="Personal"/>
    <s v="Self-employed"/>
    <n v="14"/>
    <s v="Poor"/>
    <n v="0.44"/>
    <n v="239803"/>
    <n v="4"/>
    <s v="North Megan"/>
    <x v="48"/>
    <x v="41"/>
    <n v="2"/>
    <n v="0"/>
    <s v="High"/>
    <x v="0"/>
  </r>
  <r>
    <n v="55"/>
    <s v="Non-binary"/>
    <s v="PhD"/>
    <s v="Married"/>
    <n v="41346"/>
    <n v="700"/>
    <n v="6771"/>
    <s v="Business"/>
    <s v="Employed"/>
    <n v="12"/>
    <s v="Excellent"/>
    <n v="0.1"/>
    <n v="263078"/>
    <n v="2"/>
    <s v="Michelleberg"/>
    <x v="17"/>
    <x v="28"/>
    <n v="4"/>
    <n v="0"/>
    <s v="Low"/>
    <x v="3"/>
  </r>
  <r>
    <n v="34"/>
    <s v="Female"/>
    <s v="High School"/>
    <s v="Married"/>
    <n v="61411"/>
    <n v="619"/>
    <n v="11363"/>
    <s v="Auto"/>
    <s v="Employed"/>
    <n v="6"/>
    <s v="Fair"/>
    <n v="0.27"/>
    <n v="251066"/>
    <n v="3"/>
    <s v="North Kennethview"/>
    <x v="12"/>
    <x v="218"/>
    <n v="0"/>
    <n v="2"/>
    <s v="Medium"/>
    <x v="0"/>
  </r>
  <r>
    <n v="37"/>
    <s v="Male"/>
    <s v="Master's"/>
    <s v="Married"/>
    <n v="59125"/>
    <n v="662"/>
    <n v="33902"/>
    <s v="Personal"/>
    <s v="Unemployed"/>
    <n v="16"/>
    <s v="Excellent"/>
    <n v="0.22"/>
    <n v="72208"/>
    <n v="2"/>
    <s v="Lake Pamelaview"/>
    <x v="0"/>
    <x v="204"/>
    <n v="2"/>
    <n v="2"/>
    <s v="Medium"/>
    <x v="3"/>
  </r>
  <r>
    <n v="37"/>
    <s v="Female"/>
    <s v="PhD"/>
    <s v="Single"/>
    <n v="108047"/>
    <n v="644"/>
    <n v="19202"/>
    <s v="Business"/>
    <s v="Employed"/>
    <n v="18"/>
    <s v="Poor"/>
    <n v="0.38"/>
    <n v="179007"/>
    <n v="3"/>
    <s v="Michaelchester"/>
    <x v="55"/>
    <x v="205"/>
    <n v="3"/>
    <n v="0"/>
    <s v="Medium"/>
    <x v="0"/>
  </r>
  <r>
    <n v="23"/>
    <s v="Non-binary"/>
    <s v="PhD"/>
    <s v="Widowed"/>
    <n v="52500"/>
    <n v="627"/>
    <n v="27450.01"/>
    <s v="Business"/>
    <s v="Unemployed"/>
    <n v="10"/>
    <s v="Excellent"/>
    <n v="0.22"/>
    <n v="288318"/>
    <n v="1"/>
    <s v="East Ronald"/>
    <x v="22"/>
    <x v="132"/>
    <n v="2"/>
    <n v="0"/>
    <s v="Low"/>
    <x v="3"/>
  </r>
  <r>
    <n v="20"/>
    <s v="Male"/>
    <s v="PhD"/>
    <s v="Married"/>
    <n v="35133"/>
    <n v="619"/>
    <n v="46606"/>
    <s v="Auto"/>
    <s v="Unemployed"/>
    <n v="16"/>
    <s v="Fair"/>
    <n v="0.4"/>
    <n v="259686"/>
    <n v="0"/>
    <s v="Wardfort"/>
    <x v="9"/>
    <x v="53"/>
    <n v="3"/>
    <n v="1"/>
    <s v="Medium"/>
    <x v="0"/>
  </r>
  <r>
    <n v="41"/>
    <s v="Female"/>
    <s v="Master's"/>
    <s v="Widowed"/>
    <n v="117239"/>
    <n v="699"/>
    <n v="28473"/>
    <s v="Business"/>
    <s v="Unemployed"/>
    <n v="5"/>
    <s v="Poor"/>
    <n v="0.53"/>
    <n v="180878"/>
    <n v="2"/>
    <s v="Christopherton"/>
    <x v="29"/>
    <x v="134"/>
    <n v="4"/>
    <n v="1"/>
    <s v="Medium"/>
    <x v="0"/>
  </r>
  <r>
    <n v="47"/>
    <s v="Female"/>
    <s v="PhD"/>
    <s v="Divorced"/>
    <n v="94710"/>
    <n v="705"/>
    <n v="27450.01"/>
    <s v="Business"/>
    <s v="Unemployed"/>
    <n v="6"/>
    <s v="Fair"/>
    <n v="0.38"/>
    <n v="191207"/>
    <n v="3"/>
    <s v="New Stephenborough"/>
    <x v="32"/>
    <x v="239"/>
    <n v="2"/>
    <n v="0"/>
    <s v="Low"/>
    <x v="0"/>
  </r>
  <r>
    <n v="37"/>
    <s v="Non-binary"/>
    <s v="PhD"/>
    <s v="Married"/>
    <n v="27198"/>
    <n v="694"/>
    <n v="37996"/>
    <s v="Auto"/>
    <s v="Self-employed"/>
    <n v="1"/>
    <s v="Good"/>
    <n v="0.23"/>
    <n v="225818"/>
    <n v="2"/>
    <s v="South Antonio"/>
    <x v="20"/>
    <x v="151"/>
    <n v="4"/>
    <n v="0"/>
    <s v="Medium"/>
    <x v="0"/>
  </r>
  <r>
    <n v="68"/>
    <s v="Non-binary"/>
    <s v="PhD"/>
    <s v="Married"/>
    <n v="90323"/>
    <n v="742"/>
    <n v="13499"/>
    <s v="Business"/>
    <s v="Self-employed"/>
    <n v="19"/>
    <s v="Fair"/>
    <n v="0.5"/>
    <n v="255744"/>
    <n v="2"/>
    <s v="Patriciashire"/>
    <x v="34"/>
    <x v="113"/>
    <n v="1"/>
    <n v="1"/>
    <s v="Low"/>
    <x v="1"/>
  </r>
  <r>
    <n v="36"/>
    <s v="Female"/>
    <s v="PhD"/>
    <s v="Single"/>
    <n v="69933.399999999994"/>
    <n v="755"/>
    <n v="32515"/>
    <s v="Home"/>
    <s v="Employed"/>
    <n v="11"/>
    <s v="Excellent"/>
    <n v="0.18"/>
    <n v="159741.5"/>
    <n v="4"/>
    <s v="Whitechester"/>
    <x v="31"/>
    <x v="57"/>
    <n v="2"/>
    <n v="2"/>
    <s v="Medium"/>
    <x v="3"/>
  </r>
  <r>
    <n v="41"/>
    <s v="Non-binary"/>
    <s v="High School"/>
    <s v="Widowed"/>
    <n v="118837"/>
    <n v="699"/>
    <n v="27450.01"/>
    <s v="Auto"/>
    <s v="Employed"/>
    <n v="6"/>
    <s v="Fair"/>
    <n v="0.24"/>
    <n v="56342"/>
    <n v="4"/>
    <s v="Lake Danielle"/>
    <x v="36"/>
    <x v="72"/>
    <n v="0"/>
    <n v="0"/>
    <s v="Low"/>
    <x v="1"/>
  </r>
  <r>
    <n v="31"/>
    <s v="Non-binary"/>
    <s v="High School"/>
    <s v="Married"/>
    <n v="24100"/>
    <n v="699"/>
    <n v="27450.01"/>
    <s v="Business"/>
    <s v="Employed"/>
    <n v="19"/>
    <s v="Excellent"/>
    <n v="0.36"/>
    <n v="142462"/>
    <n v="3"/>
    <s v="Mariastad"/>
    <x v="39"/>
    <x v="178"/>
    <n v="3"/>
    <n v="0"/>
    <s v="Medium"/>
    <x v="3"/>
  </r>
  <r>
    <n v="56"/>
    <s v="Non-binary"/>
    <s v="PhD"/>
    <s v="Married"/>
    <n v="85842"/>
    <n v="661"/>
    <n v="15418"/>
    <s v="Business"/>
    <s v="Self-employed"/>
    <n v="6"/>
    <s v="Excellent"/>
    <n v="0.16"/>
    <n v="159741.5"/>
    <n v="3"/>
    <s v="East Monicafurt"/>
    <x v="34"/>
    <x v="203"/>
    <n v="4"/>
    <n v="2"/>
    <s v="Low"/>
    <x v="0"/>
  </r>
  <r>
    <n v="33"/>
    <s v="Male"/>
    <s v="Master's"/>
    <s v="Divorced"/>
    <n v="62459"/>
    <n v="672"/>
    <n v="24382"/>
    <s v="Personal"/>
    <s v="Unemployed"/>
    <n v="4"/>
    <s v="Good"/>
    <n v="0.16"/>
    <n v="206281"/>
    <n v="2"/>
    <s v="New Robert"/>
    <x v="6"/>
    <x v="43"/>
    <n v="2"/>
    <n v="1"/>
    <s v="Medium"/>
    <x v="0"/>
  </r>
  <r>
    <n v="23"/>
    <s v="Female"/>
    <s v="Bachelor's"/>
    <s v="Widowed"/>
    <n v="36838"/>
    <n v="735"/>
    <n v="25205"/>
    <s v="Home"/>
    <s v="Unemployed"/>
    <n v="7"/>
    <s v="Good"/>
    <n v="0.11"/>
    <n v="214764"/>
    <n v="1"/>
    <s v="Port Bradley"/>
    <x v="22"/>
    <x v="146"/>
    <n v="3"/>
    <n v="2"/>
    <s v="Medium"/>
    <x v="0"/>
  </r>
  <r>
    <n v="42"/>
    <s v="Non-binary"/>
    <s v="Master's"/>
    <s v="Divorced"/>
    <n v="33138"/>
    <n v="645"/>
    <n v="18030"/>
    <s v="Auto"/>
    <s v="Self-employed"/>
    <n v="16"/>
    <s v="Fair"/>
    <n v="0.13"/>
    <n v="31822"/>
    <n v="2"/>
    <s v="Robertsonhaven"/>
    <x v="40"/>
    <x v="230"/>
    <n v="2"/>
    <n v="0"/>
    <s v="Low"/>
    <x v="0"/>
  </r>
  <r>
    <n v="50"/>
    <s v="Male"/>
    <s v="High School"/>
    <s v="Widowed"/>
    <n v="25301"/>
    <n v="732"/>
    <n v="45104"/>
    <s v="Auto"/>
    <s v="Unemployed"/>
    <n v="19"/>
    <s v="Fair"/>
    <n v="0.43"/>
    <n v="122335"/>
    <n v="3"/>
    <s v="Josephmouth"/>
    <x v="25"/>
    <x v="96"/>
    <n v="3"/>
    <n v="0"/>
    <s v="Medium"/>
    <x v="0"/>
  </r>
  <r>
    <n v="31"/>
    <s v="Female"/>
    <s v="PhD"/>
    <s v="Married"/>
    <n v="90656"/>
    <n v="780"/>
    <n v="5279"/>
    <s v="Personal"/>
    <s v="Self-employed"/>
    <n v="6"/>
    <s v="Fair"/>
    <n v="0.32"/>
    <n v="159741.5"/>
    <n v="3"/>
    <s v="West Thomas"/>
    <x v="1"/>
    <x v="145"/>
    <n v="2"/>
    <n v="2"/>
    <s v="Medium"/>
    <x v="0"/>
  </r>
  <r>
    <n v="24"/>
    <s v="Female"/>
    <s v="Master's"/>
    <s v="Single"/>
    <n v="76955"/>
    <n v="614"/>
    <n v="27450.01"/>
    <s v="Home"/>
    <s v="Unemployed"/>
    <n v="18"/>
    <s v="Fair"/>
    <n v="0.33"/>
    <n v="119703"/>
    <n v="2"/>
    <s v="South Dorismouth"/>
    <x v="18"/>
    <x v="166"/>
    <n v="1"/>
    <n v="2"/>
    <s v="Low"/>
    <x v="0"/>
  </r>
  <r>
    <n v="36"/>
    <s v="Male"/>
    <s v="Bachelor's"/>
    <s v="Married"/>
    <n v="94327"/>
    <n v="729"/>
    <n v="18371"/>
    <s v="Auto"/>
    <s v="Self-employed"/>
    <n v="18"/>
    <s v="Good"/>
    <n v="0.46"/>
    <n v="200846"/>
    <n v="3"/>
    <s v="North Jessica"/>
    <x v="51"/>
    <x v="236"/>
    <n v="1"/>
    <n v="0"/>
    <s v="Medium"/>
    <x v="3"/>
  </r>
  <r>
    <n v="43"/>
    <s v="Non-binary"/>
    <s v="High School"/>
    <s v="Widowed"/>
    <n v="44855"/>
    <n v="635"/>
    <n v="18285"/>
    <s v="Business"/>
    <s v="Employed"/>
    <n v="8"/>
    <s v="Fair"/>
    <n v="0.53"/>
    <n v="149866"/>
    <n v="1"/>
    <s v="Port Sean"/>
    <x v="18"/>
    <x v="225"/>
    <n v="4"/>
    <n v="1"/>
    <s v="Low"/>
    <x v="0"/>
  </r>
  <r>
    <n v="31"/>
    <s v="Female"/>
    <s v="Master's"/>
    <s v="Divorced"/>
    <n v="93042"/>
    <n v="613"/>
    <n v="10087"/>
    <s v="Personal"/>
    <s v="Unemployed"/>
    <n v="15"/>
    <s v="Excellent"/>
    <n v="0.12"/>
    <n v="57683"/>
    <n v="1"/>
    <s v="East Margaret"/>
    <x v="11"/>
    <x v="12"/>
    <n v="2"/>
    <n v="2"/>
    <s v="Low"/>
    <x v="3"/>
  </r>
  <r>
    <n v="27"/>
    <s v="Male"/>
    <s v="Master's"/>
    <s v="Single"/>
    <n v="88683"/>
    <n v="749"/>
    <n v="17300"/>
    <s v="Auto"/>
    <s v="Unemployed"/>
    <n v="7"/>
    <s v="Good"/>
    <n v="0.57999999999999996"/>
    <n v="159741.5"/>
    <n v="2"/>
    <s v="Gabrielshire"/>
    <x v="7"/>
    <x v="141"/>
    <n v="4"/>
    <n v="2"/>
    <s v="Medium"/>
    <x v="0"/>
  </r>
  <r>
    <n v="63"/>
    <s v="Male"/>
    <s v="Bachelor's"/>
    <s v="Single"/>
    <n v="76416"/>
    <n v="648"/>
    <n v="19646"/>
    <s v="Personal"/>
    <s v="Employed"/>
    <n v="17"/>
    <s v="Poor"/>
    <n v="0.56999999999999995"/>
    <n v="180842"/>
    <n v="3"/>
    <s v="Katelynton"/>
    <x v="22"/>
    <x v="27"/>
    <n v="2"/>
    <n v="0"/>
    <s v="Low"/>
    <x v="0"/>
  </r>
  <r>
    <n v="48"/>
    <s v="Male"/>
    <s v="PhD"/>
    <s v="Divorced"/>
    <n v="27527"/>
    <n v="699"/>
    <n v="23539"/>
    <s v="Business"/>
    <s v="Employed"/>
    <n v="5"/>
    <s v="Excellent"/>
    <n v="0.52"/>
    <n v="158350"/>
    <n v="2"/>
    <s v="Williamsonville"/>
    <x v="5"/>
    <x v="103"/>
    <n v="1"/>
    <n v="2"/>
    <s v="Medium"/>
    <x v="0"/>
  </r>
  <r>
    <n v="51"/>
    <s v="Non-binary"/>
    <s v="Bachelor's"/>
    <s v="Single"/>
    <n v="103000"/>
    <n v="699"/>
    <n v="27450.01"/>
    <s v="Home"/>
    <s v="Self-employed"/>
    <n v="11"/>
    <s v="Poor"/>
    <n v="0.54"/>
    <n v="90061"/>
    <n v="2"/>
    <s v="Bonniestad"/>
    <x v="41"/>
    <x v="100"/>
    <n v="2"/>
    <n v="1"/>
    <s v="Low"/>
    <x v="0"/>
  </r>
  <r>
    <n v="63"/>
    <s v="Male"/>
    <s v="Master's"/>
    <s v="Widowed"/>
    <n v="55749"/>
    <n v="702"/>
    <n v="27450.01"/>
    <s v="Business"/>
    <s v="Self-employed"/>
    <n v="17"/>
    <s v="Good"/>
    <n v="0.52"/>
    <n v="93789"/>
    <n v="4"/>
    <s v="Lake Kyliehaven"/>
    <x v="47"/>
    <x v="68"/>
    <n v="1"/>
    <n v="2"/>
    <s v="Medium"/>
    <x v="3"/>
  </r>
  <r>
    <n v="38"/>
    <s v="Female"/>
    <s v="Master's"/>
    <s v="Divorced"/>
    <n v="56180"/>
    <n v="750"/>
    <n v="10861"/>
    <s v="Auto"/>
    <s v="Employed"/>
    <n v="3"/>
    <s v="Good"/>
    <n v="0.28000000000000003"/>
    <n v="268991"/>
    <n v="0"/>
    <s v="New Troy"/>
    <x v="29"/>
    <x v="61"/>
    <n v="3"/>
    <n v="1"/>
    <s v="Low"/>
    <x v="0"/>
  </r>
  <r>
    <n v="35"/>
    <s v="Male"/>
    <s v="PhD"/>
    <s v="Single"/>
    <n v="79481"/>
    <n v="663"/>
    <n v="37423"/>
    <s v="Business"/>
    <s v="Employed"/>
    <n v="3"/>
    <s v="Fair"/>
    <n v="0.1"/>
    <n v="70561"/>
    <n v="3"/>
    <s v="Lake Paul"/>
    <x v="54"/>
    <x v="171"/>
    <n v="1"/>
    <n v="2"/>
    <s v="High"/>
    <x v="0"/>
  </r>
  <r>
    <n v="60"/>
    <s v="Non-binary"/>
    <s v="Bachelor's"/>
    <s v="Single"/>
    <n v="110409"/>
    <n v="702"/>
    <n v="18878"/>
    <s v="Business"/>
    <s v="Employed"/>
    <n v="8"/>
    <s v="Fair"/>
    <n v="0.26"/>
    <n v="109757"/>
    <n v="0"/>
    <s v="North Travis"/>
    <x v="3"/>
    <x v="167"/>
    <n v="0"/>
    <n v="0"/>
    <s v="Medium"/>
    <x v="0"/>
  </r>
  <r>
    <n v="28"/>
    <s v="Male"/>
    <s v="Bachelor's"/>
    <s v="Divorced"/>
    <n v="69933.399999999994"/>
    <n v="652"/>
    <n v="40658"/>
    <s v="Auto"/>
    <s v="Employed"/>
    <n v="18"/>
    <s v="Fair"/>
    <n v="0.5"/>
    <n v="150820"/>
    <n v="2"/>
    <s v="Stewartchester"/>
    <x v="37"/>
    <x v="15"/>
    <n v="4"/>
    <n v="0"/>
    <s v="Low"/>
    <x v="0"/>
  </r>
  <r>
    <n v="22"/>
    <s v="Female"/>
    <s v="PhD"/>
    <s v="Widowed"/>
    <n v="96421"/>
    <n v="639"/>
    <n v="27450.01"/>
    <s v="Auto"/>
    <s v="Unemployed"/>
    <n v="6"/>
    <s v="Poor"/>
    <n v="0.46"/>
    <n v="68556"/>
    <n v="1"/>
    <s v="New Jean"/>
    <x v="32"/>
    <x v="161"/>
    <n v="0"/>
    <n v="2"/>
    <s v="Low"/>
    <x v="0"/>
  </r>
  <r>
    <n v="44"/>
    <s v="Female"/>
    <s v="Master's"/>
    <s v="Divorced"/>
    <n v="56102"/>
    <n v="756"/>
    <n v="6877"/>
    <s v="Auto"/>
    <s v="Unemployed"/>
    <n v="14"/>
    <s v="Good"/>
    <n v="0.32"/>
    <n v="63969"/>
    <n v="2"/>
    <s v="East Nicholasland"/>
    <x v="30"/>
    <x v="175"/>
    <n v="1"/>
    <n v="2"/>
    <s v="High"/>
    <x v="3"/>
  </r>
  <r>
    <n v="34"/>
    <s v="Non-binary"/>
    <s v="Master's"/>
    <s v="Married"/>
    <n v="69933.399999999994"/>
    <n v="655"/>
    <n v="19577"/>
    <s v="Auto"/>
    <s v="Unemployed"/>
    <n v="6"/>
    <s v="Excellent"/>
    <n v="0.25"/>
    <n v="50100"/>
    <n v="1"/>
    <s v="South Austin"/>
    <x v="57"/>
    <x v="180"/>
    <n v="0"/>
    <n v="1"/>
    <s v="Low"/>
    <x v="0"/>
  </r>
  <r>
    <n v="50"/>
    <s v="Male"/>
    <s v="Bachelor's"/>
    <s v="Widowed"/>
    <n v="29820"/>
    <n v="678"/>
    <n v="19318"/>
    <s v="Business"/>
    <s v="Self-employed"/>
    <n v="4"/>
    <s v="Excellent"/>
    <n v="0.24"/>
    <n v="135251"/>
    <n v="3"/>
    <s v="South Alexandra"/>
    <x v="28"/>
    <x v="171"/>
    <n v="0"/>
    <n v="2"/>
    <s v="Low"/>
    <x v="0"/>
  </r>
  <r>
    <n v="30"/>
    <s v="Non-binary"/>
    <s v="PhD"/>
    <s v="Married"/>
    <n v="80709"/>
    <n v="712"/>
    <n v="44992"/>
    <s v="Business"/>
    <s v="Employed"/>
    <n v="17"/>
    <s v="Poor"/>
    <n v="0.31"/>
    <n v="182425"/>
    <n v="4"/>
    <s v="Lake Ginaberg"/>
    <x v="1"/>
    <x v="9"/>
    <n v="4"/>
    <n v="0"/>
    <s v="Low"/>
    <x v="0"/>
  </r>
  <r>
    <n v="59"/>
    <s v="Male"/>
    <s v="PhD"/>
    <s v="Single"/>
    <n v="87764"/>
    <n v="744"/>
    <n v="12768"/>
    <s v="Auto"/>
    <s v="Unemployed"/>
    <n v="3"/>
    <s v="Poor"/>
    <n v="0.3"/>
    <n v="159741.5"/>
    <n v="0"/>
    <s v="South Kimberlytown"/>
    <x v="40"/>
    <x v="166"/>
    <n v="3"/>
    <n v="1"/>
    <s v="Low"/>
    <x v="0"/>
  </r>
  <r>
    <n v="67"/>
    <s v="Male"/>
    <s v="PhD"/>
    <s v="Married"/>
    <n v="78177"/>
    <n v="631"/>
    <n v="5768"/>
    <s v="Business"/>
    <s v="Self-employed"/>
    <n v="1"/>
    <s v="Excellent"/>
    <n v="0.41"/>
    <n v="93108"/>
    <n v="1"/>
    <s v="Port Lauren"/>
    <x v="3"/>
    <x v="171"/>
    <n v="2"/>
    <n v="2"/>
    <s v="Low"/>
    <x v="0"/>
  </r>
  <r>
    <n v="48"/>
    <s v="Female"/>
    <s v="Master's"/>
    <s v="Married"/>
    <n v="20360"/>
    <n v="699"/>
    <n v="39495"/>
    <s v="Personal"/>
    <s v="Unemployed"/>
    <n v="0"/>
    <s v="Good"/>
    <n v="0.43"/>
    <n v="68463"/>
    <n v="0"/>
    <s v="Erikmouth"/>
    <x v="16"/>
    <x v="221"/>
    <n v="3"/>
    <n v="1"/>
    <s v="Medium"/>
    <x v="0"/>
  </r>
  <r>
    <n v="33"/>
    <s v="Non-binary"/>
    <s v="Master's"/>
    <s v="Married"/>
    <n v="69933.399999999994"/>
    <n v="646"/>
    <n v="11442"/>
    <s v="Personal"/>
    <s v="Self-employed"/>
    <n v="17"/>
    <s v="Good"/>
    <n v="0.57999999999999996"/>
    <n v="114698"/>
    <n v="1"/>
    <s v="Port Carol"/>
    <x v="15"/>
    <x v="51"/>
    <n v="0"/>
    <n v="1"/>
    <s v="High"/>
    <x v="3"/>
  </r>
  <r>
    <n v="66"/>
    <s v="Male"/>
    <s v="High School"/>
    <s v="Widowed"/>
    <n v="69933.399999999994"/>
    <n v="671"/>
    <n v="17949"/>
    <s v="Personal"/>
    <s v="Employed"/>
    <n v="14"/>
    <s v="Good"/>
    <n v="0.49"/>
    <n v="148913"/>
    <n v="4"/>
    <s v="Webbside"/>
    <x v="18"/>
    <x v="110"/>
    <n v="1"/>
    <n v="1"/>
    <s v="Low"/>
    <x v="3"/>
  </r>
  <r>
    <n v="56"/>
    <s v="Female"/>
    <s v="Bachelor's"/>
    <s v="Widowed"/>
    <n v="87733"/>
    <n v="615"/>
    <n v="43599"/>
    <s v="Business"/>
    <s v="Employed"/>
    <n v="8"/>
    <s v="Poor"/>
    <n v="0.15"/>
    <n v="29951"/>
    <n v="4"/>
    <s v="Kimberlymouth"/>
    <x v="5"/>
    <x v="26"/>
    <n v="3"/>
    <n v="0"/>
    <s v="Medium"/>
    <x v="0"/>
  </r>
  <r>
    <n v="32"/>
    <s v="Non-binary"/>
    <s v="PhD"/>
    <s v="Married"/>
    <n v="69875"/>
    <n v="699"/>
    <n v="8460"/>
    <s v="Personal"/>
    <s v="Self-employed"/>
    <n v="18"/>
    <s v="Excellent"/>
    <n v="0.23"/>
    <n v="235504"/>
    <n v="3"/>
    <s v="East Vickiebury"/>
    <x v="43"/>
    <x v="4"/>
    <n v="1"/>
    <n v="2"/>
    <s v="Low"/>
    <x v="4"/>
  </r>
  <r>
    <n v="24"/>
    <s v="Male"/>
    <s v="Bachelor's"/>
    <s v="Divorced"/>
    <n v="66875"/>
    <n v="723"/>
    <n v="27450.01"/>
    <s v="Business"/>
    <s v="Employed"/>
    <n v="6"/>
    <s v="Excellent"/>
    <n v="0.15"/>
    <n v="159741.5"/>
    <n v="3"/>
    <s v="North Patrickport"/>
    <x v="39"/>
    <x v="144"/>
    <n v="3"/>
    <n v="0"/>
    <s v="High"/>
    <x v="0"/>
  </r>
  <r>
    <n v="27"/>
    <s v="Male"/>
    <s v="Bachelor's"/>
    <s v="Single"/>
    <n v="111133"/>
    <n v="651"/>
    <n v="17880"/>
    <s v="Home"/>
    <s v="Employed"/>
    <n v="7"/>
    <s v="Good"/>
    <n v="0.52"/>
    <n v="159741.5"/>
    <n v="4"/>
    <s v="New Whitney"/>
    <x v="21"/>
    <x v="228"/>
    <n v="2"/>
    <n v="0"/>
    <s v="Medium"/>
    <x v="0"/>
  </r>
  <r>
    <n v="19"/>
    <s v="Female"/>
    <s v="High School"/>
    <s v="Single"/>
    <n v="105504"/>
    <n v="699"/>
    <n v="36768"/>
    <s v="Home"/>
    <s v="Self-employed"/>
    <n v="9"/>
    <s v="Poor"/>
    <n v="0.4"/>
    <n v="182443"/>
    <n v="4"/>
    <s v="Lawrenceland"/>
    <x v="23"/>
    <x v="204"/>
    <n v="3"/>
    <n v="2"/>
    <s v="Low"/>
    <x v="0"/>
  </r>
  <r>
    <n v="65"/>
    <s v="Female"/>
    <s v="High School"/>
    <s v="Divorced"/>
    <n v="43874"/>
    <n v="616"/>
    <n v="45856"/>
    <s v="Business"/>
    <s v="Unemployed"/>
    <n v="5"/>
    <s v="Good"/>
    <n v="0.48"/>
    <n v="148149"/>
    <n v="2"/>
    <s v="Holmestown"/>
    <x v="7"/>
    <x v="38"/>
    <n v="4"/>
    <n v="1"/>
    <s v="Low"/>
    <x v="0"/>
  </r>
  <r>
    <n v="46"/>
    <s v="Female"/>
    <s v="Bachelor's"/>
    <s v="Widowed"/>
    <n v="98930"/>
    <n v="676"/>
    <n v="13843"/>
    <s v="Personal"/>
    <s v="Unemployed"/>
    <n v="8"/>
    <s v="Good"/>
    <n v="0.32"/>
    <n v="159741.5"/>
    <n v="0"/>
    <s v="Lake Jessica"/>
    <x v="1"/>
    <x v="103"/>
    <n v="2"/>
    <n v="1"/>
    <s v="Low"/>
    <x v="0"/>
  </r>
  <r>
    <n v="66"/>
    <s v="Male"/>
    <s v="Master's"/>
    <s v="Widowed"/>
    <n v="109590"/>
    <n v="779"/>
    <n v="43941"/>
    <s v="Home"/>
    <s v="Self-employed"/>
    <n v="5"/>
    <s v="Fair"/>
    <n v="0.59"/>
    <n v="143591"/>
    <n v="1"/>
    <s v="West Carrie"/>
    <x v="48"/>
    <x v="130"/>
    <n v="2"/>
    <n v="2"/>
    <s v="Low"/>
    <x v="1"/>
  </r>
  <r>
    <n v="42"/>
    <s v="Male"/>
    <s v="High School"/>
    <s v="Divorced"/>
    <n v="69933.399999999994"/>
    <n v="627"/>
    <n v="25829"/>
    <s v="Home"/>
    <s v="Self-employed"/>
    <n v="17"/>
    <s v="Poor"/>
    <n v="0.36"/>
    <n v="280938"/>
    <n v="2"/>
    <s v="West Chloeborough"/>
    <x v="32"/>
    <x v="73"/>
    <n v="1"/>
    <n v="0"/>
    <s v="Medium"/>
    <x v="0"/>
  </r>
  <r>
    <n v="19"/>
    <s v="Male"/>
    <s v="Master's"/>
    <s v="Divorced"/>
    <n v="100773"/>
    <n v="612"/>
    <n v="27450.01"/>
    <s v="Auto"/>
    <s v="Employed"/>
    <n v="19"/>
    <s v="Poor"/>
    <n v="0.45"/>
    <n v="157799"/>
    <n v="0"/>
    <s v="Rogersmouth"/>
    <x v="24"/>
    <x v="226"/>
    <n v="0"/>
    <n v="2"/>
    <s v="High"/>
    <x v="0"/>
  </r>
  <r>
    <n v="54"/>
    <s v="Male"/>
    <s v="High School"/>
    <s v="Single"/>
    <n v="58575"/>
    <n v="724"/>
    <n v="43154"/>
    <s v="Business"/>
    <s v="Employed"/>
    <n v="18"/>
    <s v="Poor"/>
    <n v="0.27"/>
    <n v="81035"/>
    <n v="2"/>
    <s v="Webbstad"/>
    <x v="21"/>
    <x v="211"/>
    <n v="0"/>
    <n v="1"/>
    <s v="Low"/>
    <x v="1"/>
  </r>
  <r>
    <n v="32"/>
    <s v="Non-binary"/>
    <s v="Master's"/>
    <s v="Divorced"/>
    <n v="37857"/>
    <n v="698"/>
    <n v="29770"/>
    <s v="Business"/>
    <s v="Self-employed"/>
    <n v="18"/>
    <s v="Excellent"/>
    <n v="0.51"/>
    <n v="177789"/>
    <n v="1"/>
    <s v="North Victoriaton"/>
    <x v="42"/>
    <x v="187"/>
    <n v="3"/>
    <n v="1"/>
    <s v="Medium"/>
    <x v="3"/>
  </r>
  <r>
    <n v="47"/>
    <s v="Non-binary"/>
    <s v="High School"/>
    <s v="Married"/>
    <n v="30222"/>
    <n v="698"/>
    <n v="26203"/>
    <s v="Business"/>
    <s v="Self-employed"/>
    <n v="5"/>
    <s v="Poor"/>
    <n v="0.28999999999999998"/>
    <n v="255982"/>
    <n v="0"/>
    <s v="Port Anthonybury"/>
    <x v="18"/>
    <x v="238"/>
    <n v="2"/>
    <n v="0"/>
    <s v="Low"/>
    <x v="0"/>
  </r>
  <r>
    <n v="54"/>
    <s v="Female"/>
    <s v="Bachelor's"/>
    <s v="Married"/>
    <n v="92370"/>
    <n v="771"/>
    <n v="27450.01"/>
    <s v="Auto"/>
    <s v="Employed"/>
    <n v="1"/>
    <s v="Fair"/>
    <n v="0.12"/>
    <n v="105392"/>
    <n v="2"/>
    <s v="New Ashley"/>
    <x v="18"/>
    <x v="40"/>
    <n v="3"/>
    <n v="2"/>
    <s v="Medium"/>
    <x v="0"/>
  </r>
  <r>
    <n v="52"/>
    <s v="Male"/>
    <s v="Bachelor's"/>
    <s v="Single"/>
    <n v="69933.399999999994"/>
    <n v="691"/>
    <n v="44850"/>
    <s v="Home"/>
    <s v="Unemployed"/>
    <n v="4"/>
    <s v="Poor"/>
    <n v="0.43"/>
    <n v="102317"/>
    <n v="0"/>
    <s v="Deckerhaven"/>
    <x v="40"/>
    <x v="77"/>
    <n v="2"/>
    <n v="2"/>
    <s v="Low"/>
    <x v="0"/>
  </r>
  <r>
    <n v="48"/>
    <s v="Female"/>
    <s v="Master's"/>
    <s v="Married"/>
    <n v="43426"/>
    <n v="698"/>
    <n v="16262"/>
    <s v="Home"/>
    <s v="Unemployed"/>
    <n v="4"/>
    <s v="Good"/>
    <n v="0.44"/>
    <n v="107395"/>
    <n v="1"/>
    <s v="Cochranberg"/>
    <x v="41"/>
    <x v="99"/>
    <n v="0"/>
    <n v="0"/>
    <s v="High"/>
    <x v="0"/>
  </r>
  <r>
    <n v="24"/>
    <s v="Female"/>
    <s v="Master's"/>
    <s v="Married"/>
    <n v="28691"/>
    <n v="791"/>
    <n v="39996"/>
    <s v="Business"/>
    <s v="Self-employed"/>
    <n v="7"/>
    <s v="Excellent"/>
    <n v="0.14000000000000001"/>
    <n v="159741.5"/>
    <n v="3"/>
    <s v="East Michael"/>
    <x v="5"/>
    <x v="47"/>
    <n v="2"/>
    <n v="1"/>
    <s v="Low"/>
    <x v="0"/>
  </r>
  <r>
    <n v="64"/>
    <s v="Male"/>
    <s v="High School"/>
    <s v="Widowed"/>
    <n v="34323"/>
    <n v="647"/>
    <n v="41776"/>
    <s v="Auto"/>
    <s v="Employed"/>
    <n v="15"/>
    <s v="Poor"/>
    <n v="0.44"/>
    <n v="143582"/>
    <n v="4"/>
    <s v="Brownport"/>
    <x v="4"/>
    <x v="53"/>
    <n v="3"/>
    <n v="2"/>
    <s v="Low"/>
    <x v="0"/>
  </r>
  <r>
    <n v="48"/>
    <s v="Female"/>
    <s v="PhD"/>
    <s v="Widowed"/>
    <n v="63739"/>
    <n v="745"/>
    <n v="39890"/>
    <s v="Auto"/>
    <s v="Employed"/>
    <n v="4"/>
    <s v="Poor"/>
    <n v="0.32"/>
    <n v="27609"/>
    <n v="4"/>
    <s v="Shannonview"/>
    <x v="20"/>
    <x v="212"/>
    <n v="2"/>
    <n v="2"/>
    <s v="High"/>
    <x v="0"/>
  </r>
  <r>
    <n v="25"/>
    <s v="Female"/>
    <s v="PhD"/>
    <s v="Single"/>
    <n v="92131"/>
    <n v="727"/>
    <n v="49729"/>
    <s v="Home"/>
    <s v="Employed"/>
    <n v="11"/>
    <s v="Fair"/>
    <n v="0.46"/>
    <n v="288404"/>
    <n v="3"/>
    <s v="Lake John"/>
    <x v="16"/>
    <x v="190"/>
    <n v="0"/>
    <n v="1"/>
    <s v="High"/>
    <x v="0"/>
  </r>
  <r>
    <n v="42"/>
    <s v="Female"/>
    <s v="PhD"/>
    <s v="Widowed"/>
    <n v="31447"/>
    <n v="737"/>
    <n v="29414"/>
    <s v="Home"/>
    <s v="Self-employed"/>
    <n v="13"/>
    <s v="Poor"/>
    <n v="0.37"/>
    <n v="121450"/>
    <n v="4"/>
    <s v="East Alan"/>
    <x v="23"/>
    <x v="82"/>
    <n v="2"/>
    <n v="0"/>
    <s v="Low"/>
    <x v="0"/>
  </r>
  <r>
    <n v="59"/>
    <s v="Non-binary"/>
    <s v="Bachelor's"/>
    <s v="Divorced"/>
    <n v="69933.399999999994"/>
    <n v="622"/>
    <n v="33538"/>
    <s v="Personal"/>
    <s v="Self-employed"/>
    <n v="12"/>
    <s v="Good"/>
    <n v="0.1"/>
    <n v="143864"/>
    <n v="4"/>
    <s v="Port Davidmouth"/>
    <x v="47"/>
    <x v="161"/>
    <n v="2"/>
    <n v="1"/>
    <s v="Medium"/>
    <x v="3"/>
  </r>
  <r>
    <n v="47"/>
    <s v="Female"/>
    <s v="Bachelor's"/>
    <s v="Widowed"/>
    <n v="69933.399999999994"/>
    <n v="630"/>
    <n v="27450.01"/>
    <s v="Auto"/>
    <s v="Unemployed"/>
    <n v="17"/>
    <s v="Excellent"/>
    <n v="0.38"/>
    <n v="123175"/>
    <n v="2"/>
    <s v="Lake David"/>
    <x v="17"/>
    <x v="34"/>
    <n v="0"/>
    <n v="1"/>
    <s v="Low"/>
    <x v="3"/>
  </r>
  <r>
    <n v="30"/>
    <s v="Non-binary"/>
    <s v="PhD"/>
    <s v="Single"/>
    <n v="97271"/>
    <n v="775"/>
    <n v="26555"/>
    <s v="Home"/>
    <s v="Self-employed"/>
    <n v="14"/>
    <s v="Poor"/>
    <n v="0.2"/>
    <n v="290634"/>
    <n v="0"/>
    <s v="Wilcoxstad"/>
    <x v="39"/>
    <x v="179"/>
    <n v="2"/>
    <n v="0"/>
    <s v="High"/>
    <x v="5"/>
  </r>
  <r>
    <n v="65"/>
    <s v="Female"/>
    <s v="PhD"/>
    <s v="Widowed"/>
    <n v="66313"/>
    <n v="699"/>
    <n v="26505"/>
    <s v="Auto"/>
    <s v="Unemployed"/>
    <n v="14"/>
    <s v="Good"/>
    <n v="0.38"/>
    <n v="45680"/>
    <n v="2"/>
    <s v="New Jason"/>
    <x v="30"/>
    <x v="52"/>
    <n v="0"/>
    <n v="1"/>
    <s v="Low"/>
    <x v="4"/>
  </r>
  <r>
    <n v="23"/>
    <s v="Female"/>
    <s v="Master's"/>
    <s v="Single"/>
    <n v="79331"/>
    <n v="699"/>
    <n v="40094"/>
    <s v="Personal"/>
    <s v="Self-employed"/>
    <n v="10"/>
    <s v="Excellent"/>
    <n v="0.12"/>
    <n v="238856"/>
    <n v="1"/>
    <s v="Heatherchester"/>
    <x v="19"/>
    <x v="198"/>
    <n v="0"/>
    <n v="1"/>
    <s v="Low"/>
    <x v="4"/>
  </r>
  <r>
    <n v="57"/>
    <s v="Male"/>
    <s v="High School"/>
    <s v="Married"/>
    <n v="95246"/>
    <n v="699"/>
    <n v="45562"/>
    <s v="Home"/>
    <s v="Self-employed"/>
    <n v="12"/>
    <s v="Excellent"/>
    <n v="0.41"/>
    <n v="69533"/>
    <n v="2"/>
    <s v="Port Christopher"/>
    <x v="52"/>
    <x v="51"/>
    <n v="4"/>
    <n v="1"/>
    <s v="Low"/>
    <x v="3"/>
  </r>
  <r>
    <n v="56"/>
    <s v="Male"/>
    <s v="Bachelor's"/>
    <s v="Divorced"/>
    <n v="77109"/>
    <n v="695"/>
    <n v="31943"/>
    <s v="Home"/>
    <s v="Employed"/>
    <n v="6"/>
    <s v="Fair"/>
    <n v="0.3"/>
    <n v="71010"/>
    <n v="2"/>
    <s v="East Maria"/>
    <x v="16"/>
    <x v="48"/>
    <n v="2"/>
    <n v="1"/>
    <s v="Medium"/>
    <x v="0"/>
  </r>
  <r>
    <n v="66"/>
    <s v="Non-binary"/>
    <s v="Bachelor's"/>
    <s v="Single"/>
    <n v="105058"/>
    <n v="622"/>
    <n v="18961"/>
    <s v="Business"/>
    <s v="Employed"/>
    <n v="17"/>
    <s v="Fair"/>
    <n v="0.53"/>
    <n v="159741.5"/>
    <n v="2"/>
    <s v="Susanport"/>
    <x v="55"/>
    <x v="228"/>
    <n v="2"/>
    <n v="0"/>
    <s v="High"/>
    <x v="0"/>
  </r>
  <r>
    <n v="40"/>
    <s v="Non-binary"/>
    <s v="High School"/>
    <s v="Divorced"/>
    <n v="38669"/>
    <n v="756"/>
    <n v="32531"/>
    <s v="Business"/>
    <s v="Employed"/>
    <n v="11"/>
    <s v="Excellent"/>
    <n v="0.57999999999999996"/>
    <n v="197669"/>
    <n v="2"/>
    <s v="New Charlesland"/>
    <x v="27"/>
    <x v="149"/>
    <n v="2"/>
    <n v="0"/>
    <s v="Low"/>
    <x v="3"/>
  </r>
  <r>
    <n v="57"/>
    <s v="Non-binary"/>
    <s v="Master's"/>
    <s v="Married"/>
    <n v="107043"/>
    <n v="713"/>
    <n v="30297"/>
    <s v="Auto"/>
    <s v="Employed"/>
    <n v="9"/>
    <s v="Excellent"/>
    <n v="0.15"/>
    <n v="189804"/>
    <n v="1"/>
    <s v="North Johnton"/>
    <x v="18"/>
    <x v="166"/>
    <n v="1"/>
    <n v="0"/>
    <s v="Low"/>
    <x v="4"/>
  </r>
  <r>
    <n v="31"/>
    <s v="Non-binary"/>
    <s v="High School"/>
    <s v="Divorced"/>
    <n v="28981"/>
    <n v="699"/>
    <n v="44796"/>
    <s v="Business"/>
    <s v="Self-employed"/>
    <n v="0"/>
    <s v="Excellent"/>
    <n v="0.46"/>
    <n v="159741.5"/>
    <n v="2"/>
    <s v="Pattersonmouth"/>
    <x v="17"/>
    <x v="201"/>
    <n v="0"/>
    <n v="1"/>
    <s v="Low"/>
    <x v="1"/>
  </r>
  <r>
    <n v="37"/>
    <s v="Male"/>
    <s v="PhD"/>
    <s v="Widowed"/>
    <n v="28100"/>
    <n v="781"/>
    <n v="47083"/>
    <s v="Personal"/>
    <s v="Employed"/>
    <n v="11"/>
    <s v="Good"/>
    <n v="0.19"/>
    <n v="159741.5"/>
    <n v="2"/>
    <s v="Manuelmouth"/>
    <x v="6"/>
    <x v="131"/>
    <n v="3"/>
    <n v="0"/>
    <s v="Medium"/>
    <x v="3"/>
  </r>
  <r>
    <n v="60"/>
    <s v="Male"/>
    <s v="PhD"/>
    <s v="Divorced"/>
    <n v="37806"/>
    <n v="720"/>
    <n v="27542"/>
    <s v="Home"/>
    <s v="Self-employed"/>
    <n v="12"/>
    <s v="Excellent"/>
    <n v="0.32"/>
    <n v="166512"/>
    <n v="2"/>
    <s v="Andersonside"/>
    <x v="35"/>
    <x v="49"/>
    <n v="2"/>
    <n v="0"/>
    <s v="High"/>
    <x v="3"/>
  </r>
  <r>
    <n v="50"/>
    <s v="Non-binary"/>
    <s v="Bachelor's"/>
    <s v="Widowed"/>
    <n v="88344"/>
    <n v="659"/>
    <n v="27450.01"/>
    <s v="Business"/>
    <s v="Employed"/>
    <n v="14"/>
    <s v="Good"/>
    <n v="0.38"/>
    <n v="64366"/>
    <n v="2"/>
    <s v="North Tina"/>
    <x v="20"/>
    <x v="26"/>
    <n v="4"/>
    <n v="1"/>
    <s v="Low"/>
    <x v="3"/>
  </r>
  <r>
    <n v="49"/>
    <s v="Male"/>
    <s v="Master's"/>
    <s v="Divorced"/>
    <n v="118026"/>
    <n v="640"/>
    <n v="25120"/>
    <s v="Business"/>
    <s v="Employed"/>
    <n v="15"/>
    <s v="Good"/>
    <n v="0.52"/>
    <n v="159741.5"/>
    <n v="4"/>
    <s v="East Crystal"/>
    <x v="20"/>
    <x v="206"/>
    <n v="3"/>
    <n v="2"/>
    <s v="Low"/>
    <x v="3"/>
  </r>
  <r>
    <n v="27"/>
    <s v="Male"/>
    <s v="Master's"/>
    <s v="Married"/>
    <n v="81102"/>
    <n v="682"/>
    <n v="44069"/>
    <s v="Auto"/>
    <s v="Unemployed"/>
    <n v="7"/>
    <s v="Good"/>
    <n v="0.52"/>
    <n v="28375"/>
    <n v="2"/>
    <s v="Morganberg"/>
    <x v="27"/>
    <x v="233"/>
    <n v="0"/>
    <n v="0"/>
    <s v="Low"/>
    <x v="0"/>
  </r>
  <r>
    <n v="46"/>
    <s v="Non-binary"/>
    <s v="PhD"/>
    <s v="Single"/>
    <n v="31564"/>
    <n v="615"/>
    <n v="42394"/>
    <s v="Personal"/>
    <s v="Employed"/>
    <n v="8"/>
    <s v="Excellent"/>
    <n v="0.13"/>
    <n v="226957"/>
    <n v="2"/>
    <s v="Port Robertville"/>
    <x v="47"/>
    <x v="127"/>
    <n v="3"/>
    <n v="1"/>
    <s v="Low"/>
    <x v="0"/>
  </r>
  <r>
    <n v="69"/>
    <s v="Male"/>
    <s v="Master's"/>
    <s v="Widowed"/>
    <n v="46639"/>
    <n v="693"/>
    <n v="27450.01"/>
    <s v="Business"/>
    <s v="Employed"/>
    <n v="13"/>
    <s v="Fair"/>
    <n v="0.5"/>
    <n v="206570"/>
    <n v="2"/>
    <s v="Zavalaland"/>
    <x v="52"/>
    <x v="154"/>
    <n v="4"/>
    <n v="0"/>
    <s v="Low"/>
    <x v="0"/>
  </r>
  <r>
    <n v="23"/>
    <s v="Female"/>
    <s v="Master's"/>
    <s v="Single"/>
    <n v="69933.399999999994"/>
    <n v="627"/>
    <n v="27404"/>
    <s v="Personal"/>
    <s v="Unemployed"/>
    <n v="2"/>
    <s v="Fair"/>
    <n v="0.15"/>
    <n v="90582"/>
    <n v="4"/>
    <s v="Lake Danielton"/>
    <x v="44"/>
    <x v="224"/>
    <n v="2"/>
    <n v="2"/>
    <s v="Medium"/>
    <x v="0"/>
  </r>
  <r>
    <n v="65"/>
    <s v="Non-binary"/>
    <s v="High School"/>
    <s v="Divorced"/>
    <n v="69933.399999999994"/>
    <n v="619"/>
    <n v="31071"/>
    <s v="Personal"/>
    <s v="Employed"/>
    <n v="3"/>
    <s v="Excellent"/>
    <n v="0.2"/>
    <n v="135792"/>
    <n v="1"/>
    <s v="South Lauraburgh"/>
    <x v="24"/>
    <x v="190"/>
    <n v="3"/>
    <n v="2"/>
    <s v="Low"/>
    <x v="0"/>
  </r>
  <r>
    <n v="41"/>
    <s v="Male"/>
    <s v="High School"/>
    <s v="Divorced"/>
    <n v="92792"/>
    <n v="673"/>
    <n v="11282"/>
    <s v="Business"/>
    <s v="Employed"/>
    <n v="8"/>
    <s v="Good"/>
    <n v="0.12"/>
    <n v="98042"/>
    <n v="2"/>
    <s v="South Josephberg"/>
    <x v="25"/>
    <x v="208"/>
    <n v="0"/>
    <n v="2"/>
    <s v="Medium"/>
    <x v="0"/>
  </r>
  <r>
    <n v="60"/>
    <s v="Non-binary"/>
    <s v="Bachelor's"/>
    <s v="Single"/>
    <n v="45793"/>
    <n v="660"/>
    <n v="16596"/>
    <s v="Personal"/>
    <s v="Employed"/>
    <n v="9"/>
    <s v="Good"/>
    <n v="0.57999999999999996"/>
    <n v="166490"/>
    <n v="2"/>
    <s v="Robertland"/>
    <x v="32"/>
    <x v="144"/>
    <n v="4"/>
    <n v="0"/>
    <s v="Medium"/>
    <x v="3"/>
  </r>
  <r>
    <n v="46"/>
    <s v="Female"/>
    <s v="PhD"/>
    <s v="Divorced"/>
    <n v="59840"/>
    <n v="720"/>
    <n v="27450.01"/>
    <s v="Home"/>
    <s v="Employed"/>
    <n v="17"/>
    <s v="Poor"/>
    <n v="0.38"/>
    <n v="173359"/>
    <n v="3"/>
    <s v="West Brianafort"/>
    <x v="21"/>
    <x v="116"/>
    <n v="3"/>
    <n v="1"/>
    <s v="Medium"/>
    <x v="0"/>
  </r>
  <r>
    <n v="43"/>
    <s v="Male"/>
    <s v="Bachelor's"/>
    <s v="Married"/>
    <n v="35457"/>
    <n v="738"/>
    <n v="33504"/>
    <s v="Business"/>
    <s v="Unemployed"/>
    <n v="3"/>
    <s v="Excellent"/>
    <n v="0.48"/>
    <n v="34214"/>
    <n v="2"/>
    <s v="Wilsonstad"/>
    <x v="11"/>
    <x v="125"/>
    <n v="3"/>
    <n v="0"/>
    <s v="Low"/>
    <x v="0"/>
  </r>
  <r>
    <n v="68"/>
    <s v="Female"/>
    <s v="PhD"/>
    <s v="Single"/>
    <n v="85138"/>
    <n v="658"/>
    <n v="20548"/>
    <s v="Personal"/>
    <s v="Unemployed"/>
    <n v="1"/>
    <s v="Excellent"/>
    <n v="0.12"/>
    <n v="177180"/>
    <n v="2"/>
    <s v="New Joyce"/>
    <x v="52"/>
    <x v="181"/>
    <n v="2"/>
    <n v="0"/>
    <s v="High"/>
    <x v="5"/>
  </r>
  <r>
    <n v="28"/>
    <s v="Female"/>
    <s v="PhD"/>
    <s v="Single"/>
    <n v="73450"/>
    <n v="610"/>
    <n v="8230"/>
    <s v="Auto"/>
    <s v="Self-employed"/>
    <n v="16"/>
    <s v="Good"/>
    <n v="0.1"/>
    <n v="31586"/>
    <n v="4"/>
    <s v="East Alexandra"/>
    <x v="7"/>
    <x v="195"/>
    <n v="2"/>
    <n v="0"/>
    <s v="Low"/>
    <x v="3"/>
  </r>
  <r>
    <n v="69"/>
    <s v="Female"/>
    <s v="Bachelor's"/>
    <s v="Widowed"/>
    <n v="69933.399999999994"/>
    <n v="699"/>
    <n v="9521"/>
    <s v="Auto"/>
    <s v="Self-employed"/>
    <n v="10"/>
    <s v="Poor"/>
    <n v="0.25"/>
    <n v="87239"/>
    <n v="3"/>
    <s v="Bennettville"/>
    <x v="16"/>
    <x v="161"/>
    <n v="3"/>
    <n v="1"/>
    <s v="Medium"/>
    <x v="0"/>
  </r>
  <r>
    <n v="51"/>
    <s v="Male"/>
    <s v="Master's"/>
    <s v="Divorced"/>
    <n v="40760"/>
    <n v="699"/>
    <n v="24197"/>
    <s v="Home"/>
    <s v="Self-employed"/>
    <n v="15"/>
    <s v="Excellent"/>
    <n v="0.54"/>
    <n v="159213"/>
    <n v="1"/>
    <s v="North Carolburgh"/>
    <x v="35"/>
    <x v="32"/>
    <n v="3"/>
    <n v="0"/>
    <s v="Low"/>
    <x v="3"/>
  </r>
  <r>
    <n v="32"/>
    <s v="Non-binary"/>
    <s v="PhD"/>
    <s v="Single"/>
    <n v="112449"/>
    <n v="623"/>
    <n v="11938"/>
    <s v="Business"/>
    <s v="Self-employed"/>
    <n v="3"/>
    <s v="Poor"/>
    <n v="0.38"/>
    <n v="218183"/>
    <n v="2"/>
    <s v="Grayland"/>
    <x v="23"/>
    <x v="242"/>
    <n v="2"/>
    <n v="1"/>
    <s v="Low"/>
    <x v="0"/>
  </r>
  <r>
    <n v="49"/>
    <s v="Non-binary"/>
    <s v="Bachelor's"/>
    <s v="Divorced"/>
    <n v="57869"/>
    <n v="679"/>
    <n v="38820"/>
    <s v="Personal"/>
    <s v="Self-employed"/>
    <n v="9"/>
    <s v="Poor"/>
    <n v="0.37"/>
    <n v="82216"/>
    <n v="2"/>
    <s v="Timothybury"/>
    <x v="13"/>
    <x v="2"/>
    <n v="4"/>
    <n v="1"/>
    <s v="Low"/>
    <x v="0"/>
  </r>
  <r>
    <n v="66"/>
    <s v="Non-binary"/>
    <s v="Master's"/>
    <s v="Divorced"/>
    <n v="26220"/>
    <n v="699"/>
    <n v="27450.01"/>
    <s v="Home"/>
    <s v="Employed"/>
    <n v="19"/>
    <s v="Poor"/>
    <n v="0.33"/>
    <n v="111501"/>
    <n v="3"/>
    <s v="Langside"/>
    <x v="41"/>
    <x v="53"/>
    <n v="2"/>
    <n v="1"/>
    <s v="Low"/>
    <x v="1"/>
  </r>
  <r>
    <n v="40"/>
    <s v="Male"/>
    <s v="PhD"/>
    <s v="Divorced"/>
    <n v="26122"/>
    <n v="729"/>
    <n v="5289"/>
    <s v="Personal"/>
    <s v="Unemployed"/>
    <n v="10"/>
    <s v="Fair"/>
    <n v="0.5"/>
    <n v="159741.5"/>
    <n v="1"/>
    <s v="New Jorge"/>
    <x v="51"/>
    <x v="200"/>
    <n v="1"/>
    <n v="1"/>
    <s v="Medium"/>
    <x v="0"/>
  </r>
  <r>
    <n v="64"/>
    <s v="Male"/>
    <s v="Bachelor's"/>
    <s v="Single"/>
    <n v="69933.399999999994"/>
    <n v="608"/>
    <n v="42616"/>
    <s v="Business"/>
    <s v="Unemployed"/>
    <n v="11"/>
    <s v="Excellent"/>
    <n v="0.49"/>
    <n v="170556"/>
    <n v="2"/>
    <s v="North Michaelchester"/>
    <x v="48"/>
    <x v="94"/>
    <n v="3"/>
    <n v="0"/>
    <s v="High"/>
    <x v="3"/>
  </r>
  <r>
    <n v="20"/>
    <s v="Male"/>
    <s v="PhD"/>
    <s v="Divorced"/>
    <n v="87948"/>
    <n v="747"/>
    <n v="22505"/>
    <s v="Personal"/>
    <s v="Employed"/>
    <n v="19"/>
    <s v="Excellent"/>
    <n v="0.22"/>
    <n v="283572"/>
    <n v="2"/>
    <s v="Bowenbury"/>
    <x v="58"/>
    <x v="184"/>
    <n v="2"/>
    <n v="1"/>
    <s v="Medium"/>
    <x v="2"/>
  </r>
  <r>
    <n v="64"/>
    <s v="Non-binary"/>
    <s v="Master's"/>
    <s v="Married"/>
    <n v="69933.399999999994"/>
    <n v="602"/>
    <n v="27450.01"/>
    <s v="Auto"/>
    <s v="Employed"/>
    <n v="13"/>
    <s v="Good"/>
    <n v="0.53"/>
    <n v="107564"/>
    <n v="1"/>
    <s v="Port Michael"/>
    <x v="54"/>
    <x v="55"/>
    <n v="3"/>
    <n v="1"/>
    <s v="Medium"/>
    <x v="3"/>
  </r>
  <r>
    <n v="27"/>
    <s v="Non-binary"/>
    <s v="High School"/>
    <s v="Widowed"/>
    <n v="75344"/>
    <n v="625"/>
    <n v="27450.01"/>
    <s v="Home"/>
    <s v="Employed"/>
    <n v="3"/>
    <s v="Poor"/>
    <n v="0.16"/>
    <n v="159741.5"/>
    <n v="2"/>
    <s v="Durhamside"/>
    <x v="0"/>
    <x v="183"/>
    <n v="0"/>
    <n v="1"/>
    <s v="Medium"/>
    <x v="0"/>
  </r>
  <r>
    <n v="66"/>
    <s v="Male"/>
    <s v="High School"/>
    <s v="Widowed"/>
    <n v="36893"/>
    <n v="602"/>
    <n v="19141"/>
    <s v="Auto"/>
    <s v="Employed"/>
    <n v="19"/>
    <s v="Fair"/>
    <n v="0.17"/>
    <n v="297080"/>
    <n v="2"/>
    <s v="Lake Briannafurt"/>
    <x v="16"/>
    <x v="170"/>
    <n v="2"/>
    <n v="0"/>
    <s v="Low"/>
    <x v="0"/>
  </r>
  <r>
    <n v="29"/>
    <s v="Non-binary"/>
    <s v="Bachelor's"/>
    <s v="Widowed"/>
    <n v="26073"/>
    <n v="699"/>
    <n v="35938"/>
    <s v="Business"/>
    <s v="Employed"/>
    <n v="0"/>
    <s v="Poor"/>
    <n v="0.45"/>
    <n v="205582"/>
    <n v="3"/>
    <s v="North Richardton"/>
    <x v="27"/>
    <x v="223"/>
    <n v="2"/>
    <n v="1"/>
    <s v="Low"/>
    <x v="0"/>
  </r>
  <r>
    <n v="40"/>
    <s v="Female"/>
    <s v="High School"/>
    <s v="Married"/>
    <n v="105140"/>
    <n v="763"/>
    <n v="11073"/>
    <s v="Personal"/>
    <s v="Unemployed"/>
    <n v="7"/>
    <s v="Good"/>
    <n v="0.15"/>
    <n v="182223"/>
    <n v="1"/>
    <s v="Fernandezfort"/>
    <x v="45"/>
    <x v="69"/>
    <n v="1"/>
    <n v="0"/>
    <s v="Low"/>
    <x v="6"/>
  </r>
  <r>
    <n v="39"/>
    <s v="Non-binary"/>
    <s v="High School"/>
    <s v="Widowed"/>
    <n v="58585"/>
    <n v="784"/>
    <n v="46565"/>
    <s v="Home"/>
    <s v="Unemployed"/>
    <n v="1"/>
    <s v="Good"/>
    <n v="0.53"/>
    <n v="299907"/>
    <n v="2"/>
    <s v="South Maurice"/>
    <x v="20"/>
    <x v="39"/>
    <n v="3"/>
    <n v="2"/>
    <s v="Medium"/>
    <x v="0"/>
  </r>
  <r>
    <n v="66"/>
    <s v="Female"/>
    <s v="High School"/>
    <s v="Single"/>
    <n v="89393"/>
    <n v="683"/>
    <n v="42187"/>
    <s v="Home"/>
    <s v="Employed"/>
    <n v="9"/>
    <s v="Excellent"/>
    <n v="0.36"/>
    <n v="207792"/>
    <n v="1"/>
    <s v="Nelsonberg"/>
    <x v="42"/>
    <x v="40"/>
    <n v="3"/>
    <n v="0"/>
    <s v="Low"/>
    <x v="3"/>
  </r>
  <r>
    <n v="44"/>
    <s v="Female"/>
    <s v="PhD"/>
    <s v="Widowed"/>
    <n v="69933.399999999994"/>
    <n v="703"/>
    <n v="28880"/>
    <s v="Auto"/>
    <s v="Employed"/>
    <n v="10"/>
    <s v="Poor"/>
    <n v="0.46"/>
    <n v="26920"/>
    <n v="2"/>
    <s v="Sanfordtown"/>
    <x v="29"/>
    <x v="9"/>
    <n v="4"/>
    <n v="1"/>
    <s v="Low"/>
    <x v="0"/>
  </r>
  <r>
    <n v="42"/>
    <s v="Non-binary"/>
    <s v="High School"/>
    <s v="Married"/>
    <n v="39322"/>
    <n v="705"/>
    <n v="39703"/>
    <s v="Auto"/>
    <s v="Unemployed"/>
    <n v="5"/>
    <s v="Poor"/>
    <n v="0.13"/>
    <n v="124060"/>
    <n v="0"/>
    <s v="Jacobbury"/>
    <x v="11"/>
    <x v="184"/>
    <n v="3"/>
    <n v="1"/>
    <s v="Low"/>
    <x v="0"/>
  </r>
  <r>
    <n v="47"/>
    <s v="Female"/>
    <s v="Bachelor's"/>
    <s v="Married"/>
    <n v="26967"/>
    <n v="611"/>
    <n v="23537"/>
    <s v="Personal"/>
    <s v="Unemployed"/>
    <n v="0"/>
    <s v="Excellent"/>
    <n v="0.6"/>
    <n v="252628"/>
    <n v="2"/>
    <s v="Mendozachester"/>
    <x v="19"/>
    <x v="202"/>
    <n v="2"/>
    <n v="0"/>
    <s v="Low"/>
    <x v="0"/>
  </r>
  <r>
    <n v="21"/>
    <s v="Male"/>
    <s v="PhD"/>
    <s v="Single"/>
    <n v="24176"/>
    <n v="699"/>
    <n v="44021"/>
    <s v="Home"/>
    <s v="Self-employed"/>
    <n v="19"/>
    <s v="Good"/>
    <n v="0.18"/>
    <n v="159741.5"/>
    <n v="1"/>
    <s v="Samanthaborough"/>
    <x v="10"/>
    <x v="189"/>
    <n v="3"/>
    <n v="2"/>
    <s v="Low"/>
    <x v="3"/>
  </r>
  <r>
    <n v="59"/>
    <s v="Female"/>
    <s v="High School"/>
    <s v="Married"/>
    <n v="59062"/>
    <n v="706"/>
    <n v="46596"/>
    <s v="Auto"/>
    <s v="Unemployed"/>
    <n v="8"/>
    <s v="Poor"/>
    <n v="0.55000000000000004"/>
    <n v="41653"/>
    <n v="4"/>
    <s v="East Carmen"/>
    <x v="38"/>
    <x v="111"/>
    <n v="2"/>
    <n v="1"/>
    <s v="Medium"/>
    <x v="0"/>
  </r>
  <r>
    <n v="26"/>
    <s v="Female"/>
    <s v="Bachelor's"/>
    <s v="Married"/>
    <n v="43089"/>
    <n v="611"/>
    <n v="35595"/>
    <s v="Personal"/>
    <s v="Self-employed"/>
    <n v="2"/>
    <s v="Good"/>
    <n v="0.34"/>
    <n v="253133"/>
    <n v="2"/>
    <s v="Harrisonport"/>
    <x v="41"/>
    <x v="128"/>
    <n v="2"/>
    <n v="1"/>
    <s v="Low"/>
    <x v="0"/>
  </r>
  <r>
    <n v="63"/>
    <s v="Female"/>
    <s v="Master's"/>
    <s v="Divorced"/>
    <n v="93229"/>
    <n v="699"/>
    <n v="21147"/>
    <s v="Auto"/>
    <s v="Unemployed"/>
    <n v="11"/>
    <s v="Poor"/>
    <n v="0.4"/>
    <n v="32691"/>
    <n v="0"/>
    <s v="Brewertown"/>
    <x v="8"/>
    <x v="0"/>
    <n v="3"/>
    <n v="0"/>
    <s v="Low"/>
    <x v="0"/>
  </r>
  <r>
    <n v="33"/>
    <s v="Female"/>
    <s v="Bachelor's"/>
    <s v="Married"/>
    <n v="51415"/>
    <n v="751"/>
    <n v="46591"/>
    <s v="Home"/>
    <s v="Self-employed"/>
    <n v="7"/>
    <s v="Good"/>
    <n v="0.48"/>
    <n v="159741.5"/>
    <n v="0"/>
    <s v="Stephenport"/>
    <x v="32"/>
    <x v="2"/>
    <n v="2"/>
    <n v="1"/>
    <s v="Low"/>
    <x v="1"/>
  </r>
  <r>
    <n v="42"/>
    <s v="Non-binary"/>
    <s v="PhD"/>
    <s v="Married"/>
    <n v="70897"/>
    <n v="681"/>
    <n v="27450.01"/>
    <s v="Personal"/>
    <s v="Self-employed"/>
    <n v="10"/>
    <s v="Good"/>
    <n v="0.23"/>
    <n v="159741.5"/>
    <n v="0"/>
    <s v="South Eric"/>
    <x v="35"/>
    <x v="141"/>
    <n v="1"/>
    <n v="0"/>
    <s v="Low"/>
    <x v="3"/>
  </r>
  <r>
    <n v="52"/>
    <s v="Female"/>
    <s v="High School"/>
    <s v="Divorced"/>
    <n v="77290"/>
    <n v="626"/>
    <n v="9266"/>
    <s v="Business"/>
    <s v="Employed"/>
    <n v="12"/>
    <s v="Excellent"/>
    <n v="0.34"/>
    <n v="81229"/>
    <n v="2"/>
    <s v="East Danielle"/>
    <x v="16"/>
    <x v="48"/>
    <n v="3"/>
    <n v="0"/>
    <s v="Low"/>
    <x v="3"/>
  </r>
  <r>
    <n v="29"/>
    <s v="Female"/>
    <s v="Bachelor's"/>
    <s v="Divorced"/>
    <n v="115698"/>
    <n v="699"/>
    <n v="27450.01"/>
    <s v="Business"/>
    <s v="Unemployed"/>
    <n v="5"/>
    <s v="Good"/>
    <n v="0.23"/>
    <n v="175288"/>
    <n v="2"/>
    <s v="Stevenstown"/>
    <x v="10"/>
    <x v="128"/>
    <n v="4"/>
    <n v="0"/>
    <s v="Low"/>
    <x v="0"/>
  </r>
  <r>
    <n v="49"/>
    <s v="Non-binary"/>
    <s v="High School"/>
    <s v="Single"/>
    <n v="46521"/>
    <n v="760"/>
    <n v="27450.01"/>
    <s v="Auto"/>
    <s v="Employed"/>
    <n v="12"/>
    <s v="Good"/>
    <n v="0.56999999999999995"/>
    <n v="114509"/>
    <n v="2"/>
    <s v="Romeroton"/>
    <x v="42"/>
    <x v="138"/>
    <n v="2"/>
    <n v="0"/>
    <s v="Low"/>
    <x v="3"/>
  </r>
  <r>
    <n v="20"/>
    <s v="Non-binary"/>
    <s v="Bachelor's"/>
    <s v="Single"/>
    <n v="63884"/>
    <n v="699"/>
    <n v="39799"/>
    <s v="Personal"/>
    <s v="Unemployed"/>
    <n v="0"/>
    <s v="Excellent"/>
    <n v="0.59"/>
    <n v="158090"/>
    <n v="2"/>
    <s v="West Danielside"/>
    <x v="26"/>
    <x v="135"/>
    <n v="2"/>
    <n v="0"/>
    <s v="Medium"/>
    <x v="0"/>
  </r>
  <r>
    <n v="36"/>
    <s v="Female"/>
    <s v="Master's"/>
    <s v="Single"/>
    <n v="86171"/>
    <n v="643"/>
    <n v="43154"/>
    <s v="Auto"/>
    <s v="Employed"/>
    <n v="1"/>
    <s v="Good"/>
    <n v="0.56999999999999995"/>
    <n v="288905"/>
    <n v="4"/>
    <s v="Johnsonside"/>
    <x v="28"/>
    <x v="80"/>
    <n v="2"/>
    <n v="1"/>
    <s v="Medium"/>
    <x v="0"/>
  </r>
  <r>
    <n v="53"/>
    <s v="Female"/>
    <s v="Master's"/>
    <s v="Divorced"/>
    <n v="35428"/>
    <n v="606"/>
    <n v="47023"/>
    <s v="Auto"/>
    <s v="Unemployed"/>
    <n v="0"/>
    <s v="Good"/>
    <n v="0.34"/>
    <n v="174200"/>
    <n v="4"/>
    <s v="East Shaneberg"/>
    <x v="52"/>
    <x v="89"/>
    <n v="4"/>
    <n v="2"/>
    <s v="Medium"/>
    <x v="0"/>
  </r>
  <r>
    <n v="45"/>
    <s v="Female"/>
    <s v="Master's"/>
    <s v="Married"/>
    <n v="68432"/>
    <n v="704"/>
    <n v="49793"/>
    <s v="Auto"/>
    <s v="Self-employed"/>
    <n v="9"/>
    <s v="Good"/>
    <n v="0.34"/>
    <n v="261480"/>
    <n v="0"/>
    <s v="Angelicaborough"/>
    <x v="32"/>
    <x v="222"/>
    <n v="0"/>
    <n v="1"/>
    <s v="Low"/>
    <x v="4"/>
  </r>
  <r>
    <n v="67"/>
    <s v="Female"/>
    <s v="Bachelor's"/>
    <s v="Widowed"/>
    <n v="37171"/>
    <n v="788"/>
    <n v="24743"/>
    <s v="Auto"/>
    <s v="Unemployed"/>
    <n v="14"/>
    <s v="Fair"/>
    <n v="0.26"/>
    <n v="22005"/>
    <n v="0"/>
    <s v="South Susanberg"/>
    <x v="53"/>
    <x v="155"/>
    <n v="1"/>
    <n v="2"/>
    <s v="Medium"/>
    <x v="0"/>
  </r>
  <r>
    <n v="35"/>
    <s v="Female"/>
    <s v="Bachelor's"/>
    <s v="Widowed"/>
    <n v="69933.399999999994"/>
    <n v="650"/>
    <n v="13030"/>
    <s v="Home"/>
    <s v="Self-employed"/>
    <n v="6"/>
    <s v="Fair"/>
    <n v="0.28000000000000003"/>
    <n v="145856"/>
    <n v="1"/>
    <s v="North Nicholasberg"/>
    <x v="25"/>
    <x v="39"/>
    <n v="1"/>
    <n v="0"/>
    <s v="Low"/>
    <x v="0"/>
  </r>
  <r>
    <n v="19"/>
    <s v="Non-binary"/>
    <s v="PhD"/>
    <s v="Widowed"/>
    <n v="101606"/>
    <n v="637"/>
    <n v="43142"/>
    <s v="Personal"/>
    <s v="Self-employed"/>
    <n v="19"/>
    <s v="Excellent"/>
    <n v="0.22"/>
    <n v="159741.5"/>
    <n v="4"/>
    <s v="North Stephenside"/>
    <x v="7"/>
    <x v="159"/>
    <n v="2"/>
    <n v="0"/>
    <s v="Medium"/>
    <x v="3"/>
  </r>
  <r>
    <n v="24"/>
    <s v="Non-binary"/>
    <s v="Bachelor's"/>
    <s v="Widowed"/>
    <n v="103447"/>
    <n v="651"/>
    <n v="27450.01"/>
    <s v="Auto"/>
    <s v="Employed"/>
    <n v="5"/>
    <s v="Poor"/>
    <n v="0.15"/>
    <n v="183812"/>
    <n v="2"/>
    <s v="Boothchester"/>
    <x v="26"/>
    <x v="221"/>
    <n v="0"/>
    <n v="1"/>
    <s v="Medium"/>
    <x v="0"/>
  </r>
  <r>
    <n v="44"/>
    <s v="Non-binary"/>
    <s v="High School"/>
    <s v="Widowed"/>
    <n v="78620"/>
    <n v="602"/>
    <n v="37003"/>
    <s v="Business"/>
    <s v="Self-employed"/>
    <n v="11"/>
    <s v="Fair"/>
    <n v="0.17"/>
    <n v="42245"/>
    <n v="2"/>
    <s v="South Jerrybury"/>
    <x v="2"/>
    <x v="34"/>
    <n v="3"/>
    <n v="2"/>
    <s v="Low"/>
    <x v="0"/>
  </r>
  <r>
    <n v="54"/>
    <s v="Male"/>
    <s v="Master's"/>
    <s v="Widowed"/>
    <n v="100096"/>
    <n v="729"/>
    <n v="45230"/>
    <s v="Personal"/>
    <s v="Self-employed"/>
    <n v="8"/>
    <s v="Poor"/>
    <n v="0.23"/>
    <n v="62039"/>
    <n v="2"/>
    <s v="Lake Natalie"/>
    <x v="40"/>
    <x v="169"/>
    <n v="3"/>
    <n v="0"/>
    <s v="Medium"/>
    <x v="0"/>
  </r>
  <r>
    <n v="40"/>
    <s v="Female"/>
    <s v="High School"/>
    <s v="Single"/>
    <n v="87525"/>
    <n v="685"/>
    <n v="42279"/>
    <s v="Business"/>
    <s v="Self-employed"/>
    <n v="9"/>
    <s v="Excellent"/>
    <n v="0.32"/>
    <n v="47172"/>
    <n v="2"/>
    <s v="Phammouth"/>
    <x v="16"/>
    <x v="90"/>
    <n v="2"/>
    <n v="2"/>
    <s v="Low"/>
    <x v="3"/>
  </r>
  <r>
    <n v="28"/>
    <s v="Non-binary"/>
    <s v="High School"/>
    <s v="Widowed"/>
    <n v="59643"/>
    <n v="715"/>
    <n v="27450.01"/>
    <s v="Personal"/>
    <s v="Self-employed"/>
    <n v="15"/>
    <s v="Excellent"/>
    <n v="0.19"/>
    <n v="100446"/>
    <n v="0"/>
    <s v="Smithburgh"/>
    <x v="44"/>
    <x v="24"/>
    <n v="2"/>
    <n v="0"/>
    <s v="Low"/>
    <x v="4"/>
  </r>
  <r>
    <n v="49"/>
    <s v="Non-binary"/>
    <s v="Master's"/>
    <s v="Widowed"/>
    <n v="79321"/>
    <n v="785"/>
    <n v="27450.01"/>
    <s v="Business"/>
    <s v="Unemployed"/>
    <n v="3"/>
    <s v="Excellent"/>
    <n v="0.31"/>
    <n v="159741.5"/>
    <n v="0"/>
    <s v="Jenniferfurt"/>
    <x v="23"/>
    <x v="156"/>
    <n v="0"/>
    <n v="0"/>
    <s v="Low"/>
    <x v="1"/>
  </r>
  <r>
    <n v="27"/>
    <s v="Non-binary"/>
    <s v="Bachelor's"/>
    <s v="Widowed"/>
    <n v="44940"/>
    <n v="792"/>
    <n v="36803"/>
    <s v="Home"/>
    <s v="Unemployed"/>
    <n v="19"/>
    <s v="Fair"/>
    <n v="0.28000000000000003"/>
    <n v="159741.5"/>
    <n v="2"/>
    <s v="Robertsburgh"/>
    <x v="45"/>
    <x v="89"/>
    <n v="2"/>
    <n v="1"/>
    <s v="Low"/>
    <x v="0"/>
  </r>
  <r>
    <n v="23"/>
    <s v="Male"/>
    <s v="Bachelor's"/>
    <s v="Divorced"/>
    <n v="64985"/>
    <n v="637"/>
    <n v="45579"/>
    <s v="Business"/>
    <s v="Unemployed"/>
    <n v="13"/>
    <s v="Good"/>
    <n v="0.28000000000000003"/>
    <n v="159741.5"/>
    <n v="2"/>
    <s v="West Sethberg"/>
    <x v="57"/>
    <x v="240"/>
    <n v="2"/>
    <n v="1"/>
    <s v="Low"/>
    <x v="3"/>
  </r>
  <r>
    <n v="38"/>
    <s v="Female"/>
    <s v="PhD"/>
    <s v="Divorced"/>
    <n v="25965"/>
    <n v="699"/>
    <n v="28347"/>
    <s v="Business"/>
    <s v="Employed"/>
    <n v="15"/>
    <s v="Excellent"/>
    <n v="0.23"/>
    <n v="159741.5"/>
    <n v="3"/>
    <s v="Bradview"/>
    <x v="56"/>
    <x v="155"/>
    <n v="4"/>
    <n v="0"/>
    <s v="Low"/>
    <x v="3"/>
  </r>
  <r>
    <n v="42"/>
    <s v="Female"/>
    <s v="PhD"/>
    <s v="Single"/>
    <n v="39748"/>
    <n v="659"/>
    <n v="16070"/>
    <s v="Business"/>
    <s v="Employed"/>
    <n v="0"/>
    <s v="Excellent"/>
    <n v="0.47"/>
    <n v="181954"/>
    <n v="4"/>
    <s v="Steventown"/>
    <x v="29"/>
    <x v="146"/>
    <n v="0"/>
    <n v="1"/>
    <s v="Low"/>
    <x v="0"/>
  </r>
  <r>
    <n v="55"/>
    <s v="Female"/>
    <s v="High School"/>
    <s v="Married"/>
    <n v="26834"/>
    <n v="667"/>
    <n v="34899"/>
    <s v="Auto"/>
    <s v="Unemployed"/>
    <n v="4"/>
    <s v="Good"/>
    <n v="0.28000000000000003"/>
    <n v="117460"/>
    <n v="2"/>
    <s v="East Daniel"/>
    <x v="57"/>
    <x v="152"/>
    <n v="2"/>
    <n v="1"/>
    <s v="Low"/>
    <x v="0"/>
  </r>
  <r>
    <n v="40"/>
    <s v="Female"/>
    <s v="Bachelor's"/>
    <s v="Married"/>
    <n v="43798"/>
    <n v="785"/>
    <n v="11035"/>
    <s v="Business"/>
    <s v="Employed"/>
    <n v="9"/>
    <s v="Excellent"/>
    <n v="0.23"/>
    <n v="176865"/>
    <n v="3"/>
    <s v="North Kristinfurt"/>
    <x v="36"/>
    <x v="183"/>
    <n v="2"/>
    <n v="0"/>
    <s v="Low"/>
    <x v="3"/>
  </r>
  <r>
    <n v="48"/>
    <s v="Female"/>
    <s v="Master's"/>
    <s v="Divorced"/>
    <n v="48994"/>
    <n v="704"/>
    <n v="42955"/>
    <s v="Auto"/>
    <s v="Unemployed"/>
    <n v="16"/>
    <s v="Poor"/>
    <n v="0.45"/>
    <n v="226971"/>
    <n v="4"/>
    <s v="Lake Melissabury"/>
    <x v="48"/>
    <x v="101"/>
    <n v="2"/>
    <n v="1"/>
    <s v="Medium"/>
    <x v="0"/>
  </r>
  <r>
    <n v="43"/>
    <s v="Male"/>
    <s v="PhD"/>
    <s v="Married"/>
    <n v="71372"/>
    <n v="699"/>
    <n v="35667"/>
    <s v="Business"/>
    <s v="Employed"/>
    <n v="16"/>
    <s v="Poor"/>
    <n v="0.43"/>
    <n v="149451"/>
    <n v="4"/>
    <s v="South Jonathanborough"/>
    <x v="0"/>
    <x v="1"/>
    <n v="2"/>
    <n v="2"/>
    <s v="Medium"/>
    <x v="0"/>
  </r>
  <r>
    <n v="44"/>
    <s v="Non-binary"/>
    <s v="High School"/>
    <s v="Divorced"/>
    <n v="33760"/>
    <n v="615"/>
    <n v="28070"/>
    <s v="Business"/>
    <s v="Unemployed"/>
    <n v="11"/>
    <s v="Fair"/>
    <n v="0.19"/>
    <n v="203061"/>
    <n v="3"/>
    <s v="New Scottville"/>
    <x v="26"/>
    <x v="110"/>
    <n v="2"/>
    <n v="2"/>
    <s v="Low"/>
    <x v="0"/>
  </r>
  <r>
    <n v="23"/>
    <s v="Non-binary"/>
    <s v="High School"/>
    <s v="Divorced"/>
    <n v="113238"/>
    <n v="759"/>
    <n v="9592"/>
    <s v="Personal"/>
    <s v="Unemployed"/>
    <n v="19"/>
    <s v="Excellent"/>
    <n v="0.36"/>
    <n v="214659"/>
    <n v="1"/>
    <s v="Coxville"/>
    <x v="41"/>
    <x v="205"/>
    <n v="0"/>
    <n v="0"/>
    <s v="Low"/>
    <x v="4"/>
  </r>
  <r>
    <n v="53"/>
    <s v="Female"/>
    <s v="High School"/>
    <s v="Married"/>
    <n v="104564"/>
    <n v="691"/>
    <n v="12155"/>
    <s v="Home"/>
    <s v="Self-employed"/>
    <n v="16"/>
    <s v="Fair"/>
    <n v="0.28999999999999998"/>
    <n v="291257"/>
    <n v="2"/>
    <s v="Loriport"/>
    <x v="19"/>
    <x v="137"/>
    <n v="3"/>
    <n v="0"/>
    <s v="Medium"/>
    <x v="5"/>
  </r>
  <r>
    <n v="18"/>
    <s v="Female"/>
    <s v="PhD"/>
    <s v="Divorced"/>
    <n v="87657"/>
    <n v="777"/>
    <n v="39198"/>
    <s v="Business"/>
    <s v="Employed"/>
    <n v="7"/>
    <s v="Poor"/>
    <n v="0.19"/>
    <n v="39155"/>
    <n v="1"/>
    <s v="Andreatown"/>
    <x v="58"/>
    <x v="45"/>
    <n v="4"/>
    <n v="1"/>
    <s v="Low"/>
    <x v="0"/>
  </r>
  <r>
    <n v="25"/>
    <s v="Male"/>
    <s v="PhD"/>
    <s v="Married"/>
    <n v="69933.399999999994"/>
    <n v="626"/>
    <n v="49177"/>
    <s v="Home"/>
    <s v="Self-employed"/>
    <n v="9"/>
    <s v="Good"/>
    <n v="0.31"/>
    <n v="80088"/>
    <n v="1"/>
    <s v="Port Elizabeth"/>
    <x v="52"/>
    <x v="87"/>
    <n v="4"/>
    <n v="1"/>
    <s v="Medium"/>
    <x v="3"/>
  </r>
  <r>
    <n v="65"/>
    <s v="Female"/>
    <s v="High School"/>
    <s v="Widowed"/>
    <n v="69933.399999999994"/>
    <n v="698"/>
    <n v="35287"/>
    <s v="Auto"/>
    <s v="Self-employed"/>
    <n v="5"/>
    <s v="Good"/>
    <n v="0.37"/>
    <n v="164182"/>
    <n v="0"/>
    <s v="Port Michele"/>
    <x v="39"/>
    <x v="104"/>
    <n v="3"/>
    <n v="1"/>
    <s v="Low"/>
    <x v="0"/>
  </r>
  <r>
    <n v="19"/>
    <s v="Non-binary"/>
    <s v="High School"/>
    <s v="Widowed"/>
    <n v="69933.399999999994"/>
    <n v="732"/>
    <n v="27450.01"/>
    <s v="Personal"/>
    <s v="Self-employed"/>
    <n v="14"/>
    <s v="Good"/>
    <n v="0.25"/>
    <n v="252745"/>
    <n v="4"/>
    <s v="West Susan"/>
    <x v="12"/>
    <x v="97"/>
    <n v="2"/>
    <n v="2"/>
    <s v="Low"/>
    <x v="4"/>
  </r>
  <r>
    <n v="57"/>
    <s v="Non-binary"/>
    <s v="PhD"/>
    <s v="Widowed"/>
    <n v="21286"/>
    <n v="712"/>
    <n v="14395"/>
    <s v="Business"/>
    <s v="Unemployed"/>
    <n v="4"/>
    <s v="Good"/>
    <n v="0.38"/>
    <n v="184747"/>
    <n v="2"/>
    <s v="South Crystalberg"/>
    <x v="32"/>
    <x v="200"/>
    <n v="2"/>
    <n v="2"/>
    <s v="Low"/>
    <x v="1"/>
  </r>
  <r>
    <n v="27"/>
    <s v="Female"/>
    <s v="Bachelor's"/>
    <s v="Widowed"/>
    <n v="67366"/>
    <n v="738"/>
    <n v="27450.01"/>
    <s v="Business"/>
    <s v="Employed"/>
    <n v="14"/>
    <s v="Fair"/>
    <n v="0.22"/>
    <n v="253806"/>
    <n v="3"/>
    <s v="West Beth"/>
    <x v="20"/>
    <x v="104"/>
    <n v="3"/>
    <n v="0"/>
    <s v="Low"/>
    <x v="0"/>
  </r>
  <r>
    <n v="49"/>
    <s v="Non-binary"/>
    <s v="Master's"/>
    <s v="Widowed"/>
    <n v="104546"/>
    <n v="699"/>
    <n v="31044"/>
    <s v="Auto"/>
    <s v="Self-employed"/>
    <n v="18"/>
    <s v="Fair"/>
    <n v="0.27"/>
    <n v="50117"/>
    <n v="0"/>
    <s v="New Jamesfort"/>
    <x v="55"/>
    <x v="108"/>
    <n v="2"/>
    <n v="1"/>
    <s v="Low"/>
    <x v="1"/>
  </r>
  <r>
    <n v="47"/>
    <s v="Non-binary"/>
    <s v="Bachelor's"/>
    <s v="Single"/>
    <n v="20526"/>
    <n v="603"/>
    <n v="35412"/>
    <s v="Personal"/>
    <s v="Self-employed"/>
    <n v="18"/>
    <s v="Good"/>
    <n v="0.22"/>
    <n v="160994"/>
    <n v="0"/>
    <s v="Wilsonfurt"/>
    <x v="54"/>
    <x v="113"/>
    <n v="1"/>
    <n v="2"/>
    <s v="Low"/>
    <x v="3"/>
  </r>
  <r>
    <n v="19"/>
    <s v="Female"/>
    <s v="PhD"/>
    <s v="Widowed"/>
    <n v="71524"/>
    <n v="715"/>
    <n v="22418"/>
    <s v="Auto"/>
    <s v="Employed"/>
    <n v="4"/>
    <s v="Fair"/>
    <n v="0.27"/>
    <n v="159741.5"/>
    <n v="2"/>
    <s v="North Michaelbury"/>
    <x v="27"/>
    <x v="180"/>
    <n v="3"/>
    <n v="2"/>
    <s v="Low"/>
    <x v="0"/>
  </r>
  <r>
    <n v="38"/>
    <s v="Female"/>
    <s v="PhD"/>
    <s v="Single"/>
    <n v="22379"/>
    <n v="719"/>
    <n v="27450.01"/>
    <s v="Business"/>
    <s v="Employed"/>
    <n v="3"/>
    <s v="Good"/>
    <n v="0.17"/>
    <n v="74896"/>
    <n v="4"/>
    <s v="North Tonyshire"/>
    <x v="11"/>
    <x v="51"/>
    <n v="0"/>
    <n v="0"/>
    <s v="Low"/>
    <x v="1"/>
  </r>
  <r>
    <n v="54"/>
    <s v="Male"/>
    <s v="PhD"/>
    <s v="Divorced"/>
    <n v="66365"/>
    <n v="665"/>
    <n v="27450.01"/>
    <s v="Home"/>
    <s v="Employed"/>
    <n v="12"/>
    <s v="Good"/>
    <n v="0.33"/>
    <n v="264848"/>
    <n v="2"/>
    <s v="Richardville"/>
    <x v="9"/>
    <x v="44"/>
    <n v="2"/>
    <n v="1"/>
    <s v="Low"/>
    <x v="3"/>
  </r>
  <r>
    <n v="18"/>
    <s v="Female"/>
    <s v="Bachelor's"/>
    <s v="Widowed"/>
    <n v="45223"/>
    <n v="617"/>
    <n v="19630"/>
    <s v="Home"/>
    <s v="Unemployed"/>
    <n v="0"/>
    <s v="Excellent"/>
    <n v="0.27"/>
    <n v="46711"/>
    <n v="2"/>
    <s v="East Joseph"/>
    <x v="29"/>
    <x v="217"/>
    <n v="4"/>
    <n v="2"/>
    <s v="High"/>
    <x v="0"/>
  </r>
  <r>
    <n v="44"/>
    <s v="Male"/>
    <s v="High School"/>
    <s v="Divorced"/>
    <n v="60558"/>
    <n v="760"/>
    <n v="41059"/>
    <s v="Home"/>
    <s v="Unemployed"/>
    <n v="7"/>
    <s v="Excellent"/>
    <n v="0.56000000000000005"/>
    <n v="115406"/>
    <n v="3"/>
    <s v="West Jackieport"/>
    <x v="46"/>
    <x v="88"/>
    <n v="0"/>
    <n v="2"/>
    <s v="High"/>
    <x v="0"/>
  </r>
  <r>
    <n v="21"/>
    <s v="Female"/>
    <s v="Bachelor's"/>
    <s v="Single"/>
    <n v="37443"/>
    <n v="770"/>
    <n v="38792"/>
    <s v="Home"/>
    <s v="Employed"/>
    <n v="6"/>
    <s v="Fair"/>
    <n v="0.18"/>
    <n v="274954"/>
    <n v="4"/>
    <s v="South Whitneybury"/>
    <x v="52"/>
    <x v="13"/>
    <n v="1"/>
    <n v="0"/>
    <s v="Low"/>
    <x v="1"/>
  </r>
  <r>
    <n v="38"/>
    <s v="Male"/>
    <s v="Master's"/>
    <s v="Divorced"/>
    <n v="28222"/>
    <n v="699"/>
    <n v="27450.01"/>
    <s v="Personal"/>
    <s v="Unemployed"/>
    <n v="16"/>
    <s v="Fair"/>
    <n v="0.53"/>
    <n v="166359"/>
    <n v="1"/>
    <s v="West Patrickstad"/>
    <x v="25"/>
    <x v="210"/>
    <n v="2"/>
    <n v="0"/>
    <s v="Medium"/>
    <x v="0"/>
  </r>
  <r>
    <n v="48"/>
    <s v="Male"/>
    <s v="High School"/>
    <s v="Divorced"/>
    <n v="34393"/>
    <n v="683"/>
    <n v="27450.01"/>
    <s v="Auto"/>
    <s v="Self-employed"/>
    <n v="18"/>
    <s v="Excellent"/>
    <n v="0.51"/>
    <n v="190369"/>
    <n v="1"/>
    <s v="Lake Duaneview"/>
    <x v="22"/>
    <x v="11"/>
    <n v="0"/>
    <n v="2"/>
    <s v="Low"/>
    <x v="3"/>
  </r>
  <r>
    <n v="23"/>
    <s v="Female"/>
    <s v="PhD"/>
    <s v="Divorced"/>
    <n v="64700"/>
    <n v="678"/>
    <n v="36518"/>
    <s v="Auto"/>
    <s v="Employed"/>
    <n v="6"/>
    <s v="Good"/>
    <n v="0.22"/>
    <n v="159741.5"/>
    <n v="2"/>
    <s v="Port Dwaynechester"/>
    <x v="18"/>
    <x v="44"/>
    <n v="2"/>
    <n v="2"/>
    <s v="Medium"/>
    <x v="0"/>
  </r>
  <r>
    <n v="19"/>
    <s v="Non-binary"/>
    <s v="PhD"/>
    <s v="Married"/>
    <n v="66623"/>
    <n v="755"/>
    <n v="33963"/>
    <s v="Personal"/>
    <s v="Unemployed"/>
    <n v="12"/>
    <s v="Fair"/>
    <n v="0.51"/>
    <n v="157601"/>
    <n v="2"/>
    <s v="Holderborough"/>
    <x v="24"/>
    <x v="122"/>
    <n v="1"/>
    <n v="2"/>
    <s v="Medium"/>
    <x v="0"/>
  </r>
  <r>
    <n v="32"/>
    <s v="Female"/>
    <s v="Master's"/>
    <s v="Single"/>
    <n v="22976"/>
    <n v="643"/>
    <n v="27450.01"/>
    <s v="Auto"/>
    <s v="Self-employed"/>
    <n v="17"/>
    <s v="Poor"/>
    <n v="0.23"/>
    <n v="114071"/>
    <n v="2"/>
    <s v="Careyview"/>
    <x v="23"/>
    <x v="71"/>
    <n v="1"/>
    <n v="2"/>
    <s v="High"/>
    <x v="0"/>
  </r>
  <r>
    <n v="51"/>
    <s v="Female"/>
    <s v="Master's"/>
    <s v="Widowed"/>
    <n v="115482"/>
    <n v="710"/>
    <n v="8296"/>
    <s v="Auto"/>
    <s v="Self-employed"/>
    <n v="8"/>
    <s v="Good"/>
    <n v="0.55000000000000004"/>
    <n v="229957"/>
    <n v="2"/>
    <s v="East Jessica"/>
    <x v="26"/>
    <x v="173"/>
    <n v="0"/>
    <n v="0"/>
    <s v="Low"/>
    <x v="1"/>
  </r>
  <r>
    <n v="60"/>
    <s v="Female"/>
    <s v="High School"/>
    <s v="Divorced"/>
    <n v="116993"/>
    <n v="699"/>
    <n v="12506"/>
    <s v="Business"/>
    <s v="Unemployed"/>
    <n v="18"/>
    <s v="Good"/>
    <n v="0.31"/>
    <n v="159741.5"/>
    <n v="3"/>
    <s v="Thomasport"/>
    <x v="28"/>
    <x v="200"/>
    <n v="2"/>
    <n v="1"/>
    <s v="Medium"/>
    <x v="3"/>
  </r>
  <r>
    <n v="46"/>
    <s v="Male"/>
    <s v="PhD"/>
    <s v="Divorced"/>
    <n v="71025"/>
    <n v="719"/>
    <n v="41604"/>
    <s v="Personal"/>
    <s v="Unemployed"/>
    <n v="8"/>
    <s v="Fair"/>
    <n v="0.26"/>
    <n v="142774"/>
    <n v="4"/>
    <s v="Lake Melissatown"/>
    <x v="14"/>
    <x v="14"/>
    <n v="3"/>
    <n v="1"/>
    <s v="High"/>
    <x v="0"/>
  </r>
  <r>
    <n v="63"/>
    <s v="Female"/>
    <s v="PhD"/>
    <s v="Divorced"/>
    <n v="47723"/>
    <n v="734"/>
    <n v="37570"/>
    <s v="Auto"/>
    <s v="Unemployed"/>
    <n v="5"/>
    <s v="Good"/>
    <n v="0.47"/>
    <n v="159741.5"/>
    <n v="4"/>
    <s v="Bryanstad"/>
    <x v="47"/>
    <x v="184"/>
    <n v="2"/>
    <n v="2"/>
    <s v="Medium"/>
    <x v="0"/>
  </r>
  <r>
    <n v="69"/>
    <s v="Male"/>
    <s v="Master's"/>
    <s v="Divorced"/>
    <n v="60831"/>
    <n v="618"/>
    <n v="48377"/>
    <s v="Personal"/>
    <s v="Employed"/>
    <n v="0"/>
    <s v="Poor"/>
    <n v="0.21"/>
    <n v="243564"/>
    <n v="4"/>
    <s v="Jonathanhaven"/>
    <x v="0"/>
    <x v="60"/>
    <n v="4"/>
    <n v="2"/>
    <s v="High"/>
    <x v="0"/>
  </r>
  <r>
    <n v="23"/>
    <s v="Non-binary"/>
    <s v="PhD"/>
    <s v="Single"/>
    <n v="34378"/>
    <n v="602"/>
    <n v="30010"/>
    <s v="Home"/>
    <s v="Employed"/>
    <n v="7"/>
    <s v="Excellent"/>
    <n v="0.51"/>
    <n v="61593"/>
    <n v="0"/>
    <s v="North Tracy"/>
    <x v="3"/>
    <x v="235"/>
    <n v="4"/>
    <n v="2"/>
    <s v="Medium"/>
    <x v="0"/>
  </r>
  <r>
    <n v="56"/>
    <s v="Male"/>
    <s v="High School"/>
    <s v="Single"/>
    <n v="69933.399999999994"/>
    <n v="605"/>
    <n v="46185"/>
    <s v="Home"/>
    <s v="Unemployed"/>
    <n v="17"/>
    <s v="Fair"/>
    <n v="0.56000000000000005"/>
    <n v="238190"/>
    <n v="4"/>
    <s v="Gordonberg"/>
    <x v="35"/>
    <x v="217"/>
    <n v="1"/>
    <n v="2"/>
    <s v="Medium"/>
    <x v="0"/>
  </r>
  <r>
    <n v="69"/>
    <s v="Male"/>
    <s v="Bachelor's"/>
    <s v="Single"/>
    <n v="101213"/>
    <n v="673"/>
    <n v="9120"/>
    <s v="Business"/>
    <s v="Employed"/>
    <n v="3"/>
    <s v="Poor"/>
    <n v="0.4"/>
    <n v="97518"/>
    <n v="1"/>
    <s v="Stephanieside"/>
    <x v="23"/>
    <x v="149"/>
    <n v="2"/>
    <n v="1"/>
    <s v="Low"/>
    <x v="0"/>
  </r>
  <r>
    <n v="57"/>
    <s v="Non-binary"/>
    <s v="High School"/>
    <s v="Single"/>
    <n v="116005"/>
    <n v="703"/>
    <n v="45676"/>
    <s v="Business"/>
    <s v="Self-employed"/>
    <n v="12"/>
    <s v="Fair"/>
    <n v="0.1"/>
    <n v="256360"/>
    <n v="1"/>
    <s v="North Diane"/>
    <x v="20"/>
    <x v="201"/>
    <n v="3"/>
    <n v="2"/>
    <s v="Low"/>
    <x v="0"/>
  </r>
  <r>
    <n v="20"/>
    <s v="Male"/>
    <s v="Master's"/>
    <s v="Married"/>
    <n v="57463"/>
    <n v="699"/>
    <n v="42227"/>
    <s v="Business"/>
    <s v="Employed"/>
    <n v="12"/>
    <s v="Poor"/>
    <n v="0.17"/>
    <n v="283340"/>
    <n v="2"/>
    <s v="Melaniemouth"/>
    <x v="36"/>
    <x v="168"/>
    <n v="4"/>
    <n v="0"/>
    <s v="Low"/>
    <x v="0"/>
  </r>
  <r>
    <n v="24"/>
    <s v="Female"/>
    <s v="High School"/>
    <s v="Married"/>
    <n v="41584"/>
    <n v="711"/>
    <n v="27450.01"/>
    <s v="Auto"/>
    <s v="Self-employed"/>
    <n v="13"/>
    <s v="Excellent"/>
    <n v="0.2"/>
    <n v="296248"/>
    <n v="2"/>
    <s v="Chasechester"/>
    <x v="52"/>
    <x v="91"/>
    <n v="2"/>
    <n v="1"/>
    <s v="Low"/>
    <x v="4"/>
  </r>
  <r>
    <n v="40"/>
    <s v="Female"/>
    <s v="Master's"/>
    <s v="Single"/>
    <n v="33502"/>
    <n v="742"/>
    <n v="49510"/>
    <s v="Auto"/>
    <s v="Unemployed"/>
    <n v="2"/>
    <s v="Excellent"/>
    <n v="0.57999999999999996"/>
    <n v="41574"/>
    <n v="3"/>
    <s v="New Elaine"/>
    <x v="20"/>
    <x v="108"/>
    <n v="0"/>
    <n v="0"/>
    <s v="Medium"/>
    <x v="0"/>
  </r>
  <r>
    <n v="47"/>
    <s v="Male"/>
    <s v="Bachelor's"/>
    <s v="Married"/>
    <n v="21745"/>
    <n v="651"/>
    <n v="39740"/>
    <s v="Business"/>
    <s v="Unemployed"/>
    <n v="3"/>
    <s v="Poor"/>
    <n v="0.42"/>
    <n v="137875"/>
    <n v="1"/>
    <s v="Ashleyton"/>
    <x v="37"/>
    <x v="84"/>
    <n v="0"/>
    <n v="0"/>
    <s v="Medium"/>
    <x v="0"/>
  </r>
  <r>
    <n v="54"/>
    <s v="Female"/>
    <s v="High School"/>
    <s v="Widowed"/>
    <n v="59566"/>
    <n v="661"/>
    <n v="39528"/>
    <s v="Auto"/>
    <s v="Employed"/>
    <n v="17"/>
    <s v="Fair"/>
    <n v="0.52"/>
    <n v="167607"/>
    <n v="0"/>
    <s v="West Christopher"/>
    <x v="25"/>
    <x v="60"/>
    <n v="0"/>
    <n v="0"/>
    <s v="Medium"/>
    <x v="0"/>
  </r>
  <r>
    <n v="66"/>
    <s v="Female"/>
    <s v="Bachelor's"/>
    <s v="Divorced"/>
    <n v="100446"/>
    <n v="625"/>
    <n v="37629"/>
    <s v="Home"/>
    <s v="Self-employed"/>
    <n v="1"/>
    <s v="Fair"/>
    <n v="0.27"/>
    <n v="37300"/>
    <n v="2"/>
    <s v="North Johnfort"/>
    <x v="4"/>
    <x v="229"/>
    <n v="1"/>
    <n v="1"/>
    <s v="Medium"/>
    <x v="0"/>
  </r>
  <r>
    <n v="36"/>
    <s v="Male"/>
    <s v="Bachelor's"/>
    <s v="Divorced"/>
    <n v="94893"/>
    <n v="670"/>
    <n v="29685"/>
    <s v="Home"/>
    <s v="Unemployed"/>
    <n v="13"/>
    <s v="Good"/>
    <n v="0.27"/>
    <n v="159741.5"/>
    <n v="4"/>
    <s v="Port Jeremy"/>
    <x v="18"/>
    <x v="239"/>
    <n v="3"/>
    <n v="2"/>
    <s v="Low"/>
    <x v="3"/>
  </r>
  <r>
    <n v="44"/>
    <s v="Non-binary"/>
    <s v="Master's"/>
    <s v="Divorced"/>
    <n v="69933.399999999994"/>
    <n v="799"/>
    <n v="42537"/>
    <s v="Auto"/>
    <s v="Unemployed"/>
    <n v="1"/>
    <s v="Fair"/>
    <n v="0.52"/>
    <n v="126403"/>
    <n v="4"/>
    <s v="East Shannon"/>
    <x v="29"/>
    <x v="2"/>
    <n v="2"/>
    <n v="0"/>
    <s v="Low"/>
    <x v="0"/>
  </r>
  <r>
    <n v="23"/>
    <s v="Male"/>
    <s v="Bachelor's"/>
    <s v="Widowed"/>
    <n v="53922"/>
    <n v="612"/>
    <n v="29939"/>
    <s v="Home"/>
    <s v="Employed"/>
    <n v="5"/>
    <s v="Poor"/>
    <n v="0.49"/>
    <n v="159741.5"/>
    <n v="1"/>
    <s v="East Charles"/>
    <x v="41"/>
    <x v="214"/>
    <n v="3"/>
    <n v="1"/>
    <s v="Low"/>
    <x v="0"/>
  </r>
  <r>
    <n v="45"/>
    <s v="Non-binary"/>
    <s v="High School"/>
    <s v="Married"/>
    <n v="65047"/>
    <n v="731"/>
    <n v="45003"/>
    <s v="Personal"/>
    <s v="Employed"/>
    <n v="16"/>
    <s v="Poor"/>
    <n v="0.25"/>
    <n v="148707"/>
    <n v="2"/>
    <s v="New Robinburgh"/>
    <x v="22"/>
    <x v="37"/>
    <n v="1"/>
    <n v="2"/>
    <s v="High"/>
    <x v="0"/>
  </r>
  <r>
    <n v="43"/>
    <s v="Male"/>
    <s v="PhD"/>
    <s v="Single"/>
    <n v="79021"/>
    <n v="699"/>
    <n v="44109"/>
    <s v="Home"/>
    <s v="Unemployed"/>
    <n v="8"/>
    <s v="Poor"/>
    <n v="0.28999999999999998"/>
    <n v="159741.5"/>
    <n v="4"/>
    <s v="Erikborough"/>
    <x v="23"/>
    <x v="174"/>
    <n v="2"/>
    <n v="1"/>
    <s v="Low"/>
    <x v="0"/>
  </r>
  <r>
    <n v="50"/>
    <s v="Non-binary"/>
    <s v="Bachelor's"/>
    <s v="Widowed"/>
    <n v="108659"/>
    <n v="756"/>
    <n v="12406"/>
    <s v="Business"/>
    <s v="Self-employed"/>
    <n v="19"/>
    <s v="Fair"/>
    <n v="0.13"/>
    <n v="69914"/>
    <n v="3"/>
    <s v="Lake Matthew"/>
    <x v="15"/>
    <x v="26"/>
    <n v="2"/>
    <n v="1"/>
    <s v="Low"/>
    <x v="1"/>
  </r>
  <r>
    <n v="29"/>
    <s v="Male"/>
    <s v="Bachelor's"/>
    <s v="Divorced"/>
    <n v="107150"/>
    <n v="730"/>
    <n v="6808"/>
    <s v="Auto"/>
    <s v="Unemployed"/>
    <n v="11"/>
    <s v="Fair"/>
    <n v="0.41"/>
    <n v="160496"/>
    <n v="4"/>
    <s v="West Herbertstad"/>
    <x v="7"/>
    <x v="135"/>
    <n v="1"/>
    <n v="0"/>
    <s v="Low"/>
    <x v="1"/>
  </r>
  <r>
    <n v="29"/>
    <s v="Female"/>
    <s v="High School"/>
    <s v="Divorced"/>
    <n v="65765"/>
    <n v="633"/>
    <n v="31301"/>
    <s v="Personal"/>
    <s v="Employed"/>
    <n v="0"/>
    <s v="Fair"/>
    <n v="0.56000000000000005"/>
    <n v="204827"/>
    <n v="4"/>
    <s v="Gomezhaven"/>
    <x v="3"/>
    <x v="189"/>
    <n v="2"/>
    <n v="0"/>
    <s v="Medium"/>
    <x v="0"/>
  </r>
  <r>
    <n v="54"/>
    <s v="Female"/>
    <s v="High School"/>
    <s v="Single"/>
    <n v="113329"/>
    <n v="698"/>
    <n v="45318"/>
    <s v="Personal"/>
    <s v="Unemployed"/>
    <n v="16"/>
    <s v="Excellent"/>
    <n v="0.35"/>
    <n v="190268"/>
    <n v="3"/>
    <s v="Johnside"/>
    <x v="19"/>
    <x v="77"/>
    <n v="2"/>
    <n v="2"/>
    <s v="Low"/>
    <x v="3"/>
  </r>
  <r>
    <n v="29"/>
    <s v="Non-binary"/>
    <s v="Bachelor's"/>
    <s v="Married"/>
    <n v="70250"/>
    <n v="651"/>
    <n v="44995"/>
    <s v="Business"/>
    <s v="Employed"/>
    <n v="15"/>
    <s v="Poor"/>
    <n v="0.54"/>
    <n v="33044"/>
    <n v="2"/>
    <s v="Ashleyland"/>
    <x v="3"/>
    <x v="67"/>
    <n v="1"/>
    <n v="0"/>
    <s v="High"/>
    <x v="0"/>
  </r>
  <r>
    <n v="33"/>
    <s v="Male"/>
    <s v="PhD"/>
    <s v="Divorced"/>
    <n v="60800"/>
    <n v="736"/>
    <n v="42754"/>
    <s v="Home"/>
    <s v="Self-employed"/>
    <n v="18"/>
    <s v="Good"/>
    <n v="0.25"/>
    <n v="259714"/>
    <n v="3"/>
    <s v="Woodhaven"/>
    <x v="11"/>
    <x v="3"/>
    <n v="0"/>
    <n v="2"/>
    <s v="Low"/>
    <x v="4"/>
  </r>
  <r>
    <n v="41"/>
    <s v="Female"/>
    <s v="Bachelor's"/>
    <s v="Divorced"/>
    <n v="69933.399999999994"/>
    <n v="753"/>
    <n v="49105"/>
    <s v="Personal"/>
    <s v="Unemployed"/>
    <n v="9"/>
    <s v="Good"/>
    <n v="0.47"/>
    <n v="285418"/>
    <n v="2"/>
    <s v="Cathyfurt"/>
    <x v="15"/>
    <x v="231"/>
    <n v="1"/>
    <n v="2"/>
    <s v="Low"/>
    <x v="4"/>
  </r>
  <r>
    <n v="40"/>
    <s v="Female"/>
    <s v="Bachelor's"/>
    <s v="Divorced"/>
    <n v="77544"/>
    <n v="634"/>
    <n v="7473"/>
    <s v="Home"/>
    <s v="Employed"/>
    <n v="18"/>
    <s v="Fair"/>
    <n v="0.13"/>
    <n v="126246"/>
    <n v="1"/>
    <s v="East Natasha"/>
    <x v="7"/>
    <x v="190"/>
    <n v="2"/>
    <n v="2"/>
    <s v="Medium"/>
    <x v="0"/>
  </r>
  <r>
    <n v="64"/>
    <s v="Male"/>
    <s v="High School"/>
    <s v="Single"/>
    <n v="69987"/>
    <n v="669"/>
    <n v="35901"/>
    <s v="Home"/>
    <s v="Self-employed"/>
    <n v="5"/>
    <s v="Excellent"/>
    <n v="0.39"/>
    <n v="160521"/>
    <n v="0"/>
    <s v="Port Andrewchester"/>
    <x v="13"/>
    <x v="78"/>
    <n v="1"/>
    <n v="2"/>
    <s v="Medium"/>
    <x v="0"/>
  </r>
  <r>
    <n v="53"/>
    <s v="Female"/>
    <s v="Master's"/>
    <s v="Single"/>
    <n v="72123"/>
    <n v="647"/>
    <n v="30677"/>
    <s v="Business"/>
    <s v="Employed"/>
    <n v="15"/>
    <s v="Poor"/>
    <n v="0.37"/>
    <n v="174175"/>
    <n v="2"/>
    <s v="New Katrina"/>
    <x v="13"/>
    <x v="16"/>
    <n v="2"/>
    <n v="2"/>
    <s v="Medium"/>
    <x v="0"/>
  </r>
  <r>
    <n v="54"/>
    <s v="Non-binary"/>
    <s v="Bachelor's"/>
    <s v="Divorced"/>
    <n v="69933.399999999994"/>
    <n v="799"/>
    <n v="27450.01"/>
    <s v="Auto"/>
    <s v="Unemployed"/>
    <n v="7"/>
    <s v="Good"/>
    <n v="0.46"/>
    <n v="106002"/>
    <n v="1"/>
    <s v="Ninaburgh"/>
    <x v="30"/>
    <x v="207"/>
    <n v="4"/>
    <n v="1"/>
    <s v="Medium"/>
    <x v="0"/>
  </r>
  <r>
    <n v="36"/>
    <s v="Male"/>
    <s v="Bachelor's"/>
    <s v="Divorced"/>
    <n v="93396"/>
    <n v="651"/>
    <n v="27450.01"/>
    <s v="Business"/>
    <s v="Unemployed"/>
    <n v="16"/>
    <s v="Poor"/>
    <n v="0.25"/>
    <n v="158933"/>
    <n v="4"/>
    <s v="New Erin"/>
    <x v="58"/>
    <x v="4"/>
    <n v="2"/>
    <n v="0"/>
    <s v="High"/>
    <x v="0"/>
  </r>
  <r>
    <n v="45"/>
    <s v="Non-binary"/>
    <s v="High School"/>
    <s v="Widowed"/>
    <n v="78639"/>
    <n v="637"/>
    <n v="33772"/>
    <s v="Business"/>
    <s v="Unemployed"/>
    <n v="18"/>
    <s v="Fair"/>
    <n v="0.59"/>
    <n v="217712"/>
    <n v="1"/>
    <s v="East Matthew"/>
    <x v="21"/>
    <x v="171"/>
    <n v="0"/>
    <n v="0"/>
    <s v="Low"/>
    <x v="0"/>
  </r>
  <r>
    <n v="33"/>
    <s v="Female"/>
    <s v="Master's"/>
    <s v="Married"/>
    <n v="112812"/>
    <n v="693"/>
    <n v="28655"/>
    <s v="Personal"/>
    <s v="Employed"/>
    <n v="4"/>
    <s v="Fair"/>
    <n v="0.11"/>
    <n v="204939"/>
    <n v="2"/>
    <s v="Lake Shawn"/>
    <x v="26"/>
    <x v="221"/>
    <n v="4"/>
    <n v="1"/>
    <s v="High"/>
    <x v="0"/>
  </r>
  <r>
    <n v="19"/>
    <s v="Female"/>
    <s v="Bachelor's"/>
    <s v="Married"/>
    <n v="44259"/>
    <n v="699"/>
    <n v="27450.01"/>
    <s v="Auto"/>
    <s v="Unemployed"/>
    <n v="13"/>
    <s v="Good"/>
    <n v="0.24"/>
    <n v="61879"/>
    <n v="3"/>
    <s v="Wrightport"/>
    <x v="1"/>
    <x v="153"/>
    <n v="4"/>
    <n v="2"/>
    <s v="Low"/>
    <x v="3"/>
  </r>
  <r>
    <n v="52"/>
    <s v="Female"/>
    <s v="Master's"/>
    <s v="Divorced"/>
    <n v="48429"/>
    <n v="753"/>
    <n v="16989"/>
    <s v="Home"/>
    <s v="Self-employed"/>
    <n v="18"/>
    <s v="Good"/>
    <n v="0.57999999999999996"/>
    <n v="288291"/>
    <n v="3"/>
    <s v="South Jamie"/>
    <x v="12"/>
    <x v="135"/>
    <n v="3"/>
    <n v="1"/>
    <s v="Medium"/>
    <x v="3"/>
  </r>
  <r>
    <n v="36"/>
    <s v="Male"/>
    <s v="Bachelor's"/>
    <s v="Divorced"/>
    <n v="30269"/>
    <n v="687"/>
    <n v="17204"/>
    <s v="Personal"/>
    <s v="Self-employed"/>
    <n v="15"/>
    <s v="Fair"/>
    <n v="0.22"/>
    <n v="112360"/>
    <n v="4"/>
    <s v="New Debbieburgh"/>
    <x v="36"/>
    <x v="50"/>
    <n v="4"/>
    <n v="0"/>
    <s v="Medium"/>
    <x v="0"/>
  </r>
  <r>
    <n v="35"/>
    <s v="Male"/>
    <s v="PhD"/>
    <s v="Divorced"/>
    <n v="78602"/>
    <n v="636"/>
    <n v="35467"/>
    <s v="Business"/>
    <s v="Employed"/>
    <n v="6"/>
    <s v="Fair"/>
    <n v="0.4"/>
    <n v="247822"/>
    <n v="0"/>
    <s v="West Ruben"/>
    <x v="1"/>
    <x v="85"/>
    <n v="0"/>
    <n v="2"/>
    <s v="High"/>
    <x v="0"/>
  </r>
  <r>
    <n v="55"/>
    <s v="Female"/>
    <s v="Bachelor's"/>
    <s v="Widowed"/>
    <n v="23830"/>
    <n v="727"/>
    <n v="8790"/>
    <s v="Personal"/>
    <s v="Unemployed"/>
    <n v="7"/>
    <s v="Good"/>
    <n v="0.51"/>
    <n v="219328"/>
    <n v="1"/>
    <s v="Carmenberg"/>
    <x v="33"/>
    <x v="13"/>
    <n v="1"/>
    <n v="2"/>
    <s v="Low"/>
    <x v="1"/>
  </r>
  <r>
    <n v="27"/>
    <s v="Non-binary"/>
    <s v="Master's"/>
    <s v="Single"/>
    <n v="69933.399999999994"/>
    <n v="706"/>
    <n v="40306"/>
    <s v="Home"/>
    <s v="Unemployed"/>
    <n v="17"/>
    <s v="Excellent"/>
    <n v="0.4"/>
    <n v="228017"/>
    <n v="4"/>
    <s v="Port Jose"/>
    <x v="19"/>
    <x v="220"/>
    <n v="4"/>
    <n v="2"/>
    <s v="Medium"/>
    <x v="3"/>
  </r>
  <r>
    <n v="66"/>
    <s v="Non-binary"/>
    <s v="PhD"/>
    <s v="Widowed"/>
    <n v="41803"/>
    <n v="674"/>
    <n v="30498"/>
    <s v="Business"/>
    <s v="Unemployed"/>
    <n v="12"/>
    <s v="Excellent"/>
    <n v="0.5"/>
    <n v="159741.5"/>
    <n v="4"/>
    <s v="Mccartyview"/>
    <x v="33"/>
    <x v="62"/>
    <n v="0"/>
    <n v="1"/>
    <s v="Low"/>
    <x v="3"/>
  </r>
  <r>
    <n v="35"/>
    <s v="Male"/>
    <s v="Master's"/>
    <s v="Divorced"/>
    <n v="69933.399999999994"/>
    <n v="796"/>
    <n v="27450.01"/>
    <s v="Auto"/>
    <s v="Self-employed"/>
    <n v="8"/>
    <s v="Excellent"/>
    <n v="0.59"/>
    <n v="276357"/>
    <n v="3"/>
    <s v="East Michael"/>
    <x v="46"/>
    <x v="12"/>
    <n v="1"/>
    <n v="2"/>
    <s v="Low"/>
    <x v="1"/>
  </r>
  <r>
    <n v="61"/>
    <s v="Female"/>
    <s v="PhD"/>
    <s v="Married"/>
    <n v="77752"/>
    <n v="678"/>
    <n v="21228"/>
    <s v="Business"/>
    <s v="Unemployed"/>
    <n v="2"/>
    <s v="Poor"/>
    <n v="0.38"/>
    <n v="53574"/>
    <n v="0"/>
    <s v="North Kyleview"/>
    <x v="21"/>
    <x v="236"/>
    <n v="0"/>
    <n v="1"/>
    <s v="Medium"/>
    <x v="0"/>
  </r>
  <r>
    <n v="31"/>
    <s v="Non-binary"/>
    <s v="Bachelor's"/>
    <s v="Divorced"/>
    <n v="80040"/>
    <n v="639"/>
    <n v="12817"/>
    <s v="Home"/>
    <s v="Unemployed"/>
    <n v="4"/>
    <s v="Fair"/>
    <n v="0.16"/>
    <n v="102364"/>
    <n v="2"/>
    <s v="East Andrewtown"/>
    <x v="41"/>
    <x v="155"/>
    <n v="2"/>
    <n v="1"/>
    <s v="Low"/>
    <x v="0"/>
  </r>
  <r>
    <n v="27"/>
    <s v="Male"/>
    <s v="Master's"/>
    <s v="Married"/>
    <n v="77694"/>
    <n v="699"/>
    <n v="7500"/>
    <s v="Business"/>
    <s v="Unemployed"/>
    <n v="3"/>
    <s v="Good"/>
    <n v="0.28999999999999998"/>
    <n v="159741.5"/>
    <n v="3"/>
    <s v="New Johntown"/>
    <x v="58"/>
    <x v="156"/>
    <n v="1"/>
    <n v="0"/>
    <s v="Low"/>
    <x v="1"/>
  </r>
  <r>
    <n v="20"/>
    <s v="Male"/>
    <s v="PhD"/>
    <s v="Widowed"/>
    <n v="35029"/>
    <n v="678"/>
    <n v="27450.01"/>
    <s v="Home"/>
    <s v="Employed"/>
    <n v="8"/>
    <s v="Good"/>
    <n v="0.34"/>
    <n v="163677"/>
    <n v="1"/>
    <s v="Port Blake"/>
    <x v="44"/>
    <x v="112"/>
    <n v="2"/>
    <n v="2"/>
    <s v="Low"/>
    <x v="0"/>
  </r>
  <r>
    <n v="31"/>
    <s v="Female"/>
    <s v="Master's"/>
    <s v="Divorced"/>
    <n v="42778"/>
    <n v="654"/>
    <n v="36701"/>
    <s v="Personal"/>
    <s v="Self-employed"/>
    <n v="15"/>
    <s v="Good"/>
    <n v="0.53"/>
    <n v="22123"/>
    <n v="4"/>
    <s v="Thomasstad"/>
    <x v="1"/>
    <x v="140"/>
    <n v="2"/>
    <n v="1"/>
    <s v="Low"/>
    <x v="3"/>
  </r>
  <r>
    <n v="35"/>
    <s v="Male"/>
    <s v="Bachelor's"/>
    <s v="Single"/>
    <n v="69933.399999999994"/>
    <n v="728"/>
    <n v="36438"/>
    <s v="Personal"/>
    <s v="Self-employed"/>
    <n v="12"/>
    <s v="Excellent"/>
    <n v="0.37"/>
    <n v="50343"/>
    <n v="1"/>
    <s v="Christopherfurt"/>
    <x v="23"/>
    <x v="180"/>
    <n v="1"/>
    <n v="1"/>
    <s v="Medium"/>
    <x v="3"/>
  </r>
  <r>
    <n v="18"/>
    <s v="Male"/>
    <s v="High School"/>
    <s v="Single"/>
    <n v="31154"/>
    <n v="615"/>
    <n v="17759"/>
    <s v="Business"/>
    <s v="Unemployed"/>
    <n v="13"/>
    <s v="Fair"/>
    <n v="0.46"/>
    <n v="28647"/>
    <n v="2"/>
    <s v="Morganborough"/>
    <x v="39"/>
    <x v="71"/>
    <n v="2"/>
    <n v="1"/>
    <s v="Low"/>
    <x v="0"/>
  </r>
  <r>
    <n v="59"/>
    <s v="Female"/>
    <s v="Master's"/>
    <s v="Single"/>
    <n v="94783"/>
    <n v="796"/>
    <n v="27450.01"/>
    <s v="Auto"/>
    <s v="Employed"/>
    <n v="9"/>
    <s v="Excellent"/>
    <n v="0.28999999999999998"/>
    <n v="37831"/>
    <n v="0"/>
    <s v="Karenfurt"/>
    <x v="6"/>
    <x v="212"/>
    <n v="0"/>
    <n v="1"/>
    <s v="Low"/>
    <x v="4"/>
  </r>
  <r>
    <n v="43"/>
    <s v="Male"/>
    <s v="PhD"/>
    <s v="Widowed"/>
    <n v="115977"/>
    <n v="736"/>
    <n v="27450.01"/>
    <s v="Home"/>
    <s v="Employed"/>
    <n v="16"/>
    <s v="Excellent"/>
    <n v="0.34"/>
    <n v="159741.5"/>
    <n v="3"/>
    <s v="Jessicaside"/>
    <x v="6"/>
    <x v="231"/>
    <n v="1"/>
    <n v="2"/>
    <s v="Medium"/>
    <x v="3"/>
  </r>
  <r>
    <n v="33"/>
    <s v="Female"/>
    <s v="Master's"/>
    <s v="Single"/>
    <n v="86153"/>
    <n v="677"/>
    <n v="28456"/>
    <s v="Home"/>
    <s v="Unemployed"/>
    <n v="3"/>
    <s v="Good"/>
    <n v="0.21"/>
    <n v="151050"/>
    <n v="1"/>
    <s v="Lake Henryton"/>
    <x v="18"/>
    <x v="161"/>
    <n v="2"/>
    <n v="0"/>
    <s v="Medium"/>
    <x v="0"/>
  </r>
  <r>
    <n v="58"/>
    <s v="Non-binary"/>
    <s v="Bachelor's"/>
    <s v="Widowed"/>
    <n v="46913"/>
    <n v="771"/>
    <n v="24733"/>
    <s v="Auto"/>
    <s v="Self-employed"/>
    <n v="1"/>
    <s v="Good"/>
    <n v="0.2"/>
    <n v="159741.5"/>
    <n v="2"/>
    <s v="Hunterville"/>
    <x v="52"/>
    <x v="68"/>
    <n v="1"/>
    <n v="1"/>
    <s v="Low"/>
    <x v="1"/>
  </r>
  <r>
    <n v="52"/>
    <s v="Non-binary"/>
    <s v="PhD"/>
    <s v="Divorced"/>
    <n v="109298"/>
    <n v="660"/>
    <n v="5116"/>
    <s v="Home"/>
    <s v="Unemployed"/>
    <n v="1"/>
    <s v="Poor"/>
    <n v="0.22"/>
    <n v="260949"/>
    <n v="2"/>
    <s v="South William"/>
    <x v="15"/>
    <x v="140"/>
    <n v="2"/>
    <n v="0"/>
    <s v="Low"/>
    <x v="5"/>
  </r>
  <r>
    <n v="31"/>
    <s v="Non-binary"/>
    <s v="Master's"/>
    <s v="Divorced"/>
    <n v="88264"/>
    <n v="677"/>
    <n v="21723"/>
    <s v="Auto"/>
    <s v="Unemployed"/>
    <n v="10"/>
    <s v="Poor"/>
    <n v="0.56000000000000005"/>
    <n v="214746"/>
    <n v="0"/>
    <s v="North Rebeccaburgh"/>
    <x v="58"/>
    <x v="39"/>
    <n v="2"/>
    <n v="2"/>
    <s v="Low"/>
    <x v="0"/>
  </r>
  <r>
    <n v="54"/>
    <s v="Male"/>
    <s v="Master's"/>
    <s v="Widowed"/>
    <n v="35162"/>
    <n v="686"/>
    <n v="29053"/>
    <s v="Home"/>
    <s v="Employed"/>
    <n v="18"/>
    <s v="Poor"/>
    <n v="0.41"/>
    <n v="68160"/>
    <n v="0"/>
    <s v="Davidburgh"/>
    <x v="37"/>
    <x v="129"/>
    <n v="4"/>
    <n v="1"/>
    <s v="Low"/>
    <x v="0"/>
  </r>
  <r>
    <n v="39"/>
    <s v="Non-binary"/>
    <s v="Bachelor's"/>
    <s v="Divorced"/>
    <n v="115195"/>
    <n v="741"/>
    <n v="19898"/>
    <s v="Personal"/>
    <s v="Self-employed"/>
    <n v="17"/>
    <s v="Good"/>
    <n v="0.13"/>
    <n v="217560"/>
    <n v="2"/>
    <s v="Brandonshire"/>
    <x v="17"/>
    <x v="74"/>
    <n v="3"/>
    <n v="0"/>
    <s v="Low"/>
    <x v="2"/>
  </r>
  <r>
    <n v="42"/>
    <s v="Female"/>
    <s v="PhD"/>
    <s v="Divorced"/>
    <n v="82963"/>
    <n v="699"/>
    <n v="45244"/>
    <s v="Business"/>
    <s v="Employed"/>
    <n v="9"/>
    <s v="Poor"/>
    <n v="0.12"/>
    <n v="291857"/>
    <n v="2"/>
    <s v="West Rebecca"/>
    <x v="9"/>
    <x v="206"/>
    <n v="1"/>
    <n v="0"/>
    <s v="Low"/>
    <x v="1"/>
  </r>
  <r>
    <n v="56"/>
    <s v="Non-binary"/>
    <s v="Master's"/>
    <s v="Married"/>
    <n v="38599"/>
    <n v="699"/>
    <n v="21197"/>
    <s v="Home"/>
    <s v="Self-employed"/>
    <n v="9"/>
    <s v="Good"/>
    <n v="0.16"/>
    <n v="214825"/>
    <n v="1"/>
    <s v="North Ashley"/>
    <x v="31"/>
    <x v="229"/>
    <n v="0"/>
    <n v="2"/>
    <s v="Medium"/>
    <x v="3"/>
  </r>
  <r>
    <n v="60"/>
    <s v="Female"/>
    <s v="Master's"/>
    <s v="Widowed"/>
    <n v="24870"/>
    <n v="693"/>
    <n v="33899"/>
    <s v="Home"/>
    <s v="Self-employed"/>
    <n v="8"/>
    <s v="Fair"/>
    <n v="0.18"/>
    <n v="235986"/>
    <n v="4"/>
    <s v="Robertville"/>
    <x v="18"/>
    <x v="124"/>
    <n v="3"/>
    <n v="2"/>
    <s v="Low"/>
    <x v="0"/>
  </r>
  <r>
    <n v="66"/>
    <s v="Non-binary"/>
    <s v="Master's"/>
    <s v="Single"/>
    <n v="62903"/>
    <n v="761"/>
    <n v="26459"/>
    <s v="Home"/>
    <s v="Employed"/>
    <n v="0"/>
    <s v="Poor"/>
    <n v="0.41"/>
    <n v="60816"/>
    <n v="2"/>
    <s v="Port Amandaburgh"/>
    <x v="46"/>
    <x v="115"/>
    <n v="3"/>
    <n v="2"/>
    <s v="Low"/>
    <x v="0"/>
  </r>
  <r>
    <n v="45"/>
    <s v="Male"/>
    <s v="Master's"/>
    <s v="Married"/>
    <n v="94420"/>
    <n v="635"/>
    <n v="49608"/>
    <s v="Home"/>
    <s v="Self-employed"/>
    <n v="14"/>
    <s v="Excellent"/>
    <n v="0.28000000000000003"/>
    <n v="257646"/>
    <n v="4"/>
    <s v="Lopezfurt"/>
    <x v="30"/>
    <x v="241"/>
    <n v="1"/>
    <n v="2"/>
    <s v="Low"/>
    <x v="3"/>
  </r>
  <r>
    <n v="20"/>
    <s v="Male"/>
    <s v="PhD"/>
    <s v="Divorced"/>
    <n v="117332"/>
    <n v="735"/>
    <n v="27450.01"/>
    <s v="Business"/>
    <s v="Self-employed"/>
    <n v="18"/>
    <s v="Fair"/>
    <n v="0.15"/>
    <n v="159741.5"/>
    <n v="2"/>
    <s v="Brianshire"/>
    <x v="48"/>
    <x v="231"/>
    <n v="2"/>
    <n v="1"/>
    <s v="Medium"/>
    <x v="0"/>
  </r>
  <r>
    <n v="47"/>
    <s v="Female"/>
    <s v="PhD"/>
    <s v="Single"/>
    <n v="53580"/>
    <n v="628"/>
    <n v="35978"/>
    <s v="Auto"/>
    <s v="Self-employed"/>
    <n v="19"/>
    <s v="Excellent"/>
    <n v="0.6"/>
    <n v="126190"/>
    <n v="2"/>
    <s v="Reyestown"/>
    <x v="12"/>
    <x v="179"/>
    <n v="1"/>
    <n v="1"/>
    <s v="Medium"/>
    <x v="3"/>
  </r>
  <r>
    <n v="28"/>
    <s v="Male"/>
    <s v="Master's"/>
    <s v="Divorced"/>
    <n v="85285"/>
    <n v="689"/>
    <n v="7754"/>
    <s v="Business"/>
    <s v="Self-employed"/>
    <n v="5"/>
    <s v="Poor"/>
    <n v="0.14000000000000001"/>
    <n v="66021"/>
    <n v="4"/>
    <s v="South Jamesberg"/>
    <x v="57"/>
    <x v="225"/>
    <n v="4"/>
    <n v="0"/>
    <s v="Low"/>
    <x v="0"/>
  </r>
  <r>
    <n v="63"/>
    <s v="Non-binary"/>
    <s v="Bachelor's"/>
    <s v="Widowed"/>
    <n v="25217"/>
    <n v="630"/>
    <n v="46729"/>
    <s v="Business"/>
    <s v="Self-employed"/>
    <n v="0"/>
    <s v="Excellent"/>
    <n v="0.13"/>
    <n v="159741.5"/>
    <n v="3"/>
    <s v="South Brooke"/>
    <x v="35"/>
    <x v="165"/>
    <n v="4"/>
    <n v="0"/>
    <s v="Medium"/>
    <x v="0"/>
  </r>
  <r>
    <n v="42"/>
    <s v="Male"/>
    <s v="High School"/>
    <s v="Widowed"/>
    <n v="69933.399999999994"/>
    <n v="699"/>
    <n v="27450.01"/>
    <s v="Business"/>
    <s v="Unemployed"/>
    <n v="15"/>
    <s v="Excellent"/>
    <n v="0.33"/>
    <n v="25720"/>
    <n v="2"/>
    <s v="Scottland"/>
    <x v="12"/>
    <x v="171"/>
    <n v="1"/>
    <n v="0"/>
    <s v="Low"/>
    <x v="4"/>
  </r>
  <r>
    <n v="43"/>
    <s v="Non-binary"/>
    <s v="Bachelor's"/>
    <s v="Divorced"/>
    <n v="97664"/>
    <n v="795"/>
    <n v="8880"/>
    <s v="Business"/>
    <s v="Employed"/>
    <n v="18"/>
    <s v="Poor"/>
    <n v="0.18"/>
    <n v="166069"/>
    <n v="4"/>
    <s v="North Josephport"/>
    <x v="5"/>
    <x v="143"/>
    <n v="4"/>
    <n v="1"/>
    <s v="Medium"/>
    <x v="5"/>
  </r>
  <r>
    <n v="32"/>
    <s v="Male"/>
    <s v="PhD"/>
    <s v="Married"/>
    <n v="69933.399999999994"/>
    <n v="610"/>
    <n v="12744"/>
    <s v="Business"/>
    <s v="Unemployed"/>
    <n v="13"/>
    <s v="Poor"/>
    <n v="0.34"/>
    <n v="64457"/>
    <n v="2"/>
    <s v="Lake Nicholas"/>
    <x v="27"/>
    <x v="131"/>
    <n v="2"/>
    <n v="2"/>
    <s v="Medium"/>
    <x v="0"/>
  </r>
  <r>
    <n v="27"/>
    <s v="Non-binary"/>
    <s v="Bachelor's"/>
    <s v="Single"/>
    <n v="69933.399999999994"/>
    <n v="602"/>
    <n v="8566"/>
    <s v="Personal"/>
    <s v="Self-employed"/>
    <n v="12"/>
    <s v="Excellent"/>
    <n v="0.43"/>
    <n v="199307"/>
    <n v="3"/>
    <s v="Danielhaven"/>
    <x v="53"/>
    <x v="52"/>
    <n v="4"/>
    <n v="1"/>
    <s v="Low"/>
    <x v="3"/>
  </r>
  <r>
    <n v="27"/>
    <s v="Female"/>
    <s v="PhD"/>
    <s v="Widowed"/>
    <n v="95324"/>
    <n v="746"/>
    <n v="39016"/>
    <s v="Personal"/>
    <s v="Self-employed"/>
    <n v="1"/>
    <s v="Good"/>
    <n v="0.53"/>
    <n v="159741.5"/>
    <n v="4"/>
    <s v="South Benjaminmouth"/>
    <x v="52"/>
    <x v="216"/>
    <n v="2"/>
    <n v="2"/>
    <s v="Medium"/>
    <x v="0"/>
  </r>
  <r>
    <n v="37"/>
    <s v="Male"/>
    <s v="Bachelor's"/>
    <s v="Single"/>
    <n v="27407"/>
    <n v="677"/>
    <n v="5003"/>
    <s v="Business"/>
    <s v="Unemployed"/>
    <n v="1"/>
    <s v="Poor"/>
    <n v="0.48"/>
    <n v="271799"/>
    <n v="1"/>
    <s v="Sarahport"/>
    <x v="37"/>
    <x v="55"/>
    <n v="0"/>
    <n v="2"/>
    <s v="Low"/>
    <x v="0"/>
  </r>
  <r>
    <n v="23"/>
    <s v="Male"/>
    <s v="Bachelor's"/>
    <s v="Divorced"/>
    <n v="73046"/>
    <n v="700"/>
    <n v="10224"/>
    <s v="Auto"/>
    <s v="Unemployed"/>
    <n v="11"/>
    <s v="Poor"/>
    <n v="0.54"/>
    <n v="232422"/>
    <n v="4"/>
    <s v="Matthewside"/>
    <x v="29"/>
    <x v="38"/>
    <n v="3"/>
    <n v="0"/>
    <s v="Low"/>
    <x v="0"/>
  </r>
  <r>
    <n v="64"/>
    <s v="Non-binary"/>
    <s v="Bachelor's"/>
    <s v="Divorced"/>
    <n v="69933.399999999994"/>
    <n v="750"/>
    <n v="41461"/>
    <s v="Personal"/>
    <s v="Employed"/>
    <n v="0"/>
    <s v="Excellent"/>
    <n v="0.48"/>
    <n v="257779"/>
    <n v="0"/>
    <s v="New Christophermouth"/>
    <x v="53"/>
    <x v="228"/>
    <n v="2"/>
    <n v="1"/>
    <s v="Low"/>
    <x v="0"/>
  </r>
  <r>
    <n v="40"/>
    <s v="Non-binary"/>
    <s v="Master's"/>
    <s v="Married"/>
    <n v="27645"/>
    <n v="763"/>
    <n v="13057"/>
    <s v="Home"/>
    <s v="Unemployed"/>
    <n v="13"/>
    <s v="Fair"/>
    <n v="0.23"/>
    <n v="284850"/>
    <n v="0"/>
    <s v="West Christina"/>
    <x v="13"/>
    <x v="90"/>
    <n v="3"/>
    <n v="2"/>
    <s v="Low"/>
    <x v="0"/>
  </r>
  <r>
    <n v="47"/>
    <s v="Non-binary"/>
    <s v="High School"/>
    <s v="Single"/>
    <n v="66233"/>
    <n v="731"/>
    <n v="24265"/>
    <s v="Auto"/>
    <s v="Employed"/>
    <n v="14"/>
    <s v="Poor"/>
    <n v="0.12"/>
    <n v="139334"/>
    <n v="0"/>
    <s v="Rosalesbury"/>
    <x v="27"/>
    <x v="180"/>
    <n v="3"/>
    <n v="0"/>
    <s v="Medium"/>
    <x v="0"/>
  </r>
  <r>
    <n v="56"/>
    <s v="Male"/>
    <s v="PhD"/>
    <s v="Widowed"/>
    <n v="84366"/>
    <n v="794"/>
    <n v="14173"/>
    <s v="Personal"/>
    <s v="Self-employed"/>
    <n v="13"/>
    <s v="Poor"/>
    <n v="0.41"/>
    <n v="49517"/>
    <n v="1"/>
    <s v="Griffinberg"/>
    <x v="30"/>
    <x v="7"/>
    <n v="3"/>
    <n v="2"/>
    <s v="Low"/>
    <x v="0"/>
  </r>
  <r>
    <n v="51"/>
    <s v="Non-binary"/>
    <s v="PhD"/>
    <s v="Divorced"/>
    <n v="111044"/>
    <n v="644"/>
    <n v="33206"/>
    <s v="Auto"/>
    <s v="Unemployed"/>
    <n v="7"/>
    <s v="Excellent"/>
    <n v="0.28000000000000003"/>
    <n v="216585"/>
    <n v="2"/>
    <s v="Jonathanshire"/>
    <x v="6"/>
    <x v="144"/>
    <n v="3"/>
    <n v="2"/>
    <s v="High"/>
    <x v="0"/>
  </r>
  <r>
    <n v="48"/>
    <s v="Non-binary"/>
    <s v="Bachelor's"/>
    <s v="Widowed"/>
    <n v="43826"/>
    <n v="699"/>
    <n v="20847"/>
    <s v="Home"/>
    <s v="Unemployed"/>
    <n v="6"/>
    <s v="Good"/>
    <n v="0.18"/>
    <n v="159741.5"/>
    <n v="2"/>
    <s v="Wellschester"/>
    <x v="36"/>
    <x v="237"/>
    <n v="0"/>
    <n v="0"/>
    <s v="High"/>
    <x v="0"/>
  </r>
  <r>
    <n v="18"/>
    <s v="Female"/>
    <s v="PhD"/>
    <s v="Widowed"/>
    <n v="109716"/>
    <n v="619"/>
    <n v="20876"/>
    <s v="Auto"/>
    <s v="Unemployed"/>
    <n v="1"/>
    <s v="Poor"/>
    <n v="0.28000000000000003"/>
    <n v="182852"/>
    <n v="2"/>
    <s v="North Davidchester"/>
    <x v="23"/>
    <x v="215"/>
    <n v="4"/>
    <n v="1"/>
    <s v="Low"/>
    <x v="5"/>
  </r>
  <r>
    <n v="25"/>
    <s v="Non-binary"/>
    <s v="Bachelor's"/>
    <s v="Married"/>
    <n v="26172"/>
    <n v="641"/>
    <n v="27450.01"/>
    <s v="Auto"/>
    <s v="Unemployed"/>
    <n v="18"/>
    <s v="Fair"/>
    <n v="0.53"/>
    <n v="26225"/>
    <n v="4"/>
    <s v="New Elizabeth"/>
    <x v="36"/>
    <x v="167"/>
    <n v="0"/>
    <n v="1"/>
    <s v="Medium"/>
    <x v="0"/>
  </r>
  <r>
    <n v="39"/>
    <s v="Non-binary"/>
    <s v="High School"/>
    <s v="Single"/>
    <n v="69948"/>
    <n v="741"/>
    <n v="22921"/>
    <s v="Auto"/>
    <s v="Employed"/>
    <n v="7"/>
    <s v="Poor"/>
    <n v="0.48"/>
    <n v="51007"/>
    <n v="1"/>
    <s v="Hernandezmouth"/>
    <x v="0"/>
    <x v="69"/>
    <n v="1"/>
    <n v="2"/>
    <s v="Low"/>
    <x v="1"/>
  </r>
  <r>
    <n v="27"/>
    <s v="Female"/>
    <s v="High School"/>
    <s v="Divorced"/>
    <n v="48478"/>
    <n v="631"/>
    <n v="17059"/>
    <s v="Business"/>
    <s v="Self-employed"/>
    <n v="14"/>
    <s v="Excellent"/>
    <n v="0.47"/>
    <n v="234347"/>
    <n v="0"/>
    <s v="Yolandashire"/>
    <x v="49"/>
    <x v="43"/>
    <n v="3"/>
    <n v="2"/>
    <s v="Low"/>
    <x v="3"/>
  </r>
  <r>
    <n v="37"/>
    <s v="Non-binary"/>
    <s v="High School"/>
    <s v="Divorced"/>
    <n v="94570"/>
    <n v="784"/>
    <n v="13149"/>
    <s v="Business"/>
    <s v="Employed"/>
    <n v="12"/>
    <s v="Excellent"/>
    <n v="0.16"/>
    <n v="230295"/>
    <n v="3"/>
    <s v="Travisstad"/>
    <x v="3"/>
    <x v="107"/>
    <n v="3"/>
    <n v="2"/>
    <s v="Low"/>
    <x v="2"/>
  </r>
  <r>
    <n v="63"/>
    <s v="Female"/>
    <s v="PhD"/>
    <s v="Widowed"/>
    <n v="92968"/>
    <n v="662"/>
    <n v="21102"/>
    <s v="Auto"/>
    <s v="Employed"/>
    <n v="11"/>
    <s v="Good"/>
    <n v="0.42"/>
    <n v="42546"/>
    <n v="2"/>
    <s v="New Monique"/>
    <x v="9"/>
    <x v="225"/>
    <n v="0"/>
    <n v="1"/>
    <s v="Medium"/>
    <x v="3"/>
  </r>
  <r>
    <n v="46"/>
    <s v="Non-binary"/>
    <s v="High School"/>
    <s v="Single"/>
    <n v="68503"/>
    <n v="760"/>
    <n v="27450.01"/>
    <s v="Business"/>
    <s v="Self-employed"/>
    <n v="8"/>
    <s v="Good"/>
    <n v="0.46"/>
    <n v="229981"/>
    <n v="0"/>
    <s v="Moodymouth"/>
    <x v="11"/>
    <x v="65"/>
    <n v="3"/>
    <n v="2"/>
    <s v="Low"/>
    <x v="0"/>
  </r>
  <r>
    <n v="52"/>
    <s v="Non-binary"/>
    <s v="Master's"/>
    <s v="Widowed"/>
    <n v="50359"/>
    <n v="604"/>
    <n v="49692"/>
    <s v="Personal"/>
    <s v="Self-employed"/>
    <n v="13"/>
    <s v="Excellent"/>
    <n v="0.44"/>
    <n v="255829"/>
    <n v="2"/>
    <s v="Hurleymouth"/>
    <x v="25"/>
    <x v="49"/>
    <n v="4"/>
    <n v="2"/>
    <s v="Medium"/>
    <x v="3"/>
  </r>
  <r>
    <n v="28"/>
    <s v="Male"/>
    <s v="High School"/>
    <s v="Single"/>
    <n v="74051"/>
    <n v="783"/>
    <n v="43674"/>
    <s v="Personal"/>
    <s v="Unemployed"/>
    <n v="3"/>
    <s v="Fair"/>
    <n v="0.39"/>
    <n v="159741.5"/>
    <n v="2"/>
    <s v="North Cynthialand"/>
    <x v="15"/>
    <x v="117"/>
    <n v="1"/>
    <n v="1"/>
    <s v="Medium"/>
    <x v="0"/>
  </r>
  <r>
    <n v="69"/>
    <s v="Non-binary"/>
    <s v="Master's"/>
    <s v="Single"/>
    <n v="21674"/>
    <n v="699"/>
    <n v="10936"/>
    <s v="Personal"/>
    <s v="Unemployed"/>
    <n v="19"/>
    <s v="Good"/>
    <n v="0.43"/>
    <n v="160851"/>
    <n v="2"/>
    <s v="New Mark"/>
    <x v="48"/>
    <x v="128"/>
    <n v="0"/>
    <n v="2"/>
    <s v="Medium"/>
    <x v="3"/>
  </r>
  <r>
    <n v="57"/>
    <s v="Male"/>
    <s v="PhD"/>
    <s v="Divorced"/>
    <n v="35174"/>
    <n v="673"/>
    <n v="22269"/>
    <s v="Auto"/>
    <s v="Employed"/>
    <n v="2"/>
    <s v="Excellent"/>
    <n v="0.41"/>
    <n v="72330"/>
    <n v="3"/>
    <s v="South Becky"/>
    <x v="19"/>
    <x v="218"/>
    <n v="4"/>
    <n v="0"/>
    <s v="Low"/>
    <x v="0"/>
  </r>
  <r>
    <n v="44"/>
    <s v="Non-binary"/>
    <s v="Bachelor's"/>
    <s v="Widowed"/>
    <n v="80666"/>
    <n v="745"/>
    <n v="18339"/>
    <s v="Home"/>
    <s v="Self-employed"/>
    <n v="10"/>
    <s v="Fair"/>
    <n v="0.23"/>
    <n v="180332"/>
    <n v="2"/>
    <s v="Dakotaland"/>
    <x v="36"/>
    <x v="161"/>
    <n v="2"/>
    <n v="1"/>
    <s v="Medium"/>
    <x v="5"/>
  </r>
  <r>
    <n v="48"/>
    <s v="Female"/>
    <s v="PhD"/>
    <s v="Single"/>
    <n v="41134"/>
    <n v="733"/>
    <n v="27450.01"/>
    <s v="Business"/>
    <s v="Employed"/>
    <n v="1"/>
    <s v="Excellent"/>
    <n v="0.33"/>
    <n v="299446"/>
    <n v="2"/>
    <s v="Anthonystad"/>
    <x v="13"/>
    <x v="58"/>
    <n v="1"/>
    <n v="2"/>
    <s v="Low"/>
    <x v="1"/>
  </r>
  <r>
    <n v="25"/>
    <s v="Male"/>
    <s v="Master's"/>
    <s v="Divorced"/>
    <n v="74418"/>
    <n v="776"/>
    <n v="10650"/>
    <s v="Home"/>
    <s v="Self-employed"/>
    <n v="0"/>
    <s v="Good"/>
    <n v="0.14000000000000001"/>
    <n v="60468"/>
    <n v="3"/>
    <s v="Robertshire"/>
    <x v="20"/>
    <x v="64"/>
    <n v="4"/>
    <n v="1"/>
    <s v="Low"/>
    <x v="0"/>
  </r>
  <r>
    <n v="48"/>
    <s v="Male"/>
    <s v="High School"/>
    <s v="Divorced"/>
    <n v="73952"/>
    <n v="676"/>
    <n v="5894"/>
    <s v="Business"/>
    <s v="Self-employed"/>
    <n v="6"/>
    <s v="Poor"/>
    <n v="0.48"/>
    <n v="61329"/>
    <n v="1"/>
    <s v="Port Kaylee"/>
    <x v="55"/>
    <x v="90"/>
    <n v="0"/>
    <n v="1"/>
    <s v="Low"/>
    <x v="0"/>
  </r>
  <r>
    <n v="27"/>
    <s v="Male"/>
    <s v="PhD"/>
    <s v="Single"/>
    <n v="105920"/>
    <n v="650"/>
    <n v="13691"/>
    <s v="Personal"/>
    <s v="Employed"/>
    <n v="12"/>
    <s v="Excellent"/>
    <n v="0.24"/>
    <n v="287661"/>
    <n v="0"/>
    <s v="Wrightmouth"/>
    <x v="20"/>
    <x v="34"/>
    <n v="2"/>
    <n v="1"/>
    <s v="Low"/>
    <x v="2"/>
  </r>
  <r>
    <n v="55"/>
    <s v="Male"/>
    <s v="Master's"/>
    <s v="Single"/>
    <n v="59974"/>
    <n v="654"/>
    <n v="44818"/>
    <s v="Auto"/>
    <s v="Unemployed"/>
    <n v="10"/>
    <s v="Good"/>
    <n v="0.13"/>
    <n v="270782"/>
    <n v="2"/>
    <s v="Lake William"/>
    <x v="15"/>
    <x v="44"/>
    <n v="1"/>
    <n v="2"/>
    <s v="High"/>
    <x v="3"/>
  </r>
  <r>
    <n v="31"/>
    <s v="Female"/>
    <s v="PhD"/>
    <s v="Married"/>
    <n v="112693"/>
    <n v="711"/>
    <n v="6210"/>
    <s v="Home"/>
    <s v="Employed"/>
    <n v="15"/>
    <s v="Fair"/>
    <n v="0.53"/>
    <n v="223760"/>
    <n v="1"/>
    <s v="Port David"/>
    <x v="14"/>
    <x v="188"/>
    <n v="1"/>
    <n v="1"/>
    <s v="Low"/>
    <x v="1"/>
  </r>
  <r>
    <n v="35"/>
    <s v="Female"/>
    <s v="High School"/>
    <s v="Widowed"/>
    <n v="116342"/>
    <n v="606"/>
    <n v="23019"/>
    <s v="Auto"/>
    <s v="Unemployed"/>
    <n v="0"/>
    <s v="Good"/>
    <n v="0.57999999999999996"/>
    <n v="211299"/>
    <n v="0"/>
    <s v="Josephville"/>
    <x v="12"/>
    <x v="35"/>
    <n v="2"/>
    <n v="1"/>
    <s v="Medium"/>
    <x v="0"/>
  </r>
  <r>
    <n v="23"/>
    <s v="Female"/>
    <s v="Bachelor's"/>
    <s v="Single"/>
    <n v="61335"/>
    <n v="695"/>
    <n v="45755"/>
    <s v="Home"/>
    <s v="Unemployed"/>
    <n v="16"/>
    <s v="Poor"/>
    <n v="0.26"/>
    <n v="213164"/>
    <n v="3"/>
    <s v="New Jasonshire"/>
    <x v="9"/>
    <x v="167"/>
    <n v="1"/>
    <n v="0"/>
    <s v="Low"/>
    <x v="0"/>
  </r>
  <r>
    <n v="28"/>
    <s v="Non-binary"/>
    <s v="PhD"/>
    <s v="Widowed"/>
    <n v="114686"/>
    <n v="799"/>
    <n v="32318"/>
    <s v="Business"/>
    <s v="Unemployed"/>
    <n v="13"/>
    <s v="Good"/>
    <n v="0.36"/>
    <n v="38555"/>
    <n v="2"/>
    <s v="Markside"/>
    <x v="30"/>
    <x v="71"/>
    <n v="0"/>
    <n v="1"/>
    <s v="High"/>
    <x v="3"/>
  </r>
  <r>
    <n v="23"/>
    <s v="Male"/>
    <s v="Bachelor's"/>
    <s v="Married"/>
    <n v="109461"/>
    <n v="601"/>
    <n v="24586"/>
    <s v="Auto"/>
    <s v="Self-employed"/>
    <n v="2"/>
    <s v="Excellent"/>
    <n v="0.38"/>
    <n v="156738"/>
    <n v="3"/>
    <s v="Pamberg"/>
    <x v="15"/>
    <x v="11"/>
    <n v="2"/>
    <n v="2"/>
    <s v="Low"/>
    <x v="0"/>
  </r>
  <r>
    <n v="68"/>
    <s v="Male"/>
    <s v="Bachelor's"/>
    <s v="Single"/>
    <n v="109025"/>
    <n v="636"/>
    <n v="38500"/>
    <s v="Auto"/>
    <s v="Self-employed"/>
    <n v="12"/>
    <s v="Fair"/>
    <n v="0.4"/>
    <n v="278050"/>
    <n v="1"/>
    <s v="Port Erica"/>
    <x v="26"/>
    <x v="10"/>
    <n v="2"/>
    <n v="2"/>
    <s v="Low"/>
    <x v="0"/>
  </r>
  <r>
    <n v="45"/>
    <s v="Non-binary"/>
    <s v="Bachelor's"/>
    <s v="Widowed"/>
    <n v="70588"/>
    <n v="722"/>
    <n v="45051"/>
    <s v="Business"/>
    <s v="Employed"/>
    <n v="0"/>
    <s v="Poor"/>
    <n v="0.46"/>
    <n v="29070"/>
    <n v="3"/>
    <s v="West Cherylfurt"/>
    <x v="27"/>
    <x v="169"/>
    <n v="4"/>
    <n v="1"/>
    <s v="Low"/>
    <x v="0"/>
  </r>
  <r>
    <n v="52"/>
    <s v="Non-binary"/>
    <s v="Master's"/>
    <s v="Single"/>
    <n v="88659"/>
    <n v="628"/>
    <n v="27450.01"/>
    <s v="Auto"/>
    <s v="Unemployed"/>
    <n v="2"/>
    <s v="Poor"/>
    <n v="0.43"/>
    <n v="58035"/>
    <n v="1"/>
    <s v="Millerport"/>
    <x v="51"/>
    <x v="183"/>
    <n v="4"/>
    <n v="2"/>
    <s v="Low"/>
    <x v="0"/>
  </r>
  <r>
    <n v="41"/>
    <s v="Non-binary"/>
    <s v="High School"/>
    <s v="Widowed"/>
    <n v="72482"/>
    <n v="779"/>
    <n v="20317"/>
    <s v="Home"/>
    <s v="Self-employed"/>
    <n v="4"/>
    <s v="Excellent"/>
    <n v="0.24"/>
    <n v="136379"/>
    <n v="1"/>
    <s v="Rothchester"/>
    <x v="12"/>
    <x v="52"/>
    <n v="2"/>
    <n v="0"/>
    <s v="Low"/>
    <x v="1"/>
  </r>
  <r>
    <n v="54"/>
    <s v="Non-binary"/>
    <s v="Bachelor's"/>
    <s v="Single"/>
    <n v="115638"/>
    <n v="699"/>
    <n v="17324"/>
    <s v="Business"/>
    <s v="Self-employed"/>
    <n v="2"/>
    <s v="Good"/>
    <n v="0.43"/>
    <n v="93969"/>
    <n v="2"/>
    <s v="Jameston"/>
    <x v="1"/>
    <x v="85"/>
    <n v="2"/>
    <n v="0"/>
    <s v="Low"/>
    <x v="0"/>
  </r>
  <r>
    <n v="58"/>
    <s v="Male"/>
    <s v="PhD"/>
    <s v="Married"/>
    <n v="25973"/>
    <n v="764"/>
    <n v="46107"/>
    <s v="Auto"/>
    <s v="Unemployed"/>
    <n v="0"/>
    <s v="Good"/>
    <n v="0.55000000000000004"/>
    <n v="272882"/>
    <n v="0"/>
    <s v="Joneston"/>
    <x v="22"/>
    <x v="120"/>
    <n v="0"/>
    <n v="1"/>
    <s v="High"/>
    <x v="0"/>
  </r>
  <r>
    <n v="23"/>
    <s v="Female"/>
    <s v="High School"/>
    <s v="Widowed"/>
    <n v="59648"/>
    <n v="768"/>
    <n v="41981"/>
    <s v="Business"/>
    <s v="Employed"/>
    <n v="11"/>
    <s v="Poor"/>
    <n v="0.16"/>
    <n v="65411"/>
    <n v="2"/>
    <s v="West Jesseview"/>
    <x v="28"/>
    <x v="20"/>
    <n v="3"/>
    <n v="1"/>
    <s v="High"/>
    <x v="0"/>
  </r>
  <r>
    <n v="23"/>
    <s v="Non-binary"/>
    <s v="Bachelor's"/>
    <s v="Widowed"/>
    <n v="58516"/>
    <n v="608"/>
    <n v="31070"/>
    <s v="Auto"/>
    <s v="Unemployed"/>
    <n v="13"/>
    <s v="Excellent"/>
    <n v="0.32"/>
    <n v="161674"/>
    <n v="3"/>
    <s v="Markmouth"/>
    <x v="55"/>
    <x v="58"/>
    <n v="3"/>
    <n v="0"/>
    <s v="Low"/>
    <x v="3"/>
  </r>
  <r>
    <n v="59"/>
    <s v="Male"/>
    <s v="Bachelor's"/>
    <s v="Married"/>
    <n v="69933.399999999994"/>
    <n v="799"/>
    <n v="12063"/>
    <s v="Personal"/>
    <s v="Unemployed"/>
    <n v="0"/>
    <s v="Good"/>
    <n v="0.38"/>
    <n v="154576"/>
    <n v="1"/>
    <s v="Lake Stephanie"/>
    <x v="43"/>
    <x v="186"/>
    <n v="2"/>
    <n v="1"/>
    <s v="Medium"/>
    <x v="0"/>
  </r>
  <r>
    <n v="50"/>
    <s v="Non-binary"/>
    <s v="High School"/>
    <s v="Widowed"/>
    <n v="80089"/>
    <n v="604"/>
    <n v="20955"/>
    <s v="Auto"/>
    <s v="Unemployed"/>
    <n v="8"/>
    <s v="Fair"/>
    <n v="0.45"/>
    <n v="69842"/>
    <n v="1"/>
    <s v="Port Maureen"/>
    <x v="5"/>
    <x v="36"/>
    <n v="1"/>
    <n v="2"/>
    <s v="Medium"/>
    <x v="0"/>
  </r>
  <r>
    <n v="19"/>
    <s v="Female"/>
    <s v="High School"/>
    <s v="Married"/>
    <n v="69933.399999999994"/>
    <n v="601"/>
    <n v="22725"/>
    <s v="Auto"/>
    <s v="Employed"/>
    <n v="18"/>
    <s v="Good"/>
    <n v="0.11"/>
    <n v="193448"/>
    <n v="3"/>
    <s v="Chaseview"/>
    <x v="40"/>
    <x v="96"/>
    <n v="2"/>
    <n v="2"/>
    <s v="Medium"/>
    <x v="2"/>
  </r>
  <r>
    <n v="33"/>
    <s v="Male"/>
    <s v="High School"/>
    <s v="Single"/>
    <n v="50364"/>
    <n v="788"/>
    <n v="49237"/>
    <s v="Auto"/>
    <s v="Self-employed"/>
    <n v="19"/>
    <s v="Fair"/>
    <n v="0.59"/>
    <n v="203509"/>
    <n v="3"/>
    <s v="Lake Pamela"/>
    <x v="48"/>
    <x v="175"/>
    <n v="2"/>
    <n v="2"/>
    <s v="Medium"/>
    <x v="0"/>
  </r>
  <r>
    <n v="52"/>
    <s v="Male"/>
    <s v="Bachelor's"/>
    <s v="Single"/>
    <n v="34537"/>
    <n v="699"/>
    <n v="35279"/>
    <s v="Business"/>
    <s v="Self-employed"/>
    <n v="9"/>
    <s v="Fair"/>
    <n v="0.31"/>
    <n v="187448"/>
    <n v="4"/>
    <s v="Jordanton"/>
    <x v="11"/>
    <x v="185"/>
    <n v="3"/>
    <n v="1"/>
    <s v="Low"/>
    <x v="0"/>
  </r>
  <r>
    <n v="48"/>
    <s v="Male"/>
    <s v="Master's"/>
    <s v="Single"/>
    <n v="54171"/>
    <n v="705"/>
    <n v="43431"/>
    <s v="Home"/>
    <s v="Employed"/>
    <n v="16"/>
    <s v="Poor"/>
    <n v="0.17"/>
    <n v="272142"/>
    <n v="4"/>
    <s v="Clineland"/>
    <x v="13"/>
    <x v="236"/>
    <n v="0"/>
    <n v="1"/>
    <s v="Low"/>
    <x v="1"/>
  </r>
  <r>
    <n v="43"/>
    <s v="Non-binary"/>
    <s v="High School"/>
    <s v="Married"/>
    <n v="116777"/>
    <n v="634"/>
    <n v="13362"/>
    <s v="Home"/>
    <s v="Unemployed"/>
    <n v="13"/>
    <s v="Fair"/>
    <n v="0.2"/>
    <n v="246313"/>
    <n v="4"/>
    <s v="Port Shannontown"/>
    <x v="42"/>
    <x v="45"/>
    <n v="2"/>
    <n v="0"/>
    <s v="Low"/>
    <x v="5"/>
  </r>
  <r>
    <n v="62"/>
    <s v="Female"/>
    <s v="High School"/>
    <s v="Widowed"/>
    <n v="48973"/>
    <n v="669"/>
    <n v="19467"/>
    <s v="Home"/>
    <s v="Employed"/>
    <n v="9"/>
    <s v="Good"/>
    <n v="0.13"/>
    <n v="128138"/>
    <n v="2"/>
    <s v="New Rebecca"/>
    <x v="8"/>
    <x v="164"/>
    <n v="0"/>
    <n v="0"/>
    <s v="Medium"/>
    <x v="3"/>
  </r>
  <r>
    <n v="57"/>
    <s v="Non-binary"/>
    <s v="Bachelor's"/>
    <s v="Single"/>
    <n v="73948"/>
    <n v="798"/>
    <n v="22490"/>
    <s v="Personal"/>
    <s v="Employed"/>
    <n v="15"/>
    <s v="Poor"/>
    <n v="0.28999999999999998"/>
    <n v="228078"/>
    <n v="3"/>
    <s v="New Markbury"/>
    <x v="50"/>
    <x v="57"/>
    <n v="2"/>
    <n v="0"/>
    <s v="Medium"/>
    <x v="5"/>
  </r>
  <r>
    <n v="40"/>
    <s v="Male"/>
    <s v="High School"/>
    <s v="Widowed"/>
    <n v="114294"/>
    <n v="619"/>
    <n v="27450.01"/>
    <s v="Personal"/>
    <s v="Employed"/>
    <n v="13"/>
    <s v="Good"/>
    <n v="0.15"/>
    <n v="273952"/>
    <n v="2"/>
    <s v="Christopherfurt"/>
    <x v="40"/>
    <x v="83"/>
    <n v="4"/>
    <n v="1"/>
    <s v="Medium"/>
    <x v="3"/>
  </r>
  <r>
    <n v="63"/>
    <s v="Male"/>
    <s v="Bachelor's"/>
    <s v="Married"/>
    <n v="77935"/>
    <n v="691"/>
    <n v="20202"/>
    <s v="Auto"/>
    <s v="Self-employed"/>
    <n v="5"/>
    <s v="Excellent"/>
    <n v="0.45"/>
    <n v="165883"/>
    <n v="2"/>
    <s v="Lake Tiffanyport"/>
    <x v="45"/>
    <x v="60"/>
    <n v="2"/>
    <n v="2"/>
    <s v="Low"/>
    <x v="0"/>
  </r>
  <r>
    <n v="28"/>
    <s v="Female"/>
    <s v="Master's"/>
    <s v="Widowed"/>
    <n v="63832"/>
    <n v="789"/>
    <n v="38679"/>
    <s v="Business"/>
    <s v="Employed"/>
    <n v="17"/>
    <s v="Poor"/>
    <n v="0.55000000000000004"/>
    <n v="283074"/>
    <n v="3"/>
    <s v="Reneemouth"/>
    <x v="4"/>
    <x v="161"/>
    <n v="2"/>
    <n v="2"/>
    <s v="Low"/>
    <x v="0"/>
  </r>
  <r>
    <n v="64"/>
    <s v="Male"/>
    <s v="High School"/>
    <s v="Married"/>
    <n v="117180"/>
    <n v="699"/>
    <n v="24134"/>
    <s v="Home"/>
    <s v="Unemployed"/>
    <n v="1"/>
    <s v="Excellent"/>
    <n v="0.12"/>
    <n v="97895"/>
    <n v="1"/>
    <s v="Heathmouth"/>
    <x v="47"/>
    <x v="62"/>
    <n v="2"/>
    <n v="2"/>
    <s v="Low"/>
    <x v="0"/>
  </r>
  <r>
    <n v="58"/>
    <s v="Male"/>
    <s v="Bachelor's"/>
    <s v="Single"/>
    <n v="77254"/>
    <n v="769"/>
    <n v="14693"/>
    <s v="Business"/>
    <s v="Self-employed"/>
    <n v="11"/>
    <s v="Excellent"/>
    <n v="0.17"/>
    <n v="44633"/>
    <n v="4"/>
    <s v="Wolfshire"/>
    <x v="29"/>
    <x v="171"/>
    <n v="2"/>
    <n v="0"/>
    <s v="Low"/>
    <x v="4"/>
  </r>
  <r>
    <n v="34"/>
    <s v="Non-binary"/>
    <s v="Master's"/>
    <s v="Divorced"/>
    <n v="22134"/>
    <n v="699"/>
    <n v="27450.01"/>
    <s v="Business"/>
    <s v="Unemployed"/>
    <n v="0"/>
    <s v="Excellent"/>
    <n v="0.55000000000000004"/>
    <n v="47195"/>
    <n v="2"/>
    <s v="Lake Danny"/>
    <x v="10"/>
    <x v="52"/>
    <n v="0"/>
    <n v="1"/>
    <s v="Medium"/>
    <x v="0"/>
  </r>
  <r>
    <n v="47"/>
    <s v="Non-binary"/>
    <s v="PhD"/>
    <s v="Divorced"/>
    <n v="99777"/>
    <n v="660"/>
    <n v="18499"/>
    <s v="Home"/>
    <s v="Self-employed"/>
    <n v="18"/>
    <s v="Fair"/>
    <n v="0.35"/>
    <n v="75346"/>
    <n v="4"/>
    <s v="Reedhaven"/>
    <x v="37"/>
    <x v="54"/>
    <n v="4"/>
    <n v="0"/>
    <s v="Low"/>
    <x v="0"/>
  </r>
  <r>
    <n v="46"/>
    <s v="Male"/>
    <s v="Master's"/>
    <s v="Divorced"/>
    <n v="82119"/>
    <n v="713"/>
    <n v="44446"/>
    <s v="Auto"/>
    <s v="Self-employed"/>
    <n v="0"/>
    <s v="Good"/>
    <n v="0.36"/>
    <n v="133722"/>
    <n v="1"/>
    <s v="West Ryan"/>
    <x v="55"/>
    <x v="104"/>
    <n v="2"/>
    <n v="0"/>
    <s v="Medium"/>
    <x v="0"/>
  </r>
  <r>
    <n v="18"/>
    <s v="Female"/>
    <s v="Master's"/>
    <s v="Single"/>
    <n v="34842"/>
    <n v="767"/>
    <n v="20245"/>
    <s v="Auto"/>
    <s v="Self-employed"/>
    <n v="16"/>
    <s v="Good"/>
    <n v="0.4"/>
    <n v="279541"/>
    <n v="2"/>
    <s v="South Haleyburgh"/>
    <x v="30"/>
    <x v="16"/>
    <n v="3"/>
    <n v="1"/>
    <s v="Medium"/>
    <x v="3"/>
  </r>
  <r>
    <n v="41"/>
    <s v="Male"/>
    <s v="Bachelor's"/>
    <s v="Widowed"/>
    <n v="73420"/>
    <n v="662"/>
    <n v="14978"/>
    <s v="Business"/>
    <s v="Unemployed"/>
    <n v="1"/>
    <s v="Poor"/>
    <n v="0.2"/>
    <n v="35923"/>
    <n v="4"/>
    <s v="New Staceyburgh"/>
    <x v="40"/>
    <x v="68"/>
    <n v="3"/>
    <n v="0"/>
    <s v="Low"/>
    <x v="0"/>
  </r>
  <r>
    <n v="66"/>
    <s v="Non-binary"/>
    <s v="Master's"/>
    <s v="Widowed"/>
    <n v="98747"/>
    <n v="749"/>
    <n v="27450.01"/>
    <s v="Home"/>
    <s v="Employed"/>
    <n v="10"/>
    <s v="Poor"/>
    <n v="0.34"/>
    <n v="208735"/>
    <n v="2"/>
    <s v="Moodyside"/>
    <x v="15"/>
    <x v="115"/>
    <n v="2"/>
    <n v="1"/>
    <s v="Medium"/>
    <x v="0"/>
  </r>
  <r>
    <n v="66"/>
    <s v="Non-binary"/>
    <s v="Bachelor's"/>
    <s v="Married"/>
    <n v="39565"/>
    <n v="699"/>
    <n v="27450.01"/>
    <s v="Business"/>
    <s v="Unemployed"/>
    <n v="7"/>
    <s v="Poor"/>
    <n v="0.45"/>
    <n v="241103"/>
    <n v="1"/>
    <s v="Debbiechester"/>
    <x v="57"/>
    <x v="49"/>
    <n v="0"/>
    <n v="2"/>
    <s v="High"/>
    <x v="0"/>
  </r>
  <r>
    <n v="42"/>
    <s v="Non-binary"/>
    <s v="Master's"/>
    <s v="Widowed"/>
    <n v="72599"/>
    <n v="797"/>
    <n v="38702"/>
    <s v="Business"/>
    <s v="Employed"/>
    <n v="1"/>
    <s v="Excellent"/>
    <n v="0.2"/>
    <n v="142911"/>
    <n v="2"/>
    <s v="East Jermainemouth"/>
    <x v="41"/>
    <x v="74"/>
    <n v="0"/>
    <n v="0"/>
    <s v="Medium"/>
    <x v="0"/>
  </r>
  <r>
    <n v="62"/>
    <s v="Female"/>
    <s v="Bachelor's"/>
    <s v="Divorced"/>
    <n v="69933.399999999994"/>
    <n v="737"/>
    <n v="26747"/>
    <s v="Business"/>
    <s v="Employed"/>
    <n v="11"/>
    <s v="Excellent"/>
    <n v="0.39"/>
    <n v="171930"/>
    <n v="0"/>
    <s v="Gloverville"/>
    <x v="48"/>
    <x v="205"/>
    <n v="1"/>
    <n v="2"/>
    <s v="Low"/>
    <x v="4"/>
  </r>
  <r>
    <n v="29"/>
    <s v="Non-binary"/>
    <s v="High School"/>
    <s v="Divorced"/>
    <n v="72798"/>
    <n v="652"/>
    <n v="44107"/>
    <s v="Personal"/>
    <s v="Employed"/>
    <n v="10"/>
    <s v="Poor"/>
    <n v="0.16"/>
    <n v="247440"/>
    <n v="2"/>
    <s v="Freemanfort"/>
    <x v="17"/>
    <x v="155"/>
    <n v="0"/>
    <n v="0"/>
    <s v="Low"/>
    <x v="0"/>
  </r>
  <r>
    <n v="62"/>
    <s v="Female"/>
    <s v="High School"/>
    <s v="Divorced"/>
    <n v="32663"/>
    <n v="699"/>
    <n v="42238"/>
    <s v="Auto"/>
    <s v="Unemployed"/>
    <n v="15"/>
    <s v="Fair"/>
    <n v="0.57999999999999996"/>
    <n v="133858"/>
    <n v="1"/>
    <s v="North Ryanburgh"/>
    <x v="43"/>
    <x v="214"/>
    <n v="2"/>
    <n v="0"/>
    <s v="Medium"/>
    <x v="0"/>
  </r>
  <r>
    <n v="52"/>
    <s v="Female"/>
    <s v="Bachelor's"/>
    <s v="Single"/>
    <n v="69933.399999999994"/>
    <n v="756"/>
    <n v="27450.01"/>
    <s v="Auto"/>
    <s v="Employed"/>
    <n v="0"/>
    <s v="Good"/>
    <n v="0.46"/>
    <n v="127502"/>
    <n v="0"/>
    <s v="Jamesmouth"/>
    <x v="36"/>
    <x v="214"/>
    <n v="1"/>
    <n v="0"/>
    <s v="Low"/>
    <x v="1"/>
  </r>
  <r>
    <n v="31"/>
    <s v="Male"/>
    <s v="PhD"/>
    <s v="Single"/>
    <n v="69933.399999999994"/>
    <n v="605"/>
    <n v="40783"/>
    <s v="Personal"/>
    <s v="Employed"/>
    <n v="15"/>
    <s v="Good"/>
    <n v="0.33"/>
    <n v="186333"/>
    <n v="3"/>
    <s v="Daltonton"/>
    <x v="26"/>
    <x v="183"/>
    <n v="2"/>
    <n v="1"/>
    <s v="Low"/>
    <x v="3"/>
  </r>
  <r>
    <n v="65"/>
    <s v="Non-binary"/>
    <s v="PhD"/>
    <s v="Married"/>
    <n v="90631"/>
    <n v="765"/>
    <n v="30524"/>
    <s v="Home"/>
    <s v="Unemployed"/>
    <n v="18"/>
    <s v="Good"/>
    <n v="0.34"/>
    <n v="159741.5"/>
    <n v="3"/>
    <s v="Grahamhaven"/>
    <x v="5"/>
    <x v="157"/>
    <n v="2"/>
    <n v="2"/>
    <s v="Low"/>
    <x v="3"/>
  </r>
  <r>
    <n v="42"/>
    <s v="Non-binary"/>
    <s v="Bachelor's"/>
    <s v="Divorced"/>
    <n v="93212"/>
    <n v="743"/>
    <n v="37630"/>
    <s v="Personal"/>
    <s v="Self-employed"/>
    <n v="13"/>
    <s v="Fair"/>
    <n v="0.54"/>
    <n v="256104"/>
    <n v="1"/>
    <s v="Heiditown"/>
    <x v="55"/>
    <x v="177"/>
    <n v="2"/>
    <n v="2"/>
    <s v="Medium"/>
    <x v="0"/>
  </r>
  <r>
    <n v="60"/>
    <s v="Non-binary"/>
    <s v="Bachelor's"/>
    <s v="Divorced"/>
    <n v="109451"/>
    <n v="780"/>
    <n v="27450.01"/>
    <s v="Personal"/>
    <s v="Unemployed"/>
    <n v="9"/>
    <s v="Fair"/>
    <n v="0.56999999999999995"/>
    <n v="264990"/>
    <n v="4"/>
    <s v="Rodriguezstad"/>
    <x v="41"/>
    <x v="109"/>
    <n v="1"/>
    <n v="0"/>
    <s v="Low"/>
    <x v="1"/>
  </r>
  <r>
    <n v="50"/>
    <s v="Male"/>
    <s v="High School"/>
    <s v="Widowed"/>
    <n v="59758"/>
    <n v="715"/>
    <n v="9089"/>
    <s v="Auto"/>
    <s v="Self-employed"/>
    <n v="8"/>
    <s v="Fair"/>
    <n v="0.38"/>
    <n v="150951"/>
    <n v="2"/>
    <s v="Blanchardland"/>
    <x v="1"/>
    <x v="110"/>
    <n v="4"/>
    <n v="0"/>
    <s v="Medium"/>
    <x v="0"/>
  </r>
  <r>
    <n v="20"/>
    <s v="Non-binary"/>
    <s v="High School"/>
    <s v="Married"/>
    <n v="69933.399999999994"/>
    <n v="708"/>
    <n v="49124"/>
    <s v="Home"/>
    <s v="Unemployed"/>
    <n v="8"/>
    <s v="Good"/>
    <n v="0.51"/>
    <n v="289745"/>
    <n v="0"/>
    <s v="Watersview"/>
    <x v="25"/>
    <x v="156"/>
    <n v="3"/>
    <n v="1"/>
    <s v="Low"/>
    <x v="0"/>
  </r>
  <r>
    <n v="40"/>
    <s v="Male"/>
    <s v="Master's"/>
    <s v="Divorced"/>
    <n v="25207"/>
    <n v="673"/>
    <n v="9617"/>
    <s v="Business"/>
    <s v="Unemployed"/>
    <n v="8"/>
    <s v="Good"/>
    <n v="0.52"/>
    <n v="156865"/>
    <n v="0"/>
    <s v="Lake Dorothy"/>
    <x v="49"/>
    <x v="128"/>
    <n v="3"/>
    <n v="0"/>
    <s v="Low"/>
    <x v="0"/>
  </r>
  <r>
    <n v="56"/>
    <s v="Non-binary"/>
    <s v="Master's"/>
    <s v="Widowed"/>
    <n v="21737"/>
    <n v="720"/>
    <n v="24420"/>
    <s v="Home"/>
    <s v="Employed"/>
    <n v="1"/>
    <s v="Poor"/>
    <n v="0.36"/>
    <n v="165902"/>
    <n v="0"/>
    <s v="Angiemouth"/>
    <x v="0"/>
    <x v="53"/>
    <n v="2"/>
    <n v="2"/>
    <s v="Medium"/>
    <x v="0"/>
  </r>
  <r>
    <n v="29"/>
    <s v="Male"/>
    <s v="Master's"/>
    <s v="Divorced"/>
    <n v="66257"/>
    <n v="619"/>
    <n v="38049"/>
    <s v="Personal"/>
    <s v="Self-employed"/>
    <n v="13"/>
    <s v="Excellent"/>
    <n v="0.54"/>
    <n v="109068"/>
    <n v="3"/>
    <s v="New Lisa"/>
    <x v="17"/>
    <x v="204"/>
    <n v="1"/>
    <n v="1"/>
    <s v="Medium"/>
    <x v="3"/>
  </r>
  <r>
    <n v="28"/>
    <s v="Female"/>
    <s v="High School"/>
    <s v="Single"/>
    <n v="64191"/>
    <n v="688"/>
    <n v="10733"/>
    <s v="Home"/>
    <s v="Employed"/>
    <n v="14"/>
    <s v="Good"/>
    <n v="0.41"/>
    <n v="265221"/>
    <n v="2"/>
    <s v="Lake Jasonchester"/>
    <x v="58"/>
    <x v="116"/>
    <n v="2"/>
    <n v="2"/>
    <s v="Low"/>
    <x v="3"/>
  </r>
  <r>
    <n v="53"/>
    <s v="Male"/>
    <s v="Bachelor's"/>
    <s v="Single"/>
    <n v="110051"/>
    <n v="629"/>
    <n v="41308"/>
    <s v="Home"/>
    <s v="Employed"/>
    <n v="13"/>
    <s v="Poor"/>
    <n v="0.56999999999999995"/>
    <n v="69771"/>
    <n v="2"/>
    <s v="West Benjaminstad"/>
    <x v="38"/>
    <x v="196"/>
    <n v="2"/>
    <n v="2"/>
    <s v="Low"/>
    <x v="0"/>
  </r>
  <r>
    <n v="38"/>
    <s v="Male"/>
    <s v="PhD"/>
    <s v="Widowed"/>
    <n v="64484"/>
    <n v="714"/>
    <n v="5661"/>
    <s v="Auto"/>
    <s v="Self-employed"/>
    <n v="11"/>
    <s v="Excellent"/>
    <n v="0.25"/>
    <n v="73476"/>
    <n v="2"/>
    <s v="Port Ryantown"/>
    <x v="27"/>
    <x v="5"/>
    <n v="2"/>
    <n v="2"/>
    <s v="Medium"/>
    <x v="3"/>
  </r>
  <r>
    <n v="39"/>
    <s v="Female"/>
    <s v="Master's"/>
    <s v="Married"/>
    <n v="69933.399999999994"/>
    <n v="736"/>
    <n v="27450.01"/>
    <s v="Business"/>
    <s v="Unemployed"/>
    <n v="9"/>
    <s v="Poor"/>
    <n v="0.48"/>
    <n v="253123"/>
    <n v="0"/>
    <s v="East Bradley"/>
    <x v="36"/>
    <x v="65"/>
    <n v="4"/>
    <n v="0"/>
    <s v="Low"/>
    <x v="0"/>
  </r>
  <r>
    <n v="57"/>
    <s v="Male"/>
    <s v="Bachelor's"/>
    <s v="Divorced"/>
    <n v="98437"/>
    <n v="662"/>
    <n v="36450"/>
    <s v="Personal"/>
    <s v="Self-employed"/>
    <n v="10"/>
    <s v="Poor"/>
    <n v="0.51"/>
    <n v="127763"/>
    <n v="4"/>
    <s v="Theresahaven"/>
    <x v="16"/>
    <x v="196"/>
    <n v="4"/>
    <n v="1"/>
    <s v="Low"/>
    <x v="0"/>
  </r>
  <r>
    <n v="20"/>
    <s v="Female"/>
    <s v="High School"/>
    <s v="Married"/>
    <n v="27202"/>
    <n v="725"/>
    <n v="16610"/>
    <s v="Home"/>
    <s v="Employed"/>
    <n v="11"/>
    <s v="Excellent"/>
    <n v="0.12"/>
    <n v="183590"/>
    <n v="2"/>
    <s v="Port Cesarberg"/>
    <x v="23"/>
    <x v="95"/>
    <n v="1"/>
    <n v="1"/>
    <s v="High"/>
    <x v="3"/>
  </r>
  <r>
    <n v="26"/>
    <s v="Female"/>
    <s v="Bachelor's"/>
    <s v="Single"/>
    <n v="52471"/>
    <n v="799"/>
    <n v="42510"/>
    <s v="Auto"/>
    <s v="Self-employed"/>
    <n v="7"/>
    <s v="Poor"/>
    <n v="0.19"/>
    <n v="247939"/>
    <n v="2"/>
    <s v="Hernandeztown"/>
    <x v="7"/>
    <x v="224"/>
    <n v="0"/>
    <n v="0"/>
    <s v="Low"/>
    <x v="1"/>
  </r>
  <r>
    <n v="41"/>
    <s v="Male"/>
    <s v="Master's"/>
    <s v="Married"/>
    <n v="44945"/>
    <n v="699"/>
    <n v="16463"/>
    <s v="Home"/>
    <s v="Self-employed"/>
    <n v="10"/>
    <s v="Good"/>
    <n v="0.22"/>
    <n v="191135"/>
    <n v="2"/>
    <s v="Victoriafort"/>
    <x v="42"/>
    <x v="68"/>
    <n v="2"/>
    <n v="2"/>
    <s v="Low"/>
    <x v="3"/>
  </r>
  <r>
    <n v="62"/>
    <s v="Non-binary"/>
    <s v="Bachelor's"/>
    <s v="Widowed"/>
    <n v="72196"/>
    <n v="699"/>
    <n v="46383"/>
    <s v="Home"/>
    <s v="Unemployed"/>
    <n v="16"/>
    <s v="Poor"/>
    <n v="0.36"/>
    <n v="255791"/>
    <n v="2"/>
    <s v="Lake Debra"/>
    <x v="32"/>
    <x v="138"/>
    <n v="2"/>
    <n v="1"/>
    <s v="Low"/>
    <x v="0"/>
  </r>
  <r>
    <n v="64"/>
    <s v="Male"/>
    <s v="Master's"/>
    <s v="Single"/>
    <n v="26928"/>
    <n v="699"/>
    <n v="39539"/>
    <s v="Auto"/>
    <s v="Self-employed"/>
    <n v="16"/>
    <s v="Fair"/>
    <n v="0.38"/>
    <n v="224145"/>
    <n v="3"/>
    <s v="New Donna"/>
    <x v="28"/>
    <x v="12"/>
    <n v="2"/>
    <n v="1"/>
    <s v="Low"/>
    <x v="1"/>
  </r>
  <r>
    <n v="48"/>
    <s v="Female"/>
    <s v="Bachelor's"/>
    <s v="Divorced"/>
    <n v="86786"/>
    <n v="726"/>
    <n v="29126"/>
    <s v="Home"/>
    <s v="Employed"/>
    <n v="0"/>
    <s v="Poor"/>
    <n v="0.23"/>
    <n v="178862"/>
    <n v="0"/>
    <s v="Lake Kaitlynhaven"/>
    <x v="23"/>
    <x v="186"/>
    <n v="0"/>
    <n v="1"/>
    <s v="Low"/>
    <x v="1"/>
  </r>
  <r>
    <n v="38"/>
    <s v="Male"/>
    <s v="Master's"/>
    <s v="Divorced"/>
    <n v="69933.399999999994"/>
    <n v="747"/>
    <n v="26388"/>
    <s v="Personal"/>
    <s v="Employed"/>
    <n v="12"/>
    <s v="Poor"/>
    <n v="0.34"/>
    <n v="117982"/>
    <n v="2"/>
    <s v="New Jessica"/>
    <x v="2"/>
    <x v="230"/>
    <n v="0"/>
    <n v="2"/>
    <s v="Low"/>
    <x v="1"/>
  </r>
  <r>
    <n v="66"/>
    <s v="Female"/>
    <s v="Master's"/>
    <s v="Widowed"/>
    <n v="69933.399999999994"/>
    <n v="726"/>
    <n v="6867"/>
    <s v="Personal"/>
    <s v="Self-employed"/>
    <n v="19"/>
    <s v="Good"/>
    <n v="0.28000000000000003"/>
    <n v="133550"/>
    <n v="3"/>
    <s v="East Jeffrey"/>
    <x v="2"/>
    <x v="0"/>
    <n v="0"/>
    <n v="1"/>
    <s v="Medium"/>
    <x v="3"/>
  </r>
  <r>
    <n v="55"/>
    <s v="Female"/>
    <s v="Master's"/>
    <s v="Married"/>
    <n v="69117"/>
    <n v="739"/>
    <n v="17872"/>
    <s v="Business"/>
    <s v="Self-employed"/>
    <n v="3"/>
    <s v="Good"/>
    <n v="0.4"/>
    <n v="159741.5"/>
    <n v="3"/>
    <s v="Taylorport"/>
    <x v="6"/>
    <x v="65"/>
    <n v="1"/>
    <n v="0"/>
    <s v="High"/>
    <x v="0"/>
  </r>
  <r>
    <n v="22"/>
    <s v="Female"/>
    <s v="Master's"/>
    <s v="Divorced"/>
    <n v="42119"/>
    <n v="603"/>
    <n v="49332"/>
    <s v="Business"/>
    <s v="Self-employed"/>
    <n v="14"/>
    <s v="Fair"/>
    <n v="0.14000000000000001"/>
    <n v="172134"/>
    <n v="0"/>
    <s v="New Kaylabury"/>
    <x v="47"/>
    <x v="143"/>
    <n v="4"/>
    <n v="0"/>
    <s v="Medium"/>
    <x v="0"/>
  </r>
  <r>
    <n v="28"/>
    <s v="Male"/>
    <s v="High School"/>
    <s v="Divorced"/>
    <n v="66221"/>
    <n v="684"/>
    <n v="32224"/>
    <s v="Business"/>
    <s v="Unemployed"/>
    <n v="8"/>
    <s v="Excellent"/>
    <n v="0.44"/>
    <n v="141778"/>
    <n v="3"/>
    <s v="Hillburgh"/>
    <x v="41"/>
    <x v="70"/>
    <n v="1"/>
    <n v="0"/>
    <s v="Low"/>
    <x v="0"/>
  </r>
  <r>
    <n v="62"/>
    <s v="Non-binary"/>
    <s v="Master's"/>
    <s v="Divorced"/>
    <n v="87310"/>
    <n v="615"/>
    <n v="17104"/>
    <s v="Business"/>
    <s v="Self-employed"/>
    <n v="17"/>
    <s v="Excellent"/>
    <n v="0.26"/>
    <n v="141261"/>
    <n v="2"/>
    <s v="Connerport"/>
    <x v="46"/>
    <x v="8"/>
    <n v="0"/>
    <n v="0"/>
    <s v="Low"/>
    <x v="3"/>
  </r>
  <r>
    <n v="48"/>
    <s v="Female"/>
    <s v="High School"/>
    <s v="Widowed"/>
    <n v="46008"/>
    <n v="799"/>
    <n v="49602"/>
    <s v="Personal"/>
    <s v="Unemployed"/>
    <n v="7"/>
    <s v="Excellent"/>
    <n v="0.23"/>
    <n v="159741.5"/>
    <n v="2"/>
    <s v="Port Seth"/>
    <x v="22"/>
    <x v="67"/>
    <n v="2"/>
    <n v="1"/>
    <s v="Low"/>
    <x v="0"/>
  </r>
  <r>
    <n v="66"/>
    <s v="Female"/>
    <s v="PhD"/>
    <s v="Single"/>
    <n v="102069"/>
    <n v="699"/>
    <n v="29275"/>
    <s v="Auto"/>
    <s v="Self-employed"/>
    <n v="5"/>
    <s v="Excellent"/>
    <n v="0.45"/>
    <n v="214955"/>
    <n v="0"/>
    <s v="North Nicholas"/>
    <x v="2"/>
    <x v="153"/>
    <n v="1"/>
    <n v="0"/>
    <s v="Low"/>
    <x v="1"/>
  </r>
  <r>
    <n v="63"/>
    <s v="Non-binary"/>
    <s v="High School"/>
    <s v="Divorced"/>
    <n v="84471"/>
    <n v="733"/>
    <n v="42564"/>
    <s v="Business"/>
    <s v="Self-employed"/>
    <n v="0"/>
    <s v="Poor"/>
    <n v="0.59"/>
    <n v="159741.5"/>
    <n v="0"/>
    <s v="New Michaelmouth"/>
    <x v="17"/>
    <x v="184"/>
    <n v="4"/>
    <n v="1"/>
    <s v="Low"/>
    <x v="0"/>
  </r>
  <r>
    <n v="41"/>
    <s v="Non-binary"/>
    <s v="Bachelor's"/>
    <s v="Single"/>
    <n v="114870"/>
    <n v="773"/>
    <n v="27450.01"/>
    <s v="Home"/>
    <s v="Self-employed"/>
    <n v="10"/>
    <s v="Fair"/>
    <n v="0.52"/>
    <n v="253670"/>
    <n v="2"/>
    <s v="Aguilarview"/>
    <x v="5"/>
    <x v="95"/>
    <n v="2"/>
    <n v="1"/>
    <s v="Low"/>
    <x v="1"/>
  </r>
  <r>
    <n v="42"/>
    <s v="Female"/>
    <s v="Master's"/>
    <s v="Married"/>
    <n v="37175"/>
    <n v="788"/>
    <n v="40689"/>
    <s v="Auto"/>
    <s v="Employed"/>
    <n v="17"/>
    <s v="Excellent"/>
    <n v="0.11"/>
    <n v="164000"/>
    <n v="2"/>
    <s v="East Lee"/>
    <x v="21"/>
    <x v="25"/>
    <n v="1"/>
    <n v="0"/>
    <s v="Low"/>
    <x v="4"/>
  </r>
  <r>
    <n v="37"/>
    <s v="Female"/>
    <s v="High School"/>
    <s v="Widowed"/>
    <n v="27081"/>
    <n v="620"/>
    <n v="35342"/>
    <s v="Home"/>
    <s v="Self-employed"/>
    <n v="13"/>
    <s v="Fair"/>
    <n v="0.33"/>
    <n v="206760"/>
    <n v="2"/>
    <s v="Blakechester"/>
    <x v="8"/>
    <x v="179"/>
    <n v="2"/>
    <n v="1"/>
    <s v="Low"/>
    <x v="0"/>
  </r>
  <r>
    <n v="59"/>
    <s v="Non-binary"/>
    <s v="Bachelor's"/>
    <s v="Married"/>
    <n v="69933.399999999994"/>
    <n v="695"/>
    <n v="44647"/>
    <s v="Business"/>
    <s v="Unemployed"/>
    <n v="1"/>
    <s v="Good"/>
    <n v="0.54"/>
    <n v="224099"/>
    <n v="3"/>
    <s v="New Tracie"/>
    <x v="28"/>
    <x v="79"/>
    <n v="2"/>
    <n v="2"/>
    <s v="Medium"/>
    <x v="0"/>
  </r>
  <r>
    <n v="55"/>
    <s v="Non-binary"/>
    <s v="Master's"/>
    <s v="Divorced"/>
    <n v="81486"/>
    <n v="674"/>
    <n v="23274"/>
    <s v="Home"/>
    <s v="Self-employed"/>
    <n v="11"/>
    <s v="Poor"/>
    <n v="0.25"/>
    <n v="62520"/>
    <n v="2"/>
    <s v="Porterport"/>
    <x v="13"/>
    <x v="122"/>
    <n v="3"/>
    <n v="1"/>
    <s v="Medium"/>
    <x v="0"/>
  </r>
  <r>
    <n v="34"/>
    <s v="Non-binary"/>
    <s v="High School"/>
    <s v="Married"/>
    <n v="51066"/>
    <n v="658"/>
    <n v="45568"/>
    <s v="Business"/>
    <s v="Employed"/>
    <n v="14"/>
    <s v="Good"/>
    <n v="0.59"/>
    <n v="269657"/>
    <n v="2"/>
    <s v="Ericashire"/>
    <x v="49"/>
    <x v="71"/>
    <n v="1"/>
    <n v="0"/>
    <s v="Low"/>
    <x v="3"/>
  </r>
  <r>
    <n v="23"/>
    <s v="Female"/>
    <s v="PhD"/>
    <s v="Single"/>
    <n v="60024"/>
    <n v="702"/>
    <n v="49639"/>
    <s v="Home"/>
    <s v="Unemployed"/>
    <n v="1"/>
    <s v="Excellent"/>
    <n v="0.23"/>
    <n v="299908"/>
    <n v="4"/>
    <s v="Lake Jessica"/>
    <x v="6"/>
    <x v="203"/>
    <n v="4"/>
    <n v="2"/>
    <s v="Medium"/>
    <x v="0"/>
  </r>
  <r>
    <n v="67"/>
    <s v="Female"/>
    <s v="Master's"/>
    <s v="Widowed"/>
    <n v="69933.399999999994"/>
    <n v="678"/>
    <n v="26295"/>
    <s v="Auto"/>
    <s v="Self-employed"/>
    <n v="10"/>
    <s v="Excellent"/>
    <n v="0.31"/>
    <n v="159741.5"/>
    <n v="2"/>
    <s v="East Anthony"/>
    <x v="0"/>
    <x v="85"/>
    <n v="2"/>
    <n v="0"/>
    <s v="Low"/>
    <x v="3"/>
  </r>
  <r>
    <n v="69"/>
    <s v="Non-binary"/>
    <s v="PhD"/>
    <s v="Single"/>
    <n v="87967"/>
    <n v="718"/>
    <n v="45683"/>
    <s v="Home"/>
    <s v="Unemployed"/>
    <n v="1"/>
    <s v="Fair"/>
    <n v="0.24"/>
    <n v="159741.5"/>
    <n v="2"/>
    <s v="East James"/>
    <x v="44"/>
    <x v="125"/>
    <n v="1"/>
    <n v="1"/>
    <s v="Medium"/>
    <x v="0"/>
  </r>
  <r>
    <n v="50"/>
    <s v="Non-binary"/>
    <s v="High School"/>
    <s v="Widowed"/>
    <n v="62936"/>
    <n v="699"/>
    <n v="9590"/>
    <s v="Business"/>
    <s v="Employed"/>
    <n v="15"/>
    <s v="Fair"/>
    <n v="0.18"/>
    <n v="288238"/>
    <n v="0"/>
    <s v="Melissafort"/>
    <x v="36"/>
    <x v="61"/>
    <n v="2"/>
    <n v="2"/>
    <s v="Medium"/>
    <x v="0"/>
  </r>
  <r>
    <n v="62"/>
    <s v="Non-binary"/>
    <s v="Master's"/>
    <s v="Widowed"/>
    <n v="119186"/>
    <n v="606"/>
    <n v="12242"/>
    <s v="Business"/>
    <s v="Employed"/>
    <n v="1"/>
    <s v="Good"/>
    <n v="0.49"/>
    <n v="159741.5"/>
    <n v="2"/>
    <s v="North William"/>
    <x v="18"/>
    <x v="74"/>
    <n v="3"/>
    <n v="1"/>
    <s v="Low"/>
    <x v="0"/>
  </r>
  <r>
    <n v="39"/>
    <s v="Female"/>
    <s v="Master's"/>
    <s v="Widowed"/>
    <n v="109971"/>
    <n v="642"/>
    <n v="11101"/>
    <s v="Auto"/>
    <s v="Self-employed"/>
    <n v="2"/>
    <s v="Good"/>
    <n v="0.31"/>
    <n v="248910"/>
    <n v="3"/>
    <s v="Aaronborough"/>
    <x v="44"/>
    <x v="39"/>
    <n v="0"/>
    <n v="2"/>
    <s v="Medium"/>
    <x v="5"/>
  </r>
  <r>
    <n v="39"/>
    <s v="Male"/>
    <s v="High School"/>
    <s v="Divorced"/>
    <n v="77435"/>
    <n v="761"/>
    <n v="24460"/>
    <s v="Home"/>
    <s v="Self-employed"/>
    <n v="16"/>
    <s v="Fair"/>
    <n v="0.44"/>
    <n v="205099"/>
    <n v="3"/>
    <s v="Jacobfurt"/>
    <x v="2"/>
    <x v="74"/>
    <n v="2"/>
    <n v="2"/>
    <s v="Low"/>
    <x v="1"/>
  </r>
  <r>
    <n v="41"/>
    <s v="Male"/>
    <s v="High School"/>
    <s v="Single"/>
    <n v="69933.399999999994"/>
    <n v="717"/>
    <n v="39901"/>
    <s v="Auto"/>
    <s v="Self-employed"/>
    <n v="1"/>
    <s v="Good"/>
    <n v="0.53"/>
    <n v="65842"/>
    <n v="4"/>
    <s v="Wadeland"/>
    <x v="24"/>
    <x v="136"/>
    <n v="3"/>
    <n v="2"/>
    <s v="Medium"/>
    <x v="0"/>
  </r>
  <r>
    <n v="56"/>
    <s v="Female"/>
    <s v="Master's"/>
    <s v="Divorced"/>
    <n v="69933.399999999994"/>
    <n v="798"/>
    <n v="28548"/>
    <s v="Home"/>
    <s v="Unemployed"/>
    <n v="18"/>
    <s v="Good"/>
    <n v="0.24"/>
    <n v="142891"/>
    <n v="2"/>
    <s v="Mariahaven"/>
    <x v="4"/>
    <x v="172"/>
    <n v="4"/>
    <n v="0"/>
    <s v="Low"/>
    <x v="3"/>
  </r>
  <r>
    <n v="59"/>
    <s v="Male"/>
    <s v="PhD"/>
    <s v="Single"/>
    <n v="61384"/>
    <n v="602"/>
    <n v="8705"/>
    <s v="Personal"/>
    <s v="Unemployed"/>
    <n v="11"/>
    <s v="Fair"/>
    <n v="0.38"/>
    <n v="111061"/>
    <n v="0"/>
    <s v="East Charleneshire"/>
    <x v="40"/>
    <x v="86"/>
    <n v="1"/>
    <n v="2"/>
    <s v="Medium"/>
    <x v="0"/>
  </r>
  <r>
    <n v="45"/>
    <s v="Non-binary"/>
    <s v="Bachelor's"/>
    <s v="Single"/>
    <n v="37833"/>
    <n v="699"/>
    <n v="7812"/>
    <s v="Personal"/>
    <s v="Self-employed"/>
    <n v="15"/>
    <s v="Fair"/>
    <n v="0.34"/>
    <n v="212871"/>
    <n v="2"/>
    <s v="Berryville"/>
    <x v="18"/>
    <x v="68"/>
    <n v="0"/>
    <n v="2"/>
    <s v="Low"/>
    <x v="1"/>
  </r>
  <r>
    <n v="23"/>
    <s v="Male"/>
    <s v="High School"/>
    <s v="Divorced"/>
    <n v="94108"/>
    <n v="679"/>
    <n v="15446"/>
    <s v="Home"/>
    <s v="Self-employed"/>
    <n v="16"/>
    <s v="Excellent"/>
    <n v="0.5"/>
    <n v="159741.5"/>
    <n v="2"/>
    <s v="Parksbury"/>
    <x v="2"/>
    <x v="49"/>
    <n v="3"/>
    <n v="1"/>
    <s v="Medium"/>
    <x v="3"/>
  </r>
  <r>
    <n v="38"/>
    <s v="Female"/>
    <s v="PhD"/>
    <s v="Single"/>
    <n v="50976"/>
    <n v="758"/>
    <n v="30249"/>
    <s v="Personal"/>
    <s v="Self-employed"/>
    <n v="15"/>
    <s v="Fair"/>
    <n v="0.47"/>
    <n v="74247"/>
    <n v="0"/>
    <s v="Carrside"/>
    <x v="45"/>
    <x v="101"/>
    <n v="3"/>
    <n v="0"/>
    <s v="Medium"/>
    <x v="0"/>
  </r>
  <r>
    <n v="65"/>
    <s v="Non-binary"/>
    <s v="PhD"/>
    <s v="Widowed"/>
    <n v="90854"/>
    <n v="699"/>
    <n v="30911"/>
    <s v="Home"/>
    <s v="Self-employed"/>
    <n v="10"/>
    <s v="Excellent"/>
    <n v="0.26"/>
    <n v="68532"/>
    <n v="2"/>
    <s v="South Lindseyland"/>
    <x v="16"/>
    <x v="215"/>
    <n v="4"/>
    <n v="2"/>
    <s v="Low"/>
    <x v="3"/>
  </r>
  <r>
    <n v="37"/>
    <s v="Non-binary"/>
    <s v="Master's"/>
    <s v="Single"/>
    <n v="73276"/>
    <n v="604"/>
    <n v="27450.01"/>
    <s v="Home"/>
    <s v="Self-employed"/>
    <n v="0"/>
    <s v="Poor"/>
    <n v="0.51"/>
    <n v="105210"/>
    <n v="3"/>
    <s v="Lyonshaven"/>
    <x v="11"/>
    <x v="35"/>
    <n v="2"/>
    <n v="0"/>
    <s v="Low"/>
    <x v="0"/>
  </r>
  <r>
    <n v="45"/>
    <s v="Non-binary"/>
    <s v="PhD"/>
    <s v="Single"/>
    <n v="69933.399999999994"/>
    <n v="679"/>
    <n v="45698"/>
    <s v="Business"/>
    <s v="Unemployed"/>
    <n v="3"/>
    <s v="Excellent"/>
    <n v="0.26"/>
    <n v="232976"/>
    <n v="2"/>
    <s v="New Cynthia"/>
    <x v="40"/>
    <x v="139"/>
    <n v="0"/>
    <n v="1"/>
    <s v="Low"/>
    <x v="0"/>
  </r>
  <r>
    <n v="27"/>
    <s v="Female"/>
    <s v="PhD"/>
    <s v="Single"/>
    <n v="65939"/>
    <n v="666"/>
    <n v="44709"/>
    <s v="Personal"/>
    <s v="Employed"/>
    <n v="13"/>
    <s v="Fair"/>
    <n v="0.42"/>
    <n v="287549"/>
    <n v="0"/>
    <s v="Lake Brian"/>
    <x v="37"/>
    <x v="4"/>
    <n v="2"/>
    <n v="2"/>
    <s v="Medium"/>
    <x v="0"/>
  </r>
  <r>
    <n v="41"/>
    <s v="Female"/>
    <s v="Bachelor's"/>
    <s v="Single"/>
    <n v="69933.399999999994"/>
    <n v="646"/>
    <n v="27450.01"/>
    <s v="Home"/>
    <s v="Employed"/>
    <n v="14"/>
    <s v="Fair"/>
    <n v="0.35"/>
    <n v="272604"/>
    <n v="3"/>
    <s v="Robinsonland"/>
    <x v="0"/>
    <x v="85"/>
    <n v="1"/>
    <n v="0"/>
    <s v="Low"/>
    <x v="0"/>
  </r>
  <r>
    <n v="56"/>
    <s v="Male"/>
    <s v="Master's"/>
    <s v="Widowed"/>
    <n v="70833"/>
    <n v="616"/>
    <n v="37769"/>
    <s v="Auto"/>
    <s v="Unemployed"/>
    <n v="1"/>
    <s v="Good"/>
    <n v="0.14000000000000001"/>
    <n v="124906"/>
    <n v="1"/>
    <s v="Garyside"/>
    <x v="36"/>
    <x v="184"/>
    <n v="2"/>
    <n v="1"/>
    <s v="Low"/>
    <x v="0"/>
  </r>
  <r>
    <n v="40"/>
    <s v="Non-binary"/>
    <s v="High School"/>
    <s v="Divorced"/>
    <n v="24487"/>
    <n v="650"/>
    <n v="27450.01"/>
    <s v="Home"/>
    <s v="Self-employed"/>
    <n v="4"/>
    <s v="Good"/>
    <n v="0.28000000000000003"/>
    <n v="159741.5"/>
    <n v="4"/>
    <s v="Sharonport"/>
    <x v="55"/>
    <x v="176"/>
    <n v="1"/>
    <n v="1"/>
    <s v="Low"/>
    <x v="0"/>
  </r>
  <r>
    <n v="44"/>
    <s v="Non-binary"/>
    <s v="Master's"/>
    <s v="Widowed"/>
    <n v="67924"/>
    <n v="750"/>
    <n v="27691"/>
    <s v="Personal"/>
    <s v="Employed"/>
    <n v="12"/>
    <s v="Excellent"/>
    <n v="0.26"/>
    <n v="159741.5"/>
    <n v="4"/>
    <s v="Lake Christopher"/>
    <x v="25"/>
    <x v="80"/>
    <n v="3"/>
    <n v="0"/>
    <s v="Low"/>
    <x v="3"/>
  </r>
  <r>
    <n v="50"/>
    <s v="Female"/>
    <s v="PhD"/>
    <s v="Single"/>
    <n v="28806"/>
    <n v="766"/>
    <n v="48095"/>
    <s v="Home"/>
    <s v="Unemployed"/>
    <n v="19"/>
    <s v="Good"/>
    <n v="0.12"/>
    <n v="159741.5"/>
    <n v="0"/>
    <s v="Alyssaview"/>
    <x v="53"/>
    <x v="115"/>
    <n v="0"/>
    <n v="2"/>
    <s v="Medium"/>
    <x v="3"/>
  </r>
  <r>
    <n v="66"/>
    <s v="Female"/>
    <s v="High School"/>
    <s v="Divorced"/>
    <n v="30543"/>
    <n v="660"/>
    <n v="39489"/>
    <s v="Business"/>
    <s v="Unemployed"/>
    <n v="1"/>
    <s v="Good"/>
    <n v="0.31"/>
    <n v="159741.5"/>
    <n v="1"/>
    <s v="West Nicole"/>
    <x v="51"/>
    <x v="220"/>
    <n v="3"/>
    <n v="1"/>
    <s v="Medium"/>
    <x v="0"/>
  </r>
  <r>
    <n v="54"/>
    <s v="Female"/>
    <s v="Bachelor's"/>
    <s v="Widowed"/>
    <n v="109856"/>
    <n v="623"/>
    <n v="49010"/>
    <s v="Business"/>
    <s v="Unemployed"/>
    <n v="17"/>
    <s v="Fair"/>
    <n v="0.12"/>
    <n v="89766"/>
    <n v="0"/>
    <s v="New Rebeccachester"/>
    <x v="49"/>
    <x v="83"/>
    <n v="1"/>
    <n v="0"/>
    <s v="Medium"/>
    <x v="0"/>
  </r>
  <r>
    <n v="32"/>
    <s v="Female"/>
    <s v="Bachelor's"/>
    <s v="Single"/>
    <n v="110287"/>
    <n v="757"/>
    <n v="7706"/>
    <s v="Personal"/>
    <s v="Self-employed"/>
    <n v="5"/>
    <s v="Excellent"/>
    <n v="0.42"/>
    <n v="152010"/>
    <n v="1"/>
    <s v="New Marystad"/>
    <x v="35"/>
    <x v="27"/>
    <n v="0"/>
    <n v="0"/>
    <s v="High"/>
    <x v="0"/>
  </r>
  <r>
    <n v="56"/>
    <s v="Non-binary"/>
    <s v="High School"/>
    <s v="Married"/>
    <n v="63262"/>
    <n v="646"/>
    <n v="27450.01"/>
    <s v="Auto"/>
    <s v="Unemployed"/>
    <n v="8"/>
    <s v="Fair"/>
    <n v="0.4"/>
    <n v="69522"/>
    <n v="2"/>
    <s v="East Christina"/>
    <x v="44"/>
    <x v="95"/>
    <n v="2"/>
    <n v="0"/>
    <s v="Low"/>
    <x v="0"/>
  </r>
  <r>
    <n v="36"/>
    <s v="Male"/>
    <s v="Bachelor's"/>
    <s v="Married"/>
    <n v="118698"/>
    <n v="651"/>
    <n v="45407"/>
    <s v="Home"/>
    <s v="Unemployed"/>
    <n v="11"/>
    <s v="Good"/>
    <n v="0.49"/>
    <n v="96744"/>
    <n v="1"/>
    <s v="Alyssaton"/>
    <x v="4"/>
    <x v="211"/>
    <n v="4"/>
    <n v="0"/>
    <s v="High"/>
    <x v="3"/>
  </r>
  <r>
    <n v="59"/>
    <s v="Non-binary"/>
    <s v="High School"/>
    <s v="Divorced"/>
    <n v="95922"/>
    <n v="695"/>
    <n v="45784"/>
    <s v="Home"/>
    <s v="Self-employed"/>
    <n v="13"/>
    <s v="Excellent"/>
    <n v="0.53"/>
    <n v="55374"/>
    <n v="2"/>
    <s v="Lake Valerieville"/>
    <x v="31"/>
    <x v="4"/>
    <n v="3"/>
    <n v="0"/>
    <s v="Low"/>
    <x v="3"/>
  </r>
  <r>
    <n v="39"/>
    <s v="Male"/>
    <s v="PhD"/>
    <s v="Single"/>
    <n v="79784"/>
    <n v="720"/>
    <n v="40399"/>
    <s v="Personal"/>
    <s v="Employed"/>
    <n v="6"/>
    <s v="Fair"/>
    <n v="0.18"/>
    <n v="177132"/>
    <n v="3"/>
    <s v="Victoriastad"/>
    <x v="43"/>
    <x v="194"/>
    <n v="2"/>
    <n v="2"/>
    <s v="Low"/>
    <x v="0"/>
  </r>
  <r>
    <n v="33"/>
    <s v="Non-binary"/>
    <s v="Bachelor's"/>
    <s v="Married"/>
    <n v="68425"/>
    <n v="766"/>
    <n v="6516"/>
    <s v="Business"/>
    <s v="Self-employed"/>
    <n v="19"/>
    <s v="Fair"/>
    <n v="0.16"/>
    <n v="128245"/>
    <n v="3"/>
    <s v="Port Sheila"/>
    <x v="52"/>
    <x v="115"/>
    <n v="4"/>
    <n v="2"/>
    <s v="Low"/>
    <x v="0"/>
  </r>
  <r>
    <n v="30"/>
    <s v="Male"/>
    <s v="Master's"/>
    <s v="Divorced"/>
    <n v="56996"/>
    <n v="699"/>
    <n v="22736"/>
    <s v="Auto"/>
    <s v="Self-employed"/>
    <n v="18"/>
    <s v="Fair"/>
    <n v="0.25"/>
    <n v="210365"/>
    <n v="4"/>
    <s v="West Michaelhaven"/>
    <x v="40"/>
    <x v="61"/>
    <n v="2"/>
    <n v="1"/>
    <s v="Low"/>
    <x v="0"/>
  </r>
  <r>
    <n v="59"/>
    <s v="Female"/>
    <s v="High School"/>
    <s v="Widowed"/>
    <n v="22928"/>
    <n v="748"/>
    <n v="24367"/>
    <s v="Business"/>
    <s v="Unemployed"/>
    <n v="5"/>
    <s v="Fair"/>
    <n v="0.13"/>
    <n v="287590"/>
    <n v="3"/>
    <s v="South Rickyfurt"/>
    <x v="58"/>
    <x v="22"/>
    <n v="3"/>
    <n v="1"/>
    <s v="Low"/>
    <x v="0"/>
  </r>
  <r>
    <n v="57"/>
    <s v="Male"/>
    <s v="High School"/>
    <s v="Divorced"/>
    <n v="69933.399999999994"/>
    <n v="739"/>
    <n v="17710"/>
    <s v="Auto"/>
    <s v="Employed"/>
    <n v="15"/>
    <s v="Excellent"/>
    <n v="0.25"/>
    <n v="158173"/>
    <n v="1"/>
    <s v="East Kristen"/>
    <x v="19"/>
    <x v="114"/>
    <n v="2"/>
    <n v="0"/>
    <s v="Low"/>
    <x v="3"/>
  </r>
  <r>
    <n v="30"/>
    <s v="Non-binary"/>
    <s v="High School"/>
    <s v="Single"/>
    <n v="71322"/>
    <n v="646"/>
    <n v="8141"/>
    <s v="Business"/>
    <s v="Self-employed"/>
    <n v="0"/>
    <s v="Poor"/>
    <n v="0.57999999999999996"/>
    <n v="161036"/>
    <n v="3"/>
    <s v="North Melissafort"/>
    <x v="43"/>
    <x v="197"/>
    <n v="1"/>
    <n v="2"/>
    <s v="Low"/>
    <x v="0"/>
  </r>
  <r>
    <n v="38"/>
    <s v="Female"/>
    <s v="Bachelor's"/>
    <s v="Widowed"/>
    <n v="69933.399999999994"/>
    <n v="772"/>
    <n v="27450.01"/>
    <s v="Personal"/>
    <s v="Employed"/>
    <n v="11"/>
    <s v="Poor"/>
    <n v="0.31"/>
    <n v="218662"/>
    <n v="4"/>
    <s v="Youngborough"/>
    <x v="40"/>
    <x v="91"/>
    <n v="4"/>
    <n v="2"/>
    <s v="High"/>
    <x v="0"/>
  </r>
  <r>
    <n v="53"/>
    <s v="Female"/>
    <s v="Bachelor's"/>
    <s v="Widowed"/>
    <n v="58852"/>
    <n v="779"/>
    <n v="12381"/>
    <s v="Business"/>
    <s v="Unemployed"/>
    <n v="11"/>
    <s v="Good"/>
    <n v="0.57999999999999996"/>
    <n v="113306"/>
    <n v="2"/>
    <s v="Juliaview"/>
    <x v="27"/>
    <x v="146"/>
    <n v="2"/>
    <n v="2"/>
    <s v="Medium"/>
    <x v="3"/>
  </r>
  <r>
    <n v="33"/>
    <s v="Male"/>
    <s v="High School"/>
    <s v="Single"/>
    <n v="107320"/>
    <n v="699"/>
    <n v="40617"/>
    <s v="Business"/>
    <s v="Employed"/>
    <n v="7"/>
    <s v="Fair"/>
    <n v="0.43"/>
    <n v="36958"/>
    <n v="1"/>
    <s v="West Caroline"/>
    <x v="5"/>
    <x v="217"/>
    <n v="0"/>
    <n v="1"/>
    <s v="Medium"/>
    <x v="0"/>
  </r>
  <r>
    <n v="22"/>
    <s v="Male"/>
    <s v="PhD"/>
    <s v="Single"/>
    <n v="59883"/>
    <n v="606"/>
    <n v="28399"/>
    <s v="Home"/>
    <s v="Self-employed"/>
    <n v="14"/>
    <s v="Excellent"/>
    <n v="0.33"/>
    <n v="125137"/>
    <n v="2"/>
    <s v="Port Jessica"/>
    <x v="25"/>
    <x v="130"/>
    <n v="2"/>
    <n v="1"/>
    <s v="High"/>
    <x v="3"/>
  </r>
  <r>
    <n v="28"/>
    <s v="Non-binary"/>
    <s v="Bachelor's"/>
    <s v="Widowed"/>
    <n v="105799"/>
    <n v="605"/>
    <n v="42630"/>
    <s v="Business"/>
    <s v="Employed"/>
    <n v="14"/>
    <s v="Poor"/>
    <n v="0.37"/>
    <n v="137469"/>
    <n v="0"/>
    <s v="South Erinmouth"/>
    <x v="24"/>
    <x v="175"/>
    <n v="2"/>
    <n v="0"/>
    <s v="High"/>
    <x v="0"/>
  </r>
  <r>
    <n v="35"/>
    <s v="Non-binary"/>
    <s v="PhD"/>
    <s v="Divorced"/>
    <n v="96068"/>
    <n v="605"/>
    <n v="16223"/>
    <s v="Personal"/>
    <s v="Self-employed"/>
    <n v="11"/>
    <s v="Poor"/>
    <n v="0.55000000000000004"/>
    <n v="233059"/>
    <n v="2"/>
    <s v="Ryanfurt"/>
    <x v="51"/>
    <x v="94"/>
    <n v="0"/>
    <n v="1"/>
    <s v="Low"/>
    <x v="0"/>
  </r>
  <r>
    <n v="18"/>
    <s v="Non-binary"/>
    <s v="Bachelor's"/>
    <s v="Single"/>
    <n v="69153"/>
    <n v="773"/>
    <n v="12945"/>
    <s v="Personal"/>
    <s v="Unemployed"/>
    <n v="8"/>
    <s v="Good"/>
    <n v="0.24"/>
    <n v="62421"/>
    <n v="2"/>
    <s v="South Colemouth"/>
    <x v="38"/>
    <x v="76"/>
    <n v="0"/>
    <n v="1"/>
    <s v="Low"/>
    <x v="1"/>
  </r>
  <r>
    <n v="68"/>
    <s v="Non-binary"/>
    <s v="Bachelor's"/>
    <s v="Divorced"/>
    <n v="89278"/>
    <n v="737"/>
    <n v="25257"/>
    <s v="Auto"/>
    <s v="Employed"/>
    <n v="12"/>
    <s v="Fair"/>
    <n v="0.12"/>
    <n v="105821"/>
    <n v="2"/>
    <s v="Jonesside"/>
    <x v="3"/>
    <x v="127"/>
    <n v="2"/>
    <n v="1"/>
    <s v="Low"/>
    <x v="0"/>
  </r>
  <r>
    <n v="34"/>
    <s v="Non-binary"/>
    <s v="PhD"/>
    <s v="Married"/>
    <n v="108228"/>
    <n v="772"/>
    <n v="41210"/>
    <s v="Personal"/>
    <s v="Employed"/>
    <n v="5"/>
    <s v="Fair"/>
    <n v="0.15"/>
    <n v="95283"/>
    <n v="2"/>
    <s v="New Robertburgh"/>
    <x v="47"/>
    <x v="231"/>
    <n v="4"/>
    <n v="0"/>
    <s v="High"/>
    <x v="0"/>
  </r>
  <r>
    <n v="54"/>
    <s v="Female"/>
    <s v="High School"/>
    <s v="Single"/>
    <n v="44887"/>
    <n v="710"/>
    <n v="33750"/>
    <s v="Auto"/>
    <s v="Unemployed"/>
    <n v="13"/>
    <s v="Good"/>
    <n v="0.16"/>
    <n v="103937"/>
    <n v="0"/>
    <s v="Port Timothyburgh"/>
    <x v="34"/>
    <x v="241"/>
    <n v="1"/>
    <n v="2"/>
    <s v="Medium"/>
    <x v="3"/>
  </r>
  <r>
    <n v="69"/>
    <s v="Non-binary"/>
    <s v="Bachelor's"/>
    <s v="Single"/>
    <n v="39290"/>
    <n v="699"/>
    <n v="10440"/>
    <s v="Business"/>
    <s v="Unemployed"/>
    <n v="4"/>
    <s v="Good"/>
    <n v="0.42"/>
    <n v="84759"/>
    <n v="4"/>
    <s v="Martinburgh"/>
    <x v="45"/>
    <x v="13"/>
    <n v="0"/>
    <n v="1"/>
    <s v="Low"/>
    <x v="1"/>
  </r>
  <r>
    <n v="33"/>
    <s v="Female"/>
    <s v="Master's"/>
    <s v="Widowed"/>
    <n v="61457"/>
    <n v="699"/>
    <n v="27450.01"/>
    <s v="Business"/>
    <s v="Employed"/>
    <n v="11"/>
    <s v="Poor"/>
    <n v="0.31"/>
    <n v="125317"/>
    <n v="3"/>
    <s v="Jonesside"/>
    <x v="18"/>
    <x v="98"/>
    <n v="3"/>
    <n v="0"/>
    <s v="Low"/>
    <x v="0"/>
  </r>
  <r>
    <n v="60"/>
    <s v="Female"/>
    <s v="Master's"/>
    <s v="Divorced"/>
    <n v="52481"/>
    <n v="699"/>
    <n v="19064"/>
    <s v="Auto"/>
    <s v="Unemployed"/>
    <n v="3"/>
    <s v="Good"/>
    <n v="0.57999999999999996"/>
    <n v="97275"/>
    <n v="2"/>
    <s v="Port Michael"/>
    <x v="39"/>
    <x v="148"/>
    <n v="4"/>
    <n v="1"/>
    <s v="Medium"/>
    <x v="0"/>
  </r>
  <r>
    <n v="28"/>
    <s v="Male"/>
    <s v="Bachelor's"/>
    <s v="Married"/>
    <n v="24112"/>
    <n v="622"/>
    <n v="5916"/>
    <s v="Auto"/>
    <s v="Self-employed"/>
    <n v="12"/>
    <s v="Fair"/>
    <n v="0.42"/>
    <n v="98886"/>
    <n v="4"/>
    <s v="Lake Kathleenville"/>
    <x v="43"/>
    <x v="194"/>
    <n v="3"/>
    <n v="0"/>
    <s v="Low"/>
    <x v="0"/>
  </r>
  <r>
    <n v="44"/>
    <s v="Female"/>
    <s v="Bachelor's"/>
    <s v="Married"/>
    <n v="69933.399999999994"/>
    <n v="760"/>
    <n v="42218"/>
    <s v="Personal"/>
    <s v="Employed"/>
    <n v="7"/>
    <s v="Poor"/>
    <n v="0.53"/>
    <n v="159741.5"/>
    <n v="2"/>
    <s v="Codytown"/>
    <x v="39"/>
    <x v="153"/>
    <n v="0"/>
    <n v="2"/>
    <s v="Low"/>
    <x v="1"/>
  </r>
  <r>
    <n v="68"/>
    <s v="Female"/>
    <s v="High School"/>
    <s v="Widowed"/>
    <n v="73238"/>
    <n v="784"/>
    <n v="17721"/>
    <s v="Personal"/>
    <s v="Self-employed"/>
    <n v="9"/>
    <s v="Excellent"/>
    <n v="0.28999999999999998"/>
    <n v="159741.5"/>
    <n v="4"/>
    <s v="Maryport"/>
    <x v="12"/>
    <x v="213"/>
    <n v="2"/>
    <n v="0"/>
    <s v="Low"/>
    <x v="3"/>
  </r>
  <r>
    <n v="52"/>
    <s v="Female"/>
    <s v="Bachelor's"/>
    <s v="Widowed"/>
    <n v="47460"/>
    <n v="738"/>
    <n v="36548"/>
    <s v="Personal"/>
    <s v="Self-employed"/>
    <n v="11"/>
    <s v="Fair"/>
    <n v="0.33"/>
    <n v="174784"/>
    <n v="0"/>
    <s v="Stephenberg"/>
    <x v="27"/>
    <x v="94"/>
    <n v="1"/>
    <n v="1"/>
    <s v="Low"/>
    <x v="1"/>
  </r>
  <r>
    <n v="24"/>
    <s v="Female"/>
    <s v="Bachelor's"/>
    <s v="Single"/>
    <n v="35642"/>
    <n v="692"/>
    <n v="46449"/>
    <s v="Personal"/>
    <s v="Self-employed"/>
    <n v="13"/>
    <s v="Good"/>
    <n v="0.3"/>
    <n v="65949"/>
    <n v="2"/>
    <s v="New Peter"/>
    <x v="26"/>
    <x v="144"/>
    <n v="2"/>
    <n v="0"/>
    <s v="Medium"/>
    <x v="3"/>
  </r>
  <r>
    <n v="68"/>
    <s v="Male"/>
    <s v="Bachelor's"/>
    <s v="Single"/>
    <n v="76632"/>
    <n v="733"/>
    <n v="17564"/>
    <s v="Business"/>
    <s v="Employed"/>
    <n v="15"/>
    <s v="Good"/>
    <n v="0.18"/>
    <n v="262864"/>
    <n v="4"/>
    <s v="Melissafort"/>
    <x v="25"/>
    <x v="152"/>
    <n v="2"/>
    <n v="0"/>
    <s v="Medium"/>
    <x v="2"/>
  </r>
  <r>
    <n v="35"/>
    <s v="Female"/>
    <s v="Bachelor's"/>
    <s v="Widowed"/>
    <n v="100589"/>
    <n v="622"/>
    <n v="24970"/>
    <s v="Personal"/>
    <s v="Self-employed"/>
    <n v="4"/>
    <s v="Fair"/>
    <n v="0.35"/>
    <n v="163278"/>
    <n v="1"/>
    <s v="South Dannyhaven"/>
    <x v="5"/>
    <x v="100"/>
    <n v="0"/>
    <n v="0"/>
    <s v="Low"/>
    <x v="5"/>
  </r>
  <r>
    <n v="42"/>
    <s v="Male"/>
    <s v="High School"/>
    <s v="Married"/>
    <n v="69933.399999999994"/>
    <n v="797"/>
    <n v="48415"/>
    <s v="Personal"/>
    <s v="Unemployed"/>
    <n v="8"/>
    <s v="Poor"/>
    <n v="0.36"/>
    <n v="208434"/>
    <n v="2"/>
    <s v="Edwardberg"/>
    <x v="53"/>
    <x v="13"/>
    <n v="0"/>
    <n v="1"/>
    <s v="High"/>
    <x v="0"/>
  </r>
  <r>
    <n v="45"/>
    <s v="Female"/>
    <s v="High School"/>
    <s v="Widowed"/>
    <n v="110450"/>
    <n v="672"/>
    <n v="37521"/>
    <s v="Business"/>
    <s v="Self-employed"/>
    <n v="12"/>
    <s v="Good"/>
    <n v="0.31"/>
    <n v="291155"/>
    <n v="3"/>
    <s v="Richardborough"/>
    <x v="42"/>
    <x v="235"/>
    <n v="0"/>
    <n v="2"/>
    <s v="Low"/>
    <x v="3"/>
  </r>
  <r>
    <n v="19"/>
    <s v="Male"/>
    <s v="High School"/>
    <s v="Single"/>
    <n v="21511"/>
    <n v="648"/>
    <n v="34898"/>
    <s v="Home"/>
    <s v="Unemployed"/>
    <n v="7"/>
    <s v="Excellent"/>
    <n v="0.22"/>
    <n v="224034"/>
    <n v="0"/>
    <s v="South Erin"/>
    <x v="33"/>
    <x v="96"/>
    <n v="3"/>
    <n v="2"/>
    <s v="Low"/>
    <x v="0"/>
  </r>
  <r>
    <n v="67"/>
    <s v="Female"/>
    <s v="Master's"/>
    <s v="Divorced"/>
    <n v="61191"/>
    <n v="794"/>
    <n v="45425"/>
    <s v="Home"/>
    <s v="Unemployed"/>
    <n v="19"/>
    <s v="Excellent"/>
    <n v="0.36"/>
    <n v="252253"/>
    <n v="3"/>
    <s v="Morrisbury"/>
    <x v="24"/>
    <x v="25"/>
    <n v="2"/>
    <n v="2"/>
    <s v="Low"/>
    <x v="4"/>
  </r>
  <r>
    <n v="40"/>
    <s v="Female"/>
    <s v="High School"/>
    <s v="Single"/>
    <n v="99251"/>
    <n v="782"/>
    <n v="31047"/>
    <s v="Home"/>
    <s v="Self-employed"/>
    <n v="10"/>
    <s v="Excellent"/>
    <n v="0.36"/>
    <n v="129980"/>
    <n v="4"/>
    <s v="Port Jessicafort"/>
    <x v="27"/>
    <x v="187"/>
    <n v="2"/>
    <n v="0"/>
    <s v="Low"/>
    <x v="3"/>
  </r>
  <r>
    <n v="29"/>
    <s v="Female"/>
    <s v="Master's"/>
    <s v="Single"/>
    <n v="70478"/>
    <n v="731"/>
    <n v="11722"/>
    <s v="Personal"/>
    <s v="Unemployed"/>
    <n v="15"/>
    <s v="Excellent"/>
    <n v="0.48"/>
    <n v="131944"/>
    <n v="3"/>
    <s v="Jenniferberg"/>
    <x v="2"/>
    <x v="10"/>
    <n v="2"/>
    <n v="2"/>
    <s v="Low"/>
    <x v="4"/>
  </r>
  <r>
    <n v="56"/>
    <s v="Female"/>
    <s v="PhD"/>
    <s v="Single"/>
    <n v="74457"/>
    <n v="716"/>
    <n v="5579"/>
    <s v="Home"/>
    <s v="Employed"/>
    <n v="15"/>
    <s v="Fair"/>
    <n v="0.28999999999999998"/>
    <n v="151909"/>
    <n v="4"/>
    <s v="Bryceshire"/>
    <x v="3"/>
    <x v="45"/>
    <n v="0"/>
    <n v="2"/>
    <s v="Medium"/>
    <x v="0"/>
  </r>
  <r>
    <n v="21"/>
    <s v="Non-binary"/>
    <s v="High School"/>
    <s v="Widowed"/>
    <n v="69933.399999999994"/>
    <n v="787"/>
    <n v="40720"/>
    <s v="Home"/>
    <s v="Employed"/>
    <n v="12"/>
    <s v="Poor"/>
    <n v="0.57999999999999996"/>
    <n v="254542"/>
    <n v="0"/>
    <s v="West Joyport"/>
    <x v="36"/>
    <x v="231"/>
    <n v="3"/>
    <n v="1"/>
    <s v="Low"/>
    <x v="0"/>
  </r>
  <r>
    <n v="64"/>
    <s v="Male"/>
    <s v="Bachelor's"/>
    <s v="Single"/>
    <n v="30006"/>
    <n v="714"/>
    <n v="11984"/>
    <s v="Personal"/>
    <s v="Self-employed"/>
    <n v="2"/>
    <s v="Good"/>
    <n v="0.24"/>
    <n v="72412"/>
    <n v="2"/>
    <s v="Houstonhaven"/>
    <x v="43"/>
    <x v="19"/>
    <n v="2"/>
    <n v="1"/>
    <s v="Low"/>
    <x v="0"/>
  </r>
  <r>
    <n v="56"/>
    <s v="Female"/>
    <s v="Master's"/>
    <s v="Married"/>
    <n v="110975"/>
    <n v="759"/>
    <n v="27450.01"/>
    <s v="Personal"/>
    <s v="Employed"/>
    <n v="12"/>
    <s v="Fair"/>
    <n v="0.14000000000000001"/>
    <n v="188132"/>
    <n v="0"/>
    <s v="East Mikaylaport"/>
    <x v="26"/>
    <x v="12"/>
    <n v="3"/>
    <n v="0"/>
    <s v="Medium"/>
    <x v="0"/>
  </r>
  <r>
    <n v="61"/>
    <s v="Female"/>
    <s v="High School"/>
    <s v="Widowed"/>
    <n v="69933.399999999994"/>
    <n v="645"/>
    <n v="12918"/>
    <s v="Home"/>
    <s v="Self-employed"/>
    <n v="19"/>
    <s v="Fair"/>
    <n v="0.45"/>
    <n v="190447"/>
    <n v="1"/>
    <s v="Markland"/>
    <x v="33"/>
    <x v="84"/>
    <n v="2"/>
    <n v="1"/>
    <s v="Low"/>
    <x v="0"/>
  </r>
  <r>
    <n v="22"/>
    <s v="Non-binary"/>
    <s v="PhD"/>
    <s v="Married"/>
    <n v="83967"/>
    <n v="638"/>
    <n v="48543"/>
    <s v="Personal"/>
    <s v="Unemployed"/>
    <n v="0"/>
    <s v="Excellent"/>
    <n v="0.42"/>
    <n v="278594"/>
    <n v="2"/>
    <s v="West Brookefort"/>
    <x v="38"/>
    <x v="139"/>
    <n v="2"/>
    <n v="1"/>
    <s v="Low"/>
    <x v="0"/>
  </r>
  <r>
    <n v="59"/>
    <s v="Male"/>
    <s v="High School"/>
    <s v="Married"/>
    <n v="49999"/>
    <n v="699"/>
    <n v="27450.01"/>
    <s v="Business"/>
    <s v="Self-employed"/>
    <n v="9"/>
    <s v="Fair"/>
    <n v="0.24"/>
    <n v="251752"/>
    <n v="3"/>
    <s v="Stevenshire"/>
    <x v="47"/>
    <x v="162"/>
    <n v="4"/>
    <n v="0"/>
    <s v="Medium"/>
    <x v="0"/>
  </r>
  <r>
    <n v="57"/>
    <s v="Female"/>
    <s v="High School"/>
    <s v="Divorced"/>
    <n v="47967"/>
    <n v="772"/>
    <n v="27013"/>
    <s v="Business"/>
    <s v="Self-employed"/>
    <n v="18"/>
    <s v="Excellent"/>
    <n v="0.15"/>
    <n v="187965"/>
    <n v="4"/>
    <s v="Smithtown"/>
    <x v="54"/>
    <x v="187"/>
    <n v="4"/>
    <n v="1"/>
    <s v="Low"/>
    <x v="3"/>
  </r>
  <r>
    <n v="69"/>
    <s v="Male"/>
    <s v="Bachelor's"/>
    <s v="Married"/>
    <n v="68985"/>
    <n v="664"/>
    <n v="27450.01"/>
    <s v="Business"/>
    <s v="Self-employed"/>
    <n v="13"/>
    <s v="Poor"/>
    <n v="0.37"/>
    <n v="159741.5"/>
    <n v="0"/>
    <s v="New Lisa"/>
    <x v="20"/>
    <x v="73"/>
    <n v="2"/>
    <n v="2"/>
    <s v="Low"/>
    <x v="0"/>
  </r>
  <r>
    <n v="28"/>
    <s v="Non-binary"/>
    <s v="Bachelor's"/>
    <s v="Married"/>
    <n v="23447"/>
    <n v="699"/>
    <n v="45754"/>
    <s v="Personal"/>
    <s v="Unemployed"/>
    <n v="12"/>
    <s v="Fair"/>
    <n v="0.56000000000000005"/>
    <n v="294761"/>
    <n v="0"/>
    <s v="East Brittneyshire"/>
    <x v="2"/>
    <x v="70"/>
    <n v="1"/>
    <n v="1"/>
    <s v="Low"/>
    <x v="1"/>
  </r>
  <r>
    <n v="27"/>
    <s v="Non-binary"/>
    <s v="PhD"/>
    <s v="Single"/>
    <n v="64830"/>
    <n v="600"/>
    <n v="40569"/>
    <s v="Home"/>
    <s v="Unemployed"/>
    <n v="3"/>
    <s v="Excellent"/>
    <n v="0.13"/>
    <n v="211298"/>
    <n v="2"/>
    <s v="North Jodyshire"/>
    <x v="6"/>
    <x v="231"/>
    <n v="0"/>
    <n v="1"/>
    <s v="Low"/>
    <x v="0"/>
  </r>
  <r>
    <n v="52"/>
    <s v="Female"/>
    <s v="Master's"/>
    <s v="Widowed"/>
    <n v="80064"/>
    <n v="699"/>
    <n v="28938"/>
    <s v="Home"/>
    <s v="Employed"/>
    <n v="7"/>
    <s v="Excellent"/>
    <n v="0.13"/>
    <n v="159741.5"/>
    <n v="0"/>
    <s v="South Jacobton"/>
    <x v="39"/>
    <x v="153"/>
    <n v="3"/>
    <n v="2"/>
    <s v="Medium"/>
    <x v="0"/>
  </r>
  <r>
    <n v="27"/>
    <s v="Non-binary"/>
    <s v="PhD"/>
    <s v="Married"/>
    <n v="88172"/>
    <n v="743"/>
    <n v="47691"/>
    <s v="Auto"/>
    <s v="Self-employed"/>
    <n v="12"/>
    <s v="Fair"/>
    <n v="0.18"/>
    <n v="159741.5"/>
    <n v="2"/>
    <s v="New Kelli"/>
    <x v="39"/>
    <x v="136"/>
    <n v="4"/>
    <n v="1"/>
    <s v="Low"/>
    <x v="0"/>
  </r>
  <r>
    <n v="32"/>
    <s v="Male"/>
    <s v="High School"/>
    <s v="Widowed"/>
    <n v="58333"/>
    <n v="699"/>
    <n v="10294"/>
    <s v="Auto"/>
    <s v="Unemployed"/>
    <n v="4"/>
    <s v="Poor"/>
    <n v="0.28999999999999998"/>
    <n v="291550"/>
    <n v="2"/>
    <s v="Brianbury"/>
    <x v="7"/>
    <x v="167"/>
    <n v="0"/>
    <n v="0"/>
    <s v="Low"/>
    <x v="1"/>
  </r>
  <r>
    <n v="24"/>
    <s v="Female"/>
    <s v="High School"/>
    <s v="Divorced"/>
    <n v="90560"/>
    <n v="607"/>
    <n v="20984"/>
    <s v="Business"/>
    <s v="Unemployed"/>
    <n v="14"/>
    <s v="Poor"/>
    <n v="0.45"/>
    <n v="133198"/>
    <n v="0"/>
    <s v="Port Savannahshire"/>
    <x v="25"/>
    <x v="163"/>
    <n v="0"/>
    <n v="2"/>
    <s v="Low"/>
    <x v="0"/>
  </r>
  <r>
    <n v="53"/>
    <s v="Non-binary"/>
    <s v="Bachelor's"/>
    <s v="Married"/>
    <n v="32332"/>
    <n v="760"/>
    <n v="36401"/>
    <s v="Home"/>
    <s v="Employed"/>
    <n v="10"/>
    <s v="Poor"/>
    <n v="0.41"/>
    <n v="86883"/>
    <n v="1"/>
    <s v="West Edwinstad"/>
    <x v="1"/>
    <x v="226"/>
    <n v="4"/>
    <n v="0"/>
    <s v="High"/>
    <x v="0"/>
  </r>
  <r>
    <n v="24"/>
    <s v="Male"/>
    <s v="High School"/>
    <s v="Widowed"/>
    <n v="105517"/>
    <n v="699"/>
    <n v="28596"/>
    <s v="Business"/>
    <s v="Employed"/>
    <n v="6"/>
    <s v="Excellent"/>
    <n v="0.51"/>
    <n v="240507"/>
    <n v="2"/>
    <s v="Martinezfort"/>
    <x v="38"/>
    <x v="5"/>
    <n v="4"/>
    <n v="0"/>
    <s v="Low"/>
    <x v="0"/>
  </r>
  <r>
    <n v="51"/>
    <s v="Female"/>
    <s v="PhD"/>
    <s v="Divorced"/>
    <n v="56679"/>
    <n v="699"/>
    <n v="6912"/>
    <s v="Business"/>
    <s v="Employed"/>
    <n v="10"/>
    <s v="Poor"/>
    <n v="0.53"/>
    <n v="120052"/>
    <n v="1"/>
    <s v="Robinsontown"/>
    <x v="22"/>
    <x v="111"/>
    <n v="4"/>
    <n v="0"/>
    <s v="Low"/>
    <x v="0"/>
  </r>
  <r>
    <n v="61"/>
    <s v="Male"/>
    <s v="PhD"/>
    <s v="Widowed"/>
    <n v="98062"/>
    <n v="699"/>
    <n v="15628"/>
    <s v="Personal"/>
    <s v="Employed"/>
    <n v="7"/>
    <s v="Excellent"/>
    <n v="0.54"/>
    <n v="86903"/>
    <n v="3"/>
    <s v="Bellside"/>
    <x v="30"/>
    <x v="56"/>
    <n v="4"/>
    <n v="0"/>
    <s v="Low"/>
    <x v="0"/>
  </r>
  <r>
    <n v="33"/>
    <s v="Non-binary"/>
    <s v="Master's"/>
    <s v="Single"/>
    <n v="102331"/>
    <n v="709"/>
    <n v="45271"/>
    <s v="Home"/>
    <s v="Self-employed"/>
    <n v="1"/>
    <s v="Good"/>
    <n v="0.42"/>
    <n v="214082"/>
    <n v="3"/>
    <s v="Hebertville"/>
    <x v="12"/>
    <x v="207"/>
    <n v="4"/>
    <n v="0"/>
    <s v="Medium"/>
    <x v="0"/>
  </r>
  <r>
    <n v="34"/>
    <s v="Non-binary"/>
    <s v="High School"/>
    <s v="Widowed"/>
    <n v="116319"/>
    <n v="617"/>
    <n v="45914"/>
    <s v="Business"/>
    <s v="Unemployed"/>
    <n v="17"/>
    <s v="Fair"/>
    <n v="0.56000000000000005"/>
    <n v="30559"/>
    <n v="4"/>
    <s v="Lake Holly"/>
    <x v="41"/>
    <x v="55"/>
    <n v="2"/>
    <n v="2"/>
    <s v="Low"/>
    <x v="0"/>
  </r>
  <r>
    <n v="66"/>
    <s v="Female"/>
    <s v="Master's"/>
    <s v="Widowed"/>
    <n v="69933.399999999994"/>
    <n v="771"/>
    <n v="37823"/>
    <s v="Home"/>
    <s v="Self-employed"/>
    <n v="18"/>
    <s v="Excellent"/>
    <n v="0.53"/>
    <n v="203288"/>
    <n v="2"/>
    <s v="Port Rodney"/>
    <x v="17"/>
    <x v="80"/>
    <n v="2"/>
    <n v="1"/>
    <s v="Low"/>
    <x v="3"/>
  </r>
  <r>
    <n v="43"/>
    <s v="Male"/>
    <s v="PhD"/>
    <s v="Divorced"/>
    <n v="94635"/>
    <n v="609"/>
    <n v="21767"/>
    <s v="Home"/>
    <s v="Employed"/>
    <n v="4"/>
    <s v="Fair"/>
    <n v="0.52"/>
    <n v="159741.5"/>
    <n v="0"/>
    <s v="Lake Robertfurt"/>
    <x v="52"/>
    <x v="186"/>
    <n v="0"/>
    <n v="0"/>
    <s v="Medium"/>
    <x v="0"/>
  </r>
  <r>
    <n v="65"/>
    <s v="Female"/>
    <s v="Master's"/>
    <s v="Single"/>
    <n v="31423"/>
    <n v="794"/>
    <n v="47376"/>
    <s v="Personal"/>
    <s v="Self-employed"/>
    <n v="2"/>
    <s v="Poor"/>
    <n v="0.41"/>
    <n v="86921"/>
    <n v="4"/>
    <s v="Port Wesley"/>
    <x v="18"/>
    <x v="67"/>
    <n v="4"/>
    <n v="2"/>
    <s v="High"/>
    <x v="0"/>
  </r>
  <r>
    <n v="60"/>
    <s v="Non-binary"/>
    <s v="Master's"/>
    <s v="Widowed"/>
    <n v="22925"/>
    <n v="756"/>
    <n v="41123"/>
    <s v="Auto"/>
    <s v="Unemployed"/>
    <n v="3"/>
    <s v="Good"/>
    <n v="0.45"/>
    <n v="61052"/>
    <n v="0"/>
    <s v="Rebeccabury"/>
    <x v="18"/>
    <x v="78"/>
    <n v="3"/>
    <n v="1"/>
    <s v="Low"/>
    <x v="0"/>
  </r>
  <r>
    <n v="68"/>
    <s v="Male"/>
    <s v="Bachelor's"/>
    <s v="Divorced"/>
    <n v="97260"/>
    <n v="699"/>
    <n v="9119"/>
    <s v="Business"/>
    <s v="Employed"/>
    <n v="14"/>
    <s v="Excellent"/>
    <n v="0.5"/>
    <n v="120571"/>
    <n v="0"/>
    <s v="Whitemouth"/>
    <x v="6"/>
    <x v="3"/>
    <n v="0"/>
    <n v="2"/>
    <s v="Medium"/>
    <x v="3"/>
  </r>
  <r>
    <n v="45"/>
    <s v="Female"/>
    <s v="PhD"/>
    <s v="Divorced"/>
    <n v="92089"/>
    <n v="675"/>
    <n v="27450.01"/>
    <s v="Business"/>
    <s v="Unemployed"/>
    <n v="16"/>
    <s v="Poor"/>
    <n v="0.37"/>
    <n v="129729"/>
    <n v="4"/>
    <s v="Maryfort"/>
    <x v="29"/>
    <x v="24"/>
    <n v="2"/>
    <n v="1"/>
    <s v="Low"/>
    <x v="0"/>
  </r>
  <r>
    <n v="37"/>
    <s v="Non-binary"/>
    <s v="PhD"/>
    <s v="Divorced"/>
    <n v="86403"/>
    <n v="748"/>
    <n v="13172"/>
    <s v="Personal"/>
    <s v="Employed"/>
    <n v="18"/>
    <s v="Poor"/>
    <n v="0.42"/>
    <n v="234607"/>
    <n v="4"/>
    <s v="Lake Elizabeth"/>
    <x v="14"/>
    <x v="241"/>
    <n v="1"/>
    <n v="2"/>
    <s v="High"/>
    <x v="0"/>
  </r>
  <r>
    <n v="59"/>
    <s v="Female"/>
    <s v="Bachelor's"/>
    <s v="Widowed"/>
    <n v="68225"/>
    <n v="699"/>
    <n v="42804"/>
    <s v="Business"/>
    <s v="Employed"/>
    <n v="16"/>
    <s v="Excellent"/>
    <n v="0.22"/>
    <n v="67601"/>
    <n v="0"/>
    <s v="Ronaldberg"/>
    <x v="45"/>
    <x v="47"/>
    <n v="4"/>
    <n v="1"/>
    <s v="Low"/>
    <x v="3"/>
  </r>
  <r>
    <n v="54"/>
    <s v="Male"/>
    <s v="Bachelor's"/>
    <s v="Married"/>
    <n v="45836"/>
    <n v="788"/>
    <n v="27450.01"/>
    <s v="Business"/>
    <s v="Unemployed"/>
    <n v="3"/>
    <s v="Poor"/>
    <n v="0.15"/>
    <n v="199594"/>
    <n v="0"/>
    <s v="Stephaniechester"/>
    <x v="45"/>
    <x v="237"/>
    <n v="2"/>
    <n v="1"/>
    <s v="High"/>
    <x v="0"/>
  </r>
  <r>
    <n v="30"/>
    <s v="Male"/>
    <s v="High School"/>
    <s v="Married"/>
    <n v="65909"/>
    <n v="699"/>
    <n v="45503"/>
    <s v="Auto"/>
    <s v="Employed"/>
    <n v="8"/>
    <s v="Fair"/>
    <n v="0.37"/>
    <n v="57304"/>
    <n v="2"/>
    <s v="Clarkehaven"/>
    <x v="39"/>
    <x v="32"/>
    <n v="2"/>
    <n v="0"/>
    <s v="Medium"/>
    <x v="0"/>
  </r>
  <r>
    <n v="47"/>
    <s v="Female"/>
    <s v="PhD"/>
    <s v="Married"/>
    <n v="52632"/>
    <n v="791"/>
    <n v="34011"/>
    <s v="Personal"/>
    <s v="Self-employed"/>
    <n v="1"/>
    <s v="Fair"/>
    <n v="0.13"/>
    <n v="194753"/>
    <n v="0"/>
    <s v="Michaelmouth"/>
    <x v="8"/>
    <x v="213"/>
    <n v="2"/>
    <n v="1"/>
    <s v="Low"/>
    <x v="0"/>
  </r>
  <r>
    <n v="40"/>
    <s v="Non-binary"/>
    <s v="PhD"/>
    <s v="Divorced"/>
    <n v="25164"/>
    <n v="693"/>
    <n v="19410"/>
    <s v="Personal"/>
    <s v="Unemployed"/>
    <n v="14"/>
    <s v="Good"/>
    <n v="0.37"/>
    <n v="183796"/>
    <n v="0"/>
    <s v="Williammouth"/>
    <x v="43"/>
    <x v="157"/>
    <n v="1"/>
    <n v="0"/>
    <s v="High"/>
    <x v="3"/>
  </r>
  <r>
    <n v="52"/>
    <s v="Female"/>
    <s v="Master's"/>
    <s v="Widowed"/>
    <n v="74567"/>
    <n v="630"/>
    <n v="17886"/>
    <s v="Personal"/>
    <s v="Employed"/>
    <n v="2"/>
    <s v="Fair"/>
    <n v="0.13"/>
    <n v="243505"/>
    <n v="2"/>
    <s v="Jamesside"/>
    <x v="35"/>
    <x v="88"/>
    <n v="4"/>
    <n v="0"/>
    <s v="Low"/>
    <x v="5"/>
  </r>
  <r>
    <n v="63"/>
    <s v="Non-binary"/>
    <s v="PhD"/>
    <s v="Divorced"/>
    <n v="56397"/>
    <n v="705"/>
    <n v="22936"/>
    <s v="Auto"/>
    <s v="Employed"/>
    <n v="14"/>
    <s v="Excellent"/>
    <n v="0.37"/>
    <n v="91142"/>
    <n v="0"/>
    <s v="Lewiston"/>
    <x v="0"/>
    <x v="213"/>
    <n v="2"/>
    <n v="2"/>
    <s v="Medium"/>
    <x v="3"/>
  </r>
  <r>
    <n v="29"/>
    <s v="Female"/>
    <s v="Bachelor's"/>
    <s v="Divorced"/>
    <n v="25004"/>
    <n v="658"/>
    <n v="47315"/>
    <s v="Auto"/>
    <s v="Employed"/>
    <n v="13"/>
    <s v="Excellent"/>
    <n v="0.56000000000000005"/>
    <n v="172169"/>
    <n v="0"/>
    <s v="South Amandaport"/>
    <x v="37"/>
    <x v="117"/>
    <n v="3"/>
    <n v="1"/>
    <s v="Low"/>
    <x v="3"/>
  </r>
  <r>
    <n v="45"/>
    <s v="Non-binary"/>
    <s v="High School"/>
    <s v="Widowed"/>
    <n v="41038"/>
    <n v="770"/>
    <n v="9932"/>
    <s v="Personal"/>
    <s v="Unemployed"/>
    <n v="15"/>
    <s v="Poor"/>
    <n v="0.21"/>
    <n v="26127"/>
    <n v="1"/>
    <s v="South Luke"/>
    <x v="58"/>
    <x v="203"/>
    <n v="0"/>
    <n v="1"/>
    <s v="Low"/>
    <x v="1"/>
  </r>
  <r>
    <n v="29"/>
    <s v="Male"/>
    <s v="High School"/>
    <s v="Single"/>
    <n v="50632"/>
    <n v="731"/>
    <n v="27450.01"/>
    <s v="Business"/>
    <s v="Unemployed"/>
    <n v="11"/>
    <s v="Poor"/>
    <n v="0.5"/>
    <n v="69606"/>
    <n v="0"/>
    <s v="Josephville"/>
    <x v="53"/>
    <x v="209"/>
    <n v="2"/>
    <n v="1"/>
    <s v="Low"/>
    <x v="1"/>
  </r>
  <r>
    <n v="34"/>
    <s v="Male"/>
    <s v="PhD"/>
    <s v="Married"/>
    <n v="107099"/>
    <n v="699"/>
    <n v="33634"/>
    <s v="Home"/>
    <s v="Employed"/>
    <n v="13"/>
    <s v="Good"/>
    <n v="0.34"/>
    <n v="266674"/>
    <n v="0"/>
    <s v="Jamesland"/>
    <x v="42"/>
    <x v="62"/>
    <n v="0"/>
    <n v="0"/>
    <s v="Low"/>
    <x v="4"/>
  </r>
  <r>
    <n v="51"/>
    <s v="Female"/>
    <s v="High School"/>
    <s v="Divorced"/>
    <n v="91942"/>
    <n v="613"/>
    <n v="39126"/>
    <s v="Home"/>
    <s v="Self-employed"/>
    <n v="10"/>
    <s v="Fair"/>
    <n v="0.12"/>
    <n v="20640"/>
    <n v="0"/>
    <s v="North Jason"/>
    <x v="10"/>
    <x v="109"/>
    <n v="4"/>
    <n v="1"/>
    <s v="Low"/>
    <x v="0"/>
  </r>
  <r>
    <n v="49"/>
    <s v="Non-binary"/>
    <s v="PhD"/>
    <s v="Divorced"/>
    <n v="104963"/>
    <n v="738"/>
    <n v="24679"/>
    <s v="Auto"/>
    <s v="Self-employed"/>
    <n v="4"/>
    <s v="Excellent"/>
    <n v="0.33"/>
    <n v="134944"/>
    <n v="2"/>
    <s v="Lake Charlesland"/>
    <x v="13"/>
    <x v="15"/>
    <n v="4"/>
    <n v="1"/>
    <s v="Low"/>
    <x v="0"/>
  </r>
  <r>
    <n v="57"/>
    <s v="Male"/>
    <s v="High School"/>
    <s v="Single"/>
    <n v="26259"/>
    <n v="612"/>
    <n v="20732"/>
    <s v="Business"/>
    <s v="Unemployed"/>
    <n v="6"/>
    <s v="Fair"/>
    <n v="0.55000000000000004"/>
    <n v="176450"/>
    <n v="2"/>
    <s v="Sanchezmouth"/>
    <x v="58"/>
    <x v="36"/>
    <n v="4"/>
    <n v="0"/>
    <s v="Low"/>
    <x v="0"/>
  </r>
  <r>
    <n v="35"/>
    <s v="Non-binary"/>
    <s v="Master's"/>
    <s v="Widowed"/>
    <n v="119059"/>
    <n v="678"/>
    <n v="35374"/>
    <s v="Personal"/>
    <s v="Self-employed"/>
    <n v="6"/>
    <s v="Fair"/>
    <n v="0.12"/>
    <n v="63041"/>
    <n v="3"/>
    <s v="Brianville"/>
    <x v="6"/>
    <x v="189"/>
    <n v="4"/>
    <n v="2"/>
    <s v="Low"/>
    <x v="0"/>
  </r>
  <r>
    <n v="42"/>
    <s v="Female"/>
    <s v="Bachelor's"/>
    <s v="Widowed"/>
    <n v="108279"/>
    <n v="659"/>
    <n v="27450.01"/>
    <s v="Auto"/>
    <s v="Unemployed"/>
    <n v="3"/>
    <s v="Poor"/>
    <n v="0.41"/>
    <n v="122537"/>
    <n v="2"/>
    <s v="New Amy"/>
    <x v="18"/>
    <x v="185"/>
    <n v="0"/>
    <n v="1"/>
    <s v="Low"/>
    <x v="0"/>
  </r>
  <r>
    <n v="56"/>
    <s v="Non-binary"/>
    <s v="Bachelor's"/>
    <s v="Married"/>
    <n v="69933.399999999994"/>
    <n v="662"/>
    <n v="30322"/>
    <s v="Home"/>
    <s v="Unemployed"/>
    <n v="7"/>
    <s v="Excellent"/>
    <n v="0.57999999999999996"/>
    <n v="159741.5"/>
    <n v="3"/>
    <s v="Hannafurt"/>
    <x v="57"/>
    <x v="3"/>
    <n v="1"/>
    <n v="1"/>
    <s v="Low"/>
    <x v="0"/>
  </r>
  <r>
    <n v="26"/>
    <s v="Male"/>
    <s v="Master's"/>
    <s v="Widowed"/>
    <n v="117557"/>
    <n v="781"/>
    <n v="42595"/>
    <s v="Auto"/>
    <s v="Self-employed"/>
    <n v="16"/>
    <s v="Excellent"/>
    <n v="0.55000000000000004"/>
    <n v="159741.5"/>
    <n v="3"/>
    <s v="North Austin"/>
    <x v="4"/>
    <x v="89"/>
    <n v="2"/>
    <n v="0"/>
    <s v="Low"/>
    <x v="3"/>
  </r>
  <r>
    <n v="56"/>
    <s v="Female"/>
    <s v="Bachelor's"/>
    <s v="Single"/>
    <n v="63030"/>
    <n v="675"/>
    <n v="7081"/>
    <s v="Personal"/>
    <s v="Unemployed"/>
    <n v="6"/>
    <s v="Fair"/>
    <n v="0.11"/>
    <n v="159741.5"/>
    <n v="0"/>
    <s v="Thomasborough"/>
    <x v="37"/>
    <x v="242"/>
    <n v="0"/>
    <n v="2"/>
    <s v="Low"/>
    <x v="0"/>
  </r>
  <r>
    <n v="43"/>
    <s v="Female"/>
    <s v="Master's"/>
    <s v="Single"/>
    <n v="107187"/>
    <n v="755"/>
    <n v="46539"/>
    <s v="Auto"/>
    <s v="Self-employed"/>
    <n v="19"/>
    <s v="Good"/>
    <n v="0.26"/>
    <n v="159741.5"/>
    <n v="4"/>
    <s v="South Jennifer"/>
    <x v="9"/>
    <x v="215"/>
    <n v="3"/>
    <n v="1"/>
    <s v="Low"/>
    <x v="3"/>
  </r>
  <r>
    <n v="43"/>
    <s v="Male"/>
    <s v="Master's"/>
    <s v="Single"/>
    <n v="42426"/>
    <n v="699"/>
    <n v="37215"/>
    <s v="Business"/>
    <s v="Unemployed"/>
    <n v="5"/>
    <s v="Excellent"/>
    <n v="0.37"/>
    <n v="175148"/>
    <n v="3"/>
    <s v="Lake Robertfort"/>
    <x v="25"/>
    <x v="185"/>
    <n v="3"/>
    <n v="2"/>
    <s v="Low"/>
    <x v="0"/>
  </r>
  <r>
    <n v="21"/>
    <s v="Non-binary"/>
    <s v="Bachelor's"/>
    <s v="Widowed"/>
    <n v="69933.399999999994"/>
    <n v="646"/>
    <n v="22722"/>
    <s v="Home"/>
    <s v="Employed"/>
    <n v="2"/>
    <s v="Fair"/>
    <n v="0.47"/>
    <n v="134188"/>
    <n v="4"/>
    <s v="North Jeffberg"/>
    <x v="39"/>
    <x v="196"/>
    <n v="0"/>
    <n v="0"/>
    <s v="Low"/>
    <x v="0"/>
  </r>
  <r>
    <n v="21"/>
    <s v="Female"/>
    <s v="PhD"/>
    <s v="Married"/>
    <n v="40709"/>
    <n v="699"/>
    <n v="39760"/>
    <s v="Business"/>
    <s v="Self-employed"/>
    <n v="3"/>
    <s v="Poor"/>
    <n v="0.13"/>
    <n v="136764"/>
    <n v="2"/>
    <s v="Gordonland"/>
    <x v="28"/>
    <x v="130"/>
    <n v="4"/>
    <n v="2"/>
    <s v="Low"/>
    <x v="0"/>
  </r>
  <r>
    <n v="44"/>
    <s v="Non-binary"/>
    <s v="Bachelor's"/>
    <s v="Divorced"/>
    <n v="69933.399999999994"/>
    <n v="782"/>
    <n v="27450.01"/>
    <s v="Auto"/>
    <s v="Employed"/>
    <n v="11"/>
    <s v="Excellent"/>
    <n v="0.16"/>
    <n v="159741.5"/>
    <n v="4"/>
    <s v="North William"/>
    <x v="28"/>
    <x v="233"/>
    <n v="2"/>
    <n v="1"/>
    <s v="Low"/>
    <x v="3"/>
  </r>
  <r>
    <n v="31"/>
    <s v="Female"/>
    <s v="High School"/>
    <s v="Single"/>
    <n v="48639"/>
    <n v="718"/>
    <n v="20500"/>
    <s v="Home"/>
    <s v="Unemployed"/>
    <n v="8"/>
    <s v="Fair"/>
    <n v="0.17"/>
    <n v="25539"/>
    <n v="2"/>
    <s v="Aaronton"/>
    <x v="40"/>
    <x v="96"/>
    <n v="2"/>
    <n v="2"/>
    <s v="Low"/>
    <x v="1"/>
  </r>
  <r>
    <n v="43"/>
    <s v="Male"/>
    <s v="Master's"/>
    <s v="Widowed"/>
    <n v="114315"/>
    <n v="701"/>
    <n v="39955"/>
    <s v="Home"/>
    <s v="Employed"/>
    <n v="7"/>
    <s v="Good"/>
    <n v="0.13"/>
    <n v="159741.5"/>
    <n v="4"/>
    <s v="Amyport"/>
    <x v="22"/>
    <x v="185"/>
    <n v="0"/>
    <n v="0"/>
    <s v="Low"/>
    <x v="1"/>
  </r>
  <r>
    <n v="27"/>
    <s v="Male"/>
    <s v="Master's"/>
    <s v="Single"/>
    <n v="72062"/>
    <n v="639"/>
    <n v="22235"/>
    <s v="Auto"/>
    <s v="Unemployed"/>
    <n v="3"/>
    <s v="Good"/>
    <n v="0.13"/>
    <n v="256491"/>
    <n v="2"/>
    <s v="Stevenburgh"/>
    <x v="31"/>
    <x v="167"/>
    <n v="2"/>
    <n v="2"/>
    <s v="Low"/>
    <x v="5"/>
  </r>
  <r>
    <n v="28"/>
    <s v="Non-binary"/>
    <s v="Master's"/>
    <s v="Married"/>
    <n v="63098"/>
    <n v="634"/>
    <n v="15964"/>
    <s v="Business"/>
    <s v="Self-employed"/>
    <n v="16"/>
    <s v="Fair"/>
    <n v="0.23"/>
    <n v="57722"/>
    <n v="0"/>
    <s v="New Laura"/>
    <x v="21"/>
    <x v="193"/>
    <n v="1"/>
    <n v="2"/>
    <s v="Low"/>
    <x v="0"/>
  </r>
  <r>
    <n v="63"/>
    <s v="Female"/>
    <s v="Master's"/>
    <s v="Married"/>
    <n v="66517"/>
    <n v="712"/>
    <n v="43728"/>
    <s v="Auto"/>
    <s v="Employed"/>
    <n v="13"/>
    <s v="Poor"/>
    <n v="0.11"/>
    <n v="184078"/>
    <n v="2"/>
    <s v="Stevenland"/>
    <x v="0"/>
    <x v="56"/>
    <n v="0"/>
    <n v="0"/>
    <s v="High"/>
    <x v="0"/>
  </r>
  <r>
    <n v="58"/>
    <s v="Female"/>
    <s v="High School"/>
    <s v="Divorced"/>
    <n v="40325"/>
    <n v="614"/>
    <n v="43724"/>
    <s v="Business"/>
    <s v="Unemployed"/>
    <n v="17"/>
    <s v="Excellent"/>
    <n v="0.46"/>
    <n v="153507"/>
    <n v="0"/>
    <s v="Jamesborough"/>
    <x v="30"/>
    <x v="111"/>
    <n v="2"/>
    <n v="2"/>
    <s v="Low"/>
    <x v="3"/>
  </r>
  <r>
    <n v="49"/>
    <s v="Non-binary"/>
    <s v="PhD"/>
    <s v="Divorced"/>
    <n v="59420"/>
    <n v="702"/>
    <n v="32207"/>
    <s v="Business"/>
    <s v="Employed"/>
    <n v="3"/>
    <s v="Fair"/>
    <n v="0.55000000000000004"/>
    <n v="236029"/>
    <n v="2"/>
    <s v="Aaronchester"/>
    <x v="41"/>
    <x v="200"/>
    <n v="0"/>
    <n v="0"/>
    <s v="Low"/>
    <x v="1"/>
  </r>
  <r>
    <n v="54"/>
    <s v="Male"/>
    <s v="Bachelor's"/>
    <s v="Married"/>
    <n v="51253"/>
    <n v="716"/>
    <n v="31877"/>
    <s v="Auto"/>
    <s v="Self-employed"/>
    <n v="0"/>
    <s v="Fair"/>
    <n v="0.46"/>
    <n v="197780"/>
    <n v="2"/>
    <s v="South Angelastad"/>
    <x v="23"/>
    <x v="204"/>
    <n v="2"/>
    <n v="2"/>
    <s v="Low"/>
    <x v="1"/>
  </r>
  <r>
    <n v="49"/>
    <s v="Male"/>
    <s v="Master's"/>
    <s v="Widowed"/>
    <n v="55950"/>
    <n v="707"/>
    <n v="26241"/>
    <s v="Home"/>
    <s v="Unemployed"/>
    <n v="1"/>
    <s v="Fair"/>
    <n v="0.49"/>
    <n v="31950"/>
    <n v="0"/>
    <s v="West Laurafurt"/>
    <x v="35"/>
    <x v="140"/>
    <n v="4"/>
    <n v="1"/>
    <s v="Low"/>
    <x v="0"/>
  </r>
  <r>
    <n v="66"/>
    <s v="Female"/>
    <s v="High School"/>
    <s v="Married"/>
    <n v="45293"/>
    <n v="699"/>
    <n v="18988"/>
    <s v="Auto"/>
    <s v="Unemployed"/>
    <n v="10"/>
    <s v="Good"/>
    <n v="0.52"/>
    <n v="178140"/>
    <n v="2"/>
    <s v="Esparzaberg"/>
    <x v="42"/>
    <x v="53"/>
    <n v="0"/>
    <n v="0"/>
    <s v="Low"/>
    <x v="4"/>
  </r>
  <r>
    <n v="38"/>
    <s v="Male"/>
    <s v="High School"/>
    <s v="Married"/>
    <n v="73595"/>
    <n v="730"/>
    <n v="23565"/>
    <s v="Personal"/>
    <s v="Unemployed"/>
    <n v="16"/>
    <s v="Poor"/>
    <n v="0.44"/>
    <n v="219068"/>
    <n v="2"/>
    <s v="Adamfurt"/>
    <x v="24"/>
    <x v="235"/>
    <n v="2"/>
    <n v="1"/>
    <s v="Low"/>
    <x v="0"/>
  </r>
  <r>
    <n v="37"/>
    <s v="Female"/>
    <s v="PhD"/>
    <s v="Single"/>
    <n v="45059"/>
    <n v="756"/>
    <n v="13201"/>
    <s v="Auto"/>
    <s v="Unemployed"/>
    <n v="14"/>
    <s v="Poor"/>
    <n v="0.22"/>
    <n v="227126"/>
    <n v="2"/>
    <s v="West Christinemouth"/>
    <x v="30"/>
    <x v="80"/>
    <n v="1"/>
    <n v="0"/>
    <s v="Low"/>
    <x v="1"/>
  </r>
  <r>
    <n v="54"/>
    <s v="Female"/>
    <s v="Bachelor's"/>
    <s v="Married"/>
    <n v="97169"/>
    <n v="611"/>
    <n v="48803"/>
    <s v="Business"/>
    <s v="Self-employed"/>
    <n v="9"/>
    <s v="Fair"/>
    <n v="0.56000000000000005"/>
    <n v="185319"/>
    <n v="0"/>
    <s v="South Alexandraton"/>
    <x v="14"/>
    <x v="30"/>
    <n v="0"/>
    <n v="0"/>
    <s v="Low"/>
    <x v="0"/>
  </r>
  <r>
    <n v="34"/>
    <s v="Female"/>
    <s v="Bachelor's"/>
    <s v="Widowed"/>
    <n v="105639"/>
    <n v="641"/>
    <n v="27450.01"/>
    <s v="Personal"/>
    <s v="Employed"/>
    <n v="19"/>
    <s v="Excellent"/>
    <n v="0.11"/>
    <n v="23374"/>
    <n v="2"/>
    <s v="East Chadmouth"/>
    <x v="27"/>
    <x v="110"/>
    <n v="2"/>
    <n v="1"/>
    <s v="Medium"/>
    <x v="3"/>
  </r>
  <r>
    <n v="24"/>
    <s v="Male"/>
    <s v="High School"/>
    <s v="Divorced"/>
    <n v="52400"/>
    <n v="651"/>
    <n v="9502"/>
    <s v="Business"/>
    <s v="Unemployed"/>
    <n v="10"/>
    <s v="Poor"/>
    <n v="0.59"/>
    <n v="38936"/>
    <n v="1"/>
    <s v="East Jeffrey"/>
    <x v="35"/>
    <x v="194"/>
    <n v="2"/>
    <n v="0"/>
    <s v="Low"/>
    <x v="0"/>
  </r>
  <r>
    <n v="59"/>
    <s v="Male"/>
    <s v="High School"/>
    <s v="Divorced"/>
    <n v="75262"/>
    <n v="623"/>
    <n v="29532"/>
    <s v="Auto"/>
    <s v="Employed"/>
    <n v="5"/>
    <s v="Fair"/>
    <n v="0.56999999999999995"/>
    <n v="25643"/>
    <n v="2"/>
    <s v="West Nathan"/>
    <x v="21"/>
    <x v="32"/>
    <n v="3"/>
    <n v="2"/>
    <s v="Low"/>
    <x v="0"/>
  </r>
  <r>
    <n v="34"/>
    <s v="Non-binary"/>
    <s v="PhD"/>
    <s v="Married"/>
    <n v="33806"/>
    <n v="675"/>
    <n v="38472"/>
    <s v="Personal"/>
    <s v="Unemployed"/>
    <n v="16"/>
    <s v="Good"/>
    <n v="0.6"/>
    <n v="28587"/>
    <n v="3"/>
    <s v="North Sandra"/>
    <x v="19"/>
    <x v="82"/>
    <n v="3"/>
    <n v="0"/>
    <s v="High"/>
    <x v="3"/>
  </r>
  <r>
    <n v="29"/>
    <s v="Non-binary"/>
    <s v="Master's"/>
    <s v="Widowed"/>
    <n v="118330"/>
    <n v="724"/>
    <n v="32865"/>
    <s v="Business"/>
    <s v="Unemployed"/>
    <n v="3"/>
    <s v="Fair"/>
    <n v="0.18"/>
    <n v="282738"/>
    <n v="4"/>
    <s v="South Thomasburgh"/>
    <x v="34"/>
    <x v="217"/>
    <n v="3"/>
    <n v="0"/>
    <s v="High"/>
    <x v="0"/>
  </r>
  <r>
    <n v="63"/>
    <s v="Male"/>
    <s v="Bachelor's"/>
    <s v="Divorced"/>
    <n v="109521"/>
    <n v="699"/>
    <n v="10886"/>
    <s v="Business"/>
    <s v="Self-employed"/>
    <n v="16"/>
    <s v="Poor"/>
    <n v="0.23"/>
    <n v="51674"/>
    <n v="4"/>
    <s v="Matthewton"/>
    <x v="46"/>
    <x v="237"/>
    <n v="3"/>
    <n v="1"/>
    <s v="Low"/>
    <x v="0"/>
  </r>
  <r>
    <n v="32"/>
    <s v="Male"/>
    <s v="PhD"/>
    <s v="Widowed"/>
    <n v="100912"/>
    <n v="739"/>
    <n v="14074"/>
    <s v="Home"/>
    <s v="Unemployed"/>
    <n v="18"/>
    <s v="Poor"/>
    <n v="0.15"/>
    <n v="123831"/>
    <n v="2"/>
    <s v="Ericbury"/>
    <x v="50"/>
    <x v="41"/>
    <n v="2"/>
    <n v="2"/>
    <s v="Medium"/>
    <x v="0"/>
  </r>
  <r>
    <n v="55"/>
    <s v="Male"/>
    <s v="High School"/>
    <s v="Married"/>
    <n v="119805"/>
    <n v="756"/>
    <n v="48899"/>
    <s v="Auto"/>
    <s v="Unemployed"/>
    <n v="9"/>
    <s v="Fair"/>
    <n v="0.16"/>
    <n v="28285"/>
    <n v="3"/>
    <s v="Martinezfort"/>
    <x v="4"/>
    <x v="73"/>
    <n v="4"/>
    <n v="2"/>
    <s v="Low"/>
    <x v="0"/>
  </r>
  <r>
    <n v="23"/>
    <s v="Male"/>
    <s v="PhD"/>
    <s v="Single"/>
    <n v="88024"/>
    <n v="649"/>
    <n v="21416"/>
    <s v="Business"/>
    <s v="Employed"/>
    <n v="8"/>
    <s v="Poor"/>
    <n v="0.35"/>
    <n v="73897"/>
    <n v="2"/>
    <s v="South Stephen"/>
    <x v="4"/>
    <x v="164"/>
    <n v="2"/>
    <n v="1"/>
    <s v="Medium"/>
    <x v="0"/>
  </r>
  <r>
    <n v="59"/>
    <s v="Male"/>
    <s v="Bachelor's"/>
    <s v="Divorced"/>
    <n v="102036"/>
    <n v="759"/>
    <n v="45662"/>
    <s v="Home"/>
    <s v="Unemployed"/>
    <n v="0"/>
    <s v="Poor"/>
    <n v="0.34"/>
    <n v="84736"/>
    <n v="4"/>
    <s v="Lake Jose"/>
    <x v="44"/>
    <x v="60"/>
    <n v="4"/>
    <n v="1"/>
    <s v="Low"/>
    <x v="0"/>
  </r>
  <r>
    <n v="46"/>
    <s v="Non-binary"/>
    <s v="High School"/>
    <s v="Widowed"/>
    <n v="69933.399999999994"/>
    <n v="714"/>
    <n v="8920"/>
    <s v="Auto"/>
    <s v="Unemployed"/>
    <n v="2"/>
    <s v="Excellent"/>
    <n v="0.43"/>
    <n v="275713"/>
    <n v="4"/>
    <s v="West Taratown"/>
    <x v="40"/>
    <x v="129"/>
    <n v="3"/>
    <n v="2"/>
    <s v="Medium"/>
    <x v="0"/>
  </r>
  <r>
    <n v="35"/>
    <s v="Non-binary"/>
    <s v="PhD"/>
    <s v="Married"/>
    <n v="26405"/>
    <n v="699"/>
    <n v="20201"/>
    <s v="Personal"/>
    <s v="Employed"/>
    <n v="13"/>
    <s v="Poor"/>
    <n v="0.59"/>
    <n v="221816"/>
    <n v="2"/>
    <s v="Patrickberg"/>
    <x v="45"/>
    <x v="214"/>
    <n v="1"/>
    <n v="0"/>
    <s v="Medium"/>
    <x v="0"/>
  </r>
  <r>
    <n v="36"/>
    <s v="Non-binary"/>
    <s v="Bachelor's"/>
    <s v="Widowed"/>
    <n v="70500"/>
    <n v="730"/>
    <n v="45994"/>
    <s v="Home"/>
    <s v="Employed"/>
    <n v="17"/>
    <s v="Poor"/>
    <n v="0.25"/>
    <n v="225188"/>
    <n v="2"/>
    <s v="Selenaland"/>
    <x v="15"/>
    <x v="189"/>
    <n v="2"/>
    <n v="2"/>
    <s v="Low"/>
    <x v="1"/>
  </r>
  <r>
    <n v="48"/>
    <s v="Male"/>
    <s v="Bachelor's"/>
    <s v="Divorced"/>
    <n v="48205"/>
    <n v="672"/>
    <n v="5837"/>
    <s v="Home"/>
    <s v="Self-employed"/>
    <n v="5"/>
    <s v="Excellent"/>
    <n v="0.57999999999999996"/>
    <n v="119229"/>
    <n v="3"/>
    <s v="Michealville"/>
    <x v="38"/>
    <x v="119"/>
    <n v="0"/>
    <n v="1"/>
    <s v="Low"/>
    <x v="0"/>
  </r>
  <r>
    <n v="59"/>
    <s v="Male"/>
    <s v="Bachelor's"/>
    <s v="Divorced"/>
    <n v="49810"/>
    <n v="699"/>
    <n v="14914"/>
    <s v="Home"/>
    <s v="Self-employed"/>
    <n v="12"/>
    <s v="Poor"/>
    <n v="0.52"/>
    <n v="65926"/>
    <n v="1"/>
    <s v="North Christophermouth"/>
    <x v="39"/>
    <x v="196"/>
    <n v="1"/>
    <n v="2"/>
    <s v="Low"/>
    <x v="1"/>
  </r>
  <r>
    <n v="69"/>
    <s v="Male"/>
    <s v="Bachelor's"/>
    <s v="Single"/>
    <n v="38982"/>
    <n v="768"/>
    <n v="45039"/>
    <s v="Home"/>
    <s v="Employed"/>
    <n v="3"/>
    <s v="Good"/>
    <n v="0.19"/>
    <n v="279361"/>
    <n v="2"/>
    <s v="Robinsonmouth"/>
    <x v="7"/>
    <x v="201"/>
    <n v="1"/>
    <n v="2"/>
    <s v="High"/>
    <x v="0"/>
  </r>
  <r>
    <n v="23"/>
    <s v="Female"/>
    <s v="Master's"/>
    <s v="Single"/>
    <n v="107073"/>
    <n v="643"/>
    <n v="36793"/>
    <s v="Business"/>
    <s v="Unemployed"/>
    <n v="19"/>
    <s v="Excellent"/>
    <n v="0.38"/>
    <n v="114280"/>
    <n v="1"/>
    <s v="New Josephport"/>
    <x v="15"/>
    <x v="136"/>
    <n v="0"/>
    <n v="1"/>
    <s v="Low"/>
    <x v="3"/>
  </r>
  <r>
    <n v="61"/>
    <s v="Female"/>
    <s v="Master's"/>
    <s v="Married"/>
    <n v="69933.399999999994"/>
    <n v="705"/>
    <n v="20684"/>
    <s v="Business"/>
    <s v="Unemployed"/>
    <n v="4"/>
    <s v="Excellent"/>
    <n v="0.5"/>
    <n v="57342"/>
    <n v="1"/>
    <s v="New Pattymouth"/>
    <x v="28"/>
    <x v="191"/>
    <n v="2"/>
    <n v="1"/>
    <s v="Low"/>
    <x v="0"/>
  </r>
  <r>
    <n v="25"/>
    <s v="Female"/>
    <s v="Master's"/>
    <s v="Married"/>
    <n v="69933.399999999994"/>
    <n v="601"/>
    <n v="24059"/>
    <s v="Personal"/>
    <s v="Employed"/>
    <n v="15"/>
    <s v="Poor"/>
    <n v="0.59"/>
    <n v="55714"/>
    <n v="1"/>
    <s v="Chadberg"/>
    <x v="47"/>
    <x v="90"/>
    <n v="3"/>
    <n v="1"/>
    <s v="High"/>
    <x v="0"/>
  </r>
  <r>
    <n v="59"/>
    <s v="Non-binary"/>
    <s v="PhD"/>
    <s v="Single"/>
    <n v="28947"/>
    <n v="603"/>
    <n v="40014"/>
    <s v="Auto"/>
    <s v="Self-employed"/>
    <n v="11"/>
    <s v="Excellent"/>
    <n v="0.34"/>
    <n v="275532"/>
    <n v="2"/>
    <s v="Wallsville"/>
    <x v="3"/>
    <x v="33"/>
    <n v="1"/>
    <n v="2"/>
    <s v="High"/>
    <x v="3"/>
  </r>
  <r>
    <n v="25"/>
    <s v="Male"/>
    <s v="Master's"/>
    <s v="Single"/>
    <n v="102455"/>
    <n v="699"/>
    <n v="38958"/>
    <s v="Home"/>
    <s v="Unemployed"/>
    <n v="8"/>
    <s v="Good"/>
    <n v="0.51"/>
    <n v="140216"/>
    <n v="3"/>
    <s v="Lake Jesus"/>
    <x v="41"/>
    <x v="176"/>
    <n v="3"/>
    <n v="0"/>
    <s v="Low"/>
    <x v="0"/>
  </r>
  <r>
    <n v="47"/>
    <s v="Female"/>
    <s v="High School"/>
    <s v="Divorced"/>
    <n v="35144"/>
    <n v="753"/>
    <n v="32728"/>
    <s v="Business"/>
    <s v="Self-employed"/>
    <n v="1"/>
    <s v="Fair"/>
    <n v="0.18"/>
    <n v="157108"/>
    <n v="2"/>
    <s v="South David"/>
    <x v="25"/>
    <x v="209"/>
    <n v="2"/>
    <n v="1"/>
    <s v="Medium"/>
    <x v="0"/>
  </r>
  <r>
    <n v="60"/>
    <s v="Non-binary"/>
    <s v="PhD"/>
    <s v="Married"/>
    <n v="22838"/>
    <n v="699"/>
    <n v="40169"/>
    <s v="Home"/>
    <s v="Unemployed"/>
    <n v="9"/>
    <s v="Excellent"/>
    <n v="0.32"/>
    <n v="166333"/>
    <n v="1"/>
    <s v="Hendersonberg"/>
    <x v="35"/>
    <x v="239"/>
    <n v="0"/>
    <n v="1"/>
    <s v="Medium"/>
    <x v="3"/>
  </r>
  <r>
    <n v="19"/>
    <s v="Female"/>
    <s v="High School"/>
    <s v="Single"/>
    <n v="107049"/>
    <n v="707"/>
    <n v="27450.01"/>
    <s v="Personal"/>
    <s v="Employed"/>
    <n v="7"/>
    <s v="Fair"/>
    <n v="0.37"/>
    <n v="265250"/>
    <n v="2"/>
    <s v="Dianehaven"/>
    <x v="7"/>
    <x v="77"/>
    <n v="1"/>
    <n v="1"/>
    <s v="Low"/>
    <x v="1"/>
  </r>
  <r>
    <n v="61"/>
    <s v="Male"/>
    <s v="Bachelor's"/>
    <s v="Widowed"/>
    <n v="34306"/>
    <n v="616"/>
    <n v="24453"/>
    <s v="Business"/>
    <s v="Employed"/>
    <n v="14"/>
    <s v="Poor"/>
    <n v="0.18"/>
    <n v="60378"/>
    <n v="1"/>
    <s v="Petersonton"/>
    <x v="58"/>
    <x v="19"/>
    <n v="3"/>
    <n v="2"/>
    <s v="Low"/>
    <x v="0"/>
  </r>
  <r>
    <n v="47"/>
    <s v="Female"/>
    <s v="High School"/>
    <s v="Widowed"/>
    <n v="51368"/>
    <n v="729"/>
    <n v="5082"/>
    <s v="Personal"/>
    <s v="Unemployed"/>
    <n v="0"/>
    <s v="Fair"/>
    <n v="0.33"/>
    <n v="151402"/>
    <n v="1"/>
    <s v="Lawrencemouth"/>
    <x v="46"/>
    <x v="83"/>
    <n v="1"/>
    <n v="2"/>
    <s v="Low"/>
    <x v="1"/>
  </r>
  <r>
    <n v="23"/>
    <s v="Female"/>
    <s v="Bachelor's"/>
    <s v="Widowed"/>
    <n v="64067"/>
    <n v="669"/>
    <n v="27450.01"/>
    <s v="Home"/>
    <s v="Unemployed"/>
    <n v="9"/>
    <s v="Excellent"/>
    <n v="0.42"/>
    <n v="298062"/>
    <n v="2"/>
    <s v="East Sarahhaven"/>
    <x v="31"/>
    <x v="21"/>
    <n v="3"/>
    <n v="0"/>
    <s v="Low"/>
    <x v="3"/>
  </r>
  <r>
    <n v="33"/>
    <s v="Male"/>
    <s v="Bachelor's"/>
    <s v="Divorced"/>
    <n v="31817"/>
    <n v="670"/>
    <n v="27424"/>
    <s v="Personal"/>
    <s v="Unemployed"/>
    <n v="6"/>
    <s v="Good"/>
    <n v="0.51"/>
    <n v="280081"/>
    <n v="2"/>
    <s v="South Laurenburgh"/>
    <x v="45"/>
    <x v="238"/>
    <n v="1"/>
    <n v="0"/>
    <s v="Medium"/>
    <x v="0"/>
  </r>
  <r>
    <n v="52"/>
    <s v="Female"/>
    <s v="PhD"/>
    <s v="Divorced"/>
    <n v="25000"/>
    <n v="759"/>
    <n v="5464"/>
    <s v="Business"/>
    <s v="Unemployed"/>
    <n v="17"/>
    <s v="Excellent"/>
    <n v="0.5"/>
    <n v="188604"/>
    <n v="2"/>
    <s v="Guerrastad"/>
    <x v="41"/>
    <x v="217"/>
    <n v="4"/>
    <n v="2"/>
    <s v="Low"/>
    <x v="3"/>
  </r>
  <r>
    <n v="34"/>
    <s v="Non-binary"/>
    <s v="High School"/>
    <s v="Widowed"/>
    <n v="49974"/>
    <n v="646"/>
    <n v="41387"/>
    <s v="Home"/>
    <s v="Employed"/>
    <n v="18"/>
    <s v="Fair"/>
    <n v="0.49"/>
    <n v="31660"/>
    <n v="1"/>
    <s v="New Christopherstad"/>
    <x v="45"/>
    <x v="238"/>
    <n v="1"/>
    <n v="0"/>
    <s v="Low"/>
    <x v="0"/>
  </r>
  <r>
    <n v="69"/>
    <s v="Non-binary"/>
    <s v="Bachelor's"/>
    <s v="Married"/>
    <n v="62448"/>
    <n v="684"/>
    <n v="27450.01"/>
    <s v="Auto"/>
    <s v="Employed"/>
    <n v="18"/>
    <s v="Excellent"/>
    <n v="0.47"/>
    <n v="193583"/>
    <n v="0"/>
    <s v="Kellyside"/>
    <x v="19"/>
    <x v="39"/>
    <n v="0"/>
    <n v="0"/>
    <s v="High"/>
    <x v="3"/>
  </r>
  <r>
    <n v="67"/>
    <s v="Male"/>
    <s v="High School"/>
    <s v="Single"/>
    <n v="51821"/>
    <n v="612"/>
    <n v="27450.01"/>
    <s v="Auto"/>
    <s v="Self-employed"/>
    <n v="14"/>
    <s v="Fair"/>
    <n v="0.28000000000000003"/>
    <n v="72892"/>
    <n v="2"/>
    <s v="East Margaret"/>
    <x v="16"/>
    <x v="127"/>
    <n v="2"/>
    <n v="2"/>
    <s v="Low"/>
    <x v="0"/>
  </r>
  <r>
    <n v="18"/>
    <s v="Male"/>
    <s v="PhD"/>
    <s v="Divorced"/>
    <n v="69933.399999999994"/>
    <n v="662"/>
    <n v="27450.01"/>
    <s v="Personal"/>
    <s v="Self-employed"/>
    <n v="0"/>
    <s v="Good"/>
    <n v="0.57999999999999996"/>
    <n v="232024"/>
    <n v="4"/>
    <s v="Palmerstad"/>
    <x v="22"/>
    <x v="81"/>
    <n v="3"/>
    <n v="1"/>
    <s v="Medium"/>
    <x v="0"/>
  </r>
  <r>
    <n v="59"/>
    <s v="Non-binary"/>
    <s v="PhD"/>
    <s v="Divorced"/>
    <n v="113039"/>
    <n v="659"/>
    <n v="30204"/>
    <s v="Auto"/>
    <s v="Unemployed"/>
    <n v="1"/>
    <s v="Fair"/>
    <n v="0.28000000000000003"/>
    <n v="159741.5"/>
    <n v="1"/>
    <s v="Mccallshire"/>
    <x v="55"/>
    <x v="85"/>
    <n v="3"/>
    <n v="2"/>
    <s v="Medium"/>
    <x v="0"/>
  </r>
  <r>
    <n v="63"/>
    <s v="Female"/>
    <s v="Master's"/>
    <s v="Divorced"/>
    <n v="81852"/>
    <n v="635"/>
    <n v="32276"/>
    <s v="Home"/>
    <s v="Employed"/>
    <n v="14"/>
    <s v="Poor"/>
    <n v="0.12"/>
    <n v="127449"/>
    <n v="1"/>
    <s v="Colemouth"/>
    <x v="35"/>
    <x v="77"/>
    <n v="0"/>
    <n v="0"/>
    <s v="Low"/>
    <x v="0"/>
  </r>
  <r>
    <n v="41"/>
    <s v="Male"/>
    <s v="Master's"/>
    <s v="Divorced"/>
    <n v="69314"/>
    <n v="767"/>
    <n v="49940"/>
    <s v="Business"/>
    <s v="Employed"/>
    <n v="19"/>
    <s v="Excellent"/>
    <n v="0.51"/>
    <n v="193735"/>
    <n v="2"/>
    <s v="New Kevin"/>
    <x v="20"/>
    <x v="206"/>
    <n v="2"/>
    <n v="1"/>
    <s v="Low"/>
    <x v="4"/>
  </r>
  <r>
    <n v="42"/>
    <s v="Female"/>
    <s v="Bachelor's"/>
    <s v="Divorced"/>
    <n v="95911"/>
    <n v="734"/>
    <n v="34277"/>
    <s v="Personal"/>
    <s v="Self-employed"/>
    <n v="3"/>
    <s v="Fair"/>
    <n v="0.38"/>
    <n v="218950"/>
    <n v="4"/>
    <s v="Greenport"/>
    <x v="26"/>
    <x v="176"/>
    <n v="2"/>
    <n v="1"/>
    <s v="Low"/>
    <x v="0"/>
  </r>
  <r>
    <n v="62"/>
    <s v="Female"/>
    <s v="Master's"/>
    <s v="Single"/>
    <n v="33117"/>
    <n v="632"/>
    <n v="35472"/>
    <s v="Auto"/>
    <s v="Unemployed"/>
    <n v="12"/>
    <s v="Poor"/>
    <n v="0.39"/>
    <n v="282356"/>
    <n v="1"/>
    <s v="Jonesburgh"/>
    <x v="17"/>
    <x v="155"/>
    <n v="4"/>
    <n v="2"/>
    <s v="Low"/>
    <x v="0"/>
  </r>
  <r>
    <n v="21"/>
    <s v="Male"/>
    <s v="Bachelor's"/>
    <s v="Widowed"/>
    <n v="107858"/>
    <n v="681"/>
    <n v="43593"/>
    <s v="Auto"/>
    <s v="Unemployed"/>
    <n v="10"/>
    <s v="Excellent"/>
    <n v="0.2"/>
    <n v="281101"/>
    <n v="0"/>
    <s v="North Cathy"/>
    <x v="0"/>
    <x v="101"/>
    <n v="4"/>
    <n v="1"/>
    <s v="Low"/>
    <x v="3"/>
  </r>
  <r>
    <n v="36"/>
    <s v="Male"/>
    <s v="PhD"/>
    <s v="Married"/>
    <n v="116399"/>
    <n v="699"/>
    <n v="34496"/>
    <s v="Business"/>
    <s v="Employed"/>
    <n v="14"/>
    <s v="Fair"/>
    <n v="0.49"/>
    <n v="159741.5"/>
    <n v="3"/>
    <s v="North Brady"/>
    <x v="29"/>
    <x v="46"/>
    <n v="0"/>
    <n v="1"/>
    <s v="Medium"/>
    <x v="0"/>
  </r>
  <r>
    <n v="22"/>
    <s v="Male"/>
    <s v="Master's"/>
    <s v="Married"/>
    <n v="103031"/>
    <n v="699"/>
    <n v="10257"/>
    <s v="Personal"/>
    <s v="Unemployed"/>
    <n v="2"/>
    <s v="Fair"/>
    <n v="0.32"/>
    <n v="243444"/>
    <n v="4"/>
    <s v="Jessefurt"/>
    <x v="48"/>
    <x v="122"/>
    <n v="4"/>
    <n v="2"/>
    <s v="Medium"/>
    <x v="5"/>
  </r>
  <r>
    <n v="38"/>
    <s v="Female"/>
    <s v="Master's"/>
    <s v="Married"/>
    <n v="49032"/>
    <n v="670"/>
    <n v="48335"/>
    <s v="Home"/>
    <s v="Employed"/>
    <n v="4"/>
    <s v="Fair"/>
    <n v="0.38"/>
    <n v="159741.5"/>
    <n v="3"/>
    <s v="South Tammy"/>
    <x v="41"/>
    <x v="182"/>
    <n v="2"/>
    <n v="2"/>
    <s v="Low"/>
    <x v="0"/>
  </r>
  <r>
    <n v="68"/>
    <s v="Non-binary"/>
    <s v="High School"/>
    <s v="Widowed"/>
    <n v="87839"/>
    <n v="699"/>
    <n v="27450.01"/>
    <s v="Business"/>
    <s v="Unemployed"/>
    <n v="0"/>
    <s v="Poor"/>
    <n v="0.59"/>
    <n v="103834"/>
    <n v="2"/>
    <s v="Tracyville"/>
    <x v="29"/>
    <x v="52"/>
    <n v="4"/>
    <n v="2"/>
    <s v="Low"/>
    <x v="0"/>
  </r>
  <r>
    <n v="40"/>
    <s v="Female"/>
    <s v="Bachelor's"/>
    <s v="Divorced"/>
    <n v="59857"/>
    <n v="788"/>
    <n v="35966"/>
    <s v="Business"/>
    <s v="Unemployed"/>
    <n v="15"/>
    <s v="Excellent"/>
    <n v="0.1"/>
    <n v="36907"/>
    <n v="1"/>
    <s v="Ashleymouth"/>
    <x v="49"/>
    <x v="141"/>
    <n v="4"/>
    <n v="2"/>
    <s v="Low"/>
    <x v="3"/>
  </r>
  <r>
    <n v="22"/>
    <s v="Female"/>
    <s v="PhD"/>
    <s v="Divorced"/>
    <n v="69933.399999999994"/>
    <n v="764"/>
    <n v="26086"/>
    <s v="Personal"/>
    <s v="Self-employed"/>
    <n v="4"/>
    <s v="Excellent"/>
    <n v="0.34"/>
    <n v="254913"/>
    <n v="2"/>
    <s v="Taylorchester"/>
    <x v="35"/>
    <x v="205"/>
    <n v="2"/>
    <n v="0"/>
    <s v="Medium"/>
    <x v="5"/>
  </r>
  <r>
    <n v="56"/>
    <s v="Male"/>
    <s v="High School"/>
    <s v="Single"/>
    <n v="27288"/>
    <n v="776"/>
    <n v="43222"/>
    <s v="Auto"/>
    <s v="Unemployed"/>
    <n v="2"/>
    <s v="Excellent"/>
    <n v="0.3"/>
    <n v="200096"/>
    <n v="3"/>
    <s v="Hollystad"/>
    <x v="22"/>
    <x v="77"/>
    <n v="2"/>
    <n v="1"/>
    <s v="Low"/>
    <x v="1"/>
  </r>
  <r>
    <n v="18"/>
    <s v="Female"/>
    <s v="Bachelor's"/>
    <s v="Single"/>
    <n v="82866"/>
    <n v="662"/>
    <n v="9294"/>
    <s v="Home"/>
    <s v="Unemployed"/>
    <n v="4"/>
    <s v="Fair"/>
    <n v="0.59"/>
    <n v="159741.5"/>
    <n v="2"/>
    <s v="Lake Amberland"/>
    <x v="40"/>
    <x v="76"/>
    <n v="2"/>
    <n v="0"/>
    <s v="Low"/>
    <x v="0"/>
  </r>
  <r>
    <n v="20"/>
    <s v="Female"/>
    <s v="Bachelor's"/>
    <s v="Single"/>
    <n v="69933.399999999994"/>
    <n v="672"/>
    <n v="34712"/>
    <s v="Auto"/>
    <s v="Self-employed"/>
    <n v="1"/>
    <s v="Excellent"/>
    <n v="0.6"/>
    <n v="153446"/>
    <n v="4"/>
    <s v="Lake Eileen"/>
    <x v="18"/>
    <x v="9"/>
    <n v="4"/>
    <n v="2"/>
    <s v="Low"/>
    <x v="0"/>
  </r>
  <r>
    <n v="69"/>
    <s v="Male"/>
    <s v="High School"/>
    <s v="Widowed"/>
    <n v="66380"/>
    <n v="674"/>
    <n v="27450.01"/>
    <s v="Auto"/>
    <s v="Employed"/>
    <n v="6"/>
    <s v="Poor"/>
    <n v="0.1"/>
    <n v="262454"/>
    <n v="2"/>
    <s v="Bergshire"/>
    <x v="42"/>
    <x v="10"/>
    <n v="2"/>
    <n v="0"/>
    <s v="Low"/>
    <x v="0"/>
  </r>
  <r>
    <n v="36"/>
    <s v="Non-binary"/>
    <s v="Master's"/>
    <s v="Divorced"/>
    <n v="116912"/>
    <n v="736"/>
    <n v="27341"/>
    <s v="Business"/>
    <s v="Self-employed"/>
    <n v="4"/>
    <s v="Poor"/>
    <n v="0.48"/>
    <n v="182256"/>
    <n v="0"/>
    <s v="New Kathleen"/>
    <x v="25"/>
    <x v="216"/>
    <n v="0"/>
    <n v="1"/>
    <s v="Low"/>
    <x v="1"/>
  </r>
  <r>
    <n v="33"/>
    <s v="Non-binary"/>
    <s v="Master's"/>
    <s v="Widowed"/>
    <n v="34656"/>
    <n v="799"/>
    <n v="22458"/>
    <s v="Personal"/>
    <s v="Self-employed"/>
    <n v="7"/>
    <s v="Poor"/>
    <n v="0.52"/>
    <n v="62792"/>
    <n v="2"/>
    <s v="Ballardhaven"/>
    <x v="1"/>
    <x v="71"/>
    <n v="1"/>
    <n v="0"/>
    <s v="Low"/>
    <x v="1"/>
  </r>
  <r>
    <n v="29"/>
    <s v="Non-binary"/>
    <s v="Master's"/>
    <s v="Widowed"/>
    <n v="28050"/>
    <n v="691"/>
    <n v="8774"/>
    <s v="Auto"/>
    <s v="Unemployed"/>
    <n v="15"/>
    <s v="Poor"/>
    <n v="0.4"/>
    <n v="151017"/>
    <n v="2"/>
    <s v="Lake Amber"/>
    <x v="34"/>
    <x v="42"/>
    <n v="1"/>
    <n v="0"/>
    <s v="Low"/>
    <x v="0"/>
  </r>
  <r>
    <n v="42"/>
    <s v="Non-binary"/>
    <s v="Bachelor's"/>
    <s v="Divorced"/>
    <n v="52573"/>
    <n v="733"/>
    <n v="21362"/>
    <s v="Home"/>
    <s v="Employed"/>
    <n v="10"/>
    <s v="Fair"/>
    <n v="0.3"/>
    <n v="159741.5"/>
    <n v="0"/>
    <s v="New Zachary"/>
    <x v="51"/>
    <x v="49"/>
    <n v="4"/>
    <n v="2"/>
    <s v="Low"/>
    <x v="0"/>
  </r>
  <r>
    <n v="34"/>
    <s v="Male"/>
    <s v="Bachelor's"/>
    <s v="Married"/>
    <n v="75034"/>
    <n v="723"/>
    <n v="36856"/>
    <s v="Home"/>
    <s v="Self-employed"/>
    <n v="3"/>
    <s v="Excellent"/>
    <n v="0.17"/>
    <n v="96591"/>
    <n v="0"/>
    <s v="East Sarah"/>
    <x v="22"/>
    <x v="46"/>
    <n v="0"/>
    <n v="1"/>
    <s v="Low"/>
    <x v="1"/>
  </r>
  <r>
    <n v="64"/>
    <s v="Female"/>
    <s v="Master's"/>
    <s v="Married"/>
    <n v="96907"/>
    <n v="731"/>
    <n v="35332"/>
    <s v="Business"/>
    <s v="Self-employed"/>
    <n v="12"/>
    <s v="Excellent"/>
    <n v="0.24"/>
    <n v="159741.5"/>
    <n v="2"/>
    <s v="West Thomas"/>
    <x v="8"/>
    <x v="76"/>
    <n v="2"/>
    <n v="2"/>
    <s v="Low"/>
    <x v="3"/>
  </r>
  <r>
    <n v="38"/>
    <s v="Non-binary"/>
    <s v="Master's"/>
    <s v="Widowed"/>
    <n v="69933.399999999994"/>
    <n v="688"/>
    <n v="26162"/>
    <s v="Personal"/>
    <s v="Unemployed"/>
    <n v="17"/>
    <s v="Good"/>
    <n v="0.42"/>
    <n v="71470"/>
    <n v="4"/>
    <s v="East Katherine"/>
    <x v="41"/>
    <x v="208"/>
    <n v="1"/>
    <n v="2"/>
    <s v="High"/>
    <x v="3"/>
  </r>
  <r>
    <n v="54"/>
    <s v="Non-binary"/>
    <s v="PhD"/>
    <s v="Single"/>
    <n v="69933.399999999994"/>
    <n v="737"/>
    <n v="34529"/>
    <s v="Home"/>
    <s v="Unemployed"/>
    <n v="3"/>
    <s v="Fair"/>
    <n v="0.28999999999999998"/>
    <n v="264025"/>
    <n v="2"/>
    <s v="Port Kathleenburgh"/>
    <x v="46"/>
    <x v="127"/>
    <n v="2"/>
    <n v="2"/>
    <s v="Low"/>
    <x v="1"/>
  </r>
  <r>
    <n v="23"/>
    <s v="Female"/>
    <s v="High School"/>
    <s v="Single"/>
    <n v="20599"/>
    <n v="700"/>
    <n v="6307"/>
    <s v="Personal"/>
    <s v="Unemployed"/>
    <n v="8"/>
    <s v="Fair"/>
    <n v="0.22"/>
    <n v="67085"/>
    <n v="3"/>
    <s v="Lake Sandra"/>
    <x v="14"/>
    <x v="129"/>
    <n v="0"/>
    <n v="1"/>
    <s v="High"/>
    <x v="0"/>
  </r>
  <r>
    <n v="22"/>
    <s v="Non-binary"/>
    <s v="High School"/>
    <s v="Widowed"/>
    <n v="52886"/>
    <n v="699"/>
    <n v="25162"/>
    <s v="Auto"/>
    <s v="Employed"/>
    <n v="5"/>
    <s v="Poor"/>
    <n v="0.31"/>
    <n v="127564"/>
    <n v="3"/>
    <s v="North Matthewside"/>
    <x v="8"/>
    <x v="107"/>
    <n v="2"/>
    <n v="1"/>
    <s v="Low"/>
    <x v="0"/>
  </r>
  <r>
    <n v="50"/>
    <s v="Male"/>
    <s v="PhD"/>
    <s v="Widowed"/>
    <n v="86399"/>
    <n v="699"/>
    <n v="22192"/>
    <s v="Home"/>
    <s v="Employed"/>
    <n v="8"/>
    <s v="Good"/>
    <n v="0.31"/>
    <n v="136917"/>
    <n v="3"/>
    <s v="East Melindaton"/>
    <x v="52"/>
    <x v="105"/>
    <n v="4"/>
    <n v="1"/>
    <s v="Low"/>
    <x v="0"/>
  </r>
  <r>
    <n v="53"/>
    <s v="Female"/>
    <s v="PhD"/>
    <s v="Married"/>
    <n v="60693"/>
    <n v="746"/>
    <n v="47733"/>
    <s v="Auto"/>
    <s v="Employed"/>
    <n v="2"/>
    <s v="Good"/>
    <n v="0.44"/>
    <n v="131495"/>
    <n v="3"/>
    <s v="Sheltonland"/>
    <x v="15"/>
    <x v="236"/>
    <n v="3"/>
    <n v="2"/>
    <s v="Low"/>
    <x v="0"/>
  </r>
  <r>
    <n v="59"/>
    <s v="Non-binary"/>
    <s v="High School"/>
    <s v="Married"/>
    <n v="21947"/>
    <n v="601"/>
    <n v="49855"/>
    <s v="Business"/>
    <s v="Employed"/>
    <n v="13"/>
    <s v="Poor"/>
    <n v="0.11"/>
    <n v="159741.5"/>
    <n v="0"/>
    <s v="Lake Davidville"/>
    <x v="4"/>
    <x v="186"/>
    <n v="2"/>
    <n v="0"/>
    <s v="High"/>
    <x v="0"/>
  </r>
  <r>
    <n v="19"/>
    <s v="Non-binary"/>
    <s v="Master's"/>
    <s v="Widowed"/>
    <n v="41053"/>
    <n v="699"/>
    <n v="40632"/>
    <s v="Business"/>
    <s v="Employed"/>
    <n v="5"/>
    <s v="Excellent"/>
    <n v="0.48"/>
    <n v="244596"/>
    <n v="4"/>
    <s v="Melissafort"/>
    <x v="13"/>
    <x v="98"/>
    <n v="1"/>
    <n v="2"/>
    <s v="Low"/>
    <x v="1"/>
  </r>
  <r>
    <n v="23"/>
    <s v="Female"/>
    <s v="Master's"/>
    <s v="Divorced"/>
    <n v="119676"/>
    <n v="729"/>
    <n v="34597"/>
    <s v="Auto"/>
    <s v="Unemployed"/>
    <n v="14"/>
    <s v="Fair"/>
    <n v="0.38"/>
    <n v="159925"/>
    <n v="2"/>
    <s v="North Jacobside"/>
    <x v="23"/>
    <x v="234"/>
    <n v="0"/>
    <n v="2"/>
    <s v="Low"/>
    <x v="1"/>
  </r>
  <r>
    <n v="43"/>
    <s v="Male"/>
    <s v="High School"/>
    <s v="Divorced"/>
    <n v="72022"/>
    <n v="769"/>
    <n v="41441"/>
    <s v="Auto"/>
    <s v="Self-employed"/>
    <n v="1"/>
    <s v="Poor"/>
    <n v="0.44"/>
    <n v="199104"/>
    <n v="1"/>
    <s v="South Darlene"/>
    <x v="6"/>
    <x v="161"/>
    <n v="3"/>
    <n v="0"/>
    <s v="Medium"/>
    <x v="0"/>
  </r>
  <r>
    <n v="46"/>
    <s v="Non-binary"/>
    <s v="PhD"/>
    <s v="Widowed"/>
    <n v="93285"/>
    <n v="661"/>
    <n v="13948"/>
    <s v="Personal"/>
    <s v="Self-employed"/>
    <n v="6"/>
    <s v="Fair"/>
    <n v="0.41"/>
    <n v="157344"/>
    <n v="4"/>
    <s v="Port Matthew"/>
    <x v="39"/>
    <x v="216"/>
    <n v="0"/>
    <n v="0"/>
    <s v="Low"/>
    <x v="0"/>
  </r>
  <r>
    <n v="51"/>
    <s v="Male"/>
    <s v="Bachelor's"/>
    <s v="Single"/>
    <n v="75775"/>
    <n v="702"/>
    <n v="29721"/>
    <s v="Auto"/>
    <s v="Unemployed"/>
    <n v="2"/>
    <s v="Excellent"/>
    <n v="0.56000000000000005"/>
    <n v="159741.5"/>
    <n v="0"/>
    <s v="Jacksonbury"/>
    <x v="3"/>
    <x v="87"/>
    <n v="3"/>
    <n v="0"/>
    <s v="Low"/>
    <x v="0"/>
  </r>
  <r>
    <n v="20"/>
    <s v="Male"/>
    <s v="High School"/>
    <s v="Married"/>
    <n v="37401"/>
    <n v="706"/>
    <n v="25823"/>
    <s v="Business"/>
    <s v="Employed"/>
    <n v="10"/>
    <s v="Poor"/>
    <n v="0.37"/>
    <n v="159741.5"/>
    <n v="0"/>
    <s v="Estradamouth"/>
    <x v="29"/>
    <x v="236"/>
    <n v="2"/>
    <n v="0"/>
    <s v="Low"/>
    <x v="0"/>
  </r>
  <r>
    <n v="65"/>
    <s v="Female"/>
    <s v="High School"/>
    <s v="Single"/>
    <n v="21772"/>
    <n v="658"/>
    <n v="14270"/>
    <s v="Business"/>
    <s v="Self-employed"/>
    <n v="4"/>
    <s v="Poor"/>
    <n v="0.27"/>
    <n v="152895"/>
    <n v="2"/>
    <s v="Stevenstad"/>
    <x v="16"/>
    <x v="35"/>
    <n v="1"/>
    <n v="2"/>
    <s v="Medium"/>
    <x v="0"/>
  </r>
  <r>
    <n v="18"/>
    <s v="Female"/>
    <s v="Bachelor's"/>
    <s v="Divorced"/>
    <n v="39513"/>
    <n v="649"/>
    <n v="32814"/>
    <s v="Business"/>
    <s v="Self-employed"/>
    <n v="13"/>
    <s v="Fair"/>
    <n v="0.16"/>
    <n v="42090"/>
    <n v="0"/>
    <s v="Johnland"/>
    <x v="36"/>
    <x v="228"/>
    <n v="4"/>
    <n v="2"/>
    <s v="Medium"/>
    <x v="0"/>
  </r>
  <r>
    <n v="31"/>
    <s v="Non-binary"/>
    <s v="High School"/>
    <s v="Married"/>
    <n v="63881"/>
    <n v="786"/>
    <n v="27450.01"/>
    <s v="Business"/>
    <s v="Employed"/>
    <n v="8"/>
    <s v="Excellent"/>
    <n v="0.42"/>
    <n v="211865"/>
    <n v="2"/>
    <s v="East Briana"/>
    <x v="4"/>
    <x v="179"/>
    <n v="1"/>
    <n v="1"/>
    <s v="Low"/>
    <x v="1"/>
  </r>
  <r>
    <n v="24"/>
    <s v="Female"/>
    <s v="High School"/>
    <s v="Widowed"/>
    <n v="55895"/>
    <n v="699"/>
    <n v="35028"/>
    <s v="Home"/>
    <s v="Employed"/>
    <n v="15"/>
    <s v="Excellent"/>
    <n v="0.25"/>
    <n v="99438"/>
    <n v="4"/>
    <s v="New Victor"/>
    <x v="43"/>
    <x v="219"/>
    <n v="3"/>
    <n v="0"/>
    <s v="Medium"/>
    <x v="3"/>
  </r>
  <r>
    <n v="25"/>
    <s v="Non-binary"/>
    <s v="Master's"/>
    <s v="Divorced"/>
    <n v="65331"/>
    <n v="763"/>
    <n v="27450.01"/>
    <s v="Personal"/>
    <s v="Self-employed"/>
    <n v="0"/>
    <s v="Excellent"/>
    <n v="0.48"/>
    <n v="159741.5"/>
    <n v="2"/>
    <s v="Tiffanystad"/>
    <x v="56"/>
    <x v="19"/>
    <n v="3"/>
    <n v="1"/>
    <s v="Low"/>
    <x v="0"/>
  </r>
  <r>
    <n v="23"/>
    <s v="Non-binary"/>
    <s v="Bachelor's"/>
    <s v="Single"/>
    <n v="49722"/>
    <n v="728"/>
    <n v="6992"/>
    <s v="Home"/>
    <s v="Unemployed"/>
    <n v="6"/>
    <s v="Poor"/>
    <n v="0.57999999999999996"/>
    <n v="33692"/>
    <n v="3"/>
    <s v="South Pamela"/>
    <x v="18"/>
    <x v="206"/>
    <n v="2"/>
    <n v="1"/>
    <s v="Low"/>
    <x v="1"/>
  </r>
  <r>
    <n v="45"/>
    <s v="Non-binary"/>
    <s v="Master's"/>
    <s v="Divorced"/>
    <n v="32420"/>
    <n v="780"/>
    <n v="15875"/>
    <s v="Auto"/>
    <s v="Unemployed"/>
    <n v="12"/>
    <s v="Fair"/>
    <n v="0.11"/>
    <n v="267734"/>
    <n v="2"/>
    <s v="Joseside"/>
    <x v="1"/>
    <x v="234"/>
    <n v="2"/>
    <n v="0"/>
    <s v="Low"/>
    <x v="1"/>
  </r>
  <r>
    <n v="64"/>
    <s v="Male"/>
    <s v="Bachelor's"/>
    <s v="Widowed"/>
    <n v="30769"/>
    <n v="651"/>
    <n v="24894"/>
    <s v="Auto"/>
    <s v="Unemployed"/>
    <n v="3"/>
    <s v="Excellent"/>
    <n v="0.34"/>
    <n v="186665"/>
    <n v="2"/>
    <s v="West Patrickchester"/>
    <x v="47"/>
    <x v="4"/>
    <n v="2"/>
    <n v="1"/>
    <s v="Low"/>
    <x v="0"/>
  </r>
  <r>
    <n v="45"/>
    <s v="Female"/>
    <s v="High School"/>
    <s v="Divorced"/>
    <n v="93352"/>
    <n v="608"/>
    <n v="39006"/>
    <s v="Business"/>
    <s v="Self-employed"/>
    <n v="19"/>
    <s v="Fair"/>
    <n v="0.56000000000000005"/>
    <n v="298297"/>
    <n v="0"/>
    <s v="North Brandon"/>
    <x v="0"/>
    <x v="52"/>
    <n v="3"/>
    <n v="0"/>
    <s v="Low"/>
    <x v="0"/>
  </r>
  <r>
    <n v="43"/>
    <s v="Male"/>
    <s v="Master's"/>
    <s v="Single"/>
    <n v="113417"/>
    <n v="699"/>
    <n v="31643"/>
    <s v="Business"/>
    <s v="Self-employed"/>
    <n v="19"/>
    <s v="Good"/>
    <n v="0.47"/>
    <n v="159741.5"/>
    <n v="4"/>
    <s v="South Steven"/>
    <x v="23"/>
    <x v="84"/>
    <n v="2"/>
    <n v="1"/>
    <s v="Low"/>
    <x v="3"/>
  </r>
  <r>
    <n v="33"/>
    <s v="Non-binary"/>
    <s v="Bachelor's"/>
    <s v="Married"/>
    <n v="95761"/>
    <n v="659"/>
    <n v="34570"/>
    <s v="Business"/>
    <s v="Employed"/>
    <n v="2"/>
    <s v="Good"/>
    <n v="0.19"/>
    <n v="255743"/>
    <n v="2"/>
    <s v="North Sonyaburgh"/>
    <x v="44"/>
    <x v="157"/>
    <n v="2"/>
    <n v="0"/>
    <s v="High"/>
    <x v="0"/>
  </r>
  <r>
    <n v="21"/>
    <s v="Male"/>
    <s v="High School"/>
    <s v="Divorced"/>
    <n v="108417"/>
    <n v="699"/>
    <n v="27450.01"/>
    <s v="Auto"/>
    <s v="Employed"/>
    <n v="8"/>
    <s v="Excellent"/>
    <n v="0.35"/>
    <n v="125449"/>
    <n v="3"/>
    <s v="East Matthewmouth"/>
    <x v="5"/>
    <x v="224"/>
    <n v="2"/>
    <n v="0"/>
    <s v="Low"/>
    <x v="0"/>
  </r>
  <r>
    <n v="46"/>
    <s v="Female"/>
    <s v="Bachelor's"/>
    <s v="Widowed"/>
    <n v="69933.399999999994"/>
    <n v="696"/>
    <n v="22427"/>
    <s v="Personal"/>
    <s v="Unemployed"/>
    <n v="10"/>
    <s v="Fair"/>
    <n v="0.11"/>
    <n v="84079"/>
    <n v="0"/>
    <s v="Marymouth"/>
    <x v="8"/>
    <x v="39"/>
    <n v="3"/>
    <n v="0"/>
    <s v="Low"/>
    <x v="0"/>
  </r>
  <r>
    <n v="41"/>
    <s v="Female"/>
    <s v="PhD"/>
    <s v="Single"/>
    <n v="69933.399999999994"/>
    <n v="794"/>
    <n v="40074"/>
    <s v="Personal"/>
    <s v="Employed"/>
    <n v="12"/>
    <s v="Good"/>
    <n v="0.19"/>
    <n v="226890"/>
    <n v="1"/>
    <s v="Port Melissaton"/>
    <x v="39"/>
    <x v="96"/>
    <n v="0"/>
    <n v="2"/>
    <s v="Medium"/>
    <x v="3"/>
  </r>
  <r>
    <n v="56"/>
    <s v="Female"/>
    <s v="Master's"/>
    <s v="Widowed"/>
    <n v="69933.399999999994"/>
    <n v="791"/>
    <n v="18408"/>
    <s v="Personal"/>
    <s v="Self-employed"/>
    <n v="17"/>
    <s v="Excellent"/>
    <n v="0.28999999999999998"/>
    <n v="101291"/>
    <n v="3"/>
    <s v="South Margaretland"/>
    <x v="29"/>
    <x v="50"/>
    <n v="2"/>
    <n v="0"/>
    <s v="Medium"/>
    <x v="3"/>
  </r>
  <r>
    <n v="30"/>
    <s v="Female"/>
    <s v="High School"/>
    <s v="Single"/>
    <n v="32850"/>
    <n v="606"/>
    <n v="36421"/>
    <s v="Home"/>
    <s v="Unemployed"/>
    <n v="5"/>
    <s v="Good"/>
    <n v="0.19"/>
    <n v="75563"/>
    <n v="3"/>
    <s v="Hawkinston"/>
    <x v="25"/>
    <x v="33"/>
    <n v="3"/>
    <n v="2"/>
    <s v="High"/>
    <x v="0"/>
  </r>
  <r>
    <n v="46"/>
    <s v="Male"/>
    <s v="High School"/>
    <s v="Divorced"/>
    <n v="33767"/>
    <n v="699"/>
    <n v="9042"/>
    <s v="Personal"/>
    <s v="Unemployed"/>
    <n v="10"/>
    <s v="Fair"/>
    <n v="0.37"/>
    <n v="63772"/>
    <n v="0"/>
    <s v="Tinaville"/>
    <x v="55"/>
    <x v="30"/>
    <n v="3"/>
    <n v="0"/>
    <s v="Medium"/>
    <x v="0"/>
  </r>
  <r>
    <n v="39"/>
    <s v="Male"/>
    <s v="Bachelor's"/>
    <s v="Divorced"/>
    <n v="69933.399999999994"/>
    <n v="608"/>
    <n v="35741"/>
    <s v="Personal"/>
    <s v="Self-employed"/>
    <n v="12"/>
    <s v="Good"/>
    <n v="0.34"/>
    <n v="159741.5"/>
    <n v="3"/>
    <s v="North Chadmouth"/>
    <x v="45"/>
    <x v="38"/>
    <n v="0"/>
    <n v="0"/>
    <s v="Low"/>
    <x v="3"/>
  </r>
  <r>
    <n v="63"/>
    <s v="Non-binary"/>
    <s v="High School"/>
    <s v="Single"/>
    <n v="92708"/>
    <n v="726"/>
    <n v="47747"/>
    <s v="Auto"/>
    <s v="Unemployed"/>
    <n v="14"/>
    <s v="Excellent"/>
    <n v="0.3"/>
    <n v="50215"/>
    <n v="1"/>
    <s v="Bowmanstad"/>
    <x v="40"/>
    <x v="26"/>
    <n v="2"/>
    <n v="2"/>
    <s v="Medium"/>
    <x v="3"/>
  </r>
  <r>
    <n v="37"/>
    <s v="Male"/>
    <s v="High School"/>
    <s v="Widowed"/>
    <n v="69933.399999999994"/>
    <n v="634"/>
    <n v="32552"/>
    <s v="Home"/>
    <s v="Employed"/>
    <n v="11"/>
    <s v="Poor"/>
    <n v="0.3"/>
    <n v="236430"/>
    <n v="2"/>
    <s v="North Jason"/>
    <x v="41"/>
    <x v="138"/>
    <n v="3"/>
    <n v="2"/>
    <s v="Low"/>
    <x v="0"/>
  </r>
  <r>
    <n v="49"/>
    <s v="Female"/>
    <s v="Master's"/>
    <s v="Divorced"/>
    <n v="69933.399999999994"/>
    <n v="782"/>
    <n v="29940"/>
    <s v="Home"/>
    <s v="Unemployed"/>
    <n v="2"/>
    <s v="Excellent"/>
    <n v="0.59"/>
    <n v="297501"/>
    <n v="2"/>
    <s v="New Tonyshire"/>
    <x v="9"/>
    <x v="221"/>
    <n v="4"/>
    <n v="2"/>
    <s v="Low"/>
    <x v="0"/>
  </r>
  <r>
    <n v="48"/>
    <s v="Male"/>
    <s v="High School"/>
    <s v="Married"/>
    <n v="48677"/>
    <n v="666"/>
    <n v="14437"/>
    <s v="Business"/>
    <s v="Unemployed"/>
    <n v="4"/>
    <s v="Poor"/>
    <n v="0.45"/>
    <n v="54528"/>
    <n v="2"/>
    <s v="Campbellborough"/>
    <x v="1"/>
    <x v="46"/>
    <n v="1"/>
    <n v="0"/>
    <s v="Medium"/>
    <x v="0"/>
  </r>
  <r>
    <n v="53"/>
    <s v="Female"/>
    <s v="Bachelor's"/>
    <s v="Widowed"/>
    <n v="75214"/>
    <n v="604"/>
    <n v="7143"/>
    <s v="Home"/>
    <s v="Employed"/>
    <n v="11"/>
    <s v="Excellent"/>
    <n v="0.57999999999999996"/>
    <n v="251735"/>
    <n v="0"/>
    <s v="South Andrewmouth"/>
    <x v="29"/>
    <x v="99"/>
    <n v="3"/>
    <n v="0"/>
    <s v="Medium"/>
    <x v="3"/>
  </r>
  <r>
    <n v="47"/>
    <s v="Non-binary"/>
    <s v="Master's"/>
    <s v="Single"/>
    <n v="24747"/>
    <n v="699"/>
    <n v="6344"/>
    <s v="Personal"/>
    <s v="Self-employed"/>
    <n v="16"/>
    <s v="Good"/>
    <n v="0.16"/>
    <n v="286200"/>
    <n v="3"/>
    <s v="Allenberg"/>
    <x v="10"/>
    <x v="32"/>
    <n v="4"/>
    <n v="0"/>
    <s v="Low"/>
    <x v="3"/>
  </r>
  <r>
    <n v="30"/>
    <s v="Female"/>
    <s v="Master's"/>
    <s v="Divorced"/>
    <n v="69933.399999999994"/>
    <n v="789"/>
    <n v="40365"/>
    <s v="Auto"/>
    <s v="Unemployed"/>
    <n v="1"/>
    <s v="Good"/>
    <n v="0.54"/>
    <n v="159741.5"/>
    <n v="0"/>
    <s v="West Abigailfort"/>
    <x v="55"/>
    <x v="51"/>
    <n v="3"/>
    <n v="1"/>
    <s v="Medium"/>
    <x v="0"/>
  </r>
  <r>
    <n v="50"/>
    <s v="Non-binary"/>
    <s v="Bachelor's"/>
    <s v="Married"/>
    <n v="45741"/>
    <n v="704"/>
    <n v="40013"/>
    <s v="Business"/>
    <s v="Unemployed"/>
    <n v="16"/>
    <s v="Fair"/>
    <n v="0.12"/>
    <n v="66229"/>
    <n v="1"/>
    <s v="Lake Gail"/>
    <x v="33"/>
    <x v="227"/>
    <n v="0"/>
    <n v="0"/>
    <s v="Low"/>
    <x v="1"/>
  </r>
  <r>
    <n v="54"/>
    <s v="Non-binary"/>
    <s v="Master's"/>
    <s v="Married"/>
    <n v="40010"/>
    <n v="622"/>
    <n v="27450.01"/>
    <s v="Personal"/>
    <s v="Employed"/>
    <n v="7"/>
    <s v="Good"/>
    <n v="0.45"/>
    <n v="33140"/>
    <n v="1"/>
    <s v="Robertbury"/>
    <x v="31"/>
    <x v="22"/>
    <n v="1"/>
    <n v="0"/>
    <s v="Low"/>
    <x v="0"/>
  </r>
  <r>
    <n v="31"/>
    <s v="Male"/>
    <s v="High School"/>
    <s v="Single"/>
    <n v="22599"/>
    <n v="726"/>
    <n v="19482"/>
    <s v="Business"/>
    <s v="Self-employed"/>
    <n v="9"/>
    <s v="Excellent"/>
    <n v="0.38"/>
    <n v="278791"/>
    <n v="3"/>
    <s v="Smithberg"/>
    <x v="2"/>
    <x v="136"/>
    <n v="4"/>
    <n v="1"/>
    <s v="Low"/>
    <x v="3"/>
  </r>
  <r>
    <n v="18"/>
    <s v="Non-binary"/>
    <s v="High School"/>
    <s v="Married"/>
    <n v="93131"/>
    <n v="623"/>
    <n v="46354"/>
    <s v="Personal"/>
    <s v="Self-employed"/>
    <n v="19"/>
    <s v="Poor"/>
    <n v="0.17"/>
    <n v="256138"/>
    <n v="0"/>
    <s v="Davisberg"/>
    <x v="5"/>
    <x v="139"/>
    <n v="0"/>
    <n v="2"/>
    <s v="High"/>
    <x v="0"/>
  </r>
  <r>
    <n v="26"/>
    <s v="Female"/>
    <s v="Bachelor's"/>
    <s v="Single"/>
    <n v="107267"/>
    <n v="682"/>
    <n v="24046"/>
    <s v="Home"/>
    <s v="Employed"/>
    <n v="12"/>
    <s v="Excellent"/>
    <n v="0.24"/>
    <n v="143508"/>
    <n v="2"/>
    <s v="Baileyshire"/>
    <x v="20"/>
    <x v="17"/>
    <n v="4"/>
    <n v="0"/>
    <s v="Low"/>
    <x v="3"/>
  </r>
  <r>
    <n v="36"/>
    <s v="Female"/>
    <s v="Master's"/>
    <s v="Single"/>
    <n v="38584"/>
    <n v="699"/>
    <n v="21791"/>
    <s v="Auto"/>
    <s v="Employed"/>
    <n v="7"/>
    <s v="Good"/>
    <n v="0.6"/>
    <n v="74410"/>
    <n v="0"/>
    <s v="Amberton"/>
    <x v="30"/>
    <x v="134"/>
    <n v="4"/>
    <n v="0"/>
    <s v="Medium"/>
    <x v="0"/>
  </r>
  <r>
    <n v="28"/>
    <s v="Male"/>
    <s v="PhD"/>
    <s v="Married"/>
    <n v="69933.399999999994"/>
    <n v="747"/>
    <n v="36652"/>
    <s v="Business"/>
    <s v="Self-employed"/>
    <n v="19"/>
    <s v="Poor"/>
    <n v="0.56999999999999995"/>
    <n v="159741.5"/>
    <n v="3"/>
    <s v="North Tina"/>
    <x v="28"/>
    <x v="30"/>
    <n v="1"/>
    <n v="0"/>
    <s v="Medium"/>
    <x v="0"/>
  </r>
  <r>
    <n v="40"/>
    <s v="Female"/>
    <s v="PhD"/>
    <s v="Divorced"/>
    <n v="96749"/>
    <n v="699"/>
    <n v="46986"/>
    <s v="Business"/>
    <s v="Employed"/>
    <n v="5"/>
    <s v="Good"/>
    <n v="0.21"/>
    <n v="136478"/>
    <n v="3"/>
    <s v="Adamshire"/>
    <x v="41"/>
    <x v="56"/>
    <n v="2"/>
    <n v="0"/>
    <s v="Medium"/>
    <x v="0"/>
  </r>
  <r>
    <n v="57"/>
    <s v="Male"/>
    <s v="Bachelor's"/>
    <s v="Married"/>
    <n v="110063"/>
    <n v="777"/>
    <n v="20657"/>
    <s v="Business"/>
    <s v="Self-employed"/>
    <n v="16"/>
    <s v="Good"/>
    <n v="0.16"/>
    <n v="34508"/>
    <n v="3"/>
    <s v="North Danielhaven"/>
    <x v="44"/>
    <x v="27"/>
    <n v="3"/>
    <n v="0"/>
    <s v="Medium"/>
    <x v="3"/>
  </r>
  <r>
    <n v="54"/>
    <s v="Non-binary"/>
    <s v="Bachelor's"/>
    <s v="Widowed"/>
    <n v="67910"/>
    <n v="699"/>
    <n v="46970"/>
    <s v="Auto"/>
    <s v="Unemployed"/>
    <n v="15"/>
    <s v="Fair"/>
    <n v="0.17"/>
    <n v="139386"/>
    <n v="1"/>
    <s v="Tylerstad"/>
    <x v="41"/>
    <x v="222"/>
    <n v="1"/>
    <n v="0"/>
    <s v="Low"/>
    <x v="1"/>
  </r>
  <r>
    <n v="43"/>
    <s v="Female"/>
    <s v="Master's"/>
    <s v="Divorced"/>
    <n v="24033"/>
    <n v="712"/>
    <n v="30337"/>
    <s v="Business"/>
    <s v="Self-employed"/>
    <n v="10"/>
    <s v="Excellent"/>
    <n v="0.46"/>
    <n v="27885"/>
    <n v="3"/>
    <s v="Thomaschester"/>
    <x v="15"/>
    <x v="241"/>
    <n v="0"/>
    <n v="1"/>
    <s v="Medium"/>
    <x v="3"/>
  </r>
  <r>
    <n v="54"/>
    <s v="Female"/>
    <s v="High School"/>
    <s v="Single"/>
    <n v="116342"/>
    <n v="752"/>
    <n v="27450.01"/>
    <s v="Personal"/>
    <s v="Unemployed"/>
    <n v="16"/>
    <s v="Poor"/>
    <n v="0.25"/>
    <n v="295543"/>
    <n v="4"/>
    <s v="Meyersville"/>
    <x v="56"/>
    <x v="199"/>
    <n v="3"/>
    <n v="0"/>
    <s v="High"/>
    <x v="0"/>
  </r>
  <r>
    <n v="61"/>
    <s v="Female"/>
    <s v="High School"/>
    <s v="Married"/>
    <n v="90780"/>
    <n v="699"/>
    <n v="46592"/>
    <s v="Home"/>
    <s v="Unemployed"/>
    <n v="9"/>
    <s v="Good"/>
    <n v="0.54"/>
    <n v="159138"/>
    <n v="4"/>
    <s v="Port Lauren"/>
    <x v="24"/>
    <x v="105"/>
    <n v="4"/>
    <n v="2"/>
    <s v="Low"/>
    <x v="3"/>
  </r>
  <r>
    <n v="49"/>
    <s v="Male"/>
    <s v="High School"/>
    <s v="Widowed"/>
    <n v="96313"/>
    <n v="626"/>
    <n v="31628"/>
    <s v="Auto"/>
    <s v="Self-employed"/>
    <n v="17"/>
    <s v="Fair"/>
    <n v="0.53"/>
    <n v="183175"/>
    <n v="1"/>
    <s v="East Jeffreyborough"/>
    <x v="14"/>
    <x v="236"/>
    <n v="2"/>
    <n v="1"/>
    <s v="Low"/>
    <x v="0"/>
  </r>
  <r>
    <n v="63"/>
    <s v="Female"/>
    <s v="High School"/>
    <s v="Married"/>
    <n v="69933.399999999994"/>
    <n v="649"/>
    <n v="49217"/>
    <s v="Auto"/>
    <s v="Unemployed"/>
    <n v="15"/>
    <s v="Good"/>
    <n v="0.4"/>
    <n v="206927"/>
    <n v="2"/>
    <s v="Michaelhaven"/>
    <x v="3"/>
    <x v="99"/>
    <n v="0"/>
    <n v="0"/>
    <s v="Low"/>
    <x v="3"/>
  </r>
  <r>
    <n v="34"/>
    <s v="Male"/>
    <s v="Master's"/>
    <s v="Widowed"/>
    <n v="74345"/>
    <n v="703"/>
    <n v="27450.01"/>
    <s v="Business"/>
    <s v="Self-employed"/>
    <n v="14"/>
    <s v="Fair"/>
    <n v="0.41"/>
    <n v="103663"/>
    <n v="3"/>
    <s v="Carlsonmouth"/>
    <x v="31"/>
    <x v="89"/>
    <n v="2"/>
    <n v="0"/>
    <s v="High"/>
    <x v="0"/>
  </r>
  <r>
    <n v="55"/>
    <s v="Female"/>
    <s v="High School"/>
    <s v="Single"/>
    <n v="68634"/>
    <n v="646"/>
    <n v="32226"/>
    <s v="Personal"/>
    <s v="Unemployed"/>
    <n v="4"/>
    <s v="Poor"/>
    <n v="0.56999999999999995"/>
    <n v="207109"/>
    <n v="0"/>
    <s v="Lake Charlesburgh"/>
    <x v="9"/>
    <x v="122"/>
    <n v="2"/>
    <n v="2"/>
    <s v="Low"/>
    <x v="0"/>
  </r>
  <r>
    <n v="66"/>
    <s v="Male"/>
    <s v="High School"/>
    <s v="Married"/>
    <n v="69933.399999999994"/>
    <n v="674"/>
    <n v="11236"/>
    <s v="Personal"/>
    <s v="Self-employed"/>
    <n v="11"/>
    <s v="Good"/>
    <n v="0.23"/>
    <n v="69165"/>
    <n v="3"/>
    <s v="Jenniferhaven"/>
    <x v="42"/>
    <x v="55"/>
    <n v="1"/>
    <n v="1"/>
    <s v="Low"/>
    <x v="3"/>
  </r>
  <r>
    <n v="54"/>
    <s v="Male"/>
    <s v="High School"/>
    <s v="Single"/>
    <n v="116621"/>
    <n v="699"/>
    <n v="20748"/>
    <s v="Business"/>
    <s v="Self-employed"/>
    <n v="2"/>
    <s v="Fair"/>
    <n v="0.46"/>
    <n v="172010"/>
    <n v="0"/>
    <s v="Alexisburgh"/>
    <x v="10"/>
    <x v="62"/>
    <n v="2"/>
    <n v="2"/>
    <s v="Low"/>
    <x v="1"/>
  </r>
  <r>
    <n v="46"/>
    <s v="Non-binary"/>
    <s v="High School"/>
    <s v="Married"/>
    <n v="69933.399999999994"/>
    <n v="676"/>
    <n v="42783"/>
    <s v="Business"/>
    <s v="Unemployed"/>
    <n v="2"/>
    <s v="Poor"/>
    <n v="0.25"/>
    <n v="30754"/>
    <n v="2"/>
    <s v="Lake Richard"/>
    <x v="20"/>
    <x v="44"/>
    <n v="2"/>
    <n v="1"/>
    <s v="Low"/>
    <x v="0"/>
  </r>
  <r>
    <n v="38"/>
    <s v="Non-binary"/>
    <s v="PhD"/>
    <s v="Married"/>
    <n v="74808"/>
    <n v="666"/>
    <n v="27450.01"/>
    <s v="Business"/>
    <s v="Self-employed"/>
    <n v="18"/>
    <s v="Good"/>
    <n v="0.45"/>
    <n v="249689"/>
    <n v="1"/>
    <s v="North Ryan"/>
    <x v="28"/>
    <x v="118"/>
    <n v="2"/>
    <n v="1"/>
    <s v="Low"/>
    <x v="3"/>
  </r>
  <r>
    <n v="66"/>
    <s v="Female"/>
    <s v="PhD"/>
    <s v="Single"/>
    <n v="69933.399999999994"/>
    <n v="629"/>
    <n v="19143"/>
    <s v="Business"/>
    <s v="Employed"/>
    <n v="1"/>
    <s v="Poor"/>
    <n v="0.51"/>
    <n v="20468"/>
    <n v="4"/>
    <s v="Johnsonchester"/>
    <x v="16"/>
    <x v="127"/>
    <n v="3"/>
    <n v="0"/>
    <s v="Low"/>
    <x v="0"/>
  </r>
  <r>
    <n v="21"/>
    <s v="Non-binary"/>
    <s v="Bachelor's"/>
    <s v="Single"/>
    <n v="77290"/>
    <n v="644"/>
    <n v="27458"/>
    <s v="Personal"/>
    <s v="Self-employed"/>
    <n v="7"/>
    <s v="Excellent"/>
    <n v="0.49"/>
    <n v="289585"/>
    <n v="2"/>
    <s v="Rasmussenbury"/>
    <x v="30"/>
    <x v="13"/>
    <n v="0"/>
    <n v="1"/>
    <s v="Low"/>
    <x v="0"/>
  </r>
  <r>
    <n v="45"/>
    <s v="Male"/>
    <s v="High School"/>
    <s v="Widowed"/>
    <n v="108589"/>
    <n v="752"/>
    <n v="15134"/>
    <s v="Business"/>
    <s v="Unemployed"/>
    <n v="17"/>
    <s v="Excellent"/>
    <n v="0.44"/>
    <n v="127119"/>
    <n v="3"/>
    <s v="West Juanfort"/>
    <x v="17"/>
    <x v="203"/>
    <n v="4"/>
    <n v="1"/>
    <s v="Medium"/>
    <x v="3"/>
  </r>
  <r>
    <n v="36"/>
    <s v="Male"/>
    <s v="Bachelor's"/>
    <s v="Divorced"/>
    <n v="34937"/>
    <n v="699"/>
    <n v="47933"/>
    <s v="Business"/>
    <s v="Employed"/>
    <n v="0"/>
    <s v="Good"/>
    <n v="0.46"/>
    <n v="249825"/>
    <n v="3"/>
    <s v="Dustinmouth"/>
    <x v="18"/>
    <x v="17"/>
    <n v="0"/>
    <n v="1"/>
    <s v="Low"/>
    <x v="1"/>
  </r>
  <r>
    <n v="69"/>
    <s v="Non-binary"/>
    <s v="PhD"/>
    <s v="Widowed"/>
    <n v="107057"/>
    <n v="784"/>
    <n v="7751"/>
    <s v="Auto"/>
    <s v="Self-employed"/>
    <n v="5"/>
    <s v="Excellent"/>
    <n v="0.41"/>
    <n v="159741.5"/>
    <n v="0"/>
    <s v="Karlastad"/>
    <x v="15"/>
    <x v="111"/>
    <n v="3"/>
    <n v="2"/>
    <s v="Medium"/>
    <x v="0"/>
  </r>
  <r>
    <n v="27"/>
    <s v="Female"/>
    <s v="Bachelor's"/>
    <s v="Widowed"/>
    <n v="40337"/>
    <n v="798"/>
    <n v="38482"/>
    <s v="Business"/>
    <s v="Unemployed"/>
    <n v="13"/>
    <s v="Good"/>
    <n v="0.34"/>
    <n v="175221"/>
    <n v="3"/>
    <s v="Nelsonstad"/>
    <x v="8"/>
    <x v="112"/>
    <n v="4"/>
    <n v="1"/>
    <s v="Medium"/>
    <x v="3"/>
  </r>
  <r>
    <n v="67"/>
    <s v="Non-binary"/>
    <s v="High School"/>
    <s v="Married"/>
    <n v="82232"/>
    <n v="787"/>
    <n v="9632"/>
    <s v="Auto"/>
    <s v="Unemployed"/>
    <n v="15"/>
    <s v="Good"/>
    <n v="0.26"/>
    <n v="208576"/>
    <n v="2"/>
    <s v="Lindseyhaven"/>
    <x v="31"/>
    <x v="77"/>
    <n v="2"/>
    <n v="2"/>
    <s v="Medium"/>
    <x v="2"/>
  </r>
  <r>
    <n v="36"/>
    <s v="Male"/>
    <s v="High School"/>
    <s v="Married"/>
    <n v="60878"/>
    <n v="601"/>
    <n v="15320"/>
    <s v="Business"/>
    <s v="Employed"/>
    <n v="12"/>
    <s v="Good"/>
    <n v="0.2"/>
    <n v="55921"/>
    <n v="2"/>
    <s v="Lake Susanstad"/>
    <x v="57"/>
    <x v="240"/>
    <n v="1"/>
    <n v="1"/>
    <s v="Low"/>
    <x v="3"/>
  </r>
  <r>
    <n v="50"/>
    <s v="Female"/>
    <s v="Master's"/>
    <s v="Widowed"/>
    <n v="48924"/>
    <n v="677"/>
    <n v="44565"/>
    <s v="Home"/>
    <s v="Employed"/>
    <n v="1"/>
    <s v="Fair"/>
    <n v="0.28000000000000003"/>
    <n v="25856"/>
    <n v="0"/>
    <s v="Port Holly"/>
    <x v="19"/>
    <x v="217"/>
    <n v="2"/>
    <n v="1"/>
    <s v="Low"/>
    <x v="0"/>
  </r>
  <r>
    <n v="65"/>
    <s v="Male"/>
    <s v="Master's"/>
    <s v="Widowed"/>
    <n v="39514"/>
    <n v="724"/>
    <n v="41539"/>
    <s v="Business"/>
    <s v="Employed"/>
    <n v="9"/>
    <s v="Poor"/>
    <n v="0.34"/>
    <n v="250680"/>
    <n v="0"/>
    <s v="Lake George"/>
    <x v="49"/>
    <x v="233"/>
    <n v="0"/>
    <n v="0"/>
    <s v="Low"/>
    <x v="1"/>
  </r>
  <r>
    <n v="31"/>
    <s v="Female"/>
    <s v="Master's"/>
    <s v="Single"/>
    <n v="49350"/>
    <n v="781"/>
    <n v="40340"/>
    <s v="Auto"/>
    <s v="Unemployed"/>
    <n v="14"/>
    <s v="Poor"/>
    <n v="0.22"/>
    <n v="63303"/>
    <n v="0"/>
    <s v="East Rebeccaberg"/>
    <x v="3"/>
    <x v="184"/>
    <n v="4"/>
    <n v="2"/>
    <s v="Medium"/>
    <x v="0"/>
  </r>
  <r>
    <n v="45"/>
    <s v="Male"/>
    <s v="PhD"/>
    <s v="Married"/>
    <n v="55575"/>
    <n v="699"/>
    <n v="23302"/>
    <s v="Business"/>
    <s v="Unemployed"/>
    <n v="11"/>
    <s v="Good"/>
    <n v="0.54"/>
    <n v="227912"/>
    <n v="4"/>
    <s v="South Sean"/>
    <x v="41"/>
    <x v="145"/>
    <n v="1"/>
    <n v="2"/>
    <s v="Low"/>
    <x v="4"/>
  </r>
  <r>
    <n v="52"/>
    <s v="Non-binary"/>
    <s v="High School"/>
    <s v="Married"/>
    <n v="30934"/>
    <n v="657"/>
    <n v="27450.01"/>
    <s v="Auto"/>
    <s v="Self-employed"/>
    <n v="13"/>
    <s v="Poor"/>
    <n v="0.15"/>
    <n v="152423"/>
    <n v="0"/>
    <s v="Davenportfurt"/>
    <x v="16"/>
    <x v="228"/>
    <n v="4"/>
    <n v="0"/>
    <s v="Low"/>
    <x v="0"/>
  </r>
  <r>
    <n v="63"/>
    <s v="Male"/>
    <s v="Master's"/>
    <s v="Married"/>
    <n v="29966"/>
    <n v="699"/>
    <n v="22928"/>
    <s v="Personal"/>
    <s v="Employed"/>
    <n v="15"/>
    <s v="Good"/>
    <n v="0.15"/>
    <n v="194473"/>
    <n v="2"/>
    <s v="Teresashire"/>
    <x v="11"/>
    <x v="228"/>
    <n v="3"/>
    <n v="0"/>
    <s v="Low"/>
    <x v="3"/>
  </r>
  <r>
    <n v="24"/>
    <s v="Female"/>
    <s v="Bachelor's"/>
    <s v="Married"/>
    <n v="37878"/>
    <n v="691"/>
    <n v="29714"/>
    <s v="Auto"/>
    <s v="Unemployed"/>
    <n v="14"/>
    <s v="Good"/>
    <n v="0.32"/>
    <n v="271225"/>
    <n v="0"/>
    <s v="Kirstenton"/>
    <x v="42"/>
    <x v="143"/>
    <n v="2"/>
    <n v="1"/>
    <s v="Low"/>
    <x v="3"/>
  </r>
  <r>
    <n v="32"/>
    <s v="Female"/>
    <s v="High School"/>
    <s v="Married"/>
    <n v="93251"/>
    <n v="793"/>
    <n v="27450.01"/>
    <s v="Auto"/>
    <s v="Unemployed"/>
    <n v="16"/>
    <s v="Excellent"/>
    <n v="0.37"/>
    <n v="162498"/>
    <n v="0"/>
    <s v="West Nicholas"/>
    <x v="11"/>
    <x v="240"/>
    <n v="0"/>
    <n v="1"/>
    <s v="Low"/>
    <x v="4"/>
  </r>
  <r>
    <n v="67"/>
    <s v="Female"/>
    <s v="Master's"/>
    <s v="Married"/>
    <n v="69933.399999999994"/>
    <n v="705"/>
    <n v="41379"/>
    <s v="Personal"/>
    <s v="Unemployed"/>
    <n v="2"/>
    <s v="Fair"/>
    <n v="0.4"/>
    <n v="159741.5"/>
    <n v="2"/>
    <s v="Davidside"/>
    <x v="13"/>
    <x v="169"/>
    <n v="4"/>
    <n v="1"/>
    <s v="Low"/>
    <x v="0"/>
  </r>
  <r>
    <n v="20"/>
    <s v="Female"/>
    <s v="Bachelor's"/>
    <s v="Widowed"/>
    <n v="97093"/>
    <n v="788"/>
    <n v="44518"/>
    <s v="Auto"/>
    <s v="Employed"/>
    <n v="4"/>
    <s v="Fair"/>
    <n v="0.24"/>
    <n v="270355"/>
    <n v="2"/>
    <s v="North Steven"/>
    <x v="47"/>
    <x v="225"/>
    <n v="4"/>
    <n v="0"/>
    <s v="High"/>
    <x v="0"/>
  </r>
  <r>
    <n v="38"/>
    <s v="Female"/>
    <s v="Bachelor's"/>
    <s v="Widowed"/>
    <n v="71362"/>
    <n v="781"/>
    <n v="14192"/>
    <s v="Personal"/>
    <s v="Employed"/>
    <n v="1"/>
    <s v="Poor"/>
    <n v="0.27"/>
    <n v="123901"/>
    <n v="2"/>
    <s v="Hannahland"/>
    <x v="11"/>
    <x v="40"/>
    <n v="2"/>
    <n v="0"/>
    <s v="Medium"/>
    <x v="0"/>
  </r>
  <r>
    <n v="58"/>
    <s v="Non-binary"/>
    <s v="Bachelor's"/>
    <s v="Widowed"/>
    <n v="69933.399999999994"/>
    <n v="615"/>
    <n v="11276"/>
    <s v="Business"/>
    <s v="Self-employed"/>
    <n v="2"/>
    <s v="Excellent"/>
    <n v="0.13"/>
    <n v="209412"/>
    <n v="0"/>
    <s v="Patrickchester"/>
    <x v="5"/>
    <x v="141"/>
    <n v="0"/>
    <n v="1"/>
    <s v="Low"/>
    <x v="5"/>
  </r>
  <r>
    <n v="26"/>
    <s v="Male"/>
    <s v="High School"/>
    <s v="Divorced"/>
    <n v="107181"/>
    <n v="638"/>
    <n v="42109"/>
    <s v="Business"/>
    <s v="Employed"/>
    <n v="9"/>
    <s v="Good"/>
    <n v="0.47"/>
    <n v="171978"/>
    <n v="3"/>
    <s v="Thompsonmouth"/>
    <x v="4"/>
    <x v="162"/>
    <n v="2"/>
    <n v="0"/>
    <s v="Medium"/>
    <x v="3"/>
  </r>
  <r>
    <n v="67"/>
    <s v="Female"/>
    <s v="Master's"/>
    <s v="Widowed"/>
    <n v="65635"/>
    <n v="699"/>
    <n v="39237"/>
    <s v="Auto"/>
    <s v="Employed"/>
    <n v="9"/>
    <s v="Poor"/>
    <n v="0.6"/>
    <n v="184685"/>
    <n v="4"/>
    <s v="Lozanoberg"/>
    <x v="45"/>
    <x v="118"/>
    <n v="3"/>
    <n v="1"/>
    <s v="Medium"/>
    <x v="0"/>
  </r>
  <r>
    <n v="20"/>
    <s v="Non-binary"/>
    <s v="PhD"/>
    <s v="Divorced"/>
    <n v="69933.399999999994"/>
    <n v="699"/>
    <n v="20836"/>
    <s v="Personal"/>
    <s v="Employed"/>
    <n v="18"/>
    <s v="Excellent"/>
    <n v="0.33"/>
    <n v="255204"/>
    <n v="4"/>
    <s v="East Ryantown"/>
    <x v="2"/>
    <x v="85"/>
    <n v="2"/>
    <n v="0"/>
    <s v="Low"/>
    <x v="2"/>
  </r>
  <r>
    <n v="20"/>
    <s v="Non-binary"/>
    <s v="High School"/>
    <s v="Divorced"/>
    <n v="69933.399999999994"/>
    <n v="682"/>
    <n v="39175"/>
    <s v="Auto"/>
    <s v="Self-employed"/>
    <n v="7"/>
    <s v="Poor"/>
    <n v="0.56000000000000005"/>
    <n v="34855"/>
    <n v="3"/>
    <s v="Robertfurt"/>
    <x v="34"/>
    <x v="70"/>
    <n v="0"/>
    <n v="1"/>
    <s v="Low"/>
    <x v="0"/>
  </r>
  <r>
    <n v="52"/>
    <s v="Non-binary"/>
    <s v="Master's"/>
    <s v="Single"/>
    <n v="100431"/>
    <n v="634"/>
    <n v="5959"/>
    <s v="Personal"/>
    <s v="Self-employed"/>
    <n v="8"/>
    <s v="Fair"/>
    <n v="0.46"/>
    <n v="159741.5"/>
    <n v="4"/>
    <s v="Hallton"/>
    <x v="47"/>
    <x v="106"/>
    <n v="2"/>
    <n v="1"/>
    <s v="Medium"/>
    <x v="0"/>
  </r>
  <r>
    <n v="54"/>
    <s v="Male"/>
    <s v="PhD"/>
    <s v="Divorced"/>
    <n v="86833"/>
    <n v="674"/>
    <n v="19395"/>
    <s v="Home"/>
    <s v="Employed"/>
    <n v="8"/>
    <s v="Excellent"/>
    <n v="0.44"/>
    <n v="105210"/>
    <n v="2"/>
    <s v="Sharihaven"/>
    <x v="47"/>
    <x v="202"/>
    <n v="3"/>
    <n v="2"/>
    <s v="Medium"/>
    <x v="0"/>
  </r>
  <r>
    <n v="57"/>
    <s v="Female"/>
    <s v="High School"/>
    <s v="Widowed"/>
    <n v="119846"/>
    <n v="787"/>
    <n v="40069"/>
    <s v="Auto"/>
    <s v="Unemployed"/>
    <n v="3"/>
    <s v="Poor"/>
    <n v="0.48"/>
    <n v="50122"/>
    <n v="1"/>
    <s v="New Chadborough"/>
    <x v="14"/>
    <x v="63"/>
    <n v="1"/>
    <n v="1"/>
    <s v="Low"/>
    <x v="1"/>
  </r>
  <r>
    <n v="60"/>
    <s v="Male"/>
    <s v="PhD"/>
    <s v="Widowed"/>
    <n v="63086"/>
    <n v="747"/>
    <n v="15542"/>
    <s v="Personal"/>
    <s v="Employed"/>
    <n v="15"/>
    <s v="Excellent"/>
    <n v="0.38"/>
    <n v="173880"/>
    <n v="0"/>
    <s v="South Chad"/>
    <x v="42"/>
    <x v="11"/>
    <n v="4"/>
    <n v="2"/>
    <s v="Medium"/>
    <x v="3"/>
  </r>
  <r>
    <n v="24"/>
    <s v="Male"/>
    <s v="PhD"/>
    <s v="Divorced"/>
    <n v="62628"/>
    <n v="767"/>
    <n v="27450.01"/>
    <s v="Home"/>
    <s v="Employed"/>
    <n v="13"/>
    <s v="Good"/>
    <n v="0.4"/>
    <n v="95257"/>
    <n v="0"/>
    <s v="Pattersonton"/>
    <x v="0"/>
    <x v="121"/>
    <n v="0"/>
    <n v="0"/>
    <s v="Low"/>
    <x v="4"/>
  </r>
  <r>
    <n v="41"/>
    <s v="Non-binary"/>
    <s v="Bachelor's"/>
    <s v="Married"/>
    <n v="32202"/>
    <n v="699"/>
    <n v="49866"/>
    <s v="Home"/>
    <s v="Unemployed"/>
    <n v="5"/>
    <s v="Poor"/>
    <n v="0.27"/>
    <n v="261214"/>
    <n v="1"/>
    <s v="Davilaborough"/>
    <x v="47"/>
    <x v="183"/>
    <n v="1"/>
    <n v="0"/>
    <s v="Low"/>
    <x v="1"/>
  </r>
  <r>
    <n v="37"/>
    <s v="Male"/>
    <s v="Master's"/>
    <s v="Divorced"/>
    <n v="102526"/>
    <n v="732"/>
    <n v="17417"/>
    <s v="Home"/>
    <s v="Unemployed"/>
    <n v="11"/>
    <s v="Good"/>
    <n v="0.39"/>
    <n v="134886"/>
    <n v="2"/>
    <s v="Port Michaelberg"/>
    <x v="13"/>
    <x v="30"/>
    <n v="2"/>
    <n v="2"/>
    <s v="Medium"/>
    <x v="3"/>
  </r>
  <r>
    <n v="43"/>
    <s v="Male"/>
    <s v="Bachelor's"/>
    <s v="Divorced"/>
    <n v="86092"/>
    <n v="737"/>
    <n v="15249"/>
    <s v="Auto"/>
    <s v="Employed"/>
    <n v="18"/>
    <s v="Excellent"/>
    <n v="0.22"/>
    <n v="292488"/>
    <n v="1"/>
    <s v="Shieldston"/>
    <x v="44"/>
    <x v="162"/>
    <n v="2"/>
    <n v="1"/>
    <s v="High"/>
    <x v="2"/>
  </r>
  <r>
    <n v="53"/>
    <s v="Female"/>
    <s v="PhD"/>
    <s v="Single"/>
    <n v="63739"/>
    <n v="699"/>
    <n v="6658"/>
    <s v="Home"/>
    <s v="Employed"/>
    <n v="3"/>
    <s v="Good"/>
    <n v="0.2"/>
    <n v="266685"/>
    <n v="0"/>
    <s v="Lake Dawntown"/>
    <x v="6"/>
    <x v="0"/>
    <n v="2"/>
    <n v="2"/>
    <s v="Low"/>
    <x v="1"/>
  </r>
  <r>
    <n v="56"/>
    <s v="Non-binary"/>
    <s v="High School"/>
    <s v="Single"/>
    <n v="109142"/>
    <n v="765"/>
    <n v="39026"/>
    <s v="Personal"/>
    <s v="Self-employed"/>
    <n v="6"/>
    <s v="Poor"/>
    <n v="0.51"/>
    <n v="90502"/>
    <n v="2"/>
    <s v="East Laura"/>
    <x v="35"/>
    <x v="97"/>
    <n v="4"/>
    <n v="1"/>
    <s v="Low"/>
    <x v="0"/>
  </r>
  <r>
    <n v="57"/>
    <s v="Non-binary"/>
    <s v="High School"/>
    <s v="Divorced"/>
    <n v="119201"/>
    <n v="699"/>
    <n v="34482"/>
    <s v="Business"/>
    <s v="Self-employed"/>
    <n v="7"/>
    <s v="Poor"/>
    <n v="0.38"/>
    <n v="129807"/>
    <n v="2"/>
    <s v="West Hannah"/>
    <x v="39"/>
    <x v="167"/>
    <n v="3"/>
    <n v="1"/>
    <s v="Low"/>
    <x v="0"/>
  </r>
  <r>
    <n v="49"/>
    <s v="Non-binary"/>
    <s v="Master's"/>
    <s v="Divorced"/>
    <n v="77228"/>
    <n v="778"/>
    <n v="32132"/>
    <s v="Business"/>
    <s v="Employed"/>
    <n v="18"/>
    <s v="Fair"/>
    <n v="0.34"/>
    <n v="260604"/>
    <n v="3"/>
    <s v="Lawsonland"/>
    <x v="49"/>
    <x v="90"/>
    <n v="0"/>
    <n v="0"/>
    <s v="Low"/>
    <x v="1"/>
  </r>
  <r>
    <n v="48"/>
    <s v="Female"/>
    <s v="High School"/>
    <s v="Divorced"/>
    <n v="44437"/>
    <n v="626"/>
    <n v="28409"/>
    <s v="Home"/>
    <s v="Self-employed"/>
    <n v="8"/>
    <s v="Poor"/>
    <n v="0.42"/>
    <n v="159741.5"/>
    <n v="2"/>
    <s v="New Amanda"/>
    <x v="39"/>
    <x v="90"/>
    <n v="3"/>
    <n v="1"/>
    <s v="Low"/>
    <x v="0"/>
  </r>
  <r>
    <n v="41"/>
    <s v="Male"/>
    <s v="Bachelor's"/>
    <s v="Married"/>
    <n v="69933.399999999994"/>
    <n v="757"/>
    <n v="47313"/>
    <s v="Personal"/>
    <s v="Employed"/>
    <n v="14"/>
    <s v="Fair"/>
    <n v="0.56000000000000005"/>
    <n v="157902"/>
    <n v="0"/>
    <s v="Owensberg"/>
    <x v="20"/>
    <x v="80"/>
    <n v="3"/>
    <n v="2"/>
    <s v="High"/>
    <x v="0"/>
  </r>
  <r>
    <n v="21"/>
    <s v="Male"/>
    <s v="PhD"/>
    <s v="Single"/>
    <n v="69933.399999999994"/>
    <n v="730"/>
    <n v="41903"/>
    <s v="Personal"/>
    <s v="Employed"/>
    <n v="11"/>
    <s v="Fair"/>
    <n v="0.43"/>
    <n v="243197"/>
    <n v="3"/>
    <s v="Lake Michael"/>
    <x v="50"/>
    <x v="142"/>
    <n v="4"/>
    <n v="0"/>
    <s v="Low"/>
    <x v="0"/>
  </r>
  <r>
    <n v="18"/>
    <s v="Non-binary"/>
    <s v="Bachelor's"/>
    <s v="Married"/>
    <n v="24441"/>
    <n v="720"/>
    <n v="27450.01"/>
    <s v="Home"/>
    <s v="Unemployed"/>
    <n v="19"/>
    <s v="Fair"/>
    <n v="0.11"/>
    <n v="104993"/>
    <n v="3"/>
    <s v="Michaelborough"/>
    <x v="55"/>
    <x v="145"/>
    <n v="2"/>
    <n v="2"/>
    <s v="Low"/>
    <x v="0"/>
  </r>
  <r>
    <n v="31"/>
    <s v="Male"/>
    <s v="Bachelor's"/>
    <s v="Widowed"/>
    <n v="83115"/>
    <n v="620"/>
    <n v="9761"/>
    <s v="Personal"/>
    <s v="Self-employed"/>
    <n v="8"/>
    <s v="Fair"/>
    <n v="0.16"/>
    <n v="159741.5"/>
    <n v="2"/>
    <s v="West Georgestad"/>
    <x v="13"/>
    <x v="98"/>
    <n v="4"/>
    <n v="0"/>
    <s v="Low"/>
    <x v="0"/>
  </r>
  <r>
    <n v="47"/>
    <s v="Female"/>
    <s v="High School"/>
    <s v="Divorced"/>
    <n v="58560"/>
    <n v="603"/>
    <n v="39433"/>
    <s v="Home"/>
    <s v="Self-employed"/>
    <n v="3"/>
    <s v="Poor"/>
    <n v="0.28999999999999998"/>
    <n v="159741.5"/>
    <n v="2"/>
    <s v="North Jasminemouth"/>
    <x v="34"/>
    <x v="216"/>
    <n v="0"/>
    <n v="2"/>
    <s v="Low"/>
    <x v="0"/>
  </r>
  <r>
    <n v="42"/>
    <s v="Non-binary"/>
    <s v="Master's"/>
    <s v="Divorced"/>
    <n v="69933.399999999994"/>
    <n v="744"/>
    <n v="22845"/>
    <s v="Auto"/>
    <s v="Self-employed"/>
    <n v="9"/>
    <s v="Fair"/>
    <n v="0.52"/>
    <n v="282872"/>
    <n v="1"/>
    <s v="North Stephenfort"/>
    <x v="35"/>
    <x v="184"/>
    <n v="0"/>
    <n v="1"/>
    <s v="Low"/>
    <x v="1"/>
  </r>
  <r>
    <n v="39"/>
    <s v="Male"/>
    <s v="High School"/>
    <s v="Widowed"/>
    <n v="74715"/>
    <n v="699"/>
    <n v="41596"/>
    <s v="Auto"/>
    <s v="Employed"/>
    <n v="11"/>
    <s v="Good"/>
    <n v="0.23"/>
    <n v="192765"/>
    <n v="2"/>
    <s v="Ortizstad"/>
    <x v="30"/>
    <x v="140"/>
    <n v="0"/>
    <n v="2"/>
    <s v="Low"/>
    <x v="4"/>
  </r>
  <r>
    <n v="43"/>
    <s v="Female"/>
    <s v="Master's"/>
    <s v="Married"/>
    <n v="59585"/>
    <n v="777"/>
    <n v="27450.01"/>
    <s v="Home"/>
    <s v="Employed"/>
    <n v="2"/>
    <s v="Poor"/>
    <n v="0.16"/>
    <n v="166320"/>
    <n v="1"/>
    <s v="Hannahland"/>
    <x v="18"/>
    <x v="21"/>
    <n v="2"/>
    <n v="0"/>
    <s v="Medium"/>
    <x v="0"/>
  </r>
  <r>
    <n v="63"/>
    <s v="Non-binary"/>
    <s v="Bachelor's"/>
    <s v="Single"/>
    <n v="69933.399999999994"/>
    <n v="617"/>
    <n v="28442"/>
    <s v="Home"/>
    <s v="Self-employed"/>
    <n v="14"/>
    <s v="Fair"/>
    <n v="0.36"/>
    <n v="159741.5"/>
    <n v="2"/>
    <s v="Gonzalesview"/>
    <x v="28"/>
    <x v="141"/>
    <n v="2"/>
    <n v="2"/>
    <s v="Low"/>
    <x v="0"/>
  </r>
  <r>
    <n v="60"/>
    <s v="Female"/>
    <s v="Bachelor's"/>
    <s v="Single"/>
    <n v="36318"/>
    <n v="681"/>
    <n v="7666"/>
    <s v="Auto"/>
    <s v="Unemployed"/>
    <n v="3"/>
    <s v="Fair"/>
    <n v="0.4"/>
    <n v="20310"/>
    <n v="0"/>
    <s v="Maryshire"/>
    <x v="28"/>
    <x v="64"/>
    <n v="4"/>
    <n v="1"/>
    <s v="High"/>
    <x v="0"/>
  </r>
  <r>
    <n v="29"/>
    <s v="Male"/>
    <s v="Bachelor's"/>
    <s v="Married"/>
    <n v="95842"/>
    <n v="728"/>
    <n v="38093"/>
    <s v="Auto"/>
    <s v="Unemployed"/>
    <n v="1"/>
    <s v="Excellent"/>
    <n v="0.36"/>
    <n v="117786"/>
    <n v="4"/>
    <s v="Lake Kara"/>
    <x v="2"/>
    <x v="229"/>
    <n v="3"/>
    <n v="0"/>
    <s v="Low"/>
    <x v="0"/>
  </r>
  <r>
    <n v="29"/>
    <s v="Female"/>
    <s v="High School"/>
    <s v="Widowed"/>
    <n v="46292"/>
    <n v="643"/>
    <n v="42285"/>
    <s v="Auto"/>
    <s v="Employed"/>
    <n v="15"/>
    <s v="Excellent"/>
    <n v="0.46"/>
    <n v="159741.5"/>
    <n v="3"/>
    <s v="New Johnathan"/>
    <x v="24"/>
    <x v="80"/>
    <n v="1"/>
    <n v="1"/>
    <s v="Low"/>
    <x v="3"/>
  </r>
  <r>
    <n v="44"/>
    <s v="Male"/>
    <s v="PhD"/>
    <s v="Divorced"/>
    <n v="22124"/>
    <n v="637"/>
    <n v="27450.01"/>
    <s v="Business"/>
    <s v="Self-employed"/>
    <n v="18"/>
    <s v="Poor"/>
    <n v="0.54"/>
    <n v="178787"/>
    <n v="0"/>
    <s v="Benitezville"/>
    <x v="9"/>
    <x v="102"/>
    <n v="2"/>
    <n v="2"/>
    <s v="Low"/>
    <x v="0"/>
  </r>
  <r>
    <n v="34"/>
    <s v="Male"/>
    <s v="Master's"/>
    <s v="Single"/>
    <n v="36937"/>
    <n v="745"/>
    <n v="49357"/>
    <s v="Personal"/>
    <s v="Self-employed"/>
    <n v="1"/>
    <s v="Poor"/>
    <n v="0.38"/>
    <n v="52729"/>
    <n v="4"/>
    <s v="New Blakeland"/>
    <x v="25"/>
    <x v="174"/>
    <n v="1"/>
    <n v="0"/>
    <s v="Low"/>
    <x v="1"/>
  </r>
  <r>
    <n v="52"/>
    <s v="Non-binary"/>
    <s v="High School"/>
    <s v="Divorced"/>
    <n v="81600"/>
    <n v="662"/>
    <n v="21651"/>
    <s v="Auto"/>
    <s v="Self-employed"/>
    <n v="10"/>
    <s v="Fair"/>
    <n v="0.36"/>
    <n v="50884"/>
    <n v="2"/>
    <s v="Wilsonport"/>
    <x v="26"/>
    <x v="79"/>
    <n v="2"/>
    <n v="1"/>
    <s v="Low"/>
    <x v="0"/>
  </r>
  <r>
    <n v="56"/>
    <s v="Female"/>
    <s v="PhD"/>
    <s v="Single"/>
    <n v="69933.399999999994"/>
    <n v="710"/>
    <n v="12629"/>
    <s v="Auto"/>
    <s v="Unemployed"/>
    <n v="13"/>
    <s v="Good"/>
    <n v="0.3"/>
    <n v="108815"/>
    <n v="2"/>
    <s v="West Courtney"/>
    <x v="53"/>
    <x v="71"/>
    <n v="0"/>
    <n v="1"/>
    <s v="Medium"/>
    <x v="3"/>
  </r>
  <r>
    <n v="30"/>
    <s v="Non-binary"/>
    <s v="PhD"/>
    <s v="Divorced"/>
    <n v="81711"/>
    <n v="669"/>
    <n v="41105"/>
    <s v="Home"/>
    <s v="Self-employed"/>
    <n v="17"/>
    <s v="Excellent"/>
    <n v="0.55000000000000004"/>
    <n v="186971"/>
    <n v="2"/>
    <s v="West Margaretburgh"/>
    <x v="37"/>
    <x v="68"/>
    <n v="2"/>
    <n v="1"/>
    <s v="Medium"/>
    <x v="3"/>
  </r>
  <r>
    <n v="42"/>
    <s v="Male"/>
    <s v="Master's"/>
    <s v="Married"/>
    <n v="104971"/>
    <n v="699"/>
    <n v="27450.01"/>
    <s v="Personal"/>
    <s v="Self-employed"/>
    <n v="16"/>
    <s v="Poor"/>
    <n v="0.48"/>
    <n v="299870"/>
    <n v="4"/>
    <s v="Brendatown"/>
    <x v="56"/>
    <x v="158"/>
    <n v="1"/>
    <n v="1"/>
    <s v="Low"/>
    <x v="1"/>
  </r>
  <r>
    <n v="38"/>
    <s v="Male"/>
    <s v="PhD"/>
    <s v="Divorced"/>
    <n v="69933.399999999994"/>
    <n v="784"/>
    <n v="31301"/>
    <s v="Auto"/>
    <s v="Self-employed"/>
    <n v="12"/>
    <s v="Good"/>
    <n v="0.55000000000000004"/>
    <n v="140980"/>
    <n v="0"/>
    <s v="Bradleyburgh"/>
    <x v="12"/>
    <x v="235"/>
    <n v="4"/>
    <n v="0"/>
    <s v="High"/>
    <x v="3"/>
  </r>
  <r>
    <n v="24"/>
    <s v="Non-binary"/>
    <s v="High School"/>
    <s v="Single"/>
    <n v="64711"/>
    <n v="711"/>
    <n v="15719"/>
    <s v="Personal"/>
    <s v="Unemployed"/>
    <n v="5"/>
    <s v="Excellent"/>
    <n v="0.3"/>
    <n v="105714"/>
    <n v="2"/>
    <s v="Acostashire"/>
    <x v="31"/>
    <x v="62"/>
    <n v="1"/>
    <n v="2"/>
    <s v="Low"/>
    <x v="1"/>
  </r>
  <r>
    <n v="36"/>
    <s v="Non-binary"/>
    <s v="Master's"/>
    <s v="Single"/>
    <n v="27398"/>
    <n v="778"/>
    <n v="25498"/>
    <s v="Personal"/>
    <s v="Employed"/>
    <n v="3"/>
    <s v="Good"/>
    <n v="0.33"/>
    <n v="44940"/>
    <n v="4"/>
    <s v="Munozburgh"/>
    <x v="52"/>
    <x v="128"/>
    <n v="4"/>
    <n v="1"/>
    <s v="Low"/>
    <x v="0"/>
  </r>
  <r>
    <n v="19"/>
    <s v="Female"/>
    <s v="High School"/>
    <s v="Married"/>
    <n v="69933.399999999994"/>
    <n v="699"/>
    <n v="38144"/>
    <s v="Personal"/>
    <s v="Self-employed"/>
    <n v="15"/>
    <s v="Poor"/>
    <n v="0.59"/>
    <n v="229877"/>
    <n v="2"/>
    <s v="Port Kevinmouth"/>
    <x v="40"/>
    <x v="112"/>
    <n v="4"/>
    <n v="0"/>
    <s v="High"/>
    <x v="0"/>
  </r>
  <r>
    <n v="22"/>
    <s v="Female"/>
    <s v="Master's"/>
    <s v="Single"/>
    <n v="48390"/>
    <n v="648"/>
    <n v="17647"/>
    <s v="Business"/>
    <s v="Unemployed"/>
    <n v="16"/>
    <s v="Poor"/>
    <n v="0.15"/>
    <n v="22644"/>
    <n v="1"/>
    <s v="Fisherborough"/>
    <x v="51"/>
    <x v="38"/>
    <n v="3"/>
    <n v="2"/>
    <s v="Low"/>
    <x v="0"/>
  </r>
  <r>
    <n v="52"/>
    <s v="Female"/>
    <s v="High School"/>
    <s v="Single"/>
    <n v="115789"/>
    <n v="608"/>
    <n v="15130"/>
    <s v="Personal"/>
    <s v="Self-employed"/>
    <n v="6"/>
    <s v="Good"/>
    <n v="0.49"/>
    <n v="254729"/>
    <n v="4"/>
    <s v="Hamiltonbury"/>
    <x v="19"/>
    <x v="63"/>
    <n v="2"/>
    <n v="0"/>
    <s v="High"/>
    <x v="0"/>
  </r>
  <r>
    <n v="46"/>
    <s v="Non-binary"/>
    <s v="Bachelor's"/>
    <s v="Married"/>
    <n v="45968"/>
    <n v="645"/>
    <n v="44058"/>
    <s v="Auto"/>
    <s v="Unemployed"/>
    <n v="3"/>
    <s v="Fair"/>
    <n v="0.34"/>
    <n v="90327"/>
    <n v="3"/>
    <s v="Thomasstad"/>
    <x v="52"/>
    <x v="40"/>
    <n v="2"/>
    <n v="1"/>
    <s v="Low"/>
    <x v="0"/>
  </r>
  <r>
    <n v="47"/>
    <s v="Non-binary"/>
    <s v="PhD"/>
    <s v="Widowed"/>
    <n v="48363"/>
    <n v="659"/>
    <n v="27450.01"/>
    <s v="Business"/>
    <s v="Employed"/>
    <n v="8"/>
    <s v="Poor"/>
    <n v="0.32"/>
    <n v="114402"/>
    <n v="4"/>
    <s v="North Anthonyhaven"/>
    <x v="56"/>
    <x v="190"/>
    <n v="3"/>
    <n v="1"/>
    <s v="Medium"/>
    <x v="0"/>
  </r>
  <r>
    <n v="27"/>
    <s v="Non-binary"/>
    <s v="High School"/>
    <s v="Widowed"/>
    <n v="69933.399999999994"/>
    <n v="717"/>
    <n v="21262"/>
    <s v="Auto"/>
    <s v="Employed"/>
    <n v="18"/>
    <s v="Fair"/>
    <n v="0.5"/>
    <n v="159741.5"/>
    <n v="2"/>
    <s v="Bowmanchester"/>
    <x v="1"/>
    <x v="212"/>
    <n v="4"/>
    <n v="0"/>
    <s v="Low"/>
    <x v="0"/>
  </r>
  <r>
    <n v="64"/>
    <s v="Male"/>
    <s v="Bachelor's"/>
    <s v="Married"/>
    <n v="113920"/>
    <n v="677"/>
    <n v="25462"/>
    <s v="Auto"/>
    <s v="Employed"/>
    <n v="12"/>
    <s v="Excellent"/>
    <n v="0.45"/>
    <n v="142519"/>
    <n v="1"/>
    <s v="Port Carlos"/>
    <x v="14"/>
    <x v="49"/>
    <n v="2"/>
    <n v="2"/>
    <s v="High"/>
    <x v="3"/>
  </r>
  <r>
    <n v="24"/>
    <s v="Male"/>
    <s v="Master's"/>
    <s v="Divorced"/>
    <n v="33397"/>
    <n v="764"/>
    <n v="27450.01"/>
    <s v="Home"/>
    <s v="Employed"/>
    <n v="18"/>
    <s v="Poor"/>
    <n v="0.3"/>
    <n v="34287"/>
    <n v="0"/>
    <s v="Osbornehaven"/>
    <x v="14"/>
    <x v="100"/>
    <n v="1"/>
    <n v="1"/>
    <s v="Low"/>
    <x v="1"/>
  </r>
  <r>
    <n v="44"/>
    <s v="Female"/>
    <s v="Bachelor's"/>
    <s v="Widowed"/>
    <n v="37388"/>
    <n v="616"/>
    <n v="5409"/>
    <s v="Business"/>
    <s v="Unemployed"/>
    <n v="5"/>
    <s v="Good"/>
    <n v="0.45"/>
    <n v="155914"/>
    <n v="2"/>
    <s v="Brianstad"/>
    <x v="36"/>
    <x v="164"/>
    <n v="2"/>
    <n v="0"/>
    <s v="Low"/>
    <x v="0"/>
  </r>
  <r>
    <n v="37"/>
    <s v="Non-binary"/>
    <s v="PhD"/>
    <s v="Single"/>
    <n v="116190"/>
    <n v="743"/>
    <n v="48017"/>
    <s v="Home"/>
    <s v="Unemployed"/>
    <n v="16"/>
    <s v="Poor"/>
    <n v="0.45"/>
    <n v="86844"/>
    <n v="2"/>
    <s v="West Michael"/>
    <x v="56"/>
    <x v="129"/>
    <n v="1"/>
    <n v="1"/>
    <s v="Low"/>
    <x v="1"/>
  </r>
  <r>
    <n v="32"/>
    <s v="Male"/>
    <s v="Master's"/>
    <s v="Married"/>
    <n v="102049"/>
    <n v="684"/>
    <n v="27081"/>
    <s v="Personal"/>
    <s v="Unemployed"/>
    <n v="15"/>
    <s v="Good"/>
    <n v="0.6"/>
    <n v="199353"/>
    <n v="4"/>
    <s v="West Stephen"/>
    <x v="22"/>
    <x v="183"/>
    <n v="0"/>
    <n v="1"/>
    <s v="Medium"/>
    <x v="3"/>
  </r>
  <r>
    <n v="25"/>
    <s v="Female"/>
    <s v="PhD"/>
    <s v="Widowed"/>
    <n v="37905"/>
    <n v="642"/>
    <n v="27450.01"/>
    <s v="Auto"/>
    <s v="Unemployed"/>
    <n v="7"/>
    <s v="Poor"/>
    <n v="0.27"/>
    <n v="110273"/>
    <n v="2"/>
    <s v="Kelliville"/>
    <x v="33"/>
    <x v="147"/>
    <n v="4"/>
    <n v="1"/>
    <s v="Low"/>
    <x v="0"/>
  </r>
  <r>
    <n v="51"/>
    <s v="Non-binary"/>
    <s v="High School"/>
    <s v="Married"/>
    <n v="85941"/>
    <n v="683"/>
    <n v="8722"/>
    <s v="Auto"/>
    <s v="Self-employed"/>
    <n v="9"/>
    <s v="Good"/>
    <n v="0.27"/>
    <n v="240010"/>
    <n v="2"/>
    <s v="Port Samuelborough"/>
    <x v="32"/>
    <x v="47"/>
    <n v="1"/>
    <n v="1"/>
    <s v="Low"/>
    <x v="2"/>
  </r>
  <r>
    <n v="58"/>
    <s v="Male"/>
    <s v="Bachelor's"/>
    <s v="Widowed"/>
    <n v="69933.399999999994"/>
    <n v="618"/>
    <n v="18065"/>
    <s v="Business"/>
    <s v="Self-employed"/>
    <n v="12"/>
    <s v="Fair"/>
    <n v="0.32"/>
    <n v="227681"/>
    <n v="3"/>
    <s v="North Holly"/>
    <x v="44"/>
    <x v="100"/>
    <n v="1"/>
    <n v="2"/>
    <s v="Low"/>
    <x v="5"/>
  </r>
  <r>
    <n v="64"/>
    <s v="Female"/>
    <s v="Master's"/>
    <s v="Divorced"/>
    <n v="114461"/>
    <n v="627"/>
    <n v="14253"/>
    <s v="Auto"/>
    <s v="Unemployed"/>
    <n v="12"/>
    <s v="Excellent"/>
    <n v="0.35"/>
    <n v="50367"/>
    <n v="2"/>
    <s v="Port Taraburgh"/>
    <x v="44"/>
    <x v="44"/>
    <n v="2"/>
    <n v="0"/>
    <s v="Low"/>
    <x v="3"/>
  </r>
  <r>
    <n v="61"/>
    <s v="Male"/>
    <s v="High School"/>
    <s v="Divorced"/>
    <n v="72233"/>
    <n v="701"/>
    <n v="31814"/>
    <s v="Auto"/>
    <s v="Self-employed"/>
    <n v="4"/>
    <s v="Poor"/>
    <n v="0.48"/>
    <n v="168903"/>
    <n v="3"/>
    <s v="South Beth"/>
    <x v="8"/>
    <x v="167"/>
    <n v="3"/>
    <n v="2"/>
    <s v="High"/>
    <x v="0"/>
  </r>
  <r>
    <n v="39"/>
    <s v="Female"/>
    <s v="Bachelor's"/>
    <s v="Divorced"/>
    <n v="85795"/>
    <n v="712"/>
    <n v="43108"/>
    <s v="Personal"/>
    <s v="Self-employed"/>
    <n v="14"/>
    <s v="Good"/>
    <n v="0.16"/>
    <n v="47551"/>
    <n v="1"/>
    <s v="South Adrianland"/>
    <x v="46"/>
    <x v="143"/>
    <n v="4"/>
    <n v="1"/>
    <s v="Medium"/>
    <x v="3"/>
  </r>
  <r>
    <n v="60"/>
    <s v="Non-binary"/>
    <s v="PhD"/>
    <s v="Single"/>
    <n v="119992"/>
    <n v="604"/>
    <n v="27450.01"/>
    <s v="Business"/>
    <s v="Self-employed"/>
    <n v="10"/>
    <s v="Good"/>
    <n v="0.18"/>
    <n v="104911"/>
    <n v="2"/>
    <s v="Greenside"/>
    <x v="15"/>
    <x v="205"/>
    <n v="0"/>
    <n v="2"/>
    <s v="Low"/>
    <x v="3"/>
  </r>
  <r>
    <n v="19"/>
    <s v="Non-binary"/>
    <s v="Bachelor's"/>
    <s v="Single"/>
    <n v="84749"/>
    <n v="768"/>
    <n v="44771"/>
    <s v="Personal"/>
    <s v="Self-employed"/>
    <n v="15"/>
    <s v="Good"/>
    <n v="0.57999999999999996"/>
    <n v="237997"/>
    <n v="0"/>
    <s v="Jonathanside"/>
    <x v="53"/>
    <x v="66"/>
    <n v="2"/>
    <n v="0"/>
    <s v="Low"/>
    <x v="3"/>
  </r>
  <r>
    <n v="51"/>
    <s v="Non-binary"/>
    <s v="High School"/>
    <s v="Divorced"/>
    <n v="74327"/>
    <n v="786"/>
    <n v="34096"/>
    <s v="Home"/>
    <s v="Unemployed"/>
    <n v="16"/>
    <s v="Excellent"/>
    <n v="0.42"/>
    <n v="200703"/>
    <n v="0"/>
    <s v="Garrisonborough"/>
    <x v="11"/>
    <x v="115"/>
    <n v="2"/>
    <n v="1"/>
    <s v="Low"/>
    <x v="4"/>
  </r>
  <r>
    <n v="22"/>
    <s v="Female"/>
    <s v="Master's"/>
    <s v="Widowed"/>
    <n v="29615"/>
    <n v="766"/>
    <n v="47379"/>
    <s v="Business"/>
    <s v="Self-employed"/>
    <n v="19"/>
    <s v="Fair"/>
    <n v="0.15"/>
    <n v="258973"/>
    <n v="0"/>
    <s v="South Nathanburgh"/>
    <x v="0"/>
    <x v="7"/>
    <n v="3"/>
    <n v="0"/>
    <s v="Medium"/>
    <x v="0"/>
  </r>
  <r>
    <n v="54"/>
    <s v="Male"/>
    <s v="Master's"/>
    <s v="Married"/>
    <n v="33111"/>
    <n v="613"/>
    <n v="11951"/>
    <s v="Home"/>
    <s v="Self-employed"/>
    <n v="4"/>
    <s v="Good"/>
    <n v="0.35"/>
    <n v="285182"/>
    <n v="1"/>
    <s v="Howardfort"/>
    <x v="16"/>
    <x v="85"/>
    <n v="2"/>
    <n v="2"/>
    <s v="Low"/>
    <x v="0"/>
  </r>
  <r>
    <n v="42"/>
    <s v="Male"/>
    <s v="High School"/>
    <s v="Divorced"/>
    <n v="86445"/>
    <n v="699"/>
    <n v="27450.01"/>
    <s v="Auto"/>
    <s v="Employed"/>
    <n v="9"/>
    <s v="Excellent"/>
    <n v="0.53"/>
    <n v="198498"/>
    <n v="3"/>
    <s v="Port Codymouth"/>
    <x v="36"/>
    <x v="191"/>
    <n v="4"/>
    <n v="1"/>
    <s v="Medium"/>
    <x v="3"/>
  </r>
  <r>
    <n v="36"/>
    <s v="Female"/>
    <s v="High School"/>
    <s v="Widowed"/>
    <n v="25635"/>
    <n v="724"/>
    <n v="28437"/>
    <s v="Personal"/>
    <s v="Employed"/>
    <n v="11"/>
    <s v="Excellent"/>
    <n v="0.38"/>
    <n v="102818"/>
    <n v="1"/>
    <s v="Theresashire"/>
    <x v="30"/>
    <x v="196"/>
    <n v="2"/>
    <n v="2"/>
    <s v="Medium"/>
    <x v="3"/>
  </r>
  <r>
    <n v="45"/>
    <s v="Non-binary"/>
    <s v="Master's"/>
    <s v="Single"/>
    <n v="85035"/>
    <n v="627"/>
    <n v="17208"/>
    <s v="Home"/>
    <s v="Unemployed"/>
    <n v="13"/>
    <s v="Excellent"/>
    <n v="0.2"/>
    <n v="221950"/>
    <n v="1"/>
    <s v="East Manuelside"/>
    <x v="0"/>
    <x v="223"/>
    <n v="2"/>
    <n v="1"/>
    <s v="Medium"/>
    <x v="2"/>
  </r>
  <r>
    <n v="59"/>
    <s v="Female"/>
    <s v="Master's"/>
    <s v="Married"/>
    <n v="83518"/>
    <n v="783"/>
    <n v="37749"/>
    <s v="Home"/>
    <s v="Unemployed"/>
    <n v="6"/>
    <s v="Poor"/>
    <n v="0.33"/>
    <n v="118427"/>
    <n v="1"/>
    <s v="Williamsburgh"/>
    <x v="23"/>
    <x v="171"/>
    <n v="2"/>
    <n v="1"/>
    <s v="Medium"/>
    <x v="0"/>
  </r>
  <r>
    <n v="61"/>
    <s v="Male"/>
    <s v="Master's"/>
    <s v="Divorced"/>
    <n v="37401"/>
    <n v="681"/>
    <n v="18295"/>
    <s v="Personal"/>
    <s v="Unemployed"/>
    <n v="9"/>
    <s v="Fair"/>
    <n v="0.56999999999999995"/>
    <n v="193586"/>
    <n v="3"/>
    <s v="Robertchester"/>
    <x v="52"/>
    <x v="56"/>
    <n v="3"/>
    <n v="2"/>
    <s v="Medium"/>
    <x v="0"/>
  </r>
  <r>
    <n v="21"/>
    <s v="Female"/>
    <s v="PhD"/>
    <s v="Married"/>
    <n v="115909"/>
    <n v="621"/>
    <n v="47290"/>
    <s v="Personal"/>
    <s v="Unemployed"/>
    <n v="2"/>
    <s v="Good"/>
    <n v="0.5"/>
    <n v="165016"/>
    <n v="0"/>
    <s v="Debrafort"/>
    <x v="15"/>
    <x v="168"/>
    <n v="0"/>
    <n v="2"/>
    <s v="Low"/>
    <x v="0"/>
  </r>
  <r>
    <n v="57"/>
    <s v="Female"/>
    <s v="PhD"/>
    <s v="Single"/>
    <n v="69933.399999999994"/>
    <n v="657"/>
    <n v="28065"/>
    <s v="Personal"/>
    <s v="Employed"/>
    <n v="17"/>
    <s v="Fair"/>
    <n v="0.21"/>
    <n v="225733"/>
    <n v="0"/>
    <s v="West Beth"/>
    <x v="11"/>
    <x v="151"/>
    <n v="2"/>
    <n v="0"/>
    <s v="Medium"/>
    <x v="0"/>
  </r>
  <r>
    <n v="54"/>
    <s v="Female"/>
    <s v="High School"/>
    <s v="Widowed"/>
    <n v="88741"/>
    <n v="706"/>
    <n v="42504"/>
    <s v="Personal"/>
    <s v="Employed"/>
    <n v="10"/>
    <s v="Poor"/>
    <n v="0.22"/>
    <n v="104932"/>
    <n v="2"/>
    <s v="Bowersbury"/>
    <x v="31"/>
    <x v="79"/>
    <n v="0"/>
    <n v="2"/>
    <s v="Medium"/>
    <x v="0"/>
  </r>
  <r>
    <n v="56"/>
    <s v="Non-binary"/>
    <s v="High School"/>
    <s v="Married"/>
    <n v="108911"/>
    <n v="668"/>
    <n v="30585"/>
    <s v="Personal"/>
    <s v="Unemployed"/>
    <n v="10"/>
    <s v="Good"/>
    <n v="0.47"/>
    <n v="159741.5"/>
    <n v="0"/>
    <s v="Brandonville"/>
    <x v="28"/>
    <x v="242"/>
    <n v="1"/>
    <n v="0"/>
    <s v="Low"/>
    <x v="3"/>
  </r>
  <r>
    <n v="67"/>
    <s v="Male"/>
    <s v="Master's"/>
    <s v="Married"/>
    <n v="41500"/>
    <n v="658"/>
    <n v="31153"/>
    <s v="Business"/>
    <s v="Employed"/>
    <n v="16"/>
    <s v="Poor"/>
    <n v="0.5"/>
    <n v="25026"/>
    <n v="0"/>
    <s v="Kristinashire"/>
    <x v="36"/>
    <x v="31"/>
    <n v="1"/>
    <n v="2"/>
    <s v="Medium"/>
    <x v="0"/>
  </r>
  <r>
    <n v="26"/>
    <s v="Male"/>
    <s v="Master's"/>
    <s v="Divorced"/>
    <n v="103325"/>
    <n v="771"/>
    <n v="47353"/>
    <s v="Home"/>
    <s v="Unemployed"/>
    <n v="6"/>
    <s v="Excellent"/>
    <n v="0.17"/>
    <n v="231464"/>
    <n v="4"/>
    <s v="Bowenhaven"/>
    <x v="30"/>
    <x v="241"/>
    <n v="2"/>
    <n v="1"/>
    <s v="Medium"/>
    <x v="0"/>
  </r>
  <r>
    <n v="34"/>
    <s v="Male"/>
    <s v="Bachelor's"/>
    <s v="Widowed"/>
    <n v="108876"/>
    <n v="623"/>
    <n v="38764"/>
    <s v="Business"/>
    <s v="Self-employed"/>
    <n v="9"/>
    <s v="Good"/>
    <n v="0.41"/>
    <n v="41013"/>
    <n v="0"/>
    <s v="Christopherborough"/>
    <x v="0"/>
    <x v="50"/>
    <n v="1"/>
    <n v="2"/>
    <s v="Low"/>
    <x v="3"/>
  </r>
  <r>
    <n v="22"/>
    <s v="Male"/>
    <s v="Master's"/>
    <s v="Divorced"/>
    <n v="22389"/>
    <n v="793"/>
    <n v="48212"/>
    <s v="Personal"/>
    <s v="Unemployed"/>
    <n v="16"/>
    <s v="Good"/>
    <n v="0.3"/>
    <n v="237416"/>
    <n v="4"/>
    <s v="North Richard"/>
    <x v="54"/>
    <x v="28"/>
    <n v="0"/>
    <n v="1"/>
    <s v="Low"/>
    <x v="4"/>
  </r>
  <r>
    <n v="43"/>
    <s v="Female"/>
    <s v="Bachelor's"/>
    <s v="Married"/>
    <n v="69849"/>
    <n v="607"/>
    <n v="38984"/>
    <s v="Business"/>
    <s v="Unemployed"/>
    <n v="2"/>
    <s v="Excellent"/>
    <n v="0.45"/>
    <n v="159020"/>
    <n v="1"/>
    <s v="New Lindsayberg"/>
    <x v="29"/>
    <x v="64"/>
    <n v="0"/>
    <n v="1"/>
    <s v="Low"/>
    <x v="0"/>
  </r>
  <r>
    <n v="55"/>
    <s v="Non-binary"/>
    <s v="PhD"/>
    <s v="Married"/>
    <n v="73149"/>
    <n v="701"/>
    <n v="39536"/>
    <s v="Personal"/>
    <s v="Employed"/>
    <n v="17"/>
    <s v="Good"/>
    <n v="0.18"/>
    <n v="63578"/>
    <n v="3"/>
    <s v="West Daisyside"/>
    <x v="53"/>
    <x v="185"/>
    <n v="2"/>
    <n v="0"/>
    <s v="Low"/>
    <x v="4"/>
  </r>
  <r>
    <n v="25"/>
    <s v="Male"/>
    <s v="High School"/>
    <s v="Widowed"/>
    <n v="59986"/>
    <n v="782"/>
    <n v="27450.01"/>
    <s v="Auto"/>
    <s v="Employed"/>
    <n v="19"/>
    <s v="Excellent"/>
    <n v="0.46"/>
    <n v="159741.5"/>
    <n v="2"/>
    <s v="Jeanettechester"/>
    <x v="28"/>
    <x v="140"/>
    <n v="3"/>
    <n v="0"/>
    <s v="Low"/>
    <x v="3"/>
  </r>
  <r>
    <n v="35"/>
    <s v="Male"/>
    <s v="High School"/>
    <s v="Divorced"/>
    <n v="71431"/>
    <n v="604"/>
    <n v="13377"/>
    <s v="Personal"/>
    <s v="Unemployed"/>
    <n v="9"/>
    <s v="Poor"/>
    <n v="0.45"/>
    <n v="159741.5"/>
    <n v="0"/>
    <s v="East Brian"/>
    <x v="6"/>
    <x v="160"/>
    <n v="4"/>
    <n v="1"/>
    <s v="Low"/>
    <x v="0"/>
  </r>
  <r>
    <n v="47"/>
    <s v="Male"/>
    <s v="Bachelor's"/>
    <s v="Single"/>
    <n v="106613"/>
    <n v="791"/>
    <n v="17005"/>
    <s v="Home"/>
    <s v="Unemployed"/>
    <n v="15"/>
    <s v="Fair"/>
    <n v="0.5"/>
    <n v="150954"/>
    <n v="3"/>
    <s v="North Tracymouth"/>
    <x v="48"/>
    <x v="166"/>
    <n v="2"/>
    <n v="0"/>
    <s v="High"/>
    <x v="0"/>
  </r>
  <r>
    <n v="55"/>
    <s v="Non-binary"/>
    <s v="Master's"/>
    <s v="Single"/>
    <n v="32698"/>
    <n v="675"/>
    <n v="41941"/>
    <s v="Home"/>
    <s v="Unemployed"/>
    <n v="18"/>
    <s v="Fair"/>
    <n v="0.38"/>
    <n v="97674"/>
    <n v="2"/>
    <s v="South Angelaville"/>
    <x v="21"/>
    <x v="141"/>
    <n v="3"/>
    <n v="1"/>
    <s v="Medium"/>
    <x v="0"/>
  </r>
  <r>
    <n v="23"/>
    <s v="Female"/>
    <s v="Bachelor's"/>
    <s v="Married"/>
    <n v="69933.399999999994"/>
    <n v="774"/>
    <n v="45104"/>
    <s v="Personal"/>
    <s v="Employed"/>
    <n v="2"/>
    <s v="Poor"/>
    <n v="0.51"/>
    <n v="172090"/>
    <n v="3"/>
    <s v="Port Juan"/>
    <x v="21"/>
    <x v="178"/>
    <n v="2"/>
    <n v="1"/>
    <s v="Low"/>
    <x v="0"/>
  </r>
  <r>
    <n v="41"/>
    <s v="Non-binary"/>
    <s v="Master's"/>
    <s v="Widowed"/>
    <n v="92392"/>
    <n v="694"/>
    <n v="27450.01"/>
    <s v="Auto"/>
    <s v="Unemployed"/>
    <n v="12"/>
    <s v="Fair"/>
    <n v="0.16"/>
    <n v="159741.5"/>
    <n v="4"/>
    <s v="South Eric"/>
    <x v="33"/>
    <x v="147"/>
    <n v="3"/>
    <n v="2"/>
    <s v="Low"/>
    <x v="0"/>
  </r>
  <r>
    <n v="65"/>
    <s v="Female"/>
    <s v="Bachelor's"/>
    <s v="Widowed"/>
    <n v="55455"/>
    <n v="652"/>
    <n v="23150"/>
    <s v="Auto"/>
    <s v="Employed"/>
    <n v="15"/>
    <s v="Excellent"/>
    <n v="0.4"/>
    <n v="189812"/>
    <n v="2"/>
    <s v="West Jason"/>
    <x v="10"/>
    <x v="53"/>
    <n v="4"/>
    <n v="0"/>
    <s v="High"/>
    <x v="3"/>
  </r>
  <r>
    <n v="44"/>
    <s v="Non-binary"/>
    <s v="PhD"/>
    <s v="Divorced"/>
    <n v="113966"/>
    <n v="651"/>
    <n v="48779"/>
    <s v="Auto"/>
    <s v="Self-employed"/>
    <n v="18"/>
    <s v="Excellent"/>
    <n v="0.54"/>
    <n v="150971"/>
    <n v="1"/>
    <s v="Port Joseview"/>
    <x v="33"/>
    <x v="22"/>
    <n v="0"/>
    <n v="1"/>
    <s v="Medium"/>
    <x v="3"/>
  </r>
  <r>
    <n v="18"/>
    <s v="Non-binary"/>
    <s v="PhD"/>
    <s v="Single"/>
    <n v="88466"/>
    <n v="698"/>
    <n v="38578"/>
    <s v="Auto"/>
    <s v="Unemployed"/>
    <n v="4"/>
    <s v="Fair"/>
    <n v="0.13"/>
    <n v="88969"/>
    <n v="2"/>
    <s v="Richardfort"/>
    <x v="16"/>
    <x v="150"/>
    <n v="1"/>
    <n v="0"/>
    <s v="Medium"/>
    <x v="0"/>
  </r>
  <r>
    <n v="54"/>
    <s v="Male"/>
    <s v="High School"/>
    <s v="Divorced"/>
    <n v="86285"/>
    <n v="603"/>
    <n v="27450.01"/>
    <s v="Auto"/>
    <s v="Unemployed"/>
    <n v="2"/>
    <s v="Good"/>
    <n v="0.55000000000000004"/>
    <n v="160130"/>
    <n v="1"/>
    <s v="Greenmouth"/>
    <x v="45"/>
    <x v="228"/>
    <n v="0"/>
    <n v="2"/>
    <s v="Medium"/>
    <x v="0"/>
  </r>
  <r>
    <n v="65"/>
    <s v="Female"/>
    <s v="PhD"/>
    <s v="Widowed"/>
    <n v="41021"/>
    <n v="732"/>
    <n v="30811"/>
    <s v="Personal"/>
    <s v="Unemployed"/>
    <n v="1"/>
    <s v="Fair"/>
    <n v="0.54"/>
    <n v="81056"/>
    <n v="4"/>
    <s v="Hallstad"/>
    <x v="10"/>
    <x v="115"/>
    <n v="0"/>
    <n v="2"/>
    <s v="Low"/>
    <x v="1"/>
  </r>
  <r>
    <n v="24"/>
    <s v="Male"/>
    <s v="PhD"/>
    <s v="Married"/>
    <n v="46141"/>
    <n v="718"/>
    <n v="48208"/>
    <s v="Personal"/>
    <s v="Unemployed"/>
    <n v="14"/>
    <s v="Good"/>
    <n v="0.18"/>
    <n v="76776"/>
    <n v="4"/>
    <s v="Hortonview"/>
    <x v="33"/>
    <x v="0"/>
    <n v="0"/>
    <n v="1"/>
    <s v="Low"/>
    <x v="4"/>
  </r>
  <r>
    <n v="38"/>
    <s v="Female"/>
    <s v="Bachelor's"/>
    <s v="Single"/>
    <n v="83654"/>
    <n v="701"/>
    <n v="20381"/>
    <s v="Auto"/>
    <s v="Self-employed"/>
    <n v="8"/>
    <s v="Poor"/>
    <n v="0.31"/>
    <n v="157278"/>
    <n v="3"/>
    <s v="Morenofort"/>
    <x v="56"/>
    <x v="239"/>
    <n v="1"/>
    <n v="0"/>
    <s v="High"/>
    <x v="0"/>
  </r>
  <r>
    <n v="68"/>
    <s v="Non-binary"/>
    <s v="PhD"/>
    <s v="Married"/>
    <n v="26773"/>
    <n v="654"/>
    <n v="27450.01"/>
    <s v="Business"/>
    <s v="Employed"/>
    <n v="12"/>
    <s v="Excellent"/>
    <n v="0.26"/>
    <n v="153889"/>
    <n v="2"/>
    <s v="Dixonview"/>
    <x v="35"/>
    <x v="120"/>
    <n v="3"/>
    <n v="0"/>
    <s v="Low"/>
    <x v="3"/>
  </r>
  <r>
    <n v="63"/>
    <s v="Female"/>
    <s v="High School"/>
    <s v="Divorced"/>
    <n v="117599"/>
    <n v="702"/>
    <n v="13267"/>
    <s v="Business"/>
    <s v="Employed"/>
    <n v="11"/>
    <s v="Fair"/>
    <n v="0.23"/>
    <n v="182711"/>
    <n v="4"/>
    <s v="North Mark"/>
    <x v="53"/>
    <x v="18"/>
    <n v="4"/>
    <n v="0"/>
    <s v="Low"/>
    <x v="5"/>
  </r>
  <r>
    <n v="37"/>
    <s v="Female"/>
    <s v="PhD"/>
    <s v="Widowed"/>
    <n v="84771"/>
    <n v="610"/>
    <n v="47108"/>
    <s v="Personal"/>
    <s v="Self-employed"/>
    <n v="3"/>
    <s v="Excellent"/>
    <n v="0.34"/>
    <n v="92782"/>
    <n v="4"/>
    <s v="East Jeanettemouth"/>
    <x v="30"/>
    <x v="175"/>
    <n v="3"/>
    <n v="2"/>
    <s v="Low"/>
    <x v="0"/>
  </r>
  <r>
    <n v="63"/>
    <s v="Male"/>
    <s v="Master's"/>
    <s v="Divorced"/>
    <n v="106540"/>
    <n v="682"/>
    <n v="37699"/>
    <s v="Home"/>
    <s v="Self-employed"/>
    <n v="2"/>
    <s v="Excellent"/>
    <n v="0.45"/>
    <n v="149665"/>
    <n v="4"/>
    <s v="Kristinamouth"/>
    <x v="54"/>
    <x v="82"/>
    <n v="1"/>
    <n v="2"/>
    <s v="Low"/>
    <x v="0"/>
  </r>
  <r>
    <n v="33"/>
    <s v="Female"/>
    <s v="PhD"/>
    <s v="Divorced"/>
    <n v="33341"/>
    <n v="682"/>
    <n v="27450.01"/>
    <s v="Personal"/>
    <s v="Self-employed"/>
    <n v="18"/>
    <s v="Excellent"/>
    <n v="0.5"/>
    <n v="177700"/>
    <n v="4"/>
    <s v="Port Vincent"/>
    <x v="55"/>
    <x v="82"/>
    <n v="2"/>
    <n v="2"/>
    <s v="Medium"/>
    <x v="3"/>
  </r>
  <r>
    <n v="65"/>
    <s v="Female"/>
    <s v="PhD"/>
    <s v="Married"/>
    <n v="79201"/>
    <n v="732"/>
    <n v="27450.01"/>
    <s v="Business"/>
    <s v="Self-employed"/>
    <n v="7"/>
    <s v="Good"/>
    <n v="0.59"/>
    <n v="165611"/>
    <n v="2"/>
    <s v="New Stacyfort"/>
    <x v="31"/>
    <x v="45"/>
    <n v="0"/>
    <n v="2"/>
    <s v="Low"/>
    <x v="1"/>
  </r>
  <r>
    <n v="54"/>
    <s v="Male"/>
    <s v="PhD"/>
    <s v="Single"/>
    <n v="66404"/>
    <n v="639"/>
    <n v="44701"/>
    <s v="Business"/>
    <s v="Unemployed"/>
    <n v="11"/>
    <s v="Fair"/>
    <n v="0.39"/>
    <n v="187960"/>
    <n v="0"/>
    <s v="Garciaview"/>
    <x v="15"/>
    <x v="151"/>
    <n v="2"/>
    <n v="1"/>
    <s v="Medium"/>
    <x v="0"/>
  </r>
  <r>
    <n v="37"/>
    <s v="Female"/>
    <s v="PhD"/>
    <s v="Single"/>
    <n v="103488"/>
    <n v="740"/>
    <n v="33369"/>
    <s v="Personal"/>
    <s v="Employed"/>
    <n v="2"/>
    <s v="Poor"/>
    <n v="0.34"/>
    <n v="64214"/>
    <n v="4"/>
    <s v="Monroeville"/>
    <x v="11"/>
    <x v="186"/>
    <n v="0"/>
    <n v="2"/>
    <s v="Low"/>
    <x v="1"/>
  </r>
  <r>
    <n v="61"/>
    <s v="Non-binary"/>
    <s v="Bachelor's"/>
    <s v="Widowed"/>
    <n v="69933.399999999994"/>
    <n v="676"/>
    <n v="23741"/>
    <s v="Home"/>
    <s v="Unemployed"/>
    <n v="13"/>
    <s v="Fair"/>
    <n v="0.25"/>
    <n v="154442"/>
    <n v="2"/>
    <s v="Wrightland"/>
    <x v="49"/>
    <x v="162"/>
    <n v="2"/>
    <n v="0"/>
    <s v="Low"/>
    <x v="0"/>
  </r>
  <r>
    <n v="43"/>
    <s v="Male"/>
    <s v="High School"/>
    <s v="Widowed"/>
    <n v="75942"/>
    <n v="646"/>
    <n v="10446"/>
    <s v="Home"/>
    <s v="Employed"/>
    <n v="1"/>
    <s v="Good"/>
    <n v="0.18"/>
    <n v="155843"/>
    <n v="0"/>
    <s v="South Dustinton"/>
    <x v="43"/>
    <x v="51"/>
    <n v="0"/>
    <n v="1"/>
    <s v="Low"/>
    <x v="0"/>
  </r>
  <r>
    <n v="64"/>
    <s v="Non-binary"/>
    <s v="High School"/>
    <s v="Married"/>
    <n v="34026"/>
    <n v="701"/>
    <n v="31133"/>
    <s v="Business"/>
    <s v="Unemployed"/>
    <n v="5"/>
    <s v="Excellent"/>
    <n v="0.36"/>
    <n v="111569"/>
    <n v="2"/>
    <s v="Gonzalezland"/>
    <x v="55"/>
    <x v="78"/>
    <n v="4"/>
    <n v="1"/>
    <s v="Low"/>
    <x v="0"/>
  </r>
  <r>
    <n v="48"/>
    <s v="Non-binary"/>
    <s v="PhD"/>
    <s v="Married"/>
    <n v="108918"/>
    <n v="642"/>
    <n v="31580"/>
    <s v="Auto"/>
    <s v="Unemployed"/>
    <n v="15"/>
    <s v="Good"/>
    <n v="0.19"/>
    <n v="157875"/>
    <n v="2"/>
    <s v="East Ryanfort"/>
    <x v="50"/>
    <x v="205"/>
    <n v="1"/>
    <n v="2"/>
    <s v="Low"/>
    <x v="3"/>
  </r>
  <r>
    <n v="35"/>
    <s v="Non-binary"/>
    <s v="PhD"/>
    <s v="Married"/>
    <n v="89001"/>
    <n v="753"/>
    <n v="7094"/>
    <s v="Business"/>
    <s v="Unemployed"/>
    <n v="15"/>
    <s v="Poor"/>
    <n v="0.27"/>
    <n v="159741.5"/>
    <n v="3"/>
    <s v="East Jasonberg"/>
    <x v="33"/>
    <x v="56"/>
    <n v="3"/>
    <n v="0"/>
    <s v="Low"/>
    <x v="0"/>
  </r>
  <r>
    <n v="27"/>
    <s v="Non-binary"/>
    <s v="Bachelor's"/>
    <s v="Married"/>
    <n v="79315"/>
    <n v="699"/>
    <n v="16808"/>
    <s v="Personal"/>
    <s v="Unemployed"/>
    <n v="15"/>
    <s v="Poor"/>
    <n v="0.36"/>
    <n v="225644"/>
    <n v="0"/>
    <s v="North Lindaland"/>
    <x v="16"/>
    <x v="194"/>
    <n v="3"/>
    <n v="0"/>
    <s v="Low"/>
    <x v="0"/>
  </r>
  <r>
    <n v="31"/>
    <s v="Male"/>
    <s v="PhD"/>
    <s v="Single"/>
    <n v="91366"/>
    <n v="642"/>
    <n v="19427"/>
    <s v="Business"/>
    <s v="Self-employed"/>
    <n v="3"/>
    <s v="Fair"/>
    <n v="0.37"/>
    <n v="263474"/>
    <n v="4"/>
    <s v="Jamesfurt"/>
    <x v="10"/>
    <x v="184"/>
    <n v="4"/>
    <n v="1"/>
    <s v="Medium"/>
    <x v="0"/>
  </r>
  <r>
    <n v="41"/>
    <s v="Non-binary"/>
    <s v="High School"/>
    <s v="Married"/>
    <n v="86876"/>
    <n v="627"/>
    <n v="22139"/>
    <s v="Home"/>
    <s v="Employed"/>
    <n v="11"/>
    <s v="Excellent"/>
    <n v="0.59"/>
    <n v="80574"/>
    <n v="3"/>
    <s v="East Anitaview"/>
    <x v="50"/>
    <x v="198"/>
    <n v="2"/>
    <n v="2"/>
    <s v="Medium"/>
    <x v="3"/>
  </r>
  <r>
    <n v="30"/>
    <s v="Non-binary"/>
    <s v="PhD"/>
    <s v="Single"/>
    <n v="104612"/>
    <n v="760"/>
    <n v="38180"/>
    <s v="Business"/>
    <s v="Unemployed"/>
    <n v="16"/>
    <s v="Good"/>
    <n v="0.49"/>
    <n v="240152"/>
    <n v="1"/>
    <s v="Wardland"/>
    <x v="37"/>
    <x v="131"/>
    <n v="2"/>
    <n v="0"/>
    <s v="Medium"/>
    <x v="3"/>
  </r>
  <r>
    <n v="59"/>
    <s v="Non-binary"/>
    <s v="Bachelor's"/>
    <s v="Married"/>
    <n v="93598"/>
    <n v="788"/>
    <n v="32838"/>
    <s v="Auto"/>
    <s v="Employed"/>
    <n v="8"/>
    <s v="Good"/>
    <n v="0.49"/>
    <n v="64703"/>
    <n v="2"/>
    <s v="East Williamborough"/>
    <x v="57"/>
    <x v="88"/>
    <n v="2"/>
    <n v="1"/>
    <s v="Low"/>
    <x v="1"/>
  </r>
  <r>
    <n v="43"/>
    <s v="Female"/>
    <s v="Master's"/>
    <s v="Married"/>
    <n v="107350"/>
    <n v="756"/>
    <n v="7366"/>
    <s v="Home"/>
    <s v="Unemployed"/>
    <n v="10"/>
    <s v="Excellent"/>
    <n v="0.44"/>
    <n v="126464"/>
    <n v="3"/>
    <s v="Florestown"/>
    <x v="24"/>
    <x v="153"/>
    <n v="3"/>
    <n v="2"/>
    <s v="Medium"/>
    <x v="3"/>
  </r>
  <r>
    <n v="59"/>
    <s v="Non-binary"/>
    <s v="Master's"/>
    <s v="Single"/>
    <n v="34602"/>
    <n v="623"/>
    <n v="27450.01"/>
    <s v="Business"/>
    <s v="Unemployed"/>
    <n v="11"/>
    <s v="Fair"/>
    <n v="0.24"/>
    <n v="85574"/>
    <n v="4"/>
    <s v="Suttonville"/>
    <x v="58"/>
    <x v="238"/>
    <n v="2"/>
    <n v="0"/>
    <s v="Medium"/>
    <x v="0"/>
  </r>
  <r>
    <n v="60"/>
    <s v="Female"/>
    <s v="Master's"/>
    <s v="Divorced"/>
    <n v="20503"/>
    <n v="777"/>
    <n v="27450.01"/>
    <s v="Auto"/>
    <s v="Self-employed"/>
    <n v="14"/>
    <s v="Fair"/>
    <n v="0.15"/>
    <n v="32422"/>
    <n v="3"/>
    <s v="East Jessicafurt"/>
    <x v="31"/>
    <x v="87"/>
    <n v="3"/>
    <n v="0"/>
    <s v="High"/>
    <x v="0"/>
  </r>
  <r>
    <n v="30"/>
    <s v="Non-binary"/>
    <s v="PhD"/>
    <s v="Married"/>
    <n v="69933.399999999994"/>
    <n v="670"/>
    <n v="32591"/>
    <s v="Personal"/>
    <s v="Self-employed"/>
    <n v="14"/>
    <s v="Excellent"/>
    <n v="0.35"/>
    <n v="214395"/>
    <n v="2"/>
    <s v="East Mary"/>
    <x v="32"/>
    <x v="72"/>
    <n v="1"/>
    <n v="0"/>
    <s v="Medium"/>
    <x v="3"/>
  </r>
  <r>
    <n v="28"/>
    <s v="Male"/>
    <s v="PhD"/>
    <s v="Divorced"/>
    <n v="69933.399999999994"/>
    <n v="699"/>
    <n v="11349"/>
    <s v="Home"/>
    <s v="Employed"/>
    <n v="14"/>
    <s v="Excellent"/>
    <n v="0.53"/>
    <n v="170240"/>
    <n v="1"/>
    <s v="Anthonybury"/>
    <x v="0"/>
    <x v="194"/>
    <n v="1"/>
    <n v="0"/>
    <s v="Low"/>
    <x v="4"/>
  </r>
  <r>
    <n v="33"/>
    <s v="Male"/>
    <s v="High School"/>
    <s v="Single"/>
    <n v="42036"/>
    <n v="706"/>
    <n v="24983"/>
    <s v="Personal"/>
    <s v="Self-employed"/>
    <n v="12"/>
    <s v="Excellent"/>
    <n v="0.32"/>
    <n v="37052"/>
    <n v="2"/>
    <s v="North Sarahborough"/>
    <x v="7"/>
    <x v="23"/>
    <n v="4"/>
    <n v="2"/>
    <s v="Low"/>
    <x v="3"/>
  </r>
  <r>
    <n v="21"/>
    <s v="Non-binary"/>
    <s v="PhD"/>
    <s v="Married"/>
    <n v="69933.399999999994"/>
    <n v="606"/>
    <n v="12152"/>
    <s v="Business"/>
    <s v="Self-employed"/>
    <n v="10"/>
    <s v="Excellent"/>
    <n v="0.22"/>
    <n v="178895"/>
    <n v="4"/>
    <s v="Owensshire"/>
    <x v="5"/>
    <x v="221"/>
    <n v="4"/>
    <n v="0"/>
    <s v="Low"/>
    <x v="2"/>
  </r>
  <r>
    <n v="40"/>
    <s v="Male"/>
    <s v="PhD"/>
    <s v="Divorced"/>
    <n v="85167"/>
    <n v="745"/>
    <n v="32360"/>
    <s v="Auto"/>
    <s v="Self-employed"/>
    <n v="2"/>
    <s v="Excellent"/>
    <n v="0.2"/>
    <n v="60000"/>
    <n v="0"/>
    <s v="North Shane"/>
    <x v="49"/>
    <x v="168"/>
    <n v="2"/>
    <n v="0"/>
    <s v="Medium"/>
    <x v="0"/>
  </r>
  <r>
    <n v="19"/>
    <s v="Male"/>
    <s v="Master's"/>
    <s v="Married"/>
    <n v="77728"/>
    <n v="786"/>
    <n v="27450.01"/>
    <s v="Auto"/>
    <s v="Employed"/>
    <n v="11"/>
    <s v="Poor"/>
    <n v="0.43"/>
    <n v="293146"/>
    <n v="3"/>
    <s v="North Chelsea"/>
    <x v="18"/>
    <x v="165"/>
    <n v="1"/>
    <n v="0"/>
    <s v="Low"/>
    <x v="1"/>
  </r>
  <r>
    <n v="42"/>
    <s v="Non-binary"/>
    <s v="Bachelor's"/>
    <s v="Married"/>
    <n v="30991"/>
    <n v="765"/>
    <n v="28638"/>
    <s v="Home"/>
    <s v="Self-employed"/>
    <n v="5"/>
    <s v="Good"/>
    <n v="0.3"/>
    <n v="90557"/>
    <n v="2"/>
    <s v="Bauerberg"/>
    <x v="11"/>
    <x v="211"/>
    <n v="4"/>
    <n v="1"/>
    <s v="Low"/>
    <x v="0"/>
  </r>
  <r>
    <n v="56"/>
    <s v="Non-binary"/>
    <s v="PhD"/>
    <s v="Widowed"/>
    <n v="45720"/>
    <n v="698"/>
    <n v="21652"/>
    <s v="Personal"/>
    <s v="Employed"/>
    <n v="7"/>
    <s v="Good"/>
    <n v="0.27"/>
    <n v="145609"/>
    <n v="0"/>
    <s v="Johnsonton"/>
    <x v="22"/>
    <x v="191"/>
    <n v="1"/>
    <n v="0"/>
    <s v="Medium"/>
    <x v="0"/>
  </r>
  <r>
    <n v="36"/>
    <s v="Male"/>
    <s v="Master's"/>
    <s v="Married"/>
    <n v="82323"/>
    <n v="615"/>
    <n v="29659"/>
    <s v="Personal"/>
    <s v="Unemployed"/>
    <n v="1"/>
    <s v="Good"/>
    <n v="0.16"/>
    <n v="156352"/>
    <n v="0"/>
    <s v="Chanshire"/>
    <x v="43"/>
    <x v="204"/>
    <n v="1"/>
    <n v="1"/>
    <s v="High"/>
    <x v="0"/>
  </r>
  <r>
    <n v="53"/>
    <s v="Female"/>
    <s v="Master's"/>
    <s v="Married"/>
    <n v="27253"/>
    <n v="624"/>
    <n v="23175"/>
    <s v="Auto"/>
    <s v="Self-employed"/>
    <n v="12"/>
    <s v="Poor"/>
    <n v="0.19"/>
    <n v="159741.5"/>
    <n v="1"/>
    <s v="Melissahaven"/>
    <x v="20"/>
    <x v="5"/>
    <n v="2"/>
    <n v="1"/>
    <s v="Low"/>
    <x v="0"/>
  </r>
  <r>
    <n v="36"/>
    <s v="Female"/>
    <s v="PhD"/>
    <s v="Widowed"/>
    <n v="32054"/>
    <n v="730"/>
    <n v="30308"/>
    <s v="Auto"/>
    <s v="Unemployed"/>
    <n v="7"/>
    <s v="Good"/>
    <n v="0.37"/>
    <n v="177862"/>
    <n v="0"/>
    <s v="North Joshuamouth"/>
    <x v="22"/>
    <x v="224"/>
    <n v="3"/>
    <n v="2"/>
    <s v="Medium"/>
    <x v="0"/>
  </r>
  <r>
    <n v="46"/>
    <s v="Non-binary"/>
    <s v="Master's"/>
    <s v="Married"/>
    <n v="69933.399999999994"/>
    <n v="762"/>
    <n v="20406"/>
    <s v="Personal"/>
    <s v="Self-employed"/>
    <n v="5"/>
    <s v="Fair"/>
    <n v="0.3"/>
    <n v="200807"/>
    <n v="2"/>
    <s v="Debbiefurt"/>
    <x v="52"/>
    <x v="240"/>
    <n v="4"/>
    <n v="0"/>
    <s v="Low"/>
    <x v="5"/>
  </r>
  <r>
    <n v="48"/>
    <s v="Female"/>
    <s v="PhD"/>
    <s v="Widowed"/>
    <n v="69933.399999999994"/>
    <n v="699"/>
    <n v="36881"/>
    <s v="Home"/>
    <s v="Employed"/>
    <n v="8"/>
    <s v="Excellent"/>
    <n v="0.4"/>
    <n v="81839"/>
    <n v="2"/>
    <s v="Berryshire"/>
    <x v="19"/>
    <x v="221"/>
    <n v="4"/>
    <n v="0"/>
    <s v="Medium"/>
    <x v="0"/>
  </r>
  <r>
    <n v="52"/>
    <s v="Female"/>
    <s v="PhD"/>
    <s v="Divorced"/>
    <n v="21753"/>
    <n v="748"/>
    <n v="25744"/>
    <s v="Personal"/>
    <s v="Employed"/>
    <n v="16"/>
    <s v="Good"/>
    <n v="0.14000000000000001"/>
    <n v="54677"/>
    <n v="1"/>
    <s v="Collinsfort"/>
    <x v="19"/>
    <x v="125"/>
    <n v="4"/>
    <n v="1"/>
    <s v="Low"/>
    <x v="3"/>
  </r>
  <r>
    <n v="51"/>
    <s v="Male"/>
    <s v="Master's"/>
    <s v="Widowed"/>
    <n v="20908"/>
    <n v="699"/>
    <n v="18610"/>
    <s v="Home"/>
    <s v="Employed"/>
    <n v="17"/>
    <s v="Fair"/>
    <n v="0.5"/>
    <n v="243789"/>
    <n v="1"/>
    <s v="West Nicoleport"/>
    <x v="48"/>
    <x v="108"/>
    <n v="0"/>
    <n v="2"/>
    <s v="Low"/>
    <x v="1"/>
  </r>
  <r>
    <n v="44"/>
    <s v="Non-binary"/>
    <s v="Bachelor's"/>
    <s v="Divorced"/>
    <n v="69933.399999999994"/>
    <n v="797"/>
    <n v="49862"/>
    <s v="Personal"/>
    <s v="Self-employed"/>
    <n v="16"/>
    <s v="Fair"/>
    <n v="0.52"/>
    <n v="185393"/>
    <n v="0"/>
    <s v="Lisahaven"/>
    <x v="26"/>
    <x v="80"/>
    <n v="4"/>
    <n v="1"/>
    <s v="Low"/>
    <x v="0"/>
  </r>
  <r>
    <n v="35"/>
    <s v="Female"/>
    <s v="Bachelor's"/>
    <s v="Single"/>
    <n v="116782"/>
    <n v="680"/>
    <n v="25553"/>
    <s v="Home"/>
    <s v="Self-employed"/>
    <n v="9"/>
    <s v="Fair"/>
    <n v="0.13"/>
    <n v="159741.5"/>
    <n v="3"/>
    <s v="North Dustinfort"/>
    <x v="32"/>
    <x v="67"/>
    <n v="2"/>
    <n v="2"/>
    <s v="Low"/>
    <x v="0"/>
  </r>
  <r>
    <n v="55"/>
    <s v="Female"/>
    <s v="PhD"/>
    <s v="Widowed"/>
    <n v="53539"/>
    <n v="654"/>
    <n v="25561"/>
    <s v="Personal"/>
    <s v="Employed"/>
    <n v="17"/>
    <s v="Fair"/>
    <n v="0.49"/>
    <n v="155388"/>
    <n v="2"/>
    <s v="Morganchester"/>
    <x v="5"/>
    <x v="79"/>
    <n v="2"/>
    <n v="0"/>
    <s v="Low"/>
    <x v="0"/>
  </r>
  <r>
    <n v="48"/>
    <s v="Female"/>
    <s v="Bachelor's"/>
    <s v="Divorced"/>
    <n v="96992"/>
    <n v="756"/>
    <n v="39362"/>
    <s v="Auto"/>
    <s v="Unemployed"/>
    <n v="18"/>
    <s v="Poor"/>
    <n v="0.15"/>
    <n v="249314"/>
    <n v="1"/>
    <s v="Reginashire"/>
    <x v="15"/>
    <x v="152"/>
    <n v="3"/>
    <n v="2"/>
    <s v="Medium"/>
    <x v="0"/>
  </r>
  <r>
    <n v="68"/>
    <s v="Non-binary"/>
    <s v="PhD"/>
    <s v="Divorced"/>
    <n v="69933.399999999994"/>
    <n v="629"/>
    <n v="18687"/>
    <s v="Personal"/>
    <s v="Unemployed"/>
    <n v="4"/>
    <s v="Good"/>
    <n v="0.36"/>
    <n v="287570"/>
    <n v="4"/>
    <s v="Millerstad"/>
    <x v="38"/>
    <x v="130"/>
    <n v="4"/>
    <n v="0"/>
    <s v="Low"/>
    <x v="0"/>
  </r>
  <r>
    <n v="39"/>
    <s v="Female"/>
    <s v="High School"/>
    <s v="Married"/>
    <n v="57310"/>
    <n v="715"/>
    <n v="11876"/>
    <s v="Personal"/>
    <s v="Self-employed"/>
    <n v="17"/>
    <s v="Fair"/>
    <n v="0.55000000000000004"/>
    <n v="159741.5"/>
    <n v="2"/>
    <s v="North Caseyton"/>
    <x v="23"/>
    <x v="200"/>
    <n v="3"/>
    <n v="0"/>
    <s v="Medium"/>
    <x v="0"/>
  </r>
  <r>
    <n v="24"/>
    <s v="Female"/>
    <s v="Master's"/>
    <s v="Divorced"/>
    <n v="25702"/>
    <n v="727"/>
    <n v="21109"/>
    <s v="Home"/>
    <s v="Self-employed"/>
    <n v="2"/>
    <s v="Poor"/>
    <n v="0.4"/>
    <n v="282425"/>
    <n v="3"/>
    <s v="South Sharonberg"/>
    <x v="26"/>
    <x v="166"/>
    <n v="4"/>
    <n v="1"/>
    <s v="Medium"/>
    <x v="0"/>
  </r>
  <r>
    <n v="25"/>
    <s v="Male"/>
    <s v="High School"/>
    <s v="Widowed"/>
    <n v="38951"/>
    <n v="681"/>
    <n v="5220"/>
    <s v="Business"/>
    <s v="Employed"/>
    <n v="6"/>
    <s v="Poor"/>
    <n v="0.14000000000000001"/>
    <n v="262329"/>
    <n v="2"/>
    <s v="Christopherberg"/>
    <x v="24"/>
    <x v="119"/>
    <n v="0"/>
    <n v="2"/>
    <s v="Low"/>
    <x v="0"/>
  </r>
  <r>
    <n v="37"/>
    <s v="Male"/>
    <s v="Bachelor's"/>
    <s v="Married"/>
    <n v="37077"/>
    <n v="779"/>
    <n v="33310"/>
    <s v="Business"/>
    <s v="Unemployed"/>
    <n v="3"/>
    <s v="Good"/>
    <n v="0.42"/>
    <n v="58534"/>
    <n v="2"/>
    <s v="Marioland"/>
    <x v="44"/>
    <x v="31"/>
    <n v="2"/>
    <n v="1"/>
    <s v="Medium"/>
    <x v="0"/>
  </r>
  <r>
    <n v="66"/>
    <s v="Male"/>
    <s v="Bachelor's"/>
    <s v="Married"/>
    <n v="91101"/>
    <n v="767"/>
    <n v="33993"/>
    <s v="Personal"/>
    <s v="Employed"/>
    <n v="1"/>
    <s v="Fair"/>
    <n v="0.43"/>
    <n v="92461"/>
    <n v="2"/>
    <s v="West James"/>
    <x v="25"/>
    <x v="199"/>
    <n v="3"/>
    <n v="2"/>
    <s v="Medium"/>
    <x v="0"/>
  </r>
  <r>
    <n v="45"/>
    <s v="Male"/>
    <s v="High School"/>
    <s v="Widowed"/>
    <n v="41747"/>
    <n v="704"/>
    <n v="29448"/>
    <s v="Auto"/>
    <s v="Self-employed"/>
    <n v="8"/>
    <s v="Excellent"/>
    <n v="0.45"/>
    <n v="159741.5"/>
    <n v="2"/>
    <s v="Hendricksville"/>
    <x v="10"/>
    <x v="240"/>
    <n v="4"/>
    <n v="0"/>
    <s v="Low"/>
    <x v="0"/>
  </r>
  <r>
    <n v="28"/>
    <s v="Male"/>
    <s v="High School"/>
    <s v="Single"/>
    <n v="37229"/>
    <n v="755"/>
    <n v="27150"/>
    <s v="Auto"/>
    <s v="Unemployed"/>
    <n v="1"/>
    <s v="Excellent"/>
    <n v="0.41"/>
    <n v="147068"/>
    <n v="2"/>
    <s v="Annefort"/>
    <x v="34"/>
    <x v="83"/>
    <n v="0"/>
    <n v="1"/>
    <s v="Low"/>
    <x v="1"/>
  </r>
  <r>
    <n v="23"/>
    <s v="Female"/>
    <s v="PhD"/>
    <s v="Single"/>
    <n v="100201"/>
    <n v="699"/>
    <n v="43844"/>
    <s v="Business"/>
    <s v="Self-employed"/>
    <n v="7"/>
    <s v="Poor"/>
    <n v="0.11"/>
    <n v="89854"/>
    <n v="1"/>
    <s v="New Ashley"/>
    <x v="24"/>
    <x v="112"/>
    <n v="1"/>
    <n v="1"/>
    <s v="Medium"/>
    <x v="0"/>
  </r>
  <r>
    <n v="46"/>
    <s v="Male"/>
    <s v="Master's"/>
    <s v="Married"/>
    <n v="20440"/>
    <n v="769"/>
    <n v="24158"/>
    <s v="Business"/>
    <s v="Self-employed"/>
    <n v="5"/>
    <s v="Excellent"/>
    <n v="0.15"/>
    <n v="159741.5"/>
    <n v="2"/>
    <s v="Hallshire"/>
    <x v="5"/>
    <x v="202"/>
    <n v="1"/>
    <n v="2"/>
    <s v="Low"/>
    <x v="1"/>
  </r>
  <r>
    <n v="44"/>
    <s v="Male"/>
    <s v="Bachelor's"/>
    <s v="Widowed"/>
    <n v="100754"/>
    <n v="767"/>
    <n v="24177"/>
    <s v="Personal"/>
    <s v="Self-employed"/>
    <n v="16"/>
    <s v="Excellent"/>
    <n v="0.52"/>
    <n v="158836"/>
    <n v="0"/>
    <s v="Deleonfurt"/>
    <x v="11"/>
    <x v="229"/>
    <n v="4"/>
    <n v="0"/>
    <s v="Low"/>
    <x v="3"/>
  </r>
  <r>
    <n v="36"/>
    <s v="Female"/>
    <s v="PhD"/>
    <s v="Single"/>
    <n v="23936"/>
    <n v="789"/>
    <n v="27450.01"/>
    <s v="Auto"/>
    <s v="Self-employed"/>
    <n v="9"/>
    <s v="Good"/>
    <n v="0.12"/>
    <n v="251601"/>
    <n v="1"/>
    <s v="East Wendymouth"/>
    <x v="45"/>
    <x v="188"/>
    <n v="2"/>
    <n v="0"/>
    <s v="Low"/>
    <x v="3"/>
  </r>
  <r>
    <n v="18"/>
    <s v="Female"/>
    <s v="PhD"/>
    <s v="Divorced"/>
    <n v="59258"/>
    <n v="667"/>
    <n v="12792"/>
    <s v="Business"/>
    <s v="Employed"/>
    <n v="18"/>
    <s v="Excellent"/>
    <n v="0.48"/>
    <n v="262686"/>
    <n v="1"/>
    <s v="New Toddstad"/>
    <x v="45"/>
    <x v="122"/>
    <n v="0"/>
    <n v="1"/>
    <s v="High"/>
    <x v="3"/>
  </r>
  <r>
    <n v="34"/>
    <s v="Female"/>
    <s v="PhD"/>
    <s v="Single"/>
    <n v="105504"/>
    <n v="613"/>
    <n v="27450.01"/>
    <s v="Business"/>
    <s v="Employed"/>
    <n v="7"/>
    <s v="Fair"/>
    <n v="0.14000000000000001"/>
    <n v="246934"/>
    <n v="3"/>
    <s v="Millermouth"/>
    <x v="52"/>
    <x v="51"/>
    <n v="3"/>
    <n v="1"/>
    <s v="Medium"/>
    <x v="0"/>
  </r>
  <r>
    <n v="41"/>
    <s v="Male"/>
    <s v="PhD"/>
    <s v="Married"/>
    <n v="69933.399999999994"/>
    <n v="714"/>
    <n v="38832"/>
    <s v="Personal"/>
    <s v="Self-employed"/>
    <n v="1"/>
    <s v="Excellent"/>
    <n v="0.12"/>
    <n v="79974"/>
    <n v="2"/>
    <s v="North Haleyville"/>
    <x v="46"/>
    <x v="111"/>
    <n v="4"/>
    <n v="0"/>
    <s v="Low"/>
    <x v="0"/>
  </r>
  <r>
    <n v="47"/>
    <s v="Non-binary"/>
    <s v="Master's"/>
    <s v="Widowed"/>
    <n v="56126"/>
    <n v="670"/>
    <n v="23955"/>
    <s v="Auto"/>
    <s v="Unemployed"/>
    <n v="0"/>
    <s v="Excellent"/>
    <n v="0.24"/>
    <n v="89374"/>
    <n v="4"/>
    <s v="South Curtis"/>
    <x v="0"/>
    <x v="111"/>
    <n v="1"/>
    <n v="2"/>
    <s v="Low"/>
    <x v="0"/>
  </r>
  <r>
    <n v="18"/>
    <s v="Non-binary"/>
    <s v="PhD"/>
    <s v="Divorced"/>
    <n v="72442"/>
    <n v="600"/>
    <n v="39356"/>
    <s v="Business"/>
    <s v="Self-employed"/>
    <n v="9"/>
    <s v="Good"/>
    <n v="0.13"/>
    <n v="266096"/>
    <n v="4"/>
    <s v="South Kevin"/>
    <x v="11"/>
    <x v="116"/>
    <n v="1"/>
    <n v="0"/>
    <s v="Low"/>
    <x v="3"/>
  </r>
  <r>
    <n v="52"/>
    <s v="Male"/>
    <s v="Bachelor's"/>
    <s v="Divorced"/>
    <n v="87894"/>
    <n v="662"/>
    <n v="26352"/>
    <s v="Business"/>
    <s v="Employed"/>
    <n v="8"/>
    <s v="Good"/>
    <n v="0.59"/>
    <n v="87016"/>
    <n v="2"/>
    <s v="Port Cynthiatown"/>
    <x v="31"/>
    <x v="127"/>
    <n v="4"/>
    <n v="1"/>
    <s v="Low"/>
    <x v="0"/>
  </r>
  <r>
    <n v="47"/>
    <s v="Female"/>
    <s v="Master's"/>
    <s v="Divorced"/>
    <n v="60443"/>
    <n v="689"/>
    <n v="45338"/>
    <s v="Home"/>
    <s v="Employed"/>
    <n v="19"/>
    <s v="Excellent"/>
    <n v="0.2"/>
    <n v="159741.5"/>
    <n v="1"/>
    <s v="Davidmouth"/>
    <x v="54"/>
    <x v="48"/>
    <n v="1"/>
    <n v="1"/>
    <s v="Low"/>
    <x v="3"/>
  </r>
  <r>
    <n v="42"/>
    <s v="Female"/>
    <s v="High School"/>
    <s v="Widowed"/>
    <n v="63473"/>
    <n v="644"/>
    <n v="21282"/>
    <s v="Business"/>
    <s v="Employed"/>
    <n v="0"/>
    <s v="Good"/>
    <n v="0.42"/>
    <n v="112690"/>
    <n v="3"/>
    <s v="New Markbury"/>
    <x v="49"/>
    <x v="36"/>
    <n v="3"/>
    <n v="0"/>
    <s v="Low"/>
    <x v="0"/>
  </r>
  <r>
    <n v="44"/>
    <s v="Non-binary"/>
    <s v="High School"/>
    <s v="Married"/>
    <n v="25380"/>
    <n v="652"/>
    <n v="18792"/>
    <s v="Business"/>
    <s v="Self-employed"/>
    <n v="3"/>
    <s v="Excellent"/>
    <n v="0.27"/>
    <n v="275619"/>
    <n v="2"/>
    <s v="North Ashley"/>
    <x v="55"/>
    <x v="85"/>
    <n v="0"/>
    <n v="0"/>
    <s v="Low"/>
    <x v="0"/>
  </r>
  <r>
    <n v="40"/>
    <s v="Female"/>
    <s v="High School"/>
    <s v="Divorced"/>
    <n v="114482"/>
    <n v="657"/>
    <n v="32387"/>
    <s v="Home"/>
    <s v="Employed"/>
    <n v="19"/>
    <s v="Fair"/>
    <n v="0.52"/>
    <n v="256727"/>
    <n v="2"/>
    <s v="Johnstonton"/>
    <x v="55"/>
    <x v="199"/>
    <n v="0"/>
    <n v="2"/>
    <s v="Low"/>
    <x v="0"/>
  </r>
  <r>
    <n v="23"/>
    <s v="Female"/>
    <s v="Master's"/>
    <s v="Divorced"/>
    <n v="36375"/>
    <n v="672"/>
    <n v="15745"/>
    <s v="Auto"/>
    <s v="Employed"/>
    <n v="18"/>
    <s v="Good"/>
    <n v="0.28999999999999998"/>
    <n v="67479"/>
    <n v="2"/>
    <s v="Dianehaven"/>
    <x v="53"/>
    <x v="58"/>
    <n v="4"/>
    <n v="2"/>
    <s v="Low"/>
    <x v="3"/>
  </r>
  <r>
    <n v="54"/>
    <s v="Female"/>
    <s v="PhD"/>
    <s v="Single"/>
    <n v="79570"/>
    <n v="753"/>
    <n v="11993"/>
    <s v="Home"/>
    <s v="Employed"/>
    <n v="9"/>
    <s v="Fair"/>
    <n v="0.24"/>
    <n v="75237"/>
    <n v="0"/>
    <s v="Matthewport"/>
    <x v="1"/>
    <x v="134"/>
    <n v="0"/>
    <n v="1"/>
    <s v="Medium"/>
    <x v="0"/>
  </r>
  <r>
    <n v="40"/>
    <s v="Male"/>
    <s v="PhD"/>
    <s v="Widowed"/>
    <n v="44489"/>
    <n v="740"/>
    <n v="24335"/>
    <s v="Home"/>
    <s v="Employed"/>
    <n v="13"/>
    <s v="Poor"/>
    <n v="0.33"/>
    <n v="62536"/>
    <n v="2"/>
    <s v="Christophertown"/>
    <x v="44"/>
    <x v="143"/>
    <n v="2"/>
    <n v="1"/>
    <s v="High"/>
    <x v="0"/>
  </r>
  <r>
    <n v="30"/>
    <s v="Female"/>
    <s v="Bachelor's"/>
    <s v="Married"/>
    <n v="52314"/>
    <n v="677"/>
    <n v="41477"/>
    <s v="Auto"/>
    <s v="Self-employed"/>
    <n v="3"/>
    <s v="Good"/>
    <n v="0.48"/>
    <n v="139461"/>
    <n v="2"/>
    <s v="Brittanyburgh"/>
    <x v="13"/>
    <x v="186"/>
    <n v="1"/>
    <n v="2"/>
    <s v="Medium"/>
    <x v="0"/>
  </r>
  <r>
    <n v="45"/>
    <s v="Female"/>
    <s v="Master's"/>
    <s v="Single"/>
    <n v="69933.399999999994"/>
    <n v="665"/>
    <n v="48082"/>
    <s v="Home"/>
    <s v="Unemployed"/>
    <n v="16"/>
    <s v="Poor"/>
    <n v="0.19"/>
    <n v="127472"/>
    <n v="4"/>
    <s v="South Kellyton"/>
    <x v="28"/>
    <x v="208"/>
    <n v="1"/>
    <n v="0"/>
    <s v="Low"/>
    <x v="0"/>
  </r>
  <r>
    <n v="20"/>
    <s v="Female"/>
    <s v="High School"/>
    <s v="Widowed"/>
    <n v="69933.399999999994"/>
    <n v="788"/>
    <n v="43785"/>
    <s v="Auto"/>
    <s v="Self-employed"/>
    <n v="18"/>
    <s v="Excellent"/>
    <n v="0.32"/>
    <n v="24191"/>
    <n v="2"/>
    <s v="Justinside"/>
    <x v="38"/>
    <x v="181"/>
    <n v="3"/>
    <n v="1"/>
    <s v="Medium"/>
    <x v="3"/>
  </r>
  <r>
    <n v="33"/>
    <s v="Non-binary"/>
    <s v="High School"/>
    <s v="Widowed"/>
    <n v="38888"/>
    <n v="666"/>
    <n v="45910"/>
    <s v="Home"/>
    <s v="Unemployed"/>
    <n v="15"/>
    <s v="Excellent"/>
    <n v="0.48"/>
    <n v="159741.5"/>
    <n v="0"/>
    <s v="Port Jacquelinemouth"/>
    <x v="16"/>
    <x v="68"/>
    <n v="2"/>
    <n v="0"/>
    <s v="High"/>
    <x v="3"/>
  </r>
  <r>
    <n v="69"/>
    <s v="Non-binary"/>
    <s v="High School"/>
    <s v="Widowed"/>
    <n v="114165"/>
    <n v="710"/>
    <n v="19190"/>
    <s v="Home"/>
    <s v="Employed"/>
    <n v="15"/>
    <s v="Poor"/>
    <n v="0.38"/>
    <n v="238709"/>
    <n v="0"/>
    <s v="West Kristenborough"/>
    <x v="26"/>
    <x v="2"/>
    <n v="2"/>
    <n v="0"/>
    <s v="Medium"/>
    <x v="0"/>
  </r>
  <r>
    <n v="60"/>
    <s v="Male"/>
    <s v="High School"/>
    <s v="Widowed"/>
    <n v="36564"/>
    <n v="622"/>
    <n v="15637"/>
    <s v="Auto"/>
    <s v="Employed"/>
    <n v="6"/>
    <s v="Good"/>
    <n v="0.45"/>
    <n v="159741.5"/>
    <n v="2"/>
    <s v="Castanedaville"/>
    <x v="4"/>
    <x v="223"/>
    <n v="3"/>
    <n v="0"/>
    <s v="Medium"/>
    <x v="0"/>
  </r>
  <r>
    <n v="68"/>
    <s v="Male"/>
    <s v="PhD"/>
    <s v="Single"/>
    <n v="63239"/>
    <n v="603"/>
    <n v="9638"/>
    <s v="Business"/>
    <s v="Employed"/>
    <n v="18"/>
    <s v="Excellent"/>
    <n v="0.2"/>
    <n v="103872"/>
    <n v="4"/>
    <s v="New Judyside"/>
    <x v="28"/>
    <x v="77"/>
    <n v="3"/>
    <n v="1"/>
    <s v="Medium"/>
    <x v="3"/>
  </r>
  <r>
    <n v="22"/>
    <s v="Female"/>
    <s v="Master's"/>
    <s v="Single"/>
    <n v="30807"/>
    <n v="636"/>
    <n v="33007"/>
    <s v="Auto"/>
    <s v="Unemployed"/>
    <n v="5"/>
    <s v="Good"/>
    <n v="0.49"/>
    <n v="75795"/>
    <n v="3"/>
    <s v="Townsendville"/>
    <x v="22"/>
    <x v="49"/>
    <n v="2"/>
    <n v="0"/>
    <s v="Low"/>
    <x v="0"/>
  </r>
  <r>
    <n v="60"/>
    <s v="Non-binary"/>
    <s v="PhD"/>
    <s v="Divorced"/>
    <n v="44160"/>
    <n v="718"/>
    <n v="25954"/>
    <s v="Auto"/>
    <s v="Employed"/>
    <n v="16"/>
    <s v="Poor"/>
    <n v="0.17"/>
    <n v="252098"/>
    <n v="0"/>
    <s v="Heatherhaven"/>
    <x v="48"/>
    <x v="27"/>
    <n v="3"/>
    <n v="0"/>
    <s v="Low"/>
    <x v="0"/>
  </r>
  <r>
    <n v="63"/>
    <s v="Male"/>
    <s v="Master's"/>
    <s v="Married"/>
    <n v="115825"/>
    <n v="663"/>
    <n v="42907"/>
    <s v="Auto"/>
    <s v="Self-employed"/>
    <n v="9"/>
    <s v="Poor"/>
    <n v="0.42"/>
    <n v="159741.5"/>
    <n v="3"/>
    <s v="Port Tiffany"/>
    <x v="20"/>
    <x v="79"/>
    <n v="2"/>
    <n v="2"/>
    <s v="Low"/>
    <x v="0"/>
  </r>
  <r>
    <n v="24"/>
    <s v="Male"/>
    <s v="PhD"/>
    <s v="Divorced"/>
    <n v="30796"/>
    <n v="666"/>
    <n v="9947"/>
    <s v="Home"/>
    <s v="Unemployed"/>
    <n v="5"/>
    <s v="Excellent"/>
    <n v="0.36"/>
    <n v="26549"/>
    <n v="1"/>
    <s v="Port Jenniferbury"/>
    <x v="31"/>
    <x v="191"/>
    <n v="0"/>
    <n v="0"/>
    <s v="Low"/>
    <x v="0"/>
  </r>
  <r>
    <n v="33"/>
    <s v="Non-binary"/>
    <s v="Bachelor's"/>
    <s v="Single"/>
    <n v="119220"/>
    <n v="699"/>
    <n v="30312"/>
    <s v="Personal"/>
    <s v="Self-employed"/>
    <n v="1"/>
    <s v="Poor"/>
    <n v="0.14000000000000001"/>
    <n v="295737"/>
    <n v="2"/>
    <s v="Reyesville"/>
    <x v="28"/>
    <x v="241"/>
    <n v="0"/>
    <n v="0"/>
    <s v="Low"/>
    <x v="1"/>
  </r>
  <r>
    <n v="39"/>
    <s v="Non-binary"/>
    <s v="Master's"/>
    <s v="Widowed"/>
    <n v="101984"/>
    <n v="642"/>
    <n v="32287"/>
    <s v="Home"/>
    <s v="Employed"/>
    <n v="15"/>
    <s v="Good"/>
    <n v="0.23"/>
    <n v="24552"/>
    <n v="1"/>
    <s v="Hollyton"/>
    <x v="12"/>
    <x v="51"/>
    <n v="3"/>
    <n v="1"/>
    <s v="Low"/>
    <x v="3"/>
  </r>
  <r>
    <n v="43"/>
    <s v="Female"/>
    <s v="PhD"/>
    <s v="Divorced"/>
    <n v="30933"/>
    <n v="775"/>
    <n v="27901"/>
    <s v="Home"/>
    <s v="Unemployed"/>
    <n v="14"/>
    <s v="Good"/>
    <n v="0.56999999999999995"/>
    <n v="171214"/>
    <n v="2"/>
    <s v="New Wanda"/>
    <x v="25"/>
    <x v="16"/>
    <n v="2"/>
    <n v="2"/>
    <s v="High"/>
    <x v="3"/>
  </r>
  <r>
    <n v="56"/>
    <s v="Non-binary"/>
    <s v="Bachelor's"/>
    <s v="Widowed"/>
    <n v="59865"/>
    <n v="755"/>
    <n v="21544"/>
    <s v="Personal"/>
    <s v="Unemployed"/>
    <n v="8"/>
    <s v="Poor"/>
    <n v="0.15"/>
    <n v="100993"/>
    <n v="3"/>
    <s v="Lake Tracy"/>
    <x v="28"/>
    <x v="166"/>
    <n v="3"/>
    <n v="2"/>
    <s v="Low"/>
    <x v="0"/>
  </r>
  <r>
    <n v="41"/>
    <s v="Non-binary"/>
    <s v="PhD"/>
    <s v="Single"/>
    <n v="103265"/>
    <n v="726"/>
    <n v="5001"/>
    <s v="Business"/>
    <s v="Employed"/>
    <n v="18"/>
    <s v="Poor"/>
    <n v="0.12"/>
    <n v="230036"/>
    <n v="1"/>
    <s v="Erikaborough"/>
    <x v="34"/>
    <x v="225"/>
    <n v="0"/>
    <n v="0"/>
    <s v="Low"/>
    <x v="6"/>
  </r>
  <r>
    <n v="34"/>
    <s v="Female"/>
    <s v="High School"/>
    <s v="Widowed"/>
    <n v="109825"/>
    <n v="664"/>
    <n v="24478"/>
    <s v="Personal"/>
    <s v="Employed"/>
    <n v="16"/>
    <s v="Good"/>
    <n v="0.19"/>
    <n v="208519"/>
    <n v="4"/>
    <s v="Jamesshire"/>
    <x v="56"/>
    <x v="127"/>
    <n v="4"/>
    <n v="1"/>
    <s v="Medium"/>
    <x v="2"/>
  </r>
  <r>
    <n v="24"/>
    <s v="Female"/>
    <s v="Bachelor's"/>
    <s v="Widowed"/>
    <n v="30681"/>
    <n v="780"/>
    <n v="27450.01"/>
    <s v="Home"/>
    <s v="Employed"/>
    <n v="1"/>
    <s v="Excellent"/>
    <n v="0.12"/>
    <n v="214759"/>
    <n v="3"/>
    <s v="Dawnside"/>
    <x v="5"/>
    <x v="111"/>
    <n v="2"/>
    <n v="0"/>
    <s v="Low"/>
    <x v="0"/>
  </r>
  <r>
    <n v="67"/>
    <s v="Non-binary"/>
    <s v="Master's"/>
    <s v="Widowed"/>
    <n v="116256"/>
    <n v="657"/>
    <n v="41160"/>
    <s v="Business"/>
    <s v="Employed"/>
    <n v="0"/>
    <s v="Excellent"/>
    <n v="0.6"/>
    <n v="294025"/>
    <n v="4"/>
    <s v="East Edward"/>
    <x v="31"/>
    <x v="172"/>
    <n v="0"/>
    <n v="0"/>
    <s v="Low"/>
    <x v="0"/>
  </r>
  <r>
    <n v="45"/>
    <s v="Female"/>
    <s v="Master's"/>
    <s v="Divorced"/>
    <n v="43102"/>
    <n v="769"/>
    <n v="30069"/>
    <s v="Personal"/>
    <s v="Self-employed"/>
    <n v="2"/>
    <s v="Poor"/>
    <n v="0.11"/>
    <n v="218444"/>
    <n v="4"/>
    <s v="North Cathy"/>
    <x v="41"/>
    <x v="29"/>
    <n v="0"/>
    <n v="1"/>
    <s v="Low"/>
    <x v="1"/>
  </r>
  <r>
    <n v="18"/>
    <s v="Male"/>
    <s v="PhD"/>
    <s v="Married"/>
    <n v="69933.399999999994"/>
    <n v="675"/>
    <n v="9958"/>
    <s v="Business"/>
    <s v="Employed"/>
    <n v="8"/>
    <s v="Good"/>
    <n v="0.41"/>
    <n v="146179"/>
    <n v="1"/>
    <s v="Julietown"/>
    <x v="22"/>
    <x v="236"/>
    <n v="2"/>
    <n v="1"/>
    <s v="Low"/>
    <x v="0"/>
  </r>
  <r>
    <n v="56"/>
    <s v="Female"/>
    <s v="PhD"/>
    <s v="Married"/>
    <n v="69933.399999999994"/>
    <n v="726"/>
    <n v="42070"/>
    <s v="Home"/>
    <s v="Unemployed"/>
    <n v="0"/>
    <s v="Good"/>
    <n v="0.45"/>
    <n v="84033"/>
    <n v="1"/>
    <s v="Solomonberg"/>
    <x v="10"/>
    <x v="17"/>
    <n v="3"/>
    <n v="0"/>
    <s v="Medium"/>
    <x v="0"/>
  </r>
  <r>
    <n v="44"/>
    <s v="Non-binary"/>
    <s v="Bachelor's"/>
    <s v="Widowed"/>
    <n v="98711"/>
    <n v="640"/>
    <n v="6502"/>
    <s v="Auto"/>
    <s v="Self-employed"/>
    <n v="4"/>
    <s v="Excellent"/>
    <n v="0.47"/>
    <n v="46536"/>
    <n v="4"/>
    <s v="Jenniferborough"/>
    <x v="32"/>
    <x v="42"/>
    <n v="1"/>
    <n v="2"/>
    <s v="Low"/>
    <x v="0"/>
  </r>
  <r>
    <n v="54"/>
    <s v="Female"/>
    <s v="Master's"/>
    <s v="Married"/>
    <n v="52326"/>
    <n v="656"/>
    <n v="40864"/>
    <s v="Business"/>
    <s v="Employed"/>
    <n v="13"/>
    <s v="Fair"/>
    <n v="0.28000000000000003"/>
    <n v="105941"/>
    <n v="1"/>
    <s v="Michelleshire"/>
    <x v="48"/>
    <x v="100"/>
    <n v="4"/>
    <n v="0"/>
    <s v="Low"/>
    <x v="0"/>
  </r>
  <r>
    <n v="51"/>
    <s v="Non-binary"/>
    <s v="High School"/>
    <s v="Married"/>
    <n v="78220"/>
    <n v="782"/>
    <n v="27450.01"/>
    <s v="Business"/>
    <s v="Unemployed"/>
    <n v="6"/>
    <s v="Excellent"/>
    <n v="0.32"/>
    <n v="183911"/>
    <n v="4"/>
    <s v="Langland"/>
    <x v="30"/>
    <x v="215"/>
    <n v="4"/>
    <n v="1"/>
    <s v="Low"/>
    <x v="0"/>
  </r>
  <r>
    <n v="57"/>
    <s v="Male"/>
    <s v="High School"/>
    <s v="Married"/>
    <n v="101289"/>
    <n v="663"/>
    <n v="10509"/>
    <s v="Auto"/>
    <s v="Unemployed"/>
    <n v="2"/>
    <s v="Fair"/>
    <n v="0.3"/>
    <n v="189867"/>
    <n v="1"/>
    <s v="West Shawnland"/>
    <x v="37"/>
    <x v="76"/>
    <n v="3"/>
    <n v="0"/>
    <s v="Medium"/>
    <x v="5"/>
  </r>
  <r>
    <n v="27"/>
    <s v="Non-binary"/>
    <s v="High School"/>
    <s v="Married"/>
    <n v="27994"/>
    <n v="629"/>
    <n v="27450.01"/>
    <s v="Business"/>
    <s v="Employed"/>
    <n v="15"/>
    <s v="Excellent"/>
    <n v="0.33"/>
    <n v="227772"/>
    <n v="1"/>
    <s v="New Claudiaville"/>
    <x v="38"/>
    <x v="29"/>
    <n v="4"/>
    <n v="1"/>
    <s v="Low"/>
    <x v="3"/>
  </r>
  <r>
    <n v="22"/>
    <s v="Non-binary"/>
    <s v="PhD"/>
    <s v="Single"/>
    <n v="98647"/>
    <n v="774"/>
    <n v="31623"/>
    <s v="Home"/>
    <s v="Self-employed"/>
    <n v="3"/>
    <s v="Poor"/>
    <n v="0.46"/>
    <n v="40704"/>
    <n v="2"/>
    <s v="Abigailtown"/>
    <x v="9"/>
    <x v="51"/>
    <n v="4"/>
    <n v="2"/>
    <s v="Medium"/>
    <x v="0"/>
  </r>
  <r>
    <n v="49"/>
    <s v="Male"/>
    <s v="High School"/>
    <s v="Widowed"/>
    <n v="112676"/>
    <n v="699"/>
    <n v="27432"/>
    <s v="Personal"/>
    <s v="Unemployed"/>
    <n v="5"/>
    <s v="Poor"/>
    <n v="0.13"/>
    <n v="56267"/>
    <n v="3"/>
    <s v="Walkerland"/>
    <x v="9"/>
    <x v="190"/>
    <n v="0"/>
    <n v="2"/>
    <s v="Low"/>
    <x v="1"/>
  </r>
  <r>
    <n v="65"/>
    <s v="Female"/>
    <s v="Master's"/>
    <s v="Married"/>
    <n v="73205"/>
    <n v="647"/>
    <n v="6398"/>
    <s v="Personal"/>
    <s v="Unemployed"/>
    <n v="1"/>
    <s v="Good"/>
    <n v="0.21"/>
    <n v="143538"/>
    <n v="0"/>
    <s v="West Jeremy"/>
    <x v="26"/>
    <x v="49"/>
    <n v="2"/>
    <n v="2"/>
    <s v="Low"/>
    <x v="0"/>
  </r>
  <r>
    <n v="31"/>
    <s v="Non-binary"/>
    <s v="PhD"/>
    <s v="Divorced"/>
    <n v="56516"/>
    <n v="688"/>
    <n v="39626"/>
    <s v="Home"/>
    <s v="Self-employed"/>
    <n v="0"/>
    <s v="Good"/>
    <n v="0.42"/>
    <n v="66521"/>
    <n v="4"/>
    <s v="Adrianport"/>
    <x v="0"/>
    <x v="84"/>
    <n v="0"/>
    <n v="2"/>
    <s v="High"/>
    <x v="0"/>
  </r>
  <r>
    <n v="67"/>
    <s v="Male"/>
    <s v="Master's"/>
    <s v="Widowed"/>
    <n v="118752"/>
    <n v="646"/>
    <n v="12832"/>
    <s v="Business"/>
    <s v="Unemployed"/>
    <n v="11"/>
    <s v="Poor"/>
    <n v="0.27"/>
    <n v="110625"/>
    <n v="4"/>
    <s v="Samuelfurt"/>
    <x v="54"/>
    <x v="234"/>
    <n v="4"/>
    <n v="2"/>
    <s v="Low"/>
    <x v="0"/>
  </r>
  <r>
    <n v="32"/>
    <s v="Female"/>
    <s v="High School"/>
    <s v="Single"/>
    <n v="45221"/>
    <n v="749"/>
    <n v="5289"/>
    <s v="Personal"/>
    <s v="Unemployed"/>
    <n v="17"/>
    <s v="Excellent"/>
    <n v="0.24"/>
    <n v="159741.5"/>
    <n v="0"/>
    <s v="East Joseph"/>
    <x v="43"/>
    <x v="61"/>
    <n v="0"/>
    <n v="1"/>
    <s v="Low"/>
    <x v="4"/>
  </r>
  <r>
    <n v="22"/>
    <s v="Female"/>
    <s v="Bachelor's"/>
    <s v="Widowed"/>
    <n v="74641"/>
    <n v="686"/>
    <n v="21811"/>
    <s v="Business"/>
    <s v="Self-employed"/>
    <n v="6"/>
    <s v="Good"/>
    <n v="0.47"/>
    <n v="182286"/>
    <n v="0"/>
    <s v="Shawnmouth"/>
    <x v="32"/>
    <x v="24"/>
    <n v="4"/>
    <n v="0"/>
    <s v="Low"/>
    <x v="0"/>
  </r>
  <r>
    <n v="18"/>
    <s v="Non-binary"/>
    <s v="High School"/>
    <s v="Divorced"/>
    <n v="112602"/>
    <n v="644"/>
    <n v="27450.01"/>
    <s v="Auto"/>
    <s v="Employed"/>
    <n v="5"/>
    <s v="Fair"/>
    <n v="0.44"/>
    <n v="256344"/>
    <n v="4"/>
    <s v="South Stacey"/>
    <x v="33"/>
    <x v="136"/>
    <n v="0"/>
    <n v="0"/>
    <s v="Low"/>
    <x v="0"/>
  </r>
  <r>
    <n v="38"/>
    <s v="Female"/>
    <s v="PhD"/>
    <s v="Widowed"/>
    <n v="45522"/>
    <n v="700"/>
    <n v="35208"/>
    <s v="Business"/>
    <s v="Self-employed"/>
    <n v="1"/>
    <s v="Poor"/>
    <n v="0.38"/>
    <n v="253815"/>
    <n v="4"/>
    <s v="Lake Briantown"/>
    <x v="1"/>
    <x v="49"/>
    <n v="2"/>
    <n v="1"/>
    <s v="Medium"/>
    <x v="0"/>
  </r>
  <r>
    <n v="60"/>
    <s v="Male"/>
    <s v="Bachelor's"/>
    <s v="Single"/>
    <n v="33213"/>
    <n v="689"/>
    <n v="34840"/>
    <s v="Home"/>
    <s v="Employed"/>
    <n v="5"/>
    <s v="Excellent"/>
    <n v="0.2"/>
    <n v="159741.5"/>
    <n v="4"/>
    <s v="East Coryview"/>
    <x v="12"/>
    <x v="127"/>
    <n v="0"/>
    <n v="0"/>
    <s v="Low"/>
    <x v="0"/>
  </r>
  <r>
    <n v="52"/>
    <s v="Non-binary"/>
    <s v="Bachelor's"/>
    <s v="Widowed"/>
    <n v="35860"/>
    <n v="754"/>
    <n v="44695"/>
    <s v="Personal"/>
    <s v="Unemployed"/>
    <n v="16"/>
    <s v="Excellent"/>
    <n v="0.22"/>
    <n v="151909"/>
    <n v="2"/>
    <s v="Kellyside"/>
    <x v="57"/>
    <x v="83"/>
    <n v="0"/>
    <n v="0"/>
    <s v="Medium"/>
    <x v="3"/>
  </r>
  <r>
    <n v="58"/>
    <s v="Non-binary"/>
    <s v="Bachelor's"/>
    <s v="Married"/>
    <n v="89890"/>
    <n v="613"/>
    <n v="32726"/>
    <s v="Auto"/>
    <s v="Employed"/>
    <n v="13"/>
    <s v="Good"/>
    <n v="0.19"/>
    <n v="217144"/>
    <n v="4"/>
    <s v="North Loganberg"/>
    <x v="47"/>
    <x v="28"/>
    <n v="0"/>
    <n v="1"/>
    <s v="Medium"/>
    <x v="3"/>
  </r>
  <r>
    <n v="32"/>
    <s v="Male"/>
    <s v="Bachelor's"/>
    <s v="Married"/>
    <n v="69933.399999999994"/>
    <n v="614"/>
    <n v="30067"/>
    <s v="Business"/>
    <s v="Employed"/>
    <n v="15"/>
    <s v="Excellent"/>
    <n v="0.4"/>
    <n v="149532"/>
    <n v="2"/>
    <s v="Garzachester"/>
    <x v="52"/>
    <x v="112"/>
    <n v="2"/>
    <n v="1"/>
    <s v="Medium"/>
    <x v="3"/>
  </r>
  <r>
    <n v="43"/>
    <s v="Non-binary"/>
    <s v="Bachelor's"/>
    <s v="Widowed"/>
    <n v="55194"/>
    <n v="703"/>
    <n v="31457"/>
    <s v="Business"/>
    <s v="Unemployed"/>
    <n v="5"/>
    <s v="Excellent"/>
    <n v="0.15"/>
    <n v="106173"/>
    <n v="0"/>
    <s v="West Jason"/>
    <x v="37"/>
    <x v="23"/>
    <n v="2"/>
    <n v="0"/>
    <s v="Low"/>
    <x v="0"/>
  </r>
  <r>
    <n v="46"/>
    <s v="Non-binary"/>
    <s v="Master's"/>
    <s v="Single"/>
    <n v="69933.399999999994"/>
    <n v="750"/>
    <n v="23508"/>
    <s v="Business"/>
    <s v="Unemployed"/>
    <n v="5"/>
    <s v="Good"/>
    <n v="0.12"/>
    <n v="25994"/>
    <n v="4"/>
    <s v="North Daniel"/>
    <x v="51"/>
    <x v="211"/>
    <n v="1"/>
    <n v="2"/>
    <s v="Low"/>
    <x v="1"/>
  </r>
  <r>
    <n v="64"/>
    <s v="Non-binary"/>
    <s v="High School"/>
    <s v="Single"/>
    <n v="69933.399999999994"/>
    <n v="625"/>
    <n v="12974"/>
    <s v="Home"/>
    <s v="Employed"/>
    <n v="1"/>
    <s v="Good"/>
    <n v="0.42"/>
    <n v="101468"/>
    <n v="0"/>
    <s v="Port Brandonfurt"/>
    <x v="45"/>
    <x v="23"/>
    <n v="2"/>
    <n v="2"/>
    <s v="Low"/>
    <x v="0"/>
  </r>
  <r>
    <n v="19"/>
    <s v="Non-binary"/>
    <s v="Bachelor's"/>
    <s v="Widowed"/>
    <n v="116876"/>
    <n v="668"/>
    <n v="24528"/>
    <s v="Business"/>
    <s v="Employed"/>
    <n v="2"/>
    <s v="Poor"/>
    <n v="0.38"/>
    <n v="159741.5"/>
    <n v="2"/>
    <s v="Samuelchester"/>
    <x v="55"/>
    <x v="43"/>
    <n v="2"/>
    <n v="2"/>
    <s v="Low"/>
    <x v="0"/>
  </r>
  <r>
    <n v="40"/>
    <s v="Female"/>
    <s v="Master's"/>
    <s v="Single"/>
    <n v="88835"/>
    <n v="795"/>
    <n v="24053"/>
    <s v="Business"/>
    <s v="Employed"/>
    <n v="0"/>
    <s v="Fair"/>
    <n v="0.42"/>
    <n v="210346"/>
    <n v="2"/>
    <s v="East Dustin"/>
    <x v="46"/>
    <x v="3"/>
    <n v="2"/>
    <n v="0"/>
    <s v="Low"/>
    <x v="1"/>
  </r>
  <r>
    <n v="20"/>
    <s v="Female"/>
    <s v="Master's"/>
    <s v="Widowed"/>
    <n v="76388"/>
    <n v="699"/>
    <n v="18241"/>
    <s v="Auto"/>
    <s v="Employed"/>
    <n v="4"/>
    <s v="Poor"/>
    <n v="0.23"/>
    <n v="74459"/>
    <n v="0"/>
    <s v="East Debra"/>
    <x v="19"/>
    <x v="10"/>
    <n v="1"/>
    <n v="0"/>
    <s v="Low"/>
    <x v="1"/>
  </r>
  <r>
    <n v="40"/>
    <s v="Female"/>
    <s v="High School"/>
    <s v="Widowed"/>
    <n v="105261"/>
    <n v="775"/>
    <n v="49568"/>
    <s v="Personal"/>
    <s v="Employed"/>
    <n v="4"/>
    <s v="Poor"/>
    <n v="0.12"/>
    <n v="159741.5"/>
    <n v="0"/>
    <s v="New Nicolemouth"/>
    <x v="16"/>
    <x v="65"/>
    <n v="2"/>
    <n v="0"/>
    <s v="Medium"/>
    <x v="0"/>
  </r>
  <r>
    <n v="54"/>
    <s v="Male"/>
    <s v="High School"/>
    <s v="Married"/>
    <n v="115201"/>
    <n v="622"/>
    <n v="27450.01"/>
    <s v="Home"/>
    <s v="Employed"/>
    <n v="14"/>
    <s v="Excellent"/>
    <n v="0.48"/>
    <n v="28992"/>
    <n v="0"/>
    <s v="West Catherineshire"/>
    <x v="20"/>
    <x v="120"/>
    <n v="4"/>
    <n v="1"/>
    <s v="Low"/>
    <x v="3"/>
  </r>
  <r>
    <n v="43"/>
    <s v="Male"/>
    <s v="Bachelor's"/>
    <s v="Widowed"/>
    <n v="69933.399999999994"/>
    <n v="699"/>
    <n v="36207"/>
    <s v="Auto"/>
    <s v="Self-employed"/>
    <n v="9"/>
    <s v="Excellent"/>
    <n v="0.27"/>
    <n v="230930"/>
    <n v="4"/>
    <s v="North Lynn"/>
    <x v="21"/>
    <x v="81"/>
    <n v="0"/>
    <n v="0"/>
    <s v="High"/>
    <x v="3"/>
  </r>
  <r>
    <n v="52"/>
    <s v="Non-binary"/>
    <s v="PhD"/>
    <s v="Divorced"/>
    <n v="118560"/>
    <n v="753"/>
    <n v="5621"/>
    <s v="Business"/>
    <s v="Employed"/>
    <n v="5"/>
    <s v="Good"/>
    <n v="0.38"/>
    <n v="197480"/>
    <n v="0"/>
    <s v="Port Angela"/>
    <x v="56"/>
    <x v="72"/>
    <n v="4"/>
    <n v="0"/>
    <s v="Low"/>
    <x v="0"/>
  </r>
  <r>
    <n v="69"/>
    <s v="Non-binary"/>
    <s v="PhD"/>
    <s v="Divorced"/>
    <n v="83815"/>
    <n v="615"/>
    <n v="35766"/>
    <s v="Personal"/>
    <s v="Unemployed"/>
    <n v="1"/>
    <s v="Fair"/>
    <n v="0.15"/>
    <n v="127832"/>
    <n v="0"/>
    <s v="Cranetown"/>
    <x v="41"/>
    <x v="167"/>
    <n v="1"/>
    <n v="0"/>
    <s v="Low"/>
    <x v="0"/>
  </r>
  <r>
    <n v="36"/>
    <s v="Non-binary"/>
    <s v="High School"/>
    <s v="Single"/>
    <n v="64845"/>
    <n v="770"/>
    <n v="14610"/>
    <s v="Auto"/>
    <s v="Unemployed"/>
    <n v="7"/>
    <s v="Good"/>
    <n v="0.14000000000000001"/>
    <n v="105568"/>
    <n v="3"/>
    <s v="Brooksmouth"/>
    <x v="11"/>
    <x v="229"/>
    <n v="4"/>
    <n v="0"/>
    <s v="Low"/>
    <x v="0"/>
  </r>
  <r>
    <n v="67"/>
    <s v="Male"/>
    <s v="PhD"/>
    <s v="Single"/>
    <n v="27882"/>
    <n v="710"/>
    <n v="41693"/>
    <s v="Personal"/>
    <s v="Employed"/>
    <n v="3"/>
    <s v="Fair"/>
    <n v="0.42"/>
    <n v="94820"/>
    <n v="1"/>
    <s v="Dunnhaven"/>
    <x v="32"/>
    <x v="139"/>
    <n v="2"/>
    <n v="1"/>
    <s v="Medium"/>
    <x v="0"/>
  </r>
  <r>
    <n v="23"/>
    <s v="Male"/>
    <s v="High School"/>
    <s v="Divorced"/>
    <n v="69933.399999999994"/>
    <n v="756"/>
    <n v="45105"/>
    <s v="Home"/>
    <s v="Self-employed"/>
    <n v="14"/>
    <s v="Fair"/>
    <n v="0.59"/>
    <n v="176709"/>
    <n v="2"/>
    <s v="New Laurastad"/>
    <x v="55"/>
    <x v="234"/>
    <n v="2"/>
    <n v="2"/>
    <s v="Medium"/>
    <x v="0"/>
  </r>
  <r>
    <n v="30"/>
    <s v="Female"/>
    <s v="Bachelor's"/>
    <s v="Divorced"/>
    <n v="29241"/>
    <n v="791"/>
    <n v="9426"/>
    <s v="Home"/>
    <s v="Employed"/>
    <n v="15"/>
    <s v="Fair"/>
    <n v="0.36"/>
    <n v="271474"/>
    <n v="2"/>
    <s v="Jeffreyville"/>
    <x v="4"/>
    <x v="0"/>
    <n v="3"/>
    <n v="2"/>
    <s v="Low"/>
    <x v="0"/>
  </r>
  <r>
    <n v="26"/>
    <s v="Female"/>
    <s v="Bachelor's"/>
    <s v="Married"/>
    <n v="115044"/>
    <n v="699"/>
    <n v="39234"/>
    <s v="Business"/>
    <s v="Employed"/>
    <n v="4"/>
    <s v="Fair"/>
    <n v="0.45"/>
    <n v="214678"/>
    <n v="0"/>
    <s v="Port Tyroneville"/>
    <x v="36"/>
    <x v="5"/>
    <n v="1"/>
    <n v="1"/>
    <s v="Low"/>
    <x v="1"/>
  </r>
  <r>
    <n v="69"/>
    <s v="Male"/>
    <s v="Master's"/>
    <s v="Single"/>
    <n v="81713"/>
    <n v="798"/>
    <n v="5678"/>
    <s v="Business"/>
    <s v="Employed"/>
    <n v="4"/>
    <s v="Fair"/>
    <n v="0.57999999999999996"/>
    <n v="159511"/>
    <n v="4"/>
    <s v="North Michelle"/>
    <x v="34"/>
    <x v="222"/>
    <n v="1"/>
    <n v="1"/>
    <s v="Medium"/>
    <x v="0"/>
  </r>
  <r>
    <n v="58"/>
    <s v="Female"/>
    <s v="High School"/>
    <s v="Married"/>
    <n v="63614"/>
    <n v="699"/>
    <n v="22907"/>
    <s v="Business"/>
    <s v="Unemployed"/>
    <n v="3"/>
    <s v="Fair"/>
    <n v="0.13"/>
    <n v="159741.5"/>
    <n v="0"/>
    <s v="West Michellehaven"/>
    <x v="11"/>
    <x v="17"/>
    <n v="1"/>
    <n v="2"/>
    <s v="Low"/>
    <x v="1"/>
  </r>
  <r>
    <n v="54"/>
    <s v="Non-binary"/>
    <s v="High School"/>
    <s v="Married"/>
    <n v="36767"/>
    <n v="643"/>
    <n v="41497"/>
    <s v="Business"/>
    <s v="Unemployed"/>
    <n v="3"/>
    <s v="Poor"/>
    <n v="0.15"/>
    <n v="210435"/>
    <n v="3"/>
    <s v="Matthewfurt"/>
    <x v="50"/>
    <x v="14"/>
    <n v="4"/>
    <n v="1"/>
    <s v="Medium"/>
    <x v="0"/>
  </r>
  <r>
    <n v="51"/>
    <s v="Non-binary"/>
    <s v="Master's"/>
    <s v="Single"/>
    <n v="59866"/>
    <n v="785"/>
    <n v="47969"/>
    <s v="Auto"/>
    <s v="Self-employed"/>
    <n v="6"/>
    <s v="Fair"/>
    <n v="0.18"/>
    <n v="36996"/>
    <n v="2"/>
    <s v="Wareview"/>
    <x v="24"/>
    <x v="51"/>
    <n v="2"/>
    <n v="1"/>
    <s v="High"/>
    <x v="0"/>
  </r>
  <r>
    <n v="64"/>
    <s v="Male"/>
    <s v="PhD"/>
    <s v="Single"/>
    <n v="106796"/>
    <n v="700"/>
    <n v="17706"/>
    <s v="Business"/>
    <s v="Unemployed"/>
    <n v="14"/>
    <s v="Excellent"/>
    <n v="0.24"/>
    <n v="148888"/>
    <n v="4"/>
    <s v="West Donnafurt"/>
    <x v="56"/>
    <x v="66"/>
    <n v="3"/>
    <n v="1"/>
    <s v="Low"/>
    <x v="3"/>
  </r>
  <r>
    <n v="61"/>
    <s v="Non-binary"/>
    <s v="High School"/>
    <s v="Married"/>
    <n v="26414"/>
    <n v="763"/>
    <n v="40194"/>
    <s v="Business"/>
    <s v="Employed"/>
    <n v="14"/>
    <s v="Good"/>
    <n v="0.17"/>
    <n v="159741.5"/>
    <n v="4"/>
    <s v="Devintown"/>
    <x v="10"/>
    <x v="106"/>
    <n v="0"/>
    <n v="0"/>
    <s v="Low"/>
    <x v="4"/>
  </r>
  <r>
    <n v="57"/>
    <s v="Female"/>
    <s v="Master's"/>
    <s v="Widowed"/>
    <n v="97495"/>
    <n v="699"/>
    <n v="44972"/>
    <s v="Business"/>
    <s v="Self-employed"/>
    <n v="13"/>
    <s v="Fair"/>
    <n v="0.54"/>
    <n v="159741.5"/>
    <n v="0"/>
    <s v="Lake Jennifer"/>
    <x v="0"/>
    <x v="140"/>
    <n v="0"/>
    <n v="0"/>
    <s v="Medium"/>
    <x v="0"/>
  </r>
  <r>
    <n v="21"/>
    <s v="Male"/>
    <s v="PhD"/>
    <s v="Married"/>
    <n v="37332"/>
    <n v="721"/>
    <n v="21157"/>
    <s v="Business"/>
    <s v="Unemployed"/>
    <n v="18"/>
    <s v="Fair"/>
    <n v="0.19"/>
    <n v="160366"/>
    <n v="0"/>
    <s v="West Brenda"/>
    <x v="48"/>
    <x v="62"/>
    <n v="2"/>
    <n v="1"/>
    <s v="Low"/>
    <x v="1"/>
  </r>
  <r>
    <n v="51"/>
    <s v="Non-binary"/>
    <s v="High School"/>
    <s v="Married"/>
    <n v="92265"/>
    <n v="670"/>
    <n v="46313"/>
    <s v="Auto"/>
    <s v="Self-employed"/>
    <n v="11"/>
    <s v="Good"/>
    <n v="0.56000000000000005"/>
    <n v="159741.5"/>
    <n v="2"/>
    <s v="Navarromouth"/>
    <x v="13"/>
    <x v="181"/>
    <n v="2"/>
    <n v="2"/>
    <s v="Low"/>
    <x v="3"/>
  </r>
  <r>
    <n v="46"/>
    <s v="Non-binary"/>
    <s v="High School"/>
    <s v="Widowed"/>
    <n v="69933.399999999994"/>
    <n v="604"/>
    <n v="15277"/>
    <s v="Business"/>
    <s v="Employed"/>
    <n v="8"/>
    <s v="Fair"/>
    <n v="0.23"/>
    <n v="33975"/>
    <n v="3"/>
    <s v="Alejandrofurt"/>
    <x v="10"/>
    <x v="162"/>
    <n v="3"/>
    <n v="1"/>
    <s v="Medium"/>
    <x v="0"/>
  </r>
  <r>
    <n v="41"/>
    <s v="Male"/>
    <s v="PhD"/>
    <s v="Single"/>
    <n v="28657"/>
    <n v="674"/>
    <n v="27450.01"/>
    <s v="Business"/>
    <s v="Employed"/>
    <n v="7"/>
    <s v="Fair"/>
    <n v="0.53"/>
    <n v="194552"/>
    <n v="4"/>
    <s v="Jonathanborough"/>
    <x v="28"/>
    <x v="235"/>
    <n v="1"/>
    <n v="1"/>
    <s v="Low"/>
    <x v="0"/>
  </r>
  <r>
    <n v="37"/>
    <s v="Male"/>
    <s v="Master's"/>
    <s v="Widowed"/>
    <n v="54129"/>
    <n v="689"/>
    <n v="15270"/>
    <s v="Personal"/>
    <s v="Self-employed"/>
    <n v="6"/>
    <s v="Excellent"/>
    <n v="0.51"/>
    <n v="119061"/>
    <n v="1"/>
    <s v="Lake Christinastad"/>
    <x v="33"/>
    <x v="71"/>
    <n v="3"/>
    <n v="1"/>
    <s v="Low"/>
    <x v="0"/>
  </r>
  <r>
    <n v="30"/>
    <s v="Non-binary"/>
    <s v="High School"/>
    <s v="Single"/>
    <n v="64494"/>
    <n v="767"/>
    <n v="32088"/>
    <s v="Personal"/>
    <s v="Unemployed"/>
    <n v="19"/>
    <s v="Good"/>
    <n v="0.19"/>
    <n v="219153"/>
    <n v="2"/>
    <s v="West Kristinabury"/>
    <x v="10"/>
    <x v="185"/>
    <n v="2"/>
    <n v="0"/>
    <s v="Medium"/>
    <x v="3"/>
  </r>
  <r>
    <n v="49"/>
    <s v="Male"/>
    <s v="Bachelor's"/>
    <s v="Divorced"/>
    <n v="49559"/>
    <n v="605"/>
    <n v="28406"/>
    <s v="Personal"/>
    <s v="Employed"/>
    <n v="17"/>
    <s v="Good"/>
    <n v="0.55000000000000004"/>
    <n v="159741.5"/>
    <n v="0"/>
    <s v="South Ronald"/>
    <x v="26"/>
    <x v="135"/>
    <n v="0"/>
    <n v="0"/>
    <s v="Low"/>
    <x v="3"/>
  </r>
  <r>
    <n v="48"/>
    <s v="Female"/>
    <s v="Bachelor's"/>
    <s v="Widowed"/>
    <n v="33392"/>
    <n v="665"/>
    <n v="25709"/>
    <s v="Business"/>
    <s v="Employed"/>
    <n v="6"/>
    <s v="Excellent"/>
    <n v="0.12"/>
    <n v="38093"/>
    <n v="0"/>
    <s v="Richardborough"/>
    <x v="2"/>
    <x v="90"/>
    <n v="4"/>
    <n v="2"/>
    <s v="Low"/>
    <x v="0"/>
  </r>
  <r>
    <n v="50"/>
    <s v="Male"/>
    <s v="Bachelor's"/>
    <s v="Divorced"/>
    <n v="24429"/>
    <n v="661"/>
    <n v="27567"/>
    <s v="Auto"/>
    <s v="Self-employed"/>
    <n v="4"/>
    <s v="Excellent"/>
    <n v="0.42"/>
    <n v="30602"/>
    <n v="4"/>
    <s v="East Daniel"/>
    <x v="58"/>
    <x v="70"/>
    <n v="3"/>
    <n v="1"/>
    <s v="Low"/>
    <x v="0"/>
  </r>
  <r>
    <n v="69"/>
    <s v="Female"/>
    <s v="Bachelor's"/>
    <s v="Single"/>
    <n v="21249"/>
    <n v="790"/>
    <n v="15626"/>
    <s v="Auto"/>
    <s v="Employed"/>
    <n v="14"/>
    <s v="Good"/>
    <n v="0.28000000000000003"/>
    <n v="185056"/>
    <n v="2"/>
    <s v="West Annport"/>
    <x v="30"/>
    <x v="66"/>
    <n v="4"/>
    <n v="2"/>
    <s v="Medium"/>
    <x v="3"/>
  </r>
  <r>
    <n v="34"/>
    <s v="Male"/>
    <s v="Master's"/>
    <s v="Married"/>
    <n v="36938"/>
    <n v="665"/>
    <n v="33408"/>
    <s v="Auto"/>
    <s v="Self-employed"/>
    <n v="15"/>
    <s v="Excellent"/>
    <n v="0.32"/>
    <n v="159741.5"/>
    <n v="4"/>
    <s v="Williamsshire"/>
    <x v="37"/>
    <x v="140"/>
    <n v="2"/>
    <n v="2"/>
    <s v="Medium"/>
    <x v="3"/>
  </r>
  <r>
    <n v="57"/>
    <s v="Female"/>
    <s v="PhD"/>
    <s v="Single"/>
    <n v="26732"/>
    <n v="663"/>
    <n v="36073"/>
    <s v="Business"/>
    <s v="Self-employed"/>
    <n v="14"/>
    <s v="Poor"/>
    <n v="0.51"/>
    <n v="41440"/>
    <n v="2"/>
    <s v="Port Teresaview"/>
    <x v="5"/>
    <x v="231"/>
    <n v="2"/>
    <n v="2"/>
    <s v="Low"/>
    <x v="0"/>
  </r>
  <r>
    <n v="61"/>
    <s v="Male"/>
    <s v="High School"/>
    <s v="Married"/>
    <n v="47503"/>
    <n v="667"/>
    <n v="27450.01"/>
    <s v="Auto"/>
    <s v="Unemployed"/>
    <n v="17"/>
    <s v="Fair"/>
    <n v="0.41"/>
    <n v="234101"/>
    <n v="0"/>
    <s v="North Deniseville"/>
    <x v="32"/>
    <x v="65"/>
    <n v="2"/>
    <n v="0"/>
    <s v="Low"/>
    <x v="0"/>
  </r>
  <r>
    <n v="29"/>
    <s v="Non-binary"/>
    <s v="PhD"/>
    <s v="Married"/>
    <n v="114633"/>
    <n v="728"/>
    <n v="44229"/>
    <s v="Home"/>
    <s v="Self-employed"/>
    <n v="1"/>
    <s v="Poor"/>
    <n v="0.23"/>
    <n v="67034"/>
    <n v="0"/>
    <s v="Davischester"/>
    <x v="35"/>
    <x v="66"/>
    <n v="2"/>
    <n v="0"/>
    <s v="Low"/>
    <x v="0"/>
  </r>
  <r>
    <n v="23"/>
    <s v="Non-binary"/>
    <s v="PhD"/>
    <s v="Single"/>
    <n v="118228"/>
    <n v="620"/>
    <n v="27450.01"/>
    <s v="Auto"/>
    <s v="Self-employed"/>
    <n v="16"/>
    <s v="Good"/>
    <n v="0.4"/>
    <n v="207139"/>
    <n v="0"/>
    <s v="Whiteport"/>
    <x v="45"/>
    <x v="179"/>
    <n v="3"/>
    <n v="1"/>
    <s v="Low"/>
    <x v="3"/>
  </r>
  <r>
    <n v="54"/>
    <s v="Non-binary"/>
    <s v="Master's"/>
    <s v="Single"/>
    <n v="97754"/>
    <n v="778"/>
    <n v="9038"/>
    <s v="Personal"/>
    <s v="Unemployed"/>
    <n v="18"/>
    <s v="Poor"/>
    <n v="0.12"/>
    <n v="39206"/>
    <n v="1"/>
    <s v="Herreramouth"/>
    <x v="29"/>
    <x v="6"/>
    <n v="2"/>
    <n v="0"/>
    <s v="Low"/>
    <x v="0"/>
  </r>
  <r>
    <n v="21"/>
    <s v="Female"/>
    <s v="Bachelor's"/>
    <s v="Married"/>
    <n v="49236"/>
    <n v="714"/>
    <n v="40263"/>
    <s v="Auto"/>
    <s v="Employed"/>
    <n v="7"/>
    <s v="Fair"/>
    <n v="0.5"/>
    <n v="248210"/>
    <n v="2"/>
    <s v="East Karen"/>
    <x v="22"/>
    <x v="100"/>
    <n v="0"/>
    <n v="2"/>
    <s v="Low"/>
    <x v="1"/>
  </r>
  <r>
    <n v="53"/>
    <s v="Non-binary"/>
    <s v="PhD"/>
    <s v="Divorced"/>
    <n v="23216"/>
    <n v="677"/>
    <n v="28697"/>
    <s v="Business"/>
    <s v="Self-employed"/>
    <n v="5"/>
    <s v="Good"/>
    <n v="0.27"/>
    <n v="215527"/>
    <n v="3"/>
    <s v="East Timothy"/>
    <x v="5"/>
    <x v="235"/>
    <n v="2"/>
    <n v="0"/>
    <s v="High"/>
    <x v="0"/>
  </r>
  <r>
    <n v="30"/>
    <s v="Non-binary"/>
    <s v="PhD"/>
    <s v="Single"/>
    <n v="83209"/>
    <n v="781"/>
    <n v="14324"/>
    <s v="Business"/>
    <s v="Self-employed"/>
    <n v="6"/>
    <s v="Fair"/>
    <n v="0.26"/>
    <n v="41783"/>
    <n v="2"/>
    <s v="Thomasville"/>
    <x v="52"/>
    <x v="164"/>
    <n v="2"/>
    <n v="2"/>
    <s v="Low"/>
    <x v="1"/>
  </r>
  <r>
    <n v="60"/>
    <s v="Female"/>
    <s v="PhD"/>
    <s v="Married"/>
    <n v="61908"/>
    <n v="683"/>
    <n v="37232"/>
    <s v="Business"/>
    <s v="Self-employed"/>
    <n v="11"/>
    <s v="Fair"/>
    <n v="0.13"/>
    <n v="26988"/>
    <n v="2"/>
    <s v="New Jilltown"/>
    <x v="27"/>
    <x v="169"/>
    <n v="2"/>
    <n v="2"/>
    <s v="Low"/>
    <x v="0"/>
  </r>
  <r>
    <n v="64"/>
    <s v="Male"/>
    <s v="Bachelor's"/>
    <s v="Widowed"/>
    <n v="64023"/>
    <n v="699"/>
    <n v="37639"/>
    <s v="Business"/>
    <s v="Employed"/>
    <n v="19"/>
    <s v="Good"/>
    <n v="0.46"/>
    <n v="78651"/>
    <n v="0"/>
    <s v="Port Eric"/>
    <x v="34"/>
    <x v="27"/>
    <n v="0"/>
    <n v="2"/>
    <s v="Medium"/>
    <x v="3"/>
  </r>
  <r>
    <n v="28"/>
    <s v="Non-binary"/>
    <s v="PhD"/>
    <s v="Widowed"/>
    <n v="69933.399999999994"/>
    <n v="616"/>
    <n v="27450.01"/>
    <s v="Personal"/>
    <s v="Self-employed"/>
    <n v="0"/>
    <s v="Fair"/>
    <n v="0.19"/>
    <n v="165978"/>
    <n v="2"/>
    <s v="Stevensonton"/>
    <x v="38"/>
    <x v="96"/>
    <n v="0"/>
    <n v="1"/>
    <s v="Low"/>
    <x v="0"/>
  </r>
  <r>
    <n v="69"/>
    <s v="Female"/>
    <s v="High School"/>
    <s v="Married"/>
    <n v="47299"/>
    <n v="622"/>
    <n v="16603"/>
    <s v="Business"/>
    <s v="Unemployed"/>
    <n v="17"/>
    <s v="Fair"/>
    <n v="0.16"/>
    <n v="77011"/>
    <n v="4"/>
    <s v="North Sarahmouth"/>
    <x v="7"/>
    <x v="182"/>
    <n v="0"/>
    <n v="1"/>
    <s v="Low"/>
    <x v="0"/>
  </r>
  <r>
    <n v="41"/>
    <s v="Female"/>
    <s v="Master's"/>
    <s v="Single"/>
    <n v="59095"/>
    <n v="720"/>
    <n v="21623"/>
    <s v="Home"/>
    <s v="Self-employed"/>
    <n v="10"/>
    <s v="Poor"/>
    <n v="0.37"/>
    <n v="69391"/>
    <n v="2"/>
    <s v="Tarafort"/>
    <x v="51"/>
    <x v="10"/>
    <n v="2"/>
    <n v="2"/>
    <s v="Low"/>
    <x v="0"/>
  </r>
  <r>
    <n v="36"/>
    <s v="Male"/>
    <s v="High School"/>
    <s v="Single"/>
    <n v="76808"/>
    <n v="605"/>
    <n v="29121"/>
    <s v="Business"/>
    <s v="Self-employed"/>
    <n v="8"/>
    <s v="Poor"/>
    <n v="0.56999999999999995"/>
    <n v="287270"/>
    <n v="0"/>
    <s v="Isabelchester"/>
    <x v="3"/>
    <x v="54"/>
    <n v="4"/>
    <n v="2"/>
    <s v="Medium"/>
    <x v="0"/>
  </r>
  <r>
    <n v="64"/>
    <s v="Female"/>
    <s v="Bachelor's"/>
    <s v="Married"/>
    <n v="32939"/>
    <n v="673"/>
    <n v="47297"/>
    <s v="Home"/>
    <s v="Employed"/>
    <n v="14"/>
    <s v="Excellent"/>
    <n v="0.28999999999999998"/>
    <n v="159741.5"/>
    <n v="2"/>
    <s v="Port Rhonda"/>
    <x v="31"/>
    <x v="91"/>
    <n v="1"/>
    <n v="2"/>
    <s v="Low"/>
    <x v="3"/>
  </r>
  <r>
    <n v="67"/>
    <s v="Male"/>
    <s v="Master's"/>
    <s v="Married"/>
    <n v="52250"/>
    <n v="722"/>
    <n v="47442"/>
    <s v="Home"/>
    <s v="Employed"/>
    <n v="18"/>
    <s v="Excellent"/>
    <n v="0.12"/>
    <n v="202835"/>
    <n v="4"/>
    <s v="New Derrick"/>
    <x v="21"/>
    <x v="192"/>
    <n v="3"/>
    <n v="0"/>
    <s v="Low"/>
    <x v="3"/>
  </r>
  <r>
    <n v="61"/>
    <s v="Female"/>
    <s v="PhD"/>
    <s v="Single"/>
    <n v="69933.399999999994"/>
    <n v="610"/>
    <n v="12151"/>
    <s v="Home"/>
    <s v="Self-employed"/>
    <n v="15"/>
    <s v="Good"/>
    <n v="0.37"/>
    <n v="23700"/>
    <n v="1"/>
    <s v="Lake Christinebury"/>
    <x v="39"/>
    <x v="64"/>
    <n v="3"/>
    <n v="0"/>
    <s v="Low"/>
    <x v="3"/>
  </r>
  <r>
    <n v="56"/>
    <s v="Male"/>
    <s v="High School"/>
    <s v="Single"/>
    <n v="38866"/>
    <n v="796"/>
    <n v="26164"/>
    <s v="Personal"/>
    <s v="Unemployed"/>
    <n v="9"/>
    <s v="Fair"/>
    <n v="0.14000000000000001"/>
    <n v="99298"/>
    <n v="4"/>
    <s v="Stephaniestad"/>
    <x v="49"/>
    <x v="105"/>
    <n v="1"/>
    <n v="0"/>
    <s v="Low"/>
    <x v="1"/>
  </r>
  <r>
    <n v="19"/>
    <s v="Male"/>
    <s v="Bachelor's"/>
    <s v="Divorced"/>
    <n v="35582"/>
    <n v="748"/>
    <n v="10181"/>
    <s v="Business"/>
    <s v="Employed"/>
    <n v="15"/>
    <s v="Poor"/>
    <n v="0.26"/>
    <n v="275996"/>
    <n v="2"/>
    <s v="Johnstonmouth"/>
    <x v="3"/>
    <x v="87"/>
    <n v="0"/>
    <n v="0"/>
    <s v="Low"/>
    <x v="1"/>
  </r>
  <r>
    <n v="54"/>
    <s v="Male"/>
    <s v="Bachelor's"/>
    <s v="Widowed"/>
    <n v="72948"/>
    <n v="699"/>
    <n v="40383"/>
    <s v="Auto"/>
    <s v="Self-employed"/>
    <n v="12"/>
    <s v="Poor"/>
    <n v="0.22"/>
    <n v="280419"/>
    <n v="0"/>
    <s v="Hendersonville"/>
    <x v="1"/>
    <x v="4"/>
    <n v="3"/>
    <n v="1"/>
    <s v="Low"/>
    <x v="0"/>
  </r>
  <r>
    <n v="37"/>
    <s v="Male"/>
    <s v="PhD"/>
    <s v="Widowed"/>
    <n v="114520"/>
    <n v="696"/>
    <n v="12721"/>
    <s v="Auto"/>
    <s v="Employed"/>
    <n v="12"/>
    <s v="Fair"/>
    <n v="0.26"/>
    <n v="277038"/>
    <n v="4"/>
    <s v="Walkerberg"/>
    <x v="2"/>
    <x v="167"/>
    <n v="2"/>
    <n v="1"/>
    <s v="Low"/>
    <x v="5"/>
  </r>
  <r>
    <n v="65"/>
    <s v="Non-binary"/>
    <s v="High School"/>
    <s v="Single"/>
    <n v="50932"/>
    <n v="748"/>
    <n v="6737"/>
    <s v="Personal"/>
    <s v="Employed"/>
    <n v="6"/>
    <s v="Fair"/>
    <n v="0.16"/>
    <n v="134321"/>
    <n v="3"/>
    <s v="East Joannahaven"/>
    <x v="29"/>
    <x v="207"/>
    <n v="0"/>
    <n v="2"/>
    <s v="Low"/>
    <x v="1"/>
  </r>
  <r>
    <n v="66"/>
    <s v="Male"/>
    <s v="Master's"/>
    <s v="Widowed"/>
    <n v="24698"/>
    <n v="657"/>
    <n v="43708"/>
    <s v="Auto"/>
    <s v="Self-employed"/>
    <n v="0"/>
    <s v="Good"/>
    <n v="0.56000000000000005"/>
    <n v="277293"/>
    <n v="1"/>
    <s v="Jessicaborough"/>
    <x v="55"/>
    <x v="198"/>
    <n v="1"/>
    <n v="2"/>
    <s v="Medium"/>
    <x v="0"/>
  </r>
  <r>
    <n v="51"/>
    <s v="Male"/>
    <s v="High School"/>
    <s v="Widowed"/>
    <n v="87505"/>
    <n v="684"/>
    <n v="10934"/>
    <s v="Home"/>
    <s v="Self-employed"/>
    <n v="13"/>
    <s v="Good"/>
    <n v="0.38"/>
    <n v="145180"/>
    <n v="1"/>
    <s v="North Jenniferburgh"/>
    <x v="57"/>
    <x v="18"/>
    <n v="2"/>
    <n v="1"/>
    <s v="Medium"/>
    <x v="3"/>
  </r>
  <r>
    <n v="51"/>
    <s v="Male"/>
    <s v="PhD"/>
    <s v="Single"/>
    <n v="69933.399999999994"/>
    <n v="756"/>
    <n v="24704"/>
    <s v="Personal"/>
    <s v="Employed"/>
    <n v="2"/>
    <s v="Poor"/>
    <n v="0.2"/>
    <n v="261434"/>
    <n v="0"/>
    <s v="Annetteport"/>
    <x v="9"/>
    <x v="195"/>
    <n v="1"/>
    <n v="1"/>
    <s v="Low"/>
    <x v="6"/>
  </r>
  <r>
    <n v="26"/>
    <s v="Female"/>
    <s v="Master's"/>
    <s v="Married"/>
    <n v="28172"/>
    <n v="763"/>
    <n v="46329"/>
    <s v="Auto"/>
    <s v="Self-employed"/>
    <n v="15"/>
    <s v="Excellent"/>
    <n v="0.51"/>
    <n v="161134"/>
    <n v="1"/>
    <s v="Rayland"/>
    <x v="3"/>
    <x v="56"/>
    <n v="2"/>
    <n v="2"/>
    <s v="Low"/>
    <x v="4"/>
  </r>
  <r>
    <n v="38"/>
    <s v="Non-binary"/>
    <s v="PhD"/>
    <s v="Divorced"/>
    <n v="45156"/>
    <n v="765"/>
    <n v="15263"/>
    <s v="Business"/>
    <s v="Employed"/>
    <n v="0"/>
    <s v="Excellent"/>
    <n v="0.41"/>
    <n v="132753"/>
    <n v="0"/>
    <s v="South Emily"/>
    <x v="16"/>
    <x v="66"/>
    <n v="3"/>
    <n v="2"/>
    <s v="Low"/>
    <x v="0"/>
  </r>
  <r>
    <n v="43"/>
    <s v="Female"/>
    <s v="Master's"/>
    <s v="Married"/>
    <n v="69047"/>
    <n v="650"/>
    <n v="36509"/>
    <s v="Home"/>
    <s v="Employed"/>
    <n v="12"/>
    <s v="Fair"/>
    <n v="0.32"/>
    <n v="246386"/>
    <n v="1"/>
    <s v="Rachelburgh"/>
    <x v="6"/>
    <x v="97"/>
    <n v="2"/>
    <n v="1"/>
    <s v="Low"/>
    <x v="0"/>
  </r>
  <r>
    <n v="40"/>
    <s v="Female"/>
    <s v="Master's"/>
    <s v="Single"/>
    <n v="69933.399999999994"/>
    <n v="699"/>
    <n v="12490"/>
    <s v="Personal"/>
    <s v="Self-employed"/>
    <n v="18"/>
    <s v="Poor"/>
    <n v="0.11"/>
    <n v="251525"/>
    <n v="2"/>
    <s v="Kyleberg"/>
    <x v="13"/>
    <x v="222"/>
    <n v="3"/>
    <n v="2"/>
    <s v="Low"/>
    <x v="5"/>
  </r>
  <r>
    <n v="23"/>
    <s v="Male"/>
    <s v="High School"/>
    <s v="Widowed"/>
    <n v="69933.399999999994"/>
    <n v="666"/>
    <n v="33967"/>
    <s v="Home"/>
    <s v="Employed"/>
    <n v="2"/>
    <s v="Fair"/>
    <n v="0.28999999999999998"/>
    <n v="225550"/>
    <n v="3"/>
    <s v="South Stephanie"/>
    <x v="54"/>
    <x v="17"/>
    <n v="3"/>
    <n v="2"/>
    <s v="High"/>
    <x v="0"/>
  </r>
  <r>
    <n v="22"/>
    <s v="Female"/>
    <s v="High School"/>
    <s v="Single"/>
    <n v="43580"/>
    <n v="670"/>
    <n v="33468"/>
    <s v="Auto"/>
    <s v="Employed"/>
    <n v="2"/>
    <s v="Fair"/>
    <n v="0.27"/>
    <n v="277238"/>
    <n v="0"/>
    <s v="North Francisco"/>
    <x v="40"/>
    <x v="187"/>
    <n v="2"/>
    <n v="0"/>
    <s v="Low"/>
    <x v="0"/>
  </r>
  <r>
    <n v="49"/>
    <s v="Non-binary"/>
    <s v="High School"/>
    <s v="Single"/>
    <n v="69933.399999999994"/>
    <n v="600"/>
    <n v="43928"/>
    <s v="Home"/>
    <s v="Unemployed"/>
    <n v="4"/>
    <s v="Poor"/>
    <n v="0.26"/>
    <n v="299113"/>
    <n v="2"/>
    <s v="Wilsonstad"/>
    <x v="41"/>
    <x v="33"/>
    <n v="3"/>
    <n v="0"/>
    <s v="Medium"/>
    <x v="0"/>
  </r>
  <r>
    <n v="44"/>
    <s v="Non-binary"/>
    <s v="High School"/>
    <s v="Widowed"/>
    <n v="38008"/>
    <n v="720"/>
    <n v="20737"/>
    <s v="Business"/>
    <s v="Employed"/>
    <n v="13"/>
    <s v="Good"/>
    <n v="0.27"/>
    <n v="159741.5"/>
    <n v="2"/>
    <s v="New Nicholasport"/>
    <x v="3"/>
    <x v="154"/>
    <n v="0"/>
    <n v="0"/>
    <s v="Medium"/>
    <x v="3"/>
  </r>
  <r>
    <n v="56"/>
    <s v="Female"/>
    <s v="Bachelor's"/>
    <s v="Single"/>
    <n v="64291"/>
    <n v="668"/>
    <n v="27450.01"/>
    <s v="Auto"/>
    <s v="Employed"/>
    <n v="15"/>
    <s v="Good"/>
    <n v="0.57999999999999996"/>
    <n v="37998"/>
    <n v="1"/>
    <s v="Chavezstad"/>
    <x v="2"/>
    <x v="225"/>
    <n v="2"/>
    <n v="0"/>
    <s v="Low"/>
    <x v="3"/>
  </r>
  <r>
    <n v="27"/>
    <s v="Male"/>
    <s v="PhD"/>
    <s v="Divorced"/>
    <n v="93100"/>
    <n v="684"/>
    <n v="49647"/>
    <s v="Personal"/>
    <s v="Unemployed"/>
    <n v="17"/>
    <s v="Good"/>
    <n v="0.26"/>
    <n v="159741.5"/>
    <n v="3"/>
    <s v="Tracyview"/>
    <x v="22"/>
    <x v="208"/>
    <n v="0"/>
    <n v="1"/>
    <s v="Low"/>
    <x v="3"/>
  </r>
  <r>
    <n v="39"/>
    <s v="Non-binary"/>
    <s v="Bachelor's"/>
    <s v="Single"/>
    <n v="37903"/>
    <n v="662"/>
    <n v="8566"/>
    <s v="Personal"/>
    <s v="Unemployed"/>
    <n v="18"/>
    <s v="Fair"/>
    <n v="0.28000000000000003"/>
    <n v="56377"/>
    <n v="3"/>
    <s v="Dorisborough"/>
    <x v="17"/>
    <x v="63"/>
    <n v="3"/>
    <n v="0"/>
    <s v="Low"/>
    <x v="0"/>
  </r>
  <r>
    <n v="22"/>
    <s v="Non-binary"/>
    <s v="High School"/>
    <s v="Divorced"/>
    <n v="70075"/>
    <n v="699"/>
    <n v="47022"/>
    <s v="Business"/>
    <s v="Employed"/>
    <n v="8"/>
    <s v="Excellent"/>
    <n v="0.53"/>
    <n v="278738"/>
    <n v="3"/>
    <s v="New Mary"/>
    <x v="13"/>
    <x v="128"/>
    <n v="4"/>
    <n v="2"/>
    <s v="Low"/>
    <x v="0"/>
  </r>
  <r>
    <n v="56"/>
    <s v="Male"/>
    <s v="PhD"/>
    <s v="Single"/>
    <n v="55481"/>
    <n v="715"/>
    <n v="34897"/>
    <s v="Home"/>
    <s v="Unemployed"/>
    <n v="6"/>
    <s v="Excellent"/>
    <n v="0.37"/>
    <n v="280318"/>
    <n v="0"/>
    <s v="North Deborah"/>
    <x v="19"/>
    <x v="124"/>
    <n v="2"/>
    <n v="0"/>
    <s v="Low"/>
    <x v="0"/>
  </r>
  <r>
    <n v="64"/>
    <s v="Non-binary"/>
    <s v="Bachelor's"/>
    <s v="Married"/>
    <n v="24369"/>
    <n v="644"/>
    <n v="27955"/>
    <s v="Auto"/>
    <s v="Self-employed"/>
    <n v="9"/>
    <s v="Excellent"/>
    <n v="0.24"/>
    <n v="163331"/>
    <n v="0"/>
    <s v="Jasonfurt"/>
    <x v="50"/>
    <x v="80"/>
    <n v="4"/>
    <n v="1"/>
    <s v="Low"/>
    <x v="3"/>
  </r>
  <r>
    <n v="53"/>
    <s v="Female"/>
    <s v="Master's"/>
    <s v="Widowed"/>
    <n v="43486"/>
    <n v="696"/>
    <n v="30924"/>
    <s v="Home"/>
    <s v="Self-employed"/>
    <n v="18"/>
    <s v="Good"/>
    <n v="0.33"/>
    <n v="159741.5"/>
    <n v="0"/>
    <s v="North Paulview"/>
    <x v="24"/>
    <x v="20"/>
    <n v="1"/>
    <n v="1"/>
    <s v="High"/>
    <x v="3"/>
  </r>
  <r>
    <n v="30"/>
    <s v="Female"/>
    <s v="Master's"/>
    <s v="Divorced"/>
    <n v="25830"/>
    <n v="616"/>
    <n v="19332"/>
    <s v="Personal"/>
    <s v="Unemployed"/>
    <n v="7"/>
    <s v="Excellent"/>
    <n v="0.4"/>
    <n v="206961"/>
    <n v="2"/>
    <s v="Haileymouth"/>
    <x v="46"/>
    <x v="143"/>
    <n v="0"/>
    <n v="0"/>
    <s v="Low"/>
    <x v="0"/>
  </r>
  <r>
    <n v="68"/>
    <s v="Male"/>
    <s v="PhD"/>
    <s v="Widowed"/>
    <n v="71940"/>
    <n v="785"/>
    <n v="45596"/>
    <s v="Personal"/>
    <s v="Self-employed"/>
    <n v="0"/>
    <s v="Good"/>
    <n v="0.35"/>
    <n v="189090"/>
    <n v="0"/>
    <s v="North Marctown"/>
    <x v="37"/>
    <x v="24"/>
    <n v="2"/>
    <n v="1"/>
    <s v="Low"/>
    <x v="0"/>
  </r>
  <r>
    <n v="47"/>
    <s v="Non-binary"/>
    <s v="Master's"/>
    <s v="Widowed"/>
    <n v="24544"/>
    <n v="695"/>
    <n v="27450.01"/>
    <s v="Auto"/>
    <s v="Employed"/>
    <n v="9"/>
    <s v="Good"/>
    <n v="0.27"/>
    <n v="67395"/>
    <n v="2"/>
    <s v="New Melissa"/>
    <x v="32"/>
    <x v="197"/>
    <n v="4"/>
    <n v="0"/>
    <s v="Low"/>
    <x v="3"/>
  </r>
  <r>
    <n v="29"/>
    <s v="Male"/>
    <s v="Master's"/>
    <s v="Married"/>
    <n v="21403"/>
    <n v="614"/>
    <n v="36626"/>
    <s v="Personal"/>
    <s v="Self-employed"/>
    <n v="14"/>
    <s v="Excellent"/>
    <n v="0.39"/>
    <n v="92086"/>
    <n v="3"/>
    <s v="New Marieburgh"/>
    <x v="9"/>
    <x v="161"/>
    <n v="3"/>
    <n v="0"/>
    <s v="Low"/>
    <x v="3"/>
  </r>
  <r>
    <n v="26"/>
    <s v="Non-binary"/>
    <s v="Bachelor's"/>
    <s v="Widowed"/>
    <n v="40750"/>
    <n v="712"/>
    <n v="27450.01"/>
    <s v="Business"/>
    <s v="Self-employed"/>
    <n v="1"/>
    <s v="Poor"/>
    <n v="0.23"/>
    <n v="112316"/>
    <n v="4"/>
    <s v="Port Juliafort"/>
    <x v="12"/>
    <x v="67"/>
    <n v="2"/>
    <n v="1"/>
    <s v="Medium"/>
    <x v="0"/>
  </r>
  <r>
    <n v="35"/>
    <s v="Non-binary"/>
    <s v="PhD"/>
    <s v="Married"/>
    <n v="66698"/>
    <n v="699"/>
    <n v="37175"/>
    <s v="Personal"/>
    <s v="Unemployed"/>
    <n v="14"/>
    <s v="Poor"/>
    <n v="0.22"/>
    <n v="133785"/>
    <n v="1"/>
    <s v="East Allisonberg"/>
    <x v="52"/>
    <x v="137"/>
    <n v="0"/>
    <n v="2"/>
    <s v="Low"/>
    <x v="1"/>
  </r>
  <r>
    <n v="45"/>
    <s v="Non-binary"/>
    <s v="Master's"/>
    <s v="Single"/>
    <n v="86013"/>
    <n v="622"/>
    <n v="30719"/>
    <s v="Personal"/>
    <s v="Self-employed"/>
    <n v="9"/>
    <s v="Fair"/>
    <n v="0.59"/>
    <n v="84822"/>
    <n v="0"/>
    <s v="Deleonview"/>
    <x v="28"/>
    <x v="187"/>
    <n v="1"/>
    <n v="2"/>
    <s v="Low"/>
    <x v="0"/>
  </r>
  <r>
    <n v="26"/>
    <s v="Female"/>
    <s v="Master's"/>
    <s v="Divorced"/>
    <n v="69933.399999999994"/>
    <n v="762"/>
    <n v="31093"/>
    <s v="Personal"/>
    <s v="Self-employed"/>
    <n v="18"/>
    <s v="Excellent"/>
    <n v="0.32"/>
    <n v="218659"/>
    <n v="0"/>
    <s v="Normachester"/>
    <x v="53"/>
    <x v="65"/>
    <n v="1"/>
    <n v="0"/>
    <s v="Medium"/>
    <x v="3"/>
  </r>
  <r>
    <n v="38"/>
    <s v="Non-binary"/>
    <s v="Master's"/>
    <s v="Married"/>
    <n v="86457"/>
    <n v="627"/>
    <n v="13894"/>
    <s v="Personal"/>
    <s v="Employed"/>
    <n v="5"/>
    <s v="Excellent"/>
    <n v="0.44"/>
    <n v="159741.5"/>
    <n v="4"/>
    <s v="New Kathryn"/>
    <x v="41"/>
    <x v="96"/>
    <n v="3"/>
    <n v="0"/>
    <s v="Low"/>
    <x v="0"/>
  </r>
  <r>
    <n v="53"/>
    <s v="Non-binary"/>
    <s v="Bachelor's"/>
    <s v="Married"/>
    <n v="115956"/>
    <n v="701"/>
    <n v="13184"/>
    <s v="Home"/>
    <s v="Unemployed"/>
    <n v="18"/>
    <s v="Poor"/>
    <n v="0.19"/>
    <n v="153347"/>
    <n v="0"/>
    <s v="Webbfurt"/>
    <x v="56"/>
    <x v="99"/>
    <n v="4"/>
    <n v="0"/>
    <s v="High"/>
    <x v="0"/>
  </r>
  <r>
    <n v="33"/>
    <s v="Male"/>
    <s v="Master's"/>
    <s v="Married"/>
    <n v="32882"/>
    <n v="712"/>
    <n v="27450.01"/>
    <s v="Business"/>
    <s v="Self-employed"/>
    <n v="11"/>
    <s v="Good"/>
    <n v="0.48"/>
    <n v="178040"/>
    <n v="4"/>
    <s v="Christensenport"/>
    <x v="54"/>
    <x v="108"/>
    <n v="0"/>
    <n v="1"/>
    <s v="Medium"/>
    <x v="3"/>
  </r>
  <r>
    <n v="61"/>
    <s v="Male"/>
    <s v="High School"/>
    <s v="Divorced"/>
    <n v="69933.399999999994"/>
    <n v="613"/>
    <n v="27450.01"/>
    <s v="Business"/>
    <s v="Self-employed"/>
    <n v="1"/>
    <s v="Poor"/>
    <n v="0.51"/>
    <n v="259078"/>
    <n v="0"/>
    <s v="Watkinsview"/>
    <x v="48"/>
    <x v="172"/>
    <n v="2"/>
    <n v="2"/>
    <s v="Low"/>
    <x v="0"/>
  </r>
  <r>
    <n v="38"/>
    <s v="Non-binary"/>
    <s v="PhD"/>
    <s v="Single"/>
    <n v="57403"/>
    <n v="755"/>
    <n v="16333"/>
    <s v="Personal"/>
    <s v="Self-employed"/>
    <n v="12"/>
    <s v="Good"/>
    <n v="0.43"/>
    <n v="159741.5"/>
    <n v="2"/>
    <s v="South Calvin"/>
    <x v="35"/>
    <x v="211"/>
    <n v="2"/>
    <n v="2"/>
    <s v="Low"/>
    <x v="4"/>
  </r>
  <r>
    <n v="32"/>
    <s v="Female"/>
    <s v="Bachelor's"/>
    <s v="Widowed"/>
    <n v="69933.399999999994"/>
    <n v="655"/>
    <n v="29227"/>
    <s v="Personal"/>
    <s v="Unemployed"/>
    <n v="13"/>
    <s v="Excellent"/>
    <n v="0.44"/>
    <n v="126901"/>
    <n v="4"/>
    <s v="Huffmanmouth"/>
    <x v="25"/>
    <x v="133"/>
    <n v="0"/>
    <n v="1"/>
    <s v="Low"/>
    <x v="3"/>
  </r>
  <r>
    <n v="66"/>
    <s v="Non-binary"/>
    <s v="Bachelor's"/>
    <s v="Married"/>
    <n v="95236"/>
    <n v="641"/>
    <n v="35846"/>
    <s v="Personal"/>
    <s v="Employed"/>
    <n v="6"/>
    <s v="Poor"/>
    <n v="0.15"/>
    <n v="78638"/>
    <n v="2"/>
    <s v="Sarahfurt"/>
    <x v="39"/>
    <x v="38"/>
    <n v="1"/>
    <n v="1"/>
    <s v="Medium"/>
    <x v="0"/>
  </r>
  <r>
    <n v="21"/>
    <s v="Non-binary"/>
    <s v="High School"/>
    <s v="Divorced"/>
    <n v="48964"/>
    <n v="736"/>
    <n v="8938"/>
    <s v="Personal"/>
    <s v="Employed"/>
    <n v="5"/>
    <s v="Excellent"/>
    <n v="0.37"/>
    <n v="250593"/>
    <n v="0"/>
    <s v="Hollandton"/>
    <x v="22"/>
    <x v="136"/>
    <n v="1"/>
    <n v="0"/>
    <s v="Medium"/>
    <x v="0"/>
  </r>
  <r>
    <n v="30"/>
    <s v="Male"/>
    <s v="Bachelor's"/>
    <s v="Widowed"/>
    <n v="31721"/>
    <n v="744"/>
    <n v="17711"/>
    <s v="Business"/>
    <s v="Employed"/>
    <n v="7"/>
    <s v="Fair"/>
    <n v="0.56000000000000005"/>
    <n v="263265"/>
    <n v="2"/>
    <s v="Port Mariahfurt"/>
    <x v="36"/>
    <x v="202"/>
    <n v="1"/>
    <n v="2"/>
    <s v="Medium"/>
    <x v="0"/>
  </r>
  <r>
    <n v="39"/>
    <s v="Non-binary"/>
    <s v="Master's"/>
    <s v="Divorced"/>
    <n v="50416"/>
    <n v="717"/>
    <n v="38027"/>
    <s v="Home"/>
    <s v="Employed"/>
    <n v="15"/>
    <s v="Poor"/>
    <n v="0.41"/>
    <n v="159741.5"/>
    <n v="3"/>
    <s v="Nielsenton"/>
    <x v="25"/>
    <x v="195"/>
    <n v="0"/>
    <n v="2"/>
    <s v="Low"/>
    <x v="1"/>
  </r>
  <r>
    <n v="50"/>
    <s v="Male"/>
    <s v="Bachelor's"/>
    <s v="Married"/>
    <n v="31399"/>
    <n v="710"/>
    <n v="26197"/>
    <s v="Auto"/>
    <s v="Unemployed"/>
    <n v="19"/>
    <s v="Good"/>
    <n v="0.2"/>
    <n v="194365"/>
    <n v="2"/>
    <s v="Port Kimberly"/>
    <x v="41"/>
    <x v="69"/>
    <n v="2"/>
    <n v="2"/>
    <s v="Low"/>
    <x v="4"/>
  </r>
  <r>
    <n v="54"/>
    <s v="Male"/>
    <s v="High School"/>
    <s v="Divorced"/>
    <n v="69933.399999999994"/>
    <n v="699"/>
    <n v="8996"/>
    <s v="Auto"/>
    <s v="Unemployed"/>
    <n v="17"/>
    <s v="Good"/>
    <n v="0.52"/>
    <n v="248767"/>
    <n v="0"/>
    <s v="Johnsontown"/>
    <x v="36"/>
    <x v="207"/>
    <n v="0"/>
    <n v="1"/>
    <s v="Low"/>
    <x v="4"/>
  </r>
  <r>
    <n v="18"/>
    <s v="Non-binary"/>
    <s v="High School"/>
    <s v="Widowed"/>
    <n v="61232"/>
    <n v="767"/>
    <n v="12731"/>
    <s v="Auto"/>
    <s v="Self-employed"/>
    <n v="0"/>
    <s v="Poor"/>
    <n v="0.41"/>
    <n v="222378"/>
    <n v="2"/>
    <s v="Gravesburgh"/>
    <x v="45"/>
    <x v="93"/>
    <n v="4"/>
    <n v="1"/>
    <s v="Low"/>
    <x v="0"/>
  </r>
  <r>
    <n v="32"/>
    <s v="Male"/>
    <s v="High School"/>
    <s v="Married"/>
    <n v="71408"/>
    <n v="755"/>
    <n v="48350"/>
    <s v="Home"/>
    <s v="Unemployed"/>
    <n v="10"/>
    <s v="Good"/>
    <n v="0.19"/>
    <n v="222033"/>
    <n v="4"/>
    <s v="Port Laura"/>
    <x v="15"/>
    <x v="102"/>
    <n v="4"/>
    <n v="1"/>
    <s v="Medium"/>
    <x v="3"/>
  </r>
  <r>
    <n v="43"/>
    <s v="Male"/>
    <s v="Master's"/>
    <s v="Married"/>
    <n v="61912"/>
    <n v="786"/>
    <n v="29725"/>
    <s v="Business"/>
    <s v="Employed"/>
    <n v="12"/>
    <s v="Fair"/>
    <n v="0.18"/>
    <n v="79120"/>
    <n v="1"/>
    <s v="South Brianview"/>
    <x v="3"/>
    <x v="143"/>
    <n v="3"/>
    <n v="0"/>
    <s v="Medium"/>
    <x v="0"/>
  </r>
  <r>
    <n v="18"/>
    <s v="Male"/>
    <s v="PhD"/>
    <s v="Divorced"/>
    <n v="69933.399999999994"/>
    <n v="684"/>
    <n v="48404"/>
    <s v="Home"/>
    <s v="Unemployed"/>
    <n v="4"/>
    <s v="Excellent"/>
    <n v="0.56000000000000005"/>
    <n v="251521"/>
    <n v="1"/>
    <s v="Hortonside"/>
    <x v="44"/>
    <x v="101"/>
    <n v="4"/>
    <n v="0"/>
    <s v="High"/>
    <x v="0"/>
  </r>
  <r>
    <n v="46"/>
    <s v="Female"/>
    <s v="Bachelor's"/>
    <s v="Married"/>
    <n v="58662"/>
    <n v="794"/>
    <n v="31616"/>
    <s v="Auto"/>
    <s v="Self-employed"/>
    <n v="11"/>
    <s v="Fair"/>
    <n v="0.4"/>
    <n v="159741.5"/>
    <n v="0"/>
    <s v="North Jamieshire"/>
    <x v="36"/>
    <x v="1"/>
    <n v="1"/>
    <n v="0"/>
    <s v="High"/>
    <x v="0"/>
  </r>
  <r>
    <n v="61"/>
    <s v="Female"/>
    <s v="High School"/>
    <s v="Single"/>
    <n v="69933.399999999994"/>
    <n v="792"/>
    <n v="27450.01"/>
    <s v="Personal"/>
    <s v="Employed"/>
    <n v="19"/>
    <s v="Fair"/>
    <n v="0.46"/>
    <n v="81846"/>
    <n v="4"/>
    <s v="Riddlefurt"/>
    <x v="12"/>
    <x v="222"/>
    <n v="0"/>
    <n v="1"/>
    <s v="Low"/>
    <x v="1"/>
  </r>
  <r>
    <n v="34"/>
    <s v="Male"/>
    <s v="Master's"/>
    <s v="Single"/>
    <n v="58547"/>
    <n v="699"/>
    <n v="27450.01"/>
    <s v="Auto"/>
    <s v="Employed"/>
    <n v="3"/>
    <s v="Excellent"/>
    <n v="0.17"/>
    <n v="272614"/>
    <n v="2"/>
    <s v="Amyville"/>
    <x v="17"/>
    <x v="69"/>
    <n v="2"/>
    <n v="0"/>
    <s v="Medium"/>
    <x v="0"/>
  </r>
  <r>
    <n v="69"/>
    <s v="Female"/>
    <s v="PhD"/>
    <s v="Married"/>
    <n v="69933.399999999994"/>
    <n v="789"/>
    <n v="27450.01"/>
    <s v="Home"/>
    <s v="Unemployed"/>
    <n v="9"/>
    <s v="Excellent"/>
    <n v="0.52"/>
    <n v="210054"/>
    <n v="1"/>
    <s v="Ryanport"/>
    <x v="42"/>
    <x v="1"/>
    <n v="1"/>
    <n v="2"/>
    <s v="Low"/>
    <x v="4"/>
  </r>
  <r>
    <n v="35"/>
    <s v="Non-binary"/>
    <s v="Bachelor's"/>
    <s v="Single"/>
    <n v="106951"/>
    <n v="713"/>
    <n v="39741"/>
    <s v="Home"/>
    <s v="Self-employed"/>
    <n v="4"/>
    <s v="Poor"/>
    <n v="0.44"/>
    <n v="164223"/>
    <n v="0"/>
    <s v="North Regina"/>
    <x v="52"/>
    <x v="178"/>
    <n v="3"/>
    <n v="1"/>
    <s v="Low"/>
    <x v="0"/>
  </r>
  <r>
    <n v="69"/>
    <s v="Female"/>
    <s v="PhD"/>
    <s v="Widowed"/>
    <n v="78812"/>
    <n v="777"/>
    <n v="26670"/>
    <s v="Home"/>
    <s v="Self-employed"/>
    <n v="4"/>
    <s v="Excellent"/>
    <n v="0.32"/>
    <n v="187181"/>
    <n v="2"/>
    <s v="East Michaelshire"/>
    <x v="26"/>
    <x v="171"/>
    <n v="1"/>
    <n v="2"/>
    <s v="Medium"/>
    <x v="5"/>
  </r>
  <r>
    <n v="62"/>
    <s v="Female"/>
    <s v="PhD"/>
    <s v="Divorced"/>
    <n v="63290"/>
    <n v="768"/>
    <n v="27676"/>
    <s v="Personal"/>
    <s v="Employed"/>
    <n v="13"/>
    <s v="Excellent"/>
    <n v="0.41"/>
    <n v="285195"/>
    <n v="0"/>
    <s v="West Stephanie"/>
    <x v="31"/>
    <x v="208"/>
    <n v="1"/>
    <n v="0"/>
    <s v="Low"/>
    <x v="4"/>
  </r>
  <r>
    <n v="32"/>
    <s v="Male"/>
    <s v="Master's"/>
    <s v="Divorced"/>
    <n v="71559"/>
    <n v="726"/>
    <n v="32262"/>
    <s v="Auto"/>
    <s v="Employed"/>
    <n v="18"/>
    <s v="Excellent"/>
    <n v="0.42"/>
    <n v="108532"/>
    <n v="2"/>
    <s v="Sarahmouth"/>
    <x v="5"/>
    <x v="133"/>
    <n v="1"/>
    <n v="2"/>
    <s v="Low"/>
    <x v="4"/>
  </r>
  <r>
    <n v="58"/>
    <s v="Female"/>
    <s v="Bachelor's"/>
    <s v="Divorced"/>
    <n v="69933.399999999994"/>
    <n v="699"/>
    <n v="37914"/>
    <s v="Auto"/>
    <s v="Unemployed"/>
    <n v="2"/>
    <s v="Excellent"/>
    <n v="0.17"/>
    <n v="216139"/>
    <n v="4"/>
    <s v="West Vanessa"/>
    <x v="10"/>
    <x v="101"/>
    <n v="1"/>
    <n v="1"/>
    <s v="Low"/>
    <x v="1"/>
  </r>
  <r>
    <n v="69"/>
    <s v="Female"/>
    <s v="High School"/>
    <s v="Single"/>
    <n v="37032"/>
    <n v="699"/>
    <n v="23515"/>
    <s v="Business"/>
    <s v="Self-employed"/>
    <n v="18"/>
    <s v="Poor"/>
    <n v="0.54"/>
    <n v="123886"/>
    <n v="3"/>
    <s v="North Paula"/>
    <x v="12"/>
    <x v="11"/>
    <n v="3"/>
    <n v="2"/>
    <s v="Low"/>
    <x v="0"/>
  </r>
  <r>
    <n v="48"/>
    <s v="Female"/>
    <s v="PhD"/>
    <s v="Married"/>
    <n v="65534"/>
    <n v="699"/>
    <n v="28362"/>
    <s v="Home"/>
    <s v="Employed"/>
    <n v="6"/>
    <s v="Fair"/>
    <n v="0.31"/>
    <n v="212216"/>
    <n v="4"/>
    <s v="North Paulberg"/>
    <x v="10"/>
    <x v="205"/>
    <n v="0"/>
    <n v="2"/>
    <s v="Low"/>
    <x v="1"/>
  </r>
  <r>
    <n v="63"/>
    <s v="Female"/>
    <s v="PhD"/>
    <s v="Divorced"/>
    <n v="103319"/>
    <n v="656"/>
    <n v="44668"/>
    <s v="Personal"/>
    <s v="Unemployed"/>
    <n v="7"/>
    <s v="Good"/>
    <n v="0.13"/>
    <n v="91757"/>
    <n v="3"/>
    <s v="Tammyshire"/>
    <x v="25"/>
    <x v="108"/>
    <n v="3"/>
    <n v="0"/>
    <s v="Medium"/>
    <x v="0"/>
  </r>
  <r>
    <n v="24"/>
    <s v="Female"/>
    <s v="PhD"/>
    <s v="Married"/>
    <n v="76313"/>
    <n v="658"/>
    <n v="10857"/>
    <s v="Home"/>
    <s v="Unemployed"/>
    <n v="1"/>
    <s v="Good"/>
    <n v="0.35"/>
    <n v="86722"/>
    <n v="4"/>
    <s v="Tommyville"/>
    <x v="9"/>
    <x v="144"/>
    <n v="2"/>
    <n v="1"/>
    <s v="Low"/>
    <x v="0"/>
  </r>
  <r>
    <n v="58"/>
    <s v="Female"/>
    <s v="Bachelor's"/>
    <s v="Single"/>
    <n v="59491"/>
    <n v="620"/>
    <n v="11605"/>
    <s v="Personal"/>
    <s v="Employed"/>
    <n v="1"/>
    <s v="Fair"/>
    <n v="0.39"/>
    <n v="130866"/>
    <n v="1"/>
    <s v="Johnsonland"/>
    <x v="48"/>
    <x v="222"/>
    <n v="1"/>
    <n v="0"/>
    <s v="Low"/>
    <x v="0"/>
  </r>
  <r>
    <n v="32"/>
    <s v="Female"/>
    <s v="Bachelor's"/>
    <s v="Single"/>
    <n v="89253"/>
    <n v="793"/>
    <n v="9126"/>
    <s v="Home"/>
    <s v="Unemployed"/>
    <n v="4"/>
    <s v="Excellent"/>
    <n v="0.35"/>
    <n v="241504"/>
    <n v="3"/>
    <s v="Thomasmouth"/>
    <x v="58"/>
    <x v="160"/>
    <n v="2"/>
    <n v="0"/>
    <s v="Low"/>
    <x v="0"/>
  </r>
  <r>
    <n v="44"/>
    <s v="Male"/>
    <s v="High School"/>
    <s v="Divorced"/>
    <n v="43511"/>
    <n v="683"/>
    <n v="45621"/>
    <s v="Auto"/>
    <s v="Unemployed"/>
    <n v="8"/>
    <s v="Excellent"/>
    <n v="0.31"/>
    <n v="159741.5"/>
    <n v="3"/>
    <s v="Allenchester"/>
    <x v="58"/>
    <x v="41"/>
    <n v="1"/>
    <n v="2"/>
    <s v="Medium"/>
    <x v="0"/>
  </r>
  <r>
    <n v="54"/>
    <s v="Non-binary"/>
    <s v="PhD"/>
    <s v="Married"/>
    <n v="52734"/>
    <n v="696"/>
    <n v="21439"/>
    <s v="Home"/>
    <s v="Unemployed"/>
    <n v="15"/>
    <s v="Fair"/>
    <n v="0.55000000000000004"/>
    <n v="92136"/>
    <n v="3"/>
    <s v="Buchananborough"/>
    <x v="24"/>
    <x v="24"/>
    <n v="2"/>
    <n v="1"/>
    <s v="Medium"/>
    <x v="0"/>
  </r>
  <r>
    <n v="19"/>
    <s v="Non-binary"/>
    <s v="Bachelor's"/>
    <s v="Single"/>
    <n v="83043"/>
    <n v="699"/>
    <n v="5387"/>
    <s v="Home"/>
    <s v="Unemployed"/>
    <n v="13"/>
    <s v="Fair"/>
    <n v="0.12"/>
    <n v="288980"/>
    <n v="0"/>
    <s v="South Helen"/>
    <x v="34"/>
    <x v="139"/>
    <n v="3"/>
    <n v="1"/>
    <s v="Low"/>
    <x v="5"/>
  </r>
  <r>
    <n v="32"/>
    <s v="Female"/>
    <s v="Bachelor's"/>
    <s v="Married"/>
    <n v="63634"/>
    <n v="699"/>
    <n v="21711"/>
    <s v="Auto"/>
    <s v="Unemployed"/>
    <n v="10"/>
    <s v="Excellent"/>
    <n v="0.11"/>
    <n v="247200"/>
    <n v="1"/>
    <s v="Lake Margaretstad"/>
    <x v="45"/>
    <x v="146"/>
    <n v="2"/>
    <n v="1"/>
    <s v="Low"/>
    <x v="4"/>
  </r>
  <r>
    <n v="51"/>
    <s v="Female"/>
    <s v="PhD"/>
    <s v="Widowed"/>
    <n v="50889"/>
    <n v="625"/>
    <n v="13759"/>
    <s v="Auto"/>
    <s v="Self-employed"/>
    <n v="4"/>
    <s v="Excellent"/>
    <n v="0.27"/>
    <n v="214861"/>
    <n v="3"/>
    <s v="South Kellychester"/>
    <x v="35"/>
    <x v="181"/>
    <n v="0"/>
    <n v="1"/>
    <s v="Low"/>
    <x v="0"/>
  </r>
  <r>
    <n v="45"/>
    <s v="Male"/>
    <s v="Bachelor's"/>
    <s v="Widowed"/>
    <n v="84926"/>
    <n v="718"/>
    <n v="49890"/>
    <s v="Home"/>
    <s v="Employed"/>
    <n v="0"/>
    <s v="Poor"/>
    <n v="0.46"/>
    <n v="159741.5"/>
    <n v="2"/>
    <s v="Heatherberg"/>
    <x v="23"/>
    <x v="217"/>
    <n v="4"/>
    <n v="1"/>
    <s v="Medium"/>
    <x v="0"/>
  </r>
  <r>
    <n v="26"/>
    <s v="Male"/>
    <s v="Bachelor's"/>
    <s v="Widowed"/>
    <n v="65294"/>
    <n v="699"/>
    <n v="39658"/>
    <s v="Home"/>
    <s v="Employed"/>
    <n v="7"/>
    <s v="Excellent"/>
    <n v="0.56999999999999995"/>
    <n v="188857"/>
    <n v="2"/>
    <s v="South Michealside"/>
    <x v="3"/>
    <x v="132"/>
    <n v="4"/>
    <n v="1"/>
    <s v="Medium"/>
    <x v="0"/>
  </r>
  <r>
    <n v="34"/>
    <s v="Female"/>
    <s v="Bachelor's"/>
    <s v="Married"/>
    <n v="112721"/>
    <n v="605"/>
    <n v="23991"/>
    <s v="Home"/>
    <s v="Employed"/>
    <n v="3"/>
    <s v="Excellent"/>
    <n v="0.14000000000000001"/>
    <n v="245068"/>
    <n v="1"/>
    <s v="New Matthewmouth"/>
    <x v="31"/>
    <x v="195"/>
    <n v="2"/>
    <n v="2"/>
    <s v="Low"/>
    <x v="5"/>
  </r>
  <r>
    <n v="25"/>
    <s v="Female"/>
    <s v="Master's"/>
    <s v="Married"/>
    <n v="113878"/>
    <n v="612"/>
    <n v="15069"/>
    <s v="Home"/>
    <s v="Employed"/>
    <n v="15"/>
    <s v="Good"/>
    <n v="0.24"/>
    <n v="250887"/>
    <n v="1"/>
    <s v="Martinfurt"/>
    <x v="28"/>
    <x v="181"/>
    <n v="1"/>
    <n v="0"/>
    <s v="Low"/>
    <x v="2"/>
  </r>
  <r>
    <n v="22"/>
    <s v="Non-binary"/>
    <s v="Master's"/>
    <s v="Single"/>
    <n v="59177"/>
    <n v="726"/>
    <n v="29132"/>
    <s v="Home"/>
    <s v="Self-employed"/>
    <n v="7"/>
    <s v="Excellent"/>
    <n v="0.48"/>
    <n v="159741.5"/>
    <n v="3"/>
    <s v="West William"/>
    <x v="57"/>
    <x v="12"/>
    <n v="3"/>
    <n v="1"/>
    <s v="Medium"/>
    <x v="0"/>
  </r>
  <r>
    <n v="45"/>
    <s v="Non-binary"/>
    <s v="High School"/>
    <s v="Widowed"/>
    <n v="76309"/>
    <n v="663"/>
    <n v="27450.01"/>
    <s v="Auto"/>
    <s v="Unemployed"/>
    <n v="18"/>
    <s v="Poor"/>
    <n v="0.3"/>
    <n v="287396"/>
    <n v="2"/>
    <s v="Coreystad"/>
    <x v="8"/>
    <x v="21"/>
    <n v="1"/>
    <n v="2"/>
    <s v="Low"/>
    <x v="0"/>
  </r>
  <r>
    <n v="25"/>
    <s v="Female"/>
    <s v="High School"/>
    <s v="Divorced"/>
    <n v="49281"/>
    <n v="792"/>
    <n v="27450.01"/>
    <s v="Home"/>
    <s v="Unemployed"/>
    <n v="3"/>
    <s v="Good"/>
    <n v="0.59"/>
    <n v="159741.5"/>
    <n v="3"/>
    <s v="North Matthew"/>
    <x v="4"/>
    <x v="28"/>
    <n v="2"/>
    <n v="1"/>
    <s v="Low"/>
    <x v="0"/>
  </r>
  <r>
    <n v="43"/>
    <s v="Male"/>
    <s v="High School"/>
    <s v="Single"/>
    <n v="69933.399999999994"/>
    <n v="604"/>
    <n v="15353"/>
    <s v="Home"/>
    <s v="Employed"/>
    <n v="3"/>
    <s v="Excellent"/>
    <n v="0.53"/>
    <n v="159741.5"/>
    <n v="2"/>
    <s v="Lake Lisaton"/>
    <x v="20"/>
    <x v="150"/>
    <n v="1"/>
    <n v="2"/>
    <s v="High"/>
    <x v="0"/>
  </r>
  <r>
    <n v="62"/>
    <s v="Non-binary"/>
    <s v="High School"/>
    <s v="Single"/>
    <n v="47632"/>
    <n v="607"/>
    <n v="45284"/>
    <s v="Home"/>
    <s v="Unemployed"/>
    <n v="10"/>
    <s v="Good"/>
    <n v="0.15"/>
    <n v="167917"/>
    <n v="1"/>
    <s v="West Jeffreyview"/>
    <x v="4"/>
    <x v="192"/>
    <n v="4"/>
    <n v="1"/>
    <s v="Low"/>
    <x v="3"/>
  </r>
  <r>
    <n v="40"/>
    <s v="Male"/>
    <s v="PhD"/>
    <s v="Divorced"/>
    <n v="98748"/>
    <n v="658"/>
    <n v="28130"/>
    <s v="Business"/>
    <s v="Employed"/>
    <n v="1"/>
    <s v="Excellent"/>
    <n v="0.41"/>
    <n v="77041"/>
    <n v="2"/>
    <s v="Lewishaven"/>
    <x v="57"/>
    <x v="216"/>
    <n v="0"/>
    <n v="0"/>
    <s v="Low"/>
    <x v="0"/>
  </r>
  <r>
    <n v="30"/>
    <s v="Non-binary"/>
    <s v="High School"/>
    <s v="Widowed"/>
    <n v="64739"/>
    <n v="676"/>
    <n v="36928"/>
    <s v="Auto"/>
    <s v="Self-employed"/>
    <n v="0"/>
    <s v="Excellent"/>
    <n v="0.52"/>
    <n v="230600"/>
    <n v="1"/>
    <s v="Melodyshire"/>
    <x v="40"/>
    <x v="98"/>
    <n v="1"/>
    <n v="0"/>
    <s v="High"/>
    <x v="0"/>
  </r>
  <r>
    <n v="61"/>
    <s v="Non-binary"/>
    <s v="Bachelor's"/>
    <s v="Single"/>
    <n v="62636"/>
    <n v="789"/>
    <n v="12747"/>
    <s v="Home"/>
    <s v="Self-employed"/>
    <n v="15"/>
    <s v="Fair"/>
    <n v="0.15"/>
    <n v="201441"/>
    <n v="2"/>
    <s v="East Tara"/>
    <x v="47"/>
    <x v="31"/>
    <n v="2"/>
    <n v="1"/>
    <s v="Medium"/>
    <x v="0"/>
  </r>
  <r>
    <n v="41"/>
    <s v="Female"/>
    <s v="Master's"/>
    <s v="Widowed"/>
    <n v="66573"/>
    <n v="619"/>
    <n v="34675"/>
    <s v="Auto"/>
    <s v="Unemployed"/>
    <n v="9"/>
    <s v="Good"/>
    <n v="0.14000000000000001"/>
    <n v="23978"/>
    <n v="2"/>
    <s v="Lake Katherine"/>
    <x v="42"/>
    <x v="80"/>
    <n v="4"/>
    <n v="0"/>
    <s v="Medium"/>
    <x v="3"/>
  </r>
  <r>
    <n v="28"/>
    <s v="Male"/>
    <s v="PhD"/>
    <s v="Divorced"/>
    <n v="51817"/>
    <n v="654"/>
    <n v="38362"/>
    <s v="Business"/>
    <s v="Employed"/>
    <n v="8"/>
    <s v="Poor"/>
    <n v="0.34"/>
    <n v="159741.5"/>
    <n v="1"/>
    <s v="Walkerbury"/>
    <x v="31"/>
    <x v="193"/>
    <n v="3"/>
    <n v="2"/>
    <s v="Low"/>
    <x v="0"/>
  </r>
  <r>
    <n v="44"/>
    <s v="Male"/>
    <s v="High School"/>
    <s v="Divorced"/>
    <n v="65111"/>
    <n v="794"/>
    <n v="24012"/>
    <s v="Home"/>
    <s v="Unemployed"/>
    <n v="10"/>
    <s v="Poor"/>
    <n v="0.16"/>
    <n v="100976"/>
    <n v="0"/>
    <s v="Fowlerhaven"/>
    <x v="24"/>
    <x v="2"/>
    <n v="4"/>
    <n v="1"/>
    <s v="Low"/>
    <x v="0"/>
  </r>
  <r>
    <n v="38"/>
    <s v="Non-binary"/>
    <s v="Bachelor's"/>
    <s v="Widowed"/>
    <n v="54519"/>
    <n v="714"/>
    <n v="27662"/>
    <s v="Business"/>
    <s v="Employed"/>
    <n v="11"/>
    <s v="Excellent"/>
    <n v="0.18"/>
    <n v="48902"/>
    <n v="4"/>
    <s v="Haaston"/>
    <x v="31"/>
    <x v="194"/>
    <n v="4"/>
    <n v="2"/>
    <s v="Medium"/>
    <x v="3"/>
  </r>
  <r>
    <n v="52"/>
    <s v="Female"/>
    <s v="Bachelor's"/>
    <s v="Widowed"/>
    <n v="69933.399999999994"/>
    <n v="641"/>
    <n v="49626"/>
    <s v="Personal"/>
    <s v="Employed"/>
    <n v="1"/>
    <s v="Poor"/>
    <n v="0.52"/>
    <n v="22094"/>
    <n v="3"/>
    <s v="Cruzburgh"/>
    <x v="17"/>
    <x v="220"/>
    <n v="2"/>
    <n v="1"/>
    <s v="Medium"/>
    <x v="0"/>
  </r>
  <r>
    <n v="24"/>
    <s v="Female"/>
    <s v="High School"/>
    <s v="Divorced"/>
    <n v="69933.399999999994"/>
    <n v="789"/>
    <n v="17917"/>
    <s v="Personal"/>
    <s v="Employed"/>
    <n v="1"/>
    <s v="Good"/>
    <n v="0.55000000000000004"/>
    <n v="247894"/>
    <n v="2"/>
    <s v="Laurenton"/>
    <x v="40"/>
    <x v="160"/>
    <n v="4"/>
    <n v="1"/>
    <s v="Low"/>
    <x v="0"/>
  </r>
  <r>
    <n v="36"/>
    <s v="Non-binary"/>
    <s v="PhD"/>
    <s v="Divorced"/>
    <n v="59191"/>
    <n v="704"/>
    <n v="22650"/>
    <s v="Personal"/>
    <s v="Employed"/>
    <n v="13"/>
    <s v="Poor"/>
    <n v="0.15"/>
    <n v="294648"/>
    <n v="4"/>
    <s v="Port Brenda"/>
    <x v="53"/>
    <x v="184"/>
    <n v="3"/>
    <n v="2"/>
    <s v="Low"/>
    <x v="0"/>
  </r>
  <r>
    <n v="67"/>
    <s v="Male"/>
    <s v="Master's"/>
    <s v="Divorced"/>
    <n v="64588"/>
    <n v="770"/>
    <n v="24546"/>
    <s v="Personal"/>
    <s v="Self-employed"/>
    <n v="3"/>
    <s v="Poor"/>
    <n v="0.45"/>
    <n v="30087"/>
    <n v="3"/>
    <s v="Desireetown"/>
    <x v="21"/>
    <x v="109"/>
    <n v="2"/>
    <n v="0"/>
    <s v="Low"/>
    <x v="0"/>
  </r>
  <r>
    <n v="39"/>
    <s v="Male"/>
    <s v="Master's"/>
    <s v="Single"/>
    <n v="93509"/>
    <n v="692"/>
    <n v="35136"/>
    <s v="Business"/>
    <s v="Employed"/>
    <n v="0"/>
    <s v="Poor"/>
    <n v="0.44"/>
    <n v="199829"/>
    <n v="2"/>
    <s v="Jeffland"/>
    <x v="35"/>
    <x v="91"/>
    <n v="2"/>
    <n v="0"/>
    <s v="Low"/>
    <x v="0"/>
  </r>
  <r>
    <n v="23"/>
    <s v="Male"/>
    <s v="High School"/>
    <s v="Divorced"/>
    <n v="59280"/>
    <n v="682"/>
    <n v="44601"/>
    <s v="Auto"/>
    <s v="Employed"/>
    <n v="15"/>
    <s v="Fair"/>
    <n v="0.33"/>
    <n v="159741.5"/>
    <n v="1"/>
    <s v="Bellland"/>
    <x v="4"/>
    <x v="59"/>
    <n v="4"/>
    <n v="1"/>
    <s v="High"/>
    <x v="0"/>
  </r>
  <r>
    <n v="21"/>
    <s v="Female"/>
    <s v="Bachelor's"/>
    <s v="Divorced"/>
    <n v="115490"/>
    <n v="754"/>
    <n v="31361"/>
    <s v="Home"/>
    <s v="Self-employed"/>
    <n v="5"/>
    <s v="Excellent"/>
    <n v="0.43"/>
    <n v="159741.5"/>
    <n v="1"/>
    <s v="Wattsborough"/>
    <x v="0"/>
    <x v="38"/>
    <n v="0"/>
    <n v="2"/>
    <s v="Medium"/>
    <x v="0"/>
  </r>
  <r>
    <n v="19"/>
    <s v="Male"/>
    <s v="PhD"/>
    <s v="Single"/>
    <n v="117631"/>
    <n v="753"/>
    <n v="8196"/>
    <s v="Home"/>
    <s v="Unemployed"/>
    <n v="12"/>
    <s v="Poor"/>
    <n v="0.11"/>
    <n v="159741.5"/>
    <n v="2"/>
    <s v="West Christina"/>
    <x v="4"/>
    <x v="236"/>
    <n v="4"/>
    <n v="2"/>
    <s v="Low"/>
    <x v="0"/>
  </r>
  <r>
    <n v="61"/>
    <s v="Male"/>
    <s v="Bachelor's"/>
    <s v="Divorced"/>
    <n v="57690"/>
    <n v="700"/>
    <n v="27450.01"/>
    <s v="Home"/>
    <s v="Employed"/>
    <n v="1"/>
    <s v="Poor"/>
    <n v="0.19"/>
    <n v="258750"/>
    <n v="3"/>
    <s v="Robertside"/>
    <x v="9"/>
    <x v="28"/>
    <n v="0"/>
    <n v="1"/>
    <s v="Low"/>
    <x v="1"/>
  </r>
  <r>
    <n v="61"/>
    <s v="Male"/>
    <s v="Master's"/>
    <s v="Divorced"/>
    <n v="113926"/>
    <n v="634"/>
    <n v="26216"/>
    <s v="Business"/>
    <s v="Unemployed"/>
    <n v="6"/>
    <s v="Poor"/>
    <n v="0.47"/>
    <n v="207159"/>
    <n v="4"/>
    <s v="Crawfordview"/>
    <x v="54"/>
    <x v="95"/>
    <n v="0"/>
    <n v="2"/>
    <s v="Low"/>
    <x v="0"/>
  </r>
  <r>
    <n v="48"/>
    <s v="Male"/>
    <s v="High School"/>
    <s v="Widowed"/>
    <n v="54647"/>
    <n v="704"/>
    <n v="36843"/>
    <s v="Personal"/>
    <s v="Employed"/>
    <n v="2"/>
    <s v="Fair"/>
    <n v="0.17"/>
    <n v="53244"/>
    <n v="2"/>
    <s v="Smithport"/>
    <x v="56"/>
    <x v="121"/>
    <n v="1"/>
    <n v="0"/>
    <s v="Medium"/>
    <x v="0"/>
  </r>
  <r>
    <n v="31"/>
    <s v="Female"/>
    <s v="Bachelor's"/>
    <s v="Widowed"/>
    <n v="21915"/>
    <n v="782"/>
    <n v="5381"/>
    <s v="Personal"/>
    <s v="Employed"/>
    <n v="1"/>
    <s v="Good"/>
    <n v="0.52"/>
    <n v="264709"/>
    <n v="4"/>
    <s v="South Daniel"/>
    <x v="14"/>
    <x v="238"/>
    <n v="4"/>
    <n v="2"/>
    <s v="High"/>
    <x v="0"/>
  </r>
  <r>
    <n v="54"/>
    <s v="Male"/>
    <s v="PhD"/>
    <s v="Married"/>
    <n v="98919"/>
    <n v="700"/>
    <n v="39017"/>
    <s v="Auto"/>
    <s v="Employed"/>
    <n v="13"/>
    <s v="Good"/>
    <n v="0.45"/>
    <n v="31570"/>
    <n v="3"/>
    <s v="Davidchester"/>
    <x v="48"/>
    <x v="5"/>
    <n v="0"/>
    <n v="0"/>
    <s v="Low"/>
    <x v="4"/>
  </r>
  <r>
    <n v="33"/>
    <s v="Female"/>
    <s v="High School"/>
    <s v="Divorced"/>
    <n v="25580"/>
    <n v="779"/>
    <n v="29797"/>
    <s v="Home"/>
    <s v="Unemployed"/>
    <n v="0"/>
    <s v="Good"/>
    <n v="0.15"/>
    <n v="172203"/>
    <n v="1"/>
    <s v="Madisonmouth"/>
    <x v="41"/>
    <x v="59"/>
    <n v="4"/>
    <n v="2"/>
    <s v="Low"/>
    <x v="0"/>
  </r>
  <r>
    <n v="34"/>
    <s v="Male"/>
    <s v="PhD"/>
    <s v="Widowed"/>
    <n v="68285"/>
    <n v="613"/>
    <n v="23587"/>
    <s v="Personal"/>
    <s v="Employed"/>
    <n v="11"/>
    <s v="Excellent"/>
    <n v="0.52"/>
    <n v="181114"/>
    <n v="1"/>
    <s v="Stuartmouth"/>
    <x v="47"/>
    <x v="119"/>
    <n v="0"/>
    <n v="1"/>
    <s v="Low"/>
    <x v="3"/>
  </r>
  <r>
    <n v="36"/>
    <s v="Female"/>
    <s v="High School"/>
    <s v="Single"/>
    <n v="104728"/>
    <n v="626"/>
    <n v="18473"/>
    <s v="Home"/>
    <s v="Self-employed"/>
    <n v="0"/>
    <s v="Good"/>
    <n v="0.11"/>
    <n v="22516"/>
    <n v="1"/>
    <s v="Stricklandbury"/>
    <x v="16"/>
    <x v="217"/>
    <n v="4"/>
    <n v="0"/>
    <s v="High"/>
    <x v="0"/>
  </r>
  <r>
    <n v="20"/>
    <s v="Female"/>
    <s v="High School"/>
    <s v="Widowed"/>
    <n v="40642"/>
    <n v="642"/>
    <n v="27450.01"/>
    <s v="Business"/>
    <s v="Unemployed"/>
    <n v="9"/>
    <s v="Excellent"/>
    <n v="0.53"/>
    <n v="159741.5"/>
    <n v="1"/>
    <s v="West Kevintown"/>
    <x v="13"/>
    <x v="80"/>
    <n v="3"/>
    <n v="2"/>
    <s v="Medium"/>
    <x v="3"/>
  </r>
  <r>
    <n v="53"/>
    <s v="Male"/>
    <s v="Master's"/>
    <s v="Single"/>
    <n v="22794"/>
    <n v="669"/>
    <n v="34621"/>
    <s v="Business"/>
    <s v="Unemployed"/>
    <n v="3"/>
    <s v="Fair"/>
    <n v="0.52"/>
    <n v="218897"/>
    <n v="1"/>
    <s v="Lisaland"/>
    <x v="7"/>
    <x v="16"/>
    <n v="2"/>
    <n v="0"/>
    <s v="Low"/>
    <x v="0"/>
  </r>
  <r>
    <n v="28"/>
    <s v="Female"/>
    <s v="Master's"/>
    <s v="Married"/>
    <n v="45594"/>
    <n v="752"/>
    <n v="42912"/>
    <s v="Personal"/>
    <s v="Employed"/>
    <n v="19"/>
    <s v="Good"/>
    <n v="0.57999999999999996"/>
    <n v="168030"/>
    <n v="0"/>
    <s v="New Davidport"/>
    <x v="43"/>
    <x v="180"/>
    <n v="2"/>
    <n v="2"/>
    <s v="Medium"/>
    <x v="3"/>
  </r>
  <r>
    <n v="48"/>
    <s v="Male"/>
    <s v="PhD"/>
    <s v="Divorced"/>
    <n v="60244"/>
    <n v="710"/>
    <n v="5755"/>
    <s v="Personal"/>
    <s v="Self-employed"/>
    <n v="2"/>
    <s v="Poor"/>
    <n v="0.11"/>
    <n v="161295"/>
    <n v="2"/>
    <s v="New Edward"/>
    <x v="55"/>
    <x v="136"/>
    <n v="0"/>
    <n v="0"/>
    <s v="Low"/>
    <x v="1"/>
  </r>
  <r>
    <n v="54"/>
    <s v="Female"/>
    <s v="PhD"/>
    <s v="Widowed"/>
    <n v="76306"/>
    <n v="680"/>
    <n v="13462"/>
    <s v="Home"/>
    <s v="Self-employed"/>
    <n v="7"/>
    <s v="Excellent"/>
    <n v="0.49"/>
    <n v="232605"/>
    <n v="1"/>
    <s v="Sandraport"/>
    <x v="21"/>
    <x v="5"/>
    <n v="4"/>
    <n v="2"/>
    <s v="Low"/>
    <x v="0"/>
  </r>
  <r>
    <n v="47"/>
    <s v="Male"/>
    <s v="High School"/>
    <s v="Widowed"/>
    <n v="32011"/>
    <n v="779"/>
    <n v="27450.01"/>
    <s v="Auto"/>
    <s v="Employed"/>
    <n v="0"/>
    <s v="Poor"/>
    <n v="0.34"/>
    <n v="86324"/>
    <n v="2"/>
    <s v="South Brendafort"/>
    <x v="25"/>
    <x v="202"/>
    <n v="2"/>
    <n v="2"/>
    <s v="High"/>
    <x v="0"/>
  </r>
  <r>
    <n v="36"/>
    <s v="Female"/>
    <s v="PhD"/>
    <s v="Divorced"/>
    <n v="69933.399999999994"/>
    <n v="648"/>
    <n v="28103"/>
    <s v="Personal"/>
    <s v="Unemployed"/>
    <n v="16"/>
    <s v="Fair"/>
    <n v="0.37"/>
    <n v="115275"/>
    <n v="3"/>
    <s v="Gloverville"/>
    <x v="46"/>
    <x v="81"/>
    <n v="2"/>
    <n v="1"/>
    <s v="Medium"/>
    <x v="0"/>
  </r>
  <r>
    <n v="62"/>
    <s v="Non-binary"/>
    <s v="PhD"/>
    <s v="Married"/>
    <n v="48368"/>
    <n v="770"/>
    <n v="35805"/>
    <s v="Home"/>
    <s v="Employed"/>
    <n v="7"/>
    <s v="Fair"/>
    <n v="0.39"/>
    <n v="269633"/>
    <n v="1"/>
    <s v="Robleshaven"/>
    <x v="40"/>
    <x v="47"/>
    <n v="4"/>
    <n v="0"/>
    <s v="Low"/>
    <x v="0"/>
  </r>
  <r>
    <n v="18"/>
    <s v="Non-binary"/>
    <s v="Master's"/>
    <s v="Single"/>
    <n v="116981"/>
    <n v="699"/>
    <n v="48190"/>
    <s v="Auto"/>
    <s v="Employed"/>
    <n v="12"/>
    <s v="Good"/>
    <n v="0.56000000000000005"/>
    <n v="132033"/>
    <n v="2"/>
    <s v="Knighttown"/>
    <x v="31"/>
    <x v="186"/>
    <n v="4"/>
    <n v="1"/>
    <s v="Low"/>
    <x v="3"/>
  </r>
  <r>
    <n v="58"/>
    <s v="Female"/>
    <s v="Bachelor's"/>
    <s v="Single"/>
    <n v="105469"/>
    <n v="603"/>
    <n v="13944"/>
    <s v="Personal"/>
    <s v="Unemployed"/>
    <n v="19"/>
    <s v="Fair"/>
    <n v="0.19"/>
    <n v="159741.5"/>
    <n v="4"/>
    <s v="Jillmouth"/>
    <x v="2"/>
    <x v="9"/>
    <n v="2"/>
    <n v="0"/>
    <s v="Medium"/>
    <x v="0"/>
  </r>
  <r>
    <n v="27"/>
    <s v="Male"/>
    <s v="Bachelor's"/>
    <s v="Widowed"/>
    <n v="36473"/>
    <n v="775"/>
    <n v="27450.01"/>
    <s v="Personal"/>
    <s v="Employed"/>
    <n v="2"/>
    <s v="Poor"/>
    <n v="0.4"/>
    <n v="217436"/>
    <n v="1"/>
    <s v="South Deniseburgh"/>
    <x v="56"/>
    <x v="24"/>
    <n v="4"/>
    <n v="1"/>
    <s v="Low"/>
    <x v="0"/>
  </r>
  <r>
    <n v="62"/>
    <s v="Non-binary"/>
    <s v="Bachelor's"/>
    <s v="Single"/>
    <n v="112008"/>
    <n v="731"/>
    <n v="41680"/>
    <s v="Personal"/>
    <s v="Self-employed"/>
    <n v="5"/>
    <s v="Fair"/>
    <n v="0.57999999999999996"/>
    <n v="227183"/>
    <n v="0"/>
    <s v="West Alejandroview"/>
    <x v="15"/>
    <x v="202"/>
    <n v="1"/>
    <n v="0"/>
    <s v="Low"/>
    <x v="1"/>
  </r>
  <r>
    <n v="36"/>
    <s v="Female"/>
    <s v="Master's"/>
    <s v="Married"/>
    <n v="44892"/>
    <n v="663"/>
    <n v="27450.01"/>
    <s v="Auto"/>
    <s v="Employed"/>
    <n v="8"/>
    <s v="Good"/>
    <n v="0.6"/>
    <n v="274657"/>
    <n v="0"/>
    <s v="Schneiderstad"/>
    <x v="42"/>
    <x v="187"/>
    <n v="0"/>
    <n v="2"/>
    <s v="Low"/>
    <x v="0"/>
  </r>
  <r>
    <n v="30"/>
    <s v="Male"/>
    <s v="Master's"/>
    <s v="Single"/>
    <n v="30745"/>
    <n v="719"/>
    <n v="6545"/>
    <s v="Home"/>
    <s v="Self-employed"/>
    <n v="18"/>
    <s v="Poor"/>
    <n v="0.3"/>
    <n v="270477"/>
    <n v="1"/>
    <s v="West Jorge"/>
    <x v="38"/>
    <x v="43"/>
    <n v="2"/>
    <n v="2"/>
    <s v="Low"/>
    <x v="1"/>
  </r>
  <r>
    <n v="34"/>
    <s v="Male"/>
    <s v="High School"/>
    <s v="Single"/>
    <n v="90478"/>
    <n v="719"/>
    <n v="26836"/>
    <s v="Home"/>
    <s v="Employed"/>
    <n v="15"/>
    <s v="Fair"/>
    <n v="0.24"/>
    <n v="165745"/>
    <n v="1"/>
    <s v="West Wesleyview"/>
    <x v="35"/>
    <x v="97"/>
    <n v="0"/>
    <n v="1"/>
    <s v="Low"/>
    <x v="6"/>
  </r>
  <r>
    <n v="36"/>
    <s v="Female"/>
    <s v="Bachelor's"/>
    <s v="Single"/>
    <n v="29200"/>
    <n v="699"/>
    <n v="22867"/>
    <s v="Personal"/>
    <s v="Unemployed"/>
    <n v="13"/>
    <s v="Excellent"/>
    <n v="0.41"/>
    <n v="136828"/>
    <n v="0"/>
    <s v="East Jasmine"/>
    <x v="4"/>
    <x v="146"/>
    <n v="2"/>
    <n v="2"/>
    <s v="High"/>
    <x v="3"/>
  </r>
  <r>
    <n v="25"/>
    <s v="Non-binary"/>
    <s v="Bachelor's"/>
    <s v="Single"/>
    <n v="97701"/>
    <n v="690"/>
    <n v="27450.01"/>
    <s v="Business"/>
    <s v="Employed"/>
    <n v="8"/>
    <s v="Excellent"/>
    <n v="0.37"/>
    <n v="41999"/>
    <n v="2"/>
    <s v="Port Seanfurt"/>
    <x v="7"/>
    <x v="48"/>
    <n v="4"/>
    <n v="2"/>
    <s v="Low"/>
    <x v="0"/>
  </r>
  <r>
    <n v="43"/>
    <s v="Male"/>
    <s v="Bachelor's"/>
    <s v="Widowed"/>
    <n v="57479"/>
    <n v="630"/>
    <n v="25769"/>
    <s v="Personal"/>
    <s v="Unemployed"/>
    <n v="10"/>
    <s v="Good"/>
    <n v="0.19"/>
    <n v="291599"/>
    <n v="1"/>
    <s v="Leslieshire"/>
    <x v="22"/>
    <x v="97"/>
    <n v="2"/>
    <n v="0"/>
    <s v="Low"/>
    <x v="3"/>
  </r>
  <r>
    <n v="51"/>
    <s v="Female"/>
    <s v="PhD"/>
    <s v="Single"/>
    <n v="69933.399999999994"/>
    <n v="631"/>
    <n v="21429"/>
    <s v="Personal"/>
    <s v="Employed"/>
    <n v="8"/>
    <s v="Poor"/>
    <n v="0.38"/>
    <n v="151100"/>
    <n v="1"/>
    <s v="Barrland"/>
    <x v="52"/>
    <x v="239"/>
    <n v="2"/>
    <n v="2"/>
    <s v="Low"/>
    <x v="0"/>
  </r>
  <r>
    <n v="65"/>
    <s v="Non-binary"/>
    <s v="Master's"/>
    <s v="Married"/>
    <n v="69933.399999999994"/>
    <n v="756"/>
    <n v="35140"/>
    <s v="Home"/>
    <s v="Employed"/>
    <n v="16"/>
    <s v="Poor"/>
    <n v="0.54"/>
    <n v="159741.5"/>
    <n v="4"/>
    <s v="North Joshua"/>
    <x v="57"/>
    <x v="237"/>
    <n v="2"/>
    <n v="1"/>
    <s v="Low"/>
    <x v="0"/>
  </r>
  <r>
    <n v="46"/>
    <s v="Male"/>
    <s v="High School"/>
    <s v="Single"/>
    <n v="72167"/>
    <n v="721"/>
    <n v="17756"/>
    <s v="Auto"/>
    <s v="Employed"/>
    <n v="11"/>
    <s v="Poor"/>
    <n v="0.25"/>
    <n v="205746"/>
    <n v="4"/>
    <s v="Elliottport"/>
    <x v="41"/>
    <x v="79"/>
    <n v="3"/>
    <n v="2"/>
    <s v="Low"/>
    <x v="5"/>
  </r>
  <r>
    <n v="58"/>
    <s v="Male"/>
    <s v="High School"/>
    <s v="Single"/>
    <n v="72776"/>
    <n v="699"/>
    <n v="29552"/>
    <s v="Auto"/>
    <s v="Self-employed"/>
    <n v="2"/>
    <s v="Poor"/>
    <n v="0.59"/>
    <n v="79793"/>
    <n v="0"/>
    <s v="Santoston"/>
    <x v="53"/>
    <x v="236"/>
    <n v="2"/>
    <n v="1"/>
    <s v="Low"/>
    <x v="0"/>
  </r>
  <r>
    <n v="45"/>
    <s v="Female"/>
    <s v="High School"/>
    <s v="Divorced"/>
    <n v="107359"/>
    <n v="680"/>
    <n v="44811"/>
    <s v="Auto"/>
    <s v="Unemployed"/>
    <n v="2"/>
    <s v="Poor"/>
    <n v="0.52"/>
    <n v="158652"/>
    <n v="4"/>
    <s v="Jacobsfurt"/>
    <x v="10"/>
    <x v="136"/>
    <n v="4"/>
    <n v="1"/>
    <s v="High"/>
    <x v="0"/>
  </r>
  <r>
    <n v="62"/>
    <s v="Male"/>
    <s v="Bachelor's"/>
    <s v="Single"/>
    <n v="76843"/>
    <n v="713"/>
    <n v="43923"/>
    <s v="Personal"/>
    <s v="Unemployed"/>
    <n v="10"/>
    <s v="Poor"/>
    <n v="0.59"/>
    <n v="221169"/>
    <n v="1"/>
    <s v="Younghaven"/>
    <x v="31"/>
    <x v="131"/>
    <n v="4"/>
    <n v="0"/>
    <s v="Medium"/>
    <x v="0"/>
  </r>
  <r>
    <n v="34"/>
    <s v="Male"/>
    <s v="Bachelor's"/>
    <s v="Married"/>
    <n v="65939"/>
    <n v="768"/>
    <n v="28847"/>
    <s v="Home"/>
    <s v="Unemployed"/>
    <n v="6"/>
    <s v="Excellent"/>
    <n v="0.14000000000000001"/>
    <n v="42149"/>
    <n v="1"/>
    <s v="Jacksontown"/>
    <x v="46"/>
    <x v="85"/>
    <n v="3"/>
    <n v="2"/>
    <s v="High"/>
    <x v="0"/>
  </r>
  <r>
    <n v="39"/>
    <s v="Non-binary"/>
    <s v="High School"/>
    <s v="Single"/>
    <n v="75041"/>
    <n v="699"/>
    <n v="37113"/>
    <s v="Business"/>
    <s v="Self-employed"/>
    <n v="5"/>
    <s v="Good"/>
    <n v="0.44"/>
    <n v="159741.5"/>
    <n v="0"/>
    <s v="Cherylview"/>
    <x v="42"/>
    <x v="69"/>
    <n v="0"/>
    <n v="1"/>
    <s v="Low"/>
    <x v="1"/>
  </r>
  <r>
    <n v="24"/>
    <s v="Non-binary"/>
    <s v="Bachelor's"/>
    <s v="Divorced"/>
    <n v="44737"/>
    <n v="694"/>
    <n v="46699"/>
    <s v="Auto"/>
    <s v="Employed"/>
    <n v="14"/>
    <s v="Good"/>
    <n v="0.38"/>
    <n v="193548"/>
    <n v="1"/>
    <s v="Montesburgh"/>
    <x v="46"/>
    <x v="221"/>
    <n v="4"/>
    <n v="0"/>
    <s v="Medium"/>
    <x v="3"/>
  </r>
  <r>
    <n v="36"/>
    <s v="Female"/>
    <s v="Master's"/>
    <s v="Divorced"/>
    <n v="43100"/>
    <n v="791"/>
    <n v="49327"/>
    <s v="Auto"/>
    <s v="Self-employed"/>
    <n v="2"/>
    <s v="Excellent"/>
    <n v="0.21"/>
    <n v="114579"/>
    <n v="3"/>
    <s v="North Sarah"/>
    <x v="36"/>
    <x v="152"/>
    <n v="2"/>
    <n v="1"/>
    <s v="Medium"/>
    <x v="0"/>
  </r>
  <r>
    <n v="65"/>
    <s v="Non-binary"/>
    <s v="High School"/>
    <s v="Married"/>
    <n v="90333"/>
    <n v="699"/>
    <n v="19186"/>
    <s v="Home"/>
    <s v="Self-employed"/>
    <n v="1"/>
    <s v="Good"/>
    <n v="0.16"/>
    <n v="119909"/>
    <n v="3"/>
    <s v="East Tracey"/>
    <x v="13"/>
    <x v="182"/>
    <n v="0"/>
    <n v="0"/>
    <s v="Low"/>
    <x v="1"/>
  </r>
  <r>
    <n v="21"/>
    <s v="Female"/>
    <s v="High School"/>
    <s v="Married"/>
    <n v="69933.399999999994"/>
    <n v="784"/>
    <n v="39783"/>
    <s v="Personal"/>
    <s v="Employed"/>
    <n v="5"/>
    <s v="Poor"/>
    <n v="0.26"/>
    <n v="159741.5"/>
    <n v="0"/>
    <s v="East Benjaminbury"/>
    <x v="51"/>
    <x v="0"/>
    <n v="4"/>
    <n v="1"/>
    <s v="Low"/>
    <x v="0"/>
  </r>
  <r>
    <n v="61"/>
    <s v="Male"/>
    <s v="Bachelor's"/>
    <s v="Widowed"/>
    <n v="66745"/>
    <n v="694"/>
    <n v="23468"/>
    <s v="Business"/>
    <s v="Unemployed"/>
    <n v="12"/>
    <s v="Excellent"/>
    <n v="0.17"/>
    <n v="159741.5"/>
    <n v="3"/>
    <s v="Lake Angelaville"/>
    <x v="8"/>
    <x v="37"/>
    <n v="1"/>
    <n v="2"/>
    <s v="High"/>
    <x v="3"/>
  </r>
  <r>
    <n v="53"/>
    <s v="Female"/>
    <s v="Master's"/>
    <s v="Divorced"/>
    <n v="45346"/>
    <n v="636"/>
    <n v="27450.01"/>
    <s v="Business"/>
    <s v="Self-employed"/>
    <n v="12"/>
    <s v="Excellent"/>
    <n v="0.55000000000000004"/>
    <n v="281606"/>
    <n v="1"/>
    <s v="West Williamborough"/>
    <x v="47"/>
    <x v="233"/>
    <n v="4"/>
    <n v="2"/>
    <s v="Low"/>
    <x v="3"/>
  </r>
  <r>
    <n v="64"/>
    <s v="Non-binary"/>
    <s v="High School"/>
    <s v="Single"/>
    <n v="107204"/>
    <n v="755"/>
    <n v="47096"/>
    <s v="Home"/>
    <s v="Unemployed"/>
    <n v="7"/>
    <s v="Fair"/>
    <n v="0.48"/>
    <n v="88201"/>
    <n v="2"/>
    <s v="Port Matthew"/>
    <x v="33"/>
    <x v="127"/>
    <n v="4"/>
    <n v="1"/>
    <s v="High"/>
    <x v="0"/>
  </r>
  <r>
    <n v="67"/>
    <s v="Female"/>
    <s v="PhD"/>
    <s v="Widowed"/>
    <n v="51308"/>
    <n v="605"/>
    <n v="31903"/>
    <s v="Home"/>
    <s v="Self-employed"/>
    <n v="4"/>
    <s v="Poor"/>
    <n v="0.41"/>
    <n v="159741.5"/>
    <n v="3"/>
    <s v="Port Jessica"/>
    <x v="6"/>
    <x v="155"/>
    <n v="2"/>
    <n v="1"/>
    <s v="Medium"/>
    <x v="0"/>
  </r>
  <r>
    <n v="65"/>
    <s v="Male"/>
    <s v="High School"/>
    <s v="Married"/>
    <n v="102757"/>
    <n v="706"/>
    <n v="27450.01"/>
    <s v="Personal"/>
    <s v="Unemployed"/>
    <n v="8"/>
    <s v="Good"/>
    <n v="0.12"/>
    <n v="52559"/>
    <n v="1"/>
    <s v="Ryanshire"/>
    <x v="14"/>
    <x v="116"/>
    <n v="4"/>
    <n v="2"/>
    <s v="Low"/>
    <x v="0"/>
  </r>
  <r>
    <n v="27"/>
    <s v="Male"/>
    <s v="PhD"/>
    <s v="Single"/>
    <n v="54229"/>
    <n v="709"/>
    <n v="18715"/>
    <s v="Auto"/>
    <s v="Employed"/>
    <n v="16"/>
    <s v="Good"/>
    <n v="0.22"/>
    <n v="51750"/>
    <n v="1"/>
    <s v="Lucasborough"/>
    <x v="14"/>
    <x v="1"/>
    <n v="4"/>
    <n v="2"/>
    <s v="Medium"/>
    <x v="3"/>
  </r>
  <r>
    <n v="37"/>
    <s v="Non-binary"/>
    <s v="High School"/>
    <s v="Divorced"/>
    <n v="68426"/>
    <n v="672"/>
    <n v="9493"/>
    <s v="Auto"/>
    <s v="Unemployed"/>
    <n v="12"/>
    <s v="Good"/>
    <n v="0.5"/>
    <n v="68661"/>
    <n v="1"/>
    <s v="Campbellstad"/>
    <x v="14"/>
    <x v="112"/>
    <n v="2"/>
    <n v="2"/>
    <s v="Low"/>
    <x v="3"/>
  </r>
  <r>
    <n v="19"/>
    <s v="Non-binary"/>
    <s v="High School"/>
    <s v="Widowed"/>
    <n v="81009"/>
    <n v="641"/>
    <n v="20060"/>
    <s v="Personal"/>
    <s v="Unemployed"/>
    <n v="5"/>
    <s v="Excellent"/>
    <n v="0.42"/>
    <n v="162438"/>
    <n v="1"/>
    <s v="Smithton"/>
    <x v="47"/>
    <x v="232"/>
    <n v="0"/>
    <n v="0"/>
    <s v="Low"/>
    <x v="0"/>
  </r>
  <r>
    <n v="50"/>
    <s v="Female"/>
    <s v="Bachelor's"/>
    <s v="Single"/>
    <n v="114426"/>
    <n v="699"/>
    <n v="27450.01"/>
    <s v="Business"/>
    <s v="Self-employed"/>
    <n v="7"/>
    <s v="Fair"/>
    <n v="0.16"/>
    <n v="260397"/>
    <n v="1"/>
    <s v="West Debra"/>
    <x v="34"/>
    <x v="73"/>
    <n v="1"/>
    <n v="1"/>
    <s v="High"/>
    <x v="0"/>
  </r>
  <r>
    <n v="41"/>
    <s v="Male"/>
    <s v="PhD"/>
    <s v="Divorced"/>
    <n v="69933.399999999994"/>
    <n v="655"/>
    <n v="29107"/>
    <s v="Personal"/>
    <s v="Unemployed"/>
    <n v="19"/>
    <s v="Good"/>
    <n v="0.45"/>
    <n v="244820"/>
    <n v="4"/>
    <s v="West Nathaniel"/>
    <x v="15"/>
    <x v="113"/>
    <n v="2"/>
    <n v="2"/>
    <s v="High"/>
    <x v="3"/>
  </r>
  <r>
    <n v="39"/>
    <s v="Male"/>
    <s v="High School"/>
    <s v="Single"/>
    <n v="101032"/>
    <n v="742"/>
    <n v="21720"/>
    <s v="Home"/>
    <s v="Unemployed"/>
    <n v="7"/>
    <s v="Poor"/>
    <n v="0.44"/>
    <n v="205278"/>
    <n v="3"/>
    <s v="Madelineland"/>
    <x v="19"/>
    <x v="190"/>
    <n v="4"/>
    <n v="1"/>
    <s v="Low"/>
    <x v="0"/>
  </r>
  <r>
    <n v="44"/>
    <s v="Male"/>
    <s v="Bachelor's"/>
    <s v="Widowed"/>
    <n v="31748"/>
    <n v="756"/>
    <n v="8696"/>
    <s v="Auto"/>
    <s v="Self-employed"/>
    <n v="11"/>
    <s v="Excellent"/>
    <n v="0.26"/>
    <n v="223597"/>
    <n v="2"/>
    <s v="South Anthonybury"/>
    <x v="7"/>
    <x v="42"/>
    <n v="4"/>
    <n v="1"/>
    <s v="Low"/>
    <x v="3"/>
  </r>
  <r>
    <n v="56"/>
    <s v="Female"/>
    <s v="Master's"/>
    <s v="Single"/>
    <n v="69933.399999999994"/>
    <n v="659"/>
    <n v="33133"/>
    <s v="Home"/>
    <s v="Unemployed"/>
    <n v="16"/>
    <s v="Poor"/>
    <n v="0.56000000000000005"/>
    <n v="219157"/>
    <n v="1"/>
    <s v="Janetport"/>
    <x v="54"/>
    <x v="174"/>
    <n v="2"/>
    <n v="1"/>
    <s v="Low"/>
    <x v="0"/>
  </r>
  <r>
    <n v="62"/>
    <s v="Male"/>
    <s v="Bachelor's"/>
    <s v="Divorced"/>
    <n v="69933.399999999994"/>
    <n v="794"/>
    <n v="13146"/>
    <s v="Home"/>
    <s v="Unemployed"/>
    <n v="15"/>
    <s v="Good"/>
    <n v="0.4"/>
    <n v="203453"/>
    <n v="3"/>
    <s v="Aaronmouth"/>
    <x v="9"/>
    <x v="73"/>
    <n v="1"/>
    <n v="1"/>
    <s v="High"/>
    <x v="3"/>
  </r>
  <r>
    <n v="36"/>
    <s v="Non-binary"/>
    <s v="High School"/>
    <s v="Widowed"/>
    <n v="34418"/>
    <n v="660"/>
    <n v="31794"/>
    <s v="Personal"/>
    <s v="Unemployed"/>
    <n v="2"/>
    <s v="Good"/>
    <n v="0.28999999999999998"/>
    <n v="195164"/>
    <n v="0"/>
    <s v="Brianmouth"/>
    <x v="33"/>
    <x v="29"/>
    <n v="0"/>
    <n v="2"/>
    <s v="Low"/>
    <x v="0"/>
  </r>
  <r>
    <n v="29"/>
    <s v="Female"/>
    <s v="Bachelor's"/>
    <s v="Divorced"/>
    <n v="107507"/>
    <n v="783"/>
    <n v="17502"/>
    <s v="Auto"/>
    <s v="Unemployed"/>
    <n v="4"/>
    <s v="Fair"/>
    <n v="0.11"/>
    <n v="159741.5"/>
    <n v="1"/>
    <s v="Joshuatown"/>
    <x v="49"/>
    <x v="28"/>
    <n v="2"/>
    <n v="0"/>
    <s v="Low"/>
    <x v="0"/>
  </r>
  <r>
    <n v="25"/>
    <s v="Non-binary"/>
    <s v="High School"/>
    <s v="Widowed"/>
    <n v="97593"/>
    <n v="796"/>
    <n v="19582"/>
    <s v="Business"/>
    <s v="Employed"/>
    <n v="15"/>
    <s v="Poor"/>
    <n v="0.33"/>
    <n v="159741.5"/>
    <n v="1"/>
    <s v="New Nancy"/>
    <x v="37"/>
    <x v="5"/>
    <n v="2"/>
    <n v="1"/>
    <s v="Low"/>
    <x v="1"/>
  </r>
  <r>
    <n v="23"/>
    <s v="Male"/>
    <s v="Master's"/>
    <s v="Divorced"/>
    <n v="24758"/>
    <n v="637"/>
    <n v="16368"/>
    <s v="Home"/>
    <s v="Employed"/>
    <n v="1"/>
    <s v="Poor"/>
    <n v="0.49"/>
    <n v="153692"/>
    <n v="4"/>
    <s v="Port Jenniferburgh"/>
    <x v="20"/>
    <x v="3"/>
    <n v="1"/>
    <n v="2"/>
    <s v="High"/>
    <x v="0"/>
  </r>
  <r>
    <n v="53"/>
    <s v="Male"/>
    <s v="Bachelor's"/>
    <s v="Single"/>
    <n v="69933.399999999994"/>
    <n v="748"/>
    <n v="30482"/>
    <s v="Personal"/>
    <s v="Self-employed"/>
    <n v="3"/>
    <s v="Good"/>
    <n v="0.1"/>
    <n v="255315"/>
    <n v="0"/>
    <s v="West Connorside"/>
    <x v="54"/>
    <x v="220"/>
    <n v="2"/>
    <n v="1"/>
    <s v="Low"/>
    <x v="0"/>
  </r>
  <r>
    <n v="65"/>
    <s v="Female"/>
    <s v="High School"/>
    <s v="Divorced"/>
    <n v="42163"/>
    <n v="749"/>
    <n v="49759"/>
    <s v="Home"/>
    <s v="Employed"/>
    <n v="1"/>
    <s v="Good"/>
    <n v="0.28999999999999998"/>
    <n v="159741.5"/>
    <n v="0"/>
    <s v="New Steven"/>
    <x v="27"/>
    <x v="120"/>
    <n v="1"/>
    <n v="2"/>
    <s v="Medium"/>
    <x v="0"/>
  </r>
  <r>
    <n v="54"/>
    <s v="Male"/>
    <s v="Bachelor's"/>
    <s v="Married"/>
    <n v="22202"/>
    <n v="718"/>
    <n v="16148"/>
    <s v="Auto"/>
    <s v="Unemployed"/>
    <n v="13"/>
    <s v="Excellent"/>
    <n v="0.38"/>
    <n v="117680"/>
    <n v="1"/>
    <s v="Johnsonfort"/>
    <x v="21"/>
    <x v="7"/>
    <n v="3"/>
    <n v="0"/>
    <s v="Medium"/>
    <x v="3"/>
  </r>
  <r>
    <n v="34"/>
    <s v="Female"/>
    <s v="Bachelor's"/>
    <s v="Married"/>
    <n v="69933.399999999994"/>
    <n v="688"/>
    <n v="28587"/>
    <s v="Auto"/>
    <s v="Employed"/>
    <n v="0"/>
    <s v="Excellent"/>
    <n v="0.6"/>
    <n v="189067"/>
    <n v="3"/>
    <s v="New Kaylaborough"/>
    <x v="52"/>
    <x v="105"/>
    <n v="4"/>
    <n v="2"/>
    <s v="Low"/>
    <x v="0"/>
  </r>
  <r>
    <n v="22"/>
    <s v="Non-binary"/>
    <s v="Bachelor's"/>
    <s v="Divorced"/>
    <n v="36265"/>
    <n v="611"/>
    <n v="10794"/>
    <s v="Home"/>
    <s v="Unemployed"/>
    <n v="3"/>
    <s v="Fair"/>
    <n v="0.56000000000000005"/>
    <n v="246255"/>
    <n v="1"/>
    <s v="Wrightmouth"/>
    <x v="15"/>
    <x v="198"/>
    <n v="3"/>
    <n v="2"/>
    <s v="Medium"/>
    <x v="0"/>
  </r>
  <r>
    <n v="68"/>
    <s v="Female"/>
    <s v="PhD"/>
    <s v="Single"/>
    <n v="23824"/>
    <n v="626"/>
    <n v="27450.01"/>
    <s v="Personal"/>
    <s v="Self-employed"/>
    <n v="13"/>
    <s v="Good"/>
    <n v="0.35"/>
    <n v="143385"/>
    <n v="4"/>
    <s v="Johnstad"/>
    <x v="31"/>
    <x v="105"/>
    <n v="3"/>
    <n v="2"/>
    <s v="Low"/>
    <x v="3"/>
  </r>
  <r>
    <n v="47"/>
    <s v="Female"/>
    <s v="Master's"/>
    <s v="Single"/>
    <n v="35846"/>
    <n v="660"/>
    <n v="26074"/>
    <s v="Business"/>
    <s v="Employed"/>
    <n v="2"/>
    <s v="Excellent"/>
    <n v="0.59"/>
    <n v="122714"/>
    <n v="4"/>
    <s v="East Linda"/>
    <x v="1"/>
    <x v="93"/>
    <n v="2"/>
    <n v="1"/>
    <s v="Low"/>
    <x v="0"/>
  </r>
  <r>
    <n v="23"/>
    <s v="Male"/>
    <s v="Master's"/>
    <s v="Widowed"/>
    <n v="113616"/>
    <n v="699"/>
    <n v="37448"/>
    <s v="Home"/>
    <s v="Employed"/>
    <n v="15"/>
    <s v="Fair"/>
    <n v="0.17"/>
    <n v="121309"/>
    <n v="3"/>
    <s v="Port Mary"/>
    <x v="1"/>
    <x v="26"/>
    <n v="0"/>
    <n v="0"/>
    <s v="Low"/>
    <x v="1"/>
  </r>
  <r>
    <n v="45"/>
    <s v="Female"/>
    <s v="Bachelor's"/>
    <s v="Divorced"/>
    <n v="60770"/>
    <n v="699"/>
    <n v="27450.01"/>
    <s v="Home"/>
    <s v="Self-employed"/>
    <n v="5"/>
    <s v="Excellent"/>
    <n v="0.12"/>
    <n v="215667"/>
    <n v="2"/>
    <s v="New Kathleen"/>
    <x v="24"/>
    <x v="59"/>
    <n v="1"/>
    <n v="0"/>
    <s v="High"/>
    <x v="0"/>
  </r>
  <r>
    <n v="20"/>
    <s v="Non-binary"/>
    <s v="Master's"/>
    <s v="Divorced"/>
    <n v="76503"/>
    <n v="685"/>
    <n v="26946"/>
    <s v="Business"/>
    <s v="Self-employed"/>
    <n v="15"/>
    <s v="Fair"/>
    <n v="0.24"/>
    <n v="156692"/>
    <n v="0"/>
    <s v="North Janice"/>
    <x v="9"/>
    <x v="182"/>
    <n v="1"/>
    <n v="2"/>
    <s v="Low"/>
    <x v="0"/>
  </r>
  <r>
    <n v="27"/>
    <s v="Female"/>
    <s v="Bachelor's"/>
    <s v="Single"/>
    <n v="59412"/>
    <n v="699"/>
    <n v="30272"/>
    <s v="Personal"/>
    <s v="Employed"/>
    <n v="18"/>
    <s v="Fair"/>
    <n v="0.24"/>
    <n v="180227"/>
    <n v="1"/>
    <s v="Elliotttown"/>
    <x v="38"/>
    <x v="164"/>
    <n v="4"/>
    <n v="2"/>
    <s v="Low"/>
    <x v="0"/>
  </r>
  <r>
    <n v="33"/>
    <s v="Non-binary"/>
    <s v="Master's"/>
    <s v="Divorced"/>
    <n v="28896"/>
    <n v="699"/>
    <n v="30322"/>
    <s v="Auto"/>
    <s v="Self-employed"/>
    <n v="1"/>
    <s v="Good"/>
    <n v="0.38"/>
    <n v="92423"/>
    <n v="0"/>
    <s v="Sanchezbury"/>
    <x v="43"/>
    <x v="133"/>
    <n v="1"/>
    <n v="0"/>
    <s v="Medium"/>
    <x v="0"/>
  </r>
  <r>
    <n v="32"/>
    <s v="Male"/>
    <s v="High School"/>
    <s v="Single"/>
    <n v="26820"/>
    <n v="686"/>
    <n v="49281"/>
    <s v="Auto"/>
    <s v="Self-employed"/>
    <n v="19"/>
    <s v="Good"/>
    <n v="0.4"/>
    <n v="137413"/>
    <n v="1"/>
    <s v="Connerstad"/>
    <x v="26"/>
    <x v="138"/>
    <n v="3"/>
    <n v="1"/>
    <s v="Low"/>
    <x v="3"/>
  </r>
  <r>
    <n v="66"/>
    <s v="Male"/>
    <s v="PhD"/>
    <s v="Single"/>
    <n v="96982"/>
    <n v="693"/>
    <n v="45599"/>
    <s v="Personal"/>
    <s v="Self-employed"/>
    <n v="13"/>
    <s v="Poor"/>
    <n v="0.56999999999999995"/>
    <n v="178458"/>
    <n v="1"/>
    <s v="Kathrynview"/>
    <x v="3"/>
    <x v="136"/>
    <n v="4"/>
    <n v="0"/>
    <s v="Medium"/>
    <x v="0"/>
  </r>
  <r>
    <n v="54"/>
    <s v="Non-binary"/>
    <s v="High School"/>
    <s v="Widowed"/>
    <n v="116951"/>
    <n v="639"/>
    <n v="25442"/>
    <s v="Personal"/>
    <s v="Employed"/>
    <n v="1"/>
    <s v="Excellent"/>
    <n v="0.6"/>
    <n v="258582"/>
    <n v="3"/>
    <s v="Lake Kyle"/>
    <x v="14"/>
    <x v="147"/>
    <n v="3"/>
    <n v="1"/>
    <s v="Low"/>
    <x v="0"/>
  </r>
  <r>
    <n v="64"/>
    <s v="Non-binary"/>
    <s v="Bachelor's"/>
    <s v="Single"/>
    <n v="68723"/>
    <n v="648"/>
    <n v="39477"/>
    <s v="Auto"/>
    <s v="Self-employed"/>
    <n v="17"/>
    <s v="Poor"/>
    <n v="0.47"/>
    <n v="159741.5"/>
    <n v="0"/>
    <s v="North Katherineberg"/>
    <x v="41"/>
    <x v="66"/>
    <n v="0"/>
    <n v="2"/>
    <s v="Medium"/>
    <x v="0"/>
  </r>
  <r>
    <n v="19"/>
    <s v="Non-binary"/>
    <s v="Bachelor's"/>
    <s v="Widowed"/>
    <n v="69933.399999999994"/>
    <n v="698"/>
    <n v="10016"/>
    <s v="Auto"/>
    <s v="Unemployed"/>
    <n v="10"/>
    <s v="Fair"/>
    <n v="0.15"/>
    <n v="299307"/>
    <n v="4"/>
    <s v="Port William"/>
    <x v="44"/>
    <x v="5"/>
    <n v="2"/>
    <n v="1"/>
    <s v="Medium"/>
    <x v="5"/>
  </r>
  <r>
    <n v="26"/>
    <s v="Non-binary"/>
    <s v="High School"/>
    <s v="Single"/>
    <n v="71986"/>
    <n v="662"/>
    <n v="42312"/>
    <s v="Personal"/>
    <s v="Self-employed"/>
    <n v="19"/>
    <s v="Fair"/>
    <n v="0.34"/>
    <n v="150192"/>
    <n v="3"/>
    <s v="Chandlertown"/>
    <x v="49"/>
    <x v="22"/>
    <n v="2"/>
    <n v="0"/>
    <s v="Low"/>
    <x v="0"/>
  </r>
  <r>
    <n v="60"/>
    <s v="Male"/>
    <s v="PhD"/>
    <s v="Widowed"/>
    <n v="71857"/>
    <n v="767"/>
    <n v="12868"/>
    <s v="Business"/>
    <s v="Employed"/>
    <n v="6"/>
    <s v="Poor"/>
    <n v="0.31"/>
    <n v="211825"/>
    <n v="1"/>
    <s v="New Amy"/>
    <x v="17"/>
    <x v="120"/>
    <n v="4"/>
    <n v="1"/>
    <s v="Low"/>
    <x v="5"/>
  </r>
  <r>
    <n v="19"/>
    <s v="Male"/>
    <s v="High School"/>
    <s v="Married"/>
    <n v="81344"/>
    <n v="795"/>
    <n v="13559"/>
    <s v="Auto"/>
    <s v="Self-employed"/>
    <n v="11"/>
    <s v="Good"/>
    <n v="0.35"/>
    <n v="71995"/>
    <n v="0"/>
    <s v="Lake Adrianfort"/>
    <x v="14"/>
    <x v="229"/>
    <n v="3"/>
    <n v="0"/>
    <s v="Low"/>
    <x v="3"/>
  </r>
  <r>
    <n v="36"/>
    <s v="Non-binary"/>
    <s v="High School"/>
    <s v="Married"/>
    <n v="22364"/>
    <n v="727"/>
    <n v="29688"/>
    <s v="Auto"/>
    <s v="Employed"/>
    <n v="5"/>
    <s v="Fair"/>
    <n v="0.53"/>
    <n v="159741.5"/>
    <n v="1"/>
    <s v="Campbellfort"/>
    <x v="24"/>
    <x v="194"/>
    <n v="4"/>
    <n v="1"/>
    <s v="Low"/>
    <x v="0"/>
  </r>
  <r>
    <n v="53"/>
    <s v="Non-binary"/>
    <s v="Bachelor's"/>
    <s v="Divorced"/>
    <n v="29610"/>
    <n v="680"/>
    <n v="40224"/>
    <s v="Auto"/>
    <s v="Self-employed"/>
    <n v="4"/>
    <s v="Fair"/>
    <n v="0.13"/>
    <n v="159741.5"/>
    <n v="2"/>
    <s v="Shortmouth"/>
    <x v="21"/>
    <x v="208"/>
    <n v="2"/>
    <n v="2"/>
    <s v="Medium"/>
    <x v="0"/>
  </r>
  <r>
    <n v="68"/>
    <s v="Male"/>
    <s v="PhD"/>
    <s v="Single"/>
    <n v="101288"/>
    <n v="740"/>
    <n v="29701"/>
    <s v="Home"/>
    <s v="Employed"/>
    <n v="9"/>
    <s v="Fair"/>
    <n v="0.23"/>
    <n v="25495"/>
    <n v="4"/>
    <s v="Darrylfurt"/>
    <x v="47"/>
    <x v="193"/>
    <n v="4"/>
    <n v="0"/>
    <s v="Low"/>
    <x v="0"/>
  </r>
  <r>
    <n v="24"/>
    <s v="Male"/>
    <s v="High School"/>
    <s v="Widowed"/>
    <n v="47987"/>
    <n v="699"/>
    <n v="27450.01"/>
    <s v="Auto"/>
    <s v="Self-employed"/>
    <n v="15"/>
    <s v="Good"/>
    <n v="0.34"/>
    <n v="79118"/>
    <n v="0"/>
    <s v="Perezport"/>
    <x v="22"/>
    <x v="136"/>
    <n v="3"/>
    <n v="0"/>
    <s v="Medium"/>
    <x v="3"/>
  </r>
  <r>
    <n v="26"/>
    <s v="Male"/>
    <s v="Master's"/>
    <s v="Divorced"/>
    <n v="72414"/>
    <n v="699"/>
    <n v="27450.01"/>
    <s v="Personal"/>
    <s v="Self-employed"/>
    <n v="2"/>
    <s v="Excellent"/>
    <n v="0.13"/>
    <n v="44654"/>
    <n v="3"/>
    <s v="South Amychester"/>
    <x v="48"/>
    <x v="128"/>
    <n v="4"/>
    <n v="1"/>
    <s v="Low"/>
    <x v="0"/>
  </r>
  <r>
    <n v="65"/>
    <s v="Male"/>
    <s v="High School"/>
    <s v="Single"/>
    <n v="90819"/>
    <n v="795"/>
    <n v="27450.01"/>
    <s v="Auto"/>
    <s v="Unemployed"/>
    <n v="14"/>
    <s v="Poor"/>
    <n v="0.42"/>
    <n v="290472"/>
    <n v="3"/>
    <s v="Obrientown"/>
    <x v="47"/>
    <x v="102"/>
    <n v="2"/>
    <n v="1"/>
    <s v="Medium"/>
    <x v="0"/>
  </r>
  <r>
    <n v="62"/>
    <s v="Female"/>
    <s v="PhD"/>
    <s v="Divorced"/>
    <n v="23405"/>
    <n v="611"/>
    <n v="12599"/>
    <s v="Business"/>
    <s v="Self-employed"/>
    <n v="15"/>
    <s v="Poor"/>
    <n v="0.51"/>
    <n v="218050"/>
    <n v="1"/>
    <s v="West Ericfort"/>
    <x v="14"/>
    <x v="226"/>
    <n v="2"/>
    <n v="2"/>
    <s v="Low"/>
    <x v="0"/>
  </r>
  <r>
    <n v="46"/>
    <s v="Male"/>
    <s v="Bachelor's"/>
    <s v="Single"/>
    <n v="106298"/>
    <n v="608"/>
    <n v="9876"/>
    <s v="Business"/>
    <s v="Self-employed"/>
    <n v="0"/>
    <s v="Excellent"/>
    <n v="0.37"/>
    <n v="34508"/>
    <n v="1"/>
    <s v="Jacksonview"/>
    <x v="41"/>
    <x v="171"/>
    <n v="1"/>
    <n v="2"/>
    <s v="Low"/>
    <x v="0"/>
  </r>
  <r>
    <n v="67"/>
    <s v="Female"/>
    <s v="High School"/>
    <s v="Married"/>
    <n v="57203"/>
    <n v="645"/>
    <n v="21717"/>
    <s v="Business"/>
    <s v="Employed"/>
    <n v="10"/>
    <s v="Fair"/>
    <n v="0.15"/>
    <n v="153491"/>
    <n v="3"/>
    <s v="West Melissa"/>
    <x v="29"/>
    <x v="193"/>
    <n v="3"/>
    <n v="1"/>
    <s v="Medium"/>
    <x v="0"/>
  </r>
  <r>
    <n v="37"/>
    <s v="Male"/>
    <s v="Master's"/>
    <s v="Divorced"/>
    <n v="69933.399999999994"/>
    <n v="652"/>
    <n v="8486"/>
    <s v="Home"/>
    <s v="Unemployed"/>
    <n v="4"/>
    <s v="Good"/>
    <n v="0.19"/>
    <n v="229188"/>
    <n v="2"/>
    <s v="Lake Ricky"/>
    <x v="22"/>
    <x v="178"/>
    <n v="2"/>
    <n v="1"/>
    <s v="Low"/>
    <x v="5"/>
  </r>
  <r>
    <n v="25"/>
    <s v="Male"/>
    <s v="Bachelor's"/>
    <s v="Widowed"/>
    <n v="95351"/>
    <n v="630"/>
    <n v="47193"/>
    <s v="Home"/>
    <s v="Self-employed"/>
    <n v="6"/>
    <s v="Good"/>
    <n v="0.21"/>
    <n v="159741.5"/>
    <n v="3"/>
    <s v="Sheenaborough"/>
    <x v="31"/>
    <x v="64"/>
    <n v="2"/>
    <n v="2"/>
    <s v="Low"/>
    <x v="0"/>
  </r>
  <r>
    <n v="28"/>
    <s v="Female"/>
    <s v="Bachelor's"/>
    <s v="Divorced"/>
    <n v="79273"/>
    <n v="713"/>
    <n v="20327"/>
    <s v="Auto"/>
    <s v="Unemployed"/>
    <n v="3"/>
    <s v="Excellent"/>
    <n v="0.46"/>
    <n v="263450"/>
    <n v="2"/>
    <s v="Gomezbury"/>
    <x v="46"/>
    <x v="161"/>
    <n v="2"/>
    <n v="0"/>
    <s v="Medium"/>
    <x v="0"/>
  </r>
  <r>
    <n v="51"/>
    <s v="Male"/>
    <s v="High School"/>
    <s v="Divorced"/>
    <n v="82771"/>
    <n v="741"/>
    <n v="44815"/>
    <s v="Auto"/>
    <s v="Unemployed"/>
    <n v="16"/>
    <s v="Fair"/>
    <n v="0.53"/>
    <n v="266210"/>
    <n v="3"/>
    <s v="Henrychester"/>
    <x v="54"/>
    <x v="126"/>
    <n v="0"/>
    <n v="2"/>
    <s v="Medium"/>
    <x v="0"/>
  </r>
  <r>
    <n v="67"/>
    <s v="Non-binary"/>
    <s v="PhD"/>
    <s v="Single"/>
    <n v="87847"/>
    <n v="618"/>
    <n v="16688"/>
    <s v="Personal"/>
    <s v="Unemployed"/>
    <n v="10"/>
    <s v="Excellent"/>
    <n v="0.14000000000000001"/>
    <n v="159741.5"/>
    <n v="4"/>
    <s v="Lunaborough"/>
    <x v="39"/>
    <x v="146"/>
    <n v="1"/>
    <n v="1"/>
    <s v="Low"/>
    <x v="3"/>
  </r>
  <r>
    <n v="44"/>
    <s v="Non-binary"/>
    <s v="Bachelor's"/>
    <s v="Married"/>
    <n v="63175"/>
    <n v="699"/>
    <n v="23679"/>
    <s v="Home"/>
    <s v="Self-employed"/>
    <n v="0"/>
    <s v="Good"/>
    <n v="0.18"/>
    <n v="159741.5"/>
    <n v="2"/>
    <s v="East Donnafurt"/>
    <x v="0"/>
    <x v="200"/>
    <n v="4"/>
    <n v="1"/>
    <s v="Low"/>
    <x v="0"/>
  </r>
  <r>
    <n v="56"/>
    <s v="Male"/>
    <s v="Master's"/>
    <s v="Married"/>
    <n v="69933.399999999994"/>
    <n v="795"/>
    <n v="38260"/>
    <s v="Home"/>
    <s v="Unemployed"/>
    <n v="13"/>
    <s v="Poor"/>
    <n v="0.53"/>
    <n v="75569"/>
    <n v="2"/>
    <s v="North Christopher"/>
    <x v="29"/>
    <x v="147"/>
    <n v="0"/>
    <n v="0"/>
    <s v="Low"/>
    <x v="1"/>
  </r>
  <r>
    <n v="20"/>
    <s v="Non-binary"/>
    <s v="High School"/>
    <s v="Widowed"/>
    <n v="69933.399999999994"/>
    <n v="699"/>
    <n v="20749"/>
    <s v="Home"/>
    <s v="Unemployed"/>
    <n v="3"/>
    <s v="Excellent"/>
    <n v="0.56999999999999995"/>
    <n v="45205"/>
    <n v="4"/>
    <s v="Johnchester"/>
    <x v="50"/>
    <x v="25"/>
    <n v="4"/>
    <n v="2"/>
    <s v="Low"/>
    <x v="0"/>
  </r>
  <r>
    <n v="26"/>
    <s v="Male"/>
    <s v="High School"/>
    <s v="Divorced"/>
    <n v="51514"/>
    <n v="687"/>
    <n v="26740"/>
    <s v="Home"/>
    <s v="Employed"/>
    <n v="10"/>
    <s v="Excellent"/>
    <n v="0.3"/>
    <n v="74028"/>
    <n v="4"/>
    <s v="Michaelmouth"/>
    <x v="48"/>
    <x v="56"/>
    <n v="4"/>
    <n v="1"/>
    <s v="Low"/>
    <x v="3"/>
  </r>
  <r>
    <n v="37"/>
    <s v="Male"/>
    <s v="PhD"/>
    <s v="Married"/>
    <n v="105513"/>
    <n v="651"/>
    <n v="13175"/>
    <s v="Auto"/>
    <s v="Employed"/>
    <n v="5"/>
    <s v="Fair"/>
    <n v="0.36"/>
    <n v="297149"/>
    <n v="4"/>
    <s v="New Carrieland"/>
    <x v="56"/>
    <x v="196"/>
    <n v="2"/>
    <n v="2"/>
    <s v="Low"/>
    <x v="0"/>
  </r>
  <r>
    <n v="58"/>
    <s v="Male"/>
    <s v="High School"/>
    <s v="Divorced"/>
    <n v="69933.399999999994"/>
    <n v="608"/>
    <n v="27450.01"/>
    <s v="Auto"/>
    <s v="Employed"/>
    <n v="10"/>
    <s v="Excellent"/>
    <n v="0.14000000000000001"/>
    <n v="220805"/>
    <n v="2"/>
    <s v="Bakerfurt"/>
    <x v="43"/>
    <x v="225"/>
    <n v="2"/>
    <n v="0"/>
    <s v="Medium"/>
    <x v="3"/>
  </r>
  <r>
    <n v="46"/>
    <s v="Male"/>
    <s v="PhD"/>
    <s v="Divorced"/>
    <n v="69933.399999999994"/>
    <n v="677"/>
    <n v="30753"/>
    <s v="Business"/>
    <s v="Unemployed"/>
    <n v="2"/>
    <s v="Poor"/>
    <n v="0.3"/>
    <n v="139981"/>
    <n v="1"/>
    <s v="New Douglas"/>
    <x v="39"/>
    <x v="210"/>
    <n v="1"/>
    <n v="0"/>
    <s v="Medium"/>
    <x v="0"/>
  </r>
  <r>
    <n v="36"/>
    <s v="Male"/>
    <s v="Bachelor's"/>
    <s v="Married"/>
    <n v="45107"/>
    <n v="670"/>
    <n v="45721"/>
    <s v="Home"/>
    <s v="Unemployed"/>
    <n v="1"/>
    <s v="Fair"/>
    <n v="0.33"/>
    <n v="64138"/>
    <n v="2"/>
    <s v="North Ryan"/>
    <x v="53"/>
    <x v="222"/>
    <n v="4"/>
    <n v="1"/>
    <s v="Low"/>
    <x v="0"/>
  </r>
  <r>
    <n v="61"/>
    <s v="Non-binary"/>
    <s v="PhD"/>
    <s v="Divorced"/>
    <n v="63050"/>
    <n v="672"/>
    <n v="20637"/>
    <s v="Business"/>
    <s v="Unemployed"/>
    <n v="14"/>
    <s v="Poor"/>
    <n v="0.3"/>
    <n v="165996"/>
    <n v="1"/>
    <s v="Rubentown"/>
    <x v="6"/>
    <x v="147"/>
    <n v="3"/>
    <n v="2"/>
    <s v="High"/>
    <x v="0"/>
  </r>
  <r>
    <n v="21"/>
    <s v="Male"/>
    <s v="Master's"/>
    <s v="Divorced"/>
    <n v="56392"/>
    <n v="668"/>
    <n v="27450.01"/>
    <s v="Home"/>
    <s v="Employed"/>
    <n v="11"/>
    <s v="Poor"/>
    <n v="0.52"/>
    <n v="159741.5"/>
    <n v="2"/>
    <s v="Bryantchester"/>
    <x v="24"/>
    <x v="160"/>
    <n v="2"/>
    <n v="2"/>
    <s v="Medium"/>
    <x v="0"/>
  </r>
  <r>
    <n v="59"/>
    <s v="Male"/>
    <s v="Bachelor's"/>
    <s v="Widowed"/>
    <n v="87938"/>
    <n v="764"/>
    <n v="27450.01"/>
    <s v="Business"/>
    <s v="Employed"/>
    <n v="19"/>
    <s v="Poor"/>
    <n v="0.26"/>
    <n v="266179"/>
    <n v="4"/>
    <s v="Weissland"/>
    <x v="28"/>
    <x v="192"/>
    <n v="3"/>
    <n v="0"/>
    <s v="Low"/>
    <x v="0"/>
  </r>
  <r>
    <n v="18"/>
    <s v="Male"/>
    <s v="Bachelor's"/>
    <s v="Married"/>
    <n v="33536"/>
    <n v="613"/>
    <n v="23362"/>
    <s v="Home"/>
    <s v="Employed"/>
    <n v="15"/>
    <s v="Good"/>
    <n v="0.52"/>
    <n v="143859"/>
    <n v="1"/>
    <s v="Janetberg"/>
    <x v="40"/>
    <x v="84"/>
    <n v="2"/>
    <n v="1"/>
    <s v="Low"/>
    <x v="3"/>
  </r>
  <r>
    <n v="66"/>
    <s v="Non-binary"/>
    <s v="Bachelor's"/>
    <s v="Widowed"/>
    <n v="59142"/>
    <n v="681"/>
    <n v="27450.01"/>
    <s v="Home"/>
    <s v="Employed"/>
    <n v="7"/>
    <s v="Poor"/>
    <n v="0.23"/>
    <n v="159741.5"/>
    <n v="4"/>
    <s v="Christopherview"/>
    <x v="2"/>
    <x v="127"/>
    <n v="1"/>
    <n v="0"/>
    <s v="Low"/>
    <x v="0"/>
  </r>
  <r>
    <n v="62"/>
    <s v="Male"/>
    <s v="Master's"/>
    <s v="Married"/>
    <n v="64791"/>
    <n v="647"/>
    <n v="25223"/>
    <s v="Home"/>
    <s v="Unemployed"/>
    <n v="10"/>
    <s v="Fair"/>
    <n v="0.46"/>
    <n v="159741.5"/>
    <n v="2"/>
    <s v="Christineland"/>
    <x v="39"/>
    <x v="239"/>
    <n v="4"/>
    <n v="1"/>
    <s v="Medium"/>
    <x v="0"/>
  </r>
  <r>
    <n v="21"/>
    <s v="Male"/>
    <s v="PhD"/>
    <s v="Divorced"/>
    <n v="33730"/>
    <n v="769"/>
    <n v="27450.01"/>
    <s v="Auto"/>
    <s v="Employed"/>
    <n v="15"/>
    <s v="Poor"/>
    <n v="0.46"/>
    <n v="253601"/>
    <n v="4"/>
    <s v="Lake Joshua"/>
    <x v="11"/>
    <x v="33"/>
    <n v="1"/>
    <n v="1"/>
    <s v="High"/>
    <x v="0"/>
  </r>
  <r>
    <n v="68"/>
    <s v="Non-binary"/>
    <s v="High School"/>
    <s v="Divorced"/>
    <n v="28699"/>
    <n v="752"/>
    <n v="24859"/>
    <s v="Auto"/>
    <s v="Unemployed"/>
    <n v="13"/>
    <s v="Excellent"/>
    <n v="0.42"/>
    <n v="172344"/>
    <n v="2"/>
    <s v="Robertfurt"/>
    <x v="39"/>
    <x v="150"/>
    <n v="4"/>
    <n v="1"/>
    <s v="Low"/>
    <x v="3"/>
  </r>
  <r>
    <n v="66"/>
    <s v="Non-binary"/>
    <s v="PhD"/>
    <s v="Married"/>
    <n v="116946"/>
    <n v="788"/>
    <n v="47890"/>
    <s v="Home"/>
    <s v="Employed"/>
    <n v="16"/>
    <s v="Good"/>
    <n v="0.25"/>
    <n v="230246"/>
    <n v="1"/>
    <s v="North Carol"/>
    <x v="18"/>
    <x v="37"/>
    <n v="1"/>
    <n v="2"/>
    <s v="Low"/>
    <x v="4"/>
  </r>
  <r>
    <n v="65"/>
    <s v="Non-binary"/>
    <s v="Bachelor's"/>
    <s v="Married"/>
    <n v="43508"/>
    <n v="691"/>
    <n v="41881"/>
    <s v="Personal"/>
    <s v="Unemployed"/>
    <n v="10"/>
    <s v="Poor"/>
    <n v="0.37"/>
    <n v="257012"/>
    <n v="1"/>
    <s v="New Victoria"/>
    <x v="46"/>
    <x v="22"/>
    <n v="4"/>
    <n v="0"/>
    <s v="Low"/>
    <x v="0"/>
  </r>
  <r>
    <n v="43"/>
    <s v="Non-binary"/>
    <s v="High School"/>
    <s v="Married"/>
    <n v="32170"/>
    <n v="715"/>
    <n v="6924"/>
    <s v="Personal"/>
    <s v="Self-employed"/>
    <n v="3"/>
    <s v="Fair"/>
    <n v="0.14000000000000001"/>
    <n v="184515"/>
    <n v="2"/>
    <s v="New Brittneyview"/>
    <x v="36"/>
    <x v="224"/>
    <n v="2"/>
    <n v="0"/>
    <s v="High"/>
    <x v="0"/>
  </r>
  <r>
    <n v="34"/>
    <s v="Male"/>
    <s v="Bachelor's"/>
    <s v="Married"/>
    <n v="116537"/>
    <n v="655"/>
    <n v="17251"/>
    <s v="Business"/>
    <s v="Employed"/>
    <n v="8"/>
    <s v="Excellent"/>
    <n v="0.32"/>
    <n v="159741.5"/>
    <n v="4"/>
    <s v="Lauraland"/>
    <x v="47"/>
    <x v="31"/>
    <n v="1"/>
    <n v="0"/>
    <s v="Medium"/>
    <x v="0"/>
  </r>
  <r>
    <n v="24"/>
    <s v="Non-binary"/>
    <s v="Master's"/>
    <s v="Single"/>
    <n v="80438"/>
    <n v="708"/>
    <n v="9504"/>
    <s v="Business"/>
    <s v="Self-employed"/>
    <n v="8"/>
    <s v="Good"/>
    <n v="0.36"/>
    <n v="129213"/>
    <n v="4"/>
    <s v="Guzmanfurt"/>
    <x v="36"/>
    <x v="144"/>
    <n v="2"/>
    <n v="1"/>
    <s v="Low"/>
    <x v="1"/>
  </r>
  <r>
    <n v="37"/>
    <s v="Male"/>
    <s v="High School"/>
    <s v="Single"/>
    <n v="103197"/>
    <n v="699"/>
    <n v="36677"/>
    <s v="Auto"/>
    <s v="Employed"/>
    <n v="12"/>
    <s v="Excellent"/>
    <n v="0.55000000000000004"/>
    <n v="159741.5"/>
    <n v="2"/>
    <s v="South Derek"/>
    <x v="15"/>
    <x v="85"/>
    <n v="2"/>
    <n v="1"/>
    <s v="Low"/>
    <x v="4"/>
  </r>
  <r>
    <n v="22"/>
    <s v="Non-binary"/>
    <s v="High School"/>
    <s v="Divorced"/>
    <n v="62230"/>
    <n v="750"/>
    <n v="27450.01"/>
    <s v="Auto"/>
    <s v="Self-employed"/>
    <n v="11"/>
    <s v="Fair"/>
    <n v="0.17"/>
    <n v="118047"/>
    <n v="4"/>
    <s v="South Jeffreyview"/>
    <x v="58"/>
    <x v="215"/>
    <n v="4"/>
    <n v="2"/>
    <s v="Low"/>
    <x v="0"/>
  </r>
  <r>
    <n v="24"/>
    <s v="Male"/>
    <s v="Master's"/>
    <s v="Married"/>
    <n v="61401"/>
    <n v="797"/>
    <n v="37026"/>
    <s v="Business"/>
    <s v="Self-employed"/>
    <n v="6"/>
    <s v="Good"/>
    <n v="0.48"/>
    <n v="159741.5"/>
    <n v="2"/>
    <s v="Geraldmouth"/>
    <x v="22"/>
    <x v="120"/>
    <n v="0"/>
    <n v="1"/>
    <s v="Low"/>
    <x v="1"/>
  </r>
  <r>
    <n v="56"/>
    <s v="Non-binary"/>
    <s v="Master's"/>
    <s v="Married"/>
    <n v="42744"/>
    <n v="648"/>
    <n v="31441"/>
    <s v="Auto"/>
    <s v="Employed"/>
    <n v="13"/>
    <s v="Fair"/>
    <n v="0.44"/>
    <n v="297901"/>
    <n v="2"/>
    <s v="Lake Steven"/>
    <x v="4"/>
    <x v="105"/>
    <n v="2"/>
    <n v="1"/>
    <s v="High"/>
    <x v="0"/>
  </r>
  <r>
    <n v="25"/>
    <s v="Male"/>
    <s v="Master's"/>
    <s v="Widowed"/>
    <n v="80639"/>
    <n v="736"/>
    <n v="36295"/>
    <s v="Personal"/>
    <s v="Self-employed"/>
    <n v="15"/>
    <s v="Poor"/>
    <n v="0.49"/>
    <n v="194008"/>
    <n v="2"/>
    <s v="Port Jennifer"/>
    <x v="10"/>
    <x v="176"/>
    <n v="1"/>
    <n v="0"/>
    <s v="Medium"/>
    <x v="0"/>
  </r>
  <r>
    <n v="66"/>
    <s v="Female"/>
    <s v="PhD"/>
    <s v="Single"/>
    <n v="80598"/>
    <n v="688"/>
    <n v="15718"/>
    <s v="Business"/>
    <s v="Employed"/>
    <n v="10"/>
    <s v="Poor"/>
    <n v="0.55000000000000004"/>
    <n v="291737"/>
    <n v="0"/>
    <s v="New Brittneytown"/>
    <x v="43"/>
    <x v="104"/>
    <n v="3"/>
    <n v="1"/>
    <s v="Medium"/>
    <x v="0"/>
  </r>
  <r>
    <n v="36"/>
    <s v="Female"/>
    <s v="High School"/>
    <s v="Widowed"/>
    <n v="72784"/>
    <n v="761"/>
    <n v="28477"/>
    <s v="Personal"/>
    <s v="Unemployed"/>
    <n v="5"/>
    <s v="Poor"/>
    <n v="0.23"/>
    <n v="219759"/>
    <n v="0"/>
    <s v="Jamesberg"/>
    <x v="44"/>
    <x v="21"/>
    <n v="4"/>
    <n v="1"/>
    <s v="Medium"/>
    <x v="0"/>
  </r>
  <r>
    <n v="58"/>
    <s v="Male"/>
    <s v="Bachelor's"/>
    <s v="Divorced"/>
    <n v="104010"/>
    <n v="612"/>
    <n v="24095"/>
    <s v="Personal"/>
    <s v="Unemployed"/>
    <n v="2"/>
    <s v="Poor"/>
    <n v="0.14000000000000001"/>
    <n v="159741.5"/>
    <n v="1"/>
    <s v="Port Thomasfurt"/>
    <x v="10"/>
    <x v="147"/>
    <n v="3"/>
    <n v="1"/>
    <s v="Medium"/>
    <x v="0"/>
  </r>
  <r>
    <n v="23"/>
    <s v="Non-binary"/>
    <s v="PhD"/>
    <s v="Single"/>
    <n v="28769"/>
    <n v="699"/>
    <n v="27450.01"/>
    <s v="Personal"/>
    <s v="Self-employed"/>
    <n v="9"/>
    <s v="Good"/>
    <n v="0.46"/>
    <n v="110304"/>
    <n v="1"/>
    <s v="Mcbrideside"/>
    <x v="7"/>
    <x v="73"/>
    <n v="2"/>
    <n v="0"/>
    <s v="High"/>
    <x v="3"/>
  </r>
  <r>
    <n v="41"/>
    <s v="Female"/>
    <s v="Bachelor's"/>
    <s v="Divorced"/>
    <n v="32756"/>
    <n v="740"/>
    <n v="10079"/>
    <s v="Auto"/>
    <s v="Self-employed"/>
    <n v="18"/>
    <s v="Excellent"/>
    <n v="0.3"/>
    <n v="159741.5"/>
    <n v="2"/>
    <s v="Changchester"/>
    <x v="39"/>
    <x v="119"/>
    <n v="3"/>
    <n v="0"/>
    <s v="High"/>
    <x v="3"/>
  </r>
  <r>
    <n v="40"/>
    <s v="Male"/>
    <s v="High School"/>
    <s v="Widowed"/>
    <n v="118903"/>
    <n v="670"/>
    <n v="6148"/>
    <s v="Personal"/>
    <s v="Unemployed"/>
    <n v="12"/>
    <s v="Excellent"/>
    <n v="0.23"/>
    <n v="122640"/>
    <n v="4"/>
    <s v="Vanessabury"/>
    <x v="36"/>
    <x v="158"/>
    <n v="4"/>
    <n v="0"/>
    <s v="High"/>
    <x v="3"/>
  </r>
  <r>
    <n v="51"/>
    <s v="Non-binary"/>
    <s v="Master's"/>
    <s v="Divorced"/>
    <n v="57535"/>
    <n v="702"/>
    <n v="24219"/>
    <s v="Personal"/>
    <s v="Self-employed"/>
    <n v="7"/>
    <s v="Poor"/>
    <n v="0.14000000000000001"/>
    <n v="159741.5"/>
    <n v="3"/>
    <s v="South Jason"/>
    <x v="28"/>
    <x v="49"/>
    <n v="3"/>
    <n v="2"/>
    <s v="Medium"/>
    <x v="0"/>
  </r>
  <r>
    <n v="22"/>
    <s v="Non-binary"/>
    <s v="PhD"/>
    <s v="Widowed"/>
    <n v="103828"/>
    <n v="704"/>
    <n v="15237"/>
    <s v="Home"/>
    <s v="Employed"/>
    <n v="10"/>
    <s v="Poor"/>
    <n v="0.48"/>
    <n v="159741.5"/>
    <n v="3"/>
    <s v="Zhangtown"/>
    <x v="53"/>
    <x v="51"/>
    <n v="1"/>
    <n v="2"/>
    <s v="Low"/>
    <x v="1"/>
  </r>
  <r>
    <n v="66"/>
    <s v="Male"/>
    <s v="Master's"/>
    <s v="Single"/>
    <n v="56640"/>
    <n v="648"/>
    <n v="37752"/>
    <s v="Business"/>
    <s v="Employed"/>
    <n v="5"/>
    <s v="Fair"/>
    <n v="0.46"/>
    <n v="122109"/>
    <n v="4"/>
    <s v="South Jacob"/>
    <x v="42"/>
    <x v="219"/>
    <n v="2"/>
    <n v="0"/>
    <s v="Low"/>
    <x v="0"/>
  </r>
  <r>
    <n v="30"/>
    <s v="Female"/>
    <s v="PhD"/>
    <s v="Divorced"/>
    <n v="76172"/>
    <n v="730"/>
    <n v="17519"/>
    <s v="Business"/>
    <s v="Unemployed"/>
    <n v="16"/>
    <s v="Good"/>
    <n v="0.35"/>
    <n v="297449"/>
    <n v="3"/>
    <s v="New Steven"/>
    <x v="44"/>
    <x v="209"/>
    <n v="2"/>
    <n v="0"/>
    <s v="Low"/>
    <x v="3"/>
  </r>
  <r>
    <n v="44"/>
    <s v="Non-binary"/>
    <s v="High School"/>
    <s v="Widowed"/>
    <n v="108340"/>
    <n v="676"/>
    <n v="27450.01"/>
    <s v="Business"/>
    <s v="Unemployed"/>
    <n v="12"/>
    <s v="Poor"/>
    <n v="0.39"/>
    <n v="145704"/>
    <n v="1"/>
    <s v="Gonzalezfort"/>
    <x v="27"/>
    <x v="46"/>
    <n v="3"/>
    <n v="0"/>
    <s v="Medium"/>
    <x v="0"/>
  </r>
  <r>
    <n v="51"/>
    <s v="Female"/>
    <s v="High School"/>
    <s v="Single"/>
    <n v="44844"/>
    <n v="766"/>
    <n v="31607"/>
    <s v="Auto"/>
    <s v="Self-employed"/>
    <n v="6"/>
    <s v="Fair"/>
    <n v="0.49"/>
    <n v="81940"/>
    <n v="0"/>
    <s v="North Kurt"/>
    <x v="6"/>
    <x v="12"/>
    <n v="2"/>
    <n v="2"/>
    <s v="High"/>
    <x v="0"/>
  </r>
  <r>
    <n v="35"/>
    <s v="Male"/>
    <s v="Bachelor's"/>
    <s v="Married"/>
    <n v="58092"/>
    <n v="691"/>
    <n v="27450.01"/>
    <s v="Auto"/>
    <s v="Self-employed"/>
    <n v="2"/>
    <s v="Excellent"/>
    <n v="0.48"/>
    <n v="51058"/>
    <n v="2"/>
    <s v="Mccallport"/>
    <x v="14"/>
    <x v="161"/>
    <n v="4"/>
    <n v="0"/>
    <s v="Low"/>
    <x v="0"/>
  </r>
  <r>
    <n v="28"/>
    <s v="Female"/>
    <s v="High School"/>
    <s v="Divorced"/>
    <n v="69933.399999999994"/>
    <n v="738"/>
    <n v="27450.01"/>
    <s v="Personal"/>
    <s v="Self-employed"/>
    <n v="3"/>
    <s v="Excellent"/>
    <n v="0.32"/>
    <n v="116617"/>
    <n v="2"/>
    <s v="Ritterport"/>
    <x v="18"/>
    <x v="134"/>
    <n v="1"/>
    <n v="2"/>
    <s v="Low"/>
    <x v="1"/>
  </r>
  <r>
    <n v="36"/>
    <s v="Non-binary"/>
    <s v="PhD"/>
    <s v="Single"/>
    <n v="69933.399999999994"/>
    <n v="702"/>
    <n v="32995"/>
    <s v="Auto"/>
    <s v="Employed"/>
    <n v="7"/>
    <s v="Excellent"/>
    <n v="0.57999999999999996"/>
    <n v="267497"/>
    <n v="1"/>
    <s v="Gardnershire"/>
    <x v="29"/>
    <x v="171"/>
    <n v="3"/>
    <n v="2"/>
    <s v="High"/>
    <x v="0"/>
  </r>
  <r>
    <n v="19"/>
    <s v="Male"/>
    <s v="High School"/>
    <s v="Widowed"/>
    <n v="60239"/>
    <n v="639"/>
    <n v="7843"/>
    <s v="Personal"/>
    <s v="Self-employed"/>
    <n v="10"/>
    <s v="Good"/>
    <n v="0.39"/>
    <n v="159741.5"/>
    <n v="4"/>
    <s v="New Joshuachester"/>
    <x v="40"/>
    <x v="28"/>
    <n v="0"/>
    <n v="1"/>
    <s v="Low"/>
    <x v="3"/>
  </r>
  <r>
    <n v="45"/>
    <s v="Non-binary"/>
    <s v="PhD"/>
    <s v="Single"/>
    <n v="69933.399999999994"/>
    <n v="715"/>
    <n v="36135"/>
    <s v="Home"/>
    <s v="Self-employed"/>
    <n v="19"/>
    <s v="Good"/>
    <n v="0.45"/>
    <n v="33531"/>
    <n v="0"/>
    <s v="Martinezmouth"/>
    <x v="44"/>
    <x v="93"/>
    <n v="4"/>
    <n v="0"/>
    <s v="Medium"/>
    <x v="3"/>
  </r>
  <r>
    <n v="41"/>
    <s v="Female"/>
    <s v="Master's"/>
    <s v="Divorced"/>
    <n v="76249"/>
    <n v="683"/>
    <n v="35807"/>
    <s v="Business"/>
    <s v="Employed"/>
    <n v="16"/>
    <s v="Good"/>
    <n v="0.52"/>
    <n v="206269"/>
    <n v="2"/>
    <s v="Josephbury"/>
    <x v="4"/>
    <x v="185"/>
    <n v="4"/>
    <n v="1"/>
    <s v="Low"/>
    <x v="3"/>
  </r>
  <r>
    <n v="60"/>
    <s v="Non-binary"/>
    <s v="High School"/>
    <s v="Divorced"/>
    <n v="40927"/>
    <n v="793"/>
    <n v="31455"/>
    <s v="Business"/>
    <s v="Unemployed"/>
    <n v="0"/>
    <s v="Poor"/>
    <n v="0.15"/>
    <n v="159741.5"/>
    <n v="1"/>
    <s v="West Brittanyfort"/>
    <x v="36"/>
    <x v="79"/>
    <n v="0"/>
    <n v="0"/>
    <s v="Low"/>
    <x v="1"/>
  </r>
  <r>
    <n v="63"/>
    <s v="Male"/>
    <s v="High School"/>
    <s v="Divorced"/>
    <n v="70000"/>
    <n v="751"/>
    <n v="37723"/>
    <s v="Business"/>
    <s v="Self-employed"/>
    <n v="13"/>
    <s v="Good"/>
    <n v="0.12"/>
    <n v="140789"/>
    <n v="4"/>
    <s v="North Rick"/>
    <x v="41"/>
    <x v="166"/>
    <n v="2"/>
    <n v="1"/>
    <s v="Medium"/>
    <x v="3"/>
  </r>
  <r>
    <n v="35"/>
    <s v="Female"/>
    <s v="Master's"/>
    <s v="Single"/>
    <n v="101122"/>
    <n v="699"/>
    <n v="27450.01"/>
    <s v="Home"/>
    <s v="Self-employed"/>
    <n v="12"/>
    <s v="Fair"/>
    <n v="0.35"/>
    <n v="85420"/>
    <n v="4"/>
    <s v="East Josephfort"/>
    <x v="0"/>
    <x v="33"/>
    <n v="4"/>
    <n v="2"/>
    <s v="Low"/>
    <x v="0"/>
  </r>
  <r>
    <n v="57"/>
    <s v="Female"/>
    <s v="High School"/>
    <s v="Divorced"/>
    <n v="69933.399999999994"/>
    <n v="686"/>
    <n v="27450.01"/>
    <s v="Personal"/>
    <s v="Unemployed"/>
    <n v="1"/>
    <s v="Poor"/>
    <n v="0.38"/>
    <n v="296102"/>
    <n v="2"/>
    <s v="Seanborough"/>
    <x v="31"/>
    <x v="191"/>
    <n v="2"/>
    <n v="0"/>
    <s v="Low"/>
    <x v="0"/>
  </r>
  <r>
    <n v="66"/>
    <s v="Male"/>
    <s v="Master's"/>
    <s v="Widowed"/>
    <n v="89874"/>
    <n v="699"/>
    <n v="42310"/>
    <s v="Personal"/>
    <s v="Self-employed"/>
    <n v="13"/>
    <s v="Excellent"/>
    <n v="0.54"/>
    <n v="159741.5"/>
    <n v="3"/>
    <s v="Brownberg"/>
    <x v="11"/>
    <x v="143"/>
    <n v="1"/>
    <n v="1"/>
    <s v="Medium"/>
    <x v="3"/>
  </r>
  <r>
    <n v="61"/>
    <s v="Male"/>
    <s v="Bachelor's"/>
    <s v="Married"/>
    <n v="77773"/>
    <n v="656"/>
    <n v="26905"/>
    <s v="Auto"/>
    <s v="Unemployed"/>
    <n v="9"/>
    <s v="Good"/>
    <n v="0.56999999999999995"/>
    <n v="288851"/>
    <n v="1"/>
    <s v="North Taylor"/>
    <x v="37"/>
    <x v="240"/>
    <n v="0"/>
    <n v="1"/>
    <s v="High"/>
    <x v="3"/>
  </r>
  <r>
    <n v="51"/>
    <s v="Male"/>
    <s v="High School"/>
    <s v="Widowed"/>
    <n v="64870"/>
    <n v="699"/>
    <n v="32554"/>
    <s v="Auto"/>
    <s v="Unemployed"/>
    <n v="8"/>
    <s v="Excellent"/>
    <n v="0.59"/>
    <n v="128716"/>
    <n v="2"/>
    <s v="East Janet"/>
    <x v="1"/>
    <x v="122"/>
    <n v="4"/>
    <n v="1"/>
    <s v="Low"/>
    <x v="0"/>
  </r>
  <r>
    <n v="27"/>
    <s v="Non-binary"/>
    <s v="Master's"/>
    <s v="Widowed"/>
    <n v="95667"/>
    <n v="611"/>
    <n v="14855"/>
    <s v="Auto"/>
    <s v="Employed"/>
    <n v="5"/>
    <s v="Excellent"/>
    <n v="0.35"/>
    <n v="159741.5"/>
    <n v="1"/>
    <s v="North Michaelshire"/>
    <x v="28"/>
    <x v="59"/>
    <n v="0"/>
    <n v="0"/>
    <s v="Low"/>
    <x v="0"/>
  </r>
  <r>
    <n v="60"/>
    <s v="Female"/>
    <s v="Bachelor's"/>
    <s v="Widowed"/>
    <n v="69933.399999999994"/>
    <n v="794"/>
    <n v="27450.01"/>
    <s v="Auto"/>
    <s v="Employed"/>
    <n v="16"/>
    <s v="Fair"/>
    <n v="0.26"/>
    <n v="21265"/>
    <n v="2"/>
    <s v="East John"/>
    <x v="55"/>
    <x v="226"/>
    <n v="0"/>
    <n v="2"/>
    <s v="Low"/>
    <x v="1"/>
  </r>
  <r>
    <n v="48"/>
    <s v="Female"/>
    <s v="High School"/>
    <s v="Single"/>
    <n v="91745"/>
    <n v="773"/>
    <n v="42853"/>
    <s v="Home"/>
    <s v="Unemployed"/>
    <n v="13"/>
    <s v="Fair"/>
    <n v="0.25"/>
    <n v="110198"/>
    <n v="3"/>
    <s v="Deannaburgh"/>
    <x v="57"/>
    <x v="100"/>
    <n v="0"/>
    <n v="2"/>
    <s v="Low"/>
    <x v="1"/>
  </r>
  <r>
    <n v="42"/>
    <s v="Non-binary"/>
    <s v="High School"/>
    <s v="Widowed"/>
    <n v="22696"/>
    <n v="682"/>
    <n v="16183"/>
    <s v="Personal"/>
    <s v="Unemployed"/>
    <n v="4"/>
    <s v="Excellent"/>
    <n v="0.57999999999999996"/>
    <n v="195318"/>
    <n v="3"/>
    <s v="Williamshaven"/>
    <x v="29"/>
    <x v="11"/>
    <n v="2"/>
    <n v="1"/>
    <s v="Low"/>
    <x v="0"/>
  </r>
  <r>
    <n v="39"/>
    <s v="Female"/>
    <s v="Bachelor's"/>
    <s v="Single"/>
    <n v="48259"/>
    <n v="633"/>
    <n v="22104"/>
    <s v="Home"/>
    <s v="Unemployed"/>
    <n v="16"/>
    <s v="Excellent"/>
    <n v="0.57999999999999996"/>
    <n v="136545"/>
    <n v="0"/>
    <s v="Jameston"/>
    <x v="19"/>
    <x v="17"/>
    <n v="3"/>
    <n v="1"/>
    <s v="Medium"/>
    <x v="3"/>
  </r>
  <r>
    <n v="69"/>
    <s v="Female"/>
    <s v="High School"/>
    <s v="Single"/>
    <n v="103251"/>
    <n v="699"/>
    <n v="34220"/>
    <s v="Auto"/>
    <s v="Unemployed"/>
    <n v="4"/>
    <s v="Poor"/>
    <n v="0.41"/>
    <n v="64169"/>
    <n v="1"/>
    <s v="Jordanmouth"/>
    <x v="50"/>
    <x v="205"/>
    <n v="0"/>
    <n v="1"/>
    <s v="Low"/>
    <x v="1"/>
  </r>
  <r>
    <n v="63"/>
    <s v="Female"/>
    <s v="PhD"/>
    <s v="Divorced"/>
    <n v="34760"/>
    <n v="714"/>
    <n v="27450.01"/>
    <s v="Home"/>
    <s v="Employed"/>
    <n v="5"/>
    <s v="Good"/>
    <n v="0.17"/>
    <n v="159741.5"/>
    <n v="1"/>
    <s v="South Richardland"/>
    <x v="46"/>
    <x v="216"/>
    <n v="0"/>
    <n v="2"/>
    <s v="Low"/>
    <x v="1"/>
  </r>
  <r>
    <n v="29"/>
    <s v="Female"/>
    <s v="Bachelor's"/>
    <s v="Widowed"/>
    <n v="32420"/>
    <n v="764"/>
    <n v="5667"/>
    <s v="Auto"/>
    <s v="Employed"/>
    <n v="7"/>
    <s v="Fair"/>
    <n v="0.33"/>
    <n v="209397"/>
    <n v="1"/>
    <s v="Shaneshire"/>
    <x v="51"/>
    <x v="147"/>
    <n v="1"/>
    <n v="2"/>
    <s v="Low"/>
    <x v="1"/>
  </r>
  <r>
    <n v="19"/>
    <s v="Female"/>
    <s v="PhD"/>
    <s v="Divorced"/>
    <n v="69933.399999999994"/>
    <n v="762"/>
    <n v="5218"/>
    <s v="Home"/>
    <s v="Employed"/>
    <n v="12"/>
    <s v="Fair"/>
    <n v="0.56999999999999995"/>
    <n v="159741.5"/>
    <n v="4"/>
    <s v="East Cheyenne"/>
    <x v="11"/>
    <x v="187"/>
    <n v="3"/>
    <n v="0"/>
    <s v="Low"/>
    <x v="0"/>
  </r>
  <r>
    <n v="61"/>
    <s v="Female"/>
    <s v="Bachelor's"/>
    <s v="Divorced"/>
    <n v="26103"/>
    <n v="638"/>
    <n v="43990"/>
    <s v="Personal"/>
    <s v="Self-employed"/>
    <n v="0"/>
    <s v="Excellent"/>
    <n v="0.57999999999999996"/>
    <n v="280897"/>
    <n v="3"/>
    <s v="Sotochester"/>
    <x v="1"/>
    <x v="79"/>
    <n v="2"/>
    <n v="2"/>
    <s v="Low"/>
    <x v="0"/>
  </r>
  <r>
    <n v="39"/>
    <s v="Non-binary"/>
    <s v="Master's"/>
    <s v="Single"/>
    <n v="58062"/>
    <n v="694"/>
    <n v="40010"/>
    <s v="Auto"/>
    <s v="Employed"/>
    <n v="10"/>
    <s v="Poor"/>
    <n v="0.31"/>
    <n v="110027"/>
    <n v="0"/>
    <s v="Keyport"/>
    <x v="27"/>
    <x v="194"/>
    <n v="1"/>
    <n v="1"/>
    <s v="Low"/>
    <x v="0"/>
  </r>
  <r>
    <n v="61"/>
    <s v="Non-binary"/>
    <s v="Bachelor's"/>
    <s v="Married"/>
    <n v="75097"/>
    <n v="781"/>
    <n v="5947"/>
    <s v="Home"/>
    <s v="Self-employed"/>
    <n v="8"/>
    <s v="Excellent"/>
    <n v="0.36"/>
    <n v="174228"/>
    <n v="0"/>
    <s v="New Amy"/>
    <x v="41"/>
    <x v="178"/>
    <n v="2"/>
    <n v="2"/>
    <s v="Low"/>
    <x v="0"/>
  </r>
  <r>
    <n v="54"/>
    <s v="Female"/>
    <s v="High School"/>
    <s v="Married"/>
    <n v="55547"/>
    <n v="649"/>
    <n v="23407"/>
    <s v="Personal"/>
    <s v="Unemployed"/>
    <n v="19"/>
    <s v="Good"/>
    <n v="0.54"/>
    <n v="228802"/>
    <n v="4"/>
    <s v="Port Keithfort"/>
    <x v="30"/>
    <x v="101"/>
    <n v="2"/>
    <n v="1"/>
    <s v="Medium"/>
    <x v="3"/>
  </r>
  <r>
    <n v="61"/>
    <s v="Female"/>
    <s v="Bachelor's"/>
    <s v="Divorced"/>
    <n v="69933.399999999994"/>
    <n v="771"/>
    <n v="10144"/>
    <s v="Auto"/>
    <s v="Unemployed"/>
    <n v="19"/>
    <s v="Poor"/>
    <n v="0.21"/>
    <n v="237655"/>
    <n v="0"/>
    <s v="Lake Aprilmouth"/>
    <x v="39"/>
    <x v="195"/>
    <n v="1"/>
    <n v="0"/>
    <s v="Low"/>
    <x v="6"/>
  </r>
  <r>
    <n v="56"/>
    <s v="Male"/>
    <s v="Bachelor's"/>
    <s v="Widowed"/>
    <n v="31675"/>
    <n v="618"/>
    <n v="32157"/>
    <s v="Home"/>
    <s v="Self-employed"/>
    <n v="9"/>
    <s v="Good"/>
    <n v="0.19"/>
    <n v="254286"/>
    <n v="2"/>
    <s v="Tateside"/>
    <x v="6"/>
    <x v="72"/>
    <n v="2"/>
    <n v="1"/>
    <s v="Medium"/>
    <x v="3"/>
  </r>
  <r>
    <n v="60"/>
    <s v="Female"/>
    <s v="High School"/>
    <s v="Divorced"/>
    <n v="118694"/>
    <n v="771"/>
    <n v="13924"/>
    <s v="Personal"/>
    <s v="Self-employed"/>
    <n v="14"/>
    <s v="Poor"/>
    <n v="0.55000000000000004"/>
    <n v="95128"/>
    <n v="3"/>
    <s v="Westberg"/>
    <x v="3"/>
    <x v="227"/>
    <n v="4"/>
    <n v="1"/>
    <s v="Low"/>
    <x v="0"/>
  </r>
  <r>
    <n v="63"/>
    <s v="Non-binary"/>
    <s v="Bachelor's"/>
    <s v="Married"/>
    <n v="45992"/>
    <n v="619"/>
    <n v="28206"/>
    <s v="Home"/>
    <s v="Self-employed"/>
    <n v="0"/>
    <s v="Excellent"/>
    <n v="0.56000000000000005"/>
    <n v="174995"/>
    <n v="1"/>
    <s v="Port Samantha"/>
    <x v="1"/>
    <x v="128"/>
    <n v="1"/>
    <n v="0"/>
    <s v="Low"/>
    <x v="0"/>
  </r>
  <r>
    <n v="48"/>
    <s v="Male"/>
    <s v="High School"/>
    <s v="Divorced"/>
    <n v="87156"/>
    <n v="799"/>
    <n v="27450.01"/>
    <s v="Personal"/>
    <s v="Employed"/>
    <n v="13"/>
    <s v="Poor"/>
    <n v="0.33"/>
    <n v="54874"/>
    <n v="3"/>
    <s v="New Megan"/>
    <x v="15"/>
    <x v="204"/>
    <n v="4"/>
    <n v="1"/>
    <s v="Low"/>
    <x v="0"/>
  </r>
  <r>
    <n v="49"/>
    <s v="Female"/>
    <s v="Master's"/>
    <s v="Widowed"/>
    <n v="32552"/>
    <n v="761"/>
    <n v="15466"/>
    <s v="Business"/>
    <s v="Unemployed"/>
    <n v="4"/>
    <s v="Excellent"/>
    <n v="0.16"/>
    <n v="159741.5"/>
    <n v="2"/>
    <s v="Edwardfort"/>
    <x v="28"/>
    <x v="184"/>
    <n v="2"/>
    <n v="0"/>
    <s v="Low"/>
    <x v="1"/>
  </r>
  <r>
    <n v="52"/>
    <s v="Male"/>
    <s v="Bachelor's"/>
    <s v="Divorced"/>
    <n v="69933.399999999994"/>
    <n v="699"/>
    <n v="35117"/>
    <s v="Business"/>
    <s v="Employed"/>
    <n v="12"/>
    <s v="Excellent"/>
    <n v="0.45"/>
    <n v="159741.5"/>
    <n v="1"/>
    <s v="New Stephaniehaven"/>
    <x v="34"/>
    <x v="43"/>
    <n v="0"/>
    <n v="2"/>
    <s v="Low"/>
    <x v="4"/>
  </r>
  <r>
    <n v="27"/>
    <s v="Male"/>
    <s v="PhD"/>
    <s v="Divorced"/>
    <n v="118279"/>
    <n v="699"/>
    <n v="18407"/>
    <s v="Personal"/>
    <s v="Employed"/>
    <n v="17"/>
    <s v="Poor"/>
    <n v="0.36"/>
    <n v="237695"/>
    <n v="1"/>
    <s v="North Michelleton"/>
    <x v="8"/>
    <x v="217"/>
    <n v="1"/>
    <n v="2"/>
    <s v="Medium"/>
    <x v="0"/>
  </r>
  <r>
    <n v="66"/>
    <s v="Male"/>
    <s v="High School"/>
    <s v="Widowed"/>
    <n v="66073"/>
    <n v="718"/>
    <n v="25420"/>
    <s v="Personal"/>
    <s v="Employed"/>
    <n v="6"/>
    <s v="Excellent"/>
    <n v="0.52"/>
    <n v="103198"/>
    <n v="3"/>
    <s v="Lake Kristyview"/>
    <x v="2"/>
    <x v="230"/>
    <n v="2"/>
    <n v="0"/>
    <s v="Low"/>
    <x v="1"/>
  </r>
  <r>
    <n v="37"/>
    <s v="Female"/>
    <s v="High School"/>
    <s v="Divorced"/>
    <n v="56294"/>
    <n v="699"/>
    <n v="24017"/>
    <s v="Auto"/>
    <s v="Self-employed"/>
    <n v="19"/>
    <s v="Excellent"/>
    <n v="0.17"/>
    <n v="65406"/>
    <n v="4"/>
    <s v="West Heatherton"/>
    <x v="49"/>
    <x v="180"/>
    <n v="0"/>
    <n v="2"/>
    <s v="Medium"/>
    <x v="3"/>
  </r>
  <r>
    <n v="55"/>
    <s v="Non-binary"/>
    <s v="Master's"/>
    <s v="Widowed"/>
    <n v="69933.399999999994"/>
    <n v="657"/>
    <n v="7790"/>
    <s v="Business"/>
    <s v="Employed"/>
    <n v="4"/>
    <s v="Poor"/>
    <n v="0.15"/>
    <n v="159741.5"/>
    <n v="4"/>
    <s v="South Donna"/>
    <x v="17"/>
    <x v="69"/>
    <n v="0"/>
    <n v="0"/>
    <s v="High"/>
    <x v="0"/>
  </r>
  <r>
    <n v="20"/>
    <s v="Non-binary"/>
    <s v="Bachelor's"/>
    <s v="Widowed"/>
    <n v="105379"/>
    <n v="659"/>
    <n v="42524"/>
    <s v="Personal"/>
    <s v="Employed"/>
    <n v="10"/>
    <s v="Poor"/>
    <n v="0.54"/>
    <n v="297875"/>
    <n v="0"/>
    <s v="New Paulchester"/>
    <x v="10"/>
    <x v="171"/>
    <n v="4"/>
    <n v="1"/>
    <s v="Low"/>
    <x v="0"/>
  </r>
  <r>
    <n v="20"/>
    <s v="Non-binary"/>
    <s v="Bachelor's"/>
    <s v="Widowed"/>
    <n v="26486"/>
    <n v="670"/>
    <n v="40685"/>
    <s v="Personal"/>
    <s v="Self-employed"/>
    <n v="13"/>
    <s v="Poor"/>
    <n v="0.26"/>
    <n v="262896"/>
    <n v="2"/>
    <s v="Foxchester"/>
    <x v="21"/>
    <x v="100"/>
    <n v="4"/>
    <n v="0"/>
    <s v="High"/>
    <x v="0"/>
  </r>
  <r>
    <n v="48"/>
    <s v="Female"/>
    <s v="High School"/>
    <s v="Widowed"/>
    <n v="48756"/>
    <n v="699"/>
    <n v="27450.01"/>
    <s v="Business"/>
    <s v="Self-employed"/>
    <n v="17"/>
    <s v="Fair"/>
    <n v="0.48"/>
    <n v="221864"/>
    <n v="2"/>
    <s v="North Daniel"/>
    <x v="35"/>
    <x v="221"/>
    <n v="2"/>
    <n v="0"/>
    <s v="Low"/>
    <x v="0"/>
  </r>
  <r>
    <n v="53"/>
    <s v="Female"/>
    <s v="Bachelor's"/>
    <s v="Widowed"/>
    <n v="80797"/>
    <n v="765"/>
    <n v="49654"/>
    <s v="Home"/>
    <s v="Unemployed"/>
    <n v="6"/>
    <s v="Poor"/>
    <n v="0.35"/>
    <n v="156269"/>
    <n v="2"/>
    <s v="Johnsonberg"/>
    <x v="15"/>
    <x v="159"/>
    <n v="1"/>
    <n v="1"/>
    <s v="Low"/>
    <x v="1"/>
  </r>
  <r>
    <n v="59"/>
    <s v="Male"/>
    <s v="PhD"/>
    <s v="Single"/>
    <n v="98352"/>
    <n v="735"/>
    <n v="17949"/>
    <s v="Personal"/>
    <s v="Self-employed"/>
    <n v="6"/>
    <s v="Excellent"/>
    <n v="0.26"/>
    <n v="159741.5"/>
    <n v="1"/>
    <s v="Mcconnellport"/>
    <x v="36"/>
    <x v="88"/>
    <n v="1"/>
    <n v="0"/>
    <s v="Low"/>
    <x v="1"/>
  </r>
  <r>
    <n v="68"/>
    <s v="Non-binary"/>
    <s v="Master's"/>
    <s v="Divorced"/>
    <n v="69933.399999999994"/>
    <n v="699"/>
    <n v="48879"/>
    <s v="Business"/>
    <s v="Self-employed"/>
    <n v="7"/>
    <s v="Fair"/>
    <n v="0.15"/>
    <n v="72991"/>
    <n v="4"/>
    <s v="New Jeffrey"/>
    <x v="50"/>
    <x v="240"/>
    <n v="2"/>
    <n v="2"/>
    <s v="Medium"/>
    <x v="0"/>
  </r>
  <r>
    <n v="51"/>
    <s v="Female"/>
    <s v="PhD"/>
    <s v="Married"/>
    <n v="72510"/>
    <n v="645"/>
    <n v="9662"/>
    <s v="Business"/>
    <s v="Employed"/>
    <n v="15"/>
    <s v="Poor"/>
    <n v="0.37"/>
    <n v="115988"/>
    <n v="1"/>
    <s v="Port Kimberly"/>
    <x v="6"/>
    <x v="207"/>
    <n v="0"/>
    <n v="1"/>
    <s v="Medium"/>
    <x v="0"/>
  </r>
  <r>
    <n v="35"/>
    <s v="Non-binary"/>
    <s v="PhD"/>
    <s v="Single"/>
    <n v="69933.399999999994"/>
    <n v="763"/>
    <n v="13216"/>
    <s v="Auto"/>
    <s v="Self-employed"/>
    <n v="15"/>
    <s v="Poor"/>
    <n v="0.12"/>
    <n v="202607"/>
    <n v="0"/>
    <s v="Port Gail"/>
    <x v="12"/>
    <x v="165"/>
    <n v="2"/>
    <n v="2"/>
    <s v="Low"/>
    <x v="6"/>
  </r>
  <r>
    <n v="56"/>
    <s v="Non-binary"/>
    <s v="High School"/>
    <s v="Widowed"/>
    <n v="118622"/>
    <n v="745"/>
    <n v="5847"/>
    <s v="Business"/>
    <s v="Unemployed"/>
    <n v="10"/>
    <s v="Good"/>
    <n v="0.59"/>
    <n v="181634"/>
    <n v="2"/>
    <s v="Port Johntown"/>
    <x v="54"/>
    <x v="153"/>
    <n v="4"/>
    <n v="1"/>
    <s v="Low"/>
    <x v="3"/>
  </r>
  <r>
    <n v="65"/>
    <s v="Non-binary"/>
    <s v="Bachelor's"/>
    <s v="Widowed"/>
    <n v="45110"/>
    <n v="746"/>
    <n v="22151"/>
    <s v="Personal"/>
    <s v="Employed"/>
    <n v="6"/>
    <s v="Excellent"/>
    <n v="0.15"/>
    <n v="285373"/>
    <n v="0"/>
    <s v="Kaisertown"/>
    <x v="15"/>
    <x v="135"/>
    <n v="0"/>
    <n v="2"/>
    <s v="Medium"/>
    <x v="0"/>
  </r>
  <r>
    <n v="26"/>
    <s v="Male"/>
    <s v="PhD"/>
    <s v="Widowed"/>
    <n v="23907"/>
    <n v="680"/>
    <n v="47980"/>
    <s v="Auto"/>
    <s v="Unemployed"/>
    <n v="1"/>
    <s v="Excellent"/>
    <n v="0.23"/>
    <n v="299539"/>
    <n v="2"/>
    <s v="Michaelberg"/>
    <x v="30"/>
    <x v="161"/>
    <n v="3"/>
    <n v="2"/>
    <s v="Low"/>
    <x v="0"/>
  </r>
  <r>
    <n v="63"/>
    <s v="Non-binary"/>
    <s v="Bachelor's"/>
    <s v="Married"/>
    <n v="45838"/>
    <n v="630"/>
    <n v="25614"/>
    <s v="Personal"/>
    <s v="Self-employed"/>
    <n v="11"/>
    <s v="Poor"/>
    <n v="0.48"/>
    <n v="159741.5"/>
    <n v="3"/>
    <s v="East Jason"/>
    <x v="50"/>
    <x v="239"/>
    <n v="2"/>
    <n v="0"/>
    <s v="Low"/>
    <x v="0"/>
  </r>
  <r>
    <n v="63"/>
    <s v="Female"/>
    <s v="Bachelor's"/>
    <s v="Married"/>
    <n v="64608"/>
    <n v="657"/>
    <n v="25089"/>
    <s v="Home"/>
    <s v="Unemployed"/>
    <n v="0"/>
    <s v="Excellent"/>
    <n v="0.33"/>
    <n v="114575"/>
    <n v="2"/>
    <s v="Port Michael"/>
    <x v="50"/>
    <x v="87"/>
    <n v="1"/>
    <n v="2"/>
    <s v="Low"/>
    <x v="0"/>
  </r>
  <r>
    <n v="26"/>
    <s v="Male"/>
    <s v="High School"/>
    <s v="Divorced"/>
    <n v="35688"/>
    <n v="606"/>
    <n v="6468"/>
    <s v="Business"/>
    <s v="Self-employed"/>
    <n v="15"/>
    <s v="Excellent"/>
    <n v="0.44"/>
    <n v="55130"/>
    <n v="3"/>
    <s v="Brianabury"/>
    <x v="17"/>
    <x v="26"/>
    <n v="2"/>
    <n v="2"/>
    <s v="Medium"/>
    <x v="3"/>
  </r>
  <r>
    <n v="23"/>
    <s v="Non-binary"/>
    <s v="Bachelor's"/>
    <s v="Divorced"/>
    <n v="96023"/>
    <n v="739"/>
    <n v="47666"/>
    <s v="Personal"/>
    <s v="Unemployed"/>
    <n v="1"/>
    <s v="Poor"/>
    <n v="0.21"/>
    <n v="47326"/>
    <n v="3"/>
    <s v="North Brookeshire"/>
    <x v="5"/>
    <x v="90"/>
    <n v="0"/>
    <n v="2"/>
    <s v="Low"/>
    <x v="1"/>
  </r>
  <r>
    <n v="45"/>
    <s v="Male"/>
    <s v="PhD"/>
    <s v="Single"/>
    <n v="114154"/>
    <n v="760"/>
    <n v="17924"/>
    <s v="Personal"/>
    <s v="Self-employed"/>
    <n v="2"/>
    <s v="Poor"/>
    <n v="0.33"/>
    <n v="263303"/>
    <n v="0"/>
    <s v="South Nicholas"/>
    <x v="16"/>
    <x v="4"/>
    <n v="2"/>
    <n v="2"/>
    <s v="Low"/>
    <x v="6"/>
  </r>
  <r>
    <n v="53"/>
    <s v="Non-binary"/>
    <s v="Master's"/>
    <s v="Single"/>
    <n v="40249"/>
    <n v="777"/>
    <n v="30061"/>
    <s v="Business"/>
    <s v="Self-employed"/>
    <n v="11"/>
    <s v="Fair"/>
    <n v="0.22"/>
    <n v="189550"/>
    <n v="1"/>
    <s v="Port Tonimouth"/>
    <x v="34"/>
    <x v="120"/>
    <n v="1"/>
    <n v="0"/>
    <s v="Medium"/>
    <x v="0"/>
  </r>
  <r>
    <n v="44"/>
    <s v="Non-binary"/>
    <s v="High School"/>
    <s v="Divorced"/>
    <n v="68648"/>
    <n v="659"/>
    <n v="44927"/>
    <s v="Business"/>
    <s v="Employed"/>
    <n v="1"/>
    <s v="Good"/>
    <n v="0.37"/>
    <n v="84864"/>
    <n v="0"/>
    <s v="Jayland"/>
    <x v="37"/>
    <x v="57"/>
    <n v="4"/>
    <n v="1"/>
    <s v="Low"/>
    <x v="0"/>
  </r>
  <r>
    <n v="43"/>
    <s v="Female"/>
    <s v="PhD"/>
    <s v="Single"/>
    <n v="31565"/>
    <n v="798"/>
    <n v="10459"/>
    <s v="Home"/>
    <s v="Employed"/>
    <n v="12"/>
    <s v="Poor"/>
    <n v="0.35"/>
    <n v="159741.5"/>
    <n v="1"/>
    <s v="North Teresafort"/>
    <x v="21"/>
    <x v="55"/>
    <n v="4"/>
    <n v="1"/>
    <s v="Low"/>
    <x v="0"/>
  </r>
  <r>
    <n v="49"/>
    <s v="Non-binary"/>
    <s v="Bachelor's"/>
    <s v="Married"/>
    <n v="69933.399999999994"/>
    <n v="723"/>
    <n v="34173"/>
    <s v="Personal"/>
    <s v="Self-employed"/>
    <n v="14"/>
    <s v="Excellent"/>
    <n v="0.14000000000000001"/>
    <n v="167428"/>
    <n v="3"/>
    <s v="Stewartberg"/>
    <x v="18"/>
    <x v="114"/>
    <n v="0"/>
    <n v="1"/>
    <s v="Medium"/>
    <x v="3"/>
  </r>
  <r>
    <n v="33"/>
    <s v="Male"/>
    <s v="Bachelor's"/>
    <s v="Married"/>
    <n v="119490"/>
    <n v="638"/>
    <n v="7702"/>
    <s v="Business"/>
    <s v="Self-employed"/>
    <n v="4"/>
    <s v="Excellent"/>
    <n v="0.15"/>
    <n v="128562"/>
    <n v="1"/>
    <s v="Paulfort"/>
    <x v="15"/>
    <x v="108"/>
    <n v="3"/>
    <n v="1"/>
    <s v="Medium"/>
    <x v="0"/>
  </r>
  <r>
    <n v="30"/>
    <s v="Female"/>
    <s v="Master's"/>
    <s v="Widowed"/>
    <n v="45476"/>
    <n v="766"/>
    <n v="8442"/>
    <s v="Home"/>
    <s v="Employed"/>
    <n v="19"/>
    <s v="Good"/>
    <n v="0.15"/>
    <n v="192314"/>
    <n v="4"/>
    <s v="Lake Edwin"/>
    <x v="29"/>
    <x v="172"/>
    <n v="2"/>
    <n v="1"/>
    <s v="Low"/>
    <x v="3"/>
  </r>
  <r>
    <n v="56"/>
    <s v="Non-binary"/>
    <s v="Master's"/>
    <s v="Divorced"/>
    <n v="51734"/>
    <n v="680"/>
    <n v="24127"/>
    <s v="Home"/>
    <s v="Employed"/>
    <n v="11"/>
    <s v="Excellent"/>
    <n v="0.57999999999999996"/>
    <n v="159741.5"/>
    <n v="1"/>
    <s v="Cooperton"/>
    <x v="55"/>
    <x v="102"/>
    <n v="2"/>
    <n v="1"/>
    <s v="Medium"/>
    <x v="3"/>
  </r>
  <r>
    <n v="45"/>
    <s v="Male"/>
    <s v="PhD"/>
    <s v="Married"/>
    <n v="91791"/>
    <n v="648"/>
    <n v="16476"/>
    <s v="Home"/>
    <s v="Employed"/>
    <n v="19"/>
    <s v="Excellent"/>
    <n v="0.23"/>
    <n v="142379"/>
    <n v="3"/>
    <s v="Adrienneland"/>
    <x v="36"/>
    <x v="223"/>
    <n v="2"/>
    <n v="0"/>
    <s v="Low"/>
    <x v="3"/>
  </r>
  <r>
    <n v="29"/>
    <s v="Non-binary"/>
    <s v="PhD"/>
    <s v="Widowed"/>
    <n v="66111"/>
    <n v="687"/>
    <n v="37860"/>
    <s v="Personal"/>
    <s v="Self-employed"/>
    <n v="4"/>
    <s v="Good"/>
    <n v="0.27"/>
    <n v="280554"/>
    <n v="2"/>
    <s v="Lake Timothy"/>
    <x v="43"/>
    <x v="160"/>
    <n v="4"/>
    <n v="0"/>
    <s v="Low"/>
    <x v="0"/>
  </r>
  <r>
    <n v="43"/>
    <s v="Non-binary"/>
    <s v="High School"/>
    <s v="Divorced"/>
    <n v="90917"/>
    <n v="611"/>
    <n v="20890"/>
    <s v="Personal"/>
    <s v="Self-employed"/>
    <n v="6"/>
    <s v="Fair"/>
    <n v="0.45"/>
    <n v="158410"/>
    <n v="0"/>
    <s v="Port Christine"/>
    <x v="28"/>
    <x v="78"/>
    <n v="2"/>
    <n v="1"/>
    <s v="Low"/>
    <x v="0"/>
  </r>
  <r>
    <n v="52"/>
    <s v="Non-binary"/>
    <s v="Bachelor's"/>
    <s v="Widowed"/>
    <n v="52956"/>
    <n v="792"/>
    <n v="10113"/>
    <s v="Personal"/>
    <s v="Employed"/>
    <n v="6"/>
    <s v="Fair"/>
    <n v="0.31"/>
    <n v="108527"/>
    <n v="4"/>
    <s v="Priceville"/>
    <x v="38"/>
    <x v="22"/>
    <n v="2"/>
    <n v="2"/>
    <s v="High"/>
    <x v="0"/>
  </r>
  <r>
    <n v="53"/>
    <s v="Female"/>
    <s v="Bachelor's"/>
    <s v="Widowed"/>
    <n v="30937"/>
    <n v="699"/>
    <n v="47411"/>
    <s v="Auto"/>
    <s v="Employed"/>
    <n v="8"/>
    <s v="Good"/>
    <n v="0.11"/>
    <n v="59593"/>
    <n v="1"/>
    <s v="Walterburgh"/>
    <x v="40"/>
    <x v="88"/>
    <n v="1"/>
    <n v="1"/>
    <s v="Medium"/>
    <x v="0"/>
  </r>
  <r>
    <n v="50"/>
    <s v="Female"/>
    <s v="Bachelor's"/>
    <s v="Married"/>
    <n v="69933.399999999994"/>
    <n v="624"/>
    <n v="10010"/>
    <s v="Business"/>
    <s v="Unemployed"/>
    <n v="13"/>
    <s v="Fair"/>
    <n v="0.23"/>
    <n v="219620"/>
    <n v="0"/>
    <s v="Lake Josephside"/>
    <x v="45"/>
    <x v="146"/>
    <n v="2"/>
    <n v="1"/>
    <s v="Low"/>
    <x v="5"/>
  </r>
  <r>
    <n v="61"/>
    <s v="Non-binary"/>
    <s v="High School"/>
    <s v="Single"/>
    <n v="62510"/>
    <n v="713"/>
    <n v="27450.01"/>
    <s v="Personal"/>
    <s v="Unemployed"/>
    <n v="10"/>
    <s v="Fair"/>
    <n v="0.43"/>
    <n v="144820"/>
    <n v="4"/>
    <s v="Hessfort"/>
    <x v="39"/>
    <x v="203"/>
    <n v="1"/>
    <n v="0"/>
    <s v="Low"/>
    <x v="1"/>
  </r>
  <r>
    <n v="69"/>
    <s v="Non-binary"/>
    <s v="High School"/>
    <s v="Single"/>
    <n v="74391"/>
    <n v="766"/>
    <n v="30667"/>
    <s v="Auto"/>
    <s v="Self-employed"/>
    <n v="2"/>
    <s v="Excellent"/>
    <n v="0.43"/>
    <n v="159741.5"/>
    <n v="4"/>
    <s v="Port Daniel"/>
    <x v="5"/>
    <x v="140"/>
    <n v="3"/>
    <n v="1"/>
    <s v="Low"/>
    <x v="0"/>
  </r>
  <r>
    <n v="27"/>
    <s v="Male"/>
    <s v="PhD"/>
    <s v="Widowed"/>
    <n v="41883"/>
    <n v="752"/>
    <n v="49087"/>
    <s v="Home"/>
    <s v="Unemployed"/>
    <n v="0"/>
    <s v="Poor"/>
    <n v="0.11"/>
    <n v="159741.5"/>
    <n v="0"/>
    <s v="Christineburgh"/>
    <x v="24"/>
    <x v="32"/>
    <n v="1"/>
    <n v="1"/>
    <s v="Low"/>
    <x v="1"/>
  </r>
  <r>
    <n v="66"/>
    <s v="Female"/>
    <s v="PhD"/>
    <s v="Married"/>
    <n v="114231"/>
    <n v="739"/>
    <n v="5908"/>
    <s v="Home"/>
    <s v="Employed"/>
    <n v="12"/>
    <s v="Excellent"/>
    <n v="0.24"/>
    <n v="107075"/>
    <n v="3"/>
    <s v="New Michelle"/>
    <x v="52"/>
    <x v="197"/>
    <n v="2"/>
    <n v="1"/>
    <s v="Low"/>
    <x v="4"/>
  </r>
  <r>
    <n v="58"/>
    <s v="Non-binary"/>
    <s v="Bachelor's"/>
    <s v="Divorced"/>
    <n v="65810"/>
    <n v="699"/>
    <n v="27450.01"/>
    <s v="Personal"/>
    <s v="Employed"/>
    <n v="0"/>
    <s v="Poor"/>
    <n v="0.39"/>
    <n v="159741.5"/>
    <n v="0"/>
    <s v="West Tracy"/>
    <x v="44"/>
    <x v="3"/>
    <n v="2"/>
    <n v="2"/>
    <s v="Low"/>
    <x v="1"/>
  </r>
  <r>
    <n v="24"/>
    <s v="Female"/>
    <s v="High School"/>
    <s v="Single"/>
    <n v="69933.399999999994"/>
    <n v="713"/>
    <n v="6552"/>
    <s v="Personal"/>
    <s v="Employed"/>
    <n v="1"/>
    <s v="Poor"/>
    <n v="0.18"/>
    <n v="94903"/>
    <n v="3"/>
    <s v="Port Melissamouth"/>
    <x v="37"/>
    <x v="224"/>
    <n v="0"/>
    <n v="2"/>
    <s v="Low"/>
    <x v="1"/>
  </r>
  <r>
    <n v="23"/>
    <s v="Non-binary"/>
    <s v="Bachelor's"/>
    <s v="Single"/>
    <n v="79967"/>
    <n v="621"/>
    <n v="27450.01"/>
    <s v="Auto"/>
    <s v="Employed"/>
    <n v="6"/>
    <s v="Good"/>
    <n v="0.14000000000000001"/>
    <n v="193242"/>
    <n v="2"/>
    <s v="Andersonmouth"/>
    <x v="41"/>
    <x v="48"/>
    <n v="0"/>
    <n v="2"/>
    <s v="Low"/>
    <x v="0"/>
  </r>
  <r>
    <n v="31"/>
    <s v="Female"/>
    <s v="High School"/>
    <s v="Widowed"/>
    <n v="40872"/>
    <n v="622"/>
    <n v="27450.01"/>
    <s v="Home"/>
    <s v="Employed"/>
    <n v="0"/>
    <s v="Fair"/>
    <n v="0.19"/>
    <n v="207437"/>
    <n v="2"/>
    <s v="Kimshire"/>
    <x v="23"/>
    <x v="132"/>
    <n v="4"/>
    <n v="1"/>
    <s v="Low"/>
    <x v="0"/>
  </r>
  <r>
    <n v="51"/>
    <s v="Female"/>
    <s v="High School"/>
    <s v="Divorced"/>
    <n v="36802"/>
    <n v="649"/>
    <n v="27546"/>
    <s v="Personal"/>
    <s v="Unemployed"/>
    <n v="18"/>
    <s v="Good"/>
    <n v="0.54"/>
    <n v="127908"/>
    <n v="2"/>
    <s v="East Michael"/>
    <x v="45"/>
    <x v="175"/>
    <n v="2"/>
    <n v="0"/>
    <s v="Medium"/>
    <x v="3"/>
  </r>
  <r>
    <n v="61"/>
    <s v="Female"/>
    <s v="PhD"/>
    <s v="Single"/>
    <n v="91677"/>
    <n v="676"/>
    <n v="9489"/>
    <s v="Home"/>
    <s v="Unemployed"/>
    <n v="13"/>
    <s v="Excellent"/>
    <n v="0.56000000000000005"/>
    <n v="187064"/>
    <n v="2"/>
    <s v="South Jason"/>
    <x v="38"/>
    <x v="206"/>
    <n v="3"/>
    <n v="0"/>
    <s v="Low"/>
    <x v="3"/>
  </r>
  <r>
    <n v="47"/>
    <s v="Female"/>
    <s v="Bachelor's"/>
    <s v="Married"/>
    <n v="69933.399999999994"/>
    <n v="779"/>
    <n v="16430"/>
    <s v="Home"/>
    <s v="Employed"/>
    <n v="4"/>
    <s v="Excellent"/>
    <n v="0.3"/>
    <n v="180882"/>
    <n v="4"/>
    <s v="South Brittneyberg"/>
    <x v="17"/>
    <x v="65"/>
    <n v="4"/>
    <n v="1"/>
    <s v="Low"/>
    <x v="5"/>
  </r>
  <r>
    <n v="29"/>
    <s v="Non-binary"/>
    <s v="Master's"/>
    <s v="Widowed"/>
    <n v="30051"/>
    <n v="740"/>
    <n v="43075"/>
    <s v="Business"/>
    <s v="Employed"/>
    <n v="6"/>
    <s v="Good"/>
    <n v="0.46"/>
    <n v="113572"/>
    <n v="0"/>
    <s v="Davidchester"/>
    <x v="58"/>
    <x v="215"/>
    <n v="4"/>
    <n v="0"/>
    <s v="Low"/>
    <x v="0"/>
  </r>
  <r>
    <n v="48"/>
    <s v="Non-binary"/>
    <s v="PhD"/>
    <s v="Married"/>
    <n v="69933.399999999994"/>
    <n v="723"/>
    <n v="27450.01"/>
    <s v="Auto"/>
    <s v="Self-employed"/>
    <n v="9"/>
    <s v="Good"/>
    <n v="0.57999999999999996"/>
    <n v="92280"/>
    <n v="0"/>
    <s v="Lake Barbara"/>
    <x v="38"/>
    <x v="194"/>
    <n v="4"/>
    <n v="2"/>
    <s v="High"/>
    <x v="3"/>
  </r>
  <r>
    <n v="55"/>
    <s v="Male"/>
    <s v="Master's"/>
    <s v="Widowed"/>
    <n v="23956"/>
    <n v="686"/>
    <n v="35772"/>
    <s v="Personal"/>
    <s v="Self-employed"/>
    <n v="12"/>
    <s v="Good"/>
    <n v="0.54"/>
    <n v="159741.5"/>
    <n v="4"/>
    <s v="Shawnberg"/>
    <x v="55"/>
    <x v="12"/>
    <n v="3"/>
    <n v="0"/>
    <s v="Low"/>
    <x v="3"/>
  </r>
  <r>
    <n v="24"/>
    <s v="Female"/>
    <s v="High School"/>
    <s v="Divorced"/>
    <n v="79630"/>
    <n v="611"/>
    <n v="22802"/>
    <s v="Business"/>
    <s v="Self-employed"/>
    <n v="0"/>
    <s v="Good"/>
    <n v="0.54"/>
    <n v="268822"/>
    <n v="3"/>
    <s v="Ashleymouth"/>
    <x v="55"/>
    <x v="11"/>
    <n v="4"/>
    <n v="2"/>
    <s v="Low"/>
    <x v="0"/>
  </r>
  <r>
    <n v="55"/>
    <s v="Non-binary"/>
    <s v="PhD"/>
    <s v="Widowed"/>
    <n v="21436"/>
    <n v="645"/>
    <n v="39449"/>
    <s v="Auto"/>
    <s v="Employed"/>
    <n v="1"/>
    <s v="Good"/>
    <n v="0.34"/>
    <n v="242472"/>
    <n v="1"/>
    <s v="Mitchellfort"/>
    <x v="3"/>
    <x v="28"/>
    <n v="0"/>
    <n v="0"/>
    <s v="Low"/>
    <x v="0"/>
  </r>
  <r>
    <n v="48"/>
    <s v="Female"/>
    <s v="Master's"/>
    <s v="Married"/>
    <n v="47032"/>
    <n v="607"/>
    <n v="7472"/>
    <s v="Auto"/>
    <s v="Self-employed"/>
    <n v="15"/>
    <s v="Good"/>
    <n v="0.15"/>
    <n v="92708"/>
    <n v="1"/>
    <s v="Lake Donald"/>
    <x v="0"/>
    <x v="144"/>
    <n v="4"/>
    <n v="2"/>
    <s v="Low"/>
    <x v="3"/>
  </r>
  <r>
    <n v="36"/>
    <s v="Male"/>
    <s v="High School"/>
    <s v="Divorced"/>
    <n v="22860"/>
    <n v="771"/>
    <n v="6396"/>
    <s v="Auto"/>
    <s v="Unemployed"/>
    <n v="2"/>
    <s v="Fair"/>
    <n v="0.11"/>
    <n v="159741.5"/>
    <n v="3"/>
    <s v="Rachaelport"/>
    <x v="35"/>
    <x v="199"/>
    <n v="1"/>
    <n v="1"/>
    <s v="Low"/>
    <x v="1"/>
  </r>
  <r>
    <n v="41"/>
    <s v="Non-binary"/>
    <s v="High School"/>
    <s v="Married"/>
    <n v="69933.399999999994"/>
    <n v="790"/>
    <n v="18998"/>
    <s v="Personal"/>
    <s v="Employed"/>
    <n v="13"/>
    <s v="Excellent"/>
    <n v="0.51"/>
    <n v="280567"/>
    <n v="4"/>
    <s v="Johnsonland"/>
    <x v="35"/>
    <x v="101"/>
    <n v="4"/>
    <n v="1"/>
    <s v="Low"/>
    <x v="3"/>
  </r>
  <r>
    <n v="65"/>
    <s v="Male"/>
    <s v="Bachelor's"/>
    <s v="Married"/>
    <n v="69933.399999999994"/>
    <n v="700"/>
    <n v="21781"/>
    <s v="Personal"/>
    <s v="Employed"/>
    <n v="12"/>
    <s v="Poor"/>
    <n v="0.12"/>
    <n v="228315"/>
    <n v="3"/>
    <s v="Howardshire"/>
    <x v="16"/>
    <x v="57"/>
    <n v="0"/>
    <n v="1"/>
    <s v="Low"/>
    <x v="6"/>
  </r>
  <r>
    <n v="60"/>
    <s v="Male"/>
    <s v="Bachelor's"/>
    <s v="Divorced"/>
    <n v="45617"/>
    <n v="711"/>
    <n v="36114"/>
    <s v="Personal"/>
    <s v="Self-employed"/>
    <n v="5"/>
    <s v="Poor"/>
    <n v="0.3"/>
    <n v="23541"/>
    <n v="2"/>
    <s v="Port Chris"/>
    <x v="34"/>
    <x v="223"/>
    <n v="3"/>
    <n v="1"/>
    <s v="High"/>
    <x v="0"/>
  </r>
  <r>
    <n v="45"/>
    <s v="Non-binary"/>
    <s v="Master's"/>
    <s v="Married"/>
    <n v="27619"/>
    <n v="772"/>
    <n v="27450.01"/>
    <s v="Home"/>
    <s v="Employed"/>
    <n v="7"/>
    <s v="Fair"/>
    <n v="0.21"/>
    <n v="205663"/>
    <n v="3"/>
    <s v="Hooverport"/>
    <x v="58"/>
    <x v="146"/>
    <n v="2"/>
    <n v="1"/>
    <s v="Low"/>
    <x v="0"/>
  </r>
  <r>
    <n v="61"/>
    <s v="Non-binary"/>
    <s v="High School"/>
    <s v="Married"/>
    <n v="65076"/>
    <n v="699"/>
    <n v="5750"/>
    <s v="Auto"/>
    <s v="Unemployed"/>
    <n v="4"/>
    <s v="Poor"/>
    <n v="0.54"/>
    <n v="200905"/>
    <n v="2"/>
    <s v="Brianstad"/>
    <x v="46"/>
    <x v="185"/>
    <n v="0"/>
    <n v="2"/>
    <s v="Low"/>
    <x v="1"/>
  </r>
  <r>
    <n v="54"/>
    <s v="Male"/>
    <s v="High School"/>
    <s v="Married"/>
    <n v="85711"/>
    <n v="740"/>
    <n v="28900"/>
    <s v="Personal"/>
    <s v="Self-employed"/>
    <n v="15"/>
    <s v="Poor"/>
    <n v="0.16"/>
    <n v="159741.5"/>
    <n v="4"/>
    <s v="West Susanbury"/>
    <x v="44"/>
    <x v="231"/>
    <n v="3"/>
    <n v="2"/>
    <s v="Medium"/>
    <x v="0"/>
  </r>
  <r>
    <n v="62"/>
    <s v="Male"/>
    <s v="Master's"/>
    <s v="Single"/>
    <n v="115856"/>
    <n v="699"/>
    <n v="46949"/>
    <s v="Auto"/>
    <s v="Self-employed"/>
    <n v="7"/>
    <s v="Excellent"/>
    <n v="0.14000000000000001"/>
    <n v="229435"/>
    <n v="3"/>
    <s v="South Jimmymouth"/>
    <x v="50"/>
    <x v="33"/>
    <n v="3"/>
    <n v="0"/>
    <s v="Low"/>
    <x v="0"/>
  </r>
  <r>
    <n v="51"/>
    <s v="Female"/>
    <s v="Master's"/>
    <s v="Widowed"/>
    <n v="61682"/>
    <n v="735"/>
    <n v="21513"/>
    <s v="Personal"/>
    <s v="Self-employed"/>
    <n v="9"/>
    <s v="Excellent"/>
    <n v="0.47"/>
    <n v="159741.5"/>
    <n v="3"/>
    <s v="Wardbury"/>
    <x v="28"/>
    <x v="27"/>
    <n v="0"/>
    <n v="0"/>
    <s v="High"/>
    <x v="3"/>
  </r>
  <r>
    <n v="53"/>
    <s v="Non-binary"/>
    <s v="Master's"/>
    <s v="Widowed"/>
    <n v="104715"/>
    <n v="713"/>
    <n v="23421"/>
    <s v="Personal"/>
    <s v="Employed"/>
    <n v="19"/>
    <s v="Poor"/>
    <n v="0.18"/>
    <n v="121402"/>
    <n v="3"/>
    <s v="Johnsonview"/>
    <x v="46"/>
    <x v="168"/>
    <n v="1"/>
    <n v="1"/>
    <s v="Low"/>
    <x v="1"/>
  </r>
  <r>
    <n v="61"/>
    <s v="Male"/>
    <s v="Bachelor's"/>
    <s v="Widowed"/>
    <n v="55377"/>
    <n v="773"/>
    <n v="42251"/>
    <s v="Business"/>
    <s v="Self-employed"/>
    <n v="13"/>
    <s v="Poor"/>
    <n v="0.45"/>
    <n v="159741.5"/>
    <n v="1"/>
    <s v="Port Nichole"/>
    <x v="14"/>
    <x v="19"/>
    <n v="0"/>
    <n v="2"/>
    <s v="High"/>
    <x v="0"/>
  </r>
  <r>
    <n v="59"/>
    <s v="Non-binary"/>
    <s v="Bachelor's"/>
    <s v="Single"/>
    <n v="22422"/>
    <n v="772"/>
    <n v="23057"/>
    <s v="Auto"/>
    <s v="Employed"/>
    <n v="17"/>
    <s v="Excellent"/>
    <n v="0.16"/>
    <n v="265869"/>
    <n v="4"/>
    <s v="Millerborough"/>
    <x v="19"/>
    <x v="72"/>
    <n v="2"/>
    <n v="1"/>
    <s v="High"/>
    <x v="3"/>
  </r>
  <r>
    <n v="40"/>
    <s v="Male"/>
    <s v="High School"/>
    <s v="Widowed"/>
    <n v="69933.399999999994"/>
    <n v="717"/>
    <n v="47971"/>
    <s v="Business"/>
    <s v="Unemployed"/>
    <n v="12"/>
    <s v="Excellent"/>
    <n v="0.22"/>
    <n v="32363"/>
    <n v="4"/>
    <s v="Johnside"/>
    <x v="20"/>
    <x v="132"/>
    <n v="3"/>
    <n v="2"/>
    <s v="Medium"/>
    <x v="3"/>
  </r>
  <r>
    <n v="28"/>
    <s v="Male"/>
    <s v="Bachelor's"/>
    <s v="Divorced"/>
    <n v="55085"/>
    <n v="658"/>
    <n v="39649"/>
    <s v="Personal"/>
    <s v="Self-employed"/>
    <n v="1"/>
    <s v="Fair"/>
    <n v="0.5"/>
    <n v="124625"/>
    <n v="3"/>
    <s v="Port Amanda"/>
    <x v="56"/>
    <x v="223"/>
    <n v="0"/>
    <n v="2"/>
    <s v="Low"/>
    <x v="0"/>
  </r>
  <r>
    <n v="56"/>
    <s v="Female"/>
    <s v="PhD"/>
    <s v="Single"/>
    <n v="69933.399999999994"/>
    <n v="735"/>
    <n v="26576"/>
    <s v="Personal"/>
    <s v="Unemployed"/>
    <n v="0"/>
    <s v="Good"/>
    <n v="0.54"/>
    <n v="27940"/>
    <n v="4"/>
    <s v="Jenniferstad"/>
    <x v="28"/>
    <x v="25"/>
    <n v="1"/>
    <n v="2"/>
    <s v="Medium"/>
    <x v="0"/>
  </r>
  <r>
    <n v="56"/>
    <s v="Non-binary"/>
    <s v="Master's"/>
    <s v="Single"/>
    <n v="64706"/>
    <n v="709"/>
    <n v="5009"/>
    <s v="Auto"/>
    <s v="Unemployed"/>
    <n v="1"/>
    <s v="Fair"/>
    <n v="0.56999999999999995"/>
    <n v="105387"/>
    <n v="0"/>
    <s v="Millerport"/>
    <x v="35"/>
    <x v="171"/>
    <n v="4"/>
    <n v="0"/>
    <s v="Low"/>
    <x v="0"/>
  </r>
  <r>
    <n v="21"/>
    <s v="Non-binary"/>
    <s v="High School"/>
    <s v="Single"/>
    <n v="86224"/>
    <n v="719"/>
    <n v="25048"/>
    <s v="Personal"/>
    <s v="Self-employed"/>
    <n v="1"/>
    <s v="Fair"/>
    <n v="0.38"/>
    <n v="143227"/>
    <n v="1"/>
    <s v="Reyesfort"/>
    <x v="48"/>
    <x v="52"/>
    <n v="2"/>
    <n v="0"/>
    <s v="Medium"/>
    <x v="0"/>
  </r>
  <r>
    <n v="59"/>
    <s v="Non-binary"/>
    <s v="High School"/>
    <s v="Divorced"/>
    <n v="33790"/>
    <n v="658"/>
    <n v="40582"/>
    <s v="Auto"/>
    <s v="Self-employed"/>
    <n v="15"/>
    <s v="Good"/>
    <n v="0.3"/>
    <n v="156619"/>
    <n v="2"/>
    <s v="Clarkestad"/>
    <x v="15"/>
    <x v="2"/>
    <n v="4"/>
    <n v="1"/>
    <s v="High"/>
    <x v="3"/>
  </r>
  <r>
    <n v="42"/>
    <s v="Male"/>
    <s v="Master's"/>
    <s v="Divorced"/>
    <n v="116226"/>
    <n v="741"/>
    <n v="27450.01"/>
    <s v="Auto"/>
    <s v="Employed"/>
    <n v="0"/>
    <s v="Excellent"/>
    <n v="0.5"/>
    <n v="207004"/>
    <n v="2"/>
    <s v="Adamshire"/>
    <x v="51"/>
    <x v="226"/>
    <n v="4"/>
    <n v="2"/>
    <s v="Low"/>
    <x v="0"/>
  </r>
  <r>
    <n v="45"/>
    <s v="Non-binary"/>
    <s v="Master's"/>
    <s v="Divorced"/>
    <n v="30223"/>
    <n v="625"/>
    <n v="27450.01"/>
    <s v="Business"/>
    <s v="Unemployed"/>
    <n v="2"/>
    <s v="Excellent"/>
    <n v="0.22"/>
    <n v="147503"/>
    <n v="4"/>
    <s v="Suzannemouth"/>
    <x v="32"/>
    <x v="102"/>
    <n v="4"/>
    <n v="2"/>
    <s v="Low"/>
    <x v="0"/>
  </r>
  <r>
    <n v="52"/>
    <s v="Non-binary"/>
    <s v="Bachelor's"/>
    <s v="Single"/>
    <n v="102445"/>
    <n v="730"/>
    <n v="19851"/>
    <s v="Auto"/>
    <s v="Unemployed"/>
    <n v="0"/>
    <s v="Excellent"/>
    <n v="0.41"/>
    <n v="159741.5"/>
    <n v="0"/>
    <s v="Browningborough"/>
    <x v="38"/>
    <x v="113"/>
    <n v="2"/>
    <n v="0"/>
    <s v="Medium"/>
    <x v="0"/>
  </r>
  <r>
    <n v="64"/>
    <s v="Female"/>
    <s v="High School"/>
    <s v="Divorced"/>
    <n v="108301"/>
    <n v="673"/>
    <n v="15557"/>
    <s v="Business"/>
    <s v="Unemployed"/>
    <n v="9"/>
    <s v="Good"/>
    <n v="0.22"/>
    <n v="94255"/>
    <n v="3"/>
    <s v="Ashleyview"/>
    <x v="31"/>
    <x v="231"/>
    <n v="4"/>
    <n v="2"/>
    <s v="Low"/>
    <x v="3"/>
  </r>
  <r>
    <n v="48"/>
    <s v="Non-binary"/>
    <s v="High School"/>
    <s v="Single"/>
    <n v="69933.399999999994"/>
    <n v="658"/>
    <n v="27450.01"/>
    <s v="Business"/>
    <s v="Unemployed"/>
    <n v="7"/>
    <s v="Excellent"/>
    <n v="0.6"/>
    <n v="25434"/>
    <n v="1"/>
    <s v="Kennethhaven"/>
    <x v="30"/>
    <x v="46"/>
    <n v="2"/>
    <n v="2"/>
    <s v="Low"/>
    <x v="0"/>
  </r>
  <r>
    <n v="26"/>
    <s v="Female"/>
    <s v="High School"/>
    <s v="Divorced"/>
    <n v="69933.399999999994"/>
    <n v="635"/>
    <n v="28713"/>
    <s v="Business"/>
    <s v="Unemployed"/>
    <n v="9"/>
    <s v="Excellent"/>
    <n v="0.28000000000000003"/>
    <n v="159741.5"/>
    <n v="1"/>
    <s v="Estesside"/>
    <x v="19"/>
    <x v="131"/>
    <n v="2"/>
    <n v="2"/>
    <s v="Low"/>
    <x v="3"/>
  </r>
  <r>
    <n v="67"/>
    <s v="Male"/>
    <s v="PhD"/>
    <s v="Widowed"/>
    <n v="50284"/>
    <n v="663"/>
    <n v="34291"/>
    <s v="Personal"/>
    <s v="Self-employed"/>
    <n v="11"/>
    <s v="Fair"/>
    <n v="0.52"/>
    <n v="159741.5"/>
    <n v="0"/>
    <s v="South Barbaraton"/>
    <x v="35"/>
    <x v="8"/>
    <n v="0"/>
    <n v="2"/>
    <s v="Low"/>
    <x v="0"/>
  </r>
  <r>
    <n v="33"/>
    <s v="Male"/>
    <s v="Bachelor's"/>
    <s v="Single"/>
    <n v="105348"/>
    <n v="761"/>
    <n v="5939"/>
    <s v="Personal"/>
    <s v="Unemployed"/>
    <n v="12"/>
    <s v="Fair"/>
    <n v="0.3"/>
    <n v="161616"/>
    <n v="4"/>
    <s v="Mariahland"/>
    <x v="32"/>
    <x v="152"/>
    <n v="2"/>
    <n v="1"/>
    <s v="Medium"/>
    <x v="5"/>
  </r>
  <r>
    <n v="62"/>
    <s v="Female"/>
    <s v="Master's"/>
    <s v="Widowed"/>
    <n v="69933.399999999994"/>
    <n v="778"/>
    <n v="33946"/>
    <s v="Business"/>
    <s v="Unemployed"/>
    <n v="9"/>
    <s v="Fair"/>
    <n v="0.2"/>
    <n v="183214"/>
    <n v="1"/>
    <s v="New Elizabethfort"/>
    <x v="24"/>
    <x v="41"/>
    <n v="0"/>
    <n v="1"/>
    <s v="Low"/>
    <x v="1"/>
  </r>
  <r>
    <n v="42"/>
    <s v="Non-binary"/>
    <s v="PhD"/>
    <s v="Divorced"/>
    <n v="38693"/>
    <n v="797"/>
    <n v="27450.01"/>
    <s v="Home"/>
    <s v="Unemployed"/>
    <n v="19"/>
    <s v="Excellent"/>
    <n v="0.31"/>
    <n v="98372"/>
    <n v="0"/>
    <s v="New Keith"/>
    <x v="18"/>
    <x v="128"/>
    <n v="1"/>
    <n v="0"/>
    <s v="Low"/>
    <x v="4"/>
  </r>
  <r>
    <n v="41"/>
    <s v="Non-binary"/>
    <s v="PhD"/>
    <s v="Divorced"/>
    <n v="65099"/>
    <n v="723"/>
    <n v="11428"/>
    <s v="Home"/>
    <s v="Unemployed"/>
    <n v="7"/>
    <s v="Fair"/>
    <n v="0.51"/>
    <n v="162721"/>
    <n v="1"/>
    <s v="South Troyport"/>
    <x v="20"/>
    <x v="206"/>
    <n v="3"/>
    <n v="0"/>
    <s v="Medium"/>
    <x v="0"/>
  </r>
  <r>
    <n v="62"/>
    <s v="Female"/>
    <s v="PhD"/>
    <s v="Widowed"/>
    <n v="27073"/>
    <n v="764"/>
    <n v="5641"/>
    <s v="Auto"/>
    <s v="Self-employed"/>
    <n v="1"/>
    <s v="Good"/>
    <n v="0.55000000000000004"/>
    <n v="159741.5"/>
    <n v="2"/>
    <s v="Leonardshire"/>
    <x v="18"/>
    <x v="68"/>
    <n v="2"/>
    <n v="1"/>
    <s v="Low"/>
    <x v="0"/>
  </r>
  <r>
    <n v="40"/>
    <s v="Non-binary"/>
    <s v="High School"/>
    <s v="Widowed"/>
    <n v="79223"/>
    <n v="699"/>
    <n v="27059"/>
    <s v="Business"/>
    <s v="Self-employed"/>
    <n v="7"/>
    <s v="Poor"/>
    <n v="0.13"/>
    <n v="252787"/>
    <n v="1"/>
    <s v="Nicholasville"/>
    <x v="8"/>
    <x v="164"/>
    <n v="1"/>
    <n v="1"/>
    <s v="Low"/>
    <x v="6"/>
  </r>
  <r>
    <n v="57"/>
    <s v="Female"/>
    <s v="Bachelor's"/>
    <s v="Divorced"/>
    <n v="94642"/>
    <n v="682"/>
    <n v="30047"/>
    <s v="Personal"/>
    <s v="Self-employed"/>
    <n v="19"/>
    <s v="Excellent"/>
    <n v="0.22"/>
    <n v="136804"/>
    <n v="3"/>
    <s v="Port Sherriburgh"/>
    <x v="51"/>
    <x v="69"/>
    <n v="4"/>
    <n v="2"/>
    <s v="Low"/>
    <x v="3"/>
  </r>
  <r>
    <n v="46"/>
    <s v="Female"/>
    <s v="High School"/>
    <s v="Single"/>
    <n v="43636"/>
    <n v="761"/>
    <n v="13061"/>
    <s v="Auto"/>
    <s v="Self-employed"/>
    <n v="18"/>
    <s v="Fair"/>
    <n v="0.14000000000000001"/>
    <n v="254658"/>
    <n v="1"/>
    <s v="Lopezfort"/>
    <x v="13"/>
    <x v="129"/>
    <n v="2"/>
    <n v="1"/>
    <s v="Low"/>
    <x v="0"/>
  </r>
  <r>
    <n v="54"/>
    <s v="Non-binary"/>
    <s v="PhD"/>
    <s v="Divorced"/>
    <n v="113899"/>
    <n v="793"/>
    <n v="45478"/>
    <s v="Auto"/>
    <s v="Employed"/>
    <n v="15"/>
    <s v="Poor"/>
    <n v="0.28999999999999998"/>
    <n v="39295"/>
    <n v="2"/>
    <s v="West Meganside"/>
    <x v="58"/>
    <x v="209"/>
    <n v="3"/>
    <n v="0"/>
    <s v="Low"/>
    <x v="0"/>
  </r>
  <r>
    <n v="41"/>
    <s v="Male"/>
    <s v="PhD"/>
    <s v="Widowed"/>
    <n v="69933.399999999994"/>
    <n v="725"/>
    <n v="48164"/>
    <s v="Home"/>
    <s v="Employed"/>
    <n v="10"/>
    <s v="Poor"/>
    <n v="0.35"/>
    <n v="275716"/>
    <n v="3"/>
    <s v="Lake Travisborough"/>
    <x v="7"/>
    <x v="210"/>
    <n v="1"/>
    <n v="1"/>
    <s v="High"/>
    <x v="0"/>
  </r>
  <r>
    <n v="22"/>
    <s v="Male"/>
    <s v="Master's"/>
    <s v="Widowed"/>
    <n v="60131"/>
    <n v="726"/>
    <n v="21296"/>
    <s v="Home"/>
    <s v="Employed"/>
    <n v="6"/>
    <s v="Poor"/>
    <n v="0.48"/>
    <n v="168264"/>
    <n v="1"/>
    <s v="North Philipburgh"/>
    <x v="6"/>
    <x v="46"/>
    <n v="0"/>
    <n v="0"/>
    <s v="Medium"/>
    <x v="0"/>
  </r>
  <r>
    <n v="67"/>
    <s v="Female"/>
    <s v="Bachelor's"/>
    <s v="Divorced"/>
    <n v="47326"/>
    <n v="693"/>
    <n v="27065"/>
    <s v="Auto"/>
    <s v="Unemployed"/>
    <n v="18"/>
    <s v="Good"/>
    <n v="0.24"/>
    <n v="159741.5"/>
    <n v="3"/>
    <s v="New Robertbury"/>
    <x v="34"/>
    <x v="228"/>
    <n v="0"/>
    <n v="1"/>
    <s v="Low"/>
    <x v="3"/>
  </r>
  <r>
    <n v="33"/>
    <s v="Male"/>
    <s v="Master's"/>
    <s v="Widowed"/>
    <n v="37383"/>
    <n v="680"/>
    <n v="29107"/>
    <s v="Home"/>
    <s v="Employed"/>
    <n v="14"/>
    <s v="Fair"/>
    <n v="0.11"/>
    <n v="136749"/>
    <n v="0"/>
    <s v="Cathyport"/>
    <x v="18"/>
    <x v="211"/>
    <n v="1"/>
    <n v="1"/>
    <s v="Medium"/>
    <x v="0"/>
  </r>
  <r>
    <n v="24"/>
    <s v="Non-binary"/>
    <s v="High School"/>
    <s v="Married"/>
    <n v="67820"/>
    <n v="760"/>
    <n v="31507"/>
    <s v="Home"/>
    <s v="Unemployed"/>
    <n v="12"/>
    <s v="Poor"/>
    <n v="0.22"/>
    <n v="45143"/>
    <n v="2"/>
    <s v="Carrollhaven"/>
    <x v="40"/>
    <x v="84"/>
    <n v="4"/>
    <n v="1"/>
    <s v="Medium"/>
    <x v="0"/>
  </r>
  <r>
    <n v="65"/>
    <s v="Non-binary"/>
    <s v="Master's"/>
    <s v="Widowed"/>
    <n v="35050"/>
    <n v="689"/>
    <n v="5879"/>
    <s v="Business"/>
    <s v="Unemployed"/>
    <n v="11"/>
    <s v="Fair"/>
    <n v="0.38"/>
    <n v="114449"/>
    <n v="1"/>
    <s v="East Douglastown"/>
    <x v="4"/>
    <x v="57"/>
    <n v="0"/>
    <n v="0"/>
    <s v="Medium"/>
    <x v="0"/>
  </r>
  <r>
    <n v="41"/>
    <s v="Non-binary"/>
    <s v="Master's"/>
    <s v="Divorced"/>
    <n v="25171"/>
    <n v="675"/>
    <n v="23626"/>
    <s v="Home"/>
    <s v="Employed"/>
    <n v="10"/>
    <s v="Poor"/>
    <n v="0.39"/>
    <n v="29740"/>
    <n v="2"/>
    <s v="Blakeside"/>
    <x v="58"/>
    <x v="25"/>
    <n v="3"/>
    <n v="1"/>
    <s v="Low"/>
    <x v="0"/>
  </r>
  <r>
    <n v="44"/>
    <s v="Female"/>
    <s v="Master's"/>
    <s v="Widowed"/>
    <n v="66129"/>
    <n v="734"/>
    <n v="27871"/>
    <s v="Home"/>
    <s v="Employed"/>
    <n v="7"/>
    <s v="Fair"/>
    <n v="0.33"/>
    <n v="101314"/>
    <n v="4"/>
    <s v="Port David"/>
    <x v="57"/>
    <x v="202"/>
    <n v="2"/>
    <n v="0"/>
    <s v="High"/>
    <x v="0"/>
  </r>
  <r>
    <n v="19"/>
    <s v="Female"/>
    <s v="Master's"/>
    <s v="Widowed"/>
    <n v="95829"/>
    <n v="672"/>
    <n v="8034"/>
    <s v="Business"/>
    <s v="Employed"/>
    <n v="10"/>
    <s v="Excellent"/>
    <n v="0.31"/>
    <n v="76987"/>
    <n v="1"/>
    <s v="Robertstown"/>
    <x v="16"/>
    <x v="145"/>
    <n v="0"/>
    <n v="0"/>
    <s v="Low"/>
    <x v="3"/>
  </r>
  <r>
    <n v="46"/>
    <s v="Male"/>
    <s v="High School"/>
    <s v="Widowed"/>
    <n v="69933.399999999994"/>
    <n v="737"/>
    <n v="45098"/>
    <s v="Auto"/>
    <s v="Employed"/>
    <n v="17"/>
    <s v="Fair"/>
    <n v="0.55000000000000004"/>
    <n v="186253"/>
    <n v="0"/>
    <s v="North Raymond"/>
    <x v="48"/>
    <x v="64"/>
    <n v="2"/>
    <n v="0"/>
    <s v="Low"/>
    <x v="1"/>
  </r>
  <r>
    <n v="62"/>
    <s v="Male"/>
    <s v="Bachelor's"/>
    <s v="Widowed"/>
    <n v="88476"/>
    <n v="672"/>
    <n v="27450.01"/>
    <s v="Personal"/>
    <s v="Self-employed"/>
    <n v="5"/>
    <s v="Excellent"/>
    <n v="0.34"/>
    <n v="199054"/>
    <n v="2"/>
    <s v="Thorntonfort"/>
    <x v="17"/>
    <x v="5"/>
    <n v="1"/>
    <n v="0"/>
    <s v="Low"/>
    <x v="0"/>
  </r>
  <r>
    <n v="68"/>
    <s v="Male"/>
    <s v="Master's"/>
    <s v="Divorced"/>
    <n v="70672"/>
    <n v="792"/>
    <n v="27450.01"/>
    <s v="Auto"/>
    <s v="Employed"/>
    <n v="17"/>
    <s v="Poor"/>
    <n v="0.55000000000000004"/>
    <n v="107652"/>
    <n v="1"/>
    <s v="East Loriside"/>
    <x v="22"/>
    <x v="180"/>
    <n v="3"/>
    <n v="2"/>
    <s v="Low"/>
    <x v="0"/>
  </r>
  <r>
    <n v="46"/>
    <s v="Male"/>
    <s v="Master's"/>
    <s v="Divorced"/>
    <n v="112081"/>
    <n v="672"/>
    <n v="23984"/>
    <s v="Home"/>
    <s v="Unemployed"/>
    <n v="12"/>
    <s v="Poor"/>
    <n v="0.22"/>
    <n v="160739"/>
    <n v="2"/>
    <s v="Brooksfurt"/>
    <x v="45"/>
    <x v="56"/>
    <n v="0"/>
    <n v="2"/>
    <s v="High"/>
    <x v="5"/>
  </r>
  <r>
    <n v="31"/>
    <s v="Male"/>
    <s v="Master's"/>
    <s v="Single"/>
    <n v="69933.399999999994"/>
    <n v="790"/>
    <n v="36710"/>
    <s v="Auto"/>
    <s v="Self-employed"/>
    <n v="8"/>
    <s v="Good"/>
    <n v="0.59"/>
    <n v="159741.5"/>
    <n v="2"/>
    <s v="Reyesview"/>
    <x v="23"/>
    <x v="49"/>
    <n v="3"/>
    <n v="1"/>
    <s v="Low"/>
    <x v="0"/>
  </r>
  <r>
    <n v="61"/>
    <s v="Female"/>
    <s v="Bachelor's"/>
    <s v="Widowed"/>
    <n v="58568"/>
    <n v="699"/>
    <n v="23194"/>
    <s v="Personal"/>
    <s v="Unemployed"/>
    <n v="14"/>
    <s v="Fair"/>
    <n v="0.28000000000000003"/>
    <n v="28610"/>
    <n v="4"/>
    <s v="North Patriciabury"/>
    <x v="1"/>
    <x v="137"/>
    <n v="4"/>
    <n v="1"/>
    <s v="High"/>
    <x v="0"/>
  </r>
  <r>
    <n v="44"/>
    <s v="Male"/>
    <s v="Bachelor's"/>
    <s v="Married"/>
    <n v="50262"/>
    <n v="631"/>
    <n v="36229"/>
    <s v="Auto"/>
    <s v="Unemployed"/>
    <n v="14"/>
    <s v="Good"/>
    <n v="0.15"/>
    <n v="159741.5"/>
    <n v="3"/>
    <s v="Lake Kimberlyburgh"/>
    <x v="46"/>
    <x v="92"/>
    <n v="0"/>
    <n v="2"/>
    <s v="Medium"/>
    <x v="3"/>
  </r>
  <r>
    <n v="47"/>
    <s v="Male"/>
    <s v="PhD"/>
    <s v="Divorced"/>
    <n v="114791"/>
    <n v="723"/>
    <n v="18064"/>
    <s v="Home"/>
    <s v="Unemployed"/>
    <n v="11"/>
    <s v="Fair"/>
    <n v="0.56000000000000005"/>
    <n v="40950"/>
    <n v="2"/>
    <s v="Hallborough"/>
    <x v="16"/>
    <x v="100"/>
    <n v="3"/>
    <n v="1"/>
    <s v="Low"/>
    <x v="0"/>
  </r>
  <r>
    <n v="56"/>
    <s v="Female"/>
    <s v="Master's"/>
    <s v="Married"/>
    <n v="26092"/>
    <n v="789"/>
    <n v="13678"/>
    <s v="Personal"/>
    <s v="Self-employed"/>
    <n v="0"/>
    <s v="Fair"/>
    <n v="0.2"/>
    <n v="157039"/>
    <n v="0"/>
    <s v="Jonesside"/>
    <x v="13"/>
    <x v="203"/>
    <n v="4"/>
    <n v="0"/>
    <s v="Low"/>
    <x v="0"/>
  </r>
  <r>
    <n v="25"/>
    <s v="Male"/>
    <s v="High School"/>
    <s v="Single"/>
    <n v="69933.399999999994"/>
    <n v="611"/>
    <n v="19324"/>
    <s v="Auto"/>
    <s v="Unemployed"/>
    <n v="18"/>
    <s v="Excellent"/>
    <n v="0.53"/>
    <n v="125146"/>
    <n v="4"/>
    <s v="Port Bobbymouth"/>
    <x v="40"/>
    <x v="181"/>
    <n v="2"/>
    <n v="0"/>
    <s v="Medium"/>
    <x v="3"/>
  </r>
  <r>
    <n v="23"/>
    <s v="Male"/>
    <s v="Bachelor's"/>
    <s v="Single"/>
    <n v="69933.399999999994"/>
    <n v="727"/>
    <n v="26248"/>
    <s v="Business"/>
    <s v="Self-employed"/>
    <n v="12"/>
    <s v="Poor"/>
    <n v="0.39"/>
    <n v="255698"/>
    <n v="2"/>
    <s v="Robertschester"/>
    <x v="8"/>
    <x v="195"/>
    <n v="2"/>
    <n v="2"/>
    <s v="Medium"/>
    <x v="0"/>
  </r>
  <r>
    <n v="63"/>
    <s v="Female"/>
    <s v="PhD"/>
    <s v="Divorced"/>
    <n v="71009"/>
    <n v="647"/>
    <n v="21094"/>
    <s v="Auto"/>
    <s v="Self-employed"/>
    <n v="2"/>
    <s v="Good"/>
    <n v="0.13"/>
    <n v="104696"/>
    <n v="1"/>
    <s v="North Kimshire"/>
    <x v="43"/>
    <x v="140"/>
    <n v="2"/>
    <n v="0"/>
    <s v="Medium"/>
    <x v="0"/>
  </r>
  <r>
    <n v="43"/>
    <s v="Male"/>
    <s v="High School"/>
    <s v="Single"/>
    <n v="117942"/>
    <n v="799"/>
    <n v="35518"/>
    <s v="Business"/>
    <s v="Self-employed"/>
    <n v="1"/>
    <s v="Excellent"/>
    <n v="0.3"/>
    <n v="148661"/>
    <n v="4"/>
    <s v="South Valerieshire"/>
    <x v="53"/>
    <x v="81"/>
    <n v="2"/>
    <n v="1"/>
    <s v="High"/>
    <x v="0"/>
  </r>
  <r>
    <n v="18"/>
    <s v="Male"/>
    <s v="Bachelor's"/>
    <s v="Single"/>
    <n v="96213"/>
    <n v="721"/>
    <n v="27450.01"/>
    <s v="Personal"/>
    <s v="Unemployed"/>
    <n v="6"/>
    <s v="Fair"/>
    <n v="0.19"/>
    <n v="57441"/>
    <n v="1"/>
    <s v="North Randallshire"/>
    <x v="45"/>
    <x v="109"/>
    <n v="3"/>
    <n v="1"/>
    <s v="Medium"/>
    <x v="0"/>
  </r>
  <r>
    <n v="53"/>
    <s v="Male"/>
    <s v="Bachelor's"/>
    <s v="Widowed"/>
    <n v="69933.399999999994"/>
    <n v="720"/>
    <n v="8995"/>
    <s v="Home"/>
    <s v="Unemployed"/>
    <n v="11"/>
    <s v="Fair"/>
    <n v="0.1"/>
    <n v="187546"/>
    <n v="4"/>
    <s v="Bishopmouth"/>
    <x v="30"/>
    <x v="241"/>
    <n v="3"/>
    <n v="2"/>
    <s v="Medium"/>
    <x v="5"/>
  </r>
  <r>
    <n v="65"/>
    <s v="Non-binary"/>
    <s v="High School"/>
    <s v="Single"/>
    <n v="69933.399999999994"/>
    <n v="652"/>
    <n v="27450.01"/>
    <s v="Personal"/>
    <s v="Employed"/>
    <n v="6"/>
    <s v="Fair"/>
    <n v="0.37"/>
    <n v="159346"/>
    <n v="4"/>
    <s v="West Edwinview"/>
    <x v="11"/>
    <x v="146"/>
    <n v="4"/>
    <n v="0"/>
    <s v="Low"/>
    <x v="0"/>
  </r>
  <r>
    <n v="18"/>
    <s v="Non-binary"/>
    <s v="High School"/>
    <s v="Married"/>
    <n v="72184"/>
    <n v="714"/>
    <n v="17742"/>
    <s v="Home"/>
    <s v="Self-employed"/>
    <n v="7"/>
    <s v="Poor"/>
    <n v="0.42"/>
    <n v="231955"/>
    <n v="2"/>
    <s v="South Cassandra"/>
    <x v="47"/>
    <x v="137"/>
    <n v="3"/>
    <n v="0"/>
    <s v="Low"/>
    <x v="0"/>
  </r>
  <r>
    <n v="64"/>
    <s v="Male"/>
    <s v="Bachelor's"/>
    <s v="Single"/>
    <n v="75916"/>
    <n v="683"/>
    <n v="36551"/>
    <s v="Auto"/>
    <s v="Self-employed"/>
    <n v="16"/>
    <s v="Excellent"/>
    <n v="0.49"/>
    <n v="162832"/>
    <n v="2"/>
    <s v="West Samantha"/>
    <x v="5"/>
    <x v="85"/>
    <n v="1"/>
    <n v="0"/>
    <s v="Low"/>
    <x v="3"/>
  </r>
  <r>
    <n v="23"/>
    <s v="Male"/>
    <s v="High School"/>
    <s v="Divorced"/>
    <n v="29524"/>
    <n v="660"/>
    <n v="13509"/>
    <s v="Auto"/>
    <s v="Self-employed"/>
    <n v="18"/>
    <s v="Good"/>
    <n v="0.18"/>
    <n v="183340"/>
    <n v="3"/>
    <s v="West Codyfort"/>
    <x v="26"/>
    <x v="34"/>
    <n v="3"/>
    <n v="2"/>
    <s v="Low"/>
    <x v="3"/>
  </r>
  <r>
    <n v="28"/>
    <s v="Male"/>
    <s v="Bachelor's"/>
    <s v="Married"/>
    <n v="75959"/>
    <n v="691"/>
    <n v="27450.01"/>
    <s v="Home"/>
    <s v="Employed"/>
    <n v="12"/>
    <s v="Good"/>
    <n v="0.33"/>
    <n v="148278"/>
    <n v="2"/>
    <s v="North Adam"/>
    <x v="42"/>
    <x v="159"/>
    <n v="1"/>
    <n v="1"/>
    <s v="Medium"/>
    <x v="3"/>
  </r>
  <r>
    <n v="25"/>
    <s v="Male"/>
    <s v="Bachelor's"/>
    <s v="Single"/>
    <n v="61150"/>
    <n v="699"/>
    <n v="26601"/>
    <s v="Business"/>
    <s v="Unemployed"/>
    <n v="15"/>
    <s v="Excellent"/>
    <n v="0.25"/>
    <n v="283806"/>
    <n v="4"/>
    <s v="Yangberg"/>
    <x v="43"/>
    <x v="204"/>
    <n v="4"/>
    <n v="1"/>
    <s v="Low"/>
    <x v="3"/>
  </r>
  <r>
    <n v="28"/>
    <s v="Non-binary"/>
    <s v="Master's"/>
    <s v="Divorced"/>
    <n v="101951"/>
    <n v="682"/>
    <n v="8719"/>
    <s v="Home"/>
    <s v="Self-employed"/>
    <n v="4"/>
    <s v="Good"/>
    <n v="0.37"/>
    <n v="159741.5"/>
    <n v="1"/>
    <s v="Alvaradostad"/>
    <x v="35"/>
    <x v="175"/>
    <n v="1"/>
    <n v="1"/>
    <s v="High"/>
    <x v="0"/>
  </r>
  <r>
    <n v="42"/>
    <s v="Female"/>
    <s v="Bachelor's"/>
    <s v="Divorced"/>
    <n v="49992"/>
    <n v="774"/>
    <n v="13371"/>
    <s v="Auto"/>
    <s v="Employed"/>
    <n v="0"/>
    <s v="Good"/>
    <n v="0.37"/>
    <n v="199454"/>
    <n v="4"/>
    <s v="East Shannonmouth"/>
    <x v="52"/>
    <x v="83"/>
    <n v="0"/>
    <n v="0"/>
    <s v="Low"/>
    <x v="1"/>
  </r>
  <r>
    <n v="21"/>
    <s v="Male"/>
    <s v="High School"/>
    <s v="Married"/>
    <n v="71224"/>
    <n v="664"/>
    <n v="39193"/>
    <s v="Business"/>
    <s v="Employed"/>
    <n v="19"/>
    <s v="Good"/>
    <n v="0.43"/>
    <n v="165480"/>
    <n v="2"/>
    <s v="East Shawna"/>
    <x v="51"/>
    <x v="6"/>
    <n v="2"/>
    <n v="1"/>
    <s v="Medium"/>
    <x v="3"/>
  </r>
  <r>
    <n v="36"/>
    <s v="Female"/>
    <s v="Master's"/>
    <s v="Married"/>
    <n v="90162"/>
    <n v="765"/>
    <n v="27590"/>
    <s v="Personal"/>
    <s v="Employed"/>
    <n v="16"/>
    <s v="Good"/>
    <n v="0.12"/>
    <n v="66792"/>
    <n v="2"/>
    <s v="Christianstad"/>
    <x v="3"/>
    <x v="207"/>
    <n v="0"/>
    <n v="0"/>
    <s v="Low"/>
    <x v="4"/>
  </r>
  <r>
    <n v="36"/>
    <s v="Non-binary"/>
    <s v="PhD"/>
    <s v="Divorced"/>
    <n v="69933.399999999994"/>
    <n v="609"/>
    <n v="7639"/>
    <s v="Business"/>
    <s v="Unemployed"/>
    <n v="3"/>
    <s v="Poor"/>
    <n v="0.51"/>
    <n v="289881"/>
    <n v="3"/>
    <s v="North Tina"/>
    <x v="6"/>
    <x v="204"/>
    <n v="1"/>
    <n v="2"/>
    <s v="High"/>
    <x v="0"/>
  </r>
  <r>
    <n v="38"/>
    <s v="Female"/>
    <s v="Master's"/>
    <s v="Single"/>
    <n v="38101"/>
    <n v="777"/>
    <n v="8494"/>
    <s v="Business"/>
    <s v="Unemployed"/>
    <n v="5"/>
    <s v="Good"/>
    <n v="0.37"/>
    <n v="222515"/>
    <n v="1"/>
    <s v="West Martinchester"/>
    <x v="21"/>
    <x v="207"/>
    <n v="1"/>
    <n v="0"/>
    <s v="Low"/>
    <x v="1"/>
  </r>
  <r>
    <n v="23"/>
    <s v="Male"/>
    <s v="High School"/>
    <s v="Divorced"/>
    <n v="40929"/>
    <n v="720"/>
    <n v="47721"/>
    <s v="Business"/>
    <s v="Self-employed"/>
    <n v="10"/>
    <s v="Fair"/>
    <n v="0.4"/>
    <n v="212428"/>
    <n v="2"/>
    <s v="Millerborough"/>
    <x v="55"/>
    <x v="90"/>
    <n v="2"/>
    <n v="1"/>
    <s v="Medium"/>
    <x v="0"/>
  </r>
  <r>
    <n v="66"/>
    <s v="Non-binary"/>
    <s v="PhD"/>
    <s v="Widowed"/>
    <n v="69933.399999999994"/>
    <n v="696"/>
    <n v="33216"/>
    <s v="Personal"/>
    <s v="Unemployed"/>
    <n v="10"/>
    <s v="Excellent"/>
    <n v="0.33"/>
    <n v="153852"/>
    <n v="0"/>
    <s v="Justinchester"/>
    <x v="4"/>
    <x v="227"/>
    <n v="4"/>
    <n v="2"/>
    <s v="Low"/>
    <x v="3"/>
  </r>
  <r>
    <n v="65"/>
    <s v="Male"/>
    <s v="High School"/>
    <s v="Married"/>
    <n v="108456"/>
    <n v="673"/>
    <n v="27450.01"/>
    <s v="Auto"/>
    <s v="Unemployed"/>
    <n v="3"/>
    <s v="Fair"/>
    <n v="0.3"/>
    <n v="129371"/>
    <n v="2"/>
    <s v="Michaelmouth"/>
    <x v="23"/>
    <x v="10"/>
    <n v="2"/>
    <n v="0"/>
    <s v="Low"/>
    <x v="0"/>
  </r>
  <r>
    <n v="19"/>
    <s v="Male"/>
    <s v="Master's"/>
    <s v="Divorced"/>
    <n v="24758"/>
    <n v="748"/>
    <n v="27450.01"/>
    <s v="Personal"/>
    <s v="Employed"/>
    <n v="18"/>
    <s v="Good"/>
    <n v="0.31"/>
    <n v="92198"/>
    <n v="0"/>
    <s v="Littlehaven"/>
    <x v="1"/>
    <x v="229"/>
    <n v="2"/>
    <n v="2"/>
    <s v="Low"/>
    <x v="3"/>
  </r>
  <r>
    <n v="38"/>
    <s v="Female"/>
    <s v="Bachelor's"/>
    <s v="Divorced"/>
    <n v="69933.399999999994"/>
    <n v="667"/>
    <n v="9501"/>
    <s v="Business"/>
    <s v="Employed"/>
    <n v="8"/>
    <s v="Good"/>
    <n v="0.54"/>
    <n v="235571"/>
    <n v="2"/>
    <s v="Schwartzville"/>
    <x v="44"/>
    <x v="182"/>
    <n v="2"/>
    <n v="1"/>
    <s v="Medium"/>
    <x v="0"/>
  </r>
  <r>
    <n v="45"/>
    <s v="Male"/>
    <s v="Master's"/>
    <s v="Widowed"/>
    <n v="69527"/>
    <n v="689"/>
    <n v="20098"/>
    <s v="Home"/>
    <s v="Unemployed"/>
    <n v="0"/>
    <s v="Poor"/>
    <n v="0.18"/>
    <n v="69761"/>
    <n v="4"/>
    <s v="West Jeffreyville"/>
    <x v="17"/>
    <x v="171"/>
    <n v="1"/>
    <n v="1"/>
    <s v="Low"/>
    <x v="0"/>
  </r>
  <r>
    <n v="67"/>
    <s v="Male"/>
    <s v="High School"/>
    <s v="Widowed"/>
    <n v="116847"/>
    <n v="617"/>
    <n v="27450.01"/>
    <s v="Auto"/>
    <s v="Employed"/>
    <n v="4"/>
    <s v="Good"/>
    <n v="0.3"/>
    <n v="129344"/>
    <n v="2"/>
    <s v="South Jacobtown"/>
    <x v="29"/>
    <x v="108"/>
    <n v="2"/>
    <n v="1"/>
    <s v="Medium"/>
    <x v="0"/>
  </r>
  <r>
    <n v="45"/>
    <s v="Female"/>
    <s v="Master's"/>
    <s v="Widowed"/>
    <n v="63420"/>
    <n v="751"/>
    <n v="45792"/>
    <s v="Home"/>
    <s v="Employed"/>
    <n v="9"/>
    <s v="Good"/>
    <n v="0.18"/>
    <n v="69503"/>
    <n v="4"/>
    <s v="Harrisfurt"/>
    <x v="43"/>
    <x v="113"/>
    <n v="2"/>
    <n v="2"/>
    <s v="High"/>
    <x v="3"/>
  </r>
  <r>
    <n v="56"/>
    <s v="Female"/>
    <s v="Master's"/>
    <s v="Divorced"/>
    <n v="112635"/>
    <n v="622"/>
    <n v="41968"/>
    <s v="Business"/>
    <s v="Unemployed"/>
    <n v="14"/>
    <s v="Good"/>
    <n v="0.3"/>
    <n v="107657"/>
    <n v="1"/>
    <s v="Manuelchester"/>
    <x v="48"/>
    <x v="204"/>
    <n v="0"/>
    <n v="1"/>
    <s v="Medium"/>
    <x v="3"/>
  </r>
  <r>
    <n v="36"/>
    <s v="Non-binary"/>
    <s v="PhD"/>
    <s v="Single"/>
    <n v="111502"/>
    <n v="718"/>
    <n v="22152"/>
    <s v="Home"/>
    <s v="Self-employed"/>
    <n v="10"/>
    <s v="Fair"/>
    <n v="0.24"/>
    <n v="275801"/>
    <n v="3"/>
    <s v="Brendamouth"/>
    <x v="2"/>
    <x v="230"/>
    <n v="2"/>
    <n v="1"/>
    <s v="Low"/>
    <x v="6"/>
  </r>
  <r>
    <n v="66"/>
    <s v="Non-binary"/>
    <s v="Bachelor's"/>
    <s v="Divorced"/>
    <n v="20016"/>
    <n v="799"/>
    <n v="37035"/>
    <s v="Auto"/>
    <s v="Unemployed"/>
    <n v="10"/>
    <s v="Good"/>
    <n v="0.13"/>
    <n v="197567"/>
    <n v="2"/>
    <s v="Lake Bryanland"/>
    <x v="33"/>
    <x v="228"/>
    <n v="0"/>
    <n v="2"/>
    <s v="High"/>
    <x v="3"/>
  </r>
  <r>
    <n v="64"/>
    <s v="Female"/>
    <s v="High School"/>
    <s v="Widowed"/>
    <n v="63334"/>
    <n v="612"/>
    <n v="29548"/>
    <s v="Business"/>
    <s v="Employed"/>
    <n v="15"/>
    <s v="Poor"/>
    <n v="0.54"/>
    <n v="57428"/>
    <n v="2"/>
    <s v="East Michelle"/>
    <x v="3"/>
    <x v="165"/>
    <n v="2"/>
    <n v="0"/>
    <s v="High"/>
    <x v="0"/>
  </r>
  <r>
    <n v="32"/>
    <s v="Non-binary"/>
    <s v="PhD"/>
    <s v="Divorced"/>
    <n v="94081"/>
    <n v="614"/>
    <n v="25999"/>
    <s v="Business"/>
    <s v="Unemployed"/>
    <n v="14"/>
    <s v="Poor"/>
    <n v="0.28000000000000003"/>
    <n v="150543"/>
    <n v="3"/>
    <s v="Shepherdville"/>
    <x v="1"/>
    <x v="18"/>
    <n v="4"/>
    <n v="1"/>
    <s v="Low"/>
    <x v="0"/>
  </r>
  <r>
    <n v="63"/>
    <s v="Male"/>
    <s v="Master's"/>
    <s v="Single"/>
    <n v="99118"/>
    <n v="615"/>
    <n v="41989"/>
    <s v="Home"/>
    <s v="Self-employed"/>
    <n v="4"/>
    <s v="Fair"/>
    <n v="0.24"/>
    <n v="100488"/>
    <n v="0"/>
    <s v="Codyton"/>
    <x v="54"/>
    <x v="18"/>
    <n v="4"/>
    <n v="1"/>
    <s v="Low"/>
    <x v="0"/>
  </r>
  <r>
    <n v="67"/>
    <s v="Male"/>
    <s v="Master's"/>
    <s v="Widowed"/>
    <n v="23996"/>
    <n v="604"/>
    <n v="15341"/>
    <s v="Auto"/>
    <s v="Employed"/>
    <n v="18"/>
    <s v="Excellent"/>
    <n v="0.46"/>
    <n v="69607"/>
    <n v="1"/>
    <s v="Hintonfurt"/>
    <x v="4"/>
    <x v="227"/>
    <n v="0"/>
    <n v="2"/>
    <s v="Medium"/>
    <x v="3"/>
  </r>
  <r>
    <n v="56"/>
    <s v="Non-binary"/>
    <s v="Master's"/>
    <s v="Married"/>
    <n v="69933.399999999994"/>
    <n v="711"/>
    <n v="17720"/>
    <s v="Personal"/>
    <s v="Employed"/>
    <n v="1"/>
    <s v="Excellent"/>
    <n v="0.6"/>
    <n v="93211"/>
    <n v="2"/>
    <s v="New Keithport"/>
    <x v="54"/>
    <x v="219"/>
    <n v="0"/>
    <n v="1"/>
    <s v="High"/>
    <x v="0"/>
  </r>
  <r>
    <n v="32"/>
    <s v="Male"/>
    <s v="High School"/>
    <s v="Divorced"/>
    <n v="69933.399999999994"/>
    <n v="763"/>
    <n v="47167"/>
    <s v="Personal"/>
    <s v="Unemployed"/>
    <n v="3"/>
    <s v="Good"/>
    <n v="0.11"/>
    <n v="159741.5"/>
    <n v="4"/>
    <s v="Port Jesse"/>
    <x v="40"/>
    <x v="3"/>
    <n v="2"/>
    <n v="2"/>
    <s v="Low"/>
    <x v="0"/>
  </r>
  <r>
    <n v="42"/>
    <s v="Non-binary"/>
    <s v="Bachelor's"/>
    <s v="Married"/>
    <n v="41637"/>
    <n v="699"/>
    <n v="6542"/>
    <s v="Business"/>
    <s v="Employed"/>
    <n v="6"/>
    <s v="Poor"/>
    <n v="0.32"/>
    <n v="274791"/>
    <n v="1"/>
    <s v="Keithtown"/>
    <x v="22"/>
    <x v="110"/>
    <n v="3"/>
    <n v="1"/>
    <s v="Low"/>
    <x v="0"/>
  </r>
  <r>
    <n v="61"/>
    <s v="Male"/>
    <s v="Bachelor's"/>
    <s v="Married"/>
    <n v="87824"/>
    <n v="699"/>
    <n v="38672"/>
    <s v="Auto"/>
    <s v="Self-employed"/>
    <n v="0"/>
    <s v="Good"/>
    <n v="0.23"/>
    <n v="123100"/>
    <n v="2"/>
    <s v="Gloriaville"/>
    <x v="21"/>
    <x v="37"/>
    <n v="2"/>
    <n v="0"/>
    <s v="Medium"/>
    <x v="0"/>
  </r>
  <r>
    <n v="69"/>
    <s v="Male"/>
    <s v="High School"/>
    <s v="Divorced"/>
    <n v="34333"/>
    <n v="631"/>
    <n v="33289"/>
    <s v="Personal"/>
    <s v="Unemployed"/>
    <n v="15"/>
    <s v="Fair"/>
    <n v="0.44"/>
    <n v="85246"/>
    <n v="2"/>
    <s v="Lake Nicoleside"/>
    <x v="40"/>
    <x v="111"/>
    <n v="2"/>
    <n v="2"/>
    <s v="Low"/>
    <x v="0"/>
  </r>
  <r>
    <n v="39"/>
    <s v="Female"/>
    <s v="High School"/>
    <s v="Divorced"/>
    <n v="45301"/>
    <n v="699"/>
    <n v="5377"/>
    <s v="Auto"/>
    <s v="Self-employed"/>
    <n v="12"/>
    <s v="Excellent"/>
    <n v="0.38"/>
    <n v="104274"/>
    <n v="0"/>
    <s v="Lawrenceside"/>
    <x v="45"/>
    <x v="143"/>
    <n v="1"/>
    <n v="0"/>
    <s v="Low"/>
    <x v="4"/>
  </r>
  <r>
    <n v="56"/>
    <s v="Female"/>
    <s v="PhD"/>
    <s v="Single"/>
    <n v="88578"/>
    <n v="637"/>
    <n v="27450.01"/>
    <s v="Personal"/>
    <s v="Unemployed"/>
    <n v="7"/>
    <s v="Fair"/>
    <n v="0.51"/>
    <n v="159741.5"/>
    <n v="2"/>
    <s v="West Lisa"/>
    <x v="57"/>
    <x v="39"/>
    <n v="3"/>
    <n v="1"/>
    <s v="Low"/>
    <x v="0"/>
  </r>
  <r>
    <n v="53"/>
    <s v="Non-binary"/>
    <s v="Bachelor's"/>
    <s v="Single"/>
    <n v="92204"/>
    <n v="684"/>
    <n v="42566"/>
    <s v="Auto"/>
    <s v="Unemployed"/>
    <n v="8"/>
    <s v="Fair"/>
    <n v="0.38"/>
    <n v="21464"/>
    <n v="2"/>
    <s v="North Jill"/>
    <x v="18"/>
    <x v="103"/>
    <n v="1"/>
    <n v="0"/>
    <s v="Low"/>
    <x v="0"/>
  </r>
  <r>
    <n v="57"/>
    <s v="Male"/>
    <s v="Bachelor's"/>
    <s v="Married"/>
    <n v="29182"/>
    <n v="648"/>
    <n v="36298"/>
    <s v="Auto"/>
    <s v="Self-employed"/>
    <n v="10"/>
    <s v="Fair"/>
    <n v="0.33"/>
    <n v="57129"/>
    <n v="0"/>
    <s v="South Paul"/>
    <x v="33"/>
    <x v="155"/>
    <n v="2"/>
    <n v="2"/>
    <s v="Low"/>
    <x v="0"/>
  </r>
  <r>
    <n v="66"/>
    <s v="Male"/>
    <s v="Bachelor's"/>
    <s v="Divorced"/>
    <n v="108114"/>
    <n v="752"/>
    <n v="31062"/>
    <s v="Personal"/>
    <s v="Employed"/>
    <n v="13"/>
    <s v="Poor"/>
    <n v="0.23"/>
    <n v="159741.5"/>
    <n v="2"/>
    <s v="Pamelaland"/>
    <x v="19"/>
    <x v="198"/>
    <n v="4"/>
    <n v="2"/>
    <s v="Low"/>
    <x v="0"/>
  </r>
  <r>
    <n v="65"/>
    <s v="Male"/>
    <s v="High School"/>
    <s v="Married"/>
    <n v="90035"/>
    <n v="690"/>
    <n v="15938"/>
    <s v="Personal"/>
    <s v="Self-employed"/>
    <n v="3"/>
    <s v="Fair"/>
    <n v="0.48"/>
    <n v="232371"/>
    <n v="1"/>
    <s v="Port Carrie"/>
    <x v="22"/>
    <x v="195"/>
    <n v="2"/>
    <n v="1"/>
    <s v="Low"/>
    <x v="0"/>
  </r>
  <r>
    <n v="53"/>
    <s v="Male"/>
    <s v="Bachelor's"/>
    <s v="Single"/>
    <n v="47799"/>
    <n v="743"/>
    <n v="20698"/>
    <s v="Business"/>
    <s v="Employed"/>
    <n v="8"/>
    <s v="Fair"/>
    <n v="0.6"/>
    <n v="257082"/>
    <n v="2"/>
    <s v="Jesusmouth"/>
    <x v="51"/>
    <x v="107"/>
    <n v="2"/>
    <n v="0"/>
    <s v="Low"/>
    <x v="1"/>
  </r>
  <r>
    <n v="69"/>
    <s v="Non-binary"/>
    <s v="High School"/>
    <s v="Married"/>
    <n v="29850"/>
    <n v="711"/>
    <n v="27450.01"/>
    <s v="Personal"/>
    <s v="Self-employed"/>
    <n v="2"/>
    <s v="Excellent"/>
    <n v="0.36"/>
    <n v="101716"/>
    <n v="2"/>
    <s v="South Christopher"/>
    <x v="54"/>
    <x v="28"/>
    <n v="2"/>
    <n v="2"/>
    <s v="Low"/>
    <x v="0"/>
  </r>
  <r>
    <n v="53"/>
    <s v="Male"/>
    <s v="Master's"/>
    <s v="Widowed"/>
    <n v="29305"/>
    <n v="698"/>
    <n v="38611"/>
    <s v="Auto"/>
    <s v="Unemployed"/>
    <n v="15"/>
    <s v="Poor"/>
    <n v="0.57999999999999996"/>
    <n v="47877"/>
    <n v="0"/>
    <s v="Stantonside"/>
    <x v="26"/>
    <x v="105"/>
    <n v="1"/>
    <n v="1"/>
    <s v="Low"/>
    <x v="0"/>
  </r>
  <r>
    <n v="31"/>
    <s v="Non-binary"/>
    <s v="Bachelor's"/>
    <s v="Divorced"/>
    <n v="69933.399999999994"/>
    <n v="699"/>
    <n v="9570"/>
    <s v="Auto"/>
    <s v="Unemployed"/>
    <n v="4"/>
    <s v="Poor"/>
    <n v="0.55000000000000004"/>
    <n v="213274"/>
    <n v="2"/>
    <s v="East Stephenborough"/>
    <x v="17"/>
    <x v="75"/>
    <n v="4"/>
    <n v="1"/>
    <s v="High"/>
    <x v="0"/>
  </r>
  <r>
    <n v="52"/>
    <s v="Female"/>
    <s v="Master's"/>
    <s v="Single"/>
    <n v="47387"/>
    <n v="742"/>
    <n v="27450.01"/>
    <s v="Home"/>
    <s v="Self-employed"/>
    <n v="13"/>
    <s v="Good"/>
    <n v="0.3"/>
    <n v="261271"/>
    <n v="0"/>
    <s v="Garzaville"/>
    <x v="39"/>
    <x v="29"/>
    <n v="1"/>
    <n v="2"/>
    <s v="High"/>
    <x v="3"/>
  </r>
  <r>
    <n v="48"/>
    <s v="Non-binary"/>
    <s v="Master's"/>
    <s v="Divorced"/>
    <n v="70808"/>
    <n v="644"/>
    <n v="40010"/>
    <s v="Home"/>
    <s v="Self-employed"/>
    <n v="13"/>
    <s v="Good"/>
    <n v="0.23"/>
    <n v="240970"/>
    <n v="1"/>
    <s v="South Rickychester"/>
    <x v="46"/>
    <x v="88"/>
    <n v="2"/>
    <n v="1"/>
    <s v="Medium"/>
    <x v="3"/>
  </r>
  <r>
    <n v="28"/>
    <s v="Male"/>
    <s v="Master's"/>
    <s v="Single"/>
    <n v="109023"/>
    <n v="722"/>
    <n v="32588"/>
    <s v="Personal"/>
    <s v="Self-employed"/>
    <n v="13"/>
    <s v="Good"/>
    <n v="0.19"/>
    <n v="240843"/>
    <n v="0"/>
    <s v="Bensonfurt"/>
    <x v="40"/>
    <x v="178"/>
    <n v="1"/>
    <n v="1"/>
    <s v="Low"/>
    <x v="4"/>
  </r>
  <r>
    <n v="28"/>
    <s v="Female"/>
    <s v="PhD"/>
    <s v="Married"/>
    <n v="69933.399999999994"/>
    <n v="602"/>
    <n v="9270"/>
    <s v="Business"/>
    <s v="Unemployed"/>
    <n v="8"/>
    <s v="Good"/>
    <n v="0.34"/>
    <n v="46592"/>
    <n v="2"/>
    <s v="Evansborough"/>
    <x v="56"/>
    <x v="183"/>
    <n v="4"/>
    <n v="1"/>
    <s v="Low"/>
    <x v="0"/>
  </r>
  <r>
    <n v="42"/>
    <s v="Non-binary"/>
    <s v="High School"/>
    <s v="Single"/>
    <n v="60274"/>
    <n v="699"/>
    <n v="21588"/>
    <s v="Home"/>
    <s v="Self-employed"/>
    <n v="2"/>
    <s v="Excellent"/>
    <n v="0.16"/>
    <n v="159741.5"/>
    <n v="4"/>
    <s v="West Jeremymouth"/>
    <x v="21"/>
    <x v="17"/>
    <n v="2"/>
    <n v="0"/>
    <s v="Low"/>
    <x v="1"/>
  </r>
  <r>
    <n v="64"/>
    <s v="Female"/>
    <s v="Bachelor's"/>
    <s v="Married"/>
    <n v="52643"/>
    <n v="786"/>
    <n v="32573"/>
    <s v="Personal"/>
    <s v="Employed"/>
    <n v="12"/>
    <s v="Good"/>
    <n v="0.53"/>
    <n v="35676"/>
    <n v="3"/>
    <s v="Lake James"/>
    <x v="35"/>
    <x v="146"/>
    <n v="4"/>
    <n v="0"/>
    <s v="Medium"/>
    <x v="3"/>
  </r>
  <r>
    <n v="59"/>
    <s v="Female"/>
    <s v="Master's"/>
    <s v="Married"/>
    <n v="88382"/>
    <n v="662"/>
    <n v="45870"/>
    <s v="Personal"/>
    <s v="Unemployed"/>
    <n v="19"/>
    <s v="Excellent"/>
    <n v="0.23"/>
    <n v="125622"/>
    <n v="3"/>
    <s v="Bethhaven"/>
    <x v="31"/>
    <x v="116"/>
    <n v="2"/>
    <n v="2"/>
    <s v="Low"/>
    <x v="3"/>
  </r>
  <r>
    <n v="28"/>
    <s v="Non-binary"/>
    <s v="PhD"/>
    <s v="Widowed"/>
    <n v="31202"/>
    <n v="739"/>
    <n v="7052"/>
    <s v="Personal"/>
    <s v="Self-employed"/>
    <n v="13"/>
    <s v="Fair"/>
    <n v="0.57999999999999996"/>
    <n v="159741.5"/>
    <n v="0"/>
    <s v="Lake Robinfort"/>
    <x v="51"/>
    <x v="157"/>
    <n v="1"/>
    <n v="1"/>
    <s v="Low"/>
    <x v="1"/>
  </r>
  <r>
    <n v="50"/>
    <s v="Non-binary"/>
    <s v="High School"/>
    <s v="Divorced"/>
    <n v="97089"/>
    <n v="699"/>
    <n v="27450.01"/>
    <s v="Business"/>
    <s v="Employed"/>
    <n v="9"/>
    <s v="Poor"/>
    <n v="0.24"/>
    <n v="183394"/>
    <n v="1"/>
    <s v="Mccannmouth"/>
    <x v="20"/>
    <x v="12"/>
    <n v="3"/>
    <n v="1"/>
    <s v="Low"/>
    <x v="0"/>
  </r>
  <r>
    <n v="51"/>
    <s v="Female"/>
    <s v="Bachelor's"/>
    <s v="Widowed"/>
    <n v="92607"/>
    <n v="759"/>
    <n v="27450.01"/>
    <s v="Home"/>
    <s v="Self-employed"/>
    <n v="16"/>
    <s v="Good"/>
    <n v="0.24"/>
    <n v="276307"/>
    <n v="2"/>
    <s v="Port Jessica"/>
    <x v="5"/>
    <x v="128"/>
    <n v="2"/>
    <n v="2"/>
    <s v="High"/>
    <x v="3"/>
  </r>
  <r>
    <n v="20"/>
    <s v="Female"/>
    <s v="Master's"/>
    <s v="Married"/>
    <n v="77937"/>
    <n v="659"/>
    <n v="35466"/>
    <s v="Auto"/>
    <s v="Employed"/>
    <n v="11"/>
    <s v="Excellent"/>
    <n v="0.14000000000000001"/>
    <n v="174289"/>
    <n v="1"/>
    <s v="New Robert"/>
    <x v="24"/>
    <x v="187"/>
    <n v="2"/>
    <n v="0"/>
    <s v="Medium"/>
    <x v="3"/>
  </r>
  <r>
    <n v="36"/>
    <s v="Non-binary"/>
    <s v="Bachelor's"/>
    <s v="Divorced"/>
    <n v="36283"/>
    <n v="752"/>
    <n v="9455"/>
    <s v="Auto"/>
    <s v="Self-employed"/>
    <n v="10"/>
    <s v="Fair"/>
    <n v="0.47"/>
    <n v="215932"/>
    <n v="2"/>
    <s v="Reedland"/>
    <x v="43"/>
    <x v="147"/>
    <n v="0"/>
    <n v="2"/>
    <s v="Low"/>
    <x v="1"/>
  </r>
  <r>
    <n v="60"/>
    <s v="Male"/>
    <s v="High School"/>
    <s v="Married"/>
    <n v="110932"/>
    <n v="616"/>
    <n v="27450.01"/>
    <s v="Home"/>
    <s v="Self-employed"/>
    <n v="2"/>
    <s v="Good"/>
    <n v="0.44"/>
    <n v="198682"/>
    <n v="2"/>
    <s v="Snowhaven"/>
    <x v="43"/>
    <x v="9"/>
    <n v="3"/>
    <n v="1"/>
    <s v="Medium"/>
    <x v="0"/>
  </r>
  <r>
    <n v="27"/>
    <s v="Female"/>
    <s v="Master's"/>
    <s v="Single"/>
    <n v="104682"/>
    <n v="650"/>
    <n v="34859"/>
    <s v="Auto"/>
    <s v="Unemployed"/>
    <n v="13"/>
    <s v="Fair"/>
    <n v="0.28999999999999998"/>
    <n v="159741.5"/>
    <n v="3"/>
    <s v="New Lauraton"/>
    <x v="0"/>
    <x v="165"/>
    <n v="4"/>
    <n v="1"/>
    <s v="High"/>
    <x v="0"/>
  </r>
  <r>
    <n v="42"/>
    <s v="Male"/>
    <s v="Bachelor's"/>
    <s v="Widowed"/>
    <n v="104590"/>
    <n v="682"/>
    <n v="44674"/>
    <s v="Business"/>
    <s v="Employed"/>
    <n v="4"/>
    <s v="Fair"/>
    <n v="0.45"/>
    <n v="50368"/>
    <n v="4"/>
    <s v="Robertsonfort"/>
    <x v="8"/>
    <x v="29"/>
    <n v="4"/>
    <n v="0"/>
    <s v="Low"/>
    <x v="0"/>
  </r>
  <r>
    <n v="68"/>
    <s v="Non-binary"/>
    <s v="PhD"/>
    <s v="Divorced"/>
    <n v="33891"/>
    <n v="669"/>
    <n v="23113"/>
    <s v="Business"/>
    <s v="Employed"/>
    <n v="0"/>
    <s v="Good"/>
    <n v="0.22"/>
    <n v="253430"/>
    <n v="2"/>
    <s v="Lisaton"/>
    <x v="6"/>
    <x v="224"/>
    <n v="1"/>
    <n v="2"/>
    <s v="High"/>
    <x v="0"/>
  </r>
  <r>
    <n v="68"/>
    <s v="Non-binary"/>
    <s v="High School"/>
    <s v="Widowed"/>
    <n v="94300"/>
    <n v="698"/>
    <n v="25360"/>
    <s v="Auto"/>
    <s v="Unemployed"/>
    <n v="16"/>
    <s v="Poor"/>
    <n v="0.21"/>
    <n v="155973"/>
    <n v="0"/>
    <s v="Geraldhaven"/>
    <x v="54"/>
    <x v="86"/>
    <n v="3"/>
    <n v="0"/>
    <s v="Low"/>
    <x v="0"/>
  </r>
  <r>
    <n v="42"/>
    <s v="Female"/>
    <s v="Bachelor's"/>
    <s v="Married"/>
    <n v="36860"/>
    <n v="700"/>
    <n v="35870"/>
    <s v="Personal"/>
    <s v="Employed"/>
    <n v="8"/>
    <s v="Fair"/>
    <n v="0.16"/>
    <n v="200700"/>
    <n v="3"/>
    <s v="Foxton"/>
    <x v="58"/>
    <x v="210"/>
    <n v="0"/>
    <n v="0"/>
    <s v="Medium"/>
    <x v="0"/>
  </r>
  <r>
    <n v="67"/>
    <s v="Male"/>
    <s v="Master's"/>
    <s v="Married"/>
    <n v="29695"/>
    <n v="657"/>
    <n v="27450.01"/>
    <s v="Auto"/>
    <s v="Employed"/>
    <n v="8"/>
    <s v="Excellent"/>
    <n v="0.53"/>
    <n v="198254"/>
    <n v="2"/>
    <s v="Deannaside"/>
    <x v="55"/>
    <x v="83"/>
    <n v="3"/>
    <n v="1"/>
    <s v="Low"/>
    <x v="0"/>
  </r>
  <r>
    <n v="30"/>
    <s v="Female"/>
    <s v="Bachelor's"/>
    <s v="Widowed"/>
    <n v="57814"/>
    <n v="699"/>
    <n v="16291"/>
    <s v="Personal"/>
    <s v="Self-employed"/>
    <n v="0"/>
    <s v="Poor"/>
    <n v="0.22"/>
    <n v="209999"/>
    <n v="1"/>
    <s v="Castroville"/>
    <x v="50"/>
    <x v="113"/>
    <n v="0"/>
    <n v="1"/>
    <s v="Low"/>
    <x v="1"/>
  </r>
  <r>
    <n v="24"/>
    <s v="Male"/>
    <s v="Master's"/>
    <s v="Widowed"/>
    <n v="66229"/>
    <n v="734"/>
    <n v="8630"/>
    <s v="Auto"/>
    <s v="Employed"/>
    <n v="19"/>
    <s v="Fair"/>
    <n v="0.55000000000000004"/>
    <n v="125960"/>
    <n v="4"/>
    <s v="Gomezchester"/>
    <x v="55"/>
    <x v="10"/>
    <n v="4"/>
    <n v="2"/>
    <s v="Low"/>
    <x v="0"/>
  </r>
  <r>
    <n v="31"/>
    <s v="Male"/>
    <s v="High School"/>
    <s v="Married"/>
    <n v="36139"/>
    <n v="699"/>
    <n v="11408"/>
    <s v="Auto"/>
    <s v="Self-employed"/>
    <n v="5"/>
    <s v="Excellent"/>
    <n v="0.59"/>
    <n v="25835"/>
    <n v="0"/>
    <s v="Escobarton"/>
    <x v="28"/>
    <x v="180"/>
    <n v="0"/>
    <n v="2"/>
    <s v="Low"/>
    <x v="1"/>
  </r>
  <r>
    <n v="42"/>
    <s v="Male"/>
    <s v="Master's"/>
    <s v="Divorced"/>
    <n v="119317"/>
    <n v="662"/>
    <n v="33217"/>
    <s v="Business"/>
    <s v="Employed"/>
    <n v="8"/>
    <s v="Good"/>
    <n v="0.56999999999999995"/>
    <n v="293739"/>
    <n v="4"/>
    <s v="New Ashleyborough"/>
    <x v="53"/>
    <x v="170"/>
    <n v="3"/>
    <n v="0"/>
    <s v="Low"/>
    <x v="0"/>
  </r>
  <r>
    <n v="45"/>
    <s v="Female"/>
    <s v="PhD"/>
    <s v="Divorced"/>
    <n v="115939"/>
    <n v="699"/>
    <n v="32113"/>
    <s v="Personal"/>
    <s v="Self-employed"/>
    <n v="17"/>
    <s v="Fair"/>
    <n v="0.44"/>
    <n v="242373"/>
    <n v="2"/>
    <s v="Jacquelineland"/>
    <x v="14"/>
    <x v="152"/>
    <n v="2"/>
    <n v="0"/>
    <s v="Low"/>
    <x v="1"/>
  </r>
  <r>
    <n v="50"/>
    <s v="Female"/>
    <s v="PhD"/>
    <s v="Married"/>
    <n v="113938"/>
    <n v="714"/>
    <n v="27179"/>
    <s v="Auto"/>
    <s v="Self-employed"/>
    <n v="18"/>
    <s v="Good"/>
    <n v="0.25"/>
    <n v="240597"/>
    <n v="1"/>
    <s v="Lake Lindsey"/>
    <x v="17"/>
    <x v="73"/>
    <n v="0"/>
    <n v="1"/>
    <s v="Low"/>
    <x v="7"/>
  </r>
  <r>
    <n v="55"/>
    <s v="Male"/>
    <s v="PhD"/>
    <s v="Divorced"/>
    <n v="29849"/>
    <n v="681"/>
    <n v="27451"/>
    <s v="Business"/>
    <s v="Employed"/>
    <n v="15"/>
    <s v="Excellent"/>
    <n v="0.51"/>
    <n v="51445"/>
    <n v="2"/>
    <s v="Port Brianburgh"/>
    <x v="39"/>
    <x v="43"/>
    <n v="2"/>
    <n v="2"/>
    <s v="Medium"/>
    <x v="3"/>
  </r>
  <r>
    <n v="27"/>
    <s v="Non-binary"/>
    <s v="PhD"/>
    <s v="Single"/>
    <n v="88480"/>
    <n v="699"/>
    <n v="12543"/>
    <s v="Business"/>
    <s v="Unemployed"/>
    <n v="18"/>
    <s v="Excellent"/>
    <n v="0.57999999999999996"/>
    <n v="41181"/>
    <n v="0"/>
    <s v="Lake Anthony"/>
    <x v="2"/>
    <x v="198"/>
    <n v="1"/>
    <n v="0"/>
    <s v="Medium"/>
    <x v="3"/>
  </r>
  <r>
    <n v="47"/>
    <s v="Male"/>
    <s v="Master's"/>
    <s v="Single"/>
    <n v="69933.399999999994"/>
    <n v="741"/>
    <n v="8311"/>
    <s v="Auto"/>
    <s v="Employed"/>
    <n v="1"/>
    <s v="Fair"/>
    <n v="0.17"/>
    <n v="158803"/>
    <n v="0"/>
    <s v="South Caleb"/>
    <x v="21"/>
    <x v="48"/>
    <n v="4"/>
    <n v="2"/>
    <s v="Low"/>
    <x v="0"/>
  </r>
  <r>
    <n v="47"/>
    <s v="Female"/>
    <s v="Master's"/>
    <s v="Married"/>
    <n v="69933.399999999994"/>
    <n v="603"/>
    <n v="16391"/>
    <s v="Home"/>
    <s v="Employed"/>
    <n v="15"/>
    <s v="Good"/>
    <n v="0.34"/>
    <n v="284314"/>
    <n v="2"/>
    <s v="Lake Veronica"/>
    <x v="10"/>
    <x v="83"/>
    <n v="0"/>
    <n v="2"/>
    <s v="Low"/>
    <x v="2"/>
  </r>
  <r>
    <n v="40"/>
    <s v="Male"/>
    <s v="PhD"/>
    <s v="Widowed"/>
    <n v="68239"/>
    <n v="679"/>
    <n v="27450.01"/>
    <s v="Home"/>
    <s v="Self-employed"/>
    <n v="13"/>
    <s v="Excellent"/>
    <n v="0.18"/>
    <n v="104995"/>
    <n v="1"/>
    <s v="North Alexandrafurt"/>
    <x v="32"/>
    <x v="209"/>
    <n v="0"/>
    <n v="2"/>
    <s v="Low"/>
    <x v="3"/>
  </r>
  <r>
    <n v="37"/>
    <s v="Male"/>
    <s v="Master's"/>
    <s v="Married"/>
    <n v="94232"/>
    <n v="758"/>
    <n v="31416"/>
    <s v="Business"/>
    <s v="Unemployed"/>
    <n v="6"/>
    <s v="Fair"/>
    <n v="0.44"/>
    <n v="136948"/>
    <n v="2"/>
    <s v="Grayport"/>
    <x v="6"/>
    <x v="1"/>
    <n v="1"/>
    <n v="0"/>
    <s v="High"/>
    <x v="0"/>
  </r>
  <r>
    <n v="27"/>
    <s v="Non-binary"/>
    <s v="Master's"/>
    <s v="Widowed"/>
    <n v="95324"/>
    <n v="620"/>
    <n v="48235"/>
    <s v="Personal"/>
    <s v="Self-employed"/>
    <n v="6"/>
    <s v="Poor"/>
    <n v="0.13"/>
    <n v="45742"/>
    <n v="2"/>
    <s v="West Timothyberg"/>
    <x v="9"/>
    <x v="4"/>
    <n v="2"/>
    <n v="2"/>
    <s v="Low"/>
    <x v="0"/>
  </r>
  <r>
    <n v="25"/>
    <s v="Male"/>
    <s v="Bachelor's"/>
    <s v="Divorced"/>
    <n v="71516"/>
    <n v="686"/>
    <n v="27450.01"/>
    <s v="Auto"/>
    <s v="Unemployed"/>
    <n v="13"/>
    <s v="Good"/>
    <n v="0.1"/>
    <n v="208335"/>
    <n v="3"/>
    <s v="West Richard"/>
    <x v="16"/>
    <x v="81"/>
    <n v="4"/>
    <n v="1"/>
    <s v="Medium"/>
    <x v="3"/>
  </r>
  <r>
    <n v="21"/>
    <s v="Non-binary"/>
    <s v="Bachelor's"/>
    <s v="Widowed"/>
    <n v="21071"/>
    <n v="674"/>
    <n v="19789"/>
    <s v="Business"/>
    <s v="Unemployed"/>
    <n v="14"/>
    <s v="Poor"/>
    <n v="0.5"/>
    <n v="56410"/>
    <n v="4"/>
    <s v="East Randyshire"/>
    <x v="2"/>
    <x v="194"/>
    <n v="2"/>
    <n v="1"/>
    <s v="Low"/>
    <x v="0"/>
  </r>
  <r>
    <n v="63"/>
    <s v="Male"/>
    <s v="PhD"/>
    <s v="Divorced"/>
    <n v="84165"/>
    <n v="606"/>
    <n v="32895"/>
    <s v="Auto"/>
    <s v="Self-employed"/>
    <n v="5"/>
    <s v="Excellent"/>
    <n v="0.26"/>
    <n v="206684"/>
    <n v="2"/>
    <s v="West Mason"/>
    <x v="10"/>
    <x v="33"/>
    <n v="2"/>
    <n v="0"/>
    <s v="Low"/>
    <x v="0"/>
  </r>
  <r>
    <n v="43"/>
    <s v="Male"/>
    <s v="Bachelor's"/>
    <s v="Married"/>
    <n v="42580"/>
    <n v="614"/>
    <n v="33843"/>
    <s v="Personal"/>
    <s v="Employed"/>
    <n v="14"/>
    <s v="Poor"/>
    <n v="0.56999999999999995"/>
    <n v="294914"/>
    <n v="2"/>
    <s v="East Natasha"/>
    <x v="50"/>
    <x v="119"/>
    <n v="2"/>
    <n v="2"/>
    <s v="Low"/>
    <x v="0"/>
  </r>
  <r>
    <n v="31"/>
    <s v="Non-binary"/>
    <s v="High School"/>
    <s v="Widowed"/>
    <n v="27087"/>
    <n v="756"/>
    <n v="7214"/>
    <s v="Auto"/>
    <s v="Employed"/>
    <n v="19"/>
    <s v="Poor"/>
    <n v="0.44"/>
    <n v="147820"/>
    <n v="3"/>
    <s v="Sarahborough"/>
    <x v="19"/>
    <x v="46"/>
    <n v="2"/>
    <n v="2"/>
    <s v="Low"/>
    <x v="0"/>
  </r>
  <r>
    <n v="34"/>
    <s v="Male"/>
    <s v="Master's"/>
    <s v="Single"/>
    <n v="47235"/>
    <n v="748"/>
    <n v="13555"/>
    <s v="Home"/>
    <s v="Self-employed"/>
    <n v="13"/>
    <s v="Poor"/>
    <n v="0.23"/>
    <n v="159741.5"/>
    <n v="3"/>
    <s v="Welchshire"/>
    <x v="24"/>
    <x v="44"/>
    <n v="4"/>
    <n v="1"/>
    <s v="Low"/>
    <x v="0"/>
  </r>
  <r>
    <n v="61"/>
    <s v="Male"/>
    <s v="PhD"/>
    <s v="Married"/>
    <n v="98303"/>
    <n v="699"/>
    <n v="27450.01"/>
    <s v="Auto"/>
    <s v="Unemployed"/>
    <n v="7"/>
    <s v="Good"/>
    <n v="0.14000000000000001"/>
    <n v="159741.5"/>
    <n v="1"/>
    <s v="South Ariana"/>
    <x v="44"/>
    <x v="123"/>
    <n v="0"/>
    <n v="2"/>
    <s v="Low"/>
    <x v="1"/>
  </r>
  <r>
    <n v="22"/>
    <s v="Female"/>
    <s v="High School"/>
    <s v="Divorced"/>
    <n v="69933.399999999994"/>
    <n v="671"/>
    <n v="18642"/>
    <s v="Business"/>
    <s v="Self-employed"/>
    <n v="4"/>
    <s v="Fair"/>
    <n v="0.32"/>
    <n v="159741.5"/>
    <n v="1"/>
    <s v="Samuelborough"/>
    <x v="34"/>
    <x v="42"/>
    <n v="2"/>
    <n v="1"/>
    <s v="Medium"/>
    <x v="0"/>
  </r>
  <r>
    <n v="35"/>
    <s v="Male"/>
    <s v="PhD"/>
    <s v="Single"/>
    <n v="68897"/>
    <n v="778"/>
    <n v="27450.01"/>
    <s v="Personal"/>
    <s v="Self-employed"/>
    <n v="12"/>
    <s v="Excellent"/>
    <n v="0.38"/>
    <n v="193492"/>
    <n v="0"/>
    <s v="Sydneyton"/>
    <x v="4"/>
    <x v="149"/>
    <n v="4"/>
    <n v="0"/>
    <s v="Low"/>
    <x v="3"/>
  </r>
  <r>
    <n v="59"/>
    <s v="Female"/>
    <s v="Master's"/>
    <s v="Single"/>
    <n v="103973"/>
    <n v="683"/>
    <n v="49414"/>
    <s v="Personal"/>
    <s v="Self-employed"/>
    <n v="18"/>
    <s v="Poor"/>
    <n v="0.45"/>
    <n v="122236"/>
    <n v="1"/>
    <s v="East Ronnie"/>
    <x v="39"/>
    <x v="220"/>
    <n v="0"/>
    <n v="0"/>
    <s v="Medium"/>
    <x v="0"/>
  </r>
  <r>
    <n v="20"/>
    <s v="Female"/>
    <s v="PhD"/>
    <s v="Divorced"/>
    <n v="72331"/>
    <n v="737"/>
    <n v="31301"/>
    <s v="Personal"/>
    <s v="Unemployed"/>
    <n v="8"/>
    <s v="Poor"/>
    <n v="0.3"/>
    <n v="159741.5"/>
    <n v="2"/>
    <s v="East Kevin"/>
    <x v="38"/>
    <x v="20"/>
    <n v="0"/>
    <n v="2"/>
    <s v="Low"/>
    <x v="1"/>
  </r>
  <r>
    <n v="57"/>
    <s v="Non-binary"/>
    <s v="Master's"/>
    <s v="Widowed"/>
    <n v="40914"/>
    <n v="694"/>
    <n v="49801"/>
    <s v="Auto"/>
    <s v="Unemployed"/>
    <n v="5"/>
    <s v="Poor"/>
    <n v="0.21"/>
    <n v="159741.5"/>
    <n v="1"/>
    <s v="Shawnton"/>
    <x v="39"/>
    <x v="154"/>
    <n v="0"/>
    <n v="2"/>
    <s v="Medium"/>
    <x v="0"/>
  </r>
  <r>
    <n v="68"/>
    <s v="Male"/>
    <s v="Master's"/>
    <s v="Widowed"/>
    <n v="74681"/>
    <n v="773"/>
    <n v="28480"/>
    <s v="Home"/>
    <s v="Unemployed"/>
    <n v="0"/>
    <s v="Excellent"/>
    <n v="0.51"/>
    <n v="261312"/>
    <n v="2"/>
    <s v="New Petermouth"/>
    <x v="53"/>
    <x v="184"/>
    <n v="4"/>
    <n v="2"/>
    <s v="Low"/>
    <x v="0"/>
  </r>
  <r>
    <n v="30"/>
    <s v="Non-binary"/>
    <s v="High School"/>
    <s v="Single"/>
    <n v="106544"/>
    <n v="769"/>
    <n v="44185"/>
    <s v="Business"/>
    <s v="Unemployed"/>
    <n v="18"/>
    <s v="Good"/>
    <n v="0.55000000000000004"/>
    <n v="83460"/>
    <n v="4"/>
    <s v="Melvinchester"/>
    <x v="51"/>
    <x v="82"/>
    <n v="3"/>
    <n v="0"/>
    <s v="Low"/>
    <x v="3"/>
  </r>
  <r>
    <n v="18"/>
    <s v="Non-binary"/>
    <s v="PhD"/>
    <s v="Divorced"/>
    <n v="35591"/>
    <n v="701"/>
    <n v="29270"/>
    <s v="Auto"/>
    <s v="Employed"/>
    <n v="10"/>
    <s v="Fair"/>
    <n v="0.59"/>
    <n v="146097"/>
    <n v="2"/>
    <s v="Lake Steve"/>
    <x v="16"/>
    <x v="236"/>
    <n v="0"/>
    <n v="1"/>
    <s v="Low"/>
    <x v="1"/>
  </r>
  <r>
    <n v="18"/>
    <s v="Non-binary"/>
    <s v="Bachelor's"/>
    <s v="Single"/>
    <n v="69933.399999999994"/>
    <n v="707"/>
    <n v="33943"/>
    <s v="Business"/>
    <s v="Unemployed"/>
    <n v="16"/>
    <s v="Excellent"/>
    <n v="0.48"/>
    <n v="50274"/>
    <n v="2"/>
    <s v="Stephenshire"/>
    <x v="6"/>
    <x v="183"/>
    <n v="0"/>
    <n v="2"/>
    <s v="Low"/>
    <x v="4"/>
  </r>
  <r>
    <n v="56"/>
    <s v="Male"/>
    <s v="Bachelor's"/>
    <s v="Single"/>
    <n v="84067"/>
    <n v="778"/>
    <n v="39308"/>
    <s v="Home"/>
    <s v="Self-employed"/>
    <n v="13"/>
    <s v="Fair"/>
    <n v="0.26"/>
    <n v="53125"/>
    <n v="1"/>
    <s v="Amychester"/>
    <x v="29"/>
    <x v="196"/>
    <n v="0"/>
    <n v="1"/>
    <s v="Low"/>
    <x v="1"/>
  </r>
  <r>
    <n v="68"/>
    <s v="Non-binary"/>
    <s v="PhD"/>
    <s v="Widowed"/>
    <n v="39207"/>
    <n v="699"/>
    <n v="22829"/>
    <s v="Business"/>
    <s v="Unemployed"/>
    <n v="2"/>
    <s v="Good"/>
    <n v="0.28999999999999998"/>
    <n v="287023"/>
    <n v="1"/>
    <s v="Petersonmouth"/>
    <x v="45"/>
    <x v="24"/>
    <n v="3"/>
    <n v="0"/>
    <s v="Medium"/>
    <x v="0"/>
  </r>
  <r>
    <n v="19"/>
    <s v="Non-binary"/>
    <s v="High School"/>
    <s v="Widowed"/>
    <n v="73318"/>
    <n v="685"/>
    <n v="21041"/>
    <s v="Home"/>
    <s v="Self-employed"/>
    <n v="3"/>
    <s v="Poor"/>
    <n v="0.32"/>
    <n v="159741.5"/>
    <n v="4"/>
    <s v="Lake Traviston"/>
    <x v="11"/>
    <x v="171"/>
    <n v="2"/>
    <n v="2"/>
    <s v="Medium"/>
    <x v="0"/>
  </r>
  <r>
    <n v="36"/>
    <s v="Male"/>
    <s v="Bachelor's"/>
    <s v="Single"/>
    <n v="69933.399999999994"/>
    <n v="711"/>
    <n v="7595"/>
    <s v="Home"/>
    <s v="Employed"/>
    <n v="18"/>
    <s v="Fair"/>
    <n v="0.46"/>
    <n v="21073"/>
    <n v="3"/>
    <s v="Stanleyfort"/>
    <x v="4"/>
    <x v="119"/>
    <n v="3"/>
    <n v="2"/>
    <s v="Low"/>
    <x v="0"/>
  </r>
  <r>
    <n v="41"/>
    <s v="Non-binary"/>
    <s v="PhD"/>
    <s v="Widowed"/>
    <n v="85516"/>
    <n v="632"/>
    <n v="48720"/>
    <s v="Auto"/>
    <s v="Employed"/>
    <n v="16"/>
    <s v="Fair"/>
    <n v="0.33"/>
    <n v="159741.5"/>
    <n v="0"/>
    <s v="Ruthfort"/>
    <x v="17"/>
    <x v="129"/>
    <n v="2"/>
    <n v="1"/>
    <s v="Low"/>
    <x v="0"/>
  </r>
  <r>
    <n v="40"/>
    <s v="Female"/>
    <s v="PhD"/>
    <s v="Widowed"/>
    <n v="69933.399999999994"/>
    <n v="662"/>
    <n v="23347"/>
    <s v="Home"/>
    <s v="Self-employed"/>
    <n v="13"/>
    <s v="Poor"/>
    <n v="0.56999999999999995"/>
    <n v="240669"/>
    <n v="4"/>
    <s v="Port Kimberlystad"/>
    <x v="33"/>
    <x v="131"/>
    <n v="1"/>
    <n v="0"/>
    <s v="Low"/>
    <x v="0"/>
  </r>
  <r>
    <n v="53"/>
    <s v="Female"/>
    <s v="High School"/>
    <s v="Widowed"/>
    <n v="53762"/>
    <n v="699"/>
    <n v="27450.01"/>
    <s v="Personal"/>
    <s v="Employed"/>
    <n v="8"/>
    <s v="Fair"/>
    <n v="0.27"/>
    <n v="264045"/>
    <n v="0"/>
    <s v="Amymouth"/>
    <x v="35"/>
    <x v="215"/>
    <n v="2"/>
    <n v="2"/>
    <s v="Low"/>
    <x v="1"/>
  </r>
  <r>
    <n v="30"/>
    <s v="Male"/>
    <s v="Bachelor's"/>
    <s v="Widowed"/>
    <n v="102151"/>
    <n v="784"/>
    <n v="34240"/>
    <s v="Home"/>
    <s v="Employed"/>
    <n v="12"/>
    <s v="Good"/>
    <n v="0.49"/>
    <n v="159741.5"/>
    <n v="0"/>
    <s v="Martinshire"/>
    <x v="33"/>
    <x v="47"/>
    <n v="4"/>
    <n v="1"/>
    <s v="High"/>
    <x v="3"/>
  </r>
  <r>
    <n v="53"/>
    <s v="Female"/>
    <s v="Bachelor's"/>
    <s v="Widowed"/>
    <n v="69933.399999999994"/>
    <n v="699"/>
    <n v="38074"/>
    <s v="Auto"/>
    <s v="Employed"/>
    <n v="17"/>
    <s v="Fair"/>
    <n v="0.27"/>
    <n v="199133"/>
    <n v="4"/>
    <s v="West Victoria"/>
    <x v="27"/>
    <x v="144"/>
    <n v="3"/>
    <n v="1"/>
    <s v="Low"/>
    <x v="0"/>
  </r>
  <r>
    <n v="61"/>
    <s v="Non-binary"/>
    <s v="High School"/>
    <s v="Married"/>
    <n v="50788"/>
    <n v="794"/>
    <n v="27450.01"/>
    <s v="Personal"/>
    <s v="Employed"/>
    <n v="18"/>
    <s v="Excellent"/>
    <n v="0.4"/>
    <n v="161049"/>
    <n v="3"/>
    <s v="East Rachelfort"/>
    <x v="9"/>
    <x v="231"/>
    <n v="2"/>
    <n v="1"/>
    <s v="Low"/>
    <x v="4"/>
  </r>
  <r>
    <n v="26"/>
    <s v="Non-binary"/>
    <s v="Master's"/>
    <s v="Widowed"/>
    <n v="42463"/>
    <n v="616"/>
    <n v="47130"/>
    <s v="Home"/>
    <s v="Unemployed"/>
    <n v="1"/>
    <s v="Good"/>
    <n v="0.18"/>
    <n v="268675"/>
    <n v="4"/>
    <s v="Erinberg"/>
    <x v="18"/>
    <x v="147"/>
    <n v="0"/>
    <n v="1"/>
    <s v="Low"/>
    <x v="0"/>
  </r>
  <r>
    <n v="25"/>
    <s v="Non-binary"/>
    <s v="PhD"/>
    <s v="Widowed"/>
    <n v="54511"/>
    <n v="620"/>
    <n v="29070"/>
    <s v="Personal"/>
    <s v="Self-employed"/>
    <n v="11"/>
    <s v="Good"/>
    <n v="0.38"/>
    <n v="176392"/>
    <n v="2"/>
    <s v="East Michael"/>
    <x v="51"/>
    <x v="83"/>
    <n v="0"/>
    <n v="2"/>
    <s v="Medium"/>
    <x v="3"/>
  </r>
  <r>
    <n v="50"/>
    <s v="Male"/>
    <s v="High School"/>
    <s v="Divorced"/>
    <n v="52171"/>
    <n v="745"/>
    <n v="34384"/>
    <s v="Personal"/>
    <s v="Employed"/>
    <n v="7"/>
    <s v="Fair"/>
    <n v="0.15"/>
    <n v="299247"/>
    <n v="3"/>
    <s v="Lake Jessica"/>
    <x v="49"/>
    <x v="126"/>
    <n v="3"/>
    <n v="2"/>
    <s v="Medium"/>
    <x v="0"/>
  </r>
  <r>
    <n v="44"/>
    <s v="Non-binary"/>
    <s v="Bachelor's"/>
    <s v="Single"/>
    <n v="60728"/>
    <n v="673"/>
    <n v="22668"/>
    <s v="Business"/>
    <s v="Self-employed"/>
    <n v="5"/>
    <s v="Good"/>
    <n v="0.31"/>
    <n v="267464"/>
    <n v="1"/>
    <s v="West Virginia"/>
    <x v="0"/>
    <x v="79"/>
    <n v="1"/>
    <n v="1"/>
    <s v="Low"/>
    <x v="0"/>
  </r>
  <r>
    <n v="55"/>
    <s v="Female"/>
    <s v="High School"/>
    <s v="Widowed"/>
    <n v="69933.399999999994"/>
    <n v="677"/>
    <n v="14182"/>
    <s v="Auto"/>
    <s v="Self-employed"/>
    <n v="10"/>
    <s v="Excellent"/>
    <n v="0.55000000000000004"/>
    <n v="159741.5"/>
    <n v="3"/>
    <s v="East Tracy"/>
    <x v="18"/>
    <x v="103"/>
    <n v="2"/>
    <n v="2"/>
    <s v="Medium"/>
    <x v="3"/>
  </r>
  <r>
    <n v="69"/>
    <s v="Non-binary"/>
    <s v="PhD"/>
    <s v="Widowed"/>
    <n v="69933.399999999994"/>
    <n v="657"/>
    <n v="48307"/>
    <s v="Personal"/>
    <s v="Self-employed"/>
    <n v="4"/>
    <s v="Poor"/>
    <n v="0.47"/>
    <n v="237280"/>
    <n v="4"/>
    <s v="West Carlos"/>
    <x v="23"/>
    <x v="65"/>
    <n v="0"/>
    <n v="0"/>
    <s v="Medium"/>
    <x v="0"/>
  </r>
  <r>
    <n v="35"/>
    <s v="Non-binary"/>
    <s v="PhD"/>
    <s v="Widowed"/>
    <n v="69933.399999999994"/>
    <n v="728"/>
    <n v="45194"/>
    <s v="Home"/>
    <s v="Self-employed"/>
    <n v="2"/>
    <s v="Fair"/>
    <n v="0.23"/>
    <n v="24857"/>
    <n v="3"/>
    <s v="West Whitneyside"/>
    <x v="8"/>
    <x v="34"/>
    <n v="3"/>
    <n v="0"/>
    <s v="Medium"/>
    <x v="0"/>
  </r>
  <r>
    <n v="25"/>
    <s v="Male"/>
    <s v="High School"/>
    <s v="Divorced"/>
    <n v="101578"/>
    <n v="786"/>
    <n v="27450.01"/>
    <s v="Auto"/>
    <s v="Unemployed"/>
    <n v="16"/>
    <s v="Fair"/>
    <n v="0.56999999999999995"/>
    <n v="98146"/>
    <n v="2"/>
    <s v="New Karenborough"/>
    <x v="22"/>
    <x v="21"/>
    <n v="4"/>
    <n v="0"/>
    <s v="Low"/>
    <x v="0"/>
  </r>
  <r>
    <n v="32"/>
    <s v="Male"/>
    <s v="High School"/>
    <s v="Married"/>
    <n v="69933.399999999994"/>
    <n v="662"/>
    <n v="27450.01"/>
    <s v="Business"/>
    <s v="Unemployed"/>
    <n v="10"/>
    <s v="Good"/>
    <n v="0.46"/>
    <n v="68857"/>
    <n v="4"/>
    <s v="South Amyton"/>
    <x v="7"/>
    <x v="49"/>
    <n v="2"/>
    <n v="2"/>
    <s v="Low"/>
    <x v="3"/>
  </r>
  <r>
    <n v="35"/>
    <s v="Female"/>
    <s v="High School"/>
    <s v="Single"/>
    <n v="58839"/>
    <n v="721"/>
    <n v="18758"/>
    <s v="Business"/>
    <s v="Employed"/>
    <n v="4"/>
    <s v="Excellent"/>
    <n v="0.28000000000000003"/>
    <n v="160540"/>
    <n v="3"/>
    <s v="North Jennaburgh"/>
    <x v="20"/>
    <x v="239"/>
    <n v="1"/>
    <n v="2"/>
    <s v="Low"/>
    <x v="1"/>
  </r>
  <r>
    <n v="62"/>
    <s v="Male"/>
    <s v="Master's"/>
    <s v="Widowed"/>
    <n v="69933.399999999994"/>
    <n v="713"/>
    <n v="41598"/>
    <s v="Personal"/>
    <s v="Unemployed"/>
    <n v="18"/>
    <s v="Good"/>
    <n v="0.28999999999999998"/>
    <n v="256317"/>
    <n v="3"/>
    <s v="North Amandaberg"/>
    <x v="2"/>
    <x v="19"/>
    <n v="3"/>
    <n v="0"/>
    <s v="Low"/>
    <x v="3"/>
  </r>
  <r>
    <n v="27"/>
    <s v="Male"/>
    <s v="High School"/>
    <s v="Divorced"/>
    <n v="31603"/>
    <n v="684"/>
    <n v="24256"/>
    <s v="Personal"/>
    <s v="Unemployed"/>
    <n v="11"/>
    <s v="Fair"/>
    <n v="0.25"/>
    <n v="68371"/>
    <n v="3"/>
    <s v="Angelhaven"/>
    <x v="0"/>
    <x v="177"/>
    <n v="4"/>
    <n v="0"/>
    <s v="Medium"/>
    <x v="0"/>
  </r>
  <r>
    <n v="22"/>
    <s v="Female"/>
    <s v="Bachelor's"/>
    <s v="Married"/>
    <n v="70467"/>
    <n v="701"/>
    <n v="28463"/>
    <s v="Auto"/>
    <s v="Employed"/>
    <n v="12"/>
    <s v="Good"/>
    <n v="0.52"/>
    <n v="159741.5"/>
    <n v="2"/>
    <s v="Lake Kellyside"/>
    <x v="57"/>
    <x v="241"/>
    <n v="2"/>
    <n v="0"/>
    <s v="High"/>
    <x v="3"/>
  </r>
  <r>
    <n v="63"/>
    <s v="Female"/>
    <s v="High School"/>
    <s v="Widowed"/>
    <n v="118505"/>
    <n v="644"/>
    <n v="23561"/>
    <s v="Home"/>
    <s v="Unemployed"/>
    <n v="2"/>
    <s v="Poor"/>
    <n v="0.13"/>
    <n v="60875"/>
    <n v="2"/>
    <s v="Hicksstad"/>
    <x v="6"/>
    <x v="137"/>
    <n v="3"/>
    <n v="2"/>
    <s v="Medium"/>
    <x v="0"/>
  </r>
  <r>
    <n v="64"/>
    <s v="Non-binary"/>
    <s v="PhD"/>
    <s v="Divorced"/>
    <n v="20891"/>
    <n v="699"/>
    <n v="5540"/>
    <s v="Personal"/>
    <s v="Employed"/>
    <n v="14"/>
    <s v="Excellent"/>
    <n v="0.23"/>
    <n v="214001"/>
    <n v="1"/>
    <s v="Murraystad"/>
    <x v="15"/>
    <x v="0"/>
    <n v="3"/>
    <n v="1"/>
    <s v="Low"/>
    <x v="3"/>
  </r>
  <r>
    <n v="55"/>
    <s v="Female"/>
    <s v="High School"/>
    <s v="Widowed"/>
    <n v="69933.399999999994"/>
    <n v="715"/>
    <n v="17237"/>
    <s v="Business"/>
    <s v="Employed"/>
    <n v="0"/>
    <s v="Good"/>
    <n v="0.24"/>
    <n v="20169"/>
    <n v="2"/>
    <s v="Ortizfort"/>
    <x v="48"/>
    <x v="198"/>
    <n v="4"/>
    <n v="2"/>
    <s v="Low"/>
    <x v="0"/>
  </r>
  <r>
    <n v="36"/>
    <s v="Female"/>
    <s v="PhD"/>
    <s v="Single"/>
    <n v="49381"/>
    <n v="631"/>
    <n v="12421"/>
    <s v="Home"/>
    <s v="Employed"/>
    <n v="12"/>
    <s v="Excellent"/>
    <n v="0.42"/>
    <n v="214544"/>
    <n v="2"/>
    <s v="North Royfurt"/>
    <x v="46"/>
    <x v="58"/>
    <n v="0"/>
    <n v="1"/>
    <s v="Low"/>
    <x v="3"/>
  </r>
  <r>
    <n v="33"/>
    <s v="Non-binary"/>
    <s v="Bachelor's"/>
    <s v="Single"/>
    <n v="69933.399999999994"/>
    <n v="671"/>
    <n v="47239"/>
    <s v="Home"/>
    <s v="Unemployed"/>
    <n v="1"/>
    <s v="Fair"/>
    <n v="0.28000000000000003"/>
    <n v="227610"/>
    <n v="3"/>
    <s v="New Jamie"/>
    <x v="58"/>
    <x v="224"/>
    <n v="3"/>
    <n v="2"/>
    <s v="Low"/>
    <x v="0"/>
  </r>
  <r>
    <n v="25"/>
    <s v="Male"/>
    <s v="PhD"/>
    <s v="Single"/>
    <n v="69933.399999999994"/>
    <n v="699"/>
    <n v="27526"/>
    <s v="Personal"/>
    <s v="Employed"/>
    <n v="10"/>
    <s v="Excellent"/>
    <n v="0.16"/>
    <n v="45773"/>
    <n v="4"/>
    <s v="Johnsonland"/>
    <x v="16"/>
    <x v="72"/>
    <n v="3"/>
    <n v="0"/>
    <s v="High"/>
    <x v="3"/>
  </r>
  <r>
    <n v="35"/>
    <s v="Male"/>
    <s v="Bachelor's"/>
    <s v="Divorced"/>
    <n v="97838"/>
    <n v="796"/>
    <n v="7347"/>
    <s v="Auto"/>
    <s v="Self-employed"/>
    <n v="17"/>
    <s v="Excellent"/>
    <n v="0.28999999999999998"/>
    <n v="26421"/>
    <n v="4"/>
    <s v="East Jamesmouth"/>
    <x v="22"/>
    <x v="5"/>
    <n v="3"/>
    <n v="2"/>
    <s v="Medium"/>
    <x v="3"/>
  </r>
  <r>
    <n v="49"/>
    <s v="Female"/>
    <s v="High School"/>
    <s v="Single"/>
    <n v="69933.399999999994"/>
    <n v="767"/>
    <n v="5523"/>
    <s v="Business"/>
    <s v="Unemployed"/>
    <n v="2"/>
    <s v="Excellent"/>
    <n v="0.19"/>
    <n v="92247"/>
    <n v="3"/>
    <s v="West David"/>
    <x v="16"/>
    <x v="208"/>
    <n v="3"/>
    <n v="0"/>
    <s v="Low"/>
    <x v="0"/>
  </r>
  <r>
    <n v="20"/>
    <s v="Female"/>
    <s v="Bachelor's"/>
    <s v="Single"/>
    <n v="25361"/>
    <n v="626"/>
    <n v="15383"/>
    <s v="Auto"/>
    <s v="Unemployed"/>
    <n v="5"/>
    <s v="Fair"/>
    <n v="0.51"/>
    <n v="166453"/>
    <n v="0"/>
    <s v="Lake Oliviashire"/>
    <x v="46"/>
    <x v="22"/>
    <n v="4"/>
    <n v="1"/>
    <s v="High"/>
    <x v="0"/>
  </r>
  <r>
    <n v="43"/>
    <s v="Male"/>
    <s v="PhD"/>
    <s v="Married"/>
    <n v="119395"/>
    <n v="730"/>
    <n v="31246"/>
    <s v="Personal"/>
    <s v="Employed"/>
    <n v="10"/>
    <s v="Excellent"/>
    <n v="0.26"/>
    <n v="159741.5"/>
    <n v="0"/>
    <s v="Crosbyfort"/>
    <x v="45"/>
    <x v="194"/>
    <n v="0"/>
    <n v="2"/>
    <s v="High"/>
    <x v="3"/>
  </r>
  <r>
    <n v="23"/>
    <s v="Female"/>
    <s v="Bachelor's"/>
    <s v="Divorced"/>
    <n v="54828"/>
    <n v="699"/>
    <n v="24819"/>
    <s v="Business"/>
    <s v="Unemployed"/>
    <n v="13"/>
    <s v="Poor"/>
    <n v="0.45"/>
    <n v="251808"/>
    <n v="1"/>
    <s v="Christopherburgh"/>
    <x v="13"/>
    <x v="93"/>
    <n v="0"/>
    <n v="2"/>
    <s v="High"/>
    <x v="0"/>
  </r>
  <r>
    <n v="37"/>
    <s v="Male"/>
    <s v="Master's"/>
    <s v="Single"/>
    <n v="88772"/>
    <n v="667"/>
    <n v="27450.01"/>
    <s v="Auto"/>
    <s v="Self-employed"/>
    <n v="19"/>
    <s v="Poor"/>
    <n v="0.49"/>
    <n v="180086"/>
    <n v="0"/>
    <s v="Amandaberg"/>
    <x v="23"/>
    <x v="171"/>
    <n v="2"/>
    <n v="1"/>
    <s v="Low"/>
    <x v="0"/>
  </r>
  <r>
    <n v="47"/>
    <s v="Female"/>
    <s v="PhD"/>
    <s v="Widowed"/>
    <n v="54474"/>
    <n v="726"/>
    <n v="45081"/>
    <s v="Auto"/>
    <s v="Employed"/>
    <n v="16"/>
    <s v="Poor"/>
    <n v="0.11"/>
    <n v="159741.5"/>
    <n v="1"/>
    <s v="Brittanyview"/>
    <x v="23"/>
    <x v="210"/>
    <n v="0"/>
    <n v="1"/>
    <s v="Low"/>
    <x v="1"/>
  </r>
  <r>
    <n v="47"/>
    <s v="Female"/>
    <s v="PhD"/>
    <s v="Widowed"/>
    <n v="110363"/>
    <n v="699"/>
    <n v="26984"/>
    <s v="Home"/>
    <s v="Employed"/>
    <n v="14"/>
    <s v="Poor"/>
    <n v="0.57999999999999996"/>
    <n v="176811"/>
    <n v="3"/>
    <s v="Floresfort"/>
    <x v="18"/>
    <x v="134"/>
    <n v="3"/>
    <n v="0"/>
    <s v="Medium"/>
    <x v="0"/>
  </r>
  <r>
    <n v="47"/>
    <s v="Female"/>
    <s v="Master's"/>
    <s v="Single"/>
    <n v="76820"/>
    <n v="699"/>
    <n v="11944"/>
    <s v="Personal"/>
    <s v="Employed"/>
    <n v="5"/>
    <s v="Good"/>
    <n v="0.53"/>
    <n v="133625"/>
    <n v="4"/>
    <s v="West Cody"/>
    <x v="46"/>
    <x v="107"/>
    <n v="2"/>
    <n v="0"/>
    <s v="High"/>
    <x v="0"/>
  </r>
  <r>
    <n v="18"/>
    <s v="Female"/>
    <s v="High School"/>
    <s v="Widowed"/>
    <n v="78451"/>
    <n v="754"/>
    <n v="17952"/>
    <s v="Personal"/>
    <s v="Unemployed"/>
    <n v="1"/>
    <s v="Fair"/>
    <n v="0.14000000000000001"/>
    <n v="101021"/>
    <n v="2"/>
    <s v="Parkborough"/>
    <x v="45"/>
    <x v="197"/>
    <n v="1"/>
    <n v="2"/>
    <s v="Medium"/>
    <x v="0"/>
  </r>
  <r>
    <n v="50"/>
    <s v="Female"/>
    <s v="Bachelor's"/>
    <s v="Divorced"/>
    <n v="84105"/>
    <n v="733"/>
    <n v="12593"/>
    <s v="Business"/>
    <s v="Unemployed"/>
    <n v="18"/>
    <s v="Excellent"/>
    <n v="0.56000000000000005"/>
    <n v="94079"/>
    <n v="0"/>
    <s v="North Jacqueline"/>
    <x v="50"/>
    <x v="84"/>
    <n v="4"/>
    <n v="2"/>
    <s v="High"/>
    <x v="3"/>
  </r>
  <r>
    <n v="63"/>
    <s v="Female"/>
    <s v="Bachelor's"/>
    <s v="Divorced"/>
    <n v="46250"/>
    <n v="699"/>
    <n v="33557"/>
    <s v="Business"/>
    <s v="Unemployed"/>
    <n v="12"/>
    <s v="Excellent"/>
    <n v="0.53"/>
    <n v="82099"/>
    <n v="0"/>
    <s v="Mauricefort"/>
    <x v="5"/>
    <x v="50"/>
    <n v="0"/>
    <n v="2"/>
    <s v="Medium"/>
    <x v="3"/>
  </r>
  <r>
    <n v="55"/>
    <s v="Male"/>
    <s v="High School"/>
    <s v="Widowed"/>
    <n v="72523"/>
    <n v="694"/>
    <n v="27450.01"/>
    <s v="Business"/>
    <s v="Self-employed"/>
    <n v="10"/>
    <s v="Fair"/>
    <n v="0.4"/>
    <n v="268068"/>
    <n v="4"/>
    <s v="Timothystad"/>
    <x v="57"/>
    <x v="104"/>
    <n v="2"/>
    <n v="1"/>
    <s v="Medium"/>
    <x v="0"/>
  </r>
  <r>
    <n v="58"/>
    <s v="Female"/>
    <s v="Bachelor's"/>
    <s v="Divorced"/>
    <n v="32444"/>
    <n v="699"/>
    <n v="25808"/>
    <s v="Personal"/>
    <s v="Unemployed"/>
    <n v="7"/>
    <s v="Poor"/>
    <n v="0.34"/>
    <n v="146765"/>
    <n v="4"/>
    <s v="Christianhaven"/>
    <x v="40"/>
    <x v="89"/>
    <n v="2"/>
    <n v="1"/>
    <s v="Medium"/>
    <x v="0"/>
  </r>
  <r>
    <n v="69"/>
    <s v="Female"/>
    <s v="Master's"/>
    <s v="Widowed"/>
    <n v="78786"/>
    <n v="664"/>
    <n v="48547"/>
    <s v="Auto"/>
    <s v="Self-employed"/>
    <n v="11"/>
    <s v="Good"/>
    <n v="0.28999999999999998"/>
    <n v="290173"/>
    <n v="0"/>
    <s v="Butlerfort"/>
    <x v="26"/>
    <x v="120"/>
    <n v="4"/>
    <n v="0"/>
    <s v="Low"/>
    <x v="3"/>
  </r>
  <r>
    <n v="43"/>
    <s v="Female"/>
    <s v="PhD"/>
    <s v="Divorced"/>
    <n v="31584"/>
    <n v="706"/>
    <n v="41260"/>
    <s v="Personal"/>
    <s v="Unemployed"/>
    <n v="15"/>
    <s v="Fair"/>
    <n v="0.25"/>
    <n v="90936"/>
    <n v="0"/>
    <s v="Dudleyshire"/>
    <x v="19"/>
    <x v="172"/>
    <n v="2"/>
    <n v="1"/>
    <s v="Low"/>
    <x v="1"/>
  </r>
  <r>
    <n v="30"/>
    <s v="Non-binary"/>
    <s v="PhD"/>
    <s v="Single"/>
    <n v="69933.399999999994"/>
    <n v="609"/>
    <n v="13685"/>
    <s v="Home"/>
    <s v="Self-employed"/>
    <n v="11"/>
    <s v="Poor"/>
    <n v="0.46"/>
    <n v="41114"/>
    <n v="4"/>
    <s v="Ethanbury"/>
    <x v="0"/>
    <x v="220"/>
    <n v="1"/>
    <n v="0"/>
    <s v="High"/>
    <x v="0"/>
  </r>
  <r>
    <n v="27"/>
    <s v="Female"/>
    <s v="High School"/>
    <s v="Single"/>
    <n v="43750"/>
    <n v="685"/>
    <n v="27450.01"/>
    <s v="Personal"/>
    <s v="Employed"/>
    <n v="19"/>
    <s v="Fair"/>
    <n v="0.42"/>
    <n v="232778"/>
    <n v="2"/>
    <s v="Dawnville"/>
    <x v="16"/>
    <x v="58"/>
    <n v="3"/>
    <n v="2"/>
    <s v="Medium"/>
    <x v="0"/>
  </r>
  <r>
    <n v="42"/>
    <s v="Male"/>
    <s v="High School"/>
    <s v="Single"/>
    <n v="104268"/>
    <n v="699"/>
    <n v="31284"/>
    <s v="Personal"/>
    <s v="Employed"/>
    <n v="17"/>
    <s v="Good"/>
    <n v="0.15"/>
    <n v="164920"/>
    <n v="1"/>
    <s v="East Karen"/>
    <x v="51"/>
    <x v="183"/>
    <n v="2"/>
    <n v="2"/>
    <s v="Low"/>
    <x v="3"/>
  </r>
  <r>
    <n v="36"/>
    <s v="Non-binary"/>
    <s v="Bachelor's"/>
    <s v="Widowed"/>
    <n v="61095"/>
    <n v="761"/>
    <n v="40568"/>
    <s v="Home"/>
    <s v="Employed"/>
    <n v="17"/>
    <s v="Fair"/>
    <n v="0.26"/>
    <n v="58038"/>
    <n v="2"/>
    <s v="West Paul"/>
    <x v="21"/>
    <x v="47"/>
    <n v="1"/>
    <n v="0"/>
    <s v="Low"/>
    <x v="1"/>
  </r>
  <r>
    <n v="35"/>
    <s v="Male"/>
    <s v="High School"/>
    <s v="Widowed"/>
    <n v="37007"/>
    <n v="699"/>
    <n v="5744"/>
    <s v="Home"/>
    <s v="Employed"/>
    <n v="9"/>
    <s v="Poor"/>
    <n v="0.21"/>
    <n v="251936"/>
    <n v="2"/>
    <s v="Ramirezfort"/>
    <x v="41"/>
    <x v="111"/>
    <n v="2"/>
    <n v="2"/>
    <s v="Low"/>
    <x v="0"/>
  </r>
  <r>
    <n v="39"/>
    <s v="Female"/>
    <s v="High School"/>
    <s v="Widowed"/>
    <n v="29605"/>
    <n v="703"/>
    <n v="49781"/>
    <s v="Auto"/>
    <s v="Employed"/>
    <n v="19"/>
    <s v="Excellent"/>
    <n v="0.24"/>
    <n v="74073"/>
    <n v="0"/>
    <s v="Vincentshire"/>
    <x v="50"/>
    <x v="189"/>
    <n v="1"/>
    <n v="1"/>
    <s v="Medium"/>
    <x v="3"/>
  </r>
  <r>
    <n v="31"/>
    <s v="Non-binary"/>
    <s v="High School"/>
    <s v="Married"/>
    <n v="79261"/>
    <n v="737"/>
    <n v="49531"/>
    <s v="Business"/>
    <s v="Unemployed"/>
    <n v="6"/>
    <s v="Excellent"/>
    <n v="0.23"/>
    <n v="122714"/>
    <n v="0"/>
    <s v="West Raventon"/>
    <x v="34"/>
    <x v="74"/>
    <n v="1"/>
    <n v="1"/>
    <s v="Medium"/>
    <x v="0"/>
  </r>
  <r>
    <n v="62"/>
    <s v="Female"/>
    <s v="PhD"/>
    <s v="Widowed"/>
    <n v="81739"/>
    <n v="745"/>
    <n v="24740"/>
    <s v="Auto"/>
    <s v="Self-employed"/>
    <n v="8"/>
    <s v="Good"/>
    <n v="0.12"/>
    <n v="226641"/>
    <n v="4"/>
    <s v="North Andrew"/>
    <x v="56"/>
    <x v="187"/>
    <n v="2"/>
    <n v="2"/>
    <s v="Low"/>
    <x v="6"/>
  </r>
  <r>
    <n v="40"/>
    <s v="Non-binary"/>
    <s v="Master's"/>
    <s v="Married"/>
    <n v="44241"/>
    <n v="699"/>
    <n v="39574"/>
    <s v="Personal"/>
    <s v="Unemployed"/>
    <n v="1"/>
    <s v="Poor"/>
    <n v="0.44"/>
    <n v="169889"/>
    <n v="2"/>
    <s v="Lake Andreaview"/>
    <x v="27"/>
    <x v="122"/>
    <n v="2"/>
    <n v="0"/>
    <s v="Low"/>
    <x v="0"/>
  </r>
  <r>
    <n v="55"/>
    <s v="Male"/>
    <s v="High School"/>
    <s v="Single"/>
    <n v="97219"/>
    <n v="643"/>
    <n v="7786"/>
    <s v="Personal"/>
    <s v="Self-employed"/>
    <n v="9"/>
    <s v="Good"/>
    <n v="0.16"/>
    <n v="159741.5"/>
    <n v="0"/>
    <s v="Woodstown"/>
    <x v="11"/>
    <x v="8"/>
    <n v="0"/>
    <n v="2"/>
    <s v="Low"/>
    <x v="3"/>
  </r>
  <r>
    <n v="35"/>
    <s v="Non-binary"/>
    <s v="Bachelor's"/>
    <s v="Widowed"/>
    <n v="46379"/>
    <n v="634"/>
    <n v="21169"/>
    <s v="Auto"/>
    <s v="Self-employed"/>
    <n v="18"/>
    <s v="Excellent"/>
    <n v="0.48"/>
    <n v="159741.5"/>
    <n v="1"/>
    <s v="Williamside"/>
    <x v="25"/>
    <x v="188"/>
    <n v="1"/>
    <n v="2"/>
    <s v="Low"/>
    <x v="3"/>
  </r>
  <r>
    <n v="44"/>
    <s v="Non-binary"/>
    <s v="PhD"/>
    <s v="Divorced"/>
    <n v="43368"/>
    <n v="699"/>
    <n v="27450.01"/>
    <s v="Business"/>
    <s v="Employed"/>
    <n v="17"/>
    <s v="Fair"/>
    <n v="0.49"/>
    <n v="25408"/>
    <n v="4"/>
    <s v="West Paulland"/>
    <x v="16"/>
    <x v="43"/>
    <n v="1"/>
    <n v="1"/>
    <s v="Medium"/>
    <x v="0"/>
  </r>
  <r>
    <n v="20"/>
    <s v="Male"/>
    <s v="High School"/>
    <s v="Single"/>
    <n v="89177"/>
    <n v="782"/>
    <n v="46465"/>
    <s v="Auto"/>
    <s v="Employed"/>
    <n v="3"/>
    <s v="Excellent"/>
    <n v="0.44"/>
    <n v="171773"/>
    <n v="2"/>
    <s v="West Zachary"/>
    <x v="13"/>
    <x v="42"/>
    <n v="4"/>
    <n v="2"/>
    <s v="Medium"/>
    <x v="0"/>
  </r>
  <r>
    <n v="39"/>
    <s v="Male"/>
    <s v="High School"/>
    <s v="Widowed"/>
    <n v="37899"/>
    <n v="699"/>
    <n v="23689"/>
    <s v="Home"/>
    <s v="Self-employed"/>
    <n v="10"/>
    <s v="Fair"/>
    <n v="0.51"/>
    <n v="235548"/>
    <n v="2"/>
    <s v="Reginachester"/>
    <x v="58"/>
    <x v="12"/>
    <n v="3"/>
    <n v="1"/>
    <s v="Medium"/>
    <x v="0"/>
  </r>
  <r>
    <n v="27"/>
    <s v="Female"/>
    <s v="Master's"/>
    <s v="Married"/>
    <n v="69933.399999999994"/>
    <n v="790"/>
    <n v="39373"/>
    <s v="Business"/>
    <s v="Employed"/>
    <n v="7"/>
    <s v="Excellent"/>
    <n v="0.28999999999999998"/>
    <n v="287080"/>
    <n v="3"/>
    <s v="Christopherview"/>
    <x v="21"/>
    <x v="172"/>
    <n v="1"/>
    <n v="0"/>
    <s v="Medium"/>
    <x v="0"/>
  </r>
  <r>
    <n v="41"/>
    <s v="Male"/>
    <s v="Master's"/>
    <s v="Single"/>
    <n v="28945"/>
    <n v="657"/>
    <n v="31571"/>
    <s v="Home"/>
    <s v="Self-employed"/>
    <n v="13"/>
    <s v="Fair"/>
    <n v="0.13"/>
    <n v="189100"/>
    <n v="1"/>
    <s v="South Kendra"/>
    <x v="13"/>
    <x v="217"/>
    <n v="1"/>
    <n v="0"/>
    <s v="Low"/>
    <x v="0"/>
  </r>
  <r>
    <n v="63"/>
    <s v="Male"/>
    <s v="Bachelor's"/>
    <s v="Divorced"/>
    <n v="35611"/>
    <n v="705"/>
    <n v="27450.01"/>
    <s v="Auto"/>
    <s v="Self-employed"/>
    <n v="1"/>
    <s v="Fair"/>
    <n v="0.34"/>
    <n v="101840"/>
    <n v="1"/>
    <s v="Melindaburgh"/>
    <x v="23"/>
    <x v="115"/>
    <n v="2"/>
    <n v="0"/>
    <s v="Low"/>
    <x v="0"/>
  </r>
  <r>
    <n v="22"/>
    <s v="Female"/>
    <s v="PhD"/>
    <s v="Widowed"/>
    <n v="35234"/>
    <n v="699"/>
    <n v="13418"/>
    <s v="Auto"/>
    <s v="Unemployed"/>
    <n v="3"/>
    <s v="Fair"/>
    <n v="0.56999999999999995"/>
    <n v="214996"/>
    <n v="2"/>
    <s v="Kurtbury"/>
    <x v="4"/>
    <x v="228"/>
    <n v="0"/>
    <n v="0"/>
    <s v="Low"/>
    <x v="1"/>
  </r>
  <r>
    <n v="62"/>
    <s v="Male"/>
    <s v="Bachelor's"/>
    <s v="Single"/>
    <n v="85214"/>
    <n v="699"/>
    <n v="38046"/>
    <s v="Business"/>
    <s v="Employed"/>
    <n v="0"/>
    <s v="Fair"/>
    <n v="0.27"/>
    <n v="105549"/>
    <n v="4"/>
    <s v="Adamsborough"/>
    <x v="17"/>
    <x v="163"/>
    <n v="1"/>
    <n v="0"/>
    <s v="Low"/>
    <x v="1"/>
  </r>
  <r>
    <n v="26"/>
    <s v="Non-binary"/>
    <s v="Master's"/>
    <s v="Married"/>
    <n v="42658"/>
    <n v="649"/>
    <n v="22921"/>
    <s v="Personal"/>
    <s v="Self-employed"/>
    <n v="7"/>
    <s v="Good"/>
    <n v="0.4"/>
    <n v="276296"/>
    <n v="2"/>
    <s v="East Frankchester"/>
    <x v="18"/>
    <x v="93"/>
    <n v="0"/>
    <n v="0"/>
    <s v="Low"/>
    <x v="0"/>
  </r>
  <r>
    <n v="40"/>
    <s v="Male"/>
    <s v="High School"/>
    <s v="Married"/>
    <n v="89306"/>
    <n v="777"/>
    <n v="43176"/>
    <s v="Personal"/>
    <s v="Employed"/>
    <n v="13"/>
    <s v="Good"/>
    <n v="0.36"/>
    <n v="159741.5"/>
    <n v="2"/>
    <s v="Port Jamie"/>
    <x v="17"/>
    <x v="172"/>
    <n v="2"/>
    <n v="2"/>
    <s v="Low"/>
    <x v="3"/>
  </r>
  <r>
    <n v="33"/>
    <s v="Female"/>
    <s v="High School"/>
    <s v="Divorced"/>
    <n v="67941"/>
    <n v="650"/>
    <n v="41623"/>
    <s v="Business"/>
    <s v="Unemployed"/>
    <n v="13"/>
    <s v="Poor"/>
    <n v="0.21"/>
    <n v="32512"/>
    <n v="4"/>
    <s v="Jonathanburgh"/>
    <x v="21"/>
    <x v="231"/>
    <n v="2"/>
    <n v="1"/>
    <s v="Low"/>
    <x v="0"/>
  </r>
  <r>
    <n v="67"/>
    <s v="Non-binary"/>
    <s v="Master's"/>
    <s v="Widowed"/>
    <n v="106089"/>
    <n v="712"/>
    <n v="47225"/>
    <s v="Auto"/>
    <s v="Employed"/>
    <n v="1"/>
    <s v="Fair"/>
    <n v="0.59"/>
    <n v="159741.5"/>
    <n v="4"/>
    <s v="East Barbaraburgh"/>
    <x v="15"/>
    <x v="41"/>
    <n v="3"/>
    <n v="0"/>
    <s v="Low"/>
    <x v="0"/>
  </r>
  <r>
    <n v="42"/>
    <s v="Female"/>
    <s v="Master's"/>
    <s v="Divorced"/>
    <n v="49179"/>
    <n v="713"/>
    <n v="24715"/>
    <s v="Business"/>
    <s v="Employed"/>
    <n v="18"/>
    <s v="Good"/>
    <n v="0.22"/>
    <n v="278316"/>
    <n v="4"/>
    <s v="Simmonsbury"/>
    <x v="39"/>
    <x v="215"/>
    <n v="4"/>
    <n v="1"/>
    <s v="Medium"/>
    <x v="3"/>
  </r>
  <r>
    <n v="29"/>
    <s v="Male"/>
    <s v="Bachelor's"/>
    <s v="Married"/>
    <n v="69933.399999999994"/>
    <n v="715"/>
    <n v="18539"/>
    <s v="Auto"/>
    <s v="Employed"/>
    <n v="15"/>
    <s v="Good"/>
    <n v="0.55000000000000004"/>
    <n v="149309"/>
    <n v="2"/>
    <s v="Margaretchester"/>
    <x v="18"/>
    <x v="226"/>
    <n v="1"/>
    <n v="0"/>
    <s v="Low"/>
    <x v="4"/>
  </r>
  <r>
    <n v="19"/>
    <s v="Male"/>
    <s v="Bachelor's"/>
    <s v="Married"/>
    <n v="111221"/>
    <n v="672"/>
    <n v="39695"/>
    <s v="Business"/>
    <s v="Self-employed"/>
    <n v="13"/>
    <s v="Fair"/>
    <n v="0.48"/>
    <n v="162797"/>
    <n v="2"/>
    <s v="New Richardmouth"/>
    <x v="35"/>
    <x v="184"/>
    <n v="2"/>
    <n v="2"/>
    <s v="Low"/>
    <x v="0"/>
  </r>
  <r>
    <n v="69"/>
    <s v="Male"/>
    <s v="High School"/>
    <s v="Widowed"/>
    <n v="75076"/>
    <n v="785"/>
    <n v="16243"/>
    <s v="Home"/>
    <s v="Self-employed"/>
    <n v="17"/>
    <s v="Good"/>
    <n v="0.2"/>
    <n v="249472"/>
    <n v="4"/>
    <s v="North Duane"/>
    <x v="10"/>
    <x v="227"/>
    <n v="3"/>
    <n v="2"/>
    <s v="Low"/>
    <x v="2"/>
  </r>
  <r>
    <n v="60"/>
    <s v="Non-binary"/>
    <s v="Master's"/>
    <s v="Widowed"/>
    <n v="44260"/>
    <n v="705"/>
    <n v="44338"/>
    <s v="Auto"/>
    <s v="Self-employed"/>
    <n v="2"/>
    <s v="Poor"/>
    <n v="0.38"/>
    <n v="218279"/>
    <n v="2"/>
    <s v="West David"/>
    <x v="55"/>
    <x v="51"/>
    <n v="0"/>
    <n v="2"/>
    <s v="Low"/>
    <x v="1"/>
  </r>
  <r>
    <n v="35"/>
    <s v="Female"/>
    <s v="PhD"/>
    <s v="Divorced"/>
    <n v="56181"/>
    <n v="705"/>
    <n v="43419"/>
    <s v="Home"/>
    <s v="Unemployed"/>
    <n v="8"/>
    <s v="Good"/>
    <n v="0.42"/>
    <n v="38663"/>
    <n v="3"/>
    <s v="New Sara"/>
    <x v="1"/>
    <x v="87"/>
    <n v="4"/>
    <n v="0"/>
    <s v="Low"/>
    <x v="0"/>
  </r>
  <r>
    <n v="44"/>
    <s v="Male"/>
    <s v="High School"/>
    <s v="Widowed"/>
    <n v="94805"/>
    <n v="699"/>
    <n v="20125"/>
    <s v="Auto"/>
    <s v="Unemployed"/>
    <n v="4"/>
    <s v="Fair"/>
    <n v="0.17"/>
    <n v="199452"/>
    <n v="2"/>
    <s v="West Mitchellmouth"/>
    <x v="41"/>
    <x v="231"/>
    <n v="0"/>
    <n v="2"/>
    <s v="High"/>
    <x v="5"/>
  </r>
  <r>
    <n v="22"/>
    <s v="Female"/>
    <s v="Master's"/>
    <s v="Divorced"/>
    <n v="56373"/>
    <n v="715"/>
    <n v="28950"/>
    <s v="Home"/>
    <s v="Employed"/>
    <n v="18"/>
    <s v="Good"/>
    <n v="0.16"/>
    <n v="171737"/>
    <n v="2"/>
    <s v="Lake Tammietown"/>
    <x v="53"/>
    <x v="181"/>
    <n v="4"/>
    <n v="2"/>
    <s v="Low"/>
    <x v="3"/>
  </r>
  <r>
    <n v="40"/>
    <s v="Non-binary"/>
    <s v="High School"/>
    <s v="Divorced"/>
    <n v="119958"/>
    <n v="755"/>
    <n v="10119"/>
    <s v="Personal"/>
    <s v="Employed"/>
    <n v="6"/>
    <s v="Good"/>
    <n v="0.41"/>
    <n v="209161"/>
    <n v="2"/>
    <s v="New Tim"/>
    <x v="41"/>
    <x v="57"/>
    <n v="2"/>
    <n v="1"/>
    <s v="High"/>
    <x v="0"/>
  </r>
  <r>
    <n v="46"/>
    <s v="Female"/>
    <s v="Master's"/>
    <s v="Married"/>
    <n v="69933.399999999994"/>
    <n v="602"/>
    <n v="35678"/>
    <s v="Auto"/>
    <s v="Self-employed"/>
    <n v="8"/>
    <s v="Fair"/>
    <n v="0.2"/>
    <n v="188894"/>
    <n v="4"/>
    <s v="West Allison"/>
    <x v="58"/>
    <x v="172"/>
    <n v="2"/>
    <n v="0"/>
    <s v="Low"/>
    <x v="0"/>
  </r>
  <r>
    <n v="37"/>
    <s v="Female"/>
    <s v="High School"/>
    <s v="Married"/>
    <n v="69933.399999999994"/>
    <n v="682"/>
    <n v="34400"/>
    <s v="Auto"/>
    <s v="Unemployed"/>
    <n v="2"/>
    <s v="Fair"/>
    <n v="0.49"/>
    <n v="180233"/>
    <n v="3"/>
    <s v="Anthonyshire"/>
    <x v="7"/>
    <x v="216"/>
    <n v="4"/>
    <n v="2"/>
    <s v="High"/>
    <x v="0"/>
  </r>
  <r>
    <n v="65"/>
    <s v="Female"/>
    <s v="High School"/>
    <s v="Divorced"/>
    <n v="57242"/>
    <n v="753"/>
    <n v="22220"/>
    <s v="Business"/>
    <s v="Employed"/>
    <n v="7"/>
    <s v="Excellent"/>
    <n v="0.47"/>
    <n v="268042"/>
    <n v="2"/>
    <s v="Lake Christineview"/>
    <x v="58"/>
    <x v="27"/>
    <n v="0"/>
    <n v="0"/>
    <s v="Low"/>
    <x v="1"/>
  </r>
  <r>
    <n v="58"/>
    <s v="Male"/>
    <s v="PhD"/>
    <s v="Single"/>
    <n v="37748"/>
    <n v="686"/>
    <n v="30497"/>
    <s v="Auto"/>
    <s v="Unemployed"/>
    <n v="0"/>
    <s v="Excellent"/>
    <n v="0.24"/>
    <n v="289343"/>
    <n v="4"/>
    <s v="Davisburgh"/>
    <x v="55"/>
    <x v="35"/>
    <n v="0"/>
    <n v="1"/>
    <s v="Low"/>
    <x v="0"/>
  </r>
  <r>
    <n v="41"/>
    <s v="Non-binary"/>
    <s v="Bachelor's"/>
    <s v="Single"/>
    <n v="22407"/>
    <n v="749"/>
    <n v="17509"/>
    <s v="Business"/>
    <s v="Self-employed"/>
    <n v="4"/>
    <s v="Excellent"/>
    <n v="0.18"/>
    <n v="99902"/>
    <n v="4"/>
    <s v="Traciberg"/>
    <x v="14"/>
    <x v="6"/>
    <n v="3"/>
    <n v="2"/>
    <s v="Low"/>
    <x v="0"/>
  </r>
  <r>
    <n v="43"/>
    <s v="Male"/>
    <s v="PhD"/>
    <s v="Single"/>
    <n v="47846"/>
    <n v="614"/>
    <n v="49974"/>
    <s v="Home"/>
    <s v="Employed"/>
    <n v="8"/>
    <s v="Good"/>
    <n v="0.18"/>
    <n v="159741.5"/>
    <n v="2"/>
    <s v="South Heatherberg"/>
    <x v="9"/>
    <x v="227"/>
    <n v="4"/>
    <n v="1"/>
    <s v="Low"/>
    <x v="0"/>
  </r>
  <r>
    <n v="65"/>
    <s v="Male"/>
    <s v="Bachelor's"/>
    <s v="Divorced"/>
    <n v="71069"/>
    <n v="706"/>
    <n v="27450.01"/>
    <s v="Home"/>
    <s v="Employed"/>
    <n v="13"/>
    <s v="Good"/>
    <n v="0.33"/>
    <n v="241062"/>
    <n v="3"/>
    <s v="West Lisa"/>
    <x v="26"/>
    <x v="103"/>
    <n v="2"/>
    <n v="2"/>
    <s v="Medium"/>
    <x v="3"/>
  </r>
  <r>
    <n v="35"/>
    <s v="Male"/>
    <s v="Bachelor's"/>
    <s v="Married"/>
    <n v="61205"/>
    <n v="704"/>
    <n v="25841"/>
    <s v="Personal"/>
    <s v="Employed"/>
    <n v="10"/>
    <s v="Poor"/>
    <n v="0.49"/>
    <n v="187916"/>
    <n v="4"/>
    <s v="Knightport"/>
    <x v="41"/>
    <x v="160"/>
    <n v="2"/>
    <n v="2"/>
    <s v="Low"/>
    <x v="0"/>
  </r>
  <r>
    <n v="29"/>
    <s v="Non-binary"/>
    <s v="Master's"/>
    <s v="Divorced"/>
    <n v="69933.399999999994"/>
    <n v="660"/>
    <n v="42165"/>
    <s v="Home"/>
    <s v="Self-employed"/>
    <n v="2"/>
    <s v="Poor"/>
    <n v="0.34"/>
    <n v="159741.5"/>
    <n v="1"/>
    <s v="Bradleyshire"/>
    <x v="27"/>
    <x v="13"/>
    <n v="2"/>
    <n v="1"/>
    <s v="Low"/>
    <x v="0"/>
  </r>
  <r>
    <n v="52"/>
    <s v="Female"/>
    <s v="Bachelor's"/>
    <s v="Widowed"/>
    <n v="64436"/>
    <n v="603"/>
    <n v="27450.01"/>
    <s v="Home"/>
    <s v="Employed"/>
    <n v="16"/>
    <s v="Fair"/>
    <n v="0.27"/>
    <n v="159741.5"/>
    <n v="0"/>
    <s v="Port Kristineport"/>
    <x v="32"/>
    <x v="145"/>
    <n v="1"/>
    <n v="0"/>
    <s v="Low"/>
    <x v="0"/>
  </r>
  <r>
    <n v="36"/>
    <s v="Female"/>
    <s v="High School"/>
    <s v="Married"/>
    <n v="78798"/>
    <n v="722"/>
    <n v="39885"/>
    <s v="Auto"/>
    <s v="Self-employed"/>
    <n v="15"/>
    <s v="Excellent"/>
    <n v="0.37"/>
    <n v="269389"/>
    <n v="4"/>
    <s v="Franciscoberg"/>
    <x v="26"/>
    <x v="114"/>
    <n v="4"/>
    <n v="0"/>
    <s v="Low"/>
    <x v="3"/>
  </r>
  <r>
    <n v="59"/>
    <s v="Non-binary"/>
    <s v="PhD"/>
    <s v="Married"/>
    <n v="36555"/>
    <n v="699"/>
    <n v="27450.01"/>
    <s v="Business"/>
    <s v="Self-employed"/>
    <n v="10"/>
    <s v="Poor"/>
    <n v="0.56000000000000005"/>
    <n v="80926"/>
    <n v="3"/>
    <s v="North Beverly"/>
    <x v="32"/>
    <x v="232"/>
    <n v="2"/>
    <n v="2"/>
    <s v="Low"/>
    <x v="0"/>
  </r>
  <r>
    <n v="58"/>
    <s v="Male"/>
    <s v="Bachelor's"/>
    <s v="Married"/>
    <n v="73143"/>
    <n v="722"/>
    <n v="27450.01"/>
    <s v="Auto"/>
    <s v="Employed"/>
    <n v="4"/>
    <s v="Poor"/>
    <n v="0.42"/>
    <n v="28650"/>
    <n v="2"/>
    <s v="New Alexanderland"/>
    <x v="51"/>
    <x v="72"/>
    <n v="1"/>
    <n v="0"/>
    <s v="Low"/>
    <x v="1"/>
  </r>
  <r>
    <n v="64"/>
    <s v="Non-binary"/>
    <s v="Master's"/>
    <s v="Divorced"/>
    <n v="102629"/>
    <n v="778"/>
    <n v="34298"/>
    <s v="Personal"/>
    <s v="Self-employed"/>
    <n v="8"/>
    <s v="Fair"/>
    <n v="0.17"/>
    <n v="161964"/>
    <n v="1"/>
    <s v="New Jacqueline"/>
    <x v="55"/>
    <x v="51"/>
    <n v="2"/>
    <n v="1"/>
    <s v="Low"/>
    <x v="1"/>
  </r>
  <r>
    <n v="45"/>
    <s v="Male"/>
    <s v="PhD"/>
    <s v="Widowed"/>
    <n v="69933.399999999994"/>
    <n v="764"/>
    <n v="26167"/>
    <s v="Auto"/>
    <s v="Employed"/>
    <n v="7"/>
    <s v="Fair"/>
    <n v="0.45"/>
    <n v="250724"/>
    <n v="2"/>
    <s v="East Michael"/>
    <x v="7"/>
    <x v="26"/>
    <n v="2"/>
    <n v="0"/>
    <s v="Low"/>
    <x v="0"/>
  </r>
  <r>
    <n v="43"/>
    <s v="Non-binary"/>
    <s v="Bachelor's"/>
    <s v="Divorced"/>
    <n v="114679"/>
    <n v="777"/>
    <n v="38470"/>
    <s v="Auto"/>
    <s v="Employed"/>
    <n v="5"/>
    <s v="Good"/>
    <n v="0.13"/>
    <n v="274485"/>
    <n v="3"/>
    <s v="Osbornbury"/>
    <x v="21"/>
    <x v="86"/>
    <n v="3"/>
    <n v="1"/>
    <s v="Medium"/>
    <x v="0"/>
  </r>
  <r>
    <n v="42"/>
    <s v="Non-binary"/>
    <s v="Master's"/>
    <s v="Widowed"/>
    <n v="81561"/>
    <n v="666"/>
    <n v="32258"/>
    <s v="Business"/>
    <s v="Employed"/>
    <n v="17"/>
    <s v="Fair"/>
    <n v="0.39"/>
    <n v="153847"/>
    <n v="2"/>
    <s v="Brianashire"/>
    <x v="9"/>
    <x v="110"/>
    <n v="4"/>
    <n v="1"/>
    <s v="Low"/>
    <x v="0"/>
  </r>
  <r>
    <n v="63"/>
    <s v="Male"/>
    <s v="High School"/>
    <s v="Divorced"/>
    <n v="96944"/>
    <n v="687"/>
    <n v="27450.01"/>
    <s v="Business"/>
    <s v="Unemployed"/>
    <n v="19"/>
    <s v="Poor"/>
    <n v="0.52"/>
    <n v="245835"/>
    <n v="0"/>
    <s v="East Bailey"/>
    <x v="22"/>
    <x v="51"/>
    <n v="0"/>
    <n v="0"/>
    <s v="Low"/>
    <x v="0"/>
  </r>
  <r>
    <n v="20"/>
    <s v="Female"/>
    <s v="Master's"/>
    <s v="Single"/>
    <n v="88850"/>
    <n v="672"/>
    <n v="8366"/>
    <s v="Home"/>
    <s v="Unemployed"/>
    <n v="0"/>
    <s v="Good"/>
    <n v="0.53"/>
    <n v="58550"/>
    <n v="2"/>
    <s v="Kellerbury"/>
    <x v="31"/>
    <x v="223"/>
    <n v="0"/>
    <n v="0"/>
    <s v="Medium"/>
    <x v="0"/>
  </r>
  <r>
    <n v="18"/>
    <s v="Female"/>
    <s v="PhD"/>
    <s v="Divorced"/>
    <n v="93746"/>
    <n v="684"/>
    <n v="14545"/>
    <s v="Business"/>
    <s v="Employed"/>
    <n v="17"/>
    <s v="Good"/>
    <n v="0.45"/>
    <n v="180565"/>
    <n v="0"/>
    <s v="Jonesside"/>
    <x v="23"/>
    <x v="94"/>
    <n v="2"/>
    <n v="0"/>
    <s v="Medium"/>
    <x v="3"/>
  </r>
  <r>
    <n v="27"/>
    <s v="Male"/>
    <s v="Bachelor's"/>
    <s v="Single"/>
    <n v="69933.399999999994"/>
    <n v="646"/>
    <n v="23962"/>
    <s v="Business"/>
    <s v="Employed"/>
    <n v="2"/>
    <s v="Fair"/>
    <n v="0.21"/>
    <n v="141192"/>
    <n v="4"/>
    <s v="New Yvonne"/>
    <x v="16"/>
    <x v="121"/>
    <n v="3"/>
    <n v="0"/>
    <s v="Medium"/>
    <x v="0"/>
  </r>
  <r>
    <n v="48"/>
    <s v="Non-binary"/>
    <s v="High School"/>
    <s v="Divorced"/>
    <n v="69933.399999999994"/>
    <n v="606"/>
    <n v="40357"/>
    <s v="Auto"/>
    <s v="Unemployed"/>
    <n v="4"/>
    <s v="Poor"/>
    <n v="0.27"/>
    <n v="278929"/>
    <n v="0"/>
    <s v="Josephchester"/>
    <x v="17"/>
    <x v="13"/>
    <n v="1"/>
    <n v="0"/>
    <s v="Low"/>
    <x v="0"/>
  </r>
  <r>
    <n v="53"/>
    <s v="Non-binary"/>
    <s v="Master's"/>
    <s v="Married"/>
    <n v="76812"/>
    <n v="616"/>
    <n v="27450.01"/>
    <s v="Personal"/>
    <s v="Self-employed"/>
    <n v="16"/>
    <s v="Good"/>
    <n v="0.12"/>
    <n v="278624"/>
    <n v="0"/>
    <s v="South Christopher"/>
    <x v="40"/>
    <x v="15"/>
    <n v="2"/>
    <n v="2"/>
    <s v="Medium"/>
    <x v="3"/>
  </r>
  <r>
    <n v="59"/>
    <s v="Male"/>
    <s v="PhD"/>
    <s v="Widowed"/>
    <n v="102424"/>
    <n v="630"/>
    <n v="48530"/>
    <s v="Business"/>
    <s v="Self-employed"/>
    <n v="16"/>
    <s v="Fair"/>
    <n v="0.51"/>
    <n v="182475"/>
    <n v="2"/>
    <s v="South Natashaton"/>
    <x v="0"/>
    <x v="118"/>
    <n v="3"/>
    <n v="1"/>
    <s v="High"/>
    <x v="0"/>
  </r>
  <r>
    <n v="38"/>
    <s v="Male"/>
    <s v="Bachelor's"/>
    <s v="Married"/>
    <n v="69851"/>
    <n v="734"/>
    <n v="29004"/>
    <s v="Home"/>
    <s v="Unemployed"/>
    <n v="2"/>
    <s v="Excellent"/>
    <n v="0.45"/>
    <n v="107304"/>
    <n v="2"/>
    <s v="East Kaitlin"/>
    <x v="0"/>
    <x v="78"/>
    <n v="2"/>
    <n v="1"/>
    <s v="High"/>
    <x v="0"/>
  </r>
  <r>
    <n v="29"/>
    <s v="Non-binary"/>
    <s v="High School"/>
    <s v="Married"/>
    <n v="25943"/>
    <n v="776"/>
    <n v="18374"/>
    <s v="Home"/>
    <s v="Employed"/>
    <n v="18"/>
    <s v="Good"/>
    <n v="0.16"/>
    <n v="140910"/>
    <n v="1"/>
    <s v="Sharontown"/>
    <x v="33"/>
    <x v="10"/>
    <n v="2"/>
    <n v="2"/>
    <s v="Low"/>
    <x v="4"/>
  </r>
  <r>
    <n v="35"/>
    <s v="Female"/>
    <s v="High School"/>
    <s v="Married"/>
    <n v="109627"/>
    <n v="755"/>
    <n v="6719"/>
    <s v="Personal"/>
    <s v="Unemployed"/>
    <n v="18"/>
    <s v="Excellent"/>
    <n v="0.12"/>
    <n v="234497"/>
    <n v="2"/>
    <s v="Kathyshire"/>
    <x v="38"/>
    <x v="218"/>
    <n v="3"/>
    <n v="0"/>
    <s v="Low"/>
    <x v="2"/>
  </r>
  <r>
    <n v="50"/>
    <s v="Male"/>
    <s v="High School"/>
    <s v="Widowed"/>
    <n v="25950"/>
    <n v="701"/>
    <n v="29634"/>
    <s v="Home"/>
    <s v="Self-employed"/>
    <n v="9"/>
    <s v="Poor"/>
    <n v="0.44"/>
    <n v="159741.5"/>
    <n v="4"/>
    <s v="North Steven"/>
    <x v="56"/>
    <x v="67"/>
    <n v="1"/>
    <n v="1"/>
    <s v="Low"/>
    <x v="1"/>
  </r>
  <r>
    <n v="29"/>
    <s v="Non-binary"/>
    <s v="High School"/>
    <s v="Married"/>
    <n v="69933.399999999994"/>
    <n v="603"/>
    <n v="28876"/>
    <s v="Auto"/>
    <s v="Employed"/>
    <n v="6"/>
    <s v="Excellent"/>
    <n v="0.38"/>
    <n v="138216"/>
    <n v="0"/>
    <s v="East Samanthamouth"/>
    <x v="7"/>
    <x v="2"/>
    <n v="0"/>
    <n v="0"/>
    <s v="Low"/>
    <x v="0"/>
  </r>
  <r>
    <n v="33"/>
    <s v="Female"/>
    <s v="Bachelor's"/>
    <s v="Divorced"/>
    <n v="107367"/>
    <n v="721"/>
    <n v="22368"/>
    <s v="Auto"/>
    <s v="Employed"/>
    <n v="4"/>
    <s v="Good"/>
    <n v="0.33"/>
    <n v="139728"/>
    <n v="4"/>
    <s v="Melissaland"/>
    <x v="48"/>
    <x v="148"/>
    <n v="2"/>
    <n v="0"/>
    <s v="Low"/>
    <x v="1"/>
  </r>
  <r>
    <n v="30"/>
    <s v="Female"/>
    <s v="PhD"/>
    <s v="Single"/>
    <n v="26458"/>
    <n v="714"/>
    <n v="11428"/>
    <s v="Home"/>
    <s v="Employed"/>
    <n v="12"/>
    <s v="Fair"/>
    <n v="0.16"/>
    <n v="159741.5"/>
    <n v="4"/>
    <s v="Port Robertville"/>
    <x v="13"/>
    <x v="47"/>
    <n v="3"/>
    <n v="1"/>
    <s v="High"/>
    <x v="0"/>
  </r>
  <r>
    <n v="63"/>
    <s v="Non-binary"/>
    <s v="Bachelor's"/>
    <s v="Single"/>
    <n v="26647"/>
    <n v="790"/>
    <n v="10033"/>
    <s v="Auto"/>
    <s v="Unemployed"/>
    <n v="12"/>
    <s v="Good"/>
    <n v="0.54"/>
    <n v="137014"/>
    <n v="1"/>
    <s v="West Jessicashire"/>
    <x v="32"/>
    <x v="11"/>
    <n v="0"/>
    <n v="2"/>
    <s v="Low"/>
    <x v="4"/>
  </r>
  <r>
    <n v="28"/>
    <s v="Non-binary"/>
    <s v="High School"/>
    <s v="Married"/>
    <n v="55242"/>
    <n v="709"/>
    <n v="21179"/>
    <s v="Business"/>
    <s v="Employed"/>
    <n v="7"/>
    <s v="Poor"/>
    <n v="0.45"/>
    <n v="225899"/>
    <n v="1"/>
    <s v="Meltonborough"/>
    <x v="6"/>
    <x v="88"/>
    <n v="3"/>
    <n v="1"/>
    <s v="Low"/>
    <x v="0"/>
  </r>
  <r>
    <n v="38"/>
    <s v="Non-binary"/>
    <s v="PhD"/>
    <s v="Single"/>
    <n v="99941"/>
    <n v="751"/>
    <n v="30532"/>
    <s v="Home"/>
    <s v="Unemployed"/>
    <n v="15"/>
    <s v="Good"/>
    <n v="0.54"/>
    <n v="70397"/>
    <n v="1"/>
    <s v="Michaelland"/>
    <x v="56"/>
    <x v="102"/>
    <n v="4"/>
    <n v="0"/>
    <s v="Medium"/>
    <x v="3"/>
  </r>
  <r>
    <n v="55"/>
    <s v="Male"/>
    <s v="Bachelor's"/>
    <s v="Widowed"/>
    <n v="94031"/>
    <n v="699"/>
    <n v="27450.01"/>
    <s v="Business"/>
    <s v="Employed"/>
    <n v="17"/>
    <s v="Poor"/>
    <n v="0.45"/>
    <n v="146567"/>
    <n v="2"/>
    <s v="Lake Audrey"/>
    <x v="30"/>
    <x v="104"/>
    <n v="4"/>
    <n v="1"/>
    <s v="Low"/>
    <x v="0"/>
  </r>
  <r>
    <n v="25"/>
    <s v="Female"/>
    <s v="Bachelor's"/>
    <s v="Widowed"/>
    <n v="69933.399999999994"/>
    <n v="782"/>
    <n v="27267"/>
    <s v="Auto"/>
    <s v="Self-employed"/>
    <n v="5"/>
    <s v="Good"/>
    <n v="0.51"/>
    <n v="267658"/>
    <n v="2"/>
    <s v="West Franciscoville"/>
    <x v="15"/>
    <x v="115"/>
    <n v="2"/>
    <n v="0"/>
    <s v="Low"/>
    <x v="1"/>
  </r>
  <r>
    <n v="40"/>
    <s v="Non-binary"/>
    <s v="High School"/>
    <s v="Single"/>
    <n v="68086"/>
    <n v="693"/>
    <n v="42230"/>
    <s v="Business"/>
    <s v="Unemployed"/>
    <n v="10"/>
    <s v="Good"/>
    <n v="0.25"/>
    <n v="159741.5"/>
    <n v="2"/>
    <s v="Karenmouth"/>
    <x v="41"/>
    <x v="184"/>
    <n v="2"/>
    <n v="0"/>
    <s v="Low"/>
    <x v="3"/>
  </r>
  <r>
    <n v="21"/>
    <s v="Non-binary"/>
    <s v="PhD"/>
    <s v="Widowed"/>
    <n v="33031"/>
    <n v="731"/>
    <n v="27450.01"/>
    <s v="Home"/>
    <s v="Employed"/>
    <n v="1"/>
    <s v="Good"/>
    <n v="0.15"/>
    <n v="187376"/>
    <n v="1"/>
    <s v="North Amberport"/>
    <x v="25"/>
    <x v="240"/>
    <n v="0"/>
    <n v="1"/>
    <s v="Medium"/>
    <x v="0"/>
  </r>
  <r>
    <n v="67"/>
    <s v="Female"/>
    <s v="PhD"/>
    <s v="Married"/>
    <n v="32987"/>
    <n v="664"/>
    <n v="30150"/>
    <s v="Home"/>
    <s v="Unemployed"/>
    <n v="6"/>
    <s v="Fair"/>
    <n v="0.47"/>
    <n v="267560"/>
    <n v="0"/>
    <s v="Kellyshire"/>
    <x v="0"/>
    <x v="37"/>
    <n v="4"/>
    <n v="2"/>
    <s v="Medium"/>
    <x v="0"/>
  </r>
  <r>
    <n v="49"/>
    <s v="Male"/>
    <s v="High School"/>
    <s v="Widowed"/>
    <n v="69933.399999999994"/>
    <n v="637"/>
    <n v="32140"/>
    <s v="Business"/>
    <s v="Employed"/>
    <n v="16"/>
    <s v="Good"/>
    <n v="0.19"/>
    <n v="290550"/>
    <n v="2"/>
    <s v="Hernandeztown"/>
    <x v="29"/>
    <x v="173"/>
    <n v="4"/>
    <n v="1"/>
    <s v="Low"/>
    <x v="3"/>
  </r>
  <r>
    <n v="45"/>
    <s v="Non-binary"/>
    <s v="PhD"/>
    <s v="Married"/>
    <n v="69933.399999999994"/>
    <n v="779"/>
    <n v="25952"/>
    <s v="Business"/>
    <s v="Self-employed"/>
    <n v="11"/>
    <s v="Excellent"/>
    <n v="0.56000000000000005"/>
    <n v="286627"/>
    <n v="0"/>
    <s v="Millerfort"/>
    <x v="8"/>
    <x v="229"/>
    <n v="3"/>
    <n v="0"/>
    <s v="Low"/>
    <x v="3"/>
  </r>
  <r>
    <n v="61"/>
    <s v="Female"/>
    <s v="High School"/>
    <s v="Single"/>
    <n v="52780"/>
    <n v="719"/>
    <n v="27450.01"/>
    <s v="Auto"/>
    <s v="Unemployed"/>
    <n v="3"/>
    <s v="Poor"/>
    <n v="0.17"/>
    <n v="272020"/>
    <n v="0"/>
    <s v="Coxstad"/>
    <x v="55"/>
    <x v="141"/>
    <n v="4"/>
    <n v="0"/>
    <s v="Low"/>
    <x v="0"/>
  </r>
  <r>
    <n v="34"/>
    <s v="Non-binary"/>
    <s v="High School"/>
    <s v="Single"/>
    <n v="42537"/>
    <n v="602"/>
    <n v="27450.01"/>
    <s v="Auto"/>
    <s v="Employed"/>
    <n v="3"/>
    <s v="Excellent"/>
    <n v="0.12"/>
    <n v="135858"/>
    <n v="2"/>
    <s v="New Brandonberg"/>
    <x v="27"/>
    <x v="42"/>
    <n v="1"/>
    <n v="2"/>
    <s v="Low"/>
    <x v="0"/>
  </r>
  <r>
    <n v="63"/>
    <s v="Male"/>
    <s v="PhD"/>
    <s v="Married"/>
    <n v="62311"/>
    <n v="604"/>
    <n v="19760"/>
    <s v="Auto"/>
    <s v="Employed"/>
    <n v="5"/>
    <s v="Excellent"/>
    <n v="0.57999999999999996"/>
    <n v="195388"/>
    <n v="2"/>
    <s v="North Kimberlystad"/>
    <x v="7"/>
    <x v="29"/>
    <n v="3"/>
    <n v="1"/>
    <s v="Low"/>
    <x v="0"/>
  </r>
  <r>
    <n v="57"/>
    <s v="Male"/>
    <s v="High School"/>
    <s v="Widowed"/>
    <n v="101132"/>
    <n v="699"/>
    <n v="22632"/>
    <s v="Auto"/>
    <s v="Unemployed"/>
    <n v="16"/>
    <s v="Good"/>
    <n v="0.53"/>
    <n v="143641"/>
    <n v="2"/>
    <s v="Veronicaborough"/>
    <x v="23"/>
    <x v="82"/>
    <n v="4"/>
    <n v="0"/>
    <s v="Medium"/>
    <x v="3"/>
  </r>
  <r>
    <n v="42"/>
    <s v="Female"/>
    <s v="PhD"/>
    <s v="Married"/>
    <n v="69933.399999999994"/>
    <n v="627"/>
    <n v="27450.01"/>
    <s v="Home"/>
    <s v="Employed"/>
    <n v="3"/>
    <s v="Good"/>
    <n v="0.36"/>
    <n v="212081"/>
    <n v="4"/>
    <s v="Richardville"/>
    <x v="4"/>
    <x v="43"/>
    <n v="2"/>
    <n v="0"/>
    <s v="Medium"/>
    <x v="0"/>
  </r>
  <r>
    <n v="32"/>
    <s v="Female"/>
    <s v="High School"/>
    <s v="Single"/>
    <n v="79303"/>
    <n v="726"/>
    <n v="5645"/>
    <s v="Auto"/>
    <s v="Unemployed"/>
    <n v="5"/>
    <s v="Good"/>
    <n v="0.37"/>
    <n v="235813"/>
    <n v="4"/>
    <s v="Brittanyshire"/>
    <x v="49"/>
    <x v="89"/>
    <n v="1"/>
    <n v="1"/>
    <s v="Low"/>
    <x v="1"/>
  </r>
  <r>
    <n v="46"/>
    <s v="Non-binary"/>
    <s v="Bachelor's"/>
    <s v="Widowed"/>
    <n v="119020"/>
    <n v="724"/>
    <n v="9806"/>
    <s v="Business"/>
    <s v="Self-employed"/>
    <n v="11"/>
    <s v="Poor"/>
    <n v="0.11"/>
    <n v="54801"/>
    <n v="2"/>
    <s v="Stevenland"/>
    <x v="13"/>
    <x v="68"/>
    <n v="0"/>
    <n v="1"/>
    <s v="Low"/>
    <x v="1"/>
  </r>
  <r>
    <n v="23"/>
    <s v="Female"/>
    <s v="Master's"/>
    <s v="Single"/>
    <n v="69933.399999999994"/>
    <n v="790"/>
    <n v="11044"/>
    <s v="Business"/>
    <s v="Unemployed"/>
    <n v="19"/>
    <s v="Good"/>
    <n v="0.48"/>
    <n v="144754"/>
    <n v="0"/>
    <s v="Davidchester"/>
    <x v="44"/>
    <x v="216"/>
    <n v="0"/>
    <n v="1"/>
    <s v="High"/>
    <x v="3"/>
  </r>
  <r>
    <n v="45"/>
    <s v="Non-binary"/>
    <s v="Master's"/>
    <s v="Divorced"/>
    <n v="20704"/>
    <n v="605"/>
    <n v="30800"/>
    <s v="Business"/>
    <s v="Unemployed"/>
    <n v="0"/>
    <s v="Excellent"/>
    <n v="0.48"/>
    <n v="165019"/>
    <n v="2"/>
    <s v="Lake Janetmouth"/>
    <x v="42"/>
    <x v="153"/>
    <n v="2"/>
    <n v="0"/>
    <s v="Low"/>
    <x v="0"/>
  </r>
  <r>
    <n v="66"/>
    <s v="Female"/>
    <s v="Bachelor's"/>
    <s v="Single"/>
    <n v="104018"/>
    <n v="680"/>
    <n v="33099"/>
    <s v="Auto"/>
    <s v="Self-employed"/>
    <n v="3"/>
    <s v="Poor"/>
    <n v="0.42"/>
    <n v="159741.5"/>
    <n v="2"/>
    <s v="South Jobury"/>
    <x v="25"/>
    <x v="138"/>
    <n v="0"/>
    <n v="0"/>
    <s v="Medium"/>
    <x v="0"/>
  </r>
  <r>
    <n v="24"/>
    <s v="Non-binary"/>
    <s v="High School"/>
    <s v="Divorced"/>
    <n v="85729"/>
    <n v="744"/>
    <n v="14764"/>
    <s v="Auto"/>
    <s v="Employed"/>
    <n v="18"/>
    <s v="Fair"/>
    <n v="0.48"/>
    <n v="126985"/>
    <n v="0"/>
    <s v="Arthurhaven"/>
    <x v="41"/>
    <x v="220"/>
    <n v="3"/>
    <n v="0"/>
    <s v="Medium"/>
    <x v="0"/>
  </r>
  <r>
    <n v="52"/>
    <s v="Male"/>
    <s v="PhD"/>
    <s v="Married"/>
    <n v="99453"/>
    <n v="774"/>
    <n v="27510"/>
    <s v="Home"/>
    <s v="Employed"/>
    <n v="10"/>
    <s v="Excellent"/>
    <n v="0.22"/>
    <n v="262530"/>
    <n v="0"/>
    <s v="New Megan"/>
    <x v="8"/>
    <x v="64"/>
    <n v="1"/>
    <n v="1"/>
    <s v="Low"/>
    <x v="4"/>
  </r>
  <r>
    <n v="44"/>
    <s v="Non-binary"/>
    <s v="PhD"/>
    <s v="Widowed"/>
    <n v="63998"/>
    <n v="742"/>
    <n v="27450.01"/>
    <s v="Auto"/>
    <s v="Unemployed"/>
    <n v="12"/>
    <s v="Poor"/>
    <n v="0.4"/>
    <n v="236347"/>
    <n v="1"/>
    <s v="Ronnieton"/>
    <x v="52"/>
    <x v="242"/>
    <n v="4"/>
    <n v="2"/>
    <s v="Low"/>
    <x v="0"/>
  </r>
  <r>
    <n v="22"/>
    <s v="Non-binary"/>
    <s v="PhD"/>
    <s v="Single"/>
    <n v="38642"/>
    <n v="727"/>
    <n v="7966"/>
    <s v="Personal"/>
    <s v="Unemployed"/>
    <n v="17"/>
    <s v="Excellent"/>
    <n v="0.19"/>
    <n v="152675"/>
    <n v="3"/>
    <s v="New Renee"/>
    <x v="14"/>
    <x v="52"/>
    <n v="4"/>
    <n v="1"/>
    <s v="High"/>
    <x v="3"/>
  </r>
  <r>
    <n v="69"/>
    <s v="Male"/>
    <s v="High School"/>
    <s v="Divorced"/>
    <n v="88458"/>
    <n v="778"/>
    <n v="10611"/>
    <s v="Home"/>
    <s v="Employed"/>
    <n v="1"/>
    <s v="Poor"/>
    <n v="0.36"/>
    <n v="185665"/>
    <n v="0"/>
    <s v="Kellyfort"/>
    <x v="11"/>
    <x v="155"/>
    <n v="4"/>
    <n v="1"/>
    <s v="Low"/>
    <x v="0"/>
  </r>
  <r>
    <n v="45"/>
    <s v="Male"/>
    <s v="Master's"/>
    <s v="Widowed"/>
    <n v="56069"/>
    <n v="741"/>
    <n v="41421"/>
    <s v="Home"/>
    <s v="Unemployed"/>
    <n v="8"/>
    <s v="Poor"/>
    <n v="0.38"/>
    <n v="51691"/>
    <n v="1"/>
    <s v="Johnton"/>
    <x v="29"/>
    <x v="195"/>
    <n v="0"/>
    <n v="0"/>
    <s v="High"/>
    <x v="0"/>
  </r>
  <r>
    <n v="20"/>
    <s v="Female"/>
    <s v="Master's"/>
    <s v="Divorced"/>
    <n v="98948"/>
    <n v="723"/>
    <n v="19598"/>
    <s v="Business"/>
    <s v="Unemployed"/>
    <n v="16"/>
    <s v="Good"/>
    <n v="0.18"/>
    <n v="264143"/>
    <n v="2"/>
    <s v="New Marvin"/>
    <x v="10"/>
    <x v="79"/>
    <n v="3"/>
    <n v="1"/>
    <s v="Low"/>
    <x v="2"/>
  </r>
  <r>
    <n v="64"/>
    <s v="Female"/>
    <s v="Master's"/>
    <s v="Widowed"/>
    <n v="58634"/>
    <n v="685"/>
    <n v="27450.01"/>
    <s v="Auto"/>
    <s v="Unemployed"/>
    <n v="6"/>
    <s v="Excellent"/>
    <n v="0.49"/>
    <n v="110107"/>
    <n v="2"/>
    <s v="Princefort"/>
    <x v="6"/>
    <x v="14"/>
    <n v="2"/>
    <n v="1"/>
    <s v="Medium"/>
    <x v="0"/>
  </r>
  <r>
    <n v="20"/>
    <s v="Male"/>
    <s v="High School"/>
    <s v="Widowed"/>
    <n v="69933.399999999994"/>
    <n v="618"/>
    <n v="6849"/>
    <s v="Auto"/>
    <s v="Unemployed"/>
    <n v="6"/>
    <s v="Fair"/>
    <n v="0.38"/>
    <n v="21693"/>
    <n v="2"/>
    <s v="Port Anthony"/>
    <x v="52"/>
    <x v="167"/>
    <n v="2"/>
    <n v="0"/>
    <s v="Medium"/>
    <x v="0"/>
  </r>
  <r>
    <n v="21"/>
    <s v="Non-binary"/>
    <s v="PhD"/>
    <s v="Single"/>
    <n v="109949"/>
    <n v="626"/>
    <n v="30906"/>
    <s v="Business"/>
    <s v="Unemployed"/>
    <n v="10"/>
    <s v="Fair"/>
    <n v="0.33"/>
    <n v="101362"/>
    <n v="1"/>
    <s v="Port Josebury"/>
    <x v="33"/>
    <x v="173"/>
    <n v="1"/>
    <n v="0"/>
    <s v="Medium"/>
    <x v="0"/>
  </r>
  <r>
    <n v="22"/>
    <s v="Male"/>
    <s v="PhD"/>
    <s v="Married"/>
    <n v="33091"/>
    <n v="695"/>
    <n v="39544"/>
    <s v="Home"/>
    <s v="Employed"/>
    <n v="3"/>
    <s v="Good"/>
    <n v="0.4"/>
    <n v="64346"/>
    <n v="1"/>
    <s v="West Catherine"/>
    <x v="12"/>
    <x v="197"/>
    <n v="1"/>
    <n v="2"/>
    <s v="Medium"/>
    <x v="0"/>
  </r>
  <r>
    <n v="24"/>
    <s v="Non-binary"/>
    <s v="Bachelor's"/>
    <s v="Widowed"/>
    <n v="66032"/>
    <n v="703"/>
    <n v="31880"/>
    <s v="Business"/>
    <s v="Unemployed"/>
    <n v="19"/>
    <s v="Poor"/>
    <n v="0.27"/>
    <n v="162299"/>
    <n v="2"/>
    <s v="Matthewbury"/>
    <x v="21"/>
    <x v="209"/>
    <n v="2"/>
    <n v="2"/>
    <s v="Low"/>
    <x v="0"/>
  </r>
  <r>
    <n v="37"/>
    <s v="Male"/>
    <s v="High School"/>
    <s v="Single"/>
    <n v="51941"/>
    <n v="653"/>
    <n v="27450.01"/>
    <s v="Personal"/>
    <s v="Unemployed"/>
    <n v="10"/>
    <s v="Excellent"/>
    <n v="0.35"/>
    <n v="266687"/>
    <n v="1"/>
    <s v="Marshallhaven"/>
    <x v="45"/>
    <x v="199"/>
    <n v="4"/>
    <n v="0"/>
    <s v="Low"/>
    <x v="3"/>
  </r>
  <r>
    <n v="39"/>
    <s v="Male"/>
    <s v="PhD"/>
    <s v="Married"/>
    <n v="110674"/>
    <n v="728"/>
    <n v="10486"/>
    <s v="Business"/>
    <s v="Self-employed"/>
    <n v="16"/>
    <s v="Excellent"/>
    <n v="0.36"/>
    <n v="232630"/>
    <n v="2"/>
    <s v="New Davidfort"/>
    <x v="43"/>
    <x v="192"/>
    <n v="4"/>
    <n v="2"/>
    <s v="Low"/>
    <x v="3"/>
  </r>
  <r>
    <n v="31"/>
    <s v="Female"/>
    <s v="PhD"/>
    <s v="Divorced"/>
    <n v="69933.399999999994"/>
    <n v="681"/>
    <n v="8107"/>
    <s v="Personal"/>
    <s v="Employed"/>
    <n v="12"/>
    <s v="Good"/>
    <n v="0.55000000000000004"/>
    <n v="251026"/>
    <n v="2"/>
    <s v="Port Karenside"/>
    <x v="53"/>
    <x v="172"/>
    <n v="4"/>
    <n v="1"/>
    <s v="Low"/>
    <x v="3"/>
  </r>
  <r>
    <n v="57"/>
    <s v="Female"/>
    <s v="PhD"/>
    <s v="Widowed"/>
    <n v="81456"/>
    <n v="604"/>
    <n v="48895"/>
    <s v="Business"/>
    <s v="Employed"/>
    <n v="1"/>
    <s v="Good"/>
    <n v="0.5"/>
    <n v="214197"/>
    <n v="4"/>
    <s v="Dillontown"/>
    <x v="57"/>
    <x v="47"/>
    <n v="2"/>
    <n v="2"/>
    <s v="High"/>
    <x v="0"/>
  </r>
  <r>
    <n v="33"/>
    <s v="Female"/>
    <s v="PhD"/>
    <s v="Married"/>
    <n v="104042"/>
    <n v="696"/>
    <n v="16682"/>
    <s v="Personal"/>
    <s v="Unemployed"/>
    <n v="5"/>
    <s v="Good"/>
    <n v="0.19"/>
    <n v="34979"/>
    <n v="4"/>
    <s v="Aprilberg"/>
    <x v="39"/>
    <x v="12"/>
    <n v="0"/>
    <n v="1"/>
    <s v="Low"/>
    <x v="0"/>
  </r>
  <r>
    <n v="61"/>
    <s v="Female"/>
    <s v="PhD"/>
    <s v="Widowed"/>
    <n v="69933.399999999994"/>
    <n v="638"/>
    <n v="27856"/>
    <s v="Business"/>
    <s v="Unemployed"/>
    <n v="3"/>
    <s v="Excellent"/>
    <n v="0.13"/>
    <n v="269539"/>
    <n v="1"/>
    <s v="Barbarafurt"/>
    <x v="42"/>
    <x v="236"/>
    <n v="2"/>
    <n v="0"/>
    <s v="Low"/>
    <x v="0"/>
  </r>
  <r>
    <n v="61"/>
    <s v="Male"/>
    <s v="PhD"/>
    <s v="Widowed"/>
    <n v="29665"/>
    <n v="699"/>
    <n v="41247"/>
    <s v="Personal"/>
    <s v="Unemployed"/>
    <n v="10"/>
    <s v="Excellent"/>
    <n v="0.59"/>
    <n v="257319"/>
    <n v="1"/>
    <s v="Kellymouth"/>
    <x v="33"/>
    <x v="53"/>
    <n v="1"/>
    <n v="2"/>
    <s v="Low"/>
    <x v="4"/>
  </r>
  <r>
    <n v="55"/>
    <s v="Male"/>
    <s v="Bachelor's"/>
    <s v="Single"/>
    <n v="119480"/>
    <n v="643"/>
    <n v="11999"/>
    <s v="Personal"/>
    <s v="Unemployed"/>
    <n v="9"/>
    <s v="Excellent"/>
    <n v="0.11"/>
    <n v="98957"/>
    <n v="2"/>
    <s v="Ginahaven"/>
    <x v="6"/>
    <x v="207"/>
    <n v="4"/>
    <n v="0"/>
    <s v="Low"/>
    <x v="3"/>
  </r>
  <r>
    <n v="19"/>
    <s v="Non-binary"/>
    <s v="High School"/>
    <s v="Widowed"/>
    <n v="69933.399999999994"/>
    <n v="681"/>
    <n v="22416"/>
    <s v="Personal"/>
    <s v="Unemployed"/>
    <n v="6"/>
    <s v="Poor"/>
    <n v="0.32"/>
    <n v="166153"/>
    <n v="2"/>
    <s v="Emmamouth"/>
    <x v="43"/>
    <x v="153"/>
    <n v="0"/>
    <n v="1"/>
    <s v="Low"/>
    <x v="5"/>
  </r>
  <r>
    <n v="46"/>
    <s v="Male"/>
    <s v="Master's"/>
    <s v="Divorced"/>
    <n v="75920"/>
    <n v="783"/>
    <n v="19071"/>
    <s v="Home"/>
    <s v="Unemployed"/>
    <n v="12"/>
    <s v="Poor"/>
    <n v="0.17"/>
    <n v="159741.5"/>
    <n v="2"/>
    <s v="East Jaredtown"/>
    <x v="47"/>
    <x v="138"/>
    <n v="0"/>
    <n v="0"/>
    <s v="High"/>
    <x v="0"/>
  </r>
  <r>
    <n v="28"/>
    <s v="Male"/>
    <s v="PhD"/>
    <s v="Divorced"/>
    <n v="69933.399999999994"/>
    <n v="699"/>
    <n v="30563"/>
    <s v="Personal"/>
    <s v="Employed"/>
    <n v="14"/>
    <s v="Good"/>
    <n v="0.28999999999999998"/>
    <n v="159741.5"/>
    <n v="0"/>
    <s v="Hughesmouth"/>
    <x v="12"/>
    <x v="12"/>
    <n v="4"/>
    <n v="1"/>
    <s v="Medium"/>
    <x v="3"/>
  </r>
  <r>
    <n v="45"/>
    <s v="Non-binary"/>
    <s v="Master's"/>
    <s v="Widowed"/>
    <n v="117328"/>
    <n v="778"/>
    <n v="8409"/>
    <s v="Business"/>
    <s v="Employed"/>
    <n v="6"/>
    <s v="Excellent"/>
    <n v="0.36"/>
    <n v="156533"/>
    <n v="3"/>
    <s v="Shannonburgh"/>
    <x v="10"/>
    <x v="239"/>
    <n v="2"/>
    <n v="1"/>
    <s v="Low"/>
    <x v="0"/>
  </r>
  <r>
    <n v="60"/>
    <s v="Male"/>
    <s v="PhD"/>
    <s v="Divorced"/>
    <n v="36683"/>
    <n v="675"/>
    <n v="37915"/>
    <s v="Personal"/>
    <s v="Employed"/>
    <n v="18"/>
    <s v="Fair"/>
    <n v="0.56000000000000005"/>
    <n v="293776"/>
    <n v="2"/>
    <s v="West Alyssamouth"/>
    <x v="27"/>
    <x v="16"/>
    <n v="4"/>
    <n v="2"/>
    <s v="High"/>
    <x v="0"/>
  </r>
  <r>
    <n v="21"/>
    <s v="Female"/>
    <s v="High School"/>
    <s v="Divorced"/>
    <n v="115747"/>
    <n v="626"/>
    <n v="25561"/>
    <s v="Personal"/>
    <s v="Unemployed"/>
    <n v="8"/>
    <s v="Excellent"/>
    <n v="0.31"/>
    <n v="159741.5"/>
    <n v="1"/>
    <s v="West Aliciamouth"/>
    <x v="8"/>
    <x v="195"/>
    <n v="2"/>
    <n v="2"/>
    <s v="Low"/>
    <x v="0"/>
  </r>
  <r>
    <n v="60"/>
    <s v="Non-binary"/>
    <s v="High School"/>
    <s v="Single"/>
    <n v="106117"/>
    <n v="639"/>
    <n v="39172"/>
    <s v="Personal"/>
    <s v="Unemployed"/>
    <n v="9"/>
    <s v="Excellent"/>
    <n v="0.49"/>
    <n v="159741.5"/>
    <n v="1"/>
    <s v="Josephburgh"/>
    <x v="49"/>
    <x v="228"/>
    <n v="1"/>
    <n v="2"/>
    <s v="Low"/>
    <x v="3"/>
  </r>
  <r>
    <n v="22"/>
    <s v="Female"/>
    <s v="High School"/>
    <s v="Married"/>
    <n v="105864"/>
    <n v="713"/>
    <n v="27450.01"/>
    <s v="Personal"/>
    <s v="Unemployed"/>
    <n v="18"/>
    <s v="Excellent"/>
    <n v="0.53"/>
    <n v="159741.5"/>
    <n v="2"/>
    <s v="New Christian"/>
    <x v="14"/>
    <x v="51"/>
    <n v="0"/>
    <n v="0"/>
    <s v="Low"/>
    <x v="4"/>
  </r>
  <r>
    <n v="51"/>
    <s v="Male"/>
    <s v="Bachelor's"/>
    <s v="Single"/>
    <n v="29412"/>
    <n v="781"/>
    <n v="10754"/>
    <s v="Home"/>
    <s v="Self-employed"/>
    <n v="2"/>
    <s v="Excellent"/>
    <n v="0.46"/>
    <n v="254403"/>
    <n v="2"/>
    <s v="Edwardside"/>
    <x v="57"/>
    <x v="216"/>
    <n v="2"/>
    <n v="2"/>
    <s v="Low"/>
    <x v="1"/>
  </r>
  <r>
    <n v="20"/>
    <s v="Female"/>
    <s v="Bachelor's"/>
    <s v="Married"/>
    <n v="69933.399999999994"/>
    <n v="686"/>
    <n v="19566"/>
    <s v="Personal"/>
    <s v="Self-employed"/>
    <n v="6"/>
    <s v="Poor"/>
    <n v="0.41"/>
    <n v="241149"/>
    <n v="2"/>
    <s v="Reneefurt"/>
    <x v="53"/>
    <x v="90"/>
    <n v="2"/>
    <n v="0"/>
    <s v="Medium"/>
    <x v="0"/>
  </r>
  <r>
    <n v="46"/>
    <s v="Non-binary"/>
    <s v="Master's"/>
    <s v="Married"/>
    <n v="47003"/>
    <n v="602"/>
    <n v="31802"/>
    <s v="Personal"/>
    <s v="Employed"/>
    <n v="14"/>
    <s v="Poor"/>
    <n v="0.1"/>
    <n v="251588"/>
    <n v="2"/>
    <s v="East Cynthia"/>
    <x v="16"/>
    <x v="107"/>
    <n v="2"/>
    <n v="2"/>
    <s v="High"/>
    <x v="0"/>
  </r>
  <r>
    <n v="58"/>
    <s v="Non-binary"/>
    <s v="Bachelor's"/>
    <s v="Widowed"/>
    <n v="52050"/>
    <n v="779"/>
    <n v="44972"/>
    <s v="Auto"/>
    <s v="Unemployed"/>
    <n v="1"/>
    <s v="Poor"/>
    <n v="0.56999999999999995"/>
    <n v="118383"/>
    <n v="4"/>
    <s v="Natashahaven"/>
    <x v="10"/>
    <x v="60"/>
    <n v="2"/>
    <n v="0"/>
    <s v="Medium"/>
    <x v="0"/>
  </r>
  <r>
    <n v="54"/>
    <s v="Female"/>
    <s v="Bachelor's"/>
    <s v="Widowed"/>
    <n v="20036"/>
    <n v="711"/>
    <n v="18785"/>
    <s v="Personal"/>
    <s v="Unemployed"/>
    <n v="12"/>
    <s v="Good"/>
    <n v="0.23"/>
    <n v="70644"/>
    <n v="2"/>
    <s v="Lake Jessicatown"/>
    <x v="17"/>
    <x v="232"/>
    <n v="2"/>
    <n v="0"/>
    <s v="High"/>
    <x v="3"/>
  </r>
  <r>
    <n v="66"/>
    <s v="Non-binary"/>
    <s v="Bachelor's"/>
    <s v="Single"/>
    <n v="105537"/>
    <n v="682"/>
    <n v="18155"/>
    <s v="Auto"/>
    <s v="Self-employed"/>
    <n v="12"/>
    <s v="Good"/>
    <n v="0.17"/>
    <n v="51446"/>
    <n v="4"/>
    <s v="Grossstad"/>
    <x v="25"/>
    <x v="195"/>
    <n v="2"/>
    <n v="1"/>
    <s v="Medium"/>
    <x v="3"/>
  </r>
  <r>
    <n v="19"/>
    <s v="Non-binary"/>
    <s v="High School"/>
    <s v="Widowed"/>
    <n v="69933.399999999994"/>
    <n v="679"/>
    <n v="27450.01"/>
    <s v="Business"/>
    <s v="Self-employed"/>
    <n v="19"/>
    <s v="Poor"/>
    <n v="0.51"/>
    <n v="256233"/>
    <n v="3"/>
    <s v="New Hunter"/>
    <x v="3"/>
    <x v="50"/>
    <n v="4"/>
    <n v="1"/>
    <s v="Low"/>
    <x v="0"/>
  </r>
  <r>
    <n v="28"/>
    <s v="Male"/>
    <s v="PhD"/>
    <s v="Widowed"/>
    <n v="116905"/>
    <n v="699"/>
    <n v="24221"/>
    <s v="Business"/>
    <s v="Employed"/>
    <n v="12"/>
    <s v="Poor"/>
    <n v="0.34"/>
    <n v="160375"/>
    <n v="1"/>
    <s v="South Kelly"/>
    <x v="48"/>
    <x v="207"/>
    <n v="2"/>
    <n v="2"/>
    <s v="Low"/>
    <x v="6"/>
  </r>
  <r>
    <n v="31"/>
    <s v="Non-binary"/>
    <s v="Master's"/>
    <s v="Married"/>
    <n v="69933.399999999994"/>
    <n v="771"/>
    <n v="41016"/>
    <s v="Personal"/>
    <s v="Unemployed"/>
    <n v="6"/>
    <s v="Fair"/>
    <n v="0.13"/>
    <n v="218943"/>
    <n v="3"/>
    <s v="Oliviaborough"/>
    <x v="25"/>
    <x v="108"/>
    <n v="3"/>
    <n v="0"/>
    <s v="High"/>
    <x v="0"/>
  </r>
  <r>
    <n v="41"/>
    <s v="Female"/>
    <s v="Bachelor's"/>
    <s v="Married"/>
    <n v="73076"/>
    <n v="744"/>
    <n v="49677"/>
    <s v="Personal"/>
    <s v="Self-employed"/>
    <n v="10"/>
    <s v="Excellent"/>
    <n v="0.28999999999999998"/>
    <n v="135340"/>
    <n v="1"/>
    <s v="Townsendport"/>
    <x v="43"/>
    <x v="223"/>
    <n v="1"/>
    <n v="0"/>
    <s v="Low"/>
    <x v="4"/>
  </r>
  <r>
    <n v="32"/>
    <s v="Non-binary"/>
    <s v="Bachelor's"/>
    <s v="Single"/>
    <n v="22655"/>
    <n v="660"/>
    <n v="48653"/>
    <s v="Auto"/>
    <s v="Self-employed"/>
    <n v="10"/>
    <s v="Good"/>
    <n v="0.28999999999999998"/>
    <n v="281838"/>
    <n v="2"/>
    <s v="Haashaven"/>
    <x v="51"/>
    <x v="174"/>
    <n v="4"/>
    <n v="0"/>
    <s v="Medium"/>
    <x v="3"/>
  </r>
  <r>
    <n v="26"/>
    <s v="Female"/>
    <s v="Bachelor's"/>
    <s v="Divorced"/>
    <n v="45365"/>
    <n v="760"/>
    <n v="12350"/>
    <s v="Business"/>
    <s v="Employed"/>
    <n v="17"/>
    <s v="Poor"/>
    <n v="0.41"/>
    <n v="37798"/>
    <n v="3"/>
    <s v="North Elizabeth"/>
    <x v="3"/>
    <x v="102"/>
    <n v="1"/>
    <n v="0"/>
    <s v="Medium"/>
    <x v="0"/>
  </r>
  <r>
    <n v="63"/>
    <s v="Non-binary"/>
    <s v="PhD"/>
    <s v="Divorced"/>
    <n v="85264"/>
    <n v="741"/>
    <n v="34481"/>
    <s v="Auto"/>
    <s v="Self-employed"/>
    <n v="7"/>
    <s v="Fair"/>
    <n v="0.51"/>
    <n v="149913"/>
    <n v="2"/>
    <s v="Jacksonland"/>
    <x v="40"/>
    <x v="24"/>
    <n v="0"/>
    <n v="0"/>
    <s v="Medium"/>
    <x v="0"/>
  </r>
  <r>
    <n v="49"/>
    <s v="Male"/>
    <s v="High School"/>
    <s v="Widowed"/>
    <n v="69933.399999999994"/>
    <n v="756"/>
    <n v="48479"/>
    <s v="Personal"/>
    <s v="Self-employed"/>
    <n v="9"/>
    <s v="Good"/>
    <n v="0.1"/>
    <n v="286785"/>
    <n v="0"/>
    <s v="Brookschester"/>
    <x v="53"/>
    <x v="137"/>
    <n v="2"/>
    <n v="0"/>
    <s v="Medium"/>
    <x v="3"/>
  </r>
  <r>
    <n v="64"/>
    <s v="Non-binary"/>
    <s v="Master's"/>
    <s v="Married"/>
    <n v="36080"/>
    <n v="676"/>
    <n v="35507"/>
    <s v="Personal"/>
    <s v="Employed"/>
    <n v="13"/>
    <s v="Poor"/>
    <n v="0.12"/>
    <n v="123276"/>
    <n v="2"/>
    <s v="Tylerton"/>
    <x v="36"/>
    <x v="170"/>
    <n v="4"/>
    <n v="1"/>
    <s v="Low"/>
    <x v="0"/>
  </r>
  <r>
    <n v="61"/>
    <s v="Male"/>
    <s v="Master's"/>
    <s v="Widowed"/>
    <n v="69933.399999999994"/>
    <n v="663"/>
    <n v="27619"/>
    <s v="Personal"/>
    <s v="Self-employed"/>
    <n v="12"/>
    <s v="Fair"/>
    <n v="0.43"/>
    <n v="53499"/>
    <n v="2"/>
    <s v="Travisborough"/>
    <x v="30"/>
    <x v="107"/>
    <n v="4"/>
    <n v="2"/>
    <s v="Low"/>
    <x v="0"/>
  </r>
  <r>
    <n v="51"/>
    <s v="Non-binary"/>
    <s v="Master's"/>
    <s v="Divorced"/>
    <n v="69933.399999999994"/>
    <n v="768"/>
    <n v="16017"/>
    <s v="Business"/>
    <s v="Unemployed"/>
    <n v="5"/>
    <s v="Poor"/>
    <n v="0.26"/>
    <n v="296735"/>
    <n v="0"/>
    <s v="East Kimberly"/>
    <x v="26"/>
    <x v="64"/>
    <n v="0"/>
    <n v="2"/>
    <s v="Medium"/>
    <x v="5"/>
  </r>
  <r>
    <n v="42"/>
    <s v="Female"/>
    <s v="PhD"/>
    <s v="Single"/>
    <n v="110693"/>
    <n v="742"/>
    <n v="27450.01"/>
    <s v="Personal"/>
    <s v="Employed"/>
    <n v="1"/>
    <s v="Good"/>
    <n v="0.52"/>
    <n v="240921"/>
    <n v="2"/>
    <s v="East Whitneystad"/>
    <x v="2"/>
    <x v="131"/>
    <n v="3"/>
    <n v="1"/>
    <s v="Low"/>
    <x v="0"/>
  </r>
  <r>
    <n v="36"/>
    <s v="Non-binary"/>
    <s v="PhD"/>
    <s v="Single"/>
    <n v="105870"/>
    <n v="667"/>
    <n v="7413"/>
    <s v="Home"/>
    <s v="Unemployed"/>
    <n v="18"/>
    <s v="Good"/>
    <n v="0.34"/>
    <n v="70401"/>
    <n v="4"/>
    <s v="New Seanview"/>
    <x v="51"/>
    <x v="27"/>
    <n v="0"/>
    <n v="0"/>
    <s v="Low"/>
    <x v="3"/>
  </r>
  <r>
    <n v="66"/>
    <s v="Non-binary"/>
    <s v="PhD"/>
    <s v="Divorced"/>
    <n v="90949"/>
    <n v="656"/>
    <n v="13004"/>
    <s v="Home"/>
    <s v="Unemployed"/>
    <n v="14"/>
    <s v="Poor"/>
    <n v="0.25"/>
    <n v="93828"/>
    <n v="2"/>
    <s v="Josephborough"/>
    <x v="17"/>
    <x v="186"/>
    <n v="2"/>
    <n v="1"/>
    <s v="Low"/>
    <x v="0"/>
  </r>
  <r>
    <n v="29"/>
    <s v="Female"/>
    <s v="High School"/>
    <s v="Married"/>
    <n v="119987"/>
    <n v="729"/>
    <n v="31056"/>
    <s v="Home"/>
    <s v="Self-employed"/>
    <n v="3"/>
    <s v="Good"/>
    <n v="0.2"/>
    <n v="159741.5"/>
    <n v="2"/>
    <s v="Benjaminton"/>
    <x v="19"/>
    <x v="146"/>
    <n v="2"/>
    <n v="1"/>
    <s v="Low"/>
    <x v="0"/>
  </r>
  <r>
    <n v="40"/>
    <s v="Female"/>
    <s v="Bachelor's"/>
    <s v="Married"/>
    <n v="64552"/>
    <n v="727"/>
    <n v="27450.01"/>
    <s v="Home"/>
    <s v="Unemployed"/>
    <n v="5"/>
    <s v="Excellent"/>
    <n v="0.32"/>
    <n v="128435"/>
    <n v="1"/>
    <s v="Lake Dillonfurt"/>
    <x v="42"/>
    <x v="3"/>
    <n v="1"/>
    <n v="1"/>
    <s v="Low"/>
    <x v="1"/>
  </r>
  <r>
    <n v="24"/>
    <s v="Non-binary"/>
    <s v="High School"/>
    <s v="Married"/>
    <n v="69933.399999999994"/>
    <n v="770"/>
    <n v="40502"/>
    <s v="Business"/>
    <s v="Employed"/>
    <n v="9"/>
    <s v="Poor"/>
    <n v="0.49"/>
    <n v="130699"/>
    <n v="2"/>
    <s v="Chenport"/>
    <x v="40"/>
    <x v="1"/>
    <n v="2"/>
    <n v="2"/>
    <s v="Medium"/>
    <x v="0"/>
  </r>
  <r>
    <n v="23"/>
    <s v="Male"/>
    <s v="Master's"/>
    <s v="Divorced"/>
    <n v="36279"/>
    <n v="699"/>
    <n v="45160"/>
    <s v="Business"/>
    <s v="Employed"/>
    <n v="4"/>
    <s v="Excellent"/>
    <n v="0.33"/>
    <n v="180608"/>
    <n v="3"/>
    <s v="Williamsstad"/>
    <x v="48"/>
    <x v="185"/>
    <n v="1"/>
    <n v="0"/>
    <s v="Low"/>
    <x v="1"/>
  </r>
  <r>
    <n v="34"/>
    <s v="Male"/>
    <s v="High School"/>
    <s v="Widowed"/>
    <n v="107090"/>
    <n v="640"/>
    <n v="24494"/>
    <s v="Auto"/>
    <s v="Self-employed"/>
    <n v="8"/>
    <s v="Excellent"/>
    <n v="0.57999999999999996"/>
    <n v="176733"/>
    <n v="2"/>
    <s v="Michaelborough"/>
    <x v="29"/>
    <x v="92"/>
    <n v="1"/>
    <n v="2"/>
    <s v="Low"/>
    <x v="0"/>
  </r>
  <r>
    <n v="31"/>
    <s v="Female"/>
    <s v="Master's"/>
    <s v="Married"/>
    <n v="36453"/>
    <n v="631"/>
    <n v="43117"/>
    <s v="Auto"/>
    <s v="Unemployed"/>
    <n v="9"/>
    <s v="Excellent"/>
    <n v="0.47"/>
    <n v="150597"/>
    <n v="3"/>
    <s v="North Davidville"/>
    <x v="3"/>
    <x v="181"/>
    <n v="2"/>
    <n v="1"/>
    <s v="Medium"/>
    <x v="3"/>
  </r>
  <r>
    <n v="68"/>
    <s v="Non-binary"/>
    <s v="PhD"/>
    <s v="Widowed"/>
    <n v="58082"/>
    <n v="740"/>
    <n v="7723"/>
    <s v="Personal"/>
    <s v="Unemployed"/>
    <n v="1"/>
    <s v="Poor"/>
    <n v="0.28000000000000003"/>
    <n v="75506"/>
    <n v="2"/>
    <s v="East Kennethborough"/>
    <x v="57"/>
    <x v="71"/>
    <n v="2"/>
    <n v="0"/>
    <s v="Medium"/>
    <x v="0"/>
  </r>
  <r>
    <n v="46"/>
    <s v="Male"/>
    <s v="Master's"/>
    <s v="Married"/>
    <n v="47906"/>
    <n v="788"/>
    <n v="12540"/>
    <s v="Personal"/>
    <s v="Self-employed"/>
    <n v="13"/>
    <s v="Fair"/>
    <n v="0.34"/>
    <n v="159741.5"/>
    <n v="2"/>
    <s v="Michaelmouth"/>
    <x v="23"/>
    <x v="161"/>
    <n v="4"/>
    <n v="2"/>
    <s v="Medium"/>
    <x v="0"/>
  </r>
  <r>
    <n v="21"/>
    <s v="Non-binary"/>
    <s v="High School"/>
    <s v="Single"/>
    <n v="98636"/>
    <n v="699"/>
    <n v="35112"/>
    <s v="Personal"/>
    <s v="Self-employed"/>
    <n v="2"/>
    <s v="Excellent"/>
    <n v="0.34"/>
    <n v="200409"/>
    <n v="3"/>
    <s v="West Melissa"/>
    <x v="15"/>
    <x v="14"/>
    <n v="1"/>
    <n v="0"/>
    <s v="Medium"/>
    <x v="0"/>
  </r>
  <r>
    <n v="48"/>
    <s v="Female"/>
    <s v="Bachelor's"/>
    <s v="Widowed"/>
    <n v="69933.399999999994"/>
    <n v="688"/>
    <n v="32205"/>
    <s v="Home"/>
    <s v="Self-employed"/>
    <n v="12"/>
    <s v="Excellent"/>
    <n v="0.11"/>
    <n v="244192"/>
    <n v="3"/>
    <s v="West Brian"/>
    <x v="0"/>
    <x v="168"/>
    <n v="3"/>
    <n v="2"/>
    <s v="Medium"/>
    <x v="3"/>
  </r>
  <r>
    <n v="29"/>
    <s v="Non-binary"/>
    <s v="High School"/>
    <s v="Widowed"/>
    <n v="112167"/>
    <n v="773"/>
    <n v="38492"/>
    <s v="Auto"/>
    <s v="Unemployed"/>
    <n v="8"/>
    <s v="Excellent"/>
    <n v="0.39"/>
    <n v="58598"/>
    <n v="2"/>
    <s v="Gentrymouth"/>
    <x v="55"/>
    <x v="189"/>
    <n v="2"/>
    <n v="0"/>
    <s v="Low"/>
    <x v="0"/>
  </r>
  <r>
    <n v="64"/>
    <s v="Male"/>
    <s v="Bachelor's"/>
    <s v="Divorced"/>
    <n v="83964"/>
    <n v="766"/>
    <n v="27450.01"/>
    <s v="Auto"/>
    <s v="Self-employed"/>
    <n v="14"/>
    <s v="Excellent"/>
    <n v="0.55000000000000004"/>
    <n v="44293"/>
    <n v="1"/>
    <s v="Freyport"/>
    <x v="26"/>
    <x v="212"/>
    <n v="2"/>
    <n v="1"/>
    <s v="Low"/>
    <x v="3"/>
  </r>
  <r>
    <n v="45"/>
    <s v="Female"/>
    <s v="PhD"/>
    <s v="Widowed"/>
    <n v="102946"/>
    <n v="731"/>
    <n v="37461"/>
    <s v="Personal"/>
    <s v="Unemployed"/>
    <n v="6"/>
    <s v="Excellent"/>
    <n v="0.59"/>
    <n v="218790"/>
    <n v="4"/>
    <s v="Burnsborough"/>
    <x v="47"/>
    <x v="154"/>
    <n v="2"/>
    <n v="1"/>
    <s v="High"/>
    <x v="0"/>
  </r>
  <r>
    <n v="51"/>
    <s v="Female"/>
    <s v="PhD"/>
    <s v="Widowed"/>
    <n v="57443"/>
    <n v="699"/>
    <n v="37168"/>
    <s v="Business"/>
    <s v="Self-employed"/>
    <n v="3"/>
    <s v="Poor"/>
    <n v="0.53"/>
    <n v="64418"/>
    <n v="1"/>
    <s v="Odonnellchester"/>
    <x v="55"/>
    <x v="216"/>
    <n v="1"/>
    <n v="0"/>
    <s v="Low"/>
    <x v="1"/>
  </r>
  <r>
    <n v="52"/>
    <s v="Female"/>
    <s v="Master's"/>
    <s v="Married"/>
    <n v="96910"/>
    <n v="715"/>
    <n v="31326"/>
    <s v="Home"/>
    <s v="Self-employed"/>
    <n v="12"/>
    <s v="Fair"/>
    <n v="0.15"/>
    <n v="257889"/>
    <n v="4"/>
    <s v="Edwardsburgh"/>
    <x v="34"/>
    <x v="50"/>
    <n v="0"/>
    <n v="2"/>
    <s v="Medium"/>
    <x v="0"/>
  </r>
  <r>
    <n v="21"/>
    <s v="Non-binary"/>
    <s v="Master's"/>
    <s v="Divorced"/>
    <n v="30908"/>
    <n v="649"/>
    <n v="33304"/>
    <s v="Auto"/>
    <s v="Self-employed"/>
    <n v="16"/>
    <s v="Excellent"/>
    <n v="0.38"/>
    <n v="159741.5"/>
    <n v="4"/>
    <s v="Judithmouth"/>
    <x v="24"/>
    <x v="171"/>
    <n v="3"/>
    <n v="1"/>
    <s v="Low"/>
    <x v="3"/>
  </r>
  <r>
    <n v="56"/>
    <s v="Non-binary"/>
    <s v="High School"/>
    <s v="Divorced"/>
    <n v="116531"/>
    <n v="640"/>
    <n v="13122"/>
    <s v="Business"/>
    <s v="Unemployed"/>
    <n v="1"/>
    <s v="Excellent"/>
    <n v="0.1"/>
    <n v="41770"/>
    <n v="2"/>
    <s v="Loristad"/>
    <x v="9"/>
    <x v="120"/>
    <n v="1"/>
    <n v="0"/>
    <s v="Low"/>
    <x v="0"/>
  </r>
  <r>
    <n v="18"/>
    <s v="Non-binary"/>
    <s v="Master's"/>
    <s v="Married"/>
    <n v="69933.399999999994"/>
    <n v="678"/>
    <n v="31110"/>
    <s v="Home"/>
    <s v="Unemployed"/>
    <n v="1"/>
    <s v="Good"/>
    <n v="0.19"/>
    <n v="203246"/>
    <n v="2"/>
    <s v="Floresfurt"/>
    <x v="0"/>
    <x v="51"/>
    <n v="0"/>
    <n v="0"/>
    <s v="Low"/>
    <x v="0"/>
  </r>
  <r>
    <n v="60"/>
    <s v="Male"/>
    <s v="High School"/>
    <s v="Married"/>
    <n v="40501"/>
    <n v="658"/>
    <n v="21511"/>
    <s v="Personal"/>
    <s v="Employed"/>
    <n v="2"/>
    <s v="Poor"/>
    <n v="0.35"/>
    <n v="158379"/>
    <n v="4"/>
    <s v="Port Frederick"/>
    <x v="27"/>
    <x v="200"/>
    <n v="2"/>
    <n v="0"/>
    <s v="Low"/>
    <x v="0"/>
  </r>
  <r>
    <n v="51"/>
    <s v="Female"/>
    <s v="Master's"/>
    <s v="Divorced"/>
    <n v="77719"/>
    <n v="769"/>
    <n v="23645"/>
    <s v="Auto"/>
    <s v="Self-employed"/>
    <n v="14"/>
    <s v="Fair"/>
    <n v="0.13"/>
    <n v="100136"/>
    <n v="0"/>
    <s v="New Williamside"/>
    <x v="19"/>
    <x v="44"/>
    <n v="4"/>
    <n v="2"/>
    <s v="Medium"/>
    <x v="0"/>
  </r>
  <r>
    <n v="44"/>
    <s v="Female"/>
    <s v="PhD"/>
    <s v="Married"/>
    <n v="23796"/>
    <n v="785"/>
    <n v="15251"/>
    <s v="Home"/>
    <s v="Self-employed"/>
    <n v="17"/>
    <s v="Poor"/>
    <n v="0.27"/>
    <n v="208696"/>
    <n v="4"/>
    <s v="Lowemouth"/>
    <x v="53"/>
    <x v="141"/>
    <n v="4"/>
    <n v="0"/>
    <s v="Medium"/>
    <x v="0"/>
  </r>
  <r>
    <n v="32"/>
    <s v="Non-binary"/>
    <s v="Master's"/>
    <s v="Widowed"/>
    <n v="109595"/>
    <n v="679"/>
    <n v="34280"/>
    <s v="Business"/>
    <s v="Self-employed"/>
    <n v="9"/>
    <s v="Good"/>
    <n v="0.28000000000000003"/>
    <n v="20914"/>
    <n v="2"/>
    <s v="Johnsonmouth"/>
    <x v="36"/>
    <x v="94"/>
    <n v="2"/>
    <n v="2"/>
    <s v="Medium"/>
    <x v="3"/>
  </r>
  <r>
    <n v="65"/>
    <s v="Non-binary"/>
    <s v="Bachelor's"/>
    <s v="Widowed"/>
    <n v="105062"/>
    <n v="653"/>
    <n v="5503"/>
    <s v="Personal"/>
    <s v="Unemployed"/>
    <n v="10"/>
    <s v="Poor"/>
    <n v="0.1"/>
    <n v="263215"/>
    <n v="1"/>
    <s v="West Amber"/>
    <x v="5"/>
    <x v="123"/>
    <n v="3"/>
    <n v="2"/>
    <s v="Medium"/>
    <x v="5"/>
  </r>
  <r>
    <n v="68"/>
    <s v="Male"/>
    <s v="Master's"/>
    <s v="Widowed"/>
    <n v="78247"/>
    <n v="644"/>
    <n v="18993"/>
    <s v="Auto"/>
    <s v="Employed"/>
    <n v="0"/>
    <s v="Poor"/>
    <n v="0.47"/>
    <n v="278228"/>
    <n v="3"/>
    <s v="New Seanfurt"/>
    <x v="23"/>
    <x v="55"/>
    <n v="2"/>
    <n v="2"/>
    <s v="Medium"/>
    <x v="0"/>
  </r>
  <r>
    <n v="19"/>
    <s v="Female"/>
    <s v="High School"/>
    <s v="Widowed"/>
    <n v="68047"/>
    <n v="630"/>
    <n v="27450.01"/>
    <s v="Business"/>
    <s v="Employed"/>
    <n v="0"/>
    <s v="Excellent"/>
    <n v="0.56000000000000005"/>
    <n v="297388"/>
    <n v="4"/>
    <s v="Parrishberg"/>
    <x v="7"/>
    <x v="125"/>
    <n v="2"/>
    <n v="1"/>
    <s v="Medium"/>
    <x v="0"/>
  </r>
  <r>
    <n v="62"/>
    <s v="Male"/>
    <s v="High School"/>
    <s v="Widowed"/>
    <n v="62278"/>
    <n v="699"/>
    <n v="27450.01"/>
    <s v="Personal"/>
    <s v="Self-employed"/>
    <n v="13"/>
    <s v="Fair"/>
    <n v="0.24"/>
    <n v="220427"/>
    <n v="3"/>
    <s v="Reynoldston"/>
    <x v="50"/>
    <x v="158"/>
    <n v="3"/>
    <n v="2"/>
    <s v="Low"/>
    <x v="0"/>
  </r>
  <r>
    <n v="31"/>
    <s v="Non-binary"/>
    <s v="PhD"/>
    <s v="Married"/>
    <n v="69933.399999999994"/>
    <n v="713"/>
    <n v="17185"/>
    <s v="Auto"/>
    <s v="Unemployed"/>
    <n v="13"/>
    <s v="Fair"/>
    <n v="0.39"/>
    <n v="48232"/>
    <n v="3"/>
    <s v="Haneymouth"/>
    <x v="29"/>
    <x v="104"/>
    <n v="0"/>
    <n v="1"/>
    <s v="Low"/>
    <x v="1"/>
  </r>
  <r>
    <n v="65"/>
    <s v="Male"/>
    <s v="Bachelor's"/>
    <s v="Widowed"/>
    <n v="97795"/>
    <n v="769"/>
    <n v="48159"/>
    <s v="Home"/>
    <s v="Self-employed"/>
    <n v="4"/>
    <s v="Fair"/>
    <n v="0.55000000000000004"/>
    <n v="199702"/>
    <n v="0"/>
    <s v="Nelsonport"/>
    <x v="11"/>
    <x v="92"/>
    <n v="1"/>
    <n v="0"/>
    <s v="Medium"/>
    <x v="0"/>
  </r>
  <r>
    <n v="60"/>
    <s v="Female"/>
    <s v="High School"/>
    <s v="Divorced"/>
    <n v="69933.399999999994"/>
    <n v="750"/>
    <n v="10538"/>
    <s v="Auto"/>
    <s v="Unemployed"/>
    <n v="3"/>
    <s v="Poor"/>
    <n v="0.56999999999999995"/>
    <n v="88241"/>
    <n v="2"/>
    <s v="Jenniferfort"/>
    <x v="33"/>
    <x v="202"/>
    <n v="4"/>
    <n v="0"/>
    <s v="Low"/>
    <x v="0"/>
  </r>
  <r>
    <n v="62"/>
    <s v="Non-binary"/>
    <s v="PhD"/>
    <s v="Married"/>
    <n v="76165"/>
    <n v="791"/>
    <n v="27450.01"/>
    <s v="Auto"/>
    <s v="Self-employed"/>
    <n v="6"/>
    <s v="Fair"/>
    <n v="0.39"/>
    <n v="121005"/>
    <n v="2"/>
    <s v="South Johnport"/>
    <x v="5"/>
    <x v="100"/>
    <n v="2"/>
    <n v="2"/>
    <s v="Low"/>
    <x v="1"/>
  </r>
  <r>
    <n v="68"/>
    <s v="Non-binary"/>
    <s v="Bachelor's"/>
    <s v="Single"/>
    <n v="69933.399999999994"/>
    <n v="675"/>
    <n v="5091"/>
    <s v="Home"/>
    <s v="Employed"/>
    <n v="16"/>
    <s v="Fair"/>
    <n v="0.18"/>
    <n v="251398"/>
    <n v="2"/>
    <s v="Robertmouth"/>
    <x v="47"/>
    <x v="19"/>
    <n v="2"/>
    <n v="2"/>
    <s v="Low"/>
    <x v="5"/>
  </r>
  <r>
    <n v="20"/>
    <s v="Non-binary"/>
    <s v="Bachelor's"/>
    <s v="Single"/>
    <n v="46240"/>
    <n v="689"/>
    <n v="16246"/>
    <s v="Business"/>
    <s v="Unemployed"/>
    <n v="0"/>
    <s v="Excellent"/>
    <n v="0.33"/>
    <n v="159741.5"/>
    <n v="3"/>
    <s v="Davidsonshire"/>
    <x v="6"/>
    <x v="198"/>
    <n v="2"/>
    <n v="2"/>
    <s v="Low"/>
    <x v="0"/>
  </r>
  <r>
    <n v="31"/>
    <s v="Female"/>
    <s v="PhD"/>
    <s v="Married"/>
    <n v="67191"/>
    <n v="699"/>
    <n v="27450.01"/>
    <s v="Business"/>
    <s v="Self-employed"/>
    <n v="10"/>
    <s v="Good"/>
    <n v="0.1"/>
    <n v="224944"/>
    <n v="3"/>
    <s v="South Michelleville"/>
    <x v="56"/>
    <x v="227"/>
    <n v="3"/>
    <n v="1"/>
    <s v="Low"/>
    <x v="3"/>
  </r>
  <r>
    <n v="57"/>
    <s v="Female"/>
    <s v="PhD"/>
    <s v="Widowed"/>
    <n v="79184"/>
    <n v="706"/>
    <n v="27450.01"/>
    <s v="Auto"/>
    <s v="Self-employed"/>
    <n v="1"/>
    <s v="Excellent"/>
    <n v="0.48"/>
    <n v="129103"/>
    <n v="3"/>
    <s v="New Leroy"/>
    <x v="35"/>
    <x v="182"/>
    <n v="1"/>
    <n v="0"/>
    <s v="Low"/>
    <x v="1"/>
  </r>
  <r>
    <n v="47"/>
    <s v="Female"/>
    <s v="PhD"/>
    <s v="Single"/>
    <n v="82054"/>
    <n v="704"/>
    <n v="21964"/>
    <s v="Auto"/>
    <s v="Unemployed"/>
    <n v="1"/>
    <s v="Good"/>
    <n v="0.3"/>
    <n v="69693"/>
    <n v="3"/>
    <s v="New Tinastad"/>
    <x v="56"/>
    <x v="148"/>
    <n v="1"/>
    <n v="0"/>
    <s v="Medium"/>
    <x v="0"/>
  </r>
  <r>
    <n v="33"/>
    <s v="Male"/>
    <s v="Master's"/>
    <s v="Single"/>
    <n v="47424"/>
    <n v="761"/>
    <n v="26308"/>
    <s v="Business"/>
    <s v="Employed"/>
    <n v="19"/>
    <s v="Good"/>
    <n v="0.37"/>
    <n v="26309"/>
    <n v="2"/>
    <s v="South Cathy"/>
    <x v="33"/>
    <x v="57"/>
    <n v="2"/>
    <n v="0"/>
    <s v="Low"/>
    <x v="3"/>
  </r>
  <r>
    <n v="54"/>
    <s v="Female"/>
    <s v="PhD"/>
    <s v="Single"/>
    <n v="64651"/>
    <n v="672"/>
    <n v="33192"/>
    <s v="Personal"/>
    <s v="Unemployed"/>
    <n v="11"/>
    <s v="Excellent"/>
    <n v="0.27"/>
    <n v="189870"/>
    <n v="0"/>
    <s v="Lake Samuel"/>
    <x v="32"/>
    <x v="184"/>
    <n v="2"/>
    <n v="2"/>
    <s v="High"/>
    <x v="3"/>
  </r>
  <r>
    <n v="44"/>
    <s v="Male"/>
    <s v="Master's"/>
    <s v="Divorced"/>
    <n v="96475"/>
    <n v="616"/>
    <n v="17025"/>
    <s v="Auto"/>
    <s v="Employed"/>
    <n v="5"/>
    <s v="Fair"/>
    <n v="0.38"/>
    <n v="253228"/>
    <n v="2"/>
    <s v="Katherinemouth"/>
    <x v="26"/>
    <x v="41"/>
    <n v="1"/>
    <n v="1"/>
    <s v="Low"/>
    <x v="0"/>
  </r>
  <r>
    <n v="68"/>
    <s v="Female"/>
    <s v="Master's"/>
    <s v="Divorced"/>
    <n v="69933.399999999994"/>
    <n v="699"/>
    <n v="27450.01"/>
    <s v="Home"/>
    <s v="Self-employed"/>
    <n v="19"/>
    <s v="Poor"/>
    <n v="0.6"/>
    <n v="74241"/>
    <n v="2"/>
    <s v="New Nicoleville"/>
    <x v="55"/>
    <x v="81"/>
    <n v="1"/>
    <n v="2"/>
    <s v="Medium"/>
    <x v="0"/>
  </r>
  <r>
    <n v="37"/>
    <s v="Male"/>
    <s v="Master's"/>
    <s v="Married"/>
    <n v="94828"/>
    <n v="699"/>
    <n v="42574"/>
    <s v="Personal"/>
    <s v="Unemployed"/>
    <n v="6"/>
    <s v="Fair"/>
    <n v="0.56000000000000005"/>
    <n v="183779"/>
    <n v="3"/>
    <s v="New Stacybury"/>
    <x v="51"/>
    <x v="188"/>
    <n v="4"/>
    <n v="1"/>
    <s v="Medium"/>
    <x v="0"/>
  </r>
  <r>
    <n v="49"/>
    <s v="Male"/>
    <s v="Master's"/>
    <s v="Married"/>
    <n v="36333"/>
    <n v="699"/>
    <n v="31776"/>
    <s v="Auto"/>
    <s v="Unemployed"/>
    <n v="0"/>
    <s v="Good"/>
    <n v="0.34"/>
    <n v="154707"/>
    <n v="0"/>
    <s v="East Phylliston"/>
    <x v="0"/>
    <x v="192"/>
    <n v="3"/>
    <n v="2"/>
    <s v="Medium"/>
    <x v="0"/>
  </r>
  <r>
    <n v="41"/>
    <s v="Male"/>
    <s v="High School"/>
    <s v="Divorced"/>
    <n v="118233"/>
    <n v="630"/>
    <n v="5816"/>
    <s v="Home"/>
    <s v="Self-employed"/>
    <n v="0"/>
    <s v="Excellent"/>
    <n v="0.31"/>
    <n v="63815"/>
    <n v="2"/>
    <s v="New Jessicaport"/>
    <x v="5"/>
    <x v="140"/>
    <n v="2"/>
    <n v="2"/>
    <s v="Medium"/>
    <x v="0"/>
  </r>
  <r>
    <n v="46"/>
    <s v="Non-binary"/>
    <s v="PhD"/>
    <s v="Married"/>
    <n v="76317"/>
    <n v="684"/>
    <n v="41264"/>
    <s v="Personal"/>
    <s v="Self-employed"/>
    <n v="8"/>
    <s v="Excellent"/>
    <n v="0.16"/>
    <n v="159741.5"/>
    <n v="4"/>
    <s v="Williamsport"/>
    <x v="10"/>
    <x v="195"/>
    <n v="4"/>
    <n v="2"/>
    <s v="Low"/>
    <x v="0"/>
  </r>
  <r>
    <n v="23"/>
    <s v="Non-binary"/>
    <s v="High School"/>
    <s v="Divorced"/>
    <n v="69933.399999999994"/>
    <n v="699"/>
    <n v="7505"/>
    <s v="Home"/>
    <s v="Self-employed"/>
    <n v="14"/>
    <s v="Good"/>
    <n v="0.28999999999999998"/>
    <n v="74134"/>
    <n v="4"/>
    <s v="Lake Kimberlyberg"/>
    <x v="19"/>
    <x v="45"/>
    <n v="2"/>
    <n v="0"/>
    <s v="Medium"/>
    <x v="3"/>
  </r>
  <r>
    <n v="40"/>
    <s v="Male"/>
    <s v="Bachelor's"/>
    <s v="Divorced"/>
    <n v="45515"/>
    <n v="699"/>
    <n v="35584"/>
    <s v="Home"/>
    <s v="Unemployed"/>
    <n v="15"/>
    <s v="Excellent"/>
    <n v="0.14000000000000001"/>
    <n v="178566"/>
    <n v="4"/>
    <s v="Port Brenda"/>
    <x v="54"/>
    <x v="122"/>
    <n v="2"/>
    <n v="1"/>
    <s v="Medium"/>
    <x v="3"/>
  </r>
  <r>
    <n v="66"/>
    <s v="Non-binary"/>
    <s v="PhD"/>
    <s v="Married"/>
    <n v="71224"/>
    <n v="686"/>
    <n v="15420"/>
    <s v="Home"/>
    <s v="Self-employed"/>
    <n v="18"/>
    <s v="Poor"/>
    <n v="0.55000000000000004"/>
    <n v="211088"/>
    <n v="2"/>
    <s v="West Jillchester"/>
    <x v="3"/>
    <x v="121"/>
    <n v="0"/>
    <n v="0"/>
    <s v="Low"/>
    <x v="0"/>
  </r>
  <r>
    <n v="35"/>
    <s v="Female"/>
    <s v="High School"/>
    <s v="Widowed"/>
    <n v="84385"/>
    <n v="610"/>
    <n v="40500"/>
    <s v="Home"/>
    <s v="Unemployed"/>
    <n v="7"/>
    <s v="Excellent"/>
    <n v="0.47"/>
    <n v="168064"/>
    <n v="3"/>
    <s v="Port Michellebury"/>
    <x v="36"/>
    <x v="190"/>
    <n v="1"/>
    <n v="0"/>
    <s v="Low"/>
    <x v="0"/>
  </r>
  <r>
    <n v="44"/>
    <s v="Female"/>
    <s v="Master's"/>
    <s v="Widowed"/>
    <n v="38462"/>
    <n v="718"/>
    <n v="38622"/>
    <s v="Business"/>
    <s v="Employed"/>
    <n v="13"/>
    <s v="Excellent"/>
    <n v="0.28999999999999998"/>
    <n v="265958"/>
    <n v="2"/>
    <s v="Stevensside"/>
    <x v="57"/>
    <x v="89"/>
    <n v="0"/>
    <n v="1"/>
    <s v="Medium"/>
    <x v="3"/>
  </r>
  <r>
    <n v="22"/>
    <s v="Male"/>
    <s v="Bachelor's"/>
    <s v="Married"/>
    <n v="100974"/>
    <n v="604"/>
    <n v="15637"/>
    <s v="Home"/>
    <s v="Employed"/>
    <n v="18"/>
    <s v="Poor"/>
    <n v="0.49"/>
    <n v="284219"/>
    <n v="3"/>
    <s v="Calvinside"/>
    <x v="40"/>
    <x v="104"/>
    <n v="1"/>
    <n v="0"/>
    <s v="Low"/>
    <x v="0"/>
  </r>
  <r>
    <n v="48"/>
    <s v="Female"/>
    <s v="PhD"/>
    <s v="Widowed"/>
    <n v="88078"/>
    <n v="739"/>
    <n v="10032"/>
    <s v="Auto"/>
    <s v="Self-employed"/>
    <n v="6"/>
    <s v="Fair"/>
    <n v="0.16"/>
    <n v="179745"/>
    <n v="1"/>
    <s v="Martinezchester"/>
    <x v="7"/>
    <x v="122"/>
    <n v="2"/>
    <n v="0"/>
    <s v="Low"/>
    <x v="5"/>
  </r>
  <r>
    <n v="56"/>
    <s v="Non-binary"/>
    <s v="Master's"/>
    <s v="Single"/>
    <n v="114430"/>
    <n v="699"/>
    <n v="27450.01"/>
    <s v="Business"/>
    <s v="Self-employed"/>
    <n v="9"/>
    <s v="Fair"/>
    <n v="0.56000000000000005"/>
    <n v="159741.5"/>
    <n v="2"/>
    <s v="Jamesland"/>
    <x v="10"/>
    <x v="34"/>
    <n v="2"/>
    <n v="2"/>
    <s v="Low"/>
    <x v="0"/>
  </r>
  <r>
    <n v="42"/>
    <s v="Female"/>
    <s v="Bachelor's"/>
    <s v="Single"/>
    <n v="118510"/>
    <n v="729"/>
    <n v="22503"/>
    <s v="Auto"/>
    <s v="Self-employed"/>
    <n v="7"/>
    <s v="Good"/>
    <n v="0.18"/>
    <n v="81552"/>
    <n v="3"/>
    <s v="Port Eric"/>
    <x v="51"/>
    <x v="189"/>
    <n v="4"/>
    <n v="0"/>
    <s v="Low"/>
    <x v="0"/>
  </r>
  <r>
    <n v="37"/>
    <s v="Male"/>
    <s v="Master's"/>
    <s v="Divorced"/>
    <n v="92725"/>
    <n v="766"/>
    <n v="45835"/>
    <s v="Business"/>
    <s v="Employed"/>
    <n v="13"/>
    <s v="Poor"/>
    <n v="0.25"/>
    <n v="112424"/>
    <n v="2"/>
    <s v="North Carlahaven"/>
    <x v="22"/>
    <x v="200"/>
    <n v="3"/>
    <n v="1"/>
    <s v="Low"/>
    <x v="0"/>
  </r>
  <r>
    <n v="30"/>
    <s v="Non-binary"/>
    <s v="Bachelor's"/>
    <s v="Single"/>
    <n v="107964"/>
    <n v="618"/>
    <n v="17063"/>
    <s v="Business"/>
    <s v="Employed"/>
    <n v="9"/>
    <s v="Excellent"/>
    <n v="0.44"/>
    <n v="278180"/>
    <n v="2"/>
    <s v="Lake Ashleyland"/>
    <x v="14"/>
    <x v="39"/>
    <n v="0"/>
    <n v="0"/>
    <s v="Medium"/>
    <x v="3"/>
  </r>
  <r>
    <n v="35"/>
    <s v="Female"/>
    <s v="High School"/>
    <s v="Married"/>
    <n v="29963"/>
    <n v="793"/>
    <n v="33412"/>
    <s v="Business"/>
    <s v="Unemployed"/>
    <n v="4"/>
    <s v="Fair"/>
    <n v="0.21"/>
    <n v="223756"/>
    <n v="0"/>
    <s v="Adamsfurt"/>
    <x v="6"/>
    <x v="117"/>
    <n v="0"/>
    <n v="2"/>
    <s v="Low"/>
    <x v="1"/>
  </r>
  <r>
    <n v="50"/>
    <s v="Non-binary"/>
    <s v="Master's"/>
    <s v="Divorced"/>
    <n v="47399"/>
    <n v="699"/>
    <n v="27450.01"/>
    <s v="Auto"/>
    <s v="Employed"/>
    <n v="12"/>
    <s v="Excellent"/>
    <n v="0.32"/>
    <n v="32693"/>
    <n v="0"/>
    <s v="Robertsonton"/>
    <x v="48"/>
    <x v="174"/>
    <n v="2"/>
    <n v="1"/>
    <s v="Low"/>
    <x v="4"/>
  </r>
  <r>
    <n v="42"/>
    <s v="Non-binary"/>
    <s v="Bachelor's"/>
    <s v="Widowed"/>
    <n v="24715"/>
    <n v="784"/>
    <n v="45229"/>
    <s v="Personal"/>
    <s v="Employed"/>
    <n v="1"/>
    <s v="Poor"/>
    <n v="0.54"/>
    <n v="248139"/>
    <n v="2"/>
    <s v="West Markburgh"/>
    <x v="19"/>
    <x v="189"/>
    <n v="0"/>
    <n v="1"/>
    <s v="Medium"/>
    <x v="0"/>
  </r>
  <r>
    <n v="32"/>
    <s v="Male"/>
    <s v="Master's"/>
    <s v="Married"/>
    <n v="59879"/>
    <n v="624"/>
    <n v="33432"/>
    <s v="Business"/>
    <s v="Employed"/>
    <n v="18"/>
    <s v="Excellent"/>
    <n v="0.37"/>
    <n v="39695"/>
    <n v="3"/>
    <s v="Lake Michaelview"/>
    <x v="51"/>
    <x v="230"/>
    <n v="2"/>
    <n v="2"/>
    <s v="Low"/>
    <x v="3"/>
  </r>
  <r>
    <n v="24"/>
    <s v="Non-binary"/>
    <s v="Master's"/>
    <s v="Divorced"/>
    <n v="69933.399999999994"/>
    <n v="700"/>
    <n v="30444"/>
    <s v="Business"/>
    <s v="Self-employed"/>
    <n v="14"/>
    <s v="Good"/>
    <n v="0.22"/>
    <n v="201291"/>
    <n v="2"/>
    <s v="Lake Christian"/>
    <x v="29"/>
    <x v="48"/>
    <n v="0"/>
    <n v="1"/>
    <s v="Low"/>
    <x v="4"/>
  </r>
  <r>
    <n v="41"/>
    <s v="Non-binary"/>
    <s v="PhD"/>
    <s v="Married"/>
    <n v="99098"/>
    <n v="684"/>
    <n v="25650"/>
    <s v="Home"/>
    <s v="Employed"/>
    <n v="15"/>
    <s v="Fair"/>
    <n v="0.17"/>
    <n v="269948"/>
    <n v="2"/>
    <s v="East Matthewton"/>
    <x v="45"/>
    <x v="168"/>
    <n v="1"/>
    <n v="1"/>
    <s v="Low"/>
    <x v="5"/>
  </r>
  <r>
    <n v="64"/>
    <s v="Male"/>
    <s v="Bachelor's"/>
    <s v="Single"/>
    <n v="108757"/>
    <n v="699"/>
    <n v="32559"/>
    <s v="Business"/>
    <s v="Self-employed"/>
    <n v="8"/>
    <s v="Poor"/>
    <n v="0.11"/>
    <n v="76518"/>
    <n v="1"/>
    <s v="Rodgersfurt"/>
    <x v="27"/>
    <x v="134"/>
    <n v="2"/>
    <n v="2"/>
    <s v="Low"/>
    <x v="1"/>
  </r>
  <r>
    <n v="36"/>
    <s v="Female"/>
    <s v="PhD"/>
    <s v="Single"/>
    <n v="60834"/>
    <n v="699"/>
    <n v="27450.01"/>
    <s v="Home"/>
    <s v="Self-employed"/>
    <n v="4"/>
    <s v="Good"/>
    <n v="0.41"/>
    <n v="277462"/>
    <n v="2"/>
    <s v="West Nicholasburgh"/>
    <x v="58"/>
    <x v="29"/>
    <n v="4"/>
    <n v="0"/>
    <s v="Medium"/>
    <x v="0"/>
  </r>
  <r>
    <n v="22"/>
    <s v="Non-binary"/>
    <s v="PhD"/>
    <s v="Single"/>
    <n v="32210"/>
    <n v="606"/>
    <n v="26221"/>
    <s v="Personal"/>
    <s v="Self-employed"/>
    <n v="12"/>
    <s v="Poor"/>
    <n v="0.26"/>
    <n v="158127"/>
    <n v="2"/>
    <s v="Port Edwin"/>
    <x v="44"/>
    <x v="214"/>
    <n v="1"/>
    <n v="1"/>
    <s v="Low"/>
    <x v="0"/>
  </r>
  <r>
    <n v="41"/>
    <s v="Non-binary"/>
    <s v="High School"/>
    <s v="Divorced"/>
    <n v="24746"/>
    <n v="677"/>
    <n v="34722"/>
    <s v="Business"/>
    <s v="Unemployed"/>
    <n v="6"/>
    <s v="Fair"/>
    <n v="0.24"/>
    <n v="33809"/>
    <n v="0"/>
    <s v="Port Lisa"/>
    <x v="16"/>
    <x v="224"/>
    <n v="0"/>
    <n v="2"/>
    <s v="Low"/>
    <x v="0"/>
  </r>
  <r>
    <n v="62"/>
    <s v="Male"/>
    <s v="Master's"/>
    <s v="Divorced"/>
    <n v="22808"/>
    <n v="763"/>
    <n v="25893"/>
    <s v="Auto"/>
    <s v="Unemployed"/>
    <n v="2"/>
    <s v="Excellent"/>
    <n v="0.34"/>
    <n v="293213"/>
    <n v="4"/>
    <s v="Clarkburgh"/>
    <x v="40"/>
    <x v="68"/>
    <n v="2"/>
    <n v="2"/>
    <s v="Low"/>
    <x v="1"/>
  </r>
  <r>
    <n v="19"/>
    <s v="Non-binary"/>
    <s v="Bachelor's"/>
    <s v="Divorced"/>
    <n v="69933.399999999994"/>
    <n v="642"/>
    <n v="27450.01"/>
    <s v="Home"/>
    <s v="Unemployed"/>
    <n v="7"/>
    <s v="Fair"/>
    <n v="0.33"/>
    <n v="238778"/>
    <n v="2"/>
    <s v="Youngmouth"/>
    <x v="37"/>
    <x v="166"/>
    <n v="2"/>
    <n v="2"/>
    <s v="High"/>
    <x v="0"/>
  </r>
  <r>
    <n v="31"/>
    <s v="Male"/>
    <s v="Bachelor's"/>
    <s v="Married"/>
    <n v="69008"/>
    <n v="795"/>
    <n v="43100"/>
    <s v="Personal"/>
    <s v="Employed"/>
    <n v="16"/>
    <s v="Fair"/>
    <n v="0.43"/>
    <n v="102785"/>
    <n v="2"/>
    <s v="Bankston"/>
    <x v="23"/>
    <x v="189"/>
    <n v="2"/>
    <n v="0"/>
    <s v="Low"/>
    <x v="0"/>
  </r>
  <r>
    <n v="46"/>
    <s v="Male"/>
    <s v="Bachelor's"/>
    <s v="Single"/>
    <n v="69933.399999999994"/>
    <n v="676"/>
    <n v="23422"/>
    <s v="Personal"/>
    <s v="Unemployed"/>
    <n v="7"/>
    <s v="Excellent"/>
    <n v="0.27"/>
    <n v="105577"/>
    <n v="2"/>
    <s v="Coleborough"/>
    <x v="14"/>
    <x v="207"/>
    <n v="3"/>
    <n v="2"/>
    <s v="Low"/>
    <x v="0"/>
  </r>
  <r>
    <n v="47"/>
    <s v="Male"/>
    <s v="Bachelor's"/>
    <s v="Married"/>
    <n v="66491"/>
    <n v="699"/>
    <n v="31239"/>
    <s v="Home"/>
    <s v="Employed"/>
    <n v="12"/>
    <s v="Excellent"/>
    <n v="0.42"/>
    <n v="190298"/>
    <n v="1"/>
    <s v="North Johnathanside"/>
    <x v="27"/>
    <x v="149"/>
    <n v="2"/>
    <n v="1"/>
    <s v="Low"/>
    <x v="3"/>
  </r>
  <r>
    <n v="27"/>
    <s v="Female"/>
    <s v="Master's"/>
    <s v="Divorced"/>
    <n v="99763"/>
    <n v="601"/>
    <n v="27450.01"/>
    <s v="Home"/>
    <s v="Self-employed"/>
    <n v="12"/>
    <s v="Poor"/>
    <n v="0.14000000000000001"/>
    <n v="58542"/>
    <n v="3"/>
    <s v="New Jennifer"/>
    <x v="33"/>
    <x v="185"/>
    <n v="4"/>
    <n v="0"/>
    <s v="Low"/>
    <x v="0"/>
  </r>
  <r>
    <n v="66"/>
    <s v="Female"/>
    <s v="High School"/>
    <s v="Single"/>
    <n v="64735"/>
    <n v="765"/>
    <n v="23467"/>
    <s v="Personal"/>
    <s v="Unemployed"/>
    <n v="11"/>
    <s v="Poor"/>
    <n v="0.19"/>
    <n v="159741.5"/>
    <n v="3"/>
    <s v="Williamhaven"/>
    <x v="21"/>
    <x v="71"/>
    <n v="2"/>
    <n v="2"/>
    <s v="Low"/>
    <x v="0"/>
  </r>
  <r>
    <n v="60"/>
    <s v="Non-binary"/>
    <s v="Master's"/>
    <s v="Married"/>
    <n v="96008"/>
    <n v="613"/>
    <n v="27450.01"/>
    <s v="Personal"/>
    <s v="Self-employed"/>
    <n v="2"/>
    <s v="Poor"/>
    <n v="0.41"/>
    <n v="213740"/>
    <n v="0"/>
    <s v="Scottfort"/>
    <x v="10"/>
    <x v="111"/>
    <n v="2"/>
    <n v="0"/>
    <s v="Low"/>
    <x v="0"/>
  </r>
  <r>
    <n v="57"/>
    <s v="Female"/>
    <s v="High School"/>
    <s v="Widowed"/>
    <n v="69933.399999999994"/>
    <n v="663"/>
    <n v="42419"/>
    <s v="Auto"/>
    <s v="Employed"/>
    <n v="5"/>
    <s v="Excellent"/>
    <n v="0.22"/>
    <n v="159741.5"/>
    <n v="1"/>
    <s v="Terryville"/>
    <x v="39"/>
    <x v="33"/>
    <n v="2"/>
    <n v="2"/>
    <s v="Low"/>
    <x v="0"/>
  </r>
  <r>
    <n v="42"/>
    <s v="Male"/>
    <s v="Bachelor's"/>
    <s v="Married"/>
    <n v="36533"/>
    <n v="702"/>
    <n v="21582"/>
    <s v="Home"/>
    <s v="Self-employed"/>
    <n v="5"/>
    <s v="Good"/>
    <n v="0.24"/>
    <n v="281300"/>
    <n v="2"/>
    <s v="West Vanessamouth"/>
    <x v="10"/>
    <x v="241"/>
    <n v="4"/>
    <n v="1"/>
    <s v="Low"/>
    <x v="0"/>
  </r>
  <r>
    <n v="44"/>
    <s v="Female"/>
    <s v="Bachelor's"/>
    <s v="Widowed"/>
    <n v="30022"/>
    <n v="662"/>
    <n v="31218"/>
    <s v="Business"/>
    <s v="Self-employed"/>
    <n v="6"/>
    <s v="Fair"/>
    <n v="0.19"/>
    <n v="48885"/>
    <n v="2"/>
    <s v="New Jason"/>
    <x v="5"/>
    <x v="212"/>
    <n v="4"/>
    <n v="1"/>
    <s v="Medium"/>
    <x v="0"/>
  </r>
  <r>
    <n v="36"/>
    <s v="Female"/>
    <s v="High School"/>
    <s v="Divorced"/>
    <n v="69933.399999999994"/>
    <n v="758"/>
    <n v="27450.01"/>
    <s v="Business"/>
    <s v="Unemployed"/>
    <n v="12"/>
    <s v="Excellent"/>
    <n v="0.53"/>
    <n v="234382"/>
    <n v="0"/>
    <s v="South Lisaburgh"/>
    <x v="28"/>
    <x v="93"/>
    <n v="1"/>
    <n v="0"/>
    <s v="Low"/>
    <x v="4"/>
  </r>
  <r>
    <n v="69"/>
    <s v="Non-binary"/>
    <s v="Bachelor's"/>
    <s v="Single"/>
    <n v="30928"/>
    <n v="709"/>
    <n v="17953"/>
    <s v="Business"/>
    <s v="Employed"/>
    <n v="9"/>
    <s v="Excellent"/>
    <n v="0.45"/>
    <n v="159741.5"/>
    <n v="1"/>
    <s v="New Debrahaven"/>
    <x v="48"/>
    <x v="185"/>
    <n v="0"/>
    <n v="0"/>
    <s v="Low"/>
    <x v="4"/>
  </r>
  <r>
    <n v="50"/>
    <s v="Male"/>
    <s v="PhD"/>
    <s v="Widowed"/>
    <n v="80240"/>
    <n v="699"/>
    <n v="32668"/>
    <s v="Personal"/>
    <s v="Self-employed"/>
    <n v="8"/>
    <s v="Fair"/>
    <n v="0.3"/>
    <n v="199860"/>
    <n v="0"/>
    <s v="Jamesberg"/>
    <x v="55"/>
    <x v="123"/>
    <n v="4"/>
    <n v="2"/>
    <s v="Medium"/>
    <x v="0"/>
  </r>
  <r>
    <n v="55"/>
    <s v="Non-binary"/>
    <s v="Master's"/>
    <s v="Married"/>
    <n v="88895"/>
    <n v="694"/>
    <n v="20829"/>
    <s v="Personal"/>
    <s v="Employed"/>
    <n v="13"/>
    <s v="Poor"/>
    <n v="0.34"/>
    <n v="244522"/>
    <n v="4"/>
    <s v="Saratown"/>
    <x v="52"/>
    <x v="120"/>
    <n v="0"/>
    <n v="1"/>
    <s v="Low"/>
    <x v="5"/>
  </r>
  <r>
    <n v="43"/>
    <s v="Male"/>
    <s v="PhD"/>
    <s v="Divorced"/>
    <n v="67387"/>
    <n v="621"/>
    <n v="18236"/>
    <s v="Personal"/>
    <s v="Unemployed"/>
    <n v="6"/>
    <s v="Fair"/>
    <n v="0.11"/>
    <n v="141677"/>
    <n v="1"/>
    <s v="Port Shawnberg"/>
    <x v="58"/>
    <x v="224"/>
    <n v="0"/>
    <n v="2"/>
    <s v="Low"/>
    <x v="0"/>
  </r>
  <r>
    <n v="29"/>
    <s v="Non-binary"/>
    <s v="PhD"/>
    <s v="Widowed"/>
    <n v="69933.399999999994"/>
    <n v="699"/>
    <n v="45263"/>
    <s v="Home"/>
    <s v="Employed"/>
    <n v="6"/>
    <s v="Poor"/>
    <n v="0.16"/>
    <n v="159741.5"/>
    <n v="3"/>
    <s v="Angelshire"/>
    <x v="3"/>
    <x v="97"/>
    <n v="3"/>
    <n v="0"/>
    <s v="Medium"/>
    <x v="0"/>
  </r>
  <r>
    <n v="33"/>
    <s v="Male"/>
    <s v="Bachelor's"/>
    <s v="Single"/>
    <n v="86861"/>
    <n v="652"/>
    <n v="27450.01"/>
    <s v="Personal"/>
    <s v="Self-employed"/>
    <n v="17"/>
    <s v="Good"/>
    <n v="0.51"/>
    <n v="90359"/>
    <n v="2"/>
    <s v="Port Heather"/>
    <x v="56"/>
    <x v="185"/>
    <n v="1"/>
    <n v="1"/>
    <s v="Low"/>
    <x v="3"/>
  </r>
  <r>
    <n v="22"/>
    <s v="Non-binary"/>
    <s v="Master's"/>
    <s v="Divorced"/>
    <n v="63491"/>
    <n v="716"/>
    <n v="27345"/>
    <s v="Personal"/>
    <s v="Employed"/>
    <n v="7"/>
    <s v="Excellent"/>
    <n v="0.22"/>
    <n v="159741.5"/>
    <n v="2"/>
    <s v="East Williamstad"/>
    <x v="10"/>
    <x v="97"/>
    <n v="1"/>
    <n v="1"/>
    <s v="Low"/>
    <x v="1"/>
  </r>
  <r>
    <n v="33"/>
    <s v="Non-binary"/>
    <s v="Bachelor's"/>
    <s v="Widowed"/>
    <n v="112558"/>
    <n v="643"/>
    <n v="46067"/>
    <s v="Auto"/>
    <s v="Employed"/>
    <n v="18"/>
    <s v="Poor"/>
    <n v="0.33"/>
    <n v="159741.5"/>
    <n v="1"/>
    <s v="East Tami"/>
    <x v="25"/>
    <x v="140"/>
    <n v="2"/>
    <n v="1"/>
    <s v="Low"/>
    <x v="0"/>
  </r>
  <r>
    <n v="54"/>
    <s v="Male"/>
    <s v="Bachelor's"/>
    <s v="Divorced"/>
    <n v="69933.399999999994"/>
    <n v="699"/>
    <n v="33287"/>
    <s v="Auto"/>
    <s v="Self-employed"/>
    <n v="13"/>
    <s v="Poor"/>
    <n v="0.36"/>
    <n v="172527"/>
    <n v="3"/>
    <s v="Leonton"/>
    <x v="9"/>
    <x v="160"/>
    <n v="2"/>
    <n v="2"/>
    <s v="Low"/>
    <x v="1"/>
  </r>
  <r>
    <n v="69"/>
    <s v="Female"/>
    <s v="PhD"/>
    <s v="Married"/>
    <n v="94736"/>
    <n v="699"/>
    <n v="45899"/>
    <s v="Auto"/>
    <s v="Unemployed"/>
    <n v="10"/>
    <s v="Excellent"/>
    <n v="0.15"/>
    <n v="236924"/>
    <n v="2"/>
    <s v="West Sarah"/>
    <x v="2"/>
    <x v="30"/>
    <n v="3"/>
    <n v="0"/>
    <s v="Medium"/>
    <x v="3"/>
  </r>
  <r>
    <n v="56"/>
    <s v="Non-binary"/>
    <s v="High School"/>
    <s v="Widowed"/>
    <n v="71284"/>
    <n v="791"/>
    <n v="31293"/>
    <s v="Personal"/>
    <s v="Unemployed"/>
    <n v="1"/>
    <s v="Poor"/>
    <n v="0.34"/>
    <n v="126908"/>
    <n v="3"/>
    <s v="North Rhondahaven"/>
    <x v="0"/>
    <x v="1"/>
    <n v="4"/>
    <n v="1"/>
    <s v="Low"/>
    <x v="0"/>
  </r>
  <r>
    <n v="63"/>
    <s v="Female"/>
    <s v="Master's"/>
    <s v="Single"/>
    <n v="33057"/>
    <n v="700"/>
    <n v="20309"/>
    <s v="Business"/>
    <s v="Self-employed"/>
    <n v="6"/>
    <s v="Excellent"/>
    <n v="0.24"/>
    <n v="159741.5"/>
    <n v="2"/>
    <s v="Port David"/>
    <x v="38"/>
    <x v="13"/>
    <n v="1"/>
    <n v="0"/>
    <s v="Low"/>
    <x v="1"/>
  </r>
  <r>
    <n v="45"/>
    <s v="Non-binary"/>
    <s v="PhD"/>
    <s v="Married"/>
    <n v="58652"/>
    <n v="663"/>
    <n v="25712"/>
    <s v="Personal"/>
    <s v="Unemployed"/>
    <n v="17"/>
    <s v="Fair"/>
    <n v="0.33"/>
    <n v="205608"/>
    <n v="2"/>
    <s v="Lake Benjamin"/>
    <x v="35"/>
    <x v="149"/>
    <n v="1"/>
    <n v="1"/>
    <s v="Medium"/>
    <x v="0"/>
  </r>
  <r>
    <n v="22"/>
    <s v="Female"/>
    <s v="High School"/>
    <s v="Single"/>
    <n v="35376"/>
    <n v="749"/>
    <n v="36995"/>
    <s v="Home"/>
    <s v="Unemployed"/>
    <n v="16"/>
    <s v="Poor"/>
    <n v="0.35"/>
    <n v="72234"/>
    <n v="4"/>
    <s v="East Kristina"/>
    <x v="45"/>
    <x v="214"/>
    <n v="2"/>
    <n v="1"/>
    <s v="Low"/>
    <x v="0"/>
  </r>
  <r>
    <n v="26"/>
    <s v="Female"/>
    <s v="Bachelor's"/>
    <s v="Divorced"/>
    <n v="32614"/>
    <n v="673"/>
    <n v="16100"/>
    <s v="Personal"/>
    <s v="Self-employed"/>
    <n v="19"/>
    <s v="Good"/>
    <n v="0.2"/>
    <n v="57616"/>
    <n v="3"/>
    <s v="New Stephanie"/>
    <x v="0"/>
    <x v="128"/>
    <n v="2"/>
    <n v="0"/>
    <s v="Medium"/>
    <x v="3"/>
  </r>
  <r>
    <n v="24"/>
    <s v="Non-binary"/>
    <s v="Master's"/>
    <s v="Married"/>
    <n v="71332"/>
    <n v="626"/>
    <n v="11337"/>
    <s v="Home"/>
    <s v="Self-employed"/>
    <n v="15"/>
    <s v="Good"/>
    <n v="0.59"/>
    <n v="159741.5"/>
    <n v="2"/>
    <s v="Patrickfurt"/>
    <x v="33"/>
    <x v="121"/>
    <n v="3"/>
    <n v="2"/>
    <s v="High"/>
    <x v="3"/>
  </r>
  <r>
    <n v="57"/>
    <s v="Non-binary"/>
    <s v="Master's"/>
    <s v="Widowed"/>
    <n v="89859"/>
    <n v="601"/>
    <n v="15353"/>
    <s v="Personal"/>
    <s v="Employed"/>
    <n v="13"/>
    <s v="Excellent"/>
    <n v="0.48"/>
    <n v="233283"/>
    <n v="4"/>
    <s v="New John"/>
    <x v="45"/>
    <x v="114"/>
    <n v="4"/>
    <n v="2"/>
    <s v="High"/>
    <x v="3"/>
  </r>
  <r>
    <n v="54"/>
    <s v="Non-binary"/>
    <s v="Bachelor's"/>
    <s v="Divorced"/>
    <n v="40388"/>
    <n v="705"/>
    <n v="34839"/>
    <s v="Auto"/>
    <s v="Unemployed"/>
    <n v="10"/>
    <s v="Fair"/>
    <n v="0.35"/>
    <n v="191190"/>
    <n v="2"/>
    <s v="Port Sandrabury"/>
    <x v="16"/>
    <x v="66"/>
    <n v="3"/>
    <n v="1"/>
    <s v="Low"/>
    <x v="0"/>
  </r>
  <r>
    <n v="27"/>
    <s v="Female"/>
    <s v="Master's"/>
    <s v="Single"/>
    <n v="59222"/>
    <n v="723"/>
    <n v="27450.01"/>
    <s v="Home"/>
    <s v="Employed"/>
    <n v="14"/>
    <s v="Excellent"/>
    <n v="0.43"/>
    <n v="123284"/>
    <n v="2"/>
    <s v="East Claytonmouth"/>
    <x v="48"/>
    <x v="77"/>
    <n v="3"/>
    <n v="2"/>
    <s v="Low"/>
    <x v="3"/>
  </r>
  <r>
    <n v="30"/>
    <s v="Female"/>
    <s v="High School"/>
    <s v="Married"/>
    <n v="74818"/>
    <n v="649"/>
    <n v="21999"/>
    <s v="Business"/>
    <s v="Self-employed"/>
    <n v="3"/>
    <s v="Fair"/>
    <n v="0.11"/>
    <n v="178980"/>
    <n v="3"/>
    <s v="New Dana"/>
    <x v="50"/>
    <x v="48"/>
    <n v="0"/>
    <n v="1"/>
    <s v="Low"/>
    <x v="5"/>
  </r>
  <r>
    <n v="69"/>
    <s v="Female"/>
    <s v="Bachelor's"/>
    <s v="Widowed"/>
    <n v="25776"/>
    <n v="614"/>
    <n v="35544"/>
    <s v="Home"/>
    <s v="Employed"/>
    <n v="8"/>
    <s v="Poor"/>
    <n v="0.52"/>
    <n v="297809"/>
    <n v="4"/>
    <s v="South Travis"/>
    <x v="54"/>
    <x v="82"/>
    <n v="2"/>
    <n v="0"/>
    <s v="Low"/>
    <x v="0"/>
  </r>
  <r>
    <n v="41"/>
    <s v="Male"/>
    <s v="PhD"/>
    <s v="Single"/>
    <n v="60428"/>
    <n v="719"/>
    <n v="9720"/>
    <s v="Auto"/>
    <s v="Self-employed"/>
    <n v="15"/>
    <s v="Fair"/>
    <n v="0.19"/>
    <n v="296482"/>
    <n v="2"/>
    <s v="North Dominiquehaven"/>
    <x v="18"/>
    <x v="24"/>
    <n v="0"/>
    <n v="0"/>
    <s v="Medium"/>
    <x v="0"/>
  </r>
  <r>
    <n v="47"/>
    <s v="Non-binary"/>
    <s v="Bachelor's"/>
    <s v="Single"/>
    <n v="101352"/>
    <n v="767"/>
    <n v="9156"/>
    <s v="Auto"/>
    <s v="Employed"/>
    <n v="1"/>
    <s v="Fair"/>
    <n v="0.56000000000000005"/>
    <n v="64253"/>
    <n v="1"/>
    <s v="North Meghan"/>
    <x v="19"/>
    <x v="208"/>
    <n v="3"/>
    <n v="2"/>
    <s v="Low"/>
    <x v="0"/>
  </r>
  <r>
    <n v="39"/>
    <s v="Female"/>
    <s v="High School"/>
    <s v="Married"/>
    <n v="47785"/>
    <n v="699"/>
    <n v="42106"/>
    <s v="Auto"/>
    <s v="Unemployed"/>
    <n v="4"/>
    <s v="Good"/>
    <n v="0.19"/>
    <n v="264636"/>
    <n v="2"/>
    <s v="Derekberg"/>
    <x v="38"/>
    <x v="54"/>
    <n v="4"/>
    <n v="1"/>
    <s v="Medium"/>
    <x v="0"/>
  </r>
  <r>
    <n v="43"/>
    <s v="Male"/>
    <s v="PhD"/>
    <s v="Widowed"/>
    <n v="103905"/>
    <n v="699"/>
    <n v="37791"/>
    <s v="Business"/>
    <s v="Employed"/>
    <n v="18"/>
    <s v="Poor"/>
    <n v="0.53"/>
    <n v="203924"/>
    <n v="4"/>
    <s v="New Susan"/>
    <x v="40"/>
    <x v="221"/>
    <n v="1"/>
    <n v="1"/>
    <s v="Low"/>
    <x v="1"/>
  </r>
  <r>
    <n v="34"/>
    <s v="Male"/>
    <s v="Master's"/>
    <s v="Single"/>
    <n v="57693"/>
    <n v="735"/>
    <n v="12373"/>
    <s v="Home"/>
    <s v="Self-employed"/>
    <n v="2"/>
    <s v="Poor"/>
    <n v="0.18"/>
    <n v="104605"/>
    <n v="2"/>
    <s v="New Susan"/>
    <x v="45"/>
    <x v="109"/>
    <n v="3"/>
    <n v="2"/>
    <s v="Low"/>
    <x v="0"/>
  </r>
  <r>
    <n v="47"/>
    <s v="Non-binary"/>
    <s v="High School"/>
    <s v="Divorced"/>
    <n v="85267"/>
    <n v="686"/>
    <n v="34134"/>
    <s v="Business"/>
    <s v="Self-employed"/>
    <n v="9"/>
    <s v="Fair"/>
    <n v="0.28000000000000003"/>
    <n v="171850"/>
    <n v="1"/>
    <s v="West Lisaland"/>
    <x v="6"/>
    <x v="227"/>
    <n v="2"/>
    <n v="1"/>
    <s v="Low"/>
    <x v="0"/>
  </r>
  <r>
    <n v="37"/>
    <s v="Male"/>
    <s v="Master's"/>
    <s v="Single"/>
    <n v="108552"/>
    <n v="783"/>
    <n v="25087"/>
    <s v="Auto"/>
    <s v="Employed"/>
    <n v="2"/>
    <s v="Poor"/>
    <n v="0.14000000000000001"/>
    <n v="264268"/>
    <n v="2"/>
    <s v="New Steven"/>
    <x v="30"/>
    <x v="200"/>
    <n v="1"/>
    <n v="0"/>
    <s v="Low"/>
    <x v="6"/>
  </r>
  <r>
    <n v="19"/>
    <s v="Non-binary"/>
    <s v="Master's"/>
    <s v="Widowed"/>
    <n v="114760"/>
    <n v="699"/>
    <n v="11747"/>
    <s v="Personal"/>
    <s v="Employed"/>
    <n v="13"/>
    <s v="Poor"/>
    <n v="0.32"/>
    <n v="240614"/>
    <n v="0"/>
    <s v="South Richard"/>
    <x v="4"/>
    <x v="161"/>
    <n v="1"/>
    <n v="1"/>
    <s v="Low"/>
    <x v="6"/>
  </r>
  <r>
    <n v="67"/>
    <s v="Male"/>
    <s v="Master's"/>
    <s v="Single"/>
    <n v="69933.399999999994"/>
    <n v="699"/>
    <n v="41855"/>
    <s v="Auto"/>
    <s v="Unemployed"/>
    <n v="0"/>
    <s v="Excellent"/>
    <n v="0.1"/>
    <n v="171280"/>
    <n v="3"/>
    <s v="Blackfort"/>
    <x v="18"/>
    <x v="76"/>
    <n v="0"/>
    <n v="0"/>
    <s v="Low"/>
    <x v="1"/>
  </r>
  <r>
    <n v="68"/>
    <s v="Female"/>
    <s v="High School"/>
    <s v="Widowed"/>
    <n v="53055"/>
    <n v="699"/>
    <n v="35856"/>
    <s v="Business"/>
    <s v="Unemployed"/>
    <n v="13"/>
    <s v="Excellent"/>
    <n v="0.18"/>
    <n v="59247"/>
    <n v="3"/>
    <s v="West Robertmouth"/>
    <x v="11"/>
    <x v="166"/>
    <n v="0"/>
    <n v="2"/>
    <s v="Low"/>
    <x v="4"/>
  </r>
  <r>
    <n v="36"/>
    <s v="Female"/>
    <s v="Master's"/>
    <s v="Married"/>
    <n v="117630"/>
    <n v="785"/>
    <n v="45879"/>
    <s v="Auto"/>
    <s v="Unemployed"/>
    <n v="17"/>
    <s v="Fair"/>
    <n v="0.35"/>
    <n v="201318"/>
    <n v="2"/>
    <s v="Dustinburgh"/>
    <x v="47"/>
    <x v="98"/>
    <n v="0"/>
    <n v="0"/>
    <s v="Low"/>
    <x v="1"/>
  </r>
  <r>
    <n v="31"/>
    <s v="Female"/>
    <s v="PhD"/>
    <s v="Widowed"/>
    <n v="47394"/>
    <n v="639"/>
    <n v="30590"/>
    <s v="Home"/>
    <s v="Unemployed"/>
    <n v="6"/>
    <s v="Good"/>
    <n v="0.13"/>
    <n v="100429"/>
    <n v="1"/>
    <s v="Kristentown"/>
    <x v="25"/>
    <x v="183"/>
    <n v="1"/>
    <n v="0"/>
    <s v="High"/>
    <x v="0"/>
  </r>
  <r>
    <n v="24"/>
    <s v="Female"/>
    <s v="PhD"/>
    <s v="Widowed"/>
    <n v="80611"/>
    <n v="748"/>
    <n v="31866"/>
    <s v="Home"/>
    <s v="Employed"/>
    <n v="13"/>
    <s v="Good"/>
    <n v="0.35"/>
    <n v="159741.5"/>
    <n v="4"/>
    <s v="North Victorshire"/>
    <x v="58"/>
    <x v="4"/>
    <n v="1"/>
    <n v="2"/>
    <s v="Low"/>
    <x v="4"/>
  </r>
  <r>
    <n v="33"/>
    <s v="Male"/>
    <s v="Bachelor's"/>
    <s v="Widowed"/>
    <n v="70189"/>
    <n v="785"/>
    <n v="27450.01"/>
    <s v="Business"/>
    <s v="Employed"/>
    <n v="16"/>
    <s v="Excellent"/>
    <n v="0.13"/>
    <n v="23514"/>
    <n v="0"/>
    <s v="Burkeland"/>
    <x v="26"/>
    <x v="223"/>
    <n v="4"/>
    <n v="1"/>
    <s v="Medium"/>
    <x v="3"/>
  </r>
  <r>
    <n v="21"/>
    <s v="Male"/>
    <s v="High School"/>
    <s v="Single"/>
    <n v="63715"/>
    <n v="686"/>
    <n v="27814"/>
    <s v="Personal"/>
    <s v="Self-employed"/>
    <n v="2"/>
    <s v="Fair"/>
    <n v="0.28999999999999998"/>
    <n v="155117"/>
    <n v="4"/>
    <s v="Lisahaven"/>
    <x v="13"/>
    <x v="202"/>
    <n v="3"/>
    <n v="2"/>
    <s v="Low"/>
    <x v="0"/>
  </r>
  <r>
    <n v="68"/>
    <s v="Male"/>
    <s v="High School"/>
    <s v="Single"/>
    <n v="41901"/>
    <n v="793"/>
    <n v="27450.01"/>
    <s v="Personal"/>
    <s v="Self-employed"/>
    <n v="1"/>
    <s v="Poor"/>
    <n v="0.55000000000000004"/>
    <n v="110618"/>
    <n v="4"/>
    <s v="East Gregoryville"/>
    <x v="13"/>
    <x v="229"/>
    <n v="3"/>
    <n v="0"/>
    <s v="High"/>
    <x v="0"/>
  </r>
  <r>
    <n v="35"/>
    <s v="Female"/>
    <s v="High School"/>
    <s v="Widowed"/>
    <n v="38204"/>
    <n v="611"/>
    <n v="47824"/>
    <s v="Business"/>
    <s v="Employed"/>
    <n v="7"/>
    <s v="Fair"/>
    <n v="0.48"/>
    <n v="109249"/>
    <n v="4"/>
    <s v="South Michael"/>
    <x v="10"/>
    <x v="72"/>
    <n v="1"/>
    <n v="0"/>
    <s v="High"/>
    <x v="0"/>
  </r>
  <r>
    <n v="42"/>
    <s v="Female"/>
    <s v="Master's"/>
    <s v="Divorced"/>
    <n v="40325"/>
    <n v="616"/>
    <n v="39073"/>
    <s v="Home"/>
    <s v="Employed"/>
    <n v="11"/>
    <s v="Excellent"/>
    <n v="0.28999999999999998"/>
    <n v="254571"/>
    <n v="0"/>
    <s v="North Rebeccamouth"/>
    <x v="7"/>
    <x v="20"/>
    <n v="2"/>
    <n v="2"/>
    <s v="Low"/>
    <x v="3"/>
  </r>
  <r>
    <n v="46"/>
    <s v="Male"/>
    <s v="Bachelor's"/>
    <s v="Divorced"/>
    <n v="79478"/>
    <n v="648"/>
    <n v="18280"/>
    <s v="Personal"/>
    <s v="Self-employed"/>
    <n v="0"/>
    <s v="Good"/>
    <n v="0.53"/>
    <n v="290276"/>
    <n v="3"/>
    <s v="Richardsonhaven"/>
    <x v="40"/>
    <x v="222"/>
    <n v="3"/>
    <n v="0"/>
    <s v="Low"/>
    <x v="0"/>
  </r>
  <r>
    <n v="30"/>
    <s v="Female"/>
    <s v="High School"/>
    <s v="Married"/>
    <n v="50283"/>
    <n v="611"/>
    <n v="49077"/>
    <s v="Home"/>
    <s v="Self-employed"/>
    <n v="4"/>
    <s v="Poor"/>
    <n v="0.17"/>
    <n v="85245"/>
    <n v="4"/>
    <s v="North Isabellaland"/>
    <x v="41"/>
    <x v="118"/>
    <n v="2"/>
    <n v="0"/>
    <s v="Medium"/>
    <x v="0"/>
  </r>
  <r>
    <n v="22"/>
    <s v="Female"/>
    <s v="Bachelor's"/>
    <s v="Single"/>
    <n v="69933.399999999994"/>
    <n v="752"/>
    <n v="13310"/>
    <s v="Home"/>
    <s v="Self-employed"/>
    <n v="13"/>
    <s v="Poor"/>
    <n v="0.34"/>
    <n v="133190"/>
    <n v="2"/>
    <s v="Port Williamshire"/>
    <x v="49"/>
    <x v="89"/>
    <n v="4"/>
    <n v="2"/>
    <s v="Low"/>
    <x v="0"/>
  </r>
  <r>
    <n v="37"/>
    <s v="Female"/>
    <s v="Bachelor's"/>
    <s v="Widowed"/>
    <n v="74281"/>
    <n v="758"/>
    <n v="25122"/>
    <s v="Business"/>
    <s v="Employed"/>
    <n v="17"/>
    <s v="Fair"/>
    <n v="0.43"/>
    <n v="221857"/>
    <n v="3"/>
    <s v="North Kristi"/>
    <x v="19"/>
    <x v="181"/>
    <n v="3"/>
    <n v="1"/>
    <s v="Low"/>
    <x v="0"/>
  </r>
  <r>
    <n v="29"/>
    <s v="Non-binary"/>
    <s v="Bachelor's"/>
    <s v="Divorced"/>
    <n v="42695"/>
    <n v="789"/>
    <n v="37241"/>
    <s v="Business"/>
    <s v="Self-employed"/>
    <n v="11"/>
    <s v="Poor"/>
    <n v="0.17"/>
    <n v="221061"/>
    <n v="4"/>
    <s v="Geoffreyburgh"/>
    <x v="19"/>
    <x v="72"/>
    <n v="0"/>
    <n v="2"/>
    <s v="Low"/>
    <x v="1"/>
  </r>
  <r>
    <n v="30"/>
    <s v="Male"/>
    <s v="High School"/>
    <s v="Single"/>
    <n v="81415"/>
    <n v="786"/>
    <n v="34590"/>
    <s v="Personal"/>
    <s v="Unemployed"/>
    <n v="9"/>
    <s v="Fair"/>
    <n v="0.16"/>
    <n v="116982"/>
    <n v="1"/>
    <s v="Bryanport"/>
    <x v="28"/>
    <x v="143"/>
    <n v="2"/>
    <n v="1"/>
    <s v="Low"/>
    <x v="1"/>
  </r>
  <r>
    <n v="55"/>
    <s v="Male"/>
    <s v="High School"/>
    <s v="Divorced"/>
    <n v="65370"/>
    <n v="659"/>
    <n v="26309"/>
    <s v="Auto"/>
    <s v="Employed"/>
    <n v="2"/>
    <s v="Poor"/>
    <n v="0.15"/>
    <n v="294481"/>
    <n v="1"/>
    <s v="Obrienfurt"/>
    <x v="57"/>
    <x v="11"/>
    <n v="4"/>
    <n v="0"/>
    <s v="Medium"/>
    <x v="0"/>
  </r>
  <r>
    <n v="27"/>
    <s v="Non-binary"/>
    <s v="Bachelor's"/>
    <s v="Widowed"/>
    <n v="47299"/>
    <n v="721"/>
    <n v="48218"/>
    <s v="Home"/>
    <s v="Unemployed"/>
    <n v="14"/>
    <s v="Fair"/>
    <n v="0.13"/>
    <n v="89057"/>
    <n v="0"/>
    <s v="South Barry"/>
    <x v="54"/>
    <x v="158"/>
    <n v="0"/>
    <n v="2"/>
    <s v="Low"/>
    <x v="1"/>
  </r>
  <r>
    <n v="63"/>
    <s v="Male"/>
    <s v="Bachelor's"/>
    <s v="Married"/>
    <n v="34325"/>
    <n v="652"/>
    <n v="10183"/>
    <s v="Home"/>
    <s v="Employed"/>
    <n v="19"/>
    <s v="Excellent"/>
    <n v="0.31"/>
    <n v="103318"/>
    <n v="4"/>
    <s v="Lake Marychester"/>
    <x v="55"/>
    <x v="49"/>
    <n v="2"/>
    <n v="0"/>
    <s v="Low"/>
    <x v="3"/>
  </r>
  <r>
    <n v="57"/>
    <s v="Female"/>
    <s v="High School"/>
    <s v="Widowed"/>
    <n v="108660"/>
    <n v="623"/>
    <n v="33632"/>
    <s v="Personal"/>
    <s v="Employed"/>
    <n v="12"/>
    <s v="Good"/>
    <n v="0.15"/>
    <n v="113997"/>
    <n v="3"/>
    <s v="New Matthew"/>
    <x v="2"/>
    <x v="128"/>
    <n v="2"/>
    <n v="0"/>
    <s v="High"/>
    <x v="3"/>
  </r>
  <r>
    <n v="21"/>
    <s v="Non-binary"/>
    <s v="High School"/>
    <s v="Widowed"/>
    <n v="114207"/>
    <n v="749"/>
    <n v="27450.01"/>
    <s v="Business"/>
    <s v="Employed"/>
    <n v="11"/>
    <s v="Excellent"/>
    <n v="0.46"/>
    <n v="261382"/>
    <n v="1"/>
    <s v="New Michael"/>
    <x v="4"/>
    <x v="50"/>
    <n v="0"/>
    <n v="2"/>
    <s v="Medium"/>
    <x v="3"/>
  </r>
  <r>
    <n v="63"/>
    <s v="Non-binary"/>
    <s v="PhD"/>
    <s v="Divorced"/>
    <n v="97331"/>
    <n v="775"/>
    <n v="37831"/>
    <s v="Auto"/>
    <s v="Unemployed"/>
    <n v="19"/>
    <s v="Fair"/>
    <n v="0.21"/>
    <n v="63902"/>
    <n v="4"/>
    <s v="Millerbury"/>
    <x v="33"/>
    <x v="5"/>
    <n v="4"/>
    <n v="1"/>
    <s v="Low"/>
    <x v="0"/>
  </r>
  <r>
    <n v="59"/>
    <s v="Non-binary"/>
    <s v="High School"/>
    <s v="Divorced"/>
    <n v="69933.399999999994"/>
    <n v="708"/>
    <n v="42983"/>
    <s v="Business"/>
    <s v="Self-employed"/>
    <n v="16"/>
    <s v="Poor"/>
    <n v="0.45"/>
    <n v="212782"/>
    <n v="4"/>
    <s v="Cruzhaven"/>
    <x v="14"/>
    <x v="186"/>
    <n v="4"/>
    <n v="0"/>
    <s v="Low"/>
    <x v="0"/>
  </r>
  <r>
    <n v="60"/>
    <s v="Non-binary"/>
    <s v="PhD"/>
    <s v="Widowed"/>
    <n v="76126"/>
    <n v="659"/>
    <n v="16740"/>
    <s v="Auto"/>
    <s v="Unemployed"/>
    <n v="13"/>
    <s v="Fair"/>
    <n v="0.49"/>
    <n v="159741.5"/>
    <n v="3"/>
    <s v="East Kimberly"/>
    <x v="1"/>
    <x v="1"/>
    <n v="2"/>
    <n v="0"/>
    <s v="Medium"/>
    <x v="0"/>
  </r>
  <r>
    <n v="58"/>
    <s v="Male"/>
    <s v="Bachelor's"/>
    <s v="Divorced"/>
    <n v="46918"/>
    <n v="699"/>
    <n v="19587"/>
    <s v="Auto"/>
    <s v="Self-employed"/>
    <n v="9"/>
    <s v="Good"/>
    <n v="0.4"/>
    <n v="66361"/>
    <n v="2"/>
    <s v="Tylerchester"/>
    <x v="4"/>
    <x v="110"/>
    <n v="3"/>
    <n v="0"/>
    <s v="Low"/>
    <x v="3"/>
  </r>
  <r>
    <n v="35"/>
    <s v="Male"/>
    <s v="PhD"/>
    <s v="Married"/>
    <n v="66515"/>
    <n v="786"/>
    <n v="33821"/>
    <s v="Auto"/>
    <s v="Unemployed"/>
    <n v="15"/>
    <s v="Poor"/>
    <n v="0.41"/>
    <n v="134023"/>
    <n v="3"/>
    <s v="West Gregorytown"/>
    <x v="52"/>
    <x v="191"/>
    <n v="0"/>
    <n v="2"/>
    <s v="Low"/>
    <x v="1"/>
  </r>
  <r>
    <n v="53"/>
    <s v="Female"/>
    <s v="PhD"/>
    <s v="Married"/>
    <n v="38946"/>
    <n v="629"/>
    <n v="32073"/>
    <s v="Home"/>
    <s v="Self-employed"/>
    <n v="9"/>
    <s v="Fair"/>
    <n v="0.26"/>
    <n v="159741.5"/>
    <n v="0"/>
    <s v="Juliashire"/>
    <x v="21"/>
    <x v="196"/>
    <n v="2"/>
    <n v="0"/>
    <s v="Medium"/>
    <x v="0"/>
  </r>
  <r>
    <n v="50"/>
    <s v="Non-binary"/>
    <s v="Bachelor's"/>
    <s v="Married"/>
    <n v="27894"/>
    <n v="634"/>
    <n v="43839"/>
    <s v="Personal"/>
    <s v="Self-employed"/>
    <n v="3"/>
    <s v="Fair"/>
    <n v="0.35"/>
    <n v="299439"/>
    <n v="1"/>
    <s v="Huangside"/>
    <x v="14"/>
    <x v="70"/>
    <n v="3"/>
    <n v="2"/>
    <s v="Low"/>
    <x v="0"/>
  </r>
  <r>
    <n v="47"/>
    <s v="Non-binary"/>
    <s v="Master's"/>
    <s v="Single"/>
    <n v="69933.399999999994"/>
    <n v="741"/>
    <n v="28393"/>
    <s v="Auto"/>
    <s v="Self-employed"/>
    <n v="2"/>
    <s v="Good"/>
    <n v="0.59"/>
    <n v="288469"/>
    <n v="1"/>
    <s v="Port Kerry"/>
    <x v="41"/>
    <x v="182"/>
    <n v="0"/>
    <n v="1"/>
    <s v="Low"/>
    <x v="1"/>
  </r>
  <r>
    <n v="37"/>
    <s v="Male"/>
    <s v="Bachelor's"/>
    <s v="Single"/>
    <n v="81404"/>
    <n v="754"/>
    <n v="41446"/>
    <s v="Home"/>
    <s v="Unemployed"/>
    <n v="7"/>
    <s v="Excellent"/>
    <n v="0.56000000000000005"/>
    <n v="151844"/>
    <n v="0"/>
    <s v="Josephborough"/>
    <x v="45"/>
    <x v="50"/>
    <n v="2"/>
    <n v="2"/>
    <s v="Low"/>
    <x v="0"/>
  </r>
  <r>
    <n v="26"/>
    <s v="Non-binary"/>
    <s v="High School"/>
    <s v="Single"/>
    <n v="60327"/>
    <n v="721"/>
    <n v="5173"/>
    <s v="Home"/>
    <s v="Employed"/>
    <n v="3"/>
    <s v="Poor"/>
    <n v="0.2"/>
    <n v="131651"/>
    <n v="2"/>
    <s v="West Jennifer"/>
    <x v="15"/>
    <x v="53"/>
    <n v="2"/>
    <n v="0"/>
    <s v="High"/>
    <x v="0"/>
  </r>
  <r>
    <n v="41"/>
    <s v="Female"/>
    <s v="PhD"/>
    <s v="Married"/>
    <n v="61435"/>
    <n v="764"/>
    <n v="47365"/>
    <s v="Personal"/>
    <s v="Unemployed"/>
    <n v="4"/>
    <s v="Good"/>
    <n v="0.26"/>
    <n v="262395"/>
    <n v="4"/>
    <s v="Katelynchester"/>
    <x v="11"/>
    <x v="48"/>
    <n v="1"/>
    <n v="2"/>
    <s v="Low"/>
    <x v="1"/>
  </r>
  <r>
    <n v="55"/>
    <s v="Female"/>
    <s v="High School"/>
    <s v="Married"/>
    <n v="29765"/>
    <n v="688"/>
    <n v="7821"/>
    <s v="Personal"/>
    <s v="Employed"/>
    <n v="19"/>
    <s v="Good"/>
    <n v="0.56000000000000005"/>
    <n v="160205"/>
    <n v="3"/>
    <s v="West James"/>
    <x v="3"/>
    <x v="210"/>
    <n v="1"/>
    <n v="2"/>
    <s v="Low"/>
    <x v="3"/>
  </r>
  <r>
    <n v="22"/>
    <s v="Male"/>
    <s v="Master's"/>
    <s v="Divorced"/>
    <n v="31804"/>
    <n v="647"/>
    <n v="35296"/>
    <s v="Personal"/>
    <s v="Employed"/>
    <n v="18"/>
    <s v="Good"/>
    <n v="0.13"/>
    <n v="293452"/>
    <n v="2"/>
    <s v="New Keith"/>
    <x v="17"/>
    <x v="223"/>
    <n v="4"/>
    <n v="2"/>
    <s v="Medium"/>
    <x v="3"/>
  </r>
  <r>
    <n v="59"/>
    <s v="Female"/>
    <s v="PhD"/>
    <s v="Divorced"/>
    <n v="95653"/>
    <n v="647"/>
    <n v="47580"/>
    <s v="Auto"/>
    <s v="Unemployed"/>
    <n v="3"/>
    <s v="Poor"/>
    <n v="0.13"/>
    <n v="226984"/>
    <n v="3"/>
    <s v="Lamshire"/>
    <x v="20"/>
    <x v="137"/>
    <n v="2"/>
    <n v="2"/>
    <s v="High"/>
    <x v="0"/>
  </r>
  <r>
    <n v="38"/>
    <s v="Male"/>
    <s v="High School"/>
    <s v="Single"/>
    <n v="74888"/>
    <n v="791"/>
    <n v="27450.01"/>
    <s v="Business"/>
    <s v="Unemployed"/>
    <n v="6"/>
    <s v="Poor"/>
    <n v="0.45"/>
    <n v="71960"/>
    <n v="0"/>
    <s v="East Ericfurt"/>
    <x v="26"/>
    <x v="227"/>
    <n v="0"/>
    <n v="1"/>
    <s v="Medium"/>
    <x v="0"/>
  </r>
  <r>
    <n v="20"/>
    <s v="Male"/>
    <s v="Bachelor's"/>
    <s v="Single"/>
    <n v="103008"/>
    <n v="781"/>
    <n v="32513"/>
    <s v="Business"/>
    <s v="Self-employed"/>
    <n v="6"/>
    <s v="Poor"/>
    <n v="0.1"/>
    <n v="159741.5"/>
    <n v="2"/>
    <s v="New Bradyton"/>
    <x v="37"/>
    <x v="234"/>
    <n v="3"/>
    <n v="0"/>
    <s v="Low"/>
    <x v="0"/>
  </r>
  <r>
    <n v="30"/>
    <s v="Non-binary"/>
    <s v="PhD"/>
    <s v="Single"/>
    <n v="81439"/>
    <n v="785"/>
    <n v="27450.01"/>
    <s v="Business"/>
    <s v="Self-employed"/>
    <n v="7"/>
    <s v="Excellent"/>
    <n v="0.16"/>
    <n v="72758"/>
    <n v="2"/>
    <s v="East Amanda"/>
    <x v="24"/>
    <x v="157"/>
    <n v="0"/>
    <n v="2"/>
    <s v="High"/>
    <x v="0"/>
  </r>
  <r>
    <n v="35"/>
    <s v="Female"/>
    <s v="Master's"/>
    <s v="Married"/>
    <n v="48340"/>
    <n v="757"/>
    <n v="13858"/>
    <s v="Auto"/>
    <s v="Unemployed"/>
    <n v="14"/>
    <s v="Excellent"/>
    <n v="0.19"/>
    <n v="280441"/>
    <n v="3"/>
    <s v="East Christina"/>
    <x v="50"/>
    <x v="137"/>
    <n v="0"/>
    <n v="1"/>
    <s v="Medium"/>
    <x v="3"/>
  </r>
  <r>
    <n v="54"/>
    <s v="Non-binary"/>
    <s v="Bachelor's"/>
    <s v="Single"/>
    <n v="102910"/>
    <n v="678"/>
    <n v="23398"/>
    <s v="Personal"/>
    <s v="Self-employed"/>
    <n v="10"/>
    <s v="Excellent"/>
    <n v="0.52"/>
    <n v="211305"/>
    <n v="3"/>
    <s v="North Katherinetown"/>
    <x v="27"/>
    <x v="198"/>
    <n v="0"/>
    <n v="0"/>
    <s v="Medium"/>
    <x v="3"/>
  </r>
  <r>
    <n v="29"/>
    <s v="Female"/>
    <s v="Bachelor's"/>
    <s v="Divorced"/>
    <n v="110642"/>
    <n v="703"/>
    <n v="44396"/>
    <s v="Auto"/>
    <s v="Employed"/>
    <n v="19"/>
    <s v="Fair"/>
    <n v="0.4"/>
    <n v="159741.5"/>
    <n v="3"/>
    <s v="Johnsonborough"/>
    <x v="17"/>
    <x v="203"/>
    <n v="4"/>
    <n v="1"/>
    <s v="Medium"/>
    <x v="0"/>
  </r>
  <r>
    <n v="21"/>
    <s v="Non-binary"/>
    <s v="High School"/>
    <s v="Married"/>
    <n v="36192"/>
    <n v="791"/>
    <n v="30547"/>
    <s v="Auto"/>
    <s v="Unemployed"/>
    <n v="4"/>
    <s v="Excellent"/>
    <n v="0.44"/>
    <n v="175263"/>
    <n v="1"/>
    <s v="Ashleyfurt"/>
    <x v="51"/>
    <x v="31"/>
    <n v="0"/>
    <n v="1"/>
    <s v="Low"/>
    <x v="1"/>
  </r>
  <r>
    <n v="43"/>
    <s v="Non-binary"/>
    <s v="Bachelor's"/>
    <s v="Divorced"/>
    <n v="99030"/>
    <n v="712"/>
    <n v="42136"/>
    <s v="Home"/>
    <s v="Self-employed"/>
    <n v="4"/>
    <s v="Excellent"/>
    <n v="0.28999999999999998"/>
    <n v="61686"/>
    <n v="2"/>
    <s v="East Jennifer"/>
    <x v="33"/>
    <x v="162"/>
    <n v="0"/>
    <n v="2"/>
    <s v="Low"/>
    <x v="1"/>
  </r>
  <r>
    <n v="64"/>
    <s v="Female"/>
    <s v="PhD"/>
    <s v="Married"/>
    <n v="80167"/>
    <n v="657"/>
    <n v="27450.01"/>
    <s v="Home"/>
    <s v="Self-employed"/>
    <n v="9"/>
    <s v="Good"/>
    <n v="0.57999999999999996"/>
    <n v="159741.5"/>
    <n v="4"/>
    <s v="New Harryshire"/>
    <x v="52"/>
    <x v="184"/>
    <n v="2"/>
    <n v="0"/>
    <s v="Low"/>
    <x v="3"/>
  </r>
  <r>
    <n v="59"/>
    <s v="Male"/>
    <s v="Bachelor's"/>
    <s v="Divorced"/>
    <n v="46998"/>
    <n v="699"/>
    <n v="28609"/>
    <s v="Home"/>
    <s v="Employed"/>
    <n v="10"/>
    <s v="Excellent"/>
    <n v="0.55000000000000004"/>
    <n v="224395"/>
    <n v="2"/>
    <s v="East Monicachester"/>
    <x v="41"/>
    <x v="90"/>
    <n v="2"/>
    <n v="2"/>
    <s v="Low"/>
    <x v="4"/>
  </r>
  <r>
    <n v="55"/>
    <s v="Non-binary"/>
    <s v="High School"/>
    <s v="Single"/>
    <n v="47597"/>
    <n v="702"/>
    <n v="33476"/>
    <s v="Home"/>
    <s v="Self-employed"/>
    <n v="0"/>
    <s v="Poor"/>
    <n v="0.44"/>
    <n v="24924"/>
    <n v="0"/>
    <s v="Kingberg"/>
    <x v="48"/>
    <x v="50"/>
    <n v="2"/>
    <n v="1"/>
    <s v="Low"/>
    <x v="1"/>
  </r>
  <r>
    <n v="50"/>
    <s v="Female"/>
    <s v="Bachelor's"/>
    <s v="Widowed"/>
    <n v="69933.399999999994"/>
    <n v="699"/>
    <n v="43380"/>
    <s v="Business"/>
    <s v="Unemployed"/>
    <n v="9"/>
    <s v="Poor"/>
    <n v="0.28000000000000003"/>
    <n v="252031"/>
    <n v="2"/>
    <s v="Sonyaborough"/>
    <x v="54"/>
    <x v="62"/>
    <n v="0"/>
    <n v="1"/>
    <s v="Low"/>
    <x v="1"/>
  </r>
  <r>
    <n v="30"/>
    <s v="Male"/>
    <s v="High School"/>
    <s v="Married"/>
    <n v="97875"/>
    <n v="779"/>
    <n v="27450.01"/>
    <s v="Business"/>
    <s v="Employed"/>
    <n v="5"/>
    <s v="Fair"/>
    <n v="0.32"/>
    <n v="224652"/>
    <n v="2"/>
    <s v="East Jacqueline"/>
    <x v="14"/>
    <x v="172"/>
    <n v="2"/>
    <n v="2"/>
    <s v="Medium"/>
    <x v="0"/>
  </r>
  <r>
    <n v="46"/>
    <s v="Female"/>
    <s v="Bachelor's"/>
    <s v="Single"/>
    <n v="26309"/>
    <n v="699"/>
    <n v="13471"/>
    <s v="Personal"/>
    <s v="Employed"/>
    <n v="7"/>
    <s v="Poor"/>
    <n v="0.59"/>
    <n v="291917"/>
    <n v="4"/>
    <s v="Lopezbury"/>
    <x v="32"/>
    <x v="87"/>
    <n v="4"/>
    <n v="2"/>
    <s v="Medium"/>
    <x v="0"/>
  </r>
  <r>
    <n v="20"/>
    <s v="Male"/>
    <s v="Bachelor's"/>
    <s v="Single"/>
    <n v="46598"/>
    <n v="633"/>
    <n v="11958"/>
    <s v="Auto"/>
    <s v="Employed"/>
    <n v="12"/>
    <s v="Excellent"/>
    <n v="0.2"/>
    <n v="79693"/>
    <n v="2"/>
    <s v="South Jennifer"/>
    <x v="36"/>
    <x v="113"/>
    <n v="2"/>
    <n v="0"/>
    <s v="Low"/>
    <x v="3"/>
  </r>
  <r>
    <n v="36"/>
    <s v="Female"/>
    <s v="Master's"/>
    <s v="Single"/>
    <n v="55650"/>
    <n v="699"/>
    <n v="9950"/>
    <s v="Home"/>
    <s v="Employed"/>
    <n v="14"/>
    <s v="Poor"/>
    <n v="0.37"/>
    <n v="255850"/>
    <n v="1"/>
    <s v="Anthonyhaven"/>
    <x v="21"/>
    <x v="43"/>
    <n v="1"/>
    <n v="0"/>
    <s v="Low"/>
    <x v="1"/>
  </r>
  <r>
    <n v="29"/>
    <s v="Non-binary"/>
    <s v="Bachelor's"/>
    <s v="Single"/>
    <n v="44408"/>
    <n v="795"/>
    <n v="39392"/>
    <s v="Home"/>
    <s v="Self-employed"/>
    <n v="7"/>
    <s v="Poor"/>
    <n v="0.41"/>
    <n v="274191"/>
    <n v="3"/>
    <s v="West Chrisburgh"/>
    <x v="53"/>
    <x v="211"/>
    <n v="2"/>
    <n v="2"/>
    <s v="Low"/>
    <x v="0"/>
  </r>
  <r>
    <n v="25"/>
    <s v="Male"/>
    <s v="PhD"/>
    <s v="Married"/>
    <n v="72185"/>
    <n v="699"/>
    <n v="27450.01"/>
    <s v="Home"/>
    <s v="Self-employed"/>
    <n v="10"/>
    <s v="Fair"/>
    <n v="0.51"/>
    <n v="191563"/>
    <n v="2"/>
    <s v="Howardport"/>
    <x v="18"/>
    <x v="70"/>
    <n v="3"/>
    <n v="2"/>
    <s v="Low"/>
    <x v="0"/>
  </r>
  <r>
    <n v="18"/>
    <s v="Female"/>
    <s v="High School"/>
    <s v="Widowed"/>
    <n v="42457"/>
    <n v="785"/>
    <n v="8079"/>
    <s v="Home"/>
    <s v="Employed"/>
    <n v="18"/>
    <s v="Poor"/>
    <n v="0.47"/>
    <n v="191227"/>
    <n v="2"/>
    <s v="Sarafurt"/>
    <x v="9"/>
    <x v="205"/>
    <n v="4"/>
    <n v="1"/>
    <s v="Medium"/>
    <x v="0"/>
  </r>
  <r>
    <n v="29"/>
    <s v="Male"/>
    <s v="PhD"/>
    <s v="Widowed"/>
    <n v="24213"/>
    <n v="669"/>
    <n v="13431"/>
    <s v="Business"/>
    <s v="Employed"/>
    <n v="11"/>
    <s v="Fair"/>
    <n v="0.27"/>
    <n v="156365"/>
    <n v="2"/>
    <s v="Campbellchester"/>
    <x v="33"/>
    <x v="230"/>
    <n v="2"/>
    <n v="0"/>
    <s v="Low"/>
    <x v="0"/>
  </r>
  <r>
    <n v="43"/>
    <s v="Male"/>
    <s v="High School"/>
    <s v="Married"/>
    <n v="69554"/>
    <n v="696"/>
    <n v="12764"/>
    <s v="Auto"/>
    <s v="Self-employed"/>
    <n v="3"/>
    <s v="Fair"/>
    <n v="0.56999999999999995"/>
    <n v="178245"/>
    <n v="4"/>
    <s v="Washingtonview"/>
    <x v="3"/>
    <x v="17"/>
    <n v="2"/>
    <n v="2"/>
    <s v="Low"/>
    <x v="0"/>
  </r>
  <r>
    <n v="57"/>
    <s v="Female"/>
    <s v="PhD"/>
    <s v="Divorced"/>
    <n v="69933.399999999994"/>
    <n v="699"/>
    <n v="35899"/>
    <s v="Auto"/>
    <s v="Self-employed"/>
    <n v="10"/>
    <s v="Good"/>
    <n v="0.45"/>
    <n v="216945"/>
    <n v="0"/>
    <s v="Clementsstad"/>
    <x v="28"/>
    <x v="3"/>
    <n v="3"/>
    <n v="0"/>
    <s v="Low"/>
    <x v="3"/>
  </r>
  <r>
    <n v="42"/>
    <s v="Male"/>
    <s v="Bachelor's"/>
    <s v="Single"/>
    <n v="48754"/>
    <n v="721"/>
    <n v="21595"/>
    <s v="Auto"/>
    <s v="Self-employed"/>
    <n v="7"/>
    <s v="Fair"/>
    <n v="0.31"/>
    <n v="40481"/>
    <n v="3"/>
    <s v="Tuckertown"/>
    <x v="46"/>
    <x v="214"/>
    <n v="2"/>
    <n v="2"/>
    <s v="High"/>
    <x v="0"/>
  </r>
  <r>
    <n v="39"/>
    <s v="Non-binary"/>
    <s v="High School"/>
    <s v="Divorced"/>
    <n v="69933.399999999994"/>
    <n v="674"/>
    <n v="7790"/>
    <s v="Auto"/>
    <s v="Employed"/>
    <n v="16"/>
    <s v="Good"/>
    <n v="0.35"/>
    <n v="51404"/>
    <n v="4"/>
    <s v="New Lauren"/>
    <x v="14"/>
    <x v="61"/>
    <n v="3"/>
    <n v="2"/>
    <s v="High"/>
    <x v="3"/>
  </r>
  <r>
    <n v="49"/>
    <s v="Non-binary"/>
    <s v="PhD"/>
    <s v="Divorced"/>
    <n v="51607"/>
    <n v="625"/>
    <n v="31957"/>
    <s v="Home"/>
    <s v="Self-employed"/>
    <n v="2"/>
    <s v="Good"/>
    <n v="0.13"/>
    <n v="267029"/>
    <n v="2"/>
    <s v="Johnsonside"/>
    <x v="22"/>
    <x v="103"/>
    <n v="4"/>
    <n v="2"/>
    <s v="Medium"/>
    <x v="0"/>
  </r>
  <r>
    <n v="23"/>
    <s v="Female"/>
    <s v="High School"/>
    <s v="Widowed"/>
    <n v="20638"/>
    <n v="679"/>
    <n v="39219"/>
    <s v="Auto"/>
    <s v="Self-employed"/>
    <n v="3"/>
    <s v="Fair"/>
    <n v="0.31"/>
    <n v="220463"/>
    <n v="1"/>
    <s v="West Randallview"/>
    <x v="16"/>
    <x v="72"/>
    <n v="4"/>
    <n v="0"/>
    <s v="Medium"/>
    <x v="0"/>
  </r>
  <r>
    <n v="41"/>
    <s v="Female"/>
    <s v="Bachelor's"/>
    <s v="Married"/>
    <n v="48174"/>
    <n v="739"/>
    <n v="15644"/>
    <s v="Personal"/>
    <s v="Self-employed"/>
    <n v="10"/>
    <s v="Excellent"/>
    <n v="0.59"/>
    <n v="235635"/>
    <n v="2"/>
    <s v="Williambury"/>
    <x v="31"/>
    <x v="168"/>
    <n v="2"/>
    <n v="0"/>
    <s v="Low"/>
    <x v="4"/>
  </r>
  <r>
    <n v="61"/>
    <s v="Non-binary"/>
    <s v="Master's"/>
    <s v="Married"/>
    <n v="32204"/>
    <n v="628"/>
    <n v="12398"/>
    <s v="Home"/>
    <s v="Employed"/>
    <n v="6"/>
    <s v="Excellent"/>
    <n v="0.52"/>
    <n v="22382"/>
    <n v="0"/>
    <s v="Wisemouth"/>
    <x v="9"/>
    <x v="32"/>
    <n v="1"/>
    <n v="0"/>
    <s v="Low"/>
    <x v="0"/>
  </r>
  <r>
    <n v="61"/>
    <s v="Male"/>
    <s v="High School"/>
    <s v="Married"/>
    <n v="35330"/>
    <n v="610"/>
    <n v="49123"/>
    <s v="Personal"/>
    <s v="Self-employed"/>
    <n v="15"/>
    <s v="Fair"/>
    <n v="0.18"/>
    <n v="88237"/>
    <n v="1"/>
    <s v="Rebeccaland"/>
    <x v="48"/>
    <x v="206"/>
    <n v="2"/>
    <n v="2"/>
    <s v="Medium"/>
    <x v="0"/>
  </r>
  <r>
    <n v="65"/>
    <s v="Non-binary"/>
    <s v="High School"/>
    <s v="Married"/>
    <n v="81166"/>
    <n v="657"/>
    <n v="27450.01"/>
    <s v="Auto"/>
    <s v="Unemployed"/>
    <n v="0"/>
    <s v="Fair"/>
    <n v="0.11"/>
    <n v="165578"/>
    <n v="4"/>
    <s v="South Angela"/>
    <x v="52"/>
    <x v="187"/>
    <n v="0"/>
    <n v="0"/>
    <s v="High"/>
    <x v="0"/>
  </r>
  <r>
    <n v="20"/>
    <s v="Non-binary"/>
    <s v="High School"/>
    <s v="Married"/>
    <n v="33105"/>
    <n v="701"/>
    <n v="27450.01"/>
    <s v="Business"/>
    <s v="Self-employed"/>
    <n v="17"/>
    <s v="Poor"/>
    <n v="0.37"/>
    <n v="237746"/>
    <n v="0"/>
    <s v="Rebeccaville"/>
    <x v="8"/>
    <x v="172"/>
    <n v="3"/>
    <n v="2"/>
    <s v="Low"/>
    <x v="0"/>
  </r>
  <r>
    <n v="24"/>
    <s v="Female"/>
    <s v="High School"/>
    <s v="Married"/>
    <n v="73780"/>
    <n v="649"/>
    <n v="46951"/>
    <s v="Personal"/>
    <s v="Self-employed"/>
    <n v="19"/>
    <s v="Fair"/>
    <n v="0.25"/>
    <n v="35314"/>
    <n v="2"/>
    <s v="West Nicolemouth"/>
    <x v="54"/>
    <x v="208"/>
    <n v="2"/>
    <n v="0"/>
    <s v="High"/>
    <x v="0"/>
  </r>
  <r>
    <n v="66"/>
    <s v="Female"/>
    <s v="High School"/>
    <s v="Single"/>
    <n v="69933.399999999994"/>
    <n v="699"/>
    <n v="22597"/>
    <s v="Business"/>
    <s v="Self-employed"/>
    <n v="14"/>
    <s v="Fair"/>
    <n v="0.41"/>
    <n v="283924"/>
    <n v="2"/>
    <s v="Kimberlyhaven"/>
    <x v="53"/>
    <x v="223"/>
    <n v="3"/>
    <n v="0"/>
    <s v="Low"/>
    <x v="0"/>
  </r>
  <r>
    <n v="21"/>
    <s v="Non-binary"/>
    <s v="High School"/>
    <s v="Single"/>
    <n v="91310"/>
    <n v="726"/>
    <n v="16682"/>
    <s v="Auto"/>
    <s v="Self-employed"/>
    <n v="6"/>
    <s v="Poor"/>
    <n v="0.17"/>
    <n v="292912"/>
    <n v="3"/>
    <s v="Lake Tammy"/>
    <x v="58"/>
    <x v="19"/>
    <n v="2"/>
    <n v="0"/>
    <s v="Low"/>
    <x v="5"/>
  </r>
  <r>
    <n v="66"/>
    <s v="Male"/>
    <s v="High School"/>
    <s v="Married"/>
    <n v="113406"/>
    <n v="648"/>
    <n v="8490"/>
    <s v="Business"/>
    <s v="Employed"/>
    <n v="6"/>
    <s v="Fair"/>
    <n v="0.56000000000000005"/>
    <n v="188071"/>
    <n v="2"/>
    <s v="Bryanville"/>
    <x v="41"/>
    <x v="68"/>
    <n v="4"/>
    <n v="1"/>
    <s v="High"/>
    <x v="0"/>
  </r>
  <r>
    <n v="46"/>
    <s v="Female"/>
    <s v="High School"/>
    <s v="Single"/>
    <n v="69933.399999999994"/>
    <n v="743"/>
    <n v="13212"/>
    <s v="Home"/>
    <s v="Unemployed"/>
    <n v="1"/>
    <s v="Excellent"/>
    <n v="0.56000000000000005"/>
    <n v="69940"/>
    <n v="0"/>
    <s v="New Biancaburgh"/>
    <x v="21"/>
    <x v="61"/>
    <n v="2"/>
    <n v="0"/>
    <s v="Medium"/>
    <x v="0"/>
  </r>
  <r>
    <n v="42"/>
    <s v="Male"/>
    <s v="Bachelor's"/>
    <s v="Married"/>
    <n v="101748"/>
    <n v="671"/>
    <n v="16575"/>
    <s v="Personal"/>
    <s v="Self-employed"/>
    <n v="14"/>
    <s v="Poor"/>
    <n v="0.24"/>
    <n v="184613"/>
    <n v="1"/>
    <s v="Loweville"/>
    <x v="57"/>
    <x v="105"/>
    <n v="2"/>
    <n v="1"/>
    <s v="Low"/>
    <x v="5"/>
  </r>
  <r>
    <n v="60"/>
    <s v="Female"/>
    <s v="PhD"/>
    <s v="Single"/>
    <n v="68534"/>
    <n v="641"/>
    <n v="16216"/>
    <s v="Business"/>
    <s v="Self-employed"/>
    <n v="16"/>
    <s v="Fair"/>
    <n v="0.12"/>
    <n v="196682"/>
    <n v="3"/>
    <s v="South Jerry"/>
    <x v="46"/>
    <x v="50"/>
    <n v="2"/>
    <n v="1"/>
    <s v="Low"/>
    <x v="0"/>
  </r>
  <r>
    <n v="24"/>
    <s v="Non-binary"/>
    <s v="Master's"/>
    <s v="Divorced"/>
    <n v="119567"/>
    <n v="798"/>
    <n v="9616"/>
    <s v="Auto"/>
    <s v="Unemployed"/>
    <n v="11"/>
    <s v="Poor"/>
    <n v="0.44"/>
    <n v="88485"/>
    <n v="4"/>
    <s v="Stephaniemouth"/>
    <x v="49"/>
    <x v="68"/>
    <n v="4"/>
    <n v="0"/>
    <s v="Medium"/>
    <x v="0"/>
  </r>
  <r>
    <n v="52"/>
    <s v="Male"/>
    <s v="High School"/>
    <s v="Married"/>
    <n v="24782"/>
    <n v="654"/>
    <n v="46997"/>
    <s v="Auto"/>
    <s v="Employed"/>
    <n v="12"/>
    <s v="Good"/>
    <n v="0.56000000000000005"/>
    <n v="137888"/>
    <n v="2"/>
    <s v="Port Elizabethfurt"/>
    <x v="48"/>
    <x v="237"/>
    <n v="3"/>
    <n v="1"/>
    <s v="Low"/>
    <x v="3"/>
  </r>
  <r>
    <n v="24"/>
    <s v="Male"/>
    <s v="High School"/>
    <s v="Single"/>
    <n v="69933.399999999994"/>
    <n v="755"/>
    <n v="45144"/>
    <s v="Personal"/>
    <s v="Employed"/>
    <n v="19"/>
    <s v="Poor"/>
    <n v="0.34"/>
    <n v="81645"/>
    <n v="3"/>
    <s v="Lake Vickiview"/>
    <x v="8"/>
    <x v="28"/>
    <n v="0"/>
    <n v="0"/>
    <s v="Low"/>
    <x v="1"/>
  </r>
  <r>
    <n v="54"/>
    <s v="Non-binary"/>
    <s v="Bachelor's"/>
    <s v="Divorced"/>
    <n v="62816"/>
    <n v="747"/>
    <n v="34653"/>
    <s v="Personal"/>
    <s v="Employed"/>
    <n v="14"/>
    <s v="Poor"/>
    <n v="0.4"/>
    <n v="217877"/>
    <n v="1"/>
    <s v="New Conniestad"/>
    <x v="24"/>
    <x v="242"/>
    <n v="3"/>
    <n v="2"/>
    <s v="Low"/>
    <x v="0"/>
  </r>
  <r>
    <n v="58"/>
    <s v="Non-binary"/>
    <s v="High School"/>
    <s v="Married"/>
    <n v="102486"/>
    <n v="723"/>
    <n v="27763"/>
    <s v="Auto"/>
    <s v="Employed"/>
    <n v="7"/>
    <s v="Fair"/>
    <n v="0.51"/>
    <n v="159741.5"/>
    <n v="2"/>
    <s v="Richardsonburgh"/>
    <x v="4"/>
    <x v="141"/>
    <n v="2"/>
    <n v="1"/>
    <s v="Low"/>
    <x v="1"/>
  </r>
  <r>
    <n v="32"/>
    <s v="Male"/>
    <s v="Bachelor's"/>
    <s v="Widowed"/>
    <n v="69933.399999999994"/>
    <n v="699"/>
    <n v="6615"/>
    <s v="Home"/>
    <s v="Unemployed"/>
    <n v="14"/>
    <s v="Excellent"/>
    <n v="0.28999999999999998"/>
    <n v="270314"/>
    <n v="4"/>
    <s v="Webstermouth"/>
    <x v="45"/>
    <x v="112"/>
    <n v="0"/>
    <n v="0"/>
    <s v="Low"/>
    <x v="7"/>
  </r>
  <r>
    <n v="51"/>
    <s v="Female"/>
    <s v="Bachelor's"/>
    <s v="Single"/>
    <n v="97774"/>
    <n v="645"/>
    <n v="27450.01"/>
    <s v="Home"/>
    <s v="Employed"/>
    <n v="0"/>
    <s v="Good"/>
    <n v="0.24"/>
    <n v="159741.5"/>
    <n v="2"/>
    <s v="North Karenchester"/>
    <x v="20"/>
    <x v="159"/>
    <n v="4"/>
    <n v="1"/>
    <s v="High"/>
    <x v="0"/>
  </r>
  <r>
    <n v="52"/>
    <s v="Male"/>
    <s v="High School"/>
    <s v="Divorced"/>
    <n v="66489"/>
    <n v="799"/>
    <n v="27450.01"/>
    <s v="Personal"/>
    <s v="Employed"/>
    <n v="17"/>
    <s v="Good"/>
    <n v="0.44"/>
    <n v="229605"/>
    <n v="2"/>
    <s v="Adammouth"/>
    <x v="23"/>
    <x v="24"/>
    <n v="2"/>
    <n v="2"/>
    <s v="Low"/>
    <x v="3"/>
  </r>
  <r>
    <n v="36"/>
    <s v="Non-binary"/>
    <s v="Bachelor's"/>
    <s v="Single"/>
    <n v="34834"/>
    <n v="699"/>
    <n v="18628"/>
    <s v="Home"/>
    <s v="Unemployed"/>
    <n v="3"/>
    <s v="Fair"/>
    <n v="0.41"/>
    <n v="32340"/>
    <n v="4"/>
    <s v="Williamside"/>
    <x v="42"/>
    <x v="38"/>
    <n v="1"/>
    <n v="1"/>
    <s v="Low"/>
    <x v="1"/>
  </r>
  <r>
    <n v="35"/>
    <s v="Male"/>
    <s v="PhD"/>
    <s v="Widowed"/>
    <n v="51152"/>
    <n v="706"/>
    <n v="12005"/>
    <s v="Personal"/>
    <s v="Self-employed"/>
    <n v="0"/>
    <s v="Poor"/>
    <n v="0.14000000000000001"/>
    <n v="77932"/>
    <n v="4"/>
    <s v="Lowefort"/>
    <x v="29"/>
    <x v="38"/>
    <n v="2"/>
    <n v="1"/>
    <s v="Medium"/>
    <x v="0"/>
  </r>
  <r>
    <n v="23"/>
    <s v="Non-binary"/>
    <s v="Bachelor's"/>
    <s v="Widowed"/>
    <n v="110214"/>
    <n v="639"/>
    <n v="45399"/>
    <s v="Home"/>
    <s v="Self-employed"/>
    <n v="18"/>
    <s v="Excellent"/>
    <n v="0.28999999999999998"/>
    <n v="229150"/>
    <n v="2"/>
    <s v="West Robertport"/>
    <x v="33"/>
    <x v="151"/>
    <n v="2"/>
    <n v="2"/>
    <s v="Medium"/>
    <x v="3"/>
  </r>
  <r>
    <n v="64"/>
    <s v="Female"/>
    <s v="PhD"/>
    <s v="Widowed"/>
    <n v="44599"/>
    <n v="714"/>
    <n v="29569"/>
    <s v="Personal"/>
    <s v="Self-employed"/>
    <n v="19"/>
    <s v="Poor"/>
    <n v="0.36"/>
    <n v="76086"/>
    <n v="0"/>
    <s v="Cooleyfort"/>
    <x v="34"/>
    <x v="144"/>
    <n v="3"/>
    <n v="2"/>
    <s v="Medium"/>
    <x v="0"/>
  </r>
  <r>
    <n v="66"/>
    <s v="Female"/>
    <s v="High School"/>
    <s v="Single"/>
    <n v="69383"/>
    <n v="755"/>
    <n v="6977"/>
    <s v="Business"/>
    <s v="Self-employed"/>
    <n v="10"/>
    <s v="Excellent"/>
    <n v="0.32"/>
    <n v="103451"/>
    <n v="1"/>
    <s v="Smithland"/>
    <x v="39"/>
    <x v="169"/>
    <n v="0"/>
    <n v="1"/>
    <s v="Medium"/>
    <x v="3"/>
  </r>
  <r>
    <n v="66"/>
    <s v="Female"/>
    <s v="Bachelor's"/>
    <s v="Divorced"/>
    <n v="42584"/>
    <n v="626"/>
    <n v="10902"/>
    <s v="Personal"/>
    <s v="Self-employed"/>
    <n v="6"/>
    <s v="Fair"/>
    <n v="0.37"/>
    <n v="159741.5"/>
    <n v="1"/>
    <s v="Port Zachary"/>
    <x v="15"/>
    <x v="80"/>
    <n v="0"/>
    <n v="0"/>
    <s v="High"/>
    <x v="0"/>
  </r>
  <r>
    <n v="18"/>
    <s v="Male"/>
    <s v="PhD"/>
    <s v="Divorced"/>
    <n v="108424"/>
    <n v="627"/>
    <n v="28083"/>
    <s v="Business"/>
    <s v="Self-employed"/>
    <n v="9"/>
    <s v="Fair"/>
    <n v="0.45"/>
    <n v="267933"/>
    <n v="1"/>
    <s v="West Courtney"/>
    <x v="2"/>
    <x v="61"/>
    <n v="4"/>
    <n v="2"/>
    <s v="Medium"/>
    <x v="0"/>
  </r>
  <r>
    <n v="41"/>
    <s v="Female"/>
    <s v="Bachelor's"/>
    <s v="Divorced"/>
    <n v="58379"/>
    <n v="663"/>
    <n v="14427"/>
    <s v="Home"/>
    <s v="Employed"/>
    <n v="9"/>
    <s v="Good"/>
    <n v="0.5"/>
    <n v="159741.5"/>
    <n v="4"/>
    <s v="East Janice"/>
    <x v="42"/>
    <x v="159"/>
    <n v="3"/>
    <n v="2"/>
    <s v="Low"/>
    <x v="3"/>
  </r>
  <r>
    <n v="35"/>
    <s v="Non-binary"/>
    <s v="High School"/>
    <s v="Divorced"/>
    <n v="38991"/>
    <n v="669"/>
    <n v="47865"/>
    <s v="Business"/>
    <s v="Self-employed"/>
    <n v="1"/>
    <s v="Fair"/>
    <n v="0.25"/>
    <n v="69703"/>
    <n v="1"/>
    <s v="Johnsonbury"/>
    <x v="1"/>
    <x v="22"/>
    <n v="1"/>
    <n v="2"/>
    <s v="Low"/>
    <x v="0"/>
  </r>
  <r>
    <n v="47"/>
    <s v="Female"/>
    <s v="High School"/>
    <s v="Married"/>
    <n v="66809"/>
    <n v="707"/>
    <n v="22879"/>
    <s v="Business"/>
    <s v="Self-employed"/>
    <n v="1"/>
    <s v="Poor"/>
    <n v="0.12"/>
    <n v="159741.5"/>
    <n v="2"/>
    <s v="North Kathychester"/>
    <x v="35"/>
    <x v="127"/>
    <n v="2"/>
    <n v="2"/>
    <s v="Medium"/>
    <x v="0"/>
  </r>
  <r>
    <n v="26"/>
    <s v="Male"/>
    <s v="High School"/>
    <s v="Divorced"/>
    <n v="80530"/>
    <n v="717"/>
    <n v="12658"/>
    <s v="Personal"/>
    <s v="Unemployed"/>
    <n v="2"/>
    <s v="Good"/>
    <n v="0.12"/>
    <n v="218176"/>
    <n v="0"/>
    <s v="East Coryberg"/>
    <x v="24"/>
    <x v="126"/>
    <n v="3"/>
    <n v="1"/>
    <s v="Low"/>
    <x v="5"/>
  </r>
  <r>
    <n v="61"/>
    <s v="Female"/>
    <s v="Bachelor's"/>
    <s v="Married"/>
    <n v="39631"/>
    <n v="765"/>
    <n v="18100"/>
    <s v="Auto"/>
    <s v="Self-employed"/>
    <n v="11"/>
    <s v="Excellent"/>
    <n v="0.31"/>
    <n v="210833"/>
    <n v="0"/>
    <s v="Huangmouth"/>
    <x v="30"/>
    <x v="214"/>
    <n v="2"/>
    <n v="1"/>
    <s v="Low"/>
    <x v="4"/>
  </r>
  <r>
    <n v="38"/>
    <s v="Non-binary"/>
    <s v="Bachelor's"/>
    <s v="Widowed"/>
    <n v="90540"/>
    <n v="747"/>
    <n v="27450.01"/>
    <s v="Personal"/>
    <s v="Unemployed"/>
    <n v="7"/>
    <s v="Fair"/>
    <n v="0.2"/>
    <n v="145196"/>
    <n v="2"/>
    <s v="West Scottmouth"/>
    <x v="0"/>
    <x v="200"/>
    <n v="2"/>
    <n v="2"/>
    <s v="Medium"/>
    <x v="0"/>
  </r>
  <r>
    <n v="48"/>
    <s v="Male"/>
    <s v="High School"/>
    <s v="Single"/>
    <n v="38913"/>
    <n v="720"/>
    <n v="6658"/>
    <s v="Home"/>
    <s v="Unemployed"/>
    <n v="7"/>
    <s v="Excellent"/>
    <n v="0.11"/>
    <n v="117159"/>
    <n v="1"/>
    <s v="Bondport"/>
    <x v="21"/>
    <x v="50"/>
    <n v="2"/>
    <n v="1"/>
    <s v="Low"/>
    <x v="1"/>
  </r>
  <r>
    <n v="25"/>
    <s v="Non-binary"/>
    <s v="PhD"/>
    <s v="Divorced"/>
    <n v="99220"/>
    <n v="693"/>
    <n v="37016"/>
    <s v="Personal"/>
    <s v="Unemployed"/>
    <n v="14"/>
    <s v="Fair"/>
    <n v="0.57999999999999996"/>
    <n v="159741.5"/>
    <n v="0"/>
    <s v="New Tabithamouth"/>
    <x v="49"/>
    <x v="186"/>
    <n v="2"/>
    <n v="2"/>
    <s v="Medium"/>
    <x v="0"/>
  </r>
  <r>
    <n v="67"/>
    <s v="Non-binary"/>
    <s v="High School"/>
    <s v="Single"/>
    <n v="54111"/>
    <n v="632"/>
    <n v="26602"/>
    <s v="Auto"/>
    <s v="Self-employed"/>
    <n v="11"/>
    <s v="Poor"/>
    <n v="0.51"/>
    <n v="103202"/>
    <n v="1"/>
    <s v="North Shaun"/>
    <x v="31"/>
    <x v="65"/>
    <n v="4"/>
    <n v="1"/>
    <s v="Low"/>
    <x v="0"/>
  </r>
  <r>
    <n v="52"/>
    <s v="Male"/>
    <s v="Master's"/>
    <s v="Married"/>
    <n v="27274"/>
    <n v="763"/>
    <n v="47908"/>
    <s v="Personal"/>
    <s v="Unemployed"/>
    <n v="18"/>
    <s v="Good"/>
    <n v="0.44"/>
    <n v="159150"/>
    <n v="4"/>
    <s v="West Samanthaton"/>
    <x v="32"/>
    <x v="192"/>
    <n v="2"/>
    <n v="2"/>
    <s v="Low"/>
    <x v="3"/>
  </r>
  <r>
    <n v="23"/>
    <s v="Non-binary"/>
    <s v="Bachelor's"/>
    <s v="Widowed"/>
    <n v="32836"/>
    <n v="631"/>
    <n v="9819"/>
    <s v="Auto"/>
    <s v="Employed"/>
    <n v="1"/>
    <s v="Poor"/>
    <n v="0.47"/>
    <n v="192097"/>
    <n v="2"/>
    <s v="Rodriguezshire"/>
    <x v="16"/>
    <x v="52"/>
    <n v="0"/>
    <n v="0"/>
    <s v="Low"/>
    <x v="0"/>
  </r>
  <r>
    <n v="34"/>
    <s v="Female"/>
    <s v="Master's"/>
    <s v="Married"/>
    <n v="92964"/>
    <n v="631"/>
    <n v="12375"/>
    <s v="Auto"/>
    <s v="Self-employed"/>
    <n v="17"/>
    <s v="Poor"/>
    <n v="0.4"/>
    <n v="171865"/>
    <n v="0"/>
    <s v="Popemouth"/>
    <x v="57"/>
    <x v="53"/>
    <n v="4"/>
    <n v="0"/>
    <s v="Medium"/>
    <x v="0"/>
  </r>
  <r>
    <n v="40"/>
    <s v="Non-binary"/>
    <s v="Master's"/>
    <s v="Single"/>
    <n v="26412"/>
    <n v="617"/>
    <n v="45508"/>
    <s v="Business"/>
    <s v="Unemployed"/>
    <n v="10"/>
    <s v="Excellent"/>
    <n v="0.2"/>
    <n v="159741.5"/>
    <n v="0"/>
    <s v="West Brenda"/>
    <x v="5"/>
    <x v="139"/>
    <n v="0"/>
    <n v="0"/>
    <s v="Low"/>
    <x v="3"/>
  </r>
  <r>
    <n v="19"/>
    <s v="Male"/>
    <s v="Bachelor's"/>
    <s v="Widowed"/>
    <n v="69933.399999999994"/>
    <n v="699"/>
    <n v="36988"/>
    <s v="Home"/>
    <s v="Employed"/>
    <n v="12"/>
    <s v="Excellent"/>
    <n v="0.28000000000000003"/>
    <n v="159741.5"/>
    <n v="1"/>
    <s v="Smithside"/>
    <x v="6"/>
    <x v="138"/>
    <n v="2"/>
    <n v="0"/>
    <s v="Medium"/>
    <x v="3"/>
  </r>
  <r>
    <n v="32"/>
    <s v="Female"/>
    <s v="Master's"/>
    <s v="Widowed"/>
    <n v="23274"/>
    <n v="699"/>
    <n v="27450.01"/>
    <s v="Auto"/>
    <s v="Employed"/>
    <n v="15"/>
    <s v="Fair"/>
    <n v="0.52"/>
    <n v="230109"/>
    <n v="3"/>
    <s v="New Kimberly"/>
    <x v="33"/>
    <x v="237"/>
    <n v="3"/>
    <n v="2"/>
    <s v="Medium"/>
    <x v="0"/>
  </r>
  <r>
    <n v="65"/>
    <s v="Male"/>
    <s v="PhD"/>
    <s v="Divorced"/>
    <n v="105909"/>
    <n v="727"/>
    <n v="26200"/>
    <s v="Auto"/>
    <s v="Employed"/>
    <n v="19"/>
    <s v="Fair"/>
    <n v="0.36"/>
    <n v="253514"/>
    <n v="3"/>
    <s v="New Johnfort"/>
    <x v="46"/>
    <x v="20"/>
    <n v="2"/>
    <n v="0"/>
    <s v="Low"/>
    <x v="0"/>
  </r>
  <r>
    <n v="69"/>
    <s v="Male"/>
    <s v="PhD"/>
    <s v="Divorced"/>
    <n v="49858"/>
    <n v="794"/>
    <n v="27450.01"/>
    <s v="Business"/>
    <s v="Unemployed"/>
    <n v="18"/>
    <s v="Poor"/>
    <n v="0.48"/>
    <n v="145745"/>
    <n v="2"/>
    <s v="East Blakemouth"/>
    <x v="16"/>
    <x v="106"/>
    <n v="1"/>
    <n v="2"/>
    <s v="Low"/>
    <x v="1"/>
  </r>
  <r>
    <n v="30"/>
    <s v="Female"/>
    <s v="PhD"/>
    <s v="Single"/>
    <n v="37167"/>
    <n v="743"/>
    <n v="29168"/>
    <s v="Home"/>
    <s v="Employed"/>
    <n v="0"/>
    <s v="Excellent"/>
    <n v="0.39"/>
    <n v="260403"/>
    <n v="2"/>
    <s v="South Martha"/>
    <x v="39"/>
    <x v="240"/>
    <n v="2"/>
    <n v="2"/>
    <s v="Low"/>
    <x v="1"/>
  </r>
  <r>
    <n v="50"/>
    <s v="Male"/>
    <s v="Bachelor's"/>
    <s v="Divorced"/>
    <n v="82019"/>
    <n v="699"/>
    <n v="23452"/>
    <s v="Auto"/>
    <s v="Self-employed"/>
    <n v="14"/>
    <s v="Excellent"/>
    <n v="0.35"/>
    <n v="81557"/>
    <n v="2"/>
    <s v="Guzmanmouth"/>
    <x v="32"/>
    <x v="63"/>
    <n v="4"/>
    <n v="2"/>
    <s v="Low"/>
    <x v="3"/>
  </r>
  <r>
    <n v="34"/>
    <s v="Male"/>
    <s v="Bachelor's"/>
    <s v="Widowed"/>
    <n v="52309"/>
    <n v="796"/>
    <n v="18056"/>
    <s v="Business"/>
    <s v="Self-employed"/>
    <n v="5"/>
    <s v="Excellent"/>
    <n v="0.4"/>
    <n v="256395"/>
    <n v="3"/>
    <s v="Williamsside"/>
    <x v="39"/>
    <x v="173"/>
    <n v="4"/>
    <n v="1"/>
    <s v="Low"/>
    <x v="0"/>
  </r>
  <r>
    <n v="18"/>
    <s v="Male"/>
    <s v="PhD"/>
    <s v="Widowed"/>
    <n v="69933.399999999994"/>
    <n v="634"/>
    <n v="42504"/>
    <s v="Home"/>
    <s v="Self-employed"/>
    <n v="5"/>
    <s v="Poor"/>
    <n v="0.25"/>
    <n v="159741.5"/>
    <n v="4"/>
    <s v="East Jamesfort"/>
    <x v="8"/>
    <x v="230"/>
    <n v="2"/>
    <n v="2"/>
    <s v="Low"/>
    <x v="0"/>
  </r>
  <r>
    <n v="52"/>
    <s v="Male"/>
    <s v="PhD"/>
    <s v="Single"/>
    <n v="35058"/>
    <n v="678"/>
    <n v="18720"/>
    <s v="Personal"/>
    <s v="Self-employed"/>
    <n v="8"/>
    <s v="Fair"/>
    <n v="0.44"/>
    <n v="215127"/>
    <n v="0"/>
    <s v="Arnoldton"/>
    <x v="16"/>
    <x v="9"/>
    <n v="1"/>
    <n v="1"/>
    <s v="Low"/>
    <x v="0"/>
  </r>
  <r>
    <n v="65"/>
    <s v="Non-binary"/>
    <s v="Bachelor's"/>
    <s v="Married"/>
    <n v="85516"/>
    <n v="755"/>
    <n v="27450.01"/>
    <s v="Business"/>
    <s v="Self-employed"/>
    <n v="17"/>
    <s v="Good"/>
    <n v="0.33"/>
    <n v="152810"/>
    <n v="1"/>
    <s v="Jonesfurt"/>
    <x v="14"/>
    <x v="196"/>
    <n v="4"/>
    <n v="2"/>
    <s v="Medium"/>
    <x v="3"/>
  </r>
  <r>
    <n v="60"/>
    <s v="Female"/>
    <s v="High School"/>
    <s v="Divorced"/>
    <n v="98533"/>
    <n v="699"/>
    <n v="14583"/>
    <s v="Personal"/>
    <s v="Unemployed"/>
    <n v="11"/>
    <s v="Excellent"/>
    <n v="0.21"/>
    <n v="255010"/>
    <n v="0"/>
    <s v="Port Carl"/>
    <x v="46"/>
    <x v="4"/>
    <n v="2"/>
    <n v="1"/>
    <s v="Low"/>
    <x v="2"/>
  </r>
  <r>
    <n v="52"/>
    <s v="Male"/>
    <s v="Bachelor's"/>
    <s v="Widowed"/>
    <n v="109694"/>
    <n v="680"/>
    <n v="17327"/>
    <s v="Home"/>
    <s v="Self-employed"/>
    <n v="14"/>
    <s v="Poor"/>
    <n v="0.3"/>
    <n v="215627"/>
    <n v="1"/>
    <s v="East Ashley"/>
    <x v="48"/>
    <x v="183"/>
    <n v="3"/>
    <n v="1"/>
    <s v="High"/>
    <x v="5"/>
  </r>
  <r>
    <n v="35"/>
    <s v="Male"/>
    <s v="Master's"/>
    <s v="Widowed"/>
    <n v="90935"/>
    <n v="736"/>
    <n v="27342"/>
    <s v="Business"/>
    <s v="Employed"/>
    <n v="6"/>
    <s v="Excellent"/>
    <n v="0.15"/>
    <n v="168836"/>
    <n v="4"/>
    <s v="New Samanthaland"/>
    <x v="54"/>
    <x v="211"/>
    <n v="2"/>
    <n v="2"/>
    <s v="Low"/>
    <x v="6"/>
  </r>
  <r>
    <n v="60"/>
    <s v="Non-binary"/>
    <s v="High School"/>
    <s v="Divorced"/>
    <n v="100731"/>
    <n v="686"/>
    <n v="39999"/>
    <s v="Personal"/>
    <s v="Employed"/>
    <n v="7"/>
    <s v="Excellent"/>
    <n v="0.23"/>
    <n v="157042"/>
    <n v="0"/>
    <s v="North Michaelstad"/>
    <x v="45"/>
    <x v="169"/>
    <n v="3"/>
    <n v="0"/>
    <s v="Low"/>
    <x v="0"/>
  </r>
  <r>
    <n v="25"/>
    <s v="Non-binary"/>
    <s v="Master's"/>
    <s v="Widowed"/>
    <n v="72689"/>
    <n v="635"/>
    <n v="30606"/>
    <s v="Auto"/>
    <s v="Self-employed"/>
    <n v="5"/>
    <s v="Excellent"/>
    <n v="0.51"/>
    <n v="104564"/>
    <n v="2"/>
    <s v="Gaybury"/>
    <x v="48"/>
    <x v="219"/>
    <n v="0"/>
    <n v="0"/>
    <s v="High"/>
    <x v="0"/>
  </r>
  <r>
    <n v="38"/>
    <s v="Male"/>
    <s v="PhD"/>
    <s v="Divorced"/>
    <n v="69933.399999999994"/>
    <n v="699"/>
    <n v="38691"/>
    <s v="Business"/>
    <s v="Employed"/>
    <n v="19"/>
    <s v="Poor"/>
    <n v="0.23"/>
    <n v="191997"/>
    <n v="4"/>
    <s v="West Susan"/>
    <x v="5"/>
    <x v="153"/>
    <n v="0"/>
    <n v="1"/>
    <s v="Low"/>
    <x v="1"/>
  </r>
  <r>
    <n v="47"/>
    <s v="Female"/>
    <s v="Bachelor's"/>
    <s v="Married"/>
    <n v="69933.399999999994"/>
    <n v="699"/>
    <n v="37137"/>
    <s v="Auto"/>
    <s v="Unemployed"/>
    <n v="3"/>
    <s v="Fair"/>
    <n v="0.42"/>
    <n v="116641"/>
    <n v="0"/>
    <s v="Reedside"/>
    <x v="50"/>
    <x v="100"/>
    <n v="3"/>
    <n v="1"/>
    <s v="Medium"/>
    <x v="0"/>
  </r>
  <r>
    <n v="50"/>
    <s v="Non-binary"/>
    <s v="High School"/>
    <s v="Widowed"/>
    <n v="99923"/>
    <n v="759"/>
    <n v="38575"/>
    <s v="Business"/>
    <s v="Employed"/>
    <n v="8"/>
    <s v="Good"/>
    <n v="0.23"/>
    <n v="255936"/>
    <n v="4"/>
    <s v="Justinville"/>
    <x v="16"/>
    <x v="150"/>
    <n v="0"/>
    <n v="0"/>
    <s v="High"/>
    <x v="0"/>
  </r>
  <r>
    <n v="61"/>
    <s v="Female"/>
    <s v="PhD"/>
    <s v="Divorced"/>
    <n v="77948"/>
    <n v="665"/>
    <n v="20636"/>
    <s v="Auto"/>
    <s v="Unemployed"/>
    <n v="10"/>
    <s v="Fair"/>
    <n v="0.18"/>
    <n v="159741.5"/>
    <n v="0"/>
    <s v="Garciahaven"/>
    <x v="53"/>
    <x v="152"/>
    <n v="1"/>
    <n v="1"/>
    <s v="High"/>
    <x v="0"/>
  </r>
  <r>
    <n v="38"/>
    <s v="Non-binary"/>
    <s v="Bachelor's"/>
    <s v="Single"/>
    <n v="26320"/>
    <n v="716"/>
    <n v="22680"/>
    <s v="Home"/>
    <s v="Employed"/>
    <n v="9"/>
    <s v="Excellent"/>
    <n v="0.11"/>
    <n v="206459"/>
    <n v="0"/>
    <s v="East Jennifer"/>
    <x v="23"/>
    <x v="197"/>
    <n v="0"/>
    <n v="2"/>
    <s v="Low"/>
    <x v="4"/>
  </r>
  <r>
    <n v="31"/>
    <s v="Non-binary"/>
    <s v="PhD"/>
    <s v="Widowed"/>
    <n v="65878"/>
    <n v="699"/>
    <n v="14108"/>
    <s v="Personal"/>
    <s v="Employed"/>
    <n v="1"/>
    <s v="Excellent"/>
    <n v="0.55000000000000004"/>
    <n v="93510"/>
    <n v="2"/>
    <s v="South Briannaview"/>
    <x v="1"/>
    <x v="48"/>
    <n v="2"/>
    <n v="0"/>
    <s v="Low"/>
    <x v="1"/>
  </r>
  <r>
    <n v="41"/>
    <s v="Female"/>
    <s v="Master's"/>
    <s v="Widowed"/>
    <n v="66116"/>
    <n v="719"/>
    <n v="27450.01"/>
    <s v="Personal"/>
    <s v="Self-employed"/>
    <n v="8"/>
    <s v="Poor"/>
    <n v="0.41"/>
    <n v="87756"/>
    <n v="3"/>
    <s v="Jessicamouth"/>
    <x v="19"/>
    <x v="79"/>
    <n v="3"/>
    <n v="1"/>
    <s v="Low"/>
    <x v="0"/>
  </r>
  <r>
    <n v="19"/>
    <s v="Female"/>
    <s v="Bachelor's"/>
    <s v="Divorced"/>
    <n v="69933.399999999994"/>
    <n v="699"/>
    <n v="28402"/>
    <s v="Personal"/>
    <s v="Employed"/>
    <n v="17"/>
    <s v="Poor"/>
    <n v="0.32"/>
    <n v="204743"/>
    <n v="4"/>
    <s v="Higginsville"/>
    <x v="6"/>
    <x v="81"/>
    <n v="4"/>
    <n v="1"/>
    <s v="Low"/>
    <x v="0"/>
  </r>
  <r>
    <n v="67"/>
    <s v="Non-binary"/>
    <s v="PhD"/>
    <s v="Married"/>
    <n v="53699"/>
    <n v="699"/>
    <n v="17128"/>
    <s v="Personal"/>
    <s v="Unemployed"/>
    <n v="4"/>
    <s v="Fair"/>
    <n v="0.34"/>
    <n v="193992"/>
    <n v="1"/>
    <s v="Lanceberg"/>
    <x v="26"/>
    <x v="63"/>
    <n v="3"/>
    <n v="1"/>
    <s v="Medium"/>
    <x v="0"/>
  </r>
  <r>
    <n v="25"/>
    <s v="Male"/>
    <s v="PhD"/>
    <s v="Married"/>
    <n v="110695"/>
    <n v="699"/>
    <n v="29287"/>
    <s v="Auto"/>
    <s v="Employed"/>
    <n v="8"/>
    <s v="Good"/>
    <n v="0.34"/>
    <n v="66640"/>
    <n v="1"/>
    <s v="Lake Juan"/>
    <x v="21"/>
    <x v="179"/>
    <n v="4"/>
    <n v="0"/>
    <s v="Low"/>
    <x v="0"/>
  </r>
  <r>
    <n v="22"/>
    <s v="Non-binary"/>
    <s v="PhD"/>
    <s v="Single"/>
    <n v="107592"/>
    <n v="790"/>
    <n v="19761"/>
    <s v="Business"/>
    <s v="Employed"/>
    <n v="18"/>
    <s v="Good"/>
    <n v="0.21"/>
    <n v="218907"/>
    <n v="2"/>
    <s v="Lake Robert"/>
    <x v="50"/>
    <x v="111"/>
    <n v="0"/>
    <n v="2"/>
    <s v="Low"/>
    <x v="7"/>
  </r>
  <r>
    <n v="40"/>
    <s v="Female"/>
    <s v="Bachelor's"/>
    <s v="Divorced"/>
    <n v="101122"/>
    <n v="708"/>
    <n v="33520"/>
    <s v="Business"/>
    <s v="Employed"/>
    <n v="11"/>
    <s v="Good"/>
    <n v="0.56999999999999995"/>
    <n v="161964"/>
    <n v="3"/>
    <s v="Stantonchester"/>
    <x v="37"/>
    <x v="149"/>
    <n v="2"/>
    <n v="0"/>
    <s v="Medium"/>
    <x v="3"/>
  </r>
  <r>
    <n v="55"/>
    <s v="Non-binary"/>
    <s v="PhD"/>
    <s v="Divorced"/>
    <n v="118354"/>
    <n v="716"/>
    <n v="29431"/>
    <s v="Auto"/>
    <s v="Employed"/>
    <n v="9"/>
    <s v="Good"/>
    <n v="0.54"/>
    <n v="159741.5"/>
    <n v="1"/>
    <s v="Jimenezton"/>
    <x v="56"/>
    <x v="207"/>
    <n v="3"/>
    <n v="0"/>
    <s v="Low"/>
    <x v="3"/>
  </r>
  <r>
    <n v="44"/>
    <s v="Female"/>
    <s v="Bachelor's"/>
    <s v="Widowed"/>
    <n v="39943"/>
    <n v="604"/>
    <n v="12150"/>
    <s v="Home"/>
    <s v="Self-employed"/>
    <n v="5"/>
    <s v="Poor"/>
    <n v="0.13"/>
    <n v="173099"/>
    <n v="3"/>
    <s v="Mcmahonmouth"/>
    <x v="39"/>
    <x v="80"/>
    <n v="3"/>
    <n v="0"/>
    <s v="Medium"/>
    <x v="0"/>
  </r>
  <r>
    <n v="34"/>
    <s v="Male"/>
    <s v="PhD"/>
    <s v="Married"/>
    <n v="117282"/>
    <n v="675"/>
    <n v="45546"/>
    <s v="Auto"/>
    <s v="Unemployed"/>
    <n v="2"/>
    <s v="Good"/>
    <n v="0.55000000000000004"/>
    <n v="187073"/>
    <n v="2"/>
    <s v="Lake Angelaburgh"/>
    <x v="33"/>
    <x v="129"/>
    <n v="0"/>
    <n v="2"/>
    <s v="Low"/>
    <x v="0"/>
  </r>
  <r>
    <n v="56"/>
    <s v="Female"/>
    <s v="Master's"/>
    <s v="Widowed"/>
    <n v="115798"/>
    <n v="782"/>
    <n v="16671"/>
    <s v="Auto"/>
    <s v="Self-employed"/>
    <n v="4"/>
    <s v="Excellent"/>
    <n v="0.13"/>
    <n v="159741.5"/>
    <n v="2"/>
    <s v="Hickmanview"/>
    <x v="0"/>
    <x v="148"/>
    <n v="2"/>
    <n v="0"/>
    <s v="Medium"/>
    <x v="0"/>
  </r>
  <r>
    <n v="26"/>
    <s v="Female"/>
    <s v="PhD"/>
    <s v="Single"/>
    <n v="69933.399999999994"/>
    <n v="699"/>
    <n v="36216"/>
    <s v="Business"/>
    <s v="Unemployed"/>
    <n v="17"/>
    <s v="Good"/>
    <n v="0.49"/>
    <n v="110671"/>
    <n v="0"/>
    <s v="Bethanyburgh"/>
    <x v="37"/>
    <x v="119"/>
    <n v="0"/>
    <n v="2"/>
    <s v="Low"/>
    <x v="4"/>
  </r>
  <r>
    <n v="51"/>
    <s v="Non-binary"/>
    <s v="Master's"/>
    <s v="Married"/>
    <n v="98337"/>
    <n v="773"/>
    <n v="11246"/>
    <s v="Home"/>
    <s v="Employed"/>
    <n v="11"/>
    <s v="Excellent"/>
    <n v="0.57999999999999996"/>
    <n v="159741.5"/>
    <n v="2"/>
    <s v="Richardbury"/>
    <x v="22"/>
    <x v="37"/>
    <n v="3"/>
    <n v="0"/>
    <s v="Low"/>
    <x v="3"/>
  </r>
  <r>
    <n v="51"/>
    <s v="Male"/>
    <s v="Bachelor's"/>
    <s v="Divorced"/>
    <n v="30872"/>
    <n v="672"/>
    <n v="39313"/>
    <s v="Auto"/>
    <s v="Unemployed"/>
    <n v="4"/>
    <s v="Poor"/>
    <n v="0.22"/>
    <n v="264431"/>
    <n v="1"/>
    <s v="Knightberg"/>
    <x v="32"/>
    <x v="178"/>
    <n v="1"/>
    <n v="0"/>
    <s v="Low"/>
    <x v="0"/>
  </r>
  <r>
    <n v="31"/>
    <s v="Non-binary"/>
    <s v="PhD"/>
    <s v="Divorced"/>
    <n v="69933.399999999994"/>
    <n v="758"/>
    <n v="27450.01"/>
    <s v="Business"/>
    <s v="Employed"/>
    <n v="4"/>
    <s v="Good"/>
    <n v="0.33"/>
    <n v="252758"/>
    <n v="3"/>
    <s v="Williamview"/>
    <x v="30"/>
    <x v="46"/>
    <n v="3"/>
    <n v="0"/>
    <s v="Low"/>
    <x v="0"/>
  </r>
  <r>
    <n v="57"/>
    <s v="Female"/>
    <s v="Bachelor's"/>
    <s v="Married"/>
    <n v="37178"/>
    <n v="745"/>
    <n v="49549"/>
    <s v="Business"/>
    <s v="Self-employed"/>
    <n v="11"/>
    <s v="Good"/>
    <n v="0.54"/>
    <n v="60786"/>
    <n v="4"/>
    <s v="East Charles"/>
    <x v="46"/>
    <x v="113"/>
    <n v="4"/>
    <n v="1"/>
    <s v="Medium"/>
    <x v="3"/>
  </r>
  <r>
    <n v="42"/>
    <s v="Female"/>
    <s v="High School"/>
    <s v="Married"/>
    <n v="108017"/>
    <n v="749"/>
    <n v="31622"/>
    <s v="Business"/>
    <s v="Self-employed"/>
    <n v="3"/>
    <s v="Fair"/>
    <n v="0.45"/>
    <n v="295968"/>
    <n v="2"/>
    <s v="Derekland"/>
    <x v="30"/>
    <x v="174"/>
    <n v="2"/>
    <n v="0"/>
    <s v="Low"/>
    <x v="0"/>
  </r>
  <r>
    <n v="30"/>
    <s v="Female"/>
    <s v="Master's"/>
    <s v="Widowed"/>
    <n v="79612"/>
    <n v="758"/>
    <n v="43313"/>
    <s v="Auto"/>
    <s v="Self-employed"/>
    <n v="0"/>
    <s v="Poor"/>
    <n v="0.28999999999999998"/>
    <n v="265772"/>
    <n v="1"/>
    <s v="Duncanland"/>
    <x v="26"/>
    <x v="152"/>
    <n v="2"/>
    <n v="0"/>
    <s v="Low"/>
    <x v="0"/>
  </r>
  <r>
    <n v="50"/>
    <s v="Male"/>
    <s v="High School"/>
    <s v="Married"/>
    <n v="56368"/>
    <n v="699"/>
    <n v="32108"/>
    <s v="Business"/>
    <s v="Self-employed"/>
    <n v="10"/>
    <s v="Excellent"/>
    <n v="0.59"/>
    <n v="137455"/>
    <n v="2"/>
    <s v="Jamesshire"/>
    <x v="3"/>
    <x v="132"/>
    <n v="2"/>
    <n v="1"/>
    <s v="Low"/>
    <x v="4"/>
  </r>
  <r>
    <n v="59"/>
    <s v="Female"/>
    <s v="Master's"/>
    <s v="Single"/>
    <n v="39749"/>
    <n v="749"/>
    <n v="14782"/>
    <s v="Personal"/>
    <s v="Employed"/>
    <n v="3"/>
    <s v="Good"/>
    <n v="0.12"/>
    <n v="52576"/>
    <n v="1"/>
    <s v="Samanthashire"/>
    <x v="8"/>
    <x v="224"/>
    <n v="1"/>
    <n v="2"/>
    <s v="High"/>
    <x v="0"/>
  </r>
  <r>
    <n v="30"/>
    <s v="Non-binary"/>
    <s v="High School"/>
    <s v="Married"/>
    <n v="59116"/>
    <n v="703"/>
    <n v="43649"/>
    <s v="Personal"/>
    <s v="Unemployed"/>
    <n v="5"/>
    <s v="Excellent"/>
    <n v="0.12"/>
    <n v="22243"/>
    <n v="2"/>
    <s v="Hillville"/>
    <x v="30"/>
    <x v="42"/>
    <n v="0"/>
    <n v="1"/>
    <s v="Low"/>
    <x v="1"/>
  </r>
  <r>
    <n v="62"/>
    <s v="Male"/>
    <s v="PhD"/>
    <s v="Divorced"/>
    <n v="26765"/>
    <n v="739"/>
    <n v="34658"/>
    <s v="Business"/>
    <s v="Employed"/>
    <n v="11"/>
    <s v="Poor"/>
    <n v="0.47"/>
    <n v="159741.5"/>
    <n v="2"/>
    <s v="Port Jamie"/>
    <x v="27"/>
    <x v="157"/>
    <n v="1"/>
    <n v="0"/>
    <s v="Low"/>
    <x v="1"/>
  </r>
  <r>
    <n v="39"/>
    <s v="Male"/>
    <s v="PhD"/>
    <s v="Married"/>
    <n v="32270"/>
    <n v="699"/>
    <n v="18686"/>
    <s v="Personal"/>
    <s v="Self-employed"/>
    <n v="0"/>
    <s v="Fair"/>
    <n v="0.5"/>
    <n v="43106"/>
    <n v="2"/>
    <s v="Thomasburgh"/>
    <x v="49"/>
    <x v="161"/>
    <n v="2"/>
    <n v="0"/>
    <s v="Low"/>
    <x v="1"/>
  </r>
  <r>
    <n v="58"/>
    <s v="Male"/>
    <s v="Master's"/>
    <s v="Divorced"/>
    <n v="111320"/>
    <n v="725"/>
    <n v="14376"/>
    <s v="Auto"/>
    <s v="Unemployed"/>
    <n v="9"/>
    <s v="Poor"/>
    <n v="0.42"/>
    <n v="77280"/>
    <n v="2"/>
    <s v="Mendezmouth"/>
    <x v="43"/>
    <x v="184"/>
    <n v="4"/>
    <n v="2"/>
    <s v="Low"/>
    <x v="0"/>
  </r>
  <r>
    <n v="28"/>
    <s v="Male"/>
    <s v="Master's"/>
    <s v="Married"/>
    <n v="80616"/>
    <n v="790"/>
    <n v="27450.01"/>
    <s v="Personal"/>
    <s v="Unemployed"/>
    <n v="12"/>
    <s v="Good"/>
    <n v="0.11"/>
    <n v="95292"/>
    <n v="4"/>
    <s v="Prattstad"/>
    <x v="51"/>
    <x v="136"/>
    <n v="1"/>
    <n v="1"/>
    <s v="Low"/>
    <x v="4"/>
  </r>
  <r>
    <n v="55"/>
    <s v="Non-binary"/>
    <s v="Bachelor's"/>
    <s v="Widowed"/>
    <n v="43902"/>
    <n v="734"/>
    <n v="11777"/>
    <s v="Home"/>
    <s v="Self-employed"/>
    <n v="11"/>
    <s v="Excellent"/>
    <n v="0.44"/>
    <n v="99923"/>
    <n v="2"/>
    <s v="West Heidi"/>
    <x v="48"/>
    <x v="193"/>
    <n v="0"/>
    <n v="1"/>
    <s v="Medium"/>
    <x v="3"/>
  </r>
  <r>
    <n v="27"/>
    <s v="Female"/>
    <s v="Master's"/>
    <s v="Divorced"/>
    <n v="69933.399999999994"/>
    <n v="715"/>
    <n v="22767"/>
    <s v="Personal"/>
    <s v="Unemployed"/>
    <n v="5"/>
    <s v="Excellent"/>
    <n v="0.2"/>
    <n v="159741.5"/>
    <n v="4"/>
    <s v="New Amanda"/>
    <x v="28"/>
    <x v="103"/>
    <n v="4"/>
    <n v="1"/>
    <s v="Low"/>
    <x v="0"/>
  </r>
  <r>
    <n v="20"/>
    <s v="Male"/>
    <s v="High School"/>
    <s v="Widowed"/>
    <n v="90069"/>
    <n v="771"/>
    <n v="11641"/>
    <s v="Business"/>
    <s v="Self-employed"/>
    <n v="7"/>
    <s v="Fair"/>
    <n v="0.47"/>
    <n v="159741.5"/>
    <n v="0"/>
    <s v="South Andrewtown"/>
    <x v="24"/>
    <x v="168"/>
    <n v="3"/>
    <n v="1"/>
    <s v="Low"/>
    <x v="0"/>
  </r>
  <r>
    <n v="18"/>
    <s v="Female"/>
    <s v="PhD"/>
    <s v="Divorced"/>
    <n v="68865"/>
    <n v="795"/>
    <n v="28183"/>
    <s v="Auto"/>
    <s v="Employed"/>
    <n v="3"/>
    <s v="Excellent"/>
    <n v="0.39"/>
    <n v="53377"/>
    <n v="0"/>
    <s v="Brownchester"/>
    <x v="48"/>
    <x v="29"/>
    <n v="0"/>
    <n v="1"/>
    <s v="Low"/>
    <x v="1"/>
  </r>
  <r>
    <n v="44"/>
    <s v="Male"/>
    <s v="Bachelor's"/>
    <s v="Widowed"/>
    <n v="99386"/>
    <n v="729"/>
    <n v="27450.01"/>
    <s v="Auto"/>
    <s v="Self-employed"/>
    <n v="5"/>
    <s v="Good"/>
    <n v="0.56999999999999995"/>
    <n v="294253"/>
    <n v="0"/>
    <s v="West Billyhaven"/>
    <x v="3"/>
    <x v="135"/>
    <n v="0"/>
    <n v="0"/>
    <s v="High"/>
    <x v="0"/>
  </r>
  <r>
    <n v="58"/>
    <s v="Non-binary"/>
    <s v="High School"/>
    <s v="Single"/>
    <n v="53630"/>
    <n v="752"/>
    <n v="17050"/>
    <s v="Auto"/>
    <s v="Self-employed"/>
    <n v="13"/>
    <s v="Fair"/>
    <n v="0.34"/>
    <n v="153646"/>
    <n v="1"/>
    <s v="South Hollyberg"/>
    <x v="35"/>
    <x v="171"/>
    <n v="3"/>
    <n v="1"/>
    <s v="Low"/>
    <x v="0"/>
  </r>
  <r>
    <n v="34"/>
    <s v="Male"/>
    <s v="PhD"/>
    <s v="Married"/>
    <n v="33200"/>
    <n v="725"/>
    <n v="17292"/>
    <s v="Home"/>
    <s v="Employed"/>
    <n v="10"/>
    <s v="Poor"/>
    <n v="0.44"/>
    <n v="130942"/>
    <n v="0"/>
    <s v="North Heidichester"/>
    <x v="41"/>
    <x v="132"/>
    <n v="3"/>
    <n v="1"/>
    <s v="Low"/>
    <x v="0"/>
  </r>
  <r>
    <n v="69"/>
    <s v="Female"/>
    <s v="High School"/>
    <s v="Widowed"/>
    <n v="69933.399999999994"/>
    <n v="686"/>
    <n v="31102"/>
    <s v="Business"/>
    <s v="Unemployed"/>
    <n v="6"/>
    <s v="Good"/>
    <n v="0.43"/>
    <n v="21490"/>
    <n v="1"/>
    <s v="Matthewside"/>
    <x v="30"/>
    <x v="18"/>
    <n v="2"/>
    <n v="2"/>
    <s v="Low"/>
    <x v="0"/>
  </r>
  <r>
    <n v="46"/>
    <s v="Female"/>
    <s v="Master's"/>
    <s v="Single"/>
    <n v="105083"/>
    <n v="739"/>
    <n v="27450.01"/>
    <s v="Business"/>
    <s v="Self-employed"/>
    <n v="5"/>
    <s v="Fair"/>
    <n v="0.13"/>
    <n v="159741.5"/>
    <n v="1"/>
    <s v="Jordanbury"/>
    <x v="48"/>
    <x v="74"/>
    <n v="1"/>
    <n v="1"/>
    <s v="Medium"/>
    <x v="0"/>
  </r>
  <r>
    <n v="66"/>
    <s v="Female"/>
    <s v="Bachelor's"/>
    <s v="Widowed"/>
    <n v="107755"/>
    <n v="616"/>
    <n v="36767"/>
    <s v="Business"/>
    <s v="Employed"/>
    <n v="5"/>
    <s v="Good"/>
    <n v="0.56000000000000005"/>
    <n v="50089"/>
    <n v="3"/>
    <s v="New Victoriatown"/>
    <x v="16"/>
    <x v="122"/>
    <n v="0"/>
    <n v="0"/>
    <s v="Medium"/>
    <x v="0"/>
  </r>
  <r>
    <n v="64"/>
    <s v="Non-binary"/>
    <s v="Bachelor's"/>
    <s v="Single"/>
    <n v="71897"/>
    <n v="759"/>
    <n v="27450.01"/>
    <s v="Business"/>
    <s v="Employed"/>
    <n v="11"/>
    <s v="Good"/>
    <n v="0.45"/>
    <n v="159741.5"/>
    <n v="2"/>
    <s v="Justinton"/>
    <x v="3"/>
    <x v="134"/>
    <n v="0"/>
    <n v="2"/>
    <s v="Low"/>
    <x v="4"/>
  </r>
  <r>
    <n v="66"/>
    <s v="Male"/>
    <s v="Master's"/>
    <s v="Married"/>
    <n v="82873"/>
    <n v="724"/>
    <n v="35509"/>
    <s v="Personal"/>
    <s v="Self-employed"/>
    <n v="0"/>
    <s v="Poor"/>
    <n v="0.4"/>
    <n v="152201"/>
    <n v="1"/>
    <s v="Port Lauren"/>
    <x v="22"/>
    <x v="143"/>
    <n v="0"/>
    <n v="2"/>
    <s v="Low"/>
    <x v="1"/>
  </r>
  <r>
    <n v="41"/>
    <s v="Female"/>
    <s v="PhD"/>
    <s v="Widowed"/>
    <n v="99544"/>
    <n v="658"/>
    <n v="5785"/>
    <s v="Home"/>
    <s v="Self-employed"/>
    <n v="9"/>
    <s v="Good"/>
    <n v="0.53"/>
    <n v="32849"/>
    <n v="4"/>
    <s v="Weissbury"/>
    <x v="23"/>
    <x v="168"/>
    <n v="1"/>
    <n v="1"/>
    <s v="Low"/>
    <x v="3"/>
  </r>
  <r>
    <n v="33"/>
    <s v="Male"/>
    <s v="PhD"/>
    <s v="Married"/>
    <n v="68106"/>
    <n v="637"/>
    <n v="23809"/>
    <s v="Home"/>
    <s v="Unemployed"/>
    <n v="12"/>
    <s v="Fair"/>
    <n v="0.17"/>
    <n v="55548"/>
    <n v="3"/>
    <s v="Mendozastad"/>
    <x v="0"/>
    <x v="19"/>
    <n v="4"/>
    <n v="0"/>
    <s v="Medium"/>
    <x v="0"/>
  </r>
  <r>
    <n v="50"/>
    <s v="Non-binary"/>
    <s v="Master's"/>
    <s v="Divorced"/>
    <n v="116944"/>
    <n v="693"/>
    <n v="24782"/>
    <s v="Business"/>
    <s v="Employed"/>
    <n v="5"/>
    <s v="Good"/>
    <n v="0.28999999999999998"/>
    <n v="216952"/>
    <n v="0"/>
    <s v="Port Kevinmouth"/>
    <x v="8"/>
    <x v="35"/>
    <n v="3"/>
    <n v="1"/>
    <s v="Medium"/>
    <x v="5"/>
  </r>
  <r>
    <n v="61"/>
    <s v="Male"/>
    <s v="High School"/>
    <s v="Single"/>
    <n v="115352"/>
    <n v="699"/>
    <n v="19836"/>
    <s v="Business"/>
    <s v="Employed"/>
    <n v="5"/>
    <s v="Excellent"/>
    <n v="0.11"/>
    <n v="159741.5"/>
    <n v="0"/>
    <s v="Port Emmaton"/>
    <x v="57"/>
    <x v="100"/>
    <n v="1"/>
    <n v="1"/>
    <s v="Low"/>
    <x v="1"/>
  </r>
  <r>
    <n v="51"/>
    <s v="Male"/>
    <s v="High School"/>
    <s v="Single"/>
    <n v="82444"/>
    <n v="697"/>
    <n v="48492"/>
    <s v="Home"/>
    <s v="Employed"/>
    <n v="11"/>
    <s v="Fair"/>
    <n v="0.55000000000000004"/>
    <n v="159741.5"/>
    <n v="4"/>
    <s v="Mayoton"/>
    <x v="46"/>
    <x v="79"/>
    <n v="1"/>
    <n v="0"/>
    <s v="Low"/>
    <x v="0"/>
  </r>
  <r>
    <n v="35"/>
    <s v="Non-binary"/>
    <s v="PhD"/>
    <s v="Single"/>
    <n v="91016"/>
    <n v="708"/>
    <n v="27450.01"/>
    <s v="Personal"/>
    <s v="Unemployed"/>
    <n v="3"/>
    <s v="Excellent"/>
    <n v="0.17"/>
    <n v="136302"/>
    <n v="3"/>
    <s v="Tonyaton"/>
    <x v="46"/>
    <x v="93"/>
    <n v="2"/>
    <n v="1"/>
    <s v="Medium"/>
    <x v="0"/>
  </r>
  <r>
    <n v="53"/>
    <s v="Female"/>
    <s v="PhD"/>
    <s v="Single"/>
    <n v="38113"/>
    <n v="621"/>
    <n v="39594"/>
    <s v="Home"/>
    <s v="Employed"/>
    <n v="6"/>
    <s v="Excellent"/>
    <n v="0.48"/>
    <n v="171351"/>
    <n v="3"/>
    <s v="Sandersshire"/>
    <x v="35"/>
    <x v="47"/>
    <n v="2"/>
    <n v="1"/>
    <s v="High"/>
    <x v="0"/>
  </r>
  <r>
    <n v="56"/>
    <s v="Non-binary"/>
    <s v="PhD"/>
    <s v="Divorced"/>
    <n v="108196"/>
    <n v="602"/>
    <n v="46661"/>
    <s v="Auto"/>
    <s v="Self-employed"/>
    <n v="18"/>
    <s v="Good"/>
    <n v="0.32"/>
    <n v="132044"/>
    <n v="4"/>
    <s v="East Mercedes"/>
    <x v="34"/>
    <x v="201"/>
    <n v="2"/>
    <n v="1"/>
    <s v="Low"/>
    <x v="3"/>
  </r>
  <r>
    <n v="63"/>
    <s v="Female"/>
    <s v="Bachelor's"/>
    <s v="Widowed"/>
    <n v="89329"/>
    <n v="601"/>
    <n v="48016"/>
    <s v="Business"/>
    <s v="Self-employed"/>
    <n v="12"/>
    <s v="Excellent"/>
    <n v="0.19"/>
    <n v="115522"/>
    <n v="2"/>
    <s v="East Kelliview"/>
    <x v="50"/>
    <x v="42"/>
    <n v="2"/>
    <n v="2"/>
    <s v="Low"/>
    <x v="3"/>
  </r>
  <r>
    <n v="30"/>
    <s v="Non-binary"/>
    <s v="PhD"/>
    <s v="Married"/>
    <n v="40764"/>
    <n v="699"/>
    <n v="48281"/>
    <s v="Home"/>
    <s v="Self-employed"/>
    <n v="7"/>
    <s v="Good"/>
    <n v="0.26"/>
    <n v="54062"/>
    <n v="4"/>
    <s v="Lake Traceychester"/>
    <x v="37"/>
    <x v="144"/>
    <n v="0"/>
    <n v="1"/>
    <s v="Low"/>
    <x v="1"/>
  </r>
  <r>
    <n v="64"/>
    <s v="Male"/>
    <s v="Master's"/>
    <s v="Widowed"/>
    <n v="105177"/>
    <n v="624"/>
    <n v="25244"/>
    <s v="Auto"/>
    <s v="Self-employed"/>
    <n v="10"/>
    <s v="Excellent"/>
    <n v="0.24"/>
    <n v="243093"/>
    <n v="0"/>
    <s v="West Elizabethhaven"/>
    <x v="14"/>
    <x v="91"/>
    <n v="3"/>
    <n v="2"/>
    <s v="Low"/>
    <x v="2"/>
  </r>
  <r>
    <n v="58"/>
    <s v="Non-binary"/>
    <s v="High School"/>
    <s v="Married"/>
    <n v="40905"/>
    <n v="742"/>
    <n v="40331"/>
    <s v="Home"/>
    <s v="Unemployed"/>
    <n v="2"/>
    <s v="Fair"/>
    <n v="0.56000000000000005"/>
    <n v="159741.5"/>
    <n v="0"/>
    <s v="Cobbshire"/>
    <x v="26"/>
    <x v="37"/>
    <n v="2"/>
    <n v="2"/>
    <s v="Medium"/>
    <x v="0"/>
  </r>
  <r>
    <n v="48"/>
    <s v="Non-binary"/>
    <s v="Bachelor's"/>
    <s v="Widowed"/>
    <n v="100576"/>
    <n v="699"/>
    <n v="36712"/>
    <s v="Business"/>
    <s v="Self-employed"/>
    <n v="5"/>
    <s v="Fair"/>
    <n v="0.19"/>
    <n v="275810"/>
    <n v="1"/>
    <s v="South Patricia"/>
    <x v="26"/>
    <x v="125"/>
    <n v="2"/>
    <n v="2"/>
    <s v="Low"/>
    <x v="0"/>
  </r>
  <r>
    <n v="20"/>
    <s v="Female"/>
    <s v="Master's"/>
    <s v="Widowed"/>
    <n v="85197"/>
    <n v="782"/>
    <n v="11263"/>
    <s v="Auto"/>
    <s v="Employed"/>
    <n v="10"/>
    <s v="Poor"/>
    <n v="0.37"/>
    <n v="177288"/>
    <n v="2"/>
    <s v="Amandashire"/>
    <x v="36"/>
    <x v="237"/>
    <n v="3"/>
    <n v="1"/>
    <s v="Low"/>
    <x v="0"/>
  </r>
  <r>
    <n v="20"/>
    <s v="Non-binary"/>
    <s v="High School"/>
    <s v="Married"/>
    <n v="111576"/>
    <n v="768"/>
    <n v="27450.01"/>
    <s v="Home"/>
    <s v="Self-employed"/>
    <n v="17"/>
    <s v="Good"/>
    <n v="0.13"/>
    <n v="244751"/>
    <n v="0"/>
    <s v="Fischerton"/>
    <x v="40"/>
    <x v="68"/>
    <n v="1"/>
    <n v="2"/>
    <s v="Low"/>
    <x v="4"/>
  </r>
  <r>
    <n v="26"/>
    <s v="Non-binary"/>
    <s v="Master's"/>
    <s v="Widowed"/>
    <n v="62719"/>
    <n v="796"/>
    <n v="41540"/>
    <s v="Business"/>
    <s v="Self-employed"/>
    <n v="4"/>
    <s v="Excellent"/>
    <n v="0.54"/>
    <n v="96897"/>
    <n v="3"/>
    <s v="Leslieland"/>
    <x v="50"/>
    <x v="113"/>
    <n v="3"/>
    <n v="0"/>
    <s v="Low"/>
    <x v="0"/>
  </r>
  <r>
    <n v="66"/>
    <s v="Non-binary"/>
    <s v="PhD"/>
    <s v="Single"/>
    <n v="111411"/>
    <n v="624"/>
    <n v="27450.01"/>
    <s v="Personal"/>
    <s v="Unemployed"/>
    <n v="16"/>
    <s v="Poor"/>
    <n v="0.57999999999999996"/>
    <n v="40277"/>
    <n v="0"/>
    <s v="Smithside"/>
    <x v="9"/>
    <x v="7"/>
    <n v="3"/>
    <n v="1"/>
    <s v="Low"/>
    <x v="0"/>
  </r>
  <r>
    <n v="59"/>
    <s v="Female"/>
    <s v="Master's"/>
    <s v="Single"/>
    <n v="87902"/>
    <n v="648"/>
    <n v="44506"/>
    <s v="Personal"/>
    <s v="Unemployed"/>
    <n v="9"/>
    <s v="Fair"/>
    <n v="0.21"/>
    <n v="257477"/>
    <n v="2"/>
    <s v="Davidland"/>
    <x v="9"/>
    <x v="109"/>
    <n v="2"/>
    <n v="0"/>
    <s v="Low"/>
    <x v="0"/>
  </r>
  <r>
    <n v="22"/>
    <s v="Male"/>
    <s v="High School"/>
    <s v="Married"/>
    <n v="36058"/>
    <n v="771"/>
    <n v="27450.01"/>
    <s v="Personal"/>
    <s v="Employed"/>
    <n v="4"/>
    <s v="Poor"/>
    <n v="0.28999999999999998"/>
    <n v="240375"/>
    <n v="4"/>
    <s v="Port Michael"/>
    <x v="9"/>
    <x v="190"/>
    <n v="3"/>
    <n v="1"/>
    <s v="Medium"/>
    <x v="0"/>
  </r>
  <r>
    <n v="31"/>
    <s v="Female"/>
    <s v="Master's"/>
    <s v="Married"/>
    <n v="112345"/>
    <n v="699"/>
    <n v="21432"/>
    <s v="Personal"/>
    <s v="Employed"/>
    <n v="15"/>
    <s v="Good"/>
    <n v="0.13"/>
    <n v="276635"/>
    <n v="0"/>
    <s v="Garychester"/>
    <x v="57"/>
    <x v="59"/>
    <n v="2"/>
    <n v="1"/>
    <s v="Medium"/>
    <x v="2"/>
  </r>
  <r>
    <n v="54"/>
    <s v="Female"/>
    <s v="PhD"/>
    <s v="Widowed"/>
    <n v="97988"/>
    <n v="787"/>
    <n v="48244"/>
    <s v="Auto"/>
    <s v="Unemployed"/>
    <n v="8"/>
    <s v="Fair"/>
    <n v="0.37"/>
    <n v="145193"/>
    <n v="2"/>
    <s v="New Wandahaven"/>
    <x v="36"/>
    <x v="123"/>
    <n v="0"/>
    <n v="2"/>
    <s v="Medium"/>
    <x v="0"/>
  </r>
  <r>
    <n v="61"/>
    <s v="Female"/>
    <s v="Bachelor's"/>
    <s v="Single"/>
    <n v="24533"/>
    <n v="689"/>
    <n v="14220"/>
    <s v="Personal"/>
    <s v="Self-employed"/>
    <n v="10"/>
    <s v="Fair"/>
    <n v="0.13"/>
    <n v="159741.5"/>
    <n v="2"/>
    <s v="Anthonyport"/>
    <x v="35"/>
    <x v="56"/>
    <n v="3"/>
    <n v="1"/>
    <s v="Medium"/>
    <x v="0"/>
  </r>
  <r>
    <n v="22"/>
    <s v="Female"/>
    <s v="PhD"/>
    <s v="Single"/>
    <n v="95955"/>
    <n v="731"/>
    <n v="27450.01"/>
    <s v="Business"/>
    <s v="Self-employed"/>
    <n v="9"/>
    <s v="Excellent"/>
    <n v="0.37"/>
    <n v="78931"/>
    <n v="2"/>
    <s v="South Gregoryfurt"/>
    <x v="35"/>
    <x v="33"/>
    <n v="0"/>
    <n v="2"/>
    <s v="Low"/>
    <x v="4"/>
  </r>
  <r>
    <n v="68"/>
    <s v="Female"/>
    <s v="High School"/>
    <s v="Divorced"/>
    <n v="87282"/>
    <n v="719"/>
    <n v="13476"/>
    <s v="Personal"/>
    <s v="Employed"/>
    <n v="10"/>
    <s v="Poor"/>
    <n v="0.31"/>
    <n v="144498"/>
    <n v="0"/>
    <s v="New Katelynton"/>
    <x v="33"/>
    <x v="214"/>
    <n v="0"/>
    <n v="2"/>
    <s v="Medium"/>
    <x v="0"/>
  </r>
  <r>
    <n v="35"/>
    <s v="Non-binary"/>
    <s v="PhD"/>
    <s v="Married"/>
    <n v="49024"/>
    <n v="622"/>
    <n v="32875"/>
    <s v="Auto"/>
    <s v="Employed"/>
    <n v="13"/>
    <s v="Excellent"/>
    <n v="0.48"/>
    <n v="147017"/>
    <n v="3"/>
    <s v="Salazarchester"/>
    <x v="9"/>
    <x v="114"/>
    <n v="0"/>
    <n v="0"/>
    <s v="Low"/>
    <x v="3"/>
  </r>
  <r>
    <n v="32"/>
    <s v="Male"/>
    <s v="High School"/>
    <s v="Widowed"/>
    <n v="44946"/>
    <n v="699"/>
    <n v="24744"/>
    <s v="Personal"/>
    <s v="Self-employed"/>
    <n v="10"/>
    <s v="Good"/>
    <n v="0.39"/>
    <n v="241758"/>
    <n v="2"/>
    <s v="Pamelabury"/>
    <x v="23"/>
    <x v="239"/>
    <n v="1"/>
    <n v="2"/>
    <s v="Medium"/>
    <x v="3"/>
  </r>
  <r>
    <n v="39"/>
    <s v="Non-binary"/>
    <s v="High School"/>
    <s v="Widowed"/>
    <n v="53632"/>
    <n v="649"/>
    <n v="28738"/>
    <s v="Business"/>
    <s v="Self-employed"/>
    <n v="15"/>
    <s v="Good"/>
    <n v="0.38"/>
    <n v="293757"/>
    <n v="3"/>
    <s v="Joshuafurt"/>
    <x v="9"/>
    <x v="160"/>
    <n v="4"/>
    <n v="2"/>
    <s v="Medium"/>
    <x v="3"/>
  </r>
  <r>
    <n v="58"/>
    <s v="Non-binary"/>
    <s v="PhD"/>
    <s v="Married"/>
    <n v="92652"/>
    <n v="602"/>
    <n v="15367"/>
    <s v="Home"/>
    <s v="Employed"/>
    <n v="6"/>
    <s v="Excellent"/>
    <n v="0.45"/>
    <n v="99401"/>
    <n v="3"/>
    <s v="Williamsmouth"/>
    <x v="0"/>
    <x v="115"/>
    <n v="2"/>
    <n v="2"/>
    <s v="Low"/>
    <x v="0"/>
  </r>
  <r>
    <n v="49"/>
    <s v="Male"/>
    <s v="PhD"/>
    <s v="Single"/>
    <n v="69933.399999999994"/>
    <n v="699"/>
    <n v="37742"/>
    <s v="Auto"/>
    <s v="Self-employed"/>
    <n v="3"/>
    <s v="Poor"/>
    <n v="0.53"/>
    <n v="159741.5"/>
    <n v="2"/>
    <s v="West Sara"/>
    <x v="14"/>
    <x v="168"/>
    <n v="0"/>
    <n v="1"/>
    <s v="Medium"/>
    <x v="0"/>
  </r>
  <r>
    <n v="40"/>
    <s v="Female"/>
    <s v="Master's"/>
    <s v="Widowed"/>
    <n v="103442"/>
    <n v="625"/>
    <n v="5609"/>
    <s v="Home"/>
    <s v="Unemployed"/>
    <n v="14"/>
    <s v="Excellent"/>
    <n v="0.17"/>
    <n v="183184"/>
    <n v="1"/>
    <s v="West Aaronland"/>
    <x v="10"/>
    <x v="193"/>
    <n v="2"/>
    <n v="2"/>
    <s v="Low"/>
    <x v="2"/>
  </r>
  <r>
    <n v="33"/>
    <s v="Female"/>
    <s v="Bachelor's"/>
    <s v="Widowed"/>
    <n v="116185"/>
    <n v="776"/>
    <n v="27450.01"/>
    <s v="Home"/>
    <s v="Self-employed"/>
    <n v="16"/>
    <s v="Good"/>
    <n v="0.31"/>
    <n v="252818"/>
    <n v="0"/>
    <s v="Whitneyton"/>
    <x v="0"/>
    <x v="145"/>
    <n v="0"/>
    <n v="0"/>
    <s v="Low"/>
    <x v="4"/>
  </r>
  <r>
    <n v="50"/>
    <s v="Male"/>
    <s v="Master's"/>
    <s v="Single"/>
    <n v="84388"/>
    <n v="681"/>
    <n v="19265"/>
    <s v="Business"/>
    <s v="Self-employed"/>
    <n v="1"/>
    <s v="Good"/>
    <n v="0.45"/>
    <n v="180776"/>
    <n v="0"/>
    <s v="Flynnfurt"/>
    <x v="53"/>
    <x v="20"/>
    <n v="0"/>
    <n v="2"/>
    <s v="Medium"/>
    <x v="0"/>
  </r>
  <r>
    <n v="25"/>
    <s v="Female"/>
    <s v="PhD"/>
    <s v="Single"/>
    <n v="76437"/>
    <n v="696"/>
    <n v="27450.01"/>
    <s v="Auto"/>
    <s v="Self-employed"/>
    <n v="0"/>
    <s v="Poor"/>
    <n v="0.42"/>
    <n v="284271"/>
    <n v="2"/>
    <s v="Lindsayland"/>
    <x v="48"/>
    <x v="113"/>
    <n v="2"/>
    <n v="1"/>
    <s v="High"/>
    <x v="0"/>
  </r>
  <r>
    <n v="65"/>
    <s v="Male"/>
    <s v="Bachelor's"/>
    <s v="Widowed"/>
    <n v="69240"/>
    <n v="787"/>
    <n v="39221"/>
    <s v="Business"/>
    <s v="Self-employed"/>
    <n v="12"/>
    <s v="Fair"/>
    <n v="0.15"/>
    <n v="129291"/>
    <n v="2"/>
    <s v="Lake Johnton"/>
    <x v="48"/>
    <x v="45"/>
    <n v="0"/>
    <n v="0"/>
    <s v="Medium"/>
    <x v="0"/>
  </r>
  <r>
    <n v="39"/>
    <s v="Female"/>
    <s v="High School"/>
    <s v="Widowed"/>
    <n v="69933.399999999994"/>
    <n v="630"/>
    <n v="6942"/>
    <s v="Home"/>
    <s v="Self-employed"/>
    <n v="5"/>
    <s v="Fair"/>
    <n v="0.12"/>
    <n v="271110"/>
    <n v="2"/>
    <s v="Williamston"/>
    <x v="15"/>
    <x v="130"/>
    <n v="3"/>
    <n v="1"/>
    <s v="Low"/>
    <x v="5"/>
  </r>
  <r>
    <n v="33"/>
    <s v="Male"/>
    <s v="High School"/>
    <s v="Widowed"/>
    <n v="39144"/>
    <n v="710"/>
    <n v="47625"/>
    <s v="Home"/>
    <s v="Employed"/>
    <n v="0"/>
    <s v="Poor"/>
    <n v="0.15"/>
    <n v="281881"/>
    <n v="1"/>
    <s v="Hillland"/>
    <x v="2"/>
    <x v="163"/>
    <n v="2"/>
    <n v="0"/>
    <s v="High"/>
    <x v="0"/>
  </r>
  <r>
    <n v="31"/>
    <s v="Male"/>
    <s v="Master's"/>
    <s v="Divorced"/>
    <n v="32937"/>
    <n v="623"/>
    <n v="32483"/>
    <s v="Business"/>
    <s v="Employed"/>
    <n v="4"/>
    <s v="Excellent"/>
    <n v="0.18"/>
    <n v="184979"/>
    <n v="0"/>
    <s v="Johnsonfort"/>
    <x v="20"/>
    <x v="137"/>
    <n v="2"/>
    <n v="0"/>
    <s v="Low"/>
    <x v="0"/>
  </r>
  <r>
    <n v="22"/>
    <s v="Male"/>
    <s v="PhD"/>
    <s v="Widowed"/>
    <n v="114593"/>
    <n v="650"/>
    <n v="47880"/>
    <s v="Business"/>
    <s v="Employed"/>
    <n v="4"/>
    <s v="Excellent"/>
    <n v="0.28000000000000003"/>
    <n v="157496"/>
    <n v="3"/>
    <s v="Lake Jeffreyfort"/>
    <x v="57"/>
    <x v="174"/>
    <n v="3"/>
    <n v="1"/>
    <s v="Low"/>
    <x v="0"/>
  </r>
  <r>
    <n v="58"/>
    <s v="Male"/>
    <s v="PhD"/>
    <s v="Married"/>
    <n v="69933.399999999994"/>
    <n v="694"/>
    <n v="19198"/>
    <s v="Auto"/>
    <s v="Self-employed"/>
    <n v="19"/>
    <s v="Poor"/>
    <n v="0.45"/>
    <n v="159741.5"/>
    <n v="3"/>
    <s v="East Thomas"/>
    <x v="13"/>
    <x v="65"/>
    <n v="0"/>
    <n v="0"/>
    <s v="Low"/>
    <x v="0"/>
  </r>
  <r>
    <n v="37"/>
    <s v="Female"/>
    <s v="PhD"/>
    <s v="Married"/>
    <n v="25656"/>
    <n v="738"/>
    <n v="7539"/>
    <s v="Business"/>
    <s v="Self-employed"/>
    <n v="2"/>
    <s v="Excellent"/>
    <n v="0.55000000000000004"/>
    <n v="175448"/>
    <n v="2"/>
    <s v="West Whitney"/>
    <x v="5"/>
    <x v="87"/>
    <n v="0"/>
    <n v="2"/>
    <s v="Low"/>
    <x v="1"/>
  </r>
  <r>
    <n v="49"/>
    <s v="Male"/>
    <s v="High School"/>
    <s v="Married"/>
    <n v="47506"/>
    <n v="754"/>
    <n v="27450.01"/>
    <s v="Auto"/>
    <s v="Unemployed"/>
    <n v="12"/>
    <s v="Poor"/>
    <n v="0.2"/>
    <n v="138245"/>
    <n v="0"/>
    <s v="Carolineborough"/>
    <x v="56"/>
    <x v="204"/>
    <n v="2"/>
    <n v="0"/>
    <s v="High"/>
    <x v="0"/>
  </r>
  <r>
    <n v="40"/>
    <s v="Non-binary"/>
    <s v="PhD"/>
    <s v="Divorced"/>
    <n v="69933.399999999994"/>
    <n v="757"/>
    <n v="7858"/>
    <s v="Home"/>
    <s v="Unemployed"/>
    <n v="5"/>
    <s v="Fair"/>
    <n v="0.48"/>
    <n v="159207"/>
    <n v="2"/>
    <s v="North Daniel"/>
    <x v="20"/>
    <x v="153"/>
    <n v="2"/>
    <n v="2"/>
    <s v="Medium"/>
    <x v="0"/>
  </r>
  <r>
    <n v="46"/>
    <s v="Female"/>
    <s v="Bachelor's"/>
    <s v="Divorced"/>
    <n v="65950"/>
    <n v="699"/>
    <n v="20136"/>
    <s v="Business"/>
    <s v="Unemployed"/>
    <n v="14"/>
    <s v="Fair"/>
    <n v="0.43"/>
    <n v="70535"/>
    <n v="0"/>
    <s v="North Ryantown"/>
    <x v="45"/>
    <x v="29"/>
    <n v="2"/>
    <n v="2"/>
    <s v="Low"/>
    <x v="0"/>
  </r>
  <r>
    <n v="67"/>
    <s v="Male"/>
    <s v="Master's"/>
    <s v="Divorced"/>
    <n v="118633"/>
    <n v="606"/>
    <n v="14363"/>
    <s v="Home"/>
    <s v="Unemployed"/>
    <n v="6"/>
    <s v="Fair"/>
    <n v="0.49"/>
    <n v="159741.5"/>
    <n v="3"/>
    <s v="Austinborough"/>
    <x v="11"/>
    <x v="72"/>
    <n v="2"/>
    <n v="0"/>
    <s v="Low"/>
    <x v="0"/>
  </r>
  <r>
    <n v="37"/>
    <s v="Female"/>
    <s v="High School"/>
    <s v="Widowed"/>
    <n v="96693"/>
    <n v="670"/>
    <n v="39100"/>
    <s v="Business"/>
    <s v="Self-employed"/>
    <n v="0"/>
    <s v="Fair"/>
    <n v="0.48"/>
    <n v="286270"/>
    <n v="2"/>
    <s v="New Aliciamouth"/>
    <x v="24"/>
    <x v="230"/>
    <n v="4"/>
    <n v="2"/>
    <s v="Low"/>
    <x v="0"/>
  </r>
  <r>
    <n v="27"/>
    <s v="Female"/>
    <s v="Master's"/>
    <s v="Single"/>
    <n v="103845"/>
    <n v="769"/>
    <n v="39812"/>
    <s v="Auto"/>
    <s v="Self-employed"/>
    <n v="12"/>
    <s v="Poor"/>
    <n v="0.45"/>
    <n v="261570"/>
    <n v="4"/>
    <s v="Walkerbury"/>
    <x v="49"/>
    <x v="97"/>
    <n v="1"/>
    <n v="0"/>
    <s v="Low"/>
    <x v="1"/>
  </r>
  <r>
    <n v="43"/>
    <s v="Female"/>
    <s v="PhD"/>
    <s v="Divorced"/>
    <n v="84874"/>
    <n v="665"/>
    <n v="38325"/>
    <s v="Personal"/>
    <s v="Self-employed"/>
    <n v="7"/>
    <s v="Excellent"/>
    <n v="0.43"/>
    <n v="152701"/>
    <n v="1"/>
    <s v="Dominiquemouth"/>
    <x v="28"/>
    <x v="161"/>
    <n v="0"/>
    <n v="2"/>
    <s v="Low"/>
    <x v="0"/>
  </r>
  <r>
    <n v="45"/>
    <s v="Female"/>
    <s v="High School"/>
    <s v="Divorced"/>
    <n v="90912"/>
    <n v="703"/>
    <n v="42103"/>
    <s v="Home"/>
    <s v="Unemployed"/>
    <n v="6"/>
    <s v="Poor"/>
    <n v="0.22"/>
    <n v="159741.5"/>
    <n v="2"/>
    <s v="Heatherberg"/>
    <x v="36"/>
    <x v="16"/>
    <n v="4"/>
    <n v="1"/>
    <s v="Low"/>
    <x v="0"/>
  </r>
  <r>
    <n v="49"/>
    <s v="Non-binary"/>
    <s v="PhD"/>
    <s v="Widowed"/>
    <n v="65499"/>
    <n v="760"/>
    <n v="18766"/>
    <s v="Auto"/>
    <s v="Employed"/>
    <n v="19"/>
    <s v="Poor"/>
    <n v="0.35"/>
    <n v="150372"/>
    <n v="3"/>
    <s v="Lake Kevin"/>
    <x v="22"/>
    <x v="105"/>
    <n v="0"/>
    <n v="2"/>
    <s v="Low"/>
    <x v="1"/>
  </r>
  <r>
    <n v="25"/>
    <s v="Female"/>
    <s v="Master's"/>
    <s v="Married"/>
    <n v="41946"/>
    <n v="770"/>
    <n v="16127"/>
    <s v="Business"/>
    <s v="Unemployed"/>
    <n v="11"/>
    <s v="Fair"/>
    <n v="0.33"/>
    <n v="237493"/>
    <n v="2"/>
    <s v="Austinton"/>
    <x v="37"/>
    <x v="109"/>
    <n v="0"/>
    <n v="2"/>
    <s v="Low"/>
    <x v="1"/>
  </r>
  <r>
    <n v="34"/>
    <s v="Male"/>
    <s v="High School"/>
    <s v="Married"/>
    <n v="69933.399999999994"/>
    <n v="650"/>
    <n v="18501"/>
    <s v="Personal"/>
    <s v="Self-employed"/>
    <n v="17"/>
    <s v="Excellent"/>
    <n v="0.17"/>
    <n v="291869"/>
    <n v="4"/>
    <s v="South Jenniferhaven"/>
    <x v="22"/>
    <x v="166"/>
    <n v="3"/>
    <n v="2"/>
    <s v="Medium"/>
    <x v="2"/>
  </r>
  <r>
    <n v="19"/>
    <s v="Non-binary"/>
    <s v="Master's"/>
    <s v="Single"/>
    <n v="94884"/>
    <n v="796"/>
    <n v="15487"/>
    <s v="Home"/>
    <s v="Employed"/>
    <n v="5"/>
    <s v="Excellent"/>
    <n v="0.45"/>
    <n v="231357"/>
    <n v="1"/>
    <s v="East Brenda"/>
    <x v="25"/>
    <x v="101"/>
    <n v="1"/>
    <n v="1"/>
    <s v="Medium"/>
    <x v="0"/>
  </r>
  <r>
    <n v="24"/>
    <s v="Male"/>
    <s v="Master's"/>
    <s v="Divorced"/>
    <n v="109059"/>
    <n v="619"/>
    <n v="30058"/>
    <s v="Home"/>
    <s v="Unemployed"/>
    <n v="9"/>
    <s v="Excellent"/>
    <n v="0.3"/>
    <n v="159741.5"/>
    <n v="4"/>
    <s v="Christopherton"/>
    <x v="13"/>
    <x v="71"/>
    <n v="2"/>
    <n v="2"/>
    <s v="Medium"/>
    <x v="3"/>
  </r>
  <r>
    <n v="23"/>
    <s v="Female"/>
    <s v="Master's"/>
    <s v="Divorced"/>
    <n v="102762"/>
    <n v="659"/>
    <n v="27450.01"/>
    <s v="Home"/>
    <s v="Employed"/>
    <n v="9"/>
    <s v="Fair"/>
    <n v="0.24"/>
    <n v="45309"/>
    <n v="2"/>
    <s v="West Kelseyport"/>
    <x v="30"/>
    <x v="81"/>
    <n v="2"/>
    <n v="1"/>
    <s v="Low"/>
    <x v="0"/>
  </r>
  <r>
    <n v="33"/>
    <s v="Male"/>
    <s v="High School"/>
    <s v="Single"/>
    <n v="100781"/>
    <n v="699"/>
    <n v="26563"/>
    <s v="Home"/>
    <s v="Self-employed"/>
    <n v="10"/>
    <s v="Good"/>
    <n v="0.41"/>
    <n v="160475"/>
    <n v="2"/>
    <s v="Robertmouth"/>
    <x v="24"/>
    <x v="73"/>
    <n v="3"/>
    <n v="0"/>
    <s v="Low"/>
    <x v="3"/>
  </r>
  <r>
    <n v="20"/>
    <s v="Non-binary"/>
    <s v="Master's"/>
    <s v="Single"/>
    <n v="114311"/>
    <n v="770"/>
    <n v="49601"/>
    <s v="Business"/>
    <s v="Unemployed"/>
    <n v="16"/>
    <s v="Good"/>
    <n v="0.48"/>
    <n v="95147"/>
    <n v="0"/>
    <s v="Amandafort"/>
    <x v="29"/>
    <x v="58"/>
    <n v="2"/>
    <n v="0"/>
    <s v="Low"/>
    <x v="4"/>
  </r>
  <r>
    <n v="28"/>
    <s v="Male"/>
    <s v="PhD"/>
    <s v="Single"/>
    <n v="118941"/>
    <n v="699"/>
    <n v="36038"/>
    <s v="Personal"/>
    <s v="Unemployed"/>
    <n v="13"/>
    <s v="Excellent"/>
    <n v="0.56000000000000005"/>
    <n v="88794"/>
    <n v="4"/>
    <s v="North Michaelshire"/>
    <x v="18"/>
    <x v="149"/>
    <n v="2"/>
    <n v="0"/>
    <s v="Low"/>
    <x v="3"/>
  </r>
  <r>
    <n v="33"/>
    <s v="Non-binary"/>
    <s v="High School"/>
    <s v="Divorced"/>
    <n v="31826"/>
    <n v="680"/>
    <n v="15285"/>
    <s v="Business"/>
    <s v="Unemployed"/>
    <n v="10"/>
    <s v="Good"/>
    <n v="0.3"/>
    <n v="95802"/>
    <n v="3"/>
    <s v="Port Nancymouth"/>
    <x v="54"/>
    <x v="140"/>
    <n v="4"/>
    <n v="1"/>
    <s v="Low"/>
    <x v="3"/>
  </r>
  <r>
    <n v="62"/>
    <s v="Female"/>
    <s v="Bachelor's"/>
    <s v="Single"/>
    <n v="43664"/>
    <n v="712"/>
    <n v="30753"/>
    <s v="Auto"/>
    <s v="Employed"/>
    <n v="18"/>
    <s v="Excellent"/>
    <n v="0.55000000000000004"/>
    <n v="26961"/>
    <n v="1"/>
    <s v="North Carlosburgh"/>
    <x v="55"/>
    <x v="235"/>
    <n v="0"/>
    <n v="1"/>
    <s v="Low"/>
    <x v="4"/>
  </r>
  <r>
    <n v="54"/>
    <s v="Male"/>
    <s v="High School"/>
    <s v="Single"/>
    <n v="37333"/>
    <n v="776"/>
    <n v="46452"/>
    <s v="Business"/>
    <s v="Unemployed"/>
    <n v="16"/>
    <s v="Excellent"/>
    <n v="0.56000000000000005"/>
    <n v="270766"/>
    <n v="4"/>
    <s v="Port Brian"/>
    <x v="6"/>
    <x v="174"/>
    <n v="3"/>
    <n v="1"/>
    <s v="Low"/>
    <x v="3"/>
  </r>
  <r>
    <n v="26"/>
    <s v="Female"/>
    <s v="Master's"/>
    <s v="Widowed"/>
    <n v="69933.399999999994"/>
    <n v="664"/>
    <n v="24476"/>
    <s v="Personal"/>
    <s v="Unemployed"/>
    <n v="14"/>
    <s v="Fair"/>
    <n v="0.45"/>
    <n v="157128"/>
    <n v="2"/>
    <s v="Ericfort"/>
    <x v="9"/>
    <x v="134"/>
    <n v="2"/>
    <n v="2"/>
    <s v="Low"/>
    <x v="0"/>
  </r>
  <r>
    <n v="67"/>
    <s v="Male"/>
    <s v="High School"/>
    <s v="Widowed"/>
    <n v="70728"/>
    <n v="664"/>
    <n v="36769"/>
    <s v="Personal"/>
    <s v="Self-employed"/>
    <n v="16"/>
    <s v="Good"/>
    <n v="0.47"/>
    <n v="42177"/>
    <n v="4"/>
    <s v="West Jodiland"/>
    <x v="0"/>
    <x v="187"/>
    <n v="2"/>
    <n v="2"/>
    <s v="Low"/>
    <x v="3"/>
  </r>
  <r>
    <n v="50"/>
    <s v="Female"/>
    <s v="Bachelor's"/>
    <s v="Divorced"/>
    <n v="35430"/>
    <n v="693"/>
    <n v="5249"/>
    <s v="Business"/>
    <s v="Employed"/>
    <n v="0"/>
    <s v="Poor"/>
    <n v="0.48"/>
    <n v="159741.5"/>
    <n v="4"/>
    <s v="Toddview"/>
    <x v="0"/>
    <x v="133"/>
    <n v="2"/>
    <n v="0"/>
    <s v="Medium"/>
    <x v="0"/>
  </r>
  <r>
    <n v="26"/>
    <s v="Female"/>
    <s v="PhD"/>
    <s v="Divorced"/>
    <n v="69933.399999999994"/>
    <n v="790"/>
    <n v="39599"/>
    <s v="Personal"/>
    <s v="Unemployed"/>
    <n v="6"/>
    <s v="Excellent"/>
    <n v="0.38"/>
    <n v="40812"/>
    <n v="1"/>
    <s v="Port Michaelborough"/>
    <x v="21"/>
    <x v="10"/>
    <n v="2"/>
    <n v="1"/>
    <s v="Low"/>
    <x v="0"/>
  </r>
  <r>
    <n v="25"/>
    <s v="Male"/>
    <s v="Bachelor's"/>
    <s v="Married"/>
    <n v="55751"/>
    <n v="706"/>
    <n v="34208"/>
    <s v="Personal"/>
    <s v="Self-employed"/>
    <n v="0"/>
    <s v="Fair"/>
    <n v="0.11"/>
    <n v="209702"/>
    <n v="1"/>
    <s v="Veronicahaven"/>
    <x v="36"/>
    <x v="118"/>
    <n v="1"/>
    <n v="0"/>
    <s v="High"/>
    <x v="0"/>
  </r>
  <r>
    <n v="32"/>
    <s v="Non-binary"/>
    <s v="Master's"/>
    <s v="Widowed"/>
    <n v="69933.399999999994"/>
    <n v="616"/>
    <n v="20675"/>
    <s v="Auto"/>
    <s v="Employed"/>
    <n v="1"/>
    <s v="Good"/>
    <n v="0.37"/>
    <n v="272831"/>
    <n v="3"/>
    <s v="Courtneytown"/>
    <x v="15"/>
    <x v="190"/>
    <n v="3"/>
    <n v="2"/>
    <s v="Low"/>
    <x v="0"/>
  </r>
  <r>
    <n v="55"/>
    <s v="Female"/>
    <s v="Master's"/>
    <s v="Widowed"/>
    <n v="23399"/>
    <n v="652"/>
    <n v="17973"/>
    <s v="Business"/>
    <s v="Employed"/>
    <n v="10"/>
    <s v="Poor"/>
    <n v="0.19"/>
    <n v="79012"/>
    <n v="1"/>
    <s v="North Bryanstad"/>
    <x v="8"/>
    <x v="226"/>
    <n v="3"/>
    <n v="1"/>
    <s v="Medium"/>
    <x v="0"/>
  </r>
  <r>
    <n v="65"/>
    <s v="Non-binary"/>
    <s v="High School"/>
    <s v="Married"/>
    <n v="69933.399999999994"/>
    <n v="640"/>
    <n v="27450.01"/>
    <s v="Home"/>
    <s v="Self-employed"/>
    <n v="2"/>
    <s v="Fair"/>
    <n v="0.56000000000000005"/>
    <n v="190633"/>
    <n v="3"/>
    <s v="Lake Rebecca"/>
    <x v="13"/>
    <x v="208"/>
    <n v="3"/>
    <n v="1"/>
    <s v="Medium"/>
    <x v="0"/>
  </r>
  <r>
    <n v="50"/>
    <s v="Female"/>
    <s v="PhD"/>
    <s v="Single"/>
    <n v="109343"/>
    <n v="699"/>
    <n v="47020"/>
    <s v="Business"/>
    <s v="Unemployed"/>
    <n v="16"/>
    <s v="Excellent"/>
    <n v="0.49"/>
    <n v="128644"/>
    <n v="2"/>
    <s v="South Jessica"/>
    <x v="52"/>
    <x v="70"/>
    <n v="2"/>
    <n v="0"/>
    <s v="Low"/>
    <x v="4"/>
  </r>
  <r>
    <n v="27"/>
    <s v="Male"/>
    <s v="Bachelor's"/>
    <s v="Single"/>
    <n v="69933.399999999994"/>
    <n v="723"/>
    <n v="24074"/>
    <s v="Business"/>
    <s v="Employed"/>
    <n v="18"/>
    <s v="Excellent"/>
    <n v="0.11"/>
    <n v="128470"/>
    <n v="2"/>
    <s v="Brownside"/>
    <x v="47"/>
    <x v="240"/>
    <n v="4"/>
    <n v="2"/>
    <s v="High"/>
    <x v="3"/>
  </r>
  <r>
    <n v="43"/>
    <s v="Female"/>
    <s v="Bachelor's"/>
    <s v="Married"/>
    <n v="82185"/>
    <n v="672"/>
    <n v="12948"/>
    <s v="Auto"/>
    <s v="Employed"/>
    <n v="8"/>
    <s v="Poor"/>
    <n v="0.14000000000000001"/>
    <n v="193565"/>
    <n v="4"/>
    <s v="New Ruben"/>
    <x v="24"/>
    <x v="93"/>
    <n v="2"/>
    <n v="0"/>
    <s v="Low"/>
    <x v="5"/>
  </r>
  <r>
    <n v="63"/>
    <s v="Male"/>
    <s v="Bachelor's"/>
    <s v="Married"/>
    <n v="80012"/>
    <n v="630"/>
    <n v="27450.01"/>
    <s v="Personal"/>
    <s v="Employed"/>
    <n v="15"/>
    <s v="Poor"/>
    <n v="0.21"/>
    <n v="209340"/>
    <n v="4"/>
    <s v="Rodriguezland"/>
    <x v="21"/>
    <x v="101"/>
    <n v="0"/>
    <n v="0"/>
    <s v="Low"/>
    <x v="0"/>
  </r>
  <r>
    <n v="63"/>
    <s v="Female"/>
    <s v="PhD"/>
    <s v="Married"/>
    <n v="64469"/>
    <n v="664"/>
    <n v="32530"/>
    <s v="Auto"/>
    <s v="Self-employed"/>
    <n v="17"/>
    <s v="Fair"/>
    <n v="0.3"/>
    <n v="24233"/>
    <n v="1"/>
    <s v="South Michelleland"/>
    <x v="2"/>
    <x v="203"/>
    <n v="4"/>
    <n v="0"/>
    <s v="Medium"/>
    <x v="0"/>
  </r>
  <r>
    <n v="25"/>
    <s v="Female"/>
    <s v="Master's"/>
    <s v="Married"/>
    <n v="47915"/>
    <n v="699"/>
    <n v="26029"/>
    <s v="Auto"/>
    <s v="Employed"/>
    <n v="8"/>
    <s v="Good"/>
    <n v="0.11"/>
    <n v="40341"/>
    <n v="2"/>
    <s v="Jasontown"/>
    <x v="47"/>
    <x v="20"/>
    <n v="0"/>
    <n v="1"/>
    <s v="Low"/>
    <x v="1"/>
  </r>
  <r>
    <n v="42"/>
    <s v="Non-binary"/>
    <s v="Master's"/>
    <s v="Widowed"/>
    <n v="76207"/>
    <n v="785"/>
    <n v="10518"/>
    <s v="Personal"/>
    <s v="Employed"/>
    <n v="5"/>
    <s v="Good"/>
    <n v="0.44"/>
    <n v="296243"/>
    <n v="3"/>
    <s v="Ramirezside"/>
    <x v="18"/>
    <x v="6"/>
    <n v="2"/>
    <n v="2"/>
    <s v="Medium"/>
    <x v="0"/>
  </r>
  <r>
    <n v="24"/>
    <s v="Non-binary"/>
    <s v="High School"/>
    <s v="Married"/>
    <n v="116368"/>
    <n v="699"/>
    <n v="40762"/>
    <s v="Home"/>
    <s v="Employed"/>
    <n v="9"/>
    <s v="Fair"/>
    <n v="0.28999999999999998"/>
    <n v="102312"/>
    <n v="3"/>
    <s v="Jeffreychester"/>
    <x v="6"/>
    <x v="120"/>
    <n v="2"/>
    <n v="1"/>
    <s v="Low"/>
    <x v="1"/>
  </r>
  <r>
    <n v="29"/>
    <s v="Female"/>
    <s v="PhD"/>
    <s v="Single"/>
    <n v="83281"/>
    <n v="660"/>
    <n v="35505"/>
    <s v="Personal"/>
    <s v="Employed"/>
    <n v="7"/>
    <s v="Fair"/>
    <n v="0.32"/>
    <n v="122735"/>
    <n v="4"/>
    <s v="West Dominiqueland"/>
    <x v="30"/>
    <x v="81"/>
    <n v="0"/>
    <n v="2"/>
    <s v="Low"/>
    <x v="0"/>
  </r>
  <r>
    <n v="38"/>
    <s v="Non-binary"/>
    <s v="PhD"/>
    <s v="Widowed"/>
    <n v="84538"/>
    <n v="765"/>
    <n v="27450.01"/>
    <s v="Auto"/>
    <s v="Employed"/>
    <n v="8"/>
    <s v="Poor"/>
    <n v="0.5"/>
    <n v="243175"/>
    <n v="0"/>
    <s v="Justinton"/>
    <x v="46"/>
    <x v="38"/>
    <n v="1"/>
    <n v="2"/>
    <s v="Low"/>
    <x v="1"/>
  </r>
  <r>
    <n v="39"/>
    <s v="Female"/>
    <s v="Bachelor's"/>
    <s v="Widowed"/>
    <n v="25364"/>
    <n v="648"/>
    <n v="6417"/>
    <s v="Auto"/>
    <s v="Unemployed"/>
    <n v="0"/>
    <s v="Fair"/>
    <n v="0.48"/>
    <n v="169473"/>
    <n v="2"/>
    <s v="Rebeccaborough"/>
    <x v="58"/>
    <x v="200"/>
    <n v="2"/>
    <n v="1"/>
    <s v="Low"/>
    <x v="0"/>
  </r>
  <r>
    <n v="39"/>
    <s v="Female"/>
    <s v="High School"/>
    <s v="Single"/>
    <n v="52600"/>
    <n v="631"/>
    <n v="5169"/>
    <s v="Auto"/>
    <s v="Employed"/>
    <n v="3"/>
    <s v="Good"/>
    <n v="0.3"/>
    <n v="83138"/>
    <n v="4"/>
    <s v="Bakerbury"/>
    <x v="0"/>
    <x v="189"/>
    <n v="0"/>
    <n v="0"/>
    <s v="Low"/>
    <x v="0"/>
  </r>
  <r>
    <n v="61"/>
    <s v="Female"/>
    <s v="Bachelor's"/>
    <s v="Single"/>
    <n v="73009"/>
    <n v="699"/>
    <n v="44005"/>
    <s v="Business"/>
    <s v="Self-employed"/>
    <n v="12"/>
    <s v="Excellent"/>
    <n v="0.48"/>
    <n v="89333"/>
    <n v="2"/>
    <s v="Lake John"/>
    <x v="51"/>
    <x v="76"/>
    <n v="2"/>
    <n v="1"/>
    <s v="Low"/>
    <x v="4"/>
  </r>
  <r>
    <n v="39"/>
    <s v="Female"/>
    <s v="Master's"/>
    <s v="Divorced"/>
    <n v="55916"/>
    <n v="710"/>
    <n v="16784"/>
    <s v="Business"/>
    <s v="Employed"/>
    <n v="0"/>
    <s v="Excellent"/>
    <n v="0.15"/>
    <n v="234558"/>
    <n v="2"/>
    <s v="Cindybury"/>
    <x v="31"/>
    <x v="57"/>
    <n v="4"/>
    <n v="2"/>
    <s v="High"/>
    <x v="0"/>
  </r>
  <r>
    <n v="60"/>
    <s v="Non-binary"/>
    <s v="High School"/>
    <s v="Single"/>
    <n v="69933.399999999994"/>
    <n v="635"/>
    <n v="27450.01"/>
    <s v="Personal"/>
    <s v="Unemployed"/>
    <n v="16"/>
    <s v="Fair"/>
    <n v="0.47"/>
    <n v="159741.5"/>
    <n v="0"/>
    <s v="West Madisonshire"/>
    <x v="52"/>
    <x v="105"/>
    <n v="4"/>
    <n v="1"/>
    <s v="Low"/>
    <x v="0"/>
  </r>
  <r>
    <n v="27"/>
    <s v="Non-binary"/>
    <s v="Master's"/>
    <s v="Widowed"/>
    <n v="20434"/>
    <n v="788"/>
    <n v="21610"/>
    <s v="Auto"/>
    <s v="Unemployed"/>
    <n v="8"/>
    <s v="Fair"/>
    <n v="0.4"/>
    <n v="217573"/>
    <n v="3"/>
    <s v="Lewisville"/>
    <x v="57"/>
    <x v="70"/>
    <n v="2"/>
    <n v="0"/>
    <s v="Low"/>
    <x v="0"/>
  </r>
  <r>
    <n v="58"/>
    <s v="Male"/>
    <s v="Bachelor's"/>
    <s v="Divorced"/>
    <n v="80436"/>
    <n v="723"/>
    <n v="34289"/>
    <s v="Home"/>
    <s v="Employed"/>
    <n v="8"/>
    <s v="Poor"/>
    <n v="0.44"/>
    <n v="233958"/>
    <n v="1"/>
    <s v="Charlesside"/>
    <x v="40"/>
    <x v="242"/>
    <n v="0"/>
    <n v="2"/>
    <s v="Low"/>
    <x v="1"/>
  </r>
  <r>
    <n v="30"/>
    <s v="Non-binary"/>
    <s v="High School"/>
    <s v="Widowed"/>
    <n v="69933.399999999994"/>
    <n v="699"/>
    <n v="29584"/>
    <s v="Business"/>
    <s v="Unemployed"/>
    <n v="1"/>
    <s v="Poor"/>
    <n v="0.5"/>
    <n v="159741.5"/>
    <n v="1"/>
    <s v="North Nataliefort"/>
    <x v="53"/>
    <x v="51"/>
    <n v="1"/>
    <n v="2"/>
    <s v="High"/>
    <x v="0"/>
  </r>
  <r>
    <n v="63"/>
    <s v="Female"/>
    <s v="High School"/>
    <s v="Widowed"/>
    <n v="33176"/>
    <n v="724"/>
    <n v="44126"/>
    <s v="Business"/>
    <s v="Employed"/>
    <n v="11"/>
    <s v="Excellent"/>
    <n v="0.35"/>
    <n v="113065"/>
    <n v="2"/>
    <s v="Donnaville"/>
    <x v="21"/>
    <x v="212"/>
    <n v="2"/>
    <n v="2"/>
    <s v="High"/>
    <x v="3"/>
  </r>
  <r>
    <n v="45"/>
    <s v="Male"/>
    <s v="PhD"/>
    <s v="Single"/>
    <n v="75038"/>
    <n v="655"/>
    <n v="45574"/>
    <s v="Home"/>
    <s v="Unemployed"/>
    <n v="12"/>
    <s v="Excellent"/>
    <n v="0.35"/>
    <n v="281578"/>
    <n v="0"/>
    <s v="East Austinton"/>
    <x v="43"/>
    <x v="191"/>
    <n v="0"/>
    <n v="2"/>
    <s v="Low"/>
    <x v="3"/>
  </r>
  <r>
    <n v="45"/>
    <s v="Non-binary"/>
    <s v="High School"/>
    <s v="Married"/>
    <n v="69933.399999999994"/>
    <n v="776"/>
    <n v="14617"/>
    <s v="Personal"/>
    <s v="Self-employed"/>
    <n v="19"/>
    <s v="Poor"/>
    <n v="0.2"/>
    <n v="90845"/>
    <n v="0"/>
    <s v="Lake Kurtmouth"/>
    <x v="29"/>
    <x v="96"/>
    <n v="4"/>
    <n v="2"/>
    <s v="Low"/>
    <x v="0"/>
  </r>
  <r>
    <n v="22"/>
    <s v="Male"/>
    <s v="Master's"/>
    <s v="Widowed"/>
    <n v="70710"/>
    <n v="656"/>
    <n v="15167"/>
    <s v="Personal"/>
    <s v="Employed"/>
    <n v="8"/>
    <s v="Poor"/>
    <n v="0.13"/>
    <n v="201612"/>
    <n v="1"/>
    <s v="Lindseyfurt"/>
    <x v="6"/>
    <x v="44"/>
    <n v="1"/>
    <n v="0"/>
    <s v="Low"/>
    <x v="5"/>
  </r>
  <r>
    <n v="69"/>
    <s v="Male"/>
    <s v="High School"/>
    <s v="Widowed"/>
    <n v="58751"/>
    <n v="758"/>
    <n v="21195"/>
    <s v="Auto"/>
    <s v="Self-employed"/>
    <n v="9"/>
    <s v="Good"/>
    <n v="0.4"/>
    <n v="159741.5"/>
    <n v="0"/>
    <s v="Port Tina"/>
    <x v="2"/>
    <x v="200"/>
    <n v="0"/>
    <n v="2"/>
    <s v="Medium"/>
    <x v="3"/>
  </r>
  <r>
    <n v="38"/>
    <s v="Non-binary"/>
    <s v="PhD"/>
    <s v="Single"/>
    <n v="69933.399999999994"/>
    <n v="697"/>
    <n v="27450.01"/>
    <s v="Home"/>
    <s v="Unemployed"/>
    <n v="5"/>
    <s v="Excellent"/>
    <n v="0.46"/>
    <n v="224077"/>
    <n v="2"/>
    <s v="South Patrick"/>
    <x v="27"/>
    <x v="214"/>
    <n v="0"/>
    <n v="0"/>
    <s v="Low"/>
    <x v="0"/>
  </r>
  <r>
    <n v="25"/>
    <s v="Male"/>
    <s v="Bachelor's"/>
    <s v="Single"/>
    <n v="83372"/>
    <n v="644"/>
    <n v="27450.01"/>
    <s v="Auto"/>
    <s v="Employed"/>
    <n v="18"/>
    <s v="Excellent"/>
    <n v="0.21"/>
    <n v="64501"/>
    <n v="0"/>
    <s v="Port Joseph"/>
    <x v="49"/>
    <x v="229"/>
    <n v="3"/>
    <n v="0"/>
    <s v="Medium"/>
    <x v="3"/>
  </r>
  <r>
    <n v="29"/>
    <s v="Male"/>
    <s v="PhD"/>
    <s v="Widowed"/>
    <n v="115826"/>
    <n v="699"/>
    <n v="19221"/>
    <s v="Business"/>
    <s v="Employed"/>
    <n v="18"/>
    <s v="Excellent"/>
    <n v="0.42"/>
    <n v="205734"/>
    <n v="1"/>
    <s v="Port Jasmineview"/>
    <x v="2"/>
    <x v="194"/>
    <n v="2"/>
    <n v="1"/>
    <s v="Low"/>
    <x v="3"/>
  </r>
  <r>
    <n v="30"/>
    <s v="Male"/>
    <s v="High School"/>
    <s v="Married"/>
    <n v="69933.399999999994"/>
    <n v="772"/>
    <n v="14233"/>
    <s v="Business"/>
    <s v="Employed"/>
    <n v="19"/>
    <s v="Good"/>
    <n v="0.34"/>
    <n v="159741.5"/>
    <n v="4"/>
    <s v="West Jamieland"/>
    <x v="39"/>
    <x v="199"/>
    <n v="2"/>
    <n v="1"/>
    <s v="Low"/>
    <x v="3"/>
  </r>
  <r>
    <n v="38"/>
    <s v="Non-binary"/>
    <s v="High School"/>
    <s v="Divorced"/>
    <n v="44265"/>
    <n v="642"/>
    <n v="47814"/>
    <s v="Auto"/>
    <s v="Employed"/>
    <n v="18"/>
    <s v="Poor"/>
    <n v="0.21"/>
    <n v="169716"/>
    <n v="2"/>
    <s v="Port Raymondville"/>
    <x v="49"/>
    <x v="210"/>
    <n v="4"/>
    <n v="0"/>
    <s v="Low"/>
    <x v="0"/>
  </r>
  <r>
    <n v="51"/>
    <s v="Male"/>
    <s v="Bachelor's"/>
    <s v="Divorced"/>
    <n v="35303"/>
    <n v="625"/>
    <n v="29845"/>
    <s v="Business"/>
    <s v="Unemployed"/>
    <n v="12"/>
    <s v="Good"/>
    <n v="0.43"/>
    <n v="151335"/>
    <n v="0"/>
    <s v="Adamsberg"/>
    <x v="2"/>
    <x v="163"/>
    <n v="1"/>
    <n v="0"/>
    <s v="Low"/>
    <x v="3"/>
  </r>
  <r>
    <n v="26"/>
    <s v="Female"/>
    <s v="High School"/>
    <s v="Married"/>
    <n v="104610"/>
    <n v="699"/>
    <n v="27450.01"/>
    <s v="Home"/>
    <s v="Self-employed"/>
    <n v="2"/>
    <s v="Good"/>
    <n v="0.53"/>
    <n v="185022"/>
    <n v="2"/>
    <s v="Lake Mathew"/>
    <x v="14"/>
    <x v="72"/>
    <n v="4"/>
    <n v="0"/>
    <s v="Low"/>
    <x v="0"/>
  </r>
  <r>
    <n v="66"/>
    <s v="Non-binary"/>
    <s v="Bachelor's"/>
    <s v="Divorced"/>
    <n v="38366"/>
    <n v="644"/>
    <n v="44747"/>
    <s v="Home"/>
    <s v="Employed"/>
    <n v="12"/>
    <s v="Excellent"/>
    <n v="0.5"/>
    <n v="284421"/>
    <n v="4"/>
    <s v="Davilaside"/>
    <x v="53"/>
    <x v="133"/>
    <n v="4"/>
    <n v="1"/>
    <s v="Low"/>
    <x v="3"/>
  </r>
  <r>
    <n v="67"/>
    <s v="Non-binary"/>
    <s v="Master's"/>
    <s v="Divorced"/>
    <n v="64885"/>
    <n v="750"/>
    <n v="23309"/>
    <s v="Personal"/>
    <s v="Employed"/>
    <n v="11"/>
    <s v="Excellent"/>
    <n v="0.31"/>
    <n v="250134"/>
    <n v="0"/>
    <s v="Tammyland"/>
    <x v="47"/>
    <x v="91"/>
    <n v="1"/>
    <n v="0"/>
    <s v="Low"/>
    <x v="4"/>
  </r>
  <r>
    <n v="56"/>
    <s v="Male"/>
    <s v="PhD"/>
    <s v="Single"/>
    <n v="115808"/>
    <n v="770"/>
    <n v="35604"/>
    <s v="Home"/>
    <s v="Employed"/>
    <n v="0"/>
    <s v="Good"/>
    <n v="0.11"/>
    <n v="159741.5"/>
    <n v="3"/>
    <s v="Port Martin"/>
    <x v="27"/>
    <x v="59"/>
    <n v="1"/>
    <n v="1"/>
    <s v="Medium"/>
    <x v="0"/>
  </r>
  <r>
    <n v="36"/>
    <s v="Non-binary"/>
    <s v="Bachelor's"/>
    <s v="Married"/>
    <n v="67857"/>
    <n v="643"/>
    <n v="34864"/>
    <s v="Personal"/>
    <s v="Employed"/>
    <n v="4"/>
    <s v="Fair"/>
    <n v="0.31"/>
    <n v="192399"/>
    <n v="2"/>
    <s v="East Williamview"/>
    <x v="4"/>
    <x v="228"/>
    <n v="3"/>
    <n v="1"/>
    <s v="Low"/>
    <x v="0"/>
  </r>
  <r>
    <n v="59"/>
    <s v="Male"/>
    <s v="High School"/>
    <s v="Divorced"/>
    <n v="105907"/>
    <n v="791"/>
    <n v="5414"/>
    <s v="Home"/>
    <s v="Self-employed"/>
    <n v="14"/>
    <s v="Fair"/>
    <n v="0.17"/>
    <n v="23587"/>
    <n v="1"/>
    <s v="Brownton"/>
    <x v="39"/>
    <x v="18"/>
    <n v="4"/>
    <n v="2"/>
    <s v="High"/>
    <x v="0"/>
  </r>
  <r>
    <n v="42"/>
    <s v="Female"/>
    <s v="Master's"/>
    <s v="Married"/>
    <n v="20014"/>
    <n v="675"/>
    <n v="28613"/>
    <s v="Auto"/>
    <s v="Employed"/>
    <n v="8"/>
    <s v="Poor"/>
    <n v="0.1"/>
    <n v="226362"/>
    <n v="2"/>
    <s v="Lake Ashley"/>
    <x v="40"/>
    <x v="43"/>
    <n v="4"/>
    <n v="2"/>
    <s v="Medium"/>
    <x v="0"/>
  </r>
  <r>
    <n v="23"/>
    <s v="Non-binary"/>
    <s v="Bachelor's"/>
    <s v="Married"/>
    <n v="112326"/>
    <n v="684"/>
    <n v="28594"/>
    <s v="Business"/>
    <s v="Self-employed"/>
    <n v="13"/>
    <s v="Excellent"/>
    <n v="0.59"/>
    <n v="248557"/>
    <n v="4"/>
    <s v="West Jenniferhaven"/>
    <x v="39"/>
    <x v="147"/>
    <n v="0"/>
    <n v="1"/>
    <s v="High"/>
    <x v="3"/>
  </r>
  <r>
    <n v="64"/>
    <s v="Male"/>
    <s v="PhD"/>
    <s v="Widowed"/>
    <n v="87576"/>
    <n v="705"/>
    <n v="39111"/>
    <s v="Business"/>
    <s v="Employed"/>
    <n v="1"/>
    <s v="Excellent"/>
    <n v="0.36"/>
    <n v="225156"/>
    <n v="2"/>
    <s v="Traceyshire"/>
    <x v="49"/>
    <x v="211"/>
    <n v="3"/>
    <n v="1"/>
    <s v="Low"/>
    <x v="0"/>
  </r>
  <r>
    <n v="27"/>
    <s v="Non-binary"/>
    <s v="High School"/>
    <s v="Divorced"/>
    <n v="69933.399999999994"/>
    <n v="699"/>
    <n v="8968"/>
    <s v="Personal"/>
    <s v="Unemployed"/>
    <n v="9"/>
    <s v="Excellent"/>
    <n v="0.56999999999999995"/>
    <n v="100467"/>
    <n v="2"/>
    <s v="Reevesfurt"/>
    <x v="25"/>
    <x v="238"/>
    <n v="2"/>
    <n v="1"/>
    <s v="High"/>
    <x v="3"/>
  </r>
  <r>
    <n v="63"/>
    <s v="Female"/>
    <s v="PhD"/>
    <s v="Widowed"/>
    <n v="64899"/>
    <n v="742"/>
    <n v="33107"/>
    <s v="Auto"/>
    <s v="Self-employed"/>
    <n v="8"/>
    <s v="Good"/>
    <n v="0.54"/>
    <n v="31192"/>
    <n v="2"/>
    <s v="Nicholsfurt"/>
    <x v="56"/>
    <x v="161"/>
    <n v="3"/>
    <n v="0"/>
    <s v="High"/>
    <x v="0"/>
  </r>
  <r>
    <n v="22"/>
    <s v="Non-binary"/>
    <s v="Bachelor's"/>
    <s v="Married"/>
    <n v="95692"/>
    <n v="699"/>
    <n v="17616"/>
    <s v="Home"/>
    <s v="Unemployed"/>
    <n v="19"/>
    <s v="Poor"/>
    <n v="0.59"/>
    <n v="257064"/>
    <n v="0"/>
    <s v="Caseyfort"/>
    <x v="4"/>
    <x v="113"/>
    <n v="3"/>
    <n v="0"/>
    <s v="Medium"/>
    <x v="0"/>
  </r>
  <r>
    <n v="47"/>
    <s v="Male"/>
    <s v="Bachelor's"/>
    <s v="Married"/>
    <n v="48602"/>
    <n v="662"/>
    <n v="11634"/>
    <s v="Auto"/>
    <s v="Unemployed"/>
    <n v="12"/>
    <s v="Fair"/>
    <n v="0.44"/>
    <n v="198616"/>
    <n v="2"/>
    <s v="Pattersonfurt"/>
    <x v="2"/>
    <x v="77"/>
    <n v="0"/>
    <n v="2"/>
    <s v="Low"/>
    <x v="0"/>
  </r>
  <r>
    <n v="34"/>
    <s v="Female"/>
    <s v="High School"/>
    <s v="Single"/>
    <n v="88326"/>
    <n v="699"/>
    <n v="27450.01"/>
    <s v="Personal"/>
    <s v="Unemployed"/>
    <n v="9"/>
    <s v="Poor"/>
    <n v="0.28000000000000003"/>
    <n v="249721"/>
    <n v="1"/>
    <s v="Christopherton"/>
    <x v="23"/>
    <x v="47"/>
    <n v="0"/>
    <n v="2"/>
    <s v="Medium"/>
    <x v="0"/>
  </r>
  <r>
    <n v="54"/>
    <s v="Male"/>
    <s v="PhD"/>
    <s v="Married"/>
    <n v="93709"/>
    <n v="738"/>
    <n v="31937"/>
    <s v="Business"/>
    <s v="Unemployed"/>
    <n v="3"/>
    <s v="Good"/>
    <n v="0.27"/>
    <n v="79002"/>
    <n v="2"/>
    <s v="Smithton"/>
    <x v="44"/>
    <x v="151"/>
    <n v="2"/>
    <n v="2"/>
    <s v="Medium"/>
    <x v="0"/>
  </r>
  <r>
    <n v="58"/>
    <s v="Male"/>
    <s v="Bachelor's"/>
    <s v="Married"/>
    <n v="69933.399999999994"/>
    <n v="785"/>
    <n v="11082"/>
    <s v="Personal"/>
    <s v="Employed"/>
    <n v="10"/>
    <s v="Fair"/>
    <n v="0.36"/>
    <n v="221777"/>
    <n v="0"/>
    <s v="East Samuelberg"/>
    <x v="53"/>
    <x v="216"/>
    <n v="1"/>
    <n v="2"/>
    <s v="Medium"/>
    <x v="0"/>
  </r>
  <r>
    <n v="40"/>
    <s v="Non-binary"/>
    <s v="PhD"/>
    <s v="Widowed"/>
    <n v="36406"/>
    <n v="680"/>
    <n v="20536"/>
    <s v="Business"/>
    <s v="Employed"/>
    <n v="6"/>
    <s v="Excellent"/>
    <n v="0.54"/>
    <n v="178910"/>
    <n v="3"/>
    <s v="East Dylan"/>
    <x v="13"/>
    <x v="37"/>
    <n v="1"/>
    <n v="2"/>
    <s v="Medium"/>
    <x v="0"/>
  </r>
  <r>
    <n v="64"/>
    <s v="Non-binary"/>
    <s v="Master's"/>
    <s v="Widowed"/>
    <n v="26360"/>
    <n v="790"/>
    <n v="27450.01"/>
    <s v="Personal"/>
    <s v="Employed"/>
    <n v="18"/>
    <s v="Excellent"/>
    <n v="0.2"/>
    <n v="60549"/>
    <n v="1"/>
    <s v="Wesleystad"/>
    <x v="4"/>
    <x v="238"/>
    <n v="2"/>
    <n v="2"/>
    <s v="Low"/>
    <x v="3"/>
  </r>
  <r>
    <n v="51"/>
    <s v="Non-binary"/>
    <s v="High School"/>
    <s v="Single"/>
    <n v="25392"/>
    <n v="665"/>
    <n v="27450.01"/>
    <s v="Business"/>
    <s v="Unemployed"/>
    <n v="16"/>
    <s v="Poor"/>
    <n v="0.38"/>
    <n v="201504"/>
    <n v="4"/>
    <s v="South Stevenhaven"/>
    <x v="56"/>
    <x v="219"/>
    <n v="3"/>
    <n v="0"/>
    <s v="Low"/>
    <x v="0"/>
  </r>
  <r>
    <n v="21"/>
    <s v="Non-binary"/>
    <s v="PhD"/>
    <s v="Married"/>
    <n v="80940"/>
    <n v="699"/>
    <n v="9146"/>
    <s v="Business"/>
    <s v="Employed"/>
    <n v="1"/>
    <s v="Poor"/>
    <n v="0.17"/>
    <n v="28038"/>
    <n v="0"/>
    <s v="Clarkberg"/>
    <x v="31"/>
    <x v="185"/>
    <n v="2"/>
    <n v="1"/>
    <s v="Low"/>
    <x v="0"/>
  </r>
  <r>
    <n v="44"/>
    <s v="Male"/>
    <s v="High School"/>
    <s v="Divorced"/>
    <n v="53071"/>
    <n v="615"/>
    <n v="41877"/>
    <s v="Personal"/>
    <s v="Unemployed"/>
    <n v="14"/>
    <s v="Good"/>
    <n v="0.39"/>
    <n v="122475"/>
    <n v="1"/>
    <s v="Angelaland"/>
    <x v="20"/>
    <x v="118"/>
    <n v="2"/>
    <n v="0"/>
    <s v="Low"/>
    <x v="3"/>
  </r>
  <r>
    <n v="45"/>
    <s v="Male"/>
    <s v="PhD"/>
    <s v="Divorced"/>
    <n v="40143"/>
    <n v="699"/>
    <n v="33677"/>
    <s v="Home"/>
    <s v="Employed"/>
    <n v="18"/>
    <s v="Good"/>
    <n v="0.28999999999999998"/>
    <n v="273802"/>
    <n v="0"/>
    <s v="North Jesse"/>
    <x v="5"/>
    <x v="147"/>
    <n v="2"/>
    <n v="2"/>
    <s v="Low"/>
    <x v="3"/>
  </r>
  <r>
    <n v="41"/>
    <s v="Non-binary"/>
    <s v="Master's"/>
    <s v="Widowed"/>
    <n v="101118"/>
    <n v="759"/>
    <n v="23957"/>
    <s v="Personal"/>
    <s v="Self-employed"/>
    <n v="7"/>
    <s v="Excellent"/>
    <n v="0.4"/>
    <n v="233839"/>
    <n v="0"/>
    <s v="North Kathleen"/>
    <x v="19"/>
    <x v="237"/>
    <n v="2"/>
    <n v="0"/>
    <s v="Medium"/>
    <x v="0"/>
  </r>
  <r>
    <n v="49"/>
    <s v="Non-binary"/>
    <s v="Bachelor's"/>
    <s v="Married"/>
    <n v="32874"/>
    <n v="684"/>
    <n v="20964"/>
    <s v="Business"/>
    <s v="Employed"/>
    <n v="7"/>
    <s v="Excellent"/>
    <n v="0.35"/>
    <n v="62159"/>
    <n v="2"/>
    <s v="Port Courtney"/>
    <x v="31"/>
    <x v="78"/>
    <n v="2"/>
    <n v="0"/>
    <s v="Medium"/>
    <x v="0"/>
  </r>
  <r>
    <n v="59"/>
    <s v="Male"/>
    <s v="High School"/>
    <s v="Single"/>
    <n v="40115"/>
    <n v="659"/>
    <n v="35091"/>
    <s v="Business"/>
    <s v="Unemployed"/>
    <n v="17"/>
    <s v="Fair"/>
    <n v="0.31"/>
    <n v="245165"/>
    <n v="4"/>
    <s v="Port Erinville"/>
    <x v="31"/>
    <x v="209"/>
    <n v="1"/>
    <n v="1"/>
    <s v="Low"/>
    <x v="0"/>
  </r>
  <r>
    <n v="53"/>
    <s v="Female"/>
    <s v="Master's"/>
    <s v="Married"/>
    <n v="23312"/>
    <n v="627"/>
    <n v="41057"/>
    <s v="Business"/>
    <s v="Employed"/>
    <n v="7"/>
    <s v="Fair"/>
    <n v="0.3"/>
    <n v="297059"/>
    <n v="4"/>
    <s v="Kendramouth"/>
    <x v="20"/>
    <x v="7"/>
    <n v="4"/>
    <n v="1"/>
    <s v="Low"/>
    <x v="0"/>
  </r>
  <r>
    <n v="18"/>
    <s v="Male"/>
    <s v="Master's"/>
    <s v="Single"/>
    <n v="98807"/>
    <n v="790"/>
    <n v="27450.01"/>
    <s v="Auto"/>
    <s v="Employed"/>
    <n v="3"/>
    <s v="Poor"/>
    <n v="0.12"/>
    <n v="88510"/>
    <n v="3"/>
    <s v="West Danielfort"/>
    <x v="16"/>
    <x v="7"/>
    <n v="3"/>
    <n v="2"/>
    <s v="High"/>
    <x v="0"/>
  </r>
  <r>
    <n v="32"/>
    <s v="Male"/>
    <s v="Master's"/>
    <s v="Single"/>
    <n v="102051"/>
    <n v="672"/>
    <n v="46069"/>
    <s v="Business"/>
    <s v="Unemployed"/>
    <n v="2"/>
    <s v="Poor"/>
    <n v="0.35"/>
    <n v="162486"/>
    <n v="3"/>
    <s v="Port Michael"/>
    <x v="35"/>
    <x v="206"/>
    <n v="4"/>
    <n v="1"/>
    <s v="Low"/>
    <x v="0"/>
  </r>
  <r>
    <n v="31"/>
    <s v="Non-binary"/>
    <s v="PhD"/>
    <s v="Widowed"/>
    <n v="57820"/>
    <n v="724"/>
    <n v="27450.01"/>
    <s v="Home"/>
    <s v="Employed"/>
    <n v="3"/>
    <s v="Good"/>
    <n v="0.19"/>
    <n v="159741.5"/>
    <n v="3"/>
    <s v="New Michaelfurt"/>
    <x v="15"/>
    <x v="156"/>
    <n v="1"/>
    <n v="0"/>
    <s v="High"/>
    <x v="0"/>
  </r>
  <r>
    <n v="34"/>
    <s v="Male"/>
    <s v="Master's"/>
    <s v="Married"/>
    <n v="44550"/>
    <n v="719"/>
    <n v="48005"/>
    <s v="Auto"/>
    <s v="Self-employed"/>
    <n v="2"/>
    <s v="Poor"/>
    <n v="0.27"/>
    <n v="269450"/>
    <n v="2"/>
    <s v="Rodneyshire"/>
    <x v="18"/>
    <x v="0"/>
    <n v="4"/>
    <n v="1"/>
    <s v="Low"/>
    <x v="0"/>
  </r>
  <r>
    <n v="23"/>
    <s v="Male"/>
    <s v="Master's"/>
    <s v="Single"/>
    <n v="75043"/>
    <n v="720"/>
    <n v="28990"/>
    <s v="Business"/>
    <s v="Self-employed"/>
    <n v="17"/>
    <s v="Good"/>
    <n v="0.35"/>
    <n v="206659"/>
    <n v="4"/>
    <s v="Gabrielleville"/>
    <x v="8"/>
    <x v="12"/>
    <n v="4"/>
    <n v="2"/>
    <s v="Low"/>
    <x v="3"/>
  </r>
  <r>
    <n v="23"/>
    <s v="Non-binary"/>
    <s v="Master's"/>
    <s v="Divorced"/>
    <n v="81407"/>
    <n v="759"/>
    <n v="27450.01"/>
    <s v="Auto"/>
    <s v="Employed"/>
    <n v="7"/>
    <s v="Fair"/>
    <n v="0.24"/>
    <n v="42073"/>
    <n v="2"/>
    <s v="Tammyshire"/>
    <x v="16"/>
    <x v="147"/>
    <n v="2"/>
    <n v="0"/>
    <s v="Medium"/>
    <x v="0"/>
  </r>
  <r>
    <n v="32"/>
    <s v="Non-binary"/>
    <s v="Bachelor's"/>
    <s v="Widowed"/>
    <n v="24909"/>
    <n v="624"/>
    <n v="9350"/>
    <s v="Auto"/>
    <s v="Self-employed"/>
    <n v="13"/>
    <s v="Fair"/>
    <n v="0.57999999999999996"/>
    <n v="125150"/>
    <n v="4"/>
    <s v="Barreraburgh"/>
    <x v="9"/>
    <x v="242"/>
    <n v="0"/>
    <n v="0"/>
    <s v="Medium"/>
    <x v="0"/>
  </r>
  <r>
    <n v="45"/>
    <s v="Female"/>
    <s v="Master's"/>
    <s v="Married"/>
    <n v="34735"/>
    <n v="718"/>
    <n v="40625"/>
    <s v="Business"/>
    <s v="Employed"/>
    <n v="6"/>
    <s v="Poor"/>
    <n v="0.45"/>
    <n v="124950"/>
    <n v="2"/>
    <s v="Port Anthonyberg"/>
    <x v="14"/>
    <x v="175"/>
    <n v="3"/>
    <n v="0"/>
    <s v="Low"/>
    <x v="0"/>
  </r>
  <r>
    <n v="21"/>
    <s v="Female"/>
    <s v="Master's"/>
    <s v="Married"/>
    <n v="79673"/>
    <n v="740"/>
    <n v="45456"/>
    <s v="Home"/>
    <s v="Self-employed"/>
    <n v="8"/>
    <s v="Fair"/>
    <n v="0.3"/>
    <n v="164276"/>
    <n v="3"/>
    <s v="East Patricia"/>
    <x v="28"/>
    <x v="110"/>
    <n v="2"/>
    <n v="0"/>
    <s v="Low"/>
    <x v="0"/>
  </r>
  <r>
    <n v="38"/>
    <s v="Non-binary"/>
    <s v="Bachelor's"/>
    <s v="Widowed"/>
    <n v="69933.399999999994"/>
    <n v="699"/>
    <n v="24199"/>
    <s v="Business"/>
    <s v="Unemployed"/>
    <n v="10"/>
    <s v="Fair"/>
    <n v="0.4"/>
    <n v="45994"/>
    <n v="2"/>
    <s v="Danielsmouth"/>
    <x v="35"/>
    <x v="178"/>
    <n v="2"/>
    <n v="2"/>
    <s v="Low"/>
    <x v="1"/>
  </r>
  <r>
    <n v="21"/>
    <s v="Non-binary"/>
    <s v="PhD"/>
    <s v="Married"/>
    <n v="70785"/>
    <n v="699"/>
    <n v="10852"/>
    <s v="Home"/>
    <s v="Self-employed"/>
    <n v="6"/>
    <s v="Fair"/>
    <n v="0.52"/>
    <n v="116579"/>
    <n v="2"/>
    <s v="Lake Alexander"/>
    <x v="6"/>
    <x v="87"/>
    <n v="2"/>
    <n v="2"/>
    <s v="Medium"/>
    <x v="0"/>
  </r>
  <r>
    <n v="29"/>
    <s v="Female"/>
    <s v="PhD"/>
    <s v="Divorced"/>
    <n v="71330"/>
    <n v="699"/>
    <n v="36000"/>
    <s v="Business"/>
    <s v="Self-employed"/>
    <n v="6"/>
    <s v="Excellent"/>
    <n v="0.22"/>
    <n v="172454"/>
    <n v="4"/>
    <s v="North Colinshire"/>
    <x v="24"/>
    <x v="61"/>
    <n v="3"/>
    <n v="0"/>
    <s v="Low"/>
    <x v="0"/>
  </r>
  <r>
    <n v="20"/>
    <s v="Male"/>
    <s v="High School"/>
    <s v="Single"/>
    <n v="42211"/>
    <n v="699"/>
    <n v="23616"/>
    <s v="Home"/>
    <s v="Employed"/>
    <n v="17"/>
    <s v="Excellent"/>
    <n v="0.55000000000000004"/>
    <n v="121670"/>
    <n v="3"/>
    <s v="Frederickchester"/>
    <x v="51"/>
    <x v="99"/>
    <n v="0"/>
    <n v="1"/>
    <s v="Medium"/>
    <x v="3"/>
  </r>
  <r>
    <n v="42"/>
    <s v="Non-binary"/>
    <s v="Master's"/>
    <s v="Single"/>
    <n v="21027"/>
    <n v="768"/>
    <n v="33136"/>
    <s v="Auto"/>
    <s v="Unemployed"/>
    <n v="1"/>
    <s v="Good"/>
    <n v="0.59"/>
    <n v="56859"/>
    <n v="2"/>
    <s v="North Nicholeton"/>
    <x v="19"/>
    <x v="22"/>
    <n v="4"/>
    <n v="1"/>
    <s v="Medium"/>
    <x v="0"/>
  </r>
  <r>
    <n v="67"/>
    <s v="Male"/>
    <s v="High School"/>
    <s v="Widowed"/>
    <n v="100987"/>
    <n v="719"/>
    <n v="47387"/>
    <s v="Auto"/>
    <s v="Unemployed"/>
    <n v="15"/>
    <s v="Poor"/>
    <n v="0.13"/>
    <n v="159741.5"/>
    <n v="2"/>
    <s v="Fitzgeraldchester"/>
    <x v="44"/>
    <x v="56"/>
    <n v="0"/>
    <n v="0"/>
    <s v="Medium"/>
    <x v="0"/>
  </r>
  <r>
    <n v="62"/>
    <s v="Non-binary"/>
    <s v="High School"/>
    <s v="Divorced"/>
    <n v="102804"/>
    <n v="713"/>
    <n v="27450.01"/>
    <s v="Business"/>
    <s v="Employed"/>
    <n v="14"/>
    <s v="Fair"/>
    <n v="0.21"/>
    <n v="99838"/>
    <n v="3"/>
    <s v="Gregoryton"/>
    <x v="18"/>
    <x v="185"/>
    <n v="3"/>
    <n v="2"/>
    <s v="Medium"/>
    <x v="0"/>
  </r>
  <r>
    <n v="51"/>
    <s v="Male"/>
    <s v="Master's"/>
    <s v="Widowed"/>
    <n v="33068"/>
    <n v="693"/>
    <n v="25704"/>
    <s v="Personal"/>
    <s v="Employed"/>
    <n v="16"/>
    <s v="Fair"/>
    <n v="0.46"/>
    <n v="159741.5"/>
    <n v="1"/>
    <s v="Wadestad"/>
    <x v="6"/>
    <x v="186"/>
    <n v="2"/>
    <n v="0"/>
    <s v="Medium"/>
    <x v="0"/>
  </r>
  <r>
    <n v="25"/>
    <s v="Female"/>
    <s v="PhD"/>
    <s v="Divorced"/>
    <n v="62723"/>
    <n v="699"/>
    <n v="27450.01"/>
    <s v="Personal"/>
    <s v="Unemployed"/>
    <n v="7"/>
    <s v="Fair"/>
    <n v="0.54"/>
    <n v="159741.5"/>
    <n v="4"/>
    <s v="Lake John"/>
    <x v="9"/>
    <x v="234"/>
    <n v="3"/>
    <n v="2"/>
    <s v="Low"/>
    <x v="0"/>
  </r>
  <r>
    <n v="42"/>
    <s v="Female"/>
    <s v="High School"/>
    <s v="Widowed"/>
    <n v="96942"/>
    <n v="722"/>
    <n v="27450.01"/>
    <s v="Business"/>
    <s v="Unemployed"/>
    <n v="13"/>
    <s v="Poor"/>
    <n v="0.24"/>
    <n v="217874"/>
    <n v="2"/>
    <s v="Lake Jacob"/>
    <x v="0"/>
    <x v="83"/>
    <n v="1"/>
    <n v="0"/>
    <s v="Low"/>
    <x v="1"/>
  </r>
  <r>
    <n v="50"/>
    <s v="Non-binary"/>
    <s v="High School"/>
    <s v="Divorced"/>
    <n v="96945"/>
    <n v="699"/>
    <n v="14929"/>
    <s v="Business"/>
    <s v="Unemployed"/>
    <n v="12"/>
    <s v="Poor"/>
    <n v="0.26"/>
    <n v="156447"/>
    <n v="0"/>
    <s v="East Shannon"/>
    <x v="1"/>
    <x v="133"/>
    <n v="4"/>
    <n v="2"/>
    <s v="Low"/>
    <x v="0"/>
  </r>
  <r>
    <n v="58"/>
    <s v="Non-binary"/>
    <s v="Bachelor's"/>
    <s v="Divorced"/>
    <n v="51408"/>
    <n v="709"/>
    <n v="44727"/>
    <s v="Auto"/>
    <s v="Unemployed"/>
    <n v="6"/>
    <s v="Good"/>
    <n v="0.31"/>
    <n v="85638"/>
    <n v="1"/>
    <s v="Goodmanstad"/>
    <x v="25"/>
    <x v="218"/>
    <n v="4"/>
    <n v="1"/>
    <s v="Medium"/>
    <x v="0"/>
  </r>
  <r>
    <n v="19"/>
    <s v="Non-binary"/>
    <s v="Bachelor's"/>
    <s v="Single"/>
    <n v="47470"/>
    <n v="603"/>
    <n v="31877"/>
    <s v="Business"/>
    <s v="Self-employed"/>
    <n v="16"/>
    <s v="Excellent"/>
    <n v="0.34"/>
    <n v="28478"/>
    <n v="0"/>
    <s v="West Daniellechester"/>
    <x v="20"/>
    <x v="126"/>
    <n v="2"/>
    <n v="2"/>
    <s v="Low"/>
    <x v="3"/>
  </r>
  <r>
    <n v="36"/>
    <s v="Male"/>
    <s v="High School"/>
    <s v="Single"/>
    <n v="70094"/>
    <n v="792"/>
    <n v="14333"/>
    <s v="Personal"/>
    <s v="Self-employed"/>
    <n v="16"/>
    <s v="Poor"/>
    <n v="0.17"/>
    <n v="151296"/>
    <n v="3"/>
    <s v="Michaelport"/>
    <x v="30"/>
    <x v="183"/>
    <n v="3"/>
    <n v="2"/>
    <s v="Low"/>
    <x v="0"/>
  </r>
  <r>
    <n v="47"/>
    <s v="Non-binary"/>
    <s v="High School"/>
    <s v="Single"/>
    <n v="69933.399999999994"/>
    <n v="743"/>
    <n v="30804"/>
    <s v="Personal"/>
    <s v="Employed"/>
    <n v="8"/>
    <s v="Poor"/>
    <n v="0.56999999999999995"/>
    <n v="159741.5"/>
    <n v="2"/>
    <s v="Frederickfurt"/>
    <x v="56"/>
    <x v="211"/>
    <n v="2"/>
    <n v="2"/>
    <s v="Low"/>
    <x v="0"/>
  </r>
  <r>
    <n v="31"/>
    <s v="Male"/>
    <s v="High School"/>
    <s v="Divorced"/>
    <n v="69933.399999999994"/>
    <n v="774"/>
    <n v="28783"/>
    <s v="Auto"/>
    <s v="Self-employed"/>
    <n v="13"/>
    <s v="Poor"/>
    <n v="0.16"/>
    <n v="232811"/>
    <n v="4"/>
    <s v="South Robinburgh"/>
    <x v="49"/>
    <x v="9"/>
    <n v="1"/>
    <n v="2"/>
    <s v="Low"/>
    <x v="1"/>
  </r>
  <r>
    <n v="57"/>
    <s v="Female"/>
    <s v="High School"/>
    <s v="Single"/>
    <n v="58769"/>
    <n v="680"/>
    <n v="27450.01"/>
    <s v="Auto"/>
    <s v="Employed"/>
    <n v="7"/>
    <s v="Good"/>
    <n v="0.55000000000000004"/>
    <n v="23611"/>
    <n v="2"/>
    <s v="Leonfurt"/>
    <x v="39"/>
    <x v="62"/>
    <n v="3"/>
    <n v="2"/>
    <s v="Low"/>
    <x v="0"/>
  </r>
  <r>
    <n v="69"/>
    <s v="Male"/>
    <s v="PhD"/>
    <s v="Widowed"/>
    <n v="53712"/>
    <n v="604"/>
    <n v="40803"/>
    <s v="Business"/>
    <s v="Unemployed"/>
    <n v="14"/>
    <s v="Good"/>
    <n v="0.37"/>
    <n v="230144"/>
    <n v="2"/>
    <s v="Christopherton"/>
    <x v="14"/>
    <x v="218"/>
    <n v="4"/>
    <n v="2"/>
    <s v="High"/>
    <x v="3"/>
  </r>
  <r>
    <n v="51"/>
    <s v="Male"/>
    <s v="High School"/>
    <s v="Married"/>
    <n v="101527"/>
    <n v="699"/>
    <n v="27450.01"/>
    <s v="Business"/>
    <s v="Unemployed"/>
    <n v="5"/>
    <s v="Good"/>
    <n v="0.27"/>
    <n v="293553"/>
    <n v="2"/>
    <s v="North Marystad"/>
    <x v="42"/>
    <x v="182"/>
    <n v="2"/>
    <n v="0"/>
    <s v="Low"/>
    <x v="1"/>
  </r>
  <r>
    <n v="61"/>
    <s v="Non-binary"/>
    <s v="Bachelor's"/>
    <s v="Married"/>
    <n v="50269"/>
    <n v="659"/>
    <n v="27450.01"/>
    <s v="Home"/>
    <s v="Self-employed"/>
    <n v="5"/>
    <s v="Good"/>
    <n v="0.5"/>
    <n v="290777"/>
    <n v="3"/>
    <s v="Hamiltonfort"/>
    <x v="4"/>
    <x v="109"/>
    <n v="2"/>
    <n v="2"/>
    <s v="Medium"/>
    <x v="0"/>
  </r>
  <r>
    <n v="36"/>
    <s v="Non-binary"/>
    <s v="Bachelor's"/>
    <s v="Widowed"/>
    <n v="110251"/>
    <n v="699"/>
    <n v="15363"/>
    <s v="Personal"/>
    <s v="Unemployed"/>
    <n v="5"/>
    <s v="Good"/>
    <n v="0.34"/>
    <n v="277215"/>
    <n v="4"/>
    <s v="South Chadchester"/>
    <x v="18"/>
    <x v="145"/>
    <n v="3"/>
    <n v="2"/>
    <s v="Medium"/>
    <x v="5"/>
  </r>
  <r>
    <n v="50"/>
    <s v="Female"/>
    <s v="Bachelor's"/>
    <s v="Widowed"/>
    <n v="62771"/>
    <n v="699"/>
    <n v="23015"/>
    <s v="Home"/>
    <s v="Self-employed"/>
    <n v="8"/>
    <s v="Poor"/>
    <n v="0.25"/>
    <n v="67530"/>
    <n v="2"/>
    <s v="East Frank"/>
    <x v="54"/>
    <x v="222"/>
    <n v="3"/>
    <n v="2"/>
    <s v="Low"/>
    <x v="0"/>
  </r>
  <r>
    <n v="30"/>
    <s v="Male"/>
    <s v="Bachelor's"/>
    <s v="Married"/>
    <n v="39352"/>
    <n v="778"/>
    <n v="49273"/>
    <s v="Home"/>
    <s v="Self-employed"/>
    <n v="8"/>
    <s v="Poor"/>
    <n v="0.53"/>
    <n v="246875"/>
    <n v="2"/>
    <s v="New Kimberlytown"/>
    <x v="18"/>
    <x v="179"/>
    <n v="1"/>
    <n v="2"/>
    <s v="Low"/>
    <x v="1"/>
  </r>
  <r>
    <n v="65"/>
    <s v="Non-binary"/>
    <s v="Master's"/>
    <s v="Married"/>
    <n v="65640"/>
    <n v="699"/>
    <n v="44268"/>
    <s v="Home"/>
    <s v="Self-employed"/>
    <n v="3"/>
    <s v="Poor"/>
    <n v="0.28000000000000003"/>
    <n v="292197"/>
    <n v="4"/>
    <s v="Crystalland"/>
    <x v="24"/>
    <x v="116"/>
    <n v="1"/>
    <n v="0"/>
    <s v="Medium"/>
    <x v="0"/>
  </r>
  <r>
    <n v="54"/>
    <s v="Non-binary"/>
    <s v="High School"/>
    <s v="Single"/>
    <n v="37338"/>
    <n v="678"/>
    <n v="12155"/>
    <s v="Home"/>
    <s v="Self-employed"/>
    <n v="17"/>
    <s v="Good"/>
    <n v="0.24"/>
    <n v="183963"/>
    <n v="3"/>
    <s v="Jennaburgh"/>
    <x v="57"/>
    <x v="76"/>
    <n v="2"/>
    <n v="2"/>
    <s v="Low"/>
    <x v="3"/>
  </r>
  <r>
    <n v="25"/>
    <s v="Non-binary"/>
    <s v="High School"/>
    <s v="Divorced"/>
    <n v="97080"/>
    <n v="640"/>
    <n v="23774"/>
    <s v="Business"/>
    <s v="Employed"/>
    <n v="13"/>
    <s v="Good"/>
    <n v="0.4"/>
    <n v="159741.5"/>
    <n v="0"/>
    <s v="Dannystad"/>
    <x v="25"/>
    <x v="192"/>
    <n v="4"/>
    <n v="2"/>
    <s v="Medium"/>
    <x v="3"/>
  </r>
  <r>
    <n v="42"/>
    <s v="Non-binary"/>
    <s v="High School"/>
    <s v="Married"/>
    <n v="110721"/>
    <n v="743"/>
    <n v="30526"/>
    <s v="Home"/>
    <s v="Employed"/>
    <n v="3"/>
    <s v="Good"/>
    <n v="0.48"/>
    <n v="131324"/>
    <n v="0"/>
    <s v="Mcintoshview"/>
    <x v="33"/>
    <x v="157"/>
    <n v="4"/>
    <n v="2"/>
    <s v="Medium"/>
    <x v="0"/>
  </r>
  <r>
    <n v="42"/>
    <s v="Non-binary"/>
    <s v="High School"/>
    <s v="Married"/>
    <n v="58596"/>
    <n v="623"/>
    <n v="13570"/>
    <s v="Personal"/>
    <s v="Self-employed"/>
    <n v="19"/>
    <s v="Good"/>
    <n v="0.41"/>
    <n v="173114"/>
    <n v="1"/>
    <s v="Brandonfort"/>
    <x v="47"/>
    <x v="231"/>
    <n v="4"/>
    <n v="0"/>
    <s v="Low"/>
    <x v="3"/>
  </r>
  <r>
    <n v="31"/>
    <s v="Male"/>
    <s v="Bachelor's"/>
    <s v="Divorced"/>
    <n v="36490"/>
    <n v="615"/>
    <n v="13642"/>
    <s v="Auto"/>
    <s v="Unemployed"/>
    <n v="12"/>
    <s v="Excellent"/>
    <n v="0.13"/>
    <n v="175375"/>
    <n v="2"/>
    <s v="Port Michael"/>
    <x v="27"/>
    <x v="166"/>
    <n v="0"/>
    <n v="2"/>
    <s v="Low"/>
    <x v="3"/>
  </r>
  <r>
    <n v="34"/>
    <s v="Male"/>
    <s v="Bachelor's"/>
    <s v="Widowed"/>
    <n v="69933.399999999994"/>
    <n v="668"/>
    <n v="34307"/>
    <s v="Business"/>
    <s v="Unemployed"/>
    <n v="3"/>
    <s v="Excellent"/>
    <n v="0.24"/>
    <n v="159741.5"/>
    <n v="3"/>
    <s v="South Shannonborough"/>
    <x v="49"/>
    <x v="27"/>
    <n v="2"/>
    <n v="2"/>
    <s v="Medium"/>
    <x v="0"/>
  </r>
  <r>
    <n v="43"/>
    <s v="Female"/>
    <s v="Bachelor's"/>
    <s v="Married"/>
    <n v="83805"/>
    <n v="656"/>
    <n v="17591"/>
    <s v="Business"/>
    <s v="Self-employed"/>
    <n v="14"/>
    <s v="Excellent"/>
    <n v="0.31"/>
    <n v="23607"/>
    <n v="2"/>
    <s v="Lake John"/>
    <x v="41"/>
    <x v="201"/>
    <n v="1"/>
    <n v="0"/>
    <s v="Low"/>
    <x v="3"/>
  </r>
  <r>
    <n v="36"/>
    <s v="Male"/>
    <s v="Bachelor's"/>
    <s v="Widowed"/>
    <n v="38632"/>
    <n v="730"/>
    <n v="47251"/>
    <s v="Home"/>
    <s v="Self-employed"/>
    <n v="0"/>
    <s v="Excellent"/>
    <n v="0.36"/>
    <n v="93310"/>
    <n v="1"/>
    <s v="Smithfurt"/>
    <x v="43"/>
    <x v="55"/>
    <n v="4"/>
    <n v="0"/>
    <s v="Low"/>
    <x v="0"/>
  </r>
  <r>
    <n v="58"/>
    <s v="Female"/>
    <s v="PhD"/>
    <s v="Widowed"/>
    <n v="69933.399999999994"/>
    <n v="699"/>
    <n v="33390"/>
    <s v="Auto"/>
    <s v="Self-employed"/>
    <n v="9"/>
    <s v="Poor"/>
    <n v="0.44"/>
    <n v="29041"/>
    <n v="2"/>
    <s v="East Ashleyburgh"/>
    <x v="55"/>
    <x v="132"/>
    <n v="2"/>
    <n v="1"/>
    <s v="Low"/>
    <x v="0"/>
  </r>
  <r>
    <n v="24"/>
    <s v="Male"/>
    <s v="PhD"/>
    <s v="Divorced"/>
    <n v="66211"/>
    <n v="657"/>
    <n v="29925"/>
    <s v="Home"/>
    <s v="Self-employed"/>
    <n v="5"/>
    <s v="Good"/>
    <n v="0.46"/>
    <n v="255127"/>
    <n v="3"/>
    <s v="Campbellfurt"/>
    <x v="48"/>
    <x v="25"/>
    <n v="0"/>
    <n v="1"/>
    <s v="Low"/>
    <x v="0"/>
  </r>
  <r>
    <n v="69"/>
    <s v="Non-binary"/>
    <s v="Bachelor's"/>
    <s v="Widowed"/>
    <n v="47312"/>
    <n v="728"/>
    <n v="15339"/>
    <s v="Home"/>
    <s v="Self-employed"/>
    <n v="19"/>
    <s v="Fair"/>
    <n v="0.53"/>
    <n v="156919"/>
    <n v="4"/>
    <s v="Rosebury"/>
    <x v="47"/>
    <x v="144"/>
    <n v="1"/>
    <n v="1"/>
    <s v="Low"/>
    <x v="1"/>
  </r>
  <r>
    <n v="64"/>
    <s v="Male"/>
    <s v="High School"/>
    <s v="Divorced"/>
    <n v="96868"/>
    <n v="614"/>
    <n v="24678"/>
    <s v="Personal"/>
    <s v="Unemployed"/>
    <n v="12"/>
    <s v="Good"/>
    <n v="0.23"/>
    <n v="277128"/>
    <n v="1"/>
    <s v="West Michael"/>
    <x v="1"/>
    <x v="214"/>
    <n v="2"/>
    <n v="1"/>
    <s v="Low"/>
    <x v="2"/>
  </r>
  <r>
    <n v="30"/>
    <s v="Non-binary"/>
    <s v="PhD"/>
    <s v="Single"/>
    <n v="47770"/>
    <n v="667"/>
    <n v="5018"/>
    <s v="Home"/>
    <s v="Employed"/>
    <n v="19"/>
    <s v="Good"/>
    <n v="0.53"/>
    <n v="149091"/>
    <n v="1"/>
    <s v="New Madison"/>
    <x v="8"/>
    <x v="172"/>
    <n v="0"/>
    <n v="0"/>
    <s v="High"/>
    <x v="3"/>
  </r>
  <r>
    <n v="60"/>
    <s v="Male"/>
    <s v="High School"/>
    <s v="Single"/>
    <n v="26659"/>
    <n v="766"/>
    <n v="17719"/>
    <s v="Personal"/>
    <s v="Employed"/>
    <n v="18"/>
    <s v="Fair"/>
    <n v="0.2"/>
    <n v="144619"/>
    <n v="2"/>
    <s v="Port Evelynburgh"/>
    <x v="25"/>
    <x v="4"/>
    <n v="1"/>
    <n v="2"/>
    <s v="Low"/>
    <x v="1"/>
  </r>
  <r>
    <n v="37"/>
    <s v="Female"/>
    <s v="Master's"/>
    <s v="Widowed"/>
    <n v="108216"/>
    <n v="754"/>
    <n v="26274"/>
    <s v="Home"/>
    <s v="Unemployed"/>
    <n v="7"/>
    <s v="Fair"/>
    <n v="0.31"/>
    <n v="85326"/>
    <n v="2"/>
    <s v="West Alanview"/>
    <x v="15"/>
    <x v="135"/>
    <n v="4"/>
    <n v="1"/>
    <s v="Medium"/>
    <x v="0"/>
  </r>
  <r>
    <n v="40"/>
    <s v="Non-binary"/>
    <s v="High School"/>
    <s v="Widowed"/>
    <n v="69933.399999999994"/>
    <n v="753"/>
    <n v="41362"/>
    <s v="Personal"/>
    <s v="Unemployed"/>
    <n v="13"/>
    <s v="Excellent"/>
    <n v="0.56999999999999995"/>
    <n v="76364"/>
    <n v="2"/>
    <s v="East Andrewton"/>
    <x v="53"/>
    <x v="9"/>
    <n v="3"/>
    <n v="1"/>
    <s v="Low"/>
    <x v="3"/>
  </r>
  <r>
    <n v="48"/>
    <s v="Non-binary"/>
    <s v="High School"/>
    <s v="Divorced"/>
    <n v="75517"/>
    <n v="699"/>
    <n v="49143"/>
    <s v="Home"/>
    <s v="Unemployed"/>
    <n v="15"/>
    <s v="Excellent"/>
    <n v="0.23"/>
    <n v="159741.5"/>
    <n v="3"/>
    <s v="Chelseaberg"/>
    <x v="27"/>
    <x v="67"/>
    <n v="2"/>
    <n v="2"/>
    <s v="Low"/>
    <x v="4"/>
  </r>
  <r>
    <n v="40"/>
    <s v="Female"/>
    <s v="Bachelor's"/>
    <s v="Divorced"/>
    <n v="44514"/>
    <n v="606"/>
    <n v="38849"/>
    <s v="Business"/>
    <s v="Unemployed"/>
    <n v="1"/>
    <s v="Good"/>
    <n v="0.51"/>
    <n v="169647"/>
    <n v="3"/>
    <s v="Joanport"/>
    <x v="55"/>
    <x v="165"/>
    <n v="4"/>
    <n v="1"/>
    <s v="Low"/>
    <x v="0"/>
  </r>
  <r>
    <n v="36"/>
    <s v="Non-binary"/>
    <s v="Bachelor's"/>
    <s v="Single"/>
    <n v="56818"/>
    <n v="721"/>
    <n v="27450.01"/>
    <s v="Personal"/>
    <s v="Employed"/>
    <n v="3"/>
    <s v="Poor"/>
    <n v="0.32"/>
    <n v="159741.5"/>
    <n v="1"/>
    <s v="East Sara"/>
    <x v="10"/>
    <x v="7"/>
    <n v="2"/>
    <n v="1"/>
    <s v="Low"/>
    <x v="0"/>
  </r>
  <r>
    <n v="22"/>
    <s v="Female"/>
    <s v="Master's"/>
    <s v="Single"/>
    <n v="92031"/>
    <n v="731"/>
    <n v="15941"/>
    <s v="Personal"/>
    <s v="Self-employed"/>
    <n v="2"/>
    <s v="Poor"/>
    <n v="0.5"/>
    <n v="182953"/>
    <n v="3"/>
    <s v="Cameronstad"/>
    <x v="28"/>
    <x v="184"/>
    <n v="4"/>
    <n v="1"/>
    <s v="Medium"/>
    <x v="0"/>
  </r>
  <r>
    <n v="34"/>
    <s v="Female"/>
    <s v="High School"/>
    <s v="Single"/>
    <n v="29958"/>
    <n v="699"/>
    <n v="27450.01"/>
    <s v="Auto"/>
    <s v="Self-employed"/>
    <n v="14"/>
    <s v="Excellent"/>
    <n v="0.56999999999999995"/>
    <n v="159741.5"/>
    <n v="3"/>
    <s v="West Ryanchester"/>
    <x v="41"/>
    <x v="128"/>
    <n v="1"/>
    <n v="2"/>
    <s v="Low"/>
    <x v="4"/>
  </r>
  <r>
    <n v="24"/>
    <s v="Female"/>
    <s v="Bachelor's"/>
    <s v="Widowed"/>
    <n v="48941"/>
    <n v="662"/>
    <n v="26677"/>
    <s v="Business"/>
    <s v="Unemployed"/>
    <n v="8"/>
    <s v="Fair"/>
    <n v="0.27"/>
    <n v="252729"/>
    <n v="2"/>
    <s v="Anthonymouth"/>
    <x v="40"/>
    <x v="9"/>
    <n v="2"/>
    <n v="0"/>
    <s v="Medium"/>
    <x v="0"/>
  </r>
  <r>
    <n v="42"/>
    <s v="Male"/>
    <s v="High School"/>
    <s v="Divorced"/>
    <n v="89222"/>
    <n v="760"/>
    <n v="25764"/>
    <s v="Business"/>
    <s v="Self-employed"/>
    <n v="19"/>
    <s v="Fair"/>
    <n v="0.43"/>
    <n v="263612"/>
    <n v="1"/>
    <s v="Burketown"/>
    <x v="54"/>
    <x v="118"/>
    <n v="4"/>
    <n v="1"/>
    <s v="High"/>
    <x v="0"/>
  </r>
  <r>
    <n v="27"/>
    <s v="Male"/>
    <s v="Bachelor's"/>
    <s v="Widowed"/>
    <n v="107663"/>
    <n v="771"/>
    <n v="20856"/>
    <s v="Personal"/>
    <s v="Unemployed"/>
    <n v="18"/>
    <s v="Poor"/>
    <n v="0.55000000000000004"/>
    <n v="159741.5"/>
    <n v="3"/>
    <s v="Smithmouth"/>
    <x v="40"/>
    <x v="71"/>
    <n v="0"/>
    <n v="1"/>
    <s v="Medium"/>
    <x v="0"/>
  </r>
  <r>
    <n v="32"/>
    <s v="Female"/>
    <s v="High School"/>
    <s v="Widowed"/>
    <n v="65299"/>
    <n v="763"/>
    <n v="43066"/>
    <s v="Auto"/>
    <s v="Employed"/>
    <n v="1"/>
    <s v="Excellent"/>
    <n v="0.46"/>
    <n v="191153"/>
    <n v="2"/>
    <s v="Goodland"/>
    <x v="40"/>
    <x v="175"/>
    <n v="4"/>
    <n v="1"/>
    <s v="Low"/>
    <x v="0"/>
  </r>
  <r>
    <n v="40"/>
    <s v="Non-binary"/>
    <s v="Master's"/>
    <s v="Divorced"/>
    <n v="58176"/>
    <n v="663"/>
    <n v="30519"/>
    <s v="Business"/>
    <s v="Employed"/>
    <n v="12"/>
    <s v="Good"/>
    <n v="0.21"/>
    <n v="40717"/>
    <n v="2"/>
    <s v="New Joshua"/>
    <x v="8"/>
    <x v="183"/>
    <n v="3"/>
    <n v="0"/>
    <s v="Medium"/>
    <x v="3"/>
  </r>
  <r>
    <n v="42"/>
    <s v="Non-binary"/>
    <s v="Master's"/>
    <s v="Married"/>
    <n v="31240"/>
    <n v="686"/>
    <n v="19947"/>
    <s v="Business"/>
    <s v="Self-employed"/>
    <n v="18"/>
    <s v="Good"/>
    <n v="0.12"/>
    <n v="115293"/>
    <n v="1"/>
    <s v="South Brandon"/>
    <x v="42"/>
    <x v="154"/>
    <n v="4"/>
    <n v="1"/>
    <s v="Low"/>
    <x v="3"/>
  </r>
  <r>
    <n v="43"/>
    <s v="Non-binary"/>
    <s v="Bachelor's"/>
    <s v="Widowed"/>
    <n v="85519"/>
    <n v="720"/>
    <n v="28118"/>
    <s v="Personal"/>
    <s v="Employed"/>
    <n v="1"/>
    <s v="Fair"/>
    <n v="0.16"/>
    <n v="159741.5"/>
    <n v="1"/>
    <s v="Huffmouth"/>
    <x v="55"/>
    <x v="112"/>
    <n v="0"/>
    <n v="1"/>
    <s v="Medium"/>
    <x v="0"/>
  </r>
  <r>
    <n v="60"/>
    <s v="Female"/>
    <s v="Bachelor's"/>
    <s v="Single"/>
    <n v="22587"/>
    <n v="768"/>
    <n v="27450.01"/>
    <s v="Home"/>
    <s v="Unemployed"/>
    <n v="14"/>
    <s v="Poor"/>
    <n v="0.37"/>
    <n v="159741.5"/>
    <n v="2"/>
    <s v="Brandonbury"/>
    <x v="17"/>
    <x v="140"/>
    <n v="1"/>
    <n v="2"/>
    <s v="Medium"/>
    <x v="0"/>
  </r>
  <r>
    <n v="65"/>
    <s v="Non-binary"/>
    <s v="Master's"/>
    <s v="Divorced"/>
    <n v="109557"/>
    <n v="650"/>
    <n v="27450.01"/>
    <s v="Home"/>
    <s v="Unemployed"/>
    <n v="12"/>
    <s v="Fair"/>
    <n v="0.42"/>
    <n v="33338"/>
    <n v="2"/>
    <s v="East Anthonyton"/>
    <x v="22"/>
    <x v="204"/>
    <n v="2"/>
    <n v="0"/>
    <s v="Low"/>
    <x v="0"/>
  </r>
  <r>
    <n v="69"/>
    <s v="Male"/>
    <s v="Master's"/>
    <s v="Widowed"/>
    <n v="90135"/>
    <n v="699"/>
    <n v="27450.01"/>
    <s v="Business"/>
    <s v="Employed"/>
    <n v="7"/>
    <s v="Excellent"/>
    <n v="0.25"/>
    <n v="243969"/>
    <n v="1"/>
    <s v="Janetbury"/>
    <x v="34"/>
    <x v="179"/>
    <n v="3"/>
    <n v="1"/>
    <s v="Medium"/>
    <x v="0"/>
  </r>
  <r>
    <n v="29"/>
    <s v="Male"/>
    <s v="Bachelor's"/>
    <s v="Divorced"/>
    <n v="59437"/>
    <n v="757"/>
    <n v="27450.01"/>
    <s v="Business"/>
    <s v="Self-employed"/>
    <n v="6"/>
    <s v="Good"/>
    <n v="0.55000000000000004"/>
    <n v="173278"/>
    <n v="2"/>
    <s v="Travismouth"/>
    <x v="57"/>
    <x v="45"/>
    <n v="2"/>
    <n v="2"/>
    <s v="Medium"/>
    <x v="0"/>
  </r>
  <r>
    <n v="22"/>
    <s v="Male"/>
    <s v="PhD"/>
    <s v="Married"/>
    <n v="70272"/>
    <n v="708"/>
    <n v="27985"/>
    <s v="Personal"/>
    <s v="Unemployed"/>
    <n v="15"/>
    <s v="Excellent"/>
    <n v="0.43"/>
    <n v="155208"/>
    <n v="0"/>
    <s v="New David"/>
    <x v="13"/>
    <x v="54"/>
    <n v="2"/>
    <n v="0"/>
    <s v="Low"/>
    <x v="3"/>
  </r>
  <r>
    <n v="66"/>
    <s v="Non-binary"/>
    <s v="Master's"/>
    <s v="Married"/>
    <n v="34817"/>
    <n v="711"/>
    <n v="48173"/>
    <s v="Business"/>
    <s v="Self-employed"/>
    <n v="17"/>
    <s v="Excellent"/>
    <n v="0.32"/>
    <n v="38647"/>
    <n v="4"/>
    <s v="Garzaberg"/>
    <x v="40"/>
    <x v="146"/>
    <n v="1"/>
    <n v="2"/>
    <s v="Low"/>
    <x v="4"/>
  </r>
  <r>
    <n v="26"/>
    <s v="Non-binary"/>
    <s v="PhD"/>
    <s v="Divorced"/>
    <n v="36219"/>
    <n v="760"/>
    <n v="17565"/>
    <s v="Auto"/>
    <s v="Unemployed"/>
    <n v="13"/>
    <s v="Fair"/>
    <n v="0.35"/>
    <n v="127723"/>
    <n v="4"/>
    <s v="Mitchellfort"/>
    <x v="41"/>
    <x v="42"/>
    <n v="1"/>
    <n v="2"/>
    <s v="Medium"/>
    <x v="0"/>
  </r>
  <r>
    <n v="28"/>
    <s v="Male"/>
    <s v="Bachelor's"/>
    <s v="Divorced"/>
    <n v="69933.399999999994"/>
    <n v="716"/>
    <n v="45349"/>
    <s v="Auto"/>
    <s v="Unemployed"/>
    <n v="13"/>
    <s v="Good"/>
    <n v="0.49"/>
    <n v="38925"/>
    <n v="2"/>
    <s v="Allisonland"/>
    <x v="28"/>
    <x v="161"/>
    <n v="1"/>
    <n v="1"/>
    <s v="Medium"/>
    <x v="3"/>
  </r>
  <r>
    <n v="21"/>
    <s v="Male"/>
    <s v="PhD"/>
    <s v="Single"/>
    <n v="78353"/>
    <n v="606"/>
    <n v="41236"/>
    <s v="Auto"/>
    <s v="Employed"/>
    <n v="11"/>
    <s v="Excellent"/>
    <n v="0.15"/>
    <n v="159741.5"/>
    <n v="1"/>
    <s v="North Michael"/>
    <x v="33"/>
    <x v="89"/>
    <n v="4"/>
    <n v="2"/>
    <s v="Medium"/>
    <x v="3"/>
  </r>
  <r>
    <n v="54"/>
    <s v="Non-binary"/>
    <s v="Bachelor's"/>
    <s v="Widowed"/>
    <n v="69933.399999999994"/>
    <n v="768"/>
    <n v="15533"/>
    <s v="Auto"/>
    <s v="Employed"/>
    <n v="11"/>
    <s v="Poor"/>
    <n v="0.3"/>
    <n v="159741.5"/>
    <n v="0"/>
    <s v="Holtmouth"/>
    <x v="19"/>
    <x v="135"/>
    <n v="3"/>
    <n v="2"/>
    <s v="Low"/>
    <x v="0"/>
  </r>
  <r>
    <n v="56"/>
    <s v="Male"/>
    <s v="Master's"/>
    <s v="Widowed"/>
    <n v="93844"/>
    <n v="799"/>
    <n v="17356"/>
    <s v="Personal"/>
    <s v="Unemployed"/>
    <n v="4"/>
    <s v="Poor"/>
    <n v="0.22"/>
    <n v="27063"/>
    <n v="0"/>
    <s v="Port Kimberlyton"/>
    <x v="32"/>
    <x v="212"/>
    <n v="4"/>
    <n v="1"/>
    <s v="Low"/>
    <x v="0"/>
  </r>
  <r>
    <n v="29"/>
    <s v="Male"/>
    <s v="High School"/>
    <s v="Divorced"/>
    <n v="23768"/>
    <n v="672"/>
    <n v="27450.01"/>
    <s v="Auto"/>
    <s v="Unemployed"/>
    <n v="19"/>
    <s v="Excellent"/>
    <n v="0.24"/>
    <n v="92916"/>
    <n v="2"/>
    <s v="South Amanda"/>
    <x v="7"/>
    <x v="114"/>
    <n v="2"/>
    <n v="1"/>
    <s v="Medium"/>
    <x v="3"/>
  </r>
  <r>
    <n v="58"/>
    <s v="Male"/>
    <s v="High School"/>
    <s v="Married"/>
    <n v="69933.399999999994"/>
    <n v="699"/>
    <n v="29201"/>
    <s v="Personal"/>
    <s v="Unemployed"/>
    <n v="9"/>
    <s v="Poor"/>
    <n v="0.28000000000000003"/>
    <n v="159741.5"/>
    <n v="4"/>
    <s v="Davisburgh"/>
    <x v="41"/>
    <x v="124"/>
    <n v="0"/>
    <n v="1"/>
    <s v="Low"/>
    <x v="1"/>
  </r>
  <r>
    <n v="26"/>
    <s v="Female"/>
    <s v="Bachelor's"/>
    <s v="Widowed"/>
    <n v="33986"/>
    <n v="664"/>
    <n v="49729"/>
    <s v="Business"/>
    <s v="Unemployed"/>
    <n v="0"/>
    <s v="Excellent"/>
    <n v="0.24"/>
    <n v="101294"/>
    <n v="4"/>
    <s v="Port Alexfort"/>
    <x v="10"/>
    <x v="86"/>
    <n v="2"/>
    <n v="1"/>
    <s v="Low"/>
    <x v="0"/>
  </r>
  <r>
    <n v="19"/>
    <s v="Male"/>
    <s v="Master's"/>
    <s v="Divorced"/>
    <n v="93391"/>
    <n v="635"/>
    <n v="27450.01"/>
    <s v="Personal"/>
    <s v="Employed"/>
    <n v="13"/>
    <s v="Excellent"/>
    <n v="0.13"/>
    <n v="78203"/>
    <n v="2"/>
    <s v="New Michelleborough"/>
    <x v="48"/>
    <x v="175"/>
    <n v="3"/>
    <n v="2"/>
    <s v="Low"/>
    <x v="3"/>
  </r>
  <r>
    <n v="68"/>
    <s v="Non-binary"/>
    <s v="High School"/>
    <s v="Widowed"/>
    <n v="59103"/>
    <n v="711"/>
    <n v="20037"/>
    <s v="Personal"/>
    <s v="Employed"/>
    <n v="3"/>
    <s v="Good"/>
    <n v="0.28000000000000003"/>
    <n v="192312"/>
    <n v="3"/>
    <s v="South Karen"/>
    <x v="51"/>
    <x v="65"/>
    <n v="1"/>
    <n v="0"/>
    <s v="Medium"/>
    <x v="0"/>
  </r>
  <r>
    <n v="64"/>
    <s v="Female"/>
    <s v="High School"/>
    <s v="Divorced"/>
    <n v="69915"/>
    <n v="778"/>
    <n v="38239"/>
    <s v="Personal"/>
    <s v="Employed"/>
    <n v="1"/>
    <s v="Fair"/>
    <n v="0.53"/>
    <n v="214552"/>
    <n v="4"/>
    <s v="Woodfort"/>
    <x v="26"/>
    <x v="66"/>
    <n v="3"/>
    <n v="2"/>
    <s v="Medium"/>
    <x v="0"/>
  </r>
  <r>
    <n v="57"/>
    <s v="Female"/>
    <s v="PhD"/>
    <s v="Single"/>
    <n v="85265"/>
    <n v="651"/>
    <n v="27450.01"/>
    <s v="Personal"/>
    <s v="Unemployed"/>
    <n v="0"/>
    <s v="Fair"/>
    <n v="0.2"/>
    <n v="159741.5"/>
    <n v="2"/>
    <s v="East Thomasview"/>
    <x v="19"/>
    <x v="138"/>
    <n v="2"/>
    <n v="2"/>
    <s v="High"/>
    <x v="0"/>
  </r>
  <r>
    <n v="42"/>
    <s v="Non-binary"/>
    <s v="Bachelor's"/>
    <s v="Widowed"/>
    <n v="21130"/>
    <n v="778"/>
    <n v="30489"/>
    <s v="Personal"/>
    <s v="Employed"/>
    <n v="3"/>
    <s v="Poor"/>
    <n v="0.22"/>
    <n v="108077"/>
    <n v="4"/>
    <s v="East John"/>
    <x v="35"/>
    <x v="8"/>
    <n v="4"/>
    <n v="0"/>
    <s v="Low"/>
    <x v="0"/>
  </r>
  <r>
    <n v="28"/>
    <s v="Non-binary"/>
    <s v="Master's"/>
    <s v="Single"/>
    <n v="103969"/>
    <n v="694"/>
    <n v="25936"/>
    <s v="Personal"/>
    <s v="Self-employed"/>
    <n v="15"/>
    <s v="Excellent"/>
    <n v="0.37"/>
    <n v="179692"/>
    <n v="2"/>
    <s v="Longville"/>
    <x v="0"/>
    <x v="238"/>
    <n v="4"/>
    <n v="2"/>
    <s v="Low"/>
    <x v="3"/>
  </r>
  <r>
    <n v="18"/>
    <s v="Male"/>
    <s v="PhD"/>
    <s v="Married"/>
    <n v="38802"/>
    <n v="645"/>
    <n v="28171"/>
    <s v="Business"/>
    <s v="Unemployed"/>
    <n v="2"/>
    <s v="Fair"/>
    <n v="0.47"/>
    <n v="228385"/>
    <n v="2"/>
    <s v="Rosston"/>
    <x v="10"/>
    <x v="7"/>
    <n v="0"/>
    <n v="0"/>
    <s v="Medium"/>
    <x v="0"/>
  </r>
  <r>
    <n v="20"/>
    <s v="Non-binary"/>
    <s v="Master's"/>
    <s v="Divorced"/>
    <n v="105163"/>
    <n v="770"/>
    <n v="21142"/>
    <s v="Business"/>
    <s v="Unemployed"/>
    <n v="7"/>
    <s v="Good"/>
    <n v="0.27"/>
    <n v="159741.5"/>
    <n v="1"/>
    <s v="Bruceland"/>
    <x v="20"/>
    <x v="82"/>
    <n v="1"/>
    <n v="1"/>
    <s v="Low"/>
    <x v="1"/>
  </r>
  <r>
    <n v="40"/>
    <s v="Non-binary"/>
    <s v="High School"/>
    <s v="Married"/>
    <n v="55862"/>
    <n v="699"/>
    <n v="27450.01"/>
    <s v="Personal"/>
    <s v="Employed"/>
    <n v="19"/>
    <s v="Fair"/>
    <n v="0.12"/>
    <n v="274558"/>
    <n v="4"/>
    <s v="Carterbury"/>
    <x v="54"/>
    <x v="128"/>
    <n v="3"/>
    <n v="1"/>
    <s v="High"/>
    <x v="0"/>
  </r>
  <r>
    <n v="25"/>
    <s v="Male"/>
    <s v="Bachelor's"/>
    <s v="Divorced"/>
    <n v="117845"/>
    <n v="739"/>
    <n v="34541"/>
    <s v="Home"/>
    <s v="Employed"/>
    <n v="18"/>
    <s v="Good"/>
    <n v="0.42"/>
    <n v="31752"/>
    <n v="1"/>
    <s v="Andersontown"/>
    <x v="55"/>
    <x v="151"/>
    <n v="0"/>
    <n v="0"/>
    <s v="High"/>
    <x v="3"/>
  </r>
  <r>
    <n v="63"/>
    <s v="Non-binary"/>
    <s v="Master's"/>
    <s v="Widowed"/>
    <n v="69933.399999999994"/>
    <n v="714"/>
    <n v="42845"/>
    <s v="Business"/>
    <s v="Employed"/>
    <n v="14"/>
    <s v="Excellent"/>
    <n v="0.54"/>
    <n v="159741.5"/>
    <n v="3"/>
    <s v="Port William"/>
    <x v="50"/>
    <x v="128"/>
    <n v="3"/>
    <n v="1"/>
    <s v="Medium"/>
    <x v="3"/>
  </r>
  <r>
    <n v="54"/>
    <s v="Non-binary"/>
    <s v="PhD"/>
    <s v="Single"/>
    <n v="68192"/>
    <n v="745"/>
    <n v="24466"/>
    <s v="Personal"/>
    <s v="Employed"/>
    <n v="13"/>
    <s v="Good"/>
    <n v="0.56999999999999995"/>
    <n v="20395"/>
    <n v="3"/>
    <s v="North Paul"/>
    <x v="7"/>
    <x v="86"/>
    <n v="4"/>
    <n v="1"/>
    <s v="Low"/>
    <x v="3"/>
  </r>
  <r>
    <n v="27"/>
    <s v="Male"/>
    <s v="High School"/>
    <s v="Married"/>
    <n v="23936"/>
    <n v="635"/>
    <n v="34500"/>
    <s v="Home"/>
    <s v="Self-employed"/>
    <n v="1"/>
    <s v="Poor"/>
    <n v="0.25"/>
    <n v="154470"/>
    <n v="2"/>
    <s v="New Tarafort"/>
    <x v="17"/>
    <x v="177"/>
    <n v="4"/>
    <n v="2"/>
    <s v="Low"/>
    <x v="0"/>
  </r>
  <r>
    <n v="41"/>
    <s v="Female"/>
    <s v="Master's"/>
    <s v="Married"/>
    <n v="69933.399999999994"/>
    <n v="732"/>
    <n v="27450.01"/>
    <s v="Business"/>
    <s v="Self-employed"/>
    <n v="12"/>
    <s v="Excellent"/>
    <n v="0.15"/>
    <n v="181816"/>
    <n v="4"/>
    <s v="New Timothy"/>
    <x v="7"/>
    <x v="123"/>
    <n v="4"/>
    <n v="1"/>
    <s v="Medium"/>
    <x v="3"/>
  </r>
  <r>
    <n v="28"/>
    <s v="Male"/>
    <s v="Bachelor's"/>
    <s v="Widowed"/>
    <n v="52499"/>
    <n v="691"/>
    <n v="47468"/>
    <s v="Business"/>
    <s v="Self-employed"/>
    <n v="15"/>
    <s v="Fair"/>
    <n v="0.2"/>
    <n v="72346"/>
    <n v="2"/>
    <s v="Brooksview"/>
    <x v="57"/>
    <x v="57"/>
    <n v="1"/>
    <n v="0"/>
    <s v="Low"/>
    <x v="0"/>
  </r>
  <r>
    <n v="68"/>
    <s v="Female"/>
    <s v="PhD"/>
    <s v="Married"/>
    <n v="69933.399999999994"/>
    <n v="714"/>
    <n v="31763"/>
    <s v="Business"/>
    <s v="Self-employed"/>
    <n v="12"/>
    <s v="Poor"/>
    <n v="0.5"/>
    <n v="130448"/>
    <n v="1"/>
    <s v="Port Angelaburgh"/>
    <x v="28"/>
    <x v="180"/>
    <n v="2"/>
    <n v="1"/>
    <s v="Low"/>
    <x v="1"/>
  </r>
  <r>
    <n v="30"/>
    <s v="Male"/>
    <s v="Master's"/>
    <s v="Married"/>
    <n v="91854"/>
    <n v="727"/>
    <n v="23674"/>
    <s v="Personal"/>
    <s v="Self-employed"/>
    <n v="4"/>
    <s v="Poor"/>
    <n v="0.33"/>
    <n v="187333"/>
    <n v="4"/>
    <s v="Port Kathleen"/>
    <x v="20"/>
    <x v="76"/>
    <n v="2"/>
    <n v="2"/>
    <s v="Low"/>
    <x v="5"/>
  </r>
  <r>
    <n v="48"/>
    <s v="Non-binary"/>
    <s v="Bachelor's"/>
    <s v="Divorced"/>
    <n v="106923"/>
    <n v="601"/>
    <n v="5375"/>
    <s v="Personal"/>
    <s v="Employed"/>
    <n v="14"/>
    <s v="Poor"/>
    <n v="0.36"/>
    <n v="126033"/>
    <n v="4"/>
    <s v="Lake Julian"/>
    <x v="22"/>
    <x v="235"/>
    <n v="2"/>
    <n v="2"/>
    <s v="Medium"/>
    <x v="0"/>
  </r>
  <r>
    <n v="21"/>
    <s v="Non-binary"/>
    <s v="High School"/>
    <s v="Single"/>
    <n v="99864"/>
    <n v="719"/>
    <n v="47882"/>
    <s v="Auto"/>
    <s v="Self-employed"/>
    <n v="1"/>
    <s v="Good"/>
    <n v="0.3"/>
    <n v="266205"/>
    <n v="3"/>
    <s v="North Jessica"/>
    <x v="30"/>
    <x v="217"/>
    <n v="4"/>
    <n v="1"/>
    <s v="Medium"/>
    <x v="0"/>
  </r>
  <r>
    <n v="19"/>
    <s v="Male"/>
    <s v="Master's"/>
    <s v="Married"/>
    <n v="104238"/>
    <n v="698"/>
    <n v="21687"/>
    <s v="Business"/>
    <s v="Unemployed"/>
    <n v="10"/>
    <s v="Poor"/>
    <n v="0.33"/>
    <n v="159741.5"/>
    <n v="2"/>
    <s v="Johnsonbury"/>
    <x v="18"/>
    <x v="123"/>
    <n v="4"/>
    <n v="2"/>
    <s v="Low"/>
    <x v="0"/>
  </r>
  <r>
    <n v="45"/>
    <s v="Female"/>
    <s v="Bachelor's"/>
    <s v="Single"/>
    <n v="72079"/>
    <n v="755"/>
    <n v="27450.01"/>
    <s v="Business"/>
    <s v="Unemployed"/>
    <n v="19"/>
    <s v="Fair"/>
    <n v="0.39"/>
    <n v="46917"/>
    <n v="1"/>
    <s v="Terranceton"/>
    <x v="6"/>
    <x v="231"/>
    <n v="3"/>
    <n v="2"/>
    <s v="Low"/>
    <x v="0"/>
  </r>
  <r>
    <n v="36"/>
    <s v="Male"/>
    <s v="Bachelor's"/>
    <s v="Widowed"/>
    <n v="69933.399999999994"/>
    <n v="688"/>
    <n v="45924"/>
    <s v="Home"/>
    <s v="Unemployed"/>
    <n v="0"/>
    <s v="Poor"/>
    <n v="0.28000000000000003"/>
    <n v="159741.5"/>
    <n v="3"/>
    <s v="East Stephen"/>
    <x v="28"/>
    <x v="207"/>
    <n v="4"/>
    <n v="2"/>
    <s v="Low"/>
    <x v="0"/>
  </r>
  <r>
    <n v="34"/>
    <s v="Non-binary"/>
    <s v="PhD"/>
    <s v="Widowed"/>
    <n v="21476"/>
    <n v="755"/>
    <n v="49037"/>
    <s v="Personal"/>
    <s v="Self-employed"/>
    <n v="9"/>
    <s v="Good"/>
    <n v="0.32"/>
    <n v="256166"/>
    <n v="2"/>
    <s v="Christinaton"/>
    <x v="53"/>
    <x v="172"/>
    <n v="1"/>
    <n v="1"/>
    <s v="Low"/>
    <x v="4"/>
  </r>
  <r>
    <n v="22"/>
    <s v="Female"/>
    <s v="PhD"/>
    <s v="Married"/>
    <n v="69933.399999999994"/>
    <n v="713"/>
    <n v="24195"/>
    <s v="Personal"/>
    <s v="Unemployed"/>
    <n v="18"/>
    <s v="Fair"/>
    <n v="0.14000000000000001"/>
    <n v="125979"/>
    <n v="4"/>
    <s v="Andersonside"/>
    <x v="44"/>
    <x v="16"/>
    <n v="1"/>
    <n v="0"/>
    <s v="Medium"/>
    <x v="0"/>
  </r>
  <r>
    <n v="48"/>
    <s v="Male"/>
    <s v="High School"/>
    <s v="Married"/>
    <n v="38610"/>
    <n v="699"/>
    <n v="22035"/>
    <s v="Auto"/>
    <s v="Unemployed"/>
    <n v="18"/>
    <s v="Fair"/>
    <n v="0.6"/>
    <n v="159741.5"/>
    <n v="2"/>
    <s v="Walkerchester"/>
    <x v="6"/>
    <x v="153"/>
    <n v="4"/>
    <n v="2"/>
    <s v="High"/>
    <x v="0"/>
  </r>
  <r>
    <n v="25"/>
    <s v="Male"/>
    <s v="High School"/>
    <s v="Married"/>
    <n v="36740"/>
    <n v="699"/>
    <n v="15072"/>
    <s v="Auto"/>
    <s v="Self-employed"/>
    <n v="14"/>
    <s v="Excellent"/>
    <n v="0.19"/>
    <n v="84695"/>
    <n v="4"/>
    <s v="West Patrick"/>
    <x v="24"/>
    <x v="191"/>
    <n v="3"/>
    <n v="1"/>
    <s v="Low"/>
    <x v="3"/>
  </r>
  <r>
    <n v="22"/>
    <s v="Non-binary"/>
    <s v="Bachelor's"/>
    <s v="Widowed"/>
    <n v="44363"/>
    <n v="706"/>
    <n v="37864"/>
    <s v="Home"/>
    <s v="Employed"/>
    <n v="0"/>
    <s v="Fair"/>
    <n v="0.24"/>
    <n v="289832"/>
    <n v="0"/>
    <s v="Meaganfort"/>
    <x v="51"/>
    <x v="205"/>
    <n v="1"/>
    <n v="1"/>
    <s v="Low"/>
    <x v="1"/>
  </r>
  <r>
    <n v="60"/>
    <s v="Female"/>
    <s v="Master's"/>
    <s v="Married"/>
    <n v="39920"/>
    <n v="732"/>
    <n v="33080"/>
    <s v="Home"/>
    <s v="Employed"/>
    <n v="6"/>
    <s v="Good"/>
    <n v="0.11"/>
    <n v="53547"/>
    <n v="0"/>
    <s v="Port Connor"/>
    <x v="19"/>
    <x v="193"/>
    <n v="1"/>
    <n v="1"/>
    <s v="Low"/>
    <x v="1"/>
  </r>
  <r>
    <n v="40"/>
    <s v="Non-binary"/>
    <s v="Master's"/>
    <s v="Married"/>
    <n v="64846"/>
    <n v="767"/>
    <n v="37195"/>
    <s v="Business"/>
    <s v="Employed"/>
    <n v="1"/>
    <s v="Excellent"/>
    <n v="0.13"/>
    <n v="260377"/>
    <n v="2"/>
    <s v="New Spencer"/>
    <x v="8"/>
    <x v="226"/>
    <n v="4"/>
    <n v="1"/>
    <s v="Low"/>
    <x v="0"/>
  </r>
  <r>
    <n v="25"/>
    <s v="Male"/>
    <s v="PhD"/>
    <s v="Divorced"/>
    <n v="48333"/>
    <n v="786"/>
    <n v="7766"/>
    <s v="Business"/>
    <s v="Self-employed"/>
    <n v="2"/>
    <s v="Poor"/>
    <n v="0.55000000000000004"/>
    <n v="260921"/>
    <n v="1"/>
    <s v="Spencerville"/>
    <x v="33"/>
    <x v="176"/>
    <n v="2"/>
    <n v="1"/>
    <s v="Medium"/>
    <x v="0"/>
  </r>
  <r>
    <n v="61"/>
    <s v="Male"/>
    <s v="Bachelor's"/>
    <s v="Married"/>
    <n v="69933.399999999994"/>
    <n v="685"/>
    <n v="33464"/>
    <s v="Home"/>
    <s v="Employed"/>
    <n v="3"/>
    <s v="Fair"/>
    <n v="0.51"/>
    <n v="106285"/>
    <n v="2"/>
    <s v="East John"/>
    <x v="34"/>
    <x v="230"/>
    <n v="2"/>
    <n v="0"/>
    <s v="High"/>
    <x v="0"/>
  </r>
  <r>
    <n v="35"/>
    <s v="Non-binary"/>
    <s v="Master's"/>
    <s v="Widowed"/>
    <n v="63441"/>
    <n v="712"/>
    <n v="19713"/>
    <s v="Personal"/>
    <s v="Self-employed"/>
    <n v="16"/>
    <s v="Fair"/>
    <n v="0.54"/>
    <n v="211408"/>
    <n v="3"/>
    <s v="West Matthew"/>
    <x v="11"/>
    <x v="183"/>
    <n v="2"/>
    <n v="0"/>
    <s v="Medium"/>
    <x v="0"/>
  </r>
  <r>
    <n v="49"/>
    <s v="Non-binary"/>
    <s v="High School"/>
    <s v="Single"/>
    <n v="100228"/>
    <n v="661"/>
    <n v="27667"/>
    <s v="Auto"/>
    <s v="Unemployed"/>
    <n v="2"/>
    <s v="Fair"/>
    <n v="0.12"/>
    <n v="159741.5"/>
    <n v="1"/>
    <s v="North Kristin"/>
    <x v="52"/>
    <x v="37"/>
    <n v="2"/>
    <n v="1"/>
    <s v="Medium"/>
    <x v="0"/>
  </r>
  <r>
    <n v="24"/>
    <s v="Male"/>
    <s v="PhD"/>
    <s v="Married"/>
    <n v="39491"/>
    <n v="686"/>
    <n v="44157"/>
    <s v="Auto"/>
    <s v="Employed"/>
    <n v="1"/>
    <s v="Fair"/>
    <n v="0.12"/>
    <n v="123355"/>
    <n v="1"/>
    <s v="Jamesland"/>
    <x v="57"/>
    <x v="209"/>
    <n v="4"/>
    <n v="1"/>
    <s v="Low"/>
    <x v="0"/>
  </r>
  <r>
    <n v="66"/>
    <s v="Female"/>
    <s v="PhD"/>
    <s v="Widowed"/>
    <n v="91303"/>
    <n v="726"/>
    <n v="20073"/>
    <s v="Personal"/>
    <s v="Unemployed"/>
    <n v="4"/>
    <s v="Fair"/>
    <n v="0.3"/>
    <n v="159741.5"/>
    <n v="1"/>
    <s v="East Elizabeth"/>
    <x v="46"/>
    <x v="55"/>
    <n v="1"/>
    <n v="2"/>
    <s v="Low"/>
    <x v="1"/>
  </r>
  <r>
    <n v="54"/>
    <s v="Female"/>
    <s v="High School"/>
    <s v="Divorced"/>
    <n v="56163"/>
    <n v="699"/>
    <n v="27450.01"/>
    <s v="Auto"/>
    <s v="Unemployed"/>
    <n v="10"/>
    <s v="Good"/>
    <n v="0.15"/>
    <n v="68842"/>
    <n v="3"/>
    <s v="Jimmyton"/>
    <x v="8"/>
    <x v="181"/>
    <n v="0"/>
    <n v="2"/>
    <s v="Low"/>
    <x v="4"/>
  </r>
  <r>
    <n v="26"/>
    <s v="Male"/>
    <s v="High School"/>
    <s v="Single"/>
    <n v="43031"/>
    <n v="754"/>
    <n v="25669"/>
    <s v="Personal"/>
    <s v="Self-employed"/>
    <n v="17"/>
    <s v="Excellent"/>
    <n v="0.38"/>
    <n v="224045"/>
    <n v="1"/>
    <s v="West Carolberg"/>
    <x v="17"/>
    <x v="27"/>
    <n v="3"/>
    <n v="1"/>
    <s v="High"/>
    <x v="3"/>
  </r>
  <r>
    <n v="37"/>
    <s v="Non-binary"/>
    <s v="Master's"/>
    <s v="Single"/>
    <n v="30834"/>
    <n v="784"/>
    <n v="24983"/>
    <s v="Business"/>
    <s v="Self-employed"/>
    <n v="18"/>
    <s v="Excellent"/>
    <n v="0.54"/>
    <n v="159741.5"/>
    <n v="4"/>
    <s v="New Emily"/>
    <x v="52"/>
    <x v="0"/>
    <n v="3"/>
    <n v="2"/>
    <s v="Low"/>
    <x v="3"/>
  </r>
  <r>
    <n v="30"/>
    <s v="Female"/>
    <s v="PhD"/>
    <s v="Single"/>
    <n v="96882"/>
    <n v="699"/>
    <n v="35655"/>
    <s v="Personal"/>
    <s v="Self-employed"/>
    <n v="5"/>
    <s v="Fair"/>
    <n v="0.18"/>
    <n v="149148"/>
    <n v="2"/>
    <s v="New Maurice"/>
    <x v="26"/>
    <x v="45"/>
    <n v="4"/>
    <n v="2"/>
    <s v="Low"/>
    <x v="0"/>
  </r>
  <r>
    <n v="38"/>
    <s v="Male"/>
    <s v="PhD"/>
    <s v="Married"/>
    <n v="78144"/>
    <n v="620"/>
    <n v="12921"/>
    <s v="Personal"/>
    <s v="Employed"/>
    <n v="1"/>
    <s v="Good"/>
    <n v="0.3"/>
    <n v="163328"/>
    <n v="2"/>
    <s v="Adamburgh"/>
    <x v="47"/>
    <x v="184"/>
    <n v="3"/>
    <n v="2"/>
    <s v="High"/>
    <x v="5"/>
  </r>
  <r>
    <n v="62"/>
    <s v="Female"/>
    <s v="PhD"/>
    <s v="Married"/>
    <n v="79701"/>
    <n v="749"/>
    <n v="27450.01"/>
    <s v="Auto"/>
    <s v="Unemployed"/>
    <n v="18"/>
    <s v="Good"/>
    <n v="0.59"/>
    <n v="159741.5"/>
    <n v="2"/>
    <s v="South Maureenside"/>
    <x v="25"/>
    <x v="213"/>
    <n v="0"/>
    <n v="1"/>
    <s v="Medium"/>
    <x v="3"/>
  </r>
  <r>
    <n v="43"/>
    <s v="Male"/>
    <s v="High School"/>
    <s v="Widowed"/>
    <n v="47350"/>
    <n v="795"/>
    <n v="45645"/>
    <s v="Auto"/>
    <s v="Self-employed"/>
    <n v="0"/>
    <s v="Fair"/>
    <n v="0.11"/>
    <n v="156448"/>
    <n v="3"/>
    <s v="Harrisberg"/>
    <x v="3"/>
    <x v="6"/>
    <n v="4"/>
    <n v="1"/>
    <s v="Low"/>
    <x v="0"/>
  </r>
  <r>
    <n v="44"/>
    <s v="Female"/>
    <s v="PhD"/>
    <s v="Married"/>
    <n v="106615"/>
    <n v="695"/>
    <n v="27450.01"/>
    <s v="Business"/>
    <s v="Self-employed"/>
    <n v="19"/>
    <s v="Poor"/>
    <n v="0.2"/>
    <n v="201875"/>
    <n v="3"/>
    <s v="Port Lisa"/>
    <x v="6"/>
    <x v="7"/>
    <n v="4"/>
    <n v="0"/>
    <s v="High"/>
    <x v="0"/>
  </r>
  <r>
    <n v="46"/>
    <s v="Non-binary"/>
    <s v="Bachelor's"/>
    <s v="Married"/>
    <n v="104597"/>
    <n v="625"/>
    <n v="11420"/>
    <s v="Business"/>
    <s v="Unemployed"/>
    <n v="14"/>
    <s v="Fair"/>
    <n v="0.28000000000000003"/>
    <n v="267611"/>
    <n v="0"/>
    <s v="Lake Arthur"/>
    <x v="57"/>
    <x v="31"/>
    <n v="3"/>
    <n v="1"/>
    <s v="Medium"/>
    <x v="5"/>
  </r>
  <r>
    <n v="30"/>
    <s v="Female"/>
    <s v="High School"/>
    <s v="Widowed"/>
    <n v="100846"/>
    <n v="699"/>
    <n v="22114"/>
    <s v="Business"/>
    <s v="Self-employed"/>
    <n v="5"/>
    <s v="Good"/>
    <n v="0.36"/>
    <n v="99141"/>
    <n v="3"/>
    <s v="New Daniel"/>
    <x v="58"/>
    <x v="215"/>
    <n v="3"/>
    <n v="0"/>
    <s v="High"/>
    <x v="0"/>
  </r>
  <r>
    <n v="45"/>
    <s v="Male"/>
    <s v="Master's"/>
    <s v="Widowed"/>
    <n v="84482"/>
    <n v="726"/>
    <n v="12691"/>
    <s v="Personal"/>
    <s v="Unemployed"/>
    <n v="6"/>
    <s v="Poor"/>
    <n v="0.18"/>
    <n v="207984"/>
    <n v="2"/>
    <s v="Edwardside"/>
    <x v="40"/>
    <x v="134"/>
    <n v="4"/>
    <n v="0"/>
    <s v="Low"/>
    <x v="5"/>
  </r>
  <r>
    <n v="57"/>
    <s v="Female"/>
    <s v="PhD"/>
    <s v="Married"/>
    <n v="104054"/>
    <n v="790"/>
    <n v="29548"/>
    <s v="Home"/>
    <s v="Self-employed"/>
    <n v="16"/>
    <s v="Poor"/>
    <n v="0.2"/>
    <n v="77738"/>
    <n v="4"/>
    <s v="Williamsmouth"/>
    <x v="33"/>
    <x v="117"/>
    <n v="1"/>
    <n v="0"/>
    <s v="Low"/>
    <x v="1"/>
  </r>
  <r>
    <n v="53"/>
    <s v="Male"/>
    <s v="High School"/>
    <s v="Widowed"/>
    <n v="87603"/>
    <n v="676"/>
    <n v="29971"/>
    <s v="Business"/>
    <s v="Employed"/>
    <n v="9"/>
    <s v="Poor"/>
    <n v="0.4"/>
    <n v="107239"/>
    <n v="1"/>
    <s v="Sheltonfort"/>
    <x v="56"/>
    <x v="26"/>
    <n v="0"/>
    <n v="1"/>
    <s v="Low"/>
    <x v="0"/>
  </r>
  <r>
    <n v="57"/>
    <s v="Female"/>
    <s v="High School"/>
    <s v="Single"/>
    <n v="103805"/>
    <n v="682"/>
    <n v="48740"/>
    <s v="Business"/>
    <s v="Self-employed"/>
    <n v="1"/>
    <s v="Poor"/>
    <n v="0.59"/>
    <n v="206039"/>
    <n v="4"/>
    <s v="Stephenstad"/>
    <x v="17"/>
    <x v="16"/>
    <n v="3"/>
    <n v="0"/>
    <s v="Low"/>
    <x v="0"/>
  </r>
  <r>
    <n v="30"/>
    <s v="Male"/>
    <s v="Master's"/>
    <s v="Widowed"/>
    <n v="58865"/>
    <n v="687"/>
    <n v="27864"/>
    <s v="Auto"/>
    <s v="Self-employed"/>
    <n v="16"/>
    <s v="Poor"/>
    <n v="0.2"/>
    <n v="159741.5"/>
    <n v="4"/>
    <s v="Andrewbury"/>
    <x v="55"/>
    <x v="121"/>
    <n v="0"/>
    <n v="0"/>
    <s v="High"/>
    <x v="0"/>
  </r>
  <r>
    <n v="36"/>
    <s v="Female"/>
    <s v="PhD"/>
    <s v="Widowed"/>
    <n v="114891"/>
    <n v="640"/>
    <n v="35018"/>
    <s v="Auto"/>
    <s v="Self-employed"/>
    <n v="12"/>
    <s v="Excellent"/>
    <n v="0.31"/>
    <n v="159741.5"/>
    <n v="4"/>
    <s v="Lake Ronaldmouth"/>
    <x v="52"/>
    <x v="12"/>
    <n v="2"/>
    <n v="0"/>
    <s v="Low"/>
    <x v="3"/>
  </r>
  <r>
    <n v="45"/>
    <s v="Female"/>
    <s v="Bachelor's"/>
    <s v="Married"/>
    <n v="72712"/>
    <n v="699"/>
    <n v="30117"/>
    <s v="Home"/>
    <s v="Self-employed"/>
    <n v="12"/>
    <s v="Good"/>
    <n v="0.45"/>
    <n v="22684"/>
    <n v="4"/>
    <s v="South Johnfurt"/>
    <x v="23"/>
    <x v="42"/>
    <n v="3"/>
    <n v="2"/>
    <s v="Low"/>
    <x v="3"/>
  </r>
  <r>
    <n v="58"/>
    <s v="Non-binary"/>
    <s v="High School"/>
    <s v="Single"/>
    <n v="78473"/>
    <n v="699"/>
    <n v="27450.01"/>
    <s v="Auto"/>
    <s v="Unemployed"/>
    <n v="13"/>
    <s v="Fair"/>
    <n v="0.28000000000000003"/>
    <n v="209799"/>
    <n v="1"/>
    <s v="West Charlesburgh"/>
    <x v="18"/>
    <x v="74"/>
    <n v="3"/>
    <n v="2"/>
    <s v="Low"/>
    <x v="0"/>
  </r>
  <r>
    <n v="40"/>
    <s v="Female"/>
    <s v="PhD"/>
    <s v="Married"/>
    <n v="47387"/>
    <n v="749"/>
    <n v="48304"/>
    <s v="Personal"/>
    <s v="Employed"/>
    <n v="3"/>
    <s v="Excellent"/>
    <n v="0.24"/>
    <n v="209118"/>
    <n v="4"/>
    <s v="West Eric"/>
    <x v="55"/>
    <x v="102"/>
    <n v="3"/>
    <n v="0"/>
    <s v="Low"/>
    <x v="0"/>
  </r>
  <r>
    <n v="37"/>
    <s v="Male"/>
    <s v="PhD"/>
    <s v="Widowed"/>
    <n v="34263"/>
    <n v="677"/>
    <n v="42280"/>
    <s v="Business"/>
    <s v="Self-employed"/>
    <n v="15"/>
    <s v="Fair"/>
    <n v="0.4"/>
    <n v="69318"/>
    <n v="4"/>
    <s v="Port Laurenfurt"/>
    <x v="41"/>
    <x v="210"/>
    <n v="3"/>
    <n v="1"/>
    <s v="Low"/>
    <x v="0"/>
  </r>
  <r>
    <n v="30"/>
    <s v="Male"/>
    <s v="High School"/>
    <s v="Divorced"/>
    <n v="64785"/>
    <n v="604"/>
    <n v="27298"/>
    <s v="Auto"/>
    <s v="Self-employed"/>
    <n v="17"/>
    <s v="Poor"/>
    <n v="0.15"/>
    <n v="185023"/>
    <n v="0"/>
    <s v="South Joseph"/>
    <x v="5"/>
    <x v="74"/>
    <n v="0"/>
    <n v="0"/>
    <s v="Medium"/>
    <x v="0"/>
  </r>
  <r>
    <n v="44"/>
    <s v="Female"/>
    <s v="PhD"/>
    <s v="Single"/>
    <n v="38639"/>
    <n v="613"/>
    <n v="14371"/>
    <s v="Auto"/>
    <s v="Unemployed"/>
    <n v="5"/>
    <s v="Good"/>
    <n v="0.48"/>
    <n v="119335"/>
    <n v="0"/>
    <s v="New Michaelburgh"/>
    <x v="6"/>
    <x v="40"/>
    <n v="3"/>
    <n v="0"/>
    <s v="Medium"/>
    <x v="0"/>
  </r>
  <r>
    <n v="26"/>
    <s v="Male"/>
    <s v="Bachelor's"/>
    <s v="Married"/>
    <n v="62597"/>
    <n v="699"/>
    <n v="16709"/>
    <s v="Personal"/>
    <s v="Self-employed"/>
    <n v="17"/>
    <s v="Good"/>
    <n v="0.35"/>
    <n v="139026"/>
    <n v="0"/>
    <s v="Bridgetbury"/>
    <x v="57"/>
    <x v="187"/>
    <n v="3"/>
    <n v="0"/>
    <s v="Low"/>
    <x v="3"/>
  </r>
  <r>
    <n v="52"/>
    <s v="Non-binary"/>
    <s v="PhD"/>
    <s v="Single"/>
    <n v="45009"/>
    <n v="680"/>
    <n v="27450.01"/>
    <s v="Auto"/>
    <s v="Unemployed"/>
    <n v="18"/>
    <s v="Excellent"/>
    <n v="0.17"/>
    <n v="210902"/>
    <n v="2"/>
    <s v="Georgeton"/>
    <x v="24"/>
    <x v="144"/>
    <n v="2"/>
    <n v="1"/>
    <s v="Low"/>
    <x v="3"/>
  </r>
  <r>
    <n v="65"/>
    <s v="Non-binary"/>
    <s v="Bachelor's"/>
    <s v="Widowed"/>
    <n v="84583"/>
    <n v="630"/>
    <n v="18592"/>
    <s v="Personal"/>
    <s v="Unemployed"/>
    <n v="14"/>
    <s v="Good"/>
    <n v="0.13"/>
    <n v="264573"/>
    <n v="2"/>
    <s v="North Jessica"/>
    <x v="27"/>
    <x v="165"/>
    <n v="1"/>
    <n v="1"/>
    <s v="Medium"/>
    <x v="2"/>
  </r>
  <r>
    <n v="59"/>
    <s v="Male"/>
    <s v="Master's"/>
    <s v="Single"/>
    <n v="37568"/>
    <n v="677"/>
    <n v="7053"/>
    <s v="Home"/>
    <s v="Self-employed"/>
    <n v="10"/>
    <s v="Good"/>
    <n v="0.5"/>
    <n v="159741.5"/>
    <n v="1"/>
    <s v="New Ricky"/>
    <x v="44"/>
    <x v="73"/>
    <n v="4"/>
    <n v="1"/>
    <s v="Low"/>
    <x v="3"/>
  </r>
  <r>
    <n v="66"/>
    <s v="Male"/>
    <s v="PhD"/>
    <s v="Divorced"/>
    <n v="24111"/>
    <n v="768"/>
    <n v="12155"/>
    <s v="Auto"/>
    <s v="Unemployed"/>
    <n v="17"/>
    <s v="Poor"/>
    <n v="0.28000000000000003"/>
    <n v="146497"/>
    <n v="3"/>
    <s v="South Anthony"/>
    <x v="16"/>
    <x v="64"/>
    <n v="4"/>
    <n v="2"/>
    <s v="Low"/>
    <x v="0"/>
  </r>
  <r>
    <n v="30"/>
    <s v="Female"/>
    <s v="High School"/>
    <s v="Single"/>
    <n v="69933.399999999994"/>
    <n v="719"/>
    <n v="9459"/>
    <s v="Auto"/>
    <s v="Self-employed"/>
    <n v="18"/>
    <s v="Poor"/>
    <n v="0.23"/>
    <n v="159741.5"/>
    <n v="2"/>
    <s v="Port Lauramouth"/>
    <x v="48"/>
    <x v="240"/>
    <n v="1"/>
    <n v="1"/>
    <s v="Low"/>
    <x v="1"/>
  </r>
  <r>
    <n v="66"/>
    <s v="Non-binary"/>
    <s v="Bachelor's"/>
    <s v="Single"/>
    <n v="105275"/>
    <n v="715"/>
    <n v="21663"/>
    <s v="Home"/>
    <s v="Unemployed"/>
    <n v="11"/>
    <s v="Fair"/>
    <n v="0.21"/>
    <n v="237084"/>
    <n v="0"/>
    <s v="Joshuamouth"/>
    <x v="5"/>
    <x v="107"/>
    <n v="0"/>
    <n v="0"/>
    <s v="Medium"/>
    <x v="5"/>
  </r>
  <r>
    <n v="68"/>
    <s v="Non-binary"/>
    <s v="PhD"/>
    <s v="Married"/>
    <n v="79488"/>
    <n v="701"/>
    <n v="29148"/>
    <s v="Auto"/>
    <s v="Self-employed"/>
    <n v="11"/>
    <s v="Good"/>
    <n v="0.26"/>
    <n v="97015"/>
    <n v="0"/>
    <s v="South Tina"/>
    <x v="40"/>
    <x v="128"/>
    <n v="2"/>
    <n v="0"/>
    <s v="Low"/>
    <x v="4"/>
  </r>
  <r>
    <n v="37"/>
    <s v="Male"/>
    <s v="PhD"/>
    <s v="Widowed"/>
    <n v="100084"/>
    <n v="743"/>
    <n v="45790"/>
    <s v="Home"/>
    <s v="Unemployed"/>
    <n v="16"/>
    <s v="Good"/>
    <n v="0.53"/>
    <n v="36346"/>
    <n v="0"/>
    <s v="Saratown"/>
    <x v="13"/>
    <x v="70"/>
    <n v="1"/>
    <n v="0"/>
    <s v="Low"/>
    <x v="4"/>
  </r>
  <r>
    <n v="36"/>
    <s v="Non-binary"/>
    <s v="Master's"/>
    <s v="Single"/>
    <n v="92144"/>
    <n v="640"/>
    <n v="30929"/>
    <s v="Home"/>
    <s v="Employed"/>
    <n v="14"/>
    <s v="Excellent"/>
    <n v="0.53"/>
    <n v="193918"/>
    <n v="2"/>
    <s v="Port Mirandachester"/>
    <x v="58"/>
    <x v="184"/>
    <n v="3"/>
    <n v="1"/>
    <s v="Low"/>
    <x v="3"/>
  </r>
  <r>
    <n v="57"/>
    <s v="Male"/>
    <s v="Bachelor's"/>
    <s v="Married"/>
    <n v="88071"/>
    <n v="728"/>
    <n v="45311"/>
    <s v="Home"/>
    <s v="Unemployed"/>
    <n v="0"/>
    <s v="Poor"/>
    <n v="0.48"/>
    <n v="120373"/>
    <n v="1"/>
    <s v="Port Karaborough"/>
    <x v="40"/>
    <x v="113"/>
    <n v="2"/>
    <n v="2"/>
    <s v="High"/>
    <x v="0"/>
  </r>
  <r>
    <n v="65"/>
    <s v="Female"/>
    <s v="PhD"/>
    <s v="Divorced"/>
    <n v="35213"/>
    <n v="694"/>
    <n v="28999"/>
    <s v="Business"/>
    <s v="Employed"/>
    <n v="17"/>
    <s v="Fair"/>
    <n v="0.16"/>
    <n v="275792"/>
    <n v="2"/>
    <s v="Williamsbury"/>
    <x v="42"/>
    <x v="233"/>
    <n v="0"/>
    <n v="1"/>
    <s v="Medium"/>
    <x v="0"/>
  </r>
  <r>
    <n v="46"/>
    <s v="Female"/>
    <s v="Bachelor's"/>
    <s v="Divorced"/>
    <n v="25084"/>
    <n v="619"/>
    <n v="18118"/>
    <s v="Business"/>
    <s v="Employed"/>
    <n v="13"/>
    <s v="Fair"/>
    <n v="0.2"/>
    <n v="280476"/>
    <n v="3"/>
    <s v="North Maria"/>
    <x v="58"/>
    <x v="44"/>
    <n v="4"/>
    <n v="1"/>
    <s v="Low"/>
    <x v="0"/>
  </r>
  <r>
    <n v="60"/>
    <s v="Non-binary"/>
    <s v="Bachelor's"/>
    <s v="Married"/>
    <n v="66627"/>
    <n v="676"/>
    <n v="31727"/>
    <s v="Auto"/>
    <s v="Unemployed"/>
    <n v="13"/>
    <s v="Good"/>
    <n v="0.59"/>
    <n v="48987"/>
    <n v="0"/>
    <s v="Port Louis"/>
    <x v="19"/>
    <x v="36"/>
    <n v="3"/>
    <n v="1"/>
    <s v="Low"/>
    <x v="3"/>
  </r>
  <r>
    <n v="69"/>
    <s v="Male"/>
    <s v="High School"/>
    <s v="Married"/>
    <n v="69933.399999999994"/>
    <n v="748"/>
    <n v="48100"/>
    <s v="Business"/>
    <s v="Self-employed"/>
    <n v="13"/>
    <s v="Poor"/>
    <n v="0.49"/>
    <n v="193589"/>
    <n v="4"/>
    <s v="Sherryton"/>
    <x v="21"/>
    <x v="92"/>
    <n v="1"/>
    <n v="1"/>
    <s v="Low"/>
    <x v="1"/>
  </r>
  <r>
    <n v="34"/>
    <s v="Non-binary"/>
    <s v="High School"/>
    <s v="Married"/>
    <n v="102368"/>
    <n v="754"/>
    <n v="8973"/>
    <s v="Auto"/>
    <s v="Self-employed"/>
    <n v="1"/>
    <s v="Poor"/>
    <n v="0.51"/>
    <n v="203484"/>
    <n v="4"/>
    <s v="Lake Josephborough"/>
    <x v="42"/>
    <x v="237"/>
    <n v="2"/>
    <n v="0"/>
    <s v="Medium"/>
    <x v="0"/>
  </r>
  <r>
    <n v="59"/>
    <s v="Male"/>
    <s v="Bachelor's"/>
    <s v="Married"/>
    <n v="53457"/>
    <n v="779"/>
    <n v="27450.01"/>
    <s v="Home"/>
    <s v="Employed"/>
    <n v="14"/>
    <s v="Poor"/>
    <n v="0.11"/>
    <n v="48625"/>
    <n v="3"/>
    <s v="Lewisfort"/>
    <x v="32"/>
    <x v="138"/>
    <n v="1"/>
    <n v="2"/>
    <s v="High"/>
    <x v="0"/>
  </r>
  <r>
    <n v="41"/>
    <s v="Female"/>
    <s v="Bachelor's"/>
    <s v="Single"/>
    <n v="105201"/>
    <n v="699"/>
    <n v="21146"/>
    <s v="Home"/>
    <s v="Unemployed"/>
    <n v="4"/>
    <s v="Excellent"/>
    <n v="0.28000000000000003"/>
    <n v="207214"/>
    <n v="1"/>
    <s v="Port Cody"/>
    <x v="41"/>
    <x v="167"/>
    <n v="2"/>
    <n v="2"/>
    <s v="Medium"/>
    <x v="5"/>
  </r>
  <r>
    <n v="24"/>
    <s v="Female"/>
    <s v="Master's"/>
    <s v="Widowed"/>
    <n v="90366"/>
    <n v="774"/>
    <n v="28978"/>
    <s v="Home"/>
    <s v="Unemployed"/>
    <n v="11"/>
    <s v="Fair"/>
    <n v="0.42"/>
    <n v="291672"/>
    <n v="4"/>
    <s v="Jacksonfort"/>
    <x v="54"/>
    <x v="186"/>
    <n v="4"/>
    <n v="1"/>
    <s v="Low"/>
    <x v="0"/>
  </r>
  <r>
    <n v="36"/>
    <s v="Female"/>
    <s v="Bachelor's"/>
    <s v="Single"/>
    <n v="111987"/>
    <n v="648"/>
    <n v="28013"/>
    <s v="Personal"/>
    <s v="Unemployed"/>
    <n v="1"/>
    <s v="Excellent"/>
    <n v="0.24"/>
    <n v="293530"/>
    <n v="2"/>
    <s v="South Kevin"/>
    <x v="58"/>
    <x v="181"/>
    <n v="4"/>
    <n v="2"/>
    <s v="Low"/>
    <x v="0"/>
  </r>
  <r>
    <n v="51"/>
    <s v="Non-binary"/>
    <s v="Master's"/>
    <s v="Single"/>
    <n v="43088"/>
    <n v="772"/>
    <n v="29696"/>
    <s v="Auto"/>
    <s v="Unemployed"/>
    <n v="13"/>
    <s v="Fair"/>
    <n v="0.31"/>
    <n v="166836"/>
    <n v="3"/>
    <s v="Thomashaven"/>
    <x v="32"/>
    <x v="192"/>
    <n v="3"/>
    <n v="0"/>
    <s v="Low"/>
    <x v="0"/>
  </r>
  <r>
    <n v="45"/>
    <s v="Non-binary"/>
    <s v="High School"/>
    <s v="Single"/>
    <n v="31569"/>
    <n v="631"/>
    <n v="31140"/>
    <s v="Personal"/>
    <s v="Employed"/>
    <n v="2"/>
    <s v="Poor"/>
    <n v="0.54"/>
    <n v="153615"/>
    <n v="4"/>
    <s v="Lake Maryberg"/>
    <x v="25"/>
    <x v="220"/>
    <n v="1"/>
    <n v="2"/>
    <s v="High"/>
    <x v="0"/>
  </r>
  <r>
    <n v="20"/>
    <s v="Non-binary"/>
    <s v="Master's"/>
    <s v="Married"/>
    <n v="26565"/>
    <n v="725"/>
    <n v="27450.01"/>
    <s v="Business"/>
    <s v="Unemployed"/>
    <n v="15"/>
    <s v="Fair"/>
    <n v="0.36"/>
    <n v="141286"/>
    <n v="4"/>
    <s v="Acostamouth"/>
    <x v="17"/>
    <x v="10"/>
    <n v="2"/>
    <n v="2"/>
    <s v="Low"/>
    <x v="0"/>
  </r>
  <r>
    <n v="32"/>
    <s v="Non-binary"/>
    <s v="High School"/>
    <s v="Single"/>
    <n v="69933.399999999994"/>
    <n v="678"/>
    <n v="15975"/>
    <s v="Personal"/>
    <s v="Self-employed"/>
    <n v="11"/>
    <s v="Excellent"/>
    <n v="0.32"/>
    <n v="33798"/>
    <n v="2"/>
    <s v="South Lee"/>
    <x v="31"/>
    <x v="73"/>
    <n v="2"/>
    <n v="1"/>
    <s v="Low"/>
    <x v="3"/>
  </r>
  <r>
    <n v="56"/>
    <s v="Male"/>
    <s v="PhD"/>
    <s v="Widowed"/>
    <n v="82399"/>
    <n v="707"/>
    <n v="40540"/>
    <s v="Personal"/>
    <s v="Unemployed"/>
    <n v="1"/>
    <s v="Fair"/>
    <n v="0.3"/>
    <n v="55446"/>
    <n v="4"/>
    <s v="Frederickburgh"/>
    <x v="33"/>
    <x v="236"/>
    <n v="2"/>
    <n v="0"/>
    <s v="Low"/>
    <x v="1"/>
  </r>
  <r>
    <n v="29"/>
    <s v="Female"/>
    <s v="PhD"/>
    <s v="Single"/>
    <n v="58842"/>
    <n v="699"/>
    <n v="21057"/>
    <s v="Home"/>
    <s v="Self-employed"/>
    <n v="18"/>
    <s v="Excellent"/>
    <n v="0.55000000000000004"/>
    <n v="159741.5"/>
    <n v="0"/>
    <s v="North Brandyfort"/>
    <x v="50"/>
    <x v="47"/>
    <n v="3"/>
    <n v="0"/>
    <s v="Medium"/>
    <x v="3"/>
  </r>
  <r>
    <n v="35"/>
    <s v="Female"/>
    <s v="Master's"/>
    <s v="Widowed"/>
    <n v="64297"/>
    <n v="791"/>
    <n v="27450.01"/>
    <s v="Auto"/>
    <s v="Employed"/>
    <n v="6"/>
    <s v="Poor"/>
    <n v="0.59"/>
    <n v="119806"/>
    <n v="3"/>
    <s v="East Lauren"/>
    <x v="56"/>
    <x v="200"/>
    <n v="1"/>
    <n v="2"/>
    <s v="Low"/>
    <x v="1"/>
  </r>
  <r>
    <n v="19"/>
    <s v="Female"/>
    <s v="Bachelor's"/>
    <s v="Widowed"/>
    <n v="26716"/>
    <n v="731"/>
    <n v="27450.01"/>
    <s v="Home"/>
    <s v="Self-employed"/>
    <n v="15"/>
    <s v="Fair"/>
    <n v="0.22"/>
    <n v="140027"/>
    <n v="1"/>
    <s v="Angelview"/>
    <x v="37"/>
    <x v="14"/>
    <n v="2"/>
    <n v="0"/>
    <s v="High"/>
    <x v="0"/>
  </r>
  <r>
    <n v="49"/>
    <s v="Male"/>
    <s v="PhD"/>
    <s v="Single"/>
    <n v="76586"/>
    <n v="717"/>
    <n v="5746"/>
    <s v="Business"/>
    <s v="Self-employed"/>
    <n v="7"/>
    <s v="Poor"/>
    <n v="0.19"/>
    <n v="21152"/>
    <n v="3"/>
    <s v="Wellsland"/>
    <x v="23"/>
    <x v="235"/>
    <n v="1"/>
    <n v="0"/>
    <s v="Low"/>
    <x v="1"/>
  </r>
  <r>
    <n v="68"/>
    <s v="Non-binary"/>
    <s v="High School"/>
    <s v="Single"/>
    <n v="46398"/>
    <n v="674"/>
    <n v="14392"/>
    <s v="Business"/>
    <s v="Self-employed"/>
    <n v="7"/>
    <s v="Poor"/>
    <n v="0.22"/>
    <n v="159741.5"/>
    <n v="2"/>
    <s v="Osbornemouth"/>
    <x v="27"/>
    <x v="102"/>
    <n v="0"/>
    <n v="1"/>
    <s v="Low"/>
    <x v="0"/>
  </r>
  <r>
    <n v="47"/>
    <s v="Male"/>
    <s v="PhD"/>
    <s v="Single"/>
    <n v="72034"/>
    <n v="792"/>
    <n v="18229"/>
    <s v="Business"/>
    <s v="Employed"/>
    <n v="4"/>
    <s v="Fair"/>
    <n v="0.23"/>
    <n v="59854"/>
    <n v="2"/>
    <s v="Cordovaberg"/>
    <x v="42"/>
    <x v="159"/>
    <n v="0"/>
    <n v="2"/>
    <s v="High"/>
    <x v="0"/>
  </r>
  <r>
    <n v="49"/>
    <s v="Non-binary"/>
    <s v="High School"/>
    <s v="Widowed"/>
    <n v="26577"/>
    <n v="788"/>
    <n v="30095"/>
    <s v="Personal"/>
    <s v="Employed"/>
    <n v="10"/>
    <s v="Excellent"/>
    <n v="0.45"/>
    <n v="159741.5"/>
    <n v="2"/>
    <s v="Diazside"/>
    <x v="36"/>
    <x v="94"/>
    <n v="2"/>
    <n v="1"/>
    <s v="Low"/>
    <x v="4"/>
  </r>
  <r>
    <n v="34"/>
    <s v="Male"/>
    <s v="Bachelor's"/>
    <s v="Single"/>
    <n v="64379"/>
    <n v="699"/>
    <n v="27450.01"/>
    <s v="Home"/>
    <s v="Unemployed"/>
    <n v="17"/>
    <s v="Fair"/>
    <n v="0.14000000000000001"/>
    <n v="109491"/>
    <n v="2"/>
    <s v="East Alejandrofurt"/>
    <x v="40"/>
    <x v="184"/>
    <n v="2"/>
    <n v="0"/>
    <s v="Medium"/>
    <x v="0"/>
  </r>
  <r>
    <n v="36"/>
    <s v="Female"/>
    <s v="Master's"/>
    <s v="Widowed"/>
    <n v="34178"/>
    <n v="757"/>
    <n v="10675"/>
    <s v="Personal"/>
    <s v="Unemployed"/>
    <n v="8"/>
    <s v="Fair"/>
    <n v="0.38"/>
    <n v="159741.5"/>
    <n v="1"/>
    <s v="Jamesfort"/>
    <x v="44"/>
    <x v="228"/>
    <n v="2"/>
    <n v="0"/>
    <s v="Low"/>
    <x v="1"/>
  </r>
  <r>
    <n v="18"/>
    <s v="Male"/>
    <s v="High School"/>
    <s v="Widowed"/>
    <n v="56104"/>
    <n v="761"/>
    <n v="22297"/>
    <s v="Home"/>
    <s v="Unemployed"/>
    <n v="9"/>
    <s v="Fair"/>
    <n v="0.46"/>
    <n v="159741.5"/>
    <n v="2"/>
    <s v="New Jeremy"/>
    <x v="24"/>
    <x v="102"/>
    <n v="0"/>
    <n v="1"/>
    <s v="Medium"/>
    <x v="0"/>
  </r>
  <r>
    <n v="31"/>
    <s v="Male"/>
    <s v="Bachelor's"/>
    <s v="Married"/>
    <n v="87519"/>
    <n v="629"/>
    <n v="31273"/>
    <s v="Auto"/>
    <s v="Self-employed"/>
    <n v="19"/>
    <s v="Good"/>
    <n v="0.53"/>
    <n v="275100"/>
    <n v="4"/>
    <s v="Lake Robert"/>
    <x v="27"/>
    <x v="28"/>
    <n v="3"/>
    <n v="0"/>
    <s v="Low"/>
    <x v="3"/>
  </r>
  <r>
    <n v="60"/>
    <s v="Non-binary"/>
    <s v="PhD"/>
    <s v="Single"/>
    <n v="102979"/>
    <n v="731"/>
    <n v="12074"/>
    <s v="Business"/>
    <s v="Self-employed"/>
    <n v="18"/>
    <s v="Fair"/>
    <n v="0.11"/>
    <n v="101701"/>
    <n v="1"/>
    <s v="Freyville"/>
    <x v="6"/>
    <x v="83"/>
    <n v="0"/>
    <n v="1"/>
    <s v="Low"/>
    <x v="1"/>
  </r>
  <r>
    <n v="50"/>
    <s v="Non-binary"/>
    <s v="Bachelor's"/>
    <s v="Single"/>
    <n v="118833"/>
    <n v="798"/>
    <n v="27450.01"/>
    <s v="Auto"/>
    <s v="Unemployed"/>
    <n v="15"/>
    <s v="Poor"/>
    <n v="0.5"/>
    <n v="120505"/>
    <n v="2"/>
    <s v="Campbellbury"/>
    <x v="17"/>
    <x v="2"/>
    <n v="3"/>
    <n v="0"/>
    <s v="Medium"/>
    <x v="0"/>
  </r>
  <r>
    <n v="53"/>
    <s v="Female"/>
    <s v="Master's"/>
    <s v="Widowed"/>
    <n v="96454"/>
    <n v="699"/>
    <n v="43178"/>
    <s v="Personal"/>
    <s v="Employed"/>
    <n v="4"/>
    <s v="Excellent"/>
    <n v="0.51"/>
    <n v="147032"/>
    <n v="3"/>
    <s v="Edwardfurt"/>
    <x v="27"/>
    <x v="191"/>
    <n v="1"/>
    <n v="1"/>
    <s v="Low"/>
    <x v="1"/>
  </r>
  <r>
    <n v="51"/>
    <s v="Non-binary"/>
    <s v="PhD"/>
    <s v="Divorced"/>
    <n v="118511"/>
    <n v="658"/>
    <n v="43620"/>
    <s v="Personal"/>
    <s v="Unemployed"/>
    <n v="8"/>
    <s v="Fair"/>
    <n v="0.43"/>
    <n v="276777"/>
    <n v="3"/>
    <s v="Port Amanda"/>
    <x v="51"/>
    <x v="148"/>
    <n v="3"/>
    <n v="2"/>
    <s v="High"/>
    <x v="0"/>
  </r>
  <r>
    <n v="47"/>
    <s v="Male"/>
    <s v="High School"/>
    <s v="Married"/>
    <n v="50477"/>
    <n v="699"/>
    <n v="15355"/>
    <s v="Business"/>
    <s v="Unemployed"/>
    <n v="16"/>
    <s v="Fair"/>
    <n v="0.46"/>
    <n v="205315"/>
    <n v="1"/>
    <s v="Hartfurt"/>
    <x v="13"/>
    <x v="161"/>
    <n v="2"/>
    <n v="1"/>
    <s v="Medium"/>
    <x v="0"/>
  </r>
  <r>
    <n v="41"/>
    <s v="Female"/>
    <s v="Bachelor's"/>
    <s v="Widowed"/>
    <n v="105835"/>
    <n v="794"/>
    <n v="39763"/>
    <s v="Personal"/>
    <s v="Unemployed"/>
    <n v="1"/>
    <s v="Fair"/>
    <n v="0.26"/>
    <n v="106859"/>
    <n v="1"/>
    <s v="West Barbara"/>
    <x v="29"/>
    <x v="116"/>
    <n v="1"/>
    <n v="2"/>
    <s v="Low"/>
    <x v="1"/>
  </r>
  <r>
    <n v="42"/>
    <s v="Female"/>
    <s v="PhD"/>
    <s v="Married"/>
    <n v="96150"/>
    <n v="745"/>
    <n v="10387"/>
    <s v="Auto"/>
    <s v="Unemployed"/>
    <n v="2"/>
    <s v="Good"/>
    <n v="0.54"/>
    <n v="282997"/>
    <n v="2"/>
    <s v="Karenside"/>
    <x v="58"/>
    <x v="6"/>
    <n v="2"/>
    <n v="1"/>
    <s v="Medium"/>
    <x v="0"/>
  </r>
  <r>
    <n v="22"/>
    <s v="Female"/>
    <s v="Bachelor's"/>
    <s v="Widowed"/>
    <n v="101165"/>
    <n v="652"/>
    <n v="41174"/>
    <s v="Home"/>
    <s v="Self-employed"/>
    <n v="19"/>
    <s v="Excellent"/>
    <n v="0.41"/>
    <n v="219713"/>
    <n v="3"/>
    <s v="Port Heatherton"/>
    <x v="49"/>
    <x v="216"/>
    <n v="0"/>
    <n v="0"/>
    <s v="Medium"/>
    <x v="3"/>
  </r>
  <r>
    <n v="34"/>
    <s v="Male"/>
    <s v="Bachelor's"/>
    <s v="Widowed"/>
    <n v="69933.399999999994"/>
    <n v="766"/>
    <n v="46576"/>
    <s v="Auto"/>
    <s v="Unemployed"/>
    <n v="8"/>
    <s v="Poor"/>
    <n v="0.39"/>
    <n v="159741.5"/>
    <n v="4"/>
    <s v="Gonzalezport"/>
    <x v="28"/>
    <x v="147"/>
    <n v="0"/>
    <n v="2"/>
    <s v="Low"/>
    <x v="1"/>
  </r>
  <r>
    <n v="34"/>
    <s v="Non-binary"/>
    <s v="Bachelor's"/>
    <s v="Married"/>
    <n v="100659"/>
    <n v="788"/>
    <n v="15715"/>
    <s v="Business"/>
    <s v="Employed"/>
    <n v="12"/>
    <s v="Good"/>
    <n v="0.34"/>
    <n v="207650"/>
    <n v="1"/>
    <s v="East Joelmouth"/>
    <x v="14"/>
    <x v="66"/>
    <n v="1"/>
    <n v="0"/>
    <s v="Low"/>
    <x v="7"/>
  </r>
  <r>
    <n v="41"/>
    <s v="Male"/>
    <s v="Master's"/>
    <s v="Widowed"/>
    <n v="104795"/>
    <n v="633"/>
    <n v="27450.01"/>
    <s v="Home"/>
    <s v="Self-employed"/>
    <n v="11"/>
    <s v="Fair"/>
    <n v="0.12"/>
    <n v="268168"/>
    <n v="1"/>
    <s v="Port Jimmy"/>
    <x v="40"/>
    <x v="24"/>
    <n v="2"/>
    <n v="2"/>
    <s v="Medium"/>
    <x v="0"/>
  </r>
  <r>
    <n v="33"/>
    <s v="Female"/>
    <s v="Master's"/>
    <s v="Divorced"/>
    <n v="52437"/>
    <n v="629"/>
    <n v="35104"/>
    <s v="Personal"/>
    <s v="Unemployed"/>
    <n v="1"/>
    <s v="Fair"/>
    <n v="0.41"/>
    <n v="219778"/>
    <n v="4"/>
    <s v="South Bobby"/>
    <x v="49"/>
    <x v="79"/>
    <n v="4"/>
    <n v="0"/>
    <s v="Low"/>
    <x v="0"/>
  </r>
  <r>
    <n v="26"/>
    <s v="Non-binary"/>
    <s v="Bachelor's"/>
    <s v="Married"/>
    <n v="69933.399999999994"/>
    <n v="794"/>
    <n v="41359"/>
    <s v="Auto"/>
    <s v="Employed"/>
    <n v="17"/>
    <s v="Excellent"/>
    <n v="0.52"/>
    <n v="205063"/>
    <n v="0"/>
    <s v="West Taraland"/>
    <x v="42"/>
    <x v="117"/>
    <n v="1"/>
    <n v="0"/>
    <s v="Medium"/>
    <x v="3"/>
  </r>
  <r>
    <n v="58"/>
    <s v="Female"/>
    <s v="PhD"/>
    <s v="Widowed"/>
    <n v="43528"/>
    <n v="699"/>
    <n v="9180"/>
    <s v="Auto"/>
    <s v="Employed"/>
    <n v="7"/>
    <s v="Poor"/>
    <n v="0.56999999999999995"/>
    <n v="109455"/>
    <n v="0"/>
    <s v="Samanthamouth"/>
    <x v="12"/>
    <x v="23"/>
    <n v="4"/>
    <n v="1"/>
    <s v="Low"/>
    <x v="0"/>
  </r>
  <r>
    <n v="42"/>
    <s v="Female"/>
    <s v="Bachelor's"/>
    <s v="Single"/>
    <n v="32460"/>
    <n v="660"/>
    <n v="11646"/>
    <s v="Home"/>
    <s v="Employed"/>
    <n v="16"/>
    <s v="Poor"/>
    <n v="0.14000000000000001"/>
    <n v="263468"/>
    <n v="4"/>
    <s v="Jonesshire"/>
    <x v="53"/>
    <x v="122"/>
    <n v="3"/>
    <n v="0"/>
    <s v="Medium"/>
    <x v="0"/>
  </r>
  <r>
    <n v="19"/>
    <s v="Female"/>
    <s v="Bachelor's"/>
    <s v="Single"/>
    <n v="87035"/>
    <n v="631"/>
    <n v="19096"/>
    <s v="Home"/>
    <s v="Self-employed"/>
    <n v="16"/>
    <s v="Good"/>
    <n v="0.19"/>
    <n v="111728"/>
    <n v="4"/>
    <s v="Gouldview"/>
    <x v="47"/>
    <x v="63"/>
    <n v="3"/>
    <n v="0"/>
    <s v="Medium"/>
    <x v="3"/>
  </r>
  <r>
    <n v="45"/>
    <s v="Male"/>
    <s v="Master's"/>
    <s v="Divorced"/>
    <n v="107851"/>
    <n v="729"/>
    <n v="36834"/>
    <s v="Personal"/>
    <s v="Employed"/>
    <n v="3"/>
    <s v="Poor"/>
    <n v="0.51"/>
    <n v="182720"/>
    <n v="1"/>
    <s v="North Michaelberg"/>
    <x v="58"/>
    <x v="56"/>
    <n v="2"/>
    <n v="2"/>
    <s v="Low"/>
    <x v="0"/>
  </r>
  <r>
    <n v="28"/>
    <s v="Male"/>
    <s v="Master's"/>
    <s v="Married"/>
    <n v="89152"/>
    <n v="652"/>
    <n v="21903"/>
    <s v="Home"/>
    <s v="Self-employed"/>
    <n v="7"/>
    <s v="Excellent"/>
    <n v="0.26"/>
    <n v="268685"/>
    <n v="3"/>
    <s v="Juanfurt"/>
    <x v="11"/>
    <x v="75"/>
    <n v="2"/>
    <n v="1"/>
    <s v="Medium"/>
    <x v="5"/>
  </r>
  <r>
    <n v="55"/>
    <s v="Non-binary"/>
    <s v="High School"/>
    <s v="Divorced"/>
    <n v="69933.399999999994"/>
    <n v="665"/>
    <n v="35733"/>
    <s v="Personal"/>
    <s v="Employed"/>
    <n v="13"/>
    <s v="Fair"/>
    <n v="0.2"/>
    <n v="187078"/>
    <n v="4"/>
    <s v="Calebhaven"/>
    <x v="40"/>
    <x v="141"/>
    <n v="2"/>
    <n v="2"/>
    <s v="Medium"/>
    <x v="0"/>
  </r>
  <r>
    <n v="58"/>
    <s v="Non-binary"/>
    <s v="Master's"/>
    <s v="Single"/>
    <n v="57622"/>
    <n v="747"/>
    <n v="27450.01"/>
    <s v="Home"/>
    <s v="Unemployed"/>
    <n v="17"/>
    <s v="Good"/>
    <n v="0.32"/>
    <n v="79723"/>
    <n v="1"/>
    <s v="South Vanessa"/>
    <x v="46"/>
    <x v="28"/>
    <n v="1"/>
    <n v="1"/>
    <s v="Low"/>
    <x v="4"/>
  </r>
  <r>
    <n v="26"/>
    <s v="Non-binary"/>
    <s v="Master's"/>
    <s v="Single"/>
    <n v="113758"/>
    <n v="677"/>
    <n v="25354"/>
    <s v="Personal"/>
    <s v="Employed"/>
    <n v="14"/>
    <s v="Good"/>
    <n v="0.5"/>
    <n v="226290"/>
    <n v="2"/>
    <s v="Jessicaland"/>
    <x v="27"/>
    <x v="239"/>
    <n v="2"/>
    <n v="1"/>
    <s v="High"/>
    <x v="3"/>
  </r>
  <r>
    <n v="42"/>
    <s v="Female"/>
    <s v="Bachelor's"/>
    <s v="Single"/>
    <n v="69933.399999999994"/>
    <n v="767"/>
    <n v="32205"/>
    <s v="Auto"/>
    <s v="Unemployed"/>
    <n v="9"/>
    <s v="Excellent"/>
    <n v="0.36"/>
    <n v="75293"/>
    <n v="1"/>
    <s v="Port Neil"/>
    <x v="4"/>
    <x v="226"/>
    <n v="2"/>
    <n v="0"/>
    <s v="Medium"/>
    <x v="3"/>
  </r>
  <r>
    <n v="30"/>
    <s v="Female"/>
    <s v="Bachelor's"/>
    <s v="Widowed"/>
    <n v="81608"/>
    <n v="765"/>
    <n v="14491"/>
    <s v="Auto"/>
    <s v="Employed"/>
    <n v="16"/>
    <s v="Poor"/>
    <n v="0.32"/>
    <n v="56432"/>
    <n v="0"/>
    <s v="Port Kenneth"/>
    <x v="2"/>
    <x v="214"/>
    <n v="0"/>
    <n v="2"/>
    <s v="Low"/>
    <x v="1"/>
  </r>
  <r>
    <n v="18"/>
    <s v="Non-binary"/>
    <s v="PhD"/>
    <s v="Divorced"/>
    <n v="103890"/>
    <n v="673"/>
    <n v="35437"/>
    <s v="Personal"/>
    <s v="Employed"/>
    <n v="4"/>
    <s v="Good"/>
    <n v="0.35"/>
    <n v="236387"/>
    <n v="4"/>
    <s v="Connieton"/>
    <x v="51"/>
    <x v="119"/>
    <n v="2"/>
    <n v="1"/>
    <s v="Medium"/>
    <x v="0"/>
  </r>
  <r>
    <n v="58"/>
    <s v="Non-binary"/>
    <s v="PhD"/>
    <s v="Single"/>
    <n v="68601"/>
    <n v="699"/>
    <n v="33391"/>
    <s v="Auto"/>
    <s v="Self-employed"/>
    <n v="18"/>
    <s v="Fair"/>
    <n v="0.5"/>
    <n v="53370"/>
    <n v="4"/>
    <s v="Thomasshire"/>
    <x v="7"/>
    <x v="183"/>
    <n v="0"/>
    <n v="0"/>
    <s v="Medium"/>
    <x v="0"/>
  </r>
  <r>
    <n v="25"/>
    <s v="Female"/>
    <s v="High School"/>
    <s v="Widowed"/>
    <n v="114890"/>
    <n v="699"/>
    <n v="41460"/>
    <s v="Home"/>
    <s v="Employed"/>
    <n v="8"/>
    <s v="Poor"/>
    <n v="0.31"/>
    <n v="137814"/>
    <n v="2"/>
    <s v="Lake Ryanberg"/>
    <x v="36"/>
    <x v="156"/>
    <n v="4"/>
    <n v="0"/>
    <s v="Low"/>
    <x v="0"/>
  </r>
  <r>
    <n v="47"/>
    <s v="Non-binary"/>
    <s v="Bachelor's"/>
    <s v="Single"/>
    <n v="115253"/>
    <n v="789"/>
    <n v="23164"/>
    <s v="Home"/>
    <s v="Unemployed"/>
    <n v="0"/>
    <s v="Poor"/>
    <n v="0.28999999999999998"/>
    <n v="142937"/>
    <n v="3"/>
    <s v="Dannyfort"/>
    <x v="40"/>
    <x v="120"/>
    <n v="1"/>
    <n v="2"/>
    <s v="Low"/>
    <x v="1"/>
  </r>
  <r>
    <n v="63"/>
    <s v="Female"/>
    <s v="Master's"/>
    <s v="Widowed"/>
    <n v="65038"/>
    <n v="683"/>
    <n v="13204"/>
    <s v="Business"/>
    <s v="Employed"/>
    <n v="5"/>
    <s v="Good"/>
    <n v="0.24"/>
    <n v="59622"/>
    <n v="1"/>
    <s v="Lucasfort"/>
    <x v="28"/>
    <x v="101"/>
    <n v="3"/>
    <n v="1"/>
    <s v="Low"/>
    <x v="0"/>
  </r>
  <r>
    <n v="38"/>
    <s v="Non-binary"/>
    <s v="Master's"/>
    <s v="Divorced"/>
    <n v="77748"/>
    <n v="646"/>
    <n v="26050"/>
    <s v="Home"/>
    <s v="Self-employed"/>
    <n v="0"/>
    <s v="Poor"/>
    <n v="0.56999999999999995"/>
    <n v="280349"/>
    <n v="2"/>
    <s v="Hollyfort"/>
    <x v="12"/>
    <x v="85"/>
    <n v="1"/>
    <n v="0"/>
    <s v="Low"/>
    <x v="0"/>
  </r>
  <r>
    <n v="19"/>
    <s v="Non-binary"/>
    <s v="Bachelor's"/>
    <s v="Widowed"/>
    <n v="85907"/>
    <n v="761"/>
    <n v="18412"/>
    <s v="Auto"/>
    <s v="Self-employed"/>
    <n v="12"/>
    <s v="Poor"/>
    <n v="0.18"/>
    <n v="159741.5"/>
    <n v="2"/>
    <s v="West Anthony"/>
    <x v="28"/>
    <x v="184"/>
    <n v="3"/>
    <n v="1"/>
    <s v="Low"/>
    <x v="0"/>
  </r>
  <r>
    <n v="39"/>
    <s v="Male"/>
    <s v="Master's"/>
    <s v="Divorced"/>
    <n v="36705"/>
    <n v="743"/>
    <n v="36972"/>
    <s v="Business"/>
    <s v="Employed"/>
    <n v="0"/>
    <s v="Excellent"/>
    <n v="0.24"/>
    <n v="88042"/>
    <n v="0"/>
    <s v="Teresamouth"/>
    <x v="40"/>
    <x v="207"/>
    <n v="2"/>
    <n v="2"/>
    <s v="Medium"/>
    <x v="0"/>
  </r>
  <r>
    <n v="32"/>
    <s v="Female"/>
    <s v="Master's"/>
    <s v="Divorced"/>
    <n v="35327"/>
    <n v="647"/>
    <n v="46684"/>
    <s v="Home"/>
    <s v="Employed"/>
    <n v="11"/>
    <s v="Poor"/>
    <n v="0.23"/>
    <n v="159741.5"/>
    <n v="2"/>
    <s v="New Jamesmouth"/>
    <x v="6"/>
    <x v="208"/>
    <n v="4"/>
    <n v="1"/>
    <s v="Medium"/>
    <x v="0"/>
  </r>
  <r>
    <n v="27"/>
    <s v="Male"/>
    <s v="PhD"/>
    <s v="Married"/>
    <n v="46878"/>
    <n v="744"/>
    <n v="22396"/>
    <s v="Personal"/>
    <s v="Unemployed"/>
    <n v="13"/>
    <s v="Poor"/>
    <n v="0.3"/>
    <n v="217719"/>
    <n v="2"/>
    <s v="Lake Isabellamouth"/>
    <x v="52"/>
    <x v="187"/>
    <n v="2"/>
    <n v="2"/>
    <s v="Medium"/>
    <x v="0"/>
  </r>
  <r>
    <n v="32"/>
    <s v="Non-binary"/>
    <s v="PhD"/>
    <s v="Single"/>
    <n v="65588"/>
    <n v="783"/>
    <n v="47640"/>
    <s v="Business"/>
    <s v="Unemployed"/>
    <n v="17"/>
    <s v="Excellent"/>
    <n v="0.12"/>
    <n v="202288"/>
    <n v="1"/>
    <s v="New Sylvia"/>
    <x v="40"/>
    <x v="104"/>
    <n v="4"/>
    <n v="1"/>
    <s v="Low"/>
    <x v="3"/>
  </r>
  <r>
    <n v="39"/>
    <s v="Non-binary"/>
    <s v="High School"/>
    <s v="Married"/>
    <n v="35535"/>
    <n v="699"/>
    <n v="27450.01"/>
    <s v="Business"/>
    <s v="Employed"/>
    <n v="16"/>
    <s v="Good"/>
    <n v="0.28999999999999998"/>
    <n v="64323"/>
    <n v="3"/>
    <s v="North Micheleshire"/>
    <x v="14"/>
    <x v="111"/>
    <n v="2"/>
    <n v="0"/>
    <s v="Low"/>
    <x v="3"/>
  </r>
  <r>
    <n v="58"/>
    <s v="Female"/>
    <s v="High School"/>
    <s v="Single"/>
    <n v="79538"/>
    <n v="670"/>
    <n v="11206"/>
    <s v="Home"/>
    <s v="Unemployed"/>
    <n v="8"/>
    <s v="Fair"/>
    <n v="0.47"/>
    <n v="42624"/>
    <n v="0"/>
    <s v="Danielborough"/>
    <x v="6"/>
    <x v="197"/>
    <n v="2"/>
    <n v="0"/>
    <s v="Low"/>
    <x v="0"/>
  </r>
  <r>
    <n v="33"/>
    <s v="Female"/>
    <s v="High School"/>
    <s v="Single"/>
    <n v="31282"/>
    <n v="699"/>
    <n v="36986"/>
    <s v="Home"/>
    <s v="Unemployed"/>
    <n v="3"/>
    <s v="Poor"/>
    <n v="0.11"/>
    <n v="159741.5"/>
    <n v="2"/>
    <s v="North Lisa"/>
    <x v="17"/>
    <x v="180"/>
    <n v="3"/>
    <n v="0"/>
    <s v="Medium"/>
    <x v="0"/>
  </r>
  <r>
    <n v="40"/>
    <s v="Non-binary"/>
    <s v="PhD"/>
    <s v="Widowed"/>
    <n v="21987"/>
    <n v="754"/>
    <n v="7488"/>
    <s v="Home"/>
    <s v="Unemployed"/>
    <n v="18"/>
    <s v="Fair"/>
    <n v="0.15"/>
    <n v="220854"/>
    <n v="0"/>
    <s v="New Nicholasberg"/>
    <x v="29"/>
    <x v="29"/>
    <n v="3"/>
    <n v="1"/>
    <s v="Low"/>
    <x v="0"/>
  </r>
  <r>
    <n v="42"/>
    <s v="Male"/>
    <s v="Master's"/>
    <s v="Single"/>
    <n v="102048"/>
    <n v="616"/>
    <n v="27450.01"/>
    <s v="Business"/>
    <s v="Self-employed"/>
    <n v="3"/>
    <s v="Good"/>
    <n v="0.52"/>
    <n v="225363"/>
    <n v="1"/>
    <s v="Laneville"/>
    <x v="50"/>
    <x v="108"/>
    <n v="2"/>
    <n v="1"/>
    <s v="Low"/>
    <x v="0"/>
  </r>
  <r>
    <n v="30"/>
    <s v="Male"/>
    <s v="Bachelor's"/>
    <s v="Single"/>
    <n v="97413"/>
    <n v="699"/>
    <n v="27450.01"/>
    <s v="Business"/>
    <s v="Unemployed"/>
    <n v="18"/>
    <s v="Fair"/>
    <n v="0.31"/>
    <n v="208259"/>
    <n v="2"/>
    <s v="Burnsborough"/>
    <x v="18"/>
    <x v="63"/>
    <n v="2"/>
    <n v="0"/>
    <s v="Low"/>
    <x v="1"/>
  </r>
  <r>
    <n v="50"/>
    <s v="Non-binary"/>
    <s v="Bachelor's"/>
    <s v="Single"/>
    <n v="32410"/>
    <n v="734"/>
    <n v="6902"/>
    <s v="Personal"/>
    <s v="Self-employed"/>
    <n v="2"/>
    <s v="Good"/>
    <n v="0.28000000000000003"/>
    <n v="119972"/>
    <n v="1"/>
    <s v="South Mark"/>
    <x v="12"/>
    <x v="234"/>
    <n v="2"/>
    <n v="0"/>
    <s v="High"/>
    <x v="0"/>
  </r>
  <r>
    <n v="30"/>
    <s v="Female"/>
    <s v="Master's"/>
    <s v="Widowed"/>
    <n v="69933.399999999994"/>
    <n v="699"/>
    <n v="36858"/>
    <s v="Auto"/>
    <s v="Employed"/>
    <n v="18"/>
    <s v="Good"/>
    <n v="0.54"/>
    <n v="106545"/>
    <n v="0"/>
    <s v="New Kimberly"/>
    <x v="52"/>
    <x v="60"/>
    <n v="4"/>
    <n v="1"/>
    <s v="Low"/>
    <x v="3"/>
  </r>
  <r>
    <n v="48"/>
    <s v="Female"/>
    <s v="Bachelor's"/>
    <s v="Single"/>
    <n v="69933.399999999994"/>
    <n v="702"/>
    <n v="28886"/>
    <s v="Home"/>
    <s v="Unemployed"/>
    <n v="1"/>
    <s v="Fair"/>
    <n v="0.47"/>
    <n v="27345"/>
    <n v="3"/>
    <s v="East Sarah"/>
    <x v="47"/>
    <x v="111"/>
    <n v="1"/>
    <n v="2"/>
    <s v="High"/>
    <x v="0"/>
  </r>
  <r>
    <n v="22"/>
    <s v="Non-binary"/>
    <s v="PhD"/>
    <s v="Single"/>
    <n v="91303"/>
    <n v="729"/>
    <n v="27070"/>
    <s v="Auto"/>
    <s v="Self-employed"/>
    <n v="12"/>
    <s v="Excellent"/>
    <n v="0.35"/>
    <n v="254091"/>
    <n v="2"/>
    <s v="Sharonport"/>
    <x v="44"/>
    <x v="177"/>
    <n v="0"/>
    <n v="1"/>
    <s v="Low"/>
    <x v="7"/>
  </r>
  <r>
    <n v="46"/>
    <s v="Female"/>
    <s v="Master's"/>
    <s v="Widowed"/>
    <n v="39455"/>
    <n v="706"/>
    <n v="27450.01"/>
    <s v="Home"/>
    <s v="Self-employed"/>
    <n v="19"/>
    <s v="Fair"/>
    <n v="0.1"/>
    <n v="236583"/>
    <n v="0"/>
    <s v="North Brett"/>
    <x v="5"/>
    <x v="86"/>
    <n v="4"/>
    <n v="1"/>
    <s v="Low"/>
    <x v="0"/>
  </r>
  <r>
    <n v="34"/>
    <s v="Male"/>
    <s v="Bachelor's"/>
    <s v="Married"/>
    <n v="114672"/>
    <n v="785"/>
    <n v="12005"/>
    <s v="Personal"/>
    <s v="Employed"/>
    <n v="0"/>
    <s v="Poor"/>
    <n v="0.24"/>
    <n v="288814"/>
    <n v="2"/>
    <s v="West Tiffanychester"/>
    <x v="11"/>
    <x v="141"/>
    <n v="1"/>
    <n v="1"/>
    <s v="Medium"/>
    <x v="5"/>
  </r>
  <r>
    <n v="67"/>
    <s v="Female"/>
    <s v="High School"/>
    <s v="Divorced"/>
    <n v="102115"/>
    <n v="750"/>
    <n v="27450.01"/>
    <s v="Business"/>
    <s v="Unemployed"/>
    <n v="18"/>
    <s v="Poor"/>
    <n v="0.49"/>
    <n v="139469"/>
    <n v="2"/>
    <s v="Pottsshire"/>
    <x v="18"/>
    <x v="178"/>
    <n v="1"/>
    <n v="1"/>
    <s v="Low"/>
    <x v="1"/>
  </r>
  <r>
    <n v="69"/>
    <s v="Male"/>
    <s v="Bachelor's"/>
    <s v="Married"/>
    <n v="94451"/>
    <n v="620"/>
    <n v="15861"/>
    <s v="Personal"/>
    <s v="Unemployed"/>
    <n v="11"/>
    <s v="Poor"/>
    <n v="0.54"/>
    <n v="244730"/>
    <n v="3"/>
    <s v="Port Rachelview"/>
    <x v="52"/>
    <x v="51"/>
    <n v="0"/>
    <n v="1"/>
    <s v="Low"/>
    <x v="0"/>
  </r>
  <r>
    <n v="67"/>
    <s v="Non-binary"/>
    <s v="PhD"/>
    <s v="Widowed"/>
    <n v="69933.399999999994"/>
    <n v="615"/>
    <n v="5498"/>
    <s v="Business"/>
    <s v="Employed"/>
    <n v="14"/>
    <s v="Excellent"/>
    <n v="0.19"/>
    <n v="56470"/>
    <n v="3"/>
    <s v="Nguyenton"/>
    <x v="43"/>
    <x v="67"/>
    <n v="4"/>
    <n v="0"/>
    <s v="Low"/>
    <x v="3"/>
  </r>
  <r>
    <n v="47"/>
    <s v="Male"/>
    <s v="High School"/>
    <s v="Married"/>
    <n v="52992"/>
    <n v="713"/>
    <n v="27450.01"/>
    <s v="Home"/>
    <s v="Employed"/>
    <n v="8"/>
    <s v="Fair"/>
    <n v="0.49"/>
    <n v="159741.5"/>
    <n v="1"/>
    <s v="Andersonchester"/>
    <x v="36"/>
    <x v="226"/>
    <n v="4"/>
    <n v="1"/>
    <s v="Medium"/>
    <x v="0"/>
  </r>
  <r>
    <n v="20"/>
    <s v="Non-binary"/>
    <s v="Bachelor's"/>
    <s v="Widowed"/>
    <n v="88745"/>
    <n v="643"/>
    <n v="18472"/>
    <s v="Personal"/>
    <s v="Employed"/>
    <n v="5"/>
    <s v="Fair"/>
    <n v="0.26"/>
    <n v="165910"/>
    <n v="1"/>
    <s v="Port Randy"/>
    <x v="5"/>
    <x v="11"/>
    <n v="0"/>
    <n v="0"/>
    <s v="Low"/>
    <x v="5"/>
  </r>
  <r>
    <n v="40"/>
    <s v="Non-binary"/>
    <s v="PhD"/>
    <s v="Divorced"/>
    <n v="47823"/>
    <n v="633"/>
    <n v="27450.01"/>
    <s v="Auto"/>
    <s v="Self-employed"/>
    <n v="15"/>
    <s v="Fair"/>
    <n v="0.46"/>
    <n v="130423"/>
    <n v="1"/>
    <s v="North Benjamin"/>
    <x v="2"/>
    <x v="22"/>
    <n v="2"/>
    <n v="1"/>
    <s v="Medium"/>
    <x v="0"/>
  </r>
  <r>
    <n v="55"/>
    <s v="Female"/>
    <s v="Bachelor's"/>
    <s v="Single"/>
    <n v="23476"/>
    <n v="673"/>
    <n v="11755"/>
    <s v="Personal"/>
    <s v="Self-employed"/>
    <n v="10"/>
    <s v="Excellent"/>
    <n v="0.55000000000000004"/>
    <n v="194201"/>
    <n v="1"/>
    <s v="Harrisonfurt"/>
    <x v="57"/>
    <x v="210"/>
    <n v="2"/>
    <n v="2"/>
    <s v="Low"/>
    <x v="3"/>
  </r>
  <r>
    <n v="67"/>
    <s v="Female"/>
    <s v="High School"/>
    <s v="Widowed"/>
    <n v="41944"/>
    <n v="753"/>
    <n v="12457"/>
    <s v="Personal"/>
    <s v="Self-employed"/>
    <n v="5"/>
    <s v="Fair"/>
    <n v="0.17"/>
    <n v="225147"/>
    <n v="4"/>
    <s v="Staceyport"/>
    <x v="21"/>
    <x v="151"/>
    <n v="2"/>
    <n v="0"/>
    <s v="Medium"/>
    <x v="0"/>
  </r>
  <r>
    <n v="18"/>
    <s v="Non-binary"/>
    <s v="Bachelor's"/>
    <s v="Widowed"/>
    <n v="79821"/>
    <n v="699"/>
    <n v="27450.01"/>
    <s v="Home"/>
    <s v="Self-employed"/>
    <n v="5"/>
    <s v="Fair"/>
    <n v="0.48"/>
    <n v="155202"/>
    <n v="3"/>
    <s v="Mistyhaven"/>
    <x v="22"/>
    <x v="199"/>
    <n v="2"/>
    <n v="0"/>
    <s v="Low"/>
    <x v="1"/>
  </r>
  <r>
    <n v="27"/>
    <s v="Female"/>
    <s v="Master's"/>
    <s v="Divorced"/>
    <n v="109838"/>
    <n v="604"/>
    <n v="36013"/>
    <s v="Business"/>
    <s v="Self-employed"/>
    <n v="16"/>
    <s v="Poor"/>
    <n v="0.39"/>
    <n v="30490"/>
    <n v="2"/>
    <s v="South Ashley"/>
    <x v="4"/>
    <x v="128"/>
    <n v="3"/>
    <n v="1"/>
    <s v="High"/>
    <x v="0"/>
  </r>
  <r>
    <n v="46"/>
    <s v="Non-binary"/>
    <s v="High School"/>
    <s v="Married"/>
    <n v="22953"/>
    <n v="693"/>
    <n v="15891"/>
    <s v="Home"/>
    <s v="Self-employed"/>
    <n v="11"/>
    <s v="Poor"/>
    <n v="0.16"/>
    <n v="121050"/>
    <n v="2"/>
    <s v="South Michaelborough"/>
    <x v="21"/>
    <x v="181"/>
    <n v="1"/>
    <n v="1"/>
    <s v="Low"/>
    <x v="0"/>
  </r>
  <r>
    <n v="24"/>
    <s v="Male"/>
    <s v="PhD"/>
    <s v="Divorced"/>
    <n v="51286"/>
    <n v="674"/>
    <n v="25244"/>
    <s v="Business"/>
    <s v="Self-employed"/>
    <n v="12"/>
    <s v="Excellent"/>
    <n v="0.42"/>
    <n v="236997"/>
    <n v="3"/>
    <s v="Lake Tyler"/>
    <x v="44"/>
    <x v="185"/>
    <n v="2"/>
    <n v="2"/>
    <s v="Low"/>
    <x v="3"/>
  </r>
  <r>
    <n v="46"/>
    <s v="Female"/>
    <s v="High School"/>
    <s v="Single"/>
    <n v="69933.399999999994"/>
    <n v="657"/>
    <n v="32026"/>
    <s v="Auto"/>
    <s v="Unemployed"/>
    <n v="1"/>
    <s v="Good"/>
    <n v="0.3"/>
    <n v="170474"/>
    <n v="1"/>
    <s v="East Jenniferfort"/>
    <x v="58"/>
    <x v="193"/>
    <n v="2"/>
    <n v="1"/>
    <s v="Medium"/>
    <x v="0"/>
  </r>
  <r>
    <n v="29"/>
    <s v="Female"/>
    <s v="High School"/>
    <s v="Divorced"/>
    <n v="45972"/>
    <n v="709"/>
    <n v="18381"/>
    <s v="Business"/>
    <s v="Employed"/>
    <n v="18"/>
    <s v="Good"/>
    <n v="0.31"/>
    <n v="167866"/>
    <n v="3"/>
    <s v="East Tabithaville"/>
    <x v="35"/>
    <x v="54"/>
    <n v="4"/>
    <n v="0"/>
    <s v="Low"/>
    <x v="3"/>
  </r>
  <r>
    <n v="56"/>
    <s v="Non-binary"/>
    <s v="PhD"/>
    <s v="Single"/>
    <n v="49328"/>
    <n v="635"/>
    <n v="9687"/>
    <s v="Personal"/>
    <s v="Self-employed"/>
    <n v="16"/>
    <s v="Excellent"/>
    <n v="0.5"/>
    <n v="159741.5"/>
    <n v="2"/>
    <s v="Grantfort"/>
    <x v="11"/>
    <x v="225"/>
    <n v="2"/>
    <n v="1"/>
    <s v="Low"/>
    <x v="3"/>
  </r>
  <r>
    <n v="31"/>
    <s v="Non-binary"/>
    <s v="High School"/>
    <s v="Widowed"/>
    <n v="102339"/>
    <n v="706"/>
    <n v="12221"/>
    <s v="Personal"/>
    <s v="Employed"/>
    <n v="14"/>
    <s v="Fair"/>
    <n v="0.47"/>
    <n v="285698"/>
    <n v="1"/>
    <s v="South Alexaton"/>
    <x v="1"/>
    <x v="109"/>
    <n v="2"/>
    <n v="0"/>
    <s v="Medium"/>
    <x v="0"/>
  </r>
  <r>
    <n v="57"/>
    <s v="Non-binary"/>
    <s v="Master's"/>
    <s v="Single"/>
    <n v="80820"/>
    <n v="682"/>
    <n v="36477"/>
    <s v="Personal"/>
    <s v="Employed"/>
    <n v="1"/>
    <s v="Good"/>
    <n v="0.6"/>
    <n v="159757"/>
    <n v="3"/>
    <s v="New Williamview"/>
    <x v="38"/>
    <x v="96"/>
    <n v="2"/>
    <n v="1"/>
    <s v="Low"/>
    <x v="0"/>
  </r>
  <r>
    <n v="36"/>
    <s v="Female"/>
    <s v="PhD"/>
    <s v="Widowed"/>
    <n v="69933.399999999994"/>
    <n v="622"/>
    <n v="46568"/>
    <s v="Business"/>
    <s v="Unemployed"/>
    <n v="2"/>
    <s v="Poor"/>
    <n v="0.44"/>
    <n v="130638"/>
    <n v="4"/>
    <s v="East Kathleen"/>
    <x v="7"/>
    <x v="222"/>
    <n v="2"/>
    <n v="0"/>
    <s v="High"/>
    <x v="0"/>
  </r>
  <r>
    <n v="49"/>
    <s v="Female"/>
    <s v="High School"/>
    <s v="Divorced"/>
    <n v="113481"/>
    <n v="776"/>
    <n v="27450.01"/>
    <s v="Business"/>
    <s v="Self-employed"/>
    <n v="17"/>
    <s v="Poor"/>
    <n v="0.42"/>
    <n v="130865"/>
    <n v="2"/>
    <s v="Jamieville"/>
    <x v="24"/>
    <x v="49"/>
    <n v="1"/>
    <n v="0"/>
    <s v="Medium"/>
    <x v="0"/>
  </r>
  <r>
    <n v="21"/>
    <s v="Non-binary"/>
    <s v="Bachelor's"/>
    <s v="Single"/>
    <n v="119997"/>
    <n v="699"/>
    <n v="20829"/>
    <s v="Business"/>
    <s v="Unemployed"/>
    <n v="19"/>
    <s v="Good"/>
    <n v="0.33"/>
    <n v="98822"/>
    <n v="3"/>
    <s v="Harveyport"/>
    <x v="34"/>
    <x v="19"/>
    <n v="3"/>
    <n v="2"/>
    <s v="Low"/>
    <x v="3"/>
  </r>
  <r>
    <n v="31"/>
    <s v="Male"/>
    <s v="Bachelor's"/>
    <s v="Married"/>
    <n v="73242"/>
    <n v="716"/>
    <n v="16020"/>
    <s v="Auto"/>
    <s v="Unemployed"/>
    <n v="2"/>
    <s v="Poor"/>
    <n v="0.21"/>
    <n v="159741.5"/>
    <n v="2"/>
    <s v="Michaeltown"/>
    <x v="33"/>
    <x v="127"/>
    <n v="0"/>
    <n v="1"/>
    <s v="Low"/>
    <x v="1"/>
  </r>
  <r>
    <n v="47"/>
    <s v="Female"/>
    <s v="Master's"/>
    <s v="Widowed"/>
    <n v="107822"/>
    <n v="704"/>
    <n v="11653"/>
    <s v="Business"/>
    <s v="Unemployed"/>
    <n v="2"/>
    <s v="Good"/>
    <n v="0.39"/>
    <n v="159741.5"/>
    <n v="3"/>
    <s v="Wangville"/>
    <x v="50"/>
    <x v="93"/>
    <n v="1"/>
    <n v="2"/>
    <s v="Medium"/>
    <x v="0"/>
  </r>
  <r>
    <n v="53"/>
    <s v="Female"/>
    <s v="PhD"/>
    <s v="Married"/>
    <n v="69933.399999999994"/>
    <n v="720"/>
    <n v="30472"/>
    <s v="Personal"/>
    <s v="Unemployed"/>
    <n v="11"/>
    <s v="Good"/>
    <n v="0.27"/>
    <n v="159741.5"/>
    <n v="2"/>
    <s v="South Gabriellebury"/>
    <x v="52"/>
    <x v="10"/>
    <n v="1"/>
    <n v="0"/>
    <s v="Low"/>
    <x v="4"/>
  </r>
  <r>
    <n v="50"/>
    <s v="Female"/>
    <s v="Master's"/>
    <s v="Divorced"/>
    <n v="94264"/>
    <n v="699"/>
    <n v="21041"/>
    <s v="Auto"/>
    <s v="Self-employed"/>
    <n v="1"/>
    <s v="Fair"/>
    <n v="0.49"/>
    <n v="77990"/>
    <n v="2"/>
    <s v="Morganland"/>
    <x v="49"/>
    <x v="212"/>
    <n v="1"/>
    <n v="2"/>
    <s v="Low"/>
    <x v="1"/>
  </r>
  <r>
    <n v="26"/>
    <s v="Female"/>
    <s v="PhD"/>
    <s v="Married"/>
    <n v="22192"/>
    <n v="719"/>
    <n v="27450.01"/>
    <s v="Home"/>
    <s v="Employed"/>
    <n v="9"/>
    <s v="Poor"/>
    <n v="0.15"/>
    <n v="56176"/>
    <n v="2"/>
    <s v="Lewistown"/>
    <x v="34"/>
    <x v="154"/>
    <n v="2"/>
    <n v="1"/>
    <s v="High"/>
    <x v="0"/>
  </r>
  <r>
    <n v="50"/>
    <s v="Female"/>
    <s v="Bachelor's"/>
    <s v="Divorced"/>
    <n v="71397"/>
    <n v="664"/>
    <n v="27305"/>
    <s v="Personal"/>
    <s v="Self-employed"/>
    <n v="15"/>
    <s v="Good"/>
    <n v="0.14000000000000001"/>
    <n v="112828"/>
    <n v="0"/>
    <s v="New Jenniferbury"/>
    <x v="39"/>
    <x v="84"/>
    <n v="0"/>
    <n v="0"/>
    <s v="Medium"/>
    <x v="3"/>
  </r>
  <r>
    <n v="31"/>
    <s v="Male"/>
    <s v="PhD"/>
    <s v="Divorced"/>
    <n v="114410"/>
    <n v="651"/>
    <n v="28833"/>
    <s v="Home"/>
    <s v="Employed"/>
    <n v="12"/>
    <s v="Fair"/>
    <n v="0.1"/>
    <n v="260766"/>
    <n v="3"/>
    <s v="Whitneyhaven"/>
    <x v="9"/>
    <x v="175"/>
    <n v="3"/>
    <n v="2"/>
    <s v="Low"/>
    <x v="0"/>
  </r>
  <r>
    <n v="31"/>
    <s v="Female"/>
    <s v="High School"/>
    <s v="Divorced"/>
    <n v="69933.399999999994"/>
    <n v="699"/>
    <n v="20596"/>
    <s v="Home"/>
    <s v="Self-employed"/>
    <n v="3"/>
    <s v="Good"/>
    <n v="0.2"/>
    <n v="159741.5"/>
    <n v="2"/>
    <s v="Campbellborough"/>
    <x v="51"/>
    <x v="28"/>
    <n v="2"/>
    <n v="0"/>
    <s v="Medium"/>
    <x v="0"/>
  </r>
  <r>
    <n v="48"/>
    <s v="Female"/>
    <s v="Master's"/>
    <s v="Married"/>
    <n v="37230"/>
    <n v="699"/>
    <n v="5031"/>
    <s v="Personal"/>
    <s v="Self-employed"/>
    <n v="2"/>
    <s v="Good"/>
    <n v="0.24"/>
    <n v="297273"/>
    <n v="2"/>
    <s v="Gregoryton"/>
    <x v="51"/>
    <x v="144"/>
    <n v="2"/>
    <n v="0"/>
    <s v="Low"/>
    <x v="0"/>
  </r>
  <r>
    <n v="49"/>
    <s v="Non-binary"/>
    <s v="High School"/>
    <s v="Widowed"/>
    <n v="69933.399999999994"/>
    <n v="605"/>
    <n v="27450.01"/>
    <s v="Business"/>
    <s v="Employed"/>
    <n v="1"/>
    <s v="Excellent"/>
    <n v="0.32"/>
    <n v="28975"/>
    <n v="4"/>
    <s v="Johnsontown"/>
    <x v="34"/>
    <x v="101"/>
    <n v="2"/>
    <n v="2"/>
    <s v="Low"/>
    <x v="0"/>
  </r>
  <r>
    <n v="44"/>
    <s v="Non-binary"/>
    <s v="Master's"/>
    <s v="Widowed"/>
    <n v="43940"/>
    <n v="676"/>
    <n v="20870"/>
    <s v="Auto"/>
    <s v="Self-employed"/>
    <n v="17"/>
    <s v="Poor"/>
    <n v="0.32"/>
    <n v="280222"/>
    <n v="4"/>
    <s v="Elliottside"/>
    <x v="25"/>
    <x v="157"/>
    <n v="3"/>
    <n v="2"/>
    <s v="Low"/>
    <x v="0"/>
  </r>
  <r>
    <n v="63"/>
    <s v="Non-binary"/>
    <s v="Master's"/>
    <s v="Single"/>
    <n v="63815"/>
    <n v="645"/>
    <n v="43574"/>
    <s v="Personal"/>
    <s v="Self-employed"/>
    <n v="16"/>
    <s v="Good"/>
    <n v="0.1"/>
    <n v="38493"/>
    <n v="2"/>
    <s v="South Sharonshire"/>
    <x v="8"/>
    <x v="203"/>
    <n v="2"/>
    <n v="2"/>
    <s v="Medium"/>
    <x v="3"/>
  </r>
  <r>
    <n v="67"/>
    <s v="Female"/>
    <s v="Bachelor's"/>
    <s v="Divorced"/>
    <n v="69933.399999999994"/>
    <n v="637"/>
    <n v="29353"/>
    <s v="Home"/>
    <s v="Unemployed"/>
    <n v="0"/>
    <s v="Poor"/>
    <n v="0.15"/>
    <n v="159741.5"/>
    <n v="1"/>
    <s v="West Henrychester"/>
    <x v="26"/>
    <x v="205"/>
    <n v="4"/>
    <n v="0"/>
    <s v="Low"/>
    <x v="0"/>
  </r>
  <r>
    <n v="24"/>
    <s v="Non-binary"/>
    <s v="High School"/>
    <s v="Widowed"/>
    <n v="117576"/>
    <n v="699"/>
    <n v="36702"/>
    <s v="Business"/>
    <s v="Self-employed"/>
    <n v="0"/>
    <s v="Fair"/>
    <n v="0.51"/>
    <n v="111659"/>
    <n v="2"/>
    <s v="Elizabethland"/>
    <x v="34"/>
    <x v="99"/>
    <n v="0"/>
    <n v="1"/>
    <s v="Low"/>
    <x v="1"/>
  </r>
  <r>
    <n v="32"/>
    <s v="Non-binary"/>
    <s v="PhD"/>
    <s v="Divorced"/>
    <n v="70314"/>
    <n v="699"/>
    <n v="27450.01"/>
    <s v="Auto"/>
    <s v="Employed"/>
    <n v="5"/>
    <s v="Good"/>
    <n v="0.43"/>
    <n v="189708"/>
    <n v="1"/>
    <s v="New Stacy"/>
    <x v="12"/>
    <x v="58"/>
    <n v="2"/>
    <n v="1"/>
    <s v="Low"/>
    <x v="1"/>
  </r>
  <r>
    <n v="36"/>
    <s v="Male"/>
    <s v="PhD"/>
    <s v="Divorced"/>
    <n v="77371"/>
    <n v="623"/>
    <n v="12544"/>
    <s v="Auto"/>
    <s v="Self-employed"/>
    <n v="17"/>
    <s v="Poor"/>
    <n v="0.14000000000000001"/>
    <n v="87030"/>
    <n v="2"/>
    <s v="Lake Jessicamouth"/>
    <x v="33"/>
    <x v="213"/>
    <n v="2"/>
    <n v="2"/>
    <s v="Low"/>
    <x v="0"/>
  </r>
  <r>
    <n v="37"/>
    <s v="Male"/>
    <s v="PhD"/>
    <s v="Married"/>
    <n v="57855"/>
    <n v="712"/>
    <n v="8936"/>
    <s v="Home"/>
    <s v="Self-employed"/>
    <n v="8"/>
    <s v="Excellent"/>
    <n v="0.11"/>
    <n v="35421"/>
    <n v="2"/>
    <s v="Taylormouth"/>
    <x v="29"/>
    <x v="86"/>
    <n v="1"/>
    <n v="2"/>
    <s v="Low"/>
    <x v="1"/>
  </r>
  <r>
    <n v="44"/>
    <s v="Male"/>
    <s v="High School"/>
    <s v="Widowed"/>
    <n v="26338"/>
    <n v="721"/>
    <n v="5558"/>
    <s v="Business"/>
    <s v="Employed"/>
    <n v="15"/>
    <s v="Poor"/>
    <n v="0.16"/>
    <n v="276725"/>
    <n v="1"/>
    <s v="Booneberg"/>
    <x v="1"/>
    <x v="36"/>
    <n v="4"/>
    <n v="1"/>
    <s v="Low"/>
    <x v="0"/>
  </r>
  <r>
    <n v="66"/>
    <s v="Non-binary"/>
    <s v="High School"/>
    <s v="Divorced"/>
    <n v="69777"/>
    <n v="690"/>
    <n v="27450.01"/>
    <s v="Auto"/>
    <s v="Unemployed"/>
    <n v="12"/>
    <s v="Fair"/>
    <n v="0.15"/>
    <n v="102946"/>
    <n v="3"/>
    <s v="West Thomasbury"/>
    <x v="47"/>
    <x v="164"/>
    <n v="1"/>
    <n v="1"/>
    <s v="Low"/>
    <x v="0"/>
  </r>
  <r>
    <n v="67"/>
    <s v="Male"/>
    <s v="PhD"/>
    <s v="Married"/>
    <n v="71318"/>
    <n v="701"/>
    <n v="35980"/>
    <s v="Business"/>
    <s v="Self-employed"/>
    <n v="12"/>
    <s v="Excellent"/>
    <n v="0.14000000000000001"/>
    <n v="237006"/>
    <n v="2"/>
    <s v="Booneborough"/>
    <x v="58"/>
    <x v="10"/>
    <n v="1"/>
    <n v="1"/>
    <s v="High"/>
    <x v="3"/>
  </r>
  <r>
    <n v="38"/>
    <s v="Female"/>
    <s v="PhD"/>
    <s v="Widowed"/>
    <n v="48514"/>
    <n v="710"/>
    <n v="17434"/>
    <s v="Personal"/>
    <s v="Employed"/>
    <n v="15"/>
    <s v="Poor"/>
    <n v="0.34"/>
    <n v="210503"/>
    <n v="2"/>
    <s v="East Rickyport"/>
    <x v="42"/>
    <x v="64"/>
    <n v="0"/>
    <n v="2"/>
    <s v="Low"/>
    <x v="1"/>
  </r>
  <r>
    <n v="35"/>
    <s v="Female"/>
    <s v="PhD"/>
    <s v="Single"/>
    <n v="75178"/>
    <n v="715"/>
    <n v="8440"/>
    <s v="Business"/>
    <s v="Self-employed"/>
    <n v="3"/>
    <s v="Good"/>
    <n v="0.37"/>
    <n v="159741.5"/>
    <n v="3"/>
    <s v="West Jayton"/>
    <x v="56"/>
    <x v="223"/>
    <n v="0"/>
    <n v="2"/>
    <s v="Low"/>
    <x v="1"/>
  </r>
  <r>
    <n v="20"/>
    <s v="Non-binary"/>
    <s v="Bachelor's"/>
    <s v="Single"/>
    <n v="118331"/>
    <n v="609"/>
    <n v="39651"/>
    <s v="Business"/>
    <s v="Employed"/>
    <n v="12"/>
    <s v="Good"/>
    <n v="0.41"/>
    <n v="161553"/>
    <n v="2"/>
    <s v="West Peggy"/>
    <x v="0"/>
    <x v="198"/>
    <n v="1"/>
    <n v="2"/>
    <s v="Low"/>
    <x v="3"/>
  </r>
  <r>
    <n v="36"/>
    <s v="Male"/>
    <s v="Master's"/>
    <s v="Married"/>
    <n v="41658"/>
    <n v="639"/>
    <n v="44175"/>
    <s v="Personal"/>
    <s v="Unemployed"/>
    <n v="18"/>
    <s v="Fair"/>
    <n v="0.23"/>
    <n v="159741.5"/>
    <n v="3"/>
    <s v="West Justin"/>
    <x v="49"/>
    <x v="29"/>
    <n v="4"/>
    <n v="2"/>
    <s v="Low"/>
    <x v="0"/>
  </r>
  <r>
    <n v="35"/>
    <s v="Female"/>
    <s v="PhD"/>
    <s v="Married"/>
    <n v="102632"/>
    <n v="778"/>
    <n v="41684"/>
    <s v="Business"/>
    <s v="Employed"/>
    <n v="16"/>
    <s v="Excellent"/>
    <n v="0.41"/>
    <n v="90362"/>
    <n v="3"/>
    <s v="East Lauraview"/>
    <x v="23"/>
    <x v="92"/>
    <n v="1"/>
    <n v="1"/>
    <s v="Low"/>
    <x v="4"/>
  </r>
  <r>
    <n v="41"/>
    <s v="Female"/>
    <s v="Master's"/>
    <s v="Single"/>
    <n v="82985"/>
    <n v="707"/>
    <n v="36389"/>
    <s v="Personal"/>
    <s v="Self-employed"/>
    <n v="8"/>
    <s v="Poor"/>
    <n v="0.49"/>
    <n v="76555"/>
    <n v="2"/>
    <s v="Jennifermouth"/>
    <x v="48"/>
    <x v="202"/>
    <n v="4"/>
    <n v="2"/>
    <s v="Low"/>
    <x v="0"/>
  </r>
  <r>
    <n v="43"/>
    <s v="Female"/>
    <s v="Master's"/>
    <s v="Married"/>
    <n v="41330"/>
    <n v="686"/>
    <n v="41396"/>
    <s v="Business"/>
    <s v="Self-employed"/>
    <n v="18"/>
    <s v="Excellent"/>
    <n v="0.43"/>
    <n v="141097"/>
    <n v="2"/>
    <s v="South Sarahchester"/>
    <x v="23"/>
    <x v="0"/>
    <n v="4"/>
    <n v="2"/>
    <s v="Low"/>
    <x v="3"/>
  </r>
  <r>
    <n v="28"/>
    <s v="Female"/>
    <s v="Bachelor's"/>
    <s v="Married"/>
    <n v="35589"/>
    <n v="666"/>
    <n v="36558"/>
    <s v="Business"/>
    <s v="Employed"/>
    <n v="16"/>
    <s v="Fair"/>
    <n v="0.52"/>
    <n v="104030"/>
    <n v="0"/>
    <s v="Linstad"/>
    <x v="33"/>
    <x v="184"/>
    <n v="3"/>
    <n v="1"/>
    <s v="Low"/>
    <x v="0"/>
  </r>
  <r>
    <n v="36"/>
    <s v="Female"/>
    <s v="Master's"/>
    <s v="Single"/>
    <n v="69933.399999999994"/>
    <n v="699"/>
    <n v="49738"/>
    <s v="Home"/>
    <s v="Employed"/>
    <n v="3"/>
    <s v="Poor"/>
    <n v="0.11"/>
    <n v="33275"/>
    <n v="3"/>
    <s v="South Dylanside"/>
    <x v="24"/>
    <x v="27"/>
    <n v="3"/>
    <n v="0"/>
    <s v="Medium"/>
    <x v="0"/>
  </r>
  <r>
    <n v="47"/>
    <s v="Non-binary"/>
    <s v="PhD"/>
    <s v="Widowed"/>
    <n v="110179"/>
    <n v="699"/>
    <n v="25594"/>
    <s v="Personal"/>
    <s v="Employed"/>
    <n v="2"/>
    <s v="Poor"/>
    <n v="0.24"/>
    <n v="87189"/>
    <n v="3"/>
    <s v="Stevenville"/>
    <x v="9"/>
    <x v="33"/>
    <n v="3"/>
    <n v="0"/>
    <s v="Low"/>
    <x v="0"/>
  </r>
  <r>
    <n v="64"/>
    <s v="Female"/>
    <s v="Master's"/>
    <s v="Widowed"/>
    <n v="111735"/>
    <n v="778"/>
    <n v="10364"/>
    <s v="Personal"/>
    <s v="Unemployed"/>
    <n v="18"/>
    <s v="Poor"/>
    <n v="0.16"/>
    <n v="170204"/>
    <n v="4"/>
    <s v="Christophermouth"/>
    <x v="45"/>
    <x v="174"/>
    <n v="0"/>
    <n v="1"/>
    <s v="Low"/>
    <x v="6"/>
  </r>
  <r>
    <n v="25"/>
    <s v="Female"/>
    <s v="Bachelor's"/>
    <s v="Married"/>
    <n v="110627"/>
    <n v="605"/>
    <n v="31256"/>
    <s v="Home"/>
    <s v="Employed"/>
    <n v="13"/>
    <s v="Poor"/>
    <n v="0.48"/>
    <n v="56221"/>
    <n v="4"/>
    <s v="East Erica"/>
    <x v="14"/>
    <x v="30"/>
    <n v="4"/>
    <n v="2"/>
    <s v="Low"/>
    <x v="0"/>
  </r>
  <r>
    <n v="18"/>
    <s v="Female"/>
    <s v="High School"/>
    <s v="Widowed"/>
    <n v="71408"/>
    <n v="789"/>
    <n v="23841"/>
    <s v="Home"/>
    <s v="Employed"/>
    <n v="2"/>
    <s v="Excellent"/>
    <n v="0.18"/>
    <n v="25218"/>
    <n v="2"/>
    <s v="West Nicole"/>
    <x v="15"/>
    <x v="173"/>
    <n v="3"/>
    <n v="1"/>
    <s v="Low"/>
    <x v="0"/>
  </r>
  <r>
    <n v="53"/>
    <s v="Male"/>
    <s v="PhD"/>
    <s v="Widowed"/>
    <n v="59427"/>
    <n v="738"/>
    <n v="18789"/>
    <s v="Personal"/>
    <s v="Unemployed"/>
    <n v="9"/>
    <s v="Poor"/>
    <n v="0.54"/>
    <n v="206884"/>
    <n v="0"/>
    <s v="Tiffanyport"/>
    <x v="7"/>
    <x v="128"/>
    <n v="2"/>
    <n v="2"/>
    <s v="Low"/>
    <x v="0"/>
  </r>
  <r>
    <n v="41"/>
    <s v="Male"/>
    <s v="Bachelor's"/>
    <s v="Divorced"/>
    <n v="25691"/>
    <n v="720"/>
    <n v="31419"/>
    <s v="Business"/>
    <s v="Employed"/>
    <n v="2"/>
    <s v="Good"/>
    <n v="0.52"/>
    <n v="92192"/>
    <n v="2"/>
    <s v="Rogersshire"/>
    <x v="23"/>
    <x v="132"/>
    <n v="2"/>
    <n v="2"/>
    <s v="Low"/>
    <x v="1"/>
  </r>
  <r>
    <n v="37"/>
    <s v="Male"/>
    <s v="Bachelor's"/>
    <s v="Widowed"/>
    <n v="53844"/>
    <n v="774"/>
    <n v="29704"/>
    <s v="Home"/>
    <s v="Unemployed"/>
    <n v="17"/>
    <s v="Poor"/>
    <n v="0.5"/>
    <n v="159741.5"/>
    <n v="2"/>
    <s v="North Kathy"/>
    <x v="5"/>
    <x v="13"/>
    <n v="2"/>
    <n v="0"/>
    <s v="Low"/>
    <x v="0"/>
  </r>
  <r>
    <n v="57"/>
    <s v="Non-binary"/>
    <s v="Master's"/>
    <s v="Widowed"/>
    <n v="117427"/>
    <n v="769"/>
    <n v="37430"/>
    <s v="Personal"/>
    <s v="Self-employed"/>
    <n v="5"/>
    <s v="Excellent"/>
    <n v="0.31"/>
    <n v="226323"/>
    <n v="0"/>
    <s v="Port Cynthiaton"/>
    <x v="42"/>
    <x v="49"/>
    <n v="3"/>
    <n v="1"/>
    <s v="Low"/>
    <x v="0"/>
  </r>
  <r>
    <n v="23"/>
    <s v="Non-binary"/>
    <s v="PhD"/>
    <s v="Married"/>
    <n v="53512"/>
    <n v="621"/>
    <n v="49724"/>
    <s v="Personal"/>
    <s v="Employed"/>
    <n v="1"/>
    <s v="Good"/>
    <n v="0.55000000000000004"/>
    <n v="108019"/>
    <n v="2"/>
    <s v="Ashleychester"/>
    <x v="40"/>
    <x v="36"/>
    <n v="2"/>
    <n v="1"/>
    <s v="Medium"/>
    <x v="0"/>
  </r>
  <r>
    <n v="33"/>
    <s v="Female"/>
    <s v="Master's"/>
    <s v="Single"/>
    <n v="110417"/>
    <n v="699"/>
    <n v="25357"/>
    <s v="Personal"/>
    <s v="Self-employed"/>
    <n v="14"/>
    <s v="Excellent"/>
    <n v="0.39"/>
    <n v="141993"/>
    <n v="2"/>
    <s v="New Thomas"/>
    <x v="57"/>
    <x v="135"/>
    <n v="0"/>
    <n v="2"/>
    <s v="Medium"/>
    <x v="3"/>
  </r>
  <r>
    <n v="39"/>
    <s v="Female"/>
    <s v="Bachelor's"/>
    <s v="Married"/>
    <n v="36350"/>
    <n v="761"/>
    <n v="46368"/>
    <s v="Auto"/>
    <s v="Unemployed"/>
    <n v="11"/>
    <s v="Excellent"/>
    <n v="0.12"/>
    <n v="51912"/>
    <n v="0"/>
    <s v="Stevenland"/>
    <x v="56"/>
    <x v="124"/>
    <n v="1"/>
    <n v="0"/>
    <s v="Low"/>
    <x v="4"/>
  </r>
  <r>
    <n v="49"/>
    <s v="Female"/>
    <s v="High School"/>
    <s v="Single"/>
    <n v="83295"/>
    <n v="647"/>
    <n v="39239"/>
    <s v="Personal"/>
    <s v="Unemployed"/>
    <n v="18"/>
    <s v="Poor"/>
    <n v="0.55000000000000004"/>
    <n v="288077"/>
    <n v="4"/>
    <s v="Port Jamesville"/>
    <x v="4"/>
    <x v="111"/>
    <n v="2"/>
    <n v="1"/>
    <s v="Medium"/>
    <x v="0"/>
  </r>
  <r>
    <n v="64"/>
    <s v="Non-binary"/>
    <s v="PhD"/>
    <s v="Divorced"/>
    <n v="76063"/>
    <n v="668"/>
    <n v="33240"/>
    <s v="Personal"/>
    <s v="Unemployed"/>
    <n v="13"/>
    <s v="Poor"/>
    <n v="0.35"/>
    <n v="87842"/>
    <n v="3"/>
    <s v="Bellview"/>
    <x v="13"/>
    <x v="100"/>
    <n v="0"/>
    <n v="0"/>
    <s v="Medium"/>
    <x v="0"/>
  </r>
  <r>
    <n v="55"/>
    <s v="Female"/>
    <s v="Bachelor's"/>
    <s v="Single"/>
    <n v="69933.399999999994"/>
    <n v="609"/>
    <n v="28964"/>
    <s v="Personal"/>
    <s v="Employed"/>
    <n v="7"/>
    <s v="Fair"/>
    <n v="0.23"/>
    <n v="223522"/>
    <n v="2"/>
    <s v="New Matthewton"/>
    <x v="7"/>
    <x v="26"/>
    <n v="0"/>
    <n v="0"/>
    <s v="Low"/>
    <x v="0"/>
  </r>
  <r>
    <n v="30"/>
    <s v="Female"/>
    <s v="High School"/>
    <s v="Single"/>
    <n v="26393"/>
    <n v="604"/>
    <n v="39422"/>
    <s v="Auto"/>
    <s v="Unemployed"/>
    <n v="15"/>
    <s v="Good"/>
    <n v="0.28000000000000003"/>
    <n v="254470"/>
    <n v="0"/>
    <s v="Chavezstad"/>
    <x v="17"/>
    <x v="105"/>
    <n v="0"/>
    <n v="1"/>
    <s v="Medium"/>
    <x v="3"/>
  </r>
  <r>
    <n v="37"/>
    <s v="Female"/>
    <s v="Master's"/>
    <s v="Widowed"/>
    <n v="20922"/>
    <n v="699"/>
    <n v="35659"/>
    <s v="Home"/>
    <s v="Employed"/>
    <n v="18"/>
    <s v="Poor"/>
    <n v="0.33"/>
    <n v="107694"/>
    <n v="1"/>
    <s v="Port Richardstad"/>
    <x v="42"/>
    <x v="105"/>
    <n v="2"/>
    <n v="2"/>
    <s v="Low"/>
    <x v="1"/>
  </r>
  <r>
    <n v="26"/>
    <s v="Female"/>
    <s v="PhD"/>
    <s v="Married"/>
    <n v="69933.399999999994"/>
    <n v="781"/>
    <n v="5916"/>
    <s v="Personal"/>
    <s v="Employed"/>
    <n v="13"/>
    <s v="Fair"/>
    <n v="0.28000000000000003"/>
    <n v="161379"/>
    <n v="2"/>
    <s v="Kathyville"/>
    <x v="4"/>
    <x v="116"/>
    <n v="4"/>
    <n v="1"/>
    <s v="Low"/>
    <x v="5"/>
  </r>
  <r>
    <n v="41"/>
    <s v="Female"/>
    <s v="PhD"/>
    <s v="Divorced"/>
    <n v="65056"/>
    <n v="748"/>
    <n v="15086"/>
    <s v="Auto"/>
    <s v="Unemployed"/>
    <n v="1"/>
    <s v="Excellent"/>
    <n v="0.31"/>
    <n v="85455"/>
    <n v="0"/>
    <s v="Maryfort"/>
    <x v="51"/>
    <x v="158"/>
    <n v="2"/>
    <n v="2"/>
    <s v="Low"/>
    <x v="1"/>
  </r>
  <r>
    <n v="66"/>
    <s v="Male"/>
    <s v="High School"/>
    <s v="Married"/>
    <n v="68398"/>
    <n v="738"/>
    <n v="27450.01"/>
    <s v="Home"/>
    <s v="Employed"/>
    <n v="5"/>
    <s v="Good"/>
    <n v="0.42"/>
    <n v="134174"/>
    <n v="1"/>
    <s v="East Austin"/>
    <x v="42"/>
    <x v="12"/>
    <n v="2"/>
    <n v="1"/>
    <s v="Low"/>
    <x v="0"/>
  </r>
  <r>
    <n v="57"/>
    <s v="Non-binary"/>
    <s v="PhD"/>
    <s v="Divorced"/>
    <n v="76977"/>
    <n v="729"/>
    <n v="27418"/>
    <s v="Personal"/>
    <s v="Self-employed"/>
    <n v="11"/>
    <s v="Excellent"/>
    <n v="0.33"/>
    <n v="204235"/>
    <n v="1"/>
    <s v="West Kellymouth"/>
    <x v="56"/>
    <x v="113"/>
    <n v="0"/>
    <n v="1"/>
    <s v="Low"/>
    <x v="7"/>
  </r>
  <r>
    <n v="54"/>
    <s v="Female"/>
    <s v="High School"/>
    <s v="Widowed"/>
    <n v="107579"/>
    <n v="718"/>
    <n v="29861"/>
    <s v="Personal"/>
    <s v="Self-employed"/>
    <n v="17"/>
    <s v="Fair"/>
    <n v="0.32"/>
    <n v="159741.5"/>
    <n v="4"/>
    <s v="Matthewborough"/>
    <x v="0"/>
    <x v="17"/>
    <n v="2"/>
    <n v="0"/>
    <s v="High"/>
    <x v="0"/>
  </r>
  <r>
    <n v="64"/>
    <s v="Male"/>
    <s v="High School"/>
    <s v="Divorced"/>
    <n v="23571"/>
    <n v="746"/>
    <n v="23738"/>
    <s v="Business"/>
    <s v="Self-employed"/>
    <n v="13"/>
    <s v="Fair"/>
    <n v="0.26"/>
    <n v="176967"/>
    <n v="2"/>
    <s v="South Jontown"/>
    <x v="18"/>
    <x v="70"/>
    <n v="1"/>
    <n v="0"/>
    <s v="Medium"/>
    <x v="0"/>
  </r>
  <r>
    <n v="32"/>
    <s v="Non-binary"/>
    <s v="High School"/>
    <s v="Married"/>
    <n v="80766"/>
    <n v="699"/>
    <n v="32981"/>
    <s v="Business"/>
    <s v="Unemployed"/>
    <n v="6"/>
    <s v="Poor"/>
    <n v="0.3"/>
    <n v="93596"/>
    <n v="4"/>
    <s v="West Chelsea"/>
    <x v="55"/>
    <x v="96"/>
    <n v="2"/>
    <n v="0"/>
    <s v="High"/>
    <x v="0"/>
  </r>
  <r>
    <n v="34"/>
    <s v="Female"/>
    <s v="Master's"/>
    <s v="Divorced"/>
    <n v="102096"/>
    <n v="691"/>
    <n v="14219"/>
    <s v="Personal"/>
    <s v="Employed"/>
    <n v="5"/>
    <s v="Excellent"/>
    <n v="0.21"/>
    <n v="159741.5"/>
    <n v="3"/>
    <s v="Jamesborough"/>
    <x v="53"/>
    <x v="97"/>
    <n v="0"/>
    <n v="0"/>
    <s v="Low"/>
    <x v="0"/>
  </r>
  <r>
    <n v="41"/>
    <s v="Non-binary"/>
    <s v="Bachelor's"/>
    <s v="Divorced"/>
    <n v="52882"/>
    <n v="692"/>
    <n v="32450"/>
    <s v="Business"/>
    <s v="Employed"/>
    <n v="17"/>
    <s v="Excellent"/>
    <n v="0.43"/>
    <n v="62113"/>
    <n v="3"/>
    <s v="Port Andrew"/>
    <x v="4"/>
    <x v="36"/>
    <n v="1"/>
    <n v="1"/>
    <s v="Low"/>
    <x v="3"/>
  </r>
  <r>
    <n v="24"/>
    <s v="Male"/>
    <s v="Master's"/>
    <s v="Married"/>
    <n v="31850"/>
    <n v="682"/>
    <n v="42968"/>
    <s v="Personal"/>
    <s v="Employed"/>
    <n v="10"/>
    <s v="Fair"/>
    <n v="0.12"/>
    <n v="85891"/>
    <n v="1"/>
    <s v="North Samuelchester"/>
    <x v="12"/>
    <x v="160"/>
    <n v="2"/>
    <n v="2"/>
    <s v="Medium"/>
    <x v="0"/>
  </r>
  <r>
    <n v="56"/>
    <s v="Male"/>
    <s v="Bachelor's"/>
    <s v="Married"/>
    <n v="53043"/>
    <n v="788"/>
    <n v="47581"/>
    <s v="Business"/>
    <s v="Unemployed"/>
    <n v="0"/>
    <s v="Poor"/>
    <n v="0.4"/>
    <n v="132653"/>
    <n v="4"/>
    <s v="South Charles"/>
    <x v="17"/>
    <x v="21"/>
    <n v="4"/>
    <n v="2"/>
    <s v="High"/>
    <x v="0"/>
  </r>
  <r>
    <n v="63"/>
    <s v="Male"/>
    <s v="PhD"/>
    <s v="Divorced"/>
    <n v="115660"/>
    <n v="699"/>
    <n v="24813"/>
    <s v="Home"/>
    <s v="Self-employed"/>
    <n v="1"/>
    <s v="Good"/>
    <n v="0.48"/>
    <n v="159741.5"/>
    <n v="2"/>
    <s v="Lake Laura"/>
    <x v="3"/>
    <x v="83"/>
    <n v="1"/>
    <n v="0"/>
    <s v="High"/>
    <x v="0"/>
  </r>
  <r>
    <n v="22"/>
    <s v="Non-binary"/>
    <s v="PhD"/>
    <s v="Married"/>
    <n v="27248"/>
    <n v="657"/>
    <n v="29581"/>
    <s v="Business"/>
    <s v="Self-employed"/>
    <n v="16"/>
    <s v="Poor"/>
    <n v="0.35"/>
    <n v="159741.5"/>
    <n v="0"/>
    <s v="New Stacy"/>
    <x v="26"/>
    <x v="100"/>
    <n v="3"/>
    <n v="2"/>
    <s v="Low"/>
    <x v="0"/>
  </r>
  <r>
    <n v="63"/>
    <s v="Non-binary"/>
    <s v="Bachelor's"/>
    <s v="Widowed"/>
    <n v="80878"/>
    <n v="762"/>
    <n v="10993"/>
    <s v="Home"/>
    <s v="Employed"/>
    <n v="2"/>
    <s v="Good"/>
    <n v="0.51"/>
    <n v="73857"/>
    <n v="3"/>
    <s v="Karenfurt"/>
    <x v="52"/>
    <x v="66"/>
    <n v="4"/>
    <n v="0"/>
    <s v="Medium"/>
    <x v="0"/>
  </r>
  <r>
    <n v="22"/>
    <s v="Male"/>
    <s v="PhD"/>
    <s v="Divorced"/>
    <n v="100459"/>
    <n v="633"/>
    <n v="12247"/>
    <s v="Business"/>
    <s v="Self-employed"/>
    <n v="8"/>
    <s v="Poor"/>
    <n v="0.14000000000000001"/>
    <n v="159741.5"/>
    <n v="0"/>
    <s v="Lake Keith"/>
    <x v="18"/>
    <x v="120"/>
    <n v="2"/>
    <n v="1"/>
    <s v="Low"/>
    <x v="0"/>
  </r>
  <r>
    <n v="58"/>
    <s v="Male"/>
    <s v="High School"/>
    <s v="Widowed"/>
    <n v="27012"/>
    <n v="761"/>
    <n v="45288"/>
    <s v="Auto"/>
    <s v="Unemployed"/>
    <n v="15"/>
    <s v="Fair"/>
    <n v="0.41"/>
    <n v="28876"/>
    <n v="0"/>
    <s v="Willietown"/>
    <x v="16"/>
    <x v="5"/>
    <n v="2"/>
    <n v="2"/>
    <s v="High"/>
    <x v="0"/>
  </r>
  <r>
    <n v="25"/>
    <s v="Non-binary"/>
    <s v="High School"/>
    <s v="Single"/>
    <n v="60626"/>
    <n v="761"/>
    <n v="36330"/>
    <s v="Home"/>
    <s v="Employed"/>
    <n v="4"/>
    <s v="Poor"/>
    <n v="0.48"/>
    <n v="242293"/>
    <n v="1"/>
    <s v="Powellview"/>
    <x v="26"/>
    <x v="179"/>
    <n v="4"/>
    <n v="2"/>
    <s v="Low"/>
    <x v="0"/>
  </r>
  <r>
    <n v="35"/>
    <s v="Female"/>
    <s v="High School"/>
    <s v="Single"/>
    <n v="69933.399999999994"/>
    <n v="699"/>
    <n v="33017"/>
    <s v="Home"/>
    <s v="Self-employed"/>
    <n v="3"/>
    <s v="Fair"/>
    <n v="0.51"/>
    <n v="180995"/>
    <n v="2"/>
    <s v="New Abigailview"/>
    <x v="56"/>
    <x v="91"/>
    <n v="2"/>
    <n v="2"/>
    <s v="High"/>
    <x v="0"/>
  </r>
  <r>
    <n v="22"/>
    <s v="Non-binary"/>
    <s v="Master's"/>
    <s v="Widowed"/>
    <n v="63724"/>
    <n v="751"/>
    <n v="19163"/>
    <s v="Business"/>
    <s v="Self-employed"/>
    <n v="13"/>
    <s v="Excellent"/>
    <n v="0.56999999999999995"/>
    <n v="204609"/>
    <n v="2"/>
    <s v="Port Randy"/>
    <x v="15"/>
    <x v="124"/>
    <n v="3"/>
    <n v="0"/>
    <s v="Low"/>
    <x v="3"/>
  </r>
  <r>
    <n v="49"/>
    <s v="Female"/>
    <s v="PhD"/>
    <s v="Divorced"/>
    <n v="69933.399999999994"/>
    <n v="794"/>
    <n v="27450.01"/>
    <s v="Business"/>
    <s v="Employed"/>
    <n v="19"/>
    <s v="Poor"/>
    <n v="0.16"/>
    <n v="225020"/>
    <n v="2"/>
    <s v="Samanthachester"/>
    <x v="34"/>
    <x v="161"/>
    <n v="2"/>
    <n v="0"/>
    <s v="High"/>
    <x v="0"/>
  </r>
  <r>
    <n v="43"/>
    <s v="Male"/>
    <s v="Bachelor's"/>
    <s v="Married"/>
    <n v="36347"/>
    <n v="746"/>
    <n v="44789"/>
    <s v="Business"/>
    <s v="Self-employed"/>
    <n v="19"/>
    <s v="Good"/>
    <n v="0.38"/>
    <n v="205098"/>
    <n v="2"/>
    <s v="Lake Todd"/>
    <x v="36"/>
    <x v="39"/>
    <n v="2"/>
    <n v="1"/>
    <s v="Low"/>
    <x v="3"/>
  </r>
  <r>
    <n v="54"/>
    <s v="Male"/>
    <s v="High School"/>
    <s v="Divorced"/>
    <n v="65812"/>
    <n v="798"/>
    <n v="5000"/>
    <s v="Home"/>
    <s v="Self-employed"/>
    <n v="12"/>
    <s v="Poor"/>
    <n v="0.59"/>
    <n v="268101"/>
    <n v="3"/>
    <s v="North Carlos"/>
    <x v="24"/>
    <x v="88"/>
    <n v="2"/>
    <n v="1"/>
    <s v="Medium"/>
    <x v="0"/>
  </r>
  <r>
    <n v="29"/>
    <s v="Non-binary"/>
    <s v="High School"/>
    <s v="Married"/>
    <n v="28373"/>
    <n v="618"/>
    <n v="44474"/>
    <s v="Auto"/>
    <s v="Employed"/>
    <n v="6"/>
    <s v="Good"/>
    <n v="0.48"/>
    <n v="147803"/>
    <n v="3"/>
    <s v="Annabury"/>
    <x v="21"/>
    <x v="163"/>
    <n v="4"/>
    <n v="0"/>
    <s v="Medium"/>
    <x v="0"/>
  </r>
  <r>
    <n v="46"/>
    <s v="Male"/>
    <s v="PhD"/>
    <s v="Married"/>
    <n v="57586"/>
    <n v="636"/>
    <n v="11922"/>
    <s v="Personal"/>
    <s v="Unemployed"/>
    <n v="4"/>
    <s v="Good"/>
    <n v="0.34"/>
    <n v="164235"/>
    <n v="3"/>
    <s v="Karifort"/>
    <x v="53"/>
    <x v="140"/>
    <n v="1"/>
    <n v="2"/>
    <s v="Low"/>
    <x v="0"/>
  </r>
  <r>
    <n v="54"/>
    <s v="Non-binary"/>
    <s v="High School"/>
    <s v="Married"/>
    <n v="25136"/>
    <n v="705"/>
    <n v="26251"/>
    <s v="Business"/>
    <s v="Unemployed"/>
    <n v="18"/>
    <s v="Good"/>
    <n v="0.12"/>
    <n v="24318"/>
    <n v="2"/>
    <s v="Bryantfort"/>
    <x v="19"/>
    <x v="179"/>
    <n v="2"/>
    <n v="0"/>
    <s v="Medium"/>
    <x v="3"/>
  </r>
  <r>
    <n v="61"/>
    <s v="Non-binary"/>
    <s v="High School"/>
    <s v="Divorced"/>
    <n v="26066"/>
    <n v="682"/>
    <n v="48231"/>
    <s v="Personal"/>
    <s v="Employed"/>
    <n v="14"/>
    <s v="Excellent"/>
    <n v="0.12"/>
    <n v="159741.5"/>
    <n v="3"/>
    <s v="Port Dianaview"/>
    <x v="13"/>
    <x v="69"/>
    <n v="2"/>
    <n v="0"/>
    <s v="Low"/>
    <x v="3"/>
  </r>
  <r>
    <n v="42"/>
    <s v="Female"/>
    <s v="PhD"/>
    <s v="Divorced"/>
    <n v="48610"/>
    <n v="698"/>
    <n v="43186"/>
    <s v="Business"/>
    <s v="Unemployed"/>
    <n v="4"/>
    <s v="Good"/>
    <n v="0.28000000000000003"/>
    <n v="292685"/>
    <n v="1"/>
    <s v="South Michael"/>
    <x v="28"/>
    <x v="225"/>
    <n v="1"/>
    <n v="0"/>
    <s v="Low"/>
    <x v="0"/>
  </r>
  <r>
    <n v="32"/>
    <s v="Female"/>
    <s v="Master's"/>
    <s v="Single"/>
    <n v="53724"/>
    <n v="633"/>
    <n v="19337"/>
    <s v="Business"/>
    <s v="Self-employed"/>
    <n v="16"/>
    <s v="Poor"/>
    <n v="0.53"/>
    <n v="37287"/>
    <n v="1"/>
    <s v="New Nicole"/>
    <x v="48"/>
    <x v="11"/>
    <n v="2"/>
    <n v="2"/>
    <s v="Medium"/>
    <x v="0"/>
  </r>
  <r>
    <n v="61"/>
    <s v="Non-binary"/>
    <s v="Master's"/>
    <s v="Widowed"/>
    <n v="67080"/>
    <n v="744"/>
    <n v="27450.01"/>
    <s v="Business"/>
    <s v="Employed"/>
    <n v="10"/>
    <s v="Excellent"/>
    <n v="0.17"/>
    <n v="132486"/>
    <n v="2"/>
    <s v="West Victoriahaven"/>
    <x v="52"/>
    <x v="175"/>
    <n v="2"/>
    <n v="2"/>
    <s v="Low"/>
    <x v="3"/>
  </r>
  <r>
    <n v="19"/>
    <s v="Male"/>
    <s v="High School"/>
    <s v="Married"/>
    <n v="69933.399999999994"/>
    <n v="759"/>
    <n v="19976"/>
    <s v="Personal"/>
    <s v="Employed"/>
    <n v="19"/>
    <s v="Poor"/>
    <n v="0.27"/>
    <n v="159741.5"/>
    <n v="2"/>
    <s v="Port Erica"/>
    <x v="30"/>
    <x v="178"/>
    <n v="2"/>
    <n v="2"/>
    <s v="Medium"/>
    <x v="0"/>
  </r>
  <r>
    <n v="41"/>
    <s v="Male"/>
    <s v="PhD"/>
    <s v="Married"/>
    <n v="69933.399999999994"/>
    <n v="660"/>
    <n v="46429"/>
    <s v="Personal"/>
    <s v="Self-employed"/>
    <n v="14"/>
    <s v="Poor"/>
    <n v="0.26"/>
    <n v="29072"/>
    <n v="0"/>
    <s v="Hallmouth"/>
    <x v="14"/>
    <x v="153"/>
    <n v="1"/>
    <n v="0"/>
    <s v="Medium"/>
    <x v="0"/>
  </r>
  <r>
    <n v="37"/>
    <s v="Male"/>
    <s v="High School"/>
    <s v="Single"/>
    <n v="33220"/>
    <n v="669"/>
    <n v="16601"/>
    <s v="Personal"/>
    <s v="Employed"/>
    <n v="14"/>
    <s v="Fair"/>
    <n v="0.56999999999999995"/>
    <n v="284766"/>
    <n v="2"/>
    <s v="Jenniferville"/>
    <x v="49"/>
    <x v="104"/>
    <n v="2"/>
    <n v="0"/>
    <s v="Medium"/>
    <x v="0"/>
  </r>
  <r>
    <n v="38"/>
    <s v="Male"/>
    <s v="Bachelor's"/>
    <s v="Divorced"/>
    <n v="62124"/>
    <n v="635"/>
    <n v="33250"/>
    <s v="Auto"/>
    <s v="Employed"/>
    <n v="12"/>
    <s v="Good"/>
    <n v="0.49"/>
    <n v="90208"/>
    <n v="4"/>
    <s v="Deborahchester"/>
    <x v="16"/>
    <x v="62"/>
    <n v="1"/>
    <n v="2"/>
    <s v="Low"/>
    <x v="3"/>
  </r>
  <r>
    <n v="37"/>
    <s v="Female"/>
    <s v="Bachelor's"/>
    <s v="Widowed"/>
    <n v="33936"/>
    <n v="759"/>
    <n v="9979"/>
    <s v="Home"/>
    <s v="Unemployed"/>
    <n v="3"/>
    <s v="Fair"/>
    <n v="0.28999999999999998"/>
    <n v="134653"/>
    <n v="2"/>
    <s v="New Michaelton"/>
    <x v="52"/>
    <x v="52"/>
    <n v="2"/>
    <n v="1"/>
    <s v="Medium"/>
    <x v="0"/>
  </r>
  <r>
    <n v="25"/>
    <s v="Male"/>
    <s v="Bachelor's"/>
    <s v="Married"/>
    <n v="69933.399999999994"/>
    <n v="655"/>
    <n v="47489"/>
    <s v="Auto"/>
    <s v="Self-employed"/>
    <n v="17"/>
    <s v="Fair"/>
    <n v="0.48"/>
    <n v="154690"/>
    <n v="3"/>
    <s v="Murphyborough"/>
    <x v="30"/>
    <x v="141"/>
    <n v="3"/>
    <n v="2"/>
    <s v="Low"/>
    <x v="0"/>
  </r>
  <r>
    <n v="54"/>
    <s v="Male"/>
    <s v="Master's"/>
    <s v="Single"/>
    <n v="115025"/>
    <n v="699"/>
    <n v="24156"/>
    <s v="Auto"/>
    <s v="Self-employed"/>
    <n v="17"/>
    <s v="Poor"/>
    <n v="0.34"/>
    <n v="79533"/>
    <n v="0"/>
    <s v="Zimmermanport"/>
    <x v="54"/>
    <x v="161"/>
    <n v="4"/>
    <n v="2"/>
    <s v="Low"/>
    <x v="0"/>
  </r>
  <r>
    <n v="34"/>
    <s v="Non-binary"/>
    <s v="Master's"/>
    <s v="Divorced"/>
    <n v="90290"/>
    <n v="699"/>
    <n v="44867"/>
    <s v="Business"/>
    <s v="Unemployed"/>
    <n v="12"/>
    <s v="Poor"/>
    <n v="0.15"/>
    <n v="33390"/>
    <n v="4"/>
    <s v="Shermanbury"/>
    <x v="51"/>
    <x v="0"/>
    <n v="2"/>
    <n v="1"/>
    <s v="Low"/>
    <x v="1"/>
  </r>
  <r>
    <n v="46"/>
    <s v="Non-binary"/>
    <s v="PhD"/>
    <s v="Divorced"/>
    <n v="104620"/>
    <n v="745"/>
    <n v="16238"/>
    <s v="Business"/>
    <s v="Unemployed"/>
    <n v="12"/>
    <s v="Poor"/>
    <n v="0.49"/>
    <n v="210144"/>
    <n v="0"/>
    <s v="Riggsbury"/>
    <x v="9"/>
    <x v="84"/>
    <n v="2"/>
    <n v="0"/>
    <s v="Low"/>
    <x v="1"/>
  </r>
  <r>
    <n v="27"/>
    <s v="Female"/>
    <s v="Bachelor's"/>
    <s v="Married"/>
    <n v="105674"/>
    <n v="771"/>
    <n v="36803"/>
    <s v="Home"/>
    <s v="Self-employed"/>
    <n v="6"/>
    <s v="Excellent"/>
    <n v="0.19"/>
    <n v="22531"/>
    <n v="0"/>
    <s v="North Courtney"/>
    <x v="8"/>
    <x v="135"/>
    <n v="1"/>
    <n v="0"/>
    <s v="Low"/>
    <x v="1"/>
  </r>
  <r>
    <n v="53"/>
    <s v="Male"/>
    <s v="Bachelor's"/>
    <s v="Divorced"/>
    <n v="88831"/>
    <n v="685"/>
    <n v="31857"/>
    <s v="Home"/>
    <s v="Unemployed"/>
    <n v="12"/>
    <s v="Good"/>
    <n v="0.25"/>
    <n v="162962"/>
    <n v="2"/>
    <s v="Kimberlyborough"/>
    <x v="58"/>
    <x v="124"/>
    <n v="4"/>
    <n v="0"/>
    <s v="Low"/>
    <x v="3"/>
  </r>
  <r>
    <n v="40"/>
    <s v="Female"/>
    <s v="Bachelor's"/>
    <s v="Married"/>
    <n v="38409"/>
    <n v="699"/>
    <n v="27450.01"/>
    <s v="Business"/>
    <s v="Employed"/>
    <n v="3"/>
    <s v="Excellent"/>
    <n v="0.14000000000000001"/>
    <n v="159741.5"/>
    <n v="3"/>
    <s v="Schneiderhaven"/>
    <x v="58"/>
    <x v="145"/>
    <n v="2"/>
    <n v="2"/>
    <s v="Medium"/>
    <x v="0"/>
  </r>
  <r>
    <n v="42"/>
    <s v="Non-binary"/>
    <s v="Bachelor's"/>
    <s v="Married"/>
    <n v="71548"/>
    <n v="743"/>
    <n v="7000"/>
    <s v="Business"/>
    <s v="Self-employed"/>
    <n v="0"/>
    <s v="Poor"/>
    <n v="0.38"/>
    <n v="172333"/>
    <n v="0"/>
    <s v="Lindseyside"/>
    <x v="26"/>
    <x v="100"/>
    <n v="3"/>
    <n v="0"/>
    <s v="Medium"/>
    <x v="0"/>
  </r>
  <r>
    <n v="44"/>
    <s v="Female"/>
    <s v="High School"/>
    <s v="Divorced"/>
    <n v="61534"/>
    <n v="685"/>
    <n v="37591"/>
    <s v="Auto"/>
    <s v="Unemployed"/>
    <n v="16"/>
    <s v="Poor"/>
    <n v="0.43"/>
    <n v="227145"/>
    <n v="3"/>
    <s v="East Kimberlyport"/>
    <x v="37"/>
    <x v="127"/>
    <n v="0"/>
    <n v="0"/>
    <s v="Low"/>
    <x v="0"/>
  </r>
  <r>
    <n v="29"/>
    <s v="Male"/>
    <s v="Bachelor's"/>
    <s v="Divorced"/>
    <n v="68431"/>
    <n v="789"/>
    <n v="16117"/>
    <s v="Home"/>
    <s v="Self-employed"/>
    <n v="15"/>
    <s v="Poor"/>
    <n v="0.2"/>
    <n v="116313"/>
    <n v="3"/>
    <s v="West Eric"/>
    <x v="23"/>
    <x v="134"/>
    <n v="4"/>
    <n v="1"/>
    <s v="Medium"/>
    <x v="0"/>
  </r>
  <r>
    <n v="52"/>
    <s v="Female"/>
    <s v="Bachelor's"/>
    <s v="Single"/>
    <n v="29941"/>
    <n v="774"/>
    <n v="9702"/>
    <s v="Auto"/>
    <s v="Employed"/>
    <n v="16"/>
    <s v="Good"/>
    <n v="0.54"/>
    <n v="179139"/>
    <n v="3"/>
    <s v="East Debbieborough"/>
    <x v="9"/>
    <x v="69"/>
    <n v="2"/>
    <n v="0"/>
    <s v="Low"/>
    <x v="3"/>
  </r>
  <r>
    <n v="33"/>
    <s v="Male"/>
    <s v="PhD"/>
    <s v="Married"/>
    <n v="56668"/>
    <n v="627"/>
    <n v="31696"/>
    <s v="Auto"/>
    <s v="Employed"/>
    <n v="1"/>
    <s v="Fair"/>
    <n v="0.16"/>
    <n v="159741.5"/>
    <n v="1"/>
    <s v="Danastad"/>
    <x v="49"/>
    <x v="60"/>
    <n v="2"/>
    <n v="1"/>
    <s v="Low"/>
    <x v="0"/>
  </r>
  <r>
    <n v="49"/>
    <s v="Non-binary"/>
    <s v="Master's"/>
    <s v="Widowed"/>
    <n v="104577"/>
    <n v="613"/>
    <n v="22762"/>
    <s v="Home"/>
    <s v="Unemployed"/>
    <n v="16"/>
    <s v="Good"/>
    <n v="0.26"/>
    <n v="276588"/>
    <n v="2"/>
    <s v="Michellestad"/>
    <x v="26"/>
    <x v="35"/>
    <n v="0"/>
    <n v="1"/>
    <s v="Medium"/>
    <x v="2"/>
  </r>
  <r>
    <n v="59"/>
    <s v="Non-binary"/>
    <s v="Master's"/>
    <s v="Married"/>
    <n v="93602"/>
    <n v="724"/>
    <n v="44575"/>
    <s v="Business"/>
    <s v="Self-employed"/>
    <n v="2"/>
    <s v="Excellent"/>
    <n v="0.16"/>
    <n v="49090"/>
    <n v="4"/>
    <s v="Whiteland"/>
    <x v="54"/>
    <x v="175"/>
    <n v="3"/>
    <n v="0"/>
    <s v="Low"/>
    <x v="0"/>
  </r>
  <r>
    <n v="65"/>
    <s v="Female"/>
    <s v="PhD"/>
    <s v="Widowed"/>
    <n v="102962"/>
    <n v="707"/>
    <n v="14747"/>
    <s v="Business"/>
    <s v="Self-employed"/>
    <n v="6"/>
    <s v="Poor"/>
    <n v="0.21"/>
    <n v="145267"/>
    <n v="0"/>
    <s v="South Ashleyport"/>
    <x v="1"/>
    <x v="20"/>
    <n v="3"/>
    <n v="2"/>
    <s v="Medium"/>
    <x v="0"/>
  </r>
  <r>
    <n v="54"/>
    <s v="Male"/>
    <s v="High School"/>
    <s v="Single"/>
    <n v="37153"/>
    <n v="600"/>
    <n v="30295"/>
    <s v="Business"/>
    <s v="Unemployed"/>
    <n v="2"/>
    <s v="Poor"/>
    <n v="0.34"/>
    <n v="29513"/>
    <n v="4"/>
    <s v="South Ginamouth"/>
    <x v="13"/>
    <x v="217"/>
    <n v="2"/>
    <n v="0"/>
    <s v="Low"/>
    <x v="0"/>
  </r>
  <r>
    <n v="34"/>
    <s v="Female"/>
    <s v="Master's"/>
    <s v="Married"/>
    <n v="94215"/>
    <n v="754"/>
    <n v="35955"/>
    <s v="Auto"/>
    <s v="Employed"/>
    <n v="1"/>
    <s v="Good"/>
    <n v="0.54"/>
    <n v="103084"/>
    <n v="4"/>
    <s v="South Kathy"/>
    <x v="21"/>
    <x v="212"/>
    <n v="0"/>
    <n v="1"/>
    <s v="Medium"/>
    <x v="0"/>
  </r>
  <r>
    <n v="30"/>
    <s v="Male"/>
    <s v="Master's"/>
    <s v="Married"/>
    <n v="69933.399999999994"/>
    <n v="624"/>
    <n v="46227"/>
    <s v="Business"/>
    <s v="Employed"/>
    <n v="13"/>
    <s v="Fair"/>
    <n v="0.33"/>
    <n v="159741.5"/>
    <n v="4"/>
    <s v="Wrightborough"/>
    <x v="24"/>
    <x v="47"/>
    <n v="2"/>
    <n v="0"/>
    <s v="Low"/>
    <x v="0"/>
  </r>
  <r>
    <n v="40"/>
    <s v="Male"/>
    <s v="Bachelor's"/>
    <s v="Married"/>
    <n v="23515"/>
    <n v="696"/>
    <n v="9201"/>
    <s v="Business"/>
    <s v="Unemployed"/>
    <n v="13"/>
    <s v="Poor"/>
    <n v="0.41"/>
    <n v="44586"/>
    <n v="1"/>
    <s v="New Denise"/>
    <x v="28"/>
    <x v="204"/>
    <n v="0"/>
    <n v="2"/>
    <s v="Low"/>
    <x v="0"/>
  </r>
  <r>
    <n v="36"/>
    <s v="Male"/>
    <s v="High School"/>
    <s v="Married"/>
    <n v="100989"/>
    <n v="679"/>
    <n v="21549"/>
    <s v="Business"/>
    <s v="Employed"/>
    <n v="9"/>
    <s v="Fair"/>
    <n v="0.28000000000000003"/>
    <n v="45484"/>
    <n v="3"/>
    <s v="East Scottfort"/>
    <x v="16"/>
    <x v="184"/>
    <n v="1"/>
    <n v="1"/>
    <s v="Low"/>
    <x v="0"/>
  </r>
  <r>
    <n v="64"/>
    <s v="Male"/>
    <s v="Bachelor's"/>
    <s v="Divorced"/>
    <n v="23970"/>
    <n v="733"/>
    <n v="47882"/>
    <s v="Auto"/>
    <s v="Employed"/>
    <n v="19"/>
    <s v="Fair"/>
    <n v="0.42"/>
    <n v="133227"/>
    <n v="3"/>
    <s v="North Caitlin"/>
    <x v="48"/>
    <x v="38"/>
    <n v="4"/>
    <n v="1"/>
    <s v="Low"/>
    <x v="0"/>
  </r>
  <r>
    <n v="34"/>
    <s v="Non-binary"/>
    <s v="High School"/>
    <s v="Married"/>
    <n v="85470"/>
    <n v="723"/>
    <n v="23521"/>
    <s v="Business"/>
    <s v="Self-employed"/>
    <n v="1"/>
    <s v="Fair"/>
    <n v="0.42"/>
    <n v="296896"/>
    <n v="3"/>
    <s v="Roachmouth"/>
    <x v="30"/>
    <x v="170"/>
    <n v="4"/>
    <n v="2"/>
    <s v="Low"/>
    <x v="0"/>
  </r>
  <r>
    <n v="18"/>
    <s v="Male"/>
    <s v="Master's"/>
    <s v="Divorced"/>
    <n v="96815"/>
    <n v="692"/>
    <n v="27450.01"/>
    <s v="Personal"/>
    <s v="Unemployed"/>
    <n v="15"/>
    <s v="Excellent"/>
    <n v="0.36"/>
    <n v="200339"/>
    <n v="1"/>
    <s v="Hansenberg"/>
    <x v="14"/>
    <x v="55"/>
    <n v="3"/>
    <n v="0"/>
    <s v="Low"/>
    <x v="3"/>
  </r>
  <r>
    <n v="57"/>
    <s v="Male"/>
    <s v="Bachelor's"/>
    <s v="Divorced"/>
    <n v="99798"/>
    <n v="617"/>
    <n v="35715"/>
    <s v="Home"/>
    <s v="Employed"/>
    <n v="15"/>
    <s v="Fair"/>
    <n v="0.59"/>
    <n v="278987"/>
    <n v="4"/>
    <s v="Thompsonburgh"/>
    <x v="56"/>
    <x v="6"/>
    <n v="3"/>
    <n v="0"/>
    <s v="High"/>
    <x v="0"/>
  </r>
  <r>
    <n v="26"/>
    <s v="Female"/>
    <s v="Bachelor's"/>
    <s v="Widowed"/>
    <n v="73025"/>
    <n v="776"/>
    <n v="43841"/>
    <s v="Auto"/>
    <s v="Self-employed"/>
    <n v="5"/>
    <s v="Poor"/>
    <n v="0.28000000000000003"/>
    <n v="124584"/>
    <n v="0"/>
    <s v="Thomasview"/>
    <x v="0"/>
    <x v="123"/>
    <n v="1"/>
    <n v="2"/>
    <s v="Low"/>
    <x v="1"/>
  </r>
  <r>
    <n v="26"/>
    <s v="Male"/>
    <s v="Bachelor's"/>
    <s v="Married"/>
    <n v="118297"/>
    <n v="664"/>
    <n v="17006"/>
    <s v="Auto"/>
    <s v="Employed"/>
    <n v="3"/>
    <s v="Excellent"/>
    <n v="0.15"/>
    <n v="159741.5"/>
    <n v="2"/>
    <s v="Carlosview"/>
    <x v="23"/>
    <x v="41"/>
    <n v="4"/>
    <n v="1"/>
    <s v="Low"/>
    <x v="0"/>
  </r>
  <r>
    <n v="38"/>
    <s v="Non-binary"/>
    <s v="PhD"/>
    <s v="Married"/>
    <n v="61514"/>
    <n v="673"/>
    <n v="40580"/>
    <s v="Auto"/>
    <s v="Self-employed"/>
    <n v="8"/>
    <s v="Fair"/>
    <n v="0.24"/>
    <n v="102656"/>
    <n v="0"/>
    <s v="South Amber"/>
    <x v="3"/>
    <x v="5"/>
    <n v="2"/>
    <n v="2"/>
    <s v="Medium"/>
    <x v="0"/>
  </r>
  <r>
    <n v="20"/>
    <s v="Female"/>
    <s v="PhD"/>
    <s v="Divorced"/>
    <n v="80678"/>
    <n v="645"/>
    <n v="33932"/>
    <s v="Personal"/>
    <s v="Unemployed"/>
    <n v="17"/>
    <s v="Poor"/>
    <n v="0.11"/>
    <n v="251234"/>
    <n v="1"/>
    <s v="South Michelle"/>
    <x v="33"/>
    <x v="241"/>
    <n v="2"/>
    <n v="0"/>
    <s v="Medium"/>
    <x v="0"/>
  </r>
  <r>
    <n v="36"/>
    <s v="Female"/>
    <s v="High School"/>
    <s v="Widowed"/>
    <n v="69933.399999999994"/>
    <n v="723"/>
    <n v="14664"/>
    <s v="Auto"/>
    <s v="Self-employed"/>
    <n v="2"/>
    <s v="Good"/>
    <n v="0.32"/>
    <n v="55469"/>
    <n v="2"/>
    <s v="South Timothyhaven"/>
    <x v="41"/>
    <x v="32"/>
    <n v="0"/>
    <n v="1"/>
    <s v="Low"/>
    <x v="1"/>
  </r>
  <r>
    <n v="50"/>
    <s v="Female"/>
    <s v="Master's"/>
    <s v="Divorced"/>
    <n v="96459"/>
    <n v="716"/>
    <n v="5246"/>
    <s v="Home"/>
    <s v="Self-employed"/>
    <n v="1"/>
    <s v="Fair"/>
    <n v="0.22"/>
    <n v="27334"/>
    <n v="2"/>
    <s v="Stevenborough"/>
    <x v="31"/>
    <x v="44"/>
    <n v="3"/>
    <n v="0"/>
    <s v="Medium"/>
    <x v="0"/>
  </r>
  <r>
    <n v="20"/>
    <s v="Female"/>
    <s v="Bachelor's"/>
    <s v="Widowed"/>
    <n v="69933.399999999994"/>
    <n v="794"/>
    <n v="32240"/>
    <s v="Auto"/>
    <s v="Unemployed"/>
    <n v="0"/>
    <s v="Poor"/>
    <n v="0.11"/>
    <n v="193735"/>
    <n v="2"/>
    <s v="Brandtview"/>
    <x v="38"/>
    <x v="132"/>
    <n v="0"/>
    <n v="2"/>
    <s v="Low"/>
    <x v="1"/>
  </r>
  <r>
    <n v="61"/>
    <s v="Non-binary"/>
    <s v="PhD"/>
    <s v="Divorced"/>
    <n v="69933.399999999994"/>
    <n v="699"/>
    <n v="27450.01"/>
    <s v="Home"/>
    <s v="Employed"/>
    <n v="14"/>
    <s v="Excellent"/>
    <n v="0.33"/>
    <n v="183542"/>
    <n v="2"/>
    <s v="Masseyview"/>
    <x v="22"/>
    <x v="233"/>
    <n v="1"/>
    <n v="1"/>
    <s v="Low"/>
    <x v="4"/>
  </r>
  <r>
    <n v="23"/>
    <s v="Female"/>
    <s v="Bachelor's"/>
    <s v="Divorced"/>
    <n v="56343"/>
    <n v="739"/>
    <n v="32405"/>
    <s v="Personal"/>
    <s v="Employed"/>
    <n v="1"/>
    <s v="Good"/>
    <n v="0.15"/>
    <n v="74611"/>
    <n v="1"/>
    <s v="New Sarafort"/>
    <x v="43"/>
    <x v="152"/>
    <n v="4"/>
    <n v="1"/>
    <s v="Low"/>
    <x v="0"/>
  </r>
  <r>
    <n v="48"/>
    <s v="Non-binary"/>
    <s v="Bachelor's"/>
    <s v="Single"/>
    <n v="35689"/>
    <n v="635"/>
    <n v="27450.01"/>
    <s v="Home"/>
    <s v="Self-employed"/>
    <n v="18"/>
    <s v="Good"/>
    <n v="0.17"/>
    <n v="270513"/>
    <n v="2"/>
    <s v="East Kevintown"/>
    <x v="10"/>
    <x v="148"/>
    <n v="4"/>
    <n v="1"/>
    <s v="Medium"/>
    <x v="3"/>
  </r>
  <r>
    <n v="69"/>
    <s v="Male"/>
    <s v="Bachelor's"/>
    <s v="Divorced"/>
    <n v="58176"/>
    <n v="643"/>
    <n v="5200"/>
    <s v="Home"/>
    <s v="Unemployed"/>
    <n v="4"/>
    <s v="Poor"/>
    <n v="0.23"/>
    <n v="229567"/>
    <n v="2"/>
    <s v="South Bradley"/>
    <x v="17"/>
    <x v="139"/>
    <n v="2"/>
    <n v="2"/>
    <s v="Low"/>
    <x v="0"/>
  </r>
  <r>
    <n v="19"/>
    <s v="Female"/>
    <s v="Master's"/>
    <s v="Widowed"/>
    <n v="72838"/>
    <n v="709"/>
    <n v="11306"/>
    <s v="Auto"/>
    <s v="Unemployed"/>
    <n v="1"/>
    <s v="Fair"/>
    <n v="0.11"/>
    <n v="96073"/>
    <n v="0"/>
    <s v="Osbornestad"/>
    <x v="6"/>
    <x v="130"/>
    <n v="0"/>
    <n v="1"/>
    <s v="Medium"/>
    <x v="0"/>
  </r>
  <r>
    <n v="43"/>
    <s v="Female"/>
    <s v="PhD"/>
    <s v="Married"/>
    <n v="42940"/>
    <n v="611"/>
    <n v="6471"/>
    <s v="Business"/>
    <s v="Employed"/>
    <n v="12"/>
    <s v="Poor"/>
    <n v="0.31"/>
    <n v="57924"/>
    <n v="1"/>
    <s v="North Peter"/>
    <x v="52"/>
    <x v="36"/>
    <n v="0"/>
    <n v="1"/>
    <s v="Low"/>
    <x v="0"/>
  </r>
  <r>
    <n v="54"/>
    <s v="Male"/>
    <s v="High School"/>
    <s v="Married"/>
    <n v="112045"/>
    <n v="603"/>
    <n v="5480"/>
    <s v="Personal"/>
    <s v="Self-employed"/>
    <n v="12"/>
    <s v="Good"/>
    <n v="0.37"/>
    <n v="175901"/>
    <n v="1"/>
    <s v="Daybury"/>
    <x v="52"/>
    <x v="105"/>
    <n v="2"/>
    <n v="2"/>
    <s v="Medium"/>
    <x v="3"/>
  </r>
  <r>
    <n v="22"/>
    <s v="Male"/>
    <s v="High School"/>
    <s v="Married"/>
    <n v="56171"/>
    <n v="699"/>
    <n v="24749"/>
    <s v="Personal"/>
    <s v="Self-employed"/>
    <n v="9"/>
    <s v="Good"/>
    <n v="0.4"/>
    <n v="130525"/>
    <n v="1"/>
    <s v="Port Chasechester"/>
    <x v="9"/>
    <x v="136"/>
    <n v="4"/>
    <n v="2"/>
    <s v="Low"/>
    <x v="3"/>
  </r>
  <r>
    <n v="35"/>
    <s v="Female"/>
    <s v="Master's"/>
    <s v="Divorced"/>
    <n v="64788"/>
    <n v="706"/>
    <n v="5468"/>
    <s v="Auto"/>
    <s v="Unemployed"/>
    <n v="14"/>
    <s v="Poor"/>
    <n v="0.42"/>
    <n v="161011"/>
    <n v="1"/>
    <s v="West Michael"/>
    <x v="5"/>
    <x v="156"/>
    <n v="2"/>
    <n v="0"/>
    <s v="Low"/>
    <x v="0"/>
  </r>
  <r>
    <n v="65"/>
    <s v="Male"/>
    <s v="PhD"/>
    <s v="Divorced"/>
    <n v="20154"/>
    <n v="609"/>
    <n v="19450"/>
    <s v="Auto"/>
    <s v="Self-employed"/>
    <n v="2"/>
    <s v="Poor"/>
    <n v="0.13"/>
    <n v="184379"/>
    <n v="0"/>
    <s v="Brandonbury"/>
    <x v="25"/>
    <x v="69"/>
    <n v="4"/>
    <n v="1"/>
    <s v="Medium"/>
    <x v="0"/>
  </r>
  <r>
    <n v="66"/>
    <s v="Female"/>
    <s v="Bachelor's"/>
    <s v="Single"/>
    <n v="59023"/>
    <n v="699"/>
    <n v="27450.01"/>
    <s v="Auto"/>
    <s v="Employed"/>
    <n v="16"/>
    <s v="Excellent"/>
    <n v="0.22"/>
    <n v="289242"/>
    <n v="2"/>
    <s v="East Whitney"/>
    <x v="14"/>
    <x v="96"/>
    <n v="2"/>
    <n v="2"/>
    <s v="Low"/>
    <x v="3"/>
  </r>
  <r>
    <n v="68"/>
    <s v="Non-binary"/>
    <s v="PhD"/>
    <s v="Single"/>
    <n v="76539"/>
    <n v="792"/>
    <n v="33838"/>
    <s v="Business"/>
    <s v="Self-employed"/>
    <n v="13"/>
    <s v="Poor"/>
    <n v="0.38"/>
    <n v="108973"/>
    <n v="3"/>
    <s v="Ashleyhaven"/>
    <x v="3"/>
    <x v="206"/>
    <n v="3"/>
    <n v="2"/>
    <s v="Low"/>
    <x v="0"/>
  </r>
  <r>
    <n v="37"/>
    <s v="Non-binary"/>
    <s v="PhD"/>
    <s v="Married"/>
    <n v="69933.399999999994"/>
    <n v="711"/>
    <n v="15994"/>
    <s v="Auto"/>
    <s v="Self-employed"/>
    <n v="16"/>
    <s v="Poor"/>
    <n v="0.14000000000000001"/>
    <n v="163201"/>
    <n v="2"/>
    <s v="New Daniel"/>
    <x v="40"/>
    <x v="31"/>
    <n v="3"/>
    <n v="0"/>
    <s v="Low"/>
    <x v="5"/>
  </r>
  <r>
    <n v="58"/>
    <s v="Female"/>
    <s v="High School"/>
    <s v="Widowed"/>
    <n v="87759"/>
    <n v="699"/>
    <n v="8133"/>
    <s v="Business"/>
    <s v="Employed"/>
    <n v="12"/>
    <s v="Excellent"/>
    <n v="0.36"/>
    <n v="141166"/>
    <n v="4"/>
    <s v="Robynside"/>
    <x v="49"/>
    <x v="173"/>
    <n v="3"/>
    <n v="1"/>
    <s v="Medium"/>
    <x v="3"/>
  </r>
  <r>
    <n v="32"/>
    <s v="Female"/>
    <s v="PhD"/>
    <s v="Widowed"/>
    <n v="31156"/>
    <n v="773"/>
    <n v="23298"/>
    <s v="Home"/>
    <s v="Unemployed"/>
    <n v="8"/>
    <s v="Excellent"/>
    <n v="0.56000000000000005"/>
    <n v="271587"/>
    <n v="2"/>
    <s v="East Lee"/>
    <x v="48"/>
    <x v="49"/>
    <n v="1"/>
    <n v="1"/>
    <s v="Low"/>
    <x v="1"/>
  </r>
  <r>
    <n v="28"/>
    <s v="Male"/>
    <s v="Bachelor's"/>
    <s v="Married"/>
    <n v="73106"/>
    <n v="759"/>
    <n v="46942"/>
    <s v="Business"/>
    <s v="Employed"/>
    <n v="9"/>
    <s v="Excellent"/>
    <n v="0.41"/>
    <n v="25543"/>
    <n v="4"/>
    <s v="Bethville"/>
    <x v="33"/>
    <x v="104"/>
    <n v="2"/>
    <n v="2"/>
    <s v="Low"/>
    <x v="4"/>
  </r>
  <r>
    <n v="39"/>
    <s v="Male"/>
    <s v="High School"/>
    <s v="Single"/>
    <n v="49404"/>
    <n v="607"/>
    <n v="39450"/>
    <s v="Personal"/>
    <s v="Employed"/>
    <n v="0"/>
    <s v="Good"/>
    <n v="0.55000000000000004"/>
    <n v="100576"/>
    <n v="1"/>
    <s v="Garciaview"/>
    <x v="21"/>
    <x v="161"/>
    <n v="2"/>
    <n v="1"/>
    <s v="Low"/>
    <x v="0"/>
  </r>
  <r>
    <n v="23"/>
    <s v="Female"/>
    <s v="High School"/>
    <s v="Single"/>
    <n v="98488"/>
    <n v="700"/>
    <n v="10126"/>
    <s v="Home"/>
    <s v="Unemployed"/>
    <n v="1"/>
    <s v="Excellent"/>
    <n v="0.56000000000000005"/>
    <n v="175611"/>
    <n v="2"/>
    <s v="Dicksonport"/>
    <x v="32"/>
    <x v="81"/>
    <n v="0"/>
    <n v="0"/>
    <s v="Medium"/>
    <x v="0"/>
  </r>
  <r>
    <n v="53"/>
    <s v="Non-binary"/>
    <s v="Bachelor's"/>
    <s v="Divorced"/>
    <n v="34024"/>
    <n v="745"/>
    <n v="27954"/>
    <s v="Home"/>
    <s v="Employed"/>
    <n v="0"/>
    <s v="Excellent"/>
    <n v="0.26"/>
    <n v="69704"/>
    <n v="1"/>
    <s v="Kruegerbury"/>
    <x v="35"/>
    <x v="39"/>
    <n v="3"/>
    <n v="0"/>
    <s v="Low"/>
    <x v="0"/>
  </r>
  <r>
    <n v="50"/>
    <s v="Female"/>
    <s v="High School"/>
    <s v="Widowed"/>
    <n v="113339"/>
    <n v="699"/>
    <n v="27450.01"/>
    <s v="Business"/>
    <s v="Self-employed"/>
    <n v="11"/>
    <s v="Fair"/>
    <n v="0.37"/>
    <n v="69000"/>
    <n v="1"/>
    <s v="West Christopher"/>
    <x v="51"/>
    <x v="161"/>
    <n v="4"/>
    <n v="1"/>
    <s v="Low"/>
    <x v="0"/>
  </r>
  <r>
    <n v="56"/>
    <s v="Male"/>
    <s v="Master's"/>
    <s v="Married"/>
    <n v="96126"/>
    <n v="652"/>
    <n v="38014"/>
    <s v="Personal"/>
    <s v="Self-employed"/>
    <n v="0"/>
    <s v="Fair"/>
    <n v="0.1"/>
    <n v="271148"/>
    <n v="3"/>
    <s v="North Jasonland"/>
    <x v="17"/>
    <x v="160"/>
    <n v="2"/>
    <n v="1"/>
    <s v="Low"/>
    <x v="0"/>
  </r>
  <r>
    <n v="60"/>
    <s v="Female"/>
    <s v="High School"/>
    <s v="Married"/>
    <n v="66172"/>
    <n v="699"/>
    <n v="27450.01"/>
    <s v="Auto"/>
    <s v="Self-employed"/>
    <n v="9"/>
    <s v="Poor"/>
    <n v="0.11"/>
    <n v="102865"/>
    <n v="0"/>
    <s v="Vaughnfurt"/>
    <x v="22"/>
    <x v="201"/>
    <n v="2"/>
    <n v="1"/>
    <s v="Low"/>
    <x v="0"/>
  </r>
  <r>
    <n v="60"/>
    <s v="Male"/>
    <s v="PhD"/>
    <s v="Divorced"/>
    <n v="69933.399999999994"/>
    <n v="688"/>
    <n v="15494"/>
    <s v="Auto"/>
    <s v="Unemployed"/>
    <n v="15"/>
    <s v="Good"/>
    <n v="0.59"/>
    <n v="104367"/>
    <n v="4"/>
    <s v="Theresafurt"/>
    <x v="47"/>
    <x v="240"/>
    <n v="0"/>
    <n v="0"/>
    <s v="Medium"/>
    <x v="3"/>
  </r>
  <r>
    <n v="57"/>
    <s v="Female"/>
    <s v="Bachelor's"/>
    <s v="Divorced"/>
    <n v="69933.399999999994"/>
    <n v="675"/>
    <n v="11033"/>
    <s v="Auto"/>
    <s v="Unemployed"/>
    <n v="11"/>
    <s v="Good"/>
    <n v="0.18"/>
    <n v="98129"/>
    <n v="0"/>
    <s v="Bensonton"/>
    <x v="10"/>
    <x v="124"/>
    <n v="4"/>
    <n v="0"/>
    <s v="Medium"/>
    <x v="3"/>
  </r>
  <r>
    <n v="31"/>
    <s v="Female"/>
    <s v="Bachelor's"/>
    <s v="Married"/>
    <n v="64588"/>
    <n v="699"/>
    <n v="31997"/>
    <s v="Auto"/>
    <s v="Employed"/>
    <n v="6"/>
    <s v="Poor"/>
    <n v="0.33"/>
    <n v="159741.5"/>
    <n v="2"/>
    <s v="Sueside"/>
    <x v="26"/>
    <x v="57"/>
    <n v="0"/>
    <n v="2"/>
    <s v="Medium"/>
    <x v="0"/>
  </r>
  <r>
    <n v="58"/>
    <s v="Non-binary"/>
    <s v="PhD"/>
    <s v="Married"/>
    <n v="69933.399999999994"/>
    <n v="699"/>
    <n v="38136"/>
    <s v="Home"/>
    <s v="Self-employed"/>
    <n v="0"/>
    <s v="Poor"/>
    <n v="0.41"/>
    <n v="259622"/>
    <n v="2"/>
    <s v="Patrickborough"/>
    <x v="36"/>
    <x v="128"/>
    <n v="3"/>
    <n v="0"/>
    <s v="High"/>
    <x v="0"/>
  </r>
  <r>
    <n v="30"/>
    <s v="Male"/>
    <s v="Master's"/>
    <s v="Married"/>
    <n v="47122"/>
    <n v="660"/>
    <n v="27450.01"/>
    <s v="Auto"/>
    <s v="Employed"/>
    <n v="6"/>
    <s v="Excellent"/>
    <n v="0.19"/>
    <n v="168301"/>
    <n v="0"/>
    <s v="Spencerport"/>
    <x v="22"/>
    <x v="81"/>
    <n v="4"/>
    <n v="0"/>
    <s v="Low"/>
    <x v="0"/>
  </r>
  <r>
    <n v="34"/>
    <s v="Female"/>
    <s v="High School"/>
    <s v="Widowed"/>
    <n v="56079"/>
    <n v="723"/>
    <n v="45989"/>
    <s v="Business"/>
    <s v="Unemployed"/>
    <n v="0"/>
    <s v="Poor"/>
    <n v="0.16"/>
    <n v="25005"/>
    <n v="1"/>
    <s v="Lake Cynthiatown"/>
    <x v="10"/>
    <x v="108"/>
    <n v="2"/>
    <n v="1"/>
    <s v="Low"/>
    <x v="0"/>
  </r>
  <r>
    <n v="46"/>
    <s v="Non-binary"/>
    <s v="High School"/>
    <s v="Widowed"/>
    <n v="20981"/>
    <n v="630"/>
    <n v="27450.01"/>
    <s v="Business"/>
    <s v="Self-employed"/>
    <n v="11"/>
    <s v="Poor"/>
    <n v="0.24"/>
    <n v="144018"/>
    <n v="2"/>
    <s v="Port Taylorborough"/>
    <x v="54"/>
    <x v="36"/>
    <n v="0"/>
    <n v="2"/>
    <s v="Low"/>
    <x v="0"/>
  </r>
  <r>
    <n v="36"/>
    <s v="Male"/>
    <s v="PhD"/>
    <s v="Widowed"/>
    <n v="36151"/>
    <n v="693"/>
    <n v="24780"/>
    <s v="Auto"/>
    <s v="Self-employed"/>
    <n v="7"/>
    <s v="Excellent"/>
    <n v="0.14000000000000001"/>
    <n v="285110"/>
    <n v="4"/>
    <s v="Aguilarbury"/>
    <x v="39"/>
    <x v="147"/>
    <n v="0"/>
    <n v="0"/>
    <s v="Low"/>
    <x v="0"/>
  </r>
  <r>
    <n v="25"/>
    <s v="Female"/>
    <s v="High School"/>
    <s v="Divorced"/>
    <n v="64383"/>
    <n v="787"/>
    <n v="5797"/>
    <s v="Personal"/>
    <s v="Unemployed"/>
    <n v="2"/>
    <s v="Fair"/>
    <n v="0.26"/>
    <n v="42421"/>
    <n v="2"/>
    <s v="East Jonathanton"/>
    <x v="3"/>
    <x v="50"/>
    <n v="4"/>
    <n v="1"/>
    <s v="Medium"/>
    <x v="0"/>
  </r>
  <r>
    <n v="30"/>
    <s v="Non-binary"/>
    <s v="PhD"/>
    <s v="Single"/>
    <n v="29963"/>
    <n v="699"/>
    <n v="20574"/>
    <s v="Personal"/>
    <s v="Employed"/>
    <n v="4"/>
    <s v="Fair"/>
    <n v="0.51"/>
    <n v="159741.5"/>
    <n v="4"/>
    <s v="Andrewbury"/>
    <x v="15"/>
    <x v="101"/>
    <n v="4"/>
    <n v="1"/>
    <s v="Low"/>
    <x v="0"/>
  </r>
  <r>
    <n v="66"/>
    <s v="Female"/>
    <s v="Master's"/>
    <s v="Married"/>
    <n v="44507"/>
    <n v="696"/>
    <n v="42151"/>
    <s v="Auto"/>
    <s v="Employed"/>
    <n v="9"/>
    <s v="Excellent"/>
    <n v="0.13"/>
    <n v="179473"/>
    <n v="0"/>
    <s v="Reynoldsside"/>
    <x v="29"/>
    <x v="33"/>
    <n v="3"/>
    <n v="2"/>
    <s v="Medium"/>
    <x v="3"/>
  </r>
  <r>
    <n v="52"/>
    <s v="Male"/>
    <s v="Master's"/>
    <s v="Married"/>
    <n v="114852"/>
    <n v="743"/>
    <n v="38305"/>
    <s v="Business"/>
    <s v="Employed"/>
    <n v="3"/>
    <s v="Good"/>
    <n v="0.5"/>
    <n v="210321"/>
    <n v="0"/>
    <s v="Moralesfurt"/>
    <x v="38"/>
    <x v="135"/>
    <n v="1"/>
    <n v="0"/>
    <s v="Medium"/>
    <x v="0"/>
  </r>
  <r>
    <n v="56"/>
    <s v="Non-binary"/>
    <s v="PhD"/>
    <s v="Widowed"/>
    <n v="97869"/>
    <n v="699"/>
    <n v="47447"/>
    <s v="Personal"/>
    <s v="Self-employed"/>
    <n v="0"/>
    <s v="Fair"/>
    <n v="0.34"/>
    <n v="281372"/>
    <n v="1"/>
    <s v="North Kathrynfort"/>
    <x v="42"/>
    <x v="83"/>
    <n v="4"/>
    <n v="2"/>
    <s v="Medium"/>
    <x v="0"/>
  </r>
  <r>
    <n v="67"/>
    <s v="Female"/>
    <s v="PhD"/>
    <s v="Single"/>
    <n v="31755"/>
    <n v="735"/>
    <n v="16431"/>
    <s v="Business"/>
    <s v="Self-employed"/>
    <n v="9"/>
    <s v="Fair"/>
    <n v="0.57999999999999996"/>
    <n v="208828"/>
    <n v="4"/>
    <s v="South Janetstad"/>
    <x v="17"/>
    <x v="214"/>
    <n v="2"/>
    <n v="2"/>
    <s v="Low"/>
    <x v="1"/>
  </r>
  <r>
    <n v="27"/>
    <s v="Female"/>
    <s v="Bachelor's"/>
    <s v="Widowed"/>
    <n v="69933.399999999994"/>
    <n v="601"/>
    <n v="31636"/>
    <s v="Personal"/>
    <s v="Employed"/>
    <n v="11"/>
    <s v="Excellent"/>
    <n v="0.27"/>
    <n v="209412"/>
    <n v="4"/>
    <s v="Lake Michaeltown"/>
    <x v="49"/>
    <x v="148"/>
    <n v="3"/>
    <n v="1"/>
    <s v="Medium"/>
    <x v="3"/>
  </r>
  <r>
    <n v="58"/>
    <s v="Male"/>
    <s v="Bachelor's"/>
    <s v="Divorced"/>
    <n v="119811"/>
    <n v="662"/>
    <n v="27450.01"/>
    <s v="Home"/>
    <s v="Employed"/>
    <n v="11"/>
    <s v="Excellent"/>
    <n v="0.33"/>
    <n v="159741.5"/>
    <n v="1"/>
    <s v="Bradleyport"/>
    <x v="23"/>
    <x v="204"/>
    <n v="4"/>
    <n v="2"/>
    <s v="Low"/>
    <x v="3"/>
  </r>
  <r>
    <n v="21"/>
    <s v="Non-binary"/>
    <s v="Master's"/>
    <s v="Divorced"/>
    <n v="45654"/>
    <n v="645"/>
    <n v="32258"/>
    <s v="Personal"/>
    <s v="Employed"/>
    <n v="9"/>
    <s v="Excellent"/>
    <n v="0.22"/>
    <n v="127085"/>
    <n v="4"/>
    <s v="South Jacquelinemouth"/>
    <x v="39"/>
    <x v="71"/>
    <n v="3"/>
    <n v="1"/>
    <s v="Low"/>
    <x v="3"/>
  </r>
  <r>
    <n v="58"/>
    <s v="Male"/>
    <s v="High School"/>
    <s v="Widowed"/>
    <n v="105354"/>
    <n v="699"/>
    <n v="47682"/>
    <s v="Home"/>
    <s v="Unemployed"/>
    <n v="6"/>
    <s v="Poor"/>
    <n v="0.32"/>
    <n v="159741.5"/>
    <n v="0"/>
    <s v="Reedhaven"/>
    <x v="16"/>
    <x v="187"/>
    <n v="2"/>
    <n v="2"/>
    <s v="Low"/>
    <x v="0"/>
  </r>
  <r>
    <n v="60"/>
    <s v="Non-binary"/>
    <s v="PhD"/>
    <s v="Single"/>
    <n v="111279"/>
    <n v="669"/>
    <n v="27450.01"/>
    <s v="Home"/>
    <s v="Self-employed"/>
    <n v="6"/>
    <s v="Good"/>
    <n v="0.12"/>
    <n v="72301"/>
    <n v="3"/>
    <s v="North Kimberlystad"/>
    <x v="1"/>
    <x v="214"/>
    <n v="4"/>
    <n v="2"/>
    <s v="Low"/>
    <x v="0"/>
  </r>
  <r>
    <n v="39"/>
    <s v="Male"/>
    <s v="Bachelor's"/>
    <s v="Married"/>
    <n v="22988"/>
    <n v="777"/>
    <n v="33419"/>
    <s v="Home"/>
    <s v="Unemployed"/>
    <n v="16"/>
    <s v="Good"/>
    <n v="0.49"/>
    <n v="102646"/>
    <n v="4"/>
    <s v="Tiffanybury"/>
    <x v="54"/>
    <x v="66"/>
    <n v="2"/>
    <n v="2"/>
    <s v="Low"/>
    <x v="4"/>
  </r>
  <r>
    <n v="47"/>
    <s v="Female"/>
    <s v="Bachelor's"/>
    <s v="Divorced"/>
    <n v="101271"/>
    <n v="730"/>
    <n v="22135"/>
    <s v="Personal"/>
    <s v="Unemployed"/>
    <n v="10"/>
    <s v="Excellent"/>
    <n v="0.13"/>
    <n v="120218"/>
    <n v="4"/>
    <s v="Lake Jane"/>
    <x v="19"/>
    <x v="154"/>
    <n v="2"/>
    <n v="2"/>
    <s v="Low"/>
    <x v="3"/>
  </r>
  <r>
    <n v="40"/>
    <s v="Non-binary"/>
    <s v="Bachelor's"/>
    <s v="Divorced"/>
    <n v="36959"/>
    <n v="665"/>
    <n v="8371"/>
    <s v="Auto"/>
    <s v="Unemployed"/>
    <n v="9"/>
    <s v="Poor"/>
    <n v="0.53"/>
    <n v="23769"/>
    <n v="3"/>
    <s v="Latoyaton"/>
    <x v="3"/>
    <x v="91"/>
    <n v="2"/>
    <n v="1"/>
    <s v="Low"/>
    <x v="0"/>
  </r>
  <r>
    <n v="42"/>
    <s v="Male"/>
    <s v="Master's"/>
    <s v="Widowed"/>
    <n v="47430"/>
    <n v="647"/>
    <n v="42751"/>
    <s v="Personal"/>
    <s v="Unemployed"/>
    <n v="6"/>
    <s v="Poor"/>
    <n v="0.39"/>
    <n v="194221"/>
    <n v="2"/>
    <s v="Moorefurt"/>
    <x v="32"/>
    <x v="206"/>
    <n v="2"/>
    <n v="0"/>
    <s v="Low"/>
    <x v="0"/>
  </r>
  <r>
    <n v="69"/>
    <s v="Male"/>
    <s v="Bachelor's"/>
    <s v="Married"/>
    <n v="116085"/>
    <n v="636"/>
    <n v="41331"/>
    <s v="Business"/>
    <s v="Unemployed"/>
    <n v="17"/>
    <s v="Poor"/>
    <n v="0.28000000000000003"/>
    <n v="93556"/>
    <n v="2"/>
    <s v="Lake Jennifer"/>
    <x v="6"/>
    <x v="131"/>
    <n v="1"/>
    <n v="1"/>
    <s v="Low"/>
    <x v="0"/>
  </r>
  <r>
    <n v="53"/>
    <s v="Non-binary"/>
    <s v="PhD"/>
    <s v="Widowed"/>
    <n v="69933.399999999994"/>
    <n v="767"/>
    <n v="35613"/>
    <s v="Auto"/>
    <s v="Employed"/>
    <n v="4"/>
    <s v="Poor"/>
    <n v="0.15"/>
    <n v="253924"/>
    <n v="0"/>
    <s v="Michelleshire"/>
    <x v="53"/>
    <x v="136"/>
    <n v="1"/>
    <n v="1"/>
    <s v="Medium"/>
    <x v="0"/>
  </r>
  <r>
    <n v="32"/>
    <s v="Non-binary"/>
    <s v="Bachelor's"/>
    <s v="Divorced"/>
    <n v="68061"/>
    <n v="692"/>
    <n v="27450.01"/>
    <s v="Auto"/>
    <s v="Employed"/>
    <n v="11"/>
    <s v="Poor"/>
    <n v="0.25"/>
    <n v="201512"/>
    <n v="2"/>
    <s v="New Sharonside"/>
    <x v="12"/>
    <x v="157"/>
    <n v="4"/>
    <n v="2"/>
    <s v="Low"/>
    <x v="0"/>
  </r>
  <r>
    <n v="58"/>
    <s v="Female"/>
    <s v="PhD"/>
    <s v="Married"/>
    <n v="79799"/>
    <n v="628"/>
    <n v="28821"/>
    <s v="Auto"/>
    <s v="Unemployed"/>
    <n v="16"/>
    <s v="Excellent"/>
    <n v="0.32"/>
    <n v="45773"/>
    <n v="2"/>
    <s v="Michelleside"/>
    <x v="21"/>
    <x v="197"/>
    <n v="4"/>
    <n v="2"/>
    <s v="Low"/>
    <x v="3"/>
  </r>
  <r>
    <n v="69"/>
    <s v="Female"/>
    <s v="PhD"/>
    <s v="Widowed"/>
    <n v="38565"/>
    <n v="699"/>
    <n v="10623"/>
    <s v="Business"/>
    <s v="Self-employed"/>
    <n v="9"/>
    <s v="Good"/>
    <n v="0.38"/>
    <n v="260425"/>
    <n v="2"/>
    <s v="North Lisafurt"/>
    <x v="32"/>
    <x v="58"/>
    <n v="2"/>
    <n v="2"/>
    <s v="High"/>
    <x v="3"/>
  </r>
  <r>
    <n v="51"/>
    <s v="Non-binary"/>
    <s v="Bachelor's"/>
    <s v="Divorced"/>
    <n v="49157"/>
    <n v="732"/>
    <n v="47692"/>
    <s v="Home"/>
    <s v="Unemployed"/>
    <n v="10"/>
    <s v="Good"/>
    <n v="0.28000000000000003"/>
    <n v="96375"/>
    <n v="4"/>
    <s v="Lake Amystad"/>
    <x v="39"/>
    <x v="179"/>
    <n v="1"/>
    <n v="2"/>
    <s v="High"/>
    <x v="3"/>
  </r>
  <r>
    <n v="60"/>
    <s v="Non-binary"/>
    <s v="Bachelor's"/>
    <s v="Married"/>
    <n v="69933.399999999994"/>
    <n v="629"/>
    <n v="8361"/>
    <s v="Home"/>
    <s v="Self-employed"/>
    <n v="12"/>
    <s v="Excellent"/>
    <n v="0.54"/>
    <n v="159741.5"/>
    <n v="4"/>
    <s v="Georgeshire"/>
    <x v="34"/>
    <x v="15"/>
    <n v="2"/>
    <n v="1"/>
    <s v="Medium"/>
    <x v="3"/>
  </r>
  <r>
    <n v="18"/>
    <s v="Female"/>
    <s v="Bachelor's"/>
    <s v="Divorced"/>
    <n v="119826"/>
    <n v="615"/>
    <n v="49279"/>
    <s v="Auto"/>
    <s v="Self-employed"/>
    <n v="3"/>
    <s v="Poor"/>
    <n v="0.54"/>
    <n v="159741.5"/>
    <n v="2"/>
    <s v="Lopezton"/>
    <x v="37"/>
    <x v="48"/>
    <n v="1"/>
    <n v="0"/>
    <s v="Medium"/>
    <x v="0"/>
  </r>
  <r>
    <n v="37"/>
    <s v="Male"/>
    <s v="PhD"/>
    <s v="Married"/>
    <n v="75704"/>
    <n v="626"/>
    <n v="22779"/>
    <s v="Personal"/>
    <s v="Employed"/>
    <n v="17"/>
    <s v="Good"/>
    <n v="0.13"/>
    <n v="198108"/>
    <n v="1"/>
    <s v="Alexanderhaven"/>
    <x v="31"/>
    <x v="134"/>
    <n v="4"/>
    <n v="2"/>
    <s v="High"/>
    <x v="2"/>
  </r>
  <r>
    <n v="57"/>
    <s v="Non-binary"/>
    <s v="PhD"/>
    <s v="Single"/>
    <n v="95341"/>
    <n v="742"/>
    <n v="47855"/>
    <s v="Home"/>
    <s v="Employed"/>
    <n v="0"/>
    <s v="Poor"/>
    <n v="0.48"/>
    <n v="169587"/>
    <n v="4"/>
    <s v="Jeffreyhaven"/>
    <x v="6"/>
    <x v="102"/>
    <n v="3"/>
    <n v="2"/>
    <s v="High"/>
    <x v="0"/>
  </r>
  <r>
    <n v="61"/>
    <s v="Female"/>
    <s v="High School"/>
    <s v="Widowed"/>
    <n v="103817"/>
    <n v="662"/>
    <n v="27450.01"/>
    <s v="Auto"/>
    <s v="Self-employed"/>
    <n v="10"/>
    <s v="Good"/>
    <n v="0.51"/>
    <n v="46317"/>
    <n v="3"/>
    <s v="South Daniellestad"/>
    <x v="1"/>
    <x v="71"/>
    <n v="0"/>
    <n v="0"/>
    <s v="High"/>
    <x v="3"/>
  </r>
  <r>
    <n v="54"/>
    <s v="Male"/>
    <s v="Bachelor's"/>
    <s v="Single"/>
    <n v="82497"/>
    <n v="659"/>
    <n v="31420"/>
    <s v="Home"/>
    <s v="Employed"/>
    <n v="10"/>
    <s v="Good"/>
    <n v="0.42"/>
    <n v="298013"/>
    <n v="3"/>
    <s v="Salinashaven"/>
    <x v="21"/>
    <x v="37"/>
    <n v="0"/>
    <n v="2"/>
    <s v="Low"/>
    <x v="3"/>
  </r>
  <r>
    <n v="52"/>
    <s v="Male"/>
    <s v="PhD"/>
    <s v="Divorced"/>
    <n v="76764"/>
    <n v="717"/>
    <n v="32254"/>
    <s v="Personal"/>
    <s v="Unemployed"/>
    <n v="2"/>
    <s v="Good"/>
    <n v="0.42"/>
    <n v="93797"/>
    <n v="2"/>
    <s v="Stephenborough"/>
    <x v="1"/>
    <x v="50"/>
    <n v="0"/>
    <n v="0"/>
    <s v="Low"/>
    <x v="1"/>
  </r>
  <r>
    <n v="19"/>
    <s v="Female"/>
    <s v="Master's"/>
    <s v="Married"/>
    <n v="75120"/>
    <n v="604"/>
    <n v="38673"/>
    <s v="Home"/>
    <s v="Unemployed"/>
    <n v="7"/>
    <s v="Excellent"/>
    <n v="0.11"/>
    <n v="210598"/>
    <n v="0"/>
    <s v="South Henryland"/>
    <x v="35"/>
    <x v="222"/>
    <n v="2"/>
    <n v="2"/>
    <s v="Medium"/>
    <x v="0"/>
  </r>
  <r>
    <n v="44"/>
    <s v="Female"/>
    <s v="Master's"/>
    <s v="Married"/>
    <n v="51560"/>
    <n v="697"/>
    <n v="46707"/>
    <s v="Auto"/>
    <s v="Employed"/>
    <n v="2"/>
    <s v="Fair"/>
    <n v="0.53"/>
    <n v="179870"/>
    <n v="4"/>
    <s v="East Bryanport"/>
    <x v="41"/>
    <x v="68"/>
    <n v="4"/>
    <n v="2"/>
    <s v="Medium"/>
    <x v="0"/>
  </r>
  <r>
    <n v="29"/>
    <s v="Female"/>
    <s v="Master's"/>
    <s v="Divorced"/>
    <n v="51195"/>
    <n v="757"/>
    <n v="33860"/>
    <s v="Personal"/>
    <s v="Unemployed"/>
    <n v="12"/>
    <s v="Fair"/>
    <n v="0.34"/>
    <n v="95003"/>
    <n v="4"/>
    <s v="Changport"/>
    <x v="19"/>
    <x v="49"/>
    <n v="2"/>
    <n v="2"/>
    <s v="Medium"/>
    <x v="0"/>
  </r>
  <r>
    <n v="39"/>
    <s v="Male"/>
    <s v="PhD"/>
    <s v="Divorced"/>
    <n v="74551"/>
    <n v="766"/>
    <n v="47226"/>
    <s v="Home"/>
    <s v="Self-employed"/>
    <n v="16"/>
    <s v="Poor"/>
    <n v="0.52"/>
    <n v="159741.5"/>
    <n v="0"/>
    <s v="Ryanhaven"/>
    <x v="38"/>
    <x v="238"/>
    <n v="2"/>
    <n v="1"/>
    <s v="High"/>
    <x v="0"/>
  </r>
  <r>
    <n v="27"/>
    <s v="Non-binary"/>
    <s v="PhD"/>
    <s v="Divorced"/>
    <n v="55744"/>
    <n v="783"/>
    <n v="27450.01"/>
    <s v="Home"/>
    <s v="Employed"/>
    <n v="0"/>
    <s v="Fair"/>
    <n v="0.38"/>
    <n v="72266"/>
    <n v="1"/>
    <s v="Kristinfurt"/>
    <x v="5"/>
    <x v="212"/>
    <n v="1"/>
    <n v="2"/>
    <s v="High"/>
    <x v="0"/>
  </r>
  <r>
    <n v="52"/>
    <s v="Male"/>
    <s v="PhD"/>
    <s v="Widowed"/>
    <n v="69933.399999999994"/>
    <n v="749"/>
    <n v="18926"/>
    <s v="Home"/>
    <s v="Employed"/>
    <n v="3"/>
    <s v="Excellent"/>
    <n v="0.22"/>
    <n v="138561"/>
    <n v="4"/>
    <s v="Lake Jamesshire"/>
    <x v="37"/>
    <x v="17"/>
    <n v="0"/>
    <n v="2"/>
    <s v="Low"/>
    <x v="1"/>
  </r>
  <r>
    <n v="49"/>
    <s v="Non-binary"/>
    <s v="Master's"/>
    <s v="Widowed"/>
    <n v="57117"/>
    <n v="699"/>
    <n v="26169"/>
    <s v="Auto"/>
    <s v="Employed"/>
    <n v="15"/>
    <s v="Excellent"/>
    <n v="0.49"/>
    <n v="241164"/>
    <n v="2"/>
    <s v="Mccarthyport"/>
    <x v="53"/>
    <x v="201"/>
    <n v="1"/>
    <n v="2"/>
    <s v="Low"/>
    <x v="4"/>
  </r>
  <r>
    <n v="22"/>
    <s v="Male"/>
    <s v="High School"/>
    <s v="Widowed"/>
    <n v="93071"/>
    <n v="729"/>
    <n v="6979"/>
    <s v="Business"/>
    <s v="Employed"/>
    <n v="15"/>
    <s v="Poor"/>
    <n v="0.27"/>
    <n v="210060"/>
    <n v="1"/>
    <s v="Davismouth"/>
    <x v="8"/>
    <x v="26"/>
    <n v="3"/>
    <n v="1"/>
    <s v="Low"/>
    <x v="5"/>
  </r>
  <r>
    <n v="20"/>
    <s v="Male"/>
    <s v="Bachelor's"/>
    <s v="Married"/>
    <n v="32626"/>
    <n v="698"/>
    <n v="23523"/>
    <s v="Auto"/>
    <s v="Self-employed"/>
    <n v="15"/>
    <s v="Good"/>
    <n v="0.46"/>
    <n v="132653"/>
    <n v="2"/>
    <s v="Smithport"/>
    <x v="51"/>
    <x v="203"/>
    <n v="0"/>
    <n v="1"/>
    <s v="Medium"/>
    <x v="3"/>
  </r>
  <r>
    <n v="67"/>
    <s v="Female"/>
    <s v="High School"/>
    <s v="Married"/>
    <n v="69933.399999999994"/>
    <n v="751"/>
    <n v="24422"/>
    <s v="Business"/>
    <s v="Unemployed"/>
    <n v="12"/>
    <s v="Poor"/>
    <n v="0.56999999999999995"/>
    <n v="136456"/>
    <n v="1"/>
    <s v="Lake Paulfort"/>
    <x v="54"/>
    <x v="79"/>
    <n v="3"/>
    <n v="0"/>
    <s v="Medium"/>
    <x v="0"/>
  </r>
  <r>
    <n v="50"/>
    <s v="Non-binary"/>
    <s v="PhD"/>
    <s v="Married"/>
    <n v="32470"/>
    <n v="751"/>
    <n v="7653"/>
    <s v="Auto"/>
    <s v="Self-employed"/>
    <n v="15"/>
    <s v="Poor"/>
    <n v="0.33"/>
    <n v="67346"/>
    <n v="3"/>
    <s v="Osbornemouth"/>
    <x v="31"/>
    <x v="82"/>
    <n v="1"/>
    <n v="2"/>
    <s v="Medium"/>
    <x v="0"/>
  </r>
  <r>
    <n v="36"/>
    <s v="Male"/>
    <s v="PhD"/>
    <s v="Widowed"/>
    <n v="48830"/>
    <n v="671"/>
    <n v="15388"/>
    <s v="Home"/>
    <s v="Unemployed"/>
    <n v="15"/>
    <s v="Poor"/>
    <n v="0.51"/>
    <n v="59426"/>
    <n v="3"/>
    <s v="Silvachester"/>
    <x v="58"/>
    <x v="226"/>
    <n v="2"/>
    <n v="2"/>
    <s v="Low"/>
    <x v="0"/>
  </r>
  <r>
    <n v="24"/>
    <s v="Female"/>
    <s v="Bachelor's"/>
    <s v="Single"/>
    <n v="40753"/>
    <n v="678"/>
    <n v="12432"/>
    <s v="Auto"/>
    <s v="Self-employed"/>
    <n v="14"/>
    <s v="Good"/>
    <n v="0.3"/>
    <n v="219706"/>
    <n v="2"/>
    <s v="Marksburgh"/>
    <x v="9"/>
    <x v="102"/>
    <n v="2"/>
    <n v="0"/>
    <s v="Low"/>
    <x v="3"/>
  </r>
  <r>
    <n v="36"/>
    <s v="Male"/>
    <s v="PhD"/>
    <s v="Divorced"/>
    <n v="67738"/>
    <n v="763"/>
    <n v="47632"/>
    <s v="Home"/>
    <s v="Self-employed"/>
    <n v="10"/>
    <s v="Fair"/>
    <n v="0.51"/>
    <n v="159741.5"/>
    <n v="1"/>
    <s v="North Kaylamouth"/>
    <x v="1"/>
    <x v="60"/>
    <n v="1"/>
    <n v="2"/>
    <s v="Low"/>
    <x v="1"/>
  </r>
  <r>
    <n v="52"/>
    <s v="Female"/>
    <s v="High School"/>
    <s v="Single"/>
    <n v="35105"/>
    <n v="655"/>
    <n v="16300"/>
    <s v="Home"/>
    <s v="Self-employed"/>
    <n v="18"/>
    <s v="Fair"/>
    <n v="0.6"/>
    <n v="126280"/>
    <n v="0"/>
    <s v="Matthewmouth"/>
    <x v="42"/>
    <x v="98"/>
    <n v="4"/>
    <n v="1"/>
    <s v="Low"/>
    <x v="0"/>
  </r>
  <r>
    <n v="26"/>
    <s v="Female"/>
    <s v="PhD"/>
    <s v="Single"/>
    <n v="63746"/>
    <n v="614"/>
    <n v="13052"/>
    <s v="Business"/>
    <s v="Self-employed"/>
    <n v="0"/>
    <s v="Good"/>
    <n v="0.24"/>
    <n v="127453"/>
    <n v="4"/>
    <s v="New Jessicaport"/>
    <x v="28"/>
    <x v="143"/>
    <n v="3"/>
    <n v="2"/>
    <s v="Medium"/>
    <x v="0"/>
  </r>
  <r>
    <n v="53"/>
    <s v="Non-binary"/>
    <s v="Master's"/>
    <s v="Single"/>
    <n v="104208"/>
    <n v="648"/>
    <n v="27450.01"/>
    <s v="Personal"/>
    <s v="Self-employed"/>
    <n v="15"/>
    <s v="Good"/>
    <n v="0.2"/>
    <n v="30632"/>
    <n v="4"/>
    <s v="Tinastad"/>
    <x v="41"/>
    <x v="235"/>
    <n v="0"/>
    <n v="1"/>
    <s v="Low"/>
    <x v="3"/>
  </r>
  <r>
    <n v="69"/>
    <s v="Male"/>
    <s v="PhD"/>
    <s v="Single"/>
    <n v="75398"/>
    <n v="692"/>
    <n v="9415"/>
    <s v="Personal"/>
    <s v="Self-employed"/>
    <n v="6"/>
    <s v="Good"/>
    <n v="0.41"/>
    <n v="200491"/>
    <n v="2"/>
    <s v="North Michael"/>
    <x v="33"/>
    <x v="91"/>
    <n v="2"/>
    <n v="2"/>
    <s v="Low"/>
    <x v="0"/>
  </r>
  <r>
    <n v="18"/>
    <s v="Male"/>
    <s v="Master's"/>
    <s v="Single"/>
    <n v="22196"/>
    <n v="624"/>
    <n v="18893"/>
    <s v="Home"/>
    <s v="Unemployed"/>
    <n v="9"/>
    <s v="Fair"/>
    <n v="0.53"/>
    <n v="57479"/>
    <n v="2"/>
    <s v="West Larryshire"/>
    <x v="56"/>
    <x v="152"/>
    <n v="4"/>
    <n v="0"/>
    <s v="Low"/>
    <x v="0"/>
  </r>
  <r>
    <n v="30"/>
    <s v="Non-binary"/>
    <s v="Bachelor's"/>
    <s v="Divorced"/>
    <n v="85958"/>
    <n v="619"/>
    <n v="23377"/>
    <s v="Auto"/>
    <s v="Employed"/>
    <n v="0"/>
    <s v="Poor"/>
    <n v="0.34"/>
    <n v="213468"/>
    <n v="3"/>
    <s v="Port Alexander"/>
    <x v="55"/>
    <x v="222"/>
    <n v="3"/>
    <n v="1"/>
    <s v="Low"/>
    <x v="5"/>
  </r>
  <r>
    <n v="59"/>
    <s v="Non-binary"/>
    <s v="Master's"/>
    <s v="Divorced"/>
    <n v="67431"/>
    <n v="689"/>
    <n v="37234"/>
    <s v="Business"/>
    <s v="Employed"/>
    <n v="15"/>
    <s v="Fair"/>
    <n v="0.56000000000000005"/>
    <n v="218618"/>
    <n v="2"/>
    <s v="Seantown"/>
    <x v="34"/>
    <x v="55"/>
    <n v="2"/>
    <n v="1"/>
    <s v="Low"/>
    <x v="0"/>
  </r>
  <r>
    <n v="31"/>
    <s v="Male"/>
    <s v="PhD"/>
    <s v="Married"/>
    <n v="69933.399999999994"/>
    <n v="747"/>
    <n v="40017"/>
    <s v="Home"/>
    <s v="Self-employed"/>
    <n v="15"/>
    <s v="Fair"/>
    <n v="0.43"/>
    <n v="159741.5"/>
    <n v="2"/>
    <s v="Patricktown"/>
    <x v="51"/>
    <x v="92"/>
    <n v="3"/>
    <n v="1"/>
    <s v="Low"/>
    <x v="0"/>
  </r>
  <r>
    <n v="30"/>
    <s v="Male"/>
    <s v="High School"/>
    <s v="Single"/>
    <n v="30256"/>
    <n v="624"/>
    <n v="25836"/>
    <s v="Home"/>
    <s v="Unemployed"/>
    <n v="0"/>
    <s v="Fair"/>
    <n v="0.1"/>
    <n v="209105"/>
    <n v="1"/>
    <s v="Henrychester"/>
    <x v="36"/>
    <x v="5"/>
    <n v="2"/>
    <n v="1"/>
    <s v="Medium"/>
    <x v="0"/>
  </r>
  <r>
    <n v="36"/>
    <s v="Non-binary"/>
    <s v="High School"/>
    <s v="Married"/>
    <n v="24284"/>
    <n v="615"/>
    <n v="27450.01"/>
    <s v="Personal"/>
    <s v="Unemployed"/>
    <n v="14"/>
    <s v="Excellent"/>
    <n v="0.41"/>
    <n v="159741.5"/>
    <n v="1"/>
    <s v="South Christopher"/>
    <x v="24"/>
    <x v="236"/>
    <n v="4"/>
    <n v="2"/>
    <s v="Medium"/>
    <x v="3"/>
  </r>
  <r>
    <n v="44"/>
    <s v="Male"/>
    <s v="High School"/>
    <s v="Married"/>
    <n v="115680"/>
    <n v="701"/>
    <n v="17666"/>
    <s v="Auto"/>
    <s v="Unemployed"/>
    <n v="6"/>
    <s v="Fair"/>
    <n v="0.16"/>
    <n v="36648"/>
    <n v="2"/>
    <s v="Mccoybury"/>
    <x v="22"/>
    <x v="203"/>
    <n v="3"/>
    <n v="1"/>
    <s v="High"/>
    <x v="0"/>
  </r>
  <r>
    <n v="34"/>
    <s v="Male"/>
    <s v="Master's"/>
    <s v="Single"/>
    <n v="58286"/>
    <n v="783"/>
    <n v="49726"/>
    <s v="Home"/>
    <s v="Unemployed"/>
    <n v="2"/>
    <s v="Excellent"/>
    <n v="0.34"/>
    <n v="153025"/>
    <n v="2"/>
    <s v="Rodrigueztown"/>
    <x v="44"/>
    <x v="197"/>
    <n v="3"/>
    <n v="2"/>
    <s v="Low"/>
    <x v="0"/>
  </r>
  <r>
    <n v="52"/>
    <s v="Male"/>
    <s v="Master's"/>
    <s v="Widowed"/>
    <n v="22631"/>
    <n v="758"/>
    <n v="28013"/>
    <s v="Auto"/>
    <s v="Self-employed"/>
    <n v="12"/>
    <s v="Excellent"/>
    <n v="0.3"/>
    <n v="271868"/>
    <n v="2"/>
    <s v="North Edward"/>
    <x v="6"/>
    <x v="45"/>
    <n v="1"/>
    <n v="1"/>
    <s v="Low"/>
    <x v="4"/>
  </r>
  <r>
    <n v="34"/>
    <s v="Non-binary"/>
    <s v="PhD"/>
    <s v="Divorced"/>
    <n v="66125"/>
    <n v="660"/>
    <n v="10708"/>
    <s v="Auto"/>
    <s v="Self-employed"/>
    <n v="14"/>
    <s v="Fair"/>
    <n v="0.5"/>
    <n v="159741.5"/>
    <n v="0"/>
    <s v="South Stephenville"/>
    <x v="0"/>
    <x v="180"/>
    <n v="2"/>
    <n v="0"/>
    <s v="Medium"/>
    <x v="0"/>
  </r>
  <r>
    <n v="47"/>
    <s v="Non-binary"/>
    <s v="PhD"/>
    <s v="Married"/>
    <n v="30663"/>
    <n v="699"/>
    <n v="20095"/>
    <s v="Personal"/>
    <s v="Employed"/>
    <n v="16"/>
    <s v="Excellent"/>
    <n v="0.35"/>
    <n v="148365"/>
    <n v="2"/>
    <s v="Scottstad"/>
    <x v="21"/>
    <x v="123"/>
    <n v="4"/>
    <n v="2"/>
    <s v="Low"/>
    <x v="3"/>
  </r>
  <r>
    <n v="41"/>
    <s v="Male"/>
    <s v="High School"/>
    <s v="Married"/>
    <n v="118417"/>
    <n v="678"/>
    <n v="48691"/>
    <s v="Home"/>
    <s v="Employed"/>
    <n v="7"/>
    <s v="Excellent"/>
    <n v="0.55000000000000004"/>
    <n v="25634"/>
    <n v="2"/>
    <s v="Lake Edward"/>
    <x v="41"/>
    <x v="215"/>
    <n v="4"/>
    <n v="0"/>
    <s v="Low"/>
    <x v="0"/>
  </r>
  <r>
    <n v="26"/>
    <s v="Female"/>
    <s v="PhD"/>
    <s v="Widowed"/>
    <n v="69933.399999999994"/>
    <n v="737"/>
    <n v="27450.01"/>
    <s v="Business"/>
    <s v="Unemployed"/>
    <n v="14"/>
    <s v="Poor"/>
    <n v="0.41"/>
    <n v="163116"/>
    <n v="1"/>
    <s v="Harrisburgh"/>
    <x v="8"/>
    <x v="189"/>
    <n v="2"/>
    <n v="1"/>
    <s v="Low"/>
    <x v="1"/>
  </r>
  <r>
    <n v="32"/>
    <s v="Female"/>
    <s v="Bachelor's"/>
    <s v="Single"/>
    <n v="70650"/>
    <n v="710"/>
    <n v="27450.01"/>
    <s v="Business"/>
    <s v="Self-employed"/>
    <n v="18"/>
    <s v="Fair"/>
    <n v="0.53"/>
    <n v="251540"/>
    <n v="2"/>
    <s v="Higginsmouth"/>
    <x v="48"/>
    <x v="167"/>
    <n v="0"/>
    <n v="0"/>
    <s v="Medium"/>
    <x v="0"/>
  </r>
  <r>
    <n v="67"/>
    <s v="Male"/>
    <s v="High School"/>
    <s v="Single"/>
    <n v="69933.399999999994"/>
    <n v="652"/>
    <n v="28942"/>
    <s v="Auto"/>
    <s v="Employed"/>
    <n v="11"/>
    <s v="Excellent"/>
    <n v="0.48"/>
    <n v="159741.5"/>
    <n v="1"/>
    <s v="Jamieland"/>
    <x v="14"/>
    <x v="124"/>
    <n v="4"/>
    <n v="1"/>
    <s v="Low"/>
    <x v="3"/>
  </r>
  <r>
    <n v="53"/>
    <s v="Non-binary"/>
    <s v="PhD"/>
    <s v="Widowed"/>
    <n v="29745"/>
    <n v="794"/>
    <n v="49766"/>
    <s v="Auto"/>
    <s v="Unemployed"/>
    <n v="15"/>
    <s v="Excellent"/>
    <n v="0.45"/>
    <n v="167136"/>
    <n v="2"/>
    <s v="Breannaton"/>
    <x v="49"/>
    <x v="12"/>
    <n v="4"/>
    <n v="2"/>
    <s v="Low"/>
    <x v="3"/>
  </r>
  <r>
    <n v="25"/>
    <s v="Non-binary"/>
    <s v="Bachelor's"/>
    <s v="Divorced"/>
    <n v="65411"/>
    <n v="699"/>
    <n v="32100"/>
    <s v="Home"/>
    <s v="Self-employed"/>
    <n v="3"/>
    <s v="Fair"/>
    <n v="0.28000000000000003"/>
    <n v="237275"/>
    <n v="3"/>
    <s v="Tracyside"/>
    <x v="0"/>
    <x v="67"/>
    <n v="2"/>
    <n v="2"/>
    <s v="High"/>
    <x v="0"/>
  </r>
  <r>
    <n v="21"/>
    <s v="Non-binary"/>
    <s v="High School"/>
    <s v="Widowed"/>
    <n v="71829"/>
    <n v="782"/>
    <n v="17245"/>
    <s v="Personal"/>
    <s v="Unemployed"/>
    <n v="19"/>
    <s v="Fair"/>
    <n v="0.48"/>
    <n v="159741.5"/>
    <n v="0"/>
    <s v="Lake Russell"/>
    <x v="55"/>
    <x v="158"/>
    <n v="3"/>
    <n v="2"/>
    <s v="Low"/>
    <x v="0"/>
  </r>
  <r>
    <n v="22"/>
    <s v="Female"/>
    <s v="Bachelor's"/>
    <s v="Widowed"/>
    <n v="112525"/>
    <n v="652"/>
    <n v="14673"/>
    <s v="Business"/>
    <s v="Employed"/>
    <n v="9"/>
    <s v="Poor"/>
    <n v="0.32"/>
    <n v="238610"/>
    <n v="4"/>
    <s v="West Christina"/>
    <x v="34"/>
    <x v="36"/>
    <n v="2"/>
    <n v="0"/>
    <s v="Medium"/>
    <x v="5"/>
  </r>
  <r>
    <n v="66"/>
    <s v="Female"/>
    <s v="High School"/>
    <s v="Single"/>
    <n v="91455"/>
    <n v="651"/>
    <n v="12092"/>
    <s v="Home"/>
    <s v="Self-employed"/>
    <n v="7"/>
    <s v="Poor"/>
    <n v="0.25"/>
    <n v="42101"/>
    <n v="2"/>
    <s v="Aprilburgh"/>
    <x v="39"/>
    <x v="2"/>
    <n v="1"/>
    <n v="1"/>
    <s v="Low"/>
    <x v="0"/>
  </r>
  <r>
    <n v="21"/>
    <s v="Female"/>
    <s v="Bachelor's"/>
    <s v="Single"/>
    <n v="107477"/>
    <n v="712"/>
    <n v="30723"/>
    <s v="Business"/>
    <s v="Self-employed"/>
    <n v="16"/>
    <s v="Fair"/>
    <n v="0.19"/>
    <n v="299436"/>
    <n v="3"/>
    <s v="New Peter"/>
    <x v="5"/>
    <x v="55"/>
    <n v="2"/>
    <n v="1"/>
    <s v="Low"/>
    <x v="1"/>
  </r>
  <r>
    <n v="24"/>
    <s v="Female"/>
    <s v="PhD"/>
    <s v="Single"/>
    <n v="37206"/>
    <n v="755"/>
    <n v="27450.01"/>
    <s v="Auto"/>
    <s v="Unemployed"/>
    <n v="17"/>
    <s v="Fair"/>
    <n v="0.26"/>
    <n v="212075"/>
    <n v="4"/>
    <s v="North Sherryville"/>
    <x v="30"/>
    <x v="22"/>
    <n v="0"/>
    <n v="2"/>
    <s v="High"/>
    <x v="0"/>
  </r>
  <r>
    <n v="46"/>
    <s v="Non-binary"/>
    <s v="Master's"/>
    <s v="Widowed"/>
    <n v="41471"/>
    <n v="722"/>
    <n v="39631"/>
    <s v="Personal"/>
    <s v="Unemployed"/>
    <n v="17"/>
    <s v="Poor"/>
    <n v="0.2"/>
    <n v="203414"/>
    <n v="3"/>
    <s v="Moyerville"/>
    <x v="50"/>
    <x v="134"/>
    <n v="2"/>
    <n v="2"/>
    <s v="Medium"/>
    <x v="0"/>
  </r>
  <r>
    <n v="55"/>
    <s v="Male"/>
    <s v="High School"/>
    <s v="Married"/>
    <n v="89428"/>
    <n v="796"/>
    <n v="36898"/>
    <s v="Personal"/>
    <s v="Employed"/>
    <n v="12"/>
    <s v="Poor"/>
    <n v="0.4"/>
    <n v="128964"/>
    <n v="1"/>
    <s v="Andersonview"/>
    <x v="5"/>
    <x v="42"/>
    <n v="1"/>
    <n v="1"/>
    <s v="Low"/>
    <x v="1"/>
  </r>
  <r>
    <n v="45"/>
    <s v="Female"/>
    <s v="PhD"/>
    <s v="Divorced"/>
    <n v="69933.399999999994"/>
    <n v="799"/>
    <n v="28571"/>
    <s v="Business"/>
    <s v="Unemployed"/>
    <n v="10"/>
    <s v="Good"/>
    <n v="0.49"/>
    <n v="214918"/>
    <n v="3"/>
    <s v="Curtismouth"/>
    <x v="35"/>
    <x v="10"/>
    <n v="2"/>
    <n v="0"/>
    <s v="Low"/>
    <x v="4"/>
  </r>
  <r>
    <n v="29"/>
    <s v="Female"/>
    <s v="PhD"/>
    <s v="Widowed"/>
    <n v="78390"/>
    <n v="689"/>
    <n v="44303"/>
    <s v="Business"/>
    <s v="Unemployed"/>
    <n v="7"/>
    <s v="Poor"/>
    <n v="0.32"/>
    <n v="81421"/>
    <n v="4"/>
    <s v="Hillstad"/>
    <x v="38"/>
    <x v="176"/>
    <n v="1"/>
    <n v="1"/>
    <s v="Low"/>
    <x v="0"/>
  </r>
  <r>
    <n v="64"/>
    <s v="Female"/>
    <s v="Bachelor's"/>
    <s v="Widowed"/>
    <n v="113176"/>
    <n v="747"/>
    <n v="23376"/>
    <s v="Auto"/>
    <s v="Employed"/>
    <n v="17"/>
    <s v="Poor"/>
    <n v="0.2"/>
    <n v="208314"/>
    <n v="1"/>
    <s v="Cunninghamhaven"/>
    <x v="28"/>
    <x v="146"/>
    <n v="3"/>
    <n v="0"/>
    <s v="Low"/>
    <x v="5"/>
  </r>
  <r>
    <n v="37"/>
    <s v="Non-binary"/>
    <s v="Bachelor's"/>
    <s v="Single"/>
    <n v="31004"/>
    <n v="799"/>
    <n v="27575"/>
    <s v="Personal"/>
    <s v="Self-employed"/>
    <n v="9"/>
    <s v="Good"/>
    <n v="0.25"/>
    <n v="68241"/>
    <n v="0"/>
    <s v="Adamschester"/>
    <x v="19"/>
    <x v="57"/>
    <n v="2"/>
    <n v="0"/>
    <s v="Medium"/>
    <x v="3"/>
  </r>
  <r>
    <n v="43"/>
    <s v="Non-binary"/>
    <s v="High School"/>
    <s v="Married"/>
    <n v="80861"/>
    <n v="699"/>
    <n v="34088"/>
    <s v="Home"/>
    <s v="Self-employed"/>
    <n v="10"/>
    <s v="Good"/>
    <n v="0.31"/>
    <n v="159741.5"/>
    <n v="2"/>
    <s v="West Sonyashire"/>
    <x v="51"/>
    <x v="146"/>
    <n v="3"/>
    <n v="1"/>
    <s v="Medium"/>
    <x v="3"/>
  </r>
  <r>
    <n v="49"/>
    <s v="Non-binary"/>
    <s v="Master's"/>
    <s v="Widowed"/>
    <n v="79668"/>
    <n v="708"/>
    <n v="11929"/>
    <s v="Business"/>
    <s v="Unemployed"/>
    <n v="13"/>
    <s v="Fair"/>
    <n v="0.42"/>
    <n v="159741.5"/>
    <n v="2"/>
    <s v="Lake Cynthia"/>
    <x v="20"/>
    <x v="225"/>
    <n v="2"/>
    <n v="0"/>
    <s v="Low"/>
    <x v="0"/>
  </r>
  <r>
    <n v="47"/>
    <s v="Female"/>
    <s v="Bachelor's"/>
    <s v="Divorced"/>
    <n v="109001"/>
    <n v="616"/>
    <n v="37714"/>
    <s v="Personal"/>
    <s v="Self-employed"/>
    <n v="16"/>
    <s v="Excellent"/>
    <n v="0.17"/>
    <n v="70916"/>
    <n v="3"/>
    <s v="West Kristitown"/>
    <x v="55"/>
    <x v="178"/>
    <n v="0"/>
    <n v="2"/>
    <s v="Low"/>
    <x v="3"/>
  </r>
  <r>
    <n v="65"/>
    <s v="Female"/>
    <s v="Bachelor's"/>
    <s v="Widowed"/>
    <n v="100260"/>
    <n v="651"/>
    <n v="27450.01"/>
    <s v="Home"/>
    <s v="Unemployed"/>
    <n v="0"/>
    <s v="Excellent"/>
    <n v="0.55000000000000004"/>
    <n v="252252"/>
    <n v="2"/>
    <s v="Smithstad"/>
    <x v="23"/>
    <x v="179"/>
    <n v="4"/>
    <n v="1"/>
    <s v="Medium"/>
    <x v="0"/>
  </r>
  <r>
    <n v="52"/>
    <s v="Female"/>
    <s v="Master's"/>
    <s v="Single"/>
    <n v="88906"/>
    <n v="683"/>
    <n v="48031"/>
    <s v="Home"/>
    <s v="Self-employed"/>
    <n v="13"/>
    <s v="Poor"/>
    <n v="0.56000000000000005"/>
    <n v="173093"/>
    <n v="4"/>
    <s v="Lake Laurafurt"/>
    <x v="3"/>
    <x v="146"/>
    <n v="1"/>
    <n v="0"/>
    <s v="Low"/>
    <x v="0"/>
  </r>
  <r>
    <n v="29"/>
    <s v="Female"/>
    <s v="High School"/>
    <s v="Divorced"/>
    <n v="52646"/>
    <n v="741"/>
    <n v="27450.01"/>
    <s v="Personal"/>
    <s v="Unemployed"/>
    <n v="9"/>
    <s v="Fair"/>
    <n v="0.14000000000000001"/>
    <n v="232651"/>
    <n v="2"/>
    <s v="Bryanland"/>
    <x v="18"/>
    <x v="221"/>
    <n v="2"/>
    <n v="2"/>
    <s v="Low"/>
    <x v="0"/>
  </r>
  <r>
    <n v="62"/>
    <s v="Non-binary"/>
    <s v="Master's"/>
    <s v="Divorced"/>
    <n v="31862"/>
    <n v="675"/>
    <n v="5005"/>
    <s v="Business"/>
    <s v="Employed"/>
    <n v="15"/>
    <s v="Excellent"/>
    <n v="0.28999999999999998"/>
    <n v="205809"/>
    <n v="1"/>
    <s v="Danielshire"/>
    <x v="27"/>
    <x v="149"/>
    <n v="1"/>
    <n v="1"/>
    <s v="Medium"/>
    <x v="3"/>
  </r>
  <r>
    <n v="42"/>
    <s v="Female"/>
    <s v="High School"/>
    <s v="Married"/>
    <n v="105705"/>
    <n v="632"/>
    <n v="42118"/>
    <s v="Home"/>
    <s v="Self-employed"/>
    <n v="15"/>
    <s v="Fair"/>
    <n v="0.54"/>
    <n v="159741.5"/>
    <n v="2"/>
    <s v="Richardsonville"/>
    <x v="23"/>
    <x v="234"/>
    <n v="2"/>
    <n v="1"/>
    <s v="Low"/>
    <x v="0"/>
  </r>
  <r>
    <n v="26"/>
    <s v="Male"/>
    <s v="Master's"/>
    <s v="Widowed"/>
    <n v="109772"/>
    <n v="717"/>
    <n v="6803"/>
    <s v="Personal"/>
    <s v="Self-employed"/>
    <n v="19"/>
    <s v="Good"/>
    <n v="0.1"/>
    <n v="159741.5"/>
    <n v="3"/>
    <s v="New Emily"/>
    <x v="54"/>
    <x v="200"/>
    <n v="3"/>
    <n v="0"/>
    <s v="Low"/>
    <x v="3"/>
  </r>
  <r>
    <n v="47"/>
    <s v="Non-binary"/>
    <s v="Bachelor's"/>
    <s v="Married"/>
    <n v="28382"/>
    <n v="600"/>
    <n v="47424"/>
    <s v="Home"/>
    <s v="Employed"/>
    <n v="16"/>
    <s v="Poor"/>
    <n v="0.48"/>
    <n v="72031"/>
    <n v="2"/>
    <s v="Chapmanhaven"/>
    <x v="14"/>
    <x v="129"/>
    <n v="3"/>
    <n v="1"/>
    <s v="Low"/>
    <x v="0"/>
  </r>
  <r>
    <n v="23"/>
    <s v="Male"/>
    <s v="Bachelor's"/>
    <s v="Married"/>
    <n v="115768"/>
    <n v="764"/>
    <n v="27450.01"/>
    <s v="Home"/>
    <s v="Unemployed"/>
    <n v="18"/>
    <s v="Fair"/>
    <n v="0.56000000000000005"/>
    <n v="136902"/>
    <n v="0"/>
    <s v="Sherryside"/>
    <x v="23"/>
    <x v="20"/>
    <n v="4"/>
    <n v="1"/>
    <s v="Medium"/>
    <x v="0"/>
  </r>
  <r>
    <n v="48"/>
    <s v="Female"/>
    <s v="PhD"/>
    <s v="Single"/>
    <n v="109973"/>
    <n v="745"/>
    <n v="45791"/>
    <s v="Auto"/>
    <s v="Unemployed"/>
    <n v="0"/>
    <s v="Fair"/>
    <n v="0.15"/>
    <n v="136963"/>
    <n v="2"/>
    <s v="West Tammyview"/>
    <x v="57"/>
    <x v="48"/>
    <n v="1"/>
    <n v="0"/>
    <s v="Low"/>
    <x v="1"/>
  </r>
  <r>
    <n v="63"/>
    <s v="Female"/>
    <s v="High School"/>
    <s v="Married"/>
    <n v="32930"/>
    <n v="696"/>
    <n v="25720"/>
    <s v="Auto"/>
    <s v="Self-employed"/>
    <n v="14"/>
    <s v="Excellent"/>
    <n v="0.42"/>
    <n v="159741.5"/>
    <n v="0"/>
    <s v="Jerrybury"/>
    <x v="9"/>
    <x v="143"/>
    <n v="2"/>
    <n v="0"/>
    <s v="Low"/>
    <x v="3"/>
  </r>
  <r>
    <n v="37"/>
    <s v="Non-binary"/>
    <s v="Bachelor's"/>
    <s v="Divorced"/>
    <n v="70668"/>
    <n v="717"/>
    <n v="36069"/>
    <s v="Business"/>
    <s v="Unemployed"/>
    <n v="5"/>
    <s v="Poor"/>
    <n v="0.28999999999999998"/>
    <n v="159741.5"/>
    <n v="4"/>
    <s v="East Amandachester"/>
    <x v="30"/>
    <x v="28"/>
    <n v="1"/>
    <n v="2"/>
    <s v="Low"/>
    <x v="1"/>
  </r>
  <r>
    <n v="22"/>
    <s v="Female"/>
    <s v="High School"/>
    <s v="Divorced"/>
    <n v="62397"/>
    <n v="699"/>
    <n v="18606"/>
    <s v="Personal"/>
    <s v="Unemployed"/>
    <n v="17"/>
    <s v="Excellent"/>
    <n v="0.24"/>
    <n v="137680"/>
    <n v="0"/>
    <s v="New Daniel"/>
    <x v="12"/>
    <x v="138"/>
    <n v="3"/>
    <n v="1"/>
    <s v="High"/>
    <x v="3"/>
  </r>
  <r>
    <n v="46"/>
    <s v="Non-binary"/>
    <s v="PhD"/>
    <s v="Married"/>
    <n v="69933.399999999994"/>
    <n v="680"/>
    <n v="12605"/>
    <s v="Business"/>
    <s v="Unemployed"/>
    <n v="14"/>
    <s v="Excellent"/>
    <n v="0.56000000000000005"/>
    <n v="77881"/>
    <n v="0"/>
    <s v="Lake Aaron"/>
    <x v="34"/>
    <x v="215"/>
    <n v="0"/>
    <n v="2"/>
    <s v="Low"/>
    <x v="3"/>
  </r>
  <r>
    <n v="37"/>
    <s v="Non-binary"/>
    <s v="Master's"/>
    <s v="Married"/>
    <n v="46720"/>
    <n v="635"/>
    <n v="5002"/>
    <s v="Business"/>
    <s v="Employed"/>
    <n v="2"/>
    <s v="Good"/>
    <n v="0.17"/>
    <n v="230897"/>
    <n v="4"/>
    <s v="Joshuabury"/>
    <x v="52"/>
    <x v="142"/>
    <n v="0"/>
    <n v="2"/>
    <s v="Low"/>
    <x v="0"/>
  </r>
  <r>
    <n v="56"/>
    <s v="Non-binary"/>
    <s v="PhD"/>
    <s v="Widowed"/>
    <n v="112758"/>
    <n v="699"/>
    <n v="15217"/>
    <s v="Business"/>
    <s v="Self-employed"/>
    <n v="7"/>
    <s v="Fair"/>
    <n v="0.48"/>
    <n v="155113"/>
    <n v="4"/>
    <s v="Seanshire"/>
    <x v="56"/>
    <x v="204"/>
    <n v="0"/>
    <n v="2"/>
    <s v="Low"/>
    <x v="1"/>
  </r>
  <r>
    <n v="57"/>
    <s v="Male"/>
    <s v="Bachelor's"/>
    <s v="Single"/>
    <n v="105837"/>
    <n v="736"/>
    <n v="28534"/>
    <s v="Auto"/>
    <s v="Unemployed"/>
    <n v="7"/>
    <s v="Poor"/>
    <n v="0.35"/>
    <n v="194934"/>
    <n v="2"/>
    <s v="Sheilaberg"/>
    <x v="37"/>
    <x v="173"/>
    <n v="0"/>
    <n v="2"/>
    <s v="Low"/>
    <x v="1"/>
  </r>
  <r>
    <n v="53"/>
    <s v="Non-binary"/>
    <s v="High School"/>
    <s v="Single"/>
    <n v="65215"/>
    <n v="706"/>
    <n v="28093"/>
    <s v="Home"/>
    <s v="Unemployed"/>
    <n v="0"/>
    <s v="Excellent"/>
    <n v="0.55000000000000004"/>
    <n v="108185"/>
    <n v="3"/>
    <s v="Lake Lisa"/>
    <x v="48"/>
    <x v="226"/>
    <n v="0"/>
    <n v="2"/>
    <s v="Low"/>
    <x v="1"/>
  </r>
  <r>
    <n v="26"/>
    <s v="Female"/>
    <s v="Bachelor's"/>
    <s v="Divorced"/>
    <n v="107346"/>
    <n v="768"/>
    <n v="21297"/>
    <s v="Business"/>
    <s v="Employed"/>
    <n v="2"/>
    <s v="Good"/>
    <n v="0.57999999999999996"/>
    <n v="159741.5"/>
    <n v="4"/>
    <s v="Christophermouth"/>
    <x v="6"/>
    <x v="174"/>
    <n v="3"/>
    <n v="2"/>
    <s v="Low"/>
    <x v="0"/>
  </r>
  <r>
    <n v="32"/>
    <s v="Non-binary"/>
    <s v="Master's"/>
    <s v="Single"/>
    <n v="53993"/>
    <n v="699"/>
    <n v="24685"/>
    <s v="Business"/>
    <s v="Employed"/>
    <n v="17"/>
    <s v="Fair"/>
    <n v="0.37"/>
    <n v="176845"/>
    <n v="4"/>
    <s v="Port Lisa"/>
    <x v="19"/>
    <x v="95"/>
    <n v="3"/>
    <n v="2"/>
    <s v="Medium"/>
    <x v="0"/>
  </r>
  <r>
    <n v="35"/>
    <s v="Non-binary"/>
    <s v="High School"/>
    <s v="Divorced"/>
    <n v="42222"/>
    <n v="710"/>
    <n v="6905"/>
    <s v="Business"/>
    <s v="Employed"/>
    <n v="16"/>
    <s v="Poor"/>
    <n v="0.46"/>
    <n v="57348"/>
    <n v="2"/>
    <s v="Timothystad"/>
    <x v="17"/>
    <x v="61"/>
    <n v="0"/>
    <n v="2"/>
    <s v="Low"/>
    <x v="1"/>
  </r>
  <r>
    <n v="52"/>
    <s v="Non-binary"/>
    <s v="Bachelor's"/>
    <s v="Single"/>
    <n v="29522"/>
    <n v="755"/>
    <n v="9698"/>
    <s v="Home"/>
    <s v="Employed"/>
    <n v="4"/>
    <s v="Excellent"/>
    <n v="0.49"/>
    <n v="282531"/>
    <n v="0"/>
    <s v="Mendozafurt"/>
    <x v="1"/>
    <x v="170"/>
    <n v="4"/>
    <n v="0"/>
    <s v="Low"/>
    <x v="0"/>
  </r>
  <r>
    <n v="34"/>
    <s v="Female"/>
    <s v="High School"/>
    <s v="Divorced"/>
    <n v="90412"/>
    <n v="683"/>
    <n v="18633"/>
    <s v="Business"/>
    <s v="Employed"/>
    <n v="2"/>
    <s v="Poor"/>
    <n v="0.37"/>
    <n v="46567"/>
    <n v="1"/>
    <s v="Port Paula"/>
    <x v="30"/>
    <x v="209"/>
    <n v="0"/>
    <n v="0"/>
    <s v="Low"/>
    <x v="0"/>
  </r>
  <r>
    <n v="33"/>
    <s v="Male"/>
    <s v="Bachelor's"/>
    <s v="Divorced"/>
    <n v="45594"/>
    <n v="626"/>
    <n v="49291"/>
    <s v="Personal"/>
    <s v="Self-employed"/>
    <n v="19"/>
    <s v="Good"/>
    <n v="0.23"/>
    <n v="111070"/>
    <n v="0"/>
    <s v="Burnschester"/>
    <x v="41"/>
    <x v="242"/>
    <n v="0"/>
    <n v="0"/>
    <s v="Low"/>
    <x v="3"/>
  </r>
  <r>
    <n v="22"/>
    <s v="Female"/>
    <s v="PhD"/>
    <s v="Married"/>
    <n v="61633"/>
    <n v="655"/>
    <n v="49928"/>
    <s v="Auto"/>
    <s v="Employed"/>
    <n v="7"/>
    <s v="Poor"/>
    <n v="0.19"/>
    <n v="27522"/>
    <n v="0"/>
    <s v="Lindseyborough"/>
    <x v="14"/>
    <x v="105"/>
    <n v="2"/>
    <n v="2"/>
    <s v="High"/>
    <x v="0"/>
  </r>
  <r>
    <n v="69"/>
    <s v="Male"/>
    <s v="Master's"/>
    <s v="Divorced"/>
    <n v="40077"/>
    <n v="633"/>
    <n v="26798"/>
    <s v="Home"/>
    <s v="Employed"/>
    <n v="16"/>
    <s v="Good"/>
    <n v="0.49"/>
    <n v="227532"/>
    <n v="1"/>
    <s v="West Christopherland"/>
    <x v="7"/>
    <x v="5"/>
    <n v="1"/>
    <n v="0"/>
    <s v="Medium"/>
    <x v="3"/>
  </r>
  <r>
    <n v="41"/>
    <s v="Female"/>
    <s v="Bachelor's"/>
    <s v="Widowed"/>
    <n v="91028"/>
    <n v="630"/>
    <n v="18096"/>
    <s v="Home"/>
    <s v="Employed"/>
    <n v="12"/>
    <s v="Fair"/>
    <n v="0.23"/>
    <n v="211795"/>
    <n v="2"/>
    <s v="Port Mark"/>
    <x v="34"/>
    <x v="84"/>
    <n v="2"/>
    <n v="2"/>
    <s v="Medium"/>
    <x v="5"/>
  </r>
  <r>
    <n v="68"/>
    <s v="Female"/>
    <s v="Bachelor's"/>
    <s v="Married"/>
    <n v="69933.399999999994"/>
    <n v="709"/>
    <n v="28362"/>
    <s v="Home"/>
    <s v="Self-employed"/>
    <n v="1"/>
    <s v="Good"/>
    <n v="0.1"/>
    <n v="76052"/>
    <n v="1"/>
    <s v="North Robertmouth"/>
    <x v="31"/>
    <x v="42"/>
    <n v="1"/>
    <n v="2"/>
    <s v="Medium"/>
    <x v="0"/>
  </r>
  <r>
    <n v="58"/>
    <s v="Female"/>
    <s v="High School"/>
    <s v="Single"/>
    <n v="34450"/>
    <n v="613"/>
    <n v="43126"/>
    <s v="Home"/>
    <s v="Employed"/>
    <n v="13"/>
    <s v="Good"/>
    <n v="0.41"/>
    <n v="159741.5"/>
    <n v="1"/>
    <s v="New William"/>
    <x v="6"/>
    <x v="209"/>
    <n v="2"/>
    <n v="1"/>
    <s v="High"/>
    <x v="3"/>
  </r>
  <r>
    <n v="28"/>
    <s v="Female"/>
    <s v="PhD"/>
    <s v="Single"/>
    <n v="118910"/>
    <n v="652"/>
    <n v="27450.01"/>
    <s v="Business"/>
    <s v="Unemployed"/>
    <n v="1"/>
    <s v="Excellent"/>
    <n v="0.45"/>
    <n v="106900"/>
    <n v="4"/>
    <s v="Lake Danielbury"/>
    <x v="31"/>
    <x v="213"/>
    <n v="2"/>
    <n v="0"/>
    <s v="Medium"/>
    <x v="0"/>
  </r>
  <r>
    <n v="61"/>
    <s v="Non-binary"/>
    <s v="High School"/>
    <s v="Married"/>
    <n v="22080"/>
    <n v="749"/>
    <n v="21135"/>
    <s v="Auto"/>
    <s v="Unemployed"/>
    <n v="8"/>
    <s v="Good"/>
    <n v="0.37"/>
    <n v="85200"/>
    <n v="3"/>
    <s v="South Davidmouth"/>
    <x v="38"/>
    <x v="161"/>
    <n v="2"/>
    <n v="0"/>
    <s v="Medium"/>
    <x v="0"/>
  </r>
  <r>
    <n v="37"/>
    <s v="Non-binary"/>
    <s v="Bachelor's"/>
    <s v="Widowed"/>
    <n v="28039"/>
    <n v="783"/>
    <n v="27795"/>
    <s v="Personal"/>
    <s v="Self-employed"/>
    <n v="0"/>
    <s v="Excellent"/>
    <n v="0.43"/>
    <n v="208486"/>
    <n v="4"/>
    <s v="West Sarahstad"/>
    <x v="43"/>
    <x v="159"/>
    <n v="2"/>
    <n v="2"/>
    <s v="Low"/>
    <x v="0"/>
  </r>
  <r>
    <n v="52"/>
    <s v="Male"/>
    <s v="PhD"/>
    <s v="Single"/>
    <n v="39362"/>
    <n v="676"/>
    <n v="27450.01"/>
    <s v="Home"/>
    <s v="Self-employed"/>
    <n v="1"/>
    <s v="Poor"/>
    <n v="0.44"/>
    <n v="67928"/>
    <n v="1"/>
    <s v="South Donaldchester"/>
    <x v="31"/>
    <x v="112"/>
    <n v="1"/>
    <n v="2"/>
    <s v="Low"/>
    <x v="0"/>
  </r>
  <r>
    <n v="64"/>
    <s v="Non-binary"/>
    <s v="Master's"/>
    <s v="Married"/>
    <n v="111280"/>
    <n v="768"/>
    <n v="27450.01"/>
    <s v="Auto"/>
    <s v="Employed"/>
    <n v="2"/>
    <s v="Excellent"/>
    <n v="0.39"/>
    <n v="246188"/>
    <n v="2"/>
    <s v="Colleenstad"/>
    <x v="45"/>
    <x v="69"/>
    <n v="0"/>
    <n v="2"/>
    <s v="Low"/>
    <x v="1"/>
  </r>
  <r>
    <n v="40"/>
    <s v="Non-binary"/>
    <s v="PhD"/>
    <s v="Single"/>
    <n v="118395"/>
    <n v="793"/>
    <n v="9043"/>
    <s v="Home"/>
    <s v="Unemployed"/>
    <n v="11"/>
    <s v="Good"/>
    <n v="0.22"/>
    <n v="192398"/>
    <n v="2"/>
    <s v="South Joyce"/>
    <x v="54"/>
    <x v="144"/>
    <n v="1"/>
    <n v="2"/>
    <s v="Medium"/>
    <x v="2"/>
  </r>
  <r>
    <n v="67"/>
    <s v="Non-binary"/>
    <s v="Bachelor's"/>
    <s v="Single"/>
    <n v="53700"/>
    <n v="705"/>
    <n v="40108"/>
    <s v="Home"/>
    <s v="Self-employed"/>
    <n v="1"/>
    <s v="Poor"/>
    <n v="0.27"/>
    <n v="278369"/>
    <n v="2"/>
    <s v="South Calebview"/>
    <x v="46"/>
    <x v="5"/>
    <n v="0"/>
    <n v="0"/>
    <s v="Low"/>
    <x v="1"/>
  </r>
  <r>
    <n v="63"/>
    <s v="Non-binary"/>
    <s v="PhD"/>
    <s v="Single"/>
    <n v="108176"/>
    <n v="699"/>
    <n v="34527"/>
    <s v="Home"/>
    <s v="Unemployed"/>
    <n v="11"/>
    <s v="Excellent"/>
    <n v="0.37"/>
    <n v="197359"/>
    <n v="4"/>
    <s v="South Paige"/>
    <x v="31"/>
    <x v="220"/>
    <n v="0"/>
    <n v="0"/>
    <s v="Low"/>
    <x v="4"/>
  </r>
  <r>
    <n v="39"/>
    <s v="Male"/>
    <s v="Bachelor's"/>
    <s v="Single"/>
    <n v="96979"/>
    <n v="645"/>
    <n v="32392"/>
    <s v="Auto"/>
    <s v="Employed"/>
    <n v="16"/>
    <s v="Good"/>
    <n v="0.46"/>
    <n v="42192"/>
    <n v="2"/>
    <s v="North Terri"/>
    <x v="15"/>
    <x v="130"/>
    <n v="4"/>
    <n v="2"/>
    <s v="Low"/>
    <x v="3"/>
  </r>
  <r>
    <n v="60"/>
    <s v="Female"/>
    <s v="Bachelor's"/>
    <s v="Married"/>
    <n v="69933.399999999994"/>
    <n v="664"/>
    <n v="41777"/>
    <s v="Business"/>
    <s v="Self-employed"/>
    <n v="2"/>
    <s v="Excellent"/>
    <n v="0.43"/>
    <n v="283613"/>
    <n v="2"/>
    <s v="Ashleyview"/>
    <x v="42"/>
    <x v="126"/>
    <n v="4"/>
    <n v="0"/>
    <s v="Low"/>
    <x v="0"/>
  </r>
  <r>
    <n v="49"/>
    <s v="Male"/>
    <s v="High School"/>
    <s v="Widowed"/>
    <n v="94000"/>
    <n v="690"/>
    <n v="39226"/>
    <s v="Home"/>
    <s v="Employed"/>
    <n v="15"/>
    <s v="Poor"/>
    <n v="0.21"/>
    <n v="218341"/>
    <n v="3"/>
    <s v="South Richard"/>
    <x v="25"/>
    <x v="50"/>
    <n v="2"/>
    <n v="0"/>
    <s v="Low"/>
    <x v="0"/>
  </r>
  <r>
    <n v="40"/>
    <s v="Non-binary"/>
    <s v="High School"/>
    <s v="Divorced"/>
    <n v="68777"/>
    <n v="699"/>
    <n v="46174"/>
    <s v="Home"/>
    <s v="Employed"/>
    <n v="11"/>
    <s v="Poor"/>
    <n v="0.16"/>
    <n v="111367"/>
    <n v="4"/>
    <s v="South Kaitlyn"/>
    <x v="23"/>
    <x v="36"/>
    <n v="0"/>
    <n v="2"/>
    <s v="High"/>
    <x v="0"/>
  </r>
  <r>
    <n v="35"/>
    <s v="Male"/>
    <s v="Bachelor's"/>
    <s v="Married"/>
    <n v="69933.399999999994"/>
    <n v="756"/>
    <n v="42624"/>
    <s v="Auto"/>
    <s v="Unemployed"/>
    <n v="6"/>
    <s v="Poor"/>
    <n v="0.51"/>
    <n v="153962"/>
    <n v="0"/>
    <s v="Port Thomasfort"/>
    <x v="10"/>
    <x v="235"/>
    <n v="3"/>
    <n v="0"/>
    <s v="Low"/>
    <x v="0"/>
  </r>
  <r>
    <n v="29"/>
    <s v="Non-binary"/>
    <s v="Bachelor's"/>
    <s v="Married"/>
    <n v="58698"/>
    <n v="699"/>
    <n v="36099"/>
    <s v="Home"/>
    <s v="Self-employed"/>
    <n v="6"/>
    <s v="Fair"/>
    <n v="0.46"/>
    <n v="159741.5"/>
    <n v="1"/>
    <s v="Davidton"/>
    <x v="46"/>
    <x v="33"/>
    <n v="1"/>
    <n v="1"/>
    <s v="Low"/>
    <x v="1"/>
  </r>
  <r>
    <n v="21"/>
    <s v="Female"/>
    <s v="High School"/>
    <s v="Widowed"/>
    <n v="110266"/>
    <n v="639"/>
    <n v="49807"/>
    <s v="Home"/>
    <s v="Unemployed"/>
    <n v="16"/>
    <s v="Poor"/>
    <n v="0.48"/>
    <n v="184754"/>
    <n v="2"/>
    <s v="Carolynmouth"/>
    <x v="27"/>
    <x v="184"/>
    <n v="2"/>
    <n v="1"/>
    <s v="Low"/>
    <x v="0"/>
  </r>
  <r>
    <n v="36"/>
    <s v="Male"/>
    <s v="Master's"/>
    <s v="Single"/>
    <n v="103605"/>
    <n v="663"/>
    <n v="27450.01"/>
    <s v="Personal"/>
    <s v="Unemployed"/>
    <n v="18"/>
    <s v="Poor"/>
    <n v="0.35"/>
    <n v="159301"/>
    <n v="1"/>
    <s v="North Codyberg"/>
    <x v="13"/>
    <x v="36"/>
    <n v="3"/>
    <n v="2"/>
    <s v="Medium"/>
    <x v="0"/>
  </r>
  <r>
    <n v="54"/>
    <s v="Female"/>
    <s v="Master's"/>
    <s v="Widowed"/>
    <n v="67664"/>
    <n v="625"/>
    <n v="29235"/>
    <s v="Home"/>
    <s v="Unemployed"/>
    <n v="0"/>
    <s v="Good"/>
    <n v="0.4"/>
    <n v="227018"/>
    <n v="2"/>
    <s v="New Jessica"/>
    <x v="8"/>
    <x v="144"/>
    <n v="2"/>
    <n v="0"/>
    <s v="Low"/>
    <x v="0"/>
  </r>
  <r>
    <n v="27"/>
    <s v="Male"/>
    <s v="Master's"/>
    <s v="Single"/>
    <n v="81934"/>
    <n v="634"/>
    <n v="49189"/>
    <s v="Personal"/>
    <s v="Employed"/>
    <n v="1"/>
    <s v="Excellent"/>
    <n v="0.59"/>
    <n v="31843"/>
    <n v="1"/>
    <s v="Jamiehaven"/>
    <x v="28"/>
    <x v="194"/>
    <n v="2"/>
    <n v="1"/>
    <s v="Low"/>
    <x v="0"/>
  </r>
  <r>
    <n v="36"/>
    <s v="Female"/>
    <s v="High School"/>
    <s v="Divorced"/>
    <n v="21112"/>
    <n v="699"/>
    <n v="29019"/>
    <s v="Personal"/>
    <s v="Unemployed"/>
    <n v="14"/>
    <s v="Excellent"/>
    <n v="0.39"/>
    <n v="190294"/>
    <n v="1"/>
    <s v="Jamesport"/>
    <x v="1"/>
    <x v="105"/>
    <n v="0"/>
    <n v="0"/>
    <s v="Low"/>
    <x v="4"/>
  </r>
  <r>
    <n v="64"/>
    <s v="Female"/>
    <s v="Bachelor's"/>
    <s v="Widowed"/>
    <n v="50723"/>
    <n v="725"/>
    <n v="17217"/>
    <s v="Business"/>
    <s v="Unemployed"/>
    <n v="3"/>
    <s v="Fair"/>
    <n v="0.24"/>
    <n v="43840"/>
    <n v="3"/>
    <s v="Hardinchester"/>
    <x v="49"/>
    <x v="108"/>
    <n v="3"/>
    <n v="2"/>
    <s v="Low"/>
    <x v="0"/>
  </r>
  <r>
    <n v="19"/>
    <s v="Male"/>
    <s v="High School"/>
    <s v="Single"/>
    <n v="54553"/>
    <n v="625"/>
    <n v="45070"/>
    <s v="Home"/>
    <s v="Employed"/>
    <n v="4"/>
    <s v="Good"/>
    <n v="0.43"/>
    <n v="199439"/>
    <n v="1"/>
    <s v="East Sarahport"/>
    <x v="40"/>
    <x v="29"/>
    <n v="3"/>
    <n v="1"/>
    <s v="Low"/>
    <x v="0"/>
  </r>
  <r>
    <n v="68"/>
    <s v="Non-binary"/>
    <s v="PhD"/>
    <s v="Married"/>
    <n v="26304"/>
    <n v="747"/>
    <n v="11002"/>
    <s v="Home"/>
    <s v="Self-employed"/>
    <n v="2"/>
    <s v="Fair"/>
    <n v="0.59"/>
    <n v="68038"/>
    <n v="4"/>
    <s v="Lake Kelly"/>
    <x v="51"/>
    <x v="195"/>
    <n v="2"/>
    <n v="1"/>
    <s v="Low"/>
    <x v="0"/>
  </r>
  <r>
    <n v="30"/>
    <s v="Female"/>
    <s v="Master's"/>
    <s v="Married"/>
    <n v="31969"/>
    <n v="756"/>
    <n v="27450.01"/>
    <s v="Auto"/>
    <s v="Self-employed"/>
    <n v="6"/>
    <s v="Excellent"/>
    <n v="0.52"/>
    <n v="159741.5"/>
    <n v="3"/>
    <s v="Grahamberg"/>
    <x v="57"/>
    <x v="50"/>
    <n v="3"/>
    <n v="0"/>
    <s v="Low"/>
    <x v="0"/>
  </r>
  <r>
    <n v="47"/>
    <s v="Female"/>
    <s v="Bachelor's"/>
    <s v="Divorced"/>
    <n v="41912"/>
    <n v="798"/>
    <n v="20648"/>
    <s v="Business"/>
    <s v="Self-employed"/>
    <n v="17"/>
    <s v="Poor"/>
    <n v="0.27"/>
    <n v="83701"/>
    <n v="3"/>
    <s v="Wrightview"/>
    <x v="10"/>
    <x v="1"/>
    <n v="0"/>
    <n v="1"/>
    <s v="Medium"/>
    <x v="0"/>
  </r>
  <r>
    <n v="56"/>
    <s v="Female"/>
    <s v="High School"/>
    <s v="Single"/>
    <n v="100118"/>
    <n v="796"/>
    <n v="27016"/>
    <s v="Business"/>
    <s v="Employed"/>
    <n v="10"/>
    <s v="Good"/>
    <n v="0.55000000000000004"/>
    <n v="49162"/>
    <n v="0"/>
    <s v="Avilatown"/>
    <x v="28"/>
    <x v="51"/>
    <n v="1"/>
    <n v="0"/>
    <s v="Medium"/>
    <x v="3"/>
  </r>
  <r>
    <n v="55"/>
    <s v="Non-binary"/>
    <s v="Bachelor's"/>
    <s v="Divorced"/>
    <n v="28752"/>
    <n v="671"/>
    <n v="30336"/>
    <s v="Business"/>
    <s v="Unemployed"/>
    <n v="8"/>
    <s v="Good"/>
    <n v="0.17"/>
    <n v="122516"/>
    <n v="2"/>
    <s v="Matthewmouth"/>
    <x v="18"/>
    <x v="85"/>
    <n v="2"/>
    <n v="1"/>
    <s v="Low"/>
    <x v="0"/>
  </r>
  <r>
    <n v="59"/>
    <s v="Male"/>
    <s v="PhD"/>
    <s v="Married"/>
    <n v="69933.399999999994"/>
    <n v="663"/>
    <n v="38433"/>
    <s v="Business"/>
    <s v="Unemployed"/>
    <n v="7"/>
    <s v="Good"/>
    <n v="0.56999999999999995"/>
    <n v="76592"/>
    <n v="0"/>
    <s v="Port Laurentown"/>
    <x v="54"/>
    <x v="161"/>
    <n v="1"/>
    <n v="2"/>
    <s v="Medium"/>
    <x v="0"/>
  </r>
  <r>
    <n v="53"/>
    <s v="Non-binary"/>
    <s v="Master's"/>
    <s v="Single"/>
    <n v="98653"/>
    <n v="728"/>
    <n v="27450.01"/>
    <s v="Home"/>
    <s v="Self-employed"/>
    <n v="19"/>
    <s v="Poor"/>
    <n v="0.31"/>
    <n v="159741.5"/>
    <n v="3"/>
    <s v="Port Williammouth"/>
    <x v="29"/>
    <x v="182"/>
    <n v="4"/>
    <n v="0"/>
    <s v="Low"/>
    <x v="0"/>
  </r>
  <r>
    <n v="57"/>
    <s v="Female"/>
    <s v="Master's"/>
    <s v="Divorced"/>
    <n v="112230"/>
    <n v="699"/>
    <n v="26091"/>
    <s v="Personal"/>
    <s v="Unemployed"/>
    <n v="14"/>
    <s v="Good"/>
    <n v="0.3"/>
    <n v="159741.5"/>
    <n v="2"/>
    <s v="West Earl"/>
    <x v="42"/>
    <x v="183"/>
    <n v="4"/>
    <n v="1"/>
    <s v="Low"/>
    <x v="3"/>
  </r>
  <r>
    <n v="32"/>
    <s v="Female"/>
    <s v="PhD"/>
    <s v="Divorced"/>
    <n v="95726"/>
    <n v="609"/>
    <n v="33802"/>
    <s v="Business"/>
    <s v="Unemployed"/>
    <n v="17"/>
    <s v="Good"/>
    <n v="0.24"/>
    <n v="232969"/>
    <n v="3"/>
    <s v="West Donaldshire"/>
    <x v="42"/>
    <x v="15"/>
    <n v="2"/>
    <n v="1"/>
    <s v="Low"/>
    <x v="3"/>
  </r>
  <r>
    <n v="32"/>
    <s v="Male"/>
    <s v="High School"/>
    <s v="Married"/>
    <n v="105642"/>
    <n v="647"/>
    <n v="35408"/>
    <s v="Home"/>
    <s v="Employed"/>
    <n v="2"/>
    <s v="Poor"/>
    <n v="0.37"/>
    <n v="287440"/>
    <n v="1"/>
    <s v="Lake Wayne"/>
    <x v="12"/>
    <x v="4"/>
    <n v="2"/>
    <n v="0"/>
    <s v="Low"/>
    <x v="0"/>
  </r>
  <r>
    <n v="63"/>
    <s v="Male"/>
    <s v="Master's"/>
    <s v="Divorced"/>
    <n v="59502"/>
    <n v="781"/>
    <n v="27450.01"/>
    <s v="Home"/>
    <s v="Employed"/>
    <n v="4"/>
    <s v="Fair"/>
    <n v="0.49"/>
    <n v="297775"/>
    <n v="2"/>
    <s v="Rebeccaville"/>
    <x v="48"/>
    <x v="16"/>
    <n v="4"/>
    <n v="2"/>
    <s v="High"/>
    <x v="0"/>
  </r>
  <r>
    <n v="27"/>
    <s v="Male"/>
    <s v="PhD"/>
    <s v="Divorced"/>
    <n v="41826"/>
    <n v="761"/>
    <n v="27450.01"/>
    <s v="Business"/>
    <s v="Unemployed"/>
    <n v="12"/>
    <s v="Fair"/>
    <n v="0.45"/>
    <n v="40893"/>
    <n v="3"/>
    <s v="Joyshire"/>
    <x v="16"/>
    <x v="36"/>
    <n v="4"/>
    <n v="2"/>
    <s v="Medium"/>
    <x v="0"/>
  </r>
  <r>
    <n v="37"/>
    <s v="Male"/>
    <s v="PhD"/>
    <s v="Divorced"/>
    <n v="72330"/>
    <n v="699"/>
    <n v="49026"/>
    <s v="Personal"/>
    <s v="Unemployed"/>
    <n v="1"/>
    <s v="Fair"/>
    <n v="0.36"/>
    <n v="159741.5"/>
    <n v="2"/>
    <s v="Austinchester"/>
    <x v="5"/>
    <x v="90"/>
    <n v="3"/>
    <n v="0"/>
    <s v="Medium"/>
    <x v="0"/>
  </r>
  <r>
    <n v="63"/>
    <s v="Female"/>
    <s v="High School"/>
    <s v="Single"/>
    <n v="82886"/>
    <n v="633"/>
    <n v="46028"/>
    <s v="Home"/>
    <s v="Unemployed"/>
    <n v="2"/>
    <s v="Poor"/>
    <n v="0.19"/>
    <n v="194303"/>
    <n v="3"/>
    <s v="Lake Brandonland"/>
    <x v="17"/>
    <x v="30"/>
    <n v="4"/>
    <n v="2"/>
    <s v="Medium"/>
    <x v="0"/>
  </r>
  <r>
    <n v="35"/>
    <s v="Male"/>
    <s v="PhD"/>
    <s v="Married"/>
    <n v="103420"/>
    <n v="740"/>
    <n v="24658"/>
    <s v="Business"/>
    <s v="Employed"/>
    <n v="14"/>
    <s v="Fair"/>
    <n v="0.47"/>
    <n v="62608"/>
    <n v="1"/>
    <s v="South Rebeccafurt"/>
    <x v="7"/>
    <x v="134"/>
    <n v="0"/>
    <n v="0"/>
    <s v="Low"/>
    <x v="1"/>
  </r>
  <r>
    <n v="51"/>
    <s v="Female"/>
    <s v="PhD"/>
    <s v="Widowed"/>
    <n v="47723"/>
    <n v="787"/>
    <n v="27450.01"/>
    <s v="Auto"/>
    <s v="Unemployed"/>
    <n v="19"/>
    <s v="Poor"/>
    <n v="0.22"/>
    <n v="168733"/>
    <n v="0"/>
    <s v="Hebertchester"/>
    <x v="57"/>
    <x v="136"/>
    <n v="2"/>
    <n v="2"/>
    <s v="Low"/>
    <x v="0"/>
  </r>
  <r>
    <n v="22"/>
    <s v="Male"/>
    <s v="PhD"/>
    <s v="Divorced"/>
    <n v="69933.399999999994"/>
    <n v="696"/>
    <n v="6052"/>
    <s v="Business"/>
    <s v="Unemployed"/>
    <n v="4"/>
    <s v="Good"/>
    <n v="0.25"/>
    <n v="23545"/>
    <n v="2"/>
    <s v="West Jacob"/>
    <x v="49"/>
    <x v="156"/>
    <n v="0"/>
    <n v="0"/>
    <s v="Low"/>
    <x v="0"/>
  </r>
  <r>
    <n v="38"/>
    <s v="Non-binary"/>
    <s v="Master's"/>
    <s v="Widowed"/>
    <n v="110048"/>
    <n v="732"/>
    <n v="35657"/>
    <s v="Business"/>
    <s v="Employed"/>
    <n v="8"/>
    <s v="Fair"/>
    <n v="0.24"/>
    <n v="145069"/>
    <n v="2"/>
    <s v="Martinside"/>
    <x v="51"/>
    <x v="54"/>
    <n v="1"/>
    <n v="1"/>
    <s v="Low"/>
    <x v="1"/>
  </r>
  <r>
    <n v="47"/>
    <s v="Female"/>
    <s v="Bachelor's"/>
    <s v="Married"/>
    <n v="44276"/>
    <n v="699"/>
    <n v="39546"/>
    <s v="Business"/>
    <s v="Self-employed"/>
    <n v="10"/>
    <s v="Excellent"/>
    <n v="0.12"/>
    <n v="159741.5"/>
    <n v="4"/>
    <s v="Soniamouth"/>
    <x v="7"/>
    <x v="21"/>
    <n v="4"/>
    <n v="0"/>
    <s v="Low"/>
    <x v="3"/>
  </r>
  <r>
    <n v="33"/>
    <s v="Non-binary"/>
    <s v="Master's"/>
    <s v="Widowed"/>
    <n v="40405"/>
    <n v="671"/>
    <n v="41264"/>
    <s v="Auto"/>
    <s v="Self-employed"/>
    <n v="3"/>
    <s v="Excellent"/>
    <n v="0.36"/>
    <n v="187408"/>
    <n v="3"/>
    <s v="Craigview"/>
    <x v="38"/>
    <x v="105"/>
    <n v="0"/>
    <n v="1"/>
    <s v="High"/>
    <x v="0"/>
  </r>
  <r>
    <n v="55"/>
    <s v="Male"/>
    <s v="Master's"/>
    <s v="Divorced"/>
    <n v="69933.399999999994"/>
    <n v="618"/>
    <n v="43807"/>
    <s v="Personal"/>
    <s v="Self-employed"/>
    <n v="14"/>
    <s v="Good"/>
    <n v="0.28999999999999998"/>
    <n v="159741.5"/>
    <n v="1"/>
    <s v="Jenniferhaven"/>
    <x v="20"/>
    <x v="23"/>
    <n v="2"/>
    <n v="1"/>
    <s v="Low"/>
    <x v="3"/>
  </r>
  <r>
    <n v="21"/>
    <s v="Female"/>
    <s v="Master's"/>
    <s v="Divorced"/>
    <n v="74240"/>
    <n v="735"/>
    <n v="8407"/>
    <s v="Personal"/>
    <s v="Self-employed"/>
    <n v="8"/>
    <s v="Excellent"/>
    <n v="0.47"/>
    <n v="159741.5"/>
    <n v="2"/>
    <s v="East Melissafort"/>
    <x v="50"/>
    <x v="134"/>
    <n v="2"/>
    <n v="1"/>
    <s v="Low"/>
    <x v="1"/>
  </r>
  <r>
    <n v="21"/>
    <s v="Non-binary"/>
    <s v="High School"/>
    <s v="Divorced"/>
    <n v="101619"/>
    <n v="790"/>
    <n v="27450.01"/>
    <s v="Personal"/>
    <s v="Unemployed"/>
    <n v="15"/>
    <s v="Good"/>
    <n v="0.17"/>
    <n v="168227"/>
    <n v="1"/>
    <s v="Odomchester"/>
    <x v="24"/>
    <x v="120"/>
    <n v="0"/>
    <n v="2"/>
    <s v="Low"/>
    <x v="4"/>
  </r>
  <r>
    <n v="39"/>
    <s v="Male"/>
    <s v="High School"/>
    <s v="Divorced"/>
    <n v="79204"/>
    <n v="618"/>
    <n v="6548"/>
    <s v="Auto"/>
    <s v="Employed"/>
    <n v="14"/>
    <s v="Poor"/>
    <n v="0.23"/>
    <n v="199021"/>
    <n v="3"/>
    <s v="Mcdonaldhaven"/>
    <x v="8"/>
    <x v="32"/>
    <n v="2"/>
    <n v="1"/>
    <s v="Low"/>
    <x v="5"/>
  </r>
  <r>
    <n v="30"/>
    <s v="Male"/>
    <s v="PhD"/>
    <s v="Single"/>
    <n v="21825"/>
    <n v="769"/>
    <n v="21452"/>
    <s v="Business"/>
    <s v="Employed"/>
    <n v="16"/>
    <s v="Fair"/>
    <n v="0.31"/>
    <n v="127776"/>
    <n v="4"/>
    <s v="Markbury"/>
    <x v="44"/>
    <x v="75"/>
    <n v="4"/>
    <n v="0"/>
    <s v="Medium"/>
    <x v="0"/>
  </r>
  <r>
    <n v="41"/>
    <s v="Non-binary"/>
    <s v="Master's"/>
    <s v="Single"/>
    <n v="22164"/>
    <n v="661"/>
    <n v="39940"/>
    <s v="Home"/>
    <s v="Self-employed"/>
    <n v="16"/>
    <s v="Fair"/>
    <n v="0.19"/>
    <n v="142935"/>
    <n v="2"/>
    <s v="New Timothyburgh"/>
    <x v="7"/>
    <x v="20"/>
    <n v="0"/>
    <n v="0"/>
    <s v="Low"/>
    <x v="0"/>
  </r>
  <r>
    <n v="37"/>
    <s v="Female"/>
    <s v="High School"/>
    <s v="Divorced"/>
    <n v="85961"/>
    <n v="622"/>
    <n v="17317"/>
    <s v="Business"/>
    <s v="Employed"/>
    <n v="19"/>
    <s v="Excellent"/>
    <n v="0.5"/>
    <n v="93283"/>
    <n v="0"/>
    <s v="Smithmouth"/>
    <x v="26"/>
    <x v="115"/>
    <n v="3"/>
    <n v="2"/>
    <s v="Low"/>
    <x v="3"/>
  </r>
  <r>
    <n v="52"/>
    <s v="Female"/>
    <s v="High School"/>
    <s v="Single"/>
    <n v="71845"/>
    <n v="678"/>
    <n v="39763"/>
    <s v="Auto"/>
    <s v="Unemployed"/>
    <n v="16"/>
    <s v="Good"/>
    <n v="0.25"/>
    <n v="194399"/>
    <n v="2"/>
    <s v="Lake Margaret"/>
    <x v="25"/>
    <x v="161"/>
    <n v="4"/>
    <n v="0"/>
    <s v="Medium"/>
    <x v="3"/>
  </r>
  <r>
    <n v="31"/>
    <s v="Male"/>
    <s v="Bachelor's"/>
    <s v="Married"/>
    <n v="69933.399999999994"/>
    <n v="799"/>
    <n v="6737"/>
    <s v="Home"/>
    <s v="Unemployed"/>
    <n v="16"/>
    <s v="Fair"/>
    <n v="0.23"/>
    <n v="130056"/>
    <n v="2"/>
    <s v="North Danielburgh"/>
    <x v="13"/>
    <x v="142"/>
    <n v="1"/>
    <n v="2"/>
    <s v="Medium"/>
    <x v="0"/>
  </r>
  <r>
    <n v="60"/>
    <s v="Male"/>
    <s v="Master's"/>
    <s v="Divorced"/>
    <n v="69933.399999999994"/>
    <n v="617"/>
    <n v="19580"/>
    <s v="Home"/>
    <s v="Unemployed"/>
    <n v="4"/>
    <s v="Excellent"/>
    <n v="0.13"/>
    <n v="74644"/>
    <n v="1"/>
    <s v="Scottberg"/>
    <x v="30"/>
    <x v="76"/>
    <n v="0"/>
    <n v="1"/>
    <s v="Low"/>
    <x v="0"/>
  </r>
  <r>
    <n v="32"/>
    <s v="Male"/>
    <s v="Master's"/>
    <s v="Single"/>
    <n v="50289"/>
    <n v="715"/>
    <n v="42256"/>
    <s v="Business"/>
    <s v="Employed"/>
    <n v="3"/>
    <s v="Poor"/>
    <n v="0.22"/>
    <n v="173203"/>
    <n v="1"/>
    <s v="New Donnaburgh"/>
    <x v="2"/>
    <x v="180"/>
    <n v="3"/>
    <n v="0"/>
    <s v="Medium"/>
    <x v="0"/>
  </r>
  <r>
    <n v="35"/>
    <s v="Female"/>
    <s v="Master's"/>
    <s v="Divorced"/>
    <n v="43897"/>
    <n v="762"/>
    <n v="13064"/>
    <s v="Personal"/>
    <s v="Self-employed"/>
    <n v="1"/>
    <s v="Poor"/>
    <n v="0.14000000000000001"/>
    <n v="159741.5"/>
    <n v="2"/>
    <s v="Amandatown"/>
    <x v="48"/>
    <x v="211"/>
    <n v="2"/>
    <n v="2"/>
    <s v="Low"/>
    <x v="0"/>
  </r>
  <r>
    <n v="35"/>
    <s v="Male"/>
    <s v="High School"/>
    <s v="Single"/>
    <n v="84889"/>
    <n v="752"/>
    <n v="27450.01"/>
    <s v="Auto"/>
    <s v="Unemployed"/>
    <n v="18"/>
    <s v="Good"/>
    <n v="0.57999999999999996"/>
    <n v="228493"/>
    <n v="3"/>
    <s v="Rebeccachester"/>
    <x v="47"/>
    <x v="14"/>
    <n v="3"/>
    <n v="0"/>
    <s v="Low"/>
    <x v="3"/>
  </r>
  <r>
    <n v="20"/>
    <s v="Male"/>
    <s v="PhD"/>
    <s v="Single"/>
    <n v="60075"/>
    <n v="676"/>
    <n v="27450.01"/>
    <s v="Auto"/>
    <s v="Self-employed"/>
    <n v="9"/>
    <s v="Excellent"/>
    <n v="0.34"/>
    <n v="159741.5"/>
    <n v="0"/>
    <s v="Port Sandrastad"/>
    <x v="15"/>
    <x v="147"/>
    <n v="2"/>
    <n v="0"/>
    <s v="Low"/>
    <x v="3"/>
  </r>
  <r>
    <n v="32"/>
    <s v="Male"/>
    <s v="Bachelor's"/>
    <s v="Single"/>
    <n v="69933.399999999994"/>
    <n v="679"/>
    <n v="30809"/>
    <s v="Business"/>
    <s v="Employed"/>
    <n v="14"/>
    <s v="Poor"/>
    <n v="0.55000000000000004"/>
    <n v="159741.5"/>
    <n v="2"/>
    <s v="New Yvonneview"/>
    <x v="40"/>
    <x v="115"/>
    <n v="3"/>
    <n v="1"/>
    <s v="Medium"/>
    <x v="0"/>
  </r>
  <r>
    <n v="29"/>
    <s v="Non-binary"/>
    <s v="High School"/>
    <s v="Divorced"/>
    <n v="70344"/>
    <n v="648"/>
    <n v="43604"/>
    <s v="Business"/>
    <s v="Self-employed"/>
    <n v="13"/>
    <s v="Good"/>
    <n v="0.53"/>
    <n v="299042"/>
    <n v="1"/>
    <s v="South Mariaborough"/>
    <x v="27"/>
    <x v="204"/>
    <n v="0"/>
    <n v="1"/>
    <s v="Medium"/>
    <x v="3"/>
  </r>
  <r>
    <n v="28"/>
    <s v="Non-binary"/>
    <s v="PhD"/>
    <s v="Single"/>
    <n v="81086"/>
    <n v="699"/>
    <n v="27243"/>
    <s v="Home"/>
    <s v="Self-employed"/>
    <n v="3"/>
    <s v="Poor"/>
    <n v="0.35"/>
    <n v="237850"/>
    <n v="2"/>
    <s v="North Kellymouth"/>
    <x v="14"/>
    <x v="125"/>
    <n v="4"/>
    <n v="1"/>
    <s v="Low"/>
    <x v="0"/>
  </r>
  <r>
    <n v="21"/>
    <s v="Non-binary"/>
    <s v="High School"/>
    <s v="Single"/>
    <n v="113580"/>
    <n v="702"/>
    <n v="27450.01"/>
    <s v="Auto"/>
    <s v="Self-employed"/>
    <n v="12"/>
    <s v="Fair"/>
    <n v="0.49"/>
    <n v="51546"/>
    <n v="1"/>
    <s v="Adamburgh"/>
    <x v="42"/>
    <x v="149"/>
    <n v="0"/>
    <n v="0"/>
    <s v="High"/>
    <x v="0"/>
  </r>
  <r>
    <n v="22"/>
    <s v="Male"/>
    <s v="Master's"/>
    <s v="Single"/>
    <n v="69460"/>
    <n v="610"/>
    <n v="31738"/>
    <s v="Business"/>
    <s v="Employed"/>
    <n v="2"/>
    <s v="Excellent"/>
    <n v="0.28999999999999998"/>
    <n v="43785"/>
    <n v="3"/>
    <s v="Port Stephen"/>
    <x v="36"/>
    <x v="90"/>
    <n v="0"/>
    <n v="2"/>
    <s v="Low"/>
    <x v="0"/>
  </r>
  <r>
    <n v="46"/>
    <s v="Male"/>
    <s v="High School"/>
    <s v="Married"/>
    <n v="36506"/>
    <n v="655"/>
    <n v="46464"/>
    <s v="Auto"/>
    <s v="Employed"/>
    <n v="11"/>
    <s v="Good"/>
    <n v="0.19"/>
    <n v="100154"/>
    <n v="0"/>
    <s v="Hickschester"/>
    <x v="20"/>
    <x v="125"/>
    <n v="3"/>
    <n v="2"/>
    <s v="Low"/>
    <x v="3"/>
  </r>
  <r>
    <n v="19"/>
    <s v="Female"/>
    <s v="Bachelor's"/>
    <s v="Married"/>
    <n v="106569"/>
    <n v="699"/>
    <n v="10126"/>
    <s v="Personal"/>
    <s v="Unemployed"/>
    <n v="3"/>
    <s v="Excellent"/>
    <n v="0.14000000000000001"/>
    <n v="89860"/>
    <n v="3"/>
    <s v="Nelsonberg"/>
    <x v="48"/>
    <x v="44"/>
    <n v="3"/>
    <n v="1"/>
    <s v="Low"/>
    <x v="0"/>
  </r>
  <r>
    <n v="55"/>
    <s v="Female"/>
    <s v="PhD"/>
    <s v="Single"/>
    <n v="115012"/>
    <n v="679"/>
    <n v="47845"/>
    <s v="Auto"/>
    <s v="Unemployed"/>
    <n v="4"/>
    <s v="Good"/>
    <n v="0.47"/>
    <n v="229354"/>
    <n v="1"/>
    <s v="West Cynthia"/>
    <x v="25"/>
    <x v="117"/>
    <n v="4"/>
    <n v="0"/>
    <s v="Low"/>
    <x v="0"/>
  </r>
  <r>
    <n v="57"/>
    <s v="Non-binary"/>
    <s v="PhD"/>
    <s v="Married"/>
    <n v="34954"/>
    <n v="667"/>
    <n v="42584"/>
    <s v="Auto"/>
    <s v="Self-employed"/>
    <n v="9"/>
    <s v="Good"/>
    <n v="0.47"/>
    <n v="159741.5"/>
    <n v="3"/>
    <s v="Dennismouth"/>
    <x v="14"/>
    <x v="140"/>
    <n v="2"/>
    <n v="1"/>
    <s v="Medium"/>
    <x v="3"/>
  </r>
  <r>
    <n v="40"/>
    <s v="Non-binary"/>
    <s v="Bachelor's"/>
    <s v="Divorced"/>
    <n v="118112"/>
    <n v="770"/>
    <n v="35523"/>
    <s v="Business"/>
    <s v="Self-employed"/>
    <n v="1"/>
    <s v="Excellent"/>
    <n v="0.23"/>
    <n v="159741.5"/>
    <n v="0"/>
    <s v="Michellemouth"/>
    <x v="41"/>
    <x v="152"/>
    <n v="4"/>
    <n v="2"/>
    <s v="Low"/>
    <x v="0"/>
  </r>
  <r>
    <n v="46"/>
    <s v="Non-binary"/>
    <s v="PhD"/>
    <s v="Widowed"/>
    <n v="69933.399999999994"/>
    <n v="627"/>
    <n v="10356"/>
    <s v="Personal"/>
    <s v="Unemployed"/>
    <n v="7"/>
    <s v="Poor"/>
    <n v="0.14000000000000001"/>
    <n v="130268"/>
    <n v="2"/>
    <s v="Port Angelachester"/>
    <x v="31"/>
    <x v="198"/>
    <n v="3"/>
    <n v="0"/>
    <s v="Low"/>
    <x v="0"/>
  </r>
  <r>
    <n v="60"/>
    <s v="Non-binary"/>
    <s v="High School"/>
    <s v="Widowed"/>
    <n v="51230"/>
    <n v="749"/>
    <n v="43960"/>
    <s v="Auto"/>
    <s v="Self-employed"/>
    <n v="5"/>
    <s v="Good"/>
    <n v="0.13"/>
    <n v="30290"/>
    <n v="1"/>
    <s v="Harperton"/>
    <x v="37"/>
    <x v="184"/>
    <n v="1"/>
    <n v="2"/>
    <s v="Medium"/>
    <x v="0"/>
  </r>
  <r>
    <n v="26"/>
    <s v="Female"/>
    <s v="Master's"/>
    <s v="Widowed"/>
    <n v="78582"/>
    <n v="780"/>
    <n v="27450.01"/>
    <s v="Home"/>
    <s v="Self-employed"/>
    <n v="16"/>
    <s v="Excellent"/>
    <n v="0.25"/>
    <n v="160746"/>
    <n v="1"/>
    <s v="Porterview"/>
    <x v="47"/>
    <x v="34"/>
    <n v="2"/>
    <n v="0"/>
    <s v="Low"/>
    <x v="3"/>
  </r>
  <r>
    <n v="58"/>
    <s v="Non-binary"/>
    <s v="High School"/>
    <s v="Divorced"/>
    <n v="117079"/>
    <n v="699"/>
    <n v="29797"/>
    <s v="Personal"/>
    <s v="Unemployed"/>
    <n v="4"/>
    <s v="Fair"/>
    <n v="0.23"/>
    <n v="188046"/>
    <n v="2"/>
    <s v="Port Brian"/>
    <x v="48"/>
    <x v="196"/>
    <n v="1"/>
    <n v="2"/>
    <s v="Low"/>
    <x v="1"/>
  </r>
  <r>
    <n v="24"/>
    <s v="Female"/>
    <s v="Bachelor's"/>
    <s v="Single"/>
    <n v="99258"/>
    <n v="700"/>
    <n v="27450.01"/>
    <s v="Auto"/>
    <s v="Employed"/>
    <n v="12"/>
    <s v="Good"/>
    <n v="0.18"/>
    <n v="196115"/>
    <n v="1"/>
    <s v="Tranmouth"/>
    <x v="10"/>
    <x v="116"/>
    <n v="2"/>
    <n v="2"/>
    <s v="Medium"/>
    <x v="3"/>
  </r>
  <r>
    <n v="60"/>
    <s v="Female"/>
    <s v="Bachelor's"/>
    <s v="Married"/>
    <n v="66775"/>
    <n v="753"/>
    <n v="6854"/>
    <s v="Personal"/>
    <s v="Employed"/>
    <n v="0"/>
    <s v="Poor"/>
    <n v="0.19"/>
    <n v="119746"/>
    <n v="1"/>
    <s v="New Miguel"/>
    <x v="8"/>
    <x v="208"/>
    <n v="2"/>
    <n v="1"/>
    <s v="Medium"/>
    <x v="0"/>
  </r>
  <r>
    <n v="33"/>
    <s v="Non-binary"/>
    <s v="PhD"/>
    <s v="Divorced"/>
    <n v="70801"/>
    <n v="628"/>
    <n v="6510"/>
    <s v="Home"/>
    <s v="Self-employed"/>
    <n v="13"/>
    <s v="Poor"/>
    <n v="0.33"/>
    <n v="242855"/>
    <n v="4"/>
    <s v="Houstonshire"/>
    <x v="17"/>
    <x v="137"/>
    <n v="2"/>
    <n v="0"/>
    <s v="Low"/>
    <x v="5"/>
  </r>
  <r>
    <n v="52"/>
    <s v="Non-binary"/>
    <s v="Bachelor's"/>
    <s v="Single"/>
    <n v="69933.399999999994"/>
    <n v="699"/>
    <n v="7525"/>
    <s v="Personal"/>
    <s v="Employed"/>
    <n v="4"/>
    <s v="Fair"/>
    <n v="0.5"/>
    <n v="195311"/>
    <n v="2"/>
    <s v="Davidchester"/>
    <x v="14"/>
    <x v="238"/>
    <n v="3"/>
    <n v="0"/>
    <s v="Medium"/>
    <x v="0"/>
  </r>
  <r>
    <n v="57"/>
    <s v="Male"/>
    <s v="Bachelor's"/>
    <s v="Married"/>
    <n v="43756"/>
    <n v="662"/>
    <n v="49516"/>
    <s v="Business"/>
    <s v="Employed"/>
    <n v="8"/>
    <s v="Excellent"/>
    <n v="0.47"/>
    <n v="159741.5"/>
    <n v="1"/>
    <s v="East Frederickmouth"/>
    <x v="4"/>
    <x v="5"/>
    <n v="2"/>
    <n v="2"/>
    <s v="Medium"/>
    <x v="0"/>
  </r>
  <r>
    <n v="48"/>
    <s v="Female"/>
    <s v="Master's"/>
    <s v="Single"/>
    <n v="38070"/>
    <n v="778"/>
    <n v="36675"/>
    <s v="Auto"/>
    <s v="Unemployed"/>
    <n v="14"/>
    <s v="Good"/>
    <n v="0.56000000000000005"/>
    <n v="216478"/>
    <n v="0"/>
    <s v="New Richard"/>
    <x v="35"/>
    <x v="220"/>
    <n v="2"/>
    <n v="1"/>
    <s v="Medium"/>
    <x v="3"/>
  </r>
  <r>
    <n v="35"/>
    <s v="Female"/>
    <s v="High School"/>
    <s v="Widowed"/>
    <n v="47446"/>
    <n v="644"/>
    <n v="7874"/>
    <s v="Home"/>
    <s v="Unemployed"/>
    <n v="4"/>
    <s v="Poor"/>
    <n v="0.31"/>
    <n v="108374"/>
    <n v="1"/>
    <s v="Brandonburgh"/>
    <x v="17"/>
    <x v="20"/>
    <n v="4"/>
    <n v="1"/>
    <s v="Medium"/>
    <x v="0"/>
  </r>
  <r>
    <n v="69"/>
    <s v="Non-binary"/>
    <s v="Bachelor's"/>
    <s v="Divorced"/>
    <n v="69933.399999999994"/>
    <n v="625"/>
    <n v="31770"/>
    <s v="Personal"/>
    <s v="Self-employed"/>
    <n v="11"/>
    <s v="Good"/>
    <n v="0.37"/>
    <n v="159741.5"/>
    <n v="4"/>
    <s v="Nicoletown"/>
    <x v="20"/>
    <x v="239"/>
    <n v="3"/>
    <n v="1"/>
    <s v="Low"/>
    <x v="3"/>
  </r>
  <r>
    <n v="36"/>
    <s v="Female"/>
    <s v="Bachelor's"/>
    <s v="Single"/>
    <n v="118244"/>
    <n v="624"/>
    <n v="45710"/>
    <s v="Business"/>
    <s v="Unemployed"/>
    <n v="19"/>
    <s v="Fair"/>
    <n v="0.41"/>
    <n v="266432"/>
    <n v="2"/>
    <s v="East Brandon"/>
    <x v="40"/>
    <x v="10"/>
    <n v="2"/>
    <n v="2"/>
    <s v="Low"/>
    <x v="0"/>
  </r>
  <r>
    <n v="46"/>
    <s v="Non-binary"/>
    <s v="PhD"/>
    <s v="Widowed"/>
    <n v="83886"/>
    <n v="766"/>
    <n v="24682"/>
    <s v="Business"/>
    <s v="Self-employed"/>
    <n v="8"/>
    <s v="Poor"/>
    <n v="0.14000000000000001"/>
    <n v="226387"/>
    <n v="1"/>
    <s v="Mcgeebury"/>
    <x v="33"/>
    <x v="7"/>
    <n v="2"/>
    <n v="1"/>
    <s v="Medium"/>
    <x v="5"/>
  </r>
  <r>
    <n v="45"/>
    <s v="Female"/>
    <s v="Bachelor's"/>
    <s v="Divorced"/>
    <n v="103114"/>
    <n v="635"/>
    <n v="37573"/>
    <s v="Auto"/>
    <s v="Unemployed"/>
    <n v="13"/>
    <s v="Poor"/>
    <n v="0.34"/>
    <n v="46966"/>
    <n v="0"/>
    <s v="Combsmouth"/>
    <x v="47"/>
    <x v="39"/>
    <n v="3"/>
    <n v="1"/>
    <s v="Medium"/>
    <x v="0"/>
  </r>
  <r>
    <n v="42"/>
    <s v="Female"/>
    <s v="Master's"/>
    <s v="Single"/>
    <n v="53785"/>
    <n v="697"/>
    <n v="23683"/>
    <s v="Auto"/>
    <s v="Unemployed"/>
    <n v="7"/>
    <s v="Good"/>
    <n v="0.48"/>
    <n v="159741.5"/>
    <n v="2"/>
    <s v="Francisberg"/>
    <x v="8"/>
    <x v="30"/>
    <n v="0"/>
    <n v="2"/>
    <s v="Medium"/>
    <x v="0"/>
  </r>
  <r>
    <n v="60"/>
    <s v="Female"/>
    <s v="Master's"/>
    <s v="Married"/>
    <n v="59203"/>
    <n v="763"/>
    <n v="7665"/>
    <s v="Business"/>
    <s v="Self-employed"/>
    <n v="2"/>
    <s v="Fair"/>
    <n v="0.17"/>
    <n v="131050"/>
    <n v="2"/>
    <s v="New Rhondafort"/>
    <x v="40"/>
    <x v="153"/>
    <n v="1"/>
    <n v="2"/>
    <s v="Medium"/>
    <x v="0"/>
  </r>
  <r>
    <n v="40"/>
    <s v="Non-binary"/>
    <s v="High School"/>
    <s v="Married"/>
    <n v="115387"/>
    <n v="769"/>
    <n v="10824"/>
    <s v="Personal"/>
    <s v="Unemployed"/>
    <n v="7"/>
    <s v="Fair"/>
    <n v="0.55000000000000004"/>
    <n v="108996"/>
    <n v="2"/>
    <s v="Grimestown"/>
    <x v="9"/>
    <x v="187"/>
    <n v="3"/>
    <n v="0"/>
    <s v="Low"/>
    <x v="0"/>
  </r>
  <r>
    <n v="60"/>
    <s v="Female"/>
    <s v="Master's"/>
    <s v="Widowed"/>
    <n v="106067"/>
    <n v="635"/>
    <n v="6636"/>
    <s v="Auto"/>
    <s v="Employed"/>
    <n v="9"/>
    <s v="Fair"/>
    <n v="0.1"/>
    <n v="236187"/>
    <n v="0"/>
    <s v="New Paulstad"/>
    <x v="44"/>
    <x v="223"/>
    <n v="2"/>
    <n v="1"/>
    <s v="Low"/>
    <x v="5"/>
  </r>
  <r>
    <n v="56"/>
    <s v="Female"/>
    <s v="Master's"/>
    <s v="Divorced"/>
    <n v="24263"/>
    <n v="640"/>
    <n v="27450.01"/>
    <s v="Home"/>
    <s v="Self-employed"/>
    <n v="7"/>
    <s v="Fair"/>
    <n v="0.56000000000000005"/>
    <n v="49928"/>
    <n v="1"/>
    <s v="West Matthew"/>
    <x v="57"/>
    <x v="215"/>
    <n v="2"/>
    <n v="2"/>
    <s v="Low"/>
    <x v="0"/>
  </r>
  <r>
    <n v="56"/>
    <s v="Female"/>
    <s v="PhD"/>
    <s v="Divorced"/>
    <n v="27970"/>
    <n v="699"/>
    <n v="47187"/>
    <s v="Personal"/>
    <s v="Unemployed"/>
    <n v="9"/>
    <s v="Good"/>
    <n v="0.14000000000000001"/>
    <n v="134640"/>
    <n v="4"/>
    <s v="Lake Cheryl"/>
    <x v="49"/>
    <x v="77"/>
    <n v="0"/>
    <n v="1"/>
    <s v="Low"/>
    <x v="4"/>
  </r>
  <r>
    <n v="69"/>
    <s v="Non-binary"/>
    <s v="Master's"/>
    <s v="Divorced"/>
    <n v="56126"/>
    <n v="601"/>
    <n v="32275"/>
    <s v="Auto"/>
    <s v="Employed"/>
    <n v="1"/>
    <s v="Poor"/>
    <n v="0.15"/>
    <n v="128454"/>
    <n v="4"/>
    <s v="West Gailburgh"/>
    <x v="2"/>
    <x v="62"/>
    <n v="4"/>
    <n v="1"/>
    <s v="Medium"/>
    <x v="0"/>
  </r>
  <r>
    <n v="22"/>
    <s v="Male"/>
    <s v="Master's"/>
    <s v="Divorced"/>
    <n v="92934"/>
    <n v="699"/>
    <n v="27450.01"/>
    <s v="Business"/>
    <s v="Employed"/>
    <n v="19"/>
    <s v="Poor"/>
    <n v="0.28999999999999998"/>
    <n v="283195"/>
    <n v="0"/>
    <s v="East Catherinefurt"/>
    <x v="26"/>
    <x v="45"/>
    <n v="4"/>
    <n v="2"/>
    <s v="Medium"/>
    <x v="0"/>
  </r>
  <r>
    <n v="48"/>
    <s v="Male"/>
    <s v="Master's"/>
    <s v="Divorced"/>
    <n v="87818"/>
    <n v="694"/>
    <n v="16802"/>
    <s v="Personal"/>
    <s v="Unemployed"/>
    <n v="0"/>
    <s v="Poor"/>
    <n v="0.36"/>
    <n v="92975"/>
    <n v="4"/>
    <s v="Anitahaven"/>
    <x v="53"/>
    <x v="29"/>
    <n v="0"/>
    <n v="1"/>
    <s v="Medium"/>
    <x v="0"/>
  </r>
  <r>
    <n v="30"/>
    <s v="Female"/>
    <s v="PhD"/>
    <s v="Married"/>
    <n v="54750"/>
    <n v="672"/>
    <n v="25570"/>
    <s v="Personal"/>
    <s v="Employed"/>
    <n v="2"/>
    <s v="Good"/>
    <n v="0.26"/>
    <n v="22180"/>
    <n v="0"/>
    <s v="Ashleyside"/>
    <x v="49"/>
    <x v="62"/>
    <n v="1"/>
    <n v="0"/>
    <s v="Medium"/>
    <x v="0"/>
  </r>
  <r>
    <n v="61"/>
    <s v="Female"/>
    <s v="Bachelor's"/>
    <s v="Divorced"/>
    <n v="104224"/>
    <n v="699"/>
    <n v="27450.01"/>
    <s v="Business"/>
    <s v="Employed"/>
    <n v="13"/>
    <s v="Good"/>
    <n v="0.37"/>
    <n v="128398"/>
    <n v="2"/>
    <s v="West Marc"/>
    <x v="7"/>
    <x v="5"/>
    <n v="3"/>
    <n v="2"/>
    <s v="Low"/>
    <x v="3"/>
  </r>
  <r>
    <n v="69"/>
    <s v="Male"/>
    <s v="PhD"/>
    <s v="Widowed"/>
    <n v="118591"/>
    <n v="609"/>
    <n v="42034"/>
    <s v="Home"/>
    <s v="Self-employed"/>
    <n v="18"/>
    <s v="Fair"/>
    <n v="0.16"/>
    <n v="151925"/>
    <n v="2"/>
    <s v="Conleyland"/>
    <x v="10"/>
    <x v="48"/>
    <n v="3"/>
    <n v="1"/>
    <s v="High"/>
    <x v="0"/>
  </r>
  <r>
    <n v="54"/>
    <s v="Non-binary"/>
    <s v="Bachelor's"/>
    <s v="Widowed"/>
    <n v="118388"/>
    <n v="652"/>
    <n v="40032"/>
    <s v="Personal"/>
    <s v="Employed"/>
    <n v="0"/>
    <s v="Good"/>
    <n v="0.18"/>
    <n v="37681"/>
    <n v="1"/>
    <s v="West Sarah"/>
    <x v="48"/>
    <x v="196"/>
    <n v="0"/>
    <n v="1"/>
    <s v="Low"/>
    <x v="0"/>
  </r>
  <r>
    <n v="39"/>
    <s v="Non-binary"/>
    <s v="PhD"/>
    <s v="Married"/>
    <n v="43901"/>
    <n v="770"/>
    <n v="47583"/>
    <s v="Auto"/>
    <s v="Self-employed"/>
    <n v="12"/>
    <s v="Good"/>
    <n v="0.43"/>
    <n v="168343"/>
    <n v="2"/>
    <s v="Davisborough"/>
    <x v="58"/>
    <x v="140"/>
    <n v="3"/>
    <n v="1"/>
    <s v="Low"/>
    <x v="3"/>
  </r>
  <r>
    <n v="21"/>
    <s v="Female"/>
    <s v="High School"/>
    <s v="Married"/>
    <n v="98253"/>
    <n v="699"/>
    <n v="27450.01"/>
    <s v="Personal"/>
    <s v="Employed"/>
    <n v="1"/>
    <s v="Good"/>
    <n v="0.45"/>
    <n v="156630"/>
    <n v="2"/>
    <s v="Hammondside"/>
    <x v="31"/>
    <x v="208"/>
    <n v="0"/>
    <n v="2"/>
    <s v="High"/>
    <x v="0"/>
  </r>
  <r>
    <n v="25"/>
    <s v="Male"/>
    <s v="Master's"/>
    <s v="Widowed"/>
    <n v="71632"/>
    <n v="695"/>
    <n v="43782"/>
    <s v="Personal"/>
    <s v="Unemployed"/>
    <n v="17"/>
    <s v="Excellent"/>
    <n v="0.11"/>
    <n v="159741.5"/>
    <n v="0"/>
    <s v="Davistown"/>
    <x v="19"/>
    <x v="52"/>
    <n v="3"/>
    <n v="1"/>
    <s v="Low"/>
    <x v="3"/>
  </r>
  <r>
    <n v="34"/>
    <s v="Male"/>
    <s v="High School"/>
    <s v="Divorced"/>
    <n v="44718"/>
    <n v="699"/>
    <n v="27450.01"/>
    <s v="Auto"/>
    <s v="Employed"/>
    <n v="5"/>
    <s v="Fair"/>
    <n v="0.19"/>
    <n v="54778"/>
    <n v="3"/>
    <s v="East Dominicburgh"/>
    <x v="14"/>
    <x v="161"/>
    <n v="3"/>
    <n v="2"/>
    <s v="Medium"/>
    <x v="0"/>
  </r>
  <r>
    <n v="47"/>
    <s v="Non-binary"/>
    <s v="Bachelor's"/>
    <s v="Single"/>
    <n v="70734"/>
    <n v="736"/>
    <n v="7676"/>
    <s v="Auto"/>
    <s v="Unemployed"/>
    <n v="9"/>
    <s v="Good"/>
    <n v="0.21"/>
    <n v="183917"/>
    <n v="1"/>
    <s v="Chenside"/>
    <x v="15"/>
    <x v="94"/>
    <n v="3"/>
    <n v="2"/>
    <s v="Medium"/>
    <x v="2"/>
  </r>
  <r>
    <n v="39"/>
    <s v="Non-binary"/>
    <s v="Master's"/>
    <s v="Divorced"/>
    <n v="92618"/>
    <n v="782"/>
    <n v="35845"/>
    <s v="Business"/>
    <s v="Self-employed"/>
    <n v="15"/>
    <s v="Poor"/>
    <n v="0.28000000000000003"/>
    <n v="136552"/>
    <n v="0"/>
    <s v="North Williamhaven"/>
    <x v="39"/>
    <x v="232"/>
    <n v="0"/>
    <n v="2"/>
    <s v="Low"/>
    <x v="1"/>
  </r>
  <r>
    <n v="28"/>
    <s v="Female"/>
    <s v="Master's"/>
    <s v="Widowed"/>
    <n v="89284"/>
    <n v="646"/>
    <n v="6210"/>
    <s v="Home"/>
    <s v="Self-employed"/>
    <n v="12"/>
    <s v="Poor"/>
    <n v="0.49"/>
    <n v="159741.5"/>
    <n v="2"/>
    <s v="Michaelland"/>
    <x v="32"/>
    <x v="69"/>
    <n v="0"/>
    <n v="0"/>
    <s v="Low"/>
    <x v="0"/>
  </r>
  <r>
    <n v="56"/>
    <s v="Male"/>
    <s v="High School"/>
    <s v="Widowed"/>
    <n v="56355"/>
    <n v="636"/>
    <n v="27450.01"/>
    <s v="Personal"/>
    <s v="Self-employed"/>
    <n v="19"/>
    <s v="Fair"/>
    <n v="0.25"/>
    <n v="240556"/>
    <n v="2"/>
    <s v="Michaelmouth"/>
    <x v="22"/>
    <x v="232"/>
    <n v="0"/>
    <n v="2"/>
    <s v="Low"/>
    <x v="0"/>
  </r>
  <r>
    <n v="34"/>
    <s v="Non-binary"/>
    <s v="High School"/>
    <s v="Widowed"/>
    <n v="75928"/>
    <n v="754"/>
    <n v="31078"/>
    <s v="Business"/>
    <s v="Unemployed"/>
    <n v="9"/>
    <s v="Good"/>
    <n v="0.46"/>
    <n v="260160"/>
    <n v="3"/>
    <s v="Richardland"/>
    <x v="11"/>
    <x v="214"/>
    <n v="2"/>
    <n v="0"/>
    <s v="Medium"/>
    <x v="3"/>
  </r>
  <r>
    <n v="25"/>
    <s v="Non-binary"/>
    <s v="PhD"/>
    <s v="Widowed"/>
    <n v="72971"/>
    <n v="725"/>
    <n v="45585"/>
    <s v="Personal"/>
    <s v="Unemployed"/>
    <n v="2"/>
    <s v="Good"/>
    <n v="0.51"/>
    <n v="159741.5"/>
    <n v="1"/>
    <s v="Ronaldhaven"/>
    <x v="55"/>
    <x v="169"/>
    <n v="1"/>
    <n v="2"/>
    <s v="Medium"/>
    <x v="0"/>
  </r>
  <r>
    <n v="64"/>
    <s v="Male"/>
    <s v="PhD"/>
    <s v="Widowed"/>
    <n v="69933.399999999994"/>
    <n v="721"/>
    <n v="6258"/>
    <s v="Auto"/>
    <s v="Employed"/>
    <n v="13"/>
    <s v="Fair"/>
    <n v="0.21"/>
    <n v="273301"/>
    <n v="2"/>
    <s v="Nguyenton"/>
    <x v="10"/>
    <x v="58"/>
    <n v="2"/>
    <n v="1"/>
    <s v="Low"/>
    <x v="6"/>
  </r>
  <r>
    <n v="64"/>
    <s v="Female"/>
    <s v="Master's"/>
    <s v="Divorced"/>
    <n v="69933.399999999994"/>
    <n v="603"/>
    <n v="27450.01"/>
    <s v="Home"/>
    <s v="Unemployed"/>
    <n v="4"/>
    <s v="Fair"/>
    <n v="0.23"/>
    <n v="291377"/>
    <n v="4"/>
    <s v="North Coryborough"/>
    <x v="28"/>
    <x v="219"/>
    <n v="2"/>
    <n v="2"/>
    <s v="High"/>
    <x v="0"/>
  </r>
  <r>
    <n v="55"/>
    <s v="Male"/>
    <s v="Master's"/>
    <s v="Widowed"/>
    <n v="87194"/>
    <n v="762"/>
    <n v="27450.01"/>
    <s v="Home"/>
    <s v="Self-employed"/>
    <n v="12"/>
    <s v="Good"/>
    <n v="0.34"/>
    <n v="150873"/>
    <n v="4"/>
    <s v="Andersonfort"/>
    <x v="29"/>
    <x v="38"/>
    <n v="2"/>
    <n v="2"/>
    <s v="High"/>
    <x v="3"/>
  </r>
  <r>
    <n v="40"/>
    <s v="Male"/>
    <s v="PhD"/>
    <s v="Widowed"/>
    <n v="55788"/>
    <n v="739"/>
    <n v="27450.01"/>
    <s v="Auto"/>
    <s v="Self-employed"/>
    <n v="14"/>
    <s v="Fair"/>
    <n v="0.49"/>
    <n v="229451"/>
    <n v="1"/>
    <s v="Sethhaven"/>
    <x v="18"/>
    <x v="237"/>
    <n v="2"/>
    <n v="0"/>
    <s v="Low"/>
    <x v="0"/>
  </r>
  <r>
    <n v="42"/>
    <s v="Non-binary"/>
    <s v="Master's"/>
    <s v="Divorced"/>
    <n v="116666"/>
    <n v="699"/>
    <n v="42986"/>
    <s v="Home"/>
    <s v="Unemployed"/>
    <n v="9"/>
    <s v="Good"/>
    <n v="0.1"/>
    <n v="34546"/>
    <n v="0"/>
    <s v="Lake Josephport"/>
    <x v="29"/>
    <x v="49"/>
    <n v="2"/>
    <n v="0"/>
    <s v="Medium"/>
    <x v="3"/>
  </r>
  <r>
    <n v="45"/>
    <s v="Non-binary"/>
    <s v="PhD"/>
    <s v="Widowed"/>
    <n v="31628"/>
    <n v="663"/>
    <n v="15909"/>
    <s v="Business"/>
    <s v="Employed"/>
    <n v="4"/>
    <s v="Good"/>
    <n v="0.16"/>
    <n v="268493"/>
    <n v="0"/>
    <s v="Georgetown"/>
    <x v="13"/>
    <x v="236"/>
    <n v="3"/>
    <n v="1"/>
    <s v="Low"/>
    <x v="0"/>
  </r>
  <r>
    <n v="55"/>
    <s v="Female"/>
    <s v="Master's"/>
    <s v="Divorced"/>
    <n v="86909"/>
    <n v="650"/>
    <n v="47217"/>
    <s v="Home"/>
    <s v="Employed"/>
    <n v="2"/>
    <s v="Excellent"/>
    <n v="0.17"/>
    <n v="251122"/>
    <n v="4"/>
    <s v="Brianmouth"/>
    <x v="9"/>
    <x v="54"/>
    <n v="4"/>
    <n v="2"/>
    <s v="Low"/>
    <x v="0"/>
  </r>
  <r>
    <n v="18"/>
    <s v="Non-binary"/>
    <s v="Bachelor's"/>
    <s v="Single"/>
    <n v="57756"/>
    <n v="683"/>
    <n v="33048"/>
    <s v="Personal"/>
    <s v="Self-employed"/>
    <n v="4"/>
    <s v="Excellent"/>
    <n v="0.41"/>
    <n v="159741.5"/>
    <n v="2"/>
    <s v="West Shawn"/>
    <x v="34"/>
    <x v="50"/>
    <n v="2"/>
    <n v="2"/>
    <s v="Low"/>
    <x v="0"/>
  </r>
  <r>
    <n v="68"/>
    <s v="Non-binary"/>
    <s v="Master's"/>
    <s v="Married"/>
    <n v="52544"/>
    <n v="741"/>
    <n v="21603"/>
    <s v="Personal"/>
    <s v="Self-employed"/>
    <n v="10"/>
    <s v="Excellent"/>
    <n v="0.27"/>
    <n v="238003"/>
    <n v="4"/>
    <s v="New Donna"/>
    <x v="50"/>
    <x v="2"/>
    <n v="4"/>
    <n v="0"/>
    <s v="Medium"/>
    <x v="3"/>
  </r>
  <r>
    <n v="45"/>
    <s v="Female"/>
    <s v="Bachelor's"/>
    <s v="Married"/>
    <n v="69933.399999999994"/>
    <n v="727"/>
    <n v="13450"/>
    <s v="Business"/>
    <s v="Employed"/>
    <n v="13"/>
    <s v="Fair"/>
    <n v="0.21"/>
    <n v="75765"/>
    <n v="0"/>
    <s v="Paulhaven"/>
    <x v="33"/>
    <x v="130"/>
    <n v="3"/>
    <n v="1"/>
    <s v="Medium"/>
    <x v="0"/>
  </r>
  <r>
    <n v="46"/>
    <s v="Male"/>
    <s v="PhD"/>
    <s v="Married"/>
    <n v="38007"/>
    <n v="642"/>
    <n v="12297"/>
    <s v="Auto"/>
    <s v="Unemployed"/>
    <n v="1"/>
    <s v="Poor"/>
    <n v="0.28000000000000003"/>
    <n v="208310"/>
    <n v="2"/>
    <s v="Jacobport"/>
    <x v="44"/>
    <x v="173"/>
    <n v="2"/>
    <n v="2"/>
    <s v="Medium"/>
    <x v="0"/>
  </r>
  <r>
    <n v="37"/>
    <s v="Female"/>
    <s v="Bachelor's"/>
    <s v="Divorced"/>
    <n v="79768"/>
    <n v="657"/>
    <n v="27450.01"/>
    <s v="Auto"/>
    <s v="Self-employed"/>
    <n v="0"/>
    <s v="Good"/>
    <n v="0.27"/>
    <n v="295613"/>
    <n v="3"/>
    <s v="Wallaceville"/>
    <x v="58"/>
    <x v="105"/>
    <n v="0"/>
    <n v="2"/>
    <s v="Low"/>
    <x v="0"/>
  </r>
  <r>
    <n v="23"/>
    <s v="Female"/>
    <s v="Master's"/>
    <s v="Single"/>
    <n v="89925"/>
    <n v="742"/>
    <n v="27450.01"/>
    <s v="Business"/>
    <s v="Employed"/>
    <n v="1"/>
    <s v="Fair"/>
    <n v="0.32"/>
    <n v="133565"/>
    <n v="2"/>
    <s v="Russellland"/>
    <x v="31"/>
    <x v="230"/>
    <n v="4"/>
    <n v="2"/>
    <s v="Low"/>
    <x v="0"/>
  </r>
  <r>
    <n v="42"/>
    <s v="Non-binary"/>
    <s v="Master's"/>
    <s v="Married"/>
    <n v="36444"/>
    <n v="774"/>
    <n v="31442"/>
    <s v="Personal"/>
    <s v="Employed"/>
    <n v="12"/>
    <s v="Good"/>
    <n v="0.36"/>
    <n v="159741.5"/>
    <n v="4"/>
    <s v="Michaelland"/>
    <x v="17"/>
    <x v="68"/>
    <n v="0"/>
    <n v="1"/>
    <s v="Low"/>
    <x v="4"/>
  </r>
  <r>
    <n v="68"/>
    <s v="Non-binary"/>
    <s v="PhD"/>
    <s v="Single"/>
    <n v="69933.399999999994"/>
    <n v="675"/>
    <n v="13651"/>
    <s v="Auto"/>
    <s v="Unemployed"/>
    <n v="6"/>
    <s v="Poor"/>
    <n v="0.51"/>
    <n v="189817"/>
    <n v="4"/>
    <s v="Port Ralph"/>
    <x v="50"/>
    <x v="127"/>
    <n v="3"/>
    <n v="1"/>
    <s v="Medium"/>
    <x v="0"/>
  </r>
  <r>
    <n v="63"/>
    <s v="Female"/>
    <s v="Master's"/>
    <s v="Married"/>
    <n v="32787"/>
    <n v="699"/>
    <n v="22480"/>
    <s v="Personal"/>
    <s v="Self-employed"/>
    <n v="11"/>
    <s v="Excellent"/>
    <n v="0.26"/>
    <n v="286545"/>
    <n v="4"/>
    <s v="Jerrymouth"/>
    <x v="6"/>
    <x v="81"/>
    <n v="2"/>
    <n v="0"/>
    <s v="Low"/>
    <x v="3"/>
  </r>
  <r>
    <n v="23"/>
    <s v="Female"/>
    <s v="High School"/>
    <s v="Divorced"/>
    <n v="32864"/>
    <n v="602"/>
    <n v="44535"/>
    <s v="Home"/>
    <s v="Employed"/>
    <n v="14"/>
    <s v="Good"/>
    <n v="0.49"/>
    <n v="52675"/>
    <n v="1"/>
    <s v="West Howardview"/>
    <x v="38"/>
    <x v="150"/>
    <n v="2"/>
    <n v="0"/>
    <s v="Low"/>
    <x v="3"/>
  </r>
  <r>
    <n v="60"/>
    <s v="Female"/>
    <s v="Master's"/>
    <s v="Widowed"/>
    <n v="69933.399999999994"/>
    <n v="729"/>
    <n v="46472"/>
    <s v="Home"/>
    <s v="Employed"/>
    <n v="5"/>
    <s v="Excellent"/>
    <n v="0.28000000000000003"/>
    <n v="242425"/>
    <n v="1"/>
    <s v="Melissaburgh"/>
    <x v="24"/>
    <x v="109"/>
    <n v="2"/>
    <n v="0"/>
    <s v="Low"/>
    <x v="1"/>
  </r>
  <r>
    <n v="36"/>
    <s v="Male"/>
    <s v="Master's"/>
    <s v="Widowed"/>
    <n v="44715"/>
    <n v="732"/>
    <n v="48852"/>
    <s v="Personal"/>
    <s v="Unemployed"/>
    <n v="14"/>
    <s v="Poor"/>
    <n v="0.6"/>
    <n v="77157"/>
    <n v="2"/>
    <s v="Kimberlytown"/>
    <x v="40"/>
    <x v="203"/>
    <n v="1"/>
    <n v="2"/>
    <s v="Medium"/>
    <x v="0"/>
  </r>
  <r>
    <n v="65"/>
    <s v="Male"/>
    <s v="High School"/>
    <s v="Married"/>
    <n v="86038"/>
    <n v="699"/>
    <n v="9774"/>
    <s v="Business"/>
    <s v="Unemployed"/>
    <n v="8"/>
    <s v="Excellent"/>
    <n v="0.46"/>
    <n v="283018"/>
    <n v="2"/>
    <s v="East Anthonymouth"/>
    <x v="24"/>
    <x v="199"/>
    <n v="1"/>
    <n v="1"/>
    <s v="High"/>
    <x v="0"/>
  </r>
  <r>
    <n v="24"/>
    <s v="Male"/>
    <s v="Bachelor's"/>
    <s v="Single"/>
    <n v="90880"/>
    <n v="607"/>
    <n v="16080"/>
    <s v="Personal"/>
    <s v="Unemployed"/>
    <n v="1"/>
    <s v="Excellent"/>
    <n v="0.39"/>
    <n v="81308"/>
    <n v="2"/>
    <s v="South Toddburgh"/>
    <x v="41"/>
    <x v="189"/>
    <n v="1"/>
    <n v="0"/>
    <s v="High"/>
    <x v="0"/>
  </r>
  <r>
    <n v="67"/>
    <s v="Male"/>
    <s v="Master's"/>
    <s v="Married"/>
    <n v="43434"/>
    <n v="689"/>
    <n v="27450.01"/>
    <s v="Home"/>
    <s v="Self-employed"/>
    <n v="8"/>
    <s v="Good"/>
    <n v="0.31"/>
    <n v="181404"/>
    <n v="1"/>
    <s v="Sandersport"/>
    <x v="15"/>
    <x v="106"/>
    <n v="4"/>
    <n v="2"/>
    <s v="High"/>
    <x v="0"/>
  </r>
  <r>
    <n v="43"/>
    <s v="Male"/>
    <s v="Bachelor's"/>
    <s v="Widowed"/>
    <n v="99434"/>
    <n v="669"/>
    <n v="30705"/>
    <s v="Auto"/>
    <s v="Employed"/>
    <n v="11"/>
    <s v="Poor"/>
    <n v="0.3"/>
    <n v="282491"/>
    <n v="0"/>
    <s v="East Rodneyburgh"/>
    <x v="29"/>
    <x v="80"/>
    <n v="3"/>
    <n v="2"/>
    <s v="Low"/>
    <x v="0"/>
  </r>
  <r>
    <n v="45"/>
    <s v="Non-binary"/>
    <s v="PhD"/>
    <s v="Divorced"/>
    <n v="64776"/>
    <n v="606"/>
    <n v="36741"/>
    <s v="Auto"/>
    <s v="Employed"/>
    <n v="10"/>
    <s v="Excellent"/>
    <n v="0.21"/>
    <n v="90828"/>
    <n v="1"/>
    <s v="South Jaimetown"/>
    <x v="27"/>
    <x v="17"/>
    <n v="1"/>
    <n v="0"/>
    <s v="High"/>
    <x v="3"/>
  </r>
  <r>
    <n v="46"/>
    <s v="Male"/>
    <s v="PhD"/>
    <s v="Single"/>
    <n v="109606"/>
    <n v="633"/>
    <n v="48388"/>
    <s v="Business"/>
    <s v="Employed"/>
    <n v="6"/>
    <s v="Good"/>
    <n v="0.43"/>
    <n v="196920"/>
    <n v="1"/>
    <s v="West Angelashire"/>
    <x v="27"/>
    <x v="98"/>
    <n v="1"/>
    <n v="0"/>
    <s v="Low"/>
    <x v="0"/>
  </r>
  <r>
    <n v="19"/>
    <s v="Male"/>
    <s v="Master's"/>
    <s v="Divorced"/>
    <n v="116818"/>
    <n v="707"/>
    <n v="26433"/>
    <s v="Business"/>
    <s v="Unemployed"/>
    <n v="13"/>
    <s v="Good"/>
    <n v="0.43"/>
    <n v="242905"/>
    <n v="0"/>
    <s v="South Linda"/>
    <x v="22"/>
    <x v="92"/>
    <n v="2"/>
    <n v="2"/>
    <s v="Low"/>
    <x v="3"/>
  </r>
  <r>
    <n v="40"/>
    <s v="Female"/>
    <s v="PhD"/>
    <s v="Divorced"/>
    <n v="43053"/>
    <n v="752"/>
    <n v="36969"/>
    <s v="Personal"/>
    <s v="Unemployed"/>
    <n v="16"/>
    <s v="Fair"/>
    <n v="0.41"/>
    <n v="63608"/>
    <n v="4"/>
    <s v="Rosalesmouth"/>
    <x v="3"/>
    <x v="7"/>
    <n v="0"/>
    <n v="0"/>
    <s v="Low"/>
    <x v="1"/>
  </r>
  <r>
    <n v="24"/>
    <s v="Female"/>
    <s v="High School"/>
    <s v="Married"/>
    <n v="118564"/>
    <n v="692"/>
    <n v="45096"/>
    <s v="Business"/>
    <s v="Unemployed"/>
    <n v="14"/>
    <s v="Good"/>
    <n v="0.39"/>
    <n v="159741.5"/>
    <n v="2"/>
    <s v="Ashleyville"/>
    <x v="20"/>
    <x v="75"/>
    <n v="2"/>
    <n v="2"/>
    <s v="High"/>
    <x v="3"/>
  </r>
  <r>
    <n v="21"/>
    <s v="Non-binary"/>
    <s v="Master's"/>
    <s v="Widowed"/>
    <n v="105621"/>
    <n v="767"/>
    <n v="45071"/>
    <s v="Personal"/>
    <s v="Self-employed"/>
    <n v="14"/>
    <s v="Good"/>
    <n v="0.2"/>
    <n v="200792"/>
    <n v="1"/>
    <s v="Hillland"/>
    <x v="13"/>
    <x v="211"/>
    <n v="3"/>
    <n v="2"/>
    <s v="Medium"/>
    <x v="3"/>
  </r>
  <r>
    <n v="21"/>
    <s v="Non-binary"/>
    <s v="Bachelor's"/>
    <s v="Married"/>
    <n v="42546"/>
    <n v="790"/>
    <n v="12517"/>
    <s v="Business"/>
    <s v="Employed"/>
    <n v="18"/>
    <s v="Fair"/>
    <n v="0.59"/>
    <n v="159741.5"/>
    <n v="3"/>
    <s v="Port Michael"/>
    <x v="34"/>
    <x v="175"/>
    <n v="4"/>
    <n v="1"/>
    <s v="High"/>
    <x v="0"/>
  </r>
  <r>
    <n v="63"/>
    <s v="Female"/>
    <s v="Master's"/>
    <s v="Single"/>
    <n v="69933.399999999994"/>
    <n v="652"/>
    <n v="27450.01"/>
    <s v="Auto"/>
    <s v="Unemployed"/>
    <n v="7"/>
    <s v="Fair"/>
    <n v="0.59"/>
    <n v="80750"/>
    <n v="4"/>
    <s v="New Alexandra"/>
    <x v="27"/>
    <x v="118"/>
    <n v="4"/>
    <n v="2"/>
    <s v="Medium"/>
    <x v="0"/>
  </r>
  <r>
    <n v="53"/>
    <s v="Non-binary"/>
    <s v="PhD"/>
    <s v="Single"/>
    <n v="69933.399999999994"/>
    <n v="699"/>
    <n v="49423"/>
    <s v="Business"/>
    <s v="Unemployed"/>
    <n v="17"/>
    <s v="Fair"/>
    <n v="0.37"/>
    <n v="71347"/>
    <n v="2"/>
    <s v="Lake Annette"/>
    <x v="20"/>
    <x v="91"/>
    <n v="4"/>
    <n v="1"/>
    <s v="Medium"/>
    <x v="0"/>
  </r>
  <r>
    <n v="31"/>
    <s v="Non-binary"/>
    <s v="Master's"/>
    <s v="Single"/>
    <n v="89969"/>
    <n v="699"/>
    <n v="37093"/>
    <s v="Personal"/>
    <s v="Employed"/>
    <n v="13"/>
    <s v="Excellent"/>
    <n v="0.59"/>
    <n v="63322"/>
    <n v="4"/>
    <s v="Pamelabury"/>
    <x v="18"/>
    <x v="7"/>
    <n v="4"/>
    <n v="0"/>
    <s v="Medium"/>
    <x v="3"/>
  </r>
  <r>
    <n v="38"/>
    <s v="Male"/>
    <s v="High School"/>
    <s v="Divorced"/>
    <n v="108151"/>
    <n v="785"/>
    <n v="40483"/>
    <s v="Home"/>
    <s v="Unemployed"/>
    <n v="2"/>
    <s v="Poor"/>
    <n v="0.52"/>
    <n v="233472"/>
    <n v="4"/>
    <s v="Lake Garymouth"/>
    <x v="13"/>
    <x v="154"/>
    <n v="1"/>
    <n v="2"/>
    <s v="Low"/>
    <x v="1"/>
  </r>
  <r>
    <n v="40"/>
    <s v="Male"/>
    <s v="PhD"/>
    <s v="Widowed"/>
    <n v="48436"/>
    <n v="789"/>
    <n v="45557"/>
    <s v="Auto"/>
    <s v="Self-employed"/>
    <n v="13"/>
    <s v="Poor"/>
    <n v="0.49"/>
    <n v="140778"/>
    <n v="0"/>
    <s v="West Louisbury"/>
    <x v="11"/>
    <x v="29"/>
    <n v="0"/>
    <n v="0"/>
    <s v="High"/>
    <x v="0"/>
  </r>
  <r>
    <n v="43"/>
    <s v="Female"/>
    <s v="PhD"/>
    <s v="Single"/>
    <n v="110744"/>
    <n v="744"/>
    <n v="28474"/>
    <s v="Home"/>
    <s v="Self-employed"/>
    <n v="17"/>
    <s v="Good"/>
    <n v="0.19"/>
    <n v="60588"/>
    <n v="2"/>
    <s v="Julieview"/>
    <x v="38"/>
    <x v="175"/>
    <n v="2"/>
    <n v="2"/>
    <s v="Low"/>
    <x v="3"/>
  </r>
  <r>
    <n v="67"/>
    <s v="Non-binary"/>
    <s v="PhD"/>
    <s v="Married"/>
    <n v="65833"/>
    <n v="722"/>
    <n v="44764"/>
    <s v="Personal"/>
    <s v="Self-employed"/>
    <n v="17"/>
    <s v="Excellent"/>
    <n v="0.44"/>
    <n v="139932"/>
    <n v="2"/>
    <s v="Sharonbury"/>
    <x v="4"/>
    <x v="166"/>
    <n v="2"/>
    <n v="0"/>
    <s v="Low"/>
    <x v="4"/>
  </r>
  <r>
    <n v="23"/>
    <s v="Male"/>
    <s v="PhD"/>
    <s v="Single"/>
    <n v="74979"/>
    <n v="721"/>
    <n v="6179"/>
    <s v="Business"/>
    <s v="Unemployed"/>
    <n v="3"/>
    <s v="Good"/>
    <n v="0.13"/>
    <n v="119901"/>
    <n v="0"/>
    <s v="Rachelbury"/>
    <x v="9"/>
    <x v="74"/>
    <n v="1"/>
    <n v="2"/>
    <s v="Medium"/>
    <x v="0"/>
  </r>
  <r>
    <n v="54"/>
    <s v="Male"/>
    <s v="High School"/>
    <s v="Married"/>
    <n v="85262"/>
    <n v="644"/>
    <n v="29879"/>
    <s v="Business"/>
    <s v="Self-employed"/>
    <n v="2"/>
    <s v="Good"/>
    <n v="0.19"/>
    <n v="232963"/>
    <n v="4"/>
    <s v="Janeshire"/>
    <x v="12"/>
    <x v="23"/>
    <n v="4"/>
    <n v="2"/>
    <s v="Low"/>
    <x v="0"/>
  </r>
  <r>
    <n v="39"/>
    <s v="Male"/>
    <s v="Master's"/>
    <s v="Divorced"/>
    <n v="88206"/>
    <n v="698"/>
    <n v="44038"/>
    <s v="Personal"/>
    <s v="Self-employed"/>
    <n v="8"/>
    <s v="Fair"/>
    <n v="0.34"/>
    <n v="147213"/>
    <n v="2"/>
    <s v="South Bradleyfort"/>
    <x v="20"/>
    <x v="147"/>
    <n v="3"/>
    <n v="1"/>
    <s v="Low"/>
    <x v="0"/>
  </r>
  <r>
    <n v="31"/>
    <s v="Non-binary"/>
    <s v="High School"/>
    <s v="Married"/>
    <n v="69933.399999999994"/>
    <n v="699"/>
    <n v="27450.01"/>
    <s v="Business"/>
    <s v="Unemployed"/>
    <n v="15"/>
    <s v="Excellent"/>
    <n v="0.52"/>
    <n v="103150"/>
    <n v="3"/>
    <s v="Jenniferburgh"/>
    <x v="19"/>
    <x v="93"/>
    <n v="4"/>
    <n v="1"/>
    <s v="High"/>
    <x v="3"/>
  </r>
  <r>
    <n v="18"/>
    <s v="Male"/>
    <s v="High School"/>
    <s v="Divorced"/>
    <n v="29940"/>
    <n v="699"/>
    <n v="27450.01"/>
    <s v="Personal"/>
    <s v="Employed"/>
    <n v="14"/>
    <s v="Fair"/>
    <n v="0.26"/>
    <n v="197529"/>
    <n v="0"/>
    <s v="South Jeanettemouth"/>
    <x v="0"/>
    <x v="18"/>
    <n v="2"/>
    <n v="1"/>
    <s v="Medium"/>
    <x v="0"/>
  </r>
  <r>
    <n v="62"/>
    <s v="Non-binary"/>
    <s v="High School"/>
    <s v="Divorced"/>
    <n v="69933.399999999994"/>
    <n v="744"/>
    <n v="23083"/>
    <s v="Personal"/>
    <s v="Self-employed"/>
    <n v="11"/>
    <s v="Good"/>
    <n v="0.14000000000000001"/>
    <n v="54686"/>
    <n v="3"/>
    <s v="Michaelchester"/>
    <x v="1"/>
    <x v="121"/>
    <n v="0"/>
    <n v="2"/>
    <s v="Medium"/>
    <x v="3"/>
  </r>
  <r>
    <n v="49"/>
    <s v="Male"/>
    <s v="Bachelor's"/>
    <s v="Single"/>
    <n v="33140"/>
    <n v="779"/>
    <n v="34911"/>
    <s v="Home"/>
    <s v="Unemployed"/>
    <n v="6"/>
    <s v="Excellent"/>
    <n v="0.56000000000000005"/>
    <n v="78848"/>
    <n v="1"/>
    <s v="Mccluretown"/>
    <x v="36"/>
    <x v="9"/>
    <n v="1"/>
    <n v="2"/>
    <s v="Low"/>
    <x v="1"/>
  </r>
  <r>
    <n v="31"/>
    <s v="Non-binary"/>
    <s v="Bachelor's"/>
    <s v="Single"/>
    <n v="66904"/>
    <n v="699"/>
    <n v="26424"/>
    <s v="Auto"/>
    <s v="Employed"/>
    <n v="3"/>
    <s v="Fair"/>
    <n v="0.33"/>
    <n v="36566"/>
    <n v="2"/>
    <s v="Port Rhonda"/>
    <x v="55"/>
    <x v="0"/>
    <n v="2"/>
    <n v="2"/>
    <s v="Low"/>
    <x v="0"/>
  </r>
  <r>
    <n v="28"/>
    <s v="Female"/>
    <s v="PhD"/>
    <s v="Married"/>
    <n v="69933.399999999994"/>
    <n v="734"/>
    <n v="38161"/>
    <s v="Home"/>
    <s v="Self-employed"/>
    <n v="6"/>
    <s v="Fair"/>
    <n v="0.52"/>
    <n v="125309"/>
    <n v="3"/>
    <s v="East Jill"/>
    <x v="32"/>
    <x v="178"/>
    <n v="4"/>
    <n v="0"/>
    <s v="Low"/>
    <x v="0"/>
  </r>
  <r>
    <n v="43"/>
    <s v="Female"/>
    <s v="PhD"/>
    <s v="Single"/>
    <n v="69933.399999999994"/>
    <n v="726"/>
    <n v="13179"/>
    <s v="Business"/>
    <s v="Employed"/>
    <n v="15"/>
    <s v="Good"/>
    <n v="0.59"/>
    <n v="159741.5"/>
    <n v="3"/>
    <s v="Rickyshire"/>
    <x v="49"/>
    <x v="76"/>
    <n v="1"/>
    <n v="1"/>
    <s v="Low"/>
    <x v="4"/>
  </r>
  <r>
    <n v="29"/>
    <s v="Male"/>
    <s v="Bachelor's"/>
    <s v="Married"/>
    <n v="47572"/>
    <n v="671"/>
    <n v="44347"/>
    <s v="Personal"/>
    <s v="Employed"/>
    <n v="16"/>
    <s v="Good"/>
    <n v="0.33"/>
    <n v="147975"/>
    <n v="4"/>
    <s v="New Donna"/>
    <x v="53"/>
    <x v="114"/>
    <n v="1"/>
    <n v="2"/>
    <s v="High"/>
    <x v="3"/>
  </r>
  <r>
    <n v="46"/>
    <s v="Male"/>
    <s v="PhD"/>
    <s v="Divorced"/>
    <n v="78204"/>
    <n v="746"/>
    <n v="46458"/>
    <s v="Personal"/>
    <s v="Unemployed"/>
    <n v="11"/>
    <s v="Good"/>
    <n v="0.19"/>
    <n v="147200"/>
    <n v="1"/>
    <s v="Port Melindashire"/>
    <x v="31"/>
    <x v="3"/>
    <n v="4"/>
    <n v="1"/>
    <s v="Medium"/>
    <x v="3"/>
  </r>
  <r>
    <n v="24"/>
    <s v="Male"/>
    <s v="Master's"/>
    <s v="Divorced"/>
    <n v="100636"/>
    <n v="725"/>
    <n v="35871"/>
    <s v="Business"/>
    <s v="Employed"/>
    <n v="19"/>
    <s v="Good"/>
    <n v="0.43"/>
    <n v="75465"/>
    <n v="2"/>
    <s v="Abbottmouth"/>
    <x v="33"/>
    <x v="112"/>
    <n v="2"/>
    <n v="1"/>
    <s v="Low"/>
    <x v="3"/>
  </r>
  <r>
    <n v="41"/>
    <s v="Male"/>
    <s v="PhD"/>
    <s v="Married"/>
    <n v="96438"/>
    <n v="781"/>
    <n v="10708"/>
    <s v="Home"/>
    <s v="Self-employed"/>
    <n v="16"/>
    <s v="Fair"/>
    <n v="0.27"/>
    <n v="93990"/>
    <n v="4"/>
    <s v="New Matthew"/>
    <x v="22"/>
    <x v="231"/>
    <n v="2"/>
    <n v="1"/>
    <s v="Medium"/>
    <x v="0"/>
  </r>
  <r>
    <n v="34"/>
    <s v="Non-binary"/>
    <s v="High School"/>
    <s v="Widowed"/>
    <n v="69933.399999999994"/>
    <n v="745"/>
    <n v="23888"/>
    <s v="Personal"/>
    <s v="Self-employed"/>
    <n v="8"/>
    <s v="Excellent"/>
    <n v="0.34"/>
    <n v="297497"/>
    <n v="0"/>
    <s v="Heatherside"/>
    <x v="44"/>
    <x v="5"/>
    <n v="2"/>
    <n v="1"/>
    <s v="Low"/>
    <x v="6"/>
  </r>
  <r>
    <n v="69"/>
    <s v="Non-binary"/>
    <s v="Master's"/>
    <s v="Single"/>
    <n v="47566"/>
    <n v="711"/>
    <n v="14982"/>
    <s v="Home"/>
    <s v="Unemployed"/>
    <n v="19"/>
    <s v="Poor"/>
    <n v="0.19"/>
    <n v="152039"/>
    <n v="4"/>
    <s v="Lake James"/>
    <x v="55"/>
    <x v="27"/>
    <n v="0"/>
    <n v="2"/>
    <s v="Low"/>
    <x v="1"/>
  </r>
  <r>
    <n v="35"/>
    <s v="Male"/>
    <s v="Master's"/>
    <s v="Widowed"/>
    <n v="98727"/>
    <n v="699"/>
    <n v="44702"/>
    <s v="Business"/>
    <s v="Unemployed"/>
    <n v="18"/>
    <s v="Fair"/>
    <n v="0.48"/>
    <n v="191478"/>
    <n v="3"/>
    <s v="East Spencer"/>
    <x v="31"/>
    <x v="231"/>
    <n v="4"/>
    <n v="1"/>
    <s v="Medium"/>
    <x v="0"/>
  </r>
  <r>
    <n v="60"/>
    <s v="Male"/>
    <s v="High School"/>
    <s v="Married"/>
    <n v="38459"/>
    <n v="699"/>
    <n v="14913"/>
    <s v="Personal"/>
    <s v="Unemployed"/>
    <n v="9"/>
    <s v="Excellent"/>
    <n v="0.21"/>
    <n v="225360"/>
    <n v="2"/>
    <s v="Jeremyville"/>
    <x v="15"/>
    <x v="83"/>
    <n v="0"/>
    <n v="0"/>
    <s v="Medium"/>
    <x v="3"/>
  </r>
  <r>
    <n v="64"/>
    <s v="Female"/>
    <s v="High School"/>
    <s v="Divorced"/>
    <n v="69933.399999999994"/>
    <n v="688"/>
    <n v="8690"/>
    <s v="Auto"/>
    <s v="Unemployed"/>
    <n v="8"/>
    <s v="Excellent"/>
    <n v="0.18"/>
    <n v="213219"/>
    <n v="2"/>
    <s v="Robertfort"/>
    <x v="19"/>
    <x v="111"/>
    <n v="4"/>
    <n v="0"/>
    <s v="Medium"/>
    <x v="5"/>
  </r>
  <r>
    <n v="64"/>
    <s v="Non-binary"/>
    <s v="Bachelor's"/>
    <s v="Divorced"/>
    <n v="107995"/>
    <n v="710"/>
    <n v="27450.01"/>
    <s v="Home"/>
    <s v="Employed"/>
    <n v="10"/>
    <s v="Good"/>
    <n v="0.37"/>
    <n v="206882"/>
    <n v="1"/>
    <s v="Westville"/>
    <x v="27"/>
    <x v="94"/>
    <n v="1"/>
    <n v="2"/>
    <s v="Low"/>
    <x v="4"/>
  </r>
  <r>
    <n v="48"/>
    <s v="Non-binary"/>
    <s v="PhD"/>
    <s v="Divorced"/>
    <n v="118151"/>
    <n v="784"/>
    <n v="39393"/>
    <s v="Personal"/>
    <s v="Unemployed"/>
    <n v="14"/>
    <s v="Excellent"/>
    <n v="0.5"/>
    <n v="56898"/>
    <n v="2"/>
    <s v="Port Paulachester"/>
    <x v="12"/>
    <x v="9"/>
    <n v="2"/>
    <n v="0"/>
    <s v="Low"/>
    <x v="3"/>
  </r>
  <r>
    <n v="65"/>
    <s v="Non-binary"/>
    <s v="High School"/>
    <s v="Widowed"/>
    <n v="59469"/>
    <n v="699"/>
    <n v="31560"/>
    <s v="Business"/>
    <s v="Unemployed"/>
    <n v="5"/>
    <s v="Fair"/>
    <n v="0.56000000000000005"/>
    <n v="205566"/>
    <n v="3"/>
    <s v="Ortizton"/>
    <x v="5"/>
    <x v="22"/>
    <n v="0"/>
    <n v="2"/>
    <s v="Low"/>
    <x v="1"/>
  </r>
  <r>
    <n v="37"/>
    <s v="Male"/>
    <s v="Bachelor's"/>
    <s v="Married"/>
    <n v="85308"/>
    <n v="625"/>
    <n v="16694"/>
    <s v="Business"/>
    <s v="Employed"/>
    <n v="10"/>
    <s v="Good"/>
    <n v="0.51"/>
    <n v="56772"/>
    <n v="1"/>
    <s v="South Timothy"/>
    <x v="48"/>
    <x v="166"/>
    <n v="4"/>
    <n v="1"/>
    <s v="Low"/>
    <x v="3"/>
  </r>
  <r>
    <n v="26"/>
    <s v="Male"/>
    <s v="High School"/>
    <s v="Divorced"/>
    <n v="57317"/>
    <n v="686"/>
    <n v="48925"/>
    <s v="Personal"/>
    <s v="Unemployed"/>
    <n v="17"/>
    <s v="Good"/>
    <n v="0.37"/>
    <n v="31891"/>
    <n v="4"/>
    <s v="Dawnstad"/>
    <x v="31"/>
    <x v="112"/>
    <n v="0"/>
    <n v="0"/>
    <s v="Low"/>
    <x v="3"/>
  </r>
  <r>
    <n v="34"/>
    <s v="Female"/>
    <s v="PhD"/>
    <s v="Divorced"/>
    <n v="70010"/>
    <n v="634"/>
    <n v="18989"/>
    <s v="Home"/>
    <s v="Employed"/>
    <n v="15"/>
    <s v="Good"/>
    <n v="0.17"/>
    <n v="190531"/>
    <n v="0"/>
    <s v="Carrberg"/>
    <x v="27"/>
    <x v="10"/>
    <n v="3"/>
    <n v="2"/>
    <s v="Low"/>
    <x v="2"/>
  </r>
  <r>
    <n v="22"/>
    <s v="Female"/>
    <s v="High School"/>
    <s v="Divorced"/>
    <n v="116683"/>
    <n v="730"/>
    <n v="36666"/>
    <s v="Home"/>
    <s v="Self-employed"/>
    <n v="11"/>
    <s v="Fair"/>
    <n v="0.36"/>
    <n v="159741.5"/>
    <n v="4"/>
    <s v="North Manuelville"/>
    <x v="34"/>
    <x v="148"/>
    <n v="3"/>
    <n v="0"/>
    <s v="Medium"/>
    <x v="0"/>
  </r>
  <r>
    <n v="68"/>
    <s v="Non-binary"/>
    <s v="Bachelor's"/>
    <s v="Single"/>
    <n v="69933.399999999994"/>
    <n v="691"/>
    <n v="25459"/>
    <s v="Personal"/>
    <s v="Self-employed"/>
    <n v="3"/>
    <s v="Excellent"/>
    <n v="0.24"/>
    <n v="108505"/>
    <n v="2"/>
    <s v="New Daniel"/>
    <x v="43"/>
    <x v="182"/>
    <n v="4"/>
    <n v="0"/>
    <s v="Medium"/>
    <x v="0"/>
  </r>
  <r>
    <n v="65"/>
    <s v="Non-binary"/>
    <s v="Master's"/>
    <s v="Divorced"/>
    <n v="104606"/>
    <n v="775"/>
    <n v="15694"/>
    <s v="Home"/>
    <s v="Unemployed"/>
    <n v="12"/>
    <s v="Fair"/>
    <n v="0.53"/>
    <n v="159981"/>
    <n v="1"/>
    <s v="Robertstad"/>
    <x v="40"/>
    <x v="113"/>
    <n v="2"/>
    <n v="2"/>
    <s v="Medium"/>
    <x v="0"/>
  </r>
  <r>
    <n v="50"/>
    <s v="Non-binary"/>
    <s v="PhD"/>
    <s v="Married"/>
    <n v="67670"/>
    <n v="711"/>
    <n v="40726"/>
    <s v="Personal"/>
    <s v="Employed"/>
    <n v="8"/>
    <s v="Fair"/>
    <n v="0.43"/>
    <n v="133876"/>
    <n v="3"/>
    <s v="Goldentown"/>
    <x v="52"/>
    <x v="205"/>
    <n v="2"/>
    <n v="0"/>
    <s v="Medium"/>
    <x v="0"/>
  </r>
  <r>
    <n v="69"/>
    <s v="Non-binary"/>
    <s v="PhD"/>
    <s v="Married"/>
    <n v="40343"/>
    <n v="747"/>
    <n v="30295"/>
    <s v="Home"/>
    <s v="Unemployed"/>
    <n v="10"/>
    <s v="Good"/>
    <n v="0.34"/>
    <n v="177134"/>
    <n v="0"/>
    <s v="Walkerstad"/>
    <x v="14"/>
    <x v="217"/>
    <n v="1"/>
    <n v="2"/>
    <s v="Low"/>
    <x v="4"/>
  </r>
  <r>
    <n v="39"/>
    <s v="Non-binary"/>
    <s v="PhD"/>
    <s v="Widowed"/>
    <n v="63610"/>
    <n v="731"/>
    <n v="27450.01"/>
    <s v="Business"/>
    <s v="Employed"/>
    <n v="19"/>
    <s v="Excellent"/>
    <n v="0.46"/>
    <n v="299722"/>
    <n v="2"/>
    <s v="West Sydney"/>
    <x v="31"/>
    <x v="183"/>
    <n v="1"/>
    <n v="0"/>
    <s v="Low"/>
    <x v="4"/>
  </r>
  <r>
    <n v="66"/>
    <s v="Male"/>
    <s v="Master's"/>
    <s v="Single"/>
    <n v="45966"/>
    <n v="774"/>
    <n v="39537"/>
    <s v="Home"/>
    <s v="Self-employed"/>
    <n v="13"/>
    <s v="Fair"/>
    <n v="0.53"/>
    <n v="73922"/>
    <n v="2"/>
    <s v="North Karen"/>
    <x v="8"/>
    <x v="69"/>
    <n v="2"/>
    <n v="0"/>
    <s v="Low"/>
    <x v="0"/>
  </r>
  <r>
    <n v="56"/>
    <s v="Male"/>
    <s v="PhD"/>
    <s v="Single"/>
    <n v="28009"/>
    <n v="694"/>
    <n v="9372"/>
    <s v="Business"/>
    <s v="Self-employed"/>
    <n v="3"/>
    <s v="Poor"/>
    <n v="0.13"/>
    <n v="183130"/>
    <n v="2"/>
    <s v="East Steven"/>
    <x v="22"/>
    <x v="38"/>
    <n v="2"/>
    <n v="1"/>
    <s v="Low"/>
    <x v="0"/>
  </r>
  <r>
    <n v="37"/>
    <s v="Non-binary"/>
    <s v="Bachelor's"/>
    <s v="Widowed"/>
    <n v="106348"/>
    <n v="688"/>
    <n v="45084"/>
    <s v="Home"/>
    <s v="Unemployed"/>
    <n v="9"/>
    <s v="Fair"/>
    <n v="0.42"/>
    <n v="221567"/>
    <n v="1"/>
    <s v="Port Morgan"/>
    <x v="43"/>
    <x v="142"/>
    <n v="3"/>
    <n v="1"/>
    <s v="Medium"/>
    <x v="0"/>
  </r>
  <r>
    <n v="46"/>
    <s v="Male"/>
    <s v="Bachelor's"/>
    <s v="Widowed"/>
    <n v="104891"/>
    <n v="728"/>
    <n v="27450.01"/>
    <s v="Personal"/>
    <s v="Employed"/>
    <n v="15"/>
    <s v="Poor"/>
    <n v="0.55000000000000004"/>
    <n v="159741.5"/>
    <n v="1"/>
    <s v="New Amymouth"/>
    <x v="14"/>
    <x v="195"/>
    <n v="2"/>
    <n v="1"/>
    <s v="Low"/>
    <x v="0"/>
  </r>
  <r>
    <n v="43"/>
    <s v="Non-binary"/>
    <s v="PhD"/>
    <s v="Married"/>
    <n v="74145"/>
    <n v="699"/>
    <n v="8285"/>
    <s v="Home"/>
    <s v="Unemployed"/>
    <n v="12"/>
    <s v="Fair"/>
    <n v="0.28000000000000003"/>
    <n v="294332"/>
    <n v="2"/>
    <s v="Zamoraview"/>
    <x v="45"/>
    <x v="92"/>
    <n v="0"/>
    <n v="2"/>
    <s v="Low"/>
    <x v="6"/>
  </r>
  <r>
    <n v="53"/>
    <s v="Female"/>
    <s v="Master's"/>
    <s v="Single"/>
    <n v="30402"/>
    <n v="676"/>
    <n v="27450.01"/>
    <s v="Personal"/>
    <s v="Employed"/>
    <n v="11"/>
    <s v="Fair"/>
    <n v="0.3"/>
    <n v="122018"/>
    <n v="4"/>
    <s v="Lake Marissaton"/>
    <x v="29"/>
    <x v="174"/>
    <n v="3"/>
    <n v="2"/>
    <s v="Low"/>
    <x v="0"/>
  </r>
  <r>
    <n v="37"/>
    <s v="Non-binary"/>
    <s v="PhD"/>
    <s v="Married"/>
    <n v="69933.399999999994"/>
    <n v="720"/>
    <n v="27450.01"/>
    <s v="Auto"/>
    <s v="Self-employed"/>
    <n v="8"/>
    <s v="Fair"/>
    <n v="0.34"/>
    <n v="159741.5"/>
    <n v="1"/>
    <s v="North Robert"/>
    <x v="37"/>
    <x v="139"/>
    <n v="4"/>
    <n v="0"/>
    <s v="Low"/>
    <x v="0"/>
  </r>
  <r>
    <n v="48"/>
    <s v="Non-binary"/>
    <s v="High School"/>
    <s v="Widowed"/>
    <n v="44529"/>
    <n v="708"/>
    <n v="27450.01"/>
    <s v="Auto"/>
    <s v="Unemployed"/>
    <n v="17"/>
    <s v="Good"/>
    <n v="0.56999999999999995"/>
    <n v="149653"/>
    <n v="3"/>
    <s v="Wrightport"/>
    <x v="13"/>
    <x v="65"/>
    <n v="2"/>
    <n v="2"/>
    <s v="Medium"/>
    <x v="3"/>
  </r>
  <r>
    <n v="55"/>
    <s v="Non-binary"/>
    <s v="PhD"/>
    <s v="Divorced"/>
    <n v="94628"/>
    <n v="727"/>
    <n v="13628"/>
    <s v="Business"/>
    <s v="Unemployed"/>
    <n v="13"/>
    <s v="Good"/>
    <n v="0.28000000000000003"/>
    <n v="47527"/>
    <n v="2"/>
    <s v="Taylorshire"/>
    <x v="32"/>
    <x v="184"/>
    <n v="4"/>
    <n v="0"/>
    <s v="Medium"/>
    <x v="3"/>
  </r>
  <r>
    <n v="33"/>
    <s v="Female"/>
    <s v="Master's"/>
    <s v="Single"/>
    <n v="50041"/>
    <n v="634"/>
    <n v="43577"/>
    <s v="Auto"/>
    <s v="Unemployed"/>
    <n v="19"/>
    <s v="Poor"/>
    <n v="0.44"/>
    <n v="83464"/>
    <n v="0"/>
    <s v="New Josephville"/>
    <x v="8"/>
    <x v="230"/>
    <n v="0"/>
    <n v="1"/>
    <s v="Low"/>
    <x v="0"/>
  </r>
  <r>
    <n v="33"/>
    <s v="Non-binary"/>
    <s v="High School"/>
    <s v="Married"/>
    <n v="37305"/>
    <n v="699"/>
    <n v="12670"/>
    <s v="Home"/>
    <s v="Self-employed"/>
    <n v="16"/>
    <s v="Good"/>
    <n v="0.21"/>
    <n v="42128"/>
    <n v="2"/>
    <s v="Bradleybury"/>
    <x v="45"/>
    <x v="146"/>
    <n v="2"/>
    <n v="2"/>
    <s v="High"/>
    <x v="3"/>
  </r>
  <r>
    <n v="49"/>
    <s v="Non-binary"/>
    <s v="Bachelor's"/>
    <s v="Widowed"/>
    <n v="69933.399999999994"/>
    <n v="707"/>
    <n v="13706"/>
    <s v="Business"/>
    <s v="Unemployed"/>
    <n v="15"/>
    <s v="Poor"/>
    <n v="0.31"/>
    <n v="159741.5"/>
    <n v="0"/>
    <s v="Joshuaport"/>
    <x v="28"/>
    <x v="210"/>
    <n v="2"/>
    <n v="0"/>
    <s v="Low"/>
    <x v="0"/>
  </r>
  <r>
    <n v="39"/>
    <s v="Non-binary"/>
    <s v="Master's"/>
    <s v="Divorced"/>
    <n v="42003"/>
    <n v="769"/>
    <n v="24044"/>
    <s v="Personal"/>
    <s v="Unemployed"/>
    <n v="19"/>
    <s v="Good"/>
    <n v="0.23"/>
    <n v="158827"/>
    <n v="1"/>
    <s v="Williamsonside"/>
    <x v="29"/>
    <x v="17"/>
    <n v="3"/>
    <n v="2"/>
    <s v="Low"/>
    <x v="3"/>
  </r>
  <r>
    <n v="39"/>
    <s v="Female"/>
    <s v="Bachelor's"/>
    <s v="Single"/>
    <n v="54623"/>
    <n v="679"/>
    <n v="37997"/>
    <s v="Business"/>
    <s v="Employed"/>
    <n v="14"/>
    <s v="Poor"/>
    <n v="0.12"/>
    <n v="224805"/>
    <n v="3"/>
    <s v="North Ruben"/>
    <x v="50"/>
    <x v="107"/>
    <n v="4"/>
    <n v="2"/>
    <s v="Medium"/>
    <x v="0"/>
  </r>
  <r>
    <n v="50"/>
    <s v="Male"/>
    <s v="Bachelor's"/>
    <s v="Widowed"/>
    <n v="73203"/>
    <n v="699"/>
    <n v="43329"/>
    <s v="Home"/>
    <s v="Unemployed"/>
    <n v="17"/>
    <s v="Excellent"/>
    <n v="0.31"/>
    <n v="252706"/>
    <n v="4"/>
    <s v="North Michellemouth"/>
    <x v="56"/>
    <x v="188"/>
    <n v="4"/>
    <n v="1"/>
    <s v="Medium"/>
    <x v="3"/>
  </r>
  <r>
    <n v="68"/>
    <s v="Female"/>
    <s v="High School"/>
    <s v="Single"/>
    <n v="56153"/>
    <n v="671"/>
    <n v="41892"/>
    <s v="Personal"/>
    <s v="Self-employed"/>
    <n v="19"/>
    <s v="Good"/>
    <n v="0.13"/>
    <n v="38454"/>
    <n v="2"/>
    <s v="Blackview"/>
    <x v="9"/>
    <x v="171"/>
    <n v="2"/>
    <n v="2"/>
    <s v="Low"/>
    <x v="3"/>
  </r>
  <r>
    <n v="31"/>
    <s v="Male"/>
    <s v="High School"/>
    <s v="Divorced"/>
    <n v="25630"/>
    <n v="740"/>
    <n v="44166"/>
    <s v="Auto"/>
    <s v="Self-employed"/>
    <n v="1"/>
    <s v="Good"/>
    <n v="0.57999999999999996"/>
    <n v="156354"/>
    <n v="2"/>
    <s v="East Tiffany"/>
    <x v="33"/>
    <x v="122"/>
    <n v="2"/>
    <n v="0"/>
    <s v="Low"/>
    <x v="1"/>
  </r>
  <r>
    <n v="21"/>
    <s v="Non-binary"/>
    <s v="Bachelor's"/>
    <s v="Widowed"/>
    <n v="117010"/>
    <n v="691"/>
    <n v="35737"/>
    <s v="Home"/>
    <s v="Self-employed"/>
    <n v="16"/>
    <s v="Good"/>
    <n v="0.3"/>
    <n v="159741.5"/>
    <n v="2"/>
    <s v="Brandonfurt"/>
    <x v="9"/>
    <x v="24"/>
    <n v="3"/>
    <n v="2"/>
    <s v="High"/>
    <x v="3"/>
  </r>
  <r>
    <n v="25"/>
    <s v="Female"/>
    <s v="Master's"/>
    <s v="Widowed"/>
    <n v="31377"/>
    <n v="648"/>
    <n v="47971"/>
    <s v="Personal"/>
    <s v="Employed"/>
    <n v="0"/>
    <s v="Excellent"/>
    <n v="0.22"/>
    <n v="105914"/>
    <n v="1"/>
    <s v="West Rachelstad"/>
    <x v="56"/>
    <x v="129"/>
    <n v="4"/>
    <n v="0"/>
    <s v="Medium"/>
    <x v="0"/>
  </r>
  <r>
    <n v="24"/>
    <s v="Female"/>
    <s v="Bachelor's"/>
    <s v="Divorced"/>
    <n v="27543"/>
    <n v="701"/>
    <n v="18806"/>
    <s v="Auto"/>
    <s v="Unemployed"/>
    <n v="1"/>
    <s v="Excellent"/>
    <n v="0.25"/>
    <n v="57503"/>
    <n v="3"/>
    <s v="Phillipville"/>
    <x v="53"/>
    <x v="177"/>
    <n v="3"/>
    <n v="1"/>
    <s v="Low"/>
    <x v="0"/>
  </r>
  <r>
    <n v="38"/>
    <s v="Non-binary"/>
    <s v="Master's"/>
    <s v="Single"/>
    <n v="102172"/>
    <n v="608"/>
    <n v="11026"/>
    <s v="Business"/>
    <s v="Unemployed"/>
    <n v="2"/>
    <s v="Excellent"/>
    <n v="0.59"/>
    <n v="292434"/>
    <n v="4"/>
    <s v="New Nancy"/>
    <x v="55"/>
    <x v="143"/>
    <n v="1"/>
    <n v="2"/>
    <s v="Low"/>
    <x v="0"/>
  </r>
  <r>
    <n v="50"/>
    <s v="Male"/>
    <s v="High School"/>
    <s v="Divorced"/>
    <n v="92796"/>
    <n v="602"/>
    <n v="26101"/>
    <s v="Business"/>
    <s v="Self-employed"/>
    <n v="3"/>
    <s v="Poor"/>
    <n v="0.15"/>
    <n v="275199"/>
    <n v="1"/>
    <s v="Lake Mistyville"/>
    <x v="36"/>
    <x v="105"/>
    <n v="4"/>
    <n v="2"/>
    <s v="High"/>
    <x v="5"/>
  </r>
  <r>
    <n v="29"/>
    <s v="Female"/>
    <s v="Bachelor's"/>
    <s v="Single"/>
    <n v="32941"/>
    <n v="602"/>
    <n v="39503"/>
    <s v="Auto"/>
    <s v="Unemployed"/>
    <n v="10"/>
    <s v="Fair"/>
    <n v="0.2"/>
    <n v="38837"/>
    <n v="1"/>
    <s v="Shelbyland"/>
    <x v="39"/>
    <x v="206"/>
    <n v="3"/>
    <n v="2"/>
    <s v="Low"/>
    <x v="0"/>
  </r>
  <r>
    <n v="26"/>
    <s v="Male"/>
    <s v="Master's"/>
    <s v="Divorced"/>
    <n v="65741"/>
    <n v="699"/>
    <n v="25746"/>
    <s v="Business"/>
    <s v="Self-employed"/>
    <n v="15"/>
    <s v="Excellent"/>
    <n v="0.16"/>
    <n v="272764"/>
    <n v="4"/>
    <s v="North Lance"/>
    <x v="42"/>
    <x v="70"/>
    <n v="2"/>
    <n v="0"/>
    <s v="Medium"/>
    <x v="3"/>
  </r>
  <r>
    <n v="60"/>
    <s v="Male"/>
    <s v="Master's"/>
    <s v="Single"/>
    <n v="28539"/>
    <n v="729"/>
    <n v="29166"/>
    <s v="Auto"/>
    <s v="Employed"/>
    <n v="19"/>
    <s v="Poor"/>
    <n v="0.5"/>
    <n v="255685"/>
    <n v="3"/>
    <s v="Iantown"/>
    <x v="28"/>
    <x v="205"/>
    <n v="2"/>
    <n v="0"/>
    <s v="Low"/>
    <x v="0"/>
  </r>
  <r>
    <n v="30"/>
    <s v="Non-binary"/>
    <s v="High School"/>
    <s v="Widowed"/>
    <n v="34999"/>
    <n v="781"/>
    <n v="26627"/>
    <s v="Business"/>
    <s v="Unemployed"/>
    <n v="15"/>
    <s v="Poor"/>
    <n v="0.13"/>
    <n v="70655"/>
    <n v="0"/>
    <s v="Charlesburgh"/>
    <x v="56"/>
    <x v="44"/>
    <n v="4"/>
    <n v="1"/>
    <s v="Low"/>
    <x v="0"/>
  </r>
  <r>
    <n v="38"/>
    <s v="Non-binary"/>
    <s v="PhD"/>
    <s v="Divorced"/>
    <n v="115980"/>
    <n v="776"/>
    <n v="27450.01"/>
    <s v="Personal"/>
    <s v="Employed"/>
    <n v="2"/>
    <s v="Poor"/>
    <n v="0.52"/>
    <n v="192634"/>
    <n v="1"/>
    <s v="Fishermouth"/>
    <x v="5"/>
    <x v="67"/>
    <n v="2"/>
    <n v="2"/>
    <s v="Low"/>
    <x v="1"/>
  </r>
  <r>
    <n v="49"/>
    <s v="Non-binary"/>
    <s v="Bachelor's"/>
    <s v="Divorced"/>
    <n v="20445"/>
    <n v="722"/>
    <n v="5761"/>
    <s v="Business"/>
    <s v="Employed"/>
    <n v="9"/>
    <s v="Good"/>
    <n v="0.14000000000000001"/>
    <n v="171902"/>
    <n v="0"/>
    <s v="Bakerside"/>
    <x v="41"/>
    <x v="176"/>
    <n v="2"/>
    <n v="2"/>
    <s v="Low"/>
    <x v="4"/>
  </r>
  <r>
    <n v="35"/>
    <s v="Non-binary"/>
    <s v="High School"/>
    <s v="Single"/>
    <n v="118831"/>
    <n v="795"/>
    <n v="10457"/>
    <s v="Business"/>
    <s v="Unemployed"/>
    <n v="13"/>
    <s v="Fair"/>
    <n v="0.26"/>
    <n v="59001"/>
    <n v="2"/>
    <s v="West Paulburgh"/>
    <x v="18"/>
    <x v="53"/>
    <n v="1"/>
    <n v="2"/>
    <s v="Low"/>
    <x v="1"/>
  </r>
  <r>
    <n v="35"/>
    <s v="Female"/>
    <s v="Master's"/>
    <s v="Married"/>
    <n v="78920"/>
    <n v="649"/>
    <n v="49591"/>
    <s v="Business"/>
    <s v="Employed"/>
    <n v="7"/>
    <s v="Good"/>
    <n v="0.55000000000000004"/>
    <n v="211600"/>
    <n v="2"/>
    <s v="Lake Ericaberg"/>
    <x v="13"/>
    <x v="140"/>
    <n v="2"/>
    <n v="0"/>
    <s v="Low"/>
    <x v="0"/>
  </r>
  <r>
    <n v="42"/>
    <s v="Male"/>
    <s v="Master's"/>
    <s v="Single"/>
    <n v="89363"/>
    <n v="656"/>
    <n v="34118"/>
    <s v="Home"/>
    <s v="Self-employed"/>
    <n v="19"/>
    <s v="Good"/>
    <n v="0.49"/>
    <n v="283817"/>
    <n v="4"/>
    <s v="Lake Janetville"/>
    <x v="6"/>
    <x v="86"/>
    <n v="2"/>
    <n v="0"/>
    <s v="Medium"/>
    <x v="3"/>
  </r>
  <r>
    <n v="53"/>
    <s v="Female"/>
    <s v="High School"/>
    <s v="Single"/>
    <n v="117135"/>
    <n v="628"/>
    <n v="10282"/>
    <s v="Home"/>
    <s v="Employed"/>
    <n v="9"/>
    <s v="Good"/>
    <n v="0.56000000000000005"/>
    <n v="32508"/>
    <n v="1"/>
    <s v="Colleenfort"/>
    <x v="19"/>
    <x v="48"/>
    <n v="2"/>
    <n v="2"/>
    <s v="Medium"/>
    <x v="3"/>
  </r>
  <r>
    <n v="44"/>
    <s v="Non-binary"/>
    <s v="Master's"/>
    <s v="Divorced"/>
    <n v="89360"/>
    <n v="686"/>
    <n v="32115"/>
    <s v="Business"/>
    <s v="Self-employed"/>
    <n v="12"/>
    <s v="Excellent"/>
    <n v="0.41"/>
    <n v="84985"/>
    <n v="3"/>
    <s v="Lake Jill"/>
    <x v="30"/>
    <x v="220"/>
    <n v="3"/>
    <n v="2"/>
    <s v="Medium"/>
    <x v="3"/>
  </r>
  <r>
    <n v="30"/>
    <s v="Female"/>
    <s v="PhD"/>
    <s v="Widowed"/>
    <n v="104475"/>
    <n v="646"/>
    <n v="48518"/>
    <s v="Personal"/>
    <s v="Unemployed"/>
    <n v="14"/>
    <s v="Fair"/>
    <n v="0.24"/>
    <n v="24636"/>
    <n v="2"/>
    <s v="Port Karen"/>
    <x v="2"/>
    <x v="192"/>
    <n v="1"/>
    <n v="0"/>
    <s v="Low"/>
    <x v="0"/>
  </r>
  <r>
    <n v="51"/>
    <s v="Non-binary"/>
    <s v="Master's"/>
    <s v="Widowed"/>
    <n v="95940"/>
    <n v="630"/>
    <n v="37864"/>
    <s v="Personal"/>
    <s v="Unemployed"/>
    <n v="19"/>
    <s v="Fair"/>
    <n v="0.16"/>
    <n v="132465"/>
    <n v="2"/>
    <s v="Port Christopherview"/>
    <x v="3"/>
    <x v="234"/>
    <n v="4"/>
    <n v="2"/>
    <s v="Medium"/>
    <x v="0"/>
  </r>
  <r>
    <n v="53"/>
    <s v="Female"/>
    <s v="High School"/>
    <s v="Single"/>
    <n v="93185"/>
    <n v="649"/>
    <n v="24533"/>
    <s v="Business"/>
    <s v="Unemployed"/>
    <n v="12"/>
    <s v="Excellent"/>
    <n v="0.48"/>
    <n v="128391"/>
    <n v="2"/>
    <s v="West Stevenport"/>
    <x v="0"/>
    <x v="51"/>
    <n v="2"/>
    <n v="2"/>
    <s v="Medium"/>
    <x v="3"/>
  </r>
  <r>
    <n v="30"/>
    <s v="Non-binary"/>
    <s v="PhD"/>
    <s v="Divorced"/>
    <n v="103017"/>
    <n v="616"/>
    <n v="35905"/>
    <s v="Home"/>
    <s v="Self-employed"/>
    <n v="8"/>
    <s v="Fair"/>
    <n v="0.24"/>
    <n v="295016"/>
    <n v="0"/>
    <s v="South Scott"/>
    <x v="46"/>
    <x v="77"/>
    <n v="4"/>
    <n v="2"/>
    <s v="Low"/>
    <x v="0"/>
  </r>
  <r>
    <n v="31"/>
    <s v="Non-binary"/>
    <s v="Bachelor's"/>
    <s v="Widowed"/>
    <n v="26385"/>
    <n v="718"/>
    <n v="12393"/>
    <s v="Business"/>
    <s v="Employed"/>
    <n v="3"/>
    <s v="Excellent"/>
    <n v="0.42"/>
    <n v="276755"/>
    <n v="0"/>
    <s v="East Allison"/>
    <x v="7"/>
    <x v="233"/>
    <n v="2"/>
    <n v="2"/>
    <s v="Low"/>
    <x v="0"/>
  </r>
  <r>
    <n v="69"/>
    <s v="Non-binary"/>
    <s v="Bachelor's"/>
    <s v="Married"/>
    <n v="26862"/>
    <n v="600"/>
    <n v="20396"/>
    <s v="Auto"/>
    <s v="Self-employed"/>
    <n v="17"/>
    <s v="Fair"/>
    <n v="0.17"/>
    <n v="159741.5"/>
    <n v="4"/>
    <s v="South Anthonyburgh"/>
    <x v="47"/>
    <x v="29"/>
    <n v="3"/>
    <n v="2"/>
    <s v="Low"/>
    <x v="0"/>
  </r>
  <r>
    <n v="56"/>
    <s v="Non-binary"/>
    <s v="Bachelor's"/>
    <s v="Divorced"/>
    <n v="67475"/>
    <n v="699"/>
    <n v="14933"/>
    <s v="Auto"/>
    <s v="Employed"/>
    <n v="5"/>
    <s v="Good"/>
    <n v="0.24"/>
    <n v="284679"/>
    <n v="0"/>
    <s v="Kelleyshire"/>
    <x v="56"/>
    <x v="56"/>
    <n v="2"/>
    <n v="2"/>
    <s v="Low"/>
    <x v="0"/>
  </r>
  <r>
    <n v="30"/>
    <s v="Non-binary"/>
    <s v="High School"/>
    <s v="Married"/>
    <n v="47690"/>
    <n v="739"/>
    <n v="48369"/>
    <s v="Business"/>
    <s v="Employed"/>
    <n v="19"/>
    <s v="Good"/>
    <n v="0.2"/>
    <n v="204498"/>
    <n v="3"/>
    <s v="North Nicholashaven"/>
    <x v="35"/>
    <x v="236"/>
    <n v="1"/>
    <n v="1"/>
    <s v="Low"/>
    <x v="4"/>
  </r>
  <r>
    <n v="18"/>
    <s v="Male"/>
    <s v="High School"/>
    <s v="Divorced"/>
    <n v="64250"/>
    <n v="699"/>
    <n v="27450.01"/>
    <s v="Home"/>
    <s v="Unemployed"/>
    <n v="11"/>
    <s v="Fair"/>
    <n v="0.47"/>
    <n v="235236"/>
    <n v="4"/>
    <s v="Port Melissafurt"/>
    <x v="17"/>
    <x v="187"/>
    <n v="4"/>
    <n v="2"/>
    <s v="Medium"/>
    <x v="0"/>
  </r>
  <r>
    <n v="67"/>
    <s v="Non-binary"/>
    <s v="Master's"/>
    <s v="Married"/>
    <n v="103114"/>
    <n v="699"/>
    <n v="39644"/>
    <s v="Auto"/>
    <s v="Unemployed"/>
    <n v="15"/>
    <s v="Good"/>
    <n v="0.35"/>
    <n v="137396"/>
    <n v="1"/>
    <s v="New Melissaport"/>
    <x v="32"/>
    <x v="174"/>
    <n v="4"/>
    <n v="0"/>
    <s v="Low"/>
    <x v="3"/>
  </r>
  <r>
    <n v="49"/>
    <s v="Male"/>
    <s v="PhD"/>
    <s v="Married"/>
    <n v="53087"/>
    <n v="652"/>
    <n v="34447"/>
    <s v="Personal"/>
    <s v="Unemployed"/>
    <n v="6"/>
    <s v="Fair"/>
    <n v="0.33"/>
    <n v="110696"/>
    <n v="0"/>
    <s v="South Melissaborough"/>
    <x v="25"/>
    <x v="179"/>
    <n v="2"/>
    <n v="2"/>
    <s v="Low"/>
    <x v="0"/>
  </r>
  <r>
    <n v="58"/>
    <s v="Male"/>
    <s v="High School"/>
    <s v="Married"/>
    <n v="62850"/>
    <n v="748"/>
    <n v="36084"/>
    <s v="Auto"/>
    <s v="Employed"/>
    <n v="0"/>
    <s v="Poor"/>
    <n v="0.55000000000000004"/>
    <n v="104837"/>
    <n v="1"/>
    <s v="Rodriguezton"/>
    <x v="13"/>
    <x v="206"/>
    <n v="3"/>
    <n v="0"/>
    <s v="Low"/>
    <x v="0"/>
  </r>
  <r>
    <n v="37"/>
    <s v="Non-binary"/>
    <s v="Master's"/>
    <s v="Divorced"/>
    <n v="69104"/>
    <n v="699"/>
    <n v="13301"/>
    <s v="Auto"/>
    <s v="Employed"/>
    <n v="13"/>
    <s v="Poor"/>
    <n v="0.37"/>
    <n v="153452"/>
    <n v="2"/>
    <s v="Gregorymouth"/>
    <x v="24"/>
    <x v="159"/>
    <n v="3"/>
    <n v="2"/>
    <s v="Low"/>
    <x v="0"/>
  </r>
  <r>
    <n v="40"/>
    <s v="Non-binary"/>
    <s v="Bachelor's"/>
    <s v="Divorced"/>
    <n v="53500"/>
    <n v="630"/>
    <n v="14143"/>
    <s v="Home"/>
    <s v="Employed"/>
    <n v="9"/>
    <s v="Excellent"/>
    <n v="0.41"/>
    <n v="103342"/>
    <n v="3"/>
    <s v="Middletonmouth"/>
    <x v="10"/>
    <x v="133"/>
    <n v="4"/>
    <n v="0"/>
    <s v="Low"/>
    <x v="3"/>
  </r>
  <r>
    <n v="58"/>
    <s v="Female"/>
    <s v="PhD"/>
    <s v="Divorced"/>
    <n v="69933.399999999994"/>
    <n v="672"/>
    <n v="14136"/>
    <s v="Home"/>
    <s v="Self-employed"/>
    <n v="3"/>
    <s v="Poor"/>
    <n v="0.56000000000000005"/>
    <n v="279152"/>
    <n v="1"/>
    <s v="Roberthaven"/>
    <x v="24"/>
    <x v="162"/>
    <n v="1"/>
    <n v="0"/>
    <s v="Medium"/>
    <x v="0"/>
  </r>
  <r>
    <n v="30"/>
    <s v="Male"/>
    <s v="PhD"/>
    <s v="Divorced"/>
    <n v="66969"/>
    <n v="691"/>
    <n v="22135"/>
    <s v="Home"/>
    <s v="Unemployed"/>
    <n v="12"/>
    <s v="Excellent"/>
    <n v="0.26"/>
    <n v="159741.5"/>
    <n v="2"/>
    <s v="North Jessica"/>
    <x v="42"/>
    <x v="157"/>
    <n v="2"/>
    <n v="2"/>
    <s v="Medium"/>
    <x v="3"/>
  </r>
  <r>
    <n v="23"/>
    <s v="Non-binary"/>
    <s v="Bachelor's"/>
    <s v="Married"/>
    <n v="40809"/>
    <n v="679"/>
    <n v="27450.01"/>
    <s v="Personal"/>
    <s v="Unemployed"/>
    <n v="19"/>
    <s v="Poor"/>
    <n v="0.28999999999999998"/>
    <n v="207813"/>
    <n v="4"/>
    <s v="East Ashley"/>
    <x v="41"/>
    <x v="64"/>
    <n v="3"/>
    <n v="1"/>
    <s v="Medium"/>
    <x v="0"/>
  </r>
  <r>
    <n v="68"/>
    <s v="Male"/>
    <s v="PhD"/>
    <s v="Married"/>
    <n v="38254"/>
    <n v="770"/>
    <n v="11461"/>
    <s v="Personal"/>
    <s v="Unemployed"/>
    <n v="1"/>
    <s v="Good"/>
    <n v="0.52"/>
    <n v="132585"/>
    <n v="3"/>
    <s v="Darrylview"/>
    <x v="19"/>
    <x v="177"/>
    <n v="2"/>
    <n v="0"/>
    <s v="Low"/>
    <x v="0"/>
  </r>
  <r>
    <n v="36"/>
    <s v="Non-binary"/>
    <s v="High School"/>
    <s v="Single"/>
    <n v="81768"/>
    <n v="676"/>
    <n v="42451"/>
    <s v="Business"/>
    <s v="Unemployed"/>
    <n v="4"/>
    <s v="Poor"/>
    <n v="0.57999999999999996"/>
    <n v="183541"/>
    <n v="2"/>
    <s v="Port Maryton"/>
    <x v="25"/>
    <x v="25"/>
    <n v="2"/>
    <n v="2"/>
    <s v="Low"/>
    <x v="0"/>
  </r>
  <r>
    <n v="21"/>
    <s v="Non-binary"/>
    <s v="Master's"/>
    <s v="Married"/>
    <n v="57367"/>
    <n v="699"/>
    <n v="27182"/>
    <s v="Business"/>
    <s v="Unemployed"/>
    <n v="0"/>
    <s v="Excellent"/>
    <n v="0.49"/>
    <n v="159741.5"/>
    <n v="2"/>
    <s v="South Andrea"/>
    <x v="34"/>
    <x v="36"/>
    <n v="4"/>
    <n v="0"/>
    <s v="Low"/>
    <x v="0"/>
  </r>
  <r>
    <n v="29"/>
    <s v="Non-binary"/>
    <s v="PhD"/>
    <s v="Divorced"/>
    <n v="80684"/>
    <n v="777"/>
    <n v="41499"/>
    <s v="Personal"/>
    <s v="Self-employed"/>
    <n v="15"/>
    <s v="Poor"/>
    <n v="0.18"/>
    <n v="287169"/>
    <n v="4"/>
    <s v="Lake Sean"/>
    <x v="56"/>
    <x v="205"/>
    <n v="2"/>
    <n v="0"/>
    <s v="Low"/>
    <x v="0"/>
  </r>
  <r>
    <n v="44"/>
    <s v="Female"/>
    <s v="Bachelor's"/>
    <s v="Married"/>
    <n v="84277"/>
    <n v="740"/>
    <n v="27450.01"/>
    <s v="Auto"/>
    <s v="Unemployed"/>
    <n v="5"/>
    <s v="Fair"/>
    <n v="0.18"/>
    <n v="151227"/>
    <n v="4"/>
    <s v="Lake Zacharyland"/>
    <x v="43"/>
    <x v="189"/>
    <n v="4"/>
    <n v="0"/>
    <s v="Medium"/>
    <x v="0"/>
  </r>
  <r>
    <n v="61"/>
    <s v="Male"/>
    <s v="Bachelor's"/>
    <s v="Widowed"/>
    <n v="69933.399999999994"/>
    <n v="751"/>
    <n v="26828"/>
    <s v="Personal"/>
    <s v="Self-employed"/>
    <n v="13"/>
    <s v="Excellent"/>
    <n v="0.56999999999999995"/>
    <n v="107597"/>
    <n v="4"/>
    <s v="Port Melissa"/>
    <x v="29"/>
    <x v="152"/>
    <n v="0"/>
    <n v="0"/>
    <s v="Medium"/>
    <x v="3"/>
  </r>
  <r>
    <n v="56"/>
    <s v="Non-binary"/>
    <s v="PhD"/>
    <s v="Married"/>
    <n v="69933.399999999994"/>
    <n v="688"/>
    <n v="30910"/>
    <s v="Home"/>
    <s v="Employed"/>
    <n v="2"/>
    <s v="Good"/>
    <n v="0.56000000000000005"/>
    <n v="230516"/>
    <n v="3"/>
    <s v="Shieldsmouth"/>
    <x v="1"/>
    <x v="204"/>
    <n v="0"/>
    <n v="1"/>
    <s v="Medium"/>
    <x v="0"/>
  </r>
  <r>
    <n v="31"/>
    <s v="Male"/>
    <s v="PhD"/>
    <s v="Married"/>
    <n v="56139"/>
    <n v="658"/>
    <n v="27450.01"/>
    <s v="Auto"/>
    <s v="Self-employed"/>
    <n v="0"/>
    <s v="Fair"/>
    <n v="0.38"/>
    <n v="169693"/>
    <n v="0"/>
    <s v="Wilsonshire"/>
    <x v="12"/>
    <x v="7"/>
    <n v="2"/>
    <n v="2"/>
    <s v="High"/>
    <x v="0"/>
  </r>
  <r>
    <n v="57"/>
    <s v="Non-binary"/>
    <s v="Master's"/>
    <s v="Divorced"/>
    <n v="113937"/>
    <n v="699"/>
    <n v="5577"/>
    <s v="Home"/>
    <s v="Unemployed"/>
    <n v="17"/>
    <s v="Good"/>
    <n v="0.13"/>
    <n v="159741.5"/>
    <n v="1"/>
    <s v="Kellyton"/>
    <x v="49"/>
    <x v="65"/>
    <n v="4"/>
    <n v="2"/>
    <s v="Low"/>
    <x v="3"/>
  </r>
  <r>
    <n v="59"/>
    <s v="Male"/>
    <s v="PhD"/>
    <s v="Married"/>
    <n v="112851"/>
    <n v="770"/>
    <n v="31965"/>
    <s v="Auto"/>
    <s v="Employed"/>
    <n v="19"/>
    <s v="Good"/>
    <n v="0.53"/>
    <n v="248185"/>
    <n v="2"/>
    <s v="South Susan"/>
    <x v="27"/>
    <x v="182"/>
    <n v="3"/>
    <n v="0"/>
    <s v="Medium"/>
    <x v="3"/>
  </r>
  <r>
    <n v="37"/>
    <s v="Non-binary"/>
    <s v="PhD"/>
    <s v="Single"/>
    <n v="100501"/>
    <n v="767"/>
    <n v="8911"/>
    <s v="Personal"/>
    <s v="Unemployed"/>
    <n v="14"/>
    <s v="Good"/>
    <n v="0.18"/>
    <n v="279157"/>
    <n v="3"/>
    <s v="New Davidside"/>
    <x v="21"/>
    <x v="179"/>
    <n v="0"/>
    <n v="0"/>
    <s v="Low"/>
    <x v="7"/>
  </r>
  <r>
    <n v="32"/>
    <s v="Male"/>
    <s v="Master's"/>
    <s v="Single"/>
    <n v="85036"/>
    <n v="699"/>
    <n v="10139"/>
    <s v="Auto"/>
    <s v="Self-employed"/>
    <n v="3"/>
    <s v="Fair"/>
    <n v="0.36"/>
    <n v="229079"/>
    <n v="4"/>
    <s v="North Jermaine"/>
    <x v="17"/>
    <x v="141"/>
    <n v="0"/>
    <n v="2"/>
    <s v="High"/>
    <x v="0"/>
  </r>
  <r>
    <n v="28"/>
    <s v="Non-binary"/>
    <s v="Master's"/>
    <s v="Divorced"/>
    <n v="24131"/>
    <n v="699"/>
    <n v="27450.01"/>
    <s v="Home"/>
    <s v="Employed"/>
    <n v="4"/>
    <s v="Fair"/>
    <n v="0.31"/>
    <n v="96308"/>
    <n v="4"/>
    <s v="Higginsburgh"/>
    <x v="41"/>
    <x v="62"/>
    <n v="0"/>
    <n v="2"/>
    <s v="Low"/>
    <x v="1"/>
  </r>
  <r>
    <n v="63"/>
    <s v="Male"/>
    <s v="Bachelor's"/>
    <s v="Married"/>
    <n v="69933.399999999994"/>
    <n v="740"/>
    <n v="35232"/>
    <s v="Home"/>
    <s v="Unemployed"/>
    <n v="10"/>
    <s v="Fair"/>
    <n v="0.27"/>
    <n v="252773"/>
    <n v="2"/>
    <s v="South Katieberg"/>
    <x v="32"/>
    <x v="43"/>
    <n v="2"/>
    <n v="1"/>
    <s v="Low"/>
    <x v="0"/>
  </r>
  <r>
    <n v="26"/>
    <s v="Female"/>
    <s v="PhD"/>
    <s v="Single"/>
    <n v="67498"/>
    <n v="752"/>
    <n v="5722"/>
    <s v="Home"/>
    <s v="Employed"/>
    <n v="2"/>
    <s v="Fair"/>
    <n v="0.2"/>
    <n v="212268"/>
    <n v="3"/>
    <s v="Lindseychester"/>
    <x v="51"/>
    <x v="48"/>
    <n v="2"/>
    <n v="2"/>
    <s v="Low"/>
    <x v="1"/>
  </r>
  <r>
    <n v="47"/>
    <s v="Female"/>
    <s v="PhD"/>
    <s v="Widowed"/>
    <n v="40221"/>
    <n v="786"/>
    <n v="27450.01"/>
    <s v="Home"/>
    <s v="Employed"/>
    <n v="11"/>
    <s v="Excellent"/>
    <n v="0.48"/>
    <n v="263834"/>
    <n v="1"/>
    <s v="Port Ariel"/>
    <x v="2"/>
    <x v="149"/>
    <n v="3"/>
    <n v="0"/>
    <s v="Medium"/>
    <x v="3"/>
  </r>
  <r>
    <n v="52"/>
    <s v="Male"/>
    <s v="PhD"/>
    <s v="Married"/>
    <n v="69933.399999999994"/>
    <n v="784"/>
    <n v="33418"/>
    <s v="Home"/>
    <s v="Self-employed"/>
    <n v="11"/>
    <s v="Excellent"/>
    <n v="0.15"/>
    <n v="159741.5"/>
    <n v="3"/>
    <s v="Moraport"/>
    <x v="19"/>
    <x v="145"/>
    <n v="2"/>
    <n v="2"/>
    <s v="Low"/>
    <x v="4"/>
  </r>
  <r>
    <n v="18"/>
    <s v="Female"/>
    <s v="Bachelor's"/>
    <s v="Married"/>
    <n v="77255"/>
    <n v="713"/>
    <n v="32476"/>
    <s v="Home"/>
    <s v="Employed"/>
    <n v="7"/>
    <s v="Poor"/>
    <n v="0.48"/>
    <n v="171826"/>
    <n v="2"/>
    <s v="Anthonyview"/>
    <x v="13"/>
    <x v="19"/>
    <n v="2"/>
    <n v="0"/>
    <s v="Low"/>
    <x v="1"/>
  </r>
  <r>
    <n v="64"/>
    <s v="Non-binary"/>
    <s v="Master's"/>
    <s v="Widowed"/>
    <n v="95475"/>
    <n v="689"/>
    <n v="44284"/>
    <s v="Auto"/>
    <s v="Self-employed"/>
    <n v="11"/>
    <s v="Good"/>
    <n v="0.47"/>
    <n v="223428"/>
    <n v="1"/>
    <s v="Dennisfurt"/>
    <x v="29"/>
    <x v="105"/>
    <n v="0"/>
    <n v="0"/>
    <s v="High"/>
    <x v="3"/>
  </r>
  <r>
    <n v="51"/>
    <s v="Female"/>
    <s v="High School"/>
    <s v="Divorced"/>
    <n v="119683"/>
    <n v="686"/>
    <n v="27450.01"/>
    <s v="Business"/>
    <s v="Unemployed"/>
    <n v="0"/>
    <s v="Poor"/>
    <n v="0.54"/>
    <n v="27877"/>
    <n v="2"/>
    <s v="Port Misty"/>
    <x v="23"/>
    <x v="2"/>
    <n v="3"/>
    <n v="0"/>
    <s v="Low"/>
    <x v="0"/>
  </r>
  <r>
    <n v="44"/>
    <s v="Female"/>
    <s v="High School"/>
    <s v="Widowed"/>
    <n v="98670"/>
    <n v="615"/>
    <n v="23410"/>
    <s v="Personal"/>
    <s v="Employed"/>
    <n v="6"/>
    <s v="Excellent"/>
    <n v="0.44"/>
    <n v="159741.5"/>
    <n v="3"/>
    <s v="South Juan"/>
    <x v="17"/>
    <x v="21"/>
    <n v="4"/>
    <n v="2"/>
    <s v="Medium"/>
    <x v="0"/>
  </r>
  <r>
    <n v="28"/>
    <s v="Non-binary"/>
    <s v="Master's"/>
    <s v="Married"/>
    <n v="31885"/>
    <n v="735"/>
    <n v="21313"/>
    <s v="Business"/>
    <s v="Unemployed"/>
    <n v="0"/>
    <s v="Excellent"/>
    <n v="0.49"/>
    <n v="138048"/>
    <n v="1"/>
    <s v="North Meagan"/>
    <x v="48"/>
    <x v="234"/>
    <n v="4"/>
    <n v="2"/>
    <s v="Low"/>
    <x v="0"/>
  </r>
  <r>
    <n v="69"/>
    <s v="Female"/>
    <s v="Bachelor's"/>
    <s v="Widowed"/>
    <n v="53978"/>
    <n v="637"/>
    <n v="24725"/>
    <s v="Auto"/>
    <s v="Self-employed"/>
    <n v="15"/>
    <s v="Fair"/>
    <n v="0.17"/>
    <n v="65774"/>
    <n v="4"/>
    <s v="North Mikaylamouth"/>
    <x v="22"/>
    <x v="26"/>
    <n v="1"/>
    <n v="2"/>
    <s v="Low"/>
    <x v="0"/>
  </r>
  <r>
    <n v="30"/>
    <s v="Male"/>
    <s v="Master's"/>
    <s v="Married"/>
    <n v="50283"/>
    <n v="699"/>
    <n v="41582"/>
    <s v="Auto"/>
    <s v="Employed"/>
    <n v="11"/>
    <s v="Excellent"/>
    <n v="0.59"/>
    <n v="91092"/>
    <n v="2"/>
    <s v="East Pamelaside"/>
    <x v="58"/>
    <x v="152"/>
    <n v="1"/>
    <n v="2"/>
    <s v="Medium"/>
    <x v="3"/>
  </r>
  <r>
    <n v="44"/>
    <s v="Non-binary"/>
    <s v="Master's"/>
    <s v="Single"/>
    <n v="48668"/>
    <n v="673"/>
    <n v="6631"/>
    <s v="Personal"/>
    <s v="Unemployed"/>
    <n v="17"/>
    <s v="Good"/>
    <n v="0.32"/>
    <n v="159741.5"/>
    <n v="4"/>
    <s v="Ruizton"/>
    <x v="49"/>
    <x v="46"/>
    <n v="4"/>
    <n v="1"/>
    <s v="Low"/>
    <x v="3"/>
  </r>
  <r>
    <n v="29"/>
    <s v="Female"/>
    <s v="Bachelor's"/>
    <s v="Divorced"/>
    <n v="69289"/>
    <n v="739"/>
    <n v="5583"/>
    <s v="Auto"/>
    <s v="Self-employed"/>
    <n v="14"/>
    <s v="Good"/>
    <n v="0.27"/>
    <n v="253751"/>
    <n v="2"/>
    <s v="Lake Leeville"/>
    <x v="26"/>
    <x v="65"/>
    <n v="0"/>
    <n v="1"/>
    <s v="Low"/>
    <x v="4"/>
  </r>
  <r>
    <n v="27"/>
    <s v="Female"/>
    <s v="High School"/>
    <s v="Single"/>
    <n v="69933.399999999994"/>
    <n v="624"/>
    <n v="5744"/>
    <s v="Business"/>
    <s v="Unemployed"/>
    <n v="12"/>
    <s v="Excellent"/>
    <n v="0.26"/>
    <n v="22794"/>
    <n v="2"/>
    <s v="Susanberg"/>
    <x v="20"/>
    <x v="167"/>
    <n v="0"/>
    <n v="2"/>
    <s v="Medium"/>
    <x v="3"/>
  </r>
  <r>
    <n v="58"/>
    <s v="Female"/>
    <s v="Bachelor's"/>
    <s v="Widowed"/>
    <n v="26416"/>
    <n v="768"/>
    <n v="34955"/>
    <s v="Business"/>
    <s v="Unemployed"/>
    <n v="0"/>
    <s v="Good"/>
    <n v="0.56000000000000005"/>
    <n v="159741.5"/>
    <n v="0"/>
    <s v="Christinafort"/>
    <x v="13"/>
    <x v="203"/>
    <n v="0"/>
    <n v="2"/>
    <s v="Low"/>
    <x v="1"/>
  </r>
  <r>
    <n v="64"/>
    <s v="Male"/>
    <s v="High School"/>
    <s v="Widowed"/>
    <n v="119546"/>
    <n v="756"/>
    <n v="43821"/>
    <s v="Auto"/>
    <s v="Unemployed"/>
    <n v="5"/>
    <s v="Fair"/>
    <n v="0.19"/>
    <n v="104056"/>
    <n v="4"/>
    <s v="West Marieberg"/>
    <x v="23"/>
    <x v="114"/>
    <n v="2"/>
    <n v="1"/>
    <s v="Low"/>
    <x v="1"/>
  </r>
  <r>
    <n v="28"/>
    <s v="Female"/>
    <s v="Master's"/>
    <s v="Widowed"/>
    <n v="69933.399999999994"/>
    <n v="643"/>
    <n v="33388"/>
    <s v="Auto"/>
    <s v="Self-employed"/>
    <n v="1"/>
    <s v="Poor"/>
    <n v="0.57999999999999996"/>
    <n v="75383"/>
    <n v="2"/>
    <s v="North Josephport"/>
    <x v="36"/>
    <x v="123"/>
    <n v="2"/>
    <n v="2"/>
    <s v="Medium"/>
    <x v="0"/>
  </r>
  <r>
    <n v="37"/>
    <s v="Male"/>
    <s v="Master's"/>
    <s v="Widowed"/>
    <n v="69933.399999999994"/>
    <n v="795"/>
    <n v="17300"/>
    <s v="Personal"/>
    <s v="Unemployed"/>
    <n v="4"/>
    <s v="Excellent"/>
    <n v="0.23"/>
    <n v="159741.5"/>
    <n v="0"/>
    <s v="Vazquezburgh"/>
    <x v="3"/>
    <x v="111"/>
    <n v="1"/>
    <n v="0"/>
    <s v="Low"/>
    <x v="1"/>
  </r>
  <r>
    <n v="30"/>
    <s v="Non-binary"/>
    <s v="Bachelor's"/>
    <s v="Single"/>
    <n v="96519"/>
    <n v="740"/>
    <n v="27963"/>
    <s v="Home"/>
    <s v="Employed"/>
    <n v="5"/>
    <s v="Good"/>
    <n v="0.57999999999999996"/>
    <n v="27615"/>
    <n v="4"/>
    <s v="West Daniel"/>
    <x v="0"/>
    <x v="120"/>
    <n v="0"/>
    <n v="1"/>
    <s v="Low"/>
    <x v="1"/>
  </r>
  <r>
    <n v="41"/>
    <s v="Female"/>
    <s v="PhD"/>
    <s v="Divorced"/>
    <n v="54311"/>
    <n v="624"/>
    <n v="40592"/>
    <s v="Personal"/>
    <s v="Self-employed"/>
    <n v="9"/>
    <s v="Excellent"/>
    <n v="0.18"/>
    <n v="234134"/>
    <n v="3"/>
    <s v="New Faith"/>
    <x v="6"/>
    <x v="159"/>
    <n v="1"/>
    <n v="2"/>
    <s v="Low"/>
    <x v="3"/>
  </r>
  <r>
    <n v="67"/>
    <s v="Female"/>
    <s v="Bachelor's"/>
    <s v="Single"/>
    <n v="23052"/>
    <n v="735"/>
    <n v="48261"/>
    <s v="Home"/>
    <s v="Self-employed"/>
    <n v="10"/>
    <s v="Excellent"/>
    <n v="0.3"/>
    <n v="174316"/>
    <n v="2"/>
    <s v="Markborough"/>
    <x v="35"/>
    <x v="215"/>
    <n v="2"/>
    <n v="1"/>
    <s v="Low"/>
    <x v="3"/>
  </r>
  <r>
    <n v="59"/>
    <s v="Male"/>
    <s v="High School"/>
    <s v="Single"/>
    <n v="116458"/>
    <n v="699"/>
    <n v="9946"/>
    <s v="Home"/>
    <s v="Employed"/>
    <n v="17"/>
    <s v="Excellent"/>
    <n v="0.3"/>
    <n v="250294"/>
    <n v="2"/>
    <s v="New Raymond"/>
    <x v="35"/>
    <x v="190"/>
    <n v="3"/>
    <n v="0"/>
    <s v="Medium"/>
    <x v="2"/>
  </r>
  <r>
    <n v="28"/>
    <s v="Male"/>
    <s v="PhD"/>
    <s v="Widowed"/>
    <n v="48625"/>
    <n v="675"/>
    <n v="23721"/>
    <s v="Home"/>
    <s v="Self-employed"/>
    <n v="0"/>
    <s v="Excellent"/>
    <n v="0.45"/>
    <n v="285002"/>
    <n v="0"/>
    <s v="Katherinehaven"/>
    <x v="5"/>
    <x v="170"/>
    <n v="0"/>
    <n v="0"/>
    <s v="Medium"/>
    <x v="0"/>
  </r>
  <r>
    <n v="49"/>
    <s v="Female"/>
    <s v="Bachelor's"/>
    <s v="Married"/>
    <n v="71901"/>
    <n v="758"/>
    <n v="23609"/>
    <s v="Auto"/>
    <s v="Employed"/>
    <n v="13"/>
    <s v="Good"/>
    <n v="0.48"/>
    <n v="296797"/>
    <n v="4"/>
    <s v="New Deanchester"/>
    <x v="37"/>
    <x v="177"/>
    <n v="1"/>
    <n v="1"/>
    <s v="Low"/>
    <x v="4"/>
  </r>
  <r>
    <n v="64"/>
    <s v="Non-binary"/>
    <s v="Bachelor's"/>
    <s v="Married"/>
    <n v="62425"/>
    <n v="633"/>
    <n v="44113"/>
    <s v="Personal"/>
    <s v="Self-employed"/>
    <n v="2"/>
    <s v="Excellent"/>
    <n v="0.15"/>
    <n v="260580"/>
    <n v="4"/>
    <s v="Mackenzieshire"/>
    <x v="52"/>
    <x v="86"/>
    <n v="2"/>
    <n v="1"/>
    <s v="Medium"/>
    <x v="0"/>
  </r>
  <r>
    <n v="25"/>
    <s v="Male"/>
    <s v="PhD"/>
    <s v="Single"/>
    <n v="69933.399999999994"/>
    <n v="623"/>
    <n v="19558"/>
    <s v="Personal"/>
    <s v="Employed"/>
    <n v="14"/>
    <s v="Poor"/>
    <n v="0.17"/>
    <n v="122723"/>
    <n v="2"/>
    <s v="Victoriaburgh"/>
    <x v="43"/>
    <x v="3"/>
    <n v="4"/>
    <n v="0"/>
    <s v="Low"/>
    <x v="0"/>
  </r>
  <r>
    <n v="19"/>
    <s v="Non-binary"/>
    <s v="Master's"/>
    <s v="Married"/>
    <n v="69933.399999999994"/>
    <n v="642"/>
    <n v="9683"/>
    <s v="Auto"/>
    <s v="Unemployed"/>
    <n v="0"/>
    <s v="Fair"/>
    <n v="0.39"/>
    <n v="96277"/>
    <n v="3"/>
    <s v="North Alexandrachester"/>
    <x v="18"/>
    <x v="160"/>
    <n v="1"/>
    <n v="1"/>
    <s v="Medium"/>
    <x v="0"/>
  </r>
  <r>
    <n v="49"/>
    <s v="Non-binary"/>
    <s v="Bachelor's"/>
    <s v="Widowed"/>
    <n v="96687"/>
    <n v="611"/>
    <n v="37908"/>
    <s v="Business"/>
    <s v="Employed"/>
    <n v="18"/>
    <s v="Excellent"/>
    <n v="0.49"/>
    <n v="42700"/>
    <n v="2"/>
    <s v="Brownborough"/>
    <x v="56"/>
    <x v="134"/>
    <n v="1"/>
    <n v="2"/>
    <s v="High"/>
    <x v="3"/>
  </r>
  <r>
    <n v="64"/>
    <s v="Male"/>
    <s v="PhD"/>
    <s v="Divorced"/>
    <n v="64264"/>
    <n v="637"/>
    <n v="41309"/>
    <s v="Business"/>
    <s v="Employed"/>
    <n v="11"/>
    <s v="Poor"/>
    <n v="0.18"/>
    <n v="23141"/>
    <n v="0"/>
    <s v="North Maryhaven"/>
    <x v="46"/>
    <x v="43"/>
    <n v="1"/>
    <n v="1"/>
    <s v="Medium"/>
    <x v="0"/>
  </r>
  <r>
    <n v="54"/>
    <s v="Non-binary"/>
    <s v="PhD"/>
    <s v="Married"/>
    <n v="69431"/>
    <n v="768"/>
    <n v="32861"/>
    <s v="Home"/>
    <s v="Employed"/>
    <n v="13"/>
    <s v="Excellent"/>
    <n v="0.46"/>
    <n v="28037"/>
    <n v="2"/>
    <s v="New Christopherstad"/>
    <x v="9"/>
    <x v="126"/>
    <n v="0"/>
    <n v="1"/>
    <s v="Low"/>
    <x v="4"/>
  </r>
  <r>
    <n v="36"/>
    <s v="Male"/>
    <s v="Bachelor's"/>
    <s v="Married"/>
    <n v="115117"/>
    <n v="699"/>
    <n v="17034"/>
    <s v="Personal"/>
    <s v="Employed"/>
    <n v="15"/>
    <s v="Poor"/>
    <n v="0.12"/>
    <n v="30851"/>
    <n v="2"/>
    <s v="Esparzaville"/>
    <x v="43"/>
    <x v="68"/>
    <n v="4"/>
    <n v="2"/>
    <s v="Medium"/>
    <x v="0"/>
  </r>
  <r>
    <n v="35"/>
    <s v="Non-binary"/>
    <s v="High School"/>
    <s v="Single"/>
    <n v="24486"/>
    <n v="674"/>
    <n v="27450.01"/>
    <s v="Business"/>
    <s v="Unemployed"/>
    <n v="12"/>
    <s v="Fair"/>
    <n v="0.56999999999999995"/>
    <n v="180746"/>
    <n v="4"/>
    <s v="Hayeston"/>
    <x v="39"/>
    <x v="156"/>
    <n v="3"/>
    <n v="1"/>
    <s v="Medium"/>
    <x v="0"/>
  </r>
  <r>
    <n v="44"/>
    <s v="Non-binary"/>
    <s v="PhD"/>
    <s v="Married"/>
    <n v="117309"/>
    <n v="780"/>
    <n v="13807"/>
    <s v="Home"/>
    <s v="Self-employed"/>
    <n v="1"/>
    <s v="Good"/>
    <n v="0.33"/>
    <n v="260548"/>
    <n v="3"/>
    <s v="North Tylerbury"/>
    <x v="8"/>
    <x v="203"/>
    <n v="3"/>
    <n v="1"/>
    <s v="Medium"/>
    <x v="5"/>
  </r>
  <r>
    <n v="61"/>
    <s v="Non-binary"/>
    <s v="PhD"/>
    <s v="Single"/>
    <n v="112297"/>
    <n v="773"/>
    <n v="41898"/>
    <s v="Business"/>
    <s v="Unemployed"/>
    <n v="9"/>
    <s v="Good"/>
    <n v="0.4"/>
    <n v="231574"/>
    <n v="3"/>
    <s v="Brownton"/>
    <x v="19"/>
    <x v="231"/>
    <n v="4"/>
    <n v="1"/>
    <s v="Medium"/>
    <x v="3"/>
  </r>
  <r>
    <n v="60"/>
    <s v="Female"/>
    <s v="Master's"/>
    <s v="Single"/>
    <n v="69349"/>
    <n v="661"/>
    <n v="15245"/>
    <s v="Business"/>
    <s v="Employed"/>
    <n v="14"/>
    <s v="Poor"/>
    <n v="0.25"/>
    <n v="285451"/>
    <n v="1"/>
    <s v="New Cesar"/>
    <x v="5"/>
    <x v="32"/>
    <n v="2"/>
    <n v="0"/>
    <s v="Low"/>
    <x v="0"/>
  </r>
  <r>
    <n v="43"/>
    <s v="Female"/>
    <s v="Bachelor's"/>
    <s v="Widowed"/>
    <n v="24944"/>
    <n v="699"/>
    <n v="27450.01"/>
    <s v="Business"/>
    <s v="Employed"/>
    <n v="17"/>
    <s v="Poor"/>
    <n v="0.28999999999999998"/>
    <n v="41713"/>
    <n v="4"/>
    <s v="East Lauren"/>
    <x v="31"/>
    <x v="39"/>
    <n v="4"/>
    <n v="0"/>
    <s v="Medium"/>
    <x v="0"/>
  </r>
  <r>
    <n v="59"/>
    <s v="Male"/>
    <s v="PhD"/>
    <s v="Married"/>
    <n v="84353"/>
    <n v="773"/>
    <n v="27450.01"/>
    <s v="Auto"/>
    <s v="Employed"/>
    <n v="3"/>
    <s v="Fair"/>
    <n v="0.53"/>
    <n v="286357"/>
    <n v="1"/>
    <s v="Rosarioburgh"/>
    <x v="9"/>
    <x v="128"/>
    <n v="3"/>
    <n v="0"/>
    <s v="Medium"/>
    <x v="0"/>
  </r>
  <r>
    <n v="31"/>
    <s v="Female"/>
    <s v="High School"/>
    <s v="Widowed"/>
    <n v="77298"/>
    <n v="658"/>
    <n v="34526"/>
    <s v="Business"/>
    <s v="Unemployed"/>
    <n v="15"/>
    <s v="Good"/>
    <n v="0.56000000000000005"/>
    <n v="253993"/>
    <n v="3"/>
    <s v="Hoffmanberg"/>
    <x v="7"/>
    <x v="195"/>
    <n v="2"/>
    <n v="1"/>
    <s v="Low"/>
    <x v="3"/>
  </r>
  <r>
    <n v="58"/>
    <s v="Male"/>
    <s v="Master's"/>
    <s v="Married"/>
    <n v="69933.399999999994"/>
    <n v="608"/>
    <n v="12054"/>
    <s v="Personal"/>
    <s v="Employed"/>
    <n v="15"/>
    <s v="Poor"/>
    <n v="0.5"/>
    <n v="88796"/>
    <n v="1"/>
    <s v="North Aprilville"/>
    <x v="19"/>
    <x v="66"/>
    <n v="4"/>
    <n v="0"/>
    <s v="Medium"/>
    <x v="0"/>
  </r>
  <r>
    <n v="33"/>
    <s v="Female"/>
    <s v="PhD"/>
    <s v="Single"/>
    <n v="21649"/>
    <n v="629"/>
    <n v="49055"/>
    <s v="Business"/>
    <s v="Unemployed"/>
    <n v="11"/>
    <s v="Fair"/>
    <n v="0.57999999999999996"/>
    <n v="281720"/>
    <n v="4"/>
    <s v="Lake Andrew"/>
    <x v="17"/>
    <x v="50"/>
    <n v="2"/>
    <n v="0"/>
    <s v="Medium"/>
    <x v="0"/>
  </r>
  <r>
    <n v="34"/>
    <s v="Male"/>
    <s v="Master's"/>
    <s v="Married"/>
    <n v="46081"/>
    <n v="774"/>
    <n v="33530"/>
    <s v="Auto"/>
    <s v="Self-employed"/>
    <n v="18"/>
    <s v="Fair"/>
    <n v="0.52"/>
    <n v="54515"/>
    <n v="2"/>
    <s v="West Robert"/>
    <x v="17"/>
    <x v="104"/>
    <n v="2"/>
    <n v="2"/>
    <s v="Medium"/>
    <x v="0"/>
  </r>
  <r>
    <n v="20"/>
    <s v="Non-binary"/>
    <s v="Master's"/>
    <s v="Divorced"/>
    <n v="69933.399999999994"/>
    <n v="705"/>
    <n v="34432"/>
    <s v="Home"/>
    <s v="Employed"/>
    <n v="1"/>
    <s v="Good"/>
    <n v="0.31"/>
    <n v="94237"/>
    <n v="4"/>
    <s v="West Wendybury"/>
    <x v="55"/>
    <x v="60"/>
    <n v="2"/>
    <n v="1"/>
    <s v="Low"/>
    <x v="1"/>
  </r>
  <r>
    <n v="18"/>
    <s v="Male"/>
    <s v="High School"/>
    <s v="Widowed"/>
    <n v="45165"/>
    <n v="699"/>
    <n v="15411"/>
    <s v="Business"/>
    <s v="Employed"/>
    <n v="0"/>
    <s v="Excellent"/>
    <n v="0.33"/>
    <n v="133477"/>
    <n v="2"/>
    <s v="Riverabury"/>
    <x v="57"/>
    <x v="19"/>
    <n v="3"/>
    <n v="2"/>
    <s v="Medium"/>
    <x v="0"/>
  </r>
  <r>
    <n v="41"/>
    <s v="Female"/>
    <s v="Master's"/>
    <s v="Widowed"/>
    <n v="70539"/>
    <n v="628"/>
    <n v="27450.01"/>
    <s v="Home"/>
    <s v="Self-employed"/>
    <n v="3"/>
    <s v="Fair"/>
    <n v="0.53"/>
    <n v="96320"/>
    <n v="4"/>
    <s v="Murrayberg"/>
    <x v="31"/>
    <x v="193"/>
    <n v="1"/>
    <n v="2"/>
    <s v="High"/>
    <x v="0"/>
  </r>
  <r>
    <n v="57"/>
    <s v="Non-binary"/>
    <s v="Master's"/>
    <s v="Widowed"/>
    <n v="69933.399999999994"/>
    <n v="748"/>
    <n v="45698"/>
    <s v="Personal"/>
    <s v="Employed"/>
    <n v="18"/>
    <s v="Good"/>
    <n v="0.52"/>
    <n v="258160"/>
    <n v="2"/>
    <s v="Carrburgh"/>
    <x v="31"/>
    <x v="223"/>
    <n v="3"/>
    <n v="0"/>
    <s v="Medium"/>
    <x v="3"/>
  </r>
  <r>
    <n v="52"/>
    <s v="Male"/>
    <s v="High School"/>
    <s v="Single"/>
    <n v="114925"/>
    <n v="773"/>
    <n v="20931"/>
    <s v="Auto"/>
    <s v="Self-employed"/>
    <n v="9"/>
    <s v="Good"/>
    <n v="0.28000000000000003"/>
    <n v="281826"/>
    <n v="2"/>
    <s v="New Brianna"/>
    <x v="43"/>
    <x v="91"/>
    <n v="2"/>
    <n v="1"/>
    <s v="Low"/>
    <x v="7"/>
  </r>
  <r>
    <n v="22"/>
    <s v="Male"/>
    <s v="PhD"/>
    <s v="Married"/>
    <n v="25597"/>
    <n v="787"/>
    <n v="34798"/>
    <s v="Personal"/>
    <s v="Unemployed"/>
    <n v="16"/>
    <s v="Excellent"/>
    <n v="0.55000000000000004"/>
    <n v="159741.5"/>
    <n v="2"/>
    <s v="East Julieland"/>
    <x v="36"/>
    <x v="85"/>
    <n v="2"/>
    <n v="2"/>
    <s v="Medium"/>
    <x v="3"/>
  </r>
  <r>
    <n v="29"/>
    <s v="Non-binary"/>
    <s v="Bachelor's"/>
    <s v="Widowed"/>
    <n v="71158"/>
    <n v="632"/>
    <n v="42674"/>
    <s v="Home"/>
    <s v="Self-employed"/>
    <n v="17"/>
    <s v="Excellent"/>
    <n v="0.39"/>
    <n v="159995"/>
    <n v="4"/>
    <s v="Lake Johntown"/>
    <x v="54"/>
    <x v="125"/>
    <n v="3"/>
    <n v="1"/>
    <s v="Medium"/>
    <x v="3"/>
  </r>
  <r>
    <n v="19"/>
    <s v="Female"/>
    <s v="High School"/>
    <s v="Widowed"/>
    <n v="69933.399999999994"/>
    <n v="795"/>
    <n v="32129"/>
    <s v="Home"/>
    <s v="Self-employed"/>
    <n v="8"/>
    <s v="Poor"/>
    <n v="0.52"/>
    <n v="158066"/>
    <n v="0"/>
    <s v="North Kelly"/>
    <x v="0"/>
    <x v="42"/>
    <n v="2"/>
    <n v="2"/>
    <s v="Low"/>
    <x v="1"/>
  </r>
  <r>
    <n v="38"/>
    <s v="Non-binary"/>
    <s v="High School"/>
    <s v="Married"/>
    <n v="97166"/>
    <n v="699"/>
    <n v="8474"/>
    <s v="Auto"/>
    <s v="Employed"/>
    <n v="8"/>
    <s v="Poor"/>
    <n v="0.16"/>
    <n v="183949"/>
    <n v="0"/>
    <s v="Amandachester"/>
    <x v="12"/>
    <x v="143"/>
    <n v="0"/>
    <n v="1"/>
    <s v="Low"/>
    <x v="6"/>
  </r>
  <r>
    <n v="55"/>
    <s v="Non-binary"/>
    <s v="Master's"/>
    <s v="Single"/>
    <n v="66308"/>
    <n v="735"/>
    <n v="47395"/>
    <s v="Personal"/>
    <s v="Employed"/>
    <n v="17"/>
    <s v="Excellent"/>
    <n v="0.33"/>
    <n v="263627"/>
    <n v="2"/>
    <s v="New Brendaburgh"/>
    <x v="37"/>
    <x v="203"/>
    <n v="0"/>
    <n v="2"/>
    <s v="Low"/>
    <x v="4"/>
  </r>
  <r>
    <n v="49"/>
    <s v="Female"/>
    <s v="Bachelor's"/>
    <s v="Married"/>
    <n v="59044"/>
    <n v="699"/>
    <n v="28995"/>
    <s v="Personal"/>
    <s v="Self-employed"/>
    <n v="17"/>
    <s v="Poor"/>
    <n v="0.28000000000000003"/>
    <n v="74182"/>
    <n v="3"/>
    <s v="Turnerport"/>
    <x v="29"/>
    <x v="207"/>
    <n v="2"/>
    <n v="1"/>
    <s v="Low"/>
    <x v="0"/>
  </r>
  <r>
    <n v="44"/>
    <s v="Non-binary"/>
    <s v="Bachelor's"/>
    <s v="Widowed"/>
    <n v="64893"/>
    <n v="726"/>
    <n v="48059"/>
    <s v="Home"/>
    <s v="Employed"/>
    <n v="14"/>
    <s v="Good"/>
    <n v="0.21"/>
    <n v="80913"/>
    <n v="3"/>
    <s v="West Kirsten"/>
    <x v="18"/>
    <x v="162"/>
    <n v="4"/>
    <n v="2"/>
    <s v="Medium"/>
    <x v="3"/>
  </r>
  <r>
    <n v="61"/>
    <s v="Non-binary"/>
    <s v="High School"/>
    <s v="Married"/>
    <n v="26500"/>
    <n v="699"/>
    <n v="32573"/>
    <s v="Home"/>
    <s v="Employed"/>
    <n v="13"/>
    <s v="Excellent"/>
    <n v="0.16"/>
    <n v="28823"/>
    <n v="1"/>
    <s v="Aliceberg"/>
    <x v="50"/>
    <x v="212"/>
    <n v="0"/>
    <n v="1"/>
    <s v="High"/>
    <x v="3"/>
  </r>
  <r>
    <n v="49"/>
    <s v="Male"/>
    <s v="PhD"/>
    <s v="Widowed"/>
    <n v="96693"/>
    <n v="699"/>
    <n v="41126"/>
    <s v="Auto"/>
    <s v="Self-employed"/>
    <n v="9"/>
    <s v="Fair"/>
    <n v="0.3"/>
    <n v="141703"/>
    <n v="1"/>
    <s v="Weaverberg"/>
    <x v="33"/>
    <x v="44"/>
    <n v="2"/>
    <n v="0"/>
    <s v="Medium"/>
    <x v="0"/>
  </r>
  <r>
    <n v="20"/>
    <s v="Non-binary"/>
    <s v="Bachelor's"/>
    <s v="Single"/>
    <n v="70929"/>
    <n v="660"/>
    <n v="28671"/>
    <s v="Auto"/>
    <s v="Self-employed"/>
    <n v="3"/>
    <s v="Excellent"/>
    <n v="0.33"/>
    <n v="294335"/>
    <n v="2"/>
    <s v="Port Charleneport"/>
    <x v="43"/>
    <x v="181"/>
    <n v="4"/>
    <n v="0"/>
    <s v="High"/>
    <x v="0"/>
  </r>
  <r>
    <n v="29"/>
    <s v="Male"/>
    <s v="High School"/>
    <s v="Single"/>
    <n v="82278"/>
    <n v="786"/>
    <n v="7749"/>
    <s v="Home"/>
    <s v="Unemployed"/>
    <n v="10"/>
    <s v="Fair"/>
    <n v="0.44"/>
    <n v="182784"/>
    <n v="3"/>
    <s v="Lake Kimshire"/>
    <x v="48"/>
    <x v="152"/>
    <n v="4"/>
    <n v="1"/>
    <s v="Low"/>
    <x v="0"/>
  </r>
  <r>
    <n v="21"/>
    <s v="Female"/>
    <s v="Master's"/>
    <s v="Widowed"/>
    <n v="69933.399999999994"/>
    <n v="712"/>
    <n v="37361"/>
    <s v="Personal"/>
    <s v="Employed"/>
    <n v="5"/>
    <s v="Fair"/>
    <n v="0.27"/>
    <n v="197777"/>
    <n v="2"/>
    <s v="East Stacy"/>
    <x v="20"/>
    <x v="21"/>
    <n v="2"/>
    <n v="2"/>
    <s v="Low"/>
    <x v="1"/>
  </r>
  <r>
    <n v="32"/>
    <s v="Non-binary"/>
    <s v="Bachelor's"/>
    <s v="Single"/>
    <n v="44276"/>
    <n v="787"/>
    <n v="6635"/>
    <s v="Personal"/>
    <s v="Self-employed"/>
    <n v="16"/>
    <s v="Fair"/>
    <n v="0.52"/>
    <n v="216475"/>
    <n v="3"/>
    <s v="Isabellastad"/>
    <x v="50"/>
    <x v="108"/>
    <n v="1"/>
    <n v="1"/>
    <s v="Low"/>
    <x v="1"/>
  </r>
  <r>
    <n v="40"/>
    <s v="Male"/>
    <s v="PhD"/>
    <s v="Widowed"/>
    <n v="98002"/>
    <n v="763"/>
    <n v="36767"/>
    <s v="Home"/>
    <s v="Self-employed"/>
    <n v="11"/>
    <s v="Good"/>
    <n v="0.42"/>
    <n v="128784"/>
    <n v="0"/>
    <s v="Carolynbury"/>
    <x v="53"/>
    <x v="132"/>
    <n v="2"/>
    <n v="2"/>
    <s v="Medium"/>
    <x v="3"/>
  </r>
  <r>
    <n v="51"/>
    <s v="Male"/>
    <s v="High School"/>
    <s v="Married"/>
    <n v="37673"/>
    <n v="699"/>
    <n v="27450.01"/>
    <s v="Personal"/>
    <s v="Unemployed"/>
    <n v="9"/>
    <s v="Excellent"/>
    <n v="0.17"/>
    <n v="87395"/>
    <n v="4"/>
    <s v="Thomasmouth"/>
    <x v="52"/>
    <x v="144"/>
    <n v="3"/>
    <n v="2"/>
    <s v="Medium"/>
    <x v="3"/>
  </r>
  <r>
    <n v="46"/>
    <s v="Non-binary"/>
    <s v="Bachelor's"/>
    <s v="Divorced"/>
    <n v="84967"/>
    <n v="764"/>
    <n v="42219"/>
    <s v="Home"/>
    <s v="Unemployed"/>
    <n v="4"/>
    <s v="Fair"/>
    <n v="0.31"/>
    <n v="23960"/>
    <n v="1"/>
    <s v="Jonesberg"/>
    <x v="27"/>
    <x v="91"/>
    <n v="2"/>
    <n v="0"/>
    <s v="Low"/>
    <x v="1"/>
  </r>
  <r>
    <n v="26"/>
    <s v="Male"/>
    <s v="Master's"/>
    <s v="Married"/>
    <n v="71630"/>
    <n v="613"/>
    <n v="26930"/>
    <s v="Home"/>
    <s v="Employed"/>
    <n v="17"/>
    <s v="Excellent"/>
    <n v="0.35"/>
    <n v="233110"/>
    <n v="2"/>
    <s v="Higginsfurt"/>
    <x v="39"/>
    <x v="220"/>
    <n v="3"/>
    <n v="0"/>
    <s v="Low"/>
    <x v="3"/>
  </r>
  <r>
    <n v="52"/>
    <s v="Female"/>
    <s v="PhD"/>
    <s v="Single"/>
    <n v="29675"/>
    <n v="736"/>
    <n v="31923"/>
    <s v="Auto"/>
    <s v="Employed"/>
    <n v="2"/>
    <s v="Good"/>
    <n v="0.25"/>
    <n v="86181"/>
    <n v="3"/>
    <s v="Marcusshire"/>
    <x v="28"/>
    <x v="114"/>
    <n v="2"/>
    <n v="0"/>
    <s v="Low"/>
    <x v="0"/>
  </r>
  <r>
    <n v="68"/>
    <s v="Male"/>
    <s v="Master's"/>
    <s v="Widowed"/>
    <n v="110886"/>
    <n v="724"/>
    <n v="17782"/>
    <s v="Personal"/>
    <s v="Unemployed"/>
    <n v="12"/>
    <s v="Good"/>
    <n v="0.45"/>
    <n v="198453"/>
    <n v="2"/>
    <s v="South Teresaview"/>
    <x v="26"/>
    <x v="158"/>
    <n v="1"/>
    <n v="2"/>
    <s v="Low"/>
    <x v="4"/>
  </r>
  <r>
    <n v="34"/>
    <s v="Female"/>
    <s v="High School"/>
    <s v="Married"/>
    <n v="79092"/>
    <n v="646"/>
    <n v="10452"/>
    <s v="Home"/>
    <s v="Self-employed"/>
    <n v="12"/>
    <s v="Poor"/>
    <n v="0.35"/>
    <n v="41639"/>
    <n v="2"/>
    <s v="Lake Joseph"/>
    <x v="38"/>
    <x v="152"/>
    <n v="2"/>
    <n v="2"/>
    <s v="High"/>
    <x v="0"/>
  </r>
  <r>
    <n v="20"/>
    <s v="Male"/>
    <s v="High School"/>
    <s v="Divorced"/>
    <n v="85527"/>
    <n v="715"/>
    <n v="27450.01"/>
    <s v="Auto"/>
    <s v="Unemployed"/>
    <n v="9"/>
    <s v="Excellent"/>
    <n v="0.51"/>
    <n v="264925"/>
    <n v="0"/>
    <s v="Rodriguezmouth"/>
    <x v="18"/>
    <x v="148"/>
    <n v="0"/>
    <n v="2"/>
    <s v="Low"/>
    <x v="4"/>
  </r>
  <r>
    <n v="27"/>
    <s v="Female"/>
    <s v="Bachelor's"/>
    <s v="Widowed"/>
    <n v="110975"/>
    <n v="725"/>
    <n v="27450.01"/>
    <s v="Business"/>
    <s v="Unemployed"/>
    <n v="17"/>
    <s v="Poor"/>
    <n v="0.14000000000000001"/>
    <n v="88773"/>
    <n v="0"/>
    <s v="Johnathanton"/>
    <x v="2"/>
    <x v="122"/>
    <n v="1"/>
    <n v="0"/>
    <s v="Low"/>
    <x v="1"/>
  </r>
  <r>
    <n v="24"/>
    <s v="Non-binary"/>
    <s v="PhD"/>
    <s v="Widowed"/>
    <n v="50493"/>
    <n v="638"/>
    <n v="40444"/>
    <s v="Auto"/>
    <s v="Unemployed"/>
    <n v="6"/>
    <s v="Fair"/>
    <n v="0.5"/>
    <n v="135528"/>
    <n v="0"/>
    <s v="Kimberlytown"/>
    <x v="16"/>
    <x v="240"/>
    <n v="0"/>
    <n v="0"/>
    <s v="Low"/>
    <x v="0"/>
  </r>
  <r>
    <n v="48"/>
    <s v="Non-binary"/>
    <s v="Master's"/>
    <s v="Widowed"/>
    <n v="46804"/>
    <n v="769"/>
    <n v="40172"/>
    <s v="Personal"/>
    <s v="Self-employed"/>
    <n v="18"/>
    <s v="Excellent"/>
    <n v="0.45"/>
    <n v="48259"/>
    <n v="2"/>
    <s v="South Deanna"/>
    <x v="11"/>
    <x v="146"/>
    <n v="1"/>
    <n v="2"/>
    <s v="Low"/>
    <x v="4"/>
  </r>
  <r>
    <n v="55"/>
    <s v="Non-binary"/>
    <s v="PhD"/>
    <s v="Single"/>
    <n v="92623"/>
    <n v="603"/>
    <n v="22127"/>
    <s v="Home"/>
    <s v="Unemployed"/>
    <n v="8"/>
    <s v="Poor"/>
    <n v="0.28999999999999998"/>
    <n v="243105"/>
    <n v="2"/>
    <s v="Cummingsview"/>
    <x v="26"/>
    <x v="234"/>
    <n v="0"/>
    <n v="2"/>
    <s v="Medium"/>
    <x v="5"/>
  </r>
  <r>
    <n v="28"/>
    <s v="Non-binary"/>
    <s v="PhD"/>
    <s v="Married"/>
    <n v="91984"/>
    <n v="635"/>
    <n v="27450.01"/>
    <s v="Auto"/>
    <s v="Self-employed"/>
    <n v="12"/>
    <s v="Good"/>
    <n v="0.52"/>
    <n v="260011"/>
    <n v="2"/>
    <s v="East Donald"/>
    <x v="18"/>
    <x v="145"/>
    <n v="4"/>
    <n v="0"/>
    <s v="Low"/>
    <x v="3"/>
  </r>
  <r>
    <n v="38"/>
    <s v="Non-binary"/>
    <s v="PhD"/>
    <s v="Single"/>
    <n v="46165"/>
    <n v="746"/>
    <n v="42813"/>
    <s v="Auto"/>
    <s v="Unemployed"/>
    <n v="5"/>
    <s v="Poor"/>
    <n v="0.47"/>
    <n v="84570"/>
    <n v="2"/>
    <s v="Samanthaborough"/>
    <x v="40"/>
    <x v="122"/>
    <n v="4"/>
    <n v="0"/>
    <s v="Medium"/>
    <x v="0"/>
  </r>
  <r>
    <n v="32"/>
    <s v="Non-binary"/>
    <s v="Bachelor's"/>
    <s v="Single"/>
    <n v="69933.399999999994"/>
    <n v="756"/>
    <n v="33122"/>
    <s v="Auto"/>
    <s v="Self-employed"/>
    <n v="17"/>
    <s v="Poor"/>
    <n v="0.2"/>
    <n v="147960"/>
    <n v="1"/>
    <s v="Port John"/>
    <x v="9"/>
    <x v="190"/>
    <n v="0"/>
    <n v="2"/>
    <s v="High"/>
    <x v="0"/>
  </r>
  <r>
    <n v="65"/>
    <s v="Non-binary"/>
    <s v="PhD"/>
    <s v="Married"/>
    <n v="69933.399999999994"/>
    <n v="681"/>
    <n v="44175"/>
    <s v="Auto"/>
    <s v="Unemployed"/>
    <n v="5"/>
    <s v="Good"/>
    <n v="0.17"/>
    <n v="173861"/>
    <n v="1"/>
    <s v="Millermouth"/>
    <x v="26"/>
    <x v="164"/>
    <n v="3"/>
    <n v="2"/>
    <s v="Medium"/>
    <x v="0"/>
  </r>
  <r>
    <n v="28"/>
    <s v="Male"/>
    <s v="Bachelor's"/>
    <s v="Married"/>
    <n v="59313"/>
    <n v="708"/>
    <n v="11647"/>
    <s v="Home"/>
    <s v="Self-employed"/>
    <n v="9"/>
    <s v="Good"/>
    <n v="0.56000000000000005"/>
    <n v="231740"/>
    <n v="3"/>
    <s v="Masseyborough"/>
    <x v="40"/>
    <x v="69"/>
    <n v="1"/>
    <n v="2"/>
    <s v="Low"/>
    <x v="4"/>
  </r>
  <r>
    <n v="40"/>
    <s v="Non-binary"/>
    <s v="High School"/>
    <s v="Divorced"/>
    <n v="87474"/>
    <n v="783"/>
    <n v="17872"/>
    <s v="Personal"/>
    <s v="Self-employed"/>
    <n v="4"/>
    <s v="Good"/>
    <n v="0.18"/>
    <n v="264709"/>
    <n v="3"/>
    <s v="Danielberg"/>
    <x v="26"/>
    <x v="40"/>
    <n v="1"/>
    <n v="0"/>
    <s v="Low"/>
    <x v="6"/>
  </r>
  <r>
    <n v="57"/>
    <s v="Non-binary"/>
    <s v="Master's"/>
    <s v="Married"/>
    <n v="111282"/>
    <n v="699"/>
    <n v="48246"/>
    <s v="Personal"/>
    <s v="Self-employed"/>
    <n v="9"/>
    <s v="Good"/>
    <n v="0.33"/>
    <n v="209846"/>
    <n v="2"/>
    <s v="West Colleenton"/>
    <x v="19"/>
    <x v="91"/>
    <n v="1"/>
    <n v="2"/>
    <s v="Medium"/>
    <x v="3"/>
  </r>
  <r>
    <n v="63"/>
    <s v="Non-binary"/>
    <s v="Master's"/>
    <s v="Married"/>
    <n v="86753"/>
    <n v="699"/>
    <n v="43824"/>
    <s v="Personal"/>
    <s v="Self-employed"/>
    <n v="11"/>
    <s v="Poor"/>
    <n v="0.35"/>
    <n v="120078"/>
    <n v="2"/>
    <s v="Lemouth"/>
    <x v="49"/>
    <x v="69"/>
    <n v="2"/>
    <n v="0"/>
    <s v="Low"/>
    <x v="1"/>
  </r>
  <r>
    <n v="64"/>
    <s v="Male"/>
    <s v="Bachelor's"/>
    <s v="Widowed"/>
    <n v="80263"/>
    <n v="629"/>
    <n v="27450.01"/>
    <s v="Home"/>
    <s v="Unemployed"/>
    <n v="4"/>
    <s v="Poor"/>
    <n v="0.46"/>
    <n v="226795"/>
    <n v="1"/>
    <s v="New Aprilview"/>
    <x v="17"/>
    <x v="201"/>
    <n v="0"/>
    <n v="1"/>
    <s v="Low"/>
    <x v="0"/>
  </r>
  <r>
    <n v="51"/>
    <s v="Male"/>
    <s v="High School"/>
    <s v="Divorced"/>
    <n v="26505"/>
    <n v="702"/>
    <n v="27450.01"/>
    <s v="Auto"/>
    <s v="Unemployed"/>
    <n v="14"/>
    <s v="Excellent"/>
    <n v="0.53"/>
    <n v="193313"/>
    <n v="1"/>
    <s v="East Robinstad"/>
    <x v="55"/>
    <x v="124"/>
    <n v="4"/>
    <n v="1"/>
    <s v="Medium"/>
    <x v="3"/>
  </r>
  <r>
    <n v="57"/>
    <s v="Male"/>
    <s v="Bachelor's"/>
    <s v="Married"/>
    <n v="69933.399999999994"/>
    <n v="736"/>
    <n v="36811"/>
    <s v="Auto"/>
    <s v="Employed"/>
    <n v="10"/>
    <s v="Good"/>
    <n v="0.3"/>
    <n v="267894"/>
    <n v="2"/>
    <s v="Maldonadoville"/>
    <x v="27"/>
    <x v="88"/>
    <n v="0"/>
    <n v="2"/>
    <s v="Low"/>
    <x v="4"/>
  </r>
  <r>
    <n v="50"/>
    <s v="Female"/>
    <s v="Master's"/>
    <s v="Single"/>
    <n v="58862"/>
    <n v="664"/>
    <n v="23372"/>
    <s v="Home"/>
    <s v="Employed"/>
    <n v="18"/>
    <s v="Fair"/>
    <n v="0.59"/>
    <n v="65371"/>
    <n v="3"/>
    <s v="Alexismouth"/>
    <x v="13"/>
    <x v="25"/>
    <n v="0"/>
    <n v="2"/>
    <s v="Low"/>
    <x v="0"/>
  </r>
  <r>
    <n v="35"/>
    <s v="Non-binary"/>
    <s v="PhD"/>
    <s v="Widowed"/>
    <n v="107144"/>
    <n v="693"/>
    <n v="27450.01"/>
    <s v="Business"/>
    <s v="Self-employed"/>
    <n v="11"/>
    <s v="Good"/>
    <n v="0.19"/>
    <n v="81261"/>
    <n v="2"/>
    <s v="Port John"/>
    <x v="49"/>
    <x v="112"/>
    <n v="3"/>
    <n v="2"/>
    <s v="Low"/>
    <x v="3"/>
  </r>
  <r>
    <n v="28"/>
    <s v="Female"/>
    <s v="Bachelor's"/>
    <s v="Married"/>
    <n v="113079"/>
    <n v="699"/>
    <n v="25148"/>
    <s v="Business"/>
    <s v="Unemployed"/>
    <n v="4"/>
    <s v="Excellent"/>
    <n v="0.27"/>
    <n v="239866"/>
    <n v="4"/>
    <s v="North Ronald"/>
    <x v="50"/>
    <x v="195"/>
    <n v="1"/>
    <n v="1"/>
    <s v="High"/>
    <x v="5"/>
  </r>
  <r>
    <n v="39"/>
    <s v="Male"/>
    <s v="PhD"/>
    <s v="Widowed"/>
    <n v="51288"/>
    <n v="637"/>
    <n v="5493"/>
    <s v="Personal"/>
    <s v="Self-employed"/>
    <n v="14"/>
    <s v="Fair"/>
    <n v="0.44"/>
    <n v="74322"/>
    <n v="2"/>
    <s v="Abbotthaven"/>
    <x v="2"/>
    <x v="183"/>
    <n v="2"/>
    <n v="1"/>
    <s v="Medium"/>
    <x v="0"/>
  </r>
  <r>
    <n v="35"/>
    <s v="Female"/>
    <s v="PhD"/>
    <s v="Divorced"/>
    <n v="69635"/>
    <n v="769"/>
    <n v="17425"/>
    <s v="Personal"/>
    <s v="Self-employed"/>
    <n v="15"/>
    <s v="Good"/>
    <n v="0.19"/>
    <n v="62734"/>
    <n v="2"/>
    <s v="Lake Whitney"/>
    <x v="27"/>
    <x v="6"/>
    <n v="3"/>
    <n v="2"/>
    <s v="Low"/>
    <x v="3"/>
  </r>
  <r>
    <n v="49"/>
    <s v="Female"/>
    <s v="Master's"/>
    <s v="Divorced"/>
    <n v="108896"/>
    <n v="720"/>
    <n v="18832"/>
    <s v="Home"/>
    <s v="Self-employed"/>
    <n v="11"/>
    <s v="Poor"/>
    <n v="0.38"/>
    <n v="47385"/>
    <n v="4"/>
    <s v="Ericmouth"/>
    <x v="53"/>
    <x v="232"/>
    <n v="2"/>
    <n v="1"/>
    <s v="Low"/>
    <x v="0"/>
  </r>
  <r>
    <n v="26"/>
    <s v="Non-binary"/>
    <s v="Master's"/>
    <s v="Divorced"/>
    <n v="49738"/>
    <n v="667"/>
    <n v="24358"/>
    <s v="Personal"/>
    <s v="Unemployed"/>
    <n v="11"/>
    <s v="Fair"/>
    <n v="0.48"/>
    <n v="159741.5"/>
    <n v="1"/>
    <s v="Connermouth"/>
    <x v="57"/>
    <x v="196"/>
    <n v="0"/>
    <n v="2"/>
    <s v="Medium"/>
    <x v="0"/>
  </r>
  <r>
    <n v="21"/>
    <s v="Non-binary"/>
    <s v="PhD"/>
    <s v="Divorced"/>
    <n v="40781"/>
    <n v="786"/>
    <n v="27450.01"/>
    <s v="Home"/>
    <s v="Self-employed"/>
    <n v="14"/>
    <s v="Poor"/>
    <n v="0.51"/>
    <n v="280124"/>
    <n v="2"/>
    <s v="Brooksville"/>
    <x v="46"/>
    <x v="192"/>
    <n v="4"/>
    <n v="0"/>
    <s v="Medium"/>
    <x v="0"/>
  </r>
  <r>
    <n v="51"/>
    <s v="Female"/>
    <s v="PhD"/>
    <s v="Single"/>
    <n v="88079"/>
    <n v="634"/>
    <n v="16641"/>
    <s v="Home"/>
    <s v="Employed"/>
    <n v="7"/>
    <s v="Excellent"/>
    <n v="0.56000000000000005"/>
    <n v="92151"/>
    <n v="4"/>
    <s v="South Megan"/>
    <x v="51"/>
    <x v="151"/>
    <n v="2"/>
    <n v="2"/>
    <s v="Low"/>
    <x v="0"/>
  </r>
  <r>
    <n v="52"/>
    <s v="Female"/>
    <s v="High School"/>
    <s v="Widowed"/>
    <n v="94826"/>
    <n v="659"/>
    <n v="35897"/>
    <s v="Personal"/>
    <s v="Employed"/>
    <n v="3"/>
    <s v="Good"/>
    <n v="0.43"/>
    <n v="128972"/>
    <n v="1"/>
    <s v="Port Frederickfort"/>
    <x v="35"/>
    <x v="116"/>
    <n v="3"/>
    <n v="1"/>
    <s v="Medium"/>
    <x v="0"/>
  </r>
  <r>
    <n v="61"/>
    <s v="Female"/>
    <s v="Master's"/>
    <s v="Widowed"/>
    <n v="108290"/>
    <n v="699"/>
    <n v="5932"/>
    <s v="Home"/>
    <s v="Unemployed"/>
    <n v="1"/>
    <s v="Good"/>
    <n v="0.27"/>
    <n v="209002"/>
    <n v="0"/>
    <s v="Gonzalesfurt"/>
    <x v="37"/>
    <x v="142"/>
    <n v="1"/>
    <n v="2"/>
    <s v="Low"/>
    <x v="6"/>
  </r>
  <r>
    <n v="43"/>
    <s v="Female"/>
    <s v="PhD"/>
    <s v="Widowed"/>
    <n v="69933.399999999994"/>
    <n v="664"/>
    <n v="31110"/>
    <s v="Home"/>
    <s v="Self-employed"/>
    <n v="8"/>
    <s v="Good"/>
    <n v="0.37"/>
    <n v="94971"/>
    <n v="1"/>
    <s v="West Vanessa"/>
    <x v="21"/>
    <x v="38"/>
    <n v="0"/>
    <n v="1"/>
    <s v="Medium"/>
    <x v="0"/>
  </r>
  <r>
    <n v="22"/>
    <s v="Non-binary"/>
    <s v="High School"/>
    <s v="Widowed"/>
    <n v="34932"/>
    <n v="616"/>
    <n v="39761"/>
    <s v="Personal"/>
    <s v="Employed"/>
    <n v="18"/>
    <s v="Excellent"/>
    <n v="0.51"/>
    <n v="159741.5"/>
    <n v="2"/>
    <s v="Barkershire"/>
    <x v="12"/>
    <x v="128"/>
    <n v="1"/>
    <n v="2"/>
    <s v="Low"/>
    <x v="3"/>
  </r>
  <r>
    <n v="65"/>
    <s v="Female"/>
    <s v="PhD"/>
    <s v="Single"/>
    <n v="28164"/>
    <n v="765"/>
    <n v="19366"/>
    <s v="Personal"/>
    <s v="Employed"/>
    <n v="7"/>
    <s v="Excellent"/>
    <n v="0.19"/>
    <n v="159741.5"/>
    <n v="3"/>
    <s v="Danielsborough"/>
    <x v="58"/>
    <x v="155"/>
    <n v="0"/>
    <n v="2"/>
    <s v="Medium"/>
    <x v="0"/>
  </r>
  <r>
    <n v="22"/>
    <s v="Female"/>
    <s v="High School"/>
    <s v="Married"/>
    <n v="73804"/>
    <n v="700"/>
    <n v="36572"/>
    <s v="Home"/>
    <s v="Unemployed"/>
    <n v="13"/>
    <s v="Good"/>
    <n v="0.33"/>
    <n v="37861"/>
    <n v="2"/>
    <s v="Priceside"/>
    <x v="33"/>
    <x v="56"/>
    <n v="1"/>
    <n v="1"/>
    <s v="High"/>
    <x v="3"/>
  </r>
  <r>
    <n v="49"/>
    <s v="Male"/>
    <s v="Bachelor's"/>
    <s v="Single"/>
    <n v="33901"/>
    <n v="703"/>
    <n v="27450.01"/>
    <s v="Personal"/>
    <s v="Employed"/>
    <n v="15"/>
    <s v="Fair"/>
    <n v="0.51"/>
    <n v="159741.5"/>
    <n v="0"/>
    <s v="Shannonview"/>
    <x v="8"/>
    <x v="82"/>
    <n v="0"/>
    <n v="2"/>
    <s v="Low"/>
    <x v="1"/>
  </r>
  <r>
    <n v="19"/>
    <s v="Non-binary"/>
    <s v="High School"/>
    <s v="Single"/>
    <n v="106755"/>
    <n v="736"/>
    <n v="27450.01"/>
    <s v="Business"/>
    <s v="Employed"/>
    <n v="6"/>
    <s v="Poor"/>
    <n v="0.3"/>
    <n v="75342"/>
    <n v="1"/>
    <s v="New Allenborough"/>
    <x v="28"/>
    <x v="224"/>
    <n v="0"/>
    <n v="2"/>
    <s v="Low"/>
    <x v="1"/>
  </r>
  <r>
    <n v="55"/>
    <s v="Male"/>
    <s v="Bachelor's"/>
    <s v="Widowed"/>
    <n v="69933.399999999994"/>
    <n v="687"/>
    <n v="37029"/>
    <s v="Auto"/>
    <s v="Employed"/>
    <n v="8"/>
    <s v="Fair"/>
    <n v="0.1"/>
    <n v="81721"/>
    <n v="0"/>
    <s v="Jessicastad"/>
    <x v="51"/>
    <x v="19"/>
    <n v="2"/>
    <n v="0"/>
    <s v="High"/>
    <x v="0"/>
  </r>
  <r>
    <n v="49"/>
    <s v="Female"/>
    <s v="Bachelor's"/>
    <s v="Divorced"/>
    <n v="78714"/>
    <n v="691"/>
    <n v="38897"/>
    <s v="Home"/>
    <s v="Employed"/>
    <n v="16"/>
    <s v="Fair"/>
    <n v="0.24"/>
    <n v="247130"/>
    <n v="4"/>
    <s v="Taylorside"/>
    <x v="14"/>
    <x v="29"/>
    <n v="1"/>
    <n v="2"/>
    <s v="Medium"/>
    <x v="0"/>
  </r>
  <r>
    <n v="33"/>
    <s v="Male"/>
    <s v="PhD"/>
    <s v="Single"/>
    <n v="103844"/>
    <n v="795"/>
    <n v="28966"/>
    <s v="Auto"/>
    <s v="Unemployed"/>
    <n v="14"/>
    <s v="Excellent"/>
    <n v="0.46"/>
    <n v="219636"/>
    <n v="3"/>
    <s v="Lake Paulmouth"/>
    <x v="40"/>
    <x v="70"/>
    <n v="3"/>
    <n v="2"/>
    <s v="High"/>
    <x v="3"/>
  </r>
  <r>
    <n v="38"/>
    <s v="Non-binary"/>
    <s v="Bachelor's"/>
    <s v="Divorced"/>
    <n v="108517"/>
    <n v="735"/>
    <n v="9062"/>
    <s v="Personal"/>
    <s v="Self-employed"/>
    <n v="10"/>
    <s v="Good"/>
    <n v="0.33"/>
    <n v="253089"/>
    <n v="3"/>
    <s v="Matthewstad"/>
    <x v="47"/>
    <x v="125"/>
    <n v="2"/>
    <n v="2"/>
    <s v="Low"/>
    <x v="7"/>
  </r>
  <r>
    <n v="50"/>
    <s v="Male"/>
    <s v="Bachelor's"/>
    <s v="Divorced"/>
    <n v="35987"/>
    <n v="742"/>
    <n v="42694"/>
    <s v="Home"/>
    <s v="Unemployed"/>
    <n v="14"/>
    <s v="Excellent"/>
    <n v="0.22"/>
    <n v="176661"/>
    <n v="0"/>
    <s v="Thompsonmouth"/>
    <x v="11"/>
    <x v="159"/>
    <n v="4"/>
    <n v="0"/>
    <s v="Medium"/>
    <x v="3"/>
  </r>
  <r>
    <n v="69"/>
    <s v="Female"/>
    <s v="Bachelor's"/>
    <s v="Widowed"/>
    <n v="104079"/>
    <n v="666"/>
    <n v="44260"/>
    <s v="Home"/>
    <s v="Employed"/>
    <n v="9"/>
    <s v="Poor"/>
    <n v="0.11"/>
    <n v="154649"/>
    <n v="0"/>
    <s v="Port Tinaborough"/>
    <x v="55"/>
    <x v="167"/>
    <n v="2"/>
    <n v="2"/>
    <s v="Medium"/>
    <x v="0"/>
  </r>
  <r>
    <n v="51"/>
    <s v="Female"/>
    <s v="Master's"/>
    <s v="Widowed"/>
    <n v="87784"/>
    <n v="716"/>
    <n v="16391"/>
    <s v="Business"/>
    <s v="Unemployed"/>
    <n v="9"/>
    <s v="Good"/>
    <n v="0.56000000000000005"/>
    <n v="263883"/>
    <n v="4"/>
    <s v="North Casey"/>
    <x v="32"/>
    <x v="128"/>
    <n v="2"/>
    <n v="0"/>
    <s v="Low"/>
    <x v="3"/>
  </r>
  <r>
    <n v="32"/>
    <s v="Male"/>
    <s v="PhD"/>
    <s v="Single"/>
    <n v="99876"/>
    <n v="699"/>
    <n v="35524"/>
    <s v="Personal"/>
    <s v="Employed"/>
    <n v="15"/>
    <s v="Excellent"/>
    <n v="0.6"/>
    <n v="233213"/>
    <n v="2"/>
    <s v="Ryanland"/>
    <x v="3"/>
    <x v="189"/>
    <n v="4"/>
    <n v="2"/>
    <s v="Medium"/>
    <x v="3"/>
  </r>
  <r>
    <n v="45"/>
    <s v="Female"/>
    <s v="High School"/>
    <s v="Married"/>
    <n v="119329"/>
    <n v="740"/>
    <n v="40890"/>
    <s v="Home"/>
    <s v="Self-employed"/>
    <n v="18"/>
    <s v="Poor"/>
    <n v="0.45"/>
    <n v="224863"/>
    <n v="0"/>
    <s v="South Katelynmouth"/>
    <x v="56"/>
    <x v="7"/>
    <n v="2"/>
    <n v="2"/>
    <s v="Low"/>
    <x v="0"/>
  </r>
  <r>
    <n v="40"/>
    <s v="Female"/>
    <s v="High School"/>
    <s v="Widowed"/>
    <n v="33601"/>
    <n v="716"/>
    <n v="46955"/>
    <s v="Auto"/>
    <s v="Employed"/>
    <n v="13"/>
    <s v="Good"/>
    <n v="0.56999999999999995"/>
    <n v="91367"/>
    <n v="4"/>
    <s v="New Jasonmouth"/>
    <x v="54"/>
    <x v="8"/>
    <n v="3"/>
    <n v="2"/>
    <s v="Low"/>
    <x v="3"/>
  </r>
  <r>
    <n v="58"/>
    <s v="Female"/>
    <s v="PhD"/>
    <s v="Divorced"/>
    <n v="69933.399999999994"/>
    <n v="656"/>
    <n v="22487"/>
    <s v="Personal"/>
    <s v="Employed"/>
    <n v="15"/>
    <s v="Fair"/>
    <n v="0.3"/>
    <n v="207750"/>
    <n v="2"/>
    <s v="Fordshire"/>
    <x v="21"/>
    <x v="186"/>
    <n v="2"/>
    <n v="2"/>
    <s v="Low"/>
    <x v="5"/>
  </r>
  <r>
    <n v="67"/>
    <s v="Non-binary"/>
    <s v="Master's"/>
    <s v="Widowed"/>
    <n v="56583"/>
    <n v="671"/>
    <n v="38191"/>
    <s v="Personal"/>
    <s v="Self-employed"/>
    <n v="0"/>
    <s v="Excellent"/>
    <n v="0.11"/>
    <n v="296631"/>
    <n v="0"/>
    <s v="New April"/>
    <x v="4"/>
    <x v="203"/>
    <n v="2"/>
    <n v="0"/>
    <s v="Low"/>
    <x v="0"/>
  </r>
  <r>
    <n v="48"/>
    <s v="Non-binary"/>
    <s v="PhD"/>
    <s v="Divorced"/>
    <n v="69933.399999999994"/>
    <n v="770"/>
    <n v="27450.01"/>
    <s v="Auto"/>
    <s v="Unemployed"/>
    <n v="13"/>
    <s v="Poor"/>
    <n v="0.37"/>
    <n v="170158"/>
    <n v="4"/>
    <s v="East Danielfort"/>
    <x v="40"/>
    <x v="44"/>
    <n v="4"/>
    <n v="2"/>
    <s v="Low"/>
    <x v="0"/>
  </r>
  <r>
    <n v="51"/>
    <s v="Female"/>
    <s v="Bachelor's"/>
    <s v="Married"/>
    <n v="26030"/>
    <n v="639"/>
    <n v="38256"/>
    <s v="Auto"/>
    <s v="Unemployed"/>
    <n v="18"/>
    <s v="Good"/>
    <n v="0.21"/>
    <n v="20678"/>
    <n v="3"/>
    <s v="Cruzview"/>
    <x v="33"/>
    <x v="52"/>
    <n v="4"/>
    <n v="2"/>
    <s v="Low"/>
    <x v="3"/>
  </r>
  <r>
    <n v="27"/>
    <s v="Female"/>
    <s v="Master's"/>
    <s v="Widowed"/>
    <n v="55572"/>
    <n v="699"/>
    <n v="45565"/>
    <s v="Personal"/>
    <s v="Self-employed"/>
    <n v="2"/>
    <s v="Excellent"/>
    <n v="0.12"/>
    <n v="38853"/>
    <n v="1"/>
    <s v="Andreabury"/>
    <x v="1"/>
    <x v="50"/>
    <n v="3"/>
    <n v="1"/>
    <s v="Low"/>
    <x v="0"/>
  </r>
  <r>
    <n v="52"/>
    <s v="Non-binary"/>
    <s v="Bachelor's"/>
    <s v="Married"/>
    <n v="74510"/>
    <n v="781"/>
    <n v="21714"/>
    <s v="Personal"/>
    <s v="Unemployed"/>
    <n v="19"/>
    <s v="Poor"/>
    <n v="0.21"/>
    <n v="243657"/>
    <n v="2"/>
    <s v="Christopherhaven"/>
    <x v="47"/>
    <x v="165"/>
    <n v="3"/>
    <n v="1"/>
    <s v="Medium"/>
    <x v="5"/>
  </r>
  <r>
    <n v="40"/>
    <s v="Non-binary"/>
    <s v="Master's"/>
    <s v="Married"/>
    <n v="69933.399999999994"/>
    <n v="703"/>
    <n v="6789"/>
    <s v="Business"/>
    <s v="Employed"/>
    <n v="19"/>
    <s v="Fair"/>
    <n v="0.42"/>
    <n v="182832"/>
    <n v="4"/>
    <s v="Harrischester"/>
    <x v="20"/>
    <x v="114"/>
    <n v="0"/>
    <n v="2"/>
    <s v="Low"/>
    <x v="1"/>
  </r>
  <r>
    <n v="47"/>
    <s v="Male"/>
    <s v="High School"/>
    <s v="Married"/>
    <n v="90258"/>
    <n v="699"/>
    <n v="40519"/>
    <s v="Auto"/>
    <s v="Self-employed"/>
    <n v="11"/>
    <s v="Fair"/>
    <n v="0.51"/>
    <n v="40896"/>
    <n v="1"/>
    <s v="West Garyhaven"/>
    <x v="14"/>
    <x v="70"/>
    <n v="4"/>
    <n v="2"/>
    <s v="Low"/>
    <x v="0"/>
  </r>
  <r>
    <n v="64"/>
    <s v="Female"/>
    <s v="Master's"/>
    <s v="Single"/>
    <n v="118756"/>
    <n v="719"/>
    <n v="39711"/>
    <s v="Auto"/>
    <s v="Self-employed"/>
    <n v="12"/>
    <s v="Good"/>
    <n v="0.47"/>
    <n v="159741.5"/>
    <n v="2"/>
    <s v="Richardville"/>
    <x v="21"/>
    <x v="92"/>
    <n v="2"/>
    <n v="1"/>
    <s v="Low"/>
    <x v="4"/>
  </r>
  <r>
    <n v="40"/>
    <s v="Female"/>
    <s v="High School"/>
    <s v="Widowed"/>
    <n v="96502"/>
    <n v="645"/>
    <n v="11362"/>
    <s v="Business"/>
    <s v="Self-employed"/>
    <n v="9"/>
    <s v="Good"/>
    <n v="0.22"/>
    <n v="282000"/>
    <n v="2"/>
    <s v="West Valerieport"/>
    <x v="3"/>
    <x v="233"/>
    <n v="2"/>
    <n v="0"/>
    <s v="Medium"/>
    <x v="2"/>
  </r>
  <r>
    <n v="55"/>
    <s v="Male"/>
    <s v="PhD"/>
    <s v="Married"/>
    <n v="32279"/>
    <n v="659"/>
    <n v="25703"/>
    <s v="Home"/>
    <s v="Unemployed"/>
    <n v="6"/>
    <s v="Poor"/>
    <n v="0.16"/>
    <n v="195511"/>
    <n v="2"/>
    <s v="East Jamie"/>
    <x v="14"/>
    <x v="67"/>
    <n v="1"/>
    <n v="0"/>
    <s v="Low"/>
    <x v="0"/>
  </r>
  <r>
    <n v="18"/>
    <s v="Female"/>
    <s v="Master's"/>
    <s v="Widowed"/>
    <n v="37693"/>
    <n v="620"/>
    <n v="46767"/>
    <s v="Business"/>
    <s v="Unemployed"/>
    <n v="10"/>
    <s v="Poor"/>
    <n v="0.24"/>
    <n v="293639"/>
    <n v="3"/>
    <s v="Frankbury"/>
    <x v="35"/>
    <x v="169"/>
    <n v="0"/>
    <n v="1"/>
    <s v="Low"/>
    <x v="0"/>
  </r>
  <r>
    <n v="31"/>
    <s v="Female"/>
    <s v="Master's"/>
    <s v="Married"/>
    <n v="67252"/>
    <n v="744"/>
    <n v="23013"/>
    <s v="Business"/>
    <s v="Employed"/>
    <n v="15"/>
    <s v="Good"/>
    <n v="0.35"/>
    <n v="30483"/>
    <n v="1"/>
    <s v="Jeffreystad"/>
    <x v="55"/>
    <x v="140"/>
    <n v="3"/>
    <n v="0"/>
    <s v="Low"/>
    <x v="3"/>
  </r>
  <r>
    <n v="44"/>
    <s v="Male"/>
    <s v="High School"/>
    <s v="Married"/>
    <n v="78956"/>
    <n v="699"/>
    <n v="27450.01"/>
    <s v="Personal"/>
    <s v="Self-employed"/>
    <n v="0"/>
    <s v="Excellent"/>
    <n v="0.24"/>
    <n v="159741.5"/>
    <n v="0"/>
    <s v="Chaseville"/>
    <x v="4"/>
    <x v="2"/>
    <n v="1"/>
    <n v="2"/>
    <s v="Low"/>
    <x v="1"/>
  </r>
  <r>
    <n v="40"/>
    <s v="Female"/>
    <s v="Master's"/>
    <s v="Widowed"/>
    <n v="54851"/>
    <n v="704"/>
    <n v="14650"/>
    <s v="Business"/>
    <s v="Unemployed"/>
    <n v="13"/>
    <s v="Good"/>
    <n v="0.46"/>
    <n v="217135"/>
    <n v="3"/>
    <s v="South Derek"/>
    <x v="18"/>
    <x v="224"/>
    <n v="4"/>
    <n v="2"/>
    <s v="Medium"/>
    <x v="3"/>
  </r>
  <r>
    <n v="57"/>
    <s v="Female"/>
    <s v="PhD"/>
    <s v="Widowed"/>
    <n v="28302"/>
    <n v="612"/>
    <n v="33135"/>
    <s v="Personal"/>
    <s v="Unemployed"/>
    <n v="1"/>
    <s v="Good"/>
    <n v="0.59"/>
    <n v="159741.5"/>
    <n v="1"/>
    <s v="Teresashire"/>
    <x v="53"/>
    <x v="209"/>
    <n v="2"/>
    <n v="2"/>
    <s v="Medium"/>
    <x v="0"/>
  </r>
  <r>
    <n v="41"/>
    <s v="Female"/>
    <s v="High School"/>
    <s v="Widowed"/>
    <n v="103568"/>
    <n v="656"/>
    <n v="27450.01"/>
    <s v="Home"/>
    <s v="Employed"/>
    <n v="18"/>
    <s v="Excellent"/>
    <n v="0.54"/>
    <n v="159741.5"/>
    <n v="1"/>
    <s v="Daniellemouth"/>
    <x v="25"/>
    <x v="61"/>
    <n v="1"/>
    <n v="1"/>
    <s v="Low"/>
    <x v="3"/>
  </r>
  <r>
    <n v="22"/>
    <s v="Female"/>
    <s v="High School"/>
    <s v="Divorced"/>
    <n v="22682"/>
    <n v="699"/>
    <n v="41847"/>
    <s v="Personal"/>
    <s v="Self-employed"/>
    <n v="11"/>
    <s v="Fair"/>
    <n v="0.27"/>
    <n v="241507"/>
    <n v="0"/>
    <s v="South Brendashire"/>
    <x v="54"/>
    <x v="17"/>
    <n v="3"/>
    <n v="2"/>
    <s v="Low"/>
    <x v="0"/>
  </r>
  <r>
    <n v="47"/>
    <s v="Non-binary"/>
    <s v="High School"/>
    <s v="Single"/>
    <n v="109063"/>
    <n v="745"/>
    <n v="13470"/>
    <s v="Personal"/>
    <s v="Employed"/>
    <n v="1"/>
    <s v="Good"/>
    <n v="0.34"/>
    <n v="22671"/>
    <n v="1"/>
    <s v="Wallhaven"/>
    <x v="42"/>
    <x v="140"/>
    <n v="2"/>
    <n v="0"/>
    <s v="Medium"/>
    <x v="0"/>
  </r>
  <r>
    <n v="35"/>
    <s v="Non-binary"/>
    <s v="High School"/>
    <s v="Divorced"/>
    <n v="44977"/>
    <n v="651"/>
    <n v="26932"/>
    <s v="Business"/>
    <s v="Employed"/>
    <n v="0"/>
    <s v="Fair"/>
    <n v="0.46"/>
    <n v="230043"/>
    <n v="1"/>
    <s v="New Audreyborough"/>
    <x v="47"/>
    <x v="80"/>
    <n v="4"/>
    <n v="1"/>
    <s v="Low"/>
    <x v="0"/>
  </r>
  <r>
    <n v="59"/>
    <s v="Female"/>
    <s v="High School"/>
    <s v="Widowed"/>
    <n v="44641"/>
    <n v="671"/>
    <n v="34523"/>
    <s v="Personal"/>
    <s v="Unemployed"/>
    <n v="13"/>
    <s v="Fair"/>
    <n v="0.59"/>
    <n v="154410"/>
    <n v="4"/>
    <s v="Mcneilbury"/>
    <x v="36"/>
    <x v="161"/>
    <n v="2"/>
    <n v="1"/>
    <s v="High"/>
    <x v="0"/>
  </r>
  <r>
    <n v="39"/>
    <s v="Non-binary"/>
    <s v="PhD"/>
    <s v="Divorced"/>
    <n v="106180"/>
    <n v="774"/>
    <n v="16594"/>
    <s v="Home"/>
    <s v="Employed"/>
    <n v="9"/>
    <s v="Fair"/>
    <n v="0.35"/>
    <n v="159741.5"/>
    <n v="4"/>
    <s v="Jamesfort"/>
    <x v="1"/>
    <x v="146"/>
    <n v="4"/>
    <n v="1"/>
    <s v="High"/>
    <x v="0"/>
  </r>
  <r>
    <n v="62"/>
    <s v="Male"/>
    <s v="Bachelor's"/>
    <s v="Widowed"/>
    <n v="106718"/>
    <n v="747"/>
    <n v="33301"/>
    <s v="Business"/>
    <s v="Unemployed"/>
    <n v="16"/>
    <s v="Good"/>
    <n v="0.23"/>
    <n v="91564"/>
    <n v="1"/>
    <s v="North Danielleside"/>
    <x v="28"/>
    <x v="152"/>
    <n v="2"/>
    <n v="0"/>
    <s v="Medium"/>
    <x v="3"/>
  </r>
  <r>
    <n v="29"/>
    <s v="Female"/>
    <s v="Bachelor's"/>
    <s v="Single"/>
    <n v="52322"/>
    <n v="676"/>
    <n v="44050"/>
    <s v="Auto"/>
    <s v="Self-employed"/>
    <n v="10"/>
    <s v="Excellent"/>
    <n v="0.37"/>
    <n v="223141"/>
    <n v="1"/>
    <s v="New Jennifer"/>
    <x v="12"/>
    <x v="158"/>
    <n v="3"/>
    <n v="1"/>
    <s v="Low"/>
    <x v="3"/>
  </r>
  <r>
    <n v="61"/>
    <s v="Non-binary"/>
    <s v="PhD"/>
    <s v="Divorced"/>
    <n v="99134"/>
    <n v="661"/>
    <n v="9547"/>
    <s v="Business"/>
    <s v="Employed"/>
    <n v="6"/>
    <s v="Fair"/>
    <n v="0.14000000000000001"/>
    <n v="32637"/>
    <n v="3"/>
    <s v="Sonyaburgh"/>
    <x v="53"/>
    <x v="93"/>
    <n v="2"/>
    <n v="0"/>
    <s v="Low"/>
    <x v="0"/>
  </r>
  <r>
    <n v="31"/>
    <s v="Male"/>
    <s v="Bachelor's"/>
    <s v="Divorced"/>
    <n v="93563"/>
    <n v="759"/>
    <n v="23277"/>
    <s v="Home"/>
    <s v="Employed"/>
    <n v="15"/>
    <s v="Poor"/>
    <n v="0.47"/>
    <n v="280249"/>
    <n v="4"/>
    <s v="Williamchester"/>
    <x v="33"/>
    <x v="180"/>
    <n v="0"/>
    <n v="0"/>
    <s v="Medium"/>
    <x v="0"/>
  </r>
  <r>
    <n v="66"/>
    <s v="Non-binary"/>
    <s v="Bachelor's"/>
    <s v="Single"/>
    <n v="53573"/>
    <n v="699"/>
    <n v="22228"/>
    <s v="Auto"/>
    <s v="Employed"/>
    <n v="9"/>
    <s v="Good"/>
    <n v="0.19"/>
    <n v="159741.5"/>
    <n v="0"/>
    <s v="West Craig"/>
    <x v="21"/>
    <x v="70"/>
    <n v="0"/>
    <n v="1"/>
    <s v="Medium"/>
    <x v="3"/>
  </r>
  <r>
    <n v="57"/>
    <s v="Male"/>
    <s v="PhD"/>
    <s v="Single"/>
    <n v="27806"/>
    <n v="669"/>
    <n v="45411"/>
    <s v="Home"/>
    <s v="Unemployed"/>
    <n v="3"/>
    <s v="Excellent"/>
    <n v="0.4"/>
    <n v="224578"/>
    <n v="0"/>
    <s v="Sarahtown"/>
    <x v="5"/>
    <x v="86"/>
    <n v="4"/>
    <n v="0"/>
    <s v="Low"/>
    <x v="0"/>
  </r>
  <r>
    <n v="38"/>
    <s v="Female"/>
    <s v="PhD"/>
    <s v="Married"/>
    <n v="106184"/>
    <n v="695"/>
    <n v="27450.01"/>
    <s v="Business"/>
    <s v="Self-employed"/>
    <n v="2"/>
    <s v="Good"/>
    <n v="0.13"/>
    <n v="159741.5"/>
    <n v="3"/>
    <s v="East Michellechester"/>
    <x v="5"/>
    <x v="67"/>
    <n v="1"/>
    <n v="0"/>
    <s v="Medium"/>
    <x v="0"/>
  </r>
  <r>
    <n v="18"/>
    <s v="Female"/>
    <s v="Bachelor's"/>
    <s v="Married"/>
    <n v="38414"/>
    <n v="759"/>
    <n v="39856"/>
    <s v="Personal"/>
    <s v="Employed"/>
    <n v="7"/>
    <s v="Excellent"/>
    <n v="0.33"/>
    <n v="192119"/>
    <n v="0"/>
    <s v="Lake Megan"/>
    <x v="20"/>
    <x v="190"/>
    <n v="4"/>
    <n v="2"/>
    <s v="Low"/>
    <x v="0"/>
  </r>
  <r>
    <n v="32"/>
    <s v="Non-binary"/>
    <s v="Bachelor's"/>
    <s v="Divorced"/>
    <n v="61936"/>
    <n v="712"/>
    <n v="27450.01"/>
    <s v="Personal"/>
    <s v="Employed"/>
    <n v="6"/>
    <s v="Excellent"/>
    <n v="0.39"/>
    <n v="185374"/>
    <n v="3"/>
    <s v="Lake Coreyview"/>
    <x v="36"/>
    <x v="218"/>
    <n v="4"/>
    <n v="2"/>
    <s v="Low"/>
    <x v="0"/>
  </r>
  <r>
    <n v="65"/>
    <s v="Female"/>
    <s v="Master's"/>
    <s v="Single"/>
    <n v="69933.399999999994"/>
    <n v="749"/>
    <n v="18590"/>
    <s v="Business"/>
    <s v="Employed"/>
    <n v="13"/>
    <s v="Excellent"/>
    <n v="0.49"/>
    <n v="275570"/>
    <n v="2"/>
    <s v="Lake Matthew"/>
    <x v="47"/>
    <x v="27"/>
    <n v="2"/>
    <n v="1"/>
    <s v="Low"/>
    <x v="3"/>
  </r>
  <r>
    <n v="46"/>
    <s v="Male"/>
    <s v="Master's"/>
    <s v="Widowed"/>
    <n v="88106"/>
    <n v="697"/>
    <n v="5682"/>
    <s v="Personal"/>
    <s v="Unemployed"/>
    <n v="4"/>
    <s v="Fair"/>
    <n v="0.12"/>
    <n v="71906"/>
    <n v="2"/>
    <s v="Scottshire"/>
    <x v="15"/>
    <x v="239"/>
    <n v="2"/>
    <n v="0"/>
    <s v="Medium"/>
    <x v="0"/>
  </r>
  <r>
    <n v="39"/>
    <s v="Female"/>
    <s v="Master's"/>
    <s v="Single"/>
    <n v="47048"/>
    <n v="779"/>
    <n v="27450.01"/>
    <s v="Business"/>
    <s v="Self-employed"/>
    <n v="8"/>
    <s v="Excellent"/>
    <n v="0.38"/>
    <n v="229343"/>
    <n v="1"/>
    <s v="Simpsonstad"/>
    <x v="1"/>
    <x v="164"/>
    <n v="1"/>
    <n v="2"/>
    <s v="High"/>
    <x v="0"/>
  </r>
  <r>
    <n v="52"/>
    <s v="Non-binary"/>
    <s v="Master's"/>
    <s v="Divorced"/>
    <n v="35221"/>
    <n v="608"/>
    <n v="16900"/>
    <s v="Business"/>
    <s v="Employed"/>
    <n v="5"/>
    <s v="Fair"/>
    <n v="0.45"/>
    <n v="225770"/>
    <n v="2"/>
    <s v="Lake Hayleyborough"/>
    <x v="30"/>
    <x v="154"/>
    <n v="1"/>
    <n v="1"/>
    <s v="Low"/>
    <x v="0"/>
  </r>
  <r>
    <n v="67"/>
    <s v="Non-binary"/>
    <s v="Bachelor's"/>
    <s v="Married"/>
    <n v="28463"/>
    <n v="716"/>
    <n v="12210"/>
    <s v="Home"/>
    <s v="Employed"/>
    <n v="3"/>
    <s v="Fair"/>
    <n v="0.14000000000000001"/>
    <n v="256831"/>
    <n v="1"/>
    <s v="Port Dawn"/>
    <x v="52"/>
    <x v="232"/>
    <n v="2"/>
    <n v="1"/>
    <s v="Low"/>
    <x v="0"/>
  </r>
  <r>
    <n v="41"/>
    <s v="Non-binary"/>
    <s v="Master's"/>
    <s v="Single"/>
    <n v="69933.399999999994"/>
    <n v="699"/>
    <n v="27450.01"/>
    <s v="Home"/>
    <s v="Self-employed"/>
    <n v="18"/>
    <s v="Fair"/>
    <n v="0.19"/>
    <n v="159741.5"/>
    <n v="3"/>
    <s v="Jamesberg"/>
    <x v="55"/>
    <x v="217"/>
    <n v="4"/>
    <n v="1"/>
    <s v="Low"/>
    <x v="0"/>
  </r>
  <r>
    <n v="27"/>
    <s v="Female"/>
    <s v="Master's"/>
    <s v="Divorced"/>
    <n v="69933.399999999994"/>
    <n v="767"/>
    <n v="34140"/>
    <s v="Business"/>
    <s v="Self-employed"/>
    <n v="5"/>
    <s v="Fair"/>
    <n v="0.38"/>
    <n v="285148"/>
    <n v="2"/>
    <s v="Sarahchester"/>
    <x v="56"/>
    <x v="156"/>
    <n v="1"/>
    <n v="0"/>
    <s v="Low"/>
    <x v="1"/>
  </r>
  <r>
    <n v="37"/>
    <s v="Male"/>
    <s v="High School"/>
    <s v="Married"/>
    <n v="29257"/>
    <n v="746"/>
    <n v="16258"/>
    <s v="Business"/>
    <s v="Unemployed"/>
    <n v="14"/>
    <s v="Excellent"/>
    <n v="0.48"/>
    <n v="272468"/>
    <n v="2"/>
    <s v="New Michaelmouth"/>
    <x v="2"/>
    <x v="172"/>
    <n v="2"/>
    <n v="1"/>
    <s v="Medium"/>
    <x v="3"/>
  </r>
  <r>
    <n v="32"/>
    <s v="Female"/>
    <s v="Bachelor's"/>
    <s v="Single"/>
    <n v="48572"/>
    <n v="745"/>
    <n v="27450.01"/>
    <s v="Business"/>
    <s v="Self-employed"/>
    <n v="18"/>
    <s v="Fair"/>
    <n v="0.32"/>
    <n v="281228"/>
    <n v="3"/>
    <s v="Perryfurt"/>
    <x v="44"/>
    <x v="16"/>
    <n v="1"/>
    <n v="2"/>
    <s v="High"/>
    <x v="0"/>
  </r>
  <r>
    <n v="66"/>
    <s v="Female"/>
    <s v="Master's"/>
    <s v="Widowed"/>
    <n v="47584"/>
    <n v="667"/>
    <n v="7343"/>
    <s v="Personal"/>
    <s v="Self-employed"/>
    <n v="9"/>
    <s v="Poor"/>
    <n v="0.26"/>
    <n v="149867"/>
    <n v="3"/>
    <s v="East Curtiston"/>
    <x v="28"/>
    <x v="46"/>
    <n v="4"/>
    <n v="1"/>
    <s v="Low"/>
    <x v="0"/>
  </r>
  <r>
    <n v="35"/>
    <s v="Male"/>
    <s v="Master's"/>
    <s v="Single"/>
    <n v="107793"/>
    <n v="689"/>
    <n v="40239"/>
    <s v="Business"/>
    <s v="Self-employed"/>
    <n v="2"/>
    <s v="Fair"/>
    <n v="0.14000000000000001"/>
    <n v="68910"/>
    <n v="0"/>
    <s v="Spencermouth"/>
    <x v="8"/>
    <x v="181"/>
    <n v="2"/>
    <n v="1"/>
    <s v="Low"/>
    <x v="0"/>
  </r>
  <r>
    <n v="51"/>
    <s v="Female"/>
    <s v="High School"/>
    <s v="Single"/>
    <n v="42650"/>
    <n v="680"/>
    <n v="18589"/>
    <s v="Business"/>
    <s v="Employed"/>
    <n v="4"/>
    <s v="Poor"/>
    <n v="0.21"/>
    <n v="61930"/>
    <n v="1"/>
    <s v="New Joel"/>
    <x v="28"/>
    <x v="61"/>
    <n v="4"/>
    <n v="1"/>
    <s v="Low"/>
    <x v="0"/>
  </r>
  <r>
    <n v="52"/>
    <s v="Non-binary"/>
    <s v="Bachelor's"/>
    <s v="Married"/>
    <n v="78933"/>
    <n v="714"/>
    <n v="19284"/>
    <s v="Personal"/>
    <s v="Employed"/>
    <n v="5"/>
    <s v="Fair"/>
    <n v="0.17"/>
    <n v="34536"/>
    <n v="2"/>
    <s v="Lake Ashley"/>
    <x v="41"/>
    <x v="216"/>
    <n v="2"/>
    <n v="1"/>
    <s v="Medium"/>
    <x v="0"/>
  </r>
  <r>
    <n v="40"/>
    <s v="Female"/>
    <s v="High School"/>
    <s v="Widowed"/>
    <n v="25849"/>
    <n v="623"/>
    <n v="22970"/>
    <s v="Home"/>
    <s v="Unemployed"/>
    <n v="12"/>
    <s v="Fair"/>
    <n v="0.2"/>
    <n v="285791"/>
    <n v="2"/>
    <s v="South Austinview"/>
    <x v="12"/>
    <x v="29"/>
    <n v="2"/>
    <n v="0"/>
    <s v="Low"/>
    <x v="0"/>
  </r>
  <r>
    <n v="30"/>
    <s v="Non-binary"/>
    <s v="High School"/>
    <s v="Single"/>
    <n v="72188"/>
    <n v="734"/>
    <n v="28187"/>
    <s v="Personal"/>
    <s v="Unemployed"/>
    <n v="15"/>
    <s v="Excellent"/>
    <n v="0.28000000000000003"/>
    <n v="235084"/>
    <n v="4"/>
    <s v="Dawnshire"/>
    <x v="39"/>
    <x v="62"/>
    <n v="1"/>
    <n v="1"/>
    <s v="Low"/>
    <x v="4"/>
  </r>
  <r>
    <n v="66"/>
    <s v="Non-binary"/>
    <s v="Master's"/>
    <s v="Married"/>
    <n v="74459"/>
    <n v="699"/>
    <n v="27450.01"/>
    <s v="Home"/>
    <s v="Unemployed"/>
    <n v="19"/>
    <s v="Fair"/>
    <n v="0.41"/>
    <n v="71945"/>
    <n v="0"/>
    <s v="Lake Kristy"/>
    <x v="29"/>
    <x v="81"/>
    <n v="4"/>
    <n v="0"/>
    <s v="Low"/>
    <x v="0"/>
  </r>
  <r>
    <n v="27"/>
    <s v="Male"/>
    <s v="Bachelor's"/>
    <s v="Divorced"/>
    <n v="89814"/>
    <n v="665"/>
    <n v="14567"/>
    <s v="Home"/>
    <s v="Unemployed"/>
    <n v="2"/>
    <s v="Poor"/>
    <n v="0.27"/>
    <n v="159741.5"/>
    <n v="2"/>
    <s v="New Eric"/>
    <x v="41"/>
    <x v="126"/>
    <n v="3"/>
    <n v="0"/>
    <s v="Medium"/>
    <x v="0"/>
  </r>
  <r>
    <n v="25"/>
    <s v="Male"/>
    <s v="Bachelor's"/>
    <s v="Married"/>
    <n v="34601"/>
    <n v="759"/>
    <n v="27450.01"/>
    <s v="Personal"/>
    <s v="Unemployed"/>
    <n v="19"/>
    <s v="Fair"/>
    <n v="0.38"/>
    <n v="203830"/>
    <n v="4"/>
    <s v="East Christina"/>
    <x v="3"/>
    <x v="169"/>
    <n v="2"/>
    <n v="1"/>
    <s v="Medium"/>
    <x v="0"/>
  </r>
  <r>
    <n v="67"/>
    <s v="Male"/>
    <s v="High School"/>
    <s v="Single"/>
    <n v="87035"/>
    <n v="625"/>
    <n v="5019"/>
    <s v="Personal"/>
    <s v="Employed"/>
    <n v="13"/>
    <s v="Fair"/>
    <n v="0.23"/>
    <n v="99023"/>
    <n v="1"/>
    <s v="South Reginatown"/>
    <x v="5"/>
    <x v="225"/>
    <n v="2"/>
    <n v="2"/>
    <s v="Low"/>
    <x v="0"/>
  </r>
  <r>
    <n v="33"/>
    <s v="Male"/>
    <s v="PhD"/>
    <s v="Divorced"/>
    <n v="38637"/>
    <n v="628"/>
    <n v="16880"/>
    <s v="Home"/>
    <s v="Employed"/>
    <n v="9"/>
    <s v="Good"/>
    <n v="0.56999999999999995"/>
    <n v="207932"/>
    <n v="2"/>
    <s v="Lake Joshua"/>
    <x v="30"/>
    <x v="34"/>
    <n v="2"/>
    <n v="0"/>
    <s v="Low"/>
    <x v="3"/>
  </r>
  <r>
    <n v="30"/>
    <s v="Female"/>
    <s v="PhD"/>
    <s v="Married"/>
    <n v="41164"/>
    <n v="757"/>
    <n v="27450.01"/>
    <s v="Business"/>
    <s v="Unemployed"/>
    <n v="3"/>
    <s v="Excellent"/>
    <n v="0.21"/>
    <n v="173066"/>
    <n v="2"/>
    <s v="Jensentown"/>
    <x v="31"/>
    <x v="102"/>
    <n v="0"/>
    <n v="0"/>
    <s v="Low"/>
    <x v="1"/>
  </r>
  <r>
    <n v="53"/>
    <s v="Male"/>
    <s v="Master's"/>
    <s v="Single"/>
    <n v="86550"/>
    <n v="721"/>
    <n v="20448"/>
    <s v="Auto"/>
    <s v="Employed"/>
    <n v="0"/>
    <s v="Poor"/>
    <n v="0.54"/>
    <n v="159741.5"/>
    <n v="2"/>
    <s v="Michaelside"/>
    <x v="33"/>
    <x v="135"/>
    <n v="3"/>
    <n v="1"/>
    <s v="Medium"/>
    <x v="0"/>
  </r>
  <r>
    <n v="46"/>
    <s v="Female"/>
    <s v="High School"/>
    <s v="Married"/>
    <n v="69933.399999999994"/>
    <n v="687"/>
    <n v="19852"/>
    <s v="Personal"/>
    <s v="Unemployed"/>
    <n v="18"/>
    <s v="Fair"/>
    <n v="0.36"/>
    <n v="76818"/>
    <n v="3"/>
    <s v="New Joshua"/>
    <x v="26"/>
    <x v="29"/>
    <n v="0"/>
    <n v="1"/>
    <s v="Medium"/>
    <x v="0"/>
  </r>
  <r>
    <n v="50"/>
    <s v="Non-binary"/>
    <s v="Master's"/>
    <s v="Widowed"/>
    <n v="34525"/>
    <n v="699"/>
    <n v="47176"/>
    <s v="Personal"/>
    <s v="Self-employed"/>
    <n v="10"/>
    <s v="Poor"/>
    <n v="0.2"/>
    <n v="69577"/>
    <n v="1"/>
    <s v="Cynthiaport"/>
    <x v="35"/>
    <x v="229"/>
    <n v="0"/>
    <n v="1"/>
    <s v="High"/>
    <x v="0"/>
  </r>
  <r>
    <n v="30"/>
    <s v="Male"/>
    <s v="Bachelor's"/>
    <s v="Divorced"/>
    <n v="109352"/>
    <n v="781"/>
    <n v="27829"/>
    <s v="Home"/>
    <s v="Employed"/>
    <n v="17"/>
    <s v="Fair"/>
    <n v="0.54"/>
    <n v="273907"/>
    <n v="2"/>
    <s v="Hunttown"/>
    <x v="28"/>
    <x v="158"/>
    <n v="1"/>
    <n v="1"/>
    <s v="Medium"/>
    <x v="0"/>
  </r>
  <r>
    <n v="62"/>
    <s v="Non-binary"/>
    <s v="Master's"/>
    <s v="Divorced"/>
    <n v="54075"/>
    <n v="699"/>
    <n v="17474"/>
    <s v="Home"/>
    <s v="Unemployed"/>
    <n v="15"/>
    <s v="Good"/>
    <n v="0.31"/>
    <n v="27971"/>
    <n v="2"/>
    <s v="Andrewberg"/>
    <x v="45"/>
    <x v="34"/>
    <n v="1"/>
    <n v="1"/>
    <s v="High"/>
    <x v="3"/>
  </r>
  <r>
    <n v="47"/>
    <s v="Non-binary"/>
    <s v="PhD"/>
    <s v="Single"/>
    <n v="116565"/>
    <n v="654"/>
    <n v="45396"/>
    <s v="Personal"/>
    <s v="Self-employed"/>
    <n v="2"/>
    <s v="Good"/>
    <n v="0.52"/>
    <n v="139899"/>
    <n v="1"/>
    <s v="Nancyfort"/>
    <x v="3"/>
    <x v="98"/>
    <n v="0"/>
    <n v="2"/>
    <s v="Low"/>
    <x v="0"/>
  </r>
  <r>
    <n v="19"/>
    <s v="Female"/>
    <s v="High School"/>
    <s v="Widowed"/>
    <n v="84783"/>
    <n v="739"/>
    <n v="6558"/>
    <s v="Personal"/>
    <s v="Employed"/>
    <n v="15"/>
    <s v="Poor"/>
    <n v="0.6"/>
    <n v="159741.5"/>
    <n v="2"/>
    <s v="New Shannon"/>
    <x v="40"/>
    <x v="233"/>
    <n v="3"/>
    <n v="2"/>
    <s v="Medium"/>
    <x v="0"/>
  </r>
  <r>
    <n v="33"/>
    <s v="Male"/>
    <s v="PhD"/>
    <s v="Widowed"/>
    <n v="72380"/>
    <n v="699"/>
    <n v="27450.01"/>
    <s v="Business"/>
    <s v="Self-employed"/>
    <n v="18"/>
    <s v="Fair"/>
    <n v="0.52"/>
    <n v="167101"/>
    <n v="1"/>
    <s v="Shawntown"/>
    <x v="32"/>
    <x v="122"/>
    <n v="1"/>
    <n v="2"/>
    <s v="Medium"/>
    <x v="0"/>
  </r>
  <r>
    <n v="61"/>
    <s v="Female"/>
    <s v="Bachelor's"/>
    <s v="Widowed"/>
    <n v="96762"/>
    <n v="682"/>
    <n v="34116"/>
    <s v="Home"/>
    <s v="Unemployed"/>
    <n v="18"/>
    <s v="Good"/>
    <n v="0.52"/>
    <n v="275383"/>
    <n v="0"/>
    <s v="Kevinmouth"/>
    <x v="6"/>
    <x v="13"/>
    <n v="0"/>
    <n v="1"/>
    <s v="Low"/>
    <x v="3"/>
  </r>
  <r>
    <n v="28"/>
    <s v="Male"/>
    <s v="High School"/>
    <s v="Divorced"/>
    <n v="62368"/>
    <n v="664"/>
    <n v="20669"/>
    <s v="Business"/>
    <s v="Employed"/>
    <n v="11"/>
    <s v="Good"/>
    <n v="0.39"/>
    <n v="96683"/>
    <n v="3"/>
    <s v="Nicholasmouth"/>
    <x v="36"/>
    <x v="29"/>
    <n v="4"/>
    <n v="0"/>
    <s v="Medium"/>
    <x v="3"/>
  </r>
  <r>
    <n v="35"/>
    <s v="Non-binary"/>
    <s v="Bachelor's"/>
    <s v="Widowed"/>
    <n v="110947"/>
    <n v="782"/>
    <n v="35252"/>
    <s v="Home"/>
    <s v="Self-employed"/>
    <n v="8"/>
    <s v="Excellent"/>
    <n v="0.57999999999999996"/>
    <n v="120663"/>
    <n v="1"/>
    <s v="North Nicolestad"/>
    <x v="49"/>
    <x v="135"/>
    <n v="0"/>
    <n v="2"/>
    <s v="Medium"/>
    <x v="0"/>
  </r>
  <r>
    <n v="52"/>
    <s v="Non-binary"/>
    <s v="PhD"/>
    <s v="Single"/>
    <n v="118463"/>
    <n v="722"/>
    <n v="49176"/>
    <s v="Auto"/>
    <s v="Employed"/>
    <n v="8"/>
    <s v="Good"/>
    <n v="0.52"/>
    <n v="151355"/>
    <n v="4"/>
    <s v="South Tonya"/>
    <x v="47"/>
    <x v="184"/>
    <n v="2"/>
    <n v="1"/>
    <s v="Low"/>
    <x v="0"/>
  </r>
  <r>
    <n v="52"/>
    <s v="Non-binary"/>
    <s v="Master's"/>
    <s v="Single"/>
    <n v="24966"/>
    <n v="751"/>
    <n v="27450.01"/>
    <s v="Auto"/>
    <s v="Self-employed"/>
    <n v="12"/>
    <s v="Excellent"/>
    <n v="0.57999999999999996"/>
    <n v="159741.5"/>
    <n v="3"/>
    <s v="Delgadoburgh"/>
    <x v="56"/>
    <x v="235"/>
    <n v="2"/>
    <n v="1"/>
    <s v="Medium"/>
    <x v="3"/>
  </r>
  <r>
    <n v="37"/>
    <s v="Non-binary"/>
    <s v="Master's"/>
    <s v="Widowed"/>
    <n v="92321"/>
    <n v="687"/>
    <n v="48302"/>
    <s v="Home"/>
    <s v="Unemployed"/>
    <n v="4"/>
    <s v="Excellent"/>
    <n v="0.4"/>
    <n v="229309"/>
    <n v="0"/>
    <s v="New Jamesbury"/>
    <x v="20"/>
    <x v="121"/>
    <n v="1"/>
    <n v="0"/>
    <s v="Medium"/>
    <x v="0"/>
  </r>
  <r>
    <n v="35"/>
    <s v="Female"/>
    <s v="Master's"/>
    <s v="Single"/>
    <n v="76305"/>
    <n v="609"/>
    <n v="46170"/>
    <s v="Business"/>
    <s v="Self-employed"/>
    <n v="15"/>
    <s v="Poor"/>
    <n v="0.28999999999999998"/>
    <n v="84362"/>
    <n v="3"/>
    <s v="North Deannatown"/>
    <x v="55"/>
    <x v="147"/>
    <n v="4"/>
    <n v="2"/>
    <s v="Low"/>
    <x v="0"/>
  </r>
  <r>
    <n v="41"/>
    <s v="Female"/>
    <s v="High School"/>
    <s v="Divorced"/>
    <n v="69933.399999999994"/>
    <n v="699"/>
    <n v="29677"/>
    <s v="Personal"/>
    <s v="Self-employed"/>
    <n v="11"/>
    <s v="Good"/>
    <n v="0.38"/>
    <n v="26493"/>
    <n v="2"/>
    <s v="West Megan"/>
    <x v="42"/>
    <x v="218"/>
    <n v="1"/>
    <n v="0"/>
    <s v="Low"/>
    <x v="4"/>
  </r>
  <r>
    <n v="39"/>
    <s v="Non-binary"/>
    <s v="Bachelor's"/>
    <s v="Divorced"/>
    <n v="58418"/>
    <n v="646"/>
    <n v="5322"/>
    <s v="Business"/>
    <s v="Self-employed"/>
    <n v="15"/>
    <s v="Excellent"/>
    <n v="0.46"/>
    <n v="72544"/>
    <n v="0"/>
    <s v="Port Brandyton"/>
    <x v="10"/>
    <x v="145"/>
    <n v="0"/>
    <n v="1"/>
    <s v="Low"/>
    <x v="3"/>
  </r>
  <r>
    <n v="46"/>
    <s v="Non-binary"/>
    <s v="High School"/>
    <s v="Married"/>
    <n v="69933.399999999994"/>
    <n v="675"/>
    <n v="23754"/>
    <s v="Personal"/>
    <s v="Unemployed"/>
    <n v="12"/>
    <s v="Excellent"/>
    <n v="0.55000000000000004"/>
    <n v="286634"/>
    <n v="3"/>
    <s v="Port Kevin"/>
    <x v="29"/>
    <x v="178"/>
    <n v="3"/>
    <n v="2"/>
    <s v="High"/>
    <x v="3"/>
  </r>
  <r>
    <n v="19"/>
    <s v="Non-binary"/>
    <s v="Master's"/>
    <s v="Widowed"/>
    <n v="89483"/>
    <n v="686"/>
    <n v="28474"/>
    <s v="Home"/>
    <s v="Unemployed"/>
    <n v="16"/>
    <s v="Good"/>
    <n v="0.2"/>
    <n v="111756"/>
    <n v="1"/>
    <s v="West Ronaldstad"/>
    <x v="22"/>
    <x v="96"/>
    <n v="2"/>
    <n v="1"/>
    <s v="Low"/>
    <x v="3"/>
  </r>
  <r>
    <n v="34"/>
    <s v="Male"/>
    <s v="High School"/>
    <s v="Single"/>
    <n v="52486"/>
    <n v="704"/>
    <n v="22981"/>
    <s v="Business"/>
    <s v="Unemployed"/>
    <n v="17"/>
    <s v="Excellent"/>
    <n v="0.28999999999999998"/>
    <n v="258168"/>
    <n v="3"/>
    <s v="Mooreburgh"/>
    <x v="15"/>
    <x v="206"/>
    <n v="4"/>
    <n v="2"/>
    <s v="Low"/>
    <x v="3"/>
  </r>
  <r>
    <n v="31"/>
    <s v="Male"/>
    <s v="Bachelor's"/>
    <s v="Widowed"/>
    <n v="27311"/>
    <n v="689"/>
    <n v="27450.01"/>
    <s v="Business"/>
    <s v="Unemployed"/>
    <n v="3"/>
    <s v="Excellent"/>
    <n v="0.6"/>
    <n v="39917"/>
    <n v="4"/>
    <s v="South Elizabeth"/>
    <x v="30"/>
    <x v="0"/>
    <n v="0"/>
    <n v="2"/>
    <s v="Medium"/>
    <x v="0"/>
  </r>
  <r>
    <n v="59"/>
    <s v="Male"/>
    <s v="High School"/>
    <s v="Divorced"/>
    <n v="23280"/>
    <n v="699"/>
    <n v="20366"/>
    <s v="Home"/>
    <s v="Self-employed"/>
    <n v="19"/>
    <s v="Fair"/>
    <n v="0.56999999999999995"/>
    <n v="159741.5"/>
    <n v="3"/>
    <s v="East Mary"/>
    <x v="51"/>
    <x v="18"/>
    <n v="2"/>
    <n v="0"/>
    <s v="Medium"/>
    <x v="0"/>
  </r>
  <r>
    <n v="26"/>
    <s v="Female"/>
    <s v="PhD"/>
    <s v="Widowed"/>
    <n v="69933.399999999994"/>
    <n v="641"/>
    <n v="7019"/>
    <s v="Personal"/>
    <s v="Self-employed"/>
    <n v="15"/>
    <s v="Good"/>
    <n v="0.57999999999999996"/>
    <n v="138112"/>
    <n v="3"/>
    <s v="East Garyport"/>
    <x v="7"/>
    <x v="97"/>
    <n v="2"/>
    <n v="1"/>
    <s v="Low"/>
    <x v="3"/>
  </r>
  <r>
    <n v="58"/>
    <s v="Male"/>
    <s v="Master's"/>
    <s v="Single"/>
    <n v="69933.399999999994"/>
    <n v="723"/>
    <n v="32880"/>
    <s v="Home"/>
    <s v="Employed"/>
    <n v="11"/>
    <s v="Excellent"/>
    <n v="0.52"/>
    <n v="52159"/>
    <n v="0"/>
    <s v="New Charlene"/>
    <x v="16"/>
    <x v="36"/>
    <n v="2"/>
    <n v="0"/>
    <s v="Medium"/>
    <x v="3"/>
  </r>
  <r>
    <n v="29"/>
    <s v="Female"/>
    <s v="High School"/>
    <s v="Single"/>
    <n v="90097"/>
    <n v="675"/>
    <n v="47314"/>
    <s v="Auto"/>
    <s v="Self-employed"/>
    <n v="2"/>
    <s v="Fair"/>
    <n v="0.14000000000000001"/>
    <n v="180095"/>
    <n v="1"/>
    <s v="Adambury"/>
    <x v="54"/>
    <x v="21"/>
    <n v="4"/>
    <n v="1"/>
    <s v="Low"/>
    <x v="0"/>
  </r>
  <r>
    <n v="67"/>
    <s v="Female"/>
    <s v="Bachelor's"/>
    <s v="Divorced"/>
    <n v="69933.399999999994"/>
    <n v="654"/>
    <n v="29525"/>
    <s v="Home"/>
    <s v="Self-employed"/>
    <n v="11"/>
    <s v="Poor"/>
    <n v="0.16"/>
    <n v="122340"/>
    <n v="4"/>
    <s v="Zamoraport"/>
    <x v="31"/>
    <x v="164"/>
    <n v="4"/>
    <n v="1"/>
    <s v="Medium"/>
    <x v="0"/>
  </r>
  <r>
    <n v="26"/>
    <s v="Non-binary"/>
    <s v="Bachelor's"/>
    <s v="Married"/>
    <n v="69933.399999999994"/>
    <n v="651"/>
    <n v="27450.01"/>
    <s v="Home"/>
    <s v="Unemployed"/>
    <n v="2"/>
    <s v="Excellent"/>
    <n v="0.12"/>
    <n v="20978"/>
    <n v="2"/>
    <s v="West Annaburgh"/>
    <x v="27"/>
    <x v="126"/>
    <n v="2"/>
    <n v="0"/>
    <s v="Medium"/>
    <x v="0"/>
  </r>
  <r>
    <n v="32"/>
    <s v="Male"/>
    <s v="High School"/>
    <s v="Divorced"/>
    <n v="69933.399999999994"/>
    <n v="659"/>
    <n v="9963"/>
    <s v="Personal"/>
    <s v="Employed"/>
    <n v="17"/>
    <s v="Fair"/>
    <n v="0.3"/>
    <n v="284530"/>
    <n v="2"/>
    <s v="Port Angela"/>
    <x v="16"/>
    <x v="212"/>
    <n v="2"/>
    <n v="1"/>
    <s v="Medium"/>
    <x v="5"/>
  </r>
  <r>
    <n v="67"/>
    <s v="Male"/>
    <s v="PhD"/>
    <s v="Widowed"/>
    <n v="96637"/>
    <n v="699"/>
    <n v="16997"/>
    <s v="Personal"/>
    <s v="Self-employed"/>
    <n v="12"/>
    <s v="Fair"/>
    <n v="0.24"/>
    <n v="166961"/>
    <n v="0"/>
    <s v="Evansstad"/>
    <x v="51"/>
    <x v="124"/>
    <n v="2"/>
    <n v="0"/>
    <s v="Low"/>
    <x v="6"/>
  </r>
  <r>
    <n v="42"/>
    <s v="Female"/>
    <s v="High School"/>
    <s v="Single"/>
    <n v="69933.399999999994"/>
    <n v="743"/>
    <n v="27450.01"/>
    <s v="Business"/>
    <s v="Employed"/>
    <n v="6"/>
    <s v="Poor"/>
    <n v="0.12"/>
    <n v="144931"/>
    <n v="2"/>
    <s v="East Marcus"/>
    <x v="18"/>
    <x v="222"/>
    <n v="4"/>
    <n v="1"/>
    <s v="Medium"/>
    <x v="0"/>
  </r>
  <r>
    <n v="66"/>
    <s v="Non-binary"/>
    <s v="Bachelor's"/>
    <s v="Divorced"/>
    <n v="82806"/>
    <n v="736"/>
    <n v="26481"/>
    <s v="Auto"/>
    <s v="Employed"/>
    <n v="7"/>
    <s v="Poor"/>
    <n v="0.5"/>
    <n v="256675"/>
    <n v="4"/>
    <s v="Davisville"/>
    <x v="43"/>
    <x v="39"/>
    <n v="1"/>
    <n v="1"/>
    <s v="Medium"/>
    <x v="0"/>
  </r>
  <r>
    <n v="66"/>
    <s v="Non-binary"/>
    <s v="Master's"/>
    <s v="Single"/>
    <n v="83721"/>
    <n v="670"/>
    <n v="21967"/>
    <s v="Auto"/>
    <s v="Self-employed"/>
    <n v="11"/>
    <s v="Fair"/>
    <n v="0.2"/>
    <n v="115396"/>
    <n v="0"/>
    <s v="New Micheleland"/>
    <x v="40"/>
    <x v="8"/>
    <n v="3"/>
    <n v="0"/>
    <s v="Low"/>
    <x v="0"/>
  </r>
  <r>
    <n v="32"/>
    <s v="Male"/>
    <s v="Bachelor's"/>
    <s v="Divorced"/>
    <n v="104728"/>
    <n v="699"/>
    <n v="25509"/>
    <s v="Auto"/>
    <s v="Self-employed"/>
    <n v="18"/>
    <s v="Excellent"/>
    <n v="0.51"/>
    <n v="159741.5"/>
    <n v="2"/>
    <s v="Morrischester"/>
    <x v="9"/>
    <x v="22"/>
    <n v="1"/>
    <n v="2"/>
    <s v="Low"/>
    <x v="4"/>
  </r>
  <r>
    <n v="39"/>
    <s v="Non-binary"/>
    <s v="Bachelor's"/>
    <s v="Married"/>
    <n v="79232"/>
    <n v="752"/>
    <n v="25819"/>
    <s v="Auto"/>
    <s v="Self-employed"/>
    <n v="0"/>
    <s v="Good"/>
    <n v="0.28999999999999998"/>
    <n v="188354"/>
    <n v="1"/>
    <s v="Joshuatown"/>
    <x v="54"/>
    <x v="96"/>
    <n v="0"/>
    <n v="1"/>
    <s v="Low"/>
    <x v="6"/>
  </r>
  <r>
    <n v="65"/>
    <s v="Male"/>
    <s v="High School"/>
    <s v="Widowed"/>
    <n v="61709"/>
    <n v="699"/>
    <n v="42682"/>
    <s v="Auto"/>
    <s v="Self-employed"/>
    <n v="3"/>
    <s v="Poor"/>
    <n v="0.57999999999999996"/>
    <n v="185475"/>
    <n v="0"/>
    <s v="East Diana"/>
    <x v="12"/>
    <x v="201"/>
    <n v="2"/>
    <n v="0"/>
    <s v="High"/>
    <x v="0"/>
  </r>
  <r>
    <n v="69"/>
    <s v="Non-binary"/>
    <s v="Master's"/>
    <s v="Single"/>
    <n v="93118"/>
    <n v="613"/>
    <n v="43065"/>
    <s v="Home"/>
    <s v="Unemployed"/>
    <n v="8"/>
    <s v="Fair"/>
    <n v="0.54"/>
    <n v="201855"/>
    <n v="1"/>
    <s v="Marshallport"/>
    <x v="32"/>
    <x v="69"/>
    <n v="2"/>
    <n v="2"/>
    <s v="High"/>
    <x v="0"/>
  </r>
  <r>
    <n v="50"/>
    <s v="Non-binary"/>
    <s v="Master's"/>
    <s v="Single"/>
    <n v="75951"/>
    <n v="629"/>
    <n v="41460"/>
    <s v="Business"/>
    <s v="Self-employed"/>
    <n v="4"/>
    <s v="Fair"/>
    <n v="0.53"/>
    <n v="157444"/>
    <n v="4"/>
    <s v="East Markstad"/>
    <x v="16"/>
    <x v="49"/>
    <n v="4"/>
    <n v="2"/>
    <s v="Medium"/>
    <x v="0"/>
  </r>
  <r>
    <n v="66"/>
    <s v="Male"/>
    <s v="Bachelor's"/>
    <s v="Widowed"/>
    <n v="65959"/>
    <n v="641"/>
    <n v="25398"/>
    <s v="Business"/>
    <s v="Employed"/>
    <n v="0"/>
    <s v="Fair"/>
    <n v="0.25"/>
    <n v="264028"/>
    <n v="3"/>
    <s v="South Bradley"/>
    <x v="47"/>
    <x v="110"/>
    <n v="1"/>
    <n v="2"/>
    <s v="Low"/>
    <x v="0"/>
  </r>
  <r>
    <n v="48"/>
    <s v="Female"/>
    <s v="High School"/>
    <s v="Widowed"/>
    <n v="58493"/>
    <n v="748"/>
    <n v="28674"/>
    <s v="Auto"/>
    <s v="Employed"/>
    <n v="19"/>
    <s v="Excellent"/>
    <n v="0.55000000000000004"/>
    <n v="163816"/>
    <n v="3"/>
    <s v="Ericshire"/>
    <x v="12"/>
    <x v="50"/>
    <n v="2"/>
    <n v="1"/>
    <s v="Low"/>
    <x v="3"/>
  </r>
  <r>
    <n v="56"/>
    <s v="Non-binary"/>
    <s v="Master's"/>
    <s v="Divorced"/>
    <n v="77026"/>
    <n v="685"/>
    <n v="31914"/>
    <s v="Home"/>
    <s v="Employed"/>
    <n v="19"/>
    <s v="Fair"/>
    <n v="0.14000000000000001"/>
    <n v="159741.5"/>
    <n v="4"/>
    <s v="Crawfordborough"/>
    <x v="27"/>
    <x v="148"/>
    <n v="2"/>
    <n v="2"/>
    <s v="Low"/>
    <x v="0"/>
  </r>
  <r>
    <n v="62"/>
    <s v="Male"/>
    <s v="PhD"/>
    <s v="Married"/>
    <n v="92264"/>
    <n v="702"/>
    <n v="40719"/>
    <s v="Auto"/>
    <s v="Unemployed"/>
    <n v="3"/>
    <s v="Excellent"/>
    <n v="0.35"/>
    <n v="77101"/>
    <n v="3"/>
    <s v="East Timothystad"/>
    <x v="18"/>
    <x v="242"/>
    <n v="0"/>
    <n v="1"/>
    <s v="Low"/>
    <x v="1"/>
  </r>
  <r>
    <n v="28"/>
    <s v="Male"/>
    <s v="High School"/>
    <s v="Widowed"/>
    <n v="81826"/>
    <n v="659"/>
    <n v="37126"/>
    <s v="Personal"/>
    <s v="Unemployed"/>
    <n v="13"/>
    <s v="Fair"/>
    <n v="0.44"/>
    <n v="247885"/>
    <n v="1"/>
    <s v="West Brucemouth"/>
    <x v="44"/>
    <x v="193"/>
    <n v="3"/>
    <n v="1"/>
    <s v="Medium"/>
    <x v="0"/>
  </r>
  <r>
    <n v="69"/>
    <s v="Female"/>
    <s v="High School"/>
    <s v="Married"/>
    <n v="59419"/>
    <n v="699"/>
    <n v="21665"/>
    <s v="Auto"/>
    <s v="Employed"/>
    <n v="0"/>
    <s v="Good"/>
    <n v="0.54"/>
    <n v="45729"/>
    <n v="0"/>
    <s v="Port Holly"/>
    <x v="32"/>
    <x v="124"/>
    <n v="1"/>
    <n v="1"/>
    <s v="Low"/>
    <x v="1"/>
  </r>
  <r>
    <n v="63"/>
    <s v="Female"/>
    <s v="Master's"/>
    <s v="Married"/>
    <n v="50825"/>
    <n v="709"/>
    <n v="45789"/>
    <s v="Business"/>
    <s v="Employed"/>
    <n v="13"/>
    <s v="Poor"/>
    <n v="0.24"/>
    <n v="159741.5"/>
    <n v="2"/>
    <s v="South Carolynfort"/>
    <x v="0"/>
    <x v="18"/>
    <n v="0"/>
    <n v="0"/>
    <s v="Low"/>
    <x v="1"/>
  </r>
  <r>
    <n v="67"/>
    <s v="Non-binary"/>
    <s v="Master's"/>
    <s v="Widowed"/>
    <n v="83175"/>
    <n v="699"/>
    <n v="42068"/>
    <s v="Personal"/>
    <s v="Employed"/>
    <n v="3"/>
    <s v="Excellent"/>
    <n v="0.34"/>
    <n v="240275"/>
    <n v="4"/>
    <s v="North Rebeccatown"/>
    <x v="58"/>
    <x v="223"/>
    <n v="4"/>
    <n v="2"/>
    <s v="Low"/>
    <x v="0"/>
  </r>
  <r>
    <n v="27"/>
    <s v="Female"/>
    <s v="PhD"/>
    <s v="Married"/>
    <n v="71524"/>
    <n v="799"/>
    <n v="26422"/>
    <s v="Business"/>
    <s v="Self-employed"/>
    <n v="8"/>
    <s v="Good"/>
    <n v="0.28999999999999998"/>
    <n v="110193"/>
    <n v="3"/>
    <s v="Brandyfurt"/>
    <x v="8"/>
    <x v="128"/>
    <n v="4"/>
    <n v="2"/>
    <s v="Low"/>
    <x v="0"/>
  </r>
  <r>
    <n v="66"/>
    <s v="Non-binary"/>
    <s v="Master's"/>
    <s v="Divorced"/>
    <n v="75535"/>
    <n v="687"/>
    <n v="28095"/>
    <s v="Home"/>
    <s v="Employed"/>
    <n v="17"/>
    <s v="Good"/>
    <n v="0.21"/>
    <n v="118334"/>
    <n v="1"/>
    <s v="Morristown"/>
    <x v="13"/>
    <x v="141"/>
    <n v="0"/>
    <n v="2"/>
    <s v="Low"/>
    <x v="3"/>
  </r>
  <r>
    <n v="56"/>
    <s v="Female"/>
    <s v="Master's"/>
    <s v="Widowed"/>
    <n v="57336"/>
    <n v="611"/>
    <n v="5461"/>
    <s v="Home"/>
    <s v="Employed"/>
    <n v="17"/>
    <s v="Fair"/>
    <n v="0.5"/>
    <n v="159741.5"/>
    <n v="4"/>
    <s v="Silvaside"/>
    <x v="53"/>
    <x v="141"/>
    <n v="4"/>
    <n v="1"/>
    <s v="Medium"/>
    <x v="0"/>
  </r>
  <r>
    <n v="40"/>
    <s v="Female"/>
    <s v="Bachelor's"/>
    <s v="Divorced"/>
    <n v="56182"/>
    <n v="683"/>
    <n v="14923"/>
    <s v="Business"/>
    <s v="Self-employed"/>
    <n v="17"/>
    <s v="Good"/>
    <n v="0.17"/>
    <n v="63300"/>
    <n v="0"/>
    <s v="Johnstonborough"/>
    <x v="0"/>
    <x v="242"/>
    <n v="1"/>
    <n v="1"/>
    <s v="Low"/>
    <x v="3"/>
  </r>
  <r>
    <n v="39"/>
    <s v="Female"/>
    <s v="High School"/>
    <s v="Married"/>
    <n v="118717"/>
    <n v="660"/>
    <n v="14549"/>
    <s v="Auto"/>
    <s v="Unemployed"/>
    <n v="9"/>
    <s v="Poor"/>
    <n v="0.51"/>
    <n v="159741.5"/>
    <n v="4"/>
    <s v="Elliotthaven"/>
    <x v="5"/>
    <x v="16"/>
    <n v="1"/>
    <n v="1"/>
    <s v="Low"/>
    <x v="0"/>
  </r>
  <r>
    <n v="25"/>
    <s v="Female"/>
    <s v="Master's"/>
    <s v="Widowed"/>
    <n v="38953"/>
    <n v="729"/>
    <n v="21238"/>
    <s v="Home"/>
    <s v="Employed"/>
    <n v="15"/>
    <s v="Good"/>
    <n v="0.36"/>
    <n v="30249"/>
    <n v="0"/>
    <s v="Alfredbury"/>
    <x v="28"/>
    <x v="54"/>
    <n v="0"/>
    <n v="2"/>
    <s v="Low"/>
    <x v="4"/>
  </r>
  <r>
    <n v="60"/>
    <s v="Female"/>
    <s v="PhD"/>
    <s v="Divorced"/>
    <n v="69933.399999999994"/>
    <n v="665"/>
    <n v="43302"/>
    <s v="Business"/>
    <s v="Employed"/>
    <n v="13"/>
    <s v="Fair"/>
    <n v="0.54"/>
    <n v="157792"/>
    <n v="0"/>
    <s v="Kellyshire"/>
    <x v="1"/>
    <x v="7"/>
    <n v="0"/>
    <n v="0"/>
    <s v="Low"/>
    <x v="0"/>
  </r>
  <r>
    <n v="29"/>
    <s v="Male"/>
    <s v="Master's"/>
    <s v="Widowed"/>
    <n v="42987"/>
    <n v="662"/>
    <n v="46472"/>
    <s v="Personal"/>
    <s v="Self-employed"/>
    <n v="9"/>
    <s v="Good"/>
    <n v="0.2"/>
    <n v="211728"/>
    <n v="2"/>
    <s v="Jasonside"/>
    <x v="54"/>
    <x v="109"/>
    <n v="2"/>
    <n v="1"/>
    <s v="Medium"/>
    <x v="3"/>
  </r>
  <r>
    <n v="30"/>
    <s v="Non-binary"/>
    <s v="Bachelor's"/>
    <s v="Widowed"/>
    <n v="30176"/>
    <n v="696"/>
    <n v="28922"/>
    <s v="Home"/>
    <s v="Employed"/>
    <n v="8"/>
    <s v="Excellent"/>
    <n v="0.42"/>
    <n v="108125"/>
    <n v="3"/>
    <s v="Jonesfort"/>
    <x v="58"/>
    <x v="68"/>
    <n v="4"/>
    <n v="0"/>
    <s v="Low"/>
    <x v="0"/>
  </r>
  <r>
    <n v="62"/>
    <s v="Female"/>
    <s v="Master's"/>
    <s v="Married"/>
    <n v="84334"/>
    <n v="666"/>
    <n v="29516"/>
    <s v="Home"/>
    <s v="Self-employed"/>
    <n v="0"/>
    <s v="Fair"/>
    <n v="0.12"/>
    <n v="261538"/>
    <n v="2"/>
    <s v="Meganmouth"/>
    <x v="8"/>
    <x v="169"/>
    <n v="1"/>
    <n v="2"/>
    <s v="Low"/>
    <x v="0"/>
  </r>
  <r>
    <n v="60"/>
    <s v="Non-binary"/>
    <s v="High School"/>
    <s v="Divorced"/>
    <n v="85180"/>
    <n v="671"/>
    <n v="12482"/>
    <s v="Personal"/>
    <s v="Unemployed"/>
    <n v="1"/>
    <s v="Good"/>
    <n v="0.57999999999999996"/>
    <n v="284265"/>
    <n v="1"/>
    <s v="New Kimberlyberg"/>
    <x v="47"/>
    <x v="150"/>
    <n v="1"/>
    <n v="1"/>
    <s v="Low"/>
    <x v="0"/>
  </r>
  <r>
    <n v="47"/>
    <s v="Non-binary"/>
    <s v="PhD"/>
    <s v="Married"/>
    <n v="78981"/>
    <n v="699"/>
    <n v="49047"/>
    <s v="Auto"/>
    <s v="Unemployed"/>
    <n v="8"/>
    <s v="Poor"/>
    <n v="0.53"/>
    <n v="250565"/>
    <n v="2"/>
    <s v="Bobbybury"/>
    <x v="21"/>
    <x v="85"/>
    <n v="1"/>
    <n v="0"/>
    <s v="Low"/>
    <x v="1"/>
  </r>
  <r>
    <n v="36"/>
    <s v="Male"/>
    <s v="PhD"/>
    <s v="Widowed"/>
    <n v="101548"/>
    <n v="644"/>
    <n v="27450.01"/>
    <s v="Home"/>
    <s v="Employed"/>
    <n v="5"/>
    <s v="Excellent"/>
    <n v="0.55000000000000004"/>
    <n v="287117"/>
    <n v="4"/>
    <s v="Martinville"/>
    <x v="0"/>
    <x v="212"/>
    <n v="2"/>
    <n v="1"/>
    <s v="Low"/>
    <x v="0"/>
  </r>
  <r>
    <n v="36"/>
    <s v="Non-binary"/>
    <s v="High School"/>
    <s v="Single"/>
    <n v="107533"/>
    <n v="684"/>
    <n v="11954"/>
    <s v="Business"/>
    <s v="Employed"/>
    <n v="19"/>
    <s v="Excellent"/>
    <n v="0.23"/>
    <n v="190451"/>
    <n v="2"/>
    <s v="Woodhaven"/>
    <x v="10"/>
    <x v="149"/>
    <n v="0"/>
    <n v="1"/>
    <s v="High"/>
    <x v="2"/>
  </r>
  <r>
    <n v="29"/>
    <s v="Non-binary"/>
    <s v="PhD"/>
    <s v="Divorced"/>
    <n v="33704"/>
    <n v="699"/>
    <n v="34157"/>
    <s v="Personal"/>
    <s v="Unemployed"/>
    <n v="9"/>
    <s v="Poor"/>
    <n v="0.21"/>
    <n v="222160"/>
    <n v="0"/>
    <s v="Sanderstown"/>
    <x v="29"/>
    <x v="215"/>
    <n v="3"/>
    <n v="1"/>
    <s v="Medium"/>
    <x v="0"/>
  </r>
  <r>
    <n v="64"/>
    <s v="Non-binary"/>
    <s v="Master's"/>
    <s v="Widowed"/>
    <n v="56775"/>
    <n v="652"/>
    <n v="17458"/>
    <s v="Personal"/>
    <s v="Self-employed"/>
    <n v="9"/>
    <s v="Good"/>
    <n v="0.4"/>
    <n v="128293"/>
    <n v="1"/>
    <s v="Brewerland"/>
    <x v="27"/>
    <x v="12"/>
    <n v="0"/>
    <n v="1"/>
    <s v="Low"/>
    <x v="3"/>
  </r>
  <r>
    <n v="30"/>
    <s v="Female"/>
    <s v="High School"/>
    <s v="Divorced"/>
    <n v="86250"/>
    <n v="789"/>
    <n v="7363"/>
    <s v="Business"/>
    <s v="Self-employed"/>
    <n v="13"/>
    <s v="Poor"/>
    <n v="0.56000000000000005"/>
    <n v="159741.5"/>
    <n v="4"/>
    <s v="Bushland"/>
    <x v="32"/>
    <x v="47"/>
    <n v="2"/>
    <n v="0"/>
    <s v="High"/>
    <x v="0"/>
  </r>
  <r>
    <n v="58"/>
    <s v="Male"/>
    <s v="PhD"/>
    <s v="Single"/>
    <n v="64942"/>
    <n v="722"/>
    <n v="22407"/>
    <s v="Home"/>
    <s v="Self-employed"/>
    <n v="2"/>
    <s v="Good"/>
    <n v="0.18"/>
    <n v="159741.5"/>
    <n v="2"/>
    <s v="Romeromouth"/>
    <x v="12"/>
    <x v="86"/>
    <n v="2"/>
    <n v="2"/>
    <s v="Low"/>
    <x v="1"/>
  </r>
  <r>
    <n v="67"/>
    <s v="Female"/>
    <s v="PhD"/>
    <s v="Single"/>
    <n v="52691"/>
    <n v="738"/>
    <n v="47229"/>
    <s v="Home"/>
    <s v="Self-employed"/>
    <n v="5"/>
    <s v="Good"/>
    <n v="0.13"/>
    <n v="20344"/>
    <n v="1"/>
    <s v="North Timothy"/>
    <x v="24"/>
    <x v="64"/>
    <n v="3"/>
    <n v="1"/>
    <s v="High"/>
    <x v="0"/>
  </r>
  <r>
    <n v="68"/>
    <s v="Female"/>
    <s v="High School"/>
    <s v="Widowed"/>
    <n v="78084"/>
    <n v="732"/>
    <n v="27571"/>
    <s v="Business"/>
    <s v="Employed"/>
    <n v="1"/>
    <s v="Good"/>
    <n v="0.36"/>
    <n v="251103"/>
    <n v="1"/>
    <s v="Thomastown"/>
    <x v="6"/>
    <x v="196"/>
    <n v="2"/>
    <n v="2"/>
    <s v="Medium"/>
    <x v="0"/>
  </r>
  <r>
    <n v="24"/>
    <s v="Non-binary"/>
    <s v="PhD"/>
    <s v="Widowed"/>
    <n v="68503"/>
    <n v="699"/>
    <n v="27450.01"/>
    <s v="Home"/>
    <s v="Employed"/>
    <n v="16"/>
    <s v="Good"/>
    <n v="0.18"/>
    <n v="202293"/>
    <n v="2"/>
    <s v="West Christine"/>
    <x v="10"/>
    <x v="225"/>
    <n v="4"/>
    <n v="2"/>
    <s v="Low"/>
    <x v="3"/>
  </r>
  <r>
    <n v="21"/>
    <s v="Female"/>
    <s v="High School"/>
    <s v="Single"/>
    <n v="110254"/>
    <n v="693"/>
    <n v="25889"/>
    <s v="Auto"/>
    <s v="Unemployed"/>
    <n v="1"/>
    <s v="Good"/>
    <n v="0.28000000000000003"/>
    <n v="159741.5"/>
    <n v="3"/>
    <s v="South Ellen"/>
    <x v="44"/>
    <x v="6"/>
    <n v="1"/>
    <n v="1"/>
    <s v="High"/>
    <x v="0"/>
  </r>
  <r>
    <n v="35"/>
    <s v="Non-binary"/>
    <s v="PhD"/>
    <s v="Married"/>
    <n v="60888"/>
    <n v="692"/>
    <n v="42226"/>
    <s v="Business"/>
    <s v="Unemployed"/>
    <n v="7"/>
    <s v="Good"/>
    <n v="0.42"/>
    <n v="72339"/>
    <n v="2"/>
    <s v="Martinezchester"/>
    <x v="55"/>
    <x v="96"/>
    <n v="2"/>
    <n v="0"/>
    <s v="Medium"/>
    <x v="0"/>
  </r>
  <r>
    <n v="26"/>
    <s v="Female"/>
    <s v="Master's"/>
    <s v="Married"/>
    <n v="94935"/>
    <n v="713"/>
    <n v="27450.01"/>
    <s v="Home"/>
    <s v="Self-employed"/>
    <n v="18"/>
    <s v="Good"/>
    <n v="0.47"/>
    <n v="159741.5"/>
    <n v="1"/>
    <s v="Rodriguezstad"/>
    <x v="33"/>
    <x v="142"/>
    <n v="0"/>
    <n v="1"/>
    <s v="Low"/>
    <x v="4"/>
  </r>
  <r>
    <n v="28"/>
    <s v="Non-binary"/>
    <s v="High School"/>
    <s v="Married"/>
    <n v="23051"/>
    <n v="654"/>
    <n v="7591"/>
    <s v="Personal"/>
    <s v="Employed"/>
    <n v="10"/>
    <s v="Good"/>
    <n v="0.22"/>
    <n v="73937"/>
    <n v="3"/>
    <s v="Hernandezstad"/>
    <x v="37"/>
    <x v="18"/>
    <n v="3"/>
    <n v="0"/>
    <s v="Low"/>
    <x v="3"/>
  </r>
  <r>
    <n v="61"/>
    <s v="Female"/>
    <s v="PhD"/>
    <s v="Widowed"/>
    <n v="69933.399999999994"/>
    <n v="731"/>
    <n v="49545"/>
    <s v="Personal"/>
    <s v="Unemployed"/>
    <n v="10"/>
    <s v="Poor"/>
    <n v="0.52"/>
    <n v="205749"/>
    <n v="2"/>
    <s v="East Stevenshire"/>
    <x v="9"/>
    <x v="222"/>
    <n v="2"/>
    <n v="0"/>
    <s v="Medium"/>
    <x v="0"/>
  </r>
  <r>
    <n v="38"/>
    <s v="Female"/>
    <s v="Bachelor's"/>
    <s v="Single"/>
    <n v="97714"/>
    <n v="628"/>
    <n v="26512"/>
    <s v="Business"/>
    <s v="Unemployed"/>
    <n v="17"/>
    <s v="Good"/>
    <n v="0.33"/>
    <n v="284790"/>
    <n v="0"/>
    <s v="North Rebeccamouth"/>
    <x v="47"/>
    <x v="183"/>
    <n v="2"/>
    <n v="2"/>
    <s v="Low"/>
    <x v="2"/>
  </r>
  <r>
    <n v="31"/>
    <s v="Female"/>
    <s v="Bachelor's"/>
    <s v="Divorced"/>
    <n v="96948"/>
    <n v="752"/>
    <n v="26715"/>
    <s v="Business"/>
    <s v="Unemployed"/>
    <n v="15"/>
    <s v="Fair"/>
    <n v="0.24"/>
    <n v="70372"/>
    <n v="0"/>
    <s v="East Annaland"/>
    <x v="40"/>
    <x v="82"/>
    <n v="3"/>
    <n v="0"/>
    <s v="Low"/>
    <x v="0"/>
  </r>
  <r>
    <n v="24"/>
    <s v="Male"/>
    <s v="PhD"/>
    <s v="Widowed"/>
    <n v="80985"/>
    <n v="751"/>
    <n v="15461"/>
    <s v="Business"/>
    <s v="Self-employed"/>
    <n v="16"/>
    <s v="Excellent"/>
    <n v="0.25"/>
    <n v="133124"/>
    <n v="3"/>
    <s v="Jonathonchester"/>
    <x v="47"/>
    <x v="79"/>
    <n v="1"/>
    <n v="1"/>
    <s v="Low"/>
    <x v="4"/>
  </r>
  <r>
    <n v="26"/>
    <s v="Male"/>
    <s v="PhD"/>
    <s v="Single"/>
    <n v="51533"/>
    <n v="705"/>
    <n v="36686"/>
    <s v="Home"/>
    <s v="Employed"/>
    <n v="14"/>
    <s v="Excellent"/>
    <n v="0.46"/>
    <n v="226031"/>
    <n v="2"/>
    <s v="Bridgeshaven"/>
    <x v="31"/>
    <x v="227"/>
    <n v="0"/>
    <n v="2"/>
    <s v="Low"/>
    <x v="4"/>
  </r>
  <r>
    <n v="34"/>
    <s v="Non-binary"/>
    <s v="PhD"/>
    <s v="Married"/>
    <n v="24642"/>
    <n v="763"/>
    <n v="32731"/>
    <s v="Auto"/>
    <s v="Unemployed"/>
    <n v="18"/>
    <s v="Fair"/>
    <n v="0.56999999999999995"/>
    <n v="159741.5"/>
    <n v="3"/>
    <s v="New Thomaschester"/>
    <x v="4"/>
    <x v="226"/>
    <n v="1"/>
    <n v="0"/>
    <s v="Low"/>
    <x v="1"/>
  </r>
  <r>
    <n v="34"/>
    <s v="Female"/>
    <s v="Master's"/>
    <s v="Single"/>
    <n v="111257"/>
    <n v="749"/>
    <n v="32811"/>
    <s v="Personal"/>
    <s v="Unemployed"/>
    <n v="15"/>
    <s v="Good"/>
    <n v="0.28999999999999998"/>
    <n v="248767"/>
    <n v="1"/>
    <s v="Williamsborough"/>
    <x v="36"/>
    <x v="166"/>
    <n v="2"/>
    <n v="1"/>
    <s v="Low"/>
    <x v="4"/>
  </r>
  <r>
    <n v="30"/>
    <s v="Non-binary"/>
    <s v="PhD"/>
    <s v="Divorced"/>
    <n v="102168"/>
    <n v="625"/>
    <n v="9344"/>
    <s v="Home"/>
    <s v="Employed"/>
    <n v="9"/>
    <s v="Fair"/>
    <n v="0.53"/>
    <n v="125632"/>
    <n v="4"/>
    <s v="Frankland"/>
    <x v="8"/>
    <x v="210"/>
    <n v="2"/>
    <n v="2"/>
    <s v="Low"/>
    <x v="0"/>
  </r>
  <r>
    <n v="54"/>
    <s v="Non-binary"/>
    <s v="PhD"/>
    <s v="Divorced"/>
    <n v="119591"/>
    <n v="754"/>
    <n v="8347"/>
    <s v="Home"/>
    <s v="Unemployed"/>
    <n v="2"/>
    <s v="Fair"/>
    <n v="0.4"/>
    <n v="94916"/>
    <n v="0"/>
    <s v="Millerburgh"/>
    <x v="21"/>
    <x v="70"/>
    <n v="2"/>
    <n v="2"/>
    <s v="Medium"/>
    <x v="0"/>
  </r>
  <r>
    <n v="60"/>
    <s v="Male"/>
    <s v="PhD"/>
    <s v="Married"/>
    <n v="103394"/>
    <n v="612"/>
    <n v="27450.01"/>
    <s v="Business"/>
    <s v="Unemployed"/>
    <n v="14"/>
    <s v="Excellent"/>
    <n v="0.43"/>
    <n v="159741.5"/>
    <n v="3"/>
    <s v="Holtport"/>
    <x v="30"/>
    <x v="228"/>
    <n v="2"/>
    <n v="0"/>
    <s v="High"/>
    <x v="3"/>
  </r>
  <r>
    <n v="34"/>
    <s v="Female"/>
    <s v="PhD"/>
    <s v="Widowed"/>
    <n v="89157"/>
    <n v="614"/>
    <n v="27450.01"/>
    <s v="Personal"/>
    <s v="Employed"/>
    <n v="17"/>
    <s v="Poor"/>
    <n v="0.15"/>
    <n v="159741.5"/>
    <n v="3"/>
    <s v="Lake April"/>
    <x v="1"/>
    <x v="184"/>
    <n v="3"/>
    <n v="0"/>
    <s v="Medium"/>
    <x v="0"/>
  </r>
  <r>
    <n v="48"/>
    <s v="Non-binary"/>
    <s v="Bachelor's"/>
    <s v="Married"/>
    <n v="110060"/>
    <n v="724"/>
    <n v="20641"/>
    <s v="Auto"/>
    <s v="Employed"/>
    <n v="17"/>
    <s v="Good"/>
    <n v="0.1"/>
    <n v="72033"/>
    <n v="1"/>
    <s v="North Gregoryborough"/>
    <x v="15"/>
    <x v="236"/>
    <n v="1"/>
    <n v="1"/>
    <s v="Medium"/>
    <x v="3"/>
  </r>
  <r>
    <n v="41"/>
    <s v="Female"/>
    <s v="Bachelor's"/>
    <s v="Divorced"/>
    <n v="62500"/>
    <n v="655"/>
    <n v="22152"/>
    <s v="Home"/>
    <s v="Unemployed"/>
    <n v="7"/>
    <s v="Excellent"/>
    <n v="0.14000000000000001"/>
    <n v="159741.5"/>
    <n v="2"/>
    <s v="South William"/>
    <x v="5"/>
    <x v="73"/>
    <n v="3"/>
    <n v="0"/>
    <s v="Low"/>
    <x v="0"/>
  </r>
  <r>
    <n v="32"/>
    <s v="Non-binary"/>
    <s v="High School"/>
    <s v="Married"/>
    <n v="45185"/>
    <n v="643"/>
    <n v="14018"/>
    <s v="Business"/>
    <s v="Unemployed"/>
    <n v="0"/>
    <s v="Excellent"/>
    <n v="0.11"/>
    <n v="90166"/>
    <n v="2"/>
    <s v="North Diana"/>
    <x v="45"/>
    <x v="53"/>
    <n v="3"/>
    <n v="1"/>
    <s v="Low"/>
    <x v="0"/>
  </r>
  <r>
    <n v="23"/>
    <s v="Male"/>
    <s v="PhD"/>
    <s v="Widowed"/>
    <n v="27702"/>
    <n v="695"/>
    <n v="44679"/>
    <s v="Home"/>
    <s v="Unemployed"/>
    <n v="19"/>
    <s v="Good"/>
    <n v="0.22"/>
    <n v="241256"/>
    <n v="1"/>
    <s v="Dillonburgh"/>
    <x v="27"/>
    <x v="45"/>
    <n v="1"/>
    <n v="0"/>
    <s v="Low"/>
    <x v="3"/>
  </r>
  <r>
    <n v="29"/>
    <s v="Male"/>
    <s v="Bachelor's"/>
    <s v="Divorced"/>
    <n v="75329"/>
    <n v="777"/>
    <n v="27450.01"/>
    <s v="Auto"/>
    <s v="Unemployed"/>
    <n v="5"/>
    <s v="Poor"/>
    <n v="0.47"/>
    <n v="63575"/>
    <n v="1"/>
    <s v="Lake William"/>
    <x v="47"/>
    <x v="179"/>
    <n v="1"/>
    <n v="0"/>
    <s v="Low"/>
    <x v="1"/>
  </r>
  <r>
    <n v="21"/>
    <s v="Non-binary"/>
    <s v="Bachelor's"/>
    <s v="Widowed"/>
    <n v="96681"/>
    <n v="678"/>
    <n v="42338"/>
    <s v="Auto"/>
    <s v="Self-employed"/>
    <n v="14"/>
    <s v="Poor"/>
    <n v="0.2"/>
    <n v="92416"/>
    <n v="0"/>
    <s v="West Ashley"/>
    <x v="45"/>
    <x v="190"/>
    <n v="4"/>
    <n v="2"/>
    <s v="Low"/>
    <x v="0"/>
  </r>
  <r>
    <n v="67"/>
    <s v="Female"/>
    <s v="PhD"/>
    <s v="Widowed"/>
    <n v="104954"/>
    <n v="750"/>
    <n v="27450.01"/>
    <s v="Personal"/>
    <s v="Unemployed"/>
    <n v="4"/>
    <s v="Fair"/>
    <n v="0.23"/>
    <n v="159741.5"/>
    <n v="4"/>
    <s v="West Anthonyburgh"/>
    <x v="27"/>
    <x v="184"/>
    <n v="0"/>
    <n v="1"/>
    <s v="Low"/>
    <x v="1"/>
  </r>
  <r>
    <n v="37"/>
    <s v="Female"/>
    <s v="High School"/>
    <s v="Married"/>
    <n v="62325"/>
    <n v="612"/>
    <n v="37309"/>
    <s v="Personal"/>
    <s v="Unemployed"/>
    <n v="15"/>
    <s v="Excellent"/>
    <n v="0.25"/>
    <n v="91470"/>
    <n v="0"/>
    <s v="South Patrickborough"/>
    <x v="46"/>
    <x v="56"/>
    <n v="4"/>
    <n v="2"/>
    <s v="Low"/>
    <x v="3"/>
  </r>
  <r>
    <n v="20"/>
    <s v="Male"/>
    <s v="Bachelor's"/>
    <s v="Divorced"/>
    <n v="75596"/>
    <n v="699"/>
    <n v="18541"/>
    <s v="Personal"/>
    <s v="Self-employed"/>
    <n v="5"/>
    <s v="Fair"/>
    <n v="0.15"/>
    <n v="159741.5"/>
    <n v="0"/>
    <s v="Danielleshire"/>
    <x v="24"/>
    <x v="207"/>
    <n v="4"/>
    <n v="2"/>
    <s v="High"/>
    <x v="0"/>
  </r>
  <r>
    <n v="54"/>
    <s v="Male"/>
    <s v="Bachelor's"/>
    <s v="Married"/>
    <n v="92575"/>
    <n v="699"/>
    <n v="20285"/>
    <s v="Business"/>
    <s v="Self-employed"/>
    <n v="13"/>
    <s v="Poor"/>
    <n v="0.2"/>
    <n v="298963"/>
    <n v="1"/>
    <s v="Port Dawn"/>
    <x v="34"/>
    <x v="44"/>
    <n v="0"/>
    <n v="1"/>
    <s v="Medium"/>
    <x v="5"/>
  </r>
  <r>
    <n v="67"/>
    <s v="Male"/>
    <s v="Bachelor's"/>
    <s v="Widowed"/>
    <n v="36292"/>
    <n v="718"/>
    <n v="25073"/>
    <s v="Personal"/>
    <s v="Employed"/>
    <n v="6"/>
    <s v="Poor"/>
    <n v="0.38"/>
    <n v="95428"/>
    <n v="4"/>
    <s v="Thomasfurt"/>
    <x v="58"/>
    <x v="39"/>
    <n v="2"/>
    <n v="2"/>
    <s v="Low"/>
    <x v="0"/>
  </r>
  <r>
    <n v="43"/>
    <s v="Male"/>
    <s v="High School"/>
    <s v="Divorced"/>
    <n v="112648"/>
    <n v="617"/>
    <n v="33370"/>
    <s v="Auto"/>
    <s v="Employed"/>
    <n v="1"/>
    <s v="Good"/>
    <n v="0.38"/>
    <n v="91909"/>
    <n v="3"/>
    <s v="New Patricia"/>
    <x v="57"/>
    <x v="216"/>
    <n v="0"/>
    <n v="1"/>
    <s v="Medium"/>
    <x v="0"/>
  </r>
  <r>
    <n v="46"/>
    <s v="Non-binary"/>
    <s v="PhD"/>
    <s v="Single"/>
    <n v="43557"/>
    <n v="699"/>
    <n v="22975"/>
    <s v="Auto"/>
    <s v="Employed"/>
    <n v="5"/>
    <s v="Poor"/>
    <n v="0.2"/>
    <n v="237460"/>
    <n v="4"/>
    <s v="Christopherfort"/>
    <x v="34"/>
    <x v="76"/>
    <n v="3"/>
    <n v="2"/>
    <s v="Low"/>
    <x v="0"/>
  </r>
  <r>
    <n v="30"/>
    <s v="Female"/>
    <s v="Master's"/>
    <s v="Divorced"/>
    <n v="77941"/>
    <n v="656"/>
    <n v="27500"/>
    <s v="Personal"/>
    <s v="Self-employed"/>
    <n v="3"/>
    <s v="Excellent"/>
    <n v="0.42"/>
    <n v="252226"/>
    <n v="4"/>
    <s v="Brianview"/>
    <x v="23"/>
    <x v="188"/>
    <n v="4"/>
    <n v="1"/>
    <s v="Low"/>
    <x v="0"/>
  </r>
  <r>
    <n v="27"/>
    <s v="Female"/>
    <s v="Bachelor's"/>
    <s v="Single"/>
    <n v="119846"/>
    <n v="654"/>
    <n v="21761"/>
    <s v="Home"/>
    <s v="Self-employed"/>
    <n v="18"/>
    <s v="Good"/>
    <n v="0.47"/>
    <n v="159741.5"/>
    <n v="3"/>
    <s v="Port Stevenshire"/>
    <x v="54"/>
    <x v="175"/>
    <n v="4"/>
    <n v="0"/>
    <s v="Low"/>
    <x v="3"/>
  </r>
  <r>
    <n v="51"/>
    <s v="Non-binary"/>
    <s v="Bachelor's"/>
    <s v="Single"/>
    <n v="50473"/>
    <n v="668"/>
    <n v="27450.01"/>
    <s v="Home"/>
    <s v="Self-employed"/>
    <n v="2"/>
    <s v="Poor"/>
    <n v="0.24"/>
    <n v="145875"/>
    <n v="3"/>
    <s v="Burkechester"/>
    <x v="3"/>
    <x v="43"/>
    <n v="0"/>
    <n v="2"/>
    <s v="Low"/>
    <x v="0"/>
  </r>
  <r>
    <n v="22"/>
    <s v="Non-binary"/>
    <s v="High School"/>
    <s v="Widowed"/>
    <n v="27048"/>
    <n v="699"/>
    <n v="39973"/>
    <s v="Home"/>
    <s v="Unemployed"/>
    <n v="8"/>
    <s v="Excellent"/>
    <n v="0.41"/>
    <n v="63905"/>
    <n v="1"/>
    <s v="Gonzalezmouth"/>
    <x v="28"/>
    <x v="121"/>
    <n v="3"/>
    <n v="1"/>
    <s v="Low"/>
    <x v="0"/>
  </r>
  <r>
    <n v="27"/>
    <s v="Female"/>
    <s v="High School"/>
    <s v="Married"/>
    <n v="28129"/>
    <n v="730"/>
    <n v="27544"/>
    <s v="Auto"/>
    <s v="Employed"/>
    <n v="8"/>
    <s v="Poor"/>
    <n v="0.49"/>
    <n v="159741.5"/>
    <n v="2"/>
    <s v="New Carolynland"/>
    <x v="39"/>
    <x v="107"/>
    <n v="4"/>
    <n v="2"/>
    <s v="Low"/>
    <x v="0"/>
  </r>
  <r>
    <n v="25"/>
    <s v="Male"/>
    <s v="PhD"/>
    <s v="Married"/>
    <n v="35657"/>
    <n v="707"/>
    <n v="47970"/>
    <s v="Personal"/>
    <s v="Unemployed"/>
    <n v="15"/>
    <s v="Fair"/>
    <n v="0.22"/>
    <n v="221419"/>
    <n v="2"/>
    <s v="Johnfurt"/>
    <x v="49"/>
    <x v="60"/>
    <n v="4"/>
    <n v="2"/>
    <s v="Low"/>
    <x v="0"/>
  </r>
  <r>
    <n v="26"/>
    <s v="Non-binary"/>
    <s v="PhD"/>
    <s v="Widowed"/>
    <n v="23514"/>
    <n v="699"/>
    <n v="23171"/>
    <s v="Business"/>
    <s v="Employed"/>
    <n v="18"/>
    <s v="Good"/>
    <n v="0.5"/>
    <n v="159741.5"/>
    <n v="2"/>
    <s v="East Laura"/>
    <x v="35"/>
    <x v="213"/>
    <n v="2"/>
    <n v="0"/>
    <s v="Medium"/>
    <x v="3"/>
  </r>
  <r>
    <n v="40"/>
    <s v="Non-binary"/>
    <s v="Master's"/>
    <s v="Divorced"/>
    <n v="115967"/>
    <n v="692"/>
    <n v="27450.01"/>
    <s v="Auto"/>
    <s v="Self-employed"/>
    <n v="8"/>
    <s v="Good"/>
    <n v="0.12"/>
    <n v="187135"/>
    <n v="2"/>
    <s v="South Maryland"/>
    <x v="6"/>
    <x v="90"/>
    <n v="2"/>
    <n v="0"/>
    <s v="Low"/>
    <x v="0"/>
  </r>
  <r>
    <n v="25"/>
    <s v="Non-binary"/>
    <s v="Bachelor's"/>
    <s v="Widowed"/>
    <n v="26827"/>
    <n v="653"/>
    <n v="40446"/>
    <s v="Home"/>
    <s v="Self-employed"/>
    <n v="7"/>
    <s v="Fair"/>
    <n v="0.57999999999999996"/>
    <n v="124927"/>
    <n v="4"/>
    <s v="Vaughnchester"/>
    <x v="36"/>
    <x v="163"/>
    <n v="2"/>
    <n v="0"/>
    <s v="Low"/>
    <x v="0"/>
  </r>
  <r>
    <n v="36"/>
    <s v="Male"/>
    <s v="Master's"/>
    <s v="Single"/>
    <n v="21119"/>
    <n v="741"/>
    <n v="10340"/>
    <s v="Business"/>
    <s v="Self-employed"/>
    <n v="18"/>
    <s v="Excellent"/>
    <n v="0.17"/>
    <n v="33531"/>
    <n v="4"/>
    <s v="Transtad"/>
    <x v="25"/>
    <x v="189"/>
    <n v="0"/>
    <n v="2"/>
    <s v="Medium"/>
    <x v="3"/>
  </r>
  <r>
    <n v="26"/>
    <s v="Male"/>
    <s v="High School"/>
    <s v="Divorced"/>
    <n v="91427"/>
    <n v="668"/>
    <n v="17338"/>
    <s v="Business"/>
    <s v="Self-employed"/>
    <n v="8"/>
    <s v="Poor"/>
    <n v="0.4"/>
    <n v="57976"/>
    <n v="3"/>
    <s v="New Jessica"/>
    <x v="58"/>
    <x v="133"/>
    <n v="2"/>
    <n v="0"/>
    <s v="Low"/>
    <x v="0"/>
  </r>
  <r>
    <n v="18"/>
    <s v="Non-binary"/>
    <s v="Master's"/>
    <s v="Divorced"/>
    <n v="28724"/>
    <n v="605"/>
    <n v="49861"/>
    <s v="Auto"/>
    <s v="Employed"/>
    <n v="3"/>
    <s v="Good"/>
    <n v="0.33"/>
    <n v="159741.5"/>
    <n v="2"/>
    <s v="Jenniferburgh"/>
    <x v="27"/>
    <x v="183"/>
    <n v="4"/>
    <n v="0"/>
    <s v="Low"/>
    <x v="0"/>
  </r>
  <r>
    <n v="65"/>
    <s v="Male"/>
    <s v="PhD"/>
    <s v="Widowed"/>
    <n v="88248"/>
    <n v="657"/>
    <n v="10696"/>
    <s v="Personal"/>
    <s v="Unemployed"/>
    <n v="14"/>
    <s v="Poor"/>
    <n v="0.42"/>
    <n v="53718"/>
    <n v="4"/>
    <s v="North Joseland"/>
    <x v="58"/>
    <x v="180"/>
    <n v="0"/>
    <n v="1"/>
    <s v="Low"/>
    <x v="0"/>
  </r>
  <r>
    <n v="66"/>
    <s v="Male"/>
    <s v="PhD"/>
    <s v="Single"/>
    <n v="43533"/>
    <n v="760"/>
    <n v="27450.01"/>
    <s v="Business"/>
    <s v="Employed"/>
    <n v="16"/>
    <s v="Poor"/>
    <n v="0.15"/>
    <n v="270076"/>
    <n v="2"/>
    <s v="Charlesside"/>
    <x v="1"/>
    <x v="186"/>
    <n v="1"/>
    <n v="2"/>
    <s v="Low"/>
    <x v="1"/>
  </r>
  <r>
    <n v="44"/>
    <s v="Non-binary"/>
    <s v="High School"/>
    <s v="Married"/>
    <n v="88759"/>
    <n v="699"/>
    <n v="30562"/>
    <s v="Auto"/>
    <s v="Employed"/>
    <n v="1"/>
    <s v="Poor"/>
    <n v="0.21"/>
    <n v="39302"/>
    <n v="0"/>
    <s v="North Charlesport"/>
    <x v="35"/>
    <x v="228"/>
    <n v="2"/>
    <n v="2"/>
    <s v="Medium"/>
    <x v="0"/>
  </r>
  <r>
    <n v="26"/>
    <s v="Male"/>
    <s v="High School"/>
    <s v="Divorced"/>
    <n v="20925"/>
    <n v="714"/>
    <n v="20907"/>
    <s v="Home"/>
    <s v="Self-employed"/>
    <n v="18"/>
    <s v="Poor"/>
    <n v="0.4"/>
    <n v="159741.5"/>
    <n v="1"/>
    <s v="Kevinfurt"/>
    <x v="10"/>
    <x v="83"/>
    <n v="1"/>
    <n v="0"/>
    <s v="Low"/>
    <x v="1"/>
  </r>
  <r>
    <n v="43"/>
    <s v="Non-binary"/>
    <s v="Master's"/>
    <s v="Widowed"/>
    <n v="25566"/>
    <n v="680"/>
    <n v="42212"/>
    <s v="Business"/>
    <s v="Unemployed"/>
    <n v="10"/>
    <s v="Good"/>
    <n v="0.56999999999999995"/>
    <n v="139125"/>
    <n v="2"/>
    <s v="Castillostad"/>
    <x v="29"/>
    <x v="168"/>
    <n v="2"/>
    <n v="2"/>
    <s v="Medium"/>
    <x v="3"/>
  </r>
  <r>
    <n v="64"/>
    <s v="Female"/>
    <s v="PhD"/>
    <s v="Married"/>
    <n v="69933.399999999994"/>
    <n v="670"/>
    <n v="23469"/>
    <s v="Auto"/>
    <s v="Self-employed"/>
    <n v="17"/>
    <s v="Excellent"/>
    <n v="0.47"/>
    <n v="130555"/>
    <n v="4"/>
    <s v="Norrisburgh"/>
    <x v="49"/>
    <x v="100"/>
    <n v="3"/>
    <n v="1"/>
    <s v="Medium"/>
    <x v="3"/>
  </r>
  <r>
    <n v="34"/>
    <s v="Non-binary"/>
    <s v="Bachelor's"/>
    <s v="Married"/>
    <n v="69933.399999999994"/>
    <n v="668"/>
    <n v="11669"/>
    <s v="Home"/>
    <s v="Employed"/>
    <n v="0"/>
    <s v="Excellent"/>
    <n v="0.23"/>
    <n v="159741.5"/>
    <n v="0"/>
    <s v="Lake Tomhaven"/>
    <x v="5"/>
    <x v="85"/>
    <n v="4"/>
    <n v="2"/>
    <s v="Medium"/>
    <x v="0"/>
  </r>
  <r>
    <n v="36"/>
    <s v="Non-binary"/>
    <s v="Bachelor's"/>
    <s v="Widowed"/>
    <n v="74862"/>
    <n v="699"/>
    <n v="17281"/>
    <s v="Auto"/>
    <s v="Employed"/>
    <n v="10"/>
    <s v="Poor"/>
    <n v="0.12"/>
    <n v="81324"/>
    <n v="3"/>
    <s v="Rogerville"/>
    <x v="10"/>
    <x v="147"/>
    <n v="3"/>
    <n v="2"/>
    <s v="Low"/>
    <x v="0"/>
  </r>
  <r>
    <n v="35"/>
    <s v="Non-binary"/>
    <s v="High School"/>
    <s v="Widowed"/>
    <n v="95723"/>
    <n v="647"/>
    <n v="27450.01"/>
    <s v="Business"/>
    <s v="Self-employed"/>
    <n v="8"/>
    <s v="Excellent"/>
    <n v="0.23"/>
    <n v="95759"/>
    <n v="0"/>
    <s v="Maynardville"/>
    <x v="58"/>
    <x v="214"/>
    <n v="4"/>
    <n v="2"/>
    <s v="Low"/>
    <x v="0"/>
  </r>
  <r>
    <n v="23"/>
    <s v="Female"/>
    <s v="PhD"/>
    <s v="Divorced"/>
    <n v="39874"/>
    <n v="690"/>
    <n v="21011"/>
    <s v="Personal"/>
    <s v="Unemployed"/>
    <n v="3"/>
    <s v="Excellent"/>
    <n v="0.34"/>
    <n v="120161"/>
    <n v="0"/>
    <s v="Andreaburgh"/>
    <x v="21"/>
    <x v="219"/>
    <n v="4"/>
    <n v="0"/>
    <s v="Low"/>
    <x v="0"/>
  </r>
  <r>
    <n v="36"/>
    <s v="Non-binary"/>
    <s v="High School"/>
    <s v="Divorced"/>
    <n v="119610"/>
    <n v="657"/>
    <n v="11181"/>
    <s v="Personal"/>
    <s v="Unemployed"/>
    <n v="5"/>
    <s v="Excellent"/>
    <n v="0.45"/>
    <n v="198845"/>
    <n v="4"/>
    <s v="Andrewmouth"/>
    <x v="17"/>
    <x v="180"/>
    <n v="4"/>
    <n v="1"/>
    <s v="Medium"/>
    <x v="0"/>
  </r>
  <r>
    <n v="26"/>
    <s v="Male"/>
    <s v="PhD"/>
    <s v="Married"/>
    <n v="67498"/>
    <n v="633"/>
    <n v="26742"/>
    <s v="Home"/>
    <s v="Unemployed"/>
    <n v="16"/>
    <s v="Fair"/>
    <n v="0.11"/>
    <n v="197731"/>
    <n v="0"/>
    <s v="Petersonfurt"/>
    <x v="13"/>
    <x v="65"/>
    <n v="2"/>
    <n v="1"/>
    <s v="Low"/>
    <x v="0"/>
  </r>
  <r>
    <n v="68"/>
    <s v="Non-binary"/>
    <s v="High School"/>
    <s v="Divorced"/>
    <n v="77602"/>
    <n v="638"/>
    <n v="25529"/>
    <s v="Business"/>
    <s v="Unemployed"/>
    <n v="0"/>
    <s v="Poor"/>
    <n v="0.49"/>
    <n v="159741.5"/>
    <n v="2"/>
    <s v="Thomasstad"/>
    <x v="33"/>
    <x v="106"/>
    <n v="1"/>
    <n v="0"/>
    <s v="Medium"/>
    <x v="0"/>
  </r>
  <r>
    <n v="40"/>
    <s v="Female"/>
    <s v="Master's"/>
    <s v="Widowed"/>
    <n v="21358"/>
    <n v="630"/>
    <n v="30680"/>
    <s v="Business"/>
    <s v="Employed"/>
    <n v="0"/>
    <s v="Excellent"/>
    <n v="0.53"/>
    <n v="141667"/>
    <n v="1"/>
    <s v="West Bradley"/>
    <x v="18"/>
    <x v="216"/>
    <n v="0"/>
    <n v="0"/>
    <s v="Low"/>
    <x v="0"/>
  </r>
  <r>
    <n v="48"/>
    <s v="Non-binary"/>
    <s v="Bachelor's"/>
    <s v="Divorced"/>
    <n v="71581"/>
    <n v="659"/>
    <n v="28199"/>
    <s v="Home"/>
    <s v="Unemployed"/>
    <n v="1"/>
    <s v="Fair"/>
    <n v="0.51"/>
    <n v="74500"/>
    <n v="0"/>
    <s v="South Catherine"/>
    <x v="28"/>
    <x v="201"/>
    <n v="0"/>
    <n v="0"/>
    <s v="Low"/>
    <x v="0"/>
  </r>
  <r>
    <n v="62"/>
    <s v="Female"/>
    <s v="High School"/>
    <s v="Married"/>
    <n v="93292"/>
    <n v="685"/>
    <n v="33453"/>
    <s v="Home"/>
    <s v="Employed"/>
    <n v="9"/>
    <s v="Poor"/>
    <n v="0.39"/>
    <n v="35990"/>
    <n v="3"/>
    <s v="North Zacharyfurt"/>
    <x v="10"/>
    <x v="114"/>
    <n v="3"/>
    <n v="2"/>
    <s v="Medium"/>
    <x v="0"/>
  </r>
  <r>
    <n v="41"/>
    <s v="Female"/>
    <s v="Master's"/>
    <s v="Divorced"/>
    <n v="84099"/>
    <n v="703"/>
    <n v="17964"/>
    <s v="Personal"/>
    <s v="Unemployed"/>
    <n v="8"/>
    <s v="Good"/>
    <n v="0.23"/>
    <n v="159741.5"/>
    <n v="0"/>
    <s v="New Emily"/>
    <x v="0"/>
    <x v="140"/>
    <n v="1"/>
    <n v="0"/>
    <s v="High"/>
    <x v="0"/>
  </r>
  <r>
    <n v="27"/>
    <s v="Non-binary"/>
    <s v="Bachelor's"/>
    <s v="Married"/>
    <n v="69933.399999999994"/>
    <n v="620"/>
    <n v="27450.01"/>
    <s v="Business"/>
    <s v="Employed"/>
    <n v="8"/>
    <s v="Excellent"/>
    <n v="0.12"/>
    <n v="80048"/>
    <n v="2"/>
    <s v="Bestshire"/>
    <x v="15"/>
    <x v="139"/>
    <n v="2"/>
    <n v="0"/>
    <s v="Low"/>
    <x v="0"/>
  </r>
  <r>
    <n v="31"/>
    <s v="Female"/>
    <s v="Bachelor's"/>
    <s v="Married"/>
    <n v="117816"/>
    <n v="625"/>
    <n v="40781"/>
    <s v="Business"/>
    <s v="Employed"/>
    <n v="9"/>
    <s v="Good"/>
    <n v="0.33"/>
    <n v="159741.5"/>
    <n v="4"/>
    <s v="Rebeccachester"/>
    <x v="25"/>
    <x v="50"/>
    <n v="1"/>
    <n v="2"/>
    <s v="Medium"/>
    <x v="3"/>
  </r>
  <r>
    <n v="36"/>
    <s v="Non-binary"/>
    <s v="High School"/>
    <s v="Single"/>
    <n v="69933.399999999994"/>
    <n v="654"/>
    <n v="29002"/>
    <s v="Personal"/>
    <s v="Unemployed"/>
    <n v="6"/>
    <s v="Excellent"/>
    <n v="0.24"/>
    <n v="246015"/>
    <n v="1"/>
    <s v="Mcbridestad"/>
    <x v="13"/>
    <x v="157"/>
    <n v="3"/>
    <n v="0"/>
    <s v="Low"/>
    <x v="0"/>
  </r>
  <r>
    <n v="32"/>
    <s v="Male"/>
    <s v="Master's"/>
    <s v="Single"/>
    <n v="64508"/>
    <n v="699"/>
    <n v="43840"/>
    <s v="Auto"/>
    <s v="Self-employed"/>
    <n v="9"/>
    <s v="Good"/>
    <n v="0.22"/>
    <n v="195365"/>
    <n v="1"/>
    <s v="Rubenport"/>
    <x v="28"/>
    <x v="25"/>
    <n v="2"/>
    <n v="0"/>
    <s v="High"/>
    <x v="3"/>
  </r>
  <r>
    <n v="56"/>
    <s v="Female"/>
    <s v="Master's"/>
    <s v="Single"/>
    <n v="43898"/>
    <n v="699"/>
    <n v="30785"/>
    <s v="Business"/>
    <s v="Unemployed"/>
    <n v="4"/>
    <s v="Fair"/>
    <n v="0.31"/>
    <n v="159741.5"/>
    <n v="4"/>
    <s v="Grimesbury"/>
    <x v="23"/>
    <x v="206"/>
    <n v="3"/>
    <n v="0"/>
    <s v="High"/>
    <x v="0"/>
  </r>
  <r>
    <n v="30"/>
    <s v="Female"/>
    <s v="Bachelor's"/>
    <s v="Widowed"/>
    <n v="53434"/>
    <n v="641"/>
    <n v="39547"/>
    <s v="Home"/>
    <s v="Unemployed"/>
    <n v="18"/>
    <s v="Fair"/>
    <n v="0.35"/>
    <n v="159741.5"/>
    <n v="0"/>
    <s v="Lake Johntown"/>
    <x v="33"/>
    <x v="231"/>
    <n v="2"/>
    <n v="1"/>
    <s v="Low"/>
    <x v="0"/>
  </r>
  <r>
    <n v="49"/>
    <s v="Female"/>
    <s v="PhD"/>
    <s v="Divorced"/>
    <n v="43397"/>
    <n v="688"/>
    <n v="15931"/>
    <s v="Business"/>
    <s v="Employed"/>
    <n v="1"/>
    <s v="Poor"/>
    <n v="0.5"/>
    <n v="159741.5"/>
    <n v="4"/>
    <s v="Port Kenneth"/>
    <x v="7"/>
    <x v="192"/>
    <n v="4"/>
    <n v="2"/>
    <s v="Low"/>
    <x v="0"/>
  </r>
  <r>
    <n v="19"/>
    <s v="Male"/>
    <s v="High School"/>
    <s v="Widowed"/>
    <n v="21363"/>
    <n v="780"/>
    <n v="26116"/>
    <s v="Personal"/>
    <s v="Employed"/>
    <n v="17"/>
    <s v="Good"/>
    <n v="0.35"/>
    <n v="93351"/>
    <n v="0"/>
    <s v="East Kurt"/>
    <x v="47"/>
    <x v="143"/>
    <n v="2"/>
    <n v="2"/>
    <s v="Medium"/>
    <x v="3"/>
  </r>
  <r>
    <n v="20"/>
    <s v="Male"/>
    <s v="PhD"/>
    <s v="Divorced"/>
    <n v="69933.399999999994"/>
    <n v="759"/>
    <n v="40714"/>
    <s v="Home"/>
    <s v="Unemployed"/>
    <n v="10"/>
    <s v="Excellent"/>
    <n v="0.53"/>
    <n v="159741.5"/>
    <n v="3"/>
    <s v="New Daisytown"/>
    <x v="15"/>
    <x v="225"/>
    <n v="3"/>
    <n v="1"/>
    <s v="High"/>
    <x v="3"/>
  </r>
  <r>
    <n v="66"/>
    <s v="Female"/>
    <s v="Master's"/>
    <s v="Widowed"/>
    <n v="69477"/>
    <n v="624"/>
    <n v="28831"/>
    <s v="Business"/>
    <s v="Unemployed"/>
    <n v="5"/>
    <s v="Excellent"/>
    <n v="0.6"/>
    <n v="276062"/>
    <n v="2"/>
    <s v="North Cynthiabury"/>
    <x v="26"/>
    <x v="83"/>
    <n v="1"/>
    <n v="2"/>
    <s v="Low"/>
    <x v="0"/>
  </r>
  <r>
    <n v="60"/>
    <s v="Non-binary"/>
    <s v="PhD"/>
    <s v="Widowed"/>
    <n v="89939"/>
    <n v="667"/>
    <n v="32468"/>
    <s v="Home"/>
    <s v="Employed"/>
    <n v="14"/>
    <s v="Fair"/>
    <n v="0.52"/>
    <n v="292885"/>
    <n v="0"/>
    <s v="Oneillmouth"/>
    <x v="45"/>
    <x v="219"/>
    <n v="4"/>
    <n v="1"/>
    <s v="Low"/>
    <x v="0"/>
  </r>
  <r>
    <n v="43"/>
    <s v="Male"/>
    <s v="Master's"/>
    <s v="Divorced"/>
    <n v="81457"/>
    <n v="735"/>
    <n v="38875"/>
    <s v="Business"/>
    <s v="Unemployed"/>
    <n v="13"/>
    <s v="Poor"/>
    <n v="0.35"/>
    <n v="75357"/>
    <n v="4"/>
    <s v="North Kyle"/>
    <x v="32"/>
    <x v="29"/>
    <n v="2"/>
    <n v="0"/>
    <s v="Low"/>
    <x v="0"/>
  </r>
  <r>
    <n v="57"/>
    <s v="Female"/>
    <s v="High School"/>
    <s v="Single"/>
    <n v="53380"/>
    <n v="637"/>
    <n v="21806"/>
    <s v="Business"/>
    <s v="Self-employed"/>
    <n v="9"/>
    <s v="Excellent"/>
    <n v="0.46"/>
    <n v="121734"/>
    <n v="4"/>
    <s v="Johnsland"/>
    <x v="29"/>
    <x v="128"/>
    <n v="0"/>
    <n v="2"/>
    <s v="High"/>
    <x v="3"/>
  </r>
  <r>
    <n v="33"/>
    <s v="Male"/>
    <s v="High School"/>
    <s v="Widowed"/>
    <n v="69933.399999999994"/>
    <n v="724"/>
    <n v="31082"/>
    <s v="Personal"/>
    <s v="Employed"/>
    <n v="3"/>
    <s v="Fair"/>
    <n v="0.27"/>
    <n v="32864"/>
    <n v="2"/>
    <s v="North Josephfort"/>
    <x v="41"/>
    <x v="142"/>
    <n v="2"/>
    <n v="1"/>
    <s v="Low"/>
    <x v="1"/>
  </r>
  <r>
    <n v="67"/>
    <s v="Male"/>
    <s v="PhD"/>
    <s v="Widowed"/>
    <n v="117919"/>
    <n v="733"/>
    <n v="9133"/>
    <s v="Personal"/>
    <s v="Employed"/>
    <n v="11"/>
    <s v="Poor"/>
    <n v="0.24"/>
    <n v="89755"/>
    <n v="4"/>
    <s v="Port Sarah"/>
    <x v="28"/>
    <x v="98"/>
    <n v="2"/>
    <n v="2"/>
    <s v="Low"/>
    <x v="0"/>
  </r>
  <r>
    <n v="18"/>
    <s v="Female"/>
    <s v="Bachelor's"/>
    <s v="Widowed"/>
    <n v="27188"/>
    <n v="715"/>
    <n v="5479"/>
    <s v="Business"/>
    <s v="Unemployed"/>
    <n v="15"/>
    <s v="Good"/>
    <n v="0.22"/>
    <n v="285093"/>
    <n v="4"/>
    <s v="South Thomasview"/>
    <x v="11"/>
    <x v="146"/>
    <n v="1"/>
    <n v="1"/>
    <s v="Low"/>
    <x v="4"/>
  </r>
  <r>
    <n v="37"/>
    <s v="Female"/>
    <s v="PhD"/>
    <s v="Married"/>
    <n v="69933.399999999994"/>
    <n v="767"/>
    <n v="47444"/>
    <s v="Personal"/>
    <s v="Self-employed"/>
    <n v="3"/>
    <s v="Poor"/>
    <n v="0.34"/>
    <n v="182606"/>
    <n v="2"/>
    <s v="Saundershaven"/>
    <x v="55"/>
    <x v="235"/>
    <n v="2"/>
    <n v="1"/>
    <s v="Low"/>
    <x v="1"/>
  </r>
  <r>
    <n v="58"/>
    <s v="Female"/>
    <s v="Bachelor's"/>
    <s v="Single"/>
    <n v="69933.399999999994"/>
    <n v="745"/>
    <n v="47178"/>
    <s v="Business"/>
    <s v="Unemployed"/>
    <n v="5"/>
    <s v="Poor"/>
    <n v="0.42"/>
    <n v="297030"/>
    <n v="2"/>
    <s v="East Robert"/>
    <x v="1"/>
    <x v="38"/>
    <n v="1"/>
    <n v="1"/>
    <s v="Low"/>
    <x v="1"/>
  </r>
  <r>
    <n v="41"/>
    <s v="Female"/>
    <s v="Bachelor's"/>
    <s v="Divorced"/>
    <n v="64156"/>
    <n v="785"/>
    <n v="27322"/>
    <s v="Personal"/>
    <s v="Employed"/>
    <n v="12"/>
    <s v="Excellent"/>
    <n v="0.55000000000000004"/>
    <n v="240752"/>
    <n v="0"/>
    <s v="Lucashaven"/>
    <x v="0"/>
    <x v="63"/>
    <n v="2"/>
    <n v="0"/>
    <s v="High"/>
    <x v="3"/>
  </r>
  <r>
    <n v="21"/>
    <s v="Male"/>
    <s v="PhD"/>
    <s v="Divorced"/>
    <n v="44660"/>
    <n v="708"/>
    <n v="49447"/>
    <s v="Personal"/>
    <s v="Employed"/>
    <n v="0"/>
    <s v="Good"/>
    <n v="0.15"/>
    <n v="33393"/>
    <n v="3"/>
    <s v="Roberthaven"/>
    <x v="11"/>
    <x v="236"/>
    <n v="1"/>
    <n v="0"/>
    <s v="Low"/>
    <x v="1"/>
  </r>
  <r>
    <n v="41"/>
    <s v="Male"/>
    <s v="Bachelor's"/>
    <s v="Widowed"/>
    <n v="29854"/>
    <n v="736"/>
    <n v="20375"/>
    <s v="Home"/>
    <s v="Employed"/>
    <n v="3"/>
    <s v="Good"/>
    <n v="0.44"/>
    <n v="105169"/>
    <n v="4"/>
    <s v="Rangelland"/>
    <x v="6"/>
    <x v="212"/>
    <n v="0"/>
    <n v="2"/>
    <s v="Low"/>
    <x v="1"/>
  </r>
  <r>
    <n v="61"/>
    <s v="Female"/>
    <s v="High School"/>
    <s v="Single"/>
    <n v="65612"/>
    <n v="618"/>
    <n v="12130"/>
    <s v="Personal"/>
    <s v="Unemployed"/>
    <n v="19"/>
    <s v="Good"/>
    <n v="0.49"/>
    <n v="169946"/>
    <n v="2"/>
    <s v="North Tina"/>
    <x v="29"/>
    <x v="154"/>
    <n v="4"/>
    <n v="0"/>
    <s v="Low"/>
    <x v="3"/>
  </r>
  <r>
    <n v="25"/>
    <s v="Male"/>
    <s v="PhD"/>
    <s v="Divorced"/>
    <n v="62517"/>
    <n v="640"/>
    <n v="33248"/>
    <s v="Home"/>
    <s v="Employed"/>
    <n v="11"/>
    <s v="Good"/>
    <n v="0.41"/>
    <n v="263109"/>
    <n v="4"/>
    <s v="Tracyland"/>
    <x v="34"/>
    <x v="229"/>
    <n v="2"/>
    <n v="2"/>
    <s v="Medium"/>
    <x v="3"/>
  </r>
  <r>
    <n v="19"/>
    <s v="Female"/>
    <s v="Bachelor's"/>
    <s v="Single"/>
    <n v="112501"/>
    <n v="698"/>
    <n v="27450.01"/>
    <s v="Business"/>
    <s v="Employed"/>
    <n v="6"/>
    <s v="Fair"/>
    <n v="0.56000000000000005"/>
    <n v="78343"/>
    <n v="1"/>
    <s v="East Shannon"/>
    <x v="46"/>
    <x v="157"/>
    <n v="2"/>
    <n v="1"/>
    <s v="High"/>
    <x v="0"/>
  </r>
  <r>
    <n v="20"/>
    <s v="Male"/>
    <s v="High School"/>
    <s v="Married"/>
    <n v="42568"/>
    <n v="733"/>
    <n v="23376"/>
    <s v="Auto"/>
    <s v="Unemployed"/>
    <n v="16"/>
    <s v="Poor"/>
    <n v="0.39"/>
    <n v="149078"/>
    <n v="4"/>
    <s v="Robertsmouth"/>
    <x v="35"/>
    <x v="21"/>
    <n v="3"/>
    <n v="1"/>
    <s v="Low"/>
    <x v="0"/>
  </r>
  <r>
    <n v="57"/>
    <s v="Non-binary"/>
    <s v="Bachelor's"/>
    <s v="Married"/>
    <n v="37544"/>
    <n v="768"/>
    <n v="27450.01"/>
    <s v="Personal"/>
    <s v="Employed"/>
    <n v="13"/>
    <s v="Good"/>
    <n v="0.36"/>
    <n v="27914"/>
    <n v="0"/>
    <s v="South David"/>
    <x v="15"/>
    <x v="154"/>
    <n v="2"/>
    <n v="0"/>
    <s v="Medium"/>
    <x v="3"/>
  </r>
  <r>
    <n v="64"/>
    <s v="Female"/>
    <s v="PhD"/>
    <s v="Divorced"/>
    <n v="68226"/>
    <n v="608"/>
    <n v="27084"/>
    <s v="Business"/>
    <s v="Unemployed"/>
    <n v="14"/>
    <s v="Excellent"/>
    <n v="0.38"/>
    <n v="237012"/>
    <n v="1"/>
    <s v="Hickmanbury"/>
    <x v="37"/>
    <x v="69"/>
    <n v="0"/>
    <n v="2"/>
    <s v="Low"/>
    <x v="3"/>
  </r>
  <r>
    <n v="53"/>
    <s v="Male"/>
    <s v="Bachelor's"/>
    <s v="Single"/>
    <n v="110987"/>
    <n v="699"/>
    <n v="36100"/>
    <s v="Business"/>
    <s v="Self-employed"/>
    <n v="5"/>
    <s v="Excellent"/>
    <n v="0.37"/>
    <n v="72823"/>
    <n v="3"/>
    <s v="Williamsfurt"/>
    <x v="29"/>
    <x v="160"/>
    <n v="1"/>
    <n v="1"/>
    <s v="Low"/>
    <x v="1"/>
  </r>
  <r>
    <n v="52"/>
    <s v="Female"/>
    <s v="PhD"/>
    <s v="Divorced"/>
    <n v="109086"/>
    <n v="613"/>
    <n v="26899"/>
    <s v="Personal"/>
    <s v="Employed"/>
    <n v="0"/>
    <s v="Excellent"/>
    <n v="0.19"/>
    <n v="37402"/>
    <n v="2"/>
    <s v="Shanemouth"/>
    <x v="4"/>
    <x v="180"/>
    <n v="0"/>
    <n v="0"/>
    <s v="Medium"/>
    <x v="0"/>
  </r>
  <r>
    <n v="43"/>
    <s v="Male"/>
    <s v="Bachelor's"/>
    <s v="Divorced"/>
    <n v="100048"/>
    <n v="699"/>
    <n v="37389"/>
    <s v="Auto"/>
    <s v="Employed"/>
    <n v="7"/>
    <s v="Excellent"/>
    <n v="0.51"/>
    <n v="97930"/>
    <n v="0"/>
    <s v="New Anneland"/>
    <x v="55"/>
    <x v="163"/>
    <n v="3"/>
    <n v="1"/>
    <s v="Medium"/>
    <x v="0"/>
  </r>
  <r>
    <n v="52"/>
    <s v="Female"/>
    <s v="PhD"/>
    <s v="Widowed"/>
    <n v="68298"/>
    <n v="740"/>
    <n v="49269"/>
    <s v="Auto"/>
    <s v="Self-employed"/>
    <n v="8"/>
    <s v="Excellent"/>
    <n v="0.6"/>
    <n v="159741.5"/>
    <n v="2"/>
    <s v="West Amandaland"/>
    <x v="29"/>
    <x v="13"/>
    <n v="3"/>
    <n v="0"/>
    <s v="High"/>
    <x v="0"/>
  </r>
  <r>
    <n v="67"/>
    <s v="Male"/>
    <s v="Bachelor's"/>
    <s v="Married"/>
    <n v="57790"/>
    <n v="675"/>
    <n v="12449"/>
    <s v="Home"/>
    <s v="Self-employed"/>
    <n v="13"/>
    <s v="Fair"/>
    <n v="0.18"/>
    <n v="159741.5"/>
    <n v="0"/>
    <s v="Williamberg"/>
    <x v="48"/>
    <x v="181"/>
    <n v="0"/>
    <n v="1"/>
    <s v="Medium"/>
    <x v="0"/>
  </r>
  <r>
    <n v="55"/>
    <s v="Male"/>
    <s v="PhD"/>
    <s v="Single"/>
    <n v="94526"/>
    <n v="767"/>
    <n v="24231"/>
    <s v="Personal"/>
    <s v="Self-employed"/>
    <n v="7"/>
    <s v="Good"/>
    <n v="0.49"/>
    <n v="43948"/>
    <n v="2"/>
    <s v="Derekville"/>
    <x v="14"/>
    <x v="231"/>
    <n v="2"/>
    <n v="1"/>
    <s v="Low"/>
    <x v="0"/>
  </r>
  <r>
    <n v="68"/>
    <s v="Female"/>
    <s v="Bachelor's"/>
    <s v="Divorced"/>
    <n v="117012"/>
    <n v="735"/>
    <n v="27450.01"/>
    <s v="Personal"/>
    <s v="Self-employed"/>
    <n v="10"/>
    <s v="Good"/>
    <n v="0.33"/>
    <n v="71720"/>
    <n v="4"/>
    <s v="Greenberg"/>
    <x v="19"/>
    <x v="62"/>
    <n v="2"/>
    <n v="2"/>
    <s v="Medium"/>
    <x v="3"/>
  </r>
  <r>
    <n v="32"/>
    <s v="Female"/>
    <s v="Bachelor's"/>
    <s v="Widowed"/>
    <n v="30040"/>
    <n v="646"/>
    <n v="27450.01"/>
    <s v="Personal"/>
    <s v="Self-employed"/>
    <n v="12"/>
    <s v="Good"/>
    <n v="0.52"/>
    <n v="57042"/>
    <n v="4"/>
    <s v="Stephaniefort"/>
    <x v="6"/>
    <x v="104"/>
    <n v="4"/>
    <n v="1"/>
    <s v="Low"/>
    <x v="3"/>
  </r>
  <r>
    <n v="30"/>
    <s v="Non-binary"/>
    <s v="Master's"/>
    <s v="Single"/>
    <n v="69933.399999999994"/>
    <n v="681"/>
    <n v="29316"/>
    <s v="Home"/>
    <s v="Unemployed"/>
    <n v="5"/>
    <s v="Excellent"/>
    <n v="0.38"/>
    <n v="299842"/>
    <n v="2"/>
    <s v="Port William"/>
    <x v="11"/>
    <x v="188"/>
    <n v="2"/>
    <n v="2"/>
    <s v="Medium"/>
    <x v="0"/>
  </r>
  <r>
    <n v="31"/>
    <s v="Non-binary"/>
    <s v="Bachelor's"/>
    <s v="Widowed"/>
    <n v="69933.399999999994"/>
    <n v="699"/>
    <n v="9564"/>
    <s v="Auto"/>
    <s v="Unemployed"/>
    <n v="3"/>
    <s v="Excellent"/>
    <n v="0.46"/>
    <n v="251176"/>
    <n v="0"/>
    <s v="Mejiaside"/>
    <x v="57"/>
    <x v="48"/>
    <n v="2"/>
    <n v="1"/>
    <s v="Medium"/>
    <x v="0"/>
  </r>
  <r>
    <n v="25"/>
    <s v="Non-binary"/>
    <s v="High School"/>
    <s v="Widowed"/>
    <n v="70511"/>
    <n v="661"/>
    <n v="26990"/>
    <s v="Home"/>
    <s v="Unemployed"/>
    <n v="10"/>
    <s v="Good"/>
    <n v="0.55000000000000004"/>
    <n v="63435"/>
    <n v="3"/>
    <s v="Erichaven"/>
    <x v="4"/>
    <x v="231"/>
    <n v="3"/>
    <n v="1"/>
    <s v="Low"/>
    <x v="3"/>
  </r>
  <r>
    <n v="30"/>
    <s v="Female"/>
    <s v="Bachelor's"/>
    <s v="Widowed"/>
    <n v="88481"/>
    <n v="726"/>
    <n v="37817"/>
    <s v="Business"/>
    <s v="Unemployed"/>
    <n v="11"/>
    <s v="Excellent"/>
    <n v="0.28000000000000003"/>
    <n v="159449"/>
    <n v="1"/>
    <s v="New Crystalville"/>
    <x v="6"/>
    <x v="69"/>
    <n v="2"/>
    <n v="1"/>
    <s v="Low"/>
    <x v="4"/>
  </r>
  <r>
    <n v="58"/>
    <s v="Female"/>
    <s v="PhD"/>
    <s v="Divorced"/>
    <n v="88348"/>
    <n v="735"/>
    <n v="32256"/>
    <s v="Business"/>
    <s v="Unemployed"/>
    <n v="15"/>
    <s v="Excellent"/>
    <n v="0.59"/>
    <n v="268324"/>
    <n v="2"/>
    <s v="Daltonberg"/>
    <x v="15"/>
    <x v="68"/>
    <n v="4"/>
    <n v="0"/>
    <s v="Medium"/>
    <x v="3"/>
  </r>
  <r>
    <n v="25"/>
    <s v="Male"/>
    <s v="Master's"/>
    <s v="Married"/>
    <n v="60332"/>
    <n v="632"/>
    <n v="46875"/>
    <s v="Auto"/>
    <s v="Self-employed"/>
    <n v="4"/>
    <s v="Poor"/>
    <n v="0.53"/>
    <n v="152272"/>
    <n v="2"/>
    <s v="North Sherri"/>
    <x v="31"/>
    <x v="144"/>
    <n v="3"/>
    <n v="1"/>
    <s v="Low"/>
    <x v="0"/>
  </r>
  <r>
    <n v="26"/>
    <s v="Non-binary"/>
    <s v="PhD"/>
    <s v="Widowed"/>
    <n v="45909"/>
    <n v="625"/>
    <n v="28712"/>
    <s v="Personal"/>
    <s v="Unemployed"/>
    <n v="1"/>
    <s v="Poor"/>
    <n v="0.36"/>
    <n v="180675"/>
    <n v="4"/>
    <s v="Lake Katherinestad"/>
    <x v="42"/>
    <x v="182"/>
    <n v="0"/>
    <n v="0"/>
    <s v="Low"/>
    <x v="0"/>
  </r>
  <r>
    <n v="57"/>
    <s v="Non-binary"/>
    <s v="PhD"/>
    <s v="Single"/>
    <n v="116940"/>
    <n v="671"/>
    <n v="24227"/>
    <s v="Business"/>
    <s v="Self-employed"/>
    <n v="1"/>
    <s v="Poor"/>
    <n v="0.18"/>
    <n v="223675"/>
    <n v="1"/>
    <s v="Timothyhaven"/>
    <x v="23"/>
    <x v="71"/>
    <n v="1"/>
    <n v="2"/>
    <s v="High"/>
    <x v="5"/>
  </r>
  <r>
    <n v="20"/>
    <s v="Male"/>
    <s v="Master's"/>
    <s v="Divorced"/>
    <n v="69933.399999999994"/>
    <n v="715"/>
    <n v="39956"/>
    <s v="Home"/>
    <s v="Self-employed"/>
    <n v="10"/>
    <s v="Good"/>
    <n v="0.26"/>
    <n v="61821"/>
    <n v="2"/>
    <s v="South Joseland"/>
    <x v="53"/>
    <x v="212"/>
    <n v="0"/>
    <n v="0"/>
    <s v="Low"/>
    <x v="4"/>
  </r>
  <r>
    <n v="56"/>
    <s v="Male"/>
    <s v="PhD"/>
    <s v="Single"/>
    <n v="38073"/>
    <n v="718"/>
    <n v="28961"/>
    <s v="Business"/>
    <s v="Unemployed"/>
    <n v="13"/>
    <s v="Excellent"/>
    <n v="0.33"/>
    <n v="190766"/>
    <n v="2"/>
    <s v="Lake James"/>
    <x v="3"/>
    <x v="14"/>
    <n v="2"/>
    <n v="1"/>
    <s v="Medium"/>
    <x v="3"/>
  </r>
  <r>
    <n v="31"/>
    <s v="Female"/>
    <s v="High School"/>
    <s v="Divorced"/>
    <n v="52078"/>
    <n v="664"/>
    <n v="27450.01"/>
    <s v="Personal"/>
    <s v="Employed"/>
    <n v="12"/>
    <s v="Excellent"/>
    <n v="0.31"/>
    <n v="228457"/>
    <n v="4"/>
    <s v="Jessicamouth"/>
    <x v="20"/>
    <x v="40"/>
    <n v="2"/>
    <n v="0"/>
    <s v="High"/>
    <x v="3"/>
  </r>
  <r>
    <n v="23"/>
    <s v="Non-binary"/>
    <s v="Bachelor's"/>
    <s v="Married"/>
    <n v="60213"/>
    <n v="781"/>
    <n v="40950"/>
    <s v="Personal"/>
    <s v="Unemployed"/>
    <n v="18"/>
    <s v="Good"/>
    <n v="0.51"/>
    <n v="204831"/>
    <n v="1"/>
    <s v="Port Jamie"/>
    <x v="35"/>
    <x v="131"/>
    <n v="2"/>
    <n v="1"/>
    <s v="Medium"/>
    <x v="3"/>
  </r>
  <r>
    <n v="27"/>
    <s v="Non-binary"/>
    <s v="Master's"/>
    <s v="Married"/>
    <n v="69933.399999999994"/>
    <n v="664"/>
    <n v="27450.01"/>
    <s v="Home"/>
    <s v="Self-employed"/>
    <n v="12"/>
    <s v="Poor"/>
    <n v="0.24"/>
    <n v="143754"/>
    <n v="0"/>
    <s v="West Amanda"/>
    <x v="1"/>
    <x v="0"/>
    <n v="1"/>
    <n v="2"/>
    <s v="Low"/>
    <x v="0"/>
  </r>
  <r>
    <n v="38"/>
    <s v="Male"/>
    <s v="High School"/>
    <s v="Married"/>
    <n v="56820"/>
    <n v="771"/>
    <n v="33357"/>
    <s v="Auto"/>
    <s v="Self-employed"/>
    <n v="17"/>
    <s v="Poor"/>
    <n v="0.32"/>
    <n v="159741.5"/>
    <n v="0"/>
    <s v="West Williamside"/>
    <x v="1"/>
    <x v="86"/>
    <n v="1"/>
    <n v="1"/>
    <s v="Low"/>
    <x v="1"/>
  </r>
  <r>
    <n v="23"/>
    <s v="Male"/>
    <s v="PhD"/>
    <s v="Married"/>
    <n v="62747"/>
    <n v="699"/>
    <n v="33535"/>
    <s v="Personal"/>
    <s v="Employed"/>
    <n v="6"/>
    <s v="Good"/>
    <n v="0.42"/>
    <n v="45344"/>
    <n v="3"/>
    <s v="North Rebeccaland"/>
    <x v="0"/>
    <x v="49"/>
    <n v="2"/>
    <n v="2"/>
    <s v="Low"/>
    <x v="0"/>
  </r>
  <r>
    <n v="45"/>
    <s v="Non-binary"/>
    <s v="Master's"/>
    <s v="Widowed"/>
    <n v="69933.399999999994"/>
    <n v="643"/>
    <n v="27450.01"/>
    <s v="Auto"/>
    <s v="Self-employed"/>
    <n v="5"/>
    <s v="Excellent"/>
    <n v="0.56000000000000005"/>
    <n v="159741.5"/>
    <n v="2"/>
    <s v="Adambury"/>
    <x v="30"/>
    <x v="108"/>
    <n v="2"/>
    <n v="0"/>
    <s v="Low"/>
    <x v="0"/>
  </r>
  <r>
    <n v="64"/>
    <s v="Male"/>
    <s v="PhD"/>
    <s v="Widowed"/>
    <n v="98513"/>
    <n v="604"/>
    <n v="41077"/>
    <s v="Personal"/>
    <s v="Employed"/>
    <n v="3"/>
    <s v="Poor"/>
    <n v="0.36"/>
    <n v="241900"/>
    <n v="2"/>
    <s v="Lake Jacob"/>
    <x v="41"/>
    <x v="70"/>
    <n v="0"/>
    <n v="1"/>
    <s v="Low"/>
    <x v="0"/>
  </r>
  <r>
    <n v="39"/>
    <s v="Non-binary"/>
    <s v="Bachelor's"/>
    <s v="Single"/>
    <n v="46627"/>
    <n v="660"/>
    <n v="22951"/>
    <s v="Personal"/>
    <s v="Employed"/>
    <n v="1"/>
    <s v="Good"/>
    <n v="0.46"/>
    <n v="159741.5"/>
    <n v="4"/>
    <s v="East Nathanton"/>
    <x v="14"/>
    <x v="53"/>
    <n v="2"/>
    <n v="2"/>
    <s v="High"/>
    <x v="0"/>
  </r>
  <r>
    <n v="65"/>
    <s v="Non-binary"/>
    <s v="High School"/>
    <s v="Married"/>
    <n v="64258"/>
    <n v="699"/>
    <n v="6047"/>
    <s v="Auto"/>
    <s v="Unemployed"/>
    <n v="7"/>
    <s v="Good"/>
    <n v="0.35"/>
    <n v="186684"/>
    <n v="2"/>
    <s v="Krystalberg"/>
    <x v="42"/>
    <x v="29"/>
    <n v="4"/>
    <n v="0"/>
    <s v="Low"/>
    <x v="0"/>
  </r>
  <r>
    <n v="26"/>
    <s v="Male"/>
    <s v="Bachelor's"/>
    <s v="Widowed"/>
    <n v="89599"/>
    <n v="709"/>
    <n v="27450.01"/>
    <s v="Business"/>
    <s v="Employed"/>
    <n v="12"/>
    <s v="Good"/>
    <n v="0.51"/>
    <n v="55279"/>
    <n v="2"/>
    <s v="Port Cassandra"/>
    <x v="48"/>
    <x v="136"/>
    <n v="1"/>
    <n v="0"/>
    <s v="Low"/>
    <x v="4"/>
  </r>
  <r>
    <n v="36"/>
    <s v="Male"/>
    <s v="Master's"/>
    <s v="Divorced"/>
    <n v="58938"/>
    <n v="797"/>
    <n v="17168"/>
    <s v="Home"/>
    <s v="Self-employed"/>
    <n v="3"/>
    <s v="Good"/>
    <n v="0.24"/>
    <n v="200905"/>
    <n v="4"/>
    <s v="West John"/>
    <x v="22"/>
    <x v="119"/>
    <n v="3"/>
    <n v="1"/>
    <s v="Low"/>
    <x v="0"/>
  </r>
  <r>
    <n v="32"/>
    <s v="Female"/>
    <s v="High School"/>
    <s v="Divorced"/>
    <n v="39332"/>
    <n v="631"/>
    <n v="39518"/>
    <s v="Business"/>
    <s v="Employed"/>
    <n v="7"/>
    <s v="Poor"/>
    <n v="0.54"/>
    <n v="159741.5"/>
    <n v="2"/>
    <s v="Lake Jesusfort"/>
    <x v="14"/>
    <x v="241"/>
    <n v="2"/>
    <n v="1"/>
    <s v="High"/>
    <x v="0"/>
  </r>
  <r>
    <n v="51"/>
    <s v="Non-binary"/>
    <s v="Bachelor's"/>
    <s v="Single"/>
    <n v="70393"/>
    <n v="767"/>
    <n v="12171"/>
    <s v="Auto"/>
    <s v="Self-employed"/>
    <n v="11"/>
    <s v="Poor"/>
    <n v="0.48"/>
    <n v="159741.5"/>
    <n v="2"/>
    <s v="Gregoryton"/>
    <x v="18"/>
    <x v="164"/>
    <n v="2"/>
    <n v="1"/>
    <s v="Low"/>
    <x v="0"/>
  </r>
  <r>
    <n v="64"/>
    <s v="Male"/>
    <s v="Bachelor's"/>
    <s v="Married"/>
    <n v="66764"/>
    <n v="699"/>
    <n v="27450.01"/>
    <s v="Home"/>
    <s v="Unemployed"/>
    <n v="15"/>
    <s v="Good"/>
    <n v="0.26"/>
    <n v="31237"/>
    <n v="1"/>
    <s v="East Tracy"/>
    <x v="21"/>
    <x v="237"/>
    <n v="0"/>
    <n v="0"/>
    <s v="Low"/>
    <x v="4"/>
  </r>
  <r>
    <n v="43"/>
    <s v="Male"/>
    <s v="Master's"/>
    <s v="Single"/>
    <n v="115898"/>
    <n v="666"/>
    <n v="6271"/>
    <s v="Business"/>
    <s v="Self-employed"/>
    <n v="9"/>
    <s v="Poor"/>
    <n v="0.38"/>
    <n v="159741.5"/>
    <n v="2"/>
    <s v="West Johnmouth"/>
    <x v="55"/>
    <x v="134"/>
    <n v="2"/>
    <n v="2"/>
    <s v="Low"/>
    <x v="0"/>
  </r>
  <r>
    <n v="22"/>
    <s v="Female"/>
    <s v="PhD"/>
    <s v="Married"/>
    <n v="50172"/>
    <n v="758"/>
    <n v="27450.01"/>
    <s v="Home"/>
    <s v="Employed"/>
    <n v="8"/>
    <s v="Fair"/>
    <n v="0.19"/>
    <n v="156549"/>
    <n v="4"/>
    <s v="North Jennifer"/>
    <x v="11"/>
    <x v="139"/>
    <n v="3"/>
    <n v="2"/>
    <s v="High"/>
    <x v="0"/>
  </r>
  <r>
    <n v="29"/>
    <s v="Non-binary"/>
    <s v="Bachelor's"/>
    <s v="Widowed"/>
    <n v="27504"/>
    <n v="708"/>
    <n v="34876"/>
    <s v="Personal"/>
    <s v="Unemployed"/>
    <n v="13"/>
    <s v="Excellent"/>
    <n v="0.51"/>
    <n v="218701"/>
    <n v="4"/>
    <s v="East Jennifer"/>
    <x v="44"/>
    <x v="70"/>
    <n v="2"/>
    <n v="1"/>
    <s v="Low"/>
    <x v="3"/>
  </r>
  <r>
    <n v="55"/>
    <s v="Female"/>
    <s v="High School"/>
    <s v="Single"/>
    <n v="52099"/>
    <n v="738"/>
    <n v="17512"/>
    <s v="Personal"/>
    <s v="Self-employed"/>
    <n v="8"/>
    <s v="Fair"/>
    <n v="0.47"/>
    <n v="172738"/>
    <n v="4"/>
    <s v="South Michaeltown"/>
    <x v="42"/>
    <x v="134"/>
    <n v="3"/>
    <n v="2"/>
    <s v="Low"/>
    <x v="0"/>
  </r>
  <r>
    <n v="60"/>
    <s v="Non-binary"/>
    <s v="PhD"/>
    <s v="Single"/>
    <n v="116753"/>
    <n v="699"/>
    <n v="43428"/>
    <s v="Business"/>
    <s v="Employed"/>
    <n v="6"/>
    <s v="Excellent"/>
    <n v="0.43"/>
    <n v="159741.5"/>
    <n v="2"/>
    <s v="North Jessicaton"/>
    <x v="7"/>
    <x v="208"/>
    <n v="4"/>
    <n v="2"/>
    <s v="Low"/>
    <x v="0"/>
  </r>
  <r>
    <n v="25"/>
    <s v="Male"/>
    <s v="PhD"/>
    <s v="Divorced"/>
    <n v="47419"/>
    <n v="639"/>
    <n v="22276"/>
    <s v="Business"/>
    <s v="Self-employed"/>
    <n v="0"/>
    <s v="Poor"/>
    <n v="0.12"/>
    <n v="143934"/>
    <n v="2"/>
    <s v="Port George"/>
    <x v="28"/>
    <x v="102"/>
    <n v="3"/>
    <n v="2"/>
    <s v="High"/>
    <x v="0"/>
  </r>
  <r>
    <n v="59"/>
    <s v="Male"/>
    <s v="Master's"/>
    <s v="Divorced"/>
    <n v="69831"/>
    <n v="629"/>
    <n v="27900"/>
    <s v="Home"/>
    <s v="Unemployed"/>
    <n v="11"/>
    <s v="Excellent"/>
    <n v="0.16"/>
    <n v="55196"/>
    <n v="0"/>
    <s v="South Maryberg"/>
    <x v="14"/>
    <x v="117"/>
    <n v="3"/>
    <n v="0"/>
    <s v="Low"/>
    <x v="3"/>
  </r>
  <r>
    <n v="32"/>
    <s v="Non-binary"/>
    <s v="High School"/>
    <s v="Single"/>
    <n v="23671"/>
    <n v="621"/>
    <n v="26622"/>
    <s v="Auto"/>
    <s v="Unemployed"/>
    <n v="13"/>
    <s v="Excellent"/>
    <n v="0.15"/>
    <n v="159741.5"/>
    <n v="2"/>
    <s v="Colemanview"/>
    <x v="33"/>
    <x v="133"/>
    <n v="3"/>
    <n v="2"/>
    <s v="Medium"/>
    <x v="3"/>
  </r>
  <r>
    <n v="32"/>
    <s v="Female"/>
    <s v="PhD"/>
    <s v="Widowed"/>
    <n v="101897"/>
    <n v="706"/>
    <n v="22239"/>
    <s v="Home"/>
    <s v="Self-employed"/>
    <n v="17"/>
    <s v="Excellent"/>
    <n v="0.49"/>
    <n v="243483"/>
    <n v="4"/>
    <s v="Mendozaton"/>
    <x v="0"/>
    <x v="225"/>
    <n v="3"/>
    <n v="1"/>
    <s v="Low"/>
    <x v="3"/>
  </r>
  <r>
    <n v="19"/>
    <s v="Female"/>
    <s v="High School"/>
    <s v="Married"/>
    <n v="31465"/>
    <n v="748"/>
    <n v="27937"/>
    <s v="Business"/>
    <s v="Unemployed"/>
    <n v="17"/>
    <s v="Excellent"/>
    <n v="0.28999999999999998"/>
    <n v="177417"/>
    <n v="1"/>
    <s v="Lake Leahchester"/>
    <x v="19"/>
    <x v="201"/>
    <n v="4"/>
    <n v="1"/>
    <s v="Medium"/>
    <x v="3"/>
  </r>
  <r>
    <n v="25"/>
    <s v="Female"/>
    <s v="Bachelor's"/>
    <s v="Married"/>
    <n v="97952"/>
    <n v="633"/>
    <n v="13791"/>
    <s v="Business"/>
    <s v="Unemployed"/>
    <n v="5"/>
    <s v="Excellent"/>
    <n v="0.5"/>
    <n v="101415"/>
    <n v="1"/>
    <s v="South Johnborough"/>
    <x v="56"/>
    <x v="219"/>
    <n v="1"/>
    <n v="1"/>
    <s v="Medium"/>
    <x v="0"/>
  </r>
  <r>
    <n v="28"/>
    <s v="Male"/>
    <s v="Bachelor's"/>
    <s v="Married"/>
    <n v="35227"/>
    <n v="737"/>
    <n v="25056"/>
    <s v="Home"/>
    <s v="Unemployed"/>
    <n v="8"/>
    <s v="Excellent"/>
    <n v="0.4"/>
    <n v="198360"/>
    <n v="3"/>
    <s v="Molinastad"/>
    <x v="1"/>
    <x v="44"/>
    <n v="1"/>
    <n v="1"/>
    <s v="Medium"/>
    <x v="0"/>
  </r>
  <r>
    <n v="26"/>
    <s v="Female"/>
    <s v="Master's"/>
    <s v="Single"/>
    <n v="40739"/>
    <n v="692"/>
    <n v="27450.01"/>
    <s v="Home"/>
    <s v="Self-employed"/>
    <n v="9"/>
    <s v="Excellent"/>
    <n v="0.43"/>
    <n v="269066"/>
    <n v="1"/>
    <s v="Barnesborough"/>
    <x v="46"/>
    <x v="242"/>
    <n v="0"/>
    <n v="0"/>
    <s v="Low"/>
    <x v="3"/>
  </r>
  <r>
    <n v="25"/>
    <s v="Female"/>
    <s v="High School"/>
    <s v="Single"/>
    <n v="72647"/>
    <n v="699"/>
    <n v="27450.01"/>
    <s v="Personal"/>
    <s v="Self-employed"/>
    <n v="13"/>
    <s v="Excellent"/>
    <n v="0.52"/>
    <n v="208247"/>
    <n v="2"/>
    <s v="Gabriellamouth"/>
    <x v="16"/>
    <x v="182"/>
    <n v="2"/>
    <n v="1"/>
    <s v="Low"/>
    <x v="4"/>
  </r>
  <r>
    <n v="58"/>
    <s v="Non-binary"/>
    <s v="Bachelor's"/>
    <s v="Divorced"/>
    <n v="68281"/>
    <n v="665"/>
    <n v="12839"/>
    <s v="Personal"/>
    <s v="Unemployed"/>
    <n v="0"/>
    <s v="Excellent"/>
    <n v="0.46"/>
    <n v="217848"/>
    <n v="1"/>
    <s v="Clarkebury"/>
    <x v="31"/>
    <x v="127"/>
    <n v="1"/>
    <n v="2"/>
    <s v="Low"/>
    <x v="0"/>
  </r>
  <r>
    <n v="51"/>
    <s v="Female"/>
    <s v="Bachelor's"/>
    <s v="Married"/>
    <n v="45412"/>
    <n v="699"/>
    <n v="49917"/>
    <s v="Home"/>
    <s v="Self-employed"/>
    <n v="14"/>
    <s v="Good"/>
    <n v="0.56999999999999995"/>
    <n v="234610"/>
    <n v="3"/>
    <s v="South Jeremiah"/>
    <x v="53"/>
    <x v="182"/>
    <n v="4"/>
    <n v="0"/>
    <s v="Medium"/>
    <x v="3"/>
  </r>
  <r>
    <n v="37"/>
    <s v="Non-binary"/>
    <s v="Bachelor's"/>
    <s v="Single"/>
    <n v="70362"/>
    <n v="625"/>
    <n v="29849"/>
    <s v="Home"/>
    <s v="Employed"/>
    <n v="10"/>
    <s v="Good"/>
    <n v="0.2"/>
    <n v="270056"/>
    <n v="0"/>
    <s v="Steventown"/>
    <x v="16"/>
    <x v="75"/>
    <n v="4"/>
    <n v="0"/>
    <s v="Low"/>
    <x v="3"/>
  </r>
  <r>
    <n v="53"/>
    <s v="Non-binary"/>
    <s v="High School"/>
    <s v="Widowed"/>
    <n v="117276"/>
    <n v="781"/>
    <n v="30589"/>
    <s v="Home"/>
    <s v="Self-employed"/>
    <n v="9"/>
    <s v="Poor"/>
    <n v="0.45"/>
    <n v="266907"/>
    <n v="2"/>
    <s v="South Jose"/>
    <x v="21"/>
    <x v="112"/>
    <n v="0"/>
    <n v="2"/>
    <s v="Low"/>
    <x v="1"/>
  </r>
  <r>
    <n v="36"/>
    <s v="Male"/>
    <s v="PhD"/>
    <s v="Single"/>
    <n v="48562"/>
    <n v="686"/>
    <n v="10423"/>
    <s v="Personal"/>
    <s v="Self-employed"/>
    <n v="10"/>
    <s v="Fair"/>
    <n v="0.22"/>
    <n v="277666"/>
    <n v="3"/>
    <s v="Craigchester"/>
    <x v="20"/>
    <x v="231"/>
    <n v="1"/>
    <n v="2"/>
    <s v="Medium"/>
    <x v="0"/>
  </r>
  <r>
    <n v="39"/>
    <s v="Non-binary"/>
    <s v="High School"/>
    <s v="Married"/>
    <n v="93750"/>
    <n v="790"/>
    <n v="27450.01"/>
    <s v="Auto"/>
    <s v="Employed"/>
    <n v="6"/>
    <s v="Good"/>
    <n v="0.14000000000000001"/>
    <n v="240908"/>
    <n v="3"/>
    <s v="Port Meghan"/>
    <x v="39"/>
    <x v="21"/>
    <n v="3"/>
    <n v="1"/>
    <s v="Medium"/>
    <x v="0"/>
  </r>
  <r>
    <n v="36"/>
    <s v="Non-binary"/>
    <s v="High School"/>
    <s v="Single"/>
    <n v="83081"/>
    <n v="759"/>
    <n v="7655"/>
    <s v="Business"/>
    <s v="Employed"/>
    <n v="9"/>
    <s v="Good"/>
    <n v="0.51"/>
    <n v="240325"/>
    <n v="1"/>
    <s v="North Justintown"/>
    <x v="41"/>
    <x v="21"/>
    <n v="0"/>
    <n v="1"/>
    <s v="Low"/>
    <x v="4"/>
  </r>
  <r>
    <n v="25"/>
    <s v="Male"/>
    <s v="Master's"/>
    <s v="Widowed"/>
    <n v="97294"/>
    <n v="699"/>
    <n v="31745"/>
    <s v="Home"/>
    <s v="Employed"/>
    <n v="15"/>
    <s v="Excellent"/>
    <n v="0.46"/>
    <n v="130866"/>
    <n v="2"/>
    <s v="Brandonborough"/>
    <x v="39"/>
    <x v="65"/>
    <n v="0"/>
    <n v="2"/>
    <s v="Medium"/>
    <x v="3"/>
  </r>
  <r>
    <n v="55"/>
    <s v="Male"/>
    <s v="Master's"/>
    <s v="Single"/>
    <n v="81978"/>
    <n v="640"/>
    <n v="10355"/>
    <s v="Home"/>
    <s v="Unemployed"/>
    <n v="8"/>
    <s v="Poor"/>
    <n v="0.33"/>
    <n v="159741.5"/>
    <n v="2"/>
    <s v="Alexandermouth"/>
    <x v="47"/>
    <x v="101"/>
    <n v="2"/>
    <n v="2"/>
    <s v="Low"/>
    <x v="0"/>
  </r>
  <r>
    <n v="69"/>
    <s v="Female"/>
    <s v="PhD"/>
    <s v="Widowed"/>
    <n v="86770"/>
    <n v="798"/>
    <n v="9083"/>
    <s v="Auto"/>
    <s v="Unemployed"/>
    <n v="0"/>
    <s v="Poor"/>
    <n v="0.49"/>
    <n v="108110"/>
    <n v="2"/>
    <s v="Gloverborough"/>
    <x v="12"/>
    <x v="67"/>
    <n v="4"/>
    <n v="2"/>
    <s v="Low"/>
    <x v="0"/>
  </r>
  <r>
    <n v="38"/>
    <s v="Non-binary"/>
    <s v="High School"/>
    <s v="Single"/>
    <n v="56288"/>
    <n v="780"/>
    <n v="9353"/>
    <s v="Home"/>
    <s v="Employed"/>
    <n v="19"/>
    <s v="Poor"/>
    <n v="0.44"/>
    <n v="159741.5"/>
    <n v="3"/>
    <s v="New Jessica"/>
    <x v="40"/>
    <x v="192"/>
    <n v="3"/>
    <n v="2"/>
    <s v="Medium"/>
    <x v="0"/>
  </r>
  <r>
    <n v="23"/>
    <s v="Female"/>
    <s v="PhD"/>
    <s v="Divorced"/>
    <n v="72044"/>
    <n v="699"/>
    <n v="46430"/>
    <s v="Home"/>
    <s v="Self-employed"/>
    <n v="16"/>
    <s v="Poor"/>
    <n v="0.47"/>
    <n v="174330"/>
    <n v="3"/>
    <s v="North Jefferyfurt"/>
    <x v="46"/>
    <x v="73"/>
    <n v="3"/>
    <n v="0"/>
    <s v="Low"/>
    <x v="0"/>
  </r>
  <r>
    <n v="61"/>
    <s v="Female"/>
    <s v="High School"/>
    <s v="Single"/>
    <n v="44691"/>
    <n v="699"/>
    <n v="34234"/>
    <s v="Auto"/>
    <s v="Unemployed"/>
    <n v="12"/>
    <s v="Excellent"/>
    <n v="0.17"/>
    <n v="68808"/>
    <n v="2"/>
    <s v="Lake Amychester"/>
    <x v="27"/>
    <x v="98"/>
    <n v="4"/>
    <n v="1"/>
    <s v="Low"/>
    <x v="3"/>
  </r>
  <r>
    <n v="25"/>
    <s v="Non-binary"/>
    <s v="Master's"/>
    <s v="Single"/>
    <n v="47204"/>
    <n v="784"/>
    <n v="14439"/>
    <s v="Business"/>
    <s v="Self-employed"/>
    <n v="15"/>
    <s v="Good"/>
    <n v="0.28999999999999998"/>
    <n v="295334"/>
    <n v="3"/>
    <s v="Port Cristianside"/>
    <x v="42"/>
    <x v="160"/>
    <n v="1"/>
    <n v="0"/>
    <s v="High"/>
    <x v="3"/>
  </r>
  <r>
    <n v="20"/>
    <s v="Non-binary"/>
    <s v="High School"/>
    <s v="Single"/>
    <n v="62000"/>
    <n v="760"/>
    <n v="12195"/>
    <s v="Home"/>
    <s v="Unemployed"/>
    <n v="17"/>
    <s v="Fair"/>
    <n v="0.43"/>
    <n v="261431"/>
    <n v="0"/>
    <s v="North Jasonborough"/>
    <x v="47"/>
    <x v="166"/>
    <n v="4"/>
    <n v="2"/>
    <s v="Low"/>
    <x v="0"/>
  </r>
  <r>
    <n v="54"/>
    <s v="Non-binary"/>
    <s v="Bachelor's"/>
    <s v="Divorced"/>
    <n v="79207"/>
    <n v="722"/>
    <n v="45000"/>
    <s v="Home"/>
    <s v="Self-employed"/>
    <n v="4"/>
    <s v="Good"/>
    <n v="0.6"/>
    <n v="112141"/>
    <n v="2"/>
    <s v="Sarahstad"/>
    <x v="14"/>
    <x v="47"/>
    <n v="2"/>
    <n v="0"/>
    <s v="Medium"/>
    <x v="0"/>
  </r>
  <r>
    <n v="30"/>
    <s v="Male"/>
    <s v="Bachelor's"/>
    <s v="Divorced"/>
    <n v="108715"/>
    <n v="647"/>
    <n v="28857"/>
    <s v="Business"/>
    <s v="Employed"/>
    <n v="14"/>
    <s v="Excellent"/>
    <n v="0.56999999999999995"/>
    <n v="146614"/>
    <n v="4"/>
    <s v="Schmidttown"/>
    <x v="23"/>
    <x v="130"/>
    <n v="0"/>
    <n v="1"/>
    <s v="Medium"/>
    <x v="3"/>
  </r>
  <r>
    <n v="49"/>
    <s v="Female"/>
    <s v="Master's"/>
    <s v="Widowed"/>
    <n v="28262"/>
    <n v="699"/>
    <n v="27450.01"/>
    <s v="Business"/>
    <s v="Unemployed"/>
    <n v="10"/>
    <s v="Good"/>
    <n v="0.5"/>
    <n v="209345"/>
    <n v="3"/>
    <s v="Summersstad"/>
    <x v="55"/>
    <x v="127"/>
    <n v="1"/>
    <n v="2"/>
    <s v="Low"/>
    <x v="4"/>
  </r>
  <r>
    <n v="46"/>
    <s v="Female"/>
    <s v="PhD"/>
    <s v="Single"/>
    <n v="69933.399999999994"/>
    <n v="792"/>
    <n v="34554"/>
    <s v="Business"/>
    <s v="Employed"/>
    <n v="7"/>
    <s v="Fair"/>
    <n v="0.53"/>
    <n v="221257"/>
    <n v="0"/>
    <s v="Lake William"/>
    <x v="14"/>
    <x v="123"/>
    <n v="4"/>
    <n v="0"/>
    <s v="Low"/>
    <x v="0"/>
  </r>
  <r>
    <n v="47"/>
    <s v="Female"/>
    <s v="PhD"/>
    <s v="Divorced"/>
    <n v="32818"/>
    <n v="759"/>
    <n v="35906"/>
    <s v="Home"/>
    <s v="Unemployed"/>
    <n v="18"/>
    <s v="Poor"/>
    <n v="0.5"/>
    <n v="209777"/>
    <n v="3"/>
    <s v="South Andrew"/>
    <x v="11"/>
    <x v="180"/>
    <n v="0"/>
    <n v="0"/>
    <s v="Low"/>
    <x v="1"/>
  </r>
  <r>
    <n v="32"/>
    <s v="Male"/>
    <s v="PhD"/>
    <s v="Divorced"/>
    <n v="41959"/>
    <n v="699"/>
    <n v="6234"/>
    <s v="Home"/>
    <s v="Self-employed"/>
    <n v="11"/>
    <s v="Excellent"/>
    <n v="0.6"/>
    <n v="159741.5"/>
    <n v="3"/>
    <s v="Lake Jenniferburgh"/>
    <x v="2"/>
    <x v="231"/>
    <n v="0"/>
    <n v="1"/>
    <s v="Medium"/>
    <x v="3"/>
  </r>
  <r>
    <n v="21"/>
    <s v="Female"/>
    <s v="PhD"/>
    <s v="Married"/>
    <n v="44440"/>
    <n v="634"/>
    <n v="49681"/>
    <s v="Personal"/>
    <s v="Self-employed"/>
    <n v="11"/>
    <s v="Poor"/>
    <n v="0.17"/>
    <n v="98413"/>
    <n v="1"/>
    <s v="Lake Jason"/>
    <x v="6"/>
    <x v="67"/>
    <n v="1"/>
    <n v="2"/>
    <s v="Medium"/>
    <x v="0"/>
  </r>
  <r>
    <n v="51"/>
    <s v="Male"/>
    <s v="High School"/>
    <s v="Widowed"/>
    <n v="25363"/>
    <n v="619"/>
    <n v="21917"/>
    <s v="Auto"/>
    <s v="Unemployed"/>
    <n v="16"/>
    <s v="Fair"/>
    <n v="0.18"/>
    <n v="118251"/>
    <n v="1"/>
    <s v="Robertfurt"/>
    <x v="13"/>
    <x v="184"/>
    <n v="2"/>
    <n v="2"/>
    <s v="Low"/>
    <x v="0"/>
  </r>
  <r>
    <n v="28"/>
    <s v="Male"/>
    <s v="Master's"/>
    <s v="Divorced"/>
    <n v="82257"/>
    <n v="710"/>
    <n v="47782"/>
    <s v="Business"/>
    <s v="Self-employed"/>
    <n v="12"/>
    <s v="Excellent"/>
    <n v="0.55000000000000004"/>
    <n v="25291"/>
    <n v="4"/>
    <s v="East Robert"/>
    <x v="22"/>
    <x v="219"/>
    <n v="0"/>
    <n v="1"/>
    <s v="Low"/>
    <x v="4"/>
  </r>
  <r>
    <n v="31"/>
    <s v="Female"/>
    <s v="PhD"/>
    <s v="Married"/>
    <n v="95589"/>
    <n v="664"/>
    <n v="22633"/>
    <s v="Business"/>
    <s v="Unemployed"/>
    <n v="2"/>
    <s v="Fair"/>
    <n v="0.4"/>
    <n v="250417"/>
    <n v="0"/>
    <s v="Lake Seth"/>
    <x v="20"/>
    <x v="238"/>
    <n v="2"/>
    <n v="0"/>
    <s v="Medium"/>
    <x v="0"/>
  </r>
  <r>
    <n v="51"/>
    <s v="Non-binary"/>
    <s v="Bachelor's"/>
    <s v="Single"/>
    <n v="31023"/>
    <n v="693"/>
    <n v="27450.01"/>
    <s v="Auto"/>
    <s v="Self-employed"/>
    <n v="10"/>
    <s v="Poor"/>
    <n v="0.25"/>
    <n v="257408"/>
    <n v="2"/>
    <s v="Lake Jenniferfurt"/>
    <x v="2"/>
    <x v="184"/>
    <n v="0"/>
    <n v="0"/>
    <s v="Low"/>
    <x v="0"/>
  </r>
  <r>
    <n v="33"/>
    <s v="Female"/>
    <s v="Master's"/>
    <s v="Married"/>
    <n v="69933.399999999994"/>
    <n v="718"/>
    <n v="15468"/>
    <s v="Business"/>
    <s v="Unemployed"/>
    <n v="19"/>
    <s v="Fair"/>
    <n v="0.33"/>
    <n v="159741.5"/>
    <n v="0"/>
    <s v="Pruittmouth"/>
    <x v="35"/>
    <x v="34"/>
    <n v="0"/>
    <n v="1"/>
    <s v="Low"/>
    <x v="1"/>
  </r>
  <r>
    <n v="21"/>
    <s v="Non-binary"/>
    <s v="High School"/>
    <s v="Married"/>
    <n v="69933.399999999994"/>
    <n v="746"/>
    <n v="22770"/>
    <s v="Home"/>
    <s v="Self-employed"/>
    <n v="7"/>
    <s v="Excellent"/>
    <n v="0.41"/>
    <n v="86148"/>
    <n v="3"/>
    <s v="Ryanchester"/>
    <x v="21"/>
    <x v="55"/>
    <n v="3"/>
    <n v="2"/>
    <s v="Medium"/>
    <x v="0"/>
  </r>
  <r>
    <n v="28"/>
    <s v="Male"/>
    <s v="Master's"/>
    <s v="Widowed"/>
    <n v="93511"/>
    <n v="783"/>
    <n v="36896"/>
    <s v="Auto"/>
    <s v="Unemployed"/>
    <n v="8"/>
    <s v="Excellent"/>
    <n v="0.25"/>
    <n v="187931"/>
    <n v="1"/>
    <s v="East Laurie"/>
    <x v="51"/>
    <x v="79"/>
    <n v="3"/>
    <n v="2"/>
    <s v="Low"/>
    <x v="0"/>
  </r>
  <r>
    <n v="43"/>
    <s v="Male"/>
    <s v="High School"/>
    <s v="Married"/>
    <n v="108112"/>
    <n v="711"/>
    <n v="27450.01"/>
    <s v="Business"/>
    <s v="Unemployed"/>
    <n v="12"/>
    <s v="Fair"/>
    <n v="0.24"/>
    <n v="223260"/>
    <n v="3"/>
    <s v="West Jessica"/>
    <x v="32"/>
    <x v="110"/>
    <n v="3"/>
    <n v="1"/>
    <s v="Low"/>
    <x v="0"/>
  </r>
  <r>
    <n v="62"/>
    <s v="Non-binary"/>
    <s v="Master's"/>
    <s v="Divorced"/>
    <n v="69933.399999999994"/>
    <n v="630"/>
    <n v="29536"/>
    <s v="Business"/>
    <s v="Employed"/>
    <n v="0"/>
    <s v="Good"/>
    <n v="0.37"/>
    <n v="159741.5"/>
    <n v="3"/>
    <s v="Henryside"/>
    <x v="13"/>
    <x v="77"/>
    <n v="4"/>
    <n v="2"/>
    <s v="Low"/>
    <x v="0"/>
  </r>
  <r>
    <n v="19"/>
    <s v="Non-binary"/>
    <s v="PhD"/>
    <s v="Married"/>
    <n v="22420"/>
    <n v="774"/>
    <n v="27450.01"/>
    <s v="Auto"/>
    <s v="Self-employed"/>
    <n v="10"/>
    <s v="Excellent"/>
    <n v="0.19"/>
    <n v="294359"/>
    <n v="1"/>
    <s v="Port Jillborough"/>
    <x v="5"/>
    <x v="110"/>
    <n v="2"/>
    <n v="1"/>
    <s v="Medium"/>
    <x v="3"/>
  </r>
  <r>
    <n v="36"/>
    <s v="Female"/>
    <s v="Master's"/>
    <s v="Divorced"/>
    <n v="78335"/>
    <n v="778"/>
    <n v="31131"/>
    <s v="Auto"/>
    <s v="Unemployed"/>
    <n v="18"/>
    <s v="Excellent"/>
    <n v="0.26"/>
    <n v="274038"/>
    <n v="2"/>
    <s v="West Timothy"/>
    <x v="14"/>
    <x v="23"/>
    <n v="4"/>
    <n v="0"/>
    <s v="Medium"/>
    <x v="3"/>
  </r>
  <r>
    <n v="64"/>
    <s v="Male"/>
    <s v="Master's"/>
    <s v="Widowed"/>
    <n v="21943"/>
    <n v="788"/>
    <n v="41880"/>
    <s v="Personal"/>
    <s v="Employed"/>
    <n v="18"/>
    <s v="Poor"/>
    <n v="0.51"/>
    <n v="271054"/>
    <n v="2"/>
    <s v="Brandonland"/>
    <x v="0"/>
    <x v="237"/>
    <n v="2"/>
    <n v="0"/>
    <s v="Medium"/>
    <x v="0"/>
  </r>
  <r>
    <n v="54"/>
    <s v="Female"/>
    <s v="High School"/>
    <s v="Married"/>
    <n v="87567"/>
    <n v="699"/>
    <n v="25630"/>
    <s v="Personal"/>
    <s v="Employed"/>
    <n v="1"/>
    <s v="Excellent"/>
    <n v="0.26"/>
    <n v="98465"/>
    <n v="0"/>
    <s v="Bradport"/>
    <x v="45"/>
    <x v="36"/>
    <n v="2"/>
    <n v="0"/>
    <s v="Low"/>
    <x v="0"/>
  </r>
  <r>
    <n v="42"/>
    <s v="Male"/>
    <s v="PhD"/>
    <s v="Married"/>
    <n v="41972"/>
    <n v="699"/>
    <n v="39979"/>
    <s v="Personal"/>
    <s v="Self-employed"/>
    <n v="1"/>
    <s v="Poor"/>
    <n v="0.15"/>
    <n v="159741.5"/>
    <n v="0"/>
    <s v="Jodishire"/>
    <x v="33"/>
    <x v="46"/>
    <n v="2"/>
    <n v="2"/>
    <s v="Low"/>
    <x v="1"/>
  </r>
  <r>
    <n v="31"/>
    <s v="Non-binary"/>
    <s v="PhD"/>
    <s v="Married"/>
    <n v="69933.399999999994"/>
    <n v="694"/>
    <n v="9241"/>
    <s v="Home"/>
    <s v="Employed"/>
    <n v="5"/>
    <s v="Excellent"/>
    <n v="0.15"/>
    <n v="223011"/>
    <n v="4"/>
    <s v="East Amandaside"/>
    <x v="53"/>
    <x v="4"/>
    <n v="1"/>
    <n v="2"/>
    <s v="Low"/>
    <x v="5"/>
  </r>
  <r>
    <n v="51"/>
    <s v="Female"/>
    <s v="PhD"/>
    <s v="Married"/>
    <n v="46564"/>
    <n v="651"/>
    <n v="21495"/>
    <s v="Auto"/>
    <s v="Employed"/>
    <n v="1"/>
    <s v="Excellent"/>
    <n v="0.3"/>
    <n v="197874"/>
    <n v="3"/>
    <s v="Patriciaville"/>
    <x v="25"/>
    <x v="184"/>
    <n v="3"/>
    <n v="0"/>
    <s v="Medium"/>
    <x v="0"/>
  </r>
  <r>
    <n v="25"/>
    <s v="Male"/>
    <s v="Bachelor's"/>
    <s v="Widowed"/>
    <n v="49075"/>
    <n v="766"/>
    <n v="7627"/>
    <s v="Personal"/>
    <s v="Self-employed"/>
    <n v="7"/>
    <s v="Good"/>
    <n v="0.56000000000000005"/>
    <n v="159741.5"/>
    <n v="0"/>
    <s v="Markton"/>
    <x v="57"/>
    <x v="230"/>
    <n v="3"/>
    <n v="1"/>
    <s v="Low"/>
    <x v="0"/>
  </r>
  <r>
    <n v="44"/>
    <s v="Non-binary"/>
    <s v="PhD"/>
    <s v="Divorced"/>
    <n v="69933.399999999994"/>
    <n v="715"/>
    <n v="7733"/>
    <s v="Auto"/>
    <s v="Self-employed"/>
    <n v="6"/>
    <s v="Poor"/>
    <n v="0.2"/>
    <n v="134791"/>
    <n v="2"/>
    <s v="Dixonbury"/>
    <x v="28"/>
    <x v="18"/>
    <n v="2"/>
    <n v="1"/>
    <s v="Medium"/>
    <x v="0"/>
  </r>
  <r>
    <n v="49"/>
    <s v="Male"/>
    <s v="High School"/>
    <s v="Single"/>
    <n v="104743"/>
    <n v="690"/>
    <n v="21538"/>
    <s v="Personal"/>
    <s v="Self-employed"/>
    <n v="18"/>
    <s v="Good"/>
    <n v="0.33"/>
    <n v="265995"/>
    <n v="2"/>
    <s v="Kimchester"/>
    <x v="22"/>
    <x v="17"/>
    <n v="4"/>
    <n v="2"/>
    <s v="Low"/>
    <x v="2"/>
  </r>
  <r>
    <n v="68"/>
    <s v="Female"/>
    <s v="Bachelor's"/>
    <s v="Married"/>
    <n v="96203"/>
    <n v="782"/>
    <n v="39421"/>
    <s v="Auto"/>
    <s v="Self-employed"/>
    <n v="12"/>
    <s v="Poor"/>
    <n v="0.28000000000000003"/>
    <n v="128230"/>
    <n v="3"/>
    <s v="Greeneland"/>
    <x v="27"/>
    <x v="6"/>
    <n v="4"/>
    <n v="0"/>
    <s v="Medium"/>
    <x v="0"/>
  </r>
  <r>
    <n v="66"/>
    <s v="Non-binary"/>
    <s v="Bachelor's"/>
    <s v="Single"/>
    <n v="69933.399999999994"/>
    <n v="755"/>
    <n v="24406"/>
    <s v="Business"/>
    <s v="Self-employed"/>
    <n v="2"/>
    <s v="Good"/>
    <n v="0.21"/>
    <n v="298629"/>
    <n v="2"/>
    <s v="New Martin"/>
    <x v="49"/>
    <x v="146"/>
    <n v="0"/>
    <n v="2"/>
    <s v="High"/>
    <x v="5"/>
  </r>
  <r>
    <n v="20"/>
    <s v="Non-binary"/>
    <s v="Master's"/>
    <s v="Widowed"/>
    <n v="100587"/>
    <n v="743"/>
    <n v="36488"/>
    <s v="Home"/>
    <s v="Self-employed"/>
    <n v="6"/>
    <s v="Excellent"/>
    <n v="0.13"/>
    <n v="212697"/>
    <n v="2"/>
    <s v="Heatherchester"/>
    <x v="13"/>
    <x v="31"/>
    <n v="4"/>
    <n v="2"/>
    <s v="Medium"/>
    <x v="0"/>
  </r>
  <r>
    <n v="62"/>
    <s v="Male"/>
    <s v="Master's"/>
    <s v="Divorced"/>
    <n v="69933.399999999994"/>
    <n v="618"/>
    <n v="27450.01"/>
    <s v="Home"/>
    <s v="Unemployed"/>
    <n v="16"/>
    <s v="Good"/>
    <n v="0.28999999999999998"/>
    <n v="91373"/>
    <n v="0"/>
    <s v="Andreaton"/>
    <x v="19"/>
    <x v="98"/>
    <n v="0"/>
    <n v="0"/>
    <s v="Low"/>
    <x v="3"/>
  </r>
  <r>
    <n v="50"/>
    <s v="Non-binary"/>
    <s v="PhD"/>
    <s v="Single"/>
    <n v="69933.399999999994"/>
    <n v="631"/>
    <n v="38973"/>
    <s v="Auto"/>
    <s v="Unemployed"/>
    <n v="15"/>
    <s v="Poor"/>
    <n v="0.47"/>
    <n v="55256"/>
    <n v="0"/>
    <s v="Jacksonfurt"/>
    <x v="29"/>
    <x v="161"/>
    <n v="2"/>
    <n v="0"/>
    <s v="Low"/>
    <x v="0"/>
  </r>
  <r>
    <n v="24"/>
    <s v="Female"/>
    <s v="Bachelor's"/>
    <s v="Divorced"/>
    <n v="103232"/>
    <n v="783"/>
    <n v="9982"/>
    <s v="Business"/>
    <s v="Employed"/>
    <n v="18"/>
    <s v="Excellent"/>
    <n v="0.47"/>
    <n v="162468"/>
    <n v="4"/>
    <s v="Carneyhaven"/>
    <x v="56"/>
    <x v="180"/>
    <n v="4"/>
    <n v="2"/>
    <s v="Medium"/>
    <x v="3"/>
  </r>
  <r>
    <n v="30"/>
    <s v="Female"/>
    <s v="Bachelor's"/>
    <s v="Married"/>
    <n v="69933.399999999994"/>
    <n v="683"/>
    <n v="36562"/>
    <s v="Business"/>
    <s v="Employed"/>
    <n v="16"/>
    <s v="Good"/>
    <n v="0.47"/>
    <n v="123973"/>
    <n v="0"/>
    <s v="Comptonstad"/>
    <x v="46"/>
    <x v="57"/>
    <n v="2"/>
    <n v="1"/>
    <s v="Low"/>
    <x v="3"/>
  </r>
  <r>
    <n v="51"/>
    <s v="Female"/>
    <s v="High School"/>
    <s v="Single"/>
    <n v="69933.399999999994"/>
    <n v="699"/>
    <n v="38051"/>
    <s v="Business"/>
    <s v="Self-employed"/>
    <n v="9"/>
    <s v="Excellent"/>
    <n v="0.46"/>
    <n v="72217"/>
    <n v="4"/>
    <s v="New Tammy"/>
    <x v="51"/>
    <x v="54"/>
    <n v="2"/>
    <n v="2"/>
    <s v="Medium"/>
    <x v="3"/>
  </r>
  <r>
    <n v="19"/>
    <s v="Non-binary"/>
    <s v="Bachelor's"/>
    <s v="Married"/>
    <n v="21214"/>
    <n v="646"/>
    <n v="24628"/>
    <s v="Business"/>
    <s v="Self-employed"/>
    <n v="10"/>
    <s v="Fair"/>
    <n v="0.36"/>
    <n v="202153"/>
    <n v="3"/>
    <s v="South Jennifer"/>
    <x v="35"/>
    <x v="161"/>
    <n v="2"/>
    <n v="2"/>
    <s v="Low"/>
    <x v="0"/>
  </r>
  <r>
    <n v="55"/>
    <s v="Female"/>
    <s v="PhD"/>
    <s v="Widowed"/>
    <n v="69933.399999999994"/>
    <n v="751"/>
    <n v="20855"/>
    <s v="Auto"/>
    <s v="Unemployed"/>
    <n v="14"/>
    <s v="Good"/>
    <n v="0.2"/>
    <n v="260659"/>
    <n v="2"/>
    <s v="Ayalamouth"/>
    <x v="28"/>
    <x v="108"/>
    <n v="0"/>
    <n v="0"/>
    <s v="Low"/>
    <x v="7"/>
  </r>
  <r>
    <n v="31"/>
    <s v="Female"/>
    <s v="PhD"/>
    <s v="Married"/>
    <n v="69933.399999999994"/>
    <n v="647"/>
    <n v="42696"/>
    <s v="Auto"/>
    <s v="Unemployed"/>
    <n v="4"/>
    <s v="Fair"/>
    <n v="0.24"/>
    <n v="229385"/>
    <n v="2"/>
    <s v="Lake Chris"/>
    <x v="28"/>
    <x v="237"/>
    <n v="4"/>
    <n v="2"/>
    <s v="Medium"/>
    <x v="0"/>
  </r>
  <r>
    <n v="36"/>
    <s v="Male"/>
    <s v="Master's"/>
    <s v="Widowed"/>
    <n v="69933.399999999994"/>
    <n v="717"/>
    <n v="31543"/>
    <s v="Business"/>
    <s v="Employed"/>
    <n v="1"/>
    <s v="Excellent"/>
    <n v="0.14000000000000001"/>
    <n v="159741.5"/>
    <n v="4"/>
    <s v="Port Williamborough"/>
    <x v="41"/>
    <x v="78"/>
    <n v="0"/>
    <n v="1"/>
    <s v="High"/>
    <x v="0"/>
  </r>
  <r>
    <n v="61"/>
    <s v="Female"/>
    <s v="Bachelor's"/>
    <s v="Married"/>
    <n v="97576"/>
    <n v="612"/>
    <n v="9333"/>
    <s v="Personal"/>
    <s v="Employed"/>
    <n v="5"/>
    <s v="Good"/>
    <n v="0.6"/>
    <n v="182846"/>
    <n v="2"/>
    <s v="North Lisaview"/>
    <x v="22"/>
    <x v="240"/>
    <n v="1"/>
    <n v="0"/>
    <s v="Medium"/>
    <x v="0"/>
  </r>
  <r>
    <n v="69"/>
    <s v="Male"/>
    <s v="PhD"/>
    <s v="Widowed"/>
    <n v="39439"/>
    <n v="765"/>
    <n v="23870"/>
    <s v="Home"/>
    <s v="Self-employed"/>
    <n v="16"/>
    <s v="Fair"/>
    <n v="0.4"/>
    <n v="159741.5"/>
    <n v="0"/>
    <s v="North Roberthaven"/>
    <x v="16"/>
    <x v="90"/>
    <n v="4"/>
    <n v="0"/>
    <s v="Low"/>
    <x v="0"/>
  </r>
  <r>
    <n v="41"/>
    <s v="Male"/>
    <s v="High School"/>
    <s v="Single"/>
    <n v="69933.399999999994"/>
    <n v="774"/>
    <n v="13200"/>
    <s v="Personal"/>
    <s v="Unemployed"/>
    <n v="7"/>
    <s v="Fair"/>
    <n v="0.44"/>
    <n v="200481"/>
    <n v="1"/>
    <s v="North Zacharystad"/>
    <x v="3"/>
    <x v="114"/>
    <n v="2"/>
    <n v="0"/>
    <s v="Low"/>
    <x v="1"/>
  </r>
  <r>
    <n v="44"/>
    <s v="Male"/>
    <s v="High School"/>
    <s v="Divorced"/>
    <n v="38394"/>
    <n v="691"/>
    <n v="45216"/>
    <s v="Auto"/>
    <s v="Self-employed"/>
    <n v="19"/>
    <s v="Good"/>
    <n v="0.34"/>
    <n v="97462"/>
    <n v="0"/>
    <s v="North Peter"/>
    <x v="43"/>
    <x v="156"/>
    <n v="3"/>
    <n v="0"/>
    <s v="Low"/>
    <x v="3"/>
  </r>
  <r>
    <n v="29"/>
    <s v="Male"/>
    <s v="Bachelor's"/>
    <s v="Widowed"/>
    <n v="66579"/>
    <n v="721"/>
    <n v="35555"/>
    <s v="Business"/>
    <s v="Unemployed"/>
    <n v="17"/>
    <s v="Fair"/>
    <n v="0.25"/>
    <n v="251291"/>
    <n v="0"/>
    <s v="Clarkland"/>
    <x v="43"/>
    <x v="238"/>
    <n v="2"/>
    <n v="1"/>
    <s v="Low"/>
    <x v="0"/>
  </r>
  <r>
    <n v="68"/>
    <s v="Non-binary"/>
    <s v="PhD"/>
    <s v="Widowed"/>
    <n v="110381"/>
    <n v="699"/>
    <n v="36739"/>
    <s v="Business"/>
    <s v="Self-employed"/>
    <n v="10"/>
    <s v="Good"/>
    <n v="0.36"/>
    <n v="199448"/>
    <n v="2"/>
    <s v="Hamiltonfort"/>
    <x v="18"/>
    <x v="127"/>
    <n v="0"/>
    <n v="1"/>
    <s v="Low"/>
    <x v="4"/>
  </r>
  <r>
    <n v="21"/>
    <s v="Female"/>
    <s v="PhD"/>
    <s v="Married"/>
    <n v="69933.399999999994"/>
    <n v="626"/>
    <n v="23610"/>
    <s v="Auto"/>
    <s v="Unemployed"/>
    <n v="9"/>
    <s v="Good"/>
    <n v="0.57999999999999996"/>
    <n v="249119"/>
    <n v="2"/>
    <s v="Huffmantown"/>
    <x v="19"/>
    <x v="140"/>
    <n v="1"/>
    <n v="1"/>
    <s v="Low"/>
    <x v="3"/>
  </r>
  <r>
    <n v="63"/>
    <s v="Non-binary"/>
    <s v="PhD"/>
    <s v="Divorced"/>
    <n v="69933.399999999994"/>
    <n v="699"/>
    <n v="48278"/>
    <s v="Auto"/>
    <s v="Self-employed"/>
    <n v="5"/>
    <s v="Fair"/>
    <n v="0.39"/>
    <n v="249007"/>
    <n v="3"/>
    <s v="East Christinefort"/>
    <x v="18"/>
    <x v="236"/>
    <n v="2"/>
    <n v="1"/>
    <s v="Medium"/>
    <x v="0"/>
  </r>
  <r>
    <n v="40"/>
    <s v="Non-binary"/>
    <s v="High School"/>
    <s v="Widowed"/>
    <n v="103086"/>
    <n v="627"/>
    <n v="9273"/>
    <s v="Auto"/>
    <s v="Employed"/>
    <n v="1"/>
    <s v="Poor"/>
    <n v="0.4"/>
    <n v="223443"/>
    <n v="4"/>
    <s v="Port Michellemouth"/>
    <x v="7"/>
    <x v="148"/>
    <n v="2"/>
    <n v="0"/>
    <s v="Low"/>
    <x v="0"/>
  </r>
  <r>
    <n v="63"/>
    <s v="Non-binary"/>
    <s v="Master's"/>
    <s v="Widowed"/>
    <n v="69933.399999999994"/>
    <n v="662"/>
    <n v="36339"/>
    <s v="Home"/>
    <s v="Self-employed"/>
    <n v="5"/>
    <s v="Poor"/>
    <n v="0.38"/>
    <n v="159741.5"/>
    <n v="1"/>
    <s v="Wardburgh"/>
    <x v="32"/>
    <x v="12"/>
    <n v="3"/>
    <n v="1"/>
    <s v="Low"/>
    <x v="0"/>
  </r>
  <r>
    <n v="60"/>
    <s v="Male"/>
    <s v="Master's"/>
    <s v="Divorced"/>
    <n v="69933.399999999994"/>
    <n v="795"/>
    <n v="42727"/>
    <s v="Home"/>
    <s v="Self-employed"/>
    <n v="9"/>
    <s v="Fair"/>
    <n v="0.27"/>
    <n v="201037"/>
    <n v="4"/>
    <s v="South Charles"/>
    <x v="26"/>
    <x v="190"/>
    <n v="4"/>
    <n v="2"/>
    <s v="Medium"/>
    <x v="0"/>
  </r>
  <r>
    <n v="65"/>
    <s v="Female"/>
    <s v="Bachelor's"/>
    <s v="Married"/>
    <n v="82898"/>
    <n v="601"/>
    <n v="27822"/>
    <s v="Business"/>
    <s v="Unemployed"/>
    <n v="7"/>
    <s v="Good"/>
    <n v="0.16"/>
    <n v="287950"/>
    <n v="1"/>
    <s v="Port Matthew"/>
    <x v="44"/>
    <x v="183"/>
    <n v="3"/>
    <n v="1"/>
    <s v="Low"/>
    <x v="0"/>
  </r>
  <r>
    <n v="38"/>
    <s v="Female"/>
    <s v="Master's"/>
    <s v="Divorced"/>
    <n v="69933.399999999994"/>
    <n v="738"/>
    <n v="37843"/>
    <s v="Business"/>
    <s v="Self-employed"/>
    <n v="9"/>
    <s v="Excellent"/>
    <n v="0.21"/>
    <n v="167300"/>
    <n v="4"/>
    <s v="South Mike"/>
    <x v="46"/>
    <x v="188"/>
    <n v="2"/>
    <n v="2"/>
    <s v="Low"/>
    <x v="3"/>
  </r>
  <r>
    <n v="40"/>
    <s v="Male"/>
    <s v="High School"/>
    <s v="Married"/>
    <n v="27669"/>
    <n v="683"/>
    <n v="37211"/>
    <s v="Business"/>
    <s v="Unemployed"/>
    <n v="0"/>
    <s v="Excellent"/>
    <n v="0.2"/>
    <n v="278183"/>
    <n v="3"/>
    <s v="Stephanieville"/>
    <x v="58"/>
    <x v="99"/>
    <n v="2"/>
    <n v="0"/>
    <s v="Medium"/>
    <x v="0"/>
  </r>
  <r>
    <n v="55"/>
    <s v="Female"/>
    <s v="High School"/>
    <s v="Divorced"/>
    <n v="58280"/>
    <n v="744"/>
    <n v="21441"/>
    <s v="Business"/>
    <s v="Employed"/>
    <n v="13"/>
    <s v="Excellent"/>
    <n v="0.33"/>
    <n v="175406"/>
    <n v="2"/>
    <s v="Port Sharonfort"/>
    <x v="24"/>
    <x v="131"/>
    <n v="1"/>
    <n v="1"/>
    <s v="Medium"/>
    <x v="3"/>
  </r>
  <r>
    <n v="51"/>
    <s v="Non-binary"/>
    <s v="High School"/>
    <s v="Widowed"/>
    <n v="29329"/>
    <n v="664"/>
    <n v="36435"/>
    <s v="Auto"/>
    <s v="Self-employed"/>
    <n v="9"/>
    <s v="Poor"/>
    <n v="0.6"/>
    <n v="197180"/>
    <n v="2"/>
    <s v="South Jamesberg"/>
    <x v="0"/>
    <x v="233"/>
    <n v="3"/>
    <n v="2"/>
    <s v="Medium"/>
    <x v="0"/>
  </r>
  <r>
    <n v="40"/>
    <s v="Male"/>
    <s v="High School"/>
    <s v="Divorced"/>
    <n v="32194"/>
    <n v="732"/>
    <n v="8277"/>
    <s v="Auto"/>
    <s v="Employed"/>
    <n v="13"/>
    <s v="Poor"/>
    <n v="0.39"/>
    <n v="150593"/>
    <n v="2"/>
    <s v="East Garrett"/>
    <x v="57"/>
    <x v="138"/>
    <n v="3"/>
    <n v="2"/>
    <s v="Low"/>
    <x v="0"/>
  </r>
  <r>
    <n v="53"/>
    <s v="Non-binary"/>
    <s v="Bachelor's"/>
    <s v="Widowed"/>
    <n v="39121"/>
    <n v="666"/>
    <n v="22461"/>
    <s v="Auto"/>
    <s v="Employed"/>
    <n v="12"/>
    <s v="Excellent"/>
    <n v="0.17"/>
    <n v="292178"/>
    <n v="1"/>
    <s v="Michaelburgh"/>
    <x v="49"/>
    <x v="210"/>
    <n v="1"/>
    <n v="1"/>
    <s v="Medium"/>
    <x v="3"/>
  </r>
  <r>
    <n v="66"/>
    <s v="Female"/>
    <s v="PhD"/>
    <s v="Widowed"/>
    <n v="79611"/>
    <n v="764"/>
    <n v="33094"/>
    <s v="Auto"/>
    <s v="Unemployed"/>
    <n v="8"/>
    <s v="Fair"/>
    <n v="0.43"/>
    <n v="47723"/>
    <n v="1"/>
    <s v="Jacksonfurt"/>
    <x v="57"/>
    <x v="25"/>
    <n v="4"/>
    <n v="2"/>
    <s v="Low"/>
    <x v="0"/>
  </r>
  <r>
    <n v="21"/>
    <s v="Male"/>
    <s v="High School"/>
    <s v="Married"/>
    <n v="69933.399999999994"/>
    <n v="732"/>
    <n v="48783"/>
    <s v="Business"/>
    <s v="Employed"/>
    <n v="0"/>
    <s v="Good"/>
    <n v="0.47"/>
    <n v="84503"/>
    <n v="0"/>
    <s v="New Marktown"/>
    <x v="38"/>
    <x v="8"/>
    <n v="1"/>
    <n v="2"/>
    <s v="Low"/>
    <x v="1"/>
  </r>
  <r>
    <n v="46"/>
    <s v="Non-binary"/>
    <s v="PhD"/>
    <s v="Married"/>
    <n v="23553"/>
    <n v="717"/>
    <n v="36363"/>
    <s v="Personal"/>
    <s v="Self-employed"/>
    <n v="2"/>
    <s v="Good"/>
    <n v="0.46"/>
    <n v="161754"/>
    <n v="1"/>
    <s v="Jenniferport"/>
    <x v="12"/>
    <x v="240"/>
    <n v="2"/>
    <n v="1"/>
    <s v="Medium"/>
    <x v="0"/>
  </r>
  <r>
    <n v="49"/>
    <s v="Non-binary"/>
    <s v="Master's"/>
    <s v="Divorced"/>
    <n v="114063"/>
    <n v="606"/>
    <n v="9084"/>
    <s v="Home"/>
    <s v="Self-employed"/>
    <n v="5"/>
    <s v="Excellent"/>
    <n v="0.41"/>
    <n v="145417"/>
    <n v="2"/>
    <s v="Port Randyberg"/>
    <x v="13"/>
    <x v="5"/>
    <n v="1"/>
    <n v="0"/>
    <s v="Medium"/>
    <x v="0"/>
  </r>
  <r>
    <n v="60"/>
    <s v="Male"/>
    <s v="Bachelor's"/>
    <s v="Divorced"/>
    <n v="104814"/>
    <n v="700"/>
    <n v="33278"/>
    <s v="Auto"/>
    <s v="Self-employed"/>
    <n v="18"/>
    <s v="Poor"/>
    <n v="0.18"/>
    <n v="293641"/>
    <n v="3"/>
    <s v="Lake Ryanborough"/>
    <x v="29"/>
    <x v="149"/>
    <n v="4"/>
    <n v="2"/>
    <s v="Low"/>
    <x v="0"/>
  </r>
  <r>
    <n v="24"/>
    <s v="Female"/>
    <s v="High School"/>
    <s v="Married"/>
    <n v="69933.399999999994"/>
    <n v="641"/>
    <n v="27450.01"/>
    <s v="Auto"/>
    <s v="Unemployed"/>
    <n v="3"/>
    <s v="Excellent"/>
    <n v="0.27"/>
    <n v="245462"/>
    <n v="4"/>
    <s v="Larsonmouth"/>
    <x v="12"/>
    <x v="94"/>
    <n v="3"/>
    <n v="1"/>
    <s v="Low"/>
    <x v="0"/>
  </r>
  <r>
    <n v="45"/>
    <s v="Non-binary"/>
    <s v="Master's"/>
    <s v="Divorced"/>
    <n v="70321"/>
    <n v="714"/>
    <n v="27450.01"/>
    <s v="Business"/>
    <s v="Employed"/>
    <n v="12"/>
    <s v="Fair"/>
    <n v="0.15"/>
    <n v="159741.5"/>
    <n v="2"/>
    <s v="Port Randy"/>
    <x v="50"/>
    <x v="147"/>
    <n v="0"/>
    <n v="2"/>
    <s v="Medium"/>
    <x v="0"/>
  </r>
  <r>
    <n v="18"/>
    <s v="Female"/>
    <s v="PhD"/>
    <s v="Divorced"/>
    <n v="70637"/>
    <n v="726"/>
    <n v="6049"/>
    <s v="Business"/>
    <s v="Unemployed"/>
    <n v="19"/>
    <s v="Poor"/>
    <n v="0.24"/>
    <n v="296192"/>
    <n v="3"/>
    <s v="Port Kristiside"/>
    <x v="41"/>
    <x v="68"/>
    <n v="3"/>
    <n v="1"/>
    <s v="Low"/>
    <x v="5"/>
  </r>
  <r>
    <n v="48"/>
    <s v="Female"/>
    <s v="Master's"/>
    <s v="Single"/>
    <n v="81410"/>
    <n v="699"/>
    <n v="9839"/>
    <s v="Business"/>
    <s v="Self-employed"/>
    <n v="7"/>
    <s v="Fair"/>
    <n v="0.23"/>
    <n v="159359"/>
    <n v="4"/>
    <s v="Donaldburgh"/>
    <x v="41"/>
    <x v="212"/>
    <n v="2"/>
    <n v="0"/>
    <s v="Low"/>
    <x v="1"/>
  </r>
  <r>
    <n v="42"/>
    <s v="Male"/>
    <s v="Bachelor's"/>
    <s v="Single"/>
    <n v="69955"/>
    <n v="699"/>
    <n v="8604"/>
    <s v="Personal"/>
    <s v="Unemployed"/>
    <n v="8"/>
    <s v="Poor"/>
    <n v="0.59"/>
    <n v="251701"/>
    <n v="2"/>
    <s v="East Michael"/>
    <x v="35"/>
    <x v="71"/>
    <n v="2"/>
    <n v="1"/>
    <s v="Medium"/>
    <x v="0"/>
  </r>
  <r>
    <n v="52"/>
    <s v="Female"/>
    <s v="PhD"/>
    <s v="Widowed"/>
    <n v="93638"/>
    <n v="689"/>
    <n v="18241"/>
    <s v="Auto"/>
    <s v="Self-employed"/>
    <n v="18"/>
    <s v="Poor"/>
    <n v="0.39"/>
    <n v="115327"/>
    <n v="4"/>
    <s v="South Haley"/>
    <x v="15"/>
    <x v="190"/>
    <n v="3"/>
    <n v="2"/>
    <s v="Low"/>
    <x v="0"/>
  </r>
  <r>
    <n v="33"/>
    <s v="Male"/>
    <s v="PhD"/>
    <s v="Married"/>
    <n v="75803"/>
    <n v="607"/>
    <n v="43343"/>
    <s v="Business"/>
    <s v="Unemployed"/>
    <n v="11"/>
    <s v="Fair"/>
    <n v="0.31"/>
    <n v="159741.5"/>
    <n v="1"/>
    <s v="Juliefurt"/>
    <x v="57"/>
    <x v="158"/>
    <n v="2"/>
    <n v="1"/>
    <s v="Medium"/>
    <x v="0"/>
  </r>
  <r>
    <n v="51"/>
    <s v="Non-binary"/>
    <s v="Bachelor's"/>
    <s v="Single"/>
    <n v="69933.399999999994"/>
    <n v="610"/>
    <n v="38085"/>
    <s v="Business"/>
    <s v="Self-employed"/>
    <n v="14"/>
    <s v="Excellent"/>
    <n v="0.51"/>
    <n v="159741.5"/>
    <n v="1"/>
    <s v="Shortburgh"/>
    <x v="17"/>
    <x v="227"/>
    <n v="1"/>
    <n v="0"/>
    <s v="High"/>
    <x v="3"/>
  </r>
  <r>
    <n v="57"/>
    <s v="Female"/>
    <s v="PhD"/>
    <s v="Widowed"/>
    <n v="69933.399999999994"/>
    <n v="798"/>
    <n v="27450.01"/>
    <s v="Personal"/>
    <s v="Employed"/>
    <n v="5"/>
    <s v="Poor"/>
    <n v="0.1"/>
    <n v="154497"/>
    <n v="2"/>
    <s v="North Ellen"/>
    <x v="57"/>
    <x v="213"/>
    <n v="2"/>
    <n v="1"/>
    <s v="Low"/>
    <x v="1"/>
  </r>
  <r>
    <n v="52"/>
    <s v="Female"/>
    <s v="Bachelor's"/>
    <s v="Married"/>
    <n v="91028"/>
    <n v="603"/>
    <n v="14097"/>
    <s v="Auto"/>
    <s v="Unemployed"/>
    <n v="14"/>
    <s v="Poor"/>
    <n v="0.59"/>
    <n v="159741.5"/>
    <n v="4"/>
    <s v="Nicholasfurt"/>
    <x v="12"/>
    <x v="150"/>
    <n v="0"/>
    <n v="2"/>
    <s v="Low"/>
    <x v="0"/>
  </r>
  <r>
    <n v="28"/>
    <s v="Non-binary"/>
    <s v="PhD"/>
    <s v="Single"/>
    <n v="107123"/>
    <n v="788"/>
    <n v="10965"/>
    <s v="Personal"/>
    <s v="Self-employed"/>
    <n v="4"/>
    <s v="Excellent"/>
    <n v="0.5"/>
    <n v="82437"/>
    <n v="4"/>
    <s v="Timothyshire"/>
    <x v="24"/>
    <x v="86"/>
    <n v="2"/>
    <n v="0"/>
    <s v="Low"/>
    <x v="1"/>
  </r>
  <r>
    <n v="29"/>
    <s v="Male"/>
    <s v="Master's"/>
    <s v="Married"/>
    <n v="30768"/>
    <n v="702"/>
    <n v="27450.01"/>
    <s v="Personal"/>
    <s v="Self-employed"/>
    <n v="18"/>
    <s v="Fair"/>
    <n v="0.5"/>
    <n v="159741.5"/>
    <n v="1"/>
    <s v="Port Troyville"/>
    <x v="51"/>
    <x v="229"/>
    <n v="4"/>
    <n v="2"/>
    <s v="Medium"/>
    <x v="0"/>
  </r>
  <r>
    <n v="44"/>
    <s v="Male"/>
    <s v="High School"/>
    <s v="Single"/>
    <n v="22853"/>
    <n v="653"/>
    <n v="19103"/>
    <s v="Personal"/>
    <s v="Employed"/>
    <n v="5"/>
    <s v="Fair"/>
    <n v="0.6"/>
    <n v="292764"/>
    <n v="4"/>
    <s v="West Ronaldstad"/>
    <x v="12"/>
    <x v="26"/>
    <n v="4"/>
    <n v="2"/>
    <s v="Medium"/>
    <x v="0"/>
  </r>
  <r>
    <n v="43"/>
    <s v="Female"/>
    <s v="High School"/>
    <s v="Widowed"/>
    <n v="92554"/>
    <n v="777"/>
    <n v="31118"/>
    <s v="Business"/>
    <s v="Self-employed"/>
    <n v="2"/>
    <s v="Excellent"/>
    <n v="0.33"/>
    <n v="265542"/>
    <n v="3"/>
    <s v="Timmouth"/>
    <x v="55"/>
    <x v="214"/>
    <n v="4"/>
    <n v="1"/>
    <s v="Low"/>
    <x v="0"/>
  </r>
  <r>
    <n v="41"/>
    <s v="Non-binary"/>
    <s v="Master's"/>
    <s v="Married"/>
    <n v="45444"/>
    <n v="699"/>
    <n v="27450.01"/>
    <s v="Personal"/>
    <s v="Employed"/>
    <n v="10"/>
    <s v="Poor"/>
    <n v="0.26"/>
    <n v="275204"/>
    <n v="0"/>
    <s v="Maryshire"/>
    <x v="38"/>
    <x v="28"/>
    <n v="4"/>
    <n v="2"/>
    <s v="Low"/>
    <x v="0"/>
  </r>
  <r>
    <n v="36"/>
    <s v="Non-binary"/>
    <s v="Master's"/>
    <s v="Single"/>
    <n v="25290"/>
    <n v="637"/>
    <n v="13718"/>
    <s v="Home"/>
    <s v="Self-employed"/>
    <n v="8"/>
    <s v="Excellent"/>
    <n v="0.33"/>
    <n v="177249"/>
    <n v="2"/>
    <s v="North Meghanborough"/>
    <x v="2"/>
    <x v="168"/>
    <n v="0"/>
    <n v="0"/>
    <s v="Medium"/>
    <x v="0"/>
  </r>
  <r>
    <n v="60"/>
    <s v="Female"/>
    <s v="PhD"/>
    <s v="Married"/>
    <n v="71645"/>
    <n v="795"/>
    <n v="18298"/>
    <s v="Business"/>
    <s v="Unemployed"/>
    <n v="5"/>
    <s v="Excellent"/>
    <n v="0.26"/>
    <n v="198484"/>
    <n v="4"/>
    <s v="Lake Timothy"/>
    <x v="30"/>
    <x v="234"/>
    <n v="4"/>
    <n v="1"/>
    <s v="Low"/>
    <x v="5"/>
  </r>
  <r>
    <n v="35"/>
    <s v="Female"/>
    <s v="Master's"/>
    <s v="Divorced"/>
    <n v="80693"/>
    <n v="736"/>
    <n v="46111"/>
    <s v="Home"/>
    <s v="Employed"/>
    <n v="19"/>
    <s v="Excellent"/>
    <n v="0.53"/>
    <n v="155368"/>
    <n v="2"/>
    <s v="Michealmouth"/>
    <x v="7"/>
    <x v="75"/>
    <n v="1"/>
    <n v="2"/>
    <s v="Medium"/>
    <x v="3"/>
  </r>
  <r>
    <n v="65"/>
    <s v="Non-binary"/>
    <s v="PhD"/>
    <s v="Married"/>
    <n v="69933.399999999994"/>
    <n v="718"/>
    <n v="45407"/>
    <s v="Auto"/>
    <s v="Self-employed"/>
    <n v="10"/>
    <s v="Excellent"/>
    <n v="0.39"/>
    <n v="222828"/>
    <n v="3"/>
    <s v="Juanshire"/>
    <x v="0"/>
    <x v="68"/>
    <n v="3"/>
    <n v="2"/>
    <s v="Medium"/>
    <x v="3"/>
  </r>
  <r>
    <n v="44"/>
    <s v="Non-binary"/>
    <s v="High School"/>
    <s v="Widowed"/>
    <n v="75831"/>
    <n v="636"/>
    <n v="44374"/>
    <s v="Home"/>
    <s v="Self-employed"/>
    <n v="5"/>
    <s v="Fair"/>
    <n v="0.53"/>
    <n v="270510"/>
    <n v="0"/>
    <s v="West Phillipville"/>
    <x v="47"/>
    <x v="224"/>
    <n v="2"/>
    <n v="1"/>
    <s v="Low"/>
    <x v="0"/>
  </r>
  <r>
    <n v="35"/>
    <s v="Male"/>
    <s v="Bachelor's"/>
    <s v="Married"/>
    <n v="100314"/>
    <n v="675"/>
    <n v="17736"/>
    <s v="Business"/>
    <s v="Unemployed"/>
    <n v="11"/>
    <s v="Good"/>
    <n v="0.56000000000000005"/>
    <n v="159741.5"/>
    <n v="1"/>
    <s v="West Johnny"/>
    <x v="48"/>
    <x v="220"/>
    <n v="1"/>
    <n v="2"/>
    <s v="High"/>
    <x v="3"/>
  </r>
  <r>
    <n v="18"/>
    <s v="Non-binary"/>
    <s v="PhD"/>
    <s v="Married"/>
    <n v="69933.399999999994"/>
    <n v="699"/>
    <n v="41245"/>
    <s v="Business"/>
    <s v="Self-employed"/>
    <n v="0"/>
    <s v="Fair"/>
    <n v="0.13"/>
    <n v="146258"/>
    <n v="3"/>
    <s v="Port Jared"/>
    <x v="28"/>
    <x v="136"/>
    <n v="3"/>
    <n v="0"/>
    <s v="Medium"/>
    <x v="0"/>
  </r>
  <r>
    <n v="66"/>
    <s v="Female"/>
    <s v="PhD"/>
    <s v="Widowed"/>
    <n v="84136"/>
    <n v="756"/>
    <n v="37068"/>
    <s v="Auto"/>
    <s v="Employed"/>
    <n v="5"/>
    <s v="Fair"/>
    <n v="0.51"/>
    <n v="200396"/>
    <n v="2"/>
    <s v="Lake Jennifer"/>
    <x v="18"/>
    <x v="121"/>
    <n v="0"/>
    <n v="0"/>
    <s v="Medium"/>
    <x v="0"/>
  </r>
  <r>
    <n v="33"/>
    <s v="Non-binary"/>
    <s v="PhD"/>
    <s v="Married"/>
    <n v="102212"/>
    <n v="702"/>
    <n v="27450.01"/>
    <s v="Business"/>
    <s v="Self-employed"/>
    <n v="3"/>
    <s v="Fair"/>
    <n v="0.24"/>
    <n v="81056"/>
    <n v="4"/>
    <s v="Williamshire"/>
    <x v="40"/>
    <x v="211"/>
    <n v="0"/>
    <n v="0"/>
    <s v="Low"/>
    <x v="1"/>
  </r>
  <r>
    <n v="26"/>
    <s v="Female"/>
    <s v="High School"/>
    <s v="Single"/>
    <n v="46832"/>
    <n v="666"/>
    <n v="16696"/>
    <s v="Auto"/>
    <s v="Unemployed"/>
    <n v="10"/>
    <s v="Fair"/>
    <n v="0.56000000000000005"/>
    <n v="257851"/>
    <n v="2"/>
    <s v="Susanview"/>
    <x v="57"/>
    <x v="71"/>
    <n v="0"/>
    <n v="2"/>
    <s v="Low"/>
    <x v="0"/>
  </r>
  <r>
    <n v="18"/>
    <s v="Female"/>
    <s v="Master's"/>
    <s v="Divorced"/>
    <n v="85985"/>
    <n v="711"/>
    <n v="27240"/>
    <s v="Business"/>
    <s v="Self-employed"/>
    <n v="8"/>
    <s v="Fair"/>
    <n v="0.33"/>
    <n v="197566"/>
    <n v="2"/>
    <s v="East Terranceport"/>
    <x v="10"/>
    <x v="181"/>
    <n v="4"/>
    <n v="0"/>
    <s v="Low"/>
    <x v="5"/>
  </r>
  <r>
    <n v="32"/>
    <s v="Male"/>
    <s v="High School"/>
    <s v="Widowed"/>
    <n v="98053"/>
    <n v="628"/>
    <n v="5815"/>
    <s v="Business"/>
    <s v="Employed"/>
    <n v="18"/>
    <s v="Fair"/>
    <n v="0.36"/>
    <n v="70525"/>
    <n v="3"/>
    <s v="North Terristad"/>
    <x v="53"/>
    <x v="85"/>
    <n v="2"/>
    <n v="1"/>
    <s v="Medium"/>
    <x v="0"/>
  </r>
  <r>
    <n v="24"/>
    <s v="Non-binary"/>
    <s v="Bachelor's"/>
    <s v="Divorced"/>
    <n v="100893"/>
    <n v="624"/>
    <n v="27336"/>
    <s v="Auto"/>
    <s v="Self-employed"/>
    <n v="5"/>
    <s v="Fair"/>
    <n v="0.54"/>
    <n v="105532"/>
    <n v="3"/>
    <s v="Lake Nicole"/>
    <x v="26"/>
    <x v="55"/>
    <n v="4"/>
    <n v="2"/>
    <s v="Low"/>
    <x v="0"/>
  </r>
  <r>
    <n v="33"/>
    <s v="Female"/>
    <s v="High School"/>
    <s v="Single"/>
    <n v="77607"/>
    <n v="655"/>
    <n v="39878"/>
    <s v="Home"/>
    <s v="Employed"/>
    <n v="15"/>
    <s v="Poor"/>
    <n v="0.31"/>
    <n v="153078"/>
    <n v="1"/>
    <s v="Barnesborough"/>
    <x v="8"/>
    <x v="85"/>
    <n v="2"/>
    <n v="2"/>
    <s v="High"/>
    <x v="0"/>
  </r>
  <r>
    <n v="23"/>
    <s v="Female"/>
    <s v="Master's"/>
    <s v="Single"/>
    <n v="40893"/>
    <n v="701"/>
    <n v="22887"/>
    <s v="Personal"/>
    <s v="Self-employed"/>
    <n v="1"/>
    <s v="Excellent"/>
    <n v="0.34"/>
    <n v="31332"/>
    <n v="0"/>
    <s v="Sethview"/>
    <x v="3"/>
    <x v="16"/>
    <n v="4"/>
    <n v="1"/>
    <s v="Low"/>
    <x v="0"/>
  </r>
  <r>
    <n v="39"/>
    <s v="Male"/>
    <s v="High School"/>
    <s v="Widowed"/>
    <n v="85436"/>
    <n v="661"/>
    <n v="27450.01"/>
    <s v="Auto"/>
    <s v="Self-employed"/>
    <n v="13"/>
    <s v="Excellent"/>
    <n v="0.52"/>
    <n v="30590"/>
    <n v="4"/>
    <s v="South Mark"/>
    <x v="1"/>
    <x v="237"/>
    <n v="2"/>
    <n v="1"/>
    <s v="Medium"/>
    <x v="3"/>
  </r>
  <r>
    <n v="63"/>
    <s v="Non-binary"/>
    <s v="Master's"/>
    <s v="Divorced"/>
    <n v="50609"/>
    <n v="702"/>
    <n v="35544"/>
    <s v="Auto"/>
    <s v="Self-employed"/>
    <n v="18"/>
    <s v="Fair"/>
    <n v="0.16"/>
    <n v="110915"/>
    <n v="2"/>
    <s v="Carolynville"/>
    <x v="20"/>
    <x v="232"/>
    <n v="0"/>
    <n v="0"/>
    <s v="Low"/>
    <x v="1"/>
  </r>
  <r>
    <n v="33"/>
    <s v="Female"/>
    <s v="PhD"/>
    <s v="Divorced"/>
    <n v="69933.399999999994"/>
    <n v="798"/>
    <n v="36066"/>
    <s v="Auto"/>
    <s v="Self-employed"/>
    <n v="19"/>
    <s v="Poor"/>
    <n v="0.18"/>
    <n v="142712"/>
    <n v="4"/>
    <s v="Port Davidville"/>
    <x v="54"/>
    <x v="199"/>
    <n v="3"/>
    <n v="1"/>
    <s v="Low"/>
    <x v="0"/>
  </r>
  <r>
    <n v="52"/>
    <s v="Non-binary"/>
    <s v="Bachelor's"/>
    <s v="Married"/>
    <n v="69933.399999999994"/>
    <n v="712"/>
    <n v="46000"/>
    <s v="Business"/>
    <s v="Employed"/>
    <n v="16"/>
    <s v="Poor"/>
    <n v="0.57999999999999996"/>
    <n v="58145"/>
    <n v="1"/>
    <s v="Turnermouth"/>
    <x v="23"/>
    <x v="192"/>
    <n v="2"/>
    <n v="2"/>
    <s v="Low"/>
    <x v="0"/>
  </r>
  <r>
    <n v="62"/>
    <s v="Female"/>
    <s v="Bachelor's"/>
    <s v="Divorced"/>
    <n v="69933.399999999994"/>
    <n v="618"/>
    <n v="27450.01"/>
    <s v="Personal"/>
    <s v="Unemployed"/>
    <n v="19"/>
    <s v="Excellent"/>
    <n v="0.41"/>
    <n v="96127"/>
    <n v="3"/>
    <s v="Parkville"/>
    <x v="26"/>
    <x v="223"/>
    <n v="0"/>
    <n v="2"/>
    <s v="Low"/>
    <x v="3"/>
  </r>
  <r>
    <n v="30"/>
    <s v="Male"/>
    <s v="Bachelor's"/>
    <s v="Widowed"/>
    <n v="69933.399999999994"/>
    <n v="726"/>
    <n v="8646"/>
    <s v="Home"/>
    <s v="Unemployed"/>
    <n v="10"/>
    <s v="Fair"/>
    <n v="0.18"/>
    <n v="90255"/>
    <n v="0"/>
    <s v="Hardyberg"/>
    <x v="14"/>
    <x v="165"/>
    <n v="4"/>
    <n v="1"/>
    <s v="Low"/>
    <x v="0"/>
  </r>
  <r>
    <n v="39"/>
    <s v="Male"/>
    <s v="High School"/>
    <s v="Married"/>
    <n v="95281"/>
    <n v="699"/>
    <n v="27450.01"/>
    <s v="Personal"/>
    <s v="Unemployed"/>
    <n v="2"/>
    <s v="Fair"/>
    <n v="0.21"/>
    <n v="26169"/>
    <n v="3"/>
    <s v="New Rodneyside"/>
    <x v="54"/>
    <x v="7"/>
    <n v="4"/>
    <n v="0"/>
    <s v="Low"/>
    <x v="0"/>
  </r>
  <r>
    <n v="63"/>
    <s v="Male"/>
    <s v="Bachelor's"/>
    <s v="Divorced"/>
    <n v="96377"/>
    <n v="699"/>
    <n v="14829"/>
    <s v="Home"/>
    <s v="Employed"/>
    <n v="16"/>
    <s v="Poor"/>
    <n v="0.18"/>
    <n v="75431"/>
    <n v="0"/>
    <s v="Donovanbury"/>
    <x v="6"/>
    <x v="184"/>
    <n v="3"/>
    <n v="0"/>
    <s v="Medium"/>
    <x v="0"/>
  </r>
  <r>
    <n v="45"/>
    <s v="Female"/>
    <s v="PhD"/>
    <s v="Divorced"/>
    <n v="28366"/>
    <n v="700"/>
    <n v="17865"/>
    <s v="Home"/>
    <s v="Unemployed"/>
    <n v="0"/>
    <s v="Good"/>
    <n v="0.13"/>
    <n v="206059"/>
    <n v="3"/>
    <s v="Feliciaborough"/>
    <x v="42"/>
    <x v="168"/>
    <n v="3"/>
    <n v="0"/>
    <s v="Low"/>
    <x v="0"/>
  </r>
  <r>
    <n v="36"/>
    <s v="Non-binary"/>
    <s v="Bachelor's"/>
    <s v="Single"/>
    <n v="73678"/>
    <n v="718"/>
    <n v="11063"/>
    <s v="Personal"/>
    <s v="Employed"/>
    <n v="15"/>
    <s v="Poor"/>
    <n v="0.47"/>
    <n v="119912"/>
    <n v="2"/>
    <s v="Kristafurt"/>
    <x v="43"/>
    <x v="155"/>
    <n v="3"/>
    <n v="1"/>
    <s v="Low"/>
    <x v="0"/>
  </r>
  <r>
    <n v="62"/>
    <s v="Non-binary"/>
    <s v="High School"/>
    <s v="Divorced"/>
    <n v="87917"/>
    <n v="649"/>
    <n v="44244"/>
    <s v="Auto"/>
    <s v="Unemployed"/>
    <n v="13"/>
    <s v="Excellent"/>
    <n v="0.47"/>
    <n v="61086"/>
    <n v="3"/>
    <s v="Lindahaven"/>
    <x v="5"/>
    <x v="164"/>
    <n v="4"/>
    <n v="2"/>
    <s v="Low"/>
    <x v="3"/>
  </r>
  <r>
    <n v="39"/>
    <s v="Female"/>
    <s v="Bachelor's"/>
    <s v="Widowed"/>
    <n v="69933.399999999994"/>
    <n v="701"/>
    <n v="14768"/>
    <s v="Personal"/>
    <s v="Unemployed"/>
    <n v="11"/>
    <s v="Good"/>
    <n v="0.46"/>
    <n v="46402"/>
    <n v="2"/>
    <s v="Lake Diamond"/>
    <x v="0"/>
    <x v="49"/>
    <n v="1"/>
    <n v="1"/>
    <s v="Medium"/>
    <x v="3"/>
  </r>
  <r>
    <n v="37"/>
    <s v="Female"/>
    <s v="Master's"/>
    <s v="Divorced"/>
    <n v="109257"/>
    <n v="688"/>
    <n v="27450.01"/>
    <s v="Personal"/>
    <s v="Self-employed"/>
    <n v="2"/>
    <s v="Good"/>
    <n v="0.18"/>
    <n v="31604"/>
    <n v="3"/>
    <s v="Jamesstad"/>
    <x v="15"/>
    <x v="2"/>
    <n v="3"/>
    <n v="2"/>
    <s v="Medium"/>
    <x v="0"/>
  </r>
  <r>
    <n v="32"/>
    <s v="Non-binary"/>
    <s v="Master's"/>
    <s v="Divorced"/>
    <n v="45888"/>
    <n v="707"/>
    <n v="27450.01"/>
    <s v="Auto"/>
    <s v="Employed"/>
    <n v="11"/>
    <s v="Fair"/>
    <n v="0.16"/>
    <n v="227648"/>
    <n v="3"/>
    <s v="Lake Christopher"/>
    <x v="36"/>
    <x v="128"/>
    <n v="2"/>
    <n v="1"/>
    <s v="Low"/>
    <x v="1"/>
  </r>
  <r>
    <n v="32"/>
    <s v="Female"/>
    <s v="PhD"/>
    <s v="Widowed"/>
    <n v="81516"/>
    <n v="768"/>
    <n v="28765"/>
    <s v="Auto"/>
    <s v="Unemployed"/>
    <n v="2"/>
    <s v="Excellent"/>
    <n v="0.16"/>
    <n v="159741.5"/>
    <n v="2"/>
    <s v="South Cherylshire"/>
    <x v="16"/>
    <x v="55"/>
    <n v="2"/>
    <n v="2"/>
    <s v="Medium"/>
    <x v="0"/>
  </r>
  <r>
    <n v="56"/>
    <s v="Male"/>
    <s v="High School"/>
    <s v="Single"/>
    <n v="44644"/>
    <n v="637"/>
    <n v="37024"/>
    <s v="Personal"/>
    <s v="Self-employed"/>
    <n v="16"/>
    <s v="Fair"/>
    <n v="0.11"/>
    <n v="69050"/>
    <n v="3"/>
    <s v="Connorfurt"/>
    <x v="31"/>
    <x v="11"/>
    <n v="2"/>
    <n v="1"/>
    <s v="Low"/>
    <x v="0"/>
  </r>
  <r>
    <n v="40"/>
    <s v="Female"/>
    <s v="High School"/>
    <s v="Single"/>
    <n v="98798"/>
    <n v="667"/>
    <n v="18347"/>
    <s v="Auto"/>
    <s v="Unemployed"/>
    <n v="18"/>
    <s v="Good"/>
    <n v="0.53"/>
    <n v="169673"/>
    <n v="1"/>
    <s v="North Jessicaside"/>
    <x v="21"/>
    <x v="147"/>
    <n v="0"/>
    <n v="1"/>
    <s v="Low"/>
    <x v="3"/>
  </r>
  <r>
    <n v="18"/>
    <s v="Non-binary"/>
    <s v="Bachelor's"/>
    <s v="Married"/>
    <n v="58682"/>
    <n v="699"/>
    <n v="27450.01"/>
    <s v="Home"/>
    <s v="Unemployed"/>
    <n v="15"/>
    <s v="Good"/>
    <n v="0.56999999999999995"/>
    <n v="40970"/>
    <n v="1"/>
    <s v="Hansonberg"/>
    <x v="19"/>
    <x v="107"/>
    <n v="1"/>
    <n v="2"/>
    <s v="High"/>
    <x v="3"/>
  </r>
  <r>
    <n v="49"/>
    <s v="Non-binary"/>
    <s v="High School"/>
    <s v="Single"/>
    <n v="77732"/>
    <n v="699"/>
    <n v="6882"/>
    <s v="Personal"/>
    <s v="Unemployed"/>
    <n v="15"/>
    <s v="Excellent"/>
    <n v="0.28999999999999998"/>
    <n v="195267"/>
    <n v="2"/>
    <s v="Lake Robert"/>
    <x v="19"/>
    <x v="54"/>
    <n v="0"/>
    <n v="0"/>
    <s v="Low"/>
    <x v="7"/>
  </r>
  <r>
    <n v="62"/>
    <s v="Female"/>
    <s v="High School"/>
    <s v="Married"/>
    <n v="108340"/>
    <n v="631"/>
    <n v="27450.01"/>
    <s v="Business"/>
    <s v="Employed"/>
    <n v="8"/>
    <s v="Poor"/>
    <n v="0.36"/>
    <n v="51552"/>
    <n v="4"/>
    <s v="Andrewview"/>
    <x v="5"/>
    <x v="155"/>
    <n v="1"/>
    <n v="0"/>
    <s v="Medium"/>
    <x v="0"/>
  </r>
  <r>
    <n v="47"/>
    <s v="Non-binary"/>
    <s v="Bachelor's"/>
    <s v="Single"/>
    <n v="103184"/>
    <n v="795"/>
    <n v="46136"/>
    <s v="Personal"/>
    <s v="Employed"/>
    <n v="12"/>
    <s v="Excellent"/>
    <n v="0.38"/>
    <n v="159741.5"/>
    <n v="3"/>
    <s v="Brianchester"/>
    <x v="32"/>
    <x v="208"/>
    <n v="0"/>
    <n v="0"/>
    <s v="Medium"/>
    <x v="3"/>
  </r>
  <r>
    <n v="26"/>
    <s v="Male"/>
    <s v="Master's"/>
    <s v="Married"/>
    <n v="79241"/>
    <n v="771"/>
    <n v="15223"/>
    <s v="Personal"/>
    <s v="Self-employed"/>
    <n v="1"/>
    <s v="Fair"/>
    <n v="0.39"/>
    <n v="207283"/>
    <n v="4"/>
    <s v="West Aprilchester"/>
    <x v="19"/>
    <x v="139"/>
    <n v="4"/>
    <n v="0"/>
    <s v="Low"/>
    <x v="0"/>
  </r>
  <r>
    <n v="30"/>
    <s v="Female"/>
    <s v="Master's"/>
    <s v="Single"/>
    <n v="98976"/>
    <n v="619"/>
    <n v="27450.01"/>
    <s v="Home"/>
    <s v="Self-employed"/>
    <n v="10"/>
    <s v="Fair"/>
    <n v="0.39"/>
    <n v="251610"/>
    <n v="4"/>
    <s v="Jenniferport"/>
    <x v="29"/>
    <x v="151"/>
    <n v="3"/>
    <n v="0"/>
    <s v="Medium"/>
    <x v="0"/>
  </r>
  <r>
    <n v="26"/>
    <s v="Non-binary"/>
    <s v="High School"/>
    <s v="Widowed"/>
    <n v="69933.399999999994"/>
    <n v="779"/>
    <n v="39096"/>
    <s v="Auto"/>
    <s v="Employed"/>
    <n v="8"/>
    <s v="Excellent"/>
    <n v="0.57999999999999996"/>
    <n v="131818"/>
    <n v="3"/>
    <s v="Tammyhaven"/>
    <x v="32"/>
    <x v="191"/>
    <n v="4"/>
    <n v="1"/>
    <s v="Medium"/>
    <x v="0"/>
  </r>
  <r>
    <n v="63"/>
    <s v="Female"/>
    <s v="Bachelor's"/>
    <s v="Divorced"/>
    <n v="47262"/>
    <n v="679"/>
    <n v="27450.01"/>
    <s v="Business"/>
    <s v="Unemployed"/>
    <n v="6"/>
    <s v="Good"/>
    <n v="0.21"/>
    <n v="87291"/>
    <n v="0"/>
    <s v="Aaronmouth"/>
    <x v="58"/>
    <x v="140"/>
    <n v="0"/>
    <n v="2"/>
    <s v="Low"/>
    <x v="0"/>
  </r>
  <r>
    <n v="20"/>
    <s v="Non-binary"/>
    <s v="PhD"/>
    <s v="Widowed"/>
    <n v="86981"/>
    <n v="759"/>
    <n v="6725"/>
    <s v="Personal"/>
    <s v="Self-employed"/>
    <n v="13"/>
    <s v="Excellent"/>
    <n v="0.6"/>
    <n v="139741"/>
    <n v="2"/>
    <s v="West Tim"/>
    <x v="51"/>
    <x v="215"/>
    <n v="0"/>
    <n v="1"/>
    <s v="Medium"/>
    <x v="3"/>
  </r>
  <r>
    <n v="53"/>
    <s v="Non-binary"/>
    <s v="Bachelor's"/>
    <s v="Divorced"/>
    <n v="69933.399999999994"/>
    <n v="722"/>
    <n v="27450.01"/>
    <s v="Auto"/>
    <s v="Employed"/>
    <n v="14"/>
    <s v="Excellent"/>
    <n v="0.45"/>
    <n v="25004"/>
    <n v="4"/>
    <s v="New Laurenberg"/>
    <x v="44"/>
    <x v="34"/>
    <n v="0"/>
    <n v="0"/>
    <s v="High"/>
    <x v="3"/>
  </r>
  <r>
    <n v="55"/>
    <s v="Female"/>
    <s v="Master's"/>
    <s v="Married"/>
    <n v="24606"/>
    <n v="638"/>
    <n v="27450.01"/>
    <s v="Auto"/>
    <s v="Self-employed"/>
    <n v="13"/>
    <s v="Excellent"/>
    <n v="0.32"/>
    <n v="43401"/>
    <n v="2"/>
    <s v="Hallberg"/>
    <x v="36"/>
    <x v="60"/>
    <n v="2"/>
    <n v="0"/>
    <s v="Low"/>
    <x v="3"/>
  </r>
  <r>
    <n v="69"/>
    <s v="Male"/>
    <s v="PhD"/>
    <s v="Widowed"/>
    <n v="41780"/>
    <n v="635"/>
    <n v="15846"/>
    <s v="Personal"/>
    <s v="Unemployed"/>
    <n v="16"/>
    <s v="Good"/>
    <n v="0.54"/>
    <n v="159741.5"/>
    <n v="4"/>
    <s v="East David"/>
    <x v="36"/>
    <x v="239"/>
    <n v="3"/>
    <n v="2"/>
    <s v="High"/>
    <x v="3"/>
  </r>
  <r>
    <n v="20"/>
    <s v="Male"/>
    <s v="PhD"/>
    <s v="Divorced"/>
    <n v="85971"/>
    <n v="696"/>
    <n v="36603"/>
    <s v="Home"/>
    <s v="Unemployed"/>
    <n v="3"/>
    <s v="Poor"/>
    <n v="0.11"/>
    <n v="159741.5"/>
    <n v="2"/>
    <s v="Timtown"/>
    <x v="36"/>
    <x v="170"/>
    <n v="1"/>
    <n v="1"/>
    <s v="Medium"/>
    <x v="0"/>
  </r>
  <r>
    <n v="58"/>
    <s v="Male"/>
    <s v="Master's"/>
    <s v="Single"/>
    <n v="64544"/>
    <n v="718"/>
    <n v="10856"/>
    <s v="Home"/>
    <s v="Unemployed"/>
    <n v="3"/>
    <s v="Excellent"/>
    <n v="0.27"/>
    <n v="110978"/>
    <n v="4"/>
    <s v="Josephton"/>
    <x v="15"/>
    <x v="158"/>
    <n v="4"/>
    <n v="0"/>
    <s v="Medium"/>
    <x v="0"/>
  </r>
  <r>
    <n v="47"/>
    <s v="Female"/>
    <s v="Bachelor's"/>
    <s v="Married"/>
    <n v="25315"/>
    <n v="719"/>
    <n v="6446"/>
    <s v="Home"/>
    <s v="Employed"/>
    <n v="0"/>
    <s v="Poor"/>
    <n v="0.12"/>
    <n v="219586"/>
    <n v="1"/>
    <s v="Angelatown"/>
    <x v="15"/>
    <x v="95"/>
    <n v="2"/>
    <n v="0"/>
    <s v="Low"/>
    <x v="0"/>
  </r>
  <r>
    <n v="67"/>
    <s v="Non-binary"/>
    <s v="Bachelor's"/>
    <s v="Single"/>
    <n v="69933.399999999994"/>
    <n v="699"/>
    <n v="35604"/>
    <s v="Personal"/>
    <s v="Self-employed"/>
    <n v="13"/>
    <s v="Good"/>
    <n v="0.37"/>
    <n v="159741.5"/>
    <n v="4"/>
    <s v="South Coreyfort"/>
    <x v="42"/>
    <x v="215"/>
    <n v="4"/>
    <n v="2"/>
    <s v="Low"/>
    <x v="3"/>
  </r>
  <r>
    <n v="20"/>
    <s v="Male"/>
    <s v="PhD"/>
    <s v="Widowed"/>
    <n v="33851"/>
    <n v="634"/>
    <n v="8046"/>
    <s v="Business"/>
    <s v="Self-employed"/>
    <n v="17"/>
    <s v="Poor"/>
    <n v="0.33"/>
    <n v="135320"/>
    <n v="3"/>
    <s v="North Donna"/>
    <x v="38"/>
    <x v="8"/>
    <n v="4"/>
    <n v="2"/>
    <s v="Low"/>
    <x v="0"/>
  </r>
  <r>
    <n v="36"/>
    <s v="Male"/>
    <s v="Bachelor's"/>
    <s v="Widowed"/>
    <n v="69933.399999999994"/>
    <n v="667"/>
    <n v="8051"/>
    <s v="Auto"/>
    <s v="Unemployed"/>
    <n v="13"/>
    <s v="Good"/>
    <n v="0.47"/>
    <n v="77572"/>
    <n v="3"/>
    <s v="Josephfort"/>
    <x v="2"/>
    <x v="2"/>
    <n v="2"/>
    <n v="1"/>
    <s v="Low"/>
    <x v="3"/>
  </r>
  <r>
    <n v="62"/>
    <s v="Female"/>
    <s v="High School"/>
    <s v="Widowed"/>
    <n v="107579"/>
    <n v="764"/>
    <n v="6451"/>
    <s v="Business"/>
    <s v="Self-employed"/>
    <n v="17"/>
    <s v="Fair"/>
    <n v="0.25"/>
    <n v="46929"/>
    <n v="1"/>
    <s v="Lake Tammy"/>
    <x v="20"/>
    <x v="185"/>
    <n v="3"/>
    <n v="1"/>
    <s v="Low"/>
    <x v="0"/>
  </r>
  <r>
    <n v="40"/>
    <s v="Male"/>
    <s v="Master's"/>
    <s v="Widowed"/>
    <n v="100000"/>
    <n v="678"/>
    <n v="31859"/>
    <s v="Auto"/>
    <s v="Unemployed"/>
    <n v="1"/>
    <s v="Fair"/>
    <n v="0.12"/>
    <n v="58433"/>
    <n v="0"/>
    <s v="Elizabethmouth"/>
    <x v="23"/>
    <x v="37"/>
    <n v="4"/>
    <n v="2"/>
    <s v="High"/>
    <x v="0"/>
  </r>
  <r>
    <n v="28"/>
    <s v="Male"/>
    <s v="Bachelor's"/>
    <s v="Divorced"/>
    <n v="96510"/>
    <n v="699"/>
    <n v="37482"/>
    <s v="Personal"/>
    <s v="Unemployed"/>
    <n v="16"/>
    <s v="Good"/>
    <n v="0.4"/>
    <n v="63142"/>
    <n v="2"/>
    <s v="Hicksport"/>
    <x v="25"/>
    <x v="153"/>
    <n v="1"/>
    <n v="1"/>
    <s v="Medium"/>
    <x v="3"/>
  </r>
  <r>
    <n v="45"/>
    <s v="Non-binary"/>
    <s v="PhD"/>
    <s v="Widowed"/>
    <n v="49404"/>
    <n v="789"/>
    <n v="17301"/>
    <s v="Personal"/>
    <s v="Employed"/>
    <n v="17"/>
    <s v="Fair"/>
    <n v="0.55000000000000004"/>
    <n v="278239"/>
    <n v="1"/>
    <s v="Lake Katherine"/>
    <x v="46"/>
    <x v="100"/>
    <n v="0"/>
    <n v="1"/>
    <s v="Medium"/>
    <x v="0"/>
  </r>
  <r>
    <n v="43"/>
    <s v="Female"/>
    <s v="High School"/>
    <s v="Single"/>
    <n v="69933.399999999994"/>
    <n v="645"/>
    <n v="19362"/>
    <s v="Auto"/>
    <s v="Unemployed"/>
    <n v="0"/>
    <s v="Poor"/>
    <n v="0.52"/>
    <n v="234981"/>
    <n v="2"/>
    <s v="West Heathermouth"/>
    <x v="53"/>
    <x v="134"/>
    <n v="3"/>
    <n v="0"/>
    <s v="Medium"/>
    <x v="0"/>
  </r>
  <r>
    <n v="65"/>
    <s v="Non-binary"/>
    <s v="High School"/>
    <s v="Divorced"/>
    <n v="41859"/>
    <n v="684"/>
    <n v="29245"/>
    <s v="Business"/>
    <s v="Unemployed"/>
    <n v="4"/>
    <s v="Poor"/>
    <n v="0.43"/>
    <n v="100600"/>
    <n v="0"/>
    <s v="New Lisa"/>
    <x v="19"/>
    <x v="94"/>
    <n v="2"/>
    <n v="1"/>
    <s v="Low"/>
    <x v="0"/>
  </r>
  <r>
    <n v="40"/>
    <s v="Non-binary"/>
    <s v="PhD"/>
    <s v="Widowed"/>
    <n v="69933.399999999994"/>
    <n v="699"/>
    <n v="20705"/>
    <s v="Auto"/>
    <s v="Unemployed"/>
    <n v="6"/>
    <s v="Excellent"/>
    <n v="0.55000000000000004"/>
    <n v="34756"/>
    <n v="4"/>
    <s v="Markfort"/>
    <x v="20"/>
    <x v="33"/>
    <n v="0"/>
    <n v="0"/>
    <s v="Low"/>
    <x v="1"/>
  </r>
  <r>
    <n v="50"/>
    <s v="Male"/>
    <s v="High School"/>
    <s v="Married"/>
    <n v="109122"/>
    <n v="741"/>
    <n v="27450.01"/>
    <s v="Home"/>
    <s v="Employed"/>
    <n v="3"/>
    <s v="Good"/>
    <n v="0.57999999999999996"/>
    <n v="86862"/>
    <n v="2"/>
    <s v="Thomasshire"/>
    <x v="37"/>
    <x v="33"/>
    <n v="2"/>
    <n v="2"/>
    <s v="Medium"/>
    <x v="0"/>
  </r>
  <r>
    <n v="48"/>
    <s v="Male"/>
    <s v="PhD"/>
    <s v="Divorced"/>
    <n v="69933.399999999994"/>
    <n v="783"/>
    <n v="35691"/>
    <s v="Personal"/>
    <s v="Unemployed"/>
    <n v="8"/>
    <s v="Good"/>
    <n v="0.47"/>
    <n v="247268"/>
    <n v="3"/>
    <s v="Whiteborough"/>
    <x v="29"/>
    <x v="93"/>
    <n v="0"/>
    <n v="1"/>
    <s v="Low"/>
    <x v="1"/>
  </r>
  <r>
    <n v="29"/>
    <s v="Non-binary"/>
    <s v="High School"/>
    <s v="Single"/>
    <n v="85696"/>
    <n v="614"/>
    <n v="49095"/>
    <s v="Personal"/>
    <s v="Unemployed"/>
    <n v="9"/>
    <s v="Good"/>
    <n v="0.42"/>
    <n v="296167"/>
    <n v="0"/>
    <s v="West Ernest"/>
    <x v="16"/>
    <x v="14"/>
    <n v="2"/>
    <n v="1"/>
    <s v="Low"/>
    <x v="3"/>
  </r>
  <r>
    <n v="53"/>
    <s v="Male"/>
    <s v="High School"/>
    <s v="Single"/>
    <n v="37545"/>
    <n v="703"/>
    <n v="27450.01"/>
    <s v="Personal"/>
    <s v="Employed"/>
    <n v="7"/>
    <s v="Excellent"/>
    <n v="0.28000000000000003"/>
    <n v="204838"/>
    <n v="2"/>
    <s v="New Megan"/>
    <x v="30"/>
    <x v="65"/>
    <n v="3"/>
    <n v="1"/>
    <s v="Low"/>
    <x v="0"/>
  </r>
  <r>
    <n v="66"/>
    <s v="Male"/>
    <s v="PhD"/>
    <s v="Divorced"/>
    <n v="47188"/>
    <n v="737"/>
    <n v="27450.01"/>
    <s v="Home"/>
    <s v="Employed"/>
    <n v="11"/>
    <s v="Poor"/>
    <n v="0.19"/>
    <n v="251746"/>
    <n v="4"/>
    <s v="East Robinmouth"/>
    <x v="20"/>
    <x v="131"/>
    <n v="4"/>
    <n v="2"/>
    <s v="High"/>
    <x v="0"/>
  </r>
  <r>
    <n v="53"/>
    <s v="Non-binary"/>
    <s v="PhD"/>
    <s v="Widowed"/>
    <n v="96347"/>
    <n v="797"/>
    <n v="48628"/>
    <s v="Auto"/>
    <s v="Self-employed"/>
    <n v="14"/>
    <s v="Poor"/>
    <n v="0.39"/>
    <n v="22946"/>
    <n v="4"/>
    <s v="Kimchester"/>
    <x v="5"/>
    <x v="7"/>
    <n v="3"/>
    <n v="1"/>
    <s v="Medium"/>
    <x v="0"/>
  </r>
  <r>
    <n v="60"/>
    <s v="Non-binary"/>
    <s v="PhD"/>
    <s v="Widowed"/>
    <n v="114948"/>
    <n v="761"/>
    <n v="14000"/>
    <s v="Auto"/>
    <s v="Unemployed"/>
    <n v="5"/>
    <s v="Good"/>
    <n v="0.51"/>
    <n v="195076"/>
    <n v="4"/>
    <s v="Jennaland"/>
    <x v="48"/>
    <x v="111"/>
    <n v="0"/>
    <n v="2"/>
    <s v="Low"/>
    <x v="1"/>
  </r>
  <r>
    <n v="19"/>
    <s v="Female"/>
    <s v="Bachelor's"/>
    <s v="Single"/>
    <n v="48184"/>
    <n v="771"/>
    <n v="47202"/>
    <s v="Auto"/>
    <s v="Unemployed"/>
    <n v="13"/>
    <s v="Poor"/>
    <n v="0.39"/>
    <n v="25502"/>
    <n v="2"/>
    <s v="Odomfort"/>
    <x v="56"/>
    <x v="224"/>
    <n v="1"/>
    <n v="2"/>
    <s v="Low"/>
    <x v="1"/>
  </r>
  <r>
    <n v="24"/>
    <s v="Female"/>
    <s v="Master's"/>
    <s v="Married"/>
    <n v="51653"/>
    <n v="700"/>
    <n v="18777"/>
    <s v="Personal"/>
    <s v="Employed"/>
    <n v="16"/>
    <s v="Excellent"/>
    <n v="0.54"/>
    <n v="113338"/>
    <n v="4"/>
    <s v="North Kristina"/>
    <x v="41"/>
    <x v="33"/>
    <n v="4"/>
    <n v="1"/>
    <s v="Low"/>
    <x v="3"/>
  </r>
  <r>
    <n v="33"/>
    <s v="Male"/>
    <s v="PhD"/>
    <s v="Divorced"/>
    <n v="59941"/>
    <n v="699"/>
    <n v="25673"/>
    <s v="Personal"/>
    <s v="Unemployed"/>
    <n v="1"/>
    <s v="Fair"/>
    <n v="0.53"/>
    <n v="252133"/>
    <n v="3"/>
    <s v="Lake Kevinshire"/>
    <x v="49"/>
    <x v="13"/>
    <n v="4"/>
    <n v="0"/>
    <s v="Low"/>
    <x v="0"/>
  </r>
  <r>
    <n v="69"/>
    <s v="Male"/>
    <s v="Master's"/>
    <s v="Married"/>
    <n v="94385"/>
    <n v="684"/>
    <n v="38341"/>
    <s v="Auto"/>
    <s v="Employed"/>
    <n v="1"/>
    <s v="Poor"/>
    <n v="0.14000000000000001"/>
    <n v="80503"/>
    <n v="2"/>
    <s v="West Rebeccahaven"/>
    <x v="44"/>
    <x v="107"/>
    <n v="1"/>
    <n v="2"/>
    <s v="Low"/>
    <x v="0"/>
  </r>
  <r>
    <n v="34"/>
    <s v="Non-binary"/>
    <s v="High School"/>
    <s v="Divorced"/>
    <n v="55200"/>
    <n v="759"/>
    <n v="27450.01"/>
    <s v="Auto"/>
    <s v="Unemployed"/>
    <n v="15"/>
    <s v="Good"/>
    <n v="0.1"/>
    <n v="48015"/>
    <n v="1"/>
    <s v="East Michael"/>
    <x v="21"/>
    <x v="23"/>
    <n v="2"/>
    <n v="1"/>
    <s v="Low"/>
    <x v="4"/>
  </r>
  <r>
    <n v="24"/>
    <s v="Male"/>
    <s v="PhD"/>
    <s v="Married"/>
    <n v="48317"/>
    <n v="703"/>
    <n v="27450.01"/>
    <s v="Personal"/>
    <s v="Self-employed"/>
    <n v="15"/>
    <s v="Fair"/>
    <n v="0.52"/>
    <n v="261198"/>
    <n v="2"/>
    <s v="East Josephmouth"/>
    <x v="45"/>
    <x v="146"/>
    <n v="2"/>
    <n v="0"/>
    <s v="Low"/>
    <x v="1"/>
  </r>
  <r>
    <n v="30"/>
    <s v="Non-binary"/>
    <s v="Bachelor's"/>
    <s v="Married"/>
    <n v="61733"/>
    <n v="684"/>
    <n v="9439"/>
    <s v="Auto"/>
    <s v="Self-employed"/>
    <n v="15"/>
    <s v="Poor"/>
    <n v="0.49"/>
    <n v="185388"/>
    <n v="1"/>
    <s v="Port Andrewview"/>
    <x v="20"/>
    <x v="176"/>
    <n v="2"/>
    <n v="0"/>
    <s v="Low"/>
    <x v="0"/>
  </r>
  <r>
    <n v="63"/>
    <s v="Male"/>
    <s v="Master's"/>
    <s v="Widowed"/>
    <n v="51489"/>
    <n v="794"/>
    <n v="42772"/>
    <s v="Business"/>
    <s v="Employed"/>
    <n v="14"/>
    <s v="Poor"/>
    <n v="0.43"/>
    <n v="159741.5"/>
    <n v="1"/>
    <s v="Kristystad"/>
    <x v="44"/>
    <x v="174"/>
    <n v="4"/>
    <n v="1"/>
    <s v="Medium"/>
    <x v="0"/>
  </r>
  <r>
    <n v="52"/>
    <s v="Female"/>
    <s v="Master's"/>
    <s v="Married"/>
    <n v="90440"/>
    <n v="769"/>
    <n v="32528"/>
    <s v="Home"/>
    <s v="Employed"/>
    <n v="15"/>
    <s v="Poor"/>
    <n v="0.16"/>
    <n v="197722"/>
    <n v="4"/>
    <s v="South Kelly"/>
    <x v="23"/>
    <x v="8"/>
    <n v="3"/>
    <n v="0"/>
    <s v="Medium"/>
    <x v="0"/>
  </r>
  <r>
    <n v="66"/>
    <s v="Non-binary"/>
    <s v="PhD"/>
    <s v="Widowed"/>
    <n v="82708"/>
    <n v="730"/>
    <n v="39130"/>
    <s v="Personal"/>
    <s v="Employed"/>
    <n v="2"/>
    <s v="Fair"/>
    <n v="0.55000000000000004"/>
    <n v="152231"/>
    <n v="0"/>
    <s v="South Sherrystad"/>
    <x v="52"/>
    <x v="195"/>
    <n v="2"/>
    <n v="0"/>
    <s v="Low"/>
    <x v="0"/>
  </r>
  <r>
    <n v="60"/>
    <s v="Non-binary"/>
    <s v="PhD"/>
    <s v="Divorced"/>
    <n v="69933.399999999994"/>
    <n v="797"/>
    <n v="11535"/>
    <s v="Home"/>
    <s v="Unemployed"/>
    <n v="13"/>
    <s v="Excellent"/>
    <n v="0.15"/>
    <n v="136296"/>
    <n v="3"/>
    <s v="East Josechester"/>
    <x v="44"/>
    <x v="50"/>
    <n v="3"/>
    <n v="0"/>
    <s v="Medium"/>
    <x v="3"/>
  </r>
  <r>
    <n v="18"/>
    <s v="Male"/>
    <s v="Master's"/>
    <s v="Widowed"/>
    <n v="112781"/>
    <n v="704"/>
    <n v="14142"/>
    <s v="Business"/>
    <s v="Unemployed"/>
    <n v="19"/>
    <s v="Excellent"/>
    <n v="0.36"/>
    <n v="164216"/>
    <n v="4"/>
    <s v="South Arthur"/>
    <x v="43"/>
    <x v="128"/>
    <n v="1"/>
    <n v="2"/>
    <s v="Medium"/>
    <x v="3"/>
  </r>
  <r>
    <n v="45"/>
    <s v="Male"/>
    <s v="PhD"/>
    <s v="Widowed"/>
    <n v="83023"/>
    <n v="603"/>
    <n v="12365"/>
    <s v="Home"/>
    <s v="Self-employed"/>
    <n v="17"/>
    <s v="Fair"/>
    <n v="0.34"/>
    <n v="50800"/>
    <n v="0"/>
    <s v="Markstad"/>
    <x v="42"/>
    <x v="62"/>
    <n v="4"/>
    <n v="0"/>
    <s v="Low"/>
    <x v="0"/>
  </r>
  <r>
    <n v="51"/>
    <s v="Male"/>
    <s v="High School"/>
    <s v="Married"/>
    <n v="56085"/>
    <n v="751"/>
    <n v="31520"/>
    <s v="Home"/>
    <s v="Self-employed"/>
    <n v="6"/>
    <s v="Fair"/>
    <n v="0.6"/>
    <n v="108097"/>
    <n v="1"/>
    <s v="Beardshire"/>
    <x v="50"/>
    <x v="240"/>
    <n v="2"/>
    <n v="1"/>
    <s v="Low"/>
    <x v="0"/>
  </r>
  <r>
    <n v="56"/>
    <s v="Male"/>
    <s v="Bachelor's"/>
    <s v="Single"/>
    <n v="46539"/>
    <n v="699"/>
    <n v="34526"/>
    <s v="Home"/>
    <s v="Employed"/>
    <n v="7"/>
    <s v="Good"/>
    <n v="0.42"/>
    <n v="232704"/>
    <n v="2"/>
    <s v="Andrewbury"/>
    <x v="23"/>
    <x v="219"/>
    <n v="1"/>
    <n v="2"/>
    <s v="Low"/>
    <x v="1"/>
  </r>
  <r>
    <n v="68"/>
    <s v="Female"/>
    <s v="Bachelor's"/>
    <s v="Married"/>
    <n v="117083"/>
    <n v="629"/>
    <n v="28823"/>
    <s v="Personal"/>
    <s v="Self-employed"/>
    <n v="19"/>
    <s v="Excellent"/>
    <n v="0.55000000000000004"/>
    <n v="163619"/>
    <n v="2"/>
    <s v="Fergusonshire"/>
    <x v="20"/>
    <x v="198"/>
    <n v="0"/>
    <n v="0"/>
    <s v="Medium"/>
    <x v="3"/>
  </r>
  <r>
    <n v="34"/>
    <s v="Non-binary"/>
    <s v="Master's"/>
    <s v="Married"/>
    <n v="47738"/>
    <n v="758"/>
    <n v="33653"/>
    <s v="Business"/>
    <s v="Self-employed"/>
    <n v="16"/>
    <s v="Poor"/>
    <n v="0.38"/>
    <n v="159741.5"/>
    <n v="1"/>
    <s v="West Scott"/>
    <x v="48"/>
    <x v="4"/>
    <n v="0"/>
    <n v="1"/>
    <s v="Low"/>
    <x v="1"/>
  </r>
  <r>
    <n v="18"/>
    <s v="Male"/>
    <s v="Master's"/>
    <s v="Widowed"/>
    <n v="103562"/>
    <n v="711"/>
    <n v="41602"/>
    <s v="Business"/>
    <s v="Self-employed"/>
    <n v="4"/>
    <s v="Excellent"/>
    <n v="0.48"/>
    <n v="159741.5"/>
    <n v="3"/>
    <s v="Monroeland"/>
    <x v="5"/>
    <x v="126"/>
    <n v="4"/>
    <n v="1"/>
    <s v="High"/>
    <x v="0"/>
  </r>
  <r>
    <n v="54"/>
    <s v="Male"/>
    <s v="Bachelor's"/>
    <s v="Divorced"/>
    <n v="113907"/>
    <n v="649"/>
    <n v="10792"/>
    <s v="Personal"/>
    <s v="Self-employed"/>
    <n v="10"/>
    <s v="Fair"/>
    <n v="0.44"/>
    <n v="204440"/>
    <n v="3"/>
    <s v="Lake Lawrence"/>
    <x v="42"/>
    <x v="195"/>
    <n v="3"/>
    <n v="0"/>
    <s v="High"/>
    <x v="0"/>
  </r>
  <r>
    <n v="65"/>
    <s v="Non-binary"/>
    <s v="Master's"/>
    <s v="Married"/>
    <n v="88868"/>
    <n v="757"/>
    <n v="13223"/>
    <s v="Home"/>
    <s v="Self-employed"/>
    <n v="5"/>
    <s v="Excellent"/>
    <n v="0.21"/>
    <n v="257489"/>
    <n v="0"/>
    <s v="Maddoxbury"/>
    <x v="28"/>
    <x v="14"/>
    <n v="2"/>
    <n v="0"/>
    <s v="Low"/>
    <x v="6"/>
  </r>
  <r>
    <n v="59"/>
    <s v="Non-binary"/>
    <s v="PhD"/>
    <s v="Divorced"/>
    <n v="69933.399999999994"/>
    <n v="630"/>
    <n v="18700"/>
    <s v="Auto"/>
    <s v="Employed"/>
    <n v="15"/>
    <s v="Fair"/>
    <n v="0.2"/>
    <n v="150343"/>
    <n v="4"/>
    <s v="Lake Richardland"/>
    <x v="15"/>
    <x v="223"/>
    <n v="3"/>
    <n v="0"/>
    <s v="Low"/>
    <x v="0"/>
  </r>
  <r>
    <n v="27"/>
    <s v="Female"/>
    <s v="Bachelor's"/>
    <s v="Single"/>
    <n v="76558"/>
    <n v="604"/>
    <n v="27450.01"/>
    <s v="Home"/>
    <s v="Self-employed"/>
    <n v="12"/>
    <s v="Fair"/>
    <n v="0.25"/>
    <n v="43326"/>
    <n v="2"/>
    <s v="Jamesstad"/>
    <x v="53"/>
    <x v="142"/>
    <n v="2"/>
    <n v="2"/>
    <s v="High"/>
    <x v="0"/>
  </r>
  <r>
    <n v="36"/>
    <s v="Non-binary"/>
    <s v="Master's"/>
    <s v="Single"/>
    <n v="58255"/>
    <n v="685"/>
    <n v="38365"/>
    <s v="Home"/>
    <s v="Employed"/>
    <n v="7"/>
    <s v="Fair"/>
    <n v="0.54"/>
    <n v="159741.5"/>
    <n v="2"/>
    <s v="New Ricky"/>
    <x v="27"/>
    <x v="21"/>
    <n v="2"/>
    <n v="0"/>
    <s v="Low"/>
    <x v="0"/>
  </r>
  <r>
    <n v="63"/>
    <s v="Non-binary"/>
    <s v="PhD"/>
    <s v="Married"/>
    <n v="114808"/>
    <n v="726"/>
    <n v="23238"/>
    <s v="Home"/>
    <s v="Self-employed"/>
    <n v="13"/>
    <s v="Poor"/>
    <n v="0.17"/>
    <n v="257035"/>
    <n v="1"/>
    <s v="Feliciastad"/>
    <x v="46"/>
    <x v="165"/>
    <n v="1"/>
    <n v="1"/>
    <s v="Medium"/>
    <x v="5"/>
  </r>
  <r>
    <n v="42"/>
    <s v="Non-binary"/>
    <s v="High School"/>
    <s v="Widowed"/>
    <n v="111296"/>
    <n v="606"/>
    <n v="48337"/>
    <s v="Auto"/>
    <s v="Employed"/>
    <n v="4"/>
    <s v="Fair"/>
    <n v="0.28000000000000003"/>
    <n v="43839"/>
    <n v="4"/>
    <s v="Salasberg"/>
    <x v="44"/>
    <x v="89"/>
    <n v="1"/>
    <n v="0"/>
    <s v="Low"/>
    <x v="0"/>
  </r>
  <r>
    <n v="56"/>
    <s v="Non-binary"/>
    <s v="PhD"/>
    <s v="Single"/>
    <n v="64158"/>
    <n v="684"/>
    <n v="19837"/>
    <s v="Personal"/>
    <s v="Employed"/>
    <n v="10"/>
    <s v="Fair"/>
    <n v="0.55000000000000004"/>
    <n v="265436"/>
    <n v="3"/>
    <s v="Martinmouth"/>
    <x v="5"/>
    <x v="72"/>
    <n v="2"/>
    <n v="0"/>
    <s v="Low"/>
    <x v="0"/>
  </r>
  <r>
    <n v="23"/>
    <s v="Female"/>
    <s v="Master's"/>
    <s v="Widowed"/>
    <n v="50131"/>
    <n v="792"/>
    <n v="12988"/>
    <s v="Auto"/>
    <s v="Employed"/>
    <n v="19"/>
    <s v="Excellent"/>
    <n v="0.56999999999999995"/>
    <n v="81303"/>
    <n v="2"/>
    <s v="Paulshire"/>
    <x v="15"/>
    <x v="38"/>
    <n v="4"/>
    <n v="0"/>
    <s v="Medium"/>
    <x v="3"/>
  </r>
  <r>
    <n v="37"/>
    <s v="Non-binary"/>
    <s v="Bachelor's"/>
    <s v="Single"/>
    <n v="66149"/>
    <n v="655"/>
    <n v="6976"/>
    <s v="Home"/>
    <s v="Employed"/>
    <n v="3"/>
    <s v="Excellent"/>
    <n v="0.4"/>
    <n v="109598"/>
    <n v="0"/>
    <s v="South Kenneth"/>
    <x v="54"/>
    <x v="38"/>
    <n v="3"/>
    <n v="1"/>
    <s v="Low"/>
    <x v="0"/>
  </r>
  <r>
    <n v="26"/>
    <s v="Male"/>
    <s v="PhD"/>
    <s v="Widowed"/>
    <n v="46865"/>
    <n v="740"/>
    <n v="15412"/>
    <s v="Auto"/>
    <s v="Employed"/>
    <n v="16"/>
    <s v="Poor"/>
    <n v="0.47"/>
    <n v="115019"/>
    <n v="0"/>
    <s v="North Kenneth"/>
    <x v="28"/>
    <x v="62"/>
    <n v="3"/>
    <n v="0"/>
    <s v="Medium"/>
    <x v="0"/>
  </r>
  <r>
    <n v="52"/>
    <s v="Male"/>
    <s v="PhD"/>
    <s v="Divorced"/>
    <n v="91066"/>
    <n v="778"/>
    <n v="44276"/>
    <s v="Home"/>
    <s v="Employed"/>
    <n v="12"/>
    <s v="Good"/>
    <n v="0.27"/>
    <n v="29661"/>
    <n v="2"/>
    <s v="Lake Williamhaven"/>
    <x v="0"/>
    <x v="16"/>
    <n v="2"/>
    <n v="2"/>
    <s v="Low"/>
    <x v="3"/>
  </r>
  <r>
    <n v="27"/>
    <s v="Female"/>
    <s v="PhD"/>
    <s v="Single"/>
    <n v="47700"/>
    <n v="788"/>
    <n v="30616"/>
    <s v="Business"/>
    <s v="Employed"/>
    <n v="18"/>
    <s v="Excellent"/>
    <n v="0.4"/>
    <n v="159741.5"/>
    <n v="2"/>
    <s v="Lake Joelville"/>
    <x v="2"/>
    <x v="235"/>
    <n v="4"/>
    <n v="0"/>
    <s v="High"/>
    <x v="3"/>
  </r>
  <r>
    <n v="41"/>
    <s v="Female"/>
    <s v="High School"/>
    <s v="Divorced"/>
    <n v="82995"/>
    <n v="721"/>
    <n v="40165"/>
    <s v="Home"/>
    <s v="Employed"/>
    <n v="0"/>
    <s v="Good"/>
    <n v="0.24"/>
    <n v="117567"/>
    <n v="1"/>
    <s v="Anthonyhaven"/>
    <x v="25"/>
    <x v="27"/>
    <n v="1"/>
    <n v="1"/>
    <s v="Low"/>
    <x v="1"/>
  </r>
  <r>
    <n v="34"/>
    <s v="Male"/>
    <s v="PhD"/>
    <s v="Widowed"/>
    <n v="107858"/>
    <n v="783"/>
    <n v="31738"/>
    <s v="Auto"/>
    <s v="Unemployed"/>
    <n v="3"/>
    <s v="Fair"/>
    <n v="0.43"/>
    <n v="68139"/>
    <n v="2"/>
    <s v="South Alyssamouth"/>
    <x v="53"/>
    <x v="66"/>
    <n v="2"/>
    <n v="1"/>
    <s v="Medium"/>
    <x v="0"/>
  </r>
  <r>
    <n v="38"/>
    <s v="Non-binary"/>
    <s v="Master's"/>
    <s v="Single"/>
    <n v="22205"/>
    <n v="699"/>
    <n v="39698"/>
    <s v="Home"/>
    <s v="Employed"/>
    <n v="6"/>
    <s v="Fair"/>
    <n v="0.55000000000000004"/>
    <n v="129010"/>
    <n v="2"/>
    <s v="Port Nicolemouth"/>
    <x v="7"/>
    <x v="235"/>
    <n v="0"/>
    <n v="2"/>
    <s v="Low"/>
    <x v="1"/>
  </r>
  <r>
    <n v="32"/>
    <s v="Female"/>
    <s v="PhD"/>
    <s v="Divorced"/>
    <n v="37809"/>
    <n v="759"/>
    <n v="45205"/>
    <s v="Business"/>
    <s v="Self-employed"/>
    <n v="3"/>
    <s v="Good"/>
    <n v="0.22"/>
    <n v="72086"/>
    <n v="0"/>
    <s v="New Lawrenceshire"/>
    <x v="16"/>
    <x v="94"/>
    <n v="1"/>
    <n v="2"/>
    <s v="Low"/>
    <x v="1"/>
  </r>
  <r>
    <n v="38"/>
    <s v="Female"/>
    <s v="High School"/>
    <s v="Widowed"/>
    <n v="20051"/>
    <n v="779"/>
    <n v="29267"/>
    <s v="Home"/>
    <s v="Self-employed"/>
    <n v="16"/>
    <s v="Good"/>
    <n v="0.14000000000000001"/>
    <n v="250160"/>
    <n v="4"/>
    <s v="South Christopher"/>
    <x v="39"/>
    <x v="217"/>
    <n v="3"/>
    <n v="0"/>
    <s v="Low"/>
    <x v="3"/>
  </r>
  <r>
    <n v="49"/>
    <s v="Non-binary"/>
    <s v="High School"/>
    <s v="Widowed"/>
    <n v="69933.399999999994"/>
    <n v="699"/>
    <n v="16875"/>
    <s v="Personal"/>
    <s v="Unemployed"/>
    <n v="1"/>
    <s v="Good"/>
    <n v="0.16"/>
    <n v="108984"/>
    <n v="0"/>
    <s v="Tarafort"/>
    <x v="52"/>
    <x v="91"/>
    <n v="2"/>
    <n v="1"/>
    <s v="Medium"/>
    <x v="0"/>
  </r>
  <r>
    <n v="30"/>
    <s v="Male"/>
    <s v="Master's"/>
    <s v="Widowed"/>
    <n v="110506"/>
    <n v="752"/>
    <n v="16109"/>
    <s v="Personal"/>
    <s v="Self-employed"/>
    <n v="9"/>
    <s v="Excellent"/>
    <n v="0.16"/>
    <n v="59809"/>
    <n v="1"/>
    <s v="Sanchezton"/>
    <x v="30"/>
    <x v="111"/>
    <n v="1"/>
    <n v="2"/>
    <s v="Low"/>
    <x v="4"/>
  </r>
  <r>
    <n v="62"/>
    <s v="Non-binary"/>
    <s v="PhD"/>
    <s v="Divorced"/>
    <n v="40605"/>
    <n v="648"/>
    <n v="10786"/>
    <s v="Auto"/>
    <s v="Self-employed"/>
    <n v="18"/>
    <s v="Excellent"/>
    <n v="0.56999999999999995"/>
    <n v="107749"/>
    <n v="4"/>
    <s v="Port Margaret"/>
    <x v="46"/>
    <x v="11"/>
    <n v="2"/>
    <n v="1"/>
    <s v="Low"/>
    <x v="3"/>
  </r>
  <r>
    <n v="30"/>
    <s v="Male"/>
    <s v="Master's"/>
    <s v="Married"/>
    <n v="86918"/>
    <n v="683"/>
    <n v="17159"/>
    <s v="Auto"/>
    <s v="Self-employed"/>
    <n v="3"/>
    <s v="Poor"/>
    <n v="0.28000000000000003"/>
    <n v="169324"/>
    <n v="2"/>
    <s v="Janeburgh"/>
    <x v="5"/>
    <x v="177"/>
    <n v="1"/>
    <n v="2"/>
    <s v="High"/>
    <x v="5"/>
  </r>
  <r>
    <n v="19"/>
    <s v="Male"/>
    <s v="Master's"/>
    <s v="Widowed"/>
    <n v="58345"/>
    <n v="779"/>
    <n v="27450.01"/>
    <s v="Auto"/>
    <s v="Employed"/>
    <n v="19"/>
    <s v="Poor"/>
    <n v="0.32"/>
    <n v="285997"/>
    <n v="2"/>
    <s v="South Bryan"/>
    <x v="42"/>
    <x v="139"/>
    <n v="3"/>
    <n v="1"/>
    <s v="Low"/>
    <x v="0"/>
  </r>
  <r>
    <n v="38"/>
    <s v="Male"/>
    <s v="Master's"/>
    <s v="Widowed"/>
    <n v="23569"/>
    <n v="652"/>
    <n v="40689"/>
    <s v="Auto"/>
    <s v="Unemployed"/>
    <n v="2"/>
    <s v="Poor"/>
    <n v="0.12"/>
    <n v="159741.5"/>
    <n v="2"/>
    <s v="West Andrealand"/>
    <x v="42"/>
    <x v="47"/>
    <n v="2"/>
    <n v="2"/>
    <s v="Low"/>
    <x v="0"/>
  </r>
  <r>
    <n v="33"/>
    <s v="Female"/>
    <s v="High School"/>
    <s v="Single"/>
    <n v="49639"/>
    <n v="627"/>
    <n v="37008"/>
    <s v="Personal"/>
    <s v="Self-employed"/>
    <n v="19"/>
    <s v="Good"/>
    <n v="0.33"/>
    <n v="129643"/>
    <n v="2"/>
    <s v="Port Alisha"/>
    <x v="20"/>
    <x v="22"/>
    <n v="4"/>
    <n v="2"/>
    <s v="Low"/>
    <x v="3"/>
  </r>
  <r>
    <n v="43"/>
    <s v="Female"/>
    <s v="Bachelor's"/>
    <s v="Divorced"/>
    <n v="101610"/>
    <n v="784"/>
    <n v="38835"/>
    <s v="Home"/>
    <s v="Unemployed"/>
    <n v="14"/>
    <s v="Fair"/>
    <n v="0.45"/>
    <n v="159741.5"/>
    <n v="4"/>
    <s v="Karenstad"/>
    <x v="16"/>
    <x v="175"/>
    <n v="4"/>
    <n v="2"/>
    <s v="Low"/>
    <x v="0"/>
  </r>
  <r>
    <n v="61"/>
    <s v="Male"/>
    <s v="Master's"/>
    <s v="Married"/>
    <n v="68821"/>
    <n v="665"/>
    <n v="6157"/>
    <s v="Home"/>
    <s v="Employed"/>
    <n v="8"/>
    <s v="Excellent"/>
    <n v="0.22"/>
    <n v="49241"/>
    <n v="0"/>
    <s v="Rebeccashire"/>
    <x v="46"/>
    <x v="205"/>
    <n v="3"/>
    <n v="2"/>
    <s v="Low"/>
    <x v="0"/>
  </r>
  <r>
    <n v="51"/>
    <s v="Male"/>
    <s v="PhD"/>
    <s v="Single"/>
    <n v="97865"/>
    <n v="667"/>
    <n v="16513"/>
    <s v="Personal"/>
    <s v="Unemployed"/>
    <n v="17"/>
    <s v="Good"/>
    <n v="0.43"/>
    <n v="137876"/>
    <n v="0"/>
    <s v="Stevenville"/>
    <x v="9"/>
    <x v="37"/>
    <n v="2"/>
    <n v="1"/>
    <s v="Low"/>
    <x v="3"/>
  </r>
  <r>
    <n v="57"/>
    <s v="Male"/>
    <s v="Master's"/>
    <s v="Widowed"/>
    <n v="24314"/>
    <n v="779"/>
    <n v="32255"/>
    <s v="Business"/>
    <s v="Unemployed"/>
    <n v="2"/>
    <s v="Poor"/>
    <n v="0.56000000000000005"/>
    <n v="291616"/>
    <n v="1"/>
    <s v="Goodmantown"/>
    <x v="12"/>
    <x v="97"/>
    <n v="2"/>
    <n v="1"/>
    <s v="Low"/>
    <x v="1"/>
  </r>
  <r>
    <n v="32"/>
    <s v="Non-binary"/>
    <s v="High School"/>
    <s v="Married"/>
    <n v="86130"/>
    <n v="730"/>
    <n v="48926"/>
    <s v="Personal"/>
    <s v="Self-employed"/>
    <n v="13"/>
    <s v="Poor"/>
    <n v="0.52"/>
    <n v="262536"/>
    <n v="2"/>
    <s v="Jenniferbury"/>
    <x v="31"/>
    <x v="3"/>
    <n v="2"/>
    <n v="0"/>
    <s v="Low"/>
    <x v="0"/>
  </r>
  <r>
    <n v="25"/>
    <s v="Non-binary"/>
    <s v="Bachelor's"/>
    <s v="Divorced"/>
    <n v="69330"/>
    <n v="619"/>
    <n v="11277"/>
    <s v="Personal"/>
    <s v="Self-employed"/>
    <n v="1"/>
    <s v="Excellent"/>
    <n v="0.55000000000000004"/>
    <n v="201522"/>
    <n v="3"/>
    <s v="East Melissa"/>
    <x v="51"/>
    <x v="40"/>
    <n v="2"/>
    <n v="0"/>
    <s v="Low"/>
    <x v="0"/>
  </r>
  <r>
    <n v="59"/>
    <s v="Female"/>
    <s v="Bachelor's"/>
    <s v="Single"/>
    <n v="69933.399999999994"/>
    <n v="783"/>
    <n v="10100"/>
    <s v="Home"/>
    <s v="Unemployed"/>
    <n v="7"/>
    <s v="Good"/>
    <n v="0.51"/>
    <n v="214356"/>
    <n v="2"/>
    <s v="Port Ariana"/>
    <x v="26"/>
    <x v="143"/>
    <n v="1"/>
    <n v="1"/>
    <s v="Low"/>
    <x v="1"/>
  </r>
  <r>
    <n v="68"/>
    <s v="Non-binary"/>
    <s v="High School"/>
    <s v="Widowed"/>
    <n v="69933.399999999994"/>
    <n v="643"/>
    <n v="12463"/>
    <s v="Personal"/>
    <s v="Employed"/>
    <n v="18"/>
    <s v="Good"/>
    <n v="0.28000000000000003"/>
    <n v="159741.5"/>
    <n v="0"/>
    <s v="South Jenniferfort"/>
    <x v="42"/>
    <x v="180"/>
    <n v="3"/>
    <n v="2"/>
    <s v="High"/>
    <x v="3"/>
  </r>
  <r>
    <n v="69"/>
    <s v="Non-binary"/>
    <s v="Master's"/>
    <s v="Divorced"/>
    <n v="117322"/>
    <n v="608"/>
    <n v="20791"/>
    <s v="Home"/>
    <s v="Unemployed"/>
    <n v="3"/>
    <s v="Excellent"/>
    <n v="0.31"/>
    <n v="159741.5"/>
    <n v="0"/>
    <s v="New Tonyshire"/>
    <x v="21"/>
    <x v="26"/>
    <n v="2"/>
    <n v="1"/>
    <s v="Medium"/>
    <x v="0"/>
  </r>
  <r>
    <n v="46"/>
    <s v="Male"/>
    <s v="High School"/>
    <s v="Divorced"/>
    <n v="69933.399999999994"/>
    <n v="736"/>
    <n v="27450.01"/>
    <s v="Auto"/>
    <s v="Self-employed"/>
    <n v="14"/>
    <s v="Excellent"/>
    <n v="0.56999999999999995"/>
    <n v="298114"/>
    <n v="0"/>
    <s v="North Barbara"/>
    <x v="2"/>
    <x v="26"/>
    <n v="1"/>
    <n v="1"/>
    <s v="Low"/>
    <x v="4"/>
  </r>
  <r>
    <n v="69"/>
    <s v="Non-binary"/>
    <s v="Bachelor's"/>
    <s v="Divorced"/>
    <n v="31330"/>
    <n v="777"/>
    <n v="24946"/>
    <s v="Auto"/>
    <s v="Self-employed"/>
    <n v="6"/>
    <s v="Fair"/>
    <n v="0.53"/>
    <n v="261523"/>
    <n v="2"/>
    <s v="Benjaminton"/>
    <x v="53"/>
    <x v="111"/>
    <n v="1"/>
    <n v="2"/>
    <s v="Low"/>
    <x v="1"/>
  </r>
  <r>
    <n v="42"/>
    <s v="Female"/>
    <s v="PhD"/>
    <s v="Widowed"/>
    <n v="69933.399999999994"/>
    <n v="704"/>
    <n v="25201"/>
    <s v="Auto"/>
    <s v="Employed"/>
    <n v="2"/>
    <s v="Fair"/>
    <n v="0.14000000000000001"/>
    <n v="203434"/>
    <n v="2"/>
    <s v="Amandaborough"/>
    <x v="41"/>
    <x v="179"/>
    <n v="2"/>
    <n v="0"/>
    <s v="Low"/>
    <x v="6"/>
  </r>
  <r>
    <n v="27"/>
    <s v="Non-binary"/>
    <s v="PhD"/>
    <s v="Single"/>
    <n v="117158"/>
    <n v="777"/>
    <n v="27450.01"/>
    <s v="Business"/>
    <s v="Employed"/>
    <n v="18"/>
    <s v="Excellent"/>
    <n v="0.55000000000000004"/>
    <n v="53151"/>
    <n v="4"/>
    <s v="Lake Jonathan"/>
    <x v="42"/>
    <x v="103"/>
    <n v="0"/>
    <n v="0"/>
    <s v="Low"/>
    <x v="4"/>
  </r>
  <r>
    <n v="30"/>
    <s v="Female"/>
    <s v="Bachelor's"/>
    <s v="Married"/>
    <n v="117366"/>
    <n v="701"/>
    <n v="27319"/>
    <s v="Personal"/>
    <s v="Employed"/>
    <n v="19"/>
    <s v="Good"/>
    <n v="0.51"/>
    <n v="172349"/>
    <n v="2"/>
    <s v="Combschester"/>
    <x v="2"/>
    <x v="203"/>
    <n v="3"/>
    <n v="0"/>
    <s v="Medium"/>
    <x v="3"/>
  </r>
  <r>
    <n v="20"/>
    <s v="Non-binary"/>
    <s v="Master's"/>
    <s v="Widowed"/>
    <n v="42282"/>
    <n v="743"/>
    <n v="18725"/>
    <s v="Home"/>
    <s v="Employed"/>
    <n v="0"/>
    <s v="Good"/>
    <n v="0.23"/>
    <n v="264424"/>
    <n v="0"/>
    <s v="West Jeremychester"/>
    <x v="39"/>
    <x v="146"/>
    <n v="2"/>
    <n v="1"/>
    <s v="Low"/>
    <x v="0"/>
  </r>
  <r>
    <n v="46"/>
    <s v="Female"/>
    <s v="Bachelor's"/>
    <s v="Married"/>
    <n v="69933.399999999994"/>
    <n v="699"/>
    <n v="27450.01"/>
    <s v="Personal"/>
    <s v="Employed"/>
    <n v="12"/>
    <s v="Good"/>
    <n v="0.41"/>
    <n v="292898"/>
    <n v="4"/>
    <s v="Stanleyville"/>
    <x v="6"/>
    <x v="98"/>
    <n v="2"/>
    <n v="2"/>
    <s v="Low"/>
    <x v="4"/>
  </r>
  <r>
    <n v="42"/>
    <s v="Female"/>
    <s v="High School"/>
    <s v="Widowed"/>
    <n v="65608"/>
    <n v="747"/>
    <n v="39867"/>
    <s v="Home"/>
    <s v="Self-employed"/>
    <n v="0"/>
    <s v="Poor"/>
    <n v="0.28000000000000003"/>
    <n v="253686"/>
    <n v="3"/>
    <s v="Wendyburgh"/>
    <x v="13"/>
    <x v="89"/>
    <n v="0"/>
    <n v="0"/>
    <s v="Medium"/>
    <x v="0"/>
  </r>
  <r>
    <n v="18"/>
    <s v="Male"/>
    <s v="Bachelor's"/>
    <s v="Divorced"/>
    <n v="69933.399999999994"/>
    <n v="606"/>
    <n v="32484"/>
    <s v="Auto"/>
    <s v="Self-employed"/>
    <n v="2"/>
    <s v="Fair"/>
    <n v="0.53"/>
    <n v="56826"/>
    <n v="0"/>
    <s v="Lopezhaven"/>
    <x v="51"/>
    <x v="73"/>
    <n v="3"/>
    <n v="2"/>
    <s v="Medium"/>
    <x v="0"/>
  </r>
  <r>
    <n v="63"/>
    <s v="Non-binary"/>
    <s v="Master's"/>
    <s v="Divorced"/>
    <n v="85211"/>
    <n v="720"/>
    <n v="27450.01"/>
    <s v="Home"/>
    <s v="Self-employed"/>
    <n v="7"/>
    <s v="Fair"/>
    <n v="0.3"/>
    <n v="157753"/>
    <n v="4"/>
    <s v="South Danielfurt"/>
    <x v="19"/>
    <x v="178"/>
    <n v="0"/>
    <n v="1"/>
    <s v="Low"/>
    <x v="1"/>
  </r>
  <r>
    <n v="19"/>
    <s v="Non-binary"/>
    <s v="PhD"/>
    <s v="Married"/>
    <n v="93108"/>
    <n v="744"/>
    <n v="12252"/>
    <s v="Home"/>
    <s v="Unemployed"/>
    <n v="13"/>
    <s v="Good"/>
    <n v="0.56000000000000005"/>
    <n v="193375"/>
    <n v="0"/>
    <s v="Melindatown"/>
    <x v="5"/>
    <x v="63"/>
    <n v="0"/>
    <n v="0"/>
    <s v="Low"/>
    <x v="4"/>
  </r>
  <r>
    <n v="46"/>
    <s v="Non-binary"/>
    <s v="Bachelor's"/>
    <s v="Divorced"/>
    <n v="62553"/>
    <n v="686"/>
    <n v="14914"/>
    <s v="Business"/>
    <s v="Unemployed"/>
    <n v="19"/>
    <s v="Poor"/>
    <n v="0.26"/>
    <n v="50536"/>
    <n v="2"/>
    <s v="Owensmouth"/>
    <x v="56"/>
    <x v="12"/>
    <n v="2"/>
    <n v="0"/>
    <s v="Low"/>
    <x v="0"/>
  </r>
  <r>
    <n v="69"/>
    <s v="Female"/>
    <s v="Bachelor's"/>
    <s v="Widowed"/>
    <n v="46620"/>
    <n v="720"/>
    <n v="11599"/>
    <s v="Home"/>
    <s v="Self-employed"/>
    <n v="7"/>
    <s v="Good"/>
    <n v="0.42"/>
    <n v="52022"/>
    <n v="2"/>
    <s v="Patrickfort"/>
    <x v="43"/>
    <x v="229"/>
    <n v="4"/>
    <n v="2"/>
    <s v="Medium"/>
    <x v="0"/>
  </r>
  <r>
    <n v="46"/>
    <s v="Female"/>
    <s v="Bachelor's"/>
    <s v="Divorced"/>
    <n v="61616"/>
    <n v="650"/>
    <n v="29836"/>
    <s v="Personal"/>
    <s v="Employed"/>
    <n v="4"/>
    <s v="Poor"/>
    <n v="0.54"/>
    <n v="182267"/>
    <n v="1"/>
    <s v="Josephland"/>
    <x v="21"/>
    <x v="124"/>
    <n v="3"/>
    <n v="0"/>
    <s v="Low"/>
    <x v="0"/>
  </r>
  <r>
    <n v="36"/>
    <s v="Female"/>
    <s v="PhD"/>
    <s v="Divorced"/>
    <n v="69933.399999999994"/>
    <n v="701"/>
    <n v="10674"/>
    <s v="Home"/>
    <s v="Employed"/>
    <n v="0"/>
    <s v="Fair"/>
    <n v="0.36"/>
    <n v="116464"/>
    <n v="4"/>
    <s v="Antonioside"/>
    <x v="24"/>
    <x v="67"/>
    <n v="1"/>
    <n v="1"/>
    <s v="Medium"/>
    <x v="0"/>
  </r>
  <r>
    <n v="34"/>
    <s v="Female"/>
    <s v="High School"/>
    <s v="Divorced"/>
    <n v="113518"/>
    <n v="786"/>
    <n v="28287"/>
    <s v="Personal"/>
    <s v="Self-employed"/>
    <n v="10"/>
    <s v="Fair"/>
    <n v="0.16"/>
    <n v="196453"/>
    <n v="2"/>
    <s v="New Alison"/>
    <x v="41"/>
    <x v="9"/>
    <n v="2"/>
    <n v="0"/>
    <s v="High"/>
    <x v="0"/>
  </r>
  <r>
    <n v="32"/>
    <s v="Non-binary"/>
    <s v="Master's"/>
    <s v="Single"/>
    <n v="95036"/>
    <n v="704"/>
    <n v="8316"/>
    <s v="Home"/>
    <s v="Self-employed"/>
    <n v="15"/>
    <s v="Poor"/>
    <n v="0.28000000000000003"/>
    <n v="186236"/>
    <n v="2"/>
    <s v="South Stevenport"/>
    <x v="53"/>
    <x v="32"/>
    <n v="4"/>
    <n v="2"/>
    <s v="Medium"/>
    <x v="5"/>
  </r>
  <r>
    <n v="53"/>
    <s v="Female"/>
    <s v="Bachelor's"/>
    <s v="Widowed"/>
    <n v="75258"/>
    <n v="772"/>
    <n v="32792"/>
    <s v="Business"/>
    <s v="Self-employed"/>
    <n v="18"/>
    <s v="Poor"/>
    <n v="0.56999999999999995"/>
    <n v="128658"/>
    <n v="4"/>
    <s v="Port William"/>
    <x v="14"/>
    <x v="53"/>
    <n v="0"/>
    <n v="2"/>
    <s v="Medium"/>
    <x v="0"/>
  </r>
  <r>
    <n v="57"/>
    <s v="Female"/>
    <s v="PhD"/>
    <s v="Married"/>
    <n v="70946"/>
    <n v="673"/>
    <n v="43151"/>
    <s v="Auto"/>
    <s v="Self-employed"/>
    <n v="6"/>
    <s v="Excellent"/>
    <n v="0.54"/>
    <n v="93158"/>
    <n v="2"/>
    <s v="Beanberg"/>
    <x v="40"/>
    <x v="50"/>
    <n v="2"/>
    <n v="0"/>
    <s v="Low"/>
    <x v="0"/>
  </r>
  <r>
    <n v="39"/>
    <s v="Female"/>
    <s v="High School"/>
    <s v="Married"/>
    <n v="109897"/>
    <n v="711"/>
    <n v="31513"/>
    <s v="Business"/>
    <s v="Self-employed"/>
    <n v="19"/>
    <s v="Fair"/>
    <n v="0.22"/>
    <n v="102322"/>
    <n v="4"/>
    <s v="New Loriport"/>
    <x v="17"/>
    <x v="168"/>
    <n v="1"/>
    <n v="2"/>
    <s v="Medium"/>
    <x v="0"/>
  </r>
  <r>
    <n v="24"/>
    <s v="Male"/>
    <s v="Master's"/>
    <s v="Widowed"/>
    <n v="91011"/>
    <n v="799"/>
    <n v="27450.01"/>
    <s v="Business"/>
    <s v="Self-employed"/>
    <n v="12"/>
    <s v="Fair"/>
    <n v="0.46"/>
    <n v="286307"/>
    <n v="2"/>
    <s v="Turnerport"/>
    <x v="56"/>
    <x v="65"/>
    <n v="2"/>
    <n v="0"/>
    <s v="Low"/>
    <x v="0"/>
  </r>
  <r>
    <n v="30"/>
    <s v="Male"/>
    <s v="PhD"/>
    <s v="Married"/>
    <n v="45789"/>
    <n v="746"/>
    <n v="21315"/>
    <s v="Home"/>
    <s v="Employed"/>
    <n v="9"/>
    <s v="Excellent"/>
    <n v="0.21"/>
    <n v="146419"/>
    <n v="0"/>
    <s v="Peterhaven"/>
    <x v="18"/>
    <x v="230"/>
    <n v="3"/>
    <n v="0"/>
    <s v="Medium"/>
    <x v="3"/>
  </r>
  <r>
    <n v="49"/>
    <s v="Non-binary"/>
    <s v="High School"/>
    <s v="Married"/>
    <n v="37991"/>
    <n v="668"/>
    <n v="27450.01"/>
    <s v="Business"/>
    <s v="Employed"/>
    <n v="9"/>
    <s v="Fair"/>
    <n v="0.44"/>
    <n v="104916"/>
    <n v="3"/>
    <s v="Atkinsonberg"/>
    <x v="48"/>
    <x v="191"/>
    <n v="4"/>
    <n v="1"/>
    <s v="Medium"/>
    <x v="0"/>
  </r>
  <r>
    <n v="54"/>
    <s v="Male"/>
    <s v="Master's"/>
    <s v="Married"/>
    <n v="48155"/>
    <n v="747"/>
    <n v="27450.01"/>
    <s v="Personal"/>
    <s v="Employed"/>
    <n v="2"/>
    <s v="Poor"/>
    <n v="0.56999999999999995"/>
    <n v="259749"/>
    <n v="2"/>
    <s v="Hinesland"/>
    <x v="23"/>
    <x v="48"/>
    <n v="2"/>
    <n v="1"/>
    <s v="Low"/>
    <x v="0"/>
  </r>
  <r>
    <n v="49"/>
    <s v="Female"/>
    <s v="High School"/>
    <s v="Widowed"/>
    <n v="69933.399999999994"/>
    <n v="742"/>
    <n v="27450.01"/>
    <s v="Business"/>
    <s v="Unemployed"/>
    <n v="12"/>
    <s v="Fair"/>
    <n v="0.55000000000000004"/>
    <n v="80150"/>
    <n v="1"/>
    <s v="Porterbury"/>
    <x v="51"/>
    <x v="185"/>
    <n v="4"/>
    <n v="2"/>
    <s v="Low"/>
    <x v="0"/>
  </r>
  <r>
    <n v="41"/>
    <s v="Non-binary"/>
    <s v="High School"/>
    <s v="Married"/>
    <n v="69933.399999999994"/>
    <n v="733"/>
    <n v="33348"/>
    <s v="Home"/>
    <s v="Employed"/>
    <n v="4"/>
    <s v="Fair"/>
    <n v="0.2"/>
    <n v="51187"/>
    <n v="1"/>
    <s v="West Claire"/>
    <x v="43"/>
    <x v="110"/>
    <n v="1"/>
    <n v="2"/>
    <s v="Medium"/>
    <x v="0"/>
  </r>
  <r>
    <n v="19"/>
    <s v="Non-binary"/>
    <s v="High School"/>
    <s v="Divorced"/>
    <n v="38930"/>
    <n v="781"/>
    <n v="36579"/>
    <s v="Business"/>
    <s v="Self-employed"/>
    <n v="1"/>
    <s v="Poor"/>
    <n v="0.23"/>
    <n v="193623"/>
    <n v="4"/>
    <s v="Fergusonmouth"/>
    <x v="44"/>
    <x v="82"/>
    <n v="2"/>
    <n v="2"/>
    <s v="Medium"/>
    <x v="0"/>
  </r>
  <r>
    <n v="63"/>
    <s v="Female"/>
    <s v="PhD"/>
    <s v="Married"/>
    <n v="108487"/>
    <n v="699"/>
    <n v="7112"/>
    <s v="Home"/>
    <s v="Unemployed"/>
    <n v="11"/>
    <s v="Excellent"/>
    <n v="0.46"/>
    <n v="285602"/>
    <n v="2"/>
    <s v="New Tammie"/>
    <x v="33"/>
    <x v="189"/>
    <n v="2"/>
    <n v="2"/>
    <s v="Low"/>
    <x v="3"/>
  </r>
  <r>
    <n v="32"/>
    <s v="Non-binary"/>
    <s v="Bachelor's"/>
    <s v="Single"/>
    <n v="69933.399999999994"/>
    <n v="699"/>
    <n v="49995"/>
    <s v="Home"/>
    <s v="Self-employed"/>
    <n v="10"/>
    <s v="Poor"/>
    <n v="0.24"/>
    <n v="88099"/>
    <n v="2"/>
    <s v="West Sarah"/>
    <x v="40"/>
    <x v="91"/>
    <n v="0"/>
    <n v="2"/>
    <s v="Low"/>
    <x v="1"/>
  </r>
  <r>
    <n v="27"/>
    <s v="Non-binary"/>
    <s v="High School"/>
    <s v="Widowed"/>
    <n v="108760"/>
    <n v="798"/>
    <n v="39675"/>
    <s v="Personal"/>
    <s v="Employed"/>
    <n v="12"/>
    <s v="Good"/>
    <n v="0.32"/>
    <n v="136751"/>
    <n v="2"/>
    <s v="Russellborough"/>
    <x v="25"/>
    <x v="132"/>
    <n v="0"/>
    <n v="2"/>
    <s v="Medium"/>
    <x v="3"/>
  </r>
  <r>
    <n v="29"/>
    <s v="Male"/>
    <s v="Master's"/>
    <s v="Widowed"/>
    <n v="32943"/>
    <n v="699"/>
    <n v="38752"/>
    <s v="Auto"/>
    <s v="Self-employed"/>
    <n v="8"/>
    <s v="Good"/>
    <n v="0.43"/>
    <n v="274787"/>
    <n v="2"/>
    <s v="West Craigborough"/>
    <x v="54"/>
    <x v="113"/>
    <n v="1"/>
    <n v="0"/>
    <s v="Low"/>
    <x v="1"/>
  </r>
  <r>
    <n v="39"/>
    <s v="Female"/>
    <s v="High School"/>
    <s v="Married"/>
    <n v="96960"/>
    <n v="688"/>
    <n v="49944"/>
    <s v="Personal"/>
    <s v="Self-employed"/>
    <n v="17"/>
    <s v="Good"/>
    <n v="0.11"/>
    <n v="154331"/>
    <n v="3"/>
    <s v="Yeseniaborough"/>
    <x v="39"/>
    <x v="96"/>
    <n v="2"/>
    <n v="2"/>
    <s v="Low"/>
    <x v="3"/>
  </r>
  <r>
    <n v="37"/>
    <s v="Male"/>
    <s v="PhD"/>
    <s v="Divorced"/>
    <n v="69933.399999999994"/>
    <n v="697"/>
    <n v="20095"/>
    <s v="Auto"/>
    <s v="Unemployed"/>
    <n v="15"/>
    <s v="Good"/>
    <n v="0.16"/>
    <n v="78350"/>
    <n v="2"/>
    <s v="Thomasmouth"/>
    <x v="46"/>
    <x v="64"/>
    <n v="4"/>
    <n v="1"/>
    <s v="Medium"/>
    <x v="3"/>
  </r>
  <r>
    <n v="56"/>
    <s v="Male"/>
    <s v="PhD"/>
    <s v="Single"/>
    <n v="68917"/>
    <n v="645"/>
    <n v="47583"/>
    <s v="Auto"/>
    <s v="Unemployed"/>
    <n v="14"/>
    <s v="Poor"/>
    <n v="0.52"/>
    <n v="94177"/>
    <n v="1"/>
    <s v="Grayport"/>
    <x v="1"/>
    <x v="118"/>
    <n v="4"/>
    <n v="1"/>
    <s v="High"/>
    <x v="0"/>
  </r>
  <r>
    <n v="28"/>
    <s v="Male"/>
    <s v="Master's"/>
    <s v="Married"/>
    <n v="81282"/>
    <n v="724"/>
    <n v="23863"/>
    <s v="Home"/>
    <s v="Employed"/>
    <n v="7"/>
    <s v="Good"/>
    <n v="0.47"/>
    <n v="100469"/>
    <n v="2"/>
    <s v="Smithland"/>
    <x v="13"/>
    <x v="53"/>
    <n v="0"/>
    <n v="2"/>
    <s v="Medium"/>
    <x v="0"/>
  </r>
  <r>
    <n v="33"/>
    <s v="Male"/>
    <s v="Bachelor's"/>
    <s v="Married"/>
    <n v="111610"/>
    <n v="798"/>
    <n v="44241"/>
    <s v="Business"/>
    <s v="Unemployed"/>
    <n v="9"/>
    <s v="Poor"/>
    <n v="0.35"/>
    <n v="159741.5"/>
    <n v="4"/>
    <s v="New Lisa"/>
    <x v="41"/>
    <x v="107"/>
    <n v="3"/>
    <n v="2"/>
    <s v="Low"/>
    <x v="0"/>
  </r>
  <r>
    <n v="55"/>
    <s v="Female"/>
    <s v="Master's"/>
    <s v="Divorced"/>
    <n v="69933.399999999994"/>
    <n v="631"/>
    <n v="46840"/>
    <s v="Business"/>
    <s v="Unemployed"/>
    <n v="10"/>
    <s v="Good"/>
    <n v="0.59"/>
    <n v="74794"/>
    <n v="2"/>
    <s v="Meganton"/>
    <x v="15"/>
    <x v="196"/>
    <n v="2"/>
    <n v="2"/>
    <s v="Low"/>
    <x v="3"/>
  </r>
  <r>
    <n v="38"/>
    <s v="Female"/>
    <s v="PhD"/>
    <s v="Single"/>
    <n v="41459"/>
    <n v="666"/>
    <n v="14923"/>
    <s v="Home"/>
    <s v="Employed"/>
    <n v="13"/>
    <s v="Poor"/>
    <n v="0.14000000000000001"/>
    <n v="227562"/>
    <n v="4"/>
    <s v="Marquezside"/>
    <x v="32"/>
    <x v="90"/>
    <n v="2"/>
    <n v="0"/>
    <s v="Medium"/>
    <x v="0"/>
  </r>
  <r>
    <n v="65"/>
    <s v="Male"/>
    <s v="Master's"/>
    <s v="Married"/>
    <n v="74822"/>
    <n v="699"/>
    <n v="27450.01"/>
    <s v="Home"/>
    <s v="Self-employed"/>
    <n v="6"/>
    <s v="Good"/>
    <n v="0.56999999999999995"/>
    <n v="216009"/>
    <n v="3"/>
    <s v="Kylechester"/>
    <x v="40"/>
    <x v="96"/>
    <n v="1"/>
    <n v="0"/>
    <s v="Medium"/>
    <x v="0"/>
  </r>
  <r>
    <n v="30"/>
    <s v="Female"/>
    <s v="PhD"/>
    <s v="Divorced"/>
    <n v="90779"/>
    <n v="699"/>
    <n v="14838"/>
    <s v="Personal"/>
    <s v="Unemployed"/>
    <n v="5"/>
    <s v="Poor"/>
    <n v="0.16"/>
    <n v="159741.5"/>
    <n v="3"/>
    <s v="New Ryan"/>
    <x v="36"/>
    <x v="6"/>
    <n v="4"/>
    <n v="0"/>
    <s v="Low"/>
    <x v="0"/>
  </r>
  <r>
    <n v="37"/>
    <s v="Female"/>
    <s v="High School"/>
    <s v="Divorced"/>
    <n v="115884"/>
    <n v="665"/>
    <n v="19860"/>
    <s v="Business"/>
    <s v="Employed"/>
    <n v="17"/>
    <s v="Good"/>
    <n v="0.26"/>
    <n v="204481"/>
    <n v="2"/>
    <s v="Jamesland"/>
    <x v="20"/>
    <x v="15"/>
    <n v="2"/>
    <n v="1"/>
    <s v="Low"/>
    <x v="2"/>
  </r>
  <r>
    <n v="53"/>
    <s v="Female"/>
    <s v="High School"/>
    <s v="Married"/>
    <n v="43212"/>
    <n v="629"/>
    <n v="28838"/>
    <s v="Personal"/>
    <s v="Unemployed"/>
    <n v="2"/>
    <s v="Fair"/>
    <n v="0.34"/>
    <n v="222535"/>
    <n v="4"/>
    <s v="West Desireemouth"/>
    <x v="20"/>
    <x v="55"/>
    <n v="4"/>
    <n v="1"/>
    <s v="Low"/>
    <x v="0"/>
  </r>
  <r>
    <n v="52"/>
    <s v="Non-binary"/>
    <s v="High School"/>
    <s v="Married"/>
    <n v="104576"/>
    <n v="644"/>
    <n v="5107"/>
    <s v="Auto"/>
    <s v="Unemployed"/>
    <n v="16"/>
    <s v="Good"/>
    <n v="0.53"/>
    <n v="63562"/>
    <n v="0"/>
    <s v="Evanborough"/>
    <x v="36"/>
    <x v="196"/>
    <n v="1"/>
    <n v="1"/>
    <s v="Medium"/>
    <x v="3"/>
  </r>
  <r>
    <n v="52"/>
    <s v="Non-binary"/>
    <s v="Bachelor's"/>
    <s v="Single"/>
    <n v="89123"/>
    <n v="699"/>
    <n v="40688"/>
    <s v="Home"/>
    <s v="Employed"/>
    <n v="19"/>
    <s v="Excellent"/>
    <n v="0.3"/>
    <n v="159741.5"/>
    <n v="4"/>
    <s v="Jacobtown"/>
    <x v="11"/>
    <x v="100"/>
    <n v="0"/>
    <n v="2"/>
    <s v="Low"/>
    <x v="4"/>
  </r>
  <r>
    <n v="52"/>
    <s v="Male"/>
    <s v="Bachelor's"/>
    <s v="Married"/>
    <n v="72221"/>
    <n v="682"/>
    <n v="7457"/>
    <s v="Auto"/>
    <s v="Self-employed"/>
    <n v="13"/>
    <s v="Fair"/>
    <n v="0.34"/>
    <n v="266761"/>
    <n v="0"/>
    <s v="Kaitlynstad"/>
    <x v="2"/>
    <x v="194"/>
    <n v="1"/>
    <n v="0"/>
    <s v="Low"/>
    <x v="5"/>
  </r>
  <r>
    <n v="39"/>
    <s v="Non-binary"/>
    <s v="Bachelor's"/>
    <s v="Divorced"/>
    <n v="112735"/>
    <n v="767"/>
    <n v="27450.01"/>
    <s v="Home"/>
    <s v="Unemployed"/>
    <n v="1"/>
    <s v="Excellent"/>
    <n v="0.11"/>
    <n v="79636"/>
    <n v="2"/>
    <s v="Strongland"/>
    <x v="8"/>
    <x v="202"/>
    <n v="2"/>
    <n v="1"/>
    <s v="Low"/>
    <x v="1"/>
  </r>
  <r>
    <n v="63"/>
    <s v="Male"/>
    <s v="High School"/>
    <s v="Single"/>
    <n v="54747"/>
    <n v="728"/>
    <n v="40656"/>
    <s v="Home"/>
    <s v="Self-employed"/>
    <n v="1"/>
    <s v="Good"/>
    <n v="0.12"/>
    <n v="229185"/>
    <n v="2"/>
    <s v="West Victoria"/>
    <x v="54"/>
    <x v="25"/>
    <n v="1"/>
    <n v="1"/>
    <s v="Low"/>
    <x v="1"/>
  </r>
  <r>
    <n v="39"/>
    <s v="Non-binary"/>
    <s v="Master's"/>
    <s v="Divorced"/>
    <n v="55416"/>
    <n v="660"/>
    <n v="27450.01"/>
    <s v="Home"/>
    <s v="Employed"/>
    <n v="6"/>
    <s v="Excellent"/>
    <n v="0.35"/>
    <n v="159741.5"/>
    <n v="0"/>
    <s v="Michaelfort"/>
    <x v="58"/>
    <x v="112"/>
    <n v="3"/>
    <n v="0"/>
    <s v="Low"/>
    <x v="0"/>
  </r>
  <r>
    <n v="19"/>
    <s v="Non-binary"/>
    <s v="Bachelor's"/>
    <s v="Divorced"/>
    <n v="57596"/>
    <n v="712"/>
    <n v="6545"/>
    <s v="Home"/>
    <s v="Self-employed"/>
    <n v="7"/>
    <s v="Poor"/>
    <n v="0.31"/>
    <n v="44131"/>
    <n v="3"/>
    <s v="Reynoldsstad"/>
    <x v="42"/>
    <x v="133"/>
    <n v="2"/>
    <n v="1"/>
    <s v="Low"/>
    <x v="1"/>
  </r>
  <r>
    <n v="52"/>
    <s v="Non-binary"/>
    <s v="Bachelor's"/>
    <s v="Married"/>
    <n v="103171"/>
    <n v="699"/>
    <n v="35341"/>
    <s v="Auto"/>
    <s v="Unemployed"/>
    <n v="0"/>
    <s v="Excellent"/>
    <n v="0.52"/>
    <n v="37713"/>
    <n v="3"/>
    <s v="Lake Pamelashire"/>
    <x v="15"/>
    <x v="211"/>
    <n v="1"/>
    <n v="1"/>
    <s v="Low"/>
    <x v="1"/>
  </r>
  <r>
    <n v="44"/>
    <s v="Non-binary"/>
    <s v="PhD"/>
    <s v="Widowed"/>
    <n v="69933.399999999994"/>
    <n v="710"/>
    <n v="9360"/>
    <s v="Personal"/>
    <s v="Self-employed"/>
    <n v="18"/>
    <s v="Fair"/>
    <n v="0.12"/>
    <n v="159741.5"/>
    <n v="3"/>
    <s v="Hernandezport"/>
    <x v="27"/>
    <x v="18"/>
    <n v="2"/>
    <n v="1"/>
    <s v="Low"/>
    <x v="1"/>
  </r>
  <r>
    <n v="44"/>
    <s v="Male"/>
    <s v="Bachelor's"/>
    <s v="Widowed"/>
    <n v="57049"/>
    <n v="713"/>
    <n v="30367"/>
    <s v="Home"/>
    <s v="Self-employed"/>
    <n v="4"/>
    <s v="Good"/>
    <n v="0.38"/>
    <n v="296060"/>
    <n v="3"/>
    <s v="Bennettchester"/>
    <x v="1"/>
    <x v="3"/>
    <n v="3"/>
    <n v="2"/>
    <s v="Low"/>
    <x v="0"/>
  </r>
  <r>
    <n v="66"/>
    <s v="Female"/>
    <s v="Master's"/>
    <s v="Single"/>
    <n v="45146"/>
    <n v="616"/>
    <n v="39693"/>
    <s v="Business"/>
    <s v="Unemployed"/>
    <n v="16"/>
    <s v="Excellent"/>
    <n v="0.24"/>
    <n v="296770"/>
    <n v="2"/>
    <s v="Port Marcusville"/>
    <x v="51"/>
    <x v="0"/>
    <n v="1"/>
    <n v="0"/>
    <s v="Medium"/>
    <x v="3"/>
  </r>
  <r>
    <n v="32"/>
    <s v="Female"/>
    <s v="Bachelor's"/>
    <s v="Married"/>
    <n v="118923"/>
    <n v="688"/>
    <n v="32219"/>
    <s v="Home"/>
    <s v="Self-employed"/>
    <n v="9"/>
    <s v="Good"/>
    <n v="0.38"/>
    <n v="27827"/>
    <n v="3"/>
    <s v="Lloydmouth"/>
    <x v="34"/>
    <x v="206"/>
    <n v="3"/>
    <n v="1"/>
    <s v="Low"/>
    <x v="3"/>
  </r>
  <r>
    <n v="23"/>
    <s v="Non-binary"/>
    <s v="Master's"/>
    <s v="Single"/>
    <n v="69699"/>
    <n v="648"/>
    <n v="49770"/>
    <s v="Auto"/>
    <s v="Employed"/>
    <n v="15"/>
    <s v="Good"/>
    <n v="0.37"/>
    <n v="42532"/>
    <n v="3"/>
    <s v="Carlyport"/>
    <x v="51"/>
    <x v="131"/>
    <n v="1"/>
    <n v="1"/>
    <s v="Medium"/>
    <x v="3"/>
  </r>
  <r>
    <n v="42"/>
    <s v="Non-binary"/>
    <s v="PhD"/>
    <s v="Single"/>
    <n v="48582"/>
    <n v="798"/>
    <n v="27450.01"/>
    <s v="Business"/>
    <s v="Employed"/>
    <n v="14"/>
    <s v="Poor"/>
    <n v="0.26"/>
    <n v="122922"/>
    <n v="4"/>
    <s v="East Michael"/>
    <x v="6"/>
    <x v="16"/>
    <n v="1"/>
    <n v="0"/>
    <s v="Low"/>
    <x v="1"/>
  </r>
  <r>
    <n v="35"/>
    <s v="Non-binary"/>
    <s v="Bachelor's"/>
    <s v="Widowed"/>
    <n v="60857"/>
    <n v="726"/>
    <n v="45459"/>
    <s v="Auto"/>
    <s v="Employed"/>
    <n v="1"/>
    <s v="Poor"/>
    <n v="0.5"/>
    <n v="229982"/>
    <n v="2"/>
    <s v="Harrisshire"/>
    <x v="32"/>
    <x v="208"/>
    <n v="3"/>
    <n v="1"/>
    <s v="Low"/>
    <x v="0"/>
  </r>
  <r>
    <n v="49"/>
    <s v="Female"/>
    <s v="High School"/>
    <s v="Married"/>
    <n v="69933.399999999994"/>
    <n v="654"/>
    <n v="24993"/>
    <s v="Auto"/>
    <s v="Unemployed"/>
    <n v="6"/>
    <s v="Poor"/>
    <n v="0.33"/>
    <n v="159741.5"/>
    <n v="2"/>
    <s v="Zacharyview"/>
    <x v="1"/>
    <x v="109"/>
    <n v="3"/>
    <n v="0"/>
    <s v="Medium"/>
    <x v="0"/>
  </r>
  <r>
    <n v="62"/>
    <s v="Non-binary"/>
    <s v="Master's"/>
    <s v="Married"/>
    <n v="116171"/>
    <n v="626"/>
    <n v="22656"/>
    <s v="Business"/>
    <s v="Employed"/>
    <n v="17"/>
    <s v="Fair"/>
    <n v="0.59"/>
    <n v="39540"/>
    <n v="0"/>
    <s v="Smithmouth"/>
    <x v="25"/>
    <x v="227"/>
    <n v="2"/>
    <n v="0"/>
    <s v="Low"/>
    <x v="0"/>
  </r>
  <r>
    <n v="30"/>
    <s v="Male"/>
    <s v="Bachelor's"/>
    <s v="Single"/>
    <n v="69933.399999999994"/>
    <n v="765"/>
    <n v="12516"/>
    <s v="Personal"/>
    <s v="Employed"/>
    <n v="11"/>
    <s v="Good"/>
    <n v="0.38"/>
    <n v="188380"/>
    <n v="2"/>
    <s v="Port Edward"/>
    <x v="25"/>
    <x v="234"/>
    <n v="2"/>
    <n v="0"/>
    <s v="High"/>
    <x v="3"/>
  </r>
  <r>
    <n v="31"/>
    <s v="Male"/>
    <s v="High School"/>
    <s v="Married"/>
    <n v="78185"/>
    <n v="640"/>
    <n v="26937"/>
    <s v="Business"/>
    <s v="Unemployed"/>
    <n v="9"/>
    <s v="Poor"/>
    <n v="0.14000000000000001"/>
    <n v="130176"/>
    <n v="1"/>
    <s v="South Christinaport"/>
    <x v="9"/>
    <x v="29"/>
    <n v="2"/>
    <n v="1"/>
    <s v="Low"/>
    <x v="0"/>
  </r>
  <r>
    <n v="57"/>
    <s v="Male"/>
    <s v="High School"/>
    <s v="Single"/>
    <n v="118737"/>
    <n v="685"/>
    <n v="27450.01"/>
    <s v="Home"/>
    <s v="Employed"/>
    <n v="16"/>
    <s v="Excellent"/>
    <n v="0.26"/>
    <n v="56167"/>
    <n v="3"/>
    <s v="Lake Christopherville"/>
    <x v="18"/>
    <x v="152"/>
    <n v="1"/>
    <n v="0"/>
    <s v="Medium"/>
    <x v="3"/>
  </r>
  <r>
    <n v="36"/>
    <s v="Male"/>
    <s v="PhD"/>
    <s v="Single"/>
    <n v="26952"/>
    <n v="677"/>
    <n v="27450.01"/>
    <s v="Auto"/>
    <s v="Unemployed"/>
    <n v="12"/>
    <s v="Good"/>
    <n v="0.27"/>
    <n v="295335"/>
    <n v="3"/>
    <s v="Stephensonport"/>
    <x v="50"/>
    <x v="64"/>
    <n v="0"/>
    <n v="0"/>
    <s v="Medium"/>
    <x v="3"/>
  </r>
  <r>
    <n v="43"/>
    <s v="Male"/>
    <s v="Bachelor's"/>
    <s v="Single"/>
    <n v="42300"/>
    <n v="731"/>
    <n v="27450.01"/>
    <s v="Personal"/>
    <s v="Unemployed"/>
    <n v="6"/>
    <s v="Fair"/>
    <n v="0.27"/>
    <n v="108345"/>
    <n v="2"/>
    <s v="New Nicholas"/>
    <x v="46"/>
    <x v="223"/>
    <n v="2"/>
    <n v="2"/>
    <s v="Low"/>
    <x v="0"/>
  </r>
  <r>
    <n v="42"/>
    <s v="Female"/>
    <s v="Master's"/>
    <s v="Divorced"/>
    <n v="69933.399999999994"/>
    <n v="787"/>
    <n v="48087"/>
    <s v="Home"/>
    <s v="Unemployed"/>
    <n v="16"/>
    <s v="Good"/>
    <n v="0.15"/>
    <n v="46611"/>
    <n v="1"/>
    <s v="Ashleyshire"/>
    <x v="52"/>
    <x v="33"/>
    <n v="4"/>
    <n v="2"/>
    <s v="Low"/>
    <x v="3"/>
  </r>
  <r>
    <n v="64"/>
    <s v="Female"/>
    <s v="High School"/>
    <s v="Divorced"/>
    <n v="69933.399999999994"/>
    <n v="699"/>
    <n v="16462"/>
    <s v="Personal"/>
    <s v="Unemployed"/>
    <n v="2"/>
    <s v="Poor"/>
    <n v="0.12"/>
    <n v="164986"/>
    <n v="1"/>
    <s v="Lake Shawn"/>
    <x v="51"/>
    <x v="226"/>
    <n v="1"/>
    <n v="2"/>
    <s v="Low"/>
    <x v="6"/>
  </r>
  <r>
    <n v="38"/>
    <s v="Male"/>
    <s v="Master's"/>
    <s v="Divorced"/>
    <n v="88901"/>
    <n v="699"/>
    <n v="27450.01"/>
    <s v="Auto"/>
    <s v="Unemployed"/>
    <n v="4"/>
    <s v="Fair"/>
    <n v="0.45"/>
    <n v="102833"/>
    <n v="1"/>
    <s v="Monicaton"/>
    <x v="18"/>
    <x v="81"/>
    <n v="1"/>
    <n v="2"/>
    <s v="High"/>
    <x v="0"/>
  </r>
  <r>
    <n v="69"/>
    <s v="Female"/>
    <s v="PhD"/>
    <s v="Divorced"/>
    <n v="69933.399999999994"/>
    <n v="770"/>
    <n v="27450.01"/>
    <s v="Personal"/>
    <s v="Self-employed"/>
    <n v="15"/>
    <s v="Excellent"/>
    <n v="0.28999999999999998"/>
    <n v="267201"/>
    <n v="1"/>
    <s v="Wilsonland"/>
    <x v="57"/>
    <x v="147"/>
    <n v="4"/>
    <n v="1"/>
    <s v="Medium"/>
    <x v="3"/>
  </r>
  <r>
    <n v="48"/>
    <s v="Non-binary"/>
    <s v="PhD"/>
    <s v="Single"/>
    <n v="117654"/>
    <n v="699"/>
    <n v="27450.01"/>
    <s v="Home"/>
    <s v="Employed"/>
    <n v="7"/>
    <s v="Good"/>
    <n v="0.44"/>
    <n v="139279"/>
    <n v="3"/>
    <s v="Matthewville"/>
    <x v="58"/>
    <x v="58"/>
    <n v="1"/>
    <n v="0"/>
    <s v="High"/>
    <x v="0"/>
  </r>
  <r>
    <n v="29"/>
    <s v="Non-binary"/>
    <s v="PhD"/>
    <s v="Married"/>
    <n v="79534"/>
    <n v="708"/>
    <n v="47727"/>
    <s v="Auto"/>
    <s v="Self-employed"/>
    <n v="12"/>
    <s v="Poor"/>
    <n v="0.16"/>
    <n v="116715"/>
    <n v="2"/>
    <s v="South Mike"/>
    <x v="27"/>
    <x v="34"/>
    <n v="0"/>
    <n v="0"/>
    <s v="Low"/>
    <x v="1"/>
  </r>
  <r>
    <n v="35"/>
    <s v="Non-binary"/>
    <s v="PhD"/>
    <s v="Single"/>
    <n v="69933.399999999994"/>
    <n v="796"/>
    <n v="11089"/>
    <s v="Home"/>
    <s v="Unemployed"/>
    <n v="6"/>
    <s v="Good"/>
    <n v="0.15"/>
    <n v="159741.5"/>
    <n v="0"/>
    <s v="Payneton"/>
    <x v="42"/>
    <x v="143"/>
    <n v="4"/>
    <n v="1"/>
    <s v="Low"/>
    <x v="0"/>
  </r>
  <r>
    <n v="29"/>
    <s v="Non-binary"/>
    <s v="Master's"/>
    <s v="Divorced"/>
    <n v="36007"/>
    <n v="647"/>
    <n v="49927"/>
    <s v="Home"/>
    <s v="Employed"/>
    <n v="2"/>
    <s v="Fair"/>
    <n v="0.53"/>
    <n v="112748"/>
    <n v="2"/>
    <s v="South Christopher"/>
    <x v="53"/>
    <x v="129"/>
    <n v="0"/>
    <n v="2"/>
    <s v="Low"/>
    <x v="0"/>
  </r>
  <r>
    <n v="49"/>
    <s v="Male"/>
    <s v="Master's"/>
    <s v="Single"/>
    <n v="76959"/>
    <n v="603"/>
    <n v="13940"/>
    <s v="Auto"/>
    <s v="Unemployed"/>
    <n v="1"/>
    <s v="Fair"/>
    <n v="0.25"/>
    <n v="203630"/>
    <n v="2"/>
    <s v="Stevenfurt"/>
    <x v="40"/>
    <x v="122"/>
    <n v="2"/>
    <n v="1"/>
    <s v="Low"/>
    <x v="5"/>
  </r>
  <r>
    <n v="41"/>
    <s v="Male"/>
    <s v="High School"/>
    <s v="Married"/>
    <n v="69933.399999999994"/>
    <n v="699"/>
    <n v="20238"/>
    <s v="Auto"/>
    <s v="Unemployed"/>
    <n v="17"/>
    <s v="Fair"/>
    <n v="0.22"/>
    <n v="96367"/>
    <n v="2"/>
    <s v="West Dale"/>
    <x v="16"/>
    <x v="40"/>
    <n v="3"/>
    <n v="1"/>
    <s v="Medium"/>
    <x v="0"/>
  </r>
  <r>
    <n v="29"/>
    <s v="Female"/>
    <s v="High School"/>
    <s v="Widowed"/>
    <n v="85254"/>
    <n v="709"/>
    <n v="34943"/>
    <s v="Home"/>
    <s v="Employed"/>
    <n v="2"/>
    <s v="Fair"/>
    <n v="0.42"/>
    <n v="227677"/>
    <n v="3"/>
    <s v="South Ashleyside"/>
    <x v="48"/>
    <x v="64"/>
    <n v="2"/>
    <n v="2"/>
    <s v="Low"/>
    <x v="1"/>
  </r>
  <r>
    <n v="20"/>
    <s v="Non-binary"/>
    <s v="PhD"/>
    <s v="Single"/>
    <n v="80843"/>
    <n v="767"/>
    <n v="24793"/>
    <s v="Personal"/>
    <s v="Self-employed"/>
    <n v="4"/>
    <s v="Excellent"/>
    <n v="0.25"/>
    <n v="159741.5"/>
    <n v="2"/>
    <s v="Lake Patrick"/>
    <x v="22"/>
    <x v="179"/>
    <n v="4"/>
    <n v="0"/>
    <s v="Medium"/>
    <x v="0"/>
  </r>
  <r>
    <n v="33"/>
    <s v="Non-binary"/>
    <s v="High School"/>
    <s v="Widowed"/>
    <n v="60122"/>
    <n v="634"/>
    <n v="20461"/>
    <s v="Business"/>
    <s v="Employed"/>
    <n v="18"/>
    <s v="Fair"/>
    <n v="0.26"/>
    <n v="280524"/>
    <n v="1"/>
    <s v="North Jenniferbury"/>
    <x v="46"/>
    <x v="198"/>
    <n v="2"/>
    <n v="0"/>
    <s v="Low"/>
    <x v="0"/>
  </r>
  <r>
    <n v="48"/>
    <s v="Female"/>
    <s v="PhD"/>
    <s v="Divorced"/>
    <n v="74235"/>
    <n v="749"/>
    <n v="38259"/>
    <s v="Business"/>
    <s v="Unemployed"/>
    <n v="13"/>
    <s v="Poor"/>
    <n v="0.52"/>
    <n v="144351"/>
    <n v="2"/>
    <s v="West Curtis"/>
    <x v="33"/>
    <x v="139"/>
    <n v="3"/>
    <n v="1"/>
    <s v="Medium"/>
    <x v="0"/>
  </r>
  <r>
    <n v="58"/>
    <s v="Female"/>
    <s v="Master's"/>
    <s v="Divorced"/>
    <n v="45168"/>
    <n v="703"/>
    <n v="48394"/>
    <s v="Business"/>
    <s v="Unemployed"/>
    <n v="8"/>
    <s v="Fair"/>
    <n v="0.41"/>
    <n v="159741.5"/>
    <n v="2"/>
    <s v="Maddoxburgh"/>
    <x v="57"/>
    <x v="241"/>
    <n v="3"/>
    <n v="0"/>
    <s v="Low"/>
    <x v="0"/>
  </r>
  <r>
    <n v="41"/>
    <s v="Male"/>
    <s v="PhD"/>
    <s v="Married"/>
    <n v="47097"/>
    <n v="600"/>
    <n v="27450.01"/>
    <s v="Home"/>
    <s v="Unemployed"/>
    <n v="5"/>
    <s v="Excellent"/>
    <n v="0.42"/>
    <n v="24909"/>
    <n v="0"/>
    <s v="North Nicole"/>
    <x v="40"/>
    <x v="54"/>
    <n v="1"/>
    <n v="2"/>
    <s v="Low"/>
    <x v="0"/>
  </r>
  <r>
    <n v="61"/>
    <s v="Male"/>
    <s v="PhD"/>
    <s v="Single"/>
    <n v="43504"/>
    <n v="699"/>
    <n v="29923"/>
    <s v="Business"/>
    <s v="Self-employed"/>
    <n v="9"/>
    <s v="Poor"/>
    <n v="0.25"/>
    <n v="196873"/>
    <n v="4"/>
    <s v="North Kevinchester"/>
    <x v="2"/>
    <x v="104"/>
    <n v="4"/>
    <n v="2"/>
    <s v="Low"/>
    <x v="0"/>
  </r>
  <r>
    <n v="51"/>
    <s v="Non-binary"/>
    <s v="Bachelor's"/>
    <s v="Single"/>
    <n v="88398"/>
    <n v="699"/>
    <n v="23096"/>
    <s v="Auto"/>
    <s v="Employed"/>
    <n v="18"/>
    <s v="Fair"/>
    <n v="0.41"/>
    <n v="158616"/>
    <n v="4"/>
    <s v="Schultzhaven"/>
    <x v="36"/>
    <x v="215"/>
    <n v="1"/>
    <n v="1"/>
    <s v="Medium"/>
    <x v="0"/>
  </r>
  <r>
    <n v="37"/>
    <s v="Male"/>
    <s v="Bachelor's"/>
    <s v="Divorced"/>
    <n v="94363"/>
    <n v="771"/>
    <n v="23030"/>
    <s v="Business"/>
    <s v="Employed"/>
    <n v="17"/>
    <s v="Good"/>
    <n v="0.59"/>
    <n v="58877"/>
    <n v="3"/>
    <s v="Lynnfurt"/>
    <x v="1"/>
    <x v="185"/>
    <n v="1"/>
    <n v="2"/>
    <s v="Medium"/>
    <x v="3"/>
  </r>
  <r>
    <n v="36"/>
    <s v="Male"/>
    <s v="High School"/>
    <s v="Married"/>
    <n v="24820"/>
    <n v="609"/>
    <n v="8595"/>
    <s v="Personal"/>
    <s v="Unemployed"/>
    <n v="13"/>
    <s v="Excellent"/>
    <n v="0.38"/>
    <n v="208370"/>
    <n v="3"/>
    <s v="Sarahstad"/>
    <x v="58"/>
    <x v="110"/>
    <n v="1"/>
    <n v="1"/>
    <s v="Low"/>
    <x v="3"/>
  </r>
  <r>
    <n v="64"/>
    <s v="Female"/>
    <s v="High School"/>
    <s v="Widowed"/>
    <n v="86775"/>
    <n v="609"/>
    <n v="25637"/>
    <s v="Business"/>
    <s v="Unemployed"/>
    <n v="17"/>
    <s v="Good"/>
    <n v="0.27"/>
    <n v="95741"/>
    <n v="4"/>
    <s v="New Joseview"/>
    <x v="8"/>
    <x v="124"/>
    <n v="0"/>
    <n v="2"/>
    <s v="Low"/>
    <x v="3"/>
  </r>
  <r>
    <n v="60"/>
    <s v="Non-binary"/>
    <s v="High School"/>
    <s v="Single"/>
    <n v="117400"/>
    <n v="616"/>
    <n v="6163"/>
    <s v="Personal"/>
    <s v="Unemployed"/>
    <n v="7"/>
    <s v="Excellent"/>
    <n v="0.49"/>
    <n v="246830"/>
    <n v="2"/>
    <s v="Martinberg"/>
    <x v="6"/>
    <x v="89"/>
    <n v="0"/>
    <n v="1"/>
    <s v="Medium"/>
    <x v="0"/>
  </r>
  <r>
    <n v="52"/>
    <s v="Non-binary"/>
    <s v="High School"/>
    <s v="Married"/>
    <n v="81684"/>
    <n v="737"/>
    <n v="26671"/>
    <s v="Home"/>
    <s v="Self-employed"/>
    <n v="1"/>
    <s v="Good"/>
    <n v="0.36"/>
    <n v="244990"/>
    <n v="0"/>
    <s v="South Jameston"/>
    <x v="17"/>
    <x v="207"/>
    <n v="3"/>
    <n v="1"/>
    <s v="Low"/>
    <x v="0"/>
  </r>
  <r>
    <n v="30"/>
    <s v="Non-binary"/>
    <s v="Bachelor's"/>
    <s v="Divorced"/>
    <n v="35624"/>
    <n v="680"/>
    <n v="14787"/>
    <s v="Personal"/>
    <s v="Self-employed"/>
    <n v="2"/>
    <s v="Poor"/>
    <n v="0.55000000000000004"/>
    <n v="120871"/>
    <n v="2"/>
    <s v="Kinghaven"/>
    <x v="16"/>
    <x v="164"/>
    <n v="0"/>
    <n v="0"/>
    <s v="Medium"/>
    <x v="0"/>
  </r>
  <r>
    <n v="51"/>
    <s v="Non-binary"/>
    <s v="PhD"/>
    <s v="Widowed"/>
    <n v="69933.399999999994"/>
    <n v="799"/>
    <n v="29488"/>
    <s v="Auto"/>
    <s v="Unemployed"/>
    <n v="2"/>
    <s v="Fair"/>
    <n v="0.56000000000000005"/>
    <n v="50165"/>
    <n v="3"/>
    <s v="West Matthewfurt"/>
    <x v="29"/>
    <x v="5"/>
    <n v="3"/>
    <n v="0"/>
    <s v="Low"/>
    <x v="0"/>
  </r>
  <r>
    <n v="46"/>
    <s v="Non-binary"/>
    <s v="High School"/>
    <s v="Single"/>
    <n v="106900"/>
    <n v="699"/>
    <n v="16232"/>
    <s v="Business"/>
    <s v="Self-employed"/>
    <n v="5"/>
    <s v="Good"/>
    <n v="0.6"/>
    <n v="261271"/>
    <n v="4"/>
    <s v="Markchester"/>
    <x v="42"/>
    <x v="196"/>
    <n v="2"/>
    <n v="2"/>
    <s v="Low"/>
    <x v="1"/>
  </r>
  <r>
    <n v="63"/>
    <s v="Female"/>
    <s v="Master's"/>
    <s v="Married"/>
    <n v="62448"/>
    <n v="699"/>
    <n v="43759"/>
    <s v="Business"/>
    <s v="Employed"/>
    <n v="4"/>
    <s v="Poor"/>
    <n v="0.4"/>
    <n v="170302"/>
    <n v="3"/>
    <s v="Pottsstad"/>
    <x v="54"/>
    <x v="87"/>
    <n v="4"/>
    <n v="2"/>
    <s v="Low"/>
    <x v="0"/>
  </r>
  <r>
    <n v="43"/>
    <s v="Female"/>
    <s v="Bachelor's"/>
    <s v="Divorced"/>
    <n v="69933.399999999994"/>
    <n v="628"/>
    <n v="14910"/>
    <s v="Home"/>
    <s v="Unemployed"/>
    <n v="17"/>
    <s v="Excellent"/>
    <n v="0.35"/>
    <n v="81021"/>
    <n v="4"/>
    <s v="Fullerland"/>
    <x v="10"/>
    <x v="109"/>
    <n v="1"/>
    <n v="0"/>
    <s v="Medium"/>
    <x v="3"/>
  </r>
  <r>
    <n v="23"/>
    <s v="Female"/>
    <s v="High School"/>
    <s v="Married"/>
    <n v="69962"/>
    <n v="609"/>
    <n v="36288"/>
    <s v="Personal"/>
    <s v="Unemployed"/>
    <n v="8"/>
    <s v="Good"/>
    <n v="0.55000000000000004"/>
    <n v="171759"/>
    <n v="4"/>
    <s v="Fieldsmouth"/>
    <x v="48"/>
    <x v="93"/>
    <n v="3"/>
    <n v="2"/>
    <s v="Low"/>
    <x v="0"/>
  </r>
  <r>
    <n v="45"/>
    <s v="Male"/>
    <s v="Master's"/>
    <s v="Single"/>
    <n v="83874"/>
    <n v="629"/>
    <n v="23901"/>
    <s v="Auto"/>
    <s v="Unemployed"/>
    <n v="1"/>
    <s v="Poor"/>
    <n v="0.48"/>
    <n v="169965"/>
    <n v="2"/>
    <s v="New Raymondton"/>
    <x v="49"/>
    <x v="42"/>
    <n v="2"/>
    <n v="0"/>
    <s v="High"/>
    <x v="0"/>
  </r>
  <r>
    <n v="41"/>
    <s v="Female"/>
    <s v="Master's"/>
    <s v="Divorced"/>
    <n v="22866"/>
    <n v="681"/>
    <n v="34371"/>
    <s v="Personal"/>
    <s v="Employed"/>
    <n v="14"/>
    <s v="Good"/>
    <n v="0.39"/>
    <n v="76151"/>
    <n v="2"/>
    <s v="Smithhaven"/>
    <x v="57"/>
    <x v="231"/>
    <n v="2"/>
    <n v="2"/>
    <s v="Low"/>
    <x v="3"/>
  </r>
  <r>
    <n v="59"/>
    <s v="Non-binary"/>
    <s v="Master's"/>
    <s v="Married"/>
    <n v="69933.399999999994"/>
    <n v="649"/>
    <n v="14353"/>
    <s v="Personal"/>
    <s v="Self-employed"/>
    <n v="18"/>
    <s v="Fair"/>
    <n v="0.16"/>
    <n v="67850"/>
    <n v="1"/>
    <s v="South Jacob"/>
    <x v="14"/>
    <x v="51"/>
    <n v="0"/>
    <n v="1"/>
    <s v="Medium"/>
    <x v="0"/>
  </r>
  <r>
    <n v="42"/>
    <s v="Non-binary"/>
    <s v="High School"/>
    <s v="Divorced"/>
    <n v="93079"/>
    <n v="754"/>
    <n v="27450.01"/>
    <s v="Personal"/>
    <s v="Unemployed"/>
    <n v="15"/>
    <s v="Poor"/>
    <n v="0.28000000000000003"/>
    <n v="120445"/>
    <n v="4"/>
    <s v="South Bonnieport"/>
    <x v="12"/>
    <x v="234"/>
    <n v="0"/>
    <n v="2"/>
    <s v="Low"/>
    <x v="1"/>
  </r>
  <r>
    <n v="40"/>
    <s v="Male"/>
    <s v="Master's"/>
    <s v="Married"/>
    <n v="47328"/>
    <n v="789"/>
    <n v="27450.01"/>
    <s v="Auto"/>
    <s v="Employed"/>
    <n v="2"/>
    <s v="Poor"/>
    <n v="0.44"/>
    <n v="159741.5"/>
    <n v="2"/>
    <s v="Carlaburgh"/>
    <x v="55"/>
    <x v="109"/>
    <n v="0"/>
    <n v="2"/>
    <s v="High"/>
    <x v="0"/>
  </r>
  <r>
    <n v="62"/>
    <s v="Male"/>
    <s v="Bachelor's"/>
    <s v="Widowed"/>
    <n v="38687"/>
    <n v="745"/>
    <n v="41384"/>
    <s v="Home"/>
    <s v="Unemployed"/>
    <n v="13"/>
    <s v="Good"/>
    <n v="0.19"/>
    <n v="231970"/>
    <n v="2"/>
    <s v="Watsonmouth"/>
    <x v="21"/>
    <x v="112"/>
    <n v="2"/>
    <n v="2"/>
    <s v="Low"/>
    <x v="3"/>
  </r>
  <r>
    <n v="63"/>
    <s v="Male"/>
    <s v="PhD"/>
    <s v="Widowed"/>
    <n v="74841"/>
    <n v="725"/>
    <n v="28693"/>
    <s v="Personal"/>
    <s v="Employed"/>
    <n v="2"/>
    <s v="Poor"/>
    <n v="0.42"/>
    <n v="174287"/>
    <n v="1"/>
    <s v="New Krystal"/>
    <x v="2"/>
    <x v="235"/>
    <n v="2"/>
    <n v="2"/>
    <s v="Low"/>
    <x v="1"/>
  </r>
  <r>
    <n v="37"/>
    <s v="Male"/>
    <s v="Bachelor's"/>
    <s v="Single"/>
    <n v="55608"/>
    <n v="657"/>
    <n v="37293"/>
    <s v="Personal"/>
    <s v="Unemployed"/>
    <n v="1"/>
    <s v="Fair"/>
    <n v="0.22"/>
    <n v="192576"/>
    <n v="2"/>
    <s v="South Rachelmouth"/>
    <x v="52"/>
    <x v="91"/>
    <n v="4"/>
    <n v="1"/>
    <s v="Low"/>
    <x v="0"/>
  </r>
  <r>
    <n v="35"/>
    <s v="Non-binary"/>
    <s v="Master's"/>
    <s v="Divorced"/>
    <n v="107340"/>
    <n v="787"/>
    <n v="21711"/>
    <s v="Personal"/>
    <s v="Self-employed"/>
    <n v="12"/>
    <s v="Good"/>
    <n v="0.52"/>
    <n v="200892"/>
    <n v="1"/>
    <s v="Harperport"/>
    <x v="12"/>
    <x v="141"/>
    <n v="2"/>
    <n v="1"/>
    <s v="Low"/>
    <x v="3"/>
  </r>
  <r>
    <n v="46"/>
    <s v="Non-binary"/>
    <s v="High School"/>
    <s v="Widowed"/>
    <n v="55674"/>
    <n v="747"/>
    <n v="27450.01"/>
    <s v="Home"/>
    <s v="Self-employed"/>
    <n v="17"/>
    <s v="Fair"/>
    <n v="0.12"/>
    <n v="275461"/>
    <n v="4"/>
    <s v="Port Kathleen"/>
    <x v="44"/>
    <x v="64"/>
    <n v="2"/>
    <n v="1"/>
    <s v="Medium"/>
    <x v="0"/>
  </r>
  <r>
    <n v="24"/>
    <s v="Male"/>
    <s v="Bachelor's"/>
    <s v="Single"/>
    <n v="69933.399999999994"/>
    <n v="790"/>
    <n v="23798"/>
    <s v="Business"/>
    <s v="Unemployed"/>
    <n v="2"/>
    <s v="Fair"/>
    <n v="0.39"/>
    <n v="289852"/>
    <n v="1"/>
    <s v="West Tracyside"/>
    <x v="15"/>
    <x v="142"/>
    <n v="0"/>
    <n v="2"/>
    <s v="Low"/>
    <x v="1"/>
  </r>
  <r>
    <n v="33"/>
    <s v="Non-binary"/>
    <s v="High School"/>
    <s v="Single"/>
    <n v="46534"/>
    <n v="666"/>
    <n v="21523"/>
    <s v="Personal"/>
    <s v="Employed"/>
    <n v="7"/>
    <s v="Excellent"/>
    <n v="0.5"/>
    <n v="117730"/>
    <n v="4"/>
    <s v="Hendricksburgh"/>
    <x v="2"/>
    <x v="81"/>
    <n v="1"/>
    <n v="1"/>
    <s v="Low"/>
    <x v="0"/>
  </r>
  <r>
    <n v="35"/>
    <s v="Male"/>
    <s v="PhD"/>
    <s v="Single"/>
    <n v="109037"/>
    <n v="686"/>
    <n v="32559"/>
    <s v="Business"/>
    <s v="Self-employed"/>
    <n v="6"/>
    <s v="Poor"/>
    <n v="0.4"/>
    <n v="159741.5"/>
    <n v="4"/>
    <s v="New Kayla"/>
    <x v="1"/>
    <x v="100"/>
    <n v="2"/>
    <n v="2"/>
    <s v="Medium"/>
    <x v="0"/>
  </r>
  <r>
    <n v="45"/>
    <s v="Non-binary"/>
    <s v="PhD"/>
    <s v="Widowed"/>
    <n v="105566"/>
    <n v="750"/>
    <n v="18365"/>
    <s v="Auto"/>
    <s v="Employed"/>
    <n v="19"/>
    <s v="Poor"/>
    <n v="0.56000000000000005"/>
    <n v="100136"/>
    <n v="4"/>
    <s v="Bennetthaven"/>
    <x v="58"/>
    <x v="53"/>
    <n v="2"/>
    <n v="2"/>
    <s v="Medium"/>
    <x v="0"/>
  </r>
  <r>
    <n v="26"/>
    <s v="Male"/>
    <s v="Master's"/>
    <s v="Widowed"/>
    <n v="78282"/>
    <n v="714"/>
    <n v="48886"/>
    <s v="Home"/>
    <s v="Unemployed"/>
    <n v="6"/>
    <s v="Poor"/>
    <n v="0.38"/>
    <n v="51908"/>
    <n v="3"/>
    <s v="East April"/>
    <x v="19"/>
    <x v="19"/>
    <n v="3"/>
    <n v="2"/>
    <s v="Low"/>
    <x v="0"/>
  </r>
  <r>
    <n v="69"/>
    <s v="Male"/>
    <s v="PhD"/>
    <s v="Single"/>
    <n v="24920"/>
    <n v="633"/>
    <n v="34546"/>
    <s v="Personal"/>
    <s v="Employed"/>
    <n v="18"/>
    <s v="Excellent"/>
    <n v="0.16"/>
    <n v="287098"/>
    <n v="1"/>
    <s v="Arianafurt"/>
    <x v="48"/>
    <x v="27"/>
    <n v="2"/>
    <n v="1"/>
    <s v="Low"/>
    <x v="3"/>
  </r>
  <r>
    <n v="60"/>
    <s v="Non-binary"/>
    <s v="Bachelor's"/>
    <s v="Married"/>
    <n v="69933.399999999994"/>
    <n v="651"/>
    <n v="6198"/>
    <s v="Business"/>
    <s v="Employed"/>
    <n v="8"/>
    <s v="Excellent"/>
    <n v="0.51"/>
    <n v="159365"/>
    <n v="3"/>
    <s v="Bellmouth"/>
    <x v="28"/>
    <x v="122"/>
    <n v="3"/>
    <n v="0"/>
    <s v="Low"/>
    <x v="0"/>
  </r>
  <r>
    <n v="60"/>
    <s v="Non-binary"/>
    <s v="Bachelor's"/>
    <s v="Single"/>
    <n v="65975"/>
    <n v="699"/>
    <n v="35999"/>
    <s v="Auto"/>
    <s v="Unemployed"/>
    <n v="17"/>
    <s v="Fair"/>
    <n v="0.39"/>
    <n v="105137"/>
    <n v="2"/>
    <s v="South Amyville"/>
    <x v="15"/>
    <x v="155"/>
    <n v="4"/>
    <n v="1"/>
    <s v="Low"/>
    <x v="0"/>
  </r>
  <r>
    <n v="29"/>
    <s v="Male"/>
    <s v="High School"/>
    <s v="Divorced"/>
    <n v="63775"/>
    <n v="604"/>
    <n v="24550"/>
    <s v="Personal"/>
    <s v="Unemployed"/>
    <n v="1"/>
    <s v="Poor"/>
    <n v="0.18"/>
    <n v="229132"/>
    <n v="1"/>
    <s v="Cartershire"/>
    <x v="37"/>
    <x v="196"/>
    <n v="2"/>
    <n v="1"/>
    <s v="Medium"/>
    <x v="0"/>
  </r>
  <r>
    <n v="24"/>
    <s v="Male"/>
    <s v="Master's"/>
    <s v="Divorced"/>
    <n v="69933.399999999994"/>
    <n v="746"/>
    <n v="11170"/>
    <s v="Personal"/>
    <s v="Unemployed"/>
    <n v="6"/>
    <s v="Good"/>
    <n v="0.52"/>
    <n v="24323"/>
    <n v="4"/>
    <s v="East Drewmouth"/>
    <x v="22"/>
    <x v="89"/>
    <n v="0"/>
    <n v="0"/>
    <s v="Low"/>
    <x v="1"/>
  </r>
  <r>
    <n v="64"/>
    <s v="Male"/>
    <s v="High School"/>
    <s v="Divorced"/>
    <n v="112390"/>
    <n v="699"/>
    <n v="15301"/>
    <s v="Personal"/>
    <s v="Employed"/>
    <n v="1"/>
    <s v="Poor"/>
    <n v="0.42"/>
    <n v="53615"/>
    <n v="4"/>
    <s v="West Alexandraborough"/>
    <x v="36"/>
    <x v="22"/>
    <n v="2"/>
    <n v="1"/>
    <s v="Medium"/>
    <x v="0"/>
  </r>
  <r>
    <n v="24"/>
    <s v="Female"/>
    <s v="Master's"/>
    <s v="Married"/>
    <n v="73270"/>
    <n v="730"/>
    <n v="38235"/>
    <s v="Personal"/>
    <s v="Employed"/>
    <n v="3"/>
    <s v="Fair"/>
    <n v="0.18"/>
    <n v="32199"/>
    <n v="0"/>
    <s v="Lake Tanyaland"/>
    <x v="1"/>
    <x v="209"/>
    <n v="2"/>
    <n v="0"/>
    <s v="Low"/>
    <x v="0"/>
  </r>
  <r>
    <n v="47"/>
    <s v="Non-binary"/>
    <s v="Bachelor's"/>
    <s v="Single"/>
    <n v="103732"/>
    <n v="745"/>
    <n v="6487"/>
    <s v="Auto"/>
    <s v="Unemployed"/>
    <n v="7"/>
    <s v="Good"/>
    <n v="0.24"/>
    <n v="282554"/>
    <n v="3"/>
    <s v="Craigburgh"/>
    <x v="19"/>
    <x v="32"/>
    <n v="3"/>
    <n v="2"/>
    <s v="Medium"/>
    <x v="5"/>
  </r>
  <r>
    <n v="35"/>
    <s v="Non-binary"/>
    <s v="Master's"/>
    <s v="Widowed"/>
    <n v="102473"/>
    <n v="717"/>
    <n v="27450.01"/>
    <s v="Auto"/>
    <s v="Unemployed"/>
    <n v="13"/>
    <s v="Excellent"/>
    <n v="0.56000000000000005"/>
    <n v="240045"/>
    <n v="3"/>
    <s v="Lake Ian"/>
    <x v="0"/>
    <x v="48"/>
    <n v="3"/>
    <n v="2"/>
    <s v="Medium"/>
    <x v="3"/>
  </r>
  <r>
    <n v="25"/>
    <s v="Female"/>
    <s v="Master's"/>
    <s v="Widowed"/>
    <n v="31913"/>
    <n v="713"/>
    <n v="45542"/>
    <s v="Personal"/>
    <s v="Employed"/>
    <n v="3"/>
    <s v="Excellent"/>
    <n v="0.35"/>
    <n v="191208"/>
    <n v="2"/>
    <s v="Lake James"/>
    <x v="33"/>
    <x v="164"/>
    <n v="1"/>
    <n v="0"/>
    <s v="Low"/>
    <x v="1"/>
  </r>
  <r>
    <n v="22"/>
    <s v="Non-binary"/>
    <s v="Bachelor's"/>
    <s v="Widowed"/>
    <n v="69933.399999999994"/>
    <n v="755"/>
    <n v="6716"/>
    <s v="Personal"/>
    <s v="Self-employed"/>
    <n v="3"/>
    <s v="Fair"/>
    <n v="0.26"/>
    <n v="279961"/>
    <n v="3"/>
    <s v="Christinemouth"/>
    <x v="2"/>
    <x v="106"/>
    <n v="4"/>
    <n v="1"/>
    <s v="Low"/>
    <x v="5"/>
  </r>
  <r>
    <n v="55"/>
    <s v="Female"/>
    <s v="Master's"/>
    <s v="Single"/>
    <n v="42151"/>
    <n v="620"/>
    <n v="35202"/>
    <s v="Personal"/>
    <s v="Self-employed"/>
    <n v="8"/>
    <s v="Good"/>
    <n v="0.41"/>
    <n v="213767"/>
    <n v="4"/>
    <s v="Ryanhaven"/>
    <x v="8"/>
    <x v="132"/>
    <n v="4"/>
    <n v="2"/>
    <s v="Medium"/>
    <x v="0"/>
  </r>
  <r>
    <n v="49"/>
    <s v="Male"/>
    <s v="High School"/>
    <s v="Married"/>
    <n v="59606"/>
    <n v="613"/>
    <n v="15201"/>
    <s v="Personal"/>
    <s v="Self-employed"/>
    <n v="8"/>
    <s v="Excellent"/>
    <n v="0.35"/>
    <n v="72399"/>
    <n v="4"/>
    <s v="Dennisfort"/>
    <x v="21"/>
    <x v="79"/>
    <n v="0"/>
    <n v="0"/>
    <s v="Medium"/>
    <x v="0"/>
  </r>
  <r>
    <n v="19"/>
    <s v="Male"/>
    <s v="Bachelor's"/>
    <s v="Single"/>
    <n v="69933.399999999994"/>
    <n v="653"/>
    <n v="43974"/>
    <s v="Business"/>
    <s v="Self-employed"/>
    <n v="9"/>
    <s v="Poor"/>
    <n v="0.32"/>
    <n v="125840"/>
    <n v="3"/>
    <s v="Lake Connor"/>
    <x v="38"/>
    <x v="157"/>
    <n v="2"/>
    <n v="1"/>
    <s v="Low"/>
    <x v="0"/>
  </r>
  <r>
    <n v="56"/>
    <s v="Non-binary"/>
    <s v="PhD"/>
    <s v="Single"/>
    <n v="58573"/>
    <n v="699"/>
    <n v="16345"/>
    <s v="Personal"/>
    <s v="Unemployed"/>
    <n v="17"/>
    <s v="Excellent"/>
    <n v="0.19"/>
    <n v="217341"/>
    <n v="2"/>
    <s v="Ashleymouth"/>
    <x v="48"/>
    <x v="171"/>
    <n v="0"/>
    <n v="0"/>
    <s v="Medium"/>
    <x v="3"/>
  </r>
  <r>
    <n v="58"/>
    <s v="Non-binary"/>
    <s v="Bachelor's"/>
    <s v="Single"/>
    <n v="43952"/>
    <n v="699"/>
    <n v="31901"/>
    <s v="Auto"/>
    <s v="Employed"/>
    <n v="2"/>
    <s v="Fair"/>
    <n v="0.12"/>
    <n v="143311"/>
    <n v="1"/>
    <s v="Lake Laurie"/>
    <x v="49"/>
    <x v="32"/>
    <n v="2"/>
    <n v="1"/>
    <s v="Medium"/>
    <x v="0"/>
  </r>
  <r>
    <n v="23"/>
    <s v="Female"/>
    <s v="High School"/>
    <s v="Widowed"/>
    <n v="97831"/>
    <n v="732"/>
    <n v="41225"/>
    <s v="Auto"/>
    <s v="Self-employed"/>
    <n v="7"/>
    <s v="Poor"/>
    <n v="0.28000000000000003"/>
    <n v="119481"/>
    <n v="4"/>
    <s v="Cortezmouth"/>
    <x v="30"/>
    <x v="103"/>
    <n v="2"/>
    <n v="2"/>
    <s v="High"/>
    <x v="0"/>
  </r>
  <r>
    <n v="44"/>
    <s v="Non-binary"/>
    <s v="High School"/>
    <s v="Married"/>
    <n v="75438"/>
    <n v="707"/>
    <n v="41123"/>
    <s v="Personal"/>
    <s v="Unemployed"/>
    <n v="15"/>
    <s v="Fair"/>
    <n v="0.35"/>
    <n v="97553"/>
    <n v="4"/>
    <s v="Markstad"/>
    <x v="3"/>
    <x v="0"/>
    <n v="3"/>
    <n v="0"/>
    <s v="Low"/>
    <x v="0"/>
  </r>
  <r>
    <n v="47"/>
    <s v="Female"/>
    <s v="High School"/>
    <s v="Married"/>
    <n v="52132"/>
    <n v="706"/>
    <n v="48227"/>
    <s v="Home"/>
    <s v="Unemployed"/>
    <n v="12"/>
    <s v="Poor"/>
    <n v="0.5"/>
    <n v="183763"/>
    <n v="0"/>
    <s v="Lindabury"/>
    <x v="17"/>
    <x v="161"/>
    <n v="2"/>
    <n v="1"/>
    <s v="Medium"/>
    <x v="0"/>
  </r>
  <r>
    <n v="64"/>
    <s v="Female"/>
    <s v="High School"/>
    <s v="Single"/>
    <n v="53268"/>
    <n v="705"/>
    <n v="40800"/>
    <s v="Personal"/>
    <s v="Employed"/>
    <n v="5"/>
    <s v="Fair"/>
    <n v="0.31"/>
    <n v="147040"/>
    <n v="2"/>
    <s v="Anthonyfort"/>
    <x v="21"/>
    <x v="137"/>
    <n v="1"/>
    <n v="1"/>
    <s v="Low"/>
    <x v="1"/>
  </r>
  <r>
    <n v="57"/>
    <s v="Male"/>
    <s v="Bachelor's"/>
    <s v="Single"/>
    <n v="68024"/>
    <n v="720"/>
    <n v="24592"/>
    <s v="Personal"/>
    <s v="Employed"/>
    <n v="2"/>
    <s v="Good"/>
    <n v="0.37"/>
    <n v="55356"/>
    <n v="1"/>
    <s v="Karenview"/>
    <x v="24"/>
    <x v="126"/>
    <n v="4"/>
    <n v="1"/>
    <s v="Medium"/>
    <x v="0"/>
  </r>
  <r>
    <n v="69"/>
    <s v="Non-binary"/>
    <s v="Bachelor's"/>
    <s v="Divorced"/>
    <n v="118651"/>
    <n v="607"/>
    <n v="31499"/>
    <s v="Home"/>
    <s v="Self-employed"/>
    <n v="8"/>
    <s v="Fair"/>
    <n v="0.4"/>
    <n v="298957"/>
    <n v="2"/>
    <s v="North Nicholasborough"/>
    <x v="24"/>
    <x v="20"/>
    <n v="4"/>
    <n v="1"/>
    <s v="Low"/>
    <x v="0"/>
  </r>
  <r>
    <n v="44"/>
    <s v="Male"/>
    <s v="Master's"/>
    <s v="Married"/>
    <n v="115661"/>
    <n v="661"/>
    <n v="19924"/>
    <s v="Business"/>
    <s v="Self-employed"/>
    <n v="4"/>
    <s v="Poor"/>
    <n v="0.45"/>
    <n v="159741.5"/>
    <n v="2"/>
    <s v="New Jasontown"/>
    <x v="42"/>
    <x v="61"/>
    <n v="2"/>
    <n v="0"/>
    <s v="High"/>
    <x v="0"/>
  </r>
  <r>
    <n v="56"/>
    <s v="Non-binary"/>
    <s v="PhD"/>
    <s v="Widowed"/>
    <n v="105984"/>
    <n v="686"/>
    <n v="9436"/>
    <s v="Business"/>
    <s v="Unemployed"/>
    <n v="8"/>
    <s v="Good"/>
    <n v="0.6"/>
    <n v="204919"/>
    <n v="1"/>
    <s v="South Jamesfurt"/>
    <x v="1"/>
    <x v="161"/>
    <n v="0"/>
    <n v="2"/>
    <s v="Medium"/>
    <x v="0"/>
  </r>
  <r>
    <n v="55"/>
    <s v="Female"/>
    <s v="Master's"/>
    <s v="Divorced"/>
    <n v="69933.399999999994"/>
    <n v="677"/>
    <n v="29696"/>
    <s v="Home"/>
    <s v="Self-employed"/>
    <n v="19"/>
    <s v="Good"/>
    <n v="0.45"/>
    <n v="43602"/>
    <n v="0"/>
    <s v="Rodriguezborough"/>
    <x v="0"/>
    <x v="216"/>
    <n v="2"/>
    <n v="1"/>
    <s v="Low"/>
    <x v="3"/>
  </r>
  <r>
    <n v="26"/>
    <s v="Female"/>
    <s v="PhD"/>
    <s v="Divorced"/>
    <n v="68436"/>
    <n v="656"/>
    <n v="37721"/>
    <s v="Personal"/>
    <s v="Self-employed"/>
    <n v="13"/>
    <s v="Excellent"/>
    <n v="0.26"/>
    <n v="159741.5"/>
    <n v="2"/>
    <s v="Lake Brandon"/>
    <x v="8"/>
    <x v="46"/>
    <n v="2"/>
    <n v="1"/>
    <s v="Medium"/>
    <x v="3"/>
  </r>
  <r>
    <n v="20"/>
    <s v="Female"/>
    <s v="PhD"/>
    <s v="Single"/>
    <n v="28669"/>
    <n v="749"/>
    <n v="20459"/>
    <s v="Home"/>
    <s v="Employed"/>
    <n v="14"/>
    <s v="Excellent"/>
    <n v="0.56000000000000005"/>
    <n v="159741.5"/>
    <n v="3"/>
    <s v="Hallshire"/>
    <x v="56"/>
    <x v="238"/>
    <n v="2"/>
    <n v="1"/>
    <s v="Low"/>
    <x v="4"/>
  </r>
  <r>
    <n v="62"/>
    <s v="Female"/>
    <s v="Bachelor's"/>
    <s v="Divorced"/>
    <n v="26180"/>
    <n v="685"/>
    <n v="19828"/>
    <s v="Home"/>
    <s v="Employed"/>
    <n v="19"/>
    <s v="Poor"/>
    <n v="0.22"/>
    <n v="137563"/>
    <n v="1"/>
    <s v="Debbieborough"/>
    <x v="11"/>
    <x v="159"/>
    <n v="3"/>
    <n v="1"/>
    <s v="High"/>
    <x v="0"/>
  </r>
  <r>
    <n v="64"/>
    <s v="Female"/>
    <s v="Master's"/>
    <s v="Married"/>
    <n v="68795"/>
    <n v="774"/>
    <n v="27450.01"/>
    <s v="Home"/>
    <s v="Self-employed"/>
    <n v="14"/>
    <s v="Excellent"/>
    <n v="0.27"/>
    <n v="159741.5"/>
    <n v="1"/>
    <s v="North Kevin"/>
    <x v="6"/>
    <x v="57"/>
    <n v="4"/>
    <n v="0"/>
    <s v="Low"/>
    <x v="3"/>
  </r>
  <r>
    <n v="48"/>
    <s v="Non-binary"/>
    <s v="PhD"/>
    <s v="Divorced"/>
    <n v="53575"/>
    <n v="699"/>
    <n v="19533"/>
    <s v="Business"/>
    <s v="Self-employed"/>
    <n v="11"/>
    <s v="Good"/>
    <n v="0.17"/>
    <n v="175308"/>
    <n v="3"/>
    <s v="Port Meghan"/>
    <x v="21"/>
    <x v="184"/>
    <n v="0"/>
    <n v="0"/>
    <s v="Low"/>
    <x v="4"/>
  </r>
  <r>
    <n v="54"/>
    <s v="Non-binary"/>
    <s v="Bachelor's"/>
    <s v="Married"/>
    <n v="34979"/>
    <n v="721"/>
    <n v="27622"/>
    <s v="Auto"/>
    <s v="Self-employed"/>
    <n v="6"/>
    <s v="Excellent"/>
    <n v="0.56999999999999995"/>
    <n v="46487"/>
    <n v="1"/>
    <s v="Kevinland"/>
    <x v="35"/>
    <x v="79"/>
    <n v="2"/>
    <n v="2"/>
    <s v="Medium"/>
    <x v="0"/>
  </r>
  <r>
    <n v="34"/>
    <s v="Female"/>
    <s v="Master's"/>
    <s v="Widowed"/>
    <n v="41803"/>
    <n v="621"/>
    <n v="44503"/>
    <s v="Home"/>
    <s v="Unemployed"/>
    <n v="3"/>
    <s v="Fair"/>
    <n v="0.53"/>
    <n v="159741.5"/>
    <n v="1"/>
    <s v="South Kevinville"/>
    <x v="6"/>
    <x v="58"/>
    <n v="1"/>
    <n v="2"/>
    <s v="High"/>
    <x v="0"/>
  </r>
  <r>
    <n v="59"/>
    <s v="Male"/>
    <s v="High School"/>
    <s v="Married"/>
    <n v="99435"/>
    <n v="711"/>
    <n v="10909"/>
    <s v="Auto"/>
    <s v="Employed"/>
    <n v="9"/>
    <s v="Excellent"/>
    <n v="0.31"/>
    <n v="208488"/>
    <n v="4"/>
    <s v="Josephhaven"/>
    <x v="49"/>
    <x v="19"/>
    <n v="2"/>
    <n v="2"/>
    <s v="High"/>
    <x v="2"/>
  </r>
  <r>
    <n v="26"/>
    <s v="Female"/>
    <s v="High School"/>
    <s v="Widowed"/>
    <n v="69933.399999999994"/>
    <n v="654"/>
    <n v="7250"/>
    <s v="Business"/>
    <s v="Unemployed"/>
    <n v="15"/>
    <s v="Poor"/>
    <n v="0.42"/>
    <n v="159741.5"/>
    <n v="3"/>
    <s v="North David"/>
    <x v="16"/>
    <x v="20"/>
    <n v="4"/>
    <n v="2"/>
    <s v="Low"/>
    <x v="0"/>
  </r>
  <r>
    <n v="29"/>
    <s v="Male"/>
    <s v="Master's"/>
    <s v="Divorced"/>
    <n v="75046"/>
    <n v="681"/>
    <n v="6204"/>
    <s v="Home"/>
    <s v="Self-employed"/>
    <n v="4"/>
    <s v="Excellent"/>
    <n v="0.57999999999999996"/>
    <n v="159741.5"/>
    <n v="2"/>
    <s v="Lake Danielle"/>
    <x v="39"/>
    <x v="224"/>
    <n v="2"/>
    <n v="0"/>
    <s v="Low"/>
    <x v="0"/>
  </r>
  <r>
    <n v="36"/>
    <s v="Female"/>
    <s v="PhD"/>
    <s v="Divorced"/>
    <n v="69966"/>
    <n v="623"/>
    <n v="10119"/>
    <s v="Auto"/>
    <s v="Self-employed"/>
    <n v="16"/>
    <s v="Poor"/>
    <n v="0.51"/>
    <n v="206073"/>
    <n v="4"/>
    <s v="Chapmanchester"/>
    <x v="29"/>
    <x v="242"/>
    <n v="1"/>
    <n v="1"/>
    <s v="High"/>
    <x v="0"/>
  </r>
  <r>
    <n v="30"/>
    <s v="Male"/>
    <s v="High School"/>
    <s v="Widowed"/>
    <n v="86877"/>
    <n v="692"/>
    <n v="29466"/>
    <s v="Personal"/>
    <s v="Employed"/>
    <n v="3"/>
    <s v="Excellent"/>
    <n v="0.52"/>
    <n v="159741.5"/>
    <n v="2"/>
    <s v="Martinezshire"/>
    <x v="26"/>
    <x v="156"/>
    <n v="0"/>
    <n v="2"/>
    <s v="High"/>
    <x v="0"/>
  </r>
  <r>
    <n v="42"/>
    <s v="Female"/>
    <s v="Master's"/>
    <s v="Married"/>
    <n v="37793"/>
    <n v="626"/>
    <n v="29749"/>
    <s v="Home"/>
    <s v="Self-employed"/>
    <n v="7"/>
    <s v="Fair"/>
    <n v="0.43"/>
    <n v="159741.5"/>
    <n v="4"/>
    <s v="North Dana"/>
    <x v="7"/>
    <x v="166"/>
    <n v="1"/>
    <n v="1"/>
    <s v="Medium"/>
    <x v="0"/>
  </r>
  <r>
    <n v="20"/>
    <s v="Non-binary"/>
    <s v="PhD"/>
    <s v="Married"/>
    <n v="40110"/>
    <n v="762"/>
    <n v="39722"/>
    <s v="Home"/>
    <s v="Employed"/>
    <n v="1"/>
    <s v="Excellent"/>
    <n v="0.25"/>
    <n v="151425"/>
    <n v="3"/>
    <s v="South Hollymouth"/>
    <x v="11"/>
    <x v="139"/>
    <n v="2"/>
    <n v="0"/>
    <s v="Medium"/>
    <x v="0"/>
  </r>
  <r>
    <n v="40"/>
    <s v="Male"/>
    <s v="Bachelor's"/>
    <s v="Divorced"/>
    <n v="62559"/>
    <n v="694"/>
    <n v="27450.01"/>
    <s v="Business"/>
    <s v="Employed"/>
    <n v="3"/>
    <s v="Poor"/>
    <n v="0.26"/>
    <n v="26706"/>
    <n v="4"/>
    <s v="Jeremyland"/>
    <x v="12"/>
    <x v="31"/>
    <n v="0"/>
    <n v="0"/>
    <s v="Medium"/>
    <x v="0"/>
  </r>
  <r>
    <n v="58"/>
    <s v="Female"/>
    <s v="PhD"/>
    <s v="Single"/>
    <n v="84940"/>
    <n v="771"/>
    <n v="32082"/>
    <s v="Auto"/>
    <s v="Employed"/>
    <n v="11"/>
    <s v="Fair"/>
    <n v="0.12"/>
    <n v="142614"/>
    <n v="2"/>
    <s v="Port Dustin"/>
    <x v="15"/>
    <x v="24"/>
    <n v="0"/>
    <n v="0"/>
    <s v="Medium"/>
    <x v="0"/>
  </r>
  <r>
    <n v="62"/>
    <s v="Male"/>
    <s v="Master's"/>
    <s v="Single"/>
    <n v="69933.399999999994"/>
    <n v="699"/>
    <n v="30166"/>
    <s v="Personal"/>
    <s v="Employed"/>
    <n v="12"/>
    <s v="Excellent"/>
    <n v="0.35"/>
    <n v="155006"/>
    <n v="0"/>
    <s v="North Douglas"/>
    <x v="53"/>
    <x v="120"/>
    <n v="2"/>
    <n v="1"/>
    <s v="Medium"/>
    <x v="3"/>
  </r>
  <r>
    <n v="26"/>
    <s v="Female"/>
    <s v="Master's"/>
    <s v="Single"/>
    <n v="28712"/>
    <n v="786"/>
    <n v="5649"/>
    <s v="Business"/>
    <s v="Unemployed"/>
    <n v="14"/>
    <s v="Fair"/>
    <n v="0.11"/>
    <n v="137892"/>
    <n v="2"/>
    <s v="West Johnfurt"/>
    <x v="32"/>
    <x v="178"/>
    <n v="1"/>
    <n v="0"/>
    <s v="Medium"/>
    <x v="0"/>
  </r>
  <r>
    <n v="64"/>
    <s v="Male"/>
    <s v="PhD"/>
    <s v="Widowed"/>
    <n v="25404"/>
    <n v="662"/>
    <n v="22955"/>
    <s v="Auto"/>
    <s v="Employed"/>
    <n v="14"/>
    <s v="Fair"/>
    <n v="0.18"/>
    <n v="252651"/>
    <n v="1"/>
    <s v="South Nicholas"/>
    <x v="19"/>
    <x v="66"/>
    <n v="2"/>
    <n v="0"/>
    <s v="Low"/>
    <x v="0"/>
  </r>
  <r>
    <n v="19"/>
    <s v="Non-binary"/>
    <s v="High School"/>
    <s v="Divorced"/>
    <n v="35624"/>
    <n v="699"/>
    <n v="28254"/>
    <s v="Business"/>
    <s v="Employed"/>
    <n v="17"/>
    <s v="Poor"/>
    <n v="0.25"/>
    <n v="238329"/>
    <n v="0"/>
    <s v="Caldwellfurt"/>
    <x v="29"/>
    <x v="23"/>
    <n v="3"/>
    <n v="0"/>
    <s v="Low"/>
    <x v="0"/>
  </r>
  <r>
    <n v="26"/>
    <s v="Female"/>
    <s v="High School"/>
    <s v="Divorced"/>
    <n v="64078"/>
    <n v="664"/>
    <n v="27450.01"/>
    <s v="Business"/>
    <s v="Unemployed"/>
    <n v="8"/>
    <s v="Excellent"/>
    <n v="0.6"/>
    <n v="75271"/>
    <n v="0"/>
    <s v="East Kyleville"/>
    <x v="30"/>
    <x v="33"/>
    <n v="2"/>
    <n v="0"/>
    <s v="Medium"/>
    <x v="0"/>
  </r>
  <r>
    <n v="63"/>
    <s v="Non-binary"/>
    <s v="PhD"/>
    <s v="Widowed"/>
    <n v="24078"/>
    <n v="608"/>
    <n v="27450.01"/>
    <s v="Home"/>
    <s v="Employed"/>
    <n v="19"/>
    <s v="Poor"/>
    <n v="0.51"/>
    <n v="153035"/>
    <n v="2"/>
    <s v="West Joy"/>
    <x v="29"/>
    <x v="116"/>
    <n v="4"/>
    <n v="2"/>
    <s v="Medium"/>
    <x v="0"/>
  </r>
  <r>
    <n v="26"/>
    <s v="Non-binary"/>
    <s v="Bachelor's"/>
    <s v="Single"/>
    <n v="103201"/>
    <n v="773"/>
    <n v="27754"/>
    <s v="Home"/>
    <s v="Unemployed"/>
    <n v="5"/>
    <s v="Fair"/>
    <n v="0.12"/>
    <n v="107114"/>
    <n v="4"/>
    <s v="Derekfurt"/>
    <x v="30"/>
    <x v="81"/>
    <n v="2"/>
    <n v="2"/>
    <s v="Low"/>
    <x v="1"/>
  </r>
  <r>
    <n v="41"/>
    <s v="Non-binary"/>
    <s v="Bachelor's"/>
    <s v="Widowed"/>
    <n v="69933.399999999994"/>
    <n v="681"/>
    <n v="19750"/>
    <s v="Home"/>
    <s v="Employed"/>
    <n v="4"/>
    <s v="Fair"/>
    <n v="0.49"/>
    <n v="155259"/>
    <n v="3"/>
    <s v="East Deborah"/>
    <x v="31"/>
    <x v="234"/>
    <n v="2"/>
    <n v="1"/>
    <s v="Low"/>
    <x v="0"/>
  </r>
  <r>
    <n v="59"/>
    <s v="Non-binary"/>
    <s v="High School"/>
    <s v="Married"/>
    <n v="69933.399999999994"/>
    <n v="699"/>
    <n v="33407"/>
    <s v="Business"/>
    <s v="Unemployed"/>
    <n v="5"/>
    <s v="Excellent"/>
    <n v="0.47"/>
    <n v="159741.5"/>
    <n v="2"/>
    <s v="Port Jessicaland"/>
    <x v="27"/>
    <x v="4"/>
    <n v="2"/>
    <n v="2"/>
    <s v="Low"/>
    <x v="0"/>
  </r>
  <r>
    <n v="34"/>
    <s v="Non-binary"/>
    <s v="Master's"/>
    <s v="Single"/>
    <n v="69933.399999999994"/>
    <n v="792"/>
    <n v="32691"/>
    <s v="Business"/>
    <s v="Employed"/>
    <n v="1"/>
    <s v="Excellent"/>
    <n v="0.3"/>
    <n v="60831"/>
    <n v="0"/>
    <s v="Candicechester"/>
    <x v="19"/>
    <x v="238"/>
    <n v="0"/>
    <n v="1"/>
    <s v="Medium"/>
    <x v="0"/>
  </r>
  <r>
    <n v="18"/>
    <s v="Male"/>
    <s v="Bachelor's"/>
    <s v="Single"/>
    <n v="48114"/>
    <n v="610"/>
    <n v="20188"/>
    <s v="Business"/>
    <s v="Unemployed"/>
    <n v="8"/>
    <s v="Excellent"/>
    <n v="0.13"/>
    <n v="33917"/>
    <n v="2"/>
    <s v="Jameshaven"/>
    <x v="29"/>
    <x v="44"/>
    <n v="1"/>
    <n v="2"/>
    <s v="Low"/>
    <x v="0"/>
  </r>
  <r>
    <n v="56"/>
    <s v="Male"/>
    <s v="High School"/>
    <s v="Single"/>
    <n v="79810"/>
    <n v="618"/>
    <n v="47514"/>
    <s v="Auto"/>
    <s v="Self-employed"/>
    <n v="11"/>
    <s v="Poor"/>
    <n v="0.11"/>
    <n v="159741.5"/>
    <n v="3"/>
    <s v="Morrisside"/>
    <x v="1"/>
    <x v="133"/>
    <n v="4"/>
    <n v="0"/>
    <s v="Low"/>
    <x v="0"/>
  </r>
  <r>
    <n v="52"/>
    <s v="Female"/>
    <s v="Master's"/>
    <s v="Divorced"/>
    <n v="69933.399999999994"/>
    <n v="699"/>
    <n v="14584"/>
    <s v="Home"/>
    <s v="Self-employed"/>
    <n v="15"/>
    <s v="Poor"/>
    <n v="0.56000000000000005"/>
    <n v="159741.5"/>
    <n v="3"/>
    <s v="Christopherside"/>
    <x v="31"/>
    <x v="109"/>
    <n v="0"/>
    <n v="1"/>
    <s v="Medium"/>
    <x v="0"/>
  </r>
  <r>
    <n v="45"/>
    <s v="Non-binary"/>
    <s v="PhD"/>
    <s v="Married"/>
    <n v="26109"/>
    <n v="746"/>
    <n v="25886"/>
    <s v="Home"/>
    <s v="Self-employed"/>
    <n v="12"/>
    <s v="Excellent"/>
    <n v="0.12"/>
    <n v="187977"/>
    <n v="4"/>
    <s v="East Pamelaview"/>
    <x v="21"/>
    <x v="157"/>
    <n v="2"/>
    <n v="2"/>
    <s v="Low"/>
    <x v="4"/>
  </r>
  <r>
    <n v="18"/>
    <s v="Female"/>
    <s v="Master's"/>
    <s v="Single"/>
    <n v="83766"/>
    <n v="716"/>
    <n v="17832"/>
    <s v="Personal"/>
    <s v="Unemployed"/>
    <n v="12"/>
    <s v="Fair"/>
    <n v="0.51"/>
    <n v="45885"/>
    <n v="3"/>
    <s v="East Shaunchester"/>
    <x v="36"/>
    <x v="180"/>
    <n v="1"/>
    <n v="1"/>
    <s v="Low"/>
    <x v="1"/>
  </r>
  <r>
    <n v="28"/>
    <s v="Non-binary"/>
    <s v="PhD"/>
    <s v="Divorced"/>
    <n v="69933.399999999994"/>
    <n v="774"/>
    <n v="35744"/>
    <s v="Auto"/>
    <s v="Employed"/>
    <n v="14"/>
    <s v="Fair"/>
    <n v="0.46"/>
    <n v="211733"/>
    <n v="4"/>
    <s v="Tammymouth"/>
    <x v="53"/>
    <x v="30"/>
    <n v="4"/>
    <n v="0"/>
    <s v="Low"/>
    <x v="0"/>
  </r>
  <r>
    <n v="48"/>
    <s v="Female"/>
    <s v="High School"/>
    <s v="Divorced"/>
    <n v="97492"/>
    <n v="667"/>
    <n v="13173"/>
    <s v="Home"/>
    <s v="Unemployed"/>
    <n v="13"/>
    <s v="Poor"/>
    <n v="0.48"/>
    <n v="48179"/>
    <n v="2"/>
    <s v="Cummingsborough"/>
    <x v="30"/>
    <x v="6"/>
    <n v="3"/>
    <n v="2"/>
    <s v="Medium"/>
    <x v="0"/>
  </r>
  <r>
    <n v="33"/>
    <s v="Female"/>
    <s v="High School"/>
    <s v="Divorced"/>
    <n v="69933.399999999994"/>
    <n v="700"/>
    <n v="34216"/>
    <s v="Home"/>
    <s v="Unemployed"/>
    <n v="11"/>
    <s v="Good"/>
    <n v="0.54"/>
    <n v="194023"/>
    <n v="2"/>
    <s v="Phamland"/>
    <x v="27"/>
    <x v="20"/>
    <n v="1"/>
    <n v="2"/>
    <s v="Medium"/>
    <x v="3"/>
  </r>
  <r>
    <n v="31"/>
    <s v="Non-binary"/>
    <s v="Master's"/>
    <s v="Divorced"/>
    <n v="69933.399999999994"/>
    <n v="699"/>
    <n v="10940"/>
    <s v="Home"/>
    <s v="Employed"/>
    <n v="10"/>
    <s v="Excellent"/>
    <n v="0.47"/>
    <n v="140908"/>
    <n v="3"/>
    <s v="Port John"/>
    <x v="45"/>
    <x v="219"/>
    <n v="3"/>
    <n v="0"/>
    <s v="Low"/>
    <x v="3"/>
  </r>
  <r>
    <n v="46"/>
    <s v="Non-binary"/>
    <s v="Master's"/>
    <s v="Widowed"/>
    <n v="69933.399999999994"/>
    <n v="738"/>
    <n v="26829"/>
    <s v="Home"/>
    <s v="Employed"/>
    <n v="2"/>
    <s v="Excellent"/>
    <n v="0.47"/>
    <n v="159741.5"/>
    <n v="2"/>
    <s v="Port Catherine"/>
    <x v="39"/>
    <x v="151"/>
    <n v="2"/>
    <n v="2"/>
    <s v="Low"/>
    <x v="0"/>
  </r>
  <r>
    <n v="32"/>
    <s v="Female"/>
    <s v="Bachelor's"/>
    <s v="Divorced"/>
    <n v="101144"/>
    <n v="615"/>
    <n v="27450.01"/>
    <s v="Home"/>
    <s v="Employed"/>
    <n v="8"/>
    <s v="Fair"/>
    <n v="0.57999999999999996"/>
    <n v="74291"/>
    <n v="0"/>
    <s v="West Donna"/>
    <x v="26"/>
    <x v="115"/>
    <n v="2"/>
    <n v="0"/>
    <s v="Low"/>
    <x v="0"/>
  </r>
  <r>
    <n v="65"/>
    <s v="Non-binary"/>
    <s v="PhD"/>
    <s v="Married"/>
    <n v="46823"/>
    <n v="711"/>
    <n v="8248"/>
    <s v="Auto"/>
    <s v="Self-employed"/>
    <n v="5"/>
    <s v="Fair"/>
    <n v="0.17"/>
    <n v="29417"/>
    <n v="1"/>
    <s v="West Angelamouth"/>
    <x v="44"/>
    <x v="102"/>
    <n v="1"/>
    <n v="2"/>
    <s v="High"/>
    <x v="0"/>
  </r>
  <r>
    <n v="29"/>
    <s v="Male"/>
    <s v="Bachelor's"/>
    <s v="Single"/>
    <n v="114908"/>
    <n v="610"/>
    <n v="5640"/>
    <s v="Auto"/>
    <s v="Employed"/>
    <n v="19"/>
    <s v="Fair"/>
    <n v="0.49"/>
    <n v="47274"/>
    <n v="0"/>
    <s v="West Cheryltown"/>
    <x v="48"/>
    <x v="118"/>
    <n v="1"/>
    <n v="0"/>
    <s v="High"/>
    <x v="0"/>
  </r>
  <r>
    <n v="64"/>
    <s v="Female"/>
    <s v="PhD"/>
    <s v="Divorced"/>
    <n v="100732"/>
    <n v="644"/>
    <n v="43013"/>
    <s v="Personal"/>
    <s v="Employed"/>
    <n v="11"/>
    <s v="Poor"/>
    <n v="0.51"/>
    <n v="24315"/>
    <n v="0"/>
    <s v="Davidmouth"/>
    <x v="52"/>
    <x v="201"/>
    <n v="0"/>
    <n v="0"/>
    <s v="Low"/>
    <x v="0"/>
  </r>
  <r>
    <n v="57"/>
    <s v="Non-binary"/>
    <s v="Master's"/>
    <s v="Divorced"/>
    <n v="41383"/>
    <n v="630"/>
    <n v="31532"/>
    <s v="Personal"/>
    <s v="Unemployed"/>
    <n v="4"/>
    <s v="Fair"/>
    <n v="0.13"/>
    <n v="108043"/>
    <n v="1"/>
    <s v="Lake Rebeccaberg"/>
    <x v="14"/>
    <x v="48"/>
    <n v="3"/>
    <n v="0"/>
    <s v="Low"/>
    <x v="0"/>
  </r>
  <r>
    <n v="51"/>
    <s v="Non-binary"/>
    <s v="Bachelor's"/>
    <s v="Married"/>
    <n v="56368"/>
    <n v="754"/>
    <n v="27450.01"/>
    <s v="Auto"/>
    <s v="Employed"/>
    <n v="8"/>
    <s v="Poor"/>
    <n v="0.15"/>
    <n v="245620"/>
    <n v="2"/>
    <s v="Wardshire"/>
    <x v="48"/>
    <x v="64"/>
    <n v="3"/>
    <n v="2"/>
    <s v="Low"/>
    <x v="0"/>
  </r>
  <r>
    <n v="53"/>
    <s v="Female"/>
    <s v="PhD"/>
    <s v="Single"/>
    <n v="109438"/>
    <n v="674"/>
    <n v="28824"/>
    <s v="Auto"/>
    <s v="Self-employed"/>
    <n v="11"/>
    <s v="Poor"/>
    <n v="0.51"/>
    <n v="150721"/>
    <n v="4"/>
    <s v="New Nicholas"/>
    <x v="20"/>
    <x v="138"/>
    <n v="2"/>
    <n v="1"/>
    <s v="Low"/>
    <x v="0"/>
  </r>
  <r>
    <n v="52"/>
    <s v="Male"/>
    <s v="High School"/>
    <s v="Single"/>
    <n v="69933.399999999994"/>
    <n v="720"/>
    <n v="5352"/>
    <s v="Business"/>
    <s v="Unemployed"/>
    <n v="5"/>
    <s v="Good"/>
    <n v="0.49"/>
    <n v="131111"/>
    <n v="3"/>
    <s v="Adamsberg"/>
    <x v="8"/>
    <x v="151"/>
    <n v="0"/>
    <n v="0"/>
    <s v="Low"/>
    <x v="1"/>
  </r>
  <r>
    <n v="57"/>
    <s v="Male"/>
    <s v="Bachelor's"/>
    <s v="Widowed"/>
    <n v="43645"/>
    <n v="635"/>
    <n v="27450.01"/>
    <s v="Business"/>
    <s v="Self-employed"/>
    <n v="17"/>
    <s v="Poor"/>
    <n v="0.23"/>
    <n v="43432"/>
    <n v="2"/>
    <s v="New Javierbury"/>
    <x v="21"/>
    <x v="208"/>
    <n v="3"/>
    <n v="1"/>
    <s v="Low"/>
    <x v="0"/>
  </r>
  <r>
    <n v="34"/>
    <s v="Non-binary"/>
    <s v="PhD"/>
    <s v="Married"/>
    <n v="27425"/>
    <n v="699"/>
    <n v="20929"/>
    <s v="Auto"/>
    <s v="Unemployed"/>
    <n v="11"/>
    <s v="Good"/>
    <n v="0.14000000000000001"/>
    <n v="84369"/>
    <n v="2"/>
    <s v="Jensenfort"/>
    <x v="22"/>
    <x v="102"/>
    <n v="4"/>
    <n v="1"/>
    <s v="Low"/>
    <x v="3"/>
  </r>
  <r>
    <n v="29"/>
    <s v="Non-binary"/>
    <s v="Bachelor's"/>
    <s v="Divorced"/>
    <n v="50736"/>
    <n v="727"/>
    <n v="11808"/>
    <s v="Business"/>
    <s v="Unemployed"/>
    <n v="16"/>
    <s v="Poor"/>
    <n v="0.57999999999999996"/>
    <n v="145917"/>
    <n v="2"/>
    <s v="Lewisville"/>
    <x v="20"/>
    <x v="178"/>
    <n v="1"/>
    <n v="1"/>
    <s v="Medium"/>
    <x v="0"/>
  </r>
  <r>
    <n v="62"/>
    <s v="Non-binary"/>
    <s v="Bachelor's"/>
    <s v="Widowed"/>
    <n v="40239"/>
    <n v="684"/>
    <n v="27450.01"/>
    <s v="Auto"/>
    <s v="Unemployed"/>
    <n v="2"/>
    <s v="Poor"/>
    <n v="0.33"/>
    <n v="67125"/>
    <n v="4"/>
    <s v="West Jacquelinefort"/>
    <x v="55"/>
    <x v="203"/>
    <n v="3"/>
    <n v="2"/>
    <s v="Low"/>
    <x v="0"/>
  </r>
  <r>
    <n v="50"/>
    <s v="Non-binary"/>
    <s v="Master's"/>
    <s v="Widowed"/>
    <n v="119415"/>
    <n v="766"/>
    <n v="29459"/>
    <s v="Business"/>
    <s v="Unemployed"/>
    <n v="13"/>
    <s v="Fair"/>
    <n v="0.1"/>
    <n v="88725"/>
    <n v="4"/>
    <s v="South Lisaview"/>
    <x v="34"/>
    <x v="30"/>
    <n v="0"/>
    <n v="0"/>
    <s v="Low"/>
    <x v="1"/>
  </r>
  <r>
    <n v="53"/>
    <s v="Female"/>
    <s v="PhD"/>
    <s v="Widowed"/>
    <n v="73817"/>
    <n v="661"/>
    <n v="33506"/>
    <s v="Personal"/>
    <s v="Self-employed"/>
    <n v="18"/>
    <s v="Good"/>
    <n v="0.28000000000000003"/>
    <n v="31268"/>
    <n v="2"/>
    <s v="Perryland"/>
    <x v="13"/>
    <x v="65"/>
    <n v="4"/>
    <n v="1"/>
    <s v="Low"/>
    <x v="3"/>
  </r>
  <r>
    <n v="32"/>
    <s v="Female"/>
    <s v="Bachelor's"/>
    <s v="Widowed"/>
    <n v="75505"/>
    <n v="718"/>
    <n v="27450.01"/>
    <s v="Auto"/>
    <s v="Self-employed"/>
    <n v="8"/>
    <s v="Good"/>
    <n v="0.16"/>
    <n v="52597"/>
    <n v="3"/>
    <s v="Wadeberg"/>
    <x v="11"/>
    <x v="109"/>
    <n v="0"/>
    <n v="2"/>
    <s v="Medium"/>
    <x v="0"/>
  </r>
  <r>
    <n v="54"/>
    <s v="Non-binary"/>
    <s v="PhD"/>
    <s v="Single"/>
    <n v="117013"/>
    <n v="734"/>
    <n v="18301"/>
    <s v="Auto"/>
    <s v="Employed"/>
    <n v="10"/>
    <s v="Fair"/>
    <n v="0.52"/>
    <n v="132071"/>
    <n v="4"/>
    <s v="Reginaberg"/>
    <x v="35"/>
    <x v="229"/>
    <n v="3"/>
    <n v="2"/>
    <s v="High"/>
    <x v="0"/>
  </r>
  <r>
    <n v="65"/>
    <s v="Non-binary"/>
    <s v="PhD"/>
    <s v="Divorced"/>
    <n v="20557"/>
    <n v="674"/>
    <n v="27450.01"/>
    <s v="Home"/>
    <s v="Employed"/>
    <n v="7"/>
    <s v="Excellent"/>
    <n v="0.16"/>
    <n v="233355"/>
    <n v="2"/>
    <s v="Port Davidhaven"/>
    <x v="49"/>
    <x v="171"/>
    <n v="0"/>
    <n v="0"/>
    <s v="Medium"/>
    <x v="0"/>
  </r>
  <r>
    <n v="48"/>
    <s v="Male"/>
    <s v="PhD"/>
    <s v="Divorced"/>
    <n v="46862"/>
    <n v="652"/>
    <n v="45910"/>
    <s v="Personal"/>
    <s v="Employed"/>
    <n v="11"/>
    <s v="Fair"/>
    <n v="0.53"/>
    <n v="211980"/>
    <n v="3"/>
    <s v="Petersontown"/>
    <x v="7"/>
    <x v="104"/>
    <n v="0"/>
    <n v="0"/>
    <s v="Low"/>
    <x v="0"/>
  </r>
  <r>
    <n v="30"/>
    <s v="Female"/>
    <s v="PhD"/>
    <s v="Single"/>
    <n v="69933.399999999994"/>
    <n v="617"/>
    <n v="42891"/>
    <s v="Personal"/>
    <s v="Employed"/>
    <n v="6"/>
    <s v="Poor"/>
    <n v="0.39"/>
    <n v="109814"/>
    <n v="4"/>
    <s v="West Tamaraland"/>
    <x v="15"/>
    <x v="34"/>
    <n v="3"/>
    <n v="2"/>
    <s v="High"/>
    <x v="0"/>
  </r>
  <r>
    <n v="44"/>
    <s v="Non-binary"/>
    <s v="PhD"/>
    <s v="Divorced"/>
    <n v="58197"/>
    <n v="795"/>
    <n v="34004"/>
    <s v="Auto"/>
    <s v="Self-employed"/>
    <n v="19"/>
    <s v="Good"/>
    <n v="0.26"/>
    <n v="159741.5"/>
    <n v="3"/>
    <s v="West Jacqueline"/>
    <x v="58"/>
    <x v="100"/>
    <n v="1"/>
    <n v="0"/>
    <s v="Low"/>
    <x v="4"/>
  </r>
  <r>
    <n v="22"/>
    <s v="Non-binary"/>
    <s v="PhD"/>
    <s v="Widowed"/>
    <n v="119961"/>
    <n v="644"/>
    <n v="27450.01"/>
    <s v="Auto"/>
    <s v="Self-employed"/>
    <n v="8"/>
    <s v="Good"/>
    <n v="0.43"/>
    <n v="159741.5"/>
    <n v="3"/>
    <s v="North Richardland"/>
    <x v="38"/>
    <x v="242"/>
    <n v="4"/>
    <n v="2"/>
    <s v="Medium"/>
    <x v="0"/>
  </r>
  <r>
    <n v="31"/>
    <s v="Male"/>
    <s v="PhD"/>
    <s v="Widowed"/>
    <n v="73223"/>
    <n v="649"/>
    <n v="27450.01"/>
    <s v="Home"/>
    <s v="Self-employed"/>
    <n v="9"/>
    <s v="Excellent"/>
    <n v="0.27"/>
    <n v="253673"/>
    <n v="2"/>
    <s v="East Sharon"/>
    <x v="56"/>
    <x v="27"/>
    <n v="1"/>
    <n v="0"/>
    <s v="Low"/>
    <x v="3"/>
  </r>
  <r>
    <n v="64"/>
    <s v="Male"/>
    <s v="Master's"/>
    <s v="Single"/>
    <n v="39650"/>
    <n v="691"/>
    <n v="21491"/>
    <s v="Auto"/>
    <s v="Unemployed"/>
    <n v="13"/>
    <s v="Fair"/>
    <n v="0.53"/>
    <n v="74792"/>
    <n v="1"/>
    <s v="South Samantha"/>
    <x v="37"/>
    <x v="120"/>
    <n v="1"/>
    <n v="0"/>
    <s v="High"/>
    <x v="0"/>
  </r>
  <r>
    <n v="69"/>
    <s v="Male"/>
    <s v="High School"/>
    <s v="Single"/>
    <n v="35764"/>
    <n v="699"/>
    <n v="30450"/>
    <s v="Auto"/>
    <s v="Employed"/>
    <n v="1"/>
    <s v="Fair"/>
    <n v="0.55000000000000004"/>
    <n v="159404"/>
    <n v="4"/>
    <s v="South Michaelton"/>
    <x v="6"/>
    <x v="188"/>
    <n v="4"/>
    <n v="1"/>
    <s v="Low"/>
    <x v="0"/>
  </r>
  <r>
    <n v="47"/>
    <s v="Female"/>
    <s v="Master's"/>
    <s v="Divorced"/>
    <n v="36088"/>
    <n v="699"/>
    <n v="18050"/>
    <s v="Personal"/>
    <s v="Employed"/>
    <n v="0"/>
    <s v="Good"/>
    <n v="0.45"/>
    <n v="159741.5"/>
    <n v="0"/>
    <s v="Lake Kevin"/>
    <x v="17"/>
    <x v="136"/>
    <n v="0"/>
    <n v="0"/>
    <s v="High"/>
    <x v="0"/>
  </r>
  <r>
    <n v="35"/>
    <s v="Male"/>
    <s v="Bachelor's"/>
    <s v="Widowed"/>
    <n v="60078"/>
    <n v="699"/>
    <n v="47042"/>
    <s v="Business"/>
    <s v="Self-employed"/>
    <n v="6"/>
    <s v="Good"/>
    <n v="0.55000000000000004"/>
    <n v="273130"/>
    <n v="2"/>
    <s v="Walterton"/>
    <x v="36"/>
    <x v="114"/>
    <n v="2"/>
    <n v="2"/>
    <s v="Low"/>
    <x v="0"/>
  </r>
  <r>
    <n v="28"/>
    <s v="Male"/>
    <s v="High School"/>
    <s v="Widowed"/>
    <n v="79429"/>
    <n v="699"/>
    <n v="20031"/>
    <s v="Home"/>
    <s v="Unemployed"/>
    <n v="15"/>
    <s v="Good"/>
    <n v="0.56000000000000005"/>
    <n v="69838"/>
    <n v="3"/>
    <s v="Ronaldville"/>
    <x v="17"/>
    <x v="190"/>
    <n v="2"/>
    <n v="2"/>
    <s v="Medium"/>
    <x v="3"/>
  </r>
  <r>
    <n v="48"/>
    <s v="Female"/>
    <s v="Bachelor's"/>
    <s v="Married"/>
    <n v="39930"/>
    <n v="700"/>
    <n v="29463"/>
    <s v="Home"/>
    <s v="Employed"/>
    <n v="13"/>
    <s v="Excellent"/>
    <n v="0.14000000000000001"/>
    <n v="293823"/>
    <n v="0"/>
    <s v="Priceshire"/>
    <x v="31"/>
    <x v="112"/>
    <n v="1"/>
    <n v="1"/>
    <s v="Low"/>
    <x v="4"/>
  </r>
  <r>
    <n v="60"/>
    <s v="Female"/>
    <s v="PhD"/>
    <s v="Married"/>
    <n v="96280"/>
    <n v="660"/>
    <n v="33093"/>
    <s v="Auto"/>
    <s v="Employed"/>
    <n v="1"/>
    <s v="Fair"/>
    <n v="0.32"/>
    <n v="159741.5"/>
    <n v="1"/>
    <s v="South Eric"/>
    <x v="16"/>
    <x v="86"/>
    <n v="4"/>
    <n v="1"/>
    <s v="High"/>
    <x v="0"/>
  </r>
  <r>
    <n v="63"/>
    <s v="Female"/>
    <s v="Master's"/>
    <s v="Married"/>
    <n v="29449"/>
    <n v="705"/>
    <n v="27450.01"/>
    <s v="Home"/>
    <s v="Unemployed"/>
    <n v="0"/>
    <s v="Poor"/>
    <n v="0.57999999999999996"/>
    <n v="257218"/>
    <n v="4"/>
    <s v="Kennethburgh"/>
    <x v="44"/>
    <x v="67"/>
    <n v="2"/>
    <n v="0"/>
    <s v="Medium"/>
    <x v="0"/>
  </r>
  <r>
    <n v="30"/>
    <s v="Male"/>
    <s v="Bachelor's"/>
    <s v="Divorced"/>
    <n v="33394"/>
    <n v="668"/>
    <n v="11632"/>
    <s v="Home"/>
    <s v="Unemployed"/>
    <n v="11"/>
    <s v="Good"/>
    <n v="0.42"/>
    <n v="146156"/>
    <n v="3"/>
    <s v="Jasonmouth"/>
    <x v="1"/>
    <x v="22"/>
    <n v="1"/>
    <n v="2"/>
    <s v="Low"/>
    <x v="3"/>
  </r>
  <r>
    <n v="65"/>
    <s v="Male"/>
    <s v="Bachelor's"/>
    <s v="Divorced"/>
    <n v="69933.399999999994"/>
    <n v="681"/>
    <n v="37559"/>
    <s v="Personal"/>
    <s v="Unemployed"/>
    <n v="1"/>
    <s v="Poor"/>
    <n v="0.55000000000000004"/>
    <n v="159741.5"/>
    <n v="4"/>
    <s v="Lake Kevin"/>
    <x v="33"/>
    <x v="25"/>
    <n v="2"/>
    <n v="0"/>
    <s v="Low"/>
    <x v="0"/>
  </r>
  <r>
    <n v="35"/>
    <s v="Male"/>
    <s v="High School"/>
    <s v="Single"/>
    <n v="69933.399999999994"/>
    <n v="699"/>
    <n v="41222"/>
    <s v="Home"/>
    <s v="Employed"/>
    <n v="3"/>
    <s v="Fair"/>
    <n v="0.56999999999999995"/>
    <n v="107034"/>
    <n v="1"/>
    <s v="Kennedyburgh"/>
    <x v="50"/>
    <x v="65"/>
    <n v="3"/>
    <n v="0"/>
    <s v="Medium"/>
    <x v="0"/>
  </r>
  <r>
    <n v="19"/>
    <s v="Male"/>
    <s v="Master's"/>
    <s v="Widowed"/>
    <n v="65680"/>
    <n v="780"/>
    <n v="49391"/>
    <s v="Auto"/>
    <s v="Self-employed"/>
    <n v="11"/>
    <s v="Good"/>
    <n v="0.19"/>
    <n v="217226"/>
    <n v="4"/>
    <s v="New David"/>
    <x v="25"/>
    <x v="22"/>
    <n v="0"/>
    <n v="0"/>
    <s v="Medium"/>
    <x v="3"/>
  </r>
  <r>
    <n v="50"/>
    <s v="Non-binary"/>
    <s v="PhD"/>
    <s v="Single"/>
    <n v="92322"/>
    <n v="636"/>
    <n v="27450.01"/>
    <s v="Auto"/>
    <s v="Employed"/>
    <n v="10"/>
    <s v="Fair"/>
    <n v="0.31"/>
    <n v="99221"/>
    <n v="3"/>
    <s v="Brittanyberg"/>
    <x v="41"/>
    <x v="154"/>
    <n v="3"/>
    <n v="2"/>
    <s v="Low"/>
    <x v="0"/>
  </r>
  <r>
    <n v="53"/>
    <s v="Male"/>
    <s v="Bachelor's"/>
    <s v="Single"/>
    <n v="70229"/>
    <n v="787"/>
    <n v="19299"/>
    <s v="Business"/>
    <s v="Employed"/>
    <n v="8"/>
    <s v="Excellent"/>
    <n v="0.43"/>
    <n v="108289"/>
    <n v="2"/>
    <s v="South Candace"/>
    <x v="43"/>
    <x v="76"/>
    <n v="2"/>
    <n v="2"/>
    <s v="Low"/>
    <x v="0"/>
  </r>
  <r>
    <n v="62"/>
    <s v="Non-binary"/>
    <s v="High School"/>
    <s v="Divorced"/>
    <n v="97255"/>
    <n v="625"/>
    <n v="27450.01"/>
    <s v="Business"/>
    <s v="Unemployed"/>
    <n v="9"/>
    <s v="Fair"/>
    <n v="0.16"/>
    <n v="151075"/>
    <n v="0"/>
    <s v="Navarrostad"/>
    <x v="27"/>
    <x v="77"/>
    <n v="0"/>
    <n v="1"/>
    <s v="Low"/>
    <x v="0"/>
  </r>
  <r>
    <n v="66"/>
    <s v="Female"/>
    <s v="High School"/>
    <s v="Married"/>
    <n v="29201"/>
    <n v="767"/>
    <n v="27450.01"/>
    <s v="Auto"/>
    <s v="Self-employed"/>
    <n v="8"/>
    <s v="Good"/>
    <n v="0.4"/>
    <n v="39383"/>
    <n v="0"/>
    <s v="Wiseburgh"/>
    <x v="44"/>
    <x v="10"/>
    <n v="1"/>
    <n v="2"/>
    <s v="Medium"/>
    <x v="0"/>
  </r>
  <r>
    <n v="20"/>
    <s v="Female"/>
    <s v="PhD"/>
    <s v="Married"/>
    <n v="108296"/>
    <n v="699"/>
    <n v="38487"/>
    <s v="Home"/>
    <s v="Unemployed"/>
    <n v="18"/>
    <s v="Good"/>
    <n v="0.37"/>
    <n v="184343"/>
    <n v="1"/>
    <s v="Adkinsberg"/>
    <x v="27"/>
    <x v="100"/>
    <n v="1"/>
    <n v="1"/>
    <s v="Medium"/>
    <x v="3"/>
  </r>
  <r>
    <n v="62"/>
    <s v="Female"/>
    <s v="Bachelor's"/>
    <s v="Widowed"/>
    <n v="33246"/>
    <n v="704"/>
    <n v="27450.01"/>
    <s v="Business"/>
    <s v="Unemployed"/>
    <n v="7"/>
    <s v="Poor"/>
    <n v="0.57999999999999996"/>
    <n v="99919"/>
    <n v="4"/>
    <s v="Lake Migueltown"/>
    <x v="20"/>
    <x v="205"/>
    <n v="0"/>
    <n v="0"/>
    <s v="Low"/>
    <x v="1"/>
  </r>
  <r>
    <n v="20"/>
    <s v="Female"/>
    <s v="PhD"/>
    <s v="Married"/>
    <n v="46691"/>
    <n v="622"/>
    <n v="12848"/>
    <s v="Home"/>
    <s v="Employed"/>
    <n v="5"/>
    <s v="Excellent"/>
    <n v="0.16"/>
    <n v="167671"/>
    <n v="3"/>
    <s v="Austinfurt"/>
    <x v="20"/>
    <x v="208"/>
    <n v="1"/>
    <n v="0"/>
    <s v="Low"/>
    <x v="0"/>
  </r>
  <r>
    <n v="45"/>
    <s v="Male"/>
    <s v="Bachelor's"/>
    <s v="Single"/>
    <n v="92999"/>
    <n v="699"/>
    <n v="22807"/>
    <s v="Business"/>
    <s v="Employed"/>
    <n v="12"/>
    <s v="Good"/>
    <n v="0.25"/>
    <n v="285212"/>
    <n v="0"/>
    <s v="Prattberg"/>
    <x v="36"/>
    <x v="49"/>
    <n v="3"/>
    <n v="2"/>
    <s v="Low"/>
    <x v="2"/>
  </r>
  <r>
    <n v="58"/>
    <s v="Male"/>
    <s v="Bachelor's"/>
    <s v="Single"/>
    <n v="57202"/>
    <n v="718"/>
    <n v="25189"/>
    <s v="Home"/>
    <s v="Employed"/>
    <n v="14"/>
    <s v="Excellent"/>
    <n v="0.27"/>
    <n v="280458"/>
    <n v="3"/>
    <s v="South Alexis"/>
    <x v="18"/>
    <x v="181"/>
    <n v="1"/>
    <n v="1"/>
    <s v="High"/>
    <x v="3"/>
  </r>
  <r>
    <n v="36"/>
    <s v="Male"/>
    <s v="Master's"/>
    <s v="Widowed"/>
    <n v="35380"/>
    <n v="624"/>
    <n v="26385"/>
    <s v="Auto"/>
    <s v="Unemployed"/>
    <n v="5"/>
    <s v="Good"/>
    <n v="0.17"/>
    <n v="89562"/>
    <n v="1"/>
    <s v="Sullivantown"/>
    <x v="37"/>
    <x v="114"/>
    <n v="4"/>
    <n v="1"/>
    <s v="Low"/>
    <x v="0"/>
  </r>
  <r>
    <n v="47"/>
    <s v="Female"/>
    <s v="Master's"/>
    <s v="Divorced"/>
    <n v="30011"/>
    <n v="660"/>
    <n v="47440"/>
    <s v="Home"/>
    <s v="Employed"/>
    <n v="11"/>
    <s v="Good"/>
    <n v="0.18"/>
    <n v="159741.5"/>
    <n v="0"/>
    <s v="Darleneside"/>
    <x v="1"/>
    <x v="132"/>
    <n v="3"/>
    <n v="2"/>
    <s v="Medium"/>
    <x v="3"/>
  </r>
  <r>
    <n v="59"/>
    <s v="Non-binary"/>
    <s v="Bachelor's"/>
    <s v="Single"/>
    <n v="58767"/>
    <n v="610"/>
    <n v="27450.01"/>
    <s v="Home"/>
    <s v="Employed"/>
    <n v="5"/>
    <s v="Poor"/>
    <n v="0.21"/>
    <n v="159741.5"/>
    <n v="0"/>
    <s v="Deborahville"/>
    <x v="25"/>
    <x v="4"/>
    <n v="2"/>
    <n v="1"/>
    <s v="Medium"/>
    <x v="0"/>
  </r>
  <r>
    <n v="36"/>
    <s v="Male"/>
    <s v="Master's"/>
    <s v="Married"/>
    <n v="104825"/>
    <n v="709"/>
    <n v="45200"/>
    <s v="Business"/>
    <s v="Self-employed"/>
    <n v="10"/>
    <s v="Good"/>
    <n v="0.59"/>
    <n v="115581"/>
    <n v="2"/>
    <s v="Lake Ryan"/>
    <x v="49"/>
    <x v="78"/>
    <n v="3"/>
    <n v="0"/>
    <s v="Medium"/>
    <x v="3"/>
  </r>
  <r>
    <n v="62"/>
    <s v="Non-binary"/>
    <s v="Master's"/>
    <s v="Widowed"/>
    <n v="113439"/>
    <n v="706"/>
    <n v="21151"/>
    <s v="Personal"/>
    <s v="Unemployed"/>
    <n v="3"/>
    <s v="Excellent"/>
    <n v="0.4"/>
    <n v="183617"/>
    <n v="4"/>
    <s v="Hansontown"/>
    <x v="57"/>
    <x v="82"/>
    <n v="0"/>
    <n v="2"/>
    <s v="High"/>
    <x v="0"/>
  </r>
  <r>
    <n v="59"/>
    <s v="Non-binary"/>
    <s v="PhD"/>
    <s v="Widowed"/>
    <n v="41983"/>
    <n v="760"/>
    <n v="20712"/>
    <s v="Business"/>
    <s v="Self-employed"/>
    <n v="11"/>
    <s v="Poor"/>
    <n v="0.14000000000000001"/>
    <n v="287348"/>
    <n v="3"/>
    <s v="Nancyland"/>
    <x v="30"/>
    <x v="131"/>
    <n v="0"/>
    <n v="0"/>
    <s v="Medium"/>
    <x v="0"/>
  </r>
  <r>
    <n v="48"/>
    <s v="Non-binary"/>
    <s v="PhD"/>
    <s v="Married"/>
    <n v="75211"/>
    <n v="717"/>
    <n v="27450.01"/>
    <s v="Auto"/>
    <s v="Employed"/>
    <n v="9"/>
    <s v="Fair"/>
    <n v="0.38"/>
    <n v="159741.5"/>
    <n v="0"/>
    <s v="Micheleborough"/>
    <x v="36"/>
    <x v="32"/>
    <n v="4"/>
    <n v="1"/>
    <s v="Medium"/>
    <x v="0"/>
  </r>
  <r>
    <n v="35"/>
    <s v="Male"/>
    <s v="High School"/>
    <s v="Divorced"/>
    <n v="69933.399999999994"/>
    <n v="684"/>
    <n v="12589"/>
    <s v="Auto"/>
    <s v="Unemployed"/>
    <n v="14"/>
    <s v="Poor"/>
    <n v="0.1"/>
    <n v="123901"/>
    <n v="4"/>
    <s v="Smithhaven"/>
    <x v="28"/>
    <x v="145"/>
    <n v="1"/>
    <n v="0"/>
    <s v="Low"/>
    <x v="0"/>
  </r>
  <r>
    <n v="58"/>
    <s v="Female"/>
    <s v="PhD"/>
    <s v="Divorced"/>
    <n v="102598"/>
    <n v="692"/>
    <n v="44194"/>
    <s v="Home"/>
    <s v="Self-employed"/>
    <n v="14"/>
    <s v="Fair"/>
    <n v="0.55000000000000004"/>
    <n v="195574"/>
    <n v="0"/>
    <s v="North Adrienne"/>
    <x v="55"/>
    <x v="153"/>
    <n v="1"/>
    <n v="1"/>
    <s v="Low"/>
    <x v="0"/>
  </r>
  <r>
    <n v="67"/>
    <s v="Female"/>
    <s v="Bachelor's"/>
    <s v="Widowed"/>
    <n v="111951"/>
    <n v="748"/>
    <n v="9291"/>
    <s v="Home"/>
    <s v="Unemployed"/>
    <n v="0"/>
    <s v="Poor"/>
    <n v="0.23"/>
    <n v="252588"/>
    <n v="4"/>
    <s v="New Martinview"/>
    <x v="10"/>
    <x v="184"/>
    <n v="1"/>
    <n v="2"/>
    <s v="Low"/>
    <x v="6"/>
  </r>
  <r>
    <n v="43"/>
    <s v="Male"/>
    <s v="PhD"/>
    <s v="Married"/>
    <n v="94801"/>
    <n v="610"/>
    <n v="27450.01"/>
    <s v="Personal"/>
    <s v="Employed"/>
    <n v="18"/>
    <s v="Good"/>
    <n v="0.47"/>
    <n v="58921"/>
    <n v="0"/>
    <s v="East Tina"/>
    <x v="39"/>
    <x v="51"/>
    <n v="2"/>
    <n v="0"/>
    <s v="Medium"/>
    <x v="3"/>
  </r>
  <r>
    <n v="69"/>
    <s v="Non-binary"/>
    <s v="High School"/>
    <s v="Married"/>
    <n v="108992"/>
    <n v="675"/>
    <n v="45003"/>
    <s v="Business"/>
    <s v="Self-employed"/>
    <n v="3"/>
    <s v="Excellent"/>
    <n v="0.48"/>
    <n v="159741.5"/>
    <n v="3"/>
    <s v="Dunnfort"/>
    <x v="34"/>
    <x v="80"/>
    <n v="0"/>
    <n v="2"/>
    <s v="High"/>
    <x v="0"/>
  </r>
  <r>
    <n v="36"/>
    <s v="Non-binary"/>
    <s v="PhD"/>
    <s v="Divorced"/>
    <n v="50804"/>
    <n v="750"/>
    <n v="32209"/>
    <s v="Personal"/>
    <s v="Unemployed"/>
    <n v="6"/>
    <s v="Good"/>
    <n v="0.12"/>
    <n v="173388"/>
    <n v="2"/>
    <s v="Wallaceland"/>
    <x v="24"/>
    <x v="92"/>
    <n v="2"/>
    <n v="0"/>
    <s v="Low"/>
    <x v="1"/>
  </r>
  <r>
    <n v="18"/>
    <s v="Female"/>
    <s v="PhD"/>
    <s v="Single"/>
    <n v="22257"/>
    <n v="699"/>
    <n v="17810"/>
    <s v="Personal"/>
    <s v="Employed"/>
    <n v="13"/>
    <s v="Excellent"/>
    <n v="0.53"/>
    <n v="159741.5"/>
    <n v="2"/>
    <s v="Port Victorville"/>
    <x v="45"/>
    <x v="220"/>
    <n v="2"/>
    <n v="0"/>
    <s v="Medium"/>
    <x v="3"/>
  </r>
  <r>
    <n v="49"/>
    <s v="Female"/>
    <s v="Bachelor's"/>
    <s v="Widowed"/>
    <n v="69678"/>
    <n v="628"/>
    <n v="39128"/>
    <s v="Personal"/>
    <s v="Employed"/>
    <n v="6"/>
    <s v="Excellent"/>
    <n v="0.26"/>
    <n v="20845"/>
    <n v="4"/>
    <s v="New Jamieshire"/>
    <x v="24"/>
    <x v="195"/>
    <n v="2"/>
    <n v="1"/>
    <s v="Medium"/>
    <x v="0"/>
  </r>
  <r>
    <n v="41"/>
    <s v="Male"/>
    <s v="Master's"/>
    <s v="Divorced"/>
    <n v="100225"/>
    <n v="699"/>
    <n v="16448"/>
    <s v="Auto"/>
    <s v="Self-employed"/>
    <n v="18"/>
    <s v="Excellent"/>
    <n v="0.17"/>
    <n v="31188"/>
    <n v="3"/>
    <s v="North Kevinfurt"/>
    <x v="30"/>
    <x v="103"/>
    <n v="0"/>
    <n v="2"/>
    <s v="Medium"/>
    <x v="3"/>
  </r>
  <r>
    <n v="34"/>
    <s v="Non-binary"/>
    <s v="Master's"/>
    <s v="Married"/>
    <n v="69933.399999999994"/>
    <n v="699"/>
    <n v="8387"/>
    <s v="Auto"/>
    <s v="Unemployed"/>
    <n v="5"/>
    <s v="Poor"/>
    <n v="0.48"/>
    <n v="159741.5"/>
    <n v="2"/>
    <s v="Danielleberg"/>
    <x v="45"/>
    <x v="172"/>
    <n v="2"/>
    <n v="1"/>
    <s v="High"/>
    <x v="0"/>
  </r>
  <r>
    <n v="50"/>
    <s v="Female"/>
    <s v="High School"/>
    <s v="Married"/>
    <n v="76630"/>
    <n v="699"/>
    <n v="37987"/>
    <s v="Personal"/>
    <s v="Unemployed"/>
    <n v="13"/>
    <s v="Excellent"/>
    <n v="0.34"/>
    <n v="208475"/>
    <n v="2"/>
    <s v="Bradshire"/>
    <x v="46"/>
    <x v="55"/>
    <n v="2"/>
    <n v="2"/>
    <s v="Low"/>
    <x v="3"/>
  </r>
  <r>
    <n v="59"/>
    <s v="Non-binary"/>
    <s v="Bachelor's"/>
    <s v="Divorced"/>
    <n v="57377"/>
    <n v="732"/>
    <n v="27450.01"/>
    <s v="Personal"/>
    <s v="Self-employed"/>
    <n v="10"/>
    <s v="Poor"/>
    <n v="0.19"/>
    <n v="247568"/>
    <n v="2"/>
    <s v="Lindsayfort"/>
    <x v="7"/>
    <x v="164"/>
    <n v="1"/>
    <n v="0"/>
    <s v="Low"/>
    <x v="1"/>
  </r>
  <r>
    <n v="61"/>
    <s v="Female"/>
    <s v="High School"/>
    <s v="Widowed"/>
    <n v="29144"/>
    <n v="699"/>
    <n v="45584"/>
    <s v="Auto"/>
    <s v="Unemployed"/>
    <n v="12"/>
    <s v="Poor"/>
    <n v="0.39"/>
    <n v="115059"/>
    <n v="4"/>
    <s v="South Janet"/>
    <x v="53"/>
    <x v="38"/>
    <n v="2"/>
    <n v="1"/>
    <s v="Medium"/>
    <x v="0"/>
  </r>
  <r>
    <n v="60"/>
    <s v="Female"/>
    <s v="Master's"/>
    <s v="Divorced"/>
    <n v="53738"/>
    <n v="606"/>
    <n v="30180"/>
    <s v="Business"/>
    <s v="Unemployed"/>
    <n v="5"/>
    <s v="Excellent"/>
    <n v="0.31"/>
    <n v="260689"/>
    <n v="0"/>
    <s v="West Colinside"/>
    <x v="39"/>
    <x v="172"/>
    <n v="2"/>
    <n v="0"/>
    <s v="High"/>
    <x v="0"/>
  </r>
  <r>
    <n v="29"/>
    <s v="Male"/>
    <s v="PhD"/>
    <s v="Married"/>
    <n v="85623"/>
    <n v="699"/>
    <n v="8423"/>
    <s v="Home"/>
    <s v="Self-employed"/>
    <n v="5"/>
    <s v="Good"/>
    <n v="0.39"/>
    <n v="272097"/>
    <n v="1"/>
    <s v="North Kimberly"/>
    <x v="50"/>
    <x v="187"/>
    <n v="0"/>
    <n v="1"/>
    <s v="Low"/>
    <x v="1"/>
  </r>
  <r>
    <n v="60"/>
    <s v="Male"/>
    <s v="Bachelor's"/>
    <s v="Divorced"/>
    <n v="52402"/>
    <n v="693"/>
    <n v="32450"/>
    <s v="Personal"/>
    <s v="Self-employed"/>
    <n v="5"/>
    <s v="Good"/>
    <n v="0.46"/>
    <n v="105090"/>
    <n v="2"/>
    <s v="New Jonathanchester"/>
    <x v="39"/>
    <x v="44"/>
    <n v="0"/>
    <n v="1"/>
    <s v="High"/>
    <x v="0"/>
  </r>
  <r>
    <n v="22"/>
    <s v="Male"/>
    <s v="High School"/>
    <s v="Single"/>
    <n v="31255"/>
    <n v="632"/>
    <n v="27090"/>
    <s v="Business"/>
    <s v="Unemployed"/>
    <n v="19"/>
    <s v="Poor"/>
    <n v="0.23"/>
    <n v="246600"/>
    <n v="0"/>
    <s v="Millertown"/>
    <x v="54"/>
    <x v="11"/>
    <n v="1"/>
    <n v="0"/>
    <s v="Low"/>
    <x v="0"/>
  </r>
  <r>
    <n v="48"/>
    <s v="Non-binary"/>
    <s v="Master's"/>
    <s v="Widowed"/>
    <n v="20637"/>
    <n v="714"/>
    <n v="28419"/>
    <s v="Business"/>
    <s v="Unemployed"/>
    <n v="11"/>
    <s v="Poor"/>
    <n v="0.48"/>
    <n v="53007"/>
    <n v="0"/>
    <s v="New Jillian"/>
    <x v="48"/>
    <x v="149"/>
    <n v="4"/>
    <n v="2"/>
    <s v="Medium"/>
    <x v="0"/>
  </r>
  <r>
    <n v="24"/>
    <s v="Male"/>
    <s v="High School"/>
    <s v="Married"/>
    <n v="69933.399999999994"/>
    <n v="616"/>
    <n v="46877"/>
    <s v="Personal"/>
    <s v="Employed"/>
    <n v="1"/>
    <s v="Poor"/>
    <n v="0.41"/>
    <n v="159741.5"/>
    <n v="2"/>
    <s v="New Cynthia"/>
    <x v="23"/>
    <x v="130"/>
    <n v="1"/>
    <n v="0"/>
    <s v="Low"/>
    <x v="0"/>
  </r>
  <r>
    <n v="55"/>
    <s v="Non-binary"/>
    <s v="PhD"/>
    <s v="Single"/>
    <n v="64858"/>
    <n v="616"/>
    <n v="25311"/>
    <s v="Home"/>
    <s v="Self-employed"/>
    <n v="15"/>
    <s v="Poor"/>
    <n v="0.37"/>
    <n v="133275"/>
    <n v="4"/>
    <s v="Boydmouth"/>
    <x v="7"/>
    <x v="3"/>
    <n v="2"/>
    <n v="2"/>
    <s v="Low"/>
    <x v="0"/>
  </r>
  <r>
    <n v="44"/>
    <s v="Male"/>
    <s v="Master's"/>
    <s v="Single"/>
    <n v="109422"/>
    <n v="763"/>
    <n v="27450.01"/>
    <s v="Personal"/>
    <s v="Self-employed"/>
    <n v="6"/>
    <s v="Good"/>
    <n v="0.26"/>
    <n v="45112"/>
    <n v="4"/>
    <s v="Manuelhaven"/>
    <x v="50"/>
    <x v="153"/>
    <n v="2"/>
    <n v="1"/>
    <s v="Medium"/>
    <x v="0"/>
  </r>
  <r>
    <n v="28"/>
    <s v="Non-binary"/>
    <s v="Master's"/>
    <s v="Married"/>
    <n v="74869"/>
    <n v="635"/>
    <n v="49683"/>
    <s v="Home"/>
    <s v="Unemployed"/>
    <n v="12"/>
    <s v="Poor"/>
    <n v="0.48"/>
    <n v="143723"/>
    <n v="2"/>
    <s v="Port Kim"/>
    <x v="19"/>
    <x v="238"/>
    <n v="2"/>
    <n v="2"/>
    <s v="High"/>
    <x v="0"/>
  </r>
  <r>
    <n v="22"/>
    <s v="Male"/>
    <s v="Bachelor's"/>
    <s v="Divorced"/>
    <n v="84143"/>
    <n v="711"/>
    <n v="40091"/>
    <s v="Auto"/>
    <s v="Self-employed"/>
    <n v="6"/>
    <s v="Poor"/>
    <n v="0.51"/>
    <n v="208670"/>
    <n v="4"/>
    <s v="Kelleyport"/>
    <x v="45"/>
    <x v="71"/>
    <n v="2"/>
    <n v="0"/>
    <s v="Medium"/>
    <x v="0"/>
  </r>
  <r>
    <n v="29"/>
    <s v="Non-binary"/>
    <s v="PhD"/>
    <s v="Widowed"/>
    <n v="69933.399999999994"/>
    <n v="641"/>
    <n v="12612"/>
    <s v="Auto"/>
    <s v="Unemployed"/>
    <n v="19"/>
    <s v="Excellent"/>
    <n v="0.3"/>
    <n v="154815"/>
    <n v="2"/>
    <s v="East Paulfurt"/>
    <x v="39"/>
    <x v="172"/>
    <n v="1"/>
    <n v="1"/>
    <s v="Low"/>
    <x v="3"/>
  </r>
  <r>
    <n v="64"/>
    <s v="Female"/>
    <s v="High School"/>
    <s v="Widowed"/>
    <n v="98845"/>
    <n v="796"/>
    <n v="36647"/>
    <s v="Auto"/>
    <s v="Unemployed"/>
    <n v="11"/>
    <s v="Fair"/>
    <n v="0.21"/>
    <n v="96916"/>
    <n v="3"/>
    <s v="East Emily"/>
    <x v="4"/>
    <x v="10"/>
    <n v="1"/>
    <n v="0"/>
    <s v="Medium"/>
    <x v="0"/>
  </r>
  <r>
    <n v="62"/>
    <s v="Female"/>
    <s v="High School"/>
    <s v="Widowed"/>
    <n v="69933.399999999994"/>
    <n v="699"/>
    <n v="19905"/>
    <s v="Personal"/>
    <s v="Employed"/>
    <n v="12"/>
    <s v="Fair"/>
    <n v="0.39"/>
    <n v="246176"/>
    <n v="4"/>
    <s v="North Edwardburgh"/>
    <x v="20"/>
    <x v="10"/>
    <n v="2"/>
    <n v="0"/>
    <s v="Low"/>
    <x v="1"/>
  </r>
  <r>
    <n v="42"/>
    <s v="Female"/>
    <s v="Bachelor's"/>
    <s v="Single"/>
    <n v="55065"/>
    <n v="738"/>
    <n v="27450.01"/>
    <s v="Business"/>
    <s v="Self-employed"/>
    <n v="18"/>
    <s v="Good"/>
    <n v="0.26"/>
    <n v="84002"/>
    <n v="2"/>
    <s v="Christopherport"/>
    <x v="12"/>
    <x v="141"/>
    <n v="3"/>
    <n v="1"/>
    <s v="Medium"/>
    <x v="3"/>
  </r>
  <r>
    <n v="27"/>
    <s v="Non-binary"/>
    <s v="Bachelor's"/>
    <s v="Widowed"/>
    <n v="69933.399999999994"/>
    <n v="699"/>
    <n v="17340"/>
    <s v="Auto"/>
    <s v="Employed"/>
    <n v="14"/>
    <s v="Excellent"/>
    <n v="0.36"/>
    <n v="242605"/>
    <n v="1"/>
    <s v="Bradshawland"/>
    <x v="52"/>
    <x v="165"/>
    <n v="1"/>
    <n v="0"/>
    <s v="Low"/>
    <x v="4"/>
  </r>
  <r>
    <n v="54"/>
    <s v="Non-binary"/>
    <s v="PhD"/>
    <s v="Married"/>
    <n v="65414"/>
    <n v="727"/>
    <n v="14464"/>
    <s v="Business"/>
    <s v="Self-employed"/>
    <n v="0"/>
    <s v="Fair"/>
    <n v="0.23"/>
    <n v="238387"/>
    <n v="3"/>
    <s v="South Jackchester"/>
    <x v="43"/>
    <x v="161"/>
    <n v="4"/>
    <n v="1"/>
    <s v="Low"/>
    <x v="0"/>
  </r>
  <r>
    <n v="64"/>
    <s v="Non-binary"/>
    <s v="High School"/>
    <s v="Married"/>
    <n v="84367"/>
    <n v="742"/>
    <n v="25273"/>
    <s v="Personal"/>
    <s v="Unemployed"/>
    <n v="5"/>
    <s v="Excellent"/>
    <n v="0.26"/>
    <n v="214443"/>
    <n v="0"/>
    <s v="West Robert"/>
    <x v="25"/>
    <x v="237"/>
    <n v="3"/>
    <n v="1"/>
    <s v="Low"/>
    <x v="5"/>
  </r>
  <r>
    <n v="69"/>
    <s v="Non-binary"/>
    <s v="PhD"/>
    <s v="Single"/>
    <n v="118171"/>
    <n v="699"/>
    <n v="14941"/>
    <s v="Home"/>
    <s v="Unemployed"/>
    <n v="15"/>
    <s v="Excellent"/>
    <n v="0.14000000000000001"/>
    <n v="153752"/>
    <n v="2"/>
    <s v="Monicashire"/>
    <x v="4"/>
    <x v="93"/>
    <n v="1"/>
    <n v="1"/>
    <s v="Low"/>
    <x v="4"/>
  </r>
  <r>
    <n v="50"/>
    <s v="Female"/>
    <s v="High School"/>
    <s v="Married"/>
    <n v="31842"/>
    <n v="601"/>
    <n v="27450.01"/>
    <s v="Personal"/>
    <s v="Unemployed"/>
    <n v="13"/>
    <s v="Good"/>
    <n v="0.26"/>
    <n v="124952"/>
    <n v="2"/>
    <s v="Garymouth"/>
    <x v="6"/>
    <x v="166"/>
    <n v="3"/>
    <n v="0"/>
    <s v="High"/>
    <x v="3"/>
  </r>
  <r>
    <n v="44"/>
    <s v="Female"/>
    <s v="PhD"/>
    <s v="Divorced"/>
    <n v="100051"/>
    <n v="797"/>
    <n v="12904"/>
    <s v="Auto"/>
    <s v="Self-employed"/>
    <n v="9"/>
    <s v="Poor"/>
    <n v="0.25"/>
    <n v="42789"/>
    <n v="1"/>
    <s v="Christopherbury"/>
    <x v="43"/>
    <x v="37"/>
    <n v="3"/>
    <n v="2"/>
    <s v="Low"/>
    <x v="0"/>
  </r>
  <r>
    <n v="69"/>
    <s v="Non-binary"/>
    <s v="High School"/>
    <s v="Single"/>
    <n v="46578"/>
    <n v="653"/>
    <n v="38953"/>
    <s v="Business"/>
    <s v="Unemployed"/>
    <n v="14"/>
    <s v="Excellent"/>
    <n v="0.38"/>
    <n v="224391"/>
    <n v="2"/>
    <s v="West John"/>
    <x v="26"/>
    <x v="9"/>
    <n v="0"/>
    <n v="0"/>
    <s v="Low"/>
    <x v="3"/>
  </r>
  <r>
    <n v="68"/>
    <s v="Female"/>
    <s v="Bachelor's"/>
    <s v="Divorced"/>
    <n v="22994"/>
    <n v="685"/>
    <n v="27450.01"/>
    <s v="Business"/>
    <s v="Employed"/>
    <n v="10"/>
    <s v="Excellent"/>
    <n v="0.52"/>
    <n v="138295"/>
    <n v="0"/>
    <s v="Rodriguezview"/>
    <x v="16"/>
    <x v="33"/>
    <n v="1"/>
    <n v="1"/>
    <s v="Low"/>
    <x v="3"/>
  </r>
  <r>
    <n v="58"/>
    <s v="Male"/>
    <s v="PhD"/>
    <s v="Divorced"/>
    <n v="68122"/>
    <n v="699"/>
    <n v="27730"/>
    <s v="Auto"/>
    <s v="Self-employed"/>
    <n v="16"/>
    <s v="Fair"/>
    <n v="0.44"/>
    <n v="239183"/>
    <n v="1"/>
    <s v="Jessicaside"/>
    <x v="55"/>
    <x v="101"/>
    <n v="2"/>
    <n v="0"/>
    <s v="Low"/>
    <x v="0"/>
  </r>
  <r>
    <n v="41"/>
    <s v="Female"/>
    <s v="Bachelor's"/>
    <s v="Divorced"/>
    <n v="67147"/>
    <n v="725"/>
    <n v="36619"/>
    <s v="Personal"/>
    <s v="Self-employed"/>
    <n v="5"/>
    <s v="Good"/>
    <n v="0.34"/>
    <n v="176248"/>
    <n v="2"/>
    <s v="Finleymouth"/>
    <x v="2"/>
    <x v="65"/>
    <n v="2"/>
    <n v="2"/>
    <s v="Low"/>
    <x v="0"/>
  </r>
  <r>
    <n v="41"/>
    <s v="Non-binary"/>
    <s v="High School"/>
    <s v="Widowed"/>
    <n v="45706"/>
    <n v="625"/>
    <n v="27450.01"/>
    <s v="Home"/>
    <s v="Employed"/>
    <n v="6"/>
    <s v="Fair"/>
    <n v="0.24"/>
    <n v="288497"/>
    <n v="4"/>
    <s v="Kerrichester"/>
    <x v="37"/>
    <x v="80"/>
    <n v="0"/>
    <n v="0"/>
    <s v="Medium"/>
    <x v="0"/>
  </r>
  <r>
    <n v="34"/>
    <s v="Male"/>
    <s v="PhD"/>
    <s v="Married"/>
    <n v="25962"/>
    <n v="699"/>
    <n v="9538"/>
    <s v="Business"/>
    <s v="Self-employed"/>
    <n v="13"/>
    <s v="Poor"/>
    <n v="0.13"/>
    <n v="147525"/>
    <n v="1"/>
    <s v="New Jeanne"/>
    <x v="5"/>
    <x v="74"/>
    <n v="3"/>
    <n v="2"/>
    <s v="Low"/>
    <x v="0"/>
  </r>
  <r>
    <n v="33"/>
    <s v="Non-binary"/>
    <s v="High School"/>
    <s v="Single"/>
    <n v="99903"/>
    <n v="699"/>
    <n v="27450.01"/>
    <s v="Personal"/>
    <s v="Self-employed"/>
    <n v="5"/>
    <s v="Good"/>
    <n v="0.45"/>
    <n v="146407"/>
    <n v="4"/>
    <s v="Michaelbury"/>
    <x v="15"/>
    <x v="141"/>
    <n v="2"/>
    <n v="0"/>
    <s v="Medium"/>
    <x v="0"/>
  </r>
  <r>
    <n v="66"/>
    <s v="Non-binary"/>
    <s v="PhD"/>
    <s v="Single"/>
    <n v="24570"/>
    <n v="702"/>
    <n v="19271"/>
    <s v="Personal"/>
    <s v="Self-employed"/>
    <n v="8"/>
    <s v="Poor"/>
    <n v="0.54"/>
    <n v="188503"/>
    <n v="1"/>
    <s v="South Deanville"/>
    <x v="47"/>
    <x v="97"/>
    <n v="2"/>
    <n v="0"/>
    <s v="Medium"/>
    <x v="0"/>
  </r>
  <r>
    <n v="24"/>
    <s v="Female"/>
    <s v="Master's"/>
    <s v="Divorced"/>
    <n v="69631"/>
    <n v="728"/>
    <n v="13670"/>
    <s v="Home"/>
    <s v="Employed"/>
    <n v="11"/>
    <s v="Poor"/>
    <n v="0.1"/>
    <n v="159741.5"/>
    <n v="1"/>
    <s v="West Steven"/>
    <x v="12"/>
    <x v="171"/>
    <n v="0"/>
    <n v="1"/>
    <s v="Low"/>
    <x v="1"/>
  </r>
  <r>
    <n v="38"/>
    <s v="Non-binary"/>
    <s v="Master's"/>
    <s v="Divorced"/>
    <n v="20511"/>
    <n v="640"/>
    <n v="26535"/>
    <s v="Personal"/>
    <s v="Unemployed"/>
    <n v="4"/>
    <s v="Fair"/>
    <n v="0.28999999999999998"/>
    <n v="188273"/>
    <n v="3"/>
    <s v="Amyborough"/>
    <x v="0"/>
    <x v="219"/>
    <n v="3"/>
    <n v="2"/>
    <s v="Low"/>
    <x v="0"/>
  </r>
  <r>
    <n v="47"/>
    <s v="Female"/>
    <s v="Master's"/>
    <s v="Married"/>
    <n v="69933.399999999994"/>
    <n v="773"/>
    <n v="20765"/>
    <s v="Business"/>
    <s v="Self-employed"/>
    <n v="4"/>
    <s v="Fair"/>
    <n v="0.48"/>
    <n v="263379"/>
    <n v="2"/>
    <s v="Lake Mark"/>
    <x v="57"/>
    <x v="119"/>
    <n v="1"/>
    <n v="2"/>
    <s v="Low"/>
    <x v="1"/>
  </r>
  <r>
    <n v="51"/>
    <s v="Non-binary"/>
    <s v="High School"/>
    <s v="Widowed"/>
    <n v="106089"/>
    <n v="727"/>
    <n v="27450.01"/>
    <s v="Personal"/>
    <s v="Unemployed"/>
    <n v="18"/>
    <s v="Excellent"/>
    <n v="0.59"/>
    <n v="244952"/>
    <n v="2"/>
    <s v="North Rachelville"/>
    <x v="53"/>
    <x v="10"/>
    <n v="2"/>
    <n v="1"/>
    <s v="Low"/>
    <x v="4"/>
  </r>
  <r>
    <n v="63"/>
    <s v="Non-binary"/>
    <s v="PhD"/>
    <s v="Married"/>
    <n v="69933.399999999994"/>
    <n v="629"/>
    <n v="35169"/>
    <s v="Personal"/>
    <s v="Self-employed"/>
    <n v="5"/>
    <s v="Poor"/>
    <n v="0.17"/>
    <n v="191837"/>
    <n v="0"/>
    <s v="West Samuel"/>
    <x v="27"/>
    <x v="63"/>
    <n v="3"/>
    <n v="0"/>
    <s v="Low"/>
    <x v="0"/>
  </r>
  <r>
    <n v="41"/>
    <s v="Non-binary"/>
    <s v="Bachelor's"/>
    <s v="Single"/>
    <n v="117930"/>
    <n v="710"/>
    <n v="37918"/>
    <s v="Personal"/>
    <s v="Self-employed"/>
    <n v="12"/>
    <s v="Good"/>
    <n v="0.53"/>
    <n v="109943"/>
    <n v="0"/>
    <s v="New Beth"/>
    <x v="47"/>
    <x v="74"/>
    <n v="1"/>
    <n v="2"/>
    <s v="Low"/>
    <x v="4"/>
  </r>
  <r>
    <n v="19"/>
    <s v="Female"/>
    <s v="High School"/>
    <s v="Divorced"/>
    <n v="69933.399999999994"/>
    <n v="699"/>
    <n v="45377"/>
    <s v="Personal"/>
    <s v="Self-employed"/>
    <n v="19"/>
    <s v="Poor"/>
    <n v="0.6"/>
    <n v="165028"/>
    <n v="2"/>
    <s v="North Jessicabury"/>
    <x v="44"/>
    <x v="208"/>
    <n v="4"/>
    <n v="2"/>
    <s v="Low"/>
    <x v="0"/>
  </r>
  <r>
    <n v="45"/>
    <s v="Male"/>
    <s v="PhD"/>
    <s v="Widowed"/>
    <n v="108576"/>
    <n v="681"/>
    <n v="39650"/>
    <s v="Home"/>
    <s v="Employed"/>
    <n v="12"/>
    <s v="Excellent"/>
    <n v="0.27"/>
    <n v="297080"/>
    <n v="1"/>
    <s v="Nancyland"/>
    <x v="56"/>
    <x v="224"/>
    <n v="4"/>
    <n v="2"/>
    <s v="High"/>
    <x v="3"/>
  </r>
  <r>
    <n v="50"/>
    <s v="Female"/>
    <s v="Bachelor's"/>
    <s v="Widowed"/>
    <n v="69933.399999999994"/>
    <n v="791"/>
    <n v="48418"/>
    <s v="Business"/>
    <s v="Self-employed"/>
    <n v="9"/>
    <s v="Good"/>
    <n v="0.48"/>
    <n v="26373"/>
    <n v="4"/>
    <s v="Port Kellyville"/>
    <x v="12"/>
    <x v="217"/>
    <n v="4"/>
    <n v="1"/>
    <s v="Medium"/>
    <x v="3"/>
  </r>
  <r>
    <n v="34"/>
    <s v="Non-binary"/>
    <s v="Master's"/>
    <s v="Widowed"/>
    <n v="116185"/>
    <n v="674"/>
    <n v="49631"/>
    <s v="Auto"/>
    <s v="Self-employed"/>
    <n v="14"/>
    <s v="Fair"/>
    <n v="0.45"/>
    <n v="39210"/>
    <n v="3"/>
    <s v="Cabrerafurt"/>
    <x v="24"/>
    <x v="146"/>
    <n v="2"/>
    <n v="2"/>
    <s v="Medium"/>
    <x v="0"/>
  </r>
  <r>
    <n v="45"/>
    <s v="Male"/>
    <s v="PhD"/>
    <s v="Widowed"/>
    <n v="105054"/>
    <n v="604"/>
    <n v="25599"/>
    <s v="Business"/>
    <s v="Unemployed"/>
    <n v="8"/>
    <s v="Poor"/>
    <n v="0.34"/>
    <n v="159741.5"/>
    <n v="0"/>
    <s v="Port Tammy"/>
    <x v="19"/>
    <x v="21"/>
    <n v="2"/>
    <n v="2"/>
    <s v="Medium"/>
    <x v="0"/>
  </r>
  <r>
    <n v="46"/>
    <s v="Male"/>
    <s v="High School"/>
    <s v="Single"/>
    <n v="80051"/>
    <n v="602"/>
    <n v="14785"/>
    <s v="Home"/>
    <s v="Unemployed"/>
    <n v="15"/>
    <s v="Excellent"/>
    <n v="0.47"/>
    <n v="105473"/>
    <n v="3"/>
    <s v="North Carlville"/>
    <x v="24"/>
    <x v="0"/>
    <n v="2"/>
    <n v="1"/>
    <s v="Medium"/>
    <x v="3"/>
  </r>
  <r>
    <n v="44"/>
    <s v="Non-binary"/>
    <s v="PhD"/>
    <s v="Divorced"/>
    <n v="36099"/>
    <n v="731"/>
    <n v="27450.01"/>
    <s v="Personal"/>
    <s v="Unemployed"/>
    <n v="18"/>
    <s v="Good"/>
    <n v="0.56000000000000005"/>
    <n v="253130"/>
    <n v="1"/>
    <s v="Clarkshire"/>
    <x v="14"/>
    <x v="206"/>
    <n v="2"/>
    <n v="2"/>
    <s v="Medium"/>
    <x v="3"/>
  </r>
  <r>
    <n v="33"/>
    <s v="Non-binary"/>
    <s v="Master's"/>
    <s v="Widowed"/>
    <n v="47332"/>
    <n v="698"/>
    <n v="26987"/>
    <s v="Auto"/>
    <s v="Self-employed"/>
    <n v="6"/>
    <s v="Poor"/>
    <n v="0.51"/>
    <n v="287648"/>
    <n v="2"/>
    <s v="East Bradleyfort"/>
    <x v="51"/>
    <x v="185"/>
    <n v="4"/>
    <n v="1"/>
    <s v="Low"/>
    <x v="0"/>
  </r>
  <r>
    <n v="34"/>
    <s v="Non-binary"/>
    <s v="Master's"/>
    <s v="Married"/>
    <n v="32289"/>
    <n v="787"/>
    <n v="27902"/>
    <s v="Home"/>
    <s v="Self-employed"/>
    <n v="12"/>
    <s v="Good"/>
    <n v="0.31"/>
    <n v="217519"/>
    <n v="2"/>
    <s v="New Brandonmouth"/>
    <x v="45"/>
    <x v="182"/>
    <n v="2"/>
    <n v="0"/>
    <s v="Medium"/>
    <x v="3"/>
  </r>
  <r>
    <n v="54"/>
    <s v="Female"/>
    <s v="PhD"/>
    <s v="Widowed"/>
    <n v="64619"/>
    <n v="748"/>
    <n v="45256"/>
    <s v="Personal"/>
    <s v="Self-employed"/>
    <n v="15"/>
    <s v="Good"/>
    <n v="0.45"/>
    <n v="90998"/>
    <n v="0"/>
    <s v="West John"/>
    <x v="46"/>
    <x v="161"/>
    <n v="4"/>
    <n v="0"/>
    <s v="Medium"/>
    <x v="3"/>
  </r>
  <r>
    <n v="58"/>
    <s v="Non-binary"/>
    <s v="PhD"/>
    <s v="Single"/>
    <n v="43401"/>
    <n v="716"/>
    <n v="10730"/>
    <s v="Home"/>
    <s v="Self-employed"/>
    <n v="9"/>
    <s v="Fair"/>
    <n v="0.44"/>
    <n v="101035"/>
    <n v="3"/>
    <s v="New James"/>
    <x v="45"/>
    <x v="139"/>
    <n v="3"/>
    <n v="2"/>
    <s v="Low"/>
    <x v="0"/>
  </r>
  <r>
    <n v="43"/>
    <s v="Female"/>
    <s v="PhD"/>
    <s v="Single"/>
    <n v="37127"/>
    <n v="707"/>
    <n v="10143"/>
    <s v="Auto"/>
    <s v="Self-employed"/>
    <n v="17"/>
    <s v="Good"/>
    <n v="0.2"/>
    <n v="181885"/>
    <n v="2"/>
    <s v="Duranfurt"/>
    <x v="22"/>
    <x v="140"/>
    <n v="4"/>
    <n v="0"/>
    <s v="Medium"/>
    <x v="3"/>
  </r>
  <r>
    <n v="31"/>
    <s v="Non-binary"/>
    <s v="Master's"/>
    <s v="Married"/>
    <n v="116629"/>
    <n v="655"/>
    <n v="27450.01"/>
    <s v="Business"/>
    <s v="Unemployed"/>
    <n v="4"/>
    <s v="Excellent"/>
    <n v="0.48"/>
    <n v="159741.5"/>
    <n v="0"/>
    <s v="New Brittany"/>
    <x v="19"/>
    <x v="68"/>
    <n v="1"/>
    <n v="2"/>
    <s v="Low"/>
    <x v="0"/>
  </r>
  <r>
    <n v="27"/>
    <s v="Non-binary"/>
    <s v="Bachelor's"/>
    <s v="Single"/>
    <n v="112800"/>
    <n v="602"/>
    <n v="16315"/>
    <s v="Auto"/>
    <s v="Self-employed"/>
    <n v="18"/>
    <s v="Excellent"/>
    <n v="0.43"/>
    <n v="144939"/>
    <n v="4"/>
    <s v="Hamiltonburgh"/>
    <x v="4"/>
    <x v="57"/>
    <n v="0"/>
    <n v="1"/>
    <s v="Low"/>
    <x v="3"/>
  </r>
  <r>
    <n v="54"/>
    <s v="Non-binary"/>
    <s v="Master's"/>
    <s v="Divorced"/>
    <n v="51876"/>
    <n v="699"/>
    <n v="13524"/>
    <s v="Auto"/>
    <s v="Self-employed"/>
    <n v="5"/>
    <s v="Fair"/>
    <n v="0.17"/>
    <n v="58961"/>
    <n v="2"/>
    <s v="New Joyce"/>
    <x v="5"/>
    <x v="16"/>
    <n v="0"/>
    <n v="0"/>
    <s v="Low"/>
    <x v="1"/>
  </r>
  <r>
    <n v="22"/>
    <s v="Female"/>
    <s v="High School"/>
    <s v="Widowed"/>
    <n v="101165"/>
    <n v="750"/>
    <n v="49209"/>
    <s v="Auto"/>
    <s v="Employed"/>
    <n v="1"/>
    <s v="Good"/>
    <n v="0.24"/>
    <n v="218452"/>
    <n v="4"/>
    <s v="Baldwinbury"/>
    <x v="38"/>
    <x v="222"/>
    <n v="4"/>
    <n v="0"/>
    <s v="Low"/>
    <x v="0"/>
  </r>
  <r>
    <n v="61"/>
    <s v="Female"/>
    <s v="Master's"/>
    <s v="Widowed"/>
    <n v="65217"/>
    <n v="717"/>
    <n v="36583"/>
    <s v="Personal"/>
    <s v="Employed"/>
    <n v="9"/>
    <s v="Poor"/>
    <n v="0.39"/>
    <n v="35353"/>
    <n v="1"/>
    <s v="South Miguelhaven"/>
    <x v="3"/>
    <x v="96"/>
    <n v="3"/>
    <n v="0"/>
    <s v="Low"/>
    <x v="0"/>
  </r>
  <r>
    <n v="23"/>
    <s v="Female"/>
    <s v="PhD"/>
    <s v="Divorced"/>
    <n v="55892"/>
    <n v="613"/>
    <n v="25251"/>
    <s v="Auto"/>
    <s v="Unemployed"/>
    <n v="0"/>
    <s v="Poor"/>
    <n v="0.21"/>
    <n v="242805"/>
    <n v="2"/>
    <s v="Johnsonview"/>
    <x v="34"/>
    <x v="200"/>
    <n v="1"/>
    <n v="2"/>
    <s v="Low"/>
    <x v="0"/>
  </r>
  <r>
    <n v="26"/>
    <s v="Non-binary"/>
    <s v="Bachelor's"/>
    <s v="Married"/>
    <n v="101803"/>
    <n v="699"/>
    <n v="6104"/>
    <s v="Home"/>
    <s v="Unemployed"/>
    <n v="16"/>
    <s v="Excellent"/>
    <n v="0.43"/>
    <n v="159741.5"/>
    <n v="4"/>
    <s v="Ramirezside"/>
    <x v="18"/>
    <x v="161"/>
    <n v="1"/>
    <n v="0"/>
    <s v="Medium"/>
    <x v="3"/>
  </r>
  <r>
    <n v="41"/>
    <s v="Non-binary"/>
    <s v="Bachelor's"/>
    <s v="Single"/>
    <n v="95188"/>
    <n v="742"/>
    <n v="45985"/>
    <s v="Home"/>
    <s v="Self-employed"/>
    <n v="8"/>
    <s v="Good"/>
    <n v="0.12"/>
    <n v="68321"/>
    <n v="2"/>
    <s v="Port David"/>
    <x v="18"/>
    <x v="125"/>
    <n v="3"/>
    <n v="1"/>
    <s v="Low"/>
    <x v="0"/>
  </r>
  <r>
    <n v="38"/>
    <s v="Female"/>
    <s v="PhD"/>
    <s v="Single"/>
    <n v="52145"/>
    <n v="764"/>
    <n v="40934"/>
    <s v="Business"/>
    <s v="Self-employed"/>
    <n v="16"/>
    <s v="Excellent"/>
    <n v="0.26"/>
    <n v="281354"/>
    <n v="2"/>
    <s v="Port Nicholasview"/>
    <x v="35"/>
    <x v="35"/>
    <n v="3"/>
    <n v="2"/>
    <s v="Low"/>
    <x v="3"/>
  </r>
  <r>
    <n v="43"/>
    <s v="Male"/>
    <s v="Master's"/>
    <s v="Single"/>
    <n v="70411"/>
    <n v="646"/>
    <n v="40903"/>
    <s v="Personal"/>
    <s v="Self-employed"/>
    <n v="16"/>
    <s v="Poor"/>
    <n v="0.54"/>
    <n v="285617"/>
    <n v="3"/>
    <s v="Lake Sara"/>
    <x v="45"/>
    <x v="30"/>
    <n v="2"/>
    <n v="2"/>
    <s v="Medium"/>
    <x v="0"/>
  </r>
  <r>
    <n v="35"/>
    <s v="Female"/>
    <s v="Bachelor's"/>
    <s v="Divorced"/>
    <n v="65335"/>
    <n v="667"/>
    <n v="48902"/>
    <s v="Business"/>
    <s v="Unemployed"/>
    <n v="2"/>
    <s v="Good"/>
    <n v="0.18"/>
    <n v="96690"/>
    <n v="1"/>
    <s v="Lake Stacey"/>
    <x v="51"/>
    <x v="138"/>
    <n v="4"/>
    <n v="0"/>
    <s v="Medium"/>
    <x v="0"/>
  </r>
  <r>
    <n v="48"/>
    <s v="Female"/>
    <s v="High School"/>
    <s v="Divorced"/>
    <n v="56527"/>
    <n v="795"/>
    <n v="45248"/>
    <s v="Personal"/>
    <s v="Employed"/>
    <n v="1"/>
    <s v="Fair"/>
    <n v="0.28000000000000003"/>
    <n v="230419"/>
    <n v="2"/>
    <s v="South William"/>
    <x v="56"/>
    <x v="197"/>
    <n v="4"/>
    <n v="1"/>
    <s v="Low"/>
    <x v="0"/>
  </r>
  <r>
    <n v="48"/>
    <s v="Female"/>
    <s v="PhD"/>
    <s v="Single"/>
    <n v="43333"/>
    <n v="649"/>
    <n v="7396"/>
    <s v="Business"/>
    <s v="Unemployed"/>
    <n v="8"/>
    <s v="Poor"/>
    <n v="0.27"/>
    <n v="218463"/>
    <n v="0"/>
    <s v="South Michellehaven"/>
    <x v="48"/>
    <x v="207"/>
    <n v="4"/>
    <n v="1"/>
    <s v="Medium"/>
    <x v="0"/>
  </r>
  <r>
    <n v="69"/>
    <s v="Female"/>
    <s v="High School"/>
    <s v="Divorced"/>
    <n v="36708"/>
    <n v="746"/>
    <n v="27450.01"/>
    <s v="Business"/>
    <s v="Self-employed"/>
    <n v="6"/>
    <s v="Good"/>
    <n v="0.56999999999999995"/>
    <n v="54485"/>
    <n v="4"/>
    <s v="Port Jennifer"/>
    <x v="53"/>
    <x v="125"/>
    <n v="4"/>
    <n v="2"/>
    <s v="Low"/>
    <x v="0"/>
  </r>
  <r>
    <n v="18"/>
    <s v="Non-binary"/>
    <s v="PhD"/>
    <s v="Divorced"/>
    <n v="71265"/>
    <n v="753"/>
    <n v="11246"/>
    <s v="Home"/>
    <s v="Self-employed"/>
    <n v="5"/>
    <s v="Poor"/>
    <n v="0.56999999999999995"/>
    <n v="275641"/>
    <n v="2"/>
    <s v="East Antonioview"/>
    <x v="16"/>
    <x v="61"/>
    <n v="2"/>
    <n v="1"/>
    <s v="High"/>
    <x v="0"/>
  </r>
  <r>
    <n v="32"/>
    <s v="Non-binary"/>
    <s v="High School"/>
    <s v="Married"/>
    <n v="86635"/>
    <n v="731"/>
    <n v="25328"/>
    <s v="Personal"/>
    <s v="Employed"/>
    <n v="6"/>
    <s v="Good"/>
    <n v="0.47"/>
    <n v="199952"/>
    <n v="0"/>
    <s v="Port Jennifer"/>
    <x v="46"/>
    <x v="175"/>
    <n v="4"/>
    <n v="0"/>
    <s v="Low"/>
    <x v="0"/>
  </r>
  <r>
    <n v="25"/>
    <s v="Male"/>
    <s v="Master's"/>
    <s v="Single"/>
    <n v="36719"/>
    <n v="668"/>
    <n v="27450.01"/>
    <s v="Business"/>
    <s v="Self-employed"/>
    <n v="15"/>
    <s v="Poor"/>
    <n v="0.41"/>
    <n v="160290"/>
    <n v="2"/>
    <s v="Sherylmouth"/>
    <x v="25"/>
    <x v="212"/>
    <n v="0"/>
    <n v="2"/>
    <s v="Medium"/>
    <x v="0"/>
  </r>
  <r>
    <n v="41"/>
    <s v="Female"/>
    <s v="Master's"/>
    <s v="Married"/>
    <n v="72682"/>
    <n v="763"/>
    <n v="34780"/>
    <s v="Auto"/>
    <s v="Employed"/>
    <n v="15"/>
    <s v="Good"/>
    <n v="0.13"/>
    <n v="237032"/>
    <n v="1"/>
    <s v="New Amy"/>
    <x v="15"/>
    <x v="182"/>
    <n v="4"/>
    <n v="0"/>
    <s v="Medium"/>
    <x v="3"/>
  </r>
  <r>
    <n v="54"/>
    <s v="Male"/>
    <s v="High School"/>
    <s v="Widowed"/>
    <n v="80332"/>
    <n v="660"/>
    <n v="48694"/>
    <s v="Personal"/>
    <s v="Self-employed"/>
    <n v="18"/>
    <s v="Poor"/>
    <n v="0.14000000000000001"/>
    <n v="159741.5"/>
    <n v="2"/>
    <s v="Angelaport"/>
    <x v="49"/>
    <x v="38"/>
    <n v="0"/>
    <n v="0"/>
    <s v="High"/>
    <x v="0"/>
  </r>
  <r>
    <n v="59"/>
    <s v="Male"/>
    <s v="Master's"/>
    <s v="Single"/>
    <n v="100252"/>
    <n v="775"/>
    <n v="27450.01"/>
    <s v="Personal"/>
    <s v="Employed"/>
    <n v="16"/>
    <s v="Good"/>
    <n v="0.56000000000000005"/>
    <n v="86451"/>
    <n v="2"/>
    <s v="East Josephville"/>
    <x v="48"/>
    <x v="12"/>
    <n v="1"/>
    <n v="2"/>
    <s v="Medium"/>
    <x v="3"/>
  </r>
  <r>
    <n v="38"/>
    <s v="Male"/>
    <s v="PhD"/>
    <s v="Divorced"/>
    <n v="69933.399999999994"/>
    <n v="675"/>
    <n v="27450.01"/>
    <s v="Business"/>
    <s v="Self-employed"/>
    <n v="11"/>
    <s v="Good"/>
    <n v="0.17"/>
    <n v="224599"/>
    <n v="0"/>
    <s v="West Reginald"/>
    <x v="23"/>
    <x v="64"/>
    <n v="3"/>
    <n v="2"/>
    <s v="Low"/>
    <x v="3"/>
  </r>
  <r>
    <n v="57"/>
    <s v="Female"/>
    <s v="PhD"/>
    <s v="Married"/>
    <n v="95973"/>
    <n v="731"/>
    <n v="18520"/>
    <s v="Business"/>
    <s v="Self-employed"/>
    <n v="19"/>
    <s v="Fair"/>
    <n v="0.35"/>
    <n v="159741.5"/>
    <n v="1"/>
    <s v="Lake Denise"/>
    <x v="14"/>
    <x v="132"/>
    <n v="1"/>
    <n v="0"/>
    <s v="Low"/>
    <x v="1"/>
  </r>
  <r>
    <n v="54"/>
    <s v="Female"/>
    <s v="PhD"/>
    <s v="Widowed"/>
    <n v="92883"/>
    <n v="769"/>
    <n v="49146"/>
    <s v="Personal"/>
    <s v="Self-employed"/>
    <n v="9"/>
    <s v="Excellent"/>
    <n v="0.49"/>
    <n v="222412"/>
    <n v="0"/>
    <s v="Jonesstad"/>
    <x v="2"/>
    <x v="161"/>
    <n v="3"/>
    <n v="2"/>
    <s v="Medium"/>
    <x v="3"/>
  </r>
  <r>
    <n v="64"/>
    <s v="Non-binary"/>
    <s v="PhD"/>
    <s v="Married"/>
    <n v="66295"/>
    <n v="615"/>
    <n v="27450.01"/>
    <s v="Auto"/>
    <s v="Unemployed"/>
    <n v="7"/>
    <s v="Good"/>
    <n v="0.33"/>
    <n v="146076"/>
    <n v="3"/>
    <s v="South Jonathonstad"/>
    <x v="58"/>
    <x v="36"/>
    <n v="2"/>
    <n v="0"/>
    <s v="Medium"/>
    <x v="0"/>
  </r>
  <r>
    <n v="58"/>
    <s v="Non-binary"/>
    <s v="PhD"/>
    <s v="Married"/>
    <n v="69933.399999999994"/>
    <n v="799"/>
    <n v="17379"/>
    <s v="Personal"/>
    <s v="Employed"/>
    <n v="9"/>
    <s v="Good"/>
    <n v="0.36"/>
    <n v="29307"/>
    <n v="2"/>
    <s v="Martinstad"/>
    <x v="40"/>
    <x v="168"/>
    <n v="3"/>
    <n v="2"/>
    <s v="Low"/>
    <x v="3"/>
  </r>
  <r>
    <n v="34"/>
    <s v="Male"/>
    <s v="PhD"/>
    <s v="Single"/>
    <n v="46093"/>
    <n v="747"/>
    <n v="20594"/>
    <s v="Auto"/>
    <s v="Employed"/>
    <n v="19"/>
    <s v="Good"/>
    <n v="0.39"/>
    <n v="199417"/>
    <n v="0"/>
    <s v="Jamesport"/>
    <x v="8"/>
    <x v="165"/>
    <n v="0"/>
    <n v="1"/>
    <s v="Low"/>
    <x v="4"/>
  </r>
  <r>
    <n v="67"/>
    <s v="Female"/>
    <s v="High School"/>
    <s v="Widowed"/>
    <n v="37970"/>
    <n v="670"/>
    <n v="17115"/>
    <s v="Personal"/>
    <s v="Unemployed"/>
    <n v="6"/>
    <s v="Fair"/>
    <n v="0.6"/>
    <n v="220581"/>
    <n v="2"/>
    <s v="Port Charlesfurt"/>
    <x v="33"/>
    <x v="1"/>
    <n v="4"/>
    <n v="2"/>
    <s v="Low"/>
    <x v="0"/>
  </r>
  <r>
    <n v="65"/>
    <s v="Male"/>
    <s v="Master's"/>
    <s v="Single"/>
    <n v="49739"/>
    <n v="614"/>
    <n v="10848"/>
    <s v="Home"/>
    <s v="Employed"/>
    <n v="16"/>
    <s v="Good"/>
    <n v="0.14000000000000001"/>
    <n v="159741.5"/>
    <n v="0"/>
    <s v="Burtonfort"/>
    <x v="15"/>
    <x v="43"/>
    <n v="0"/>
    <n v="2"/>
    <s v="Medium"/>
    <x v="3"/>
  </r>
  <r>
    <n v="26"/>
    <s v="Non-binary"/>
    <s v="High School"/>
    <s v="Widowed"/>
    <n v="55435"/>
    <n v="773"/>
    <n v="16087"/>
    <s v="Personal"/>
    <s v="Self-employed"/>
    <n v="8"/>
    <s v="Poor"/>
    <n v="0.35"/>
    <n v="178904"/>
    <n v="0"/>
    <s v="Gomezfort"/>
    <x v="24"/>
    <x v="94"/>
    <n v="2"/>
    <n v="2"/>
    <s v="Medium"/>
    <x v="0"/>
  </r>
  <r>
    <n v="34"/>
    <s v="Female"/>
    <s v="Bachelor's"/>
    <s v="Single"/>
    <n v="116558"/>
    <n v="730"/>
    <n v="34877"/>
    <s v="Personal"/>
    <s v="Unemployed"/>
    <n v="13"/>
    <s v="Excellent"/>
    <n v="0.37"/>
    <n v="117227"/>
    <n v="2"/>
    <s v="Joneshaven"/>
    <x v="3"/>
    <x v="58"/>
    <n v="2"/>
    <n v="1"/>
    <s v="Medium"/>
    <x v="3"/>
  </r>
  <r>
    <n v="36"/>
    <s v="Male"/>
    <s v="Master's"/>
    <s v="Married"/>
    <n v="89076"/>
    <n v="693"/>
    <n v="14435"/>
    <s v="Auto"/>
    <s v="Unemployed"/>
    <n v="8"/>
    <s v="Excellent"/>
    <n v="0.22"/>
    <n v="266059"/>
    <n v="2"/>
    <s v="Port Jesseborough"/>
    <x v="8"/>
    <x v="15"/>
    <n v="0"/>
    <n v="0"/>
    <s v="Low"/>
    <x v="5"/>
  </r>
  <r>
    <n v="67"/>
    <s v="Non-binary"/>
    <s v="High School"/>
    <s v="Divorced"/>
    <n v="53411"/>
    <n v="751"/>
    <n v="30313"/>
    <s v="Auto"/>
    <s v="Self-employed"/>
    <n v="19"/>
    <s v="Excellent"/>
    <n v="0.27"/>
    <n v="96690"/>
    <n v="2"/>
    <s v="Stephenton"/>
    <x v="15"/>
    <x v="40"/>
    <n v="1"/>
    <n v="0"/>
    <s v="Low"/>
    <x v="4"/>
  </r>
  <r>
    <n v="46"/>
    <s v="Male"/>
    <s v="Bachelor's"/>
    <s v="Single"/>
    <n v="24601"/>
    <n v="616"/>
    <n v="16586"/>
    <s v="Auto"/>
    <s v="Self-employed"/>
    <n v="1"/>
    <s v="Fair"/>
    <n v="0.37"/>
    <n v="134977"/>
    <n v="4"/>
    <s v="Harrisfort"/>
    <x v="38"/>
    <x v="161"/>
    <n v="0"/>
    <n v="0"/>
    <s v="Low"/>
    <x v="0"/>
  </r>
  <r>
    <n v="66"/>
    <s v="Male"/>
    <s v="PhD"/>
    <s v="Single"/>
    <n v="62844"/>
    <n v="706"/>
    <n v="27450.01"/>
    <s v="Business"/>
    <s v="Self-employed"/>
    <n v="15"/>
    <s v="Good"/>
    <n v="0.57999999999999996"/>
    <n v="29491"/>
    <n v="2"/>
    <s v="East Lorichester"/>
    <x v="30"/>
    <x v="185"/>
    <n v="2"/>
    <n v="2"/>
    <s v="Low"/>
    <x v="4"/>
  </r>
  <r>
    <n v="53"/>
    <s v="Non-binary"/>
    <s v="Bachelor's"/>
    <s v="Widowed"/>
    <n v="101618"/>
    <n v="637"/>
    <n v="48930"/>
    <s v="Personal"/>
    <s v="Unemployed"/>
    <n v="17"/>
    <s v="Poor"/>
    <n v="0.48"/>
    <n v="127918"/>
    <n v="4"/>
    <s v="New David"/>
    <x v="37"/>
    <x v="151"/>
    <n v="4"/>
    <n v="2"/>
    <s v="Medium"/>
    <x v="0"/>
  </r>
  <r>
    <n v="49"/>
    <s v="Male"/>
    <s v="High School"/>
    <s v="Divorced"/>
    <n v="66659"/>
    <n v="684"/>
    <n v="33195"/>
    <s v="Home"/>
    <s v="Self-employed"/>
    <n v="7"/>
    <s v="Excellent"/>
    <n v="0.43"/>
    <n v="82706"/>
    <n v="2"/>
    <s v="New Ronnie"/>
    <x v="54"/>
    <x v="90"/>
    <n v="3"/>
    <n v="2"/>
    <s v="Low"/>
    <x v="0"/>
  </r>
  <r>
    <n v="68"/>
    <s v="Non-binary"/>
    <s v="PhD"/>
    <s v="Single"/>
    <n v="55133"/>
    <n v="671"/>
    <n v="43671"/>
    <s v="Home"/>
    <s v="Self-employed"/>
    <n v="17"/>
    <s v="Excellent"/>
    <n v="0.48"/>
    <n v="170378"/>
    <n v="3"/>
    <s v="East Kristenshire"/>
    <x v="8"/>
    <x v="73"/>
    <n v="4"/>
    <n v="2"/>
    <s v="Low"/>
    <x v="3"/>
  </r>
  <r>
    <n v="62"/>
    <s v="Male"/>
    <s v="PhD"/>
    <s v="Divorced"/>
    <n v="116985"/>
    <n v="783"/>
    <n v="39615"/>
    <s v="Personal"/>
    <s v="Self-employed"/>
    <n v="7"/>
    <s v="Good"/>
    <n v="0.45"/>
    <n v="135117"/>
    <n v="2"/>
    <s v="South Richard"/>
    <x v="27"/>
    <x v="107"/>
    <n v="4"/>
    <n v="2"/>
    <s v="Low"/>
    <x v="0"/>
  </r>
  <r>
    <n v="36"/>
    <s v="Male"/>
    <s v="PhD"/>
    <s v="Widowed"/>
    <n v="70388"/>
    <n v="763"/>
    <n v="27450.01"/>
    <s v="Business"/>
    <s v="Unemployed"/>
    <n v="3"/>
    <s v="Fair"/>
    <n v="0.14000000000000001"/>
    <n v="159741.5"/>
    <n v="4"/>
    <s v="Poolechester"/>
    <x v="48"/>
    <x v="114"/>
    <n v="1"/>
    <n v="0"/>
    <s v="Low"/>
    <x v="1"/>
  </r>
  <r>
    <n v="42"/>
    <s v="Female"/>
    <s v="High School"/>
    <s v="Single"/>
    <n v="91548"/>
    <n v="699"/>
    <n v="35654"/>
    <s v="Auto"/>
    <s v="Self-employed"/>
    <n v="7"/>
    <s v="Good"/>
    <n v="0.14000000000000001"/>
    <n v="244534"/>
    <n v="2"/>
    <s v="Loganmouth"/>
    <x v="28"/>
    <x v="5"/>
    <n v="2"/>
    <n v="1"/>
    <s v="Low"/>
    <x v="1"/>
  </r>
  <r>
    <n v="47"/>
    <s v="Female"/>
    <s v="PhD"/>
    <s v="Widowed"/>
    <n v="52353"/>
    <n v="741"/>
    <n v="19291"/>
    <s v="Personal"/>
    <s v="Self-employed"/>
    <n v="18"/>
    <s v="Poor"/>
    <n v="0.54"/>
    <n v="257868"/>
    <n v="2"/>
    <s v="North Paigeview"/>
    <x v="56"/>
    <x v="62"/>
    <n v="1"/>
    <n v="1"/>
    <s v="High"/>
    <x v="0"/>
  </r>
  <r>
    <n v="38"/>
    <s v="Female"/>
    <s v="Bachelor's"/>
    <s v="Married"/>
    <n v="65101"/>
    <n v="699"/>
    <n v="16106"/>
    <s v="Home"/>
    <s v="Employed"/>
    <n v="8"/>
    <s v="Good"/>
    <n v="0.55000000000000004"/>
    <n v="167952"/>
    <n v="0"/>
    <s v="New Beth"/>
    <x v="27"/>
    <x v="209"/>
    <n v="4"/>
    <n v="2"/>
    <s v="Medium"/>
    <x v="0"/>
  </r>
  <r>
    <n v="60"/>
    <s v="Female"/>
    <s v="High School"/>
    <s v="Widowed"/>
    <n v="32877"/>
    <n v="661"/>
    <n v="7631"/>
    <s v="Auto"/>
    <s v="Employed"/>
    <n v="5"/>
    <s v="Poor"/>
    <n v="0.24"/>
    <n v="253483"/>
    <n v="1"/>
    <s v="East Markport"/>
    <x v="28"/>
    <x v="25"/>
    <n v="2"/>
    <n v="2"/>
    <s v="Low"/>
    <x v="0"/>
  </r>
  <r>
    <n v="31"/>
    <s v="Female"/>
    <s v="High School"/>
    <s v="Widowed"/>
    <n v="23543"/>
    <n v="789"/>
    <n v="47251"/>
    <s v="Personal"/>
    <s v="Self-employed"/>
    <n v="0"/>
    <s v="Good"/>
    <n v="0.37"/>
    <n v="235242"/>
    <n v="2"/>
    <s v="Danielbury"/>
    <x v="32"/>
    <x v="16"/>
    <n v="0"/>
    <n v="1"/>
    <s v="Low"/>
    <x v="1"/>
  </r>
  <r>
    <n v="60"/>
    <s v="Female"/>
    <s v="PhD"/>
    <s v="Single"/>
    <n v="57948"/>
    <n v="699"/>
    <n v="44338"/>
    <s v="Personal"/>
    <s v="Employed"/>
    <n v="4"/>
    <s v="Excellent"/>
    <n v="0.13"/>
    <n v="211204"/>
    <n v="4"/>
    <s v="Rachelmouth"/>
    <x v="29"/>
    <x v="181"/>
    <n v="3"/>
    <n v="1"/>
    <s v="Medium"/>
    <x v="0"/>
  </r>
  <r>
    <n v="23"/>
    <s v="Male"/>
    <s v="PhD"/>
    <s v="Divorced"/>
    <n v="67042"/>
    <n v="656"/>
    <n v="18184"/>
    <s v="Business"/>
    <s v="Employed"/>
    <n v="8"/>
    <s v="Poor"/>
    <n v="0.12"/>
    <n v="167469"/>
    <n v="2"/>
    <s v="East Karen"/>
    <x v="39"/>
    <x v="112"/>
    <n v="2"/>
    <n v="1"/>
    <s v="Medium"/>
    <x v="0"/>
  </r>
  <r>
    <n v="60"/>
    <s v="Male"/>
    <s v="High School"/>
    <s v="Divorced"/>
    <n v="73570"/>
    <n v="629"/>
    <n v="27975"/>
    <s v="Auto"/>
    <s v="Unemployed"/>
    <n v="17"/>
    <s v="Poor"/>
    <n v="0.53"/>
    <n v="159741.5"/>
    <n v="0"/>
    <s v="East Melissa"/>
    <x v="56"/>
    <x v="187"/>
    <n v="0"/>
    <n v="2"/>
    <s v="Medium"/>
    <x v="0"/>
  </r>
  <r>
    <n v="46"/>
    <s v="Non-binary"/>
    <s v="PhD"/>
    <s v="Widowed"/>
    <n v="62568"/>
    <n v="777"/>
    <n v="31352"/>
    <s v="Business"/>
    <s v="Self-employed"/>
    <n v="5"/>
    <s v="Fair"/>
    <n v="0.27"/>
    <n v="103370"/>
    <n v="0"/>
    <s v="East Angela"/>
    <x v="26"/>
    <x v="155"/>
    <n v="3"/>
    <n v="2"/>
    <s v="Medium"/>
    <x v="0"/>
  </r>
  <r>
    <n v="25"/>
    <s v="Female"/>
    <s v="High School"/>
    <s v="Single"/>
    <n v="40782"/>
    <n v="702"/>
    <n v="10156"/>
    <s v="Auto"/>
    <s v="Employed"/>
    <n v="8"/>
    <s v="Good"/>
    <n v="0.52"/>
    <n v="159741.5"/>
    <n v="2"/>
    <s v="Lake Deborahfurt"/>
    <x v="50"/>
    <x v="166"/>
    <n v="3"/>
    <n v="2"/>
    <s v="Low"/>
    <x v="0"/>
  </r>
  <r>
    <n v="40"/>
    <s v="Male"/>
    <s v="PhD"/>
    <s v="Widowed"/>
    <n v="116150"/>
    <n v="767"/>
    <n v="48389"/>
    <s v="Auto"/>
    <s v="Employed"/>
    <n v="17"/>
    <s v="Fair"/>
    <n v="0.49"/>
    <n v="207969"/>
    <n v="4"/>
    <s v="West Justinborough"/>
    <x v="3"/>
    <x v="133"/>
    <n v="0"/>
    <n v="1"/>
    <s v="Low"/>
    <x v="1"/>
  </r>
  <r>
    <n v="28"/>
    <s v="Non-binary"/>
    <s v="High School"/>
    <s v="Widowed"/>
    <n v="97751"/>
    <n v="762"/>
    <n v="27450.01"/>
    <s v="Business"/>
    <s v="Employed"/>
    <n v="17"/>
    <s v="Good"/>
    <n v="0.26"/>
    <n v="256158"/>
    <n v="2"/>
    <s v="Lake Markview"/>
    <x v="11"/>
    <x v="164"/>
    <n v="0"/>
    <n v="1"/>
    <s v="Low"/>
    <x v="4"/>
  </r>
  <r>
    <n v="48"/>
    <s v="Male"/>
    <s v="PhD"/>
    <s v="Divorced"/>
    <n v="54247"/>
    <n v="617"/>
    <n v="27450.01"/>
    <s v="Business"/>
    <s v="Employed"/>
    <n v="19"/>
    <s v="Fair"/>
    <n v="0.2"/>
    <n v="207396"/>
    <n v="0"/>
    <s v="South Traci"/>
    <x v="25"/>
    <x v="38"/>
    <n v="2"/>
    <n v="0"/>
    <s v="Low"/>
    <x v="0"/>
  </r>
  <r>
    <n v="68"/>
    <s v="Male"/>
    <s v="Master's"/>
    <s v="Widowed"/>
    <n v="90459"/>
    <n v="619"/>
    <n v="17161"/>
    <s v="Personal"/>
    <s v="Unemployed"/>
    <n v="2"/>
    <s v="Good"/>
    <n v="0.39"/>
    <n v="294985"/>
    <n v="2"/>
    <s v="Moraside"/>
    <x v="45"/>
    <x v="99"/>
    <n v="3"/>
    <n v="2"/>
    <s v="Low"/>
    <x v="0"/>
  </r>
  <r>
    <n v="48"/>
    <s v="Non-binary"/>
    <s v="High School"/>
    <s v="Widowed"/>
    <n v="94781"/>
    <n v="609"/>
    <n v="16441"/>
    <s v="Auto"/>
    <s v="Unemployed"/>
    <n v="3"/>
    <s v="Good"/>
    <n v="0.32"/>
    <n v="216212"/>
    <n v="2"/>
    <s v="Lake Carolyn"/>
    <x v="23"/>
    <x v="217"/>
    <n v="2"/>
    <n v="1"/>
    <s v="Low"/>
    <x v="5"/>
  </r>
  <r>
    <n v="63"/>
    <s v="Female"/>
    <s v="Bachelor's"/>
    <s v="Divorced"/>
    <n v="94134"/>
    <n v="765"/>
    <n v="48042"/>
    <s v="Personal"/>
    <s v="Employed"/>
    <n v="4"/>
    <s v="Fair"/>
    <n v="0.27"/>
    <n v="159741.5"/>
    <n v="4"/>
    <s v="New James"/>
    <x v="16"/>
    <x v="224"/>
    <n v="1"/>
    <n v="2"/>
    <s v="Low"/>
    <x v="1"/>
  </r>
  <r>
    <n v="68"/>
    <s v="Female"/>
    <s v="Master's"/>
    <s v="Single"/>
    <n v="73072"/>
    <n v="699"/>
    <n v="35169"/>
    <s v="Home"/>
    <s v="Unemployed"/>
    <n v="9"/>
    <s v="Good"/>
    <n v="0.41"/>
    <n v="228156"/>
    <n v="4"/>
    <s v="Martinfurt"/>
    <x v="28"/>
    <x v="203"/>
    <n v="0"/>
    <n v="2"/>
    <s v="Low"/>
    <x v="4"/>
  </r>
  <r>
    <n v="57"/>
    <s v="Non-binary"/>
    <s v="PhD"/>
    <s v="Divorced"/>
    <n v="80432"/>
    <n v="749"/>
    <n v="14332"/>
    <s v="Auto"/>
    <s v="Unemployed"/>
    <n v="10"/>
    <s v="Excellent"/>
    <n v="0.43"/>
    <n v="164194"/>
    <n v="4"/>
    <s v="New Michael"/>
    <x v="41"/>
    <x v="228"/>
    <n v="2"/>
    <n v="0"/>
    <s v="Medium"/>
    <x v="3"/>
  </r>
  <r>
    <n v="62"/>
    <s v="Non-binary"/>
    <s v="Bachelor's"/>
    <s v="Divorced"/>
    <n v="78024"/>
    <n v="600"/>
    <n v="27450.01"/>
    <s v="Personal"/>
    <s v="Employed"/>
    <n v="6"/>
    <s v="Poor"/>
    <n v="0.28999999999999998"/>
    <n v="26398"/>
    <n v="1"/>
    <s v="Heatherbury"/>
    <x v="11"/>
    <x v="87"/>
    <n v="2"/>
    <n v="1"/>
    <s v="Medium"/>
    <x v="0"/>
  </r>
  <r>
    <n v="35"/>
    <s v="Female"/>
    <s v="PhD"/>
    <s v="Divorced"/>
    <n v="69933.399999999994"/>
    <n v="666"/>
    <n v="40804"/>
    <s v="Home"/>
    <s v="Self-employed"/>
    <n v="4"/>
    <s v="Poor"/>
    <n v="0.23"/>
    <n v="109182"/>
    <n v="3"/>
    <s v="Derrickbury"/>
    <x v="20"/>
    <x v="236"/>
    <n v="2"/>
    <n v="1"/>
    <s v="Low"/>
    <x v="0"/>
  </r>
  <r>
    <n v="46"/>
    <s v="Non-binary"/>
    <s v="Bachelor's"/>
    <s v="Married"/>
    <n v="109301"/>
    <n v="738"/>
    <n v="15954"/>
    <s v="Business"/>
    <s v="Self-employed"/>
    <n v="2"/>
    <s v="Fair"/>
    <n v="0.3"/>
    <n v="96549"/>
    <n v="3"/>
    <s v="New Julie"/>
    <x v="53"/>
    <x v="101"/>
    <n v="1"/>
    <n v="0"/>
    <s v="Low"/>
    <x v="1"/>
  </r>
  <r>
    <n v="50"/>
    <s v="Non-binary"/>
    <s v="Bachelor's"/>
    <s v="Single"/>
    <n v="22484"/>
    <n v="798"/>
    <n v="32473"/>
    <s v="Auto"/>
    <s v="Employed"/>
    <n v="2"/>
    <s v="Poor"/>
    <n v="0.15"/>
    <n v="23188"/>
    <n v="4"/>
    <s v="South Gabriellatown"/>
    <x v="26"/>
    <x v="92"/>
    <n v="2"/>
    <n v="0"/>
    <s v="Medium"/>
    <x v="0"/>
  </r>
  <r>
    <n v="66"/>
    <s v="Female"/>
    <s v="High School"/>
    <s v="Widowed"/>
    <n v="71954"/>
    <n v="639"/>
    <n v="47415"/>
    <s v="Business"/>
    <s v="Unemployed"/>
    <n v="13"/>
    <s v="Fair"/>
    <n v="0.26"/>
    <n v="201599"/>
    <n v="1"/>
    <s v="Clarkview"/>
    <x v="54"/>
    <x v="142"/>
    <n v="2"/>
    <n v="0"/>
    <s v="Low"/>
    <x v="0"/>
  </r>
  <r>
    <n v="34"/>
    <s v="Non-binary"/>
    <s v="Bachelor's"/>
    <s v="Married"/>
    <n v="69933.399999999994"/>
    <n v="699"/>
    <n v="25071"/>
    <s v="Business"/>
    <s v="Unemployed"/>
    <n v="11"/>
    <s v="Excellent"/>
    <n v="0.11"/>
    <n v="283932"/>
    <n v="4"/>
    <s v="Lake Hollyfort"/>
    <x v="23"/>
    <x v="6"/>
    <n v="4"/>
    <n v="2"/>
    <s v="Low"/>
    <x v="2"/>
  </r>
  <r>
    <n v="34"/>
    <s v="Female"/>
    <s v="High School"/>
    <s v="Divorced"/>
    <n v="95409"/>
    <n v="604"/>
    <n v="7613"/>
    <s v="Auto"/>
    <s v="Employed"/>
    <n v="19"/>
    <s v="Good"/>
    <n v="0.51"/>
    <n v="122815"/>
    <n v="4"/>
    <s v="West Thomas"/>
    <x v="37"/>
    <x v="190"/>
    <n v="2"/>
    <n v="2"/>
    <s v="Medium"/>
    <x v="3"/>
  </r>
  <r>
    <n v="50"/>
    <s v="Male"/>
    <s v="PhD"/>
    <s v="Married"/>
    <n v="99908"/>
    <n v="652"/>
    <n v="35395"/>
    <s v="Personal"/>
    <s v="Employed"/>
    <n v="18"/>
    <s v="Poor"/>
    <n v="0.6"/>
    <n v="111087"/>
    <n v="1"/>
    <s v="West Carlside"/>
    <x v="56"/>
    <x v="56"/>
    <n v="1"/>
    <n v="2"/>
    <s v="High"/>
    <x v="0"/>
  </r>
  <r>
    <n v="28"/>
    <s v="Female"/>
    <s v="Master's"/>
    <s v="Married"/>
    <n v="76995"/>
    <n v="639"/>
    <n v="24502"/>
    <s v="Personal"/>
    <s v="Self-employed"/>
    <n v="5"/>
    <s v="Poor"/>
    <n v="0.59"/>
    <n v="192965"/>
    <n v="2"/>
    <s v="Robertmouth"/>
    <x v="11"/>
    <x v="2"/>
    <n v="0"/>
    <n v="0"/>
    <s v="Medium"/>
    <x v="0"/>
  </r>
  <r>
    <n v="42"/>
    <s v="Female"/>
    <s v="Master's"/>
    <s v="Widowed"/>
    <n v="44837"/>
    <n v="699"/>
    <n v="30401"/>
    <s v="Business"/>
    <s v="Self-employed"/>
    <n v="12"/>
    <s v="Fair"/>
    <n v="0.6"/>
    <n v="24367"/>
    <n v="4"/>
    <s v="East Marcside"/>
    <x v="23"/>
    <x v="6"/>
    <n v="1"/>
    <n v="1"/>
    <s v="Low"/>
    <x v="1"/>
  </r>
  <r>
    <n v="41"/>
    <s v="Female"/>
    <s v="Bachelor's"/>
    <s v="Single"/>
    <n v="79414"/>
    <n v="699"/>
    <n v="27246"/>
    <s v="Business"/>
    <s v="Employed"/>
    <n v="16"/>
    <s v="Excellent"/>
    <n v="0.3"/>
    <n v="76395"/>
    <n v="2"/>
    <s v="Penaville"/>
    <x v="51"/>
    <x v="235"/>
    <n v="3"/>
    <n v="1"/>
    <s v="Low"/>
    <x v="3"/>
  </r>
  <r>
    <n v="49"/>
    <s v="Female"/>
    <s v="PhD"/>
    <s v="Divorced"/>
    <n v="89963"/>
    <n v="779"/>
    <n v="35471"/>
    <s v="Business"/>
    <s v="Employed"/>
    <n v="1"/>
    <s v="Fair"/>
    <n v="0.27"/>
    <n v="98203"/>
    <n v="1"/>
    <s v="Port Makayla"/>
    <x v="49"/>
    <x v="75"/>
    <n v="4"/>
    <n v="1"/>
    <s v="Low"/>
    <x v="0"/>
  </r>
  <r>
    <n v="49"/>
    <s v="Non-binary"/>
    <s v="PhD"/>
    <s v="Married"/>
    <n v="79327"/>
    <n v="740"/>
    <n v="30811"/>
    <s v="Home"/>
    <s v="Self-employed"/>
    <n v="10"/>
    <s v="Fair"/>
    <n v="0.12"/>
    <n v="22606"/>
    <n v="4"/>
    <s v="Justinbury"/>
    <x v="0"/>
    <x v="141"/>
    <n v="1"/>
    <n v="2"/>
    <s v="Medium"/>
    <x v="0"/>
  </r>
  <r>
    <n v="57"/>
    <s v="Female"/>
    <s v="Bachelor's"/>
    <s v="Divorced"/>
    <n v="45402"/>
    <n v="675"/>
    <n v="13314"/>
    <s v="Business"/>
    <s v="Unemployed"/>
    <n v="8"/>
    <s v="Excellent"/>
    <n v="0.38"/>
    <n v="152166"/>
    <n v="1"/>
    <s v="New Johnathan"/>
    <x v="30"/>
    <x v="56"/>
    <n v="2"/>
    <n v="0"/>
    <s v="Medium"/>
    <x v="0"/>
  </r>
  <r>
    <n v="33"/>
    <s v="Non-binary"/>
    <s v="Master's"/>
    <s v="Single"/>
    <n v="51279"/>
    <n v="606"/>
    <n v="20457"/>
    <s v="Auto"/>
    <s v="Self-employed"/>
    <n v="15"/>
    <s v="Good"/>
    <n v="0.28000000000000003"/>
    <n v="294668"/>
    <n v="2"/>
    <s v="Reynoldsstad"/>
    <x v="42"/>
    <x v="222"/>
    <n v="2"/>
    <n v="2"/>
    <s v="Medium"/>
    <x v="3"/>
  </r>
  <r>
    <n v="44"/>
    <s v="Non-binary"/>
    <s v="High School"/>
    <s v="Divorced"/>
    <n v="46723"/>
    <n v="631"/>
    <n v="43397"/>
    <s v="Auto"/>
    <s v="Self-employed"/>
    <n v="0"/>
    <s v="Poor"/>
    <n v="0.18"/>
    <n v="68629"/>
    <n v="1"/>
    <s v="Kimtown"/>
    <x v="35"/>
    <x v="116"/>
    <n v="4"/>
    <n v="0"/>
    <s v="Low"/>
    <x v="0"/>
  </r>
  <r>
    <n v="42"/>
    <s v="Male"/>
    <s v="PhD"/>
    <s v="Divorced"/>
    <n v="24558"/>
    <n v="739"/>
    <n v="21714"/>
    <s v="Home"/>
    <s v="Self-employed"/>
    <n v="11"/>
    <s v="Good"/>
    <n v="0.5"/>
    <n v="159741.5"/>
    <n v="2"/>
    <s v="North Andreaberg"/>
    <x v="37"/>
    <x v="188"/>
    <n v="2"/>
    <n v="2"/>
    <s v="Medium"/>
    <x v="3"/>
  </r>
  <r>
    <n v="53"/>
    <s v="Male"/>
    <s v="PhD"/>
    <s v="Divorced"/>
    <n v="69933.399999999994"/>
    <n v="744"/>
    <n v="45039"/>
    <s v="Business"/>
    <s v="Employed"/>
    <n v="13"/>
    <s v="Good"/>
    <n v="0.16"/>
    <n v="58975"/>
    <n v="2"/>
    <s v="Allenland"/>
    <x v="9"/>
    <x v="110"/>
    <n v="1"/>
    <n v="2"/>
    <s v="Medium"/>
    <x v="3"/>
  </r>
  <r>
    <n v="27"/>
    <s v="Non-binary"/>
    <s v="Master's"/>
    <s v="Divorced"/>
    <n v="53178"/>
    <n v="771"/>
    <n v="37598"/>
    <s v="Business"/>
    <s v="Self-employed"/>
    <n v="8"/>
    <s v="Fair"/>
    <n v="0.22"/>
    <n v="159741.5"/>
    <n v="2"/>
    <s v="West Edward"/>
    <x v="49"/>
    <x v="89"/>
    <n v="3"/>
    <n v="1"/>
    <s v="Low"/>
    <x v="0"/>
  </r>
  <r>
    <n v="36"/>
    <s v="Male"/>
    <s v="High School"/>
    <s v="Single"/>
    <n v="87390"/>
    <n v="790"/>
    <n v="14108"/>
    <s v="Business"/>
    <s v="Unemployed"/>
    <n v="2"/>
    <s v="Poor"/>
    <n v="0.35"/>
    <n v="56947"/>
    <n v="0"/>
    <s v="Martinezview"/>
    <x v="14"/>
    <x v="5"/>
    <n v="3"/>
    <n v="0"/>
    <s v="Low"/>
    <x v="0"/>
  </r>
  <r>
    <n v="31"/>
    <s v="Female"/>
    <s v="High School"/>
    <s v="Widowed"/>
    <n v="69933.399999999994"/>
    <n v="699"/>
    <n v="13455"/>
    <s v="Business"/>
    <s v="Unemployed"/>
    <n v="6"/>
    <s v="Poor"/>
    <n v="0.28999999999999998"/>
    <n v="183477"/>
    <n v="1"/>
    <s v="Wilsonport"/>
    <x v="36"/>
    <x v="117"/>
    <n v="1"/>
    <n v="0"/>
    <s v="High"/>
    <x v="5"/>
  </r>
  <r>
    <n v="31"/>
    <s v="Male"/>
    <s v="PhD"/>
    <s v="Divorced"/>
    <n v="22387"/>
    <n v="625"/>
    <n v="47351"/>
    <s v="Personal"/>
    <s v="Employed"/>
    <n v="7"/>
    <s v="Good"/>
    <n v="0.57999999999999996"/>
    <n v="293724"/>
    <n v="4"/>
    <s v="North Christopher"/>
    <x v="40"/>
    <x v="85"/>
    <n v="0"/>
    <n v="1"/>
    <s v="Low"/>
    <x v="0"/>
  </r>
  <r>
    <n v="34"/>
    <s v="Male"/>
    <s v="Master's"/>
    <s v="Widowed"/>
    <n v="69933.399999999994"/>
    <n v="714"/>
    <n v="10409"/>
    <s v="Business"/>
    <s v="Unemployed"/>
    <n v="13"/>
    <s v="Poor"/>
    <n v="0.16"/>
    <n v="62223"/>
    <n v="0"/>
    <s v="South Louisside"/>
    <x v="8"/>
    <x v="227"/>
    <n v="3"/>
    <n v="0"/>
    <s v="Low"/>
    <x v="0"/>
  </r>
  <r>
    <n v="59"/>
    <s v="Female"/>
    <s v="Bachelor's"/>
    <s v="Married"/>
    <n v="69933.399999999994"/>
    <n v="765"/>
    <n v="38960"/>
    <s v="Auto"/>
    <s v="Self-employed"/>
    <n v="2"/>
    <s v="Good"/>
    <n v="0.5"/>
    <n v="237343"/>
    <n v="2"/>
    <s v="North Graceville"/>
    <x v="15"/>
    <x v="157"/>
    <n v="1"/>
    <n v="1"/>
    <s v="Medium"/>
    <x v="0"/>
  </r>
  <r>
    <n v="34"/>
    <s v="Non-binary"/>
    <s v="High School"/>
    <s v="Single"/>
    <n v="79330"/>
    <n v="679"/>
    <n v="36877"/>
    <s v="Personal"/>
    <s v="Unemployed"/>
    <n v="12"/>
    <s v="Good"/>
    <n v="0.37"/>
    <n v="273800"/>
    <n v="4"/>
    <s v="Greenview"/>
    <x v="21"/>
    <x v="35"/>
    <n v="2"/>
    <n v="2"/>
    <s v="Low"/>
    <x v="3"/>
  </r>
  <r>
    <n v="21"/>
    <s v="Female"/>
    <s v="Master's"/>
    <s v="Single"/>
    <n v="69933.399999999994"/>
    <n v="746"/>
    <n v="38370"/>
    <s v="Auto"/>
    <s v="Self-employed"/>
    <n v="19"/>
    <s v="Fair"/>
    <n v="0.36"/>
    <n v="159741.5"/>
    <n v="4"/>
    <s v="Wilsonchester"/>
    <x v="19"/>
    <x v="104"/>
    <n v="4"/>
    <n v="1"/>
    <s v="Low"/>
    <x v="0"/>
  </r>
  <r>
    <n v="45"/>
    <s v="Female"/>
    <s v="Master's"/>
    <s v="Married"/>
    <n v="69933.399999999994"/>
    <n v="658"/>
    <n v="27450.01"/>
    <s v="Home"/>
    <s v="Self-employed"/>
    <n v="15"/>
    <s v="Poor"/>
    <n v="0.52"/>
    <n v="33578"/>
    <n v="2"/>
    <s v="Heathertown"/>
    <x v="40"/>
    <x v="158"/>
    <n v="2"/>
    <n v="1"/>
    <s v="Medium"/>
    <x v="0"/>
  </r>
  <r>
    <n v="59"/>
    <s v="Non-binary"/>
    <s v="PhD"/>
    <s v="Single"/>
    <n v="25969"/>
    <n v="750"/>
    <n v="18284"/>
    <s v="Auto"/>
    <s v="Unemployed"/>
    <n v="12"/>
    <s v="Excellent"/>
    <n v="0.47"/>
    <n v="279958"/>
    <n v="0"/>
    <s v="Roseberg"/>
    <x v="22"/>
    <x v="237"/>
    <n v="1"/>
    <n v="2"/>
    <s v="Low"/>
    <x v="4"/>
  </r>
  <r>
    <n v="44"/>
    <s v="Non-binary"/>
    <s v="Master's"/>
    <s v="Widowed"/>
    <n v="26820"/>
    <n v="623"/>
    <n v="36940"/>
    <s v="Business"/>
    <s v="Unemployed"/>
    <n v="12"/>
    <s v="Excellent"/>
    <n v="0.56000000000000005"/>
    <n v="111773"/>
    <n v="0"/>
    <s v="Oconnorshire"/>
    <x v="33"/>
    <x v="218"/>
    <n v="4"/>
    <n v="0"/>
    <s v="Low"/>
    <x v="3"/>
  </r>
  <r>
    <n v="26"/>
    <s v="Female"/>
    <s v="Bachelor's"/>
    <s v="Single"/>
    <n v="71163"/>
    <n v="663"/>
    <n v="44555"/>
    <s v="Home"/>
    <s v="Self-employed"/>
    <n v="12"/>
    <s v="Good"/>
    <n v="0.55000000000000004"/>
    <n v="207677"/>
    <n v="1"/>
    <s v="Lesliehaven"/>
    <x v="0"/>
    <x v="110"/>
    <n v="4"/>
    <n v="1"/>
    <s v="Low"/>
    <x v="3"/>
  </r>
  <r>
    <n v="59"/>
    <s v="Non-binary"/>
    <s v="High School"/>
    <s v="Widowed"/>
    <n v="88464"/>
    <n v="735"/>
    <n v="27450.01"/>
    <s v="Home"/>
    <s v="Unemployed"/>
    <n v="2"/>
    <s v="Excellent"/>
    <n v="0.46"/>
    <n v="256231"/>
    <n v="1"/>
    <s v="Scottburgh"/>
    <x v="54"/>
    <x v="171"/>
    <n v="2"/>
    <n v="2"/>
    <s v="Low"/>
    <x v="1"/>
  </r>
  <r>
    <n v="47"/>
    <s v="Non-binary"/>
    <s v="High School"/>
    <s v="Widowed"/>
    <n v="69933.399999999994"/>
    <n v="749"/>
    <n v="31608"/>
    <s v="Business"/>
    <s v="Self-employed"/>
    <n v="3"/>
    <s v="Poor"/>
    <n v="0.48"/>
    <n v="244885"/>
    <n v="2"/>
    <s v="Kathrynton"/>
    <x v="16"/>
    <x v="174"/>
    <n v="2"/>
    <n v="2"/>
    <s v="Low"/>
    <x v="1"/>
  </r>
  <r>
    <n v="58"/>
    <s v="Non-binary"/>
    <s v="PhD"/>
    <s v="Married"/>
    <n v="100901"/>
    <n v="634"/>
    <n v="14642"/>
    <s v="Auto"/>
    <s v="Employed"/>
    <n v="0"/>
    <s v="Poor"/>
    <n v="0.16"/>
    <n v="259383"/>
    <n v="0"/>
    <s v="Darrylchester"/>
    <x v="9"/>
    <x v="213"/>
    <n v="2"/>
    <n v="2"/>
    <s v="Low"/>
    <x v="5"/>
  </r>
  <r>
    <n v="29"/>
    <s v="Male"/>
    <s v="PhD"/>
    <s v="Widowed"/>
    <n v="32857"/>
    <n v="657"/>
    <n v="41942"/>
    <s v="Business"/>
    <s v="Self-employed"/>
    <n v="5"/>
    <s v="Excellent"/>
    <n v="0.44"/>
    <n v="159741.5"/>
    <n v="2"/>
    <s v="South Stacie"/>
    <x v="41"/>
    <x v="3"/>
    <n v="2"/>
    <n v="2"/>
    <s v="Low"/>
    <x v="0"/>
  </r>
  <r>
    <n v="62"/>
    <s v="Female"/>
    <s v="PhD"/>
    <s v="Widowed"/>
    <n v="111302"/>
    <n v="645"/>
    <n v="38708"/>
    <s v="Home"/>
    <s v="Self-employed"/>
    <n v="1"/>
    <s v="Fair"/>
    <n v="0.45"/>
    <n v="159741.5"/>
    <n v="4"/>
    <s v="Goldenland"/>
    <x v="31"/>
    <x v="73"/>
    <n v="0"/>
    <n v="2"/>
    <s v="Low"/>
    <x v="0"/>
  </r>
  <r>
    <n v="69"/>
    <s v="Non-binary"/>
    <s v="Bachelor's"/>
    <s v="Widowed"/>
    <n v="71902"/>
    <n v="710"/>
    <n v="43186"/>
    <s v="Business"/>
    <s v="Employed"/>
    <n v="2"/>
    <s v="Fair"/>
    <n v="0.14000000000000001"/>
    <n v="214734"/>
    <n v="0"/>
    <s v="Fishershire"/>
    <x v="14"/>
    <x v="124"/>
    <n v="2"/>
    <n v="1"/>
    <s v="Low"/>
    <x v="1"/>
  </r>
  <r>
    <n v="46"/>
    <s v="Non-binary"/>
    <s v="Bachelor's"/>
    <s v="Divorced"/>
    <n v="118453"/>
    <n v="699"/>
    <n v="27450.01"/>
    <s v="Auto"/>
    <s v="Self-employed"/>
    <n v="8"/>
    <s v="Fair"/>
    <n v="0.47"/>
    <n v="128662"/>
    <n v="4"/>
    <s v="Mcintoshport"/>
    <x v="57"/>
    <x v="175"/>
    <n v="2"/>
    <n v="2"/>
    <s v="Medium"/>
    <x v="0"/>
  </r>
  <r>
    <n v="29"/>
    <s v="Female"/>
    <s v="Master's"/>
    <s v="Single"/>
    <n v="74909"/>
    <n v="737"/>
    <n v="39139"/>
    <s v="Personal"/>
    <s v="Self-employed"/>
    <n v="18"/>
    <s v="Excellent"/>
    <n v="0.11"/>
    <n v="195330"/>
    <n v="4"/>
    <s v="Cruzview"/>
    <x v="8"/>
    <x v="203"/>
    <n v="0"/>
    <n v="0"/>
    <s v="Low"/>
    <x v="4"/>
  </r>
  <r>
    <n v="66"/>
    <s v="Male"/>
    <s v="PhD"/>
    <s v="Widowed"/>
    <n v="82758"/>
    <n v="699"/>
    <n v="27450.01"/>
    <s v="Home"/>
    <s v="Employed"/>
    <n v="0"/>
    <s v="Poor"/>
    <n v="0.17"/>
    <n v="207188"/>
    <n v="2"/>
    <s v="Virginiashire"/>
    <x v="54"/>
    <x v="84"/>
    <n v="2"/>
    <n v="1"/>
    <s v="Low"/>
    <x v="1"/>
  </r>
  <r>
    <n v="50"/>
    <s v="Male"/>
    <s v="Master's"/>
    <s v="Married"/>
    <n v="31992"/>
    <n v="617"/>
    <n v="8290"/>
    <s v="Personal"/>
    <s v="Self-employed"/>
    <n v="0"/>
    <s v="Poor"/>
    <n v="0.28000000000000003"/>
    <n v="45049"/>
    <n v="2"/>
    <s v="West Brittanyhaven"/>
    <x v="44"/>
    <x v="130"/>
    <n v="1"/>
    <n v="2"/>
    <s v="Medium"/>
    <x v="0"/>
  </r>
  <r>
    <n v="54"/>
    <s v="Female"/>
    <s v="PhD"/>
    <s v="Widowed"/>
    <n v="33346"/>
    <n v="611"/>
    <n v="29833"/>
    <s v="Business"/>
    <s v="Unemployed"/>
    <n v="14"/>
    <s v="Good"/>
    <n v="0.49"/>
    <n v="178620"/>
    <n v="0"/>
    <s v="Jamesberg"/>
    <x v="25"/>
    <x v="141"/>
    <n v="2"/>
    <n v="0"/>
    <s v="Low"/>
    <x v="3"/>
  </r>
  <r>
    <n v="67"/>
    <s v="Male"/>
    <s v="PhD"/>
    <s v="Widowed"/>
    <n v="69933.399999999994"/>
    <n v="768"/>
    <n v="47292"/>
    <s v="Home"/>
    <s v="Self-employed"/>
    <n v="8"/>
    <s v="Good"/>
    <n v="0.12"/>
    <n v="125742"/>
    <n v="3"/>
    <s v="East Desiree"/>
    <x v="35"/>
    <x v="40"/>
    <n v="2"/>
    <n v="1"/>
    <s v="Medium"/>
    <x v="0"/>
  </r>
  <r>
    <n v="31"/>
    <s v="Female"/>
    <s v="PhD"/>
    <s v="Widowed"/>
    <n v="30348"/>
    <n v="732"/>
    <n v="7222"/>
    <s v="Personal"/>
    <s v="Self-employed"/>
    <n v="16"/>
    <s v="Good"/>
    <n v="0.53"/>
    <n v="118679"/>
    <n v="0"/>
    <s v="Lanceshire"/>
    <x v="35"/>
    <x v="101"/>
    <n v="2"/>
    <n v="2"/>
    <s v="Low"/>
    <x v="4"/>
  </r>
  <r>
    <n v="49"/>
    <s v="Male"/>
    <s v="Master's"/>
    <s v="Married"/>
    <n v="42525"/>
    <n v="621"/>
    <n v="27450.01"/>
    <s v="Auto"/>
    <s v="Self-employed"/>
    <n v="4"/>
    <s v="Fair"/>
    <n v="0.31"/>
    <n v="258745"/>
    <n v="1"/>
    <s v="New Morgan"/>
    <x v="13"/>
    <x v="170"/>
    <n v="1"/>
    <n v="2"/>
    <s v="Low"/>
    <x v="0"/>
  </r>
  <r>
    <n v="19"/>
    <s v="Male"/>
    <s v="High School"/>
    <s v="Single"/>
    <n v="110296"/>
    <n v="643"/>
    <n v="17927"/>
    <s v="Home"/>
    <s v="Self-employed"/>
    <n v="15"/>
    <s v="Fair"/>
    <n v="0.5"/>
    <n v="159741.5"/>
    <n v="3"/>
    <s v="Zhangton"/>
    <x v="16"/>
    <x v="96"/>
    <n v="2"/>
    <n v="0"/>
    <s v="Low"/>
    <x v="0"/>
  </r>
  <r>
    <n v="52"/>
    <s v="Male"/>
    <s v="High School"/>
    <s v="Married"/>
    <n v="69933.399999999994"/>
    <n v="784"/>
    <n v="5554"/>
    <s v="Home"/>
    <s v="Self-employed"/>
    <n v="3"/>
    <s v="Poor"/>
    <n v="0.51"/>
    <n v="159741.5"/>
    <n v="4"/>
    <s v="Adrianaberg"/>
    <x v="18"/>
    <x v="174"/>
    <n v="2"/>
    <n v="2"/>
    <s v="High"/>
    <x v="0"/>
  </r>
  <r>
    <n v="65"/>
    <s v="Non-binary"/>
    <s v="PhD"/>
    <s v="Single"/>
    <n v="98930"/>
    <n v="607"/>
    <n v="8048"/>
    <s v="Business"/>
    <s v="Employed"/>
    <n v="13"/>
    <s v="Excellent"/>
    <n v="0.48"/>
    <n v="243042"/>
    <n v="1"/>
    <s v="Adamville"/>
    <x v="40"/>
    <x v="167"/>
    <n v="3"/>
    <n v="0"/>
    <s v="Medium"/>
    <x v="3"/>
  </r>
  <r>
    <n v="39"/>
    <s v="Non-binary"/>
    <s v="Bachelor's"/>
    <s v="Divorced"/>
    <n v="39726"/>
    <n v="723"/>
    <n v="38521"/>
    <s v="Personal"/>
    <s v="Unemployed"/>
    <n v="13"/>
    <s v="Excellent"/>
    <n v="0.12"/>
    <n v="181235"/>
    <n v="2"/>
    <s v="West Arthurborough"/>
    <x v="19"/>
    <x v="47"/>
    <n v="1"/>
    <n v="1"/>
    <s v="Low"/>
    <x v="4"/>
  </r>
  <r>
    <n v="33"/>
    <s v="Male"/>
    <s v="Master's"/>
    <s v="Divorced"/>
    <n v="62523"/>
    <n v="699"/>
    <n v="31964"/>
    <s v="Personal"/>
    <s v="Unemployed"/>
    <n v="11"/>
    <s v="Poor"/>
    <n v="0.24"/>
    <n v="26634"/>
    <n v="2"/>
    <s v="Randyside"/>
    <x v="27"/>
    <x v="144"/>
    <n v="0"/>
    <n v="2"/>
    <s v="Medium"/>
    <x v="0"/>
  </r>
  <r>
    <n v="44"/>
    <s v="Non-binary"/>
    <s v="Master's"/>
    <s v="Single"/>
    <n v="89110"/>
    <n v="678"/>
    <n v="27734"/>
    <s v="Auto"/>
    <s v="Employed"/>
    <n v="5"/>
    <s v="Excellent"/>
    <n v="0.47"/>
    <n v="185324"/>
    <n v="4"/>
    <s v="Elizabethberg"/>
    <x v="55"/>
    <x v="199"/>
    <n v="0"/>
    <n v="2"/>
    <s v="Low"/>
    <x v="0"/>
  </r>
  <r>
    <n v="50"/>
    <s v="Non-binary"/>
    <s v="Bachelor's"/>
    <s v="Widowed"/>
    <n v="45226"/>
    <n v="699"/>
    <n v="27450.01"/>
    <s v="Home"/>
    <s v="Employed"/>
    <n v="9"/>
    <s v="Good"/>
    <n v="0.45"/>
    <n v="161555"/>
    <n v="3"/>
    <s v="Duncanbury"/>
    <x v="20"/>
    <x v="29"/>
    <n v="2"/>
    <n v="2"/>
    <s v="High"/>
    <x v="3"/>
  </r>
  <r>
    <n v="68"/>
    <s v="Female"/>
    <s v="Bachelor's"/>
    <s v="Widowed"/>
    <n v="47738"/>
    <n v="695"/>
    <n v="17151"/>
    <s v="Home"/>
    <s v="Employed"/>
    <n v="11"/>
    <s v="Good"/>
    <n v="0.19"/>
    <n v="256095"/>
    <n v="4"/>
    <s v="Richardhaven"/>
    <x v="23"/>
    <x v="162"/>
    <n v="1"/>
    <n v="1"/>
    <s v="Low"/>
    <x v="3"/>
  </r>
  <r>
    <n v="46"/>
    <s v="Male"/>
    <s v="Master's"/>
    <s v="Single"/>
    <n v="28861"/>
    <n v="670"/>
    <n v="27450.01"/>
    <s v="Personal"/>
    <s v="Employed"/>
    <n v="19"/>
    <s v="Good"/>
    <n v="0.11"/>
    <n v="214390"/>
    <n v="0"/>
    <s v="Johnsonburgh"/>
    <x v="13"/>
    <x v="117"/>
    <n v="4"/>
    <n v="1"/>
    <s v="Medium"/>
    <x v="3"/>
  </r>
  <r>
    <n v="53"/>
    <s v="Male"/>
    <s v="Master's"/>
    <s v="Widowed"/>
    <n v="88731"/>
    <n v="776"/>
    <n v="17092"/>
    <s v="Home"/>
    <s v="Self-employed"/>
    <n v="9"/>
    <s v="Excellent"/>
    <n v="0.12"/>
    <n v="40868"/>
    <n v="1"/>
    <s v="Lake Lisaburgh"/>
    <x v="12"/>
    <x v="26"/>
    <n v="1"/>
    <n v="1"/>
    <s v="Low"/>
    <x v="4"/>
  </r>
  <r>
    <n v="58"/>
    <s v="Non-binary"/>
    <s v="Master's"/>
    <s v="Single"/>
    <n v="65020"/>
    <n v="776"/>
    <n v="22639"/>
    <s v="Home"/>
    <s v="Self-employed"/>
    <n v="15"/>
    <s v="Good"/>
    <n v="0.38"/>
    <n v="81946"/>
    <n v="1"/>
    <s v="Port Danielle"/>
    <x v="58"/>
    <x v="130"/>
    <n v="2"/>
    <n v="0"/>
    <s v="Low"/>
    <x v="4"/>
  </r>
  <r>
    <n v="28"/>
    <s v="Male"/>
    <s v="Master's"/>
    <s v="Single"/>
    <n v="41032"/>
    <n v="755"/>
    <n v="27450.01"/>
    <s v="Business"/>
    <s v="Self-employed"/>
    <n v="10"/>
    <s v="Poor"/>
    <n v="0.26"/>
    <n v="119444"/>
    <n v="2"/>
    <s v="Hornfurt"/>
    <x v="27"/>
    <x v="120"/>
    <n v="1"/>
    <n v="1"/>
    <s v="Low"/>
    <x v="1"/>
  </r>
  <r>
    <n v="18"/>
    <s v="Male"/>
    <s v="PhD"/>
    <s v="Single"/>
    <n v="54320"/>
    <n v="631"/>
    <n v="39428"/>
    <s v="Business"/>
    <s v="Employed"/>
    <n v="4"/>
    <s v="Good"/>
    <n v="0.55000000000000004"/>
    <n v="76570"/>
    <n v="2"/>
    <s v="East Brandonfurt"/>
    <x v="14"/>
    <x v="102"/>
    <n v="4"/>
    <n v="1"/>
    <s v="High"/>
    <x v="0"/>
  </r>
  <r>
    <n v="64"/>
    <s v="Non-binary"/>
    <s v="PhD"/>
    <s v="Married"/>
    <n v="39703"/>
    <n v="677"/>
    <n v="21025"/>
    <s v="Personal"/>
    <s v="Employed"/>
    <n v="6"/>
    <s v="Good"/>
    <n v="0.48"/>
    <n v="155973"/>
    <n v="2"/>
    <s v="Sarahton"/>
    <x v="16"/>
    <x v="48"/>
    <n v="1"/>
    <n v="2"/>
    <s v="High"/>
    <x v="0"/>
  </r>
  <r>
    <n v="38"/>
    <s v="Female"/>
    <s v="Bachelor's"/>
    <s v="Widowed"/>
    <n v="69933.399999999994"/>
    <n v="760"/>
    <n v="11715"/>
    <s v="Auto"/>
    <s v="Employed"/>
    <n v="4"/>
    <s v="Poor"/>
    <n v="0.1"/>
    <n v="50474"/>
    <n v="3"/>
    <s v="North Allisonborough"/>
    <x v="44"/>
    <x v="178"/>
    <n v="1"/>
    <n v="1"/>
    <s v="High"/>
    <x v="0"/>
  </r>
  <r>
    <n v="59"/>
    <s v="Male"/>
    <s v="PhD"/>
    <s v="Married"/>
    <n v="25589"/>
    <n v="731"/>
    <n v="32736"/>
    <s v="Auto"/>
    <s v="Employed"/>
    <n v="13"/>
    <s v="Fair"/>
    <n v="0.56999999999999995"/>
    <n v="24650"/>
    <n v="2"/>
    <s v="Port Leahside"/>
    <x v="38"/>
    <x v="52"/>
    <n v="4"/>
    <n v="2"/>
    <s v="High"/>
    <x v="0"/>
  </r>
  <r>
    <n v="36"/>
    <s v="Non-binary"/>
    <s v="Bachelor's"/>
    <s v="Single"/>
    <n v="69933.399999999994"/>
    <n v="699"/>
    <n v="27450.01"/>
    <s v="Business"/>
    <s v="Unemployed"/>
    <n v="7"/>
    <s v="Excellent"/>
    <n v="0.39"/>
    <n v="127227"/>
    <n v="3"/>
    <s v="Ramirezbury"/>
    <x v="43"/>
    <x v="57"/>
    <n v="1"/>
    <n v="2"/>
    <s v="Low"/>
    <x v="1"/>
  </r>
  <r>
    <n v="19"/>
    <s v="Female"/>
    <s v="High School"/>
    <s v="Divorced"/>
    <n v="35904"/>
    <n v="691"/>
    <n v="39520"/>
    <s v="Auto"/>
    <s v="Self-employed"/>
    <n v="0"/>
    <s v="Excellent"/>
    <n v="0.25"/>
    <n v="24529"/>
    <n v="3"/>
    <s v="Lopezberg"/>
    <x v="51"/>
    <x v="128"/>
    <n v="2"/>
    <n v="2"/>
    <s v="Medium"/>
    <x v="0"/>
  </r>
  <r>
    <n v="65"/>
    <s v="Female"/>
    <s v="High School"/>
    <s v="Widowed"/>
    <n v="20814"/>
    <n v="769"/>
    <n v="27450.01"/>
    <s v="Home"/>
    <s v="Employed"/>
    <n v="18"/>
    <s v="Poor"/>
    <n v="0.6"/>
    <n v="75580"/>
    <n v="2"/>
    <s v="Lake Michelleport"/>
    <x v="18"/>
    <x v="165"/>
    <n v="3"/>
    <n v="2"/>
    <s v="Medium"/>
    <x v="0"/>
  </r>
  <r>
    <n v="40"/>
    <s v="Non-binary"/>
    <s v="Bachelor's"/>
    <s v="Single"/>
    <n v="41311"/>
    <n v="755"/>
    <n v="21563"/>
    <s v="Business"/>
    <s v="Unemployed"/>
    <n v="18"/>
    <s v="Excellent"/>
    <n v="0.5"/>
    <n v="152414"/>
    <n v="2"/>
    <s v="Petershire"/>
    <x v="2"/>
    <x v="148"/>
    <n v="0"/>
    <n v="1"/>
    <s v="Low"/>
    <x v="4"/>
  </r>
  <r>
    <n v="34"/>
    <s v="Non-binary"/>
    <s v="Master's"/>
    <s v="Single"/>
    <n v="119728"/>
    <n v="675"/>
    <n v="38259"/>
    <s v="Home"/>
    <s v="Employed"/>
    <n v="5"/>
    <s v="Poor"/>
    <n v="0.22"/>
    <n v="212812"/>
    <n v="3"/>
    <s v="Beardborough"/>
    <x v="12"/>
    <x v="46"/>
    <n v="2"/>
    <n v="0"/>
    <s v="Low"/>
    <x v="0"/>
  </r>
  <r>
    <n v="28"/>
    <s v="Male"/>
    <s v="PhD"/>
    <s v="Married"/>
    <n v="69933.399999999994"/>
    <n v="653"/>
    <n v="27375"/>
    <s v="Home"/>
    <s v="Employed"/>
    <n v="16"/>
    <s v="Poor"/>
    <n v="0.43"/>
    <n v="184410"/>
    <n v="1"/>
    <s v="New Robert"/>
    <x v="56"/>
    <x v="172"/>
    <n v="0"/>
    <n v="2"/>
    <s v="Low"/>
    <x v="0"/>
  </r>
  <r>
    <n v="19"/>
    <s v="Female"/>
    <s v="Bachelor's"/>
    <s v="Widowed"/>
    <n v="98565"/>
    <n v="683"/>
    <n v="44396"/>
    <s v="Business"/>
    <s v="Unemployed"/>
    <n v="10"/>
    <s v="Poor"/>
    <n v="0.4"/>
    <n v="279173"/>
    <n v="2"/>
    <s v="Greenchester"/>
    <x v="53"/>
    <x v="15"/>
    <n v="2"/>
    <n v="0"/>
    <s v="Low"/>
    <x v="0"/>
  </r>
  <r>
    <n v="36"/>
    <s v="Non-binary"/>
    <s v="High School"/>
    <s v="Married"/>
    <n v="97902"/>
    <n v="788"/>
    <n v="30598"/>
    <s v="Personal"/>
    <s v="Unemployed"/>
    <n v="18"/>
    <s v="Fair"/>
    <n v="0.57999999999999996"/>
    <n v="256537"/>
    <n v="2"/>
    <s v="Cynthiastad"/>
    <x v="21"/>
    <x v="231"/>
    <n v="1"/>
    <n v="2"/>
    <s v="High"/>
    <x v="0"/>
  </r>
  <r>
    <n v="20"/>
    <s v="Non-binary"/>
    <s v="Master's"/>
    <s v="Widowed"/>
    <n v="107826"/>
    <n v="751"/>
    <n v="6365"/>
    <s v="Auto"/>
    <s v="Self-employed"/>
    <n v="16"/>
    <s v="Fair"/>
    <n v="0.32"/>
    <n v="145766"/>
    <n v="2"/>
    <s v="Lake Adrian"/>
    <x v="38"/>
    <x v="72"/>
    <n v="2"/>
    <n v="1"/>
    <s v="Low"/>
    <x v="0"/>
  </r>
  <r>
    <n v="38"/>
    <s v="Non-binary"/>
    <s v="Master's"/>
    <s v="Widowed"/>
    <n v="113550"/>
    <n v="799"/>
    <n v="31373"/>
    <s v="Home"/>
    <s v="Employed"/>
    <n v="17"/>
    <s v="Poor"/>
    <n v="0.44"/>
    <n v="159741.5"/>
    <n v="4"/>
    <s v="Lake Erichaven"/>
    <x v="17"/>
    <x v="41"/>
    <n v="2"/>
    <n v="0"/>
    <s v="Low"/>
    <x v="1"/>
  </r>
  <r>
    <n v="43"/>
    <s v="Non-binary"/>
    <s v="High School"/>
    <s v="Divorced"/>
    <n v="95019"/>
    <n v="610"/>
    <n v="27450.01"/>
    <s v="Auto"/>
    <s v="Employed"/>
    <n v="14"/>
    <s v="Good"/>
    <n v="0.42"/>
    <n v="212201"/>
    <n v="4"/>
    <s v="East Matthewville"/>
    <x v="38"/>
    <x v="216"/>
    <n v="2"/>
    <n v="0"/>
    <s v="Medium"/>
    <x v="3"/>
  </r>
  <r>
    <n v="21"/>
    <s v="Male"/>
    <s v="PhD"/>
    <s v="Married"/>
    <n v="67376"/>
    <n v="670"/>
    <n v="5900"/>
    <s v="Personal"/>
    <s v="Unemployed"/>
    <n v="5"/>
    <s v="Good"/>
    <n v="0.34"/>
    <n v="77263"/>
    <n v="1"/>
    <s v="North Christinebury"/>
    <x v="55"/>
    <x v="126"/>
    <n v="2"/>
    <n v="2"/>
    <s v="Low"/>
    <x v="0"/>
  </r>
  <r>
    <n v="30"/>
    <s v="Male"/>
    <s v="PhD"/>
    <s v="Divorced"/>
    <n v="61541"/>
    <n v="768"/>
    <n v="46214"/>
    <s v="Personal"/>
    <s v="Self-employed"/>
    <n v="6"/>
    <s v="Excellent"/>
    <n v="0.46"/>
    <n v="75529"/>
    <n v="4"/>
    <s v="Rangelborough"/>
    <x v="46"/>
    <x v="117"/>
    <n v="2"/>
    <n v="1"/>
    <s v="Medium"/>
    <x v="0"/>
  </r>
  <r>
    <n v="43"/>
    <s v="Non-binary"/>
    <s v="Master's"/>
    <s v="Widowed"/>
    <n v="92994"/>
    <n v="675"/>
    <n v="27450.01"/>
    <s v="Auto"/>
    <s v="Employed"/>
    <n v="3"/>
    <s v="Fair"/>
    <n v="0.49"/>
    <n v="233003"/>
    <n v="3"/>
    <s v="Port Philiphaven"/>
    <x v="21"/>
    <x v="3"/>
    <n v="3"/>
    <n v="1"/>
    <s v="Low"/>
    <x v="0"/>
  </r>
  <r>
    <n v="54"/>
    <s v="Female"/>
    <s v="High School"/>
    <s v="Divorced"/>
    <n v="102678"/>
    <n v="729"/>
    <n v="11857"/>
    <s v="Business"/>
    <s v="Self-employed"/>
    <n v="13"/>
    <s v="Fair"/>
    <n v="0.45"/>
    <n v="33863"/>
    <n v="4"/>
    <s v="Nicholsonstad"/>
    <x v="4"/>
    <x v="42"/>
    <n v="2"/>
    <n v="2"/>
    <s v="Low"/>
    <x v="0"/>
  </r>
  <r>
    <n v="47"/>
    <s v="Female"/>
    <s v="Bachelor's"/>
    <s v="Widowed"/>
    <n v="104451"/>
    <n v="795"/>
    <n v="46128"/>
    <s v="Home"/>
    <s v="Unemployed"/>
    <n v="5"/>
    <s v="Poor"/>
    <n v="0.21"/>
    <n v="178827"/>
    <n v="0"/>
    <s v="New Justin"/>
    <x v="20"/>
    <x v="161"/>
    <n v="0"/>
    <n v="2"/>
    <s v="Low"/>
    <x v="1"/>
  </r>
  <r>
    <n v="69"/>
    <s v="Female"/>
    <s v="PhD"/>
    <s v="Divorced"/>
    <n v="87008"/>
    <n v="698"/>
    <n v="8639"/>
    <s v="Business"/>
    <s v="Unemployed"/>
    <n v="10"/>
    <s v="Poor"/>
    <n v="0.27"/>
    <n v="281913"/>
    <n v="2"/>
    <s v="North Scott"/>
    <x v="34"/>
    <x v="200"/>
    <n v="0"/>
    <n v="1"/>
    <s v="Medium"/>
    <x v="5"/>
  </r>
  <r>
    <n v="45"/>
    <s v="Non-binary"/>
    <s v="Bachelor's"/>
    <s v="Single"/>
    <n v="93040"/>
    <n v="687"/>
    <n v="40917"/>
    <s v="Personal"/>
    <s v="Self-employed"/>
    <n v="8"/>
    <s v="Good"/>
    <n v="0.55000000000000004"/>
    <n v="159741.5"/>
    <n v="0"/>
    <s v="West Ronaldtown"/>
    <x v="22"/>
    <x v="55"/>
    <n v="1"/>
    <n v="0"/>
    <s v="Medium"/>
    <x v="0"/>
  </r>
  <r>
    <n v="48"/>
    <s v="Female"/>
    <s v="PhD"/>
    <s v="Divorced"/>
    <n v="45261"/>
    <n v="604"/>
    <n v="42064"/>
    <s v="Business"/>
    <s v="Employed"/>
    <n v="19"/>
    <s v="Fair"/>
    <n v="0.23"/>
    <n v="179636"/>
    <n v="3"/>
    <s v="New Andrewstad"/>
    <x v="9"/>
    <x v="241"/>
    <n v="3"/>
    <n v="1"/>
    <s v="Medium"/>
    <x v="0"/>
  </r>
  <r>
    <n v="62"/>
    <s v="Female"/>
    <s v="High School"/>
    <s v="Divorced"/>
    <n v="55829"/>
    <n v="656"/>
    <n v="27054"/>
    <s v="Home"/>
    <s v="Self-employed"/>
    <n v="16"/>
    <s v="Poor"/>
    <n v="0.42"/>
    <n v="241404"/>
    <n v="4"/>
    <s v="Chelseachester"/>
    <x v="19"/>
    <x v="149"/>
    <n v="1"/>
    <n v="2"/>
    <s v="Low"/>
    <x v="0"/>
  </r>
  <r>
    <n v="59"/>
    <s v="Non-binary"/>
    <s v="Master's"/>
    <s v="Single"/>
    <n v="49756"/>
    <n v="625"/>
    <n v="27623"/>
    <s v="Home"/>
    <s v="Unemployed"/>
    <n v="9"/>
    <s v="Good"/>
    <n v="0.23"/>
    <n v="159741.5"/>
    <n v="1"/>
    <s v="North Christopher"/>
    <x v="21"/>
    <x v="152"/>
    <n v="1"/>
    <n v="1"/>
    <s v="Low"/>
    <x v="3"/>
  </r>
  <r>
    <n v="33"/>
    <s v="Female"/>
    <s v="Master's"/>
    <s v="Widowed"/>
    <n v="26774"/>
    <n v="602"/>
    <n v="35501"/>
    <s v="Business"/>
    <s v="Self-employed"/>
    <n v="11"/>
    <s v="Good"/>
    <n v="0.4"/>
    <n v="60364"/>
    <n v="1"/>
    <s v="Youngchester"/>
    <x v="2"/>
    <x v="128"/>
    <n v="4"/>
    <n v="0"/>
    <s v="Low"/>
    <x v="3"/>
  </r>
  <r>
    <n v="43"/>
    <s v="Female"/>
    <s v="High School"/>
    <s v="Married"/>
    <n v="113177"/>
    <n v="629"/>
    <n v="28547"/>
    <s v="Personal"/>
    <s v="Self-employed"/>
    <n v="9"/>
    <s v="Fair"/>
    <n v="0.15"/>
    <n v="77565"/>
    <n v="1"/>
    <s v="New Steven"/>
    <x v="17"/>
    <x v="221"/>
    <n v="3"/>
    <n v="2"/>
    <s v="Low"/>
    <x v="0"/>
  </r>
  <r>
    <n v="30"/>
    <s v="Male"/>
    <s v="Master's"/>
    <s v="Married"/>
    <n v="26402"/>
    <n v="759"/>
    <n v="45170"/>
    <s v="Auto"/>
    <s v="Self-employed"/>
    <n v="3"/>
    <s v="Excellent"/>
    <n v="0.23"/>
    <n v="45919"/>
    <n v="3"/>
    <s v="Lake Michael"/>
    <x v="3"/>
    <x v="4"/>
    <n v="2"/>
    <n v="2"/>
    <s v="Low"/>
    <x v="0"/>
  </r>
  <r>
    <n v="58"/>
    <s v="Non-binary"/>
    <s v="High School"/>
    <s v="Married"/>
    <n v="80314"/>
    <n v="611"/>
    <n v="27450.01"/>
    <s v="Personal"/>
    <s v="Self-employed"/>
    <n v="4"/>
    <s v="Good"/>
    <n v="0.35"/>
    <n v="159741.5"/>
    <n v="2"/>
    <s v="Rachelfurt"/>
    <x v="22"/>
    <x v="171"/>
    <n v="3"/>
    <n v="0"/>
    <s v="Low"/>
    <x v="0"/>
  </r>
  <r>
    <n v="64"/>
    <s v="Female"/>
    <s v="PhD"/>
    <s v="Married"/>
    <n v="66126"/>
    <n v="641"/>
    <n v="28059"/>
    <s v="Personal"/>
    <s v="Unemployed"/>
    <n v="15"/>
    <s v="Poor"/>
    <n v="0.59"/>
    <n v="46175"/>
    <n v="3"/>
    <s v="East Sharon"/>
    <x v="11"/>
    <x v="57"/>
    <n v="4"/>
    <n v="1"/>
    <s v="Low"/>
    <x v="0"/>
  </r>
  <r>
    <n v="54"/>
    <s v="Female"/>
    <s v="High School"/>
    <s v="Divorced"/>
    <n v="75746"/>
    <n v="738"/>
    <n v="33634"/>
    <s v="Personal"/>
    <s v="Unemployed"/>
    <n v="5"/>
    <s v="Fair"/>
    <n v="0.51"/>
    <n v="194543"/>
    <n v="4"/>
    <s v="Coreymouth"/>
    <x v="38"/>
    <x v="219"/>
    <n v="3"/>
    <n v="2"/>
    <s v="Low"/>
    <x v="0"/>
  </r>
  <r>
    <n v="24"/>
    <s v="Female"/>
    <s v="High School"/>
    <s v="Divorced"/>
    <n v="29909"/>
    <n v="663"/>
    <n v="27450.01"/>
    <s v="Business"/>
    <s v="Employed"/>
    <n v="13"/>
    <s v="Excellent"/>
    <n v="0.55000000000000004"/>
    <n v="159741.5"/>
    <n v="4"/>
    <s v="South Michaelview"/>
    <x v="31"/>
    <x v="200"/>
    <n v="0"/>
    <n v="0"/>
    <s v="Low"/>
    <x v="3"/>
  </r>
  <r>
    <n v="68"/>
    <s v="Male"/>
    <s v="Master's"/>
    <s v="Married"/>
    <n v="105490"/>
    <n v="652"/>
    <n v="31036"/>
    <s v="Personal"/>
    <s v="Self-employed"/>
    <n v="16"/>
    <s v="Poor"/>
    <n v="0.13"/>
    <n v="161283"/>
    <n v="0"/>
    <s v="Hurleyshire"/>
    <x v="35"/>
    <x v="168"/>
    <n v="1"/>
    <n v="2"/>
    <s v="Low"/>
    <x v="0"/>
  </r>
  <r>
    <n v="54"/>
    <s v="Non-binary"/>
    <s v="Master's"/>
    <s v="Widowed"/>
    <n v="98588"/>
    <n v="743"/>
    <n v="46587"/>
    <s v="Auto"/>
    <s v="Employed"/>
    <n v="17"/>
    <s v="Good"/>
    <n v="0.28000000000000003"/>
    <n v="53142"/>
    <n v="2"/>
    <s v="Tiffanyshire"/>
    <x v="27"/>
    <x v="240"/>
    <n v="4"/>
    <n v="1"/>
    <s v="Medium"/>
    <x v="3"/>
  </r>
  <r>
    <n v="55"/>
    <s v="Non-binary"/>
    <s v="PhD"/>
    <s v="Married"/>
    <n v="91474"/>
    <n v="647"/>
    <n v="13968"/>
    <s v="Personal"/>
    <s v="Employed"/>
    <n v="0"/>
    <s v="Poor"/>
    <n v="0.42"/>
    <n v="222198"/>
    <n v="1"/>
    <s v="Melvinfort"/>
    <x v="30"/>
    <x v="109"/>
    <n v="2"/>
    <n v="2"/>
    <s v="Low"/>
    <x v="0"/>
  </r>
  <r>
    <n v="22"/>
    <s v="Male"/>
    <s v="High School"/>
    <s v="Married"/>
    <n v="103482"/>
    <n v="699"/>
    <n v="27450.01"/>
    <s v="Business"/>
    <s v="Employed"/>
    <n v="8"/>
    <s v="Excellent"/>
    <n v="0.39"/>
    <n v="236194"/>
    <n v="2"/>
    <s v="East Desireetown"/>
    <x v="34"/>
    <x v="111"/>
    <n v="2"/>
    <n v="1"/>
    <s v="Low"/>
    <x v="0"/>
  </r>
  <r>
    <n v="27"/>
    <s v="Female"/>
    <s v="PhD"/>
    <s v="Married"/>
    <n v="47549"/>
    <n v="648"/>
    <n v="35783"/>
    <s v="Personal"/>
    <s v="Employed"/>
    <n v="14"/>
    <s v="Good"/>
    <n v="0.36"/>
    <n v="82527"/>
    <n v="4"/>
    <s v="Jonstad"/>
    <x v="37"/>
    <x v="159"/>
    <n v="4"/>
    <n v="0"/>
    <s v="Low"/>
    <x v="3"/>
  </r>
  <r>
    <n v="39"/>
    <s v="Non-binary"/>
    <s v="PhD"/>
    <s v="Married"/>
    <n v="69933.399999999994"/>
    <n v="778"/>
    <n v="23610"/>
    <s v="Home"/>
    <s v="Unemployed"/>
    <n v="15"/>
    <s v="Good"/>
    <n v="0.4"/>
    <n v="92036"/>
    <n v="0"/>
    <s v="Solistown"/>
    <x v="9"/>
    <x v="84"/>
    <n v="2"/>
    <n v="1"/>
    <s v="Medium"/>
    <x v="3"/>
  </r>
  <r>
    <n v="23"/>
    <s v="Male"/>
    <s v="High School"/>
    <s v="Single"/>
    <n v="100635"/>
    <n v="615"/>
    <n v="28027"/>
    <s v="Home"/>
    <s v="Employed"/>
    <n v="10"/>
    <s v="Excellent"/>
    <n v="0.57999999999999996"/>
    <n v="191718"/>
    <n v="2"/>
    <s v="North Mariaview"/>
    <x v="32"/>
    <x v="173"/>
    <n v="2"/>
    <n v="1"/>
    <s v="Medium"/>
    <x v="3"/>
  </r>
  <r>
    <n v="66"/>
    <s v="Male"/>
    <s v="Master's"/>
    <s v="Widowed"/>
    <n v="69933.399999999994"/>
    <n v="665"/>
    <n v="35078"/>
    <s v="Home"/>
    <s v="Unemployed"/>
    <n v="18"/>
    <s v="Fair"/>
    <n v="0.39"/>
    <n v="236846"/>
    <n v="2"/>
    <s v="North Caleb"/>
    <x v="6"/>
    <x v="27"/>
    <n v="4"/>
    <n v="0"/>
    <s v="Low"/>
    <x v="0"/>
  </r>
  <r>
    <n v="21"/>
    <s v="Female"/>
    <s v="Master's"/>
    <s v="Widowed"/>
    <n v="87173"/>
    <n v="787"/>
    <n v="27450.01"/>
    <s v="Auto"/>
    <s v="Self-employed"/>
    <n v="5"/>
    <s v="Good"/>
    <n v="0.16"/>
    <n v="159741.5"/>
    <n v="2"/>
    <s v="New Elizabeth"/>
    <x v="20"/>
    <x v="118"/>
    <n v="4"/>
    <n v="2"/>
    <s v="Low"/>
    <x v="0"/>
  </r>
  <r>
    <n v="32"/>
    <s v="Non-binary"/>
    <s v="PhD"/>
    <s v="Married"/>
    <n v="106936"/>
    <n v="795"/>
    <n v="16225"/>
    <s v="Business"/>
    <s v="Unemployed"/>
    <n v="14"/>
    <s v="Fair"/>
    <n v="0.17"/>
    <n v="49407"/>
    <n v="1"/>
    <s v="West Laura"/>
    <x v="32"/>
    <x v="91"/>
    <n v="1"/>
    <n v="0"/>
    <s v="Low"/>
    <x v="1"/>
  </r>
  <r>
    <n v="42"/>
    <s v="Female"/>
    <s v="Master's"/>
    <s v="Divorced"/>
    <n v="69933.399999999994"/>
    <n v="699"/>
    <n v="27450.01"/>
    <s v="Auto"/>
    <s v="Self-employed"/>
    <n v="15"/>
    <s v="Excellent"/>
    <n v="0.45"/>
    <n v="126449"/>
    <n v="2"/>
    <s v="Norrisside"/>
    <x v="25"/>
    <x v="231"/>
    <n v="1"/>
    <n v="1"/>
    <s v="High"/>
    <x v="3"/>
  </r>
  <r>
    <n v="21"/>
    <s v="Female"/>
    <s v="Master's"/>
    <s v="Widowed"/>
    <n v="48702"/>
    <n v="784"/>
    <n v="48400"/>
    <s v="Personal"/>
    <s v="Unemployed"/>
    <n v="6"/>
    <s v="Good"/>
    <n v="0.39"/>
    <n v="67666"/>
    <n v="2"/>
    <s v="Richardfurt"/>
    <x v="11"/>
    <x v="66"/>
    <n v="2"/>
    <n v="0"/>
    <s v="Low"/>
    <x v="0"/>
  </r>
  <r>
    <n v="20"/>
    <s v="Female"/>
    <s v="Bachelor's"/>
    <s v="Widowed"/>
    <n v="109119"/>
    <n v="793"/>
    <n v="28539"/>
    <s v="Business"/>
    <s v="Self-employed"/>
    <n v="8"/>
    <s v="Good"/>
    <n v="0.32"/>
    <n v="157230"/>
    <n v="3"/>
    <s v="Elizabethtown"/>
    <x v="39"/>
    <x v="24"/>
    <n v="0"/>
    <n v="2"/>
    <s v="Low"/>
    <x v="1"/>
  </r>
  <r>
    <n v="44"/>
    <s v="Male"/>
    <s v="Master's"/>
    <s v="Widowed"/>
    <n v="27354"/>
    <n v="621"/>
    <n v="35760"/>
    <s v="Personal"/>
    <s v="Unemployed"/>
    <n v="3"/>
    <s v="Excellent"/>
    <n v="0.59"/>
    <n v="100645"/>
    <n v="2"/>
    <s v="Thompsonfurt"/>
    <x v="45"/>
    <x v="156"/>
    <n v="2"/>
    <n v="2"/>
    <s v="Low"/>
    <x v="0"/>
  </r>
  <r>
    <n v="48"/>
    <s v="Female"/>
    <s v="High School"/>
    <s v="Married"/>
    <n v="111435"/>
    <n v="726"/>
    <n v="34317"/>
    <s v="Home"/>
    <s v="Unemployed"/>
    <n v="3"/>
    <s v="Good"/>
    <n v="0.42"/>
    <n v="122647"/>
    <n v="2"/>
    <s v="Lake Dylanville"/>
    <x v="7"/>
    <x v="64"/>
    <n v="0"/>
    <n v="1"/>
    <s v="High"/>
    <x v="0"/>
  </r>
  <r>
    <n v="35"/>
    <s v="Female"/>
    <s v="High School"/>
    <s v="Single"/>
    <n v="22665"/>
    <n v="767"/>
    <n v="49135"/>
    <s v="Personal"/>
    <s v="Self-employed"/>
    <n v="9"/>
    <s v="Poor"/>
    <n v="0.46"/>
    <n v="207975"/>
    <n v="2"/>
    <s v="West Lisaberg"/>
    <x v="35"/>
    <x v="103"/>
    <n v="1"/>
    <n v="2"/>
    <s v="Low"/>
    <x v="1"/>
  </r>
  <r>
    <n v="68"/>
    <s v="Female"/>
    <s v="Bachelor's"/>
    <s v="Divorced"/>
    <n v="118863"/>
    <n v="724"/>
    <n v="23676"/>
    <s v="Business"/>
    <s v="Unemployed"/>
    <n v="5"/>
    <s v="Excellent"/>
    <n v="0.13"/>
    <n v="134719"/>
    <n v="1"/>
    <s v="New Stacybury"/>
    <x v="27"/>
    <x v="228"/>
    <n v="3"/>
    <n v="1"/>
    <s v="Low"/>
    <x v="0"/>
  </r>
  <r>
    <n v="23"/>
    <s v="Female"/>
    <s v="Bachelor's"/>
    <s v="Divorced"/>
    <n v="58921"/>
    <n v="778"/>
    <n v="7154"/>
    <s v="Business"/>
    <s v="Unemployed"/>
    <n v="16"/>
    <s v="Good"/>
    <n v="0.23"/>
    <n v="29486"/>
    <n v="3"/>
    <s v="West Cynthiachester"/>
    <x v="15"/>
    <x v="119"/>
    <n v="0"/>
    <n v="1"/>
    <s v="Low"/>
    <x v="4"/>
  </r>
  <r>
    <n v="24"/>
    <s v="Non-binary"/>
    <s v="Bachelor's"/>
    <s v="Widowed"/>
    <n v="102273"/>
    <n v="610"/>
    <n v="20427"/>
    <s v="Home"/>
    <s v="Employed"/>
    <n v="3"/>
    <s v="Good"/>
    <n v="0.2"/>
    <n v="241698"/>
    <n v="1"/>
    <s v="East Michael"/>
    <x v="36"/>
    <x v="190"/>
    <n v="1"/>
    <n v="1"/>
    <s v="Medium"/>
    <x v="5"/>
  </r>
  <r>
    <n v="44"/>
    <s v="Male"/>
    <s v="PhD"/>
    <s v="Single"/>
    <n v="51594"/>
    <n v="745"/>
    <n v="48743"/>
    <s v="Home"/>
    <s v="Employed"/>
    <n v="8"/>
    <s v="Poor"/>
    <n v="0.37"/>
    <n v="269613"/>
    <n v="0"/>
    <s v="South Jenniferfurt"/>
    <x v="12"/>
    <x v="158"/>
    <n v="2"/>
    <n v="2"/>
    <s v="Medium"/>
    <x v="0"/>
  </r>
  <r>
    <n v="36"/>
    <s v="Male"/>
    <s v="High School"/>
    <s v="Married"/>
    <n v="21408"/>
    <n v="699"/>
    <n v="47771"/>
    <s v="Business"/>
    <s v="Self-employed"/>
    <n v="11"/>
    <s v="Fair"/>
    <n v="0.48"/>
    <n v="150104"/>
    <n v="2"/>
    <s v="New Cassidystad"/>
    <x v="58"/>
    <x v="160"/>
    <n v="0"/>
    <n v="2"/>
    <s v="Low"/>
    <x v="1"/>
  </r>
  <r>
    <n v="27"/>
    <s v="Female"/>
    <s v="High School"/>
    <s v="Single"/>
    <n v="39929"/>
    <n v="700"/>
    <n v="42935"/>
    <s v="Home"/>
    <s v="Unemployed"/>
    <n v="12"/>
    <s v="Good"/>
    <n v="0.32"/>
    <n v="212104"/>
    <n v="2"/>
    <s v="Elizabethland"/>
    <x v="2"/>
    <x v="113"/>
    <n v="0"/>
    <n v="2"/>
    <s v="Low"/>
    <x v="4"/>
  </r>
  <r>
    <n v="38"/>
    <s v="Male"/>
    <s v="Bachelor's"/>
    <s v="Married"/>
    <n v="20395"/>
    <n v="758"/>
    <n v="27450.01"/>
    <s v="Home"/>
    <s v="Unemployed"/>
    <n v="14"/>
    <s v="Fair"/>
    <n v="0.23"/>
    <n v="196426"/>
    <n v="4"/>
    <s v="North Zacharyfort"/>
    <x v="4"/>
    <x v="228"/>
    <n v="4"/>
    <n v="1"/>
    <s v="Low"/>
    <x v="0"/>
  </r>
  <r>
    <n v="50"/>
    <s v="Non-binary"/>
    <s v="PhD"/>
    <s v="Divorced"/>
    <n v="53043"/>
    <n v="736"/>
    <n v="49666"/>
    <s v="Business"/>
    <s v="Employed"/>
    <n v="12"/>
    <s v="Poor"/>
    <n v="0.41"/>
    <n v="159741.5"/>
    <n v="3"/>
    <s v="South Williamville"/>
    <x v="45"/>
    <x v="194"/>
    <n v="1"/>
    <n v="1"/>
    <s v="Low"/>
    <x v="1"/>
  </r>
  <r>
    <n v="34"/>
    <s v="Non-binary"/>
    <s v="PhD"/>
    <s v="Divorced"/>
    <n v="47186"/>
    <n v="732"/>
    <n v="18885"/>
    <s v="Auto"/>
    <s v="Self-employed"/>
    <n v="19"/>
    <s v="Excellent"/>
    <n v="0.5"/>
    <n v="129348"/>
    <n v="4"/>
    <s v="Port Becky"/>
    <x v="19"/>
    <x v="155"/>
    <n v="2"/>
    <n v="1"/>
    <s v="Medium"/>
    <x v="3"/>
  </r>
  <r>
    <n v="40"/>
    <s v="Male"/>
    <s v="Master's"/>
    <s v="Divorced"/>
    <n v="64390"/>
    <n v="699"/>
    <n v="14926"/>
    <s v="Business"/>
    <s v="Employed"/>
    <n v="15"/>
    <s v="Good"/>
    <n v="0.54"/>
    <n v="296717"/>
    <n v="1"/>
    <s v="Port Sarah"/>
    <x v="23"/>
    <x v="205"/>
    <n v="2"/>
    <n v="2"/>
    <s v="Medium"/>
    <x v="3"/>
  </r>
  <r>
    <n v="62"/>
    <s v="Male"/>
    <s v="High School"/>
    <s v="Widowed"/>
    <n v="48949"/>
    <n v="771"/>
    <n v="27450.01"/>
    <s v="Home"/>
    <s v="Self-employed"/>
    <n v="6"/>
    <s v="Excellent"/>
    <n v="0.52"/>
    <n v="46022"/>
    <n v="3"/>
    <s v="Georgeton"/>
    <x v="20"/>
    <x v="207"/>
    <n v="2"/>
    <n v="2"/>
    <s v="High"/>
    <x v="0"/>
  </r>
  <r>
    <n v="57"/>
    <s v="Female"/>
    <s v="Bachelor's"/>
    <s v="Divorced"/>
    <n v="80669"/>
    <n v="636"/>
    <n v="48887"/>
    <s v="Personal"/>
    <s v="Employed"/>
    <n v="8"/>
    <s v="Poor"/>
    <n v="0.31"/>
    <n v="93910"/>
    <n v="2"/>
    <s v="West Maryhaven"/>
    <x v="10"/>
    <x v="94"/>
    <n v="2"/>
    <n v="2"/>
    <s v="Low"/>
    <x v="0"/>
  </r>
  <r>
    <n v="31"/>
    <s v="Female"/>
    <s v="Bachelor's"/>
    <s v="Divorced"/>
    <n v="95045"/>
    <n v="699"/>
    <n v="7532"/>
    <s v="Personal"/>
    <s v="Self-employed"/>
    <n v="4"/>
    <s v="Good"/>
    <n v="0.42"/>
    <n v="292167"/>
    <n v="0"/>
    <s v="Anitaland"/>
    <x v="35"/>
    <x v="152"/>
    <n v="0"/>
    <n v="1"/>
    <s v="High"/>
    <x v="0"/>
  </r>
  <r>
    <n v="22"/>
    <s v="Male"/>
    <s v="Bachelor's"/>
    <s v="Single"/>
    <n v="28036"/>
    <n v="643"/>
    <n v="27450.01"/>
    <s v="Business"/>
    <s v="Unemployed"/>
    <n v="2"/>
    <s v="Good"/>
    <n v="0.22"/>
    <n v="159741.5"/>
    <n v="1"/>
    <s v="Hughesshire"/>
    <x v="44"/>
    <x v="69"/>
    <n v="1"/>
    <n v="0"/>
    <s v="Low"/>
    <x v="0"/>
  </r>
  <r>
    <n v="34"/>
    <s v="Male"/>
    <s v="Master's"/>
    <s v="Married"/>
    <n v="99396"/>
    <n v="644"/>
    <n v="30070"/>
    <s v="Home"/>
    <s v="Employed"/>
    <n v="9"/>
    <s v="Poor"/>
    <n v="0.27"/>
    <n v="283847"/>
    <n v="2"/>
    <s v="Johnnymouth"/>
    <x v="48"/>
    <x v="216"/>
    <n v="2"/>
    <n v="2"/>
    <s v="Medium"/>
    <x v="0"/>
  </r>
  <r>
    <n v="48"/>
    <s v="Non-binary"/>
    <s v="High School"/>
    <s v="Married"/>
    <n v="52925"/>
    <n v="797"/>
    <n v="49137"/>
    <s v="Business"/>
    <s v="Unemployed"/>
    <n v="7"/>
    <s v="Fair"/>
    <n v="0.57999999999999996"/>
    <n v="41152"/>
    <n v="3"/>
    <s v="West Timothy"/>
    <x v="50"/>
    <x v="108"/>
    <n v="2"/>
    <n v="2"/>
    <s v="Low"/>
    <x v="0"/>
  </r>
  <r>
    <n v="45"/>
    <s v="Non-binary"/>
    <s v="High School"/>
    <s v="Widowed"/>
    <n v="111732"/>
    <n v="631"/>
    <n v="9652"/>
    <s v="Home"/>
    <s v="Self-employed"/>
    <n v="1"/>
    <s v="Excellent"/>
    <n v="0.23"/>
    <n v="159741.5"/>
    <n v="3"/>
    <s v="West Marcshire"/>
    <x v="34"/>
    <x v="184"/>
    <n v="2"/>
    <n v="1"/>
    <s v="Low"/>
    <x v="0"/>
  </r>
  <r>
    <n v="56"/>
    <s v="Non-binary"/>
    <s v="Bachelor's"/>
    <s v="Divorced"/>
    <n v="69933.399999999994"/>
    <n v="693"/>
    <n v="6838"/>
    <s v="Business"/>
    <s v="Self-employed"/>
    <n v="17"/>
    <s v="Poor"/>
    <n v="0.46"/>
    <n v="86984"/>
    <n v="3"/>
    <s v="South Christy"/>
    <x v="28"/>
    <x v="149"/>
    <n v="2"/>
    <n v="0"/>
    <s v="Low"/>
    <x v="0"/>
  </r>
  <r>
    <n v="23"/>
    <s v="Female"/>
    <s v="Master's"/>
    <s v="Single"/>
    <n v="29530"/>
    <n v="636"/>
    <n v="12181"/>
    <s v="Home"/>
    <s v="Self-employed"/>
    <n v="13"/>
    <s v="Fair"/>
    <n v="0.6"/>
    <n v="35640"/>
    <n v="2"/>
    <s v="Erictown"/>
    <x v="55"/>
    <x v="97"/>
    <n v="2"/>
    <n v="2"/>
    <s v="Medium"/>
    <x v="0"/>
  </r>
  <r>
    <n v="68"/>
    <s v="Non-binary"/>
    <s v="Bachelor's"/>
    <s v="Divorced"/>
    <n v="115923"/>
    <n v="696"/>
    <n v="28463"/>
    <s v="Auto"/>
    <s v="Employed"/>
    <n v="18"/>
    <s v="Excellent"/>
    <n v="0.57999999999999996"/>
    <n v="33280"/>
    <n v="1"/>
    <s v="New Gregoryview"/>
    <x v="30"/>
    <x v="91"/>
    <n v="3"/>
    <n v="0"/>
    <s v="Medium"/>
    <x v="3"/>
  </r>
  <r>
    <n v="25"/>
    <s v="Female"/>
    <s v="PhD"/>
    <s v="Widowed"/>
    <n v="69933.399999999994"/>
    <n v="748"/>
    <n v="35467"/>
    <s v="Business"/>
    <s v="Employed"/>
    <n v="4"/>
    <s v="Good"/>
    <n v="0.25"/>
    <n v="159741.5"/>
    <n v="0"/>
    <s v="South Toddfort"/>
    <x v="3"/>
    <x v="107"/>
    <n v="2"/>
    <n v="0"/>
    <s v="Medium"/>
    <x v="0"/>
  </r>
  <r>
    <n v="26"/>
    <s v="Non-binary"/>
    <s v="High School"/>
    <s v="Single"/>
    <n v="25280"/>
    <n v="691"/>
    <n v="12578"/>
    <s v="Auto"/>
    <s v="Self-employed"/>
    <n v="19"/>
    <s v="Poor"/>
    <n v="0.32"/>
    <n v="167875"/>
    <n v="4"/>
    <s v="Rogerborough"/>
    <x v="33"/>
    <x v="38"/>
    <n v="0"/>
    <n v="0"/>
    <s v="Low"/>
    <x v="0"/>
  </r>
  <r>
    <n v="31"/>
    <s v="Male"/>
    <s v="Bachelor's"/>
    <s v="Divorced"/>
    <n v="79682"/>
    <n v="765"/>
    <n v="10908"/>
    <s v="Auto"/>
    <s v="Unemployed"/>
    <n v="1"/>
    <s v="Excellent"/>
    <n v="0.55000000000000004"/>
    <n v="222920"/>
    <n v="1"/>
    <s v="Katherineview"/>
    <x v="57"/>
    <x v="10"/>
    <n v="1"/>
    <n v="1"/>
    <s v="Low"/>
    <x v="1"/>
  </r>
  <r>
    <n v="66"/>
    <s v="Non-binary"/>
    <s v="Bachelor's"/>
    <s v="Widowed"/>
    <n v="83021"/>
    <n v="639"/>
    <n v="9326"/>
    <s v="Home"/>
    <s v="Employed"/>
    <n v="6"/>
    <s v="Poor"/>
    <n v="0.48"/>
    <n v="130298"/>
    <n v="3"/>
    <s v="Patrickville"/>
    <x v="3"/>
    <x v="129"/>
    <n v="2"/>
    <n v="2"/>
    <s v="Medium"/>
    <x v="0"/>
  </r>
  <r>
    <n v="31"/>
    <s v="Female"/>
    <s v="PhD"/>
    <s v="Single"/>
    <n v="53431"/>
    <n v="697"/>
    <n v="48799"/>
    <s v="Home"/>
    <s v="Self-employed"/>
    <n v="1"/>
    <s v="Good"/>
    <n v="0.24"/>
    <n v="59709"/>
    <n v="2"/>
    <s v="Derekchester"/>
    <x v="44"/>
    <x v="204"/>
    <n v="0"/>
    <n v="0"/>
    <s v="Low"/>
    <x v="0"/>
  </r>
  <r>
    <n v="26"/>
    <s v="Male"/>
    <s v="High School"/>
    <s v="Married"/>
    <n v="73243"/>
    <n v="699"/>
    <n v="36190"/>
    <s v="Personal"/>
    <s v="Self-employed"/>
    <n v="14"/>
    <s v="Excellent"/>
    <n v="0.36"/>
    <n v="194167"/>
    <n v="2"/>
    <s v="Lowerymouth"/>
    <x v="2"/>
    <x v="185"/>
    <n v="2"/>
    <n v="0"/>
    <s v="Low"/>
    <x v="3"/>
  </r>
  <r>
    <n v="37"/>
    <s v="Female"/>
    <s v="PhD"/>
    <s v="Married"/>
    <n v="53062"/>
    <n v="609"/>
    <n v="24734"/>
    <s v="Home"/>
    <s v="Employed"/>
    <n v="5"/>
    <s v="Excellent"/>
    <n v="0.2"/>
    <n v="20525"/>
    <n v="2"/>
    <s v="New Alanfurt"/>
    <x v="31"/>
    <x v="34"/>
    <n v="2"/>
    <n v="1"/>
    <s v="Low"/>
    <x v="0"/>
  </r>
  <r>
    <n v="32"/>
    <s v="Non-binary"/>
    <s v="PhD"/>
    <s v="Single"/>
    <n v="80840"/>
    <n v="633"/>
    <n v="45030"/>
    <s v="Personal"/>
    <s v="Self-employed"/>
    <n v="10"/>
    <s v="Fair"/>
    <n v="0.43"/>
    <n v="105556"/>
    <n v="0"/>
    <s v="Lake Bryanton"/>
    <x v="17"/>
    <x v="153"/>
    <n v="3"/>
    <n v="1"/>
    <s v="Low"/>
    <x v="0"/>
  </r>
  <r>
    <n v="38"/>
    <s v="Non-binary"/>
    <s v="Master's"/>
    <s v="Widowed"/>
    <n v="105184"/>
    <n v="669"/>
    <n v="10798"/>
    <s v="Home"/>
    <s v="Self-employed"/>
    <n v="9"/>
    <s v="Poor"/>
    <n v="0.41"/>
    <n v="105339"/>
    <n v="3"/>
    <s v="Port Christopher"/>
    <x v="10"/>
    <x v="185"/>
    <n v="4"/>
    <n v="1"/>
    <s v="Medium"/>
    <x v="0"/>
  </r>
  <r>
    <n v="68"/>
    <s v="Male"/>
    <s v="Bachelor's"/>
    <s v="Married"/>
    <n v="102283"/>
    <n v="699"/>
    <n v="37349"/>
    <s v="Personal"/>
    <s v="Self-employed"/>
    <n v="0"/>
    <s v="Excellent"/>
    <n v="0.46"/>
    <n v="295445"/>
    <n v="4"/>
    <s v="Port Rachel"/>
    <x v="9"/>
    <x v="215"/>
    <n v="3"/>
    <n v="0"/>
    <s v="Medium"/>
    <x v="0"/>
  </r>
  <r>
    <n v="25"/>
    <s v="Non-binary"/>
    <s v="Bachelor's"/>
    <s v="Married"/>
    <n v="69933.399999999994"/>
    <n v="628"/>
    <n v="37036"/>
    <s v="Auto"/>
    <s v="Unemployed"/>
    <n v="10"/>
    <s v="Fair"/>
    <n v="0.43"/>
    <n v="47544"/>
    <n v="2"/>
    <s v="Henrystad"/>
    <x v="9"/>
    <x v="177"/>
    <n v="4"/>
    <n v="2"/>
    <s v="Low"/>
    <x v="0"/>
  </r>
  <r>
    <n v="20"/>
    <s v="Male"/>
    <s v="PhD"/>
    <s v="Married"/>
    <n v="67671"/>
    <n v="689"/>
    <n v="47160"/>
    <s v="Auto"/>
    <s v="Employed"/>
    <n v="0"/>
    <s v="Excellent"/>
    <n v="0.51"/>
    <n v="250508"/>
    <n v="2"/>
    <s v="Lake Aprilville"/>
    <x v="21"/>
    <x v="57"/>
    <n v="2"/>
    <n v="0"/>
    <s v="Low"/>
    <x v="0"/>
  </r>
  <r>
    <n v="38"/>
    <s v="Non-binary"/>
    <s v="High School"/>
    <s v="Married"/>
    <n v="114576"/>
    <n v="682"/>
    <n v="31943"/>
    <s v="Home"/>
    <s v="Self-employed"/>
    <n v="3"/>
    <s v="Poor"/>
    <n v="0.55000000000000004"/>
    <n v="106818"/>
    <n v="2"/>
    <s v="Hallchester"/>
    <x v="52"/>
    <x v="69"/>
    <n v="1"/>
    <n v="2"/>
    <s v="Low"/>
    <x v="0"/>
  </r>
  <r>
    <n v="66"/>
    <s v="Male"/>
    <s v="High School"/>
    <s v="Divorced"/>
    <n v="101243"/>
    <n v="699"/>
    <n v="27385"/>
    <s v="Auto"/>
    <s v="Self-employed"/>
    <n v="19"/>
    <s v="Excellent"/>
    <n v="0.12"/>
    <n v="233677"/>
    <n v="3"/>
    <s v="South Ashley"/>
    <x v="3"/>
    <x v="112"/>
    <n v="4"/>
    <n v="2"/>
    <s v="Medium"/>
    <x v="2"/>
  </r>
  <r>
    <n v="67"/>
    <s v="Non-binary"/>
    <s v="High School"/>
    <s v="Single"/>
    <n v="102201"/>
    <n v="782"/>
    <n v="45352"/>
    <s v="Auto"/>
    <s v="Unemployed"/>
    <n v="12"/>
    <s v="Poor"/>
    <n v="0.59"/>
    <n v="158047"/>
    <n v="0"/>
    <s v="Annshire"/>
    <x v="35"/>
    <x v="232"/>
    <n v="2"/>
    <n v="0"/>
    <s v="Low"/>
    <x v="1"/>
  </r>
  <r>
    <n v="39"/>
    <s v="Non-binary"/>
    <s v="High School"/>
    <s v="Single"/>
    <n v="95923"/>
    <n v="638"/>
    <n v="20899"/>
    <s v="Personal"/>
    <s v="Unemployed"/>
    <n v="16"/>
    <s v="Poor"/>
    <n v="0.27"/>
    <n v="35762"/>
    <n v="1"/>
    <s v="Williamhaven"/>
    <x v="11"/>
    <x v="40"/>
    <n v="0"/>
    <n v="2"/>
    <s v="Medium"/>
    <x v="0"/>
  </r>
  <r>
    <n v="25"/>
    <s v="Female"/>
    <s v="High School"/>
    <s v="Married"/>
    <n v="26630"/>
    <n v="669"/>
    <n v="36768"/>
    <s v="Business"/>
    <s v="Unemployed"/>
    <n v="18"/>
    <s v="Excellent"/>
    <n v="0.56999999999999995"/>
    <n v="71013"/>
    <n v="0"/>
    <s v="Brittanystad"/>
    <x v="37"/>
    <x v="141"/>
    <n v="2"/>
    <n v="1"/>
    <s v="High"/>
    <x v="3"/>
  </r>
  <r>
    <n v="54"/>
    <s v="Female"/>
    <s v="High School"/>
    <s v="Divorced"/>
    <n v="78049"/>
    <n v="772"/>
    <n v="9406"/>
    <s v="Auto"/>
    <s v="Employed"/>
    <n v="12"/>
    <s v="Good"/>
    <n v="0.26"/>
    <n v="189550"/>
    <n v="2"/>
    <s v="Grantport"/>
    <x v="5"/>
    <x v="78"/>
    <n v="4"/>
    <n v="1"/>
    <s v="Low"/>
    <x v="2"/>
  </r>
  <r>
    <n v="55"/>
    <s v="Male"/>
    <s v="High School"/>
    <s v="Single"/>
    <n v="69933.399999999994"/>
    <n v="627"/>
    <n v="42504"/>
    <s v="Personal"/>
    <s v="Employed"/>
    <n v="14"/>
    <s v="Good"/>
    <n v="0.17"/>
    <n v="46496"/>
    <n v="4"/>
    <s v="Alexanderland"/>
    <x v="26"/>
    <x v="230"/>
    <n v="2"/>
    <n v="0"/>
    <s v="Low"/>
    <x v="3"/>
  </r>
  <r>
    <n v="66"/>
    <s v="Non-binary"/>
    <s v="PhD"/>
    <s v="Single"/>
    <n v="69933.399999999994"/>
    <n v="699"/>
    <n v="11745"/>
    <s v="Business"/>
    <s v="Unemployed"/>
    <n v="7"/>
    <s v="Good"/>
    <n v="0.12"/>
    <n v="211167"/>
    <n v="1"/>
    <s v="Ericmouth"/>
    <x v="21"/>
    <x v="164"/>
    <n v="3"/>
    <n v="0"/>
    <s v="Medium"/>
    <x v="5"/>
  </r>
  <r>
    <n v="56"/>
    <s v="Non-binary"/>
    <s v="Master's"/>
    <s v="Widowed"/>
    <n v="69933.399999999994"/>
    <n v="744"/>
    <n v="8740"/>
    <s v="Business"/>
    <s v="Unemployed"/>
    <n v="2"/>
    <s v="Poor"/>
    <n v="0.41"/>
    <n v="267863"/>
    <n v="2"/>
    <s v="Lake Williamshire"/>
    <x v="57"/>
    <x v="17"/>
    <n v="0"/>
    <n v="2"/>
    <s v="High"/>
    <x v="0"/>
  </r>
  <r>
    <n v="49"/>
    <s v="Female"/>
    <s v="PhD"/>
    <s v="Single"/>
    <n v="33725"/>
    <n v="740"/>
    <n v="49487"/>
    <s v="Business"/>
    <s v="Employed"/>
    <n v="13"/>
    <s v="Fair"/>
    <n v="0.27"/>
    <n v="243023"/>
    <n v="2"/>
    <s v="New Adamfort"/>
    <x v="29"/>
    <x v="18"/>
    <n v="1"/>
    <n v="0"/>
    <s v="Medium"/>
    <x v="0"/>
  </r>
  <r>
    <n v="66"/>
    <s v="Female"/>
    <s v="High School"/>
    <s v="Divorced"/>
    <n v="76202"/>
    <n v="624"/>
    <n v="22198"/>
    <s v="Business"/>
    <s v="Unemployed"/>
    <n v="2"/>
    <s v="Poor"/>
    <n v="0.24"/>
    <n v="86342"/>
    <n v="1"/>
    <s v="Heatherfort"/>
    <x v="55"/>
    <x v="155"/>
    <n v="0"/>
    <n v="0"/>
    <s v="Medium"/>
    <x v="0"/>
  </r>
  <r>
    <n v="52"/>
    <s v="Non-binary"/>
    <s v="High School"/>
    <s v="Divorced"/>
    <n v="115761"/>
    <n v="756"/>
    <n v="43433"/>
    <s v="Home"/>
    <s v="Employed"/>
    <n v="4"/>
    <s v="Excellent"/>
    <n v="0.59"/>
    <n v="159741.5"/>
    <n v="3"/>
    <s v="Loriport"/>
    <x v="28"/>
    <x v="108"/>
    <n v="2"/>
    <n v="2"/>
    <s v="Low"/>
    <x v="1"/>
  </r>
  <r>
    <n v="45"/>
    <s v="Female"/>
    <s v="High School"/>
    <s v="Widowed"/>
    <n v="26553"/>
    <n v="680"/>
    <n v="27450.01"/>
    <s v="Auto"/>
    <s v="Employed"/>
    <n v="17"/>
    <s v="Poor"/>
    <n v="0.38"/>
    <n v="119114"/>
    <n v="2"/>
    <s v="West Brianmouth"/>
    <x v="22"/>
    <x v="139"/>
    <n v="4"/>
    <n v="1"/>
    <s v="Low"/>
    <x v="0"/>
  </r>
  <r>
    <n v="59"/>
    <s v="Male"/>
    <s v="Master's"/>
    <s v="Single"/>
    <n v="69933.399999999994"/>
    <n v="689"/>
    <n v="34852"/>
    <s v="Auto"/>
    <s v="Employed"/>
    <n v="7"/>
    <s v="Good"/>
    <n v="0.36"/>
    <n v="80844"/>
    <n v="4"/>
    <s v="Vasquezside"/>
    <x v="21"/>
    <x v="84"/>
    <n v="2"/>
    <n v="2"/>
    <s v="Low"/>
    <x v="0"/>
  </r>
  <r>
    <n v="53"/>
    <s v="Male"/>
    <s v="High School"/>
    <s v="Widowed"/>
    <n v="34887"/>
    <n v="640"/>
    <n v="17552"/>
    <s v="Personal"/>
    <s v="Self-employed"/>
    <n v="15"/>
    <s v="Excellent"/>
    <n v="0.59"/>
    <n v="258241"/>
    <n v="0"/>
    <s v="Port Chadberg"/>
    <x v="24"/>
    <x v="162"/>
    <n v="1"/>
    <n v="0"/>
    <s v="Low"/>
    <x v="3"/>
  </r>
  <r>
    <n v="64"/>
    <s v="Female"/>
    <s v="Bachelor's"/>
    <s v="Divorced"/>
    <n v="32342"/>
    <n v="604"/>
    <n v="8582"/>
    <s v="Home"/>
    <s v="Employed"/>
    <n v="4"/>
    <s v="Poor"/>
    <n v="0.2"/>
    <n v="213505"/>
    <n v="1"/>
    <s v="Candiceberg"/>
    <x v="57"/>
    <x v="62"/>
    <n v="3"/>
    <n v="0"/>
    <s v="Low"/>
    <x v="0"/>
  </r>
  <r>
    <n v="38"/>
    <s v="Non-binary"/>
    <s v="Bachelor's"/>
    <s v="Single"/>
    <n v="62873"/>
    <n v="657"/>
    <n v="28215"/>
    <s v="Business"/>
    <s v="Employed"/>
    <n v="1"/>
    <s v="Poor"/>
    <n v="0.2"/>
    <n v="141244"/>
    <n v="3"/>
    <s v="Rebeccaview"/>
    <x v="15"/>
    <x v="102"/>
    <n v="2"/>
    <n v="1"/>
    <s v="Low"/>
    <x v="0"/>
  </r>
  <r>
    <n v="46"/>
    <s v="Female"/>
    <s v="Master's"/>
    <s v="Single"/>
    <n v="91458"/>
    <n v="656"/>
    <n v="13672"/>
    <s v="Home"/>
    <s v="Employed"/>
    <n v="14"/>
    <s v="Good"/>
    <n v="0.54"/>
    <n v="257590"/>
    <n v="2"/>
    <s v="East Sarahton"/>
    <x v="45"/>
    <x v="144"/>
    <n v="4"/>
    <n v="0"/>
    <s v="Low"/>
    <x v="3"/>
  </r>
  <r>
    <n v="43"/>
    <s v="Non-binary"/>
    <s v="High School"/>
    <s v="Divorced"/>
    <n v="69584"/>
    <n v="742"/>
    <n v="27450.01"/>
    <s v="Auto"/>
    <s v="Unemployed"/>
    <n v="18"/>
    <s v="Poor"/>
    <n v="0.41"/>
    <n v="222682"/>
    <n v="3"/>
    <s v="East Tammy"/>
    <x v="32"/>
    <x v="38"/>
    <n v="2"/>
    <n v="1"/>
    <s v="Low"/>
    <x v="0"/>
  </r>
  <r>
    <n v="35"/>
    <s v="Non-binary"/>
    <s v="PhD"/>
    <s v="Widowed"/>
    <n v="69933.399999999994"/>
    <n v="699"/>
    <n v="18986"/>
    <s v="Auto"/>
    <s v="Unemployed"/>
    <n v="17"/>
    <s v="Poor"/>
    <n v="0.24"/>
    <n v="77852"/>
    <n v="4"/>
    <s v="Thompsonside"/>
    <x v="30"/>
    <x v="152"/>
    <n v="3"/>
    <n v="0"/>
    <s v="Low"/>
    <x v="0"/>
  </r>
  <r>
    <n v="39"/>
    <s v="Non-binary"/>
    <s v="Master's"/>
    <s v="Single"/>
    <n v="80635"/>
    <n v="699"/>
    <n v="39925"/>
    <s v="Business"/>
    <s v="Self-employed"/>
    <n v="6"/>
    <s v="Fair"/>
    <n v="0.24"/>
    <n v="187807"/>
    <n v="1"/>
    <s v="New Angela"/>
    <x v="5"/>
    <x v="57"/>
    <n v="4"/>
    <n v="2"/>
    <s v="Low"/>
    <x v="0"/>
  </r>
  <r>
    <n v="18"/>
    <s v="Male"/>
    <s v="Bachelor's"/>
    <s v="Single"/>
    <n v="23902"/>
    <n v="629"/>
    <n v="22390"/>
    <s v="Business"/>
    <s v="Employed"/>
    <n v="17"/>
    <s v="Poor"/>
    <n v="0.33"/>
    <n v="161875"/>
    <n v="2"/>
    <s v="Rhondashire"/>
    <x v="9"/>
    <x v="217"/>
    <n v="1"/>
    <n v="1"/>
    <s v="Low"/>
    <x v="0"/>
  </r>
  <r>
    <n v="18"/>
    <s v="Female"/>
    <s v="Master's"/>
    <s v="Single"/>
    <n v="96097"/>
    <n v="640"/>
    <n v="23202"/>
    <s v="Home"/>
    <s v="Self-employed"/>
    <n v="15"/>
    <s v="Fair"/>
    <n v="0.15"/>
    <n v="159741.5"/>
    <n v="4"/>
    <s v="Sonyamouth"/>
    <x v="53"/>
    <x v="39"/>
    <n v="2"/>
    <n v="0"/>
    <s v="Low"/>
    <x v="0"/>
  </r>
  <r>
    <n v="68"/>
    <s v="Non-binary"/>
    <s v="Master's"/>
    <s v="Divorced"/>
    <n v="98515"/>
    <n v="611"/>
    <n v="27450.01"/>
    <s v="Business"/>
    <s v="Self-employed"/>
    <n v="7"/>
    <s v="Good"/>
    <n v="0.1"/>
    <n v="161504"/>
    <n v="2"/>
    <s v="Andrewfurt"/>
    <x v="8"/>
    <x v="32"/>
    <n v="2"/>
    <n v="1"/>
    <s v="Low"/>
    <x v="0"/>
  </r>
  <r>
    <n v="18"/>
    <s v="Male"/>
    <s v="Master's"/>
    <s v="Widowed"/>
    <n v="26047"/>
    <n v="699"/>
    <n v="13695"/>
    <s v="Personal"/>
    <s v="Unemployed"/>
    <n v="0"/>
    <s v="Excellent"/>
    <n v="0.16"/>
    <n v="177233"/>
    <n v="1"/>
    <s v="Vegaburgh"/>
    <x v="37"/>
    <x v="203"/>
    <n v="3"/>
    <n v="0"/>
    <s v="Low"/>
    <x v="0"/>
  </r>
  <r>
    <n v="66"/>
    <s v="Non-binary"/>
    <s v="Master's"/>
    <s v="Single"/>
    <n v="69933.399999999994"/>
    <n v="742"/>
    <n v="41782"/>
    <s v="Home"/>
    <s v="Unemployed"/>
    <n v="0"/>
    <s v="Excellent"/>
    <n v="0.14000000000000001"/>
    <n v="99837"/>
    <n v="2"/>
    <s v="Susanberg"/>
    <x v="41"/>
    <x v="172"/>
    <n v="4"/>
    <n v="1"/>
    <s v="Low"/>
    <x v="0"/>
  </r>
  <r>
    <n v="52"/>
    <s v="Male"/>
    <s v="PhD"/>
    <s v="Divorced"/>
    <n v="69933.399999999994"/>
    <n v="686"/>
    <n v="10844"/>
    <s v="Home"/>
    <s v="Self-employed"/>
    <n v="5"/>
    <s v="Good"/>
    <n v="0.51"/>
    <n v="185054"/>
    <n v="2"/>
    <s v="Greenebury"/>
    <x v="23"/>
    <x v="24"/>
    <n v="3"/>
    <n v="2"/>
    <s v="Low"/>
    <x v="0"/>
  </r>
  <r>
    <n v="53"/>
    <s v="Male"/>
    <s v="Master's"/>
    <s v="Divorced"/>
    <n v="104845"/>
    <n v="713"/>
    <n v="34566"/>
    <s v="Auto"/>
    <s v="Self-employed"/>
    <n v="2"/>
    <s v="Poor"/>
    <n v="0.41"/>
    <n v="31604"/>
    <n v="4"/>
    <s v="South Phillipbury"/>
    <x v="39"/>
    <x v="209"/>
    <n v="2"/>
    <n v="2"/>
    <s v="Low"/>
    <x v="1"/>
  </r>
  <r>
    <n v="33"/>
    <s v="Non-binary"/>
    <s v="High School"/>
    <s v="Single"/>
    <n v="27131"/>
    <n v="647"/>
    <n v="27450.01"/>
    <s v="Personal"/>
    <s v="Unemployed"/>
    <n v="3"/>
    <s v="Good"/>
    <n v="0.31"/>
    <n v="93455"/>
    <n v="3"/>
    <s v="Kennethport"/>
    <x v="39"/>
    <x v="33"/>
    <n v="3"/>
    <n v="2"/>
    <s v="Medium"/>
    <x v="0"/>
  </r>
  <r>
    <n v="27"/>
    <s v="Non-binary"/>
    <s v="PhD"/>
    <s v="Married"/>
    <n v="82244"/>
    <n v="699"/>
    <n v="43115"/>
    <s v="Auto"/>
    <s v="Unemployed"/>
    <n v="15"/>
    <s v="Excellent"/>
    <n v="0.1"/>
    <n v="287917"/>
    <n v="4"/>
    <s v="Port Rachelland"/>
    <x v="22"/>
    <x v="96"/>
    <n v="4"/>
    <n v="0"/>
    <s v="Low"/>
    <x v="3"/>
  </r>
  <r>
    <n v="64"/>
    <s v="Male"/>
    <s v="High School"/>
    <s v="Divorced"/>
    <n v="95532"/>
    <n v="617"/>
    <n v="8197"/>
    <s v="Personal"/>
    <s v="Employed"/>
    <n v="17"/>
    <s v="Fair"/>
    <n v="0.46"/>
    <n v="105917"/>
    <n v="2"/>
    <s v="Heatherfurt"/>
    <x v="15"/>
    <x v="72"/>
    <n v="0"/>
    <n v="2"/>
    <s v="Low"/>
    <x v="0"/>
  </r>
  <r>
    <n v="62"/>
    <s v="Non-binary"/>
    <s v="Bachelor's"/>
    <s v="Divorced"/>
    <n v="83843"/>
    <n v="707"/>
    <n v="39354"/>
    <s v="Business"/>
    <s v="Self-employed"/>
    <n v="16"/>
    <s v="Fair"/>
    <n v="0.52"/>
    <n v="94161"/>
    <n v="1"/>
    <s v="Jenniferton"/>
    <x v="2"/>
    <x v="241"/>
    <n v="1"/>
    <n v="0"/>
    <s v="Medium"/>
    <x v="0"/>
  </r>
  <r>
    <n v="50"/>
    <s v="Non-binary"/>
    <s v="High School"/>
    <s v="Single"/>
    <n v="43581"/>
    <n v="699"/>
    <n v="27450.01"/>
    <s v="Business"/>
    <s v="Employed"/>
    <n v="17"/>
    <s v="Excellent"/>
    <n v="0.13"/>
    <n v="59422"/>
    <n v="0"/>
    <s v="Charleschester"/>
    <x v="21"/>
    <x v="162"/>
    <n v="3"/>
    <n v="1"/>
    <s v="Medium"/>
    <x v="3"/>
  </r>
  <r>
    <n v="23"/>
    <s v="Female"/>
    <s v="Master's"/>
    <s v="Widowed"/>
    <n v="75082"/>
    <n v="747"/>
    <n v="7755"/>
    <s v="Home"/>
    <s v="Employed"/>
    <n v="11"/>
    <s v="Fair"/>
    <n v="0.53"/>
    <n v="261131"/>
    <n v="3"/>
    <s v="South Danielstad"/>
    <x v="21"/>
    <x v="111"/>
    <n v="4"/>
    <n v="1"/>
    <s v="High"/>
    <x v="0"/>
  </r>
  <r>
    <n v="45"/>
    <s v="Female"/>
    <s v="Master's"/>
    <s v="Widowed"/>
    <n v="34102"/>
    <n v="783"/>
    <n v="7553"/>
    <s v="Business"/>
    <s v="Employed"/>
    <n v="18"/>
    <s v="Excellent"/>
    <n v="0.28000000000000003"/>
    <n v="242316"/>
    <n v="2"/>
    <s v="Darrylshire"/>
    <x v="20"/>
    <x v="99"/>
    <n v="1"/>
    <n v="1"/>
    <s v="Medium"/>
    <x v="3"/>
  </r>
  <r>
    <n v="38"/>
    <s v="Non-binary"/>
    <s v="PhD"/>
    <s v="Married"/>
    <n v="88819"/>
    <n v="612"/>
    <n v="27450.01"/>
    <s v="Auto"/>
    <s v="Employed"/>
    <n v="17"/>
    <s v="Poor"/>
    <n v="0.47"/>
    <n v="164088"/>
    <n v="1"/>
    <s v="Kristinchester"/>
    <x v="19"/>
    <x v="90"/>
    <n v="0"/>
    <n v="0"/>
    <s v="Low"/>
    <x v="0"/>
  </r>
  <r>
    <n v="47"/>
    <s v="Female"/>
    <s v="Master's"/>
    <s v="Married"/>
    <n v="67728"/>
    <n v="715"/>
    <n v="43797"/>
    <s v="Auto"/>
    <s v="Self-employed"/>
    <n v="0"/>
    <s v="Excellent"/>
    <n v="0.2"/>
    <n v="182643"/>
    <n v="2"/>
    <s v="Jenniferstad"/>
    <x v="32"/>
    <x v="207"/>
    <n v="1"/>
    <n v="2"/>
    <s v="Low"/>
    <x v="1"/>
  </r>
  <r>
    <n v="45"/>
    <s v="Male"/>
    <s v="PhD"/>
    <s v="Divorced"/>
    <n v="76268"/>
    <n v="715"/>
    <n v="22633"/>
    <s v="Personal"/>
    <s v="Unemployed"/>
    <n v="6"/>
    <s v="Poor"/>
    <n v="0.23"/>
    <n v="126679"/>
    <n v="2"/>
    <s v="West Vickie"/>
    <x v="40"/>
    <x v="170"/>
    <n v="1"/>
    <n v="1"/>
    <s v="Medium"/>
    <x v="0"/>
  </r>
  <r>
    <n v="39"/>
    <s v="Non-binary"/>
    <s v="Bachelor's"/>
    <s v="Widowed"/>
    <n v="95519"/>
    <n v="699"/>
    <n v="27450.01"/>
    <s v="Home"/>
    <s v="Employed"/>
    <n v="12"/>
    <s v="Poor"/>
    <n v="0.25"/>
    <n v="37266"/>
    <n v="2"/>
    <s v="West Linda"/>
    <x v="40"/>
    <x v="163"/>
    <n v="1"/>
    <n v="1"/>
    <s v="Low"/>
    <x v="1"/>
  </r>
  <r>
    <n v="19"/>
    <s v="Non-binary"/>
    <s v="PhD"/>
    <s v="Married"/>
    <n v="93537"/>
    <n v="699"/>
    <n v="16135"/>
    <s v="Personal"/>
    <s v="Self-employed"/>
    <n v="14"/>
    <s v="Poor"/>
    <n v="0.16"/>
    <n v="159741.5"/>
    <n v="4"/>
    <s v="Smithport"/>
    <x v="33"/>
    <x v="63"/>
    <n v="2"/>
    <n v="0"/>
    <s v="Low"/>
    <x v="0"/>
  </r>
  <r>
    <n v="37"/>
    <s v="Female"/>
    <s v="PhD"/>
    <s v="Widowed"/>
    <n v="39237"/>
    <n v="672"/>
    <n v="25890"/>
    <s v="Personal"/>
    <s v="Unemployed"/>
    <n v="1"/>
    <s v="Excellent"/>
    <n v="0.25"/>
    <n v="232007"/>
    <n v="0"/>
    <s v="West Joshua"/>
    <x v="49"/>
    <x v="239"/>
    <n v="0"/>
    <n v="2"/>
    <s v="High"/>
    <x v="0"/>
  </r>
  <r>
    <n v="48"/>
    <s v="Non-binary"/>
    <s v="PhD"/>
    <s v="Widowed"/>
    <n v="78764"/>
    <n v="649"/>
    <n v="12234"/>
    <s v="Home"/>
    <s v="Self-employed"/>
    <n v="0"/>
    <s v="Poor"/>
    <n v="0.15"/>
    <n v="159741.5"/>
    <n v="3"/>
    <s v="Ashleyville"/>
    <x v="53"/>
    <x v="83"/>
    <n v="2"/>
    <n v="1"/>
    <s v="Low"/>
    <x v="0"/>
  </r>
  <r>
    <n v="34"/>
    <s v="Female"/>
    <s v="High School"/>
    <s v="Single"/>
    <n v="87799"/>
    <n v="672"/>
    <n v="27450.01"/>
    <s v="Business"/>
    <s v="Employed"/>
    <n v="5"/>
    <s v="Good"/>
    <n v="0.44"/>
    <n v="237506"/>
    <n v="1"/>
    <s v="Andersonbury"/>
    <x v="29"/>
    <x v="179"/>
    <n v="1"/>
    <n v="1"/>
    <s v="Low"/>
    <x v="0"/>
  </r>
  <r>
    <n v="24"/>
    <s v="Female"/>
    <s v="PhD"/>
    <s v="Divorced"/>
    <n v="108909"/>
    <n v="755"/>
    <n v="16945"/>
    <s v="Business"/>
    <s v="Self-employed"/>
    <n v="15"/>
    <s v="Fair"/>
    <n v="0.19"/>
    <n v="168880"/>
    <n v="3"/>
    <s v="Hollowayberg"/>
    <x v="36"/>
    <x v="232"/>
    <n v="4"/>
    <n v="0"/>
    <s v="Low"/>
    <x v="5"/>
  </r>
  <r>
    <n v="40"/>
    <s v="Female"/>
    <s v="PhD"/>
    <s v="Widowed"/>
    <n v="97952"/>
    <n v="796"/>
    <n v="6709"/>
    <s v="Business"/>
    <s v="Unemployed"/>
    <n v="0"/>
    <s v="Excellent"/>
    <n v="0.27"/>
    <n v="20777"/>
    <n v="2"/>
    <s v="Tylerton"/>
    <x v="19"/>
    <x v="6"/>
    <n v="3"/>
    <n v="2"/>
    <s v="High"/>
    <x v="0"/>
  </r>
  <r>
    <n v="45"/>
    <s v="Female"/>
    <s v="High School"/>
    <s v="Married"/>
    <n v="69933.399999999994"/>
    <n v="653"/>
    <n v="42121"/>
    <s v="Auto"/>
    <s v="Self-employed"/>
    <n v="11"/>
    <s v="Poor"/>
    <n v="0.19"/>
    <n v="253369"/>
    <n v="4"/>
    <s v="Smithview"/>
    <x v="19"/>
    <x v="154"/>
    <n v="0"/>
    <n v="2"/>
    <s v="Low"/>
    <x v="0"/>
  </r>
  <r>
    <n v="29"/>
    <s v="Female"/>
    <s v="PhD"/>
    <s v="Divorced"/>
    <n v="69933.399999999994"/>
    <n v="699"/>
    <n v="47605"/>
    <s v="Personal"/>
    <s v="Employed"/>
    <n v="9"/>
    <s v="Fair"/>
    <n v="0.28000000000000003"/>
    <n v="109151"/>
    <n v="3"/>
    <s v="Calvinborough"/>
    <x v="22"/>
    <x v="191"/>
    <n v="0"/>
    <n v="0"/>
    <s v="Low"/>
    <x v="1"/>
  </r>
  <r>
    <n v="23"/>
    <s v="Non-binary"/>
    <s v="PhD"/>
    <s v="Divorced"/>
    <n v="35675"/>
    <n v="699"/>
    <n v="16849"/>
    <s v="Personal"/>
    <s v="Employed"/>
    <n v="14"/>
    <s v="Excellent"/>
    <n v="0.24"/>
    <n v="206476"/>
    <n v="1"/>
    <s v="Lutztown"/>
    <x v="7"/>
    <x v="103"/>
    <n v="4"/>
    <n v="2"/>
    <s v="Low"/>
    <x v="3"/>
  </r>
  <r>
    <n v="25"/>
    <s v="Male"/>
    <s v="Bachelor's"/>
    <s v="Married"/>
    <n v="100919"/>
    <n v="686"/>
    <n v="47877"/>
    <s v="Personal"/>
    <s v="Self-employed"/>
    <n v="12"/>
    <s v="Poor"/>
    <n v="0.53"/>
    <n v="160933"/>
    <n v="4"/>
    <s v="East Jasonborough"/>
    <x v="12"/>
    <x v="23"/>
    <n v="0"/>
    <n v="0"/>
    <s v="Medium"/>
    <x v="0"/>
  </r>
  <r>
    <n v="23"/>
    <s v="Non-binary"/>
    <s v="PhD"/>
    <s v="Divorced"/>
    <n v="81365"/>
    <n v="691"/>
    <n v="39452"/>
    <s v="Business"/>
    <s v="Employed"/>
    <n v="2"/>
    <s v="Good"/>
    <n v="0.22"/>
    <n v="154334"/>
    <n v="1"/>
    <s v="New Gabrielle"/>
    <x v="47"/>
    <x v="86"/>
    <n v="3"/>
    <n v="1"/>
    <s v="Medium"/>
    <x v="0"/>
  </r>
  <r>
    <n v="24"/>
    <s v="Male"/>
    <s v="PhD"/>
    <s v="Single"/>
    <n v="29821"/>
    <n v="699"/>
    <n v="9432"/>
    <s v="Business"/>
    <s v="Employed"/>
    <n v="9"/>
    <s v="Good"/>
    <n v="0.35"/>
    <n v="282542"/>
    <n v="2"/>
    <s v="East Kristineview"/>
    <x v="43"/>
    <x v="100"/>
    <n v="0"/>
    <n v="0"/>
    <s v="Low"/>
    <x v="4"/>
  </r>
  <r>
    <n v="67"/>
    <s v="Non-binary"/>
    <s v="Bachelor's"/>
    <s v="Widowed"/>
    <n v="77194"/>
    <n v="608"/>
    <n v="34884"/>
    <s v="Personal"/>
    <s v="Employed"/>
    <n v="4"/>
    <s v="Excellent"/>
    <n v="0.1"/>
    <n v="223748"/>
    <n v="2"/>
    <s v="North Janethaven"/>
    <x v="51"/>
    <x v="239"/>
    <n v="0"/>
    <n v="2"/>
    <s v="Medium"/>
    <x v="0"/>
  </r>
  <r>
    <n v="45"/>
    <s v="Non-binary"/>
    <s v="High School"/>
    <s v="Widowed"/>
    <n v="114263"/>
    <n v="614"/>
    <n v="21001"/>
    <s v="Home"/>
    <s v="Self-employed"/>
    <n v="11"/>
    <s v="Fair"/>
    <n v="0.15"/>
    <n v="75833"/>
    <n v="1"/>
    <s v="East Traci"/>
    <x v="43"/>
    <x v="37"/>
    <n v="3"/>
    <n v="2"/>
    <s v="High"/>
    <x v="0"/>
  </r>
  <r>
    <n v="19"/>
    <s v="Female"/>
    <s v="Bachelor's"/>
    <s v="Married"/>
    <n v="76971"/>
    <n v="727"/>
    <n v="43235"/>
    <s v="Home"/>
    <s v="Unemployed"/>
    <n v="8"/>
    <s v="Fair"/>
    <n v="0.52"/>
    <n v="29981"/>
    <n v="4"/>
    <s v="West Christine"/>
    <x v="22"/>
    <x v="83"/>
    <n v="1"/>
    <n v="2"/>
    <s v="Low"/>
    <x v="1"/>
  </r>
  <r>
    <n v="48"/>
    <s v="Male"/>
    <s v="Bachelor's"/>
    <s v="Widowed"/>
    <n v="107007"/>
    <n v="749"/>
    <n v="20158"/>
    <s v="Home"/>
    <s v="Unemployed"/>
    <n v="2"/>
    <s v="Fair"/>
    <n v="0.48"/>
    <n v="264215"/>
    <n v="4"/>
    <s v="South Craig"/>
    <x v="5"/>
    <x v="204"/>
    <n v="2"/>
    <n v="0"/>
    <s v="Low"/>
    <x v="1"/>
  </r>
  <r>
    <n v="41"/>
    <s v="Male"/>
    <s v="Master's"/>
    <s v="Divorced"/>
    <n v="105227"/>
    <n v="699"/>
    <n v="14813"/>
    <s v="Home"/>
    <s v="Self-employed"/>
    <n v="10"/>
    <s v="Good"/>
    <n v="0.13"/>
    <n v="286552"/>
    <n v="3"/>
    <s v="Tonyview"/>
    <x v="43"/>
    <x v="131"/>
    <n v="0"/>
    <n v="2"/>
    <s v="Low"/>
    <x v="7"/>
  </r>
  <r>
    <n v="28"/>
    <s v="Male"/>
    <s v="Master's"/>
    <s v="Single"/>
    <n v="65162"/>
    <n v="654"/>
    <n v="8816"/>
    <s v="Personal"/>
    <s v="Self-employed"/>
    <n v="3"/>
    <s v="Fair"/>
    <n v="0.56999999999999995"/>
    <n v="233475"/>
    <n v="2"/>
    <s v="Jameshaven"/>
    <x v="55"/>
    <x v="236"/>
    <n v="4"/>
    <n v="1"/>
    <s v="Medium"/>
    <x v="0"/>
  </r>
  <r>
    <n v="24"/>
    <s v="Non-binary"/>
    <s v="PhD"/>
    <s v="Married"/>
    <n v="69933.399999999994"/>
    <n v="613"/>
    <n v="44865"/>
    <s v="Home"/>
    <s v="Unemployed"/>
    <n v="9"/>
    <s v="Poor"/>
    <n v="0.54"/>
    <n v="119905"/>
    <n v="1"/>
    <s v="South Sarahberg"/>
    <x v="0"/>
    <x v="20"/>
    <n v="3"/>
    <n v="1"/>
    <s v="Low"/>
    <x v="0"/>
  </r>
  <r>
    <n v="49"/>
    <s v="Female"/>
    <s v="Bachelor's"/>
    <s v="Single"/>
    <n v="46401"/>
    <n v="612"/>
    <n v="7919"/>
    <s v="Business"/>
    <s v="Self-employed"/>
    <n v="3"/>
    <s v="Fair"/>
    <n v="0.13"/>
    <n v="184645"/>
    <n v="4"/>
    <s v="Charleston"/>
    <x v="50"/>
    <x v="230"/>
    <n v="4"/>
    <n v="0"/>
    <s v="Low"/>
    <x v="0"/>
  </r>
  <r>
    <n v="67"/>
    <s v="Non-binary"/>
    <s v="High School"/>
    <s v="Single"/>
    <n v="59369"/>
    <n v="722"/>
    <n v="15378"/>
    <s v="Auto"/>
    <s v="Unemployed"/>
    <n v="17"/>
    <s v="Excellent"/>
    <n v="0.56999999999999995"/>
    <n v="92693"/>
    <n v="4"/>
    <s v="North Chaseberg"/>
    <x v="54"/>
    <x v="184"/>
    <n v="0"/>
    <n v="2"/>
    <s v="Low"/>
    <x v="4"/>
  </r>
  <r>
    <n v="43"/>
    <s v="Non-binary"/>
    <s v="PhD"/>
    <s v="Divorced"/>
    <n v="111181"/>
    <n v="780"/>
    <n v="18214"/>
    <s v="Auto"/>
    <s v="Self-employed"/>
    <n v="6"/>
    <s v="Fair"/>
    <n v="0.42"/>
    <n v="159741.5"/>
    <n v="2"/>
    <s v="Port Audreyview"/>
    <x v="37"/>
    <x v="118"/>
    <n v="2"/>
    <n v="1"/>
    <s v="Low"/>
    <x v="0"/>
  </r>
  <r>
    <n v="36"/>
    <s v="Female"/>
    <s v="High School"/>
    <s v="Married"/>
    <n v="58588"/>
    <n v="655"/>
    <n v="14761"/>
    <s v="Business"/>
    <s v="Self-employed"/>
    <n v="13"/>
    <s v="Fair"/>
    <n v="0.17"/>
    <n v="92732"/>
    <n v="0"/>
    <s v="Alanfurt"/>
    <x v="52"/>
    <x v="129"/>
    <n v="0"/>
    <n v="2"/>
    <s v="Medium"/>
    <x v="0"/>
  </r>
  <r>
    <n v="26"/>
    <s v="Female"/>
    <s v="High School"/>
    <s v="Married"/>
    <n v="116172"/>
    <n v="782"/>
    <n v="20304"/>
    <s v="Personal"/>
    <s v="Self-employed"/>
    <n v="15"/>
    <s v="Excellent"/>
    <n v="0.47"/>
    <n v="146953"/>
    <n v="0"/>
    <s v="Singhview"/>
    <x v="23"/>
    <x v="210"/>
    <n v="3"/>
    <n v="2"/>
    <s v="Medium"/>
    <x v="3"/>
  </r>
  <r>
    <n v="49"/>
    <s v="Male"/>
    <s v="PhD"/>
    <s v="Widowed"/>
    <n v="40967"/>
    <n v="792"/>
    <n v="27450.01"/>
    <s v="Business"/>
    <s v="Self-employed"/>
    <n v="18"/>
    <s v="Excellent"/>
    <n v="0.31"/>
    <n v="217174"/>
    <n v="2"/>
    <s v="South Christian"/>
    <x v="46"/>
    <x v="37"/>
    <n v="2"/>
    <n v="2"/>
    <s v="Low"/>
    <x v="4"/>
  </r>
  <r>
    <n v="58"/>
    <s v="Female"/>
    <s v="High School"/>
    <s v="Widowed"/>
    <n v="69933.399999999994"/>
    <n v="632"/>
    <n v="49887"/>
    <s v="Personal"/>
    <s v="Unemployed"/>
    <n v="12"/>
    <s v="Excellent"/>
    <n v="0.45"/>
    <n v="142871"/>
    <n v="1"/>
    <s v="Shannonfort"/>
    <x v="20"/>
    <x v="111"/>
    <n v="0"/>
    <n v="2"/>
    <s v="Medium"/>
    <x v="3"/>
  </r>
  <r>
    <n v="59"/>
    <s v="Female"/>
    <s v="Bachelor's"/>
    <s v="Widowed"/>
    <n v="91052"/>
    <n v="677"/>
    <n v="27450.01"/>
    <s v="Personal"/>
    <s v="Self-employed"/>
    <n v="16"/>
    <s v="Poor"/>
    <n v="0.56000000000000005"/>
    <n v="232285"/>
    <n v="4"/>
    <s v="South Rebeccaberg"/>
    <x v="9"/>
    <x v="9"/>
    <n v="0"/>
    <n v="1"/>
    <s v="Medium"/>
    <x v="0"/>
  </r>
  <r>
    <n v="49"/>
    <s v="Female"/>
    <s v="Master's"/>
    <s v="Single"/>
    <n v="73257"/>
    <n v="790"/>
    <n v="39935"/>
    <s v="Home"/>
    <s v="Self-employed"/>
    <n v="7"/>
    <s v="Poor"/>
    <n v="0.55000000000000004"/>
    <n v="49405"/>
    <n v="4"/>
    <s v="Ruizmouth"/>
    <x v="56"/>
    <x v="169"/>
    <n v="0"/>
    <n v="1"/>
    <s v="Low"/>
    <x v="1"/>
  </r>
  <r>
    <n v="52"/>
    <s v="Male"/>
    <s v="PhD"/>
    <s v="Widowed"/>
    <n v="34507"/>
    <n v="732"/>
    <n v="46250"/>
    <s v="Personal"/>
    <s v="Employed"/>
    <n v="19"/>
    <s v="Poor"/>
    <n v="0.41"/>
    <n v="147532"/>
    <n v="2"/>
    <s v="Marieport"/>
    <x v="32"/>
    <x v="17"/>
    <n v="4"/>
    <n v="0"/>
    <s v="Low"/>
    <x v="0"/>
  </r>
  <r>
    <n v="21"/>
    <s v="Non-binary"/>
    <s v="High School"/>
    <s v="Single"/>
    <n v="29387"/>
    <n v="738"/>
    <n v="27450.01"/>
    <s v="Home"/>
    <s v="Employed"/>
    <n v="17"/>
    <s v="Excellent"/>
    <n v="0.12"/>
    <n v="200584"/>
    <n v="2"/>
    <s v="Vanessafurt"/>
    <x v="50"/>
    <x v="116"/>
    <n v="2"/>
    <n v="0"/>
    <s v="Low"/>
    <x v="4"/>
  </r>
  <r>
    <n v="65"/>
    <s v="Female"/>
    <s v="PhD"/>
    <s v="Married"/>
    <n v="78914"/>
    <n v="707"/>
    <n v="15559"/>
    <s v="Personal"/>
    <s v="Employed"/>
    <n v="7"/>
    <s v="Excellent"/>
    <n v="0.42"/>
    <n v="62667"/>
    <n v="3"/>
    <s v="Lake Alicia"/>
    <x v="7"/>
    <x v="127"/>
    <n v="2"/>
    <n v="1"/>
    <s v="Low"/>
    <x v="1"/>
  </r>
  <r>
    <n v="26"/>
    <s v="Female"/>
    <s v="Bachelor's"/>
    <s v="Divorced"/>
    <n v="41773"/>
    <n v="781"/>
    <n v="22866"/>
    <s v="Personal"/>
    <s v="Employed"/>
    <n v="3"/>
    <s v="Good"/>
    <n v="0.34"/>
    <n v="186155"/>
    <n v="2"/>
    <s v="Watkinsfort"/>
    <x v="45"/>
    <x v="182"/>
    <n v="2"/>
    <n v="2"/>
    <s v="Medium"/>
    <x v="0"/>
  </r>
  <r>
    <n v="48"/>
    <s v="Female"/>
    <s v="High School"/>
    <s v="Widowed"/>
    <n v="49784"/>
    <n v="777"/>
    <n v="44170"/>
    <s v="Business"/>
    <s v="Self-employed"/>
    <n v="1"/>
    <s v="Good"/>
    <n v="0.53"/>
    <n v="248855"/>
    <n v="4"/>
    <s v="Martinezland"/>
    <x v="40"/>
    <x v="186"/>
    <n v="0"/>
    <n v="1"/>
    <s v="Medium"/>
    <x v="0"/>
  </r>
  <r>
    <n v="29"/>
    <s v="Male"/>
    <s v="High School"/>
    <s v="Married"/>
    <n v="79789"/>
    <n v="742"/>
    <n v="33922"/>
    <s v="Business"/>
    <s v="Unemployed"/>
    <n v="16"/>
    <s v="Good"/>
    <n v="0.25"/>
    <n v="72024"/>
    <n v="4"/>
    <s v="Parkerberg"/>
    <x v="36"/>
    <x v="227"/>
    <n v="4"/>
    <n v="0"/>
    <s v="Low"/>
    <x v="3"/>
  </r>
  <r>
    <n v="38"/>
    <s v="Male"/>
    <s v="PhD"/>
    <s v="Single"/>
    <n v="115643"/>
    <n v="750"/>
    <n v="47756"/>
    <s v="Personal"/>
    <s v="Unemployed"/>
    <n v="5"/>
    <s v="Poor"/>
    <n v="0.12"/>
    <n v="44000"/>
    <n v="0"/>
    <s v="Port Barbarafurt"/>
    <x v="41"/>
    <x v="238"/>
    <n v="4"/>
    <n v="2"/>
    <s v="High"/>
    <x v="0"/>
  </r>
  <r>
    <n v="22"/>
    <s v="Non-binary"/>
    <s v="Master's"/>
    <s v="Married"/>
    <n v="69933.399999999994"/>
    <n v="640"/>
    <n v="32874"/>
    <s v="Home"/>
    <s v="Self-employed"/>
    <n v="9"/>
    <s v="Fair"/>
    <n v="0.12"/>
    <n v="206453"/>
    <n v="3"/>
    <s v="Port Lawrence"/>
    <x v="23"/>
    <x v="40"/>
    <n v="4"/>
    <n v="2"/>
    <s v="Low"/>
    <x v="0"/>
  </r>
  <r>
    <n v="33"/>
    <s v="Male"/>
    <s v="Master's"/>
    <s v="Divorced"/>
    <n v="25362"/>
    <n v="735"/>
    <n v="27450.01"/>
    <s v="Auto"/>
    <s v="Self-employed"/>
    <n v="19"/>
    <s v="Good"/>
    <n v="0.51"/>
    <n v="36596"/>
    <n v="2"/>
    <s v="Rangelberg"/>
    <x v="5"/>
    <x v="161"/>
    <n v="2"/>
    <n v="2"/>
    <s v="Low"/>
    <x v="3"/>
  </r>
  <r>
    <n v="61"/>
    <s v="Female"/>
    <s v="PhD"/>
    <s v="Single"/>
    <n v="47281"/>
    <n v="773"/>
    <n v="36860"/>
    <s v="Auto"/>
    <s v="Self-employed"/>
    <n v="19"/>
    <s v="Poor"/>
    <n v="0.43"/>
    <n v="142279"/>
    <n v="2"/>
    <s v="Debrafort"/>
    <x v="36"/>
    <x v="200"/>
    <n v="2"/>
    <n v="1"/>
    <s v="Low"/>
    <x v="1"/>
  </r>
  <r>
    <n v="59"/>
    <s v="Male"/>
    <s v="Bachelor's"/>
    <s v="Single"/>
    <n v="22106"/>
    <n v="612"/>
    <n v="36814"/>
    <s v="Auto"/>
    <s v="Employed"/>
    <n v="2"/>
    <s v="Fair"/>
    <n v="0.34"/>
    <n v="36081"/>
    <n v="4"/>
    <s v="West Kathleenshire"/>
    <x v="4"/>
    <x v="160"/>
    <n v="4"/>
    <n v="1"/>
    <s v="Low"/>
    <x v="0"/>
  </r>
  <r>
    <n v="21"/>
    <s v="Female"/>
    <s v="High School"/>
    <s v="Single"/>
    <n v="42838"/>
    <n v="661"/>
    <n v="21169"/>
    <s v="Auto"/>
    <s v="Self-employed"/>
    <n v="11"/>
    <s v="Fair"/>
    <n v="0.13"/>
    <n v="285658"/>
    <n v="4"/>
    <s v="East Maryhaven"/>
    <x v="58"/>
    <x v="84"/>
    <n v="3"/>
    <n v="0"/>
    <s v="Low"/>
    <x v="0"/>
  </r>
  <r>
    <n v="37"/>
    <s v="Male"/>
    <s v="Bachelor's"/>
    <s v="Divorced"/>
    <n v="104256"/>
    <n v="715"/>
    <n v="10139"/>
    <s v="Auto"/>
    <s v="Unemployed"/>
    <n v="12"/>
    <s v="Good"/>
    <n v="0.28999999999999998"/>
    <n v="194392"/>
    <n v="3"/>
    <s v="Port Lauren"/>
    <x v="0"/>
    <x v="216"/>
    <n v="0"/>
    <n v="0"/>
    <s v="Medium"/>
    <x v="2"/>
  </r>
  <r>
    <n v="68"/>
    <s v="Non-binary"/>
    <s v="Master's"/>
    <s v="Widowed"/>
    <n v="57010"/>
    <n v="624"/>
    <n v="39575"/>
    <s v="Business"/>
    <s v="Unemployed"/>
    <n v="17"/>
    <s v="Poor"/>
    <n v="0.36"/>
    <n v="172936"/>
    <n v="0"/>
    <s v="Howardstad"/>
    <x v="38"/>
    <x v="92"/>
    <n v="2"/>
    <n v="2"/>
    <s v="Low"/>
    <x v="0"/>
  </r>
  <r>
    <n v="19"/>
    <s v="Male"/>
    <s v="Bachelor's"/>
    <s v="Widowed"/>
    <n v="35797"/>
    <n v="624"/>
    <n v="15433"/>
    <s v="Personal"/>
    <s v="Employed"/>
    <n v="7"/>
    <s v="Excellent"/>
    <n v="0.1"/>
    <n v="157399"/>
    <n v="0"/>
    <s v="Teresabury"/>
    <x v="22"/>
    <x v="63"/>
    <n v="1"/>
    <n v="0"/>
    <s v="Low"/>
    <x v="0"/>
  </r>
  <r>
    <n v="54"/>
    <s v="Female"/>
    <s v="Master's"/>
    <s v="Divorced"/>
    <n v="29574"/>
    <n v="663"/>
    <n v="46001"/>
    <s v="Auto"/>
    <s v="Employed"/>
    <n v="18"/>
    <s v="Good"/>
    <n v="0.4"/>
    <n v="159741.5"/>
    <n v="4"/>
    <s v="New Lauren"/>
    <x v="5"/>
    <x v="130"/>
    <n v="0"/>
    <n v="0"/>
    <s v="Medium"/>
    <x v="3"/>
  </r>
  <r>
    <n v="42"/>
    <s v="Female"/>
    <s v="PhD"/>
    <s v="Single"/>
    <n v="112551"/>
    <n v="724"/>
    <n v="41478"/>
    <s v="Home"/>
    <s v="Unemployed"/>
    <n v="4"/>
    <s v="Fair"/>
    <n v="0.37"/>
    <n v="176227"/>
    <n v="3"/>
    <s v="Adamsburgh"/>
    <x v="47"/>
    <x v="73"/>
    <n v="2"/>
    <n v="0"/>
    <s v="Low"/>
    <x v="0"/>
  </r>
  <r>
    <n v="49"/>
    <s v="Male"/>
    <s v="PhD"/>
    <s v="Widowed"/>
    <n v="37533"/>
    <n v="637"/>
    <n v="20481"/>
    <s v="Home"/>
    <s v="Employed"/>
    <n v="5"/>
    <s v="Poor"/>
    <n v="0.48"/>
    <n v="159741.5"/>
    <n v="1"/>
    <s v="Walterburgh"/>
    <x v="28"/>
    <x v="94"/>
    <n v="0"/>
    <n v="2"/>
    <s v="Low"/>
    <x v="0"/>
  </r>
  <r>
    <n v="64"/>
    <s v="Male"/>
    <s v="High School"/>
    <s v="Married"/>
    <n v="59761"/>
    <n v="752"/>
    <n v="20169"/>
    <s v="Home"/>
    <s v="Self-employed"/>
    <n v="4"/>
    <s v="Good"/>
    <n v="0.56000000000000005"/>
    <n v="129370"/>
    <n v="1"/>
    <s v="Fordborough"/>
    <x v="50"/>
    <x v="161"/>
    <n v="4"/>
    <n v="1"/>
    <s v="Medium"/>
    <x v="0"/>
  </r>
  <r>
    <n v="25"/>
    <s v="Non-binary"/>
    <s v="Master's"/>
    <s v="Married"/>
    <n v="56326"/>
    <n v="676"/>
    <n v="27450.01"/>
    <s v="Auto"/>
    <s v="Unemployed"/>
    <n v="10"/>
    <s v="Poor"/>
    <n v="0.27"/>
    <n v="114715"/>
    <n v="2"/>
    <s v="Zacharyland"/>
    <x v="50"/>
    <x v="94"/>
    <n v="2"/>
    <n v="1"/>
    <s v="High"/>
    <x v="0"/>
  </r>
  <r>
    <n v="53"/>
    <s v="Non-binary"/>
    <s v="PhD"/>
    <s v="Divorced"/>
    <n v="94861"/>
    <n v="713"/>
    <n v="44020"/>
    <s v="Auto"/>
    <s v="Self-employed"/>
    <n v="17"/>
    <s v="Excellent"/>
    <n v="0.35"/>
    <n v="32672"/>
    <n v="3"/>
    <s v="Jonathanbury"/>
    <x v="15"/>
    <x v="68"/>
    <n v="3"/>
    <n v="2"/>
    <s v="High"/>
    <x v="3"/>
  </r>
  <r>
    <n v="34"/>
    <s v="Male"/>
    <s v="PhD"/>
    <s v="Divorced"/>
    <n v="119291"/>
    <n v="630"/>
    <n v="22561"/>
    <s v="Business"/>
    <s v="Employed"/>
    <n v="4"/>
    <s v="Fair"/>
    <n v="0.21"/>
    <n v="159741.5"/>
    <n v="0"/>
    <s v="South Ronaldton"/>
    <x v="16"/>
    <x v="203"/>
    <n v="3"/>
    <n v="2"/>
    <s v="High"/>
    <x v="0"/>
  </r>
  <r>
    <n v="42"/>
    <s v="Non-binary"/>
    <s v="Bachelor's"/>
    <s v="Single"/>
    <n v="69613"/>
    <n v="768"/>
    <n v="47406"/>
    <s v="Home"/>
    <s v="Self-employed"/>
    <n v="2"/>
    <s v="Fair"/>
    <n v="0.12"/>
    <n v="87683"/>
    <n v="1"/>
    <s v="Brendaburgh"/>
    <x v="26"/>
    <x v="10"/>
    <n v="4"/>
    <n v="0"/>
    <s v="Low"/>
    <x v="0"/>
  </r>
  <r>
    <n v="61"/>
    <s v="Non-binary"/>
    <s v="Master's"/>
    <s v="Widowed"/>
    <n v="53688"/>
    <n v="621"/>
    <n v="39282"/>
    <s v="Business"/>
    <s v="Self-employed"/>
    <n v="3"/>
    <s v="Fair"/>
    <n v="0.11"/>
    <n v="278335"/>
    <n v="3"/>
    <s v="New Derrick"/>
    <x v="35"/>
    <x v="130"/>
    <n v="0"/>
    <n v="2"/>
    <s v="Medium"/>
    <x v="0"/>
  </r>
  <r>
    <n v="30"/>
    <s v="Non-binary"/>
    <s v="High School"/>
    <s v="Divorced"/>
    <n v="91873"/>
    <n v="659"/>
    <n v="46462"/>
    <s v="Home"/>
    <s v="Unemployed"/>
    <n v="14"/>
    <s v="Poor"/>
    <n v="0.16"/>
    <n v="103229"/>
    <n v="3"/>
    <s v="Toddtown"/>
    <x v="21"/>
    <x v="89"/>
    <n v="4"/>
    <n v="2"/>
    <s v="Low"/>
    <x v="0"/>
  </r>
  <r>
    <n v="65"/>
    <s v="Male"/>
    <s v="PhD"/>
    <s v="Single"/>
    <n v="69933.399999999994"/>
    <n v="669"/>
    <n v="27450.01"/>
    <s v="Home"/>
    <s v="Unemployed"/>
    <n v="18"/>
    <s v="Good"/>
    <n v="0.31"/>
    <n v="103859"/>
    <n v="0"/>
    <s v="New Robinshire"/>
    <x v="12"/>
    <x v="67"/>
    <n v="2"/>
    <n v="0"/>
    <s v="Low"/>
    <x v="3"/>
  </r>
  <r>
    <n v="45"/>
    <s v="Male"/>
    <s v="High School"/>
    <s v="Married"/>
    <n v="41248"/>
    <n v="652"/>
    <n v="6405"/>
    <s v="Home"/>
    <s v="Unemployed"/>
    <n v="9"/>
    <s v="Poor"/>
    <n v="0.41"/>
    <n v="171665"/>
    <n v="3"/>
    <s v="Dianaport"/>
    <x v="28"/>
    <x v="116"/>
    <n v="4"/>
    <n v="1"/>
    <s v="Low"/>
    <x v="0"/>
  </r>
  <r>
    <n v="25"/>
    <s v="Non-binary"/>
    <s v="PhD"/>
    <s v="Single"/>
    <n v="86606"/>
    <n v="695"/>
    <n v="6820"/>
    <s v="Personal"/>
    <s v="Self-employed"/>
    <n v="7"/>
    <s v="Good"/>
    <n v="0.46"/>
    <n v="49447"/>
    <n v="2"/>
    <s v="Herreraport"/>
    <x v="39"/>
    <x v="147"/>
    <n v="2"/>
    <n v="1"/>
    <s v="Medium"/>
    <x v="0"/>
  </r>
  <r>
    <n v="39"/>
    <s v="Female"/>
    <s v="Bachelor's"/>
    <s v="Single"/>
    <n v="64533"/>
    <n v="758"/>
    <n v="26327"/>
    <s v="Auto"/>
    <s v="Employed"/>
    <n v="2"/>
    <s v="Poor"/>
    <n v="0.18"/>
    <n v="159741.5"/>
    <n v="0"/>
    <s v="Lisaburgh"/>
    <x v="32"/>
    <x v="165"/>
    <n v="3"/>
    <n v="2"/>
    <s v="Medium"/>
    <x v="0"/>
  </r>
  <r>
    <n v="39"/>
    <s v="Male"/>
    <s v="High School"/>
    <s v="Married"/>
    <n v="62354"/>
    <n v="649"/>
    <n v="27450.01"/>
    <s v="Business"/>
    <s v="Employed"/>
    <n v="19"/>
    <s v="Excellent"/>
    <n v="0.41"/>
    <n v="159741.5"/>
    <n v="2"/>
    <s v="Port Matthew"/>
    <x v="24"/>
    <x v="187"/>
    <n v="0"/>
    <n v="2"/>
    <s v="Medium"/>
    <x v="3"/>
  </r>
  <r>
    <n v="66"/>
    <s v="Male"/>
    <s v="Bachelor's"/>
    <s v="Single"/>
    <n v="29217"/>
    <n v="616"/>
    <n v="27450.01"/>
    <s v="Auto"/>
    <s v="Unemployed"/>
    <n v="10"/>
    <s v="Poor"/>
    <n v="0.14000000000000001"/>
    <n v="177371"/>
    <n v="0"/>
    <s v="Jenniferfort"/>
    <x v="24"/>
    <x v="4"/>
    <n v="1"/>
    <n v="1"/>
    <s v="Low"/>
    <x v="0"/>
  </r>
  <r>
    <n v="22"/>
    <s v="Male"/>
    <s v="Master's"/>
    <s v="Single"/>
    <n v="69933.399999999994"/>
    <n v="705"/>
    <n v="9056"/>
    <s v="Business"/>
    <s v="Employed"/>
    <n v="7"/>
    <s v="Fair"/>
    <n v="0.54"/>
    <n v="95503"/>
    <n v="4"/>
    <s v="Port Kristinberg"/>
    <x v="58"/>
    <x v="203"/>
    <n v="1"/>
    <n v="1"/>
    <s v="Low"/>
    <x v="1"/>
  </r>
  <r>
    <n v="47"/>
    <s v="Non-binary"/>
    <s v="High School"/>
    <s v="Divorced"/>
    <n v="72136"/>
    <n v="679"/>
    <n v="35270"/>
    <s v="Business"/>
    <s v="Unemployed"/>
    <n v="13"/>
    <s v="Poor"/>
    <n v="0.36"/>
    <n v="278790"/>
    <n v="0"/>
    <s v="Olsontown"/>
    <x v="27"/>
    <x v="25"/>
    <n v="3"/>
    <n v="1"/>
    <s v="High"/>
    <x v="0"/>
  </r>
  <r>
    <n v="58"/>
    <s v="Female"/>
    <s v="PhD"/>
    <s v="Divorced"/>
    <n v="50535"/>
    <n v="699"/>
    <n v="46594"/>
    <s v="Home"/>
    <s v="Employed"/>
    <n v="3"/>
    <s v="Good"/>
    <n v="0.49"/>
    <n v="186730"/>
    <n v="1"/>
    <s v="New Robert"/>
    <x v="7"/>
    <x v="210"/>
    <n v="2"/>
    <n v="2"/>
    <s v="Low"/>
    <x v="0"/>
  </r>
  <r>
    <n v="62"/>
    <s v="Male"/>
    <s v="High School"/>
    <s v="Widowed"/>
    <n v="66545"/>
    <n v="659"/>
    <n v="47498"/>
    <s v="Business"/>
    <s v="Employed"/>
    <n v="15"/>
    <s v="Good"/>
    <n v="0.52"/>
    <n v="116888"/>
    <n v="4"/>
    <s v="South Brianland"/>
    <x v="35"/>
    <x v="61"/>
    <n v="1"/>
    <n v="2"/>
    <s v="Medium"/>
    <x v="3"/>
  </r>
  <r>
    <n v="45"/>
    <s v="Non-binary"/>
    <s v="Master's"/>
    <s v="Divorced"/>
    <n v="85772"/>
    <n v="709"/>
    <n v="27450.01"/>
    <s v="Auto"/>
    <s v="Unemployed"/>
    <n v="17"/>
    <s v="Fair"/>
    <n v="0.28000000000000003"/>
    <n v="227685"/>
    <n v="2"/>
    <s v="New Renee"/>
    <x v="14"/>
    <x v="28"/>
    <n v="4"/>
    <n v="2"/>
    <s v="Low"/>
    <x v="0"/>
  </r>
  <r>
    <n v="43"/>
    <s v="Female"/>
    <s v="High School"/>
    <s v="Married"/>
    <n v="28912"/>
    <n v="689"/>
    <n v="27450.01"/>
    <s v="Business"/>
    <s v="Employed"/>
    <n v="13"/>
    <s v="Poor"/>
    <n v="0.51"/>
    <n v="159741.5"/>
    <n v="1"/>
    <s v="North Aaron"/>
    <x v="49"/>
    <x v="14"/>
    <n v="1"/>
    <n v="2"/>
    <s v="Medium"/>
    <x v="0"/>
  </r>
  <r>
    <n v="19"/>
    <s v="Non-binary"/>
    <s v="Bachelor's"/>
    <s v="Single"/>
    <n v="69933.399999999994"/>
    <n v="700"/>
    <n v="48677"/>
    <s v="Auto"/>
    <s v="Self-employed"/>
    <n v="3"/>
    <s v="Poor"/>
    <n v="0.25"/>
    <n v="78801"/>
    <n v="1"/>
    <s v="Mendozaberg"/>
    <x v="29"/>
    <x v="85"/>
    <n v="2"/>
    <n v="2"/>
    <s v="Low"/>
    <x v="0"/>
  </r>
  <r>
    <n v="41"/>
    <s v="Male"/>
    <s v="High School"/>
    <s v="Single"/>
    <n v="36328"/>
    <n v="699"/>
    <n v="21614"/>
    <s v="Business"/>
    <s v="Self-employed"/>
    <n v="16"/>
    <s v="Good"/>
    <n v="0.44"/>
    <n v="159741.5"/>
    <n v="4"/>
    <s v="Mercadoville"/>
    <x v="44"/>
    <x v="33"/>
    <n v="2"/>
    <n v="0"/>
    <s v="High"/>
    <x v="3"/>
  </r>
  <r>
    <n v="51"/>
    <s v="Female"/>
    <s v="Master's"/>
    <s v="Single"/>
    <n v="36820"/>
    <n v="693"/>
    <n v="24426"/>
    <s v="Auto"/>
    <s v="Employed"/>
    <n v="10"/>
    <s v="Fair"/>
    <n v="0.56999999999999995"/>
    <n v="191476"/>
    <n v="0"/>
    <s v="East Tylerville"/>
    <x v="44"/>
    <x v="178"/>
    <n v="4"/>
    <n v="1"/>
    <s v="Low"/>
    <x v="0"/>
  </r>
  <r>
    <n v="35"/>
    <s v="Female"/>
    <s v="Bachelor's"/>
    <s v="Single"/>
    <n v="114467"/>
    <n v="755"/>
    <n v="12614"/>
    <s v="Home"/>
    <s v="Unemployed"/>
    <n v="19"/>
    <s v="Excellent"/>
    <n v="0.6"/>
    <n v="70647"/>
    <n v="4"/>
    <s v="West Paige"/>
    <x v="19"/>
    <x v="4"/>
    <n v="0"/>
    <n v="1"/>
    <s v="Low"/>
    <x v="4"/>
  </r>
  <r>
    <n v="37"/>
    <s v="Male"/>
    <s v="Master's"/>
    <s v="Single"/>
    <n v="46543"/>
    <n v="634"/>
    <n v="27450.01"/>
    <s v="Business"/>
    <s v="Employed"/>
    <n v="10"/>
    <s v="Fair"/>
    <n v="0.25"/>
    <n v="257440"/>
    <n v="2"/>
    <s v="West Vanessa"/>
    <x v="16"/>
    <x v="134"/>
    <n v="2"/>
    <n v="2"/>
    <s v="Low"/>
    <x v="0"/>
  </r>
  <r>
    <n v="31"/>
    <s v="Female"/>
    <s v="High School"/>
    <s v="Single"/>
    <n v="31311"/>
    <n v="664"/>
    <n v="20560"/>
    <s v="Personal"/>
    <s v="Employed"/>
    <n v="10"/>
    <s v="Excellent"/>
    <n v="0.15"/>
    <n v="159741.5"/>
    <n v="3"/>
    <s v="Austinside"/>
    <x v="48"/>
    <x v="68"/>
    <n v="3"/>
    <n v="1"/>
    <s v="High"/>
    <x v="3"/>
  </r>
  <r>
    <n v="23"/>
    <s v="Female"/>
    <s v="Bachelor's"/>
    <s v="Single"/>
    <n v="46219"/>
    <n v="699"/>
    <n v="17571"/>
    <s v="Personal"/>
    <s v="Self-employed"/>
    <n v="19"/>
    <s v="Excellent"/>
    <n v="0.2"/>
    <n v="60353"/>
    <n v="3"/>
    <s v="Cooperberg"/>
    <x v="45"/>
    <x v="133"/>
    <n v="1"/>
    <n v="0"/>
    <s v="Low"/>
    <x v="4"/>
  </r>
  <r>
    <n v="45"/>
    <s v="Male"/>
    <s v="PhD"/>
    <s v="Divorced"/>
    <n v="114377"/>
    <n v="706"/>
    <n v="8324"/>
    <s v="Home"/>
    <s v="Unemployed"/>
    <n v="12"/>
    <s v="Fair"/>
    <n v="0.3"/>
    <n v="180251"/>
    <n v="1"/>
    <s v="Shawchester"/>
    <x v="55"/>
    <x v="111"/>
    <n v="2"/>
    <n v="1"/>
    <s v="Medium"/>
    <x v="5"/>
  </r>
  <r>
    <n v="69"/>
    <s v="Female"/>
    <s v="Master's"/>
    <s v="Widowed"/>
    <n v="55399"/>
    <n v="646"/>
    <n v="35633"/>
    <s v="Auto"/>
    <s v="Unemployed"/>
    <n v="4"/>
    <s v="Poor"/>
    <n v="0.4"/>
    <n v="59920"/>
    <n v="0"/>
    <s v="Victoriaburgh"/>
    <x v="39"/>
    <x v="92"/>
    <n v="2"/>
    <n v="0"/>
    <s v="Low"/>
    <x v="0"/>
  </r>
  <r>
    <n v="54"/>
    <s v="Male"/>
    <s v="High School"/>
    <s v="Single"/>
    <n v="29993"/>
    <n v="723"/>
    <n v="8566"/>
    <s v="Auto"/>
    <s v="Unemployed"/>
    <n v="18"/>
    <s v="Poor"/>
    <n v="0.24"/>
    <n v="211416"/>
    <n v="3"/>
    <s v="Port Davidmouth"/>
    <x v="29"/>
    <x v="118"/>
    <n v="2"/>
    <n v="2"/>
    <s v="Medium"/>
    <x v="0"/>
  </r>
  <r>
    <n v="32"/>
    <s v="Female"/>
    <s v="High School"/>
    <s v="Widowed"/>
    <n v="108118"/>
    <n v="686"/>
    <n v="33682"/>
    <s v="Personal"/>
    <s v="Employed"/>
    <n v="5"/>
    <s v="Poor"/>
    <n v="0.27"/>
    <n v="215217"/>
    <n v="4"/>
    <s v="Ramirezchester"/>
    <x v="47"/>
    <x v="22"/>
    <n v="2"/>
    <n v="0"/>
    <s v="Medium"/>
    <x v="0"/>
  </r>
  <r>
    <n v="35"/>
    <s v="Female"/>
    <s v="Bachelor's"/>
    <s v="Married"/>
    <n v="34028"/>
    <n v="669"/>
    <n v="18991"/>
    <s v="Personal"/>
    <s v="Employed"/>
    <n v="10"/>
    <s v="Fair"/>
    <n v="0.44"/>
    <n v="89554"/>
    <n v="2"/>
    <s v="Caseyton"/>
    <x v="0"/>
    <x v="209"/>
    <n v="2"/>
    <n v="1"/>
    <s v="Low"/>
    <x v="0"/>
  </r>
  <r>
    <n v="18"/>
    <s v="Male"/>
    <s v="PhD"/>
    <s v="Single"/>
    <n v="41050"/>
    <n v="756"/>
    <n v="39092"/>
    <s v="Home"/>
    <s v="Unemployed"/>
    <n v="3"/>
    <s v="Excellent"/>
    <n v="0.27"/>
    <n v="165375"/>
    <n v="2"/>
    <s v="Matthewfort"/>
    <x v="55"/>
    <x v="38"/>
    <n v="3"/>
    <n v="2"/>
    <s v="Low"/>
    <x v="0"/>
  </r>
  <r>
    <n v="68"/>
    <s v="Female"/>
    <s v="PhD"/>
    <s v="Single"/>
    <n v="20125"/>
    <n v="699"/>
    <n v="18871"/>
    <s v="Auto"/>
    <s v="Self-employed"/>
    <n v="9"/>
    <s v="Fair"/>
    <n v="0.35"/>
    <n v="156794"/>
    <n v="3"/>
    <s v="Johnsonton"/>
    <x v="54"/>
    <x v="162"/>
    <n v="3"/>
    <n v="2"/>
    <s v="Low"/>
    <x v="0"/>
  </r>
  <r>
    <n v="67"/>
    <s v="Non-binary"/>
    <s v="Master's"/>
    <s v="Single"/>
    <n v="45785"/>
    <n v="786"/>
    <n v="17758"/>
    <s v="Business"/>
    <s v="Unemployed"/>
    <n v="6"/>
    <s v="Fair"/>
    <n v="0.16"/>
    <n v="266620"/>
    <n v="3"/>
    <s v="Velasquezside"/>
    <x v="53"/>
    <x v="117"/>
    <n v="2"/>
    <n v="2"/>
    <s v="Medium"/>
    <x v="0"/>
  </r>
  <r>
    <n v="18"/>
    <s v="Female"/>
    <s v="PhD"/>
    <s v="Divorced"/>
    <n v="81339"/>
    <n v="797"/>
    <n v="31022"/>
    <s v="Personal"/>
    <s v="Self-employed"/>
    <n v="12"/>
    <s v="Fair"/>
    <n v="0.38"/>
    <n v="159741.5"/>
    <n v="0"/>
    <s v="Pottsland"/>
    <x v="15"/>
    <x v="141"/>
    <n v="2"/>
    <n v="2"/>
    <s v="Low"/>
    <x v="1"/>
  </r>
  <r>
    <n v="20"/>
    <s v="Female"/>
    <s v="PhD"/>
    <s v="Divorced"/>
    <n v="69933.399999999994"/>
    <n v="685"/>
    <n v="5865"/>
    <s v="Auto"/>
    <s v="Employed"/>
    <n v="12"/>
    <s v="Poor"/>
    <n v="0.13"/>
    <n v="214051"/>
    <n v="2"/>
    <s v="East Hannahburgh"/>
    <x v="34"/>
    <x v="130"/>
    <n v="3"/>
    <n v="2"/>
    <s v="Low"/>
    <x v="5"/>
  </r>
  <r>
    <n v="34"/>
    <s v="Female"/>
    <s v="Master's"/>
    <s v="Single"/>
    <n v="48634"/>
    <n v="651"/>
    <n v="33559"/>
    <s v="Business"/>
    <s v="Employed"/>
    <n v="4"/>
    <s v="Poor"/>
    <n v="0.28000000000000003"/>
    <n v="85975"/>
    <n v="2"/>
    <s v="East Susan"/>
    <x v="26"/>
    <x v="172"/>
    <n v="4"/>
    <n v="1"/>
    <s v="Low"/>
    <x v="0"/>
  </r>
  <r>
    <n v="56"/>
    <s v="Female"/>
    <s v="Master's"/>
    <s v="Divorced"/>
    <n v="55391"/>
    <n v="699"/>
    <n v="6637"/>
    <s v="Personal"/>
    <s v="Unemployed"/>
    <n v="18"/>
    <s v="Excellent"/>
    <n v="0.47"/>
    <n v="159741.5"/>
    <n v="2"/>
    <s v="Randyview"/>
    <x v="21"/>
    <x v="189"/>
    <n v="2"/>
    <n v="2"/>
    <s v="Low"/>
    <x v="4"/>
  </r>
  <r>
    <n v="47"/>
    <s v="Male"/>
    <s v="Master's"/>
    <s v="Divorced"/>
    <n v="82931"/>
    <n v="699"/>
    <n v="20050"/>
    <s v="Auto"/>
    <s v="Employed"/>
    <n v="9"/>
    <s v="Excellent"/>
    <n v="0.28000000000000003"/>
    <n v="77709"/>
    <n v="2"/>
    <s v="North William"/>
    <x v="31"/>
    <x v="61"/>
    <n v="2"/>
    <n v="2"/>
    <s v="Low"/>
    <x v="4"/>
  </r>
  <r>
    <n v="39"/>
    <s v="Male"/>
    <s v="PhD"/>
    <s v="Divorced"/>
    <n v="78260"/>
    <n v="699"/>
    <n v="31964"/>
    <s v="Personal"/>
    <s v="Unemployed"/>
    <n v="16"/>
    <s v="Fair"/>
    <n v="0.2"/>
    <n v="159741.5"/>
    <n v="3"/>
    <s v="West Michaelfurt"/>
    <x v="19"/>
    <x v="34"/>
    <n v="2"/>
    <n v="2"/>
    <s v="Low"/>
    <x v="1"/>
  </r>
  <r>
    <n v="20"/>
    <s v="Non-binary"/>
    <s v="High School"/>
    <s v="Married"/>
    <n v="80135"/>
    <n v="724"/>
    <n v="27450.01"/>
    <s v="Home"/>
    <s v="Unemployed"/>
    <n v="2"/>
    <s v="Good"/>
    <n v="0.25"/>
    <n v="73897"/>
    <n v="0"/>
    <s v="New Joseph"/>
    <x v="35"/>
    <x v="181"/>
    <n v="0"/>
    <n v="0"/>
    <s v="Low"/>
    <x v="1"/>
  </r>
  <r>
    <n v="35"/>
    <s v="Male"/>
    <s v="Master's"/>
    <s v="Single"/>
    <n v="55972"/>
    <n v="799"/>
    <n v="33181"/>
    <s v="Auto"/>
    <s v="Self-employed"/>
    <n v="13"/>
    <s v="Poor"/>
    <n v="0.27"/>
    <n v="132325"/>
    <n v="2"/>
    <s v="Valenciabury"/>
    <x v="47"/>
    <x v="208"/>
    <n v="2"/>
    <n v="0"/>
    <s v="Low"/>
    <x v="1"/>
  </r>
  <r>
    <n v="19"/>
    <s v="Female"/>
    <s v="PhD"/>
    <s v="Widowed"/>
    <n v="55677"/>
    <n v="789"/>
    <n v="34223"/>
    <s v="Business"/>
    <s v="Unemployed"/>
    <n v="14"/>
    <s v="Good"/>
    <n v="0.15"/>
    <n v="94612"/>
    <n v="2"/>
    <s v="Lake Lindsey"/>
    <x v="46"/>
    <x v="195"/>
    <n v="1"/>
    <n v="1"/>
    <s v="Medium"/>
    <x v="3"/>
  </r>
  <r>
    <n v="40"/>
    <s v="Female"/>
    <s v="PhD"/>
    <s v="Divorced"/>
    <n v="85223"/>
    <n v="699"/>
    <n v="21768"/>
    <s v="Home"/>
    <s v="Self-employed"/>
    <n v="14"/>
    <s v="Excellent"/>
    <n v="0.17"/>
    <n v="32769"/>
    <n v="3"/>
    <s v="Richardfort"/>
    <x v="0"/>
    <x v="138"/>
    <n v="0"/>
    <n v="0"/>
    <s v="Low"/>
    <x v="4"/>
  </r>
  <r>
    <n v="50"/>
    <s v="Non-binary"/>
    <s v="Master's"/>
    <s v="Divorced"/>
    <n v="69933.399999999994"/>
    <n v="777"/>
    <n v="39557"/>
    <s v="Auto"/>
    <s v="Employed"/>
    <n v="9"/>
    <s v="Excellent"/>
    <n v="0.16"/>
    <n v="211891"/>
    <n v="3"/>
    <s v="North Cheryl"/>
    <x v="35"/>
    <x v="133"/>
    <n v="1"/>
    <n v="0"/>
    <s v="Medium"/>
    <x v="3"/>
  </r>
  <r>
    <n v="19"/>
    <s v="Non-binary"/>
    <s v="Bachelor's"/>
    <s v="Divorced"/>
    <n v="69933.399999999994"/>
    <n v="706"/>
    <n v="47279"/>
    <s v="Auto"/>
    <s v="Unemployed"/>
    <n v="16"/>
    <s v="Good"/>
    <n v="0.1"/>
    <n v="137397"/>
    <n v="2"/>
    <s v="New Allisonview"/>
    <x v="57"/>
    <x v="239"/>
    <n v="3"/>
    <n v="2"/>
    <s v="Low"/>
    <x v="3"/>
  </r>
  <r>
    <n v="20"/>
    <s v="Male"/>
    <s v="Master's"/>
    <s v="Divorced"/>
    <n v="48648"/>
    <n v="795"/>
    <n v="23665"/>
    <s v="Home"/>
    <s v="Unemployed"/>
    <n v="12"/>
    <s v="Excellent"/>
    <n v="0.49"/>
    <n v="73868"/>
    <n v="4"/>
    <s v="Marcomouth"/>
    <x v="54"/>
    <x v="187"/>
    <n v="4"/>
    <n v="2"/>
    <s v="Medium"/>
    <x v="3"/>
  </r>
  <r>
    <n v="59"/>
    <s v="Male"/>
    <s v="PhD"/>
    <s v="Widowed"/>
    <n v="46437"/>
    <n v="674"/>
    <n v="20265"/>
    <s v="Personal"/>
    <s v="Employed"/>
    <n v="3"/>
    <s v="Fair"/>
    <n v="0.48"/>
    <n v="159741.5"/>
    <n v="0"/>
    <s v="Melissamouth"/>
    <x v="26"/>
    <x v="116"/>
    <n v="2"/>
    <n v="2"/>
    <s v="Low"/>
    <x v="0"/>
  </r>
  <r>
    <n v="42"/>
    <s v="Non-binary"/>
    <s v="PhD"/>
    <s v="Married"/>
    <n v="92328"/>
    <n v="619"/>
    <n v="28880"/>
    <s v="Auto"/>
    <s v="Employed"/>
    <n v="16"/>
    <s v="Excellent"/>
    <n v="0.37"/>
    <n v="159741.5"/>
    <n v="0"/>
    <s v="East Antonio"/>
    <x v="19"/>
    <x v="135"/>
    <n v="2"/>
    <n v="2"/>
    <s v="Low"/>
    <x v="3"/>
  </r>
  <r>
    <n v="61"/>
    <s v="Female"/>
    <s v="PhD"/>
    <s v="Married"/>
    <n v="69933.399999999994"/>
    <n v="676"/>
    <n v="42649"/>
    <s v="Personal"/>
    <s v="Self-employed"/>
    <n v="13"/>
    <s v="Poor"/>
    <n v="0.54"/>
    <n v="267232"/>
    <n v="3"/>
    <s v="Amandafurt"/>
    <x v="30"/>
    <x v="101"/>
    <n v="0"/>
    <n v="2"/>
    <s v="Low"/>
    <x v="0"/>
  </r>
  <r>
    <n v="25"/>
    <s v="Female"/>
    <s v="Master's"/>
    <s v="Single"/>
    <n v="35915"/>
    <n v="623"/>
    <n v="16892"/>
    <s v="Personal"/>
    <s v="Employed"/>
    <n v="19"/>
    <s v="Excellent"/>
    <n v="0.4"/>
    <n v="176112"/>
    <n v="2"/>
    <s v="Sharpshire"/>
    <x v="24"/>
    <x v="19"/>
    <n v="4"/>
    <n v="0"/>
    <s v="Low"/>
    <x v="3"/>
  </r>
  <r>
    <n v="43"/>
    <s v="Non-binary"/>
    <s v="Bachelor's"/>
    <s v="Widowed"/>
    <n v="27176"/>
    <n v="701"/>
    <n v="17377"/>
    <s v="Business"/>
    <s v="Employed"/>
    <n v="19"/>
    <s v="Fair"/>
    <n v="0.39"/>
    <n v="159741.5"/>
    <n v="1"/>
    <s v="New Jacquelineburgh"/>
    <x v="19"/>
    <x v="147"/>
    <n v="3"/>
    <n v="0"/>
    <s v="Low"/>
    <x v="0"/>
  </r>
  <r>
    <n v="52"/>
    <s v="Male"/>
    <s v="PhD"/>
    <s v="Single"/>
    <n v="109871"/>
    <n v="732"/>
    <n v="38857"/>
    <s v="Personal"/>
    <s v="Self-employed"/>
    <n v="13"/>
    <s v="Excellent"/>
    <n v="0.13"/>
    <n v="26888"/>
    <n v="4"/>
    <s v="East Tiffany"/>
    <x v="18"/>
    <x v="222"/>
    <n v="4"/>
    <n v="1"/>
    <s v="Low"/>
    <x v="3"/>
  </r>
  <r>
    <n v="38"/>
    <s v="Non-binary"/>
    <s v="High School"/>
    <s v="Divorced"/>
    <n v="33907"/>
    <n v="620"/>
    <n v="27450.01"/>
    <s v="Auto"/>
    <s v="Unemployed"/>
    <n v="11"/>
    <s v="Poor"/>
    <n v="0.42"/>
    <n v="299703"/>
    <n v="3"/>
    <s v="Jonathanborough"/>
    <x v="39"/>
    <x v="97"/>
    <n v="0"/>
    <n v="2"/>
    <s v="Low"/>
    <x v="0"/>
  </r>
  <r>
    <n v="33"/>
    <s v="Male"/>
    <s v="PhD"/>
    <s v="Single"/>
    <n v="84399"/>
    <n v="708"/>
    <n v="43313"/>
    <s v="Home"/>
    <s v="Self-employed"/>
    <n v="13"/>
    <s v="Poor"/>
    <n v="0.11"/>
    <n v="213591"/>
    <n v="2"/>
    <s v="Lake Richardberg"/>
    <x v="39"/>
    <x v="123"/>
    <n v="2"/>
    <n v="2"/>
    <s v="Medium"/>
    <x v="0"/>
  </r>
  <r>
    <n v="44"/>
    <s v="Female"/>
    <s v="Master's"/>
    <s v="Divorced"/>
    <n v="27593"/>
    <n v="774"/>
    <n v="48379"/>
    <s v="Personal"/>
    <s v="Employed"/>
    <n v="3"/>
    <s v="Poor"/>
    <n v="0.48"/>
    <n v="286344"/>
    <n v="3"/>
    <s v="Annside"/>
    <x v="57"/>
    <x v="234"/>
    <n v="2"/>
    <n v="0"/>
    <s v="Low"/>
    <x v="0"/>
  </r>
  <r>
    <n v="59"/>
    <s v="Female"/>
    <s v="Master's"/>
    <s v="Divorced"/>
    <n v="91997"/>
    <n v="724"/>
    <n v="32392"/>
    <s v="Business"/>
    <s v="Self-employed"/>
    <n v="4"/>
    <s v="Fair"/>
    <n v="0.52"/>
    <n v="46598"/>
    <n v="1"/>
    <s v="Hodgeshire"/>
    <x v="23"/>
    <x v="177"/>
    <n v="2"/>
    <n v="0"/>
    <s v="Medium"/>
    <x v="0"/>
  </r>
  <r>
    <n v="37"/>
    <s v="Female"/>
    <s v="Bachelor's"/>
    <s v="Single"/>
    <n v="109144"/>
    <n v="699"/>
    <n v="22963"/>
    <s v="Business"/>
    <s v="Employed"/>
    <n v="2"/>
    <s v="Poor"/>
    <n v="0.56000000000000005"/>
    <n v="89583"/>
    <n v="1"/>
    <s v="Carrieborough"/>
    <x v="56"/>
    <x v="232"/>
    <n v="3"/>
    <n v="0"/>
    <s v="Medium"/>
    <x v="0"/>
  </r>
  <r>
    <n v="41"/>
    <s v="Non-binary"/>
    <s v="Bachelor's"/>
    <s v="Single"/>
    <n v="92287"/>
    <n v="676"/>
    <n v="8462"/>
    <s v="Home"/>
    <s v="Self-employed"/>
    <n v="18"/>
    <s v="Fair"/>
    <n v="0.54"/>
    <n v="32143"/>
    <n v="1"/>
    <s v="Lauraside"/>
    <x v="51"/>
    <x v="3"/>
    <n v="0"/>
    <n v="1"/>
    <s v="Low"/>
    <x v="0"/>
  </r>
  <r>
    <n v="60"/>
    <s v="Female"/>
    <s v="Bachelor's"/>
    <s v="Married"/>
    <n v="69933.399999999994"/>
    <n v="690"/>
    <n v="35691"/>
    <s v="Auto"/>
    <s v="Self-employed"/>
    <n v="5"/>
    <s v="Good"/>
    <n v="0.16"/>
    <n v="45663"/>
    <n v="2"/>
    <s v="Lindseyfort"/>
    <x v="32"/>
    <x v="200"/>
    <n v="2"/>
    <n v="1"/>
    <s v="Low"/>
    <x v="0"/>
  </r>
  <r>
    <n v="49"/>
    <s v="Female"/>
    <s v="Master's"/>
    <s v="Widowed"/>
    <n v="103791"/>
    <n v="761"/>
    <n v="27450.01"/>
    <s v="Personal"/>
    <s v="Employed"/>
    <n v="7"/>
    <s v="Good"/>
    <n v="0.18"/>
    <n v="175484"/>
    <n v="0"/>
    <s v="Smithbury"/>
    <x v="6"/>
    <x v="73"/>
    <n v="4"/>
    <n v="2"/>
    <s v="Low"/>
    <x v="0"/>
  </r>
  <r>
    <n v="43"/>
    <s v="Non-binary"/>
    <s v="Bachelor's"/>
    <s v="Married"/>
    <n v="116256"/>
    <n v="777"/>
    <n v="45837"/>
    <s v="Home"/>
    <s v="Unemployed"/>
    <n v="4"/>
    <s v="Fair"/>
    <n v="0.32"/>
    <n v="244946"/>
    <n v="0"/>
    <s v="Grahamborough"/>
    <x v="54"/>
    <x v="162"/>
    <n v="1"/>
    <n v="0"/>
    <s v="Low"/>
    <x v="1"/>
  </r>
  <r>
    <n v="43"/>
    <s v="Female"/>
    <s v="Bachelor's"/>
    <s v="Single"/>
    <n v="89810"/>
    <n v="646"/>
    <n v="25736"/>
    <s v="Personal"/>
    <s v="Unemployed"/>
    <n v="1"/>
    <s v="Fair"/>
    <n v="0.49"/>
    <n v="90478"/>
    <n v="3"/>
    <s v="North Taylorton"/>
    <x v="50"/>
    <x v="225"/>
    <n v="1"/>
    <n v="1"/>
    <s v="Low"/>
    <x v="0"/>
  </r>
  <r>
    <n v="66"/>
    <s v="Male"/>
    <s v="Master's"/>
    <s v="Widowed"/>
    <n v="51426"/>
    <n v="643"/>
    <n v="5485"/>
    <s v="Auto"/>
    <s v="Self-employed"/>
    <n v="3"/>
    <s v="Poor"/>
    <n v="0.11"/>
    <n v="253816"/>
    <n v="2"/>
    <s v="Edwardchester"/>
    <x v="24"/>
    <x v="68"/>
    <n v="2"/>
    <n v="0"/>
    <s v="Low"/>
    <x v="0"/>
  </r>
  <r>
    <n v="38"/>
    <s v="Male"/>
    <s v="Bachelor's"/>
    <s v="Divorced"/>
    <n v="33421"/>
    <n v="629"/>
    <n v="12398"/>
    <s v="Home"/>
    <s v="Employed"/>
    <n v="16"/>
    <s v="Good"/>
    <n v="0.1"/>
    <n v="50554"/>
    <n v="0"/>
    <s v="New Jessicaside"/>
    <x v="46"/>
    <x v="61"/>
    <n v="3"/>
    <n v="2"/>
    <s v="Low"/>
    <x v="3"/>
  </r>
  <r>
    <n v="33"/>
    <s v="Male"/>
    <s v="Bachelor's"/>
    <s v="Married"/>
    <n v="57693"/>
    <n v="736"/>
    <n v="27450.01"/>
    <s v="Business"/>
    <s v="Self-employed"/>
    <n v="11"/>
    <s v="Excellent"/>
    <n v="0.25"/>
    <n v="119875"/>
    <n v="3"/>
    <s v="Leslieborough"/>
    <x v="2"/>
    <x v="133"/>
    <n v="0"/>
    <n v="2"/>
    <s v="Low"/>
    <x v="4"/>
  </r>
  <r>
    <n v="48"/>
    <s v="Male"/>
    <s v="High School"/>
    <s v="Widowed"/>
    <n v="89343"/>
    <n v="682"/>
    <n v="12591"/>
    <s v="Personal"/>
    <s v="Self-employed"/>
    <n v="8"/>
    <s v="Poor"/>
    <n v="0.32"/>
    <n v="159741.5"/>
    <n v="1"/>
    <s v="East Garyfurt"/>
    <x v="58"/>
    <x v="114"/>
    <n v="2"/>
    <n v="2"/>
    <s v="Medium"/>
    <x v="0"/>
  </r>
  <r>
    <n v="47"/>
    <s v="Male"/>
    <s v="High School"/>
    <s v="Divorced"/>
    <n v="107983"/>
    <n v="688"/>
    <n v="10258"/>
    <s v="Home"/>
    <s v="Self-employed"/>
    <n v="13"/>
    <s v="Good"/>
    <n v="0.12"/>
    <n v="159741.5"/>
    <n v="0"/>
    <s v="West Devin"/>
    <x v="31"/>
    <x v="42"/>
    <n v="0"/>
    <n v="0"/>
    <s v="Medium"/>
    <x v="3"/>
  </r>
  <r>
    <n v="31"/>
    <s v="Male"/>
    <s v="High School"/>
    <s v="Divorced"/>
    <n v="77251"/>
    <n v="776"/>
    <n v="28042"/>
    <s v="Personal"/>
    <s v="Self-employed"/>
    <n v="12"/>
    <s v="Good"/>
    <n v="0.48"/>
    <n v="117987"/>
    <n v="3"/>
    <s v="Melissatown"/>
    <x v="36"/>
    <x v="131"/>
    <n v="3"/>
    <n v="1"/>
    <s v="Medium"/>
    <x v="3"/>
  </r>
  <r>
    <n v="25"/>
    <s v="Female"/>
    <s v="PhD"/>
    <s v="Divorced"/>
    <n v="76543"/>
    <n v="770"/>
    <n v="15544"/>
    <s v="Personal"/>
    <s v="Employed"/>
    <n v="6"/>
    <s v="Poor"/>
    <n v="0.35"/>
    <n v="237906"/>
    <n v="4"/>
    <s v="Welchland"/>
    <x v="20"/>
    <x v="49"/>
    <n v="0"/>
    <n v="1"/>
    <s v="Medium"/>
    <x v="5"/>
  </r>
  <r>
    <n v="43"/>
    <s v="Non-binary"/>
    <s v="Master's"/>
    <s v="Single"/>
    <n v="29327"/>
    <n v="693"/>
    <n v="23127"/>
    <s v="Home"/>
    <s v="Self-employed"/>
    <n v="14"/>
    <s v="Good"/>
    <n v="0.25"/>
    <n v="251402"/>
    <n v="2"/>
    <s v="Hobbsville"/>
    <x v="6"/>
    <x v="224"/>
    <n v="4"/>
    <n v="1"/>
    <s v="Low"/>
    <x v="3"/>
  </r>
  <r>
    <n v="55"/>
    <s v="Female"/>
    <s v="PhD"/>
    <s v="Widowed"/>
    <n v="97474"/>
    <n v="699"/>
    <n v="9934"/>
    <s v="Home"/>
    <s v="Self-employed"/>
    <n v="2"/>
    <s v="Good"/>
    <n v="0.26"/>
    <n v="190098"/>
    <n v="2"/>
    <s v="Emilychester"/>
    <x v="43"/>
    <x v="7"/>
    <n v="3"/>
    <n v="0"/>
    <s v="High"/>
    <x v="5"/>
  </r>
  <r>
    <n v="22"/>
    <s v="Male"/>
    <s v="Master's"/>
    <s v="Married"/>
    <n v="23086"/>
    <n v="785"/>
    <n v="28524"/>
    <s v="Personal"/>
    <s v="Unemployed"/>
    <n v="13"/>
    <s v="Poor"/>
    <n v="0.16"/>
    <n v="236304"/>
    <n v="2"/>
    <s v="Kristinaside"/>
    <x v="23"/>
    <x v="200"/>
    <n v="2"/>
    <n v="2"/>
    <s v="Medium"/>
    <x v="0"/>
  </r>
  <r>
    <n v="53"/>
    <s v="Non-binary"/>
    <s v="Master's"/>
    <s v="Divorced"/>
    <n v="111643"/>
    <n v="775"/>
    <n v="32865"/>
    <s v="Personal"/>
    <s v="Unemployed"/>
    <n v="16"/>
    <s v="Fair"/>
    <n v="0.56999999999999995"/>
    <n v="162550"/>
    <n v="0"/>
    <s v="South Josephtown"/>
    <x v="24"/>
    <x v="193"/>
    <n v="2"/>
    <n v="1"/>
    <s v="Low"/>
    <x v="0"/>
  </r>
  <r>
    <n v="48"/>
    <s v="Non-binary"/>
    <s v="High School"/>
    <s v="Divorced"/>
    <n v="68022"/>
    <n v="699"/>
    <n v="22042"/>
    <s v="Auto"/>
    <s v="Self-employed"/>
    <n v="5"/>
    <s v="Poor"/>
    <n v="0.37"/>
    <n v="299063"/>
    <n v="1"/>
    <s v="North Robert"/>
    <x v="17"/>
    <x v="71"/>
    <n v="2"/>
    <n v="0"/>
    <s v="Medium"/>
    <x v="0"/>
  </r>
  <r>
    <n v="63"/>
    <s v="Female"/>
    <s v="High School"/>
    <s v="Divorced"/>
    <n v="24192"/>
    <n v="651"/>
    <n v="26927"/>
    <s v="Home"/>
    <s v="Employed"/>
    <n v="0"/>
    <s v="Good"/>
    <n v="0.46"/>
    <n v="266527"/>
    <n v="2"/>
    <s v="Christopherchester"/>
    <x v="21"/>
    <x v="172"/>
    <n v="4"/>
    <n v="0"/>
    <s v="Low"/>
    <x v="0"/>
  </r>
  <r>
    <n v="48"/>
    <s v="Non-binary"/>
    <s v="High School"/>
    <s v="Divorced"/>
    <n v="60721"/>
    <n v="645"/>
    <n v="31793"/>
    <s v="Home"/>
    <s v="Employed"/>
    <n v="6"/>
    <s v="Excellent"/>
    <n v="0.45"/>
    <n v="299768"/>
    <n v="4"/>
    <s v="South Harold"/>
    <x v="30"/>
    <x v="26"/>
    <n v="2"/>
    <n v="1"/>
    <s v="High"/>
    <x v="0"/>
  </r>
  <r>
    <n v="32"/>
    <s v="Male"/>
    <s v="High School"/>
    <s v="Widowed"/>
    <n v="60832"/>
    <n v="699"/>
    <n v="35384"/>
    <s v="Home"/>
    <s v="Unemployed"/>
    <n v="13"/>
    <s v="Excellent"/>
    <n v="0.32"/>
    <n v="191126"/>
    <n v="3"/>
    <s v="Port Brian"/>
    <x v="17"/>
    <x v="179"/>
    <n v="2"/>
    <n v="0"/>
    <s v="Low"/>
    <x v="4"/>
  </r>
  <r>
    <n v="50"/>
    <s v="Non-binary"/>
    <s v="Master's"/>
    <s v="Single"/>
    <n v="103100"/>
    <n v="794"/>
    <n v="27450.01"/>
    <s v="Home"/>
    <s v="Self-employed"/>
    <n v="6"/>
    <s v="Good"/>
    <n v="0.19"/>
    <n v="85790"/>
    <n v="4"/>
    <s v="South Michael"/>
    <x v="30"/>
    <x v="147"/>
    <n v="3"/>
    <n v="0"/>
    <s v="Low"/>
    <x v="0"/>
  </r>
  <r>
    <n v="62"/>
    <s v="Female"/>
    <s v="PhD"/>
    <s v="Married"/>
    <n v="69933.399999999994"/>
    <n v="699"/>
    <n v="27450.01"/>
    <s v="Business"/>
    <s v="Unemployed"/>
    <n v="18"/>
    <s v="Good"/>
    <n v="0.28000000000000003"/>
    <n v="159741.5"/>
    <n v="2"/>
    <s v="North Sarahmouth"/>
    <x v="53"/>
    <x v="172"/>
    <n v="4"/>
    <n v="1"/>
    <s v="Medium"/>
    <x v="3"/>
  </r>
  <r>
    <n v="65"/>
    <s v="Female"/>
    <s v="PhD"/>
    <s v="Divorced"/>
    <n v="87182"/>
    <n v="699"/>
    <n v="17768"/>
    <s v="Auto"/>
    <s v="Employed"/>
    <n v="12"/>
    <s v="Excellent"/>
    <n v="0.5"/>
    <n v="227789"/>
    <n v="1"/>
    <s v="Lake Victoriamouth"/>
    <x v="35"/>
    <x v="226"/>
    <n v="3"/>
    <n v="0"/>
    <s v="Low"/>
    <x v="3"/>
  </r>
  <r>
    <n v="69"/>
    <s v="Female"/>
    <s v="High School"/>
    <s v="Widowed"/>
    <n v="30719"/>
    <n v="787"/>
    <n v="10257"/>
    <s v="Business"/>
    <s v="Self-employed"/>
    <n v="10"/>
    <s v="Poor"/>
    <n v="0.44"/>
    <n v="100562"/>
    <n v="2"/>
    <s v="Younghaven"/>
    <x v="9"/>
    <x v="197"/>
    <n v="3"/>
    <n v="2"/>
    <s v="Medium"/>
    <x v="0"/>
  </r>
  <r>
    <n v="26"/>
    <s v="Male"/>
    <s v="High School"/>
    <s v="Single"/>
    <n v="62032"/>
    <n v="636"/>
    <n v="44592"/>
    <s v="Home"/>
    <s v="Self-employed"/>
    <n v="16"/>
    <s v="Poor"/>
    <n v="0.51"/>
    <n v="159741.5"/>
    <n v="3"/>
    <s v="Andersonchester"/>
    <x v="4"/>
    <x v="49"/>
    <n v="1"/>
    <n v="1"/>
    <s v="Low"/>
    <x v="0"/>
  </r>
  <r>
    <n v="63"/>
    <s v="Female"/>
    <s v="Master's"/>
    <s v="Married"/>
    <n v="20218"/>
    <n v="699"/>
    <n v="10990"/>
    <s v="Home"/>
    <s v="Self-employed"/>
    <n v="12"/>
    <s v="Excellent"/>
    <n v="0.18"/>
    <n v="74367"/>
    <n v="3"/>
    <s v="West Kellychester"/>
    <x v="34"/>
    <x v="233"/>
    <n v="1"/>
    <n v="1"/>
    <s v="Medium"/>
    <x v="3"/>
  </r>
  <r>
    <n v="37"/>
    <s v="Male"/>
    <s v="Bachelor's"/>
    <s v="Widowed"/>
    <n v="65076"/>
    <n v="677"/>
    <n v="9561"/>
    <s v="Home"/>
    <s v="Employed"/>
    <n v="2"/>
    <s v="Fair"/>
    <n v="0.47"/>
    <n v="109040"/>
    <n v="2"/>
    <s v="North Theresa"/>
    <x v="6"/>
    <x v="109"/>
    <n v="0"/>
    <n v="2"/>
    <s v="Low"/>
    <x v="0"/>
  </r>
  <r>
    <n v="53"/>
    <s v="Male"/>
    <s v="Master's"/>
    <s v="Single"/>
    <n v="69933.399999999994"/>
    <n v="735"/>
    <n v="27450.01"/>
    <s v="Home"/>
    <s v="Self-employed"/>
    <n v="11"/>
    <s v="Poor"/>
    <n v="0.43"/>
    <n v="158190"/>
    <n v="3"/>
    <s v="Benjaminstad"/>
    <x v="47"/>
    <x v="56"/>
    <n v="0"/>
    <n v="2"/>
    <s v="Low"/>
    <x v="1"/>
  </r>
  <r>
    <n v="34"/>
    <s v="Female"/>
    <s v="High School"/>
    <s v="Widowed"/>
    <n v="104351"/>
    <n v="774"/>
    <n v="24137"/>
    <s v="Personal"/>
    <s v="Self-employed"/>
    <n v="15"/>
    <s v="Fair"/>
    <n v="0.37"/>
    <n v="167295"/>
    <n v="2"/>
    <s v="Diazland"/>
    <x v="37"/>
    <x v="197"/>
    <n v="4"/>
    <n v="2"/>
    <s v="Low"/>
    <x v="0"/>
  </r>
  <r>
    <n v="56"/>
    <s v="Male"/>
    <s v="PhD"/>
    <s v="Widowed"/>
    <n v="36923"/>
    <n v="751"/>
    <n v="13276"/>
    <s v="Home"/>
    <s v="Employed"/>
    <n v="15"/>
    <s v="Excellent"/>
    <n v="0.21"/>
    <n v="287891"/>
    <n v="2"/>
    <s v="New Thomasville"/>
    <x v="9"/>
    <x v="220"/>
    <n v="3"/>
    <n v="2"/>
    <s v="High"/>
    <x v="3"/>
  </r>
  <r>
    <n v="25"/>
    <s v="Non-binary"/>
    <s v="Bachelor's"/>
    <s v="Single"/>
    <n v="103668"/>
    <n v="754"/>
    <n v="24128"/>
    <s v="Auto"/>
    <s v="Unemployed"/>
    <n v="11"/>
    <s v="Good"/>
    <n v="0.44"/>
    <n v="117099"/>
    <n v="3"/>
    <s v="West Jessica"/>
    <x v="47"/>
    <x v="84"/>
    <n v="3"/>
    <n v="0"/>
    <s v="Medium"/>
    <x v="3"/>
  </r>
  <r>
    <n v="66"/>
    <s v="Female"/>
    <s v="PhD"/>
    <s v="Divorced"/>
    <n v="76105"/>
    <n v="684"/>
    <n v="6781"/>
    <s v="Auto"/>
    <s v="Unemployed"/>
    <n v="19"/>
    <s v="Excellent"/>
    <n v="0.44"/>
    <n v="159741.5"/>
    <n v="4"/>
    <s v="East Johnland"/>
    <x v="56"/>
    <x v="198"/>
    <n v="3"/>
    <n v="2"/>
    <s v="Low"/>
    <x v="3"/>
  </r>
  <r>
    <n v="63"/>
    <s v="Non-binary"/>
    <s v="High School"/>
    <s v="Divorced"/>
    <n v="114437"/>
    <n v="747"/>
    <n v="10499"/>
    <s v="Personal"/>
    <s v="Employed"/>
    <n v="10"/>
    <s v="Excellent"/>
    <n v="0.37"/>
    <n v="224794"/>
    <n v="3"/>
    <s v="North Barbara"/>
    <x v="2"/>
    <x v="118"/>
    <n v="1"/>
    <n v="2"/>
    <s v="Medium"/>
    <x v="3"/>
  </r>
  <r>
    <n v="20"/>
    <s v="Male"/>
    <s v="PhD"/>
    <s v="Widowed"/>
    <n v="69933.399999999994"/>
    <n v="699"/>
    <n v="5925"/>
    <s v="Home"/>
    <s v="Unemployed"/>
    <n v="10"/>
    <s v="Fair"/>
    <n v="0.49"/>
    <n v="51044"/>
    <n v="3"/>
    <s v="New Taylorside"/>
    <x v="7"/>
    <x v="27"/>
    <n v="4"/>
    <n v="2"/>
    <s v="Medium"/>
    <x v="0"/>
  </r>
  <r>
    <n v="24"/>
    <s v="Female"/>
    <s v="Master's"/>
    <s v="Married"/>
    <n v="118156"/>
    <n v="619"/>
    <n v="30800"/>
    <s v="Auto"/>
    <s v="Employed"/>
    <n v="13"/>
    <s v="Poor"/>
    <n v="0.47"/>
    <n v="269980"/>
    <n v="1"/>
    <s v="East Vincentborough"/>
    <x v="27"/>
    <x v="84"/>
    <n v="1"/>
    <n v="0"/>
    <s v="Medium"/>
    <x v="0"/>
  </r>
  <r>
    <n v="47"/>
    <s v="Female"/>
    <s v="PhD"/>
    <s v="Divorced"/>
    <n v="118696"/>
    <n v="769"/>
    <n v="45609"/>
    <s v="Business"/>
    <s v="Employed"/>
    <n v="17"/>
    <s v="Fair"/>
    <n v="0.28999999999999998"/>
    <n v="159741.5"/>
    <n v="2"/>
    <s v="New Sara"/>
    <x v="21"/>
    <x v="163"/>
    <n v="4"/>
    <n v="0"/>
    <s v="Medium"/>
    <x v="0"/>
  </r>
  <r>
    <n v="46"/>
    <s v="Male"/>
    <s v="Master's"/>
    <s v="Married"/>
    <n v="21963"/>
    <n v="771"/>
    <n v="27450.01"/>
    <s v="Home"/>
    <s v="Unemployed"/>
    <n v="1"/>
    <s v="Excellent"/>
    <n v="0.28000000000000003"/>
    <n v="251793"/>
    <n v="0"/>
    <s v="South Brandon"/>
    <x v="6"/>
    <x v="13"/>
    <n v="4"/>
    <n v="1"/>
    <s v="Low"/>
    <x v="0"/>
  </r>
  <r>
    <n v="37"/>
    <s v="Male"/>
    <s v="Bachelor's"/>
    <s v="Divorced"/>
    <n v="68750"/>
    <n v="762"/>
    <n v="41884"/>
    <s v="Business"/>
    <s v="Self-employed"/>
    <n v="19"/>
    <s v="Excellent"/>
    <n v="0.25"/>
    <n v="64197"/>
    <n v="0"/>
    <s v="Ramirezstad"/>
    <x v="58"/>
    <x v="104"/>
    <n v="4"/>
    <n v="1"/>
    <s v="Low"/>
    <x v="3"/>
  </r>
  <r>
    <n v="53"/>
    <s v="Male"/>
    <s v="Master's"/>
    <s v="Married"/>
    <n v="69933.399999999994"/>
    <n v="762"/>
    <n v="5014"/>
    <s v="Business"/>
    <s v="Unemployed"/>
    <n v="13"/>
    <s v="Poor"/>
    <n v="0.42"/>
    <n v="106424"/>
    <n v="0"/>
    <s v="Alexandermouth"/>
    <x v="51"/>
    <x v="133"/>
    <n v="1"/>
    <n v="1"/>
    <s v="Medium"/>
    <x v="0"/>
  </r>
  <r>
    <n v="19"/>
    <s v="Female"/>
    <s v="PhD"/>
    <s v="Married"/>
    <n v="67289"/>
    <n v="688"/>
    <n v="14512"/>
    <s v="Auto"/>
    <s v="Unemployed"/>
    <n v="11"/>
    <s v="Excellent"/>
    <n v="0.56000000000000005"/>
    <n v="248481"/>
    <n v="0"/>
    <s v="North Mollyhaven"/>
    <x v="43"/>
    <x v="195"/>
    <n v="0"/>
    <n v="2"/>
    <s v="Low"/>
    <x v="3"/>
  </r>
  <r>
    <n v="54"/>
    <s v="Non-binary"/>
    <s v="Master's"/>
    <s v="Married"/>
    <n v="73974"/>
    <n v="699"/>
    <n v="23243"/>
    <s v="Personal"/>
    <s v="Self-employed"/>
    <n v="10"/>
    <s v="Poor"/>
    <n v="0.55000000000000004"/>
    <n v="232226"/>
    <n v="1"/>
    <s v="East William"/>
    <x v="18"/>
    <x v="204"/>
    <n v="3"/>
    <n v="0"/>
    <s v="Low"/>
    <x v="0"/>
  </r>
  <r>
    <n v="59"/>
    <s v="Non-binary"/>
    <s v="High School"/>
    <s v="Widowed"/>
    <n v="92940"/>
    <n v="657"/>
    <n v="33929"/>
    <s v="Business"/>
    <s v="Self-employed"/>
    <n v="7"/>
    <s v="Fair"/>
    <n v="0.2"/>
    <n v="141565"/>
    <n v="1"/>
    <s v="Kennethmouth"/>
    <x v="54"/>
    <x v="178"/>
    <n v="1"/>
    <n v="2"/>
    <s v="High"/>
    <x v="0"/>
  </r>
  <r>
    <n v="29"/>
    <s v="Non-binary"/>
    <s v="High School"/>
    <s v="Married"/>
    <n v="94868"/>
    <n v="686"/>
    <n v="24796"/>
    <s v="Home"/>
    <s v="Employed"/>
    <n v="4"/>
    <s v="Good"/>
    <n v="0.26"/>
    <n v="39441"/>
    <n v="3"/>
    <s v="Lisaland"/>
    <x v="11"/>
    <x v="36"/>
    <n v="0"/>
    <n v="0"/>
    <s v="Low"/>
    <x v="0"/>
  </r>
  <r>
    <n v="52"/>
    <s v="Female"/>
    <s v="High School"/>
    <s v="Married"/>
    <n v="37241"/>
    <n v="701"/>
    <n v="9968"/>
    <s v="Business"/>
    <s v="Employed"/>
    <n v="14"/>
    <s v="Fair"/>
    <n v="0.46"/>
    <n v="148212"/>
    <n v="3"/>
    <s v="West Jason"/>
    <x v="46"/>
    <x v="138"/>
    <n v="4"/>
    <n v="0"/>
    <s v="Low"/>
    <x v="0"/>
  </r>
  <r>
    <n v="56"/>
    <s v="Female"/>
    <s v="High School"/>
    <s v="Widowed"/>
    <n v="103081"/>
    <n v="651"/>
    <n v="31392"/>
    <s v="Business"/>
    <s v="Employed"/>
    <n v="18"/>
    <s v="Poor"/>
    <n v="0.52"/>
    <n v="89058"/>
    <n v="2"/>
    <s v="Robinsonton"/>
    <x v="54"/>
    <x v="225"/>
    <n v="2"/>
    <n v="2"/>
    <s v="Medium"/>
    <x v="0"/>
  </r>
  <r>
    <n v="23"/>
    <s v="Non-binary"/>
    <s v="PhD"/>
    <s v="Married"/>
    <n v="30851"/>
    <n v="715"/>
    <n v="48648"/>
    <s v="Home"/>
    <s v="Self-employed"/>
    <n v="13"/>
    <s v="Poor"/>
    <n v="0.5"/>
    <n v="65722"/>
    <n v="2"/>
    <s v="Stephenmouth"/>
    <x v="0"/>
    <x v="210"/>
    <n v="4"/>
    <n v="0"/>
    <s v="Medium"/>
    <x v="0"/>
  </r>
  <r>
    <n v="51"/>
    <s v="Male"/>
    <s v="PhD"/>
    <s v="Single"/>
    <n v="97373"/>
    <n v="699"/>
    <n v="10675"/>
    <s v="Auto"/>
    <s v="Unemployed"/>
    <n v="14"/>
    <s v="Good"/>
    <n v="0.59"/>
    <n v="31605"/>
    <n v="0"/>
    <s v="West Taylorstad"/>
    <x v="28"/>
    <x v="190"/>
    <n v="0"/>
    <n v="0"/>
    <s v="Medium"/>
    <x v="3"/>
  </r>
  <r>
    <n v="23"/>
    <s v="Female"/>
    <s v="High School"/>
    <s v="Divorced"/>
    <n v="100824"/>
    <n v="682"/>
    <n v="22448"/>
    <s v="Auto"/>
    <s v="Unemployed"/>
    <n v="2"/>
    <s v="Poor"/>
    <n v="0.24"/>
    <n v="108090"/>
    <n v="2"/>
    <s v="Amberfort"/>
    <x v="56"/>
    <x v="57"/>
    <n v="3"/>
    <n v="1"/>
    <s v="Medium"/>
    <x v="0"/>
  </r>
  <r>
    <n v="69"/>
    <s v="Non-binary"/>
    <s v="Master's"/>
    <s v="Divorced"/>
    <n v="48760"/>
    <n v="661"/>
    <n v="34103"/>
    <s v="Business"/>
    <s v="Self-employed"/>
    <n v="13"/>
    <s v="Fair"/>
    <n v="0.33"/>
    <n v="284938"/>
    <n v="1"/>
    <s v="Lucasland"/>
    <x v="41"/>
    <x v="107"/>
    <n v="0"/>
    <n v="2"/>
    <s v="Medium"/>
    <x v="0"/>
  </r>
  <r>
    <n v="34"/>
    <s v="Non-binary"/>
    <s v="PhD"/>
    <s v="Married"/>
    <n v="69933.399999999994"/>
    <n v="728"/>
    <n v="21243"/>
    <s v="Business"/>
    <s v="Self-employed"/>
    <n v="17"/>
    <s v="Fair"/>
    <n v="0.53"/>
    <n v="105920"/>
    <n v="0"/>
    <s v="Jamesland"/>
    <x v="17"/>
    <x v="201"/>
    <n v="4"/>
    <n v="0"/>
    <s v="High"/>
    <x v="0"/>
  </r>
  <r>
    <n v="23"/>
    <s v="Male"/>
    <s v="Master's"/>
    <s v="Single"/>
    <n v="35945"/>
    <n v="713"/>
    <n v="48037"/>
    <s v="Home"/>
    <s v="Self-employed"/>
    <n v="2"/>
    <s v="Poor"/>
    <n v="0.37"/>
    <n v="159741.5"/>
    <n v="3"/>
    <s v="Josephmouth"/>
    <x v="36"/>
    <x v="77"/>
    <n v="4"/>
    <n v="2"/>
    <s v="Low"/>
    <x v="0"/>
  </r>
  <r>
    <n v="42"/>
    <s v="Male"/>
    <s v="Bachelor's"/>
    <s v="Married"/>
    <n v="47215"/>
    <n v="685"/>
    <n v="22480"/>
    <s v="Personal"/>
    <s v="Employed"/>
    <n v="3"/>
    <s v="Fair"/>
    <n v="0.3"/>
    <n v="74865"/>
    <n v="4"/>
    <s v="Smithstad"/>
    <x v="45"/>
    <x v="55"/>
    <n v="4"/>
    <n v="2"/>
    <s v="Low"/>
    <x v="0"/>
  </r>
  <r>
    <n v="45"/>
    <s v="Non-binary"/>
    <s v="Master's"/>
    <s v="Married"/>
    <n v="110374"/>
    <n v="689"/>
    <n v="16358"/>
    <s v="Business"/>
    <s v="Self-employed"/>
    <n v="15"/>
    <s v="Excellent"/>
    <n v="0.59"/>
    <n v="153584"/>
    <n v="4"/>
    <s v="Ashleyhaven"/>
    <x v="12"/>
    <x v="65"/>
    <n v="2"/>
    <n v="2"/>
    <s v="Medium"/>
    <x v="3"/>
  </r>
  <r>
    <n v="31"/>
    <s v="Male"/>
    <s v="Master's"/>
    <s v="Married"/>
    <n v="107342"/>
    <n v="636"/>
    <n v="26305"/>
    <s v="Business"/>
    <s v="Unemployed"/>
    <n v="13"/>
    <s v="Good"/>
    <n v="0.54"/>
    <n v="129446"/>
    <n v="4"/>
    <s v="North Patrickstad"/>
    <x v="8"/>
    <x v="179"/>
    <n v="2"/>
    <n v="2"/>
    <s v="Low"/>
    <x v="3"/>
  </r>
  <r>
    <n v="39"/>
    <s v="Female"/>
    <s v="High School"/>
    <s v="Single"/>
    <n v="64938"/>
    <n v="781"/>
    <n v="40523"/>
    <s v="Home"/>
    <s v="Self-employed"/>
    <n v="14"/>
    <s v="Excellent"/>
    <n v="0.4"/>
    <n v="246845"/>
    <n v="2"/>
    <s v="East Mariahaven"/>
    <x v="42"/>
    <x v="55"/>
    <n v="1"/>
    <n v="1"/>
    <s v="Low"/>
    <x v="4"/>
  </r>
  <r>
    <n v="43"/>
    <s v="Female"/>
    <s v="Master's"/>
    <s v="Married"/>
    <n v="64840"/>
    <n v="719"/>
    <n v="42808"/>
    <s v="Home"/>
    <s v="Self-employed"/>
    <n v="17"/>
    <s v="Excellent"/>
    <n v="0.59"/>
    <n v="250203"/>
    <n v="2"/>
    <s v="East Kathleenton"/>
    <x v="8"/>
    <x v="80"/>
    <n v="2"/>
    <n v="0"/>
    <s v="Low"/>
    <x v="4"/>
  </r>
  <r>
    <n v="57"/>
    <s v="Female"/>
    <s v="High School"/>
    <s v="Divorced"/>
    <n v="69933.399999999994"/>
    <n v="797"/>
    <n v="34307"/>
    <s v="Personal"/>
    <s v="Employed"/>
    <n v="9"/>
    <s v="Poor"/>
    <n v="0.54"/>
    <n v="167348"/>
    <n v="2"/>
    <s v="Terrellchester"/>
    <x v="51"/>
    <x v="69"/>
    <n v="0"/>
    <n v="0"/>
    <s v="Low"/>
    <x v="1"/>
  </r>
  <r>
    <n v="33"/>
    <s v="Non-binary"/>
    <s v="Bachelor's"/>
    <s v="Single"/>
    <n v="110638"/>
    <n v="611"/>
    <n v="49623"/>
    <s v="Home"/>
    <s v="Unemployed"/>
    <n v="12"/>
    <s v="Poor"/>
    <n v="0.28000000000000003"/>
    <n v="76620"/>
    <n v="0"/>
    <s v="West Jonathanburgh"/>
    <x v="0"/>
    <x v="100"/>
    <n v="3"/>
    <n v="0"/>
    <s v="Medium"/>
    <x v="0"/>
  </r>
  <r>
    <n v="22"/>
    <s v="Male"/>
    <s v="High School"/>
    <s v="Divorced"/>
    <n v="37156"/>
    <n v="639"/>
    <n v="6440"/>
    <s v="Business"/>
    <s v="Self-employed"/>
    <n v="17"/>
    <s v="Good"/>
    <n v="0.11"/>
    <n v="202857"/>
    <n v="2"/>
    <s v="West Holly"/>
    <x v="19"/>
    <x v="53"/>
    <n v="2"/>
    <n v="2"/>
    <s v="Low"/>
    <x v="3"/>
  </r>
  <r>
    <n v="53"/>
    <s v="Female"/>
    <s v="Master's"/>
    <s v="Single"/>
    <n v="90490"/>
    <n v="795"/>
    <n v="36991"/>
    <s v="Home"/>
    <s v="Employed"/>
    <n v="3"/>
    <s v="Poor"/>
    <n v="0.45"/>
    <n v="164376"/>
    <n v="2"/>
    <s v="Rebeccaburgh"/>
    <x v="55"/>
    <x v="129"/>
    <n v="2"/>
    <n v="2"/>
    <s v="Medium"/>
    <x v="0"/>
  </r>
  <r>
    <n v="53"/>
    <s v="Non-binary"/>
    <s v="Bachelor's"/>
    <s v="Divorced"/>
    <n v="56432"/>
    <n v="699"/>
    <n v="22753"/>
    <s v="Auto"/>
    <s v="Self-employed"/>
    <n v="17"/>
    <s v="Excellent"/>
    <n v="0.59"/>
    <n v="262845"/>
    <n v="1"/>
    <s v="Patriciaville"/>
    <x v="48"/>
    <x v="229"/>
    <n v="4"/>
    <n v="1"/>
    <s v="Low"/>
    <x v="3"/>
  </r>
  <r>
    <n v="67"/>
    <s v="Female"/>
    <s v="Master's"/>
    <s v="Divorced"/>
    <n v="60503"/>
    <n v="641"/>
    <n v="27678"/>
    <s v="Home"/>
    <s v="Self-employed"/>
    <n v="18"/>
    <s v="Good"/>
    <n v="0.48"/>
    <n v="250867"/>
    <n v="2"/>
    <s v="Johnside"/>
    <x v="42"/>
    <x v="5"/>
    <n v="2"/>
    <n v="0"/>
    <s v="Low"/>
    <x v="3"/>
  </r>
  <r>
    <n v="36"/>
    <s v="Female"/>
    <s v="High School"/>
    <s v="Married"/>
    <n v="29395"/>
    <n v="687"/>
    <n v="24525"/>
    <s v="Home"/>
    <s v="Unemployed"/>
    <n v="5"/>
    <s v="Fair"/>
    <n v="0.52"/>
    <n v="88604"/>
    <n v="4"/>
    <s v="West Christopher"/>
    <x v="18"/>
    <x v="225"/>
    <n v="4"/>
    <n v="2"/>
    <s v="Low"/>
    <x v="0"/>
  </r>
  <r>
    <n v="31"/>
    <s v="Female"/>
    <s v="PhD"/>
    <s v="Widowed"/>
    <n v="109199"/>
    <n v="742"/>
    <n v="27450.01"/>
    <s v="Home"/>
    <s v="Employed"/>
    <n v="3"/>
    <s v="Good"/>
    <n v="0.38"/>
    <n v="171415"/>
    <n v="2"/>
    <s v="Port Jeffrey"/>
    <x v="34"/>
    <x v="70"/>
    <n v="3"/>
    <n v="2"/>
    <s v="Low"/>
    <x v="0"/>
  </r>
  <r>
    <n v="52"/>
    <s v="Non-binary"/>
    <s v="PhD"/>
    <s v="Widowed"/>
    <n v="118115"/>
    <n v="799"/>
    <n v="30956"/>
    <s v="Personal"/>
    <s v="Self-employed"/>
    <n v="3"/>
    <s v="Fair"/>
    <n v="0.28999999999999998"/>
    <n v="60305"/>
    <n v="0"/>
    <s v="Zhangshire"/>
    <x v="16"/>
    <x v="106"/>
    <n v="1"/>
    <n v="0"/>
    <s v="Medium"/>
    <x v="0"/>
  </r>
  <r>
    <n v="67"/>
    <s v="Female"/>
    <s v="High School"/>
    <s v="Single"/>
    <n v="69933.399999999994"/>
    <n v="617"/>
    <n v="26726"/>
    <s v="Home"/>
    <s v="Self-employed"/>
    <n v="12"/>
    <s v="Good"/>
    <n v="0.6"/>
    <n v="185556"/>
    <n v="3"/>
    <s v="Rachelfort"/>
    <x v="12"/>
    <x v="181"/>
    <n v="2"/>
    <n v="1"/>
    <s v="Low"/>
    <x v="3"/>
  </r>
  <r>
    <n v="26"/>
    <s v="Female"/>
    <s v="Master's"/>
    <s v="Single"/>
    <n v="102089"/>
    <n v="699"/>
    <n v="27450.01"/>
    <s v="Business"/>
    <s v="Self-employed"/>
    <n v="14"/>
    <s v="Poor"/>
    <n v="0.52"/>
    <n v="142619"/>
    <n v="2"/>
    <s v="East Michellefurt"/>
    <x v="29"/>
    <x v="76"/>
    <n v="4"/>
    <n v="2"/>
    <s v="Low"/>
    <x v="0"/>
  </r>
  <r>
    <n v="50"/>
    <s v="Non-binary"/>
    <s v="High School"/>
    <s v="Divorced"/>
    <n v="66456"/>
    <n v="780"/>
    <n v="11608"/>
    <s v="Home"/>
    <s v="Self-employed"/>
    <n v="19"/>
    <s v="Fair"/>
    <n v="0.36"/>
    <n v="256343"/>
    <n v="2"/>
    <s v="Schneiderport"/>
    <x v="22"/>
    <x v="230"/>
    <n v="2"/>
    <n v="1"/>
    <s v="Medium"/>
    <x v="0"/>
  </r>
  <r>
    <n v="55"/>
    <s v="Female"/>
    <s v="Bachelor's"/>
    <s v="Divorced"/>
    <n v="83073"/>
    <n v="779"/>
    <n v="29953"/>
    <s v="Auto"/>
    <s v="Unemployed"/>
    <n v="16"/>
    <s v="Good"/>
    <n v="0.39"/>
    <n v="150671"/>
    <n v="3"/>
    <s v="Mezaville"/>
    <x v="37"/>
    <x v="223"/>
    <n v="0"/>
    <n v="1"/>
    <s v="Medium"/>
    <x v="3"/>
  </r>
  <r>
    <n v="63"/>
    <s v="Female"/>
    <s v="High School"/>
    <s v="Single"/>
    <n v="50571"/>
    <n v="620"/>
    <n v="27450.01"/>
    <s v="Auto"/>
    <s v="Employed"/>
    <n v="5"/>
    <s v="Fair"/>
    <n v="0.25"/>
    <n v="138142"/>
    <n v="3"/>
    <s v="East Oscar"/>
    <x v="14"/>
    <x v="94"/>
    <n v="3"/>
    <n v="1"/>
    <s v="High"/>
    <x v="0"/>
  </r>
  <r>
    <n v="63"/>
    <s v="Female"/>
    <s v="Bachelor's"/>
    <s v="Widowed"/>
    <n v="69933.399999999994"/>
    <n v="772"/>
    <n v="18494"/>
    <s v="Auto"/>
    <s v="Unemployed"/>
    <n v="0"/>
    <s v="Excellent"/>
    <n v="0.39"/>
    <n v="126217"/>
    <n v="2"/>
    <s v="South Maria"/>
    <x v="33"/>
    <x v="70"/>
    <n v="4"/>
    <n v="1"/>
    <s v="Medium"/>
    <x v="0"/>
  </r>
  <r>
    <n v="36"/>
    <s v="Female"/>
    <s v="High School"/>
    <s v="Married"/>
    <n v="107780"/>
    <n v="762"/>
    <n v="31573"/>
    <s v="Auto"/>
    <s v="Employed"/>
    <n v="1"/>
    <s v="Fair"/>
    <n v="0.54"/>
    <n v="230116"/>
    <n v="4"/>
    <s v="East Mackenzieburgh"/>
    <x v="8"/>
    <x v="217"/>
    <n v="4"/>
    <n v="2"/>
    <s v="Low"/>
    <x v="0"/>
  </r>
  <r>
    <n v="20"/>
    <s v="Male"/>
    <s v="Bachelor's"/>
    <s v="Married"/>
    <n v="29933"/>
    <n v="720"/>
    <n v="40971"/>
    <s v="Auto"/>
    <s v="Unemployed"/>
    <n v="9"/>
    <s v="Fair"/>
    <n v="0.16"/>
    <n v="128012"/>
    <n v="0"/>
    <s v="Alexisfurt"/>
    <x v="5"/>
    <x v="149"/>
    <n v="3"/>
    <n v="2"/>
    <s v="High"/>
    <x v="0"/>
  </r>
  <r>
    <n v="65"/>
    <s v="Female"/>
    <s v="PhD"/>
    <s v="Married"/>
    <n v="96788"/>
    <n v="748"/>
    <n v="20107"/>
    <s v="Auto"/>
    <s v="Employed"/>
    <n v="3"/>
    <s v="Poor"/>
    <n v="0.38"/>
    <n v="270339"/>
    <n v="2"/>
    <s v="Amandachester"/>
    <x v="38"/>
    <x v="197"/>
    <n v="2"/>
    <n v="0"/>
    <s v="Medium"/>
    <x v="0"/>
  </r>
  <r>
    <n v="60"/>
    <s v="Non-binary"/>
    <s v="High School"/>
    <s v="Married"/>
    <n v="54708"/>
    <n v="768"/>
    <n v="43404"/>
    <s v="Home"/>
    <s v="Employed"/>
    <n v="9"/>
    <s v="Poor"/>
    <n v="0.39"/>
    <n v="53259"/>
    <n v="1"/>
    <s v="North Teresa"/>
    <x v="16"/>
    <x v="73"/>
    <n v="0"/>
    <n v="2"/>
    <s v="Medium"/>
    <x v="0"/>
  </r>
  <r>
    <n v="53"/>
    <s v="Female"/>
    <s v="Bachelor's"/>
    <s v="Divorced"/>
    <n v="35772"/>
    <n v="682"/>
    <n v="23569"/>
    <s v="Business"/>
    <s v="Employed"/>
    <n v="6"/>
    <s v="Fair"/>
    <n v="0.44"/>
    <n v="256087"/>
    <n v="1"/>
    <s v="Christopherland"/>
    <x v="57"/>
    <x v="148"/>
    <n v="3"/>
    <n v="2"/>
    <s v="Medium"/>
    <x v="0"/>
  </r>
  <r>
    <n v="33"/>
    <s v="Female"/>
    <s v="PhD"/>
    <s v="Divorced"/>
    <n v="28104"/>
    <n v="772"/>
    <n v="27617"/>
    <s v="Home"/>
    <s v="Unemployed"/>
    <n v="14"/>
    <s v="Good"/>
    <n v="0.47"/>
    <n v="159741.5"/>
    <n v="0"/>
    <s v="Castrotown"/>
    <x v="50"/>
    <x v="147"/>
    <n v="3"/>
    <n v="0"/>
    <s v="Low"/>
    <x v="3"/>
  </r>
  <r>
    <n v="39"/>
    <s v="Female"/>
    <s v="PhD"/>
    <s v="Widowed"/>
    <n v="32501"/>
    <n v="657"/>
    <n v="46834"/>
    <s v="Personal"/>
    <s v="Unemployed"/>
    <n v="12"/>
    <s v="Good"/>
    <n v="0.5"/>
    <n v="89824"/>
    <n v="1"/>
    <s v="Olsonton"/>
    <x v="30"/>
    <x v="59"/>
    <n v="4"/>
    <n v="0"/>
    <s v="Low"/>
    <x v="3"/>
  </r>
  <r>
    <n v="45"/>
    <s v="Female"/>
    <s v="Master's"/>
    <s v="Single"/>
    <n v="108704"/>
    <n v="717"/>
    <n v="16206"/>
    <s v="Home"/>
    <s v="Self-employed"/>
    <n v="8"/>
    <s v="Poor"/>
    <n v="0.6"/>
    <n v="188878"/>
    <n v="4"/>
    <s v="Thomasborough"/>
    <x v="38"/>
    <x v="108"/>
    <n v="2"/>
    <n v="2"/>
    <s v="Low"/>
    <x v="0"/>
  </r>
  <r>
    <n v="55"/>
    <s v="Non-binary"/>
    <s v="Master's"/>
    <s v="Divorced"/>
    <n v="76492"/>
    <n v="764"/>
    <n v="19306"/>
    <s v="Auto"/>
    <s v="Employed"/>
    <n v="8"/>
    <s v="Good"/>
    <n v="0.5"/>
    <n v="283364"/>
    <n v="1"/>
    <s v="West Joshuaview"/>
    <x v="8"/>
    <x v="33"/>
    <n v="0"/>
    <n v="2"/>
    <s v="High"/>
    <x v="0"/>
  </r>
  <r>
    <n v="45"/>
    <s v="Male"/>
    <s v="High School"/>
    <s v="Single"/>
    <n v="68070"/>
    <n v="692"/>
    <n v="49614"/>
    <s v="Home"/>
    <s v="Employed"/>
    <n v="8"/>
    <s v="Excellent"/>
    <n v="0.1"/>
    <n v="127659"/>
    <n v="3"/>
    <s v="Everettmouth"/>
    <x v="16"/>
    <x v="204"/>
    <n v="0"/>
    <n v="2"/>
    <s v="Low"/>
    <x v="0"/>
  </r>
  <r>
    <n v="37"/>
    <s v="Female"/>
    <s v="Master's"/>
    <s v="Married"/>
    <n v="82778"/>
    <n v="699"/>
    <n v="27425"/>
    <s v="Auto"/>
    <s v="Self-employed"/>
    <n v="19"/>
    <s v="Fair"/>
    <n v="0.38"/>
    <n v="159741.5"/>
    <n v="4"/>
    <s v="Wadeland"/>
    <x v="25"/>
    <x v="28"/>
    <n v="2"/>
    <n v="2"/>
    <s v="Medium"/>
    <x v="0"/>
  </r>
  <r>
    <n v="28"/>
    <s v="Male"/>
    <s v="PhD"/>
    <s v="Married"/>
    <n v="69933.399999999994"/>
    <n v="660"/>
    <n v="5855"/>
    <s v="Personal"/>
    <s v="Employed"/>
    <n v="12"/>
    <s v="Poor"/>
    <n v="0.19"/>
    <n v="193341"/>
    <n v="2"/>
    <s v="South Kristen"/>
    <x v="28"/>
    <x v="228"/>
    <n v="1"/>
    <n v="2"/>
    <s v="Low"/>
    <x v="5"/>
  </r>
  <r>
    <n v="63"/>
    <s v="Non-binary"/>
    <s v="High School"/>
    <s v="Divorced"/>
    <n v="69933.399999999994"/>
    <n v="699"/>
    <n v="33712"/>
    <s v="Home"/>
    <s v="Self-employed"/>
    <n v="10"/>
    <s v="Excellent"/>
    <n v="0.1"/>
    <n v="87136"/>
    <n v="0"/>
    <s v="Juliefort"/>
    <x v="30"/>
    <x v="16"/>
    <n v="2"/>
    <n v="1"/>
    <s v="Low"/>
    <x v="3"/>
  </r>
  <r>
    <n v="36"/>
    <s v="Male"/>
    <s v="Bachelor's"/>
    <s v="Single"/>
    <n v="81926"/>
    <n v="712"/>
    <n v="47852"/>
    <s v="Business"/>
    <s v="Unemployed"/>
    <n v="2"/>
    <s v="Good"/>
    <n v="0.51"/>
    <n v="195729"/>
    <n v="2"/>
    <s v="Wongstad"/>
    <x v="41"/>
    <x v="182"/>
    <n v="0"/>
    <n v="0"/>
    <s v="Low"/>
    <x v="1"/>
  </r>
  <r>
    <n v="49"/>
    <s v="Non-binary"/>
    <s v="High School"/>
    <s v="Widowed"/>
    <n v="31891"/>
    <n v="625"/>
    <n v="13214"/>
    <s v="Home"/>
    <s v="Employed"/>
    <n v="17"/>
    <s v="Poor"/>
    <n v="0.47"/>
    <n v="159741.5"/>
    <n v="0"/>
    <s v="Feliciaborough"/>
    <x v="12"/>
    <x v="10"/>
    <n v="2"/>
    <n v="1"/>
    <s v="High"/>
    <x v="0"/>
  </r>
  <r>
    <n v="21"/>
    <s v="Male"/>
    <s v="High School"/>
    <s v="Divorced"/>
    <n v="69285"/>
    <n v="677"/>
    <n v="37028"/>
    <s v="Home"/>
    <s v="Employed"/>
    <n v="17"/>
    <s v="Excellent"/>
    <n v="0.56999999999999995"/>
    <n v="132191"/>
    <n v="1"/>
    <s v="New Laura"/>
    <x v="42"/>
    <x v="181"/>
    <n v="2"/>
    <n v="0"/>
    <s v="Medium"/>
    <x v="3"/>
  </r>
  <r>
    <n v="62"/>
    <s v="Female"/>
    <s v="Bachelor's"/>
    <s v="Widowed"/>
    <n v="42258"/>
    <n v="667"/>
    <n v="15896"/>
    <s v="Auto"/>
    <s v="Employed"/>
    <n v="2"/>
    <s v="Excellent"/>
    <n v="0.51"/>
    <n v="180151"/>
    <n v="1"/>
    <s v="South Elizabethchester"/>
    <x v="31"/>
    <x v="3"/>
    <n v="2"/>
    <n v="0"/>
    <s v="Low"/>
    <x v="0"/>
  </r>
  <r>
    <n v="18"/>
    <s v="Non-binary"/>
    <s v="Master's"/>
    <s v="Single"/>
    <n v="31025"/>
    <n v="605"/>
    <n v="29449"/>
    <s v="Personal"/>
    <s v="Self-employed"/>
    <n v="19"/>
    <s v="Excellent"/>
    <n v="0.19"/>
    <n v="191244"/>
    <n v="0"/>
    <s v="Joshuaburgh"/>
    <x v="43"/>
    <x v="190"/>
    <n v="2"/>
    <n v="0"/>
    <s v="Low"/>
    <x v="3"/>
  </r>
  <r>
    <n v="58"/>
    <s v="Non-binary"/>
    <s v="PhD"/>
    <s v="Single"/>
    <n v="69933.399999999994"/>
    <n v="715"/>
    <n v="34329"/>
    <s v="Personal"/>
    <s v="Employed"/>
    <n v="16"/>
    <s v="Poor"/>
    <n v="0.56999999999999995"/>
    <n v="107500"/>
    <n v="2"/>
    <s v="Port David"/>
    <x v="58"/>
    <x v="102"/>
    <n v="1"/>
    <n v="1"/>
    <s v="Low"/>
    <x v="1"/>
  </r>
  <r>
    <n v="42"/>
    <s v="Male"/>
    <s v="PhD"/>
    <s v="Widowed"/>
    <n v="94796"/>
    <n v="792"/>
    <n v="30733"/>
    <s v="Home"/>
    <s v="Employed"/>
    <n v="8"/>
    <s v="Fair"/>
    <n v="0.4"/>
    <n v="112462"/>
    <n v="0"/>
    <s v="Lake Kimberlymouth"/>
    <x v="57"/>
    <x v="104"/>
    <n v="3"/>
    <n v="0"/>
    <s v="Low"/>
    <x v="0"/>
  </r>
  <r>
    <n v="34"/>
    <s v="Female"/>
    <s v="PhD"/>
    <s v="Widowed"/>
    <n v="50129"/>
    <n v="699"/>
    <n v="8177"/>
    <s v="Home"/>
    <s v="Unemployed"/>
    <n v="0"/>
    <s v="Good"/>
    <n v="0.41"/>
    <n v="177869"/>
    <n v="3"/>
    <s v="Kyleshire"/>
    <x v="13"/>
    <x v="194"/>
    <n v="2"/>
    <n v="0"/>
    <s v="Low"/>
    <x v="1"/>
  </r>
  <r>
    <n v="50"/>
    <s v="Female"/>
    <s v="PhD"/>
    <s v="Divorced"/>
    <n v="63026"/>
    <n v="656"/>
    <n v="18815"/>
    <s v="Auto"/>
    <s v="Unemployed"/>
    <n v="4"/>
    <s v="Excellent"/>
    <n v="0.55000000000000004"/>
    <n v="25584"/>
    <n v="3"/>
    <s v="Josephborough"/>
    <x v="41"/>
    <x v="76"/>
    <n v="2"/>
    <n v="0"/>
    <s v="Medium"/>
    <x v="0"/>
  </r>
  <r>
    <n v="57"/>
    <s v="Female"/>
    <s v="Bachelor's"/>
    <s v="Divorced"/>
    <n v="24090"/>
    <n v="699"/>
    <n v="27450.01"/>
    <s v="Business"/>
    <s v="Employed"/>
    <n v="10"/>
    <s v="Fair"/>
    <n v="0.23"/>
    <n v="166670"/>
    <n v="3"/>
    <s v="West Sarah"/>
    <x v="21"/>
    <x v="237"/>
    <n v="4"/>
    <n v="2"/>
    <s v="Low"/>
    <x v="0"/>
  </r>
  <r>
    <n v="20"/>
    <s v="Female"/>
    <s v="High School"/>
    <s v="Single"/>
    <n v="69933.399999999994"/>
    <n v="641"/>
    <n v="8544"/>
    <s v="Business"/>
    <s v="Unemployed"/>
    <n v="1"/>
    <s v="Poor"/>
    <n v="0.37"/>
    <n v="192737"/>
    <n v="1"/>
    <s v="Lake Christopher"/>
    <x v="34"/>
    <x v="94"/>
    <n v="3"/>
    <n v="2"/>
    <s v="Low"/>
    <x v="0"/>
  </r>
  <r>
    <n v="45"/>
    <s v="Non-binary"/>
    <s v="Master's"/>
    <s v="Widowed"/>
    <n v="110447"/>
    <n v="661"/>
    <n v="14960"/>
    <s v="Business"/>
    <s v="Employed"/>
    <n v="15"/>
    <s v="Good"/>
    <n v="0.23"/>
    <n v="213369"/>
    <n v="3"/>
    <s v="North Toddhaven"/>
    <x v="28"/>
    <x v="191"/>
    <n v="3"/>
    <n v="2"/>
    <s v="High"/>
    <x v="2"/>
  </r>
  <r>
    <n v="69"/>
    <s v="Female"/>
    <s v="Master's"/>
    <s v="Widowed"/>
    <n v="119254"/>
    <n v="643"/>
    <n v="27450.01"/>
    <s v="Personal"/>
    <s v="Employed"/>
    <n v="18"/>
    <s v="Fair"/>
    <n v="0.17"/>
    <n v="51855"/>
    <n v="4"/>
    <s v="New Jason"/>
    <x v="48"/>
    <x v="4"/>
    <n v="4"/>
    <n v="0"/>
    <s v="Low"/>
    <x v="0"/>
  </r>
  <r>
    <n v="52"/>
    <s v="Female"/>
    <s v="Master's"/>
    <s v="Single"/>
    <n v="58827"/>
    <n v="764"/>
    <n v="29551"/>
    <s v="Personal"/>
    <s v="Unemployed"/>
    <n v="17"/>
    <s v="Good"/>
    <n v="0.18"/>
    <n v="166607"/>
    <n v="1"/>
    <s v="Romanfort"/>
    <x v="16"/>
    <x v="73"/>
    <n v="1"/>
    <n v="0"/>
    <s v="Low"/>
    <x v="4"/>
  </r>
  <r>
    <n v="43"/>
    <s v="Male"/>
    <s v="Master's"/>
    <s v="Married"/>
    <n v="69933.399999999994"/>
    <n v="712"/>
    <n v="24336"/>
    <s v="Personal"/>
    <s v="Employed"/>
    <n v="13"/>
    <s v="Good"/>
    <n v="0.38"/>
    <n v="21221"/>
    <n v="4"/>
    <s v="Port Joseph"/>
    <x v="8"/>
    <x v="136"/>
    <n v="3"/>
    <n v="1"/>
    <s v="Low"/>
    <x v="3"/>
  </r>
  <r>
    <n v="56"/>
    <s v="Female"/>
    <s v="Bachelor's"/>
    <s v="Married"/>
    <n v="107746"/>
    <n v="698"/>
    <n v="37947"/>
    <s v="Home"/>
    <s v="Unemployed"/>
    <n v="11"/>
    <s v="Excellent"/>
    <n v="0.36"/>
    <n v="250121"/>
    <n v="2"/>
    <s v="Lake Scott"/>
    <x v="43"/>
    <x v="205"/>
    <n v="1"/>
    <n v="2"/>
    <s v="Medium"/>
    <x v="3"/>
  </r>
  <r>
    <n v="61"/>
    <s v="Male"/>
    <s v="PhD"/>
    <s v="Single"/>
    <n v="69933.399999999994"/>
    <n v="784"/>
    <n v="42307"/>
    <s v="Auto"/>
    <s v="Unemployed"/>
    <n v="7"/>
    <s v="Poor"/>
    <n v="0.56999999999999995"/>
    <n v="169252"/>
    <n v="4"/>
    <s v="New Gregorybury"/>
    <x v="24"/>
    <x v="133"/>
    <n v="0"/>
    <n v="0"/>
    <s v="Medium"/>
    <x v="0"/>
  </r>
  <r>
    <n v="68"/>
    <s v="Non-binary"/>
    <s v="High School"/>
    <s v="Divorced"/>
    <n v="69933.399999999994"/>
    <n v="795"/>
    <n v="27450.01"/>
    <s v="Auto"/>
    <s v="Self-employed"/>
    <n v="12"/>
    <s v="Excellent"/>
    <n v="0.2"/>
    <n v="262272"/>
    <n v="3"/>
    <s v="Younghaven"/>
    <x v="16"/>
    <x v="177"/>
    <n v="3"/>
    <n v="1"/>
    <s v="Low"/>
    <x v="3"/>
  </r>
  <r>
    <n v="43"/>
    <s v="Male"/>
    <s v="Master's"/>
    <s v="Widowed"/>
    <n v="69933.399999999994"/>
    <n v="663"/>
    <n v="32664"/>
    <s v="Business"/>
    <s v="Unemployed"/>
    <n v="16"/>
    <s v="Poor"/>
    <n v="0.26"/>
    <n v="159741.5"/>
    <n v="1"/>
    <s v="Perrymouth"/>
    <x v="9"/>
    <x v="150"/>
    <n v="3"/>
    <n v="0"/>
    <s v="Medium"/>
    <x v="0"/>
  </r>
  <r>
    <n v="23"/>
    <s v="Female"/>
    <s v="High School"/>
    <s v="Widowed"/>
    <n v="105745"/>
    <n v="683"/>
    <n v="27450.01"/>
    <s v="Personal"/>
    <s v="Unemployed"/>
    <n v="14"/>
    <s v="Fair"/>
    <n v="0.26"/>
    <n v="290405"/>
    <n v="1"/>
    <s v="North Todd"/>
    <x v="37"/>
    <x v="236"/>
    <n v="1"/>
    <n v="1"/>
    <s v="Low"/>
    <x v="0"/>
  </r>
  <r>
    <n v="61"/>
    <s v="Female"/>
    <s v="PhD"/>
    <s v="Divorced"/>
    <n v="21439"/>
    <n v="699"/>
    <n v="27450.01"/>
    <s v="Auto"/>
    <s v="Unemployed"/>
    <n v="17"/>
    <s v="Fair"/>
    <n v="0.46"/>
    <n v="140079"/>
    <n v="2"/>
    <s v="New Andrew"/>
    <x v="39"/>
    <x v="39"/>
    <n v="1"/>
    <n v="2"/>
    <s v="Low"/>
    <x v="1"/>
  </r>
  <r>
    <n v="43"/>
    <s v="Male"/>
    <s v="Bachelor's"/>
    <s v="Divorced"/>
    <n v="79003"/>
    <n v="699"/>
    <n v="19525"/>
    <s v="Personal"/>
    <s v="Unemployed"/>
    <n v="6"/>
    <s v="Excellent"/>
    <n v="0.38"/>
    <n v="148118"/>
    <n v="4"/>
    <s v="Kylemouth"/>
    <x v="39"/>
    <x v="240"/>
    <n v="2"/>
    <n v="0"/>
    <s v="Low"/>
    <x v="0"/>
  </r>
  <r>
    <n v="35"/>
    <s v="Male"/>
    <s v="PhD"/>
    <s v="Widowed"/>
    <n v="105222"/>
    <n v="609"/>
    <n v="42812"/>
    <s v="Business"/>
    <s v="Unemployed"/>
    <n v="19"/>
    <s v="Fair"/>
    <n v="0.11"/>
    <n v="181223"/>
    <n v="2"/>
    <s v="Port Lisa"/>
    <x v="38"/>
    <x v="37"/>
    <n v="3"/>
    <n v="1"/>
    <s v="Medium"/>
    <x v="0"/>
  </r>
  <r>
    <n v="20"/>
    <s v="Male"/>
    <s v="Bachelor's"/>
    <s v="Single"/>
    <n v="111856"/>
    <n v="755"/>
    <n v="30191"/>
    <s v="Personal"/>
    <s v="Employed"/>
    <n v="10"/>
    <s v="Good"/>
    <n v="0.41"/>
    <n v="215445"/>
    <n v="3"/>
    <s v="New Taylor"/>
    <x v="26"/>
    <x v="171"/>
    <n v="1"/>
    <n v="2"/>
    <s v="Medium"/>
    <x v="3"/>
  </r>
  <r>
    <n v="54"/>
    <s v="Female"/>
    <s v="Master's"/>
    <s v="Married"/>
    <n v="118856"/>
    <n v="653"/>
    <n v="20555"/>
    <s v="Home"/>
    <s v="Employed"/>
    <n v="9"/>
    <s v="Good"/>
    <n v="0.56999999999999995"/>
    <n v="168453"/>
    <n v="4"/>
    <s v="Westview"/>
    <x v="8"/>
    <x v="200"/>
    <n v="2"/>
    <n v="1"/>
    <s v="Medium"/>
    <x v="3"/>
  </r>
  <r>
    <n v="46"/>
    <s v="Male"/>
    <s v="Bachelor's"/>
    <s v="Single"/>
    <n v="41248"/>
    <n v="622"/>
    <n v="20510"/>
    <s v="Personal"/>
    <s v="Employed"/>
    <n v="15"/>
    <s v="Excellent"/>
    <n v="0.3"/>
    <n v="250520"/>
    <n v="2"/>
    <s v="Palmerside"/>
    <x v="40"/>
    <x v="11"/>
    <n v="1"/>
    <n v="2"/>
    <s v="Low"/>
    <x v="3"/>
  </r>
  <r>
    <n v="63"/>
    <s v="Non-binary"/>
    <s v="Bachelor's"/>
    <s v="Widowed"/>
    <n v="69933.399999999994"/>
    <n v="724"/>
    <n v="23950"/>
    <s v="Auto"/>
    <s v="Employed"/>
    <n v="2"/>
    <s v="Excellent"/>
    <n v="0.11"/>
    <n v="149183"/>
    <n v="2"/>
    <s v="East Alexa"/>
    <x v="31"/>
    <x v="186"/>
    <n v="2"/>
    <n v="2"/>
    <s v="Low"/>
    <x v="1"/>
  </r>
  <r>
    <n v="66"/>
    <s v="Male"/>
    <s v="Bachelor's"/>
    <s v="Widowed"/>
    <n v="101049"/>
    <n v="735"/>
    <n v="27450.01"/>
    <s v="Business"/>
    <s v="Unemployed"/>
    <n v="17"/>
    <s v="Poor"/>
    <n v="0.17"/>
    <n v="61602"/>
    <n v="4"/>
    <s v="Lake Jonathan"/>
    <x v="24"/>
    <x v="130"/>
    <n v="3"/>
    <n v="1"/>
    <s v="Low"/>
    <x v="0"/>
  </r>
  <r>
    <n v="25"/>
    <s v="Male"/>
    <s v="PhD"/>
    <s v="Single"/>
    <n v="112799"/>
    <n v="699"/>
    <n v="13608"/>
    <s v="Home"/>
    <s v="Self-employed"/>
    <n v="10"/>
    <s v="Excellent"/>
    <n v="0.23"/>
    <n v="27039"/>
    <n v="2"/>
    <s v="North Scottmouth"/>
    <x v="25"/>
    <x v="155"/>
    <n v="0"/>
    <n v="2"/>
    <s v="Medium"/>
    <x v="3"/>
  </r>
  <r>
    <n v="20"/>
    <s v="Non-binary"/>
    <s v="Master's"/>
    <s v="Divorced"/>
    <n v="23364"/>
    <n v="699"/>
    <n v="6971"/>
    <s v="Auto"/>
    <s v="Self-employed"/>
    <n v="17"/>
    <s v="Good"/>
    <n v="0.59"/>
    <n v="135590"/>
    <n v="0"/>
    <s v="Port Jamie"/>
    <x v="57"/>
    <x v="4"/>
    <n v="0"/>
    <n v="2"/>
    <s v="Low"/>
    <x v="4"/>
  </r>
  <r>
    <n v="47"/>
    <s v="Non-binary"/>
    <s v="Master's"/>
    <s v="Married"/>
    <n v="62861"/>
    <n v="779"/>
    <n v="20647"/>
    <s v="Home"/>
    <s v="Unemployed"/>
    <n v="15"/>
    <s v="Poor"/>
    <n v="0.44"/>
    <n v="260636"/>
    <n v="2"/>
    <s v="New Alexandratown"/>
    <x v="14"/>
    <x v="21"/>
    <n v="3"/>
    <n v="0"/>
    <s v="High"/>
    <x v="0"/>
  </r>
  <r>
    <n v="44"/>
    <s v="Male"/>
    <s v="High School"/>
    <s v="Single"/>
    <n v="37619"/>
    <n v="709"/>
    <n v="8078"/>
    <s v="Auto"/>
    <s v="Self-employed"/>
    <n v="16"/>
    <s v="Good"/>
    <n v="0.52"/>
    <n v="113862"/>
    <n v="0"/>
    <s v="Myershaven"/>
    <x v="22"/>
    <x v="225"/>
    <n v="2"/>
    <n v="1"/>
    <s v="Medium"/>
    <x v="3"/>
  </r>
  <r>
    <n v="69"/>
    <s v="Female"/>
    <s v="Bachelor's"/>
    <s v="Widowed"/>
    <n v="49493"/>
    <n v="699"/>
    <n v="27450.01"/>
    <s v="Personal"/>
    <s v="Unemployed"/>
    <n v="6"/>
    <s v="Poor"/>
    <n v="0.17"/>
    <n v="213103"/>
    <n v="2"/>
    <s v="East Emily"/>
    <x v="29"/>
    <x v="72"/>
    <n v="2"/>
    <n v="0"/>
    <s v="Medium"/>
    <x v="0"/>
  </r>
  <r>
    <n v="57"/>
    <s v="Female"/>
    <s v="PhD"/>
    <s v="Married"/>
    <n v="67280"/>
    <n v="699"/>
    <n v="20209"/>
    <s v="Home"/>
    <s v="Unemployed"/>
    <n v="17"/>
    <s v="Fair"/>
    <n v="0.26"/>
    <n v="115669"/>
    <n v="1"/>
    <s v="Bridgetfort"/>
    <x v="37"/>
    <x v="124"/>
    <n v="4"/>
    <n v="1"/>
    <s v="Low"/>
    <x v="0"/>
  </r>
  <r>
    <n v="64"/>
    <s v="Female"/>
    <s v="Master's"/>
    <s v="Widowed"/>
    <n v="89407"/>
    <n v="653"/>
    <n v="7634"/>
    <s v="Home"/>
    <s v="Unemployed"/>
    <n v="3"/>
    <s v="Good"/>
    <n v="0.12"/>
    <n v="159741.5"/>
    <n v="2"/>
    <s v="North Michelleshire"/>
    <x v="25"/>
    <x v="101"/>
    <n v="0"/>
    <n v="0"/>
    <s v="Low"/>
    <x v="0"/>
  </r>
  <r>
    <n v="65"/>
    <s v="Male"/>
    <s v="High School"/>
    <s v="Single"/>
    <n v="119039"/>
    <n v="762"/>
    <n v="12311"/>
    <s v="Auto"/>
    <s v="Self-employed"/>
    <n v="3"/>
    <s v="Fair"/>
    <n v="0.23"/>
    <n v="203822"/>
    <n v="3"/>
    <s v="Phillipsville"/>
    <x v="26"/>
    <x v="33"/>
    <n v="0"/>
    <n v="0"/>
    <s v="Medium"/>
    <x v="5"/>
  </r>
  <r>
    <n v="33"/>
    <s v="Female"/>
    <s v="PhD"/>
    <s v="Divorced"/>
    <n v="115153"/>
    <n v="655"/>
    <n v="22072"/>
    <s v="Home"/>
    <s v="Self-employed"/>
    <n v="18"/>
    <s v="Poor"/>
    <n v="0.28000000000000003"/>
    <n v="117151"/>
    <n v="0"/>
    <s v="New Jamieshire"/>
    <x v="23"/>
    <x v="174"/>
    <n v="1"/>
    <n v="1"/>
    <s v="Medium"/>
    <x v="0"/>
  </r>
  <r>
    <n v="30"/>
    <s v="Female"/>
    <s v="Bachelor's"/>
    <s v="Divorced"/>
    <n v="89074"/>
    <n v="776"/>
    <n v="35203"/>
    <s v="Home"/>
    <s v="Self-employed"/>
    <n v="5"/>
    <s v="Fair"/>
    <n v="0.47"/>
    <n v="242913"/>
    <n v="4"/>
    <s v="West Leahtown"/>
    <x v="58"/>
    <x v="175"/>
    <n v="1"/>
    <n v="1"/>
    <s v="Low"/>
    <x v="1"/>
  </r>
  <r>
    <n v="68"/>
    <s v="Non-binary"/>
    <s v="High School"/>
    <s v="Single"/>
    <n v="90780"/>
    <n v="639"/>
    <n v="45916"/>
    <s v="Business"/>
    <s v="Employed"/>
    <n v="13"/>
    <s v="Good"/>
    <n v="0.38"/>
    <n v="202849"/>
    <n v="2"/>
    <s v="East Ginastad"/>
    <x v="54"/>
    <x v="140"/>
    <n v="2"/>
    <n v="1"/>
    <s v="Low"/>
    <x v="3"/>
  </r>
  <r>
    <n v="47"/>
    <s v="Female"/>
    <s v="Master's"/>
    <s v="Married"/>
    <n v="69933.399999999994"/>
    <n v="770"/>
    <n v="27450.01"/>
    <s v="Auto"/>
    <s v="Unemployed"/>
    <n v="5"/>
    <s v="Fair"/>
    <n v="0.42"/>
    <n v="169221"/>
    <n v="2"/>
    <s v="Michelleberg"/>
    <x v="42"/>
    <x v="207"/>
    <n v="2"/>
    <n v="2"/>
    <s v="Low"/>
    <x v="0"/>
  </r>
  <r>
    <n v="27"/>
    <s v="Male"/>
    <s v="PhD"/>
    <s v="Single"/>
    <n v="103488"/>
    <n v="612"/>
    <n v="26925"/>
    <s v="Personal"/>
    <s v="Self-employed"/>
    <n v="8"/>
    <s v="Excellent"/>
    <n v="0.37"/>
    <n v="93035"/>
    <n v="1"/>
    <s v="Huangside"/>
    <x v="32"/>
    <x v="134"/>
    <n v="2"/>
    <n v="1"/>
    <s v="Low"/>
    <x v="0"/>
  </r>
  <r>
    <n v="50"/>
    <s v="Male"/>
    <s v="High School"/>
    <s v="Widowed"/>
    <n v="30534"/>
    <n v="649"/>
    <n v="10116"/>
    <s v="Business"/>
    <s v="Self-employed"/>
    <n v="2"/>
    <s v="Good"/>
    <n v="0.42"/>
    <n v="122730"/>
    <n v="4"/>
    <s v="North Nicholeborough"/>
    <x v="31"/>
    <x v="233"/>
    <n v="1"/>
    <n v="0"/>
    <s v="Low"/>
    <x v="0"/>
  </r>
  <r>
    <n v="66"/>
    <s v="Female"/>
    <s v="PhD"/>
    <s v="Married"/>
    <n v="44154"/>
    <n v="700"/>
    <n v="48252"/>
    <s v="Personal"/>
    <s v="Unemployed"/>
    <n v="4"/>
    <s v="Good"/>
    <n v="0.31"/>
    <n v="177849"/>
    <n v="2"/>
    <s v="Shafferside"/>
    <x v="56"/>
    <x v="217"/>
    <n v="1"/>
    <n v="2"/>
    <s v="Low"/>
    <x v="1"/>
  </r>
  <r>
    <n v="47"/>
    <s v="Non-binary"/>
    <s v="Master's"/>
    <s v="Single"/>
    <n v="104766"/>
    <n v="630"/>
    <n v="27450.01"/>
    <s v="Home"/>
    <s v="Employed"/>
    <n v="5"/>
    <s v="Good"/>
    <n v="0.13"/>
    <n v="38029"/>
    <n v="0"/>
    <s v="East Ellenmouth"/>
    <x v="38"/>
    <x v="12"/>
    <n v="2"/>
    <n v="0"/>
    <s v="Low"/>
    <x v="0"/>
  </r>
  <r>
    <n v="45"/>
    <s v="Non-binary"/>
    <s v="High School"/>
    <s v="Single"/>
    <n v="39523"/>
    <n v="728"/>
    <n v="27450.01"/>
    <s v="Personal"/>
    <s v="Self-employed"/>
    <n v="19"/>
    <s v="Good"/>
    <n v="0.21"/>
    <n v="126174"/>
    <n v="1"/>
    <s v="Johnbury"/>
    <x v="11"/>
    <x v="127"/>
    <n v="2"/>
    <n v="1"/>
    <s v="Low"/>
    <x v="4"/>
  </r>
  <r>
    <n v="44"/>
    <s v="Non-binary"/>
    <s v="Bachelor's"/>
    <s v="Divorced"/>
    <n v="79117"/>
    <n v="699"/>
    <n v="47029"/>
    <s v="Business"/>
    <s v="Employed"/>
    <n v="12"/>
    <s v="Excellent"/>
    <n v="0.56999999999999995"/>
    <n v="117363"/>
    <n v="2"/>
    <s v="Heathermouth"/>
    <x v="31"/>
    <x v="25"/>
    <n v="0"/>
    <n v="2"/>
    <s v="Medium"/>
    <x v="3"/>
  </r>
  <r>
    <n v="57"/>
    <s v="Female"/>
    <s v="PhD"/>
    <s v="Married"/>
    <n v="57146"/>
    <n v="764"/>
    <n v="48938"/>
    <s v="Personal"/>
    <s v="Employed"/>
    <n v="7"/>
    <s v="Fair"/>
    <n v="0.51"/>
    <n v="76154"/>
    <n v="3"/>
    <s v="East Gabrielport"/>
    <x v="13"/>
    <x v="97"/>
    <n v="3"/>
    <n v="2"/>
    <s v="Low"/>
    <x v="0"/>
  </r>
  <r>
    <n v="57"/>
    <s v="Non-binary"/>
    <s v="High School"/>
    <s v="Single"/>
    <n v="76005"/>
    <n v="751"/>
    <n v="40356"/>
    <s v="Home"/>
    <s v="Unemployed"/>
    <n v="7"/>
    <s v="Excellent"/>
    <n v="0.22"/>
    <n v="82461"/>
    <n v="2"/>
    <s v="Chapmanburgh"/>
    <x v="28"/>
    <x v="106"/>
    <n v="3"/>
    <n v="1"/>
    <s v="Medium"/>
    <x v="0"/>
  </r>
  <r>
    <n v="23"/>
    <s v="Female"/>
    <s v="Bachelor's"/>
    <s v="Divorced"/>
    <n v="24478"/>
    <n v="778"/>
    <n v="27450.01"/>
    <s v="Auto"/>
    <s v="Unemployed"/>
    <n v="10"/>
    <s v="Good"/>
    <n v="0.16"/>
    <n v="159741.5"/>
    <n v="1"/>
    <s v="East Joshua"/>
    <x v="55"/>
    <x v="132"/>
    <n v="2"/>
    <n v="0"/>
    <s v="Low"/>
    <x v="3"/>
  </r>
  <r>
    <n v="68"/>
    <s v="Male"/>
    <s v="PhD"/>
    <s v="Single"/>
    <n v="56524"/>
    <n v="627"/>
    <n v="27450.01"/>
    <s v="Auto"/>
    <s v="Self-employed"/>
    <n v="0"/>
    <s v="Poor"/>
    <n v="0.35"/>
    <n v="117252"/>
    <n v="2"/>
    <s v="Taylorview"/>
    <x v="8"/>
    <x v="212"/>
    <n v="2"/>
    <n v="1"/>
    <s v="Low"/>
    <x v="0"/>
  </r>
  <r>
    <n v="55"/>
    <s v="Non-binary"/>
    <s v="Master's"/>
    <s v="Divorced"/>
    <n v="69933.399999999994"/>
    <n v="754"/>
    <n v="16255"/>
    <s v="Auto"/>
    <s v="Employed"/>
    <n v="1"/>
    <s v="Excellent"/>
    <n v="0.18"/>
    <n v="155953"/>
    <n v="2"/>
    <s v="Williamsmouth"/>
    <x v="6"/>
    <x v="51"/>
    <n v="1"/>
    <n v="1"/>
    <s v="High"/>
    <x v="0"/>
  </r>
  <r>
    <n v="49"/>
    <s v="Non-binary"/>
    <s v="PhD"/>
    <s v="Married"/>
    <n v="69933.399999999994"/>
    <n v="794"/>
    <n v="8529"/>
    <s v="Business"/>
    <s v="Unemployed"/>
    <n v="12"/>
    <s v="Good"/>
    <n v="0.51"/>
    <n v="200962"/>
    <n v="2"/>
    <s v="Chavezberg"/>
    <x v="18"/>
    <x v="25"/>
    <n v="1"/>
    <n v="0"/>
    <s v="Low"/>
    <x v="4"/>
  </r>
  <r>
    <n v="37"/>
    <s v="Male"/>
    <s v="Bachelor's"/>
    <s v="Widowed"/>
    <n v="67027"/>
    <n v="699"/>
    <n v="49592"/>
    <s v="Home"/>
    <s v="Unemployed"/>
    <n v="11"/>
    <s v="Fair"/>
    <n v="0.43"/>
    <n v="239424"/>
    <n v="3"/>
    <s v="West Margaret"/>
    <x v="42"/>
    <x v="203"/>
    <n v="4"/>
    <n v="2"/>
    <s v="Low"/>
    <x v="0"/>
  </r>
  <r>
    <n v="36"/>
    <s v="Female"/>
    <s v="High School"/>
    <s v="Widowed"/>
    <n v="69933.399999999994"/>
    <n v="699"/>
    <n v="32118"/>
    <s v="Home"/>
    <s v="Employed"/>
    <n v="5"/>
    <s v="Excellent"/>
    <n v="0.6"/>
    <n v="292692"/>
    <n v="2"/>
    <s v="Jenniferberg"/>
    <x v="24"/>
    <x v="171"/>
    <n v="2"/>
    <n v="2"/>
    <s v="Medium"/>
    <x v="0"/>
  </r>
  <r>
    <n v="57"/>
    <s v="Female"/>
    <s v="High School"/>
    <s v="Widowed"/>
    <n v="60491"/>
    <n v="699"/>
    <n v="20259"/>
    <s v="Business"/>
    <s v="Employed"/>
    <n v="16"/>
    <s v="Good"/>
    <n v="0.38"/>
    <n v="199729"/>
    <n v="1"/>
    <s v="Youngshire"/>
    <x v="22"/>
    <x v="164"/>
    <n v="2"/>
    <n v="2"/>
    <s v="Low"/>
    <x v="4"/>
  </r>
  <r>
    <n v="33"/>
    <s v="Male"/>
    <s v="High School"/>
    <s v="Single"/>
    <n v="69933.399999999994"/>
    <n v="657"/>
    <n v="20389"/>
    <s v="Auto"/>
    <s v="Self-employed"/>
    <n v="5"/>
    <s v="Good"/>
    <n v="0.44"/>
    <n v="189199"/>
    <n v="2"/>
    <s v="Lewisshire"/>
    <x v="10"/>
    <x v="170"/>
    <n v="4"/>
    <n v="2"/>
    <s v="Medium"/>
    <x v="0"/>
  </r>
  <r>
    <n v="21"/>
    <s v="Male"/>
    <s v="Bachelor's"/>
    <s v="Single"/>
    <n v="69933.399999999994"/>
    <n v="799"/>
    <n v="39374"/>
    <s v="Auto"/>
    <s v="Employed"/>
    <n v="13"/>
    <s v="Excellent"/>
    <n v="0.51"/>
    <n v="159741.5"/>
    <n v="2"/>
    <s v="North Tiffanyborough"/>
    <x v="6"/>
    <x v="219"/>
    <n v="1"/>
    <n v="2"/>
    <s v="Low"/>
    <x v="4"/>
  </r>
  <r>
    <n v="54"/>
    <s v="Non-binary"/>
    <s v="Bachelor's"/>
    <s v="Divorced"/>
    <n v="85714"/>
    <n v="796"/>
    <n v="6398"/>
    <s v="Business"/>
    <s v="Unemployed"/>
    <n v="16"/>
    <s v="Poor"/>
    <n v="0.51"/>
    <n v="26050"/>
    <n v="4"/>
    <s v="Karenchester"/>
    <x v="9"/>
    <x v="120"/>
    <n v="1"/>
    <n v="0"/>
    <s v="Low"/>
    <x v="1"/>
  </r>
  <r>
    <n v="19"/>
    <s v="Female"/>
    <s v="Bachelor's"/>
    <s v="Widowed"/>
    <n v="53583"/>
    <n v="699"/>
    <n v="38324"/>
    <s v="Business"/>
    <s v="Self-employed"/>
    <n v="4"/>
    <s v="Poor"/>
    <n v="0.4"/>
    <n v="93875"/>
    <n v="1"/>
    <s v="New Zachary"/>
    <x v="11"/>
    <x v="1"/>
    <n v="3"/>
    <n v="1"/>
    <s v="Medium"/>
    <x v="0"/>
  </r>
  <r>
    <n v="55"/>
    <s v="Non-binary"/>
    <s v="Master's"/>
    <s v="Divorced"/>
    <n v="60160"/>
    <n v="741"/>
    <n v="28028"/>
    <s v="Business"/>
    <s v="Self-employed"/>
    <n v="6"/>
    <s v="Excellent"/>
    <n v="0.3"/>
    <n v="148261"/>
    <n v="4"/>
    <s v="Philipview"/>
    <x v="29"/>
    <x v="84"/>
    <n v="3"/>
    <n v="0"/>
    <s v="Low"/>
    <x v="0"/>
  </r>
  <r>
    <n v="36"/>
    <s v="Non-binary"/>
    <s v="Bachelor's"/>
    <s v="Married"/>
    <n v="39941"/>
    <n v="764"/>
    <n v="26086"/>
    <s v="Auto"/>
    <s v="Unemployed"/>
    <n v="10"/>
    <s v="Good"/>
    <n v="0.21"/>
    <n v="30209"/>
    <n v="4"/>
    <s v="New Patrick"/>
    <x v="6"/>
    <x v="1"/>
    <n v="0"/>
    <n v="2"/>
    <s v="Medium"/>
    <x v="3"/>
  </r>
  <r>
    <n v="69"/>
    <s v="Male"/>
    <s v="PhD"/>
    <s v="Divorced"/>
    <n v="115849"/>
    <n v="774"/>
    <n v="24067"/>
    <s v="Auto"/>
    <s v="Self-employed"/>
    <n v="10"/>
    <s v="Poor"/>
    <n v="0.28000000000000003"/>
    <n v="159741.5"/>
    <n v="0"/>
    <s v="Lake Ryan"/>
    <x v="34"/>
    <x v="159"/>
    <n v="2"/>
    <n v="1"/>
    <s v="Low"/>
    <x v="1"/>
  </r>
  <r>
    <n v="28"/>
    <s v="Female"/>
    <s v="Bachelor's"/>
    <s v="Married"/>
    <n v="28520"/>
    <n v="730"/>
    <n v="42579"/>
    <s v="Home"/>
    <s v="Self-employed"/>
    <n v="12"/>
    <s v="Poor"/>
    <n v="0.37"/>
    <n v="67623"/>
    <n v="2"/>
    <s v="Ellisfurt"/>
    <x v="33"/>
    <x v="241"/>
    <n v="4"/>
    <n v="1"/>
    <s v="Low"/>
    <x v="0"/>
  </r>
  <r>
    <n v="63"/>
    <s v="Non-binary"/>
    <s v="High School"/>
    <s v="Married"/>
    <n v="69933.399999999994"/>
    <n v="653"/>
    <n v="42742"/>
    <s v="Home"/>
    <s v="Unemployed"/>
    <n v="13"/>
    <s v="Poor"/>
    <n v="0.16"/>
    <n v="158834"/>
    <n v="1"/>
    <s v="New Nicole"/>
    <x v="54"/>
    <x v="58"/>
    <n v="0"/>
    <n v="0"/>
    <s v="Low"/>
    <x v="0"/>
  </r>
  <r>
    <n v="67"/>
    <s v="Non-binary"/>
    <s v="PhD"/>
    <s v="Widowed"/>
    <n v="95535"/>
    <n v="772"/>
    <n v="47635"/>
    <s v="Auto"/>
    <s v="Unemployed"/>
    <n v="4"/>
    <s v="Poor"/>
    <n v="0.52"/>
    <n v="264377"/>
    <n v="2"/>
    <s v="Lake Markland"/>
    <x v="40"/>
    <x v="210"/>
    <n v="2"/>
    <n v="1"/>
    <s v="Medium"/>
    <x v="0"/>
  </r>
  <r>
    <n v="66"/>
    <s v="Female"/>
    <s v="Master's"/>
    <s v="Widowed"/>
    <n v="113504"/>
    <n v="610"/>
    <n v="27450.01"/>
    <s v="Business"/>
    <s v="Unemployed"/>
    <n v="14"/>
    <s v="Fair"/>
    <n v="0.48"/>
    <n v="101998"/>
    <n v="1"/>
    <s v="West Brandiport"/>
    <x v="5"/>
    <x v="24"/>
    <n v="1"/>
    <n v="2"/>
    <s v="Medium"/>
    <x v="0"/>
  </r>
  <r>
    <n v="29"/>
    <s v="Non-binary"/>
    <s v="High School"/>
    <s v="Widowed"/>
    <n v="31646"/>
    <n v="740"/>
    <n v="47126"/>
    <s v="Personal"/>
    <s v="Unemployed"/>
    <n v="10"/>
    <s v="Poor"/>
    <n v="0.51"/>
    <n v="139211"/>
    <n v="0"/>
    <s v="Taylorview"/>
    <x v="13"/>
    <x v="81"/>
    <n v="1"/>
    <n v="2"/>
    <s v="Medium"/>
    <x v="0"/>
  </r>
  <r>
    <n v="19"/>
    <s v="Male"/>
    <s v="Master's"/>
    <s v="Widowed"/>
    <n v="82423"/>
    <n v="635"/>
    <n v="22854"/>
    <s v="Auto"/>
    <s v="Self-employed"/>
    <n v="4"/>
    <s v="Excellent"/>
    <n v="0.24"/>
    <n v="159741.5"/>
    <n v="0"/>
    <s v="Kevinview"/>
    <x v="21"/>
    <x v="225"/>
    <n v="0"/>
    <n v="0"/>
    <s v="Low"/>
    <x v="0"/>
  </r>
  <r>
    <n v="48"/>
    <s v="Non-binary"/>
    <s v="Bachelor's"/>
    <s v="Single"/>
    <n v="79337"/>
    <n v="779"/>
    <n v="23824"/>
    <s v="Business"/>
    <s v="Self-employed"/>
    <n v="16"/>
    <s v="Excellent"/>
    <n v="0.38"/>
    <n v="125894"/>
    <n v="1"/>
    <s v="New Lisaside"/>
    <x v="4"/>
    <x v="124"/>
    <n v="1"/>
    <n v="1"/>
    <s v="Medium"/>
    <x v="3"/>
  </r>
  <r>
    <n v="33"/>
    <s v="Non-binary"/>
    <s v="Bachelor's"/>
    <s v="Divorced"/>
    <n v="101662"/>
    <n v="749"/>
    <n v="21830"/>
    <s v="Business"/>
    <s v="Self-employed"/>
    <n v="8"/>
    <s v="Excellent"/>
    <n v="0.45"/>
    <n v="57919"/>
    <n v="2"/>
    <s v="East Dianaville"/>
    <x v="14"/>
    <x v="218"/>
    <n v="0"/>
    <n v="2"/>
    <s v="Low"/>
    <x v="1"/>
  </r>
  <r>
    <n v="45"/>
    <s v="Non-binary"/>
    <s v="High School"/>
    <s v="Divorced"/>
    <n v="69933.399999999994"/>
    <n v="618"/>
    <n v="46819"/>
    <s v="Personal"/>
    <s v="Employed"/>
    <n v="13"/>
    <s v="Good"/>
    <n v="0.14000000000000001"/>
    <n v="178438"/>
    <n v="0"/>
    <s v="Port Timothy"/>
    <x v="11"/>
    <x v="66"/>
    <n v="2"/>
    <n v="2"/>
    <s v="Low"/>
    <x v="3"/>
  </r>
  <r>
    <n v="35"/>
    <s v="Non-binary"/>
    <s v="Master's"/>
    <s v="Widowed"/>
    <n v="37130"/>
    <n v="690"/>
    <n v="45949"/>
    <s v="Personal"/>
    <s v="Unemployed"/>
    <n v="8"/>
    <s v="Good"/>
    <n v="0.56000000000000005"/>
    <n v="236098"/>
    <n v="4"/>
    <s v="Melindaside"/>
    <x v="17"/>
    <x v="238"/>
    <n v="0"/>
    <n v="1"/>
    <s v="Low"/>
    <x v="0"/>
  </r>
  <r>
    <n v="65"/>
    <s v="Male"/>
    <s v="Bachelor's"/>
    <s v="Widowed"/>
    <n v="107063"/>
    <n v="655"/>
    <n v="6920"/>
    <s v="Home"/>
    <s v="Self-employed"/>
    <n v="3"/>
    <s v="Good"/>
    <n v="0.46"/>
    <n v="232338"/>
    <n v="3"/>
    <s v="Ortegamouth"/>
    <x v="50"/>
    <x v="39"/>
    <n v="2"/>
    <n v="1"/>
    <s v="Low"/>
    <x v="0"/>
  </r>
  <r>
    <n v="47"/>
    <s v="Non-binary"/>
    <s v="Master's"/>
    <s v="Single"/>
    <n v="49251"/>
    <n v="603"/>
    <n v="13687"/>
    <s v="Business"/>
    <s v="Unemployed"/>
    <n v="12"/>
    <s v="Fair"/>
    <n v="0.31"/>
    <n v="159741.5"/>
    <n v="2"/>
    <s v="East Jillfort"/>
    <x v="55"/>
    <x v="39"/>
    <n v="0"/>
    <n v="0"/>
    <s v="Low"/>
    <x v="0"/>
  </r>
  <r>
    <n v="24"/>
    <s v="Female"/>
    <s v="Bachelor's"/>
    <s v="Married"/>
    <n v="96591"/>
    <n v="663"/>
    <n v="6302"/>
    <s v="Auto"/>
    <s v="Self-employed"/>
    <n v="14"/>
    <s v="Good"/>
    <n v="0.55000000000000004"/>
    <n v="60882"/>
    <n v="2"/>
    <s v="Tateshire"/>
    <x v="16"/>
    <x v="132"/>
    <n v="1"/>
    <n v="0"/>
    <s v="High"/>
    <x v="3"/>
  </r>
  <r>
    <n v="54"/>
    <s v="Non-binary"/>
    <s v="High School"/>
    <s v="Divorced"/>
    <n v="68465"/>
    <n v="699"/>
    <n v="25357"/>
    <s v="Business"/>
    <s v="Employed"/>
    <n v="14"/>
    <s v="Good"/>
    <n v="0.56000000000000005"/>
    <n v="72398"/>
    <n v="1"/>
    <s v="Kristenton"/>
    <x v="14"/>
    <x v="164"/>
    <n v="4"/>
    <n v="0"/>
    <s v="Low"/>
    <x v="3"/>
  </r>
  <r>
    <n v="27"/>
    <s v="Non-binary"/>
    <s v="Master's"/>
    <s v="Widowed"/>
    <n v="32554"/>
    <n v="711"/>
    <n v="43476"/>
    <s v="Home"/>
    <s v="Employed"/>
    <n v="17"/>
    <s v="Excellent"/>
    <n v="0.27"/>
    <n v="159741.5"/>
    <n v="4"/>
    <s v="Port Jose"/>
    <x v="30"/>
    <x v="91"/>
    <n v="4"/>
    <n v="1"/>
    <s v="Medium"/>
    <x v="3"/>
  </r>
  <r>
    <n v="57"/>
    <s v="Male"/>
    <s v="High School"/>
    <s v="Single"/>
    <n v="34639"/>
    <n v="606"/>
    <n v="21633"/>
    <s v="Personal"/>
    <s v="Self-employed"/>
    <n v="16"/>
    <s v="Excellent"/>
    <n v="0.47"/>
    <n v="205158"/>
    <n v="3"/>
    <s v="Finleybury"/>
    <x v="46"/>
    <x v="172"/>
    <n v="1"/>
    <n v="0"/>
    <s v="Low"/>
    <x v="3"/>
  </r>
  <r>
    <n v="63"/>
    <s v="Male"/>
    <s v="Bachelor's"/>
    <s v="Single"/>
    <n v="68737"/>
    <n v="735"/>
    <n v="35607"/>
    <s v="Business"/>
    <s v="Unemployed"/>
    <n v="14"/>
    <s v="Fair"/>
    <n v="0.28000000000000003"/>
    <n v="104296"/>
    <n v="0"/>
    <s v="Pattersonville"/>
    <x v="35"/>
    <x v="46"/>
    <n v="4"/>
    <n v="2"/>
    <s v="Low"/>
    <x v="0"/>
  </r>
  <r>
    <n v="42"/>
    <s v="Non-binary"/>
    <s v="High School"/>
    <s v="Divorced"/>
    <n v="28933"/>
    <n v="726"/>
    <n v="7716"/>
    <s v="Personal"/>
    <s v="Unemployed"/>
    <n v="15"/>
    <s v="Fair"/>
    <n v="0.22"/>
    <n v="159741.5"/>
    <n v="4"/>
    <s v="Joseborough"/>
    <x v="55"/>
    <x v="148"/>
    <n v="0"/>
    <n v="1"/>
    <s v="Low"/>
    <x v="1"/>
  </r>
  <r>
    <n v="57"/>
    <s v="Female"/>
    <s v="Bachelor's"/>
    <s v="Divorced"/>
    <n v="35802"/>
    <n v="752"/>
    <n v="25912"/>
    <s v="Auto"/>
    <s v="Employed"/>
    <n v="1"/>
    <s v="Good"/>
    <n v="0.31"/>
    <n v="245319"/>
    <n v="3"/>
    <s v="South Jesseburgh"/>
    <x v="8"/>
    <x v="178"/>
    <n v="2"/>
    <n v="0"/>
    <s v="Low"/>
    <x v="0"/>
  </r>
  <r>
    <n v="56"/>
    <s v="Male"/>
    <s v="Bachelor's"/>
    <s v="Widowed"/>
    <n v="110818"/>
    <n v="649"/>
    <n v="27450.01"/>
    <s v="Business"/>
    <s v="Employed"/>
    <n v="5"/>
    <s v="Good"/>
    <n v="0.15"/>
    <n v="111233"/>
    <n v="1"/>
    <s v="Jennifertown"/>
    <x v="43"/>
    <x v="25"/>
    <n v="3"/>
    <n v="2"/>
    <s v="Low"/>
    <x v="0"/>
  </r>
  <r>
    <n v="25"/>
    <s v="Male"/>
    <s v="Master's"/>
    <s v="Divorced"/>
    <n v="99552"/>
    <n v="699"/>
    <n v="7369"/>
    <s v="Home"/>
    <s v="Self-employed"/>
    <n v="15"/>
    <s v="Excellent"/>
    <n v="0.41"/>
    <n v="281132"/>
    <n v="4"/>
    <s v="Lake Stevenhaven"/>
    <x v="5"/>
    <x v="47"/>
    <n v="1"/>
    <n v="0"/>
    <s v="Low"/>
    <x v="4"/>
  </r>
  <r>
    <n v="57"/>
    <s v="Female"/>
    <s v="Master's"/>
    <s v="Single"/>
    <n v="69933.399999999994"/>
    <n v="783"/>
    <n v="18103"/>
    <s v="Personal"/>
    <s v="Self-employed"/>
    <n v="8"/>
    <s v="Fair"/>
    <n v="0.16"/>
    <n v="109405"/>
    <n v="2"/>
    <s v="Paulaport"/>
    <x v="58"/>
    <x v="12"/>
    <n v="0"/>
    <n v="0"/>
    <s v="Low"/>
    <x v="1"/>
  </r>
  <r>
    <n v="51"/>
    <s v="Male"/>
    <s v="PhD"/>
    <s v="Widowed"/>
    <n v="69933.399999999994"/>
    <n v="610"/>
    <n v="17505"/>
    <s v="Business"/>
    <s v="Unemployed"/>
    <n v="10"/>
    <s v="Fair"/>
    <n v="0.21"/>
    <n v="288653"/>
    <n v="1"/>
    <s v="Leslieland"/>
    <x v="44"/>
    <x v="161"/>
    <n v="0"/>
    <n v="1"/>
    <s v="Low"/>
    <x v="5"/>
  </r>
  <r>
    <n v="41"/>
    <s v="Female"/>
    <s v="Master's"/>
    <s v="Widowed"/>
    <n v="57081"/>
    <n v="699"/>
    <n v="27450.01"/>
    <s v="Home"/>
    <s v="Employed"/>
    <n v="0"/>
    <s v="Excellent"/>
    <n v="0.54"/>
    <n v="248702"/>
    <n v="2"/>
    <s v="Jacksonton"/>
    <x v="17"/>
    <x v="138"/>
    <n v="1"/>
    <n v="1"/>
    <s v="Low"/>
    <x v="1"/>
  </r>
  <r>
    <n v="49"/>
    <s v="Non-binary"/>
    <s v="High School"/>
    <s v="Widowed"/>
    <n v="69933.399999999994"/>
    <n v="727"/>
    <n v="33590"/>
    <s v="Personal"/>
    <s v="Employed"/>
    <n v="2"/>
    <s v="Good"/>
    <n v="0.28000000000000003"/>
    <n v="270927"/>
    <n v="2"/>
    <s v="Mcintyreport"/>
    <x v="45"/>
    <x v="215"/>
    <n v="2"/>
    <n v="2"/>
    <s v="Low"/>
    <x v="0"/>
  </r>
  <r>
    <n v="29"/>
    <s v="Female"/>
    <s v="PhD"/>
    <s v="Divorced"/>
    <n v="24930"/>
    <n v="757"/>
    <n v="10478"/>
    <s v="Auto"/>
    <s v="Employed"/>
    <n v="17"/>
    <s v="Excellent"/>
    <n v="0.46"/>
    <n v="274555"/>
    <n v="2"/>
    <s v="Port Richard"/>
    <x v="16"/>
    <x v="225"/>
    <n v="4"/>
    <n v="2"/>
    <s v="Low"/>
    <x v="3"/>
  </r>
  <r>
    <n v="32"/>
    <s v="Non-binary"/>
    <s v="High School"/>
    <s v="Divorced"/>
    <n v="94975"/>
    <n v="727"/>
    <n v="39359"/>
    <s v="Personal"/>
    <s v="Employed"/>
    <n v="4"/>
    <s v="Poor"/>
    <n v="0.31"/>
    <n v="236398"/>
    <n v="0"/>
    <s v="Zhangside"/>
    <x v="25"/>
    <x v="74"/>
    <n v="3"/>
    <n v="1"/>
    <s v="Medium"/>
    <x v="0"/>
  </r>
  <r>
    <n v="54"/>
    <s v="Male"/>
    <s v="PhD"/>
    <s v="Single"/>
    <n v="43140"/>
    <n v="790"/>
    <n v="7353"/>
    <s v="Auto"/>
    <s v="Unemployed"/>
    <n v="16"/>
    <s v="Poor"/>
    <n v="0.21"/>
    <n v="260245"/>
    <n v="0"/>
    <s v="Emilyland"/>
    <x v="21"/>
    <x v="3"/>
    <n v="3"/>
    <n v="2"/>
    <s v="Low"/>
    <x v="0"/>
  </r>
  <r>
    <n v="42"/>
    <s v="Non-binary"/>
    <s v="Master's"/>
    <s v="Married"/>
    <n v="38456"/>
    <n v="774"/>
    <n v="27828"/>
    <s v="Home"/>
    <s v="Employed"/>
    <n v="3"/>
    <s v="Good"/>
    <n v="0.48"/>
    <n v="273810"/>
    <n v="1"/>
    <s v="Josephmouth"/>
    <x v="38"/>
    <x v="88"/>
    <n v="0"/>
    <n v="0"/>
    <s v="Medium"/>
    <x v="0"/>
  </r>
  <r>
    <n v="20"/>
    <s v="Non-binary"/>
    <s v="Master's"/>
    <s v="Single"/>
    <n v="101080"/>
    <n v="715"/>
    <n v="19772"/>
    <s v="Business"/>
    <s v="Self-employed"/>
    <n v="12"/>
    <s v="Fair"/>
    <n v="0.17"/>
    <n v="159741.5"/>
    <n v="2"/>
    <s v="Stanleyberg"/>
    <x v="5"/>
    <x v="70"/>
    <n v="4"/>
    <n v="2"/>
    <s v="Low"/>
    <x v="0"/>
  </r>
  <r>
    <n v="43"/>
    <s v="Male"/>
    <s v="High School"/>
    <s v="Widowed"/>
    <n v="103276"/>
    <n v="669"/>
    <n v="15647"/>
    <s v="Business"/>
    <s v="Employed"/>
    <n v="13"/>
    <s v="Excellent"/>
    <n v="0.34"/>
    <n v="191918"/>
    <n v="2"/>
    <s v="West Jennifer"/>
    <x v="9"/>
    <x v="117"/>
    <n v="2"/>
    <n v="2"/>
    <s v="Medium"/>
    <x v="2"/>
  </r>
  <r>
    <n v="35"/>
    <s v="Non-binary"/>
    <s v="Master's"/>
    <s v="Single"/>
    <n v="82233"/>
    <n v="699"/>
    <n v="24079"/>
    <s v="Personal"/>
    <s v="Self-employed"/>
    <n v="12"/>
    <s v="Good"/>
    <n v="0.19"/>
    <n v="159741.5"/>
    <n v="4"/>
    <s v="Tracyborough"/>
    <x v="13"/>
    <x v="196"/>
    <n v="2"/>
    <n v="1"/>
    <s v="Medium"/>
    <x v="3"/>
  </r>
  <r>
    <n v="56"/>
    <s v="Non-binary"/>
    <s v="PhD"/>
    <s v="Widowed"/>
    <n v="105094"/>
    <n v="788"/>
    <n v="27450.01"/>
    <s v="Personal"/>
    <s v="Unemployed"/>
    <n v="17"/>
    <s v="Good"/>
    <n v="0.48"/>
    <n v="234293"/>
    <n v="3"/>
    <s v="Spencerville"/>
    <x v="42"/>
    <x v="133"/>
    <n v="0"/>
    <n v="0"/>
    <s v="Low"/>
    <x v="4"/>
  </r>
  <r>
    <n v="56"/>
    <s v="Non-binary"/>
    <s v="High School"/>
    <s v="Single"/>
    <n v="27188"/>
    <n v="791"/>
    <n v="27450.01"/>
    <s v="Home"/>
    <s v="Self-employed"/>
    <n v="4"/>
    <s v="Excellent"/>
    <n v="0.24"/>
    <n v="37622"/>
    <n v="3"/>
    <s v="East Tamara"/>
    <x v="31"/>
    <x v="2"/>
    <n v="1"/>
    <n v="0"/>
    <s v="Low"/>
    <x v="1"/>
  </r>
  <r>
    <n v="18"/>
    <s v="Female"/>
    <s v="Bachelor's"/>
    <s v="Married"/>
    <n v="65389"/>
    <n v="660"/>
    <n v="27450.01"/>
    <s v="Personal"/>
    <s v="Unemployed"/>
    <n v="17"/>
    <s v="Good"/>
    <n v="0.35"/>
    <n v="80929"/>
    <n v="3"/>
    <s v="Heathermouth"/>
    <x v="42"/>
    <x v="31"/>
    <n v="1"/>
    <n v="1"/>
    <s v="Low"/>
    <x v="3"/>
  </r>
  <r>
    <n v="65"/>
    <s v="Female"/>
    <s v="PhD"/>
    <s v="Married"/>
    <n v="64296"/>
    <n v="780"/>
    <n v="15471"/>
    <s v="Home"/>
    <s v="Unemployed"/>
    <n v="5"/>
    <s v="Good"/>
    <n v="0.11"/>
    <n v="34436"/>
    <n v="2"/>
    <s v="West Heather"/>
    <x v="44"/>
    <x v="38"/>
    <n v="2"/>
    <n v="2"/>
    <s v="Low"/>
    <x v="0"/>
  </r>
  <r>
    <n v="66"/>
    <s v="Male"/>
    <s v="High School"/>
    <s v="Married"/>
    <n v="69933.399999999994"/>
    <n v="728"/>
    <n v="8905"/>
    <s v="Home"/>
    <s v="Self-employed"/>
    <n v="9"/>
    <s v="Excellent"/>
    <n v="0.26"/>
    <n v="176077"/>
    <n v="4"/>
    <s v="New Kimberly"/>
    <x v="47"/>
    <x v="16"/>
    <n v="1"/>
    <n v="2"/>
    <s v="Low"/>
    <x v="7"/>
  </r>
  <r>
    <n v="29"/>
    <s v="Female"/>
    <s v="High School"/>
    <s v="Widowed"/>
    <n v="69933.399999999994"/>
    <n v="774"/>
    <n v="33025"/>
    <s v="Business"/>
    <s v="Unemployed"/>
    <n v="5"/>
    <s v="Excellent"/>
    <n v="0.49"/>
    <n v="118583"/>
    <n v="3"/>
    <s v="East Elizabethfurt"/>
    <x v="12"/>
    <x v="120"/>
    <n v="2"/>
    <n v="2"/>
    <s v="Medium"/>
    <x v="0"/>
  </r>
  <r>
    <n v="20"/>
    <s v="Female"/>
    <s v="Bachelor's"/>
    <s v="Single"/>
    <n v="35958"/>
    <n v="758"/>
    <n v="27450.01"/>
    <s v="Personal"/>
    <s v="Self-employed"/>
    <n v="16"/>
    <s v="Fair"/>
    <n v="0.56999999999999995"/>
    <n v="190350"/>
    <n v="3"/>
    <s v="Lake Robinmouth"/>
    <x v="25"/>
    <x v="32"/>
    <n v="2"/>
    <n v="0"/>
    <s v="Low"/>
    <x v="1"/>
  </r>
  <r>
    <n v="24"/>
    <s v="Male"/>
    <s v="High School"/>
    <s v="Single"/>
    <n v="45030"/>
    <n v="750"/>
    <n v="27450.01"/>
    <s v="Auto"/>
    <s v="Employed"/>
    <n v="5"/>
    <s v="Poor"/>
    <n v="0.16"/>
    <n v="159741.5"/>
    <n v="4"/>
    <s v="Lake Brian"/>
    <x v="37"/>
    <x v="58"/>
    <n v="0"/>
    <n v="1"/>
    <s v="High"/>
    <x v="0"/>
  </r>
  <r>
    <n v="24"/>
    <s v="Non-binary"/>
    <s v="Bachelor's"/>
    <s v="Divorced"/>
    <n v="53744"/>
    <n v="699"/>
    <n v="27450.01"/>
    <s v="Business"/>
    <s v="Unemployed"/>
    <n v="10"/>
    <s v="Fair"/>
    <n v="0.19"/>
    <n v="20245"/>
    <n v="2"/>
    <s v="Ginaport"/>
    <x v="39"/>
    <x v="151"/>
    <n v="1"/>
    <n v="2"/>
    <s v="Low"/>
    <x v="1"/>
  </r>
  <r>
    <n v="46"/>
    <s v="Male"/>
    <s v="Bachelor's"/>
    <s v="Single"/>
    <n v="42453"/>
    <n v="635"/>
    <n v="23288"/>
    <s v="Home"/>
    <s v="Unemployed"/>
    <n v="10"/>
    <s v="Poor"/>
    <n v="0.32"/>
    <n v="205035"/>
    <n v="3"/>
    <s v="North Joshuamouth"/>
    <x v="15"/>
    <x v="175"/>
    <n v="2"/>
    <n v="0"/>
    <s v="Medium"/>
    <x v="0"/>
  </r>
  <r>
    <n v="19"/>
    <s v="Female"/>
    <s v="Bachelor's"/>
    <s v="Divorced"/>
    <n v="87238"/>
    <n v="634"/>
    <n v="9695"/>
    <s v="Auto"/>
    <s v="Employed"/>
    <n v="10"/>
    <s v="Fair"/>
    <n v="0.43"/>
    <n v="82701"/>
    <n v="4"/>
    <s v="Port Mary"/>
    <x v="57"/>
    <x v="166"/>
    <n v="4"/>
    <n v="2"/>
    <s v="Medium"/>
    <x v="0"/>
  </r>
  <r>
    <n v="64"/>
    <s v="Female"/>
    <s v="Master's"/>
    <s v="Married"/>
    <n v="110807"/>
    <n v="699"/>
    <n v="42293"/>
    <s v="Auto"/>
    <s v="Employed"/>
    <n v="14"/>
    <s v="Good"/>
    <n v="0.18"/>
    <n v="159741.5"/>
    <n v="3"/>
    <s v="North Rachelview"/>
    <x v="4"/>
    <x v="177"/>
    <n v="4"/>
    <n v="1"/>
    <s v="Low"/>
    <x v="3"/>
  </r>
  <r>
    <n v="32"/>
    <s v="Female"/>
    <s v="Bachelor's"/>
    <s v="Widowed"/>
    <n v="106219"/>
    <n v="616"/>
    <n v="11007"/>
    <s v="Business"/>
    <s v="Unemployed"/>
    <n v="19"/>
    <s v="Excellent"/>
    <n v="0.55000000000000004"/>
    <n v="159741.5"/>
    <n v="2"/>
    <s v="Howardmouth"/>
    <x v="10"/>
    <x v="198"/>
    <n v="1"/>
    <n v="0"/>
    <s v="Low"/>
    <x v="3"/>
  </r>
  <r>
    <n v="31"/>
    <s v="Non-binary"/>
    <s v="Master's"/>
    <s v="Married"/>
    <n v="22853"/>
    <n v="730"/>
    <n v="20258"/>
    <s v="Auto"/>
    <s v="Unemployed"/>
    <n v="13"/>
    <s v="Good"/>
    <n v="0.57999999999999996"/>
    <n v="44765"/>
    <n v="4"/>
    <s v="New Kathleen"/>
    <x v="15"/>
    <x v="226"/>
    <n v="2"/>
    <n v="0"/>
    <s v="Low"/>
    <x v="4"/>
  </r>
  <r>
    <n v="55"/>
    <s v="Non-binary"/>
    <s v="PhD"/>
    <s v="Divorced"/>
    <n v="69933.399999999994"/>
    <n v="770"/>
    <n v="27450.01"/>
    <s v="Auto"/>
    <s v="Self-employed"/>
    <n v="10"/>
    <s v="Good"/>
    <n v="0.57999999999999996"/>
    <n v="159741.5"/>
    <n v="0"/>
    <s v="Lake Jeremybury"/>
    <x v="7"/>
    <x v="188"/>
    <n v="3"/>
    <n v="2"/>
    <s v="Low"/>
    <x v="3"/>
  </r>
  <r>
    <n v="30"/>
    <s v="Female"/>
    <s v="Bachelor's"/>
    <s v="Divorced"/>
    <n v="57232"/>
    <n v="692"/>
    <n v="27450.01"/>
    <s v="Personal"/>
    <s v="Self-employed"/>
    <n v="4"/>
    <s v="Good"/>
    <n v="0.4"/>
    <n v="255088"/>
    <n v="1"/>
    <s v="Lauriefort"/>
    <x v="45"/>
    <x v="221"/>
    <n v="2"/>
    <n v="0"/>
    <s v="Medium"/>
    <x v="0"/>
  </r>
  <r>
    <n v="27"/>
    <s v="Female"/>
    <s v="High School"/>
    <s v="Widowed"/>
    <n v="25397"/>
    <n v="796"/>
    <n v="15559"/>
    <s v="Home"/>
    <s v="Self-employed"/>
    <n v="1"/>
    <s v="Poor"/>
    <n v="0.46"/>
    <n v="151028"/>
    <n v="4"/>
    <s v="Sarahberg"/>
    <x v="51"/>
    <x v="102"/>
    <n v="2"/>
    <n v="2"/>
    <s v="Low"/>
    <x v="1"/>
  </r>
  <r>
    <n v="51"/>
    <s v="Non-binary"/>
    <s v="Master's"/>
    <s v="Divorced"/>
    <n v="69933.399999999994"/>
    <n v="729"/>
    <n v="20195"/>
    <s v="Personal"/>
    <s v="Employed"/>
    <n v="1"/>
    <s v="Good"/>
    <n v="0.31"/>
    <n v="131970"/>
    <n v="1"/>
    <s v="Alexandertown"/>
    <x v="53"/>
    <x v="115"/>
    <n v="4"/>
    <n v="2"/>
    <s v="Low"/>
    <x v="0"/>
  </r>
  <r>
    <n v="66"/>
    <s v="Male"/>
    <s v="Master's"/>
    <s v="Divorced"/>
    <n v="68469"/>
    <n v="773"/>
    <n v="46138"/>
    <s v="Business"/>
    <s v="Unemployed"/>
    <n v="14"/>
    <s v="Good"/>
    <n v="0.39"/>
    <n v="80427"/>
    <n v="2"/>
    <s v="Port Dustin"/>
    <x v="30"/>
    <x v="115"/>
    <n v="2"/>
    <n v="0"/>
    <s v="Medium"/>
    <x v="3"/>
  </r>
  <r>
    <n v="66"/>
    <s v="Male"/>
    <s v="PhD"/>
    <s v="Widowed"/>
    <n v="63060"/>
    <n v="798"/>
    <n v="21303"/>
    <s v="Home"/>
    <s v="Unemployed"/>
    <n v="19"/>
    <s v="Fair"/>
    <n v="0.49"/>
    <n v="87182"/>
    <n v="3"/>
    <s v="South Christophermouth"/>
    <x v="22"/>
    <x v="152"/>
    <n v="2"/>
    <n v="1"/>
    <s v="Low"/>
    <x v="1"/>
  </r>
  <r>
    <n v="39"/>
    <s v="Non-binary"/>
    <s v="Master's"/>
    <s v="Single"/>
    <n v="113137"/>
    <n v="762"/>
    <n v="7379"/>
    <s v="Auto"/>
    <s v="Unemployed"/>
    <n v="17"/>
    <s v="Excellent"/>
    <n v="0.17"/>
    <n v="110587"/>
    <n v="0"/>
    <s v="Haydenstad"/>
    <x v="39"/>
    <x v="196"/>
    <n v="4"/>
    <n v="2"/>
    <s v="Low"/>
    <x v="3"/>
  </r>
  <r>
    <n v="67"/>
    <s v="Non-binary"/>
    <s v="High School"/>
    <s v="Married"/>
    <n v="69933.399999999994"/>
    <n v="759"/>
    <n v="27450.01"/>
    <s v="Business"/>
    <s v="Self-employed"/>
    <n v="12"/>
    <s v="Fair"/>
    <n v="0.13"/>
    <n v="270269"/>
    <n v="3"/>
    <s v="Meganland"/>
    <x v="7"/>
    <x v="103"/>
    <n v="2"/>
    <n v="1"/>
    <s v="Low"/>
    <x v="0"/>
  </r>
  <r>
    <n v="38"/>
    <s v="Male"/>
    <s v="Bachelor's"/>
    <s v="Divorced"/>
    <n v="65858"/>
    <n v="732"/>
    <n v="24023"/>
    <s v="Auto"/>
    <s v="Self-employed"/>
    <n v="10"/>
    <s v="Good"/>
    <n v="0.24"/>
    <n v="166759"/>
    <n v="0"/>
    <s v="Floresberg"/>
    <x v="51"/>
    <x v="84"/>
    <n v="0"/>
    <n v="2"/>
    <s v="High"/>
    <x v="3"/>
  </r>
  <r>
    <n v="56"/>
    <s v="Male"/>
    <s v="Bachelor's"/>
    <s v="Widowed"/>
    <n v="79867"/>
    <n v="778"/>
    <n v="17426"/>
    <s v="Auto"/>
    <s v="Unemployed"/>
    <n v="5"/>
    <s v="Excellent"/>
    <n v="0.46"/>
    <n v="171767"/>
    <n v="4"/>
    <s v="East Lindsay"/>
    <x v="17"/>
    <x v="81"/>
    <n v="1"/>
    <n v="1"/>
    <s v="High"/>
    <x v="0"/>
  </r>
  <r>
    <n v="40"/>
    <s v="Non-binary"/>
    <s v="High School"/>
    <s v="Divorced"/>
    <n v="58526"/>
    <n v="699"/>
    <n v="20566"/>
    <s v="Home"/>
    <s v="Self-employed"/>
    <n v="2"/>
    <s v="Poor"/>
    <n v="0.13"/>
    <n v="159741.5"/>
    <n v="1"/>
    <s v="South Maryhaven"/>
    <x v="49"/>
    <x v="224"/>
    <n v="3"/>
    <n v="1"/>
    <s v="Medium"/>
    <x v="0"/>
  </r>
  <r>
    <n v="23"/>
    <s v="Male"/>
    <s v="Master's"/>
    <s v="Married"/>
    <n v="60379"/>
    <n v="699"/>
    <n v="27450.01"/>
    <s v="Personal"/>
    <s v="Employed"/>
    <n v="13"/>
    <s v="Good"/>
    <n v="0.54"/>
    <n v="297476"/>
    <n v="4"/>
    <s v="Shannonstad"/>
    <x v="35"/>
    <x v="132"/>
    <n v="2"/>
    <n v="0"/>
    <s v="Low"/>
    <x v="3"/>
  </r>
  <r>
    <n v="20"/>
    <s v="Non-binary"/>
    <s v="Bachelor's"/>
    <s v="Widowed"/>
    <n v="117567"/>
    <n v="660"/>
    <n v="17210"/>
    <s v="Business"/>
    <s v="Self-employed"/>
    <n v="1"/>
    <s v="Poor"/>
    <n v="0.36"/>
    <n v="187637"/>
    <n v="0"/>
    <s v="Saraport"/>
    <x v="41"/>
    <x v="139"/>
    <n v="2"/>
    <n v="0"/>
    <s v="Medium"/>
    <x v="0"/>
  </r>
  <r>
    <n v="23"/>
    <s v="Non-binary"/>
    <s v="High School"/>
    <s v="Single"/>
    <n v="96514"/>
    <n v="782"/>
    <n v="41228"/>
    <s v="Personal"/>
    <s v="Unemployed"/>
    <n v="2"/>
    <s v="Poor"/>
    <n v="0.16"/>
    <n v="109840"/>
    <n v="2"/>
    <s v="Booneburgh"/>
    <x v="4"/>
    <x v="195"/>
    <n v="1"/>
    <n v="1"/>
    <s v="Low"/>
    <x v="1"/>
  </r>
  <r>
    <n v="24"/>
    <s v="Non-binary"/>
    <s v="PhD"/>
    <s v="Divorced"/>
    <n v="58002"/>
    <n v="712"/>
    <n v="19802"/>
    <s v="Home"/>
    <s v="Employed"/>
    <n v="14"/>
    <s v="Poor"/>
    <n v="0.28000000000000003"/>
    <n v="159741.5"/>
    <n v="2"/>
    <s v="North Benjamin"/>
    <x v="21"/>
    <x v="27"/>
    <n v="3"/>
    <n v="0"/>
    <s v="Low"/>
    <x v="0"/>
  </r>
  <r>
    <n v="36"/>
    <s v="Male"/>
    <s v="Master's"/>
    <s v="Divorced"/>
    <n v="26066"/>
    <n v="779"/>
    <n v="17831"/>
    <s v="Auto"/>
    <s v="Unemployed"/>
    <n v="3"/>
    <s v="Fair"/>
    <n v="0.41"/>
    <n v="159741.5"/>
    <n v="0"/>
    <s v="Port Jasonland"/>
    <x v="35"/>
    <x v="11"/>
    <n v="2"/>
    <n v="1"/>
    <s v="Medium"/>
    <x v="0"/>
  </r>
  <r>
    <n v="25"/>
    <s v="Female"/>
    <s v="Master's"/>
    <s v="Married"/>
    <n v="110045"/>
    <n v="622"/>
    <n v="6339"/>
    <s v="Home"/>
    <s v="Unemployed"/>
    <n v="19"/>
    <s v="Fair"/>
    <n v="0.12"/>
    <n v="95292"/>
    <n v="1"/>
    <s v="New Donna"/>
    <x v="8"/>
    <x v="239"/>
    <n v="4"/>
    <n v="0"/>
    <s v="Low"/>
    <x v="0"/>
  </r>
  <r>
    <n v="47"/>
    <s v="Female"/>
    <s v="High School"/>
    <s v="Widowed"/>
    <n v="89235"/>
    <n v="784"/>
    <n v="30060"/>
    <s v="Personal"/>
    <s v="Self-employed"/>
    <n v="0"/>
    <s v="Good"/>
    <n v="0.59"/>
    <n v="40558"/>
    <n v="0"/>
    <s v="Lake Kimberly"/>
    <x v="44"/>
    <x v="117"/>
    <n v="4"/>
    <n v="0"/>
    <s v="Medium"/>
    <x v="0"/>
  </r>
  <r>
    <n v="60"/>
    <s v="Female"/>
    <s v="Master's"/>
    <s v="Widowed"/>
    <n v="55178"/>
    <n v="742"/>
    <n v="30759"/>
    <s v="Personal"/>
    <s v="Unemployed"/>
    <n v="9"/>
    <s v="Poor"/>
    <n v="0.45"/>
    <n v="168271"/>
    <n v="2"/>
    <s v="Caseside"/>
    <x v="11"/>
    <x v="69"/>
    <n v="2"/>
    <n v="0"/>
    <s v="Low"/>
    <x v="1"/>
  </r>
  <r>
    <n v="19"/>
    <s v="Non-binary"/>
    <s v="PhD"/>
    <s v="Widowed"/>
    <n v="117081"/>
    <n v="699"/>
    <n v="41009"/>
    <s v="Personal"/>
    <s v="Self-employed"/>
    <n v="7"/>
    <s v="Poor"/>
    <n v="0.12"/>
    <n v="210724"/>
    <n v="4"/>
    <s v="Lake Jill"/>
    <x v="56"/>
    <x v="177"/>
    <n v="2"/>
    <n v="1"/>
    <s v="Medium"/>
    <x v="0"/>
  </r>
  <r>
    <n v="32"/>
    <s v="Male"/>
    <s v="Bachelor's"/>
    <s v="Single"/>
    <n v="97713"/>
    <n v="648"/>
    <n v="19077"/>
    <s v="Personal"/>
    <s v="Employed"/>
    <n v="8"/>
    <s v="Good"/>
    <n v="0.27"/>
    <n v="111868"/>
    <n v="2"/>
    <s v="New Laura"/>
    <x v="8"/>
    <x v="45"/>
    <n v="4"/>
    <n v="2"/>
    <s v="High"/>
    <x v="0"/>
  </r>
  <r>
    <n v="55"/>
    <s v="Female"/>
    <s v="Master's"/>
    <s v="Divorced"/>
    <n v="86404"/>
    <n v="699"/>
    <n v="31341"/>
    <s v="Business"/>
    <s v="Employed"/>
    <n v="18"/>
    <s v="Poor"/>
    <n v="0.43"/>
    <n v="43738"/>
    <n v="2"/>
    <s v="New Erikland"/>
    <x v="31"/>
    <x v="16"/>
    <n v="2"/>
    <n v="2"/>
    <s v="Low"/>
    <x v="0"/>
  </r>
  <r>
    <n v="55"/>
    <s v="Male"/>
    <s v="Bachelor's"/>
    <s v="Widowed"/>
    <n v="40264"/>
    <n v="760"/>
    <n v="27954"/>
    <s v="Auto"/>
    <s v="Unemployed"/>
    <n v="2"/>
    <s v="Poor"/>
    <n v="0.48"/>
    <n v="38974"/>
    <n v="2"/>
    <s v="West Alexandria"/>
    <x v="41"/>
    <x v="116"/>
    <n v="4"/>
    <n v="0"/>
    <s v="High"/>
    <x v="0"/>
  </r>
  <r>
    <n v="20"/>
    <s v="Male"/>
    <s v="Master's"/>
    <s v="Divorced"/>
    <n v="104292"/>
    <n v="653"/>
    <n v="33561"/>
    <s v="Business"/>
    <s v="Self-employed"/>
    <n v="13"/>
    <s v="Poor"/>
    <n v="0.59"/>
    <n v="233714"/>
    <n v="4"/>
    <s v="South Joanne"/>
    <x v="2"/>
    <x v="71"/>
    <n v="2"/>
    <n v="0"/>
    <s v="Low"/>
    <x v="0"/>
  </r>
  <r>
    <n v="61"/>
    <s v="Non-binary"/>
    <s v="Master's"/>
    <s v="Divorced"/>
    <n v="69933.399999999994"/>
    <n v="699"/>
    <n v="23167"/>
    <s v="Personal"/>
    <s v="Unemployed"/>
    <n v="12"/>
    <s v="Fair"/>
    <n v="0.5"/>
    <n v="293051"/>
    <n v="1"/>
    <s v="Port Angelaton"/>
    <x v="45"/>
    <x v="84"/>
    <n v="4"/>
    <n v="1"/>
    <s v="Low"/>
    <x v="0"/>
  </r>
  <r>
    <n v="32"/>
    <s v="Male"/>
    <s v="Master's"/>
    <s v="Single"/>
    <n v="44288"/>
    <n v="699"/>
    <n v="5910"/>
    <s v="Home"/>
    <s v="Unemployed"/>
    <n v="4"/>
    <s v="Poor"/>
    <n v="0.28000000000000003"/>
    <n v="159741.5"/>
    <n v="2"/>
    <s v="Briggsmouth"/>
    <x v="41"/>
    <x v="179"/>
    <n v="3"/>
    <n v="0"/>
    <s v="Low"/>
    <x v="0"/>
  </r>
  <r>
    <n v="26"/>
    <s v="Male"/>
    <s v="PhD"/>
    <s v="Married"/>
    <n v="78414"/>
    <n v="670"/>
    <n v="39225"/>
    <s v="Home"/>
    <s v="Self-employed"/>
    <n v="6"/>
    <s v="Poor"/>
    <n v="0.47"/>
    <n v="156754"/>
    <n v="3"/>
    <s v="East Leslie"/>
    <x v="45"/>
    <x v="234"/>
    <n v="0"/>
    <n v="0"/>
    <s v="Low"/>
    <x v="0"/>
  </r>
  <r>
    <n v="45"/>
    <s v="Female"/>
    <s v="PhD"/>
    <s v="Widowed"/>
    <n v="69933.399999999994"/>
    <n v="699"/>
    <n v="31819"/>
    <s v="Home"/>
    <s v="Self-employed"/>
    <n v="8"/>
    <s v="Good"/>
    <n v="0.3"/>
    <n v="257148"/>
    <n v="2"/>
    <s v="Robinsonfort"/>
    <x v="29"/>
    <x v="160"/>
    <n v="3"/>
    <n v="2"/>
    <s v="Medium"/>
    <x v="0"/>
  </r>
  <r>
    <n v="20"/>
    <s v="Non-binary"/>
    <s v="Master's"/>
    <s v="Single"/>
    <n v="72635"/>
    <n v="679"/>
    <n v="22726"/>
    <s v="Auto"/>
    <s v="Self-employed"/>
    <n v="8"/>
    <s v="Good"/>
    <n v="0.27"/>
    <n v="245554"/>
    <n v="2"/>
    <s v="Lake William"/>
    <x v="22"/>
    <x v="161"/>
    <n v="0"/>
    <n v="0"/>
    <s v="High"/>
    <x v="5"/>
  </r>
  <r>
    <n v="18"/>
    <s v="Female"/>
    <s v="PhD"/>
    <s v="Divorced"/>
    <n v="61253"/>
    <n v="622"/>
    <n v="18962"/>
    <s v="Business"/>
    <s v="Self-employed"/>
    <n v="7"/>
    <s v="Fair"/>
    <n v="0.43"/>
    <n v="75540"/>
    <n v="1"/>
    <s v="North Shane"/>
    <x v="10"/>
    <x v="167"/>
    <n v="2"/>
    <n v="2"/>
    <s v="High"/>
    <x v="0"/>
  </r>
  <r>
    <n v="63"/>
    <s v="Male"/>
    <s v="Master's"/>
    <s v="Single"/>
    <n v="87561"/>
    <n v="681"/>
    <n v="46921"/>
    <s v="Home"/>
    <s v="Unemployed"/>
    <n v="0"/>
    <s v="Excellent"/>
    <n v="0.24"/>
    <n v="81263"/>
    <n v="1"/>
    <s v="New Craigland"/>
    <x v="47"/>
    <x v="210"/>
    <n v="2"/>
    <n v="1"/>
    <s v="Low"/>
    <x v="0"/>
  </r>
  <r>
    <n v="52"/>
    <s v="Female"/>
    <s v="Bachelor's"/>
    <s v="Single"/>
    <n v="47444"/>
    <n v="698"/>
    <n v="27849"/>
    <s v="Auto"/>
    <s v="Employed"/>
    <n v="0"/>
    <s v="Poor"/>
    <n v="0.59"/>
    <n v="245145"/>
    <n v="0"/>
    <s v="Johnsonchester"/>
    <x v="2"/>
    <x v="59"/>
    <n v="2"/>
    <n v="0"/>
    <s v="Low"/>
    <x v="0"/>
  </r>
  <r>
    <n v="22"/>
    <s v="Non-binary"/>
    <s v="Master's"/>
    <s v="Widowed"/>
    <n v="91448"/>
    <n v="731"/>
    <n v="11885"/>
    <s v="Personal"/>
    <s v="Unemployed"/>
    <n v="8"/>
    <s v="Good"/>
    <n v="0.53"/>
    <n v="159741.5"/>
    <n v="2"/>
    <s v="Jeffersonville"/>
    <x v="7"/>
    <x v="94"/>
    <n v="3"/>
    <n v="2"/>
    <s v="Low"/>
    <x v="0"/>
  </r>
  <r>
    <n v="28"/>
    <s v="Non-binary"/>
    <s v="Bachelor's"/>
    <s v="Divorced"/>
    <n v="63308"/>
    <n v="666"/>
    <n v="27450.01"/>
    <s v="Auto"/>
    <s v="Self-employed"/>
    <n v="8"/>
    <s v="Excellent"/>
    <n v="0.45"/>
    <n v="285710"/>
    <n v="4"/>
    <s v="South Samanthaland"/>
    <x v="45"/>
    <x v="71"/>
    <n v="2"/>
    <n v="1"/>
    <s v="Low"/>
    <x v="0"/>
  </r>
  <r>
    <n v="53"/>
    <s v="Male"/>
    <s v="Master's"/>
    <s v="Divorced"/>
    <n v="89081"/>
    <n v="682"/>
    <n v="31726"/>
    <s v="Auto"/>
    <s v="Unemployed"/>
    <n v="0"/>
    <s v="Good"/>
    <n v="0.18"/>
    <n v="159741.5"/>
    <n v="2"/>
    <s v="Danielsbury"/>
    <x v="41"/>
    <x v="160"/>
    <n v="1"/>
    <n v="0"/>
    <s v="Low"/>
    <x v="0"/>
  </r>
  <r>
    <n v="23"/>
    <s v="Non-binary"/>
    <s v="High School"/>
    <s v="Single"/>
    <n v="69933.399999999994"/>
    <n v="699"/>
    <n v="47385"/>
    <s v="Auto"/>
    <s v="Self-employed"/>
    <n v="10"/>
    <s v="Good"/>
    <n v="0.45"/>
    <n v="226687"/>
    <n v="2"/>
    <s v="Smithfurt"/>
    <x v="16"/>
    <x v="176"/>
    <n v="4"/>
    <n v="2"/>
    <s v="Medium"/>
    <x v="3"/>
  </r>
  <r>
    <n v="57"/>
    <s v="Non-binary"/>
    <s v="Bachelor's"/>
    <s v="Single"/>
    <n v="69933.399999999994"/>
    <n v="760"/>
    <n v="40610"/>
    <s v="Personal"/>
    <s v="Unemployed"/>
    <n v="3"/>
    <s v="Good"/>
    <n v="0.38"/>
    <n v="159741.5"/>
    <n v="4"/>
    <s v="Shawton"/>
    <x v="6"/>
    <x v="71"/>
    <n v="4"/>
    <n v="0"/>
    <s v="Low"/>
    <x v="0"/>
  </r>
  <r>
    <n v="50"/>
    <s v="Non-binary"/>
    <s v="Bachelor's"/>
    <s v="Single"/>
    <n v="72268"/>
    <n v="612"/>
    <n v="20641"/>
    <s v="Personal"/>
    <s v="Unemployed"/>
    <n v="5"/>
    <s v="Excellent"/>
    <n v="0.28999999999999998"/>
    <n v="132905"/>
    <n v="3"/>
    <s v="South Robertside"/>
    <x v="19"/>
    <x v="216"/>
    <n v="1"/>
    <n v="2"/>
    <s v="Low"/>
    <x v="0"/>
  </r>
  <r>
    <n v="29"/>
    <s v="Non-binary"/>
    <s v="Bachelor's"/>
    <s v="Single"/>
    <n v="59097"/>
    <n v="657"/>
    <n v="19826"/>
    <s v="Business"/>
    <s v="Self-employed"/>
    <n v="6"/>
    <s v="Excellent"/>
    <n v="0.28999999999999998"/>
    <n v="160635"/>
    <n v="2"/>
    <s v="West Sheri"/>
    <x v="11"/>
    <x v="212"/>
    <n v="2"/>
    <n v="1"/>
    <s v="Low"/>
    <x v="0"/>
  </r>
  <r>
    <n v="45"/>
    <s v="Female"/>
    <s v="PhD"/>
    <s v="Single"/>
    <n v="86561"/>
    <n v="614"/>
    <n v="18728"/>
    <s v="Business"/>
    <s v="Self-employed"/>
    <n v="13"/>
    <s v="Good"/>
    <n v="0.59"/>
    <n v="76890"/>
    <n v="2"/>
    <s v="Benjaminfurt"/>
    <x v="34"/>
    <x v="101"/>
    <n v="4"/>
    <n v="0"/>
    <s v="Medium"/>
    <x v="3"/>
  </r>
  <r>
    <n v="62"/>
    <s v="Male"/>
    <s v="PhD"/>
    <s v="Divorced"/>
    <n v="54810"/>
    <n v="710"/>
    <n v="49679"/>
    <s v="Home"/>
    <s v="Employed"/>
    <n v="7"/>
    <s v="Fair"/>
    <n v="0.34"/>
    <n v="159741.5"/>
    <n v="2"/>
    <s v="Derekshire"/>
    <x v="41"/>
    <x v="41"/>
    <n v="4"/>
    <n v="2"/>
    <s v="Low"/>
    <x v="0"/>
  </r>
  <r>
    <n v="25"/>
    <s v="Male"/>
    <s v="Master's"/>
    <s v="Single"/>
    <n v="100868"/>
    <n v="624"/>
    <n v="31670"/>
    <s v="Business"/>
    <s v="Self-employed"/>
    <n v="5"/>
    <s v="Excellent"/>
    <n v="0.56000000000000005"/>
    <n v="33828"/>
    <n v="0"/>
    <s v="Cheyennefort"/>
    <x v="29"/>
    <x v="19"/>
    <n v="1"/>
    <n v="1"/>
    <s v="Medium"/>
    <x v="0"/>
  </r>
  <r>
    <n v="53"/>
    <s v="Female"/>
    <s v="PhD"/>
    <s v="Widowed"/>
    <n v="27163"/>
    <n v="799"/>
    <n v="13003"/>
    <s v="Business"/>
    <s v="Employed"/>
    <n v="5"/>
    <s v="Good"/>
    <n v="0.56000000000000005"/>
    <n v="159741.5"/>
    <n v="2"/>
    <s v="South Brandon"/>
    <x v="24"/>
    <x v="240"/>
    <n v="1"/>
    <n v="0"/>
    <s v="Low"/>
    <x v="1"/>
  </r>
  <r>
    <n v="44"/>
    <s v="Female"/>
    <s v="Master's"/>
    <s v="Married"/>
    <n v="99045"/>
    <n v="705"/>
    <n v="32913"/>
    <s v="Home"/>
    <s v="Employed"/>
    <n v="6"/>
    <s v="Poor"/>
    <n v="0.41"/>
    <n v="49026"/>
    <n v="4"/>
    <s v="Kaitlynmouth"/>
    <x v="50"/>
    <x v="101"/>
    <n v="0"/>
    <n v="1"/>
    <s v="Low"/>
    <x v="1"/>
  </r>
  <r>
    <n v="28"/>
    <s v="Male"/>
    <s v="Master's"/>
    <s v="Widowed"/>
    <n v="50783"/>
    <n v="699"/>
    <n v="45305"/>
    <s v="Auto"/>
    <s v="Unemployed"/>
    <n v="13"/>
    <s v="Poor"/>
    <n v="0.32"/>
    <n v="159741.5"/>
    <n v="4"/>
    <s v="South Maria"/>
    <x v="17"/>
    <x v="33"/>
    <n v="1"/>
    <n v="2"/>
    <s v="Low"/>
    <x v="1"/>
  </r>
  <r>
    <n v="60"/>
    <s v="Non-binary"/>
    <s v="Bachelor's"/>
    <s v="Married"/>
    <n v="36101"/>
    <n v="734"/>
    <n v="23344"/>
    <s v="Personal"/>
    <s v="Employed"/>
    <n v="2"/>
    <s v="Poor"/>
    <n v="0.32"/>
    <n v="38679"/>
    <n v="0"/>
    <s v="West Amberberg"/>
    <x v="47"/>
    <x v="63"/>
    <n v="1"/>
    <n v="2"/>
    <s v="Low"/>
    <x v="1"/>
  </r>
  <r>
    <n v="45"/>
    <s v="Male"/>
    <s v="PhD"/>
    <s v="Divorced"/>
    <n v="72047"/>
    <n v="671"/>
    <n v="30563"/>
    <s v="Business"/>
    <s v="Self-employed"/>
    <n v="13"/>
    <s v="Good"/>
    <n v="0.41"/>
    <n v="138762"/>
    <n v="2"/>
    <s v="North Kyle"/>
    <x v="34"/>
    <x v="127"/>
    <n v="1"/>
    <n v="1"/>
    <s v="High"/>
    <x v="3"/>
  </r>
  <r>
    <n v="45"/>
    <s v="Male"/>
    <s v="PhD"/>
    <s v="Divorced"/>
    <n v="30830"/>
    <n v="691"/>
    <n v="29743"/>
    <s v="Home"/>
    <s v="Employed"/>
    <n v="1"/>
    <s v="Excellent"/>
    <n v="0.56999999999999995"/>
    <n v="159741.5"/>
    <n v="4"/>
    <s v="Joshuachester"/>
    <x v="53"/>
    <x v="107"/>
    <n v="4"/>
    <n v="0"/>
    <s v="Medium"/>
    <x v="0"/>
  </r>
  <r>
    <n v="34"/>
    <s v="Non-binary"/>
    <s v="Bachelor's"/>
    <s v="Married"/>
    <n v="27222"/>
    <n v="734"/>
    <n v="36365"/>
    <s v="Business"/>
    <s v="Employed"/>
    <n v="15"/>
    <s v="Excellent"/>
    <n v="0.43"/>
    <n v="159741.5"/>
    <n v="0"/>
    <s v="West Michael"/>
    <x v="52"/>
    <x v="92"/>
    <n v="4"/>
    <n v="2"/>
    <s v="Low"/>
    <x v="3"/>
  </r>
  <r>
    <n v="20"/>
    <s v="Male"/>
    <s v="PhD"/>
    <s v="Single"/>
    <n v="59423"/>
    <n v="701"/>
    <n v="19742"/>
    <s v="Auto"/>
    <s v="Unemployed"/>
    <n v="3"/>
    <s v="Poor"/>
    <n v="0.56999999999999995"/>
    <n v="133041"/>
    <n v="2"/>
    <s v="East Jesse"/>
    <x v="42"/>
    <x v="12"/>
    <n v="2"/>
    <n v="0"/>
    <s v="Low"/>
    <x v="1"/>
  </r>
  <r>
    <n v="46"/>
    <s v="Male"/>
    <s v="Bachelor's"/>
    <s v="Divorced"/>
    <n v="114138"/>
    <n v="714"/>
    <n v="37137"/>
    <s v="Personal"/>
    <s v="Unemployed"/>
    <n v="13"/>
    <s v="Excellent"/>
    <n v="0.42"/>
    <n v="133588"/>
    <n v="3"/>
    <s v="Campbellhaven"/>
    <x v="14"/>
    <x v="173"/>
    <n v="4"/>
    <n v="0"/>
    <s v="Medium"/>
    <x v="3"/>
  </r>
  <r>
    <n v="36"/>
    <s v="Non-binary"/>
    <s v="High School"/>
    <s v="Widowed"/>
    <n v="38069"/>
    <n v="717"/>
    <n v="27450.01"/>
    <s v="Personal"/>
    <s v="Unemployed"/>
    <n v="2"/>
    <s v="Good"/>
    <n v="0.3"/>
    <n v="177823"/>
    <n v="2"/>
    <s v="Rodriguezton"/>
    <x v="17"/>
    <x v="82"/>
    <n v="1"/>
    <n v="0"/>
    <s v="Medium"/>
    <x v="0"/>
  </r>
  <r>
    <n v="32"/>
    <s v="Female"/>
    <s v="High School"/>
    <s v="Single"/>
    <n v="69222"/>
    <n v="685"/>
    <n v="34893"/>
    <s v="Home"/>
    <s v="Employed"/>
    <n v="0"/>
    <s v="Good"/>
    <n v="0.23"/>
    <n v="33106"/>
    <n v="2"/>
    <s v="New Tiffany"/>
    <x v="12"/>
    <x v="64"/>
    <n v="1"/>
    <n v="0"/>
    <s v="Low"/>
    <x v="0"/>
  </r>
  <r>
    <n v="29"/>
    <s v="Male"/>
    <s v="High School"/>
    <s v="Divorced"/>
    <n v="67458"/>
    <n v="663"/>
    <n v="33203"/>
    <s v="Auto"/>
    <s v="Unemployed"/>
    <n v="1"/>
    <s v="Poor"/>
    <n v="0.52"/>
    <n v="128831"/>
    <n v="0"/>
    <s v="Smithside"/>
    <x v="9"/>
    <x v="51"/>
    <n v="2"/>
    <n v="2"/>
    <s v="Low"/>
    <x v="0"/>
  </r>
  <r>
    <n v="40"/>
    <s v="Female"/>
    <s v="PhD"/>
    <s v="Married"/>
    <n v="69933.399999999994"/>
    <n v="678"/>
    <n v="27450.01"/>
    <s v="Business"/>
    <s v="Employed"/>
    <n v="11"/>
    <s v="Fair"/>
    <n v="0.19"/>
    <n v="199820"/>
    <n v="3"/>
    <s v="Steeleberg"/>
    <x v="30"/>
    <x v="209"/>
    <n v="0"/>
    <n v="2"/>
    <s v="Medium"/>
    <x v="0"/>
  </r>
  <r>
    <n v="43"/>
    <s v="Male"/>
    <s v="High School"/>
    <s v="Divorced"/>
    <n v="27482"/>
    <n v="789"/>
    <n v="12893"/>
    <s v="Business"/>
    <s v="Employed"/>
    <n v="5"/>
    <s v="Excellent"/>
    <n v="0.44"/>
    <n v="92213"/>
    <n v="3"/>
    <s v="Kylefort"/>
    <x v="5"/>
    <x v="90"/>
    <n v="2"/>
    <n v="2"/>
    <s v="Low"/>
    <x v="1"/>
  </r>
  <r>
    <n v="18"/>
    <s v="Female"/>
    <s v="PhD"/>
    <s v="Married"/>
    <n v="69933.399999999994"/>
    <n v="626"/>
    <n v="20116"/>
    <s v="Personal"/>
    <s v="Self-employed"/>
    <n v="0"/>
    <s v="Poor"/>
    <n v="0.49"/>
    <n v="202857"/>
    <n v="0"/>
    <s v="East Nathaniel"/>
    <x v="32"/>
    <x v="209"/>
    <n v="3"/>
    <n v="0"/>
    <s v="High"/>
    <x v="0"/>
  </r>
  <r>
    <n v="42"/>
    <s v="Non-binary"/>
    <s v="High School"/>
    <s v="Married"/>
    <n v="110298"/>
    <n v="699"/>
    <n v="27450.01"/>
    <s v="Auto"/>
    <s v="Employed"/>
    <n v="13"/>
    <s v="Good"/>
    <n v="0.26"/>
    <n v="116167"/>
    <n v="3"/>
    <s v="Hannahborough"/>
    <x v="47"/>
    <x v="150"/>
    <n v="2"/>
    <n v="0"/>
    <s v="Low"/>
    <x v="3"/>
  </r>
  <r>
    <n v="56"/>
    <s v="Female"/>
    <s v="High School"/>
    <s v="Single"/>
    <n v="30114"/>
    <n v="705"/>
    <n v="27450.01"/>
    <s v="Personal"/>
    <s v="Self-employed"/>
    <n v="3"/>
    <s v="Excellent"/>
    <n v="0.31"/>
    <n v="207349"/>
    <n v="4"/>
    <s v="Lake Michael"/>
    <x v="4"/>
    <x v="112"/>
    <n v="1"/>
    <n v="2"/>
    <s v="Low"/>
    <x v="1"/>
  </r>
  <r>
    <n v="35"/>
    <s v="Female"/>
    <s v="High School"/>
    <s v="Widowed"/>
    <n v="78293"/>
    <n v="667"/>
    <n v="43881"/>
    <s v="Auto"/>
    <s v="Unemployed"/>
    <n v="5"/>
    <s v="Excellent"/>
    <n v="0.28999999999999998"/>
    <n v="60799"/>
    <n v="1"/>
    <s v="West Christinamouth"/>
    <x v="33"/>
    <x v="60"/>
    <n v="4"/>
    <n v="1"/>
    <s v="Medium"/>
    <x v="0"/>
  </r>
  <r>
    <n v="62"/>
    <s v="Non-binary"/>
    <s v="PhD"/>
    <s v="Married"/>
    <n v="69933.399999999994"/>
    <n v="735"/>
    <n v="25968"/>
    <s v="Home"/>
    <s v="Unemployed"/>
    <n v="4"/>
    <s v="Excellent"/>
    <n v="0.44"/>
    <n v="46996"/>
    <n v="3"/>
    <s v="Lake Hayley"/>
    <x v="27"/>
    <x v="75"/>
    <n v="0"/>
    <n v="0"/>
    <s v="Medium"/>
    <x v="0"/>
  </r>
  <r>
    <n v="40"/>
    <s v="Non-binary"/>
    <s v="Master's"/>
    <s v="Widowed"/>
    <n v="41191"/>
    <n v="714"/>
    <n v="29290"/>
    <s v="Personal"/>
    <s v="Self-employed"/>
    <n v="17"/>
    <s v="Good"/>
    <n v="0.4"/>
    <n v="240499"/>
    <n v="1"/>
    <s v="West Benjamin"/>
    <x v="41"/>
    <x v="159"/>
    <n v="2"/>
    <n v="1"/>
    <s v="Low"/>
    <x v="3"/>
  </r>
  <r>
    <n v="65"/>
    <s v="Non-binary"/>
    <s v="Bachelor's"/>
    <s v="Single"/>
    <n v="58669"/>
    <n v="695"/>
    <n v="8583"/>
    <s v="Auto"/>
    <s v="Employed"/>
    <n v="4"/>
    <s v="Poor"/>
    <n v="0.57999999999999996"/>
    <n v="131192"/>
    <n v="4"/>
    <s v="East Tracy"/>
    <x v="0"/>
    <x v="10"/>
    <n v="0"/>
    <n v="2"/>
    <s v="Low"/>
    <x v="0"/>
  </r>
  <r>
    <n v="63"/>
    <s v="Non-binary"/>
    <s v="High School"/>
    <s v="Single"/>
    <n v="82830"/>
    <n v="723"/>
    <n v="14917"/>
    <s v="Auto"/>
    <s v="Unemployed"/>
    <n v="2"/>
    <s v="Excellent"/>
    <n v="0.55000000000000004"/>
    <n v="61031"/>
    <n v="2"/>
    <s v="Williamsfort"/>
    <x v="44"/>
    <x v="160"/>
    <n v="1"/>
    <n v="1"/>
    <s v="High"/>
    <x v="0"/>
  </r>
  <r>
    <n v="56"/>
    <s v="Non-binary"/>
    <s v="PhD"/>
    <s v="Divorced"/>
    <n v="38429"/>
    <n v="790"/>
    <n v="27450.01"/>
    <s v="Personal"/>
    <s v="Employed"/>
    <n v="9"/>
    <s v="Good"/>
    <n v="0.23"/>
    <n v="36384"/>
    <n v="0"/>
    <s v="Morrishaven"/>
    <x v="15"/>
    <x v="201"/>
    <n v="1"/>
    <n v="1"/>
    <s v="Low"/>
    <x v="4"/>
  </r>
  <r>
    <n v="21"/>
    <s v="Non-binary"/>
    <s v="Bachelor's"/>
    <s v="Widowed"/>
    <n v="57595"/>
    <n v="630"/>
    <n v="27450.01"/>
    <s v="Home"/>
    <s v="Unemployed"/>
    <n v="0"/>
    <s v="Good"/>
    <n v="0.4"/>
    <n v="61809"/>
    <n v="4"/>
    <s v="New Danielbury"/>
    <x v="19"/>
    <x v="81"/>
    <n v="0"/>
    <n v="1"/>
    <s v="High"/>
    <x v="0"/>
  </r>
  <r>
    <n v="54"/>
    <s v="Male"/>
    <s v="PhD"/>
    <s v="Widowed"/>
    <n v="66870"/>
    <n v="720"/>
    <n v="27450.01"/>
    <s v="Auto"/>
    <s v="Employed"/>
    <n v="10"/>
    <s v="Poor"/>
    <n v="0.59"/>
    <n v="292002"/>
    <n v="2"/>
    <s v="Port Beverlyton"/>
    <x v="55"/>
    <x v="228"/>
    <n v="4"/>
    <n v="2"/>
    <s v="Low"/>
    <x v="0"/>
  </r>
  <r>
    <n v="62"/>
    <s v="Non-binary"/>
    <s v="PhD"/>
    <s v="Widowed"/>
    <n v="88617"/>
    <n v="618"/>
    <n v="8600"/>
    <s v="Home"/>
    <s v="Employed"/>
    <n v="11"/>
    <s v="Fair"/>
    <n v="0.47"/>
    <n v="27490"/>
    <n v="1"/>
    <s v="Thomasmouth"/>
    <x v="54"/>
    <x v="0"/>
    <n v="1"/>
    <n v="2"/>
    <s v="Low"/>
    <x v="0"/>
  </r>
  <r>
    <n v="26"/>
    <s v="Female"/>
    <s v="Bachelor's"/>
    <s v="Married"/>
    <n v="29832"/>
    <n v="654"/>
    <n v="43514"/>
    <s v="Personal"/>
    <s v="Unemployed"/>
    <n v="17"/>
    <s v="Excellent"/>
    <n v="0.15"/>
    <n v="266964"/>
    <n v="3"/>
    <s v="Port Jason"/>
    <x v="21"/>
    <x v="143"/>
    <n v="3"/>
    <n v="2"/>
    <s v="Medium"/>
    <x v="3"/>
  </r>
  <r>
    <n v="52"/>
    <s v="Male"/>
    <s v="Master's"/>
    <s v="Divorced"/>
    <n v="69933.399999999994"/>
    <n v="632"/>
    <n v="49425"/>
    <s v="Auto"/>
    <s v="Employed"/>
    <n v="13"/>
    <s v="Fair"/>
    <n v="0.42"/>
    <n v="212912"/>
    <n v="2"/>
    <s v="Anthonyview"/>
    <x v="51"/>
    <x v="33"/>
    <n v="2"/>
    <n v="0"/>
    <s v="Low"/>
    <x v="0"/>
  </r>
  <r>
    <n v="45"/>
    <s v="Non-binary"/>
    <s v="Master's"/>
    <s v="Married"/>
    <n v="75919"/>
    <n v="773"/>
    <n v="25766"/>
    <s v="Home"/>
    <s v="Self-employed"/>
    <n v="13"/>
    <s v="Poor"/>
    <n v="0.3"/>
    <n v="40789"/>
    <n v="0"/>
    <s v="Rochaville"/>
    <x v="27"/>
    <x v="177"/>
    <n v="1"/>
    <n v="2"/>
    <s v="Medium"/>
    <x v="0"/>
  </r>
  <r>
    <n v="44"/>
    <s v="Male"/>
    <s v="PhD"/>
    <s v="Divorced"/>
    <n v="32167"/>
    <n v="628"/>
    <n v="27450.01"/>
    <s v="Auto"/>
    <s v="Self-employed"/>
    <n v="12"/>
    <s v="Excellent"/>
    <n v="0.12"/>
    <n v="159741.5"/>
    <n v="4"/>
    <s v="Scottmouth"/>
    <x v="31"/>
    <x v="238"/>
    <n v="0"/>
    <n v="2"/>
    <s v="High"/>
    <x v="3"/>
  </r>
  <r>
    <n v="23"/>
    <s v="Female"/>
    <s v="PhD"/>
    <s v="Widowed"/>
    <n v="111644"/>
    <n v="765"/>
    <n v="44498"/>
    <s v="Auto"/>
    <s v="Unemployed"/>
    <n v="7"/>
    <s v="Fair"/>
    <n v="0.45"/>
    <n v="120935"/>
    <n v="1"/>
    <s v="Lake Michael"/>
    <x v="8"/>
    <x v="64"/>
    <n v="4"/>
    <n v="0"/>
    <s v="Low"/>
    <x v="0"/>
  </r>
  <r>
    <n v="61"/>
    <s v="Female"/>
    <s v="PhD"/>
    <s v="Widowed"/>
    <n v="69933.399999999994"/>
    <n v="678"/>
    <n v="43719"/>
    <s v="Personal"/>
    <s v="Unemployed"/>
    <n v="14"/>
    <s v="Good"/>
    <n v="0.15"/>
    <n v="159741.5"/>
    <n v="2"/>
    <s v="West Eric"/>
    <x v="37"/>
    <x v="38"/>
    <n v="3"/>
    <n v="2"/>
    <s v="Medium"/>
    <x v="3"/>
  </r>
  <r>
    <n v="33"/>
    <s v="Male"/>
    <s v="Bachelor's"/>
    <s v="Married"/>
    <n v="23591"/>
    <n v="701"/>
    <n v="10642"/>
    <s v="Home"/>
    <s v="Employed"/>
    <n v="16"/>
    <s v="Good"/>
    <n v="0.5"/>
    <n v="89781"/>
    <n v="4"/>
    <s v="Suttontown"/>
    <x v="49"/>
    <x v="5"/>
    <n v="1"/>
    <n v="0"/>
    <s v="Low"/>
    <x v="4"/>
  </r>
  <r>
    <n v="32"/>
    <s v="Female"/>
    <s v="PhD"/>
    <s v="Widowed"/>
    <n v="32326"/>
    <n v="702"/>
    <n v="48899"/>
    <s v="Personal"/>
    <s v="Unemployed"/>
    <n v="13"/>
    <s v="Good"/>
    <n v="0.36"/>
    <n v="263518"/>
    <n v="3"/>
    <s v="Lake Taylormouth"/>
    <x v="6"/>
    <x v="199"/>
    <n v="4"/>
    <n v="0"/>
    <s v="Medium"/>
    <x v="3"/>
  </r>
  <r>
    <n v="58"/>
    <s v="Female"/>
    <s v="High School"/>
    <s v="Married"/>
    <n v="69933.399999999994"/>
    <n v="714"/>
    <n v="9693"/>
    <s v="Home"/>
    <s v="Self-employed"/>
    <n v="11"/>
    <s v="Fair"/>
    <n v="0.21"/>
    <n v="199601"/>
    <n v="2"/>
    <s v="South Richard"/>
    <x v="5"/>
    <x v="88"/>
    <n v="1"/>
    <n v="0"/>
    <s v="Medium"/>
    <x v="5"/>
  </r>
  <r>
    <n v="26"/>
    <s v="Female"/>
    <s v="High School"/>
    <s v="Divorced"/>
    <n v="69933.399999999994"/>
    <n v="699"/>
    <n v="35521"/>
    <s v="Home"/>
    <s v="Employed"/>
    <n v="4"/>
    <s v="Fair"/>
    <n v="0.5"/>
    <n v="122031"/>
    <n v="4"/>
    <s v="West Cindyberg"/>
    <x v="31"/>
    <x v="96"/>
    <n v="4"/>
    <n v="0"/>
    <s v="Low"/>
    <x v="0"/>
  </r>
  <r>
    <n v="25"/>
    <s v="Male"/>
    <s v="High School"/>
    <s v="Single"/>
    <n v="27021"/>
    <n v="775"/>
    <n v="25867"/>
    <s v="Personal"/>
    <s v="Employed"/>
    <n v="5"/>
    <s v="Poor"/>
    <n v="0.13"/>
    <n v="280210"/>
    <n v="2"/>
    <s v="Kristenstad"/>
    <x v="7"/>
    <x v="196"/>
    <n v="2"/>
    <n v="0"/>
    <s v="Low"/>
    <x v="0"/>
  </r>
  <r>
    <n v="62"/>
    <s v="Male"/>
    <s v="High School"/>
    <s v="Single"/>
    <n v="69933.399999999994"/>
    <n v="699"/>
    <n v="49442"/>
    <s v="Auto"/>
    <s v="Unemployed"/>
    <n v="5"/>
    <s v="Poor"/>
    <n v="0.18"/>
    <n v="106033"/>
    <n v="3"/>
    <s v="Amandaville"/>
    <x v="1"/>
    <x v="199"/>
    <n v="1"/>
    <n v="0"/>
    <s v="Low"/>
    <x v="1"/>
  </r>
  <r>
    <n v="22"/>
    <s v="Non-binary"/>
    <s v="PhD"/>
    <s v="Married"/>
    <n v="35964"/>
    <n v="686"/>
    <n v="19105"/>
    <s v="Auto"/>
    <s v="Unemployed"/>
    <n v="6"/>
    <s v="Good"/>
    <n v="0.38"/>
    <n v="211243"/>
    <n v="4"/>
    <s v="Julianport"/>
    <x v="21"/>
    <x v="55"/>
    <n v="0"/>
    <n v="0"/>
    <s v="Medium"/>
    <x v="0"/>
  </r>
  <r>
    <n v="32"/>
    <s v="Non-binary"/>
    <s v="PhD"/>
    <s v="Widowed"/>
    <n v="47569"/>
    <n v="681"/>
    <n v="18116"/>
    <s v="Business"/>
    <s v="Unemployed"/>
    <n v="13"/>
    <s v="Excellent"/>
    <n v="0.52"/>
    <n v="171249"/>
    <n v="1"/>
    <s v="New Amy"/>
    <x v="20"/>
    <x v="27"/>
    <n v="0"/>
    <n v="1"/>
    <s v="Low"/>
    <x v="3"/>
  </r>
  <r>
    <n v="37"/>
    <s v="Female"/>
    <s v="High School"/>
    <s v="Single"/>
    <n v="107821"/>
    <n v="750"/>
    <n v="24895"/>
    <s v="Home"/>
    <s v="Self-employed"/>
    <n v="16"/>
    <s v="Fair"/>
    <n v="0.2"/>
    <n v="160616"/>
    <n v="4"/>
    <s v="Mclaughlinside"/>
    <x v="39"/>
    <x v="208"/>
    <n v="0"/>
    <n v="2"/>
    <s v="High"/>
    <x v="5"/>
  </r>
  <r>
    <n v="57"/>
    <s v="Female"/>
    <s v="High School"/>
    <s v="Married"/>
    <n v="51952"/>
    <n v="699"/>
    <n v="13087"/>
    <s v="Personal"/>
    <s v="Employed"/>
    <n v="13"/>
    <s v="Poor"/>
    <n v="0.36"/>
    <n v="185302"/>
    <n v="0"/>
    <s v="Lisaville"/>
    <x v="15"/>
    <x v="210"/>
    <n v="4"/>
    <n v="2"/>
    <s v="Low"/>
    <x v="0"/>
  </r>
  <r>
    <n v="37"/>
    <s v="Non-binary"/>
    <s v="High School"/>
    <s v="Single"/>
    <n v="117896"/>
    <n v="699"/>
    <n v="19574"/>
    <s v="Personal"/>
    <s v="Employed"/>
    <n v="1"/>
    <s v="Good"/>
    <n v="0.55000000000000004"/>
    <n v="82394"/>
    <n v="4"/>
    <s v="Rodriguezbury"/>
    <x v="23"/>
    <x v="191"/>
    <n v="1"/>
    <n v="2"/>
    <s v="Low"/>
    <x v="1"/>
  </r>
  <r>
    <n v="40"/>
    <s v="Male"/>
    <s v="Bachelor's"/>
    <s v="Divorced"/>
    <n v="69933.399999999994"/>
    <n v="756"/>
    <n v="36601"/>
    <s v="Business"/>
    <s v="Unemployed"/>
    <n v="0"/>
    <s v="Fair"/>
    <n v="0.26"/>
    <n v="159741.5"/>
    <n v="0"/>
    <s v="Robinsonborough"/>
    <x v="33"/>
    <x v="235"/>
    <n v="4"/>
    <n v="1"/>
    <s v="Low"/>
    <x v="0"/>
  </r>
  <r>
    <n v="31"/>
    <s v="Male"/>
    <s v="Bachelor's"/>
    <s v="Widowed"/>
    <n v="89585"/>
    <n v="655"/>
    <n v="27248"/>
    <s v="Business"/>
    <s v="Employed"/>
    <n v="4"/>
    <s v="Fair"/>
    <n v="0.49"/>
    <n v="284258"/>
    <n v="4"/>
    <s v="Gregoryview"/>
    <x v="22"/>
    <x v="226"/>
    <n v="0"/>
    <n v="1"/>
    <s v="Low"/>
    <x v="0"/>
  </r>
  <r>
    <n v="33"/>
    <s v="Male"/>
    <s v="Bachelor's"/>
    <s v="Married"/>
    <n v="49373"/>
    <n v="730"/>
    <n v="41274"/>
    <s v="Auto"/>
    <s v="Self-employed"/>
    <n v="3"/>
    <s v="Poor"/>
    <n v="0.19"/>
    <n v="190335"/>
    <n v="3"/>
    <s v="Zacharymouth"/>
    <x v="0"/>
    <x v="225"/>
    <n v="3"/>
    <n v="1"/>
    <s v="Low"/>
    <x v="0"/>
  </r>
  <r>
    <n v="34"/>
    <s v="Male"/>
    <s v="High School"/>
    <s v="Married"/>
    <n v="37864"/>
    <n v="706"/>
    <n v="16642"/>
    <s v="Home"/>
    <s v="Unemployed"/>
    <n v="19"/>
    <s v="Excellent"/>
    <n v="0.55000000000000004"/>
    <n v="159741.5"/>
    <n v="4"/>
    <s v="South Matthew"/>
    <x v="48"/>
    <x v="200"/>
    <n v="2"/>
    <n v="2"/>
    <s v="Medium"/>
    <x v="3"/>
  </r>
  <r>
    <n v="58"/>
    <s v="Male"/>
    <s v="Master's"/>
    <s v="Divorced"/>
    <n v="30316"/>
    <n v="773"/>
    <n v="49174"/>
    <s v="Auto"/>
    <s v="Employed"/>
    <n v="2"/>
    <s v="Poor"/>
    <n v="0.21"/>
    <n v="142007"/>
    <n v="3"/>
    <s v="Nancyberg"/>
    <x v="54"/>
    <x v="6"/>
    <n v="2"/>
    <n v="1"/>
    <s v="High"/>
    <x v="0"/>
  </r>
  <r>
    <n v="49"/>
    <s v="Male"/>
    <s v="Bachelor's"/>
    <s v="Widowed"/>
    <n v="99472"/>
    <n v="744"/>
    <n v="11202"/>
    <s v="Home"/>
    <s v="Unemployed"/>
    <n v="8"/>
    <s v="Good"/>
    <n v="0.26"/>
    <n v="62532"/>
    <n v="3"/>
    <s v="Madisonton"/>
    <x v="18"/>
    <x v="174"/>
    <n v="2"/>
    <n v="0"/>
    <s v="Low"/>
    <x v="0"/>
  </r>
  <r>
    <n v="31"/>
    <s v="Non-binary"/>
    <s v="PhD"/>
    <s v="Single"/>
    <n v="94647"/>
    <n v="739"/>
    <n v="23735"/>
    <s v="Auto"/>
    <s v="Unemployed"/>
    <n v="2"/>
    <s v="Poor"/>
    <n v="0.25"/>
    <n v="201568"/>
    <n v="3"/>
    <s v="Anitaport"/>
    <x v="33"/>
    <x v="177"/>
    <n v="4"/>
    <n v="0"/>
    <s v="Low"/>
    <x v="5"/>
  </r>
  <r>
    <n v="63"/>
    <s v="Non-binary"/>
    <s v="Bachelor's"/>
    <s v="Divorced"/>
    <n v="36246"/>
    <n v="699"/>
    <n v="12691"/>
    <s v="Home"/>
    <s v="Self-employed"/>
    <n v="12"/>
    <s v="Good"/>
    <n v="0.46"/>
    <n v="73439"/>
    <n v="2"/>
    <s v="Westbury"/>
    <x v="39"/>
    <x v="178"/>
    <n v="1"/>
    <n v="0"/>
    <s v="Low"/>
    <x v="4"/>
  </r>
  <r>
    <n v="64"/>
    <s v="Female"/>
    <s v="High School"/>
    <s v="Married"/>
    <n v="22674"/>
    <n v="762"/>
    <n v="34584"/>
    <s v="Auto"/>
    <s v="Unemployed"/>
    <n v="3"/>
    <s v="Good"/>
    <n v="0.48"/>
    <n v="160786"/>
    <n v="2"/>
    <s v="New Kristin"/>
    <x v="56"/>
    <x v="96"/>
    <n v="3"/>
    <n v="0"/>
    <s v="Low"/>
    <x v="0"/>
  </r>
  <r>
    <n v="18"/>
    <s v="Non-binary"/>
    <s v="Bachelor's"/>
    <s v="Widowed"/>
    <n v="76147"/>
    <n v="699"/>
    <n v="32339"/>
    <s v="Home"/>
    <s v="Unemployed"/>
    <n v="19"/>
    <s v="Poor"/>
    <n v="0.24"/>
    <n v="93965"/>
    <n v="2"/>
    <s v="Amandaview"/>
    <x v="15"/>
    <x v="69"/>
    <n v="4"/>
    <n v="2"/>
    <s v="Low"/>
    <x v="0"/>
  </r>
  <r>
    <n v="26"/>
    <s v="Female"/>
    <s v="High School"/>
    <s v="Widowed"/>
    <n v="69933.399999999994"/>
    <n v="621"/>
    <n v="27450.01"/>
    <s v="Personal"/>
    <s v="Self-employed"/>
    <n v="3"/>
    <s v="Good"/>
    <n v="0.24"/>
    <n v="100950"/>
    <n v="3"/>
    <s v="Jacobsfort"/>
    <x v="22"/>
    <x v="175"/>
    <n v="2"/>
    <n v="0"/>
    <s v="Low"/>
    <x v="0"/>
  </r>
  <r>
    <n v="69"/>
    <s v="Male"/>
    <s v="High School"/>
    <s v="Married"/>
    <n v="57410"/>
    <n v="641"/>
    <n v="23000"/>
    <s v="Personal"/>
    <s v="Employed"/>
    <n v="9"/>
    <s v="Good"/>
    <n v="0.31"/>
    <n v="158348"/>
    <n v="0"/>
    <s v="North Diana"/>
    <x v="8"/>
    <x v="201"/>
    <n v="0"/>
    <n v="2"/>
    <s v="Low"/>
    <x v="3"/>
  </r>
  <r>
    <n v="50"/>
    <s v="Female"/>
    <s v="Master's"/>
    <s v="Divorced"/>
    <n v="110726"/>
    <n v="665"/>
    <n v="6702"/>
    <s v="Home"/>
    <s v="Self-employed"/>
    <n v="12"/>
    <s v="Excellent"/>
    <n v="0.2"/>
    <n v="57445"/>
    <n v="1"/>
    <s v="Valdeztown"/>
    <x v="34"/>
    <x v="149"/>
    <n v="2"/>
    <n v="0"/>
    <s v="Low"/>
    <x v="3"/>
  </r>
  <r>
    <n v="26"/>
    <s v="Non-binary"/>
    <s v="Master's"/>
    <s v="Widowed"/>
    <n v="69933.399999999994"/>
    <n v="705"/>
    <n v="12484"/>
    <s v="Personal"/>
    <s v="Self-employed"/>
    <n v="9"/>
    <s v="Good"/>
    <n v="0.52"/>
    <n v="190737"/>
    <n v="1"/>
    <s v="Lake Ashleybury"/>
    <x v="15"/>
    <x v="150"/>
    <n v="4"/>
    <n v="2"/>
    <s v="High"/>
    <x v="3"/>
  </r>
  <r>
    <n v="65"/>
    <s v="Female"/>
    <s v="PhD"/>
    <s v="Single"/>
    <n v="77889"/>
    <n v="699"/>
    <n v="14552"/>
    <s v="Auto"/>
    <s v="Self-employed"/>
    <n v="4"/>
    <s v="Fair"/>
    <n v="0.13"/>
    <n v="299816"/>
    <n v="4"/>
    <s v="Lawsonchester"/>
    <x v="29"/>
    <x v="113"/>
    <n v="4"/>
    <n v="1"/>
    <s v="Low"/>
    <x v="5"/>
  </r>
  <r>
    <n v="59"/>
    <s v="Female"/>
    <s v="PhD"/>
    <s v="Divorced"/>
    <n v="99199"/>
    <n v="604"/>
    <n v="39629"/>
    <s v="Home"/>
    <s v="Unemployed"/>
    <n v="16"/>
    <s v="Poor"/>
    <n v="0.49"/>
    <n v="173263"/>
    <n v="4"/>
    <s v="New Jonathan"/>
    <x v="44"/>
    <x v="170"/>
    <n v="3"/>
    <n v="2"/>
    <s v="Medium"/>
    <x v="0"/>
  </r>
  <r>
    <n v="28"/>
    <s v="Non-binary"/>
    <s v="Bachelor's"/>
    <s v="Widowed"/>
    <n v="69933.399999999994"/>
    <n v="692"/>
    <n v="40011"/>
    <s v="Auto"/>
    <s v="Employed"/>
    <n v="7"/>
    <s v="Fair"/>
    <n v="0.4"/>
    <n v="45425"/>
    <n v="2"/>
    <s v="Marthaview"/>
    <x v="18"/>
    <x v="214"/>
    <n v="4"/>
    <n v="1"/>
    <s v="Medium"/>
    <x v="0"/>
  </r>
  <r>
    <n v="24"/>
    <s v="Female"/>
    <s v="PhD"/>
    <s v="Divorced"/>
    <n v="65610"/>
    <n v="629"/>
    <n v="23153"/>
    <s v="Personal"/>
    <s v="Self-employed"/>
    <n v="16"/>
    <s v="Poor"/>
    <n v="0.38"/>
    <n v="153014"/>
    <n v="0"/>
    <s v="Beasleyshire"/>
    <x v="28"/>
    <x v="18"/>
    <n v="2"/>
    <n v="1"/>
    <s v="Low"/>
    <x v="0"/>
  </r>
  <r>
    <n v="41"/>
    <s v="Male"/>
    <s v="Bachelor's"/>
    <s v="Divorced"/>
    <n v="69933.399999999994"/>
    <n v="792"/>
    <n v="27339"/>
    <s v="Business"/>
    <s v="Self-employed"/>
    <n v="19"/>
    <s v="Good"/>
    <n v="0.26"/>
    <n v="159741.5"/>
    <n v="4"/>
    <s v="Smithburgh"/>
    <x v="29"/>
    <x v="83"/>
    <n v="3"/>
    <n v="2"/>
    <s v="Low"/>
    <x v="3"/>
  </r>
  <r>
    <n v="49"/>
    <s v="Non-binary"/>
    <s v="High School"/>
    <s v="Divorced"/>
    <n v="46801"/>
    <n v="667"/>
    <n v="16342"/>
    <s v="Auto"/>
    <s v="Unemployed"/>
    <n v="2"/>
    <s v="Poor"/>
    <n v="0.37"/>
    <n v="169565"/>
    <n v="3"/>
    <s v="New Alexischester"/>
    <x v="22"/>
    <x v="54"/>
    <n v="1"/>
    <n v="2"/>
    <s v="Medium"/>
    <x v="0"/>
  </r>
  <r>
    <n v="48"/>
    <s v="Female"/>
    <s v="Bachelor's"/>
    <s v="Single"/>
    <n v="43265"/>
    <n v="602"/>
    <n v="26989"/>
    <s v="Home"/>
    <s v="Self-employed"/>
    <n v="3"/>
    <s v="Good"/>
    <n v="0.56000000000000005"/>
    <n v="249207"/>
    <n v="0"/>
    <s v="Jenniferport"/>
    <x v="32"/>
    <x v="68"/>
    <n v="2"/>
    <n v="0"/>
    <s v="High"/>
    <x v="0"/>
  </r>
  <r>
    <n v="20"/>
    <s v="Male"/>
    <s v="Bachelor's"/>
    <s v="Widowed"/>
    <n v="61495"/>
    <n v="662"/>
    <n v="30387"/>
    <s v="Auto"/>
    <s v="Employed"/>
    <n v="9"/>
    <s v="Good"/>
    <n v="0.49"/>
    <n v="159741.5"/>
    <n v="4"/>
    <s v="Heathertown"/>
    <x v="53"/>
    <x v="3"/>
    <n v="0"/>
    <n v="1"/>
    <s v="Low"/>
    <x v="3"/>
  </r>
  <r>
    <n v="43"/>
    <s v="Non-binary"/>
    <s v="Bachelor's"/>
    <s v="Divorced"/>
    <n v="98160"/>
    <n v="769"/>
    <n v="9031"/>
    <s v="Personal"/>
    <s v="Unemployed"/>
    <n v="1"/>
    <s v="Good"/>
    <n v="0.4"/>
    <n v="97677"/>
    <n v="3"/>
    <s v="Samanthamouth"/>
    <x v="44"/>
    <x v="210"/>
    <n v="2"/>
    <n v="1"/>
    <s v="Medium"/>
    <x v="0"/>
  </r>
  <r>
    <n v="63"/>
    <s v="Non-binary"/>
    <s v="Bachelor's"/>
    <s v="Married"/>
    <n v="69057"/>
    <n v="603"/>
    <n v="45839"/>
    <s v="Personal"/>
    <s v="Employed"/>
    <n v="5"/>
    <s v="Excellent"/>
    <n v="0.16"/>
    <n v="268410"/>
    <n v="0"/>
    <s v="Russellburgh"/>
    <x v="9"/>
    <x v="13"/>
    <n v="0"/>
    <n v="2"/>
    <s v="Low"/>
    <x v="0"/>
  </r>
  <r>
    <n v="46"/>
    <s v="Male"/>
    <s v="Master's"/>
    <s v="Married"/>
    <n v="80796"/>
    <n v="621"/>
    <n v="20271"/>
    <s v="Auto"/>
    <s v="Self-employed"/>
    <n v="18"/>
    <s v="Poor"/>
    <n v="0.12"/>
    <n v="208708"/>
    <n v="3"/>
    <s v="Leemouth"/>
    <x v="7"/>
    <x v="69"/>
    <n v="4"/>
    <n v="0"/>
    <s v="Medium"/>
    <x v="5"/>
  </r>
  <r>
    <n v="62"/>
    <s v="Non-binary"/>
    <s v="Bachelor's"/>
    <s v="Married"/>
    <n v="57499"/>
    <n v="683"/>
    <n v="27450.01"/>
    <s v="Business"/>
    <s v="Unemployed"/>
    <n v="18"/>
    <s v="Excellent"/>
    <n v="0.6"/>
    <n v="194764"/>
    <n v="2"/>
    <s v="Solomonfurt"/>
    <x v="31"/>
    <x v="66"/>
    <n v="4"/>
    <n v="0"/>
    <s v="Low"/>
    <x v="3"/>
  </r>
  <r>
    <n v="60"/>
    <s v="Female"/>
    <s v="High School"/>
    <s v="Single"/>
    <n v="68115"/>
    <n v="773"/>
    <n v="28700"/>
    <s v="Personal"/>
    <s v="Self-employed"/>
    <n v="13"/>
    <s v="Excellent"/>
    <n v="0.23"/>
    <n v="243238"/>
    <n v="3"/>
    <s v="North Janetport"/>
    <x v="58"/>
    <x v="130"/>
    <n v="0"/>
    <n v="1"/>
    <s v="Low"/>
    <x v="4"/>
  </r>
  <r>
    <n v="66"/>
    <s v="Non-binary"/>
    <s v="PhD"/>
    <s v="Divorced"/>
    <n v="65167"/>
    <n v="653"/>
    <n v="27450.01"/>
    <s v="Business"/>
    <s v="Employed"/>
    <n v="6"/>
    <s v="Poor"/>
    <n v="0.16"/>
    <n v="122565"/>
    <n v="0"/>
    <s v="Port Anita"/>
    <x v="1"/>
    <x v="74"/>
    <n v="1"/>
    <n v="2"/>
    <s v="Low"/>
    <x v="0"/>
  </r>
  <r>
    <n v="29"/>
    <s v="Female"/>
    <s v="PhD"/>
    <s v="Married"/>
    <n v="39112"/>
    <n v="738"/>
    <n v="45780"/>
    <s v="Personal"/>
    <s v="Self-employed"/>
    <n v="12"/>
    <s v="Good"/>
    <n v="0.39"/>
    <n v="280411"/>
    <n v="3"/>
    <s v="East Troyberg"/>
    <x v="47"/>
    <x v="159"/>
    <n v="0"/>
    <n v="0"/>
    <s v="Medium"/>
    <x v="3"/>
  </r>
  <r>
    <n v="33"/>
    <s v="Non-binary"/>
    <s v="Bachelor's"/>
    <s v="Married"/>
    <n v="100516"/>
    <n v="779"/>
    <n v="9901"/>
    <s v="Personal"/>
    <s v="Employed"/>
    <n v="10"/>
    <s v="Excellent"/>
    <n v="0.31"/>
    <n v="245594"/>
    <n v="4"/>
    <s v="Gregorystad"/>
    <x v="20"/>
    <x v="37"/>
    <n v="3"/>
    <n v="0"/>
    <s v="Low"/>
    <x v="2"/>
  </r>
  <r>
    <n v="32"/>
    <s v="Female"/>
    <s v="Bachelor's"/>
    <s v="Married"/>
    <n v="114296"/>
    <n v="798"/>
    <n v="40497"/>
    <s v="Home"/>
    <s v="Self-employed"/>
    <n v="10"/>
    <s v="Good"/>
    <n v="0.46"/>
    <n v="278504"/>
    <n v="3"/>
    <s v="Whitetown"/>
    <x v="29"/>
    <x v="42"/>
    <n v="4"/>
    <n v="2"/>
    <s v="High"/>
    <x v="3"/>
  </r>
  <r>
    <n v="33"/>
    <s v="Female"/>
    <s v="PhD"/>
    <s v="Single"/>
    <n v="69933.399999999994"/>
    <n v="655"/>
    <n v="16885"/>
    <s v="Personal"/>
    <s v="Employed"/>
    <n v="15"/>
    <s v="Poor"/>
    <n v="0.42"/>
    <n v="167978"/>
    <n v="1"/>
    <s v="Zacharymouth"/>
    <x v="17"/>
    <x v="126"/>
    <n v="2"/>
    <n v="1"/>
    <s v="Low"/>
    <x v="0"/>
  </r>
  <r>
    <n v="34"/>
    <s v="Male"/>
    <s v="Master's"/>
    <s v="Single"/>
    <n v="76782"/>
    <n v="699"/>
    <n v="28067"/>
    <s v="Personal"/>
    <s v="Employed"/>
    <n v="2"/>
    <s v="Poor"/>
    <n v="0.23"/>
    <n v="77948"/>
    <n v="4"/>
    <s v="Boonehaven"/>
    <x v="21"/>
    <x v="149"/>
    <n v="1"/>
    <n v="2"/>
    <s v="Medium"/>
    <x v="0"/>
  </r>
  <r>
    <n v="55"/>
    <s v="Non-binary"/>
    <s v="High School"/>
    <s v="Single"/>
    <n v="54370"/>
    <n v="718"/>
    <n v="36999"/>
    <s v="Auto"/>
    <s v="Self-employed"/>
    <n v="4"/>
    <s v="Poor"/>
    <n v="0.46"/>
    <n v="257822"/>
    <n v="2"/>
    <s v="Beanhaven"/>
    <x v="36"/>
    <x v="70"/>
    <n v="4"/>
    <n v="1"/>
    <s v="Low"/>
    <x v="0"/>
  </r>
  <r>
    <n v="60"/>
    <s v="Male"/>
    <s v="PhD"/>
    <s v="Divorced"/>
    <n v="87762"/>
    <n v="685"/>
    <n v="18465"/>
    <s v="Home"/>
    <s v="Self-employed"/>
    <n v="4"/>
    <s v="Good"/>
    <n v="0.22"/>
    <n v="103676"/>
    <n v="2"/>
    <s v="Millerside"/>
    <x v="24"/>
    <x v="106"/>
    <n v="2"/>
    <n v="0"/>
    <s v="High"/>
    <x v="0"/>
  </r>
  <r>
    <n v="68"/>
    <s v="Male"/>
    <s v="Master's"/>
    <s v="Divorced"/>
    <n v="69933.399999999994"/>
    <n v="741"/>
    <n v="12250"/>
    <s v="Home"/>
    <s v="Employed"/>
    <n v="13"/>
    <s v="Excellent"/>
    <n v="0.25"/>
    <n v="75824"/>
    <n v="3"/>
    <s v="Moorestad"/>
    <x v="44"/>
    <x v="127"/>
    <n v="0"/>
    <n v="0"/>
    <s v="Medium"/>
    <x v="3"/>
  </r>
  <r>
    <n v="45"/>
    <s v="Non-binary"/>
    <s v="Master's"/>
    <s v="Divorced"/>
    <n v="20094"/>
    <n v="606"/>
    <n v="9711"/>
    <s v="Home"/>
    <s v="Self-employed"/>
    <n v="7"/>
    <s v="Excellent"/>
    <n v="0.47"/>
    <n v="80943"/>
    <n v="2"/>
    <s v="Reginaburgh"/>
    <x v="42"/>
    <x v="61"/>
    <n v="2"/>
    <n v="1"/>
    <s v="Low"/>
    <x v="0"/>
  </r>
  <r>
    <n v="22"/>
    <s v="Non-binary"/>
    <s v="Bachelor's"/>
    <s v="Divorced"/>
    <n v="69933.399999999994"/>
    <n v="666"/>
    <n v="9858"/>
    <s v="Auto"/>
    <s v="Unemployed"/>
    <n v="14"/>
    <s v="Excellent"/>
    <n v="0.32"/>
    <n v="174091"/>
    <n v="1"/>
    <s v="Patelchester"/>
    <x v="33"/>
    <x v="165"/>
    <n v="4"/>
    <n v="0"/>
    <s v="Low"/>
    <x v="2"/>
  </r>
  <r>
    <n v="37"/>
    <s v="Female"/>
    <s v="Master's"/>
    <s v="Divorced"/>
    <n v="51695"/>
    <n v="699"/>
    <n v="13982"/>
    <s v="Personal"/>
    <s v="Employed"/>
    <n v="6"/>
    <s v="Good"/>
    <n v="0.6"/>
    <n v="25808"/>
    <n v="2"/>
    <s v="South Colleenburgh"/>
    <x v="16"/>
    <x v="56"/>
    <n v="0"/>
    <n v="1"/>
    <s v="Low"/>
    <x v="1"/>
  </r>
  <r>
    <n v="32"/>
    <s v="Non-binary"/>
    <s v="High School"/>
    <s v="Married"/>
    <n v="103040"/>
    <n v="769"/>
    <n v="30130"/>
    <s v="Personal"/>
    <s v="Self-employed"/>
    <n v="17"/>
    <s v="Excellent"/>
    <n v="0.5"/>
    <n v="287703"/>
    <n v="2"/>
    <s v="Joshuaton"/>
    <x v="4"/>
    <x v="44"/>
    <n v="2"/>
    <n v="2"/>
    <s v="Low"/>
    <x v="3"/>
  </r>
  <r>
    <n v="21"/>
    <s v="Male"/>
    <s v="Master's"/>
    <s v="Single"/>
    <n v="45992"/>
    <n v="735"/>
    <n v="16166"/>
    <s v="Business"/>
    <s v="Unemployed"/>
    <n v="13"/>
    <s v="Excellent"/>
    <n v="0.25"/>
    <n v="205829"/>
    <n v="0"/>
    <s v="Pottershire"/>
    <x v="7"/>
    <x v="128"/>
    <n v="2"/>
    <n v="0"/>
    <s v="Low"/>
    <x v="4"/>
  </r>
  <r>
    <n v="20"/>
    <s v="Male"/>
    <s v="Bachelor's"/>
    <s v="Single"/>
    <n v="86199"/>
    <n v="636"/>
    <n v="38686"/>
    <s v="Personal"/>
    <s v="Employed"/>
    <n v="11"/>
    <s v="Fair"/>
    <n v="0.55000000000000004"/>
    <n v="159741.5"/>
    <n v="0"/>
    <s v="Lake Lauraton"/>
    <x v="45"/>
    <x v="36"/>
    <n v="0"/>
    <n v="0"/>
    <s v="Medium"/>
    <x v="0"/>
  </r>
  <r>
    <n v="65"/>
    <s v="Female"/>
    <s v="Bachelor's"/>
    <s v="Married"/>
    <n v="104131"/>
    <n v="742"/>
    <n v="22054"/>
    <s v="Business"/>
    <s v="Unemployed"/>
    <n v="13"/>
    <s v="Poor"/>
    <n v="0.59"/>
    <n v="181440"/>
    <n v="4"/>
    <s v="Richardville"/>
    <x v="19"/>
    <x v="192"/>
    <n v="4"/>
    <n v="1"/>
    <s v="Medium"/>
    <x v="0"/>
  </r>
  <r>
    <n v="33"/>
    <s v="Non-binary"/>
    <s v="Master's"/>
    <s v="Single"/>
    <n v="118120"/>
    <n v="653"/>
    <n v="6998"/>
    <s v="Personal"/>
    <s v="Employed"/>
    <n v="17"/>
    <s v="Excellent"/>
    <n v="0.14000000000000001"/>
    <n v="185128"/>
    <n v="0"/>
    <s v="Rodneychester"/>
    <x v="24"/>
    <x v="83"/>
    <n v="2"/>
    <n v="1"/>
    <s v="Low"/>
    <x v="2"/>
  </r>
  <r>
    <n v="47"/>
    <s v="Male"/>
    <s v="Master's"/>
    <s v="Single"/>
    <n v="69933.399999999994"/>
    <n v="777"/>
    <n v="6628"/>
    <s v="Home"/>
    <s v="Self-employed"/>
    <n v="2"/>
    <s v="Poor"/>
    <n v="0.31"/>
    <n v="34205"/>
    <n v="4"/>
    <s v="West Valeriestad"/>
    <x v="15"/>
    <x v="173"/>
    <n v="2"/>
    <n v="2"/>
    <s v="Medium"/>
    <x v="0"/>
  </r>
  <r>
    <n v="46"/>
    <s v="Female"/>
    <s v="Master's"/>
    <s v="Single"/>
    <n v="69933.399999999994"/>
    <n v="735"/>
    <n v="14905"/>
    <s v="Personal"/>
    <s v="Employed"/>
    <n v="17"/>
    <s v="Excellent"/>
    <n v="0.56000000000000005"/>
    <n v="288712"/>
    <n v="4"/>
    <s v="New Matthewborough"/>
    <x v="18"/>
    <x v="88"/>
    <n v="3"/>
    <n v="2"/>
    <s v="Low"/>
    <x v="3"/>
  </r>
  <r>
    <n v="43"/>
    <s v="Female"/>
    <s v="High School"/>
    <s v="Divorced"/>
    <n v="56817"/>
    <n v="699"/>
    <n v="41993"/>
    <s v="Auto"/>
    <s v="Self-employed"/>
    <n v="2"/>
    <s v="Excellent"/>
    <n v="0.33"/>
    <n v="209075"/>
    <n v="2"/>
    <s v="East Heather"/>
    <x v="42"/>
    <x v="15"/>
    <n v="2"/>
    <n v="2"/>
    <s v="Medium"/>
    <x v="0"/>
  </r>
  <r>
    <n v="65"/>
    <s v="Non-binary"/>
    <s v="High School"/>
    <s v="Married"/>
    <n v="91885"/>
    <n v="695"/>
    <n v="16864"/>
    <s v="Personal"/>
    <s v="Self-employed"/>
    <n v="17"/>
    <s v="Excellent"/>
    <n v="0.34"/>
    <n v="119299"/>
    <n v="2"/>
    <s v="Clarkborough"/>
    <x v="48"/>
    <x v="75"/>
    <n v="2"/>
    <n v="0"/>
    <s v="Low"/>
    <x v="3"/>
  </r>
  <r>
    <n v="34"/>
    <s v="Male"/>
    <s v="PhD"/>
    <s v="Widowed"/>
    <n v="32342"/>
    <n v="768"/>
    <n v="8943"/>
    <s v="Business"/>
    <s v="Self-employed"/>
    <n v="9"/>
    <s v="Good"/>
    <n v="0.15"/>
    <n v="195320"/>
    <n v="2"/>
    <s v="West Monica"/>
    <x v="52"/>
    <x v="9"/>
    <n v="1"/>
    <n v="2"/>
    <s v="Low"/>
    <x v="4"/>
  </r>
  <r>
    <n v="40"/>
    <s v="Male"/>
    <s v="Bachelor's"/>
    <s v="Divorced"/>
    <n v="81472"/>
    <n v="620"/>
    <n v="27450.01"/>
    <s v="Home"/>
    <s v="Employed"/>
    <n v="16"/>
    <s v="Fair"/>
    <n v="0.32"/>
    <n v="121868"/>
    <n v="4"/>
    <s v="Port William"/>
    <x v="13"/>
    <x v="175"/>
    <n v="2"/>
    <n v="1"/>
    <s v="Medium"/>
    <x v="0"/>
  </r>
  <r>
    <n v="32"/>
    <s v="Male"/>
    <s v="Master's"/>
    <s v="Married"/>
    <n v="107185"/>
    <n v="715"/>
    <n v="27450.01"/>
    <s v="Auto"/>
    <s v="Self-employed"/>
    <n v="5"/>
    <s v="Poor"/>
    <n v="0.26"/>
    <n v="28221"/>
    <n v="4"/>
    <s v="Walkerville"/>
    <x v="27"/>
    <x v="32"/>
    <n v="2"/>
    <n v="1"/>
    <s v="Low"/>
    <x v="1"/>
  </r>
  <r>
    <n v="60"/>
    <s v="Male"/>
    <s v="High School"/>
    <s v="Single"/>
    <n v="69933.399999999994"/>
    <n v="623"/>
    <n v="27450.01"/>
    <s v="Auto"/>
    <s v="Self-employed"/>
    <n v="2"/>
    <s v="Excellent"/>
    <n v="0.45"/>
    <n v="151198"/>
    <n v="0"/>
    <s v="Samanthaport"/>
    <x v="7"/>
    <x v="33"/>
    <n v="0"/>
    <n v="1"/>
    <s v="Low"/>
    <x v="0"/>
  </r>
  <r>
    <n v="53"/>
    <s v="Male"/>
    <s v="Bachelor's"/>
    <s v="Married"/>
    <n v="69933.399999999994"/>
    <n v="784"/>
    <n v="27450.01"/>
    <s v="Home"/>
    <s v="Unemployed"/>
    <n v="4"/>
    <s v="Poor"/>
    <n v="0.24"/>
    <n v="248927"/>
    <n v="2"/>
    <s v="New Alejandroside"/>
    <x v="19"/>
    <x v="114"/>
    <n v="2"/>
    <n v="0"/>
    <s v="Low"/>
    <x v="0"/>
  </r>
  <r>
    <n v="63"/>
    <s v="Female"/>
    <s v="Master's"/>
    <s v="Married"/>
    <n v="69933.399999999994"/>
    <n v="696"/>
    <n v="27450.01"/>
    <s v="Personal"/>
    <s v="Employed"/>
    <n v="6"/>
    <s v="Good"/>
    <n v="0.12"/>
    <n v="196555"/>
    <n v="4"/>
    <s v="Pettyville"/>
    <x v="27"/>
    <x v="1"/>
    <n v="0"/>
    <n v="2"/>
    <s v="Medium"/>
    <x v="0"/>
  </r>
  <r>
    <n v="63"/>
    <s v="Female"/>
    <s v="PhD"/>
    <s v="Widowed"/>
    <n v="62369"/>
    <n v="699"/>
    <n v="10341"/>
    <s v="Personal"/>
    <s v="Unemployed"/>
    <n v="7"/>
    <s v="Good"/>
    <n v="0.24"/>
    <n v="251651"/>
    <n v="3"/>
    <s v="Boothton"/>
    <x v="41"/>
    <x v="40"/>
    <n v="4"/>
    <n v="0"/>
    <s v="Low"/>
    <x v="0"/>
  </r>
  <r>
    <n v="19"/>
    <s v="Female"/>
    <s v="Bachelor's"/>
    <s v="Divorced"/>
    <n v="92042"/>
    <n v="616"/>
    <n v="26936"/>
    <s v="Home"/>
    <s v="Unemployed"/>
    <n v="12"/>
    <s v="Good"/>
    <n v="0.3"/>
    <n v="142088"/>
    <n v="2"/>
    <s v="New Christineburgh"/>
    <x v="50"/>
    <x v="85"/>
    <n v="2"/>
    <n v="2"/>
    <s v="Low"/>
    <x v="3"/>
  </r>
  <r>
    <n v="38"/>
    <s v="Non-binary"/>
    <s v="Bachelor's"/>
    <s v="Widowed"/>
    <n v="93836"/>
    <n v="755"/>
    <n v="10060"/>
    <s v="Personal"/>
    <s v="Self-employed"/>
    <n v="11"/>
    <s v="Excellent"/>
    <n v="0.43"/>
    <n v="36019"/>
    <n v="2"/>
    <s v="North Natalie"/>
    <x v="36"/>
    <x v="22"/>
    <n v="4"/>
    <n v="2"/>
    <s v="High"/>
    <x v="3"/>
  </r>
  <r>
    <n v="68"/>
    <s v="Female"/>
    <s v="PhD"/>
    <s v="Widowed"/>
    <n v="69933.399999999994"/>
    <n v="654"/>
    <n v="41095"/>
    <s v="Home"/>
    <s v="Unemployed"/>
    <n v="18"/>
    <s v="Good"/>
    <n v="0.4"/>
    <n v="291969"/>
    <n v="2"/>
    <s v="Samuelside"/>
    <x v="26"/>
    <x v="41"/>
    <n v="4"/>
    <n v="1"/>
    <s v="High"/>
    <x v="3"/>
  </r>
  <r>
    <n v="30"/>
    <s v="Male"/>
    <s v="PhD"/>
    <s v="Single"/>
    <n v="47190"/>
    <n v="684"/>
    <n v="29054"/>
    <s v="Personal"/>
    <s v="Employed"/>
    <n v="13"/>
    <s v="Excellent"/>
    <n v="0.23"/>
    <n v="245954"/>
    <n v="0"/>
    <s v="Robinsonville"/>
    <x v="4"/>
    <x v="204"/>
    <n v="4"/>
    <n v="2"/>
    <s v="Low"/>
    <x v="3"/>
  </r>
  <r>
    <n v="61"/>
    <s v="Male"/>
    <s v="Master's"/>
    <s v="Widowed"/>
    <n v="93996"/>
    <n v="718"/>
    <n v="27450.01"/>
    <s v="Home"/>
    <s v="Unemployed"/>
    <n v="13"/>
    <s v="Poor"/>
    <n v="0.37"/>
    <n v="22676"/>
    <n v="4"/>
    <s v="Jennifermouth"/>
    <x v="11"/>
    <x v="218"/>
    <n v="2"/>
    <n v="2"/>
    <s v="Medium"/>
    <x v="0"/>
  </r>
  <r>
    <n v="22"/>
    <s v="Male"/>
    <s v="High School"/>
    <s v="Single"/>
    <n v="36855"/>
    <n v="699"/>
    <n v="17095"/>
    <s v="Business"/>
    <s v="Self-employed"/>
    <n v="9"/>
    <s v="Poor"/>
    <n v="0.47"/>
    <n v="192164"/>
    <n v="2"/>
    <s v="Scottview"/>
    <x v="26"/>
    <x v="10"/>
    <n v="3"/>
    <n v="1"/>
    <s v="Low"/>
    <x v="0"/>
  </r>
  <r>
    <n v="39"/>
    <s v="Non-binary"/>
    <s v="Bachelor's"/>
    <s v="Widowed"/>
    <n v="29511"/>
    <n v="649"/>
    <n v="31609"/>
    <s v="Business"/>
    <s v="Self-employed"/>
    <n v="1"/>
    <s v="Poor"/>
    <n v="0.52"/>
    <n v="159741.5"/>
    <n v="2"/>
    <s v="Harristown"/>
    <x v="31"/>
    <x v="115"/>
    <n v="4"/>
    <n v="1"/>
    <s v="Low"/>
    <x v="0"/>
  </r>
  <r>
    <n v="58"/>
    <s v="Non-binary"/>
    <s v="Master's"/>
    <s v="Married"/>
    <n v="23728"/>
    <n v="695"/>
    <n v="27450.01"/>
    <s v="Home"/>
    <s v="Unemployed"/>
    <n v="4"/>
    <s v="Fair"/>
    <n v="0.27"/>
    <n v="228244"/>
    <n v="2"/>
    <s v="Michaelafort"/>
    <x v="52"/>
    <x v="27"/>
    <n v="2"/>
    <n v="0"/>
    <s v="Low"/>
    <x v="0"/>
  </r>
  <r>
    <n v="54"/>
    <s v="Female"/>
    <s v="Master's"/>
    <s v="Single"/>
    <n v="86973"/>
    <n v="699"/>
    <n v="12078"/>
    <s v="Auto"/>
    <s v="Unemployed"/>
    <n v="18"/>
    <s v="Fair"/>
    <n v="0.27"/>
    <n v="208015"/>
    <n v="0"/>
    <s v="East Nicholas"/>
    <x v="51"/>
    <x v="132"/>
    <n v="2"/>
    <n v="2"/>
    <s v="Medium"/>
    <x v="5"/>
  </r>
  <r>
    <n v="29"/>
    <s v="Female"/>
    <s v="Bachelor's"/>
    <s v="Divorced"/>
    <n v="69933.399999999994"/>
    <n v="798"/>
    <n v="23462"/>
    <s v="Business"/>
    <s v="Unemployed"/>
    <n v="18"/>
    <s v="Fair"/>
    <n v="0.31"/>
    <n v="177168"/>
    <n v="2"/>
    <s v="East Jennifer"/>
    <x v="34"/>
    <x v="227"/>
    <n v="0"/>
    <n v="0"/>
    <s v="Low"/>
    <x v="6"/>
  </r>
  <r>
    <n v="23"/>
    <s v="Female"/>
    <s v="High School"/>
    <s v="Divorced"/>
    <n v="30473"/>
    <n v="729"/>
    <n v="22754"/>
    <s v="Business"/>
    <s v="Self-employed"/>
    <n v="18"/>
    <s v="Excellent"/>
    <n v="0.19"/>
    <n v="250319"/>
    <n v="3"/>
    <s v="Sherryside"/>
    <x v="55"/>
    <x v="41"/>
    <n v="4"/>
    <n v="0"/>
    <s v="Low"/>
    <x v="3"/>
  </r>
  <r>
    <n v="40"/>
    <s v="Male"/>
    <s v="High School"/>
    <s v="Single"/>
    <n v="96289"/>
    <n v="616"/>
    <n v="17663"/>
    <s v="Auto"/>
    <s v="Employed"/>
    <n v="3"/>
    <s v="Good"/>
    <n v="0.54"/>
    <n v="261185"/>
    <n v="1"/>
    <s v="North Johnton"/>
    <x v="56"/>
    <x v="119"/>
    <n v="2"/>
    <n v="2"/>
    <s v="Low"/>
    <x v="0"/>
  </r>
  <r>
    <n v="31"/>
    <s v="Female"/>
    <s v="PhD"/>
    <s v="Single"/>
    <n v="30728"/>
    <n v="675"/>
    <n v="38187"/>
    <s v="Auto"/>
    <s v="Employed"/>
    <n v="17"/>
    <s v="Excellent"/>
    <n v="0.42"/>
    <n v="225985"/>
    <n v="0"/>
    <s v="Port Michaelbury"/>
    <x v="31"/>
    <x v="221"/>
    <n v="2"/>
    <n v="1"/>
    <s v="Low"/>
    <x v="3"/>
  </r>
  <r>
    <n v="60"/>
    <s v="Male"/>
    <s v="PhD"/>
    <s v="Single"/>
    <n v="64941"/>
    <n v="699"/>
    <n v="19542"/>
    <s v="Business"/>
    <s v="Employed"/>
    <n v="6"/>
    <s v="Fair"/>
    <n v="0.36"/>
    <n v="159741.5"/>
    <n v="2"/>
    <s v="Port Darren"/>
    <x v="47"/>
    <x v="81"/>
    <n v="3"/>
    <n v="2"/>
    <s v="Low"/>
    <x v="0"/>
  </r>
  <r>
    <n v="63"/>
    <s v="Female"/>
    <s v="PhD"/>
    <s v="Single"/>
    <n v="93633"/>
    <n v="699"/>
    <n v="26961"/>
    <s v="Business"/>
    <s v="Unemployed"/>
    <n v="4"/>
    <s v="Good"/>
    <n v="0.28000000000000003"/>
    <n v="159741.5"/>
    <n v="1"/>
    <s v="New William"/>
    <x v="33"/>
    <x v="2"/>
    <n v="1"/>
    <n v="2"/>
    <s v="Low"/>
    <x v="1"/>
  </r>
  <r>
    <n v="34"/>
    <s v="Male"/>
    <s v="PhD"/>
    <s v="Married"/>
    <n v="115211"/>
    <n v="738"/>
    <n v="31807"/>
    <s v="Auto"/>
    <s v="Self-employed"/>
    <n v="11"/>
    <s v="Good"/>
    <n v="0.34"/>
    <n v="168760"/>
    <n v="3"/>
    <s v="Lake Kyle"/>
    <x v="54"/>
    <x v="148"/>
    <n v="2"/>
    <n v="0"/>
    <s v="Medium"/>
    <x v="3"/>
  </r>
  <r>
    <n v="42"/>
    <s v="Female"/>
    <s v="High School"/>
    <s v="Widowed"/>
    <n v="112313"/>
    <n v="648"/>
    <n v="41166"/>
    <s v="Personal"/>
    <s v="Unemployed"/>
    <n v="19"/>
    <s v="Good"/>
    <n v="0.23"/>
    <n v="79029"/>
    <n v="4"/>
    <s v="Toddborough"/>
    <x v="15"/>
    <x v="176"/>
    <n v="4"/>
    <n v="2"/>
    <s v="Low"/>
    <x v="3"/>
  </r>
  <r>
    <n v="58"/>
    <s v="Female"/>
    <s v="High School"/>
    <s v="Divorced"/>
    <n v="34244"/>
    <n v="612"/>
    <n v="33039"/>
    <s v="Home"/>
    <s v="Self-employed"/>
    <n v="7"/>
    <s v="Good"/>
    <n v="0.43"/>
    <n v="213840"/>
    <n v="2"/>
    <s v="Lake Karen"/>
    <x v="47"/>
    <x v="152"/>
    <n v="4"/>
    <n v="1"/>
    <s v="Medium"/>
    <x v="0"/>
  </r>
  <r>
    <n v="35"/>
    <s v="Non-binary"/>
    <s v="Master's"/>
    <s v="Widowed"/>
    <n v="83172"/>
    <n v="720"/>
    <n v="22379"/>
    <s v="Home"/>
    <s v="Employed"/>
    <n v="13"/>
    <s v="Excellent"/>
    <n v="0.35"/>
    <n v="292505"/>
    <n v="4"/>
    <s v="New Elizabeth"/>
    <x v="1"/>
    <x v="122"/>
    <n v="2"/>
    <n v="0"/>
    <s v="Low"/>
    <x v="2"/>
  </r>
  <r>
    <n v="43"/>
    <s v="Non-binary"/>
    <s v="PhD"/>
    <s v="Single"/>
    <n v="20037"/>
    <n v="668"/>
    <n v="32347"/>
    <s v="Home"/>
    <s v="Self-employed"/>
    <n v="19"/>
    <s v="Excellent"/>
    <n v="0.31"/>
    <n v="53012"/>
    <n v="3"/>
    <s v="Kevinshire"/>
    <x v="17"/>
    <x v="27"/>
    <n v="0"/>
    <n v="2"/>
    <s v="Low"/>
    <x v="3"/>
  </r>
  <r>
    <n v="40"/>
    <s v="Non-binary"/>
    <s v="High School"/>
    <s v="Single"/>
    <n v="105061"/>
    <n v="630"/>
    <n v="27837"/>
    <s v="Personal"/>
    <s v="Unemployed"/>
    <n v="6"/>
    <s v="Poor"/>
    <n v="0.38"/>
    <n v="49571"/>
    <n v="4"/>
    <s v="Lake Dalebury"/>
    <x v="46"/>
    <x v="2"/>
    <n v="4"/>
    <n v="0"/>
    <s v="High"/>
    <x v="0"/>
  </r>
  <r>
    <n v="32"/>
    <s v="Female"/>
    <s v="PhD"/>
    <s v="Single"/>
    <n v="41058"/>
    <n v="720"/>
    <n v="31025"/>
    <s v="Home"/>
    <s v="Employed"/>
    <n v="13"/>
    <s v="Poor"/>
    <n v="0.12"/>
    <n v="157532"/>
    <n v="2"/>
    <s v="Wiseland"/>
    <x v="34"/>
    <x v="95"/>
    <n v="1"/>
    <n v="0"/>
    <s v="Medium"/>
    <x v="0"/>
  </r>
  <r>
    <n v="58"/>
    <s v="Male"/>
    <s v="High School"/>
    <s v="Divorced"/>
    <n v="93740"/>
    <n v="728"/>
    <n v="46519"/>
    <s v="Auto"/>
    <s v="Self-employed"/>
    <n v="18"/>
    <s v="Good"/>
    <n v="0.47"/>
    <n v="150004"/>
    <n v="2"/>
    <s v="Montgomeryberg"/>
    <x v="13"/>
    <x v="199"/>
    <n v="4"/>
    <n v="0"/>
    <s v="Low"/>
    <x v="3"/>
  </r>
  <r>
    <n v="32"/>
    <s v="Female"/>
    <s v="PhD"/>
    <s v="Divorced"/>
    <n v="64069"/>
    <n v="787"/>
    <n v="27450.01"/>
    <s v="Business"/>
    <s v="Unemployed"/>
    <n v="9"/>
    <s v="Poor"/>
    <n v="0.25"/>
    <n v="159741.5"/>
    <n v="2"/>
    <s v="South Charles"/>
    <x v="47"/>
    <x v="71"/>
    <n v="0"/>
    <n v="0"/>
    <s v="Low"/>
    <x v="1"/>
  </r>
  <r>
    <n v="28"/>
    <s v="Male"/>
    <s v="PhD"/>
    <s v="Single"/>
    <n v="69933.399999999994"/>
    <n v="699"/>
    <n v="39802"/>
    <s v="Personal"/>
    <s v="Self-employed"/>
    <n v="8"/>
    <s v="Poor"/>
    <n v="0.36"/>
    <n v="159741.5"/>
    <n v="2"/>
    <s v="Thomasshire"/>
    <x v="51"/>
    <x v="73"/>
    <n v="3"/>
    <n v="0"/>
    <s v="Medium"/>
    <x v="0"/>
  </r>
  <r>
    <n v="52"/>
    <s v="Male"/>
    <s v="Master's"/>
    <s v="Married"/>
    <n v="107402"/>
    <n v="699"/>
    <n v="13493"/>
    <s v="Home"/>
    <s v="Employed"/>
    <n v="0"/>
    <s v="Good"/>
    <n v="0.52"/>
    <n v="220190"/>
    <n v="3"/>
    <s v="New Rose"/>
    <x v="12"/>
    <x v="110"/>
    <n v="3"/>
    <n v="2"/>
    <s v="Low"/>
    <x v="0"/>
  </r>
  <r>
    <n v="44"/>
    <s v="Female"/>
    <s v="PhD"/>
    <s v="Married"/>
    <n v="31537"/>
    <n v="742"/>
    <n v="27450.01"/>
    <s v="Home"/>
    <s v="Employed"/>
    <n v="19"/>
    <s v="Fair"/>
    <n v="0.46"/>
    <n v="113750"/>
    <n v="1"/>
    <s v="Piercefurt"/>
    <x v="40"/>
    <x v="147"/>
    <n v="2"/>
    <n v="2"/>
    <s v="High"/>
    <x v="0"/>
  </r>
  <r>
    <n v="66"/>
    <s v="Female"/>
    <s v="PhD"/>
    <s v="Divorced"/>
    <n v="42369"/>
    <n v="681"/>
    <n v="21417"/>
    <s v="Auto"/>
    <s v="Unemployed"/>
    <n v="0"/>
    <s v="Poor"/>
    <n v="0.36"/>
    <n v="27778"/>
    <n v="1"/>
    <s v="Carrollstad"/>
    <x v="47"/>
    <x v="96"/>
    <n v="2"/>
    <n v="1"/>
    <s v="Low"/>
    <x v="0"/>
  </r>
  <r>
    <n v="23"/>
    <s v="Male"/>
    <s v="Master's"/>
    <s v="Single"/>
    <n v="42068"/>
    <n v="755"/>
    <n v="11069"/>
    <s v="Auto"/>
    <s v="Employed"/>
    <n v="0"/>
    <s v="Fair"/>
    <n v="0.56999999999999995"/>
    <n v="128164"/>
    <n v="4"/>
    <s v="East Kathy"/>
    <x v="54"/>
    <x v="117"/>
    <n v="1"/>
    <n v="2"/>
    <s v="Medium"/>
    <x v="0"/>
  </r>
  <r>
    <n v="48"/>
    <s v="Non-binary"/>
    <s v="High School"/>
    <s v="Divorced"/>
    <n v="78215"/>
    <n v="790"/>
    <n v="9158"/>
    <s v="Personal"/>
    <s v="Employed"/>
    <n v="14"/>
    <s v="Excellent"/>
    <n v="0.39"/>
    <n v="261065"/>
    <n v="2"/>
    <s v="Johnton"/>
    <x v="26"/>
    <x v="24"/>
    <n v="0"/>
    <n v="2"/>
    <s v="Medium"/>
    <x v="3"/>
  </r>
  <r>
    <n v="47"/>
    <s v="Male"/>
    <s v="Master's"/>
    <s v="Single"/>
    <n v="113298"/>
    <n v="659"/>
    <n v="44430"/>
    <s v="Personal"/>
    <s v="Self-employed"/>
    <n v="16"/>
    <s v="Poor"/>
    <n v="0.4"/>
    <n v="225359"/>
    <n v="2"/>
    <s v="Alexanderville"/>
    <x v="41"/>
    <x v="147"/>
    <n v="1"/>
    <n v="2"/>
    <s v="High"/>
    <x v="0"/>
  </r>
  <r>
    <n v="31"/>
    <s v="Male"/>
    <s v="PhD"/>
    <s v="Widowed"/>
    <n v="69933.399999999994"/>
    <n v="604"/>
    <n v="39260"/>
    <s v="Home"/>
    <s v="Employed"/>
    <n v="8"/>
    <s v="Excellent"/>
    <n v="0.45"/>
    <n v="89089"/>
    <n v="2"/>
    <s v="Scottborough"/>
    <x v="25"/>
    <x v="238"/>
    <n v="0"/>
    <n v="1"/>
    <s v="High"/>
    <x v="0"/>
  </r>
  <r>
    <n v="44"/>
    <s v="Non-binary"/>
    <s v="Master's"/>
    <s v="Widowed"/>
    <n v="23055"/>
    <n v="799"/>
    <n v="38994"/>
    <s v="Business"/>
    <s v="Employed"/>
    <n v="8"/>
    <s v="Fair"/>
    <n v="0.39"/>
    <n v="241316"/>
    <n v="0"/>
    <s v="Kellybury"/>
    <x v="39"/>
    <x v="214"/>
    <n v="4"/>
    <n v="2"/>
    <s v="High"/>
    <x v="0"/>
  </r>
  <r>
    <n v="53"/>
    <s v="Female"/>
    <s v="Bachelor's"/>
    <s v="Widowed"/>
    <n v="110177"/>
    <n v="667"/>
    <n v="10555"/>
    <s v="Auto"/>
    <s v="Unemployed"/>
    <n v="18"/>
    <s v="Poor"/>
    <n v="0.33"/>
    <n v="265971"/>
    <n v="2"/>
    <s v="Port Jason"/>
    <x v="6"/>
    <x v="22"/>
    <n v="1"/>
    <n v="1"/>
    <s v="High"/>
    <x v="5"/>
  </r>
  <r>
    <n v="38"/>
    <s v="Non-binary"/>
    <s v="Master's"/>
    <s v="Married"/>
    <n v="110995"/>
    <n v="699"/>
    <n v="42746"/>
    <s v="Auto"/>
    <s v="Unemployed"/>
    <n v="17"/>
    <s v="Good"/>
    <n v="0.41"/>
    <n v="255648"/>
    <n v="3"/>
    <s v="Port Andrewchester"/>
    <x v="43"/>
    <x v="65"/>
    <n v="2"/>
    <n v="0"/>
    <s v="Low"/>
    <x v="3"/>
  </r>
  <r>
    <n v="44"/>
    <s v="Female"/>
    <s v="Master's"/>
    <s v="Divorced"/>
    <n v="35210"/>
    <n v="787"/>
    <n v="23161"/>
    <s v="Auto"/>
    <s v="Self-employed"/>
    <n v="14"/>
    <s v="Fair"/>
    <n v="0.56999999999999995"/>
    <n v="127249"/>
    <n v="2"/>
    <s v="New Kathleen"/>
    <x v="14"/>
    <x v="35"/>
    <n v="1"/>
    <n v="0"/>
    <s v="Low"/>
    <x v="1"/>
  </r>
  <r>
    <n v="64"/>
    <s v="Female"/>
    <s v="PhD"/>
    <s v="Divorced"/>
    <n v="98753"/>
    <n v="778"/>
    <n v="25581"/>
    <s v="Business"/>
    <s v="Self-employed"/>
    <n v="2"/>
    <s v="Fair"/>
    <n v="0.3"/>
    <n v="111559"/>
    <n v="4"/>
    <s v="Maddenside"/>
    <x v="5"/>
    <x v="229"/>
    <n v="3"/>
    <n v="0"/>
    <s v="High"/>
    <x v="0"/>
  </r>
  <r>
    <n v="43"/>
    <s v="Female"/>
    <s v="PhD"/>
    <s v="Divorced"/>
    <n v="64153"/>
    <n v="746"/>
    <n v="40629"/>
    <s v="Personal"/>
    <s v="Unemployed"/>
    <n v="7"/>
    <s v="Poor"/>
    <n v="0.26"/>
    <n v="84528"/>
    <n v="0"/>
    <s v="Port Donna"/>
    <x v="5"/>
    <x v="47"/>
    <n v="3"/>
    <n v="1"/>
    <s v="Low"/>
    <x v="0"/>
  </r>
  <r>
    <n v="47"/>
    <s v="Male"/>
    <s v="Bachelor's"/>
    <s v="Married"/>
    <n v="30101"/>
    <n v="699"/>
    <n v="26233"/>
    <s v="Business"/>
    <s v="Self-employed"/>
    <n v="10"/>
    <s v="Excellent"/>
    <n v="0.43"/>
    <n v="57477"/>
    <n v="4"/>
    <s v="West Henry"/>
    <x v="43"/>
    <x v="25"/>
    <n v="2"/>
    <n v="2"/>
    <s v="Low"/>
    <x v="4"/>
  </r>
  <r>
    <n v="24"/>
    <s v="Male"/>
    <s v="Master's"/>
    <s v="Widowed"/>
    <n v="69933.399999999994"/>
    <n v="699"/>
    <n v="9067"/>
    <s v="Auto"/>
    <s v="Self-employed"/>
    <n v="17"/>
    <s v="Good"/>
    <n v="0.22"/>
    <n v="86322"/>
    <n v="0"/>
    <s v="East Michelletown"/>
    <x v="9"/>
    <x v="121"/>
    <n v="2"/>
    <n v="2"/>
    <s v="Low"/>
    <x v="4"/>
  </r>
  <r>
    <n v="26"/>
    <s v="Female"/>
    <s v="PhD"/>
    <s v="Divorced"/>
    <n v="81794"/>
    <n v="780"/>
    <n v="39984"/>
    <s v="Home"/>
    <s v="Self-employed"/>
    <n v="12"/>
    <s v="Poor"/>
    <n v="0.39"/>
    <n v="204113"/>
    <n v="1"/>
    <s v="Loriville"/>
    <x v="23"/>
    <x v="121"/>
    <n v="1"/>
    <n v="1"/>
    <s v="Low"/>
    <x v="1"/>
  </r>
  <r>
    <n v="69"/>
    <s v="Male"/>
    <s v="Master's"/>
    <s v="Married"/>
    <n v="68296"/>
    <n v="699"/>
    <n v="36736"/>
    <s v="Personal"/>
    <s v="Unemployed"/>
    <n v="5"/>
    <s v="Poor"/>
    <n v="0.14000000000000001"/>
    <n v="231736"/>
    <n v="2"/>
    <s v="Port Nancyton"/>
    <x v="21"/>
    <x v="208"/>
    <n v="4"/>
    <n v="0"/>
    <s v="High"/>
    <x v="0"/>
  </r>
  <r>
    <n v="48"/>
    <s v="Non-binary"/>
    <s v="Bachelor's"/>
    <s v="Divorced"/>
    <n v="28577"/>
    <n v="686"/>
    <n v="33918"/>
    <s v="Personal"/>
    <s v="Employed"/>
    <n v="2"/>
    <s v="Fair"/>
    <n v="0.36"/>
    <n v="212851"/>
    <n v="3"/>
    <s v="South Timothyshire"/>
    <x v="8"/>
    <x v="182"/>
    <n v="1"/>
    <n v="1"/>
    <s v="Medium"/>
    <x v="0"/>
  </r>
  <r>
    <n v="43"/>
    <s v="Male"/>
    <s v="Bachelor's"/>
    <s v="Widowed"/>
    <n v="69933.399999999994"/>
    <n v="636"/>
    <n v="27450.01"/>
    <s v="Business"/>
    <s v="Self-employed"/>
    <n v="2"/>
    <s v="Fair"/>
    <n v="0.17"/>
    <n v="279342"/>
    <n v="3"/>
    <s v="Burnsburgh"/>
    <x v="40"/>
    <x v="160"/>
    <n v="2"/>
    <n v="2"/>
    <s v="Medium"/>
    <x v="0"/>
  </r>
  <r>
    <n v="53"/>
    <s v="Non-binary"/>
    <s v="Bachelor's"/>
    <s v="Widowed"/>
    <n v="69884"/>
    <n v="789"/>
    <n v="16544"/>
    <s v="Business"/>
    <s v="Employed"/>
    <n v="6"/>
    <s v="Excellent"/>
    <n v="0.49"/>
    <n v="63818"/>
    <n v="4"/>
    <s v="Ewingside"/>
    <x v="21"/>
    <x v="30"/>
    <n v="1"/>
    <n v="1"/>
    <s v="High"/>
    <x v="0"/>
  </r>
  <r>
    <n v="43"/>
    <s v="Male"/>
    <s v="Master's"/>
    <s v="Divorced"/>
    <n v="67419"/>
    <n v="728"/>
    <n v="25487"/>
    <s v="Personal"/>
    <s v="Employed"/>
    <n v="9"/>
    <s v="Fair"/>
    <n v="0.38"/>
    <n v="159741.5"/>
    <n v="3"/>
    <s v="Leahview"/>
    <x v="35"/>
    <x v="192"/>
    <n v="1"/>
    <n v="0"/>
    <s v="Low"/>
    <x v="1"/>
  </r>
  <r>
    <n v="47"/>
    <s v="Female"/>
    <s v="High School"/>
    <s v="Single"/>
    <n v="117486"/>
    <n v="784"/>
    <n v="27450.01"/>
    <s v="Personal"/>
    <s v="Employed"/>
    <n v="9"/>
    <s v="Excellent"/>
    <n v="0.28999999999999998"/>
    <n v="164758"/>
    <n v="0"/>
    <s v="Lake Christianport"/>
    <x v="48"/>
    <x v="33"/>
    <n v="3"/>
    <n v="1"/>
    <s v="Medium"/>
    <x v="3"/>
  </r>
  <r>
    <n v="61"/>
    <s v="Male"/>
    <s v="High School"/>
    <s v="Married"/>
    <n v="115533"/>
    <n v="757"/>
    <n v="27371"/>
    <s v="Personal"/>
    <s v="Self-employed"/>
    <n v="19"/>
    <s v="Fair"/>
    <n v="0.27"/>
    <n v="31125"/>
    <n v="0"/>
    <s v="South Justinbury"/>
    <x v="1"/>
    <x v="110"/>
    <n v="3"/>
    <n v="0"/>
    <s v="Low"/>
    <x v="0"/>
  </r>
  <r>
    <n v="41"/>
    <s v="Non-binary"/>
    <s v="Bachelor's"/>
    <s v="Divorced"/>
    <n v="69933.399999999994"/>
    <n v="726"/>
    <n v="34020"/>
    <s v="Personal"/>
    <s v="Self-employed"/>
    <n v="18"/>
    <s v="Excellent"/>
    <n v="0.33"/>
    <n v="136488"/>
    <n v="2"/>
    <s v="Autumnton"/>
    <x v="7"/>
    <x v="122"/>
    <n v="0"/>
    <n v="2"/>
    <s v="Low"/>
    <x v="4"/>
  </r>
  <r>
    <n v="34"/>
    <s v="Non-binary"/>
    <s v="Bachelor's"/>
    <s v="Widowed"/>
    <n v="22203"/>
    <n v="724"/>
    <n v="47646"/>
    <s v="Business"/>
    <s v="Self-employed"/>
    <n v="8"/>
    <s v="Good"/>
    <n v="0.28000000000000003"/>
    <n v="227162"/>
    <n v="4"/>
    <s v="West Tonychester"/>
    <x v="21"/>
    <x v="161"/>
    <n v="0"/>
    <n v="0"/>
    <s v="Low"/>
    <x v="1"/>
  </r>
  <r>
    <n v="54"/>
    <s v="Male"/>
    <s v="PhD"/>
    <s v="Divorced"/>
    <n v="60739"/>
    <n v="622"/>
    <n v="34692"/>
    <s v="Home"/>
    <s v="Employed"/>
    <n v="0"/>
    <s v="Poor"/>
    <n v="0.31"/>
    <n v="104752"/>
    <n v="2"/>
    <s v="Port Alexa"/>
    <x v="5"/>
    <x v="62"/>
    <n v="2"/>
    <n v="0"/>
    <s v="Medium"/>
    <x v="0"/>
  </r>
  <r>
    <n v="50"/>
    <s v="Non-binary"/>
    <s v="High School"/>
    <s v="Widowed"/>
    <n v="69933.399999999994"/>
    <n v="756"/>
    <n v="28836"/>
    <s v="Home"/>
    <s v="Employed"/>
    <n v="3"/>
    <s v="Good"/>
    <n v="0.53"/>
    <n v="159741.5"/>
    <n v="2"/>
    <s v="Charlesburgh"/>
    <x v="15"/>
    <x v="190"/>
    <n v="4"/>
    <n v="2"/>
    <s v="Low"/>
    <x v="0"/>
  </r>
  <r>
    <n v="68"/>
    <s v="Non-binary"/>
    <s v="Bachelor's"/>
    <s v="Widowed"/>
    <n v="23449"/>
    <n v="727"/>
    <n v="40911"/>
    <s v="Auto"/>
    <s v="Unemployed"/>
    <n v="3"/>
    <s v="Fair"/>
    <n v="0.22"/>
    <n v="159741.5"/>
    <n v="4"/>
    <s v="Markfurt"/>
    <x v="29"/>
    <x v="146"/>
    <n v="3"/>
    <n v="1"/>
    <s v="Low"/>
    <x v="0"/>
  </r>
  <r>
    <n v="46"/>
    <s v="Female"/>
    <s v="Master's"/>
    <s v="Married"/>
    <n v="69933.399999999994"/>
    <n v="699"/>
    <n v="36081"/>
    <s v="Auto"/>
    <s v="Employed"/>
    <n v="18"/>
    <s v="Fair"/>
    <n v="0.25"/>
    <n v="215567"/>
    <n v="4"/>
    <s v="Forbesmouth"/>
    <x v="24"/>
    <x v="68"/>
    <n v="3"/>
    <n v="2"/>
    <s v="Medium"/>
    <x v="0"/>
  </r>
  <r>
    <n v="41"/>
    <s v="Non-binary"/>
    <s v="PhD"/>
    <s v="Widowed"/>
    <n v="69274"/>
    <n v="785"/>
    <n v="19786"/>
    <s v="Personal"/>
    <s v="Unemployed"/>
    <n v="3"/>
    <s v="Excellent"/>
    <n v="0.48"/>
    <n v="227973"/>
    <n v="3"/>
    <s v="Perkinsside"/>
    <x v="57"/>
    <x v="125"/>
    <n v="0"/>
    <n v="2"/>
    <s v="Medium"/>
    <x v="0"/>
  </r>
  <r>
    <n v="36"/>
    <s v="Non-binary"/>
    <s v="Bachelor's"/>
    <s v="Widowed"/>
    <n v="60880"/>
    <n v="603"/>
    <n v="45723"/>
    <s v="Personal"/>
    <s v="Self-employed"/>
    <n v="18"/>
    <s v="Good"/>
    <n v="0.59"/>
    <n v="156599"/>
    <n v="4"/>
    <s v="Andrewfurt"/>
    <x v="49"/>
    <x v="31"/>
    <n v="2"/>
    <n v="0"/>
    <s v="Low"/>
    <x v="3"/>
  </r>
  <r>
    <n v="66"/>
    <s v="Female"/>
    <s v="Master's"/>
    <s v="Widowed"/>
    <n v="37875"/>
    <n v="770"/>
    <n v="17696"/>
    <s v="Personal"/>
    <s v="Unemployed"/>
    <n v="9"/>
    <s v="Poor"/>
    <n v="0.31"/>
    <n v="242770"/>
    <n v="2"/>
    <s v="New Melissa"/>
    <x v="18"/>
    <x v="205"/>
    <n v="4"/>
    <n v="0"/>
    <s v="Low"/>
    <x v="0"/>
  </r>
  <r>
    <n v="64"/>
    <s v="Non-binary"/>
    <s v="Master's"/>
    <s v="Married"/>
    <n v="72900"/>
    <n v="620"/>
    <n v="34008"/>
    <s v="Auto"/>
    <s v="Self-employed"/>
    <n v="10"/>
    <s v="Excellent"/>
    <n v="0.13"/>
    <n v="232879"/>
    <n v="0"/>
    <s v="Kelleyberg"/>
    <x v="42"/>
    <x v="108"/>
    <n v="2"/>
    <n v="1"/>
    <s v="Medium"/>
    <x v="3"/>
  </r>
  <r>
    <n v="24"/>
    <s v="Male"/>
    <s v="Bachelor's"/>
    <s v="Single"/>
    <n v="86988"/>
    <n v="623"/>
    <n v="31314"/>
    <s v="Auto"/>
    <s v="Employed"/>
    <n v="0"/>
    <s v="Excellent"/>
    <n v="0.18"/>
    <n v="162236"/>
    <n v="0"/>
    <s v="Justinstad"/>
    <x v="20"/>
    <x v="54"/>
    <n v="3"/>
    <n v="0"/>
    <s v="Medium"/>
    <x v="0"/>
  </r>
  <r>
    <n v="59"/>
    <s v="Female"/>
    <s v="Master's"/>
    <s v="Divorced"/>
    <n v="69933.399999999994"/>
    <n v="734"/>
    <n v="27450.01"/>
    <s v="Auto"/>
    <s v="Unemployed"/>
    <n v="18"/>
    <s v="Excellent"/>
    <n v="0.44"/>
    <n v="129856"/>
    <n v="2"/>
    <s v="Atkinsonview"/>
    <x v="19"/>
    <x v="160"/>
    <n v="4"/>
    <n v="0"/>
    <s v="Low"/>
    <x v="3"/>
  </r>
  <r>
    <n v="68"/>
    <s v="Non-binary"/>
    <s v="Master's"/>
    <s v="Single"/>
    <n v="92153"/>
    <n v="735"/>
    <n v="27450.01"/>
    <s v="Home"/>
    <s v="Unemployed"/>
    <n v="11"/>
    <s v="Excellent"/>
    <n v="0.18"/>
    <n v="76176"/>
    <n v="2"/>
    <s v="Josephport"/>
    <x v="25"/>
    <x v="239"/>
    <n v="2"/>
    <n v="2"/>
    <s v="Low"/>
    <x v="4"/>
  </r>
  <r>
    <n v="40"/>
    <s v="Female"/>
    <s v="Master's"/>
    <s v="Divorced"/>
    <n v="23543"/>
    <n v="630"/>
    <n v="17497"/>
    <s v="Personal"/>
    <s v="Unemployed"/>
    <n v="9"/>
    <s v="Excellent"/>
    <n v="0.17"/>
    <n v="118028"/>
    <n v="1"/>
    <s v="Ochoamouth"/>
    <x v="22"/>
    <x v="150"/>
    <n v="2"/>
    <n v="2"/>
    <s v="Medium"/>
    <x v="3"/>
  </r>
  <r>
    <n v="58"/>
    <s v="Female"/>
    <s v="Bachelor's"/>
    <s v="Married"/>
    <n v="79341"/>
    <n v="609"/>
    <n v="7509"/>
    <s v="Home"/>
    <s v="Employed"/>
    <n v="1"/>
    <s v="Fair"/>
    <n v="0.13"/>
    <n v="159741.5"/>
    <n v="4"/>
    <s v="Cassandrafurt"/>
    <x v="50"/>
    <x v="71"/>
    <n v="3"/>
    <n v="2"/>
    <s v="High"/>
    <x v="0"/>
  </r>
  <r>
    <n v="26"/>
    <s v="Non-binary"/>
    <s v="Master's"/>
    <s v="Single"/>
    <n v="48357"/>
    <n v="607"/>
    <n v="24708"/>
    <s v="Business"/>
    <s v="Unemployed"/>
    <n v="16"/>
    <s v="Excellent"/>
    <n v="0.25"/>
    <n v="61144"/>
    <n v="2"/>
    <s v="Gaymouth"/>
    <x v="8"/>
    <x v="178"/>
    <n v="4"/>
    <n v="1"/>
    <s v="Low"/>
    <x v="3"/>
  </r>
  <r>
    <n v="41"/>
    <s v="Female"/>
    <s v="High School"/>
    <s v="Single"/>
    <n v="105834"/>
    <n v="699"/>
    <n v="35326"/>
    <s v="Business"/>
    <s v="Employed"/>
    <n v="14"/>
    <s v="Excellent"/>
    <n v="0.13"/>
    <n v="175192"/>
    <n v="0"/>
    <s v="Morganmouth"/>
    <x v="26"/>
    <x v="55"/>
    <n v="0"/>
    <n v="0"/>
    <s v="Low"/>
    <x v="4"/>
  </r>
  <r>
    <n v="36"/>
    <s v="Non-binary"/>
    <s v="PhD"/>
    <s v="Married"/>
    <n v="94684"/>
    <n v="623"/>
    <n v="33879"/>
    <s v="Home"/>
    <s v="Employed"/>
    <n v="0"/>
    <s v="Poor"/>
    <n v="0.32"/>
    <n v="126499"/>
    <n v="2"/>
    <s v="Robertshire"/>
    <x v="6"/>
    <x v="59"/>
    <n v="0"/>
    <n v="1"/>
    <s v="Low"/>
    <x v="0"/>
  </r>
  <r>
    <n v="45"/>
    <s v="Female"/>
    <s v="PhD"/>
    <s v="Widowed"/>
    <n v="85792"/>
    <n v="620"/>
    <n v="47866"/>
    <s v="Business"/>
    <s v="Self-employed"/>
    <n v="0"/>
    <s v="Poor"/>
    <n v="0.5"/>
    <n v="121986"/>
    <n v="4"/>
    <s v="Johnsonfort"/>
    <x v="23"/>
    <x v="125"/>
    <n v="4"/>
    <n v="1"/>
    <s v="Low"/>
    <x v="0"/>
  </r>
  <r>
    <n v="51"/>
    <s v="Non-binary"/>
    <s v="High School"/>
    <s v="Single"/>
    <n v="96326"/>
    <n v="662"/>
    <n v="40996"/>
    <s v="Business"/>
    <s v="Employed"/>
    <n v="16"/>
    <s v="Poor"/>
    <n v="0.54"/>
    <n v="142943"/>
    <n v="4"/>
    <s v="Port Michelle"/>
    <x v="26"/>
    <x v="211"/>
    <n v="2"/>
    <n v="0"/>
    <s v="Medium"/>
    <x v="0"/>
  </r>
  <r>
    <n v="67"/>
    <s v="Female"/>
    <s v="Bachelor's"/>
    <s v="Married"/>
    <n v="55255"/>
    <n v="621"/>
    <n v="9360"/>
    <s v="Personal"/>
    <s v="Unemployed"/>
    <n v="19"/>
    <s v="Fair"/>
    <n v="0.32"/>
    <n v="191214"/>
    <n v="2"/>
    <s v="Changshire"/>
    <x v="25"/>
    <x v="30"/>
    <n v="0"/>
    <n v="0"/>
    <s v="Low"/>
    <x v="0"/>
  </r>
  <r>
    <n v="37"/>
    <s v="Non-binary"/>
    <s v="Bachelor's"/>
    <s v="Single"/>
    <n v="72474"/>
    <n v="730"/>
    <n v="39703"/>
    <s v="Auto"/>
    <s v="Self-employed"/>
    <n v="19"/>
    <s v="Poor"/>
    <n v="0.28999999999999998"/>
    <n v="141483"/>
    <n v="2"/>
    <s v="North Rachel"/>
    <x v="17"/>
    <x v="75"/>
    <n v="2"/>
    <n v="1"/>
    <s v="Low"/>
    <x v="1"/>
  </r>
  <r>
    <n v="37"/>
    <s v="Male"/>
    <s v="PhD"/>
    <s v="Single"/>
    <n v="112796"/>
    <n v="699"/>
    <n v="37634"/>
    <s v="Personal"/>
    <s v="Self-employed"/>
    <n v="9"/>
    <s v="Poor"/>
    <n v="0.4"/>
    <n v="140597"/>
    <n v="2"/>
    <s v="Patrickberg"/>
    <x v="50"/>
    <x v="195"/>
    <n v="1"/>
    <n v="1"/>
    <s v="Medium"/>
    <x v="0"/>
  </r>
  <r>
    <n v="20"/>
    <s v="Male"/>
    <s v="Bachelor's"/>
    <s v="Married"/>
    <n v="94979"/>
    <n v="780"/>
    <n v="36210"/>
    <s v="Home"/>
    <s v="Employed"/>
    <n v="16"/>
    <s v="Excellent"/>
    <n v="0.25"/>
    <n v="86132"/>
    <n v="2"/>
    <s v="Ayalabury"/>
    <x v="15"/>
    <x v="74"/>
    <n v="0"/>
    <n v="0"/>
    <s v="Medium"/>
    <x v="3"/>
  </r>
  <r>
    <n v="53"/>
    <s v="Non-binary"/>
    <s v="High School"/>
    <s v="Married"/>
    <n v="37882"/>
    <n v="756"/>
    <n v="20860"/>
    <s v="Home"/>
    <s v="Employed"/>
    <n v="17"/>
    <s v="Poor"/>
    <n v="0.3"/>
    <n v="217207"/>
    <n v="4"/>
    <s v="South Stephen"/>
    <x v="56"/>
    <x v="92"/>
    <n v="0"/>
    <n v="0"/>
    <s v="Medium"/>
    <x v="0"/>
  </r>
  <r>
    <n v="51"/>
    <s v="Male"/>
    <s v="PhD"/>
    <s v="Married"/>
    <n v="33550"/>
    <n v="674"/>
    <n v="8505"/>
    <s v="Home"/>
    <s v="Self-employed"/>
    <n v="19"/>
    <s v="Good"/>
    <n v="0.11"/>
    <n v="48755"/>
    <n v="2"/>
    <s v="South Melissabury"/>
    <x v="34"/>
    <x v="238"/>
    <n v="2"/>
    <n v="1"/>
    <s v="Medium"/>
    <x v="3"/>
  </r>
  <r>
    <n v="42"/>
    <s v="Non-binary"/>
    <s v="Bachelor's"/>
    <s v="Divorced"/>
    <n v="69933.399999999994"/>
    <n v="615"/>
    <n v="27450.01"/>
    <s v="Auto"/>
    <s v="Employed"/>
    <n v="3"/>
    <s v="Poor"/>
    <n v="0.43"/>
    <n v="192986"/>
    <n v="2"/>
    <s v="Wrightberg"/>
    <x v="38"/>
    <x v="206"/>
    <n v="1"/>
    <n v="0"/>
    <s v="Low"/>
    <x v="0"/>
  </r>
  <r>
    <n v="24"/>
    <s v="Male"/>
    <s v="Master's"/>
    <s v="Divorced"/>
    <n v="69933.399999999994"/>
    <n v="699"/>
    <n v="47886"/>
    <s v="Auto"/>
    <s v="Employed"/>
    <n v="17"/>
    <s v="Fair"/>
    <n v="0.31"/>
    <n v="295096"/>
    <n v="0"/>
    <s v="Beckyfurt"/>
    <x v="54"/>
    <x v="141"/>
    <n v="0"/>
    <n v="0"/>
    <s v="Low"/>
    <x v="1"/>
  </r>
  <r>
    <n v="45"/>
    <s v="Female"/>
    <s v="Bachelor's"/>
    <s v="Divorced"/>
    <n v="68352"/>
    <n v="727"/>
    <n v="21788"/>
    <s v="Home"/>
    <s v="Self-employed"/>
    <n v="16"/>
    <s v="Fair"/>
    <n v="0.3"/>
    <n v="159741.5"/>
    <n v="3"/>
    <s v="North Daniel"/>
    <x v="39"/>
    <x v="238"/>
    <n v="0"/>
    <n v="1"/>
    <s v="High"/>
    <x v="0"/>
  </r>
  <r>
    <n v="23"/>
    <s v="Male"/>
    <s v="High School"/>
    <s v="Married"/>
    <n v="94693"/>
    <n v="686"/>
    <n v="17217"/>
    <s v="Auto"/>
    <s v="Self-employed"/>
    <n v="10"/>
    <s v="Fair"/>
    <n v="0.44"/>
    <n v="180916"/>
    <n v="3"/>
    <s v="South Johnton"/>
    <x v="42"/>
    <x v="200"/>
    <n v="2"/>
    <n v="1"/>
    <s v="Medium"/>
    <x v="0"/>
  </r>
  <r>
    <n v="31"/>
    <s v="Male"/>
    <s v="PhD"/>
    <s v="Divorced"/>
    <n v="69933.399999999994"/>
    <n v="714"/>
    <n v="31033"/>
    <s v="Home"/>
    <s v="Employed"/>
    <n v="19"/>
    <s v="Poor"/>
    <n v="0.38"/>
    <n v="159741.5"/>
    <n v="1"/>
    <s v="Christopherfurt"/>
    <x v="47"/>
    <x v="206"/>
    <n v="3"/>
    <n v="2"/>
    <s v="Medium"/>
    <x v="0"/>
  </r>
  <r>
    <n v="20"/>
    <s v="Male"/>
    <s v="Bachelor's"/>
    <s v="Widowed"/>
    <n v="74288"/>
    <n v="699"/>
    <n v="27005"/>
    <s v="Home"/>
    <s v="Self-employed"/>
    <n v="4"/>
    <s v="Excellent"/>
    <n v="0.24"/>
    <n v="142859"/>
    <n v="1"/>
    <s v="Jenniferborough"/>
    <x v="13"/>
    <x v="49"/>
    <n v="0"/>
    <n v="1"/>
    <s v="Low"/>
    <x v="1"/>
  </r>
  <r>
    <n v="31"/>
    <s v="Male"/>
    <s v="Bachelor's"/>
    <s v="Divorced"/>
    <n v="79720"/>
    <n v="786"/>
    <n v="31680"/>
    <s v="Home"/>
    <s v="Employed"/>
    <n v="13"/>
    <s v="Fair"/>
    <n v="0.54"/>
    <n v="227798"/>
    <n v="2"/>
    <s v="Rossbury"/>
    <x v="14"/>
    <x v="87"/>
    <n v="3"/>
    <n v="1"/>
    <s v="Low"/>
    <x v="0"/>
  </r>
  <r>
    <n v="30"/>
    <s v="Female"/>
    <s v="Master's"/>
    <s v="Widowed"/>
    <n v="69933.399999999994"/>
    <n v="740"/>
    <n v="46770"/>
    <s v="Home"/>
    <s v="Self-employed"/>
    <n v="14"/>
    <s v="Fair"/>
    <n v="0.45"/>
    <n v="261249"/>
    <n v="2"/>
    <s v="Benjaminview"/>
    <x v="54"/>
    <x v="118"/>
    <n v="3"/>
    <n v="2"/>
    <s v="Low"/>
    <x v="0"/>
  </r>
  <r>
    <n v="69"/>
    <s v="Male"/>
    <s v="Master's"/>
    <s v="Widowed"/>
    <n v="21942"/>
    <n v="762"/>
    <n v="30550"/>
    <s v="Personal"/>
    <s v="Unemployed"/>
    <n v="3"/>
    <s v="Poor"/>
    <n v="0.53"/>
    <n v="180992"/>
    <n v="1"/>
    <s v="Stewartside"/>
    <x v="21"/>
    <x v="219"/>
    <n v="4"/>
    <n v="2"/>
    <s v="Low"/>
    <x v="0"/>
  </r>
  <r>
    <n v="67"/>
    <s v="Male"/>
    <s v="Bachelor's"/>
    <s v="Married"/>
    <n v="47946"/>
    <n v="699"/>
    <n v="7693"/>
    <s v="Business"/>
    <s v="Employed"/>
    <n v="7"/>
    <s v="Good"/>
    <n v="0.53"/>
    <n v="159741.5"/>
    <n v="1"/>
    <s v="Fullerhaven"/>
    <x v="22"/>
    <x v="115"/>
    <n v="2"/>
    <n v="1"/>
    <s v="Low"/>
    <x v="0"/>
  </r>
  <r>
    <n v="47"/>
    <s v="Female"/>
    <s v="Master's"/>
    <s v="Married"/>
    <n v="52624"/>
    <n v="691"/>
    <n v="14339"/>
    <s v="Auto"/>
    <s v="Self-employed"/>
    <n v="14"/>
    <s v="Fair"/>
    <n v="0.3"/>
    <n v="266784"/>
    <n v="2"/>
    <s v="Robertland"/>
    <x v="32"/>
    <x v="135"/>
    <n v="1"/>
    <n v="1"/>
    <s v="Medium"/>
    <x v="0"/>
  </r>
  <r>
    <n v="39"/>
    <s v="Male"/>
    <s v="High School"/>
    <s v="Single"/>
    <n v="87806"/>
    <n v="622"/>
    <n v="13438"/>
    <s v="Business"/>
    <s v="Unemployed"/>
    <n v="15"/>
    <s v="Poor"/>
    <n v="0.14000000000000001"/>
    <n v="250655"/>
    <n v="3"/>
    <s v="Bernardfort"/>
    <x v="4"/>
    <x v="2"/>
    <n v="3"/>
    <n v="0"/>
    <s v="Medium"/>
    <x v="5"/>
  </r>
  <r>
    <n v="57"/>
    <s v="Non-binary"/>
    <s v="Bachelor's"/>
    <s v="Widowed"/>
    <n v="113513"/>
    <n v="642"/>
    <n v="22797"/>
    <s v="Personal"/>
    <s v="Employed"/>
    <n v="6"/>
    <s v="Good"/>
    <n v="0.18"/>
    <n v="285316"/>
    <n v="1"/>
    <s v="South Brian"/>
    <x v="14"/>
    <x v="172"/>
    <n v="3"/>
    <n v="0"/>
    <s v="Low"/>
    <x v="5"/>
  </r>
  <r>
    <n v="27"/>
    <s v="Male"/>
    <s v="Bachelor's"/>
    <s v="Married"/>
    <n v="32416"/>
    <n v="696"/>
    <n v="7446"/>
    <s v="Personal"/>
    <s v="Employed"/>
    <n v="5"/>
    <s v="Fair"/>
    <n v="0.54"/>
    <n v="159741.5"/>
    <n v="1"/>
    <s v="Robinsontown"/>
    <x v="38"/>
    <x v="91"/>
    <n v="4"/>
    <n v="1"/>
    <s v="Medium"/>
    <x v="0"/>
  </r>
  <r>
    <n v="24"/>
    <s v="Female"/>
    <s v="High School"/>
    <s v="Single"/>
    <n v="36238"/>
    <n v="755"/>
    <n v="21012"/>
    <s v="Business"/>
    <s v="Employed"/>
    <n v="6"/>
    <s v="Good"/>
    <n v="0.42"/>
    <n v="159741.5"/>
    <n v="0"/>
    <s v="Cathyton"/>
    <x v="23"/>
    <x v="108"/>
    <n v="0"/>
    <n v="0"/>
    <s v="Low"/>
    <x v="1"/>
  </r>
  <r>
    <n v="68"/>
    <s v="Female"/>
    <s v="Master's"/>
    <s v="Married"/>
    <n v="80690"/>
    <n v="782"/>
    <n v="27450.01"/>
    <s v="Auto"/>
    <s v="Unemployed"/>
    <n v="18"/>
    <s v="Poor"/>
    <n v="0.47"/>
    <n v="28872"/>
    <n v="1"/>
    <s v="South Brandon"/>
    <x v="21"/>
    <x v="118"/>
    <n v="1"/>
    <n v="0"/>
    <s v="Medium"/>
    <x v="0"/>
  </r>
  <r>
    <n v="52"/>
    <s v="Male"/>
    <s v="PhD"/>
    <s v="Divorced"/>
    <n v="69933.399999999994"/>
    <n v="717"/>
    <n v="8706"/>
    <s v="Auto"/>
    <s v="Employed"/>
    <n v="19"/>
    <s v="Fair"/>
    <n v="0.31"/>
    <n v="236277"/>
    <n v="0"/>
    <s v="North Jessicachester"/>
    <x v="29"/>
    <x v="112"/>
    <n v="3"/>
    <n v="2"/>
    <s v="Low"/>
    <x v="5"/>
  </r>
  <r>
    <n v="21"/>
    <s v="Non-binary"/>
    <s v="Master's"/>
    <s v="Divorced"/>
    <n v="23323"/>
    <n v="694"/>
    <n v="9995"/>
    <s v="Personal"/>
    <s v="Employed"/>
    <n v="12"/>
    <s v="Fair"/>
    <n v="0.11"/>
    <n v="208104"/>
    <n v="2"/>
    <s v="North Rachelberg"/>
    <x v="17"/>
    <x v="65"/>
    <n v="4"/>
    <n v="1"/>
    <s v="Low"/>
    <x v="0"/>
  </r>
  <r>
    <n v="24"/>
    <s v="Non-binary"/>
    <s v="High School"/>
    <s v="Married"/>
    <n v="87952"/>
    <n v="646"/>
    <n v="13427"/>
    <s v="Business"/>
    <s v="Employed"/>
    <n v="19"/>
    <s v="Excellent"/>
    <n v="0.44"/>
    <n v="159741.5"/>
    <n v="3"/>
    <s v="Laurenstad"/>
    <x v="44"/>
    <x v="109"/>
    <n v="3"/>
    <n v="2"/>
    <s v="Low"/>
    <x v="3"/>
  </r>
  <r>
    <n v="58"/>
    <s v="Male"/>
    <s v="Master's"/>
    <s v="Single"/>
    <n v="67879"/>
    <n v="703"/>
    <n v="27450.01"/>
    <s v="Auto"/>
    <s v="Self-employed"/>
    <n v="6"/>
    <s v="Good"/>
    <n v="0.38"/>
    <n v="26320"/>
    <n v="3"/>
    <s v="West Tiffanymouth"/>
    <x v="7"/>
    <x v="183"/>
    <n v="2"/>
    <n v="0"/>
    <s v="Medium"/>
    <x v="0"/>
  </r>
  <r>
    <n v="23"/>
    <s v="Female"/>
    <s v="Bachelor's"/>
    <s v="Widowed"/>
    <n v="69933.399999999994"/>
    <n v="734"/>
    <n v="47580"/>
    <s v="Business"/>
    <s v="Self-employed"/>
    <n v="5"/>
    <s v="Excellent"/>
    <n v="0.15"/>
    <n v="271788"/>
    <n v="1"/>
    <s v="South Katherinefurt"/>
    <x v="2"/>
    <x v="72"/>
    <n v="0"/>
    <n v="1"/>
    <s v="Low"/>
    <x v="1"/>
  </r>
  <r>
    <n v="35"/>
    <s v="Female"/>
    <s v="Master's"/>
    <s v="Divorced"/>
    <n v="101985"/>
    <n v="699"/>
    <n v="33066"/>
    <s v="Personal"/>
    <s v="Unemployed"/>
    <n v="19"/>
    <s v="Excellent"/>
    <n v="0.49"/>
    <n v="292682"/>
    <n v="3"/>
    <s v="Ashleymouth"/>
    <x v="41"/>
    <x v="226"/>
    <n v="2"/>
    <n v="0"/>
    <s v="Low"/>
    <x v="3"/>
  </r>
  <r>
    <n v="37"/>
    <s v="Non-binary"/>
    <s v="High School"/>
    <s v="Widowed"/>
    <n v="102705"/>
    <n v="699"/>
    <n v="42005"/>
    <s v="Home"/>
    <s v="Self-employed"/>
    <n v="7"/>
    <s v="Good"/>
    <n v="0.5"/>
    <n v="159741.5"/>
    <n v="0"/>
    <s v="Loganville"/>
    <x v="27"/>
    <x v="102"/>
    <n v="1"/>
    <n v="1"/>
    <s v="Low"/>
    <x v="1"/>
  </r>
  <r>
    <n v="41"/>
    <s v="Male"/>
    <s v="High School"/>
    <s v="Married"/>
    <n v="68716"/>
    <n v="685"/>
    <n v="27450.01"/>
    <s v="Personal"/>
    <s v="Unemployed"/>
    <n v="16"/>
    <s v="Good"/>
    <n v="0.35"/>
    <n v="159741.5"/>
    <n v="2"/>
    <s v="West Crystalfort"/>
    <x v="34"/>
    <x v="94"/>
    <n v="2"/>
    <n v="0"/>
    <s v="Low"/>
    <x v="3"/>
  </r>
  <r>
    <n v="31"/>
    <s v="Male"/>
    <s v="High School"/>
    <s v="Widowed"/>
    <n v="69933.399999999994"/>
    <n v="734"/>
    <n v="10913"/>
    <s v="Business"/>
    <s v="Unemployed"/>
    <n v="13"/>
    <s v="Excellent"/>
    <n v="0.31"/>
    <n v="80892"/>
    <n v="3"/>
    <s v="West Rebekahbury"/>
    <x v="10"/>
    <x v="202"/>
    <n v="1"/>
    <n v="2"/>
    <s v="Low"/>
    <x v="4"/>
  </r>
  <r>
    <n v="35"/>
    <s v="Female"/>
    <s v="Master's"/>
    <s v="Widowed"/>
    <n v="40069"/>
    <n v="699"/>
    <n v="20239"/>
    <s v="Auto"/>
    <s v="Self-employed"/>
    <n v="1"/>
    <s v="Good"/>
    <n v="0.56999999999999995"/>
    <n v="159741.5"/>
    <n v="0"/>
    <s v="Aaronport"/>
    <x v="4"/>
    <x v="224"/>
    <n v="0"/>
    <n v="0"/>
    <s v="Low"/>
    <x v="1"/>
  </r>
  <r>
    <n v="56"/>
    <s v="Non-binary"/>
    <s v="Bachelor's"/>
    <s v="Widowed"/>
    <n v="101298"/>
    <n v="705"/>
    <n v="48645"/>
    <s v="Business"/>
    <s v="Employed"/>
    <n v="6"/>
    <s v="Good"/>
    <n v="0.42"/>
    <n v="160944"/>
    <n v="4"/>
    <s v="South Peterfort"/>
    <x v="2"/>
    <x v="172"/>
    <n v="0"/>
    <n v="2"/>
    <s v="Medium"/>
    <x v="0"/>
  </r>
  <r>
    <n v="51"/>
    <s v="Female"/>
    <s v="Bachelor's"/>
    <s v="Widowed"/>
    <n v="37603"/>
    <n v="772"/>
    <n v="19478"/>
    <s v="Auto"/>
    <s v="Employed"/>
    <n v="8"/>
    <s v="Poor"/>
    <n v="0.19"/>
    <n v="236320"/>
    <n v="4"/>
    <s v="South Kenneth"/>
    <x v="10"/>
    <x v="15"/>
    <n v="1"/>
    <n v="1"/>
    <s v="Low"/>
    <x v="1"/>
  </r>
  <r>
    <n v="42"/>
    <s v="Female"/>
    <s v="Master's"/>
    <s v="Married"/>
    <n v="26714"/>
    <n v="659"/>
    <n v="27450.01"/>
    <s v="Home"/>
    <s v="Employed"/>
    <n v="19"/>
    <s v="Fair"/>
    <n v="0.25"/>
    <n v="218074"/>
    <n v="0"/>
    <s v="Hillshire"/>
    <x v="15"/>
    <x v="69"/>
    <n v="4"/>
    <n v="1"/>
    <s v="Medium"/>
    <x v="0"/>
  </r>
  <r>
    <n v="25"/>
    <s v="Female"/>
    <s v="Master's"/>
    <s v="Divorced"/>
    <n v="30219"/>
    <n v="793"/>
    <n v="19412"/>
    <s v="Auto"/>
    <s v="Self-employed"/>
    <n v="11"/>
    <s v="Poor"/>
    <n v="0.3"/>
    <n v="145221"/>
    <n v="2"/>
    <s v="East Dakotatown"/>
    <x v="34"/>
    <x v="16"/>
    <n v="4"/>
    <n v="2"/>
    <s v="Medium"/>
    <x v="0"/>
  </r>
  <r>
    <n v="62"/>
    <s v="Male"/>
    <s v="Bachelor's"/>
    <s v="Married"/>
    <n v="102694"/>
    <n v="741"/>
    <n v="13421"/>
    <s v="Business"/>
    <s v="Unemployed"/>
    <n v="11"/>
    <s v="Good"/>
    <n v="0.11"/>
    <n v="172032"/>
    <n v="1"/>
    <s v="Lake Amymouth"/>
    <x v="31"/>
    <x v="29"/>
    <n v="3"/>
    <n v="0"/>
    <s v="Low"/>
    <x v="2"/>
  </r>
  <r>
    <n v="45"/>
    <s v="Female"/>
    <s v="PhD"/>
    <s v="Single"/>
    <n v="21460"/>
    <n v="753"/>
    <n v="29571"/>
    <s v="Auto"/>
    <s v="Unemployed"/>
    <n v="11"/>
    <s v="Good"/>
    <n v="0.26"/>
    <n v="253123"/>
    <n v="2"/>
    <s v="North Margaretburgh"/>
    <x v="2"/>
    <x v="214"/>
    <n v="1"/>
    <n v="0"/>
    <s v="Low"/>
    <x v="4"/>
  </r>
  <r>
    <n v="66"/>
    <s v="Female"/>
    <s v="Master's"/>
    <s v="Divorced"/>
    <n v="87203"/>
    <n v="684"/>
    <n v="27450.01"/>
    <s v="Personal"/>
    <s v="Self-employed"/>
    <n v="18"/>
    <s v="Poor"/>
    <n v="0.5"/>
    <n v="30367"/>
    <n v="0"/>
    <s v="Donnaview"/>
    <x v="1"/>
    <x v="77"/>
    <n v="2"/>
    <n v="1"/>
    <s v="Low"/>
    <x v="0"/>
  </r>
  <r>
    <n v="30"/>
    <s v="Non-binary"/>
    <s v="PhD"/>
    <s v="Single"/>
    <n v="73095"/>
    <n v="743"/>
    <n v="29140"/>
    <s v="Home"/>
    <s v="Self-employed"/>
    <n v="6"/>
    <s v="Good"/>
    <n v="0.1"/>
    <n v="133587"/>
    <n v="0"/>
    <s v="South Meganborough"/>
    <x v="29"/>
    <x v="239"/>
    <n v="2"/>
    <n v="0"/>
    <s v="Low"/>
    <x v="0"/>
  </r>
  <r>
    <n v="48"/>
    <s v="Female"/>
    <s v="PhD"/>
    <s v="Divorced"/>
    <n v="107941"/>
    <n v="795"/>
    <n v="38870"/>
    <s v="Home"/>
    <s v="Unemployed"/>
    <n v="8"/>
    <s v="Fair"/>
    <n v="0.14000000000000001"/>
    <n v="217186"/>
    <n v="2"/>
    <s v="Meganmouth"/>
    <x v="11"/>
    <x v="97"/>
    <n v="4"/>
    <n v="1"/>
    <s v="High"/>
    <x v="0"/>
  </r>
  <r>
    <n v="63"/>
    <s v="Female"/>
    <s v="Master's"/>
    <s v="Single"/>
    <n v="101785"/>
    <n v="675"/>
    <n v="37836"/>
    <s v="Auto"/>
    <s v="Employed"/>
    <n v="13"/>
    <s v="Good"/>
    <n v="0.1"/>
    <n v="49592"/>
    <n v="3"/>
    <s v="West Jason"/>
    <x v="44"/>
    <x v="161"/>
    <n v="2"/>
    <n v="2"/>
    <s v="Low"/>
    <x v="3"/>
  </r>
  <r>
    <n v="46"/>
    <s v="Non-binary"/>
    <s v="PhD"/>
    <s v="Married"/>
    <n v="42991"/>
    <n v="699"/>
    <n v="11480"/>
    <s v="Personal"/>
    <s v="Unemployed"/>
    <n v="3"/>
    <s v="Poor"/>
    <n v="0.45"/>
    <n v="195907"/>
    <n v="1"/>
    <s v="Andrewport"/>
    <x v="34"/>
    <x v="129"/>
    <n v="2"/>
    <n v="0"/>
    <s v="Medium"/>
    <x v="0"/>
  </r>
  <r>
    <n v="23"/>
    <s v="Female"/>
    <s v="Master's"/>
    <s v="Married"/>
    <n v="34878"/>
    <n v="699"/>
    <n v="28202"/>
    <s v="Home"/>
    <s v="Unemployed"/>
    <n v="4"/>
    <s v="Fair"/>
    <n v="0.25"/>
    <n v="35590"/>
    <n v="2"/>
    <s v="Teresamouth"/>
    <x v="15"/>
    <x v="165"/>
    <n v="1"/>
    <n v="1"/>
    <s v="Low"/>
    <x v="1"/>
  </r>
  <r>
    <n v="31"/>
    <s v="Female"/>
    <s v="High School"/>
    <s v="Widowed"/>
    <n v="69831"/>
    <n v="631"/>
    <n v="38757"/>
    <s v="Personal"/>
    <s v="Self-employed"/>
    <n v="5"/>
    <s v="Excellent"/>
    <n v="0.41"/>
    <n v="159741.5"/>
    <n v="4"/>
    <s v="Freemanbury"/>
    <x v="36"/>
    <x v="130"/>
    <n v="4"/>
    <n v="2"/>
    <s v="Medium"/>
    <x v="0"/>
  </r>
  <r>
    <n v="34"/>
    <s v="Non-binary"/>
    <s v="High School"/>
    <s v="Married"/>
    <n v="96700"/>
    <n v="739"/>
    <n v="40264"/>
    <s v="Home"/>
    <s v="Self-employed"/>
    <n v="3"/>
    <s v="Poor"/>
    <n v="0.56999999999999995"/>
    <n v="234833"/>
    <n v="2"/>
    <s v="West Raymondborough"/>
    <x v="34"/>
    <x v="63"/>
    <n v="3"/>
    <n v="1"/>
    <s v="Low"/>
    <x v="0"/>
  </r>
  <r>
    <n v="47"/>
    <s v="Non-binary"/>
    <s v="High School"/>
    <s v="Single"/>
    <n v="52191"/>
    <n v="641"/>
    <n v="27450.01"/>
    <s v="Personal"/>
    <s v="Unemployed"/>
    <n v="17"/>
    <s v="Fair"/>
    <n v="0.22"/>
    <n v="135638"/>
    <n v="2"/>
    <s v="Jessicabury"/>
    <x v="41"/>
    <x v="95"/>
    <n v="1"/>
    <n v="2"/>
    <s v="Low"/>
    <x v="0"/>
  </r>
  <r>
    <n v="64"/>
    <s v="Non-binary"/>
    <s v="High School"/>
    <s v="Married"/>
    <n v="110047"/>
    <n v="790"/>
    <n v="20418"/>
    <s v="Business"/>
    <s v="Employed"/>
    <n v="9"/>
    <s v="Good"/>
    <n v="0.45"/>
    <n v="159741.5"/>
    <n v="0"/>
    <s v="South Ryan"/>
    <x v="12"/>
    <x v="21"/>
    <n v="1"/>
    <n v="1"/>
    <s v="Low"/>
    <x v="4"/>
  </r>
  <r>
    <n v="34"/>
    <s v="Non-binary"/>
    <s v="Master's"/>
    <s v="Single"/>
    <n v="25837"/>
    <n v="621"/>
    <n v="27450.01"/>
    <s v="Home"/>
    <s v="Employed"/>
    <n v="10"/>
    <s v="Fair"/>
    <n v="0.28999999999999998"/>
    <n v="164441"/>
    <n v="4"/>
    <s v="North Cherylhaven"/>
    <x v="1"/>
    <x v="5"/>
    <n v="0"/>
    <n v="0"/>
    <s v="Low"/>
    <x v="0"/>
  </r>
  <r>
    <n v="51"/>
    <s v="Male"/>
    <s v="PhD"/>
    <s v="Married"/>
    <n v="69933.399999999994"/>
    <n v="777"/>
    <n v="28365"/>
    <s v="Personal"/>
    <s v="Employed"/>
    <n v="11"/>
    <s v="Fair"/>
    <n v="0.33"/>
    <n v="207625"/>
    <n v="3"/>
    <s v="Lake Richard"/>
    <x v="37"/>
    <x v="105"/>
    <n v="4"/>
    <n v="2"/>
    <s v="Medium"/>
    <x v="0"/>
  </r>
  <r>
    <n v="57"/>
    <s v="Male"/>
    <s v="Bachelor's"/>
    <s v="Widowed"/>
    <n v="99900"/>
    <n v="699"/>
    <n v="26399"/>
    <s v="Auto"/>
    <s v="Employed"/>
    <n v="13"/>
    <s v="Excellent"/>
    <n v="0.32"/>
    <n v="113684"/>
    <n v="0"/>
    <s v="Elizabethland"/>
    <x v="51"/>
    <x v="175"/>
    <n v="3"/>
    <n v="2"/>
    <s v="Low"/>
    <x v="3"/>
  </r>
  <r>
    <n v="59"/>
    <s v="Male"/>
    <s v="High School"/>
    <s v="Single"/>
    <n v="69933.399999999994"/>
    <n v="694"/>
    <n v="38231"/>
    <s v="Home"/>
    <s v="Unemployed"/>
    <n v="15"/>
    <s v="Poor"/>
    <n v="0.41"/>
    <n v="185205"/>
    <n v="0"/>
    <s v="Julieborough"/>
    <x v="39"/>
    <x v="235"/>
    <n v="1"/>
    <n v="2"/>
    <s v="Medium"/>
    <x v="0"/>
  </r>
  <r>
    <n v="19"/>
    <s v="Female"/>
    <s v="Master's"/>
    <s v="Single"/>
    <n v="69616"/>
    <n v="743"/>
    <n v="5258"/>
    <s v="Auto"/>
    <s v="Employed"/>
    <n v="14"/>
    <s v="Fair"/>
    <n v="0.59"/>
    <n v="140259"/>
    <n v="0"/>
    <s v="North Lindsayhaven"/>
    <x v="4"/>
    <x v="116"/>
    <n v="2"/>
    <n v="1"/>
    <s v="Low"/>
    <x v="0"/>
  </r>
  <r>
    <n v="37"/>
    <s v="Male"/>
    <s v="Bachelor's"/>
    <s v="Married"/>
    <n v="57874"/>
    <n v="699"/>
    <n v="41261"/>
    <s v="Home"/>
    <s v="Unemployed"/>
    <n v="0"/>
    <s v="Good"/>
    <n v="0.36"/>
    <n v="159741.5"/>
    <n v="0"/>
    <s v="Jenkinsburgh"/>
    <x v="34"/>
    <x v="147"/>
    <n v="2"/>
    <n v="1"/>
    <s v="High"/>
    <x v="0"/>
  </r>
  <r>
    <n v="69"/>
    <s v="Female"/>
    <s v="PhD"/>
    <s v="Married"/>
    <n v="100781"/>
    <n v="788"/>
    <n v="27450.01"/>
    <s v="Business"/>
    <s v="Employed"/>
    <n v="4"/>
    <s v="Good"/>
    <n v="0.42"/>
    <n v="198474"/>
    <n v="2"/>
    <s v="West Jenniferside"/>
    <x v="7"/>
    <x v="229"/>
    <n v="3"/>
    <n v="1"/>
    <s v="Low"/>
    <x v="0"/>
  </r>
  <r>
    <n v="36"/>
    <s v="Male"/>
    <s v="High School"/>
    <s v="Widowed"/>
    <n v="21658"/>
    <n v="684"/>
    <n v="22576"/>
    <s v="Home"/>
    <s v="Unemployed"/>
    <n v="6"/>
    <s v="Poor"/>
    <n v="0.57999999999999996"/>
    <n v="131258"/>
    <n v="2"/>
    <s v="Trevorhaven"/>
    <x v="13"/>
    <x v="49"/>
    <n v="3"/>
    <n v="2"/>
    <s v="Low"/>
    <x v="0"/>
  </r>
  <r>
    <n v="39"/>
    <s v="Female"/>
    <s v="High School"/>
    <s v="Married"/>
    <n v="69933.399999999994"/>
    <n v="665"/>
    <n v="46602"/>
    <s v="Personal"/>
    <s v="Unemployed"/>
    <n v="16"/>
    <s v="Poor"/>
    <n v="0.3"/>
    <n v="284443"/>
    <n v="3"/>
    <s v="Costafort"/>
    <x v="26"/>
    <x v="120"/>
    <n v="4"/>
    <n v="1"/>
    <s v="Low"/>
    <x v="0"/>
  </r>
  <r>
    <n v="50"/>
    <s v="Male"/>
    <s v="Bachelor's"/>
    <s v="Single"/>
    <n v="79430"/>
    <n v="788"/>
    <n v="45703"/>
    <s v="Home"/>
    <s v="Self-employed"/>
    <n v="10"/>
    <s v="Excellent"/>
    <n v="0.18"/>
    <n v="187198"/>
    <n v="3"/>
    <s v="Scottshire"/>
    <x v="26"/>
    <x v="71"/>
    <n v="3"/>
    <n v="1"/>
    <s v="Low"/>
    <x v="3"/>
  </r>
  <r>
    <n v="32"/>
    <s v="Non-binary"/>
    <s v="PhD"/>
    <s v="Widowed"/>
    <n v="64390"/>
    <n v="723"/>
    <n v="36594"/>
    <s v="Auto"/>
    <s v="Self-employed"/>
    <n v="13"/>
    <s v="Good"/>
    <n v="0.44"/>
    <n v="159741.5"/>
    <n v="4"/>
    <s v="West Robertside"/>
    <x v="26"/>
    <x v="100"/>
    <n v="0"/>
    <n v="2"/>
    <s v="Medium"/>
    <x v="3"/>
  </r>
  <r>
    <n v="22"/>
    <s v="Female"/>
    <s v="Master's"/>
    <s v="Single"/>
    <n v="69703"/>
    <n v="796"/>
    <n v="27450.01"/>
    <s v="Home"/>
    <s v="Employed"/>
    <n v="17"/>
    <s v="Excellent"/>
    <n v="0.28000000000000003"/>
    <n v="159741.5"/>
    <n v="4"/>
    <s v="Taylorborough"/>
    <x v="51"/>
    <x v="21"/>
    <n v="0"/>
    <n v="2"/>
    <s v="Low"/>
    <x v="4"/>
  </r>
  <r>
    <n v="37"/>
    <s v="Female"/>
    <s v="High School"/>
    <s v="Widowed"/>
    <n v="62113"/>
    <n v="605"/>
    <n v="27450.01"/>
    <s v="Personal"/>
    <s v="Employed"/>
    <n v="1"/>
    <s v="Fair"/>
    <n v="0.33"/>
    <n v="119879"/>
    <n v="2"/>
    <s v="North Christopher"/>
    <x v="3"/>
    <x v="93"/>
    <n v="1"/>
    <n v="0"/>
    <s v="Low"/>
    <x v="0"/>
  </r>
  <r>
    <n v="69"/>
    <s v="Female"/>
    <s v="PhD"/>
    <s v="Single"/>
    <n v="114240"/>
    <n v="742"/>
    <n v="14747"/>
    <s v="Business"/>
    <s v="Unemployed"/>
    <n v="9"/>
    <s v="Good"/>
    <n v="0.5"/>
    <n v="233742"/>
    <n v="4"/>
    <s v="Port William"/>
    <x v="54"/>
    <x v="89"/>
    <n v="1"/>
    <n v="0"/>
    <s v="Low"/>
    <x v="4"/>
  </r>
  <r>
    <n v="24"/>
    <s v="Female"/>
    <s v="High School"/>
    <s v="Single"/>
    <n v="54422"/>
    <n v="699"/>
    <n v="27450.01"/>
    <s v="Auto"/>
    <s v="Unemployed"/>
    <n v="19"/>
    <s v="Good"/>
    <n v="0.34"/>
    <n v="172497"/>
    <n v="2"/>
    <s v="Port Emilyburgh"/>
    <x v="17"/>
    <x v="106"/>
    <n v="1"/>
    <n v="1"/>
    <s v="High"/>
    <x v="3"/>
  </r>
  <r>
    <n v="54"/>
    <s v="Non-binary"/>
    <s v="Master's"/>
    <s v="Married"/>
    <n v="36746"/>
    <n v="690"/>
    <n v="48927"/>
    <s v="Home"/>
    <s v="Unemployed"/>
    <n v="10"/>
    <s v="Fair"/>
    <n v="0.46"/>
    <n v="276946"/>
    <n v="4"/>
    <s v="East Michaelside"/>
    <x v="52"/>
    <x v="148"/>
    <n v="2"/>
    <n v="0"/>
    <s v="Low"/>
    <x v="0"/>
  </r>
  <r>
    <n v="60"/>
    <s v="Non-binary"/>
    <s v="PhD"/>
    <s v="Married"/>
    <n v="81388"/>
    <n v="622"/>
    <n v="42876"/>
    <s v="Business"/>
    <s v="Self-employed"/>
    <n v="14"/>
    <s v="Fair"/>
    <n v="0.13"/>
    <n v="111799"/>
    <n v="4"/>
    <s v="Ramirezside"/>
    <x v="36"/>
    <x v="34"/>
    <n v="3"/>
    <n v="0"/>
    <s v="Medium"/>
    <x v="0"/>
  </r>
  <r>
    <n v="30"/>
    <s v="Female"/>
    <s v="Bachelor's"/>
    <s v="Widowed"/>
    <n v="69933.399999999994"/>
    <n v="612"/>
    <n v="49506"/>
    <s v="Home"/>
    <s v="Self-employed"/>
    <n v="7"/>
    <s v="Poor"/>
    <n v="0.26"/>
    <n v="279242"/>
    <n v="1"/>
    <s v="Duanefort"/>
    <x v="32"/>
    <x v="85"/>
    <n v="2"/>
    <n v="2"/>
    <s v="Low"/>
    <x v="0"/>
  </r>
  <r>
    <n v="59"/>
    <s v="Non-binary"/>
    <s v="Bachelor's"/>
    <s v="Single"/>
    <n v="69933.399999999994"/>
    <n v="699"/>
    <n v="27450.01"/>
    <s v="Business"/>
    <s v="Employed"/>
    <n v="3"/>
    <s v="Fair"/>
    <n v="0.17"/>
    <n v="172868"/>
    <n v="1"/>
    <s v="Guerreroport"/>
    <x v="34"/>
    <x v="161"/>
    <n v="1"/>
    <n v="0"/>
    <s v="Low"/>
    <x v="1"/>
  </r>
  <r>
    <n v="28"/>
    <s v="Non-binary"/>
    <s v="PhD"/>
    <s v="Widowed"/>
    <n v="23722"/>
    <n v="735"/>
    <n v="27450.01"/>
    <s v="Home"/>
    <s v="Employed"/>
    <n v="7"/>
    <s v="Excellent"/>
    <n v="0.24"/>
    <n v="159741.5"/>
    <n v="0"/>
    <s v="East Michaelchester"/>
    <x v="33"/>
    <x v="5"/>
    <n v="1"/>
    <n v="0"/>
    <s v="Medium"/>
    <x v="0"/>
  </r>
  <r>
    <n v="41"/>
    <s v="Male"/>
    <s v="PhD"/>
    <s v="Married"/>
    <n v="87741"/>
    <n v="614"/>
    <n v="27450.01"/>
    <s v="Business"/>
    <s v="Self-employed"/>
    <n v="12"/>
    <s v="Good"/>
    <n v="0.35"/>
    <n v="192452"/>
    <n v="1"/>
    <s v="Laurahaven"/>
    <x v="27"/>
    <x v="34"/>
    <n v="3"/>
    <n v="0"/>
    <s v="High"/>
    <x v="3"/>
  </r>
  <r>
    <n v="50"/>
    <s v="Female"/>
    <s v="PhD"/>
    <s v="Married"/>
    <n v="54890"/>
    <n v="740"/>
    <n v="5827"/>
    <s v="Home"/>
    <s v="Unemployed"/>
    <n v="4"/>
    <s v="Fair"/>
    <n v="0.43"/>
    <n v="252914"/>
    <n v="3"/>
    <s v="Harrisontown"/>
    <x v="57"/>
    <x v="87"/>
    <n v="2"/>
    <n v="2"/>
    <s v="Low"/>
    <x v="0"/>
  </r>
  <r>
    <n v="47"/>
    <s v="Male"/>
    <s v="PhD"/>
    <s v="Widowed"/>
    <n v="69933.399999999994"/>
    <n v="618"/>
    <n v="9701"/>
    <s v="Home"/>
    <s v="Self-employed"/>
    <n v="8"/>
    <s v="Good"/>
    <n v="0.59"/>
    <n v="189153"/>
    <n v="0"/>
    <s v="Charleschester"/>
    <x v="28"/>
    <x v="224"/>
    <n v="2"/>
    <n v="2"/>
    <s v="Low"/>
    <x v="0"/>
  </r>
  <r>
    <n v="32"/>
    <s v="Male"/>
    <s v="High School"/>
    <s v="Married"/>
    <n v="62800"/>
    <n v="699"/>
    <n v="17700"/>
    <s v="Business"/>
    <s v="Employed"/>
    <n v="9"/>
    <s v="Poor"/>
    <n v="0.54"/>
    <n v="21636"/>
    <n v="2"/>
    <s v="North Isabella"/>
    <x v="5"/>
    <x v="140"/>
    <n v="2"/>
    <n v="1"/>
    <s v="Low"/>
    <x v="0"/>
  </r>
  <r>
    <n v="69"/>
    <s v="Non-binary"/>
    <s v="PhD"/>
    <s v="Married"/>
    <n v="101344"/>
    <n v="743"/>
    <n v="43385"/>
    <s v="Auto"/>
    <s v="Unemployed"/>
    <n v="11"/>
    <s v="Good"/>
    <n v="0.39"/>
    <n v="112445"/>
    <n v="0"/>
    <s v="Davidfurt"/>
    <x v="28"/>
    <x v="147"/>
    <n v="2"/>
    <n v="2"/>
    <s v="Medium"/>
    <x v="3"/>
  </r>
  <r>
    <n v="64"/>
    <s v="Female"/>
    <s v="Bachelor's"/>
    <s v="Divorced"/>
    <n v="101761"/>
    <n v="710"/>
    <n v="33878"/>
    <s v="Personal"/>
    <s v="Unemployed"/>
    <n v="18"/>
    <s v="Poor"/>
    <n v="0.23"/>
    <n v="159741.5"/>
    <n v="2"/>
    <s v="Walkerton"/>
    <x v="4"/>
    <x v="50"/>
    <n v="1"/>
    <n v="1"/>
    <s v="High"/>
    <x v="0"/>
  </r>
  <r>
    <n v="30"/>
    <s v="Male"/>
    <s v="Bachelor's"/>
    <s v="Single"/>
    <n v="69933.399999999994"/>
    <n v="754"/>
    <n v="27450.01"/>
    <s v="Business"/>
    <s v="Employed"/>
    <n v="8"/>
    <s v="Fair"/>
    <n v="0.23"/>
    <n v="26605"/>
    <n v="2"/>
    <s v="Mcgrathton"/>
    <x v="35"/>
    <x v="12"/>
    <n v="1"/>
    <n v="1"/>
    <s v="Low"/>
    <x v="1"/>
  </r>
  <r>
    <n v="25"/>
    <s v="Male"/>
    <s v="Bachelor's"/>
    <s v="Widowed"/>
    <n v="69933.399999999994"/>
    <n v="703"/>
    <n v="26813"/>
    <s v="Personal"/>
    <s v="Employed"/>
    <n v="13"/>
    <s v="Good"/>
    <n v="0.13"/>
    <n v="276062"/>
    <n v="1"/>
    <s v="Grayfort"/>
    <x v="44"/>
    <x v="88"/>
    <n v="3"/>
    <n v="0"/>
    <s v="Medium"/>
    <x v="2"/>
  </r>
  <r>
    <n v="46"/>
    <s v="Non-binary"/>
    <s v="PhD"/>
    <s v="Divorced"/>
    <n v="86141"/>
    <n v="755"/>
    <n v="25914"/>
    <s v="Personal"/>
    <s v="Self-employed"/>
    <n v="6"/>
    <s v="Fair"/>
    <n v="0.11"/>
    <n v="24358"/>
    <n v="1"/>
    <s v="Terranceton"/>
    <x v="39"/>
    <x v="94"/>
    <n v="1"/>
    <n v="2"/>
    <s v="Low"/>
    <x v="1"/>
  </r>
  <r>
    <n v="34"/>
    <s v="Male"/>
    <s v="Master's"/>
    <s v="Divorced"/>
    <n v="119363"/>
    <n v="737"/>
    <n v="27450.01"/>
    <s v="Personal"/>
    <s v="Employed"/>
    <n v="14"/>
    <s v="Fair"/>
    <n v="0.49"/>
    <n v="86464"/>
    <n v="3"/>
    <s v="Christinashire"/>
    <x v="38"/>
    <x v="237"/>
    <n v="2"/>
    <n v="2"/>
    <s v="High"/>
    <x v="0"/>
  </r>
  <r>
    <n v="33"/>
    <s v="Male"/>
    <s v="High School"/>
    <s v="Widowed"/>
    <n v="41788"/>
    <n v="723"/>
    <n v="47440"/>
    <s v="Auto"/>
    <s v="Employed"/>
    <n v="14"/>
    <s v="Poor"/>
    <n v="0.17"/>
    <n v="50781"/>
    <n v="2"/>
    <s v="Cooperton"/>
    <x v="44"/>
    <x v="203"/>
    <n v="1"/>
    <n v="1"/>
    <s v="Medium"/>
    <x v="0"/>
  </r>
  <r>
    <n v="66"/>
    <s v="Non-binary"/>
    <s v="PhD"/>
    <s v="Widowed"/>
    <n v="94329"/>
    <n v="710"/>
    <n v="30492"/>
    <s v="Business"/>
    <s v="Self-employed"/>
    <n v="12"/>
    <s v="Poor"/>
    <n v="0.46"/>
    <n v="159741.5"/>
    <n v="0"/>
    <s v="Port Loriville"/>
    <x v="36"/>
    <x v="121"/>
    <n v="3"/>
    <n v="2"/>
    <s v="Low"/>
    <x v="0"/>
  </r>
  <r>
    <n v="29"/>
    <s v="Male"/>
    <s v="PhD"/>
    <s v="Married"/>
    <n v="114835"/>
    <n v="607"/>
    <n v="49051"/>
    <s v="Business"/>
    <s v="Self-employed"/>
    <n v="18"/>
    <s v="Poor"/>
    <n v="0.25"/>
    <n v="65904"/>
    <n v="4"/>
    <s v="Brownville"/>
    <x v="35"/>
    <x v="108"/>
    <n v="0"/>
    <n v="0"/>
    <s v="Low"/>
    <x v="0"/>
  </r>
  <r>
    <n v="20"/>
    <s v="Male"/>
    <s v="High School"/>
    <s v="Divorced"/>
    <n v="41148"/>
    <n v="699"/>
    <n v="26392"/>
    <s v="Personal"/>
    <s v="Employed"/>
    <n v="5"/>
    <s v="Poor"/>
    <n v="0.38"/>
    <n v="99387"/>
    <n v="2"/>
    <s v="New Courtney"/>
    <x v="12"/>
    <x v="32"/>
    <n v="2"/>
    <n v="1"/>
    <s v="Low"/>
    <x v="0"/>
  </r>
  <r>
    <n v="34"/>
    <s v="Non-binary"/>
    <s v="High School"/>
    <s v="Divorced"/>
    <n v="111865"/>
    <n v="699"/>
    <n v="20008"/>
    <s v="Business"/>
    <s v="Self-employed"/>
    <n v="1"/>
    <s v="Fair"/>
    <n v="0.32"/>
    <n v="159741.5"/>
    <n v="0"/>
    <s v="West Kristen"/>
    <x v="41"/>
    <x v="201"/>
    <n v="3"/>
    <n v="2"/>
    <s v="Low"/>
    <x v="0"/>
  </r>
  <r>
    <n v="62"/>
    <s v="Non-binary"/>
    <s v="High School"/>
    <s v="Widowed"/>
    <n v="78535"/>
    <n v="671"/>
    <n v="30089"/>
    <s v="Business"/>
    <s v="Employed"/>
    <n v="10"/>
    <s v="Poor"/>
    <n v="0.41"/>
    <n v="250340"/>
    <n v="3"/>
    <s v="Danielstad"/>
    <x v="34"/>
    <x v="56"/>
    <n v="4"/>
    <n v="1"/>
    <s v="Low"/>
    <x v="0"/>
  </r>
  <r>
    <n v="45"/>
    <s v="Non-binary"/>
    <s v="PhD"/>
    <s v="Married"/>
    <n v="54946"/>
    <n v="713"/>
    <n v="49100"/>
    <s v="Business"/>
    <s v="Employed"/>
    <n v="0"/>
    <s v="Excellent"/>
    <n v="0.41"/>
    <n v="159741.5"/>
    <n v="3"/>
    <s v="Ferrellchester"/>
    <x v="43"/>
    <x v="209"/>
    <n v="0"/>
    <n v="2"/>
    <s v="High"/>
    <x v="0"/>
  </r>
  <r>
    <n v="65"/>
    <s v="Non-binary"/>
    <s v="High School"/>
    <s v="Single"/>
    <n v="55989"/>
    <n v="605"/>
    <n v="27450.01"/>
    <s v="Home"/>
    <s v="Unemployed"/>
    <n v="11"/>
    <s v="Excellent"/>
    <n v="0.46"/>
    <n v="162321"/>
    <n v="3"/>
    <s v="Andreamouth"/>
    <x v="49"/>
    <x v="16"/>
    <n v="2"/>
    <n v="1"/>
    <s v="Low"/>
    <x v="3"/>
  </r>
  <r>
    <n v="42"/>
    <s v="Non-binary"/>
    <s v="Bachelor's"/>
    <s v="Divorced"/>
    <n v="95614"/>
    <n v="721"/>
    <n v="48435"/>
    <s v="Business"/>
    <s v="Unemployed"/>
    <n v="0"/>
    <s v="Good"/>
    <n v="0.44"/>
    <n v="163223"/>
    <n v="4"/>
    <s v="West Amy"/>
    <x v="8"/>
    <x v="83"/>
    <n v="1"/>
    <n v="1"/>
    <s v="Medium"/>
    <x v="0"/>
  </r>
  <r>
    <n v="68"/>
    <s v="Non-binary"/>
    <s v="Master's"/>
    <s v="Divorced"/>
    <n v="69933.399999999994"/>
    <n v="650"/>
    <n v="27450.01"/>
    <s v="Auto"/>
    <s v="Unemployed"/>
    <n v="3"/>
    <s v="Poor"/>
    <n v="0.38"/>
    <n v="209096"/>
    <n v="1"/>
    <s v="Wongburgh"/>
    <x v="50"/>
    <x v="216"/>
    <n v="4"/>
    <n v="2"/>
    <s v="High"/>
    <x v="0"/>
  </r>
  <r>
    <n v="57"/>
    <s v="Non-binary"/>
    <s v="Master's"/>
    <s v="Married"/>
    <n v="102747"/>
    <n v="666"/>
    <n v="24982"/>
    <s v="Business"/>
    <s v="Employed"/>
    <n v="4"/>
    <s v="Excellent"/>
    <n v="0.4"/>
    <n v="273017"/>
    <n v="4"/>
    <s v="East Cathy"/>
    <x v="6"/>
    <x v="124"/>
    <n v="2"/>
    <n v="1"/>
    <s v="Low"/>
    <x v="0"/>
  </r>
  <r>
    <n v="63"/>
    <s v="Male"/>
    <s v="Master's"/>
    <s v="Married"/>
    <n v="116550"/>
    <n v="637"/>
    <n v="26266"/>
    <s v="Personal"/>
    <s v="Self-employed"/>
    <n v="15"/>
    <s v="Good"/>
    <n v="0.41"/>
    <n v="53669"/>
    <n v="3"/>
    <s v="West Brian"/>
    <x v="39"/>
    <x v="188"/>
    <n v="3"/>
    <n v="1"/>
    <s v="Medium"/>
    <x v="3"/>
  </r>
  <r>
    <n v="38"/>
    <s v="Non-binary"/>
    <s v="PhD"/>
    <s v="Widowed"/>
    <n v="93667"/>
    <n v="734"/>
    <n v="46700"/>
    <s v="Auto"/>
    <s v="Unemployed"/>
    <n v="13"/>
    <s v="Good"/>
    <n v="0.37"/>
    <n v="50100"/>
    <n v="3"/>
    <s v="Maryfurt"/>
    <x v="44"/>
    <x v="141"/>
    <n v="3"/>
    <n v="1"/>
    <s v="Low"/>
    <x v="3"/>
  </r>
  <r>
    <n v="40"/>
    <s v="Male"/>
    <s v="PhD"/>
    <s v="Single"/>
    <n v="76354"/>
    <n v="727"/>
    <n v="27450.01"/>
    <s v="Personal"/>
    <s v="Employed"/>
    <n v="0"/>
    <s v="Fair"/>
    <n v="0.16"/>
    <n v="136850"/>
    <n v="0"/>
    <s v="Katiehaven"/>
    <x v="37"/>
    <x v="51"/>
    <n v="2"/>
    <n v="2"/>
    <s v="Low"/>
    <x v="1"/>
  </r>
  <r>
    <n v="68"/>
    <s v="Female"/>
    <s v="Master's"/>
    <s v="Single"/>
    <n v="69933.399999999994"/>
    <n v="663"/>
    <n v="14939"/>
    <s v="Business"/>
    <s v="Self-employed"/>
    <n v="0"/>
    <s v="Good"/>
    <n v="0.48"/>
    <n v="100820"/>
    <n v="2"/>
    <s v="Martinborough"/>
    <x v="35"/>
    <x v="140"/>
    <n v="1"/>
    <n v="2"/>
    <s v="Medium"/>
    <x v="0"/>
  </r>
  <r>
    <n v="67"/>
    <s v="Female"/>
    <s v="PhD"/>
    <s v="Married"/>
    <n v="48231"/>
    <n v="626"/>
    <n v="27450.01"/>
    <s v="Home"/>
    <s v="Self-employed"/>
    <n v="8"/>
    <s v="Good"/>
    <n v="0.18"/>
    <n v="43152"/>
    <n v="2"/>
    <s v="Alvarezfurt"/>
    <x v="37"/>
    <x v="229"/>
    <n v="4"/>
    <n v="0"/>
    <s v="Low"/>
    <x v="0"/>
  </r>
  <r>
    <n v="61"/>
    <s v="Male"/>
    <s v="Bachelor's"/>
    <s v="Widowed"/>
    <n v="114094"/>
    <n v="705"/>
    <n v="27450.01"/>
    <s v="Auto"/>
    <s v="Unemployed"/>
    <n v="7"/>
    <s v="Fair"/>
    <n v="0.2"/>
    <n v="291575"/>
    <n v="3"/>
    <s v="North Larry"/>
    <x v="24"/>
    <x v="53"/>
    <n v="2"/>
    <n v="0"/>
    <s v="Low"/>
    <x v="0"/>
  </r>
  <r>
    <n v="33"/>
    <s v="Male"/>
    <s v="High School"/>
    <s v="Married"/>
    <n v="23934"/>
    <n v="610"/>
    <n v="23083"/>
    <s v="Business"/>
    <s v="Employed"/>
    <n v="7"/>
    <s v="Fair"/>
    <n v="0.3"/>
    <n v="228926"/>
    <n v="2"/>
    <s v="North Troystad"/>
    <x v="18"/>
    <x v="242"/>
    <n v="4"/>
    <n v="2"/>
    <s v="Low"/>
    <x v="0"/>
  </r>
  <r>
    <n v="39"/>
    <s v="Non-binary"/>
    <s v="High School"/>
    <s v="Widowed"/>
    <n v="43849"/>
    <n v="606"/>
    <n v="42329"/>
    <s v="Home"/>
    <s v="Employed"/>
    <n v="11"/>
    <s v="Fair"/>
    <n v="0.24"/>
    <n v="80095"/>
    <n v="4"/>
    <s v="East Elizabeth"/>
    <x v="31"/>
    <x v="24"/>
    <n v="2"/>
    <n v="0"/>
    <s v="Medium"/>
    <x v="0"/>
  </r>
  <r>
    <n v="63"/>
    <s v="Non-binary"/>
    <s v="Master's"/>
    <s v="Divorced"/>
    <n v="82744"/>
    <n v="699"/>
    <n v="13060"/>
    <s v="Home"/>
    <s v="Self-employed"/>
    <n v="17"/>
    <s v="Good"/>
    <n v="0.24"/>
    <n v="293919"/>
    <n v="2"/>
    <s v="North Michaelberg"/>
    <x v="54"/>
    <x v="167"/>
    <n v="1"/>
    <n v="2"/>
    <s v="Low"/>
    <x v="7"/>
  </r>
  <r>
    <n v="41"/>
    <s v="Non-binary"/>
    <s v="High School"/>
    <s v="Single"/>
    <n v="45710"/>
    <n v="723"/>
    <n v="5030"/>
    <s v="Auto"/>
    <s v="Employed"/>
    <n v="7"/>
    <s v="Fair"/>
    <n v="0.56000000000000005"/>
    <n v="159741.5"/>
    <n v="1"/>
    <s v="North Scottbury"/>
    <x v="41"/>
    <x v="104"/>
    <n v="1"/>
    <n v="1"/>
    <s v="Low"/>
    <x v="1"/>
  </r>
  <r>
    <n v="33"/>
    <s v="Female"/>
    <s v="Bachelor's"/>
    <s v="Divorced"/>
    <n v="69933.399999999994"/>
    <n v="633"/>
    <n v="15139"/>
    <s v="Business"/>
    <s v="Employed"/>
    <n v="5"/>
    <s v="Excellent"/>
    <n v="0.5"/>
    <n v="280677"/>
    <n v="0"/>
    <s v="Rosechester"/>
    <x v="47"/>
    <x v="70"/>
    <n v="1"/>
    <n v="2"/>
    <s v="Medium"/>
    <x v="0"/>
  </r>
  <r>
    <n v="30"/>
    <s v="Female"/>
    <s v="Master's"/>
    <s v="Single"/>
    <n v="45650"/>
    <n v="635"/>
    <n v="40588"/>
    <s v="Business"/>
    <s v="Employed"/>
    <n v="13"/>
    <s v="Fair"/>
    <n v="0.22"/>
    <n v="102365"/>
    <n v="2"/>
    <s v="Ortizfort"/>
    <x v="31"/>
    <x v="180"/>
    <n v="3"/>
    <n v="1"/>
    <s v="Medium"/>
    <x v="0"/>
  </r>
  <r>
    <n v="39"/>
    <s v="Female"/>
    <s v="Bachelor's"/>
    <s v="Widowed"/>
    <n v="103324"/>
    <n v="651"/>
    <n v="36782"/>
    <s v="Business"/>
    <s v="Self-employed"/>
    <n v="6"/>
    <s v="Poor"/>
    <n v="0.57999999999999996"/>
    <n v="100659"/>
    <n v="4"/>
    <s v="Elijahchester"/>
    <x v="27"/>
    <x v="194"/>
    <n v="3"/>
    <n v="2"/>
    <s v="Medium"/>
    <x v="0"/>
  </r>
  <r>
    <n v="26"/>
    <s v="Non-binary"/>
    <s v="Bachelor's"/>
    <s v="Widowed"/>
    <n v="89549"/>
    <n v="777"/>
    <n v="39465"/>
    <s v="Auto"/>
    <s v="Self-employed"/>
    <n v="1"/>
    <s v="Fair"/>
    <n v="0.14000000000000001"/>
    <n v="248344"/>
    <n v="3"/>
    <s v="Sanchezstad"/>
    <x v="1"/>
    <x v="204"/>
    <n v="3"/>
    <n v="1"/>
    <s v="Low"/>
    <x v="0"/>
  </r>
  <r>
    <n v="36"/>
    <s v="Male"/>
    <s v="Master's"/>
    <s v="Divorced"/>
    <n v="84808"/>
    <n v="645"/>
    <n v="27450.01"/>
    <s v="Business"/>
    <s v="Unemployed"/>
    <n v="18"/>
    <s v="Excellent"/>
    <n v="0.22"/>
    <n v="52873"/>
    <n v="0"/>
    <s v="Lake Stacy"/>
    <x v="17"/>
    <x v="118"/>
    <n v="2"/>
    <n v="2"/>
    <s v="Low"/>
    <x v="3"/>
  </r>
  <r>
    <n v="21"/>
    <s v="Non-binary"/>
    <s v="High School"/>
    <s v="Married"/>
    <n v="52161"/>
    <n v="609"/>
    <n v="44806"/>
    <s v="Business"/>
    <s v="Employed"/>
    <n v="17"/>
    <s v="Fair"/>
    <n v="0.38"/>
    <n v="175584"/>
    <n v="0"/>
    <s v="Lake Joshuaberg"/>
    <x v="53"/>
    <x v="25"/>
    <n v="1"/>
    <n v="2"/>
    <s v="Low"/>
    <x v="0"/>
  </r>
  <r>
    <n v="41"/>
    <s v="Female"/>
    <s v="Master's"/>
    <s v="Married"/>
    <n v="80910"/>
    <n v="663"/>
    <n v="36202"/>
    <s v="Auto"/>
    <s v="Employed"/>
    <n v="6"/>
    <s v="Good"/>
    <n v="0.59"/>
    <n v="270446"/>
    <n v="2"/>
    <s v="New Michaelfurt"/>
    <x v="46"/>
    <x v="223"/>
    <n v="1"/>
    <n v="0"/>
    <s v="High"/>
    <x v="0"/>
  </r>
  <r>
    <n v="63"/>
    <s v="Female"/>
    <s v="High School"/>
    <s v="Widowed"/>
    <n v="72633"/>
    <n v="699"/>
    <n v="30168"/>
    <s v="Personal"/>
    <s v="Unemployed"/>
    <n v="13"/>
    <s v="Excellent"/>
    <n v="0.34"/>
    <n v="78722"/>
    <n v="2"/>
    <s v="Hardyburgh"/>
    <x v="1"/>
    <x v="128"/>
    <n v="3"/>
    <n v="2"/>
    <s v="High"/>
    <x v="3"/>
  </r>
  <r>
    <n v="52"/>
    <s v="Male"/>
    <s v="Master's"/>
    <s v="Divorced"/>
    <n v="36148"/>
    <n v="632"/>
    <n v="48241"/>
    <s v="Personal"/>
    <s v="Employed"/>
    <n v="0"/>
    <s v="Good"/>
    <n v="0.55000000000000004"/>
    <n v="210792"/>
    <n v="4"/>
    <s v="Wheelerfurt"/>
    <x v="7"/>
    <x v="193"/>
    <n v="0"/>
    <n v="0"/>
    <s v="Low"/>
    <x v="0"/>
  </r>
  <r>
    <n v="54"/>
    <s v="Female"/>
    <s v="High School"/>
    <s v="Divorced"/>
    <n v="40760"/>
    <n v="654"/>
    <n v="45642"/>
    <s v="Personal"/>
    <s v="Unemployed"/>
    <n v="15"/>
    <s v="Good"/>
    <n v="0.31"/>
    <n v="25833"/>
    <n v="2"/>
    <s v="Beanburgh"/>
    <x v="30"/>
    <x v="119"/>
    <n v="3"/>
    <n v="2"/>
    <s v="High"/>
    <x v="3"/>
  </r>
  <r>
    <n v="50"/>
    <s v="Male"/>
    <s v="Bachelor's"/>
    <s v="Married"/>
    <n v="106891"/>
    <n v="699"/>
    <n v="25505"/>
    <s v="Personal"/>
    <s v="Employed"/>
    <n v="12"/>
    <s v="Good"/>
    <n v="0.34"/>
    <n v="253826"/>
    <n v="0"/>
    <s v="New Katherinemouth"/>
    <x v="21"/>
    <x v="110"/>
    <n v="2"/>
    <n v="0"/>
    <s v="Medium"/>
    <x v="2"/>
  </r>
  <r>
    <n v="44"/>
    <s v="Female"/>
    <s v="PhD"/>
    <s v="Divorced"/>
    <n v="76963"/>
    <n v="750"/>
    <n v="24605"/>
    <s v="Auto"/>
    <s v="Employed"/>
    <n v="11"/>
    <s v="Poor"/>
    <n v="0.36"/>
    <n v="153802"/>
    <n v="0"/>
    <s v="Burtonville"/>
    <x v="38"/>
    <x v="69"/>
    <n v="0"/>
    <n v="1"/>
    <s v="Medium"/>
    <x v="0"/>
  </r>
  <r>
    <n v="43"/>
    <s v="Female"/>
    <s v="Master's"/>
    <s v="Divorced"/>
    <n v="52580"/>
    <n v="694"/>
    <n v="12498"/>
    <s v="Business"/>
    <s v="Self-employed"/>
    <n v="2"/>
    <s v="Poor"/>
    <n v="0.35"/>
    <n v="49218"/>
    <n v="1"/>
    <s v="Lake Timothy"/>
    <x v="38"/>
    <x v="22"/>
    <n v="2"/>
    <n v="1"/>
    <s v="Low"/>
    <x v="0"/>
  </r>
  <r>
    <n v="28"/>
    <s v="Male"/>
    <s v="PhD"/>
    <s v="Single"/>
    <n v="28430"/>
    <n v="694"/>
    <n v="27450.01"/>
    <s v="Home"/>
    <s v="Self-employed"/>
    <n v="19"/>
    <s v="Excellent"/>
    <n v="0.43"/>
    <n v="91469"/>
    <n v="1"/>
    <s v="Wardtown"/>
    <x v="54"/>
    <x v="223"/>
    <n v="1"/>
    <n v="2"/>
    <s v="Low"/>
    <x v="3"/>
  </r>
  <r>
    <n v="46"/>
    <s v="Non-binary"/>
    <s v="Bachelor's"/>
    <s v="Divorced"/>
    <n v="76195"/>
    <n v="604"/>
    <n v="41228"/>
    <s v="Business"/>
    <s v="Employed"/>
    <n v="8"/>
    <s v="Good"/>
    <n v="0.53"/>
    <n v="238096"/>
    <n v="0"/>
    <s v="Scottmouth"/>
    <x v="54"/>
    <x v="150"/>
    <n v="1"/>
    <n v="1"/>
    <s v="High"/>
    <x v="0"/>
  </r>
  <r>
    <n v="46"/>
    <s v="Male"/>
    <s v="High School"/>
    <s v="Divorced"/>
    <n v="94174"/>
    <n v="699"/>
    <n v="29367"/>
    <s v="Auto"/>
    <s v="Self-employed"/>
    <n v="11"/>
    <s v="Poor"/>
    <n v="0.11"/>
    <n v="189352"/>
    <n v="2"/>
    <s v="New Danielburgh"/>
    <x v="39"/>
    <x v="209"/>
    <n v="2"/>
    <n v="0"/>
    <s v="Medium"/>
    <x v="0"/>
  </r>
  <r>
    <n v="50"/>
    <s v="Non-binary"/>
    <s v="PhD"/>
    <s v="Widowed"/>
    <n v="112607"/>
    <n v="699"/>
    <n v="33709"/>
    <s v="Auto"/>
    <s v="Employed"/>
    <n v="5"/>
    <s v="Good"/>
    <n v="0.41"/>
    <n v="159741.5"/>
    <n v="3"/>
    <s v="Mooretown"/>
    <x v="8"/>
    <x v="39"/>
    <n v="2"/>
    <n v="1"/>
    <s v="Low"/>
    <x v="1"/>
  </r>
  <r>
    <n v="45"/>
    <s v="Female"/>
    <s v="Bachelor's"/>
    <s v="Single"/>
    <n v="76738"/>
    <n v="690"/>
    <n v="27450.01"/>
    <s v="Business"/>
    <s v="Unemployed"/>
    <n v="18"/>
    <s v="Fair"/>
    <n v="0.53"/>
    <n v="82041"/>
    <n v="1"/>
    <s v="East Dale"/>
    <x v="8"/>
    <x v="44"/>
    <n v="1"/>
    <n v="2"/>
    <s v="Low"/>
    <x v="0"/>
  </r>
  <r>
    <n v="30"/>
    <s v="Non-binary"/>
    <s v="PhD"/>
    <s v="Divorced"/>
    <n v="57632"/>
    <n v="699"/>
    <n v="46324"/>
    <s v="Personal"/>
    <s v="Self-employed"/>
    <n v="0"/>
    <s v="Excellent"/>
    <n v="0.59"/>
    <n v="251247"/>
    <n v="4"/>
    <s v="North Emilyberg"/>
    <x v="27"/>
    <x v="88"/>
    <n v="2"/>
    <n v="1"/>
    <s v="Low"/>
    <x v="0"/>
  </r>
  <r>
    <n v="37"/>
    <s v="Male"/>
    <s v="PhD"/>
    <s v="Widowed"/>
    <n v="44453"/>
    <n v="699"/>
    <n v="46113"/>
    <s v="Auto"/>
    <s v="Unemployed"/>
    <n v="8"/>
    <s v="Excellent"/>
    <n v="0.13"/>
    <n v="159741.5"/>
    <n v="3"/>
    <s v="North Gregory"/>
    <x v="6"/>
    <x v="212"/>
    <n v="1"/>
    <n v="1"/>
    <s v="Low"/>
    <x v="1"/>
  </r>
  <r>
    <n v="25"/>
    <s v="Female"/>
    <s v="High School"/>
    <s v="Widowed"/>
    <n v="69933.399999999994"/>
    <n v="637"/>
    <n v="43848"/>
    <s v="Personal"/>
    <s v="Employed"/>
    <n v="1"/>
    <s v="Excellent"/>
    <n v="0.13"/>
    <n v="236984"/>
    <n v="1"/>
    <s v="Craigview"/>
    <x v="9"/>
    <x v="136"/>
    <n v="4"/>
    <n v="0"/>
    <s v="Medium"/>
    <x v="0"/>
  </r>
  <r>
    <n v="60"/>
    <s v="Female"/>
    <s v="Master's"/>
    <s v="Married"/>
    <n v="70099"/>
    <n v="747"/>
    <n v="32497"/>
    <s v="Home"/>
    <s v="Employed"/>
    <n v="19"/>
    <s v="Excellent"/>
    <n v="0.56000000000000005"/>
    <n v="297603"/>
    <n v="2"/>
    <s v="Turnerbury"/>
    <x v="14"/>
    <x v="182"/>
    <n v="0"/>
    <n v="0"/>
    <s v="Medium"/>
    <x v="3"/>
  </r>
  <r>
    <n v="27"/>
    <s v="Female"/>
    <s v="High School"/>
    <s v="Widowed"/>
    <n v="41832"/>
    <n v="782"/>
    <n v="41087"/>
    <s v="Personal"/>
    <s v="Self-employed"/>
    <n v="15"/>
    <s v="Good"/>
    <n v="0.18"/>
    <n v="159741.5"/>
    <n v="1"/>
    <s v="West Angel"/>
    <x v="28"/>
    <x v="184"/>
    <n v="2"/>
    <n v="1"/>
    <s v="Low"/>
    <x v="4"/>
  </r>
  <r>
    <n v="63"/>
    <s v="Non-binary"/>
    <s v="Bachelor's"/>
    <s v="Married"/>
    <n v="97991"/>
    <n v="754"/>
    <n v="29829"/>
    <s v="Home"/>
    <s v="Unemployed"/>
    <n v="18"/>
    <s v="Fair"/>
    <n v="0.23"/>
    <n v="159741.5"/>
    <n v="2"/>
    <s v="Jennifermouth"/>
    <x v="8"/>
    <x v="125"/>
    <n v="0"/>
    <n v="0"/>
    <s v="Low"/>
    <x v="1"/>
  </r>
  <r>
    <n v="42"/>
    <s v="Non-binary"/>
    <s v="PhD"/>
    <s v="Married"/>
    <n v="32427"/>
    <n v="722"/>
    <n v="18046"/>
    <s v="Personal"/>
    <s v="Unemployed"/>
    <n v="2"/>
    <s v="Excellent"/>
    <n v="0.57999999999999996"/>
    <n v="76643"/>
    <n v="4"/>
    <s v="Jonesshire"/>
    <x v="9"/>
    <x v="15"/>
    <n v="1"/>
    <n v="0"/>
    <s v="Medium"/>
    <x v="0"/>
  </r>
  <r>
    <n v="67"/>
    <s v="Female"/>
    <s v="Bachelor's"/>
    <s v="Widowed"/>
    <n v="32121"/>
    <n v="677"/>
    <n v="11902"/>
    <s v="Home"/>
    <s v="Unemployed"/>
    <n v="6"/>
    <s v="Poor"/>
    <n v="0.38"/>
    <n v="191393"/>
    <n v="3"/>
    <s v="East Melissa"/>
    <x v="21"/>
    <x v="186"/>
    <n v="2"/>
    <n v="0"/>
    <s v="Low"/>
    <x v="0"/>
  </r>
  <r>
    <n v="57"/>
    <s v="Female"/>
    <s v="Master's"/>
    <s v="Married"/>
    <n v="56688"/>
    <n v="603"/>
    <n v="27450.01"/>
    <s v="Personal"/>
    <s v="Employed"/>
    <n v="9"/>
    <s v="Excellent"/>
    <n v="0.31"/>
    <n v="159741.5"/>
    <n v="1"/>
    <s v="Clinefort"/>
    <x v="7"/>
    <x v="117"/>
    <n v="1"/>
    <n v="1"/>
    <s v="Low"/>
    <x v="3"/>
  </r>
  <r>
    <n v="20"/>
    <s v="Non-binary"/>
    <s v="Bachelor's"/>
    <s v="Widowed"/>
    <n v="69933.399999999994"/>
    <n v="619"/>
    <n v="27450.01"/>
    <s v="Business"/>
    <s v="Unemployed"/>
    <n v="4"/>
    <s v="Good"/>
    <n v="0.38"/>
    <n v="71734"/>
    <n v="1"/>
    <s v="New Renee"/>
    <x v="11"/>
    <x v="190"/>
    <n v="1"/>
    <n v="1"/>
    <s v="Medium"/>
    <x v="0"/>
  </r>
  <r>
    <n v="59"/>
    <s v="Female"/>
    <s v="Master's"/>
    <s v="Divorced"/>
    <n v="82188"/>
    <n v="699"/>
    <n v="39526"/>
    <s v="Home"/>
    <s v="Self-employed"/>
    <n v="9"/>
    <s v="Fair"/>
    <n v="0.34"/>
    <n v="237901"/>
    <n v="0"/>
    <s v="Richardstad"/>
    <x v="21"/>
    <x v="188"/>
    <n v="3"/>
    <n v="1"/>
    <s v="Low"/>
    <x v="0"/>
  </r>
  <r>
    <n v="54"/>
    <s v="Female"/>
    <s v="High School"/>
    <s v="Widowed"/>
    <n v="98764"/>
    <n v="674"/>
    <n v="17929"/>
    <s v="Auto"/>
    <s v="Self-employed"/>
    <n v="0"/>
    <s v="Poor"/>
    <n v="0.13"/>
    <n v="298502"/>
    <n v="0"/>
    <s v="Nicholeborough"/>
    <x v="36"/>
    <x v="167"/>
    <n v="4"/>
    <n v="2"/>
    <s v="Medium"/>
    <x v="5"/>
  </r>
  <r>
    <n v="54"/>
    <s v="Non-binary"/>
    <s v="High School"/>
    <s v="Divorced"/>
    <n v="26450"/>
    <n v="736"/>
    <n v="27450.01"/>
    <s v="Home"/>
    <s v="Self-employed"/>
    <n v="9"/>
    <s v="Good"/>
    <n v="0.24"/>
    <n v="258184"/>
    <n v="3"/>
    <s v="Melissamouth"/>
    <x v="12"/>
    <x v="22"/>
    <n v="4"/>
    <n v="0"/>
    <s v="Low"/>
    <x v="3"/>
  </r>
  <r>
    <n v="53"/>
    <s v="Female"/>
    <s v="PhD"/>
    <s v="Married"/>
    <n v="69933.399999999994"/>
    <n v="683"/>
    <n v="22144"/>
    <s v="Auto"/>
    <s v="Unemployed"/>
    <n v="6"/>
    <s v="Poor"/>
    <n v="0.59"/>
    <n v="210807"/>
    <n v="1"/>
    <s v="Phelpshaven"/>
    <x v="5"/>
    <x v="55"/>
    <n v="0"/>
    <n v="1"/>
    <s v="Low"/>
    <x v="0"/>
  </r>
  <r>
    <n v="62"/>
    <s v="Female"/>
    <s v="PhD"/>
    <s v="Single"/>
    <n v="49218"/>
    <n v="699"/>
    <n v="35915"/>
    <s v="Home"/>
    <s v="Unemployed"/>
    <n v="4"/>
    <s v="Fair"/>
    <n v="0.2"/>
    <n v="172038"/>
    <n v="0"/>
    <s v="West Mary"/>
    <x v="8"/>
    <x v="132"/>
    <n v="3"/>
    <n v="1"/>
    <s v="High"/>
    <x v="0"/>
  </r>
  <r>
    <n v="50"/>
    <s v="Male"/>
    <s v="Bachelor's"/>
    <s v="Single"/>
    <n v="69933.399999999994"/>
    <n v="747"/>
    <n v="27450.01"/>
    <s v="Personal"/>
    <s v="Unemployed"/>
    <n v="13"/>
    <s v="Poor"/>
    <n v="0.36"/>
    <n v="159741.5"/>
    <n v="2"/>
    <s v="Stephensmouth"/>
    <x v="36"/>
    <x v="57"/>
    <n v="0"/>
    <n v="1"/>
    <s v="Low"/>
    <x v="1"/>
  </r>
  <r>
    <n v="65"/>
    <s v="Male"/>
    <s v="PhD"/>
    <s v="Single"/>
    <n v="107457"/>
    <n v="775"/>
    <n v="49758"/>
    <s v="Business"/>
    <s v="Employed"/>
    <n v="17"/>
    <s v="Fair"/>
    <n v="0.55000000000000004"/>
    <n v="211726"/>
    <n v="1"/>
    <s v="Port Paulabury"/>
    <x v="28"/>
    <x v="112"/>
    <n v="4"/>
    <n v="0"/>
    <s v="Low"/>
    <x v="0"/>
  </r>
  <r>
    <n v="33"/>
    <s v="Female"/>
    <s v="Master's"/>
    <s v="Widowed"/>
    <n v="30108"/>
    <n v="774"/>
    <n v="5514"/>
    <s v="Home"/>
    <s v="Self-employed"/>
    <n v="13"/>
    <s v="Fair"/>
    <n v="0.25"/>
    <n v="135934"/>
    <n v="1"/>
    <s v="Lake Ann"/>
    <x v="5"/>
    <x v="83"/>
    <n v="1"/>
    <n v="2"/>
    <s v="Low"/>
    <x v="1"/>
  </r>
  <r>
    <n v="21"/>
    <s v="Male"/>
    <s v="Master's"/>
    <s v="Divorced"/>
    <n v="38409"/>
    <n v="744"/>
    <n v="27450.01"/>
    <s v="Business"/>
    <s v="Employed"/>
    <n v="0"/>
    <s v="Fair"/>
    <n v="0.6"/>
    <n v="147305"/>
    <n v="2"/>
    <s v="South Angela"/>
    <x v="36"/>
    <x v="7"/>
    <n v="1"/>
    <n v="2"/>
    <s v="Low"/>
    <x v="1"/>
  </r>
  <r>
    <n v="60"/>
    <s v="Male"/>
    <s v="High School"/>
    <s v="Divorced"/>
    <n v="59612"/>
    <n v="610"/>
    <n v="27575"/>
    <s v="Home"/>
    <s v="Employed"/>
    <n v="8"/>
    <s v="Excellent"/>
    <n v="0.49"/>
    <n v="180041"/>
    <n v="1"/>
    <s v="Bethton"/>
    <x v="19"/>
    <x v="240"/>
    <n v="4"/>
    <n v="1"/>
    <s v="Low"/>
    <x v="0"/>
  </r>
  <r>
    <n v="47"/>
    <s v="Non-binary"/>
    <s v="Master's"/>
    <s v="Single"/>
    <n v="69933.399999999994"/>
    <n v="692"/>
    <n v="43789"/>
    <s v="Home"/>
    <s v="Employed"/>
    <n v="16"/>
    <s v="Good"/>
    <n v="0.24"/>
    <n v="159741.5"/>
    <n v="2"/>
    <s v="Desireehaven"/>
    <x v="1"/>
    <x v="118"/>
    <n v="3"/>
    <n v="1"/>
    <s v="Low"/>
    <x v="3"/>
  </r>
  <r>
    <n v="55"/>
    <s v="Male"/>
    <s v="Master's"/>
    <s v="Divorced"/>
    <n v="117792"/>
    <n v="699"/>
    <n v="5553"/>
    <s v="Auto"/>
    <s v="Unemployed"/>
    <n v="16"/>
    <s v="Fair"/>
    <n v="0.47"/>
    <n v="29932"/>
    <n v="0"/>
    <s v="Ryanbury"/>
    <x v="4"/>
    <x v="77"/>
    <n v="0"/>
    <n v="1"/>
    <s v="Low"/>
    <x v="1"/>
  </r>
  <r>
    <n v="50"/>
    <s v="Non-binary"/>
    <s v="Master's"/>
    <s v="Divorced"/>
    <n v="69933.399999999994"/>
    <n v="765"/>
    <n v="45440"/>
    <s v="Business"/>
    <s v="Employed"/>
    <n v="11"/>
    <s v="Good"/>
    <n v="0.37"/>
    <n v="159741.5"/>
    <n v="3"/>
    <s v="Lake Misty"/>
    <x v="37"/>
    <x v="25"/>
    <n v="1"/>
    <n v="2"/>
    <s v="Low"/>
    <x v="4"/>
  </r>
  <r>
    <n v="21"/>
    <s v="Female"/>
    <s v="Master's"/>
    <s v="Married"/>
    <n v="69465"/>
    <n v="699"/>
    <n v="29574"/>
    <s v="Personal"/>
    <s v="Self-employed"/>
    <n v="16"/>
    <s v="Poor"/>
    <n v="0.5"/>
    <n v="196808"/>
    <n v="4"/>
    <s v="Cainport"/>
    <x v="46"/>
    <x v="71"/>
    <n v="4"/>
    <n v="2"/>
    <s v="Medium"/>
    <x v="0"/>
  </r>
  <r>
    <n v="23"/>
    <s v="Non-binary"/>
    <s v="PhD"/>
    <s v="Widowed"/>
    <n v="87787"/>
    <n v="713"/>
    <n v="23484"/>
    <s v="Personal"/>
    <s v="Self-employed"/>
    <n v="4"/>
    <s v="Fair"/>
    <n v="0.53"/>
    <n v="123583"/>
    <n v="3"/>
    <s v="Lynchland"/>
    <x v="3"/>
    <x v="35"/>
    <n v="1"/>
    <n v="2"/>
    <s v="Low"/>
    <x v="1"/>
  </r>
  <r>
    <n v="30"/>
    <s v="Non-binary"/>
    <s v="Bachelor's"/>
    <s v="Widowed"/>
    <n v="97222"/>
    <n v="691"/>
    <n v="7418"/>
    <s v="Business"/>
    <s v="Employed"/>
    <n v="2"/>
    <s v="Fair"/>
    <n v="0.46"/>
    <n v="53441"/>
    <n v="3"/>
    <s v="Shelleyton"/>
    <x v="40"/>
    <x v="50"/>
    <n v="1"/>
    <n v="0"/>
    <s v="Medium"/>
    <x v="0"/>
  </r>
  <r>
    <n v="40"/>
    <s v="Non-binary"/>
    <s v="Master's"/>
    <s v="Widowed"/>
    <n v="91602"/>
    <n v="659"/>
    <n v="11897"/>
    <s v="Auto"/>
    <s v="Self-employed"/>
    <n v="16"/>
    <s v="Poor"/>
    <n v="0.1"/>
    <n v="99772"/>
    <n v="4"/>
    <s v="Ravenshire"/>
    <x v="12"/>
    <x v="212"/>
    <n v="2"/>
    <n v="0"/>
    <s v="Low"/>
    <x v="0"/>
  </r>
  <r>
    <n v="49"/>
    <s v="Male"/>
    <s v="Master's"/>
    <s v="Married"/>
    <n v="69933.399999999994"/>
    <n v="786"/>
    <n v="31826"/>
    <s v="Personal"/>
    <s v="Self-employed"/>
    <n v="4"/>
    <s v="Good"/>
    <n v="0.4"/>
    <n v="71319"/>
    <n v="2"/>
    <s v="Jimmyfort"/>
    <x v="4"/>
    <x v="36"/>
    <n v="1"/>
    <n v="2"/>
    <s v="Low"/>
    <x v="1"/>
  </r>
  <r>
    <n v="65"/>
    <s v="Male"/>
    <s v="High School"/>
    <s v="Widowed"/>
    <n v="63200"/>
    <n v="757"/>
    <n v="41636"/>
    <s v="Auto"/>
    <s v="Self-employed"/>
    <n v="2"/>
    <s v="Poor"/>
    <n v="0.4"/>
    <n v="85954"/>
    <n v="1"/>
    <s v="New Deannachester"/>
    <x v="18"/>
    <x v="117"/>
    <n v="3"/>
    <n v="0"/>
    <s v="Low"/>
    <x v="0"/>
  </r>
  <r>
    <n v="46"/>
    <s v="Non-binary"/>
    <s v="High School"/>
    <s v="Single"/>
    <n v="69933.399999999994"/>
    <n v="700"/>
    <n v="33419"/>
    <s v="Business"/>
    <s v="Self-employed"/>
    <n v="18"/>
    <s v="Poor"/>
    <n v="0.55000000000000004"/>
    <n v="132416"/>
    <n v="1"/>
    <s v="Port Rebecca"/>
    <x v="50"/>
    <x v="10"/>
    <n v="0"/>
    <n v="0"/>
    <s v="Low"/>
    <x v="1"/>
  </r>
  <r>
    <n v="69"/>
    <s v="Male"/>
    <s v="PhD"/>
    <s v="Married"/>
    <n v="43946"/>
    <n v="662"/>
    <n v="6044"/>
    <s v="Auto"/>
    <s v="Unemployed"/>
    <n v="18"/>
    <s v="Excellent"/>
    <n v="0.26"/>
    <n v="159741.5"/>
    <n v="0"/>
    <s v="Lake Maryland"/>
    <x v="1"/>
    <x v="125"/>
    <n v="2"/>
    <n v="1"/>
    <s v="Low"/>
    <x v="3"/>
  </r>
  <r>
    <n v="43"/>
    <s v="Female"/>
    <s v="High School"/>
    <s v="Divorced"/>
    <n v="95604"/>
    <n v="766"/>
    <n v="46237"/>
    <s v="Personal"/>
    <s v="Self-employed"/>
    <n v="7"/>
    <s v="Fair"/>
    <n v="0.23"/>
    <n v="199716"/>
    <n v="4"/>
    <s v="Brentshire"/>
    <x v="18"/>
    <x v="46"/>
    <n v="3"/>
    <n v="1"/>
    <s v="Medium"/>
    <x v="0"/>
  </r>
  <r>
    <n v="56"/>
    <s v="Male"/>
    <s v="Bachelor's"/>
    <s v="Single"/>
    <n v="54961"/>
    <n v="624"/>
    <n v="13330"/>
    <s v="Business"/>
    <s v="Self-employed"/>
    <n v="7"/>
    <s v="Fair"/>
    <n v="0.45"/>
    <n v="132168"/>
    <n v="3"/>
    <s v="Bradfordville"/>
    <x v="15"/>
    <x v="85"/>
    <n v="3"/>
    <n v="0"/>
    <s v="Low"/>
    <x v="0"/>
  </r>
  <r>
    <n v="27"/>
    <s v="Non-binary"/>
    <s v="High School"/>
    <s v="Single"/>
    <n v="21265"/>
    <n v="642"/>
    <n v="10921"/>
    <s v="Business"/>
    <s v="Employed"/>
    <n v="7"/>
    <s v="Good"/>
    <n v="0.54"/>
    <n v="146766"/>
    <n v="0"/>
    <s v="New Robertborough"/>
    <x v="1"/>
    <x v="230"/>
    <n v="1"/>
    <n v="0"/>
    <s v="High"/>
    <x v="0"/>
  </r>
  <r>
    <n v="41"/>
    <s v="Non-binary"/>
    <s v="Master's"/>
    <s v="Married"/>
    <n v="45236"/>
    <n v="699"/>
    <n v="7124"/>
    <s v="Business"/>
    <s v="Unemployed"/>
    <n v="3"/>
    <s v="Excellent"/>
    <n v="0.33"/>
    <n v="211859"/>
    <n v="0"/>
    <s v="Patricialand"/>
    <x v="13"/>
    <x v="81"/>
    <n v="3"/>
    <n v="0"/>
    <s v="Low"/>
    <x v="0"/>
  </r>
  <r>
    <n v="18"/>
    <s v="Male"/>
    <s v="Master's"/>
    <s v="Widowed"/>
    <n v="95379"/>
    <n v="779"/>
    <n v="10321"/>
    <s v="Auto"/>
    <s v="Employed"/>
    <n v="9"/>
    <s v="Poor"/>
    <n v="0.11"/>
    <n v="251490"/>
    <n v="2"/>
    <s v="Port Karaberg"/>
    <x v="4"/>
    <x v="136"/>
    <n v="3"/>
    <n v="2"/>
    <s v="Low"/>
    <x v="5"/>
  </r>
  <r>
    <n v="36"/>
    <s v="Male"/>
    <s v="PhD"/>
    <s v="Widowed"/>
    <n v="81585"/>
    <n v="679"/>
    <n v="46528"/>
    <s v="Personal"/>
    <s v="Unemployed"/>
    <n v="0"/>
    <s v="Excellent"/>
    <n v="0.28000000000000003"/>
    <n v="95567"/>
    <n v="2"/>
    <s v="Port Scottmouth"/>
    <x v="51"/>
    <x v="89"/>
    <n v="4"/>
    <n v="1"/>
    <s v="Low"/>
    <x v="0"/>
  </r>
  <r>
    <n v="56"/>
    <s v="Non-binary"/>
    <s v="Master's"/>
    <s v="Widowed"/>
    <n v="25778"/>
    <n v="773"/>
    <n v="30409"/>
    <s v="Personal"/>
    <s v="Self-employed"/>
    <n v="6"/>
    <s v="Poor"/>
    <n v="0.42"/>
    <n v="194156"/>
    <n v="0"/>
    <s v="West Timothybury"/>
    <x v="21"/>
    <x v="201"/>
    <n v="1"/>
    <n v="1"/>
    <s v="High"/>
    <x v="0"/>
  </r>
  <r>
    <n v="57"/>
    <s v="Non-binary"/>
    <s v="Master's"/>
    <s v="Divorced"/>
    <n v="65630"/>
    <n v="690"/>
    <n v="27450.01"/>
    <s v="Business"/>
    <s v="Self-employed"/>
    <n v="9"/>
    <s v="Good"/>
    <n v="0.28999999999999998"/>
    <n v="159741.5"/>
    <n v="2"/>
    <s v="South Kristaside"/>
    <x v="23"/>
    <x v="33"/>
    <n v="2"/>
    <n v="2"/>
    <s v="Medium"/>
    <x v="3"/>
  </r>
  <r>
    <n v="32"/>
    <s v="Female"/>
    <s v="Bachelor's"/>
    <s v="Divorced"/>
    <n v="106826"/>
    <n v="668"/>
    <n v="24754"/>
    <s v="Auto"/>
    <s v="Self-employed"/>
    <n v="17"/>
    <s v="Good"/>
    <n v="0.54"/>
    <n v="287209"/>
    <n v="1"/>
    <s v="North Lesliehaven"/>
    <x v="58"/>
    <x v="205"/>
    <n v="1"/>
    <n v="2"/>
    <s v="Low"/>
    <x v="3"/>
  </r>
  <r>
    <n v="18"/>
    <s v="Female"/>
    <s v="PhD"/>
    <s v="Widowed"/>
    <n v="69933.399999999994"/>
    <n v="733"/>
    <n v="42928"/>
    <s v="Home"/>
    <s v="Self-employed"/>
    <n v="3"/>
    <s v="Excellent"/>
    <n v="0.31"/>
    <n v="88122"/>
    <n v="1"/>
    <s v="Baileyborough"/>
    <x v="17"/>
    <x v="78"/>
    <n v="3"/>
    <n v="2"/>
    <s v="Low"/>
    <x v="0"/>
  </r>
  <r>
    <n v="21"/>
    <s v="Male"/>
    <s v="PhD"/>
    <s v="Single"/>
    <n v="69933.399999999994"/>
    <n v="610"/>
    <n v="49449"/>
    <s v="Personal"/>
    <s v="Employed"/>
    <n v="18"/>
    <s v="Good"/>
    <n v="0.15"/>
    <n v="118343"/>
    <n v="2"/>
    <s v="North Ruth"/>
    <x v="58"/>
    <x v="206"/>
    <n v="4"/>
    <n v="0"/>
    <s v="High"/>
    <x v="3"/>
  </r>
  <r>
    <n v="35"/>
    <s v="Female"/>
    <s v="Bachelor's"/>
    <s v="Widowed"/>
    <n v="31160"/>
    <n v="634"/>
    <n v="47147"/>
    <s v="Personal"/>
    <s v="Unemployed"/>
    <n v="5"/>
    <s v="Poor"/>
    <n v="0.44"/>
    <n v="93502"/>
    <n v="4"/>
    <s v="Marychester"/>
    <x v="7"/>
    <x v="202"/>
    <n v="2"/>
    <n v="1"/>
    <s v="Low"/>
    <x v="0"/>
  </r>
  <r>
    <n v="50"/>
    <s v="Non-binary"/>
    <s v="Bachelor's"/>
    <s v="Married"/>
    <n v="84091"/>
    <n v="643"/>
    <n v="48267"/>
    <s v="Business"/>
    <s v="Unemployed"/>
    <n v="12"/>
    <s v="Poor"/>
    <n v="0.26"/>
    <n v="265885"/>
    <n v="1"/>
    <s v="Andersonside"/>
    <x v="31"/>
    <x v="140"/>
    <n v="2"/>
    <n v="0"/>
    <s v="Medium"/>
    <x v="0"/>
  </r>
  <r>
    <n v="62"/>
    <s v="Male"/>
    <s v="PhD"/>
    <s v="Married"/>
    <n v="69933.399999999994"/>
    <n v="699"/>
    <n v="48587"/>
    <s v="Business"/>
    <s v="Self-employed"/>
    <n v="9"/>
    <s v="Fair"/>
    <n v="0.56999999999999995"/>
    <n v="67021"/>
    <n v="2"/>
    <s v="Kevinchester"/>
    <x v="51"/>
    <x v="156"/>
    <n v="0"/>
    <n v="1"/>
    <s v="Low"/>
    <x v="1"/>
  </r>
  <r>
    <n v="53"/>
    <s v="Female"/>
    <s v="Master's"/>
    <s v="Divorced"/>
    <n v="69933.399999999994"/>
    <n v="685"/>
    <n v="29111"/>
    <s v="Business"/>
    <s v="Unemployed"/>
    <n v="4"/>
    <s v="Poor"/>
    <n v="0.22"/>
    <n v="107978"/>
    <n v="2"/>
    <s v="West Kimberly"/>
    <x v="10"/>
    <x v="131"/>
    <n v="3"/>
    <n v="2"/>
    <s v="Medium"/>
    <x v="0"/>
  </r>
  <r>
    <n v="47"/>
    <s v="Non-binary"/>
    <s v="PhD"/>
    <s v="Widowed"/>
    <n v="47201"/>
    <n v="652"/>
    <n v="16609"/>
    <s v="Personal"/>
    <s v="Self-employed"/>
    <n v="15"/>
    <s v="Fair"/>
    <n v="0.43"/>
    <n v="198733"/>
    <n v="3"/>
    <s v="Port Josephton"/>
    <x v="10"/>
    <x v="221"/>
    <n v="4"/>
    <n v="1"/>
    <s v="Low"/>
    <x v="0"/>
  </r>
  <r>
    <n v="19"/>
    <s v="Non-binary"/>
    <s v="Master's"/>
    <s v="Widowed"/>
    <n v="31170"/>
    <n v="729"/>
    <n v="18632"/>
    <s v="Auto"/>
    <s v="Unemployed"/>
    <n v="14"/>
    <s v="Fair"/>
    <n v="0.59"/>
    <n v="221662"/>
    <n v="4"/>
    <s v="Williamsview"/>
    <x v="12"/>
    <x v="162"/>
    <n v="0"/>
    <n v="1"/>
    <s v="Low"/>
    <x v="1"/>
  </r>
  <r>
    <n v="50"/>
    <s v="Male"/>
    <s v="Master's"/>
    <s v="Married"/>
    <n v="29597"/>
    <n v="696"/>
    <n v="37711"/>
    <s v="Auto"/>
    <s v="Self-employed"/>
    <n v="2"/>
    <s v="Fair"/>
    <n v="0.4"/>
    <n v="212897"/>
    <n v="3"/>
    <s v="East Anthonyville"/>
    <x v="38"/>
    <x v="207"/>
    <n v="3"/>
    <n v="2"/>
    <s v="Low"/>
    <x v="0"/>
  </r>
  <r>
    <n v="47"/>
    <s v="Non-binary"/>
    <s v="Bachelor's"/>
    <s v="Married"/>
    <n v="110710"/>
    <n v="726"/>
    <n v="40870"/>
    <s v="Personal"/>
    <s v="Unemployed"/>
    <n v="16"/>
    <s v="Poor"/>
    <n v="0.14000000000000001"/>
    <n v="249171"/>
    <n v="1"/>
    <s v="Loweryfort"/>
    <x v="50"/>
    <x v="87"/>
    <n v="3"/>
    <n v="0"/>
    <s v="Low"/>
    <x v="0"/>
  </r>
  <r>
    <n v="35"/>
    <s v="Female"/>
    <s v="Bachelor's"/>
    <s v="Married"/>
    <n v="23328"/>
    <n v="716"/>
    <n v="10184"/>
    <s v="Auto"/>
    <s v="Self-employed"/>
    <n v="1"/>
    <s v="Fair"/>
    <n v="0.28000000000000003"/>
    <n v="95115"/>
    <n v="1"/>
    <s v="East Michaelshire"/>
    <x v="36"/>
    <x v="187"/>
    <n v="2"/>
    <n v="1"/>
    <s v="Medium"/>
    <x v="0"/>
  </r>
  <r>
    <n v="32"/>
    <s v="Male"/>
    <s v="PhD"/>
    <s v="Divorced"/>
    <n v="28967"/>
    <n v="793"/>
    <n v="41386"/>
    <s v="Auto"/>
    <s v="Self-employed"/>
    <n v="18"/>
    <s v="Good"/>
    <n v="0.55000000000000004"/>
    <n v="159741.5"/>
    <n v="0"/>
    <s v="South Melanieburgh"/>
    <x v="28"/>
    <x v="201"/>
    <n v="1"/>
    <n v="0"/>
    <s v="Low"/>
    <x v="4"/>
  </r>
  <r>
    <n v="36"/>
    <s v="Female"/>
    <s v="Master's"/>
    <s v="Married"/>
    <n v="87641"/>
    <n v="674"/>
    <n v="41418"/>
    <s v="Business"/>
    <s v="Employed"/>
    <n v="16"/>
    <s v="Fair"/>
    <n v="0.32"/>
    <n v="194096"/>
    <n v="0"/>
    <s v="New Jennifer"/>
    <x v="56"/>
    <x v="202"/>
    <n v="2"/>
    <n v="1"/>
    <s v="Low"/>
    <x v="0"/>
  </r>
  <r>
    <n v="52"/>
    <s v="Male"/>
    <s v="High School"/>
    <s v="Widowed"/>
    <n v="32227"/>
    <n v="700"/>
    <n v="47674"/>
    <s v="Business"/>
    <s v="Self-employed"/>
    <n v="6"/>
    <s v="Excellent"/>
    <n v="0.35"/>
    <n v="39828"/>
    <n v="2"/>
    <s v="North Lisa"/>
    <x v="23"/>
    <x v="196"/>
    <n v="2"/>
    <n v="1"/>
    <s v="Medium"/>
    <x v="0"/>
  </r>
  <r>
    <n v="36"/>
    <s v="Male"/>
    <s v="Master's"/>
    <s v="Married"/>
    <n v="108087"/>
    <n v="714"/>
    <n v="20775"/>
    <s v="Business"/>
    <s v="Unemployed"/>
    <n v="14"/>
    <s v="Excellent"/>
    <n v="0.2"/>
    <n v="261749"/>
    <n v="2"/>
    <s v="South Emmabury"/>
    <x v="0"/>
    <x v="35"/>
    <n v="3"/>
    <n v="0"/>
    <s v="Low"/>
    <x v="2"/>
  </r>
  <r>
    <n v="33"/>
    <s v="Non-binary"/>
    <s v="High School"/>
    <s v="Single"/>
    <n v="44996"/>
    <n v="738"/>
    <n v="5442"/>
    <s v="Business"/>
    <s v="Self-employed"/>
    <n v="16"/>
    <s v="Poor"/>
    <n v="0.43"/>
    <n v="44497"/>
    <n v="3"/>
    <s v="East Jasminside"/>
    <x v="42"/>
    <x v="66"/>
    <n v="2"/>
    <n v="1"/>
    <s v="Low"/>
    <x v="0"/>
  </r>
  <r>
    <n v="45"/>
    <s v="Male"/>
    <s v="High School"/>
    <s v="Single"/>
    <n v="69933.399999999994"/>
    <n v="718"/>
    <n v="6056"/>
    <s v="Home"/>
    <s v="Self-employed"/>
    <n v="19"/>
    <s v="Fair"/>
    <n v="0.56000000000000005"/>
    <n v="46878"/>
    <n v="3"/>
    <s v="Williamsmouth"/>
    <x v="26"/>
    <x v="65"/>
    <n v="1"/>
    <n v="2"/>
    <s v="Low"/>
    <x v="1"/>
  </r>
  <r>
    <n v="28"/>
    <s v="Non-binary"/>
    <s v="Bachelor's"/>
    <s v="Married"/>
    <n v="81072"/>
    <n v="741"/>
    <n v="36087"/>
    <s v="Personal"/>
    <s v="Unemployed"/>
    <n v="3"/>
    <s v="Poor"/>
    <n v="0.28000000000000003"/>
    <n v="159741.5"/>
    <n v="0"/>
    <s v="Michaelmouth"/>
    <x v="17"/>
    <x v="176"/>
    <n v="2"/>
    <n v="2"/>
    <s v="Low"/>
    <x v="1"/>
  </r>
  <r>
    <n v="63"/>
    <s v="Female"/>
    <s v="Master's"/>
    <s v="Married"/>
    <n v="46639"/>
    <n v="679"/>
    <n v="15687"/>
    <s v="Auto"/>
    <s v="Unemployed"/>
    <n v="11"/>
    <s v="Excellent"/>
    <n v="0.38"/>
    <n v="49134"/>
    <n v="0"/>
    <s v="Stephenmouth"/>
    <x v="23"/>
    <x v="143"/>
    <n v="2"/>
    <n v="0"/>
    <s v="Low"/>
    <x v="3"/>
  </r>
  <r>
    <n v="55"/>
    <s v="Male"/>
    <s v="Master's"/>
    <s v="Married"/>
    <n v="76152"/>
    <n v="746"/>
    <n v="17372"/>
    <s v="Home"/>
    <s v="Self-employed"/>
    <n v="10"/>
    <s v="Good"/>
    <n v="0.19"/>
    <n v="175519"/>
    <n v="2"/>
    <s v="Heatherview"/>
    <x v="44"/>
    <x v="234"/>
    <n v="0"/>
    <n v="0"/>
    <s v="Low"/>
    <x v="7"/>
  </r>
  <r>
    <n v="63"/>
    <s v="Non-binary"/>
    <s v="Master's"/>
    <s v="Widowed"/>
    <n v="22708"/>
    <n v="601"/>
    <n v="49770"/>
    <s v="Auto"/>
    <s v="Employed"/>
    <n v="18"/>
    <s v="Good"/>
    <n v="0.33"/>
    <n v="205962"/>
    <n v="2"/>
    <s v="West Sabrina"/>
    <x v="45"/>
    <x v="56"/>
    <n v="1"/>
    <n v="0"/>
    <s v="Low"/>
    <x v="3"/>
  </r>
  <r>
    <n v="39"/>
    <s v="Female"/>
    <s v="High School"/>
    <s v="Widowed"/>
    <n v="97384"/>
    <n v="612"/>
    <n v="46775"/>
    <s v="Home"/>
    <s v="Self-employed"/>
    <n v="8"/>
    <s v="Good"/>
    <n v="0.34"/>
    <n v="159741.5"/>
    <n v="1"/>
    <s v="New Amandaview"/>
    <x v="58"/>
    <x v="48"/>
    <n v="0"/>
    <n v="1"/>
    <s v="Low"/>
    <x v="0"/>
  </r>
  <r>
    <n v="58"/>
    <s v="Male"/>
    <s v="High School"/>
    <s v="Married"/>
    <n v="79789"/>
    <n v="773"/>
    <n v="37737"/>
    <s v="Home"/>
    <s v="Employed"/>
    <n v="6"/>
    <s v="Poor"/>
    <n v="0.21"/>
    <n v="51892"/>
    <n v="2"/>
    <s v="Port Jacqueline"/>
    <x v="14"/>
    <x v="145"/>
    <n v="3"/>
    <n v="2"/>
    <s v="Low"/>
    <x v="0"/>
  </r>
  <r>
    <n v="30"/>
    <s v="Male"/>
    <s v="High School"/>
    <s v="Married"/>
    <n v="69933.399999999994"/>
    <n v="771"/>
    <n v="27450.01"/>
    <s v="Business"/>
    <s v="Self-employed"/>
    <n v="4"/>
    <s v="Excellent"/>
    <n v="0.56999999999999995"/>
    <n v="257870"/>
    <n v="3"/>
    <s v="Danielview"/>
    <x v="9"/>
    <x v="174"/>
    <n v="2"/>
    <n v="1"/>
    <s v="Low"/>
    <x v="1"/>
  </r>
  <r>
    <n v="32"/>
    <s v="Non-binary"/>
    <s v="Bachelor's"/>
    <s v="Widowed"/>
    <n v="69933.399999999994"/>
    <n v="699"/>
    <n v="33205"/>
    <s v="Home"/>
    <s v="Unemployed"/>
    <n v="13"/>
    <s v="Fair"/>
    <n v="0.34"/>
    <n v="86415"/>
    <n v="0"/>
    <s v="Jesseberg"/>
    <x v="23"/>
    <x v="48"/>
    <n v="0"/>
    <n v="1"/>
    <s v="Medium"/>
    <x v="0"/>
  </r>
  <r>
    <n v="35"/>
    <s v="Male"/>
    <s v="Master's"/>
    <s v="Single"/>
    <n v="104482"/>
    <n v="689"/>
    <n v="32009"/>
    <s v="Auto"/>
    <s v="Employed"/>
    <n v="17"/>
    <s v="Poor"/>
    <n v="0.18"/>
    <n v="133845"/>
    <n v="0"/>
    <s v="South Christophermouth"/>
    <x v="39"/>
    <x v="90"/>
    <n v="2"/>
    <n v="2"/>
    <s v="High"/>
    <x v="0"/>
  </r>
  <r>
    <n v="22"/>
    <s v="Male"/>
    <s v="PhD"/>
    <s v="Single"/>
    <n v="56507"/>
    <n v="616"/>
    <n v="15709"/>
    <s v="Auto"/>
    <s v="Employed"/>
    <n v="9"/>
    <s v="Excellent"/>
    <n v="0.45"/>
    <n v="182862"/>
    <n v="3"/>
    <s v="New Samuelmouth"/>
    <x v="29"/>
    <x v="163"/>
    <n v="1"/>
    <n v="2"/>
    <s v="Medium"/>
    <x v="3"/>
  </r>
  <r>
    <n v="30"/>
    <s v="Non-binary"/>
    <s v="PhD"/>
    <s v="Married"/>
    <n v="62988"/>
    <n v="699"/>
    <n v="45805"/>
    <s v="Home"/>
    <s v="Unemployed"/>
    <n v="6"/>
    <s v="Fair"/>
    <n v="0.5"/>
    <n v="241518"/>
    <n v="1"/>
    <s v="Lake Robert"/>
    <x v="47"/>
    <x v="196"/>
    <n v="0"/>
    <n v="1"/>
    <s v="Medium"/>
    <x v="0"/>
  </r>
  <r>
    <n v="58"/>
    <s v="Non-binary"/>
    <s v="Master's"/>
    <s v="Single"/>
    <n v="38715"/>
    <n v="616"/>
    <n v="36602"/>
    <s v="Home"/>
    <s v="Unemployed"/>
    <n v="9"/>
    <s v="Fair"/>
    <n v="0.39"/>
    <n v="280173"/>
    <n v="4"/>
    <s v="West Lynn"/>
    <x v="51"/>
    <x v="66"/>
    <n v="2"/>
    <n v="2"/>
    <s v="Low"/>
    <x v="0"/>
  </r>
  <r>
    <n v="63"/>
    <s v="Non-binary"/>
    <s v="Master's"/>
    <s v="Widowed"/>
    <n v="56180"/>
    <n v="714"/>
    <n v="27450.01"/>
    <s v="Home"/>
    <s v="Self-employed"/>
    <n v="2"/>
    <s v="Poor"/>
    <n v="0.45"/>
    <n v="283705"/>
    <n v="4"/>
    <s v="Timothystad"/>
    <x v="39"/>
    <x v="207"/>
    <n v="3"/>
    <n v="1"/>
    <s v="Low"/>
    <x v="0"/>
  </r>
  <r>
    <n v="57"/>
    <s v="Male"/>
    <s v="Bachelor's"/>
    <s v="Divorced"/>
    <n v="27933"/>
    <n v="699"/>
    <n v="20817"/>
    <s v="Auto"/>
    <s v="Self-employed"/>
    <n v="1"/>
    <s v="Excellent"/>
    <n v="0.47"/>
    <n v="159741.5"/>
    <n v="2"/>
    <s v="North Justinland"/>
    <x v="29"/>
    <x v="136"/>
    <n v="3"/>
    <n v="0"/>
    <s v="Low"/>
    <x v="0"/>
  </r>
  <r>
    <n v="59"/>
    <s v="Non-binary"/>
    <s v="High School"/>
    <s v="Widowed"/>
    <n v="23784"/>
    <n v="734"/>
    <n v="21784"/>
    <s v="Personal"/>
    <s v="Employed"/>
    <n v="15"/>
    <s v="Good"/>
    <n v="0.4"/>
    <n v="121736"/>
    <n v="4"/>
    <s v="Greenside"/>
    <x v="32"/>
    <x v="214"/>
    <n v="1"/>
    <n v="1"/>
    <s v="Medium"/>
    <x v="3"/>
  </r>
  <r>
    <n v="50"/>
    <s v="Non-binary"/>
    <s v="Bachelor's"/>
    <s v="Divorced"/>
    <n v="103169"/>
    <n v="701"/>
    <n v="39830"/>
    <s v="Business"/>
    <s v="Self-employed"/>
    <n v="5"/>
    <s v="Fair"/>
    <n v="0.25"/>
    <n v="144829"/>
    <n v="2"/>
    <s v="Houstonfort"/>
    <x v="1"/>
    <x v="113"/>
    <n v="2"/>
    <n v="0"/>
    <s v="Low"/>
    <x v="1"/>
  </r>
  <r>
    <n v="65"/>
    <s v="Female"/>
    <s v="Bachelor's"/>
    <s v="Single"/>
    <n v="68351"/>
    <n v="699"/>
    <n v="44230"/>
    <s v="Auto"/>
    <s v="Employed"/>
    <n v="18"/>
    <s v="Excellent"/>
    <n v="0.16"/>
    <n v="120917"/>
    <n v="0"/>
    <s v="Turnerside"/>
    <x v="43"/>
    <x v="79"/>
    <n v="0"/>
    <n v="1"/>
    <s v="Low"/>
    <x v="4"/>
  </r>
  <r>
    <n v="56"/>
    <s v="Non-binary"/>
    <s v="PhD"/>
    <s v="Widowed"/>
    <n v="69933.399999999994"/>
    <n v="699"/>
    <n v="14064"/>
    <s v="Business"/>
    <s v="Employed"/>
    <n v="13"/>
    <s v="Fair"/>
    <n v="0.39"/>
    <n v="180396"/>
    <n v="2"/>
    <s v="Lake Leahland"/>
    <x v="0"/>
    <x v="51"/>
    <n v="4"/>
    <n v="0"/>
    <s v="Medium"/>
    <x v="0"/>
  </r>
  <r>
    <n v="51"/>
    <s v="Non-binary"/>
    <s v="PhD"/>
    <s v="Single"/>
    <n v="72620"/>
    <n v="685"/>
    <n v="28467"/>
    <s v="Business"/>
    <s v="Unemployed"/>
    <n v="1"/>
    <s v="Good"/>
    <n v="0.37"/>
    <n v="181932"/>
    <n v="4"/>
    <s v="New Andrewview"/>
    <x v="26"/>
    <x v="43"/>
    <n v="1"/>
    <n v="1"/>
    <s v="Low"/>
    <x v="0"/>
  </r>
  <r>
    <n v="22"/>
    <s v="Non-binary"/>
    <s v="High School"/>
    <s v="Widowed"/>
    <n v="69933.399999999994"/>
    <n v="699"/>
    <n v="31975"/>
    <s v="Business"/>
    <s v="Unemployed"/>
    <n v="13"/>
    <s v="Poor"/>
    <n v="0.37"/>
    <n v="120213"/>
    <n v="4"/>
    <s v="Janetville"/>
    <x v="25"/>
    <x v="1"/>
    <n v="2"/>
    <n v="1"/>
    <s v="Low"/>
    <x v="1"/>
  </r>
  <r>
    <n v="20"/>
    <s v="Non-binary"/>
    <s v="High School"/>
    <s v="Married"/>
    <n v="69933.399999999994"/>
    <n v="699"/>
    <n v="10030"/>
    <s v="Business"/>
    <s v="Employed"/>
    <n v="17"/>
    <s v="Good"/>
    <n v="0.56000000000000005"/>
    <n v="280719"/>
    <n v="2"/>
    <s v="South Maureenburgh"/>
    <x v="21"/>
    <x v="148"/>
    <n v="4"/>
    <n v="1"/>
    <s v="Low"/>
    <x v="3"/>
  </r>
  <r>
    <n v="38"/>
    <s v="Male"/>
    <s v="PhD"/>
    <s v="Divorced"/>
    <n v="69933.399999999994"/>
    <n v="699"/>
    <n v="24788"/>
    <s v="Auto"/>
    <s v="Self-employed"/>
    <n v="0"/>
    <s v="Excellent"/>
    <n v="0.4"/>
    <n v="90959"/>
    <n v="2"/>
    <s v="South Stephen"/>
    <x v="24"/>
    <x v="70"/>
    <n v="2"/>
    <n v="2"/>
    <s v="Low"/>
    <x v="1"/>
  </r>
  <r>
    <n v="25"/>
    <s v="Non-binary"/>
    <s v="Master's"/>
    <s v="Divorced"/>
    <n v="79789"/>
    <n v="688"/>
    <n v="30286"/>
    <s v="Business"/>
    <s v="Self-employed"/>
    <n v="14"/>
    <s v="Fair"/>
    <n v="0.32"/>
    <n v="159741.5"/>
    <n v="0"/>
    <s v="North Lindsey"/>
    <x v="27"/>
    <x v="206"/>
    <n v="4"/>
    <n v="0"/>
    <s v="High"/>
    <x v="0"/>
  </r>
  <r>
    <n v="32"/>
    <s v="Non-binary"/>
    <s v="High School"/>
    <s v="Single"/>
    <n v="99008"/>
    <n v="647"/>
    <n v="39888"/>
    <s v="Home"/>
    <s v="Employed"/>
    <n v="13"/>
    <s v="Poor"/>
    <n v="0.25"/>
    <n v="68405"/>
    <n v="2"/>
    <s v="Pierceland"/>
    <x v="13"/>
    <x v="152"/>
    <n v="2"/>
    <n v="1"/>
    <s v="Low"/>
    <x v="0"/>
  </r>
  <r>
    <n v="37"/>
    <s v="Female"/>
    <s v="High School"/>
    <s v="Widowed"/>
    <n v="39014"/>
    <n v="680"/>
    <n v="24157"/>
    <s v="Auto"/>
    <s v="Employed"/>
    <n v="18"/>
    <s v="Poor"/>
    <n v="0.39"/>
    <n v="145216"/>
    <n v="2"/>
    <s v="Port Peterville"/>
    <x v="55"/>
    <x v="49"/>
    <n v="0"/>
    <n v="2"/>
    <s v="Low"/>
    <x v="0"/>
  </r>
  <r>
    <n v="45"/>
    <s v="Female"/>
    <s v="PhD"/>
    <s v="Single"/>
    <n v="101109"/>
    <n v="623"/>
    <n v="36811"/>
    <s v="Personal"/>
    <s v="Unemployed"/>
    <n v="6"/>
    <s v="Excellent"/>
    <n v="0.48"/>
    <n v="159741.5"/>
    <n v="1"/>
    <s v="Melissafort"/>
    <x v="14"/>
    <x v="173"/>
    <n v="0"/>
    <n v="1"/>
    <s v="Medium"/>
    <x v="0"/>
  </r>
  <r>
    <n v="66"/>
    <s v="Non-binary"/>
    <s v="Bachelor's"/>
    <s v="Widowed"/>
    <n v="55059"/>
    <n v="689"/>
    <n v="49733"/>
    <s v="Home"/>
    <s v="Unemployed"/>
    <n v="12"/>
    <s v="Poor"/>
    <n v="0.54"/>
    <n v="102798"/>
    <n v="2"/>
    <s v="Elizabethfort"/>
    <x v="18"/>
    <x v="3"/>
    <n v="1"/>
    <n v="2"/>
    <s v="High"/>
    <x v="0"/>
  </r>
  <r>
    <n v="46"/>
    <s v="Non-binary"/>
    <s v="PhD"/>
    <s v="Married"/>
    <n v="23145"/>
    <n v="684"/>
    <n v="46439"/>
    <s v="Home"/>
    <s v="Employed"/>
    <n v="17"/>
    <s v="Excellent"/>
    <n v="0.24"/>
    <n v="147416"/>
    <n v="2"/>
    <s v="South Marilynmouth"/>
    <x v="16"/>
    <x v="167"/>
    <n v="2"/>
    <n v="0"/>
    <s v="Low"/>
    <x v="3"/>
  </r>
  <r>
    <n v="42"/>
    <s v="Male"/>
    <s v="High School"/>
    <s v="Married"/>
    <n v="102054"/>
    <n v="753"/>
    <n v="38443"/>
    <s v="Personal"/>
    <s v="Unemployed"/>
    <n v="9"/>
    <s v="Fair"/>
    <n v="0.43"/>
    <n v="192712"/>
    <n v="1"/>
    <s v="Millermouth"/>
    <x v="0"/>
    <x v="42"/>
    <n v="2"/>
    <n v="0"/>
    <s v="Medium"/>
    <x v="0"/>
  </r>
  <r>
    <n v="65"/>
    <s v="Non-binary"/>
    <s v="PhD"/>
    <s v="Divorced"/>
    <n v="55777"/>
    <n v="783"/>
    <n v="39855"/>
    <s v="Personal"/>
    <s v="Self-employed"/>
    <n v="13"/>
    <s v="Fair"/>
    <n v="0.42"/>
    <n v="191109"/>
    <n v="1"/>
    <s v="Nicholasberg"/>
    <x v="46"/>
    <x v="144"/>
    <n v="1"/>
    <n v="0"/>
    <s v="Medium"/>
    <x v="0"/>
  </r>
  <r>
    <n v="19"/>
    <s v="Male"/>
    <s v="Bachelor's"/>
    <s v="Married"/>
    <n v="66454"/>
    <n v="699"/>
    <n v="37403"/>
    <s v="Business"/>
    <s v="Employed"/>
    <n v="12"/>
    <s v="Poor"/>
    <n v="0.31"/>
    <n v="149916"/>
    <n v="3"/>
    <s v="West Jennifer"/>
    <x v="50"/>
    <x v="216"/>
    <n v="4"/>
    <n v="2"/>
    <s v="Medium"/>
    <x v="0"/>
  </r>
  <r>
    <n v="51"/>
    <s v="Female"/>
    <s v="Master's"/>
    <s v="Widowed"/>
    <n v="35577"/>
    <n v="688"/>
    <n v="40049"/>
    <s v="Personal"/>
    <s v="Unemployed"/>
    <n v="5"/>
    <s v="Poor"/>
    <n v="0.39"/>
    <n v="29717"/>
    <n v="2"/>
    <s v="New Shirleyburgh"/>
    <x v="21"/>
    <x v="140"/>
    <n v="4"/>
    <n v="2"/>
    <s v="Low"/>
    <x v="0"/>
  </r>
  <r>
    <n v="23"/>
    <s v="Non-binary"/>
    <s v="Bachelor's"/>
    <s v="Married"/>
    <n v="69933.399999999994"/>
    <n v="775"/>
    <n v="17138"/>
    <s v="Personal"/>
    <s v="Self-employed"/>
    <n v="16"/>
    <s v="Poor"/>
    <n v="0.4"/>
    <n v="159741.5"/>
    <n v="1"/>
    <s v="Brownmouth"/>
    <x v="38"/>
    <x v="87"/>
    <n v="1"/>
    <n v="0"/>
    <s v="Medium"/>
    <x v="0"/>
  </r>
  <r>
    <n v="61"/>
    <s v="Non-binary"/>
    <s v="Bachelor's"/>
    <s v="Widowed"/>
    <n v="91610"/>
    <n v="699"/>
    <n v="13516"/>
    <s v="Home"/>
    <s v="Employed"/>
    <n v="14"/>
    <s v="Good"/>
    <n v="0.4"/>
    <n v="115116"/>
    <n v="4"/>
    <s v="Evanston"/>
    <x v="19"/>
    <x v="144"/>
    <n v="0"/>
    <n v="1"/>
    <s v="Low"/>
    <x v="4"/>
  </r>
  <r>
    <n v="40"/>
    <s v="Non-binary"/>
    <s v="Master's"/>
    <s v="Married"/>
    <n v="76908"/>
    <n v="692"/>
    <n v="43211"/>
    <s v="Auto"/>
    <s v="Unemployed"/>
    <n v="9"/>
    <s v="Good"/>
    <n v="0.44"/>
    <n v="276380"/>
    <n v="0"/>
    <s v="Port Julie"/>
    <x v="55"/>
    <x v="35"/>
    <n v="3"/>
    <n v="1"/>
    <s v="Low"/>
    <x v="3"/>
  </r>
  <r>
    <n v="24"/>
    <s v="Non-binary"/>
    <s v="Bachelor's"/>
    <s v="Widowed"/>
    <n v="107636"/>
    <n v="647"/>
    <n v="29516"/>
    <s v="Home"/>
    <s v="Unemployed"/>
    <n v="8"/>
    <s v="Excellent"/>
    <n v="0.26"/>
    <n v="267368"/>
    <n v="3"/>
    <s v="Haydenmouth"/>
    <x v="50"/>
    <x v="84"/>
    <n v="4"/>
    <n v="1"/>
    <s v="Low"/>
    <x v="0"/>
  </r>
  <r>
    <n v="47"/>
    <s v="Non-binary"/>
    <s v="Bachelor's"/>
    <s v="Widowed"/>
    <n v="88225"/>
    <n v="698"/>
    <n v="5308"/>
    <s v="Personal"/>
    <s v="Unemployed"/>
    <n v="4"/>
    <s v="Poor"/>
    <n v="0.48"/>
    <n v="299886"/>
    <n v="0"/>
    <s v="Nicolebury"/>
    <x v="10"/>
    <x v="70"/>
    <n v="3"/>
    <n v="1"/>
    <s v="Low"/>
    <x v="0"/>
  </r>
  <r>
    <n v="24"/>
    <s v="Non-binary"/>
    <s v="Bachelor's"/>
    <s v="Married"/>
    <n v="94159"/>
    <n v="699"/>
    <n v="46264"/>
    <s v="Auto"/>
    <s v="Employed"/>
    <n v="1"/>
    <s v="Fair"/>
    <n v="0.19"/>
    <n v="159741.5"/>
    <n v="0"/>
    <s v="Markland"/>
    <x v="9"/>
    <x v="180"/>
    <n v="1"/>
    <n v="0"/>
    <s v="Low"/>
    <x v="1"/>
  </r>
  <r>
    <n v="54"/>
    <s v="Female"/>
    <s v="High School"/>
    <s v="Divorced"/>
    <n v="53427"/>
    <n v="742"/>
    <n v="45897"/>
    <s v="Auto"/>
    <s v="Self-employed"/>
    <n v="16"/>
    <s v="Fair"/>
    <n v="0.38"/>
    <n v="136504"/>
    <n v="3"/>
    <s v="North Gary"/>
    <x v="48"/>
    <x v="171"/>
    <n v="1"/>
    <n v="0"/>
    <s v="Low"/>
    <x v="1"/>
  </r>
  <r>
    <n v="59"/>
    <s v="Male"/>
    <s v="High School"/>
    <s v="Single"/>
    <n v="116422"/>
    <n v="709"/>
    <n v="29756"/>
    <s v="Personal"/>
    <s v="Employed"/>
    <n v="1"/>
    <s v="Good"/>
    <n v="0.33"/>
    <n v="152902"/>
    <n v="2"/>
    <s v="Jeanburgh"/>
    <x v="55"/>
    <x v="2"/>
    <n v="3"/>
    <n v="0"/>
    <s v="Low"/>
    <x v="0"/>
  </r>
  <r>
    <n v="43"/>
    <s v="Male"/>
    <s v="High School"/>
    <s v="Single"/>
    <n v="54890"/>
    <n v="675"/>
    <n v="27450.01"/>
    <s v="Business"/>
    <s v="Self-employed"/>
    <n v="12"/>
    <s v="Poor"/>
    <n v="0.41"/>
    <n v="180890"/>
    <n v="4"/>
    <s v="Lake Sharonmouth"/>
    <x v="20"/>
    <x v="30"/>
    <n v="2"/>
    <n v="1"/>
    <s v="Medium"/>
    <x v="0"/>
  </r>
  <r>
    <n v="34"/>
    <s v="Non-binary"/>
    <s v="Bachelor's"/>
    <s v="Widowed"/>
    <n v="95079"/>
    <n v="794"/>
    <n v="48210"/>
    <s v="Personal"/>
    <s v="Unemployed"/>
    <n v="17"/>
    <s v="Poor"/>
    <n v="0.5"/>
    <n v="58602"/>
    <n v="2"/>
    <s v="Mossside"/>
    <x v="18"/>
    <x v="208"/>
    <n v="1"/>
    <n v="0"/>
    <s v="Low"/>
    <x v="1"/>
  </r>
  <r>
    <n v="30"/>
    <s v="Male"/>
    <s v="PhD"/>
    <s v="Divorced"/>
    <n v="69933.399999999994"/>
    <n v="769"/>
    <n v="31783"/>
    <s v="Home"/>
    <s v="Self-employed"/>
    <n v="5"/>
    <s v="Fair"/>
    <n v="0.46"/>
    <n v="143713"/>
    <n v="3"/>
    <s v="Taylortown"/>
    <x v="38"/>
    <x v="195"/>
    <n v="2"/>
    <n v="2"/>
    <s v="High"/>
    <x v="0"/>
  </r>
  <r>
    <n v="45"/>
    <s v="Non-binary"/>
    <s v="Master's"/>
    <s v="Single"/>
    <n v="69933.399999999994"/>
    <n v="754"/>
    <n v="32731"/>
    <s v="Home"/>
    <s v="Unemployed"/>
    <n v="6"/>
    <s v="Excellent"/>
    <n v="0.34"/>
    <n v="232456"/>
    <n v="0"/>
    <s v="South Renee"/>
    <x v="38"/>
    <x v="240"/>
    <n v="2"/>
    <n v="0"/>
    <s v="Medium"/>
    <x v="0"/>
  </r>
  <r>
    <n v="68"/>
    <s v="Male"/>
    <s v="Master's"/>
    <s v="Widowed"/>
    <n v="64415"/>
    <n v="675"/>
    <n v="42448"/>
    <s v="Home"/>
    <s v="Unemployed"/>
    <n v="15"/>
    <s v="Poor"/>
    <n v="0.57999999999999996"/>
    <n v="166836"/>
    <n v="1"/>
    <s v="North Melissa"/>
    <x v="36"/>
    <x v="11"/>
    <n v="2"/>
    <n v="2"/>
    <s v="Low"/>
    <x v="0"/>
  </r>
  <r>
    <n v="19"/>
    <s v="Female"/>
    <s v="Bachelor's"/>
    <s v="Married"/>
    <n v="82150"/>
    <n v="636"/>
    <n v="15427"/>
    <s v="Home"/>
    <s v="Unemployed"/>
    <n v="19"/>
    <s v="Fair"/>
    <n v="0.6"/>
    <n v="288863"/>
    <n v="0"/>
    <s v="Lake Carol"/>
    <x v="43"/>
    <x v="24"/>
    <n v="2"/>
    <n v="0"/>
    <s v="Low"/>
    <x v="0"/>
  </r>
  <r>
    <n v="42"/>
    <s v="Female"/>
    <s v="PhD"/>
    <s v="Widowed"/>
    <n v="115484"/>
    <n v="728"/>
    <n v="30956"/>
    <s v="Personal"/>
    <s v="Self-employed"/>
    <n v="12"/>
    <s v="Excellent"/>
    <n v="0.4"/>
    <n v="180666"/>
    <n v="4"/>
    <s v="Donnabury"/>
    <x v="13"/>
    <x v="173"/>
    <n v="2"/>
    <n v="0"/>
    <s v="High"/>
    <x v="3"/>
  </r>
  <r>
    <n v="37"/>
    <s v="Non-binary"/>
    <s v="PhD"/>
    <s v="Divorced"/>
    <n v="33890"/>
    <n v="652"/>
    <n v="49617"/>
    <s v="Personal"/>
    <s v="Employed"/>
    <n v="8"/>
    <s v="Good"/>
    <n v="0.3"/>
    <n v="271452"/>
    <n v="0"/>
    <s v="East Adamborough"/>
    <x v="57"/>
    <x v="7"/>
    <n v="1"/>
    <n v="1"/>
    <s v="Low"/>
    <x v="0"/>
  </r>
  <r>
    <n v="49"/>
    <s v="Female"/>
    <s v="High School"/>
    <s v="Widowed"/>
    <n v="69933.399999999994"/>
    <n v="610"/>
    <n v="26065"/>
    <s v="Auto"/>
    <s v="Self-employed"/>
    <n v="5"/>
    <s v="Good"/>
    <n v="0.59"/>
    <n v="284637"/>
    <n v="2"/>
    <s v="New Amanda"/>
    <x v="5"/>
    <x v="31"/>
    <n v="3"/>
    <n v="2"/>
    <s v="Low"/>
    <x v="0"/>
  </r>
  <r>
    <n v="69"/>
    <s v="Non-binary"/>
    <s v="High School"/>
    <s v="Divorced"/>
    <n v="77520"/>
    <n v="641"/>
    <n v="27450.01"/>
    <s v="Home"/>
    <s v="Employed"/>
    <n v="1"/>
    <s v="Fair"/>
    <n v="0.41"/>
    <n v="167755"/>
    <n v="0"/>
    <s v="Daleland"/>
    <x v="9"/>
    <x v="55"/>
    <n v="0"/>
    <n v="2"/>
    <s v="Low"/>
    <x v="0"/>
  </r>
  <r>
    <n v="41"/>
    <s v="Non-binary"/>
    <s v="Master's"/>
    <s v="Single"/>
    <n v="84274"/>
    <n v="743"/>
    <n v="6381"/>
    <s v="Home"/>
    <s v="Employed"/>
    <n v="18"/>
    <s v="Poor"/>
    <n v="0.1"/>
    <n v="251976"/>
    <n v="3"/>
    <s v="Ryanstad"/>
    <x v="31"/>
    <x v="108"/>
    <n v="4"/>
    <n v="2"/>
    <s v="Low"/>
    <x v="5"/>
  </r>
  <r>
    <n v="49"/>
    <s v="Non-binary"/>
    <s v="Master's"/>
    <s v="Divorced"/>
    <n v="109987"/>
    <n v="699"/>
    <n v="45957"/>
    <s v="Business"/>
    <s v="Self-employed"/>
    <n v="8"/>
    <s v="Excellent"/>
    <n v="0.23"/>
    <n v="71617"/>
    <n v="3"/>
    <s v="South Zachary"/>
    <x v="23"/>
    <x v="178"/>
    <n v="4"/>
    <n v="0"/>
    <s v="Low"/>
    <x v="0"/>
  </r>
  <r>
    <n v="21"/>
    <s v="Male"/>
    <s v="PhD"/>
    <s v="Divorced"/>
    <n v="77572"/>
    <n v="699"/>
    <n v="43877"/>
    <s v="Home"/>
    <s v="Unemployed"/>
    <n v="11"/>
    <s v="Good"/>
    <n v="0.42"/>
    <n v="183548"/>
    <n v="0"/>
    <s v="Ericland"/>
    <x v="39"/>
    <x v="74"/>
    <n v="4"/>
    <n v="2"/>
    <s v="Low"/>
    <x v="3"/>
  </r>
  <r>
    <n v="50"/>
    <s v="Male"/>
    <s v="PhD"/>
    <s v="Divorced"/>
    <n v="29566"/>
    <n v="785"/>
    <n v="27450.01"/>
    <s v="Business"/>
    <s v="Self-employed"/>
    <n v="1"/>
    <s v="Good"/>
    <n v="0.18"/>
    <n v="159741.5"/>
    <n v="3"/>
    <s v="Ruizmouth"/>
    <x v="9"/>
    <x v="41"/>
    <n v="4"/>
    <n v="0"/>
    <s v="Low"/>
    <x v="0"/>
  </r>
  <r>
    <n v="27"/>
    <s v="Female"/>
    <s v="High School"/>
    <s v="Single"/>
    <n v="22251"/>
    <n v="758"/>
    <n v="40162"/>
    <s v="Business"/>
    <s v="Unemployed"/>
    <n v="3"/>
    <s v="Excellent"/>
    <n v="0.43"/>
    <n v="69547"/>
    <n v="0"/>
    <s v="South Robertmouth"/>
    <x v="27"/>
    <x v="123"/>
    <n v="3"/>
    <n v="2"/>
    <s v="Low"/>
    <x v="0"/>
  </r>
  <r>
    <n v="37"/>
    <s v="Non-binary"/>
    <s v="PhD"/>
    <s v="Divorced"/>
    <n v="69933.399999999994"/>
    <n v="710"/>
    <n v="28569"/>
    <s v="Business"/>
    <s v="Self-employed"/>
    <n v="15"/>
    <s v="Good"/>
    <n v="0.18"/>
    <n v="254312"/>
    <n v="4"/>
    <s v="Haleystad"/>
    <x v="10"/>
    <x v="57"/>
    <n v="2"/>
    <n v="0"/>
    <s v="Low"/>
    <x v="3"/>
  </r>
  <r>
    <n v="62"/>
    <s v="Female"/>
    <s v="PhD"/>
    <s v="Widowed"/>
    <n v="113565"/>
    <n v="626"/>
    <n v="21659"/>
    <s v="Personal"/>
    <s v="Unemployed"/>
    <n v="16"/>
    <s v="Fair"/>
    <n v="0.25"/>
    <n v="235286"/>
    <n v="2"/>
    <s v="West Kathrynville"/>
    <x v="26"/>
    <x v="111"/>
    <n v="3"/>
    <n v="2"/>
    <s v="Low"/>
    <x v="5"/>
  </r>
  <r>
    <n v="28"/>
    <s v="Female"/>
    <s v="Master's"/>
    <s v="Widowed"/>
    <n v="50255"/>
    <n v="789"/>
    <n v="29281"/>
    <s v="Business"/>
    <s v="Employed"/>
    <n v="16"/>
    <s v="Poor"/>
    <n v="0.22"/>
    <n v="46695"/>
    <n v="2"/>
    <s v="East Larry"/>
    <x v="57"/>
    <x v="67"/>
    <n v="2"/>
    <n v="2"/>
    <s v="Low"/>
    <x v="0"/>
  </r>
  <r>
    <n v="59"/>
    <s v="Non-binary"/>
    <s v="High School"/>
    <s v="Single"/>
    <n v="69933.399999999994"/>
    <n v="780"/>
    <n v="10752"/>
    <s v="Personal"/>
    <s v="Self-employed"/>
    <n v="11"/>
    <s v="Fair"/>
    <n v="0.27"/>
    <n v="236252"/>
    <n v="2"/>
    <s v="Jameshaven"/>
    <x v="28"/>
    <x v="23"/>
    <n v="2"/>
    <n v="0"/>
    <s v="Low"/>
    <x v="5"/>
  </r>
  <r>
    <n v="50"/>
    <s v="Female"/>
    <s v="Bachelor's"/>
    <s v="Single"/>
    <n v="47050"/>
    <n v="666"/>
    <n v="32980"/>
    <s v="Home"/>
    <s v="Employed"/>
    <n v="18"/>
    <s v="Fair"/>
    <n v="0.35"/>
    <n v="153405"/>
    <n v="0"/>
    <s v="West Leemouth"/>
    <x v="13"/>
    <x v="20"/>
    <n v="2"/>
    <n v="0"/>
    <s v="Low"/>
    <x v="0"/>
  </r>
  <r>
    <n v="64"/>
    <s v="Male"/>
    <s v="High School"/>
    <s v="Married"/>
    <n v="23774"/>
    <n v="699"/>
    <n v="15489"/>
    <s v="Auto"/>
    <s v="Employed"/>
    <n v="1"/>
    <s v="Excellent"/>
    <n v="0.17"/>
    <n v="41803"/>
    <n v="1"/>
    <s v="Lake Catherineville"/>
    <x v="34"/>
    <x v="175"/>
    <n v="4"/>
    <n v="0"/>
    <s v="High"/>
    <x v="0"/>
  </r>
  <r>
    <n v="27"/>
    <s v="Female"/>
    <s v="Bachelor's"/>
    <s v="Divorced"/>
    <n v="87333"/>
    <n v="699"/>
    <n v="11275"/>
    <s v="Personal"/>
    <s v="Unemployed"/>
    <n v="13"/>
    <s v="Poor"/>
    <n v="0.25"/>
    <n v="219006"/>
    <n v="0"/>
    <s v="New Kennethbury"/>
    <x v="49"/>
    <x v="161"/>
    <n v="2"/>
    <n v="2"/>
    <s v="Medium"/>
    <x v="5"/>
  </r>
  <r>
    <n v="33"/>
    <s v="Non-binary"/>
    <s v="PhD"/>
    <s v="Divorced"/>
    <n v="69933.399999999994"/>
    <n v="743"/>
    <n v="13629"/>
    <s v="Personal"/>
    <s v="Employed"/>
    <n v="13"/>
    <s v="Poor"/>
    <n v="0.4"/>
    <n v="163732"/>
    <n v="1"/>
    <s v="New Heather"/>
    <x v="26"/>
    <x v="230"/>
    <n v="1"/>
    <n v="1"/>
    <s v="Low"/>
    <x v="1"/>
  </r>
  <r>
    <n v="51"/>
    <s v="Non-binary"/>
    <s v="Bachelor's"/>
    <s v="Divorced"/>
    <n v="117095"/>
    <n v="635"/>
    <n v="14535"/>
    <s v="Home"/>
    <s v="Employed"/>
    <n v="17"/>
    <s v="Good"/>
    <n v="0.12"/>
    <n v="136938"/>
    <n v="1"/>
    <s v="New Bobbyville"/>
    <x v="2"/>
    <x v="177"/>
    <n v="2"/>
    <n v="1"/>
    <s v="Low"/>
    <x v="3"/>
  </r>
  <r>
    <n v="34"/>
    <s v="Female"/>
    <s v="PhD"/>
    <s v="Widowed"/>
    <n v="20238"/>
    <n v="602"/>
    <n v="41409"/>
    <s v="Business"/>
    <s v="Self-employed"/>
    <n v="15"/>
    <s v="Fair"/>
    <n v="0.19"/>
    <n v="281938"/>
    <n v="2"/>
    <s v="Colemouth"/>
    <x v="27"/>
    <x v="59"/>
    <n v="1"/>
    <n v="1"/>
    <s v="Low"/>
    <x v="0"/>
  </r>
  <r>
    <n v="57"/>
    <s v="Non-binary"/>
    <s v="Bachelor's"/>
    <s v="Divorced"/>
    <n v="101998"/>
    <n v="758"/>
    <n v="27450.01"/>
    <s v="Home"/>
    <s v="Self-employed"/>
    <n v="4"/>
    <s v="Excellent"/>
    <n v="0.49"/>
    <n v="60671"/>
    <n v="3"/>
    <s v="West Katieton"/>
    <x v="8"/>
    <x v="4"/>
    <n v="1"/>
    <n v="0"/>
    <s v="Low"/>
    <x v="1"/>
  </r>
  <r>
    <n v="54"/>
    <s v="Non-binary"/>
    <s v="Master's"/>
    <s v="Married"/>
    <n v="25474"/>
    <n v="758"/>
    <n v="48905"/>
    <s v="Home"/>
    <s v="Unemployed"/>
    <n v="15"/>
    <s v="Excellent"/>
    <n v="0.22"/>
    <n v="165600"/>
    <n v="2"/>
    <s v="Kellymouth"/>
    <x v="27"/>
    <x v="95"/>
    <n v="2"/>
    <n v="2"/>
    <s v="Medium"/>
    <x v="3"/>
  </r>
  <r>
    <n v="33"/>
    <s v="Male"/>
    <s v="High School"/>
    <s v="Married"/>
    <n v="25972"/>
    <n v="626"/>
    <n v="8983"/>
    <s v="Auto"/>
    <s v="Self-employed"/>
    <n v="0"/>
    <s v="Good"/>
    <n v="0.51"/>
    <n v="132115"/>
    <n v="2"/>
    <s v="West Travis"/>
    <x v="34"/>
    <x v="154"/>
    <n v="2"/>
    <n v="0"/>
    <s v="Low"/>
    <x v="0"/>
  </r>
  <r>
    <n v="42"/>
    <s v="Male"/>
    <s v="PhD"/>
    <s v="Single"/>
    <n v="40577"/>
    <n v="719"/>
    <n v="33279"/>
    <s v="Auto"/>
    <s v="Unemployed"/>
    <n v="5"/>
    <s v="Poor"/>
    <n v="0.15"/>
    <n v="190264"/>
    <n v="4"/>
    <s v="Rojaschester"/>
    <x v="27"/>
    <x v="192"/>
    <n v="0"/>
    <n v="2"/>
    <s v="Low"/>
    <x v="1"/>
  </r>
  <r>
    <n v="53"/>
    <s v="Non-binary"/>
    <s v="Bachelor's"/>
    <s v="Single"/>
    <n v="69933.399999999994"/>
    <n v="787"/>
    <n v="27450.01"/>
    <s v="Personal"/>
    <s v="Unemployed"/>
    <n v="19"/>
    <s v="Good"/>
    <n v="0.56999999999999995"/>
    <n v="159741.5"/>
    <n v="4"/>
    <s v="Fergusonton"/>
    <x v="0"/>
    <x v="155"/>
    <n v="1"/>
    <n v="1"/>
    <s v="Low"/>
    <x v="4"/>
  </r>
  <r>
    <n v="66"/>
    <s v="Male"/>
    <s v="PhD"/>
    <s v="Divorced"/>
    <n v="38312"/>
    <n v="688"/>
    <n v="30317"/>
    <s v="Auto"/>
    <s v="Employed"/>
    <n v="0"/>
    <s v="Poor"/>
    <n v="0.31"/>
    <n v="279106"/>
    <n v="2"/>
    <s v="Longshire"/>
    <x v="4"/>
    <x v="231"/>
    <n v="1"/>
    <n v="0"/>
    <s v="Low"/>
    <x v="0"/>
  </r>
  <r>
    <n v="32"/>
    <s v="Non-binary"/>
    <s v="Bachelor's"/>
    <s v="Widowed"/>
    <n v="27121"/>
    <n v="730"/>
    <n v="10407"/>
    <s v="Home"/>
    <s v="Employed"/>
    <n v="9"/>
    <s v="Poor"/>
    <n v="0.36"/>
    <n v="211149"/>
    <n v="4"/>
    <s v="Garyland"/>
    <x v="23"/>
    <x v="242"/>
    <n v="1"/>
    <n v="1"/>
    <s v="Low"/>
    <x v="1"/>
  </r>
  <r>
    <n v="20"/>
    <s v="Male"/>
    <s v="PhD"/>
    <s v="Widowed"/>
    <n v="86297"/>
    <n v="646"/>
    <n v="40125"/>
    <s v="Business"/>
    <s v="Self-employed"/>
    <n v="16"/>
    <s v="Excellent"/>
    <n v="0.57999999999999996"/>
    <n v="118394"/>
    <n v="3"/>
    <s v="Johnshire"/>
    <x v="43"/>
    <x v="241"/>
    <n v="1"/>
    <n v="2"/>
    <s v="Medium"/>
    <x v="3"/>
  </r>
  <r>
    <n v="62"/>
    <s v="Male"/>
    <s v="Bachelor's"/>
    <s v="Widowed"/>
    <n v="71925"/>
    <n v="785"/>
    <n v="47401"/>
    <s v="Home"/>
    <s v="Unemployed"/>
    <n v="4"/>
    <s v="Excellent"/>
    <n v="0.25"/>
    <n v="154928"/>
    <n v="1"/>
    <s v="Martinezmouth"/>
    <x v="21"/>
    <x v="146"/>
    <n v="1"/>
    <n v="0"/>
    <s v="Low"/>
    <x v="1"/>
  </r>
  <r>
    <n v="43"/>
    <s v="Male"/>
    <s v="PhD"/>
    <s v="Single"/>
    <n v="38055"/>
    <n v="699"/>
    <n v="41375"/>
    <s v="Auto"/>
    <s v="Self-employed"/>
    <n v="16"/>
    <s v="Poor"/>
    <n v="0.1"/>
    <n v="139388"/>
    <n v="3"/>
    <s v="East Dustinside"/>
    <x v="33"/>
    <x v="115"/>
    <n v="3"/>
    <n v="0"/>
    <s v="Low"/>
    <x v="0"/>
  </r>
  <r>
    <n v="24"/>
    <s v="Male"/>
    <s v="PhD"/>
    <s v="Married"/>
    <n v="70374"/>
    <n v="798"/>
    <n v="37066"/>
    <s v="Home"/>
    <s v="Employed"/>
    <n v="16"/>
    <s v="Excellent"/>
    <n v="0.17"/>
    <n v="159741.5"/>
    <n v="0"/>
    <s v="New Adam"/>
    <x v="55"/>
    <x v="213"/>
    <n v="2"/>
    <n v="0"/>
    <s v="Medium"/>
    <x v="3"/>
  </r>
  <r>
    <n v="55"/>
    <s v="Male"/>
    <s v="High School"/>
    <s v="Widowed"/>
    <n v="74306"/>
    <n v="781"/>
    <n v="20611"/>
    <s v="Auto"/>
    <s v="Employed"/>
    <n v="0"/>
    <s v="Excellent"/>
    <n v="0.18"/>
    <n v="266944"/>
    <n v="1"/>
    <s v="West Tanyaport"/>
    <x v="26"/>
    <x v="231"/>
    <n v="0"/>
    <n v="2"/>
    <s v="Low"/>
    <x v="6"/>
  </r>
  <r>
    <n v="52"/>
    <s v="Female"/>
    <s v="High School"/>
    <s v="Single"/>
    <n v="74697"/>
    <n v="723"/>
    <n v="27450.01"/>
    <s v="Business"/>
    <s v="Self-employed"/>
    <n v="3"/>
    <s v="Fair"/>
    <n v="0.26"/>
    <n v="172134"/>
    <n v="0"/>
    <s v="Lake Blake"/>
    <x v="5"/>
    <x v="188"/>
    <n v="2"/>
    <n v="0"/>
    <s v="High"/>
    <x v="0"/>
  </r>
  <r>
    <n v="48"/>
    <s v="Female"/>
    <s v="PhD"/>
    <s v="Widowed"/>
    <n v="88347"/>
    <n v="664"/>
    <n v="24756"/>
    <s v="Personal"/>
    <s v="Unemployed"/>
    <n v="11"/>
    <s v="Excellent"/>
    <n v="0.24"/>
    <n v="118404"/>
    <n v="0"/>
    <s v="North Joelside"/>
    <x v="20"/>
    <x v="63"/>
    <n v="2"/>
    <n v="2"/>
    <s v="Medium"/>
    <x v="3"/>
  </r>
  <r>
    <n v="21"/>
    <s v="Male"/>
    <s v="High School"/>
    <s v="Widowed"/>
    <n v="69933.399999999994"/>
    <n v="683"/>
    <n v="33188"/>
    <s v="Auto"/>
    <s v="Unemployed"/>
    <n v="10"/>
    <s v="Good"/>
    <n v="0.43"/>
    <n v="255123"/>
    <n v="3"/>
    <s v="Jonesland"/>
    <x v="58"/>
    <x v="8"/>
    <n v="2"/>
    <n v="0"/>
    <s v="Low"/>
    <x v="3"/>
  </r>
  <r>
    <n v="65"/>
    <s v="Female"/>
    <s v="Master's"/>
    <s v="Widowed"/>
    <n v="103766"/>
    <n v="671"/>
    <n v="18382"/>
    <s v="Home"/>
    <s v="Self-employed"/>
    <n v="8"/>
    <s v="Excellent"/>
    <n v="0.26"/>
    <n v="59526"/>
    <n v="4"/>
    <s v="North Jeffreyfurt"/>
    <x v="51"/>
    <x v="128"/>
    <n v="2"/>
    <n v="0"/>
    <s v="Low"/>
    <x v="0"/>
  </r>
  <r>
    <n v="61"/>
    <s v="Male"/>
    <s v="High School"/>
    <s v="Divorced"/>
    <n v="59288"/>
    <n v="699"/>
    <n v="5666"/>
    <s v="Home"/>
    <s v="Employed"/>
    <n v="16"/>
    <s v="Poor"/>
    <n v="0.53"/>
    <n v="59156"/>
    <n v="1"/>
    <s v="West Heidi"/>
    <x v="43"/>
    <x v="136"/>
    <n v="4"/>
    <n v="2"/>
    <s v="Medium"/>
    <x v="0"/>
  </r>
  <r>
    <n v="30"/>
    <s v="Female"/>
    <s v="Bachelor's"/>
    <s v="Widowed"/>
    <n v="115335"/>
    <n v="787"/>
    <n v="16279"/>
    <s v="Auto"/>
    <s v="Unemployed"/>
    <n v="14"/>
    <s v="Fair"/>
    <n v="0.46"/>
    <n v="220939"/>
    <n v="2"/>
    <s v="Sandersstad"/>
    <x v="47"/>
    <x v="229"/>
    <n v="3"/>
    <n v="0"/>
    <s v="Medium"/>
    <x v="0"/>
  </r>
  <r>
    <n v="39"/>
    <s v="Female"/>
    <s v="Bachelor's"/>
    <s v="Widowed"/>
    <n v="43694"/>
    <n v="765"/>
    <n v="43086"/>
    <s v="Business"/>
    <s v="Self-employed"/>
    <n v="2"/>
    <s v="Excellent"/>
    <n v="0.46"/>
    <n v="75996"/>
    <n v="1"/>
    <s v="Kevintown"/>
    <x v="21"/>
    <x v="124"/>
    <n v="1"/>
    <n v="2"/>
    <s v="Low"/>
    <x v="1"/>
  </r>
  <r>
    <n v="39"/>
    <s v="Male"/>
    <s v="Bachelor's"/>
    <s v="Married"/>
    <n v="95918"/>
    <n v="628"/>
    <n v="6896"/>
    <s v="Business"/>
    <s v="Employed"/>
    <n v="15"/>
    <s v="Excellent"/>
    <n v="0.11"/>
    <n v="159741.5"/>
    <n v="2"/>
    <s v="Tracychester"/>
    <x v="48"/>
    <x v="242"/>
    <n v="2"/>
    <n v="1"/>
    <s v="Low"/>
    <x v="3"/>
  </r>
  <r>
    <n v="38"/>
    <s v="Non-binary"/>
    <s v="Master's"/>
    <s v="Single"/>
    <n v="75420"/>
    <n v="699"/>
    <n v="48201"/>
    <s v="Auto"/>
    <s v="Employed"/>
    <n v="10"/>
    <s v="Fair"/>
    <n v="0.23"/>
    <n v="36734"/>
    <n v="2"/>
    <s v="Port Monica"/>
    <x v="16"/>
    <x v="221"/>
    <n v="0"/>
    <n v="1"/>
    <s v="Low"/>
    <x v="1"/>
  </r>
  <r>
    <n v="29"/>
    <s v="Male"/>
    <s v="High School"/>
    <s v="Widowed"/>
    <n v="83444"/>
    <n v="673"/>
    <n v="23711"/>
    <s v="Auto"/>
    <s v="Employed"/>
    <n v="15"/>
    <s v="Good"/>
    <n v="0.48"/>
    <n v="87179"/>
    <n v="0"/>
    <s v="South Joseph"/>
    <x v="29"/>
    <x v="68"/>
    <n v="2"/>
    <n v="0"/>
    <s v="High"/>
    <x v="3"/>
  </r>
  <r>
    <n v="55"/>
    <s v="Non-binary"/>
    <s v="Master's"/>
    <s v="Single"/>
    <n v="119887"/>
    <n v="788"/>
    <n v="22004"/>
    <s v="Business"/>
    <s v="Self-employed"/>
    <n v="15"/>
    <s v="Excellent"/>
    <n v="0.36"/>
    <n v="250296"/>
    <n v="2"/>
    <s v="Laurenport"/>
    <x v="30"/>
    <x v="66"/>
    <n v="2"/>
    <n v="2"/>
    <s v="Low"/>
    <x v="3"/>
  </r>
  <r>
    <n v="55"/>
    <s v="Female"/>
    <s v="PhD"/>
    <s v="Widowed"/>
    <n v="31952"/>
    <n v="754"/>
    <n v="28092"/>
    <s v="Personal"/>
    <s v="Unemployed"/>
    <n v="17"/>
    <s v="Fair"/>
    <n v="0.3"/>
    <n v="56681"/>
    <n v="2"/>
    <s v="Charlotteland"/>
    <x v="54"/>
    <x v="48"/>
    <n v="4"/>
    <n v="2"/>
    <s v="Low"/>
    <x v="0"/>
  </r>
  <r>
    <n v="32"/>
    <s v="Non-binary"/>
    <s v="Bachelor's"/>
    <s v="Single"/>
    <n v="81724"/>
    <n v="699"/>
    <n v="15261"/>
    <s v="Auto"/>
    <s v="Unemployed"/>
    <n v="7"/>
    <s v="Excellent"/>
    <n v="0.27"/>
    <n v="233348"/>
    <n v="2"/>
    <s v="Josephmouth"/>
    <x v="2"/>
    <x v="145"/>
    <n v="4"/>
    <n v="2"/>
    <s v="Low"/>
    <x v="5"/>
  </r>
  <r>
    <n v="52"/>
    <s v="Male"/>
    <s v="Bachelor's"/>
    <s v="Divorced"/>
    <n v="53978"/>
    <n v="753"/>
    <n v="10455"/>
    <s v="Business"/>
    <s v="Unemployed"/>
    <n v="10"/>
    <s v="Excellent"/>
    <n v="0.32"/>
    <n v="162498"/>
    <n v="2"/>
    <s v="Gregoryport"/>
    <x v="7"/>
    <x v="180"/>
    <n v="2"/>
    <n v="1"/>
    <s v="Medium"/>
    <x v="3"/>
  </r>
  <r>
    <n v="31"/>
    <s v="Male"/>
    <s v="PhD"/>
    <s v="Divorced"/>
    <n v="53132"/>
    <n v="771"/>
    <n v="9169"/>
    <s v="Personal"/>
    <s v="Self-employed"/>
    <n v="10"/>
    <s v="Fair"/>
    <n v="0.23"/>
    <n v="235711"/>
    <n v="4"/>
    <s v="South Carrie"/>
    <x v="58"/>
    <x v="132"/>
    <n v="3"/>
    <n v="2"/>
    <s v="Medium"/>
    <x v="0"/>
  </r>
  <r>
    <n v="66"/>
    <s v="Female"/>
    <s v="PhD"/>
    <s v="Single"/>
    <n v="78414"/>
    <n v="682"/>
    <n v="45100"/>
    <s v="Home"/>
    <s v="Unemployed"/>
    <n v="5"/>
    <s v="Excellent"/>
    <n v="0.15"/>
    <n v="196274"/>
    <n v="0"/>
    <s v="Port Kathleen"/>
    <x v="49"/>
    <x v="209"/>
    <n v="4"/>
    <n v="2"/>
    <s v="Medium"/>
    <x v="0"/>
  </r>
  <r>
    <n v="26"/>
    <s v="Male"/>
    <s v="PhD"/>
    <s v="Married"/>
    <n v="71205"/>
    <n v="634"/>
    <n v="24826"/>
    <s v="Home"/>
    <s v="Self-employed"/>
    <n v="4"/>
    <s v="Excellent"/>
    <n v="0.44"/>
    <n v="297951"/>
    <n v="4"/>
    <s v="Port Alejandra"/>
    <x v="27"/>
    <x v="186"/>
    <n v="4"/>
    <n v="2"/>
    <s v="Medium"/>
    <x v="0"/>
  </r>
  <r>
    <n v="55"/>
    <s v="Female"/>
    <s v="Master's"/>
    <s v="Married"/>
    <n v="69933.399999999994"/>
    <n v="790"/>
    <n v="21785"/>
    <s v="Home"/>
    <s v="Employed"/>
    <n v="14"/>
    <s v="Excellent"/>
    <n v="0.11"/>
    <n v="255929"/>
    <n v="3"/>
    <s v="Blairborough"/>
    <x v="7"/>
    <x v="85"/>
    <n v="2"/>
    <n v="1"/>
    <s v="Low"/>
    <x v="2"/>
  </r>
  <r>
    <n v="64"/>
    <s v="Non-binary"/>
    <s v="PhD"/>
    <s v="Divorced"/>
    <n v="26265"/>
    <n v="699"/>
    <n v="17567"/>
    <s v="Personal"/>
    <s v="Self-employed"/>
    <n v="1"/>
    <s v="Excellent"/>
    <n v="0.59"/>
    <n v="80487"/>
    <n v="0"/>
    <s v="North Scott"/>
    <x v="17"/>
    <x v="193"/>
    <n v="2"/>
    <n v="2"/>
    <s v="Low"/>
    <x v="1"/>
  </r>
  <r>
    <n v="67"/>
    <s v="Female"/>
    <s v="Bachelor's"/>
    <s v="Widowed"/>
    <n v="69933.399999999994"/>
    <n v="751"/>
    <n v="24292"/>
    <s v="Home"/>
    <s v="Self-employed"/>
    <n v="10"/>
    <s v="Poor"/>
    <n v="0.15"/>
    <n v="225273"/>
    <n v="2"/>
    <s v="South Austin"/>
    <x v="39"/>
    <x v="15"/>
    <n v="2"/>
    <n v="1"/>
    <s v="Medium"/>
    <x v="5"/>
  </r>
  <r>
    <n v="50"/>
    <s v="Non-binary"/>
    <s v="PhD"/>
    <s v="Married"/>
    <n v="25050"/>
    <n v="761"/>
    <n v="27450.01"/>
    <s v="Auto"/>
    <s v="Employed"/>
    <n v="0"/>
    <s v="Good"/>
    <n v="0.2"/>
    <n v="151941"/>
    <n v="3"/>
    <s v="Byrdport"/>
    <x v="39"/>
    <x v="74"/>
    <n v="1"/>
    <n v="1"/>
    <s v="Medium"/>
    <x v="0"/>
  </r>
  <r>
    <n v="66"/>
    <s v="Female"/>
    <s v="Master's"/>
    <s v="Divorced"/>
    <n v="37424"/>
    <n v="613"/>
    <n v="26067"/>
    <s v="Business"/>
    <s v="Self-employed"/>
    <n v="18"/>
    <s v="Fair"/>
    <n v="0.24"/>
    <n v="33295"/>
    <n v="2"/>
    <s v="Lake Davidfort"/>
    <x v="25"/>
    <x v="6"/>
    <n v="2"/>
    <n v="2"/>
    <s v="Low"/>
    <x v="0"/>
  </r>
  <r>
    <n v="63"/>
    <s v="Male"/>
    <s v="High School"/>
    <s v="Single"/>
    <n v="101298"/>
    <n v="687"/>
    <n v="47128"/>
    <s v="Personal"/>
    <s v="Employed"/>
    <n v="5"/>
    <s v="Poor"/>
    <n v="0.48"/>
    <n v="155006"/>
    <n v="3"/>
    <s v="Perkinsland"/>
    <x v="24"/>
    <x v="128"/>
    <n v="0"/>
    <n v="0"/>
    <s v="High"/>
    <x v="0"/>
  </r>
  <r>
    <n v="47"/>
    <s v="Non-binary"/>
    <s v="Master's"/>
    <s v="Divorced"/>
    <n v="69933.399999999994"/>
    <n v="670"/>
    <n v="33371"/>
    <s v="Personal"/>
    <s v="Self-employed"/>
    <n v="18"/>
    <s v="Fair"/>
    <n v="0.56000000000000005"/>
    <n v="125063"/>
    <n v="2"/>
    <s v="Andersonview"/>
    <x v="52"/>
    <x v="189"/>
    <n v="2"/>
    <n v="2"/>
    <s v="Low"/>
    <x v="0"/>
  </r>
  <r>
    <n v="32"/>
    <s v="Female"/>
    <s v="High School"/>
    <s v="Married"/>
    <n v="107287"/>
    <n v="799"/>
    <n v="27450.01"/>
    <s v="Business"/>
    <s v="Unemployed"/>
    <n v="6"/>
    <s v="Poor"/>
    <n v="0.35"/>
    <n v="88208"/>
    <n v="0"/>
    <s v="Lake Debra"/>
    <x v="50"/>
    <x v="141"/>
    <n v="3"/>
    <n v="1"/>
    <s v="Low"/>
    <x v="0"/>
  </r>
  <r>
    <n v="20"/>
    <s v="Female"/>
    <s v="Bachelor's"/>
    <s v="Divorced"/>
    <n v="47571"/>
    <n v="686"/>
    <n v="18149"/>
    <s v="Auto"/>
    <s v="Employed"/>
    <n v="17"/>
    <s v="Fair"/>
    <n v="0.49"/>
    <n v="166399"/>
    <n v="2"/>
    <s v="Lake Samuel"/>
    <x v="36"/>
    <x v="167"/>
    <n v="1"/>
    <n v="0"/>
    <s v="Medium"/>
    <x v="0"/>
  </r>
  <r>
    <n v="30"/>
    <s v="Non-binary"/>
    <s v="Master's"/>
    <s v="Divorced"/>
    <n v="62967"/>
    <n v="707"/>
    <n v="47920"/>
    <s v="Auto"/>
    <s v="Unemployed"/>
    <n v="18"/>
    <s v="Good"/>
    <n v="0.27"/>
    <n v="177269"/>
    <n v="4"/>
    <s v="East Matthewfort"/>
    <x v="10"/>
    <x v="7"/>
    <n v="0"/>
    <n v="1"/>
    <s v="Low"/>
    <x v="4"/>
  </r>
  <r>
    <n v="59"/>
    <s v="Non-binary"/>
    <s v="High School"/>
    <s v="Married"/>
    <n v="116059"/>
    <n v="699"/>
    <n v="16492"/>
    <s v="Business"/>
    <s v="Employed"/>
    <n v="0"/>
    <s v="Excellent"/>
    <n v="0.55000000000000004"/>
    <n v="159741.5"/>
    <n v="0"/>
    <s v="South Brandonberg"/>
    <x v="29"/>
    <x v="239"/>
    <n v="3"/>
    <n v="1"/>
    <s v="Low"/>
    <x v="0"/>
  </r>
  <r>
    <n v="50"/>
    <s v="Female"/>
    <s v="High School"/>
    <s v="Single"/>
    <n v="75943"/>
    <n v="631"/>
    <n v="39308"/>
    <s v="Auto"/>
    <s v="Self-employed"/>
    <n v="5"/>
    <s v="Excellent"/>
    <n v="0.11"/>
    <n v="90284"/>
    <n v="2"/>
    <s v="Lawrenceburgh"/>
    <x v="9"/>
    <x v="79"/>
    <n v="0"/>
    <n v="1"/>
    <s v="Medium"/>
    <x v="0"/>
  </r>
  <r>
    <n v="33"/>
    <s v="Male"/>
    <s v="Master's"/>
    <s v="Single"/>
    <n v="72330"/>
    <n v="689"/>
    <n v="45564"/>
    <s v="Auto"/>
    <s v="Self-employed"/>
    <n v="0"/>
    <s v="Excellent"/>
    <n v="0.37"/>
    <n v="293696"/>
    <n v="2"/>
    <s v="New Elizabethhaven"/>
    <x v="0"/>
    <x v="52"/>
    <n v="2"/>
    <n v="0"/>
    <s v="Low"/>
    <x v="0"/>
  </r>
  <r>
    <n v="20"/>
    <s v="Non-binary"/>
    <s v="Bachelor's"/>
    <s v="Widowed"/>
    <n v="69933.399999999994"/>
    <n v="758"/>
    <n v="27450.01"/>
    <s v="Home"/>
    <s v="Employed"/>
    <n v="11"/>
    <s v="Excellent"/>
    <n v="0.53"/>
    <n v="114822"/>
    <n v="4"/>
    <s v="Hickmanchester"/>
    <x v="50"/>
    <x v="72"/>
    <n v="2"/>
    <n v="0"/>
    <s v="High"/>
    <x v="3"/>
  </r>
  <r>
    <n v="54"/>
    <s v="Non-binary"/>
    <s v="Bachelor's"/>
    <s v="Widowed"/>
    <n v="53617"/>
    <n v="662"/>
    <n v="36498"/>
    <s v="Home"/>
    <s v="Unemployed"/>
    <n v="9"/>
    <s v="Poor"/>
    <n v="0.42"/>
    <n v="106820"/>
    <n v="2"/>
    <s v="Myersborough"/>
    <x v="1"/>
    <x v="231"/>
    <n v="4"/>
    <n v="0"/>
    <s v="Medium"/>
    <x v="0"/>
  </r>
  <r>
    <n v="35"/>
    <s v="Non-binary"/>
    <s v="PhD"/>
    <s v="Single"/>
    <n v="110312"/>
    <n v="614"/>
    <n v="27450.01"/>
    <s v="Auto"/>
    <s v="Unemployed"/>
    <n v="16"/>
    <s v="Fair"/>
    <n v="0.35"/>
    <n v="198427"/>
    <n v="1"/>
    <s v="Lake Michaelstad"/>
    <x v="48"/>
    <x v="186"/>
    <n v="3"/>
    <n v="0"/>
    <s v="Medium"/>
    <x v="0"/>
  </r>
  <r>
    <n v="64"/>
    <s v="Non-binary"/>
    <s v="PhD"/>
    <s v="Married"/>
    <n v="25272"/>
    <n v="710"/>
    <n v="25841"/>
    <s v="Home"/>
    <s v="Unemployed"/>
    <n v="9"/>
    <s v="Fair"/>
    <n v="0.19"/>
    <n v="159741.5"/>
    <n v="2"/>
    <s v="Port Staceytown"/>
    <x v="0"/>
    <x v="208"/>
    <n v="0"/>
    <n v="0"/>
    <s v="Medium"/>
    <x v="0"/>
  </r>
  <r>
    <n v="36"/>
    <s v="Non-binary"/>
    <s v="PhD"/>
    <s v="Divorced"/>
    <n v="113316"/>
    <n v="655"/>
    <n v="5215"/>
    <s v="Business"/>
    <s v="Self-employed"/>
    <n v="7"/>
    <s v="Fair"/>
    <n v="0.53"/>
    <n v="297156"/>
    <n v="2"/>
    <s v="North Autumnville"/>
    <x v="36"/>
    <x v="43"/>
    <n v="0"/>
    <n v="0"/>
    <s v="Medium"/>
    <x v="0"/>
  </r>
  <r>
    <n v="27"/>
    <s v="Female"/>
    <s v="Bachelor's"/>
    <s v="Married"/>
    <n v="69933.399999999994"/>
    <n v="648"/>
    <n v="21964"/>
    <s v="Home"/>
    <s v="Self-employed"/>
    <n v="17"/>
    <s v="Poor"/>
    <n v="0.11"/>
    <n v="211033"/>
    <n v="2"/>
    <s v="Port Charlesmouth"/>
    <x v="23"/>
    <x v="174"/>
    <n v="1"/>
    <n v="1"/>
    <s v="Medium"/>
    <x v="5"/>
  </r>
  <r>
    <n v="31"/>
    <s v="Non-binary"/>
    <s v="Master's"/>
    <s v="Married"/>
    <n v="51174"/>
    <n v="767"/>
    <n v="19429"/>
    <s v="Business"/>
    <s v="Employed"/>
    <n v="18"/>
    <s v="Excellent"/>
    <n v="0.55000000000000004"/>
    <n v="63753"/>
    <n v="4"/>
    <s v="Richhaven"/>
    <x v="14"/>
    <x v="208"/>
    <n v="1"/>
    <n v="2"/>
    <s v="Low"/>
    <x v="4"/>
  </r>
  <r>
    <n v="44"/>
    <s v="Male"/>
    <s v="Master's"/>
    <s v="Widowed"/>
    <n v="85481"/>
    <n v="604"/>
    <n v="27450.01"/>
    <s v="Auto"/>
    <s v="Employed"/>
    <n v="16"/>
    <s v="Good"/>
    <n v="0.35"/>
    <n v="141582"/>
    <n v="3"/>
    <s v="New Kimberly"/>
    <x v="22"/>
    <x v="56"/>
    <n v="3"/>
    <n v="2"/>
    <s v="Medium"/>
    <x v="3"/>
  </r>
  <r>
    <n v="21"/>
    <s v="Female"/>
    <s v="High School"/>
    <s v="Married"/>
    <n v="87388"/>
    <n v="734"/>
    <n v="21872"/>
    <s v="Personal"/>
    <s v="Employed"/>
    <n v="15"/>
    <s v="Fair"/>
    <n v="0.13"/>
    <n v="124230"/>
    <n v="2"/>
    <s v="Joneschester"/>
    <x v="25"/>
    <x v="86"/>
    <n v="1"/>
    <n v="2"/>
    <s v="Low"/>
    <x v="1"/>
  </r>
  <r>
    <n v="29"/>
    <s v="Non-binary"/>
    <s v="PhD"/>
    <s v="Single"/>
    <n v="72657"/>
    <n v="753"/>
    <n v="27450.01"/>
    <s v="Auto"/>
    <s v="Unemployed"/>
    <n v="0"/>
    <s v="Poor"/>
    <n v="0.57999999999999996"/>
    <n v="155213"/>
    <n v="0"/>
    <s v="North James"/>
    <x v="0"/>
    <x v="153"/>
    <n v="0"/>
    <n v="1"/>
    <s v="Medium"/>
    <x v="0"/>
  </r>
  <r>
    <n v="60"/>
    <s v="Female"/>
    <s v="PhD"/>
    <s v="Single"/>
    <n v="69933.399999999994"/>
    <n v="707"/>
    <n v="20804"/>
    <s v="Home"/>
    <s v="Self-employed"/>
    <n v="3"/>
    <s v="Fair"/>
    <n v="0.32"/>
    <n v="93662"/>
    <n v="0"/>
    <s v="North Wendybury"/>
    <x v="28"/>
    <x v="153"/>
    <n v="3"/>
    <n v="1"/>
    <s v="Low"/>
    <x v="0"/>
  </r>
  <r>
    <n v="53"/>
    <s v="Non-binary"/>
    <s v="Bachelor's"/>
    <s v="Single"/>
    <n v="87114"/>
    <n v="646"/>
    <n v="15547"/>
    <s v="Home"/>
    <s v="Self-employed"/>
    <n v="7"/>
    <s v="Good"/>
    <n v="0.21"/>
    <n v="153909"/>
    <n v="0"/>
    <s v="Lake Michaelbury"/>
    <x v="17"/>
    <x v="68"/>
    <n v="2"/>
    <n v="0"/>
    <s v="Low"/>
    <x v="0"/>
  </r>
  <r>
    <n v="60"/>
    <s v="Female"/>
    <s v="Master's"/>
    <s v="Widowed"/>
    <n v="61353"/>
    <n v="611"/>
    <n v="48460"/>
    <s v="Home"/>
    <s v="Unemployed"/>
    <n v="15"/>
    <s v="Good"/>
    <n v="0.28999999999999998"/>
    <n v="122903"/>
    <n v="4"/>
    <s v="Williamsview"/>
    <x v="21"/>
    <x v="191"/>
    <n v="3"/>
    <n v="2"/>
    <s v="Low"/>
    <x v="3"/>
  </r>
  <r>
    <n v="69"/>
    <s v="Male"/>
    <s v="PhD"/>
    <s v="Single"/>
    <n v="69933.399999999994"/>
    <n v="672"/>
    <n v="40145"/>
    <s v="Business"/>
    <s v="Employed"/>
    <n v="7"/>
    <s v="Poor"/>
    <n v="0.1"/>
    <n v="287032"/>
    <n v="1"/>
    <s v="Murphyside"/>
    <x v="37"/>
    <x v="70"/>
    <n v="4"/>
    <n v="1"/>
    <s v="Low"/>
    <x v="0"/>
  </r>
  <r>
    <n v="29"/>
    <s v="Female"/>
    <s v="Master's"/>
    <s v="Divorced"/>
    <n v="69933.399999999994"/>
    <n v="759"/>
    <n v="11965"/>
    <s v="Personal"/>
    <s v="Unemployed"/>
    <n v="8"/>
    <s v="Fair"/>
    <n v="0.39"/>
    <n v="214417"/>
    <n v="1"/>
    <s v="Erikbury"/>
    <x v="3"/>
    <x v="106"/>
    <n v="2"/>
    <n v="1"/>
    <s v="Low"/>
    <x v="0"/>
  </r>
  <r>
    <n v="59"/>
    <s v="Non-binary"/>
    <s v="PhD"/>
    <s v="Single"/>
    <n v="92681"/>
    <n v="712"/>
    <n v="12739"/>
    <s v="Auto"/>
    <s v="Self-employed"/>
    <n v="12"/>
    <s v="Good"/>
    <n v="0.5"/>
    <n v="129244"/>
    <n v="3"/>
    <s v="West Melissamouth"/>
    <x v="22"/>
    <x v="97"/>
    <n v="4"/>
    <n v="1"/>
    <s v="High"/>
    <x v="3"/>
  </r>
  <r>
    <n v="37"/>
    <s v="Male"/>
    <s v="Bachelor's"/>
    <s v="Divorced"/>
    <n v="47482"/>
    <n v="604"/>
    <n v="27450.01"/>
    <s v="Auto"/>
    <s v="Self-employed"/>
    <n v="3"/>
    <s v="Good"/>
    <n v="0.23"/>
    <n v="87381"/>
    <n v="4"/>
    <s v="Williamfurt"/>
    <x v="42"/>
    <x v="157"/>
    <n v="0"/>
    <n v="0"/>
    <s v="Medium"/>
    <x v="0"/>
  </r>
  <r>
    <n v="25"/>
    <s v="Female"/>
    <s v="Bachelor's"/>
    <s v="Single"/>
    <n v="111997"/>
    <n v="631"/>
    <n v="27450.01"/>
    <s v="Personal"/>
    <s v="Unemployed"/>
    <n v="8"/>
    <s v="Excellent"/>
    <n v="0.59"/>
    <n v="175703"/>
    <n v="2"/>
    <s v="Port Howardland"/>
    <x v="27"/>
    <x v="106"/>
    <n v="4"/>
    <n v="2"/>
    <s v="Low"/>
    <x v="0"/>
  </r>
  <r>
    <n v="66"/>
    <s v="Female"/>
    <s v="PhD"/>
    <s v="Divorced"/>
    <n v="69933.399999999994"/>
    <n v="622"/>
    <n v="27450.01"/>
    <s v="Auto"/>
    <s v="Employed"/>
    <n v="10"/>
    <s v="Good"/>
    <n v="0.43"/>
    <n v="59055"/>
    <n v="0"/>
    <s v="South Jennifer"/>
    <x v="30"/>
    <x v="28"/>
    <n v="2"/>
    <n v="2"/>
    <s v="Low"/>
    <x v="3"/>
  </r>
  <r>
    <n v="35"/>
    <s v="Male"/>
    <s v="Master's"/>
    <s v="Single"/>
    <n v="109848"/>
    <n v="687"/>
    <n v="27450.01"/>
    <s v="Home"/>
    <s v="Unemployed"/>
    <n v="4"/>
    <s v="Fair"/>
    <n v="0.41"/>
    <n v="159741.5"/>
    <n v="2"/>
    <s v="East Desiree"/>
    <x v="32"/>
    <x v="87"/>
    <n v="4"/>
    <n v="0"/>
    <s v="Low"/>
    <x v="0"/>
  </r>
  <r>
    <n v="36"/>
    <s v="Non-binary"/>
    <s v="Bachelor's"/>
    <s v="Widowed"/>
    <n v="52726"/>
    <n v="678"/>
    <n v="17756"/>
    <s v="Home"/>
    <s v="Self-employed"/>
    <n v="15"/>
    <s v="Good"/>
    <n v="0.17"/>
    <n v="175090"/>
    <n v="3"/>
    <s v="South Kennethtown"/>
    <x v="56"/>
    <x v="92"/>
    <n v="3"/>
    <n v="2"/>
    <s v="Medium"/>
    <x v="3"/>
  </r>
  <r>
    <n v="24"/>
    <s v="Non-binary"/>
    <s v="High School"/>
    <s v="Widowed"/>
    <n v="50312"/>
    <n v="736"/>
    <n v="40207"/>
    <s v="Home"/>
    <s v="Self-employed"/>
    <n v="5"/>
    <s v="Excellent"/>
    <n v="0.18"/>
    <n v="39190"/>
    <n v="1"/>
    <s v="Port Randy"/>
    <x v="23"/>
    <x v="99"/>
    <n v="2"/>
    <n v="0"/>
    <s v="Low"/>
    <x v="0"/>
  </r>
  <r>
    <n v="19"/>
    <s v="Male"/>
    <s v="Bachelor's"/>
    <s v="Widowed"/>
    <n v="116728"/>
    <n v="629"/>
    <n v="27450.01"/>
    <s v="Home"/>
    <s v="Self-employed"/>
    <n v="12"/>
    <s v="Poor"/>
    <n v="0.49"/>
    <n v="59865"/>
    <n v="0"/>
    <s v="North Stanleyshire"/>
    <x v="49"/>
    <x v="144"/>
    <n v="1"/>
    <n v="1"/>
    <s v="Low"/>
    <x v="0"/>
  </r>
  <r>
    <n v="18"/>
    <s v="Female"/>
    <s v="PhD"/>
    <s v="Widowed"/>
    <n v="75871"/>
    <n v="686"/>
    <n v="21257"/>
    <s v="Business"/>
    <s v="Unemployed"/>
    <n v="3"/>
    <s v="Fair"/>
    <n v="0.46"/>
    <n v="104447"/>
    <n v="3"/>
    <s v="Leehaven"/>
    <x v="14"/>
    <x v="104"/>
    <n v="2"/>
    <n v="0"/>
    <s v="Medium"/>
    <x v="0"/>
  </r>
  <r>
    <n v="28"/>
    <s v="Non-binary"/>
    <s v="High School"/>
    <s v="Married"/>
    <n v="69665"/>
    <n v="739"/>
    <n v="21190"/>
    <s v="Home"/>
    <s v="Unemployed"/>
    <n v="5"/>
    <s v="Excellent"/>
    <n v="0.59"/>
    <n v="24963"/>
    <n v="2"/>
    <s v="Cindyburgh"/>
    <x v="27"/>
    <x v="7"/>
    <n v="4"/>
    <n v="1"/>
    <s v="Low"/>
    <x v="0"/>
  </r>
  <r>
    <n v="49"/>
    <s v="Non-binary"/>
    <s v="PhD"/>
    <s v="Divorced"/>
    <n v="60301"/>
    <n v="618"/>
    <n v="36565"/>
    <s v="Home"/>
    <s v="Unemployed"/>
    <n v="1"/>
    <s v="Fair"/>
    <n v="0.54"/>
    <n v="110959"/>
    <n v="2"/>
    <s v="Port Susanview"/>
    <x v="58"/>
    <x v="165"/>
    <n v="1"/>
    <n v="1"/>
    <s v="Low"/>
    <x v="0"/>
  </r>
  <r>
    <n v="39"/>
    <s v="Male"/>
    <s v="PhD"/>
    <s v="Widowed"/>
    <n v="91250"/>
    <n v="709"/>
    <n v="9937"/>
    <s v="Business"/>
    <s v="Unemployed"/>
    <n v="4"/>
    <s v="Poor"/>
    <n v="0.3"/>
    <n v="68879"/>
    <n v="3"/>
    <s v="Reneeburgh"/>
    <x v="41"/>
    <x v="191"/>
    <n v="0"/>
    <n v="0"/>
    <s v="Low"/>
    <x v="1"/>
  </r>
  <r>
    <n v="31"/>
    <s v="Non-binary"/>
    <s v="Bachelor's"/>
    <s v="Single"/>
    <n v="34248"/>
    <n v="636"/>
    <n v="33197"/>
    <s v="Home"/>
    <s v="Employed"/>
    <n v="19"/>
    <s v="Fair"/>
    <n v="0.22"/>
    <n v="250132"/>
    <n v="2"/>
    <s v="Port Tammy"/>
    <x v="30"/>
    <x v="169"/>
    <n v="2"/>
    <n v="0"/>
    <s v="Low"/>
    <x v="0"/>
  </r>
  <r>
    <n v="57"/>
    <s v="Non-binary"/>
    <s v="PhD"/>
    <s v="Single"/>
    <n v="117540"/>
    <n v="783"/>
    <n v="27450.01"/>
    <s v="Auto"/>
    <s v="Employed"/>
    <n v="10"/>
    <s v="Good"/>
    <n v="0.38"/>
    <n v="235191"/>
    <n v="1"/>
    <s v="Bakerside"/>
    <x v="55"/>
    <x v="166"/>
    <n v="2"/>
    <n v="0"/>
    <s v="Low"/>
    <x v="3"/>
  </r>
  <r>
    <n v="36"/>
    <s v="Male"/>
    <s v="PhD"/>
    <s v="Widowed"/>
    <n v="39523"/>
    <n v="699"/>
    <n v="27450.01"/>
    <s v="Home"/>
    <s v="Self-employed"/>
    <n v="2"/>
    <s v="Poor"/>
    <n v="0.51"/>
    <n v="227584"/>
    <n v="0"/>
    <s v="Patriciamouth"/>
    <x v="46"/>
    <x v="224"/>
    <n v="4"/>
    <n v="1"/>
    <s v="Low"/>
    <x v="0"/>
  </r>
  <r>
    <n v="22"/>
    <s v="Female"/>
    <s v="PhD"/>
    <s v="Divorced"/>
    <n v="94310"/>
    <n v="642"/>
    <n v="26306"/>
    <s v="Personal"/>
    <s v="Employed"/>
    <n v="12"/>
    <s v="Excellent"/>
    <n v="0.36"/>
    <n v="159741.5"/>
    <n v="0"/>
    <s v="Vasqueztown"/>
    <x v="49"/>
    <x v="139"/>
    <n v="1"/>
    <n v="1"/>
    <s v="Low"/>
    <x v="3"/>
  </r>
  <r>
    <n v="56"/>
    <s v="Female"/>
    <s v="PhD"/>
    <s v="Married"/>
    <n v="69933.399999999994"/>
    <n v="699"/>
    <n v="26834"/>
    <s v="Personal"/>
    <s v="Self-employed"/>
    <n v="11"/>
    <s v="Poor"/>
    <n v="0.36"/>
    <n v="101132"/>
    <n v="1"/>
    <s v="Lake Michael"/>
    <x v="11"/>
    <x v="121"/>
    <n v="4"/>
    <n v="1"/>
    <s v="Low"/>
    <x v="0"/>
  </r>
  <r>
    <n v="31"/>
    <s v="Male"/>
    <s v="PhD"/>
    <s v="Widowed"/>
    <n v="71591"/>
    <n v="699"/>
    <n v="42596"/>
    <s v="Home"/>
    <s v="Unemployed"/>
    <n v="18"/>
    <s v="Fair"/>
    <n v="0.14000000000000001"/>
    <n v="157066"/>
    <n v="2"/>
    <s v="Torresstad"/>
    <x v="7"/>
    <x v="99"/>
    <n v="0"/>
    <n v="2"/>
    <s v="High"/>
    <x v="0"/>
  </r>
  <r>
    <n v="46"/>
    <s v="Female"/>
    <s v="Master's"/>
    <s v="Single"/>
    <n v="24934"/>
    <n v="736"/>
    <n v="27450.01"/>
    <s v="Home"/>
    <s v="Unemployed"/>
    <n v="7"/>
    <s v="Poor"/>
    <n v="0.11"/>
    <n v="159741.5"/>
    <n v="2"/>
    <s v="East Melindamouth"/>
    <x v="31"/>
    <x v="240"/>
    <n v="2"/>
    <n v="0"/>
    <s v="Low"/>
    <x v="1"/>
  </r>
  <r>
    <n v="44"/>
    <s v="Female"/>
    <s v="High School"/>
    <s v="Single"/>
    <n v="38936"/>
    <n v="699"/>
    <n v="41743"/>
    <s v="Home"/>
    <s v="Employed"/>
    <n v="11"/>
    <s v="Good"/>
    <n v="0.17"/>
    <n v="203507"/>
    <n v="4"/>
    <s v="West Cynthiaburgh"/>
    <x v="0"/>
    <x v="92"/>
    <n v="2"/>
    <n v="2"/>
    <s v="High"/>
    <x v="3"/>
  </r>
  <r>
    <n v="52"/>
    <s v="Male"/>
    <s v="Master's"/>
    <s v="Divorced"/>
    <n v="77943"/>
    <n v="615"/>
    <n v="10747"/>
    <s v="Auto"/>
    <s v="Unemployed"/>
    <n v="12"/>
    <s v="Excellent"/>
    <n v="0.49"/>
    <n v="159741.5"/>
    <n v="4"/>
    <s v="Lake Elizabeth"/>
    <x v="45"/>
    <x v="91"/>
    <n v="0"/>
    <n v="2"/>
    <s v="High"/>
    <x v="3"/>
  </r>
  <r>
    <n v="46"/>
    <s v="Female"/>
    <s v="Master's"/>
    <s v="Married"/>
    <n v="34852"/>
    <n v="616"/>
    <n v="42472"/>
    <s v="Home"/>
    <s v="Self-employed"/>
    <n v="10"/>
    <s v="Poor"/>
    <n v="0.51"/>
    <n v="253845"/>
    <n v="2"/>
    <s v="West Stephanie"/>
    <x v="1"/>
    <x v="181"/>
    <n v="3"/>
    <n v="2"/>
    <s v="Medium"/>
    <x v="0"/>
  </r>
  <r>
    <n v="52"/>
    <s v="Non-binary"/>
    <s v="PhD"/>
    <s v="Single"/>
    <n v="60794"/>
    <n v="699"/>
    <n v="27450.01"/>
    <s v="Business"/>
    <s v="Self-employed"/>
    <n v="16"/>
    <s v="Good"/>
    <n v="0.35"/>
    <n v="51778"/>
    <n v="4"/>
    <s v="Jackview"/>
    <x v="53"/>
    <x v="179"/>
    <n v="0"/>
    <n v="0"/>
    <s v="High"/>
    <x v="3"/>
  </r>
  <r>
    <n v="64"/>
    <s v="Non-binary"/>
    <s v="Bachelor's"/>
    <s v="Married"/>
    <n v="86189"/>
    <n v="765"/>
    <n v="40107"/>
    <s v="Auto"/>
    <s v="Employed"/>
    <n v="15"/>
    <s v="Fair"/>
    <n v="0.48"/>
    <n v="281216"/>
    <n v="3"/>
    <s v="Chentown"/>
    <x v="34"/>
    <x v="169"/>
    <n v="4"/>
    <n v="1"/>
    <s v="Low"/>
    <x v="0"/>
  </r>
  <r>
    <n v="46"/>
    <s v="Female"/>
    <s v="Bachelor's"/>
    <s v="Divorced"/>
    <n v="112556"/>
    <n v="792"/>
    <n v="8390"/>
    <s v="Auto"/>
    <s v="Self-employed"/>
    <n v="6"/>
    <s v="Fair"/>
    <n v="0.46"/>
    <n v="260036"/>
    <n v="2"/>
    <s v="Chapmanside"/>
    <x v="9"/>
    <x v="58"/>
    <n v="4"/>
    <n v="2"/>
    <s v="Medium"/>
    <x v="0"/>
  </r>
  <r>
    <n v="34"/>
    <s v="Male"/>
    <s v="High School"/>
    <s v="Widowed"/>
    <n v="110439"/>
    <n v="699"/>
    <n v="27388"/>
    <s v="Home"/>
    <s v="Employed"/>
    <n v="12"/>
    <s v="Good"/>
    <n v="0.24"/>
    <n v="117620"/>
    <n v="1"/>
    <s v="Gabrielleshire"/>
    <x v="51"/>
    <x v="202"/>
    <n v="4"/>
    <n v="1"/>
    <s v="Medium"/>
    <x v="3"/>
  </r>
  <r>
    <n v="38"/>
    <s v="Non-binary"/>
    <s v="PhD"/>
    <s v="Divorced"/>
    <n v="75092"/>
    <n v="640"/>
    <n v="24395"/>
    <s v="Home"/>
    <s v="Self-employed"/>
    <n v="7"/>
    <s v="Fair"/>
    <n v="0.34"/>
    <n v="206526"/>
    <n v="2"/>
    <s v="New Robertmouth"/>
    <x v="57"/>
    <x v="178"/>
    <n v="0"/>
    <n v="1"/>
    <s v="High"/>
    <x v="5"/>
  </r>
  <r>
    <n v="23"/>
    <s v="Female"/>
    <s v="Bachelor's"/>
    <s v="Single"/>
    <n v="69933.399999999994"/>
    <n v="762"/>
    <n v="9548"/>
    <s v="Business"/>
    <s v="Unemployed"/>
    <n v="3"/>
    <s v="Excellent"/>
    <n v="0.16"/>
    <n v="159741.5"/>
    <n v="3"/>
    <s v="South Jason"/>
    <x v="18"/>
    <x v="122"/>
    <n v="2"/>
    <n v="0"/>
    <s v="Low"/>
    <x v="1"/>
  </r>
  <r>
    <n v="56"/>
    <s v="Male"/>
    <s v="Master's"/>
    <s v="Divorced"/>
    <n v="37705"/>
    <n v="732"/>
    <n v="27450.01"/>
    <s v="Auto"/>
    <s v="Unemployed"/>
    <n v="14"/>
    <s v="Good"/>
    <n v="0.37"/>
    <n v="115883"/>
    <n v="3"/>
    <s v="Myershaven"/>
    <x v="39"/>
    <x v="59"/>
    <n v="1"/>
    <n v="0"/>
    <s v="Low"/>
    <x v="4"/>
  </r>
  <r>
    <n v="43"/>
    <s v="Male"/>
    <s v="High School"/>
    <s v="Single"/>
    <n v="54136"/>
    <n v="771"/>
    <n v="36757"/>
    <s v="Personal"/>
    <s v="Unemployed"/>
    <n v="15"/>
    <s v="Poor"/>
    <n v="0.44"/>
    <n v="247651"/>
    <n v="3"/>
    <s v="South Thomas"/>
    <x v="7"/>
    <x v="203"/>
    <n v="0"/>
    <n v="1"/>
    <s v="Low"/>
    <x v="1"/>
  </r>
  <r>
    <n v="56"/>
    <s v="Non-binary"/>
    <s v="Bachelor's"/>
    <s v="Widowed"/>
    <n v="23201"/>
    <n v="639"/>
    <n v="25616"/>
    <s v="Auto"/>
    <s v="Employed"/>
    <n v="17"/>
    <s v="Good"/>
    <n v="0.27"/>
    <n v="109879"/>
    <n v="4"/>
    <s v="Lake Yvonne"/>
    <x v="34"/>
    <x v="120"/>
    <n v="3"/>
    <n v="1"/>
    <s v="Low"/>
    <x v="3"/>
  </r>
  <r>
    <n v="63"/>
    <s v="Female"/>
    <s v="Master's"/>
    <s v="Divorced"/>
    <n v="85326"/>
    <n v="713"/>
    <n v="11520"/>
    <s v="Home"/>
    <s v="Employed"/>
    <n v="11"/>
    <s v="Poor"/>
    <n v="0.44"/>
    <n v="273674"/>
    <n v="3"/>
    <s v="Annetteville"/>
    <x v="58"/>
    <x v="112"/>
    <n v="1"/>
    <n v="2"/>
    <s v="High"/>
    <x v="0"/>
  </r>
  <r>
    <n v="32"/>
    <s v="Female"/>
    <s v="High School"/>
    <s v="Divorced"/>
    <n v="69933.399999999994"/>
    <n v="699"/>
    <n v="27450.01"/>
    <s v="Auto"/>
    <s v="Employed"/>
    <n v="11"/>
    <s v="Good"/>
    <n v="0.22"/>
    <n v="159741.5"/>
    <n v="3"/>
    <s v="Port Renee"/>
    <x v="44"/>
    <x v="35"/>
    <n v="1"/>
    <n v="2"/>
    <s v="Low"/>
    <x v="4"/>
  </r>
  <r>
    <n v="58"/>
    <s v="Male"/>
    <s v="PhD"/>
    <s v="Married"/>
    <n v="68522"/>
    <n v="754"/>
    <n v="27450.01"/>
    <s v="Home"/>
    <s v="Employed"/>
    <n v="3"/>
    <s v="Fair"/>
    <n v="0.46"/>
    <n v="35674"/>
    <n v="2"/>
    <s v="Lake Tyler"/>
    <x v="56"/>
    <x v="196"/>
    <n v="3"/>
    <n v="0"/>
    <s v="Medium"/>
    <x v="0"/>
  </r>
  <r>
    <n v="60"/>
    <s v="Non-binary"/>
    <s v="High School"/>
    <s v="Widowed"/>
    <n v="21663"/>
    <n v="623"/>
    <n v="11968"/>
    <s v="Home"/>
    <s v="Employed"/>
    <n v="18"/>
    <s v="Fair"/>
    <n v="0.31"/>
    <n v="62386"/>
    <n v="2"/>
    <s v="East Alexander"/>
    <x v="5"/>
    <x v="47"/>
    <n v="2"/>
    <n v="1"/>
    <s v="Low"/>
    <x v="0"/>
  </r>
  <r>
    <n v="47"/>
    <s v="Non-binary"/>
    <s v="Bachelor's"/>
    <s v="Married"/>
    <n v="104217"/>
    <n v="742"/>
    <n v="23919"/>
    <s v="Auto"/>
    <s v="Employed"/>
    <n v="19"/>
    <s v="Good"/>
    <n v="0.45"/>
    <n v="132413"/>
    <n v="2"/>
    <s v="South John"/>
    <x v="29"/>
    <x v="140"/>
    <n v="3"/>
    <n v="0"/>
    <s v="Low"/>
    <x v="3"/>
  </r>
  <r>
    <n v="26"/>
    <s v="Male"/>
    <s v="High School"/>
    <s v="Married"/>
    <n v="52624"/>
    <n v="699"/>
    <n v="27450.01"/>
    <s v="Home"/>
    <s v="Self-employed"/>
    <n v="17"/>
    <s v="Poor"/>
    <n v="0.21"/>
    <n v="153851"/>
    <n v="0"/>
    <s v="North Anna"/>
    <x v="26"/>
    <x v="48"/>
    <n v="4"/>
    <n v="0"/>
    <s v="Low"/>
    <x v="0"/>
  </r>
  <r>
    <n v="56"/>
    <s v="Male"/>
    <s v="High School"/>
    <s v="Widowed"/>
    <n v="46898"/>
    <n v="742"/>
    <n v="6688"/>
    <s v="Auto"/>
    <s v="Employed"/>
    <n v="15"/>
    <s v="Poor"/>
    <n v="0.32"/>
    <n v="257843"/>
    <n v="1"/>
    <s v="Williamstown"/>
    <x v="38"/>
    <x v="36"/>
    <n v="1"/>
    <n v="1"/>
    <s v="Low"/>
    <x v="1"/>
  </r>
  <r>
    <n v="65"/>
    <s v="Female"/>
    <s v="Bachelor's"/>
    <s v="Widowed"/>
    <n v="112511"/>
    <n v="631"/>
    <n v="18115"/>
    <s v="Home"/>
    <s v="Self-employed"/>
    <n v="0"/>
    <s v="Poor"/>
    <n v="0.31"/>
    <n v="121211"/>
    <n v="1"/>
    <s v="Jacksonton"/>
    <x v="22"/>
    <x v="201"/>
    <n v="2"/>
    <n v="1"/>
    <s v="Low"/>
    <x v="0"/>
  </r>
  <r>
    <n v="47"/>
    <s v="Male"/>
    <s v="PhD"/>
    <s v="Divorced"/>
    <n v="36464"/>
    <n v="679"/>
    <n v="43920"/>
    <s v="Personal"/>
    <s v="Employed"/>
    <n v="18"/>
    <s v="Poor"/>
    <n v="0.25"/>
    <n v="276382"/>
    <n v="3"/>
    <s v="Daviesview"/>
    <x v="13"/>
    <x v="64"/>
    <n v="2"/>
    <n v="1"/>
    <s v="Medium"/>
    <x v="0"/>
  </r>
  <r>
    <n v="23"/>
    <s v="Female"/>
    <s v="PhD"/>
    <s v="Divorced"/>
    <n v="108078"/>
    <n v="699"/>
    <n v="24303"/>
    <s v="Home"/>
    <s v="Unemployed"/>
    <n v="3"/>
    <s v="Good"/>
    <n v="0.39"/>
    <n v="130601"/>
    <n v="2"/>
    <s v="South Melissa"/>
    <x v="33"/>
    <x v="107"/>
    <n v="3"/>
    <n v="1"/>
    <s v="Low"/>
    <x v="0"/>
  </r>
  <r>
    <n v="27"/>
    <s v="Female"/>
    <s v="PhD"/>
    <s v="Married"/>
    <n v="55571"/>
    <n v="626"/>
    <n v="44467"/>
    <s v="Personal"/>
    <s v="Self-employed"/>
    <n v="3"/>
    <s v="Poor"/>
    <n v="0.22"/>
    <n v="213997"/>
    <n v="2"/>
    <s v="New Andrew"/>
    <x v="27"/>
    <x v="194"/>
    <n v="2"/>
    <n v="0"/>
    <s v="Low"/>
    <x v="0"/>
  </r>
  <r>
    <n v="48"/>
    <s v="Male"/>
    <s v="High School"/>
    <s v="Widowed"/>
    <n v="43268"/>
    <n v="798"/>
    <n v="26617"/>
    <s v="Auto"/>
    <s v="Employed"/>
    <n v="15"/>
    <s v="Good"/>
    <n v="0.46"/>
    <n v="191919"/>
    <n v="2"/>
    <s v="Briggsmouth"/>
    <x v="54"/>
    <x v="184"/>
    <n v="3"/>
    <n v="0"/>
    <s v="High"/>
    <x v="3"/>
  </r>
  <r>
    <n v="51"/>
    <s v="Non-binary"/>
    <s v="Bachelor's"/>
    <s v="Divorced"/>
    <n v="98610"/>
    <n v="699"/>
    <n v="18185"/>
    <s v="Auto"/>
    <s v="Self-employed"/>
    <n v="9"/>
    <s v="Excellent"/>
    <n v="0.48"/>
    <n v="226228"/>
    <n v="2"/>
    <s v="South Brian"/>
    <x v="5"/>
    <x v="218"/>
    <n v="4"/>
    <n v="1"/>
    <s v="Low"/>
    <x v="3"/>
  </r>
  <r>
    <n v="43"/>
    <s v="Non-binary"/>
    <s v="Master's"/>
    <s v="Single"/>
    <n v="69933.399999999994"/>
    <n v="732"/>
    <n v="27450.01"/>
    <s v="Business"/>
    <s v="Employed"/>
    <n v="6"/>
    <s v="Good"/>
    <n v="0.12"/>
    <n v="20685"/>
    <n v="2"/>
    <s v="Pattersonstad"/>
    <x v="28"/>
    <x v="139"/>
    <n v="4"/>
    <n v="0"/>
    <s v="Low"/>
    <x v="0"/>
  </r>
  <r>
    <n v="47"/>
    <s v="Non-binary"/>
    <s v="High School"/>
    <s v="Married"/>
    <n v="69933.399999999994"/>
    <n v="750"/>
    <n v="24704"/>
    <s v="Home"/>
    <s v="Unemployed"/>
    <n v="5"/>
    <s v="Poor"/>
    <n v="0.36"/>
    <n v="189825"/>
    <n v="2"/>
    <s v="Stevensville"/>
    <x v="3"/>
    <x v="46"/>
    <n v="1"/>
    <n v="1"/>
    <s v="Medium"/>
    <x v="0"/>
  </r>
  <r>
    <n v="32"/>
    <s v="Non-binary"/>
    <s v="High School"/>
    <s v="Divorced"/>
    <n v="92177"/>
    <n v="613"/>
    <n v="27450.01"/>
    <s v="Home"/>
    <s v="Unemployed"/>
    <n v="18"/>
    <s v="Good"/>
    <n v="0.24"/>
    <n v="34413"/>
    <n v="3"/>
    <s v="Whiteborough"/>
    <x v="29"/>
    <x v="183"/>
    <n v="3"/>
    <n v="2"/>
    <s v="Low"/>
    <x v="3"/>
  </r>
  <r>
    <n v="55"/>
    <s v="Male"/>
    <s v="Bachelor's"/>
    <s v="Divorced"/>
    <n v="81915"/>
    <n v="799"/>
    <n v="8101"/>
    <s v="Home"/>
    <s v="Unemployed"/>
    <n v="11"/>
    <s v="Fair"/>
    <n v="0.41"/>
    <n v="159741.5"/>
    <n v="2"/>
    <s v="Johnsonshire"/>
    <x v="23"/>
    <x v="237"/>
    <n v="3"/>
    <n v="1"/>
    <s v="Low"/>
    <x v="0"/>
  </r>
  <r>
    <n v="39"/>
    <s v="Non-binary"/>
    <s v="Master's"/>
    <s v="Divorced"/>
    <n v="63560"/>
    <n v="700"/>
    <n v="27450.01"/>
    <s v="Auto"/>
    <s v="Unemployed"/>
    <n v="10"/>
    <s v="Excellent"/>
    <n v="0.11"/>
    <n v="121253"/>
    <n v="2"/>
    <s v="Johnside"/>
    <x v="10"/>
    <x v="98"/>
    <n v="3"/>
    <n v="2"/>
    <s v="Low"/>
    <x v="3"/>
  </r>
  <r>
    <n v="47"/>
    <s v="Male"/>
    <s v="Bachelor's"/>
    <s v="Widowed"/>
    <n v="109410"/>
    <n v="699"/>
    <n v="31137"/>
    <s v="Home"/>
    <s v="Self-employed"/>
    <n v="4"/>
    <s v="Fair"/>
    <n v="0.23"/>
    <n v="90629"/>
    <n v="2"/>
    <s v="Port Melissa"/>
    <x v="57"/>
    <x v="230"/>
    <n v="3"/>
    <n v="1"/>
    <s v="Medium"/>
    <x v="0"/>
  </r>
  <r>
    <n v="43"/>
    <s v="Female"/>
    <s v="PhD"/>
    <s v="Widowed"/>
    <n v="100331"/>
    <n v="682"/>
    <n v="27450.01"/>
    <s v="Business"/>
    <s v="Unemployed"/>
    <n v="5"/>
    <s v="Poor"/>
    <n v="0.4"/>
    <n v="52553"/>
    <n v="1"/>
    <s v="New Christopher"/>
    <x v="51"/>
    <x v="28"/>
    <n v="1"/>
    <n v="2"/>
    <s v="Low"/>
    <x v="0"/>
  </r>
  <r>
    <n v="63"/>
    <s v="Male"/>
    <s v="High School"/>
    <s v="Single"/>
    <n v="69933.399999999994"/>
    <n v="768"/>
    <n v="12775"/>
    <s v="Home"/>
    <s v="Employed"/>
    <n v="10"/>
    <s v="Poor"/>
    <n v="0.23"/>
    <n v="41015"/>
    <n v="2"/>
    <s v="Port Ashley"/>
    <x v="39"/>
    <x v="201"/>
    <n v="0"/>
    <n v="0"/>
    <s v="Medium"/>
    <x v="0"/>
  </r>
  <r>
    <n v="67"/>
    <s v="Female"/>
    <s v="High School"/>
    <s v="Single"/>
    <n v="109102"/>
    <n v="730"/>
    <n v="44974"/>
    <s v="Auto"/>
    <s v="Unemployed"/>
    <n v="19"/>
    <s v="Poor"/>
    <n v="0.5"/>
    <n v="159741.5"/>
    <n v="2"/>
    <s v="Lopezville"/>
    <x v="49"/>
    <x v="166"/>
    <n v="1"/>
    <n v="2"/>
    <s v="Medium"/>
    <x v="0"/>
  </r>
  <r>
    <n v="48"/>
    <s v="Female"/>
    <s v="PhD"/>
    <s v="Divorced"/>
    <n v="56451"/>
    <n v="620"/>
    <n v="31745"/>
    <s v="Home"/>
    <s v="Employed"/>
    <n v="1"/>
    <s v="Poor"/>
    <n v="0.26"/>
    <n v="159741.5"/>
    <n v="1"/>
    <s v="Jocelynchester"/>
    <x v="16"/>
    <x v="109"/>
    <n v="0"/>
    <n v="2"/>
    <s v="Low"/>
    <x v="0"/>
  </r>
  <r>
    <n v="60"/>
    <s v="Female"/>
    <s v="Master's"/>
    <s v="Divorced"/>
    <n v="23830"/>
    <n v="699"/>
    <n v="27450.01"/>
    <s v="Auto"/>
    <s v="Unemployed"/>
    <n v="6"/>
    <s v="Good"/>
    <n v="0.36"/>
    <n v="190045"/>
    <n v="1"/>
    <s v="Lake Stephaniemouth"/>
    <x v="10"/>
    <x v="220"/>
    <n v="2"/>
    <n v="1"/>
    <s v="Low"/>
    <x v="0"/>
  </r>
  <r>
    <n v="25"/>
    <s v="Male"/>
    <s v="PhD"/>
    <s v="Married"/>
    <n v="52806"/>
    <n v="737"/>
    <n v="41069"/>
    <s v="Personal"/>
    <s v="Self-employed"/>
    <n v="18"/>
    <s v="Fair"/>
    <n v="0.39"/>
    <n v="33365"/>
    <n v="4"/>
    <s v="Woodsborough"/>
    <x v="52"/>
    <x v="183"/>
    <n v="1"/>
    <n v="0"/>
    <s v="Low"/>
    <x v="1"/>
  </r>
  <r>
    <n v="22"/>
    <s v="Non-binary"/>
    <s v="Master's"/>
    <s v="Married"/>
    <n v="32020"/>
    <n v="609"/>
    <n v="27450.01"/>
    <s v="Business"/>
    <s v="Employed"/>
    <n v="9"/>
    <s v="Poor"/>
    <n v="0.56000000000000005"/>
    <n v="37294"/>
    <n v="3"/>
    <s v="Durhamland"/>
    <x v="56"/>
    <x v="12"/>
    <n v="4"/>
    <n v="1"/>
    <s v="Low"/>
    <x v="0"/>
  </r>
  <r>
    <n v="20"/>
    <s v="Non-binary"/>
    <s v="High School"/>
    <s v="Widowed"/>
    <n v="78188"/>
    <n v="746"/>
    <n v="29479"/>
    <s v="Auto"/>
    <s v="Self-employed"/>
    <n v="11"/>
    <s v="Fair"/>
    <n v="0.4"/>
    <n v="273033"/>
    <n v="1"/>
    <s v="Aliciahaven"/>
    <x v="51"/>
    <x v="123"/>
    <n v="2"/>
    <n v="1"/>
    <s v="Low"/>
    <x v="0"/>
  </r>
  <r>
    <n v="64"/>
    <s v="Male"/>
    <s v="Master's"/>
    <s v="Divorced"/>
    <n v="76088"/>
    <n v="699"/>
    <n v="13691"/>
    <s v="Personal"/>
    <s v="Unemployed"/>
    <n v="16"/>
    <s v="Fair"/>
    <n v="0.4"/>
    <n v="68365"/>
    <n v="4"/>
    <s v="Kellyview"/>
    <x v="36"/>
    <x v="104"/>
    <n v="4"/>
    <n v="0"/>
    <s v="Low"/>
    <x v="0"/>
  </r>
  <r>
    <n v="41"/>
    <s v="Non-binary"/>
    <s v="High School"/>
    <s v="Single"/>
    <n v="32675"/>
    <n v="699"/>
    <n v="33880"/>
    <s v="Auto"/>
    <s v="Unemployed"/>
    <n v="16"/>
    <s v="Fair"/>
    <n v="0.33"/>
    <n v="159741.5"/>
    <n v="0"/>
    <s v="Brooksmouth"/>
    <x v="34"/>
    <x v="153"/>
    <n v="4"/>
    <n v="2"/>
    <s v="Medium"/>
    <x v="0"/>
  </r>
  <r>
    <n v="61"/>
    <s v="Non-binary"/>
    <s v="Master's"/>
    <s v="Widowed"/>
    <n v="102083"/>
    <n v="699"/>
    <n v="29809"/>
    <s v="Personal"/>
    <s v="Self-employed"/>
    <n v="17"/>
    <s v="Good"/>
    <n v="0.36"/>
    <n v="147587"/>
    <n v="2"/>
    <s v="Glennfort"/>
    <x v="55"/>
    <x v="157"/>
    <n v="1"/>
    <n v="2"/>
    <s v="Medium"/>
    <x v="3"/>
  </r>
  <r>
    <n v="49"/>
    <s v="Male"/>
    <s v="Master's"/>
    <s v="Single"/>
    <n v="86236"/>
    <n v="699"/>
    <n v="22470"/>
    <s v="Business"/>
    <s v="Employed"/>
    <n v="3"/>
    <s v="Fair"/>
    <n v="0.13"/>
    <n v="244846"/>
    <n v="3"/>
    <s v="New Molly"/>
    <x v="29"/>
    <x v="211"/>
    <n v="3"/>
    <n v="0"/>
    <s v="Low"/>
    <x v="5"/>
  </r>
  <r>
    <n v="31"/>
    <s v="Non-binary"/>
    <s v="Bachelor's"/>
    <s v="Married"/>
    <n v="108294"/>
    <n v="699"/>
    <n v="46369"/>
    <s v="Home"/>
    <s v="Employed"/>
    <n v="10"/>
    <s v="Fair"/>
    <n v="0.21"/>
    <n v="159741.5"/>
    <n v="3"/>
    <s v="Lauraside"/>
    <x v="50"/>
    <x v="164"/>
    <n v="2"/>
    <n v="1"/>
    <s v="Low"/>
    <x v="0"/>
  </r>
  <r>
    <n v="33"/>
    <s v="Female"/>
    <s v="Bachelor's"/>
    <s v="Divorced"/>
    <n v="48273"/>
    <n v="645"/>
    <n v="48915"/>
    <s v="Business"/>
    <s v="Self-employed"/>
    <n v="15"/>
    <s v="Poor"/>
    <n v="0.28000000000000003"/>
    <n v="80048"/>
    <n v="2"/>
    <s v="Maysberg"/>
    <x v="38"/>
    <x v="110"/>
    <n v="2"/>
    <n v="1"/>
    <s v="Low"/>
    <x v="0"/>
  </r>
  <r>
    <n v="69"/>
    <s v="Male"/>
    <s v="Master's"/>
    <s v="Married"/>
    <n v="47663"/>
    <n v="673"/>
    <n v="27450.01"/>
    <s v="Business"/>
    <s v="Employed"/>
    <n v="4"/>
    <s v="Fair"/>
    <n v="0.28999999999999998"/>
    <n v="173953"/>
    <n v="2"/>
    <s v="New Nicholas"/>
    <x v="16"/>
    <x v="24"/>
    <n v="4"/>
    <n v="1"/>
    <s v="Medium"/>
    <x v="0"/>
  </r>
  <r>
    <n v="31"/>
    <s v="Female"/>
    <s v="PhD"/>
    <s v="Widowed"/>
    <n v="107091"/>
    <n v="699"/>
    <n v="27450.01"/>
    <s v="Personal"/>
    <s v="Employed"/>
    <n v="18"/>
    <s v="Good"/>
    <n v="0.33"/>
    <n v="270891"/>
    <n v="0"/>
    <s v="East Daniel"/>
    <x v="13"/>
    <x v="145"/>
    <n v="3"/>
    <n v="0"/>
    <s v="Medium"/>
    <x v="3"/>
  </r>
  <r>
    <n v="68"/>
    <s v="Male"/>
    <s v="Master's"/>
    <s v="Married"/>
    <n v="66529"/>
    <n v="659"/>
    <n v="37023"/>
    <s v="Business"/>
    <s v="Unemployed"/>
    <n v="11"/>
    <s v="Excellent"/>
    <n v="0.46"/>
    <n v="240320"/>
    <n v="0"/>
    <s v="Matthewchester"/>
    <x v="58"/>
    <x v="104"/>
    <n v="1"/>
    <n v="1"/>
    <s v="Low"/>
    <x v="3"/>
  </r>
  <r>
    <n v="47"/>
    <s v="Non-binary"/>
    <s v="PhD"/>
    <s v="Divorced"/>
    <n v="104619"/>
    <n v="663"/>
    <n v="23798"/>
    <s v="Auto"/>
    <s v="Unemployed"/>
    <n v="16"/>
    <s v="Good"/>
    <n v="0.28000000000000003"/>
    <n v="232903"/>
    <n v="1"/>
    <s v="Allenfort"/>
    <x v="43"/>
    <x v="77"/>
    <n v="2"/>
    <n v="2"/>
    <s v="Low"/>
    <x v="2"/>
  </r>
  <r>
    <n v="45"/>
    <s v="Female"/>
    <s v="PhD"/>
    <s v="Widowed"/>
    <n v="52556"/>
    <n v="619"/>
    <n v="20421"/>
    <s v="Business"/>
    <s v="Unemployed"/>
    <n v="15"/>
    <s v="Good"/>
    <n v="0.23"/>
    <n v="295553"/>
    <n v="4"/>
    <s v="East Nathan"/>
    <x v="16"/>
    <x v="64"/>
    <n v="3"/>
    <n v="0"/>
    <s v="Low"/>
    <x v="3"/>
  </r>
  <r>
    <n v="45"/>
    <s v="Male"/>
    <s v="Master's"/>
    <s v="Single"/>
    <n v="86103"/>
    <n v="630"/>
    <n v="27450.01"/>
    <s v="Personal"/>
    <s v="Self-employed"/>
    <n v="7"/>
    <s v="Good"/>
    <n v="0.52"/>
    <n v="139249"/>
    <n v="0"/>
    <s v="Adrianstad"/>
    <x v="1"/>
    <x v="115"/>
    <n v="0"/>
    <n v="2"/>
    <s v="Low"/>
    <x v="0"/>
  </r>
  <r>
    <n v="22"/>
    <s v="Female"/>
    <s v="Master's"/>
    <s v="Widowed"/>
    <n v="23851"/>
    <n v="670"/>
    <n v="45579"/>
    <s v="Home"/>
    <s v="Unemployed"/>
    <n v="6"/>
    <s v="Excellent"/>
    <n v="0.38"/>
    <n v="159741.5"/>
    <n v="2"/>
    <s v="West Scottmouth"/>
    <x v="52"/>
    <x v="8"/>
    <n v="4"/>
    <n v="1"/>
    <s v="Low"/>
    <x v="0"/>
  </r>
  <r>
    <n v="18"/>
    <s v="Female"/>
    <s v="High School"/>
    <s v="Widowed"/>
    <n v="69933.399999999994"/>
    <n v="767"/>
    <n v="27450.01"/>
    <s v="Business"/>
    <s v="Unemployed"/>
    <n v="9"/>
    <s v="Fair"/>
    <n v="0.28000000000000003"/>
    <n v="125522"/>
    <n v="2"/>
    <s v="Yateston"/>
    <x v="7"/>
    <x v="45"/>
    <n v="3"/>
    <n v="2"/>
    <s v="Low"/>
    <x v="0"/>
  </r>
  <r>
    <n v="26"/>
    <s v="Female"/>
    <s v="Master's"/>
    <s v="Single"/>
    <n v="86345"/>
    <n v="737"/>
    <n v="32436"/>
    <s v="Auto"/>
    <s v="Self-employed"/>
    <n v="11"/>
    <s v="Excellent"/>
    <n v="0.31"/>
    <n v="234889"/>
    <n v="0"/>
    <s v="Juliaberg"/>
    <x v="45"/>
    <x v="83"/>
    <n v="3"/>
    <n v="1"/>
    <s v="High"/>
    <x v="3"/>
  </r>
  <r>
    <n v="62"/>
    <s v="Non-binary"/>
    <s v="Bachelor's"/>
    <s v="Single"/>
    <n v="79921"/>
    <n v="699"/>
    <n v="17758"/>
    <s v="Home"/>
    <s v="Employed"/>
    <n v="9"/>
    <s v="Good"/>
    <n v="0.22"/>
    <n v="115303"/>
    <n v="2"/>
    <s v="Port Cristianmouth"/>
    <x v="38"/>
    <x v="47"/>
    <n v="3"/>
    <n v="1"/>
    <s v="High"/>
    <x v="3"/>
  </r>
  <r>
    <n v="23"/>
    <s v="Non-binary"/>
    <s v="Bachelor's"/>
    <s v="Single"/>
    <n v="69933.399999999994"/>
    <n v="758"/>
    <n v="26750"/>
    <s v="Personal"/>
    <s v="Unemployed"/>
    <n v="15"/>
    <s v="Poor"/>
    <n v="0.32"/>
    <n v="264543"/>
    <n v="1"/>
    <s v="Griffinborough"/>
    <x v="46"/>
    <x v="22"/>
    <n v="2"/>
    <n v="1"/>
    <s v="Medium"/>
    <x v="5"/>
  </r>
  <r>
    <n v="68"/>
    <s v="Male"/>
    <s v="Master's"/>
    <s v="Divorced"/>
    <n v="92780"/>
    <n v="699"/>
    <n v="14123"/>
    <s v="Home"/>
    <s v="Unemployed"/>
    <n v="4"/>
    <s v="Good"/>
    <n v="0.32"/>
    <n v="227801"/>
    <n v="0"/>
    <s v="Port Timothy"/>
    <x v="47"/>
    <x v="135"/>
    <n v="3"/>
    <n v="2"/>
    <s v="Low"/>
    <x v="5"/>
  </r>
  <r>
    <n v="40"/>
    <s v="Non-binary"/>
    <s v="PhD"/>
    <s v="Divorced"/>
    <n v="63188"/>
    <n v="676"/>
    <n v="32493"/>
    <s v="Auto"/>
    <s v="Self-employed"/>
    <n v="9"/>
    <s v="Good"/>
    <n v="0.44"/>
    <n v="62519"/>
    <n v="3"/>
    <s v="Mullenview"/>
    <x v="10"/>
    <x v="63"/>
    <n v="4"/>
    <n v="0"/>
    <s v="Low"/>
    <x v="3"/>
  </r>
  <r>
    <n v="30"/>
    <s v="Male"/>
    <s v="Bachelor's"/>
    <s v="Married"/>
    <n v="23646"/>
    <n v="668"/>
    <n v="26427"/>
    <s v="Home"/>
    <s v="Self-employed"/>
    <n v="6"/>
    <s v="Excellent"/>
    <n v="0.6"/>
    <n v="118526"/>
    <n v="2"/>
    <s v="West Raymondchester"/>
    <x v="23"/>
    <x v="193"/>
    <n v="4"/>
    <n v="1"/>
    <s v="Low"/>
    <x v="0"/>
  </r>
  <r>
    <n v="25"/>
    <s v="Female"/>
    <s v="Bachelor's"/>
    <s v="Married"/>
    <n v="69933.399999999994"/>
    <n v="699"/>
    <n v="33628"/>
    <s v="Business"/>
    <s v="Employed"/>
    <n v="4"/>
    <s v="Poor"/>
    <n v="0.24"/>
    <n v="213423"/>
    <n v="1"/>
    <s v="New Brenda"/>
    <x v="15"/>
    <x v="94"/>
    <n v="4"/>
    <n v="1"/>
    <s v="Medium"/>
    <x v="0"/>
  </r>
  <r>
    <n v="40"/>
    <s v="Non-binary"/>
    <s v="PhD"/>
    <s v="Divorced"/>
    <n v="54528"/>
    <n v="699"/>
    <n v="33545"/>
    <s v="Business"/>
    <s v="Employed"/>
    <n v="9"/>
    <s v="Excellent"/>
    <n v="0.21"/>
    <n v="115332"/>
    <n v="0"/>
    <s v="New Toni"/>
    <x v="13"/>
    <x v="15"/>
    <n v="2"/>
    <n v="1"/>
    <s v="Low"/>
    <x v="4"/>
  </r>
  <r>
    <n v="25"/>
    <s v="Female"/>
    <s v="PhD"/>
    <s v="Divorced"/>
    <n v="26218"/>
    <n v="699"/>
    <n v="20787"/>
    <s v="Business"/>
    <s v="Unemployed"/>
    <n v="15"/>
    <s v="Excellent"/>
    <n v="0.11"/>
    <n v="40990"/>
    <n v="1"/>
    <s v="Hollyport"/>
    <x v="33"/>
    <x v="1"/>
    <n v="0"/>
    <n v="2"/>
    <s v="Low"/>
    <x v="4"/>
  </r>
  <r>
    <n v="40"/>
    <s v="Male"/>
    <s v="PhD"/>
    <s v="Widowed"/>
    <n v="58046"/>
    <n v="653"/>
    <n v="20601"/>
    <s v="Auto"/>
    <s v="Self-employed"/>
    <n v="17"/>
    <s v="Poor"/>
    <n v="0.13"/>
    <n v="159741.5"/>
    <n v="2"/>
    <s v="Port Kenneth"/>
    <x v="36"/>
    <x v="239"/>
    <n v="0"/>
    <n v="0"/>
    <s v="Low"/>
    <x v="0"/>
  </r>
  <r>
    <n v="56"/>
    <s v="Female"/>
    <s v="PhD"/>
    <s v="Married"/>
    <n v="73233"/>
    <n v="727"/>
    <n v="11863"/>
    <s v="Business"/>
    <s v="Employed"/>
    <n v="17"/>
    <s v="Good"/>
    <n v="0.34"/>
    <n v="70138"/>
    <n v="0"/>
    <s v="Lake Maria"/>
    <x v="7"/>
    <x v="180"/>
    <n v="3"/>
    <n v="1"/>
    <s v="Low"/>
    <x v="3"/>
  </r>
  <r>
    <n v="33"/>
    <s v="Male"/>
    <s v="Bachelor's"/>
    <s v="Widowed"/>
    <n v="69933.399999999994"/>
    <n v="730"/>
    <n v="17190"/>
    <s v="Business"/>
    <s v="Self-employed"/>
    <n v="12"/>
    <s v="Excellent"/>
    <n v="0.16"/>
    <n v="186154"/>
    <n v="2"/>
    <s v="Danielstad"/>
    <x v="40"/>
    <x v="207"/>
    <n v="2"/>
    <n v="1"/>
    <s v="Medium"/>
    <x v="2"/>
  </r>
  <r>
    <n v="40"/>
    <s v="Male"/>
    <s v="Master's"/>
    <s v="Widowed"/>
    <n v="112700"/>
    <n v="682"/>
    <n v="20811"/>
    <s v="Business"/>
    <s v="Self-employed"/>
    <n v="5"/>
    <s v="Excellent"/>
    <n v="0.27"/>
    <n v="65671"/>
    <n v="2"/>
    <s v="Lake Denise"/>
    <x v="36"/>
    <x v="221"/>
    <n v="4"/>
    <n v="0"/>
    <s v="High"/>
    <x v="0"/>
  </r>
  <r>
    <n v="21"/>
    <s v="Non-binary"/>
    <s v="Master's"/>
    <s v="Divorced"/>
    <n v="71087"/>
    <n v="717"/>
    <n v="34911"/>
    <s v="Personal"/>
    <s v="Unemployed"/>
    <n v="0"/>
    <s v="Fair"/>
    <n v="0.12"/>
    <n v="263621"/>
    <n v="1"/>
    <s v="Lake William"/>
    <x v="4"/>
    <x v="127"/>
    <n v="2"/>
    <n v="0"/>
    <s v="Low"/>
    <x v="0"/>
  </r>
  <r>
    <n v="54"/>
    <s v="Male"/>
    <s v="PhD"/>
    <s v="Married"/>
    <n v="114020"/>
    <n v="755"/>
    <n v="39926"/>
    <s v="Auto"/>
    <s v="Employed"/>
    <n v="9"/>
    <s v="Excellent"/>
    <n v="0.42"/>
    <n v="236822"/>
    <n v="2"/>
    <s v="Josephton"/>
    <x v="51"/>
    <x v="161"/>
    <n v="0"/>
    <n v="2"/>
    <s v="Low"/>
    <x v="4"/>
  </r>
  <r>
    <n v="48"/>
    <s v="Non-binary"/>
    <s v="Bachelor's"/>
    <s v="Widowed"/>
    <n v="69933.399999999994"/>
    <n v="681"/>
    <n v="27450.01"/>
    <s v="Home"/>
    <s v="Employed"/>
    <n v="15"/>
    <s v="Fair"/>
    <n v="0.19"/>
    <n v="43062"/>
    <n v="3"/>
    <s v="Jonathanview"/>
    <x v="18"/>
    <x v="197"/>
    <n v="3"/>
    <n v="2"/>
    <s v="Medium"/>
    <x v="0"/>
  </r>
  <r>
    <n v="50"/>
    <s v="Female"/>
    <s v="High School"/>
    <s v="Single"/>
    <n v="37341"/>
    <n v="716"/>
    <n v="48808"/>
    <s v="Business"/>
    <s v="Employed"/>
    <n v="7"/>
    <s v="Excellent"/>
    <n v="0.53"/>
    <n v="88340"/>
    <n v="3"/>
    <s v="South Michaelberg"/>
    <x v="49"/>
    <x v="83"/>
    <n v="3"/>
    <n v="2"/>
    <s v="Low"/>
    <x v="0"/>
  </r>
  <r>
    <n v="46"/>
    <s v="Female"/>
    <s v="High School"/>
    <s v="Divorced"/>
    <n v="37189"/>
    <n v="699"/>
    <n v="24517"/>
    <s v="Business"/>
    <s v="Unemployed"/>
    <n v="9"/>
    <s v="Fair"/>
    <n v="0.13"/>
    <n v="27436"/>
    <n v="1"/>
    <s v="New Andrewland"/>
    <x v="48"/>
    <x v="57"/>
    <n v="2"/>
    <n v="1"/>
    <s v="Low"/>
    <x v="0"/>
  </r>
  <r>
    <n v="31"/>
    <s v="Female"/>
    <s v="PhD"/>
    <s v="Single"/>
    <n v="40098"/>
    <n v="625"/>
    <n v="21459"/>
    <s v="Personal"/>
    <s v="Employed"/>
    <n v="6"/>
    <s v="Fair"/>
    <n v="0.21"/>
    <n v="159741.5"/>
    <n v="0"/>
    <s v="Kevintown"/>
    <x v="21"/>
    <x v="122"/>
    <n v="1"/>
    <n v="2"/>
    <s v="Low"/>
    <x v="0"/>
  </r>
  <r>
    <n v="61"/>
    <s v="Male"/>
    <s v="High School"/>
    <s v="Married"/>
    <n v="33146"/>
    <n v="763"/>
    <n v="31914"/>
    <s v="Auto"/>
    <s v="Unemployed"/>
    <n v="11"/>
    <s v="Poor"/>
    <n v="0.15"/>
    <n v="102598"/>
    <n v="4"/>
    <s v="Davidfort"/>
    <x v="26"/>
    <x v="62"/>
    <n v="4"/>
    <n v="0"/>
    <s v="Medium"/>
    <x v="0"/>
  </r>
  <r>
    <n v="39"/>
    <s v="Female"/>
    <s v="Bachelor's"/>
    <s v="Married"/>
    <n v="53541"/>
    <n v="749"/>
    <n v="19931"/>
    <s v="Business"/>
    <s v="Self-employed"/>
    <n v="9"/>
    <s v="Good"/>
    <n v="0.59"/>
    <n v="257415"/>
    <n v="4"/>
    <s v="South David"/>
    <x v="10"/>
    <x v="213"/>
    <n v="3"/>
    <n v="0"/>
    <s v="Low"/>
    <x v="3"/>
  </r>
  <r>
    <n v="50"/>
    <s v="Male"/>
    <s v="Master's"/>
    <s v="Divorced"/>
    <n v="69933.399999999994"/>
    <n v="646"/>
    <n v="49640"/>
    <s v="Business"/>
    <s v="Employed"/>
    <n v="16"/>
    <s v="Fair"/>
    <n v="0.17"/>
    <n v="95641"/>
    <n v="2"/>
    <s v="Elizabethshire"/>
    <x v="48"/>
    <x v="25"/>
    <n v="3"/>
    <n v="0"/>
    <s v="Low"/>
    <x v="0"/>
  </r>
  <r>
    <n v="30"/>
    <s v="Female"/>
    <s v="Master's"/>
    <s v="Divorced"/>
    <n v="22806"/>
    <n v="710"/>
    <n v="27450.01"/>
    <s v="Auto"/>
    <s v="Unemployed"/>
    <n v="5"/>
    <s v="Good"/>
    <n v="0.55000000000000004"/>
    <n v="144405"/>
    <n v="3"/>
    <s v="Port Brettside"/>
    <x v="50"/>
    <x v="118"/>
    <n v="0"/>
    <n v="0"/>
    <s v="Medium"/>
    <x v="0"/>
  </r>
  <r>
    <n v="51"/>
    <s v="Male"/>
    <s v="High School"/>
    <s v="Married"/>
    <n v="60768"/>
    <n v="713"/>
    <n v="12033"/>
    <s v="Personal"/>
    <s v="Unemployed"/>
    <n v="7"/>
    <s v="Fair"/>
    <n v="0.27"/>
    <n v="52172"/>
    <n v="0"/>
    <s v="Devinberg"/>
    <x v="40"/>
    <x v="219"/>
    <n v="2"/>
    <n v="1"/>
    <s v="Low"/>
    <x v="1"/>
  </r>
  <r>
    <n v="32"/>
    <s v="Male"/>
    <s v="High School"/>
    <s v="Widowed"/>
    <n v="116529"/>
    <n v="699"/>
    <n v="39675"/>
    <s v="Business"/>
    <s v="Self-employed"/>
    <n v="11"/>
    <s v="Poor"/>
    <n v="0.36"/>
    <n v="159741.5"/>
    <n v="2"/>
    <s v="Port Kristin"/>
    <x v="13"/>
    <x v="177"/>
    <n v="4"/>
    <n v="1"/>
    <s v="High"/>
    <x v="0"/>
  </r>
  <r>
    <n v="41"/>
    <s v="Female"/>
    <s v="Master's"/>
    <s v="Single"/>
    <n v="113993"/>
    <n v="649"/>
    <n v="21476"/>
    <s v="Home"/>
    <s v="Self-employed"/>
    <n v="1"/>
    <s v="Poor"/>
    <n v="0.56000000000000005"/>
    <n v="112497"/>
    <n v="1"/>
    <s v="New Tyler"/>
    <x v="4"/>
    <x v="132"/>
    <n v="4"/>
    <n v="2"/>
    <s v="Low"/>
    <x v="0"/>
  </r>
  <r>
    <n v="48"/>
    <s v="Male"/>
    <s v="Master's"/>
    <s v="Divorced"/>
    <n v="20824"/>
    <n v="751"/>
    <n v="48966"/>
    <s v="Home"/>
    <s v="Self-employed"/>
    <n v="2"/>
    <s v="Good"/>
    <n v="0.42"/>
    <n v="237789"/>
    <n v="1"/>
    <s v="Port Kevin"/>
    <x v="6"/>
    <x v="209"/>
    <n v="3"/>
    <n v="2"/>
    <s v="Low"/>
    <x v="0"/>
  </r>
  <r>
    <n v="65"/>
    <s v="Female"/>
    <s v="High School"/>
    <s v="Widowed"/>
    <n v="33102"/>
    <n v="605"/>
    <n v="27450.01"/>
    <s v="Auto"/>
    <s v="Unemployed"/>
    <n v="2"/>
    <s v="Good"/>
    <n v="0.55000000000000004"/>
    <n v="146447"/>
    <n v="3"/>
    <s v="Brownmouth"/>
    <x v="52"/>
    <x v="70"/>
    <n v="2"/>
    <n v="1"/>
    <s v="Low"/>
    <x v="0"/>
  </r>
  <r>
    <n v="25"/>
    <s v="Female"/>
    <s v="Bachelor's"/>
    <s v="Divorced"/>
    <n v="109067"/>
    <n v="644"/>
    <n v="27450.01"/>
    <s v="Business"/>
    <s v="Unemployed"/>
    <n v="10"/>
    <s v="Poor"/>
    <n v="0.33"/>
    <n v="249985"/>
    <n v="2"/>
    <s v="West Erica"/>
    <x v="56"/>
    <x v="58"/>
    <n v="2"/>
    <n v="1"/>
    <s v="Low"/>
    <x v="0"/>
  </r>
  <r>
    <n v="32"/>
    <s v="Non-binary"/>
    <s v="High School"/>
    <s v="Single"/>
    <n v="69933.399999999994"/>
    <n v="630"/>
    <n v="37104"/>
    <s v="Personal"/>
    <s v="Unemployed"/>
    <n v="3"/>
    <s v="Good"/>
    <n v="0.38"/>
    <n v="159741.5"/>
    <n v="3"/>
    <s v="Codyshire"/>
    <x v="50"/>
    <x v="213"/>
    <n v="1"/>
    <n v="1"/>
    <s v="Low"/>
    <x v="0"/>
  </r>
  <r>
    <n v="57"/>
    <s v="Female"/>
    <s v="Bachelor's"/>
    <s v="Married"/>
    <n v="119265"/>
    <n v="614"/>
    <n v="23740"/>
    <s v="Personal"/>
    <s v="Employed"/>
    <n v="19"/>
    <s v="Good"/>
    <n v="0.48"/>
    <n v="55151"/>
    <n v="2"/>
    <s v="Michaelland"/>
    <x v="35"/>
    <x v="225"/>
    <n v="4"/>
    <n v="1"/>
    <s v="Low"/>
    <x v="3"/>
  </r>
  <r>
    <n v="65"/>
    <s v="Female"/>
    <s v="High School"/>
    <s v="Widowed"/>
    <n v="38733"/>
    <n v="699"/>
    <n v="26132"/>
    <s v="Home"/>
    <s v="Unemployed"/>
    <n v="19"/>
    <s v="Good"/>
    <n v="0.36"/>
    <n v="52829"/>
    <n v="3"/>
    <s v="Reedland"/>
    <x v="49"/>
    <x v="89"/>
    <n v="2"/>
    <n v="2"/>
    <s v="Medium"/>
    <x v="3"/>
  </r>
  <r>
    <n v="51"/>
    <s v="Male"/>
    <s v="PhD"/>
    <s v="Single"/>
    <n v="91688"/>
    <n v="655"/>
    <n v="27450.01"/>
    <s v="Home"/>
    <s v="Employed"/>
    <n v="3"/>
    <s v="Poor"/>
    <n v="0.23"/>
    <n v="159741.5"/>
    <n v="2"/>
    <s v="Dwayneland"/>
    <x v="24"/>
    <x v="38"/>
    <n v="2"/>
    <n v="0"/>
    <s v="Medium"/>
    <x v="0"/>
  </r>
  <r>
    <n v="59"/>
    <s v="Male"/>
    <s v="PhD"/>
    <s v="Widowed"/>
    <n v="39760"/>
    <n v="645"/>
    <n v="27612"/>
    <s v="Personal"/>
    <s v="Self-employed"/>
    <n v="11"/>
    <s v="Good"/>
    <n v="0.36"/>
    <n v="69313"/>
    <n v="2"/>
    <s v="South Deborahfurt"/>
    <x v="25"/>
    <x v="41"/>
    <n v="0"/>
    <n v="2"/>
    <s v="Medium"/>
    <x v="3"/>
  </r>
  <r>
    <n v="52"/>
    <s v="Female"/>
    <s v="High School"/>
    <s v="Single"/>
    <n v="51087"/>
    <n v="710"/>
    <n v="12276"/>
    <s v="Auto"/>
    <s v="Employed"/>
    <n v="1"/>
    <s v="Excellent"/>
    <n v="0.16"/>
    <n v="159741.5"/>
    <n v="4"/>
    <s v="South Bradley"/>
    <x v="37"/>
    <x v="83"/>
    <n v="3"/>
    <n v="1"/>
    <s v="Low"/>
    <x v="0"/>
  </r>
  <r>
    <n v="44"/>
    <s v="Non-binary"/>
    <s v="Bachelor's"/>
    <s v="Single"/>
    <n v="117731"/>
    <n v="617"/>
    <n v="42739"/>
    <s v="Auto"/>
    <s v="Employed"/>
    <n v="16"/>
    <s v="Poor"/>
    <n v="0.56000000000000005"/>
    <n v="94406"/>
    <n v="2"/>
    <s v="North Thomas"/>
    <x v="17"/>
    <x v="204"/>
    <n v="2"/>
    <n v="0"/>
    <s v="Medium"/>
    <x v="0"/>
  </r>
  <r>
    <n v="27"/>
    <s v="Non-binary"/>
    <s v="Bachelor's"/>
    <s v="Single"/>
    <n v="101738"/>
    <n v="767"/>
    <n v="34941"/>
    <s v="Auto"/>
    <s v="Employed"/>
    <n v="5"/>
    <s v="Good"/>
    <n v="0.13"/>
    <n v="231020"/>
    <n v="1"/>
    <s v="East Margaretside"/>
    <x v="32"/>
    <x v="24"/>
    <n v="4"/>
    <n v="2"/>
    <s v="Low"/>
    <x v="0"/>
  </r>
  <r>
    <n v="29"/>
    <s v="Non-binary"/>
    <s v="Bachelor's"/>
    <s v="Married"/>
    <n v="69933.399999999994"/>
    <n v="694"/>
    <n v="6223"/>
    <s v="Auto"/>
    <s v="Employed"/>
    <n v="17"/>
    <s v="Poor"/>
    <n v="0.11"/>
    <n v="168455"/>
    <n v="1"/>
    <s v="Weekschester"/>
    <x v="8"/>
    <x v="23"/>
    <n v="1"/>
    <n v="1"/>
    <s v="Medium"/>
    <x v="5"/>
  </r>
  <r>
    <n v="40"/>
    <s v="Male"/>
    <s v="High School"/>
    <s v="Widowed"/>
    <n v="101617"/>
    <n v="724"/>
    <n v="11625"/>
    <s v="Auto"/>
    <s v="Unemployed"/>
    <n v="5"/>
    <s v="Excellent"/>
    <n v="0.18"/>
    <n v="148086"/>
    <n v="2"/>
    <s v="Amberstad"/>
    <x v="43"/>
    <x v="143"/>
    <n v="4"/>
    <n v="2"/>
    <s v="Low"/>
    <x v="0"/>
  </r>
  <r>
    <n v="19"/>
    <s v="Non-binary"/>
    <s v="Bachelor's"/>
    <s v="Widowed"/>
    <n v="35212"/>
    <n v="686"/>
    <n v="13406"/>
    <s v="Business"/>
    <s v="Employed"/>
    <n v="17"/>
    <s v="Good"/>
    <n v="0.44"/>
    <n v="55959"/>
    <n v="2"/>
    <s v="North Robertburgh"/>
    <x v="38"/>
    <x v="4"/>
    <n v="2"/>
    <n v="1"/>
    <s v="High"/>
    <x v="3"/>
  </r>
  <r>
    <n v="27"/>
    <s v="Non-binary"/>
    <s v="Bachelor's"/>
    <s v="Widowed"/>
    <n v="118415"/>
    <n v="771"/>
    <n v="27815"/>
    <s v="Auto"/>
    <s v="Self-employed"/>
    <n v="13"/>
    <s v="Excellent"/>
    <n v="0.19"/>
    <n v="72207"/>
    <n v="1"/>
    <s v="Michaeltown"/>
    <x v="21"/>
    <x v="38"/>
    <n v="4"/>
    <n v="2"/>
    <s v="Medium"/>
    <x v="3"/>
  </r>
  <r>
    <n v="34"/>
    <s v="Male"/>
    <s v="PhD"/>
    <s v="Single"/>
    <n v="89468"/>
    <n v="699"/>
    <n v="45449"/>
    <s v="Business"/>
    <s v="Employed"/>
    <n v="5"/>
    <s v="Poor"/>
    <n v="0.6"/>
    <n v="159741.5"/>
    <n v="0"/>
    <s v="Perezhaven"/>
    <x v="56"/>
    <x v="77"/>
    <n v="0"/>
    <n v="2"/>
    <s v="High"/>
    <x v="0"/>
  </r>
  <r>
    <n v="58"/>
    <s v="Non-binary"/>
    <s v="Bachelor's"/>
    <s v="Single"/>
    <n v="34870"/>
    <n v="635"/>
    <n v="41763"/>
    <s v="Auto"/>
    <s v="Employed"/>
    <n v="2"/>
    <s v="Excellent"/>
    <n v="0.18"/>
    <n v="93395"/>
    <n v="1"/>
    <s v="Ericbury"/>
    <x v="4"/>
    <x v="29"/>
    <n v="2"/>
    <n v="1"/>
    <s v="Medium"/>
    <x v="0"/>
  </r>
  <r>
    <n v="39"/>
    <s v="Female"/>
    <s v="PhD"/>
    <s v="Widowed"/>
    <n v="69933.399999999994"/>
    <n v="717"/>
    <n v="6757"/>
    <s v="Personal"/>
    <s v="Employed"/>
    <n v="0"/>
    <s v="Good"/>
    <n v="0.42"/>
    <n v="29319"/>
    <n v="2"/>
    <s v="North Daniel"/>
    <x v="33"/>
    <x v="142"/>
    <n v="0"/>
    <n v="2"/>
    <s v="Medium"/>
    <x v="0"/>
  </r>
  <r>
    <n v="66"/>
    <s v="Male"/>
    <s v="PhD"/>
    <s v="Divorced"/>
    <n v="106483"/>
    <n v="677"/>
    <n v="14127"/>
    <s v="Home"/>
    <s v="Employed"/>
    <n v="2"/>
    <s v="Good"/>
    <n v="0.1"/>
    <n v="209420"/>
    <n v="2"/>
    <s v="Littlemouth"/>
    <x v="23"/>
    <x v="74"/>
    <n v="1"/>
    <n v="1"/>
    <s v="Medium"/>
    <x v="5"/>
  </r>
  <r>
    <n v="51"/>
    <s v="Female"/>
    <s v="High School"/>
    <s v="Divorced"/>
    <n v="69933.399999999994"/>
    <n v="711"/>
    <n v="21161"/>
    <s v="Personal"/>
    <s v="Self-employed"/>
    <n v="11"/>
    <s v="Poor"/>
    <n v="0.53"/>
    <n v="116281"/>
    <n v="4"/>
    <s v="Lake Brandi"/>
    <x v="50"/>
    <x v="105"/>
    <n v="1"/>
    <n v="2"/>
    <s v="Low"/>
    <x v="1"/>
  </r>
  <r>
    <n v="26"/>
    <s v="Male"/>
    <s v="Master's"/>
    <s v="Divorced"/>
    <n v="48080"/>
    <n v="667"/>
    <n v="10208"/>
    <s v="Home"/>
    <s v="Employed"/>
    <n v="2"/>
    <s v="Excellent"/>
    <n v="0.41"/>
    <n v="206064"/>
    <n v="1"/>
    <s v="South Theresa"/>
    <x v="44"/>
    <x v="180"/>
    <n v="1"/>
    <n v="0"/>
    <s v="Medium"/>
    <x v="0"/>
  </r>
  <r>
    <n v="60"/>
    <s v="Female"/>
    <s v="PhD"/>
    <s v="Widowed"/>
    <n v="97627"/>
    <n v="747"/>
    <n v="36246"/>
    <s v="Personal"/>
    <s v="Self-employed"/>
    <n v="14"/>
    <s v="Good"/>
    <n v="0.34"/>
    <n v="44291"/>
    <n v="2"/>
    <s v="Ashleyfurt"/>
    <x v="50"/>
    <x v="89"/>
    <n v="2"/>
    <n v="2"/>
    <s v="Medium"/>
    <x v="3"/>
  </r>
  <r>
    <n v="19"/>
    <s v="Non-binary"/>
    <s v="PhD"/>
    <s v="Divorced"/>
    <n v="114080"/>
    <n v="626"/>
    <n v="18807"/>
    <s v="Auto"/>
    <s v="Employed"/>
    <n v="19"/>
    <s v="Poor"/>
    <n v="0.21"/>
    <n v="236533"/>
    <n v="1"/>
    <s v="New Alex"/>
    <x v="33"/>
    <x v="161"/>
    <n v="3"/>
    <n v="0"/>
    <s v="Medium"/>
    <x v="5"/>
  </r>
  <r>
    <n v="56"/>
    <s v="Non-binary"/>
    <s v="Bachelor's"/>
    <s v="Divorced"/>
    <n v="89445"/>
    <n v="699"/>
    <n v="27450.01"/>
    <s v="Business"/>
    <s v="Unemployed"/>
    <n v="13"/>
    <s v="Fair"/>
    <n v="0.56999999999999995"/>
    <n v="269782"/>
    <n v="2"/>
    <s v="North Christina"/>
    <x v="11"/>
    <x v="206"/>
    <n v="2"/>
    <n v="1"/>
    <s v="Low"/>
    <x v="0"/>
  </r>
  <r>
    <n v="59"/>
    <s v="Non-binary"/>
    <s v="Bachelor's"/>
    <s v="Divorced"/>
    <n v="43424"/>
    <n v="699"/>
    <n v="11171"/>
    <s v="Business"/>
    <s v="Unemployed"/>
    <n v="17"/>
    <s v="Poor"/>
    <n v="0.28999999999999998"/>
    <n v="159741.5"/>
    <n v="3"/>
    <s v="Obrienstad"/>
    <x v="42"/>
    <x v="13"/>
    <n v="2"/>
    <n v="1"/>
    <s v="Low"/>
    <x v="0"/>
  </r>
  <r>
    <n v="25"/>
    <s v="Male"/>
    <s v="PhD"/>
    <s v="Divorced"/>
    <n v="30995"/>
    <n v="610"/>
    <n v="27450.01"/>
    <s v="Home"/>
    <s v="Employed"/>
    <n v="3"/>
    <s v="Good"/>
    <n v="0.22"/>
    <n v="279736"/>
    <n v="1"/>
    <s v="Port Kevin"/>
    <x v="29"/>
    <x v="2"/>
    <n v="1"/>
    <n v="0"/>
    <s v="Low"/>
    <x v="0"/>
  </r>
  <r>
    <n v="28"/>
    <s v="Male"/>
    <s v="PhD"/>
    <s v="Widowed"/>
    <n v="50280"/>
    <n v="727"/>
    <n v="34925"/>
    <s v="Home"/>
    <s v="Self-employed"/>
    <n v="4"/>
    <s v="Fair"/>
    <n v="0.4"/>
    <n v="28148"/>
    <n v="2"/>
    <s v="Hillhaven"/>
    <x v="13"/>
    <x v="1"/>
    <n v="0"/>
    <n v="0"/>
    <s v="Low"/>
    <x v="1"/>
  </r>
  <r>
    <n v="46"/>
    <s v="Female"/>
    <s v="PhD"/>
    <s v="Divorced"/>
    <n v="48859"/>
    <n v="699"/>
    <n v="18566"/>
    <s v="Home"/>
    <s v="Unemployed"/>
    <n v="5"/>
    <s v="Poor"/>
    <n v="0.47"/>
    <n v="172947"/>
    <n v="4"/>
    <s v="Obrienmouth"/>
    <x v="9"/>
    <x v="105"/>
    <n v="4"/>
    <n v="1"/>
    <s v="Low"/>
    <x v="0"/>
  </r>
  <r>
    <n v="18"/>
    <s v="Non-binary"/>
    <s v="PhD"/>
    <s v="Married"/>
    <n v="91531"/>
    <n v="743"/>
    <n v="21998"/>
    <s v="Business"/>
    <s v="Self-employed"/>
    <n v="14"/>
    <s v="Excellent"/>
    <n v="0.47"/>
    <n v="125177"/>
    <n v="4"/>
    <s v="Murphychester"/>
    <x v="7"/>
    <x v="146"/>
    <n v="2"/>
    <n v="0"/>
    <s v="Low"/>
    <x v="3"/>
  </r>
  <r>
    <n v="28"/>
    <s v="Male"/>
    <s v="High School"/>
    <s v="Married"/>
    <n v="29684"/>
    <n v="662"/>
    <n v="35015"/>
    <s v="Auto"/>
    <s v="Employed"/>
    <n v="2"/>
    <s v="Good"/>
    <n v="0.31"/>
    <n v="136144"/>
    <n v="4"/>
    <s v="Kimberlymouth"/>
    <x v="34"/>
    <x v="36"/>
    <n v="2"/>
    <n v="1"/>
    <s v="Low"/>
    <x v="0"/>
  </r>
  <r>
    <n v="44"/>
    <s v="Female"/>
    <s v="PhD"/>
    <s v="Widowed"/>
    <n v="53521"/>
    <n v="668"/>
    <n v="45031"/>
    <s v="Home"/>
    <s v="Self-employed"/>
    <n v="3"/>
    <s v="Poor"/>
    <n v="0.44"/>
    <n v="233289"/>
    <n v="0"/>
    <s v="Stevenmouth"/>
    <x v="35"/>
    <x v="216"/>
    <n v="1"/>
    <n v="0"/>
    <s v="High"/>
    <x v="0"/>
  </r>
  <r>
    <n v="24"/>
    <s v="Non-binary"/>
    <s v="PhD"/>
    <s v="Married"/>
    <n v="75008"/>
    <n v="711"/>
    <n v="26250"/>
    <s v="Home"/>
    <s v="Self-employed"/>
    <n v="0"/>
    <s v="Fair"/>
    <n v="0.21"/>
    <n v="41526"/>
    <n v="0"/>
    <s v="North Cassidy"/>
    <x v="30"/>
    <x v="229"/>
    <n v="4"/>
    <n v="1"/>
    <s v="Low"/>
    <x v="0"/>
  </r>
  <r>
    <n v="31"/>
    <s v="Non-binary"/>
    <s v="Master's"/>
    <s v="Divorced"/>
    <n v="110574"/>
    <n v="751"/>
    <n v="46845"/>
    <s v="Auto"/>
    <s v="Self-employed"/>
    <n v="12"/>
    <s v="Excellent"/>
    <n v="0.57999999999999996"/>
    <n v="187191"/>
    <n v="1"/>
    <s v="Kristieside"/>
    <x v="29"/>
    <x v="189"/>
    <n v="1"/>
    <n v="2"/>
    <s v="Low"/>
    <x v="4"/>
  </r>
  <r>
    <n v="29"/>
    <s v="Male"/>
    <s v="Master's"/>
    <s v="Single"/>
    <n v="100573"/>
    <n v="699"/>
    <n v="32600"/>
    <s v="Auto"/>
    <s v="Unemployed"/>
    <n v="18"/>
    <s v="Good"/>
    <n v="0.4"/>
    <n v="118892"/>
    <n v="1"/>
    <s v="Barnesstad"/>
    <x v="56"/>
    <x v="153"/>
    <n v="2"/>
    <n v="1"/>
    <s v="High"/>
    <x v="3"/>
  </r>
  <r>
    <n v="44"/>
    <s v="Non-binary"/>
    <s v="Bachelor's"/>
    <s v="Divorced"/>
    <n v="92663"/>
    <n v="683"/>
    <n v="18074"/>
    <s v="Home"/>
    <s v="Employed"/>
    <n v="5"/>
    <s v="Excellent"/>
    <n v="0.5"/>
    <n v="32276"/>
    <n v="0"/>
    <s v="East Kellyburgh"/>
    <x v="3"/>
    <x v="88"/>
    <n v="1"/>
    <n v="1"/>
    <s v="Low"/>
    <x v="0"/>
  </r>
  <r>
    <n v="24"/>
    <s v="Non-binary"/>
    <s v="High School"/>
    <s v="Single"/>
    <n v="77740"/>
    <n v="674"/>
    <n v="15103"/>
    <s v="Auto"/>
    <s v="Employed"/>
    <n v="9"/>
    <s v="Good"/>
    <n v="0.42"/>
    <n v="159741.5"/>
    <n v="1"/>
    <s v="East Kelli"/>
    <x v="26"/>
    <x v="66"/>
    <n v="2"/>
    <n v="1"/>
    <s v="High"/>
    <x v="3"/>
  </r>
  <r>
    <n v="52"/>
    <s v="Non-binary"/>
    <s v="PhD"/>
    <s v="Married"/>
    <n v="33764"/>
    <n v="768"/>
    <n v="23769"/>
    <s v="Business"/>
    <s v="Employed"/>
    <n v="7"/>
    <s v="Fair"/>
    <n v="0.11"/>
    <n v="249408"/>
    <n v="1"/>
    <s v="Butlerfort"/>
    <x v="58"/>
    <x v="176"/>
    <n v="1"/>
    <n v="1"/>
    <s v="High"/>
    <x v="0"/>
  </r>
  <r>
    <n v="54"/>
    <s v="Male"/>
    <s v="Bachelor's"/>
    <s v="Married"/>
    <n v="117972"/>
    <n v="685"/>
    <n v="16528"/>
    <s v="Home"/>
    <s v="Self-employed"/>
    <n v="4"/>
    <s v="Fair"/>
    <n v="0.54"/>
    <n v="259331"/>
    <n v="1"/>
    <s v="Barryborough"/>
    <x v="55"/>
    <x v="116"/>
    <n v="0"/>
    <n v="2"/>
    <s v="Medium"/>
    <x v="0"/>
  </r>
  <r>
    <n v="21"/>
    <s v="Non-binary"/>
    <s v="Bachelor's"/>
    <s v="Single"/>
    <n v="41179"/>
    <n v="699"/>
    <n v="27450.01"/>
    <s v="Auto"/>
    <s v="Self-employed"/>
    <n v="6"/>
    <s v="Good"/>
    <n v="0.39"/>
    <n v="262391"/>
    <n v="2"/>
    <s v="Jeanville"/>
    <x v="8"/>
    <x v="202"/>
    <n v="1"/>
    <n v="1"/>
    <s v="Low"/>
    <x v="1"/>
  </r>
  <r>
    <n v="34"/>
    <s v="Non-binary"/>
    <s v="Master's"/>
    <s v="Single"/>
    <n v="70553"/>
    <n v="625"/>
    <n v="27450.01"/>
    <s v="Auto"/>
    <s v="Self-employed"/>
    <n v="18"/>
    <s v="Good"/>
    <n v="0.43"/>
    <n v="116123"/>
    <n v="2"/>
    <s v="Port Mistymouth"/>
    <x v="12"/>
    <x v="215"/>
    <n v="3"/>
    <n v="2"/>
    <s v="Low"/>
    <x v="3"/>
  </r>
  <r>
    <n v="61"/>
    <s v="Non-binary"/>
    <s v="High School"/>
    <s v="Widowed"/>
    <n v="43958"/>
    <n v="710"/>
    <n v="26355"/>
    <s v="Personal"/>
    <s v="Unemployed"/>
    <n v="7"/>
    <s v="Good"/>
    <n v="0.17"/>
    <n v="235682"/>
    <n v="2"/>
    <s v="Steveton"/>
    <x v="39"/>
    <x v="116"/>
    <n v="4"/>
    <n v="0"/>
    <s v="Low"/>
    <x v="0"/>
  </r>
  <r>
    <n v="64"/>
    <s v="Female"/>
    <s v="PhD"/>
    <s v="Divorced"/>
    <n v="48906"/>
    <n v="627"/>
    <n v="7733"/>
    <s v="Home"/>
    <s v="Employed"/>
    <n v="15"/>
    <s v="Fair"/>
    <n v="0.37"/>
    <n v="73698"/>
    <n v="3"/>
    <s v="Castillohaven"/>
    <x v="14"/>
    <x v="200"/>
    <n v="2"/>
    <n v="0"/>
    <s v="Low"/>
    <x v="0"/>
  </r>
  <r>
    <n v="29"/>
    <s v="Non-binary"/>
    <s v="PhD"/>
    <s v="Widowed"/>
    <n v="81049"/>
    <n v="771"/>
    <n v="25387"/>
    <s v="Business"/>
    <s v="Unemployed"/>
    <n v="10"/>
    <s v="Good"/>
    <n v="0.28000000000000003"/>
    <n v="201283"/>
    <n v="3"/>
    <s v="Kimberlyton"/>
    <x v="49"/>
    <x v="16"/>
    <n v="4"/>
    <n v="1"/>
    <s v="Medium"/>
    <x v="2"/>
  </r>
  <r>
    <n v="42"/>
    <s v="Female"/>
    <s v="High School"/>
    <s v="Single"/>
    <n v="96661"/>
    <n v="680"/>
    <n v="22018"/>
    <s v="Auto"/>
    <s v="Self-employed"/>
    <n v="15"/>
    <s v="Good"/>
    <n v="0.35"/>
    <n v="85541"/>
    <n v="0"/>
    <s v="West Angela"/>
    <x v="18"/>
    <x v="1"/>
    <n v="0"/>
    <n v="1"/>
    <s v="Medium"/>
    <x v="3"/>
  </r>
  <r>
    <n v="38"/>
    <s v="Female"/>
    <s v="High School"/>
    <s v="Single"/>
    <n v="99421"/>
    <n v="744"/>
    <n v="29920"/>
    <s v="Auto"/>
    <s v="Employed"/>
    <n v="6"/>
    <s v="Excellent"/>
    <n v="0.47"/>
    <n v="245233"/>
    <n v="4"/>
    <s v="New Bruceview"/>
    <x v="56"/>
    <x v="226"/>
    <n v="2"/>
    <n v="1"/>
    <s v="Medium"/>
    <x v="0"/>
  </r>
  <r>
    <n v="21"/>
    <s v="Male"/>
    <s v="Master's"/>
    <s v="Single"/>
    <n v="69933.399999999994"/>
    <n v="606"/>
    <n v="7177"/>
    <s v="Personal"/>
    <s v="Employed"/>
    <n v="16"/>
    <s v="Excellent"/>
    <n v="0.19"/>
    <n v="63669"/>
    <n v="0"/>
    <s v="Mcgrathchester"/>
    <x v="0"/>
    <x v="108"/>
    <n v="2"/>
    <n v="0"/>
    <s v="Low"/>
    <x v="3"/>
  </r>
  <r>
    <n v="35"/>
    <s v="Non-binary"/>
    <s v="Master's"/>
    <s v="Married"/>
    <n v="27824"/>
    <n v="756"/>
    <n v="27450.01"/>
    <s v="Auto"/>
    <s v="Self-employed"/>
    <n v="3"/>
    <s v="Fair"/>
    <n v="0.14000000000000001"/>
    <n v="159741.5"/>
    <n v="2"/>
    <s v="East Gregory"/>
    <x v="44"/>
    <x v="107"/>
    <n v="0"/>
    <n v="2"/>
    <s v="Medium"/>
    <x v="0"/>
  </r>
  <r>
    <n v="48"/>
    <s v="Male"/>
    <s v="Master's"/>
    <s v="Divorced"/>
    <n v="61556"/>
    <n v="797"/>
    <n v="40132"/>
    <s v="Auto"/>
    <s v="Unemployed"/>
    <n v="1"/>
    <s v="Fair"/>
    <n v="0.46"/>
    <n v="159741.5"/>
    <n v="0"/>
    <s v="Scottville"/>
    <x v="8"/>
    <x v="8"/>
    <n v="2"/>
    <n v="2"/>
    <s v="Low"/>
    <x v="0"/>
  </r>
  <r>
    <n v="22"/>
    <s v="Male"/>
    <s v="Bachelor's"/>
    <s v="Divorced"/>
    <n v="33543"/>
    <n v="675"/>
    <n v="27450.01"/>
    <s v="Home"/>
    <s v="Self-employed"/>
    <n v="19"/>
    <s v="Fair"/>
    <n v="0.21"/>
    <n v="279731"/>
    <n v="2"/>
    <s v="Grahamfurt"/>
    <x v="53"/>
    <x v="235"/>
    <n v="2"/>
    <n v="0"/>
    <s v="Medium"/>
    <x v="0"/>
  </r>
  <r>
    <n v="24"/>
    <s v="Female"/>
    <s v="Master's"/>
    <s v="Widowed"/>
    <n v="69933.399999999994"/>
    <n v="708"/>
    <n v="13234"/>
    <s v="Business"/>
    <s v="Self-employed"/>
    <n v="19"/>
    <s v="Excellent"/>
    <n v="0.1"/>
    <n v="251083"/>
    <n v="0"/>
    <s v="Port Lisamouth"/>
    <x v="53"/>
    <x v="152"/>
    <n v="4"/>
    <n v="0"/>
    <s v="Low"/>
    <x v="2"/>
  </r>
  <r>
    <n v="28"/>
    <s v="Non-binary"/>
    <s v="PhD"/>
    <s v="Single"/>
    <n v="103220"/>
    <n v="658"/>
    <n v="31798"/>
    <s v="Home"/>
    <s v="Employed"/>
    <n v="16"/>
    <s v="Poor"/>
    <n v="0.2"/>
    <n v="232285"/>
    <n v="1"/>
    <s v="Lake Jon"/>
    <x v="0"/>
    <x v="84"/>
    <n v="0"/>
    <n v="1"/>
    <s v="Low"/>
    <x v="0"/>
  </r>
  <r>
    <n v="21"/>
    <s v="Female"/>
    <s v="High School"/>
    <s v="Single"/>
    <n v="48090"/>
    <n v="721"/>
    <n v="27065"/>
    <s v="Personal"/>
    <s v="Unemployed"/>
    <n v="11"/>
    <s v="Poor"/>
    <n v="0.4"/>
    <n v="211296"/>
    <n v="2"/>
    <s v="South Kathrynview"/>
    <x v="58"/>
    <x v="181"/>
    <n v="0"/>
    <n v="0"/>
    <s v="High"/>
    <x v="0"/>
  </r>
  <r>
    <n v="39"/>
    <s v="Non-binary"/>
    <s v="Bachelor's"/>
    <s v="Widowed"/>
    <n v="69933.399999999994"/>
    <n v="639"/>
    <n v="22863"/>
    <s v="Auto"/>
    <s v="Unemployed"/>
    <n v="13"/>
    <s v="Poor"/>
    <n v="0.18"/>
    <n v="159741.5"/>
    <n v="4"/>
    <s v="Matthewshire"/>
    <x v="58"/>
    <x v="163"/>
    <n v="3"/>
    <n v="2"/>
    <s v="Medium"/>
    <x v="0"/>
  </r>
  <r>
    <n v="36"/>
    <s v="Female"/>
    <s v="Master's"/>
    <s v="Married"/>
    <n v="45041"/>
    <n v="744"/>
    <n v="32764"/>
    <s v="Home"/>
    <s v="Self-employed"/>
    <n v="19"/>
    <s v="Fair"/>
    <n v="0.35"/>
    <n v="284502"/>
    <n v="0"/>
    <s v="Lake David"/>
    <x v="51"/>
    <x v="51"/>
    <n v="1"/>
    <n v="1"/>
    <s v="Low"/>
    <x v="1"/>
  </r>
  <r>
    <n v="53"/>
    <s v="Male"/>
    <s v="High School"/>
    <s v="Single"/>
    <n v="40703"/>
    <n v="779"/>
    <n v="7816"/>
    <s v="Business"/>
    <s v="Self-employed"/>
    <n v="11"/>
    <s v="Excellent"/>
    <n v="0.41"/>
    <n v="75004"/>
    <n v="2"/>
    <s v="Kristinstad"/>
    <x v="25"/>
    <x v="227"/>
    <n v="2"/>
    <n v="1"/>
    <s v="Low"/>
    <x v="3"/>
  </r>
  <r>
    <n v="42"/>
    <s v="Non-binary"/>
    <s v="PhD"/>
    <s v="Widowed"/>
    <n v="111875"/>
    <n v="636"/>
    <n v="40531"/>
    <s v="Personal"/>
    <s v="Self-employed"/>
    <n v="16"/>
    <s v="Good"/>
    <n v="0.22"/>
    <n v="257561"/>
    <n v="2"/>
    <s v="South Timothy"/>
    <x v="51"/>
    <x v="212"/>
    <n v="4"/>
    <n v="0"/>
    <s v="Medium"/>
    <x v="3"/>
  </r>
  <r>
    <n v="60"/>
    <s v="Non-binary"/>
    <s v="PhD"/>
    <s v="Divorced"/>
    <n v="44507"/>
    <n v="769"/>
    <n v="45198"/>
    <s v="Home"/>
    <s v="Employed"/>
    <n v="8"/>
    <s v="Poor"/>
    <n v="0.13"/>
    <n v="186454"/>
    <n v="0"/>
    <s v="Stephensside"/>
    <x v="51"/>
    <x v="175"/>
    <n v="3"/>
    <n v="0"/>
    <s v="Low"/>
    <x v="0"/>
  </r>
  <r>
    <n v="51"/>
    <s v="Non-binary"/>
    <s v="Master's"/>
    <s v="Divorced"/>
    <n v="69933.399999999994"/>
    <n v="795"/>
    <n v="34027"/>
    <s v="Home"/>
    <s v="Self-employed"/>
    <n v="17"/>
    <s v="Fair"/>
    <n v="0.23"/>
    <n v="261728"/>
    <n v="1"/>
    <s v="Shawnside"/>
    <x v="49"/>
    <x v="184"/>
    <n v="0"/>
    <n v="0"/>
    <s v="Medium"/>
    <x v="0"/>
  </r>
  <r>
    <n v="42"/>
    <s v="Female"/>
    <s v="Master's"/>
    <s v="Single"/>
    <n v="46571"/>
    <n v="794"/>
    <n v="7325"/>
    <s v="Personal"/>
    <s v="Unemployed"/>
    <n v="3"/>
    <s v="Good"/>
    <n v="0.57999999999999996"/>
    <n v="283096"/>
    <n v="3"/>
    <s v="Carsonside"/>
    <x v="3"/>
    <x v="149"/>
    <n v="4"/>
    <n v="1"/>
    <s v="Low"/>
    <x v="0"/>
  </r>
  <r>
    <n v="33"/>
    <s v="Female"/>
    <s v="Bachelor's"/>
    <s v="Married"/>
    <n v="37868"/>
    <n v="718"/>
    <n v="17251"/>
    <s v="Personal"/>
    <s v="Unemployed"/>
    <n v="9"/>
    <s v="Fair"/>
    <n v="0.35"/>
    <n v="132941"/>
    <n v="4"/>
    <s v="Cookmouth"/>
    <x v="44"/>
    <x v="134"/>
    <n v="2"/>
    <n v="0"/>
    <s v="Low"/>
    <x v="0"/>
  </r>
  <r>
    <n v="23"/>
    <s v="Female"/>
    <s v="High School"/>
    <s v="Married"/>
    <n v="21865"/>
    <n v="671"/>
    <n v="27450.01"/>
    <s v="Auto"/>
    <s v="Unemployed"/>
    <n v="1"/>
    <s v="Excellent"/>
    <n v="0.1"/>
    <n v="169961"/>
    <n v="2"/>
    <s v="Lake Susanport"/>
    <x v="20"/>
    <x v="115"/>
    <n v="1"/>
    <n v="2"/>
    <s v="Low"/>
    <x v="0"/>
  </r>
  <r>
    <n v="63"/>
    <s v="Male"/>
    <s v="PhD"/>
    <s v="Single"/>
    <n v="73651"/>
    <n v="699"/>
    <n v="33826"/>
    <s v="Home"/>
    <s v="Employed"/>
    <n v="9"/>
    <s v="Excellent"/>
    <n v="0.12"/>
    <n v="159741.5"/>
    <n v="2"/>
    <s v="Joneston"/>
    <x v="7"/>
    <x v="163"/>
    <n v="0"/>
    <n v="1"/>
    <s v="High"/>
    <x v="3"/>
  </r>
  <r>
    <n v="51"/>
    <s v="Female"/>
    <s v="PhD"/>
    <s v="Married"/>
    <n v="91857"/>
    <n v="783"/>
    <n v="48866"/>
    <s v="Auto"/>
    <s v="Unemployed"/>
    <n v="5"/>
    <s v="Fair"/>
    <n v="0.32"/>
    <n v="179908"/>
    <n v="0"/>
    <s v="Gainesburgh"/>
    <x v="24"/>
    <x v="138"/>
    <n v="1"/>
    <n v="2"/>
    <s v="Low"/>
    <x v="1"/>
  </r>
  <r>
    <n v="29"/>
    <s v="Male"/>
    <s v="Master's"/>
    <s v="Divorced"/>
    <n v="36568"/>
    <n v="647"/>
    <n v="11542"/>
    <s v="Auto"/>
    <s v="Unemployed"/>
    <n v="12"/>
    <s v="Excellent"/>
    <n v="0.44"/>
    <n v="180872"/>
    <n v="2"/>
    <s v="West Beth"/>
    <x v="2"/>
    <x v="176"/>
    <n v="1"/>
    <n v="0"/>
    <s v="Low"/>
    <x v="3"/>
  </r>
  <r>
    <n v="54"/>
    <s v="Female"/>
    <s v="PhD"/>
    <s v="Widowed"/>
    <n v="69933.399999999994"/>
    <n v="740"/>
    <n v="40065"/>
    <s v="Home"/>
    <s v="Employed"/>
    <n v="13"/>
    <s v="Excellent"/>
    <n v="0.56999999999999995"/>
    <n v="291257"/>
    <n v="3"/>
    <s v="North Alexanderport"/>
    <x v="5"/>
    <x v="193"/>
    <n v="4"/>
    <n v="2"/>
    <s v="Low"/>
    <x v="3"/>
  </r>
  <r>
    <n v="48"/>
    <s v="Non-binary"/>
    <s v="Bachelor's"/>
    <s v="Single"/>
    <n v="54920"/>
    <n v="629"/>
    <n v="33924"/>
    <s v="Business"/>
    <s v="Self-employed"/>
    <n v="13"/>
    <s v="Fair"/>
    <n v="0.54"/>
    <n v="159741.5"/>
    <n v="0"/>
    <s v="Stevenville"/>
    <x v="51"/>
    <x v="199"/>
    <n v="4"/>
    <n v="1"/>
    <s v="Medium"/>
    <x v="0"/>
  </r>
  <r>
    <n v="64"/>
    <s v="Male"/>
    <s v="Bachelor's"/>
    <s v="Married"/>
    <n v="75134"/>
    <n v="772"/>
    <n v="49438"/>
    <s v="Auto"/>
    <s v="Unemployed"/>
    <n v="4"/>
    <s v="Fair"/>
    <n v="0.43"/>
    <n v="77748"/>
    <n v="2"/>
    <s v="Port Michaelmouth"/>
    <x v="52"/>
    <x v="198"/>
    <n v="2"/>
    <n v="2"/>
    <s v="Medium"/>
    <x v="0"/>
  </r>
  <r>
    <n v="32"/>
    <s v="Female"/>
    <s v="PhD"/>
    <s v="Married"/>
    <n v="53064"/>
    <n v="774"/>
    <n v="10557"/>
    <s v="Business"/>
    <s v="Unemployed"/>
    <n v="3"/>
    <s v="Fair"/>
    <n v="0.44"/>
    <n v="111649"/>
    <n v="3"/>
    <s v="Stevenbury"/>
    <x v="9"/>
    <x v="136"/>
    <n v="2"/>
    <n v="0"/>
    <s v="Low"/>
    <x v="0"/>
  </r>
  <r>
    <n v="38"/>
    <s v="Non-binary"/>
    <s v="High School"/>
    <s v="Widowed"/>
    <n v="105982"/>
    <n v="756"/>
    <n v="19774"/>
    <s v="Personal"/>
    <s v="Self-employed"/>
    <n v="5"/>
    <s v="Fair"/>
    <n v="0.13"/>
    <n v="82648"/>
    <n v="2"/>
    <s v="South Jennifer"/>
    <x v="35"/>
    <x v="225"/>
    <n v="4"/>
    <n v="2"/>
    <s v="Low"/>
    <x v="0"/>
  </r>
  <r>
    <n v="59"/>
    <s v="Female"/>
    <s v="Bachelor's"/>
    <s v="Married"/>
    <n v="69933.399999999994"/>
    <n v="779"/>
    <n v="15653"/>
    <s v="Auto"/>
    <s v="Employed"/>
    <n v="1"/>
    <s v="Excellent"/>
    <n v="0.21"/>
    <n v="68190"/>
    <n v="1"/>
    <s v="Figueroamouth"/>
    <x v="5"/>
    <x v="82"/>
    <n v="4"/>
    <n v="1"/>
    <s v="Medium"/>
    <x v="0"/>
  </r>
  <r>
    <n v="43"/>
    <s v="Male"/>
    <s v="Master's"/>
    <s v="Widowed"/>
    <n v="25493"/>
    <n v="765"/>
    <n v="49219"/>
    <s v="Personal"/>
    <s v="Self-employed"/>
    <n v="8"/>
    <s v="Poor"/>
    <n v="0.39"/>
    <n v="23098"/>
    <n v="1"/>
    <s v="Lake Johnchester"/>
    <x v="16"/>
    <x v="201"/>
    <n v="2"/>
    <n v="1"/>
    <s v="Medium"/>
    <x v="0"/>
  </r>
  <r>
    <n v="69"/>
    <s v="Non-binary"/>
    <s v="High School"/>
    <s v="Widowed"/>
    <n v="35376"/>
    <n v="796"/>
    <n v="7402"/>
    <s v="Business"/>
    <s v="Unemployed"/>
    <n v="2"/>
    <s v="Fair"/>
    <n v="0.31"/>
    <n v="37620"/>
    <n v="4"/>
    <s v="Thomasville"/>
    <x v="46"/>
    <x v="135"/>
    <n v="2"/>
    <n v="1"/>
    <s v="Low"/>
    <x v="1"/>
  </r>
  <r>
    <n v="28"/>
    <s v="Female"/>
    <s v="Master's"/>
    <s v="Widowed"/>
    <n v="20974"/>
    <n v="797"/>
    <n v="21760"/>
    <s v="Personal"/>
    <s v="Employed"/>
    <n v="1"/>
    <s v="Excellent"/>
    <n v="0.15"/>
    <n v="283282"/>
    <n v="4"/>
    <s v="Kylehaven"/>
    <x v="28"/>
    <x v="136"/>
    <n v="1"/>
    <n v="0"/>
    <s v="Medium"/>
    <x v="0"/>
  </r>
  <r>
    <n v="30"/>
    <s v="Non-binary"/>
    <s v="Master's"/>
    <s v="Married"/>
    <n v="46866"/>
    <n v="790"/>
    <n v="15506"/>
    <s v="Home"/>
    <s v="Self-employed"/>
    <n v="9"/>
    <s v="Fair"/>
    <n v="0.34"/>
    <n v="121064"/>
    <n v="2"/>
    <s v="Scottview"/>
    <x v="32"/>
    <x v="104"/>
    <n v="3"/>
    <n v="0"/>
    <s v="Medium"/>
    <x v="0"/>
  </r>
  <r>
    <n v="66"/>
    <s v="Male"/>
    <s v="Master's"/>
    <s v="Married"/>
    <n v="27739"/>
    <n v="774"/>
    <n v="32934"/>
    <s v="Business"/>
    <s v="Unemployed"/>
    <n v="19"/>
    <s v="Good"/>
    <n v="0.16"/>
    <n v="102107"/>
    <n v="2"/>
    <s v="North Paige"/>
    <x v="12"/>
    <x v="85"/>
    <n v="1"/>
    <n v="2"/>
    <s v="Medium"/>
    <x v="3"/>
  </r>
  <r>
    <n v="51"/>
    <s v="Female"/>
    <s v="Bachelor's"/>
    <s v="Divorced"/>
    <n v="93511"/>
    <n v="610"/>
    <n v="42268"/>
    <s v="Auto"/>
    <s v="Unemployed"/>
    <n v="1"/>
    <s v="Good"/>
    <n v="0.55000000000000004"/>
    <n v="98829"/>
    <n v="2"/>
    <s v="South Michael"/>
    <x v="16"/>
    <x v="240"/>
    <n v="4"/>
    <n v="1"/>
    <s v="Low"/>
    <x v="0"/>
  </r>
  <r>
    <n v="18"/>
    <s v="Male"/>
    <s v="Bachelor's"/>
    <s v="Widowed"/>
    <n v="78241"/>
    <n v="699"/>
    <n v="15552"/>
    <s v="Personal"/>
    <s v="Unemployed"/>
    <n v="5"/>
    <s v="Good"/>
    <n v="0.18"/>
    <n v="296537"/>
    <n v="2"/>
    <s v="Howardbury"/>
    <x v="5"/>
    <x v="158"/>
    <n v="4"/>
    <n v="2"/>
    <s v="Medium"/>
    <x v="5"/>
  </r>
  <r>
    <n v="46"/>
    <s v="Non-binary"/>
    <s v="Bachelor's"/>
    <s v="Widowed"/>
    <n v="69933.399999999994"/>
    <n v="665"/>
    <n v="32947"/>
    <s v="Auto"/>
    <s v="Self-employed"/>
    <n v="11"/>
    <s v="Good"/>
    <n v="0.24"/>
    <n v="197741"/>
    <n v="4"/>
    <s v="Jerryborough"/>
    <x v="52"/>
    <x v="198"/>
    <n v="4"/>
    <n v="1"/>
    <s v="Medium"/>
    <x v="3"/>
  </r>
  <r>
    <n v="63"/>
    <s v="Male"/>
    <s v="PhD"/>
    <s v="Widowed"/>
    <n v="77065"/>
    <n v="618"/>
    <n v="12557"/>
    <s v="Personal"/>
    <s v="Employed"/>
    <n v="15"/>
    <s v="Fair"/>
    <n v="0.4"/>
    <n v="214677"/>
    <n v="4"/>
    <s v="East Janice"/>
    <x v="51"/>
    <x v="231"/>
    <n v="2"/>
    <n v="0"/>
    <s v="Low"/>
    <x v="0"/>
  </r>
  <r>
    <n v="25"/>
    <s v="Female"/>
    <s v="Bachelor's"/>
    <s v="Divorced"/>
    <n v="96688"/>
    <n v="690"/>
    <n v="43396"/>
    <s v="Personal"/>
    <s v="Self-employed"/>
    <n v="16"/>
    <s v="Fair"/>
    <n v="0.45"/>
    <n v="272496"/>
    <n v="3"/>
    <s v="Larrychester"/>
    <x v="42"/>
    <x v="30"/>
    <n v="1"/>
    <n v="0"/>
    <s v="Low"/>
    <x v="0"/>
  </r>
  <r>
    <n v="53"/>
    <s v="Non-binary"/>
    <s v="PhD"/>
    <s v="Divorced"/>
    <n v="86723"/>
    <n v="799"/>
    <n v="37860"/>
    <s v="Home"/>
    <s v="Unemployed"/>
    <n v="14"/>
    <s v="Excellent"/>
    <n v="0.49"/>
    <n v="31312"/>
    <n v="0"/>
    <s v="Raymondmouth"/>
    <x v="28"/>
    <x v="139"/>
    <n v="2"/>
    <n v="2"/>
    <s v="Low"/>
    <x v="3"/>
  </r>
  <r>
    <n v="39"/>
    <s v="Female"/>
    <s v="PhD"/>
    <s v="Married"/>
    <n v="112623"/>
    <n v="768"/>
    <n v="12405"/>
    <s v="Personal"/>
    <s v="Employed"/>
    <n v="18"/>
    <s v="Good"/>
    <n v="0.49"/>
    <n v="40217"/>
    <n v="2"/>
    <s v="Lawsonside"/>
    <x v="15"/>
    <x v="230"/>
    <n v="1"/>
    <n v="0"/>
    <s v="Medium"/>
    <x v="3"/>
  </r>
  <r>
    <n v="32"/>
    <s v="Female"/>
    <s v="High School"/>
    <s v="Widowed"/>
    <n v="69933.399999999994"/>
    <n v="699"/>
    <n v="20383"/>
    <s v="Auto"/>
    <s v="Employed"/>
    <n v="16"/>
    <s v="Excellent"/>
    <n v="0.22"/>
    <n v="62957"/>
    <n v="4"/>
    <s v="New Ericmouth"/>
    <x v="45"/>
    <x v="64"/>
    <n v="1"/>
    <n v="2"/>
    <s v="Low"/>
    <x v="4"/>
  </r>
  <r>
    <n v="50"/>
    <s v="Female"/>
    <s v="High School"/>
    <s v="Married"/>
    <n v="86617"/>
    <n v="699"/>
    <n v="32516"/>
    <s v="Business"/>
    <s v="Self-employed"/>
    <n v="12"/>
    <s v="Fair"/>
    <n v="0.22"/>
    <n v="152798"/>
    <n v="2"/>
    <s v="Skinnerstad"/>
    <x v="38"/>
    <x v="201"/>
    <n v="4"/>
    <n v="0"/>
    <s v="Low"/>
    <x v="0"/>
  </r>
  <r>
    <n v="42"/>
    <s v="Non-binary"/>
    <s v="Bachelor's"/>
    <s v="Single"/>
    <n v="44536"/>
    <n v="624"/>
    <n v="40600"/>
    <s v="Auto"/>
    <s v="Employed"/>
    <n v="6"/>
    <s v="Fair"/>
    <n v="0.14000000000000001"/>
    <n v="213482"/>
    <n v="0"/>
    <s v="Popeland"/>
    <x v="37"/>
    <x v="167"/>
    <n v="4"/>
    <n v="2"/>
    <s v="Medium"/>
    <x v="0"/>
  </r>
  <r>
    <n v="37"/>
    <s v="Non-binary"/>
    <s v="High School"/>
    <s v="Divorced"/>
    <n v="21799"/>
    <n v="608"/>
    <n v="31722"/>
    <s v="Business"/>
    <s v="Unemployed"/>
    <n v="4"/>
    <s v="Good"/>
    <n v="0.24"/>
    <n v="265175"/>
    <n v="2"/>
    <s v="North Nicole"/>
    <x v="44"/>
    <x v="109"/>
    <n v="3"/>
    <n v="2"/>
    <s v="Low"/>
    <x v="0"/>
  </r>
  <r>
    <n v="29"/>
    <s v="Female"/>
    <s v="Master's"/>
    <s v="Widowed"/>
    <n v="21431"/>
    <n v="705"/>
    <n v="36311"/>
    <s v="Personal"/>
    <s v="Employed"/>
    <n v="0"/>
    <s v="Good"/>
    <n v="0.11"/>
    <n v="213998"/>
    <n v="0"/>
    <s v="Wilsonland"/>
    <x v="12"/>
    <x v="92"/>
    <n v="0"/>
    <n v="0"/>
    <s v="Medium"/>
    <x v="0"/>
  </r>
  <r>
    <n v="65"/>
    <s v="Male"/>
    <s v="Master's"/>
    <s v="Single"/>
    <n v="41487"/>
    <n v="699"/>
    <n v="27450.01"/>
    <s v="Personal"/>
    <s v="Unemployed"/>
    <n v="7"/>
    <s v="Poor"/>
    <n v="0.44"/>
    <n v="159741.5"/>
    <n v="2"/>
    <s v="East Justin"/>
    <x v="5"/>
    <x v="173"/>
    <n v="1"/>
    <n v="2"/>
    <s v="High"/>
    <x v="0"/>
  </r>
  <r>
    <n v="56"/>
    <s v="Non-binary"/>
    <s v="Bachelor's"/>
    <s v="Widowed"/>
    <n v="39851"/>
    <n v="630"/>
    <n v="18204"/>
    <s v="Business"/>
    <s v="Employed"/>
    <n v="18"/>
    <s v="Good"/>
    <n v="0.11"/>
    <n v="166704"/>
    <n v="2"/>
    <s v="Williamsmouth"/>
    <x v="29"/>
    <x v="194"/>
    <n v="4"/>
    <n v="0"/>
    <s v="Medium"/>
    <x v="3"/>
  </r>
  <r>
    <n v="23"/>
    <s v="Female"/>
    <s v="High School"/>
    <s v="Single"/>
    <n v="101204"/>
    <n v="699"/>
    <n v="30860"/>
    <s v="Auto"/>
    <s v="Unemployed"/>
    <n v="4"/>
    <s v="Poor"/>
    <n v="0.46"/>
    <n v="139365"/>
    <n v="4"/>
    <s v="Cantuchester"/>
    <x v="35"/>
    <x v="223"/>
    <n v="1"/>
    <n v="0"/>
    <s v="Medium"/>
    <x v="0"/>
  </r>
  <r>
    <n v="58"/>
    <s v="Female"/>
    <s v="PhD"/>
    <s v="Single"/>
    <n v="21611"/>
    <n v="697"/>
    <n v="34161"/>
    <s v="Business"/>
    <s v="Unemployed"/>
    <n v="0"/>
    <s v="Good"/>
    <n v="0.37"/>
    <n v="101806"/>
    <n v="1"/>
    <s v="Aprilmouth"/>
    <x v="50"/>
    <x v="240"/>
    <n v="2"/>
    <n v="0"/>
    <s v="Medium"/>
    <x v="0"/>
  </r>
  <r>
    <n v="38"/>
    <s v="Non-binary"/>
    <s v="Master's"/>
    <s v="Widowed"/>
    <n v="110875"/>
    <n v="724"/>
    <n v="15581"/>
    <s v="Home"/>
    <s v="Unemployed"/>
    <n v="15"/>
    <s v="Fair"/>
    <n v="0.39"/>
    <n v="65138"/>
    <n v="0"/>
    <s v="North James"/>
    <x v="5"/>
    <x v="25"/>
    <n v="4"/>
    <n v="0"/>
    <s v="Low"/>
    <x v="0"/>
  </r>
  <r>
    <n v="19"/>
    <s v="Male"/>
    <s v="High School"/>
    <s v="Single"/>
    <n v="27532"/>
    <n v="601"/>
    <n v="39575"/>
    <s v="Business"/>
    <s v="Self-employed"/>
    <n v="8"/>
    <s v="Excellent"/>
    <n v="0.16"/>
    <n v="84120"/>
    <n v="1"/>
    <s v="Allenhaven"/>
    <x v="23"/>
    <x v="49"/>
    <n v="0"/>
    <n v="1"/>
    <s v="Low"/>
    <x v="0"/>
  </r>
  <r>
    <n v="34"/>
    <s v="Non-binary"/>
    <s v="Bachelor's"/>
    <s v="Divorced"/>
    <n v="69933.399999999994"/>
    <n v="699"/>
    <n v="49497"/>
    <s v="Home"/>
    <s v="Self-employed"/>
    <n v="13"/>
    <s v="Excellent"/>
    <n v="0.19"/>
    <n v="159741.5"/>
    <n v="2"/>
    <s v="North William"/>
    <x v="45"/>
    <x v="57"/>
    <n v="4"/>
    <n v="1"/>
    <s v="Low"/>
    <x v="3"/>
  </r>
  <r>
    <n v="53"/>
    <s v="Female"/>
    <s v="Master's"/>
    <s v="Widowed"/>
    <n v="73478"/>
    <n v="699"/>
    <n v="15468"/>
    <s v="Personal"/>
    <s v="Employed"/>
    <n v="16"/>
    <s v="Poor"/>
    <n v="0.33"/>
    <n v="188649"/>
    <n v="4"/>
    <s v="East Pamelashire"/>
    <x v="39"/>
    <x v="200"/>
    <n v="2"/>
    <n v="1"/>
    <s v="Low"/>
    <x v="5"/>
  </r>
  <r>
    <n v="23"/>
    <s v="Male"/>
    <s v="PhD"/>
    <s v="Married"/>
    <n v="41740"/>
    <n v="602"/>
    <n v="31156"/>
    <s v="Home"/>
    <s v="Self-employed"/>
    <n v="8"/>
    <s v="Good"/>
    <n v="0.27"/>
    <n v="159741.5"/>
    <n v="2"/>
    <s v="Westbury"/>
    <x v="58"/>
    <x v="22"/>
    <n v="4"/>
    <n v="2"/>
    <s v="Low"/>
    <x v="0"/>
  </r>
  <r>
    <n v="63"/>
    <s v="Male"/>
    <s v="Master's"/>
    <s v="Divorced"/>
    <n v="69933.399999999994"/>
    <n v="714"/>
    <n v="27450.01"/>
    <s v="Home"/>
    <s v="Self-employed"/>
    <n v="11"/>
    <s v="Fair"/>
    <n v="0.3"/>
    <n v="156928"/>
    <n v="0"/>
    <s v="Wandaside"/>
    <x v="8"/>
    <x v="196"/>
    <n v="4"/>
    <n v="2"/>
    <s v="Low"/>
    <x v="0"/>
  </r>
  <r>
    <n v="55"/>
    <s v="Male"/>
    <s v="PhD"/>
    <s v="Divorced"/>
    <n v="69933.399999999994"/>
    <n v="699"/>
    <n v="18576"/>
    <s v="Personal"/>
    <s v="Self-employed"/>
    <n v="11"/>
    <s v="Poor"/>
    <n v="0.44"/>
    <n v="101141"/>
    <n v="0"/>
    <s v="North Michelle"/>
    <x v="51"/>
    <x v="38"/>
    <n v="4"/>
    <n v="1"/>
    <s v="Medium"/>
    <x v="0"/>
  </r>
  <r>
    <n v="19"/>
    <s v="Non-binary"/>
    <s v="Bachelor's"/>
    <s v="Married"/>
    <n v="81743"/>
    <n v="775"/>
    <n v="46030"/>
    <s v="Business"/>
    <s v="Employed"/>
    <n v="10"/>
    <s v="Poor"/>
    <n v="0.53"/>
    <n v="58352"/>
    <n v="1"/>
    <s v="North Robertborough"/>
    <x v="35"/>
    <x v="125"/>
    <n v="4"/>
    <n v="1"/>
    <s v="Low"/>
    <x v="0"/>
  </r>
  <r>
    <n v="65"/>
    <s v="Non-binary"/>
    <s v="Master's"/>
    <s v="Single"/>
    <n v="69933.399999999994"/>
    <n v="668"/>
    <n v="27976"/>
    <s v="Auto"/>
    <s v="Unemployed"/>
    <n v="5"/>
    <s v="Poor"/>
    <n v="0.53"/>
    <n v="75260"/>
    <n v="4"/>
    <s v="Scottville"/>
    <x v="26"/>
    <x v="54"/>
    <n v="4"/>
    <n v="0"/>
    <s v="Low"/>
    <x v="0"/>
  </r>
  <r>
    <n v="58"/>
    <s v="Non-binary"/>
    <s v="PhD"/>
    <s v="Single"/>
    <n v="67143"/>
    <n v="681"/>
    <n v="12350"/>
    <s v="Personal"/>
    <s v="Employed"/>
    <n v="15"/>
    <s v="Good"/>
    <n v="0.52"/>
    <n v="228086"/>
    <n v="3"/>
    <s v="Lake Angelaland"/>
    <x v="37"/>
    <x v="77"/>
    <n v="1"/>
    <n v="2"/>
    <s v="High"/>
    <x v="3"/>
  </r>
  <r>
    <n v="21"/>
    <s v="Non-binary"/>
    <s v="PhD"/>
    <s v="Married"/>
    <n v="106173"/>
    <n v="677"/>
    <n v="22982"/>
    <s v="Personal"/>
    <s v="Employed"/>
    <n v="13"/>
    <s v="Excellent"/>
    <n v="0.54"/>
    <n v="203421"/>
    <n v="4"/>
    <s v="Bryanberg"/>
    <x v="38"/>
    <x v="99"/>
    <n v="2"/>
    <n v="1"/>
    <s v="Low"/>
    <x v="3"/>
  </r>
  <r>
    <n v="30"/>
    <s v="Male"/>
    <s v="Bachelor's"/>
    <s v="Single"/>
    <n v="83271"/>
    <n v="699"/>
    <n v="9386"/>
    <s v="Business"/>
    <s v="Self-employed"/>
    <n v="18"/>
    <s v="Fair"/>
    <n v="0.43"/>
    <n v="54104"/>
    <n v="4"/>
    <s v="North Melissafort"/>
    <x v="33"/>
    <x v="31"/>
    <n v="2"/>
    <n v="0"/>
    <s v="Medium"/>
    <x v="0"/>
  </r>
  <r>
    <n v="47"/>
    <s v="Non-binary"/>
    <s v="Master's"/>
    <s v="Divorced"/>
    <n v="43022"/>
    <n v="681"/>
    <n v="31618"/>
    <s v="Auto"/>
    <s v="Self-employed"/>
    <n v="15"/>
    <s v="Excellent"/>
    <n v="0.33"/>
    <n v="286564"/>
    <n v="1"/>
    <s v="East April"/>
    <x v="53"/>
    <x v="38"/>
    <n v="4"/>
    <n v="0"/>
    <s v="Medium"/>
    <x v="3"/>
  </r>
  <r>
    <n v="65"/>
    <s v="Female"/>
    <s v="Bachelor's"/>
    <s v="Single"/>
    <n v="75416"/>
    <n v="699"/>
    <n v="27450.01"/>
    <s v="Business"/>
    <s v="Self-employed"/>
    <n v="11"/>
    <s v="Poor"/>
    <n v="0.35"/>
    <n v="159741.5"/>
    <n v="4"/>
    <s v="Lake Carlosstad"/>
    <x v="17"/>
    <x v="240"/>
    <n v="1"/>
    <n v="0"/>
    <s v="Low"/>
    <x v="1"/>
  </r>
  <r>
    <n v="23"/>
    <s v="Non-binary"/>
    <s v="PhD"/>
    <s v="Single"/>
    <n v="48370"/>
    <n v="693"/>
    <n v="16555"/>
    <s v="Business"/>
    <s v="Employed"/>
    <n v="10"/>
    <s v="Fair"/>
    <n v="0.32"/>
    <n v="159741.5"/>
    <n v="0"/>
    <s v="Aprilfort"/>
    <x v="31"/>
    <x v="177"/>
    <n v="2"/>
    <n v="1"/>
    <s v="Medium"/>
    <x v="0"/>
  </r>
  <r>
    <n v="53"/>
    <s v="Female"/>
    <s v="PhD"/>
    <s v="Married"/>
    <n v="51566"/>
    <n v="696"/>
    <n v="18771"/>
    <s v="Personal"/>
    <s v="Self-employed"/>
    <n v="18"/>
    <s v="Excellent"/>
    <n v="0.15"/>
    <n v="25158"/>
    <n v="0"/>
    <s v="Nelsonville"/>
    <x v="55"/>
    <x v="88"/>
    <n v="3"/>
    <n v="1"/>
    <s v="Low"/>
    <x v="3"/>
  </r>
  <r>
    <n v="63"/>
    <s v="Female"/>
    <s v="Master's"/>
    <s v="Married"/>
    <n v="78616"/>
    <n v="754"/>
    <n v="28989"/>
    <s v="Home"/>
    <s v="Employed"/>
    <n v="2"/>
    <s v="Fair"/>
    <n v="0.52"/>
    <n v="159741.5"/>
    <n v="4"/>
    <s v="Harrisonburgh"/>
    <x v="57"/>
    <x v="170"/>
    <n v="0"/>
    <n v="2"/>
    <s v="Low"/>
    <x v="1"/>
  </r>
  <r>
    <n v="49"/>
    <s v="Male"/>
    <s v="Master's"/>
    <s v="Single"/>
    <n v="57703"/>
    <n v="621"/>
    <n v="32351"/>
    <s v="Auto"/>
    <s v="Self-employed"/>
    <n v="6"/>
    <s v="Fair"/>
    <n v="0.49"/>
    <n v="159741.5"/>
    <n v="0"/>
    <s v="South Karen"/>
    <x v="52"/>
    <x v="205"/>
    <n v="2"/>
    <n v="1"/>
    <s v="High"/>
    <x v="0"/>
  </r>
  <r>
    <n v="56"/>
    <s v="Female"/>
    <s v="Bachelor's"/>
    <s v="Widowed"/>
    <n v="50328"/>
    <n v="653"/>
    <n v="28232"/>
    <s v="Home"/>
    <s v="Employed"/>
    <n v="14"/>
    <s v="Excellent"/>
    <n v="0.2"/>
    <n v="134371"/>
    <n v="2"/>
    <s v="Lake Jameshaven"/>
    <x v="10"/>
    <x v="37"/>
    <n v="2"/>
    <n v="0"/>
    <s v="Medium"/>
    <x v="3"/>
  </r>
  <r>
    <n v="63"/>
    <s v="Female"/>
    <s v="Master's"/>
    <s v="Divorced"/>
    <n v="115654"/>
    <n v="731"/>
    <n v="22029"/>
    <s v="Auto"/>
    <s v="Employed"/>
    <n v="17"/>
    <s v="Excellent"/>
    <n v="0.45"/>
    <n v="159741.5"/>
    <n v="3"/>
    <s v="Jameshaven"/>
    <x v="4"/>
    <x v="123"/>
    <n v="2"/>
    <n v="0"/>
    <s v="Medium"/>
    <x v="3"/>
  </r>
  <r>
    <n v="45"/>
    <s v="Female"/>
    <s v="Master's"/>
    <s v="Married"/>
    <n v="108672"/>
    <n v="738"/>
    <n v="44604"/>
    <s v="Auto"/>
    <s v="Unemployed"/>
    <n v="12"/>
    <s v="Good"/>
    <n v="0.53"/>
    <n v="248565"/>
    <n v="3"/>
    <s v="Karenmouth"/>
    <x v="13"/>
    <x v="81"/>
    <n v="4"/>
    <n v="0"/>
    <s v="Medium"/>
    <x v="3"/>
  </r>
  <r>
    <n v="51"/>
    <s v="Male"/>
    <s v="High School"/>
    <s v="Divorced"/>
    <n v="55120"/>
    <n v="699"/>
    <n v="20861"/>
    <s v="Business"/>
    <s v="Self-employed"/>
    <n v="18"/>
    <s v="Excellent"/>
    <n v="0.45"/>
    <n v="87500"/>
    <n v="4"/>
    <s v="Sandraburgh"/>
    <x v="35"/>
    <x v="52"/>
    <n v="1"/>
    <n v="0"/>
    <s v="Medium"/>
    <x v="3"/>
  </r>
  <r>
    <n v="22"/>
    <s v="Female"/>
    <s v="PhD"/>
    <s v="Widowed"/>
    <n v="68167"/>
    <n v="684"/>
    <n v="27246"/>
    <s v="Auto"/>
    <s v="Self-employed"/>
    <n v="16"/>
    <s v="Excellent"/>
    <n v="0.41"/>
    <n v="159741.5"/>
    <n v="2"/>
    <s v="Nicholasland"/>
    <x v="20"/>
    <x v="172"/>
    <n v="4"/>
    <n v="2"/>
    <s v="Low"/>
    <x v="3"/>
  </r>
  <r>
    <n v="30"/>
    <s v="Non-binary"/>
    <s v="PhD"/>
    <s v="Widowed"/>
    <n v="81314"/>
    <n v="796"/>
    <n v="35221"/>
    <s v="Home"/>
    <s v="Self-employed"/>
    <n v="3"/>
    <s v="Fair"/>
    <n v="0.57999999999999996"/>
    <n v="237047"/>
    <n v="4"/>
    <s v="Port Whitneytown"/>
    <x v="45"/>
    <x v="144"/>
    <n v="3"/>
    <n v="0"/>
    <s v="Low"/>
    <x v="0"/>
  </r>
  <r>
    <n v="25"/>
    <s v="Female"/>
    <s v="PhD"/>
    <s v="Widowed"/>
    <n v="93653"/>
    <n v="754"/>
    <n v="27450.01"/>
    <s v="Home"/>
    <s v="Unemployed"/>
    <n v="19"/>
    <s v="Poor"/>
    <n v="0.52"/>
    <n v="132175"/>
    <n v="2"/>
    <s v="South Christine"/>
    <x v="52"/>
    <x v="114"/>
    <n v="2"/>
    <n v="2"/>
    <s v="Low"/>
    <x v="0"/>
  </r>
  <r>
    <n v="48"/>
    <s v="Male"/>
    <s v="Master's"/>
    <s v="Widowed"/>
    <n v="56365"/>
    <n v="676"/>
    <n v="37244"/>
    <s v="Business"/>
    <s v="Self-employed"/>
    <n v="18"/>
    <s v="Fair"/>
    <n v="0.38"/>
    <n v="159741.5"/>
    <n v="1"/>
    <s v="Dianaport"/>
    <x v="43"/>
    <x v="93"/>
    <n v="2"/>
    <n v="0"/>
    <s v="Medium"/>
    <x v="0"/>
  </r>
  <r>
    <n v="53"/>
    <s v="Male"/>
    <s v="Master's"/>
    <s v="Single"/>
    <n v="28436"/>
    <n v="642"/>
    <n v="27450.01"/>
    <s v="Home"/>
    <s v="Unemployed"/>
    <n v="1"/>
    <s v="Excellent"/>
    <n v="0.1"/>
    <n v="86228"/>
    <n v="0"/>
    <s v="Mitchellville"/>
    <x v="48"/>
    <x v="116"/>
    <n v="2"/>
    <n v="2"/>
    <s v="Medium"/>
    <x v="0"/>
  </r>
  <r>
    <n v="19"/>
    <s v="Male"/>
    <s v="High School"/>
    <s v="Married"/>
    <n v="108018"/>
    <n v="797"/>
    <n v="49864"/>
    <s v="Auto"/>
    <s v="Self-employed"/>
    <n v="6"/>
    <s v="Poor"/>
    <n v="0.42"/>
    <n v="159741.5"/>
    <n v="3"/>
    <s v="Rushport"/>
    <x v="18"/>
    <x v="75"/>
    <n v="2"/>
    <n v="0"/>
    <s v="Medium"/>
    <x v="0"/>
  </r>
  <r>
    <n v="47"/>
    <s v="Male"/>
    <s v="High School"/>
    <s v="Single"/>
    <n v="57890"/>
    <n v="793"/>
    <n v="31140"/>
    <s v="Home"/>
    <s v="Unemployed"/>
    <n v="14"/>
    <s v="Poor"/>
    <n v="0.49"/>
    <n v="159741.5"/>
    <n v="1"/>
    <s v="Jasonborough"/>
    <x v="5"/>
    <x v="210"/>
    <n v="2"/>
    <n v="1"/>
    <s v="Low"/>
    <x v="0"/>
  </r>
  <r>
    <n v="25"/>
    <s v="Male"/>
    <s v="High School"/>
    <s v="Divorced"/>
    <n v="54833"/>
    <n v="700"/>
    <n v="45428"/>
    <s v="Home"/>
    <s v="Employed"/>
    <n v="3"/>
    <s v="Poor"/>
    <n v="0.56000000000000005"/>
    <n v="179008"/>
    <n v="2"/>
    <s v="West Stacieberg"/>
    <x v="32"/>
    <x v="40"/>
    <n v="0"/>
    <n v="0"/>
    <s v="Medium"/>
    <x v="0"/>
  </r>
  <r>
    <n v="20"/>
    <s v="Male"/>
    <s v="Master's"/>
    <s v="Divorced"/>
    <n v="23051"/>
    <n v="696"/>
    <n v="20106"/>
    <s v="Personal"/>
    <s v="Self-employed"/>
    <n v="14"/>
    <s v="Fair"/>
    <n v="0.3"/>
    <n v="228904"/>
    <n v="3"/>
    <s v="New Joannehaven"/>
    <x v="30"/>
    <x v="38"/>
    <n v="3"/>
    <n v="1"/>
    <s v="High"/>
    <x v="0"/>
  </r>
  <r>
    <n v="43"/>
    <s v="Female"/>
    <s v="Bachelor's"/>
    <s v="Divorced"/>
    <n v="24841"/>
    <n v="774"/>
    <n v="16457"/>
    <s v="Business"/>
    <s v="Unemployed"/>
    <n v="4"/>
    <s v="Poor"/>
    <n v="0.24"/>
    <n v="159741.5"/>
    <n v="1"/>
    <s v="North Cheryl"/>
    <x v="45"/>
    <x v="237"/>
    <n v="1"/>
    <n v="2"/>
    <s v="Low"/>
    <x v="1"/>
  </r>
  <r>
    <n v="57"/>
    <s v="Non-binary"/>
    <s v="Bachelor's"/>
    <s v="Single"/>
    <n v="53464"/>
    <n v="699"/>
    <n v="47978"/>
    <s v="Home"/>
    <s v="Employed"/>
    <n v="5"/>
    <s v="Good"/>
    <n v="0.47"/>
    <n v="159741.5"/>
    <n v="0"/>
    <s v="Scottmouth"/>
    <x v="47"/>
    <x v="194"/>
    <n v="1"/>
    <n v="0"/>
    <s v="Medium"/>
    <x v="0"/>
  </r>
  <r>
    <n v="31"/>
    <s v="Male"/>
    <s v="Master's"/>
    <s v="Married"/>
    <n v="22632"/>
    <n v="699"/>
    <n v="10976"/>
    <s v="Home"/>
    <s v="Employed"/>
    <n v="10"/>
    <s v="Poor"/>
    <n v="0.43"/>
    <n v="130474"/>
    <n v="4"/>
    <s v="New Gary"/>
    <x v="55"/>
    <x v="186"/>
    <n v="3"/>
    <n v="2"/>
    <s v="Medium"/>
    <x v="0"/>
  </r>
  <r>
    <n v="18"/>
    <s v="Female"/>
    <s v="Master's"/>
    <s v="Single"/>
    <n v="95525"/>
    <n v="745"/>
    <n v="29598"/>
    <s v="Home"/>
    <s v="Employed"/>
    <n v="5"/>
    <s v="Poor"/>
    <n v="0.37"/>
    <n v="96711"/>
    <n v="0"/>
    <s v="Jennifermouth"/>
    <x v="36"/>
    <x v="89"/>
    <n v="1"/>
    <n v="2"/>
    <s v="Medium"/>
    <x v="0"/>
  </r>
  <r>
    <n v="65"/>
    <s v="Female"/>
    <s v="Bachelor's"/>
    <s v="Single"/>
    <n v="77541"/>
    <n v="610"/>
    <n v="24021"/>
    <s v="Home"/>
    <s v="Employed"/>
    <n v="19"/>
    <s v="Fair"/>
    <n v="0.34"/>
    <n v="155547"/>
    <n v="3"/>
    <s v="Michelleton"/>
    <x v="13"/>
    <x v="174"/>
    <n v="4"/>
    <n v="2"/>
    <s v="Medium"/>
    <x v="0"/>
  </r>
  <r>
    <n v="54"/>
    <s v="Male"/>
    <s v="High School"/>
    <s v="Single"/>
    <n v="112556"/>
    <n v="699"/>
    <n v="27450.01"/>
    <s v="Business"/>
    <s v="Unemployed"/>
    <n v="5"/>
    <s v="Excellent"/>
    <n v="0.54"/>
    <n v="176502"/>
    <n v="2"/>
    <s v="South Sandra"/>
    <x v="26"/>
    <x v="139"/>
    <n v="2"/>
    <n v="0"/>
    <s v="Low"/>
    <x v="1"/>
  </r>
  <r>
    <n v="67"/>
    <s v="Non-binary"/>
    <s v="Master's"/>
    <s v="Divorced"/>
    <n v="90270"/>
    <n v="724"/>
    <n v="49617"/>
    <s v="Personal"/>
    <s v="Self-employed"/>
    <n v="12"/>
    <s v="Fair"/>
    <n v="0.17"/>
    <n v="277690"/>
    <n v="2"/>
    <s v="Port Mark"/>
    <x v="10"/>
    <x v="195"/>
    <n v="1"/>
    <n v="2"/>
    <s v="Medium"/>
    <x v="0"/>
  </r>
  <r>
    <n v="50"/>
    <s v="Male"/>
    <s v="Master's"/>
    <s v="Single"/>
    <n v="69933.399999999994"/>
    <n v="678"/>
    <n v="37185"/>
    <s v="Auto"/>
    <s v="Self-employed"/>
    <n v="13"/>
    <s v="Good"/>
    <n v="0.56000000000000005"/>
    <n v="77318"/>
    <n v="4"/>
    <s v="South Danny"/>
    <x v="48"/>
    <x v="203"/>
    <n v="1"/>
    <n v="1"/>
    <s v="Low"/>
    <x v="3"/>
  </r>
  <r>
    <n v="29"/>
    <s v="Male"/>
    <s v="PhD"/>
    <s v="Divorced"/>
    <n v="92402"/>
    <n v="720"/>
    <n v="11693"/>
    <s v="Home"/>
    <s v="Unemployed"/>
    <n v="19"/>
    <s v="Excellent"/>
    <n v="0.32"/>
    <n v="70795"/>
    <n v="4"/>
    <s v="Stephanieton"/>
    <x v="9"/>
    <x v="166"/>
    <n v="0"/>
    <n v="2"/>
    <s v="Low"/>
    <x v="4"/>
  </r>
  <r>
    <n v="37"/>
    <s v="Non-binary"/>
    <s v="PhD"/>
    <s v="Widowed"/>
    <n v="69933.399999999994"/>
    <n v="789"/>
    <n v="36926"/>
    <s v="Home"/>
    <s v="Employed"/>
    <n v="16"/>
    <s v="Poor"/>
    <n v="0.24"/>
    <n v="237837"/>
    <n v="3"/>
    <s v="Michaelfurt"/>
    <x v="0"/>
    <x v="118"/>
    <n v="4"/>
    <n v="2"/>
    <s v="Low"/>
    <x v="0"/>
  </r>
  <r>
    <n v="20"/>
    <s v="Female"/>
    <s v="High School"/>
    <s v="Widowed"/>
    <n v="36685"/>
    <n v="626"/>
    <n v="49554"/>
    <s v="Home"/>
    <s v="Unemployed"/>
    <n v="7"/>
    <s v="Poor"/>
    <n v="0.23"/>
    <n v="72711"/>
    <n v="1"/>
    <s v="Port Michelleberg"/>
    <x v="52"/>
    <x v="196"/>
    <n v="2"/>
    <n v="0"/>
    <s v="Medium"/>
    <x v="0"/>
  </r>
  <r>
    <n v="66"/>
    <s v="Female"/>
    <s v="Master's"/>
    <s v="Married"/>
    <n v="73054"/>
    <n v="671"/>
    <n v="43169"/>
    <s v="Business"/>
    <s v="Employed"/>
    <n v="6"/>
    <s v="Good"/>
    <n v="0.33"/>
    <n v="159741.5"/>
    <n v="4"/>
    <s v="Collinstown"/>
    <x v="32"/>
    <x v="179"/>
    <n v="0"/>
    <n v="1"/>
    <s v="Medium"/>
    <x v="0"/>
  </r>
  <r>
    <n v="50"/>
    <s v="Female"/>
    <s v="Master's"/>
    <s v="Divorced"/>
    <n v="75812"/>
    <n v="661"/>
    <n v="27537"/>
    <s v="Home"/>
    <s v="Self-employed"/>
    <n v="1"/>
    <s v="Fair"/>
    <n v="0.28000000000000003"/>
    <n v="150056"/>
    <n v="1"/>
    <s v="Villaside"/>
    <x v="10"/>
    <x v="116"/>
    <n v="1"/>
    <n v="0"/>
    <s v="Low"/>
    <x v="0"/>
  </r>
  <r>
    <n v="50"/>
    <s v="Male"/>
    <s v="Master's"/>
    <s v="Widowed"/>
    <n v="114026"/>
    <n v="650"/>
    <n v="45528"/>
    <s v="Auto"/>
    <s v="Self-employed"/>
    <n v="19"/>
    <s v="Fair"/>
    <n v="0.28000000000000003"/>
    <n v="120907"/>
    <n v="2"/>
    <s v="Roybury"/>
    <x v="23"/>
    <x v="214"/>
    <n v="2"/>
    <n v="0"/>
    <s v="Medium"/>
    <x v="0"/>
  </r>
  <r>
    <n v="57"/>
    <s v="Male"/>
    <s v="High School"/>
    <s v="Divorced"/>
    <n v="58623"/>
    <n v="726"/>
    <n v="12375"/>
    <s v="Business"/>
    <s v="Self-employed"/>
    <n v="10"/>
    <s v="Poor"/>
    <n v="0.15"/>
    <n v="159741.5"/>
    <n v="2"/>
    <s v="East Jeanette"/>
    <x v="32"/>
    <x v="0"/>
    <n v="3"/>
    <n v="0"/>
    <s v="Low"/>
    <x v="0"/>
  </r>
  <r>
    <n v="26"/>
    <s v="Non-binary"/>
    <s v="Bachelor's"/>
    <s v="Divorced"/>
    <n v="69933.399999999994"/>
    <n v="699"/>
    <n v="10571"/>
    <s v="Auto"/>
    <s v="Self-employed"/>
    <n v="18"/>
    <s v="Good"/>
    <n v="0.23"/>
    <n v="40942"/>
    <n v="2"/>
    <s v="Herrerabury"/>
    <x v="20"/>
    <x v="124"/>
    <n v="3"/>
    <n v="0"/>
    <s v="Medium"/>
    <x v="3"/>
  </r>
  <r>
    <n v="27"/>
    <s v="Non-binary"/>
    <s v="PhD"/>
    <s v="Married"/>
    <n v="23223"/>
    <n v="759"/>
    <n v="40509"/>
    <s v="Personal"/>
    <s v="Employed"/>
    <n v="16"/>
    <s v="Excellent"/>
    <n v="0.18"/>
    <n v="23555"/>
    <n v="1"/>
    <s v="South Miguel"/>
    <x v="45"/>
    <x v="239"/>
    <n v="2"/>
    <n v="0"/>
    <s v="Medium"/>
    <x v="3"/>
  </r>
  <r>
    <n v="56"/>
    <s v="Female"/>
    <s v="Bachelor's"/>
    <s v="Divorced"/>
    <n v="96820"/>
    <n v="666"/>
    <n v="8488"/>
    <s v="Business"/>
    <s v="Employed"/>
    <n v="18"/>
    <s v="Poor"/>
    <n v="0.41"/>
    <n v="159741.5"/>
    <n v="3"/>
    <s v="Port Lisaside"/>
    <x v="13"/>
    <x v="174"/>
    <n v="3"/>
    <n v="2"/>
    <s v="Medium"/>
    <x v="0"/>
  </r>
  <r>
    <n v="57"/>
    <s v="Male"/>
    <s v="High School"/>
    <s v="Single"/>
    <n v="80482"/>
    <n v="603"/>
    <n v="28792"/>
    <s v="Personal"/>
    <s v="Unemployed"/>
    <n v="8"/>
    <s v="Excellent"/>
    <n v="0.54"/>
    <n v="216045"/>
    <n v="2"/>
    <s v="Rodriguezfurt"/>
    <x v="29"/>
    <x v="71"/>
    <n v="4"/>
    <n v="1"/>
    <s v="Low"/>
    <x v="0"/>
  </r>
  <r>
    <n v="59"/>
    <s v="Female"/>
    <s v="High School"/>
    <s v="Single"/>
    <n v="111894"/>
    <n v="665"/>
    <n v="30328"/>
    <s v="Home"/>
    <s v="Employed"/>
    <n v="4"/>
    <s v="Excellent"/>
    <n v="0.37"/>
    <n v="274013"/>
    <n v="4"/>
    <s v="Nicoleview"/>
    <x v="43"/>
    <x v="59"/>
    <n v="2"/>
    <n v="2"/>
    <s v="Medium"/>
    <x v="0"/>
  </r>
  <r>
    <n v="25"/>
    <s v="Female"/>
    <s v="PhD"/>
    <s v="Married"/>
    <n v="64400"/>
    <n v="784"/>
    <n v="44104"/>
    <s v="Personal"/>
    <s v="Unemployed"/>
    <n v="10"/>
    <s v="Good"/>
    <n v="0.4"/>
    <n v="161553"/>
    <n v="1"/>
    <s v="Elizabethland"/>
    <x v="16"/>
    <x v="126"/>
    <n v="3"/>
    <n v="2"/>
    <s v="Low"/>
    <x v="3"/>
  </r>
  <r>
    <n v="50"/>
    <s v="Female"/>
    <s v="High School"/>
    <s v="Divorced"/>
    <n v="69933.399999999994"/>
    <n v="793"/>
    <n v="27450.01"/>
    <s v="Auto"/>
    <s v="Employed"/>
    <n v="4"/>
    <s v="Good"/>
    <n v="0.24"/>
    <n v="106491"/>
    <n v="2"/>
    <s v="Lake Maryland"/>
    <x v="14"/>
    <x v="126"/>
    <n v="4"/>
    <n v="0"/>
    <s v="Medium"/>
    <x v="0"/>
  </r>
  <r>
    <n v="39"/>
    <s v="Female"/>
    <s v="PhD"/>
    <s v="Widowed"/>
    <n v="39198"/>
    <n v="768"/>
    <n v="12936"/>
    <s v="Auto"/>
    <s v="Employed"/>
    <n v="3"/>
    <s v="Excellent"/>
    <n v="0.28000000000000003"/>
    <n v="159741.5"/>
    <n v="1"/>
    <s v="West Judithchester"/>
    <x v="10"/>
    <x v="47"/>
    <n v="1"/>
    <n v="0"/>
    <s v="Low"/>
    <x v="1"/>
  </r>
  <r>
    <n v="62"/>
    <s v="Non-binary"/>
    <s v="High School"/>
    <s v="Divorced"/>
    <n v="83184"/>
    <n v="699"/>
    <n v="27450.01"/>
    <s v="Personal"/>
    <s v="Employed"/>
    <n v="11"/>
    <s v="Excellent"/>
    <n v="0.19"/>
    <n v="159741.5"/>
    <n v="1"/>
    <s v="Richardview"/>
    <x v="44"/>
    <x v="147"/>
    <n v="3"/>
    <n v="0"/>
    <s v="Low"/>
    <x v="3"/>
  </r>
  <r>
    <n v="37"/>
    <s v="Male"/>
    <s v="High School"/>
    <s v="Widowed"/>
    <n v="108022"/>
    <n v="743"/>
    <n v="27450.01"/>
    <s v="Home"/>
    <s v="Unemployed"/>
    <n v="11"/>
    <s v="Fair"/>
    <n v="0.47"/>
    <n v="235175"/>
    <n v="1"/>
    <s v="Nicoleton"/>
    <x v="29"/>
    <x v="73"/>
    <n v="2"/>
    <n v="2"/>
    <s v="High"/>
    <x v="0"/>
  </r>
  <r>
    <n v="32"/>
    <s v="Female"/>
    <s v="Master's"/>
    <s v="Widowed"/>
    <n v="34542"/>
    <n v="652"/>
    <n v="46569"/>
    <s v="Personal"/>
    <s v="Employed"/>
    <n v="9"/>
    <s v="Fair"/>
    <n v="0.34"/>
    <n v="159741.5"/>
    <n v="2"/>
    <s v="North Stephanie"/>
    <x v="30"/>
    <x v="20"/>
    <n v="2"/>
    <n v="1"/>
    <s v="Medium"/>
    <x v="0"/>
  </r>
  <r>
    <n v="60"/>
    <s v="Non-binary"/>
    <s v="Master's"/>
    <s v="Single"/>
    <n v="64488"/>
    <n v="765"/>
    <n v="27450.01"/>
    <s v="Auto"/>
    <s v="Self-employed"/>
    <n v="17"/>
    <s v="Fair"/>
    <n v="0.44"/>
    <n v="103327"/>
    <n v="2"/>
    <s v="Thomaschester"/>
    <x v="46"/>
    <x v="67"/>
    <n v="0"/>
    <n v="0"/>
    <s v="Low"/>
    <x v="1"/>
  </r>
  <r>
    <n v="21"/>
    <s v="Male"/>
    <s v="Master's"/>
    <s v="Single"/>
    <n v="94305"/>
    <n v="679"/>
    <n v="27019"/>
    <s v="Home"/>
    <s v="Unemployed"/>
    <n v="13"/>
    <s v="Good"/>
    <n v="0.25"/>
    <n v="196829"/>
    <n v="1"/>
    <s v="Brittneyshire"/>
    <x v="3"/>
    <x v="6"/>
    <n v="0"/>
    <n v="2"/>
    <s v="High"/>
    <x v="2"/>
  </r>
  <r>
    <n v="43"/>
    <s v="Non-binary"/>
    <s v="Master's"/>
    <s v="Single"/>
    <n v="48756"/>
    <n v="660"/>
    <n v="28084"/>
    <s v="Business"/>
    <s v="Employed"/>
    <n v="16"/>
    <s v="Fair"/>
    <n v="0.21"/>
    <n v="103651"/>
    <n v="4"/>
    <s v="Lake Michael"/>
    <x v="10"/>
    <x v="109"/>
    <n v="2"/>
    <n v="1"/>
    <s v="Low"/>
    <x v="0"/>
  </r>
  <r>
    <n v="54"/>
    <s v="Female"/>
    <s v="Bachelor's"/>
    <s v="Widowed"/>
    <n v="50365"/>
    <n v="710"/>
    <n v="23711"/>
    <s v="Auto"/>
    <s v="Unemployed"/>
    <n v="4"/>
    <s v="Poor"/>
    <n v="0.26"/>
    <n v="190636"/>
    <n v="0"/>
    <s v="Johnberg"/>
    <x v="2"/>
    <x v="119"/>
    <n v="0"/>
    <n v="1"/>
    <s v="Medium"/>
    <x v="0"/>
  </r>
  <r>
    <n v="35"/>
    <s v="Male"/>
    <s v="PhD"/>
    <s v="Widowed"/>
    <n v="119251"/>
    <n v="699"/>
    <n v="32771"/>
    <s v="Personal"/>
    <s v="Self-employed"/>
    <n v="12"/>
    <s v="Poor"/>
    <n v="0.19"/>
    <n v="109067"/>
    <n v="0"/>
    <s v="New Johnfort"/>
    <x v="9"/>
    <x v="57"/>
    <n v="2"/>
    <n v="1"/>
    <s v="Low"/>
    <x v="0"/>
  </r>
  <r>
    <n v="45"/>
    <s v="Female"/>
    <s v="Bachelor's"/>
    <s v="Widowed"/>
    <n v="69933.399999999994"/>
    <n v="659"/>
    <n v="17206"/>
    <s v="Auto"/>
    <s v="Unemployed"/>
    <n v="4"/>
    <s v="Good"/>
    <n v="0.15"/>
    <n v="280582"/>
    <n v="2"/>
    <s v="West Joshua"/>
    <x v="43"/>
    <x v="219"/>
    <n v="3"/>
    <n v="1"/>
    <s v="Low"/>
    <x v="5"/>
  </r>
  <r>
    <n v="28"/>
    <s v="Male"/>
    <s v="Bachelor's"/>
    <s v="Widowed"/>
    <n v="69933.399999999994"/>
    <n v="785"/>
    <n v="31108"/>
    <s v="Business"/>
    <s v="Unemployed"/>
    <n v="6"/>
    <s v="Excellent"/>
    <n v="0.51"/>
    <n v="90632"/>
    <n v="2"/>
    <s v="Morenofort"/>
    <x v="1"/>
    <x v="191"/>
    <n v="4"/>
    <n v="0"/>
    <s v="High"/>
    <x v="0"/>
  </r>
  <r>
    <n v="58"/>
    <s v="Female"/>
    <s v="Master's"/>
    <s v="Single"/>
    <n v="66619"/>
    <n v="758"/>
    <n v="17029"/>
    <s v="Business"/>
    <s v="Self-employed"/>
    <n v="0"/>
    <s v="Excellent"/>
    <n v="0.56999999999999995"/>
    <n v="243556"/>
    <n v="4"/>
    <s v="Port Nicholas"/>
    <x v="36"/>
    <x v="2"/>
    <n v="4"/>
    <n v="1"/>
    <s v="Low"/>
    <x v="0"/>
  </r>
  <r>
    <n v="61"/>
    <s v="Female"/>
    <s v="Bachelor's"/>
    <s v="Married"/>
    <n v="68848"/>
    <n v="605"/>
    <n v="43168"/>
    <s v="Home"/>
    <s v="Employed"/>
    <n v="2"/>
    <s v="Fair"/>
    <n v="0.54"/>
    <n v="107988"/>
    <n v="2"/>
    <s v="Morristown"/>
    <x v="7"/>
    <x v="37"/>
    <n v="1"/>
    <n v="2"/>
    <s v="High"/>
    <x v="0"/>
  </r>
  <r>
    <n v="64"/>
    <s v="Non-binary"/>
    <s v="Master's"/>
    <s v="Widowed"/>
    <n v="112973"/>
    <n v="673"/>
    <n v="27450.01"/>
    <s v="Auto"/>
    <s v="Employed"/>
    <n v="2"/>
    <s v="Excellent"/>
    <n v="0.1"/>
    <n v="144615"/>
    <n v="2"/>
    <s v="Harrisfort"/>
    <x v="50"/>
    <x v="184"/>
    <n v="1"/>
    <n v="0"/>
    <s v="Low"/>
    <x v="0"/>
  </r>
  <r>
    <n v="69"/>
    <s v="Female"/>
    <s v="Master's"/>
    <s v="Single"/>
    <n v="96407"/>
    <n v="634"/>
    <n v="47626"/>
    <s v="Personal"/>
    <s v="Employed"/>
    <n v="11"/>
    <s v="Fair"/>
    <n v="0.28000000000000003"/>
    <n v="230957"/>
    <n v="3"/>
    <s v="Angelaburgh"/>
    <x v="33"/>
    <x v="17"/>
    <n v="3"/>
    <n v="1"/>
    <s v="Medium"/>
    <x v="0"/>
  </r>
  <r>
    <n v="24"/>
    <s v="Female"/>
    <s v="Master's"/>
    <s v="Widowed"/>
    <n v="69933.399999999994"/>
    <n v="790"/>
    <n v="29181"/>
    <s v="Auto"/>
    <s v="Employed"/>
    <n v="4"/>
    <s v="Excellent"/>
    <n v="0.44"/>
    <n v="294232"/>
    <n v="4"/>
    <s v="South Lisaside"/>
    <x v="57"/>
    <x v="34"/>
    <n v="2"/>
    <n v="0"/>
    <s v="Medium"/>
    <x v="0"/>
  </r>
  <r>
    <n v="49"/>
    <s v="Male"/>
    <s v="Bachelor's"/>
    <s v="Divorced"/>
    <n v="91778"/>
    <n v="699"/>
    <n v="34630"/>
    <s v="Business"/>
    <s v="Self-employed"/>
    <n v="4"/>
    <s v="Fair"/>
    <n v="0.31"/>
    <n v="172963"/>
    <n v="2"/>
    <s v="Lake Traceyside"/>
    <x v="0"/>
    <x v="205"/>
    <n v="4"/>
    <n v="2"/>
    <s v="Low"/>
    <x v="0"/>
  </r>
  <r>
    <n v="48"/>
    <s v="Male"/>
    <s v="Bachelor's"/>
    <s v="Married"/>
    <n v="41788"/>
    <n v="671"/>
    <n v="29078"/>
    <s v="Business"/>
    <s v="Employed"/>
    <n v="19"/>
    <s v="Fair"/>
    <n v="0.18"/>
    <n v="164214"/>
    <n v="2"/>
    <s v="East Jesus"/>
    <x v="20"/>
    <x v="62"/>
    <n v="0"/>
    <n v="0"/>
    <s v="Low"/>
    <x v="0"/>
  </r>
  <r>
    <n v="29"/>
    <s v="Female"/>
    <s v="PhD"/>
    <s v="Single"/>
    <n v="103942"/>
    <n v="699"/>
    <n v="6594"/>
    <s v="Personal"/>
    <s v="Unemployed"/>
    <n v="9"/>
    <s v="Poor"/>
    <n v="0.48"/>
    <n v="227098"/>
    <n v="3"/>
    <s v="Jillhaven"/>
    <x v="16"/>
    <x v="103"/>
    <n v="1"/>
    <n v="0"/>
    <s v="Medium"/>
    <x v="0"/>
  </r>
  <r>
    <n v="51"/>
    <s v="Non-binary"/>
    <s v="Master's"/>
    <s v="Married"/>
    <n v="88748"/>
    <n v="729"/>
    <n v="30660"/>
    <s v="Personal"/>
    <s v="Self-employed"/>
    <n v="3"/>
    <s v="Good"/>
    <n v="0.51"/>
    <n v="272319"/>
    <n v="1"/>
    <s v="Matthewberg"/>
    <x v="45"/>
    <x v="107"/>
    <n v="4"/>
    <n v="2"/>
    <s v="Low"/>
    <x v="0"/>
  </r>
  <r>
    <n v="25"/>
    <s v="Non-binary"/>
    <s v="Bachelor's"/>
    <s v="Widowed"/>
    <n v="69933.399999999994"/>
    <n v="704"/>
    <n v="29805"/>
    <s v="Home"/>
    <s v="Employed"/>
    <n v="5"/>
    <s v="Good"/>
    <n v="0.51"/>
    <n v="236811"/>
    <n v="4"/>
    <s v="South Samuel"/>
    <x v="12"/>
    <x v="220"/>
    <n v="0"/>
    <n v="2"/>
    <s v="Low"/>
    <x v="1"/>
  </r>
  <r>
    <n v="40"/>
    <s v="Male"/>
    <s v="High School"/>
    <s v="Widowed"/>
    <n v="38651"/>
    <n v="660"/>
    <n v="11745"/>
    <s v="Home"/>
    <s v="Unemployed"/>
    <n v="18"/>
    <s v="Excellent"/>
    <n v="0.49"/>
    <n v="159741.5"/>
    <n v="3"/>
    <s v="East Ryan"/>
    <x v="11"/>
    <x v="132"/>
    <n v="3"/>
    <n v="0"/>
    <s v="Medium"/>
    <x v="3"/>
  </r>
  <r>
    <n v="44"/>
    <s v="Female"/>
    <s v="PhD"/>
    <s v="Married"/>
    <n v="117356"/>
    <n v="609"/>
    <n v="8281"/>
    <s v="Auto"/>
    <s v="Self-employed"/>
    <n v="7"/>
    <s v="Fair"/>
    <n v="0.39"/>
    <n v="166213"/>
    <n v="4"/>
    <s v="East Thomashaven"/>
    <x v="1"/>
    <x v="121"/>
    <n v="1"/>
    <n v="0"/>
    <s v="Low"/>
    <x v="0"/>
  </r>
  <r>
    <n v="26"/>
    <s v="Male"/>
    <s v="PhD"/>
    <s v="Divorced"/>
    <n v="108232"/>
    <n v="720"/>
    <n v="16660"/>
    <s v="Home"/>
    <s v="Employed"/>
    <n v="11"/>
    <s v="Excellent"/>
    <n v="0.28000000000000003"/>
    <n v="97645"/>
    <n v="2"/>
    <s v="Morganbury"/>
    <x v="15"/>
    <x v="17"/>
    <n v="3"/>
    <n v="1"/>
    <s v="Low"/>
    <x v="3"/>
  </r>
  <r>
    <n v="43"/>
    <s v="Non-binary"/>
    <s v="PhD"/>
    <s v="Married"/>
    <n v="28709"/>
    <n v="718"/>
    <n v="22568"/>
    <s v="Personal"/>
    <s v="Employed"/>
    <n v="11"/>
    <s v="Poor"/>
    <n v="0.39"/>
    <n v="215894"/>
    <n v="3"/>
    <s v="Lake Taylorland"/>
    <x v="25"/>
    <x v="0"/>
    <n v="3"/>
    <n v="2"/>
    <s v="Low"/>
    <x v="0"/>
  </r>
  <r>
    <n v="46"/>
    <s v="Non-binary"/>
    <s v="Bachelor's"/>
    <s v="Married"/>
    <n v="69933.399999999994"/>
    <n v="611"/>
    <n v="8286"/>
    <s v="Business"/>
    <s v="Unemployed"/>
    <n v="16"/>
    <s v="Poor"/>
    <n v="0.22"/>
    <n v="236223"/>
    <n v="4"/>
    <s v="West Amandatown"/>
    <x v="28"/>
    <x v="87"/>
    <n v="2"/>
    <n v="0"/>
    <s v="Medium"/>
    <x v="5"/>
  </r>
  <r>
    <n v="68"/>
    <s v="Non-binary"/>
    <s v="PhD"/>
    <s v="Widowed"/>
    <n v="48491"/>
    <n v="699"/>
    <n v="34095"/>
    <s v="Auto"/>
    <s v="Unemployed"/>
    <n v="1"/>
    <s v="Excellent"/>
    <n v="0.39"/>
    <n v="36398"/>
    <n v="0"/>
    <s v="Evansshire"/>
    <x v="29"/>
    <x v="229"/>
    <n v="1"/>
    <n v="2"/>
    <s v="Low"/>
    <x v="1"/>
  </r>
  <r>
    <n v="55"/>
    <s v="Female"/>
    <s v="Bachelor's"/>
    <s v="Single"/>
    <n v="96002"/>
    <n v="699"/>
    <n v="32385"/>
    <s v="Home"/>
    <s v="Self-employed"/>
    <n v="19"/>
    <s v="Poor"/>
    <n v="0.3"/>
    <n v="151996"/>
    <n v="0"/>
    <s v="Michaelside"/>
    <x v="22"/>
    <x v="70"/>
    <n v="3"/>
    <n v="0"/>
    <s v="Low"/>
    <x v="0"/>
  </r>
  <r>
    <n v="66"/>
    <s v="Female"/>
    <s v="High School"/>
    <s v="Married"/>
    <n v="110027"/>
    <n v="699"/>
    <n v="8812"/>
    <s v="Business"/>
    <s v="Self-employed"/>
    <n v="16"/>
    <s v="Fair"/>
    <n v="0.47"/>
    <n v="230054"/>
    <n v="4"/>
    <s v="Anachester"/>
    <x v="5"/>
    <x v="142"/>
    <n v="4"/>
    <n v="0"/>
    <s v="Low"/>
    <x v="0"/>
  </r>
  <r>
    <n v="67"/>
    <s v="Female"/>
    <s v="Bachelor's"/>
    <s v="Widowed"/>
    <n v="26955"/>
    <n v="742"/>
    <n v="10885"/>
    <s v="Home"/>
    <s v="Employed"/>
    <n v="5"/>
    <s v="Fair"/>
    <n v="0.15"/>
    <n v="61792"/>
    <n v="0"/>
    <s v="Whiteport"/>
    <x v="13"/>
    <x v="175"/>
    <n v="2"/>
    <n v="2"/>
    <s v="Low"/>
    <x v="1"/>
  </r>
  <r>
    <n v="58"/>
    <s v="Female"/>
    <s v="PhD"/>
    <s v="Divorced"/>
    <n v="69933.399999999994"/>
    <n v="756"/>
    <n v="8144"/>
    <s v="Home"/>
    <s v="Self-employed"/>
    <n v="3"/>
    <s v="Excellent"/>
    <n v="0.47"/>
    <n v="60764"/>
    <n v="1"/>
    <s v="Johnsonview"/>
    <x v="42"/>
    <x v="69"/>
    <n v="3"/>
    <n v="1"/>
    <s v="Medium"/>
    <x v="0"/>
  </r>
  <r>
    <n v="53"/>
    <s v="Male"/>
    <s v="Bachelor's"/>
    <s v="Widowed"/>
    <n v="117958"/>
    <n v="674"/>
    <n v="17451"/>
    <s v="Personal"/>
    <s v="Self-employed"/>
    <n v="2"/>
    <s v="Fair"/>
    <n v="0.14000000000000001"/>
    <n v="126028"/>
    <n v="3"/>
    <s v="South Jasonborough"/>
    <x v="31"/>
    <x v="103"/>
    <n v="3"/>
    <n v="1"/>
    <s v="Low"/>
    <x v="0"/>
  </r>
  <r>
    <n v="63"/>
    <s v="Non-binary"/>
    <s v="High School"/>
    <s v="Divorced"/>
    <n v="26641"/>
    <n v="719"/>
    <n v="6395"/>
    <s v="Personal"/>
    <s v="Employed"/>
    <n v="7"/>
    <s v="Fair"/>
    <n v="0.11"/>
    <n v="181082"/>
    <n v="2"/>
    <s v="Barbarachester"/>
    <x v="16"/>
    <x v="28"/>
    <n v="3"/>
    <n v="0"/>
    <s v="Low"/>
    <x v="0"/>
  </r>
  <r>
    <n v="20"/>
    <s v="Female"/>
    <s v="PhD"/>
    <s v="Married"/>
    <n v="67922"/>
    <n v="754"/>
    <n v="44730"/>
    <s v="Auto"/>
    <s v="Employed"/>
    <n v="2"/>
    <s v="Good"/>
    <n v="0.46"/>
    <n v="253811"/>
    <n v="3"/>
    <s v="South Brandon"/>
    <x v="19"/>
    <x v="181"/>
    <n v="4"/>
    <n v="0"/>
    <s v="Low"/>
    <x v="0"/>
  </r>
  <r>
    <n v="38"/>
    <s v="Non-binary"/>
    <s v="PhD"/>
    <s v="Widowed"/>
    <n v="100107"/>
    <n v="676"/>
    <n v="27450.01"/>
    <s v="Home"/>
    <s v="Unemployed"/>
    <n v="5"/>
    <s v="Fair"/>
    <n v="0.31"/>
    <n v="152992"/>
    <n v="4"/>
    <s v="Haydenstad"/>
    <x v="17"/>
    <x v="57"/>
    <n v="4"/>
    <n v="0"/>
    <s v="Low"/>
    <x v="0"/>
  </r>
  <r>
    <n v="26"/>
    <s v="Non-binary"/>
    <s v="Bachelor's"/>
    <s v="Single"/>
    <n v="73950"/>
    <n v="702"/>
    <n v="27450.01"/>
    <s v="Home"/>
    <s v="Unemployed"/>
    <n v="5"/>
    <s v="Poor"/>
    <n v="0.17"/>
    <n v="176488"/>
    <n v="2"/>
    <s v="Jacksonton"/>
    <x v="29"/>
    <x v="128"/>
    <n v="1"/>
    <n v="1"/>
    <s v="Low"/>
    <x v="1"/>
  </r>
  <r>
    <n v="38"/>
    <s v="Male"/>
    <s v="Master's"/>
    <s v="Single"/>
    <n v="115373"/>
    <n v="699"/>
    <n v="27450.01"/>
    <s v="Personal"/>
    <s v="Self-employed"/>
    <n v="4"/>
    <s v="Good"/>
    <n v="0.59"/>
    <n v="186149"/>
    <n v="0"/>
    <s v="West David"/>
    <x v="22"/>
    <x v="193"/>
    <n v="2"/>
    <n v="2"/>
    <s v="Medium"/>
    <x v="0"/>
  </r>
  <r>
    <n v="21"/>
    <s v="Male"/>
    <s v="PhD"/>
    <s v="Married"/>
    <n v="20056"/>
    <n v="699"/>
    <n v="27450.01"/>
    <s v="Personal"/>
    <s v="Employed"/>
    <n v="4"/>
    <s v="Fair"/>
    <n v="0.44"/>
    <n v="159741.5"/>
    <n v="4"/>
    <s v="Bryanshire"/>
    <x v="28"/>
    <x v="102"/>
    <n v="3"/>
    <n v="0"/>
    <s v="Medium"/>
    <x v="0"/>
  </r>
  <r>
    <n v="69"/>
    <s v="Female"/>
    <s v="High School"/>
    <s v="Married"/>
    <n v="66326"/>
    <n v="699"/>
    <n v="20151"/>
    <s v="Personal"/>
    <s v="Self-employed"/>
    <n v="9"/>
    <s v="Good"/>
    <n v="0.57999999999999996"/>
    <n v="159741.5"/>
    <n v="4"/>
    <s v="Bryantberg"/>
    <x v="45"/>
    <x v="224"/>
    <n v="0"/>
    <n v="2"/>
    <s v="Low"/>
    <x v="4"/>
  </r>
  <r>
    <n v="41"/>
    <s v="Female"/>
    <s v="High School"/>
    <s v="Widowed"/>
    <n v="48669"/>
    <n v="728"/>
    <n v="27450.01"/>
    <s v="Home"/>
    <s v="Employed"/>
    <n v="13"/>
    <s v="Good"/>
    <n v="0.28000000000000003"/>
    <n v="75394"/>
    <n v="0"/>
    <s v="Leeland"/>
    <x v="51"/>
    <x v="60"/>
    <n v="2"/>
    <n v="2"/>
    <s v="Low"/>
    <x v="4"/>
  </r>
  <r>
    <n v="54"/>
    <s v="Female"/>
    <s v="Bachelor's"/>
    <s v="Divorced"/>
    <n v="69933.399999999994"/>
    <n v="725"/>
    <n v="42031"/>
    <s v="Business"/>
    <s v="Employed"/>
    <n v="14"/>
    <s v="Poor"/>
    <n v="0.33"/>
    <n v="210297"/>
    <n v="3"/>
    <s v="Marybury"/>
    <x v="8"/>
    <x v="143"/>
    <n v="4"/>
    <n v="2"/>
    <s v="Low"/>
    <x v="0"/>
  </r>
  <r>
    <n v="49"/>
    <s v="Non-binary"/>
    <s v="PhD"/>
    <s v="Single"/>
    <n v="69933.399999999994"/>
    <n v="705"/>
    <n v="34814"/>
    <s v="Home"/>
    <s v="Self-employed"/>
    <n v="13"/>
    <s v="Excellent"/>
    <n v="0.53"/>
    <n v="217095"/>
    <n v="2"/>
    <s v="Lake Carolynstad"/>
    <x v="40"/>
    <x v="232"/>
    <n v="1"/>
    <n v="1"/>
    <s v="Low"/>
    <x v="4"/>
  </r>
  <r>
    <n v="56"/>
    <s v="Male"/>
    <s v="Bachelor's"/>
    <s v="Married"/>
    <n v="83059"/>
    <n v="756"/>
    <n v="42332"/>
    <s v="Home"/>
    <s v="Employed"/>
    <n v="16"/>
    <s v="Fair"/>
    <n v="0.21"/>
    <n v="153365"/>
    <n v="0"/>
    <s v="South Joseph"/>
    <x v="12"/>
    <x v="100"/>
    <n v="1"/>
    <n v="1"/>
    <s v="Low"/>
    <x v="1"/>
  </r>
  <r>
    <n v="65"/>
    <s v="Non-binary"/>
    <s v="Master's"/>
    <s v="Single"/>
    <n v="85322"/>
    <n v="730"/>
    <n v="48402"/>
    <s v="Home"/>
    <s v="Employed"/>
    <n v="17"/>
    <s v="Excellent"/>
    <n v="0.24"/>
    <n v="87389"/>
    <n v="1"/>
    <s v="New Emily"/>
    <x v="38"/>
    <x v="124"/>
    <n v="2"/>
    <n v="0"/>
    <s v="Medium"/>
    <x v="3"/>
  </r>
  <r>
    <n v="18"/>
    <s v="Non-binary"/>
    <s v="High School"/>
    <s v="Single"/>
    <n v="44630"/>
    <n v="676"/>
    <n v="32882"/>
    <s v="Business"/>
    <s v="Self-employed"/>
    <n v="9"/>
    <s v="Fair"/>
    <n v="0.51"/>
    <n v="74457"/>
    <n v="3"/>
    <s v="Port Brian"/>
    <x v="50"/>
    <x v="119"/>
    <n v="1"/>
    <n v="2"/>
    <s v="Medium"/>
    <x v="0"/>
  </r>
  <r>
    <n v="62"/>
    <s v="Female"/>
    <s v="High School"/>
    <s v="Widowed"/>
    <n v="69933.399999999994"/>
    <n v="666"/>
    <n v="15716"/>
    <s v="Home"/>
    <s v="Employed"/>
    <n v="17"/>
    <s v="Poor"/>
    <n v="0.39"/>
    <n v="121284"/>
    <n v="0"/>
    <s v="Willieborough"/>
    <x v="31"/>
    <x v="80"/>
    <n v="2"/>
    <n v="2"/>
    <s v="High"/>
    <x v="0"/>
  </r>
  <r>
    <n v="59"/>
    <s v="Male"/>
    <s v="Bachelor's"/>
    <s v="Married"/>
    <n v="99737"/>
    <n v="699"/>
    <n v="43548"/>
    <s v="Home"/>
    <s v="Unemployed"/>
    <n v="7"/>
    <s v="Excellent"/>
    <n v="0.46"/>
    <n v="159741.5"/>
    <n v="2"/>
    <s v="New Donna"/>
    <x v="39"/>
    <x v="167"/>
    <n v="2"/>
    <n v="1"/>
    <s v="Low"/>
    <x v="1"/>
  </r>
  <r>
    <n v="43"/>
    <s v="Male"/>
    <s v="Bachelor's"/>
    <s v="Married"/>
    <n v="20029"/>
    <n v="717"/>
    <n v="23659"/>
    <s v="Business"/>
    <s v="Unemployed"/>
    <n v="13"/>
    <s v="Poor"/>
    <n v="0.28999999999999998"/>
    <n v="292405"/>
    <n v="4"/>
    <s v="North Charlesburgh"/>
    <x v="38"/>
    <x v="73"/>
    <n v="2"/>
    <n v="0"/>
    <s v="Medium"/>
    <x v="0"/>
  </r>
  <r>
    <n v="25"/>
    <s v="Male"/>
    <s v="High School"/>
    <s v="Single"/>
    <n v="119772"/>
    <n v="745"/>
    <n v="20639"/>
    <s v="Home"/>
    <s v="Unemployed"/>
    <n v="19"/>
    <s v="Fair"/>
    <n v="0.13"/>
    <n v="191073"/>
    <n v="2"/>
    <s v="Evansburgh"/>
    <x v="32"/>
    <x v="72"/>
    <n v="1"/>
    <n v="1"/>
    <s v="Medium"/>
    <x v="5"/>
  </r>
  <r>
    <n v="62"/>
    <s v="Male"/>
    <s v="High School"/>
    <s v="Widowed"/>
    <n v="29039"/>
    <n v="730"/>
    <n v="25326"/>
    <s v="Auto"/>
    <s v="Self-employed"/>
    <n v="7"/>
    <s v="Poor"/>
    <n v="0.22"/>
    <n v="256933"/>
    <n v="1"/>
    <s v="Port Ryanport"/>
    <x v="15"/>
    <x v="181"/>
    <n v="0"/>
    <n v="0"/>
    <s v="Low"/>
    <x v="1"/>
  </r>
  <r>
    <n v="40"/>
    <s v="Non-binary"/>
    <s v="Master's"/>
    <s v="Divorced"/>
    <n v="102298"/>
    <n v="690"/>
    <n v="27450.01"/>
    <s v="Business"/>
    <s v="Employed"/>
    <n v="1"/>
    <s v="Good"/>
    <n v="0.14000000000000001"/>
    <n v="126389"/>
    <n v="2"/>
    <s v="Erikaview"/>
    <x v="3"/>
    <x v="175"/>
    <n v="1"/>
    <n v="0"/>
    <s v="Low"/>
    <x v="0"/>
  </r>
  <r>
    <n v="65"/>
    <s v="Non-binary"/>
    <s v="PhD"/>
    <s v="Divorced"/>
    <n v="21927"/>
    <n v="726"/>
    <n v="17859"/>
    <s v="Auto"/>
    <s v="Employed"/>
    <n v="19"/>
    <s v="Excellent"/>
    <n v="0.21"/>
    <n v="132723"/>
    <n v="0"/>
    <s v="New Megan"/>
    <x v="39"/>
    <x v="96"/>
    <n v="1"/>
    <n v="0"/>
    <s v="Medium"/>
    <x v="3"/>
  </r>
  <r>
    <n v="38"/>
    <s v="Non-binary"/>
    <s v="PhD"/>
    <s v="Widowed"/>
    <n v="38883"/>
    <n v="757"/>
    <n v="23725"/>
    <s v="Home"/>
    <s v="Employed"/>
    <n v="15"/>
    <s v="Excellent"/>
    <n v="0.1"/>
    <n v="219793"/>
    <n v="4"/>
    <s v="Millerside"/>
    <x v="58"/>
    <x v="209"/>
    <n v="2"/>
    <n v="2"/>
    <s v="Low"/>
    <x v="3"/>
  </r>
  <r>
    <n v="32"/>
    <s v="Male"/>
    <s v="High School"/>
    <s v="Widowed"/>
    <n v="69933.399999999994"/>
    <n v="659"/>
    <n v="39760"/>
    <s v="Personal"/>
    <s v="Unemployed"/>
    <n v="12"/>
    <s v="Excellent"/>
    <n v="0.3"/>
    <n v="71892"/>
    <n v="4"/>
    <s v="Danielville"/>
    <x v="45"/>
    <x v="221"/>
    <n v="3"/>
    <n v="0"/>
    <s v="Low"/>
    <x v="3"/>
  </r>
  <r>
    <n v="27"/>
    <s v="Non-binary"/>
    <s v="PhD"/>
    <s v="Widowed"/>
    <n v="97722"/>
    <n v="727"/>
    <n v="27450.01"/>
    <s v="Home"/>
    <s v="Unemployed"/>
    <n v="4"/>
    <s v="Excellent"/>
    <n v="0.36"/>
    <n v="159741.5"/>
    <n v="0"/>
    <s v="Andrewsberg"/>
    <x v="24"/>
    <x v="17"/>
    <n v="3"/>
    <n v="1"/>
    <s v="Low"/>
    <x v="0"/>
  </r>
  <r>
    <n v="34"/>
    <s v="Non-binary"/>
    <s v="Bachelor's"/>
    <s v="Divorced"/>
    <n v="69933.399999999994"/>
    <n v="721"/>
    <n v="18104"/>
    <s v="Home"/>
    <s v="Employed"/>
    <n v="19"/>
    <s v="Poor"/>
    <n v="0.38"/>
    <n v="159741.5"/>
    <n v="2"/>
    <s v="North Michaelborough"/>
    <x v="38"/>
    <x v="75"/>
    <n v="2"/>
    <n v="1"/>
    <s v="Low"/>
    <x v="1"/>
  </r>
  <r>
    <n v="37"/>
    <s v="Male"/>
    <s v="Master's"/>
    <s v="Single"/>
    <n v="54130"/>
    <n v="610"/>
    <n v="10727"/>
    <s v="Business"/>
    <s v="Employed"/>
    <n v="7"/>
    <s v="Excellent"/>
    <n v="0.25"/>
    <n v="159741.5"/>
    <n v="1"/>
    <s v="East Jeff"/>
    <x v="25"/>
    <x v="35"/>
    <n v="2"/>
    <n v="2"/>
    <s v="Low"/>
    <x v="0"/>
  </r>
  <r>
    <n v="48"/>
    <s v="Non-binary"/>
    <s v="High School"/>
    <s v="Married"/>
    <n v="99996"/>
    <n v="720"/>
    <n v="27450.01"/>
    <s v="Business"/>
    <s v="Self-employed"/>
    <n v="5"/>
    <s v="Poor"/>
    <n v="0.27"/>
    <n v="268960"/>
    <n v="3"/>
    <s v="Phillipsborough"/>
    <x v="27"/>
    <x v="199"/>
    <n v="0"/>
    <n v="0"/>
    <s v="Medium"/>
    <x v="0"/>
  </r>
  <r>
    <n v="24"/>
    <s v="Female"/>
    <s v="Master's"/>
    <s v="Single"/>
    <n v="30555"/>
    <n v="674"/>
    <n v="16520"/>
    <s v="Business"/>
    <s v="Self-employed"/>
    <n v="5"/>
    <s v="Good"/>
    <n v="0.43"/>
    <n v="209206"/>
    <n v="0"/>
    <s v="East Lee"/>
    <x v="30"/>
    <x v="163"/>
    <n v="1"/>
    <n v="0"/>
    <s v="Medium"/>
    <x v="0"/>
  </r>
  <r>
    <n v="32"/>
    <s v="Male"/>
    <s v="PhD"/>
    <s v="Married"/>
    <n v="67553"/>
    <n v="625"/>
    <n v="41178"/>
    <s v="Auto"/>
    <s v="Unemployed"/>
    <n v="2"/>
    <s v="Fair"/>
    <n v="0.28999999999999998"/>
    <n v="185996"/>
    <n v="1"/>
    <s v="Lake Brianmouth"/>
    <x v="29"/>
    <x v="129"/>
    <n v="4"/>
    <n v="2"/>
    <s v="Low"/>
    <x v="0"/>
  </r>
  <r>
    <n v="23"/>
    <s v="Male"/>
    <s v="PhD"/>
    <s v="Divorced"/>
    <n v="83862"/>
    <n v="773"/>
    <n v="28902"/>
    <s v="Auto"/>
    <s v="Employed"/>
    <n v="4"/>
    <s v="Good"/>
    <n v="0.3"/>
    <n v="157925"/>
    <n v="0"/>
    <s v="Pattersontown"/>
    <x v="29"/>
    <x v="126"/>
    <n v="0"/>
    <n v="2"/>
    <s v="Medium"/>
    <x v="0"/>
  </r>
  <r>
    <n v="18"/>
    <s v="Non-binary"/>
    <s v="Master's"/>
    <s v="Widowed"/>
    <n v="47955"/>
    <n v="628"/>
    <n v="24193"/>
    <s v="Personal"/>
    <s v="Employed"/>
    <n v="11"/>
    <s v="Excellent"/>
    <n v="0.38"/>
    <n v="128895"/>
    <n v="4"/>
    <s v="Port Vickie"/>
    <x v="5"/>
    <x v="193"/>
    <n v="4"/>
    <n v="0"/>
    <s v="Medium"/>
    <x v="3"/>
  </r>
  <r>
    <n v="49"/>
    <s v="Male"/>
    <s v="PhD"/>
    <s v="Single"/>
    <n v="53542"/>
    <n v="618"/>
    <n v="44829"/>
    <s v="Auto"/>
    <s v="Employed"/>
    <n v="19"/>
    <s v="Good"/>
    <n v="0.3"/>
    <n v="146789"/>
    <n v="2"/>
    <s v="Samanthaport"/>
    <x v="10"/>
    <x v="242"/>
    <n v="3"/>
    <n v="0"/>
    <s v="Low"/>
    <x v="3"/>
  </r>
  <r>
    <n v="68"/>
    <s v="Male"/>
    <s v="Master's"/>
    <s v="Married"/>
    <n v="34388"/>
    <n v="699"/>
    <n v="38246"/>
    <s v="Business"/>
    <s v="Unemployed"/>
    <n v="13"/>
    <s v="Good"/>
    <n v="0.46"/>
    <n v="181223"/>
    <n v="2"/>
    <s v="Port Michael"/>
    <x v="3"/>
    <x v="241"/>
    <n v="0"/>
    <n v="2"/>
    <s v="Low"/>
    <x v="4"/>
  </r>
  <r>
    <n v="59"/>
    <s v="Non-binary"/>
    <s v="PhD"/>
    <s v="Divorced"/>
    <n v="88718"/>
    <n v="733"/>
    <n v="42135"/>
    <s v="Personal"/>
    <s v="Self-employed"/>
    <n v="2"/>
    <s v="Excellent"/>
    <n v="0.39"/>
    <n v="159741.5"/>
    <n v="4"/>
    <s v="Heatherfort"/>
    <x v="26"/>
    <x v="189"/>
    <n v="3"/>
    <n v="0"/>
    <s v="High"/>
    <x v="0"/>
  </r>
  <r>
    <n v="64"/>
    <s v="Non-binary"/>
    <s v="Master's"/>
    <s v="Married"/>
    <n v="80109"/>
    <n v="731"/>
    <n v="8018"/>
    <s v="Personal"/>
    <s v="Employed"/>
    <n v="16"/>
    <s v="Fair"/>
    <n v="0.2"/>
    <n v="212079"/>
    <n v="2"/>
    <s v="North Natalieton"/>
    <x v="13"/>
    <x v="10"/>
    <n v="2"/>
    <n v="1"/>
    <s v="Medium"/>
    <x v="5"/>
  </r>
  <r>
    <n v="25"/>
    <s v="Non-binary"/>
    <s v="Bachelor's"/>
    <s v="Married"/>
    <n v="46710"/>
    <n v="654"/>
    <n v="19583"/>
    <s v="Personal"/>
    <s v="Employed"/>
    <n v="11"/>
    <s v="Good"/>
    <n v="0.46"/>
    <n v="160768"/>
    <n v="3"/>
    <s v="Kingport"/>
    <x v="15"/>
    <x v="238"/>
    <n v="1"/>
    <n v="0"/>
    <s v="High"/>
    <x v="3"/>
  </r>
  <r>
    <n v="43"/>
    <s v="Female"/>
    <s v="Bachelor's"/>
    <s v="Married"/>
    <n v="69933.399999999994"/>
    <n v="638"/>
    <n v="34361"/>
    <s v="Business"/>
    <s v="Unemployed"/>
    <n v="14"/>
    <s v="Poor"/>
    <n v="0.14000000000000001"/>
    <n v="251705"/>
    <n v="3"/>
    <s v="Garciabury"/>
    <x v="27"/>
    <x v="150"/>
    <n v="4"/>
    <n v="2"/>
    <s v="Low"/>
    <x v="0"/>
  </r>
  <r>
    <n v="24"/>
    <s v="Female"/>
    <s v="Master's"/>
    <s v="Widowed"/>
    <n v="69933.399999999994"/>
    <n v="612"/>
    <n v="45302"/>
    <s v="Business"/>
    <s v="Employed"/>
    <n v="11"/>
    <s v="Good"/>
    <n v="0.28999999999999998"/>
    <n v="263780"/>
    <n v="2"/>
    <s v="Lake Donald"/>
    <x v="49"/>
    <x v="28"/>
    <n v="4"/>
    <n v="1"/>
    <s v="Medium"/>
    <x v="3"/>
  </r>
  <r>
    <n v="45"/>
    <s v="Female"/>
    <s v="Bachelor's"/>
    <s v="Single"/>
    <n v="99267"/>
    <n v="646"/>
    <n v="16024"/>
    <s v="Personal"/>
    <s v="Self-employed"/>
    <n v="4"/>
    <s v="Good"/>
    <n v="0.3"/>
    <n v="158440"/>
    <n v="0"/>
    <s v="North Tonya"/>
    <x v="30"/>
    <x v="172"/>
    <n v="2"/>
    <n v="1"/>
    <s v="Medium"/>
    <x v="0"/>
  </r>
  <r>
    <n v="41"/>
    <s v="Female"/>
    <s v="Bachelor's"/>
    <s v="Widowed"/>
    <n v="113248"/>
    <n v="741"/>
    <n v="27450.01"/>
    <s v="Personal"/>
    <s v="Employed"/>
    <n v="16"/>
    <s v="Poor"/>
    <n v="0.44"/>
    <n v="216274"/>
    <n v="3"/>
    <s v="Brittanyville"/>
    <x v="28"/>
    <x v="18"/>
    <n v="2"/>
    <n v="2"/>
    <s v="Low"/>
    <x v="1"/>
  </r>
  <r>
    <n v="26"/>
    <s v="Female"/>
    <s v="High School"/>
    <s v="Single"/>
    <n v="101006"/>
    <n v="616"/>
    <n v="7136"/>
    <s v="Personal"/>
    <s v="Self-employed"/>
    <n v="11"/>
    <s v="Good"/>
    <n v="0.39"/>
    <n v="241380"/>
    <n v="1"/>
    <s v="South Jeffreyberg"/>
    <x v="51"/>
    <x v="12"/>
    <n v="3"/>
    <n v="0"/>
    <s v="Medium"/>
    <x v="3"/>
  </r>
  <r>
    <n v="35"/>
    <s v="Non-binary"/>
    <s v="Master's"/>
    <s v="Married"/>
    <n v="27304"/>
    <n v="711"/>
    <n v="43998"/>
    <s v="Personal"/>
    <s v="Self-employed"/>
    <n v="19"/>
    <s v="Excellent"/>
    <n v="0.19"/>
    <n v="104718"/>
    <n v="2"/>
    <s v="South Pam"/>
    <x v="44"/>
    <x v="203"/>
    <n v="0"/>
    <n v="1"/>
    <s v="Medium"/>
    <x v="3"/>
  </r>
  <r>
    <n v="28"/>
    <s v="Non-binary"/>
    <s v="Bachelor's"/>
    <s v="Married"/>
    <n v="49854"/>
    <n v="699"/>
    <n v="20507"/>
    <s v="Personal"/>
    <s v="Employed"/>
    <n v="14"/>
    <s v="Excellent"/>
    <n v="0.31"/>
    <n v="159741.5"/>
    <n v="3"/>
    <s v="East Nicholas"/>
    <x v="47"/>
    <x v="98"/>
    <n v="3"/>
    <n v="0"/>
    <s v="Medium"/>
    <x v="3"/>
  </r>
  <r>
    <n v="49"/>
    <s v="Non-binary"/>
    <s v="PhD"/>
    <s v="Single"/>
    <n v="60129"/>
    <n v="640"/>
    <n v="27450.01"/>
    <s v="Business"/>
    <s v="Unemployed"/>
    <n v="6"/>
    <s v="Excellent"/>
    <n v="0.56999999999999995"/>
    <n v="159741.5"/>
    <n v="2"/>
    <s v="North Brandimouth"/>
    <x v="46"/>
    <x v="123"/>
    <n v="2"/>
    <n v="2"/>
    <s v="Low"/>
    <x v="0"/>
  </r>
  <r>
    <n v="65"/>
    <s v="Female"/>
    <s v="Master's"/>
    <s v="Married"/>
    <n v="69933.399999999994"/>
    <n v="730"/>
    <n v="27450.01"/>
    <s v="Business"/>
    <s v="Unemployed"/>
    <n v="0"/>
    <s v="Fair"/>
    <n v="0.25"/>
    <n v="190382"/>
    <n v="1"/>
    <s v="North Christinachester"/>
    <x v="48"/>
    <x v="145"/>
    <n v="1"/>
    <n v="1"/>
    <s v="Low"/>
    <x v="1"/>
  </r>
  <r>
    <n v="48"/>
    <s v="Non-binary"/>
    <s v="PhD"/>
    <s v="Married"/>
    <n v="80282"/>
    <n v="699"/>
    <n v="27450.01"/>
    <s v="Personal"/>
    <s v="Employed"/>
    <n v="18"/>
    <s v="Good"/>
    <n v="0.4"/>
    <n v="278798"/>
    <n v="3"/>
    <s v="New Denise"/>
    <x v="43"/>
    <x v="17"/>
    <n v="0"/>
    <n v="2"/>
    <s v="Medium"/>
    <x v="3"/>
  </r>
  <r>
    <n v="23"/>
    <s v="Non-binary"/>
    <s v="Bachelor's"/>
    <s v="Single"/>
    <n v="69933.399999999994"/>
    <n v="681"/>
    <n v="29946"/>
    <s v="Personal"/>
    <s v="Self-employed"/>
    <n v="11"/>
    <s v="Good"/>
    <n v="0.27"/>
    <n v="136018"/>
    <n v="0"/>
    <s v="Mooreborough"/>
    <x v="9"/>
    <x v="24"/>
    <n v="0"/>
    <n v="0"/>
    <s v="Low"/>
    <x v="3"/>
  </r>
  <r>
    <n v="54"/>
    <s v="Female"/>
    <s v="Bachelor's"/>
    <s v="Single"/>
    <n v="116996"/>
    <n v="699"/>
    <n v="27450.01"/>
    <s v="Auto"/>
    <s v="Unemployed"/>
    <n v="18"/>
    <s v="Poor"/>
    <n v="0.49"/>
    <n v="102086"/>
    <n v="2"/>
    <s v="Stevenport"/>
    <x v="37"/>
    <x v="161"/>
    <n v="4"/>
    <n v="1"/>
    <s v="Medium"/>
    <x v="0"/>
  </r>
  <r>
    <n v="49"/>
    <s v="Female"/>
    <s v="PhD"/>
    <s v="Widowed"/>
    <n v="83219"/>
    <n v="662"/>
    <n v="37391"/>
    <s v="Auto"/>
    <s v="Unemployed"/>
    <n v="16"/>
    <s v="Good"/>
    <n v="0.22"/>
    <n v="118643"/>
    <n v="2"/>
    <s v="South Gwendolyn"/>
    <x v="36"/>
    <x v="207"/>
    <n v="3"/>
    <n v="1"/>
    <s v="Low"/>
    <x v="3"/>
  </r>
  <r>
    <n v="43"/>
    <s v="Female"/>
    <s v="High School"/>
    <s v="Divorced"/>
    <n v="99841"/>
    <n v="698"/>
    <n v="39501"/>
    <s v="Auto"/>
    <s v="Unemployed"/>
    <n v="18"/>
    <s v="Poor"/>
    <n v="0.55000000000000004"/>
    <n v="175301"/>
    <n v="0"/>
    <s v="Lucasmouth"/>
    <x v="3"/>
    <x v="104"/>
    <n v="1"/>
    <n v="1"/>
    <s v="Low"/>
    <x v="0"/>
  </r>
  <r>
    <n v="30"/>
    <s v="Male"/>
    <s v="Bachelor's"/>
    <s v="Widowed"/>
    <n v="71119"/>
    <n v="673"/>
    <n v="10850"/>
    <s v="Auto"/>
    <s v="Self-employed"/>
    <n v="13"/>
    <s v="Excellent"/>
    <n v="0.49"/>
    <n v="147880"/>
    <n v="4"/>
    <s v="New David"/>
    <x v="31"/>
    <x v="179"/>
    <n v="2"/>
    <n v="1"/>
    <s v="Low"/>
    <x v="3"/>
  </r>
  <r>
    <n v="42"/>
    <s v="Non-binary"/>
    <s v="Bachelor's"/>
    <s v="Single"/>
    <n v="55319"/>
    <n v="721"/>
    <n v="33766"/>
    <s v="Home"/>
    <s v="Unemployed"/>
    <n v="6"/>
    <s v="Fair"/>
    <n v="0.27"/>
    <n v="159741.5"/>
    <n v="2"/>
    <s v="East Dawn"/>
    <x v="52"/>
    <x v="227"/>
    <n v="2"/>
    <n v="2"/>
    <s v="Low"/>
    <x v="1"/>
  </r>
  <r>
    <n v="28"/>
    <s v="Male"/>
    <s v="Bachelor's"/>
    <s v="Divorced"/>
    <n v="82456"/>
    <n v="770"/>
    <n v="8370"/>
    <s v="Personal"/>
    <s v="Unemployed"/>
    <n v="4"/>
    <s v="Fair"/>
    <n v="0.59"/>
    <n v="45918"/>
    <n v="2"/>
    <s v="Lake Destinyland"/>
    <x v="20"/>
    <x v="42"/>
    <n v="1"/>
    <n v="0"/>
    <s v="Medium"/>
    <x v="0"/>
  </r>
  <r>
    <n v="32"/>
    <s v="Male"/>
    <s v="Bachelor's"/>
    <s v="Divorced"/>
    <n v="109424"/>
    <n v="603"/>
    <n v="10647"/>
    <s v="Personal"/>
    <s v="Employed"/>
    <n v="0"/>
    <s v="Fair"/>
    <n v="0.43"/>
    <n v="53003"/>
    <n v="0"/>
    <s v="Port Austin"/>
    <x v="14"/>
    <x v="188"/>
    <n v="2"/>
    <n v="2"/>
    <s v="Medium"/>
    <x v="0"/>
  </r>
  <r>
    <n v="31"/>
    <s v="Non-binary"/>
    <s v="Bachelor's"/>
    <s v="Single"/>
    <n v="94755"/>
    <n v="711"/>
    <n v="15076"/>
    <s v="Auto"/>
    <s v="Self-employed"/>
    <n v="4"/>
    <s v="Fair"/>
    <n v="0.3"/>
    <n v="233514"/>
    <n v="4"/>
    <s v="East Christopher"/>
    <x v="56"/>
    <x v="109"/>
    <n v="2"/>
    <n v="0"/>
    <s v="High"/>
    <x v="5"/>
  </r>
  <r>
    <n v="43"/>
    <s v="Male"/>
    <s v="Master's"/>
    <s v="Married"/>
    <n v="23894"/>
    <n v="699"/>
    <n v="28580"/>
    <s v="Auto"/>
    <s v="Unemployed"/>
    <n v="9"/>
    <s v="Good"/>
    <n v="0.25"/>
    <n v="109755"/>
    <n v="2"/>
    <s v="West Jeremyside"/>
    <x v="46"/>
    <x v="209"/>
    <n v="2"/>
    <n v="0"/>
    <s v="Medium"/>
    <x v="3"/>
  </r>
  <r>
    <n v="23"/>
    <s v="Male"/>
    <s v="Master's"/>
    <s v="Widowed"/>
    <n v="92799"/>
    <n v="629"/>
    <n v="12798"/>
    <s v="Personal"/>
    <s v="Self-employed"/>
    <n v="3"/>
    <s v="Fair"/>
    <n v="0.2"/>
    <n v="100102"/>
    <n v="4"/>
    <s v="Howellview"/>
    <x v="44"/>
    <x v="24"/>
    <n v="2"/>
    <n v="0"/>
    <s v="Medium"/>
    <x v="0"/>
  </r>
  <r>
    <n v="39"/>
    <s v="Female"/>
    <s v="PhD"/>
    <s v="Married"/>
    <n v="65489"/>
    <n v="699"/>
    <n v="22391"/>
    <s v="Home"/>
    <s v="Self-employed"/>
    <n v="2"/>
    <s v="Excellent"/>
    <n v="0.59"/>
    <n v="159741.5"/>
    <n v="2"/>
    <s v="West Mariah"/>
    <x v="46"/>
    <x v="110"/>
    <n v="0"/>
    <n v="0"/>
    <s v="Low"/>
    <x v="1"/>
  </r>
  <r>
    <n v="48"/>
    <s v="Non-binary"/>
    <s v="PhD"/>
    <s v="Single"/>
    <n v="57739"/>
    <n v="604"/>
    <n v="10649"/>
    <s v="Personal"/>
    <s v="Self-employed"/>
    <n v="9"/>
    <s v="Fair"/>
    <n v="0.14000000000000001"/>
    <n v="34236"/>
    <n v="1"/>
    <s v="Ericstad"/>
    <x v="31"/>
    <x v="84"/>
    <n v="2"/>
    <n v="0"/>
    <s v="Low"/>
    <x v="0"/>
  </r>
  <r>
    <n v="39"/>
    <s v="Female"/>
    <s v="Bachelor's"/>
    <s v="Married"/>
    <n v="81323"/>
    <n v="736"/>
    <n v="15339"/>
    <s v="Auto"/>
    <s v="Unemployed"/>
    <n v="19"/>
    <s v="Excellent"/>
    <n v="0.55000000000000004"/>
    <n v="159741.5"/>
    <n v="2"/>
    <s v="South Karen"/>
    <x v="7"/>
    <x v="94"/>
    <n v="3"/>
    <n v="2"/>
    <s v="High"/>
    <x v="3"/>
  </r>
  <r>
    <n v="29"/>
    <s v="Non-binary"/>
    <s v="Bachelor's"/>
    <s v="Single"/>
    <n v="92242"/>
    <n v="699"/>
    <n v="22410"/>
    <s v="Personal"/>
    <s v="Employed"/>
    <n v="0"/>
    <s v="Good"/>
    <n v="0.39"/>
    <n v="278882"/>
    <n v="4"/>
    <s v="Port Kristi"/>
    <x v="35"/>
    <x v="180"/>
    <n v="1"/>
    <n v="1"/>
    <s v="Medium"/>
    <x v="0"/>
  </r>
  <r>
    <n v="22"/>
    <s v="Male"/>
    <s v="Master's"/>
    <s v="Married"/>
    <n v="85827"/>
    <n v="704"/>
    <n v="23449"/>
    <s v="Personal"/>
    <s v="Self-employed"/>
    <n v="11"/>
    <s v="Good"/>
    <n v="0.3"/>
    <n v="155758"/>
    <n v="0"/>
    <s v="East Matthew"/>
    <x v="44"/>
    <x v="161"/>
    <n v="0"/>
    <n v="1"/>
    <s v="High"/>
    <x v="3"/>
  </r>
  <r>
    <n v="43"/>
    <s v="Male"/>
    <s v="PhD"/>
    <s v="Divorced"/>
    <n v="35231"/>
    <n v="608"/>
    <n v="15822"/>
    <s v="Personal"/>
    <s v="Self-employed"/>
    <n v="6"/>
    <s v="Poor"/>
    <n v="0.59"/>
    <n v="240898"/>
    <n v="0"/>
    <s v="Ortegashire"/>
    <x v="17"/>
    <x v="159"/>
    <n v="0"/>
    <n v="1"/>
    <s v="Low"/>
    <x v="0"/>
  </r>
  <r>
    <n v="34"/>
    <s v="Female"/>
    <s v="Master's"/>
    <s v="Married"/>
    <n v="47949"/>
    <n v="699"/>
    <n v="27450.01"/>
    <s v="Personal"/>
    <s v="Self-employed"/>
    <n v="8"/>
    <s v="Excellent"/>
    <n v="0.25"/>
    <n v="159741.5"/>
    <n v="2"/>
    <s v="Rodgersmouth"/>
    <x v="53"/>
    <x v="100"/>
    <n v="2"/>
    <n v="2"/>
    <s v="Low"/>
    <x v="0"/>
  </r>
  <r>
    <n v="33"/>
    <s v="Male"/>
    <s v="Master's"/>
    <s v="Married"/>
    <n v="69933.399999999994"/>
    <n v="729"/>
    <n v="21862"/>
    <s v="Auto"/>
    <s v="Unemployed"/>
    <n v="11"/>
    <s v="Fair"/>
    <n v="0.56999999999999995"/>
    <n v="93805"/>
    <n v="2"/>
    <s v="Powellfurt"/>
    <x v="58"/>
    <x v="5"/>
    <n v="1"/>
    <n v="2"/>
    <s v="Low"/>
    <x v="1"/>
  </r>
  <r>
    <n v="56"/>
    <s v="Female"/>
    <s v="High School"/>
    <s v="Widowed"/>
    <n v="63386"/>
    <n v="691"/>
    <n v="21403"/>
    <s v="Auto"/>
    <s v="Employed"/>
    <n v="18"/>
    <s v="Poor"/>
    <n v="0.28000000000000003"/>
    <n v="243749"/>
    <n v="3"/>
    <s v="North Christopher"/>
    <x v="54"/>
    <x v="133"/>
    <n v="0"/>
    <n v="2"/>
    <s v="Medium"/>
    <x v="0"/>
  </r>
  <r>
    <n v="31"/>
    <s v="Female"/>
    <s v="Bachelor's"/>
    <s v="Single"/>
    <n v="112201"/>
    <n v="642"/>
    <n v="11022"/>
    <s v="Auto"/>
    <s v="Unemployed"/>
    <n v="14"/>
    <s v="Good"/>
    <n v="0.34"/>
    <n v="299348"/>
    <n v="4"/>
    <s v="Yorkfurt"/>
    <x v="44"/>
    <x v="113"/>
    <n v="4"/>
    <n v="2"/>
    <s v="Low"/>
    <x v="2"/>
  </r>
  <r>
    <n v="18"/>
    <s v="Non-binary"/>
    <s v="PhD"/>
    <s v="Divorced"/>
    <n v="108016"/>
    <n v="675"/>
    <n v="41460"/>
    <s v="Personal"/>
    <s v="Employed"/>
    <n v="4"/>
    <s v="Poor"/>
    <n v="0.39"/>
    <n v="21655"/>
    <n v="3"/>
    <s v="North David"/>
    <x v="15"/>
    <x v="192"/>
    <n v="0"/>
    <n v="2"/>
    <s v="Low"/>
    <x v="0"/>
  </r>
  <r>
    <n v="48"/>
    <s v="Female"/>
    <s v="Bachelor's"/>
    <s v="Married"/>
    <n v="77965"/>
    <n v="699"/>
    <n v="12773"/>
    <s v="Auto"/>
    <s v="Unemployed"/>
    <n v="1"/>
    <s v="Excellent"/>
    <n v="0.16"/>
    <n v="61870"/>
    <n v="3"/>
    <s v="Lake Joshuaview"/>
    <x v="44"/>
    <x v="52"/>
    <n v="2"/>
    <n v="2"/>
    <s v="Medium"/>
    <x v="0"/>
  </r>
  <r>
    <n v="69"/>
    <s v="Male"/>
    <s v="High School"/>
    <s v="Married"/>
    <n v="100442"/>
    <n v="662"/>
    <n v="27450.01"/>
    <s v="Auto"/>
    <s v="Employed"/>
    <n v="5"/>
    <s v="Fair"/>
    <n v="0.53"/>
    <n v="199264"/>
    <n v="3"/>
    <s v="Stanleyhaven"/>
    <x v="51"/>
    <x v="164"/>
    <n v="4"/>
    <n v="1"/>
    <s v="Low"/>
    <x v="0"/>
  </r>
  <r>
    <n v="32"/>
    <s v="Female"/>
    <s v="PhD"/>
    <s v="Married"/>
    <n v="55470"/>
    <n v="699"/>
    <n v="22114"/>
    <s v="Auto"/>
    <s v="Employed"/>
    <n v="10"/>
    <s v="Poor"/>
    <n v="0.47"/>
    <n v="211344"/>
    <n v="4"/>
    <s v="New Dylanside"/>
    <x v="15"/>
    <x v="184"/>
    <n v="0"/>
    <n v="2"/>
    <s v="Medium"/>
    <x v="0"/>
  </r>
  <r>
    <n v="22"/>
    <s v="Female"/>
    <s v="PhD"/>
    <s v="Married"/>
    <n v="99139"/>
    <n v="608"/>
    <n v="27289"/>
    <s v="Business"/>
    <s v="Employed"/>
    <n v="15"/>
    <s v="Good"/>
    <n v="0.4"/>
    <n v="258999"/>
    <n v="1"/>
    <s v="East Michaelstad"/>
    <x v="56"/>
    <x v="28"/>
    <n v="0"/>
    <n v="0"/>
    <s v="Low"/>
    <x v="3"/>
  </r>
  <r>
    <n v="64"/>
    <s v="Female"/>
    <s v="Bachelor's"/>
    <s v="Widowed"/>
    <n v="108202"/>
    <n v="790"/>
    <n v="36213"/>
    <s v="Business"/>
    <s v="Self-employed"/>
    <n v="12"/>
    <s v="Poor"/>
    <n v="0.25"/>
    <n v="271402"/>
    <n v="4"/>
    <s v="Port Brad"/>
    <x v="22"/>
    <x v="136"/>
    <n v="4"/>
    <n v="1"/>
    <s v="Low"/>
    <x v="0"/>
  </r>
  <r>
    <n v="50"/>
    <s v="Male"/>
    <s v="Master's"/>
    <s v="Divorced"/>
    <n v="48794"/>
    <n v="621"/>
    <n v="9040"/>
    <s v="Auto"/>
    <s v="Employed"/>
    <n v="8"/>
    <s v="Poor"/>
    <n v="0.52"/>
    <n v="159741.5"/>
    <n v="3"/>
    <s v="Lake Brandon"/>
    <x v="34"/>
    <x v="142"/>
    <n v="1"/>
    <n v="1"/>
    <s v="Medium"/>
    <x v="0"/>
  </r>
  <r>
    <n v="31"/>
    <s v="Non-binary"/>
    <s v="Bachelor's"/>
    <s v="Widowed"/>
    <n v="47027"/>
    <n v="699"/>
    <n v="26755"/>
    <s v="Home"/>
    <s v="Employed"/>
    <n v="18"/>
    <s v="Good"/>
    <n v="0.54"/>
    <n v="70622"/>
    <n v="3"/>
    <s v="South Cherylside"/>
    <x v="37"/>
    <x v="170"/>
    <n v="1"/>
    <n v="2"/>
    <s v="High"/>
    <x v="3"/>
  </r>
  <r>
    <n v="55"/>
    <s v="Female"/>
    <s v="Master's"/>
    <s v="Married"/>
    <n v="69986"/>
    <n v="621"/>
    <n v="40896"/>
    <s v="Auto"/>
    <s v="Unemployed"/>
    <n v="15"/>
    <s v="Excellent"/>
    <n v="0.28000000000000003"/>
    <n v="238702"/>
    <n v="4"/>
    <s v="Port Ashley"/>
    <x v="40"/>
    <x v="201"/>
    <n v="2"/>
    <n v="0"/>
    <s v="Low"/>
    <x v="3"/>
  </r>
  <r>
    <n v="46"/>
    <s v="Male"/>
    <s v="Master's"/>
    <s v="Widowed"/>
    <n v="75235"/>
    <n v="647"/>
    <n v="33527"/>
    <s v="Home"/>
    <s v="Employed"/>
    <n v="18"/>
    <s v="Fair"/>
    <n v="0.6"/>
    <n v="159741.5"/>
    <n v="1"/>
    <s v="Vaughanfurt"/>
    <x v="8"/>
    <x v="192"/>
    <n v="4"/>
    <n v="2"/>
    <s v="Low"/>
    <x v="0"/>
  </r>
  <r>
    <n v="19"/>
    <s v="Non-binary"/>
    <s v="Master's"/>
    <s v="Divorced"/>
    <n v="58557"/>
    <n v="699"/>
    <n v="42010"/>
    <s v="Home"/>
    <s v="Unemployed"/>
    <n v="0"/>
    <s v="Good"/>
    <n v="0.35"/>
    <n v="162009"/>
    <n v="2"/>
    <s v="Obrienland"/>
    <x v="47"/>
    <x v="195"/>
    <n v="2"/>
    <n v="1"/>
    <s v="Medium"/>
    <x v="0"/>
  </r>
  <r>
    <n v="40"/>
    <s v="Non-binary"/>
    <s v="PhD"/>
    <s v="Divorced"/>
    <n v="77324"/>
    <n v="736"/>
    <n v="27450.01"/>
    <s v="Personal"/>
    <s v="Unemployed"/>
    <n v="3"/>
    <s v="Good"/>
    <n v="0.26"/>
    <n v="106683"/>
    <n v="2"/>
    <s v="Clairehaven"/>
    <x v="15"/>
    <x v="157"/>
    <n v="2"/>
    <n v="2"/>
    <s v="Low"/>
    <x v="1"/>
  </r>
  <r>
    <n v="56"/>
    <s v="Female"/>
    <s v="Master's"/>
    <s v="Widowed"/>
    <n v="84541"/>
    <n v="699"/>
    <n v="46678"/>
    <s v="Business"/>
    <s v="Employed"/>
    <n v="5"/>
    <s v="Poor"/>
    <n v="0.55000000000000004"/>
    <n v="159741.5"/>
    <n v="2"/>
    <s v="Lloydchester"/>
    <x v="39"/>
    <x v="14"/>
    <n v="3"/>
    <n v="1"/>
    <s v="Low"/>
    <x v="0"/>
  </r>
  <r>
    <n v="30"/>
    <s v="Non-binary"/>
    <s v="Bachelor's"/>
    <s v="Married"/>
    <n v="99180"/>
    <n v="657"/>
    <n v="33734"/>
    <s v="Personal"/>
    <s v="Self-employed"/>
    <n v="7"/>
    <s v="Fair"/>
    <n v="0.19"/>
    <n v="138563"/>
    <n v="4"/>
    <s v="Michaelburgh"/>
    <x v="25"/>
    <x v="140"/>
    <n v="0"/>
    <n v="2"/>
    <s v="Low"/>
    <x v="0"/>
  </r>
  <r>
    <n v="35"/>
    <s v="Female"/>
    <s v="Master's"/>
    <s v="Married"/>
    <n v="34425"/>
    <n v="699"/>
    <n v="24044"/>
    <s v="Business"/>
    <s v="Self-employed"/>
    <n v="18"/>
    <s v="Good"/>
    <n v="0.48"/>
    <n v="269768"/>
    <n v="1"/>
    <s v="Joycemouth"/>
    <x v="24"/>
    <x v="57"/>
    <n v="0"/>
    <n v="1"/>
    <s v="Low"/>
    <x v="4"/>
  </r>
  <r>
    <n v="65"/>
    <s v="Female"/>
    <s v="PhD"/>
    <s v="Single"/>
    <n v="82325"/>
    <n v="615"/>
    <n v="44170"/>
    <s v="Business"/>
    <s v="Employed"/>
    <n v="4"/>
    <s v="Good"/>
    <n v="0.22"/>
    <n v="178684"/>
    <n v="3"/>
    <s v="Johnfort"/>
    <x v="34"/>
    <x v="50"/>
    <n v="2"/>
    <n v="0"/>
    <s v="Low"/>
    <x v="0"/>
  </r>
  <r>
    <n v="44"/>
    <s v="Female"/>
    <s v="High School"/>
    <s v="Single"/>
    <n v="41071"/>
    <n v="699"/>
    <n v="32470"/>
    <s v="Business"/>
    <s v="Unemployed"/>
    <n v="12"/>
    <s v="Excellent"/>
    <n v="0.15"/>
    <n v="292713"/>
    <n v="3"/>
    <s v="Jonesberg"/>
    <x v="43"/>
    <x v="201"/>
    <n v="0"/>
    <n v="2"/>
    <s v="Medium"/>
    <x v="3"/>
  </r>
  <r>
    <n v="33"/>
    <s v="Female"/>
    <s v="PhD"/>
    <s v="Widowed"/>
    <n v="52813"/>
    <n v="775"/>
    <n v="8749"/>
    <s v="Home"/>
    <s v="Self-employed"/>
    <n v="10"/>
    <s v="Fair"/>
    <n v="0.53"/>
    <n v="233871"/>
    <n v="4"/>
    <s v="Connortown"/>
    <x v="42"/>
    <x v="192"/>
    <n v="2"/>
    <n v="0"/>
    <s v="Low"/>
    <x v="1"/>
  </r>
  <r>
    <n v="33"/>
    <s v="Female"/>
    <s v="PhD"/>
    <s v="Married"/>
    <n v="51283"/>
    <n v="656"/>
    <n v="6656"/>
    <s v="Personal"/>
    <s v="Employed"/>
    <n v="10"/>
    <s v="Poor"/>
    <n v="0.56000000000000005"/>
    <n v="247589"/>
    <n v="4"/>
    <s v="Tylerport"/>
    <x v="57"/>
    <x v="218"/>
    <n v="2"/>
    <n v="1"/>
    <s v="Low"/>
    <x v="0"/>
  </r>
  <r>
    <n v="54"/>
    <s v="Non-binary"/>
    <s v="PhD"/>
    <s v="Married"/>
    <n v="72158"/>
    <n v="620"/>
    <n v="16859"/>
    <s v="Home"/>
    <s v="Self-employed"/>
    <n v="4"/>
    <s v="Poor"/>
    <n v="0.45"/>
    <n v="227486"/>
    <n v="1"/>
    <s v="Shaneborough"/>
    <x v="25"/>
    <x v="26"/>
    <n v="2"/>
    <n v="0"/>
    <s v="Low"/>
    <x v="0"/>
  </r>
  <r>
    <n v="62"/>
    <s v="Male"/>
    <s v="Master's"/>
    <s v="Single"/>
    <n v="24708"/>
    <n v="654"/>
    <n v="20450"/>
    <s v="Personal"/>
    <s v="Self-employed"/>
    <n v="19"/>
    <s v="Fair"/>
    <n v="0.52"/>
    <n v="159741.5"/>
    <n v="0"/>
    <s v="West Jacqueline"/>
    <x v="38"/>
    <x v="53"/>
    <n v="2"/>
    <n v="1"/>
    <s v="Medium"/>
    <x v="0"/>
  </r>
  <r>
    <n v="47"/>
    <s v="Female"/>
    <s v="High School"/>
    <s v="Married"/>
    <n v="85382"/>
    <n v="731"/>
    <n v="25483"/>
    <s v="Business"/>
    <s v="Unemployed"/>
    <n v="14"/>
    <s v="Fair"/>
    <n v="0.17"/>
    <n v="189715"/>
    <n v="2"/>
    <s v="West Kirsten"/>
    <x v="50"/>
    <x v="215"/>
    <n v="4"/>
    <n v="0"/>
    <s v="Low"/>
    <x v="5"/>
  </r>
  <r>
    <n v="24"/>
    <s v="Non-binary"/>
    <s v="Bachelor's"/>
    <s v="Married"/>
    <n v="74348"/>
    <n v="725"/>
    <n v="23942"/>
    <s v="Business"/>
    <s v="Employed"/>
    <n v="16"/>
    <s v="Fair"/>
    <n v="0.36"/>
    <n v="77594"/>
    <n v="2"/>
    <s v="South Deborah"/>
    <x v="2"/>
    <x v="2"/>
    <n v="3"/>
    <n v="1"/>
    <s v="Low"/>
    <x v="0"/>
  </r>
  <r>
    <n v="49"/>
    <s v="Male"/>
    <s v="PhD"/>
    <s v="Widowed"/>
    <n v="77304"/>
    <n v="733"/>
    <n v="9106"/>
    <s v="Business"/>
    <s v="Employed"/>
    <n v="4"/>
    <s v="Good"/>
    <n v="0.28999999999999998"/>
    <n v="159741.5"/>
    <n v="4"/>
    <s v="Debbiefort"/>
    <x v="32"/>
    <x v="124"/>
    <n v="2"/>
    <n v="1"/>
    <s v="Medium"/>
    <x v="0"/>
  </r>
  <r>
    <n v="48"/>
    <s v="Non-binary"/>
    <s v="PhD"/>
    <s v="Married"/>
    <n v="32202"/>
    <n v="668"/>
    <n v="9055"/>
    <s v="Home"/>
    <s v="Unemployed"/>
    <n v="19"/>
    <s v="Excellent"/>
    <n v="0.25"/>
    <n v="43308"/>
    <n v="2"/>
    <s v="Shannonland"/>
    <x v="21"/>
    <x v="100"/>
    <n v="3"/>
    <n v="0"/>
    <s v="Medium"/>
    <x v="3"/>
  </r>
  <r>
    <n v="57"/>
    <s v="Female"/>
    <s v="PhD"/>
    <s v="Married"/>
    <n v="69933.399999999994"/>
    <n v="760"/>
    <n v="5133"/>
    <s v="Personal"/>
    <s v="Unemployed"/>
    <n v="7"/>
    <s v="Excellent"/>
    <n v="0.57999999999999996"/>
    <n v="189729"/>
    <n v="2"/>
    <s v="Douglasborough"/>
    <x v="23"/>
    <x v="143"/>
    <n v="2"/>
    <n v="2"/>
    <s v="Low"/>
    <x v="0"/>
  </r>
  <r>
    <n v="34"/>
    <s v="Female"/>
    <s v="Master's"/>
    <s v="Widowed"/>
    <n v="26015"/>
    <n v="662"/>
    <n v="27450.01"/>
    <s v="Auto"/>
    <s v="Unemployed"/>
    <n v="15"/>
    <s v="Fair"/>
    <n v="0.4"/>
    <n v="23936"/>
    <n v="3"/>
    <s v="New Andreachester"/>
    <x v="24"/>
    <x v="241"/>
    <n v="2"/>
    <n v="0"/>
    <s v="Low"/>
    <x v="0"/>
  </r>
  <r>
    <n v="35"/>
    <s v="Male"/>
    <s v="Bachelor's"/>
    <s v="Divorced"/>
    <n v="77300"/>
    <n v="600"/>
    <n v="24411"/>
    <s v="Business"/>
    <s v="Self-employed"/>
    <n v="16"/>
    <s v="Good"/>
    <n v="0.33"/>
    <n v="151091"/>
    <n v="1"/>
    <s v="Bensonville"/>
    <x v="53"/>
    <x v="77"/>
    <n v="4"/>
    <n v="1"/>
    <s v="Low"/>
    <x v="3"/>
  </r>
  <r>
    <n v="39"/>
    <s v="Male"/>
    <s v="PhD"/>
    <s v="Widowed"/>
    <n v="73270"/>
    <n v="663"/>
    <n v="49121"/>
    <s v="Home"/>
    <s v="Employed"/>
    <n v="11"/>
    <s v="Fair"/>
    <n v="0.48"/>
    <n v="142814"/>
    <n v="3"/>
    <s v="Hensonland"/>
    <x v="17"/>
    <x v="6"/>
    <n v="2"/>
    <n v="2"/>
    <s v="High"/>
    <x v="0"/>
  </r>
  <r>
    <n v="61"/>
    <s v="Male"/>
    <s v="High School"/>
    <s v="Single"/>
    <n v="72236"/>
    <n v="681"/>
    <n v="45310"/>
    <s v="Auto"/>
    <s v="Unemployed"/>
    <n v="3"/>
    <s v="Good"/>
    <n v="0.16"/>
    <n v="69036"/>
    <n v="2"/>
    <s v="Port Yvonnefurt"/>
    <x v="9"/>
    <x v="21"/>
    <n v="4"/>
    <n v="2"/>
    <s v="Low"/>
    <x v="0"/>
  </r>
  <r>
    <n v="62"/>
    <s v="Non-binary"/>
    <s v="Master's"/>
    <s v="Married"/>
    <n v="103911"/>
    <n v="645"/>
    <n v="46612"/>
    <s v="Personal"/>
    <s v="Unemployed"/>
    <n v="11"/>
    <s v="Poor"/>
    <n v="0.57999999999999996"/>
    <n v="223298"/>
    <n v="0"/>
    <s v="Johnsonbury"/>
    <x v="19"/>
    <x v="37"/>
    <n v="4"/>
    <n v="0"/>
    <s v="Low"/>
    <x v="0"/>
  </r>
  <r>
    <n v="41"/>
    <s v="Non-binary"/>
    <s v="PhD"/>
    <s v="Married"/>
    <n v="25008"/>
    <n v="662"/>
    <n v="22639"/>
    <s v="Home"/>
    <s v="Self-employed"/>
    <n v="16"/>
    <s v="Good"/>
    <n v="0.2"/>
    <n v="159741.5"/>
    <n v="1"/>
    <s v="West Danielle"/>
    <x v="27"/>
    <x v="3"/>
    <n v="2"/>
    <n v="1"/>
    <s v="Low"/>
    <x v="3"/>
  </r>
  <r>
    <n v="55"/>
    <s v="Male"/>
    <s v="PhD"/>
    <s v="Married"/>
    <n v="116185"/>
    <n v="614"/>
    <n v="28778"/>
    <s v="Home"/>
    <s v="Employed"/>
    <n v="6"/>
    <s v="Fair"/>
    <n v="0.14000000000000001"/>
    <n v="269440"/>
    <n v="4"/>
    <s v="Port Richard"/>
    <x v="13"/>
    <x v="124"/>
    <n v="2"/>
    <n v="2"/>
    <s v="Medium"/>
    <x v="0"/>
  </r>
  <r>
    <n v="27"/>
    <s v="Female"/>
    <s v="Master's"/>
    <s v="Single"/>
    <n v="72703"/>
    <n v="626"/>
    <n v="18541"/>
    <s v="Home"/>
    <s v="Unemployed"/>
    <n v="18"/>
    <s v="Poor"/>
    <n v="0.26"/>
    <n v="80191"/>
    <n v="2"/>
    <s v="Marshallville"/>
    <x v="35"/>
    <x v="206"/>
    <n v="2"/>
    <n v="1"/>
    <s v="Low"/>
    <x v="0"/>
  </r>
  <r>
    <n v="67"/>
    <s v="Non-binary"/>
    <s v="Bachelor's"/>
    <s v="Divorced"/>
    <n v="33979"/>
    <n v="681"/>
    <n v="27450.01"/>
    <s v="Auto"/>
    <s v="Unemployed"/>
    <n v="9"/>
    <s v="Fair"/>
    <n v="0.45"/>
    <n v="217508"/>
    <n v="2"/>
    <s v="Jeanettetown"/>
    <x v="20"/>
    <x v="141"/>
    <n v="2"/>
    <n v="0"/>
    <s v="Medium"/>
    <x v="0"/>
  </r>
  <r>
    <n v="44"/>
    <s v="Non-binary"/>
    <s v="Master's"/>
    <s v="Widowed"/>
    <n v="108023"/>
    <n v="728"/>
    <n v="32933"/>
    <s v="Personal"/>
    <s v="Unemployed"/>
    <n v="0"/>
    <s v="Fair"/>
    <n v="0.3"/>
    <n v="298863"/>
    <n v="0"/>
    <s v="Smithborough"/>
    <x v="54"/>
    <x v="242"/>
    <n v="0"/>
    <n v="2"/>
    <s v="Medium"/>
    <x v="0"/>
  </r>
  <r>
    <n v="23"/>
    <s v="Female"/>
    <s v="PhD"/>
    <s v="Widowed"/>
    <n v="43039"/>
    <n v="648"/>
    <n v="21655"/>
    <s v="Auto"/>
    <s v="Unemployed"/>
    <n v="14"/>
    <s v="Poor"/>
    <n v="0.57999999999999996"/>
    <n v="159741.5"/>
    <n v="3"/>
    <s v="South Dennismouth"/>
    <x v="16"/>
    <x v="219"/>
    <n v="2"/>
    <n v="1"/>
    <s v="Medium"/>
    <x v="0"/>
  </r>
  <r>
    <n v="27"/>
    <s v="Non-binary"/>
    <s v="PhD"/>
    <s v="Married"/>
    <n v="79547"/>
    <n v="699"/>
    <n v="22856"/>
    <s v="Home"/>
    <s v="Employed"/>
    <n v="0"/>
    <s v="Good"/>
    <n v="0.4"/>
    <n v="167302"/>
    <n v="1"/>
    <s v="Lake Cassandraberg"/>
    <x v="11"/>
    <x v="87"/>
    <n v="3"/>
    <n v="0"/>
    <s v="Low"/>
    <x v="0"/>
  </r>
  <r>
    <n v="33"/>
    <s v="Female"/>
    <s v="PhD"/>
    <s v="Married"/>
    <n v="58941"/>
    <n v="768"/>
    <n v="15107"/>
    <s v="Business"/>
    <s v="Unemployed"/>
    <n v="10"/>
    <s v="Fair"/>
    <n v="0.34"/>
    <n v="159741.5"/>
    <n v="3"/>
    <s v="East Reneetown"/>
    <x v="58"/>
    <x v="68"/>
    <n v="2"/>
    <n v="1"/>
    <s v="Medium"/>
    <x v="0"/>
  </r>
  <r>
    <n v="60"/>
    <s v="Male"/>
    <s v="Master's"/>
    <s v="Married"/>
    <n v="69933.399999999994"/>
    <n v="692"/>
    <n v="32191"/>
    <s v="Personal"/>
    <s v="Unemployed"/>
    <n v="17"/>
    <s v="Excellent"/>
    <n v="0.45"/>
    <n v="146565"/>
    <n v="0"/>
    <s v="East Marcusland"/>
    <x v="43"/>
    <x v="154"/>
    <n v="2"/>
    <n v="1"/>
    <s v="High"/>
    <x v="3"/>
  </r>
  <r>
    <n v="66"/>
    <s v="Male"/>
    <s v="Master's"/>
    <s v="Married"/>
    <n v="57695"/>
    <n v="789"/>
    <n v="18084"/>
    <s v="Personal"/>
    <s v="Employed"/>
    <n v="8"/>
    <s v="Excellent"/>
    <n v="0.54"/>
    <n v="162216"/>
    <n v="1"/>
    <s v="Port Williamberg"/>
    <x v="3"/>
    <x v="161"/>
    <n v="4"/>
    <n v="1"/>
    <s v="Low"/>
    <x v="0"/>
  </r>
  <r>
    <n v="69"/>
    <s v="Female"/>
    <s v="PhD"/>
    <s v="Married"/>
    <n v="109780"/>
    <n v="686"/>
    <n v="30381"/>
    <s v="Business"/>
    <s v="Employed"/>
    <n v="15"/>
    <s v="Excellent"/>
    <n v="0.32"/>
    <n v="159741.5"/>
    <n v="0"/>
    <s v="Tyronebury"/>
    <x v="45"/>
    <x v="121"/>
    <n v="1"/>
    <n v="0"/>
    <s v="Low"/>
    <x v="3"/>
  </r>
  <r>
    <n v="54"/>
    <s v="Female"/>
    <s v="PhD"/>
    <s v="Widowed"/>
    <n v="114376"/>
    <n v="738"/>
    <n v="12731"/>
    <s v="Business"/>
    <s v="Unemployed"/>
    <n v="0"/>
    <s v="Poor"/>
    <n v="0.28999999999999998"/>
    <n v="139879"/>
    <n v="2"/>
    <s v="Petersenport"/>
    <x v="40"/>
    <x v="7"/>
    <n v="0"/>
    <n v="2"/>
    <s v="Low"/>
    <x v="1"/>
  </r>
  <r>
    <n v="58"/>
    <s v="Non-binary"/>
    <s v="High School"/>
    <s v="Single"/>
    <n v="46507"/>
    <n v="699"/>
    <n v="36767"/>
    <s v="Home"/>
    <s v="Unemployed"/>
    <n v="15"/>
    <s v="Excellent"/>
    <n v="0.26"/>
    <n v="292466"/>
    <n v="3"/>
    <s v="Adammouth"/>
    <x v="3"/>
    <x v="233"/>
    <n v="2"/>
    <n v="0"/>
    <s v="High"/>
    <x v="3"/>
  </r>
  <r>
    <n v="68"/>
    <s v="Non-binary"/>
    <s v="Master's"/>
    <s v="Married"/>
    <n v="74211"/>
    <n v="604"/>
    <n v="12045"/>
    <s v="Auto"/>
    <s v="Self-employed"/>
    <n v="6"/>
    <s v="Fair"/>
    <n v="0.33"/>
    <n v="126845"/>
    <n v="1"/>
    <s v="Tonyamouth"/>
    <x v="30"/>
    <x v="207"/>
    <n v="0"/>
    <n v="1"/>
    <s v="Medium"/>
    <x v="0"/>
  </r>
  <r>
    <n v="62"/>
    <s v="Male"/>
    <s v="Bachelor's"/>
    <s v="Married"/>
    <n v="69933.399999999994"/>
    <n v="690"/>
    <n v="37979"/>
    <s v="Home"/>
    <s v="Employed"/>
    <n v="11"/>
    <s v="Poor"/>
    <n v="0.35"/>
    <n v="159741.5"/>
    <n v="2"/>
    <s v="Perezstad"/>
    <x v="52"/>
    <x v="155"/>
    <n v="2"/>
    <n v="0"/>
    <s v="Low"/>
    <x v="0"/>
  </r>
  <r>
    <n v="61"/>
    <s v="Non-binary"/>
    <s v="High School"/>
    <s v="Widowed"/>
    <n v="80752"/>
    <n v="699"/>
    <n v="30360"/>
    <s v="Personal"/>
    <s v="Self-employed"/>
    <n v="17"/>
    <s v="Poor"/>
    <n v="0.43"/>
    <n v="127479"/>
    <n v="4"/>
    <s v="Tinachester"/>
    <x v="15"/>
    <x v="153"/>
    <n v="4"/>
    <n v="2"/>
    <s v="Low"/>
    <x v="0"/>
  </r>
  <r>
    <n v="51"/>
    <s v="Non-binary"/>
    <s v="Bachelor's"/>
    <s v="Widowed"/>
    <n v="44821"/>
    <n v="734"/>
    <n v="21324"/>
    <s v="Home"/>
    <s v="Unemployed"/>
    <n v="15"/>
    <s v="Good"/>
    <n v="0.38"/>
    <n v="30558"/>
    <n v="3"/>
    <s v="Robinsonton"/>
    <x v="51"/>
    <x v="230"/>
    <n v="4"/>
    <n v="0"/>
    <s v="Medium"/>
    <x v="3"/>
  </r>
  <r>
    <n v="32"/>
    <s v="Male"/>
    <s v="Master's"/>
    <s v="Widowed"/>
    <n v="27814"/>
    <n v="699"/>
    <n v="22504"/>
    <s v="Home"/>
    <s v="Employed"/>
    <n v="7"/>
    <s v="Good"/>
    <n v="0.22"/>
    <n v="58287"/>
    <n v="3"/>
    <s v="West Shelleytown"/>
    <x v="57"/>
    <x v="18"/>
    <n v="2"/>
    <n v="1"/>
    <s v="Low"/>
    <x v="0"/>
  </r>
  <r>
    <n v="59"/>
    <s v="Non-binary"/>
    <s v="Bachelor's"/>
    <s v="Single"/>
    <n v="59042"/>
    <n v="631"/>
    <n v="22978"/>
    <s v="Home"/>
    <s v="Unemployed"/>
    <n v="0"/>
    <s v="Good"/>
    <n v="0.42"/>
    <n v="284380"/>
    <n v="2"/>
    <s v="New Cherylville"/>
    <x v="49"/>
    <x v="61"/>
    <n v="4"/>
    <n v="2"/>
    <s v="Low"/>
    <x v="0"/>
  </r>
  <r>
    <n v="66"/>
    <s v="Non-binary"/>
    <s v="Master's"/>
    <s v="Single"/>
    <n v="76132"/>
    <n v="653"/>
    <n v="38411"/>
    <s v="Business"/>
    <s v="Unemployed"/>
    <n v="11"/>
    <s v="Poor"/>
    <n v="0.53"/>
    <n v="60868"/>
    <n v="1"/>
    <s v="Kevintown"/>
    <x v="50"/>
    <x v="13"/>
    <n v="4"/>
    <n v="2"/>
    <s v="Low"/>
    <x v="0"/>
  </r>
  <r>
    <n v="37"/>
    <s v="Male"/>
    <s v="Master's"/>
    <s v="Single"/>
    <n v="23491"/>
    <n v="604"/>
    <n v="8602"/>
    <s v="Business"/>
    <s v="Self-employed"/>
    <n v="5"/>
    <s v="Good"/>
    <n v="0.36"/>
    <n v="71313"/>
    <n v="2"/>
    <s v="Lake Kyle"/>
    <x v="9"/>
    <x v="139"/>
    <n v="4"/>
    <n v="0"/>
    <s v="Low"/>
    <x v="0"/>
  </r>
  <r>
    <n v="65"/>
    <s v="Non-binary"/>
    <s v="Bachelor's"/>
    <s v="Married"/>
    <n v="59107"/>
    <n v="699"/>
    <n v="21857"/>
    <s v="Business"/>
    <s v="Self-employed"/>
    <n v="12"/>
    <s v="Fair"/>
    <n v="0.39"/>
    <n v="280841"/>
    <n v="1"/>
    <s v="Daniellestad"/>
    <x v="44"/>
    <x v="64"/>
    <n v="1"/>
    <n v="0"/>
    <s v="Low"/>
    <x v="1"/>
  </r>
  <r>
    <n v="47"/>
    <s v="Male"/>
    <s v="PhD"/>
    <s v="Widowed"/>
    <n v="20424"/>
    <n v="726"/>
    <n v="13578"/>
    <s v="Business"/>
    <s v="Unemployed"/>
    <n v="9"/>
    <s v="Excellent"/>
    <n v="0.56000000000000005"/>
    <n v="121359"/>
    <n v="2"/>
    <s v="Lake Mariomouth"/>
    <x v="12"/>
    <x v="187"/>
    <n v="3"/>
    <n v="2"/>
    <s v="Medium"/>
    <x v="3"/>
  </r>
  <r>
    <n v="19"/>
    <s v="Non-binary"/>
    <s v="Bachelor's"/>
    <s v="Widowed"/>
    <n v="29638"/>
    <n v="723"/>
    <n v="13897"/>
    <s v="Auto"/>
    <s v="Employed"/>
    <n v="18"/>
    <s v="Poor"/>
    <n v="0.27"/>
    <n v="87579"/>
    <n v="3"/>
    <s v="North Michelle"/>
    <x v="20"/>
    <x v="61"/>
    <n v="4"/>
    <n v="1"/>
    <s v="Low"/>
    <x v="0"/>
  </r>
  <r>
    <n v="54"/>
    <s v="Female"/>
    <s v="Master's"/>
    <s v="Single"/>
    <n v="69933.399999999994"/>
    <n v="612"/>
    <n v="37790"/>
    <s v="Auto"/>
    <s v="Employed"/>
    <n v="0"/>
    <s v="Poor"/>
    <n v="0.36"/>
    <n v="159741.5"/>
    <n v="2"/>
    <s v="East Davidtown"/>
    <x v="33"/>
    <x v="215"/>
    <n v="3"/>
    <n v="1"/>
    <s v="Low"/>
    <x v="0"/>
  </r>
  <r>
    <n v="33"/>
    <s v="Female"/>
    <s v="Bachelor's"/>
    <s v="Widowed"/>
    <n v="49372"/>
    <n v="621"/>
    <n v="17333"/>
    <s v="Personal"/>
    <s v="Unemployed"/>
    <n v="1"/>
    <s v="Good"/>
    <n v="0.31"/>
    <n v="211458"/>
    <n v="2"/>
    <s v="Charlesmouth"/>
    <x v="17"/>
    <x v="124"/>
    <n v="3"/>
    <n v="0"/>
    <s v="Low"/>
    <x v="0"/>
  </r>
  <r>
    <n v="56"/>
    <s v="Female"/>
    <s v="High School"/>
    <s v="Single"/>
    <n v="31573"/>
    <n v="604"/>
    <n v="36726"/>
    <s v="Personal"/>
    <s v="Employed"/>
    <n v="9"/>
    <s v="Poor"/>
    <n v="0.36"/>
    <n v="126785"/>
    <n v="4"/>
    <s v="Reynoldsside"/>
    <x v="24"/>
    <x v="99"/>
    <n v="4"/>
    <n v="1"/>
    <s v="High"/>
    <x v="0"/>
  </r>
  <r>
    <n v="57"/>
    <s v="Male"/>
    <s v="High School"/>
    <s v="Single"/>
    <n v="85121"/>
    <n v="662"/>
    <n v="41170"/>
    <s v="Auto"/>
    <s v="Unemployed"/>
    <n v="13"/>
    <s v="Excellent"/>
    <n v="0.53"/>
    <n v="282303"/>
    <n v="3"/>
    <s v="Port Bryan"/>
    <x v="55"/>
    <x v="17"/>
    <n v="0"/>
    <n v="0"/>
    <s v="Medium"/>
    <x v="3"/>
  </r>
  <r>
    <n v="30"/>
    <s v="Non-binary"/>
    <s v="Bachelor's"/>
    <s v="Single"/>
    <n v="25391"/>
    <n v="788"/>
    <n v="27450.01"/>
    <s v="Business"/>
    <s v="Unemployed"/>
    <n v="5"/>
    <s v="Poor"/>
    <n v="0.43"/>
    <n v="159939"/>
    <n v="4"/>
    <s v="New Cody"/>
    <x v="23"/>
    <x v="195"/>
    <n v="0"/>
    <n v="2"/>
    <s v="Medium"/>
    <x v="0"/>
  </r>
  <r>
    <n v="62"/>
    <s v="Non-binary"/>
    <s v="Bachelor's"/>
    <s v="Married"/>
    <n v="35873"/>
    <n v="699"/>
    <n v="27450.01"/>
    <s v="Personal"/>
    <s v="Self-employed"/>
    <n v="0"/>
    <s v="Poor"/>
    <n v="0.36"/>
    <n v="278714"/>
    <n v="1"/>
    <s v="East Williamfurt"/>
    <x v="20"/>
    <x v="123"/>
    <n v="2"/>
    <n v="1"/>
    <s v="Low"/>
    <x v="0"/>
  </r>
  <r>
    <n v="43"/>
    <s v="Non-binary"/>
    <s v="High School"/>
    <s v="Single"/>
    <n v="27450"/>
    <n v="682"/>
    <n v="21621"/>
    <s v="Home"/>
    <s v="Employed"/>
    <n v="10"/>
    <s v="Poor"/>
    <n v="0.59"/>
    <n v="253348"/>
    <n v="1"/>
    <s v="Johnsonfurt"/>
    <x v="9"/>
    <x v="15"/>
    <n v="4"/>
    <n v="2"/>
    <s v="Low"/>
    <x v="0"/>
  </r>
  <r>
    <n v="68"/>
    <s v="Female"/>
    <s v="PhD"/>
    <s v="Single"/>
    <n v="69933.399999999994"/>
    <n v="795"/>
    <n v="46108"/>
    <s v="Personal"/>
    <s v="Self-employed"/>
    <n v="7"/>
    <s v="Good"/>
    <n v="0.1"/>
    <n v="24512"/>
    <n v="4"/>
    <s v="Jesseton"/>
    <x v="35"/>
    <x v="130"/>
    <n v="2"/>
    <n v="0"/>
    <s v="Low"/>
    <x v="0"/>
  </r>
  <r>
    <n v="39"/>
    <s v="Non-binary"/>
    <s v="High School"/>
    <s v="Divorced"/>
    <n v="115559"/>
    <n v="710"/>
    <n v="26229"/>
    <s v="Personal"/>
    <s v="Employed"/>
    <n v="6"/>
    <s v="Poor"/>
    <n v="0.26"/>
    <n v="250155"/>
    <n v="2"/>
    <s v="South Karenberg"/>
    <x v="33"/>
    <x v="9"/>
    <n v="4"/>
    <n v="2"/>
    <s v="Low"/>
    <x v="5"/>
  </r>
  <r>
    <n v="58"/>
    <s v="Male"/>
    <s v="Master's"/>
    <s v="Married"/>
    <n v="84578"/>
    <n v="699"/>
    <n v="40953"/>
    <s v="Home"/>
    <s v="Unemployed"/>
    <n v="4"/>
    <s v="Fair"/>
    <n v="0.54"/>
    <n v="112938"/>
    <n v="1"/>
    <s v="Port Stephenfort"/>
    <x v="52"/>
    <x v="158"/>
    <n v="2"/>
    <n v="0"/>
    <s v="Medium"/>
    <x v="0"/>
  </r>
  <r>
    <n v="25"/>
    <s v="Non-binary"/>
    <s v="High School"/>
    <s v="Single"/>
    <n v="55682"/>
    <n v="796"/>
    <n v="27450.01"/>
    <s v="Home"/>
    <s v="Self-employed"/>
    <n v="8"/>
    <s v="Fair"/>
    <n v="0.49"/>
    <n v="82983"/>
    <n v="2"/>
    <s v="Michelleton"/>
    <x v="2"/>
    <x v="5"/>
    <n v="4"/>
    <n v="2"/>
    <s v="Medium"/>
    <x v="0"/>
  </r>
  <r>
    <n v="65"/>
    <s v="Male"/>
    <s v="Bachelor's"/>
    <s v="Single"/>
    <n v="119252"/>
    <n v="705"/>
    <n v="7458"/>
    <s v="Home"/>
    <s v="Employed"/>
    <n v="10"/>
    <s v="Poor"/>
    <n v="0.56000000000000005"/>
    <n v="159741.5"/>
    <n v="2"/>
    <s v="Ortizburgh"/>
    <x v="6"/>
    <x v="13"/>
    <n v="2"/>
    <n v="0"/>
    <s v="Medium"/>
    <x v="0"/>
  </r>
  <r>
    <n v="34"/>
    <s v="Female"/>
    <s v="Master's"/>
    <s v="Single"/>
    <n v="119140"/>
    <n v="678"/>
    <n v="27450.01"/>
    <s v="Home"/>
    <s v="Unemployed"/>
    <n v="1"/>
    <s v="Fair"/>
    <n v="0.11"/>
    <n v="159741.5"/>
    <n v="1"/>
    <s v="New Charlesfort"/>
    <x v="13"/>
    <x v="218"/>
    <n v="4"/>
    <n v="0"/>
    <s v="Medium"/>
    <x v="0"/>
  </r>
  <r>
    <n v="19"/>
    <s v="Female"/>
    <s v="Bachelor's"/>
    <s v="Single"/>
    <n v="27907"/>
    <n v="664"/>
    <n v="27450.01"/>
    <s v="Auto"/>
    <s v="Unemployed"/>
    <n v="18"/>
    <s v="Poor"/>
    <n v="0.22"/>
    <n v="34102"/>
    <n v="1"/>
    <s v="Jenningsview"/>
    <x v="8"/>
    <x v="12"/>
    <n v="2"/>
    <n v="0"/>
    <s v="High"/>
    <x v="0"/>
  </r>
  <r>
    <n v="35"/>
    <s v="Male"/>
    <s v="Master's"/>
    <s v="Single"/>
    <n v="29748"/>
    <n v="700"/>
    <n v="35089"/>
    <s v="Business"/>
    <s v="Unemployed"/>
    <n v="10"/>
    <s v="Fair"/>
    <n v="0.54"/>
    <n v="198579"/>
    <n v="2"/>
    <s v="New Ashleyton"/>
    <x v="31"/>
    <x v="123"/>
    <n v="2"/>
    <n v="2"/>
    <s v="Low"/>
    <x v="0"/>
  </r>
  <r>
    <n v="34"/>
    <s v="Male"/>
    <s v="PhD"/>
    <s v="Divorced"/>
    <n v="65823"/>
    <n v="759"/>
    <n v="27450.01"/>
    <s v="Business"/>
    <s v="Self-employed"/>
    <n v="10"/>
    <s v="Poor"/>
    <n v="0.38"/>
    <n v="122411"/>
    <n v="1"/>
    <s v="New Randymouth"/>
    <x v="2"/>
    <x v="78"/>
    <n v="2"/>
    <n v="2"/>
    <s v="Low"/>
    <x v="0"/>
  </r>
  <r>
    <n v="44"/>
    <s v="Female"/>
    <s v="Master's"/>
    <s v="Widowed"/>
    <n v="53368"/>
    <n v="712"/>
    <n v="19923"/>
    <s v="Personal"/>
    <s v="Employed"/>
    <n v="0"/>
    <s v="Fair"/>
    <n v="0.46"/>
    <n v="292074"/>
    <n v="2"/>
    <s v="North Charleschester"/>
    <x v="22"/>
    <x v="140"/>
    <n v="3"/>
    <n v="1"/>
    <s v="Low"/>
    <x v="0"/>
  </r>
  <r>
    <n v="28"/>
    <s v="Male"/>
    <s v="Master's"/>
    <s v="Divorced"/>
    <n v="39050"/>
    <n v="636"/>
    <n v="5316"/>
    <s v="Home"/>
    <s v="Self-employed"/>
    <n v="18"/>
    <s v="Poor"/>
    <n v="0.42"/>
    <n v="183824"/>
    <n v="3"/>
    <s v="North Deborah"/>
    <x v="34"/>
    <x v="170"/>
    <n v="3"/>
    <n v="0"/>
    <s v="Low"/>
    <x v="0"/>
  </r>
  <r>
    <n v="20"/>
    <s v="Female"/>
    <s v="Master's"/>
    <s v="Widowed"/>
    <n v="64221"/>
    <n v="790"/>
    <n v="13061"/>
    <s v="Personal"/>
    <s v="Employed"/>
    <n v="14"/>
    <s v="Fair"/>
    <n v="0.45"/>
    <n v="159741.5"/>
    <n v="1"/>
    <s v="Grahamland"/>
    <x v="33"/>
    <x v="42"/>
    <n v="3"/>
    <n v="2"/>
    <s v="Medium"/>
    <x v="0"/>
  </r>
  <r>
    <n v="34"/>
    <s v="Female"/>
    <s v="Bachelor's"/>
    <s v="Widowed"/>
    <n v="60751"/>
    <n v="615"/>
    <n v="22186"/>
    <s v="Home"/>
    <s v="Employed"/>
    <n v="5"/>
    <s v="Fair"/>
    <n v="0.19"/>
    <n v="134406"/>
    <n v="3"/>
    <s v="Michaelberg"/>
    <x v="7"/>
    <x v="150"/>
    <n v="2"/>
    <n v="2"/>
    <s v="Low"/>
    <x v="0"/>
  </r>
  <r>
    <n v="58"/>
    <s v="Non-binary"/>
    <s v="Bachelor's"/>
    <s v="Divorced"/>
    <n v="69933.399999999994"/>
    <n v="606"/>
    <n v="22702"/>
    <s v="Home"/>
    <s v="Unemployed"/>
    <n v="19"/>
    <s v="Poor"/>
    <n v="0.28000000000000003"/>
    <n v="145083"/>
    <n v="1"/>
    <s v="North Rodneystad"/>
    <x v="53"/>
    <x v="138"/>
    <n v="0"/>
    <n v="2"/>
    <s v="Low"/>
    <x v="0"/>
  </r>
  <r>
    <n v="57"/>
    <s v="Male"/>
    <s v="Bachelor's"/>
    <s v="Married"/>
    <n v="36291"/>
    <n v="699"/>
    <n v="31691"/>
    <s v="Business"/>
    <s v="Unemployed"/>
    <n v="5"/>
    <s v="Excellent"/>
    <n v="0.17"/>
    <n v="273638"/>
    <n v="2"/>
    <s v="East Sandyfort"/>
    <x v="58"/>
    <x v="221"/>
    <n v="2"/>
    <n v="1"/>
    <s v="Medium"/>
    <x v="0"/>
  </r>
  <r>
    <n v="25"/>
    <s v="Female"/>
    <s v="Bachelor's"/>
    <s v="Widowed"/>
    <n v="81330"/>
    <n v="699"/>
    <n v="27450.01"/>
    <s v="Home"/>
    <s v="Self-employed"/>
    <n v="10"/>
    <s v="Good"/>
    <n v="0.57999999999999996"/>
    <n v="87692"/>
    <n v="2"/>
    <s v="New Johnfurt"/>
    <x v="0"/>
    <x v="153"/>
    <n v="2"/>
    <n v="1"/>
    <s v="Low"/>
    <x v="3"/>
  </r>
  <r>
    <n v="62"/>
    <s v="Male"/>
    <s v="PhD"/>
    <s v="Divorced"/>
    <n v="61394"/>
    <n v="753"/>
    <n v="41949"/>
    <s v="Auto"/>
    <s v="Unemployed"/>
    <n v="15"/>
    <s v="Excellent"/>
    <n v="0.6"/>
    <n v="123158"/>
    <n v="3"/>
    <s v="East Jason"/>
    <x v="27"/>
    <x v="26"/>
    <n v="3"/>
    <n v="2"/>
    <s v="Low"/>
    <x v="3"/>
  </r>
  <r>
    <n v="49"/>
    <s v="Male"/>
    <s v="PhD"/>
    <s v="Divorced"/>
    <n v="82391"/>
    <n v="750"/>
    <n v="49623"/>
    <s v="Business"/>
    <s v="Unemployed"/>
    <n v="3"/>
    <s v="Fair"/>
    <n v="0.28000000000000003"/>
    <n v="225099"/>
    <n v="4"/>
    <s v="South Cherylport"/>
    <x v="14"/>
    <x v="151"/>
    <n v="2"/>
    <n v="2"/>
    <s v="High"/>
    <x v="0"/>
  </r>
  <r>
    <n v="21"/>
    <s v="Male"/>
    <s v="Bachelor's"/>
    <s v="Married"/>
    <n v="69933.399999999994"/>
    <n v="738"/>
    <n v="7548"/>
    <s v="Auto"/>
    <s v="Unemployed"/>
    <n v="18"/>
    <s v="Poor"/>
    <n v="0.42"/>
    <n v="264559"/>
    <n v="2"/>
    <s v="Robinchester"/>
    <x v="24"/>
    <x v="96"/>
    <n v="2"/>
    <n v="1"/>
    <s v="Low"/>
    <x v="0"/>
  </r>
  <r>
    <n v="22"/>
    <s v="Female"/>
    <s v="High School"/>
    <s v="Divorced"/>
    <n v="117125"/>
    <n v="755"/>
    <n v="49088"/>
    <s v="Business"/>
    <s v="Self-employed"/>
    <n v="5"/>
    <s v="Excellent"/>
    <n v="0.56999999999999995"/>
    <n v="292327"/>
    <n v="1"/>
    <s v="Laurenberg"/>
    <x v="48"/>
    <x v="197"/>
    <n v="0"/>
    <n v="2"/>
    <s v="High"/>
    <x v="0"/>
  </r>
  <r>
    <n v="30"/>
    <s v="Non-binary"/>
    <s v="Master's"/>
    <s v="Married"/>
    <n v="25272"/>
    <n v="794"/>
    <n v="48418"/>
    <s v="Home"/>
    <s v="Unemployed"/>
    <n v="3"/>
    <s v="Excellent"/>
    <n v="0.59"/>
    <n v="20163"/>
    <n v="2"/>
    <s v="Port Laurenbury"/>
    <x v="58"/>
    <x v="61"/>
    <n v="2"/>
    <n v="1"/>
    <s v="Low"/>
    <x v="1"/>
  </r>
  <r>
    <n v="58"/>
    <s v="Non-binary"/>
    <s v="Master's"/>
    <s v="Single"/>
    <n v="56201"/>
    <n v="655"/>
    <n v="30465"/>
    <s v="Home"/>
    <s v="Employed"/>
    <n v="0"/>
    <s v="Good"/>
    <n v="0.24"/>
    <n v="194493"/>
    <n v="4"/>
    <s v="Hernandezton"/>
    <x v="31"/>
    <x v="224"/>
    <n v="4"/>
    <n v="2"/>
    <s v="Medium"/>
    <x v="0"/>
  </r>
  <r>
    <n v="28"/>
    <s v="Non-binary"/>
    <s v="High School"/>
    <s v="Married"/>
    <n v="50267"/>
    <n v="736"/>
    <n v="47386"/>
    <s v="Business"/>
    <s v="Self-employed"/>
    <n v="5"/>
    <s v="Excellent"/>
    <n v="0.13"/>
    <n v="164533"/>
    <n v="4"/>
    <s v="Heathfurt"/>
    <x v="12"/>
    <x v="32"/>
    <n v="2"/>
    <n v="1"/>
    <s v="Medium"/>
    <x v="0"/>
  </r>
  <r>
    <n v="69"/>
    <s v="Male"/>
    <s v="High School"/>
    <s v="Widowed"/>
    <n v="94135"/>
    <n v="777"/>
    <n v="27450.01"/>
    <s v="Auto"/>
    <s v="Self-employed"/>
    <n v="6"/>
    <s v="Good"/>
    <n v="0.34"/>
    <n v="159741.5"/>
    <n v="2"/>
    <s v="South Thomas"/>
    <x v="3"/>
    <x v="185"/>
    <n v="2"/>
    <n v="2"/>
    <s v="Low"/>
    <x v="0"/>
  </r>
  <r>
    <n v="22"/>
    <s v="Non-binary"/>
    <s v="Bachelor's"/>
    <s v="Widowed"/>
    <n v="69933.399999999994"/>
    <n v="728"/>
    <n v="42655"/>
    <s v="Auto"/>
    <s v="Employed"/>
    <n v="12"/>
    <s v="Fair"/>
    <n v="0.25"/>
    <n v="291552"/>
    <n v="3"/>
    <s v="Gilbertville"/>
    <x v="35"/>
    <x v="69"/>
    <n v="4"/>
    <n v="0"/>
    <s v="Medium"/>
    <x v="0"/>
  </r>
  <r>
    <n v="29"/>
    <s v="Non-binary"/>
    <s v="Bachelor's"/>
    <s v="Divorced"/>
    <n v="102256"/>
    <n v="792"/>
    <n v="30943"/>
    <s v="Business"/>
    <s v="Self-employed"/>
    <n v="2"/>
    <s v="Poor"/>
    <n v="0.6"/>
    <n v="159741.5"/>
    <n v="0"/>
    <s v="Nelsonberg"/>
    <x v="13"/>
    <x v="130"/>
    <n v="3"/>
    <n v="1"/>
    <s v="Low"/>
    <x v="0"/>
  </r>
  <r>
    <n v="32"/>
    <s v="Female"/>
    <s v="Master's"/>
    <s v="Divorced"/>
    <n v="69933.399999999994"/>
    <n v="686"/>
    <n v="42021"/>
    <s v="Business"/>
    <s v="Self-employed"/>
    <n v="12"/>
    <s v="Fair"/>
    <n v="0.17"/>
    <n v="147844"/>
    <n v="1"/>
    <s v="West Maxwellside"/>
    <x v="55"/>
    <x v="90"/>
    <n v="3"/>
    <n v="0"/>
    <s v="Low"/>
    <x v="0"/>
  </r>
  <r>
    <n v="24"/>
    <s v="Female"/>
    <s v="Bachelor's"/>
    <s v="Single"/>
    <n v="76625"/>
    <n v="606"/>
    <n v="27450.01"/>
    <s v="Business"/>
    <s v="Self-employed"/>
    <n v="18"/>
    <s v="Fair"/>
    <n v="0.54"/>
    <n v="167350"/>
    <n v="3"/>
    <s v="Seanstad"/>
    <x v="6"/>
    <x v="11"/>
    <n v="2"/>
    <n v="0"/>
    <s v="Low"/>
    <x v="0"/>
  </r>
  <r>
    <n v="40"/>
    <s v="Male"/>
    <s v="Master's"/>
    <s v="Married"/>
    <n v="69933.399999999994"/>
    <n v="657"/>
    <n v="44064"/>
    <s v="Business"/>
    <s v="Unemployed"/>
    <n v="7"/>
    <s v="Excellent"/>
    <n v="0.59"/>
    <n v="195293"/>
    <n v="3"/>
    <s v="North Erika"/>
    <x v="22"/>
    <x v="161"/>
    <n v="0"/>
    <n v="0"/>
    <s v="Low"/>
    <x v="0"/>
  </r>
  <r>
    <n v="69"/>
    <s v="Male"/>
    <s v="High School"/>
    <s v="Single"/>
    <n v="87957"/>
    <n v="609"/>
    <n v="6412"/>
    <s v="Personal"/>
    <s v="Self-employed"/>
    <n v="0"/>
    <s v="Fair"/>
    <n v="0.35"/>
    <n v="158832"/>
    <n v="4"/>
    <s v="Tammybury"/>
    <x v="53"/>
    <x v="138"/>
    <n v="4"/>
    <n v="0"/>
    <s v="Low"/>
    <x v="0"/>
  </r>
  <r>
    <n v="32"/>
    <s v="Female"/>
    <s v="PhD"/>
    <s v="Married"/>
    <n v="69933.399999999994"/>
    <n v="711"/>
    <n v="7043"/>
    <s v="Personal"/>
    <s v="Employed"/>
    <n v="6"/>
    <s v="Fair"/>
    <n v="0.55000000000000004"/>
    <n v="38943"/>
    <n v="0"/>
    <s v="Stoutmouth"/>
    <x v="38"/>
    <x v="162"/>
    <n v="1"/>
    <n v="0"/>
    <s v="Low"/>
    <x v="1"/>
  </r>
  <r>
    <n v="25"/>
    <s v="Female"/>
    <s v="High School"/>
    <s v="Widowed"/>
    <n v="107211"/>
    <n v="757"/>
    <n v="13448"/>
    <s v="Business"/>
    <s v="Employed"/>
    <n v="3"/>
    <s v="Good"/>
    <n v="0.49"/>
    <n v="146491"/>
    <n v="4"/>
    <s v="Loriberg"/>
    <x v="55"/>
    <x v="30"/>
    <n v="4"/>
    <n v="1"/>
    <s v="Low"/>
    <x v="0"/>
  </r>
  <r>
    <n v="66"/>
    <s v="Female"/>
    <s v="PhD"/>
    <s v="Divorced"/>
    <n v="66281"/>
    <n v="631"/>
    <n v="31098"/>
    <s v="Auto"/>
    <s v="Unemployed"/>
    <n v="12"/>
    <s v="Poor"/>
    <n v="0.33"/>
    <n v="221213"/>
    <n v="2"/>
    <s v="Port Ashleystad"/>
    <x v="51"/>
    <x v="12"/>
    <n v="0"/>
    <n v="2"/>
    <s v="Low"/>
    <x v="0"/>
  </r>
  <r>
    <n v="20"/>
    <s v="Female"/>
    <s v="Master's"/>
    <s v="Married"/>
    <n v="69933.399999999994"/>
    <n v="769"/>
    <n v="20306"/>
    <s v="Business"/>
    <s v="Employed"/>
    <n v="10"/>
    <s v="Good"/>
    <n v="0.13"/>
    <n v="25607"/>
    <n v="2"/>
    <s v="East Lauraport"/>
    <x v="36"/>
    <x v="169"/>
    <n v="0"/>
    <n v="1"/>
    <s v="Medium"/>
    <x v="3"/>
  </r>
  <r>
    <n v="50"/>
    <s v="Female"/>
    <s v="PhD"/>
    <s v="Single"/>
    <n v="97195"/>
    <n v="699"/>
    <n v="35441"/>
    <s v="Auto"/>
    <s v="Unemployed"/>
    <n v="19"/>
    <s v="Fair"/>
    <n v="0.38"/>
    <n v="108881"/>
    <n v="3"/>
    <s v="Jonathanfurt"/>
    <x v="52"/>
    <x v="52"/>
    <n v="2"/>
    <n v="2"/>
    <s v="High"/>
    <x v="0"/>
  </r>
  <r>
    <n v="51"/>
    <s v="Non-binary"/>
    <s v="High School"/>
    <s v="Widowed"/>
    <n v="33531"/>
    <n v="656"/>
    <n v="39972"/>
    <s v="Personal"/>
    <s v="Self-employed"/>
    <n v="9"/>
    <s v="Excellent"/>
    <n v="0.38"/>
    <n v="268515"/>
    <n v="2"/>
    <s v="Hoganborough"/>
    <x v="0"/>
    <x v="56"/>
    <n v="2"/>
    <n v="0"/>
    <s v="Medium"/>
    <x v="3"/>
  </r>
  <r>
    <n v="61"/>
    <s v="Female"/>
    <s v="PhD"/>
    <s v="Divorced"/>
    <n v="69933.399999999994"/>
    <n v="680"/>
    <n v="49845"/>
    <s v="Personal"/>
    <s v="Unemployed"/>
    <n v="0"/>
    <s v="Excellent"/>
    <n v="0.36"/>
    <n v="174834"/>
    <n v="1"/>
    <s v="Michaelfort"/>
    <x v="9"/>
    <x v="110"/>
    <n v="3"/>
    <n v="2"/>
    <s v="Low"/>
    <x v="0"/>
  </r>
  <r>
    <n v="55"/>
    <s v="Non-binary"/>
    <s v="Master's"/>
    <s v="Widowed"/>
    <n v="106706"/>
    <n v="699"/>
    <n v="18062"/>
    <s v="Personal"/>
    <s v="Self-employed"/>
    <n v="0"/>
    <s v="Fair"/>
    <n v="0.56000000000000005"/>
    <n v="68515"/>
    <n v="3"/>
    <s v="East Kathleen"/>
    <x v="24"/>
    <x v="221"/>
    <n v="2"/>
    <n v="0"/>
    <s v="Low"/>
    <x v="1"/>
  </r>
  <r>
    <n v="43"/>
    <s v="Male"/>
    <s v="Master's"/>
    <s v="Divorced"/>
    <n v="111861"/>
    <n v="704"/>
    <n v="11025"/>
    <s v="Auto"/>
    <s v="Self-employed"/>
    <n v="4"/>
    <s v="Poor"/>
    <n v="0.49"/>
    <n v="239435"/>
    <n v="3"/>
    <s v="Gregville"/>
    <x v="1"/>
    <x v="158"/>
    <n v="0"/>
    <n v="0"/>
    <s v="Medium"/>
    <x v="0"/>
  </r>
  <r>
    <n v="25"/>
    <s v="Female"/>
    <s v="High School"/>
    <s v="Widowed"/>
    <n v="97391"/>
    <n v="700"/>
    <n v="27450.01"/>
    <s v="Business"/>
    <s v="Employed"/>
    <n v="5"/>
    <s v="Excellent"/>
    <n v="0.39"/>
    <n v="124726"/>
    <n v="2"/>
    <s v="New Patrick"/>
    <x v="43"/>
    <x v="16"/>
    <n v="1"/>
    <n v="1"/>
    <s v="Medium"/>
    <x v="0"/>
  </r>
  <r>
    <n v="38"/>
    <s v="Female"/>
    <s v="Bachelor's"/>
    <s v="Widowed"/>
    <n v="32685"/>
    <n v="638"/>
    <n v="18065"/>
    <s v="Personal"/>
    <s v="Self-employed"/>
    <n v="1"/>
    <s v="Poor"/>
    <n v="0.48"/>
    <n v="133403"/>
    <n v="0"/>
    <s v="Patelhaven"/>
    <x v="35"/>
    <x v="44"/>
    <n v="2"/>
    <n v="1"/>
    <s v="Low"/>
    <x v="0"/>
  </r>
  <r>
    <n v="42"/>
    <s v="Non-binary"/>
    <s v="High School"/>
    <s v="Widowed"/>
    <n v="69933.399999999994"/>
    <n v="792"/>
    <n v="27450.01"/>
    <s v="Home"/>
    <s v="Employed"/>
    <n v="0"/>
    <s v="Poor"/>
    <n v="0.18"/>
    <n v="95660"/>
    <n v="1"/>
    <s v="Dunnside"/>
    <x v="22"/>
    <x v="26"/>
    <n v="2"/>
    <n v="0"/>
    <s v="Low"/>
    <x v="0"/>
  </r>
  <r>
    <n v="30"/>
    <s v="Non-binary"/>
    <s v="Master's"/>
    <s v="Single"/>
    <n v="85046"/>
    <n v="754"/>
    <n v="45423"/>
    <s v="Home"/>
    <s v="Employed"/>
    <n v="6"/>
    <s v="Fair"/>
    <n v="0.52"/>
    <n v="200582"/>
    <n v="3"/>
    <s v="Hendersonborough"/>
    <x v="5"/>
    <x v="90"/>
    <n v="1"/>
    <n v="1"/>
    <s v="Medium"/>
    <x v="0"/>
  </r>
  <r>
    <n v="49"/>
    <s v="Female"/>
    <s v="Bachelor's"/>
    <s v="Widowed"/>
    <n v="69933.399999999994"/>
    <n v="765"/>
    <n v="14599"/>
    <s v="Auto"/>
    <s v="Unemployed"/>
    <n v="13"/>
    <s v="Poor"/>
    <n v="0.43"/>
    <n v="295140"/>
    <n v="2"/>
    <s v="Martinburgh"/>
    <x v="37"/>
    <x v="162"/>
    <n v="3"/>
    <n v="0"/>
    <s v="Low"/>
    <x v="0"/>
  </r>
  <r>
    <n v="47"/>
    <s v="Male"/>
    <s v="PhD"/>
    <s v="Divorced"/>
    <n v="69933.399999999994"/>
    <n v="601"/>
    <n v="29510"/>
    <s v="Auto"/>
    <s v="Self-employed"/>
    <n v="7"/>
    <s v="Poor"/>
    <n v="0.46"/>
    <n v="221528"/>
    <n v="3"/>
    <s v="Port Waynestad"/>
    <x v="54"/>
    <x v="166"/>
    <n v="2"/>
    <n v="2"/>
    <s v="Low"/>
    <x v="0"/>
  </r>
  <r>
    <n v="51"/>
    <s v="Male"/>
    <s v="High School"/>
    <s v="Widowed"/>
    <n v="108257"/>
    <n v="703"/>
    <n v="12125"/>
    <s v="Auto"/>
    <s v="Unemployed"/>
    <n v="11"/>
    <s v="Excellent"/>
    <n v="0.36"/>
    <n v="159741.5"/>
    <n v="3"/>
    <s v="North Cassandrafort"/>
    <x v="3"/>
    <x v="51"/>
    <n v="4"/>
    <n v="1"/>
    <s v="Low"/>
    <x v="3"/>
  </r>
  <r>
    <n v="46"/>
    <s v="Non-binary"/>
    <s v="High School"/>
    <s v="Divorced"/>
    <n v="78799"/>
    <n v="700"/>
    <n v="20405"/>
    <s v="Auto"/>
    <s v="Employed"/>
    <n v="14"/>
    <s v="Poor"/>
    <n v="0.35"/>
    <n v="242007"/>
    <n v="2"/>
    <s v="East Markton"/>
    <x v="17"/>
    <x v="59"/>
    <n v="3"/>
    <n v="0"/>
    <s v="Low"/>
    <x v="0"/>
  </r>
  <r>
    <n v="69"/>
    <s v="Female"/>
    <s v="Bachelor's"/>
    <s v="Divorced"/>
    <n v="45322"/>
    <n v="698"/>
    <n v="27450.01"/>
    <s v="Home"/>
    <s v="Employed"/>
    <n v="1"/>
    <s v="Good"/>
    <n v="0.48"/>
    <n v="44123"/>
    <n v="2"/>
    <s v="New Nataliehaven"/>
    <x v="17"/>
    <x v="199"/>
    <n v="1"/>
    <n v="0"/>
    <s v="Low"/>
    <x v="0"/>
  </r>
  <r>
    <n v="35"/>
    <s v="Non-binary"/>
    <s v="High School"/>
    <s v="Divorced"/>
    <n v="94314"/>
    <n v="686"/>
    <n v="27450.01"/>
    <s v="Auto"/>
    <s v="Self-employed"/>
    <n v="0"/>
    <s v="Fair"/>
    <n v="0.39"/>
    <n v="213021"/>
    <n v="2"/>
    <s v="Parkerhaven"/>
    <x v="40"/>
    <x v="180"/>
    <n v="2"/>
    <n v="2"/>
    <s v="Medium"/>
    <x v="0"/>
  </r>
  <r>
    <n v="48"/>
    <s v="Non-binary"/>
    <s v="PhD"/>
    <s v="Single"/>
    <n v="31075"/>
    <n v="622"/>
    <n v="47932"/>
    <s v="Home"/>
    <s v="Self-employed"/>
    <n v="10"/>
    <s v="Good"/>
    <n v="0.22"/>
    <n v="189474"/>
    <n v="0"/>
    <s v="Port Jennifermouth"/>
    <x v="14"/>
    <x v="145"/>
    <n v="2"/>
    <n v="1"/>
    <s v="Low"/>
    <x v="3"/>
  </r>
  <r>
    <n v="66"/>
    <s v="Female"/>
    <s v="Bachelor's"/>
    <s v="Widowed"/>
    <n v="110382"/>
    <n v="644"/>
    <n v="10189"/>
    <s v="Home"/>
    <s v="Self-employed"/>
    <n v="3"/>
    <s v="Good"/>
    <n v="0.51"/>
    <n v="273087"/>
    <n v="2"/>
    <s v="New Paulside"/>
    <x v="46"/>
    <x v="168"/>
    <n v="4"/>
    <n v="1"/>
    <s v="Low"/>
    <x v="0"/>
  </r>
  <r>
    <n v="45"/>
    <s v="Female"/>
    <s v="PhD"/>
    <s v="Widowed"/>
    <n v="89902"/>
    <n v="627"/>
    <n v="27450.01"/>
    <s v="Personal"/>
    <s v="Unemployed"/>
    <n v="6"/>
    <s v="Good"/>
    <n v="0.56000000000000005"/>
    <n v="253284"/>
    <n v="2"/>
    <s v="East Calebborough"/>
    <x v="12"/>
    <x v="170"/>
    <n v="2"/>
    <n v="1"/>
    <s v="Low"/>
    <x v="0"/>
  </r>
  <r>
    <n v="21"/>
    <s v="Male"/>
    <s v="High School"/>
    <s v="Widowed"/>
    <n v="102948"/>
    <n v="689"/>
    <n v="29618"/>
    <s v="Personal"/>
    <s v="Unemployed"/>
    <n v="5"/>
    <s v="Good"/>
    <n v="0.42"/>
    <n v="236414"/>
    <n v="4"/>
    <s v="Baileymouth"/>
    <x v="56"/>
    <x v="190"/>
    <n v="3"/>
    <n v="0"/>
    <s v="Low"/>
    <x v="0"/>
  </r>
  <r>
    <n v="37"/>
    <s v="Non-binary"/>
    <s v="Bachelor's"/>
    <s v="Single"/>
    <n v="71268"/>
    <n v="757"/>
    <n v="10891"/>
    <s v="Home"/>
    <s v="Employed"/>
    <n v="16"/>
    <s v="Good"/>
    <n v="0.4"/>
    <n v="197411"/>
    <n v="4"/>
    <s v="Port Barbarahaven"/>
    <x v="29"/>
    <x v="167"/>
    <n v="4"/>
    <n v="2"/>
    <s v="Medium"/>
    <x v="3"/>
  </r>
  <r>
    <n v="64"/>
    <s v="Non-binary"/>
    <s v="PhD"/>
    <s v="Widowed"/>
    <n v="69933.399999999994"/>
    <n v="671"/>
    <n v="27450.01"/>
    <s v="Business"/>
    <s v="Unemployed"/>
    <n v="6"/>
    <s v="Excellent"/>
    <n v="0.37"/>
    <n v="105790"/>
    <n v="0"/>
    <s v="South Mary"/>
    <x v="32"/>
    <x v="233"/>
    <n v="0"/>
    <n v="1"/>
    <s v="Low"/>
    <x v="0"/>
  </r>
  <r>
    <n v="34"/>
    <s v="Female"/>
    <s v="High School"/>
    <s v="Married"/>
    <n v="55546"/>
    <n v="750"/>
    <n v="7624"/>
    <s v="Personal"/>
    <s v="Self-employed"/>
    <n v="18"/>
    <s v="Excellent"/>
    <n v="0.36"/>
    <n v="47041"/>
    <n v="2"/>
    <s v="New Riley"/>
    <x v="35"/>
    <x v="232"/>
    <n v="0"/>
    <n v="1"/>
    <s v="Low"/>
    <x v="4"/>
  </r>
  <r>
    <n v="33"/>
    <s v="Male"/>
    <s v="Master's"/>
    <s v="Married"/>
    <n v="71560"/>
    <n v="617"/>
    <n v="24004"/>
    <s v="Business"/>
    <s v="Unemployed"/>
    <n v="8"/>
    <s v="Good"/>
    <n v="0.2"/>
    <n v="68440"/>
    <n v="2"/>
    <s v="New Cassandra"/>
    <x v="14"/>
    <x v="58"/>
    <n v="3"/>
    <n v="1"/>
    <s v="High"/>
    <x v="0"/>
  </r>
  <r>
    <n v="25"/>
    <s v="Female"/>
    <s v="PhD"/>
    <s v="Widowed"/>
    <n v="69933.399999999994"/>
    <n v="752"/>
    <n v="46575"/>
    <s v="Business"/>
    <s v="Employed"/>
    <n v="15"/>
    <s v="Good"/>
    <n v="0.5"/>
    <n v="82335"/>
    <n v="2"/>
    <s v="North Traci"/>
    <x v="58"/>
    <x v="235"/>
    <n v="2"/>
    <n v="2"/>
    <s v="Medium"/>
    <x v="3"/>
  </r>
  <r>
    <n v="53"/>
    <s v="Female"/>
    <s v="PhD"/>
    <s v="Widowed"/>
    <n v="39483"/>
    <n v="626"/>
    <n v="21239"/>
    <s v="Home"/>
    <s v="Employed"/>
    <n v="4"/>
    <s v="Fair"/>
    <n v="0.49"/>
    <n v="159741.5"/>
    <n v="2"/>
    <s v="East Ashley"/>
    <x v="18"/>
    <x v="239"/>
    <n v="4"/>
    <n v="1"/>
    <s v="Low"/>
    <x v="0"/>
  </r>
  <r>
    <n v="43"/>
    <s v="Non-binary"/>
    <s v="High School"/>
    <s v="Married"/>
    <n v="69933.399999999994"/>
    <n v="781"/>
    <n v="45959"/>
    <s v="Business"/>
    <s v="Employed"/>
    <n v="18"/>
    <s v="Excellent"/>
    <n v="0.42"/>
    <n v="295837"/>
    <n v="2"/>
    <s v="Port Rebecca"/>
    <x v="1"/>
    <x v="191"/>
    <n v="2"/>
    <n v="2"/>
    <s v="Medium"/>
    <x v="3"/>
  </r>
  <r>
    <n v="68"/>
    <s v="Female"/>
    <s v="Bachelor's"/>
    <s v="Widowed"/>
    <n v="56281"/>
    <n v="714"/>
    <n v="31386"/>
    <s v="Business"/>
    <s v="Self-employed"/>
    <n v="1"/>
    <s v="Good"/>
    <n v="0.26"/>
    <n v="48751"/>
    <n v="2"/>
    <s v="Smithfurt"/>
    <x v="0"/>
    <x v="1"/>
    <n v="2"/>
    <n v="0"/>
    <s v="Low"/>
    <x v="0"/>
  </r>
  <r>
    <n v="64"/>
    <s v="Female"/>
    <s v="PhD"/>
    <s v="Married"/>
    <n v="50399"/>
    <n v="705"/>
    <n v="25516"/>
    <s v="Personal"/>
    <s v="Employed"/>
    <n v="7"/>
    <s v="Fair"/>
    <n v="0.19"/>
    <n v="159741.5"/>
    <n v="2"/>
    <s v="Shannonstad"/>
    <x v="16"/>
    <x v="55"/>
    <n v="2"/>
    <n v="0"/>
    <s v="Low"/>
    <x v="1"/>
  </r>
  <r>
    <n v="38"/>
    <s v="Female"/>
    <s v="Master's"/>
    <s v="Single"/>
    <n v="73219"/>
    <n v="620"/>
    <n v="39092"/>
    <s v="Business"/>
    <s v="Employed"/>
    <n v="10"/>
    <s v="Poor"/>
    <n v="0.51"/>
    <n v="69709"/>
    <n v="0"/>
    <s v="Staffordshire"/>
    <x v="47"/>
    <x v="54"/>
    <n v="1"/>
    <n v="1"/>
    <s v="Medium"/>
    <x v="0"/>
  </r>
  <r>
    <n v="67"/>
    <s v="Female"/>
    <s v="PhD"/>
    <s v="Single"/>
    <n v="63183"/>
    <n v="729"/>
    <n v="31163"/>
    <s v="Auto"/>
    <s v="Self-employed"/>
    <n v="4"/>
    <s v="Poor"/>
    <n v="0.16"/>
    <n v="30727"/>
    <n v="3"/>
    <s v="South Robinton"/>
    <x v="3"/>
    <x v="125"/>
    <n v="2"/>
    <n v="2"/>
    <s v="High"/>
    <x v="0"/>
  </r>
  <r>
    <n v="47"/>
    <s v="Female"/>
    <s v="Bachelor's"/>
    <s v="Widowed"/>
    <n v="43545"/>
    <n v="653"/>
    <n v="6955"/>
    <s v="Home"/>
    <s v="Employed"/>
    <n v="15"/>
    <s v="Excellent"/>
    <n v="0.6"/>
    <n v="255048"/>
    <n v="1"/>
    <s v="West Christopher"/>
    <x v="19"/>
    <x v="139"/>
    <n v="1"/>
    <n v="0"/>
    <s v="High"/>
    <x v="3"/>
  </r>
  <r>
    <n v="64"/>
    <s v="Non-binary"/>
    <s v="Bachelor's"/>
    <s v="Widowed"/>
    <n v="49814"/>
    <n v="700"/>
    <n v="13920"/>
    <s v="Business"/>
    <s v="Self-employed"/>
    <n v="17"/>
    <s v="Poor"/>
    <n v="0.15"/>
    <n v="159741.5"/>
    <n v="0"/>
    <s v="Howardview"/>
    <x v="46"/>
    <x v="138"/>
    <n v="2"/>
    <n v="0"/>
    <s v="Low"/>
    <x v="1"/>
  </r>
  <r>
    <n v="48"/>
    <s v="Non-binary"/>
    <s v="PhD"/>
    <s v="Widowed"/>
    <n v="35740"/>
    <n v="680"/>
    <n v="45847"/>
    <s v="Auto"/>
    <s v="Self-employed"/>
    <n v="13"/>
    <s v="Fair"/>
    <n v="0.28000000000000003"/>
    <n v="159741.5"/>
    <n v="3"/>
    <s v="Lake Theresaview"/>
    <x v="23"/>
    <x v="110"/>
    <n v="1"/>
    <n v="0"/>
    <s v="High"/>
    <x v="0"/>
  </r>
  <r>
    <n v="26"/>
    <s v="Female"/>
    <s v="PhD"/>
    <s v="Divorced"/>
    <n v="105683"/>
    <n v="726"/>
    <n v="12375"/>
    <s v="Business"/>
    <s v="Unemployed"/>
    <n v="19"/>
    <s v="Excellent"/>
    <n v="0.34"/>
    <n v="206386"/>
    <n v="1"/>
    <s v="West Frankfort"/>
    <x v="22"/>
    <x v="9"/>
    <n v="3"/>
    <n v="1"/>
    <s v="Low"/>
    <x v="2"/>
  </r>
  <r>
    <n v="19"/>
    <s v="Non-binary"/>
    <s v="Bachelor's"/>
    <s v="Widowed"/>
    <n v="87115"/>
    <n v="648"/>
    <n v="48925"/>
    <s v="Auto"/>
    <s v="Employed"/>
    <n v="4"/>
    <s v="Good"/>
    <n v="0.43"/>
    <n v="84501"/>
    <n v="1"/>
    <s v="North Robert"/>
    <x v="45"/>
    <x v="100"/>
    <n v="1"/>
    <n v="0"/>
    <s v="Low"/>
    <x v="0"/>
  </r>
  <r>
    <n v="27"/>
    <s v="Male"/>
    <s v="High School"/>
    <s v="Married"/>
    <n v="109096"/>
    <n v="621"/>
    <n v="40446"/>
    <s v="Auto"/>
    <s v="Employed"/>
    <n v="18"/>
    <s v="Poor"/>
    <n v="0.21"/>
    <n v="104485"/>
    <n v="0"/>
    <s v="Teresahaven"/>
    <x v="34"/>
    <x v="85"/>
    <n v="3"/>
    <n v="1"/>
    <s v="Medium"/>
    <x v="0"/>
  </r>
  <r>
    <n v="30"/>
    <s v="Non-binary"/>
    <s v="Master's"/>
    <s v="Married"/>
    <n v="106545"/>
    <n v="779"/>
    <n v="14862"/>
    <s v="Personal"/>
    <s v="Employed"/>
    <n v="2"/>
    <s v="Good"/>
    <n v="0.37"/>
    <n v="236604"/>
    <n v="2"/>
    <s v="West Anthonyview"/>
    <x v="11"/>
    <x v="147"/>
    <n v="4"/>
    <n v="2"/>
    <s v="Low"/>
    <x v="0"/>
  </r>
  <r>
    <n v="54"/>
    <s v="Female"/>
    <s v="High School"/>
    <s v="Divorced"/>
    <n v="55169"/>
    <n v="766"/>
    <n v="47949"/>
    <s v="Personal"/>
    <s v="Employed"/>
    <n v="11"/>
    <s v="Good"/>
    <n v="0.14000000000000001"/>
    <n v="232975"/>
    <n v="4"/>
    <s v="Cherrychester"/>
    <x v="47"/>
    <x v="117"/>
    <n v="0"/>
    <n v="0"/>
    <s v="High"/>
    <x v="3"/>
  </r>
  <r>
    <n v="41"/>
    <s v="Non-binary"/>
    <s v="Bachelor's"/>
    <s v="Divorced"/>
    <n v="76880"/>
    <n v="766"/>
    <n v="17134"/>
    <s v="Business"/>
    <s v="Employed"/>
    <n v="9"/>
    <s v="Good"/>
    <n v="0.34"/>
    <n v="151138"/>
    <n v="0"/>
    <s v="East Chad"/>
    <x v="26"/>
    <x v="142"/>
    <n v="4"/>
    <n v="0"/>
    <s v="Low"/>
    <x v="3"/>
  </r>
  <r>
    <n v="53"/>
    <s v="Male"/>
    <s v="Bachelor's"/>
    <s v="Divorced"/>
    <n v="118410"/>
    <n v="713"/>
    <n v="5387"/>
    <s v="Personal"/>
    <s v="Employed"/>
    <n v="11"/>
    <s v="Excellent"/>
    <n v="0.27"/>
    <n v="200843"/>
    <n v="0"/>
    <s v="Brownbury"/>
    <x v="56"/>
    <x v="93"/>
    <n v="1"/>
    <n v="2"/>
    <s v="Low"/>
    <x v="7"/>
  </r>
  <r>
    <n v="36"/>
    <s v="Male"/>
    <s v="Bachelor's"/>
    <s v="Married"/>
    <n v="52934"/>
    <n v="710"/>
    <n v="20253"/>
    <s v="Personal"/>
    <s v="Unemployed"/>
    <n v="5"/>
    <s v="Fair"/>
    <n v="0.45"/>
    <n v="159741.5"/>
    <n v="3"/>
    <s v="East Margaretview"/>
    <x v="2"/>
    <x v="66"/>
    <n v="2"/>
    <n v="2"/>
    <s v="Medium"/>
    <x v="0"/>
  </r>
  <r>
    <n v="49"/>
    <s v="Non-binary"/>
    <s v="Master's"/>
    <s v="Widowed"/>
    <n v="36471"/>
    <n v="699"/>
    <n v="40080"/>
    <s v="Home"/>
    <s v="Employed"/>
    <n v="4"/>
    <s v="Good"/>
    <n v="0.43"/>
    <n v="128432"/>
    <n v="4"/>
    <s v="Port Gary"/>
    <x v="43"/>
    <x v="6"/>
    <n v="3"/>
    <n v="2"/>
    <s v="High"/>
    <x v="0"/>
  </r>
  <r>
    <n v="63"/>
    <s v="Male"/>
    <s v="Bachelor's"/>
    <s v="Married"/>
    <n v="79267"/>
    <n v="705"/>
    <n v="17965"/>
    <s v="Home"/>
    <s v="Employed"/>
    <n v="2"/>
    <s v="Good"/>
    <n v="0.41"/>
    <n v="217393"/>
    <n v="2"/>
    <s v="Heatherton"/>
    <x v="42"/>
    <x v="169"/>
    <n v="2"/>
    <n v="0"/>
    <s v="Low"/>
    <x v="1"/>
  </r>
  <r>
    <n v="68"/>
    <s v="Female"/>
    <s v="Master's"/>
    <s v="Single"/>
    <n v="80477"/>
    <n v="630"/>
    <n v="17459"/>
    <s v="Personal"/>
    <s v="Unemployed"/>
    <n v="6"/>
    <s v="Good"/>
    <n v="0.38"/>
    <n v="249023"/>
    <n v="2"/>
    <s v="Wrightbury"/>
    <x v="53"/>
    <x v="140"/>
    <n v="0"/>
    <n v="2"/>
    <s v="Medium"/>
    <x v="0"/>
  </r>
  <r>
    <n v="69"/>
    <s v="Male"/>
    <s v="High School"/>
    <s v="Divorced"/>
    <n v="69933.399999999994"/>
    <n v="666"/>
    <n v="9844"/>
    <s v="Home"/>
    <s v="Unemployed"/>
    <n v="7"/>
    <s v="Fair"/>
    <n v="0.34"/>
    <n v="215261"/>
    <n v="2"/>
    <s v="West Jon"/>
    <x v="57"/>
    <x v="218"/>
    <n v="3"/>
    <n v="1"/>
    <s v="Low"/>
    <x v="5"/>
  </r>
  <r>
    <n v="33"/>
    <s v="Female"/>
    <s v="PhD"/>
    <s v="Single"/>
    <n v="98455"/>
    <n v="775"/>
    <n v="34168"/>
    <s v="Auto"/>
    <s v="Employed"/>
    <n v="4"/>
    <s v="Good"/>
    <n v="0.45"/>
    <n v="159741.5"/>
    <n v="2"/>
    <s v="East Karen"/>
    <x v="12"/>
    <x v="102"/>
    <n v="1"/>
    <n v="0"/>
    <s v="Low"/>
    <x v="1"/>
  </r>
  <r>
    <n v="28"/>
    <s v="Male"/>
    <s v="High School"/>
    <s v="Married"/>
    <n v="69933.399999999994"/>
    <n v="767"/>
    <n v="12574"/>
    <s v="Business"/>
    <s v="Employed"/>
    <n v="3"/>
    <s v="Fair"/>
    <n v="0.41"/>
    <n v="54645"/>
    <n v="3"/>
    <s v="Millermouth"/>
    <x v="43"/>
    <x v="118"/>
    <n v="3"/>
    <n v="0"/>
    <s v="Low"/>
    <x v="0"/>
  </r>
  <r>
    <n v="35"/>
    <s v="Female"/>
    <s v="PhD"/>
    <s v="Widowed"/>
    <n v="68505"/>
    <n v="698"/>
    <n v="41469"/>
    <s v="Business"/>
    <s v="Employed"/>
    <n v="9"/>
    <s v="Fair"/>
    <n v="0.43"/>
    <n v="218693"/>
    <n v="4"/>
    <s v="Hernandezport"/>
    <x v="35"/>
    <x v="137"/>
    <n v="1"/>
    <n v="2"/>
    <s v="Medium"/>
    <x v="0"/>
  </r>
  <r>
    <n v="31"/>
    <s v="Non-binary"/>
    <s v="Master's"/>
    <s v="Widowed"/>
    <n v="85126"/>
    <n v="758"/>
    <n v="47582"/>
    <s v="Business"/>
    <s v="Self-employed"/>
    <n v="0"/>
    <s v="Fair"/>
    <n v="0.11"/>
    <n v="139127"/>
    <n v="3"/>
    <s v="New Tara"/>
    <x v="19"/>
    <x v="82"/>
    <n v="3"/>
    <n v="1"/>
    <s v="Low"/>
    <x v="0"/>
  </r>
  <r>
    <n v="39"/>
    <s v="Non-binary"/>
    <s v="Master's"/>
    <s v="Single"/>
    <n v="69954"/>
    <n v="737"/>
    <n v="45417"/>
    <s v="Business"/>
    <s v="Unemployed"/>
    <n v="2"/>
    <s v="Good"/>
    <n v="0.24"/>
    <n v="140211"/>
    <n v="2"/>
    <s v="Phillipsville"/>
    <x v="8"/>
    <x v="119"/>
    <n v="1"/>
    <n v="1"/>
    <s v="High"/>
    <x v="0"/>
  </r>
  <r>
    <n v="34"/>
    <s v="Non-binary"/>
    <s v="Bachelor's"/>
    <s v="Widowed"/>
    <n v="26089"/>
    <n v="738"/>
    <n v="27450.01"/>
    <s v="Business"/>
    <s v="Unemployed"/>
    <n v="4"/>
    <s v="Poor"/>
    <n v="0.14000000000000001"/>
    <n v="84638"/>
    <n v="2"/>
    <s v="Vincentside"/>
    <x v="12"/>
    <x v="71"/>
    <n v="4"/>
    <n v="0"/>
    <s v="Low"/>
    <x v="0"/>
  </r>
  <r>
    <n v="29"/>
    <s v="Non-binary"/>
    <s v="High School"/>
    <s v="Single"/>
    <n v="35787"/>
    <n v="723"/>
    <n v="13612"/>
    <s v="Home"/>
    <s v="Self-employed"/>
    <n v="3"/>
    <s v="Good"/>
    <n v="0.41"/>
    <n v="158141"/>
    <n v="0"/>
    <s v="South William"/>
    <x v="28"/>
    <x v="226"/>
    <n v="2"/>
    <n v="2"/>
    <s v="Medium"/>
    <x v="0"/>
  </r>
  <r>
    <n v="38"/>
    <s v="Male"/>
    <s v="Bachelor's"/>
    <s v="Widowed"/>
    <n v="106743"/>
    <n v="776"/>
    <n v="13904"/>
    <s v="Home"/>
    <s v="Employed"/>
    <n v="15"/>
    <s v="Poor"/>
    <n v="0.18"/>
    <n v="223465"/>
    <n v="0"/>
    <s v="Erinburgh"/>
    <x v="34"/>
    <x v="39"/>
    <n v="2"/>
    <n v="1"/>
    <s v="Low"/>
    <x v="5"/>
  </r>
  <r>
    <n v="58"/>
    <s v="Male"/>
    <s v="Bachelor's"/>
    <s v="Married"/>
    <n v="20111"/>
    <n v="617"/>
    <n v="47649"/>
    <s v="Auto"/>
    <s v="Self-employed"/>
    <n v="9"/>
    <s v="Fair"/>
    <n v="0.6"/>
    <n v="82631"/>
    <n v="4"/>
    <s v="Matthewville"/>
    <x v="44"/>
    <x v="186"/>
    <n v="3"/>
    <n v="0"/>
    <s v="Low"/>
    <x v="0"/>
  </r>
  <r>
    <n v="40"/>
    <s v="Female"/>
    <s v="Master's"/>
    <s v="Widowed"/>
    <n v="98038"/>
    <n v="699"/>
    <n v="25545"/>
    <s v="Home"/>
    <s v="Self-employed"/>
    <n v="11"/>
    <s v="Good"/>
    <n v="0.52"/>
    <n v="215590"/>
    <n v="4"/>
    <s v="Cassandrashire"/>
    <x v="31"/>
    <x v="172"/>
    <n v="0"/>
    <n v="2"/>
    <s v="Low"/>
    <x v="4"/>
  </r>
  <r>
    <n v="49"/>
    <s v="Male"/>
    <s v="High School"/>
    <s v="Single"/>
    <n v="78915"/>
    <n v="738"/>
    <n v="26829"/>
    <s v="Home"/>
    <s v="Self-employed"/>
    <n v="0"/>
    <s v="Fair"/>
    <n v="0.12"/>
    <n v="159741.5"/>
    <n v="1"/>
    <s v="Donaldburgh"/>
    <x v="10"/>
    <x v="199"/>
    <n v="2"/>
    <n v="0"/>
    <s v="Low"/>
    <x v="1"/>
  </r>
  <r>
    <n v="46"/>
    <s v="Female"/>
    <s v="High School"/>
    <s v="Widowed"/>
    <n v="59115"/>
    <n v="653"/>
    <n v="27450.01"/>
    <s v="Auto"/>
    <s v="Employed"/>
    <n v="17"/>
    <s v="Poor"/>
    <n v="0.43"/>
    <n v="138327"/>
    <n v="2"/>
    <s v="East Amberhaven"/>
    <x v="16"/>
    <x v="145"/>
    <n v="1"/>
    <n v="1"/>
    <s v="Low"/>
    <x v="0"/>
  </r>
  <r>
    <n v="57"/>
    <s v="Female"/>
    <s v="Bachelor's"/>
    <s v="Divorced"/>
    <n v="37667"/>
    <n v="667"/>
    <n v="6168"/>
    <s v="Home"/>
    <s v="Unemployed"/>
    <n v="15"/>
    <s v="Excellent"/>
    <n v="0.46"/>
    <n v="258584"/>
    <n v="3"/>
    <s v="Hughesland"/>
    <x v="37"/>
    <x v="175"/>
    <n v="1"/>
    <n v="0"/>
    <s v="Low"/>
    <x v="3"/>
  </r>
  <r>
    <n v="47"/>
    <s v="Non-binary"/>
    <s v="PhD"/>
    <s v="Widowed"/>
    <n v="106379"/>
    <n v="643"/>
    <n v="13058"/>
    <s v="Business"/>
    <s v="Employed"/>
    <n v="3"/>
    <s v="Good"/>
    <n v="0.45"/>
    <n v="281921"/>
    <n v="1"/>
    <s v="Nicholasville"/>
    <x v="4"/>
    <x v="228"/>
    <n v="0"/>
    <n v="1"/>
    <s v="Low"/>
    <x v="0"/>
  </r>
  <r>
    <n v="55"/>
    <s v="Male"/>
    <s v="Master's"/>
    <s v="Single"/>
    <n v="83537"/>
    <n v="794"/>
    <n v="49471"/>
    <s v="Auto"/>
    <s v="Self-employed"/>
    <n v="3"/>
    <s v="Excellent"/>
    <n v="0.46"/>
    <n v="189491"/>
    <n v="1"/>
    <s v="West Krista"/>
    <x v="22"/>
    <x v="70"/>
    <n v="3"/>
    <n v="1"/>
    <s v="Medium"/>
    <x v="0"/>
  </r>
  <r>
    <n v="66"/>
    <s v="Female"/>
    <s v="PhD"/>
    <s v="Single"/>
    <n v="113140"/>
    <n v="767"/>
    <n v="22705"/>
    <s v="Personal"/>
    <s v="Employed"/>
    <n v="4"/>
    <s v="Fair"/>
    <n v="0.16"/>
    <n v="86819"/>
    <n v="2"/>
    <s v="New Josephchester"/>
    <x v="21"/>
    <x v="79"/>
    <n v="4"/>
    <n v="0"/>
    <s v="Medium"/>
    <x v="0"/>
  </r>
  <r>
    <n v="64"/>
    <s v="Female"/>
    <s v="Bachelor's"/>
    <s v="Widowed"/>
    <n v="64544"/>
    <n v="699"/>
    <n v="27450.01"/>
    <s v="Business"/>
    <s v="Employed"/>
    <n v="0"/>
    <s v="Fair"/>
    <n v="0.56000000000000005"/>
    <n v="79448"/>
    <n v="0"/>
    <s v="South Adam"/>
    <x v="58"/>
    <x v="120"/>
    <n v="2"/>
    <n v="1"/>
    <s v="Low"/>
    <x v="1"/>
  </r>
  <r>
    <n v="36"/>
    <s v="Male"/>
    <s v="Master's"/>
    <s v="Married"/>
    <n v="68980"/>
    <n v="706"/>
    <n v="27450.01"/>
    <s v="Home"/>
    <s v="Unemployed"/>
    <n v="5"/>
    <s v="Fair"/>
    <n v="0.13"/>
    <n v="249171"/>
    <n v="0"/>
    <s v="West Frank"/>
    <x v="19"/>
    <x v="67"/>
    <n v="4"/>
    <n v="1"/>
    <s v="Medium"/>
    <x v="0"/>
  </r>
  <r>
    <n v="21"/>
    <s v="Male"/>
    <s v="Master's"/>
    <s v="Married"/>
    <n v="36713"/>
    <n v="646"/>
    <n v="27450.01"/>
    <s v="Auto"/>
    <s v="Employed"/>
    <n v="2"/>
    <s v="Excellent"/>
    <n v="0.28999999999999998"/>
    <n v="122630"/>
    <n v="2"/>
    <s v="New Kennethstad"/>
    <x v="30"/>
    <x v="133"/>
    <n v="3"/>
    <n v="0"/>
    <s v="Low"/>
    <x v="0"/>
  </r>
  <r>
    <n v="69"/>
    <s v="Male"/>
    <s v="Master's"/>
    <s v="Divorced"/>
    <n v="103790"/>
    <n v="606"/>
    <n v="7569"/>
    <s v="Personal"/>
    <s v="Unemployed"/>
    <n v="7"/>
    <s v="Poor"/>
    <n v="0.45"/>
    <n v="167752"/>
    <n v="0"/>
    <s v="Christieberg"/>
    <x v="56"/>
    <x v="190"/>
    <n v="2"/>
    <n v="2"/>
    <s v="Medium"/>
    <x v="0"/>
  </r>
  <r>
    <n v="54"/>
    <s v="Female"/>
    <s v="PhD"/>
    <s v="Married"/>
    <n v="103408"/>
    <n v="637"/>
    <n v="27450.01"/>
    <s v="Personal"/>
    <s v="Unemployed"/>
    <n v="18"/>
    <s v="Fair"/>
    <n v="0.42"/>
    <n v="173314"/>
    <n v="4"/>
    <s v="North Thomasfort"/>
    <x v="4"/>
    <x v="134"/>
    <n v="4"/>
    <n v="1"/>
    <s v="Medium"/>
    <x v="0"/>
  </r>
  <r>
    <n v="63"/>
    <s v="Male"/>
    <s v="Bachelor's"/>
    <s v="Single"/>
    <n v="50284"/>
    <n v="699"/>
    <n v="25854"/>
    <s v="Business"/>
    <s v="Employed"/>
    <n v="8"/>
    <s v="Excellent"/>
    <n v="0.32"/>
    <n v="159741.5"/>
    <n v="2"/>
    <s v="North Stevenfort"/>
    <x v="18"/>
    <x v="113"/>
    <n v="2"/>
    <n v="0"/>
    <s v="Medium"/>
    <x v="0"/>
  </r>
  <r>
    <n v="20"/>
    <s v="Non-binary"/>
    <s v="PhD"/>
    <s v="Divorced"/>
    <n v="58886"/>
    <n v="634"/>
    <n v="29467"/>
    <s v="Business"/>
    <s v="Self-employed"/>
    <n v="9"/>
    <s v="Excellent"/>
    <n v="0.42"/>
    <n v="237500"/>
    <n v="2"/>
    <s v="Howardmouth"/>
    <x v="18"/>
    <x v="108"/>
    <n v="1"/>
    <n v="1"/>
    <s v="Low"/>
    <x v="3"/>
  </r>
  <r>
    <n v="33"/>
    <s v="Female"/>
    <s v="PhD"/>
    <s v="Divorced"/>
    <n v="70126"/>
    <n v="699"/>
    <n v="27450.01"/>
    <s v="Personal"/>
    <s v="Employed"/>
    <n v="14"/>
    <s v="Poor"/>
    <n v="0.35"/>
    <n v="293870"/>
    <n v="1"/>
    <s v="Bennettshire"/>
    <x v="18"/>
    <x v="217"/>
    <n v="4"/>
    <n v="0"/>
    <s v="Low"/>
    <x v="0"/>
  </r>
  <r>
    <n v="38"/>
    <s v="Non-binary"/>
    <s v="PhD"/>
    <s v="Widowed"/>
    <n v="116134"/>
    <n v="673"/>
    <n v="38012"/>
    <s v="Business"/>
    <s v="Unemployed"/>
    <n v="1"/>
    <s v="Fair"/>
    <n v="0.32"/>
    <n v="163283"/>
    <n v="4"/>
    <s v="Hesschester"/>
    <x v="53"/>
    <x v="44"/>
    <n v="0"/>
    <n v="1"/>
    <s v="Medium"/>
    <x v="0"/>
  </r>
  <r>
    <n v="64"/>
    <s v="Male"/>
    <s v="Master's"/>
    <s v="Widowed"/>
    <n v="104528"/>
    <n v="667"/>
    <n v="14773"/>
    <s v="Business"/>
    <s v="Unemployed"/>
    <n v="19"/>
    <s v="Fair"/>
    <n v="0.39"/>
    <n v="30027"/>
    <n v="2"/>
    <s v="Lake Michaelburgh"/>
    <x v="10"/>
    <x v="233"/>
    <n v="2"/>
    <n v="2"/>
    <s v="Medium"/>
    <x v="0"/>
  </r>
  <r>
    <n v="55"/>
    <s v="Non-binary"/>
    <s v="PhD"/>
    <s v="Married"/>
    <n v="85428"/>
    <n v="686"/>
    <n v="46494"/>
    <s v="Auto"/>
    <s v="Employed"/>
    <n v="11"/>
    <s v="Excellent"/>
    <n v="0.53"/>
    <n v="289350"/>
    <n v="0"/>
    <s v="New Kevin"/>
    <x v="37"/>
    <x v="212"/>
    <n v="0"/>
    <n v="2"/>
    <s v="Low"/>
    <x v="3"/>
  </r>
  <r>
    <n v="58"/>
    <s v="Non-binary"/>
    <s v="High School"/>
    <s v="Divorced"/>
    <n v="79263"/>
    <n v="663"/>
    <n v="35453"/>
    <s v="Home"/>
    <s v="Self-employed"/>
    <n v="13"/>
    <s v="Good"/>
    <n v="0.31"/>
    <n v="184397"/>
    <n v="1"/>
    <s v="Wesleyberg"/>
    <x v="16"/>
    <x v="180"/>
    <n v="4"/>
    <n v="2"/>
    <s v="Low"/>
    <x v="3"/>
  </r>
  <r>
    <n v="40"/>
    <s v="Non-binary"/>
    <s v="Master's"/>
    <s v="Single"/>
    <n v="119770"/>
    <n v="699"/>
    <n v="14345"/>
    <s v="Auto"/>
    <s v="Self-employed"/>
    <n v="10"/>
    <s v="Excellent"/>
    <n v="0.19"/>
    <n v="159741.5"/>
    <n v="3"/>
    <s v="West Katelynmouth"/>
    <x v="5"/>
    <x v="99"/>
    <n v="2"/>
    <n v="1"/>
    <s v="Low"/>
    <x v="3"/>
  </r>
  <r>
    <n v="37"/>
    <s v="Male"/>
    <s v="Master's"/>
    <s v="Divorced"/>
    <n v="102627"/>
    <n v="726"/>
    <n v="5742"/>
    <s v="Home"/>
    <s v="Self-employed"/>
    <n v="19"/>
    <s v="Excellent"/>
    <n v="0.24"/>
    <n v="127341"/>
    <n v="0"/>
    <s v="Lake Christophermouth"/>
    <x v="0"/>
    <x v="68"/>
    <n v="0"/>
    <n v="1"/>
    <s v="Low"/>
    <x v="4"/>
  </r>
  <r>
    <n v="44"/>
    <s v="Female"/>
    <s v="Master's"/>
    <s v="Widowed"/>
    <n v="20020"/>
    <n v="755"/>
    <n v="25931"/>
    <s v="Home"/>
    <s v="Unemployed"/>
    <n v="13"/>
    <s v="Good"/>
    <n v="0.12"/>
    <n v="220578"/>
    <n v="3"/>
    <s v="Lopezborough"/>
    <x v="0"/>
    <x v="65"/>
    <n v="3"/>
    <n v="2"/>
    <s v="Low"/>
    <x v="3"/>
  </r>
  <r>
    <n v="50"/>
    <s v="Non-binary"/>
    <s v="Master's"/>
    <s v="Married"/>
    <n v="69933.399999999994"/>
    <n v="728"/>
    <n v="8379"/>
    <s v="Personal"/>
    <s v="Self-employed"/>
    <n v="19"/>
    <s v="Poor"/>
    <n v="0.16"/>
    <n v="124591"/>
    <n v="2"/>
    <s v="West John"/>
    <x v="30"/>
    <x v="8"/>
    <n v="0"/>
    <n v="0"/>
    <s v="Medium"/>
    <x v="0"/>
  </r>
  <r>
    <n v="69"/>
    <s v="Female"/>
    <s v="High School"/>
    <s v="Married"/>
    <n v="38443"/>
    <n v="716"/>
    <n v="16574"/>
    <s v="Home"/>
    <s v="Employed"/>
    <n v="8"/>
    <s v="Good"/>
    <n v="0.27"/>
    <n v="159741.5"/>
    <n v="2"/>
    <s v="Lisachester"/>
    <x v="4"/>
    <x v="121"/>
    <n v="3"/>
    <n v="2"/>
    <s v="Low"/>
    <x v="0"/>
  </r>
  <r>
    <n v="36"/>
    <s v="Male"/>
    <s v="Master's"/>
    <s v="Married"/>
    <n v="60376"/>
    <n v="717"/>
    <n v="46259"/>
    <s v="Home"/>
    <s v="Employed"/>
    <n v="14"/>
    <s v="Poor"/>
    <n v="0.12"/>
    <n v="171529"/>
    <n v="3"/>
    <s v="Berryburgh"/>
    <x v="3"/>
    <x v="226"/>
    <n v="2"/>
    <n v="2"/>
    <s v="Medium"/>
    <x v="0"/>
  </r>
  <r>
    <n v="45"/>
    <s v="Non-binary"/>
    <s v="PhD"/>
    <s v="Married"/>
    <n v="62680"/>
    <n v="602"/>
    <n v="27567"/>
    <s v="Personal"/>
    <s v="Self-employed"/>
    <n v="17"/>
    <s v="Excellent"/>
    <n v="0.11"/>
    <n v="167936"/>
    <n v="2"/>
    <s v="South William"/>
    <x v="46"/>
    <x v="14"/>
    <n v="3"/>
    <n v="2"/>
    <s v="Medium"/>
    <x v="3"/>
  </r>
  <r>
    <n v="51"/>
    <s v="Female"/>
    <s v="Master's"/>
    <s v="Divorced"/>
    <n v="118376"/>
    <n v="655"/>
    <n v="37116"/>
    <s v="Business"/>
    <s v="Self-employed"/>
    <n v="14"/>
    <s v="Excellent"/>
    <n v="0.49"/>
    <n v="30255"/>
    <n v="4"/>
    <s v="Lake Matthewmouth"/>
    <x v="38"/>
    <x v="98"/>
    <n v="3"/>
    <n v="1"/>
    <s v="Low"/>
    <x v="3"/>
  </r>
  <r>
    <n v="38"/>
    <s v="Male"/>
    <s v="Bachelor's"/>
    <s v="Widowed"/>
    <n v="115658"/>
    <n v="686"/>
    <n v="27450.01"/>
    <s v="Home"/>
    <s v="Self-employed"/>
    <n v="18"/>
    <s v="Fair"/>
    <n v="0.57999999999999996"/>
    <n v="241334"/>
    <n v="3"/>
    <s v="Frazierchester"/>
    <x v="13"/>
    <x v="219"/>
    <n v="1"/>
    <n v="2"/>
    <s v="Medium"/>
    <x v="0"/>
  </r>
  <r>
    <n v="49"/>
    <s v="Female"/>
    <s v="High School"/>
    <s v="Divorced"/>
    <n v="85296"/>
    <n v="763"/>
    <n v="46321"/>
    <s v="Auto"/>
    <s v="Unemployed"/>
    <n v="18"/>
    <s v="Poor"/>
    <n v="0.43"/>
    <n v="159893"/>
    <n v="3"/>
    <s v="Farmerton"/>
    <x v="3"/>
    <x v="239"/>
    <n v="0"/>
    <n v="0"/>
    <s v="Low"/>
    <x v="1"/>
  </r>
  <r>
    <n v="55"/>
    <s v="Male"/>
    <s v="Master's"/>
    <s v="Married"/>
    <n v="33615"/>
    <n v="779"/>
    <n v="28586"/>
    <s v="Home"/>
    <s v="Unemployed"/>
    <n v="19"/>
    <s v="Excellent"/>
    <n v="0.15"/>
    <n v="172436"/>
    <n v="2"/>
    <s v="Port Debraville"/>
    <x v="44"/>
    <x v="9"/>
    <n v="2"/>
    <n v="2"/>
    <s v="Low"/>
    <x v="3"/>
  </r>
  <r>
    <n v="55"/>
    <s v="Male"/>
    <s v="Master's"/>
    <s v="Divorced"/>
    <n v="29445"/>
    <n v="672"/>
    <n v="18612"/>
    <s v="Auto"/>
    <s v="Employed"/>
    <n v="13"/>
    <s v="Good"/>
    <n v="0.2"/>
    <n v="284223"/>
    <n v="2"/>
    <s v="Daniellemouth"/>
    <x v="43"/>
    <x v="37"/>
    <n v="2"/>
    <n v="1"/>
    <s v="Low"/>
    <x v="3"/>
  </r>
  <r>
    <n v="54"/>
    <s v="Female"/>
    <s v="PhD"/>
    <s v="Widowed"/>
    <n v="26654"/>
    <n v="621"/>
    <n v="43025"/>
    <s v="Auto"/>
    <s v="Unemployed"/>
    <n v="18"/>
    <s v="Fair"/>
    <n v="0.41"/>
    <n v="231092"/>
    <n v="4"/>
    <s v="Danielleport"/>
    <x v="9"/>
    <x v="26"/>
    <n v="2"/>
    <n v="2"/>
    <s v="Medium"/>
    <x v="0"/>
  </r>
  <r>
    <n v="64"/>
    <s v="Male"/>
    <s v="PhD"/>
    <s v="Widowed"/>
    <n v="80887"/>
    <n v="621"/>
    <n v="42590"/>
    <s v="Auto"/>
    <s v="Self-employed"/>
    <n v="16"/>
    <s v="Fair"/>
    <n v="0.16"/>
    <n v="124775"/>
    <n v="0"/>
    <s v="Lake Lauren"/>
    <x v="33"/>
    <x v="176"/>
    <n v="2"/>
    <n v="1"/>
    <s v="High"/>
    <x v="0"/>
  </r>
  <r>
    <n v="61"/>
    <s v="Male"/>
    <s v="PhD"/>
    <s v="Married"/>
    <n v="27983"/>
    <n v="618"/>
    <n v="14960"/>
    <s v="Auto"/>
    <s v="Employed"/>
    <n v="15"/>
    <s v="Good"/>
    <n v="0.6"/>
    <n v="98494"/>
    <n v="4"/>
    <s v="Veronicafurt"/>
    <x v="23"/>
    <x v="13"/>
    <n v="2"/>
    <n v="1"/>
    <s v="Medium"/>
    <x v="3"/>
  </r>
  <r>
    <n v="39"/>
    <s v="Female"/>
    <s v="PhD"/>
    <s v="Married"/>
    <n v="44099"/>
    <n v="693"/>
    <n v="27450.01"/>
    <s v="Home"/>
    <s v="Employed"/>
    <n v="5"/>
    <s v="Fair"/>
    <n v="0.53"/>
    <n v="27893"/>
    <n v="2"/>
    <s v="Jamesbury"/>
    <x v="57"/>
    <x v="118"/>
    <n v="4"/>
    <n v="1"/>
    <s v="Medium"/>
    <x v="0"/>
  </r>
  <r>
    <n v="20"/>
    <s v="Non-binary"/>
    <s v="Bachelor's"/>
    <s v="Married"/>
    <n v="40946"/>
    <n v="641"/>
    <n v="40878"/>
    <s v="Auto"/>
    <s v="Unemployed"/>
    <n v="7"/>
    <s v="Poor"/>
    <n v="0.49"/>
    <n v="205267"/>
    <n v="1"/>
    <s v="Billymouth"/>
    <x v="46"/>
    <x v="32"/>
    <n v="2"/>
    <n v="1"/>
    <s v="Low"/>
    <x v="0"/>
  </r>
  <r>
    <n v="60"/>
    <s v="Female"/>
    <s v="High School"/>
    <s v="Divorced"/>
    <n v="110568"/>
    <n v="677"/>
    <n v="38622"/>
    <s v="Home"/>
    <s v="Unemployed"/>
    <n v="7"/>
    <s v="Good"/>
    <n v="0.1"/>
    <n v="193024"/>
    <n v="4"/>
    <s v="Port Deborahton"/>
    <x v="48"/>
    <x v="6"/>
    <n v="0"/>
    <n v="1"/>
    <s v="Medium"/>
    <x v="0"/>
  </r>
  <r>
    <n v="67"/>
    <s v="Female"/>
    <s v="Bachelor's"/>
    <s v="Married"/>
    <n v="80029"/>
    <n v="608"/>
    <n v="27450.01"/>
    <s v="Personal"/>
    <s v="Unemployed"/>
    <n v="5"/>
    <s v="Good"/>
    <n v="0.48"/>
    <n v="197349"/>
    <n v="4"/>
    <s v="Markton"/>
    <x v="53"/>
    <x v="58"/>
    <n v="3"/>
    <n v="2"/>
    <s v="Low"/>
    <x v="0"/>
  </r>
  <r>
    <n v="47"/>
    <s v="Non-binary"/>
    <s v="PhD"/>
    <s v="Single"/>
    <n v="41383"/>
    <n v="716"/>
    <n v="24634"/>
    <s v="Home"/>
    <s v="Self-employed"/>
    <n v="4"/>
    <s v="Good"/>
    <n v="0.4"/>
    <n v="261407"/>
    <n v="0"/>
    <s v="Lake Diana"/>
    <x v="34"/>
    <x v="73"/>
    <n v="3"/>
    <n v="1"/>
    <s v="Low"/>
    <x v="0"/>
  </r>
  <r>
    <n v="51"/>
    <s v="Female"/>
    <s v="Master's"/>
    <s v="Divorced"/>
    <n v="95756"/>
    <n v="779"/>
    <n v="5418"/>
    <s v="Personal"/>
    <s v="Unemployed"/>
    <n v="14"/>
    <s v="Fair"/>
    <n v="0.1"/>
    <n v="231321"/>
    <n v="1"/>
    <s v="Port Jennifer"/>
    <x v="29"/>
    <x v="187"/>
    <n v="2"/>
    <n v="0"/>
    <s v="Low"/>
    <x v="5"/>
  </r>
  <r>
    <n v="43"/>
    <s v="Non-binary"/>
    <s v="PhD"/>
    <s v="Widowed"/>
    <n v="69933.399999999994"/>
    <n v="759"/>
    <n v="27450.01"/>
    <s v="Home"/>
    <s v="Self-employed"/>
    <n v="4"/>
    <s v="Good"/>
    <n v="0.44"/>
    <n v="260856"/>
    <n v="2"/>
    <s v="North Jessica"/>
    <x v="30"/>
    <x v="39"/>
    <n v="0"/>
    <n v="1"/>
    <s v="Low"/>
    <x v="1"/>
  </r>
  <r>
    <n v="31"/>
    <s v="Female"/>
    <s v="Master's"/>
    <s v="Single"/>
    <n v="102895"/>
    <n v="626"/>
    <n v="12628"/>
    <s v="Personal"/>
    <s v="Unemployed"/>
    <n v="6"/>
    <s v="Excellent"/>
    <n v="0.12"/>
    <n v="138061"/>
    <n v="0"/>
    <s v="Kennethberg"/>
    <x v="19"/>
    <x v="180"/>
    <n v="1"/>
    <n v="0"/>
    <s v="Medium"/>
    <x v="0"/>
  </r>
  <r>
    <n v="66"/>
    <s v="Non-binary"/>
    <s v="Master's"/>
    <s v="Married"/>
    <n v="42796"/>
    <n v="643"/>
    <n v="45372"/>
    <s v="Home"/>
    <s v="Unemployed"/>
    <n v="8"/>
    <s v="Poor"/>
    <n v="0.4"/>
    <n v="106770"/>
    <n v="2"/>
    <s v="West Aprilbury"/>
    <x v="33"/>
    <x v="40"/>
    <n v="0"/>
    <n v="2"/>
    <s v="Low"/>
    <x v="0"/>
  </r>
  <r>
    <n v="51"/>
    <s v="Male"/>
    <s v="PhD"/>
    <s v="Married"/>
    <n v="69933.399999999994"/>
    <n v="699"/>
    <n v="49661"/>
    <s v="Home"/>
    <s v="Self-employed"/>
    <n v="3"/>
    <s v="Excellent"/>
    <n v="0.24"/>
    <n v="157013"/>
    <n v="3"/>
    <s v="Lake Andrea"/>
    <x v="21"/>
    <x v="153"/>
    <n v="0"/>
    <n v="2"/>
    <s v="Medium"/>
    <x v="0"/>
  </r>
  <r>
    <n v="54"/>
    <s v="Female"/>
    <s v="Bachelor's"/>
    <s v="Married"/>
    <n v="34255"/>
    <n v="656"/>
    <n v="27450.01"/>
    <s v="Personal"/>
    <s v="Employed"/>
    <n v="2"/>
    <s v="Poor"/>
    <n v="0.15"/>
    <n v="218690"/>
    <n v="0"/>
    <s v="East Sarahfurt"/>
    <x v="50"/>
    <x v="192"/>
    <n v="0"/>
    <n v="1"/>
    <s v="Low"/>
    <x v="0"/>
  </r>
  <r>
    <n v="43"/>
    <s v="Male"/>
    <s v="Master's"/>
    <s v="Divorced"/>
    <n v="43908"/>
    <n v="663"/>
    <n v="7342"/>
    <s v="Auto"/>
    <s v="Unemployed"/>
    <n v="15"/>
    <s v="Excellent"/>
    <n v="0.2"/>
    <n v="129290"/>
    <n v="1"/>
    <s v="Rodriguezchester"/>
    <x v="28"/>
    <x v="8"/>
    <n v="3"/>
    <n v="1"/>
    <s v="Low"/>
    <x v="3"/>
  </r>
  <r>
    <n v="39"/>
    <s v="Female"/>
    <s v="PhD"/>
    <s v="Divorced"/>
    <n v="99781"/>
    <n v="605"/>
    <n v="13283"/>
    <s v="Business"/>
    <s v="Employed"/>
    <n v="1"/>
    <s v="Poor"/>
    <n v="0.27"/>
    <n v="49282"/>
    <n v="2"/>
    <s v="Newtonchester"/>
    <x v="54"/>
    <x v="152"/>
    <n v="4"/>
    <n v="0"/>
    <s v="Low"/>
    <x v="0"/>
  </r>
  <r>
    <n v="28"/>
    <s v="Male"/>
    <s v="High School"/>
    <s v="Married"/>
    <n v="113278"/>
    <n v="708"/>
    <n v="17209"/>
    <s v="Auto"/>
    <s v="Unemployed"/>
    <n v="7"/>
    <s v="Good"/>
    <n v="0.44"/>
    <n v="232664"/>
    <n v="2"/>
    <s v="Sandramouth"/>
    <x v="8"/>
    <x v="179"/>
    <n v="0"/>
    <n v="0"/>
    <s v="Medium"/>
    <x v="0"/>
  </r>
  <r>
    <n v="45"/>
    <s v="Male"/>
    <s v="PhD"/>
    <s v="Divorced"/>
    <n v="69933.399999999994"/>
    <n v="727"/>
    <n v="17291"/>
    <s v="Home"/>
    <s v="Unemployed"/>
    <n v="17"/>
    <s v="Poor"/>
    <n v="0.32"/>
    <n v="159741.5"/>
    <n v="2"/>
    <s v="West Scott"/>
    <x v="58"/>
    <x v="50"/>
    <n v="2"/>
    <n v="1"/>
    <s v="Medium"/>
    <x v="0"/>
  </r>
  <r>
    <n v="55"/>
    <s v="Female"/>
    <s v="PhD"/>
    <s v="Widowed"/>
    <n v="69933.399999999994"/>
    <n v="618"/>
    <n v="7571"/>
    <s v="Personal"/>
    <s v="Unemployed"/>
    <n v="3"/>
    <s v="Poor"/>
    <n v="0.45"/>
    <n v="159741.5"/>
    <n v="1"/>
    <s v="New Terriview"/>
    <x v="16"/>
    <x v="0"/>
    <n v="2"/>
    <n v="1"/>
    <s v="Low"/>
    <x v="0"/>
  </r>
  <r>
    <n v="42"/>
    <s v="Non-binary"/>
    <s v="Master's"/>
    <s v="Widowed"/>
    <n v="23665"/>
    <n v="721"/>
    <n v="27450.01"/>
    <s v="Personal"/>
    <s v="Unemployed"/>
    <n v="17"/>
    <s v="Excellent"/>
    <n v="0.16"/>
    <n v="159133"/>
    <n v="2"/>
    <s v="North Stephanie"/>
    <x v="14"/>
    <x v="220"/>
    <n v="2"/>
    <n v="1"/>
    <s v="Medium"/>
    <x v="3"/>
  </r>
  <r>
    <n v="49"/>
    <s v="Male"/>
    <s v="PhD"/>
    <s v="Divorced"/>
    <n v="35015"/>
    <n v="610"/>
    <n v="30112"/>
    <s v="Personal"/>
    <s v="Employed"/>
    <n v="8"/>
    <s v="Poor"/>
    <n v="0.56000000000000005"/>
    <n v="176368"/>
    <n v="2"/>
    <s v="Lake Jamesside"/>
    <x v="11"/>
    <x v="85"/>
    <n v="4"/>
    <n v="1"/>
    <s v="Low"/>
    <x v="0"/>
  </r>
  <r>
    <n v="65"/>
    <s v="Male"/>
    <s v="PhD"/>
    <s v="Divorced"/>
    <n v="90423"/>
    <n v="671"/>
    <n v="27450.01"/>
    <s v="Home"/>
    <s v="Self-employed"/>
    <n v="17"/>
    <s v="Excellent"/>
    <n v="0.47"/>
    <n v="151865"/>
    <n v="2"/>
    <s v="East Krystaltown"/>
    <x v="11"/>
    <x v="52"/>
    <n v="2"/>
    <n v="0"/>
    <s v="Low"/>
    <x v="3"/>
  </r>
  <r>
    <n v="43"/>
    <s v="Male"/>
    <s v="Bachelor's"/>
    <s v="Widowed"/>
    <n v="69933.399999999994"/>
    <n v="772"/>
    <n v="43610"/>
    <s v="Personal"/>
    <s v="Unemployed"/>
    <n v="13"/>
    <s v="Poor"/>
    <n v="0.41"/>
    <n v="215162"/>
    <n v="4"/>
    <s v="Lake Nichole"/>
    <x v="38"/>
    <x v="77"/>
    <n v="2"/>
    <n v="0"/>
    <s v="Medium"/>
    <x v="0"/>
  </r>
  <r>
    <n v="43"/>
    <s v="Male"/>
    <s v="PhD"/>
    <s v="Married"/>
    <n v="63950"/>
    <n v="734"/>
    <n v="32122"/>
    <s v="Home"/>
    <s v="Employed"/>
    <n v="1"/>
    <s v="Good"/>
    <n v="0.55000000000000004"/>
    <n v="30909"/>
    <n v="2"/>
    <s v="Shannonview"/>
    <x v="18"/>
    <x v="209"/>
    <n v="2"/>
    <n v="0"/>
    <s v="Low"/>
    <x v="1"/>
  </r>
  <r>
    <n v="65"/>
    <s v="Female"/>
    <s v="PhD"/>
    <s v="Married"/>
    <n v="41078"/>
    <n v="693"/>
    <n v="22054"/>
    <s v="Auto"/>
    <s v="Employed"/>
    <n v="3"/>
    <s v="Fair"/>
    <n v="0.51"/>
    <n v="268179"/>
    <n v="0"/>
    <s v="Kennedyfurt"/>
    <x v="38"/>
    <x v="223"/>
    <n v="1"/>
    <n v="2"/>
    <s v="Low"/>
    <x v="0"/>
  </r>
  <r>
    <n v="60"/>
    <s v="Male"/>
    <s v="High School"/>
    <s v="Widowed"/>
    <n v="84372"/>
    <n v="781"/>
    <n v="40873"/>
    <s v="Personal"/>
    <s v="Unemployed"/>
    <n v="17"/>
    <s v="Excellent"/>
    <n v="0.59"/>
    <n v="20594"/>
    <n v="3"/>
    <s v="North Glenton"/>
    <x v="15"/>
    <x v="44"/>
    <n v="3"/>
    <n v="1"/>
    <s v="Medium"/>
    <x v="3"/>
  </r>
  <r>
    <n v="63"/>
    <s v="Male"/>
    <s v="Master's"/>
    <s v="Single"/>
    <n v="63426"/>
    <n v="607"/>
    <n v="41194"/>
    <s v="Auto"/>
    <s v="Self-employed"/>
    <n v="18"/>
    <s v="Poor"/>
    <n v="0.24"/>
    <n v="127986"/>
    <n v="4"/>
    <s v="Michaelview"/>
    <x v="58"/>
    <x v="0"/>
    <n v="0"/>
    <n v="1"/>
    <s v="Medium"/>
    <x v="0"/>
  </r>
  <r>
    <n v="31"/>
    <s v="Non-binary"/>
    <s v="Master's"/>
    <s v="Divorced"/>
    <n v="117449"/>
    <n v="615"/>
    <n v="19272"/>
    <s v="Home"/>
    <s v="Employed"/>
    <n v="2"/>
    <s v="Poor"/>
    <n v="0.1"/>
    <n v="159741.5"/>
    <n v="2"/>
    <s v="East Rachelberg"/>
    <x v="22"/>
    <x v="136"/>
    <n v="3"/>
    <n v="1"/>
    <s v="Low"/>
    <x v="0"/>
  </r>
  <r>
    <n v="59"/>
    <s v="Male"/>
    <s v="High School"/>
    <s v="Divorced"/>
    <n v="72763"/>
    <n v="620"/>
    <n v="27450.01"/>
    <s v="Business"/>
    <s v="Unemployed"/>
    <n v="18"/>
    <s v="Fair"/>
    <n v="0.53"/>
    <n v="159741.5"/>
    <n v="4"/>
    <s v="Williammouth"/>
    <x v="47"/>
    <x v="121"/>
    <n v="4"/>
    <n v="0"/>
    <s v="Low"/>
    <x v="0"/>
  </r>
  <r>
    <n v="33"/>
    <s v="Female"/>
    <s v="PhD"/>
    <s v="Married"/>
    <n v="74104"/>
    <n v="679"/>
    <n v="34852"/>
    <s v="Auto"/>
    <s v="Employed"/>
    <n v="3"/>
    <s v="Good"/>
    <n v="0.37"/>
    <n v="99815"/>
    <n v="1"/>
    <s v="North Brittany"/>
    <x v="43"/>
    <x v="3"/>
    <n v="0"/>
    <n v="0"/>
    <s v="Medium"/>
    <x v="0"/>
  </r>
  <r>
    <n v="41"/>
    <s v="Female"/>
    <s v="Bachelor's"/>
    <s v="Single"/>
    <n v="23526"/>
    <n v="668"/>
    <n v="44164"/>
    <s v="Business"/>
    <s v="Unemployed"/>
    <n v="16"/>
    <s v="Poor"/>
    <n v="0.51"/>
    <n v="104242"/>
    <n v="3"/>
    <s v="Wellsland"/>
    <x v="25"/>
    <x v="185"/>
    <n v="3"/>
    <n v="2"/>
    <s v="Low"/>
    <x v="0"/>
  </r>
  <r>
    <n v="19"/>
    <s v="Non-binary"/>
    <s v="Master's"/>
    <s v="Married"/>
    <n v="39215"/>
    <n v="791"/>
    <n v="48064"/>
    <s v="Personal"/>
    <s v="Employed"/>
    <n v="2"/>
    <s v="Fair"/>
    <n v="0.15"/>
    <n v="22330"/>
    <n v="3"/>
    <s v="Powellmouth"/>
    <x v="2"/>
    <x v="218"/>
    <n v="0"/>
    <n v="1"/>
    <s v="Low"/>
    <x v="1"/>
  </r>
  <r>
    <n v="39"/>
    <s v="Male"/>
    <s v="Master's"/>
    <s v="Married"/>
    <n v="70665"/>
    <n v="646"/>
    <n v="27450.01"/>
    <s v="Home"/>
    <s v="Unemployed"/>
    <n v="6"/>
    <s v="Excellent"/>
    <n v="0.21"/>
    <n v="194731"/>
    <n v="0"/>
    <s v="South Angela"/>
    <x v="53"/>
    <x v="6"/>
    <n v="2"/>
    <n v="0"/>
    <s v="Low"/>
    <x v="0"/>
  </r>
  <r>
    <n v="69"/>
    <s v="Non-binary"/>
    <s v="Bachelor's"/>
    <s v="Widowed"/>
    <n v="25149"/>
    <n v="797"/>
    <n v="44799"/>
    <s v="Home"/>
    <s v="Unemployed"/>
    <n v="7"/>
    <s v="Good"/>
    <n v="0.35"/>
    <n v="159741.5"/>
    <n v="1"/>
    <s v="Daniellestad"/>
    <x v="40"/>
    <x v="143"/>
    <n v="0"/>
    <n v="1"/>
    <s v="Medium"/>
    <x v="0"/>
  </r>
  <r>
    <n v="53"/>
    <s v="Non-binary"/>
    <s v="PhD"/>
    <s v="Divorced"/>
    <n v="22871"/>
    <n v="799"/>
    <n v="38076"/>
    <s v="Home"/>
    <s v="Unemployed"/>
    <n v="12"/>
    <s v="Poor"/>
    <n v="0.5"/>
    <n v="159741.5"/>
    <n v="3"/>
    <s v="Maryfort"/>
    <x v="37"/>
    <x v="194"/>
    <n v="2"/>
    <n v="0"/>
    <s v="Medium"/>
    <x v="0"/>
  </r>
  <r>
    <n v="62"/>
    <s v="Male"/>
    <s v="High School"/>
    <s v="Widowed"/>
    <n v="118261"/>
    <n v="699"/>
    <n v="35944"/>
    <s v="Business"/>
    <s v="Unemployed"/>
    <n v="12"/>
    <s v="Fair"/>
    <n v="0.19"/>
    <n v="120061"/>
    <n v="2"/>
    <s v="Stephanieview"/>
    <x v="39"/>
    <x v="177"/>
    <n v="2"/>
    <n v="0"/>
    <s v="Low"/>
    <x v="1"/>
  </r>
  <r>
    <n v="18"/>
    <s v="Non-binary"/>
    <s v="Bachelor's"/>
    <s v="Widowed"/>
    <n v="69933.399999999994"/>
    <n v="752"/>
    <n v="23805"/>
    <s v="Auto"/>
    <s v="Unemployed"/>
    <n v="15"/>
    <s v="Good"/>
    <n v="0.32"/>
    <n v="159741.5"/>
    <n v="3"/>
    <s v="New Jennifer"/>
    <x v="28"/>
    <x v="168"/>
    <n v="3"/>
    <n v="1"/>
    <s v="Medium"/>
    <x v="3"/>
  </r>
  <r>
    <n v="49"/>
    <s v="Non-binary"/>
    <s v="Master's"/>
    <s v="Widowed"/>
    <n v="96521"/>
    <n v="685"/>
    <n v="35748"/>
    <s v="Personal"/>
    <s v="Employed"/>
    <n v="3"/>
    <s v="Excellent"/>
    <n v="0.52"/>
    <n v="251390"/>
    <n v="3"/>
    <s v="Dariusfurt"/>
    <x v="45"/>
    <x v="53"/>
    <n v="3"/>
    <n v="2"/>
    <s v="Low"/>
    <x v="0"/>
  </r>
  <r>
    <n v="31"/>
    <s v="Male"/>
    <s v="PhD"/>
    <s v="Single"/>
    <n v="98243"/>
    <n v="794"/>
    <n v="29377"/>
    <s v="Business"/>
    <s v="Self-employed"/>
    <n v="10"/>
    <s v="Poor"/>
    <n v="0.28000000000000003"/>
    <n v="261647"/>
    <n v="1"/>
    <s v="Port Andrea"/>
    <x v="58"/>
    <x v="164"/>
    <n v="2"/>
    <n v="0"/>
    <s v="High"/>
    <x v="0"/>
  </r>
  <r>
    <n v="25"/>
    <s v="Female"/>
    <s v="PhD"/>
    <s v="Married"/>
    <n v="101993"/>
    <n v="699"/>
    <n v="25155"/>
    <s v="Home"/>
    <s v="Self-employed"/>
    <n v="8"/>
    <s v="Good"/>
    <n v="0.18"/>
    <n v="154004"/>
    <n v="2"/>
    <s v="North Dennismouth"/>
    <x v="52"/>
    <x v="211"/>
    <n v="0"/>
    <n v="2"/>
    <s v="Low"/>
    <x v="1"/>
  </r>
  <r>
    <n v="23"/>
    <s v="Non-binary"/>
    <s v="High School"/>
    <s v="Divorced"/>
    <n v="101451"/>
    <n v="697"/>
    <n v="12183"/>
    <s v="Auto"/>
    <s v="Self-employed"/>
    <n v="4"/>
    <s v="Good"/>
    <n v="0.41"/>
    <n v="180520"/>
    <n v="0"/>
    <s v="Josephview"/>
    <x v="19"/>
    <x v="64"/>
    <n v="0"/>
    <n v="2"/>
    <s v="Medium"/>
    <x v="0"/>
  </r>
  <r>
    <n v="65"/>
    <s v="Male"/>
    <s v="PhD"/>
    <s v="Divorced"/>
    <n v="67719"/>
    <n v="773"/>
    <n v="5977"/>
    <s v="Business"/>
    <s v="Employed"/>
    <n v="11"/>
    <s v="Fair"/>
    <n v="0.25"/>
    <n v="131562"/>
    <n v="1"/>
    <s v="East Larrychester"/>
    <x v="14"/>
    <x v="210"/>
    <n v="2"/>
    <n v="0"/>
    <s v="Low"/>
    <x v="0"/>
  </r>
  <r>
    <n v="33"/>
    <s v="Non-binary"/>
    <s v="High School"/>
    <s v="Single"/>
    <n v="96830"/>
    <n v="651"/>
    <n v="44342"/>
    <s v="Personal"/>
    <s v="Self-employed"/>
    <n v="13"/>
    <s v="Good"/>
    <n v="0.36"/>
    <n v="249934"/>
    <n v="2"/>
    <s v="Tylerstad"/>
    <x v="38"/>
    <x v="14"/>
    <n v="2"/>
    <n v="2"/>
    <s v="Low"/>
    <x v="3"/>
  </r>
  <r>
    <n v="39"/>
    <s v="Female"/>
    <s v="PhD"/>
    <s v="Divorced"/>
    <n v="69933.399999999994"/>
    <n v="744"/>
    <n v="18608"/>
    <s v="Business"/>
    <s v="Unemployed"/>
    <n v="13"/>
    <s v="Fair"/>
    <n v="0.55000000000000004"/>
    <n v="122611"/>
    <n v="3"/>
    <s v="Alexanderville"/>
    <x v="21"/>
    <x v="220"/>
    <n v="0"/>
    <n v="2"/>
    <s v="Low"/>
    <x v="1"/>
  </r>
  <r>
    <n v="64"/>
    <s v="Female"/>
    <s v="PhD"/>
    <s v="Married"/>
    <n v="44104"/>
    <n v="777"/>
    <n v="27478"/>
    <s v="Auto"/>
    <s v="Self-employed"/>
    <n v="11"/>
    <s v="Excellent"/>
    <n v="0.23"/>
    <n v="245991"/>
    <n v="3"/>
    <s v="Christopherville"/>
    <x v="28"/>
    <x v="78"/>
    <n v="1"/>
    <n v="2"/>
    <s v="High"/>
    <x v="3"/>
  </r>
  <r>
    <n v="61"/>
    <s v="Male"/>
    <s v="High School"/>
    <s v="Divorced"/>
    <n v="50869"/>
    <n v="780"/>
    <n v="29214"/>
    <s v="Home"/>
    <s v="Employed"/>
    <n v="9"/>
    <s v="Fair"/>
    <n v="0.14000000000000001"/>
    <n v="59883"/>
    <n v="3"/>
    <s v="Jonesborough"/>
    <x v="15"/>
    <x v="42"/>
    <n v="3"/>
    <n v="1"/>
    <s v="Medium"/>
    <x v="0"/>
  </r>
  <r>
    <n v="42"/>
    <s v="Male"/>
    <s v="High School"/>
    <s v="Single"/>
    <n v="109791"/>
    <n v="713"/>
    <n v="27450.01"/>
    <s v="Auto"/>
    <s v="Employed"/>
    <n v="0"/>
    <s v="Good"/>
    <n v="0.22"/>
    <n v="130627"/>
    <n v="1"/>
    <s v="East Nicholas"/>
    <x v="55"/>
    <x v="227"/>
    <n v="2"/>
    <n v="0"/>
    <s v="Low"/>
    <x v="1"/>
  </r>
  <r>
    <n v="32"/>
    <s v="Non-binary"/>
    <s v="High School"/>
    <s v="Divorced"/>
    <n v="69933.399999999994"/>
    <n v="797"/>
    <n v="6082"/>
    <s v="Personal"/>
    <s v="Self-employed"/>
    <n v="5"/>
    <s v="Good"/>
    <n v="0.36"/>
    <n v="172521"/>
    <n v="4"/>
    <s v="Lake Annfort"/>
    <x v="51"/>
    <x v="60"/>
    <n v="1"/>
    <n v="2"/>
    <s v="High"/>
    <x v="0"/>
  </r>
  <r>
    <n v="54"/>
    <s v="Female"/>
    <s v="Bachelor's"/>
    <s v="Widowed"/>
    <n v="117208"/>
    <n v="699"/>
    <n v="10067"/>
    <s v="Business"/>
    <s v="Unemployed"/>
    <n v="5"/>
    <s v="Poor"/>
    <n v="0.22"/>
    <n v="119840"/>
    <n v="2"/>
    <s v="Lake Miguelland"/>
    <x v="10"/>
    <x v="125"/>
    <n v="2"/>
    <n v="1"/>
    <s v="Low"/>
    <x v="0"/>
  </r>
  <r>
    <n v="49"/>
    <s v="Male"/>
    <s v="Bachelor's"/>
    <s v="Single"/>
    <n v="40504"/>
    <n v="699"/>
    <n v="43794"/>
    <s v="Business"/>
    <s v="Unemployed"/>
    <n v="16"/>
    <s v="Excellent"/>
    <n v="0.3"/>
    <n v="227453"/>
    <n v="1"/>
    <s v="South Richard"/>
    <x v="7"/>
    <x v="183"/>
    <n v="1"/>
    <n v="2"/>
    <s v="Low"/>
    <x v="4"/>
  </r>
  <r>
    <n v="51"/>
    <s v="Male"/>
    <s v="PhD"/>
    <s v="Divorced"/>
    <n v="110299"/>
    <n v="676"/>
    <n v="42327"/>
    <s v="Personal"/>
    <s v="Unemployed"/>
    <n v="15"/>
    <s v="Good"/>
    <n v="0.28000000000000003"/>
    <n v="259063"/>
    <n v="4"/>
    <s v="Washingtonfort"/>
    <x v="53"/>
    <x v="180"/>
    <n v="2"/>
    <n v="2"/>
    <s v="Medium"/>
    <x v="3"/>
  </r>
  <r>
    <n v="36"/>
    <s v="Female"/>
    <s v="High School"/>
    <s v="Widowed"/>
    <n v="104545"/>
    <n v="699"/>
    <n v="22151"/>
    <s v="Auto"/>
    <s v="Employed"/>
    <n v="12"/>
    <s v="Poor"/>
    <n v="0.27"/>
    <n v="152985"/>
    <n v="3"/>
    <s v="Port Stevenburgh"/>
    <x v="10"/>
    <x v="69"/>
    <n v="2"/>
    <n v="1"/>
    <s v="Medium"/>
    <x v="0"/>
  </r>
  <r>
    <n v="26"/>
    <s v="Female"/>
    <s v="High School"/>
    <s v="Married"/>
    <n v="37421"/>
    <n v="608"/>
    <n v="42860"/>
    <s v="Business"/>
    <s v="Employed"/>
    <n v="15"/>
    <s v="Fair"/>
    <n v="0.11"/>
    <n v="38803"/>
    <n v="2"/>
    <s v="Matthewfort"/>
    <x v="44"/>
    <x v="79"/>
    <n v="0"/>
    <n v="1"/>
    <s v="Medium"/>
    <x v="0"/>
  </r>
  <r>
    <n v="68"/>
    <s v="Female"/>
    <s v="High School"/>
    <s v="Married"/>
    <n v="59618"/>
    <n v="691"/>
    <n v="40129"/>
    <s v="Home"/>
    <s v="Unemployed"/>
    <n v="7"/>
    <s v="Good"/>
    <n v="0.25"/>
    <n v="86068"/>
    <n v="2"/>
    <s v="Evelynstad"/>
    <x v="15"/>
    <x v="21"/>
    <n v="2"/>
    <n v="0"/>
    <s v="Low"/>
    <x v="0"/>
  </r>
  <r>
    <n v="28"/>
    <s v="Female"/>
    <s v="Master's"/>
    <s v="Divorced"/>
    <n v="47608"/>
    <n v="687"/>
    <n v="11553"/>
    <s v="Home"/>
    <s v="Unemployed"/>
    <n v="11"/>
    <s v="Excellent"/>
    <n v="0.16"/>
    <n v="43377"/>
    <n v="0"/>
    <s v="Brewerbury"/>
    <x v="48"/>
    <x v="75"/>
    <n v="0"/>
    <n v="0"/>
    <s v="Medium"/>
    <x v="3"/>
  </r>
  <r>
    <n v="69"/>
    <s v="Female"/>
    <s v="PhD"/>
    <s v="Divorced"/>
    <n v="56317"/>
    <n v="799"/>
    <n v="8907"/>
    <s v="Personal"/>
    <s v="Unemployed"/>
    <n v="11"/>
    <s v="Good"/>
    <n v="0.44"/>
    <n v="186194"/>
    <n v="2"/>
    <s v="East Brendaville"/>
    <x v="15"/>
    <x v="131"/>
    <n v="4"/>
    <n v="2"/>
    <s v="Low"/>
    <x v="3"/>
  </r>
  <r>
    <n v="66"/>
    <s v="Non-binary"/>
    <s v="High School"/>
    <s v="Widowed"/>
    <n v="80361"/>
    <n v="738"/>
    <n v="39262"/>
    <s v="Home"/>
    <s v="Self-employed"/>
    <n v="12"/>
    <s v="Excellent"/>
    <n v="0.39"/>
    <n v="49342"/>
    <n v="1"/>
    <s v="Floresland"/>
    <x v="30"/>
    <x v="101"/>
    <n v="4"/>
    <n v="0"/>
    <s v="High"/>
    <x v="3"/>
  </r>
  <r>
    <n v="25"/>
    <s v="Male"/>
    <s v="Master's"/>
    <s v="Single"/>
    <n v="92170"/>
    <n v="636"/>
    <n v="27450.01"/>
    <s v="Auto"/>
    <s v="Self-employed"/>
    <n v="15"/>
    <s v="Poor"/>
    <n v="0.12"/>
    <n v="275153"/>
    <n v="1"/>
    <s v="South Chadburgh"/>
    <x v="14"/>
    <x v="84"/>
    <n v="2"/>
    <n v="0"/>
    <s v="Medium"/>
    <x v="0"/>
  </r>
  <r>
    <n v="28"/>
    <s v="Female"/>
    <s v="Bachelor's"/>
    <s v="Widowed"/>
    <n v="101113"/>
    <n v="744"/>
    <n v="27450.01"/>
    <s v="Business"/>
    <s v="Employed"/>
    <n v="14"/>
    <s v="Fair"/>
    <n v="0.19"/>
    <n v="265433"/>
    <n v="0"/>
    <s v="East Christopherchester"/>
    <x v="10"/>
    <x v="53"/>
    <n v="2"/>
    <n v="2"/>
    <s v="Low"/>
    <x v="0"/>
  </r>
  <r>
    <n v="44"/>
    <s v="Male"/>
    <s v="Bachelor's"/>
    <s v="Single"/>
    <n v="69933.399999999994"/>
    <n v="728"/>
    <n v="37802"/>
    <s v="Personal"/>
    <s v="Employed"/>
    <n v="0"/>
    <s v="Good"/>
    <n v="0.36"/>
    <n v="67164"/>
    <n v="2"/>
    <s v="Joyshire"/>
    <x v="37"/>
    <x v="211"/>
    <n v="4"/>
    <n v="2"/>
    <s v="High"/>
    <x v="0"/>
  </r>
  <r>
    <n v="60"/>
    <s v="Non-binary"/>
    <s v="Master's"/>
    <s v="Married"/>
    <n v="100399"/>
    <n v="757"/>
    <n v="5017"/>
    <s v="Personal"/>
    <s v="Unemployed"/>
    <n v="3"/>
    <s v="Good"/>
    <n v="0.28000000000000003"/>
    <n v="45250"/>
    <n v="3"/>
    <s v="North Luis"/>
    <x v="1"/>
    <x v="55"/>
    <n v="1"/>
    <n v="0"/>
    <s v="Low"/>
    <x v="1"/>
  </r>
  <r>
    <n v="30"/>
    <s v="Non-binary"/>
    <s v="PhD"/>
    <s v="Divorced"/>
    <n v="86470"/>
    <n v="608"/>
    <n v="27450.01"/>
    <s v="Home"/>
    <s v="Self-employed"/>
    <n v="14"/>
    <s v="Fair"/>
    <n v="0.41"/>
    <n v="202320"/>
    <n v="0"/>
    <s v="Aprilville"/>
    <x v="49"/>
    <x v="165"/>
    <n v="0"/>
    <n v="0"/>
    <s v="Low"/>
    <x v="0"/>
  </r>
  <r>
    <n v="23"/>
    <s v="Female"/>
    <s v="PhD"/>
    <s v="Divorced"/>
    <n v="110841"/>
    <n v="694"/>
    <n v="6085"/>
    <s v="Home"/>
    <s v="Unemployed"/>
    <n v="4"/>
    <s v="Fair"/>
    <n v="0.15"/>
    <n v="117573"/>
    <n v="2"/>
    <s v="South Tammyton"/>
    <x v="48"/>
    <x v="188"/>
    <n v="3"/>
    <n v="0"/>
    <s v="Medium"/>
    <x v="0"/>
  </r>
  <r>
    <n v="68"/>
    <s v="Male"/>
    <s v="Bachelor's"/>
    <s v="Married"/>
    <n v="57165"/>
    <n v="642"/>
    <n v="8590"/>
    <s v="Personal"/>
    <s v="Employed"/>
    <n v="6"/>
    <s v="Poor"/>
    <n v="0.12"/>
    <n v="172425"/>
    <n v="3"/>
    <s v="Lopezville"/>
    <x v="22"/>
    <x v="51"/>
    <n v="0"/>
    <n v="1"/>
    <s v="High"/>
    <x v="0"/>
  </r>
  <r>
    <n v="41"/>
    <s v="Male"/>
    <s v="PhD"/>
    <s v="Single"/>
    <n v="81531"/>
    <n v="797"/>
    <n v="28199"/>
    <s v="Auto"/>
    <s v="Unemployed"/>
    <n v="15"/>
    <s v="Excellent"/>
    <n v="0.33"/>
    <n v="190925"/>
    <n v="2"/>
    <s v="Patrickborough"/>
    <x v="36"/>
    <x v="152"/>
    <n v="2"/>
    <n v="1"/>
    <s v="Medium"/>
    <x v="3"/>
  </r>
  <r>
    <n v="43"/>
    <s v="Male"/>
    <s v="Bachelor's"/>
    <s v="Widowed"/>
    <n v="107409"/>
    <n v="775"/>
    <n v="23803"/>
    <s v="Business"/>
    <s v="Employed"/>
    <n v="11"/>
    <s v="Excellent"/>
    <n v="0.39"/>
    <n v="238514"/>
    <n v="4"/>
    <s v="West Jimmyborough"/>
    <x v="9"/>
    <x v="109"/>
    <n v="2"/>
    <n v="1"/>
    <s v="Low"/>
    <x v="3"/>
  </r>
  <r>
    <n v="54"/>
    <s v="Female"/>
    <s v="Master's"/>
    <s v="Single"/>
    <n v="92008"/>
    <n v="778"/>
    <n v="48190"/>
    <s v="Home"/>
    <s v="Unemployed"/>
    <n v="11"/>
    <s v="Poor"/>
    <n v="0.57999999999999996"/>
    <n v="221743"/>
    <n v="3"/>
    <s v="East Dawnshire"/>
    <x v="57"/>
    <x v="82"/>
    <n v="2"/>
    <n v="2"/>
    <s v="Low"/>
    <x v="0"/>
  </r>
  <r>
    <n v="26"/>
    <s v="Female"/>
    <s v="Master's"/>
    <s v="Single"/>
    <n v="62986"/>
    <n v="653"/>
    <n v="41357"/>
    <s v="Auto"/>
    <s v="Self-employed"/>
    <n v="1"/>
    <s v="Poor"/>
    <n v="0.44"/>
    <n v="70194"/>
    <n v="2"/>
    <s v="Nicholsland"/>
    <x v="48"/>
    <x v="79"/>
    <n v="2"/>
    <n v="1"/>
    <s v="Medium"/>
    <x v="0"/>
  </r>
  <r>
    <n v="55"/>
    <s v="Female"/>
    <s v="PhD"/>
    <s v="Divorced"/>
    <n v="69933.399999999994"/>
    <n v="661"/>
    <n v="7902"/>
    <s v="Home"/>
    <s v="Unemployed"/>
    <n v="18"/>
    <s v="Excellent"/>
    <n v="0.38"/>
    <n v="65834"/>
    <n v="3"/>
    <s v="Hallberg"/>
    <x v="11"/>
    <x v="232"/>
    <n v="2"/>
    <n v="0"/>
    <s v="Medium"/>
    <x v="3"/>
  </r>
  <r>
    <n v="20"/>
    <s v="Non-binary"/>
    <s v="Bachelor's"/>
    <s v="Widowed"/>
    <n v="54189"/>
    <n v="699"/>
    <n v="17093"/>
    <s v="Auto"/>
    <s v="Employed"/>
    <n v="7"/>
    <s v="Good"/>
    <n v="0.41"/>
    <n v="100449"/>
    <n v="2"/>
    <s v="West Johnnystad"/>
    <x v="42"/>
    <x v="160"/>
    <n v="3"/>
    <n v="1"/>
    <s v="Low"/>
    <x v="0"/>
  </r>
  <r>
    <n v="58"/>
    <s v="Male"/>
    <s v="Bachelor's"/>
    <s v="Widowed"/>
    <n v="62736"/>
    <n v="747"/>
    <n v="30089"/>
    <s v="Home"/>
    <s v="Employed"/>
    <n v="19"/>
    <s v="Poor"/>
    <n v="0.47"/>
    <n v="134139"/>
    <n v="2"/>
    <s v="Lloydville"/>
    <x v="13"/>
    <x v="241"/>
    <n v="4"/>
    <n v="0"/>
    <s v="Medium"/>
    <x v="0"/>
  </r>
  <r>
    <n v="65"/>
    <s v="Non-binary"/>
    <s v="Master's"/>
    <s v="Divorced"/>
    <n v="99317"/>
    <n v="673"/>
    <n v="36709"/>
    <s v="Home"/>
    <s v="Unemployed"/>
    <n v="13"/>
    <s v="Excellent"/>
    <n v="0.52"/>
    <n v="159741.5"/>
    <n v="4"/>
    <s v="West Larry"/>
    <x v="24"/>
    <x v="105"/>
    <n v="0"/>
    <n v="1"/>
    <s v="Medium"/>
    <x v="3"/>
  </r>
  <r>
    <n v="36"/>
    <s v="Non-binary"/>
    <s v="Bachelor's"/>
    <s v="Divorced"/>
    <n v="69933.399999999994"/>
    <n v="699"/>
    <n v="39908"/>
    <s v="Personal"/>
    <s v="Self-employed"/>
    <n v="17"/>
    <s v="Excellent"/>
    <n v="0.26"/>
    <n v="254391"/>
    <n v="4"/>
    <s v="Timothyfurt"/>
    <x v="25"/>
    <x v="219"/>
    <n v="3"/>
    <n v="0"/>
    <s v="Low"/>
    <x v="3"/>
  </r>
  <r>
    <n v="69"/>
    <s v="Female"/>
    <s v="PhD"/>
    <s v="Divorced"/>
    <n v="25942"/>
    <n v="798"/>
    <n v="14903"/>
    <s v="Personal"/>
    <s v="Unemployed"/>
    <n v="3"/>
    <s v="Good"/>
    <n v="0.36"/>
    <n v="283122"/>
    <n v="4"/>
    <s v="Katiemouth"/>
    <x v="0"/>
    <x v="10"/>
    <n v="2"/>
    <n v="1"/>
    <s v="Low"/>
    <x v="1"/>
  </r>
  <r>
    <n v="48"/>
    <s v="Male"/>
    <s v="Master's"/>
    <s v="Single"/>
    <n v="40270"/>
    <n v="603"/>
    <n v="29527"/>
    <s v="Auto"/>
    <s v="Self-employed"/>
    <n v="16"/>
    <s v="Excellent"/>
    <n v="0.46"/>
    <n v="272617"/>
    <n v="4"/>
    <s v="Migueltown"/>
    <x v="9"/>
    <x v="81"/>
    <n v="4"/>
    <n v="0"/>
    <s v="Low"/>
    <x v="3"/>
  </r>
  <r>
    <n v="27"/>
    <s v="Male"/>
    <s v="High School"/>
    <s v="Widowed"/>
    <n v="114325"/>
    <n v="612"/>
    <n v="17370"/>
    <s v="Auto"/>
    <s v="Self-employed"/>
    <n v="9"/>
    <s v="Fair"/>
    <n v="0.1"/>
    <n v="297543"/>
    <n v="3"/>
    <s v="New Amber"/>
    <x v="16"/>
    <x v="61"/>
    <n v="2"/>
    <n v="0"/>
    <s v="Medium"/>
    <x v="5"/>
  </r>
  <r>
    <n v="26"/>
    <s v="Female"/>
    <s v="PhD"/>
    <s v="Divorced"/>
    <n v="67457"/>
    <n v="739"/>
    <n v="27450.01"/>
    <s v="Business"/>
    <s v="Self-employed"/>
    <n v="13"/>
    <s v="Excellent"/>
    <n v="0.23"/>
    <n v="279183"/>
    <n v="0"/>
    <s v="Melissashire"/>
    <x v="44"/>
    <x v="97"/>
    <n v="4"/>
    <n v="1"/>
    <s v="High"/>
    <x v="3"/>
  </r>
  <r>
    <n v="65"/>
    <s v="Non-binary"/>
    <s v="High School"/>
    <s v="Single"/>
    <n v="46835"/>
    <n v="709"/>
    <n v="6939"/>
    <s v="Personal"/>
    <s v="Unemployed"/>
    <n v="15"/>
    <s v="Excellent"/>
    <n v="0.57999999999999996"/>
    <n v="23502"/>
    <n v="0"/>
    <s v="Ebonyview"/>
    <x v="22"/>
    <x v="58"/>
    <n v="2"/>
    <n v="1"/>
    <s v="Low"/>
    <x v="3"/>
  </r>
  <r>
    <n v="65"/>
    <s v="Non-binary"/>
    <s v="Master's"/>
    <s v="Widowed"/>
    <n v="87719"/>
    <n v="753"/>
    <n v="6892"/>
    <s v="Auto"/>
    <s v="Employed"/>
    <n v="0"/>
    <s v="Fair"/>
    <n v="0.21"/>
    <n v="285071"/>
    <n v="2"/>
    <s v="Danielleberg"/>
    <x v="31"/>
    <x v="8"/>
    <n v="2"/>
    <n v="1"/>
    <s v="High"/>
    <x v="5"/>
  </r>
  <r>
    <n v="18"/>
    <s v="Male"/>
    <s v="Master's"/>
    <s v="Widowed"/>
    <n v="119865"/>
    <n v="743"/>
    <n v="6535"/>
    <s v="Auto"/>
    <s v="Unemployed"/>
    <n v="5"/>
    <s v="Excellent"/>
    <n v="0.46"/>
    <n v="159741.5"/>
    <n v="1"/>
    <s v="East Wayne"/>
    <x v="23"/>
    <x v="135"/>
    <n v="1"/>
    <n v="0"/>
    <s v="Low"/>
    <x v="1"/>
  </r>
  <r>
    <n v="45"/>
    <s v="Non-binary"/>
    <s v="Bachelor's"/>
    <s v="Widowed"/>
    <n v="69933.399999999994"/>
    <n v="684"/>
    <n v="43620"/>
    <s v="Business"/>
    <s v="Unemployed"/>
    <n v="13"/>
    <s v="Poor"/>
    <n v="0.41"/>
    <n v="275481"/>
    <n v="0"/>
    <s v="Robertsshire"/>
    <x v="45"/>
    <x v="17"/>
    <n v="4"/>
    <n v="1"/>
    <s v="Low"/>
    <x v="0"/>
  </r>
  <r>
    <n v="59"/>
    <s v="Female"/>
    <s v="Master's"/>
    <s v="Divorced"/>
    <n v="114559"/>
    <n v="636"/>
    <n v="47687"/>
    <s v="Home"/>
    <s v="Self-employed"/>
    <n v="19"/>
    <s v="Poor"/>
    <n v="0.46"/>
    <n v="159741.5"/>
    <n v="2"/>
    <s v="Colleenstad"/>
    <x v="11"/>
    <x v="19"/>
    <n v="2"/>
    <n v="2"/>
    <s v="Low"/>
    <x v="0"/>
  </r>
  <r>
    <n v="58"/>
    <s v="Non-binary"/>
    <s v="Bachelor's"/>
    <s v="Married"/>
    <n v="71115"/>
    <n v="731"/>
    <n v="8481"/>
    <s v="Business"/>
    <s v="Employed"/>
    <n v="3"/>
    <s v="Fair"/>
    <n v="0.19"/>
    <n v="159741.5"/>
    <n v="0"/>
    <s v="Lake Jenna"/>
    <x v="37"/>
    <x v="206"/>
    <n v="1"/>
    <n v="0"/>
    <s v="Low"/>
    <x v="1"/>
  </r>
  <r>
    <n v="39"/>
    <s v="Female"/>
    <s v="Master's"/>
    <s v="Married"/>
    <n v="69933.399999999994"/>
    <n v="750"/>
    <n v="47169"/>
    <s v="Home"/>
    <s v="Unemployed"/>
    <n v="15"/>
    <s v="Fair"/>
    <n v="0.32"/>
    <n v="78089"/>
    <n v="3"/>
    <s v="Simpsonshire"/>
    <x v="4"/>
    <x v="66"/>
    <n v="2"/>
    <n v="0"/>
    <s v="Low"/>
    <x v="1"/>
  </r>
  <r>
    <n v="67"/>
    <s v="Female"/>
    <s v="Master's"/>
    <s v="Widowed"/>
    <n v="109937"/>
    <n v="673"/>
    <n v="8204"/>
    <s v="Business"/>
    <s v="Self-employed"/>
    <n v="4"/>
    <s v="Fair"/>
    <n v="0.57999999999999996"/>
    <n v="92562"/>
    <n v="2"/>
    <s v="Gutierrezville"/>
    <x v="7"/>
    <x v="86"/>
    <n v="1"/>
    <n v="0"/>
    <s v="Medium"/>
    <x v="0"/>
  </r>
  <r>
    <n v="20"/>
    <s v="Female"/>
    <s v="Master's"/>
    <s v="Widowed"/>
    <n v="108627"/>
    <n v="777"/>
    <n v="28457"/>
    <s v="Auto"/>
    <s v="Self-employed"/>
    <n v="8"/>
    <s v="Good"/>
    <n v="0.25"/>
    <n v="34990"/>
    <n v="0"/>
    <s v="Emilyberg"/>
    <x v="8"/>
    <x v="168"/>
    <n v="4"/>
    <n v="1"/>
    <s v="Medium"/>
    <x v="0"/>
  </r>
  <r>
    <n v="58"/>
    <s v="Non-binary"/>
    <s v="PhD"/>
    <s v="Divorced"/>
    <n v="71661"/>
    <n v="602"/>
    <n v="37393"/>
    <s v="Home"/>
    <s v="Unemployed"/>
    <n v="12"/>
    <s v="Excellent"/>
    <n v="0.36"/>
    <n v="211082"/>
    <n v="4"/>
    <s v="Lake Kurt"/>
    <x v="54"/>
    <x v="144"/>
    <n v="4"/>
    <n v="0"/>
    <s v="Medium"/>
    <x v="3"/>
  </r>
  <r>
    <n v="27"/>
    <s v="Male"/>
    <s v="Master's"/>
    <s v="Divorced"/>
    <n v="89939"/>
    <n v="721"/>
    <n v="19659"/>
    <s v="Personal"/>
    <s v="Employed"/>
    <n v="14"/>
    <s v="Good"/>
    <n v="0.38"/>
    <n v="158764"/>
    <n v="1"/>
    <s v="Port Kimberlyburgh"/>
    <x v="8"/>
    <x v="47"/>
    <n v="2"/>
    <n v="0"/>
    <s v="Low"/>
    <x v="3"/>
  </r>
  <r>
    <n v="63"/>
    <s v="Male"/>
    <s v="High School"/>
    <s v="Widowed"/>
    <n v="110762"/>
    <n v="692"/>
    <n v="27450.01"/>
    <s v="Personal"/>
    <s v="Employed"/>
    <n v="4"/>
    <s v="Fair"/>
    <n v="0.3"/>
    <n v="156973"/>
    <n v="4"/>
    <s v="Trevinoton"/>
    <x v="42"/>
    <x v="234"/>
    <n v="2"/>
    <n v="0"/>
    <s v="Low"/>
    <x v="0"/>
  </r>
  <r>
    <n v="64"/>
    <s v="Female"/>
    <s v="PhD"/>
    <s v="Single"/>
    <n v="69933.399999999994"/>
    <n v="621"/>
    <n v="6127"/>
    <s v="Business"/>
    <s v="Employed"/>
    <n v="6"/>
    <s v="Excellent"/>
    <n v="0.47"/>
    <n v="118407"/>
    <n v="4"/>
    <s v="Sparksmouth"/>
    <x v="39"/>
    <x v="77"/>
    <n v="4"/>
    <n v="1"/>
    <s v="Medium"/>
    <x v="0"/>
  </r>
  <r>
    <n v="61"/>
    <s v="Non-binary"/>
    <s v="High School"/>
    <s v="Married"/>
    <n v="27771"/>
    <n v="710"/>
    <n v="39587"/>
    <s v="Auto"/>
    <s v="Self-employed"/>
    <n v="17"/>
    <s v="Fair"/>
    <n v="0.41"/>
    <n v="159741.5"/>
    <n v="2"/>
    <s v="Lake Lucas"/>
    <x v="58"/>
    <x v="189"/>
    <n v="2"/>
    <n v="1"/>
    <s v="Medium"/>
    <x v="0"/>
  </r>
  <r>
    <n v="48"/>
    <s v="Female"/>
    <s v="Bachelor's"/>
    <s v="Married"/>
    <n v="48038"/>
    <n v="743"/>
    <n v="37995"/>
    <s v="Personal"/>
    <s v="Unemployed"/>
    <n v="7"/>
    <s v="Good"/>
    <n v="0.14000000000000001"/>
    <n v="286672"/>
    <n v="2"/>
    <s v="Lake Bryanfurt"/>
    <x v="19"/>
    <x v="61"/>
    <n v="4"/>
    <n v="2"/>
    <s v="Low"/>
    <x v="0"/>
  </r>
  <r>
    <n v="54"/>
    <s v="Female"/>
    <s v="Master's"/>
    <s v="Married"/>
    <n v="71564"/>
    <n v="669"/>
    <n v="30430"/>
    <s v="Personal"/>
    <s v="Unemployed"/>
    <n v="15"/>
    <s v="Excellent"/>
    <n v="0.56999999999999995"/>
    <n v="73032"/>
    <n v="2"/>
    <s v="South Kevinville"/>
    <x v="44"/>
    <x v="28"/>
    <n v="1"/>
    <n v="0"/>
    <s v="Medium"/>
    <x v="3"/>
  </r>
  <r>
    <n v="61"/>
    <s v="Non-binary"/>
    <s v="Master's"/>
    <s v="Divorced"/>
    <n v="75186"/>
    <n v="770"/>
    <n v="36063"/>
    <s v="Auto"/>
    <s v="Unemployed"/>
    <n v="3"/>
    <s v="Poor"/>
    <n v="0.48"/>
    <n v="85272"/>
    <n v="4"/>
    <s v="Lake Andrew"/>
    <x v="45"/>
    <x v="217"/>
    <n v="2"/>
    <n v="1"/>
    <s v="Medium"/>
    <x v="0"/>
  </r>
  <r>
    <n v="56"/>
    <s v="Non-binary"/>
    <s v="Master's"/>
    <s v="Widowed"/>
    <n v="53124"/>
    <n v="626"/>
    <n v="14733"/>
    <s v="Business"/>
    <s v="Self-employed"/>
    <n v="1"/>
    <s v="Fair"/>
    <n v="0.45"/>
    <n v="287931"/>
    <n v="1"/>
    <s v="Lake Danielle"/>
    <x v="38"/>
    <x v="139"/>
    <n v="0"/>
    <n v="2"/>
    <s v="Medium"/>
    <x v="0"/>
  </r>
  <r>
    <n v="48"/>
    <s v="Non-binary"/>
    <s v="Bachelor's"/>
    <s v="Widowed"/>
    <n v="45370"/>
    <n v="623"/>
    <n v="27450.01"/>
    <s v="Personal"/>
    <s v="Unemployed"/>
    <n v="6"/>
    <s v="Poor"/>
    <n v="0.18"/>
    <n v="129671"/>
    <n v="2"/>
    <s v="West Jason"/>
    <x v="35"/>
    <x v="50"/>
    <n v="3"/>
    <n v="1"/>
    <s v="Low"/>
    <x v="0"/>
  </r>
  <r>
    <n v="56"/>
    <s v="Female"/>
    <s v="PhD"/>
    <s v="Widowed"/>
    <n v="93414"/>
    <n v="657"/>
    <n v="27450.01"/>
    <s v="Business"/>
    <s v="Unemployed"/>
    <n v="11"/>
    <s v="Poor"/>
    <n v="0.41"/>
    <n v="224162"/>
    <n v="3"/>
    <s v="New Dana"/>
    <x v="22"/>
    <x v="176"/>
    <n v="4"/>
    <n v="0"/>
    <s v="Low"/>
    <x v="0"/>
  </r>
  <r>
    <n v="22"/>
    <s v="Non-binary"/>
    <s v="Master's"/>
    <s v="Divorced"/>
    <n v="54421"/>
    <n v="720"/>
    <n v="17870"/>
    <s v="Home"/>
    <s v="Self-employed"/>
    <n v="5"/>
    <s v="Good"/>
    <n v="0.21"/>
    <n v="281381"/>
    <n v="0"/>
    <s v="Josephborough"/>
    <x v="6"/>
    <x v="65"/>
    <n v="2"/>
    <n v="1"/>
    <s v="Low"/>
    <x v="0"/>
  </r>
  <r>
    <n v="29"/>
    <s v="Non-binary"/>
    <s v="Bachelor's"/>
    <s v="Married"/>
    <n v="77103"/>
    <n v="748"/>
    <n v="42462"/>
    <s v="Home"/>
    <s v="Unemployed"/>
    <n v="11"/>
    <s v="Fair"/>
    <n v="0.59"/>
    <n v="133521"/>
    <n v="3"/>
    <s v="Wolfeberg"/>
    <x v="5"/>
    <x v="153"/>
    <n v="1"/>
    <n v="0"/>
    <s v="Low"/>
    <x v="1"/>
  </r>
  <r>
    <n v="47"/>
    <s v="Male"/>
    <s v="High School"/>
    <s v="Divorced"/>
    <n v="54889"/>
    <n v="752"/>
    <n v="27313"/>
    <s v="Personal"/>
    <s v="Self-employed"/>
    <n v="16"/>
    <s v="Poor"/>
    <n v="0.52"/>
    <n v="69899"/>
    <n v="3"/>
    <s v="New Natashaberg"/>
    <x v="35"/>
    <x v="203"/>
    <n v="0"/>
    <n v="0"/>
    <s v="Medium"/>
    <x v="0"/>
  </r>
  <r>
    <n v="28"/>
    <s v="Female"/>
    <s v="Bachelor's"/>
    <s v="Widowed"/>
    <n v="93309"/>
    <n v="682"/>
    <n v="27450.01"/>
    <s v="Home"/>
    <s v="Unemployed"/>
    <n v="1"/>
    <s v="Poor"/>
    <n v="0.25"/>
    <n v="139190"/>
    <n v="3"/>
    <s v="North Ericabury"/>
    <x v="50"/>
    <x v="212"/>
    <n v="4"/>
    <n v="0"/>
    <s v="Medium"/>
    <x v="0"/>
  </r>
  <r>
    <n v="19"/>
    <s v="Male"/>
    <s v="Master's"/>
    <s v="Married"/>
    <n v="25620"/>
    <n v="685"/>
    <n v="41211"/>
    <s v="Auto"/>
    <s v="Employed"/>
    <n v="9"/>
    <s v="Fair"/>
    <n v="0.47"/>
    <n v="59459"/>
    <n v="2"/>
    <s v="West Wayne"/>
    <x v="21"/>
    <x v="216"/>
    <n v="3"/>
    <n v="0"/>
    <s v="Low"/>
    <x v="0"/>
  </r>
  <r>
    <n v="21"/>
    <s v="Non-binary"/>
    <s v="PhD"/>
    <s v="Widowed"/>
    <n v="39405"/>
    <n v="722"/>
    <n v="37964"/>
    <s v="Auto"/>
    <s v="Self-employed"/>
    <n v="14"/>
    <s v="Excellent"/>
    <n v="0.39"/>
    <n v="93964"/>
    <n v="3"/>
    <s v="Lake Randytown"/>
    <x v="24"/>
    <x v="187"/>
    <n v="1"/>
    <n v="1"/>
    <s v="Low"/>
    <x v="4"/>
  </r>
  <r>
    <n v="64"/>
    <s v="Non-binary"/>
    <s v="Master's"/>
    <s v="Single"/>
    <n v="76915"/>
    <n v="766"/>
    <n v="32739"/>
    <s v="Home"/>
    <s v="Employed"/>
    <n v="8"/>
    <s v="Excellent"/>
    <n v="0.26"/>
    <n v="286498"/>
    <n v="0"/>
    <s v="Livingstonton"/>
    <x v="42"/>
    <x v="237"/>
    <n v="0"/>
    <n v="1"/>
    <s v="Medium"/>
    <x v="0"/>
  </r>
  <r>
    <n v="46"/>
    <s v="Male"/>
    <s v="PhD"/>
    <s v="Married"/>
    <n v="90886"/>
    <n v="604"/>
    <n v="40507"/>
    <s v="Home"/>
    <s v="Unemployed"/>
    <n v="15"/>
    <s v="Poor"/>
    <n v="0.19"/>
    <n v="43156"/>
    <n v="2"/>
    <s v="Laurabury"/>
    <x v="17"/>
    <x v="161"/>
    <n v="0"/>
    <n v="0"/>
    <s v="Low"/>
    <x v="0"/>
  </r>
  <r>
    <n v="64"/>
    <s v="Non-binary"/>
    <s v="Bachelor's"/>
    <s v="Divorced"/>
    <n v="94525"/>
    <n v="650"/>
    <n v="20138"/>
    <s v="Auto"/>
    <s v="Unemployed"/>
    <n v="14"/>
    <s v="Fair"/>
    <n v="0.49"/>
    <n v="55796"/>
    <n v="1"/>
    <s v="South Erica"/>
    <x v="35"/>
    <x v="52"/>
    <n v="2"/>
    <n v="0"/>
    <s v="Medium"/>
    <x v="0"/>
  </r>
  <r>
    <n v="68"/>
    <s v="Male"/>
    <s v="High School"/>
    <s v="Married"/>
    <n v="103652"/>
    <n v="739"/>
    <n v="28993"/>
    <s v="Personal"/>
    <s v="Employed"/>
    <n v="13"/>
    <s v="Fair"/>
    <n v="0.52"/>
    <n v="159741.5"/>
    <n v="3"/>
    <s v="Lake Karenbury"/>
    <x v="53"/>
    <x v="91"/>
    <n v="3"/>
    <n v="0"/>
    <s v="Low"/>
    <x v="0"/>
  </r>
  <r>
    <n v="18"/>
    <s v="Female"/>
    <s v="Bachelor's"/>
    <s v="Widowed"/>
    <n v="58079"/>
    <n v="716"/>
    <n v="39161"/>
    <s v="Business"/>
    <s v="Self-employed"/>
    <n v="2"/>
    <s v="Excellent"/>
    <n v="0.57999999999999996"/>
    <n v="68575"/>
    <n v="2"/>
    <s v="Christopherport"/>
    <x v="16"/>
    <x v="132"/>
    <n v="0"/>
    <n v="0"/>
    <s v="Low"/>
    <x v="1"/>
  </r>
  <r>
    <n v="35"/>
    <s v="Male"/>
    <s v="High School"/>
    <s v="Single"/>
    <n v="60315"/>
    <n v="667"/>
    <n v="27450.01"/>
    <s v="Home"/>
    <s v="Self-employed"/>
    <n v="5"/>
    <s v="Good"/>
    <n v="0.25"/>
    <n v="208116"/>
    <n v="4"/>
    <s v="Harmontown"/>
    <x v="49"/>
    <x v="34"/>
    <n v="2"/>
    <n v="0"/>
    <s v="Low"/>
    <x v="0"/>
  </r>
  <r>
    <n v="44"/>
    <s v="Female"/>
    <s v="Master's"/>
    <s v="Widowed"/>
    <n v="20045"/>
    <n v="723"/>
    <n v="11098"/>
    <s v="Home"/>
    <s v="Employed"/>
    <n v="18"/>
    <s v="Poor"/>
    <n v="0.38"/>
    <n v="178415"/>
    <n v="2"/>
    <s v="Lake Michelle"/>
    <x v="25"/>
    <x v="38"/>
    <n v="0"/>
    <n v="2"/>
    <s v="Low"/>
    <x v="1"/>
  </r>
  <r>
    <n v="40"/>
    <s v="Non-binary"/>
    <s v="High School"/>
    <s v="Single"/>
    <n v="69933.399999999994"/>
    <n v="793"/>
    <n v="27450.01"/>
    <s v="Home"/>
    <s v="Unemployed"/>
    <n v="10"/>
    <s v="Fair"/>
    <n v="0.35"/>
    <n v="159741.5"/>
    <n v="0"/>
    <s v="Port Audreyhaven"/>
    <x v="36"/>
    <x v="90"/>
    <n v="2"/>
    <n v="2"/>
    <s v="Low"/>
    <x v="1"/>
  </r>
  <r>
    <n v="34"/>
    <s v="Male"/>
    <s v="Bachelor's"/>
    <s v="Single"/>
    <n v="71827"/>
    <n v="699"/>
    <n v="24508"/>
    <s v="Business"/>
    <s v="Self-employed"/>
    <n v="14"/>
    <s v="Fair"/>
    <n v="0.35"/>
    <n v="69510"/>
    <n v="4"/>
    <s v="Lake Nathantown"/>
    <x v="16"/>
    <x v="3"/>
    <n v="0"/>
    <n v="1"/>
    <s v="Low"/>
    <x v="1"/>
  </r>
  <r>
    <n v="25"/>
    <s v="Non-binary"/>
    <s v="High School"/>
    <s v="Married"/>
    <n v="60326"/>
    <n v="699"/>
    <n v="27450.01"/>
    <s v="Auto"/>
    <s v="Self-employed"/>
    <n v="16"/>
    <s v="Poor"/>
    <n v="0.44"/>
    <n v="206241"/>
    <n v="1"/>
    <s v="Lake Ericmouth"/>
    <x v="55"/>
    <x v="28"/>
    <n v="3"/>
    <n v="1"/>
    <s v="High"/>
    <x v="0"/>
  </r>
  <r>
    <n v="52"/>
    <s v="Male"/>
    <s v="PhD"/>
    <s v="Single"/>
    <n v="22452"/>
    <n v="741"/>
    <n v="8773"/>
    <s v="Business"/>
    <s v="Employed"/>
    <n v="10"/>
    <s v="Excellent"/>
    <n v="0.18"/>
    <n v="66103"/>
    <n v="3"/>
    <s v="North Sara"/>
    <x v="7"/>
    <x v="11"/>
    <n v="2"/>
    <n v="0"/>
    <s v="Low"/>
    <x v="4"/>
  </r>
  <r>
    <n v="29"/>
    <s v="Female"/>
    <s v="High School"/>
    <s v="Married"/>
    <n v="106717"/>
    <n v="628"/>
    <n v="9910"/>
    <s v="Home"/>
    <s v="Self-employed"/>
    <n v="6"/>
    <s v="Fair"/>
    <n v="0.6"/>
    <n v="241197"/>
    <n v="1"/>
    <s v="Tracymouth"/>
    <x v="24"/>
    <x v="74"/>
    <n v="1"/>
    <n v="2"/>
    <s v="Low"/>
    <x v="0"/>
  </r>
  <r>
    <n v="52"/>
    <s v="Female"/>
    <s v="High School"/>
    <s v="Single"/>
    <n v="71738"/>
    <n v="699"/>
    <n v="39388"/>
    <s v="Personal"/>
    <s v="Employed"/>
    <n v="7"/>
    <s v="Excellent"/>
    <n v="0.54"/>
    <n v="31273"/>
    <n v="2"/>
    <s v="Shannonmouth"/>
    <x v="43"/>
    <x v="148"/>
    <n v="2"/>
    <n v="1"/>
    <s v="High"/>
    <x v="0"/>
  </r>
  <r>
    <n v="63"/>
    <s v="Female"/>
    <s v="High School"/>
    <s v="Divorced"/>
    <n v="45575"/>
    <n v="667"/>
    <n v="20426"/>
    <s v="Home"/>
    <s v="Self-employed"/>
    <n v="12"/>
    <s v="Poor"/>
    <n v="0.18"/>
    <n v="159741.5"/>
    <n v="1"/>
    <s v="Zamoraborough"/>
    <x v="41"/>
    <x v="231"/>
    <n v="2"/>
    <n v="0"/>
    <s v="Low"/>
    <x v="0"/>
  </r>
  <r>
    <n v="18"/>
    <s v="Female"/>
    <s v="Master's"/>
    <s v="Married"/>
    <n v="65434"/>
    <n v="763"/>
    <n v="27450.01"/>
    <s v="Business"/>
    <s v="Unemployed"/>
    <n v="17"/>
    <s v="Poor"/>
    <n v="0.56000000000000005"/>
    <n v="160267"/>
    <n v="0"/>
    <s v="Christianmouth"/>
    <x v="46"/>
    <x v="213"/>
    <n v="2"/>
    <n v="1"/>
    <s v="Low"/>
    <x v="1"/>
  </r>
  <r>
    <n v="50"/>
    <s v="Non-binary"/>
    <s v="Bachelor's"/>
    <s v="Divorced"/>
    <n v="69933.399999999994"/>
    <n v="637"/>
    <n v="15313"/>
    <s v="Business"/>
    <s v="Unemployed"/>
    <n v="3"/>
    <s v="Excellent"/>
    <n v="0.44"/>
    <n v="159741.5"/>
    <n v="2"/>
    <s v="Port Robert"/>
    <x v="12"/>
    <x v="152"/>
    <n v="4"/>
    <n v="1"/>
    <s v="Medium"/>
    <x v="0"/>
  </r>
  <r>
    <n v="66"/>
    <s v="Female"/>
    <s v="Bachelor's"/>
    <s v="Widowed"/>
    <n v="118893"/>
    <n v="744"/>
    <n v="29918"/>
    <s v="Personal"/>
    <s v="Unemployed"/>
    <n v="4"/>
    <s v="Poor"/>
    <n v="0.18"/>
    <n v="90229"/>
    <n v="3"/>
    <s v="South Georgefort"/>
    <x v="21"/>
    <x v="205"/>
    <n v="3"/>
    <n v="0"/>
    <s v="Medium"/>
    <x v="0"/>
  </r>
  <r>
    <n v="59"/>
    <s v="Female"/>
    <s v="High School"/>
    <s v="Married"/>
    <n v="69933.399999999994"/>
    <n v="779"/>
    <n v="27450.01"/>
    <s v="Auto"/>
    <s v="Employed"/>
    <n v="5"/>
    <s v="Fair"/>
    <n v="0.54"/>
    <n v="228447"/>
    <n v="2"/>
    <s v="Port Tammyshire"/>
    <x v="36"/>
    <x v="32"/>
    <n v="4"/>
    <n v="0"/>
    <s v="Medium"/>
    <x v="0"/>
  </r>
  <r>
    <n v="58"/>
    <s v="Non-binary"/>
    <s v="Bachelor's"/>
    <s v="Married"/>
    <n v="107273"/>
    <n v="699"/>
    <n v="44740"/>
    <s v="Auto"/>
    <s v="Employed"/>
    <n v="16"/>
    <s v="Good"/>
    <n v="0.23"/>
    <n v="159741.5"/>
    <n v="4"/>
    <s v="Stevenhaven"/>
    <x v="42"/>
    <x v="132"/>
    <n v="3"/>
    <n v="2"/>
    <s v="Low"/>
    <x v="3"/>
  </r>
  <r>
    <n v="32"/>
    <s v="Non-binary"/>
    <s v="PhD"/>
    <s v="Divorced"/>
    <n v="23199"/>
    <n v="757"/>
    <n v="40265"/>
    <s v="Home"/>
    <s v="Unemployed"/>
    <n v="15"/>
    <s v="Excellent"/>
    <n v="0.21"/>
    <n v="119594"/>
    <n v="2"/>
    <s v="Odommouth"/>
    <x v="7"/>
    <x v="17"/>
    <n v="2"/>
    <n v="0"/>
    <s v="Low"/>
    <x v="3"/>
  </r>
  <r>
    <n v="38"/>
    <s v="Male"/>
    <s v="Bachelor's"/>
    <s v="Married"/>
    <n v="113699"/>
    <n v="721"/>
    <n v="32170"/>
    <s v="Home"/>
    <s v="Self-employed"/>
    <n v="18"/>
    <s v="Good"/>
    <n v="0.24"/>
    <n v="264662"/>
    <n v="3"/>
    <s v="North Jeanetteburgh"/>
    <x v="10"/>
    <x v="35"/>
    <n v="4"/>
    <n v="2"/>
    <s v="Low"/>
    <x v="3"/>
  </r>
  <r>
    <n v="68"/>
    <s v="Female"/>
    <s v="Master's"/>
    <s v="Divorced"/>
    <n v="37600"/>
    <n v="610"/>
    <n v="12597"/>
    <s v="Auto"/>
    <s v="Unemployed"/>
    <n v="2"/>
    <s v="Poor"/>
    <n v="0.15"/>
    <n v="149874"/>
    <n v="4"/>
    <s v="Brownhaven"/>
    <x v="42"/>
    <x v="214"/>
    <n v="1"/>
    <n v="1"/>
    <s v="Low"/>
    <x v="0"/>
  </r>
  <r>
    <n v="68"/>
    <s v="Non-binary"/>
    <s v="High School"/>
    <s v="Widowed"/>
    <n v="28043"/>
    <n v="643"/>
    <n v="27450.01"/>
    <s v="Business"/>
    <s v="Employed"/>
    <n v="15"/>
    <s v="Good"/>
    <n v="0.36"/>
    <n v="159741.5"/>
    <n v="2"/>
    <s v="New Maryport"/>
    <x v="10"/>
    <x v="85"/>
    <n v="0"/>
    <n v="2"/>
    <s v="Low"/>
    <x v="3"/>
  </r>
  <r>
    <n v="56"/>
    <s v="Female"/>
    <s v="High School"/>
    <s v="Divorced"/>
    <n v="69933.399999999994"/>
    <n v="611"/>
    <n v="42835"/>
    <s v="Business"/>
    <s v="Self-employed"/>
    <n v="18"/>
    <s v="Poor"/>
    <n v="0.53"/>
    <n v="105025"/>
    <n v="1"/>
    <s v="New Norma"/>
    <x v="56"/>
    <x v="214"/>
    <n v="4"/>
    <n v="2"/>
    <s v="Low"/>
    <x v="0"/>
  </r>
  <r>
    <n v="31"/>
    <s v="Male"/>
    <s v="Bachelor's"/>
    <s v="Married"/>
    <n v="108405"/>
    <n v="768"/>
    <n v="27450.01"/>
    <s v="Personal"/>
    <s v="Unemployed"/>
    <n v="14"/>
    <s v="Good"/>
    <n v="0.6"/>
    <n v="276454"/>
    <n v="0"/>
    <s v="North Daniellebury"/>
    <x v="41"/>
    <x v="11"/>
    <n v="2"/>
    <n v="0"/>
    <s v="Low"/>
    <x v="4"/>
  </r>
  <r>
    <n v="29"/>
    <s v="Female"/>
    <s v="Bachelor's"/>
    <s v="Widowed"/>
    <n v="74182"/>
    <n v="634"/>
    <n v="6026"/>
    <s v="Personal"/>
    <s v="Self-employed"/>
    <n v="12"/>
    <s v="Good"/>
    <n v="0.17"/>
    <n v="174985"/>
    <n v="2"/>
    <s v="West Pamelaland"/>
    <x v="54"/>
    <x v="134"/>
    <n v="2"/>
    <n v="1"/>
    <s v="Low"/>
    <x v="2"/>
  </r>
  <r>
    <n v="27"/>
    <s v="Male"/>
    <s v="High School"/>
    <s v="Divorced"/>
    <n v="103345"/>
    <n v="747"/>
    <n v="49376"/>
    <s v="Home"/>
    <s v="Self-employed"/>
    <n v="15"/>
    <s v="Poor"/>
    <n v="0.44"/>
    <n v="147553"/>
    <n v="2"/>
    <s v="East Katie"/>
    <x v="16"/>
    <x v="135"/>
    <n v="0"/>
    <n v="2"/>
    <s v="Low"/>
    <x v="1"/>
  </r>
  <r>
    <n v="32"/>
    <s v="Non-binary"/>
    <s v="Bachelor's"/>
    <s v="Married"/>
    <n v="74699"/>
    <n v="661"/>
    <n v="27450.01"/>
    <s v="Home"/>
    <s v="Self-employed"/>
    <n v="19"/>
    <s v="Fair"/>
    <n v="0.57999999999999996"/>
    <n v="139547"/>
    <n v="3"/>
    <s v="South Moniquetown"/>
    <x v="19"/>
    <x v="121"/>
    <n v="2"/>
    <n v="2"/>
    <s v="Low"/>
    <x v="0"/>
  </r>
  <r>
    <n v="68"/>
    <s v="Female"/>
    <s v="Master's"/>
    <s v="Divorced"/>
    <n v="29388"/>
    <n v="741"/>
    <n v="26114"/>
    <s v="Business"/>
    <s v="Employed"/>
    <n v="6"/>
    <s v="Good"/>
    <n v="0.32"/>
    <n v="97695"/>
    <n v="4"/>
    <s v="Shannonberg"/>
    <x v="34"/>
    <x v="10"/>
    <n v="2"/>
    <n v="2"/>
    <s v="Low"/>
    <x v="0"/>
  </r>
  <r>
    <n v="43"/>
    <s v="Non-binary"/>
    <s v="PhD"/>
    <s v="Widowed"/>
    <n v="61168"/>
    <n v="603"/>
    <n v="7567"/>
    <s v="Home"/>
    <s v="Unemployed"/>
    <n v="18"/>
    <s v="Good"/>
    <n v="0.5"/>
    <n v="297700"/>
    <n v="2"/>
    <s v="Everettberg"/>
    <x v="23"/>
    <x v="169"/>
    <n v="4"/>
    <n v="2"/>
    <s v="Medium"/>
    <x v="3"/>
  </r>
  <r>
    <n v="32"/>
    <s v="Male"/>
    <s v="Master's"/>
    <s v="Widowed"/>
    <n v="36257"/>
    <n v="699"/>
    <n v="27450.01"/>
    <s v="Business"/>
    <s v="Unemployed"/>
    <n v="16"/>
    <s v="Poor"/>
    <n v="0.16"/>
    <n v="36554"/>
    <n v="2"/>
    <s v="Lake Dawn"/>
    <x v="1"/>
    <x v="68"/>
    <n v="2"/>
    <n v="0"/>
    <s v="Medium"/>
    <x v="0"/>
  </r>
  <r>
    <n v="46"/>
    <s v="Male"/>
    <s v="Bachelor's"/>
    <s v="Divorced"/>
    <n v="69933.399999999994"/>
    <n v="780"/>
    <n v="5937"/>
    <s v="Auto"/>
    <s v="Self-employed"/>
    <n v="9"/>
    <s v="Fair"/>
    <n v="0.45"/>
    <n v="159741.5"/>
    <n v="2"/>
    <s v="Michelleton"/>
    <x v="34"/>
    <x v="122"/>
    <n v="0"/>
    <n v="1"/>
    <s v="Low"/>
    <x v="1"/>
  </r>
  <r>
    <n v="47"/>
    <s v="Male"/>
    <s v="PhD"/>
    <s v="Divorced"/>
    <n v="68623"/>
    <n v="780"/>
    <n v="39388"/>
    <s v="Business"/>
    <s v="Unemployed"/>
    <n v="13"/>
    <s v="Poor"/>
    <n v="0.53"/>
    <n v="241324"/>
    <n v="2"/>
    <s v="Robertfurt"/>
    <x v="18"/>
    <x v="203"/>
    <n v="4"/>
    <n v="2"/>
    <s v="Low"/>
    <x v="0"/>
  </r>
  <r>
    <n v="42"/>
    <s v="Female"/>
    <s v="PhD"/>
    <s v="Widowed"/>
    <n v="41159"/>
    <n v="665"/>
    <n v="18869"/>
    <s v="Business"/>
    <s v="Self-employed"/>
    <n v="15"/>
    <s v="Poor"/>
    <n v="0.31"/>
    <n v="212796"/>
    <n v="0"/>
    <s v="Lake Jeffrey"/>
    <x v="42"/>
    <x v="100"/>
    <n v="3"/>
    <n v="1"/>
    <s v="Low"/>
    <x v="0"/>
  </r>
  <r>
    <n v="52"/>
    <s v="Female"/>
    <s v="PhD"/>
    <s v="Divorced"/>
    <n v="114547"/>
    <n v="738"/>
    <n v="23523"/>
    <s v="Auto"/>
    <s v="Unemployed"/>
    <n v="6"/>
    <s v="Good"/>
    <n v="0.15"/>
    <n v="103944"/>
    <n v="3"/>
    <s v="Langhaven"/>
    <x v="53"/>
    <x v="144"/>
    <n v="0"/>
    <n v="1"/>
    <s v="Medium"/>
    <x v="0"/>
  </r>
  <r>
    <n v="23"/>
    <s v="Female"/>
    <s v="Bachelor's"/>
    <s v="Married"/>
    <n v="46644"/>
    <n v="665"/>
    <n v="27450.01"/>
    <s v="Personal"/>
    <s v="Self-employed"/>
    <n v="5"/>
    <s v="Good"/>
    <n v="0.5"/>
    <n v="27795"/>
    <n v="1"/>
    <s v="Stephaniemouth"/>
    <x v="27"/>
    <x v="9"/>
    <n v="2"/>
    <n v="0"/>
    <s v="High"/>
    <x v="0"/>
  </r>
  <r>
    <n v="38"/>
    <s v="Female"/>
    <s v="Master's"/>
    <s v="Divorced"/>
    <n v="90585"/>
    <n v="773"/>
    <n v="22286"/>
    <s v="Business"/>
    <s v="Unemployed"/>
    <n v="12"/>
    <s v="Fair"/>
    <n v="0.28999999999999998"/>
    <n v="295705"/>
    <n v="1"/>
    <s v="Danielsfurt"/>
    <x v="23"/>
    <x v="57"/>
    <n v="4"/>
    <n v="2"/>
    <s v="Low"/>
    <x v="5"/>
  </r>
  <r>
    <n v="67"/>
    <s v="Male"/>
    <s v="PhD"/>
    <s v="Single"/>
    <n v="57886"/>
    <n v="699"/>
    <n v="9778"/>
    <s v="Business"/>
    <s v="Unemployed"/>
    <n v="15"/>
    <s v="Fair"/>
    <n v="0.5"/>
    <n v="108034"/>
    <n v="4"/>
    <s v="Lake Christopher"/>
    <x v="27"/>
    <x v="45"/>
    <n v="2"/>
    <n v="0"/>
    <s v="Low"/>
    <x v="1"/>
  </r>
  <r>
    <n v="55"/>
    <s v="Non-binary"/>
    <s v="Bachelor's"/>
    <s v="Divorced"/>
    <n v="69933.399999999994"/>
    <n v="773"/>
    <n v="25027"/>
    <s v="Business"/>
    <s v="Employed"/>
    <n v="18"/>
    <s v="Fair"/>
    <n v="0.13"/>
    <n v="44219"/>
    <n v="0"/>
    <s v="North Kellybury"/>
    <x v="30"/>
    <x v="241"/>
    <n v="1"/>
    <n v="1"/>
    <s v="Low"/>
    <x v="1"/>
  </r>
  <r>
    <n v="23"/>
    <s v="Female"/>
    <s v="Bachelor's"/>
    <s v="Widowed"/>
    <n v="33794"/>
    <n v="699"/>
    <n v="21627"/>
    <s v="Personal"/>
    <s v="Unemployed"/>
    <n v="11"/>
    <s v="Good"/>
    <n v="0.17"/>
    <n v="237645"/>
    <n v="2"/>
    <s v="Morganport"/>
    <x v="47"/>
    <x v="104"/>
    <n v="4"/>
    <n v="0"/>
    <s v="Low"/>
    <x v="3"/>
  </r>
  <r>
    <n v="36"/>
    <s v="Female"/>
    <s v="Bachelor's"/>
    <s v="Divorced"/>
    <n v="69933.399999999994"/>
    <n v="703"/>
    <n v="37022"/>
    <s v="Business"/>
    <s v="Unemployed"/>
    <n v="3"/>
    <s v="Excellent"/>
    <n v="0.22"/>
    <n v="194809"/>
    <n v="1"/>
    <s v="Jessicaton"/>
    <x v="45"/>
    <x v="25"/>
    <n v="4"/>
    <n v="1"/>
    <s v="Medium"/>
    <x v="0"/>
  </r>
  <r>
    <n v="23"/>
    <s v="Non-binary"/>
    <s v="Master's"/>
    <s v="Widowed"/>
    <n v="58912"/>
    <n v="612"/>
    <n v="5360"/>
    <s v="Auto"/>
    <s v="Employed"/>
    <n v="12"/>
    <s v="Fair"/>
    <n v="0.35"/>
    <n v="121124"/>
    <n v="2"/>
    <s v="West Grantville"/>
    <x v="29"/>
    <x v="129"/>
    <n v="4"/>
    <n v="0"/>
    <s v="Low"/>
    <x v="0"/>
  </r>
  <r>
    <n v="58"/>
    <s v="Male"/>
    <s v="Master's"/>
    <s v="Divorced"/>
    <n v="71315"/>
    <n v="629"/>
    <n v="48457"/>
    <s v="Personal"/>
    <s v="Employed"/>
    <n v="15"/>
    <s v="Fair"/>
    <n v="0.59"/>
    <n v="65186"/>
    <n v="4"/>
    <s v="Lambborough"/>
    <x v="1"/>
    <x v="45"/>
    <n v="2"/>
    <n v="0"/>
    <s v="Medium"/>
    <x v="0"/>
  </r>
  <r>
    <n v="47"/>
    <s v="Female"/>
    <s v="PhD"/>
    <s v="Single"/>
    <n v="69933.399999999994"/>
    <n v="660"/>
    <n v="27450.01"/>
    <s v="Home"/>
    <s v="Employed"/>
    <n v="5"/>
    <s v="Poor"/>
    <n v="0.44"/>
    <n v="231239"/>
    <n v="3"/>
    <s v="New Cynthia"/>
    <x v="50"/>
    <x v="227"/>
    <n v="4"/>
    <n v="1"/>
    <s v="Medium"/>
    <x v="0"/>
  </r>
  <r>
    <n v="53"/>
    <s v="Female"/>
    <s v="PhD"/>
    <s v="Widowed"/>
    <n v="50615"/>
    <n v="757"/>
    <n v="37991"/>
    <s v="Business"/>
    <s v="Unemployed"/>
    <n v="11"/>
    <s v="Poor"/>
    <n v="0.32"/>
    <n v="77349"/>
    <n v="1"/>
    <s v="North Brandon"/>
    <x v="54"/>
    <x v="131"/>
    <n v="2"/>
    <n v="2"/>
    <s v="Medium"/>
    <x v="0"/>
  </r>
  <r>
    <n v="68"/>
    <s v="Male"/>
    <s v="Master's"/>
    <s v="Divorced"/>
    <n v="80721"/>
    <n v="605"/>
    <n v="11014"/>
    <s v="Auto"/>
    <s v="Employed"/>
    <n v="0"/>
    <s v="Poor"/>
    <n v="0.56999999999999995"/>
    <n v="261096"/>
    <n v="3"/>
    <s v="New Tracy"/>
    <x v="58"/>
    <x v="189"/>
    <n v="1"/>
    <n v="0"/>
    <s v="Low"/>
    <x v="0"/>
  </r>
  <r>
    <n v="51"/>
    <s v="Non-binary"/>
    <s v="Master's"/>
    <s v="Married"/>
    <n v="69933.399999999994"/>
    <n v="729"/>
    <n v="27450.01"/>
    <s v="Personal"/>
    <s v="Self-employed"/>
    <n v="19"/>
    <s v="Fair"/>
    <n v="0.36"/>
    <n v="207767"/>
    <n v="1"/>
    <s v="Medinaland"/>
    <x v="34"/>
    <x v="96"/>
    <n v="4"/>
    <n v="0"/>
    <s v="Low"/>
    <x v="0"/>
  </r>
  <r>
    <n v="57"/>
    <s v="Male"/>
    <s v="Bachelor's"/>
    <s v="Single"/>
    <n v="119890"/>
    <n v="627"/>
    <n v="30550"/>
    <s v="Personal"/>
    <s v="Unemployed"/>
    <n v="5"/>
    <s v="Excellent"/>
    <n v="0.27"/>
    <n v="159741.5"/>
    <n v="3"/>
    <s v="Carlybury"/>
    <x v="24"/>
    <x v="210"/>
    <n v="3"/>
    <n v="2"/>
    <s v="High"/>
    <x v="0"/>
  </r>
  <r>
    <n v="22"/>
    <s v="Female"/>
    <s v="High School"/>
    <s v="Widowed"/>
    <n v="84120"/>
    <n v="600"/>
    <n v="9741"/>
    <s v="Auto"/>
    <s v="Unemployed"/>
    <n v="15"/>
    <s v="Fair"/>
    <n v="0.17"/>
    <n v="256414"/>
    <n v="2"/>
    <s v="Harperville"/>
    <x v="5"/>
    <x v="95"/>
    <n v="4"/>
    <n v="0"/>
    <s v="High"/>
    <x v="5"/>
  </r>
  <r>
    <n v="56"/>
    <s v="Male"/>
    <s v="Bachelor's"/>
    <s v="Divorced"/>
    <n v="62995"/>
    <n v="662"/>
    <n v="25234"/>
    <s v="Auto"/>
    <s v="Employed"/>
    <n v="0"/>
    <s v="Poor"/>
    <n v="0.26"/>
    <n v="265796"/>
    <n v="2"/>
    <s v="East Pamelaberg"/>
    <x v="9"/>
    <x v="32"/>
    <n v="3"/>
    <n v="1"/>
    <s v="Medium"/>
    <x v="0"/>
  </r>
  <r>
    <n v="59"/>
    <s v="Female"/>
    <s v="Bachelor's"/>
    <s v="Married"/>
    <n v="66652"/>
    <n v="754"/>
    <n v="36582"/>
    <s v="Business"/>
    <s v="Unemployed"/>
    <n v="17"/>
    <s v="Fair"/>
    <n v="0.6"/>
    <n v="228697"/>
    <n v="4"/>
    <s v="Pamelaton"/>
    <x v="42"/>
    <x v="143"/>
    <n v="3"/>
    <n v="0"/>
    <s v="Medium"/>
    <x v="0"/>
  </r>
  <r>
    <n v="59"/>
    <s v="Male"/>
    <s v="Bachelor's"/>
    <s v="Single"/>
    <n v="67594"/>
    <n v="750"/>
    <n v="13984"/>
    <s v="Business"/>
    <s v="Employed"/>
    <n v="6"/>
    <s v="Fair"/>
    <n v="0.12"/>
    <n v="170632"/>
    <n v="0"/>
    <s v="Jenniferland"/>
    <x v="54"/>
    <x v="226"/>
    <n v="2"/>
    <n v="0"/>
    <s v="Low"/>
    <x v="1"/>
  </r>
  <r>
    <n v="52"/>
    <s v="Male"/>
    <s v="Bachelor's"/>
    <s v="Widowed"/>
    <n v="69264"/>
    <n v="746"/>
    <n v="25511"/>
    <s v="Business"/>
    <s v="Employed"/>
    <n v="19"/>
    <s v="Fair"/>
    <n v="0.39"/>
    <n v="76682"/>
    <n v="3"/>
    <s v="South Andrew"/>
    <x v="3"/>
    <x v="148"/>
    <n v="0"/>
    <n v="1"/>
    <s v="Low"/>
    <x v="1"/>
  </r>
  <r>
    <n v="45"/>
    <s v="Female"/>
    <s v="Master's"/>
    <s v="Widowed"/>
    <n v="108367"/>
    <n v="654"/>
    <n v="18602"/>
    <s v="Personal"/>
    <s v="Self-employed"/>
    <n v="16"/>
    <s v="Fair"/>
    <n v="0.36"/>
    <n v="184998"/>
    <n v="0"/>
    <s v="Duncantown"/>
    <x v="10"/>
    <x v="106"/>
    <n v="3"/>
    <n v="2"/>
    <s v="Low"/>
    <x v="0"/>
  </r>
  <r>
    <n v="41"/>
    <s v="Female"/>
    <s v="PhD"/>
    <s v="Widowed"/>
    <n v="30826"/>
    <n v="618"/>
    <n v="33539"/>
    <s v="Auto"/>
    <s v="Self-employed"/>
    <n v="19"/>
    <s v="Fair"/>
    <n v="0.22"/>
    <n v="162676"/>
    <n v="0"/>
    <s v="Paulborough"/>
    <x v="33"/>
    <x v="121"/>
    <n v="4"/>
    <n v="1"/>
    <s v="Low"/>
    <x v="0"/>
  </r>
  <r>
    <n v="30"/>
    <s v="Male"/>
    <s v="High School"/>
    <s v="Married"/>
    <n v="75619"/>
    <n v="699"/>
    <n v="27450.01"/>
    <s v="Auto"/>
    <s v="Unemployed"/>
    <n v="12"/>
    <s v="Excellent"/>
    <n v="0.35"/>
    <n v="159741.5"/>
    <n v="2"/>
    <s v="Chadchester"/>
    <x v="10"/>
    <x v="173"/>
    <n v="4"/>
    <n v="2"/>
    <s v="Medium"/>
    <x v="3"/>
  </r>
  <r>
    <n v="33"/>
    <s v="Non-binary"/>
    <s v="High School"/>
    <s v="Widowed"/>
    <n v="70089"/>
    <n v="698"/>
    <n v="6062"/>
    <s v="Business"/>
    <s v="Unemployed"/>
    <n v="9"/>
    <s v="Excellent"/>
    <n v="0.46"/>
    <n v="293384"/>
    <n v="0"/>
    <s v="North Ashleytown"/>
    <x v="27"/>
    <x v="120"/>
    <n v="1"/>
    <n v="1"/>
    <s v="Low"/>
    <x v="3"/>
  </r>
  <r>
    <n v="36"/>
    <s v="Female"/>
    <s v="High School"/>
    <s v="Divorced"/>
    <n v="109289"/>
    <n v="607"/>
    <n v="27450.01"/>
    <s v="Home"/>
    <s v="Self-employed"/>
    <n v="13"/>
    <s v="Excellent"/>
    <n v="0.49"/>
    <n v="159741.5"/>
    <n v="4"/>
    <s v="Lake David"/>
    <x v="25"/>
    <x v="122"/>
    <n v="2"/>
    <n v="2"/>
    <s v="Medium"/>
    <x v="3"/>
  </r>
  <r>
    <n v="65"/>
    <s v="Female"/>
    <s v="Bachelor's"/>
    <s v="Widowed"/>
    <n v="68447"/>
    <n v="798"/>
    <n v="48633"/>
    <s v="Business"/>
    <s v="Self-employed"/>
    <n v="9"/>
    <s v="Excellent"/>
    <n v="0.12"/>
    <n v="104953"/>
    <n v="4"/>
    <s v="Jacksonburgh"/>
    <x v="44"/>
    <x v="69"/>
    <n v="4"/>
    <n v="1"/>
    <s v="Low"/>
    <x v="3"/>
  </r>
  <r>
    <n v="37"/>
    <s v="Non-binary"/>
    <s v="Bachelor's"/>
    <s v="Single"/>
    <n v="59265"/>
    <n v="605"/>
    <n v="43996"/>
    <s v="Home"/>
    <s v="Self-employed"/>
    <n v="16"/>
    <s v="Excellent"/>
    <n v="0.24"/>
    <n v="260543"/>
    <n v="0"/>
    <s v="Port Madisonbury"/>
    <x v="2"/>
    <x v="32"/>
    <n v="0"/>
    <n v="0"/>
    <s v="Low"/>
    <x v="3"/>
  </r>
  <r>
    <n v="31"/>
    <s v="Female"/>
    <s v="PhD"/>
    <s v="Single"/>
    <n v="101259"/>
    <n v="644"/>
    <n v="42992"/>
    <s v="Home"/>
    <s v="Self-employed"/>
    <n v="18"/>
    <s v="Fair"/>
    <n v="0.21"/>
    <n v="192415"/>
    <n v="2"/>
    <s v="East Rebeccaland"/>
    <x v="52"/>
    <x v="20"/>
    <n v="3"/>
    <n v="0"/>
    <s v="Medium"/>
    <x v="0"/>
  </r>
  <r>
    <n v="55"/>
    <s v="Male"/>
    <s v="PhD"/>
    <s v="Married"/>
    <n v="36119"/>
    <n v="723"/>
    <n v="22889"/>
    <s v="Auto"/>
    <s v="Employed"/>
    <n v="7"/>
    <s v="Fair"/>
    <n v="0.54"/>
    <n v="278429"/>
    <n v="3"/>
    <s v="Morganton"/>
    <x v="29"/>
    <x v="34"/>
    <n v="0"/>
    <n v="0"/>
    <s v="Low"/>
    <x v="1"/>
  </r>
  <r>
    <n v="54"/>
    <s v="Non-binary"/>
    <s v="High School"/>
    <s v="Widowed"/>
    <n v="52210"/>
    <n v="726"/>
    <n v="19022"/>
    <s v="Business"/>
    <s v="Self-employed"/>
    <n v="6"/>
    <s v="Excellent"/>
    <n v="0.33"/>
    <n v="176361"/>
    <n v="3"/>
    <s v="West Kelly"/>
    <x v="14"/>
    <x v="79"/>
    <n v="3"/>
    <n v="1"/>
    <s v="Low"/>
    <x v="0"/>
  </r>
  <r>
    <n v="38"/>
    <s v="Non-binary"/>
    <s v="High School"/>
    <s v="Married"/>
    <n v="69933.399999999994"/>
    <n v="673"/>
    <n v="15111"/>
    <s v="Personal"/>
    <s v="Employed"/>
    <n v="2"/>
    <s v="Good"/>
    <n v="0.47"/>
    <n v="232230"/>
    <n v="0"/>
    <s v="Lake Janet"/>
    <x v="21"/>
    <x v="137"/>
    <n v="2"/>
    <n v="2"/>
    <s v="Low"/>
    <x v="0"/>
  </r>
  <r>
    <n v="23"/>
    <s v="Female"/>
    <s v="PhD"/>
    <s v="Divorced"/>
    <n v="111217"/>
    <n v="759"/>
    <n v="13714"/>
    <s v="Business"/>
    <s v="Self-employed"/>
    <n v="10"/>
    <s v="Good"/>
    <n v="0.53"/>
    <n v="286578"/>
    <n v="2"/>
    <s v="North Kyle"/>
    <x v="3"/>
    <x v="140"/>
    <n v="3"/>
    <n v="2"/>
    <s v="Medium"/>
    <x v="3"/>
  </r>
  <r>
    <n v="57"/>
    <s v="Non-binary"/>
    <s v="Bachelor's"/>
    <s v="Divorced"/>
    <n v="67738"/>
    <n v="699"/>
    <n v="9535"/>
    <s v="Business"/>
    <s v="Unemployed"/>
    <n v="16"/>
    <s v="Poor"/>
    <n v="0.17"/>
    <n v="155156"/>
    <n v="2"/>
    <s v="Alexanderhaven"/>
    <x v="58"/>
    <x v="2"/>
    <n v="1"/>
    <n v="2"/>
    <s v="Low"/>
    <x v="1"/>
  </r>
  <r>
    <n v="25"/>
    <s v="Male"/>
    <s v="PhD"/>
    <s v="Married"/>
    <n v="44082"/>
    <n v="650"/>
    <n v="24923"/>
    <s v="Personal"/>
    <s v="Employed"/>
    <n v="3"/>
    <s v="Excellent"/>
    <n v="0.47"/>
    <n v="184797"/>
    <n v="3"/>
    <s v="Choiview"/>
    <x v="35"/>
    <x v="108"/>
    <n v="0"/>
    <n v="1"/>
    <s v="Medium"/>
    <x v="0"/>
  </r>
  <r>
    <n v="41"/>
    <s v="Male"/>
    <s v="High School"/>
    <s v="Single"/>
    <n v="75619"/>
    <n v="624"/>
    <n v="37158"/>
    <s v="Auto"/>
    <s v="Self-employed"/>
    <n v="5"/>
    <s v="Fair"/>
    <n v="0.36"/>
    <n v="160349"/>
    <n v="2"/>
    <s v="Kathleenchester"/>
    <x v="48"/>
    <x v="190"/>
    <n v="2"/>
    <n v="2"/>
    <s v="Low"/>
    <x v="0"/>
  </r>
  <r>
    <n v="21"/>
    <s v="Non-binary"/>
    <s v="Master's"/>
    <s v="Divorced"/>
    <n v="33679"/>
    <n v="648"/>
    <n v="43937"/>
    <s v="Auto"/>
    <s v="Self-employed"/>
    <n v="16"/>
    <s v="Good"/>
    <n v="0.45"/>
    <n v="285427"/>
    <n v="3"/>
    <s v="Michaelchester"/>
    <x v="17"/>
    <x v="11"/>
    <n v="2"/>
    <n v="1"/>
    <s v="Low"/>
    <x v="3"/>
  </r>
  <r>
    <n v="46"/>
    <s v="Male"/>
    <s v="PhD"/>
    <s v="Married"/>
    <n v="70924"/>
    <n v="697"/>
    <n v="35961"/>
    <s v="Business"/>
    <s v="Employed"/>
    <n v="11"/>
    <s v="Good"/>
    <n v="0.2"/>
    <n v="207368"/>
    <n v="3"/>
    <s v="Lake Keithhaven"/>
    <x v="20"/>
    <x v="78"/>
    <n v="2"/>
    <n v="2"/>
    <s v="Low"/>
    <x v="3"/>
  </r>
  <r>
    <n v="50"/>
    <s v="Male"/>
    <s v="Bachelor's"/>
    <s v="Divorced"/>
    <n v="43490"/>
    <n v="699"/>
    <n v="24830"/>
    <s v="Auto"/>
    <s v="Employed"/>
    <n v="14"/>
    <s v="Fair"/>
    <n v="0.41"/>
    <n v="255360"/>
    <n v="2"/>
    <s v="Deleonborough"/>
    <x v="47"/>
    <x v="141"/>
    <n v="2"/>
    <n v="1"/>
    <s v="Low"/>
    <x v="0"/>
  </r>
  <r>
    <n v="56"/>
    <s v="Female"/>
    <s v="High School"/>
    <s v="Married"/>
    <n v="24286"/>
    <n v="763"/>
    <n v="27211"/>
    <s v="Auto"/>
    <s v="Self-employed"/>
    <n v="17"/>
    <s v="Good"/>
    <n v="0.5"/>
    <n v="294656"/>
    <n v="2"/>
    <s v="Roybury"/>
    <x v="12"/>
    <x v="89"/>
    <n v="4"/>
    <n v="0"/>
    <s v="High"/>
    <x v="3"/>
  </r>
  <r>
    <n v="68"/>
    <s v="Female"/>
    <s v="High School"/>
    <s v="Divorced"/>
    <n v="102819"/>
    <n v="620"/>
    <n v="27450.01"/>
    <s v="Home"/>
    <s v="Employed"/>
    <n v="3"/>
    <s v="Good"/>
    <n v="0.43"/>
    <n v="262350"/>
    <n v="4"/>
    <s v="East Carriehaven"/>
    <x v="27"/>
    <x v="174"/>
    <n v="2"/>
    <n v="2"/>
    <s v="Low"/>
    <x v="0"/>
  </r>
  <r>
    <n v="20"/>
    <s v="Female"/>
    <s v="Master's"/>
    <s v="Married"/>
    <n v="50110"/>
    <n v="776"/>
    <n v="27450.01"/>
    <s v="Business"/>
    <s v="Self-employed"/>
    <n v="14"/>
    <s v="Poor"/>
    <n v="0.41"/>
    <n v="207157"/>
    <n v="1"/>
    <s v="Bellberg"/>
    <x v="31"/>
    <x v="143"/>
    <n v="2"/>
    <n v="2"/>
    <s v="High"/>
    <x v="0"/>
  </r>
  <r>
    <n v="39"/>
    <s v="Male"/>
    <s v="Master's"/>
    <s v="Married"/>
    <n v="112694"/>
    <n v="699"/>
    <n v="39415"/>
    <s v="Auto"/>
    <s v="Employed"/>
    <n v="9"/>
    <s v="Excellent"/>
    <n v="0.53"/>
    <n v="159741.5"/>
    <n v="4"/>
    <s v="North Kayla"/>
    <x v="20"/>
    <x v="64"/>
    <n v="2"/>
    <n v="1"/>
    <s v="Low"/>
    <x v="3"/>
  </r>
  <r>
    <n v="42"/>
    <s v="Male"/>
    <s v="PhD"/>
    <s v="Married"/>
    <n v="47383"/>
    <n v="740"/>
    <n v="36554"/>
    <s v="Business"/>
    <s v="Unemployed"/>
    <n v="5"/>
    <s v="Fair"/>
    <n v="0.14000000000000001"/>
    <n v="169980"/>
    <n v="1"/>
    <s v="North Davidmouth"/>
    <x v="28"/>
    <x v="222"/>
    <n v="4"/>
    <n v="2"/>
    <s v="Low"/>
    <x v="0"/>
  </r>
  <r>
    <n v="23"/>
    <s v="Non-binary"/>
    <s v="High School"/>
    <s v="Widowed"/>
    <n v="25149"/>
    <n v="797"/>
    <n v="27450.01"/>
    <s v="Business"/>
    <s v="Self-employed"/>
    <n v="2"/>
    <s v="Good"/>
    <n v="0.31"/>
    <n v="196222"/>
    <n v="0"/>
    <s v="Howardview"/>
    <x v="51"/>
    <x v="181"/>
    <n v="0"/>
    <n v="1"/>
    <s v="Low"/>
    <x v="1"/>
  </r>
  <r>
    <n v="55"/>
    <s v="Non-binary"/>
    <s v="Master's"/>
    <s v="Married"/>
    <n v="69933.399999999994"/>
    <n v="797"/>
    <n v="27450.01"/>
    <s v="Business"/>
    <s v="Unemployed"/>
    <n v="0"/>
    <s v="Fair"/>
    <n v="0.36"/>
    <n v="235369"/>
    <n v="0"/>
    <s v="North Lauriefurt"/>
    <x v="6"/>
    <x v="1"/>
    <n v="0"/>
    <n v="0"/>
    <s v="Medium"/>
    <x v="0"/>
  </r>
  <r>
    <n v="28"/>
    <s v="Non-binary"/>
    <s v="Master's"/>
    <s v="Widowed"/>
    <n v="86758"/>
    <n v="660"/>
    <n v="24996"/>
    <s v="Personal"/>
    <s v="Unemployed"/>
    <n v="8"/>
    <s v="Good"/>
    <n v="0.27"/>
    <n v="159741.5"/>
    <n v="0"/>
    <s v="New Robert"/>
    <x v="58"/>
    <x v="7"/>
    <n v="1"/>
    <n v="0"/>
    <s v="Low"/>
    <x v="0"/>
  </r>
  <r>
    <n v="43"/>
    <s v="Non-binary"/>
    <s v="PhD"/>
    <s v="Married"/>
    <n v="69933.399999999994"/>
    <n v="648"/>
    <n v="29564"/>
    <s v="Auto"/>
    <s v="Self-employed"/>
    <n v="4"/>
    <s v="Poor"/>
    <n v="0.51"/>
    <n v="39573"/>
    <n v="3"/>
    <s v="Dustinville"/>
    <x v="32"/>
    <x v="241"/>
    <n v="4"/>
    <n v="2"/>
    <s v="Low"/>
    <x v="0"/>
  </r>
  <r>
    <n v="63"/>
    <s v="Female"/>
    <s v="Master's"/>
    <s v="Widowed"/>
    <n v="109758"/>
    <n v="777"/>
    <n v="27450.01"/>
    <s v="Personal"/>
    <s v="Self-employed"/>
    <n v="8"/>
    <s v="Excellent"/>
    <n v="0.19"/>
    <n v="60740"/>
    <n v="3"/>
    <s v="Stacyburgh"/>
    <x v="34"/>
    <x v="157"/>
    <n v="2"/>
    <n v="0"/>
    <s v="Medium"/>
    <x v="0"/>
  </r>
  <r>
    <n v="29"/>
    <s v="Non-binary"/>
    <s v="Bachelor's"/>
    <s v="Widowed"/>
    <n v="33335"/>
    <n v="787"/>
    <n v="13389"/>
    <s v="Business"/>
    <s v="Employed"/>
    <n v="12"/>
    <s v="Fair"/>
    <n v="0.36"/>
    <n v="64305"/>
    <n v="3"/>
    <s v="Scotttown"/>
    <x v="2"/>
    <x v="234"/>
    <n v="1"/>
    <n v="2"/>
    <s v="Low"/>
    <x v="1"/>
  </r>
  <r>
    <n v="20"/>
    <s v="Female"/>
    <s v="Bachelor's"/>
    <s v="Widowed"/>
    <n v="34974"/>
    <n v="756"/>
    <n v="19460"/>
    <s v="Business"/>
    <s v="Employed"/>
    <n v="18"/>
    <s v="Poor"/>
    <n v="0.56999999999999995"/>
    <n v="272405"/>
    <n v="1"/>
    <s v="New Allison"/>
    <x v="26"/>
    <x v="49"/>
    <n v="2"/>
    <n v="2"/>
    <s v="Low"/>
    <x v="0"/>
  </r>
  <r>
    <n v="20"/>
    <s v="Female"/>
    <s v="Bachelor's"/>
    <s v="Widowed"/>
    <n v="84501"/>
    <n v="663"/>
    <n v="13207"/>
    <s v="Home"/>
    <s v="Unemployed"/>
    <n v="19"/>
    <s v="Poor"/>
    <n v="0.32"/>
    <n v="289268"/>
    <n v="4"/>
    <s v="East Samuel"/>
    <x v="40"/>
    <x v="190"/>
    <n v="4"/>
    <n v="0"/>
    <s v="Medium"/>
    <x v="5"/>
  </r>
  <r>
    <n v="20"/>
    <s v="Female"/>
    <s v="Bachelor's"/>
    <s v="Divorced"/>
    <n v="87664"/>
    <n v="634"/>
    <n v="27450.01"/>
    <s v="Auto"/>
    <s v="Unemployed"/>
    <n v="16"/>
    <s v="Poor"/>
    <n v="0.25"/>
    <n v="159741.5"/>
    <n v="1"/>
    <s v="Matthewhaven"/>
    <x v="37"/>
    <x v="191"/>
    <n v="2"/>
    <n v="2"/>
    <s v="Low"/>
    <x v="0"/>
  </r>
  <r>
    <n v="59"/>
    <s v="Female"/>
    <s v="PhD"/>
    <s v="Single"/>
    <n v="107646"/>
    <n v="707"/>
    <n v="36773"/>
    <s v="Business"/>
    <s v="Unemployed"/>
    <n v="15"/>
    <s v="Poor"/>
    <n v="0.2"/>
    <n v="263044"/>
    <n v="2"/>
    <s v="Turnerberg"/>
    <x v="40"/>
    <x v="151"/>
    <n v="2"/>
    <n v="0"/>
    <s v="Medium"/>
    <x v="0"/>
  </r>
  <r>
    <n v="23"/>
    <s v="Non-binary"/>
    <s v="Master's"/>
    <s v="Married"/>
    <n v="38079"/>
    <n v="677"/>
    <n v="16410"/>
    <s v="Auto"/>
    <s v="Employed"/>
    <n v="4"/>
    <s v="Poor"/>
    <n v="0.39"/>
    <n v="159741.5"/>
    <n v="4"/>
    <s v="Thomasfort"/>
    <x v="24"/>
    <x v="4"/>
    <n v="1"/>
    <n v="0"/>
    <s v="Low"/>
    <x v="0"/>
  </r>
  <r>
    <n v="46"/>
    <s v="Male"/>
    <s v="Master's"/>
    <s v="Widowed"/>
    <n v="90511"/>
    <n v="746"/>
    <n v="18097"/>
    <s v="Personal"/>
    <s v="Employed"/>
    <n v="13"/>
    <s v="Excellent"/>
    <n v="0.54"/>
    <n v="159741.5"/>
    <n v="4"/>
    <s v="Fieldsville"/>
    <x v="25"/>
    <x v="65"/>
    <n v="2"/>
    <n v="0"/>
    <s v="Low"/>
    <x v="3"/>
  </r>
  <r>
    <n v="62"/>
    <s v="Non-binary"/>
    <s v="High School"/>
    <s v="Widowed"/>
    <n v="83410"/>
    <n v="620"/>
    <n v="37029"/>
    <s v="Business"/>
    <s v="Unemployed"/>
    <n v="12"/>
    <s v="Fair"/>
    <n v="0.19"/>
    <n v="111297"/>
    <n v="2"/>
    <s v="Garciaport"/>
    <x v="38"/>
    <x v="86"/>
    <n v="4"/>
    <n v="2"/>
    <s v="Low"/>
    <x v="0"/>
  </r>
  <r>
    <n v="45"/>
    <s v="Female"/>
    <s v="Master's"/>
    <s v="Single"/>
    <n v="65487"/>
    <n v="645"/>
    <n v="27450.01"/>
    <s v="Personal"/>
    <s v="Unemployed"/>
    <n v="18"/>
    <s v="Excellent"/>
    <n v="0.37"/>
    <n v="121703"/>
    <n v="3"/>
    <s v="Lake Rachel"/>
    <x v="7"/>
    <x v="108"/>
    <n v="3"/>
    <n v="2"/>
    <s v="Medium"/>
    <x v="3"/>
  </r>
  <r>
    <n v="61"/>
    <s v="Female"/>
    <s v="Master's"/>
    <s v="Widowed"/>
    <n v="119926"/>
    <n v="756"/>
    <n v="33645"/>
    <s v="Auto"/>
    <s v="Self-employed"/>
    <n v="7"/>
    <s v="Fair"/>
    <n v="0.13"/>
    <n v="138638"/>
    <n v="2"/>
    <s v="Camachohaven"/>
    <x v="0"/>
    <x v="10"/>
    <n v="1"/>
    <n v="1"/>
    <s v="Low"/>
    <x v="1"/>
  </r>
  <r>
    <n v="36"/>
    <s v="Non-binary"/>
    <s v="Master's"/>
    <s v="Widowed"/>
    <n v="69892"/>
    <n v="793"/>
    <n v="6789"/>
    <s v="Auto"/>
    <s v="Unemployed"/>
    <n v="0"/>
    <s v="Excellent"/>
    <n v="0.28999999999999998"/>
    <n v="159741.5"/>
    <n v="2"/>
    <s v="North Jenniferton"/>
    <x v="24"/>
    <x v="10"/>
    <n v="2"/>
    <n v="1"/>
    <s v="Low"/>
    <x v="1"/>
  </r>
  <r>
    <n v="52"/>
    <s v="Non-binary"/>
    <s v="Master's"/>
    <s v="Widowed"/>
    <n v="104798"/>
    <n v="762"/>
    <n v="47046"/>
    <s v="Business"/>
    <s v="Unemployed"/>
    <n v="3"/>
    <s v="Fair"/>
    <n v="0.52"/>
    <n v="190910"/>
    <n v="1"/>
    <s v="South Raymondport"/>
    <x v="50"/>
    <x v="187"/>
    <n v="2"/>
    <n v="0"/>
    <s v="Low"/>
    <x v="1"/>
  </r>
  <r>
    <n v="26"/>
    <s v="Non-binary"/>
    <s v="High School"/>
    <s v="Married"/>
    <n v="65900"/>
    <n v="629"/>
    <n v="37359"/>
    <s v="Auto"/>
    <s v="Employed"/>
    <n v="14"/>
    <s v="Fair"/>
    <n v="0.54"/>
    <n v="155738"/>
    <n v="3"/>
    <s v="North Brianton"/>
    <x v="10"/>
    <x v="202"/>
    <n v="4"/>
    <n v="1"/>
    <s v="Low"/>
    <x v="0"/>
  </r>
  <r>
    <n v="47"/>
    <s v="Male"/>
    <s v="Bachelor's"/>
    <s v="Divorced"/>
    <n v="41500"/>
    <n v="603"/>
    <n v="9955"/>
    <s v="Home"/>
    <s v="Self-employed"/>
    <n v="10"/>
    <s v="Poor"/>
    <n v="0.45"/>
    <n v="196954"/>
    <n v="0"/>
    <s v="South Chrisland"/>
    <x v="6"/>
    <x v="19"/>
    <n v="4"/>
    <n v="0"/>
    <s v="High"/>
    <x v="0"/>
  </r>
  <r>
    <n v="41"/>
    <s v="Male"/>
    <s v="PhD"/>
    <s v="Widowed"/>
    <n v="93511"/>
    <n v="762"/>
    <n v="10116"/>
    <s v="Home"/>
    <s v="Self-employed"/>
    <n v="4"/>
    <s v="Excellent"/>
    <n v="0.17"/>
    <n v="64649"/>
    <n v="4"/>
    <s v="East Sarahmouth"/>
    <x v="25"/>
    <x v="93"/>
    <n v="0"/>
    <n v="2"/>
    <s v="Low"/>
    <x v="1"/>
  </r>
  <r>
    <n v="35"/>
    <s v="Female"/>
    <s v="PhD"/>
    <s v="Married"/>
    <n v="75833"/>
    <n v="763"/>
    <n v="43885"/>
    <s v="Business"/>
    <s v="Employed"/>
    <n v="16"/>
    <s v="Good"/>
    <n v="0.45"/>
    <n v="103959"/>
    <n v="4"/>
    <s v="North Lisa"/>
    <x v="47"/>
    <x v="240"/>
    <n v="4"/>
    <n v="1"/>
    <s v="Medium"/>
    <x v="3"/>
  </r>
  <r>
    <n v="61"/>
    <s v="Female"/>
    <s v="Bachelor's"/>
    <s v="Married"/>
    <n v="69933.399999999994"/>
    <n v="684"/>
    <n v="34667"/>
    <s v="Personal"/>
    <s v="Employed"/>
    <n v="14"/>
    <s v="Good"/>
    <n v="0.34"/>
    <n v="95253"/>
    <n v="2"/>
    <s v="New Yesenia"/>
    <x v="50"/>
    <x v="9"/>
    <n v="4"/>
    <n v="2"/>
    <s v="Low"/>
    <x v="3"/>
  </r>
  <r>
    <n v="27"/>
    <s v="Non-binary"/>
    <s v="Master's"/>
    <s v="Widowed"/>
    <n v="32905"/>
    <n v="699"/>
    <n v="21011"/>
    <s v="Business"/>
    <s v="Employed"/>
    <n v="8"/>
    <s v="Poor"/>
    <n v="0.51"/>
    <n v="144697"/>
    <n v="2"/>
    <s v="Morrishaven"/>
    <x v="0"/>
    <x v="230"/>
    <n v="2"/>
    <n v="1"/>
    <s v="Low"/>
    <x v="1"/>
  </r>
  <r>
    <n v="63"/>
    <s v="Non-binary"/>
    <s v="PhD"/>
    <s v="Widowed"/>
    <n v="60178"/>
    <n v="763"/>
    <n v="27450.01"/>
    <s v="Auto"/>
    <s v="Unemployed"/>
    <n v="19"/>
    <s v="Excellent"/>
    <n v="0.27"/>
    <n v="159741.5"/>
    <n v="3"/>
    <s v="Vazquezchester"/>
    <x v="39"/>
    <x v="112"/>
    <n v="2"/>
    <n v="0"/>
    <s v="Low"/>
    <x v="3"/>
  </r>
  <r>
    <n v="21"/>
    <s v="Non-binary"/>
    <s v="Master's"/>
    <s v="Divorced"/>
    <n v="101014"/>
    <n v="625"/>
    <n v="47489"/>
    <s v="Home"/>
    <s v="Employed"/>
    <n v="17"/>
    <s v="Excellent"/>
    <n v="0.37"/>
    <n v="149172"/>
    <n v="4"/>
    <s v="Scotttown"/>
    <x v="44"/>
    <x v="164"/>
    <n v="2"/>
    <n v="2"/>
    <s v="Low"/>
    <x v="3"/>
  </r>
  <r>
    <n v="41"/>
    <s v="Male"/>
    <s v="High School"/>
    <s v="Divorced"/>
    <n v="83956"/>
    <n v="639"/>
    <n v="42848"/>
    <s v="Auto"/>
    <s v="Employed"/>
    <n v="7"/>
    <s v="Good"/>
    <n v="0.23"/>
    <n v="159741.5"/>
    <n v="2"/>
    <s v="Marymouth"/>
    <x v="51"/>
    <x v="207"/>
    <n v="0"/>
    <n v="0"/>
    <s v="Medium"/>
    <x v="0"/>
  </r>
  <r>
    <n v="42"/>
    <s v="Non-binary"/>
    <s v="Bachelor's"/>
    <s v="Widowed"/>
    <n v="99483"/>
    <n v="698"/>
    <n v="25466"/>
    <s v="Personal"/>
    <s v="Self-employed"/>
    <n v="10"/>
    <s v="Poor"/>
    <n v="0.55000000000000004"/>
    <n v="222934"/>
    <n v="4"/>
    <s v="Lake Julie"/>
    <x v="2"/>
    <x v="65"/>
    <n v="0"/>
    <n v="0"/>
    <s v="Low"/>
    <x v="0"/>
  </r>
  <r>
    <n v="45"/>
    <s v="Male"/>
    <s v="Master's"/>
    <s v="Single"/>
    <n v="69933.399999999994"/>
    <n v="681"/>
    <n v="13058"/>
    <s v="Auto"/>
    <s v="Self-employed"/>
    <n v="16"/>
    <s v="Excellent"/>
    <n v="0.56000000000000005"/>
    <n v="188325"/>
    <n v="2"/>
    <s v="Lisamouth"/>
    <x v="40"/>
    <x v="214"/>
    <n v="4"/>
    <n v="2"/>
    <s v="Low"/>
    <x v="3"/>
  </r>
  <r>
    <n v="69"/>
    <s v="Non-binary"/>
    <s v="Bachelor's"/>
    <s v="Single"/>
    <n v="118873"/>
    <n v="696"/>
    <n v="12245"/>
    <s v="Business"/>
    <s v="Employed"/>
    <n v="13"/>
    <s v="Poor"/>
    <n v="0.2"/>
    <n v="191780"/>
    <n v="2"/>
    <s v="East Robert"/>
    <x v="56"/>
    <x v="141"/>
    <n v="0"/>
    <n v="1"/>
    <s v="Medium"/>
    <x v="5"/>
  </r>
  <r>
    <n v="39"/>
    <s v="Female"/>
    <s v="Master's"/>
    <s v="Married"/>
    <n v="99741"/>
    <n v="782"/>
    <n v="48359"/>
    <s v="Personal"/>
    <s v="Unemployed"/>
    <n v="12"/>
    <s v="Excellent"/>
    <n v="0.25"/>
    <n v="149562"/>
    <n v="4"/>
    <s v="Lake John"/>
    <x v="47"/>
    <x v="45"/>
    <n v="4"/>
    <n v="0"/>
    <s v="Low"/>
    <x v="3"/>
  </r>
  <r>
    <n v="31"/>
    <s v="Male"/>
    <s v="Bachelor's"/>
    <s v="Single"/>
    <n v="29570"/>
    <n v="748"/>
    <n v="27450.01"/>
    <s v="Home"/>
    <s v="Employed"/>
    <n v="15"/>
    <s v="Fair"/>
    <n v="0.57999999999999996"/>
    <n v="159741.5"/>
    <n v="2"/>
    <s v="New Patricia"/>
    <x v="52"/>
    <x v="69"/>
    <n v="2"/>
    <n v="1"/>
    <s v="High"/>
    <x v="0"/>
  </r>
  <r>
    <n v="59"/>
    <s v="Female"/>
    <s v="Master's"/>
    <s v="Married"/>
    <n v="76437"/>
    <n v="617"/>
    <n v="26387"/>
    <s v="Personal"/>
    <s v="Self-employed"/>
    <n v="0"/>
    <s v="Good"/>
    <n v="0.48"/>
    <n v="289127"/>
    <n v="3"/>
    <s v="North Ryan"/>
    <x v="36"/>
    <x v="74"/>
    <n v="4"/>
    <n v="1"/>
    <s v="Low"/>
    <x v="0"/>
  </r>
  <r>
    <n v="39"/>
    <s v="Female"/>
    <s v="Master's"/>
    <s v="Married"/>
    <n v="32578"/>
    <n v="721"/>
    <n v="11119"/>
    <s v="Auto"/>
    <s v="Employed"/>
    <n v="5"/>
    <s v="Good"/>
    <n v="0.35"/>
    <n v="270485"/>
    <n v="0"/>
    <s v="Jessicafurt"/>
    <x v="52"/>
    <x v="4"/>
    <n v="4"/>
    <n v="0"/>
    <s v="Low"/>
    <x v="0"/>
  </r>
  <r>
    <n v="31"/>
    <s v="Female"/>
    <s v="High School"/>
    <s v="Married"/>
    <n v="87539"/>
    <n v="736"/>
    <n v="14623"/>
    <s v="Business"/>
    <s v="Employed"/>
    <n v="1"/>
    <s v="Excellent"/>
    <n v="0.54"/>
    <n v="159741.5"/>
    <n v="3"/>
    <s v="Port Andre"/>
    <x v="42"/>
    <x v="82"/>
    <n v="2"/>
    <n v="1"/>
    <s v="Low"/>
    <x v="0"/>
  </r>
  <r>
    <n v="44"/>
    <s v="Male"/>
    <s v="High School"/>
    <s v="Married"/>
    <n v="84054"/>
    <n v="774"/>
    <n v="26225"/>
    <s v="Business"/>
    <s v="Employed"/>
    <n v="15"/>
    <s v="Fair"/>
    <n v="0.42"/>
    <n v="210084"/>
    <n v="2"/>
    <s v="North Katrinamouth"/>
    <x v="23"/>
    <x v="94"/>
    <n v="1"/>
    <n v="0"/>
    <s v="Low"/>
    <x v="1"/>
  </r>
  <r>
    <n v="69"/>
    <s v="Male"/>
    <s v="PhD"/>
    <s v="Divorced"/>
    <n v="100634"/>
    <n v="777"/>
    <n v="27009"/>
    <s v="Personal"/>
    <s v="Unemployed"/>
    <n v="7"/>
    <s v="Fair"/>
    <n v="0.25"/>
    <n v="93920"/>
    <n v="1"/>
    <s v="Lake Kristinshire"/>
    <x v="28"/>
    <x v="160"/>
    <n v="2"/>
    <n v="1"/>
    <s v="Low"/>
    <x v="1"/>
  </r>
  <r>
    <n v="42"/>
    <s v="Male"/>
    <s v="High School"/>
    <s v="Divorced"/>
    <n v="47268"/>
    <n v="609"/>
    <n v="27450.01"/>
    <s v="Business"/>
    <s v="Employed"/>
    <n v="0"/>
    <s v="Fair"/>
    <n v="0.33"/>
    <n v="194088"/>
    <n v="2"/>
    <s v="Marksport"/>
    <x v="46"/>
    <x v="92"/>
    <n v="0"/>
    <n v="2"/>
    <s v="Medium"/>
    <x v="0"/>
  </r>
  <r>
    <n v="37"/>
    <s v="Male"/>
    <s v="Bachelor's"/>
    <s v="Divorced"/>
    <n v="57602"/>
    <n v="698"/>
    <n v="30723"/>
    <s v="Home"/>
    <s v="Self-employed"/>
    <n v="7"/>
    <s v="Good"/>
    <n v="0.39"/>
    <n v="209913"/>
    <n v="0"/>
    <s v="Brittanychester"/>
    <x v="25"/>
    <x v="122"/>
    <n v="2"/>
    <n v="1"/>
    <s v="Medium"/>
    <x v="0"/>
  </r>
  <r>
    <n v="63"/>
    <s v="Male"/>
    <s v="Bachelor's"/>
    <s v="Married"/>
    <n v="56244"/>
    <n v="653"/>
    <n v="26836"/>
    <s v="Personal"/>
    <s v="Employed"/>
    <n v="11"/>
    <s v="Fair"/>
    <n v="0.26"/>
    <n v="182928"/>
    <n v="3"/>
    <s v="Lake Stephaniemouth"/>
    <x v="38"/>
    <x v="48"/>
    <n v="1"/>
    <n v="2"/>
    <s v="Low"/>
    <x v="0"/>
  </r>
  <r>
    <n v="18"/>
    <s v="Female"/>
    <s v="High School"/>
    <s v="Divorced"/>
    <n v="69933.399999999994"/>
    <n v="685"/>
    <n v="12648"/>
    <s v="Auto"/>
    <s v="Unemployed"/>
    <n v="19"/>
    <s v="Poor"/>
    <n v="0.53"/>
    <n v="101826"/>
    <n v="3"/>
    <s v="West Trevorbury"/>
    <x v="21"/>
    <x v="85"/>
    <n v="1"/>
    <n v="1"/>
    <s v="Low"/>
    <x v="0"/>
  </r>
  <r>
    <n v="20"/>
    <s v="Female"/>
    <s v="High School"/>
    <s v="Single"/>
    <n v="107542"/>
    <n v="624"/>
    <n v="27450.01"/>
    <s v="Home"/>
    <s v="Unemployed"/>
    <n v="11"/>
    <s v="Excellent"/>
    <n v="0.44"/>
    <n v="232804"/>
    <n v="1"/>
    <s v="Lake Anne"/>
    <x v="2"/>
    <x v="224"/>
    <n v="2"/>
    <n v="0"/>
    <s v="Medium"/>
    <x v="3"/>
  </r>
  <r>
    <n v="30"/>
    <s v="Female"/>
    <s v="Bachelor's"/>
    <s v="Divorced"/>
    <n v="98590"/>
    <n v="780"/>
    <n v="27450.01"/>
    <s v="Personal"/>
    <s v="Self-employed"/>
    <n v="17"/>
    <s v="Excellent"/>
    <n v="0.14000000000000001"/>
    <n v="243244"/>
    <n v="1"/>
    <s v="North James"/>
    <x v="4"/>
    <x v="109"/>
    <n v="0"/>
    <n v="0"/>
    <s v="Low"/>
    <x v="4"/>
  </r>
  <r>
    <n v="52"/>
    <s v="Female"/>
    <s v="Master's"/>
    <s v="Single"/>
    <n v="69933.399999999994"/>
    <n v="636"/>
    <n v="27450.01"/>
    <s v="Home"/>
    <s v="Employed"/>
    <n v="2"/>
    <s v="Good"/>
    <n v="0.28000000000000003"/>
    <n v="297997"/>
    <n v="1"/>
    <s v="New Robin"/>
    <x v="29"/>
    <x v="19"/>
    <n v="0"/>
    <n v="1"/>
    <s v="Low"/>
    <x v="0"/>
  </r>
  <r>
    <n v="64"/>
    <s v="Male"/>
    <s v="Master's"/>
    <s v="Divorced"/>
    <n v="69933.399999999994"/>
    <n v="655"/>
    <n v="7434"/>
    <s v="Business"/>
    <s v="Employed"/>
    <n v="13"/>
    <s v="Excellent"/>
    <n v="0.13"/>
    <n v="159741.5"/>
    <n v="2"/>
    <s v="South Cynthiastad"/>
    <x v="34"/>
    <x v="194"/>
    <n v="0"/>
    <n v="2"/>
    <s v="Low"/>
    <x v="3"/>
  </r>
  <r>
    <n v="56"/>
    <s v="Female"/>
    <s v="PhD"/>
    <s v="Divorced"/>
    <n v="114208"/>
    <n v="628"/>
    <n v="7116"/>
    <s v="Personal"/>
    <s v="Self-employed"/>
    <n v="19"/>
    <s v="Excellent"/>
    <n v="0.28000000000000003"/>
    <n v="128950"/>
    <n v="3"/>
    <s v="Deborahshire"/>
    <x v="26"/>
    <x v="218"/>
    <n v="0"/>
    <n v="0"/>
    <s v="Low"/>
    <x v="3"/>
  </r>
  <r>
    <n v="21"/>
    <s v="Female"/>
    <s v="PhD"/>
    <s v="Single"/>
    <n v="69933.399999999994"/>
    <n v="758"/>
    <n v="24932"/>
    <s v="Home"/>
    <s v="Unemployed"/>
    <n v="7"/>
    <s v="Good"/>
    <n v="0.35"/>
    <n v="159741.5"/>
    <n v="2"/>
    <s v="Fuentesborough"/>
    <x v="10"/>
    <x v="86"/>
    <n v="0"/>
    <n v="2"/>
    <s v="Low"/>
    <x v="1"/>
  </r>
  <r>
    <n v="28"/>
    <s v="Female"/>
    <s v="Master's"/>
    <s v="Widowed"/>
    <n v="49030"/>
    <n v="707"/>
    <n v="48779"/>
    <s v="Home"/>
    <s v="Self-employed"/>
    <n v="1"/>
    <s v="Fair"/>
    <n v="0.59"/>
    <n v="92260"/>
    <n v="2"/>
    <s v="Matthewton"/>
    <x v="47"/>
    <x v="160"/>
    <n v="3"/>
    <n v="1"/>
    <s v="Low"/>
    <x v="0"/>
  </r>
  <r>
    <n v="28"/>
    <s v="Non-binary"/>
    <s v="High School"/>
    <s v="Widowed"/>
    <n v="69933.399999999994"/>
    <n v="705"/>
    <n v="22517"/>
    <s v="Home"/>
    <s v="Self-employed"/>
    <n v="19"/>
    <s v="Poor"/>
    <n v="0.11"/>
    <n v="159741.5"/>
    <n v="2"/>
    <s v="Smithmouth"/>
    <x v="50"/>
    <x v="76"/>
    <n v="3"/>
    <n v="1"/>
    <s v="Low"/>
    <x v="0"/>
  </r>
  <r>
    <n v="24"/>
    <s v="Female"/>
    <s v="PhD"/>
    <s v="Single"/>
    <n v="95422"/>
    <n v="687"/>
    <n v="37207"/>
    <s v="Personal"/>
    <s v="Self-employed"/>
    <n v="7"/>
    <s v="Poor"/>
    <n v="0.15"/>
    <n v="134310"/>
    <n v="4"/>
    <s v="Higginsbury"/>
    <x v="23"/>
    <x v="186"/>
    <n v="1"/>
    <n v="2"/>
    <s v="Low"/>
    <x v="0"/>
  </r>
  <r>
    <n v="24"/>
    <s v="Male"/>
    <s v="PhD"/>
    <s v="Divorced"/>
    <n v="69933.399999999994"/>
    <n v="677"/>
    <n v="33008"/>
    <s v="Auto"/>
    <s v="Employed"/>
    <n v="10"/>
    <s v="Fair"/>
    <n v="0.55000000000000004"/>
    <n v="170497"/>
    <n v="2"/>
    <s v="East James"/>
    <x v="40"/>
    <x v="5"/>
    <n v="3"/>
    <n v="1"/>
    <s v="High"/>
    <x v="0"/>
  </r>
  <r>
    <n v="53"/>
    <s v="Non-binary"/>
    <s v="High School"/>
    <s v="Married"/>
    <n v="41378"/>
    <n v="656"/>
    <n v="27450.01"/>
    <s v="Home"/>
    <s v="Self-employed"/>
    <n v="11"/>
    <s v="Excellent"/>
    <n v="0.37"/>
    <n v="194788"/>
    <n v="2"/>
    <s v="North Ashley"/>
    <x v="26"/>
    <x v="59"/>
    <n v="2"/>
    <n v="2"/>
    <s v="Medium"/>
    <x v="3"/>
  </r>
  <r>
    <n v="39"/>
    <s v="Male"/>
    <s v="Master's"/>
    <s v="Widowed"/>
    <n v="88323"/>
    <n v="633"/>
    <n v="49586"/>
    <s v="Business"/>
    <s v="Self-employed"/>
    <n v="11"/>
    <s v="Poor"/>
    <n v="0.33"/>
    <n v="245944"/>
    <n v="1"/>
    <s v="Kennedyfurt"/>
    <x v="49"/>
    <x v="32"/>
    <n v="2"/>
    <n v="2"/>
    <s v="Low"/>
    <x v="0"/>
  </r>
  <r>
    <n v="56"/>
    <s v="Male"/>
    <s v="PhD"/>
    <s v="Widowed"/>
    <n v="30306"/>
    <n v="776"/>
    <n v="38756"/>
    <s v="Business"/>
    <s v="Unemployed"/>
    <n v="7"/>
    <s v="Fair"/>
    <n v="0.4"/>
    <n v="186216"/>
    <n v="2"/>
    <s v="Laurentown"/>
    <x v="9"/>
    <x v="219"/>
    <n v="4"/>
    <n v="2"/>
    <s v="Low"/>
    <x v="0"/>
  </r>
  <r>
    <n v="61"/>
    <s v="Non-binary"/>
    <s v="Bachelor's"/>
    <s v="Divorced"/>
    <n v="69933.399999999994"/>
    <n v="600"/>
    <n v="27873"/>
    <s v="Home"/>
    <s v="Self-employed"/>
    <n v="10"/>
    <s v="Fair"/>
    <n v="0.2"/>
    <n v="159741.5"/>
    <n v="4"/>
    <s v="Fernandezbury"/>
    <x v="24"/>
    <x v="182"/>
    <n v="2"/>
    <n v="2"/>
    <s v="Low"/>
    <x v="0"/>
  </r>
  <r>
    <n v="32"/>
    <s v="Female"/>
    <s v="PhD"/>
    <s v="Married"/>
    <n v="80977"/>
    <n v="699"/>
    <n v="9873"/>
    <s v="Business"/>
    <s v="Self-employed"/>
    <n v="17"/>
    <s v="Fair"/>
    <n v="0.43"/>
    <n v="101282"/>
    <n v="2"/>
    <s v="West Matthew"/>
    <x v="46"/>
    <x v="119"/>
    <n v="0"/>
    <n v="0"/>
    <s v="Medium"/>
    <x v="0"/>
  </r>
  <r>
    <n v="22"/>
    <s v="Female"/>
    <s v="High School"/>
    <s v="Single"/>
    <n v="107798"/>
    <n v="662"/>
    <n v="30814"/>
    <s v="Auto"/>
    <s v="Self-employed"/>
    <n v="13"/>
    <s v="Good"/>
    <n v="0.55000000000000004"/>
    <n v="258188"/>
    <n v="4"/>
    <s v="New Lisamouth"/>
    <x v="3"/>
    <x v="19"/>
    <n v="0"/>
    <n v="1"/>
    <s v="High"/>
    <x v="3"/>
  </r>
  <r>
    <n v="18"/>
    <s v="Female"/>
    <s v="Master's"/>
    <s v="Married"/>
    <n v="78334"/>
    <n v="671"/>
    <n v="27450.01"/>
    <s v="Business"/>
    <s v="Self-employed"/>
    <n v="2"/>
    <s v="Good"/>
    <n v="0.34"/>
    <n v="168994"/>
    <n v="3"/>
    <s v="Port William"/>
    <x v="32"/>
    <x v="49"/>
    <n v="2"/>
    <n v="2"/>
    <s v="Low"/>
    <x v="0"/>
  </r>
  <r>
    <n v="20"/>
    <s v="Non-binary"/>
    <s v="Bachelor's"/>
    <s v="Married"/>
    <n v="69933.399999999994"/>
    <n v="652"/>
    <n v="27450.01"/>
    <s v="Personal"/>
    <s v="Employed"/>
    <n v="15"/>
    <s v="Fair"/>
    <n v="0.52"/>
    <n v="185641"/>
    <n v="0"/>
    <s v="Lake Timothyborough"/>
    <x v="37"/>
    <x v="5"/>
    <n v="2"/>
    <n v="0"/>
    <s v="Medium"/>
    <x v="0"/>
  </r>
  <r>
    <n v="33"/>
    <s v="Non-binary"/>
    <s v="High School"/>
    <s v="Divorced"/>
    <n v="44144"/>
    <n v="699"/>
    <n v="46895"/>
    <s v="Home"/>
    <s v="Unemployed"/>
    <n v="8"/>
    <s v="Poor"/>
    <n v="0.27"/>
    <n v="276563"/>
    <n v="4"/>
    <s v="Brianville"/>
    <x v="39"/>
    <x v="0"/>
    <n v="1"/>
    <n v="0"/>
    <s v="Medium"/>
    <x v="0"/>
  </r>
  <r>
    <n v="35"/>
    <s v="Male"/>
    <s v="Bachelor's"/>
    <s v="Married"/>
    <n v="30223"/>
    <n v="635"/>
    <n v="27450.01"/>
    <s v="Auto"/>
    <s v="Self-employed"/>
    <n v="2"/>
    <s v="Good"/>
    <n v="0.12"/>
    <n v="59480"/>
    <n v="0"/>
    <s v="Davisstad"/>
    <x v="4"/>
    <x v="146"/>
    <n v="2"/>
    <n v="0"/>
    <s v="Low"/>
    <x v="0"/>
  </r>
  <r>
    <n v="24"/>
    <s v="Female"/>
    <s v="Master's"/>
    <s v="Widowed"/>
    <n v="78951"/>
    <n v="740"/>
    <n v="27450.01"/>
    <s v="Personal"/>
    <s v="Unemployed"/>
    <n v="7"/>
    <s v="Poor"/>
    <n v="0.19"/>
    <n v="265153"/>
    <n v="2"/>
    <s v="Melaniestad"/>
    <x v="46"/>
    <x v="136"/>
    <n v="2"/>
    <n v="0"/>
    <s v="Low"/>
    <x v="0"/>
  </r>
  <r>
    <n v="34"/>
    <s v="Female"/>
    <s v="High School"/>
    <s v="Widowed"/>
    <n v="47219"/>
    <n v="603"/>
    <n v="15842"/>
    <s v="Business"/>
    <s v="Self-employed"/>
    <n v="14"/>
    <s v="Fair"/>
    <n v="0.46"/>
    <n v="53209"/>
    <n v="4"/>
    <s v="North Jayborough"/>
    <x v="45"/>
    <x v="234"/>
    <n v="1"/>
    <n v="1"/>
    <s v="Low"/>
    <x v="0"/>
  </r>
  <r>
    <n v="67"/>
    <s v="Non-binary"/>
    <s v="PhD"/>
    <s v="Single"/>
    <n v="63408"/>
    <n v="793"/>
    <n v="11384"/>
    <s v="Personal"/>
    <s v="Self-employed"/>
    <n v="11"/>
    <s v="Good"/>
    <n v="0.17"/>
    <n v="217735"/>
    <n v="3"/>
    <s v="Port Kristen"/>
    <x v="2"/>
    <x v="220"/>
    <n v="4"/>
    <n v="1"/>
    <s v="Medium"/>
    <x v="3"/>
  </r>
  <r>
    <n v="44"/>
    <s v="Female"/>
    <s v="PhD"/>
    <s v="Married"/>
    <n v="65206"/>
    <n v="743"/>
    <n v="32734"/>
    <s v="Home"/>
    <s v="Self-employed"/>
    <n v="18"/>
    <s v="Good"/>
    <n v="0.53"/>
    <n v="94918"/>
    <n v="3"/>
    <s v="Morseborough"/>
    <x v="28"/>
    <x v="171"/>
    <n v="2"/>
    <n v="0"/>
    <s v="Low"/>
    <x v="3"/>
  </r>
  <r>
    <n v="45"/>
    <s v="Male"/>
    <s v="Master's"/>
    <s v="Married"/>
    <n v="30662"/>
    <n v="658"/>
    <n v="25509"/>
    <s v="Home"/>
    <s v="Unemployed"/>
    <n v="2"/>
    <s v="Poor"/>
    <n v="0.13"/>
    <n v="279438"/>
    <n v="4"/>
    <s v="North Brandonbury"/>
    <x v="46"/>
    <x v="40"/>
    <n v="4"/>
    <n v="2"/>
    <s v="Low"/>
    <x v="0"/>
  </r>
  <r>
    <n v="69"/>
    <s v="Female"/>
    <s v="High School"/>
    <s v="Divorced"/>
    <n v="110930"/>
    <n v="743"/>
    <n v="44697"/>
    <s v="Home"/>
    <s v="Unemployed"/>
    <n v="0"/>
    <s v="Excellent"/>
    <n v="0.53"/>
    <n v="249014"/>
    <n v="2"/>
    <s v="South Richard"/>
    <x v="1"/>
    <x v="232"/>
    <n v="4"/>
    <n v="2"/>
    <s v="Medium"/>
    <x v="0"/>
  </r>
  <r>
    <n v="28"/>
    <s v="Male"/>
    <s v="PhD"/>
    <s v="Widowed"/>
    <n v="40011"/>
    <n v="699"/>
    <n v="27450.01"/>
    <s v="Business"/>
    <s v="Employed"/>
    <n v="15"/>
    <s v="Excellent"/>
    <n v="0.56999999999999995"/>
    <n v="274631"/>
    <n v="1"/>
    <s v="Pamelabury"/>
    <x v="52"/>
    <x v="194"/>
    <n v="4"/>
    <n v="0"/>
    <s v="Low"/>
    <x v="3"/>
  </r>
  <r>
    <n v="64"/>
    <s v="Female"/>
    <s v="Bachelor's"/>
    <s v="Single"/>
    <n v="57956"/>
    <n v="699"/>
    <n v="27789"/>
    <s v="Auto"/>
    <s v="Self-employed"/>
    <n v="0"/>
    <s v="Fair"/>
    <n v="0.32"/>
    <n v="167632"/>
    <n v="1"/>
    <s v="Molinastad"/>
    <x v="45"/>
    <x v="11"/>
    <n v="2"/>
    <n v="1"/>
    <s v="Low"/>
    <x v="0"/>
  </r>
  <r>
    <n v="19"/>
    <s v="Male"/>
    <s v="PhD"/>
    <s v="Widowed"/>
    <n v="67582"/>
    <n v="754"/>
    <n v="26999"/>
    <s v="Auto"/>
    <s v="Employed"/>
    <n v="8"/>
    <s v="Fair"/>
    <n v="0.3"/>
    <n v="33904"/>
    <n v="1"/>
    <s v="New Josephborough"/>
    <x v="25"/>
    <x v="226"/>
    <n v="4"/>
    <n v="1"/>
    <s v="Medium"/>
    <x v="0"/>
  </r>
  <r>
    <n v="66"/>
    <s v="Non-binary"/>
    <s v="Master's"/>
    <s v="Divorced"/>
    <n v="28198"/>
    <n v="781"/>
    <n v="26857"/>
    <s v="Auto"/>
    <s v="Unemployed"/>
    <n v="0"/>
    <s v="Excellent"/>
    <n v="0.46"/>
    <n v="80228"/>
    <n v="2"/>
    <s v="Melissaville"/>
    <x v="30"/>
    <x v="165"/>
    <n v="1"/>
    <n v="1"/>
    <s v="Low"/>
    <x v="1"/>
  </r>
  <r>
    <n v="59"/>
    <s v="Female"/>
    <s v="PhD"/>
    <s v="Married"/>
    <n v="48106"/>
    <n v="664"/>
    <n v="33387"/>
    <s v="Auto"/>
    <s v="Employed"/>
    <n v="9"/>
    <s v="Excellent"/>
    <n v="0.28999999999999998"/>
    <n v="161732"/>
    <n v="2"/>
    <s v="West Jordanfurt"/>
    <x v="6"/>
    <x v="166"/>
    <n v="4"/>
    <n v="1"/>
    <s v="Low"/>
    <x v="3"/>
  </r>
  <r>
    <n v="67"/>
    <s v="Female"/>
    <s v="Master's"/>
    <s v="Married"/>
    <n v="98860"/>
    <n v="695"/>
    <n v="27450.01"/>
    <s v="Personal"/>
    <s v="Unemployed"/>
    <n v="4"/>
    <s v="Fair"/>
    <n v="0.59"/>
    <n v="201483"/>
    <n v="3"/>
    <s v="Christensenton"/>
    <x v="16"/>
    <x v="3"/>
    <n v="1"/>
    <n v="1"/>
    <s v="Low"/>
    <x v="0"/>
  </r>
  <r>
    <n v="31"/>
    <s v="Female"/>
    <s v="PhD"/>
    <s v="Widowed"/>
    <n v="115273"/>
    <n v="616"/>
    <n v="21255"/>
    <s v="Auto"/>
    <s v="Unemployed"/>
    <n v="10"/>
    <s v="Excellent"/>
    <n v="0.21"/>
    <n v="132944"/>
    <n v="2"/>
    <s v="Port Mary"/>
    <x v="6"/>
    <x v="65"/>
    <n v="3"/>
    <n v="0"/>
    <s v="Low"/>
    <x v="3"/>
  </r>
  <r>
    <n v="35"/>
    <s v="Male"/>
    <s v="Bachelor's"/>
    <s v="Married"/>
    <n v="86107"/>
    <n v="694"/>
    <n v="27450.01"/>
    <s v="Personal"/>
    <s v="Employed"/>
    <n v="16"/>
    <s v="Fair"/>
    <n v="0.27"/>
    <n v="60604"/>
    <n v="1"/>
    <s v="North Diane"/>
    <x v="42"/>
    <x v="133"/>
    <n v="1"/>
    <n v="0"/>
    <s v="High"/>
    <x v="0"/>
  </r>
  <r>
    <n v="30"/>
    <s v="Male"/>
    <s v="Bachelor's"/>
    <s v="Single"/>
    <n v="37696"/>
    <n v="725"/>
    <n v="9383"/>
    <s v="Business"/>
    <s v="Unemployed"/>
    <n v="13"/>
    <s v="Good"/>
    <n v="0.49"/>
    <n v="276180"/>
    <n v="3"/>
    <s v="Davidland"/>
    <x v="55"/>
    <x v="242"/>
    <n v="4"/>
    <n v="2"/>
    <s v="Medium"/>
    <x v="3"/>
  </r>
  <r>
    <n v="34"/>
    <s v="Female"/>
    <s v="High School"/>
    <s v="Divorced"/>
    <n v="39750"/>
    <n v="664"/>
    <n v="33935"/>
    <s v="Auto"/>
    <s v="Self-employed"/>
    <n v="12"/>
    <s v="Good"/>
    <n v="0.18"/>
    <n v="233298"/>
    <n v="2"/>
    <s v="Johnhaven"/>
    <x v="51"/>
    <x v="223"/>
    <n v="3"/>
    <n v="2"/>
    <s v="Medium"/>
    <x v="3"/>
  </r>
  <r>
    <n v="35"/>
    <s v="Non-binary"/>
    <s v="High School"/>
    <s v="Married"/>
    <n v="79615"/>
    <n v="614"/>
    <n v="27870"/>
    <s v="Business"/>
    <s v="Unemployed"/>
    <n v="9"/>
    <s v="Excellent"/>
    <n v="0.52"/>
    <n v="209954"/>
    <n v="4"/>
    <s v="East Stephaniehaven"/>
    <x v="38"/>
    <x v="129"/>
    <n v="3"/>
    <n v="2"/>
    <s v="Low"/>
    <x v="3"/>
  </r>
  <r>
    <n v="47"/>
    <s v="Non-binary"/>
    <s v="Bachelor's"/>
    <s v="Widowed"/>
    <n v="113542"/>
    <n v="677"/>
    <n v="21205"/>
    <s v="Home"/>
    <s v="Unemployed"/>
    <n v="18"/>
    <s v="Fair"/>
    <n v="0.17"/>
    <n v="135376"/>
    <n v="4"/>
    <s v="Walkerburgh"/>
    <x v="11"/>
    <x v="202"/>
    <n v="2"/>
    <n v="0"/>
    <s v="Low"/>
    <x v="0"/>
  </r>
  <r>
    <n v="40"/>
    <s v="Female"/>
    <s v="Bachelor's"/>
    <s v="Divorced"/>
    <n v="27391"/>
    <n v="765"/>
    <n v="27450.01"/>
    <s v="Personal"/>
    <s v="Employed"/>
    <n v="1"/>
    <s v="Good"/>
    <n v="0.5"/>
    <n v="277019"/>
    <n v="2"/>
    <s v="Candiceville"/>
    <x v="31"/>
    <x v="62"/>
    <n v="1"/>
    <n v="0"/>
    <s v="High"/>
    <x v="0"/>
  </r>
  <r>
    <n v="62"/>
    <s v="Male"/>
    <s v="Master's"/>
    <s v="Single"/>
    <n v="32128"/>
    <n v="750"/>
    <n v="6506"/>
    <s v="Business"/>
    <s v="Self-employed"/>
    <n v="7"/>
    <s v="Good"/>
    <n v="0.41"/>
    <n v="42649"/>
    <n v="0"/>
    <s v="West Kayla"/>
    <x v="27"/>
    <x v="178"/>
    <n v="1"/>
    <n v="1"/>
    <s v="Medium"/>
    <x v="0"/>
  </r>
  <r>
    <n v="45"/>
    <s v="Female"/>
    <s v="High School"/>
    <s v="Married"/>
    <n v="112554"/>
    <n v="699"/>
    <n v="10811"/>
    <s v="Auto"/>
    <s v="Unemployed"/>
    <n v="17"/>
    <s v="Good"/>
    <n v="0.43"/>
    <n v="50974"/>
    <n v="2"/>
    <s v="West Charleston"/>
    <x v="46"/>
    <x v="207"/>
    <n v="0"/>
    <n v="0"/>
    <s v="Low"/>
    <x v="4"/>
  </r>
  <r>
    <n v="38"/>
    <s v="Non-binary"/>
    <s v="High School"/>
    <s v="Married"/>
    <n v="52227"/>
    <n v="670"/>
    <n v="35356"/>
    <s v="Business"/>
    <s v="Self-employed"/>
    <n v="4"/>
    <s v="Excellent"/>
    <n v="0.45"/>
    <n v="293294"/>
    <n v="2"/>
    <s v="Thomasborough"/>
    <x v="7"/>
    <x v="242"/>
    <n v="2"/>
    <n v="0"/>
    <s v="Medium"/>
    <x v="0"/>
  </r>
  <r>
    <n v="43"/>
    <s v="Male"/>
    <s v="PhD"/>
    <s v="Married"/>
    <n v="114673"/>
    <n v="625"/>
    <n v="42301"/>
    <s v="Personal"/>
    <s v="Employed"/>
    <n v="5"/>
    <s v="Poor"/>
    <n v="0.24"/>
    <n v="159741.5"/>
    <n v="4"/>
    <s v="North Stephen"/>
    <x v="40"/>
    <x v="104"/>
    <n v="4"/>
    <n v="1"/>
    <s v="Medium"/>
    <x v="0"/>
  </r>
  <r>
    <n v="68"/>
    <s v="Female"/>
    <s v="PhD"/>
    <s v="Married"/>
    <n v="89484"/>
    <n v="626"/>
    <n v="43381"/>
    <s v="Auto"/>
    <s v="Self-employed"/>
    <n v="11"/>
    <s v="Fair"/>
    <n v="0.18"/>
    <n v="268459"/>
    <n v="3"/>
    <s v="Martinshire"/>
    <x v="41"/>
    <x v="18"/>
    <n v="1"/>
    <n v="0"/>
    <s v="Medium"/>
    <x v="0"/>
  </r>
  <r>
    <n v="60"/>
    <s v="Male"/>
    <s v="Master's"/>
    <s v="Married"/>
    <n v="79035"/>
    <n v="777"/>
    <n v="44027"/>
    <s v="Business"/>
    <s v="Self-employed"/>
    <n v="18"/>
    <s v="Poor"/>
    <n v="0.13"/>
    <n v="21354"/>
    <n v="2"/>
    <s v="North Shawnshire"/>
    <x v="35"/>
    <x v="138"/>
    <n v="2"/>
    <n v="2"/>
    <s v="Medium"/>
    <x v="0"/>
  </r>
  <r>
    <n v="20"/>
    <s v="Male"/>
    <s v="Master's"/>
    <s v="Single"/>
    <n v="105125"/>
    <n v="699"/>
    <n v="49653"/>
    <s v="Personal"/>
    <s v="Employed"/>
    <n v="8"/>
    <s v="Poor"/>
    <n v="0.28999999999999998"/>
    <n v="224704"/>
    <n v="4"/>
    <s v="Josefort"/>
    <x v="52"/>
    <x v="74"/>
    <n v="1"/>
    <n v="1"/>
    <s v="Low"/>
    <x v="1"/>
  </r>
  <r>
    <n v="46"/>
    <s v="Male"/>
    <s v="PhD"/>
    <s v="Widowed"/>
    <n v="69933.399999999994"/>
    <n v="702"/>
    <n v="38094"/>
    <s v="Auto"/>
    <s v="Employed"/>
    <n v="12"/>
    <s v="Poor"/>
    <n v="0.32"/>
    <n v="296098"/>
    <n v="1"/>
    <s v="Ianside"/>
    <x v="56"/>
    <x v="221"/>
    <n v="1"/>
    <n v="1"/>
    <s v="Low"/>
    <x v="1"/>
  </r>
  <r>
    <n v="62"/>
    <s v="Male"/>
    <s v="High School"/>
    <s v="Married"/>
    <n v="106682"/>
    <n v="751"/>
    <n v="27450.01"/>
    <s v="Business"/>
    <s v="Employed"/>
    <n v="9"/>
    <s v="Excellent"/>
    <n v="0.4"/>
    <n v="159741.5"/>
    <n v="1"/>
    <s v="East Martinbury"/>
    <x v="33"/>
    <x v="204"/>
    <n v="2"/>
    <n v="1"/>
    <s v="Low"/>
    <x v="4"/>
  </r>
  <r>
    <n v="19"/>
    <s v="Male"/>
    <s v="High School"/>
    <s v="Widowed"/>
    <n v="113402"/>
    <n v="608"/>
    <n v="9682"/>
    <s v="Business"/>
    <s v="Employed"/>
    <n v="17"/>
    <s v="Fair"/>
    <n v="0.26"/>
    <n v="200844"/>
    <n v="2"/>
    <s v="South Debbiemouth"/>
    <x v="22"/>
    <x v="12"/>
    <n v="1"/>
    <n v="1"/>
    <s v="Medium"/>
    <x v="5"/>
  </r>
  <r>
    <n v="30"/>
    <s v="Female"/>
    <s v="Bachelor's"/>
    <s v="Widowed"/>
    <n v="117847"/>
    <n v="668"/>
    <n v="27450.01"/>
    <s v="Home"/>
    <s v="Unemployed"/>
    <n v="14"/>
    <s v="Good"/>
    <n v="0.34"/>
    <n v="154035"/>
    <n v="2"/>
    <s v="Gonzalezmouth"/>
    <x v="6"/>
    <x v="24"/>
    <n v="0"/>
    <n v="2"/>
    <s v="Medium"/>
    <x v="3"/>
  </r>
  <r>
    <n v="44"/>
    <s v="Non-binary"/>
    <s v="High School"/>
    <s v="Divorced"/>
    <n v="51174"/>
    <n v="653"/>
    <n v="26596"/>
    <s v="Home"/>
    <s v="Unemployed"/>
    <n v="15"/>
    <s v="Excellent"/>
    <n v="0.37"/>
    <n v="98975"/>
    <n v="1"/>
    <s v="South Derekport"/>
    <x v="39"/>
    <x v="76"/>
    <n v="2"/>
    <n v="0"/>
    <s v="Low"/>
    <x v="3"/>
  </r>
  <r>
    <n v="50"/>
    <s v="Female"/>
    <s v="Master's"/>
    <s v="Divorced"/>
    <n v="88038"/>
    <n v="730"/>
    <n v="27450.01"/>
    <s v="Home"/>
    <s v="Employed"/>
    <n v="3"/>
    <s v="Excellent"/>
    <n v="0.13"/>
    <n v="200831"/>
    <n v="3"/>
    <s v="New Kelseyland"/>
    <x v="2"/>
    <x v="194"/>
    <n v="2"/>
    <n v="1"/>
    <s v="Low"/>
    <x v="1"/>
  </r>
  <r>
    <n v="51"/>
    <s v="Non-binary"/>
    <s v="PhD"/>
    <s v="Divorced"/>
    <n v="103035"/>
    <n v="627"/>
    <n v="27065"/>
    <s v="Auto"/>
    <s v="Unemployed"/>
    <n v="1"/>
    <s v="Excellent"/>
    <n v="0.48"/>
    <n v="188471"/>
    <n v="2"/>
    <s v="New Anthony"/>
    <x v="27"/>
    <x v="66"/>
    <n v="0"/>
    <n v="0"/>
    <s v="Low"/>
    <x v="0"/>
  </r>
  <r>
    <n v="21"/>
    <s v="Non-binary"/>
    <s v="High School"/>
    <s v="Divorced"/>
    <n v="109007"/>
    <n v="699"/>
    <n v="21118"/>
    <s v="Home"/>
    <s v="Unemployed"/>
    <n v="16"/>
    <s v="Poor"/>
    <n v="0.27"/>
    <n v="159661"/>
    <n v="4"/>
    <s v="Williamview"/>
    <x v="12"/>
    <x v="50"/>
    <n v="2"/>
    <n v="0"/>
    <s v="Low"/>
    <x v="0"/>
  </r>
  <r>
    <n v="51"/>
    <s v="Non-binary"/>
    <s v="Bachelor's"/>
    <s v="Widowed"/>
    <n v="86777"/>
    <n v="608"/>
    <n v="7900"/>
    <s v="Business"/>
    <s v="Unemployed"/>
    <n v="6"/>
    <s v="Fair"/>
    <n v="0.54"/>
    <n v="167770"/>
    <n v="3"/>
    <s v="Karinafort"/>
    <x v="14"/>
    <x v="228"/>
    <n v="1"/>
    <n v="2"/>
    <s v="Low"/>
    <x v="0"/>
  </r>
  <r>
    <n v="61"/>
    <s v="Female"/>
    <s v="Master's"/>
    <s v="Divorced"/>
    <n v="69933.399999999994"/>
    <n v="796"/>
    <n v="30316"/>
    <s v="Auto"/>
    <s v="Self-employed"/>
    <n v="10"/>
    <s v="Excellent"/>
    <n v="0.5"/>
    <n v="172927"/>
    <n v="0"/>
    <s v="New Eric"/>
    <x v="47"/>
    <x v="52"/>
    <n v="2"/>
    <n v="1"/>
    <s v="Low"/>
    <x v="4"/>
  </r>
  <r>
    <n v="36"/>
    <s v="Male"/>
    <s v="PhD"/>
    <s v="Married"/>
    <n v="57077"/>
    <n v="710"/>
    <n v="17268"/>
    <s v="Personal"/>
    <s v="Unemployed"/>
    <n v="7"/>
    <s v="Excellent"/>
    <n v="0.31"/>
    <n v="146894"/>
    <n v="0"/>
    <s v="Rodriguezmouth"/>
    <x v="2"/>
    <x v="32"/>
    <n v="4"/>
    <n v="1"/>
    <s v="Low"/>
    <x v="0"/>
  </r>
  <r>
    <n v="22"/>
    <s v="Non-binary"/>
    <s v="High School"/>
    <s v="Divorced"/>
    <n v="70235"/>
    <n v="776"/>
    <n v="46126"/>
    <s v="Home"/>
    <s v="Employed"/>
    <n v="17"/>
    <s v="Good"/>
    <n v="0.49"/>
    <n v="138810"/>
    <n v="0"/>
    <s v="Bennettshire"/>
    <x v="34"/>
    <x v="28"/>
    <n v="2"/>
    <n v="0"/>
    <s v="Low"/>
    <x v="4"/>
  </r>
  <r>
    <n v="29"/>
    <s v="Female"/>
    <s v="High School"/>
    <s v="Married"/>
    <n v="69933.399999999994"/>
    <n v="617"/>
    <n v="29658"/>
    <s v="Personal"/>
    <s v="Self-employed"/>
    <n v="11"/>
    <s v="Fair"/>
    <n v="0.43"/>
    <n v="213468"/>
    <n v="1"/>
    <s v="North Debbietown"/>
    <x v="19"/>
    <x v="31"/>
    <n v="0"/>
    <n v="2"/>
    <s v="Medium"/>
    <x v="0"/>
  </r>
  <r>
    <n v="48"/>
    <s v="Non-binary"/>
    <s v="PhD"/>
    <s v="Married"/>
    <n v="119159"/>
    <n v="755"/>
    <n v="13555"/>
    <s v="Personal"/>
    <s v="Self-employed"/>
    <n v="9"/>
    <s v="Excellent"/>
    <n v="0.6"/>
    <n v="219090"/>
    <n v="4"/>
    <s v="Fullerport"/>
    <x v="49"/>
    <x v="22"/>
    <n v="1"/>
    <n v="2"/>
    <s v="Low"/>
    <x v="4"/>
  </r>
  <r>
    <n v="38"/>
    <s v="Male"/>
    <s v="PhD"/>
    <s v="Divorced"/>
    <n v="36220"/>
    <n v="772"/>
    <n v="27450.01"/>
    <s v="Auto"/>
    <s v="Self-employed"/>
    <n v="9"/>
    <s v="Fair"/>
    <n v="0.57999999999999996"/>
    <n v="174650"/>
    <n v="1"/>
    <s v="Patelport"/>
    <x v="58"/>
    <x v="219"/>
    <n v="2"/>
    <n v="1"/>
    <s v="Low"/>
    <x v="0"/>
  </r>
  <r>
    <n v="31"/>
    <s v="Non-binary"/>
    <s v="PhD"/>
    <s v="Single"/>
    <n v="69933.399999999994"/>
    <n v="735"/>
    <n v="46090"/>
    <s v="Auto"/>
    <s v="Self-employed"/>
    <n v="12"/>
    <s v="Fair"/>
    <n v="0.3"/>
    <n v="224792"/>
    <n v="2"/>
    <s v="North Michaelfort"/>
    <x v="40"/>
    <x v="184"/>
    <n v="0"/>
    <n v="0"/>
    <s v="Low"/>
    <x v="1"/>
  </r>
  <r>
    <n v="37"/>
    <s v="Male"/>
    <s v="PhD"/>
    <s v="Single"/>
    <n v="62973"/>
    <n v="760"/>
    <n v="19899"/>
    <s v="Auto"/>
    <s v="Self-employed"/>
    <n v="4"/>
    <s v="Fair"/>
    <n v="0.17"/>
    <n v="297034"/>
    <n v="2"/>
    <s v="Lake Nataliefort"/>
    <x v="55"/>
    <x v="218"/>
    <n v="1"/>
    <n v="0"/>
    <s v="High"/>
    <x v="0"/>
  </r>
  <r>
    <n v="30"/>
    <s v="Male"/>
    <s v="High School"/>
    <s v="Single"/>
    <n v="69933.399999999994"/>
    <n v="699"/>
    <n v="24871"/>
    <s v="Auto"/>
    <s v="Unemployed"/>
    <n v="18"/>
    <s v="Fair"/>
    <n v="0.42"/>
    <n v="191124"/>
    <n v="1"/>
    <s v="Richardville"/>
    <x v="47"/>
    <x v="35"/>
    <n v="2"/>
    <n v="1"/>
    <s v="Medium"/>
    <x v="0"/>
  </r>
  <r>
    <n v="51"/>
    <s v="Male"/>
    <s v="Master's"/>
    <s v="Widowed"/>
    <n v="57669"/>
    <n v="645"/>
    <n v="29353"/>
    <s v="Home"/>
    <s v="Employed"/>
    <n v="0"/>
    <s v="Poor"/>
    <n v="0.49"/>
    <n v="200632"/>
    <n v="0"/>
    <s v="Edwardborough"/>
    <x v="26"/>
    <x v="63"/>
    <n v="2"/>
    <n v="2"/>
    <s v="High"/>
    <x v="0"/>
  </r>
  <r>
    <n v="33"/>
    <s v="Male"/>
    <s v="Bachelor's"/>
    <s v="Widowed"/>
    <n v="69933.399999999994"/>
    <n v="613"/>
    <n v="20566"/>
    <s v="Business"/>
    <s v="Unemployed"/>
    <n v="19"/>
    <s v="Excellent"/>
    <n v="0.42"/>
    <n v="159741.5"/>
    <n v="3"/>
    <s v="Port Andrewbury"/>
    <x v="12"/>
    <x v="221"/>
    <n v="4"/>
    <n v="2"/>
    <s v="Low"/>
    <x v="3"/>
  </r>
  <r>
    <n v="49"/>
    <s v="Female"/>
    <s v="Bachelor's"/>
    <s v="Divorced"/>
    <n v="69933.399999999994"/>
    <n v="652"/>
    <n v="11129"/>
    <s v="Auto"/>
    <s v="Unemployed"/>
    <n v="17"/>
    <s v="Poor"/>
    <n v="0.36"/>
    <n v="82680"/>
    <n v="0"/>
    <s v="Nelsonton"/>
    <x v="42"/>
    <x v="18"/>
    <n v="0"/>
    <n v="2"/>
    <s v="Medium"/>
    <x v="0"/>
  </r>
  <r>
    <n v="32"/>
    <s v="Non-binary"/>
    <s v="PhD"/>
    <s v="Married"/>
    <n v="116777"/>
    <n v="795"/>
    <n v="27450.01"/>
    <s v="Personal"/>
    <s v="Self-employed"/>
    <n v="8"/>
    <s v="Fair"/>
    <n v="0.3"/>
    <n v="159741.5"/>
    <n v="1"/>
    <s v="Laurieshire"/>
    <x v="31"/>
    <x v="13"/>
    <n v="1"/>
    <n v="2"/>
    <s v="Medium"/>
    <x v="0"/>
  </r>
  <r>
    <n v="42"/>
    <s v="Male"/>
    <s v="PhD"/>
    <s v="Single"/>
    <n v="83229"/>
    <n v="719"/>
    <n v="40663"/>
    <s v="Home"/>
    <s v="Employed"/>
    <n v="18"/>
    <s v="Poor"/>
    <n v="0.54"/>
    <n v="240948"/>
    <n v="1"/>
    <s v="Briannafort"/>
    <x v="12"/>
    <x v="209"/>
    <n v="4"/>
    <n v="2"/>
    <s v="Medium"/>
    <x v="0"/>
  </r>
  <r>
    <n v="37"/>
    <s v="Male"/>
    <s v="PhD"/>
    <s v="Single"/>
    <n v="107897"/>
    <n v="692"/>
    <n v="27450.01"/>
    <s v="Business"/>
    <s v="Self-employed"/>
    <n v="15"/>
    <s v="Excellent"/>
    <n v="0.35"/>
    <n v="159741.5"/>
    <n v="1"/>
    <s v="Port Jesse"/>
    <x v="4"/>
    <x v="224"/>
    <n v="3"/>
    <n v="1"/>
    <s v="Low"/>
    <x v="3"/>
  </r>
  <r>
    <n v="65"/>
    <s v="Female"/>
    <s v="Master's"/>
    <s v="Divorced"/>
    <n v="24474"/>
    <n v="774"/>
    <n v="13059"/>
    <s v="Home"/>
    <s v="Employed"/>
    <n v="4"/>
    <s v="Fair"/>
    <n v="0.14000000000000001"/>
    <n v="123021"/>
    <n v="1"/>
    <s v="East Belinda"/>
    <x v="39"/>
    <x v="221"/>
    <n v="2"/>
    <n v="0"/>
    <s v="Low"/>
    <x v="0"/>
  </r>
  <r>
    <n v="48"/>
    <s v="Female"/>
    <s v="Bachelor's"/>
    <s v="Widowed"/>
    <n v="94504"/>
    <n v="628"/>
    <n v="49691"/>
    <s v="Personal"/>
    <s v="Employed"/>
    <n v="2"/>
    <s v="Good"/>
    <n v="0.47"/>
    <n v="184797"/>
    <n v="3"/>
    <s v="New Davidtown"/>
    <x v="14"/>
    <x v="220"/>
    <n v="0"/>
    <n v="0"/>
    <s v="Low"/>
    <x v="0"/>
  </r>
  <r>
    <n v="66"/>
    <s v="Female"/>
    <s v="Master's"/>
    <s v="Divorced"/>
    <n v="38458"/>
    <n v="699"/>
    <n v="32957"/>
    <s v="Home"/>
    <s v="Employed"/>
    <n v="19"/>
    <s v="Poor"/>
    <n v="0.19"/>
    <n v="215123"/>
    <n v="2"/>
    <s v="Humphreystad"/>
    <x v="15"/>
    <x v="224"/>
    <n v="2"/>
    <n v="1"/>
    <s v="Medium"/>
    <x v="0"/>
  </r>
  <r>
    <n v="35"/>
    <s v="Non-binary"/>
    <s v="Bachelor's"/>
    <s v="Single"/>
    <n v="65799"/>
    <n v="654"/>
    <n v="27450.01"/>
    <s v="Auto"/>
    <s v="Employed"/>
    <n v="7"/>
    <s v="Poor"/>
    <n v="0.36"/>
    <n v="100089"/>
    <n v="0"/>
    <s v="Port Savannah"/>
    <x v="39"/>
    <x v="92"/>
    <n v="2"/>
    <n v="2"/>
    <s v="Low"/>
    <x v="0"/>
  </r>
  <r>
    <n v="32"/>
    <s v="Female"/>
    <s v="PhD"/>
    <s v="Widowed"/>
    <n v="86890"/>
    <n v="699"/>
    <n v="27450.01"/>
    <s v="Business"/>
    <s v="Unemployed"/>
    <n v="18"/>
    <s v="Poor"/>
    <n v="0.23"/>
    <n v="151279"/>
    <n v="0"/>
    <s v="Port Davidtown"/>
    <x v="21"/>
    <x v="133"/>
    <n v="2"/>
    <n v="2"/>
    <s v="Low"/>
    <x v="1"/>
  </r>
  <r>
    <n v="61"/>
    <s v="Female"/>
    <s v="High School"/>
    <s v="Married"/>
    <n v="35628"/>
    <n v="661"/>
    <n v="5263"/>
    <s v="Home"/>
    <s v="Self-employed"/>
    <n v="15"/>
    <s v="Good"/>
    <n v="0.24"/>
    <n v="65744"/>
    <n v="0"/>
    <s v="New Jillhaven"/>
    <x v="50"/>
    <x v="68"/>
    <n v="4"/>
    <n v="1"/>
    <s v="Medium"/>
    <x v="3"/>
  </r>
  <r>
    <n v="38"/>
    <s v="Female"/>
    <s v="High School"/>
    <s v="Divorced"/>
    <n v="69933.399999999994"/>
    <n v="799"/>
    <n v="42396"/>
    <s v="Home"/>
    <s v="Unemployed"/>
    <n v="6"/>
    <s v="Excellent"/>
    <n v="0.46"/>
    <n v="79804"/>
    <n v="2"/>
    <s v="Port Michael"/>
    <x v="48"/>
    <x v="242"/>
    <n v="1"/>
    <n v="2"/>
    <s v="High"/>
    <x v="0"/>
  </r>
  <r>
    <n v="49"/>
    <s v="Male"/>
    <s v="PhD"/>
    <s v="Widowed"/>
    <n v="58071"/>
    <n v="703"/>
    <n v="27450.01"/>
    <s v="Personal"/>
    <s v="Employed"/>
    <n v="3"/>
    <s v="Good"/>
    <n v="0.21"/>
    <n v="166993"/>
    <n v="0"/>
    <s v="East Stephanieville"/>
    <x v="36"/>
    <x v="153"/>
    <n v="3"/>
    <n v="1"/>
    <s v="Low"/>
    <x v="0"/>
  </r>
  <r>
    <n v="50"/>
    <s v="Male"/>
    <s v="PhD"/>
    <s v="Divorced"/>
    <n v="52001"/>
    <n v="671"/>
    <n v="18181"/>
    <s v="Home"/>
    <s v="Self-employed"/>
    <n v="16"/>
    <s v="Excellent"/>
    <n v="0.32"/>
    <n v="126419"/>
    <n v="2"/>
    <s v="Jillianside"/>
    <x v="56"/>
    <x v="164"/>
    <n v="4"/>
    <n v="2"/>
    <s v="Medium"/>
    <x v="3"/>
  </r>
  <r>
    <n v="59"/>
    <s v="Non-binary"/>
    <s v="Master's"/>
    <s v="Married"/>
    <n v="58230"/>
    <n v="767"/>
    <n v="28575"/>
    <s v="Personal"/>
    <s v="Self-employed"/>
    <n v="19"/>
    <s v="Good"/>
    <n v="0.18"/>
    <n v="159741.5"/>
    <n v="3"/>
    <s v="Port Stephanie"/>
    <x v="27"/>
    <x v="196"/>
    <n v="0"/>
    <n v="0"/>
    <s v="Low"/>
    <x v="4"/>
  </r>
  <r>
    <n v="34"/>
    <s v="Non-binary"/>
    <s v="PhD"/>
    <s v="Married"/>
    <n v="69933.399999999994"/>
    <n v="782"/>
    <n v="34969"/>
    <s v="Home"/>
    <s v="Unemployed"/>
    <n v="19"/>
    <s v="Poor"/>
    <n v="0.51"/>
    <n v="233808"/>
    <n v="3"/>
    <s v="Craigville"/>
    <x v="5"/>
    <x v="232"/>
    <n v="3"/>
    <n v="2"/>
    <s v="High"/>
    <x v="0"/>
  </r>
  <r>
    <n v="52"/>
    <s v="Female"/>
    <s v="Master's"/>
    <s v="Single"/>
    <n v="88861"/>
    <n v="614"/>
    <n v="10594"/>
    <s v="Auto"/>
    <s v="Self-employed"/>
    <n v="11"/>
    <s v="Excellent"/>
    <n v="0.44"/>
    <n v="159741.5"/>
    <n v="3"/>
    <s v="Fisherstad"/>
    <x v="16"/>
    <x v="145"/>
    <n v="0"/>
    <n v="2"/>
    <s v="Low"/>
    <x v="3"/>
  </r>
  <r>
    <n v="22"/>
    <s v="Female"/>
    <s v="PhD"/>
    <s v="Divorced"/>
    <n v="38405"/>
    <n v="642"/>
    <n v="30207"/>
    <s v="Home"/>
    <s v="Self-employed"/>
    <n v="19"/>
    <s v="Good"/>
    <n v="0.39"/>
    <n v="190342"/>
    <n v="2"/>
    <s v="Alexandramouth"/>
    <x v="20"/>
    <x v="72"/>
    <n v="1"/>
    <n v="1"/>
    <s v="Medium"/>
    <x v="3"/>
  </r>
  <r>
    <n v="56"/>
    <s v="Female"/>
    <s v="High School"/>
    <s v="Single"/>
    <n v="20610"/>
    <n v="631"/>
    <n v="35908"/>
    <s v="Auto"/>
    <s v="Unemployed"/>
    <n v="10"/>
    <s v="Poor"/>
    <n v="0.34"/>
    <n v="164850"/>
    <n v="0"/>
    <s v="North Aprilburgh"/>
    <x v="32"/>
    <x v="127"/>
    <n v="4"/>
    <n v="0"/>
    <s v="Low"/>
    <x v="0"/>
  </r>
  <r>
    <n v="46"/>
    <s v="Male"/>
    <s v="PhD"/>
    <s v="Married"/>
    <n v="113330"/>
    <n v="610"/>
    <n v="27680"/>
    <s v="Business"/>
    <s v="Unemployed"/>
    <n v="18"/>
    <s v="Poor"/>
    <n v="0.16"/>
    <n v="159741.5"/>
    <n v="2"/>
    <s v="Powellberg"/>
    <x v="30"/>
    <x v="141"/>
    <n v="2"/>
    <n v="1"/>
    <s v="Medium"/>
    <x v="0"/>
  </r>
  <r>
    <n v="46"/>
    <s v="Male"/>
    <s v="Bachelor's"/>
    <s v="Married"/>
    <n v="42152"/>
    <n v="696"/>
    <n v="45692"/>
    <s v="Auto"/>
    <s v="Self-employed"/>
    <n v="11"/>
    <s v="Fair"/>
    <n v="0.56000000000000005"/>
    <n v="108709"/>
    <n v="3"/>
    <s v="East Jessica"/>
    <x v="41"/>
    <x v="213"/>
    <n v="2"/>
    <n v="0"/>
    <s v="Low"/>
    <x v="0"/>
  </r>
  <r>
    <n v="62"/>
    <s v="Male"/>
    <s v="Master's"/>
    <s v="Single"/>
    <n v="106753"/>
    <n v="621"/>
    <n v="24853"/>
    <s v="Home"/>
    <s v="Employed"/>
    <n v="15"/>
    <s v="Good"/>
    <n v="0.28999999999999998"/>
    <n v="138996"/>
    <n v="4"/>
    <s v="East Kevinport"/>
    <x v="33"/>
    <x v="127"/>
    <n v="2"/>
    <n v="2"/>
    <s v="Low"/>
    <x v="3"/>
  </r>
  <r>
    <n v="37"/>
    <s v="Female"/>
    <s v="High School"/>
    <s v="Married"/>
    <n v="63839"/>
    <n v="631"/>
    <n v="12188"/>
    <s v="Home"/>
    <s v="Employed"/>
    <n v="17"/>
    <s v="Excellent"/>
    <n v="0.16"/>
    <n v="296718"/>
    <n v="4"/>
    <s v="South Melissaberg"/>
    <x v="58"/>
    <x v="100"/>
    <n v="4"/>
    <n v="0"/>
    <s v="Low"/>
    <x v="3"/>
  </r>
  <r>
    <n v="61"/>
    <s v="Male"/>
    <s v="PhD"/>
    <s v="Divorced"/>
    <n v="71033"/>
    <n v="775"/>
    <n v="40828"/>
    <s v="Business"/>
    <s v="Employed"/>
    <n v="15"/>
    <s v="Poor"/>
    <n v="0.51"/>
    <n v="198873"/>
    <n v="2"/>
    <s v="New Lindsey"/>
    <x v="52"/>
    <x v="162"/>
    <n v="3"/>
    <n v="2"/>
    <s v="Low"/>
    <x v="0"/>
  </r>
  <r>
    <n v="37"/>
    <s v="Non-binary"/>
    <s v="PhD"/>
    <s v="Married"/>
    <n v="87442"/>
    <n v="699"/>
    <n v="23047"/>
    <s v="Business"/>
    <s v="Unemployed"/>
    <n v="0"/>
    <s v="Poor"/>
    <n v="0.54"/>
    <n v="284122"/>
    <n v="1"/>
    <s v="Johnsonton"/>
    <x v="54"/>
    <x v="153"/>
    <n v="3"/>
    <n v="1"/>
    <s v="Low"/>
    <x v="0"/>
  </r>
  <r>
    <n v="46"/>
    <s v="Male"/>
    <s v="Master's"/>
    <s v="Divorced"/>
    <n v="22024"/>
    <n v="780"/>
    <n v="12603"/>
    <s v="Personal"/>
    <s v="Employed"/>
    <n v="3"/>
    <s v="Fair"/>
    <n v="0.4"/>
    <n v="293556"/>
    <n v="1"/>
    <s v="Christopherburgh"/>
    <x v="54"/>
    <x v="176"/>
    <n v="3"/>
    <n v="1"/>
    <s v="Low"/>
    <x v="0"/>
  </r>
  <r>
    <n v="46"/>
    <s v="Non-binary"/>
    <s v="Bachelor's"/>
    <s v="Married"/>
    <n v="69933.399999999994"/>
    <n v="774"/>
    <n v="37827"/>
    <s v="Business"/>
    <s v="Employed"/>
    <n v="4"/>
    <s v="Poor"/>
    <n v="0.44"/>
    <n v="223315"/>
    <n v="4"/>
    <s v="New Breannaville"/>
    <x v="37"/>
    <x v="83"/>
    <n v="2"/>
    <n v="1"/>
    <s v="Low"/>
    <x v="0"/>
  </r>
  <r>
    <n v="22"/>
    <s v="Non-binary"/>
    <s v="High School"/>
    <s v="Single"/>
    <n v="105550"/>
    <n v="795"/>
    <n v="9423"/>
    <s v="Business"/>
    <s v="Employed"/>
    <n v="4"/>
    <s v="Excellent"/>
    <n v="0.44"/>
    <n v="159741.5"/>
    <n v="1"/>
    <s v="West Ana"/>
    <x v="5"/>
    <x v="2"/>
    <n v="0"/>
    <n v="2"/>
    <s v="Low"/>
    <x v="1"/>
  </r>
  <r>
    <n v="25"/>
    <s v="Non-binary"/>
    <s v="High School"/>
    <s v="Married"/>
    <n v="69933.399999999994"/>
    <n v="699"/>
    <n v="27450.01"/>
    <s v="Personal"/>
    <s v="Unemployed"/>
    <n v="3"/>
    <s v="Good"/>
    <n v="0.31"/>
    <n v="148940"/>
    <n v="3"/>
    <s v="Wilsonchester"/>
    <x v="17"/>
    <x v="156"/>
    <n v="2"/>
    <n v="0"/>
    <s v="Low"/>
    <x v="1"/>
  </r>
  <r>
    <n v="50"/>
    <s v="Female"/>
    <s v="Master's"/>
    <s v="Married"/>
    <n v="55732"/>
    <n v="664"/>
    <n v="18926"/>
    <s v="Home"/>
    <s v="Unemployed"/>
    <n v="7"/>
    <s v="Good"/>
    <n v="0.23"/>
    <n v="26010"/>
    <n v="3"/>
    <s v="North Jacobfurt"/>
    <x v="48"/>
    <x v="141"/>
    <n v="4"/>
    <n v="0"/>
    <s v="Low"/>
    <x v="0"/>
  </r>
  <r>
    <n v="24"/>
    <s v="Non-binary"/>
    <s v="Bachelor's"/>
    <s v="Widowed"/>
    <n v="64933"/>
    <n v="728"/>
    <n v="27450.01"/>
    <s v="Personal"/>
    <s v="Employed"/>
    <n v="8"/>
    <s v="Fair"/>
    <n v="0.14000000000000001"/>
    <n v="159741.5"/>
    <n v="0"/>
    <s v="Ericashire"/>
    <x v="21"/>
    <x v="118"/>
    <n v="3"/>
    <n v="1"/>
    <s v="High"/>
    <x v="0"/>
  </r>
  <r>
    <n v="40"/>
    <s v="Male"/>
    <s v="PhD"/>
    <s v="Single"/>
    <n v="28629"/>
    <n v="626"/>
    <n v="23140"/>
    <s v="Personal"/>
    <s v="Unemployed"/>
    <n v="9"/>
    <s v="Excellent"/>
    <n v="0.22"/>
    <n v="205222"/>
    <n v="0"/>
    <s v="Fergusonshire"/>
    <x v="57"/>
    <x v="107"/>
    <n v="1"/>
    <n v="2"/>
    <s v="High"/>
    <x v="3"/>
  </r>
  <r>
    <n v="64"/>
    <s v="Male"/>
    <s v="PhD"/>
    <s v="Widowed"/>
    <n v="69933.399999999994"/>
    <n v="698"/>
    <n v="27450.01"/>
    <s v="Home"/>
    <s v="Self-employed"/>
    <n v="11"/>
    <s v="Excellent"/>
    <n v="0.6"/>
    <n v="77546"/>
    <n v="2"/>
    <s v="Mckeemouth"/>
    <x v="5"/>
    <x v="109"/>
    <n v="4"/>
    <n v="0"/>
    <s v="High"/>
    <x v="3"/>
  </r>
  <r>
    <n v="35"/>
    <s v="Female"/>
    <s v="Bachelor's"/>
    <s v="Widowed"/>
    <n v="24329"/>
    <n v="687"/>
    <n v="44855"/>
    <s v="Personal"/>
    <s v="Unemployed"/>
    <n v="12"/>
    <s v="Excellent"/>
    <n v="0.27"/>
    <n v="233629"/>
    <n v="2"/>
    <s v="Rebeccamouth"/>
    <x v="33"/>
    <x v="135"/>
    <n v="1"/>
    <n v="1"/>
    <s v="Low"/>
    <x v="3"/>
  </r>
  <r>
    <n v="33"/>
    <s v="Male"/>
    <s v="Bachelor's"/>
    <s v="Married"/>
    <n v="69933.399999999994"/>
    <n v="709"/>
    <n v="31457"/>
    <s v="Auto"/>
    <s v="Employed"/>
    <n v="17"/>
    <s v="Poor"/>
    <n v="0.33"/>
    <n v="127895"/>
    <n v="4"/>
    <s v="New Andrew"/>
    <x v="53"/>
    <x v="6"/>
    <n v="1"/>
    <n v="1"/>
    <s v="Medium"/>
    <x v="0"/>
  </r>
  <r>
    <n v="31"/>
    <s v="Non-binary"/>
    <s v="Master's"/>
    <s v="Divorced"/>
    <n v="26940"/>
    <n v="751"/>
    <n v="27450.01"/>
    <s v="Home"/>
    <s v="Unemployed"/>
    <n v="8"/>
    <s v="Excellent"/>
    <n v="0.39"/>
    <n v="176790"/>
    <n v="4"/>
    <s v="Lake Shannonside"/>
    <x v="12"/>
    <x v="186"/>
    <n v="2"/>
    <n v="0"/>
    <s v="Low"/>
    <x v="0"/>
  </r>
  <r>
    <n v="21"/>
    <s v="Non-binary"/>
    <s v="High School"/>
    <s v="Married"/>
    <n v="119742"/>
    <n v="792"/>
    <n v="28802"/>
    <s v="Auto"/>
    <s v="Self-employed"/>
    <n v="16"/>
    <s v="Poor"/>
    <n v="0.54"/>
    <n v="235577"/>
    <n v="0"/>
    <s v="Longport"/>
    <x v="43"/>
    <x v="3"/>
    <n v="2"/>
    <n v="2"/>
    <s v="Low"/>
    <x v="0"/>
  </r>
  <r>
    <n v="48"/>
    <s v="Female"/>
    <s v="PhD"/>
    <s v="Divorced"/>
    <n v="82496"/>
    <n v="789"/>
    <n v="5293"/>
    <s v="Business"/>
    <s v="Self-employed"/>
    <n v="8"/>
    <s v="Fair"/>
    <n v="0.16"/>
    <n v="259758"/>
    <n v="0"/>
    <s v="New Shawn"/>
    <x v="10"/>
    <x v="150"/>
    <n v="3"/>
    <n v="0"/>
    <s v="Medium"/>
    <x v="5"/>
  </r>
  <r>
    <n v="37"/>
    <s v="Female"/>
    <s v="Bachelor's"/>
    <s v="Single"/>
    <n v="60149"/>
    <n v="775"/>
    <n v="18481"/>
    <s v="Business"/>
    <s v="Employed"/>
    <n v="13"/>
    <s v="Excellent"/>
    <n v="0.4"/>
    <n v="264537"/>
    <n v="4"/>
    <s v="Lake Daniel"/>
    <x v="12"/>
    <x v="131"/>
    <n v="2"/>
    <n v="0"/>
    <s v="Medium"/>
    <x v="3"/>
  </r>
  <r>
    <n v="35"/>
    <s v="Female"/>
    <s v="Master's"/>
    <s v="Divorced"/>
    <n v="70298"/>
    <n v="724"/>
    <n v="33492"/>
    <s v="Personal"/>
    <s v="Self-employed"/>
    <n v="2"/>
    <s v="Poor"/>
    <n v="0.22"/>
    <n v="165042"/>
    <n v="0"/>
    <s v="South Jeffreyburgh"/>
    <x v="55"/>
    <x v="149"/>
    <n v="4"/>
    <n v="0"/>
    <s v="Low"/>
    <x v="0"/>
  </r>
  <r>
    <n v="65"/>
    <s v="Male"/>
    <s v="Master's"/>
    <s v="Divorced"/>
    <n v="78985"/>
    <n v="604"/>
    <n v="9401"/>
    <s v="Personal"/>
    <s v="Employed"/>
    <n v="2"/>
    <s v="Fair"/>
    <n v="0.56000000000000005"/>
    <n v="56228"/>
    <n v="4"/>
    <s v="North Erichaven"/>
    <x v="17"/>
    <x v="182"/>
    <n v="2"/>
    <n v="1"/>
    <s v="Low"/>
    <x v="0"/>
  </r>
  <r>
    <n v="46"/>
    <s v="Female"/>
    <s v="High School"/>
    <s v="Married"/>
    <n v="64789"/>
    <n v="722"/>
    <n v="36950"/>
    <s v="Home"/>
    <s v="Self-employed"/>
    <n v="6"/>
    <s v="Excellent"/>
    <n v="0.41"/>
    <n v="159741.5"/>
    <n v="2"/>
    <s v="West Carrie"/>
    <x v="26"/>
    <x v="112"/>
    <n v="0"/>
    <n v="1"/>
    <s v="Low"/>
    <x v="1"/>
  </r>
  <r>
    <n v="25"/>
    <s v="Male"/>
    <s v="Master's"/>
    <s v="Married"/>
    <n v="46154"/>
    <n v="699"/>
    <n v="12272"/>
    <s v="Auto"/>
    <s v="Employed"/>
    <n v="10"/>
    <s v="Good"/>
    <n v="0.2"/>
    <n v="207299"/>
    <n v="3"/>
    <s v="Stoutview"/>
    <x v="25"/>
    <x v="28"/>
    <n v="3"/>
    <n v="1"/>
    <s v="Medium"/>
    <x v="3"/>
  </r>
  <r>
    <n v="27"/>
    <s v="Female"/>
    <s v="Bachelor's"/>
    <s v="Widowed"/>
    <n v="65924"/>
    <n v="678"/>
    <n v="21272"/>
    <s v="Auto"/>
    <s v="Unemployed"/>
    <n v="4"/>
    <s v="Poor"/>
    <n v="0.24"/>
    <n v="120559"/>
    <n v="2"/>
    <s v="Isaiahview"/>
    <x v="56"/>
    <x v="94"/>
    <n v="1"/>
    <n v="1"/>
    <s v="Low"/>
    <x v="0"/>
  </r>
  <r>
    <n v="47"/>
    <s v="Male"/>
    <s v="Bachelor's"/>
    <s v="Divorced"/>
    <n v="69933.399999999994"/>
    <n v="657"/>
    <n v="35899"/>
    <s v="Auto"/>
    <s v="Self-employed"/>
    <n v="14"/>
    <s v="Poor"/>
    <n v="0.13"/>
    <n v="298974"/>
    <n v="3"/>
    <s v="New Joan"/>
    <x v="11"/>
    <x v="22"/>
    <n v="0"/>
    <n v="0"/>
    <s v="Low"/>
    <x v="0"/>
  </r>
  <r>
    <n v="50"/>
    <s v="Non-binary"/>
    <s v="Bachelor's"/>
    <s v="Divorced"/>
    <n v="109532"/>
    <n v="699"/>
    <n v="39454"/>
    <s v="Personal"/>
    <s v="Employed"/>
    <n v="6"/>
    <s v="Good"/>
    <n v="0.37"/>
    <n v="116061"/>
    <n v="1"/>
    <s v="Andreston"/>
    <x v="5"/>
    <x v="57"/>
    <n v="2"/>
    <n v="1"/>
    <s v="Low"/>
    <x v="0"/>
  </r>
  <r>
    <n v="31"/>
    <s v="Male"/>
    <s v="Bachelor's"/>
    <s v="Widowed"/>
    <n v="29280"/>
    <n v="734"/>
    <n v="15862"/>
    <s v="Auto"/>
    <s v="Unemployed"/>
    <n v="13"/>
    <s v="Good"/>
    <n v="0.2"/>
    <n v="119885"/>
    <n v="2"/>
    <s v="Rachelfort"/>
    <x v="28"/>
    <x v="72"/>
    <n v="2"/>
    <n v="2"/>
    <s v="Low"/>
    <x v="4"/>
  </r>
  <r>
    <n v="55"/>
    <s v="Female"/>
    <s v="Bachelor's"/>
    <s v="Widowed"/>
    <n v="32018"/>
    <n v="610"/>
    <n v="23606"/>
    <s v="Home"/>
    <s v="Unemployed"/>
    <n v="1"/>
    <s v="Poor"/>
    <n v="0.38"/>
    <n v="159741.5"/>
    <n v="2"/>
    <s v="Lake Cassandra"/>
    <x v="46"/>
    <x v="48"/>
    <n v="3"/>
    <n v="1"/>
    <s v="Low"/>
    <x v="0"/>
  </r>
  <r>
    <n v="22"/>
    <s v="Non-binary"/>
    <s v="High School"/>
    <s v="Divorced"/>
    <n v="111043"/>
    <n v="729"/>
    <n v="13551"/>
    <s v="Home"/>
    <s v="Self-employed"/>
    <n v="7"/>
    <s v="Good"/>
    <n v="0.3"/>
    <n v="122292"/>
    <n v="1"/>
    <s v="Hicksfurt"/>
    <x v="43"/>
    <x v="167"/>
    <n v="0"/>
    <n v="2"/>
    <s v="Low"/>
    <x v="1"/>
  </r>
  <r>
    <n v="26"/>
    <s v="Male"/>
    <s v="Master's"/>
    <s v="Married"/>
    <n v="115334"/>
    <n v="693"/>
    <n v="27450.01"/>
    <s v="Home"/>
    <s v="Unemployed"/>
    <n v="13"/>
    <s v="Fair"/>
    <n v="0.31"/>
    <n v="96763"/>
    <n v="0"/>
    <s v="Bryanstad"/>
    <x v="4"/>
    <x v="171"/>
    <n v="4"/>
    <n v="2"/>
    <s v="Low"/>
    <x v="0"/>
  </r>
  <r>
    <n v="19"/>
    <s v="Male"/>
    <s v="Bachelor's"/>
    <s v="Single"/>
    <n v="30019"/>
    <n v="677"/>
    <n v="42814"/>
    <s v="Business"/>
    <s v="Unemployed"/>
    <n v="6"/>
    <s v="Fair"/>
    <n v="0.55000000000000004"/>
    <n v="159741.5"/>
    <n v="2"/>
    <s v="New Lori"/>
    <x v="2"/>
    <x v="134"/>
    <n v="3"/>
    <n v="2"/>
    <s v="Medium"/>
    <x v="0"/>
  </r>
  <r>
    <n v="28"/>
    <s v="Female"/>
    <s v="High School"/>
    <s v="Married"/>
    <n v="65588"/>
    <n v="728"/>
    <n v="27450.01"/>
    <s v="Personal"/>
    <s v="Employed"/>
    <n v="2"/>
    <s v="Good"/>
    <n v="0.31"/>
    <n v="256354"/>
    <n v="1"/>
    <s v="Gailton"/>
    <x v="12"/>
    <x v="25"/>
    <n v="0"/>
    <n v="2"/>
    <s v="High"/>
    <x v="0"/>
  </r>
  <r>
    <n v="27"/>
    <s v="Non-binary"/>
    <s v="Bachelor's"/>
    <s v="Widowed"/>
    <n v="69933.399999999994"/>
    <n v="719"/>
    <n v="27450.01"/>
    <s v="Auto"/>
    <s v="Self-employed"/>
    <n v="11"/>
    <s v="Poor"/>
    <n v="0.51"/>
    <n v="288448"/>
    <n v="1"/>
    <s v="East Ginashire"/>
    <x v="48"/>
    <x v="123"/>
    <n v="1"/>
    <n v="2"/>
    <s v="Medium"/>
    <x v="0"/>
  </r>
  <r>
    <n v="50"/>
    <s v="Non-binary"/>
    <s v="PhD"/>
    <s v="Divorced"/>
    <n v="106623"/>
    <n v="615"/>
    <n v="10475"/>
    <s v="Business"/>
    <s v="Employed"/>
    <n v="19"/>
    <s v="Fair"/>
    <n v="0.47"/>
    <n v="124540"/>
    <n v="3"/>
    <s v="East Christopherside"/>
    <x v="0"/>
    <x v="223"/>
    <n v="1"/>
    <n v="0"/>
    <s v="Low"/>
    <x v="0"/>
  </r>
  <r>
    <n v="34"/>
    <s v="Non-binary"/>
    <s v="Bachelor's"/>
    <s v="Single"/>
    <n v="23261"/>
    <n v="717"/>
    <n v="27450.01"/>
    <s v="Home"/>
    <s v="Self-employed"/>
    <n v="4"/>
    <s v="Poor"/>
    <n v="0.1"/>
    <n v="160998"/>
    <n v="3"/>
    <s v="Sanchezmouth"/>
    <x v="21"/>
    <x v="89"/>
    <n v="1"/>
    <n v="1"/>
    <s v="Low"/>
    <x v="1"/>
  </r>
  <r>
    <n v="21"/>
    <s v="Non-binary"/>
    <s v="Master's"/>
    <s v="Single"/>
    <n v="56978"/>
    <n v="607"/>
    <n v="27450.01"/>
    <s v="Home"/>
    <s v="Employed"/>
    <n v="4"/>
    <s v="Good"/>
    <n v="0.3"/>
    <n v="275455"/>
    <n v="2"/>
    <s v="Whitakerborough"/>
    <x v="37"/>
    <x v="206"/>
    <n v="2"/>
    <n v="1"/>
    <s v="Low"/>
    <x v="0"/>
  </r>
  <r>
    <n v="26"/>
    <s v="Non-binary"/>
    <s v="Master's"/>
    <s v="Single"/>
    <n v="33383"/>
    <n v="612"/>
    <n v="45221"/>
    <s v="Personal"/>
    <s v="Self-employed"/>
    <n v="12"/>
    <s v="Poor"/>
    <n v="0.13"/>
    <n v="34436"/>
    <n v="2"/>
    <s v="Hunterburgh"/>
    <x v="47"/>
    <x v="101"/>
    <n v="1"/>
    <n v="2"/>
    <s v="Medium"/>
    <x v="0"/>
  </r>
  <r>
    <n v="38"/>
    <s v="Male"/>
    <s v="High School"/>
    <s v="Single"/>
    <n v="93844"/>
    <n v="672"/>
    <n v="30316"/>
    <s v="Business"/>
    <s v="Self-employed"/>
    <n v="17"/>
    <s v="Excellent"/>
    <n v="0.47"/>
    <n v="205304"/>
    <n v="4"/>
    <s v="Michaelfurt"/>
    <x v="2"/>
    <x v="73"/>
    <n v="0"/>
    <n v="1"/>
    <s v="Low"/>
    <x v="3"/>
  </r>
  <r>
    <n v="25"/>
    <s v="Non-binary"/>
    <s v="Master's"/>
    <s v="Divorced"/>
    <n v="25902"/>
    <n v="659"/>
    <n v="34445"/>
    <s v="Auto"/>
    <s v="Unemployed"/>
    <n v="10"/>
    <s v="Good"/>
    <n v="0.47"/>
    <n v="159741.5"/>
    <n v="2"/>
    <s v="Robertsonfort"/>
    <x v="18"/>
    <x v="72"/>
    <n v="1"/>
    <n v="1"/>
    <s v="Low"/>
    <x v="3"/>
  </r>
  <r>
    <n v="37"/>
    <s v="Female"/>
    <s v="PhD"/>
    <s v="Married"/>
    <n v="55380"/>
    <n v="754"/>
    <n v="27450.01"/>
    <s v="Auto"/>
    <s v="Employed"/>
    <n v="7"/>
    <s v="Good"/>
    <n v="0.52"/>
    <n v="159741.5"/>
    <n v="1"/>
    <s v="West Paulberg"/>
    <x v="49"/>
    <x v="66"/>
    <n v="2"/>
    <n v="2"/>
    <s v="Low"/>
    <x v="1"/>
  </r>
  <r>
    <n v="29"/>
    <s v="Female"/>
    <s v="Bachelor's"/>
    <s v="Single"/>
    <n v="38830"/>
    <n v="731"/>
    <n v="17412"/>
    <s v="Auto"/>
    <s v="Employed"/>
    <n v="2"/>
    <s v="Fair"/>
    <n v="0.47"/>
    <n v="284207"/>
    <n v="4"/>
    <s v="Christopherchester"/>
    <x v="25"/>
    <x v="37"/>
    <n v="1"/>
    <n v="1"/>
    <s v="Low"/>
    <x v="1"/>
  </r>
  <r>
    <n v="38"/>
    <s v="Male"/>
    <s v="PhD"/>
    <s v="Single"/>
    <n v="114176"/>
    <n v="620"/>
    <n v="16531"/>
    <s v="Personal"/>
    <s v="Employed"/>
    <n v="19"/>
    <s v="Fair"/>
    <n v="0.5"/>
    <n v="151190"/>
    <n v="0"/>
    <s v="West Davidburgh"/>
    <x v="49"/>
    <x v="25"/>
    <n v="3"/>
    <n v="2"/>
    <s v="Low"/>
    <x v="0"/>
  </r>
  <r>
    <n v="33"/>
    <s v="Non-binary"/>
    <s v="Bachelor's"/>
    <s v="Married"/>
    <n v="69933.399999999994"/>
    <n v="789"/>
    <n v="44165"/>
    <s v="Home"/>
    <s v="Employed"/>
    <n v="17"/>
    <s v="Fair"/>
    <n v="0.21"/>
    <n v="195074"/>
    <n v="2"/>
    <s v="Stephensonburgh"/>
    <x v="57"/>
    <x v="114"/>
    <n v="2"/>
    <n v="1"/>
    <s v="High"/>
    <x v="0"/>
  </r>
  <r>
    <n v="38"/>
    <s v="Male"/>
    <s v="High School"/>
    <s v="Widowed"/>
    <n v="69933.399999999994"/>
    <n v="732"/>
    <n v="19950"/>
    <s v="Auto"/>
    <s v="Employed"/>
    <n v="7"/>
    <s v="Excellent"/>
    <n v="0.28000000000000003"/>
    <n v="159741.5"/>
    <n v="1"/>
    <s v="Lake Lesliefurt"/>
    <x v="19"/>
    <x v="87"/>
    <n v="2"/>
    <n v="2"/>
    <s v="Low"/>
    <x v="0"/>
  </r>
  <r>
    <n v="30"/>
    <s v="Female"/>
    <s v="High School"/>
    <s v="Married"/>
    <n v="77858"/>
    <n v="690"/>
    <n v="27450.01"/>
    <s v="Business"/>
    <s v="Employed"/>
    <n v="13"/>
    <s v="Excellent"/>
    <n v="0.26"/>
    <n v="91929"/>
    <n v="0"/>
    <s v="North Rhondachester"/>
    <x v="34"/>
    <x v="170"/>
    <n v="2"/>
    <n v="0"/>
    <s v="Medium"/>
    <x v="3"/>
  </r>
  <r>
    <n v="46"/>
    <s v="Male"/>
    <s v="Bachelor's"/>
    <s v="Widowed"/>
    <n v="83401"/>
    <n v="636"/>
    <n v="41217"/>
    <s v="Auto"/>
    <s v="Unemployed"/>
    <n v="19"/>
    <s v="Fair"/>
    <n v="0.24"/>
    <n v="159741.5"/>
    <n v="3"/>
    <s v="Knightburgh"/>
    <x v="3"/>
    <x v="21"/>
    <n v="2"/>
    <n v="2"/>
    <s v="Low"/>
    <x v="0"/>
  </r>
  <r>
    <n v="44"/>
    <s v="Male"/>
    <s v="Bachelor's"/>
    <s v="Widowed"/>
    <n v="76521"/>
    <n v="681"/>
    <n v="42140"/>
    <s v="Personal"/>
    <s v="Employed"/>
    <n v="1"/>
    <s v="Fair"/>
    <n v="0.2"/>
    <n v="159741.5"/>
    <n v="2"/>
    <s v="Lake Kristachester"/>
    <x v="8"/>
    <x v="212"/>
    <n v="2"/>
    <n v="0"/>
    <s v="Low"/>
    <x v="0"/>
  </r>
  <r>
    <n v="45"/>
    <s v="Male"/>
    <s v="PhD"/>
    <s v="Divorced"/>
    <n v="75911"/>
    <n v="699"/>
    <n v="27450.01"/>
    <s v="Business"/>
    <s v="Self-employed"/>
    <n v="19"/>
    <s v="Good"/>
    <n v="0.46"/>
    <n v="191495"/>
    <n v="2"/>
    <s v="Cynthialand"/>
    <x v="50"/>
    <x v="33"/>
    <n v="4"/>
    <n v="1"/>
    <s v="Medium"/>
    <x v="3"/>
  </r>
  <r>
    <n v="28"/>
    <s v="Non-binary"/>
    <s v="High School"/>
    <s v="Single"/>
    <n v="69933.399999999994"/>
    <n v="742"/>
    <n v="33266"/>
    <s v="Personal"/>
    <s v="Self-employed"/>
    <n v="2"/>
    <s v="Poor"/>
    <n v="0.53"/>
    <n v="243458"/>
    <n v="3"/>
    <s v="Lamberttown"/>
    <x v="54"/>
    <x v="236"/>
    <n v="4"/>
    <n v="0"/>
    <s v="Low"/>
    <x v="0"/>
  </r>
  <r>
    <n v="31"/>
    <s v="Female"/>
    <s v="Bachelor's"/>
    <s v="Widowed"/>
    <n v="57826"/>
    <n v="615"/>
    <n v="30167"/>
    <s v="Business"/>
    <s v="Employed"/>
    <n v="10"/>
    <s v="Good"/>
    <n v="0.14000000000000001"/>
    <n v="159741.5"/>
    <n v="0"/>
    <s v="East Amandaton"/>
    <x v="56"/>
    <x v="154"/>
    <n v="2"/>
    <n v="2"/>
    <s v="Medium"/>
    <x v="3"/>
  </r>
  <r>
    <n v="23"/>
    <s v="Male"/>
    <s v="High School"/>
    <s v="Divorced"/>
    <n v="73832"/>
    <n v="609"/>
    <n v="30850"/>
    <s v="Home"/>
    <s v="Employed"/>
    <n v="12"/>
    <s v="Excellent"/>
    <n v="0.55000000000000004"/>
    <n v="64542"/>
    <n v="1"/>
    <s v="Williamsside"/>
    <x v="48"/>
    <x v="21"/>
    <n v="3"/>
    <n v="0"/>
    <s v="Low"/>
    <x v="3"/>
  </r>
  <r>
    <n v="45"/>
    <s v="Female"/>
    <s v="Master's"/>
    <s v="Single"/>
    <n v="27322"/>
    <n v="764"/>
    <n v="27450.01"/>
    <s v="Personal"/>
    <s v="Employed"/>
    <n v="9"/>
    <s v="Good"/>
    <n v="0.34"/>
    <n v="163194"/>
    <n v="1"/>
    <s v="Jenniferbury"/>
    <x v="18"/>
    <x v="219"/>
    <n v="0"/>
    <n v="2"/>
    <s v="High"/>
    <x v="3"/>
  </r>
  <r>
    <n v="58"/>
    <s v="Non-binary"/>
    <s v="PhD"/>
    <s v="Divorced"/>
    <n v="25906"/>
    <n v="699"/>
    <n v="42362"/>
    <s v="Business"/>
    <s v="Unemployed"/>
    <n v="17"/>
    <s v="Poor"/>
    <n v="0.18"/>
    <n v="159741.5"/>
    <n v="2"/>
    <s v="Ashleyland"/>
    <x v="30"/>
    <x v="129"/>
    <n v="3"/>
    <n v="1"/>
    <s v="Low"/>
    <x v="0"/>
  </r>
  <r>
    <n v="36"/>
    <s v="Non-binary"/>
    <s v="High School"/>
    <s v="Single"/>
    <n v="63874"/>
    <n v="769"/>
    <n v="38462"/>
    <s v="Auto"/>
    <s v="Unemployed"/>
    <n v="9"/>
    <s v="Good"/>
    <n v="0.33"/>
    <n v="278313"/>
    <n v="2"/>
    <s v="Davisville"/>
    <x v="35"/>
    <x v="80"/>
    <n v="0"/>
    <n v="1"/>
    <s v="Low"/>
    <x v="4"/>
  </r>
  <r>
    <n v="24"/>
    <s v="Female"/>
    <s v="PhD"/>
    <s v="Single"/>
    <n v="28951"/>
    <n v="771"/>
    <n v="31084"/>
    <s v="Auto"/>
    <s v="Self-employed"/>
    <n v="9"/>
    <s v="Fair"/>
    <n v="0.55000000000000004"/>
    <n v="228984"/>
    <n v="0"/>
    <s v="Williamport"/>
    <x v="13"/>
    <x v="215"/>
    <n v="4"/>
    <n v="0"/>
    <s v="Low"/>
    <x v="0"/>
  </r>
  <r>
    <n v="39"/>
    <s v="Male"/>
    <s v="Bachelor's"/>
    <s v="Divorced"/>
    <n v="60849"/>
    <n v="613"/>
    <n v="27091"/>
    <s v="Auto"/>
    <s v="Unemployed"/>
    <n v="5"/>
    <s v="Good"/>
    <n v="0.13"/>
    <n v="174774"/>
    <n v="1"/>
    <s v="Parkerfurt"/>
    <x v="20"/>
    <x v="12"/>
    <n v="0"/>
    <n v="1"/>
    <s v="Medium"/>
    <x v="0"/>
  </r>
  <r>
    <n v="67"/>
    <s v="Male"/>
    <s v="PhD"/>
    <s v="Single"/>
    <n v="108091"/>
    <n v="699"/>
    <n v="39527"/>
    <s v="Personal"/>
    <s v="Unemployed"/>
    <n v="18"/>
    <s v="Excellent"/>
    <n v="0.35"/>
    <n v="243434"/>
    <n v="4"/>
    <s v="South Curtisport"/>
    <x v="9"/>
    <x v="169"/>
    <n v="2"/>
    <n v="1"/>
    <s v="Low"/>
    <x v="4"/>
  </r>
  <r>
    <n v="22"/>
    <s v="Non-binary"/>
    <s v="High School"/>
    <s v="Widowed"/>
    <n v="106128"/>
    <n v="676"/>
    <n v="27450.01"/>
    <s v="Business"/>
    <s v="Self-employed"/>
    <n v="5"/>
    <s v="Good"/>
    <n v="0.19"/>
    <n v="47659"/>
    <n v="2"/>
    <s v="North Amandafurt"/>
    <x v="45"/>
    <x v="218"/>
    <n v="0"/>
    <n v="2"/>
    <s v="Medium"/>
    <x v="0"/>
  </r>
  <r>
    <n v="68"/>
    <s v="Male"/>
    <s v="PhD"/>
    <s v="Single"/>
    <n v="69933.399999999994"/>
    <n v="699"/>
    <n v="25394"/>
    <s v="Auto"/>
    <s v="Self-employed"/>
    <n v="19"/>
    <s v="Good"/>
    <n v="0.27"/>
    <n v="159741.5"/>
    <n v="4"/>
    <s v="West Joseph"/>
    <x v="23"/>
    <x v="209"/>
    <n v="2"/>
    <n v="0"/>
    <s v="Low"/>
    <x v="3"/>
  </r>
  <r>
    <n v="67"/>
    <s v="Non-binary"/>
    <s v="Bachelor's"/>
    <s v="Single"/>
    <n v="30046"/>
    <n v="780"/>
    <n v="32023"/>
    <s v="Home"/>
    <s v="Self-employed"/>
    <n v="7"/>
    <s v="Fair"/>
    <n v="0.59"/>
    <n v="159741.5"/>
    <n v="0"/>
    <s v="South Dawnville"/>
    <x v="33"/>
    <x v="111"/>
    <n v="4"/>
    <n v="2"/>
    <s v="Low"/>
    <x v="0"/>
  </r>
  <r>
    <n v="63"/>
    <s v="Female"/>
    <s v="Master's"/>
    <s v="Married"/>
    <n v="69933.399999999994"/>
    <n v="709"/>
    <n v="25816"/>
    <s v="Home"/>
    <s v="Unemployed"/>
    <n v="2"/>
    <s v="Excellent"/>
    <n v="0.13"/>
    <n v="159741.5"/>
    <n v="2"/>
    <s v="Andersonbury"/>
    <x v="2"/>
    <x v="51"/>
    <n v="3"/>
    <n v="2"/>
    <s v="Low"/>
    <x v="0"/>
  </r>
  <r>
    <n v="34"/>
    <s v="Male"/>
    <s v="Bachelor's"/>
    <s v="Widowed"/>
    <n v="43398"/>
    <n v="747"/>
    <n v="46646"/>
    <s v="Business"/>
    <s v="Employed"/>
    <n v="4"/>
    <s v="Excellent"/>
    <n v="0.6"/>
    <n v="210408"/>
    <n v="0"/>
    <s v="Lake Ricardoview"/>
    <x v="33"/>
    <x v="204"/>
    <n v="2"/>
    <n v="1"/>
    <s v="Low"/>
    <x v="0"/>
  </r>
  <r>
    <n v="22"/>
    <s v="Non-binary"/>
    <s v="Bachelor's"/>
    <s v="Divorced"/>
    <n v="93932"/>
    <n v="726"/>
    <n v="30479"/>
    <s v="Personal"/>
    <s v="Employed"/>
    <n v="15"/>
    <s v="Good"/>
    <n v="0.43"/>
    <n v="244979"/>
    <n v="0"/>
    <s v="East Robert"/>
    <x v="43"/>
    <x v="158"/>
    <n v="3"/>
    <n v="2"/>
    <s v="Medium"/>
    <x v="3"/>
  </r>
  <r>
    <n v="24"/>
    <s v="Non-binary"/>
    <s v="Master's"/>
    <s v="Divorced"/>
    <n v="89815"/>
    <n v="646"/>
    <n v="29116"/>
    <s v="Home"/>
    <s v="Unemployed"/>
    <n v="19"/>
    <s v="Excellent"/>
    <n v="0.21"/>
    <n v="159741.5"/>
    <n v="0"/>
    <s v="Novakborough"/>
    <x v="5"/>
    <x v="88"/>
    <n v="2"/>
    <n v="2"/>
    <s v="Low"/>
    <x v="3"/>
  </r>
  <r>
    <n v="27"/>
    <s v="Non-binary"/>
    <s v="Bachelor's"/>
    <s v="Single"/>
    <n v="20079"/>
    <n v="742"/>
    <n v="7192"/>
    <s v="Business"/>
    <s v="Unemployed"/>
    <n v="15"/>
    <s v="Poor"/>
    <n v="0.55000000000000004"/>
    <n v="95301"/>
    <n v="1"/>
    <s v="Randallshire"/>
    <x v="15"/>
    <x v="200"/>
    <n v="3"/>
    <n v="1"/>
    <s v="Low"/>
    <x v="0"/>
  </r>
  <r>
    <n v="27"/>
    <s v="Non-binary"/>
    <s v="High School"/>
    <s v="Single"/>
    <n v="111150"/>
    <n v="748"/>
    <n v="11960"/>
    <s v="Business"/>
    <s v="Self-employed"/>
    <n v="17"/>
    <s v="Good"/>
    <n v="0.38"/>
    <n v="129301"/>
    <n v="2"/>
    <s v="West Jacob"/>
    <x v="50"/>
    <x v="188"/>
    <n v="2"/>
    <n v="1"/>
    <s v="Low"/>
    <x v="3"/>
  </r>
  <r>
    <n v="42"/>
    <s v="Male"/>
    <s v="High School"/>
    <s v="Widowed"/>
    <n v="77619"/>
    <n v="636"/>
    <n v="29559"/>
    <s v="Business"/>
    <s v="Employed"/>
    <n v="13"/>
    <s v="Fair"/>
    <n v="0.26"/>
    <n v="33175"/>
    <n v="2"/>
    <s v="Kennedyton"/>
    <x v="58"/>
    <x v="211"/>
    <n v="0"/>
    <n v="1"/>
    <s v="Low"/>
    <x v="0"/>
  </r>
  <r>
    <n v="65"/>
    <s v="Male"/>
    <s v="High School"/>
    <s v="Single"/>
    <n v="69933.399999999994"/>
    <n v="699"/>
    <n v="27450.01"/>
    <s v="Business"/>
    <s v="Unemployed"/>
    <n v="8"/>
    <s v="Excellent"/>
    <n v="0.56999999999999995"/>
    <n v="70964"/>
    <n v="0"/>
    <s v="Michellemouth"/>
    <x v="55"/>
    <x v="2"/>
    <n v="0"/>
    <n v="0"/>
    <s v="High"/>
    <x v="0"/>
  </r>
  <r>
    <n v="19"/>
    <s v="Female"/>
    <s v="High School"/>
    <s v="Widowed"/>
    <n v="69933.399999999994"/>
    <n v="699"/>
    <n v="5600"/>
    <s v="Personal"/>
    <s v="Employed"/>
    <n v="4"/>
    <s v="Fair"/>
    <n v="0.56999999999999995"/>
    <n v="127248"/>
    <n v="1"/>
    <s v="Ashleybury"/>
    <x v="20"/>
    <x v="230"/>
    <n v="3"/>
    <n v="1"/>
    <s v="Medium"/>
    <x v="0"/>
  </r>
  <r>
    <n v="47"/>
    <s v="Female"/>
    <s v="PhD"/>
    <s v="Single"/>
    <n v="29770"/>
    <n v="611"/>
    <n v="6125"/>
    <s v="Home"/>
    <s v="Employed"/>
    <n v="4"/>
    <s v="Fair"/>
    <n v="0.42"/>
    <n v="259770"/>
    <n v="1"/>
    <s v="Jessicaberg"/>
    <x v="13"/>
    <x v="189"/>
    <n v="0"/>
    <n v="1"/>
    <s v="Low"/>
    <x v="0"/>
  </r>
  <r>
    <n v="55"/>
    <s v="Male"/>
    <s v="Bachelor's"/>
    <s v="Married"/>
    <n v="44240"/>
    <n v="754"/>
    <n v="48704"/>
    <s v="Home"/>
    <s v="Self-employed"/>
    <n v="7"/>
    <s v="Excellent"/>
    <n v="0.25"/>
    <n v="273203"/>
    <n v="3"/>
    <s v="New Briannaville"/>
    <x v="9"/>
    <x v="241"/>
    <n v="0"/>
    <n v="0"/>
    <s v="Low"/>
    <x v="1"/>
  </r>
  <r>
    <n v="35"/>
    <s v="Female"/>
    <s v="PhD"/>
    <s v="Married"/>
    <n v="109218"/>
    <n v="699"/>
    <n v="24035"/>
    <s v="Home"/>
    <s v="Unemployed"/>
    <n v="14"/>
    <s v="Excellent"/>
    <n v="0.17"/>
    <n v="225843"/>
    <n v="3"/>
    <s v="Martinezmouth"/>
    <x v="53"/>
    <x v="62"/>
    <n v="0"/>
    <n v="2"/>
    <s v="Medium"/>
    <x v="2"/>
  </r>
  <r>
    <n v="36"/>
    <s v="Female"/>
    <s v="PhD"/>
    <s v="Married"/>
    <n v="118215"/>
    <n v="665"/>
    <n v="42401"/>
    <s v="Auto"/>
    <s v="Employed"/>
    <n v="9"/>
    <s v="Good"/>
    <n v="0.12"/>
    <n v="129321"/>
    <n v="2"/>
    <s v="West Randyside"/>
    <x v="38"/>
    <x v="241"/>
    <n v="4"/>
    <n v="0"/>
    <s v="Medium"/>
    <x v="3"/>
  </r>
  <r>
    <n v="65"/>
    <s v="Female"/>
    <s v="Master's"/>
    <s v="Widowed"/>
    <n v="92590"/>
    <n v="641"/>
    <n v="19374"/>
    <s v="Home"/>
    <s v="Employed"/>
    <n v="16"/>
    <s v="Excellent"/>
    <n v="0.39"/>
    <n v="182411"/>
    <n v="4"/>
    <s v="New Thomasside"/>
    <x v="33"/>
    <x v="62"/>
    <n v="1"/>
    <n v="1"/>
    <s v="Low"/>
    <x v="3"/>
  </r>
  <r>
    <n v="28"/>
    <s v="Female"/>
    <s v="PhD"/>
    <s v="Widowed"/>
    <n v="81477"/>
    <n v="783"/>
    <n v="13947"/>
    <s v="Personal"/>
    <s v="Employed"/>
    <n v="16"/>
    <s v="Poor"/>
    <n v="0.48"/>
    <n v="273926"/>
    <n v="2"/>
    <s v="East Michaelville"/>
    <x v="47"/>
    <x v="218"/>
    <n v="0"/>
    <n v="0"/>
    <s v="Low"/>
    <x v="1"/>
  </r>
  <r>
    <n v="50"/>
    <s v="Male"/>
    <s v="PhD"/>
    <s v="Single"/>
    <n v="49230"/>
    <n v="606"/>
    <n v="40761"/>
    <s v="Auto"/>
    <s v="Self-employed"/>
    <n v="19"/>
    <s v="Good"/>
    <n v="0.33"/>
    <n v="28916"/>
    <n v="2"/>
    <s v="Gardnershire"/>
    <x v="25"/>
    <x v="57"/>
    <n v="0"/>
    <n v="2"/>
    <s v="Medium"/>
    <x v="3"/>
  </r>
  <r>
    <n v="22"/>
    <s v="Non-binary"/>
    <s v="High School"/>
    <s v="Single"/>
    <n v="60916"/>
    <n v="766"/>
    <n v="27450.01"/>
    <s v="Home"/>
    <s v="Employed"/>
    <n v="13"/>
    <s v="Fair"/>
    <n v="0.17"/>
    <n v="251207"/>
    <n v="2"/>
    <s v="West Robertshire"/>
    <x v="21"/>
    <x v="47"/>
    <n v="3"/>
    <n v="0"/>
    <s v="High"/>
    <x v="0"/>
  </r>
  <r>
    <n v="39"/>
    <s v="Male"/>
    <s v="PhD"/>
    <s v="Single"/>
    <n v="69933.399999999994"/>
    <n v="604"/>
    <n v="37057"/>
    <s v="Business"/>
    <s v="Unemployed"/>
    <n v="18"/>
    <s v="Good"/>
    <n v="0.47"/>
    <n v="150713"/>
    <n v="1"/>
    <s v="Josephhaven"/>
    <x v="50"/>
    <x v="19"/>
    <n v="3"/>
    <n v="2"/>
    <s v="Medium"/>
    <x v="3"/>
  </r>
  <r>
    <n v="53"/>
    <s v="Female"/>
    <s v="High School"/>
    <s v="Married"/>
    <n v="90350"/>
    <n v="651"/>
    <n v="6062"/>
    <s v="Auto"/>
    <s v="Self-employed"/>
    <n v="3"/>
    <s v="Good"/>
    <n v="0.45"/>
    <n v="89607"/>
    <n v="2"/>
    <s v="South Jacquelineton"/>
    <x v="3"/>
    <x v="9"/>
    <n v="2"/>
    <n v="0"/>
    <s v="High"/>
    <x v="0"/>
  </r>
  <r>
    <n v="45"/>
    <s v="Non-binary"/>
    <s v="Bachelor's"/>
    <s v="Divorced"/>
    <n v="25057"/>
    <n v="731"/>
    <n v="22506"/>
    <s v="Business"/>
    <s v="Self-employed"/>
    <n v="5"/>
    <s v="Good"/>
    <n v="0.34"/>
    <n v="130286"/>
    <n v="4"/>
    <s v="Alvarezburgh"/>
    <x v="9"/>
    <x v="137"/>
    <n v="1"/>
    <n v="1"/>
    <s v="Medium"/>
    <x v="0"/>
  </r>
  <r>
    <n v="58"/>
    <s v="Non-binary"/>
    <s v="PhD"/>
    <s v="Single"/>
    <n v="69933.399999999994"/>
    <n v="747"/>
    <n v="9460"/>
    <s v="Auto"/>
    <s v="Unemployed"/>
    <n v="2"/>
    <s v="Poor"/>
    <n v="0.14000000000000001"/>
    <n v="135903"/>
    <n v="2"/>
    <s v="Port Matthew"/>
    <x v="10"/>
    <x v="149"/>
    <n v="2"/>
    <n v="1"/>
    <s v="Medium"/>
    <x v="0"/>
  </r>
  <r>
    <n v="67"/>
    <s v="Female"/>
    <s v="Master's"/>
    <s v="Single"/>
    <n v="44061"/>
    <n v="687"/>
    <n v="39618"/>
    <s v="Personal"/>
    <s v="Self-employed"/>
    <n v="9"/>
    <s v="Excellent"/>
    <n v="0.5"/>
    <n v="73716"/>
    <n v="2"/>
    <s v="Hughesview"/>
    <x v="39"/>
    <x v="79"/>
    <n v="2"/>
    <n v="1"/>
    <s v="Low"/>
    <x v="3"/>
  </r>
  <r>
    <n v="19"/>
    <s v="Non-binary"/>
    <s v="High School"/>
    <s v="Single"/>
    <n v="30191"/>
    <n v="699"/>
    <n v="42397"/>
    <s v="Personal"/>
    <s v="Self-employed"/>
    <n v="0"/>
    <s v="Excellent"/>
    <n v="0.5"/>
    <n v="83716"/>
    <n v="0"/>
    <s v="Grossshire"/>
    <x v="24"/>
    <x v="196"/>
    <n v="3"/>
    <n v="2"/>
    <s v="Medium"/>
    <x v="0"/>
  </r>
  <r>
    <n v="41"/>
    <s v="Female"/>
    <s v="Master's"/>
    <s v="Single"/>
    <n v="88524"/>
    <n v="794"/>
    <n v="46782"/>
    <s v="Business"/>
    <s v="Self-employed"/>
    <n v="8"/>
    <s v="Good"/>
    <n v="0.12"/>
    <n v="129682"/>
    <n v="1"/>
    <s v="Dicksonville"/>
    <x v="50"/>
    <x v="234"/>
    <n v="2"/>
    <n v="2"/>
    <s v="Medium"/>
    <x v="0"/>
  </r>
  <r>
    <n v="54"/>
    <s v="Female"/>
    <s v="Bachelor's"/>
    <s v="Divorced"/>
    <n v="111797"/>
    <n v="613"/>
    <n v="7283"/>
    <s v="Business"/>
    <s v="Employed"/>
    <n v="13"/>
    <s v="Good"/>
    <n v="0.44"/>
    <n v="254100"/>
    <n v="1"/>
    <s v="Kevinshire"/>
    <x v="53"/>
    <x v="166"/>
    <n v="3"/>
    <n v="1"/>
    <s v="Low"/>
    <x v="3"/>
  </r>
  <r>
    <n v="36"/>
    <s v="Non-binary"/>
    <s v="PhD"/>
    <s v="Widowed"/>
    <n v="69933.399999999994"/>
    <n v="640"/>
    <n v="28203"/>
    <s v="Auto"/>
    <s v="Self-employed"/>
    <n v="10"/>
    <s v="Poor"/>
    <n v="0.36"/>
    <n v="265553"/>
    <n v="1"/>
    <s v="Lake Johnshire"/>
    <x v="5"/>
    <x v="129"/>
    <n v="2"/>
    <n v="2"/>
    <s v="Medium"/>
    <x v="0"/>
  </r>
  <r>
    <n v="48"/>
    <s v="Non-binary"/>
    <s v="High School"/>
    <s v="Divorced"/>
    <n v="60262"/>
    <n v="699"/>
    <n v="39872"/>
    <s v="Personal"/>
    <s v="Employed"/>
    <n v="5"/>
    <s v="Poor"/>
    <n v="0.52"/>
    <n v="294138"/>
    <n v="4"/>
    <s v="Lake Devin"/>
    <x v="9"/>
    <x v="201"/>
    <n v="0"/>
    <n v="0"/>
    <s v="Low"/>
    <x v="1"/>
  </r>
  <r>
    <n v="35"/>
    <s v="Male"/>
    <s v="PhD"/>
    <s v="Divorced"/>
    <n v="27408"/>
    <n v="658"/>
    <n v="37577"/>
    <s v="Auto"/>
    <s v="Employed"/>
    <n v="9"/>
    <s v="Excellent"/>
    <n v="0.34"/>
    <n v="259276"/>
    <n v="2"/>
    <s v="Fernandezmouth"/>
    <x v="16"/>
    <x v="7"/>
    <n v="3"/>
    <n v="2"/>
    <s v="Medium"/>
    <x v="3"/>
  </r>
  <r>
    <n v="47"/>
    <s v="Male"/>
    <s v="High School"/>
    <s v="Widowed"/>
    <n v="55583"/>
    <n v="641"/>
    <n v="20597"/>
    <s v="Business"/>
    <s v="Employed"/>
    <n v="5"/>
    <s v="Fair"/>
    <n v="0.26"/>
    <n v="205126"/>
    <n v="2"/>
    <s v="West Susan"/>
    <x v="12"/>
    <x v="36"/>
    <n v="2"/>
    <n v="2"/>
    <s v="High"/>
    <x v="0"/>
  </r>
  <r>
    <n v="31"/>
    <s v="Male"/>
    <s v="Bachelor's"/>
    <s v="Widowed"/>
    <n v="95827"/>
    <n v="619"/>
    <n v="21404"/>
    <s v="Personal"/>
    <s v="Employed"/>
    <n v="6"/>
    <s v="Poor"/>
    <n v="0.49"/>
    <n v="290300"/>
    <n v="4"/>
    <s v="Nunezburgh"/>
    <x v="13"/>
    <x v="131"/>
    <n v="3"/>
    <n v="1"/>
    <s v="High"/>
    <x v="0"/>
  </r>
  <r>
    <n v="37"/>
    <s v="Male"/>
    <s v="PhD"/>
    <s v="Widowed"/>
    <n v="110504"/>
    <n v="699"/>
    <n v="14300"/>
    <s v="Auto"/>
    <s v="Unemployed"/>
    <n v="5"/>
    <s v="Excellent"/>
    <n v="0.41"/>
    <n v="191077"/>
    <n v="0"/>
    <s v="East Jamesville"/>
    <x v="48"/>
    <x v="73"/>
    <n v="4"/>
    <n v="0"/>
    <s v="Low"/>
    <x v="0"/>
  </r>
  <r>
    <n v="33"/>
    <s v="Female"/>
    <s v="PhD"/>
    <s v="Single"/>
    <n v="96400"/>
    <n v="728"/>
    <n v="17982"/>
    <s v="Auto"/>
    <s v="Self-employed"/>
    <n v="12"/>
    <s v="Excellent"/>
    <n v="0.56999999999999995"/>
    <n v="47585"/>
    <n v="2"/>
    <s v="Port Michaelside"/>
    <x v="30"/>
    <x v="106"/>
    <n v="0"/>
    <n v="0"/>
    <s v="Medium"/>
    <x v="3"/>
  </r>
  <r>
    <n v="43"/>
    <s v="Female"/>
    <s v="Master's"/>
    <s v="Widowed"/>
    <n v="69933.399999999994"/>
    <n v="796"/>
    <n v="25800"/>
    <s v="Personal"/>
    <s v="Employed"/>
    <n v="11"/>
    <s v="Poor"/>
    <n v="0.31"/>
    <n v="196168"/>
    <n v="2"/>
    <s v="New Blake"/>
    <x v="17"/>
    <x v="67"/>
    <n v="0"/>
    <n v="1"/>
    <s v="Low"/>
    <x v="6"/>
  </r>
  <r>
    <n v="31"/>
    <s v="Female"/>
    <s v="Master's"/>
    <s v="Married"/>
    <n v="65702"/>
    <n v="751"/>
    <n v="38266"/>
    <s v="Home"/>
    <s v="Unemployed"/>
    <n v="12"/>
    <s v="Excellent"/>
    <n v="0.54"/>
    <n v="218180"/>
    <n v="0"/>
    <s v="Bryanmouth"/>
    <x v="25"/>
    <x v="150"/>
    <n v="4"/>
    <n v="2"/>
    <s v="Low"/>
    <x v="3"/>
  </r>
  <r>
    <n v="65"/>
    <s v="Male"/>
    <s v="Master's"/>
    <s v="Widowed"/>
    <n v="70317"/>
    <n v="699"/>
    <n v="27450.01"/>
    <s v="Personal"/>
    <s v="Self-employed"/>
    <n v="9"/>
    <s v="Excellent"/>
    <n v="0.12"/>
    <n v="26746"/>
    <n v="2"/>
    <s v="East Stephanie"/>
    <x v="7"/>
    <x v="161"/>
    <n v="2"/>
    <n v="1"/>
    <s v="Low"/>
    <x v="3"/>
  </r>
  <r>
    <n v="63"/>
    <s v="Non-binary"/>
    <s v="High School"/>
    <s v="Single"/>
    <n v="69933.399999999994"/>
    <n v="608"/>
    <n v="27698"/>
    <s v="Auto"/>
    <s v="Employed"/>
    <n v="19"/>
    <s v="Excellent"/>
    <n v="0.52"/>
    <n v="266954"/>
    <n v="1"/>
    <s v="Sloanport"/>
    <x v="19"/>
    <x v="132"/>
    <n v="2"/>
    <n v="1"/>
    <s v="Low"/>
    <x v="3"/>
  </r>
  <r>
    <n v="49"/>
    <s v="Male"/>
    <s v="Master's"/>
    <s v="Widowed"/>
    <n v="41536"/>
    <n v="603"/>
    <n v="42305"/>
    <s v="Auto"/>
    <s v="Self-employed"/>
    <n v="9"/>
    <s v="Good"/>
    <n v="0.28999999999999998"/>
    <n v="125160"/>
    <n v="3"/>
    <s v="North Seanport"/>
    <x v="13"/>
    <x v="205"/>
    <n v="2"/>
    <n v="2"/>
    <s v="Low"/>
    <x v="3"/>
  </r>
  <r>
    <n v="23"/>
    <s v="Male"/>
    <s v="Bachelor's"/>
    <s v="Married"/>
    <n v="107983"/>
    <n v="657"/>
    <n v="9191"/>
    <s v="Personal"/>
    <s v="Self-employed"/>
    <n v="17"/>
    <s v="Poor"/>
    <n v="0.2"/>
    <n v="214344"/>
    <n v="2"/>
    <s v="Millerton"/>
    <x v="49"/>
    <x v="165"/>
    <n v="4"/>
    <n v="2"/>
    <s v="High"/>
    <x v="5"/>
  </r>
  <r>
    <n v="61"/>
    <s v="Non-binary"/>
    <s v="Master's"/>
    <s v="Widowed"/>
    <n v="69933.399999999994"/>
    <n v="646"/>
    <n v="12388"/>
    <s v="Auto"/>
    <s v="Self-employed"/>
    <n v="19"/>
    <s v="Good"/>
    <n v="0.26"/>
    <n v="78710"/>
    <n v="0"/>
    <s v="West Susan"/>
    <x v="10"/>
    <x v="197"/>
    <n v="4"/>
    <n v="1"/>
    <s v="High"/>
    <x v="3"/>
  </r>
  <r>
    <n v="36"/>
    <s v="Female"/>
    <s v="PhD"/>
    <s v="Single"/>
    <n v="104749"/>
    <n v="619"/>
    <n v="31208"/>
    <s v="Personal"/>
    <s v="Employed"/>
    <n v="1"/>
    <s v="Fair"/>
    <n v="0.36"/>
    <n v="159480"/>
    <n v="3"/>
    <s v="Port Susan"/>
    <x v="13"/>
    <x v="89"/>
    <n v="2"/>
    <n v="2"/>
    <s v="Low"/>
    <x v="0"/>
  </r>
  <r>
    <n v="19"/>
    <s v="Non-binary"/>
    <s v="Bachelor's"/>
    <s v="Married"/>
    <n v="31945"/>
    <n v="673"/>
    <n v="46011"/>
    <s v="Auto"/>
    <s v="Unemployed"/>
    <n v="9"/>
    <s v="Excellent"/>
    <n v="0.47"/>
    <n v="117934"/>
    <n v="3"/>
    <s v="Lake Heatherchester"/>
    <x v="52"/>
    <x v="74"/>
    <n v="1"/>
    <n v="1"/>
    <s v="Low"/>
    <x v="3"/>
  </r>
  <r>
    <n v="65"/>
    <s v="Non-binary"/>
    <s v="PhD"/>
    <s v="Widowed"/>
    <n v="113318"/>
    <n v="699"/>
    <n v="23164"/>
    <s v="Personal"/>
    <s v="Employed"/>
    <n v="14"/>
    <s v="Excellent"/>
    <n v="0.25"/>
    <n v="159741.5"/>
    <n v="2"/>
    <s v="Timothyton"/>
    <x v="29"/>
    <x v="121"/>
    <n v="0"/>
    <n v="0"/>
    <s v="Low"/>
    <x v="4"/>
  </r>
  <r>
    <n v="50"/>
    <s v="Female"/>
    <s v="PhD"/>
    <s v="Single"/>
    <n v="69939"/>
    <n v="699"/>
    <n v="16169"/>
    <s v="Business"/>
    <s v="Employed"/>
    <n v="17"/>
    <s v="Excellent"/>
    <n v="0.49"/>
    <n v="219516"/>
    <n v="1"/>
    <s v="New Margaretbury"/>
    <x v="7"/>
    <x v="66"/>
    <n v="2"/>
    <n v="1"/>
    <s v="Medium"/>
    <x v="3"/>
  </r>
  <r>
    <n v="62"/>
    <s v="Non-binary"/>
    <s v="Master's"/>
    <s v="Married"/>
    <n v="100312"/>
    <n v="701"/>
    <n v="27450.01"/>
    <s v="Business"/>
    <s v="Employed"/>
    <n v="7"/>
    <s v="Fair"/>
    <n v="0.55000000000000004"/>
    <n v="159741.5"/>
    <n v="0"/>
    <s v="Aprilmouth"/>
    <x v="17"/>
    <x v="184"/>
    <n v="0"/>
    <n v="0"/>
    <s v="Medium"/>
    <x v="0"/>
  </r>
  <r>
    <n v="49"/>
    <s v="Male"/>
    <s v="Bachelor's"/>
    <s v="Divorced"/>
    <n v="67025"/>
    <n v="699"/>
    <n v="43207"/>
    <s v="Home"/>
    <s v="Employed"/>
    <n v="14"/>
    <s v="Excellent"/>
    <n v="0.52"/>
    <n v="159741.5"/>
    <n v="2"/>
    <s v="Weaverfort"/>
    <x v="51"/>
    <x v="176"/>
    <n v="2"/>
    <n v="1"/>
    <s v="High"/>
    <x v="3"/>
  </r>
  <r>
    <n v="24"/>
    <s v="Male"/>
    <s v="Master's"/>
    <s v="Single"/>
    <n v="91622"/>
    <n v="756"/>
    <n v="36244"/>
    <s v="Personal"/>
    <s v="Employed"/>
    <n v="11"/>
    <s v="Poor"/>
    <n v="0.52"/>
    <n v="159741.5"/>
    <n v="4"/>
    <s v="Lake Josephside"/>
    <x v="0"/>
    <x v="26"/>
    <n v="4"/>
    <n v="2"/>
    <s v="Medium"/>
    <x v="0"/>
  </r>
  <r>
    <n v="42"/>
    <s v="Male"/>
    <s v="Bachelor's"/>
    <s v="Married"/>
    <n v="69769"/>
    <n v="675"/>
    <n v="47493"/>
    <s v="Home"/>
    <s v="Self-employed"/>
    <n v="7"/>
    <s v="Excellent"/>
    <n v="0.3"/>
    <n v="114103"/>
    <n v="0"/>
    <s v="Cainchester"/>
    <x v="44"/>
    <x v="106"/>
    <n v="2"/>
    <n v="2"/>
    <s v="Low"/>
    <x v="0"/>
  </r>
  <r>
    <n v="50"/>
    <s v="Female"/>
    <s v="PhD"/>
    <s v="Widowed"/>
    <n v="76196"/>
    <n v="732"/>
    <n v="20311"/>
    <s v="Auto"/>
    <s v="Employed"/>
    <n v="10"/>
    <s v="Good"/>
    <n v="0.52"/>
    <n v="298358"/>
    <n v="4"/>
    <s v="Johnsonfurt"/>
    <x v="42"/>
    <x v="44"/>
    <n v="1"/>
    <n v="0"/>
    <s v="Low"/>
    <x v="4"/>
  </r>
  <r>
    <n v="28"/>
    <s v="Female"/>
    <s v="PhD"/>
    <s v="Widowed"/>
    <n v="69933.399999999994"/>
    <n v="618"/>
    <n v="9240"/>
    <s v="Auto"/>
    <s v="Unemployed"/>
    <n v="6"/>
    <s v="Good"/>
    <n v="0.34"/>
    <n v="107975"/>
    <n v="1"/>
    <s v="Stephenside"/>
    <x v="55"/>
    <x v="242"/>
    <n v="0"/>
    <n v="2"/>
    <s v="Low"/>
    <x v="0"/>
  </r>
  <r>
    <n v="27"/>
    <s v="Female"/>
    <s v="PhD"/>
    <s v="Divorced"/>
    <n v="69933.399999999994"/>
    <n v="616"/>
    <n v="7525"/>
    <s v="Personal"/>
    <s v="Self-employed"/>
    <n v="9"/>
    <s v="Excellent"/>
    <n v="0.3"/>
    <n v="203383"/>
    <n v="0"/>
    <s v="Robertton"/>
    <x v="15"/>
    <x v="67"/>
    <n v="2"/>
    <n v="0"/>
    <s v="Low"/>
    <x v="2"/>
  </r>
  <r>
    <n v="50"/>
    <s v="Non-binary"/>
    <s v="High School"/>
    <s v="Married"/>
    <n v="77353"/>
    <n v="713"/>
    <n v="37136"/>
    <s v="Business"/>
    <s v="Unemployed"/>
    <n v="0"/>
    <s v="Excellent"/>
    <n v="0.45"/>
    <n v="239581"/>
    <n v="4"/>
    <s v="Johnville"/>
    <x v="17"/>
    <x v="112"/>
    <n v="1"/>
    <n v="1"/>
    <s v="Low"/>
    <x v="1"/>
  </r>
  <r>
    <n v="48"/>
    <s v="Non-binary"/>
    <s v="Bachelor's"/>
    <s v="Married"/>
    <n v="25400"/>
    <n v="713"/>
    <n v="14383"/>
    <s v="Personal"/>
    <s v="Unemployed"/>
    <n v="8"/>
    <s v="Good"/>
    <n v="0.37"/>
    <n v="81954"/>
    <n v="1"/>
    <s v="Port Melissaport"/>
    <x v="33"/>
    <x v="220"/>
    <n v="3"/>
    <n v="2"/>
    <s v="Low"/>
    <x v="0"/>
  </r>
  <r>
    <n v="33"/>
    <s v="Non-binary"/>
    <s v="High School"/>
    <s v="Married"/>
    <n v="31766"/>
    <n v="660"/>
    <n v="34488"/>
    <s v="Auto"/>
    <s v="Unemployed"/>
    <n v="3"/>
    <s v="Poor"/>
    <n v="0.23"/>
    <n v="271070"/>
    <n v="2"/>
    <s v="Barnetttown"/>
    <x v="11"/>
    <x v="10"/>
    <n v="0"/>
    <n v="0"/>
    <s v="Medium"/>
    <x v="0"/>
  </r>
  <r>
    <n v="62"/>
    <s v="Male"/>
    <s v="Master's"/>
    <s v="Single"/>
    <n v="20868"/>
    <n v="744"/>
    <n v="48770"/>
    <s v="Auto"/>
    <s v="Employed"/>
    <n v="0"/>
    <s v="Excellent"/>
    <n v="0.18"/>
    <n v="129686"/>
    <n v="2"/>
    <s v="Ibarraview"/>
    <x v="38"/>
    <x v="75"/>
    <n v="4"/>
    <n v="0"/>
    <s v="Low"/>
    <x v="0"/>
  </r>
  <r>
    <n v="54"/>
    <s v="Male"/>
    <s v="PhD"/>
    <s v="Divorced"/>
    <n v="74856"/>
    <n v="673"/>
    <n v="17167"/>
    <s v="Home"/>
    <s v="Employed"/>
    <n v="5"/>
    <s v="Fair"/>
    <n v="0.11"/>
    <n v="159741.5"/>
    <n v="2"/>
    <s v="North Jamie"/>
    <x v="15"/>
    <x v="225"/>
    <n v="3"/>
    <n v="2"/>
    <s v="Medium"/>
    <x v="0"/>
  </r>
  <r>
    <n v="24"/>
    <s v="Male"/>
    <s v="Bachelor's"/>
    <s v="Divorced"/>
    <n v="54245"/>
    <n v="699"/>
    <n v="12532"/>
    <s v="Personal"/>
    <s v="Unemployed"/>
    <n v="15"/>
    <s v="Good"/>
    <n v="0.28000000000000003"/>
    <n v="159741.5"/>
    <n v="0"/>
    <s v="North Marktown"/>
    <x v="45"/>
    <x v="165"/>
    <n v="1"/>
    <n v="0"/>
    <s v="Low"/>
    <x v="4"/>
  </r>
  <r>
    <n v="68"/>
    <s v="Male"/>
    <s v="PhD"/>
    <s v="Single"/>
    <n v="69933.399999999994"/>
    <n v="779"/>
    <n v="27450.01"/>
    <s v="Home"/>
    <s v="Employed"/>
    <n v="5"/>
    <s v="Fair"/>
    <n v="0.27"/>
    <n v="32447"/>
    <n v="4"/>
    <s v="Hallview"/>
    <x v="18"/>
    <x v="97"/>
    <n v="2"/>
    <n v="1"/>
    <s v="Medium"/>
    <x v="0"/>
  </r>
  <r>
    <n v="36"/>
    <s v="Male"/>
    <s v="Bachelor's"/>
    <s v="Divorced"/>
    <n v="50173"/>
    <n v="616"/>
    <n v="27450.01"/>
    <s v="Personal"/>
    <s v="Self-employed"/>
    <n v="2"/>
    <s v="Poor"/>
    <n v="0.46"/>
    <n v="218836"/>
    <n v="0"/>
    <s v="Timothystad"/>
    <x v="1"/>
    <x v="86"/>
    <n v="2"/>
    <n v="2"/>
    <s v="High"/>
    <x v="0"/>
  </r>
  <r>
    <n v="23"/>
    <s v="Female"/>
    <s v="High School"/>
    <s v="Widowed"/>
    <n v="50273"/>
    <n v="713"/>
    <n v="21145"/>
    <s v="Business"/>
    <s v="Employed"/>
    <n v="18"/>
    <s v="Excellent"/>
    <n v="0.4"/>
    <n v="159741.5"/>
    <n v="0"/>
    <s v="Brownville"/>
    <x v="36"/>
    <x v="218"/>
    <n v="1"/>
    <n v="2"/>
    <s v="Low"/>
    <x v="4"/>
  </r>
  <r>
    <n v="18"/>
    <s v="Non-binary"/>
    <s v="High School"/>
    <s v="Widowed"/>
    <n v="53556"/>
    <n v="699"/>
    <n v="27450.01"/>
    <s v="Personal"/>
    <s v="Employed"/>
    <n v="18"/>
    <s v="Poor"/>
    <n v="0.48"/>
    <n v="42378"/>
    <n v="4"/>
    <s v="Toddton"/>
    <x v="28"/>
    <x v="192"/>
    <n v="1"/>
    <n v="1"/>
    <s v="Medium"/>
    <x v="0"/>
  </r>
  <r>
    <n v="32"/>
    <s v="Female"/>
    <s v="High School"/>
    <s v="Divorced"/>
    <n v="83004"/>
    <n v="643"/>
    <n v="30394"/>
    <s v="Business"/>
    <s v="Unemployed"/>
    <n v="19"/>
    <s v="Poor"/>
    <n v="0.35"/>
    <n v="159741.5"/>
    <n v="2"/>
    <s v="Davidborough"/>
    <x v="21"/>
    <x v="167"/>
    <n v="1"/>
    <n v="2"/>
    <s v="Medium"/>
    <x v="0"/>
  </r>
  <r>
    <n v="62"/>
    <s v="Non-binary"/>
    <s v="PhD"/>
    <s v="Divorced"/>
    <n v="107919"/>
    <n v="778"/>
    <n v="13946"/>
    <s v="Home"/>
    <s v="Employed"/>
    <n v="19"/>
    <s v="Poor"/>
    <n v="0.43"/>
    <n v="34364"/>
    <n v="2"/>
    <s v="Johnathanville"/>
    <x v="54"/>
    <x v="29"/>
    <n v="0"/>
    <n v="2"/>
    <s v="Low"/>
    <x v="1"/>
  </r>
  <r>
    <n v="56"/>
    <s v="Male"/>
    <s v="Master's"/>
    <s v="Divorced"/>
    <n v="97195"/>
    <n v="683"/>
    <n v="9310"/>
    <s v="Personal"/>
    <s v="Unemployed"/>
    <n v="4"/>
    <s v="Good"/>
    <n v="0.5"/>
    <n v="75049"/>
    <n v="0"/>
    <s v="South Keith"/>
    <x v="40"/>
    <x v="49"/>
    <n v="3"/>
    <n v="1"/>
    <s v="Low"/>
    <x v="0"/>
  </r>
  <r>
    <n v="39"/>
    <s v="Female"/>
    <s v="High School"/>
    <s v="Divorced"/>
    <n v="53292"/>
    <n v="699"/>
    <n v="10179"/>
    <s v="Business"/>
    <s v="Unemployed"/>
    <n v="17"/>
    <s v="Poor"/>
    <n v="0.59"/>
    <n v="31971"/>
    <n v="1"/>
    <s v="Emilyport"/>
    <x v="53"/>
    <x v="182"/>
    <n v="1"/>
    <n v="2"/>
    <s v="Medium"/>
    <x v="0"/>
  </r>
  <r>
    <n v="64"/>
    <s v="Male"/>
    <s v="High School"/>
    <s v="Married"/>
    <n v="106762"/>
    <n v="719"/>
    <n v="24339"/>
    <s v="Personal"/>
    <s v="Unemployed"/>
    <n v="19"/>
    <s v="Fair"/>
    <n v="0.52"/>
    <n v="145971"/>
    <n v="0"/>
    <s v="Kellyview"/>
    <x v="41"/>
    <x v="130"/>
    <n v="2"/>
    <n v="1"/>
    <s v="Low"/>
    <x v="0"/>
  </r>
  <r>
    <n v="62"/>
    <s v="Non-binary"/>
    <s v="High School"/>
    <s v="Married"/>
    <n v="117371"/>
    <n v="640"/>
    <n v="5941"/>
    <s v="Auto"/>
    <s v="Employed"/>
    <n v="6"/>
    <s v="Fair"/>
    <n v="0.4"/>
    <n v="159741.5"/>
    <n v="2"/>
    <s v="West Meredith"/>
    <x v="9"/>
    <x v="121"/>
    <n v="3"/>
    <n v="0"/>
    <s v="Low"/>
    <x v="0"/>
  </r>
  <r>
    <n v="38"/>
    <s v="Non-binary"/>
    <s v="Bachelor's"/>
    <s v="Single"/>
    <n v="77879"/>
    <n v="768"/>
    <n v="5721"/>
    <s v="Personal"/>
    <s v="Unemployed"/>
    <n v="0"/>
    <s v="Excellent"/>
    <n v="0.23"/>
    <n v="183739"/>
    <n v="2"/>
    <s v="New Nancyside"/>
    <x v="24"/>
    <x v="41"/>
    <n v="2"/>
    <n v="1"/>
    <s v="Low"/>
    <x v="5"/>
  </r>
  <r>
    <n v="45"/>
    <s v="Female"/>
    <s v="Master's"/>
    <s v="Divorced"/>
    <n v="118453"/>
    <n v="627"/>
    <n v="16196"/>
    <s v="Business"/>
    <s v="Self-employed"/>
    <n v="11"/>
    <s v="Poor"/>
    <n v="0.43"/>
    <n v="245828"/>
    <n v="3"/>
    <s v="East Victoriastad"/>
    <x v="31"/>
    <x v="101"/>
    <n v="2"/>
    <n v="1"/>
    <s v="Low"/>
    <x v="0"/>
  </r>
  <r>
    <n v="39"/>
    <s v="Female"/>
    <s v="High School"/>
    <s v="Divorced"/>
    <n v="76399"/>
    <n v="639"/>
    <n v="22455"/>
    <s v="Personal"/>
    <s v="Self-employed"/>
    <n v="17"/>
    <s v="Excellent"/>
    <n v="0.24"/>
    <n v="51798"/>
    <n v="0"/>
    <s v="Port Keithfort"/>
    <x v="21"/>
    <x v="43"/>
    <n v="2"/>
    <n v="0"/>
    <s v="Medium"/>
    <x v="3"/>
  </r>
  <r>
    <n v="30"/>
    <s v="Male"/>
    <s v="Master's"/>
    <s v="Divorced"/>
    <n v="67408"/>
    <n v="703"/>
    <n v="27450.01"/>
    <s v="Auto"/>
    <s v="Self-employed"/>
    <n v="9"/>
    <s v="Good"/>
    <n v="0.44"/>
    <n v="285181"/>
    <n v="3"/>
    <s v="Williamshaven"/>
    <x v="11"/>
    <x v="24"/>
    <n v="0"/>
    <n v="0"/>
    <s v="Medium"/>
    <x v="3"/>
  </r>
  <r>
    <n v="19"/>
    <s v="Male"/>
    <s v="PhD"/>
    <s v="Single"/>
    <n v="39673"/>
    <n v="626"/>
    <n v="26236"/>
    <s v="Home"/>
    <s v="Self-employed"/>
    <n v="0"/>
    <s v="Excellent"/>
    <n v="0.57999999999999996"/>
    <n v="179312"/>
    <n v="3"/>
    <s v="South Rebecca"/>
    <x v="41"/>
    <x v="89"/>
    <n v="3"/>
    <n v="2"/>
    <s v="Low"/>
    <x v="0"/>
  </r>
  <r>
    <n v="67"/>
    <s v="Female"/>
    <s v="Bachelor's"/>
    <s v="Divorced"/>
    <n v="69933.399999999994"/>
    <n v="687"/>
    <n v="23677"/>
    <s v="Personal"/>
    <s v="Employed"/>
    <n v="6"/>
    <s v="Fair"/>
    <n v="0.27"/>
    <n v="128197"/>
    <n v="2"/>
    <s v="Port Nathanielland"/>
    <x v="15"/>
    <x v="235"/>
    <n v="2"/>
    <n v="2"/>
    <s v="Low"/>
    <x v="0"/>
  </r>
  <r>
    <n v="36"/>
    <s v="Non-binary"/>
    <s v="Master's"/>
    <s v="Divorced"/>
    <n v="105008"/>
    <n v="751"/>
    <n v="12931"/>
    <s v="Home"/>
    <s v="Employed"/>
    <n v="3"/>
    <s v="Poor"/>
    <n v="0.19"/>
    <n v="186751"/>
    <n v="0"/>
    <s v="North Ronald"/>
    <x v="15"/>
    <x v="15"/>
    <n v="1"/>
    <n v="2"/>
    <s v="Low"/>
    <x v="6"/>
  </r>
  <r>
    <n v="22"/>
    <s v="Female"/>
    <s v="Bachelor's"/>
    <s v="Widowed"/>
    <n v="21208"/>
    <n v="652"/>
    <n v="27450.01"/>
    <s v="Personal"/>
    <s v="Unemployed"/>
    <n v="7"/>
    <s v="Excellent"/>
    <n v="0.48"/>
    <n v="253704"/>
    <n v="4"/>
    <s v="Johnsonton"/>
    <x v="11"/>
    <x v="194"/>
    <n v="2"/>
    <n v="2"/>
    <s v="Medium"/>
    <x v="0"/>
  </r>
  <r>
    <n v="56"/>
    <s v="Non-binary"/>
    <s v="Master's"/>
    <s v="Widowed"/>
    <n v="68435"/>
    <n v="796"/>
    <n v="41207"/>
    <s v="Home"/>
    <s v="Employed"/>
    <n v="6"/>
    <s v="Good"/>
    <n v="0.11"/>
    <n v="48468"/>
    <n v="1"/>
    <s v="New Sergiofort"/>
    <x v="27"/>
    <x v="143"/>
    <n v="2"/>
    <n v="0"/>
    <s v="Low"/>
    <x v="1"/>
  </r>
  <r>
    <n v="36"/>
    <s v="Female"/>
    <s v="High School"/>
    <s v="Widowed"/>
    <n v="52699"/>
    <n v="621"/>
    <n v="33434"/>
    <s v="Personal"/>
    <s v="Self-employed"/>
    <n v="7"/>
    <s v="Excellent"/>
    <n v="0.21"/>
    <n v="38660"/>
    <n v="0"/>
    <s v="Smithshire"/>
    <x v="51"/>
    <x v="1"/>
    <n v="1"/>
    <n v="0"/>
    <s v="Low"/>
    <x v="0"/>
  </r>
  <r>
    <n v="44"/>
    <s v="Non-binary"/>
    <s v="High School"/>
    <s v="Divorced"/>
    <n v="108898"/>
    <n v="604"/>
    <n v="46196"/>
    <s v="Auto"/>
    <s v="Unemployed"/>
    <n v="10"/>
    <s v="Poor"/>
    <n v="0.34"/>
    <n v="187254"/>
    <n v="3"/>
    <s v="Shannonstad"/>
    <x v="28"/>
    <x v="40"/>
    <n v="3"/>
    <n v="1"/>
    <s v="Low"/>
    <x v="0"/>
  </r>
  <r>
    <n v="68"/>
    <s v="Female"/>
    <s v="PhD"/>
    <s v="Divorced"/>
    <n v="45734"/>
    <n v="694"/>
    <n v="27450.01"/>
    <s v="Business"/>
    <s v="Employed"/>
    <n v="3"/>
    <s v="Excellent"/>
    <n v="0.24"/>
    <n v="159741.5"/>
    <n v="2"/>
    <s v="North Benjamin"/>
    <x v="27"/>
    <x v="157"/>
    <n v="3"/>
    <n v="0"/>
    <s v="High"/>
    <x v="0"/>
  </r>
  <r>
    <n v="37"/>
    <s v="Male"/>
    <s v="Bachelor's"/>
    <s v="Widowed"/>
    <n v="101512"/>
    <n v="699"/>
    <n v="18357"/>
    <s v="Personal"/>
    <s v="Self-employed"/>
    <n v="1"/>
    <s v="Poor"/>
    <n v="0.55000000000000004"/>
    <n v="128474"/>
    <n v="2"/>
    <s v="Harrisonhaven"/>
    <x v="39"/>
    <x v="50"/>
    <n v="0"/>
    <n v="0"/>
    <s v="Low"/>
    <x v="1"/>
  </r>
  <r>
    <n v="36"/>
    <s v="Female"/>
    <s v="Bachelor's"/>
    <s v="Married"/>
    <n v="74081"/>
    <n v="600"/>
    <n v="7461"/>
    <s v="Auto"/>
    <s v="Employed"/>
    <n v="7"/>
    <s v="Fair"/>
    <n v="0.15"/>
    <n v="68352"/>
    <n v="2"/>
    <s v="Mosleyfort"/>
    <x v="2"/>
    <x v="131"/>
    <n v="4"/>
    <n v="2"/>
    <s v="Low"/>
    <x v="0"/>
  </r>
  <r>
    <n v="39"/>
    <s v="Male"/>
    <s v="Bachelor's"/>
    <s v="Married"/>
    <n v="118092"/>
    <n v="650"/>
    <n v="22574"/>
    <s v="Home"/>
    <s v="Self-employed"/>
    <n v="19"/>
    <s v="Good"/>
    <n v="0.54"/>
    <n v="48615"/>
    <n v="2"/>
    <s v="North Brandon"/>
    <x v="49"/>
    <x v="90"/>
    <n v="2"/>
    <n v="2"/>
    <s v="Low"/>
    <x v="3"/>
  </r>
  <r>
    <n v="28"/>
    <s v="Non-binary"/>
    <s v="PhD"/>
    <s v="Single"/>
    <n v="84608"/>
    <n v="601"/>
    <n v="43191"/>
    <s v="Home"/>
    <s v="Unemployed"/>
    <n v="3"/>
    <s v="Poor"/>
    <n v="0.36"/>
    <n v="159741.5"/>
    <n v="1"/>
    <s v="Port Richardmouth"/>
    <x v="21"/>
    <x v="53"/>
    <n v="3"/>
    <n v="1"/>
    <s v="Medium"/>
    <x v="0"/>
  </r>
  <r>
    <n v="21"/>
    <s v="Male"/>
    <s v="PhD"/>
    <s v="Married"/>
    <n v="28734"/>
    <n v="699"/>
    <n v="37061"/>
    <s v="Auto"/>
    <s v="Employed"/>
    <n v="9"/>
    <s v="Good"/>
    <n v="0.22"/>
    <n v="147108"/>
    <n v="2"/>
    <s v="Ericaview"/>
    <x v="13"/>
    <x v="191"/>
    <n v="3"/>
    <n v="1"/>
    <s v="Low"/>
    <x v="3"/>
  </r>
  <r>
    <n v="54"/>
    <s v="Non-binary"/>
    <s v="Bachelor's"/>
    <s v="Widowed"/>
    <n v="60645"/>
    <n v="720"/>
    <n v="11816"/>
    <s v="Business"/>
    <s v="Self-employed"/>
    <n v="4"/>
    <s v="Fair"/>
    <n v="0.31"/>
    <n v="255725"/>
    <n v="1"/>
    <s v="West Kimberlyland"/>
    <x v="9"/>
    <x v="40"/>
    <n v="1"/>
    <n v="1"/>
    <s v="Low"/>
    <x v="1"/>
  </r>
  <r>
    <n v="38"/>
    <s v="Non-binary"/>
    <s v="Master's"/>
    <s v="Divorced"/>
    <n v="44274"/>
    <n v="650"/>
    <n v="12524"/>
    <s v="Personal"/>
    <s v="Employed"/>
    <n v="6"/>
    <s v="Good"/>
    <n v="0.31"/>
    <n v="245612"/>
    <n v="2"/>
    <s v="East Heather"/>
    <x v="12"/>
    <x v="50"/>
    <n v="1"/>
    <n v="2"/>
    <s v="Medium"/>
    <x v="0"/>
  </r>
  <r>
    <n v="63"/>
    <s v="Male"/>
    <s v="Bachelor's"/>
    <s v="Widowed"/>
    <n v="106661"/>
    <n v="743"/>
    <n v="38204"/>
    <s v="Home"/>
    <s v="Employed"/>
    <n v="10"/>
    <s v="Poor"/>
    <n v="0.16"/>
    <n v="238519"/>
    <n v="3"/>
    <s v="Lake Denise"/>
    <x v="8"/>
    <x v="45"/>
    <n v="2"/>
    <n v="0"/>
    <s v="Low"/>
    <x v="0"/>
  </r>
  <r>
    <n v="30"/>
    <s v="Male"/>
    <s v="Bachelor's"/>
    <s v="Divorced"/>
    <n v="55502"/>
    <n v="610"/>
    <n v="19439"/>
    <s v="Home"/>
    <s v="Unemployed"/>
    <n v="7"/>
    <s v="Poor"/>
    <n v="0.12"/>
    <n v="159741.5"/>
    <n v="3"/>
    <s v="Bushland"/>
    <x v="37"/>
    <x v="203"/>
    <n v="4"/>
    <n v="0"/>
    <s v="Medium"/>
    <x v="0"/>
  </r>
  <r>
    <n v="53"/>
    <s v="Non-binary"/>
    <s v="Master's"/>
    <s v="Widowed"/>
    <n v="50373"/>
    <n v="690"/>
    <n v="19006"/>
    <s v="Home"/>
    <s v="Self-employed"/>
    <n v="18"/>
    <s v="Poor"/>
    <n v="0.56999999999999995"/>
    <n v="259413"/>
    <n v="2"/>
    <s v="Jamestown"/>
    <x v="18"/>
    <x v="54"/>
    <n v="1"/>
    <n v="2"/>
    <s v="Medium"/>
    <x v="0"/>
  </r>
  <r>
    <n v="57"/>
    <s v="Female"/>
    <s v="PhD"/>
    <s v="Divorced"/>
    <n v="89336"/>
    <n v="626"/>
    <n v="27287"/>
    <s v="Home"/>
    <s v="Employed"/>
    <n v="18"/>
    <s v="Excellent"/>
    <n v="0.52"/>
    <n v="108782"/>
    <n v="0"/>
    <s v="West Jason"/>
    <x v="11"/>
    <x v="183"/>
    <n v="2"/>
    <n v="2"/>
    <s v="Low"/>
    <x v="3"/>
  </r>
  <r>
    <n v="20"/>
    <s v="Female"/>
    <s v="High School"/>
    <s v="Divorced"/>
    <n v="44866"/>
    <n v="744"/>
    <n v="38099"/>
    <s v="Business"/>
    <s v="Self-employed"/>
    <n v="6"/>
    <s v="Good"/>
    <n v="0.39"/>
    <n v="110146"/>
    <n v="1"/>
    <s v="Katherinefurt"/>
    <x v="56"/>
    <x v="28"/>
    <n v="2"/>
    <n v="1"/>
    <s v="Medium"/>
    <x v="0"/>
  </r>
  <r>
    <n v="32"/>
    <s v="Female"/>
    <s v="Master's"/>
    <s v="Divorced"/>
    <n v="105488"/>
    <n v="751"/>
    <n v="44339"/>
    <s v="Business"/>
    <s v="Employed"/>
    <n v="4"/>
    <s v="Good"/>
    <n v="0.12"/>
    <n v="159741.5"/>
    <n v="4"/>
    <s v="East Sabrina"/>
    <x v="22"/>
    <x v="217"/>
    <n v="2"/>
    <n v="2"/>
    <s v="Low"/>
    <x v="0"/>
  </r>
  <r>
    <n v="46"/>
    <s v="Female"/>
    <s v="PhD"/>
    <s v="Married"/>
    <n v="83001"/>
    <n v="746"/>
    <n v="27450.01"/>
    <s v="Personal"/>
    <s v="Self-employed"/>
    <n v="11"/>
    <s v="Good"/>
    <n v="0.15"/>
    <n v="151384"/>
    <n v="2"/>
    <s v="South Patriciaburgh"/>
    <x v="27"/>
    <x v="132"/>
    <n v="0"/>
    <n v="1"/>
    <s v="Low"/>
    <x v="4"/>
  </r>
  <r>
    <n v="25"/>
    <s v="Female"/>
    <s v="Bachelor's"/>
    <s v="Single"/>
    <n v="36035"/>
    <n v="656"/>
    <n v="20187"/>
    <s v="Home"/>
    <s v="Self-employed"/>
    <n v="1"/>
    <s v="Fair"/>
    <n v="0.43"/>
    <n v="159741.5"/>
    <n v="3"/>
    <s v="East Mathew"/>
    <x v="39"/>
    <x v="85"/>
    <n v="1"/>
    <n v="1"/>
    <s v="Low"/>
    <x v="0"/>
  </r>
  <r>
    <n v="48"/>
    <s v="Female"/>
    <s v="Master's"/>
    <s v="Single"/>
    <n v="110805"/>
    <n v="699"/>
    <n v="34432"/>
    <s v="Home"/>
    <s v="Employed"/>
    <n v="12"/>
    <s v="Good"/>
    <n v="0.6"/>
    <n v="261560"/>
    <n v="2"/>
    <s v="Joyceberg"/>
    <x v="43"/>
    <x v="136"/>
    <n v="1"/>
    <n v="0"/>
    <s v="Low"/>
    <x v="4"/>
  </r>
  <r>
    <n v="49"/>
    <s v="Non-binary"/>
    <s v="Master's"/>
    <s v="Single"/>
    <n v="97097"/>
    <n v="699"/>
    <n v="41422"/>
    <s v="Home"/>
    <s v="Self-employed"/>
    <n v="3"/>
    <s v="Poor"/>
    <n v="0.25"/>
    <n v="79122"/>
    <n v="2"/>
    <s v="Mcmillanfurt"/>
    <x v="52"/>
    <x v="15"/>
    <n v="4"/>
    <n v="1"/>
    <s v="Low"/>
    <x v="0"/>
  </r>
  <r>
    <n v="38"/>
    <s v="Male"/>
    <s v="High School"/>
    <s v="Single"/>
    <n v="42720"/>
    <n v="792"/>
    <n v="20522"/>
    <s v="Business"/>
    <s v="Self-employed"/>
    <n v="17"/>
    <s v="Fair"/>
    <n v="0.6"/>
    <n v="191068"/>
    <n v="1"/>
    <s v="Ramirezmouth"/>
    <x v="50"/>
    <x v="49"/>
    <n v="0"/>
    <n v="1"/>
    <s v="Medium"/>
    <x v="0"/>
  </r>
  <r>
    <n v="41"/>
    <s v="Female"/>
    <s v="Master's"/>
    <s v="Widowed"/>
    <n v="45259"/>
    <n v="699"/>
    <n v="7191"/>
    <s v="Personal"/>
    <s v="Unemployed"/>
    <n v="4"/>
    <s v="Fair"/>
    <n v="0.16"/>
    <n v="159741.5"/>
    <n v="3"/>
    <s v="East Michaelbury"/>
    <x v="41"/>
    <x v="99"/>
    <n v="1"/>
    <n v="1"/>
    <s v="High"/>
    <x v="0"/>
  </r>
  <r>
    <n v="62"/>
    <s v="Male"/>
    <s v="Master's"/>
    <s v="Divorced"/>
    <n v="77072"/>
    <n v="680"/>
    <n v="7600"/>
    <s v="Personal"/>
    <s v="Self-employed"/>
    <n v="7"/>
    <s v="Excellent"/>
    <n v="0.13"/>
    <n v="262852"/>
    <n v="2"/>
    <s v="West Mitchelltown"/>
    <x v="44"/>
    <x v="94"/>
    <n v="2"/>
    <n v="0"/>
    <s v="Low"/>
    <x v="5"/>
  </r>
  <r>
    <n v="32"/>
    <s v="Male"/>
    <s v="PhD"/>
    <s v="Married"/>
    <n v="83176"/>
    <n v="738"/>
    <n v="27450.01"/>
    <s v="Home"/>
    <s v="Employed"/>
    <n v="5"/>
    <s v="Fair"/>
    <n v="0.28000000000000003"/>
    <n v="35363"/>
    <n v="0"/>
    <s v="Lambertport"/>
    <x v="28"/>
    <x v="203"/>
    <n v="0"/>
    <n v="1"/>
    <s v="Low"/>
    <x v="1"/>
  </r>
  <r>
    <n v="65"/>
    <s v="Female"/>
    <s v="Bachelor's"/>
    <s v="Single"/>
    <n v="67918"/>
    <n v="702"/>
    <n v="36364"/>
    <s v="Home"/>
    <s v="Unemployed"/>
    <n v="6"/>
    <s v="Fair"/>
    <n v="0.27"/>
    <n v="161810"/>
    <n v="1"/>
    <s v="North Wendy"/>
    <x v="14"/>
    <x v="115"/>
    <n v="4"/>
    <n v="0"/>
    <s v="Medium"/>
    <x v="0"/>
  </r>
  <r>
    <n v="29"/>
    <s v="Female"/>
    <s v="Master's"/>
    <s v="Divorced"/>
    <n v="101838"/>
    <n v="643"/>
    <n v="13685"/>
    <s v="Personal"/>
    <s v="Unemployed"/>
    <n v="16"/>
    <s v="Excellent"/>
    <n v="0.38"/>
    <n v="200976"/>
    <n v="3"/>
    <s v="Christophertown"/>
    <x v="47"/>
    <x v="233"/>
    <n v="2"/>
    <n v="2"/>
    <s v="Low"/>
    <x v="3"/>
  </r>
  <r>
    <n v="50"/>
    <s v="Non-binary"/>
    <s v="PhD"/>
    <s v="Single"/>
    <n v="70185"/>
    <n v="719"/>
    <n v="20451"/>
    <s v="Home"/>
    <s v="Unemployed"/>
    <n v="9"/>
    <s v="Fair"/>
    <n v="0.38"/>
    <n v="29104"/>
    <n v="3"/>
    <s v="Johnstonberg"/>
    <x v="36"/>
    <x v="172"/>
    <n v="2"/>
    <n v="2"/>
    <s v="Low"/>
    <x v="0"/>
  </r>
  <r>
    <n v="43"/>
    <s v="Non-binary"/>
    <s v="High School"/>
    <s v="Single"/>
    <n v="43440"/>
    <n v="742"/>
    <n v="6421"/>
    <s v="Personal"/>
    <s v="Unemployed"/>
    <n v="6"/>
    <s v="Excellent"/>
    <n v="0.47"/>
    <n v="265971"/>
    <n v="4"/>
    <s v="Ashleyton"/>
    <x v="9"/>
    <x v="240"/>
    <n v="4"/>
    <n v="0"/>
    <s v="Low"/>
    <x v="0"/>
  </r>
  <r>
    <n v="41"/>
    <s v="Female"/>
    <s v="Bachelor's"/>
    <s v="Widowed"/>
    <n v="44807"/>
    <n v="762"/>
    <n v="36544"/>
    <s v="Business"/>
    <s v="Employed"/>
    <n v="0"/>
    <s v="Good"/>
    <n v="0.35"/>
    <n v="252699"/>
    <n v="1"/>
    <s v="Jessicafort"/>
    <x v="17"/>
    <x v="41"/>
    <n v="1"/>
    <n v="0"/>
    <s v="High"/>
    <x v="0"/>
  </r>
  <r>
    <n v="49"/>
    <s v="Non-binary"/>
    <s v="PhD"/>
    <s v="Married"/>
    <n v="76889"/>
    <n v="762"/>
    <n v="47660"/>
    <s v="Home"/>
    <s v="Employed"/>
    <n v="2"/>
    <s v="Excellent"/>
    <n v="0.14000000000000001"/>
    <n v="197757"/>
    <n v="2"/>
    <s v="East Alexander"/>
    <x v="15"/>
    <x v="175"/>
    <n v="0"/>
    <n v="1"/>
    <s v="High"/>
    <x v="0"/>
  </r>
  <r>
    <n v="31"/>
    <s v="Non-binary"/>
    <s v="High School"/>
    <s v="Widowed"/>
    <n v="76234"/>
    <n v="764"/>
    <n v="40353"/>
    <s v="Personal"/>
    <s v="Self-employed"/>
    <n v="9"/>
    <s v="Excellent"/>
    <n v="0.24"/>
    <n v="279768"/>
    <n v="2"/>
    <s v="Johnmouth"/>
    <x v="33"/>
    <x v="242"/>
    <n v="2"/>
    <n v="1"/>
    <s v="Low"/>
    <x v="3"/>
  </r>
  <r>
    <n v="56"/>
    <s v="Male"/>
    <s v="Master's"/>
    <s v="Divorced"/>
    <n v="79912"/>
    <n v="699"/>
    <n v="10441"/>
    <s v="Personal"/>
    <s v="Self-employed"/>
    <n v="14"/>
    <s v="Poor"/>
    <n v="0.45"/>
    <n v="87172"/>
    <n v="4"/>
    <s v="North Daniel"/>
    <x v="28"/>
    <x v="166"/>
    <n v="0"/>
    <n v="2"/>
    <s v="Low"/>
    <x v="1"/>
  </r>
  <r>
    <n v="43"/>
    <s v="Female"/>
    <s v="Bachelor's"/>
    <s v="Married"/>
    <n v="116559"/>
    <n v="667"/>
    <n v="32111"/>
    <s v="Auto"/>
    <s v="Employed"/>
    <n v="1"/>
    <s v="Excellent"/>
    <n v="0.41"/>
    <n v="111836"/>
    <n v="0"/>
    <s v="Petershaven"/>
    <x v="50"/>
    <x v="177"/>
    <n v="2"/>
    <n v="0"/>
    <s v="Medium"/>
    <x v="0"/>
  </r>
  <r>
    <n v="68"/>
    <s v="Male"/>
    <s v="PhD"/>
    <s v="Married"/>
    <n v="44225"/>
    <n v="750"/>
    <n v="48526"/>
    <s v="Business"/>
    <s v="Employed"/>
    <n v="15"/>
    <s v="Fair"/>
    <n v="0.54"/>
    <n v="255151"/>
    <n v="2"/>
    <s v="New Jesseshire"/>
    <x v="22"/>
    <x v="0"/>
    <n v="0"/>
    <n v="1"/>
    <s v="High"/>
    <x v="0"/>
  </r>
  <r>
    <n v="27"/>
    <s v="Male"/>
    <s v="Master's"/>
    <s v="Divorced"/>
    <n v="47729"/>
    <n v="662"/>
    <n v="44019"/>
    <s v="Home"/>
    <s v="Self-employed"/>
    <n v="5"/>
    <s v="Poor"/>
    <n v="0.12"/>
    <n v="254233"/>
    <n v="0"/>
    <s v="Ortizberg"/>
    <x v="45"/>
    <x v="241"/>
    <n v="0"/>
    <n v="2"/>
    <s v="Low"/>
    <x v="0"/>
  </r>
  <r>
    <n v="29"/>
    <s v="Male"/>
    <s v="Master's"/>
    <s v="Divorced"/>
    <n v="43552"/>
    <n v="647"/>
    <n v="14285"/>
    <s v="Business"/>
    <s v="Employed"/>
    <n v="17"/>
    <s v="Excellent"/>
    <n v="0.27"/>
    <n v="84144"/>
    <n v="3"/>
    <s v="Jasmineport"/>
    <x v="25"/>
    <x v="71"/>
    <n v="0"/>
    <n v="2"/>
    <s v="Medium"/>
    <x v="3"/>
  </r>
  <r>
    <n v="50"/>
    <s v="Male"/>
    <s v="Master's"/>
    <s v="Married"/>
    <n v="60696"/>
    <n v="785"/>
    <n v="12624"/>
    <s v="Personal"/>
    <s v="Self-employed"/>
    <n v="3"/>
    <s v="Fair"/>
    <n v="0.38"/>
    <n v="25620"/>
    <n v="2"/>
    <s v="Brandyside"/>
    <x v="28"/>
    <x v="233"/>
    <n v="2"/>
    <n v="1"/>
    <s v="Medium"/>
    <x v="0"/>
  </r>
  <r>
    <n v="39"/>
    <s v="Non-binary"/>
    <s v="Bachelor's"/>
    <s v="Married"/>
    <n v="93803"/>
    <n v="760"/>
    <n v="17708"/>
    <s v="Home"/>
    <s v="Employed"/>
    <n v="17"/>
    <s v="Poor"/>
    <n v="0.23"/>
    <n v="258500"/>
    <n v="2"/>
    <s v="New Jessica"/>
    <x v="7"/>
    <x v="42"/>
    <n v="1"/>
    <n v="1"/>
    <s v="Medium"/>
    <x v="5"/>
  </r>
  <r>
    <n v="46"/>
    <s v="Female"/>
    <s v="Bachelor's"/>
    <s v="Married"/>
    <n v="68322"/>
    <n v="659"/>
    <n v="27406"/>
    <s v="Home"/>
    <s v="Self-employed"/>
    <n v="10"/>
    <s v="Excellent"/>
    <n v="0.5"/>
    <n v="27126"/>
    <n v="2"/>
    <s v="Devinmouth"/>
    <x v="28"/>
    <x v="13"/>
    <n v="0"/>
    <n v="2"/>
    <s v="Low"/>
    <x v="3"/>
  </r>
  <r>
    <n v="61"/>
    <s v="Female"/>
    <s v="PhD"/>
    <s v="Single"/>
    <n v="69933.399999999994"/>
    <n v="677"/>
    <n v="39695"/>
    <s v="Business"/>
    <s v="Unemployed"/>
    <n v="5"/>
    <s v="Excellent"/>
    <n v="0.56999999999999995"/>
    <n v="159741.5"/>
    <n v="2"/>
    <s v="Port Ginaborough"/>
    <x v="58"/>
    <x v="169"/>
    <n v="4"/>
    <n v="2"/>
    <s v="Low"/>
    <x v="0"/>
  </r>
  <r>
    <n v="68"/>
    <s v="Non-binary"/>
    <s v="PhD"/>
    <s v="Widowed"/>
    <n v="68232"/>
    <n v="699"/>
    <n v="23091"/>
    <s v="Auto"/>
    <s v="Employed"/>
    <n v="10"/>
    <s v="Poor"/>
    <n v="0.51"/>
    <n v="289554"/>
    <n v="3"/>
    <s v="Amandahaven"/>
    <x v="46"/>
    <x v="222"/>
    <n v="2"/>
    <n v="0"/>
    <s v="Low"/>
    <x v="1"/>
  </r>
  <r>
    <n v="18"/>
    <s v="Non-binary"/>
    <s v="PhD"/>
    <s v="Divorced"/>
    <n v="34242"/>
    <n v="699"/>
    <n v="18553"/>
    <s v="Personal"/>
    <s v="Self-employed"/>
    <n v="8"/>
    <s v="Poor"/>
    <n v="0.28999999999999998"/>
    <n v="291556"/>
    <n v="4"/>
    <s v="West Gary"/>
    <x v="18"/>
    <x v="1"/>
    <n v="2"/>
    <n v="1"/>
    <s v="Low"/>
    <x v="1"/>
  </r>
  <r>
    <n v="21"/>
    <s v="Non-binary"/>
    <s v="PhD"/>
    <s v="Widowed"/>
    <n v="69933.399999999994"/>
    <n v="730"/>
    <n v="27120"/>
    <s v="Business"/>
    <s v="Self-employed"/>
    <n v="14"/>
    <s v="Poor"/>
    <n v="0.39"/>
    <n v="146806"/>
    <n v="4"/>
    <s v="Rhodesmouth"/>
    <x v="56"/>
    <x v="159"/>
    <n v="1"/>
    <n v="1"/>
    <s v="High"/>
    <x v="0"/>
  </r>
  <r>
    <n v="33"/>
    <s v="Male"/>
    <s v="PhD"/>
    <s v="Single"/>
    <n v="115140"/>
    <n v="642"/>
    <n v="24961"/>
    <s v="Business"/>
    <s v="Unemployed"/>
    <n v="19"/>
    <s v="Fair"/>
    <n v="0.31"/>
    <n v="140635"/>
    <n v="0"/>
    <s v="New Richard"/>
    <x v="21"/>
    <x v="8"/>
    <n v="4"/>
    <n v="1"/>
    <s v="Low"/>
    <x v="0"/>
  </r>
  <r>
    <n v="24"/>
    <s v="Non-binary"/>
    <s v="Master's"/>
    <s v="Married"/>
    <n v="56587"/>
    <n v="798"/>
    <n v="35971"/>
    <s v="Auto"/>
    <s v="Self-employed"/>
    <n v="9"/>
    <s v="Poor"/>
    <n v="0.56999999999999995"/>
    <n v="159741.5"/>
    <n v="2"/>
    <s v="Lisaton"/>
    <x v="17"/>
    <x v="26"/>
    <n v="2"/>
    <n v="2"/>
    <s v="Low"/>
    <x v="1"/>
  </r>
  <r>
    <n v="55"/>
    <s v="Female"/>
    <s v="PhD"/>
    <s v="Married"/>
    <n v="22704"/>
    <n v="667"/>
    <n v="29459"/>
    <s v="Home"/>
    <s v="Unemployed"/>
    <n v="2"/>
    <s v="Good"/>
    <n v="0.26"/>
    <n v="159741.5"/>
    <n v="0"/>
    <s v="West Kiara"/>
    <x v="12"/>
    <x v="43"/>
    <n v="1"/>
    <n v="2"/>
    <s v="High"/>
    <x v="0"/>
  </r>
  <r>
    <n v="59"/>
    <s v="Female"/>
    <s v="Bachelor's"/>
    <s v="Divorced"/>
    <n v="97521"/>
    <n v="699"/>
    <n v="49895"/>
    <s v="Auto"/>
    <s v="Unemployed"/>
    <n v="7"/>
    <s v="Fair"/>
    <n v="0.2"/>
    <n v="90377"/>
    <n v="3"/>
    <s v="Port Veronica"/>
    <x v="36"/>
    <x v="84"/>
    <n v="3"/>
    <n v="1"/>
    <s v="Low"/>
    <x v="0"/>
  </r>
  <r>
    <n v="58"/>
    <s v="Non-binary"/>
    <s v="Bachelor's"/>
    <s v="Married"/>
    <n v="60429"/>
    <n v="669"/>
    <n v="25806"/>
    <s v="Business"/>
    <s v="Employed"/>
    <n v="13"/>
    <s v="Excellent"/>
    <n v="0.5"/>
    <n v="264032"/>
    <n v="4"/>
    <s v="Gregorychester"/>
    <x v="52"/>
    <x v="221"/>
    <n v="4"/>
    <n v="0"/>
    <s v="Low"/>
    <x v="3"/>
  </r>
  <r>
    <n v="60"/>
    <s v="Female"/>
    <s v="High School"/>
    <s v="Married"/>
    <n v="69933.399999999994"/>
    <n v="602"/>
    <n v="36721"/>
    <s v="Home"/>
    <s v="Unemployed"/>
    <n v="7"/>
    <s v="Good"/>
    <n v="0.38"/>
    <n v="159741.5"/>
    <n v="0"/>
    <s v="Lake Kyle"/>
    <x v="56"/>
    <x v="129"/>
    <n v="4"/>
    <n v="2"/>
    <s v="Medium"/>
    <x v="0"/>
  </r>
  <r>
    <n v="44"/>
    <s v="Male"/>
    <s v="PhD"/>
    <s v="Widowed"/>
    <n v="72669"/>
    <n v="682"/>
    <n v="33090"/>
    <s v="Personal"/>
    <s v="Self-employed"/>
    <n v="5"/>
    <s v="Poor"/>
    <n v="0.47"/>
    <n v="44163"/>
    <n v="0"/>
    <s v="Mcdonaldmouth"/>
    <x v="35"/>
    <x v="57"/>
    <n v="3"/>
    <n v="1"/>
    <s v="Low"/>
    <x v="0"/>
  </r>
  <r>
    <n v="51"/>
    <s v="Male"/>
    <s v="High School"/>
    <s v="Single"/>
    <n v="69933.399999999994"/>
    <n v="761"/>
    <n v="27450.01"/>
    <s v="Auto"/>
    <s v="Self-employed"/>
    <n v="16"/>
    <s v="Good"/>
    <n v="0.18"/>
    <n v="248765"/>
    <n v="3"/>
    <s v="East Kristichester"/>
    <x v="37"/>
    <x v="147"/>
    <n v="2"/>
    <n v="2"/>
    <s v="Medium"/>
    <x v="3"/>
  </r>
  <r>
    <n v="42"/>
    <s v="Female"/>
    <s v="Bachelor's"/>
    <s v="Divorced"/>
    <n v="42733"/>
    <n v="721"/>
    <n v="26202"/>
    <s v="Home"/>
    <s v="Unemployed"/>
    <n v="10"/>
    <s v="Poor"/>
    <n v="0.37"/>
    <n v="231023"/>
    <n v="1"/>
    <s v="Valenciafurt"/>
    <x v="37"/>
    <x v="29"/>
    <n v="4"/>
    <n v="1"/>
    <s v="Low"/>
    <x v="0"/>
  </r>
  <r>
    <n v="26"/>
    <s v="Female"/>
    <s v="Bachelor's"/>
    <s v="Married"/>
    <n v="51748"/>
    <n v="670"/>
    <n v="18591"/>
    <s v="Auto"/>
    <s v="Self-employed"/>
    <n v="12"/>
    <s v="Good"/>
    <n v="0.55000000000000004"/>
    <n v="205870"/>
    <n v="4"/>
    <s v="Lake Heathermouth"/>
    <x v="50"/>
    <x v="131"/>
    <n v="3"/>
    <n v="0"/>
    <s v="Medium"/>
    <x v="3"/>
  </r>
  <r>
    <n v="63"/>
    <s v="Male"/>
    <s v="Master's"/>
    <s v="Married"/>
    <n v="59927"/>
    <n v="621"/>
    <n v="44478"/>
    <s v="Home"/>
    <s v="Self-employed"/>
    <n v="6"/>
    <s v="Good"/>
    <n v="0.46"/>
    <n v="159741.5"/>
    <n v="0"/>
    <s v="West Shawn"/>
    <x v="13"/>
    <x v="155"/>
    <n v="0"/>
    <n v="1"/>
    <s v="Medium"/>
    <x v="0"/>
  </r>
  <r>
    <n v="25"/>
    <s v="Female"/>
    <s v="Bachelor's"/>
    <s v="Widowed"/>
    <n v="76553"/>
    <n v="623"/>
    <n v="48501"/>
    <s v="Personal"/>
    <s v="Employed"/>
    <n v="6"/>
    <s v="Poor"/>
    <n v="0.43"/>
    <n v="159741.5"/>
    <n v="2"/>
    <s v="West Jasonland"/>
    <x v="6"/>
    <x v="214"/>
    <n v="2"/>
    <n v="0"/>
    <s v="Medium"/>
    <x v="0"/>
  </r>
  <r>
    <n v="19"/>
    <s v="Male"/>
    <s v="High School"/>
    <s v="Single"/>
    <n v="64854"/>
    <n v="694"/>
    <n v="19451"/>
    <s v="Home"/>
    <s v="Employed"/>
    <n v="7"/>
    <s v="Good"/>
    <n v="0.41"/>
    <n v="159741.5"/>
    <n v="4"/>
    <s v="Claytonstad"/>
    <x v="17"/>
    <x v="110"/>
    <n v="2"/>
    <n v="0"/>
    <s v="Medium"/>
    <x v="0"/>
  </r>
  <r>
    <n v="37"/>
    <s v="Female"/>
    <s v="High School"/>
    <s v="Married"/>
    <n v="69933.399999999994"/>
    <n v="750"/>
    <n v="6340"/>
    <s v="Business"/>
    <s v="Employed"/>
    <n v="7"/>
    <s v="Excellent"/>
    <n v="0.57999999999999996"/>
    <n v="177516"/>
    <n v="1"/>
    <s v="North Christopherstad"/>
    <x v="38"/>
    <x v="165"/>
    <n v="4"/>
    <n v="1"/>
    <s v="Medium"/>
    <x v="0"/>
  </r>
  <r>
    <n v="53"/>
    <s v="Non-binary"/>
    <s v="Master's"/>
    <s v="Divorced"/>
    <n v="39477"/>
    <n v="713"/>
    <n v="38306"/>
    <s v="Personal"/>
    <s v="Employed"/>
    <n v="8"/>
    <s v="Fair"/>
    <n v="0.13"/>
    <n v="164771"/>
    <n v="2"/>
    <s v="South Amanda"/>
    <x v="27"/>
    <x v="188"/>
    <n v="1"/>
    <n v="0"/>
    <s v="Medium"/>
    <x v="0"/>
  </r>
  <r>
    <n v="68"/>
    <s v="Female"/>
    <s v="PhD"/>
    <s v="Widowed"/>
    <n v="86786"/>
    <n v="729"/>
    <n v="27450.01"/>
    <s v="Personal"/>
    <s v="Self-employed"/>
    <n v="14"/>
    <s v="Fair"/>
    <n v="0.3"/>
    <n v="129296"/>
    <n v="2"/>
    <s v="Jacquelineside"/>
    <x v="4"/>
    <x v="118"/>
    <n v="3"/>
    <n v="1"/>
    <s v="High"/>
    <x v="0"/>
  </r>
  <r>
    <n v="40"/>
    <s v="Non-binary"/>
    <s v="PhD"/>
    <s v="Divorced"/>
    <n v="67547"/>
    <n v="726"/>
    <n v="9934"/>
    <s v="Personal"/>
    <s v="Unemployed"/>
    <n v="17"/>
    <s v="Good"/>
    <n v="0.19"/>
    <n v="150674"/>
    <n v="0"/>
    <s v="New Becky"/>
    <x v="58"/>
    <x v="49"/>
    <n v="3"/>
    <n v="0"/>
    <s v="Low"/>
    <x v="3"/>
  </r>
  <r>
    <n v="60"/>
    <s v="Female"/>
    <s v="Bachelor's"/>
    <s v="Divorced"/>
    <n v="69933.399999999994"/>
    <n v="799"/>
    <n v="11570"/>
    <s v="Home"/>
    <s v="Unemployed"/>
    <n v="15"/>
    <s v="Poor"/>
    <n v="0.42"/>
    <n v="185359"/>
    <n v="2"/>
    <s v="Lake Jody"/>
    <x v="35"/>
    <x v="119"/>
    <n v="3"/>
    <n v="1"/>
    <s v="Low"/>
    <x v="0"/>
  </r>
  <r>
    <n v="57"/>
    <s v="Female"/>
    <s v="High School"/>
    <s v="Divorced"/>
    <n v="93065"/>
    <n v="781"/>
    <n v="18857"/>
    <s v="Auto"/>
    <s v="Employed"/>
    <n v="12"/>
    <s v="Fair"/>
    <n v="0.53"/>
    <n v="98279"/>
    <n v="1"/>
    <s v="Waltonton"/>
    <x v="29"/>
    <x v="148"/>
    <n v="4"/>
    <n v="2"/>
    <s v="Low"/>
    <x v="0"/>
  </r>
  <r>
    <n v="45"/>
    <s v="Non-binary"/>
    <s v="Master's"/>
    <s v="Widowed"/>
    <n v="41801"/>
    <n v="699"/>
    <n v="17923"/>
    <s v="Home"/>
    <s v="Self-employed"/>
    <n v="1"/>
    <s v="Poor"/>
    <n v="0.57999999999999996"/>
    <n v="93856"/>
    <n v="0"/>
    <s v="Davidburgh"/>
    <x v="2"/>
    <x v="166"/>
    <n v="2"/>
    <n v="2"/>
    <s v="Low"/>
    <x v="1"/>
  </r>
  <r>
    <n v="45"/>
    <s v="Female"/>
    <s v="Master's"/>
    <s v="Married"/>
    <n v="77423"/>
    <n v="699"/>
    <n v="28065"/>
    <s v="Home"/>
    <s v="Self-employed"/>
    <n v="4"/>
    <s v="Fair"/>
    <n v="0.6"/>
    <n v="229699"/>
    <n v="4"/>
    <s v="New Bob"/>
    <x v="42"/>
    <x v="216"/>
    <n v="3"/>
    <n v="0"/>
    <s v="Medium"/>
    <x v="0"/>
  </r>
  <r>
    <n v="47"/>
    <s v="Non-binary"/>
    <s v="Bachelor's"/>
    <s v="Married"/>
    <n v="46583"/>
    <n v="627"/>
    <n v="11066"/>
    <s v="Personal"/>
    <s v="Employed"/>
    <n v="14"/>
    <s v="Excellent"/>
    <n v="0.21"/>
    <n v="245609"/>
    <n v="3"/>
    <s v="West Teresaberg"/>
    <x v="47"/>
    <x v="226"/>
    <n v="1"/>
    <n v="1"/>
    <s v="Low"/>
    <x v="3"/>
  </r>
  <r>
    <n v="26"/>
    <s v="Non-binary"/>
    <s v="Master's"/>
    <s v="Married"/>
    <n v="107191"/>
    <n v="737"/>
    <n v="29201"/>
    <s v="Auto"/>
    <s v="Self-employed"/>
    <n v="1"/>
    <s v="Poor"/>
    <n v="0.23"/>
    <n v="299091"/>
    <n v="4"/>
    <s v="Hodgesfurt"/>
    <x v="14"/>
    <x v="7"/>
    <n v="1"/>
    <n v="1"/>
    <s v="Low"/>
    <x v="1"/>
  </r>
  <r>
    <n v="53"/>
    <s v="Male"/>
    <s v="Bachelor's"/>
    <s v="Widowed"/>
    <n v="94474"/>
    <n v="704"/>
    <n v="44357"/>
    <s v="Personal"/>
    <s v="Self-employed"/>
    <n v="1"/>
    <s v="Excellent"/>
    <n v="0.5"/>
    <n v="70678"/>
    <n v="2"/>
    <s v="Bridgesfort"/>
    <x v="29"/>
    <x v="111"/>
    <n v="0"/>
    <n v="1"/>
    <s v="Low"/>
    <x v="1"/>
  </r>
  <r>
    <n v="26"/>
    <s v="Non-binary"/>
    <s v="Master's"/>
    <s v="Divorced"/>
    <n v="71761"/>
    <n v="728"/>
    <n v="31195"/>
    <s v="Personal"/>
    <s v="Self-employed"/>
    <n v="3"/>
    <s v="Excellent"/>
    <n v="0.56000000000000005"/>
    <n v="159741.5"/>
    <n v="1"/>
    <s v="Meaganborough"/>
    <x v="13"/>
    <x v="202"/>
    <n v="2"/>
    <n v="1"/>
    <s v="Low"/>
    <x v="1"/>
  </r>
  <r>
    <n v="18"/>
    <s v="Female"/>
    <s v="PhD"/>
    <s v="Married"/>
    <n v="47410"/>
    <n v="788"/>
    <n v="15325"/>
    <s v="Personal"/>
    <s v="Employed"/>
    <n v="10"/>
    <s v="Good"/>
    <n v="0.28999999999999998"/>
    <n v="220103"/>
    <n v="3"/>
    <s v="North Nicole"/>
    <x v="35"/>
    <x v="239"/>
    <n v="2"/>
    <n v="1"/>
    <s v="Low"/>
    <x v="4"/>
  </r>
  <r>
    <n v="38"/>
    <s v="Male"/>
    <s v="Bachelor's"/>
    <s v="Widowed"/>
    <n v="74812"/>
    <n v="669"/>
    <n v="18028"/>
    <s v="Auto"/>
    <s v="Unemployed"/>
    <n v="6"/>
    <s v="Fair"/>
    <n v="0.42"/>
    <n v="25080"/>
    <n v="2"/>
    <s v="Michaelshire"/>
    <x v="10"/>
    <x v="93"/>
    <n v="2"/>
    <n v="1"/>
    <s v="Low"/>
    <x v="0"/>
  </r>
  <r>
    <n v="38"/>
    <s v="Male"/>
    <s v="Master's"/>
    <s v="Married"/>
    <n v="23881"/>
    <n v="654"/>
    <n v="27450.01"/>
    <s v="Personal"/>
    <s v="Self-employed"/>
    <n v="15"/>
    <s v="Excellent"/>
    <n v="0.43"/>
    <n v="96636"/>
    <n v="3"/>
    <s v="Valeriefort"/>
    <x v="32"/>
    <x v="217"/>
    <n v="4"/>
    <n v="1"/>
    <s v="Low"/>
    <x v="3"/>
  </r>
  <r>
    <n v="60"/>
    <s v="Non-binary"/>
    <s v="Master's"/>
    <s v="Single"/>
    <n v="84102"/>
    <n v="723"/>
    <n v="27450.01"/>
    <s v="Personal"/>
    <s v="Employed"/>
    <n v="10"/>
    <s v="Fair"/>
    <n v="0.28000000000000003"/>
    <n v="252527"/>
    <n v="3"/>
    <s v="Cassandratown"/>
    <x v="15"/>
    <x v="30"/>
    <n v="2"/>
    <n v="0"/>
    <s v="High"/>
    <x v="0"/>
  </r>
  <r>
    <n v="32"/>
    <s v="Female"/>
    <s v="High School"/>
    <s v="Divorced"/>
    <n v="56161"/>
    <n v="699"/>
    <n v="39388"/>
    <s v="Home"/>
    <s v="Unemployed"/>
    <n v="2"/>
    <s v="Fair"/>
    <n v="0.33"/>
    <n v="131160"/>
    <n v="2"/>
    <s v="Anthonychester"/>
    <x v="10"/>
    <x v="52"/>
    <n v="4"/>
    <n v="1"/>
    <s v="Medium"/>
    <x v="0"/>
  </r>
  <r>
    <n v="65"/>
    <s v="Female"/>
    <s v="High School"/>
    <s v="Widowed"/>
    <n v="20907"/>
    <n v="699"/>
    <n v="23855"/>
    <s v="Auto"/>
    <s v="Employed"/>
    <n v="19"/>
    <s v="Fair"/>
    <n v="0.57999999999999996"/>
    <n v="197796"/>
    <n v="2"/>
    <s v="West Zacharystad"/>
    <x v="8"/>
    <x v="106"/>
    <n v="0"/>
    <n v="2"/>
    <s v="High"/>
    <x v="0"/>
  </r>
  <r>
    <n v="20"/>
    <s v="Male"/>
    <s v="PhD"/>
    <s v="Widowed"/>
    <n v="119389"/>
    <n v="699"/>
    <n v="5584"/>
    <s v="Auto"/>
    <s v="Employed"/>
    <n v="18"/>
    <s v="Good"/>
    <n v="0.34"/>
    <n v="231490"/>
    <n v="4"/>
    <s v="Lake Robert"/>
    <x v="1"/>
    <x v="181"/>
    <n v="4"/>
    <n v="1"/>
    <s v="Low"/>
    <x v="2"/>
  </r>
  <r>
    <n v="31"/>
    <s v="Male"/>
    <s v="PhD"/>
    <s v="Divorced"/>
    <n v="48981"/>
    <n v="699"/>
    <n v="48465"/>
    <s v="Auto"/>
    <s v="Employed"/>
    <n v="7"/>
    <s v="Fair"/>
    <n v="0.32"/>
    <n v="148309"/>
    <n v="2"/>
    <s v="Lake Juliaburgh"/>
    <x v="51"/>
    <x v="169"/>
    <n v="1"/>
    <n v="0"/>
    <s v="Low"/>
    <x v="1"/>
  </r>
  <r>
    <n v="18"/>
    <s v="Female"/>
    <s v="High School"/>
    <s v="Widowed"/>
    <n v="62789"/>
    <n v="676"/>
    <n v="30153"/>
    <s v="Auto"/>
    <s v="Self-employed"/>
    <n v="4"/>
    <s v="Poor"/>
    <n v="0.37"/>
    <n v="67259"/>
    <n v="3"/>
    <s v="South Ashley"/>
    <x v="24"/>
    <x v="129"/>
    <n v="2"/>
    <n v="1"/>
    <s v="Medium"/>
    <x v="0"/>
  </r>
  <r>
    <n v="47"/>
    <s v="Male"/>
    <s v="PhD"/>
    <s v="Widowed"/>
    <n v="118342"/>
    <n v="723"/>
    <n v="32762"/>
    <s v="Personal"/>
    <s v="Self-employed"/>
    <n v="12"/>
    <s v="Excellent"/>
    <n v="0.36"/>
    <n v="134613"/>
    <n v="4"/>
    <s v="Williamsbury"/>
    <x v="45"/>
    <x v="160"/>
    <n v="0"/>
    <n v="1"/>
    <s v="Low"/>
    <x v="4"/>
  </r>
  <r>
    <n v="36"/>
    <s v="Non-binary"/>
    <s v="High School"/>
    <s v="Widowed"/>
    <n v="59350"/>
    <n v="699"/>
    <n v="47878"/>
    <s v="Business"/>
    <s v="Unemployed"/>
    <n v="19"/>
    <s v="Poor"/>
    <n v="0.18"/>
    <n v="220388"/>
    <n v="3"/>
    <s v="South James"/>
    <x v="12"/>
    <x v="65"/>
    <n v="2"/>
    <n v="0"/>
    <s v="Medium"/>
    <x v="0"/>
  </r>
  <r>
    <n v="47"/>
    <s v="Non-binary"/>
    <s v="High School"/>
    <s v="Widowed"/>
    <n v="90325"/>
    <n v="657"/>
    <n v="33868"/>
    <s v="Home"/>
    <s v="Employed"/>
    <n v="9"/>
    <s v="Fair"/>
    <n v="0.57999999999999996"/>
    <n v="182436"/>
    <n v="2"/>
    <s v="Mcintoshburgh"/>
    <x v="39"/>
    <x v="207"/>
    <n v="2"/>
    <n v="0"/>
    <s v="Medium"/>
    <x v="0"/>
  </r>
  <r>
    <n v="20"/>
    <s v="Female"/>
    <s v="Master's"/>
    <s v="Divorced"/>
    <n v="70547"/>
    <n v="712"/>
    <n v="13567"/>
    <s v="Auto"/>
    <s v="Unemployed"/>
    <n v="4"/>
    <s v="Fair"/>
    <n v="0.35"/>
    <n v="258055"/>
    <n v="4"/>
    <s v="Steinhaven"/>
    <x v="56"/>
    <x v="175"/>
    <n v="3"/>
    <n v="0"/>
    <s v="Low"/>
    <x v="0"/>
  </r>
  <r>
    <n v="47"/>
    <s v="Female"/>
    <s v="Bachelor's"/>
    <s v="Single"/>
    <n v="24333"/>
    <n v="654"/>
    <n v="10404"/>
    <s v="Auto"/>
    <s v="Self-employed"/>
    <n v="9"/>
    <s v="Excellent"/>
    <n v="0.15"/>
    <n v="159741.5"/>
    <n v="2"/>
    <s v="East Amber"/>
    <x v="11"/>
    <x v="147"/>
    <n v="4"/>
    <n v="1"/>
    <s v="Low"/>
    <x v="3"/>
  </r>
  <r>
    <n v="52"/>
    <s v="Female"/>
    <s v="High School"/>
    <s v="Widowed"/>
    <n v="81201"/>
    <n v="629"/>
    <n v="26293"/>
    <s v="Business"/>
    <s v="Unemployed"/>
    <n v="17"/>
    <s v="Good"/>
    <n v="0.55000000000000004"/>
    <n v="159741.5"/>
    <n v="3"/>
    <s v="Russelltown"/>
    <x v="3"/>
    <x v="129"/>
    <n v="2"/>
    <n v="0"/>
    <s v="Low"/>
    <x v="3"/>
  </r>
  <r>
    <n v="39"/>
    <s v="Non-binary"/>
    <s v="Bachelor's"/>
    <s v="Divorced"/>
    <n v="26674"/>
    <n v="699"/>
    <n v="44114"/>
    <s v="Personal"/>
    <s v="Self-employed"/>
    <n v="1"/>
    <s v="Poor"/>
    <n v="0.21"/>
    <n v="229721"/>
    <n v="2"/>
    <s v="Derekbury"/>
    <x v="23"/>
    <x v="79"/>
    <n v="0"/>
    <n v="0"/>
    <s v="Low"/>
    <x v="1"/>
  </r>
  <r>
    <n v="57"/>
    <s v="Non-binary"/>
    <s v="PhD"/>
    <s v="Widowed"/>
    <n v="98082"/>
    <n v="687"/>
    <n v="5372"/>
    <s v="Personal"/>
    <s v="Employed"/>
    <n v="4"/>
    <s v="Poor"/>
    <n v="0.56000000000000005"/>
    <n v="194600"/>
    <n v="4"/>
    <s v="Port Robertfurt"/>
    <x v="6"/>
    <x v="140"/>
    <n v="2"/>
    <n v="0"/>
    <s v="Low"/>
    <x v="0"/>
  </r>
  <r>
    <n v="68"/>
    <s v="Non-binary"/>
    <s v="High School"/>
    <s v="Married"/>
    <n v="69933.399999999994"/>
    <n v="608"/>
    <n v="15716"/>
    <s v="Business"/>
    <s v="Self-employed"/>
    <n v="4"/>
    <s v="Excellent"/>
    <n v="0.56999999999999995"/>
    <n v="243447"/>
    <n v="2"/>
    <s v="Mullenburgh"/>
    <x v="33"/>
    <x v="119"/>
    <n v="2"/>
    <n v="2"/>
    <s v="Low"/>
    <x v="0"/>
  </r>
  <r>
    <n v="41"/>
    <s v="Non-binary"/>
    <s v="Master's"/>
    <s v="Married"/>
    <n v="113826"/>
    <n v="626"/>
    <n v="27450.01"/>
    <s v="Personal"/>
    <s v="Self-employed"/>
    <n v="8"/>
    <s v="Fair"/>
    <n v="0.33"/>
    <n v="159741.5"/>
    <n v="1"/>
    <s v="East Isaacmouth"/>
    <x v="14"/>
    <x v="83"/>
    <n v="1"/>
    <n v="2"/>
    <s v="Low"/>
    <x v="0"/>
  </r>
  <r>
    <n v="69"/>
    <s v="Non-binary"/>
    <s v="PhD"/>
    <s v="Single"/>
    <n v="52400"/>
    <n v="737"/>
    <n v="19105"/>
    <s v="Personal"/>
    <s v="Unemployed"/>
    <n v="6"/>
    <s v="Poor"/>
    <n v="0.47"/>
    <n v="205228"/>
    <n v="4"/>
    <s v="Lake Anthonyhaven"/>
    <x v="4"/>
    <x v="122"/>
    <n v="4"/>
    <n v="2"/>
    <s v="Low"/>
    <x v="0"/>
  </r>
  <r>
    <n v="50"/>
    <s v="Male"/>
    <s v="PhD"/>
    <s v="Divorced"/>
    <n v="102646"/>
    <n v="699"/>
    <n v="36843"/>
    <s v="Home"/>
    <s v="Employed"/>
    <n v="3"/>
    <s v="Fair"/>
    <n v="0.59"/>
    <n v="104241"/>
    <n v="2"/>
    <s v="Aprilstad"/>
    <x v="6"/>
    <x v="181"/>
    <n v="0"/>
    <n v="2"/>
    <s v="Low"/>
    <x v="1"/>
  </r>
  <r>
    <n v="38"/>
    <s v="Female"/>
    <s v="PhD"/>
    <s v="Single"/>
    <n v="54980"/>
    <n v="742"/>
    <n v="32740"/>
    <s v="Auto"/>
    <s v="Unemployed"/>
    <n v="13"/>
    <s v="Fair"/>
    <n v="0.6"/>
    <n v="189976"/>
    <n v="2"/>
    <s v="Fitzpatrickland"/>
    <x v="38"/>
    <x v="71"/>
    <n v="0"/>
    <n v="2"/>
    <s v="Low"/>
    <x v="1"/>
  </r>
  <r>
    <n v="64"/>
    <s v="Female"/>
    <s v="PhD"/>
    <s v="Widowed"/>
    <n v="42236"/>
    <n v="699"/>
    <n v="42705"/>
    <s v="Business"/>
    <s v="Employed"/>
    <n v="6"/>
    <s v="Good"/>
    <n v="0.19"/>
    <n v="67557"/>
    <n v="0"/>
    <s v="Port Mary"/>
    <x v="41"/>
    <x v="11"/>
    <n v="0"/>
    <n v="0"/>
    <s v="High"/>
    <x v="0"/>
  </r>
  <r>
    <n v="18"/>
    <s v="Male"/>
    <s v="Master's"/>
    <s v="Divorced"/>
    <n v="43266"/>
    <n v="684"/>
    <n v="19058"/>
    <s v="Home"/>
    <s v="Employed"/>
    <n v="18"/>
    <s v="Poor"/>
    <n v="0.44"/>
    <n v="126617"/>
    <n v="4"/>
    <s v="East Thomasmouth"/>
    <x v="24"/>
    <x v="36"/>
    <n v="1"/>
    <n v="1"/>
    <s v="Low"/>
    <x v="0"/>
  </r>
  <r>
    <n v="69"/>
    <s v="Non-binary"/>
    <s v="PhD"/>
    <s v="Married"/>
    <n v="75421"/>
    <n v="630"/>
    <n v="26997"/>
    <s v="Business"/>
    <s v="Self-employed"/>
    <n v="4"/>
    <s v="Excellent"/>
    <n v="0.15"/>
    <n v="127603"/>
    <n v="2"/>
    <s v="Avilaland"/>
    <x v="4"/>
    <x v="127"/>
    <n v="4"/>
    <n v="0"/>
    <s v="High"/>
    <x v="0"/>
  </r>
  <r>
    <n v="23"/>
    <s v="Female"/>
    <s v="High School"/>
    <s v="Single"/>
    <n v="117681"/>
    <n v="762"/>
    <n v="49015"/>
    <s v="Auto"/>
    <s v="Employed"/>
    <n v="19"/>
    <s v="Good"/>
    <n v="0.15"/>
    <n v="56005"/>
    <n v="1"/>
    <s v="Amandaside"/>
    <x v="24"/>
    <x v="175"/>
    <n v="0"/>
    <n v="1"/>
    <s v="High"/>
    <x v="3"/>
  </r>
  <r>
    <n v="64"/>
    <s v="Male"/>
    <s v="PhD"/>
    <s v="Widowed"/>
    <n v="82001"/>
    <n v="682"/>
    <n v="34036"/>
    <s v="Home"/>
    <s v="Self-employed"/>
    <n v="10"/>
    <s v="Fair"/>
    <n v="0.21"/>
    <n v="28404"/>
    <n v="1"/>
    <s v="Joneston"/>
    <x v="6"/>
    <x v="15"/>
    <n v="0"/>
    <n v="1"/>
    <s v="Low"/>
    <x v="0"/>
  </r>
  <r>
    <n v="32"/>
    <s v="Male"/>
    <s v="Master's"/>
    <s v="Widowed"/>
    <n v="113740"/>
    <n v="774"/>
    <n v="14085"/>
    <s v="Business"/>
    <s v="Self-employed"/>
    <n v="14"/>
    <s v="Fair"/>
    <n v="0.21"/>
    <n v="222805"/>
    <n v="2"/>
    <s v="Melissamouth"/>
    <x v="41"/>
    <x v="161"/>
    <n v="1"/>
    <n v="0"/>
    <s v="Medium"/>
    <x v="5"/>
  </r>
  <r>
    <n v="21"/>
    <s v="Non-binary"/>
    <s v="PhD"/>
    <s v="Widowed"/>
    <n v="69933.399999999994"/>
    <n v="719"/>
    <n v="36973"/>
    <s v="Business"/>
    <s v="Self-employed"/>
    <n v="8"/>
    <s v="Excellent"/>
    <n v="0.37"/>
    <n v="159741.5"/>
    <n v="3"/>
    <s v="Garyport"/>
    <x v="51"/>
    <x v="133"/>
    <n v="0"/>
    <n v="0"/>
    <s v="Medium"/>
    <x v="0"/>
  </r>
  <r>
    <n v="46"/>
    <s v="Female"/>
    <s v="PhD"/>
    <s v="Married"/>
    <n v="62340"/>
    <n v="788"/>
    <n v="27450.01"/>
    <s v="Home"/>
    <s v="Self-employed"/>
    <n v="9"/>
    <s v="Poor"/>
    <n v="0.34"/>
    <n v="50483"/>
    <n v="1"/>
    <s v="Lake Christopher"/>
    <x v="10"/>
    <x v="58"/>
    <n v="1"/>
    <n v="2"/>
    <s v="Low"/>
    <x v="1"/>
  </r>
  <r>
    <n v="25"/>
    <s v="Male"/>
    <s v="High School"/>
    <s v="Widowed"/>
    <n v="69933.399999999994"/>
    <n v="749"/>
    <n v="44406"/>
    <s v="Home"/>
    <s v="Self-employed"/>
    <n v="6"/>
    <s v="Excellent"/>
    <n v="0.56999999999999995"/>
    <n v="122391"/>
    <n v="1"/>
    <s v="Matthewfurt"/>
    <x v="20"/>
    <x v="98"/>
    <n v="3"/>
    <n v="1"/>
    <s v="Medium"/>
    <x v="0"/>
  </r>
  <r>
    <n v="57"/>
    <s v="Male"/>
    <s v="PhD"/>
    <s v="Widowed"/>
    <n v="30485"/>
    <n v="632"/>
    <n v="38004"/>
    <s v="Home"/>
    <s v="Self-employed"/>
    <n v="14"/>
    <s v="Fair"/>
    <n v="0.15"/>
    <n v="292863"/>
    <n v="3"/>
    <s v="West Zacharyport"/>
    <x v="13"/>
    <x v="14"/>
    <n v="4"/>
    <n v="1"/>
    <s v="High"/>
    <x v="0"/>
  </r>
  <r>
    <n v="50"/>
    <s v="Non-binary"/>
    <s v="Bachelor's"/>
    <s v="Widowed"/>
    <n v="59278"/>
    <n v="730"/>
    <n v="32130"/>
    <s v="Business"/>
    <s v="Unemployed"/>
    <n v="3"/>
    <s v="Poor"/>
    <n v="0.41"/>
    <n v="142278"/>
    <n v="2"/>
    <s v="West Elizabeth"/>
    <x v="31"/>
    <x v="20"/>
    <n v="1"/>
    <n v="0"/>
    <s v="Low"/>
    <x v="1"/>
  </r>
  <r>
    <n v="69"/>
    <s v="Male"/>
    <s v="High School"/>
    <s v="Single"/>
    <n v="48842"/>
    <n v="714"/>
    <n v="22354"/>
    <s v="Personal"/>
    <s v="Unemployed"/>
    <n v="17"/>
    <s v="Poor"/>
    <n v="0.54"/>
    <n v="159336"/>
    <n v="1"/>
    <s v="New Ashleyport"/>
    <x v="6"/>
    <x v="214"/>
    <n v="2"/>
    <n v="1"/>
    <s v="High"/>
    <x v="0"/>
  </r>
  <r>
    <n v="25"/>
    <s v="Male"/>
    <s v="High School"/>
    <s v="Widowed"/>
    <n v="25622"/>
    <n v="791"/>
    <n v="27450.01"/>
    <s v="Business"/>
    <s v="Self-employed"/>
    <n v="2"/>
    <s v="Excellent"/>
    <n v="0.46"/>
    <n v="215901"/>
    <n v="3"/>
    <s v="Dawnshire"/>
    <x v="0"/>
    <x v="147"/>
    <n v="0"/>
    <n v="0"/>
    <s v="Medium"/>
    <x v="0"/>
  </r>
  <r>
    <n v="38"/>
    <s v="Female"/>
    <s v="Master's"/>
    <s v="Single"/>
    <n v="62269"/>
    <n v="691"/>
    <n v="29126"/>
    <s v="Personal"/>
    <s v="Employed"/>
    <n v="18"/>
    <s v="Excellent"/>
    <n v="0.19"/>
    <n v="107224"/>
    <n v="1"/>
    <s v="New Richardmouth"/>
    <x v="30"/>
    <x v="32"/>
    <n v="3"/>
    <n v="2"/>
    <s v="Low"/>
    <x v="3"/>
  </r>
  <r>
    <n v="23"/>
    <s v="Non-binary"/>
    <s v="Master's"/>
    <s v="Single"/>
    <n v="83983"/>
    <n v="729"/>
    <n v="8481"/>
    <s v="Home"/>
    <s v="Employed"/>
    <n v="8"/>
    <s v="Fair"/>
    <n v="0.37"/>
    <n v="167481"/>
    <n v="4"/>
    <s v="Adrienneton"/>
    <x v="12"/>
    <x v="222"/>
    <n v="2"/>
    <n v="2"/>
    <s v="Low"/>
    <x v="1"/>
  </r>
  <r>
    <n v="31"/>
    <s v="Male"/>
    <s v="Bachelor's"/>
    <s v="Widowed"/>
    <n v="52143"/>
    <n v="699"/>
    <n v="8455"/>
    <s v="Business"/>
    <s v="Self-employed"/>
    <n v="17"/>
    <s v="Good"/>
    <n v="0.51"/>
    <n v="33892"/>
    <n v="2"/>
    <s v="Dennismouth"/>
    <x v="5"/>
    <x v="12"/>
    <n v="2"/>
    <n v="2"/>
    <s v="Medium"/>
    <x v="3"/>
  </r>
  <r>
    <n v="36"/>
    <s v="Male"/>
    <s v="High School"/>
    <s v="Single"/>
    <n v="61787"/>
    <n v="625"/>
    <n v="8185"/>
    <s v="Auto"/>
    <s v="Self-employed"/>
    <n v="3"/>
    <s v="Poor"/>
    <n v="0.12"/>
    <n v="82964"/>
    <n v="3"/>
    <s v="Lake Nicolefort"/>
    <x v="13"/>
    <x v="8"/>
    <n v="2"/>
    <n v="2"/>
    <s v="High"/>
    <x v="0"/>
  </r>
  <r>
    <n v="40"/>
    <s v="Male"/>
    <s v="High School"/>
    <s v="Divorced"/>
    <n v="99015"/>
    <n v="637"/>
    <n v="47494"/>
    <s v="Auto"/>
    <s v="Employed"/>
    <n v="6"/>
    <s v="Poor"/>
    <n v="0.33"/>
    <n v="294456"/>
    <n v="3"/>
    <s v="North Sarah"/>
    <x v="26"/>
    <x v="62"/>
    <n v="1"/>
    <n v="1"/>
    <s v="Medium"/>
    <x v="0"/>
  </r>
  <r>
    <n v="57"/>
    <s v="Female"/>
    <s v="Master's"/>
    <s v="Widowed"/>
    <n v="59963"/>
    <n v="699"/>
    <n v="7301"/>
    <s v="Auto"/>
    <s v="Self-employed"/>
    <n v="15"/>
    <s v="Poor"/>
    <n v="0.36"/>
    <n v="111037"/>
    <n v="3"/>
    <s v="West Allen"/>
    <x v="30"/>
    <x v="53"/>
    <n v="3"/>
    <n v="1"/>
    <s v="Low"/>
    <x v="0"/>
  </r>
  <r>
    <n v="40"/>
    <s v="Non-binary"/>
    <s v="PhD"/>
    <s v="Widowed"/>
    <n v="118997"/>
    <n v="730"/>
    <n v="7748"/>
    <s v="Personal"/>
    <s v="Self-employed"/>
    <n v="7"/>
    <s v="Excellent"/>
    <n v="0.27"/>
    <n v="88627"/>
    <n v="2"/>
    <s v="New Pamela"/>
    <x v="38"/>
    <x v="173"/>
    <n v="2"/>
    <n v="1"/>
    <s v="Medium"/>
    <x v="0"/>
  </r>
  <r>
    <n v="65"/>
    <s v="Female"/>
    <s v="Master's"/>
    <s v="Divorced"/>
    <n v="113657"/>
    <n v="713"/>
    <n v="25932"/>
    <s v="Business"/>
    <s v="Self-employed"/>
    <n v="17"/>
    <s v="Excellent"/>
    <n v="0.42"/>
    <n v="200348"/>
    <n v="1"/>
    <s v="East Michele"/>
    <x v="2"/>
    <x v="154"/>
    <n v="4"/>
    <n v="2"/>
    <s v="Medium"/>
    <x v="3"/>
  </r>
  <r>
    <n v="30"/>
    <s v="Male"/>
    <s v="Bachelor's"/>
    <s v="Married"/>
    <n v="76919"/>
    <n v="695"/>
    <n v="30083"/>
    <s v="Personal"/>
    <s v="Employed"/>
    <n v="1"/>
    <s v="Good"/>
    <n v="0.38"/>
    <n v="159741.5"/>
    <n v="2"/>
    <s v="Williamsshire"/>
    <x v="20"/>
    <x v="134"/>
    <n v="2"/>
    <n v="1"/>
    <s v="Medium"/>
    <x v="0"/>
  </r>
  <r>
    <n v="38"/>
    <s v="Non-binary"/>
    <s v="Bachelor's"/>
    <s v="Divorced"/>
    <n v="69933.399999999994"/>
    <n v="721"/>
    <n v="49866"/>
    <s v="Business"/>
    <s v="Employed"/>
    <n v="6"/>
    <s v="Good"/>
    <n v="0.6"/>
    <n v="135706"/>
    <n v="2"/>
    <s v="Emilyview"/>
    <x v="30"/>
    <x v="68"/>
    <n v="2"/>
    <n v="2"/>
    <s v="Medium"/>
    <x v="0"/>
  </r>
  <r>
    <n v="46"/>
    <s v="Male"/>
    <s v="High School"/>
    <s v="Married"/>
    <n v="69647"/>
    <n v="784"/>
    <n v="46479"/>
    <s v="Home"/>
    <s v="Unemployed"/>
    <n v="9"/>
    <s v="Good"/>
    <n v="0.32"/>
    <n v="109053"/>
    <n v="1"/>
    <s v="Lamfort"/>
    <x v="45"/>
    <x v="44"/>
    <n v="0"/>
    <n v="1"/>
    <s v="Medium"/>
    <x v="3"/>
  </r>
  <r>
    <n v="59"/>
    <s v="Non-binary"/>
    <s v="Bachelor's"/>
    <s v="Single"/>
    <n v="81920"/>
    <n v="769"/>
    <n v="15824"/>
    <s v="Auto"/>
    <s v="Employed"/>
    <n v="9"/>
    <s v="Poor"/>
    <n v="0.23"/>
    <n v="209100"/>
    <n v="2"/>
    <s v="Arroyoville"/>
    <x v="49"/>
    <x v="89"/>
    <n v="2"/>
    <n v="2"/>
    <s v="Medium"/>
    <x v="5"/>
  </r>
  <r>
    <n v="61"/>
    <s v="Non-binary"/>
    <s v="Bachelor's"/>
    <s v="Widowed"/>
    <n v="117694"/>
    <n v="611"/>
    <n v="13594"/>
    <s v="Personal"/>
    <s v="Unemployed"/>
    <n v="16"/>
    <s v="Excellent"/>
    <n v="0.45"/>
    <n v="137109"/>
    <n v="2"/>
    <s v="Alexandraland"/>
    <x v="27"/>
    <x v="102"/>
    <n v="2"/>
    <n v="2"/>
    <s v="Low"/>
    <x v="3"/>
  </r>
  <r>
    <n v="48"/>
    <s v="Female"/>
    <s v="PhD"/>
    <s v="Divorced"/>
    <n v="69933.399999999994"/>
    <n v="736"/>
    <n v="27450.01"/>
    <s v="Auto"/>
    <s v="Self-employed"/>
    <n v="0"/>
    <s v="Poor"/>
    <n v="0.57999999999999996"/>
    <n v="26651"/>
    <n v="2"/>
    <s v="North Brandyside"/>
    <x v="40"/>
    <x v="79"/>
    <n v="3"/>
    <n v="2"/>
    <s v="Medium"/>
    <x v="0"/>
  </r>
  <r>
    <n v="22"/>
    <s v="Non-binary"/>
    <s v="PhD"/>
    <s v="Married"/>
    <n v="100206"/>
    <n v="617"/>
    <n v="34912"/>
    <s v="Home"/>
    <s v="Employed"/>
    <n v="0"/>
    <s v="Poor"/>
    <n v="0.26"/>
    <n v="209806"/>
    <n v="0"/>
    <s v="Bartletttown"/>
    <x v="46"/>
    <x v="83"/>
    <n v="0"/>
    <n v="1"/>
    <s v="Low"/>
    <x v="0"/>
  </r>
  <r>
    <n v="68"/>
    <s v="Female"/>
    <s v="High School"/>
    <s v="Single"/>
    <n v="69933.399999999994"/>
    <n v="610"/>
    <n v="27450.01"/>
    <s v="Business"/>
    <s v="Self-employed"/>
    <n v="11"/>
    <s v="Poor"/>
    <n v="0.57999999999999996"/>
    <n v="20484"/>
    <n v="2"/>
    <s v="New Michelle"/>
    <x v="52"/>
    <x v="6"/>
    <n v="2"/>
    <n v="1"/>
    <s v="Medium"/>
    <x v="0"/>
  </r>
  <r>
    <n v="29"/>
    <s v="Female"/>
    <s v="Master's"/>
    <s v="Widowed"/>
    <n v="21010"/>
    <n v="669"/>
    <n v="27450.01"/>
    <s v="Business"/>
    <s v="Employed"/>
    <n v="7"/>
    <s v="Poor"/>
    <n v="0.22"/>
    <n v="79176"/>
    <n v="1"/>
    <s v="East Thomas"/>
    <x v="56"/>
    <x v="118"/>
    <n v="2"/>
    <n v="2"/>
    <s v="Low"/>
    <x v="0"/>
  </r>
  <r>
    <n v="28"/>
    <s v="Female"/>
    <s v="PhD"/>
    <s v="Widowed"/>
    <n v="42360"/>
    <n v="653"/>
    <n v="27600"/>
    <s v="Home"/>
    <s v="Self-employed"/>
    <n v="7"/>
    <s v="Excellent"/>
    <n v="0.16"/>
    <n v="125462"/>
    <n v="2"/>
    <s v="Chenfort"/>
    <x v="8"/>
    <x v="160"/>
    <n v="1"/>
    <n v="2"/>
    <s v="High"/>
    <x v="0"/>
  </r>
  <r>
    <n v="30"/>
    <s v="Male"/>
    <s v="PhD"/>
    <s v="Widowed"/>
    <n v="118829"/>
    <n v="671"/>
    <n v="28235"/>
    <s v="Home"/>
    <s v="Self-employed"/>
    <n v="19"/>
    <s v="Fair"/>
    <n v="0.35"/>
    <n v="264186"/>
    <n v="1"/>
    <s v="Jonathanton"/>
    <x v="6"/>
    <x v="215"/>
    <n v="0"/>
    <n v="2"/>
    <s v="Low"/>
    <x v="0"/>
  </r>
  <r>
    <n v="55"/>
    <s v="Non-binary"/>
    <s v="High School"/>
    <s v="Divorced"/>
    <n v="58250"/>
    <n v="683"/>
    <n v="22830"/>
    <s v="Auto"/>
    <s v="Self-employed"/>
    <n v="15"/>
    <s v="Poor"/>
    <n v="0.45"/>
    <n v="126541"/>
    <n v="1"/>
    <s v="West Anthonyshire"/>
    <x v="11"/>
    <x v="141"/>
    <n v="4"/>
    <n v="0"/>
    <s v="Low"/>
    <x v="0"/>
  </r>
  <r>
    <n v="69"/>
    <s v="Non-binary"/>
    <s v="Bachelor's"/>
    <s v="Widowed"/>
    <n v="116428"/>
    <n v="640"/>
    <n v="27450.01"/>
    <s v="Business"/>
    <s v="Employed"/>
    <n v="17"/>
    <s v="Good"/>
    <n v="0.25"/>
    <n v="159741.5"/>
    <n v="4"/>
    <s v="Port Steven"/>
    <x v="2"/>
    <x v="34"/>
    <n v="1"/>
    <n v="2"/>
    <s v="Medium"/>
    <x v="3"/>
  </r>
  <r>
    <n v="54"/>
    <s v="Male"/>
    <s v="PhD"/>
    <s v="Single"/>
    <n v="50694"/>
    <n v="699"/>
    <n v="27450.01"/>
    <s v="Business"/>
    <s v="Unemployed"/>
    <n v="13"/>
    <s v="Poor"/>
    <n v="0.48"/>
    <n v="224271"/>
    <n v="3"/>
    <s v="East Travisstad"/>
    <x v="16"/>
    <x v="177"/>
    <n v="3"/>
    <n v="0"/>
    <s v="Low"/>
    <x v="0"/>
  </r>
  <r>
    <n v="58"/>
    <s v="Female"/>
    <s v="Bachelor's"/>
    <s v="Divorced"/>
    <n v="71626"/>
    <n v="754"/>
    <n v="46955"/>
    <s v="Business"/>
    <s v="Unemployed"/>
    <n v="16"/>
    <s v="Fair"/>
    <n v="0.45"/>
    <n v="152865"/>
    <n v="2"/>
    <s v="Matthewton"/>
    <x v="4"/>
    <x v="120"/>
    <n v="3"/>
    <n v="1"/>
    <s v="Low"/>
    <x v="0"/>
  </r>
  <r>
    <n v="38"/>
    <s v="Female"/>
    <s v="Bachelor's"/>
    <s v="Married"/>
    <n v="69933.399999999994"/>
    <n v="702"/>
    <n v="16709"/>
    <s v="Personal"/>
    <s v="Self-employed"/>
    <n v="11"/>
    <s v="Poor"/>
    <n v="0.41"/>
    <n v="37584"/>
    <n v="2"/>
    <s v="Andreaside"/>
    <x v="27"/>
    <x v="225"/>
    <n v="0"/>
    <n v="2"/>
    <s v="Low"/>
    <x v="1"/>
  </r>
  <r>
    <n v="45"/>
    <s v="Female"/>
    <s v="Master's"/>
    <s v="Divorced"/>
    <n v="104376"/>
    <n v="752"/>
    <n v="26960"/>
    <s v="Personal"/>
    <s v="Employed"/>
    <n v="3"/>
    <s v="Excellent"/>
    <n v="0.37"/>
    <n v="65702"/>
    <n v="4"/>
    <s v="Michelleborough"/>
    <x v="10"/>
    <x v="60"/>
    <n v="0"/>
    <n v="2"/>
    <s v="Medium"/>
    <x v="0"/>
  </r>
  <r>
    <n v="53"/>
    <s v="Non-binary"/>
    <s v="Bachelor's"/>
    <s v="Married"/>
    <n v="87107"/>
    <n v="676"/>
    <n v="27544"/>
    <s v="Personal"/>
    <s v="Self-employed"/>
    <n v="19"/>
    <s v="Excellent"/>
    <n v="0.3"/>
    <n v="46142"/>
    <n v="2"/>
    <s v="Arnoldstad"/>
    <x v="22"/>
    <x v="152"/>
    <n v="2"/>
    <n v="1"/>
    <s v="Medium"/>
    <x v="3"/>
  </r>
  <r>
    <n v="25"/>
    <s v="Female"/>
    <s v="PhD"/>
    <s v="Single"/>
    <n v="85620"/>
    <n v="664"/>
    <n v="10397"/>
    <s v="Personal"/>
    <s v="Employed"/>
    <n v="8"/>
    <s v="Excellent"/>
    <n v="0.28999999999999998"/>
    <n v="38523"/>
    <n v="3"/>
    <s v="Yoderview"/>
    <x v="55"/>
    <x v="30"/>
    <n v="3"/>
    <n v="1"/>
    <s v="Medium"/>
    <x v="0"/>
  </r>
  <r>
    <n v="22"/>
    <s v="Female"/>
    <s v="Master's"/>
    <s v="Widowed"/>
    <n v="111742"/>
    <n v="642"/>
    <n v="23049"/>
    <s v="Auto"/>
    <s v="Self-employed"/>
    <n v="15"/>
    <s v="Fair"/>
    <n v="0.28000000000000003"/>
    <n v="165583"/>
    <n v="4"/>
    <s v="Port Manuel"/>
    <x v="4"/>
    <x v="60"/>
    <n v="0"/>
    <n v="1"/>
    <s v="Low"/>
    <x v="5"/>
  </r>
  <r>
    <n v="29"/>
    <s v="Male"/>
    <s v="Bachelor's"/>
    <s v="Widowed"/>
    <n v="79398"/>
    <n v="692"/>
    <n v="49678"/>
    <s v="Business"/>
    <s v="Self-employed"/>
    <n v="18"/>
    <s v="Poor"/>
    <n v="0.48"/>
    <n v="175794"/>
    <n v="2"/>
    <s v="South Hannah"/>
    <x v="53"/>
    <x v="181"/>
    <n v="3"/>
    <n v="2"/>
    <s v="High"/>
    <x v="0"/>
  </r>
  <r>
    <n v="29"/>
    <s v="Male"/>
    <s v="PhD"/>
    <s v="Widowed"/>
    <n v="69933.399999999994"/>
    <n v="699"/>
    <n v="27450.01"/>
    <s v="Auto"/>
    <s v="Employed"/>
    <n v="3"/>
    <s v="Excellent"/>
    <n v="0.3"/>
    <n v="122365"/>
    <n v="3"/>
    <s v="North Phillip"/>
    <x v="0"/>
    <x v="223"/>
    <n v="4"/>
    <n v="1"/>
    <s v="Low"/>
    <x v="0"/>
  </r>
  <r>
    <n v="18"/>
    <s v="Male"/>
    <s v="Bachelor's"/>
    <s v="Divorced"/>
    <n v="22534"/>
    <n v="789"/>
    <n v="49955"/>
    <s v="Auto"/>
    <s v="Employed"/>
    <n v="17"/>
    <s v="Poor"/>
    <n v="0.19"/>
    <n v="295066"/>
    <n v="0"/>
    <s v="Davisport"/>
    <x v="33"/>
    <x v="37"/>
    <n v="1"/>
    <n v="1"/>
    <s v="Medium"/>
    <x v="0"/>
  </r>
  <r>
    <n v="57"/>
    <s v="Non-binary"/>
    <s v="PhD"/>
    <s v="Widowed"/>
    <n v="74757"/>
    <n v="625"/>
    <n v="37298"/>
    <s v="Auto"/>
    <s v="Self-employed"/>
    <n v="15"/>
    <s v="Good"/>
    <n v="0.51"/>
    <n v="188095"/>
    <n v="4"/>
    <s v="West Christopherhaven"/>
    <x v="20"/>
    <x v="130"/>
    <n v="2"/>
    <n v="1"/>
    <s v="High"/>
    <x v="3"/>
  </r>
  <r>
    <n v="44"/>
    <s v="Female"/>
    <s v="PhD"/>
    <s v="Married"/>
    <n v="39507"/>
    <n v="692"/>
    <n v="27111"/>
    <s v="Auto"/>
    <s v="Employed"/>
    <n v="8"/>
    <s v="Good"/>
    <n v="0.37"/>
    <n v="159741.5"/>
    <n v="1"/>
    <s v="Brayshire"/>
    <x v="23"/>
    <x v="190"/>
    <n v="2"/>
    <n v="0"/>
    <s v="Medium"/>
    <x v="0"/>
  </r>
  <r>
    <n v="46"/>
    <s v="Male"/>
    <s v="Bachelor's"/>
    <s v="Divorced"/>
    <n v="34096"/>
    <n v="650"/>
    <n v="9706"/>
    <s v="Auto"/>
    <s v="Self-employed"/>
    <n v="6"/>
    <s v="Poor"/>
    <n v="0.45"/>
    <n v="84564"/>
    <n v="4"/>
    <s v="Port Amyton"/>
    <x v="58"/>
    <x v="145"/>
    <n v="2"/>
    <n v="1"/>
    <s v="High"/>
    <x v="0"/>
  </r>
  <r>
    <n v="56"/>
    <s v="Female"/>
    <s v="High School"/>
    <s v="Divorced"/>
    <n v="46520"/>
    <n v="699"/>
    <n v="44189"/>
    <s v="Home"/>
    <s v="Employed"/>
    <n v="18"/>
    <s v="Poor"/>
    <n v="0.42"/>
    <n v="238109"/>
    <n v="2"/>
    <s v="Sandersfurt"/>
    <x v="26"/>
    <x v="23"/>
    <n v="2"/>
    <n v="1"/>
    <s v="Low"/>
    <x v="0"/>
  </r>
  <r>
    <n v="53"/>
    <s v="Non-binary"/>
    <s v="PhD"/>
    <s v="Married"/>
    <n v="69933.399999999994"/>
    <n v="620"/>
    <n v="14007"/>
    <s v="Personal"/>
    <s v="Employed"/>
    <n v="16"/>
    <s v="Fair"/>
    <n v="0.28999999999999998"/>
    <n v="46090"/>
    <n v="3"/>
    <s v="Donnamouth"/>
    <x v="10"/>
    <x v="162"/>
    <n v="3"/>
    <n v="1"/>
    <s v="Low"/>
    <x v="0"/>
  </r>
  <r>
    <n v="34"/>
    <s v="Non-binary"/>
    <s v="PhD"/>
    <s v="Divorced"/>
    <n v="77255"/>
    <n v="713"/>
    <n v="29609"/>
    <s v="Auto"/>
    <s v="Employed"/>
    <n v="9"/>
    <s v="Poor"/>
    <n v="0.39"/>
    <n v="254117"/>
    <n v="2"/>
    <s v="West Jesse"/>
    <x v="40"/>
    <x v="174"/>
    <n v="4"/>
    <n v="0"/>
    <s v="Low"/>
    <x v="0"/>
  </r>
  <r>
    <n v="52"/>
    <s v="Non-binary"/>
    <s v="High School"/>
    <s v="Divorced"/>
    <n v="69933.399999999994"/>
    <n v="699"/>
    <n v="9136"/>
    <s v="Personal"/>
    <s v="Self-employed"/>
    <n v="12"/>
    <s v="Fair"/>
    <n v="0.52"/>
    <n v="159741.5"/>
    <n v="2"/>
    <s v="West Jesse"/>
    <x v="45"/>
    <x v="167"/>
    <n v="4"/>
    <n v="1"/>
    <s v="Low"/>
    <x v="0"/>
  </r>
  <r>
    <n v="21"/>
    <s v="Non-binary"/>
    <s v="High School"/>
    <s v="Married"/>
    <n v="22064"/>
    <n v="792"/>
    <n v="13738"/>
    <s v="Home"/>
    <s v="Unemployed"/>
    <n v="17"/>
    <s v="Poor"/>
    <n v="0.5"/>
    <n v="65608"/>
    <n v="1"/>
    <s v="South Willieville"/>
    <x v="44"/>
    <x v="21"/>
    <n v="3"/>
    <n v="0"/>
    <s v="Low"/>
    <x v="0"/>
  </r>
  <r>
    <n v="19"/>
    <s v="Male"/>
    <s v="High School"/>
    <s v="Single"/>
    <n v="56136"/>
    <n v="727"/>
    <n v="27499"/>
    <s v="Home"/>
    <s v="Self-employed"/>
    <n v="13"/>
    <s v="Good"/>
    <n v="0.4"/>
    <n v="220140"/>
    <n v="0"/>
    <s v="South Erinchester"/>
    <x v="9"/>
    <x v="181"/>
    <n v="0"/>
    <n v="2"/>
    <s v="Low"/>
    <x v="4"/>
  </r>
  <r>
    <n v="64"/>
    <s v="Non-binary"/>
    <s v="Master's"/>
    <s v="Single"/>
    <n v="64917"/>
    <n v="782"/>
    <n v="15691"/>
    <s v="Personal"/>
    <s v="Self-employed"/>
    <n v="1"/>
    <s v="Fair"/>
    <n v="0.39"/>
    <n v="289000"/>
    <n v="1"/>
    <s v="Nelsonberg"/>
    <x v="47"/>
    <x v="171"/>
    <n v="1"/>
    <n v="2"/>
    <s v="Low"/>
    <x v="1"/>
  </r>
  <r>
    <n v="19"/>
    <s v="Female"/>
    <s v="High School"/>
    <s v="Divorced"/>
    <n v="28826"/>
    <n v="656"/>
    <n v="23007"/>
    <s v="Home"/>
    <s v="Self-employed"/>
    <n v="17"/>
    <s v="Poor"/>
    <n v="0.15"/>
    <n v="159741.5"/>
    <n v="2"/>
    <s v="Harrishaven"/>
    <x v="22"/>
    <x v="165"/>
    <n v="3"/>
    <n v="0"/>
    <s v="Medium"/>
    <x v="0"/>
  </r>
  <r>
    <n v="55"/>
    <s v="Male"/>
    <s v="PhD"/>
    <s v="Married"/>
    <n v="103654"/>
    <n v="699"/>
    <n v="9462"/>
    <s v="Business"/>
    <s v="Self-employed"/>
    <n v="5"/>
    <s v="Fair"/>
    <n v="0.49"/>
    <n v="214965"/>
    <n v="4"/>
    <s v="Johnsonville"/>
    <x v="44"/>
    <x v="157"/>
    <n v="2"/>
    <n v="0"/>
    <s v="Low"/>
    <x v="0"/>
  </r>
  <r>
    <n v="39"/>
    <s v="Female"/>
    <s v="High School"/>
    <s v="Widowed"/>
    <n v="41677"/>
    <n v="794"/>
    <n v="5038"/>
    <s v="Home"/>
    <s v="Self-employed"/>
    <n v="13"/>
    <s v="Poor"/>
    <n v="0.56000000000000005"/>
    <n v="147738"/>
    <n v="4"/>
    <s v="South Jonathanburgh"/>
    <x v="24"/>
    <x v="131"/>
    <n v="2"/>
    <n v="2"/>
    <s v="Low"/>
    <x v="0"/>
  </r>
  <r>
    <n v="64"/>
    <s v="Female"/>
    <s v="PhD"/>
    <s v="Married"/>
    <n v="90597"/>
    <n v="732"/>
    <n v="12958"/>
    <s v="Business"/>
    <s v="Unemployed"/>
    <n v="7"/>
    <s v="Poor"/>
    <n v="0.21"/>
    <n v="260278"/>
    <n v="2"/>
    <s v="Kimberlyland"/>
    <x v="47"/>
    <x v="218"/>
    <n v="4"/>
    <n v="1"/>
    <s v="Low"/>
    <x v="5"/>
  </r>
  <r>
    <n v="41"/>
    <s v="Male"/>
    <s v="High School"/>
    <s v="Married"/>
    <n v="117354"/>
    <n v="699"/>
    <n v="45780"/>
    <s v="Personal"/>
    <s v="Employed"/>
    <n v="13"/>
    <s v="Fair"/>
    <n v="0.18"/>
    <n v="102394"/>
    <n v="0"/>
    <s v="South Robertton"/>
    <x v="49"/>
    <x v="28"/>
    <n v="2"/>
    <n v="0"/>
    <s v="Low"/>
    <x v="0"/>
  </r>
  <r>
    <n v="55"/>
    <s v="Male"/>
    <s v="PhD"/>
    <s v="Married"/>
    <n v="87160"/>
    <n v="689"/>
    <n v="35646"/>
    <s v="Business"/>
    <s v="Self-employed"/>
    <n v="10"/>
    <s v="Poor"/>
    <n v="0.48"/>
    <n v="159741.5"/>
    <n v="3"/>
    <s v="South Melissa"/>
    <x v="41"/>
    <x v="220"/>
    <n v="1"/>
    <n v="2"/>
    <s v="Low"/>
    <x v="0"/>
  </r>
  <r>
    <n v="68"/>
    <s v="Female"/>
    <s v="Bachelor's"/>
    <s v="Divorced"/>
    <n v="69933.399999999994"/>
    <n v="665"/>
    <n v="23583"/>
    <s v="Business"/>
    <s v="Unemployed"/>
    <n v="11"/>
    <s v="Poor"/>
    <n v="0.3"/>
    <n v="183535"/>
    <n v="2"/>
    <s v="East Thomastown"/>
    <x v="45"/>
    <x v="206"/>
    <n v="2"/>
    <n v="1"/>
    <s v="High"/>
    <x v="5"/>
  </r>
  <r>
    <n v="38"/>
    <s v="Male"/>
    <s v="Bachelor's"/>
    <s v="Widowed"/>
    <n v="69249"/>
    <n v="617"/>
    <n v="27450.01"/>
    <s v="Business"/>
    <s v="Unemployed"/>
    <n v="0"/>
    <s v="Fair"/>
    <n v="0.12"/>
    <n v="125604"/>
    <n v="4"/>
    <s v="South Dennis"/>
    <x v="4"/>
    <x v="52"/>
    <n v="1"/>
    <n v="2"/>
    <s v="Low"/>
    <x v="0"/>
  </r>
  <r>
    <n v="51"/>
    <s v="Male"/>
    <s v="High School"/>
    <s v="Widowed"/>
    <n v="91533"/>
    <n v="767"/>
    <n v="15316"/>
    <s v="Business"/>
    <s v="Unemployed"/>
    <n v="13"/>
    <s v="Excellent"/>
    <n v="0.55000000000000004"/>
    <n v="262107"/>
    <n v="4"/>
    <s v="Kaiserchester"/>
    <x v="36"/>
    <x v="224"/>
    <n v="4"/>
    <n v="0"/>
    <s v="High"/>
    <x v="3"/>
  </r>
  <r>
    <n v="35"/>
    <s v="Male"/>
    <s v="Master's"/>
    <s v="Single"/>
    <n v="97400"/>
    <n v="614"/>
    <n v="42111"/>
    <s v="Business"/>
    <s v="Employed"/>
    <n v="18"/>
    <s v="Excellent"/>
    <n v="0.31"/>
    <n v="107698"/>
    <n v="0"/>
    <s v="South Luis"/>
    <x v="56"/>
    <x v="224"/>
    <n v="4"/>
    <n v="0"/>
    <s v="Low"/>
    <x v="3"/>
  </r>
  <r>
    <n v="67"/>
    <s v="Female"/>
    <s v="Master's"/>
    <s v="Married"/>
    <n v="69933.399999999994"/>
    <n v="699"/>
    <n v="45691"/>
    <s v="Home"/>
    <s v="Self-employed"/>
    <n v="2"/>
    <s v="Good"/>
    <n v="0.54"/>
    <n v="250891"/>
    <n v="1"/>
    <s v="Port Angel"/>
    <x v="41"/>
    <x v="81"/>
    <n v="4"/>
    <n v="2"/>
    <s v="Low"/>
    <x v="0"/>
  </r>
  <r>
    <n v="18"/>
    <s v="Non-binary"/>
    <s v="High School"/>
    <s v="Married"/>
    <n v="87782"/>
    <n v="615"/>
    <n v="27450.01"/>
    <s v="Personal"/>
    <s v="Employed"/>
    <n v="11"/>
    <s v="Poor"/>
    <n v="0.16"/>
    <n v="95104"/>
    <n v="4"/>
    <s v="South Josephburgh"/>
    <x v="11"/>
    <x v="207"/>
    <n v="0"/>
    <n v="0"/>
    <s v="Low"/>
    <x v="0"/>
  </r>
  <r>
    <n v="63"/>
    <s v="Non-binary"/>
    <s v="High School"/>
    <s v="Widowed"/>
    <n v="20818"/>
    <n v="651"/>
    <n v="46021"/>
    <s v="Home"/>
    <s v="Employed"/>
    <n v="9"/>
    <s v="Excellent"/>
    <n v="0.42"/>
    <n v="223826"/>
    <n v="4"/>
    <s v="Port Catherine"/>
    <x v="10"/>
    <x v="39"/>
    <n v="2"/>
    <n v="1"/>
    <s v="High"/>
    <x v="3"/>
  </r>
  <r>
    <n v="67"/>
    <s v="Non-binary"/>
    <s v="High School"/>
    <s v="Single"/>
    <n v="74649"/>
    <n v="742"/>
    <n v="10661"/>
    <s v="Personal"/>
    <s v="Self-employed"/>
    <n v="0"/>
    <s v="Poor"/>
    <n v="0.51"/>
    <n v="31353"/>
    <n v="0"/>
    <s v="North David"/>
    <x v="21"/>
    <x v="85"/>
    <n v="0"/>
    <n v="1"/>
    <s v="Low"/>
    <x v="1"/>
  </r>
  <r>
    <n v="43"/>
    <s v="Female"/>
    <s v="High School"/>
    <s v="Widowed"/>
    <n v="69933.399999999994"/>
    <n v="769"/>
    <n v="8668"/>
    <s v="Auto"/>
    <s v="Employed"/>
    <n v="13"/>
    <s v="Fair"/>
    <n v="0.16"/>
    <n v="192504"/>
    <n v="3"/>
    <s v="West Ryanfort"/>
    <x v="26"/>
    <x v="179"/>
    <n v="1"/>
    <n v="1"/>
    <s v="Low"/>
    <x v="6"/>
  </r>
  <r>
    <n v="40"/>
    <s v="Female"/>
    <s v="PhD"/>
    <s v="Widowed"/>
    <n v="98629"/>
    <n v="799"/>
    <n v="26021"/>
    <s v="Auto"/>
    <s v="Unemployed"/>
    <n v="7"/>
    <s v="Poor"/>
    <n v="0.25"/>
    <n v="200737"/>
    <n v="3"/>
    <s v="North Dustin"/>
    <x v="37"/>
    <x v="34"/>
    <n v="2"/>
    <n v="1"/>
    <s v="Low"/>
    <x v="6"/>
  </r>
  <r>
    <n v="35"/>
    <s v="Male"/>
    <s v="Master's"/>
    <s v="Divorced"/>
    <n v="69933.399999999994"/>
    <n v="700"/>
    <n v="10851"/>
    <s v="Auto"/>
    <s v="Employed"/>
    <n v="2"/>
    <s v="Good"/>
    <n v="0.21"/>
    <n v="135301"/>
    <n v="3"/>
    <s v="Port Randallchester"/>
    <x v="30"/>
    <x v="113"/>
    <n v="2"/>
    <n v="2"/>
    <s v="Low"/>
    <x v="1"/>
  </r>
  <r>
    <n v="56"/>
    <s v="Male"/>
    <s v="Master's"/>
    <s v="Widowed"/>
    <n v="114328"/>
    <n v="644"/>
    <n v="16163"/>
    <s v="Business"/>
    <s v="Employed"/>
    <n v="1"/>
    <s v="Good"/>
    <n v="0.38"/>
    <n v="107718"/>
    <n v="3"/>
    <s v="Victorport"/>
    <x v="8"/>
    <x v="159"/>
    <n v="1"/>
    <n v="0"/>
    <s v="Low"/>
    <x v="0"/>
  </r>
  <r>
    <n v="27"/>
    <s v="Non-binary"/>
    <s v="Bachelor's"/>
    <s v="Single"/>
    <n v="27897"/>
    <n v="746"/>
    <n v="39381"/>
    <s v="Business"/>
    <s v="Unemployed"/>
    <n v="18"/>
    <s v="Poor"/>
    <n v="0.54"/>
    <n v="148344"/>
    <n v="2"/>
    <s v="Sydneyside"/>
    <x v="17"/>
    <x v="230"/>
    <n v="2"/>
    <n v="2"/>
    <s v="Low"/>
    <x v="1"/>
  </r>
  <r>
    <n v="62"/>
    <s v="Male"/>
    <s v="Master's"/>
    <s v="Single"/>
    <n v="111663"/>
    <n v="699"/>
    <n v="16441"/>
    <s v="Auto"/>
    <s v="Unemployed"/>
    <n v="0"/>
    <s v="Poor"/>
    <n v="0.2"/>
    <n v="92936"/>
    <n v="1"/>
    <s v="East Jenniferborough"/>
    <x v="3"/>
    <x v="44"/>
    <n v="3"/>
    <n v="2"/>
    <s v="Low"/>
    <x v="0"/>
  </r>
  <r>
    <n v="26"/>
    <s v="Female"/>
    <s v="High School"/>
    <s v="Single"/>
    <n v="69933.399999999994"/>
    <n v="750"/>
    <n v="29796"/>
    <s v="Auto"/>
    <s v="Unemployed"/>
    <n v="16"/>
    <s v="Good"/>
    <n v="0.34"/>
    <n v="123276"/>
    <n v="4"/>
    <s v="Mcguireland"/>
    <x v="16"/>
    <x v="228"/>
    <n v="0"/>
    <n v="2"/>
    <s v="Low"/>
    <x v="4"/>
  </r>
  <r>
    <n v="49"/>
    <s v="Male"/>
    <s v="High School"/>
    <s v="Single"/>
    <n v="69933.399999999994"/>
    <n v="728"/>
    <n v="27450.01"/>
    <s v="Personal"/>
    <s v="Self-employed"/>
    <n v="12"/>
    <s v="Fair"/>
    <n v="0.37"/>
    <n v="159741.5"/>
    <n v="2"/>
    <s v="West Ericmouth"/>
    <x v="49"/>
    <x v="190"/>
    <n v="2"/>
    <n v="1"/>
    <s v="High"/>
    <x v="0"/>
  </r>
  <r>
    <n v="37"/>
    <s v="Male"/>
    <s v="Bachelor's"/>
    <s v="Divorced"/>
    <n v="90408"/>
    <n v="645"/>
    <n v="27450.01"/>
    <s v="Business"/>
    <s v="Unemployed"/>
    <n v="1"/>
    <s v="Fair"/>
    <n v="0.5"/>
    <n v="229033"/>
    <n v="0"/>
    <s v="Murphyborough"/>
    <x v="48"/>
    <x v="147"/>
    <n v="2"/>
    <n v="0"/>
    <s v="Medium"/>
    <x v="0"/>
  </r>
  <r>
    <n v="46"/>
    <s v="Female"/>
    <s v="High School"/>
    <s v="Married"/>
    <n v="119233"/>
    <n v="788"/>
    <n v="27450.01"/>
    <s v="Personal"/>
    <s v="Employed"/>
    <n v="9"/>
    <s v="Fair"/>
    <n v="0.16"/>
    <n v="71108"/>
    <n v="4"/>
    <s v="South Danielside"/>
    <x v="28"/>
    <x v="168"/>
    <n v="1"/>
    <n v="1"/>
    <s v="Medium"/>
    <x v="0"/>
  </r>
  <r>
    <n v="41"/>
    <s v="Non-binary"/>
    <s v="Master's"/>
    <s v="Divorced"/>
    <n v="47609"/>
    <n v="608"/>
    <n v="13359"/>
    <s v="Personal"/>
    <s v="Employed"/>
    <n v="19"/>
    <s v="Fair"/>
    <n v="0.42"/>
    <n v="124967"/>
    <n v="2"/>
    <s v="Austinmouth"/>
    <x v="19"/>
    <x v="31"/>
    <n v="1"/>
    <n v="0"/>
    <s v="Medium"/>
    <x v="0"/>
  </r>
  <r>
    <n v="51"/>
    <s v="Male"/>
    <s v="Bachelor's"/>
    <s v="Divorced"/>
    <n v="42027"/>
    <n v="686"/>
    <n v="8230"/>
    <s v="Auto"/>
    <s v="Unemployed"/>
    <n v="13"/>
    <s v="Fair"/>
    <n v="0.34"/>
    <n v="149252"/>
    <n v="2"/>
    <s v="West Luisburgh"/>
    <x v="55"/>
    <x v="242"/>
    <n v="2"/>
    <n v="2"/>
    <s v="Low"/>
    <x v="0"/>
  </r>
  <r>
    <n v="59"/>
    <s v="Male"/>
    <s v="Master's"/>
    <s v="Single"/>
    <n v="68555"/>
    <n v="652"/>
    <n v="7030"/>
    <s v="Home"/>
    <s v="Unemployed"/>
    <n v="1"/>
    <s v="Poor"/>
    <n v="0.28999999999999998"/>
    <n v="106124"/>
    <n v="3"/>
    <s v="New Elizabethchester"/>
    <x v="4"/>
    <x v="104"/>
    <n v="1"/>
    <n v="0"/>
    <s v="Medium"/>
    <x v="0"/>
  </r>
  <r>
    <n v="58"/>
    <s v="Non-binary"/>
    <s v="High School"/>
    <s v="Single"/>
    <n v="66309"/>
    <n v="670"/>
    <n v="31728"/>
    <s v="Auto"/>
    <s v="Self-employed"/>
    <n v="2"/>
    <s v="Good"/>
    <n v="0.37"/>
    <n v="28491"/>
    <n v="1"/>
    <s v="North Jeff"/>
    <x v="53"/>
    <x v="212"/>
    <n v="3"/>
    <n v="0"/>
    <s v="Low"/>
    <x v="0"/>
  </r>
  <r>
    <n v="46"/>
    <s v="Male"/>
    <s v="High School"/>
    <s v="Married"/>
    <n v="69933.399999999994"/>
    <n v="670"/>
    <n v="13066"/>
    <s v="Home"/>
    <s v="Unemployed"/>
    <n v="5"/>
    <s v="Good"/>
    <n v="0.53"/>
    <n v="159741.5"/>
    <n v="2"/>
    <s v="Mooreville"/>
    <x v="0"/>
    <x v="10"/>
    <n v="2"/>
    <n v="1"/>
    <s v="Low"/>
    <x v="0"/>
  </r>
  <r>
    <n v="24"/>
    <s v="Non-binary"/>
    <s v="Master's"/>
    <s v="Married"/>
    <n v="69933.399999999994"/>
    <n v="688"/>
    <n v="25377"/>
    <s v="Personal"/>
    <s v="Self-employed"/>
    <n v="16"/>
    <s v="Good"/>
    <n v="0.5"/>
    <n v="123397"/>
    <n v="1"/>
    <s v="West Courtneytown"/>
    <x v="33"/>
    <x v="154"/>
    <n v="0"/>
    <n v="1"/>
    <s v="Medium"/>
    <x v="3"/>
  </r>
  <r>
    <n v="66"/>
    <s v="Female"/>
    <s v="Master's"/>
    <s v="Single"/>
    <n v="98108"/>
    <n v="624"/>
    <n v="15042"/>
    <s v="Business"/>
    <s v="Unemployed"/>
    <n v="14"/>
    <s v="Good"/>
    <n v="0.17"/>
    <n v="170169"/>
    <n v="4"/>
    <s v="North Annaland"/>
    <x v="5"/>
    <x v="91"/>
    <n v="4"/>
    <n v="0"/>
    <s v="Low"/>
    <x v="2"/>
  </r>
  <r>
    <n v="59"/>
    <s v="Male"/>
    <s v="High School"/>
    <s v="Divorced"/>
    <n v="23590"/>
    <n v="758"/>
    <n v="14159"/>
    <s v="Business"/>
    <s v="Employed"/>
    <n v="10"/>
    <s v="Poor"/>
    <n v="0.22"/>
    <n v="161214"/>
    <n v="2"/>
    <s v="Lake Chadmouth"/>
    <x v="22"/>
    <x v="151"/>
    <n v="4"/>
    <n v="1"/>
    <s v="Medium"/>
    <x v="0"/>
  </r>
  <r>
    <n v="38"/>
    <s v="Male"/>
    <s v="PhD"/>
    <s v="Divorced"/>
    <n v="51740"/>
    <n v="681"/>
    <n v="17765"/>
    <s v="Business"/>
    <s v="Employed"/>
    <n v="16"/>
    <s v="Poor"/>
    <n v="0.48"/>
    <n v="21520"/>
    <n v="2"/>
    <s v="Deckerstad"/>
    <x v="6"/>
    <x v="15"/>
    <n v="0"/>
    <n v="2"/>
    <s v="Low"/>
    <x v="0"/>
  </r>
  <r>
    <n v="60"/>
    <s v="Male"/>
    <s v="Bachelor's"/>
    <s v="Married"/>
    <n v="85391"/>
    <n v="732"/>
    <n v="19666"/>
    <s v="Business"/>
    <s v="Self-employed"/>
    <n v="15"/>
    <s v="Good"/>
    <n v="0.35"/>
    <n v="159741.5"/>
    <n v="2"/>
    <s v="North Kenneth"/>
    <x v="23"/>
    <x v="208"/>
    <n v="2"/>
    <n v="2"/>
    <s v="Low"/>
    <x v="4"/>
  </r>
  <r>
    <n v="64"/>
    <s v="Non-binary"/>
    <s v="PhD"/>
    <s v="Single"/>
    <n v="73494"/>
    <n v="615"/>
    <n v="5067"/>
    <s v="Personal"/>
    <s v="Employed"/>
    <n v="3"/>
    <s v="Excellent"/>
    <n v="0.13"/>
    <n v="58061"/>
    <n v="0"/>
    <s v="South Colton"/>
    <x v="25"/>
    <x v="172"/>
    <n v="4"/>
    <n v="1"/>
    <s v="Low"/>
    <x v="0"/>
  </r>
  <r>
    <n v="39"/>
    <s v="Female"/>
    <s v="PhD"/>
    <s v="Divorced"/>
    <n v="75113"/>
    <n v="699"/>
    <n v="41257"/>
    <s v="Business"/>
    <s v="Self-employed"/>
    <n v="10"/>
    <s v="Good"/>
    <n v="0.31"/>
    <n v="286577"/>
    <n v="1"/>
    <s v="Port Seth"/>
    <x v="6"/>
    <x v="235"/>
    <n v="2"/>
    <n v="1"/>
    <s v="Medium"/>
    <x v="3"/>
  </r>
  <r>
    <n v="40"/>
    <s v="Non-binary"/>
    <s v="PhD"/>
    <s v="Married"/>
    <n v="51432"/>
    <n v="632"/>
    <n v="17737"/>
    <s v="Home"/>
    <s v="Unemployed"/>
    <n v="8"/>
    <s v="Poor"/>
    <n v="0.25"/>
    <n v="99855"/>
    <n v="3"/>
    <s v="Krystalmouth"/>
    <x v="38"/>
    <x v="178"/>
    <n v="3"/>
    <n v="2"/>
    <s v="Low"/>
    <x v="0"/>
  </r>
  <r>
    <n v="53"/>
    <s v="Male"/>
    <s v="High School"/>
    <s v="Widowed"/>
    <n v="106675"/>
    <n v="796"/>
    <n v="16381"/>
    <s v="Personal"/>
    <s v="Unemployed"/>
    <n v="15"/>
    <s v="Good"/>
    <n v="0.53"/>
    <n v="39762"/>
    <n v="4"/>
    <s v="East Nathan"/>
    <x v="56"/>
    <x v="54"/>
    <n v="3"/>
    <n v="2"/>
    <s v="Low"/>
    <x v="3"/>
  </r>
  <r>
    <n v="32"/>
    <s v="Non-binary"/>
    <s v="High School"/>
    <s v="Married"/>
    <n v="74698"/>
    <n v="763"/>
    <n v="12547"/>
    <s v="Auto"/>
    <s v="Employed"/>
    <n v="15"/>
    <s v="Good"/>
    <n v="0.12"/>
    <n v="175539"/>
    <n v="2"/>
    <s v="Port Edwardland"/>
    <x v="11"/>
    <x v="90"/>
    <n v="2"/>
    <n v="0"/>
    <s v="Low"/>
    <x v="2"/>
  </r>
  <r>
    <n v="66"/>
    <s v="Male"/>
    <s v="PhD"/>
    <s v="Single"/>
    <n v="86704"/>
    <n v="664"/>
    <n v="18341"/>
    <s v="Auto"/>
    <s v="Employed"/>
    <n v="11"/>
    <s v="Good"/>
    <n v="0.39"/>
    <n v="85195"/>
    <n v="2"/>
    <s v="South Michaelside"/>
    <x v="25"/>
    <x v="26"/>
    <n v="2"/>
    <n v="2"/>
    <s v="Low"/>
    <x v="3"/>
  </r>
  <r>
    <n v="19"/>
    <s v="Female"/>
    <s v="Master's"/>
    <s v="Married"/>
    <n v="83294"/>
    <n v="649"/>
    <n v="18603"/>
    <s v="Business"/>
    <s v="Self-employed"/>
    <n v="15"/>
    <s v="Poor"/>
    <n v="0.6"/>
    <n v="236104"/>
    <n v="3"/>
    <s v="South Johnmouth"/>
    <x v="54"/>
    <x v="233"/>
    <n v="2"/>
    <n v="0"/>
    <s v="Low"/>
    <x v="0"/>
  </r>
  <r>
    <n v="30"/>
    <s v="Non-binary"/>
    <s v="High School"/>
    <s v="Married"/>
    <n v="69933.399999999994"/>
    <n v="699"/>
    <n v="43766"/>
    <s v="Personal"/>
    <s v="Self-employed"/>
    <n v="18"/>
    <s v="Poor"/>
    <n v="0.26"/>
    <n v="107864"/>
    <n v="4"/>
    <s v="Julieton"/>
    <x v="41"/>
    <x v="65"/>
    <n v="2"/>
    <n v="0"/>
    <s v="Low"/>
    <x v="1"/>
  </r>
  <r>
    <n v="31"/>
    <s v="Male"/>
    <s v="PhD"/>
    <s v="Divorced"/>
    <n v="77797"/>
    <n v="646"/>
    <n v="14571"/>
    <s v="Personal"/>
    <s v="Unemployed"/>
    <n v="16"/>
    <s v="Excellent"/>
    <n v="0.17"/>
    <n v="79447"/>
    <n v="1"/>
    <s v="Ellenchester"/>
    <x v="20"/>
    <x v="148"/>
    <n v="1"/>
    <n v="1"/>
    <s v="Low"/>
    <x v="3"/>
  </r>
  <r>
    <n v="66"/>
    <s v="Male"/>
    <s v="PhD"/>
    <s v="Single"/>
    <n v="45444"/>
    <n v="778"/>
    <n v="21486"/>
    <s v="Auto"/>
    <s v="Self-employed"/>
    <n v="19"/>
    <s v="Fair"/>
    <n v="0.32"/>
    <n v="249282"/>
    <n v="2"/>
    <s v="Lake Joseph"/>
    <x v="38"/>
    <x v="136"/>
    <n v="3"/>
    <n v="2"/>
    <s v="Low"/>
    <x v="0"/>
  </r>
  <r>
    <n v="47"/>
    <s v="Male"/>
    <s v="High School"/>
    <s v="Widowed"/>
    <n v="86865"/>
    <n v="676"/>
    <n v="16178"/>
    <s v="Business"/>
    <s v="Unemployed"/>
    <n v="10"/>
    <s v="Good"/>
    <n v="0.17"/>
    <n v="262284"/>
    <n v="1"/>
    <s v="West Jennifer"/>
    <x v="43"/>
    <x v="7"/>
    <n v="2"/>
    <n v="2"/>
    <s v="Medium"/>
    <x v="2"/>
  </r>
  <r>
    <n v="26"/>
    <s v="Male"/>
    <s v="Bachelor's"/>
    <s v="Single"/>
    <n v="44346"/>
    <n v="698"/>
    <n v="20388"/>
    <s v="Auto"/>
    <s v="Self-employed"/>
    <n v="18"/>
    <s v="Good"/>
    <n v="0.19"/>
    <n v="286297"/>
    <n v="2"/>
    <s v="Smithfort"/>
    <x v="36"/>
    <x v="141"/>
    <n v="1"/>
    <n v="0"/>
    <s v="Medium"/>
    <x v="3"/>
  </r>
  <r>
    <n v="27"/>
    <s v="Non-binary"/>
    <s v="Bachelor's"/>
    <s v="Widowed"/>
    <n v="111483"/>
    <n v="705"/>
    <n v="7832"/>
    <s v="Home"/>
    <s v="Employed"/>
    <n v="12"/>
    <s v="Fair"/>
    <n v="0.18"/>
    <n v="105916"/>
    <n v="0"/>
    <s v="North Zacharyshire"/>
    <x v="52"/>
    <x v="19"/>
    <n v="2"/>
    <n v="2"/>
    <s v="Low"/>
    <x v="1"/>
  </r>
  <r>
    <n v="58"/>
    <s v="Female"/>
    <s v="PhD"/>
    <s v="Married"/>
    <n v="51459"/>
    <n v="724"/>
    <n v="13301"/>
    <s v="Auto"/>
    <s v="Self-employed"/>
    <n v="17"/>
    <s v="Excellent"/>
    <n v="0.48"/>
    <n v="193418"/>
    <n v="4"/>
    <s v="Larrymouth"/>
    <x v="44"/>
    <x v="223"/>
    <n v="4"/>
    <n v="1"/>
    <s v="Medium"/>
    <x v="3"/>
  </r>
  <r>
    <n v="30"/>
    <s v="Female"/>
    <s v="Master's"/>
    <s v="Married"/>
    <n v="98609"/>
    <n v="727"/>
    <n v="41958"/>
    <s v="Business"/>
    <s v="Unemployed"/>
    <n v="4"/>
    <s v="Fair"/>
    <n v="0.44"/>
    <n v="127174"/>
    <n v="4"/>
    <s v="New Mathew"/>
    <x v="20"/>
    <x v="49"/>
    <n v="1"/>
    <n v="0"/>
    <s v="Low"/>
    <x v="1"/>
  </r>
  <r>
    <n v="28"/>
    <s v="Female"/>
    <s v="PhD"/>
    <s v="Divorced"/>
    <n v="68708"/>
    <n v="763"/>
    <n v="27450.01"/>
    <s v="Personal"/>
    <s v="Self-employed"/>
    <n v="19"/>
    <s v="Poor"/>
    <n v="0.23"/>
    <n v="108722"/>
    <n v="4"/>
    <s v="North Erin"/>
    <x v="57"/>
    <x v="193"/>
    <n v="4"/>
    <n v="1"/>
    <s v="Low"/>
    <x v="0"/>
  </r>
  <r>
    <n v="60"/>
    <s v="Non-binary"/>
    <s v="Master's"/>
    <s v="Widowed"/>
    <n v="110296"/>
    <n v="717"/>
    <n v="27450.01"/>
    <s v="Home"/>
    <s v="Unemployed"/>
    <n v="18"/>
    <s v="Good"/>
    <n v="0.4"/>
    <n v="289863"/>
    <n v="2"/>
    <s v="North Jessicaborough"/>
    <x v="5"/>
    <x v="223"/>
    <n v="2"/>
    <n v="1"/>
    <s v="Low"/>
    <x v="4"/>
  </r>
  <r>
    <n v="22"/>
    <s v="Non-binary"/>
    <s v="PhD"/>
    <s v="Single"/>
    <n v="67576"/>
    <n v="643"/>
    <n v="39467"/>
    <s v="Auto"/>
    <s v="Unemployed"/>
    <n v="5"/>
    <s v="Fair"/>
    <n v="0.54"/>
    <n v="22932"/>
    <n v="1"/>
    <s v="Marthaport"/>
    <x v="32"/>
    <x v="36"/>
    <n v="1"/>
    <n v="1"/>
    <s v="High"/>
    <x v="0"/>
  </r>
  <r>
    <n v="28"/>
    <s v="Male"/>
    <s v="Master's"/>
    <s v="Single"/>
    <n v="26880"/>
    <n v="788"/>
    <n v="27980"/>
    <s v="Auto"/>
    <s v="Unemployed"/>
    <n v="7"/>
    <s v="Good"/>
    <n v="0.12"/>
    <n v="243336"/>
    <n v="4"/>
    <s v="Williamsbury"/>
    <x v="30"/>
    <x v="208"/>
    <n v="0"/>
    <n v="0"/>
    <s v="Medium"/>
    <x v="0"/>
  </r>
  <r>
    <n v="52"/>
    <s v="Female"/>
    <s v="High School"/>
    <s v="Widowed"/>
    <n v="67553"/>
    <n v="756"/>
    <n v="20164"/>
    <s v="Personal"/>
    <s v="Self-employed"/>
    <n v="1"/>
    <s v="Fair"/>
    <n v="0.16"/>
    <n v="297504"/>
    <n v="1"/>
    <s v="South Samuelborough"/>
    <x v="8"/>
    <x v="133"/>
    <n v="3"/>
    <n v="1"/>
    <s v="Low"/>
    <x v="0"/>
  </r>
  <r>
    <n v="59"/>
    <s v="Non-binary"/>
    <s v="PhD"/>
    <s v="Married"/>
    <n v="69933.399999999994"/>
    <n v="681"/>
    <n v="44852"/>
    <s v="Personal"/>
    <s v="Employed"/>
    <n v="4"/>
    <s v="Poor"/>
    <n v="0.56999999999999995"/>
    <n v="138430"/>
    <n v="0"/>
    <s v="Port Kim"/>
    <x v="56"/>
    <x v="179"/>
    <n v="0"/>
    <n v="0"/>
    <s v="Low"/>
    <x v="0"/>
  </r>
  <r>
    <n v="32"/>
    <s v="Male"/>
    <s v="Bachelor's"/>
    <s v="Married"/>
    <n v="44690"/>
    <n v="764"/>
    <n v="18862"/>
    <s v="Business"/>
    <s v="Self-employed"/>
    <n v="4"/>
    <s v="Poor"/>
    <n v="0.28999999999999998"/>
    <n v="210737"/>
    <n v="0"/>
    <s v="South Amyburgh"/>
    <x v="29"/>
    <x v="109"/>
    <n v="0"/>
    <n v="2"/>
    <s v="Low"/>
    <x v="1"/>
  </r>
  <r>
    <n v="45"/>
    <s v="Non-binary"/>
    <s v="High School"/>
    <s v="Widowed"/>
    <n v="46014"/>
    <n v="638"/>
    <n v="27450.01"/>
    <s v="Personal"/>
    <s v="Employed"/>
    <n v="18"/>
    <s v="Poor"/>
    <n v="0.24"/>
    <n v="88709"/>
    <n v="0"/>
    <s v="New Andrea"/>
    <x v="26"/>
    <x v="122"/>
    <n v="2"/>
    <n v="0"/>
    <s v="Low"/>
    <x v="0"/>
  </r>
  <r>
    <n v="18"/>
    <s v="Male"/>
    <s v="Master's"/>
    <s v="Single"/>
    <n v="91975"/>
    <n v="614"/>
    <n v="7251"/>
    <s v="Business"/>
    <s v="Unemployed"/>
    <n v="16"/>
    <s v="Excellent"/>
    <n v="0.3"/>
    <n v="204907"/>
    <n v="0"/>
    <s v="Chrisburgh"/>
    <x v="42"/>
    <x v="242"/>
    <n v="3"/>
    <n v="2"/>
    <s v="Low"/>
    <x v="2"/>
  </r>
  <r>
    <n v="64"/>
    <s v="Male"/>
    <s v="High School"/>
    <s v="Widowed"/>
    <n v="46761"/>
    <n v="693"/>
    <n v="9610"/>
    <s v="Business"/>
    <s v="Self-employed"/>
    <n v="19"/>
    <s v="Poor"/>
    <n v="0.52"/>
    <n v="250517"/>
    <n v="3"/>
    <s v="Sanchezborough"/>
    <x v="3"/>
    <x v="97"/>
    <n v="2"/>
    <n v="0"/>
    <s v="Low"/>
    <x v="0"/>
  </r>
  <r>
    <n v="67"/>
    <s v="Non-binary"/>
    <s v="PhD"/>
    <s v="Married"/>
    <n v="53937"/>
    <n v="638"/>
    <n v="11874"/>
    <s v="Auto"/>
    <s v="Employed"/>
    <n v="12"/>
    <s v="Poor"/>
    <n v="0.56000000000000005"/>
    <n v="142800"/>
    <n v="1"/>
    <s v="North Jonathanfort"/>
    <x v="42"/>
    <x v="186"/>
    <n v="2"/>
    <n v="1"/>
    <s v="Medium"/>
    <x v="0"/>
  </r>
  <r>
    <n v="63"/>
    <s v="Male"/>
    <s v="PhD"/>
    <s v="Divorced"/>
    <n v="69933.399999999994"/>
    <n v="652"/>
    <n v="43457"/>
    <s v="Auto"/>
    <s v="Unemployed"/>
    <n v="16"/>
    <s v="Poor"/>
    <n v="0.1"/>
    <n v="133333"/>
    <n v="3"/>
    <s v="West Tyler"/>
    <x v="12"/>
    <x v="26"/>
    <n v="3"/>
    <n v="0"/>
    <s v="Low"/>
    <x v="0"/>
  </r>
  <r>
    <n v="48"/>
    <s v="Male"/>
    <s v="Master's"/>
    <s v="Married"/>
    <n v="39995"/>
    <n v="685"/>
    <n v="7847"/>
    <s v="Auto"/>
    <s v="Self-employed"/>
    <n v="17"/>
    <s v="Good"/>
    <n v="0.35"/>
    <n v="77473"/>
    <n v="2"/>
    <s v="Lake Kimberlyfurt"/>
    <x v="53"/>
    <x v="191"/>
    <n v="2"/>
    <n v="2"/>
    <s v="Low"/>
    <x v="3"/>
  </r>
  <r>
    <n v="57"/>
    <s v="Female"/>
    <s v="Master's"/>
    <s v="Divorced"/>
    <n v="69933.399999999994"/>
    <n v="691"/>
    <n v="14078"/>
    <s v="Auto"/>
    <s v="Employed"/>
    <n v="9"/>
    <s v="Excellent"/>
    <n v="0.32"/>
    <n v="159741.5"/>
    <n v="2"/>
    <s v="Donnashire"/>
    <x v="11"/>
    <x v="27"/>
    <n v="2"/>
    <n v="1"/>
    <s v="Low"/>
    <x v="3"/>
  </r>
  <r>
    <n v="23"/>
    <s v="Male"/>
    <s v="Bachelor's"/>
    <s v="Divorced"/>
    <n v="114090"/>
    <n v="699"/>
    <n v="26965"/>
    <s v="Business"/>
    <s v="Self-employed"/>
    <n v="19"/>
    <s v="Fair"/>
    <n v="0.5"/>
    <n v="282460"/>
    <n v="4"/>
    <s v="North Julie"/>
    <x v="52"/>
    <x v="137"/>
    <n v="3"/>
    <n v="1"/>
    <s v="High"/>
    <x v="0"/>
  </r>
  <r>
    <n v="45"/>
    <s v="Female"/>
    <s v="Bachelor's"/>
    <s v="Married"/>
    <n v="62949"/>
    <n v="648"/>
    <n v="37583"/>
    <s v="Personal"/>
    <s v="Self-employed"/>
    <n v="18"/>
    <s v="Fair"/>
    <n v="0.14000000000000001"/>
    <n v="106377"/>
    <n v="3"/>
    <s v="South Belindaview"/>
    <x v="35"/>
    <x v="188"/>
    <n v="2"/>
    <n v="1"/>
    <s v="Low"/>
    <x v="0"/>
  </r>
  <r>
    <n v="24"/>
    <s v="Male"/>
    <s v="Master's"/>
    <s v="Married"/>
    <n v="68657"/>
    <n v="699"/>
    <n v="27450.01"/>
    <s v="Business"/>
    <s v="Self-employed"/>
    <n v="8"/>
    <s v="Poor"/>
    <n v="0.56000000000000005"/>
    <n v="200317"/>
    <n v="3"/>
    <s v="West Edwinstad"/>
    <x v="56"/>
    <x v="78"/>
    <n v="0"/>
    <n v="0"/>
    <s v="Low"/>
    <x v="1"/>
  </r>
  <r>
    <n v="38"/>
    <s v="Male"/>
    <s v="Master's"/>
    <s v="Widowed"/>
    <n v="91301"/>
    <n v="699"/>
    <n v="19702"/>
    <s v="Personal"/>
    <s v="Employed"/>
    <n v="6"/>
    <s v="Poor"/>
    <n v="0.43"/>
    <n v="159741.5"/>
    <n v="3"/>
    <s v="New Dawn"/>
    <x v="48"/>
    <x v="120"/>
    <n v="1"/>
    <n v="2"/>
    <s v="Low"/>
    <x v="1"/>
  </r>
  <r>
    <n v="38"/>
    <s v="Non-binary"/>
    <s v="Master's"/>
    <s v="Widowed"/>
    <n v="103704"/>
    <n v="636"/>
    <n v="41999"/>
    <s v="Auto"/>
    <s v="Unemployed"/>
    <n v="18"/>
    <s v="Good"/>
    <n v="0.48"/>
    <n v="206291"/>
    <n v="1"/>
    <s v="North Melissamouth"/>
    <x v="18"/>
    <x v="9"/>
    <n v="2"/>
    <n v="2"/>
    <s v="Low"/>
    <x v="3"/>
  </r>
  <r>
    <n v="36"/>
    <s v="Female"/>
    <s v="High School"/>
    <s v="Single"/>
    <n v="77926"/>
    <n v="799"/>
    <n v="33696"/>
    <s v="Business"/>
    <s v="Self-employed"/>
    <n v="2"/>
    <s v="Poor"/>
    <n v="0.26"/>
    <n v="159741.5"/>
    <n v="1"/>
    <s v="New Joshuaview"/>
    <x v="55"/>
    <x v="183"/>
    <n v="1"/>
    <n v="2"/>
    <s v="Low"/>
    <x v="1"/>
  </r>
  <r>
    <n v="59"/>
    <s v="Male"/>
    <s v="PhD"/>
    <s v="Married"/>
    <n v="44230"/>
    <n v="699"/>
    <n v="15022"/>
    <s v="Auto"/>
    <s v="Self-employed"/>
    <n v="2"/>
    <s v="Good"/>
    <n v="0.48"/>
    <n v="173186"/>
    <n v="0"/>
    <s v="Kimberlyport"/>
    <x v="38"/>
    <x v="231"/>
    <n v="4"/>
    <n v="0"/>
    <s v="Low"/>
    <x v="0"/>
  </r>
  <r>
    <n v="65"/>
    <s v="Male"/>
    <s v="PhD"/>
    <s v="Married"/>
    <n v="69933.399999999994"/>
    <n v="723"/>
    <n v="27450.01"/>
    <s v="Home"/>
    <s v="Self-employed"/>
    <n v="15"/>
    <s v="Excellent"/>
    <n v="0.34"/>
    <n v="214699"/>
    <n v="3"/>
    <s v="Rodriguezview"/>
    <x v="41"/>
    <x v="143"/>
    <n v="3"/>
    <n v="2"/>
    <s v="Low"/>
    <x v="3"/>
  </r>
  <r>
    <n v="51"/>
    <s v="Non-binary"/>
    <s v="High School"/>
    <s v="Single"/>
    <n v="27549"/>
    <n v="679"/>
    <n v="8936"/>
    <s v="Business"/>
    <s v="Self-employed"/>
    <n v="5"/>
    <s v="Excellent"/>
    <n v="0.36"/>
    <n v="73644"/>
    <n v="4"/>
    <s v="East David"/>
    <x v="32"/>
    <x v="138"/>
    <n v="0"/>
    <n v="0"/>
    <s v="Low"/>
    <x v="0"/>
  </r>
  <r>
    <n v="59"/>
    <s v="Non-binary"/>
    <s v="Bachelor's"/>
    <s v="Widowed"/>
    <n v="61565"/>
    <n v="734"/>
    <n v="22276"/>
    <s v="Home"/>
    <s v="Unemployed"/>
    <n v="13"/>
    <s v="Poor"/>
    <n v="0.45"/>
    <n v="191300"/>
    <n v="4"/>
    <s v="Banksbury"/>
    <x v="34"/>
    <x v="99"/>
    <n v="2"/>
    <n v="2"/>
    <s v="Medium"/>
    <x v="0"/>
  </r>
  <r>
    <n v="30"/>
    <s v="Male"/>
    <s v="Bachelor's"/>
    <s v="Widowed"/>
    <n v="42578"/>
    <n v="640"/>
    <n v="27450.01"/>
    <s v="Auto"/>
    <s v="Self-employed"/>
    <n v="2"/>
    <s v="Poor"/>
    <n v="0.5"/>
    <n v="25730"/>
    <n v="2"/>
    <s v="Paulmouth"/>
    <x v="41"/>
    <x v="140"/>
    <n v="1"/>
    <n v="1"/>
    <s v="Low"/>
    <x v="0"/>
  </r>
  <r>
    <n v="59"/>
    <s v="Female"/>
    <s v="High School"/>
    <s v="Widowed"/>
    <n v="119546"/>
    <n v="660"/>
    <n v="27168"/>
    <s v="Business"/>
    <s v="Employed"/>
    <n v="7"/>
    <s v="Good"/>
    <n v="0.22"/>
    <n v="164372"/>
    <n v="3"/>
    <s v="Port Abigail"/>
    <x v="2"/>
    <x v="167"/>
    <n v="4"/>
    <n v="1"/>
    <s v="Low"/>
    <x v="5"/>
  </r>
  <r>
    <n v="25"/>
    <s v="Female"/>
    <s v="Master's"/>
    <s v="Widowed"/>
    <n v="72275"/>
    <n v="663"/>
    <n v="33604"/>
    <s v="Auto"/>
    <s v="Self-employed"/>
    <n v="2"/>
    <s v="Good"/>
    <n v="0.49"/>
    <n v="263219"/>
    <n v="2"/>
    <s v="East Michael"/>
    <x v="19"/>
    <x v="160"/>
    <n v="2"/>
    <n v="1"/>
    <s v="Low"/>
    <x v="0"/>
  </r>
  <r>
    <n v="22"/>
    <s v="Non-binary"/>
    <s v="Master's"/>
    <s v="Married"/>
    <n v="26389"/>
    <n v="767"/>
    <n v="41705"/>
    <s v="Home"/>
    <s v="Unemployed"/>
    <n v="4"/>
    <s v="Poor"/>
    <n v="0.28000000000000003"/>
    <n v="193128"/>
    <n v="1"/>
    <s v="Ashleyshire"/>
    <x v="17"/>
    <x v="46"/>
    <n v="1"/>
    <n v="0"/>
    <s v="Low"/>
    <x v="1"/>
  </r>
  <r>
    <n v="60"/>
    <s v="Non-binary"/>
    <s v="High School"/>
    <s v="Divorced"/>
    <n v="76869"/>
    <n v="699"/>
    <n v="34193"/>
    <s v="Home"/>
    <s v="Unemployed"/>
    <n v="12"/>
    <s v="Fair"/>
    <n v="0.51"/>
    <n v="115990"/>
    <n v="4"/>
    <s v="Leetown"/>
    <x v="29"/>
    <x v="32"/>
    <n v="1"/>
    <n v="1"/>
    <s v="Low"/>
    <x v="1"/>
  </r>
  <r>
    <n v="55"/>
    <s v="Non-binary"/>
    <s v="Master's"/>
    <s v="Married"/>
    <n v="103959"/>
    <n v="766"/>
    <n v="33407"/>
    <s v="Home"/>
    <s v="Self-employed"/>
    <n v="10"/>
    <s v="Poor"/>
    <n v="0.19"/>
    <n v="101247"/>
    <n v="1"/>
    <s v="Jonesfurt"/>
    <x v="51"/>
    <x v="141"/>
    <n v="1"/>
    <n v="2"/>
    <s v="Medium"/>
    <x v="0"/>
  </r>
  <r>
    <n v="60"/>
    <s v="Non-binary"/>
    <s v="Master's"/>
    <s v="Married"/>
    <n v="69933.399999999994"/>
    <n v="772"/>
    <n v="42821"/>
    <s v="Business"/>
    <s v="Unemployed"/>
    <n v="18"/>
    <s v="Fair"/>
    <n v="0.47"/>
    <n v="287292"/>
    <n v="3"/>
    <s v="East Joseph"/>
    <x v="17"/>
    <x v="78"/>
    <n v="0"/>
    <n v="1"/>
    <s v="Medium"/>
    <x v="0"/>
  </r>
  <r>
    <n v="58"/>
    <s v="Male"/>
    <s v="Bachelor's"/>
    <s v="Married"/>
    <n v="72201"/>
    <n v="634"/>
    <n v="49256"/>
    <s v="Business"/>
    <s v="Self-employed"/>
    <n v="17"/>
    <s v="Excellent"/>
    <n v="0.28999999999999998"/>
    <n v="272605"/>
    <n v="1"/>
    <s v="Port Justin"/>
    <x v="30"/>
    <x v="127"/>
    <n v="1"/>
    <n v="1"/>
    <s v="Low"/>
    <x v="3"/>
  </r>
  <r>
    <n v="63"/>
    <s v="Non-binary"/>
    <s v="Bachelor's"/>
    <s v="Widowed"/>
    <n v="35405"/>
    <n v="721"/>
    <n v="25819"/>
    <s v="Personal"/>
    <s v="Employed"/>
    <n v="10"/>
    <s v="Excellent"/>
    <n v="0.36"/>
    <n v="227586"/>
    <n v="3"/>
    <s v="Pachecoland"/>
    <x v="14"/>
    <x v="145"/>
    <n v="0"/>
    <n v="1"/>
    <s v="Low"/>
    <x v="4"/>
  </r>
  <r>
    <n v="43"/>
    <s v="Male"/>
    <s v="High School"/>
    <s v="Single"/>
    <n v="96488"/>
    <n v="756"/>
    <n v="12078"/>
    <s v="Business"/>
    <s v="Self-employed"/>
    <n v="13"/>
    <s v="Excellent"/>
    <n v="0.24"/>
    <n v="270577"/>
    <n v="0"/>
    <s v="South Ronald"/>
    <x v="23"/>
    <x v="83"/>
    <n v="2"/>
    <n v="1"/>
    <s v="High"/>
    <x v="2"/>
  </r>
  <r>
    <n v="20"/>
    <s v="Female"/>
    <s v="Master's"/>
    <s v="Widowed"/>
    <n v="25840"/>
    <n v="708"/>
    <n v="27450.01"/>
    <s v="Personal"/>
    <s v="Self-employed"/>
    <n v="13"/>
    <s v="Excellent"/>
    <n v="0.51"/>
    <n v="179000"/>
    <n v="2"/>
    <s v="Austintown"/>
    <x v="5"/>
    <x v="60"/>
    <n v="3"/>
    <n v="2"/>
    <s v="Low"/>
    <x v="3"/>
  </r>
  <r>
    <n v="46"/>
    <s v="Non-binary"/>
    <s v="High School"/>
    <s v="Married"/>
    <n v="55658"/>
    <n v="721"/>
    <n v="6074"/>
    <s v="Personal"/>
    <s v="Unemployed"/>
    <n v="18"/>
    <s v="Poor"/>
    <n v="0.49"/>
    <n v="70375"/>
    <n v="0"/>
    <s v="Russelltown"/>
    <x v="56"/>
    <x v="111"/>
    <n v="3"/>
    <n v="1"/>
    <s v="Low"/>
    <x v="0"/>
  </r>
  <r>
    <n v="28"/>
    <s v="Male"/>
    <s v="High School"/>
    <s v="Widowed"/>
    <n v="34141"/>
    <n v="699"/>
    <n v="20825"/>
    <s v="Home"/>
    <s v="Employed"/>
    <n v="18"/>
    <s v="Good"/>
    <n v="0.4"/>
    <n v="154777"/>
    <n v="4"/>
    <s v="Lake Bettyborough"/>
    <x v="33"/>
    <x v="177"/>
    <n v="3"/>
    <n v="1"/>
    <s v="High"/>
    <x v="3"/>
  </r>
  <r>
    <n v="36"/>
    <s v="Female"/>
    <s v="Master's"/>
    <s v="Widowed"/>
    <n v="65258"/>
    <n v="715"/>
    <n v="33602"/>
    <s v="Home"/>
    <s v="Self-employed"/>
    <n v="0"/>
    <s v="Fair"/>
    <n v="0.57999999999999996"/>
    <n v="203645"/>
    <n v="3"/>
    <s v="Carmenchester"/>
    <x v="1"/>
    <x v="69"/>
    <n v="0"/>
    <n v="2"/>
    <s v="High"/>
    <x v="0"/>
  </r>
  <r>
    <n v="35"/>
    <s v="Non-binary"/>
    <s v="Bachelor's"/>
    <s v="Single"/>
    <n v="89907"/>
    <n v="620"/>
    <n v="18941"/>
    <s v="Business"/>
    <s v="Self-employed"/>
    <n v="15"/>
    <s v="Fair"/>
    <n v="0.38"/>
    <n v="152258"/>
    <n v="3"/>
    <s v="Medinatown"/>
    <x v="14"/>
    <x v="161"/>
    <n v="1"/>
    <n v="0"/>
    <s v="Medium"/>
    <x v="0"/>
  </r>
  <r>
    <n v="57"/>
    <s v="Male"/>
    <s v="Master's"/>
    <s v="Divorced"/>
    <n v="59459"/>
    <n v="687"/>
    <n v="34149"/>
    <s v="Auto"/>
    <s v="Unemployed"/>
    <n v="19"/>
    <s v="Good"/>
    <n v="0.35"/>
    <n v="72293"/>
    <n v="4"/>
    <s v="Smithland"/>
    <x v="6"/>
    <x v="150"/>
    <n v="4"/>
    <n v="2"/>
    <s v="High"/>
    <x v="3"/>
  </r>
  <r>
    <n v="56"/>
    <s v="Male"/>
    <s v="Master's"/>
    <s v="Married"/>
    <n v="26799"/>
    <n v="637"/>
    <n v="49814"/>
    <s v="Auto"/>
    <s v="Self-employed"/>
    <n v="15"/>
    <s v="Fair"/>
    <n v="0.3"/>
    <n v="84744"/>
    <n v="1"/>
    <s v="West George"/>
    <x v="4"/>
    <x v="240"/>
    <n v="4"/>
    <n v="0"/>
    <s v="Medium"/>
    <x v="0"/>
  </r>
  <r>
    <n v="20"/>
    <s v="Male"/>
    <s v="Bachelor's"/>
    <s v="Widowed"/>
    <n v="93758"/>
    <n v="699"/>
    <n v="14868"/>
    <s v="Home"/>
    <s v="Employed"/>
    <n v="9"/>
    <s v="Excellent"/>
    <n v="0.28999999999999998"/>
    <n v="192717"/>
    <n v="2"/>
    <s v="East Travismouth"/>
    <x v="10"/>
    <x v="99"/>
    <n v="0"/>
    <n v="0"/>
    <s v="Low"/>
    <x v="7"/>
  </r>
  <r>
    <n v="39"/>
    <s v="Non-binary"/>
    <s v="Master's"/>
    <s v="Widowed"/>
    <n v="46014"/>
    <n v="621"/>
    <n v="27450.01"/>
    <s v="Personal"/>
    <s v="Employed"/>
    <n v="8"/>
    <s v="Excellent"/>
    <n v="0.18"/>
    <n v="104780"/>
    <n v="4"/>
    <s v="Parkerland"/>
    <x v="41"/>
    <x v="29"/>
    <n v="1"/>
    <n v="0"/>
    <s v="Low"/>
    <x v="0"/>
  </r>
  <r>
    <n v="50"/>
    <s v="Female"/>
    <s v="High School"/>
    <s v="Married"/>
    <n v="92138"/>
    <n v="615"/>
    <n v="15811"/>
    <s v="Auto"/>
    <s v="Self-employed"/>
    <n v="11"/>
    <s v="Poor"/>
    <n v="0.55000000000000004"/>
    <n v="195186"/>
    <n v="1"/>
    <s v="West Scottberg"/>
    <x v="26"/>
    <x v="152"/>
    <n v="4"/>
    <n v="1"/>
    <s v="Medium"/>
    <x v="0"/>
  </r>
  <r>
    <n v="62"/>
    <s v="Male"/>
    <s v="PhD"/>
    <s v="Divorced"/>
    <n v="58057"/>
    <n v="658"/>
    <n v="44872"/>
    <s v="Personal"/>
    <s v="Employed"/>
    <n v="2"/>
    <s v="Good"/>
    <n v="0.4"/>
    <n v="163001"/>
    <n v="0"/>
    <s v="Brownshire"/>
    <x v="58"/>
    <x v="208"/>
    <n v="1"/>
    <n v="1"/>
    <s v="Medium"/>
    <x v="0"/>
  </r>
  <r>
    <n v="29"/>
    <s v="Male"/>
    <s v="High School"/>
    <s v="Single"/>
    <n v="69933.399999999994"/>
    <n v="636"/>
    <n v="31610"/>
    <s v="Home"/>
    <s v="Employed"/>
    <n v="1"/>
    <s v="Excellent"/>
    <n v="0.3"/>
    <n v="135496"/>
    <n v="2"/>
    <s v="North Carrie"/>
    <x v="2"/>
    <x v="100"/>
    <n v="0"/>
    <n v="2"/>
    <s v="High"/>
    <x v="0"/>
  </r>
  <r>
    <n v="21"/>
    <s v="Male"/>
    <s v="Master's"/>
    <s v="Divorced"/>
    <n v="84046"/>
    <n v="753"/>
    <n v="13249"/>
    <s v="Business"/>
    <s v="Unemployed"/>
    <n v="12"/>
    <s v="Excellent"/>
    <n v="0.56000000000000005"/>
    <n v="246545"/>
    <n v="2"/>
    <s v="Kathrynfort"/>
    <x v="33"/>
    <x v="5"/>
    <n v="3"/>
    <n v="2"/>
    <s v="Medium"/>
    <x v="3"/>
  </r>
  <r>
    <n v="35"/>
    <s v="Female"/>
    <s v="PhD"/>
    <s v="Widowed"/>
    <n v="41309"/>
    <n v="718"/>
    <n v="40301"/>
    <s v="Business"/>
    <s v="Self-employed"/>
    <n v="18"/>
    <s v="Fair"/>
    <n v="0.56999999999999995"/>
    <n v="164986"/>
    <n v="3"/>
    <s v="Hicksberg"/>
    <x v="57"/>
    <x v="60"/>
    <n v="2"/>
    <n v="2"/>
    <s v="Low"/>
    <x v="0"/>
  </r>
  <r>
    <n v="61"/>
    <s v="Male"/>
    <s v="High School"/>
    <s v="Single"/>
    <n v="48022"/>
    <n v="669"/>
    <n v="10730"/>
    <s v="Auto"/>
    <s v="Unemployed"/>
    <n v="12"/>
    <s v="Excellent"/>
    <n v="0.31"/>
    <n v="74715"/>
    <n v="2"/>
    <s v="New Dennis"/>
    <x v="36"/>
    <x v="32"/>
    <n v="0"/>
    <n v="0"/>
    <s v="Low"/>
    <x v="3"/>
  </r>
  <r>
    <n v="55"/>
    <s v="Female"/>
    <s v="High School"/>
    <s v="Divorced"/>
    <n v="41395"/>
    <n v="611"/>
    <n v="36832"/>
    <s v="Home"/>
    <s v="Self-employed"/>
    <n v="6"/>
    <s v="Excellent"/>
    <n v="0.47"/>
    <n v="217232"/>
    <n v="1"/>
    <s v="Reedhaven"/>
    <x v="41"/>
    <x v="159"/>
    <n v="2"/>
    <n v="1"/>
    <s v="Low"/>
    <x v="0"/>
  </r>
  <r>
    <n v="38"/>
    <s v="Male"/>
    <s v="Master's"/>
    <s v="Divorced"/>
    <n v="28512"/>
    <n v="743"/>
    <n v="26072"/>
    <s v="Personal"/>
    <s v="Employed"/>
    <n v="13"/>
    <s v="Excellent"/>
    <n v="0.36"/>
    <n v="159741.5"/>
    <n v="4"/>
    <s v="Murrayview"/>
    <x v="29"/>
    <x v="47"/>
    <n v="2"/>
    <n v="2"/>
    <s v="Low"/>
    <x v="4"/>
  </r>
  <r>
    <n v="43"/>
    <s v="Male"/>
    <s v="High School"/>
    <s v="Widowed"/>
    <n v="23454"/>
    <n v="763"/>
    <n v="22511"/>
    <s v="Business"/>
    <s v="Employed"/>
    <n v="2"/>
    <s v="Good"/>
    <n v="0.28000000000000003"/>
    <n v="80599"/>
    <n v="3"/>
    <s v="West Nicholas"/>
    <x v="15"/>
    <x v="138"/>
    <n v="2"/>
    <n v="1"/>
    <s v="Low"/>
    <x v="1"/>
  </r>
  <r>
    <n v="51"/>
    <s v="Male"/>
    <s v="Bachelor's"/>
    <s v="Married"/>
    <n v="69933.399999999994"/>
    <n v="722"/>
    <n v="33697"/>
    <s v="Business"/>
    <s v="Employed"/>
    <n v="14"/>
    <s v="Fair"/>
    <n v="0.59"/>
    <n v="159741.5"/>
    <n v="1"/>
    <s v="Perezport"/>
    <x v="6"/>
    <x v="241"/>
    <n v="2"/>
    <n v="2"/>
    <s v="Low"/>
    <x v="1"/>
  </r>
  <r>
    <n v="19"/>
    <s v="Female"/>
    <s v="Bachelor's"/>
    <s v="Married"/>
    <n v="27501"/>
    <n v="617"/>
    <n v="9915"/>
    <s v="Personal"/>
    <s v="Unemployed"/>
    <n v="4"/>
    <s v="Excellent"/>
    <n v="0.44"/>
    <n v="67794"/>
    <n v="0"/>
    <s v="Linhaven"/>
    <x v="29"/>
    <x v="29"/>
    <n v="3"/>
    <n v="2"/>
    <s v="Low"/>
    <x v="0"/>
  </r>
  <r>
    <n v="60"/>
    <s v="Non-binary"/>
    <s v="Master's"/>
    <s v="Widowed"/>
    <n v="107951"/>
    <n v="698"/>
    <n v="31174"/>
    <s v="Home"/>
    <s v="Employed"/>
    <n v="0"/>
    <s v="Excellent"/>
    <n v="0.18"/>
    <n v="58991"/>
    <n v="0"/>
    <s v="Annberg"/>
    <x v="43"/>
    <x v="187"/>
    <n v="4"/>
    <n v="2"/>
    <s v="Medium"/>
    <x v="0"/>
  </r>
  <r>
    <n v="22"/>
    <s v="Female"/>
    <s v="PhD"/>
    <s v="Widowed"/>
    <n v="101311"/>
    <n v="773"/>
    <n v="19260"/>
    <s v="Home"/>
    <s v="Self-employed"/>
    <n v="18"/>
    <s v="Poor"/>
    <n v="0.46"/>
    <n v="248824"/>
    <n v="2"/>
    <s v="Kristenton"/>
    <x v="20"/>
    <x v="120"/>
    <n v="0"/>
    <n v="0"/>
    <s v="Low"/>
    <x v="1"/>
  </r>
  <r>
    <n v="69"/>
    <s v="Non-binary"/>
    <s v="Master's"/>
    <s v="Single"/>
    <n v="106157"/>
    <n v="606"/>
    <n v="30826"/>
    <s v="Business"/>
    <s v="Unemployed"/>
    <n v="6"/>
    <s v="Excellent"/>
    <n v="0.44"/>
    <n v="167131"/>
    <n v="1"/>
    <s v="Lake Christineland"/>
    <x v="49"/>
    <x v="66"/>
    <n v="2"/>
    <n v="0"/>
    <s v="Low"/>
    <x v="0"/>
  </r>
  <r>
    <n v="33"/>
    <s v="Non-binary"/>
    <s v="PhD"/>
    <s v="Divorced"/>
    <n v="47429"/>
    <n v="699"/>
    <n v="29156"/>
    <s v="Auto"/>
    <s v="Employed"/>
    <n v="17"/>
    <s v="Fair"/>
    <n v="0.37"/>
    <n v="232518"/>
    <n v="3"/>
    <s v="Harrisfort"/>
    <x v="45"/>
    <x v="76"/>
    <n v="3"/>
    <n v="1"/>
    <s v="Medium"/>
    <x v="0"/>
  </r>
  <r>
    <n v="60"/>
    <s v="Male"/>
    <s v="High School"/>
    <s v="Single"/>
    <n v="27925"/>
    <n v="648"/>
    <n v="45221"/>
    <s v="Personal"/>
    <s v="Unemployed"/>
    <n v="10"/>
    <s v="Excellent"/>
    <n v="0.4"/>
    <n v="159979"/>
    <n v="0"/>
    <s v="Lake Brentburgh"/>
    <x v="27"/>
    <x v="175"/>
    <n v="2"/>
    <n v="1"/>
    <s v="Low"/>
    <x v="3"/>
  </r>
  <r>
    <n v="61"/>
    <s v="Female"/>
    <s v="Master's"/>
    <s v="Divorced"/>
    <n v="68929"/>
    <n v="796"/>
    <n v="44013"/>
    <s v="Auto"/>
    <s v="Employed"/>
    <n v="14"/>
    <s v="Excellent"/>
    <n v="0.39"/>
    <n v="64579"/>
    <n v="1"/>
    <s v="Port Williamland"/>
    <x v="34"/>
    <x v="121"/>
    <n v="4"/>
    <n v="0"/>
    <s v="Low"/>
    <x v="3"/>
  </r>
  <r>
    <n v="37"/>
    <s v="Non-binary"/>
    <s v="Master's"/>
    <s v="Single"/>
    <n v="103323"/>
    <n v="699"/>
    <n v="17377"/>
    <s v="Home"/>
    <s v="Employed"/>
    <n v="11"/>
    <s v="Good"/>
    <n v="0.11"/>
    <n v="296681"/>
    <n v="1"/>
    <s v="North Michael"/>
    <x v="30"/>
    <x v="197"/>
    <n v="2"/>
    <n v="1"/>
    <s v="Low"/>
    <x v="2"/>
  </r>
  <r>
    <n v="32"/>
    <s v="Female"/>
    <s v="Master's"/>
    <s v="Divorced"/>
    <n v="20123"/>
    <n v="699"/>
    <n v="16662"/>
    <s v="Personal"/>
    <s v="Employed"/>
    <n v="12"/>
    <s v="Good"/>
    <n v="0.43"/>
    <n v="159741.5"/>
    <n v="0"/>
    <s v="South Cheryl"/>
    <x v="18"/>
    <x v="75"/>
    <n v="2"/>
    <n v="1"/>
    <s v="Medium"/>
    <x v="3"/>
  </r>
  <r>
    <n v="41"/>
    <s v="Non-binary"/>
    <s v="Master's"/>
    <s v="Single"/>
    <n v="91333"/>
    <n v="786"/>
    <n v="31123"/>
    <s v="Business"/>
    <s v="Employed"/>
    <n v="4"/>
    <s v="Poor"/>
    <n v="0.22"/>
    <n v="37221"/>
    <n v="0"/>
    <s v="South Craig"/>
    <x v="22"/>
    <x v="2"/>
    <n v="3"/>
    <n v="1"/>
    <s v="Low"/>
    <x v="0"/>
  </r>
  <r>
    <n v="57"/>
    <s v="Non-binary"/>
    <s v="Bachelor's"/>
    <s v="Married"/>
    <n v="27019"/>
    <n v="699"/>
    <n v="26980"/>
    <s v="Personal"/>
    <s v="Employed"/>
    <n v="1"/>
    <s v="Poor"/>
    <n v="0.4"/>
    <n v="197866"/>
    <n v="3"/>
    <s v="Welchport"/>
    <x v="37"/>
    <x v="126"/>
    <n v="2"/>
    <n v="0"/>
    <s v="Low"/>
    <x v="0"/>
  </r>
  <r>
    <n v="20"/>
    <s v="Female"/>
    <s v="PhD"/>
    <s v="Divorced"/>
    <n v="47552"/>
    <n v="605"/>
    <n v="15147"/>
    <s v="Personal"/>
    <s v="Self-employed"/>
    <n v="12"/>
    <s v="Fair"/>
    <n v="0.32"/>
    <n v="141276"/>
    <n v="4"/>
    <s v="Lake Frank"/>
    <x v="44"/>
    <x v="152"/>
    <n v="2"/>
    <n v="2"/>
    <s v="High"/>
    <x v="0"/>
  </r>
  <r>
    <n v="59"/>
    <s v="Non-binary"/>
    <s v="High School"/>
    <s v="Widowed"/>
    <n v="26829"/>
    <n v="626"/>
    <n v="32445"/>
    <s v="Personal"/>
    <s v="Unemployed"/>
    <n v="10"/>
    <s v="Good"/>
    <n v="0.43"/>
    <n v="129899"/>
    <n v="3"/>
    <s v="South Scott"/>
    <x v="46"/>
    <x v="158"/>
    <n v="1"/>
    <n v="2"/>
    <s v="Low"/>
    <x v="3"/>
  </r>
  <r>
    <n v="27"/>
    <s v="Non-binary"/>
    <s v="High School"/>
    <s v="Widowed"/>
    <n v="51854"/>
    <n v="699"/>
    <n v="20698"/>
    <s v="Personal"/>
    <s v="Unemployed"/>
    <n v="18"/>
    <s v="Fair"/>
    <n v="0.16"/>
    <n v="195751"/>
    <n v="2"/>
    <s v="South Carolinemouth"/>
    <x v="45"/>
    <x v="115"/>
    <n v="1"/>
    <n v="2"/>
    <s v="Medium"/>
    <x v="0"/>
  </r>
  <r>
    <n v="32"/>
    <s v="Male"/>
    <s v="High School"/>
    <s v="Married"/>
    <n v="108675"/>
    <n v="695"/>
    <n v="26864"/>
    <s v="Business"/>
    <s v="Unemployed"/>
    <n v="3"/>
    <s v="Good"/>
    <n v="0.1"/>
    <n v="268640"/>
    <n v="1"/>
    <s v="Davilahaven"/>
    <x v="41"/>
    <x v="23"/>
    <n v="2"/>
    <n v="1"/>
    <s v="Low"/>
    <x v="5"/>
  </r>
  <r>
    <n v="27"/>
    <s v="Male"/>
    <s v="Bachelor's"/>
    <s v="Widowed"/>
    <n v="69933.399999999994"/>
    <n v="725"/>
    <n v="16132"/>
    <s v="Business"/>
    <s v="Self-employed"/>
    <n v="13"/>
    <s v="Fair"/>
    <n v="0.37"/>
    <n v="248002"/>
    <n v="0"/>
    <s v="East Lauraview"/>
    <x v="2"/>
    <x v="83"/>
    <n v="0"/>
    <n v="1"/>
    <s v="Low"/>
    <x v="1"/>
  </r>
  <r>
    <n v="43"/>
    <s v="Male"/>
    <s v="Master's"/>
    <s v="Widowed"/>
    <n v="69933.399999999994"/>
    <n v="699"/>
    <n v="7861"/>
    <s v="Business"/>
    <s v="Unemployed"/>
    <n v="19"/>
    <s v="Fair"/>
    <n v="0.46"/>
    <n v="241557"/>
    <n v="1"/>
    <s v="Valdeztown"/>
    <x v="53"/>
    <x v="191"/>
    <n v="3"/>
    <n v="1"/>
    <s v="Low"/>
    <x v="0"/>
  </r>
  <r>
    <n v="26"/>
    <s v="Male"/>
    <s v="Master's"/>
    <s v="Single"/>
    <n v="47025"/>
    <n v="743"/>
    <n v="48594"/>
    <s v="Personal"/>
    <s v="Employed"/>
    <n v="3"/>
    <s v="Excellent"/>
    <n v="0.55000000000000004"/>
    <n v="282983"/>
    <n v="0"/>
    <s v="Robertton"/>
    <x v="27"/>
    <x v="45"/>
    <n v="0"/>
    <n v="0"/>
    <s v="Low"/>
    <x v="1"/>
  </r>
  <r>
    <n v="37"/>
    <s v="Non-binary"/>
    <s v="Master's"/>
    <s v="Married"/>
    <n v="69933.399999999994"/>
    <n v="762"/>
    <n v="33718"/>
    <s v="Home"/>
    <s v="Employed"/>
    <n v="12"/>
    <s v="Good"/>
    <n v="0.3"/>
    <n v="246792"/>
    <n v="2"/>
    <s v="Adrianland"/>
    <x v="58"/>
    <x v="91"/>
    <n v="1"/>
    <n v="2"/>
    <s v="Medium"/>
    <x v="3"/>
  </r>
  <r>
    <n v="66"/>
    <s v="Female"/>
    <s v="Bachelor's"/>
    <s v="Married"/>
    <n v="59056"/>
    <n v="657"/>
    <n v="48292"/>
    <s v="Personal"/>
    <s v="Employed"/>
    <n v="7"/>
    <s v="Excellent"/>
    <n v="0.56000000000000005"/>
    <n v="159741.5"/>
    <n v="3"/>
    <s v="Moraleston"/>
    <x v="41"/>
    <x v="70"/>
    <n v="0"/>
    <n v="0"/>
    <s v="Medium"/>
    <x v="0"/>
  </r>
  <r>
    <n v="37"/>
    <s v="Male"/>
    <s v="Bachelor's"/>
    <s v="Widowed"/>
    <n v="97015"/>
    <n v="620"/>
    <n v="18454"/>
    <s v="Business"/>
    <s v="Employed"/>
    <n v="0"/>
    <s v="Excellent"/>
    <n v="0.39"/>
    <n v="27930"/>
    <n v="3"/>
    <s v="Cummingsborough"/>
    <x v="1"/>
    <x v="4"/>
    <n v="3"/>
    <n v="1"/>
    <s v="Low"/>
    <x v="0"/>
  </r>
  <r>
    <n v="67"/>
    <s v="Male"/>
    <s v="Master's"/>
    <s v="Married"/>
    <n v="93332"/>
    <n v="762"/>
    <n v="12001"/>
    <s v="Home"/>
    <s v="Self-employed"/>
    <n v="15"/>
    <s v="Good"/>
    <n v="0.17"/>
    <n v="228246"/>
    <n v="0"/>
    <s v="Stevenview"/>
    <x v="31"/>
    <x v="137"/>
    <n v="3"/>
    <n v="1"/>
    <s v="Low"/>
    <x v="2"/>
  </r>
  <r>
    <n v="47"/>
    <s v="Male"/>
    <s v="PhD"/>
    <s v="Widowed"/>
    <n v="109846"/>
    <n v="715"/>
    <n v="27450.01"/>
    <s v="Business"/>
    <s v="Self-employed"/>
    <n v="11"/>
    <s v="Fair"/>
    <n v="0.6"/>
    <n v="144600"/>
    <n v="2"/>
    <s v="Averyfurt"/>
    <x v="34"/>
    <x v="34"/>
    <n v="0"/>
    <n v="0"/>
    <s v="Low"/>
    <x v="1"/>
  </r>
  <r>
    <n v="50"/>
    <s v="Male"/>
    <s v="Master's"/>
    <s v="Widowed"/>
    <n v="81064"/>
    <n v="752"/>
    <n v="44511"/>
    <s v="Business"/>
    <s v="Employed"/>
    <n v="10"/>
    <s v="Good"/>
    <n v="0.52"/>
    <n v="229288"/>
    <n v="3"/>
    <s v="South Michelleton"/>
    <x v="9"/>
    <x v="67"/>
    <n v="0"/>
    <n v="0"/>
    <s v="Low"/>
    <x v="4"/>
  </r>
  <r>
    <n v="56"/>
    <s v="Male"/>
    <s v="High School"/>
    <s v="Single"/>
    <n v="87541"/>
    <n v="699"/>
    <n v="27450.01"/>
    <s v="Auto"/>
    <s v="Unemployed"/>
    <n v="19"/>
    <s v="Poor"/>
    <n v="0.26"/>
    <n v="139339"/>
    <n v="2"/>
    <s v="West Charles"/>
    <x v="47"/>
    <x v="242"/>
    <n v="2"/>
    <n v="0"/>
    <s v="Medium"/>
    <x v="0"/>
  </r>
  <r>
    <n v="49"/>
    <s v="Female"/>
    <s v="Bachelor's"/>
    <s v="Divorced"/>
    <n v="98443"/>
    <n v="646"/>
    <n v="27450.01"/>
    <s v="Business"/>
    <s v="Self-employed"/>
    <n v="12"/>
    <s v="Excellent"/>
    <n v="0.56999999999999995"/>
    <n v="106698"/>
    <n v="2"/>
    <s v="Rossberg"/>
    <x v="40"/>
    <x v="100"/>
    <n v="3"/>
    <n v="1"/>
    <s v="Low"/>
    <x v="3"/>
  </r>
  <r>
    <n v="39"/>
    <s v="Female"/>
    <s v="High School"/>
    <s v="Widowed"/>
    <n v="59244"/>
    <n v="699"/>
    <n v="18332"/>
    <s v="Auto"/>
    <s v="Unemployed"/>
    <n v="3"/>
    <s v="Fair"/>
    <n v="0.44"/>
    <n v="205970"/>
    <n v="0"/>
    <s v="Port Robin"/>
    <x v="55"/>
    <x v="30"/>
    <n v="2"/>
    <n v="2"/>
    <s v="Low"/>
    <x v="0"/>
  </r>
  <r>
    <n v="33"/>
    <s v="Female"/>
    <s v="Master's"/>
    <s v="Divorced"/>
    <n v="57487"/>
    <n v="606"/>
    <n v="42138"/>
    <s v="Home"/>
    <s v="Self-employed"/>
    <n v="11"/>
    <s v="Fair"/>
    <n v="0.15"/>
    <n v="159741.5"/>
    <n v="1"/>
    <s v="North Stephaniefort"/>
    <x v="23"/>
    <x v="236"/>
    <n v="2"/>
    <n v="0"/>
    <s v="High"/>
    <x v="0"/>
  </r>
  <r>
    <n v="58"/>
    <s v="Male"/>
    <s v="Bachelor's"/>
    <s v="Married"/>
    <n v="109944"/>
    <n v="699"/>
    <n v="25673"/>
    <s v="Business"/>
    <s v="Unemployed"/>
    <n v="13"/>
    <s v="Poor"/>
    <n v="0.59"/>
    <n v="175167"/>
    <n v="0"/>
    <s v="Port Christianbury"/>
    <x v="8"/>
    <x v="32"/>
    <n v="2"/>
    <n v="1"/>
    <s v="Medium"/>
    <x v="0"/>
  </r>
  <r>
    <n v="50"/>
    <s v="Female"/>
    <s v="High School"/>
    <s v="Single"/>
    <n v="93883"/>
    <n v="600"/>
    <n v="38145"/>
    <s v="Personal"/>
    <s v="Self-employed"/>
    <n v="10"/>
    <s v="Good"/>
    <n v="0.31"/>
    <n v="20533"/>
    <n v="3"/>
    <s v="Matthewsstad"/>
    <x v="40"/>
    <x v="91"/>
    <n v="4"/>
    <n v="2"/>
    <s v="Low"/>
    <x v="3"/>
  </r>
  <r>
    <n v="33"/>
    <s v="Male"/>
    <s v="High School"/>
    <s v="Single"/>
    <n v="81604"/>
    <n v="672"/>
    <n v="25954"/>
    <s v="Personal"/>
    <s v="Self-employed"/>
    <n v="4"/>
    <s v="Excellent"/>
    <n v="0.5"/>
    <n v="228644"/>
    <n v="1"/>
    <s v="Austinport"/>
    <x v="9"/>
    <x v="87"/>
    <n v="2"/>
    <n v="0"/>
    <s v="Medium"/>
    <x v="0"/>
  </r>
  <r>
    <n v="53"/>
    <s v="Female"/>
    <s v="Master's"/>
    <s v="Divorced"/>
    <n v="36960"/>
    <n v="615"/>
    <n v="34099"/>
    <s v="Personal"/>
    <s v="Employed"/>
    <n v="13"/>
    <s v="Excellent"/>
    <n v="0.22"/>
    <n v="60513"/>
    <n v="1"/>
    <s v="Jonesmouth"/>
    <x v="58"/>
    <x v="10"/>
    <n v="2"/>
    <n v="0"/>
    <s v="Low"/>
    <x v="3"/>
  </r>
  <r>
    <n v="65"/>
    <s v="Non-binary"/>
    <s v="PhD"/>
    <s v="Married"/>
    <n v="80683"/>
    <n v="676"/>
    <n v="27450.01"/>
    <s v="Home"/>
    <s v="Self-employed"/>
    <n v="3"/>
    <s v="Good"/>
    <n v="0.21"/>
    <n v="202939"/>
    <n v="2"/>
    <s v="Snydermouth"/>
    <x v="13"/>
    <x v="212"/>
    <n v="2"/>
    <n v="0"/>
    <s v="Low"/>
    <x v="0"/>
  </r>
  <r>
    <n v="44"/>
    <s v="Male"/>
    <s v="PhD"/>
    <s v="Divorced"/>
    <n v="36076"/>
    <n v="750"/>
    <n v="33764"/>
    <s v="Personal"/>
    <s v="Self-employed"/>
    <n v="10"/>
    <s v="Good"/>
    <n v="0.52"/>
    <n v="221534"/>
    <n v="2"/>
    <s v="Kristinbury"/>
    <x v="54"/>
    <x v="169"/>
    <n v="1"/>
    <n v="1"/>
    <s v="Low"/>
    <x v="4"/>
  </r>
  <r>
    <n v="68"/>
    <s v="Female"/>
    <s v="PhD"/>
    <s v="Married"/>
    <n v="69933.399999999994"/>
    <n v="776"/>
    <n v="18457"/>
    <s v="Business"/>
    <s v="Employed"/>
    <n v="10"/>
    <s v="Good"/>
    <n v="0.45"/>
    <n v="295234"/>
    <n v="4"/>
    <s v="Lake Marystad"/>
    <x v="25"/>
    <x v="167"/>
    <n v="1"/>
    <n v="1"/>
    <s v="Low"/>
    <x v="4"/>
  </r>
  <r>
    <n v="31"/>
    <s v="Female"/>
    <s v="High School"/>
    <s v="Widowed"/>
    <n v="119345"/>
    <n v="628"/>
    <n v="44735"/>
    <s v="Home"/>
    <s v="Employed"/>
    <n v="9"/>
    <s v="Good"/>
    <n v="0.57999999999999996"/>
    <n v="230928"/>
    <n v="4"/>
    <s v="West Davidfort"/>
    <x v="53"/>
    <x v="38"/>
    <n v="0"/>
    <n v="0"/>
    <s v="Medium"/>
    <x v="3"/>
  </r>
  <r>
    <n v="19"/>
    <s v="Male"/>
    <s v="Master's"/>
    <s v="Divorced"/>
    <n v="53733"/>
    <n v="699"/>
    <n v="15617"/>
    <s v="Auto"/>
    <s v="Self-employed"/>
    <n v="1"/>
    <s v="Fair"/>
    <n v="0.56000000000000005"/>
    <n v="100919"/>
    <n v="1"/>
    <s v="Williamsbury"/>
    <x v="6"/>
    <x v="139"/>
    <n v="3"/>
    <n v="1"/>
    <s v="High"/>
    <x v="0"/>
  </r>
  <r>
    <n v="18"/>
    <s v="Non-binary"/>
    <s v="High School"/>
    <s v="Divorced"/>
    <n v="33869"/>
    <n v="785"/>
    <n v="36935"/>
    <s v="Business"/>
    <s v="Self-employed"/>
    <n v="14"/>
    <s v="Excellent"/>
    <n v="0.3"/>
    <n v="278337"/>
    <n v="2"/>
    <s v="Dakotaland"/>
    <x v="18"/>
    <x v="235"/>
    <n v="2"/>
    <n v="0"/>
    <s v="Low"/>
    <x v="4"/>
  </r>
  <r>
    <n v="68"/>
    <s v="Non-binary"/>
    <s v="High School"/>
    <s v="Divorced"/>
    <n v="69933.399999999994"/>
    <n v="673"/>
    <n v="43902"/>
    <s v="Home"/>
    <s v="Employed"/>
    <n v="10"/>
    <s v="Good"/>
    <n v="0.24"/>
    <n v="90647"/>
    <n v="2"/>
    <s v="Larryberg"/>
    <x v="45"/>
    <x v="149"/>
    <n v="4"/>
    <n v="2"/>
    <s v="Low"/>
    <x v="3"/>
  </r>
  <r>
    <n v="23"/>
    <s v="Female"/>
    <s v="High School"/>
    <s v="Widowed"/>
    <n v="26033"/>
    <n v="659"/>
    <n v="28648"/>
    <s v="Home"/>
    <s v="Self-employed"/>
    <n v="0"/>
    <s v="Excellent"/>
    <n v="0.5"/>
    <n v="165913"/>
    <n v="3"/>
    <s v="North Pamela"/>
    <x v="44"/>
    <x v="124"/>
    <n v="2"/>
    <n v="2"/>
    <s v="Low"/>
    <x v="0"/>
  </r>
  <r>
    <n v="40"/>
    <s v="Female"/>
    <s v="High School"/>
    <s v="Married"/>
    <n v="96676"/>
    <n v="780"/>
    <n v="19464"/>
    <s v="Personal"/>
    <s v="Unemployed"/>
    <n v="9"/>
    <s v="Fair"/>
    <n v="0.34"/>
    <n v="186439"/>
    <n v="4"/>
    <s v="Lake Jacquelineberg"/>
    <x v="22"/>
    <x v="74"/>
    <n v="1"/>
    <n v="1"/>
    <s v="Low"/>
    <x v="6"/>
  </r>
  <r>
    <n v="37"/>
    <s v="Male"/>
    <s v="High School"/>
    <s v="Married"/>
    <n v="69933.399999999994"/>
    <n v="674"/>
    <n v="24804"/>
    <s v="Business"/>
    <s v="Self-employed"/>
    <n v="1"/>
    <s v="Poor"/>
    <n v="0.42"/>
    <n v="146753"/>
    <n v="3"/>
    <s v="South Veronica"/>
    <x v="48"/>
    <x v="38"/>
    <n v="1"/>
    <n v="2"/>
    <s v="Low"/>
    <x v="0"/>
  </r>
  <r>
    <n v="49"/>
    <s v="Female"/>
    <s v="PhD"/>
    <s v="Single"/>
    <n v="23952"/>
    <n v="699"/>
    <n v="8359"/>
    <s v="Auto"/>
    <s v="Unemployed"/>
    <n v="9"/>
    <s v="Excellent"/>
    <n v="0.49"/>
    <n v="298910"/>
    <n v="0"/>
    <s v="Lake Anthony"/>
    <x v="29"/>
    <x v="58"/>
    <n v="4"/>
    <n v="0"/>
    <s v="Low"/>
    <x v="3"/>
  </r>
  <r>
    <n v="38"/>
    <s v="Male"/>
    <s v="Master's"/>
    <s v="Married"/>
    <n v="39359"/>
    <n v="631"/>
    <n v="8905"/>
    <s v="Personal"/>
    <s v="Unemployed"/>
    <n v="18"/>
    <s v="Poor"/>
    <n v="0.2"/>
    <n v="107448"/>
    <n v="2"/>
    <s v="Port Derrickport"/>
    <x v="47"/>
    <x v="206"/>
    <n v="2"/>
    <n v="2"/>
    <s v="Low"/>
    <x v="0"/>
  </r>
  <r>
    <n v="63"/>
    <s v="Female"/>
    <s v="High School"/>
    <s v="Married"/>
    <n v="118369"/>
    <n v="790"/>
    <n v="28081"/>
    <s v="Personal"/>
    <s v="Employed"/>
    <n v="2"/>
    <s v="Excellent"/>
    <n v="0.52"/>
    <n v="159741.5"/>
    <n v="2"/>
    <s v="Port Roberto"/>
    <x v="51"/>
    <x v="93"/>
    <n v="0"/>
    <n v="1"/>
    <s v="Low"/>
    <x v="1"/>
  </r>
  <r>
    <n v="51"/>
    <s v="Non-binary"/>
    <s v="Bachelor's"/>
    <s v="Widowed"/>
    <n v="80859"/>
    <n v="779"/>
    <n v="27450.01"/>
    <s v="Auto"/>
    <s v="Unemployed"/>
    <n v="13"/>
    <s v="Excellent"/>
    <n v="0.52"/>
    <n v="157292"/>
    <n v="2"/>
    <s v="South Cody"/>
    <x v="55"/>
    <x v="31"/>
    <n v="1"/>
    <n v="2"/>
    <s v="Medium"/>
    <x v="3"/>
  </r>
  <r>
    <n v="62"/>
    <s v="Male"/>
    <s v="PhD"/>
    <s v="Single"/>
    <n v="69933.399999999994"/>
    <n v="724"/>
    <n v="37081"/>
    <s v="Business"/>
    <s v="Self-employed"/>
    <n v="14"/>
    <s v="Fair"/>
    <n v="0.32"/>
    <n v="123391"/>
    <n v="2"/>
    <s v="Nathanside"/>
    <x v="21"/>
    <x v="240"/>
    <n v="0"/>
    <n v="0"/>
    <s v="Low"/>
    <x v="1"/>
  </r>
  <r>
    <n v="29"/>
    <s v="Female"/>
    <s v="Master's"/>
    <s v="Single"/>
    <n v="93246"/>
    <n v="681"/>
    <n v="27450.01"/>
    <s v="Home"/>
    <s v="Self-employed"/>
    <n v="14"/>
    <s v="Good"/>
    <n v="0.14000000000000001"/>
    <n v="53599"/>
    <n v="0"/>
    <s v="Port Herbertview"/>
    <x v="31"/>
    <x v="70"/>
    <n v="4"/>
    <n v="2"/>
    <s v="Low"/>
    <x v="3"/>
  </r>
  <r>
    <n v="42"/>
    <s v="Male"/>
    <s v="Bachelor's"/>
    <s v="Single"/>
    <n v="52632"/>
    <n v="654"/>
    <n v="33305"/>
    <s v="Auto"/>
    <s v="Self-employed"/>
    <n v="19"/>
    <s v="Poor"/>
    <n v="0.57999999999999996"/>
    <n v="159741.5"/>
    <n v="3"/>
    <s v="South Kimberly"/>
    <x v="34"/>
    <x v="60"/>
    <n v="1"/>
    <n v="0"/>
    <s v="Medium"/>
    <x v="0"/>
  </r>
  <r>
    <n v="66"/>
    <s v="Female"/>
    <s v="PhD"/>
    <s v="Divorced"/>
    <n v="109751"/>
    <n v="630"/>
    <n v="27450.01"/>
    <s v="Personal"/>
    <s v="Self-employed"/>
    <n v="8"/>
    <s v="Poor"/>
    <n v="0.36"/>
    <n v="124444"/>
    <n v="0"/>
    <s v="Lake Adrianstad"/>
    <x v="22"/>
    <x v="166"/>
    <n v="2"/>
    <n v="0"/>
    <s v="Low"/>
    <x v="0"/>
  </r>
  <r>
    <n v="54"/>
    <s v="Male"/>
    <s v="PhD"/>
    <s v="Single"/>
    <n v="26886"/>
    <n v="638"/>
    <n v="31738"/>
    <s v="Personal"/>
    <s v="Unemployed"/>
    <n v="6"/>
    <s v="Good"/>
    <n v="0.26"/>
    <n v="185758"/>
    <n v="3"/>
    <s v="Jamiestad"/>
    <x v="56"/>
    <x v="224"/>
    <n v="3"/>
    <n v="0"/>
    <s v="High"/>
    <x v="0"/>
  </r>
  <r>
    <n v="41"/>
    <s v="Male"/>
    <s v="PhD"/>
    <s v="Widowed"/>
    <n v="106129"/>
    <n v="660"/>
    <n v="27450.01"/>
    <s v="Home"/>
    <s v="Employed"/>
    <n v="7"/>
    <s v="Poor"/>
    <n v="0.21"/>
    <n v="38645"/>
    <n v="4"/>
    <s v="Lake Stephen"/>
    <x v="28"/>
    <x v="105"/>
    <n v="0"/>
    <n v="1"/>
    <s v="Low"/>
    <x v="0"/>
  </r>
  <r>
    <n v="63"/>
    <s v="Male"/>
    <s v="Master's"/>
    <s v="Married"/>
    <n v="69933.399999999994"/>
    <n v="655"/>
    <n v="22862"/>
    <s v="Auto"/>
    <s v="Unemployed"/>
    <n v="4"/>
    <s v="Poor"/>
    <n v="0.49"/>
    <n v="159741.5"/>
    <n v="1"/>
    <s v="Lake Amberstad"/>
    <x v="35"/>
    <x v="204"/>
    <n v="3"/>
    <n v="0"/>
    <s v="Low"/>
    <x v="0"/>
  </r>
  <r>
    <n v="41"/>
    <s v="Female"/>
    <s v="High School"/>
    <s v="Married"/>
    <n v="70304"/>
    <n v="702"/>
    <n v="18494"/>
    <s v="Business"/>
    <s v="Unemployed"/>
    <n v="3"/>
    <s v="Fair"/>
    <n v="0.15"/>
    <n v="48162"/>
    <n v="0"/>
    <s v="New Christophertown"/>
    <x v="9"/>
    <x v="162"/>
    <n v="3"/>
    <n v="1"/>
    <s v="Low"/>
    <x v="0"/>
  </r>
  <r>
    <n v="41"/>
    <s v="Male"/>
    <s v="Bachelor's"/>
    <s v="Single"/>
    <n v="100978"/>
    <n v="699"/>
    <n v="37779"/>
    <s v="Personal"/>
    <s v="Unemployed"/>
    <n v="3"/>
    <s v="Excellent"/>
    <n v="0.28999999999999998"/>
    <n v="114625"/>
    <n v="0"/>
    <s v="North Anthonyview"/>
    <x v="12"/>
    <x v="80"/>
    <n v="2"/>
    <n v="0"/>
    <s v="Low"/>
    <x v="1"/>
  </r>
  <r>
    <n v="26"/>
    <s v="Non-binary"/>
    <s v="Bachelor's"/>
    <s v="Married"/>
    <n v="63346"/>
    <n v="645"/>
    <n v="27450.01"/>
    <s v="Business"/>
    <s v="Unemployed"/>
    <n v="8"/>
    <s v="Poor"/>
    <n v="0.28000000000000003"/>
    <n v="172806"/>
    <n v="0"/>
    <s v="Cherylside"/>
    <x v="3"/>
    <x v="164"/>
    <n v="3"/>
    <n v="1"/>
    <s v="Medium"/>
    <x v="0"/>
  </r>
  <r>
    <n v="69"/>
    <s v="Non-binary"/>
    <s v="Master's"/>
    <s v="Divorced"/>
    <n v="51346"/>
    <n v="612"/>
    <n v="9083"/>
    <s v="Auto"/>
    <s v="Self-employed"/>
    <n v="12"/>
    <s v="Excellent"/>
    <n v="0.41"/>
    <n v="128515"/>
    <n v="2"/>
    <s v="Benjaminburgh"/>
    <x v="26"/>
    <x v="25"/>
    <n v="3"/>
    <n v="1"/>
    <s v="Low"/>
    <x v="3"/>
  </r>
  <r>
    <n v="32"/>
    <s v="Female"/>
    <s v="High School"/>
    <s v="Widowed"/>
    <n v="68821"/>
    <n v="719"/>
    <n v="8110"/>
    <s v="Home"/>
    <s v="Unemployed"/>
    <n v="5"/>
    <s v="Good"/>
    <n v="0.49"/>
    <n v="155318"/>
    <n v="0"/>
    <s v="East Morgan"/>
    <x v="38"/>
    <x v="108"/>
    <n v="1"/>
    <n v="1"/>
    <s v="Low"/>
    <x v="1"/>
  </r>
  <r>
    <n v="36"/>
    <s v="Non-binary"/>
    <s v="Bachelor's"/>
    <s v="Widowed"/>
    <n v="85316"/>
    <n v="699"/>
    <n v="20072"/>
    <s v="Home"/>
    <s v="Unemployed"/>
    <n v="16"/>
    <s v="Good"/>
    <n v="0.12"/>
    <n v="159741.5"/>
    <n v="2"/>
    <s v="Brianton"/>
    <x v="1"/>
    <x v="41"/>
    <n v="2"/>
    <n v="1"/>
    <s v="Medium"/>
    <x v="3"/>
  </r>
  <r>
    <n v="61"/>
    <s v="Male"/>
    <s v="PhD"/>
    <s v="Widowed"/>
    <n v="31227"/>
    <n v="788"/>
    <n v="15619"/>
    <s v="Personal"/>
    <s v="Self-employed"/>
    <n v="0"/>
    <s v="Good"/>
    <n v="0.53"/>
    <n v="159741.5"/>
    <n v="2"/>
    <s v="Kathleentown"/>
    <x v="6"/>
    <x v="134"/>
    <n v="2"/>
    <n v="2"/>
    <s v="High"/>
    <x v="0"/>
  </r>
  <r>
    <n v="35"/>
    <s v="Non-binary"/>
    <s v="Bachelor's"/>
    <s v="Widowed"/>
    <n v="96670"/>
    <n v="663"/>
    <n v="27450.01"/>
    <s v="Personal"/>
    <s v="Unemployed"/>
    <n v="16"/>
    <s v="Poor"/>
    <n v="0.28999999999999998"/>
    <n v="252133"/>
    <n v="4"/>
    <s v="Port Shelly"/>
    <x v="31"/>
    <x v="232"/>
    <n v="2"/>
    <n v="0"/>
    <s v="Low"/>
    <x v="0"/>
  </r>
  <r>
    <n v="24"/>
    <s v="Male"/>
    <s v="PhD"/>
    <s v="Single"/>
    <n v="69933.399999999994"/>
    <n v="701"/>
    <n v="10665"/>
    <s v="Auto"/>
    <s v="Self-employed"/>
    <n v="1"/>
    <s v="Poor"/>
    <n v="0.23"/>
    <n v="87568"/>
    <n v="4"/>
    <s v="Maryfurt"/>
    <x v="56"/>
    <x v="189"/>
    <n v="4"/>
    <n v="2"/>
    <s v="Medium"/>
    <x v="0"/>
  </r>
  <r>
    <n v="57"/>
    <s v="Non-binary"/>
    <s v="Master's"/>
    <s v="Married"/>
    <n v="79019"/>
    <n v="740"/>
    <n v="31571"/>
    <s v="Home"/>
    <s v="Employed"/>
    <n v="9"/>
    <s v="Excellent"/>
    <n v="0.25"/>
    <n v="153720"/>
    <n v="4"/>
    <s v="Thomashaven"/>
    <x v="22"/>
    <x v="155"/>
    <n v="0"/>
    <n v="0"/>
    <s v="Medium"/>
    <x v="3"/>
  </r>
  <r>
    <n v="21"/>
    <s v="Non-binary"/>
    <s v="Bachelor's"/>
    <s v="Single"/>
    <n v="104946"/>
    <n v="631"/>
    <n v="37338"/>
    <s v="Home"/>
    <s v="Unemployed"/>
    <n v="12"/>
    <s v="Poor"/>
    <n v="0.16"/>
    <n v="92216"/>
    <n v="0"/>
    <s v="New Jennifer"/>
    <x v="21"/>
    <x v="127"/>
    <n v="2"/>
    <n v="1"/>
    <s v="Low"/>
    <x v="0"/>
  </r>
  <r>
    <n v="59"/>
    <s v="Male"/>
    <s v="Master's"/>
    <s v="Divorced"/>
    <n v="24297"/>
    <n v="723"/>
    <n v="14768"/>
    <s v="Home"/>
    <s v="Self-employed"/>
    <n v="8"/>
    <s v="Excellent"/>
    <n v="0.16"/>
    <n v="30686"/>
    <n v="2"/>
    <s v="Wadebury"/>
    <x v="34"/>
    <x v="179"/>
    <n v="3"/>
    <n v="1"/>
    <s v="Low"/>
    <x v="0"/>
  </r>
  <r>
    <n v="60"/>
    <s v="Non-binary"/>
    <s v="High School"/>
    <s v="Divorced"/>
    <n v="117504"/>
    <n v="741"/>
    <n v="21308"/>
    <s v="Auto"/>
    <s v="Self-employed"/>
    <n v="6"/>
    <s v="Excellent"/>
    <n v="0.53"/>
    <n v="48360"/>
    <n v="3"/>
    <s v="Lake Sonya"/>
    <x v="18"/>
    <x v="202"/>
    <n v="2"/>
    <n v="2"/>
    <s v="Low"/>
    <x v="1"/>
  </r>
  <r>
    <n v="61"/>
    <s v="Female"/>
    <s v="Master's"/>
    <s v="Widowed"/>
    <n v="111212"/>
    <n v="664"/>
    <n v="23540"/>
    <s v="Auto"/>
    <s v="Unemployed"/>
    <n v="0"/>
    <s v="Excellent"/>
    <n v="0.33"/>
    <n v="179333"/>
    <n v="3"/>
    <s v="Juantown"/>
    <x v="15"/>
    <x v="184"/>
    <n v="1"/>
    <n v="2"/>
    <s v="Medium"/>
    <x v="5"/>
  </r>
  <r>
    <n v="69"/>
    <s v="Female"/>
    <s v="Bachelor's"/>
    <s v="Married"/>
    <n v="76625"/>
    <n v="749"/>
    <n v="6396"/>
    <s v="Business"/>
    <s v="Employed"/>
    <n v="18"/>
    <s v="Fair"/>
    <n v="0.55000000000000004"/>
    <n v="53804"/>
    <n v="0"/>
    <s v="Lake Derek"/>
    <x v="19"/>
    <x v="236"/>
    <n v="2"/>
    <n v="0"/>
    <s v="High"/>
    <x v="0"/>
  </r>
  <r>
    <n v="28"/>
    <s v="Male"/>
    <s v="High School"/>
    <s v="Married"/>
    <n v="36611"/>
    <n v="760"/>
    <n v="28089"/>
    <s v="Home"/>
    <s v="Self-employed"/>
    <n v="14"/>
    <s v="Excellent"/>
    <n v="0.37"/>
    <n v="240276"/>
    <n v="0"/>
    <s v="East Raymond"/>
    <x v="14"/>
    <x v="25"/>
    <n v="3"/>
    <n v="1"/>
    <s v="Medium"/>
    <x v="3"/>
  </r>
  <r>
    <n v="67"/>
    <s v="Female"/>
    <s v="High School"/>
    <s v="Married"/>
    <n v="33565"/>
    <n v="794"/>
    <n v="20104"/>
    <s v="Auto"/>
    <s v="Self-employed"/>
    <n v="18"/>
    <s v="Excellent"/>
    <n v="0.16"/>
    <n v="141664"/>
    <n v="4"/>
    <s v="Manningstad"/>
    <x v="47"/>
    <x v="87"/>
    <n v="1"/>
    <n v="2"/>
    <s v="Low"/>
    <x v="4"/>
  </r>
  <r>
    <n v="57"/>
    <s v="Male"/>
    <s v="Master's"/>
    <s v="Married"/>
    <n v="99303"/>
    <n v="699"/>
    <n v="17249"/>
    <s v="Personal"/>
    <s v="Employed"/>
    <n v="7"/>
    <s v="Excellent"/>
    <n v="0.32"/>
    <n v="295864"/>
    <n v="2"/>
    <s v="Frankberg"/>
    <x v="55"/>
    <x v="33"/>
    <n v="2"/>
    <n v="2"/>
    <s v="Low"/>
    <x v="5"/>
  </r>
  <r>
    <n v="31"/>
    <s v="Female"/>
    <s v="Bachelor's"/>
    <s v="Married"/>
    <n v="47606"/>
    <n v="747"/>
    <n v="35825"/>
    <s v="Personal"/>
    <s v="Self-employed"/>
    <n v="16"/>
    <s v="Excellent"/>
    <n v="0.24"/>
    <n v="148282"/>
    <n v="3"/>
    <s v="East Mitchell"/>
    <x v="26"/>
    <x v="69"/>
    <n v="2"/>
    <n v="2"/>
    <s v="Low"/>
    <x v="3"/>
  </r>
  <r>
    <n v="24"/>
    <s v="Male"/>
    <s v="High School"/>
    <s v="Married"/>
    <n v="69933.399999999994"/>
    <n v="695"/>
    <n v="32980"/>
    <s v="Personal"/>
    <s v="Self-employed"/>
    <n v="5"/>
    <s v="Good"/>
    <n v="0.15"/>
    <n v="159741.5"/>
    <n v="1"/>
    <s v="Leeberg"/>
    <x v="55"/>
    <x v="47"/>
    <n v="4"/>
    <n v="2"/>
    <s v="High"/>
    <x v="0"/>
  </r>
  <r>
    <n v="59"/>
    <s v="Female"/>
    <s v="Bachelor's"/>
    <s v="Widowed"/>
    <n v="73001"/>
    <n v="704"/>
    <n v="44848"/>
    <s v="Home"/>
    <s v="Self-employed"/>
    <n v="19"/>
    <s v="Fair"/>
    <n v="0.23"/>
    <n v="62701"/>
    <n v="2"/>
    <s v="West Nicholasberg"/>
    <x v="34"/>
    <x v="193"/>
    <n v="4"/>
    <n v="1"/>
    <s v="Medium"/>
    <x v="0"/>
  </r>
  <r>
    <n v="29"/>
    <s v="Non-binary"/>
    <s v="Bachelor's"/>
    <s v="Married"/>
    <n v="23205"/>
    <n v="604"/>
    <n v="27450.01"/>
    <s v="Business"/>
    <s v="Unemployed"/>
    <n v="18"/>
    <s v="Fair"/>
    <n v="0.51"/>
    <n v="71605"/>
    <n v="2"/>
    <s v="Ronaldhaven"/>
    <x v="6"/>
    <x v="133"/>
    <n v="0"/>
    <n v="0"/>
    <s v="Low"/>
    <x v="0"/>
  </r>
  <r>
    <n v="33"/>
    <s v="Female"/>
    <s v="PhD"/>
    <s v="Married"/>
    <n v="76298"/>
    <n v="687"/>
    <n v="12512"/>
    <s v="Business"/>
    <s v="Self-employed"/>
    <n v="0"/>
    <s v="Excellent"/>
    <n v="0.11"/>
    <n v="102482"/>
    <n v="4"/>
    <s v="Christinamouth"/>
    <x v="53"/>
    <x v="123"/>
    <n v="2"/>
    <n v="2"/>
    <s v="Low"/>
    <x v="0"/>
  </r>
  <r>
    <n v="62"/>
    <s v="Non-binary"/>
    <s v="Master's"/>
    <s v="Married"/>
    <n v="59513"/>
    <n v="781"/>
    <n v="26324"/>
    <s v="Personal"/>
    <s v="Unemployed"/>
    <n v="10"/>
    <s v="Excellent"/>
    <n v="0.54"/>
    <n v="227635"/>
    <n v="1"/>
    <s v="South Micheal"/>
    <x v="0"/>
    <x v="218"/>
    <n v="2"/>
    <n v="1"/>
    <s v="High"/>
    <x v="3"/>
  </r>
  <r>
    <n v="29"/>
    <s v="Male"/>
    <s v="Bachelor's"/>
    <s v="Married"/>
    <n v="50816"/>
    <n v="699"/>
    <n v="40173"/>
    <s v="Home"/>
    <s v="Self-employed"/>
    <n v="6"/>
    <s v="Good"/>
    <n v="0.38"/>
    <n v="199476"/>
    <n v="2"/>
    <s v="Delgadoberg"/>
    <x v="53"/>
    <x v="32"/>
    <n v="2"/>
    <n v="1"/>
    <s v="High"/>
    <x v="0"/>
  </r>
  <r>
    <n v="42"/>
    <s v="Non-binary"/>
    <s v="PhD"/>
    <s v="Married"/>
    <n v="77944"/>
    <n v="701"/>
    <n v="27390"/>
    <s v="Business"/>
    <s v="Employed"/>
    <n v="14"/>
    <s v="Good"/>
    <n v="0.3"/>
    <n v="159741.5"/>
    <n v="3"/>
    <s v="Cameronside"/>
    <x v="17"/>
    <x v="182"/>
    <n v="1"/>
    <n v="2"/>
    <s v="Low"/>
    <x v="4"/>
  </r>
  <r>
    <n v="40"/>
    <s v="Female"/>
    <s v="Master's"/>
    <s v="Single"/>
    <n v="57569"/>
    <n v="743"/>
    <n v="27450.01"/>
    <s v="Auto"/>
    <s v="Self-employed"/>
    <n v="11"/>
    <s v="Poor"/>
    <n v="0.23"/>
    <n v="164359"/>
    <n v="2"/>
    <s v="Eddiefort"/>
    <x v="15"/>
    <x v="208"/>
    <n v="0"/>
    <n v="1"/>
    <s v="Low"/>
    <x v="1"/>
  </r>
  <r>
    <n v="52"/>
    <s v="Male"/>
    <s v="Bachelor's"/>
    <s v="Single"/>
    <n v="78126"/>
    <n v="747"/>
    <n v="35927"/>
    <s v="Home"/>
    <s v="Self-employed"/>
    <n v="19"/>
    <s v="Poor"/>
    <n v="0.47"/>
    <n v="53258"/>
    <n v="2"/>
    <s v="Melissafort"/>
    <x v="42"/>
    <x v="104"/>
    <n v="2"/>
    <n v="1"/>
    <s v="High"/>
    <x v="0"/>
  </r>
  <r>
    <n v="41"/>
    <s v="Female"/>
    <s v="Master's"/>
    <s v="Divorced"/>
    <n v="36738"/>
    <n v="781"/>
    <n v="8592"/>
    <s v="Home"/>
    <s v="Self-employed"/>
    <n v="11"/>
    <s v="Fair"/>
    <n v="0.43"/>
    <n v="255813"/>
    <n v="3"/>
    <s v="East Sharonville"/>
    <x v="19"/>
    <x v="158"/>
    <n v="4"/>
    <n v="2"/>
    <s v="Low"/>
    <x v="0"/>
  </r>
  <r>
    <n v="48"/>
    <s v="Female"/>
    <s v="Master's"/>
    <s v="Married"/>
    <n v="106678"/>
    <n v="637"/>
    <n v="44518"/>
    <s v="Auto"/>
    <s v="Employed"/>
    <n v="3"/>
    <s v="Fair"/>
    <n v="0.41"/>
    <n v="291936"/>
    <n v="3"/>
    <s v="South Carriefurt"/>
    <x v="57"/>
    <x v="149"/>
    <n v="1"/>
    <n v="2"/>
    <s v="Low"/>
    <x v="0"/>
  </r>
  <r>
    <n v="52"/>
    <s v="Male"/>
    <s v="Bachelor's"/>
    <s v="Married"/>
    <n v="69933.399999999994"/>
    <n v="619"/>
    <n v="10283"/>
    <s v="Home"/>
    <s v="Employed"/>
    <n v="12"/>
    <s v="Good"/>
    <n v="0.39"/>
    <n v="65767"/>
    <n v="2"/>
    <s v="Simsmouth"/>
    <x v="6"/>
    <x v="233"/>
    <n v="1"/>
    <n v="0"/>
    <s v="Medium"/>
    <x v="3"/>
  </r>
  <r>
    <n v="38"/>
    <s v="Female"/>
    <s v="Bachelor's"/>
    <s v="Married"/>
    <n v="47937"/>
    <n v="699"/>
    <n v="46313"/>
    <s v="Personal"/>
    <s v="Self-employed"/>
    <n v="7"/>
    <s v="Fair"/>
    <n v="0.13"/>
    <n v="25493"/>
    <n v="0"/>
    <s v="Montgomeryton"/>
    <x v="57"/>
    <x v="231"/>
    <n v="1"/>
    <n v="1"/>
    <s v="Low"/>
    <x v="1"/>
  </r>
  <r>
    <n v="46"/>
    <s v="Female"/>
    <s v="Bachelor's"/>
    <s v="Married"/>
    <n v="31002"/>
    <n v="756"/>
    <n v="23534"/>
    <s v="Auto"/>
    <s v="Employed"/>
    <n v="6"/>
    <s v="Excellent"/>
    <n v="0.31"/>
    <n v="112325"/>
    <n v="2"/>
    <s v="Adamstad"/>
    <x v="13"/>
    <x v="180"/>
    <n v="0"/>
    <n v="0"/>
    <s v="Low"/>
    <x v="1"/>
  </r>
  <r>
    <n v="48"/>
    <s v="Male"/>
    <s v="Master's"/>
    <s v="Married"/>
    <n v="90592"/>
    <n v="792"/>
    <n v="33800"/>
    <s v="Home"/>
    <s v="Self-employed"/>
    <n v="3"/>
    <s v="Excellent"/>
    <n v="0.19"/>
    <n v="128027"/>
    <n v="4"/>
    <s v="Sarahburgh"/>
    <x v="46"/>
    <x v="170"/>
    <n v="2"/>
    <n v="1"/>
    <s v="Low"/>
    <x v="0"/>
  </r>
  <r>
    <n v="57"/>
    <s v="Non-binary"/>
    <s v="Bachelor's"/>
    <s v="Divorced"/>
    <n v="69933.399999999994"/>
    <n v="699"/>
    <n v="35980"/>
    <s v="Auto"/>
    <s v="Employed"/>
    <n v="13"/>
    <s v="Good"/>
    <n v="0.2"/>
    <n v="159741.5"/>
    <n v="2"/>
    <s v="Bartlettbury"/>
    <x v="40"/>
    <x v="105"/>
    <n v="2"/>
    <n v="0"/>
    <s v="Low"/>
    <x v="3"/>
  </r>
  <r>
    <n v="59"/>
    <s v="Female"/>
    <s v="High School"/>
    <s v="Divorced"/>
    <n v="73096"/>
    <n v="641"/>
    <n v="8068"/>
    <s v="Auto"/>
    <s v="Unemployed"/>
    <n v="17"/>
    <s v="Excellent"/>
    <n v="0.46"/>
    <n v="159741.5"/>
    <n v="3"/>
    <s v="Allenberg"/>
    <x v="22"/>
    <x v="57"/>
    <n v="0"/>
    <n v="0"/>
    <s v="Low"/>
    <x v="3"/>
  </r>
  <r>
    <n v="22"/>
    <s v="Male"/>
    <s v="High School"/>
    <s v="Divorced"/>
    <n v="69933.399999999994"/>
    <n v="640"/>
    <n v="40215"/>
    <s v="Business"/>
    <s v="Self-employed"/>
    <n v="10"/>
    <s v="Excellent"/>
    <n v="0.47"/>
    <n v="133428"/>
    <n v="4"/>
    <s v="Amandaville"/>
    <x v="30"/>
    <x v="172"/>
    <n v="1"/>
    <n v="1"/>
    <s v="High"/>
    <x v="3"/>
  </r>
  <r>
    <n v="40"/>
    <s v="Male"/>
    <s v="Bachelor's"/>
    <s v="Single"/>
    <n v="21301"/>
    <n v="699"/>
    <n v="13298"/>
    <s v="Business"/>
    <s v="Employed"/>
    <n v="6"/>
    <s v="Fair"/>
    <n v="0.3"/>
    <n v="131557"/>
    <n v="2"/>
    <s v="Christown"/>
    <x v="46"/>
    <x v="126"/>
    <n v="0"/>
    <n v="0"/>
    <s v="Low"/>
    <x v="1"/>
  </r>
  <r>
    <n v="39"/>
    <s v="Non-binary"/>
    <s v="Master's"/>
    <s v="Widowed"/>
    <n v="56843"/>
    <n v="787"/>
    <n v="37925"/>
    <s v="Home"/>
    <s v="Employed"/>
    <n v="6"/>
    <s v="Good"/>
    <n v="0.56999999999999995"/>
    <n v="237675"/>
    <n v="1"/>
    <s v="Boylefort"/>
    <x v="10"/>
    <x v="213"/>
    <n v="2"/>
    <n v="2"/>
    <s v="High"/>
    <x v="0"/>
  </r>
  <r>
    <n v="48"/>
    <s v="Female"/>
    <s v="Master's"/>
    <s v="Married"/>
    <n v="68093"/>
    <n v="720"/>
    <n v="23163"/>
    <s v="Business"/>
    <s v="Unemployed"/>
    <n v="0"/>
    <s v="Good"/>
    <n v="0.44"/>
    <n v="238184"/>
    <n v="4"/>
    <s v="Port Tyler"/>
    <x v="19"/>
    <x v="131"/>
    <n v="0"/>
    <n v="1"/>
    <s v="Medium"/>
    <x v="0"/>
  </r>
  <r>
    <n v="60"/>
    <s v="Male"/>
    <s v="PhD"/>
    <s v="Divorced"/>
    <n v="57787"/>
    <n v="684"/>
    <n v="10996"/>
    <s v="Business"/>
    <s v="Self-employed"/>
    <n v="0"/>
    <s v="Good"/>
    <n v="0.42"/>
    <n v="61586"/>
    <n v="0"/>
    <s v="Suarezport"/>
    <x v="41"/>
    <x v="12"/>
    <n v="3"/>
    <n v="2"/>
    <s v="Medium"/>
    <x v="0"/>
  </r>
  <r>
    <n v="24"/>
    <s v="Male"/>
    <s v="PhD"/>
    <s v="Divorced"/>
    <n v="38088"/>
    <n v="636"/>
    <n v="27450.01"/>
    <s v="Auto"/>
    <s v="Employed"/>
    <n v="19"/>
    <s v="Good"/>
    <n v="0.55000000000000004"/>
    <n v="179229"/>
    <n v="0"/>
    <s v="Port Sarahshire"/>
    <x v="8"/>
    <x v="234"/>
    <n v="1"/>
    <n v="0"/>
    <s v="Medium"/>
    <x v="3"/>
  </r>
  <r>
    <n v="52"/>
    <s v="Female"/>
    <s v="PhD"/>
    <s v="Widowed"/>
    <n v="66162"/>
    <n v="699"/>
    <n v="40646"/>
    <s v="Auto"/>
    <s v="Self-employed"/>
    <n v="0"/>
    <s v="Fair"/>
    <n v="0.31"/>
    <n v="235723"/>
    <n v="2"/>
    <s v="Teresaside"/>
    <x v="7"/>
    <x v="155"/>
    <n v="3"/>
    <n v="1"/>
    <s v="Low"/>
    <x v="0"/>
  </r>
  <r>
    <n v="19"/>
    <s v="Male"/>
    <s v="High School"/>
    <s v="Single"/>
    <n v="65201"/>
    <n v="790"/>
    <n v="5635"/>
    <s v="Auto"/>
    <s v="Employed"/>
    <n v="3"/>
    <s v="Good"/>
    <n v="0.34"/>
    <n v="93015"/>
    <n v="2"/>
    <s v="Kurtside"/>
    <x v="52"/>
    <x v="66"/>
    <n v="1"/>
    <n v="0"/>
    <s v="Low"/>
    <x v="1"/>
  </r>
  <r>
    <n v="22"/>
    <s v="Female"/>
    <s v="Bachelor's"/>
    <s v="Single"/>
    <n v="20719"/>
    <n v="742"/>
    <n v="27450.01"/>
    <s v="Personal"/>
    <s v="Self-employed"/>
    <n v="1"/>
    <s v="Good"/>
    <n v="0.14000000000000001"/>
    <n v="118883"/>
    <n v="3"/>
    <s v="New Rose"/>
    <x v="35"/>
    <x v="114"/>
    <n v="3"/>
    <n v="0"/>
    <s v="Low"/>
    <x v="0"/>
  </r>
  <r>
    <n v="41"/>
    <s v="Non-binary"/>
    <s v="Bachelor's"/>
    <s v="Single"/>
    <n v="81671"/>
    <n v="792"/>
    <n v="8294"/>
    <s v="Home"/>
    <s v="Unemployed"/>
    <n v="4"/>
    <s v="Good"/>
    <n v="0.23"/>
    <n v="293217"/>
    <n v="3"/>
    <s v="Edwardside"/>
    <x v="13"/>
    <x v="136"/>
    <n v="1"/>
    <n v="0"/>
    <s v="Low"/>
    <x v="6"/>
  </r>
  <r>
    <n v="53"/>
    <s v="Female"/>
    <s v="High School"/>
    <s v="Single"/>
    <n v="28316"/>
    <n v="659"/>
    <n v="21641"/>
    <s v="Auto"/>
    <s v="Self-employed"/>
    <n v="9"/>
    <s v="Fair"/>
    <n v="0.13"/>
    <n v="156265"/>
    <n v="4"/>
    <s v="West Adambury"/>
    <x v="14"/>
    <x v="52"/>
    <n v="3"/>
    <n v="1"/>
    <s v="Medium"/>
    <x v="0"/>
  </r>
  <r>
    <n v="46"/>
    <s v="Female"/>
    <s v="Master's"/>
    <s v="Widowed"/>
    <n v="84099"/>
    <n v="706"/>
    <n v="45519"/>
    <s v="Personal"/>
    <s v="Self-employed"/>
    <n v="0"/>
    <s v="Poor"/>
    <n v="0.52"/>
    <n v="297956"/>
    <n v="2"/>
    <s v="Natalieshire"/>
    <x v="53"/>
    <x v="69"/>
    <n v="0"/>
    <n v="2"/>
    <s v="Medium"/>
    <x v="0"/>
  </r>
  <r>
    <n v="26"/>
    <s v="Non-binary"/>
    <s v="Bachelor's"/>
    <s v="Married"/>
    <n v="69933.399999999994"/>
    <n v="752"/>
    <n v="5946"/>
    <s v="Auto"/>
    <s v="Unemployed"/>
    <n v="19"/>
    <s v="Fair"/>
    <n v="0.35"/>
    <n v="231422"/>
    <n v="3"/>
    <s v="New Michelle"/>
    <x v="40"/>
    <x v="5"/>
    <n v="4"/>
    <n v="0"/>
    <s v="Low"/>
    <x v="0"/>
  </r>
  <r>
    <n v="40"/>
    <s v="Male"/>
    <s v="PhD"/>
    <s v="Widowed"/>
    <n v="69933.399999999994"/>
    <n v="714"/>
    <n v="40294"/>
    <s v="Business"/>
    <s v="Employed"/>
    <n v="4"/>
    <s v="Poor"/>
    <n v="0.22"/>
    <n v="125000"/>
    <n v="0"/>
    <s v="East Kennethville"/>
    <x v="7"/>
    <x v="150"/>
    <n v="1"/>
    <n v="1"/>
    <s v="Medium"/>
    <x v="0"/>
  </r>
  <r>
    <n v="59"/>
    <s v="Female"/>
    <s v="Master's"/>
    <s v="Divorced"/>
    <n v="100984"/>
    <n v="710"/>
    <n v="12973"/>
    <s v="Business"/>
    <s v="Unemployed"/>
    <n v="19"/>
    <s v="Good"/>
    <n v="0.12"/>
    <n v="36493"/>
    <n v="3"/>
    <s v="Barbaratown"/>
    <x v="36"/>
    <x v="237"/>
    <n v="0"/>
    <n v="2"/>
    <s v="Medium"/>
    <x v="3"/>
  </r>
  <r>
    <n v="28"/>
    <s v="Non-binary"/>
    <s v="Master's"/>
    <s v="Single"/>
    <n v="69933.399999999994"/>
    <n v="652"/>
    <n v="27450.01"/>
    <s v="Business"/>
    <s v="Unemployed"/>
    <n v="17"/>
    <s v="Excellent"/>
    <n v="0.31"/>
    <n v="92749"/>
    <n v="2"/>
    <s v="South Andrew"/>
    <x v="42"/>
    <x v="164"/>
    <n v="3"/>
    <n v="0"/>
    <s v="Low"/>
    <x v="3"/>
  </r>
  <r>
    <n v="52"/>
    <s v="Male"/>
    <s v="High School"/>
    <s v="Single"/>
    <n v="27446"/>
    <n v="750"/>
    <n v="43143"/>
    <s v="Auto"/>
    <s v="Unemployed"/>
    <n v="0"/>
    <s v="Excellent"/>
    <n v="0.5"/>
    <n v="87805"/>
    <n v="1"/>
    <s v="New Adam"/>
    <x v="51"/>
    <x v="197"/>
    <n v="3"/>
    <n v="1"/>
    <s v="Low"/>
    <x v="0"/>
  </r>
  <r>
    <n v="52"/>
    <s v="Non-binary"/>
    <s v="High School"/>
    <s v="Divorced"/>
    <n v="70621"/>
    <n v="654"/>
    <n v="46313"/>
    <s v="Personal"/>
    <s v="Employed"/>
    <n v="4"/>
    <s v="Good"/>
    <n v="0.15"/>
    <n v="159741.5"/>
    <n v="3"/>
    <s v="Michaelville"/>
    <x v="41"/>
    <x v="147"/>
    <n v="1"/>
    <n v="0"/>
    <s v="Low"/>
    <x v="0"/>
  </r>
  <r>
    <n v="37"/>
    <s v="Non-binary"/>
    <s v="High School"/>
    <s v="Widowed"/>
    <n v="38680"/>
    <n v="699"/>
    <n v="33850"/>
    <s v="Home"/>
    <s v="Self-employed"/>
    <n v="5"/>
    <s v="Poor"/>
    <n v="0.49"/>
    <n v="240357"/>
    <n v="4"/>
    <s v="Port Williamborough"/>
    <x v="11"/>
    <x v="11"/>
    <n v="4"/>
    <n v="0"/>
    <s v="Low"/>
    <x v="0"/>
  </r>
  <r>
    <n v="29"/>
    <s v="Female"/>
    <s v="PhD"/>
    <s v="Widowed"/>
    <n v="26563"/>
    <n v="761"/>
    <n v="33192"/>
    <s v="Home"/>
    <s v="Self-employed"/>
    <n v="3"/>
    <s v="Poor"/>
    <n v="0.5"/>
    <n v="23345"/>
    <n v="2"/>
    <s v="East Olivia"/>
    <x v="8"/>
    <x v="196"/>
    <n v="4"/>
    <n v="2"/>
    <s v="Low"/>
    <x v="0"/>
  </r>
  <r>
    <n v="59"/>
    <s v="Non-binary"/>
    <s v="Bachelor's"/>
    <s v="Divorced"/>
    <n v="111246"/>
    <n v="792"/>
    <n v="46230"/>
    <s v="Auto"/>
    <s v="Employed"/>
    <n v="6"/>
    <s v="Poor"/>
    <n v="0.39"/>
    <n v="282215"/>
    <n v="2"/>
    <s v="Christophertown"/>
    <x v="31"/>
    <x v="26"/>
    <n v="1"/>
    <n v="2"/>
    <s v="Medium"/>
    <x v="0"/>
  </r>
  <r>
    <n v="25"/>
    <s v="Male"/>
    <s v="PhD"/>
    <s v="Widowed"/>
    <n v="92822"/>
    <n v="613"/>
    <n v="34228"/>
    <s v="Personal"/>
    <s v="Self-employed"/>
    <n v="3"/>
    <s v="Fair"/>
    <n v="0.33"/>
    <n v="117015"/>
    <n v="2"/>
    <s v="Greeneberg"/>
    <x v="1"/>
    <x v="119"/>
    <n v="2"/>
    <n v="0"/>
    <s v="High"/>
    <x v="0"/>
  </r>
  <r>
    <n v="45"/>
    <s v="Female"/>
    <s v="Master's"/>
    <s v="Widowed"/>
    <n v="111237"/>
    <n v="701"/>
    <n v="43274"/>
    <s v="Business"/>
    <s v="Self-employed"/>
    <n v="10"/>
    <s v="Excellent"/>
    <n v="0.32"/>
    <n v="149399"/>
    <n v="4"/>
    <s v="West David"/>
    <x v="1"/>
    <x v="84"/>
    <n v="3"/>
    <n v="0"/>
    <s v="Low"/>
    <x v="3"/>
  </r>
  <r>
    <n v="41"/>
    <s v="Female"/>
    <s v="High School"/>
    <s v="Single"/>
    <n v="25723"/>
    <n v="699"/>
    <n v="31247"/>
    <s v="Personal"/>
    <s v="Unemployed"/>
    <n v="14"/>
    <s v="Good"/>
    <n v="0.38"/>
    <n v="176785"/>
    <n v="4"/>
    <s v="North Jose"/>
    <x v="17"/>
    <x v="8"/>
    <n v="2"/>
    <n v="0"/>
    <s v="High"/>
    <x v="3"/>
  </r>
  <r>
    <n v="55"/>
    <s v="Female"/>
    <s v="Master's"/>
    <s v="Widowed"/>
    <n v="91150"/>
    <n v="618"/>
    <n v="48158"/>
    <s v="Auto"/>
    <s v="Unemployed"/>
    <n v="4"/>
    <s v="Excellent"/>
    <n v="0.57999999999999996"/>
    <n v="157279"/>
    <n v="3"/>
    <s v="North Courtney"/>
    <x v="45"/>
    <x v="147"/>
    <n v="0"/>
    <n v="0"/>
    <s v="Low"/>
    <x v="0"/>
  </r>
  <r>
    <n v="42"/>
    <s v="Male"/>
    <s v="High School"/>
    <s v="Widowed"/>
    <n v="69933.399999999994"/>
    <n v="617"/>
    <n v="27450.01"/>
    <s v="Auto"/>
    <s v="Self-employed"/>
    <n v="13"/>
    <s v="Good"/>
    <n v="0.24"/>
    <n v="91864"/>
    <n v="3"/>
    <s v="Hayeschester"/>
    <x v="30"/>
    <x v="24"/>
    <n v="2"/>
    <n v="0"/>
    <s v="Medium"/>
    <x v="3"/>
  </r>
  <r>
    <n v="29"/>
    <s v="Female"/>
    <s v="PhD"/>
    <s v="Widowed"/>
    <n v="52419"/>
    <n v="789"/>
    <n v="27450.01"/>
    <s v="Home"/>
    <s v="Unemployed"/>
    <n v="14"/>
    <s v="Poor"/>
    <n v="0.21"/>
    <n v="210752"/>
    <n v="4"/>
    <s v="South Chelseaside"/>
    <x v="26"/>
    <x v="163"/>
    <n v="4"/>
    <n v="2"/>
    <s v="Low"/>
    <x v="0"/>
  </r>
  <r>
    <n v="25"/>
    <s v="Non-binary"/>
    <s v="High School"/>
    <s v="Married"/>
    <n v="92656"/>
    <n v="714"/>
    <n v="36485"/>
    <s v="Personal"/>
    <s v="Unemployed"/>
    <n v="18"/>
    <s v="Good"/>
    <n v="0.39"/>
    <n v="208920"/>
    <n v="1"/>
    <s v="Brianstad"/>
    <x v="37"/>
    <x v="15"/>
    <n v="4"/>
    <n v="0"/>
    <s v="Low"/>
    <x v="3"/>
  </r>
  <r>
    <n v="50"/>
    <s v="Male"/>
    <s v="High School"/>
    <s v="Divorced"/>
    <n v="26214"/>
    <n v="646"/>
    <n v="23267"/>
    <s v="Personal"/>
    <s v="Unemployed"/>
    <n v="8"/>
    <s v="Excellent"/>
    <n v="0.56000000000000005"/>
    <n v="93468"/>
    <n v="2"/>
    <s v="Lake Haileyton"/>
    <x v="15"/>
    <x v="108"/>
    <n v="1"/>
    <n v="1"/>
    <s v="High"/>
    <x v="0"/>
  </r>
  <r>
    <n v="52"/>
    <s v="Female"/>
    <s v="PhD"/>
    <s v="Single"/>
    <n v="69933.399999999994"/>
    <n v="737"/>
    <n v="18192"/>
    <s v="Business"/>
    <s v="Self-employed"/>
    <n v="18"/>
    <s v="Excellent"/>
    <n v="0.36"/>
    <n v="245225"/>
    <n v="4"/>
    <s v="Meadowsland"/>
    <x v="12"/>
    <x v="93"/>
    <n v="2"/>
    <n v="2"/>
    <s v="Low"/>
    <x v="3"/>
  </r>
  <r>
    <n v="41"/>
    <s v="Female"/>
    <s v="Master's"/>
    <s v="Widowed"/>
    <n v="69933.399999999994"/>
    <n v="758"/>
    <n v="15461"/>
    <s v="Home"/>
    <s v="Unemployed"/>
    <n v="15"/>
    <s v="Poor"/>
    <n v="0.13"/>
    <n v="280791"/>
    <n v="4"/>
    <s v="Beckerburgh"/>
    <x v="15"/>
    <x v="224"/>
    <n v="4"/>
    <n v="0"/>
    <s v="Low"/>
    <x v="5"/>
  </r>
  <r>
    <n v="37"/>
    <s v="Female"/>
    <s v="Bachelor's"/>
    <s v="Divorced"/>
    <n v="74499"/>
    <n v="699"/>
    <n v="27450.01"/>
    <s v="Home"/>
    <s v="Self-employed"/>
    <n v="15"/>
    <s v="Poor"/>
    <n v="0.28999999999999998"/>
    <n v="103679"/>
    <n v="3"/>
    <s v="Scottside"/>
    <x v="0"/>
    <x v="75"/>
    <n v="2"/>
    <n v="2"/>
    <s v="Low"/>
    <x v="1"/>
  </r>
  <r>
    <n v="52"/>
    <s v="Male"/>
    <s v="PhD"/>
    <s v="Married"/>
    <n v="69933.399999999994"/>
    <n v="686"/>
    <n v="39456"/>
    <s v="Auto"/>
    <s v="Unemployed"/>
    <n v="6"/>
    <s v="Poor"/>
    <n v="0.21"/>
    <n v="266070"/>
    <n v="2"/>
    <s v="Robertborough"/>
    <x v="24"/>
    <x v="64"/>
    <n v="4"/>
    <n v="0"/>
    <s v="Medium"/>
    <x v="0"/>
  </r>
  <r>
    <n v="18"/>
    <s v="Male"/>
    <s v="Bachelor's"/>
    <s v="Widowed"/>
    <n v="64864"/>
    <n v="797"/>
    <n v="18657"/>
    <s v="Business"/>
    <s v="Self-employed"/>
    <n v="13"/>
    <s v="Poor"/>
    <n v="0.56000000000000005"/>
    <n v="129771"/>
    <n v="1"/>
    <s v="South Benjaminstad"/>
    <x v="10"/>
    <x v="51"/>
    <n v="3"/>
    <n v="0"/>
    <s v="Low"/>
    <x v="0"/>
  </r>
  <r>
    <n v="38"/>
    <s v="Female"/>
    <s v="High School"/>
    <s v="Divorced"/>
    <n v="69933.399999999994"/>
    <n v="699"/>
    <n v="27450.01"/>
    <s v="Auto"/>
    <s v="Unemployed"/>
    <n v="14"/>
    <s v="Poor"/>
    <n v="0.52"/>
    <n v="74762"/>
    <n v="1"/>
    <s v="North Maureenbury"/>
    <x v="14"/>
    <x v="121"/>
    <n v="2"/>
    <n v="2"/>
    <s v="Medium"/>
    <x v="0"/>
  </r>
  <r>
    <n v="25"/>
    <s v="Male"/>
    <s v="Bachelor's"/>
    <s v="Single"/>
    <n v="96041"/>
    <n v="611"/>
    <n v="36033"/>
    <s v="Home"/>
    <s v="Employed"/>
    <n v="14"/>
    <s v="Excellent"/>
    <n v="0.45"/>
    <n v="153359"/>
    <n v="4"/>
    <s v="Bartlettview"/>
    <x v="46"/>
    <x v="186"/>
    <n v="1"/>
    <n v="1"/>
    <s v="Low"/>
    <x v="3"/>
  </r>
  <r>
    <n v="24"/>
    <s v="Male"/>
    <s v="High School"/>
    <s v="Single"/>
    <n v="69933.399999999994"/>
    <n v="668"/>
    <n v="41400"/>
    <s v="Business"/>
    <s v="Employed"/>
    <n v="10"/>
    <s v="Excellent"/>
    <n v="0.54"/>
    <n v="253964"/>
    <n v="2"/>
    <s v="Port Luisbury"/>
    <x v="46"/>
    <x v="89"/>
    <n v="4"/>
    <n v="2"/>
    <s v="Low"/>
    <x v="3"/>
  </r>
  <r>
    <n v="65"/>
    <s v="Non-binary"/>
    <s v="High School"/>
    <s v="Single"/>
    <n v="69933.399999999994"/>
    <n v="765"/>
    <n v="27450.01"/>
    <s v="Home"/>
    <s v="Self-employed"/>
    <n v="8"/>
    <s v="Good"/>
    <n v="0.15"/>
    <n v="218443"/>
    <n v="2"/>
    <s v="Nicholeberg"/>
    <x v="30"/>
    <x v="184"/>
    <n v="0"/>
    <n v="0"/>
    <s v="Medium"/>
    <x v="0"/>
  </r>
  <r>
    <n v="42"/>
    <s v="Non-binary"/>
    <s v="High School"/>
    <s v="Married"/>
    <n v="77184"/>
    <n v="659"/>
    <n v="38006"/>
    <s v="Home"/>
    <s v="Self-employed"/>
    <n v="13"/>
    <s v="Excellent"/>
    <n v="0.14000000000000001"/>
    <n v="229217"/>
    <n v="0"/>
    <s v="Paulaberg"/>
    <x v="32"/>
    <x v="25"/>
    <n v="0"/>
    <n v="2"/>
    <s v="Low"/>
    <x v="3"/>
  </r>
  <r>
    <n v="45"/>
    <s v="Male"/>
    <s v="Master's"/>
    <s v="Divorced"/>
    <n v="85228"/>
    <n v="645"/>
    <n v="6100"/>
    <s v="Business"/>
    <s v="Unemployed"/>
    <n v="14"/>
    <s v="Excellent"/>
    <n v="0.34"/>
    <n v="147511"/>
    <n v="2"/>
    <s v="New Justinberg"/>
    <x v="47"/>
    <x v="12"/>
    <n v="4"/>
    <n v="2"/>
    <s v="Low"/>
    <x v="3"/>
  </r>
  <r>
    <n v="58"/>
    <s v="Non-binary"/>
    <s v="Master's"/>
    <s v="Widowed"/>
    <n v="67941"/>
    <n v="638"/>
    <n v="23913"/>
    <s v="Personal"/>
    <s v="Self-employed"/>
    <n v="0"/>
    <s v="Excellent"/>
    <n v="0.44"/>
    <n v="127997"/>
    <n v="0"/>
    <s v="Lake Tiffany"/>
    <x v="29"/>
    <x v="15"/>
    <n v="0"/>
    <n v="0"/>
    <s v="Medium"/>
    <x v="0"/>
  </r>
  <r>
    <n v="61"/>
    <s v="Female"/>
    <s v="PhD"/>
    <s v="Widowed"/>
    <n v="103666"/>
    <n v="614"/>
    <n v="12375"/>
    <s v="Personal"/>
    <s v="Employed"/>
    <n v="14"/>
    <s v="Fair"/>
    <n v="0.36"/>
    <n v="237840"/>
    <n v="1"/>
    <s v="East Lisa"/>
    <x v="41"/>
    <x v="227"/>
    <n v="0"/>
    <n v="0"/>
    <s v="Low"/>
    <x v="0"/>
  </r>
  <r>
    <n v="30"/>
    <s v="Female"/>
    <s v="Master's"/>
    <s v="Married"/>
    <n v="69933.399999999994"/>
    <n v="622"/>
    <n v="28133"/>
    <s v="Personal"/>
    <s v="Self-employed"/>
    <n v="17"/>
    <s v="Poor"/>
    <n v="0.19"/>
    <n v="159741.5"/>
    <n v="1"/>
    <s v="New Phillip"/>
    <x v="27"/>
    <x v="140"/>
    <n v="2"/>
    <n v="2"/>
    <s v="Medium"/>
    <x v="0"/>
  </r>
  <r>
    <n v="45"/>
    <s v="Male"/>
    <s v="Master's"/>
    <s v="Single"/>
    <n v="57790"/>
    <n v="641"/>
    <n v="15337"/>
    <s v="Personal"/>
    <s v="Self-employed"/>
    <n v="6"/>
    <s v="Excellent"/>
    <n v="0.3"/>
    <n v="283097"/>
    <n v="2"/>
    <s v="Lake Annehaven"/>
    <x v="3"/>
    <x v="4"/>
    <n v="0"/>
    <n v="0"/>
    <s v="Low"/>
    <x v="0"/>
  </r>
  <r>
    <n v="33"/>
    <s v="Male"/>
    <s v="Bachelor's"/>
    <s v="Single"/>
    <n v="89625"/>
    <n v="707"/>
    <n v="20586"/>
    <s v="Personal"/>
    <s v="Unemployed"/>
    <n v="3"/>
    <s v="Excellent"/>
    <n v="0.54"/>
    <n v="159741.5"/>
    <n v="3"/>
    <s v="East Bethanyville"/>
    <x v="6"/>
    <x v="85"/>
    <n v="0"/>
    <n v="1"/>
    <s v="Low"/>
    <x v="1"/>
  </r>
  <r>
    <n v="34"/>
    <s v="Female"/>
    <s v="Master's"/>
    <s v="Married"/>
    <n v="111202"/>
    <n v="671"/>
    <n v="48970"/>
    <s v="Home"/>
    <s v="Unemployed"/>
    <n v="14"/>
    <s v="Poor"/>
    <n v="0.41"/>
    <n v="159741.5"/>
    <n v="2"/>
    <s v="Sarahside"/>
    <x v="14"/>
    <x v="28"/>
    <n v="4"/>
    <n v="0"/>
    <s v="Low"/>
    <x v="0"/>
  </r>
  <r>
    <n v="65"/>
    <s v="Male"/>
    <s v="High School"/>
    <s v="Widowed"/>
    <n v="44935"/>
    <n v="629"/>
    <n v="25654"/>
    <s v="Auto"/>
    <s v="Employed"/>
    <n v="12"/>
    <s v="Poor"/>
    <n v="0.31"/>
    <n v="122278"/>
    <n v="1"/>
    <s v="Carlsonville"/>
    <x v="20"/>
    <x v="9"/>
    <n v="2"/>
    <n v="2"/>
    <s v="Medium"/>
    <x v="0"/>
  </r>
  <r>
    <n v="40"/>
    <s v="Non-binary"/>
    <s v="Master's"/>
    <s v="Married"/>
    <n v="46255"/>
    <n v="766"/>
    <n v="33708"/>
    <s v="Home"/>
    <s v="Self-employed"/>
    <n v="6"/>
    <s v="Excellent"/>
    <n v="0.46"/>
    <n v="35039"/>
    <n v="3"/>
    <s v="North Stephaniemouth"/>
    <x v="3"/>
    <x v="71"/>
    <n v="3"/>
    <n v="1"/>
    <s v="Low"/>
    <x v="0"/>
  </r>
  <r>
    <n v="18"/>
    <s v="Non-binary"/>
    <s v="Master's"/>
    <s v="Single"/>
    <n v="84723"/>
    <n v="708"/>
    <n v="23210"/>
    <s v="Personal"/>
    <s v="Unemployed"/>
    <n v="2"/>
    <s v="Poor"/>
    <n v="0.4"/>
    <n v="96193"/>
    <n v="0"/>
    <s v="Johnland"/>
    <x v="35"/>
    <x v="190"/>
    <n v="3"/>
    <n v="2"/>
    <s v="Low"/>
    <x v="0"/>
  </r>
  <r>
    <n v="30"/>
    <s v="Female"/>
    <s v="Bachelor's"/>
    <s v="Widowed"/>
    <n v="71712"/>
    <n v="699"/>
    <n v="39475"/>
    <s v="Home"/>
    <s v="Unemployed"/>
    <n v="10"/>
    <s v="Fair"/>
    <n v="0.59"/>
    <n v="25516"/>
    <n v="2"/>
    <s v="Lake Rebecca"/>
    <x v="2"/>
    <x v="162"/>
    <n v="4"/>
    <n v="0"/>
    <s v="Low"/>
    <x v="0"/>
  </r>
  <r>
    <n v="62"/>
    <s v="Non-binary"/>
    <s v="Master's"/>
    <s v="Divorced"/>
    <n v="20527"/>
    <n v="620"/>
    <n v="26797"/>
    <s v="Business"/>
    <s v="Unemployed"/>
    <n v="3"/>
    <s v="Excellent"/>
    <n v="0.35"/>
    <n v="41687"/>
    <n v="0"/>
    <s v="West Jessica"/>
    <x v="34"/>
    <x v="204"/>
    <n v="4"/>
    <n v="1"/>
    <s v="Low"/>
    <x v="0"/>
  </r>
  <r>
    <n v="26"/>
    <s v="Male"/>
    <s v="High School"/>
    <s v="Widowed"/>
    <n v="26307"/>
    <n v="700"/>
    <n v="27450.01"/>
    <s v="Auto"/>
    <s v="Unemployed"/>
    <n v="14"/>
    <s v="Good"/>
    <n v="0.37"/>
    <n v="139243"/>
    <n v="2"/>
    <s v="Jonesfort"/>
    <x v="39"/>
    <x v="218"/>
    <n v="0"/>
    <n v="0"/>
    <s v="Low"/>
    <x v="4"/>
  </r>
  <r>
    <n v="48"/>
    <s v="Female"/>
    <s v="PhD"/>
    <s v="Single"/>
    <n v="34407"/>
    <n v="699"/>
    <n v="45021"/>
    <s v="Home"/>
    <s v="Unemployed"/>
    <n v="12"/>
    <s v="Poor"/>
    <n v="0.32"/>
    <n v="20310"/>
    <n v="2"/>
    <s v="Brianbury"/>
    <x v="5"/>
    <x v="161"/>
    <n v="4"/>
    <n v="1"/>
    <s v="Low"/>
    <x v="0"/>
  </r>
  <r>
    <n v="54"/>
    <s v="Female"/>
    <s v="Master's"/>
    <s v="Widowed"/>
    <n v="108003"/>
    <n v="629"/>
    <n v="34949"/>
    <s v="Business"/>
    <s v="Self-employed"/>
    <n v="17"/>
    <s v="Fair"/>
    <n v="0.12"/>
    <n v="159741.5"/>
    <n v="1"/>
    <s v="South Roy"/>
    <x v="23"/>
    <x v="192"/>
    <n v="2"/>
    <n v="1"/>
    <s v="Low"/>
    <x v="0"/>
  </r>
  <r>
    <n v="32"/>
    <s v="Non-binary"/>
    <s v="High School"/>
    <s v="Married"/>
    <n v="93703"/>
    <n v="739"/>
    <n v="12573"/>
    <s v="Personal"/>
    <s v="Self-employed"/>
    <n v="12"/>
    <s v="Excellent"/>
    <n v="0.21"/>
    <n v="225327"/>
    <n v="3"/>
    <s v="Gouldchester"/>
    <x v="0"/>
    <x v="174"/>
    <n v="3"/>
    <n v="0"/>
    <s v="Low"/>
    <x v="2"/>
  </r>
  <r>
    <n v="35"/>
    <s v="Female"/>
    <s v="Bachelor's"/>
    <s v="Widowed"/>
    <n v="59211"/>
    <n v="694"/>
    <n v="10311"/>
    <s v="Auto"/>
    <s v="Unemployed"/>
    <n v="12"/>
    <s v="Excellent"/>
    <n v="0.4"/>
    <n v="209978"/>
    <n v="4"/>
    <s v="Markhaven"/>
    <x v="14"/>
    <x v="77"/>
    <n v="0"/>
    <n v="0"/>
    <s v="Medium"/>
    <x v="3"/>
  </r>
  <r>
    <n v="62"/>
    <s v="Female"/>
    <s v="Master's"/>
    <s v="Single"/>
    <n v="69933.399999999994"/>
    <n v="737"/>
    <n v="38782"/>
    <s v="Business"/>
    <s v="Unemployed"/>
    <n v="3"/>
    <s v="Fair"/>
    <n v="0.56999999999999995"/>
    <n v="92191"/>
    <n v="2"/>
    <s v="Mcintyretown"/>
    <x v="30"/>
    <x v="115"/>
    <n v="2"/>
    <n v="2"/>
    <s v="Medium"/>
    <x v="0"/>
  </r>
  <r>
    <n v="33"/>
    <s v="Female"/>
    <s v="Bachelor's"/>
    <s v="Single"/>
    <n v="82723"/>
    <n v="625"/>
    <n v="27450.01"/>
    <s v="Home"/>
    <s v="Employed"/>
    <n v="7"/>
    <s v="Fair"/>
    <n v="0.52"/>
    <n v="296067"/>
    <n v="0"/>
    <s v="Toddfort"/>
    <x v="19"/>
    <x v="214"/>
    <n v="0"/>
    <n v="0"/>
    <s v="Low"/>
    <x v="0"/>
  </r>
  <r>
    <n v="53"/>
    <s v="Male"/>
    <s v="Master's"/>
    <s v="Married"/>
    <n v="69933.399999999994"/>
    <n v="622"/>
    <n v="27450.01"/>
    <s v="Business"/>
    <s v="Self-employed"/>
    <n v="6"/>
    <s v="Excellent"/>
    <n v="0.28000000000000003"/>
    <n v="196915"/>
    <n v="4"/>
    <s v="Lake Richard"/>
    <x v="21"/>
    <x v="41"/>
    <n v="3"/>
    <n v="0"/>
    <s v="Medium"/>
    <x v="0"/>
  </r>
  <r>
    <n v="43"/>
    <s v="Non-binary"/>
    <s v="High School"/>
    <s v="Single"/>
    <n v="101782"/>
    <n v="696"/>
    <n v="41609"/>
    <s v="Business"/>
    <s v="Self-employed"/>
    <n v="18"/>
    <s v="Poor"/>
    <n v="0.19"/>
    <n v="165744"/>
    <n v="2"/>
    <s v="New Sergio"/>
    <x v="4"/>
    <x v="152"/>
    <n v="4"/>
    <n v="0"/>
    <s v="Low"/>
    <x v="0"/>
  </r>
  <r>
    <n v="37"/>
    <s v="Female"/>
    <s v="Master's"/>
    <s v="Widowed"/>
    <n v="29047"/>
    <n v="626"/>
    <n v="27450.01"/>
    <s v="Auto"/>
    <s v="Self-employed"/>
    <n v="3"/>
    <s v="Excellent"/>
    <n v="0.43"/>
    <n v="159741.5"/>
    <n v="0"/>
    <s v="South Rebeccaburgh"/>
    <x v="22"/>
    <x v="190"/>
    <n v="3"/>
    <n v="1"/>
    <s v="Low"/>
    <x v="0"/>
  </r>
  <r>
    <n v="50"/>
    <s v="Non-binary"/>
    <s v="PhD"/>
    <s v="Widowed"/>
    <n v="51760"/>
    <n v="790"/>
    <n v="10637"/>
    <s v="Home"/>
    <s v="Unemployed"/>
    <n v="18"/>
    <s v="Excellent"/>
    <n v="0.53"/>
    <n v="159741.5"/>
    <n v="1"/>
    <s v="Port Jessica"/>
    <x v="52"/>
    <x v="16"/>
    <n v="1"/>
    <n v="1"/>
    <s v="Medium"/>
    <x v="3"/>
  </r>
  <r>
    <n v="20"/>
    <s v="Non-binary"/>
    <s v="PhD"/>
    <s v="Married"/>
    <n v="48063"/>
    <n v="683"/>
    <n v="28460"/>
    <s v="Personal"/>
    <s v="Unemployed"/>
    <n v="16"/>
    <s v="Excellent"/>
    <n v="0.3"/>
    <n v="128495"/>
    <n v="2"/>
    <s v="Lake Brittanychester"/>
    <x v="10"/>
    <x v="129"/>
    <n v="2"/>
    <n v="2"/>
    <s v="Medium"/>
    <x v="3"/>
  </r>
  <r>
    <n v="28"/>
    <s v="Non-binary"/>
    <s v="High School"/>
    <s v="Widowed"/>
    <n v="71432"/>
    <n v="699"/>
    <n v="27450.01"/>
    <s v="Auto"/>
    <s v="Unemployed"/>
    <n v="8"/>
    <s v="Fair"/>
    <n v="0.43"/>
    <n v="159741.5"/>
    <n v="3"/>
    <s v="Lake Cindyview"/>
    <x v="8"/>
    <x v="18"/>
    <n v="0"/>
    <n v="2"/>
    <s v="Low"/>
    <x v="1"/>
  </r>
  <r>
    <n v="65"/>
    <s v="Male"/>
    <s v="PhD"/>
    <s v="Widowed"/>
    <n v="70151"/>
    <n v="761"/>
    <n v="17112"/>
    <s v="Business"/>
    <s v="Unemployed"/>
    <n v="3"/>
    <s v="Poor"/>
    <n v="0.39"/>
    <n v="276899"/>
    <n v="3"/>
    <s v="Jacobmouth"/>
    <x v="16"/>
    <x v="171"/>
    <n v="0"/>
    <n v="0"/>
    <s v="Low"/>
    <x v="1"/>
  </r>
  <r>
    <n v="38"/>
    <s v="Non-binary"/>
    <s v="High School"/>
    <s v="Divorced"/>
    <n v="30467"/>
    <n v="699"/>
    <n v="27450.01"/>
    <s v="Home"/>
    <s v="Self-employed"/>
    <n v="18"/>
    <s v="Excellent"/>
    <n v="0.45"/>
    <n v="51883"/>
    <n v="2"/>
    <s v="Brandonborough"/>
    <x v="44"/>
    <x v="217"/>
    <n v="2"/>
    <n v="1"/>
    <s v="Low"/>
    <x v="3"/>
  </r>
  <r>
    <n v="36"/>
    <s v="Female"/>
    <s v="PhD"/>
    <s v="Single"/>
    <n v="40758"/>
    <n v="738"/>
    <n v="16573"/>
    <s v="Auto"/>
    <s v="Employed"/>
    <n v="18"/>
    <s v="Poor"/>
    <n v="0.53"/>
    <n v="60247"/>
    <n v="4"/>
    <s v="South Justinstad"/>
    <x v="26"/>
    <x v="199"/>
    <n v="0"/>
    <n v="2"/>
    <s v="Low"/>
    <x v="1"/>
  </r>
  <r>
    <n v="45"/>
    <s v="Male"/>
    <s v="High School"/>
    <s v="Divorced"/>
    <n v="37399"/>
    <n v="685"/>
    <n v="37100"/>
    <s v="Business"/>
    <s v="Self-employed"/>
    <n v="18"/>
    <s v="Excellent"/>
    <n v="0.25"/>
    <n v="212590"/>
    <n v="3"/>
    <s v="Katelynfurt"/>
    <x v="29"/>
    <x v="156"/>
    <n v="3"/>
    <n v="2"/>
    <s v="Medium"/>
    <x v="3"/>
  </r>
  <r>
    <n v="62"/>
    <s v="Male"/>
    <s v="Master's"/>
    <s v="Single"/>
    <n v="108321"/>
    <n v="651"/>
    <n v="8089"/>
    <s v="Personal"/>
    <s v="Employed"/>
    <n v="14"/>
    <s v="Excellent"/>
    <n v="0.5"/>
    <n v="159741.5"/>
    <n v="2"/>
    <s v="South Crystalside"/>
    <x v="32"/>
    <x v="114"/>
    <n v="1"/>
    <n v="1"/>
    <s v="Low"/>
    <x v="3"/>
  </r>
  <r>
    <n v="29"/>
    <s v="Non-binary"/>
    <s v="Bachelor's"/>
    <s v="Widowed"/>
    <n v="81240"/>
    <n v="754"/>
    <n v="16752"/>
    <s v="Personal"/>
    <s v="Unemployed"/>
    <n v="16"/>
    <s v="Fair"/>
    <n v="0.16"/>
    <n v="247640"/>
    <n v="2"/>
    <s v="Port Jamesstad"/>
    <x v="26"/>
    <x v="15"/>
    <n v="4"/>
    <n v="1"/>
    <s v="High"/>
    <x v="5"/>
  </r>
  <r>
    <n v="46"/>
    <s v="Non-binary"/>
    <s v="Bachelor's"/>
    <s v="Married"/>
    <n v="78249"/>
    <n v="699"/>
    <n v="28227"/>
    <s v="Business"/>
    <s v="Employed"/>
    <n v="6"/>
    <s v="Fair"/>
    <n v="0.14000000000000001"/>
    <n v="126099"/>
    <n v="0"/>
    <s v="Gillhaven"/>
    <x v="25"/>
    <x v="54"/>
    <n v="1"/>
    <n v="1"/>
    <s v="Low"/>
    <x v="1"/>
  </r>
  <r>
    <n v="20"/>
    <s v="Non-binary"/>
    <s v="Master's"/>
    <s v="Widowed"/>
    <n v="115894"/>
    <n v="780"/>
    <n v="27450.01"/>
    <s v="Personal"/>
    <s v="Unemployed"/>
    <n v="0"/>
    <s v="Fair"/>
    <n v="0.12"/>
    <n v="256738"/>
    <n v="4"/>
    <s v="New Kimberly"/>
    <x v="11"/>
    <x v="161"/>
    <n v="4"/>
    <n v="1"/>
    <s v="Low"/>
    <x v="0"/>
  </r>
  <r>
    <n v="61"/>
    <s v="Non-binary"/>
    <s v="High School"/>
    <s v="Widowed"/>
    <n v="115885"/>
    <n v="669"/>
    <n v="22519"/>
    <s v="Auto"/>
    <s v="Self-employed"/>
    <n v="3"/>
    <s v="Excellent"/>
    <n v="0.36"/>
    <n v="107725"/>
    <n v="2"/>
    <s v="Amberside"/>
    <x v="30"/>
    <x v="186"/>
    <n v="2"/>
    <n v="0"/>
    <s v="Medium"/>
    <x v="0"/>
  </r>
  <r>
    <n v="43"/>
    <s v="Female"/>
    <s v="Master's"/>
    <s v="Married"/>
    <n v="56881"/>
    <n v="671"/>
    <n v="14476"/>
    <s v="Business"/>
    <s v="Unemployed"/>
    <n v="3"/>
    <s v="Fair"/>
    <n v="0.33"/>
    <n v="117285"/>
    <n v="1"/>
    <s v="South Jenniferland"/>
    <x v="9"/>
    <x v="204"/>
    <n v="1"/>
    <n v="0"/>
    <s v="Low"/>
    <x v="0"/>
  </r>
  <r>
    <n v="51"/>
    <s v="Non-binary"/>
    <s v="High School"/>
    <s v="Divorced"/>
    <n v="51608"/>
    <n v="709"/>
    <n v="42064"/>
    <s v="Personal"/>
    <s v="Self-employed"/>
    <n v="10"/>
    <s v="Poor"/>
    <n v="0.52"/>
    <n v="159741.5"/>
    <n v="4"/>
    <s v="Holmesview"/>
    <x v="27"/>
    <x v="72"/>
    <n v="1"/>
    <n v="1"/>
    <s v="Low"/>
    <x v="1"/>
  </r>
  <r>
    <n v="29"/>
    <s v="Male"/>
    <s v="Bachelor's"/>
    <s v="Widowed"/>
    <n v="69933.399999999994"/>
    <n v="699"/>
    <n v="42661"/>
    <s v="Personal"/>
    <s v="Unemployed"/>
    <n v="3"/>
    <s v="Fair"/>
    <n v="0.42"/>
    <n v="234029"/>
    <n v="1"/>
    <s v="New Jenniferland"/>
    <x v="47"/>
    <x v="221"/>
    <n v="2"/>
    <n v="1"/>
    <s v="Medium"/>
    <x v="0"/>
  </r>
  <r>
    <n v="43"/>
    <s v="Non-binary"/>
    <s v="PhD"/>
    <s v="Widowed"/>
    <n v="102305"/>
    <n v="750"/>
    <n v="27450.01"/>
    <s v="Personal"/>
    <s v="Self-employed"/>
    <n v="3"/>
    <s v="Poor"/>
    <n v="0.4"/>
    <n v="211840"/>
    <n v="0"/>
    <s v="New Loganmouth"/>
    <x v="38"/>
    <x v="139"/>
    <n v="1"/>
    <n v="2"/>
    <s v="Medium"/>
    <x v="0"/>
  </r>
  <r>
    <n v="69"/>
    <s v="Female"/>
    <s v="Bachelor's"/>
    <s v="Married"/>
    <n v="64935"/>
    <n v="767"/>
    <n v="28519"/>
    <s v="Home"/>
    <s v="Self-employed"/>
    <n v="16"/>
    <s v="Good"/>
    <n v="0.12"/>
    <n v="225053"/>
    <n v="0"/>
    <s v="Port Sean"/>
    <x v="8"/>
    <x v="131"/>
    <n v="2"/>
    <n v="1"/>
    <s v="Medium"/>
    <x v="3"/>
  </r>
  <r>
    <n v="61"/>
    <s v="Non-binary"/>
    <s v="PhD"/>
    <s v="Married"/>
    <n v="69933.399999999994"/>
    <n v="625"/>
    <n v="26013"/>
    <s v="Auto"/>
    <s v="Unemployed"/>
    <n v="1"/>
    <s v="Fair"/>
    <n v="0.46"/>
    <n v="283617"/>
    <n v="1"/>
    <s v="Port Julianmouth"/>
    <x v="45"/>
    <x v="46"/>
    <n v="2"/>
    <n v="2"/>
    <s v="High"/>
    <x v="0"/>
  </r>
  <r>
    <n v="37"/>
    <s v="Non-binary"/>
    <s v="Master's"/>
    <s v="Single"/>
    <n v="79169"/>
    <n v="634"/>
    <n v="12676"/>
    <s v="Personal"/>
    <s v="Unemployed"/>
    <n v="10"/>
    <s v="Excellent"/>
    <n v="0.52"/>
    <n v="224561"/>
    <n v="2"/>
    <s v="New John"/>
    <x v="37"/>
    <x v="43"/>
    <n v="3"/>
    <n v="1"/>
    <s v="Low"/>
    <x v="3"/>
  </r>
  <r>
    <n v="52"/>
    <s v="Non-binary"/>
    <s v="PhD"/>
    <s v="Single"/>
    <n v="105195"/>
    <n v="708"/>
    <n v="14729"/>
    <s v="Auto"/>
    <s v="Employed"/>
    <n v="6"/>
    <s v="Excellent"/>
    <n v="0.28999999999999998"/>
    <n v="159741.5"/>
    <n v="2"/>
    <s v="Andreafurt"/>
    <x v="4"/>
    <x v="21"/>
    <n v="4"/>
    <n v="2"/>
    <s v="Low"/>
    <x v="0"/>
  </r>
  <r>
    <n v="21"/>
    <s v="Male"/>
    <s v="High School"/>
    <s v="Married"/>
    <n v="42440"/>
    <n v="760"/>
    <n v="17117"/>
    <s v="Home"/>
    <s v="Unemployed"/>
    <n v="19"/>
    <s v="Excellent"/>
    <n v="0.43"/>
    <n v="86443"/>
    <n v="1"/>
    <s v="New Joshua"/>
    <x v="50"/>
    <x v="114"/>
    <n v="0"/>
    <n v="1"/>
    <s v="Low"/>
    <x v="4"/>
  </r>
  <r>
    <n v="61"/>
    <s v="Non-binary"/>
    <s v="Bachelor's"/>
    <s v="Widowed"/>
    <n v="97402"/>
    <n v="631"/>
    <n v="40936"/>
    <s v="Business"/>
    <s v="Employed"/>
    <n v="3"/>
    <s v="Excellent"/>
    <n v="0.1"/>
    <n v="170421"/>
    <n v="1"/>
    <s v="Lake Victoria"/>
    <x v="24"/>
    <x v="108"/>
    <n v="4"/>
    <n v="2"/>
    <s v="High"/>
    <x v="0"/>
  </r>
  <r>
    <n v="31"/>
    <s v="Non-binary"/>
    <s v="Bachelor's"/>
    <s v="Divorced"/>
    <n v="33181"/>
    <n v="663"/>
    <n v="30887"/>
    <s v="Home"/>
    <s v="Employed"/>
    <n v="5"/>
    <s v="Poor"/>
    <n v="0.22"/>
    <n v="31000"/>
    <n v="1"/>
    <s v="Amyborough"/>
    <x v="6"/>
    <x v="127"/>
    <n v="3"/>
    <n v="1"/>
    <s v="Low"/>
    <x v="0"/>
  </r>
  <r>
    <n v="56"/>
    <s v="Male"/>
    <s v="Master's"/>
    <s v="Single"/>
    <n v="69933.399999999994"/>
    <n v="699"/>
    <n v="8177"/>
    <s v="Auto"/>
    <s v="Unemployed"/>
    <n v="14"/>
    <s v="Excellent"/>
    <n v="0.2"/>
    <n v="166056"/>
    <n v="3"/>
    <s v="Justinton"/>
    <x v="42"/>
    <x v="19"/>
    <n v="2"/>
    <n v="2"/>
    <s v="Low"/>
    <x v="2"/>
  </r>
  <r>
    <n v="57"/>
    <s v="Non-binary"/>
    <s v="PhD"/>
    <s v="Widowed"/>
    <n v="103625"/>
    <n v="716"/>
    <n v="29347"/>
    <s v="Home"/>
    <s v="Self-employed"/>
    <n v="12"/>
    <s v="Excellent"/>
    <n v="0.21"/>
    <n v="262473"/>
    <n v="2"/>
    <s v="West Leonardport"/>
    <x v="0"/>
    <x v="77"/>
    <n v="0"/>
    <n v="0"/>
    <s v="Low"/>
    <x v="4"/>
  </r>
  <r>
    <n v="36"/>
    <s v="Non-binary"/>
    <s v="High School"/>
    <s v="Widowed"/>
    <n v="84559"/>
    <n v="611"/>
    <n v="8686"/>
    <s v="Business"/>
    <s v="Self-employed"/>
    <n v="8"/>
    <s v="Poor"/>
    <n v="0.54"/>
    <n v="100243"/>
    <n v="1"/>
    <s v="North Karenshire"/>
    <x v="0"/>
    <x v="164"/>
    <n v="3"/>
    <n v="0"/>
    <s v="Low"/>
    <x v="0"/>
  </r>
  <r>
    <n v="43"/>
    <s v="Female"/>
    <s v="PhD"/>
    <s v="Divorced"/>
    <n v="66215"/>
    <n v="773"/>
    <n v="20348"/>
    <s v="Personal"/>
    <s v="Employed"/>
    <n v="19"/>
    <s v="Excellent"/>
    <n v="0.49"/>
    <n v="159741.5"/>
    <n v="1"/>
    <s v="Blackberg"/>
    <x v="37"/>
    <x v="196"/>
    <n v="3"/>
    <n v="2"/>
    <s v="High"/>
    <x v="3"/>
  </r>
  <r>
    <n v="54"/>
    <s v="Non-binary"/>
    <s v="PhD"/>
    <s v="Divorced"/>
    <n v="93861"/>
    <n v="700"/>
    <n v="21641"/>
    <s v="Home"/>
    <s v="Unemployed"/>
    <n v="15"/>
    <s v="Good"/>
    <n v="0.4"/>
    <n v="78918"/>
    <n v="4"/>
    <s v="North Allison"/>
    <x v="5"/>
    <x v="16"/>
    <n v="3"/>
    <n v="2"/>
    <s v="Medium"/>
    <x v="3"/>
  </r>
  <r>
    <n v="41"/>
    <s v="Male"/>
    <s v="High School"/>
    <s v="Married"/>
    <n v="40523"/>
    <n v="692"/>
    <n v="10627"/>
    <s v="Home"/>
    <s v="Self-employed"/>
    <n v="19"/>
    <s v="Good"/>
    <n v="0.53"/>
    <n v="181216"/>
    <n v="3"/>
    <s v="Natashaside"/>
    <x v="26"/>
    <x v="103"/>
    <n v="4"/>
    <n v="0"/>
    <s v="Medium"/>
    <x v="3"/>
  </r>
  <r>
    <n v="26"/>
    <s v="Non-binary"/>
    <s v="Bachelor's"/>
    <s v="Divorced"/>
    <n v="90647"/>
    <n v="704"/>
    <n v="17485"/>
    <s v="Home"/>
    <s v="Unemployed"/>
    <n v="15"/>
    <s v="Poor"/>
    <n v="0.56999999999999995"/>
    <n v="105717"/>
    <n v="0"/>
    <s v="Paulstad"/>
    <x v="24"/>
    <x v="143"/>
    <n v="2"/>
    <n v="0"/>
    <s v="Low"/>
    <x v="1"/>
  </r>
  <r>
    <n v="69"/>
    <s v="Female"/>
    <s v="High School"/>
    <s v="Single"/>
    <n v="105406"/>
    <n v="699"/>
    <n v="16008"/>
    <s v="Home"/>
    <s v="Employed"/>
    <n v="14"/>
    <s v="Excellent"/>
    <n v="0.3"/>
    <n v="166468"/>
    <n v="4"/>
    <s v="Jackmouth"/>
    <x v="34"/>
    <x v="136"/>
    <n v="4"/>
    <n v="2"/>
    <s v="Medium"/>
    <x v="2"/>
  </r>
  <r>
    <n v="53"/>
    <s v="Non-binary"/>
    <s v="PhD"/>
    <s v="Widowed"/>
    <n v="28900"/>
    <n v="659"/>
    <n v="27450.01"/>
    <s v="Business"/>
    <s v="Employed"/>
    <n v="17"/>
    <s v="Poor"/>
    <n v="0.4"/>
    <n v="122395"/>
    <n v="3"/>
    <s v="North Michael"/>
    <x v="53"/>
    <x v="106"/>
    <n v="4"/>
    <n v="0"/>
    <s v="High"/>
    <x v="0"/>
  </r>
  <r>
    <n v="67"/>
    <s v="Male"/>
    <s v="Master's"/>
    <s v="Divorced"/>
    <n v="61446"/>
    <n v="626"/>
    <n v="6616"/>
    <s v="Personal"/>
    <s v="Unemployed"/>
    <n v="14"/>
    <s v="Excellent"/>
    <n v="0.52"/>
    <n v="232456"/>
    <n v="3"/>
    <s v="South Melissaville"/>
    <x v="49"/>
    <x v="194"/>
    <n v="2"/>
    <n v="0"/>
    <s v="Medium"/>
    <x v="3"/>
  </r>
  <r>
    <n v="65"/>
    <s v="Female"/>
    <s v="High School"/>
    <s v="Widowed"/>
    <n v="43279"/>
    <n v="698"/>
    <n v="44793"/>
    <s v="Personal"/>
    <s v="Employed"/>
    <n v="16"/>
    <s v="Good"/>
    <n v="0.36"/>
    <n v="159741.5"/>
    <n v="3"/>
    <s v="Anatown"/>
    <x v="45"/>
    <x v="203"/>
    <n v="3"/>
    <n v="2"/>
    <s v="Low"/>
    <x v="3"/>
  </r>
  <r>
    <n v="33"/>
    <s v="Female"/>
    <s v="PhD"/>
    <s v="Single"/>
    <n v="58749"/>
    <n v="673"/>
    <n v="12937"/>
    <s v="Business"/>
    <s v="Employed"/>
    <n v="18"/>
    <s v="Excellent"/>
    <n v="0.27"/>
    <n v="51167"/>
    <n v="1"/>
    <s v="Morganville"/>
    <x v="5"/>
    <x v="205"/>
    <n v="4"/>
    <n v="1"/>
    <s v="Low"/>
    <x v="3"/>
  </r>
  <r>
    <n v="30"/>
    <s v="Female"/>
    <s v="PhD"/>
    <s v="Widowed"/>
    <n v="80434"/>
    <n v="688"/>
    <n v="21004"/>
    <s v="Auto"/>
    <s v="Employed"/>
    <n v="8"/>
    <s v="Excellent"/>
    <n v="0.16"/>
    <n v="223295"/>
    <n v="2"/>
    <s v="South Maurice"/>
    <x v="50"/>
    <x v="177"/>
    <n v="0"/>
    <n v="1"/>
    <s v="Medium"/>
    <x v="5"/>
  </r>
  <r>
    <n v="34"/>
    <s v="Female"/>
    <s v="Bachelor's"/>
    <s v="Widowed"/>
    <n v="69933.399999999994"/>
    <n v="724"/>
    <n v="36272"/>
    <s v="Personal"/>
    <s v="Employed"/>
    <n v="14"/>
    <s v="Poor"/>
    <n v="0.12"/>
    <n v="209511"/>
    <n v="4"/>
    <s v="Amyside"/>
    <x v="36"/>
    <x v="242"/>
    <n v="1"/>
    <n v="1"/>
    <s v="Low"/>
    <x v="1"/>
  </r>
  <r>
    <n v="44"/>
    <s v="Female"/>
    <s v="PhD"/>
    <s v="Single"/>
    <n v="113891"/>
    <n v="681"/>
    <n v="26949"/>
    <s v="Auto"/>
    <s v="Unemployed"/>
    <n v="6"/>
    <s v="Poor"/>
    <n v="0.14000000000000001"/>
    <n v="107591"/>
    <n v="2"/>
    <s v="North Tanya"/>
    <x v="0"/>
    <x v="171"/>
    <n v="2"/>
    <n v="0"/>
    <s v="Low"/>
    <x v="0"/>
  </r>
  <r>
    <n v="50"/>
    <s v="Female"/>
    <s v="Master's"/>
    <s v="Divorced"/>
    <n v="49076"/>
    <n v="694"/>
    <n v="45538"/>
    <s v="Auto"/>
    <s v="Employed"/>
    <n v="0"/>
    <s v="Excellent"/>
    <n v="0.26"/>
    <n v="136580"/>
    <n v="2"/>
    <s v="Andrewhaven"/>
    <x v="30"/>
    <x v="117"/>
    <n v="2"/>
    <n v="2"/>
    <s v="Medium"/>
    <x v="0"/>
  </r>
  <r>
    <n v="68"/>
    <s v="Non-binary"/>
    <s v="High School"/>
    <s v="Married"/>
    <n v="79526"/>
    <n v="699"/>
    <n v="14577"/>
    <s v="Personal"/>
    <s v="Self-employed"/>
    <n v="11"/>
    <s v="Fair"/>
    <n v="0.57999999999999996"/>
    <n v="171504"/>
    <n v="3"/>
    <s v="Andrewburgh"/>
    <x v="5"/>
    <x v="47"/>
    <n v="2"/>
    <n v="2"/>
    <s v="Low"/>
    <x v="0"/>
  </r>
  <r>
    <n v="69"/>
    <s v="Female"/>
    <s v="High School"/>
    <s v="Single"/>
    <n v="49376"/>
    <n v="761"/>
    <n v="27450.01"/>
    <s v="Auto"/>
    <s v="Employed"/>
    <n v="9"/>
    <s v="Poor"/>
    <n v="0.3"/>
    <n v="159741.5"/>
    <n v="4"/>
    <s v="New Mikeview"/>
    <x v="26"/>
    <x v="193"/>
    <n v="4"/>
    <n v="1"/>
    <s v="Low"/>
    <x v="0"/>
  </r>
  <r>
    <n v="45"/>
    <s v="Male"/>
    <s v="Bachelor's"/>
    <s v="Married"/>
    <n v="99397"/>
    <n v="630"/>
    <n v="33914"/>
    <s v="Home"/>
    <s v="Self-employed"/>
    <n v="2"/>
    <s v="Excellent"/>
    <n v="0.25"/>
    <n v="98433"/>
    <n v="4"/>
    <s v="Lake Dennisbury"/>
    <x v="33"/>
    <x v="128"/>
    <n v="4"/>
    <n v="0"/>
    <s v="Low"/>
    <x v="0"/>
  </r>
  <r>
    <n v="69"/>
    <s v="Male"/>
    <s v="Bachelor's"/>
    <s v="Widowed"/>
    <n v="69933.399999999994"/>
    <n v="728"/>
    <n v="27450.01"/>
    <s v="Personal"/>
    <s v="Self-employed"/>
    <n v="0"/>
    <s v="Excellent"/>
    <n v="0.31"/>
    <n v="177592"/>
    <n v="0"/>
    <s v="Ericside"/>
    <x v="51"/>
    <x v="170"/>
    <n v="4"/>
    <n v="2"/>
    <s v="Low"/>
    <x v="0"/>
  </r>
  <r>
    <n v="33"/>
    <s v="Non-binary"/>
    <s v="High School"/>
    <s v="Single"/>
    <n v="97760"/>
    <n v="714"/>
    <n v="19971"/>
    <s v="Business"/>
    <s v="Unemployed"/>
    <n v="10"/>
    <s v="Poor"/>
    <n v="0.49"/>
    <n v="159741.5"/>
    <n v="3"/>
    <s v="West Luisborough"/>
    <x v="54"/>
    <x v="23"/>
    <n v="4"/>
    <n v="2"/>
    <s v="Medium"/>
    <x v="0"/>
  </r>
  <r>
    <n v="61"/>
    <s v="Female"/>
    <s v="Master's"/>
    <s v="Widowed"/>
    <n v="103816"/>
    <n v="714"/>
    <n v="16422"/>
    <s v="Home"/>
    <s v="Self-employed"/>
    <n v="2"/>
    <s v="Excellent"/>
    <n v="0.38"/>
    <n v="229439"/>
    <n v="2"/>
    <s v="Port Natalie"/>
    <x v="42"/>
    <x v="179"/>
    <n v="1"/>
    <n v="0"/>
    <s v="Low"/>
    <x v="1"/>
  </r>
  <r>
    <n v="67"/>
    <s v="Non-binary"/>
    <s v="Master's"/>
    <s v="Widowed"/>
    <n v="20533"/>
    <n v="770"/>
    <n v="44289"/>
    <s v="Business"/>
    <s v="Unemployed"/>
    <n v="13"/>
    <s v="Excellent"/>
    <n v="0.27"/>
    <n v="31984"/>
    <n v="1"/>
    <s v="Youngmouth"/>
    <x v="35"/>
    <x v="4"/>
    <n v="1"/>
    <n v="1"/>
    <s v="Low"/>
    <x v="4"/>
  </r>
  <r>
    <n v="51"/>
    <s v="Female"/>
    <s v="Bachelor's"/>
    <s v="Married"/>
    <n v="98886"/>
    <n v="779"/>
    <n v="29648"/>
    <s v="Auto"/>
    <s v="Self-employed"/>
    <n v="11"/>
    <s v="Excellent"/>
    <n v="0.38"/>
    <n v="177183"/>
    <n v="2"/>
    <s v="Lowefort"/>
    <x v="43"/>
    <x v="164"/>
    <n v="2"/>
    <n v="2"/>
    <s v="High"/>
    <x v="3"/>
  </r>
  <r>
    <n v="36"/>
    <s v="Female"/>
    <s v="PhD"/>
    <s v="Widowed"/>
    <n v="110042"/>
    <n v="688"/>
    <n v="19110"/>
    <s v="Business"/>
    <s v="Unemployed"/>
    <n v="19"/>
    <s v="Excellent"/>
    <n v="0.34"/>
    <n v="151238"/>
    <n v="2"/>
    <s v="Lake Jodimouth"/>
    <x v="7"/>
    <x v="65"/>
    <n v="2"/>
    <n v="2"/>
    <s v="Low"/>
    <x v="3"/>
  </r>
  <r>
    <n v="26"/>
    <s v="Male"/>
    <s v="High School"/>
    <s v="Divorced"/>
    <n v="69933.399999999994"/>
    <n v="786"/>
    <n v="27450.01"/>
    <s v="Auto"/>
    <s v="Employed"/>
    <n v="6"/>
    <s v="Good"/>
    <n v="0.18"/>
    <n v="23023"/>
    <n v="4"/>
    <s v="Schroederburgh"/>
    <x v="37"/>
    <x v="139"/>
    <n v="4"/>
    <n v="0"/>
    <s v="Medium"/>
    <x v="0"/>
  </r>
  <r>
    <n v="23"/>
    <s v="Female"/>
    <s v="PhD"/>
    <s v="Single"/>
    <n v="50143"/>
    <n v="698"/>
    <n v="27450.01"/>
    <s v="Auto"/>
    <s v="Unemployed"/>
    <n v="15"/>
    <s v="Fair"/>
    <n v="0.54"/>
    <n v="109345"/>
    <n v="3"/>
    <s v="Stevenport"/>
    <x v="22"/>
    <x v="184"/>
    <n v="0"/>
    <n v="2"/>
    <s v="Low"/>
    <x v="0"/>
  </r>
  <r>
    <n v="58"/>
    <s v="Male"/>
    <s v="Bachelor's"/>
    <s v="Widowed"/>
    <n v="69933.399999999994"/>
    <n v="708"/>
    <n v="15806"/>
    <s v="Business"/>
    <s v="Employed"/>
    <n v="10"/>
    <s v="Good"/>
    <n v="0.42"/>
    <n v="39724"/>
    <n v="2"/>
    <s v="Michaelberg"/>
    <x v="16"/>
    <x v="82"/>
    <n v="1"/>
    <n v="2"/>
    <s v="Low"/>
    <x v="4"/>
  </r>
  <r>
    <n v="47"/>
    <s v="Male"/>
    <s v="PhD"/>
    <s v="Divorced"/>
    <n v="73158"/>
    <n v="660"/>
    <n v="24336"/>
    <s v="Personal"/>
    <s v="Unemployed"/>
    <n v="19"/>
    <s v="Poor"/>
    <n v="0.46"/>
    <n v="110089"/>
    <n v="3"/>
    <s v="Andersonton"/>
    <x v="0"/>
    <x v="81"/>
    <n v="2"/>
    <n v="0"/>
    <s v="Medium"/>
    <x v="0"/>
  </r>
  <r>
    <n v="59"/>
    <s v="Female"/>
    <s v="Bachelor's"/>
    <s v="Widowed"/>
    <n v="69933.399999999994"/>
    <n v="710"/>
    <n v="34984"/>
    <s v="Auto"/>
    <s v="Unemployed"/>
    <n v="17"/>
    <s v="Excellent"/>
    <n v="0.43"/>
    <n v="275636"/>
    <n v="1"/>
    <s v="Kevinmouth"/>
    <x v="11"/>
    <x v="136"/>
    <n v="2"/>
    <n v="0"/>
    <s v="Low"/>
    <x v="4"/>
  </r>
  <r>
    <n v="45"/>
    <s v="Female"/>
    <s v="Bachelor's"/>
    <s v="Divorced"/>
    <n v="69933.399999999994"/>
    <n v="699"/>
    <n v="42775"/>
    <s v="Personal"/>
    <s v="Employed"/>
    <n v="11"/>
    <s v="Good"/>
    <n v="0.27"/>
    <n v="245851"/>
    <n v="0"/>
    <s v="East Randy"/>
    <x v="10"/>
    <x v="66"/>
    <n v="4"/>
    <n v="2"/>
    <s v="Low"/>
    <x v="3"/>
  </r>
  <r>
    <n v="48"/>
    <s v="Non-binary"/>
    <s v="Bachelor's"/>
    <s v="Widowed"/>
    <n v="100934"/>
    <n v="756"/>
    <n v="11817"/>
    <s v="Auto"/>
    <s v="Employed"/>
    <n v="3"/>
    <s v="Fair"/>
    <n v="0.4"/>
    <n v="159741.5"/>
    <n v="3"/>
    <s v="South Madeline"/>
    <x v="6"/>
    <x v="93"/>
    <n v="3"/>
    <n v="1"/>
    <s v="Low"/>
    <x v="0"/>
  </r>
  <r>
    <n v="48"/>
    <s v="Non-binary"/>
    <s v="Bachelor's"/>
    <s v="Married"/>
    <n v="36585"/>
    <n v="754"/>
    <n v="37766"/>
    <s v="Business"/>
    <s v="Employed"/>
    <n v="7"/>
    <s v="Good"/>
    <n v="0.56999999999999995"/>
    <n v="132416"/>
    <n v="1"/>
    <s v="South Joanne"/>
    <x v="12"/>
    <x v="161"/>
    <n v="2"/>
    <n v="1"/>
    <s v="Medium"/>
    <x v="0"/>
  </r>
  <r>
    <n v="46"/>
    <s v="Non-binary"/>
    <s v="Master's"/>
    <s v="Single"/>
    <n v="69933.399999999994"/>
    <n v="733"/>
    <n v="14971"/>
    <s v="Personal"/>
    <s v="Unemployed"/>
    <n v="19"/>
    <s v="Poor"/>
    <n v="0.19"/>
    <n v="72103"/>
    <n v="2"/>
    <s v="South Melissaberg"/>
    <x v="0"/>
    <x v="106"/>
    <n v="2"/>
    <n v="0"/>
    <s v="Low"/>
    <x v="0"/>
  </r>
  <r>
    <n v="36"/>
    <s v="Non-binary"/>
    <s v="PhD"/>
    <s v="Divorced"/>
    <n v="80405"/>
    <n v="718"/>
    <n v="47145"/>
    <s v="Home"/>
    <s v="Self-employed"/>
    <n v="12"/>
    <s v="Fair"/>
    <n v="0.16"/>
    <n v="215079"/>
    <n v="2"/>
    <s v="Robinside"/>
    <x v="6"/>
    <x v="131"/>
    <n v="1"/>
    <n v="1"/>
    <s v="Medium"/>
    <x v="0"/>
  </r>
  <r>
    <n v="23"/>
    <s v="Non-binary"/>
    <s v="High School"/>
    <s v="Divorced"/>
    <n v="88446"/>
    <n v="632"/>
    <n v="12996"/>
    <s v="Home"/>
    <s v="Unemployed"/>
    <n v="8"/>
    <s v="Fair"/>
    <n v="0.5"/>
    <n v="159741.5"/>
    <n v="1"/>
    <s v="Jesseborough"/>
    <x v="58"/>
    <x v="97"/>
    <n v="3"/>
    <n v="2"/>
    <s v="Medium"/>
    <x v="0"/>
  </r>
  <r>
    <n v="25"/>
    <s v="Non-binary"/>
    <s v="High School"/>
    <s v="Divorced"/>
    <n v="69933.399999999994"/>
    <n v="699"/>
    <n v="34755"/>
    <s v="Auto"/>
    <s v="Unemployed"/>
    <n v="13"/>
    <s v="Excellent"/>
    <n v="0.47"/>
    <n v="159741.5"/>
    <n v="2"/>
    <s v="Taylorshire"/>
    <x v="1"/>
    <x v="159"/>
    <n v="4"/>
    <n v="0"/>
    <s v="Low"/>
    <x v="3"/>
  </r>
  <r>
    <n v="51"/>
    <s v="Male"/>
    <s v="High School"/>
    <s v="Widowed"/>
    <n v="94095"/>
    <n v="775"/>
    <n v="25917"/>
    <s v="Personal"/>
    <s v="Unemployed"/>
    <n v="8"/>
    <s v="Good"/>
    <n v="0.28000000000000003"/>
    <n v="245070"/>
    <n v="3"/>
    <s v="East Jason"/>
    <x v="51"/>
    <x v="196"/>
    <n v="0"/>
    <n v="2"/>
    <s v="Low"/>
    <x v="6"/>
  </r>
  <r>
    <n v="69"/>
    <s v="Male"/>
    <s v="PhD"/>
    <s v="Married"/>
    <n v="53782"/>
    <n v="675"/>
    <n v="30022"/>
    <s v="Business"/>
    <s v="Employed"/>
    <n v="15"/>
    <s v="Fair"/>
    <n v="0.28000000000000003"/>
    <n v="253643"/>
    <n v="3"/>
    <s v="New Christine"/>
    <x v="46"/>
    <x v="27"/>
    <n v="1"/>
    <n v="0"/>
    <s v="Medium"/>
    <x v="0"/>
  </r>
  <r>
    <n v="50"/>
    <s v="Male"/>
    <s v="High School"/>
    <s v="Widowed"/>
    <n v="43055"/>
    <n v="714"/>
    <n v="17272"/>
    <s v="Business"/>
    <s v="Unemployed"/>
    <n v="19"/>
    <s v="Good"/>
    <n v="0.56000000000000005"/>
    <n v="258394"/>
    <n v="3"/>
    <s v="Chanview"/>
    <x v="37"/>
    <x v="150"/>
    <n v="2"/>
    <n v="0"/>
    <s v="Low"/>
    <x v="4"/>
  </r>
  <r>
    <n v="31"/>
    <s v="Female"/>
    <s v="Master's"/>
    <s v="Married"/>
    <n v="69933.399999999994"/>
    <n v="614"/>
    <n v="18607"/>
    <s v="Business"/>
    <s v="Employed"/>
    <n v="14"/>
    <s v="Good"/>
    <n v="0.38"/>
    <n v="20810"/>
    <n v="3"/>
    <s v="New Danny"/>
    <x v="20"/>
    <x v="188"/>
    <n v="2"/>
    <n v="1"/>
    <s v="Low"/>
    <x v="3"/>
  </r>
  <r>
    <n v="39"/>
    <s v="Non-binary"/>
    <s v="PhD"/>
    <s v="Widowed"/>
    <n v="60167"/>
    <n v="640"/>
    <n v="49153"/>
    <s v="Personal"/>
    <s v="Employed"/>
    <n v="3"/>
    <s v="Good"/>
    <n v="0.53"/>
    <n v="159741.5"/>
    <n v="1"/>
    <s v="East Phillipmouth"/>
    <x v="8"/>
    <x v="148"/>
    <n v="1"/>
    <n v="2"/>
    <s v="Medium"/>
    <x v="0"/>
  </r>
  <r>
    <n v="56"/>
    <s v="Male"/>
    <s v="High School"/>
    <s v="Divorced"/>
    <n v="83652"/>
    <n v="658"/>
    <n v="23069"/>
    <s v="Personal"/>
    <s v="Employed"/>
    <n v="9"/>
    <s v="Fair"/>
    <n v="0.34"/>
    <n v="289222"/>
    <n v="2"/>
    <s v="Barajashaven"/>
    <x v="4"/>
    <x v="224"/>
    <n v="2"/>
    <n v="2"/>
    <s v="Low"/>
    <x v="5"/>
  </r>
  <r>
    <n v="29"/>
    <s v="Male"/>
    <s v="High School"/>
    <s v="Widowed"/>
    <n v="113659"/>
    <n v="693"/>
    <n v="19823"/>
    <s v="Personal"/>
    <s v="Self-employed"/>
    <n v="19"/>
    <s v="Fair"/>
    <n v="0.56000000000000005"/>
    <n v="133697"/>
    <n v="2"/>
    <s v="New Christian"/>
    <x v="6"/>
    <x v="152"/>
    <n v="2"/>
    <n v="1"/>
    <s v="Low"/>
    <x v="0"/>
  </r>
  <r>
    <n v="47"/>
    <s v="Male"/>
    <s v="Bachelor's"/>
    <s v="Divorced"/>
    <n v="69933.399999999994"/>
    <n v="607"/>
    <n v="44991"/>
    <s v="Business"/>
    <s v="Employed"/>
    <n v="15"/>
    <s v="Fair"/>
    <n v="0.44"/>
    <n v="40553"/>
    <n v="2"/>
    <s v="Meganfort"/>
    <x v="45"/>
    <x v="7"/>
    <n v="4"/>
    <n v="0"/>
    <s v="High"/>
    <x v="0"/>
  </r>
  <r>
    <n v="40"/>
    <s v="Female"/>
    <s v="PhD"/>
    <s v="Single"/>
    <n v="85524"/>
    <n v="670"/>
    <n v="19935"/>
    <s v="Business"/>
    <s v="Self-employed"/>
    <n v="8"/>
    <s v="Fair"/>
    <n v="0.14000000000000001"/>
    <n v="117424"/>
    <n v="2"/>
    <s v="Vanessafort"/>
    <x v="42"/>
    <x v="78"/>
    <n v="2"/>
    <n v="2"/>
    <s v="Low"/>
    <x v="0"/>
  </r>
  <r>
    <n v="64"/>
    <s v="Male"/>
    <s v="Master's"/>
    <s v="Married"/>
    <n v="90063"/>
    <n v="778"/>
    <n v="31225"/>
    <s v="Home"/>
    <s v="Self-employed"/>
    <n v="5"/>
    <s v="Fair"/>
    <n v="0.55000000000000004"/>
    <n v="261489"/>
    <n v="1"/>
    <s v="Wrightburgh"/>
    <x v="15"/>
    <x v="32"/>
    <n v="2"/>
    <n v="1"/>
    <s v="Low"/>
    <x v="0"/>
  </r>
  <r>
    <n v="46"/>
    <s v="Male"/>
    <s v="Bachelor's"/>
    <s v="Single"/>
    <n v="87446"/>
    <n v="744"/>
    <n v="43983"/>
    <s v="Personal"/>
    <s v="Employed"/>
    <n v="2"/>
    <s v="Poor"/>
    <n v="0.56000000000000005"/>
    <n v="192157"/>
    <n v="0"/>
    <s v="West Terri"/>
    <x v="53"/>
    <x v="180"/>
    <n v="1"/>
    <n v="0"/>
    <s v="Low"/>
    <x v="1"/>
  </r>
  <r>
    <n v="46"/>
    <s v="Male"/>
    <s v="PhD"/>
    <s v="Widowed"/>
    <n v="117409"/>
    <n v="647"/>
    <n v="27450.01"/>
    <s v="Auto"/>
    <s v="Unemployed"/>
    <n v="5"/>
    <s v="Fair"/>
    <n v="0.22"/>
    <n v="102336"/>
    <n v="0"/>
    <s v="East Kristin"/>
    <x v="4"/>
    <x v="61"/>
    <n v="4"/>
    <n v="1"/>
    <s v="Medium"/>
    <x v="0"/>
  </r>
  <r>
    <n v="38"/>
    <s v="Female"/>
    <s v="Bachelor's"/>
    <s v="Divorced"/>
    <n v="35405"/>
    <n v="659"/>
    <n v="40654"/>
    <s v="Personal"/>
    <s v="Self-employed"/>
    <n v="10"/>
    <s v="Poor"/>
    <n v="0.37"/>
    <n v="72114"/>
    <n v="0"/>
    <s v="Yoderburgh"/>
    <x v="49"/>
    <x v="213"/>
    <n v="2"/>
    <n v="1"/>
    <s v="Medium"/>
    <x v="0"/>
  </r>
  <r>
    <n v="43"/>
    <s v="Non-binary"/>
    <s v="Master's"/>
    <s v="Single"/>
    <n v="105380"/>
    <n v="725"/>
    <n v="45785"/>
    <s v="Auto"/>
    <s v="Self-employed"/>
    <n v="19"/>
    <s v="Fair"/>
    <n v="0.16"/>
    <n v="66091"/>
    <n v="0"/>
    <s v="New Jeromefurt"/>
    <x v="2"/>
    <x v="142"/>
    <n v="3"/>
    <n v="1"/>
    <s v="Low"/>
    <x v="0"/>
  </r>
  <r>
    <n v="58"/>
    <s v="Non-binary"/>
    <s v="High School"/>
    <s v="Married"/>
    <n v="114965"/>
    <n v="699"/>
    <n v="36760"/>
    <s v="Personal"/>
    <s v="Unemployed"/>
    <n v="16"/>
    <s v="Excellent"/>
    <n v="0.36"/>
    <n v="159741.5"/>
    <n v="3"/>
    <s v="North Donaldchester"/>
    <x v="49"/>
    <x v="35"/>
    <n v="2"/>
    <n v="2"/>
    <s v="Low"/>
    <x v="3"/>
  </r>
  <r>
    <n v="48"/>
    <s v="Male"/>
    <s v="High School"/>
    <s v="Single"/>
    <n v="66489"/>
    <n v="628"/>
    <n v="16207"/>
    <s v="Auto"/>
    <s v="Self-employed"/>
    <n v="6"/>
    <s v="Poor"/>
    <n v="0.13"/>
    <n v="113945"/>
    <n v="2"/>
    <s v="New Elizabeth"/>
    <x v="18"/>
    <x v="19"/>
    <n v="2"/>
    <n v="2"/>
    <s v="Low"/>
    <x v="0"/>
  </r>
  <r>
    <n v="36"/>
    <s v="Female"/>
    <s v="High School"/>
    <s v="Widowed"/>
    <n v="115479"/>
    <n v="639"/>
    <n v="15302"/>
    <s v="Home"/>
    <s v="Unemployed"/>
    <n v="7"/>
    <s v="Poor"/>
    <n v="0.17"/>
    <n v="159741.5"/>
    <n v="3"/>
    <s v="Lauramouth"/>
    <x v="33"/>
    <x v="223"/>
    <n v="4"/>
    <n v="1"/>
    <s v="High"/>
    <x v="0"/>
  </r>
  <r>
    <n v="24"/>
    <s v="Non-binary"/>
    <s v="PhD"/>
    <s v="Widowed"/>
    <n v="69933.399999999994"/>
    <n v="664"/>
    <n v="42524"/>
    <s v="Business"/>
    <s v="Employed"/>
    <n v="8"/>
    <s v="Fair"/>
    <n v="0.25"/>
    <n v="95208"/>
    <n v="3"/>
    <s v="Anthonyberg"/>
    <x v="9"/>
    <x v="182"/>
    <n v="1"/>
    <n v="2"/>
    <s v="Low"/>
    <x v="0"/>
  </r>
  <r>
    <n v="24"/>
    <s v="Non-binary"/>
    <s v="Bachelor's"/>
    <s v="Single"/>
    <n v="75998"/>
    <n v="699"/>
    <n v="28182"/>
    <s v="Auto"/>
    <s v="Self-employed"/>
    <n v="9"/>
    <s v="Good"/>
    <n v="0.57999999999999996"/>
    <n v="284995"/>
    <n v="4"/>
    <s v="West Kristenport"/>
    <x v="49"/>
    <x v="235"/>
    <n v="3"/>
    <n v="1"/>
    <s v="Medium"/>
    <x v="3"/>
  </r>
  <r>
    <n v="33"/>
    <s v="Male"/>
    <s v="High School"/>
    <s v="Divorced"/>
    <n v="91823"/>
    <n v="655"/>
    <n v="9400"/>
    <s v="Auto"/>
    <s v="Unemployed"/>
    <n v="13"/>
    <s v="Poor"/>
    <n v="0.26"/>
    <n v="101670"/>
    <n v="4"/>
    <s v="Lewisstad"/>
    <x v="5"/>
    <x v="56"/>
    <n v="1"/>
    <n v="1"/>
    <s v="Medium"/>
    <x v="0"/>
  </r>
  <r>
    <n v="46"/>
    <s v="Non-binary"/>
    <s v="Bachelor's"/>
    <s v="Single"/>
    <n v="70802"/>
    <n v="699"/>
    <n v="18580"/>
    <s v="Home"/>
    <s v="Unemployed"/>
    <n v="5"/>
    <s v="Poor"/>
    <n v="0.41"/>
    <n v="21175"/>
    <n v="3"/>
    <s v="Christopherburgh"/>
    <x v="1"/>
    <x v="153"/>
    <n v="4"/>
    <n v="0"/>
    <s v="Low"/>
    <x v="0"/>
  </r>
  <r>
    <n v="62"/>
    <s v="Male"/>
    <s v="Master's"/>
    <s v="Divorced"/>
    <n v="101573"/>
    <n v="655"/>
    <n v="38875"/>
    <s v="Business"/>
    <s v="Employed"/>
    <n v="4"/>
    <s v="Poor"/>
    <n v="0.18"/>
    <n v="167301"/>
    <n v="2"/>
    <s v="New Alec"/>
    <x v="1"/>
    <x v="104"/>
    <n v="2"/>
    <n v="0"/>
    <s v="Medium"/>
    <x v="0"/>
  </r>
  <r>
    <n v="43"/>
    <s v="Male"/>
    <s v="High School"/>
    <s v="Divorced"/>
    <n v="51000"/>
    <n v="626"/>
    <n v="13897"/>
    <s v="Personal"/>
    <s v="Self-employed"/>
    <n v="0"/>
    <s v="Fair"/>
    <n v="0.11"/>
    <n v="247503"/>
    <n v="2"/>
    <s v="Saratown"/>
    <x v="57"/>
    <x v="44"/>
    <n v="2"/>
    <n v="1"/>
    <s v="Low"/>
    <x v="0"/>
  </r>
  <r>
    <n v="34"/>
    <s v="Female"/>
    <s v="Master's"/>
    <s v="Married"/>
    <n v="92657"/>
    <n v="665"/>
    <n v="27450.01"/>
    <s v="Business"/>
    <s v="Employed"/>
    <n v="11"/>
    <s v="Excellent"/>
    <n v="0.21"/>
    <n v="26801"/>
    <n v="3"/>
    <s v="Burtonchester"/>
    <x v="23"/>
    <x v="112"/>
    <n v="2"/>
    <n v="2"/>
    <s v="Low"/>
    <x v="3"/>
  </r>
  <r>
    <n v="20"/>
    <s v="Female"/>
    <s v="High School"/>
    <s v="Divorced"/>
    <n v="69933.399999999994"/>
    <n v="730"/>
    <n v="28562"/>
    <s v="Personal"/>
    <s v="Unemployed"/>
    <n v="19"/>
    <s v="Good"/>
    <n v="0.52"/>
    <n v="22990"/>
    <n v="2"/>
    <s v="Port Emily"/>
    <x v="3"/>
    <x v="146"/>
    <n v="3"/>
    <n v="0"/>
    <s v="Low"/>
    <x v="3"/>
  </r>
  <r>
    <n v="18"/>
    <s v="Female"/>
    <s v="PhD"/>
    <s v="Divorced"/>
    <n v="77788"/>
    <n v="601"/>
    <n v="27450.01"/>
    <s v="Personal"/>
    <s v="Employed"/>
    <n v="18"/>
    <s v="Excellent"/>
    <n v="0.44"/>
    <n v="159741.5"/>
    <n v="3"/>
    <s v="Lake Laurenside"/>
    <x v="38"/>
    <x v="199"/>
    <n v="0"/>
    <n v="1"/>
    <s v="Low"/>
    <x v="3"/>
  </r>
  <r>
    <n v="32"/>
    <s v="Female"/>
    <s v="Bachelor's"/>
    <s v="Divorced"/>
    <n v="59726"/>
    <n v="744"/>
    <n v="31649"/>
    <s v="Personal"/>
    <s v="Employed"/>
    <n v="8"/>
    <s v="Good"/>
    <n v="0.23"/>
    <n v="226212"/>
    <n v="0"/>
    <s v="South Billyland"/>
    <x v="7"/>
    <x v="182"/>
    <n v="0"/>
    <n v="2"/>
    <s v="Low"/>
    <x v="1"/>
  </r>
  <r>
    <n v="45"/>
    <s v="Non-binary"/>
    <s v="PhD"/>
    <s v="Single"/>
    <n v="118812"/>
    <n v="709"/>
    <n v="37768"/>
    <s v="Business"/>
    <s v="Employed"/>
    <n v="19"/>
    <s v="Good"/>
    <n v="0.28999999999999998"/>
    <n v="253258"/>
    <n v="3"/>
    <s v="West Erika"/>
    <x v="18"/>
    <x v="99"/>
    <n v="2"/>
    <n v="0"/>
    <s v="Low"/>
    <x v="3"/>
  </r>
  <r>
    <n v="34"/>
    <s v="Non-binary"/>
    <s v="PhD"/>
    <s v="Divorced"/>
    <n v="80022"/>
    <n v="728"/>
    <n v="9231"/>
    <s v="Personal"/>
    <s v="Unemployed"/>
    <n v="17"/>
    <s v="Poor"/>
    <n v="0.26"/>
    <n v="27556"/>
    <n v="1"/>
    <s v="Lake Tiffanystad"/>
    <x v="40"/>
    <x v="161"/>
    <n v="2"/>
    <n v="0"/>
    <s v="Low"/>
    <x v="1"/>
  </r>
  <r>
    <n v="67"/>
    <s v="Non-binary"/>
    <s v="Bachelor's"/>
    <s v="Married"/>
    <n v="71969"/>
    <n v="710"/>
    <n v="18862"/>
    <s v="Auto"/>
    <s v="Self-employed"/>
    <n v="17"/>
    <s v="Excellent"/>
    <n v="0.36"/>
    <n v="292825"/>
    <n v="0"/>
    <s v="Holmesport"/>
    <x v="37"/>
    <x v="39"/>
    <n v="2"/>
    <n v="1"/>
    <s v="Medium"/>
    <x v="3"/>
  </r>
  <r>
    <n v="26"/>
    <s v="Non-binary"/>
    <s v="High School"/>
    <s v="Widowed"/>
    <n v="69933.399999999994"/>
    <n v="751"/>
    <n v="27450.01"/>
    <s v="Home"/>
    <s v="Unemployed"/>
    <n v="19"/>
    <s v="Poor"/>
    <n v="0.22"/>
    <n v="172882"/>
    <n v="2"/>
    <s v="Levineborough"/>
    <x v="39"/>
    <x v="175"/>
    <n v="3"/>
    <n v="1"/>
    <s v="Low"/>
    <x v="0"/>
  </r>
  <r>
    <n v="39"/>
    <s v="Male"/>
    <s v="Bachelor's"/>
    <s v="Widowed"/>
    <n v="66413"/>
    <n v="699"/>
    <n v="42887"/>
    <s v="Home"/>
    <s v="Employed"/>
    <n v="15"/>
    <s v="Fair"/>
    <n v="0.24"/>
    <n v="111416"/>
    <n v="2"/>
    <s v="West Janiceview"/>
    <x v="9"/>
    <x v="195"/>
    <n v="4"/>
    <n v="2"/>
    <s v="Low"/>
    <x v="0"/>
  </r>
  <r>
    <n v="63"/>
    <s v="Non-binary"/>
    <s v="Master's"/>
    <s v="Single"/>
    <n v="56509"/>
    <n v="665"/>
    <n v="22409"/>
    <s v="Home"/>
    <s v="Unemployed"/>
    <n v="15"/>
    <s v="Fair"/>
    <n v="0.16"/>
    <n v="151459"/>
    <n v="3"/>
    <s v="East Catherine"/>
    <x v="53"/>
    <x v="192"/>
    <n v="0"/>
    <n v="1"/>
    <s v="Low"/>
    <x v="0"/>
  </r>
  <r>
    <n v="62"/>
    <s v="Non-binary"/>
    <s v="Bachelor's"/>
    <s v="Divorced"/>
    <n v="110332"/>
    <n v="730"/>
    <n v="27450.01"/>
    <s v="Personal"/>
    <s v="Unemployed"/>
    <n v="2"/>
    <s v="Poor"/>
    <n v="0.37"/>
    <n v="100090"/>
    <n v="0"/>
    <s v="Danielbury"/>
    <x v="41"/>
    <x v="126"/>
    <n v="3"/>
    <n v="0"/>
    <s v="Low"/>
    <x v="0"/>
  </r>
  <r>
    <n v="69"/>
    <s v="Female"/>
    <s v="High School"/>
    <s v="Widowed"/>
    <n v="33859"/>
    <n v="699"/>
    <n v="16590"/>
    <s v="Personal"/>
    <s v="Employed"/>
    <n v="13"/>
    <s v="Poor"/>
    <n v="0.41"/>
    <n v="294699"/>
    <n v="1"/>
    <s v="East Michaelamouth"/>
    <x v="54"/>
    <x v="145"/>
    <n v="1"/>
    <n v="2"/>
    <s v="Medium"/>
    <x v="0"/>
  </r>
  <r>
    <n v="36"/>
    <s v="Non-binary"/>
    <s v="High School"/>
    <s v="Divorced"/>
    <n v="69933.399999999994"/>
    <n v="699"/>
    <n v="49859"/>
    <s v="Auto"/>
    <s v="Unemployed"/>
    <n v="1"/>
    <s v="Fair"/>
    <n v="0.42"/>
    <n v="171334"/>
    <n v="2"/>
    <s v="Hernandezside"/>
    <x v="11"/>
    <x v="128"/>
    <n v="1"/>
    <n v="1"/>
    <s v="Low"/>
    <x v="1"/>
  </r>
  <r>
    <n v="61"/>
    <s v="Female"/>
    <s v="Master's"/>
    <s v="Single"/>
    <n v="54062"/>
    <n v="699"/>
    <n v="9928"/>
    <s v="Personal"/>
    <s v="Employed"/>
    <n v="18"/>
    <s v="Poor"/>
    <n v="0.42"/>
    <n v="86196"/>
    <n v="2"/>
    <s v="Phamborough"/>
    <x v="11"/>
    <x v="33"/>
    <n v="0"/>
    <n v="2"/>
    <s v="Low"/>
    <x v="1"/>
  </r>
  <r>
    <n v="24"/>
    <s v="Female"/>
    <s v="Master's"/>
    <s v="Divorced"/>
    <n v="109468"/>
    <n v="699"/>
    <n v="47276"/>
    <s v="Auto"/>
    <s v="Employed"/>
    <n v="10"/>
    <s v="Good"/>
    <n v="0.25"/>
    <n v="159741.5"/>
    <n v="3"/>
    <s v="Lake Kimberly"/>
    <x v="32"/>
    <x v="103"/>
    <n v="4"/>
    <n v="1"/>
    <s v="Medium"/>
    <x v="3"/>
  </r>
  <r>
    <n v="18"/>
    <s v="Non-binary"/>
    <s v="Master's"/>
    <s v="Divorced"/>
    <n v="69933.399999999994"/>
    <n v="706"/>
    <n v="22074"/>
    <s v="Business"/>
    <s v="Employed"/>
    <n v="17"/>
    <s v="Good"/>
    <n v="0.33"/>
    <n v="219995"/>
    <n v="3"/>
    <s v="Johnborough"/>
    <x v="58"/>
    <x v="180"/>
    <n v="1"/>
    <n v="2"/>
    <s v="Low"/>
    <x v="7"/>
  </r>
  <r>
    <n v="36"/>
    <s v="Male"/>
    <s v="Bachelor's"/>
    <s v="Divorced"/>
    <n v="33472"/>
    <n v="744"/>
    <n v="25885"/>
    <s v="Auto"/>
    <s v="Unemployed"/>
    <n v="17"/>
    <s v="Good"/>
    <n v="0.32"/>
    <n v="176016"/>
    <n v="2"/>
    <s v="Dixonberg"/>
    <x v="16"/>
    <x v="45"/>
    <n v="0"/>
    <n v="2"/>
    <s v="Medium"/>
    <x v="3"/>
  </r>
  <r>
    <n v="23"/>
    <s v="Non-binary"/>
    <s v="High School"/>
    <s v="Widowed"/>
    <n v="33872"/>
    <n v="653"/>
    <n v="42585"/>
    <s v="Business"/>
    <s v="Unemployed"/>
    <n v="17"/>
    <s v="Fair"/>
    <n v="0.56999999999999995"/>
    <n v="230118"/>
    <n v="3"/>
    <s v="Lake Stephen"/>
    <x v="24"/>
    <x v="18"/>
    <n v="1"/>
    <n v="0"/>
    <s v="Low"/>
    <x v="0"/>
  </r>
  <r>
    <n v="44"/>
    <s v="Non-binary"/>
    <s v="High School"/>
    <s v="Widowed"/>
    <n v="74479"/>
    <n v="678"/>
    <n v="27450.01"/>
    <s v="Home"/>
    <s v="Employed"/>
    <n v="19"/>
    <s v="Excellent"/>
    <n v="0.55000000000000004"/>
    <n v="65458"/>
    <n v="2"/>
    <s v="South Amyfort"/>
    <x v="17"/>
    <x v="155"/>
    <n v="3"/>
    <n v="1"/>
    <s v="Low"/>
    <x v="3"/>
  </r>
  <r>
    <n v="52"/>
    <s v="Male"/>
    <s v="PhD"/>
    <s v="Divorced"/>
    <n v="66606"/>
    <n v="681"/>
    <n v="38025"/>
    <s v="Home"/>
    <s v="Employed"/>
    <n v="12"/>
    <s v="Excellent"/>
    <n v="0.4"/>
    <n v="222611"/>
    <n v="1"/>
    <s v="New Johnton"/>
    <x v="42"/>
    <x v="86"/>
    <n v="2"/>
    <n v="0"/>
    <s v="Medium"/>
    <x v="3"/>
  </r>
  <r>
    <n v="52"/>
    <s v="Female"/>
    <s v="Bachelor's"/>
    <s v="Single"/>
    <n v="52977"/>
    <n v="748"/>
    <n v="19842"/>
    <s v="Auto"/>
    <s v="Self-employed"/>
    <n v="13"/>
    <s v="Fair"/>
    <n v="0.6"/>
    <n v="69131"/>
    <n v="2"/>
    <s v="Scottchester"/>
    <x v="23"/>
    <x v="75"/>
    <n v="1"/>
    <n v="2"/>
    <s v="Low"/>
    <x v="1"/>
  </r>
  <r>
    <n v="29"/>
    <s v="Non-binary"/>
    <s v="High School"/>
    <s v="Divorced"/>
    <n v="39575"/>
    <n v="666"/>
    <n v="19738"/>
    <s v="Home"/>
    <s v="Employed"/>
    <n v="0"/>
    <s v="Fair"/>
    <n v="0.19"/>
    <n v="94335"/>
    <n v="2"/>
    <s v="Port Kevin"/>
    <x v="34"/>
    <x v="99"/>
    <n v="2"/>
    <n v="0"/>
    <s v="Low"/>
    <x v="0"/>
  </r>
  <r>
    <n v="36"/>
    <s v="Non-binary"/>
    <s v="Master's"/>
    <s v="Single"/>
    <n v="114585"/>
    <n v="651"/>
    <n v="5555"/>
    <s v="Business"/>
    <s v="Self-employed"/>
    <n v="2"/>
    <s v="Excellent"/>
    <n v="0.46"/>
    <n v="130428"/>
    <n v="2"/>
    <s v="Christopherport"/>
    <x v="26"/>
    <x v="5"/>
    <n v="0"/>
    <n v="2"/>
    <s v="Low"/>
    <x v="0"/>
  </r>
  <r>
    <n v="46"/>
    <s v="Male"/>
    <s v="Bachelor's"/>
    <s v="Married"/>
    <n v="80763"/>
    <n v="666"/>
    <n v="31412"/>
    <s v="Personal"/>
    <s v="Self-employed"/>
    <n v="0"/>
    <s v="Good"/>
    <n v="0.52"/>
    <n v="159741.5"/>
    <n v="0"/>
    <s v="Scotttown"/>
    <x v="4"/>
    <x v="192"/>
    <n v="0"/>
    <n v="0"/>
    <s v="High"/>
    <x v="0"/>
  </r>
  <r>
    <n v="28"/>
    <s v="Male"/>
    <s v="Bachelor's"/>
    <s v="Single"/>
    <n v="64954"/>
    <n v="627"/>
    <n v="34312"/>
    <s v="Business"/>
    <s v="Self-employed"/>
    <n v="14"/>
    <s v="Good"/>
    <n v="0.5"/>
    <n v="126664"/>
    <n v="2"/>
    <s v="New Mary"/>
    <x v="13"/>
    <x v="8"/>
    <n v="2"/>
    <n v="2"/>
    <s v="Medium"/>
    <x v="3"/>
  </r>
  <r>
    <n v="27"/>
    <s v="Non-binary"/>
    <s v="PhD"/>
    <s v="Married"/>
    <n v="72290"/>
    <n v="685"/>
    <n v="33552"/>
    <s v="Personal"/>
    <s v="Self-employed"/>
    <n v="4"/>
    <s v="Fair"/>
    <n v="0.37"/>
    <n v="196677"/>
    <n v="2"/>
    <s v="East Sarah"/>
    <x v="31"/>
    <x v="148"/>
    <n v="0"/>
    <n v="1"/>
    <s v="High"/>
    <x v="0"/>
  </r>
  <r>
    <n v="41"/>
    <s v="Male"/>
    <s v="High School"/>
    <s v="Single"/>
    <n v="36650"/>
    <n v="704"/>
    <n v="8469"/>
    <s v="Personal"/>
    <s v="Employed"/>
    <n v="18"/>
    <s v="Excellent"/>
    <n v="0.3"/>
    <n v="200146"/>
    <n v="0"/>
    <s v="North Emilyshire"/>
    <x v="19"/>
    <x v="238"/>
    <n v="2"/>
    <n v="0"/>
    <s v="Low"/>
    <x v="3"/>
  </r>
  <r>
    <n v="62"/>
    <s v="Male"/>
    <s v="Bachelor's"/>
    <s v="Widowed"/>
    <n v="57372"/>
    <n v="621"/>
    <n v="22171"/>
    <s v="Auto"/>
    <s v="Employed"/>
    <n v="17"/>
    <s v="Fair"/>
    <n v="0.49"/>
    <n v="157482"/>
    <n v="2"/>
    <s v="Aliciashire"/>
    <x v="21"/>
    <x v="171"/>
    <n v="1"/>
    <n v="2"/>
    <s v="Medium"/>
    <x v="0"/>
  </r>
  <r>
    <n v="68"/>
    <s v="Non-binary"/>
    <s v="Bachelor's"/>
    <s v="Married"/>
    <n v="107526"/>
    <n v="738"/>
    <n v="30290"/>
    <s v="Business"/>
    <s v="Self-employed"/>
    <n v="12"/>
    <s v="Good"/>
    <n v="0.3"/>
    <n v="265996"/>
    <n v="3"/>
    <s v="Schmitttown"/>
    <x v="22"/>
    <x v="14"/>
    <n v="3"/>
    <n v="0"/>
    <s v="Medium"/>
    <x v="3"/>
  </r>
  <r>
    <n v="35"/>
    <s v="Non-binary"/>
    <s v="Bachelor's"/>
    <s v="Divorced"/>
    <n v="69933.399999999994"/>
    <n v="743"/>
    <n v="9667"/>
    <s v="Home"/>
    <s v="Employed"/>
    <n v="14"/>
    <s v="Fair"/>
    <n v="0.54"/>
    <n v="290200"/>
    <n v="2"/>
    <s v="Lake Colleen"/>
    <x v="54"/>
    <x v="23"/>
    <n v="4"/>
    <n v="1"/>
    <s v="Low"/>
    <x v="0"/>
  </r>
  <r>
    <n v="20"/>
    <s v="Male"/>
    <s v="PhD"/>
    <s v="Divorced"/>
    <n v="85283"/>
    <n v="700"/>
    <n v="27450.01"/>
    <s v="Personal"/>
    <s v="Employed"/>
    <n v="0"/>
    <s v="Good"/>
    <n v="0.31"/>
    <n v="272681"/>
    <n v="4"/>
    <s v="Morganport"/>
    <x v="52"/>
    <x v="10"/>
    <n v="4"/>
    <n v="0"/>
    <s v="Low"/>
    <x v="0"/>
  </r>
  <r>
    <n v="45"/>
    <s v="Non-binary"/>
    <s v="High School"/>
    <s v="Divorced"/>
    <n v="48604"/>
    <n v="701"/>
    <n v="25114"/>
    <s v="Auto"/>
    <s v="Unemployed"/>
    <n v="0"/>
    <s v="Poor"/>
    <n v="0.31"/>
    <n v="162949"/>
    <n v="2"/>
    <s v="North Kimberly"/>
    <x v="48"/>
    <x v="149"/>
    <n v="3"/>
    <n v="0"/>
    <s v="Low"/>
    <x v="0"/>
  </r>
  <r>
    <n v="23"/>
    <s v="Non-binary"/>
    <s v="Bachelor's"/>
    <s v="Widowed"/>
    <n v="70530"/>
    <n v="713"/>
    <n v="35866"/>
    <s v="Auto"/>
    <s v="Unemployed"/>
    <n v="17"/>
    <s v="Poor"/>
    <n v="0.42"/>
    <n v="193718"/>
    <n v="2"/>
    <s v="West Christina"/>
    <x v="26"/>
    <x v="185"/>
    <n v="0"/>
    <n v="2"/>
    <s v="Low"/>
    <x v="1"/>
  </r>
  <r>
    <n v="66"/>
    <s v="Male"/>
    <s v="PhD"/>
    <s v="Married"/>
    <n v="70974"/>
    <n v="663"/>
    <n v="24047"/>
    <s v="Business"/>
    <s v="Employed"/>
    <n v="4"/>
    <s v="Fair"/>
    <n v="0.2"/>
    <n v="140273"/>
    <n v="4"/>
    <s v="New Monica"/>
    <x v="0"/>
    <x v="14"/>
    <n v="2"/>
    <n v="1"/>
    <s v="Medium"/>
    <x v="0"/>
  </r>
  <r>
    <n v="60"/>
    <s v="Non-binary"/>
    <s v="PhD"/>
    <s v="Widowed"/>
    <n v="48672"/>
    <n v="724"/>
    <n v="26889"/>
    <s v="Home"/>
    <s v="Unemployed"/>
    <n v="16"/>
    <s v="Excellent"/>
    <n v="0.21"/>
    <n v="64304"/>
    <n v="3"/>
    <s v="Goodmanshire"/>
    <x v="31"/>
    <x v="104"/>
    <n v="0"/>
    <n v="0"/>
    <s v="High"/>
    <x v="3"/>
  </r>
  <r>
    <n v="66"/>
    <s v="Female"/>
    <s v="Master's"/>
    <s v="Divorced"/>
    <n v="69933.399999999994"/>
    <n v="663"/>
    <n v="27450.01"/>
    <s v="Personal"/>
    <s v="Self-employed"/>
    <n v="19"/>
    <s v="Good"/>
    <n v="0.11"/>
    <n v="188446"/>
    <n v="0"/>
    <s v="Port Amberchester"/>
    <x v="6"/>
    <x v="26"/>
    <n v="2"/>
    <n v="1"/>
    <s v="Low"/>
    <x v="3"/>
  </r>
  <r>
    <n v="28"/>
    <s v="Female"/>
    <s v="PhD"/>
    <s v="Widowed"/>
    <n v="107804"/>
    <n v="699"/>
    <n v="36046"/>
    <s v="Home"/>
    <s v="Unemployed"/>
    <n v="19"/>
    <s v="Excellent"/>
    <n v="0.34"/>
    <n v="53511"/>
    <n v="3"/>
    <s v="Joshualand"/>
    <x v="39"/>
    <x v="121"/>
    <n v="3"/>
    <n v="0"/>
    <s v="Low"/>
    <x v="3"/>
  </r>
  <r>
    <n v="68"/>
    <s v="Female"/>
    <s v="High School"/>
    <s v="Divorced"/>
    <n v="44220"/>
    <n v="748"/>
    <n v="11040"/>
    <s v="Business"/>
    <s v="Unemployed"/>
    <n v="15"/>
    <s v="Poor"/>
    <n v="0.26"/>
    <n v="39822"/>
    <n v="1"/>
    <s v="Wrighttown"/>
    <x v="33"/>
    <x v="145"/>
    <n v="4"/>
    <n v="1"/>
    <s v="Low"/>
    <x v="0"/>
  </r>
  <r>
    <n v="62"/>
    <s v="Female"/>
    <s v="Master's"/>
    <s v="Single"/>
    <n v="62585"/>
    <n v="775"/>
    <n v="20545"/>
    <s v="Personal"/>
    <s v="Employed"/>
    <n v="17"/>
    <s v="Poor"/>
    <n v="0.57999999999999996"/>
    <n v="159741.5"/>
    <n v="3"/>
    <s v="Cobbland"/>
    <x v="16"/>
    <x v="194"/>
    <n v="2"/>
    <n v="2"/>
    <s v="High"/>
    <x v="0"/>
  </r>
  <r>
    <n v="34"/>
    <s v="Female"/>
    <s v="Master's"/>
    <s v="Widowed"/>
    <n v="80582"/>
    <n v="622"/>
    <n v="44352"/>
    <s v="Business"/>
    <s v="Self-employed"/>
    <n v="8"/>
    <s v="Fair"/>
    <n v="0.54"/>
    <n v="209744"/>
    <n v="0"/>
    <s v="Lisamouth"/>
    <x v="12"/>
    <x v="167"/>
    <n v="4"/>
    <n v="0"/>
    <s v="Low"/>
    <x v="0"/>
  </r>
  <r>
    <n v="65"/>
    <s v="Male"/>
    <s v="High School"/>
    <s v="Married"/>
    <n v="69933.399999999994"/>
    <n v="784"/>
    <n v="43122"/>
    <s v="Home"/>
    <s v="Employed"/>
    <n v="13"/>
    <s v="Poor"/>
    <n v="0.6"/>
    <n v="51436"/>
    <n v="3"/>
    <s v="South Davidside"/>
    <x v="13"/>
    <x v="5"/>
    <n v="1"/>
    <n v="1"/>
    <s v="Low"/>
    <x v="1"/>
  </r>
  <r>
    <n v="59"/>
    <s v="Male"/>
    <s v="PhD"/>
    <s v="Divorced"/>
    <n v="50653"/>
    <n v="699"/>
    <n v="27450.01"/>
    <s v="Auto"/>
    <s v="Unemployed"/>
    <n v="16"/>
    <s v="Good"/>
    <n v="0.26"/>
    <n v="272095"/>
    <n v="2"/>
    <s v="Lake Sarahchester"/>
    <x v="16"/>
    <x v="147"/>
    <n v="2"/>
    <n v="0"/>
    <s v="High"/>
    <x v="3"/>
  </r>
  <r>
    <n v="63"/>
    <s v="Non-binary"/>
    <s v="Bachelor's"/>
    <s v="Divorced"/>
    <n v="81331"/>
    <n v="699"/>
    <n v="10967"/>
    <s v="Personal"/>
    <s v="Unemployed"/>
    <n v="5"/>
    <s v="Fair"/>
    <n v="0.39"/>
    <n v="219303"/>
    <n v="4"/>
    <s v="New Jonathanville"/>
    <x v="48"/>
    <x v="64"/>
    <n v="2"/>
    <n v="1"/>
    <s v="Low"/>
    <x v="0"/>
  </r>
  <r>
    <n v="25"/>
    <s v="Male"/>
    <s v="PhD"/>
    <s v="Single"/>
    <n v="69933.399999999994"/>
    <n v="776"/>
    <n v="9825"/>
    <s v="Auto"/>
    <s v="Unemployed"/>
    <n v="16"/>
    <s v="Excellent"/>
    <n v="0.48"/>
    <n v="184990"/>
    <n v="1"/>
    <s v="West Colton"/>
    <x v="38"/>
    <x v="146"/>
    <n v="2"/>
    <n v="2"/>
    <s v="Low"/>
    <x v="4"/>
  </r>
  <r>
    <n v="46"/>
    <s v="Female"/>
    <s v="Master's"/>
    <s v="Widowed"/>
    <n v="64867"/>
    <n v="624"/>
    <n v="11583"/>
    <s v="Personal"/>
    <s v="Employed"/>
    <n v="18"/>
    <s v="Fair"/>
    <n v="0.47"/>
    <n v="148598"/>
    <n v="3"/>
    <s v="Thomasborough"/>
    <x v="29"/>
    <x v="200"/>
    <n v="2"/>
    <n v="0"/>
    <s v="High"/>
    <x v="0"/>
  </r>
  <r>
    <n v="40"/>
    <s v="Non-binary"/>
    <s v="High School"/>
    <s v="Married"/>
    <n v="83372"/>
    <n v="699"/>
    <n v="43329"/>
    <s v="Auto"/>
    <s v="Employed"/>
    <n v="9"/>
    <s v="Good"/>
    <n v="0.15"/>
    <n v="159741.5"/>
    <n v="2"/>
    <s v="Smithville"/>
    <x v="36"/>
    <x v="144"/>
    <n v="2"/>
    <n v="0"/>
    <s v="Low"/>
    <x v="3"/>
  </r>
  <r>
    <n v="34"/>
    <s v="Male"/>
    <s v="Bachelor's"/>
    <s v="Single"/>
    <n v="84963"/>
    <n v="699"/>
    <n v="27921"/>
    <s v="Auto"/>
    <s v="Unemployed"/>
    <n v="15"/>
    <s v="Poor"/>
    <n v="0.45"/>
    <n v="297174"/>
    <n v="4"/>
    <s v="South Matthewton"/>
    <x v="50"/>
    <x v="181"/>
    <n v="4"/>
    <n v="1"/>
    <s v="High"/>
    <x v="0"/>
  </r>
  <r>
    <n v="43"/>
    <s v="Non-binary"/>
    <s v="High School"/>
    <s v="Divorced"/>
    <n v="80623"/>
    <n v="711"/>
    <n v="5153"/>
    <s v="Auto"/>
    <s v="Employed"/>
    <n v="1"/>
    <s v="Poor"/>
    <n v="0.44"/>
    <n v="81455"/>
    <n v="1"/>
    <s v="Robertview"/>
    <x v="37"/>
    <x v="3"/>
    <n v="2"/>
    <n v="2"/>
    <s v="Medium"/>
    <x v="0"/>
  </r>
  <r>
    <n v="20"/>
    <s v="Non-binary"/>
    <s v="PhD"/>
    <s v="Widowed"/>
    <n v="44601"/>
    <n v="769"/>
    <n v="6804"/>
    <s v="Home"/>
    <s v="Self-employed"/>
    <n v="18"/>
    <s v="Good"/>
    <n v="0.56000000000000005"/>
    <n v="159741.5"/>
    <n v="3"/>
    <s v="East Rebecca"/>
    <x v="40"/>
    <x v="180"/>
    <n v="3"/>
    <n v="1"/>
    <s v="High"/>
    <x v="3"/>
  </r>
  <r>
    <n v="46"/>
    <s v="Non-binary"/>
    <s v="PhD"/>
    <s v="Married"/>
    <n v="68263"/>
    <n v="630"/>
    <n v="35291"/>
    <s v="Auto"/>
    <s v="Unemployed"/>
    <n v="2"/>
    <s v="Good"/>
    <n v="0.44"/>
    <n v="159741.5"/>
    <n v="4"/>
    <s v="Townsendstad"/>
    <x v="28"/>
    <x v="215"/>
    <n v="4"/>
    <n v="0"/>
    <s v="Low"/>
    <x v="0"/>
  </r>
  <r>
    <n v="58"/>
    <s v="Male"/>
    <s v="High School"/>
    <s v="Widowed"/>
    <n v="69933.399999999994"/>
    <n v="639"/>
    <n v="27450.01"/>
    <s v="Personal"/>
    <s v="Self-employed"/>
    <n v="15"/>
    <s v="Fair"/>
    <n v="0.23"/>
    <n v="154255"/>
    <n v="2"/>
    <s v="Justinville"/>
    <x v="38"/>
    <x v="217"/>
    <n v="4"/>
    <n v="1"/>
    <s v="Medium"/>
    <x v="0"/>
  </r>
  <r>
    <n v="64"/>
    <s v="Female"/>
    <s v="Bachelor's"/>
    <s v="Single"/>
    <n v="23692"/>
    <n v="642"/>
    <n v="42671"/>
    <s v="Personal"/>
    <s v="Self-employed"/>
    <n v="19"/>
    <s v="Good"/>
    <n v="0.2"/>
    <n v="67380"/>
    <n v="0"/>
    <s v="Hoodport"/>
    <x v="17"/>
    <x v="193"/>
    <n v="1"/>
    <n v="0"/>
    <s v="Low"/>
    <x v="3"/>
  </r>
  <r>
    <n v="38"/>
    <s v="Female"/>
    <s v="Bachelor's"/>
    <s v="Single"/>
    <n v="69933.399999999994"/>
    <n v="699"/>
    <n v="43000"/>
    <s v="Personal"/>
    <s v="Self-employed"/>
    <n v="11"/>
    <s v="Good"/>
    <n v="0.35"/>
    <n v="102907"/>
    <n v="2"/>
    <s v="Russellstad"/>
    <x v="18"/>
    <x v="212"/>
    <n v="1"/>
    <n v="1"/>
    <s v="Medium"/>
    <x v="3"/>
  </r>
  <r>
    <n v="26"/>
    <s v="Male"/>
    <s v="High School"/>
    <s v="Married"/>
    <n v="44064"/>
    <n v="773"/>
    <n v="43698"/>
    <s v="Home"/>
    <s v="Unemployed"/>
    <n v="3"/>
    <s v="Fair"/>
    <n v="0.56999999999999995"/>
    <n v="46196"/>
    <n v="2"/>
    <s v="Jimenezfort"/>
    <x v="14"/>
    <x v="156"/>
    <n v="2"/>
    <n v="1"/>
    <s v="Low"/>
    <x v="1"/>
  </r>
  <r>
    <n v="64"/>
    <s v="Female"/>
    <s v="PhD"/>
    <s v="Widowed"/>
    <n v="64549"/>
    <n v="740"/>
    <n v="40280"/>
    <s v="Business"/>
    <s v="Unemployed"/>
    <n v="4"/>
    <s v="Good"/>
    <n v="0.54"/>
    <n v="209953"/>
    <n v="2"/>
    <s v="Hansenside"/>
    <x v="21"/>
    <x v="113"/>
    <n v="2"/>
    <n v="1"/>
    <s v="Medium"/>
    <x v="0"/>
  </r>
  <r>
    <n v="54"/>
    <s v="Female"/>
    <s v="Bachelor's"/>
    <s v="Married"/>
    <n v="72571"/>
    <n v="719"/>
    <n v="27450.01"/>
    <s v="Personal"/>
    <s v="Unemployed"/>
    <n v="0"/>
    <s v="Fair"/>
    <n v="0.12"/>
    <n v="159741.5"/>
    <n v="4"/>
    <s v="East Melinda"/>
    <x v="11"/>
    <x v="98"/>
    <n v="0"/>
    <n v="0"/>
    <s v="Low"/>
    <x v="1"/>
  </r>
  <r>
    <n v="49"/>
    <s v="Non-binary"/>
    <s v="PhD"/>
    <s v="Widowed"/>
    <n v="110998"/>
    <n v="643"/>
    <n v="28784"/>
    <s v="Auto"/>
    <s v="Self-employed"/>
    <n v="2"/>
    <s v="Excellent"/>
    <n v="0.28000000000000003"/>
    <n v="254670"/>
    <n v="2"/>
    <s v="North Chelseafurt"/>
    <x v="49"/>
    <x v="190"/>
    <n v="3"/>
    <n v="2"/>
    <s v="Low"/>
    <x v="0"/>
  </r>
  <r>
    <n v="22"/>
    <s v="Male"/>
    <s v="High School"/>
    <s v="Divorced"/>
    <n v="86151"/>
    <n v="742"/>
    <n v="27726"/>
    <s v="Business"/>
    <s v="Employed"/>
    <n v="18"/>
    <s v="Fair"/>
    <n v="0.13"/>
    <n v="36971"/>
    <n v="2"/>
    <s v="Lake Amytown"/>
    <x v="39"/>
    <x v="187"/>
    <n v="2"/>
    <n v="0"/>
    <s v="Low"/>
    <x v="0"/>
  </r>
  <r>
    <n v="68"/>
    <s v="Male"/>
    <s v="Bachelor's"/>
    <s v="Widowed"/>
    <n v="69933.399999999994"/>
    <n v="675"/>
    <n v="21238"/>
    <s v="Home"/>
    <s v="Unemployed"/>
    <n v="12"/>
    <s v="Good"/>
    <n v="0.56000000000000005"/>
    <n v="114308"/>
    <n v="3"/>
    <s v="West Andrea"/>
    <x v="50"/>
    <x v="130"/>
    <n v="0"/>
    <n v="0"/>
    <s v="Medium"/>
    <x v="3"/>
  </r>
  <r>
    <n v="65"/>
    <s v="Female"/>
    <s v="PhD"/>
    <s v="Divorced"/>
    <n v="27466"/>
    <n v="699"/>
    <n v="41512"/>
    <s v="Home"/>
    <s v="Employed"/>
    <n v="14"/>
    <s v="Poor"/>
    <n v="0.57999999999999996"/>
    <n v="264461"/>
    <n v="3"/>
    <s v="Stacymouth"/>
    <x v="45"/>
    <x v="239"/>
    <n v="0"/>
    <n v="0"/>
    <s v="Low"/>
    <x v="1"/>
  </r>
  <r>
    <n v="58"/>
    <s v="Non-binary"/>
    <s v="Bachelor's"/>
    <s v="Single"/>
    <n v="69933.399999999994"/>
    <n v="699"/>
    <n v="39654"/>
    <s v="Business"/>
    <s v="Self-employed"/>
    <n v="2"/>
    <s v="Poor"/>
    <n v="0.46"/>
    <n v="203658"/>
    <n v="1"/>
    <s v="Eileentown"/>
    <x v="50"/>
    <x v="242"/>
    <n v="1"/>
    <n v="0"/>
    <s v="Medium"/>
    <x v="0"/>
  </r>
  <r>
    <n v="22"/>
    <s v="Female"/>
    <s v="High School"/>
    <s v="Divorced"/>
    <n v="71529"/>
    <n v="630"/>
    <n v="23201"/>
    <s v="Home"/>
    <s v="Unemployed"/>
    <n v="7"/>
    <s v="Fair"/>
    <n v="0.18"/>
    <n v="58964"/>
    <n v="1"/>
    <s v="South Sandra"/>
    <x v="55"/>
    <x v="84"/>
    <n v="3"/>
    <n v="2"/>
    <s v="Medium"/>
    <x v="0"/>
  </r>
  <r>
    <n v="50"/>
    <s v="Male"/>
    <s v="Master's"/>
    <s v="Divorced"/>
    <n v="75387"/>
    <n v="772"/>
    <n v="28671"/>
    <s v="Home"/>
    <s v="Unemployed"/>
    <n v="12"/>
    <s v="Excellent"/>
    <n v="0.24"/>
    <n v="191037"/>
    <n v="2"/>
    <s v="Lake Jessicaberg"/>
    <x v="48"/>
    <x v="92"/>
    <n v="3"/>
    <n v="2"/>
    <s v="High"/>
    <x v="3"/>
  </r>
  <r>
    <n v="64"/>
    <s v="Female"/>
    <s v="Master's"/>
    <s v="Married"/>
    <n v="97932"/>
    <n v="718"/>
    <n v="5765"/>
    <s v="Home"/>
    <s v="Employed"/>
    <n v="15"/>
    <s v="Poor"/>
    <n v="0.48"/>
    <n v="154601"/>
    <n v="0"/>
    <s v="Taylortown"/>
    <x v="1"/>
    <x v="150"/>
    <n v="2"/>
    <n v="0"/>
    <s v="Low"/>
    <x v="0"/>
  </r>
  <r>
    <n v="48"/>
    <s v="Non-binary"/>
    <s v="High School"/>
    <s v="Divorced"/>
    <n v="103138"/>
    <n v="712"/>
    <n v="49634"/>
    <s v="Auto"/>
    <s v="Self-employed"/>
    <n v="13"/>
    <s v="Poor"/>
    <n v="0.48"/>
    <n v="159741.5"/>
    <n v="1"/>
    <s v="Wandaton"/>
    <x v="7"/>
    <x v="167"/>
    <n v="1"/>
    <n v="0"/>
    <s v="Low"/>
    <x v="1"/>
  </r>
  <r>
    <n v="51"/>
    <s v="Female"/>
    <s v="Bachelor's"/>
    <s v="Married"/>
    <n v="57930"/>
    <n v="770"/>
    <n v="21688"/>
    <s v="Business"/>
    <s v="Unemployed"/>
    <n v="2"/>
    <s v="Fair"/>
    <n v="0.25"/>
    <n v="37279"/>
    <n v="1"/>
    <s v="South Paul"/>
    <x v="38"/>
    <x v="170"/>
    <n v="4"/>
    <n v="1"/>
    <s v="Low"/>
    <x v="0"/>
  </r>
  <r>
    <n v="40"/>
    <s v="Male"/>
    <s v="High School"/>
    <s v="Married"/>
    <n v="53770"/>
    <n v="691"/>
    <n v="32718"/>
    <s v="Auto"/>
    <s v="Employed"/>
    <n v="10"/>
    <s v="Good"/>
    <n v="0.38"/>
    <n v="159741.5"/>
    <n v="2"/>
    <s v="Lake Tiffany"/>
    <x v="52"/>
    <x v="103"/>
    <n v="4"/>
    <n v="0"/>
    <s v="Low"/>
    <x v="3"/>
  </r>
  <r>
    <n v="58"/>
    <s v="Female"/>
    <s v="High School"/>
    <s v="Widowed"/>
    <n v="40396"/>
    <n v="792"/>
    <n v="5203"/>
    <s v="Home"/>
    <s v="Self-employed"/>
    <n v="5"/>
    <s v="Poor"/>
    <n v="0.56000000000000005"/>
    <n v="75310"/>
    <n v="0"/>
    <s v="Lake Thomastown"/>
    <x v="54"/>
    <x v="129"/>
    <n v="2"/>
    <n v="1"/>
    <s v="Low"/>
    <x v="1"/>
  </r>
  <r>
    <n v="46"/>
    <s v="Non-binary"/>
    <s v="Master's"/>
    <s v="Single"/>
    <n v="25969"/>
    <n v="790"/>
    <n v="11582"/>
    <s v="Auto"/>
    <s v="Unemployed"/>
    <n v="15"/>
    <s v="Excellent"/>
    <n v="0.4"/>
    <n v="159741.5"/>
    <n v="2"/>
    <s v="North Alicia"/>
    <x v="11"/>
    <x v="192"/>
    <n v="1"/>
    <n v="2"/>
    <s v="Low"/>
    <x v="4"/>
  </r>
  <r>
    <n v="28"/>
    <s v="Non-binary"/>
    <s v="High School"/>
    <s v="Widowed"/>
    <n v="100876"/>
    <n v="684"/>
    <n v="34917"/>
    <s v="Personal"/>
    <s v="Employed"/>
    <n v="19"/>
    <s v="Excellent"/>
    <n v="0.44"/>
    <n v="134015"/>
    <n v="4"/>
    <s v="Justinberg"/>
    <x v="45"/>
    <x v="200"/>
    <n v="4"/>
    <n v="1"/>
    <s v="Low"/>
    <x v="3"/>
  </r>
  <r>
    <n v="37"/>
    <s v="Female"/>
    <s v="High School"/>
    <s v="Widowed"/>
    <n v="35120"/>
    <n v="699"/>
    <n v="8444"/>
    <s v="Auto"/>
    <s v="Unemployed"/>
    <n v="11"/>
    <s v="Excellent"/>
    <n v="0.57999999999999996"/>
    <n v="275467"/>
    <n v="0"/>
    <s v="Rangelfort"/>
    <x v="17"/>
    <x v="122"/>
    <n v="1"/>
    <n v="1"/>
    <s v="Medium"/>
    <x v="3"/>
  </r>
  <r>
    <n v="52"/>
    <s v="Non-binary"/>
    <s v="Master's"/>
    <s v="Divorced"/>
    <n v="116854"/>
    <n v="792"/>
    <n v="27450.01"/>
    <s v="Business"/>
    <s v="Self-employed"/>
    <n v="19"/>
    <s v="Good"/>
    <n v="0.28999999999999998"/>
    <n v="116515"/>
    <n v="0"/>
    <s v="West Crystalland"/>
    <x v="33"/>
    <x v="63"/>
    <n v="0"/>
    <n v="2"/>
    <s v="Low"/>
    <x v="4"/>
  </r>
  <r>
    <n v="19"/>
    <s v="Non-binary"/>
    <s v="PhD"/>
    <s v="Married"/>
    <n v="115672"/>
    <n v="605"/>
    <n v="6785"/>
    <s v="Personal"/>
    <s v="Unemployed"/>
    <n v="6"/>
    <s v="Good"/>
    <n v="0.55000000000000004"/>
    <n v="25998"/>
    <n v="2"/>
    <s v="Morrisfort"/>
    <x v="39"/>
    <x v="240"/>
    <n v="1"/>
    <n v="0"/>
    <s v="Medium"/>
    <x v="0"/>
  </r>
  <r>
    <n v="29"/>
    <s v="Non-binary"/>
    <s v="Master's"/>
    <s v="Single"/>
    <n v="31369"/>
    <n v="662"/>
    <n v="47231"/>
    <s v="Auto"/>
    <s v="Unemployed"/>
    <n v="14"/>
    <s v="Good"/>
    <n v="0.5"/>
    <n v="159741.5"/>
    <n v="1"/>
    <s v="North Christopher"/>
    <x v="41"/>
    <x v="216"/>
    <n v="0"/>
    <n v="2"/>
    <s v="High"/>
    <x v="3"/>
  </r>
  <r>
    <n v="62"/>
    <s v="Female"/>
    <s v="Bachelor's"/>
    <s v="Divorced"/>
    <n v="69592"/>
    <n v="622"/>
    <n v="9854"/>
    <s v="Personal"/>
    <s v="Unemployed"/>
    <n v="8"/>
    <s v="Good"/>
    <n v="0.44"/>
    <n v="176158"/>
    <n v="0"/>
    <s v="East Gracestad"/>
    <x v="11"/>
    <x v="18"/>
    <n v="0"/>
    <n v="2"/>
    <s v="Low"/>
    <x v="0"/>
  </r>
  <r>
    <n v="38"/>
    <s v="Non-binary"/>
    <s v="Master's"/>
    <s v="Widowed"/>
    <n v="69933.399999999994"/>
    <n v="699"/>
    <n v="27450.01"/>
    <s v="Home"/>
    <s v="Unemployed"/>
    <n v="3"/>
    <s v="Excellent"/>
    <n v="0.56000000000000005"/>
    <n v="102357"/>
    <n v="3"/>
    <s v="New Gregoryview"/>
    <x v="30"/>
    <x v="96"/>
    <n v="0"/>
    <n v="2"/>
    <s v="High"/>
    <x v="0"/>
  </r>
  <r>
    <n v="41"/>
    <s v="Non-binary"/>
    <s v="Master's"/>
    <s v="Widowed"/>
    <n v="106623"/>
    <n v="695"/>
    <n v="27450.01"/>
    <s v="Personal"/>
    <s v="Self-employed"/>
    <n v="14"/>
    <s v="Poor"/>
    <n v="0.45"/>
    <n v="80542"/>
    <n v="4"/>
    <s v="East Priscilla"/>
    <x v="32"/>
    <x v="38"/>
    <n v="2"/>
    <n v="2"/>
    <s v="Low"/>
    <x v="0"/>
  </r>
  <r>
    <n v="41"/>
    <s v="Non-binary"/>
    <s v="High School"/>
    <s v="Married"/>
    <n v="91310"/>
    <n v="699"/>
    <n v="12305"/>
    <s v="Personal"/>
    <s v="Unemployed"/>
    <n v="3"/>
    <s v="Fair"/>
    <n v="0.53"/>
    <n v="238389"/>
    <n v="0"/>
    <s v="Robertchester"/>
    <x v="0"/>
    <x v="193"/>
    <n v="1"/>
    <n v="2"/>
    <s v="Medium"/>
    <x v="0"/>
  </r>
  <r>
    <n v="44"/>
    <s v="Non-binary"/>
    <s v="High School"/>
    <s v="Married"/>
    <n v="102159"/>
    <n v="752"/>
    <n v="14123"/>
    <s v="Business"/>
    <s v="Self-employed"/>
    <n v="9"/>
    <s v="Good"/>
    <n v="0.18"/>
    <n v="91623"/>
    <n v="4"/>
    <s v="Spencerborough"/>
    <x v="33"/>
    <x v="212"/>
    <n v="4"/>
    <n v="1"/>
    <s v="Medium"/>
    <x v="3"/>
  </r>
  <r>
    <n v="52"/>
    <s v="Female"/>
    <s v="Master's"/>
    <s v="Single"/>
    <n v="92972"/>
    <n v="693"/>
    <n v="43403"/>
    <s v="Business"/>
    <s v="Self-employed"/>
    <n v="3"/>
    <s v="Excellent"/>
    <n v="0.21"/>
    <n v="95428"/>
    <n v="4"/>
    <s v="West Andrew"/>
    <x v="4"/>
    <x v="10"/>
    <n v="0"/>
    <n v="1"/>
    <s v="Low"/>
    <x v="0"/>
  </r>
  <r>
    <n v="37"/>
    <s v="Male"/>
    <s v="High School"/>
    <s v="Divorced"/>
    <n v="94525"/>
    <n v="794"/>
    <n v="10919"/>
    <s v="Home"/>
    <s v="Employed"/>
    <n v="18"/>
    <s v="Poor"/>
    <n v="0.16"/>
    <n v="231128"/>
    <n v="2"/>
    <s v="Lake Tylerhaven"/>
    <x v="46"/>
    <x v="119"/>
    <n v="1"/>
    <n v="2"/>
    <s v="Low"/>
    <x v="6"/>
  </r>
  <r>
    <n v="63"/>
    <s v="Male"/>
    <s v="High School"/>
    <s v="Married"/>
    <n v="76790"/>
    <n v="788"/>
    <n v="14233"/>
    <s v="Business"/>
    <s v="Employed"/>
    <n v="14"/>
    <s v="Fair"/>
    <n v="0.17"/>
    <n v="50876"/>
    <n v="0"/>
    <s v="New Derrick"/>
    <x v="44"/>
    <x v="91"/>
    <n v="4"/>
    <n v="1"/>
    <s v="Low"/>
    <x v="0"/>
  </r>
  <r>
    <n v="19"/>
    <s v="Female"/>
    <s v="PhD"/>
    <s v="Divorced"/>
    <n v="20570"/>
    <n v="762"/>
    <n v="24492"/>
    <s v="Business"/>
    <s v="Self-employed"/>
    <n v="2"/>
    <s v="Excellent"/>
    <n v="0.43"/>
    <n v="159741.5"/>
    <n v="1"/>
    <s v="Port Melaniestad"/>
    <x v="10"/>
    <x v="137"/>
    <n v="1"/>
    <n v="0"/>
    <s v="Low"/>
    <x v="1"/>
  </r>
  <r>
    <n v="40"/>
    <s v="Male"/>
    <s v="High School"/>
    <s v="Single"/>
    <n v="68967"/>
    <n v="741"/>
    <n v="40618"/>
    <s v="Auto"/>
    <s v="Employed"/>
    <n v="7"/>
    <s v="Good"/>
    <n v="0.33"/>
    <n v="87760"/>
    <n v="2"/>
    <s v="Yolandachester"/>
    <x v="20"/>
    <x v="207"/>
    <n v="1"/>
    <n v="0"/>
    <s v="Medium"/>
    <x v="0"/>
  </r>
  <r>
    <n v="55"/>
    <s v="Male"/>
    <s v="PhD"/>
    <s v="Single"/>
    <n v="46925"/>
    <n v="754"/>
    <n v="19093"/>
    <s v="Business"/>
    <s v="Employed"/>
    <n v="18"/>
    <s v="Fair"/>
    <n v="0.39"/>
    <n v="288285"/>
    <n v="2"/>
    <s v="Lake Jessica"/>
    <x v="14"/>
    <x v="151"/>
    <n v="2"/>
    <n v="0"/>
    <s v="Low"/>
    <x v="1"/>
  </r>
  <r>
    <n v="62"/>
    <s v="Male"/>
    <s v="Bachelor's"/>
    <s v="Married"/>
    <n v="114330"/>
    <n v="778"/>
    <n v="28281"/>
    <s v="Home"/>
    <s v="Self-employed"/>
    <n v="2"/>
    <s v="Excellent"/>
    <n v="0.23"/>
    <n v="175709"/>
    <n v="2"/>
    <s v="Brownmouth"/>
    <x v="53"/>
    <x v="171"/>
    <n v="0"/>
    <n v="0"/>
    <s v="Low"/>
    <x v="1"/>
  </r>
  <r>
    <n v="60"/>
    <s v="Female"/>
    <s v="High School"/>
    <s v="Divorced"/>
    <n v="50614"/>
    <n v="706"/>
    <n v="47891"/>
    <s v="Auto"/>
    <s v="Self-employed"/>
    <n v="6"/>
    <s v="Excellent"/>
    <n v="0.42"/>
    <n v="210897"/>
    <n v="2"/>
    <s v="South Claytonchester"/>
    <x v="53"/>
    <x v="53"/>
    <n v="3"/>
    <n v="1"/>
    <s v="Low"/>
    <x v="0"/>
  </r>
  <r>
    <n v="65"/>
    <s v="Female"/>
    <s v="Master's"/>
    <s v="Divorced"/>
    <n v="69933.399999999994"/>
    <n v="710"/>
    <n v="18780"/>
    <s v="Home"/>
    <s v="Unemployed"/>
    <n v="16"/>
    <s v="Poor"/>
    <n v="0.5"/>
    <n v="128601"/>
    <n v="4"/>
    <s v="North Toddbury"/>
    <x v="20"/>
    <x v="208"/>
    <n v="1"/>
    <n v="2"/>
    <s v="Medium"/>
    <x v="0"/>
  </r>
  <r>
    <n v="31"/>
    <s v="Male"/>
    <s v="Master's"/>
    <s v="Single"/>
    <n v="70799"/>
    <n v="739"/>
    <n v="27450.01"/>
    <s v="Home"/>
    <s v="Self-employed"/>
    <n v="15"/>
    <s v="Good"/>
    <n v="0.56999999999999995"/>
    <n v="153972"/>
    <n v="4"/>
    <s v="North Kevin"/>
    <x v="46"/>
    <x v="231"/>
    <n v="2"/>
    <n v="2"/>
    <s v="Low"/>
    <x v="3"/>
  </r>
  <r>
    <n v="49"/>
    <s v="Male"/>
    <s v="PhD"/>
    <s v="Widowed"/>
    <n v="69933.399999999994"/>
    <n v="759"/>
    <n v="29129"/>
    <s v="Auto"/>
    <s v="Employed"/>
    <n v="4"/>
    <s v="Good"/>
    <n v="0.28000000000000003"/>
    <n v="83521"/>
    <n v="4"/>
    <s v="East Williamshire"/>
    <x v="55"/>
    <x v="62"/>
    <n v="3"/>
    <n v="2"/>
    <s v="Low"/>
    <x v="0"/>
  </r>
  <r>
    <n v="21"/>
    <s v="Male"/>
    <s v="High School"/>
    <s v="Widowed"/>
    <n v="111521"/>
    <n v="717"/>
    <n v="27450.01"/>
    <s v="Business"/>
    <s v="Self-employed"/>
    <n v="4"/>
    <s v="Good"/>
    <n v="0.14000000000000001"/>
    <n v="110571"/>
    <n v="0"/>
    <s v="Anthonyport"/>
    <x v="48"/>
    <x v="89"/>
    <n v="1"/>
    <n v="0"/>
    <s v="High"/>
    <x v="0"/>
  </r>
  <r>
    <n v="28"/>
    <s v="Male"/>
    <s v="PhD"/>
    <s v="Divorced"/>
    <n v="23975"/>
    <n v="679"/>
    <n v="27450.01"/>
    <s v="Auto"/>
    <s v="Self-employed"/>
    <n v="10"/>
    <s v="Poor"/>
    <n v="0.4"/>
    <n v="159741.5"/>
    <n v="0"/>
    <s v="Harrisberg"/>
    <x v="8"/>
    <x v="74"/>
    <n v="0"/>
    <n v="1"/>
    <s v="Low"/>
    <x v="0"/>
  </r>
  <r>
    <n v="26"/>
    <s v="Non-binary"/>
    <s v="PhD"/>
    <s v="Widowed"/>
    <n v="89269"/>
    <n v="716"/>
    <n v="21450"/>
    <s v="Business"/>
    <s v="Employed"/>
    <n v="2"/>
    <s v="Good"/>
    <n v="0.44"/>
    <n v="189195"/>
    <n v="0"/>
    <s v="New Laura"/>
    <x v="54"/>
    <x v="54"/>
    <n v="3"/>
    <n v="2"/>
    <s v="Medium"/>
    <x v="0"/>
  </r>
  <r>
    <n v="64"/>
    <s v="Female"/>
    <s v="PhD"/>
    <s v="Divorced"/>
    <n v="92852"/>
    <n v="699"/>
    <n v="27450.01"/>
    <s v="Business"/>
    <s v="Unemployed"/>
    <n v="5"/>
    <s v="Excellent"/>
    <n v="0.47"/>
    <n v="252246"/>
    <n v="2"/>
    <s v="Port Christopher"/>
    <x v="44"/>
    <x v="189"/>
    <n v="2"/>
    <n v="1"/>
    <s v="High"/>
    <x v="0"/>
  </r>
  <r>
    <n v="38"/>
    <s v="Non-binary"/>
    <s v="Master's"/>
    <s v="Single"/>
    <n v="63558"/>
    <n v="720"/>
    <n v="45764"/>
    <s v="Personal"/>
    <s v="Employed"/>
    <n v="12"/>
    <s v="Good"/>
    <n v="0.11"/>
    <n v="186067"/>
    <n v="3"/>
    <s v="Josephland"/>
    <x v="34"/>
    <x v="129"/>
    <n v="0"/>
    <n v="2"/>
    <s v="Low"/>
    <x v="4"/>
  </r>
  <r>
    <n v="49"/>
    <s v="Non-binary"/>
    <s v="Master's"/>
    <s v="Divorced"/>
    <n v="28645"/>
    <n v="699"/>
    <n v="22928"/>
    <s v="Home"/>
    <s v="Unemployed"/>
    <n v="16"/>
    <s v="Good"/>
    <n v="0.11"/>
    <n v="151873"/>
    <n v="2"/>
    <s v="Montesbury"/>
    <x v="50"/>
    <x v="140"/>
    <n v="2"/>
    <n v="2"/>
    <s v="Medium"/>
    <x v="3"/>
  </r>
  <r>
    <n v="21"/>
    <s v="Male"/>
    <s v="High School"/>
    <s v="Divorced"/>
    <n v="59695"/>
    <n v="696"/>
    <n v="42370"/>
    <s v="Personal"/>
    <s v="Employed"/>
    <n v="19"/>
    <s v="Excellent"/>
    <n v="0.57999999999999996"/>
    <n v="159741.5"/>
    <n v="2"/>
    <s v="Davidchester"/>
    <x v="43"/>
    <x v="236"/>
    <n v="2"/>
    <n v="0"/>
    <s v="Low"/>
    <x v="3"/>
  </r>
  <r>
    <n v="55"/>
    <s v="Male"/>
    <s v="Bachelor's"/>
    <s v="Divorced"/>
    <n v="69933.399999999994"/>
    <n v="602"/>
    <n v="49919"/>
    <s v="Home"/>
    <s v="Self-employed"/>
    <n v="2"/>
    <s v="Excellent"/>
    <n v="0.23"/>
    <n v="97333"/>
    <n v="3"/>
    <s v="Jenniferburgh"/>
    <x v="42"/>
    <x v="98"/>
    <n v="4"/>
    <n v="0"/>
    <s v="Low"/>
    <x v="0"/>
  </r>
  <r>
    <n v="65"/>
    <s v="Non-binary"/>
    <s v="Bachelor's"/>
    <s v="Divorced"/>
    <n v="69933.399999999994"/>
    <n v="745"/>
    <n v="45728"/>
    <s v="Personal"/>
    <s v="Unemployed"/>
    <n v="12"/>
    <s v="Good"/>
    <n v="0.46"/>
    <n v="71376"/>
    <n v="1"/>
    <s v="East Denisefurt"/>
    <x v="13"/>
    <x v="148"/>
    <n v="1"/>
    <n v="2"/>
    <s v="Low"/>
    <x v="4"/>
  </r>
  <r>
    <n v="38"/>
    <s v="Non-binary"/>
    <s v="High School"/>
    <s v="Widowed"/>
    <n v="107047"/>
    <n v="671"/>
    <n v="9851"/>
    <s v="Personal"/>
    <s v="Self-employed"/>
    <n v="15"/>
    <s v="Excellent"/>
    <n v="0.22"/>
    <n v="136472"/>
    <n v="1"/>
    <s v="Moralesfort"/>
    <x v="17"/>
    <x v="151"/>
    <n v="4"/>
    <n v="2"/>
    <s v="Low"/>
    <x v="3"/>
  </r>
  <r>
    <n v="62"/>
    <s v="Female"/>
    <s v="Master's"/>
    <s v="Single"/>
    <n v="34281"/>
    <n v="716"/>
    <n v="35619"/>
    <s v="Personal"/>
    <s v="Self-employed"/>
    <n v="13"/>
    <s v="Good"/>
    <n v="0.19"/>
    <n v="159977"/>
    <n v="4"/>
    <s v="Port Alexandraland"/>
    <x v="23"/>
    <x v="126"/>
    <n v="4"/>
    <n v="0"/>
    <s v="Low"/>
    <x v="3"/>
  </r>
  <r>
    <n v="29"/>
    <s v="Non-binary"/>
    <s v="Master's"/>
    <s v="Divorced"/>
    <n v="117660"/>
    <n v="705"/>
    <n v="27706"/>
    <s v="Home"/>
    <s v="Self-employed"/>
    <n v="17"/>
    <s v="Fair"/>
    <n v="0.55000000000000004"/>
    <n v="159741.5"/>
    <n v="2"/>
    <s v="West Lisa"/>
    <x v="24"/>
    <x v="29"/>
    <n v="2"/>
    <n v="2"/>
    <s v="Medium"/>
    <x v="0"/>
  </r>
  <r>
    <n v="32"/>
    <s v="Non-binary"/>
    <s v="Bachelor's"/>
    <s v="Married"/>
    <n v="93662"/>
    <n v="730"/>
    <n v="5388"/>
    <s v="Personal"/>
    <s v="Unemployed"/>
    <n v="12"/>
    <s v="Excellent"/>
    <n v="0.15"/>
    <n v="68445"/>
    <n v="2"/>
    <s v="Krystaltown"/>
    <x v="36"/>
    <x v="212"/>
    <n v="4"/>
    <n v="1"/>
    <s v="Low"/>
    <x v="3"/>
  </r>
  <r>
    <n v="33"/>
    <s v="Male"/>
    <s v="High School"/>
    <s v="Widowed"/>
    <n v="99598"/>
    <n v="613"/>
    <n v="35259"/>
    <s v="Home"/>
    <s v="Unemployed"/>
    <n v="18"/>
    <s v="Poor"/>
    <n v="0.14000000000000001"/>
    <n v="25184"/>
    <n v="3"/>
    <s v="Jodychester"/>
    <x v="25"/>
    <x v="61"/>
    <n v="2"/>
    <n v="0"/>
    <s v="Medium"/>
    <x v="0"/>
  </r>
  <r>
    <n v="19"/>
    <s v="Male"/>
    <s v="PhD"/>
    <s v="Widowed"/>
    <n v="69933.399999999994"/>
    <n v="699"/>
    <n v="27450.01"/>
    <s v="Auto"/>
    <s v="Employed"/>
    <n v="11"/>
    <s v="Excellent"/>
    <n v="0.23"/>
    <n v="267513"/>
    <n v="0"/>
    <s v="Gayside"/>
    <x v="10"/>
    <x v="103"/>
    <n v="3"/>
    <n v="1"/>
    <s v="Medium"/>
    <x v="3"/>
  </r>
  <r>
    <n v="51"/>
    <s v="Male"/>
    <s v="Bachelor's"/>
    <s v="Divorced"/>
    <n v="37881"/>
    <n v="699"/>
    <n v="37335"/>
    <s v="Business"/>
    <s v="Self-employed"/>
    <n v="19"/>
    <s v="Good"/>
    <n v="0.18"/>
    <n v="257407"/>
    <n v="2"/>
    <s v="Josephfort"/>
    <x v="7"/>
    <x v="125"/>
    <n v="4"/>
    <n v="2"/>
    <s v="Low"/>
    <x v="3"/>
  </r>
  <r>
    <n v="41"/>
    <s v="Female"/>
    <s v="High School"/>
    <s v="Widowed"/>
    <n v="54206"/>
    <n v="699"/>
    <n v="33354"/>
    <s v="Auto"/>
    <s v="Unemployed"/>
    <n v="18"/>
    <s v="Poor"/>
    <n v="0.24"/>
    <n v="162102"/>
    <n v="2"/>
    <s v="Gonzalezbury"/>
    <x v="53"/>
    <x v="150"/>
    <n v="3"/>
    <n v="1"/>
    <s v="Low"/>
    <x v="0"/>
  </r>
  <r>
    <n v="52"/>
    <s v="Male"/>
    <s v="PhD"/>
    <s v="Widowed"/>
    <n v="78860"/>
    <n v="710"/>
    <n v="9865"/>
    <s v="Auto"/>
    <s v="Employed"/>
    <n v="8"/>
    <s v="Poor"/>
    <n v="0.18"/>
    <n v="68228"/>
    <n v="3"/>
    <s v="Lake Michaelshire"/>
    <x v="54"/>
    <x v="136"/>
    <n v="0"/>
    <n v="2"/>
    <s v="Low"/>
    <x v="1"/>
  </r>
  <r>
    <n v="35"/>
    <s v="Male"/>
    <s v="Master's"/>
    <s v="Widowed"/>
    <n v="61598"/>
    <n v="799"/>
    <n v="46795"/>
    <s v="Auto"/>
    <s v="Employed"/>
    <n v="11"/>
    <s v="Fair"/>
    <n v="0.12"/>
    <n v="154706"/>
    <n v="1"/>
    <s v="Andreaton"/>
    <x v="20"/>
    <x v="189"/>
    <n v="2"/>
    <n v="1"/>
    <s v="Low"/>
    <x v="0"/>
  </r>
  <r>
    <n v="39"/>
    <s v="Non-binary"/>
    <s v="Bachelor's"/>
    <s v="Married"/>
    <n v="44009"/>
    <n v="777"/>
    <n v="27450.01"/>
    <s v="Personal"/>
    <s v="Self-employed"/>
    <n v="8"/>
    <s v="Good"/>
    <n v="0.31"/>
    <n v="242929"/>
    <n v="2"/>
    <s v="Kelleymouth"/>
    <x v="36"/>
    <x v="165"/>
    <n v="0"/>
    <n v="1"/>
    <s v="Low"/>
    <x v="1"/>
  </r>
  <r>
    <n v="67"/>
    <s v="Female"/>
    <s v="Bachelor's"/>
    <s v="Widowed"/>
    <n v="29967"/>
    <n v="741"/>
    <n v="33341"/>
    <s v="Auto"/>
    <s v="Employed"/>
    <n v="13"/>
    <s v="Excellent"/>
    <n v="0.52"/>
    <n v="45895"/>
    <n v="1"/>
    <s v="Kennedyborough"/>
    <x v="19"/>
    <x v="27"/>
    <n v="4"/>
    <n v="2"/>
    <s v="Medium"/>
    <x v="3"/>
  </r>
  <r>
    <n v="69"/>
    <s v="Male"/>
    <s v="High School"/>
    <s v="Divorced"/>
    <n v="65986"/>
    <n v="693"/>
    <n v="38728"/>
    <s v="Home"/>
    <s v="Unemployed"/>
    <n v="3"/>
    <s v="Fair"/>
    <n v="0.36"/>
    <n v="159741.5"/>
    <n v="4"/>
    <s v="North Sheilaton"/>
    <x v="15"/>
    <x v="194"/>
    <n v="2"/>
    <n v="0"/>
    <s v="Low"/>
    <x v="0"/>
  </r>
  <r>
    <n v="58"/>
    <s v="Male"/>
    <s v="High School"/>
    <s v="Single"/>
    <n v="28833"/>
    <n v="753"/>
    <n v="13918"/>
    <s v="Business"/>
    <s v="Self-employed"/>
    <n v="5"/>
    <s v="Good"/>
    <n v="0.45"/>
    <n v="292245"/>
    <n v="2"/>
    <s v="East Steven"/>
    <x v="10"/>
    <x v="240"/>
    <n v="2"/>
    <n v="1"/>
    <s v="Low"/>
    <x v="0"/>
  </r>
  <r>
    <n v="53"/>
    <s v="Male"/>
    <s v="PhD"/>
    <s v="Widowed"/>
    <n v="37358"/>
    <n v="658"/>
    <n v="35549"/>
    <s v="Business"/>
    <s v="Unemployed"/>
    <n v="4"/>
    <s v="Excellent"/>
    <n v="0.11"/>
    <n v="222781"/>
    <n v="2"/>
    <s v="Marialand"/>
    <x v="32"/>
    <x v="11"/>
    <n v="2"/>
    <n v="2"/>
    <s v="Low"/>
    <x v="0"/>
  </r>
  <r>
    <n v="21"/>
    <s v="Male"/>
    <s v="Bachelor's"/>
    <s v="Married"/>
    <n v="45063"/>
    <n v="699"/>
    <n v="9261"/>
    <s v="Home"/>
    <s v="Employed"/>
    <n v="8"/>
    <s v="Poor"/>
    <n v="0.13"/>
    <n v="164344"/>
    <n v="1"/>
    <s v="Hubbardhaven"/>
    <x v="15"/>
    <x v="169"/>
    <n v="0"/>
    <n v="0"/>
    <s v="Low"/>
    <x v="1"/>
  </r>
  <r>
    <n v="47"/>
    <s v="Non-binary"/>
    <s v="PhD"/>
    <s v="Married"/>
    <n v="36482"/>
    <n v="654"/>
    <n v="26110"/>
    <s v="Business"/>
    <s v="Unemployed"/>
    <n v="17"/>
    <s v="Good"/>
    <n v="0.2"/>
    <n v="129168"/>
    <n v="1"/>
    <s v="Barretttown"/>
    <x v="39"/>
    <x v="35"/>
    <n v="4"/>
    <n v="2"/>
    <s v="Low"/>
    <x v="3"/>
  </r>
  <r>
    <n v="51"/>
    <s v="Male"/>
    <s v="Bachelor's"/>
    <s v="Divorced"/>
    <n v="28301"/>
    <n v="666"/>
    <n v="27450.01"/>
    <s v="Business"/>
    <s v="Self-employed"/>
    <n v="16"/>
    <s v="Poor"/>
    <n v="0.55000000000000004"/>
    <n v="214671"/>
    <n v="1"/>
    <s v="Lake Ashleeport"/>
    <x v="43"/>
    <x v="233"/>
    <n v="2"/>
    <n v="0"/>
    <s v="High"/>
    <x v="0"/>
  </r>
  <r>
    <n v="31"/>
    <s v="Male"/>
    <s v="Master's"/>
    <s v="Widowed"/>
    <n v="65039"/>
    <n v="790"/>
    <n v="20319"/>
    <s v="Home"/>
    <s v="Unemployed"/>
    <n v="17"/>
    <s v="Poor"/>
    <n v="0.47"/>
    <n v="258931"/>
    <n v="2"/>
    <s v="New Derek"/>
    <x v="28"/>
    <x v="201"/>
    <n v="2"/>
    <n v="1"/>
    <s v="Medium"/>
    <x v="0"/>
  </r>
  <r>
    <n v="63"/>
    <s v="Non-binary"/>
    <s v="Bachelor's"/>
    <s v="Widowed"/>
    <n v="45379"/>
    <n v="720"/>
    <n v="20300"/>
    <s v="Home"/>
    <s v="Employed"/>
    <n v="5"/>
    <s v="Fair"/>
    <n v="0.15"/>
    <n v="253132"/>
    <n v="4"/>
    <s v="Port George"/>
    <x v="38"/>
    <x v="181"/>
    <n v="0"/>
    <n v="2"/>
    <s v="Medium"/>
    <x v="0"/>
  </r>
  <r>
    <n v="54"/>
    <s v="Non-binary"/>
    <s v="Master's"/>
    <s v="Single"/>
    <n v="69933.399999999994"/>
    <n v="746"/>
    <n v="20616"/>
    <s v="Home"/>
    <s v="Unemployed"/>
    <n v="1"/>
    <s v="Excellent"/>
    <n v="0.28000000000000003"/>
    <n v="34332"/>
    <n v="0"/>
    <s v="Ianborough"/>
    <x v="18"/>
    <x v="8"/>
    <n v="3"/>
    <n v="2"/>
    <s v="Low"/>
    <x v="0"/>
  </r>
  <r>
    <n v="63"/>
    <s v="Non-binary"/>
    <s v="High School"/>
    <s v="Widowed"/>
    <n v="85179"/>
    <n v="788"/>
    <n v="27450.01"/>
    <s v="Personal"/>
    <s v="Employed"/>
    <n v="12"/>
    <s v="Poor"/>
    <n v="0.43"/>
    <n v="284821"/>
    <n v="2"/>
    <s v="South Brian"/>
    <x v="54"/>
    <x v="59"/>
    <n v="2"/>
    <n v="0"/>
    <s v="Medium"/>
    <x v="0"/>
  </r>
  <r>
    <n v="25"/>
    <s v="Female"/>
    <s v="PhD"/>
    <s v="Divorced"/>
    <n v="69933.399999999994"/>
    <n v="699"/>
    <n v="6616"/>
    <s v="Business"/>
    <s v="Unemployed"/>
    <n v="14"/>
    <s v="Poor"/>
    <n v="0.1"/>
    <n v="261265"/>
    <n v="1"/>
    <s v="Nicholasview"/>
    <x v="34"/>
    <x v="166"/>
    <n v="2"/>
    <n v="0"/>
    <s v="Low"/>
    <x v="6"/>
  </r>
  <r>
    <n v="40"/>
    <s v="Female"/>
    <s v="High School"/>
    <s v="Divorced"/>
    <n v="78391"/>
    <n v="605"/>
    <n v="14240"/>
    <s v="Business"/>
    <s v="Unemployed"/>
    <n v="16"/>
    <s v="Fair"/>
    <n v="0.18"/>
    <n v="262632"/>
    <n v="0"/>
    <s v="Holttown"/>
    <x v="21"/>
    <x v="177"/>
    <n v="2"/>
    <n v="0"/>
    <s v="Low"/>
    <x v="5"/>
  </r>
  <r>
    <n v="30"/>
    <s v="Non-binary"/>
    <s v="Master's"/>
    <s v="Married"/>
    <n v="69933.399999999994"/>
    <n v="670"/>
    <n v="27450.01"/>
    <s v="Business"/>
    <s v="Self-employed"/>
    <n v="7"/>
    <s v="Excellent"/>
    <n v="0.22"/>
    <n v="55003"/>
    <n v="3"/>
    <s v="Sweeneyview"/>
    <x v="14"/>
    <x v="23"/>
    <n v="3"/>
    <n v="1"/>
    <s v="Low"/>
    <x v="0"/>
  </r>
  <r>
    <n v="66"/>
    <s v="Male"/>
    <s v="Bachelor's"/>
    <s v="Widowed"/>
    <n v="21713"/>
    <n v="766"/>
    <n v="27450.01"/>
    <s v="Home"/>
    <s v="Unemployed"/>
    <n v="10"/>
    <s v="Poor"/>
    <n v="0.5"/>
    <n v="47585"/>
    <n v="2"/>
    <s v="Palmerhaven"/>
    <x v="46"/>
    <x v="6"/>
    <n v="0"/>
    <n v="0"/>
    <s v="Medium"/>
    <x v="0"/>
  </r>
  <r>
    <n v="45"/>
    <s v="Female"/>
    <s v="Bachelor's"/>
    <s v="Divorced"/>
    <n v="21648"/>
    <n v="767"/>
    <n v="27450.01"/>
    <s v="Business"/>
    <s v="Self-employed"/>
    <n v="8"/>
    <s v="Poor"/>
    <n v="0.4"/>
    <n v="166848"/>
    <n v="4"/>
    <s v="South Sandra"/>
    <x v="31"/>
    <x v="20"/>
    <n v="3"/>
    <n v="1"/>
    <s v="Low"/>
    <x v="0"/>
  </r>
  <r>
    <n v="62"/>
    <s v="Non-binary"/>
    <s v="PhD"/>
    <s v="Widowed"/>
    <n v="89108"/>
    <n v="699"/>
    <n v="28874"/>
    <s v="Home"/>
    <s v="Unemployed"/>
    <n v="15"/>
    <s v="Good"/>
    <n v="0.56000000000000005"/>
    <n v="159741.5"/>
    <n v="4"/>
    <s v="Port Carmen"/>
    <x v="11"/>
    <x v="156"/>
    <n v="2"/>
    <n v="2"/>
    <s v="Low"/>
    <x v="4"/>
  </r>
  <r>
    <n v="62"/>
    <s v="Female"/>
    <s v="High School"/>
    <s v="Single"/>
    <n v="43070"/>
    <n v="746"/>
    <n v="16480"/>
    <s v="Auto"/>
    <s v="Unemployed"/>
    <n v="7"/>
    <s v="Excellent"/>
    <n v="0.54"/>
    <n v="159741.5"/>
    <n v="4"/>
    <s v="Jasonton"/>
    <x v="20"/>
    <x v="162"/>
    <n v="4"/>
    <n v="0"/>
    <s v="High"/>
    <x v="0"/>
  </r>
  <r>
    <n v="45"/>
    <s v="Female"/>
    <s v="PhD"/>
    <s v="Widowed"/>
    <n v="111787"/>
    <n v="618"/>
    <n v="27450.01"/>
    <s v="Personal"/>
    <s v="Unemployed"/>
    <n v="1"/>
    <s v="Fair"/>
    <n v="0.15"/>
    <n v="231598"/>
    <n v="2"/>
    <s v="Michaelbury"/>
    <x v="10"/>
    <x v="101"/>
    <n v="2"/>
    <n v="2"/>
    <s v="Low"/>
    <x v="0"/>
  </r>
  <r>
    <n v="44"/>
    <s v="Non-binary"/>
    <s v="Bachelor's"/>
    <s v="Widowed"/>
    <n v="114472"/>
    <n v="727"/>
    <n v="42603"/>
    <s v="Personal"/>
    <s v="Unemployed"/>
    <n v="16"/>
    <s v="Good"/>
    <n v="0.44"/>
    <n v="159741.5"/>
    <n v="2"/>
    <s v="West David"/>
    <x v="36"/>
    <x v="209"/>
    <n v="3"/>
    <n v="0"/>
    <s v="Low"/>
    <x v="3"/>
  </r>
  <r>
    <n v="19"/>
    <s v="Non-binary"/>
    <s v="Bachelor's"/>
    <s v="Married"/>
    <n v="67109"/>
    <n v="738"/>
    <n v="33870"/>
    <s v="Business"/>
    <s v="Unemployed"/>
    <n v="7"/>
    <s v="Poor"/>
    <n v="0.45"/>
    <n v="280008"/>
    <n v="2"/>
    <s v="Robertland"/>
    <x v="31"/>
    <x v="124"/>
    <n v="2"/>
    <n v="0"/>
    <s v="Low"/>
    <x v="0"/>
  </r>
  <r>
    <n v="49"/>
    <s v="Non-binary"/>
    <s v="Master's"/>
    <s v="Widowed"/>
    <n v="69933.399999999994"/>
    <n v="699"/>
    <n v="9827"/>
    <s v="Auto"/>
    <s v="Employed"/>
    <n v="16"/>
    <s v="Poor"/>
    <n v="0.22"/>
    <n v="58605"/>
    <n v="2"/>
    <s v="Leemouth"/>
    <x v="25"/>
    <x v="231"/>
    <n v="2"/>
    <n v="2"/>
    <s v="Low"/>
    <x v="0"/>
  </r>
  <r>
    <n v="36"/>
    <s v="Female"/>
    <s v="Master's"/>
    <s v="Divorced"/>
    <n v="64775"/>
    <n v="788"/>
    <n v="28936"/>
    <s v="Business"/>
    <s v="Employed"/>
    <n v="0"/>
    <s v="Poor"/>
    <n v="0.42"/>
    <n v="159741.5"/>
    <n v="3"/>
    <s v="Port Kathyland"/>
    <x v="53"/>
    <x v="187"/>
    <n v="2"/>
    <n v="0"/>
    <s v="Low"/>
    <x v="1"/>
  </r>
  <r>
    <n v="61"/>
    <s v="Non-binary"/>
    <s v="PhD"/>
    <s v="Widowed"/>
    <n v="56114"/>
    <n v="651"/>
    <n v="23306"/>
    <s v="Home"/>
    <s v="Self-employed"/>
    <n v="3"/>
    <s v="Fair"/>
    <n v="0.43"/>
    <n v="111589"/>
    <n v="3"/>
    <s v="South Gregorychester"/>
    <x v="16"/>
    <x v="83"/>
    <n v="4"/>
    <n v="2"/>
    <s v="Low"/>
    <x v="0"/>
  </r>
  <r>
    <n v="62"/>
    <s v="Male"/>
    <s v="Master's"/>
    <s v="Divorced"/>
    <n v="108670"/>
    <n v="699"/>
    <n v="15819"/>
    <s v="Business"/>
    <s v="Unemployed"/>
    <n v="16"/>
    <s v="Excellent"/>
    <n v="0.21"/>
    <n v="226989"/>
    <n v="1"/>
    <s v="New Kimberlyton"/>
    <x v="13"/>
    <x v="96"/>
    <n v="2"/>
    <n v="0"/>
    <s v="Medium"/>
    <x v="2"/>
  </r>
  <r>
    <n v="18"/>
    <s v="Male"/>
    <s v="Bachelor's"/>
    <s v="Divorced"/>
    <n v="101176"/>
    <n v="600"/>
    <n v="27450.01"/>
    <s v="Auto"/>
    <s v="Self-employed"/>
    <n v="3"/>
    <s v="Good"/>
    <n v="0.22"/>
    <n v="285945"/>
    <n v="0"/>
    <s v="North Heather"/>
    <x v="52"/>
    <x v="188"/>
    <n v="0"/>
    <n v="0"/>
    <s v="Medium"/>
    <x v="0"/>
  </r>
  <r>
    <n v="52"/>
    <s v="Non-binary"/>
    <s v="High School"/>
    <s v="Single"/>
    <n v="89506"/>
    <n v="662"/>
    <n v="24641"/>
    <s v="Home"/>
    <s v="Employed"/>
    <n v="13"/>
    <s v="Good"/>
    <n v="0.55000000000000004"/>
    <n v="96967"/>
    <n v="4"/>
    <s v="New Crystal"/>
    <x v="14"/>
    <x v="172"/>
    <n v="2"/>
    <n v="0"/>
    <s v="Low"/>
    <x v="3"/>
  </r>
  <r>
    <n v="66"/>
    <s v="Female"/>
    <s v="High School"/>
    <s v="Divorced"/>
    <n v="83620"/>
    <n v="716"/>
    <n v="43313"/>
    <s v="Business"/>
    <s v="Unemployed"/>
    <n v="11"/>
    <s v="Excellent"/>
    <n v="0.54"/>
    <n v="231841"/>
    <n v="2"/>
    <s v="Port Victorhaven"/>
    <x v="56"/>
    <x v="177"/>
    <n v="2"/>
    <n v="0"/>
    <s v="Low"/>
    <x v="3"/>
  </r>
  <r>
    <n v="62"/>
    <s v="Female"/>
    <s v="High School"/>
    <s v="Divorced"/>
    <n v="69933.399999999994"/>
    <n v="665"/>
    <n v="13162"/>
    <s v="Home"/>
    <s v="Unemployed"/>
    <n v="11"/>
    <s v="Good"/>
    <n v="0.2"/>
    <n v="159741.5"/>
    <n v="4"/>
    <s v="Allenbury"/>
    <x v="48"/>
    <x v="57"/>
    <n v="1"/>
    <n v="1"/>
    <s v="High"/>
    <x v="3"/>
  </r>
  <r>
    <n v="42"/>
    <s v="Female"/>
    <s v="Bachelor's"/>
    <s v="Widowed"/>
    <n v="48853"/>
    <n v="699"/>
    <n v="27450.01"/>
    <s v="Home"/>
    <s v="Employed"/>
    <n v="17"/>
    <s v="Excellent"/>
    <n v="0.15"/>
    <n v="114704"/>
    <n v="0"/>
    <s v="North Kellymouth"/>
    <x v="35"/>
    <x v="241"/>
    <n v="0"/>
    <n v="2"/>
    <s v="Low"/>
    <x v="4"/>
  </r>
  <r>
    <n v="37"/>
    <s v="Non-binary"/>
    <s v="Master's"/>
    <s v="Married"/>
    <n v="56680"/>
    <n v="761"/>
    <n v="35761"/>
    <s v="Personal"/>
    <s v="Employed"/>
    <n v="4"/>
    <s v="Excellent"/>
    <n v="0.28999999999999998"/>
    <n v="141228"/>
    <n v="0"/>
    <s v="Michaelport"/>
    <x v="34"/>
    <x v="108"/>
    <n v="0"/>
    <n v="0"/>
    <s v="Low"/>
    <x v="1"/>
  </r>
  <r>
    <n v="41"/>
    <s v="Non-binary"/>
    <s v="Master's"/>
    <s v="Widowed"/>
    <n v="95846"/>
    <n v="709"/>
    <n v="37711"/>
    <s v="Business"/>
    <s v="Employed"/>
    <n v="2"/>
    <s v="Excellent"/>
    <n v="0.36"/>
    <n v="73292"/>
    <n v="3"/>
    <s v="Debraberg"/>
    <x v="56"/>
    <x v="58"/>
    <n v="2"/>
    <n v="1"/>
    <s v="Low"/>
    <x v="0"/>
  </r>
  <r>
    <n v="39"/>
    <s v="Male"/>
    <s v="Bachelor's"/>
    <s v="Married"/>
    <n v="48255"/>
    <n v="676"/>
    <n v="27450.01"/>
    <s v="Personal"/>
    <s v="Employed"/>
    <n v="3"/>
    <s v="Excellent"/>
    <n v="0.19"/>
    <n v="104598"/>
    <n v="2"/>
    <s v="Port Amy"/>
    <x v="40"/>
    <x v="56"/>
    <n v="3"/>
    <n v="2"/>
    <s v="Low"/>
    <x v="0"/>
  </r>
  <r>
    <n v="43"/>
    <s v="Male"/>
    <s v="PhD"/>
    <s v="Divorced"/>
    <n v="33317"/>
    <n v="629"/>
    <n v="17096"/>
    <s v="Business"/>
    <s v="Employed"/>
    <n v="19"/>
    <s v="Poor"/>
    <n v="0.23"/>
    <n v="126411"/>
    <n v="1"/>
    <s v="New Sydney"/>
    <x v="47"/>
    <x v="181"/>
    <n v="2"/>
    <n v="1"/>
    <s v="Low"/>
    <x v="0"/>
  </r>
  <r>
    <n v="52"/>
    <s v="Female"/>
    <s v="PhD"/>
    <s v="Single"/>
    <n v="114449"/>
    <n v="795"/>
    <n v="17398"/>
    <s v="Home"/>
    <s v="Unemployed"/>
    <n v="19"/>
    <s v="Good"/>
    <n v="0.39"/>
    <n v="174681"/>
    <n v="2"/>
    <s v="Stephanieburgh"/>
    <x v="36"/>
    <x v="152"/>
    <n v="0"/>
    <n v="1"/>
    <s v="Low"/>
    <x v="4"/>
  </r>
  <r>
    <n v="52"/>
    <s v="Male"/>
    <s v="Master's"/>
    <s v="Divorced"/>
    <n v="46998"/>
    <n v="796"/>
    <n v="13787"/>
    <s v="Home"/>
    <s v="Self-employed"/>
    <n v="16"/>
    <s v="Poor"/>
    <n v="0.15"/>
    <n v="229201"/>
    <n v="4"/>
    <s v="Brittanymouth"/>
    <x v="37"/>
    <x v="67"/>
    <n v="2"/>
    <n v="0"/>
    <s v="High"/>
    <x v="0"/>
  </r>
  <r>
    <n v="22"/>
    <s v="Female"/>
    <s v="Bachelor's"/>
    <s v="Widowed"/>
    <n v="31467"/>
    <n v="654"/>
    <n v="38885"/>
    <s v="Personal"/>
    <s v="Employed"/>
    <n v="1"/>
    <s v="Poor"/>
    <n v="0.57999999999999996"/>
    <n v="73183"/>
    <n v="0"/>
    <s v="New Kevinborough"/>
    <x v="52"/>
    <x v="76"/>
    <n v="1"/>
    <n v="1"/>
    <s v="Low"/>
    <x v="0"/>
  </r>
  <r>
    <n v="59"/>
    <s v="Non-binary"/>
    <s v="PhD"/>
    <s v="Divorced"/>
    <n v="69933.399999999994"/>
    <n v="643"/>
    <n v="49865"/>
    <s v="Auto"/>
    <s v="Employed"/>
    <n v="12"/>
    <s v="Good"/>
    <n v="0.46"/>
    <n v="123051"/>
    <n v="2"/>
    <s v="Jamesside"/>
    <x v="3"/>
    <x v="99"/>
    <n v="4"/>
    <n v="1"/>
    <s v="Low"/>
    <x v="3"/>
  </r>
  <r>
    <n v="38"/>
    <s v="Male"/>
    <s v="Bachelor's"/>
    <s v="Married"/>
    <n v="22369"/>
    <n v="745"/>
    <n v="17101"/>
    <s v="Business"/>
    <s v="Unemployed"/>
    <n v="3"/>
    <s v="Poor"/>
    <n v="0.42"/>
    <n v="121824"/>
    <n v="2"/>
    <s v="East Marcus"/>
    <x v="22"/>
    <x v="94"/>
    <n v="3"/>
    <n v="1"/>
    <s v="Low"/>
    <x v="0"/>
  </r>
  <r>
    <n v="58"/>
    <s v="Female"/>
    <s v="Master's"/>
    <s v="Single"/>
    <n v="102782"/>
    <n v="623"/>
    <n v="16258"/>
    <s v="Personal"/>
    <s v="Unemployed"/>
    <n v="5"/>
    <s v="Fair"/>
    <n v="0.21"/>
    <n v="171699"/>
    <n v="1"/>
    <s v="New Gary"/>
    <x v="32"/>
    <x v="183"/>
    <n v="4"/>
    <n v="1"/>
    <s v="Medium"/>
    <x v="5"/>
  </r>
  <r>
    <n v="26"/>
    <s v="Female"/>
    <s v="Bachelor's"/>
    <s v="Single"/>
    <n v="69933.399999999994"/>
    <n v="606"/>
    <n v="46037"/>
    <s v="Personal"/>
    <s v="Self-employed"/>
    <n v="18"/>
    <s v="Good"/>
    <n v="0.28999999999999998"/>
    <n v="134108"/>
    <n v="1"/>
    <s v="Port Danielport"/>
    <x v="24"/>
    <x v="142"/>
    <n v="4"/>
    <n v="1"/>
    <s v="Medium"/>
    <x v="3"/>
  </r>
  <r>
    <n v="43"/>
    <s v="Non-binary"/>
    <s v="PhD"/>
    <s v="Widowed"/>
    <n v="76395"/>
    <n v="692"/>
    <n v="29491"/>
    <s v="Personal"/>
    <s v="Unemployed"/>
    <n v="17"/>
    <s v="Good"/>
    <n v="0.34"/>
    <n v="110356"/>
    <n v="4"/>
    <s v="Hernandezburgh"/>
    <x v="20"/>
    <x v="24"/>
    <n v="4"/>
    <n v="0"/>
    <s v="Medium"/>
    <x v="3"/>
  </r>
  <r>
    <n v="52"/>
    <s v="Male"/>
    <s v="High School"/>
    <s v="Married"/>
    <n v="69933.399999999994"/>
    <n v="613"/>
    <n v="16884"/>
    <s v="Business"/>
    <s v="Self-employed"/>
    <n v="3"/>
    <s v="Good"/>
    <n v="0.15"/>
    <n v="219403"/>
    <n v="1"/>
    <s v="Samuelborough"/>
    <x v="41"/>
    <x v="81"/>
    <n v="0"/>
    <n v="2"/>
    <s v="Low"/>
    <x v="5"/>
  </r>
  <r>
    <n v="51"/>
    <s v="Female"/>
    <s v="Bachelor's"/>
    <s v="Widowed"/>
    <n v="101144"/>
    <n v="698"/>
    <n v="27450.01"/>
    <s v="Business"/>
    <s v="Employed"/>
    <n v="14"/>
    <s v="Excellent"/>
    <n v="0.23"/>
    <n v="68014"/>
    <n v="1"/>
    <s v="Wheelertown"/>
    <x v="20"/>
    <x v="39"/>
    <n v="3"/>
    <n v="2"/>
    <s v="Medium"/>
    <x v="3"/>
  </r>
  <r>
    <n v="22"/>
    <s v="Male"/>
    <s v="High School"/>
    <s v="Single"/>
    <n v="39276"/>
    <n v="699"/>
    <n v="7675"/>
    <s v="Home"/>
    <s v="Employed"/>
    <n v="12"/>
    <s v="Good"/>
    <n v="0.55000000000000004"/>
    <n v="159741.5"/>
    <n v="3"/>
    <s v="Jessehaven"/>
    <x v="28"/>
    <x v="47"/>
    <n v="2"/>
    <n v="0"/>
    <s v="Low"/>
    <x v="3"/>
  </r>
  <r>
    <n v="66"/>
    <s v="Non-binary"/>
    <s v="High School"/>
    <s v="Widowed"/>
    <n v="69933.399999999994"/>
    <n v="642"/>
    <n v="27859"/>
    <s v="Auto"/>
    <s v="Self-employed"/>
    <n v="17"/>
    <s v="Poor"/>
    <n v="0.3"/>
    <n v="215026"/>
    <n v="4"/>
    <s v="East Andrea"/>
    <x v="32"/>
    <x v="86"/>
    <n v="2"/>
    <n v="0"/>
    <s v="Low"/>
    <x v="0"/>
  </r>
  <r>
    <n v="23"/>
    <s v="Male"/>
    <s v="High School"/>
    <s v="Divorced"/>
    <n v="47757"/>
    <n v="699"/>
    <n v="21906"/>
    <s v="Personal"/>
    <s v="Unemployed"/>
    <n v="5"/>
    <s v="Poor"/>
    <n v="0.37"/>
    <n v="262271"/>
    <n v="0"/>
    <s v="Port Lisashire"/>
    <x v="54"/>
    <x v="150"/>
    <n v="2"/>
    <n v="0"/>
    <s v="Low"/>
    <x v="0"/>
  </r>
  <r>
    <n v="45"/>
    <s v="Non-binary"/>
    <s v="Master's"/>
    <s v="Single"/>
    <n v="69933.399999999994"/>
    <n v="666"/>
    <n v="11856"/>
    <s v="Business"/>
    <s v="Employed"/>
    <n v="12"/>
    <s v="Excellent"/>
    <n v="0.36"/>
    <n v="265256"/>
    <n v="2"/>
    <s v="Lake Kevinview"/>
    <x v="5"/>
    <x v="210"/>
    <n v="0"/>
    <n v="1"/>
    <s v="Low"/>
    <x v="3"/>
  </r>
  <r>
    <n v="49"/>
    <s v="Non-binary"/>
    <s v="High School"/>
    <s v="Widowed"/>
    <n v="54954"/>
    <n v="625"/>
    <n v="34006"/>
    <s v="Business"/>
    <s v="Employed"/>
    <n v="7"/>
    <s v="Excellent"/>
    <n v="0.31"/>
    <n v="64939"/>
    <n v="4"/>
    <s v="Malloryville"/>
    <x v="24"/>
    <x v="200"/>
    <n v="2"/>
    <n v="2"/>
    <s v="Low"/>
    <x v="0"/>
  </r>
  <r>
    <n v="43"/>
    <s v="Male"/>
    <s v="PhD"/>
    <s v="Single"/>
    <n v="58218"/>
    <n v="699"/>
    <n v="12688"/>
    <s v="Home"/>
    <s v="Unemployed"/>
    <n v="18"/>
    <s v="Good"/>
    <n v="0.41"/>
    <n v="235064"/>
    <n v="2"/>
    <s v="North Meganchester"/>
    <x v="46"/>
    <x v="25"/>
    <n v="4"/>
    <n v="2"/>
    <s v="Low"/>
    <x v="3"/>
  </r>
  <r>
    <n v="58"/>
    <s v="Male"/>
    <s v="Master's"/>
    <s v="Divorced"/>
    <n v="68328"/>
    <n v="699"/>
    <n v="47180"/>
    <s v="Auto"/>
    <s v="Self-employed"/>
    <n v="5"/>
    <s v="Fair"/>
    <n v="0.32"/>
    <n v="41520"/>
    <n v="4"/>
    <s v="Jillbury"/>
    <x v="3"/>
    <x v="241"/>
    <n v="1"/>
    <n v="0"/>
    <s v="Low"/>
    <x v="1"/>
  </r>
  <r>
    <n v="49"/>
    <s v="Non-binary"/>
    <s v="PhD"/>
    <s v="Divorced"/>
    <n v="85729"/>
    <n v="750"/>
    <n v="28665"/>
    <s v="Auto"/>
    <s v="Unemployed"/>
    <n v="9"/>
    <s v="Excellent"/>
    <n v="0.27"/>
    <n v="143359"/>
    <n v="0"/>
    <s v="Lake Brooke"/>
    <x v="37"/>
    <x v="131"/>
    <n v="2"/>
    <n v="0"/>
    <s v="Medium"/>
    <x v="3"/>
  </r>
  <r>
    <n v="27"/>
    <s v="Male"/>
    <s v="PhD"/>
    <s v="Married"/>
    <n v="79660"/>
    <n v="718"/>
    <n v="8771"/>
    <s v="Business"/>
    <s v="Employed"/>
    <n v="12"/>
    <s v="Good"/>
    <n v="0.35"/>
    <n v="159741.5"/>
    <n v="2"/>
    <s v="Pearsonfurt"/>
    <x v="9"/>
    <x v="109"/>
    <n v="4"/>
    <n v="0"/>
    <s v="Low"/>
    <x v="3"/>
  </r>
  <r>
    <n v="62"/>
    <s v="Female"/>
    <s v="PhD"/>
    <s v="Married"/>
    <n v="84527"/>
    <n v="605"/>
    <n v="27450.01"/>
    <s v="Personal"/>
    <s v="Unemployed"/>
    <n v="14"/>
    <s v="Good"/>
    <n v="0.31"/>
    <n v="29414"/>
    <n v="2"/>
    <s v="Port Kiarafurt"/>
    <x v="2"/>
    <x v="9"/>
    <n v="3"/>
    <n v="1"/>
    <s v="Medium"/>
    <x v="3"/>
  </r>
  <r>
    <n v="34"/>
    <s v="Female"/>
    <s v="Bachelor's"/>
    <s v="Widowed"/>
    <n v="114025"/>
    <n v="630"/>
    <n v="25866"/>
    <s v="Home"/>
    <s v="Unemployed"/>
    <n v="4"/>
    <s v="Poor"/>
    <n v="0.15"/>
    <n v="159741.5"/>
    <n v="2"/>
    <s v="New Sandrafurt"/>
    <x v="31"/>
    <x v="77"/>
    <n v="0"/>
    <n v="0"/>
    <s v="Low"/>
    <x v="0"/>
  </r>
  <r>
    <n v="45"/>
    <s v="Male"/>
    <s v="PhD"/>
    <s v="Widowed"/>
    <n v="101339"/>
    <n v="606"/>
    <n v="25114"/>
    <s v="Home"/>
    <s v="Employed"/>
    <n v="12"/>
    <s v="Poor"/>
    <n v="0.23"/>
    <n v="142924"/>
    <n v="2"/>
    <s v="East Jessica"/>
    <x v="42"/>
    <x v="195"/>
    <n v="2"/>
    <n v="2"/>
    <s v="Medium"/>
    <x v="0"/>
  </r>
  <r>
    <n v="43"/>
    <s v="Female"/>
    <s v="Bachelor's"/>
    <s v="Widowed"/>
    <n v="64890"/>
    <n v="713"/>
    <n v="44582"/>
    <s v="Personal"/>
    <s v="Unemployed"/>
    <n v="11"/>
    <s v="Poor"/>
    <n v="0.38"/>
    <n v="159741.5"/>
    <n v="2"/>
    <s v="East Scottshire"/>
    <x v="22"/>
    <x v="204"/>
    <n v="0"/>
    <n v="1"/>
    <s v="Medium"/>
    <x v="0"/>
  </r>
  <r>
    <n v="56"/>
    <s v="Non-binary"/>
    <s v="Master's"/>
    <s v="Single"/>
    <n v="69933.399999999994"/>
    <n v="620"/>
    <n v="37596"/>
    <s v="Personal"/>
    <s v="Unemployed"/>
    <n v="6"/>
    <s v="Poor"/>
    <n v="0.53"/>
    <n v="212132"/>
    <n v="2"/>
    <s v="East Joshuastad"/>
    <x v="6"/>
    <x v="209"/>
    <n v="2"/>
    <n v="0"/>
    <s v="Low"/>
    <x v="0"/>
  </r>
  <r>
    <n v="48"/>
    <s v="Male"/>
    <s v="High School"/>
    <s v="Married"/>
    <n v="65037"/>
    <n v="719"/>
    <n v="7050"/>
    <s v="Auto"/>
    <s v="Unemployed"/>
    <n v="2"/>
    <s v="Poor"/>
    <n v="0.11"/>
    <n v="123478"/>
    <n v="2"/>
    <s v="Port Victoria"/>
    <x v="52"/>
    <x v="104"/>
    <n v="3"/>
    <n v="0"/>
    <s v="Low"/>
    <x v="0"/>
  </r>
  <r>
    <n v="21"/>
    <s v="Female"/>
    <s v="Master's"/>
    <s v="Widowed"/>
    <n v="50498"/>
    <n v="639"/>
    <n v="23663"/>
    <s v="Home"/>
    <s v="Unemployed"/>
    <n v="12"/>
    <s v="Excellent"/>
    <n v="0.51"/>
    <n v="157562"/>
    <n v="2"/>
    <s v="Collinsside"/>
    <x v="32"/>
    <x v="233"/>
    <n v="4"/>
    <n v="1"/>
    <s v="Low"/>
    <x v="3"/>
  </r>
  <r>
    <n v="19"/>
    <s v="Male"/>
    <s v="High School"/>
    <s v="Widowed"/>
    <n v="117305"/>
    <n v="621"/>
    <n v="44227"/>
    <s v="Home"/>
    <s v="Employed"/>
    <n v="19"/>
    <s v="Fair"/>
    <n v="0.32"/>
    <n v="202118"/>
    <n v="2"/>
    <s v="Davisberg"/>
    <x v="41"/>
    <x v="150"/>
    <n v="4"/>
    <n v="1"/>
    <s v="Medium"/>
    <x v="0"/>
  </r>
  <r>
    <n v="45"/>
    <s v="Female"/>
    <s v="High School"/>
    <s v="Single"/>
    <n v="87345"/>
    <n v="696"/>
    <n v="27772"/>
    <s v="Home"/>
    <s v="Employed"/>
    <n v="1"/>
    <s v="Fair"/>
    <n v="0.33"/>
    <n v="159741.5"/>
    <n v="3"/>
    <s v="Port Rebeccaburgh"/>
    <x v="15"/>
    <x v="4"/>
    <n v="3"/>
    <n v="2"/>
    <s v="Medium"/>
    <x v="0"/>
  </r>
  <r>
    <n v="19"/>
    <s v="Non-binary"/>
    <s v="PhD"/>
    <s v="Single"/>
    <n v="38242"/>
    <n v="725"/>
    <n v="31451"/>
    <s v="Personal"/>
    <s v="Self-employed"/>
    <n v="12"/>
    <s v="Excellent"/>
    <n v="0.35"/>
    <n v="176217"/>
    <n v="3"/>
    <s v="East Jennamouth"/>
    <x v="24"/>
    <x v="125"/>
    <n v="1"/>
    <n v="2"/>
    <s v="Low"/>
    <x v="4"/>
  </r>
  <r>
    <n v="30"/>
    <s v="Male"/>
    <s v="PhD"/>
    <s v="Single"/>
    <n v="118053"/>
    <n v="743"/>
    <n v="11240"/>
    <s v="Business"/>
    <s v="Self-employed"/>
    <n v="10"/>
    <s v="Good"/>
    <n v="0.56000000000000005"/>
    <n v="159741.5"/>
    <n v="2"/>
    <s v="Port Kaitlyn"/>
    <x v="11"/>
    <x v="213"/>
    <n v="2"/>
    <n v="2"/>
    <s v="Medium"/>
    <x v="3"/>
  </r>
  <r>
    <n v="47"/>
    <s v="Non-binary"/>
    <s v="PhD"/>
    <s v="Single"/>
    <n v="101986"/>
    <n v="752"/>
    <n v="19843"/>
    <s v="Personal"/>
    <s v="Unemployed"/>
    <n v="8"/>
    <s v="Fair"/>
    <n v="0.3"/>
    <n v="293328"/>
    <n v="3"/>
    <s v="Benderside"/>
    <x v="12"/>
    <x v="122"/>
    <n v="3"/>
    <n v="1"/>
    <s v="Low"/>
    <x v="5"/>
  </r>
  <r>
    <n v="52"/>
    <s v="Male"/>
    <s v="Bachelor's"/>
    <s v="Single"/>
    <n v="56214"/>
    <n v="637"/>
    <n v="36432"/>
    <s v="Auto"/>
    <s v="Self-employed"/>
    <n v="1"/>
    <s v="Good"/>
    <n v="0.54"/>
    <n v="266803"/>
    <n v="0"/>
    <s v="Smithshire"/>
    <x v="10"/>
    <x v="107"/>
    <n v="4"/>
    <n v="1"/>
    <s v="Low"/>
    <x v="0"/>
  </r>
  <r>
    <n v="64"/>
    <s v="Female"/>
    <s v="High School"/>
    <s v="Divorced"/>
    <n v="37344"/>
    <n v="683"/>
    <n v="14890"/>
    <s v="Home"/>
    <s v="Employed"/>
    <n v="2"/>
    <s v="Excellent"/>
    <n v="0.23"/>
    <n v="299810"/>
    <n v="4"/>
    <s v="Michaelhaven"/>
    <x v="12"/>
    <x v="97"/>
    <n v="3"/>
    <n v="1"/>
    <s v="Medium"/>
    <x v="0"/>
  </r>
  <r>
    <n v="36"/>
    <s v="Male"/>
    <s v="High School"/>
    <s v="Divorced"/>
    <n v="41485"/>
    <n v="699"/>
    <n v="21268"/>
    <s v="Business"/>
    <s v="Self-employed"/>
    <n v="10"/>
    <s v="Good"/>
    <n v="0.51"/>
    <n v="147634"/>
    <n v="1"/>
    <s v="Thomasmouth"/>
    <x v="38"/>
    <x v="42"/>
    <n v="2"/>
    <n v="1"/>
    <s v="Medium"/>
    <x v="3"/>
  </r>
  <r>
    <n v="68"/>
    <s v="Non-binary"/>
    <s v="PhD"/>
    <s v="Divorced"/>
    <n v="82726"/>
    <n v="781"/>
    <n v="25677"/>
    <s v="Personal"/>
    <s v="Employed"/>
    <n v="2"/>
    <s v="Excellent"/>
    <n v="0.3"/>
    <n v="84110"/>
    <n v="1"/>
    <s v="Joelstad"/>
    <x v="39"/>
    <x v="84"/>
    <n v="1"/>
    <n v="0"/>
    <s v="Low"/>
    <x v="1"/>
  </r>
  <r>
    <n v="21"/>
    <s v="Female"/>
    <s v="Master's"/>
    <s v="Widowed"/>
    <n v="69933.399999999994"/>
    <n v="685"/>
    <n v="36942"/>
    <s v="Auto"/>
    <s v="Unemployed"/>
    <n v="12"/>
    <s v="Good"/>
    <n v="0.36"/>
    <n v="118342"/>
    <n v="1"/>
    <s v="Lake Joseph"/>
    <x v="49"/>
    <x v="16"/>
    <n v="1"/>
    <n v="2"/>
    <s v="Low"/>
    <x v="3"/>
  </r>
  <r>
    <n v="30"/>
    <s v="Non-binary"/>
    <s v="Bachelor's"/>
    <s v="Widowed"/>
    <n v="116490"/>
    <n v="727"/>
    <n v="32521"/>
    <s v="Personal"/>
    <s v="Unemployed"/>
    <n v="19"/>
    <s v="Poor"/>
    <n v="0.51"/>
    <n v="42304"/>
    <n v="3"/>
    <s v="Trevorview"/>
    <x v="43"/>
    <x v="190"/>
    <n v="1"/>
    <n v="2"/>
    <s v="Low"/>
    <x v="1"/>
  </r>
  <r>
    <n v="64"/>
    <s v="Female"/>
    <s v="Bachelor's"/>
    <s v="Divorced"/>
    <n v="28302"/>
    <n v="609"/>
    <n v="43120"/>
    <s v="Business"/>
    <s v="Self-employed"/>
    <n v="17"/>
    <s v="Good"/>
    <n v="0.46"/>
    <n v="159741.5"/>
    <n v="2"/>
    <s v="North James"/>
    <x v="23"/>
    <x v="37"/>
    <n v="1"/>
    <n v="1"/>
    <s v="Low"/>
    <x v="3"/>
  </r>
  <r>
    <n v="68"/>
    <s v="Female"/>
    <s v="Bachelor's"/>
    <s v="Widowed"/>
    <n v="69933.399999999994"/>
    <n v="618"/>
    <n v="23170"/>
    <s v="Personal"/>
    <s v="Unemployed"/>
    <n v="1"/>
    <s v="Excellent"/>
    <n v="0.48"/>
    <n v="44276"/>
    <n v="4"/>
    <s v="Port Amandaton"/>
    <x v="37"/>
    <x v="5"/>
    <n v="2"/>
    <n v="2"/>
    <s v="Low"/>
    <x v="0"/>
  </r>
  <r>
    <n v="23"/>
    <s v="Female"/>
    <s v="Bachelor's"/>
    <s v="Married"/>
    <n v="69933.399999999994"/>
    <n v="663"/>
    <n v="27450.01"/>
    <s v="Auto"/>
    <s v="Employed"/>
    <n v="12"/>
    <s v="Good"/>
    <n v="0.28999999999999998"/>
    <n v="276665"/>
    <n v="0"/>
    <s v="South Melissaburgh"/>
    <x v="29"/>
    <x v="95"/>
    <n v="2"/>
    <n v="2"/>
    <s v="Low"/>
    <x v="3"/>
  </r>
  <r>
    <n v="23"/>
    <s v="Non-binary"/>
    <s v="Bachelor's"/>
    <s v="Widowed"/>
    <n v="90624"/>
    <n v="790"/>
    <n v="19251"/>
    <s v="Business"/>
    <s v="Employed"/>
    <n v="4"/>
    <s v="Excellent"/>
    <n v="0.54"/>
    <n v="79181"/>
    <n v="4"/>
    <s v="New Kylie"/>
    <x v="31"/>
    <x v="159"/>
    <n v="2"/>
    <n v="0"/>
    <s v="Low"/>
    <x v="1"/>
  </r>
  <r>
    <n v="57"/>
    <s v="Non-binary"/>
    <s v="Master's"/>
    <s v="Divorced"/>
    <n v="68988"/>
    <n v="747"/>
    <n v="28119"/>
    <s v="Home"/>
    <s v="Self-employed"/>
    <n v="9"/>
    <s v="Good"/>
    <n v="0.39"/>
    <n v="42666"/>
    <n v="4"/>
    <s v="Lake Kathryn"/>
    <x v="16"/>
    <x v="151"/>
    <n v="4"/>
    <n v="0"/>
    <s v="Low"/>
    <x v="3"/>
  </r>
  <r>
    <n v="26"/>
    <s v="Non-binary"/>
    <s v="PhD"/>
    <s v="Divorced"/>
    <n v="113554"/>
    <n v="699"/>
    <n v="24584"/>
    <s v="Business"/>
    <s v="Unemployed"/>
    <n v="2"/>
    <s v="Excellent"/>
    <n v="0.11"/>
    <n v="276088"/>
    <n v="2"/>
    <s v="East Renee"/>
    <x v="53"/>
    <x v="230"/>
    <n v="0"/>
    <n v="2"/>
    <s v="Medium"/>
    <x v="5"/>
  </r>
  <r>
    <n v="42"/>
    <s v="Male"/>
    <s v="Bachelor's"/>
    <s v="Single"/>
    <n v="101163"/>
    <n v="788"/>
    <n v="7015"/>
    <s v="Home"/>
    <s v="Unemployed"/>
    <n v="19"/>
    <s v="Good"/>
    <n v="0.56999999999999995"/>
    <n v="159741.5"/>
    <n v="1"/>
    <s v="Martinview"/>
    <x v="5"/>
    <x v="114"/>
    <n v="3"/>
    <n v="1"/>
    <s v="Low"/>
    <x v="3"/>
  </r>
  <r>
    <n v="18"/>
    <s v="Female"/>
    <s v="PhD"/>
    <s v="Divorced"/>
    <n v="103459"/>
    <n v="679"/>
    <n v="39411"/>
    <s v="Auto"/>
    <s v="Employed"/>
    <n v="8"/>
    <s v="Excellent"/>
    <n v="0.27"/>
    <n v="159741.5"/>
    <n v="0"/>
    <s v="West Pamelamouth"/>
    <x v="3"/>
    <x v="213"/>
    <n v="0"/>
    <n v="1"/>
    <s v="Low"/>
    <x v="0"/>
  </r>
  <r>
    <n v="68"/>
    <s v="Female"/>
    <s v="Bachelor's"/>
    <s v="Divorced"/>
    <n v="59899"/>
    <n v="743"/>
    <n v="44581"/>
    <s v="Business"/>
    <s v="Self-employed"/>
    <n v="2"/>
    <s v="Poor"/>
    <n v="0.41"/>
    <n v="287416"/>
    <n v="1"/>
    <s v="North Lance"/>
    <x v="51"/>
    <x v="111"/>
    <n v="4"/>
    <n v="2"/>
    <s v="High"/>
    <x v="0"/>
  </r>
  <r>
    <n v="58"/>
    <s v="Non-binary"/>
    <s v="Bachelor's"/>
    <s v="Widowed"/>
    <n v="69933.399999999994"/>
    <n v="677"/>
    <n v="41899"/>
    <s v="Home"/>
    <s v="Employed"/>
    <n v="12"/>
    <s v="Good"/>
    <n v="0.28000000000000003"/>
    <n v="159741.5"/>
    <n v="3"/>
    <s v="New Seanside"/>
    <x v="23"/>
    <x v="56"/>
    <n v="2"/>
    <n v="0"/>
    <s v="Low"/>
    <x v="3"/>
  </r>
  <r>
    <n v="40"/>
    <s v="Male"/>
    <s v="High School"/>
    <s v="Divorced"/>
    <n v="70061"/>
    <n v="736"/>
    <n v="8487"/>
    <s v="Personal"/>
    <s v="Unemployed"/>
    <n v="10"/>
    <s v="Poor"/>
    <n v="0.37"/>
    <n v="235972"/>
    <n v="0"/>
    <s v="Port Kelsey"/>
    <x v="32"/>
    <x v="124"/>
    <n v="4"/>
    <n v="0"/>
    <s v="Low"/>
    <x v="0"/>
  </r>
  <r>
    <n v="66"/>
    <s v="Non-binary"/>
    <s v="Bachelor's"/>
    <s v="Single"/>
    <n v="117955"/>
    <n v="778"/>
    <n v="37155"/>
    <s v="Personal"/>
    <s v="Employed"/>
    <n v="4"/>
    <s v="Fair"/>
    <n v="0.41"/>
    <n v="241391"/>
    <n v="0"/>
    <s v="Port Justin"/>
    <x v="26"/>
    <x v="43"/>
    <n v="4"/>
    <n v="0"/>
    <s v="Low"/>
    <x v="0"/>
  </r>
  <r>
    <n v="64"/>
    <s v="Male"/>
    <s v="High School"/>
    <s v="Divorced"/>
    <n v="45358"/>
    <n v="699"/>
    <n v="39436"/>
    <s v="Personal"/>
    <s v="Employed"/>
    <n v="10"/>
    <s v="Poor"/>
    <n v="0.36"/>
    <n v="40990"/>
    <n v="2"/>
    <s v="Adamsport"/>
    <x v="1"/>
    <x v="149"/>
    <n v="3"/>
    <n v="2"/>
    <s v="Low"/>
    <x v="0"/>
  </r>
  <r>
    <n v="62"/>
    <s v="Non-binary"/>
    <s v="PhD"/>
    <s v="Single"/>
    <n v="69933.399999999994"/>
    <n v="799"/>
    <n v="17509"/>
    <s v="Auto"/>
    <s v="Unemployed"/>
    <n v="14"/>
    <s v="Fair"/>
    <n v="0.26"/>
    <n v="171530"/>
    <n v="1"/>
    <s v="Tonybury"/>
    <x v="15"/>
    <x v="135"/>
    <n v="2"/>
    <n v="1"/>
    <s v="Low"/>
    <x v="6"/>
  </r>
  <r>
    <n v="18"/>
    <s v="Non-binary"/>
    <s v="PhD"/>
    <s v="Single"/>
    <n v="62078"/>
    <n v="731"/>
    <n v="40322"/>
    <s v="Auto"/>
    <s v="Self-employed"/>
    <n v="2"/>
    <s v="Fair"/>
    <n v="0.17"/>
    <n v="85816"/>
    <n v="2"/>
    <s v="West Janicehaven"/>
    <x v="47"/>
    <x v="62"/>
    <n v="1"/>
    <n v="1"/>
    <s v="Low"/>
    <x v="1"/>
  </r>
  <r>
    <n v="21"/>
    <s v="Female"/>
    <s v="Bachelor's"/>
    <s v="Married"/>
    <n v="55516"/>
    <n v="795"/>
    <n v="29198"/>
    <s v="Auto"/>
    <s v="Employed"/>
    <n v="18"/>
    <s v="Poor"/>
    <n v="0.37"/>
    <n v="159741.5"/>
    <n v="4"/>
    <s v="Madisonchester"/>
    <x v="23"/>
    <x v="10"/>
    <n v="4"/>
    <n v="0"/>
    <s v="Medium"/>
    <x v="0"/>
  </r>
  <r>
    <n v="24"/>
    <s v="Female"/>
    <s v="PhD"/>
    <s v="Married"/>
    <n v="60955"/>
    <n v="618"/>
    <n v="27450.01"/>
    <s v="Business"/>
    <s v="Self-employed"/>
    <n v="18"/>
    <s v="Good"/>
    <n v="0.48"/>
    <n v="159741.5"/>
    <n v="2"/>
    <s v="Victorview"/>
    <x v="31"/>
    <x v="43"/>
    <n v="3"/>
    <n v="2"/>
    <s v="Low"/>
    <x v="3"/>
  </r>
  <r>
    <n v="59"/>
    <s v="Female"/>
    <s v="Master's"/>
    <s v="Married"/>
    <n v="88456"/>
    <n v="718"/>
    <n v="12647"/>
    <s v="Business"/>
    <s v="Employed"/>
    <n v="11"/>
    <s v="Poor"/>
    <n v="0.31"/>
    <n v="174835"/>
    <n v="0"/>
    <s v="Courtneyfort"/>
    <x v="5"/>
    <x v="111"/>
    <n v="1"/>
    <n v="0"/>
    <s v="Low"/>
    <x v="6"/>
  </r>
  <r>
    <n v="53"/>
    <s v="Non-binary"/>
    <s v="Bachelor's"/>
    <s v="Widowed"/>
    <n v="93765"/>
    <n v="792"/>
    <n v="16502"/>
    <s v="Auto"/>
    <s v="Employed"/>
    <n v="11"/>
    <s v="Good"/>
    <n v="0.59"/>
    <n v="159741.5"/>
    <n v="2"/>
    <s v="West Kelly"/>
    <x v="13"/>
    <x v="196"/>
    <n v="3"/>
    <n v="0"/>
    <s v="Medium"/>
    <x v="3"/>
  </r>
  <r>
    <n v="50"/>
    <s v="Female"/>
    <s v="High School"/>
    <s v="Divorced"/>
    <n v="71302"/>
    <n v="699"/>
    <n v="28735"/>
    <s v="Home"/>
    <s v="Employed"/>
    <n v="16"/>
    <s v="Excellent"/>
    <n v="0.27"/>
    <n v="220049"/>
    <n v="2"/>
    <s v="Meltonfort"/>
    <x v="18"/>
    <x v="200"/>
    <n v="2"/>
    <n v="1"/>
    <s v="Low"/>
    <x v="3"/>
  </r>
  <r>
    <n v="56"/>
    <s v="Non-binary"/>
    <s v="High School"/>
    <s v="Single"/>
    <n v="35554"/>
    <n v="620"/>
    <n v="9705"/>
    <s v="Personal"/>
    <s v="Unemployed"/>
    <n v="11"/>
    <s v="Excellent"/>
    <n v="0.33"/>
    <n v="222721"/>
    <n v="3"/>
    <s v="West Codyport"/>
    <x v="26"/>
    <x v="97"/>
    <n v="2"/>
    <n v="2"/>
    <s v="Low"/>
    <x v="3"/>
  </r>
  <r>
    <n v="48"/>
    <s v="Male"/>
    <s v="Master's"/>
    <s v="Widowed"/>
    <n v="93809"/>
    <n v="723"/>
    <n v="10101"/>
    <s v="Home"/>
    <s v="Unemployed"/>
    <n v="13"/>
    <s v="Excellent"/>
    <n v="0.52"/>
    <n v="118027"/>
    <n v="0"/>
    <s v="South Gabriellehaven"/>
    <x v="48"/>
    <x v="173"/>
    <n v="3"/>
    <n v="0"/>
    <s v="Low"/>
    <x v="3"/>
  </r>
  <r>
    <n v="19"/>
    <s v="Non-binary"/>
    <s v="PhD"/>
    <s v="Divorced"/>
    <n v="85039"/>
    <n v="783"/>
    <n v="47733"/>
    <s v="Personal"/>
    <s v="Unemployed"/>
    <n v="16"/>
    <s v="Fair"/>
    <n v="0.48"/>
    <n v="247054"/>
    <n v="1"/>
    <s v="Lisahaven"/>
    <x v="49"/>
    <x v="207"/>
    <n v="1"/>
    <n v="1"/>
    <s v="Medium"/>
    <x v="0"/>
  </r>
  <r>
    <n v="59"/>
    <s v="Male"/>
    <s v="High School"/>
    <s v="Single"/>
    <n v="109939"/>
    <n v="691"/>
    <n v="48519"/>
    <s v="Personal"/>
    <s v="Employed"/>
    <n v="5"/>
    <s v="Fair"/>
    <n v="0.26"/>
    <n v="159535"/>
    <n v="1"/>
    <s v="West Robert"/>
    <x v="44"/>
    <x v="23"/>
    <n v="2"/>
    <n v="2"/>
    <s v="Medium"/>
    <x v="0"/>
  </r>
  <r>
    <n v="64"/>
    <s v="Non-binary"/>
    <s v="High School"/>
    <s v="Single"/>
    <n v="90775"/>
    <n v="766"/>
    <n v="11077"/>
    <s v="Home"/>
    <s v="Employed"/>
    <n v="6"/>
    <s v="Poor"/>
    <n v="0.35"/>
    <n v="143660"/>
    <n v="4"/>
    <s v="Lake Deborahfurt"/>
    <x v="44"/>
    <x v="186"/>
    <n v="3"/>
    <n v="1"/>
    <s v="Medium"/>
    <x v="0"/>
  </r>
  <r>
    <n v="21"/>
    <s v="Female"/>
    <s v="PhD"/>
    <s v="Married"/>
    <n v="35169"/>
    <n v="638"/>
    <n v="38057"/>
    <s v="Auto"/>
    <s v="Self-employed"/>
    <n v="19"/>
    <s v="Fair"/>
    <n v="0.22"/>
    <n v="259681"/>
    <n v="3"/>
    <s v="Smithchester"/>
    <x v="7"/>
    <x v="11"/>
    <n v="3"/>
    <n v="1"/>
    <s v="Low"/>
    <x v="0"/>
  </r>
  <r>
    <n v="59"/>
    <s v="Male"/>
    <s v="Bachelor's"/>
    <s v="Single"/>
    <n v="69933.399999999994"/>
    <n v="699"/>
    <n v="30820"/>
    <s v="Home"/>
    <s v="Employed"/>
    <n v="8"/>
    <s v="Fair"/>
    <n v="0.15"/>
    <n v="274861"/>
    <n v="3"/>
    <s v="Marthatown"/>
    <x v="1"/>
    <x v="204"/>
    <n v="1"/>
    <n v="2"/>
    <s v="High"/>
    <x v="0"/>
  </r>
  <r>
    <n v="19"/>
    <s v="Female"/>
    <s v="High School"/>
    <s v="Married"/>
    <n v="93768"/>
    <n v="607"/>
    <n v="36340"/>
    <s v="Home"/>
    <s v="Self-employed"/>
    <n v="10"/>
    <s v="Good"/>
    <n v="0.26"/>
    <n v="159741.5"/>
    <n v="0"/>
    <s v="Cruzside"/>
    <x v="46"/>
    <x v="213"/>
    <n v="1"/>
    <n v="0"/>
    <s v="High"/>
    <x v="3"/>
  </r>
  <r>
    <n v="48"/>
    <s v="Male"/>
    <s v="PhD"/>
    <s v="Widowed"/>
    <n v="97818"/>
    <n v="756"/>
    <n v="30999"/>
    <s v="Personal"/>
    <s v="Self-employed"/>
    <n v="0"/>
    <s v="Good"/>
    <n v="0.51"/>
    <n v="142952"/>
    <n v="1"/>
    <s v="North Williamton"/>
    <x v="13"/>
    <x v="169"/>
    <n v="4"/>
    <n v="0"/>
    <s v="Low"/>
    <x v="0"/>
  </r>
  <r>
    <n v="63"/>
    <s v="Female"/>
    <s v="Bachelor's"/>
    <s v="Divorced"/>
    <n v="103312"/>
    <n v="606"/>
    <n v="11947"/>
    <s v="Personal"/>
    <s v="Self-employed"/>
    <n v="11"/>
    <s v="Fair"/>
    <n v="0.26"/>
    <n v="110286"/>
    <n v="1"/>
    <s v="Kevinland"/>
    <x v="53"/>
    <x v="165"/>
    <n v="1"/>
    <n v="1"/>
    <s v="Low"/>
    <x v="0"/>
  </r>
  <r>
    <n v="37"/>
    <s v="Non-binary"/>
    <s v="Bachelor's"/>
    <s v="Married"/>
    <n v="70406"/>
    <n v="699"/>
    <n v="37287"/>
    <s v="Auto"/>
    <s v="Employed"/>
    <n v="14"/>
    <s v="Poor"/>
    <n v="0.48"/>
    <n v="157004"/>
    <n v="0"/>
    <s v="Jensenfurt"/>
    <x v="18"/>
    <x v="85"/>
    <n v="2"/>
    <n v="2"/>
    <s v="Low"/>
    <x v="1"/>
  </r>
  <r>
    <n v="18"/>
    <s v="Non-binary"/>
    <s v="High School"/>
    <s v="Married"/>
    <n v="46119"/>
    <n v="699"/>
    <n v="22989"/>
    <s v="Business"/>
    <s v="Employed"/>
    <n v="16"/>
    <s v="Poor"/>
    <n v="0.46"/>
    <n v="159741.5"/>
    <n v="2"/>
    <s v="Juliaburgh"/>
    <x v="33"/>
    <x v="129"/>
    <n v="2"/>
    <n v="2"/>
    <s v="Low"/>
    <x v="0"/>
  </r>
  <r>
    <n v="67"/>
    <s v="Male"/>
    <s v="PhD"/>
    <s v="Widowed"/>
    <n v="71481"/>
    <n v="788"/>
    <n v="36790"/>
    <s v="Auto"/>
    <s v="Self-employed"/>
    <n v="9"/>
    <s v="Excellent"/>
    <n v="0.28000000000000003"/>
    <n v="292983"/>
    <n v="2"/>
    <s v="Lake Elizabethtown"/>
    <x v="39"/>
    <x v="184"/>
    <n v="0"/>
    <n v="1"/>
    <s v="Low"/>
    <x v="4"/>
  </r>
  <r>
    <n v="45"/>
    <s v="Female"/>
    <s v="Bachelor's"/>
    <s v="Widowed"/>
    <n v="72664"/>
    <n v="706"/>
    <n v="41389"/>
    <s v="Auto"/>
    <s v="Employed"/>
    <n v="1"/>
    <s v="Good"/>
    <n v="0.13"/>
    <n v="159741.5"/>
    <n v="4"/>
    <s v="West Gregoryfort"/>
    <x v="31"/>
    <x v="10"/>
    <n v="2"/>
    <n v="1"/>
    <s v="Low"/>
    <x v="0"/>
  </r>
  <r>
    <n v="43"/>
    <s v="Non-binary"/>
    <s v="PhD"/>
    <s v="Widowed"/>
    <n v="91428"/>
    <n v="699"/>
    <n v="24507"/>
    <s v="Auto"/>
    <s v="Self-employed"/>
    <n v="18"/>
    <s v="Fair"/>
    <n v="0.12"/>
    <n v="227588"/>
    <n v="4"/>
    <s v="Suzanneshire"/>
    <x v="29"/>
    <x v="239"/>
    <n v="0"/>
    <n v="0"/>
    <s v="Low"/>
    <x v="6"/>
  </r>
  <r>
    <n v="27"/>
    <s v="Non-binary"/>
    <s v="Master's"/>
    <s v="Married"/>
    <n v="118844"/>
    <n v="724"/>
    <n v="38856"/>
    <s v="Personal"/>
    <s v="Self-employed"/>
    <n v="9"/>
    <s v="Excellent"/>
    <n v="0.2"/>
    <n v="159741.5"/>
    <n v="1"/>
    <s v="Luisland"/>
    <x v="29"/>
    <x v="53"/>
    <n v="4"/>
    <n v="1"/>
    <s v="Medium"/>
    <x v="3"/>
  </r>
  <r>
    <n v="47"/>
    <s v="Female"/>
    <s v="Bachelor's"/>
    <s v="Single"/>
    <n v="51351"/>
    <n v="749"/>
    <n v="27450.01"/>
    <s v="Personal"/>
    <s v="Self-employed"/>
    <n v="9"/>
    <s v="Poor"/>
    <n v="0.17"/>
    <n v="186650"/>
    <n v="2"/>
    <s v="East Jennifer"/>
    <x v="55"/>
    <x v="53"/>
    <n v="3"/>
    <n v="0"/>
    <s v="Low"/>
    <x v="0"/>
  </r>
  <r>
    <n v="19"/>
    <s v="Non-binary"/>
    <s v="Master's"/>
    <s v="Widowed"/>
    <n v="69933.399999999994"/>
    <n v="604"/>
    <n v="27450.01"/>
    <s v="Auto"/>
    <s v="Unemployed"/>
    <n v="6"/>
    <s v="Excellent"/>
    <n v="0.17"/>
    <n v="159741.5"/>
    <n v="2"/>
    <s v="Nicoleport"/>
    <x v="41"/>
    <x v="208"/>
    <n v="0"/>
    <n v="2"/>
    <s v="Low"/>
    <x v="0"/>
  </r>
  <r>
    <n v="49"/>
    <s v="Female"/>
    <s v="High School"/>
    <s v="Single"/>
    <n v="87982"/>
    <n v="728"/>
    <n v="33999"/>
    <s v="Home"/>
    <s v="Unemployed"/>
    <n v="15"/>
    <s v="Excellent"/>
    <n v="0.36"/>
    <n v="159741.5"/>
    <n v="0"/>
    <s v="Lake Williamburgh"/>
    <x v="23"/>
    <x v="73"/>
    <n v="1"/>
    <n v="0"/>
    <s v="Medium"/>
    <x v="3"/>
  </r>
  <r>
    <n v="62"/>
    <s v="Male"/>
    <s v="PhD"/>
    <s v="Married"/>
    <n v="71127"/>
    <n v="660"/>
    <n v="27450.01"/>
    <s v="Auto"/>
    <s v="Self-employed"/>
    <n v="10"/>
    <s v="Good"/>
    <n v="0.38"/>
    <n v="212260"/>
    <n v="3"/>
    <s v="Williamberg"/>
    <x v="19"/>
    <x v="168"/>
    <n v="1"/>
    <n v="2"/>
    <s v="Medium"/>
    <x v="3"/>
  </r>
  <r>
    <n v="64"/>
    <s v="Female"/>
    <s v="High School"/>
    <s v="Widowed"/>
    <n v="75983"/>
    <n v="699"/>
    <n v="45629"/>
    <s v="Personal"/>
    <s v="Self-employed"/>
    <n v="13"/>
    <s v="Fair"/>
    <n v="0.55000000000000004"/>
    <n v="34690"/>
    <n v="3"/>
    <s v="South Ethanshire"/>
    <x v="47"/>
    <x v="59"/>
    <n v="0"/>
    <n v="2"/>
    <s v="Low"/>
    <x v="1"/>
  </r>
  <r>
    <n v="41"/>
    <s v="Male"/>
    <s v="Bachelor's"/>
    <s v="Divorced"/>
    <n v="82293"/>
    <n v="795"/>
    <n v="49499"/>
    <s v="Home"/>
    <s v="Self-employed"/>
    <n v="16"/>
    <s v="Poor"/>
    <n v="0.36"/>
    <n v="159741.5"/>
    <n v="1"/>
    <s v="North Alexandermouth"/>
    <x v="40"/>
    <x v="78"/>
    <n v="3"/>
    <n v="2"/>
    <s v="Low"/>
    <x v="0"/>
  </r>
  <r>
    <n v="35"/>
    <s v="Non-binary"/>
    <s v="Master's"/>
    <s v="Single"/>
    <n v="95902"/>
    <n v="710"/>
    <n v="7215"/>
    <s v="Home"/>
    <s v="Self-employed"/>
    <n v="3"/>
    <s v="Excellent"/>
    <n v="0.21"/>
    <n v="247412"/>
    <n v="3"/>
    <s v="New Jeremyland"/>
    <x v="24"/>
    <x v="103"/>
    <n v="4"/>
    <n v="2"/>
    <s v="Medium"/>
    <x v="5"/>
  </r>
  <r>
    <n v="64"/>
    <s v="Non-binary"/>
    <s v="High School"/>
    <s v="Divorced"/>
    <n v="95866"/>
    <n v="674"/>
    <n v="45229"/>
    <s v="Personal"/>
    <s v="Self-employed"/>
    <n v="13"/>
    <s v="Excellent"/>
    <n v="0.46"/>
    <n v="138642"/>
    <n v="0"/>
    <s v="Pamelaland"/>
    <x v="57"/>
    <x v="120"/>
    <n v="3"/>
    <n v="1"/>
    <s v="High"/>
    <x v="3"/>
  </r>
  <r>
    <n v="47"/>
    <s v="Non-binary"/>
    <s v="Bachelor's"/>
    <s v="Single"/>
    <n v="73164"/>
    <n v="639"/>
    <n v="23892"/>
    <s v="Business"/>
    <s v="Self-employed"/>
    <n v="1"/>
    <s v="Excellent"/>
    <n v="0.13"/>
    <n v="159741.5"/>
    <n v="4"/>
    <s v="Brianland"/>
    <x v="4"/>
    <x v="217"/>
    <n v="1"/>
    <n v="1"/>
    <s v="High"/>
    <x v="0"/>
  </r>
  <r>
    <n v="61"/>
    <s v="Female"/>
    <s v="High School"/>
    <s v="Divorced"/>
    <n v="69933.399999999994"/>
    <n v="729"/>
    <n v="23617"/>
    <s v="Auto"/>
    <s v="Unemployed"/>
    <n v="15"/>
    <s v="Fair"/>
    <n v="0.41"/>
    <n v="221395"/>
    <n v="2"/>
    <s v="Elijahmouth"/>
    <x v="4"/>
    <x v="125"/>
    <n v="1"/>
    <n v="2"/>
    <s v="High"/>
    <x v="0"/>
  </r>
  <r>
    <n v="27"/>
    <s v="Female"/>
    <s v="High School"/>
    <s v="Single"/>
    <n v="59293"/>
    <n v="632"/>
    <n v="27450.01"/>
    <s v="Home"/>
    <s v="Unemployed"/>
    <n v="16"/>
    <s v="Good"/>
    <n v="0.49"/>
    <n v="143903"/>
    <n v="0"/>
    <s v="Adammouth"/>
    <x v="55"/>
    <x v="134"/>
    <n v="1"/>
    <n v="1"/>
    <s v="Low"/>
    <x v="3"/>
  </r>
  <r>
    <n v="28"/>
    <s v="Non-binary"/>
    <s v="Master's"/>
    <s v="Married"/>
    <n v="69830"/>
    <n v="611"/>
    <n v="41271"/>
    <s v="Personal"/>
    <s v="Self-employed"/>
    <n v="3"/>
    <s v="Poor"/>
    <n v="0.54"/>
    <n v="153780"/>
    <n v="3"/>
    <s v="Darrelltown"/>
    <x v="51"/>
    <x v="146"/>
    <n v="0"/>
    <n v="2"/>
    <s v="Medium"/>
    <x v="0"/>
  </r>
  <r>
    <n v="61"/>
    <s v="Male"/>
    <s v="PhD"/>
    <s v="Widowed"/>
    <n v="28486"/>
    <n v="669"/>
    <n v="45132"/>
    <s v="Personal"/>
    <s v="Self-employed"/>
    <n v="9"/>
    <s v="Excellent"/>
    <n v="0.21"/>
    <n v="112994"/>
    <n v="2"/>
    <s v="Jacobstad"/>
    <x v="46"/>
    <x v="207"/>
    <n v="1"/>
    <n v="0"/>
    <s v="Low"/>
    <x v="3"/>
  </r>
  <r>
    <n v="58"/>
    <s v="Female"/>
    <s v="High School"/>
    <s v="Married"/>
    <n v="58913"/>
    <n v="685"/>
    <n v="9176"/>
    <s v="Auto"/>
    <s v="Self-employed"/>
    <n v="5"/>
    <s v="Fair"/>
    <n v="0.14000000000000001"/>
    <n v="72032"/>
    <n v="0"/>
    <s v="Ianton"/>
    <x v="19"/>
    <x v="52"/>
    <n v="3"/>
    <n v="1"/>
    <s v="High"/>
    <x v="0"/>
  </r>
  <r>
    <n v="27"/>
    <s v="Male"/>
    <s v="Master's"/>
    <s v="Single"/>
    <n v="103994"/>
    <n v="654"/>
    <n v="14036"/>
    <s v="Auto"/>
    <s v="Self-employed"/>
    <n v="3"/>
    <s v="Poor"/>
    <n v="0.2"/>
    <n v="119157"/>
    <n v="1"/>
    <s v="West Stanley"/>
    <x v="33"/>
    <x v="87"/>
    <n v="4"/>
    <n v="2"/>
    <s v="Medium"/>
    <x v="0"/>
  </r>
  <r>
    <n v="44"/>
    <s v="Male"/>
    <s v="Bachelor's"/>
    <s v="Single"/>
    <n v="69933.399999999994"/>
    <n v="740"/>
    <n v="15230"/>
    <s v="Auto"/>
    <s v="Self-employed"/>
    <n v="19"/>
    <s v="Poor"/>
    <n v="0.26"/>
    <n v="260995"/>
    <n v="3"/>
    <s v="Johnsonport"/>
    <x v="40"/>
    <x v="153"/>
    <n v="1"/>
    <n v="1"/>
    <s v="Medium"/>
    <x v="5"/>
  </r>
  <r>
    <n v="56"/>
    <s v="Male"/>
    <s v="Master's"/>
    <s v="Divorced"/>
    <n v="58655"/>
    <n v="775"/>
    <n v="11538"/>
    <s v="Home"/>
    <s v="Unemployed"/>
    <n v="10"/>
    <s v="Poor"/>
    <n v="0.25"/>
    <n v="257735"/>
    <n v="0"/>
    <s v="Brandonshire"/>
    <x v="31"/>
    <x v="231"/>
    <n v="2"/>
    <n v="2"/>
    <s v="Low"/>
    <x v="1"/>
  </r>
  <r>
    <n v="42"/>
    <s v="Male"/>
    <s v="High School"/>
    <s v="Widowed"/>
    <n v="54314"/>
    <n v="629"/>
    <n v="6188"/>
    <s v="Auto"/>
    <s v="Unemployed"/>
    <n v="5"/>
    <s v="Fair"/>
    <n v="0.28999999999999998"/>
    <n v="93901"/>
    <n v="1"/>
    <s v="Roberttown"/>
    <x v="41"/>
    <x v="233"/>
    <n v="3"/>
    <n v="0"/>
    <s v="Low"/>
    <x v="0"/>
  </r>
  <r>
    <n v="30"/>
    <s v="Male"/>
    <s v="Master's"/>
    <s v="Single"/>
    <n v="37839"/>
    <n v="795"/>
    <n v="6625"/>
    <s v="Business"/>
    <s v="Unemployed"/>
    <n v="8"/>
    <s v="Fair"/>
    <n v="0.53"/>
    <n v="99793"/>
    <n v="1"/>
    <s v="South Amandastad"/>
    <x v="53"/>
    <x v="36"/>
    <n v="2"/>
    <n v="1"/>
    <s v="Low"/>
    <x v="0"/>
  </r>
  <r>
    <n v="52"/>
    <s v="Female"/>
    <s v="Bachelor's"/>
    <s v="Married"/>
    <n v="56212"/>
    <n v="699"/>
    <n v="13526"/>
    <s v="Home"/>
    <s v="Self-employed"/>
    <n v="18"/>
    <s v="Poor"/>
    <n v="0.27"/>
    <n v="159741.5"/>
    <n v="2"/>
    <s v="Jenniferview"/>
    <x v="33"/>
    <x v="10"/>
    <n v="2"/>
    <n v="2"/>
    <s v="Low"/>
    <x v="0"/>
  </r>
  <r>
    <n v="56"/>
    <s v="Female"/>
    <s v="Master's"/>
    <s v="Divorced"/>
    <n v="49550"/>
    <n v="769"/>
    <n v="27450.01"/>
    <s v="Personal"/>
    <s v="Self-employed"/>
    <n v="5"/>
    <s v="Good"/>
    <n v="0.43"/>
    <n v="294562"/>
    <n v="2"/>
    <s v="South Linda"/>
    <x v="35"/>
    <x v="238"/>
    <n v="1"/>
    <n v="2"/>
    <s v="Low"/>
    <x v="1"/>
  </r>
  <r>
    <n v="66"/>
    <s v="Male"/>
    <s v="Bachelor's"/>
    <s v="Married"/>
    <n v="119158"/>
    <n v="615"/>
    <n v="34704"/>
    <s v="Auto"/>
    <s v="Employed"/>
    <n v="15"/>
    <s v="Fair"/>
    <n v="0.13"/>
    <n v="66896"/>
    <n v="2"/>
    <s v="West Brandon"/>
    <x v="23"/>
    <x v="171"/>
    <n v="1"/>
    <n v="2"/>
    <s v="Medium"/>
    <x v="0"/>
  </r>
  <r>
    <n v="25"/>
    <s v="Female"/>
    <s v="Bachelor's"/>
    <s v="Single"/>
    <n v="119790"/>
    <n v="707"/>
    <n v="27093"/>
    <s v="Business"/>
    <s v="Employed"/>
    <n v="1"/>
    <s v="Poor"/>
    <n v="0.56999999999999995"/>
    <n v="236010"/>
    <n v="4"/>
    <s v="Jocelynborough"/>
    <x v="38"/>
    <x v="149"/>
    <n v="0"/>
    <n v="2"/>
    <s v="Low"/>
    <x v="1"/>
  </r>
  <r>
    <n v="18"/>
    <s v="Non-binary"/>
    <s v="High School"/>
    <s v="Single"/>
    <n v="105180"/>
    <n v="706"/>
    <n v="44368"/>
    <s v="Business"/>
    <s v="Self-employed"/>
    <n v="11"/>
    <s v="Good"/>
    <n v="0.24"/>
    <n v="159741.5"/>
    <n v="1"/>
    <s v="Johnland"/>
    <x v="41"/>
    <x v="167"/>
    <n v="0"/>
    <n v="2"/>
    <s v="Low"/>
    <x v="4"/>
  </r>
  <r>
    <n v="39"/>
    <s v="Female"/>
    <s v="Master's"/>
    <s v="Widowed"/>
    <n v="116384"/>
    <n v="723"/>
    <n v="15208"/>
    <s v="Home"/>
    <s v="Employed"/>
    <n v="16"/>
    <s v="Good"/>
    <n v="0.41"/>
    <n v="240112"/>
    <n v="2"/>
    <s v="East Jonathan"/>
    <x v="43"/>
    <x v="123"/>
    <n v="2"/>
    <n v="0"/>
    <s v="Low"/>
    <x v="3"/>
  </r>
  <r>
    <n v="61"/>
    <s v="Male"/>
    <s v="Bachelor's"/>
    <s v="Divorced"/>
    <n v="110216"/>
    <n v="711"/>
    <n v="47211"/>
    <s v="Home"/>
    <s v="Self-employed"/>
    <n v="9"/>
    <s v="Fair"/>
    <n v="0.45"/>
    <n v="45880"/>
    <n v="1"/>
    <s v="Michaelhaven"/>
    <x v="18"/>
    <x v="36"/>
    <n v="3"/>
    <n v="2"/>
    <s v="Low"/>
    <x v="0"/>
  </r>
  <r>
    <n v="34"/>
    <s v="Non-binary"/>
    <s v="Master's"/>
    <s v="Divorced"/>
    <n v="47912"/>
    <n v="750"/>
    <n v="47213"/>
    <s v="Business"/>
    <s v="Unemployed"/>
    <n v="14"/>
    <s v="Fair"/>
    <n v="0.38"/>
    <n v="40365"/>
    <n v="4"/>
    <s v="Shawstad"/>
    <x v="38"/>
    <x v="127"/>
    <n v="2"/>
    <n v="0"/>
    <s v="Low"/>
    <x v="1"/>
  </r>
  <r>
    <n v="43"/>
    <s v="Female"/>
    <s v="Master's"/>
    <s v="Married"/>
    <n v="77172"/>
    <n v="636"/>
    <n v="37921"/>
    <s v="Auto"/>
    <s v="Self-employed"/>
    <n v="4"/>
    <s v="Good"/>
    <n v="0.28000000000000003"/>
    <n v="95457"/>
    <n v="4"/>
    <s v="Daniellehaven"/>
    <x v="53"/>
    <x v="106"/>
    <n v="2"/>
    <n v="2"/>
    <s v="Medium"/>
    <x v="0"/>
  </r>
  <r>
    <n v="49"/>
    <s v="Male"/>
    <s v="Bachelor's"/>
    <s v="Divorced"/>
    <n v="83008"/>
    <n v="699"/>
    <n v="36825"/>
    <s v="Personal"/>
    <s v="Employed"/>
    <n v="1"/>
    <s v="Poor"/>
    <n v="0.38"/>
    <n v="81382"/>
    <n v="3"/>
    <s v="Snyderton"/>
    <x v="1"/>
    <x v="136"/>
    <n v="3"/>
    <n v="0"/>
    <s v="Medium"/>
    <x v="0"/>
  </r>
  <r>
    <n v="64"/>
    <s v="Female"/>
    <s v="High School"/>
    <s v="Widowed"/>
    <n v="20254"/>
    <n v="785"/>
    <n v="23834"/>
    <s v="Business"/>
    <s v="Unemployed"/>
    <n v="18"/>
    <s v="Good"/>
    <n v="0.31"/>
    <n v="161948"/>
    <n v="4"/>
    <s v="South Adamside"/>
    <x v="14"/>
    <x v="69"/>
    <n v="2"/>
    <n v="1"/>
    <s v="Medium"/>
    <x v="3"/>
  </r>
  <r>
    <n v="36"/>
    <s v="Male"/>
    <s v="Bachelor's"/>
    <s v="Widowed"/>
    <n v="61401"/>
    <n v="712"/>
    <n v="8109"/>
    <s v="Home"/>
    <s v="Employed"/>
    <n v="2"/>
    <s v="Excellent"/>
    <n v="0.24"/>
    <n v="160049"/>
    <n v="2"/>
    <s v="West Brandonport"/>
    <x v="52"/>
    <x v="17"/>
    <n v="4"/>
    <n v="0"/>
    <s v="Low"/>
    <x v="0"/>
  </r>
  <r>
    <n v="29"/>
    <s v="Non-binary"/>
    <s v="High School"/>
    <s v="Widowed"/>
    <n v="65440"/>
    <n v="682"/>
    <n v="43010"/>
    <s v="Personal"/>
    <s v="Employed"/>
    <n v="0"/>
    <s v="Good"/>
    <n v="0.13"/>
    <n v="156659"/>
    <n v="0"/>
    <s v="West Brandy"/>
    <x v="39"/>
    <x v="46"/>
    <n v="1"/>
    <n v="2"/>
    <s v="High"/>
    <x v="0"/>
  </r>
  <r>
    <n v="64"/>
    <s v="Non-binary"/>
    <s v="PhD"/>
    <s v="Married"/>
    <n v="96310"/>
    <n v="768"/>
    <n v="31273"/>
    <s v="Home"/>
    <s v="Self-employed"/>
    <n v="16"/>
    <s v="Fair"/>
    <n v="0.3"/>
    <n v="89193"/>
    <n v="3"/>
    <s v="Adamsshire"/>
    <x v="9"/>
    <x v="114"/>
    <n v="3"/>
    <n v="2"/>
    <s v="Low"/>
    <x v="0"/>
  </r>
  <r>
    <n v="20"/>
    <s v="Non-binary"/>
    <s v="High School"/>
    <s v="Married"/>
    <n v="52664"/>
    <n v="699"/>
    <n v="32922"/>
    <s v="Personal"/>
    <s v="Employed"/>
    <n v="5"/>
    <s v="Poor"/>
    <n v="0.2"/>
    <n v="33117"/>
    <n v="4"/>
    <s v="Fosterchester"/>
    <x v="20"/>
    <x v="42"/>
    <n v="0"/>
    <n v="2"/>
    <s v="Low"/>
    <x v="1"/>
  </r>
  <r>
    <n v="59"/>
    <s v="Female"/>
    <s v="High School"/>
    <s v="Divorced"/>
    <n v="97972"/>
    <n v="760"/>
    <n v="36310"/>
    <s v="Home"/>
    <s v="Employed"/>
    <n v="11"/>
    <s v="Poor"/>
    <n v="0.2"/>
    <n v="245936"/>
    <n v="2"/>
    <s v="West Matthew"/>
    <x v="57"/>
    <x v="171"/>
    <n v="0"/>
    <n v="2"/>
    <s v="Medium"/>
    <x v="0"/>
  </r>
  <r>
    <n v="53"/>
    <s v="Female"/>
    <s v="High School"/>
    <s v="Single"/>
    <n v="38615"/>
    <n v="726"/>
    <n v="49396"/>
    <s v="Personal"/>
    <s v="Employed"/>
    <n v="6"/>
    <s v="Poor"/>
    <n v="0.4"/>
    <n v="129150"/>
    <n v="3"/>
    <s v="Lake Nicholas"/>
    <x v="26"/>
    <x v="35"/>
    <n v="3"/>
    <n v="0"/>
    <s v="Low"/>
    <x v="0"/>
  </r>
  <r>
    <n v="27"/>
    <s v="Non-binary"/>
    <s v="High School"/>
    <s v="Single"/>
    <n v="69933.399999999994"/>
    <n v="699"/>
    <n v="44559"/>
    <s v="Business"/>
    <s v="Employed"/>
    <n v="8"/>
    <s v="Excellent"/>
    <n v="0.14000000000000001"/>
    <n v="151786"/>
    <n v="2"/>
    <s v="Eatonton"/>
    <x v="11"/>
    <x v="177"/>
    <n v="4"/>
    <n v="0"/>
    <s v="Low"/>
    <x v="0"/>
  </r>
  <r>
    <n v="41"/>
    <s v="Male"/>
    <s v="Bachelor's"/>
    <s v="Single"/>
    <n v="37916"/>
    <n v="716"/>
    <n v="11458"/>
    <s v="Personal"/>
    <s v="Self-employed"/>
    <n v="0"/>
    <s v="Excellent"/>
    <n v="0.45"/>
    <n v="212673"/>
    <n v="4"/>
    <s v="Curtisland"/>
    <x v="9"/>
    <x v="221"/>
    <n v="3"/>
    <n v="2"/>
    <s v="Medium"/>
    <x v="0"/>
  </r>
  <r>
    <n v="41"/>
    <s v="Female"/>
    <s v="PhD"/>
    <s v="Married"/>
    <n v="107943"/>
    <n v="614"/>
    <n v="14574"/>
    <s v="Auto"/>
    <s v="Employed"/>
    <n v="2"/>
    <s v="Fair"/>
    <n v="0.15"/>
    <n v="159741.5"/>
    <n v="4"/>
    <s v="Kristenberg"/>
    <x v="14"/>
    <x v="40"/>
    <n v="1"/>
    <n v="2"/>
    <s v="Low"/>
    <x v="0"/>
  </r>
  <r>
    <n v="58"/>
    <s v="Male"/>
    <s v="Master's"/>
    <s v="Divorced"/>
    <n v="69933.399999999994"/>
    <n v="779"/>
    <n v="27450.01"/>
    <s v="Personal"/>
    <s v="Self-employed"/>
    <n v="4"/>
    <s v="Good"/>
    <n v="0.12"/>
    <n v="159741.5"/>
    <n v="2"/>
    <s v="West Ronnie"/>
    <x v="25"/>
    <x v="127"/>
    <n v="2"/>
    <n v="1"/>
    <s v="Low"/>
    <x v="1"/>
  </r>
  <r>
    <n v="24"/>
    <s v="Non-binary"/>
    <s v="Bachelor's"/>
    <s v="Divorced"/>
    <n v="119132"/>
    <n v="648"/>
    <n v="10749"/>
    <s v="Auto"/>
    <s v="Self-employed"/>
    <n v="2"/>
    <s v="Good"/>
    <n v="0.34"/>
    <n v="50682"/>
    <n v="1"/>
    <s v="Lindseyberg"/>
    <x v="3"/>
    <x v="3"/>
    <n v="4"/>
    <n v="1"/>
    <s v="Medium"/>
    <x v="0"/>
  </r>
  <r>
    <n v="19"/>
    <s v="Non-binary"/>
    <s v="PhD"/>
    <s v="Single"/>
    <n v="62331"/>
    <n v="699"/>
    <n v="40657"/>
    <s v="Personal"/>
    <s v="Employed"/>
    <n v="10"/>
    <s v="Excellent"/>
    <n v="0.21"/>
    <n v="167597"/>
    <n v="2"/>
    <s v="Lake Ryanburgh"/>
    <x v="6"/>
    <x v="68"/>
    <n v="4"/>
    <n v="2"/>
    <s v="Medium"/>
    <x v="3"/>
  </r>
  <r>
    <n v="28"/>
    <s v="Male"/>
    <s v="High School"/>
    <s v="Widowed"/>
    <n v="69933.399999999994"/>
    <n v="699"/>
    <n v="5121"/>
    <s v="Personal"/>
    <s v="Unemployed"/>
    <n v="5"/>
    <s v="Excellent"/>
    <n v="0.42"/>
    <n v="197728"/>
    <n v="0"/>
    <s v="Christianland"/>
    <x v="36"/>
    <x v="58"/>
    <n v="4"/>
    <n v="1"/>
    <s v="High"/>
    <x v="0"/>
  </r>
  <r>
    <n v="44"/>
    <s v="Non-binary"/>
    <s v="PhD"/>
    <s v="Divorced"/>
    <n v="69933.399999999994"/>
    <n v="781"/>
    <n v="48413"/>
    <s v="Personal"/>
    <s v="Self-employed"/>
    <n v="7"/>
    <s v="Excellent"/>
    <n v="0.28000000000000003"/>
    <n v="35843"/>
    <n v="1"/>
    <s v="Perkinsberg"/>
    <x v="57"/>
    <x v="112"/>
    <n v="2"/>
    <n v="1"/>
    <s v="Low"/>
    <x v="0"/>
  </r>
  <r>
    <n v="21"/>
    <s v="Male"/>
    <s v="Master's"/>
    <s v="Divorced"/>
    <n v="115637"/>
    <n v="641"/>
    <n v="15662"/>
    <s v="Home"/>
    <s v="Self-employed"/>
    <n v="18"/>
    <s v="Good"/>
    <n v="0.35"/>
    <n v="176811"/>
    <n v="2"/>
    <s v="Gabriellebury"/>
    <x v="57"/>
    <x v="183"/>
    <n v="1"/>
    <n v="0"/>
    <s v="High"/>
    <x v="3"/>
  </r>
  <r>
    <n v="44"/>
    <s v="Female"/>
    <s v="Master's"/>
    <s v="Divorced"/>
    <n v="52963"/>
    <n v="758"/>
    <n v="21322"/>
    <s v="Business"/>
    <s v="Employed"/>
    <n v="3"/>
    <s v="Excellent"/>
    <n v="0.33"/>
    <n v="210173"/>
    <n v="3"/>
    <s v="South Debraland"/>
    <x v="50"/>
    <x v="53"/>
    <n v="2"/>
    <n v="2"/>
    <s v="Low"/>
    <x v="0"/>
  </r>
  <r>
    <n v="41"/>
    <s v="Female"/>
    <s v="Bachelor's"/>
    <s v="Married"/>
    <n v="51886"/>
    <n v="766"/>
    <n v="19685"/>
    <s v="Personal"/>
    <s v="Self-employed"/>
    <n v="5"/>
    <s v="Good"/>
    <n v="0.39"/>
    <n v="298243"/>
    <n v="3"/>
    <s v="West Kimside"/>
    <x v="44"/>
    <x v="214"/>
    <n v="0"/>
    <n v="2"/>
    <s v="Low"/>
    <x v="1"/>
  </r>
  <r>
    <n v="44"/>
    <s v="Female"/>
    <s v="Bachelor's"/>
    <s v="Widowed"/>
    <n v="42592"/>
    <n v="610"/>
    <n v="26103"/>
    <s v="Home"/>
    <s v="Employed"/>
    <n v="4"/>
    <s v="Excellent"/>
    <n v="0.3"/>
    <n v="109419"/>
    <n v="4"/>
    <s v="Campbellstad"/>
    <x v="25"/>
    <x v="124"/>
    <n v="0"/>
    <n v="1"/>
    <s v="Low"/>
    <x v="0"/>
  </r>
  <r>
    <n v="20"/>
    <s v="Non-binary"/>
    <s v="High School"/>
    <s v="Single"/>
    <n v="42995"/>
    <n v="611"/>
    <n v="39612"/>
    <s v="Auto"/>
    <s v="Unemployed"/>
    <n v="5"/>
    <s v="Fair"/>
    <n v="0.43"/>
    <n v="212161"/>
    <n v="4"/>
    <s v="Natalieshire"/>
    <x v="22"/>
    <x v="45"/>
    <n v="4"/>
    <n v="2"/>
    <s v="Low"/>
    <x v="0"/>
  </r>
  <r>
    <n v="64"/>
    <s v="Non-binary"/>
    <s v="Bachelor's"/>
    <s v="Divorced"/>
    <n v="92925"/>
    <n v="647"/>
    <n v="5346"/>
    <s v="Auto"/>
    <s v="Unemployed"/>
    <n v="6"/>
    <s v="Good"/>
    <n v="0.56999999999999995"/>
    <n v="159741.5"/>
    <n v="1"/>
    <s v="Annatown"/>
    <x v="31"/>
    <x v="148"/>
    <n v="1"/>
    <n v="0"/>
    <s v="Low"/>
    <x v="0"/>
  </r>
  <r>
    <n v="61"/>
    <s v="Male"/>
    <s v="PhD"/>
    <s v="Married"/>
    <n v="43746"/>
    <n v="699"/>
    <n v="32140"/>
    <s v="Auto"/>
    <s v="Employed"/>
    <n v="10"/>
    <s v="Fair"/>
    <n v="0.52"/>
    <n v="160444"/>
    <n v="0"/>
    <s v="Silvaton"/>
    <x v="50"/>
    <x v="20"/>
    <n v="3"/>
    <n v="1"/>
    <s v="High"/>
    <x v="0"/>
  </r>
  <r>
    <n v="52"/>
    <s v="Male"/>
    <s v="Master's"/>
    <s v="Married"/>
    <n v="69933.399999999994"/>
    <n v="665"/>
    <n v="44245"/>
    <s v="Business"/>
    <s v="Self-employed"/>
    <n v="5"/>
    <s v="Fair"/>
    <n v="0.48"/>
    <n v="159741.5"/>
    <n v="3"/>
    <s v="Hurstbury"/>
    <x v="29"/>
    <x v="75"/>
    <n v="1"/>
    <n v="0"/>
    <s v="High"/>
    <x v="0"/>
  </r>
  <r>
    <n v="30"/>
    <s v="Non-binary"/>
    <s v="Bachelor's"/>
    <s v="Divorced"/>
    <n v="97661"/>
    <n v="615"/>
    <n v="31736"/>
    <s v="Auto"/>
    <s v="Employed"/>
    <n v="1"/>
    <s v="Fair"/>
    <n v="0.18"/>
    <n v="259346"/>
    <n v="4"/>
    <s v="Michaelberg"/>
    <x v="31"/>
    <x v="193"/>
    <n v="1"/>
    <n v="1"/>
    <s v="Low"/>
    <x v="0"/>
  </r>
  <r>
    <n v="59"/>
    <s v="Non-binary"/>
    <s v="High School"/>
    <s v="Married"/>
    <n v="111992"/>
    <n v="699"/>
    <n v="48791"/>
    <s v="Auto"/>
    <s v="Unemployed"/>
    <n v="7"/>
    <s v="Poor"/>
    <n v="0.24"/>
    <n v="258095"/>
    <n v="1"/>
    <s v="Nguyenville"/>
    <x v="54"/>
    <x v="187"/>
    <n v="2"/>
    <n v="2"/>
    <s v="Medium"/>
    <x v="0"/>
  </r>
  <r>
    <n v="35"/>
    <s v="Non-binary"/>
    <s v="Master's"/>
    <s v="Single"/>
    <n v="103750"/>
    <n v="699"/>
    <n v="22924"/>
    <s v="Home"/>
    <s v="Self-employed"/>
    <n v="3"/>
    <s v="Good"/>
    <n v="0.56000000000000005"/>
    <n v="234201"/>
    <n v="2"/>
    <s v="Brownmouth"/>
    <x v="8"/>
    <x v="71"/>
    <n v="3"/>
    <n v="1"/>
    <s v="Medium"/>
    <x v="0"/>
  </r>
  <r>
    <n v="68"/>
    <s v="Male"/>
    <s v="Master's"/>
    <s v="Married"/>
    <n v="69933.399999999994"/>
    <n v="679"/>
    <n v="19761"/>
    <s v="Home"/>
    <s v="Self-employed"/>
    <n v="1"/>
    <s v="Excellent"/>
    <n v="0.45"/>
    <n v="122130"/>
    <n v="2"/>
    <s v="West Dylan"/>
    <x v="53"/>
    <x v="149"/>
    <n v="2"/>
    <n v="1"/>
    <s v="Medium"/>
    <x v="0"/>
  </r>
  <r>
    <n v="36"/>
    <s v="Male"/>
    <s v="Master's"/>
    <s v="Married"/>
    <n v="63327"/>
    <n v="617"/>
    <n v="10375"/>
    <s v="Business"/>
    <s v="Self-employed"/>
    <n v="6"/>
    <s v="Excellent"/>
    <n v="0.49"/>
    <n v="227446"/>
    <n v="2"/>
    <s v="Lake Johnton"/>
    <x v="8"/>
    <x v="194"/>
    <n v="2"/>
    <n v="1"/>
    <s v="Medium"/>
    <x v="0"/>
  </r>
  <r>
    <n v="40"/>
    <s v="Female"/>
    <s v="PhD"/>
    <s v="Divorced"/>
    <n v="96902"/>
    <n v="663"/>
    <n v="30065"/>
    <s v="Business"/>
    <s v="Self-employed"/>
    <n v="6"/>
    <s v="Fair"/>
    <n v="0.57999999999999996"/>
    <n v="38895"/>
    <n v="2"/>
    <s v="West Crystal"/>
    <x v="57"/>
    <x v="233"/>
    <n v="2"/>
    <n v="2"/>
    <s v="Medium"/>
    <x v="0"/>
  </r>
  <r>
    <n v="45"/>
    <s v="Male"/>
    <s v="PhD"/>
    <s v="Married"/>
    <n v="44687"/>
    <n v="772"/>
    <n v="32866"/>
    <s v="Home"/>
    <s v="Unemployed"/>
    <n v="12"/>
    <s v="Fair"/>
    <n v="0.2"/>
    <n v="286486"/>
    <n v="1"/>
    <s v="South Nicole"/>
    <x v="22"/>
    <x v="108"/>
    <n v="2"/>
    <n v="1"/>
    <s v="Low"/>
    <x v="0"/>
  </r>
  <r>
    <n v="31"/>
    <s v="Male"/>
    <s v="Master's"/>
    <s v="Divorced"/>
    <n v="56534"/>
    <n v="773"/>
    <n v="27450.01"/>
    <s v="Home"/>
    <s v="Self-employed"/>
    <n v="11"/>
    <s v="Good"/>
    <n v="0.46"/>
    <n v="287236"/>
    <n v="0"/>
    <s v="Myersburgh"/>
    <x v="16"/>
    <x v="75"/>
    <n v="2"/>
    <n v="1"/>
    <s v="Low"/>
    <x v="4"/>
  </r>
  <r>
    <n v="55"/>
    <s v="Male"/>
    <s v="High School"/>
    <s v="Divorced"/>
    <n v="69933.399999999994"/>
    <n v="773"/>
    <n v="34232"/>
    <s v="Auto"/>
    <s v="Unemployed"/>
    <n v="18"/>
    <s v="Good"/>
    <n v="0.24"/>
    <n v="257995"/>
    <n v="2"/>
    <s v="East Brenda"/>
    <x v="27"/>
    <x v="8"/>
    <n v="3"/>
    <n v="1"/>
    <s v="Medium"/>
    <x v="3"/>
  </r>
  <r>
    <n v="28"/>
    <s v="Non-binary"/>
    <s v="Bachelor's"/>
    <s v="Divorced"/>
    <n v="22035"/>
    <n v="699"/>
    <n v="31304"/>
    <s v="Personal"/>
    <s v="Self-employed"/>
    <n v="14"/>
    <s v="Fair"/>
    <n v="0.48"/>
    <n v="159741.5"/>
    <n v="2"/>
    <s v="New Tyler"/>
    <x v="11"/>
    <x v="213"/>
    <n v="4"/>
    <n v="1"/>
    <s v="Low"/>
    <x v="0"/>
  </r>
  <r>
    <n v="57"/>
    <s v="Male"/>
    <s v="Bachelor's"/>
    <s v="Single"/>
    <n v="77911"/>
    <n v="729"/>
    <n v="27450.01"/>
    <s v="Auto"/>
    <s v="Unemployed"/>
    <n v="2"/>
    <s v="Poor"/>
    <n v="0.49"/>
    <n v="159741.5"/>
    <n v="0"/>
    <s v="Daniellefort"/>
    <x v="25"/>
    <x v="236"/>
    <n v="4"/>
    <n v="2"/>
    <s v="Low"/>
    <x v="0"/>
  </r>
  <r>
    <n v="40"/>
    <s v="Male"/>
    <s v="Bachelor's"/>
    <s v="Widowed"/>
    <n v="32587"/>
    <n v="714"/>
    <n v="44110"/>
    <s v="Home"/>
    <s v="Unemployed"/>
    <n v="18"/>
    <s v="Fair"/>
    <n v="0.4"/>
    <n v="44864"/>
    <n v="3"/>
    <s v="Wilsonstad"/>
    <x v="18"/>
    <x v="137"/>
    <n v="2"/>
    <n v="2"/>
    <s v="Low"/>
    <x v="1"/>
  </r>
  <r>
    <n v="45"/>
    <s v="Female"/>
    <s v="Bachelor's"/>
    <s v="Single"/>
    <n v="69933.399999999994"/>
    <n v="712"/>
    <n v="28407"/>
    <s v="Auto"/>
    <s v="Employed"/>
    <n v="13"/>
    <s v="Fair"/>
    <n v="0.36"/>
    <n v="254529"/>
    <n v="2"/>
    <s v="New Jennifermouth"/>
    <x v="41"/>
    <x v="53"/>
    <n v="1"/>
    <n v="0"/>
    <s v="Low"/>
    <x v="1"/>
  </r>
  <r>
    <n v="38"/>
    <s v="Non-binary"/>
    <s v="High School"/>
    <s v="Single"/>
    <n v="30991"/>
    <n v="699"/>
    <n v="29636"/>
    <s v="Home"/>
    <s v="Self-employed"/>
    <n v="9"/>
    <s v="Fair"/>
    <n v="0.44"/>
    <n v="289114"/>
    <n v="2"/>
    <s v="Johnsonshire"/>
    <x v="17"/>
    <x v="12"/>
    <n v="0"/>
    <n v="1"/>
    <s v="Medium"/>
    <x v="0"/>
  </r>
  <r>
    <n v="40"/>
    <s v="Male"/>
    <s v="High School"/>
    <s v="Widowed"/>
    <n v="69933.399999999994"/>
    <n v="785"/>
    <n v="5961"/>
    <s v="Business"/>
    <s v="Self-employed"/>
    <n v="7"/>
    <s v="Fair"/>
    <n v="0.52"/>
    <n v="100327"/>
    <n v="2"/>
    <s v="Kellerburgh"/>
    <x v="44"/>
    <x v="54"/>
    <n v="2"/>
    <n v="1"/>
    <s v="Low"/>
    <x v="1"/>
  </r>
  <r>
    <n v="28"/>
    <s v="Female"/>
    <s v="Bachelor's"/>
    <s v="Single"/>
    <n v="68702"/>
    <n v="785"/>
    <n v="42098"/>
    <s v="Business"/>
    <s v="Employed"/>
    <n v="2"/>
    <s v="Poor"/>
    <n v="0.22"/>
    <n v="276585"/>
    <n v="2"/>
    <s v="Kramerhaven"/>
    <x v="20"/>
    <x v="62"/>
    <n v="2"/>
    <n v="0"/>
    <s v="Low"/>
    <x v="0"/>
  </r>
  <r>
    <n v="61"/>
    <s v="Male"/>
    <s v="Bachelor's"/>
    <s v="Married"/>
    <n v="102203"/>
    <n v="794"/>
    <n v="28054"/>
    <s v="Home"/>
    <s v="Unemployed"/>
    <n v="10"/>
    <s v="Fair"/>
    <n v="0.56000000000000005"/>
    <n v="166523"/>
    <n v="2"/>
    <s v="Lake Coreyville"/>
    <x v="17"/>
    <x v="201"/>
    <n v="2"/>
    <n v="1"/>
    <s v="High"/>
    <x v="0"/>
  </r>
  <r>
    <n v="32"/>
    <s v="Non-binary"/>
    <s v="Master's"/>
    <s v="Married"/>
    <n v="52343"/>
    <n v="618"/>
    <n v="44428"/>
    <s v="Home"/>
    <s v="Unemployed"/>
    <n v="18"/>
    <s v="Poor"/>
    <n v="0.44"/>
    <n v="188678"/>
    <n v="4"/>
    <s v="Lucasside"/>
    <x v="51"/>
    <x v="174"/>
    <n v="3"/>
    <n v="0"/>
    <s v="Low"/>
    <x v="0"/>
  </r>
  <r>
    <n v="48"/>
    <s v="Non-binary"/>
    <s v="Bachelor's"/>
    <s v="Single"/>
    <n v="112663"/>
    <n v="699"/>
    <n v="27450.01"/>
    <s v="Personal"/>
    <s v="Unemployed"/>
    <n v="11"/>
    <s v="Good"/>
    <n v="0.6"/>
    <n v="238343"/>
    <n v="0"/>
    <s v="Port Jacquelinemouth"/>
    <x v="27"/>
    <x v="231"/>
    <n v="3"/>
    <n v="0"/>
    <s v="Low"/>
    <x v="3"/>
  </r>
  <r>
    <n v="61"/>
    <s v="Female"/>
    <s v="Bachelor's"/>
    <s v="Married"/>
    <n v="53400"/>
    <n v="783"/>
    <n v="19687"/>
    <s v="Business"/>
    <s v="Unemployed"/>
    <n v="3"/>
    <s v="Fair"/>
    <n v="0.3"/>
    <n v="165965"/>
    <n v="3"/>
    <s v="East Anthony"/>
    <x v="47"/>
    <x v="118"/>
    <n v="1"/>
    <n v="1"/>
    <s v="Low"/>
    <x v="1"/>
  </r>
  <r>
    <n v="55"/>
    <s v="Non-binary"/>
    <s v="Bachelor's"/>
    <s v="Widowed"/>
    <n v="44967"/>
    <n v="774"/>
    <n v="32629"/>
    <s v="Auto"/>
    <s v="Self-employed"/>
    <n v="19"/>
    <s v="Fair"/>
    <n v="0.26"/>
    <n v="159741.5"/>
    <n v="2"/>
    <s v="Mackenzieville"/>
    <x v="11"/>
    <x v="114"/>
    <n v="1"/>
    <n v="0"/>
    <s v="Low"/>
    <x v="1"/>
  </r>
  <r>
    <n v="62"/>
    <s v="Non-binary"/>
    <s v="High School"/>
    <s v="Single"/>
    <n v="69933.399999999994"/>
    <n v="652"/>
    <n v="25757"/>
    <s v="Personal"/>
    <s v="Employed"/>
    <n v="2"/>
    <s v="Poor"/>
    <n v="0.5"/>
    <n v="185053"/>
    <n v="3"/>
    <s v="Tapiachester"/>
    <x v="24"/>
    <x v="187"/>
    <n v="3"/>
    <n v="2"/>
    <s v="Low"/>
    <x v="0"/>
  </r>
  <r>
    <n v="18"/>
    <s v="Male"/>
    <s v="High School"/>
    <s v="Single"/>
    <n v="84949"/>
    <n v="690"/>
    <n v="11031"/>
    <s v="Home"/>
    <s v="Self-employed"/>
    <n v="2"/>
    <s v="Fair"/>
    <n v="0.24"/>
    <n v="182831"/>
    <n v="1"/>
    <s v="West Robertview"/>
    <x v="53"/>
    <x v="201"/>
    <n v="2"/>
    <n v="1"/>
    <s v="High"/>
    <x v="5"/>
  </r>
  <r>
    <n v="67"/>
    <s v="Female"/>
    <s v="PhD"/>
    <s v="Single"/>
    <n v="53290"/>
    <n v="699"/>
    <n v="27450.01"/>
    <s v="Business"/>
    <s v="Unemployed"/>
    <n v="1"/>
    <s v="Excellent"/>
    <n v="0.3"/>
    <n v="109288"/>
    <n v="2"/>
    <s v="Hectorberg"/>
    <x v="31"/>
    <x v="72"/>
    <n v="4"/>
    <n v="0"/>
    <s v="Low"/>
    <x v="0"/>
  </r>
  <r>
    <n v="45"/>
    <s v="Female"/>
    <s v="Bachelor's"/>
    <s v="Single"/>
    <n v="117911"/>
    <n v="774"/>
    <n v="31681"/>
    <s v="Personal"/>
    <s v="Unemployed"/>
    <n v="9"/>
    <s v="Poor"/>
    <n v="0.56000000000000005"/>
    <n v="159741.5"/>
    <n v="3"/>
    <s v="New Joshuaburgh"/>
    <x v="17"/>
    <x v="112"/>
    <n v="2"/>
    <n v="1"/>
    <s v="Low"/>
    <x v="1"/>
  </r>
  <r>
    <n v="39"/>
    <s v="Male"/>
    <s v="Bachelor's"/>
    <s v="Single"/>
    <n v="102850"/>
    <n v="699"/>
    <n v="16034"/>
    <s v="Home"/>
    <s v="Unemployed"/>
    <n v="6"/>
    <s v="Fair"/>
    <n v="0.31"/>
    <n v="125077"/>
    <n v="2"/>
    <s v="Ericahaven"/>
    <x v="38"/>
    <x v="228"/>
    <n v="4"/>
    <n v="0"/>
    <s v="Low"/>
    <x v="0"/>
  </r>
  <r>
    <n v="59"/>
    <s v="Male"/>
    <s v="PhD"/>
    <s v="Divorced"/>
    <n v="95453"/>
    <n v="651"/>
    <n v="21922"/>
    <s v="Home"/>
    <s v="Employed"/>
    <n v="10"/>
    <s v="Good"/>
    <n v="0.59"/>
    <n v="159741.5"/>
    <n v="2"/>
    <s v="New Tracy"/>
    <x v="43"/>
    <x v="204"/>
    <n v="2"/>
    <n v="2"/>
    <s v="Low"/>
    <x v="3"/>
  </r>
  <r>
    <n v="43"/>
    <s v="Non-binary"/>
    <s v="Bachelor's"/>
    <s v="Single"/>
    <n v="87902"/>
    <n v="786"/>
    <n v="25781"/>
    <s v="Home"/>
    <s v="Employed"/>
    <n v="1"/>
    <s v="Excellent"/>
    <n v="0.56000000000000005"/>
    <n v="113548"/>
    <n v="2"/>
    <s v="Michellefort"/>
    <x v="33"/>
    <x v="39"/>
    <n v="2"/>
    <n v="2"/>
    <s v="Medium"/>
    <x v="0"/>
  </r>
  <r>
    <n v="27"/>
    <s v="Non-binary"/>
    <s v="Master's"/>
    <s v="Divorced"/>
    <n v="46188"/>
    <n v="723"/>
    <n v="46286"/>
    <s v="Home"/>
    <s v="Unemployed"/>
    <n v="11"/>
    <s v="Excellent"/>
    <n v="0.5"/>
    <n v="91193"/>
    <n v="4"/>
    <s v="South Cassandramouth"/>
    <x v="31"/>
    <x v="100"/>
    <n v="0"/>
    <n v="0"/>
    <s v="High"/>
    <x v="3"/>
  </r>
  <r>
    <n v="50"/>
    <s v="Non-binary"/>
    <s v="PhD"/>
    <s v="Widowed"/>
    <n v="69933.399999999994"/>
    <n v="638"/>
    <n v="16592"/>
    <s v="Home"/>
    <s v="Employed"/>
    <n v="7"/>
    <s v="Poor"/>
    <n v="0.4"/>
    <n v="159813"/>
    <n v="4"/>
    <s v="Littlehaven"/>
    <x v="18"/>
    <x v="6"/>
    <n v="4"/>
    <n v="0"/>
    <s v="Low"/>
    <x v="0"/>
  </r>
  <r>
    <n v="42"/>
    <s v="Female"/>
    <s v="High School"/>
    <s v="Divorced"/>
    <n v="30895"/>
    <n v="699"/>
    <n v="40508"/>
    <s v="Personal"/>
    <s v="Employed"/>
    <n v="3"/>
    <s v="Good"/>
    <n v="0.56999999999999995"/>
    <n v="127819"/>
    <n v="0"/>
    <s v="Hallfort"/>
    <x v="33"/>
    <x v="74"/>
    <n v="0"/>
    <n v="2"/>
    <s v="Low"/>
    <x v="1"/>
  </r>
  <r>
    <n v="50"/>
    <s v="Female"/>
    <s v="PhD"/>
    <s v="Single"/>
    <n v="69933.399999999994"/>
    <n v="737"/>
    <n v="13973"/>
    <s v="Business"/>
    <s v="Unemployed"/>
    <n v="0"/>
    <s v="Excellent"/>
    <n v="0.28000000000000003"/>
    <n v="172737"/>
    <n v="2"/>
    <s v="Davidview"/>
    <x v="30"/>
    <x v="167"/>
    <n v="2"/>
    <n v="0"/>
    <s v="Medium"/>
    <x v="5"/>
  </r>
  <r>
    <n v="26"/>
    <s v="Female"/>
    <s v="Bachelor's"/>
    <s v="Single"/>
    <n v="75956"/>
    <n v="739"/>
    <n v="27450.01"/>
    <s v="Auto"/>
    <s v="Unemployed"/>
    <n v="19"/>
    <s v="Excellent"/>
    <n v="0.1"/>
    <n v="71361"/>
    <n v="2"/>
    <s v="North Sabrinastad"/>
    <x v="42"/>
    <x v="23"/>
    <n v="2"/>
    <n v="0"/>
    <s v="Low"/>
    <x v="4"/>
  </r>
  <r>
    <n v="31"/>
    <s v="Non-binary"/>
    <s v="PhD"/>
    <s v="Single"/>
    <n v="65291"/>
    <n v="617"/>
    <n v="49121"/>
    <s v="Auto"/>
    <s v="Unemployed"/>
    <n v="17"/>
    <s v="Good"/>
    <n v="0.15"/>
    <n v="52968"/>
    <n v="0"/>
    <s v="East Cody"/>
    <x v="33"/>
    <x v="65"/>
    <n v="1"/>
    <n v="0"/>
    <s v="Low"/>
    <x v="3"/>
  </r>
  <r>
    <n v="29"/>
    <s v="Female"/>
    <s v="Master's"/>
    <s v="Widowed"/>
    <n v="58526"/>
    <n v="670"/>
    <n v="49404"/>
    <s v="Business"/>
    <s v="Employed"/>
    <n v="15"/>
    <s v="Good"/>
    <n v="0.53"/>
    <n v="207936"/>
    <n v="2"/>
    <s v="Brownborough"/>
    <x v="37"/>
    <x v="132"/>
    <n v="0"/>
    <n v="0"/>
    <s v="Low"/>
    <x v="3"/>
  </r>
  <r>
    <n v="42"/>
    <s v="Female"/>
    <s v="PhD"/>
    <s v="Single"/>
    <n v="81897"/>
    <n v="791"/>
    <n v="35700"/>
    <s v="Home"/>
    <s v="Unemployed"/>
    <n v="13"/>
    <s v="Good"/>
    <n v="0.32"/>
    <n v="218244"/>
    <n v="0"/>
    <s v="Conwaybury"/>
    <x v="17"/>
    <x v="16"/>
    <n v="4"/>
    <n v="1"/>
    <s v="Low"/>
    <x v="3"/>
  </r>
  <r>
    <n v="53"/>
    <s v="Non-binary"/>
    <s v="High School"/>
    <s v="Married"/>
    <n v="42455"/>
    <n v="667"/>
    <n v="6408"/>
    <s v="Home"/>
    <s v="Self-employed"/>
    <n v="3"/>
    <s v="Fair"/>
    <n v="0.45"/>
    <n v="205791"/>
    <n v="4"/>
    <s v="South Anthonyside"/>
    <x v="0"/>
    <x v="97"/>
    <n v="2"/>
    <n v="2"/>
    <s v="Low"/>
    <x v="0"/>
  </r>
  <r>
    <n v="35"/>
    <s v="Female"/>
    <s v="High School"/>
    <s v="Widowed"/>
    <n v="60894"/>
    <n v="629"/>
    <n v="27450.01"/>
    <s v="Business"/>
    <s v="Self-employed"/>
    <n v="9"/>
    <s v="Good"/>
    <n v="0.4"/>
    <n v="159741.5"/>
    <n v="2"/>
    <s v="Lake Morgan"/>
    <x v="25"/>
    <x v="44"/>
    <n v="0"/>
    <n v="1"/>
    <s v="Medium"/>
    <x v="3"/>
  </r>
  <r>
    <n v="49"/>
    <s v="Non-binary"/>
    <s v="Master's"/>
    <s v="Widowed"/>
    <n v="95350"/>
    <n v="732"/>
    <n v="32575"/>
    <s v="Home"/>
    <s v="Employed"/>
    <n v="1"/>
    <s v="Poor"/>
    <n v="0.25"/>
    <n v="102424"/>
    <n v="2"/>
    <s v="Pachecobury"/>
    <x v="25"/>
    <x v="194"/>
    <n v="2"/>
    <n v="2"/>
    <s v="Low"/>
    <x v="0"/>
  </r>
  <r>
    <n v="24"/>
    <s v="Female"/>
    <s v="Bachelor's"/>
    <s v="Widowed"/>
    <n v="49002"/>
    <n v="674"/>
    <n v="19067"/>
    <s v="Auto"/>
    <s v="Employed"/>
    <n v="8"/>
    <s v="Excellent"/>
    <n v="0.39"/>
    <n v="159741.5"/>
    <n v="4"/>
    <s v="East Ricardofort"/>
    <x v="12"/>
    <x v="99"/>
    <n v="2"/>
    <n v="1"/>
    <s v="Medium"/>
    <x v="0"/>
  </r>
  <r>
    <n v="57"/>
    <s v="Female"/>
    <s v="PhD"/>
    <s v="Single"/>
    <n v="69933.399999999994"/>
    <n v="603"/>
    <n v="27938"/>
    <s v="Business"/>
    <s v="Self-employed"/>
    <n v="3"/>
    <s v="Fair"/>
    <n v="0.19"/>
    <n v="159741.5"/>
    <n v="3"/>
    <s v="Brownside"/>
    <x v="49"/>
    <x v="32"/>
    <n v="4"/>
    <n v="0"/>
    <s v="Low"/>
    <x v="0"/>
  </r>
  <r>
    <n v="20"/>
    <s v="Non-binary"/>
    <s v="Bachelor's"/>
    <s v="Divorced"/>
    <n v="28631"/>
    <n v="640"/>
    <n v="27879"/>
    <s v="Auto"/>
    <s v="Unemployed"/>
    <n v="4"/>
    <s v="Good"/>
    <n v="0.45"/>
    <n v="203802"/>
    <n v="4"/>
    <s v="Petersburgh"/>
    <x v="25"/>
    <x v="128"/>
    <n v="4"/>
    <n v="0"/>
    <s v="Low"/>
    <x v="0"/>
  </r>
  <r>
    <n v="23"/>
    <s v="Non-binary"/>
    <s v="Master's"/>
    <s v="Married"/>
    <n v="38130"/>
    <n v="615"/>
    <n v="24773"/>
    <s v="Home"/>
    <s v="Unemployed"/>
    <n v="12"/>
    <s v="Fair"/>
    <n v="0.59"/>
    <n v="159741.5"/>
    <n v="2"/>
    <s v="Harmontown"/>
    <x v="43"/>
    <x v="14"/>
    <n v="1"/>
    <n v="0"/>
    <s v="Low"/>
    <x v="0"/>
  </r>
  <r>
    <n v="25"/>
    <s v="Non-binary"/>
    <s v="High School"/>
    <s v="Divorced"/>
    <n v="117772"/>
    <n v="796"/>
    <n v="16427"/>
    <s v="Auto"/>
    <s v="Unemployed"/>
    <n v="6"/>
    <s v="Fair"/>
    <n v="0.18"/>
    <n v="259340"/>
    <n v="2"/>
    <s v="North Shelby"/>
    <x v="17"/>
    <x v="184"/>
    <n v="2"/>
    <n v="1"/>
    <s v="Medium"/>
    <x v="5"/>
  </r>
  <r>
    <n v="38"/>
    <s v="Female"/>
    <s v="High School"/>
    <s v="Single"/>
    <n v="54536"/>
    <n v="768"/>
    <n v="23015"/>
    <s v="Home"/>
    <s v="Self-employed"/>
    <n v="16"/>
    <s v="Poor"/>
    <n v="0.2"/>
    <n v="22378"/>
    <n v="0"/>
    <s v="Davidville"/>
    <x v="20"/>
    <x v="67"/>
    <n v="1"/>
    <n v="1"/>
    <s v="Medium"/>
    <x v="0"/>
  </r>
  <r>
    <n v="62"/>
    <s v="Male"/>
    <s v="Master's"/>
    <s v="Married"/>
    <n v="31612"/>
    <n v="762"/>
    <n v="48099"/>
    <s v="Business"/>
    <s v="Employed"/>
    <n v="9"/>
    <s v="Poor"/>
    <n v="0.34"/>
    <n v="231833"/>
    <n v="1"/>
    <s v="Port John"/>
    <x v="2"/>
    <x v="134"/>
    <n v="2"/>
    <n v="0"/>
    <s v="High"/>
    <x v="0"/>
  </r>
  <r>
    <n v="21"/>
    <s v="Male"/>
    <s v="Master's"/>
    <s v="Widowed"/>
    <n v="61992"/>
    <n v="690"/>
    <n v="22527"/>
    <s v="Business"/>
    <s v="Self-employed"/>
    <n v="3"/>
    <s v="Good"/>
    <n v="0.28999999999999998"/>
    <n v="34034"/>
    <n v="2"/>
    <s v="West Jeffery"/>
    <x v="47"/>
    <x v="168"/>
    <n v="0"/>
    <n v="0"/>
    <s v="Low"/>
    <x v="0"/>
  </r>
  <r>
    <n v="69"/>
    <s v="Female"/>
    <s v="High School"/>
    <s v="Single"/>
    <n v="47802"/>
    <n v="705"/>
    <n v="18543"/>
    <s v="Personal"/>
    <s v="Unemployed"/>
    <n v="9"/>
    <s v="Poor"/>
    <n v="0.3"/>
    <n v="291985"/>
    <n v="3"/>
    <s v="North Brandon"/>
    <x v="58"/>
    <x v="77"/>
    <n v="2"/>
    <n v="1"/>
    <s v="Medium"/>
    <x v="0"/>
  </r>
  <r>
    <n v="38"/>
    <s v="Male"/>
    <s v="High School"/>
    <s v="Widowed"/>
    <n v="65955"/>
    <n v="698"/>
    <n v="23559"/>
    <s v="Home"/>
    <s v="Self-employed"/>
    <n v="13"/>
    <s v="Good"/>
    <n v="0.22"/>
    <n v="145270"/>
    <n v="0"/>
    <s v="Lopeztown"/>
    <x v="34"/>
    <x v="108"/>
    <n v="0"/>
    <n v="2"/>
    <s v="Low"/>
    <x v="3"/>
  </r>
  <r>
    <n v="24"/>
    <s v="Female"/>
    <s v="High School"/>
    <s v="Single"/>
    <n v="32569"/>
    <n v="619"/>
    <n v="27450.01"/>
    <s v="Personal"/>
    <s v="Employed"/>
    <n v="11"/>
    <s v="Good"/>
    <n v="0.31"/>
    <n v="87265"/>
    <n v="0"/>
    <s v="Hillland"/>
    <x v="30"/>
    <x v="80"/>
    <n v="1"/>
    <n v="0"/>
    <s v="Low"/>
    <x v="3"/>
  </r>
  <r>
    <n v="63"/>
    <s v="Female"/>
    <s v="PhD"/>
    <s v="Single"/>
    <n v="69933.399999999994"/>
    <n v="644"/>
    <n v="27450.01"/>
    <s v="Home"/>
    <s v="Unemployed"/>
    <n v="18"/>
    <s v="Poor"/>
    <n v="0.36"/>
    <n v="159741.5"/>
    <n v="1"/>
    <s v="Warrenstad"/>
    <x v="45"/>
    <x v="200"/>
    <n v="4"/>
    <n v="0"/>
    <s v="Medium"/>
    <x v="0"/>
  </r>
  <r>
    <n v="41"/>
    <s v="Non-binary"/>
    <s v="High School"/>
    <s v="Widowed"/>
    <n v="63085"/>
    <n v="699"/>
    <n v="27468"/>
    <s v="Home"/>
    <s v="Unemployed"/>
    <n v="12"/>
    <s v="Poor"/>
    <n v="0.18"/>
    <n v="222579"/>
    <n v="1"/>
    <s v="Amyberg"/>
    <x v="58"/>
    <x v="173"/>
    <n v="0"/>
    <n v="0"/>
    <s v="Low"/>
    <x v="1"/>
  </r>
  <r>
    <n v="25"/>
    <s v="Female"/>
    <s v="High School"/>
    <s v="Widowed"/>
    <n v="107787"/>
    <n v="609"/>
    <n v="32653"/>
    <s v="Business"/>
    <s v="Unemployed"/>
    <n v="15"/>
    <s v="Poor"/>
    <n v="0.56000000000000005"/>
    <n v="205232"/>
    <n v="2"/>
    <s v="Mahoneyfurt"/>
    <x v="17"/>
    <x v="178"/>
    <n v="2"/>
    <n v="1"/>
    <s v="Medium"/>
    <x v="0"/>
  </r>
  <r>
    <n v="46"/>
    <s v="Female"/>
    <s v="High School"/>
    <s v="Widowed"/>
    <n v="96625"/>
    <n v="748"/>
    <n v="28597"/>
    <s v="Business"/>
    <s v="Self-employed"/>
    <n v="15"/>
    <s v="Poor"/>
    <n v="0.22"/>
    <n v="140649"/>
    <n v="1"/>
    <s v="South Williamview"/>
    <x v="19"/>
    <x v="184"/>
    <n v="1"/>
    <n v="1"/>
    <s v="Low"/>
    <x v="1"/>
  </r>
  <r>
    <n v="30"/>
    <s v="Non-binary"/>
    <s v="Master's"/>
    <s v="Married"/>
    <n v="69933.399999999994"/>
    <n v="615"/>
    <n v="47048"/>
    <s v="Personal"/>
    <s v="Unemployed"/>
    <n v="19"/>
    <s v="Good"/>
    <n v="0.54"/>
    <n v="228076"/>
    <n v="1"/>
    <s v="North Christian"/>
    <x v="57"/>
    <x v="35"/>
    <n v="0"/>
    <n v="0"/>
    <s v="Low"/>
    <x v="3"/>
  </r>
  <r>
    <n v="38"/>
    <s v="Male"/>
    <s v="High School"/>
    <s v="Widowed"/>
    <n v="89617"/>
    <n v="760"/>
    <n v="27450.01"/>
    <s v="Personal"/>
    <s v="Employed"/>
    <n v="12"/>
    <s v="Good"/>
    <n v="0.56000000000000005"/>
    <n v="231021"/>
    <n v="1"/>
    <s v="North Barbaraport"/>
    <x v="27"/>
    <x v="226"/>
    <n v="2"/>
    <n v="1"/>
    <s v="Low"/>
    <x v="3"/>
  </r>
  <r>
    <n v="36"/>
    <s v="Female"/>
    <s v="High School"/>
    <s v="Widowed"/>
    <n v="69933.399999999994"/>
    <n v="672"/>
    <n v="43890"/>
    <s v="Personal"/>
    <s v="Unemployed"/>
    <n v="6"/>
    <s v="Fair"/>
    <n v="0.39"/>
    <n v="139905"/>
    <n v="2"/>
    <s v="Kathyview"/>
    <x v="55"/>
    <x v="143"/>
    <n v="0"/>
    <n v="2"/>
    <s v="Low"/>
    <x v="0"/>
  </r>
  <r>
    <n v="60"/>
    <s v="Non-binary"/>
    <s v="PhD"/>
    <s v="Divorced"/>
    <n v="116746"/>
    <n v="636"/>
    <n v="41779"/>
    <s v="Auto"/>
    <s v="Employed"/>
    <n v="8"/>
    <s v="Poor"/>
    <n v="0.31"/>
    <n v="111554"/>
    <n v="2"/>
    <s v="Mooreland"/>
    <x v="36"/>
    <x v="105"/>
    <n v="3"/>
    <n v="0"/>
    <s v="Low"/>
    <x v="0"/>
  </r>
  <r>
    <n v="24"/>
    <s v="Female"/>
    <s v="PhD"/>
    <s v="Widowed"/>
    <n v="94888"/>
    <n v="603"/>
    <n v="28196"/>
    <s v="Personal"/>
    <s v="Self-employed"/>
    <n v="5"/>
    <s v="Fair"/>
    <n v="0.6"/>
    <n v="124749"/>
    <n v="3"/>
    <s v="Nicholasfurt"/>
    <x v="10"/>
    <x v="102"/>
    <n v="2"/>
    <n v="2"/>
    <s v="Low"/>
    <x v="0"/>
  </r>
  <r>
    <n v="60"/>
    <s v="Female"/>
    <s v="Bachelor's"/>
    <s v="Widowed"/>
    <n v="25202"/>
    <n v="744"/>
    <n v="17280"/>
    <s v="Home"/>
    <s v="Unemployed"/>
    <n v="12"/>
    <s v="Fair"/>
    <n v="0.18"/>
    <n v="195764"/>
    <n v="2"/>
    <s v="Muellerberg"/>
    <x v="55"/>
    <x v="133"/>
    <n v="2"/>
    <n v="1"/>
    <s v="Medium"/>
    <x v="0"/>
  </r>
  <r>
    <n v="42"/>
    <s v="Non-binary"/>
    <s v="Bachelor's"/>
    <s v="Divorced"/>
    <n v="69933.399999999994"/>
    <n v="685"/>
    <n v="38186"/>
    <s v="Home"/>
    <s v="Self-employed"/>
    <n v="12"/>
    <s v="Poor"/>
    <n v="0.47"/>
    <n v="247887"/>
    <n v="3"/>
    <s v="Port Jamesport"/>
    <x v="37"/>
    <x v="77"/>
    <n v="2"/>
    <n v="2"/>
    <s v="Medium"/>
    <x v="0"/>
  </r>
  <r>
    <n v="42"/>
    <s v="Non-binary"/>
    <s v="High School"/>
    <s v="Married"/>
    <n v="69933.399999999994"/>
    <n v="757"/>
    <n v="40706"/>
    <s v="Home"/>
    <s v="Employed"/>
    <n v="17"/>
    <s v="Excellent"/>
    <n v="0.2"/>
    <n v="258599"/>
    <n v="1"/>
    <s v="Harrisonborough"/>
    <x v="26"/>
    <x v="196"/>
    <n v="2"/>
    <n v="2"/>
    <s v="High"/>
    <x v="3"/>
  </r>
  <r>
    <n v="46"/>
    <s v="Female"/>
    <s v="High School"/>
    <s v="Single"/>
    <n v="58221"/>
    <n v="627"/>
    <n v="41564"/>
    <s v="Home"/>
    <s v="Unemployed"/>
    <n v="14"/>
    <s v="Good"/>
    <n v="0.38"/>
    <n v="63506"/>
    <n v="2"/>
    <s v="Lake Bonnieberg"/>
    <x v="17"/>
    <x v="16"/>
    <n v="1"/>
    <n v="1"/>
    <s v="High"/>
    <x v="3"/>
  </r>
  <r>
    <n v="62"/>
    <s v="Female"/>
    <s v="PhD"/>
    <s v="Widowed"/>
    <n v="69933.399999999994"/>
    <n v="651"/>
    <n v="44172"/>
    <s v="Home"/>
    <s v="Unemployed"/>
    <n v="15"/>
    <s v="Excellent"/>
    <n v="0.13"/>
    <n v="141346"/>
    <n v="1"/>
    <s v="East Glennmouth"/>
    <x v="12"/>
    <x v="222"/>
    <n v="3"/>
    <n v="0"/>
    <s v="Low"/>
    <x v="3"/>
  </r>
  <r>
    <n v="63"/>
    <s v="Non-binary"/>
    <s v="Bachelor's"/>
    <s v="Married"/>
    <n v="33123"/>
    <n v="646"/>
    <n v="21854"/>
    <s v="Personal"/>
    <s v="Self-employed"/>
    <n v="7"/>
    <s v="Poor"/>
    <n v="0.23"/>
    <n v="199315"/>
    <n v="4"/>
    <s v="South Daniel"/>
    <x v="24"/>
    <x v="7"/>
    <n v="0"/>
    <n v="1"/>
    <s v="Low"/>
    <x v="0"/>
  </r>
  <r>
    <n v="55"/>
    <s v="Female"/>
    <s v="High School"/>
    <s v="Married"/>
    <n v="69933.399999999994"/>
    <n v="699"/>
    <n v="38067"/>
    <s v="Business"/>
    <s v="Unemployed"/>
    <n v="15"/>
    <s v="Poor"/>
    <n v="0.4"/>
    <n v="69755"/>
    <n v="3"/>
    <s v="West Jose"/>
    <x v="31"/>
    <x v="7"/>
    <n v="4"/>
    <n v="0"/>
    <s v="Medium"/>
    <x v="0"/>
  </r>
  <r>
    <n v="62"/>
    <s v="Female"/>
    <s v="PhD"/>
    <s v="Married"/>
    <n v="112246"/>
    <n v="699"/>
    <n v="18762"/>
    <s v="Home"/>
    <s v="Employed"/>
    <n v="17"/>
    <s v="Excellent"/>
    <n v="0.39"/>
    <n v="117960"/>
    <n v="2"/>
    <s v="Ryanberg"/>
    <x v="39"/>
    <x v="4"/>
    <n v="0"/>
    <n v="1"/>
    <s v="Low"/>
    <x v="4"/>
  </r>
  <r>
    <n v="63"/>
    <s v="Female"/>
    <s v="High School"/>
    <s v="Widowed"/>
    <n v="55785"/>
    <n v="694"/>
    <n v="27450.01"/>
    <s v="Business"/>
    <s v="Employed"/>
    <n v="4"/>
    <s v="Poor"/>
    <n v="0.44"/>
    <n v="159741.5"/>
    <n v="2"/>
    <s v="South William"/>
    <x v="23"/>
    <x v="76"/>
    <n v="0"/>
    <n v="1"/>
    <s v="Medium"/>
    <x v="0"/>
  </r>
  <r>
    <n v="42"/>
    <s v="Non-binary"/>
    <s v="PhD"/>
    <s v="Single"/>
    <n v="115063"/>
    <n v="763"/>
    <n v="13149"/>
    <s v="Home"/>
    <s v="Unemployed"/>
    <n v="10"/>
    <s v="Fair"/>
    <n v="0.43"/>
    <n v="24254"/>
    <n v="4"/>
    <s v="South Jamesmouth"/>
    <x v="7"/>
    <x v="101"/>
    <n v="4"/>
    <n v="1"/>
    <s v="Low"/>
    <x v="0"/>
  </r>
  <r>
    <n v="44"/>
    <s v="Male"/>
    <s v="Master's"/>
    <s v="Widowed"/>
    <n v="91279"/>
    <n v="616"/>
    <n v="27450.01"/>
    <s v="Auto"/>
    <s v="Self-employed"/>
    <n v="2"/>
    <s v="Excellent"/>
    <n v="0.53"/>
    <n v="186911"/>
    <n v="4"/>
    <s v="Danielburgh"/>
    <x v="17"/>
    <x v="80"/>
    <n v="3"/>
    <n v="1"/>
    <s v="Low"/>
    <x v="0"/>
  </r>
  <r>
    <n v="50"/>
    <s v="Female"/>
    <s v="Bachelor's"/>
    <s v="Widowed"/>
    <n v="118122"/>
    <n v="723"/>
    <n v="27450.01"/>
    <s v="Home"/>
    <s v="Self-employed"/>
    <n v="7"/>
    <s v="Fair"/>
    <n v="0.38"/>
    <n v="159741.5"/>
    <n v="4"/>
    <s v="Lynchport"/>
    <x v="23"/>
    <x v="154"/>
    <n v="2"/>
    <n v="0"/>
    <s v="Low"/>
    <x v="1"/>
  </r>
  <r>
    <n v="66"/>
    <s v="Female"/>
    <s v="Bachelor's"/>
    <s v="Single"/>
    <n v="73906"/>
    <n v="766"/>
    <n v="33647"/>
    <s v="Auto"/>
    <s v="Employed"/>
    <n v="6"/>
    <s v="Excellent"/>
    <n v="0.46"/>
    <n v="23522"/>
    <n v="1"/>
    <s v="West Lisa"/>
    <x v="26"/>
    <x v="43"/>
    <n v="1"/>
    <n v="2"/>
    <s v="Medium"/>
    <x v="0"/>
  </r>
  <r>
    <n v="64"/>
    <s v="Non-binary"/>
    <s v="Bachelor's"/>
    <s v="Married"/>
    <n v="73205"/>
    <n v="770"/>
    <n v="27450.01"/>
    <s v="Auto"/>
    <s v="Unemployed"/>
    <n v="18"/>
    <s v="Poor"/>
    <n v="0.57999999999999996"/>
    <n v="253665"/>
    <n v="3"/>
    <s v="Weissshire"/>
    <x v="32"/>
    <x v="183"/>
    <n v="2"/>
    <n v="2"/>
    <s v="Low"/>
    <x v="0"/>
  </r>
  <r>
    <n v="32"/>
    <s v="Male"/>
    <s v="Master's"/>
    <s v="Widowed"/>
    <n v="79608"/>
    <n v="699"/>
    <n v="24485"/>
    <s v="Auto"/>
    <s v="Unemployed"/>
    <n v="13"/>
    <s v="Fair"/>
    <n v="0.37"/>
    <n v="123691"/>
    <n v="3"/>
    <s v="Barrport"/>
    <x v="41"/>
    <x v="193"/>
    <n v="3"/>
    <n v="0"/>
    <s v="Medium"/>
    <x v="0"/>
  </r>
  <r>
    <n v="43"/>
    <s v="Male"/>
    <s v="Bachelor's"/>
    <s v="Married"/>
    <n v="61835"/>
    <n v="694"/>
    <n v="31761"/>
    <s v="Home"/>
    <s v="Employed"/>
    <n v="16"/>
    <s v="Poor"/>
    <n v="0.49"/>
    <n v="152029"/>
    <n v="0"/>
    <s v="North Michaelville"/>
    <x v="40"/>
    <x v="174"/>
    <n v="2"/>
    <n v="2"/>
    <s v="Low"/>
    <x v="0"/>
  </r>
  <r>
    <n v="49"/>
    <s v="Male"/>
    <s v="Bachelor's"/>
    <s v="Widowed"/>
    <n v="54162"/>
    <n v="666"/>
    <n v="32955"/>
    <s v="Home"/>
    <s v="Unemployed"/>
    <n v="19"/>
    <s v="Good"/>
    <n v="0.35"/>
    <n v="283602"/>
    <n v="4"/>
    <s v="New Dawn"/>
    <x v="5"/>
    <x v="143"/>
    <n v="3"/>
    <n v="2"/>
    <s v="Medium"/>
    <x v="3"/>
  </r>
  <r>
    <n v="49"/>
    <s v="Non-binary"/>
    <s v="Bachelor's"/>
    <s v="Married"/>
    <n v="66982"/>
    <n v="773"/>
    <n v="19903"/>
    <s v="Personal"/>
    <s v="Self-employed"/>
    <n v="0"/>
    <s v="Poor"/>
    <n v="0.5"/>
    <n v="159741.5"/>
    <n v="4"/>
    <s v="Nicolemouth"/>
    <x v="25"/>
    <x v="4"/>
    <n v="0"/>
    <n v="1"/>
    <s v="Low"/>
    <x v="1"/>
  </r>
  <r>
    <n v="48"/>
    <s v="Female"/>
    <s v="Master's"/>
    <s v="Widowed"/>
    <n v="114303"/>
    <n v="701"/>
    <n v="27791"/>
    <s v="Business"/>
    <s v="Employed"/>
    <n v="0"/>
    <s v="Good"/>
    <n v="0.52"/>
    <n v="91119"/>
    <n v="4"/>
    <s v="South Andrew"/>
    <x v="34"/>
    <x v="9"/>
    <n v="1"/>
    <n v="2"/>
    <s v="Medium"/>
    <x v="0"/>
  </r>
  <r>
    <n v="43"/>
    <s v="Non-binary"/>
    <s v="Master's"/>
    <s v="Divorced"/>
    <n v="101069"/>
    <n v="657"/>
    <n v="27450.01"/>
    <s v="Business"/>
    <s v="Employed"/>
    <n v="3"/>
    <s v="Excellent"/>
    <n v="0.27"/>
    <n v="159741.5"/>
    <n v="1"/>
    <s v="Nancymouth"/>
    <x v="5"/>
    <x v="18"/>
    <n v="3"/>
    <n v="1"/>
    <s v="High"/>
    <x v="0"/>
  </r>
  <r>
    <n v="49"/>
    <s v="Non-binary"/>
    <s v="PhD"/>
    <s v="Single"/>
    <n v="28299"/>
    <n v="686"/>
    <n v="19135"/>
    <s v="Personal"/>
    <s v="Self-employed"/>
    <n v="9"/>
    <s v="Excellent"/>
    <n v="0.4"/>
    <n v="144260"/>
    <n v="1"/>
    <s v="Rhondaland"/>
    <x v="20"/>
    <x v="176"/>
    <n v="0"/>
    <n v="0"/>
    <s v="Medium"/>
    <x v="3"/>
  </r>
  <r>
    <n v="42"/>
    <s v="Male"/>
    <s v="Master's"/>
    <s v="Single"/>
    <n v="43003"/>
    <n v="630"/>
    <n v="39687"/>
    <s v="Auto"/>
    <s v="Employed"/>
    <n v="4"/>
    <s v="Fair"/>
    <n v="0.2"/>
    <n v="34906"/>
    <n v="3"/>
    <s v="Masonhaven"/>
    <x v="44"/>
    <x v="117"/>
    <n v="2"/>
    <n v="2"/>
    <s v="Medium"/>
    <x v="0"/>
  </r>
  <r>
    <n v="18"/>
    <s v="Male"/>
    <s v="PhD"/>
    <s v="Widowed"/>
    <n v="69933.399999999994"/>
    <n v="798"/>
    <n v="19449"/>
    <s v="Personal"/>
    <s v="Self-employed"/>
    <n v="9"/>
    <s v="Excellent"/>
    <n v="0.32"/>
    <n v="159741.5"/>
    <n v="1"/>
    <s v="West Joel"/>
    <x v="29"/>
    <x v="133"/>
    <n v="2"/>
    <n v="2"/>
    <s v="Low"/>
    <x v="3"/>
  </r>
  <r>
    <n v="54"/>
    <s v="Female"/>
    <s v="Bachelor's"/>
    <s v="Single"/>
    <n v="23736"/>
    <n v="606"/>
    <n v="27450.01"/>
    <s v="Home"/>
    <s v="Self-employed"/>
    <n v="19"/>
    <s v="Good"/>
    <n v="0.17"/>
    <n v="159741.5"/>
    <n v="3"/>
    <s v="New Jenniferborough"/>
    <x v="8"/>
    <x v="221"/>
    <n v="1"/>
    <n v="0"/>
    <s v="Low"/>
    <x v="3"/>
  </r>
  <r>
    <n v="49"/>
    <s v="Female"/>
    <s v="Bachelor's"/>
    <s v="Married"/>
    <n v="45727"/>
    <n v="699"/>
    <n v="16892"/>
    <s v="Home"/>
    <s v="Unemployed"/>
    <n v="19"/>
    <s v="Fair"/>
    <n v="0.19"/>
    <n v="112926"/>
    <n v="3"/>
    <s v="East Mark"/>
    <x v="57"/>
    <x v="119"/>
    <n v="1"/>
    <n v="1"/>
    <s v="Low"/>
    <x v="1"/>
  </r>
  <r>
    <n v="46"/>
    <s v="Female"/>
    <s v="High School"/>
    <s v="Married"/>
    <n v="65897"/>
    <n v="688"/>
    <n v="20855"/>
    <s v="Home"/>
    <s v="Employed"/>
    <n v="4"/>
    <s v="Excellent"/>
    <n v="0.16"/>
    <n v="122770"/>
    <n v="4"/>
    <s v="Annaport"/>
    <x v="9"/>
    <x v="62"/>
    <n v="0"/>
    <n v="1"/>
    <s v="Low"/>
    <x v="0"/>
  </r>
  <r>
    <n v="26"/>
    <s v="Non-binary"/>
    <s v="High School"/>
    <s v="Married"/>
    <n v="69933.399999999994"/>
    <n v="699"/>
    <n v="6434"/>
    <s v="Business"/>
    <s v="Unemployed"/>
    <n v="6"/>
    <s v="Excellent"/>
    <n v="0.16"/>
    <n v="59745"/>
    <n v="2"/>
    <s v="West Ambermouth"/>
    <x v="3"/>
    <x v="190"/>
    <n v="2"/>
    <n v="1"/>
    <s v="Medium"/>
    <x v="0"/>
  </r>
  <r>
    <n v="61"/>
    <s v="Non-binary"/>
    <s v="PhD"/>
    <s v="Divorced"/>
    <n v="27867"/>
    <n v="703"/>
    <n v="8772"/>
    <s v="Home"/>
    <s v="Self-employed"/>
    <n v="4"/>
    <s v="Poor"/>
    <n v="0.53"/>
    <n v="159741.5"/>
    <n v="2"/>
    <s v="New Matthewtown"/>
    <x v="49"/>
    <x v="126"/>
    <n v="1"/>
    <n v="0"/>
    <s v="Low"/>
    <x v="1"/>
  </r>
  <r>
    <n v="57"/>
    <s v="Male"/>
    <s v="High School"/>
    <s v="Single"/>
    <n v="68899"/>
    <n v="723"/>
    <n v="35664"/>
    <s v="Auto"/>
    <s v="Unemployed"/>
    <n v="5"/>
    <s v="Good"/>
    <n v="0.28999999999999998"/>
    <n v="162861"/>
    <n v="3"/>
    <s v="Mullenbury"/>
    <x v="0"/>
    <x v="116"/>
    <n v="4"/>
    <n v="2"/>
    <s v="Medium"/>
    <x v="0"/>
  </r>
  <r>
    <n v="45"/>
    <s v="Male"/>
    <s v="Bachelor's"/>
    <s v="Divorced"/>
    <n v="61585"/>
    <n v="633"/>
    <n v="6565"/>
    <s v="Home"/>
    <s v="Employed"/>
    <n v="6"/>
    <s v="Good"/>
    <n v="0.15"/>
    <n v="63831"/>
    <n v="1"/>
    <s v="Daltonport"/>
    <x v="46"/>
    <x v="75"/>
    <n v="1"/>
    <n v="0"/>
    <s v="Medium"/>
    <x v="0"/>
  </r>
  <r>
    <n v="42"/>
    <s v="Male"/>
    <s v="High School"/>
    <s v="Widowed"/>
    <n v="102604"/>
    <n v="789"/>
    <n v="41398"/>
    <s v="Personal"/>
    <s v="Self-employed"/>
    <n v="10"/>
    <s v="Fair"/>
    <n v="0.18"/>
    <n v="149656"/>
    <n v="2"/>
    <s v="Carlaton"/>
    <x v="0"/>
    <x v="203"/>
    <n v="0"/>
    <n v="1"/>
    <s v="Low"/>
    <x v="1"/>
  </r>
  <r>
    <n v="26"/>
    <s v="Male"/>
    <s v="Bachelor's"/>
    <s v="Single"/>
    <n v="70226"/>
    <n v="613"/>
    <n v="8012"/>
    <s v="Auto"/>
    <s v="Self-employed"/>
    <n v="4"/>
    <s v="Excellent"/>
    <n v="0.42"/>
    <n v="159741.5"/>
    <n v="2"/>
    <s v="Port Allentown"/>
    <x v="23"/>
    <x v="106"/>
    <n v="2"/>
    <n v="2"/>
    <s v="Medium"/>
    <x v="0"/>
  </r>
  <r>
    <n v="27"/>
    <s v="Female"/>
    <s v="High School"/>
    <s v="Divorced"/>
    <n v="61472"/>
    <n v="647"/>
    <n v="39124"/>
    <s v="Personal"/>
    <s v="Unemployed"/>
    <n v="13"/>
    <s v="Good"/>
    <n v="0.43"/>
    <n v="287288"/>
    <n v="2"/>
    <s v="North Marie"/>
    <x v="14"/>
    <x v="68"/>
    <n v="0"/>
    <n v="2"/>
    <s v="High"/>
    <x v="3"/>
  </r>
  <r>
    <n v="51"/>
    <s v="Non-binary"/>
    <s v="Master's"/>
    <s v="Widowed"/>
    <n v="23652"/>
    <n v="762"/>
    <n v="21092"/>
    <s v="Personal"/>
    <s v="Self-employed"/>
    <n v="7"/>
    <s v="Poor"/>
    <n v="0.21"/>
    <n v="207762"/>
    <n v="1"/>
    <s v="West Michael"/>
    <x v="37"/>
    <x v="100"/>
    <n v="2"/>
    <n v="1"/>
    <s v="Low"/>
    <x v="1"/>
  </r>
  <r>
    <n v="32"/>
    <s v="Male"/>
    <s v="PhD"/>
    <s v="Divorced"/>
    <n v="69933.399999999994"/>
    <n v="658"/>
    <n v="46932"/>
    <s v="Home"/>
    <s v="Self-employed"/>
    <n v="18"/>
    <s v="Excellent"/>
    <n v="0.15"/>
    <n v="106074"/>
    <n v="2"/>
    <s v="Riveraland"/>
    <x v="26"/>
    <x v="169"/>
    <n v="2"/>
    <n v="0"/>
    <s v="Low"/>
    <x v="3"/>
  </r>
  <r>
    <n v="51"/>
    <s v="Non-binary"/>
    <s v="PhD"/>
    <s v="Single"/>
    <n v="80895"/>
    <n v="699"/>
    <n v="24795"/>
    <s v="Home"/>
    <s v="Employed"/>
    <n v="17"/>
    <s v="Good"/>
    <n v="0.46"/>
    <n v="206500"/>
    <n v="0"/>
    <s v="West Angelland"/>
    <x v="56"/>
    <x v="83"/>
    <n v="3"/>
    <n v="2"/>
    <s v="Low"/>
    <x v="3"/>
  </r>
  <r>
    <n v="23"/>
    <s v="Female"/>
    <s v="High School"/>
    <s v="Married"/>
    <n v="44718"/>
    <n v="779"/>
    <n v="46897"/>
    <s v="Auto"/>
    <s v="Employed"/>
    <n v="9"/>
    <s v="Excellent"/>
    <n v="0.42"/>
    <n v="44211"/>
    <n v="2"/>
    <s v="Melissaborough"/>
    <x v="36"/>
    <x v="85"/>
    <n v="1"/>
    <n v="0"/>
    <s v="Medium"/>
    <x v="3"/>
  </r>
  <r>
    <n v="60"/>
    <s v="Non-binary"/>
    <s v="PhD"/>
    <s v="Single"/>
    <n v="115379"/>
    <n v="617"/>
    <n v="32837"/>
    <s v="Home"/>
    <s v="Self-employed"/>
    <n v="6"/>
    <s v="Fair"/>
    <n v="0.24"/>
    <n v="215003"/>
    <n v="0"/>
    <s v="South Christyshire"/>
    <x v="29"/>
    <x v="201"/>
    <n v="4"/>
    <n v="1"/>
    <s v="Medium"/>
    <x v="0"/>
  </r>
  <r>
    <n v="43"/>
    <s v="Female"/>
    <s v="Master's"/>
    <s v="Divorced"/>
    <n v="104719"/>
    <n v="624"/>
    <n v="25583"/>
    <s v="Home"/>
    <s v="Employed"/>
    <n v="13"/>
    <s v="Fair"/>
    <n v="0.43"/>
    <n v="273390"/>
    <n v="3"/>
    <s v="North Robert"/>
    <x v="45"/>
    <x v="167"/>
    <n v="2"/>
    <n v="0"/>
    <s v="Low"/>
    <x v="0"/>
  </r>
  <r>
    <n v="22"/>
    <s v="Female"/>
    <s v="High School"/>
    <s v="Divorced"/>
    <n v="34909"/>
    <n v="739"/>
    <n v="22886"/>
    <s v="Auto"/>
    <s v="Employed"/>
    <n v="19"/>
    <s v="Poor"/>
    <n v="0.31"/>
    <n v="110647"/>
    <n v="0"/>
    <s v="Michelefurt"/>
    <x v="57"/>
    <x v="177"/>
    <n v="2"/>
    <n v="0"/>
    <s v="Medium"/>
    <x v="0"/>
  </r>
  <r>
    <n v="22"/>
    <s v="Female"/>
    <s v="Master's"/>
    <s v="Single"/>
    <n v="23139"/>
    <n v="786"/>
    <n v="11500"/>
    <s v="Home"/>
    <s v="Self-employed"/>
    <n v="9"/>
    <s v="Good"/>
    <n v="0.48"/>
    <n v="127898"/>
    <n v="1"/>
    <s v="North Luisbury"/>
    <x v="52"/>
    <x v="35"/>
    <n v="1"/>
    <n v="1"/>
    <s v="High"/>
    <x v="3"/>
  </r>
  <r>
    <n v="34"/>
    <s v="Non-binary"/>
    <s v="Master's"/>
    <s v="Married"/>
    <n v="117123"/>
    <n v="710"/>
    <n v="30275"/>
    <s v="Personal"/>
    <s v="Employed"/>
    <n v="6"/>
    <s v="Poor"/>
    <n v="0.54"/>
    <n v="77091"/>
    <n v="1"/>
    <s v="Woodview"/>
    <x v="55"/>
    <x v="73"/>
    <n v="4"/>
    <n v="2"/>
    <s v="Low"/>
    <x v="0"/>
  </r>
  <r>
    <n v="46"/>
    <s v="Non-binary"/>
    <s v="Master's"/>
    <s v="Married"/>
    <n v="75240"/>
    <n v="692"/>
    <n v="34564"/>
    <s v="Personal"/>
    <s v="Employed"/>
    <n v="13"/>
    <s v="Excellent"/>
    <n v="0.35"/>
    <n v="163033"/>
    <n v="2"/>
    <s v="Port Richardtown"/>
    <x v="54"/>
    <x v="154"/>
    <n v="1"/>
    <n v="1"/>
    <s v="Low"/>
    <x v="3"/>
  </r>
  <r>
    <n v="38"/>
    <s v="Non-binary"/>
    <s v="PhD"/>
    <s v="Married"/>
    <n v="109865"/>
    <n v="699"/>
    <n v="27450.01"/>
    <s v="Personal"/>
    <s v="Unemployed"/>
    <n v="16"/>
    <s v="Fair"/>
    <n v="0.21"/>
    <n v="37249"/>
    <n v="2"/>
    <s v="Cynthiashire"/>
    <x v="37"/>
    <x v="170"/>
    <n v="1"/>
    <n v="2"/>
    <s v="Low"/>
    <x v="1"/>
  </r>
  <r>
    <n v="45"/>
    <s v="Male"/>
    <s v="PhD"/>
    <s v="Divorced"/>
    <n v="69933.399999999994"/>
    <n v="705"/>
    <n v="47043"/>
    <s v="Personal"/>
    <s v="Unemployed"/>
    <n v="19"/>
    <s v="Good"/>
    <n v="0.49"/>
    <n v="108388"/>
    <n v="4"/>
    <s v="Millerborough"/>
    <x v="7"/>
    <x v="237"/>
    <n v="1"/>
    <n v="1"/>
    <s v="High"/>
    <x v="3"/>
  </r>
  <r>
    <n v="42"/>
    <s v="Male"/>
    <s v="High School"/>
    <s v="Divorced"/>
    <n v="101850"/>
    <n v="699"/>
    <n v="9732"/>
    <s v="Business"/>
    <s v="Unemployed"/>
    <n v="1"/>
    <s v="Fair"/>
    <n v="0.12"/>
    <n v="231300"/>
    <n v="0"/>
    <s v="East Jenniferland"/>
    <x v="46"/>
    <x v="59"/>
    <n v="2"/>
    <n v="0"/>
    <s v="Medium"/>
    <x v="5"/>
  </r>
  <r>
    <n v="29"/>
    <s v="Female"/>
    <s v="PhD"/>
    <s v="Married"/>
    <n v="32197"/>
    <n v="792"/>
    <n v="29360"/>
    <s v="Personal"/>
    <s v="Unemployed"/>
    <n v="12"/>
    <s v="Excellent"/>
    <n v="0.52"/>
    <n v="94662"/>
    <n v="4"/>
    <s v="Edwinville"/>
    <x v="15"/>
    <x v="82"/>
    <n v="1"/>
    <n v="1"/>
    <s v="Low"/>
    <x v="4"/>
  </r>
  <r>
    <n v="18"/>
    <s v="Female"/>
    <s v="PhD"/>
    <s v="Married"/>
    <n v="73884"/>
    <n v="628"/>
    <n v="31782"/>
    <s v="Home"/>
    <s v="Self-employed"/>
    <n v="0"/>
    <s v="Fair"/>
    <n v="0.46"/>
    <n v="167618"/>
    <n v="2"/>
    <s v="Russellview"/>
    <x v="23"/>
    <x v="203"/>
    <n v="2"/>
    <n v="0"/>
    <s v="Low"/>
    <x v="0"/>
  </r>
  <r>
    <n v="54"/>
    <s v="Male"/>
    <s v="PhD"/>
    <s v="Divorced"/>
    <n v="49000"/>
    <n v="752"/>
    <n v="45435"/>
    <s v="Home"/>
    <s v="Employed"/>
    <n v="2"/>
    <s v="Excellent"/>
    <n v="0.27"/>
    <n v="266413"/>
    <n v="4"/>
    <s v="Aguirrestad"/>
    <x v="51"/>
    <x v="156"/>
    <n v="3"/>
    <n v="0"/>
    <s v="Medium"/>
    <x v="0"/>
  </r>
  <r>
    <n v="47"/>
    <s v="Non-binary"/>
    <s v="High School"/>
    <s v="Divorced"/>
    <n v="50161"/>
    <n v="716"/>
    <n v="20031"/>
    <s v="Business"/>
    <s v="Employed"/>
    <n v="1"/>
    <s v="Fair"/>
    <n v="0.57999999999999996"/>
    <n v="218269"/>
    <n v="3"/>
    <s v="North Brittany"/>
    <x v="49"/>
    <x v="50"/>
    <n v="3"/>
    <n v="2"/>
    <s v="Low"/>
    <x v="0"/>
  </r>
  <r>
    <n v="53"/>
    <s v="Female"/>
    <s v="Bachelor's"/>
    <s v="Divorced"/>
    <n v="69933.399999999994"/>
    <n v="705"/>
    <n v="48748"/>
    <s v="Personal"/>
    <s v="Self-employed"/>
    <n v="3"/>
    <s v="Fair"/>
    <n v="0.28999999999999998"/>
    <n v="119531"/>
    <n v="0"/>
    <s v="Lake Juliaton"/>
    <x v="18"/>
    <x v="206"/>
    <n v="3"/>
    <n v="2"/>
    <s v="High"/>
    <x v="0"/>
  </r>
  <r>
    <n v="50"/>
    <s v="Non-binary"/>
    <s v="Bachelor's"/>
    <s v="Widowed"/>
    <n v="31394"/>
    <n v="648"/>
    <n v="9342"/>
    <s v="Auto"/>
    <s v="Self-employed"/>
    <n v="5"/>
    <s v="Excellent"/>
    <n v="0.54"/>
    <n v="267356"/>
    <n v="3"/>
    <s v="North Katherine"/>
    <x v="38"/>
    <x v="75"/>
    <n v="3"/>
    <n v="1"/>
    <s v="Low"/>
    <x v="0"/>
  </r>
  <r>
    <n v="39"/>
    <s v="Female"/>
    <s v="High School"/>
    <s v="Married"/>
    <n v="52596"/>
    <n v="639"/>
    <n v="28108"/>
    <s v="Home"/>
    <s v="Employed"/>
    <n v="17"/>
    <s v="Excellent"/>
    <n v="0.44"/>
    <n v="73605"/>
    <n v="4"/>
    <s v="Port Ashleychester"/>
    <x v="6"/>
    <x v="10"/>
    <n v="2"/>
    <n v="1"/>
    <s v="Low"/>
    <x v="3"/>
  </r>
  <r>
    <n v="55"/>
    <s v="Non-binary"/>
    <s v="Master's"/>
    <s v="Divorced"/>
    <n v="38546"/>
    <n v="699"/>
    <n v="16349"/>
    <s v="Home"/>
    <s v="Unemployed"/>
    <n v="17"/>
    <s v="Fair"/>
    <n v="0.33"/>
    <n v="51591"/>
    <n v="0"/>
    <s v="Marshstad"/>
    <x v="56"/>
    <x v="207"/>
    <n v="0"/>
    <n v="2"/>
    <s v="Low"/>
    <x v="1"/>
  </r>
  <r>
    <n v="51"/>
    <s v="Female"/>
    <s v="Master's"/>
    <s v="Married"/>
    <n v="47195"/>
    <n v="636"/>
    <n v="36135"/>
    <s v="Auto"/>
    <s v="Unemployed"/>
    <n v="13"/>
    <s v="Excellent"/>
    <n v="0.39"/>
    <n v="111621"/>
    <n v="0"/>
    <s v="Brittanytown"/>
    <x v="14"/>
    <x v="189"/>
    <n v="2"/>
    <n v="1"/>
    <s v="Low"/>
    <x v="3"/>
  </r>
  <r>
    <n v="31"/>
    <s v="Non-binary"/>
    <s v="PhD"/>
    <s v="Single"/>
    <n v="69933.399999999994"/>
    <n v="632"/>
    <n v="27450.01"/>
    <s v="Personal"/>
    <s v="Unemployed"/>
    <n v="9"/>
    <s v="Fair"/>
    <n v="0.12"/>
    <n v="67627"/>
    <n v="2"/>
    <s v="Lake Christopher"/>
    <x v="5"/>
    <x v="167"/>
    <n v="3"/>
    <n v="1"/>
    <s v="Low"/>
    <x v="0"/>
  </r>
  <r>
    <n v="49"/>
    <s v="Female"/>
    <s v="Master's"/>
    <s v="Married"/>
    <n v="50543"/>
    <n v="629"/>
    <n v="19055"/>
    <s v="Personal"/>
    <s v="Self-employed"/>
    <n v="8"/>
    <s v="Fair"/>
    <n v="0.33"/>
    <n v="143254"/>
    <n v="3"/>
    <s v="Lake Victoriafurt"/>
    <x v="24"/>
    <x v="77"/>
    <n v="4"/>
    <n v="1"/>
    <s v="Low"/>
    <x v="0"/>
  </r>
  <r>
    <n v="19"/>
    <s v="Non-binary"/>
    <s v="Master's"/>
    <s v="Married"/>
    <n v="26408"/>
    <n v="654"/>
    <n v="17513"/>
    <s v="Personal"/>
    <s v="Self-employed"/>
    <n v="17"/>
    <s v="Poor"/>
    <n v="0.43"/>
    <n v="238269"/>
    <n v="2"/>
    <s v="New Don"/>
    <x v="4"/>
    <x v="85"/>
    <n v="2"/>
    <n v="1"/>
    <s v="Low"/>
    <x v="0"/>
  </r>
  <r>
    <n v="54"/>
    <s v="Non-binary"/>
    <s v="Bachelor's"/>
    <s v="Single"/>
    <n v="37996"/>
    <n v="656"/>
    <n v="42776"/>
    <s v="Auto"/>
    <s v="Self-employed"/>
    <n v="8"/>
    <s v="Poor"/>
    <n v="0.47"/>
    <n v="159741.5"/>
    <n v="0"/>
    <s v="East Kellybury"/>
    <x v="4"/>
    <x v="79"/>
    <n v="1"/>
    <n v="1"/>
    <s v="Low"/>
    <x v="0"/>
  </r>
  <r>
    <n v="38"/>
    <s v="Non-binary"/>
    <s v="Master's"/>
    <s v="Married"/>
    <n v="91792"/>
    <n v="720"/>
    <n v="25063"/>
    <s v="Auto"/>
    <s v="Unemployed"/>
    <n v="10"/>
    <s v="Good"/>
    <n v="0.41"/>
    <n v="106532"/>
    <n v="2"/>
    <s v="Patrickhaven"/>
    <x v="37"/>
    <x v="114"/>
    <n v="0"/>
    <n v="0"/>
    <s v="Low"/>
    <x v="4"/>
  </r>
  <r>
    <n v="61"/>
    <s v="Non-binary"/>
    <s v="High School"/>
    <s v="Married"/>
    <n v="98206"/>
    <n v="617"/>
    <n v="34873"/>
    <s v="Personal"/>
    <s v="Self-employed"/>
    <n v="19"/>
    <s v="Fair"/>
    <n v="0.12"/>
    <n v="269548"/>
    <n v="4"/>
    <s v="Meganfort"/>
    <x v="31"/>
    <x v="91"/>
    <n v="3"/>
    <n v="2"/>
    <s v="Low"/>
    <x v="0"/>
  </r>
  <r>
    <n v="46"/>
    <s v="Female"/>
    <s v="High School"/>
    <s v="Married"/>
    <n v="111908"/>
    <n v="772"/>
    <n v="21610"/>
    <s v="Auto"/>
    <s v="Self-employed"/>
    <n v="3"/>
    <s v="Excellent"/>
    <n v="0.46"/>
    <n v="159741.5"/>
    <n v="1"/>
    <s v="Amandaberg"/>
    <x v="12"/>
    <x v="95"/>
    <n v="4"/>
    <n v="0"/>
    <s v="Medium"/>
    <x v="0"/>
  </r>
  <r>
    <n v="22"/>
    <s v="Non-binary"/>
    <s v="Bachelor's"/>
    <s v="Married"/>
    <n v="38823"/>
    <n v="633"/>
    <n v="18066"/>
    <s v="Auto"/>
    <s v="Employed"/>
    <n v="14"/>
    <s v="Poor"/>
    <n v="0.3"/>
    <n v="159741.5"/>
    <n v="1"/>
    <s v="Marquezton"/>
    <x v="32"/>
    <x v="4"/>
    <n v="2"/>
    <n v="2"/>
    <s v="Medium"/>
    <x v="0"/>
  </r>
  <r>
    <n v="31"/>
    <s v="Male"/>
    <s v="High School"/>
    <s v="Single"/>
    <n v="84551"/>
    <n v="627"/>
    <n v="36760"/>
    <s v="Home"/>
    <s v="Employed"/>
    <n v="1"/>
    <s v="Good"/>
    <n v="0.53"/>
    <n v="171064"/>
    <n v="2"/>
    <s v="North Mercedes"/>
    <x v="49"/>
    <x v="22"/>
    <n v="0"/>
    <n v="0"/>
    <s v="Medium"/>
    <x v="0"/>
  </r>
  <r>
    <n v="45"/>
    <s v="Female"/>
    <s v="Master's"/>
    <s v="Single"/>
    <n v="98961"/>
    <n v="651"/>
    <n v="31069"/>
    <s v="Home"/>
    <s v="Unemployed"/>
    <n v="9"/>
    <s v="Excellent"/>
    <n v="0.35"/>
    <n v="99094"/>
    <n v="1"/>
    <s v="Weaverberg"/>
    <x v="16"/>
    <x v="59"/>
    <n v="4"/>
    <n v="2"/>
    <s v="High"/>
    <x v="3"/>
  </r>
  <r>
    <n v="20"/>
    <s v="Non-binary"/>
    <s v="Bachelor's"/>
    <s v="Divorced"/>
    <n v="108306"/>
    <n v="753"/>
    <n v="36373"/>
    <s v="Home"/>
    <s v="Unemployed"/>
    <n v="19"/>
    <s v="Fair"/>
    <n v="0.11"/>
    <n v="170165"/>
    <n v="2"/>
    <s v="Bradyside"/>
    <x v="58"/>
    <x v="161"/>
    <n v="1"/>
    <n v="1"/>
    <s v="Low"/>
    <x v="1"/>
  </r>
  <r>
    <n v="57"/>
    <s v="Non-binary"/>
    <s v="High School"/>
    <s v="Divorced"/>
    <n v="69933.399999999994"/>
    <n v="792"/>
    <n v="10239"/>
    <s v="Auto"/>
    <s v="Employed"/>
    <n v="11"/>
    <s v="Fair"/>
    <n v="0.47"/>
    <n v="181842"/>
    <n v="0"/>
    <s v="North Nicoletown"/>
    <x v="5"/>
    <x v="233"/>
    <n v="4"/>
    <n v="0"/>
    <s v="Low"/>
    <x v="0"/>
  </r>
  <r>
    <n v="39"/>
    <s v="Female"/>
    <s v="Master's"/>
    <s v="Divorced"/>
    <n v="29849"/>
    <n v="629"/>
    <n v="26477"/>
    <s v="Auto"/>
    <s v="Employed"/>
    <n v="0"/>
    <s v="Poor"/>
    <n v="0.35"/>
    <n v="159741.5"/>
    <n v="2"/>
    <s v="Smithburgh"/>
    <x v="49"/>
    <x v="204"/>
    <n v="0"/>
    <n v="2"/>
    <s v="High"/>
    <x v="0"/>
  </r>
  <r>
    <n v="25"/>
    <s v="Male"/>
    <s v="Master's"/>
    <s v="Divorced"/>
    <n v="115155"/>
    <n v="611"/>
    <n v="47008"/>
    <s v="Personal"/>
    <s v="Unemployed"/>
    <n v="11"/>
    <s v="Good"/>
    <n v="0.42"/>
    <n v="141797"/>
    <n v="4"/>
    <s v="Harrisbury"/>
    <x v="51"/>
    <x v="161"/>
    <n v="2"/>
    <n v="0"/>
    <s v="Medium"/>
    <x v="3"/>
  </r>
  <r>
    <n v="50"/>
    <s v="Female"/>
    <s v="Bachelor's"/>
    <s v="Widowed"/>
    <n v="22781"/>
    <n v="695"/>
    <n v="49891"/>
    <s v="Auto"/>
    <s v="Unemployed"/>
    <n v="5"/>
    <s v="Good"/>
    <n v="0.5"/>
    <n v="215151"/>
    <n v="4"/>
    <s v="Stephanieton"/>
    <x v="25"/>
    <x v="198"/>
    <n v="1"/>
    <n v="2"/>
    <s v="Medium"/>
    <x v="0"/>
  </r>
  <r>
    <n v="41"/>
    <s v="Female"/>
    <s v="PhD"/>
    <s v="Married"/>
    <n v="101795"/>
    <n v="699"/>
    <n v="38959"/>
    <s v="Home"/>
    <s v="Unemployed"/>
    <n v="9"/>
    <s v="Poor"/>
    <n v="0.42"/>
    <n v="159741.5"/>
    <n v="0"/>
    <s v="South Kyle"/>
    <x v="22"/>
    <x v="221"/>
    <n v="3"/>
    <n v="0"/>
    <s v="High"/>
    <x v="0"/>
  </r>
  <r>
    <n v="66"/>
    <s v="Non-binary"/>
    <s v="Master's"/>
    <s v="Married"/>
    <n v="34618"/>
    <n v="725"/>
    <n v="18483"/>
    <s v="Business"/>
    <s v="Self-employed"/>
    <n v="19"/>
    <s v="Fair"/>
    <n v="0.55000000000000004"/>
    <n v="96900"/>
    <n v="3"/>
    <s v="South Savannahchester"/>
    <x v="51"/>
    <x v="61"/>
    <n v="1"/>
    <n v="0"/>
    <s v="Low"/>
    <x v="1"/>
  </r>
  <r>
    <n v="40"/>
    <s v="Non-binary"/>
    <s v="Master's"/>
    <s v="Single"/>
    <n v="58485"/>
    <n v="757"/>
    <n v="9541"/>
    <s v="Business"/>
    <s v="Self-employed"/>
    <n v="0"/>
    <s v="Poor"/>
    <n v="0.51"/>
    <n v="99632"/>
    <n v="0"/>
    <s v="Chadview"/>
    <x v="37"/>
    <x v="164"/>
    <n v="1"/>
    <n v="0"/>
    <s v="Low"/>
    <x v="1"/>
  </r>
  <r>
    <n v="65"/>
    <s v="Non-binary"/>
    <s v="Master's"/>
    <s v="Divorced"/>
    <n v="75541"/>
    <n v="602"/>
    <n v="33020"/>
    <s v="Auto"/>
    <s v="Self-employed"/>
    <n v="7"/>
    <s v="Excellent"/>
    <n v="0.26"/>
    <n v="228707"/>
    <n v="2"/>
    <s v="South Jared"/>
    <x v="58"/>
    <x v="8"/>
    <n v="2"/>
    <n v="1"/>
    <s v="Medium"/>
    <x v="0"/>
  </r>
  <r>
    <n v="29"/>
    <s v="Female"/>
    <s v="Bachelor's"/>
    <s v="Married"/>
    <n v="23659"/>
    <n v="699"/>
    <n v="38745"/>
    <s v="Personal"/>
    <s v="Employed"/>
    <n v="10"/>
    <s v="Excellent"/>
    <n v="0.48"/>
    <n v="193254"/>
    <n v="4"/>
    <s v="Farleyburgh"/>
    <x v="34"/>
    <x v="120"/>
    <n v="2"/>
    <n v="1"/>
    <s v="Low"/>
    <x v="3"/>
  </r>
  <r>
    <n v="26"/>
    <s v="Female"/>
    <s v="Master's"/>
    <s v="Divorced"/>
    <n v="108520"/>
    <n v="686"/>
    <n v="18746"/>
    <s v="Auto"/>
    <s v="Unemployed"/>
    <n v="8"/>
    <s v="Fair"/>
    <n v="0.49"/>
    <n v="178993"/>
    <n v="3"/>
    <s v="North Miketown"/>
    <x v="42"/>
    <x v="135"/>
    <n v="1"/>
    <n v="1"/>
    <s v="Medium"/>
    <x v="0"/>
  </r>
  <r>
    <n v="27"/>
    <s v="Male"/>
    <s v="High School"/>
    <s v="Single"/>
    <n v="80526"/>
    <n v="755"/>
    <n v="27334"/>
    <s v="Auto"/>
    <s v="Self-employed"/>
    <n v="8"/>
    <s v="Fair"/>
    <n v="0.51"/>
    <n v="159741.5"/>
    <n v="2"/>
    <s v="Michaelstad"/>
    <x v="13"/>
    <x v="48"/>
    <n v="2"/>
    <n v="0"/>
    <s v="Medium"/>
    <x v="0"/>
  </r>
  <r>
    <n v="61"/>
    <s v="Male"/>
    <s v="High School"/>
    <s v="Divorced"/>
    <n v="54129"/>
    <n v="703"/>
    <n v="15715"/>
    <s v="Auto"/>
    <s v="Self-employed"/>
    <n v="16"/>
    <s v="Excellent"/>
    <n v="0.51"/>
    <n v="102450"/>
    <n v="3"/>
    <s v="Port Gregory"/>
    <x v="31"/>
    <x v="161"/>
    <n v="1"/>
    <n v="1"/>
    <s v="Low"/>
    <x v="4"/>
  </r>
  <r>
    <n v="27"/>
    <s v="Male"/>
    <s v="Master's"/>
    <s v="Single"/>
    <n v="23086"/>
    <n v="768"/>
    <n v="27450.01"/>
    <s v="Home"/>
    <s v="Self-employed"/>
    <n v="9"/>
    <s v="Excellent"/>
    <n v="0.1"/>
    <n v="206321"/>
    <n v="1"/>
    <s v="Terrelltown"/>
    <x v="58"/>
    <x v="202"/>
    <n v="0"/>
    <n v="0"/>
    <s v="Low"/>
    <x v="4"/>
  </r>
  <r>
    <n v="40"/>
    <s v="Female"/>
    <s v="Bachelor's"/>
    <s v="Divorced"/>
    <n v="61196"/>
    <n v="604"/>
    <n v="23157"/>
    <s v="Business"/>
    <s v="Unemployed"/>
    <n v="7"/>
    <s v="Poor"/>
    <n v="0.2"/>
    <n v="201346"/>
    <n v="2"/>
    <s v="Jeffreyland"/>
    <x v="3"/>
    <x v="188"/>
    <n v="0"/>
    <n v="1"/>
    <s v="Low"/>
    <x v="0"/>
  </r>
  <r>
    <n v="34"/>
    <s v="Male"/>
    <s v="Bachelor's"/>
    <s v="Single"/>
    <n v="111724"/>
    <n v="682"/>
    <n v="45638"/>
    <s v="Home"/>
    <s v="Employed"/>
    <n v="15"/>
    <s v="Good"/>
    <n v="0.48"/>
    <n v="78859"/>
    <n v="2"/>
    <s v="South Joyceborough"/>
    <x v="39"/>
    <x v="142"/>
    <n v="2"/>
    <n v="0"/>
    <s v="Low"/>
    <x v="3"/>
  </r>
  <r>
    <n v="32"/>
    <s v="Non-binary"/>
    <s v="Master's"/>
    <s v="Single"/>
    <n v="74254"/>
    <n v="689"/>
    <n v="42820"/>
    <s v="Personal"/>
    <s v="Unemployed"/>
    <n v="11"/>
    <s v="Excellent"/>
    <n v="0.54"/>
    <n v="264850"/>
    <n v="0"/>
    <s v="East Evelyn"/>
    <x v="16"/>
    <x v="0"/>
    <n v="3"/>
    <n v="0"/>
    <s v="Medium"/>
    <x v="3"/>
  </r>
  <r>
    <n v="61"/>
    <s v="Non-binary"/>
    <s v="High School"/>
    <s v="Single"/>
    <n v="114097"/>
    <n v="699"/>
    <n v="20075"/>
    <s v="Auto"/>
    <s v="Self-employed"/>
    <n v="14"/>
    <s v="Excellent"/>
    <n v="0.59"/>
    <n v="122534"/>
    <n v="2"/>
    <s v="Marksland"/>
    <x v="16"/>
    <x v="93"/>
    <n v="4"/>
    <n v="0"/>
    <s v="High"/>
    <x v="3"/>
  </r>
  <r>
    <n v="66"/>
    <s v="Female"/>
    <s v="High School"/>
    <s v="Widowed"/>
    <n v="55797"/>
    <n v="699"/>
    <n v="23132"/>
    <s v="Personal"/>
    <s v="Employed"/>
    <n v="5"/>
    <s v="Fair"/>
    <n v="0.32"/>
    <n v="257806"/>
    <n v="2"/>
    <s v="New Ashleyside"/>
    <x v="33"/>
    <x v="219"/>
    <n v="2"/>
    <n v="0"/>
    <s v="Low"/>
    <x v="0"/>
  </r>
  <r>
    <n v="29"/>
    <s v="Male"/>
    <s v="High School"/>
    <s v="Single"/>
    <n v="102013"/>
    <n v="642"/>
    <n v="43842"/>
    <s v="Home"/>
    <s v="Employed"/>
    <n v="11"/>
    <s v="Good"/>
    <n v="0.56999999999999995"/>
    <n v="159741.5"/>
    <n v="2"/>
    <s v="Andersonfurt"/>
    <x v="26"/>
    <x v="108"/>
    <n v="2"/>
    <n v="0"/>
    <s v="Medium"/>
    <x v="3"/>
  </r>
  <r>
    <n v="56"/>
    <s v="Non-binary"/>
    <s v="High School"/>
    <s v="Divorced"/>
    <n v="84910"/>
    <n v="605"/>
    <n v="46170"/>
    <s v="Auto"/>
    <s v="Employed"/>
    <n v="17"/>
    <s v="Poor"/>
    <n v="0.52"/>
    <n v="192657"/>
    <n v="0"/>
    <s v="North Stephanie"/>
    <x v="32"/>
    <x v="234"/>
    <n v="2"/>
    <n v="0"/>
    <s v="Low"/>
    <x v="0"/>
  </r>
  <r>
    <n v="63"/>
    <s v="Male"/>
    <s v="High School"/>
    <s v="Single"/>
    <n v="115619"/>
    <n v="636"/>
    <n v="34980"/>
    <s v="Personal"/>
    <s v="Self-employed"/>
    <n v="10"/>
    <s v="Fair"/>
    <n v="0.5"/>
    <n v="104652"/>
    <n v="3"/>
    <s v="Amymouth"/>
    <x v="38"/>
    <x v="16"/>
    <n v="3"/>
    <n v="0"/>
    <s v="Low"/>
    <x v="0"/>
  </r>
  <r>
    <n v="36"/>
    <s v="Male"/>
    <s v="Bachelor's"/>
    <s v="Divorced"/>
    <n v="49394"/>
    <n v="757"/>
    <n v="19274"/>
    <s v="Personal"/>
    <s v="Employed"/>
    <n v="6"/>
    <s v="Good"/>
    <n v="0.28999999999999998"/>
    <n v="76365"/>
    <n v="2"/>
    <s v="Gonzalesside"/>
    <x v="30"/>
    <x v="69"/>
    <n v="1"/>
    <n v="1"/>
    <s v="Low"/>
    <x v="1"/>
  </r>
  <r>
    <n v="34"/>
    <s v="Non-binary"/>
    <s v="PhD"/>
    <s v="Widowed"/>
    <n v="69933.399999999994"/>
    <n v="796"/>
    <n v="19456"/>
    <s v="Auto"/>
    <s v="Unemployed"/>
    <n v="8"/>
    <s v="Fair"/>
    <n v="0.51"/>
    <n v="195604"/>
    <n v="3"/>
    <s v="Blakeside"/>
    <x v="22"/>
    <x v="123"/>
    <n v="2"/>
    <n v="0"/>
    <s v="Low"/>
    <x v="0"/>
  </r>
  <r>
    <n v="38"/>
    <s v="Non-binary"/>
    <s v="Master's"/>
    <s v="Widowed"/>
    <n v="104860"/>
    <n v="609"/>
    <n v="17414"/>
    <s v="Home"/>
    <s v="Employed"/>
    <n v="13"/>
    <s v="Excellent"/>
    <n v="0.51"/>
    <n v="162515"/>
    <n v="2"/>
    <s v="North Brenda"/>
    <x v="47"/>
    <x v="107"/>
    <n v="1"/>
    <n v="1"/>
    <s v="High"/>
    <x v="3"/>
  </r>
  <r>
    <n v="53"/>
    <s v="Male"/>
    <s v="Master's"/>
    <s v="Widowed"/>
    <n v="93748"/>
    <n v="699"/>
    <n v="24752"/>
    <s v="Business"/>
    <s v="Self-employed"/>
    <n v="10"/>
    <s v="Excellent"/>
    <n v="0.55000000000000004"/>
    <n v="203552"/>
    <n v="4"/>
    <s v="North Carol"/>
    <x v="49"/>
    <x v="214"/>
    <n v="0"/>
    <n v="2"/>
    <s v="Low"/>
    <x v="4"/>
  </r>
  <r>
    <n v="66"/>
    <s v="Female"/>
    <s v="PhD"/>
    <s v="Married"/>
    <n v="28360"/>
    <n v="699"/>
    <n v="48088"/>
    <s v="Home"/>
    <s v="Self-employed"/>
    <n v="16"/>
    <s v="Good"/>
    <n v="0.39"/>
    <n v="160465"/>
    <n v="2"/>
    <s v="Port Thomasville"/>
    <x v="52"/>
    <x v="127"/>
    <n v="4"/>
    <n v="2"/>
    <s v="High"/>
    <x v="3"/>
  </r>
  <r>
    <n v="64"/>
    <s v="Female"/>
    <s v="Master's"/>
    <s v="Married"/>
    <n v="42560"/>
    <n v="755"/>
    <n v="32414"/>
    <s v="Business"/>
    <s v="Unemployed"/>
    <n v="15"/>
    <s v="Fair"/>
    <n v="0.59"/>
    <n v="216929"/>
    <n v="2"/>
    <s v="West Francesmouth"/>
    <x v="34"/>
    <x v="149"/>
    <n v="2"/>
    <n v="0"/>
    <s v="Low"/>
    <x v="1"/>
  </r>
  <r>
    <n v="46"/>
    <s v="Male"/>
    <s v="Bachelor's"/>
    <s v="Single"/>
    <n v="69933.399999999994"/>
    <n v="699"/>
    <n v="27450.01"/>
    <s v="Auto"/>
    <s v="Unemployed"/>
    <n v="0"/>
    <s v="Excellent"/>
    <n v="0.13"/>
    <n v="67633"/>
    <n v="1"/>
    <s v="Chavezberg"/>
    <x v="51"/>
    <x v="220"/>
    <n v="1"/>
    <n v="2"/>
    <s v="High"/>
    <x v="0"/>
  </r>
  <r>
    <n v="37"/>
    <s v="Female"/>
    <s v="Master's"/>
    <s v="Divorced"/>
    <n v="90716"/>
    <n v="639"/>
    <n v="32683"/>
    <s v="Personal"/>
    <s v="Self-employed"/>
    <n v="1"/>
    <s v="Fair"/>
    <n v="0.17"/>
    <n v="209906"/>
    <n v="4"/>
    <s v="Tiffanyfort"/>
    <x v="14"/>
    <x v="59"/>
    <n v="2"/>
    <n v="0"/>
    <s v="Medium"/>
    <x v="0"/>
  </r>
  <r>
    <n v="62"/>
    <s v="Female"/>
    <s v="High School"/>
    <s v="Divorced"/>
    <n v="61150"/>
    <n v="794"/>
    <n v="35575"/>
    <s v="Auto"/>
    <s v="Self-employed"/>
    <n v="12"/>
    <s v="Excellent"/>
    <n v="0.59"/>
    <n v="275977"/>
    <n v="3"/>
    <s v="East Janetport"/>
    <x v="48"/>
    <x v="196"/>
    <n v="0"/>
    <n v="2"/>
    <s v="Low"/>
    <x v="4"/>
  </r>
  <r>
    <n v="29"/>
    <s v="Female"/>
    <s v="PhD"/>
    <s v="Married"/>
    <n v="108074"/>
    <n v="695"/>
    <n v="27290"/>
    <s v="Personal"/>
    <s v="Unemployed"/>
    <n v="10"/>
    <s v="Poor"/>
    <n v="0.33"/>
    <n v="228200"/>
    <n v="3"/>
    <s v="New Michaelchester"/>
    <x v="51"/>
    <x v="220"/>
    <n v="2"/>
    <n v="2"/>
    <s v="Low"/>
    <x v="5"/>
  </r>
  <r>
    <n v="28"/>
    <s v="Female"/>
    <s v="PhD"/>
    <s v="Widowed"/>
    <n v="105965"/>
    <n v="625"/>
    <n v="19476"/>
    <s v="Home"/>
    <s v="Employed"/>
    <n v="13"/>
    <s v="Excellent"/>
    <n v="0.24"/>
    <n v="33487"/>
    <n v="1"/>
    <s v="Christopherfort"/>
    <x v="17"/>
    <x v="108"/>
    <n v="0"/>
    <n v="1"/>
    <s v="Low"/>
    <x v="3"/>
  </r>
  <r>
    <n v="51"/>
    <s v="Non-binary"/>
    <s v="Master's"/>
    <s v="Widowed"/>
    <n v="42448"/>
    <n v="699"/>
    <n v="27450.01"/>
    <s v="Home"/>
    <s v="Employed"/>
    <n v="15"/>
    <s v="Excellent"/>
    <n v="0.23"/>
    <n v="217182"/>
    <n v="3"/>
    <s v="Marystad"/>
    <x v="55"/>
    <x v="172"/>
    <n v="3"/>
    <n v="2"/>
    <s v="Low"/>
    <x v="3"/>
  </r>
  <r>
    <n v="42"/>
    <s v="Female"/>
    <s v="PhD"/>
    <s v="Widowed"/>
    <n v="81068"/>
    <n v="744"/>
    <n v="8986"/>
    <s v="Auto"/>
    <s v="Self-employed"/>
    <n v="18"/>
    <s v="Good"/>
    <n v="0.51"/>
    <n v="259896"/>
    <n v="1"/>
    <s v="West Ralphbury"/>
    <x v="11"/>
    <x v="77"/>
    <n v="2"/>
    <n v="0"/>
    <s v="Medium"/>
    <x v="3"/>
  </r>
  <r>
    <n v="52"/>
    <s v="Non-binary"/>
    <s v="PhD"/>
    <s v="Single"/>
    <n v="100171"/>
    <n v="725"/>
    <n v="32940"/>
    <s v="Auto"/>
    <s v="Self-employed"/>
    <n v="11"/>
    <s v="Fair"/>
    <n v="0.48"/>
    <n v="159741.5"/>
    <n v="0"/>
    <s v="Stevenland"/>
    <x v="53"/>
    <x v="177"/>
    <n v="1"/>
    <n v="2"/>
    <s v="Low"/>
    <x v="1"/>
  </r>
  <r>
    <n v="47"/>
    <s v="Male"/>
    <s v="Bachelor's"/>
    <s v="Divorced"/>
    <n v="62129"/>
    <n v="699"/>
    <n v="27450.01"/>
    <s v="Business"/>
    <s v="Self-employed"/>
    <n v="13"/>
    <s v="Poor"/>
    <n v="0.49"/>
    <n v="36376"/>
    <n v="2"/>
    <s v="West Angela"/>
    <x v="13"/>
    <x v="6"/>
    <n v="2"/>
    <n v="1"/>
    <s v="Low"/>
    <x v="0"/>
  </r>
  <r>
    <n v="27"/>
    <s v="Male"/>
    <s v="Bachelor's"/>
    <s v="Widowed"/>
    <n v="43547"/>
    <n v="749"/>
    <n v="21839"/>
    <s v="Business"/>
    <s v="Self-employed"/>
    <n v="18"/>
    <s v="Good"/>
    <n v="0.24"/>
    <n v="60992"/>
    <n v="1"/>
    <s v="Richardtown"/>
    <x v="18"/>
    <x v="180"/>
    <n v="2"/>
    <n v="2"/>
    <s v="Medium"/>
    <x v="3"/>
  </r>
  <r>
    <n v="49"/>
    <s v="Female"/>
    <s v="High School"/>
    <s v="Single"/>
    <n v="29734"/>
    <n v="652"/>
    <n v="44356"/>
    <s v="Home"/>
    <s v="Self-employed"/>
    <n v="13"/>
    <s v="Excellent"/>
    <n v="0.56999999999999995"/>
    <n v="78123"/>
    <n v="3"/>
    <s v="Lamberttown"/>
    <x v="55"/>
    <x v="15"/>
    <n v="2"/>
    <n v="0"/>
    <s v="Low"/>
    <x v="3"/>
  </r>
  <r>
    <n v="22"/>
    <s v="Non-binary"/>
    <s v="Master's"/>
    <s v="Divorced"/>
    <n v="69933.399999999994"/>
    <n v="787"/>
    <n v="27325"/>
    <s v="Personal"/>
    <s v="Unemployed"/>
    <n v="7"/>
    <s v="Good"/>
    <n v="0.22"/>
    <n v="182721"/>
    <n v="1"/>
    <s v="Harrisport"/>
    <x v="50"/>
    <x v="188"/>
    <n v="2"/>
    <n v="2"/>
    <s v="Medium"/>
    <x v="5"/>
  </r>
  <r>
    <n v="35"/>
    <s v="Non-binary"/>
    <s v="Bachelor's"/>
    <s v="Widowed"/>
    <n v="69933.399999999994"/>
    <n v="748"/>
    <n v="35786"/>
    <s v="Auto"/>
    <s v="Unemployed"/>
    <n v="2"/>
    <s v="Good"/>
    <n v="0.22"/>
    <n v="150172"/>
    <n v="3"/>
    <s v="Taylorshire"/>
    <x v="22"/>
    <x v="96"/>
    <n v="1"/>
    <n v="2"/>
    <s v="Medium"/>
    <x v="0"/>
  </r>
  <r>
    <n v="35"/>
    <s v="Female"/>
    <s v="Master's"/>
    <s v="Married"/>
    <n v="108652"/>
    <n v="682"/>
    <n v="21953"/>
    <s v="Home"/>
    <s v="Self-employed"/>
    <n v="9"/>
    <s v="Excellent"/>
    <n v="0.56000000000000005"/>
    <n v="208538"/>
    <n v="0"/>
    <s v="West Gwendolyn"/>
    <x v="25"/>
    <x v="166"/>
    <n v="1"/>
    <n v="1"/>
    <s v="Low"/>
    <x v="3"/>
  </r>
  <r>
    <n v="43"/>
    <s v="Non-binary"/>
    <s v="Bachelor's"/>
    <s v="Widowed"/>
    <n v="69933.399999999994"/>
    <n v="699"/>
    <n v="18138"/>
    <s v="Personal"/>
    <s v="Self-employed"/>
    <n v="12"/>
    <s v="Fair"/>
    <n v="0.28999999999999998"/>
    <n v="137146"/>
    <n v="2"/>
    <s v="Roytown"/>
    <x v="35"/>
    <x v="47"/>
    <n v="0"/>
    <n v="0"/>
    <s v="Medium"/>
    <x v="0"/>
  </r>
  <r>
    <n v="43"/>
    <s v="Male"/>
    <s v="Bachelor's"/>
    <s v="Married"/>
    <n v="110352"/>
    <n v="662"/>
    <n v="36790"/>
    <s v="Business"/>
    <s v="Self-employed"/>
    <n v="13"/>
    <s v="Good"/>
    <n v="0.47"/>
    <n v="203890"/>
    <n v="2"/>
    <s v="New Catherine"/>
    <x v="33"/>
    <x v="188"/>
    <n v="2"/>
    <n v="1"/>
    <s v="Low"/>
    <x v="3"/>
  </r>
  <r>
    <n v="42"/>
    <s v="Female"/>
    <s v="PhD"/>
    <s v="Single"/>
    <n v="86480"/>
    <n v="676"/>
    <n v="35735"/>
    <s v="Home"/>
    <s v="Employed"/>
    <n v="12"/>
    <s v="Excellent"/>
    <n v="0.53"/>
    <n v="52746"/>
    <n v="2"/>
    <s v="Debrahaven"/>
    <x v="4"/>
    <x v="22"/>
    <n v="3"/>
    <n v="2"/>
    <s v="Low"/>
    <x v="3"/>
  </r>
  <r>
    <n v="32"/>
    <s v="Female"/>
    <s v="PhD"/>
    <s v="Married"/>
    <n v="108293"/>
    <n v="649"/>
    <n v="27013"/>
    <s v="Business"/>
    <s v="Self-employed"/>
    <n v="8"/>
    <s v="Excellent"/>
    <n v="0.36"/>
    <n v="157700"/>
    <n v="2"/>
    <s v="Jenniferside"/>
    <x v="23"/>
    <x v="132"/>
    <n v="2"/>
    <n v="2"/>
    <s v="Low"/>
    <x v="0"/>
  </r>
  <r>
    <n v="40"/>
    <s v="Male"/>
    <s v="High School"/>
    <s v="Married"/>
    <n v="43655"/>
    <n v="614"/>
    <n v="34565"/>
    <s v="Home"/>
    <s v="Unemployed"/>
    <n v="11"/>
    <s v="Poor"/>
    <n v="0.4"/>
    <n v="32179"/>
    <n v="4"/>
    <s v="Curtismouth"/>
    <x v="12"/>
    <x v="219"/>
    <n v="1"/>
    <n v="1"/>
    <s v="Low"/>
    <x v="0"/>
  </r>
  <r>
    <n v="23"/>
    <s v="Non-binary"/>
    <s v="Bachelor's"/>
    <s v="Widowed"/>
    <n v="48088"/>
    <n v="609"/>
    <n v="26187"/>
    <s v="Home"/>
    <s v="Self-employed"/>
    <n v="2"/>
    <s v="Fair"/>
    <n v="0.32"/>
    <n v="159741.5"/>
    <n v="4"/>
    <s v="Susanstad"/>
    <x v="5"/>
    <x v="130"/>
    <n v="2"/>
    <n v="0"/>
    <s v="Low"/>
    <x v="0"/>
  </r>
  <r>
    <n v="56"/>
    <s v="Male"/>
    <s v="PhD"/>
    <s v="Single"/>
    <n v="107193"/>
    <n v="700"/>
    <n v="35111"/>
    <s v="Auto"/>
    <s v="Self-employed"/>
    <n v="10"/>
    <s v="Fair"/>
    <n v="0.16"/>
    <n v="79102"/>
    <n v="2"/>
    <s v="Port Heather"/>
    <x v="32"/>
    <x v="161"/>
    <n v="0"/>
    <n v="0"/>
    <s v="Medium"/>
    <x v="0"/>
  </r>
  <r>
    <n v="29"/>
    <s v="Non-binary"/>
    <s v="PhD"/>
    <s v="Married"/>
    <n v="46250"/>
    <n v="642"/>
    <n v="44369"/>
    <s v="Home"/>
    <s v="Unemployed"/>
    <n v="19"/>
    <s v="Excellent"/>
    <n v="0.59"/>
    <n v="196930"/>
    <n v="4"/>
    <s v="South Morganchester"/>
    <x v="34"/>
    <x v="27"/>
    <n v="2"/>
    <n v="1"/>
    <s v="High"/>
    <x v="3"/>
  </r>
  <r>
    <n v="53"/>
    <s v="Non-binary"/>
    <s v="PhD"/>
    <s v="Divorced"/>
    <n v="40180"/>
    <n v="638"/>
    <n v="32752"/>
    <s v="Home"/>
    <s v="Self-employed"/>
    <n v="12"/>
    <s v="Excellent"/>
    <n v="0.48"/>
    <n v="276060"/>
    <n v="2"/>
    <s v="Port Wayne"/>
    <x v="56"/>
    <x v="160"/>
    <n v="0"/>
    <n v="2"/>
    <s v="High"/>
    <x v="3"/>
  </r>
  <r>
    <n v="24"/>
    <s v="Non-binary"/>
    <s v="Bachelor's"/>
    <s v="Widowed"/>
    <n v="69933.399999999994"/>
    <n v="765"/>
    <n v="27450.01"/>
    <s v="Personal"/>
    <s v="Self-employed"/>
    <n v="18"/>
    <s v="Excellent"/>
    <n v="0.12"/>
    <n v="71699"/>
    <n v="3"/>
    <s v="South Stacy"/>
    <x v="32"/>
    <x v="29"/>
    <n v="3"/>
    <n v="2"/>
    <s v="Low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DAD6B-CC28-A748-B605-D75B1151D733}" name="FinanceCharacteristics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42:B51" firstHeaderRow="1" firstDataRow="1" firstDataCol="1"/>
  <pivotFields count="21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9">
        <item x="3"/>
        <item x="5"/>
        <item x="1"/>
        <item x="6"/>
        <item x="7"/>
        <item x="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0"/>
  </rowFields>
  <rowItems count="9">
    <i>
      <x/>
    </i>
    <i>
      <x v="2"/>
    </i>
    <i>
      <x v="5"/>
    </i>
    <i>
      <x v="7"/>
    </i>
    <i>
      <x v="1"/>
    </i>
    <i>
      <x v="6"/>
    </i>
    <i>
      <x v="3"/>
    </i>
    <i>
      <x v="4"/>
    </i>
    <i t="grand">
      <x/>
    </i>
  </rowItems>
  <colItems count="1">
    <i/>
  </colItems>
  <dataFields count="1">
    <dataField name="Average of Income" fld="4" subtotal="average" baseField="0" baseItem="0"/>
  </dataFields>
  <chartFormats count="3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5C096F-362F-D149-9EEC-5D1DC6375C0C}" name="SegmentLoanChar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9:D28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3"/>
        <item x="5"/>
        <item x="1"/>
        <item x="6"/>
        <item x="7"/>
        <item x="0"/>
        <item x="2"/>
        <item x="4"/>
        <item t="default"/>
      </items>
    </pivotField>
  </pivotFields>
  <rowFields count="1">
    <field x="2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oan Amount" fld="6" showDataAs="percentOfTotal" baseField="0" baseItem="0" numFmtId="10"/>
    <dataField name="Sum of Loan Amount2" fld="6" baseField="0" baseItem="0"/>
    <dataField name="Count of Loan Amount3" fld="6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0" type="button" dataOnly="0" labelOnly="1" outline="0" axis="axisRow" fieldPosition="0"/>
    </format>
    <format dxfId="2">
      <pivotArea dataOnly="0" labelOnly="1" fieldPosition="0">
        <references count="1">
          <reference field="2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3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6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0" count="1" selected="0">
            <x v="5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8" format="40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8" format="4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  <chartFormat chart="8" format="42">
      <pivotArea type="data" outline="0" fieldPosition="0">
        <references count="2">
          <reference field="4294967294" count="1" selected="0">
            <x v="0"/>
          </reference>
          <reference field="20" count="1" selected="0">
            <x v="5"/>
          </reference>
        </references>
      </pivotArea>
    </chartFormat>
    <chartFormat chart="8" format="43">
      <pivotArea type="data" outline="0" fieldPosition="0">
        <references count="2">
          <reference field="4294967294" count="1" selected="0">
            <x v="0"/>
          </reference>
          <reference field="20" count="1" selected="0">
            <x v="6"/>
          </reference>
        </references>
      </pivotArea>
    </chartFormat>
    <chartFormat chart="8" format="44">
      <pivotArea type="data" outline="0" fieldPosition="0">
        <references count="2">
          <reference field="4294967294" count="1" selected="0">
            <x v="0"/>
          </reference>
          <reference field="20" count="1" selected="0">
            <x v="7"/>
          </reference>
        </references>
      </pivotArea>
    </chartFormat>
    <chartFormat chart="8" format="4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6">
      <pivotArea type="data" outline="0" fieldPosition="0">
        <references count="2">
          <reference field="4294967294" count="1" selected="0">
            <x v="1"/>
          </reference>
          <reference field="20" count="1" selected="0">
            <x v="0"/>
          </reference>
        </references>
      </pivotArea>
    </chartFormat>
    <chartFormat chart="8" format="47">
      <pivotArea type="data" outline="0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chartFormat>
    <chartFormat chart="8" format="48">
      <pivotArea type="data" outline="0" fieldPosition="0">
        <references count="2">
          <reference field="4294967294" count="1" selected="0">
            <x v="1"/>
          </reference>
          <reference field="20" count="1" selected="0">
            <x v="2"/>
          </reference>
        </references>
      </pivotArea>
    </chartFormat>
    <chartFormat chart="8" format="49">
      <pivotArea type="data" outline="0" fieldPosition="0">
        <references count="2">
          <reference field="4294967294" count="1" selected="0">
            <x v="1"/>
          </reference>
          <reference field="20" count="1" selected="0">
            <x v="3"/>
          </reference>
        </references>
      </pivotArea>
    </chartFormat>
    <chartFormat chart="8" format="50">
      <pivotArea type="data" outline="0" fieldPosition="0">
        <references count="2">
          <reference field="4294967294" count="1" selected="0">
            <x v="1"/>
          </reference>
          <reference field="20" count="1" selected="0">
            <x v="4"/>
          </reference>
        </references>
      </pivotArea>
    </chartFormat>
    <chartFormat chart="8" format="51">
      <pivotArea type="data" outline="0" fieldPosition="0">
        <references count="2">
          <reference field="4294967294" count="1" selected="0">
            <x v="1"/>
          </reference>
          <reference field="20" count="1" selected="0">
            <x v="5"/>
          </reference>
        </references>
      </pivotArea>
    </chartFormat>
    <chartFormat chart="8" format="52">
      <pivotArea type="data" outline="0" fieldPosition="0">
        <references count="2">
          <reference field="4294967294" count="1" selected="0">
            <x v="1"/>
          </reference>
          <reference field="20" count="1" selected="0">
            <x v="6"/>
          </reference>
        </references>
      </pivotArea>
    </chartFormat>
    <chartFormat chart="8" format="53">
      <pivotArea type="data" outline="0" fieldPosition="0">
        <references count="2">
          <reference field="4294967294" count="1" selected="0">
            <x v="1"/>
          </reference>
          <reference field="20" count="1" selected="0">
            <x v="7"/>
          </reference>
        </references>
      </pivotArea>
    </chartFormat>
    <chartFormat chart="8" format="5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55">
      <pivotArea type="data" outline="0" fieldPosition="0">
        <references count="2">
          <reference field="4294967294" count="1" selected="0">
            <x v="2"/>
          </reference>
          <reference field="20" count="1" selected="0">
            <x v="0"/>
          </reference>
        </references>
      </pivotArea>
    </chartFormat>
    <chartFormat chart="8" format="56">
      <pivotArea type="data" outline="0" fieldPosition="0">
        <references count="2">
          <reference field="4294967294" count="1" selected="0">
            <x v="2"/>
          </reference>
          <reference field="20" count="1" selected="0">
            <x v="1"/>
          </reference>
        </references>
      </pivotArea>
    </chartFormat>
    <chartFormat chart="8" format="57">
      <pivotArea type="data" outline="0" fieldPosition="0">
        <references count="2">
          <reference field="4294967294" count="1" selected="0">
            <x v="2"/>
          </reference>
          <reference field="20" count="1" selected="0">
            <x v="2"/>
          </reference>
        </references>
      </pivotArea>
    </chartFormat>
    <chartFormat chart="8" format="58">
      <pivotArea type="data" outline="0" fieldPosition="0">
        <references count="2">
          <reference field="4294967294" count="1" selected="0">
            <x v="2"/>
          </reference>
          <reference field="20" count="1" selected="0">
            <x v="3"/>
          </reference>
        </references>
      </pivotArea>
    </chartFormat>
    <chartFormat chart="8" format="59">
      <pivotArea type="data" outline="0" fieldPosition="0">
        <references count="2">
          <reference field="4294967294" count="1" selected="0">
            <x v="2"/>
          </reference>
          <reference field="20" count="1" selected="0">
            <x v="4"/>
          </reference>
        </references>
      </pivotArea>
    </chartFormat>
    <chartFormat chart="8" format="60">
      <pivotArea type="data" outline="0" fieldPosition="0">
        <references count="2">
          <reference field="4294967294" count="1" selected="0">
            <x v="2"/>
          </reference>
          <reference field="20" count="1" selected="0">
            <x v="5"/>
          </reference>
        </references>
      </pivotArea>
    </chartFormat>
    <chartFormat chart="8" format="61">
      <pivotArea type="data" outline="0" fieldPosition="0">
        <references count="2">
          <reference field="4294967294" count="1" selected="0">
            <x v="2"/>
          </reference>
          <reference field="20" count="1" selected="0">
            <x v="6"/>
          </reference>
        </references>
      </pivotArea>
    </chartFormat>
    <chartFormat chart="8" format="62">
      <pivotArea type="data" outline="0" fieldPosition="0">
        <references count="2">
          <reference field="4294967294" count="1" selected="0">
            <x v="2"/>
          </reference>
          <reference field="2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3EA457-FF31-7643-B50B-315A7F86188A}" name="Label counts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2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9">
        <item x="3"/>
        <item x="5"/>
        <item x="1"/>
        <item x="6"/>
        <item x="7"/>
        <item x="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0"/>
  </rowFields>
  <rowItems count="9">
    <i>
      <x v="4"/>
    </i>
    <i>
      <x v="3"/>
    </i>
    <i>
      <x v="6"/>
    </i>
    <i>
      <x v="1"/>
    </i>
    <i>
      <x v="7"/>
    </i>
    <i>
      <x v="2"/>
    </i>
    <i>
      <x/>
    </i>
    <i>
      <x v="5"/>
    </i>
    <i t="grand">
      <x/>
    </i>
  </rowItems>
  <colItems count="1">
    <i/>
  </colItems>
  <dataFields count="1">
    <dataField name="Count of Individual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38C44CA-860D-7D46-9A4A-B1FD58C08086}" autoFormatId="16" applyNumberFormats="0" applyBorderFormats="0" applyFontFormats="0" applyPatternFormats="0" applyAlignmentFormats="0" applyWidthHeightFormats="0">
  <queryTableRefresh nextId="22">
    <queryTableFields count="21">
      <queryTableField id="1" name="Age" tableColumnId="1"/>
      <queryTableField id="2" name="Gender" tableColumnId="2"/>
      <queryTableField id="3" name="Education Level" tableColumnId="3"/>
      <queryTableField id="4" name="Marital Status" tableColumnId="4"/>
      <queryTableField id="5" name="Income" tableColumnId="5"/>
      <queryTableField id="6" name="Credit Score" tableColumnId="6"/>
      <queryTableField id="7" name="Loan Amount" tableColumnId="7"/>
      <queryTableField id="8" name="Loan Purpose" tableColumnId="8"/>
      <queryTableField id="9" name="Employment Status" tableColumnId="9"/>
      <queryTableField id="10" name="Years at Current Job" tableColumnId="10"/>
      <queryTableField id="11" name="Payment History" tableColumnId="11"/>
      <queryTableField id="12" name="Debt-to-Income Ratio" tableColumnId="12"/>
      <queryTableField id="13" name="Assets Value" tableColumnId="13"/>
      <queryTableField id="14" name="Number of Dependents" tableColumnId="14"/>
      <queryTableField id="15" name="City" tableColumnId="15"/>
      <queryTableField id="16" name="State" tableColumnId="16"/>
      <queryTableField id="17" name="Country" tableColumnId="17"/>
      <queryTableField id="18" name="Previous Defaults" tableColumnId="18"/>
      <queryTableField id="19" name="Marital Status Change" tableColumnId="19"/>
      <queryTableField id="20" name="Risk Rating" tableColumnId="20"/>
      <queryTableField id="21" name="Label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9107BF-F342-7641-8457-D5BBB25BC308}" name="info_labelled" displayName="info_labelled" ref="A1:U15001" tableType="queryTable" totalsRowShown="0">
  <autoFilter ref="A1:U15001" xr:uid="{F59107BF-F342-7641-8457-D5BBB25BC308}"/>
  <tableColumns count="21">
    <tableColumn id="1" xr3:uid="{4A37F7F1-85B6-1A4C-8B81-A69BD89273D9}" uniqueName="1" name="Age" queryTableFieldId="1"/>
    <tableColumn id="2" xr3:uid="{329E2D08-33B3-C941-BAFC-F6B4551B8F3D}" uniqueName="2" name="Gender" queryTableFieldId="2" dataDxfId="16"/>
    <tableColumn id="3" xr3:uid="{314BF2CB-6AAF-394C-9D7A-D3FFCAA560C2}" uniqueName="3" name="Education Level" queryTableFieldId="3" dataDxfId="15"/>
    <tableColumn id="4" xr3:uid="{5610354B-E848-944C-BB7A-4C2BD6F313D2}" uniqueName="4" name="Marital Status" queryTableFieldId="4" dataDxfId="14"/>
    <tableColumn id="5" xr3:uid="{E09BCE1D-F250-EF4A-B8F4-8D3651B6E7E7}" uniqueName="5" name="Income" queryTableFieldId="5"/>
    <tableColumn id="6" xr3:uid="{AD93CFF1-8667-1B4E-8121-6DEE3D54043D}" uniqueName="6" name="Credit Score" queryTableFieldId="6"/>
    <tableColumn id="7" xr3:uid="{FCFB7CBD-BF02-984C-AF2F-D90ED72B3CD8}" uniqueName="7" name="Loan Amount" queryTableFieldId="7"/>
    <tableColumn id="8" xr3:uid="{0EB1082E-A257-8743-98C9-16C89BA55F44}" uniqueName="8" name="Loan Purpose" queryTableFieldId="8" dataDxfId="13"/>
    <tableColumn id="9" xr3:uid="{E02F7FF9-E1CD-244E-8880-02AF4B6C9C08}" uniqueName="9" name="Employment Status" queryTableFieldId="9" dataDxfId="12"/>
    <tableColumn id="10" xr3:uid="{1C048A3F-7BF8-DE40-BA23-54D3014D6E57}" uniqueName="10" name="Years at Current Job" queryTableFieldId="10"/>
    <tableColumn id="11" xr3:uid="{A3981F1A-BADC-B440-B40E-028CE045DB09}" uniqueName="11" name="Payment History" queryTableFieldId="11" dataDxfId="11"/>
    <tableColumn id="12" xr3:uid="{1B9E99E9-52DA-6C4A-86A3-1913F5C623A3}" uniqueName="12" name="Debt-to-Income Ratio" queryTableFieldId="12"/>
    <tableColumn id="13" xr3:uid="{AAD62587-78A9-DF48-86EE-9C1DC8DC9837}" uniqueName="13" name="Assets Value" queryTableFieldId="13"/>
    <tableColumn id="14" xr3:uid="{D2B848F4-E74C-C543-A7B4-0623E0DB6833}" uniqueName="14" name="Number of Dependents" queryTableFieldId="14"/>
    <tableColumn id="15" xr3:uid="{C3A5216C-A411-724E-8A44-D6999E52EDAE}" uniqueName="15" name="City" queryTableFieldId="15" dataDxfId="10"/>
    <tableColumn id="16" xr3:uid="{2819F939-7D58-4D43-807D-02521BEF52E1}" uniqueName="16" name="State" queryTableFieldId="16" dataDxfId="9"/>
    <tableColumn id="17" xr3:uid="{C4D29133-E7FB-B64D-94E3-60D88064979D}" uniqueName="17" name="Country" queryTableFieldId="17" dataDxfId="8"/>
    <tableColumn id="18" xr3:uid="{C74412E0-47D8-2E48-8235-77669F724BB4}" uniqueName="18" name="Previous Defaults" queryTableFieldId="18"/>
    <tableColumn id="19" xr3:uid="{FDAF5F13-F150-B741-B281-354556946886}" uniqueName="19" name="Marital Status Change" queryTableFieldId="19"/>
    <tableColumn id="20" xr3:uid="{A9EF6ED7-5356-614F-88A8-96BD3A9C88DD}" uniqueName="20" name="Risk Rating" queryTableFieldId="20" dataDxfId="7"/>
    <tableColumn id="21" xr3:uid="{8DA22E8E-57C5-8642-8B9F-B7018104E12C}" uniqueName="21" name="Label" queryTableFieldId="21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20EAB-595C-6A44-B1A5-B29455F7F4D5}">
  <dimension ref="A1:U15001"/>
  <sheetViews>
    <sheetView topLeftCell="D1" workbookViewId="0">
      <selection activeCell="K16" sqref="K16"/>
    </sheetView>
  </sheetViews>
  <sheetFormatPr baseColWidth="10" defaultRowHeight="15"/>
  <cols>
    <col min="1" max="1" width="6.5" bestFit="1" customWidth="1"/>
    <col min="2" max="2" width="9.6640625" bestFit="1" customWidth="1"/>
    <col min="3" max="3" width="15.6640625" bestFit="1" customWidth="1"/>
    <col min="4" max="4" width="14.1640625" bestFit="1" customWidth="1"/>
    <col min="5" max="5" width="9.33203125" bestFit="1" customWidth="1"/>
    <col min="6" max="6" width="13" bestFit="1" customWidth="1"/>
    <col min="7" max="8" width="13.83203125" bestFit="1" customWidth="1"/>
    <col min="9" max="9" width="18.33203125" bestFit="1" customWidth="1"/>
    <col min="10" max="10" width="19" bestFit="1" customWidth="1"/>
    <col min="11" max="11" width="16.1640625" bestFit="1" customWidth="1"/>
    <col min="12" max="12" width="20.33203125" bestFit="1" customWidth="1"/>
    <col min="13" max="13" width="13.1640625" bestFit="1" customWidth="1"/>
    <col min="14" max="14" width="21.6640625" bestFit="1" customWidth="1"/>
    <col min="15" max="15" width="20.5" bestFit="1" customWidth="1"/>
    <col min="16" max="16" width="7.5" bestFit="1" customWidth="1"/>
    <col min="17" max="17" width="40.1640625" bestFit="1" customWidth="1"/>
    <col min="18" max="18" width="16.83203125" bestFit="1" customWidth="1"/>
    <col min="19" max="19" width="20.33203125" bestFit="1" customWidth="1"/>
    <col min="20" max="20" width="11.6640625" bestFit="1" customWidth="1"/>
    <col min="21" max="21" width="18.16406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10965</v>
      </c>
    </row>
    <row r="2" spans="1:21">
      <c r="A2">
        <v>49</v>
      </c>
      <c r="B2" s="2" t="s">
        <v>20</v>
      </c>
      <c r="C2" s="2" t="s">
        <v>21</v>
      </c>
      <c r="D2" s="2" t="s">
        <v>22</v>
      </c>
      <c r="E2">
        <v>72799</v>
      </c>
      <c r="F2">
        <v>688</v>
      </c>
      <c r="G2">
        <v>45713</v>
      </c>
      <c r="H2" s="2" t="s">
        <v>23</v>
      </c>
      <c r="I2" s="2" t="s">
        <v>24</v>
      </c>
      <c r="J2">
        <v>19</v>
      </c>
      <c r="K2" s="2" t="s">
        <v>25</v>
      </c>
      <c r="L2">
        <v>0.15</v>
      </c>
      <c r="M2">
        <v>120228</v>
      </c>
      <c r="N2">
        <v>0</v>
      </c>
      <c r="O2" s="2" t="s">
        <v>26</v>
      </c>
      <c r="P2" s="2" t="s">
        <v>27</v>
      </c>
      <c r="Q2" s="2" t="s">
        <v>28</v>
      </c>
      <c r="R2">
        <v>2</v>
      </c>
      <c r="S2">
        <v>2</v>
      </c>
      <c r="T2" s="2" t="s">
        <v>29</v>
      </c>
      <c r="U2" s="2" t="s">
        <v>10966</v>
      </c>
    </row>
    <row r="3" spans="1:21">
      <c r="A3">
        <v>57</v>
      </c>
      <c r="B3" s="2" t="s">
        <v>30</v>
      </c>
      <c r="C3" s="2" t="s">
        <v>31</v>
      </c>
      <c r="D3" s="2" t="s">
        <v>32</v>
      </c>
      <c r="E3">
        <v>69933.399999999994</v>
      </c>
      <c r="F3">
        <v>690</v>
      </c>
      <c r="G3">
        <v>33835</v>
      </c>
      <c r="H3" s="2" t="s">
        <v>33</v>
      </c>
      <c r="I3" s="2" t="s">
        <v>34</v>
      </c>
      <c r="J3">
        <v>6</v>
      </c>
      <c r="K3" s="2" t="s">
        <v>35</v>
      </c>
      <c r="L3">
        <v>0.15</v>
      </c>
      <c r="M3">
        <v>55849</v>
      </c>
      <c r="N3">
        <v>0</v>
      </c>
      <c r="O3" s="2" t="s">
        <v>36</v>
      </c>
      <c r="P3" s="2" t="s">
        <v>37</v>
      </c>
      <c r="Q3" s="2" t="s">
        <v>38</v>
      </c>
      <c r="R3">
        <v>3</v>
      </c>
      <c r="S3">
        <v>2</v>
      </c>
      <c r="T3" s="2" t="s">
        <v>39</v>
      </c>
      <c r="U3" s="2" t="s">
        <v>10966</v>
      </c>
    </row>
    <row r="4" spans="1:21">
      <c r="A4">
        <v>21</v>
      </c>
      <c r="B4" s="2" t="s">
        <v>40</v>
      </c>
      <c r="C4" s="2" t="s">
        <v>41</v>
      </c>
      <c r="D4" s="2" t="s">
        <v>42</v>
      </c>
      <c r="E4">
        <v>55687</v>
      </c>
      <c r="F4">
        <v>600</v>
      </c>
      <c r="G4">
        <v>36623</v>
      </c>
      <c r="H4" s="2" t="s">
        <v>43</v>
      </c>
      <c r="I4" s="2" t="s">
        <v>34</v>
      </c>
      <c r="J4">
        <v>8</v>
      </c>
      <c r="K4" s="2" t="s">
        <v>35</v>
      </c>
      <c r="L4">
        <v>0.36</v>
      </c>
      <c r="M4">
        <v>180700</v>
      </c>
      <c r="N4">
        <v>3</v>
      </c>
      <c r="O4" s="2" t="s">
        <v>44</v>
      </c>
      <c r="P4" s="2" t="s">
        <v>45</v>
      </c>
      <c r="Q4" s="2" t="s">
        <v>46</v>
      </c>
      <c r="R4">
        <v>3</v>
      </c>
      <c r="S4">
        <v>2</v>
      </c>
      <c r="T4" s="2" t="s">
        <v>39</v>
      </c>
      <c r="U4" s="2" t="s">
        <v>10966</v>
      </c>
    </row>
    <row r="5" spans="1:21">
      <c r="A5">
        <v>59</v>
      </c>
      <c r="B5" s="2" t="s">
        <v>20</v>
      </c>
      <c r="C5" s="2" t="s">
        <v>31</v>
      </c>
      <c r="D5" s="2" t="s">
        <v>42</v>
      </c>
      <c r="E5">
        <v>26508</v>
      </c>
      <c r="F5">
        <v>622</v>
      </c>
      <c r="G5">
        <v>26541</v>
      </c>
      <c r="H5" s="2" t="s">
        <v>47</v>
      </c>
      <c r="I5" s="2" t="s">
        <v>24</v>
      </c>
      <c r="J5">
        <v>2</v>
      </c>
      <c r="K5" s="2" t="s">
        <v>48</v>
      </c>
      <c r="L5">
        <v>0.45</v>
      </c>
      <c r="M5">
        <v>157319</v>
      </c>
      <c r="N5">
        <v>3</v>
      </c>
      <c r="O5" s="2" t="s">
        <v>49</v>
      </c>
      <c r="P5" s="2" t="s">
        <v>50</v>
      </c>
      <c r="Q5" s="2" t="s">
        <v>51</v>
      </c>
      <c r="R5">
        <v>4</v>
      </c>
      <c r="S5">
        <v>2</v>
      </c>
      <c r="T5" s="2" t="s">
        <v>39</v>
      </c>
      <c r="U5" s="2" t="s">
        <v>10966</v>
      </c>
    </row>
    <row r="6" spans="1:21">
      <c r="A6">
        <v>25</v>
      </c>
      <c r="B6" s="2" t="s">
        <v>40</v>
      </c>
      <c r="C6" s="2" t="s">
        <v>31</v>
      </c>
      <c r="D6" s="2" t="s">
        <v>32</v>
      </c>
      <c r="E6">
        <v>49427</v>
      </c>
      <c r="F6">
        <v>766</v>
      </c>
      <c r="G6">
        <v>36528</v>
      </c>
      <c r="H6" s="2" t="s">
        <v>47</v>
      </c>
      <c r="I6" s="2" t="s">
        <v>24</v>
      </c>
      <c r="J6">
        <v>10</v>
      </c>
      <c r="K6" s="2" t="s">
        <v>35</v>
      </c>
      <c r="L6">
        <v>0.14000000000000001</v>
      </c>
      <c r="M6">
        <v>287140</v>
      </c>
      <c r="N6">
        <v>2</v>
      </c>
      <c r="O6" s="2" t="s">
        <v>52</v>
      </c>
      <c r="P6" s="2" t="s">
        <v>53</v>
      </c>
      <c r="Q6" s="2" t="s">
        <v>54</v>
      </c>
      <c r="R6">
        <v>3</v>
      </c>
      <c r="S6">
        <v>1</v>
      </c>
      <c r="T6" s="2" t="s">
        <v>29</v>
      </c>
      <c r="U6" s="2" t="s">
        <v>10966</v>
      </c>
    </row>
    <row r="7" spans="1:21">
      <c r="A7">
        <v>30</v>
      </c>
      <c r="B7" s="2" t="s">
        <v>40</v>
      </c>
      <c r="C7" s="2" t="s">
        <v>21</v>
      </c>
      <c r="D7" s="2" t="s">
        <v>22</v>
      </c>
      <c r="E7">
        <v>69933.399999999994</v>
      </c>
      <c r="F7">
        <v>717</v>
      </c>
      <c r="G7">
        <v>15613</v>
      </c>
      <c r="H7" s="2" t="s">
        <v>23</v>
      </c>
      <c r="I7" s="2" t="s">
        <v>24</v>
      </c>
      <c r="J7">
        <v>5</v>
      </c>
      <c r="K7" s="2" t="s">
        <v>35</v>
      </c>
      <c r="L7">
        <v>0.3</v>
      </c>
      <c r="M7">
        <v>159741.5</v>
      </c>
      <c r="N7">
        <v>4</v>
      </c>
      <c r="O7" s="2" t="s">
        <v>55</v>
      </c>
      <c r="P7" s="2" t="s">
        <v>56</v>
      </c>
      <c r="Q7" s="2" t="s">
        <v>57</v>
      </c>
      <c r="R7">
        <v>3</v>
      </c>
      <c r="S7">
        <v>1</v>
      </c>
      <c r="T7" s="2" t="s">
        <v>39</v>
      </c>
      <c r="U7" s="2" t="s">
        <v>10966</v>
      </c>
    </row>
    <row r="8" spans="1:21">
      <c r="A8">
        <v>31</v>
      </c>
      <c r="B8" s="2" t="s">
        <v>40</v>
      </c>
      <c r="C8" s="2" t="s">
        <v>41</v>
      </c>
      <c r="D8" s="2" t="s">
        <v>32</v>
      </c>
      <c r="E8">
        <v>45280</v>
      </c>
      <c r="F8">
        <v>672</v>
      </c>
      <c r="G8">
        <v>6553</v>
      </c>
      <c r="H8" s="2" t="s">
        <v>47</v>
      </c>
      <c r="I8" s="2" t="s">
        <v>58</v>
      </c>
      <c r="J8">
        <v>1</v>
      </c>
      <c r="K8" s="2" t="s">
        <v>59</v>
      </c>
      <c r="L8">
        <v>0.38</v>
      </c>
      <c r="M8">
        <v>159741.5</v>
      </c>
      <c r="N8">
        <v>2</v>
      </c>
      <c r="O8" s="2" t="s">
        <v>60</v>
      </c>
      <c r="P8" s="2" t="s">
        <v>61</v>
      </c>
      <c r="Q8" s="2" t="s">
        <v>62</v>
      </c>
      <c r="R8">
        <v>0</v>
      </c>
      <c r="S8">
        <v>1</v>
      </c>
      <c r="T8" s="2" t="s">
        <v>29</v>
      </c>
      <c r="U8" s="2" t="s">
        <v>10966</v>
      </c>
    </row>
    <row r="9" spans="1:21">
      <c r="A9">
        <v>18</v>
      </c>
      <c r="B9" s="2" t="s">
        <v>20</v>
      </c>
      <c r="C9" s="2" t="s">
        <v>31</v>
      </c>
      <c r="D9" s="2" t="s">
        <v>32</v>
      </c>
      <c r="E9">
        <v>93678</v>
      </c>
      <c r="F9">
        <v>699</v>
      </c>
      <c r="G9">
        <v>27450.01</v>
      </c>
      <c r="H9" s="2" t="s">
        <v>23</v>
      </c>
      <c r="I9" s="2" t="s">
        <v>24</v>
      </c>
      <c r="J9">
        <v>10</v>
      </c>
      <c r="K9" s="2" t="s">
        <v>25</v>
      </c>
      <c r="L9">
        <v>0.4</v>
      </c>
      <c r="M9">
        <v>246597</v>
      </c>
      <c r="N9">
        <v>1</v>
      </c>
      <c r="O9" s="2" t="s">
        <v>63</v>
      </c>
      <c r="P9" s="2" t="s">
        <v>64</v>
      </c>
      <c r="Q9" s="2" t="s">
        <v>65</v>
      </c>
      <c r="R9">
        <v>1</v>
      </c>
      <c r="S9">
        <v>1</v>
      </c>
      <c r="T9" s="2" t="s">
        <v>29</v>
      </c>
      <c r="U9" s="2" t="s">
        <v>10967</v>
      </c>
    </row>
    <row r="10" spans="1:21">
      <c r="A10">
        <v>32</v>
      </c>
      <c r="B10" s="2" t="s">
        <v>40</v>
      </c>
      <c r="C10" s="2" t="s">
        <v>31</v>
      </c>
      <c r="D10" s="2" t="s">
        <v>32</v>
      </c>
      <c r="E10">
        <v>20205</v>
      </c>
      <c r="F10">
        <v>710</v>
      </c>
      <c r="G10">
        <v>27450.01</v>
      </c>
      <c r="H10" s="2" t="s">
        <v>33</v>
      </c>
      <c r="I10" s="2" t="s">
        <v>24</v>
      </c>
      <c r="J10">
        <v>4</v>
      </c>
      <c r="K10" s="2" t="s">
        <v>35</v>
      </c>
      <c r="L10">
        <v>0.34</v>
      </c>
      <c r="M10">
        <v>227599</v>
      </c>
      <c r="N10">
        <v>0</v>
      </c>
      <c r="O10" s="2" t="s">
        <v>66</v>
      </c>
      <c r="P10" s="2" t="s">
        <v>67</v>
      </c>
      <c r="Q10" s="2" t="s">
        <v>68</v>
      </c>
      <c r="R10">
        <v>4</v>
      </c>
      <c r="S10">
        <v>2</v>
      </c>
      <c r="T10" s="2" t="s">
        <v>29</v>
      </c>
      <c r="U10" s="2" t="s">
        <v>10966</v>
      </c>
    </row>
    <row r="11" spans="1:21">
      <c r="A11">
        <v>55</v>
      </c>
      <c r="B11" s="2" t="s">
        <v>20</v>
      </c>
      <c r="C11" s="2" t="s">
        <v>31</v>
      </c>
      <c r="D11" s="2" t="s">
        <v>69</v>
      </c>
      <c r="E11">
        <v>32190</v>
      </c>
      <c r="F11">
        <v>600</v>
      </c>
      <c r="G11">
        <v>29918</v>
      </c>
      <c r="H11" s="2" t="s">
        <v>47</v>
      </c>
      <c r="I11" s="2" t="s">
        <v>58</v>
      </c>
      <c r="J11">
        <v>5</v>
      </c>
      <c r="K11" s="2" t="s">
        <v>48</v>
      </c>
      <c r="L11">
        <v>0.48</v>
      </c>
      <c r="M11">
        <v>130507</v>
      </c>
      <c r="N11">
        <v>4</v>
      </c>
      <c r="O11" s="2" t="s">
        <v>70</v>
      </c>
      <c r="P11" s="2" t="s">
        <v>71</v>
      </c>
      <c r="Q11" s="2" t="s">
        <v>72</v>
      </c>
      <c r="R11">
        <v>2</v>
      </c>
      <c r="S11">
        <v>2</v>
      </c>
      <c r="T11" s="2" t="s">
        <v>29</v>
      </c>
      <c r="U11" s="2" t="s">
        <v>10966</v>
      </c>
    </row>
    <row r="12" spans="1:21">
      <c r="A12">
        <v>42</v>
      </c>
      <c r="B12" s="2" t="s">
        <v>40</v>
      </c>
      <c r="C12" s="2" t="s">
        <v>41</v>
      </c>
      <c r="D12" s="2" t="s">
        <v>42</v>
      </c>
      <c r="E12">
        <v>116212</v>
      </c>
      <c r="F12">
        <v>707</v>
      </c>
      <c r="G12">
        <v>24771</v>
      </c>
      <c r="H12" s="2" t="s">
        <v>43</v>
      </c>
      <c r="I12" s="2" t="s">
        <v>34</v>
      </c>
      <c r="J12">
        <v>11</v>
      </c>
      <c r="K12" s="2" t="s">
        <v>48</v>
      </c>
      <c r="L12">
        <v>0.11</v>
      </c>
      <c r="M12">
        <v>212198</v>
      </c>
      <c r="N12">
        <v>3</v>
      </c>
      <c r="O12" s="2" t="s">
        <v>73</v>
      </c>
      <c r="P12" s="2" t="s">
        <v>74</v>
      </c>
      <c r="Q12" s="2" t="s">
        <v>75</v>
      </c>
      <c r="R12">
        <v>0</v>
      </c>
      <c r="S12">
        <v>2</v>
      </c>
      <c r="T12" s="2" t="s">
        <v>39</v>
      </c>
      <c r="U12" s="2" t="s">
        <v>10968</v>
      </c>
    </row>
    <row r="13" spans="1:21">
      <c r="A13">
        <v>37</v>
      </c>
      <c r="B13" s="2" t="s">
        <v>40</v>
      </c>
      <c r="C13" s="2" t="s">
        <v>41</v>
      </c>
      <c r="D13" s="2" t="s">
        <v>22</v>
      </c>
      <c r="E13">
        <v>78855</v>
      </c>
      <c r="F13">
        <v>718</v>
      </c>
      <c r="G13">
        <v>27450.01</v>
      </c>
      <c r="H13" s="2" t="s">
        <v>43</v>
      </c>
      <c r="I13" s="2" t="s">
        <v>58</v>
      </c>
      <c r="J13">
        <v>17</v>
      </c>
      <c r="K13" s="2" t="s">
        <v>25</v>
      </c>
      <c r="L13">
        <v>0.19</v>
      </c>
      <c r="M13">
        <v>272522</v>
      </c>
      <c r="N13">
        <v>2</v>
      </c>
      <c r="O13" s="2" t="s">
        <v>76</v>
      </c>
      <c r="P13" s="2" t="s">
        <v>37</v>
      </c>
      <c r="Q13" s="2" t="s">
        <v>77</v>
      </c>
      <c r="R13">
        <v>3</v>
      </c>
      <c r="S13">
        <v>2</v>
      </c>
      <c r="T13" s="2" t="s">
        <v>29</v>
      </c>
      <c r="U13" s="2" t="s">
        <v>10966</v>
      </c>
    </row>
    <row r="14" spans="1:21">
      <c r="A14">
        <v>60</v>
      </c>
      <c r="B14" s="2" t="s">
        <v>30</v>
      </c>
      <c r="C14" s="2" t="s">
        <v>21</v>
      </c>
      <c r="D14" s="2" t="s">
        <v>22</v>
      </c>
      <c r="E14">
        <v>69933.399999999994</v>
      </c>
      <c r="F14">
        <v>686</v>
      </c>
      <c r="G14">
        <v>15497</v>
      </c>
      <c r="H14" s="2" t="s">
        <v>47</v>
      </c>
      <c r="I14" s="2" t="s">
        <v>58</v>
      </c>
      <c r="J14">
        <v>18</v>
      </c>
      <c r="K14" s="2" t="s">
        <v>25</v>
      </c>
      <c r="L14">
        <v>0.33</v>
      </c>
      <c r="M14">
        <v>47603</v>
      </c>
      <c r="N14">
        <v>4</v>
      </c>
      <c r="O14" s="2" t="s">
        <v>78</v>
      </c>
      <c r="P14" s="2" t="s">
        <v>79</v>
      </c>
      <c r="Q14" s="2" t="s">
        <v>80</v>
      </c>
      <c r="R14">
        <v>2</v>
      </c>
      <c r="S14">
        <v>2</v>
      </c>
      <c r="T14" s="2" t="s">
        <v>81</v>
      </c>
      <c r="U14" s="2" t="s">
        <v>10966</v>
      </c>
    </row>
    <row r="15" spans="1:21">
      <c r="A15">
        <v>68</v>
      </c>
      <c r="B15" s="2" t="s">
        <v>20</v>
      </c>
      <c r="C15" s="2" t="s">
        <v>82</v>
      </c>
      <c r="D15" s="2" t="s">
        <v>22</v>
      </c>
      <c r="E15">
        <v>79454</v>
      </c>
      <c r="F15">
        <v>688</v>
      </c>
      <c r="G15">
        <v>43365</v>
      </c>
      <c r="H15" s="2" t="s">
        <v>47</v>
      </c>
      <c r="I15" s="2" t="s">
        <v>58</v>
      </c>
      <c r="J15">
        <v>15</v>
      </c>
      <c r="K15" s="2" t="s">
        <v>59</v>
      </c>
      <c r="L15">
        <v>0.33</v>
      </c>
      <c r="M15">
        <v>61967</v>
      </c>
      <c r="N15">
        <v>2</v>
      </c>
      <c r="O15" s="2" t="s">
        <v>83</v>
      </c>
      <c r="P15" s="2" t="s">
        <v>84</v>
      </c>
      <c r="Q15" s="2" t="s">
        <v>85</v>
      </c>
      <c r="R15">
        <v>3</v>
      </c>
      <c r="S15">
        <v>0</v>
      </c>
      <c r="T15" s="2" t="s">
        <v>39</v>
      </c>
      <c r="U15" s="2" t="s">
        <v>10969</v>
      </c>
    </row>
    <row r="16" spans="1:21">
      <c r="A16">
        <v>29</v>
      </c>
      <c r="B16" s="2" t="s">
        <v>20</v>
      </c>
      <c r="C16" s="2" t="s">
        <v>82</v>
      </c>
      <c r="D16" s="2" t="s">
        <v>22</v>
      </c>
      <c r="E16">
        <v>119510</v>
      </c>
      <c r="F16">
        <v>699</v>
      </c>
      <c r="G16">
        <v>5013</v>
      </c>
      <c r="H16" s="2" t="s">
        <v>33</v>
      </c>
      <c r="I16" s="2" t="s">
        <v>34</v>
      </c>
      <c r="J16">
        <v>17</v>
      </c>
      <c r="K16" s="2" t="s">
        <v>25</v>
      </c>
      <c r="L16">
        <v>0.5</v>
      </c>
      <c r="M16">
        <v>50568</v>
      </c>
      <c r="N16">
        <v>2</v>
      </c>
      <c r="O16" s="2" t="s">
        <v>86</v>
      </c>
      <c r="P16" s="2" t="s">
        <v>87</v>
      </c>
      <c r="Q16" s="2" t="s">
        <v>88</v>
      </c>
      <c r="R16">
        <v>2</v>
      </c>
      <c r="S16">
        <v>2</v>
      </c>
      <c r="T16" s="2" t="s">
        <v>39</v>
      </c>
      <c r="U16" s="2" t="s">
        <v>10966</v>
      </c>
    </row>
    <row r="17" spans="1:21">
      <c r="A17">
        <v>68</v>
      </c>
      <c r="B17" s="2" t="s">
        <v>30</v>
      </c>
      <c r="C17" s="2" t="s">
        <v>21</v>
      </c>
      <c r="D17" s="2" t="s">
        <v>22</v>
      </c>
      <c r="E17">
        <v>69933.399999999994</v>
      </c>
      <c r="F17">
        <v>699</v>
      </c>
      <c r="G17">
        <v>42951</v>
      </c>
      <c r="H17" s="2" t="s">
        <v>33</v>
      </c>
      <c r="I17" s="2" t="s">
        <v>58</v>
      </c>
      <c r="J17">
        <v>6</v>
      </c>
      <c r="K17" s="2" t="s">
        <v>35</v>
      </c>
      <c r="L17">
        <v>0.55000000000000004</v>
      </c>
      <c r="M17">
        <v>67070</v>
      </c>
      <c r="N17">
        <v>4</v>
      </c>
      <c r="O17" s="2" t="s">
        <v>89</v>
      </c>
      <c r="P17" s="2" t="s">
        <v>90</v>
      </c>
      <c r="Q17" s="2" t="s">
        <v>91</v>
      </c>
      <c r="R17">
        <v>2</v>
      </c>
      <c r="S17">
        <v>2</v>
      </c>
      <c r="T17" s="2" t="s">
        <v>29</v>
      </c>
      <c r="U17" s="2" t="s">
        <v>10966</v>
      </c>
    </row>
    <row r="18" spans="1:21">
      <c r="A18">
        <v>55</v>
      </c>
      <c r="B18" s="2" t="s">
        <v>20</v>
      </c>
      <c r="C18" s="2" t="s">
        <v>82</v>
      </c>
      <c r="D18" s="2" t="s">
        <v>69</v>
      </c>
      <c r="E18">
        <v>70978</v>
      </c>
      <c r="F18">
        <v>706</v>
      </c>
      <c r="G18">
        <v>36970</v>
      </c>
      <c r="H18" s="2" t="s">
        <v>47</v>
      </c>
      <c r="I18" s="2" t="s">
        <v>24</v>
      </c>
      <c r="J18">
        <v>19</v>
      </c>
      <c r="K18" s="2" t="s">
        <v>48</v>
      </c>
      <c r="L18">
        <v>0.27</v>
      </c>
      <c r="M18">
        <v>54041</v>
      </c>
      <c r="N18">
        <v>3</v>
      </c>
      <c r="O18" s="2" t="s">
        <v>92</v>
      </c>
      <c r="P18" s="2" t="s">
        <v>93</v>
      </c>
      <c r="Q18" s="2" t="s">
        <v>94</v>
      </c>
      <c r="R18">
        <v>1</v>
      </c>
      <c r="S18">
        <v>0</v>
      </c>
      <c r="T18" s="2" t="s">
        <v>39</v>
      </c>
      <c r="U18" s="2" t="s">
        <v>10969</v>
      </c>
    </row>
    <row r="19" spans="1:21">
      <c r="A19">
        <v>18</v>
      </c>
      <c r="B19" s="2" t="s">
        <v>30</v>
      </c>
      <c r="C19" s="2" t="s">
        <v>41</v>
      </c>
      <c r="D19" s="2" t="s">
        <v>32</v>
      </c>
      <c r="E19">
        <v>102628</v>
      </c>
      <c r="F19">
        <v>654</v>
      </c>
      <c r="G19">
        <v>25442</v>
      </c>
      <c r="H19" s="2" t="s">
        <v>43</v>
      </c>
      <c r="I19" s="2" t="s">
        <v>24</v>
      </c>
      <c r="J19">
        <v>8</v>
      </c>
      <c r="K19" s="2" t="s">
        <v>25</v>
      </c>
      <c r="L19">
        <v>0.16</v>
      </c>
      <c r="M19">
        <v>159741.5</v>
      </c>
      <c r="N19">
        <v>3</v>
      </c>
      <c r="O19" s="2" t="s">
        <v>95</v>
      </c>
      <c r="P19" s="2" t="s">
        <v>84</v>
      </c>
      <c r="Q19" s="2" t="s">
        <v>96</v>
      </c>
      <c r="R19">
        <v>1</v>
      </c>
      <c r="S19">
        <v>2</v>
      </c>
      <c r="T19" s="2" t="s">
        <v>39</v>
      </c>
      <c r="U19" s="2" t="s">
        <v>10966</v>
      </c>
    </row>
    <row r="20" spans="1:21">
      <c r="A20">
        <v>60</v>
      </c>
      <c r="B20" s="2" t="s">
        <v>40</v>
      </c>
      <c r="C20" s="2" t="s">
        <v>31</v>
      </c>
      <c r="D20" s="2" t="s">
        <v>22</v>
      </c>
      <c r="E20">
        <v>69933.399999999994</v>
      </c>
      <c r="F20">
        <v>738</v>
      </c>
      <c r="G20">
        <v>37001</v>
      </c>
      <c r="H20" s="2" t="s">
        <v>23</v>
      </c>
      <c r="I20" s="2" t="s">
        <v>34</v>
      </c>
      <c r="J20">
        <v>7</v>
      </c>
      <c r="K20" s="2" t="s">
        <v>35</v>
      </c>
      <c r="L20">
        <v>0.34</v>
      </c>
      <c r="M20">
        <v>53055</v>
      </c>
      <c r="N20">
        <v>2</v>
      </c>
      <c r="O20" s="2" t="s">
        <v>97</v>
      </c>
      <c r="P20" s="2" t="s">
        <v>98</v>
      </c>
      <c r="Q20" s="2" t="s">
        <v>99</v>
      </c>
      <c r="R20">
        <v>1</v>
      </c>
      <c r="S20">
        <v>2</v>
      </c>
      <c r="T20" s="2" t="s">
        <v>29</v>
      </c>
      <c r="U20" s="2" t="s">
        <v>10967</v>
      </c>
    </row>
    <row r="21" spans="1:21">
      <c r="A21">
        <v>56</v>
      </c>
      <c r="B21" s="2" t="s">
        <v>40</v>
      </c>
      <c r="C21" s="2" t="s">
        <v>21</v>
      </c>
      <c r="D21" s="2" t="s">
        <v>69</v>
      </c>
      <c r="E21">
        <v>21084</v>
      </c>
      <c r="F21">
        <v>702</v>
      </c>
      <c r="G21">
        <v>22039</v>
      </c>
      <c r="H21" s="2" t="s">
        <v>47</v>
      </c>
      <c r="I21" s="2" t="s">
        <v>34</v>
      </c>
      <c r="J21">
        <v>19</v>
      </c>
      <c r="K21" s="2" t="s">
        <v>35</v>
      </c>
      <c r="L21">
        <v>0.23</v>
      </c>
      <c r="M21">
        <v>226053</v>
      </c>
      <c r="N21">
        <v>2</v>
      </c>
      <c r="O21" s="2" t="s">
        <v>100</v>
      </c>
      <c r="P21" s="2" t="s">
        <v>101</v>
      </c>
      <c r="Q21" s="2" t="s">
        <v>102</v>
      </c>
      <c r="R21">
        <v>0</v>
      </c>
      <c r="S21">
        <v>2</v>
      </c>
      <c r="T21" s="2" t="s">
        <v>39</v>
      </c>
      <c r="U21" s="2" t="s">
        <v>10966</v>
      </c>
    </row>
    <row r="22" spans="1:21">
      <c r="A22">
        <v>26</v>
      </c>
      <c r="B22" s="2" t="s">
        <v>30</v>
      </c>
      <c r="C22" s="2" t="s">
        <v>21</v>
      </c>
      <c r="D22" s="2" t="s">
        <v>22</v>
      </c>
      <c r="E22">
        <v>51460</v>
      </c>
      <c r="F22">
        <v>699</v>
      </c>
      <c r="G22">
        <v>29970</v>
      </c>
      <c r="H22" s="2" t="s">
        <v>23</v>
      </c>
      <c r="I22" s="2" t="s">
        <v>24</v>
      </c>
      <c r="J22">
        <v>19</v>
      </c>
      <c r="K22" s="2" t="s">
        <v>48</v>
      </c>
      <c r="L22">
        <v>0.43</v>
      </c>
      <c r="M22">
        <v>252797</v>
      </c>
      <c r="N22">
        <v>1</v>
      </c>
      <c r="O22" s="2" t="s">
        <v>103</v>
      </c>
      <c r="P22" s="2" t="s">
        <v>104</v>
      </c>
      <c r="Q22" s="2" t="s">
        <v>94</v>
      </c>
      <c r="R22">
        <v>3</v>
      </c>
      <c r="S22">
        <v>0</v>
      </c>
      <c r="T22" s="2" t="s">
        <v>39</v>
      </c>
      <c r="U22" s="2" t="s">
        <v>10969</v>
      </c>
    </row>
    <row r="23" spans="1:21">
      <c r="A23">
        <v>22</v>
      </c>
      <c r="B23" s="2" t="s">
        <v>40</v>
      </c>
      <c r="C23" s="2" t="s">
        <v>21</v>
      </c>
      <c r="D23" s="2" t="s">
        <v>32</v>
      </c>
      <c r="E23">
        <v>100169</v>
      </c>
      <c r="F23">
        <v>796</v>
      </c>
      <c r="G23">
        <v>27450.01</v>
      </c>
      <c r="H23" s="2" t="s">
        <v>43</v>
      </c>
      <c r="I23" s="2" t="s">
        <v>34</v>
      </c>
      <c r="J23">
        <v>15</v>
      </c>
      <c r="K23" s="2" t="s">
        <v>25</v>
      </c>
      <c r="L23">
        <v>0.17</v>
      </c>
      <c r="M23">
        <v>259802</v>
      </c>
      <c r="N23">
        <v>3</v>
      </c>
      <c r="O23" s="2" t="s">
        <v>105</v>
      </c>
      <c r="P23" s="2" t="s">
        <v>106</v>
      </c>
      <c r="Q23" s="2" t="s">
        <v>107</v>
      </c>
      <c r="R23">
        <v>2</v>
      </c>
      <c r="S23">
        <v>0</v>
      </c>
      <c r="T23" s="2" t="s">
        <v>39</v>
      </c>
      <c r="U23" s="2" t="s">
        <v>10966</v>
      </c>
    </row>
    <row r="24" spans="1:21">
      <c r="A24">
        <v>37</v>
      </c>
      <c r="B24" s="2" t="s">
        <v>40</v>
      </c>
      <c r="C24" s="2" t="s">
        <v>21</v>
      </c>
      <c r="D24" s="2" t="s">
        <v>42</v>
      </c>
      <c r="E24">
        <v>69933.399999999994</v>
      </c>
      <c r="F24">
        <v>664</v>
      </c>
      <c r="G24">
        <v>34904</v>
      </c>
      <c r="H24" s="2" t="s">
        <v>33</v>
      </c>
      <c r="I24" s="2" t="s">
        <v>58</v>
      </c>
      <c r="J24">
        <v>12</v>
      </c>
      <c r="K24" s="2" t="s">
        <v>48</v>
      </c>
      <c r="L24">
        <v>0.11</v>
      </c>
      <c r="M24">
        <v>152686</v>
      </c>
      <c r="N24">
        <v>2</v>
      </c>
      <c r="O24" s="2" t="s">
        <v>108</v>
      </c>
      <c r="P24" s="2" t="s">
        <v>50</v>
      </c>
      <c r="Q24" s="2" t="s">
        <v>109</v>
      </c>
      <c r="R24">
        <v>3</v>
      </c>
      <c r="S24">
        <v>0</v>
      </c>
      <c r="T24" s="2" t="s">
        <v>39</v>
      </c>
      <c r="U24" s="2" t="s">
        <v>10969</v>
      </c>
    </row>
    <row r="25" spans="1:21">
      <c r="A25">
        <v>64</v>
      </c>
      <c r="B25" s="2" t="s">
        <v>40</v>
      </c>
      <c r="C25" s="2" t="s">
        <v>31</v>
      </c>
      <c r="D25" s="2" t="s">
        <v>22</v>
      </c>
      <c r="E25">
        <v>118318</v>
      </c>
      <c r="F25">
        <v>702</v>
      </c>
      <c r="G25">
        <v>41029</v>
      </c>
      <c r="H25" s="2" t="s">
        <v>23</v>
      </c>
      <c r="I25" s="2" t="s">
        <v>24</v>
      </c>
      <c r="J25">
        <v>10</v>
      </c>
      <c r="K25" s="2" t="s">
        <v>25</v>
      </c>
      <c r="L25">
        <v>0.23</v>
      </c>
      <c r="M25">
        <v>159741.5</v>
      </c>
      <c r="N25">
        <v>1</v>
      </c>
      <c r="O25" s="2" t="s">
        <v>110</v>
      </c>
      <c r="P25" s="2" t="s">
        <v>111</v>
      </c>
      <c r="Q25" s="2" t="s">
        <v>112</v>
      </c>
      <c r="R25">
        <v>3</v>
      </c>
      <c r="S25">
        <v>1</v>
      </c>
      <c r="T25" s="2" t="s">
        <v>29</v>
      </c>
      <c r="U25" s="2" t="s">
        <v>10966</v>
      </c>
    </row>
    <row r="26" spans="1:21">
      <c r="A26">
        <v>55</v>
      </c>
      <c r="B26" s="2" t="s">
        <v>30</v>
      </c>
      <c r="C26" s="2" t="s">
        <v>82</v>
      </c>
      <c r="D26" s="2" t="s">
        <v>22</v>
      </c>
      <c r="E26">
        <v>61811</v>
      </c>
      <c r="F26">
        <v>641</v>
      </c>
      <c r="G26">
        <v>43859</v>
      </c>
      <c r="H26" s="2" t="s">
        <v>33</v>
      </c>
      <c r="I26" s="2" t="s">
        <v>58</v>
      </c>
      <c r="J26">
        <v>18</v>
      </c>
      <c r="K26" s="2" t="s">
        <v>48</v>
      </c>
      <c r="L26">
        <v>0.2</v>
      </c>
      <c r="M26">
        <v>185670</v>
      </c>
      <c r="N26">
        <v>2</v>
      </c>
      <c r="O26" s="2" t="s">
        <v>113</v>
      </c>
      <c r="P26" s="2" t="s">
        <v>74</v>
      </c>
      <c r="Q26" s="2" t="s">
        <v>114</v>
      </c>
      <c r="R26">
        <v>2</v>
      </c>
      <c r="S26">
        <v>0</v>
      </c>
      <c r="T26" s="2" t="s">
        <v>29</v>
      </c>
      <c r="U26" s="2" t="s">
        <v>10969</v>
      </c>
    </row>
    <row r="27" spans="1:21">
      <c r="A27">
        <v>41</v>
      </c>
      <c r="B27" s="2" t="s">
        <v>20</v>
      </c>
      <c r="C27" s="2" t="s">
        <v>21</v>
      </c>
      <c r="D27" s="2" t="s">
        <v>42</v>
      </c>
      <c r="E27">
        <v>94796</v>
      </c>
      <c r="F27">
        <v>742</v>
      </c>
      <c r="G27">
        <v>27450.01</v>
      </c>
      <c r="H27" s="2" t="s">
        <v>23</v>
      </c>
      <c r="I27" s="2" t="s">
        <v>24</v>
      </c>
      <c r="J27">
        <v>16</v>
      </c>
      <c r="K27" s="2" t="s">
        <v>59</v>
      </c>
      <c r="L27">
        <v>0.36</v>
      </c>
      <c r="M27">
        <v>129119</v>
      </c>
      <c r="N27">
        <v>2</v>
      </c>
      <c r="O27" s="2" t="s">
        <v>115</v>
      </c>
      <c r="P27" s="2" t="s">
        <v>116</v>
      </c>
      <c r="Q27" s="2" t="s">
        <v>117</v>
      </c>
      <c r="R27">
        <v>3</v>
      </c>
      <c r="S27">
        <v>0</v>
      </c>
      <c r="T27" s="2" t="s">
        <v>29</v>
      </c>
      <c r="U27" s="2" t="s">
        <v>10969</v>
      </c>
    </row>
    <row r="28" spans="1:21">
      <c r="A28">
        <v>36</v>
      </c>
      <c r="B28" s="2" t="s">
        <v>40</v>
      </c>
      <c r="C28" s="2" t="s">
        <v>21</v>
      </c>
      <c r="D28" s="2" t="s">
        <v>42</v>
      </c>
      <c r="E28">
        <v>85355</v>
      </c>
      <c r="F28">
        <v>667</v>
      </c>
      <c r="G28">
        <v>18834</v>
      </c>
      <c r="H28" s="2" t="s">
        <v>33</v>
      </c>
      <c r="I28" s="2" t="s">
        <v>34</v>
      </c>
      <c r="J28">
        <v>8</v>
      </c>
      <c r="K28" s="2" t="s">
        <v>25</v>
      </c>
      <c r="L28">
        <v>0.2</v>
      </c>
      <c r="M28">
        <v>159741.5</v>
      </c>
      <c r="N28">
        <v>4</v>
      </c>
      <c r="O28" s="2" t="s">
        <v>118</v>
      </c>
      <c r="P28" s="2" t="s">
        <v>119</v>
      </c>
      <c r="Q28" s="2" t="s">
        <v>120</v>
      </c>
      <c r="R28">
        <v>2</v>
      </c>
      <c r="S28">
        <v>2</v>
      </c>
      <c r="T28" s="2" t="s">
        <v>39</v>
      </c>
      <c r="U28" s="2" t="s">
        <v>10966</v>
      </c>
    </row>
    <row r="29" spans="1:21">
      <c r="A29">
        <v>41</v>
      </c>
      <c r="B29" s="2" t="s">
        <v>20</v>
      </c>
      <c r="C29" s="2" t="s">
        <v>21</v>
      </c>
      <c r="D29" s="2" t="s">
        <v>69</v>
      </c>
      <c r="E29">
        <v>93133</v>
      </c>
      <c r="F29">
        <v>791</v>
      </c>
      <c r="G29">
        <v>14052</v>
      </c>
      <c r="H29" s="2" t="s">
        <v>23</v>
      </c>
      <c r="I29" s="2" t="s">
        <v>34</v>
      </c>
      <c r="J29">
        <v>13</v>
      </c>
      <c r="K29" s="2" t="s">
        <v>25</v>
      </c>
      <c r="L29">
        <v>0.28000000000000003</v>
      </c>
      <c r="M29">
        <v>82774</v>
      </c>
      <c r="N29">
        <v>0</v>
      </c>
      <c r="O29" s="2" t="s">
        <v>121</v>
      </c>
      <c r="P29" s="2" t="s">
        <v>87</v>
      </c>
      <c r="Q29" s="2" t="s">
        <v>122</v>
      </c>
      <c r="R29">
        <v>1</v>
      </c>
      <c r="S29">
        <v>0</v>
      </c>
      <c r="T29" s="2" t="s">
        <v>29</v>
      </c>
      <c r="U29" s="2" t="s">
        <v>10967</v>
      </c>
    </row>
    <row r="30" spans="1:21">
      <c r="A30">
        <v>64</v>
      </c>
      <c r="B30" s="2" t="s">
        <v>30</v>
      </c>
      <c r="C30" s="2" t="s">
        <v>21</v>
      </c>
      <c r="D30" s="2" t="s">
        <v>69</v>
      </c>
      <c r="E30">
        <v>69933.399999999994</v>
      </c>
      <c r="F30">
        <v>749</v>
      </c>
      <c r="G30">
        <v>38635</v>
      </c>
      <c r="H30" s="2" t="s">
        <v>47</v>
      </c>
      <c r="I30" s="2" t="s">
        <v>58</v>
      </c>
      <c r="J30">
        <v>16</v>
      </c>
      <c r="K30" s="2" t="s">
        <v>35</v>
      </c>
      <c r="L30">
        <v>0.32</v>
      </c>
      <c r="M30">
        <v>159741.5</v>
      </c>
      <c r="N30">
        <v>3</v>
      </c>
      <c r="O30" s="2" t="s">
        <v>123</v>
      </c>
      <c r="P30" s="2" t="s">
        <v>124</v>
      </c>
      <c r="Q30" s="2" t="s">
        <v>125</v>
      </c>
      <c r="R30">
        <v>0</v>
      </c>
      <c r="S30">
        <v>1</v>
      </c>
      <c r="T30" s="2" t="s">
        <v>29</v>
      </c>
      <c r="U30" s="2" t="s">
        <v>10967</v>
      </c>
    </row>
    <row r="31" spans="1:21">
      <c r="A31">
        <v>64</v>
      </c>
      <c r="B31" s="2" t="s">
        <v>20</v>
      </c>
      <c r="C31" s="2" t="s">
        <v>21</v>
      </c>
      <c r="D31" s="2" t="s">
        <v>69</v>
      </c>
      <c r="E31">
        <v>69933.399999999994</v>
      </c>
      <c r="F31">
        <v>636</v>
      </c>
      <c r="G31">
        <v>21086</v>
      </c>
      <c r="H31" s="2" t="s">
        <v>33</v>
      </c>
      <c r="I31" s="2" t="s">
        <v>34</v>
      </c>
      <c r="J31">
        <v>13</v>
      </c>
      <c r="K31" s="2" t="s">
        <v>35</v>
      </c>
      <c r="L31">
        <v>0.46</v>
      </c>
      <c r="M31">
        <v>261445</v>
      </c>
      <c r="N31">
        <v>2</v>
      </c>
      <c r="O31" s="2" t="s">
        <v>126</v>
      </c>
      <c r="P31" s="2" t="s">
        <v>84</v>
      </c>
      <c r="Q31" s="2" t="s">
        <v>127</v>
      </c>
      <c r="R31">
        <v>4</v>
      </c>
      <c r="S31">
        <v>2</v>
      </c>
      <c r="T31" s="2" t="s">
        <v>29</v>
      </c>
      <c r="U31" s="2" t="s">
        <v>10966</v>
      </c>
    </row>
    <row r="32" spans="1:21">
      <c r="A32">
        <v>34</v>
      </c>
      <c r="B32" s="2" t="s">
        <v>20</v>
      </c>
      <c r="C32" s="2" t="s">
        <v>21</v>
      </c>
      <c r="D32" s="2" t="s">
        <v>69</v>
      </c>
      <c r="E32">
        <v>115201</v>
      </c>
      <c r="F32">
        <v>699</v>
      </c>
      <c r="G32">
        <v>21315</v>
      </c>
      <c r="H32" s="2" t="s">
        <v>47</v>
      </c>
      <c r="I32" s="2" t="s">
        <v>24</v>
      </c>
      <c r="J32">
        <v>10</v>
      </c>
      <c r="K32" s="2" t="s">
        <v>25</v>
      </c>
      <c r="L32">
        <v>0.24</v>
      </c>
      <c r="M32">
        <v>81794</v>
      </c>
      <c r="N32">
        <v>1</v>
      </c>
      <c r="O32" s="2" t="s">
        <v>128</v>
      </c>
      <c r="P32" s="2" t="s">
        <v>129</v>
      </c>
      <c r="Q32" s="2" t="s">
        <v>130</v>
      </c>
      <c r="R32">
        <v>1</v>
      </c>
      <c r="S32">
        <v>2</v>
      </c>
      <c r="T32" s="2" t="s">
        <v>39</v>
      </c>
      <c r="U32" s="2" t="s">
        <v>10966</v>
      </c>
    </row>
    <row r="33" spans="1:21">
      <c r="A33">
        <v>49</v>
      </c>
      <c r="B33" s="2" t="s">
        <v>40</v>
      </c>
      <c r="C33" s="2" t="s">
        <v>82</v>
      </c>
      <c r="D33" s="2" t="s">
        <v>22</v>
      </c>
      <c r="E33">
        <v>109882</v>
      </c>
      <c r="F33">
        <v>699</v>
      </c>
      <c r="G33">
        <v>35938</v>
      </c>
      <c r="H33" s="2" t="s">
        <v>43</v>
      </c>
      <c r="I33" s="2" t="s">
        <v>24</v>
      </c>
      <c r="J33">
        <v>3</v>
      </c>
      <c r="K33" s="2" t="s">
        <v>48</v>
      </c>
      <c r="L33">
        <v>0.49</v>
      </c>
      <c r="M33">
        <v>237388</v>
      </c>
      <c r="N33">
        <v>2</v>
      </c>
      <c r="O33" s="2" t="s">
        <v>131</v>
      </c>
      <c r="P33" s="2" t="s">
        <v>132</v>
      </c>
      <c r="Q33" s="2" t="s">
        <v>133</v>
      </c>
      <c r="R33">
        <v>2</v>
      </c>
      <c r="S33">
        <v>0</v>
      </c>
      <c r="T33" s="2" t="s">
        <v>29</v>
      </c>
      <c r="U33" s="2" t="s">
        <v>10966</v>
      </c>
    </row>
    <row r="34" spans="1:21">
      <c r="A34">
        <v>48</v>
      </c>
      <c r="B34" s="2" t="s">
        <v>40</v>
      </c>
      <c r="C34" s="2" t="s">
        <v>21</v>
      </c>
      <c r="D34" s="2" t="s">
        <v>69</v>
      </c>
      <c r="E34">
        <v>46408</v>
      </c>
      <c r="F34">
        <v>632</v>
      </c>
      <c r="G34">
        <v>48403</v>
      </c>
      <c r="H34" s="2" t="s">
        <v>47</v>
      </c>
      <c r="I34" s="2" t="s">
        <v>24</v>
      </c>
      <c r="J34">
        <v>16</v>
      </c>
      <c r="K34" s="2" t="s">
        <v>48</v>
      </c>
      <c r="L34">
        <v>0.19</v>
      </c>
      <c r="M34">
        <v>93647</v>
      </c>
      <c r="N34">
        <v>3</v>
      </c>
      <c r="O34" s="2" t="s">
        <v>134</v>
      </c>
      <c r="P34" s="2" t="s">
        <v>111</v>
      </c>
      <c r="Q34" s="2" t="s">
        <v>135</v>
      </c>
      <c r="R34">
        <v>1</v>
      </c>
      <c r="S34">
        <v>0</v>
      </c>
      <c r="T34" s="2" t="s">
        <v>29</v>
      </c>
      <c r="U34" s="2" t="s">
        <v>10969</v>
      </c>
    </row>
    <row r="35" spans="1:21">
      <c r="A35">
        <v>69</v>
      </c>
      <c r="B35" s="2" t="s">
        <v>40</v>
      </c>
      <c r="C35" s="2" t="s">
        <v>21</v>
      </c>
      <c r="D35" s="2" t="s">
        <v>42</v>
      </c>
      <c r="E35">
        <v>38065</v>
      </c>
      <c r="F35">
        <v>699</v>
      </c>
      <c r="G35">
        <v>15818</v>
      </c>
      <c r="H35" s="2" t="s">
        <v>23</v>
      </c>
      <c r="I35" s="2" t="s">
        <v>58</v>
      </c>
      <c r="J35">
        <v>8</v>
      </c>
      <c r="K35" s="2" t="s">
        <v>25</v>
      </c>
      <c r="L35">
        <v>0.39</v>
      </c>
      <c r="M35">
        <v>107451</v>
      </c>
      <c r="N35">
        <v>3</v>
      </c>
      <c r="O35" s="2" t="s">
        <v>136</v>
      </c>
      <c r="P35" s="2" t="s">
        <v>137</v>
      </c>
      <c r="Q35" s="2" t="s">
        <v>138</v>
      </c>
      <c r="R35">
        <v>0</v>
      </c>
      <c r="S35">
        <v>1</v>
      </c>
      <c r="T35" s="2" t="s">
        <v>29</v>
      </c>
      <c r="U35" s="2" t="s">
        <v>10967</v>
      </c>
    </row>
    <row r="36" spans="1:21">
      <c r="A36">
        <v>57</v>
      </c>
      <c r="B36" s="2" t="s">
        <v>30</v>
      </c>
      <c r="C36" s="2" t="s">
        <v>31</v>
      </c>
      <c r="D36" s="2" t="s">
        <v>32</v>
      </c>
      <c r="E36">
        <v>69933.399999999994</v>
      </c>
      <c r="F36">
        <v>673</v>
      </c>
      <c r="G36">
        <v>16398</v>
      </c>
      <c r="H36" s="2" t="s">
        <v>23</v>
      </c>
      <c r="I36" s="2" t="s">
        <v>58</v>
      </c>
      <c r="J36">
        <v>8</v>
      </c>
      <c r="K36" s="2" t="s">
        <v>35</v>
      </c>
      <c r="L36">
        <v>0.48</v>
      </c>
      <c r="M36">
        <v>159119</v>
      </c>
      <c r="N36">
        <v>1</v>
      </c>
      <c r="O36" s="2" t="s">
        <v>139</v>
      </c>
      <c r="P36" s="2" t="s">
        <v>56</v>
      </c>
      <c r="Q36" s="2" t="s">
        <v>140</v>
      </c>
      <c r="R36">
        <v>1</v>
      </c>
      <c r="S36">
        <v>0</v>
      </c>
      <c r="T36" s="2" t="s">
        <v>29</v>
      </c>
      <c r="U36" s="2" t="s">
        <v>10966</v>
      </c>
    </row>
    <row r="37" spans="1:21">
      <c r="A37">
        <v>46</v>
      </c>
      <c r="B37" s="2" t="s">
        <v>40</v>
      </c>
      <c r="C37" s="2" t="s">
        <v>82</v>
      </c>
      <c r="D37" s="2" t="s">
        <v>32</v>
      </c>
      <c r="E37">
        <v>69933.399999999994</v>
      </c>
      <c r="F37">
        <v>637</v>
      </c>
      <c r="G37">
        <v>6382</v>
      </c>
      <c r="H37" s="2" t="s">
        <v>33</v>
      </c>
      <c r="I37" s="2" t="s">
        <v>58</v>
      </c>
      <c r="J37">
        <v>2</v>
      </c>
      <c r="K37" s="2" t="s">
        <v>59</v>
      </c>
      <c r="L37">
        <v>0.54</v>
      </c>
      <c r="M37">
        <v>156010</v>
      </c>
      <c r="N37">
        <v>4</v>
      </c>
      <c r="O37" s="2" t="s">
        <v>141</v>
      </c>
      <c r="P37" s="2" t="s">
        <v>79</v>
      </c>
      <c r="Q37" s="2" t="s">
        <v>142</v>
      </c>
      <c r="R37">
        <v>2</v>
      </c>
      <c r="S37">
        <v>1</v>
      </c>
      <c r="T37" s="2" t="s">
        <v>29</v>
      </c>
      <c r="U37" s="2" t="s">
        <v>10966</v>
      </c>
    </row>
    <row r="38" spans="1:21">
      <c r="A38">
        <v>49</v>
      </c>
      <c r="B38" s="2" t="s">
        <v>20</v>
      </c>
      <c r="C38" s="2" t="s">
        <v>31</v>
      </c>
      <c r="D38" s="2" t="s">
        <v>22</v>
      </c>
      <c r="E38">
        <v>117392</v>
      </c>
      <c r="F38">
        <v>685</v>
      </c>
      <c r="G38">
        <v>27450.01</v>
      </c>
      <c r="H38" s="2" t="s">
        <v>23</v>
      </c>
      <c r="I38" s="2" t="s">
        <v>58</v>
      </c>
      <c r="J38">
        <v>12</v>
      </c>
      <c r="K38" s="2" t="s">
        <v>59</v>
      </c>
      <c r="L38">
        <v>0.47</v>
      </c>
      <c r="M38">
        <v>261093</v>
      </c>
      <c r="N38">
        <v>3</v>
      </c>
      <c r="O38" s="2" t="s">
        <v>143</v>
      </c>
      <c r="P38" s="2" t="s">
        <v>144</v>
      </c>
      <c r="Q38" s="2" t="s">
        <v>145</v>
      </c>
      <c r="R38">
        <v>1</v>
      </c>
      <c r="S38">
        <v>0</v>
      </c>
      <c r="T38" s="2" t="s">
        <v>39</v>
      </c>
      <c r="U38" s="2" t="s">
        <v>10969</v>
      </c>
    </row>
    <row r="39" spans="1:21">
      <c r="A39">
        <v>57</v>
      </c>
      <c r="B39" s="2" t="s">
        <v>30</v>
      </c>
      <c r="C39" s="2" t="s">
        <v>41</v>
      </c>
      <c r="D39" s="2" t="s">
        <v>42</v>
      </c>
      <c r="E39">
        <v>54754</v>
      </c>
      <c r="F39">
        <v>604</v>
      </c>
      <c r="G39">
        <v>11947</v>
      </c>
      <c r="H39" s="2" t="s">
        <v>43</v>
      </c>
      <c r="I39" s="2" t="s">
        <v>58</v>
      </c>
      <c r="J39">
        <v>13</v>
      </c>
      <c r="K39" s="2" t="s">
        <v>59</v>
      </c>
      <c r="L39">
        <v>0.28999999999999998</v>
      </c>
      <c r="M39">
        <v>282006</v>
      </c>
      <c r="N39">
        <v>2</v>
      </c>
      <c r="O39" s="2" t="s">
        <v>146</v>
      </c>
      <c r="P39" s="2" t="s">
        <v>71</v>
      </c>
      <c r="Q39" s="2" t="s">
        <v>72</v>
      </c>
      <c r="R39">
        <v>2</v>
      </c>
      <c r="S39">
        <v>0</v>
      </c>
      <c r="T39" s="2" t="s">
        <v>81</v>
      </c>
      <c r="U39" s="2" t="s">
        <v>10969</v>
      </c>
    </row>
    <row r="40" spans="1:21">
      <c r="A40">
        <v>41</v>
      </c>
      <c r="B40" s="2" t="s">
        <v>40</v>
      </c>
      <c r="C40" s="2" t="s">
        <v>82</v>
      </c>
      <c r="D40" s="2" t="s">
        <v>22</v>
      </c>
      <c r="E40">
        <v>109379</v>
      </c>
      <c r="F40">
        <v>606</v>
      </c>
      <c r="G40">
        <v>5252</v>
      </c>
      <c r="H40" s="2" t="s">
        <v>43</v>
      </c>
      <c r="I40" s="2" t="s">
        <v>58</v>
      </c>
      <c r="J40">
        <v>16</v>
      </c>
      <c r="K40" s="2" t="s">
        <v>25</v>
      </c>
      <c r="L40">
        <v>0.45</v>
      </c>
      <c r="M40">
        <v>159741.5</v>
      </c>
      <c r="N40">
        <v>2</v>
      </c>
      <c r="O40" s="2" t="s">
        <v>147</v>
      </c>
      <c r="P40" s="2" t="s">
        <v>124</v>
      </c>
      <c r="Q40" s="2" t="s">
        <v>148</v>
      </c>
      <c r="R40">
        <v>2</v>
      </c>
      <c r="S40">
        <v>2</v>
      </c>
      <c r="T40" s="2" t="s">
        <v>29</v>
      </c>
      <c r="U40" s="2" t="s">
        <v>10966</v>
      </c>
    </row>
    <row r="41" spans="1:21">
      <c r="A41">
        <v>47</v>
      </c>
      <c r="B41" s="2" t="s">
        <v>30</v>
      </c>
      <c r="C41" s="2" t="s">
        <v>82</v>
      </c>
      <c r="D41" s="2" t="s">
        <v>42</v>
      </c>
      <c r="E41">
        <v>33065</v>
      </c>
      <c r="F41">
        <v>783</v>
      </c>
      <c r="G41">
        <v>6895</v>
      </c>
      <c r="H41" s="2" t="s">
        <v>33</v>
      </c>
      <c r="I41" s="2" t="s">
        <v>58</v>
      </c>
      <c r="J41">
        <v>2</v>
      </c>
      <c r="K41" s="2" t="s">
        <v>35</v>
      </c>
      <c r="L41">
        <v>0.12</v>
      </c>
      <c r="M41">
        <v>158428</v>
      </c>
      <c r="N41">
        <v>3</v>
      </c>
      <c r="O41" s="2" t="s">
        <v>149</v>
      </c>
      <c r="P41" s="2" t="s">
        <v>150</v>
      </c>
      <c r="Q41" s="2" t="s">
        <v>151</v>
      </c>
      <c r="R41">
        <v>2</v>
      </c>
      <c r="S41">
        <v>0</v>
      </c>
      <c r="T41" s="2" t="s">
        <v>29</v>
      </c>
      <c r="U41" s="2" t="s">
        <v>10966</v>
      </c>
    </row>
    <row r="42" spans="1:21">
      <c r="A42">
        <v>64</v>
      </c>
      <c r="B42" s="2" t="s">
        <v>20</v>
      </c>
      <c r="C42" s="2" t="s">
        <v>41</v>
      </c>
      <c r="D42" s="2" t="s">
        <v>42</v>
      </c>
      <c r="E42">
        <v>69933.399999999994</v>
      </c>
      <c r="F42">
        <v>699</v>
      </c>
      <c r="G42">
        <v>27450.01</v>
      </c>
      <c r="H42" s="2" t="s">
        <v>47</v>
      </c>
      <c r="I42" s="2" t="s">
        <v>24</v>
      </c>
      <c r="J42">
        <v>16</v>
      </c>
      <c r="K42" s="2" t="s">
        <v>48</v>
      </c>
      <c r="L42">
        <v>0.46</v>
      </c>
      <c r="M42">
        <v>108664</v>
      </c>
      <c r="N42">
        <v>2</v>
      </c>
      <c r="O42" s="2" t="s">
        <v>152</v>
      </c>
      <c r="P42" s="2" t="s">
        <v>93</v>
      </c>
      <c r="Q42" s="2" t="s">
        <v>153</v>
      </c>
      <c r="R42">
        <v>2</v>
      </c>
      <c r="S42">
        <v>1</v>
      </c>
      <c r="T42" s="2" t="s">
        <v>29</v>
      </c>
      <c r="U42" s="2" t="s">
        <v>10970</v>
      </c>
    </row>
    <row r="43" spans="1:21">
      <c r="A43">
        <v>35</v>
      </c>
      <c r="B43" s="2" t="s">
        <v>30</v>
      </c>
      <c r="C43" s="2" t="s">
        <v>82</v>
      </c>
      <c r="D43" s="2" t="s">
        <v>42</v>
      </c>
      <c r="E43">
        <v>101496</v>
      </c>
      <c r="F43">
        <v>715</v>
      </c>
      <c r="G43">
        <v>16971</v>
      </c>
      <c r="H43" s="2" t="s">
        <v>43</v>
      </c>
      <c r="I43" s="2" t="s">
        <v>34</v>
      </c>
      <c r="J43">
        <v>17</v>
      </c>
      <c r="K43" s="2" t="s">
        <v>35</v>
      </c>
      <c r="L43">
        <v>0.53</v>
      </c>
      <c r="M43">
        <v>271400</v>
      </c>
      <c r="N43">
        <v>1</v>
      </c>
      <c r="O43" s="2" t="s">
        <v>154</v>
      </c>
      <c r="P43" s="2" t="s">
        <v>155</v>
      </c>
      <c r="Q43" s="2" t="s">
        <v>156</v>
      </c>
      <c r="R43">
        <v>2</v>
      </c>
      <c r="S43">
        <v>0</v>
      </c>
      <c r="T43" s="2" t="s">
        <v>39</v>
      </c>
      <c r="U43" s="2" t="s">
        <v>10966</v>
      </c>
    </row>
    <row r="44" spans="1:21">
      <c r="A44">
        <v>35</v>
      </c>
      <c r="B44" s="2" t="s">
        <v>30</v>
      </c>
      <c r="C44" s="2" t="s">
        <v>21</v>
      </c>
      <c r="D44" s="2" t="s">
        <v>22</v>
      </c>
      <c r="E44">
        <v>42787</v>
      </c>
      <c r="F44">
        <v>699</v>
      </c>
      <c r="G44">
        <v>14949</v>
      </c>
      <c r="H44" s="2" t="s">
        <v>43</v>
      </c>
      <c r="I44" s="2" t="s">
        <v>34</v>
      </c>
      <c r="J44">
        <v>19</v>
      </c>
      <c r="K44" s="2" t="s">
        <v>48</v>
      </c>
      <c r="L44">
        <v>0.22</v>
      </c>
      <c r="M44">
        <v>227655</v>
      </c>
      <c r="N44">
        <v>4</v>
      </c>
      <c r="O44" s="2" t="s">
        <v>157</v>
      </c>
      <c r="P44" s="2" t="s">
        <v>158</v>
      </c>
      <c r="Q44" s="2" t="s">
        <v>159</v>
      </c>
      <c r="R44">
        <v>2</v>
      </c>
      <c r="S44">
        <v>2</v>
      </c>
      <c r="T44" s="2" t="s">
        <v>29</v>
      </c>
      <c r="U44" s="2" t="s">
        <v>10969</v>
      </c>
    </row>
    <row r="45" spans="1:21">
      <c r="A45">
        <v>18</v>
      </c>
      <c r="B45" s="2" t="s">
        <v>30</v>
      </c>
      <c r="C45" s="2" t="s">
        <v>41</v>
      </c>
      <c r="D45" s="2" t="s">
        <v>22</v>
      </c>
      <c r="E45">
        <v>69933.399999999994</v>
      </c>
      <c r="F45">
        <v>748</v>
      </c>
      <c r="G45">
        <v>14522</v>
      </c>
      <c r="H45" s="2" t="s">
        <v>43</v>
      </c>
      <c r="I45" s="2" t="s">
        <v>24</v>
      </c>
      <c r="J45">
        <v>14</v>
      </c>
      <c r="K45" s="2" t="s">
        <v>59</v>
      </c>
      <c r="L45">
        <v>0.56000000000000005</v>
      </c>
      <c r="M45">
        <v>176629</v>
      </c>
      <c r="N45">
        <v>2</v>
      </c>
      <c r="O45" s="2" t="s">
        <v>160</v>
      </c>
      <c r="P45" s="2" t="s">
        <v>150</v>
      </c>
      <c r="Q45" s="2" t="s">
        <v>161</v>
      </c>
      <c r="R45">
        <v>1</v>
      </c>
      <c r="S45">
        <v>2</v>
      </c>
      <c r="T45" s="2" t="s">
        <v>29</v>
      </c>
      <c r="U45" s="2" t="s">
        <v>10970</v>
      </c>
    </row>
    <row r="46" spans="1:21">
      <c r="A46">
        <v>21</v>
      </c>
      <c r="B46" s="2" t="s">
        <v>20</v>
      </c>
      <c r="C46" s="2" t="s">
        <v>31</v>
      </c>
      <c r="D46" s="2" t="s">
        <v>32</v>
      </c>
      <c r="E46">
        <v>73952</v>
      </c>
      <c r="F46">
        <v>631</v>
      </c>
      <c r="G46">
        <v>49525</v>
      </c>
      <c r="H46" s="2" t="s">
        <v>33</v>
      </c>
      <c r="I46" s="2" t="s">
        <v>24</v>
      </c>
      <c r="J46">
        <v>3</v>
      </c>
      <c r="K46" s="2" t="s">
        <v>48</v>
      </c>
      <c r="L46">
        <v>0.14000000000000001</v>
      </c>
      <c r="M46">
        <v>32912</v>
      </c>
      <c r="N46">
        <v>0</v>
      </c>
      <c r="O46" s="2" t="s">
        <v>162</v>
      </c>
      <c r="P46" s="2" t="s">
        <v>163</v>
      </c>
      <c r="Q46" s="2" t="s">
        <v>75</v>
      </c>
      <c r="R46">
        <v>1</v>
      </c>
      <c r="S46">
        <v>2</v>
      </c>
      <c r="T46" s="2" t="s">
        <v>29</v>
      </c>
      <c r="U46" s="2" t="s">
        <v>10966</v>
      </c>
    </row>
    <row r="47" spans="1:21">
      <c r="A47">
        <v>67</v>
      </c>
      <c r="B47" s="2" t="s">
        <v>40</v>
      </c>
      <c r="C47" s="2" t="s">
        <v>41</v>
      </c>
      <c r="D47" s="2" t="s">
        <v>22</v>
      </c>
      <c r="E47">
        <v>54247</v>
      </c>
      <c r="F47">
        <v>699</v>
      </c>
      <c r="G47">
        <v>5011</v>
      </c>
      <c r="H47" s="2" t="s">
        <v>47</v>
      </c>
      <c r="I47" s="2" t="s">
        <v>24</v>
      </c>
      <c r="J47">
        <v>7</v>
      </c>
      <c r="K47" s="2" t="s">
        <v>48</v>
      </c>
      <c r="L47">
        <v>0.34</v>
      </c>
      <c r="M47">
        <v>239162</v>
      </c>
      <c r="N47">
        <v>3</v>
      </c>
      <c r="O47" s="2" t="s">
        <v>164</v>
      </c>
      <c r="P47" s="2" t="s">
        <v>87</v>
      </c>
      <c r="Q47" s="2" t="s">
        <v>57</v>
      </c>
      <c r="R47">
        <v>0</v>
      </c>
      <c r="S47">
        <v>0</v>
      </c>
      <c r="T47" s="2" t="s">
        <v>29</v>
      </c>
      <c r="U47" s="2" t="s">
        <v>10967</v>
      </c>
    </row>
    <row r="48" spans="1:21">
      <c r="A48">
        <v>49</v>
      </c>
      <c r="B48" s="2" t="s">
        <v>20</v>
      </c>
      <c r="C48" s="2" t="s">
        <v>31</v>
      </c>
      <c r="D48" s="2" t="s">
        <v>69</v>
      </c>
      <c r="E48">
        <v>85689</v>
      </c>
      <c r="F48">
        <v>699</v>
      </c>
      <c r="G48">
        <v>27450.01</v>
      </c>
      <c r="H48" s="2" t="s">
        <v>47</v>
      </c>
      <c r="I48" s="2" t="s">
        <v>24</v>
      </c>
      <c r="J48">
        <v>2</v>
      </c>
      <c r="K48" s="2" t="s">
        <v>48</v>
      </c>
      <c r="L48">
        <v>0.34</v>
      </c>
      <c r="M48">
        <v>232433</v>
      </c>
      <c r="N48">
        <v>0</v>
      </c>
      <c r="O48" s="2" t="s">
        <v>165</v>
      </c>
      <c r="P48" s="2" t="s">
        <v>166</v>
      </c>
      <c r="Q48" s="2" t="s">
        <v>167</v>
      </c>
      <c r="R48">
        <v>0</v>
      </c>
      <c r="S48">
        <v>0</v>
      </c>
      <c r="T48" s="2" t="s">
        <v>39</v>
      </c>
      <c r="U48" s="2" t="s">
        <v>10966</v>
      </c>
    </row>
    <row r="49" spans="1:21">
      <c r="A49">
        <v>30</v>
      </c>
      <c r="B49" s="2" t="s">
        <v>30</v>
      </c>
      <c r="C49" s="2" t="s">
        <v>31</v>
      </c>
      <c r="D49" s="2" t="s">
        <v>22</v>
      </c>
      <c r="E49">
        <v>59593</v>
      </c>
      <c r="F49">
        <v>691</v>
      </c>
      <c r="G49">
        <v>27450.01</v>
      </c>
      <c r="H49" s="2" t="s">
        <v>23</v>
      </c>
      <c r="I49" s="2" t="s">
        <v>24</v>
      </c>
      <c r="J49">
        <v>8</v>
      </c>
      <c r="K49" s="2" t="s">
        <v>59</v>
      </c>
      <c r="L49">
        <v>0.42</v>
      </c>
      <c r="M49">
        <v>279118</v>
      </c>
      <c r="N49">
        <v>3</v>
      </c>
      <c r="O49" s="2" t="s">
        <v>168</v>
      </c>
      <c r="P49" s="2" t="s">
        <v>169</v>
      </c>
      <c r="Q49" s="2" t="s">
        <v>170</v>
      </c>
      <c r="R49">
        <v>2</v>
      </c>
      <c r="S49">
        <v>0</v>
      </c>
      <c r="T49" s="2" t="s">
        <v>29</v>
      </c>
      <c r="U49" s="2" t="s">
        <v>10966</v>
      </c>
    </row>
    <row r="50" spans="1:21">
      <c r="A50">
        <v>28</v>
      </c>
      <c r="B50" s="2" t="s">
        <v>40</v>
      </c>
      <c r="C50" s="2" t="s">
        <v>31</v>
      </c>
      <c r="D50" s="2" t="s">
        <v>69</v>
      </c>
      <c r="E50">
        <v>69237</v>
      </c>
      <c r="F50">
        <v>699</v>
      </c>
      <c r="G50">
        <v>46898</v>
      </c>
      <c r="H50" s="2" t="s">
        <v>47</v>
      </c>
      <c r="I50" s="2" t="s">
        <v>34</v>
      </c>
      <c r="J50">
        <v>12</v>
      </c>
      <c r="K50" s="2" t="s">
        <v>48</v>
      </c>
      <c r="L50">
        <v>0.52</v>
      </c>
      <c r="M50">
        <v>89494</v>
      </c>
      <c r="N50">
        <v>1</v>
      </c>
      <c r="O50" s="2" t="s">
        <v>171</v>
      </c>
      <c r="P50" s="2" t="s">
        <v>71</v>
      </c>
      <c r="Q50" s="2" t="s">
        <v>172</v>
      </c>
      <c r="R50">
        <v>3</v>
      </c>
      <c r="S50">
        <v>2</v>
      </c>
      <c r="T50" s="2" t="s">
        <v>29</v>
      </c>
      <c r="U50" s="2" t="s">
        <v>10969</v>
      </c>
    </row>
    <row r="51" spans="1:21">
      <c r="A51">
        <v>65</v>
      </c>
      <c r="B51" s="2" t="s">
        <v>20</v>
      </c>
      <c r="C51" s="2" t="s">
        <v>21</v>
      </c>
      <c r="D51" s="2" t="s">
        <v>32</v>
      </c>
      <c r="E51">
        <v>77146</v>
      </c>
      <c r="F51">
        <v>796</v>
      </c>
      <c r="G51">
        <v>38386</v>
      </c>
      <c r="H51" s="2" t="s">
        <v>23</v>
      </c>
      <c r="I51" s="2" t="s">
        <v>58</v>
      </c>
      <c r="J51">
        <v>17</v>
      </c>
      <c r="K51" s="2" t="s">
        <v>35</v>
      </c>
      <c r="L51">
        <v>0.32</v>
      </c>
      <c r="M51">
        <v>262145</v>
      </c>
      <c r="N51">
        <v>0</v>
      </c>
      <c r="O51" s="2" t="s">
        <v>173</v>
      </c>
      <c r="P51" s="2" t="s">
        <v>174</v>
      </c>
      <c r="Q51" s="2" t="s">
        <v>175</v>
      </c>
      <c r="R51">
        <v>4</v>
      </c>
      <c r="S51">
        <v>1</v>
      </c>
      <c r="T51" s="2" t="s">
        <v>39</v>
      </c>
      <c r="U51" s="2" t="s">
        <v>10966</v>
      </c>
    </row>
    <row r="52" spans="1:21">
      <c r="A52">
        <v>68</v>
      </c>
      <c r="B52" s="2" t="s">
        <v>30</v>
      </c>
      <c r="C52" s="2" t="s">
        <v>21</v>
      </c>
      <c r="D52" s="2" t="s">
        <v>42</v>
      </c>
      <c r="E52">
        <v>59300</v>
      </c>
      <c r="F52">
        <v>699</v>
      </c>
      <c r="G52">
        <v>34783</v>
      </c>
      <c r="H52" s="2" t="s">
        <v>33</v>
      </c>
      <c r="I52" s="2" t="s">
        <v>34</v>
      </c>
      <c r="J52">
        <v>3</v>
      </c>
      <c r="K52" s="2" t="s">
        <v>48</v>
      </c>
      <c r="L52">
        <v>0.24</v>
      </c>
      <c r="M52">
        <v>270400</v>
      </c>
      <c r="N52">
        <v>2</v>
      </c>
      <c r="O52" s="2" t="s">
        <v>95</v>
      </c>
      <c r="P52" s="2" t="s">
        <v>158</v>
      </c>
      <c r="Q52" s="2" t="s">
        <v>62</v>
      </c>
      <c r="R52">
        <v>0</v>
      </c>
      <c r="S52">
        <v>2</v>
      </c>
      <c r="T52" s="2" t="s">
        <v>29</v>
      </c>
      <c r="U52" s="2" t="s">
        <v>10967</v>
      </c>
    </row>
    <row r="53" spans="1:21">
      <c r="A53">
        <v>59</v>
      </c>
      <c r="B53" s="2" t="s">
        <v>40</v>
      </c>
      <c r="C53" s="2" t="s">
        <v>31</v>
      </c>
      <c r="D53" s="2" t="s">
        <v>69</v>
      </c>
      <c r="E53">
        <v>82233</v>
      </c>
      <c r="F53">
        <v>699</v>
      </c>
      <c r="G53">
        <v>45345</v>
      </c>
      <c r="H53" s="2" t="s">
        <v>47</v>
      </c>
      <c r="I53" s="2" t="s">
        <v>58</v>
      </c>
      <c r="J53">
        <v>9</v>
      </c>
      <c r="K53" s="2" t="s">
        <v>25</v>
      </c>
      <c r="L53">
        <v>0.47</v>
      </c>
      <c r="M53">
        <v>208180</v>
      </c>
      <c r="N53">
        <v>1</v>
      </c>
      <c r="O53" s="2" t="s">
        <v>176</v>
      </c>
      <c r="P53" s="2" t="s">
        <v>104</v>
      </c>
      <c r="Q53" s="2" t="s">
        <v>177</v>
      </c>
      <c r="R53">
        <v>4</v>
      </c>
      <c r="S53">
        <v>1</v>
      </c>
      <c r="T53" s="2" t="s">
        <v>29</v>
      </c>
      <c r="U53" s="2" t="s">
        <v>10966</v>
      </c>
    </row>
    <row r="54" spans="1:21">
      <c r="A54">
        <v>39</v>
      </c>
      <c r="B54" s="2" t="s">
        <v>40</v>
      </c>
      <c r="C54" s="2" t="s">
        <v>21</v>
      </c>
      <c r="D54" s="2" t="s">
        <v>42</v>
      </c>
      <c r="E54">
        <v>93509</v>
      </c>
      <c r="F54">
        <v>703</v>
      </c>
      <c r="G54">
        <v>16651</v>
      </c>
      <c r="H54" s="2" t="s">
        <v>33</v>
      </c>
      <c r="I54" s="2" t="s">
        <v>24</v>
      </c>
      <c r="J54">
        <v>5</v>
      </c>
      <c r="K54" s="2" t="s">
        <v>35</v>
      </c>
      <c r="L54">
        <v>0.53</v>
      </c>
      <c r="M54">
        <v>270036</v>
      </c>
      <c r="N54">
        <v>0</v>
      </c>
      <c r="O54" s="2" t="s">
        <v>178</v>
      </c>
      <c r="P54" s="2" t="s">
        <v>179</v>
      </c>
      <c r="Q54" s="2" t="s">
        <v>180</v>
      </c>
      <c r="R54">
        <v>0</v>
      </c>
      <c r="S54">
        <v>0</v>
      </c>
      <c r="T54" s="2" t="s">
        <v>39</v>
      </c>
      <c r="U54" s="2" t="s">
        <v>10966</v>
      </c>
    </row>
    <row r="55" spans="1:21">
      <c r="A55">
        <v>64</v>
      </c>
      <c r="B55" s="2" t="s">
        <v>40</v>
      </c>
      <c r="C55" s="2" t="s">
        <v>31</v>
      </c>
      <c r="D55" s="2" t="s">
        <v>69</v>
      </c>
      <c r="E55">
        <v>69933.399999999994</v>
      </c>
      <c r="F55">
        <v>763</v>
      </c>
      <c r="G55">
        <v>27450.01</v>
      </c>
      <c r="H55" s="2" t="s">
        <v>23</v>
      </c>
      <c r="I55" s="2" t="s">
        <v>34</v>
      </c>
      <c r="J55">
        <v>6</v>
      </c>
      <c r="K55" s="2" t="s">
        <v>35</v>
      </c>
      <c r="L55">
        <v>0.3</v>
      </c>
      <c r="M55">
        <v>272412</v>
      </c>
      <c r="N55">
        <v>2</v>
      </c>
      <c r="O55" s="2" t="s">
        <v>181</v>
      </c>
      <c r="P55" s="2" t="s">
        <v>182</v>
      </c>
      <c r="Q55" s="2" t="s">
        <v>183</v>
      </c>
      <c r="R55">
        <v>1</v>
      </c>
      <c r="S55">
        <v>0</v>
      </c>
      <c r="T55" s="2" t="s">
        <v>29</v>
      </c>
      <c r="U55" s="2" t="s">
        <v>10967</v>
      </c>
    </row>
    <row r="56" spans="1:21">
      <c r="A56">
        <v>69</v>
      </c>
      <c r="B56" s="2" t="s">
        <v>40</v>
      </c>
      <c r="C56" s="2" t="s">
        <v>82</v>
      </c>
      <c r="D56" s="2" t="s">
        <v>22</v>
      </c>
      <c r="E56">
        <v>69933.399999999994</v>
      </c>
      <c r="F56">
        <v>721</v>
      </c>
      <c r="G56">
        <v>39416</v>
      </c>
      <c r="H56" s="2" t="s">
        <v>47</v>
      </c>
      <c r="I56" s="2" t="s">
        <v>24</v>
      </c>
      <c r="J56">
        <v>4</v>
      </c>
      <c r="K56" s="2" t="s">
        <v>48</v>
      </c>
      <c r="L56">
        <v>0.42</v>
      </c>
      <c r="M56">
        <v>80601</v>
      </c>
      <c r="N56">
        <v>2</v>
      </c>
      <c r="O56" s="2" t="s">
        <v>184</v>
      </c>
      <c r="P56" s="2" t="s">
        <v>169</v>
      </c>
      <c r="Q56" s="2" t="s">
        <v>185</v>
      </c>
      <c r="R56">
        <v>2</v>
      </c>
      <c r="S56">
        <v>1</v>
      </c>
      <c r="T56" s="2" t="s">
        <v>39</v>
      </c>
      <c r="U56" s="2" t="s">
        <v>10966</v>
      </c>
    </row>
    <row r="57" spans="1:21">
      <c r="A57">
        <v>29</v>
      </c>
      <c r="B57" s="2" t="s">
        <v>20</v>
      </c>
      <c r="C57" s="2" t="s">
        <v>31</v>
      </c>
      <c r="D57" s="2" t="s">
        <v>22</v>
      </c>
      <c r="E57">
        <v>85164</v>
      </c>
      <c r="F57">
        <v>710</v>
      </c>
      <c r="G57">
        <v>14441</v>
      </c>
      <c r="H57" s="2" t="s">
        <v>47</v>
      </c>
      <c r="I57" s="2" t="s">
        <v>24</v>
      </c>
      <c r="J57">
        <v>2</v>
      </c>
      <c r="K57" s="2" t="s">
        <v>25</v>
      </c>
      <c r="L57">
        <v>0.26</v>
      </c>
      <c r="M57">
        <v>64687</v>
      </c>
      <c r="N57">
        <v>1</v>
      </c>
      <c r="O57" s="2" t="s">
        <v>186</v>
      </c>
      <c r="P57" s="2" t="s">
        <v>144</v>
      </c>
      <c r="Q57" s="2" t="s">
        <v>167</v>
      </c>
      <c r="R57">
        <v>2</v>
      </c>
      <c r="S57">
        <v>0</v>
      </c>
      <c r="T57" s="2" t="s">
        <v>39</v>
      </c>
      <c r="U57" s="2" t="s">
        <v>10966</v>
      </c>
    </row>
    <row r="58" spans="1:21">
      <c r="A58">
        <v>47</v>
      </c>
      <c r="B58" s="2" t="s">
        <v>20</v>
      </c>
      <c r="C58" s="2" t="s">
        <v>82</v>
      </c>
      <c r="D58" s="2" t="s">
        <v>32</v>
      </c>
      <c r="E58">
        <v>119747</v>
      </c>
      <c r="F58">
        <v>613</v>
      </c>
      <c r="G58">
        <v>26507</v>
      </c>
      <c r="H58" s="2" t="s">
        <v>23</v>
      </c>
      <c r="I58" s="2" t="s">
        <v>58</v>
      </c>
      <c r="J58">
        <v>10</v>
      </c>
      <c r="K58" s="2" t="s">
        <v>59</v>
      </c>
      <c r="L58">
        <v>0.46</v>
      </c>
      <c r="M58">
        <v>221402</v>
      </c>
      <c r="N58">
        <v>2</v>
      </c>
      <c r="O58" s="2" t="s">
        <v>187</v>
      </c>
      <c r="P58" s="2" t="s">
        <v>119</v>
      </c>
      <c r="Q58" s="2" t="s">
        <v>153</v>
      </c>
      <c r="R58">
        <v>1</v>
      </c>
      <c r="S58">
        <v>0</v>
      </c>
      <c r="T58" s="2" t="s">
        <v>39</v>
      </c>
      <c r="U58" s="2" t="s">
        <v>10969</v>
      </c>
    </row>
    <row r="59" spans="1:21">
      <c r="A59">
        <v>27</v>
      </c>
      <c r="B59" s="2" t="s">
        <v>40</v>
      </c>
      <c r="C59" s="2" t="s">
        <v>31</v>
      </c>
      <c r="D59" s="2" t="s">
        <v>69</v>
      </c>
      <c r="E59">
        <v>93728</v>
      </c>
      <c r="F59">
        <v>727</v>
      </c>
      <c r="G59">
        <v>27450.01</v>
      </c>
      <c r="H59" s="2" t="s">
        <v>33</v>
      </c>
      <c r="I59" s="2" t="s">
        <v>24</v>
      </c>
      <c r="J59">
        <v>11</v>
      </c>
      <c r="K59" s="2" t="s">
        <v>25</v>
      </c>
      <c r="L59">
        <v>0.41</v>
      </c>
      <c r="M59">
        <v>203446</v>
      </c>
      <c r="N59">
        <v>1</v>
      </c>
      <c r="O59" s="2" t="s">
        <v>188</v>
      </c>
      <c r="P59" s="2" t="s">
        <v>27</v>
      </c>
      <c r="Q59" s="2" t="s">
        <v>189</v>
      </c>
      <c r="R59">
        <v>2</v>
      </c>
      <c r="S59">
        <v>1</v>
      </c>
      <c r="T59" s="2" t="s">
        <v>29</v>
      </c>
      <c r="U59" s="2" t="s">
        <v>10967</v>
      </c>
    </row>
    <row r="60" spans="1:21">
      <c r="A60">
        <v>54</v>
      </c>
      <c r="B60" s="2" t="s">
        <v>40</v>
      </c>
      <c r="C60" s="2" t="s">
        <v>21</v>
      </c>
      <c r="D60" s="2" t="s">
        <v>69</v>
      </c>
      <c r="E60">
        <v>100908</v>
      </c>
      <c r="F60">
        <v>764</v>
      </c>
      <c r="G60">
        <v>27450.01</v>
      </c>
      <c r="H60" s="2" t="s">
        <v>23</v>
      </c>
      <c r="I60" s="2" t="s">
        <v>34</v>
      </c>
      <c r="J60">
        <v>18</v>
      </c>
      <c r="K60" s="2" t="s">
        <v>35</v>
      </c>
      <c r="L60">
        <v>0.24</v>
      </c>
      <c r="M60">
        <v>250753</v>
      </c>
      <c r="N60">
        <v>3</v>
      </c>
      <c r="O60" s="2" t="s">
        <v>190</v>
      </c>
      <c r="P60" s="2" t="s">
        <v>90</v>
      </c>
      <c r="Q60" s="2" t="s">
        <v>191</v>
      </c>
      <c r="R60">
        <v>2</v>
      </c>
      <c r="S60">
        <v>0</v>
      </c>
      <c r="T60" s="2" t="s">
        <v>39</v>
      </c>
      <c r="U60" s="2" t="s">
        <v>10966</v>
      </c>
    </row>
    <row r="61" spans="1:21">
      <c r="A61">
        <v>67</v>
      </c>
      <c r="B61" s="2" t="s">
        <v>20</v>
      </c>
      <c r="C61" s="2" t="s">
        <v>21</v>
      </c>
      <c r="D61" s="2" t="s">
        <v>32</v>
      </c>
      <c r="E61">
        <v>69933.399999999994</v>
      </c>
      <c r="F61">
        <v>608</v>
      </c>
      <c r="G61">
        <v>12657</v>
      </c>
      <c r="H61" s="2" t="s">
        <v>23</v>
      </c>
      <c r="I61" s="2" t="s">
        <v>24</v>
      </c>
      <c r="J61">
        <v>18</v>
      </c>
      <c r="K61" s="2" t="s">
        <v>59</v>
      </c>
      <c r="L61">
        <v>0.47</v>
      </c>
      <c r="M61">
        <v>107089</v>
      </c>
      <c r="N61">
        <v>1</v>
      </c>
      <c r="O61" s="2" t="s">
        <v>192</v>
      </c>
      <c r="P61" s="2" t="s">
        <v>193</v>
      </c>
      <c r="Q61" s="2" t="s">
        <v>142</v>
      </c>
      <c r="R61">
        <v>0</v>
      </c>
      <c r="S61">
        <v>0</v>
      </c>
      <c r="T61" s="2" t="s">
        <v>39</v>
      </c>
      <c r="U61" s="2" t="s">
        <v>10969</v>
      </c>
    </row>
    <row r="62" spans="1:21">
      <c r="A62">
        <v>36</v>
      </c>
      <c r="B62" s="2" t="s">
        <v>20</v>
      </c>
      <c r="C62" s="2" t="s">
        <v>31</v>
      </c>
      <c r="D62" s="2" t="s">
        <v>22</v>
      </c>
      <c r="E62">
        <v>29868</v>
      </c>
      <c r="F62">
        <v>635</v>
      </c>
      <c r="G62">
        <v>12521</v>
      </c>
      <c r="H62" s="2" t="s">
        <v>33</v>
      </c>
      <c r="I62" s="2" t="s">
        <v>34</v>
      </c>
      <c r="J62">
        <v>17</v>
      </c>
      <c r="K62" s="2" t="s">
        <v>48</v>
      </c>
      <c r="L62">
        <v>0.35</v>
      </c>
      <c r="M62">
        <v>240325</v>
      </c>
      <c r="N62">
        <v>2</v>
      </c>
      <c r="O62" s="2" t="s">
        <v>194</v>
      </c>
      <c r="P62" s="2" t="s">
        <v>193</v>
      </c>
      <c r="Q62" s="2" t="s">
        <v>195</v>
      </c>
      <c r="R62">
        <v>4</v>
      </c>
      <c r="S62">
        <v>0</v>
      </c>
      <c r="T62" s="2" t="s">
        <v>29</v>
      </c>
      <c r="U62" s="2" t="s">
        <v>10969</v>
      </c>
    </row>
    <row r="63" spans="1:21">
      <c r="A63">
        <v>36</v>
      </c>
      <c r="B63" s="2" t="s">
        <v>30</v>
      </c>
      <c r="C63" s="2" t="s">
        <v>41</v>
      </c>
      <c r="D63" s="2" t="s">
        <v>69</v>
      </c>
      <c r="E63">
        <v>68776</v>
      </c>
      <c r="F63">
        <v>612</v>
      </c>
      <c r="G63">
        <v>47707</v>
      </c>
      <c r="H63" s="2" t="s">
        <v>47</v>
      </c>
      <c r="I63" s="2" t="s">
        <v>24</v>
      </c>
      <c r="J63">
        <v>11</v>
      </c>
      <c r="K63" s="2" t="s">
        <v>35</v>
      </c>
      <c r="L63">
        <v>0.33</v>
      </c>
      <c r="M63">
        <v>68491</v>
      </c>
      <c r="N63">
        <v>0</v>
      </c>
      <c r="O63" s="2" t="s">
        <v>196</v>
      </c>
      <c r="P63" s="2" t="s">
        <v>197</v>
      </c>
      <c r="Q63" s="2" t="s">
        <v>198</v>
      </c>
      <c r="R63">
        <v>1</v>
      </c>
      <c r="S63">
        <v>1</v>
      </c>
      <c r="T63" s="2" t="s">
        <v>29</v>
      </c>
      <c r="U63" s="2" t="s">
        <v>10966</v>
      </c>
    </row>
    <row r="64" spans="1:21">
      <c r="A64">
        <v>54</v>
      </c>
      <c r="B64" s="2" t="s">
        <v>30</v>
      </c>
      <c r="C64" s="2" t="s">
        <v>31</v>
      </c>
      <c r="D64" s="2" t="s">
        <v>69</v>
      </c>
      <c r="E64">
        <v>98669</v>
      </c>
      <c r="F64">
        <v>720</v>
      </c>
      <c r="G64">
        <v>19464</v>
      </c>
      <c r="H64" s="2" t="s">
        <v>23</v>
      </c>
      <c r="I64" s="2" t="s">
        <v>24</v>
      </c>
      <c r="J64">
        <v>2</v>
      </c>
      <c r="K64" s="2" t="s">
        <v>25</v>
      </c>
      <c r="L64">
        <v>0.17</v>
      </c>
      <c r="M64">
        <v>26571</v>
      </c>
      <c r="N64">
        <v>0</v>
      </c>
      <c r="O64" s="2" t="s">
        <v>199</v>
      </c>
      <c r="P64" s="2" t="s">
        <v>84</v>
      </c>
      <c r="Q64" s="2" t="s">
        <v>200</v>
      </c>
      <c r="R64">
        <v>1</v>
      </c>
      <c r="S64">
        <v>0</v>
      </c>
      <c r="T64" s="2" t="s">
        <v>81</v>
      </c>
      <c r="U64" s="2" t="s">
        <v>10966</v>
      </c>
    </row>
    <row r="65" spans="1:21">
      <c r="A65">
        <v>19</v>
      </c>
      <c r="B65" s="2" t="s">
        <v>40</v>
      </c>
      <c r="C65" s="2" t="s">
        <v>41</v>
      </c>
      <c r="D65" s="2" t="s">
        <v>42</v>
      </c>
      <c r="E65">
        <v>112545</v>
      </c>
      <c r="F65">
        <v>712</v>
      </c>
      <c r="G65">
        <v>15503</v>
      </c>
      <c r="H65" s="2" t="s">
        <v>43</v>
      </c>
      <c r="I65" s="2" t="s">
        <v>24</v>
      </c>
      <c r="J65">
        <v>7</v>
      </c>
      <c r="K65" s="2" t="s">
        <v>25</v>
      </c>
      <c r="L65">
        <v>0.25</v>
      </c>
      <c r="M65">
        <v>194154</v>
      </c>
      <c r="N65">
        <v>0</v>
      </c>
      <c r="O65" s="2" t="s">
        <v>201</v>
      </c>
      <c r="P65" s="2" t="s">
        <v>202</v>
      </c>
      <c r="Q65" s="2" t="s">
        <v>203</v>
      </c>
      <c r="R65">
        <v>4</v>
      </c>
      <c r="S65">
        <v>0</v>
      </c>
      <c r="T65" s="2" t="s">
        <v>29</v>
      </c>
      <c r="U65" s="2" t="s">
        <v>10971</v>
      </c>
    </row>
    <row r="66" spans="1:21">
      <c r="A66">
        <v>39</v>
      </c>
      <c r="B66" s="2" t="s">
        <v>40</v>
      </c>
      <c r="C66" s="2" t="s">
        <v>21</v>
      </c>
      <c r="D66" s="2" t="s">
        <v>32</v>
      </c>
      <c r="E66">
        <v>118717</v>
      </c>
      <c r="F66">
        <v>647</v>
      </c>
      <c r="G66">
        <v>10656</v>
      </c>
      <c r="H66" s="2" t="s">
        <v>43</v>
      </c>
      <c r="I66" s="2" t="s">
        <v>58</v>
      </c>
      <c r="J66">
        <v>12</v>
      </c>
      <c r="K66" s="2" t="s">
        <v>25</v>
      </c>
      <c r="L66">
        <v>0.19</v>
      </c>
      <c r="M66">
        <v>168504</v>
      </c>
      <c r="N66">
        <v>1</v>
      </c>
      <c r="O66" s="2" t="s">
        <v>204</v>
      </c>
      <c r="P66" s="2" t="s">
        <v>158</v>
      </c>
      <c r="Q66" s="2" t="s">
        <v>205</v>
      </c>
      <c r="R66">
        <v>2</v>
      </c>
      <c r="S66">
        <v>2</v>
      </c>
      <c r="T66" s="2" t="s">
        <v>29</v>
      </c>
      <c r="U66" s="2" t="s">
        <v>10971</v>
      </c>
    </row>
    <row r="67" spans="1:21">
      <c r="A67">
        <v>48</v>
      </c>
      <c r="B67" s="2" t="s">
        <v>20</v>
      </c>
      <c r="C67" s="2" t="s">
        <v>31</v>
      </c>
      <c r="D67" s="2" t="s">
        <v>42</v>
      </c>
      <c r="E67">
        <v>69933.399999999994</v>
      </c>
      <c r="F67">
        <v>649</v>
      </c>
      <c r="G67">
        <v>38575</v>
      </c>
      <c r="H67" s="2" t="s">
        <v>43</v>
      </c>
      <c r="I67" s="2" t="s">
        <v>58</v>
      </c>
      <c r="J67">
        <v>3</v>
      </c>
      <c r="K67" s="2" t="s">
        <v>35</v>
      </c>
      <c r="L67">
        <v>0.43</v>
      </c>
      <c r="M67">
        <v>143440</v>
      </c>
      <c r="N67">
        <v>3</v>
      </c>
      <c r="O67" s="2" t="s">
        <v>206</v>
      </c>
      <c r="P67" s="2" t="s">
        <v>207</v>
      </c>
      <c r="Q67" s="2" t="s">
        <v>96</v>
      </c>
      <c r="R67">
        <v>0</v>
      </c>
      <c r="S67">
        <v>0</v>
      </c>
      <c r="T67" s="2" t="s">
        <v>39</v>
      </c>
      <c r="U67" s="2" t="s">
        <v>10966</v>
      </c>
    </row>
    <row r="68" spans="1:21">
      <c r="A68">
        <v>64</v>
      </c>
      <c r="B68" s="2" t="s">
        <v>20</v>
      </c>
      <c r="C68" s="2" t="s">
        <v>31</v>
      </c>
      <c r="D68" s="2" t="s">
        <v>42</v>
      </c>
      <c r="E68">
        <v>52822</v>
      </c>
      <c r="F68">
        <v>636</v>
      </c>
      <c r="G68">
        <v>37391</v>
      </c>
      <c r="H68" s="2" t="s">
        <v>23</v>
      </c>
      <c r="I68" s="2" t="s">
        <v>34</v>
      </c>
      <c r="J68">
        <v>12</v>
      </c>
      <c r="K68" s="2" t="s">
        <v>48</v>
      </c>
      <c r="L68">
        <v>0.5</v>
      </c>
      <c r="M68">
        <v>159741.5</v>
      </c>
      <c r="N68">
        <v>2</v>
      </c>
      <c r="O68" s="2" t="s">
        <v>208</v>
      </c>
      <c r="P68" s="2" t="s">
        <v>182</v>
      </c>
      <c r="Q68" s="2" t="s">
        <v>209</v>
      </c>
      <c r="R68">
        <v>1</v>
      </c>
      <c r="S68">
        <v>1</v>
      </c>
      <c r="T68" s="2" t="s">
        <v>39</v>
      </c>
      <c r="U68" s="2" t="s">
        <v>10969</v>
      </c>
    </row>
    <row r="69" spans="1:21">
      <c r="A69">
        <v>44</v>
      </c>
      <c r="B69" s="2" t="s">
        <v>40</v>
      </c>
      <c r="C69" s="2" t="s">
        <v>21</v>
      </c>
      <c r="D69" s="2" t="s">
        <v>32</v>
      </c>
      <c r="E69">
        <v>51280</v>
      </c>
      <c r="F69">
        <v>750</v>
      </c>
      <c r="G69">
        <v>22162</v>
      </c>
      <c r="H69" s="2" t="s">
        <v>43</v>
      </c>
      <c r="I69" s="2" t="s">
        <v>34</v>
      </c>
      <c r="J69">
        <v>11</v>
      </c>
      <c r="K69" s="2" t="s">
        <v>48</v>
      </c>
      <c r="L69">
        <v>0.55000000000000004</v>
      </c>
      <c r="M69">
        <v>87579</v>
      </c>
      <c r="N69">
        <v>3</v>
      </c>
      <c r="O69" s="2" t="s">
        <v>210</v>
      </c>
      <c r="P69" s="2" t="s">
        <v>27</v>
      </c>
      <c r="Q69" s="2" t="s">
        <v>211</v>
      </c>
      <c r="R69">
        <v>1</v>
      </c>
      <c r="S69">
        <v>2</v>
      </c>
      <c r="T69" s="2" t="s">
        <v>39</v>
      </c>
      <c r="U69" s="2" t="s">
        <v>10969</v>
      </c>
    </row>
    <row r="70" spans="1:21">
      <c r="A70">
        <v>55</v>
      </c>
      <c r="B70" s="2" t="s">
        <v>30</v>
      </c>
      <c r="C70" s="2" t="s">
        <v>31</v>
      </c>
      <c r="D70" s="2" t="s">
        <v>22</v>
      </c>
      <c r="E70">
        <v>63915</v>
      </c>
      <c r="F70">
        <v>699</v>
      </c>
      <c r="G70">
        <v>10084</v>
      </c>
      <c r="H70" s="2" t="s">
        <v>47</v>
      </c>
      <c r="I70" s="2" t="s">
        <v>34</v>
      </c>
      <c r="J70">
        <v>7</v>
      </c>
      <c r="K70" s="2" t="s">
        <v>59</v>
      </c>
      <c r="L70">
        <v>0.36</v>
      </c>
      <c r="M70">
        <v>159741.5</v>
      </c>
      <c r="N70">
        <v>2</v>
      </c>
      <c r="O70" s="2" t="s">
        <v>212</v>
      </c>
      <c r="P70" s="2" t="s">
        <v>90</v>
      </c>
      <c r="Q70" s="2" t="s">
        <v>213</v>
      </c>
      <c r="R70">
        <v>1</v>
      </c>
      <c r="S70">
        <v>0</v>
      </c>
      <c r="T70" s="2" t="s">
        <v>81</v>
      </c>
      <c r="U70" s="2" t="s">
        <v>10966</v>
      </c>
    </row>
    <row r="71" spans="1:21">
      <c r="A71">
        <v>34</v>
      </c>
      <c r="B71" s="2" t="s">
        <v>30</v>
      </c>
      <c r="C71" s="2" t="s">
        <v>41</v>
      </c>
      <c r="D71" s="2" t="s">
        <v>32</v>
      </c>
      <c r="E71">
        <v>67046</v>
      </c>
      <c r="F71">
        <v>699</v>
      </c>
      <c r="G71">
        <v>11753</v>
      </c>
      <c r="H71" s="2" t="s">
        <v>47</v>
      </c>
      <c r="I71" s="2" t="s">
        <v>24</v>
      </c>
      <c r="J71">
        <v>12</v>
      </c>
      <c r="K71" s="2" t="s">
        <v>35</v>
      </c>
      <c r="L71">
        <v>0.32</v>
      </c>
      <c r="M71">
        <v>90851</v>
      </c>
      <c r="N71">
        <v>2</v>
      </c>
      <c r="O71" s="2" t="s">
        <v>214</v>
      </c>
      <c r="P71" s="2" t="s">
        <v>104</v>
      </c>
      <c r="Q71" s="2" t="s">
        <v>215</v>
      </c>
      <c r="R71">
        <v>0</v>
      </c>
      <c r="S71">
        <v>2</v>
      </c>
      <c r="T71" s="2" t="s">
        <v>29</v>
      </c>
      <c r="U71" s="2" t="s">
        <v>10967</v>
      </c>
    </row>
    <row r="72" spans="1:21">
      <c r="A72">
        <v>65</v>
      </c>
      <c r="B72" s="2" t="s">
        <v>20</v>
      </c>
      <c r="C72" s="2" t="s">
        <v>41</v>
      </c>
      <c r="D72" s="2" t="s">
        <v>22</v>
      </c>
      <c r="E72">
        <v>106526</v>
      </c>
      <c r="F72">
        <v>650</v>
      </c>
      <c r="G72">
        <v>23161</v>
      </c>
      <c r="H72" s="2" t="s">
        <v>33</v>
      </c>
      <c r="I72" s="2" t="s">
        <v>34</v>
      </c>
      <c r="J72">
        <v>19</v>
      </c>
      <c r="K72" s="2" t="s">
        <v>25</v>
      </c>
      <c r="L72">
        <v>0.54</v>
      </c>
      <c r="M72">
        <v>98025</v>
      </c>
      <c r="N72">
        <v>4</v>
      </c>
      <c r="O72" s="2" t="s">
        <v>216</v>
      </c>
      <c r="P72" s="2" t="s">
        <v>137</v>
      </c>
      <c r="Q72" s="2" t="s">
        <v>217</v>
      </c>
      <c r="R72">
        <v>0</v>
      </c>
      <c r="S72">
        <v>0</v>
      </c>
      <c r="T72" s="2" t="s">
        <v>29</v>
      </c>
      <c r="U72" s="2" t="s">
        <v>10966</v>
      </c>
    </row>
    <row r="73" spans="1:21">
      <c r="A73">
        <v>68</v>
      </c>
      <c r="B73" s="2" t="s">
        <v>40</v>
      </c>
      <c r="C73" s="2" t="s">
        <v>41</v>
      </c>
      <c r="D73" s="2" t="s">
        <v>69</v>
      </c>
      <c r="E73">
        <v>69933.399999999994</v>
      </c>
      <c r="F73">
        <v>700</v>
      </c>
      <c r="G73">
        <v>23834</v>
      </c>
      <c r="H73" s="2" t="s">
        <v>33</v>
      </c>
      <c r="I73" s="2" t="s">
        <v>34</v>
      </c>
      <c r="J73">
        <v>1</v>
      </c>
      <c r="K73" s="2" t="s">
        <v>48</v>
      </c>
      <c r="L73">
        <v>0.17</v>
      </c>
      <c r="M73">
        <v>147082</v>
      </c>
      <c r="N73">
        <v>4</v>
      </c>
      <c r="O73" s="2" t="s">
        <v>218</v>
      </c>
      <c r="P73" s="2" t="s">
        <v>53</v>
      </c>
      <c r="Q73" s="2" t="s">
        <v>219</v>
      </c>
      <c r="R73">
        <v>2</v>
      </c>
      <c r="S73">
        <v>0</v>
      </c>
      <c r="T73" s="2" t="s">
        <v>29</v>
      </c>
      <c r="U73" s="2" t="s">
        <v>10966</v>
      </c>
    </row>
    <row r="74" spans="1:21">
      <c r="A74">
        <v>47</v>
      </c>
      <c r="B74" s="2" t="s">
        <v>30</v>
      </c>
      <c r="C74" s="2" t="s">
        <v>31</v>
      </c>
      <c r="D74" s="2" t="s">
        <v>22</v>
      </c>
      <c r="E74">
        <v>91691</v>
      </c>
      <c r="F74">
        <v>699</v>
      </c>
      <c r="G74">
        <v>42140</v>
      </c>
      <c r="H74" s="2" t="s">
        <v>33</v>
      </c>
      <c r="I74" s="2" t="s">
        <v>24</v>
      </c>
      <c r="J74">
        <v>7</v>
      </c>
      <c r="K74" s="2" t="s">
        <v>35</v>
      </c>
      <c r="L74">
        <v>0.56999999999999995</v>
      </c>
      <c r="M74">
        <v>235362</v>
      </c>
      <c r="N74">
        <v>2</v>
      </c>
      <c r="O74" s="2" t="s">
        <v>220</v>
      </c>
      <c r="P74" s="2" t="s">
        <v>155</v>
      </c>
      <c r="Q74" s="2" t="s">
        <v>221</v>
      </c>
      <c r="R74">
        <v>1</v>
      </c>
      <c r="S74">
        <v>0</v>
      </c>
      <c r="T74" s="2" t="s">
        <v>39</v>
      </c>
      <c r="U74" s="2" t="s">
        <v>10966</v>
      </c>
    </row>
    <row r="75" spans="1:21">
      <c r="A75">
        <v>20</v>
      </c>
      <c r="B75" s="2" t="s">
        <v>20</v>
      </c>
      <c r="C75" s="2" t="s">
        <v>41</v>
      </c>
      <c r="D75" s="2" t="s">
        <v>32</v>
      </c>
      <c r="E75">
        <v>69933.399999999994</v>
      </c>
      <c r="F75">
        <v>692</v>
      </c>
      <c r="G75">
        <v>16283</v>
      </c>
      <c r="H75" s="2" t="s">
        <v>43</v>
      </c>
      <c r="I75" s="2" t="s">
        <v>58</v>
      </c>
      <c r="J75">
        <v>4</v>
      </c>
      <c r="K75" s="2" t="s">
        <v>59</v>
      </c>
      <c r="L75">
        <v>0.47</v>
      </c>
      <c r="M75">
        <v>144758</v>
      </c>
      <c r="N75">
        <v>3</v>
      </c>
      <c r="O75" s="2" t="s">
        <v>222</v>
      </c>
      <c r="P75" s="2" t="s">
        <v>64</v>
      </c>
      <c r="Q75" s="2" t="s">
        <v>223</v>
      </c>
      <c r="R75">
        <v>1</v>
      </c>
      <c r="S75">
        <v>1</v>
      </c>
      <c r="T75" s="2" t="s">
        <v>29</v>
      </c>
      <c r="U75" s="2" t="s">
        <v>10966</v>
      </c>
    </row>
    <row r="76" spans="1:21">
      <c r="A76">
        <v>36</v>
      </c>
      <c r="B76" s="2" t="s">
        <v>40</v>
      </c>
      <c r="C76" s="2" t="s">
        <v>31</v>
      </c>
      <c r="D76" s="2" t="s">
        <v>32</v>
      </c>
      <c r="E76">
        <v>37105</v>
      </c>
      <c r="F76">
        <v>720</v>
      </c>
      <c r="G76">
        <v>33259</v>
      </c>
      <c r="H76" s="2" t="s">
        <v>43</v>
      </c>
      <c r="I76" s="2" t="s">
        <v>34</v>
      </c>
      <c r="J76">
        <v>7</v>
      </c>
      <c r="K76" s="2" t="s">
        <v>35</v>
      </c>
      <c r="L76">
        <v>0.41</v>
      </c>
      <c r="M76">
        <v>294048</v>
      </c>
      <c r="N76">
        <v>2</v>
      </c>
      <c r="O76" s="2" t="s">
        <v>224</v>
      </c>
      <c r="P76" s="2" t="s">
        <v>197</v>
      </c>
      <c r="Q76" s="2" t="s">
        <v>198</v>
      </c>
      <c r="R76">
        <v>3</v>
      </c>
      <c r="S76">
        <v>1</v>
      </c>
      <c r="T76" s="2" t="s">
        <v>39</v>
      </c>
      <c r="U76" s="2" t="s">
        <v>10966</v>
      </c>
    </row>
    <row r="77" spans="1:21">
      <c r="A77">
        <v>62</v>
      </c>
      <c r="B77" s="2" t="s">
        <v>30</v>
      </c>
      <c r="C77" s="2" t="s">
        <v>31</v>
      </c>
      <c r="D77" s="2" t="s">
        <v>42</v>
      </c>
      <c r="E77">
        <v>31063</v>
      </c>
      <c r="F77">
        <v>793</v>
      </c>
      <c r="G77">
        <v>27450.01</v>
      </c>
      <c r="H77" s="2" t="s">
        <v>47</v>
      </c>
      <c r="I77" s="2" t="s">
        <v>58</v>
      </c>
      <c r="J77">
        <v>7</v>
      </c>
      <c r="K77" s="2" t="s">
        <v>59</v>
      </c>
      <c r="L77">
        <v>0.14000000000000001</v>
      </c>
      <c r="M77">
        <v>226298</v>
      </c>
      <c r="N77">
        <v>1</v>
      </c>
      <c r="O77" s="2" t="s">
        <v>225</v>
      </c>
      <c r="P77" s="2" t="s">
        <v>116</v>
      </c>
      <c r="Q77" s="2" t="s">
        <v>226</v>
      </c>
      <c r="R77">
        <v>2</v>
      </c>
      <c r="S77">
        <v>1</v>
      </c>
      <c r="T77" s="2" t="s">
        <v>29</v>
      </c>
      <c r="U77" s="2" t="s">
        <v>10967</v>
      </c>
    </row>
    <row r="78" spans="1:21">
      <c r="A78">
        <v>35</v>
      </c>
      <c r="B78" s="2" t="s">
        <v>30</v>
      </c>
      <c r="C78" s="2" t="s">
        <v>82</v>
      </c>
      <c r="D78" s="2" t="s">
        <v>69</v>
      </c>
      <c r="E78">
        <v>69933.399999999994</v>
      </c>
      <c r="F78">
        <v>699</v>
      </c>
      <c r="G78">
        <v>9833</v>
      </c>
      <c r="H78" s="2" t="s">
        <v>47</v>
      </c>
      <c r="I78" s="2" t="s">
        <v>58</v>
      </c>
      <c r="J78">
        <v>17</v>
      </c>
      <c r="K78" s="2" t="s">
        <v>35</v>
      </c>
      <c r="L78">
        <v>0.16</v>
      </c>
      <c r="M78">
        <v>131120</v>
      </c>
      <c r="N78">
        <v>2</v>
      </c>
      <c r="O78" s="2" t="s">
        <v>227</v>
      </c>
      <c r="P78" s="2" t="s">
        <v>119</v>
      </c>
      <c r="Q78" s="2" t="s">
        <v>228</v>
      </c>
      <c r="R78">
        <v>2</v>
      </c>
      <c r="S78">
        <v>0</v>
      </c>
      <c r="T78" s="2" t="s">
        <v>81</v>
      </c>
      <c r="U78" s="2" t="s">
        <v>10966</v>
      </c>
    </row>
    <row r="79" spans="1:21">
      <c r="A79">
        <v>66</v>
      </c>
      <c r="B79" s="2" t="s">
        <v>30</v>
      </c>
      <c r="C79" s="2" t="s">
        <v>31</v>
      </c>
      <c r="D79" s="2" t="s">
        <v>42</v>
      </c>
      <c r="E79">
        <v>69933.399999999994</v>
      </c>
      <c r="F79">
        <v>699</v>
      </c>
      <c r="G79">
        <v>23993</v>
      </c>
      <c r="H79" s="2" t="s">
        <v>47</v>
      </c>
      <c r="I79" s="2" t="s">
        <v>58</v>
      </c>
      <c r="J79">
        <v>19</v>
      </c>
      <c r="K79" s="2" t="s">
        <v>25</v>
      </c>
      <c r="L79">
        <v>0.15</v>
      </c>
      <c r="M79">
        <v>60925</v>
      </c>
      <c r="N79">
        <v>2</v>
      </c>
      <c r="O79" s="2" t="s">
        <v>229</v>
      </c>
      <c r="P79" s="2" t="s">
        <v>101</v>
      </c>
      <c r="Q79" s="2" t="s">
        <v>230</v>
      </c>
      <c r="R79">
        <v>2</v>
      </c>
      <c r="S79">
        <v>2</v>
      </c>
      <c r="T79" s="2" t="s">
        <v>29</v>
      </c>
      <c r="U79" s="2" t="s">
        <v>10967</v>
      </c>
    </row>
    <row r="80" spans="1:21">
      <c r="A80">
        <v>50</v>
      </c>
      <c r="B80" s="2" t="s">
        <v>40</v>
      </c>
      <c r="C80" s="2" t="s">
        <v>41</v>
      </c>
      <c r="D80" s="2" t="s">
        <v>42</v>
      </c>
      <c r="E80">
        <v>56108</v>
      </c>
      <c r="F80">
        <v>796</v>
      </c>
      <c r="G80">
        <v>27450.01</v>
      </c>
      <c r="H80" s="2" t="s">
        <v>47</v>
      </c>
      <c r="I80" s="2" t="s">
        <v>58</v>
      </c>
      <c r="J80">
        <v>4</v>
      </c>
      <c r="K80" s="2" t="s">
        <v>48</v>
      </c>
      <c r="L80">
        <v>0.11</v>
      </c>
      <c r="M80">
        <v>97144</v>
      </c>
      <c r="N80">
        <v>2</v>
      </c>
      <c r="O80" s="2" t="s">
        <v>231</v>
      </c>
      <c r="P80" s="2" t="s">
        <v>119</v>
      </c>
      <c r="Q80" s="2" t="s">
        <v>215</v>
      </c>
      <c r="R80">
        <v>3</v>
      </c>
      <c r="S80">
        <v>1</v>
      </c>
      <c r="T80" s="2" t="s">
        <v>81</v>
      </c>
      <c r="U80" s="2" t="s">
        <v>10966</v>
      </c>
    </row>
    <row r="81" spans="1:21">
      <c r="A81">
        <v>31</v>
      </c>
      <c r="B81" s="2" t="s">
        <v>30</v>
      </c>
      <c r="C81" s="2" t="s">
        <v>31</v>
      </c>
      <c r="D81" s="2" t="s">
        <v>69</v>
      </c>
      <c r="E81">
        <v>69625</v>
      </c>
      <c r="F81">
        <v>636</v>
      </c>
      <c r="G81">
        <v>15188</v>
      </c>
      <c r="H81" s="2" t="s">
        <v>43</v>
      </c>
      <c r="I81" s="2" t="s">
        <v>24</v>
      </c>
      <c r="J81">
        <v>19</v>
      </c>
      <c r="K81" s="2" t="s">
        <v>48</v>
      </c>
      <c r="L81">
        <v>0.51</v>
      </c>
      <c r="M81">
        <v>159741.5</v>
      </c>
      <c r="N81">
        <v>0</v>
      </c>
      <c r="O81" s="2" t="s">
        <v>232</v>
      </c>
      <c r="P81" s="2" t="s">
        <v>202</v>
      </c>
      <c r="Q81" s="2" t="s">
        <v>153</v>
      </c>
      <c r="R81">
        <v>1</v>
      </c>
      <c r="S81">
        <v>0</v>
      </c>
      <c r="T81" s="2" t="s">
        <v>29</v>
      </c>
      <c r="U81" s="2" t="s">
        <v>10969</v>
      </c>
    </row>
    <row r="82" spans="1:21">
      <c r="A82">
        <v>38</v>
      </c>
      <c r="B82" s="2" t="s">
        <v>40</v>
      </c>
      <c r="C82" s="2" t="s">
        <v>41</v>
      </c>
      <c r="D82" s="2" t="s">
        <v>22</v>
      </c>
      <c r="E82">
        <v>82093</v>
      </c>
      <c r="F82">
        <v>726</v>
      </c>
      <c r="G82">
        <v>20454</v>
      </c>
      <c r="H82" s="2" t="s">
        <v>43</v>
      </c>
      <c r="I82" s="2" t="s">
        <v>58</v>
      </c>
      <c r="J82">
        <v>5</v>
      </c>
      <c r="K82" s="2" t="s">
        <v>59</v>
      </c>
      <c r="L82">
        <v>0.19</v>
      </c>
      <c r="M82">
        <v>39434</v>
      </c>
      <c r="N82">
        <v>2</v>
      </c>
      <c r="O82" s="2" t="s">
        <v>233</v>
      </c>
      <c r="P82" s="2" t="s">
        <v>234</v>
      </c>
      <c r="Q82" s="2" t="s">
        <v>235</v>
      </c>
      <c r="R82">
        <v>2</v>
      </c>
      <c r="S82">
        <v>0</v>
      </c>
      <c r="T82" s="2" t="s">
        <v>81</v>
      </c>
      <c r="U82" s="2" t="s">
        <v>10966</v>
      </c>
    </row>
    <row r="83" spans="1:21">
      <c r="A83">
        <v>39</v>
      </c>
      <c r="B83" s="2" t="s">
        <v>30</v>
      </c>
      <c r="C83" s="2" t="s">
        <v>41</v>
      </c>
      <c r="D83" s="2" t="s">
        <v>32</v>
      </c>
      <c r="E83">
        <v>100015</v>
      </c>
      <c r="F83">
        <v>615</v>
      </c>
      <c r="G83">
        <v>23114</v>
      </c>
      <c r="H83" s="2" t="s">
        <v>23</v>
      </c>
      <c r="I83" s="2" t="s">
        <v>24</v>
      </c>
      <c r="J83">
        <v>14</v>
      </c>
      <c r="K83" s="2" t="s">
        <v>25</v>
      </c>
      <c r="L83">
        <v>0.48</v>
      </c>
      <c r="M83">
        <v>85309</v>
      </c>
      <c r="N83">
        <v>0</v>
      </c>
      <c r="O83" s="2" t="s">
        <v>236</v>
      </c>
      <c r="P83" s="2" t="s">
        <v>237</v>
      </c>
      <c r="Q83" s="2" t="s">
        <v>200</v>
      </c>
      <c r="R83">
        <v>3</v>
      </c>
      <c r="S83">
        <v>0</v>
      </c>
      <c r="T83" s="2" t="s">
        <v>29</v>
      </c>
      <c r="U83" s="2" t="s">
        <v>10966</v>
      </c>
    </row>
    <row r="84" spans="1:21">
      <c r="A84">
        <v>50</v>
      </c>
      <c r="B84" s="2" t="s">
        <v>30</v>
      </c>
      <c r="C84" s="2" t="s">
        <v>41</v>
      </c>
      <c r="D84" s="2" t="s">
        <v>22</v>
      </c>
      <c r="E84">
        <v>96293</v>
      </c>
      <c r="F84">
        <v>708</v>
      </c>
      <c r="G84">
        <v>21552</v>
      </c>
      <c r="H84" s="2" t="s">
        <v>33</v>
      </c>
      <c r="I84" s="2" t="s">
        <v>34</v>
      </c>
      <c r="J84">
        <v>3</v>
      </c>
      <c r="K84" s="2" t="s">
        <v>48</v>
      </c>
      <c r="L84">
        <v>0.13</v>
      </c>
      <c r="M84">
        <v>255942</v>
      </c>
      <c r="N84">
        <v>4</v>
      </c>
      <c r="O84" s="2" t="s">
        <v>238</v>
      </c>
      <c r="P84" s="2" t="s">
        <v>239</v>
      </c>
      <c r="Q84" s="2" t="s">
        <v>240</v>
      </c>
      <c r="R84">
        <v>0</v>
      </c>
      <c r="S84">
        <v>1</v>
      </c>
      <c r="T84" s="2" t="s">
        <v>29</v>
      </c>
      <c r="U84" s="2" t="s">
        <v>10972</v>
      </c>
    </row>
    <row r="85" spans="1:21">
      <c r="A85">
        <v>49</v>
      </c>
      <c r="B85" s="2" t="s">
        <v>40</v>
      </c>
      <c r="C85" s="2" t="s">
        <v>31</v>
      </c>
      <c r="D85" s="2" t="s">
        <v>42</v>
      </c>
      <c r="E85">
        <v>30680</v>
      </c>
      <c r="F85">
        <v>699</v>
      </c>
      <c r="G85">
        <v>24840</v>
      </c>
      <c r="H85" s="2" t="s">
        <v>33</v>
      </c>
      <c r="I85" s="2" t="s">
        <v>58</v>
      </c>
      <c r="J85">
        <v>5</v>
      </c>
      <c r="K85" s="2" t="s">
        <v>48</v>
      </c>
      <c r="L85">
        <v>0.24</v>
      </c>
      <c r="M85">
        <v>101996</v>
      </c>
      <c r="N85">
        <v>2</v>
      </c>
      <c r="O85" s="2" t="s">
        <v>241</v>
      </c>
      <c r="P85" s="2" t="s">
        <v>242</v>
      </c>
      <c r="Q85" s="2" t="s">
        <v>159</v>
      </c>
      <c r="R85">
        <v>3</v>
      </c>
      <c r="S85">
        <v>1</v>
      </c>
      <c r="T85" s="2" t="s">
        <v>29</v>
      </c>
      <c r="U85" s="2" t="s">
        <v>10966</v>
      </c>
    </row>
    <row r="86" spans="1:21">
      <c r="A86">
        <v>24</v>
      </c>
      <c r="B86" s="2" t="s">
        <v>20</v>
      </c>
      <c r="C86" s="2" t="s">
        <v>31</v>
      </c>
      <c r="D86" s="2" t="s">
        <v>42</v>
      </c>
      <c r="E86">
        <v>69933.399999999994</v>
      </c>
      <c r="F86">
        <v>627</v>
      </c>
      <c r="G86">
        <v>27450.01</v>
      </c>
      <c r="H86" s="2" t="s">
        <v>47</v>
      </c>
      <c r="I86" s="2" t="s">
        <v>58</v>
      </c>
      <c r="J86">
        <v>12</v>
      </c>
      <c r="K86" s="2" t="s">
        <v>35</v>
      </c>
      <c r="L86">
        <v>0.26</v>
      </c>
      <c r="M86">
        <v>147499</v>
      </c>
      <c r="N86">
        <v>3</v>
      </c>
      <c r="O86" s="2" t="s">
        <v>243</v>
      </c>
      <c r="P86" s="2" t="s">
        <v>71</v>
      </c>
      <c r="Q86" s="2" t="s">
        <v>230</v>
      </c>
      <c r="R86">
        <v>4</v>
      </c>
      <c r="S86">
        <v>2</v>
      </c>
      <c r="T86" s="2" t="s">
        <v>29</v>
      </c>
      <c r="U86" s="2" t="s">
        <v>10966</v>
      </c>
    </row>
    <row r="87" spans="1:21">
      <c r="A87">
        <v>23</v>
      </c>
      <c r="B87" s="2" t="s">
        <v>20</v>
      </c>
      <c r="C87" s="2" t="s">
        <v>31</v>
      </c>
      <c r="D87" s="2" t="s">
        <v>69</v>
      </c>
      <c r="E87">
        <v>62541</v>
      </c>
      <c r="F87">
        <v>680</v>
      </c>
      <c r="G87">
        <v>27450.01</v>
      </c>
      <c r="H87" s="2" t="s">
        <v>23</v>
      </c>
      <c r="I87" s="2" t="s">
        <v>34</v>
      </c>
      <c r="J87">
        <v>8</v>
      </c>
      <c r="K87" s="2" t="s">
        <v>48</v>
      </c>
      <c r="L87">
        <v>0.24</v>
      </c>
      <c r="M87">
        <v>159741.5</v>
      </c>
      <c r="N87">
        <v>4</v>
      </c>
      <c r="O87" s="2" t="s">
        <v>244</v>
      </c>
      <c r="P87" s="2" t="s">
        <v>169</v>
      </c>
      <c r="Q87" s="2" t="s">
        <v>213</v>
      </c>
      <c r="R87">
        <v>2</v>
      </c>
      <c r="S87">
        <v>2</v>
      </c>
      <c r="T87" s="2" t="s">
        <v>39</v>
      </c>
      <c r="U87" s="2" t="s">
        <v>10966</v>
      </c>
    </row>
    <row r="88" spans="1:21">
      <c r="A88">
        <v>38</v>
      </c>
      <c r="B88" s="2" t="s">
        <v>40</v>
      </c>
      <c r="C88" s="2" t="s">
        <v>31</v>
      </c>
      <c r="D88" s="2" t="s">
        <v>42</v>
      </c>
      <c r="E88">
        <v>48069</v>
      </c>
      <c r="F88">
        <v>670</v>
      </c>
      <c r="G88">
        <v>17841</v>
      </c>
      <c r="H88" s="2" t="s">
        <v>43</v>
      </c>
      <c r="I88" s="2" t="s">
        <v>24</v>
      </c>
      <c r="J88">
        <v>17</v>
      </c>
      <c r="K88" s="2" t="s">
        <v>48</v>
      </c>
      <c r="L88">
        <v>0.16</v>
      </c>
      <c r="M88">
        <v>241550</v>
      </c>
      <c r="N88">
        <v>2</v>
      </c>
      <c r="O88" s="2" t="s">
        <v>245</v>
      </c>
      <c r="P88" s="2" t="s">
        <v>166</v>
      </c>
      <c r="Q88" s="2" t="s">
        <v>246</v>
      </c>
      <c r="R88">
        <v>0</v>
      </c>
      <c r="S88">
        <v>2</v>
      </c>
      <c r="T88" s="2" t="s">
        <v>29</v>
      </c>
      <c r="U88" s="2" t="s">
        <v>10969</v>
      </c>
    </row>
    <row r="89" spans="1:21">
      <c r="A89">
        <v>28</v>
      </c>
      <c r="B89" s="2" t="s">
        <v>30</v>
      </c>
      <c r="C89" s="2" t="s">
        <v>82</v>
      </c>
      <c r="D89" s="2" t="s">
        <v>69</v>
      </c>
      <c r="E89">
        <v>56895</v>
      </c>
      <c r="F89">
        <v>699</v>
      </c>
      <c r="G89">
        <v>27450.01</v>
      </c>
      <c r="H89" s="2" t="s">
        <v>47</v>
      </c>
      <c r="I89" s="2" t="s">
        <v>58</v>
      </c>
      <c r="J89">
        <v>14</v>
      </c>
      <c r="K89" s="2" t="s">
        <v>25</v>
      </c>
      <c r="L89">
        <v>0.23</v>
      </c>
      <c r="M89">
        <v>128403</v>
      </c>
      <c r="N89">
        <v>2</v>
      </c>
      <c r="O89" s="2" t="s">
        <v>247</v>
      </c>
      <c r="P89" s="2" t="s">
        <v>166</v>
      </c>
      <c r="Q89" s="2" t="s">
        <v>248</v>
      </c>
      <c r="R89">
        <v>1</v>
      </c>
      <c r="S89">
        <v>1</v>
      </c>
      <c r="T89" s="2" t="s">
        <v>29</v>
      </c>
      <c r="U89" s="2" t="s">
        <v>10967</v>
      </c>
    </row>
    <row r="90" spans="1:21">
      <c r="A90">
        <v>35</v>
      </c>
      <c r="B90" s="2" t="s">
        <v>30</v>
      </c>
      <c r="C90" s="2" t="s">
        <v>21</v>
      </c>
      <c r="D90" s="2" t="s">
        <v>69</v>
      </c>
      <c r="E90">
        <v>72433</v>
      </c>
      <c r="F90">
        <v>792</v>
      </c>
      <c r="G90">
        <v>5747</v>
      </c>
      <c r="H90" s="2" t="s">
        <v>23</v>
      </c>
      <c r="I90" s="2" t="s">
        <v>58</v>
      </c>
      <c r="J90">
        <v>4</v>
      </c>
      <c r="K90" s="2" t="s">
        <v>59</v>
      </c>
      <c r="L90">
        <v>0.33</v>
      </c>
      <c r="M90">
        <v>112076</v>
      </c>
      <c r="N90">
        <v>0</v>
      </c>
      <c r="O90" s="2" t="s">
        <v>249</v>
      </c>
      <c r="P90" s="2" t="s">
        <v>250</v>
      </c>
      <c r="Q90" s="2" t="s">
        <v>72</v>
      </c>
      <c r="R90">
        <v>3</v>
      </c>
      <c r="S90">
        <v>2</v>
      </c>
      <c r="T90" s="2" t="s">
        <v>29</v>
      </c>
      <c r="U90" s="2" t="s">
        <v>10966</v>
      </c>
    </row>
    <row r="91" spans="1:21">
      <c r="A91">
        <v>50</v>
      </c>
      <c r="B91" s="2" t="s">
        <v>40</v>
      </c>
      <c r="C91" s="2" t="s">
        <v>21</v>
      </c>
      <c r="D91" s="2" t="s">
        <v>22</v>
      </c>
      <c r="E91">
        <v>69933.399999999994</v>
      </c>
      <c r="F91">
        <v>640</v>
      </c>
      <c r="G91">
        <v>47751</v>
      </c>
      <c r="H91" s="2" t="s">
        <v>33</v>
      </c>
      <c r="I91" s="2" t="s">
        <v>58</v>
      </c>
      <c r="J91">
        <v>10</v>
      </c>
      <c r="K91" s="2" t="s">
        <v>35</v>
      </c>
      <c r="L91">
        <v>0.34</v>
      </c>
      <c r="M91">
        <v>159741.5</v>
      </c>
      <c r="N91">
        <v>3</v>
      </c>
      <c r="O91" s="2" t="s">
        <v>251</v>
      </c>
      <c r="P91" s="2" t="s">
        <v>67</v>
      </c>
      <c r="Q91" s="2" t="s">
        <v>203</v>
      </c>
      <c r="R91">
        <v>4</v>
      </c>
      <c r="S91">
        <v>0</v>
      </c>
      <c r="T91" s="2" t="s">
        <v>39</v>
      </c>
      <c r="U91" s="2" t="s">
        <v>10966</v>
      </c>
    </row>
    <row r="92" spans="1:21">
      <c r="A92">
        <v>56</v>
      </c>
      <c r="B92" s="2" t="s">
        <v>30</v>
      </c>
      <c r="C92" s="2" t="s">
        <v>41</v>
      </c>
      <c r="D92" s="2" t="s">
        <v>42</v>
      </c>
      <c r="E92">
        <v>69933.399999999994</v>
      </c>
      <c r="F92">
        <v>734</v>
      </c>
      <c r="G92">
        <v>40516</v>
      </c>
      <c r="H92" s="2" t="s">
        <v>33</v>
      </c>
      <c r="I92" s="2" t="s">
        <v>58</v>
      </c>
      <c r="J92">
        <v>9</v>
      </c>
      <c r="K92" s="2" t="s">
        <v>25</v>
      </c>
      <c r="L92">
        <v>0.38</v>
      </c>
      <c r="M92">
        <v>203231</v>
      </c>
      <c r="N92">
        <v>1</v>
      </c>
      <c r="O92" s="2" t="s">
        <v>252</v>
      </c>
      <c r="P92" s="2" t="s">
        <v>253</v>
      </c>
      <c r="Q92" s="2" t="s">
        <v>254</v>
      </c>
      <c r="R92">
        <v>3</v>
      </c>
      <c r="S92">
        <v>1</v>
      </c>
      <c r="T92" s="2" t="s">
        <v>29</v>
      </c>
      <c r="U92" s="2" t="s">
        <v>10966</v>
      </c>
    </row>
    <row r="93" spans="1:21">
      <c r="A93">
        <v>22</v>
      </c>
      <c r="B93" s="2" t="s">
        <v>40</v>
      </c>
      <c r="C93" s="2" t="s">
        <v>41</v>
      </c>
      <c r="D93" s="2" t="s">
        <v>32</v>
      </c>
      <c r="E93">
        <v>65266</v>
      </c>
      <c r="F93">
        <v>617</v>
      </c>
      <c r="G93">
        <v>34746</v>
      </c>
      <c r="H93" s="2" t="s">
        <v>43</v>
      </c>
      <c r="I93" s="2" t="s">
        <v>24</v>
      </c>
      <c r="J93">
        <v>18</v>
      </c>
      <c r="K93" s="2" t="s">
        <v>25</v>
      </c>
      <c r="L93">
        <v>0.27</v>
      </c>
      <c r="M93">
        <v>40215</v>
      </c>
      <c r="N93">
        <v>4</v>
      </c>
      <c r="O93" s="2" t="s">
        <v>255</v>
      </c>
      <c r="P93" s="2" t="s">
        <v>193</v>
      </c>
      <c r="Q93" s="2" t="s">
        <v>256</v>
      </c>
      <c r="R93">
        <v>1</v>
      </c>
      <c r="S93">
        <v>1</v>
      </c>
      <c r="T93" s="2" t="s">
        <v>29</v>
      </c>
      <c r="U93" s="2" t="s">
        <v>10966</v>
      </c>
    </row>
    <row r="94" spans="1:21">
      <c r="A94">
        <v>40</v>
      </c>
      <c r="B94" s="2" t="s">
        <v>20</v>
      </c>
      <c r="C94" s="2" t="s">
        <v>41</v>
      </c>
      <c r="D94" s="2" t="s">
        <v>32</v>
      </c>
      <c r="E94">
        <v>98578</v>
      </c>
      <c r="F94">
        <v>663</v>
      </c>
      <c r="G94">
        <v>8747</v>
      </c>
      <c r="H94" s="2" t="s">
        <v>33</v>
      </c>
      <c r="I94" s="2" t="s">
        <v>58</v>
      </c>
      <c r="J94">
        <v>1</v>
      </c>
      <c r="K94" s="2" t="s">
        <v>59</v>
      </c>
      <c r="L94">
        <v>0.51</v>
      </c>
      <c r="M94">
        <v>37396</v>
      </c>
      <c r="N94">
        <v>0</v>
      </c>
      <c r="O94" s="2" t="s">
        <v>257</v>
      </c>
      <c r="P94" s="2" t="s">
        <v>182</v>
      </c>
      <c r="Q94" s="2" t="s">
        <v>258</v>
      </c>
      <c r="R94">
        <v>0</v>
      </c>
      <c r="S94">
        <v>1</v>
      </c>
      <c r="T94" s="2" t="s">
        <v>29</v>
      </c>
      <c r="U94" s="2" t="s">
        <v>10966</v>
      </c>
    </row>
    <row r="95" spans="1:21">
      <c r="A95">
        <v>39</v>
      </c>
      <c r="B95" s="2" t="s">
        <v>20</v>
      </c>
      <c r="C95" s="2" t="s">
        <v>82</v>
      </c>
      <c r="D95" s="2" t="s">
        <v>69</v>
      </c>
      <c r="E95">
        <v>90227</v>
      </c>
      <c r="F95">
        <v>770</v>
      </c>
      <c r="G95">
        <v>18079</v>
      </c>
      <c r="H95" s="2" t="s">
        <v>23</v>
      </c>
      <c r="I95" s="2" t="s">
        <v>34</v>
      </c>
      <c r="J95">
        <v>3</v>
      </c>
      <c r="K95" s="2" t="s">
        <v>25</v>
      </c>
      <c r="L95">
        <v>0.52</v>
      </c>
      <c r="M95">
        <v>163838</v>
      </c>
      <c r="N95">
        <v>1</v>
      </c>
      <c r="O95" s="2" t="s">
        <v>259</v>
      </c>
      <c r="P95" s="2" t="s">
        <v>260</v>
      </c>
      <c r="Q95" s="2" t="s">
        <v>261</v>
      </c>
      <c r="R95">
        <v>0</v>
      </c>
      <c r="S95">
        <v>1</v>
      </c>
      <c r="T95" s="2" t="s">
        <v>29</v>
      </c>
      <c r="U95" s="2" t="s">
        <v>10967</v>
      </c>
    </row>
    <row r="96" spans="1:21">
      <c r="A96">
        <v>31</v>
      </c>
      <c r="B96" s="2" t="s">
        <v>40</v>
      </c>
      <c r="C96" s="2" t="s">
        <v>82</v>
      </c>
      <c r="D96" s="2" t="s">
        <v>22</v>
      </c>
      <c r="E96">
        <v>107081</v>
      </c>
      <c r="F96">
        <v>740</v>
      </c>
      <c r="G96">
        <v>18101</v>
      </c>
      <c r="H96" s="2" t="s">
        <v>23</v>
      </c>
      <c r="I96" s="2" t="s">
        <v>34</v>
      </c>
      <c r="J96">
        <v>5</v>
      </c>
      <c r="K96" s="2" t="s">
        <v>25</v>
      </c>
      <c r="L96">
        <v>0.11</v>
      </c>
      <c r="M96">
        <v>25157</v>
      </c>
      <c r="N96">
        <v>2</v>
      </c>
      <c r="O96" s="2" t="s">
        <v>262</v>
      </c>
      <c r="P96" s="2" t="s">
        <v>150</v>
      </c>
      <c r="Q96" s="2" t="s">
        <v>263</v>
      </c>
      <c r="R96">
        <v>1</v>
      </c>
      <c r="S96">
        <v>2</v>
      </c>
      <c r="T96" s="2" t="s">
        <v>29</v>
      </c>
      <c r="U96" s="2" t="s">
        <v>10967</v>
      </c>
    </row>
    <row r="97" spans="1:21">
      <c r="A97">
        <v>45</v>
      </c>
      <c r="B97" s="2" t="s">
        <v>30</v>
      </c>
      <c r="C97" s="2" t="s">
        <v>82</v>
      </c>
      <c r="D97" s="2" t="s">
        <v>32</v>
      </c>
      <c r="E97">
        <v>82878</v>
      </c>
      <c r="F97">
        <v>748</v>
      </c>
      <c r="G97">
        <v>17023</v>
      </c>
      <c r="H97" s="2" t="s">
        <v>33</v>
      </c>
      <c r="I97" s="2" t="s">
        <v>58</v>
      </c>
      <c r="J97">
        <v>19</v>
      </c>
      <c r="K97" s="2" t="s">
        <v>25</v>
      </c>
      <c r="L97">
        <v>0.57999999999999996</v>
      </c>
      <c r="M97">
        <v>192705</v>
      </c>
      <c r="N97">
        <v>4</v>
      </c>
      <c r="O97" s="2" t="s">
        <v>264</v>
      </c>
      <c r="P97" s="2" t="s">
        <v>74</v>
      </c>
      <c r="Q97" s="2" t="s">
        <v>265</v>
      </c>
      <c r="R97">
        <v>4</v>
      </c>
      <c r="S97">
        <v>1</v>
      </c>
      <c r="T97" s="2" t="s">
        <v>29</v>
      </c>
      <c r="U97" s="2" t="s">
        <v>10966</v>
      </c>
    </row>
    <row r="98" spans="1:21">
      <c r="A98">
        <v>62</v>
      </c>
      <c r="B98" s="2" t="s">
        <v>40</v>
      </c>
      <c r="C98" s="2" t="s">
        <v>31</v>
      </c>
      <c r="D98" s="2" t="s">
        <v>32</v>
      </c>
      <c r="E98">
        <v>46439</v>
      </c>
      <c r="F98">
        <v>645</v>
      </c>
      <c r="G98">
        <v>27450.01</v>
      </c>
      <c r="H98" s="2" t="s">
        <v>33</v>
      </c>
      <c r="I98" s="2" t="s">
        <v>34</v>
      </c>
      <c r="J98">
        <v>6</v>
      </c>
      <c r="K98" s="2" t="s">
        <v>25</v>
      </c>
      <c r="L98">
        <v>0.44</v>
      </c>
      <c r="M98">
        <v>277288</v>
      </c>
      <c r="N98">
        <v>2</v>
      </c>
      <c r="O98" s="2" t="s">
        <v>266</v>
      </c>
      <c r="P98" s="2" t="s">
        <v>116</v>
      </c>
      <c r="Q98" s="2" t="s">
        <v>267</v>
      </c>
      <c r="R98">
        <v>2</v>
      </c>
      <c r="S98">
        <v>2</v>
      </c>
      <c r="T98" s="2" t="s">
        <v>29</v>
      </c>
      <c r="U98" s="2" t="s">
        <v>10966</v>
      </c>
    </row>
    <row r="99" spans="1:21">
      <c r="A99">
        <v>34</v>
      </c>
      <c r="B99" s="2" t="s">
        <v>40</v>
      </c>
      <c r="C99" s="2" t="s">
        <v>82</v>
      </c>
      <c r="D99" s="2" t="s">
        <v>32</v>
      </c>
      <c r="E99">
        <v>44085</v>
      </c>
      <c r="F99">
        <v>687</v>
      </c>
      <c r="G99">
        <v>27450.01</v>
      </c>
      <c r="H99" s="2" t="s">
        <v>43</v>
      </c>
      <c r="I99" s="2" t="s">
        <v>24</v>
      </c>
      <c r="J99">
        <v>9</v>
      </c>
      <c r="K99" s="2" t="s">
        <v>25</v>
      </c>
      <c r="L99">
        <v>0.45</v>
      </c>
      <c r="M99">
        <v>253262</v>
      </c>
      <c r="N99">
        <v>2</v>
      </c>
      <c r="O99" s="2" t="s">
        <v>268</v>
      </c>
      <c r="P99" s="2" t="s">
        <v>269</v>
      </c>
      <c r="Q99" s="2" t="s">
        <v>148</v>
      </c>
      <c r="R99">
        <v>0</v>
      </c>
      <c r="S99">
        <v>1</v>
      </c>
      <c r="T99" s="2" t="s">
        <v>29</v>
      </c>
      <c r="U99" s="2" t="s">
        <v>10966</v>
      </c>
    </row>
    <row r="100" spans="1:21">
      <c r="A100">
        <v>19</v>
      </c>
      <c r="B100" s="2" t="s">
        <v>20</v>
      </c>
      <c r="C100" s="2" t="s">
        <v>82</v>
      </c>
      <c r="D100" s="2" t="s">
        <v>69</v>
      </c>
      <c r="E100">
        <v>35817</v>
      </c>
      <c r="F100">
        <v>731</v>
      </c>
      <c r="G100">
        <v>44426</v>
      </c>
      <c r="H100" s="2" t="s">
        <v>43</v>
      </c>
      <c r="I100" s="2" t="s">
        <v>24</v>
      </c>
      <c r="J100">
        <v>1</v>
      </c>
      <c r="K100" s="2" t="s">
        <v>35</v>
      </c>
      <c r="L100">
        <v>0.51</v>
      </c>
      <c r="M100">
        <v>20626</v>
      </c>
      <c r="N100">
        <v>1</v>
      </c>
      <c r="O100" s="2" t="s">
        <v>270</v>
      </c>
      <c r="P100" s="2" t="s">
        <v>271</v>
      </c>
      <c r="Q100" s="2" t="s">
        <v>272</v>
      </c>
      <c r="R100">
        <v>0</v>
      </c>
      <c r="S100">
        <v>2</v>
      </c>
      <c r="T100" s="2" t="s">
        <v>29</v>
      </c>
      <c r="U100" s="2" t="s">
        <v>10967</v>
      </c>
    </row>
    <row r="101" spans="1:21">
      <c r="A101">
        <v>49</v>
      </c>
      <c r="B101" s="2" t="s">
        <v>40</v>
      </c>
      <c r="C101" s="2" t="s">
        <v>31</v>
      </c>
      <c r="D101" s="2" t="s">
        <v>69</v>
      </c>
      <c r="E101">
        <v>54648</v>
      </c>
      <c r="F101">
        <v>699</v>
      </c>
      <c r="G101">
        <v>20427</v>
      </c>
      <c r="H101" s="2" t="s">
        <v>47</v>
      </c>
      <c r="I101" s="2" t="s">
        <v>24</v>
      </c>
      <c r="J101">
        <v>8</v>
      </c>
      <c r="K101" s="2" t="s">
        <v>35</v>
      </c>
      <c r="L101">
        <v>0.12</v>
      </c>
      <c r="M101">
        <v>276619</v>
      </c>
      <c r="N101">
        <v>1</v>
      </c>
      <c r="O101" s="2" t="s">
        <v>273</v>
      </c>
      <c r="P101" s="2" t="s">
        <v>64</v>
      </c>
      <c r="Q101" s="2" t="s">
        <v>156</v>
      </c>
      <c r="R101">
        <v>4</v>
      </c>
      <c r="S101">
        <v>0</v>
      </c>
      <c r="T101" s="2" t="s">
        <v>39</v>
      </c>
      <c r="U101" s="2" t="s">
        <v>10966</v>
      </c>
    </row>
    <row r="102" spans="1:21">
      <c r="A102">
        <v>36</v>
      </c>
      <c r="B102" s="2" t="s">
        <v>30</v>
      </c>
      <c r="C102" s="2" t="s">
        <v>82</v>
      </c>
      <c r="D102" s="2" t="s">
        <v>69</v>
      </c>
      <c r="E102">
        <v>65104</v>
      </c>
      <c r="F102">
        <v>699</v>
      </c>
      <c r="G102">
        <v>44260</v>
      </c>
      <c r="H102" s="2" t="s">
        <v>43</v>
      </c>
      <c r="I102" s="2" t="s">
        <v>34</v>
      </c>
      <c r="J102">
        <v>2</v>
      </c>
      <c r="K102" s="2" t="s">
        <v>48</v>
      </c>
      <c r="L102">
        <v>0.34</v>
      </c>
      <c r="M102">
        <v>135458</v>
      </c>
      <c r="N102">
        <v>4</v>
      </c>
      <c r="O102" s="2" t="s">
        <v>274</v>
      </c>
      <c r="P102" s="2" t="s">
        <v>79</v>
      </c>
      <c r="Q102" s="2" t="s">
        <v>275</v>
      </c>
      <c r="R102">
        <v>2</v>
      </c>
      <c r="S102">
        <v>2</v>
      </c>
      <c r="T102" s="2" t="s">
        <v>29</v>
      </c>
      <c r="U102" s="2" t="s">
        <v>10966</v>
      </c>
    </row>
    <row r="103" spans="1:21">
      <c r="A103">
        <v>43</v>
      </c>
      <c r="B103" s="2" t="s">
        <v>20</v>
      </c>
      <c r="C103" s="2" t="s">
        <v>21</v>
      </c>
      <c r="D103" s="2" t="s">
        <v>69</v>
      </c>
      <c r="E103">
        <v>109698</v>
      </c>
      <c r="F103">
        <v>793</v>
      </c>
      <c r="G103">
        <v>46500</v>
      </c>
      <c r="H103" s="2" t="s">
        <v>47</v>
      </c>
      <c r="I103" s="2" t="s">
        <v>58</v>
      </c>
      <c r="J103">
        <v>11</v>
      </c>
      <c r="K103" s="2" t="s">
        <v>59</v>
      </c>
      <c r="L103">
        <v>0.35</v>
      </c>
      <c r="M103">
        <v>159076</v>
      </c>
      <c r="N103">
        <v>2</v>
      </c>
      <c r="O103" s="2" t="s">
        <v>276</v>
      </c>
      <c r="P103" s="2" t="s">
        <v>87</v>
      </c>
      <c r="Q103" s="2" t="s">
        <v>277</v>
      </c>
      <c r="R103">
        <v>1</v>
      </c>
      <c r="S103">
        <v>1</v>
      </c>
      <c r="T103" s="2" t="s">
        <v>39</v>
      </c>
      <c r="U103" s="2" t="s">
        <v>10969</v>
      </c>
    </row>
    <row r="104" spans="1:21">
      <c r="A104">
        <v>23</v>
      </c>
      <c r="B104" s="2" t="s">
        <v>20</v>
      </c>
      <c r="C104" s="2" t="s">
        <v>31</v>
      </c>
      <c r="D104" s="2" t="s">
        <v>42</v>
      </c>
      <c r="E104">
        <v>28906</v>
      </c>
      <c r="F104">
        <v>724</v>
      </c>
      <c r="G104">
        <v>24532</v>
      </c>
      <c r="H104" s="2" t="s">
        <v>23</v>
      </c>
      <c r="I104" s="2" t="s">
        <v>24</v>
      </c>
      <c r="J104">
        <v>3</v>
      </c>
      <c r="K104" s="2" t="s">
        <v>25</v>
      </c>
      <c r="L104">
        <v>0.5</v>
      </c>
      <c r="M104">
        <v>96640</v>
      </c>
      <c r="N104">
        <v>2</v>
      </c>
      <c r="O104" s="2" t="s">
        <v>278</v>
      </c>
      <c r="P104" s="2" t="s">
        <v>242</v>
      </c>
      <c r="Q104" s="2" t="s">
        <v>279</v>
      </c>
      <c r="R104">
        <v>0</v>
      </c>
      <c r="S104">
        <v>0</v>
      </c>
      <c r="T104" s="2" t="s">
        <v>29</v>
      </c>
      <c r="U104" s="2" t="s">
        <v>10967</v>
      </c>
    </row>
    <row r="105" spans="1:21">
      <c r="A105">
        <v>22</v>
      </c>
      <c r="B105" s="2" t="s">
        <v>20</v>
      </c>
      <c r="C105" s="2" t="s">
        <v>41</v>
      </c>
      <c r="D105" s="2" t="s">
        <v>32</v>
      </c>
      <c r="E105">
        <v>104766</v>
      </c>
      <c r="F105">
        <v>764</v>
      </c>
      <c r="G105">
        <v>16117</v>
      </c>
      <c r="H105" s="2" t="s">
        <v>23</v>
      </c>
      <c r="I105" s="2" t="s">
        <v>24</v>
      </c>
      <c r="J105">
        <v>17</v>
      </c>
      <c r="K105" s="2" t="s">
        <v>59</v>
      </c>
      <c r="L105">
        <v>0.21</v>
      </c>
      <c r="M105">
        <v>156630</v>
      </c>
      <c r="N105">
        <v>3</v>
      </c>
      <c r="O105" s="2" t="s">
        <v>280</v>
      </c>
      <c r="P105" s="2" t="s">
        <v>163</v>
      </c>
      <c r="Q105" s="2" t="s">
        <v>117</v>
      </c>
      <c r="R105">
        <v>3</v>
      </c>
      <c r="S105">
        <v>1</v>
      </c>
      <c r="T105" s="2" t="s">
        <v>29</v>
      </c>
      <c r="U105" s="2" t="s">
        <v>10969</v>
      </c>
    </row>
    <row r="106" spans="1:21">
      <c r="A106">
        <v>41</v>
      </c>
      <c r="B106" s="2" t="s">
        <v>30</v>
      </c>
      <c r="C106" s="2" t="s">
        <v>41</v>
      </c>
      <c r="D106" s="2" t="s">
        <v>32</v>
      </c>
      <c r="E106">
        <v>79556</v>
      </c>
      <c r="F106">
        <v>742</v>
      </c>
      <c r="G106">
        <v>5235</v>
      </c>
      <c r="H106" s="2" t="s">
        <v>43</v>
      </c>
      <c r="I106" s="2" t="s">
        <v>34</v>
      </c>
      <c r="J106">
        <v>5</v>
      </c>
      <c r="K106" s="2" t="s">
        <v>48</v>
      </c>
      <c r="L106">
        <v>0.32</v>
      </c>
      <c r="M106">
        <v>247857</v>
      </c>
      <c r="N106">
        <v>0</v>
      </c>
      <c r="O106" s="2" t="s">
        <v>281</v>
      </c>
      <c r="P106" s="2" t="s">
        <v>166</v>
      </c>
      <c r="Q106" s="2" t="s">
        <v>282</v>
      </c>
      <c r="R106">
        <v>4</v>
      </c>
      <c r="S106">
        <v>0</v>
      </c>
      <c r="T106" s="2" t="s">
        <v>29</v>
      </c>
      <c r="U106" s="2" t="s">
        <v>10971</v>
      </c>
    </row>
    <row r="107" spans="1:21">
      <c r="A107">
        <v>57</v>
      </c>
      <c r="B107" s="2" t="s">
        <v>20</v>
      </c>
      <c r="C107" s="2" t="s">
        <v>41</v>
      </c>
      <c r="D107" s="2" t="s">
        <v>42</v>
      </c>
      <c r="E107">
        <v>116102</v>
      </c>
      <c r="F107">
        <v>629</v>
      </c>
      <c r="G107">
        <v>31831</v>
      </c>
      <c r="H107" s="2" t="s">
        <v>43</v>
      </c>
      <c r="I107" s="2" t="s">
        <v>34</v>
      </c>
      <c r="J107">
        <v>16</v>
      </c>
      <c r="K107" s="2" t="s">
        <v>48</v>
      </c>
      <c r="L107">
        <v>0.52</v>
      </c>
      <c r="M107">
        <v>228018</v>
      </c>
      <c r="N107">
        <v>4</v>
      </c>
      <c r="O107" s="2" t="s">
        <v>283</v>
      </c>
      <c r="P107" s="2" t="s">
        <v>84</v>
      </c>
      <c r="Q107" s="2" t="s">
        <v>284</v>
      </c>
      <c r="R107">
        <v>2</v>
      </c>
      <c r="S107">
        <v>0</v>
      </c>
      <c r="T107" s="2" t="s">
        <v>39</v>
      </c>
      <c r="U107" s="2" t="s">
        <v>10969</v>
      </c>
    </row>
    <row r="108" spans="1:21">
      <c r="A108">
        <v>31</v>
      </c>
      <c r="B108" s="2" t="s">
        <v>30</v>
      </c>
      <c r="C108" s="2" t="s">
        <v>21</v>
      </c>
      <c r="D108" s="2" t="s">
        <v>32</v>
      </c>
      <c r="E108">
        <v>105141</v>
      </c>
      <c r="F108">
        <v>699</v>
      </c>
      <c r="G108">
        <v>41006</v>
      </c>
      <c r="H108" s="2" t="s">
        <v>33</v>
      </c>
      <c r="I108" s="2" t="s">
        <v>58</v>
      </c>
      <c r="J108">
        <v>3</v>
      </c>
      <c r="K108" s="2" t="s">
        <v>59</v>
      </c>
      <c r="L108">
        <v>0.16</v>
      </c>
      <c r="M108">
        <v>26499</v>
      </c>
      <c r="N108">
        <v>3</v>
      </c>
      <c r="O108" s="2" t="s">
        <v>285</v>
      </c>
      <c r="P108" s="2" t="s">
        <v>286</v>
      </c>
      <c r="Q108" s="2" t="s">
        <v>287</v>
      </c>
      <c r="R108">
        <v>1</v>
      </c>
      <c r="S108">
        <v>2</v>
      </c>
      <c r="T108" s="2" t="s">
        <v>29</v>
      </c>
      <c r="U108" s="2" t="s">
        <v>10967</v>
      </c>
    </row>
    <row r="109" spans="1:21">
      <c r="A109">
        <v>58</v>
      </c>
      <c r="B109" s="2" t="s">
        <v>40</v>
      </c>
      <c r="C109" s="2" t="s">
        <v>82</v>
      </c>
      <c r="D109" s="2" t="s">
        <v>32</v>
      </c>
      <c r="E109">
        <v>20947</v>
      </c>
      <c r="F109">
        <v>776</v>
      </c>
      <c r="G109">
        <v>38756</v>
      </c>
      <c r="H109" s="2" t="s">
        <v>47</v>
      </c>
      <c r="I109" s="2" t="s">
        <v>24</v>
      </c>
      <c r="J109">
        <v>0</v>
      </c>
      <c r="K109" s="2" t="s">
        <v>59</v>
      </c>
      <c r="L109">
        <v>0.22</v>
      </c>
      <c r="M109">
        <v>91848</v>
      </c>
      <c r="N109">
        <v>4</v>
      </c>
      <c r="O109" s="2" t="s">
        <v>288</v>
      </c>
      <c r="P109" s="2" t="s">
        <v>289</v>
      </c>
      <c r="Q109" s="2" t="s">
        <v>145</v>
      </c>
      <c r="R109">
        <v>2</v>
      </c>
      <c r="S109">
        <v>1</v>
      </c>
      <c r="T109" s="2" t="s">
        <v>29</v>
      </c>
      <c r="U109" s="2" t="s">
        <v>10967</v>
      </c>
    </row>
    <row r="110" spans="1:21">
      <c r="A110">
        <v>36</v>
      </c>
      <c r="B110" s="2" t="s">
        <v>40</v>
      </c>
      <c r="C110" s="2" t="s">
        <v>21</v>
      </c>
      <c r="D110" s="2" t="s">
        <v>42</v>
      </c>
      <c r="E110">
        <v>69933.399999999994</v>
      </c>
      <c r="F110">
        <v>660</v>
      </c>
      <c r="G110">
        <v>11157</v>
      </c>
      <c r="H110" s="2" t="s">
        <v>43</v>
      </c>
      <c r="I110" s="2" t="s">
        <v>58</v>
      </c>
      <c r="J110">
        <v>7</v>
      </c>
      <c r="K110" s="2" t="s">
        <v>48</v>
      </c>
      <c r="L110">
        <v>0.3</v>
      </c>
      <c r="M110">
        <v>159741.5</v>
      </c>
      <c r="N110">
        <v>2</v>
      </c>
      <c r="O110" s="2" t="s">
        <v>290</v>
      </c>
      <c r="P110" s="2" t="s">
        <v>182</v>
      </c>
      <c r="Q110" s="2" t="s">
        <v>275</v>
      </c>
      <c r="R110">
        <v>2</v>
      </c>
      <c r="S110">
        <v>0</v>
      </c>
      <c r="T110" s="2" t="s">
        <v>39</v>
      </c>
      <c r="U110" s="2" t="s">
        <v>10966</v>
      </c>
    </row>
    <row r="111" spans="1:21">
      <c r="A111">
        <v>52</v>
      </c>
      <c r="B111" s="2" t="s">
        <v>20</v>
      </c>
      <c r="C111" s="2" t="s">
        <v>82</v>
      </c>
      <c r="D111" s="2" t="s">
        <v>69</v>
      </c>
      <c r="E111">
        <v>32094</v>
      </c>
      <c r="F111">
        <v>634</v>
      </c>
      <c r="G111">
        <v>17612</v>
      </c>
      <c r="H111" s="2" t="s">
        <v>43</v>
      </c>
      <c r="I111" s="2" t="s">
        <v>58</v>
      </c>
      <c r="J111">
        <v>17</v>
      </c>
      <c r="K111" s="2" t="s">
        <v>59</v>
      </c>
      <c r="L111">
        <v>0.55000000000000004</v>
      </c>
      <c r="M111">
        <v>114375</v>
      </c>
      <c r="N111">
        <v>2</v>
      </c>
      <c r="O111" s="2" t="s">
        <v>291</v>
      </c>
      <c r="P111" s="2" t="s">
        <v>84</v>
      </c>
      <c r="Q111" s="2" t="s">
        <v>189</v>
      </c>
      <c r="R111">
        <v>2</v>
      </c>
      <c r="S111">
        <v>0</v>
      </c>
      <c r="T111" s="2" t="s">
        <v>39</v>
      </c>
      <c r="U111" s="2" t="s">
        <v>10969</v>
      </c>
    </row>
    <row r="112" spans="1:21">
      <c r="A112">
        <v>22</v>
      </c>
      <c r="B112" s="2" t="s">
        <v>30</v>
      </c>
      <c r="C112" s="2" t="s">
        <v>82</v>
      </c>
      <c r="D112" s="2" t="s">
        <v>42</v>
      </c>
      <c r="E112">
        <v>67984</v>
      </c>
      <c r="F112">
        <v>699</v>
      </c>
      <c r="G112">
        <v>49459</v>
      </c>
      <c r="H112" s="2" t="s">
        <v>23</v>
      </c>
      <c r="I112" s="2" t="s">
        <v>34</v>
      </c>
      <c r="J112">
        <v>12</v>
      </c>
      <c r="K112" s="2" t="s">
        <v>35</v>
      </c>
      <c r="L112">
        <v>0.13</v>
      </c>
      <c r="M112">
        <v>174044</v>
      </c>
      <c r="N112">
        <v>3</v>
      </c>
      <c r="O112" s="2" t="s">
        <v>292</v>
      </c>
      <c r="P112" s="2" t="s">
        <v>98</v>
      </c>
      <c r="Q112" s="2" t="s">
        <v>99</v>
      </c>
      <c r="R112">
        <v>2</v>
      </c>
      <c r="S112">
        <v>0</v>
      </c>
      <c r="T112" s="2" t="s">
        <v>39</v>
      </c>
      <c r="U112" s="2" t="s">
        <v>10966</v>
      </c>
    </row>
    <row r="113" spans="1:21">
      <c r="A113">
        <v>55</v>
      </c>
      <c r="B113" s="2" t="s">
        <v>40</v>
      </c>
      <c r="C113" s="2" t="s">
        <v>41</v>
      </c>
      <c r="D113" s="2" t="s">
        <v>32</v>
      </c>
      <c r="E113">
        <v>108177</v>
      </c>
      <c r="F113">
        <v>735</v>
      </c>
      <c r="G113">
        <v>23616</v>
      </c>
      <c r="H113" s="2" t="s">
        <v>23</v>
      </c>
      <c r="I113" s="2" t="s">
        <v>34</v>
      </c>
      <c r="J113">
        <v>12</v>
      </c>
      <c r="K113" s="2" t="s">
        <v>35</v>
      </c>
      <c r="L113">
        <v>0.34</v>
      </c>
      <c r="M113">
        <v>165613</v>
      </c>
      <c r="N113">
        <v>2</v>
      </c>
      <c r="O113" s="2" t="s">
        <v>293</v>
      </c>
      <c r="P113" s="2" t="s">
        <v>242</v>
      </c>
      <c r="Q113" s="2" t="s">
        <v>130</v>
      </c>
      <c r="R113">
        <v>1</v>
      </c>
      <c r="S113">
        <v>2</v>
      </c>
      <c r="T113" s="2" t="s">
        <v>39</v>
      </c>
      <c r="U113" s="2" t="s">
        <v>10971</v>
      </c>
    </row>
    <row r="114" spans="1:21">
      <c r="A114">
        <v>44</v>
      </c>
      <c r="B114" s="2" t="s">
        <v>30</v>
      </c>
      <c r="C114" s="2" t="s">
        <v>82</v>
      </c>
      <c r="D114" s="2" t="s">
        <v>22</v>
      </c>
      <c r="E114">
        <v>30295</v>
      </c>
      <c r="F114">
        <v>686</v>
      </c>
      <c r="G114">
        <v>27450.01</v>
      </c>
      <c r="H114" s="2" t="s">
        <v>43</v>
      </c>
      <c r="I114" s="2" t="s">
        <v>24</v>
      </c>
      <c r="J114">
        <v>19</v>
      </c>
      <c r="K114" s="2" t="s">
        <v>59</v>
      </c>
      <c r="L114">
        <v>0.25</v>
      </c>
      <c r="M114">
        <v>159741.5</v>
      </c>
      <c r="N114">
        <v>0</v>
      </c>
      <c r="O114" s="2" t="s">
        <v>294</v>
      </c>
      <c r="P114" s="2" t="s">
        <v>234</v>
      </c>
      <c r="Q114" s="2" t="s">
        <v>295</v>
      </c>
      <c r="R114">
        <v>0</v>
      </c>
      <c r="S114">
        <v>2</v>
      </c>
      <c r="T114" s="2" t="s">
        <v>29</v>
      </c>
      <c r="U114" s="2" t="s">
        <v>10969</v>
      </c>
    </row>
    <row r="115" spans="1:21">
      <c r="A115">
        <v>41</v>
      </c>
      <c r="B115" s="2" t="s">
        <v>30</v>
      </c>
      <c r="C115" s="2" t="s">
        <v>21</v>
      </c>
      <c r="D115" s="2" t="s">
        <v>32</v>
      </c>
      <c r="E115">
        <v>96591</v>
      </c>
      <c r="F115">
        <v>722</v>
      </c>
      <c r="G115">
        <v>7260</v>
      </c>
      <c r="H115" s="2" t="s">
        <v>43</v>
      </c>
      <c r="I115" s="2" t="s">
        <v>34</v>
      </c>
      <c r="J115">
        <v>12</v>
      </c>
      <c r="K115" s="2" t="s">
        <v>35</v>
      </c>
      <c r="L115">
        <v>0.57999999999999996</v>
      </c>
      <c r="M115">
        <v>102681</v>
      </c>
      <c r="N115">
        <v>0</v>
      </c>
      <c r="O115" s="2" t="s">
        <v>296</v>
      </c>
      <c r="P115" s="2" t="s">
        <v>111</v>
      </c>
      <c r="Q115" s="2" t="s">
        <v>297</v>
      </c>
      <c r="R115">
        <v>2</v>
      </c>
      <c r="S115">
        <v>2</v>
      </c>
      <c r="T115" s="2" t="s">
        <v>39</v>
      </c>
      <c r="U115" s="2" t="s">
        <v>10966</v>
      </c>
    </row>
    <row r="116" spans="1:21">
      <c r="A116">
        <v>33</v>
      </c>
      <c r="B116" s="2" t="s">
        <v>20</v>
      </c>
      <c r="C116" s="2" t="s">
        <v>21</v>
      </c>
      <c r="D116" s="2" t="s">
        <v>42</v>
      </c>
      <c r="E116">
        <v>69933.399999999994</v>
      </c>
      <c r="F116">
        <v>624</v>
      </c>
      <c r="G116">
        <v>47874</v>
      </c>
      <c r="H116" s="2" t="s">
        <v>47</v>
      </c>
      <c r="I116" s="2" t="s">
        <v>34</v>
      </c>
      <c r="J116">
        <v>13</v>
      </c>
      <c r="K116" s="2" t="s">
        <v>48</v>
      </c>
      <c r="L116">
        <v>0.46</v>
      </c>
      <c r="M116">
        <v>28057</v>
      </c>
      <c r="N116">
        <v>1</v>
      </c>
      <c r="O116" s="2" t="s">
        <v>298</v>
      </c>
      <c r="P116" s="2" t="s">
        <v>79</v>
      </c>
      <c r="Q116" s="2" t="s">
        <v>299</v>
      </c>
      <c r="R116">
        <v>2</v>
      </c>
      <c r="S116">
        <v>1</v>
      </c>
      <c r="T116" s="2" t="s">
        <v>29</v>
      </c>
      <c r="U116" s="2" t="s">
        <v>10969</v>
      </c>
    </row>
    <row r="117" spans="1:21">
      <c r="A117">
        <v>40</v>
      </c>
      <c r="B117" s="2" t="s">
        <v>20</v>
      </c>
      <c r="C117" s="2" t="s">
        <v>41</v>
      </c>
      <c r="D117" s="2" t="s">
        <v>69</v>
      </c>
      <c r="E117">
        <v>83865</v>
      </c>
      <c r="F117">
        <v>663</v>
      </c>
      <c r="G117">
        <v>15896</v>
      </c>
      <c r="H117" s="2" t="s">
        <v>33</v>
      </c>
      <c r="I117" s="2" t="s">
        <v>24</v>
      </c>
      <c r="J117">
        <v>6</v>
      </c>
      <c r="K117" s="2" t="s">
        <v>48</v>
      </c>
      <c r="L117">
        <v>0.36</v>
      </c>
      <c r="M117">
        <v>159741.5</v>
      </c>
      <c r="N117">
        <v>3</v>
      </c>
      <c r="O117" s="2" t="s">
        <v>300</v>
      </c>
      <c r="P117" s="2" t="s">
        <v>289</v>
      </c>
      <c r="Q117" s="2" t="s">
        <v>301</v>
      </c>
      <c r="R117">
        <v>0</v>
      </c>
      <c r="S117">
        <v>2</v>
      </c>
      <c r="T117" s="2" t="s">
        <v>29</v>
      </c>
      <c r="U117" s="2" t="s">
        <v>10966</v>
      </c>
    </row>
    <row r="118" spans="1:21">
      <c r="A118">
        <v>53</v>
      </c>
      <c r="B118" s="2" t="s">
        <v>30</v>
      </c>
      <c r="C118" s="2" t="s">
        <v>82</v>
      </c>
      <c r="D118" s="2" t="s">
        <v>69</v>
      </c>
      <c r="E118">
        <v>51236</v>
      </c>
      <c r="F118">
        <v>718</v>
      </c>
      <c r="G118">
        <v>31196</v>
      </c>
      <c r="H118" s="2" t="s">
        <v>47</v>
      </c>
      <c r="I118" s="2" t="s">
        <v>58</v>
      </c>
      <c r="J118">
        <v>3</v>
      </c>
      <c r="K118" s="2" t="s">
        <v>25</v>
      </c>
      <c r="L118">
        <v>0.17</v>
      </c>
      <c r="M118">
        <v>45029</v>
      </c>
      <c r="N118">
        <v>1</v>
      </c>
      <c r="O118" s="2" t="s">
        <v>302</v>
      </c>
      <c r="P118" s="2" t="s">
        <v>27</v>
      </c>
      <c r="Q118" s="2" t="s">
        <v>114</v>
      </c>
      <c r="R118">
        <v>2</v>
      </c>
      <c r="S118">
        <v>1</v>
      </c>
      <c r="T118" s="2" t="s">
        <v>29</v>
      </c>
      <c r="U118" s="2" t="s">
        <v>10967</v>
      </c>
    </row>
    <row r="119" spans="1:21">
      <c r="A119">
        <v>18</v>
      </c>
      <c r="B119" s="2" t="s">
        <v>40</v>
      </c>
      <c r="C119" s="2" t="s">
        <v>41</v>
      </c>
      <c r="D119" s="2" t="s">
        <v>42</v>
      </c>
      <c r="E119">
        <v>69933.399999999994</v>
      </c>
      <c r="F119">
        <v>651</v>
      </c>
      <c r="G119">
        <v>18653</v>
      </c>
      <c r="H119" s="2" t="s">
        <v>43</v>
      </c>
      <c r="I119" s="2" t="s">
        <v>58</v>
      </c>
      <c r="J119">
        <v>16</v>
      </c>
      <c r="K119" s="2" t="s">
        <v>59</v>
      </c>
      <c r="L119">
        <v>0.49</v>
      </c>
      <c r="M119">
        <v>226806</v>
      </c>
      <c r="N119">
        <v>0</v>
      </c>
      <c r="O119" s="2" t="s">
        <v>303</v>
      </c>
      <c r="P119" s="2" t="s">
        <v>234</v>
      </c>
      <c r="Q119" s="2" t="s">
        <v>304</v>
      </c>
      <c r="R119">
        <v>3</v>
      </c>
      <c r="S119">
        <v>1</v>
      </c>
      <c r="T119" s="2" t="s">
        <v>81</v>
      </c>
      <c r="U119" s="2" t="s">
        <v>10969</v>
      </c>
    </row>
    <row r="120" spans="1:21">
      <c r="A120">
        <v>37</v>
      </c>
      <c r="B120" s="2" t="s">
        <v>40</v>
      </c>
      <c r="C120" s="2" t="s">
        <v>82</v>
      </c>
      <c r="D120" s="2" t="s">
        <v>22</v>
      </c>
      <c r="E120">
        <v>42970</v>
      </c>
      <c r="F120">
        <v>703</v>
      </c>
      <c r="G120">
        <v>27450.01</v>
      </c>
      <c r="H120" s="2" t="s">
        <v>47</v>
      </c>
      <c r="I120" s="2" t="s">
        <v>34</v>
      </c>
      <c r="J120">
        <v>12</v>
      </c>
      <c r="K120" s="2" t="s">
        <v>25</v>
      </c>
      <c r="L120">
        <v>0.36</v>
      </c>
      <c r="M120">
        <v>159741.5</v>
      </c>
      <c r="N120">
        <v>2</v>
      </c>
      <c r="O120" s="2" t="s">
        <v>305</v>
      </c>
      <c r="P120" s="2" t="s">
        <v>234</v>
      </c>
      <c r="Q120" s="2" t="s">
        <v>306</v>
      </c>
      <c r="R120">
        <v>1</v>
      </c>
      <c r="S120">
        <v>2</v>
      </c>
      <c r="T120" s="2" t="s">
        <v>39</v>
      </c>
      <c r="U120" s="2" t="s">
        <v>10966</v>
      </c>
    </row>
    <row r="121" spans="1:21">
      <c r="A121">
        <v>36</v>
      </c>
      <c r="B121" s="2" t="s">
        <v>40</v>
      </c>
      <c r="C121" s="2" t="s">
        <v>21</v>
      </c>
      <c r="D121" s="2" t="s">
        <v>22</v>
      </c>
      <c r="E121">
        <v>101863</v>
      </c>
      <c r="F121">
        <v>688</v>
      </c>
      <c r="G121">
        <v>31132</v>
      </c>
      <c r="H121" s="2" t="s">
        <v>23</v>
      </c>
      <c r="I121" s="2" t="s">
        <v>34</v>
      </c>
      <c r="J121">
        <v>2</v>
      </c>
      <c r="K121" s="2" t="s">
        <v>25</v>
      </c>
      <c r="L121">
        <v>0.22</v>
      </c>
      <c r="M121">
        <v>149141</v>
      </c>
      <c r="N121">
        <v>3</v>
      </c>
      <c r="O121" s="2" t="s">
        <v>307</v>
      </c>
      <c r="P121" s="2" t="s">
        <v>308</v>
      </c>
      <c r="Q121" s="2" t="s">
        <v>130</v>
      </c>
      <c r="R121">
        <v>2</v>
      </c>
      <c r="S121">
        <v>2</v>
      </c>
      <c r="T121" s="2" t="s">
        <v>29</v>
      </c>
      <c r="U121" s="2" t="s">
        <v>10966</v>
      </c>
    </row>
    <row r="122" spans="1:21">
      <c r="A122">
        <v>67</v>
      </c>
      <c r="B122" s="2" t="s">
        <v>20</v>
      </c>
      <c r="C122" s="2" t="s">
        <v>41</v>
      </c>
      <c r="D122" s="2" t="s">
        <v>32</v>
      </c>
      <c r="E122">
        <v>107366</v>
      </c>
      <c r="F122">
        <v>655</v>
      </c>
      <c r="G122">
        <v>20154</v>
      </c>
      <c r="H122" s="2" t="s">
        <v>43</v>
      </c>
      <c r="I122" s="2" t="s">
        <v>34</v>
      </c>
      <c r="J122">
        <v>9</v>
      </c>
      <c r="K122" s="2" t="s">
        <v>25</v>
      </c>
      <c r="L122">
        <v>0.42</v>
      </c>
      <c r="M122">
        <v>108345</v>
      </c>
      <c r="N122">
        <v>4</v>
      </c>
      <c r="O122" s="2" t="s">
        <v>309</v>
      </c>
      <c r="P122" s="2" t="s">
        <v>132</v>
      </c>
      <c r="Q122" s="2" t="s">
        <v>279</v>
      </c>
      <c r="R122">
        <v>4</v>
      </c>
      <c r="S122">
        <v>1</v>
      </c>
      <c r="T122" s="2" t="s">
        <v>29</v>
      </c>
      <c r="U122" s="2" t="s">
        <v>10966</v>
      </c>
    </row>
    <row r="123" spans="1:21">
      <c r="A123">
        <v>62</v>
      </c>
      <c r="B123" s="2" t="s">
        <v>30</v>
      </c>
      <c r="C123" s="2" t="s">
        <v>21</v>
      </c>
      <c r="D123" s="2" t="s">
        <v>32</v>
      </c>
      <c r="E123">
        <v>101848</v>
      </c>
      <c r="F123">
        <v>699</v>
      </c>
      <c r="G123">
        <v>45635</v>
      </c>
      <c r="H123" s="2" t="s">
        <v>43</v>
      </c>
      <c r="I123" s="2" t="s">
        <v>58</v>
      </c>
      <c r="J123">
        <v>7</v>
      </c>
      <c r="K123" s="2" t="s">
        <v>25</v>
      </c>
      <c r="L123">
        <v>0.59</v>
      </c>
      <c r="M123">
        <v>159741.5</v>
      </c>
      <c r="N123">
        <v>2</v>
      </c>
      <c r="O123" s="2" t="s">
        <v>310</v>
      </c>
      <c r="P123" s="2" t="s">
        <v>74</v>
      </c>
      <c r="Q123" s="2" t="s">
        <v>177</v>
      </c>
      <c r="R123">
        <v>2</v>
      </c>
      <c r="S123">
        <v>2</v>
      </c>
      <c r="T123" s="2" t="s">
        <v>81</v>
      </c>
      <c r="U123" s="2" t="s">
        <v>10966</v>
      </c>
    </row>
    <row r="124" spans="1:21">
      <c r="A124">
        <v>60</v>
      </c>
      <c r="B124" s="2" t="s">
        <v>30</v>
      </c>
      <c r="C124" s="2" t="s">
        <v>21</v>
      </c>
      <c r="D124" s="2" t="s">
        <v>69</v>
      </c>
      <c r="E124">
        <v>74030</v>
      </c>
      <c r="F124">
        <v>711</v>
      </c>
      <c r="G124">
        <v>9459</v>
      </c>
      <c r="H124" s="2" t="s">
        <v>47</v>
      </c>
      <c r="I124" s="2" t="s">
        <v>24</v>
      </c>
      <c r="J124">
        <v>19</v>
      </c>
      <c r="K124" s="2" t="s">
        <v>35</v>
      </c>
      <c r="L124">
        <v>0.16</v>
      </c>
      <c r="M124">
        <v>96641</v>
      </c>
      <c r="N124">
        <v>2</v>
      </c>
      <c r="O124" s="2" t="s">
        <v>311</v>
      </c>
      <c r="P124" s="2" t="s">
        <v>234</v>
      </c>
      <c r="Q124" s="2" t="s">
        <v>312</v>
      </c>
      <c r="R124">
        <v>0</v>
      </c>
      <c r="S124">
        <v>2</v>
      </c>
      <c r="T124" s="2" t="s">
        <v>29</v>
      </c>
      <c r="U124" s="2" t="s">
        <v>10967</v>
      </c>
    </row>
    <row r="125" spans="1:21">
      <c r="A125">
        <v>39</v>
      </c>
      <c r="B125" s="2" t="s">
        <v>20</v>
      </c>
      <c r="C125" s="2" t="s">
        <v>41</v>
      </c>
      <c r="D125" s="2" t="s">
        <v>22</v>
      </c>
      <c r="E125">
        <v>56116</v>
      </c>
      <c r="F125">
        <v>636</v>
      </c>
      <c r="G125">
        <v>16578</v>
      </c>
      <c r="H125" s="2" t="s">
        <v>47</v>
      </c>
      <c r="I125" s="2" t="s">
        <v>34</v>
      </c>
      <c r="J125">
        <v>12</v>
      </c>
      <c r="K125" s="2" t="s">
        <v>48</v>
      </c>
      <c r="L125">
        <v>0.31</v>
      </c>
      <c r="M125">
        <v>197835</v>
      </c>
      <c r="N125">
        <v>1</v>
      </c>
      <c r="O125" s="2" t="s">
        <v>313</v>
      </c>
      <c r="P125" s="2" t="s">
        <v>197</v>
      </c>
      <c r="Q125" s="2" t="s">
        <v>235</v>
      </c>
      <c r="R125">
        <v>1</v>
      </c>
      <c r="S125">
        <v>0</v>
      </c>
      <c r="T125" s="2" t="s">
        <v>39</v>
      </c>
      <c r="U125" s="2" t="s">
        <v>10969</v>
      </c>
    </row>
    <row r="126" spans="1:21">
      <c r="A126">
        <v>59</v>
      </c>
      <c r="B126" s="2" t="s">
        <v>20</v>
      </c>
      <c r="C126" s="2" t="s">
        <v>21</v>
      </c>
      <c r="D126" s="2" t="s">
        <v>42</v>
      </c>
      <c r="E126">
        <v>103794</v>
      </c>
      <c r="F126">
        <v>699</v>
      </c>
      <c r="G126">
        <v>9288</v>
      </c>
      <c r="H126" s="2" t="s">
        <v>33</v>
      </c>
      <c r="I126" s="2" t="s">
        <v>24</v>
      </c>
      <c r="J126">
        <v>2</v>
      </c>
      <c r="K126" s="2" t="s">
        <v>48</v>
      </c>
      <c r="L126">
        <v>0.41</v>
      </c>
      <c r="M126">
        <v>195205</v>
      </c>
      <c r="N126">
        <v>2</v>
      </c>
      <c r="O126" s="2" t="s">
        <v>314</v>
      </c>
      <c r="P126" s="2" t="s">
        <v>182</v>
      </c>
      <c r="Q126" s="2" t="s">
        <v>315</v>
      </c>
      <c r="R126">
        <v>2</v>
      </c>
      <c r="S126">
        <v>1</v>
      </c>
      <c r="T126" s="2" t="s">
        <v>29</v>
      </c>
      <c r="U126" s="2" t="s">
        <v>10966</v>
      </c>
    </row>
    <row r="127" spans="1:21">
      <c r="A127">
        <v>50</v>
      </c>
      <c r="B127" s="2" t="s">
        <v>20</v>
      </c>
      <c r="C127" s="2" t="s">
        <v>31</v>
      </c>
      <c r="D127" s="2" t="s">
        <v>69</v>
      </c>
      <c r="E127">
        <v>79300</v>
      </c>
      <c r="F127">
        <v>697</v>
      </c>
      <c r="G127">
        <v>26963</v>
      </c>
      <c r="H127" s="2" t="s">
        <v>43</v>
      </c>
      <c r="I127" s="2" t="s">
        <v>34</v>
      </c>
      <c r="J127">
        <v>1</v>
      </c>
      <c r="K127" s="2" t="s">
        <v>59</v>
      </c>
      <c r="L127">
        <v>0.22</v>
      </c>
      <c r="M127">
        <v>159741.5</v>
      </c>
      <c r="N127">
        <v>2</v>
      </c>
      <c r="O127" s="2" t="s">
        <v>316</v>
      </c>
      <c r="P127" s="2" t="s">
        <v>90</v>
      </c>
      <c r="Q127" s="2" t="s">
        <v>317</v>
      </c>
      <c r="R127">
        <v>0</v>
      </c>
      <c r="S127">
        <v>1</v>
      </c>
      <c r="T127" s="2" t="s">
        <v>29</v>
      </c>
      <c r="U127" s="2" t="s">
        <v>10966</v>
      </c>
    </row>
    <row r="128" spans="1:21">
      <c r="A128">
        <v>64</v>
      </c>
      <c r="B128" s="2" t="s">
        <v>20</v>
      </c>
      <c r="C128" s="2" t="s">
        <v>21</v>
      </c>
      <c r="D128" s="2" t="s">
        <v>42</v>
      </c>
      <c r="E128">
        <v>101855</v>
      </c>
      <c r="F128">
        <v>686</v>
      </c>
      <c r="G128">
        <v>48584</v>
      </c>
      <c r="H128" s="2" t="s">
        <v>33</v>
      </c>
      <c r="I128" s="2" t="s">
        <v>58</v>
      </c>
      <c r="J128">
        <v>9</v>
      </c>
      <c r="K128" s="2" t="s">
        <v>59</v>
      </c>
      <c r="L128">
        <v>0.56999999999999995</v>
      </c>
      <c r="M128">
        <v>138039</v>
      </c>
      <c r="N128">
        <v>3</v>
      </c>
      <c r="O128" s="2" t="s">
        <v>318</v>
      </c>
      <c r="P128" s="2" t="s">
        <v>98</v>
      </c>
      <c r="Q128" s="2" t="s">
        <v>319</v>
      </c>
      <c r="R128">
        <v>3</v>
      </c>
      <c r="S128">
        <v>1</v>
      </c>
      <c r="T128" s="2" t="s">
        <v>29</v>
      </c>
      <c r="U128" s="2" t="s">
        <v>10969</v>
      </c>
    </row>
    <row r="129" spans="1:21">
      <c r="A129">
        <v>40</v>
      </c>
      <c r="B129" s="2" t="s">
        <v>20</v>
      </c>
      <c r="C129" s="2" t="s">
        <v>21</v>
      </c>
      <c r="D129" s="2" t="s">
        <v>42</v>
      </c>
      <c r="E129">
        <v>89535</v>
      </c>
      <c r="F129">
        <v>624</v>
      </c>
      <c r="G129">
        <v>12990</v>
      </c>
      <c r="H129" s="2" t="s">
        <v>33</v>
      </c>
      <c r="I129" s="2" t="s">
        <v>24</v>
      </c>
      <c r="J129">
        <v>6</v>
      </c>
      <c r="K129" s="2" t="s">
        <v>59</v>
      </c>
      <c r="L129">
        <v>0.12</v>
      </c>
      <c r="M129">
        <v>48187</v>
      </c>
      <c r="N129">
        <v>2</v>
      </c>
      <c r="O129" s="2" t="s">
        <v>320</v>
      </c>
      <c r="P129" s="2" t="s">
        <v>250</v>
      </c>
      <c r="Q129" s="2" t="s">
        <v>287</v>
      </c>
      <c r="R129">
        <v>3</v>
      </c>
      <c r="S129">
        <v>2</v>
      </c>
      <c r="T129" s="2" t="s">
        <v>29</v>
      </c>
      <c r="U129" s="2" t="s">
        <v>10966</v>
      </c>
    </row>
    <row r="130" spans="1:21">
      <c r="A130">
        <v>18</v>
      </c>
      <c r="B130" s="2" t="s">
        <v>40</v>
      </c>
      <c r="C130" s="2" t="s">
        <v>21</v>
      </c>
      <c r="D130" s="2" t="s">
        <v>22</v>
      </c>
      <c r="E130">
        <v>107329</v>
      </c>
      <c r="F130">
        <v>735</v>
      </c>
      <c r="G130">
        <v>22694</v>
      </c>
      <c r="H130" s="2" t="s">
        <v>43</v>
      </c>
      <c r="I130" s="2" t="s">
        <v>58</v>
      </c>
      <c r="J130">
        <v>1</v>
      </c>
      <c r="K130" s="2" t="s">
        <v>25</v>
      </c>
      <c r="L130">
        <v>0.23</v>
      </c>
      <c r="M130">
        <v>71327</v>
      </c>
      <c r="N130">
        <v>4</v>
      </c>
      <c r="O130" s="2" t="s">
        <v>321</v>
      </c>
      <c r="P130" s="2" t="s">
        <v>101</v>
      </c>
      <c r="Q130" s="2" t="s">
        <v>322</v>
      </c>
      <c r="R130">
        <v>2</v>
      </c>
      <c r="S130">
        <v>1</v>
      </c>
      <c r="T130" s="2" t="s">
        <v>29</v>
      </c>
      <c r="U130" s="2" t="s">
        <v>10967</v>
      </c>
    </row>
    <row r="131" spans="1:21">
      <c r="A131">
        <v>42</v>
      </c>
      <c r="B131" s="2" t="s">
        <v>40</v>
      </c>
      <c r="C131" s="2" t="s">
        <v>41</v>
      </c>
      <c r="D131" s="2" t="s">
        <v>32</v>
      </c>
      <c r="E131">
        <v>61048</v>
      </c>
      <c r="F131">
        <v>699</v>
      </c>
      <c r="G131">
        <v>17631</v>
      </c>
      <c r="H131" s="2" t="s">
        <v>23</v>
      </c>
      <c r="I131" s="2" t="s">
        <v>34</v>
      </c>
      <c r="J131">
        <v>19</v>
      </c>
      <c r="K131" s="2" t="s">
        <v>48</v>
      </c>
      <c r="L131">
        <v>0.27</v>
      </c>
      <c r="M131">
        <v>252248</v>
      </c>
      <c r="N131">
        <v>1</v>
      </c>
      <c r="O131" s="2" t="s">
        <v>323</v>
      </c>
      <c r="P131" s="2" t="s">
        <v>37</v>
      </c>
      <c r="Q131" s="2" t="s">
        <v>258</v>
      </c>
      <c r="R131">
        <v>3</v>
      </c>
      <c r="S131">
        <v>0</v>
      </c>
      <c r="T131" s="2" t="s">
        <v>29</v>
      </c>
      <c r="U131" s="2" t="s">
        <v>10969</v>
      </c>
    </row>
    <row r="132" spans="1:21">
      <c r="A132">
        <v>39</v>
      </c>
      <c r="B132" s="2" t="s">
        <v>40</v>
      </c>
      <c r="C132" s="2" t="s">
        <v>82</v>
      </c>
      <c r="D132" s="2" t="s">
        <v>32</v>
      </c>
      <c r="E132">
        <v>99622</v>
      </c>
      <c r="F132">
        <v>720</v>
      </c>
      <c r="G132">
        <v>23158</v>
      </c>
      <c r="H132" s="2" t="s">
        <v>33</v>
      </c>
      <c r="I132" s="2" t="s">
        <v>34</v>
      </c>
      <c r="J132">
        <v>6</v>
      </c>
      <c r="K132" s="2" t="s">
        <v>59</v>
      </c>
      <c r="L132">
        <v>0.42</v>
      </c>
      <c r="M132">
        <v>65046</v>
      </c>
      <c r="N132">
        <v>4</v>
      </c>
      <c r="O132" s="2" t="s">
        <v>324</v>
      </c>
      <c r="P132" s="2" t="s">
        <v>308</v>
      </c>
      <c r="Q132" s="2" t="s">
        <v>319</v>
      </c>
      <c r="R132">
        <v>2</v>
      </c>
      <c r="S132">
        <v>1</v>
      </c>
      <c r="T132" s="2" t="s">
        <v>29</v>
      </c>
      <c r="U132" s="2" t="s">
        <v>10966</v>
      </c>
    </row>
    <row r="133" spans="1:21">
      <c r="A133">
        <v>67</v>
      </c>
      <c r="B133" s="2" t="s">
        <v>20</v>
      </c>
      <c r="C133" s="2" t="s">
        <v>21</v>
      </c>
      <c r="D133" s="2" t="s">
        <v>22</v>
      </c>
      <c r="E133">
        <v>110896</v>
      </c>
      <c r="F133">
        <v>689</v>
      </c>
      <c r="G133">
        <v>11503</v>
      </c>
      <c r="H133" s="2" t="s">
        <v>23</v>
      </c>
      <c r="I133" s="2" t="s">
        <v>58</v>
      </c>
      <c r="J133">
        <v>9</v>
      </c>
      <c r="K133" s="2" t="s">
        <v>48</v>
      </c>
      <c r="L133">
        <v>0.11</v>
      </c>
      <c r="M133">
        <v>121360</v>
      </c>
      <c r="N133">
        <v>0</v>
      </c>
      <c r="O133" s="2" t="s">
        <v>325</v>
      </c>
      <c r="P133" s="2" t="s">
        <v>144</v>
      </c>
      <c r="Q133" s="2" t="s">
        <v>326</v>
      </c>
      <c r="R133">
        <v>2</v>
      </c>
      <c r="S133">
        <v>0</v>
      </c>
      <c r="T133" s="2" t="s">
        <v>39</v>
      </c>
      <c r="U133" s="2" t="s">
        <v>10969</v>
      </c>
    </row>
    <row r="134" spans="1:21">
      <c r="A134">
        <v>28</v>
      </c>
      <c r="B134" s="2" t="s">
        <v>30</v>
      </c>
      <c r="C134" s="2" t="s">
        <v>21</v>
      </c>
      <c r="D134" s="2" t="s">
        <v>42</v>
      </c>
      <c r="E134">
        <v>64541</v>
      </c>
      <c r="F134">
        <v>703</v>
      </c>
      <c r="G134">
        <v>20017</v>
      </c>
      <c r="H134" s="2" t="s">
        <v>33</v>
      </c>
      <c r="I134" s="2" t="s">
        <v>58</v>
      </c>
      <c r="J134">
        <v>1</v>
      </c>
      <c r="K134" s="2" t="s">
        <v>59</v>
      </c>
      <c r="L134">
        <v>0.21</v>
      </c>
      <c r="M134">
        <v>24856</v>
      </c>
      <c r="N134">
        <v>4</v>
      </c>
      <c r="O134" s="2" t="s">
        <v>327</v>
      </c>
      <c r="P134" s="2" t="s">
        <v>93</v>
      </c>
      <c r="Q134" s="2" t="s">
        <v>287</v>
      </c>
      <c r="R134">
        <v>1</v>
      </c>
      <c r="S134">
        <v>1</v>
      </c>
      <c r="T134" s="2" t="s">
        <v>81</v>
      </c>
      <c r="U134" s="2" t="s">
        <v>10966</v>
      </c>
    </row>
    <row r="135" spans="1:21">
      <c r="A135">
        <v>53</v>
      </c>
      <c r="B135" s="2" t="s">
        <v>40</v>
      </c>
      <c r="C135" s="2" t="s">
        <v>21</v>
      </c>
      <c r="D135" s="2" t="s">
        <v>42</v>
      </c>
      <c r="E135">
        <v>26613</v>
      </c>
      <c r="F135">
        <v>771</v>
      </c>
      <c r="G135">
        <v>6982</v>
      </c>
      <c r="H135" s="2" t="s">
        <v>33</v>
      </c>
      <c r="I135" s="2" t="s">
        <v>34</v>
      </c>
      <c r="J135">
        <v>5</v>
      </c>
      <c r="K135" s="2" t="s">
        <v>35</v>
      </c>
      <c r="L135">
        <v>0.11</v>
      </c>
      <c r="M135">
        <v>56108</v>
      </c>
      <c r="N135">
        <v>2</v>
      </c>
      <c r="O135" s="2" t="s">
        <v>328</v>
      </c>
      <c r="P135" s="2" t="s">
        <v>119</v>
      </c>
      <c r="Q135" s="2" t="s">
        <v>329</v>
      </c>
      <c r="R135">
        <v>2</v>
      </c>
      <c r="S135">
        <v>0</v>
      </c>
      <c r="T135" s="2" t="s">
        <v>29</v>
      </c>
      <c r="U135" s="2" t="s">
        <v>10967</v>
      </c>
    </row>
    <row r="136" spans="1:21">
      <c r="A136">
        <v>40</v>
      </c>
      <c r="B136" s="2" t="s">
        <v>20</v>
      </c>
      <c r="C136" s="2" t="s">
        <v>31</v>
      </c>
      <c r="D136" s="2" t="s">
        <v>22</v>
      </c>
      <c r="E136">
        <v>69933.399999999994</v>
      </c>
      <c r="F136">
        <v>721</v>
      </c>
      <c r="G136">
        <v>41599</v>
      </c>
      <c r="H136" s="2" t="s">
        <v>33</v>
      </c>
      <c r="I136" s="2" t="s">
        <v>24</v>
      </c>
      <c r="J136">
        <v>19</v>
      </c>
      <c r="K136" s="2" t="s">
        <v>35</v>
      </c>
      <c r="L136">
        <v>0.36</v>
      </c>
      <c r="M136">
        <v>234986</v>
      </c>
      <c r="N136">
        <v>2</v>
      </c>
      <c r="O136" s="2" t="s">
        <v>330</v>
      </c>
      <c r="P136" s="2" t="s">
        <v>144</v>
      </c>
      <c r="Q136" s="2" t="s">
        <v>120</v>
      </c>
      <c r="R136">
        <v>1</v>
      </c>
      <c r="S136">
        <v>1</v>
      </c>
      <c r="T136" s="2" t="s">
        <v>29</v>
      </c>
      <c r="U136" s="2" t="s">
        <v>10967</v>
      </c>
    </row>
    <row r="137" spans="1:21">
      <c r="A137">
        <v>31</v>
      </c>
      <c r="B137" s="2" t="s">
        <v>30</v>
      </c>
      <c r="C137" s="2" t="s">
        <v>21</v>
      </c>
      <c r="D137" s="2" t="s">
        <v>32</v>
      </c>
      <c r="E137">
        <v>50885</v>
      </c>
      <c r="F137">
        <v>669</v>
      </c>
      <c r="G137">
        <v>18293</v>
      </c>
      <c r="H137" s="2" t="s">
        <v>43</v>
      </c>
      <c r="I137" s="2" t="s">
        <v>24</v>
      </c>
      <c r="J137">
        <v>7</v>
      </c>
      <c r="K137" s="2" t="s">
        <v>25</v>
      </c>
      <c r="L137">
        <v>0.26</v>
      </c>
      <c r="M137">
        <v>99103</v>
      </c>
      <c r="N137">
        <v>4</v>
      </c>
      <c r="O137" s="2" t="s">
        <v>331</v>
      </c>
      <c r="P137" s="2" t="s">
        <v>163</v>
      </c>
      <c r="Q137" s="2" t="s">
        <v>304</v>
      </c>
      <c r="R137">
        <v>3</v>
      </c>
      <c r="S137">
        <v>2</v>
      </c>
      <c r="T137" s="2" t="s">
        <v>29</v>
      </c>
      <c r="U137" s="2" t="s">
        <v>10966</v>
      </c>
    </row>
    <row r="138" spans="1:21">
      <c r="A138">
        <v>48</v>
      </c>
      <c r="B138" s="2" t="s">
        <v>20</v>
      </c>
      <c r="C138" s="2" t="s">
        <v>41</v>
      </c>
      <c r="D138" s="2" t="s">
        <v>22</v>
      </c>
      <c r="E138">
        <v>107050</v>
      </c>
      <c r="F138">
        <v>711</v>
      </c>
      <c r="G138">
        <v>14382</v>
      </c>
      <c r="H138" s="2" t="s">
        <v>23</v>
      </c>
      <c r="I138" s="2" t="s">
        <v>58</v>
      </c>
      <c r="J138">
        <v>3</v>
      </c>
      <c r="K138" s="2" t="s">
        <v>48</v>
      </c>
      <c r="L138">
        <v>0.5</v>
      </c>
      <c r="M138">
        <v>142063</v>
      </c>
      <c r="N138">
        <v>1</v>
      </c>
      <c r="O138" s="2" t="s">
        <v>332</v>
      </c>
      <c r="P138" s="2" t="s">
        <v>207</v>
      </c>
      <c r="Q138" s="2" t="s">
        <v>333</v>
      </c>
      <c r="R138">
        <v>1</v>
      </c>
      <c r="S138">
        <v>1</v>
      </c>
      <c r="T138" s="2" t="s">
        <v>39</v>
      </c>
      <c r="U138" s="2" t="s">
        <v>10966</v>
      </c>
    </row>
    <row r="139" spans="1:21">
      <c r="A139">
        <v>20</v>
      </c>
      <c r="B139" s="2" t="s">
        <v>40</v>
      </c>
      <c r="C139" s="2" t="s">
        <v>21</v>
      </c>
      <c r="D139" s="2" t="s">
        <v>22</v>
      </c>
      <c r="E139">
        <v>69933.399999999994</v>
      </c>
      <c r="F139">
        <v>713</v>
      </c>
      <c r="G139">
        <v>19353</v>
      </c>
      <c r="H139" s="2" t="s">
        <v>47</v>
      </c>
      <c r="I139" s="2" t="s">
        <v>58</v>
      </c>
      <c r="J139">
        <v>7</v>
      </c>
      <c r="K139" s="2" t="s">
        <v>59</v>
      </c>
      <c r="L139">
        <v>0.55000000000000004</v>
      </c>
      <c r="M139">
        <v>253330</v>
      </c>
      <c r="N139">
        <v>3</v>
      </c>
      <c r="O139" s="2" t="s">
        <v>334</v>
      </c>
      <c r="P139" s="2" t="s">
        <v>124</v>
      </c>
      <c r="Q139" s="2" t="s">
        <v>335</v>
      </c>
      <c r="R139">
        <v>2</v>
      </c>
      <c r="S139">
        <v>1</v>
      </c>
      <c r="T139" s="2" t="s">
        <v>39</v>
      </c>
      <c r="U139" s="2" t="s">
        <v>10966</v>
      </c>
    </row>
    <row r="140" spans="1:21">
      <c r="A140">
        <v>20</v>
      </c>
      <c r="B140" s="2" t="s">
        <v>40</v>
      </c>
      <c r="C140" s="2" t="s">
        <v>41</v>
      </c>
      <c r="D140" s="2" t="s">
        <v>32</v>
      </c>
      <c r="E140">
        <v>91540</v>
      </c>
      <c r="F140">
        <v>760</v>
      </c>
      <c r="G140">
        <v>27450.01</v>
      </c>
      <c r="H140" s="2" t="s">
        <v>23</v>
      </c>
      <c r="I140" s="2" t="s">
        <v>34</v>
      </c>
      <c r="J140">
        <v>16</v>
      </c>
      <c r="K140" s="2" t="s">
        <v>25</v>
      </c>
      <c r="L140">
        <v>0.23</v>
      </c>
      <c r="M140">
        <v>177884</v>
      </c>
      <c r="N140">
        <v>2</v>
      </c>
      <c r="O140" s="2" t="s">
        <v>336</v>
      </c>
      <c r="P140" s="2" t="s">
        <v>337</v>
      </c>
      <c r="Q140" s="2" t="s">
        <v>338</v>
      </c>
      <c r="R140">
        <v>0</v>
      </c>
      <c r="S140">
        <v>0</v>
      </c>
      <c r="T140" s="2" t="s">
        <v>29</v>
      </c>
      <c r="U140" s="2" t="s">
        <v>10967</v>
      </c>
    </row>
    <row r="141" spans="1:21">
      <c r="A141">
        <v>22</v>
      </c>
      <c r="B141" s="2" t="s">
        <v>20</v>
      </c>
      <c r="C141" s="2" t="s">
        <v>21</v>
      </c>
      <c r="D141" s="2" t="s">
        <v>42</v>
      </c>
      <c r="E141">
        <v>69933.399999999994</v>
      </c>
      <c r="F141">
        <v>632</v>
      </c>
      <c r="G141">
        <v>27450.01</v>
      </c>
      <c r="H141" s="2" t="s">
        <v>47</v>
      </c>
      <c r="I141" s="2" t="s">
        <v>24</v>
      </c>
      <c r="J141">
        <v>1</v>
      </c>
      <c r="K141" s="2" t="s">
        <v>48</v>
      </c>
      <c r="L141">
        <v>0.13</v>
      </c>
      <c r="M141">
        <v>83144</v>
      </c>
      <c r="N141">
        <v>4</v>
      </c>
      <c r="O141" s="2" t="s">
        <v>339</v>
      </c>
      <c r="P141" s="2" t="s">
        <v>144</v>
      </c>
      <c r="Q141" s="2" t="s">
        <v>340</v>
      </c>
      <c r="R141">
        <v>3</v>
      </c>
      <c r="S141">
        <v>1</v>
      </c>
      <c r="T141" s="2" t="s">
        <v>39</v>
      </c>
      <c r="U141" s="2" t="s">
        <v>10966</v>
      </c>
    </row>
    <row r="142" spans="1:21">
      <c r="A142">
        <v>35</v>
      </c>
      <c r="B142" s="2" t="s">
        <v>20</v>
      </c>
      <c r="C142" s="2" t="s">
        <v>82</v>
      </c>
      <c r="D142" s="2" t="s">
        <v>22</v>
      </c>
      <c r="E142">
        <v>114877</v>
      </c>
      <c r="F142">
        <v>699</v>
      </c>
      <c r="G142">
        <v>46113</v>
      </c>
      <c r="H142" s="2" t="s">
        <v>23</v>
      </c>
      <c r="I142" s="2" t="s">
        <v>24</v>
      </c>
      <c r="J142">
        <v>6</v>
      </c>
      <c r="K142" s="2" t="s">
        <v>48</v>
      </c>
      <c r="L142">
        <v>0.39</v>
      </c>
      <c r="M142">
        <v>254153</v>
      </c>
      <c r="N142">
        <v>0</v>
      </c>
      <c r="O142" s="2" t="s">
        <v>341</v>
      </c>
      <c r="P142" s="2" t="s">
        <v>182</v>
      </c>
      <c r="Q142" s="2" t="s">
        <v>46</v>
      </c>
      <c r="R142">
        <v>1</v>
      </c>
      <c r="S142">
        <v>1</v>
      </c>
      <c r="T142" s="2" t="s">
        <v>39</v>
      </c>
      <c r="U142" s="2" t="s">
        <v>10966</v>
      </c>
    </row>
    <row r="143" spans="1:21">
      <c r="A143">
        <v>36</v>
      </c>
      <c r="B143" s="2" t="s">
        <v>30</v>
      </c>
      <c r="C143" s="2" t="s">
        <v>31</v>
      </c>
      <c r="D143" s="2" t="s">
        <v>22</v>
      </c>
      <c r="E143">
        <v>44283</v>
      </c>
      <c r="F143">
        <v>755</v>
      </c>
      <c r="G143">
        <v>42326</v>
      </c>
      <c r="H143" s="2" t="s">
        <v>47</v>
      </c>
      <c r="I143" s="2" t="s">
        <v>58</v>
      </c>
      <c r="J143">
        <v>7</v>
      </c>
      <c r="K143" s="2" t="s">
        <v>25</v>
      </c>
      <c r="L143">
        <v>0.12</v>
      </c>
      <c r="M143">
        <v>228890</v>
      </c>
      <c r="N143">
        <v>4</v>
      </c>
      <c r="O143" s="2" t="s">
        <v>342</v>
      </c>
      <c r="P143" s="2" t="s">
        <v>237</v>
      </c>
      <c r="Q143" s="2" t="s">
        <v>343</v>
      </c>
      <c r="R143">
        <v>0</v>
      </c>
      <c r="S143">
        <v>2</v>
      </c>
      <c r="T143" s="2" t="s">
        <v>29</v>
      </c>
      <c r="U143" s="2" t="s">
        <v>10967</v>
      </c>
    </row>
    <row r="144" spans="1:21">
      <c r="A144">
        <v>59</v>
      </c>
      <c r="B144" s="2" t="s">
        <v>30</v>
      </c>
      <c r="C144" s="2" t="s">
        <v>82</v>
      </c>
      <c r="D144" s="2" t="s">
        <v>42</v>
      </c>
      <c r="E144">
        <v>60385</v>
      </c>
      <c r="F144">
        <v>743</v>
      </c>
      <c r="G144">
        <v>30961</v>
      </c>
      <c r="H144" s="2" t="s">
        <v>23</v>
      </c>
      <c r="I144" s="2" t="s">
        <v>58</v>
      </c>
      <c r="J144">
        <v>19</v>
      </c>
      <c r="K144" s="2" t="s">
        <v>48</v>
      </c>
      <c r="L144">
        <v>0.38</v>
      </c>
      <c r="M144">
        <v>222830</v>
      </c>
      <c r="N144">
        <v>4</v>
      </c>
      <c r="O144" s="2" t="s">
        <v>344</v>
      </c>
      <c r="P144" s="2" t="s">
        <v>182</v>
      </c>
      <c r="Q144" s="2" t="s">
        <v>345</v>
      </c>
      <c r="R144">
        <v>2</v>
      </c>
      <c r="S144">
        <v>0</v>
      </c>
      <c r="T144" s="2" t="s">
        <v>29</v>
      </c>
      <c r="U144" s="2" t="s">
        <v>10969</v>
      </c>
    </row>
    <row r="145" spans="1:21">
      <c r="A145">
        <v>28</v>
      </c>
      <c r="B145" s="2" t="s">
        <v>20</v>
      </c>
      <c r="C145" s="2" t="s">
        <v>41</v>
      </c>
      <c r="D145" s="2" t="s">
        <v>22</v>
      </c>
      <c r="E145">
        <v>69933.399999999994</v>
      </c>
      <c r="F145">
        <v>618</v>
      </c>
      <c r="G145">
        <v>27450.01</v>
      </c>
      <c r="H145" s="2" t="s">
        <v>47</v>
      </c>
      <c r="I145" s="2" t="s">
        <v>24</v>
      </c>
      <c r="J145">
        <v>14</v>
      </c>
      <c r="K145" s="2" t="s">
        <v>25</v>
      </c>
      <c r="L145">
        <v>0.35</v>
      </c>
      <c r="M145">
        <v>25885</v>
      </c>
      <c r="N145">
        <v>3</v>
      </c>
      <c r="O145" s="2" t="s">
        <v>346</v>
      </c>
      <c r="P145" s="2" t="s">
        <v>347</v>
      </c>
      <c r="Q145" s="2" t="s">
        <v>348</v>
      </c>
      <c r="R145">
        <v>0</v>
      </c>
      <c r="S145">
        <v>0</v>
      </c>
      <c r="T145" s="2" t="s">
        <v>39</v>
      </c>
      <c r="U145" s="2" t="s">
        <v>10966</v>
      </c>
    </row>
    <row r="146" spans="1:21">
      <c r="A146">
        <v>66</v>
      </c>
      <c r="B146" s="2" t="s">
        <v>30</v>
      </c>
      <c r="C146" s="2" t="s">
        <v>41</v>
      </c>
      <c r="D146" s="2" t="s">
        <v>22</v>
      </c>
      <c r="E146">
        <v>47785</v>
      </c>
      <c r="F146">
        <v>699</v>
      </c>
      <c r="G146">
        <v>14137</v>
      </c>
      <c r="H146" s="2" t="s">
        <v>33</v>
      </c>
      <c r="I146" s="2" t="s">
        <v>34</v>
      </c>
      <c r="J146">
        <v>16</v>
      </c>
      <c r="K146" s="2" t="s">
        <v>35</v>
      </c>
      <c r="L146">
        <v>0.37</v>
      </c>
      <c r="M146">
        <v>147601</v>
      </c>
      <c r="N146">
        <v>1</v>
      </c>
      <c r="O146" s="2" t="s">
        <v>349</v>
      </c>
      <c r="P146" s="2" t="s">
        <v>79</v>
      </c>
      <c r="Q146" s="2" t="s">
        <v>350</v>
      </c>
      <c r="R146">
        <v>4</v>
      </c>
      <c r="S146">
        <v>0</v>
      </c>
      <c r="T146" s="2" t="s">
        <v>39</v>
      </c>
      <c r="U146" s="2" t="s">
        <v>10966</v>
      </c>
    </row>
    <row r="147" spans="1:21">
      <c r="A147">
        <v>36</v>
      </c>
      <c r="B147" s="2" t="s">
        <v>40</v>
      </c>
      <c r="C147" s="2" t="s">
        <v>31</v>
      </c>
      <c r="D147" s="2" t="s">
        <v>42</v>
      </c>
      <c r="E147">
        <v>69895</v>
      </c>
      <c r="F147">
        <v>680</v>
      </c>
      <c r="G147">
        <v>13132</v>
      </c>
      <c r="H147" s="2" t="s">
        <v>23</v>
      </c>
      <c r="I147" s="2" t="s">
        <v>24</v>
      </c>
      <c r="J147">
        <v>18</v>
      </c>
      <c r="K147" s="2" t="s">
        <v>25</v>
      </c>
      <c r="L147">
        <v>0.59</v>
      </c>
      <c r="M147">
        <v>159741.5</v>
      </c>
      <c r="N147">
        <v>2</v>
      </c>
      <c r="O147" s="2" t="s">
        <v>351</v>
      </c>
      <c r="P147" s="2" t="s">
        <v>352</v>
      </c>
      <c r="Q147" s="2" t="s">
        <v>248</v>
      </c>
      <c r="R147">
        <v>0</v>
      </c>
      <c r="S147">
        <v>0</v>
      </c>
      <c r="T147" s="2" t="s">
        <v>29</v>
      </c>
      <c r="U147" s="2" t="s">
        <v>10966</v>
      </c>
    </row>
    <row r="148" spans="1:21">
      <c r="A148">
        <v>60</v>
      </c>
      <c r="B148" s="2" t="s">
        <v>20</v>
      </c>
      <c r="C148" s="2" t="s">
        <v>82</v>
      </c>
      <c r="D148" s="2" t="s">
        <v>22</v>
      </c>
      <c r="E148">
        <v>61559</v>
      </c>
      <c r="F148">
        <v>623</v>
      </c>
      <c r="G148">
        <v>9038</v>
      </c>
      <c r="H148" s="2" t="s">
        <v>43</v>
      </c>
      <c r="I148" s="2" t="s">
        <v>24</v>
      </c>
      <c r="J148">
        <v>16</v>
      </c>
      <c r="K148" s="2" t="s">
        <v>35</v>
      </c>
      <c r="L148">
        <v>0.53</v>
      </c>
      <c r="M148">
        <v>159741.5</v>
      </c>
      <c r="N148">
        <v>1</v>
      </c>
      <c r="O148" s="2" t="s">
        <v>353</v>
      </c>
      <c r="P148" s="2" t="s">
        <v>37</v>
      </c>
      <c r="Q148" s="2" t="s">
        <v>354</v>
      </c>
      <c r="R148">
        <v>2</v>
      </c>
      <c r="S148">
        <v>1</v>
      </c>
      <c r="T148" s="2" t="s">
        <v>29</v>
      </c>
      <c r="U148" s="2" t="s">
        <v>10966</v>
      </c>
    </row>
    <row r="149" spans="1:21">
      <c r="A149">
        <v>63</v>
      </c>
      <c r="B149" s="2" t="s">
        <v>30</v>
      </c>
      <c r="C149" s="2" t="s">
        <v>82</v>
      </c>
      <c r="D149" s="2" t="s">
        <v>42</v>
      </c>
      <c r="E149">
        <v>40113</v>
      </c>
      <c r="F149">
        <v>722</v>
      </c>
      <c r="G149">
        <v>5044</v>
      </c>
      <c r="H149" s="2" t="s">
        <v>47</v>
      </c>
      <c r="I149" s="2" t="s">
        <v>34</v>
      </c>
      <c r="J149">
        <v>1</v>
      </c>
      <c r="K149" s="2" t="s">
        <v>48</v>
      </c>
      <c r="L149">
        <v>0.5</v>
      </c>
      <c r="M149">
        <v>159493</v>
      </c>
      <c r="N149">
        <v>3</v>
      </c>
      <c r="O149" s="2" t="s">
        <v>355</v>
      </c>
      <c r="P149" s="2" t="s">
        <v>124</v>
      </c>
      <c r="Q149" s="2" t="s">
        <v>28</v>
      </c>
      <c r="R149">
        <v>2</v>
      </c>
      <c r="S149">
        <v>2</v>
      </c>
      <c r="T149" s="2" t="s">
        <v>29</v>
      </c>
      <c r="U149" s="2" t="s">
        <v>10967</v>
      </c>
    </row>
    <row r="150" spans="1:21">
      <c r="A150">
        <v>43</v>
      </c>
      <c r="B150" s="2" t="s">
        <v>30</v>
      </c>
      <c r="C150" s="2" t="s">
        <v>31</v>
      </c>
      <c r="D150" s="2" t="s">
        <v>42</v>
      </c>
      <c r="E150">
        <v>29797</v>
      </c>
      <c r="F150">
        <v>727</v>
      </c>
      <c r="G150">
        <v>10640</v>
      </c>
      <c r="H150" s="2" t="s">
        <v>23</v>
      </c>
      <c r="I150" s="2" t="s">
        <v>58</v>
      </c>
      <c r="J150">
        <v>14</v>
      </c>
      <c r="K150" s="2" t="s">
        <v>48</v>
      </c>
      <c r="L150">
        <v>0.51</v>
      </c>
      <c r="M150">
        <v>89291</v>
      </c>
      <c r="N150">
        <v>4</v>
      </c>
      <c r="O150" s="2" t="s">
        <v>356</v>
      </c>
      <c r="P150" s="2" t="s">
        <v>337</v>
      </c>
      <c r="Q150" s="2" t="s">
        <v>357</v>
      </c>
      <c r="R150">
        <v>3</v>
      </c>
      <c r="S150">
        <v>0</v>
      </c>
      <c r="T150" s="2" t="s">
        <v>29</v>
      </c>
      <c r="U150" s="2" t="s">
        <v>10969</v>
      </c>
    </row>
    <row r="151" spans="1:21">
      <c r="A151">
        <v>39</v>
      </c>
      <c r="B151" s="2" t="s">
        <v>40</v>
      </c>
      <c r="C151" s="2" t="s">
        <v>31</v>
      </c>
      <c r="D151" s="2" t="s">
        <v>22</v>
      </c>
      <c r="E151">
        <v>31137</v>
      </c>
      <c r="F151">
        <v>757</v>
      </c>
      <c r="G151">
        <v>7326</v>
      </c>
      <c r="H151" s="2" t="s">
        <v>47</v>
      </c>
      <c r="I151" s="2" t="s">
        <v>24</v>
      </c>
      <c r="J151">
        <v>9</v>
      </c>
      <c r="K151" s="2" t="s">
        <v>25</v>
      </c>
      <c r="L151">
        <v>0.44</v>
      </c>
      <c r="M151">
        <v>68848</v>
      </c>
      <c r="N151">
        <v>3</v>
      </c>
      <c r="O151" s="2" t="s">
        <v>358</v>
      </c>
      <c r="P151" s="2" t="s">
        <v>308</v>
      </c>
      <c r="Q151" s="2" t="s">
        <v>359</v>
      </c>
      <c r="R151">
        <v>1</v>
      </c>
      <c r="S151">
        <v>2</v>
      </c>
      <c r="T151" s="2" t="s">
        <v>39</v>
      </c>
      <c r="U151" s="2" t="s">
        <v>10966</v>
      </c>
    </row>
    <row r="152" spans="1:21">
      <c r="A152">
        <v>62</v>
      </c>
      <c r="B152" s="2" t="s">
        <v>30</v>
      </c>
      <c r="C152" s="2" t="s">
        <v>21</v>
      </c>
      <c r="D152" s="2" t="s">
        <v>22</v>
      </c>
      <c r="E152">
        <v>115923</v>
      </c>
      <c r="F152">
        <v>726</v>
      </c>
      <c r="G152">
        <v>37406</v>
      </c>
      <c r="H152" s="2" t="s">
        <v>47</v>
      </c>
      <c r="I152" s="2" t="s">
        <v>58</v>
      </c>
      <c r="J152">
        <v>17</v>
      </c>
      <c r="K152" s="2" t="s">
        <v>59</v>
      </c>
      <c r="L152">
        <v>0.28999999999999998</v>
      </c>
      <c r="M152">
        <v>154178</v>
      </c>
      <c r="N152">
        <v>1</v>
      </c>
      <c r="O152" s="2" t="s">
        <v>360</v>
      </c>
      <c r="P152" s="2" t="s">
        <v>64</v>
      </c>
      <c r="Q152" s="2" t="s">
        <v>361</v>
      </c>
      <c r="R152">
        <v>2</v>
      </c>
      <c r="S152">
        <v>1</v>
      </c>
      <c r="T152" s="2" t="s">
        <v>81</v>
      </c>
      <c r="U152" s="2" t="s">
        <v>10969</v>
      </c>
    </row>
    <row r="153" spans="1:21">
      <c r="A153">
        <v>39</v>
      </c>
      <c r="B153" s="2" t="s">
        <v>20</v>
      </c>
      <c r="C153" s="2" t="s">
        <v>82</v>
      </c>
      <c r="D153" s="2" t="s">
        <v>42</v>
      </c>
      <c r="E153">
        <v>117661</v>
      </c>
      <c r="F153">
        <v>763</v>
      </c>
      <c r="G153">
        <v>8876</v>
      </c>
      <c r="H153" s="2" t="s">
        <v>43</v>
      </c>
      <c r="I153" s="2" t="s">
        <v>24</v>
      </c>
      <c r="J153">
        <v>15</v>
      </c>
      <c r="K153" s="2" t="s">
        <v>25</v>
      </c>
      <c r="L153">
        <v>0.56999999999999995</v>
      </c>
      <c r="M153">
        <v>159741.5</v>
      </c>
      <c r="N153">
        <v>2</v>
      </c>
      <c r="O153" s="2" t="s">
        <v>362</v>
      </c>
      <c r="P153" s="2" t="s">
        <v>234</v>
      </c>
      <c r="Q153" s="2" t="s">
        <v>217</v>
      </c>
      <c r="R153">
        <v>2</v>
      </c>
      <c r="S153">
        <v>1</v>
      </c>
      <c r="T153" s="2" t="s">
        <v>29</v>
      </c>
      <c r="U153" s="2" t="s">
        <v>10966</v>
      </c>
    </row>
    <row r="154" spans="1:21">
      <c r="A154">
        <v>22</v>
      </c>
      <c r="B154" s="2" t="s">
        <v>30</v>
      </c>
      <c r="C154" s="2" t="s">
        <v>82</v>
      </c>
      <c r="D154" s="2" t="s">
        <v>32</v>
      </c>
      <c r="E154">
        <v>69738</v>
      </c>
      <c r="F154">
        <v>727</v>
      </c>
      <c r="G154">
        <v>15974</v>
      </c>
      <c r="H154" s="2" t="s">
        <v>33</v>
      </c>
      <c r="I154" s="2" t="s">
        <v>58</v>
      </c>
      <c r="J154">
        <v>10</v>
      </c>
      <c r="K154" s="2" t="s">
        <v>59</v>
      </c>
      <c r="L154">
        <v>0.39</v>
      </c>
      <c r="M154">
        <v>238717</v>
      </c>
      <c r="N154">
        <v>1</v>
      </c>
      <c r="O154" s="2" t="s">
        <v>363</v>
      </c>
      <c r="P154" s="2" t="s">
        <v>124</v>
      </c>
      <c r="Q154" s="2" t="s">
        <v>364</v>
      </c>
      <c r="R154">
        <v>0</v>
      </c>
      <c r="S154">
        <v>1</v>
      </c>
      <c r="T154" s="2" t="s">
        <v>29</v>
      </c>
      <c r="U154" s="2" t="s">
        <v>10970</v>
      </c>
    </row>
    <row r="155" spans="1:21">
      <c r="A155">
        <v>59</v>
      </c>
      <c r="B155" s="2" t="s">
        <v>30</v>
      </c>
      <c r="C155" s="2" t="s">
        <v>41</v>
      </c>
      <c r="D155" s="2" t="s">
        <v>22</v>
      </c>
      <c r="E155">
        <v>91035</v>
      </c>
      <c r="F155">
        <v>699</v>
      </c>
      <c r="G155">
        <v>44865</v>
      </c>
      <c r="H155" s="2" t="s">
        <v>47</v>
      </c>
      <c r="I155" s="2" t="s">
        <v>58</v>
      </c>
      <c r="J155">
        <v>5</v>
      </c>
      <c r="K155" s="2" t="s">
        <v>25</v>
      </c>
      <c r="L155">
        <v>0.43</v>
      </c>
      <c r="M155">
        <v>159741.5</v>
      </c>
      <c r="N155">
        <v>2</v>
      </c>
      <c r="O155" s="2" t="s">
        <v>365</v>
      </c>
      <c r="P155" s="2" t="s">
        <v>269</v>
      </c>
      <c r="Q155" s="2" t="s">
        <v>366</v>
      </c>
      <c r="R155">
        <v>1</v>
      </c>
      <c r="S155">
        <v>0</v>
      </c>
      <c r="T155" s="2" t="s">
        <v>39</v>
      </c>
      <c r="U155" s="2" t="s">
        <v>10966</v>
      </c>
    </row>
    <row r="156" spans="1:21">
      <c r="A156">
        <v>37</v>
      </c>
      <c r="B156" s="2" t="s">
        <v>40</v>
      </c>
      <c r="C156" s="2" t="s">
        <v>21</v>
      </c>
      <c r="D156" s="2" t="s">
        <v>22</v>
      </c>
      <c r="E156">
        <v>76795</v>
      </c>
      <c r="F156">
        <v>645</v>
      </c>
      <c r="G156">
        <v>33454</v>
      </c>
      <c r="H156" s="2" t="s">
        <v>47</v>
      </c>
      <c r="I156" s="2" t="s">
        <v>58</v>
      </c>
      <c r="J156">
        <v>13</v>
      </c>
      <c r="K156" s="2" t="s">
        <v>48</v>
      </c>
      <c r="L156">
        <v>0.51</v>
      </c>
      <c r="M156">
        <v>40258</v>
      </c>
      <c r="N156">
        <v>4</v>
      </c>
      <c r="O156" s="2" t="s">
        <v>249</v>
      </c>
      <c r="P156" s="2" t="s">
        <v>237</v>
      </c>
      <c r="Q156" s="2" t="s">
        <v>367</v>
      </c>
      <c r="R156">
        <v>3</v>
      </c>
      <c r="S156">
        <v>0</v>
      </c>
      <c r="T156" s="2" t="s">
        <v>29</v>
      </c>
      <c r="U156" s="2" t="s">
        <v>10969</v>
      </c>
    </row>
    <row r="157" spans="1:21">
      <c r="A157">
        <v>58</v>
      </c>
      <c r="B157" s="2" t="s">
        <v>20</v>
      </c>
      <c r="C157" s="2" t="s">
        <v>21</v>
      </c>
      <c r="D157" s="2" t="s">
        <v>42</v>
      </c>
      <c r="E157">
        <v>69029</v>
      </c>
      <c r="F157">
        <v>699</v>
      </c>
      <c r="G157">
        <v>39742</v>
      </c>
      <c r="H157" s="2" t="s">
        <v>33</v>
      </c>
      <c r="I157" s="2" t="s">
        <v>24</v>
      </c>
      <c r="J157">
        <v>12</v>
      </c>
      <c r="K157" s="2" t="s">
        <v>35</v>
      </c>
      <c r="L157">
        <v>0.37</v>
      </c>
      <c r="M157">
        <v>159741.5</v>
      </c>
      <c r="N157">
        <v>4</v>
      </c>
      <c r="O157" s="2" t="s">
        <v>368</v>
      </c>
      <c r="P157" s="2" t="s">
        <v>150</v>
      </c>
      <c r="Q157" s="2" t="s">
        <v>369</v>
      </c>
      <c r="R157">
        <v>4</v>
      </c>
      <c r="S157">
        <v>1</v>
      </c>
      <c r="T157" s="2" t="s">
        <v>29</v>
      </c>
      <c r="U157" s="2" t="s">
        <v>10966</v>
      </c>
    </row>
    <row r="158" spans="1:21">
      <c r="A158">
        <v>47</v>
      </c>
      <c r="B158" s="2" t="s">
        <v>30</v>
      </c>
      <c r="C158" s="2" t="s">
        <v>21</v>
      </c>
      <c r="D158" s="2" t="s">
        <v>69</v>
      </c>
      <c r="E158">
        <v>65463</v>
      </c>
      <c r="F158">
        <v>710</v>
      </c>
      <c r="G158">
        <v>27450.01</v>
      </c>
      <c r="H158" s="2" t="s">
        <v>43</v>
      </c>
      <c r="I158" s="2" t="s">
        <v>24</v>
      </c>
      <c r="J158">
        <v>4</v>
      </c>
      <c r="K158" s="2" t="s">
        <v>59</v>
      </c>
      <c r="L158">
        <v>0.51</v>
      </c>
      <c r="M158">
        <v>230368</v>
      </c>
      <c r="N158">
        <v>4</v>
      </c>
      <c r="O158" s="2" t="s">
        <v>370</v>
      </c>
      <c r="P158" s="2" t="s">
        <v>74</v>
      </c>
      <c r="Q158" s="2" t="s">
        <v>371</v>
      </c>
      <c r="R158">
        <v>4</v>
      </c>
      <c r="S158">
        <v>2</v>
      </c>
      <c r="T158" s="2" t="s">
        <v>29</v>
      </c>
      <c r="U158" s="2" t="s">
        <v>10966</v>
      </c>
    </row>
    <row r="159" spans="1:21">
      <c r="A159">
        <v>58</v>
      </c>
      <c r="B159" s="2" t="s">
        <v>40</v>
      </c>
      <c r="C159" s="2" t="s">
        <v>31</v>
      </c>
      <c r="D159" s="2" t="s">
        <v>42</v>
      </c>
      <c r="E159">
        <v>69933.399999999994</v>
      </c>
      <c r="F159">
        <v>791</v>
      </c>
      <c r="G159">
        <v>34903</v>
      </c>
      <c r="H159" s="2" t="s">
        <v>33</v>
      </c>
      <c r="I159" s="2" t="s">
        <v>58</v>
      </c>
      <c r="J159">
        <v>7</v>
      </c>
      <c r="K159" s="2" t="s">
        <v>59</v>
      </c>
      <c r="L159">
        <v>0.18</v>
      </c>
      <c r="M159">
        <v>236635</v>
      </c>
      <c r="N159">
        <v>3</v>
      </c>
      <c r="O159" s="2" t="s">
        <v>372</v>
      </c>
      <c r="P159" s="2" t="s">
        <v>337</v>
      </c>
      <c r="Q159" s="2" t="s">
        <v>54</v>
      </c>
      <c r="R159">
        <v>0</v>
      </c>
      <c r="S159">
        <v>0</v>
      </c>
      <c r="T159" s="2" t="s">
        <v>29</v>
      </c>
      <c r="U159" s="2" t="s">
        <v>10967</v>
      </c>
    </row>
    <row r="160" spans="1:21">
      <c r="A160">
        <v>51</v>
      </c>
      <c r="B160" s="2" t="s">
        <v>40</v>
      </c>
      <c r="C160" s="2" t="s">
        <v>31</v>
      </c>
      <c r="D160" s="2" t="s">
        <v>69</v>
      </c>
      <c r="E160">
        <v>40561</v>
      </c>
      <c r="F160">
        <v>632</v>
      </c>
      <c r="G160">
        <v>42722</v>
      </c>
      <c r="H160" s="2" t="s">
        <v>47</v>
      </c>
      <c r="I160" s="2" t="s">
        <v>24</v>
      </c>
      <c r="J160">
        <v>3</v>
      </c>
      <c r="K160" s="2" t="s">
        <v>59</v>
      </c>
      <c r="L160">
        <v>0.38</v>
      </c>
      <c r="M160">
        <v>159741.5</v>
      </c>
      <c r="N160">
        <v>2</v>
      </c>
      <c r="O160" s="2" t="s">
        <v>373</v>
      </c>
      <c r="P160" s="2" t="s">
        <v>129</v>
      </c>
      <c r="Q160" s="2" t="s">
        <v>120</v>
      </c>
      <c r="R160">
        <v>0</v>
      </c>
      <c r="S160">
        <v>2</v>
      </c>
      <c r="T160" s="2" t="s">
        <v>29</v>
      </c>
      <c r="U160" s="2" t="s">
        <v>10966</v>
      </c>
    </row>
    <row r="161" spans="1:21">
      <c r="A161">
        <v>25</v>
      </c>
      <c r="B161" s="2" t="s">
        <v>30</v>
      </c>
      <c r="C161" s="2" t="s">
        <v>31</v>
      </c>
      <c r="D161" s="2" t="s">
        <v>42</v>
      </c>
      <c r="E161">
        <v>23159</v>
      </c>
      <c r="F161">
        <v>634</v>
      </c>
      <c r="G161">
        <v>27450.01</v>
      </c>
      <c r="H161" s="2" t="s">
        <v>23</v>
      </c>
      <c r="I161" s="2" t="s">
        <v>34</v>
      </c>
      <c r="J161">
        <v>11</v>
      </c>
      <c r="K161" s="2" t="s">
        <v>59</v>
      </c>
      <c r="L161">
        <v>0.59</v>
      </c>
      <c r="M161">
        <v>241024</v>
      </c>
      <c r="N161">
        <v>3</v>
      </c>
      <c r="O161" s="2" t="s">
        <v>374</v>
      </c>
      <c r="P161" s="2" t="s">
        <v>237</v>
      </c>
      <c r="Q161" s="2" t="s">
        <v>240</v>
      </c>
      <c r="R161">
        <v>2</v>
      </c>
      <c r="S161">
        <v>2</v>
      </c>
      <c r="T161" s="2" t="s">
        <v>39</v>
      </c>
      <c r="U161" s="2" t="s">
        <v>10969</v>
      </c>
    </row>
    <row r="162" spans="1:21">
      <c r="A162">
        <v>27</v>
      </c>
      <c r="B162" s="2" t="s">
        <v>40</v>
      </c>
      <c r="C162" s="2" t="s">
        <v>82</v>
      </c>
      <c r="D162" s="2" t="s">
        <v>32</v>
      </c>
      <c r="E162">
        <v>61232</v>
      </c>
      <c r="F162">
        <v>643</v>
      </c>
      <c r="G162">
        <v>46522</v>
      </c>
      <c r="H162" s="2" t="s">
        <v>23</v>
      </c>
      <c r="I162" s="2" t="s">
        <v>24</v>
      </c>
      <c r="J162">
        <v>6</v>
      </c>
      <c r="K162" s="2" t="s">
        <v>35</v>
      </c>
      <c r="L162">
        <v>0.15</v>
      </c>
      <c r="M162">
        <v>285561</v>
      </c>
      <c r="N162">
        <v>2</v>
      </c>
      <c r="O162" s="2" t="s">
        <v>375</v>
      </c>
      <c r="P162" s="2" t="s">
        <v>169</v>
      </c>
      <c r="Q162" s="2" t="s">
        <v>153</v>
      </c>
      <c r="R162">
        <v>2</v>
      </c>
      <c r="S162">
        <v>0</v>
      </c>
      <c r="T162" s="2" t="s">
        <v>29</v>
      </c>
      <c r="U162" s="2" t="s">
        <v>10966</v>
      </c>
    </row>
    <row r="163" spans="1:21">
      <c r="A163">
        <v>36</v>
      </c>
      <c r="B163" s="2" t="s">
        <v>30</v>
      </c>
      <c r="C163" s="2" t="s">
        <v>31</v>
      </c>
      <c r="D163" s="2" t="s">
        <v>42</v>
      </c>
      <c r="E163">
        <v>108304</v>
      </c>
      <c r="F163">
        <v>675</v>
      </c>
      <c r="G163">
        <v>46461</v>
      </c>
      <c r="H163" s="2" t="s">
        <v>33</v>
      </c>
      <c r="I163" s="2" t="s">
        <v>58</v>
      </c>
      <c r="J163">
        <v>15</v>
      </c>
      <c r="K163" s="2" t="s">
        <v>48</v>
      </c>
      <c r="L163">
        <v>0.13</v>
      </c>
      <c r="M163">
        <v>159741.5</v>
      </c>
      <c r="N163">
        <v>0</v>
      </c>
      <c r="O163" s="2" t="s">
        <v>376</v>
      </c>
      <c r="P163" s="2" t="s">
        <v>53</v>
      </c>
      <c r="Q163" s="2" t="s">
        <v>377</v>
      </c>
      <c r="R163">
        <v>1</v>
      </c>
      <c r="S163">
        <v>2</v>
      </c>
      <c r="T163" s="2" t="s">
        <v>39</v>
      </c>
      <c r="U163" s="2" t="s">
        <v>10969</v>
      </c>
    </row>
    <row r="164" spans="1:21">
      <c r="A164">
        <v>56</v>
      </c>
      <c r="B164" s="2" t="s">
        <v>40</v>
      </c>
      <c r="C164" s="2" t="s">
        <v>31</v>
      </c>
      <c r="D164" s="2" t="s">
        <v>32</v>
      </c>
      <c r="E164">
        <v>69933.399999999994</v>
      </c>
      <c r="F164">
        <v>728</v>
      </c>
      <c r="G164">
        <v>42333</v>
      </c>
      <c r="H164" s="2" t="s">
        <v>43</v>
      </c>
      <c r="I164" s="2" t="s">
        <v>34</v>
      </c>
      <c r="J164">
        <v>17</v>
      </c>
      <c r="K164" s="2" t="s">
        <v>59</v>
      </c>
      <c r="L164">
        <v>0.35</v>
      </c>
      <c r="M164">
        <v>159741.5</v>
      </c>
      <c r="N164">
        <v>2</v>
      </c>
      <c r="O164" s="2" t="s">
        <v>378</v>
      </c>
      <c r="P164" s="2" t="s">
        <v>250</v>
      </c>
      <c r="Q164" s="2" t="s">
        <v>379</v>
      </c>
      <c r="R164">
        <v>3</v>
      </c>
      <c r="S164">
        <v>2</v>
      </c>
      <c r="T164" s="2" t="s">
        <v>29</v>
      </c>
      <c r="U164" s="2" t="s">
        <v>10969</v>
      </c>
    </row>
    <row r="165" spans="1:21">
      <c r="A165">
        <v>34</v>
      </c>
      <c r="B165" s="2" t="s">
        <v>30</v>
      </c>
      <c r="C165" s="2" t="s">
        <v>82</v>
      </c>
      <c r="D165" s="2" t="s">
        <v>32</v>
      </c>
      <c r="E165">
        <v>118679</v>
      </c>
      <c r="F165">
        <v>731</v>
      </c>
      <c r="G165">
        <v>40823</v>
      </c>
      <c r="H165" s="2" t="s">
        <v>33</v>
      </c>
      <c r="I165" s="2" t="s">
        <v>34</v>
      </c>
      <c r="J165">
        <v>6</v>
      </c>
      <c r="K165" s="2" t="s">
        <v>25</v>
      </c>
      <c r="L165">
        <v>0.35</v>
      </c>
      <c r="M165">
        <v>63853</v>
      </c>
      <c r="N165">
        <v>2</v>
      </c>
      <c r="O165" s="2" t="s">
        <v>380</v>
      </c>
      <c r="P165" s="2" t="s">
        <v>27</v>
      </c>
      <c r="Q165" s="2" t="s">
        <v>191</v>
      </c>
      <c r="R165">
        <v>0</v>
      </c>
      <c r="S165">
        <v>2</v>
      </c>
      <c r="T165" s="2" t="s">
        <v>29</v>
      </c>
      <c r="U165" s="2" t="s">
        <v>10967</v>
      </c>
    </row>
    <row r="166" spans="1:21">
      <c r="A166">
        <v>65</v>
      </c>
      <c r="B166" s="2" t="s">
        <v>20</v>
      </c>
      <c r="C166" s="2" t="s">
        <v>41</v>
      </c>
      <c r="D166" s="2" t="s">
        <v>42</v>
      </c>
      <c r="E166">
        <v>89126</v>
      </c>
      <c r="F166">
        <v>643</v>
      </c>
      <c r="G166">
        <v>38741</v>
      </c>
      <c r="H166" s="2" t="s">
        <v>33</v>
      </c>
      <c r="I166" s="2" t="s">
        <v>34</v>
      </c>
      <c r="J166">
        <v>0</v>
      </c>
      <c r="K166" s="2" t="s">
        <v>48</v>
      </c>
      <c r="L166">
        <v>0.13</v>
      </c>
      <c r="M166">
        <v>50589</v>
      </c>
      <c r="N166">
        <v>1</v>
      </c>
      <c r="O166" s="2" t="s">
        <v>381</v>
      </c>
      <c r="P166" s="2" t="s">
        <v>382</v>
      </c>
      <c r="Q166" s="2" t="s">
        <v>170</v>
      </c>
      <c r="R166">
        <v>4</v>
      </c>
      <c r="S166">
        <v>0</v>
      </c>
      <c r="T166" s="2" t="s">
        <v>81</v>
      </c>
      <c r="U166" s="2" t="s">
        <v>10966</v>
      </c>
    </row>
    <row r="167" spans="1:21">
      <c r="A167">
        <v>34</v>
      </c>
      <c r="B167" s="2" t="s">
        <v>30</v>
      </c>
      <c r="C167" s="2" t="s">
        <v>21</v>
      </c>
      <c r="D167" s="2" t="s">
        <v>22</v>
      </c>
      <c r="E167">
        <v>35198</v>
      </c>
      <c r="F167">
        <v>718</v>
      </c>
      <c r="G167">
        <v>27450.01</v>
      </c>
      <c r="H167" s="2" t="s">
        <v>23</v>
      </c>
      <c r="I167" s="2" t="s">
        <v>24</v>
      </c>
      <c r="J167">
        <v>9</v>
      </c>
      <c r="K167" s="2" t="s">
        <v>59</v>
      </c>
      <c r="L167">
        <v>0.16</v>
      </c>
      <c r="M167">
        <v>222837</v>
      </c>
      <c r="N167">
        <v>2</v>
      </c>
      <c r="O167" s="2" t="s">
        <v>383</v>
      </c>
      <c r="P167" s="2" t="s">
        <v>337</v>
      </c>
      <c r="Q167" s="2" t="s">
        <v>384</v>
      </c>
      <c r="R167">
        <v>3</v>
      </c>
      <c r="S167">
        <v>1</v>
      </c>
      <c r="T167" s="2" t="s">
        <v>29</v>
      </c>
      <c r="U167" s="2" t="s">
        <v>10969</v>
      </c>
    </row>
    <row r="168" spans="1:21">
      <c r="A168">
        <v>66</v>
      </c>
      <c r="B168" s="2" t="s">
        <v>40</v>
      </c>
      <c r="C168" s="2" t="s">
        <v>21</v>
      </c>
      <c r="D168" s="2" t="s">
        <v>32</v>
      </c>
      <c r="E168">
        <v>104677</v>
      </c>
      <c r="F168">
        <v>784</v>
      </c>
      <c r="G168">
        <v>24588</v>
      </c>
      <c r="H168" s="2" t="s">
        <v>43</v>
      </c>
      <c r="I168" s="2" t="s">
        <v>24</v>
      </c>
      <c r="J168">
        <v>9</v>
      </c>
      <c r="K168" s="2" t="s">
        <v>35</v>
      </c>
      <c r="L168">
        <v>0.3</v>
      </c>
      <c r="M168">
        <v>50584</v>
      </c>
      <c r="N168">
        <v>4</v>
      </c>
      <c r="O168" s="2" t="s">
        <v>385</v>
      </c>
      <c r="P168" s="2" t="s">
        <v>79</v>
      </c>
      <c r="Q168" s="2" t="s">
        <v>306</v>
      </c>
      <c r="R168">
        <v>4</v>
      </c>
      <c r="S168">
        <v>0</v>
      </c>
      <c r="T168" s="2" t="s">
        <v>29</v>
      </c>
      <c r="U168" s="2" t="s">
        <v>10966</v>
      </c>
    </row>
    <row r="169" spans="1:21">
      <c r="A169">
        <v>30</v>
      </c>
      <c r="B169" s="2" t="s">
        <v>40</v>
      </c>
      <c r="C169" s="2" t="s">
        <v>21</v>
      </c>
      <c r="D169" s="2" t="s">
        <v>42</v>
      </c>
      <c r="E169">
        <v>69933.399999999994</v>
      </c>
      <c r="F169">
        <v>699</v>
      </c>
      <c r="G169">
        <v>29559</v>
      </c>
      <c r="H169" s="2" t="s">
        <v>43</v>
      </c>
      <c r="I169" s="2" t="s">
        <v>24</v>
      </c>
      <c r="J169">
        <v>10</v>
      </c>
      <c r="K169" s="2" t="s">
        <v>25</v>
      </c>
      <c r="L169">
        <v>0.18</v>
      </c>
      <c r="M169">
        <v>203837</v>
      </c>
      <c r="N169">
        <v>0</v>
      </c>
      <c r="O169" s="2" t="s">
        <v>386</v>
      </c>
      <c r="P169" s="2" t="s">
        <v>337</v>
      </c>
      <c r="Q169" s="2" t="s">
        <v>387</v>
      </c>
      <c r="R169">
        <v>0</v>
      </c>
      <c r="S169">
        <v>0</v>
      </c>
      <c r="T169" s="2" t="s">
        <v>29</v>
      </c>
      <c r="U169" s="2" t="s">
        <v>10967</v>
      </c>
    </row>
    <row r="170" spans="1:21">
      <c r="A170">
        <v>59</v>
      </c>
      <c r="B170" s="2" t="s">
        <v>30</v>
      </c>
      <c r="C170" s="2" t="s">
        <v>41</v>
      </c>
      <c r="D170" s="2" t="s">
        <v>69</v>
      </c>
      <c r="E170">
        <v>80047</v>
      </c>
      <c r="F170">
        <v>697</v>
      </c>
      <c r="G170">
        <v>42968</v>
      </c>
      <c r="H170" s="2" t="s">
        <v>23</v>
      </c>
      <c r="I170" s="2" t="s">
        <v>34</v>
      </c>
      <c r="J170">
        <v>0</v>
      </c>
      <c r="K170" s="2" t="s">
        <v>35</v>
      </c>
      <c r="L170">
        <v>0.36</v>
      </c>
      <c r="M170">
        <v>159741.5</v>
      </c>
      <c r="N170">
        <v>1</v>
      </c>
      <c r="O170" s="2" t="s">
        <v>388</v>
      </c>
      <c r="P170" s="2" t="s">
        <v>137</v>
      </c>
      <c r="Q170" s="2" t="s">
        <v>333</v>
      </c>
      <c r="R170">
        <v>1</v>
      </c>
      <c r="S170">
        <v>1</v>
      </c>
      <c r="T170" s="2" t="s">
        <v>39</v>
      </c>
      <c r="U170" s="2" t="s">
        <v>10966</v>
      </c>
    </row>
    <row r="171" spans="1:21">
      <c r="A171">
        <v>27</v>
      </c>
      <c r="B171" s="2" t="s">
        <v>40</v>
      </c>
      <c r="C171" s="2" t="s">
        <v>41</v>
      </c>
      <c r="D171" s="2" t="s">
        <v>22</v>
      </c>
      <c r="E171">
        <v>80523</v>
      </c>
      <c r="F171">
        <v>604</v>
      </c>
      <c r="G171">
        <v>13043</v>
      </c>
      <c r="H171" s="2" t="s">
        <v>33</v>
      </c>
      <c r="I171" s="2" t="s">
        <v>34</v>
      </c>
      <c r="J171">
        <v>15</v>
      </c>
      <c r="K171" s="2" t="s">
        <v>48</v>
      </c>
      <c r="L171">
        <v>0.11</v>
      </c>
      <c r="M171">
        <v>201865</v>
      </c>
      <c r="N171">
        <v>3</v>
      </c>
      <c r="O171" s="2" t="s">
        <v>389</v>
      </c>
      <c r="P171" s="2" t="s">
        <v>158</v>
      </c>
      <c r="Q171" s="2" t="s">
        <v>390</v>
      </c>
      <c r="R171">
        <v>4</v>
      </c>
      <c r="S171">
        <v>1</v>
      </c>
      <c r="T171" s="2" t="s">
        <v>29</v>
      </c>
      <c r="U171" s="2" t="s">
        <v>10968</v>
      </c>
    </row>
    <row r="172" spans="1:21">
      <c r="A172">
        <v>64</v>
      </c>
      <c r="B172" s="2" t="s">
        <v>40</v>
      </c>
      <c r="C172" s="2" t="s">
        <v>21</v>
      </c>
      <c r="D172" s="2" t="s">
        <v>22</v>
      </c>
      <c r="E172">
        <v>117835</v>
      </c>
      <c r="F172">
        <v>640</v>
      </c>
      <c r="G172">
        <v>45787</v>
      </c>
      <c r="H172" s="2" t="s">
        <v>23</v>
      </c>
      <c r="I172" s="2" t="s">
        <v>58</v>
      </c>
      <c r="J172">
        <v>19</v>
      </c>
      <c r="K172" s="2" t="s">
        <v>48</v>
      </c>
      <c r="L172">
        <v>0.41</v>
      </c>
      <c r="M172">
        <v>159741.5</v>
      </c>
      <c r="N172">
        <v>0</v>
      </c>
      <c r="O172" s="2" t="s">
        <v>391</v>
      </c>
      <c r="P172" s="2" t="s">
        <v>144</v>
      </c>
      <c r="Q172" s="2" t="s">
        <v>392</v>
      </c>
      <c r="R172">
        <v>2</v>
      </c>
      <c r="S172">
        <v>0</v>
      </c>
      <c r="T172" s="2" t="s">
        <v>39</v>
      </c>
      <c r="U172" s="2" t="s">
        <v>10969</v>
      </c>
    </row>
    <row r="173" spans="1:21">
      <c r="A173">
        <v>61</v>
      </c>
      <c r="B173" s="2" t="s">
        <v>40</v>
      </c>
      <c r="C173" s="2" t="s">
        <v>21</v>
      </c>
      <c r="D173" s="2" t="s">
        <v>22</v>
      </c>
      <c r="E173">
        <v>69933.399999999994</v>
      </c>
      <c r="F173">
        <v>604</v>
      </c>
      <c r="G173">
        <v>29783</v>
      </c>
      <c r="H173" s="2" t="s">
        <v>47</v>
      </c>
      <c r="I173" s="2" t="s">
        <v>34</v>
      </c>
      <c r="J173">
        <v>13</v>
      </c>
      <c r="K173" s="2" t="s">
        <v>48</v>
      </c>
      <c r="L173">
        <v>0.41</v>
      </c>
      <c r="M173">
        <v>159741.5</v>
      </c>
      <c r="N173">
        <v>3</v>
      </c>
      <c r="O173" s="2" t="s">
        <v>393</v>
      </c>
      <c r="P173" s="2" t="s">
        <v>119</v>
      </c>
      <c r="Q173" s="2" t="s">
        <v>394</v>
      </c>
      <c r="R173">
        <v>1</v>
      </c>
      <c r="S173">
        <v>2</v>
      </c>
      <c r="T173" s="2" t="s">
        <v>81</v>
      </c>
      <c r="U173" s="2" t="s">
        <v>10969</v>
      </c>
    </row>
    <row r="174" spans="1:21">
      <c r="A174">
        <v>67</v>
      </c>
      <c r="B174" s="2" t="s">
        <v>30</v>
      </c>
      <c r="C174" s="2" t="s">
        <v>31</v>
      </c>
      <c r="D174" s="2" t="s">
        <v>22</v>
      </c>
      <c r="E174">
        <v>69933.399999999994</v>
      </c>
      <c r="F174">
        <v>750</v>
      </c>
      <c r="G174">
        <v>46529</v>
      </c>
      <c r="H174" s="2" t="s">
        <v>33</v>
      </c>
      <c r="I174" s="2" t="s">
        <v>58</v>
      </c>
      <c r="J174">
        <v>19</v>
      </c>
      <c r="K174" s="2" t="s">
        <v>35</v>
      </c>
      <c r="L174">
        <v>0.45</v>
      </c>
      <c r="M174">
        <v>290306</v>
      </c>
      <c r="N174">
        <v>0</v>
      </c>
      <c r="O174" s="2" t="s">
        <v>395</v>
      </c>
      <c r="P174" s="2" t="s">
        <v>237</v>
      </c>
      <c r="Q174" s="2" t="s">
        <v>343</v>
      </c>
      <c r="R174">
        <v>0</v>
      </c>
      <c r="S174">
        <v>1</v>
      </c>
      <c r="T174" s="2" t="s">
        <v>29</v>
      </c>
      <c r="U174" s="2" t="s">
        <v>10967</v>
      </c>
    </row>
    <row r="175" spans="1:21">
      <c r="A175">
        <v>32</v>
      </c>
      <c r="B175" s="2" t="s">
        <v>40</v>
      </c>
      <c r="C175" s="2" t="s">
        <v>41</v>
      </c>
      <c r="D175" s="2" t="s">
        <v>69</v>
      </c>
      <c r="E175">
        <v>91656</v>
      </c>
      <c r="F175">
        <v>661</v>
      </c>
      <c r="G175">
        <v>27450.01</v>
      </c>
      <c r="H175" s="2" t="s">
        <v>47</v>
      </c>
      <c r="I175" s="2" t="s">
        <v>58</v>
      </c>
      <c r="J175">
        <v>1</v>
      </c>
      <c r="K175" s="2" t="s">
        <v>48</v>
      </c>
      <c r="L175">
        <v>0.52</v>
      </c>
      <c r="M175">
        <v>159741.5</v>
      </c>
      <c r="N175">
        <v>4</v>
      </c>
      <c r="O175" s="2" t="s">
        <v>396</v>
      </c>
      <c r="P175" s="2" t="s">
        <v>119</v>
      </c>
      <c r="Q175" s="2" t="s">
        <v>397</v>
      </c>
      <c r="R175">
        <v>2</v>
      </c>
      <c r="S175">
        <v>2</v>
      </c>
      <c r="T175" s="2" t="s">
        <v>81</v>
      </c>
      <c r="U175" s="2" t="s">
        <v>10966</v>
      </c>
    </row>
    <row r="176" spans="1:21">
      <c r="A176">
        <v>43</v>
      </c>
      <c r="B176" s="2" t="s">
        <v>40</v>
      </c>
      <c r="C176" s="2" t="s">
        <v>41</v>
      </c>
      <c r="D176" s="2" t="s">
        <v>42</v>
      </c>
      <c r="E176">
        <v>87687</v>
      </c>
      <c r="F176">
        <v>791</v>
      </c>
      <c r="G176">
        <v>16663</v>
      </c>
      <c r="H176" s="2" t="s">
        <v>33</v>
      </c>
      <c r="I176" s="2" t="s">
        <v>24</v>
      </c>
      <c r="J176">
        <v>9</v>
      </c>
      <c r="K176" s="2" t="s">
        <v>35</v>
      </c>
      <c r="L176">
        <v>0.32</v>
      </c>
      <c r="M176">
        <v>291278</v>
      </c>
      <c r="N176">
        <v>2</v>
      </c>
      <c r="O176" s="2" t="s">
        <v>398</v>
      </c>
      <c r="P176" s="2" t="s">
        <v>207</v>
      </c>
      <c r="Q176" s="2" t="s">
        <v>88</v>
      </c>
      <c r="R176">
        <v>1</v>
      </c>
      <c r="S176">
        <v>0</v>
      </c>
      <c r="T176" s="2" t="s">
        <v>39</v>
      </c>
      <c r="U176" s="2" t="s">
        <v>10971</v>
      </c>
    </row>
    <row r="177" spans="1:21">
      <c r="A177">
        <v>46</v>
      </c>
      <c r="B177" s="2" t="s">
        <v>30</v>
      </c>
      <c r="C177" s="2" t="s">
        <v>21</v>
      </c>
      <c r="D177" s="2" t="s">
        <v>22</v>
      </c>
      <c r="E177">
        <v>81289</v>
      </c>
      <c r="F177">
        <v>722</v>
      </c>
      <c r="G177">
        <v>27450.01</v>
      </c>
      <c r="H177" s="2" t="s">
        <v>33</v>
      </c>
      <c r="I177" s="2" t="s">
        <v>34</v>
      </c>
      <c r="J177">
        <v>13</v>
      </c>
      <c r="K177" s="2" t="s">
        <v>35</v>
      </c>
      <c r="L177">
        <v>0.25</v>
      </c>
      <c r="M177">
        <v>103462</v>
      </c>
      <c r="N177">
        <v>3</v>
      </c>
      <c r="O177" s="2" t="s">
        <v>399</v>
      </c>
      <c r="P177" s="2" t="s">
        <v>56</v>
      </c>
      <c r="Q177" s="2" t="s">
        <v>400</v>
      </c>
      <c r="R177">
        <v>3</v>
      </c>
      <c r="S177">
        <v>2</v>
      </c>
      <c r="T177" s="2" t="s">
        <v>29</v>
      </c>
      <c r="U177" s="2" t="s">
        <v>10966</v>
      </c>
    </row>
    <row r="178" spans="1:21">
      <c r="A178">
        <v>56</v>
      </c>
      <c r="B178" s="2" t="s">
        <v>30</v>
      </c>
      <c r="C178" s="2" t="s">
        <v>31</v>
      </c>
      <c r="D178" s="2" t="s">
        <v>32</v>
      </c>
      <c r="E178">
        <v>27807</v>
      </c>
      <c r="F178">
        <v>681</v>
      </c>
      <c r="G178">
        <v>27450.01</v>
      </c>
      <c r="H178" s="2" t="s">
        <v>47</v>
      </c>
      <c r="I178" s="2" t="s">
        <v>34</v>
      </c>
      <c r="J178">
        <v>12</v>
      </c>
      <c r="K178" s="2" t="s">
        <v>35</v>
      </c>
      <c r="L178">
        <v>0.5</v>
      </c>
      <c r="M178">
        <v>178108</v>
      </c>
      <c r="N178">
        <v>0</v>
      </c>
      <c r="O178" s="2" t="s">
        <v>401</v>
      </c>
      <c r="P178" s="2" t="s">
        <v>271</v>
      </c>
      <c r="Q178" s="2" t="s">
        <v>402</v>
      </c>
      <c r="R178">
        <v>2</v>
      </c>
      <c r="S178">
        <v>0</v>
      </c>
      <c r="T178" s="2" t="s">
        <v>39</v>
      </c>
      <c r="U178" s="2" t="s">
        <v>10966</v>
      </c>
    </row>
    <row r="179" spans="1:21">
      <c r="A179">
        <v>35</v>
      </c>
      <c r="B179" s="2" t="s">
        <v>20</v>
      </c>
      <c r="C179" s="2" t="s">
        <v>31</v>
      </c>
      <c r="D179" s="2" t="s">
        <v>32</v>
      </c>
      <c r="E179">
        <v>69933.399999999994</v>
      </c>
      <c r="F179">
        <v>711</v>
      </c>
      <c r="G179">
        <v>15286</v>
      </c>
      <c r="H179" s="2" t="s">
        <v>47</v>
      </c>
      <c r="I179" s="2" t="s">
        <v>34</v>
      </c>
      <c r="J179">
        <v>1</v>
      </c>
      <c r="K179" s="2" t="s">
        <v>48</v>
      </c>
      <c r="L179">
        <v>0.38</v>
      </c>
      <c r="M179">
        <v>156329</v>
      </c>
      <c r="N179">
        <v>2</v>
      </c>
      <c r="O179" s="2" t="s">
        <v>403</v>
      </c>
      <c r="P179" s="2" t="s">
        <v>237</v>
      </c>
      <c r="Q179" s="2" t="s">
        <v>404</v>
      </c>
      <c r="R179">
        <v>2</v>
      </c>
      <c r="S179">
        <v>0</v>
      </c>
      <c r="T179" s="2" t="s">
        <v>29</v>
      </c>
      <c r="U179" s="2" t="s">
        <v>10966</v>
      </c>
    </row>
    <row r="180" spans="1:21">
      <c r="A180">
        <v>37</v>
      </c>
      <c r="B180" s="2" t="s">
        <v>30</v>
      </c>
      <c r="C180" s="2" t="s">
        <v>21</v>
      </c>
      <c r="D180" s="2" t="s">
        <v>42</v>
      </c>
      <c r="E180">
        <v>20987</v>
      </c>
      <c r="F180">
        <v>640</v>
      </c>
      <c r="G180">
        <v>8042</v>
      </c>
      <c r="H180" s="2" t="s">
        <v>43</v>
      </c>
      <c r="I180" s="2" t="s">
        <v>34</v>
      </c>
      <c r="J180">
        <v>12</v>
      </c>
      <c r="K180" s="2" t="s">
        <v>35</v>
      </c>
      <c r="L180">
        <v>0.44</v>
      </c>
      <c r="M180">
        <v>55772</v>
      </c>
      <c r="N180">
        <v>3</v>
      </c>
      <c r="O180" s="2" t="s">
        <v>405</v>
      </c>
      <c r="P180" s="2" t="s">
        <v>337</v>
      </c>
      <c r="Q180" s="2" t="s">
        <v>180</v>
      </c>
      <c r="R180">
        <v>1</v>
      </c>
      <c r="S180">
        <v>1</v>
      </c>
      <c r="T180" s="2" t="s">
        <v>29</v>
      </c>
      <c r="U180" s="2" t="s">
        <v>10966</v>
      </c>
    </row>
    <row r="181" spans="1:21">
      <c r="A181">
        <v>24</v>
      </c>
      <c r="B181" s="2" t="s">
        <v>40</v>
      </c>
      <c r="C181" s="2" t="s">
        <v>41</v>
      </c>
      <c r="D181" s="2" t="s">
        <v>32</v>
      </c>
      <c r="E181">
        <v>61876</v>
      </c>
      <c r="F181">
        <v>791</v>
      </c>
      <c r="G181">
        <v>7070</v>
      </c>
      <c r="H181" s="2" t="s">
        <v>47</v>
      </c>
      <c r="I181" s="2" t="s">
        <v>24</v>
      </c>
      <c r="J181">
        <v>0</v>
      </c>
      <c r="K181" s="2" t="s">
        <v>48</v>
      </c>
      <c r="L181">
        <v>0.11</v>
      </c>
      <c r="M181">
        <v>131369</v>
      </c>
      <c r="N181">
        <v>2</v>
      </c>
      <c r="O181" s="2" t="s">
        <v>406</v>
      </c>
      <c r="P181" s="2" t="s">
        <v>286</v>
      </c>
      <c r="Q181" s="2" t="s">
        <v>407</v>
      </c>
      <c r="R181">
        <v>2</v>
      </c>
      <c r="S181">
        <v>0</v>
      </c>
      <c r="T181" s="2" t="s">
        <v>29</v>
      </c>
      <c r="U181" s="2" t="s">
        <v>10967</v>
      </c>
    </row>
    <row r="182" spans="1:21">
      <c r="A182">
        <v>31</v>
      </c>
      <c r="B182" s="2" t="s">
        <v>30</v>
      </c>
      <c r="C182" s="2" t="s">
        <v>41</v>
      </c>
      <c r="D182" s="2" t="s">
        <v>32</v>
      </c>
      <c r="E182">
        <v>108454</v>
      </c>
      <c r="F182">
        <v>716</v>
      </c>
      <c r="G182">
        <v>33552</v>
      </c>
      <c r="H182" s="2" t="s">
        <v>47</v>
      </c>
      <c r="I182" s="2" t="s">
        <v>24</v>
      </c>
      <c r="J182">
        <v>8</v>
      </c>
      <c r="K182" s="2" t="s">
        <v>25</v>
      </c>
      <c r="L182">
        <v>0.59</v>
      </c>
      <c r="M182">
        <v>24976</v>
      </c>
      <c r="N182">
        <v>2</v>
      </c>
      <c r="O182" s="2" t="s">
        <v>408</v>
      </c>
      <c r="P182" s="2" t="s">
        <v>71</v>
      </c>
      <c r="Q182" s="2" t="s">
        <v>409</v>
      </c>
      <c r="R182">
        <v>2</v>
      </c>
      <c r="S182">
        <v>0</v>
      </c>
      <c r="T182" s="2" t="s">
        <v>81</v>
      </c>
      <c r="U182" s="2" t="s">
        <v>10966</v>
      </c>
    </row>
    <row r="183" spans="1:21">
      <c r="A183">
        <v>25</v>
      </c>
      <c r="B183" s="2" t="s">
        <v>20</v>
      </c>
      <c r="C183" s="2" t="s">
        <v>41</v>
      </c>
      <c r="D183" s="2" t="s">
        <v>32</v>
      </c>
      <c r="E183">
        <v>69933.399999999994</v>
      </c>
      <c r="F183">
        <v>753</v>
      </c>
      <c r="G183">
        <v>27450.01</v>
      </c>
      <c r="H183" s="2" t="s">
        <v>47</v>
      </c>
      <c r="I183" s="2" t="s">
        <v>58</v>
      </c>
      <c r="J183">
        <v>7</v>
      </c>
      <c r="K183" s="2" t="s">
        <v>48</v>
      </c>
      <c r="L183">
        <v>0.1</v>
      </c>
      <c r="M183">
        <v>101481</v>
      </c>
      <c r="N183">
        <v>2</v>
      </c>
      <c r="O183" s="2" t="s">
        <v>410</v>
      </c>
      <c r="P183" s="2" t="s">
        <v>27</v>
      </c>
      <c r="Q183" s="2" t="s">
        <v>198</v>
      </c>
      <c r="R183">
        <v>3</v>
      </c>
      <c r="S183">
        <v>1</v>
      </c>
      <c r="T183" s="2" t="s">
        <v>29</v>
      </c>
      <c r="U183" s="2" t="s">
        <v>10966</v>
      </c>
    </row>
    <row r="184" spans="1:21">
      <c r="A184">
        <v>18</v>
      </c>
      <c r="B184" s="2" t="s">
        <v>30</v>
      </c>
      <c r="C184" s="2" t="s">
        <v>21</v>
      </c>
      <c r="D184" s="2" t="s">
        <v>42</v>
      </c>
      <c r="E184">
        <v>87346</v>
      </c>
      <c r="F184">
        <v>699</v>
      </c>
      <c r="G184">
        <v>26863</v>
      </c>
      <c r="H184" s="2" t="s">
        <v>43</v>
      </c>
      <c r="I184" s="2" t="s">
        <v>34</v>
      </c>
      <c r="J184">
        <v>11</v>
      </c>
      <c r="K184" s="2" t="s">
        <v>25</v>
      </c>
      <c r="L184">
        <v>0.56000000000000005</v>
      </c>
      <c r="M184">
        <v>164061</v>
      </c>
      <c r="N184">
        <v>3</v>
      </c>
      <c r="O184" s="2" t="s">
        <v>411</v>
      </c>
      <c r="P184" s="2" t="s">
        <v>382</v>
      </c>
      <c r="Q184" s="2" t="s">
        <v>138</v>
      </c>
      <c r="R184">
        <v>3</v>
      </c>
      <c r="S184">
        <v>1</v>
      </c>
      <c r="T184" s="2" t="s">
        <v>29</v>
      </c>
      <c r="U184" s="2" t="s">
        <v>10966</v>
      </c>
    </row>
    <row r="185" spans="1:21">
      <c r="A185">
        <v>26</v>
      </c>
      <c r="B185" s="2" t="s">
        <v>20</v>
      </c>
      <c r="C185" s="2" t="s">
        <v>82</v>
      </c>
      <c r="D185" s="2" t="s">
        <v>32</v>
      </c>
      <c r="E185">
        <v>28583</v>
      </c>
      <c r="F185">
        <v>611</v>
      </c>
      <c r="G185">
        <v>29949</v>
      </c>
      <c r="H185" s="2" t="s">
        <v>47</v>
      </c>
      <c r="I185" s="2" t="s">
        <v>34</v>
      </c>
      <c r="J185">
        <v>19</v>
      </c>
      <c r="K185" s="2" t="s">
        <v>48</v>
      </c>
      <c r="L185">
        <v>0.2</v>
      </c>
      <c r="M185">
        <v>139629</v>
      </c>
      <c r="N185">
        <v>3</v>
      </c>
      <c r="O185" s="2" t="s">
        <v>412</v>
      </c>
      <c r="P185" s="2" t="s">
        <v>111</v>
      </c>
      <c r="Q185" s="2" t="s">
        <v>413</v>
      </c>
      <c r="R185">
        <v>2</v>
      </c>
      <c r="S185">
        <v>0</v>
      </c>
      <c r="T185" s="2" t="s">
        <v>39</v>
      </c>
      <c r="U185" s="2" t="s">
        <v>10969</v>
      </c>
    </row>
    <row r="186" spans="1:21">
      <c r="A186">
        <v>43</v>
      </c>
      <c r="B186" s="2" t="s">
        <v>30</v>
      </c>
      <c r="C186" s="2" t="s">
        <v>21</v>
      </c>
      <c r="D186" s="2" t="s">
        <v>22</v>
      </c>
      <c r="E186">
        <v>69933.399999999994</v>
      </c>
      <c r="F186">
        <v>705</v>
      </c>
      <c r="G186">
        <v>12071</v>
      </c>
      <c r="H186" s="2" t="s">
        <v>23</v>
      </c>
      <c r="I186" s="2" t="s">
        <v>34</v>
      </c>
      <c r="J186">
        <v>8</v>
      </c>
      <c r="K186" s="2" t="s">
        <v>59</v>
      </c>
      <c r="L186">
        <v>0.12</v>
      </c>
      <c r="M186">
        <v>85658</v>
      </c>
      <c r="N186">
        <v>2</v>
      </c>
      <c r="O186" s="2" t="s">
        <v>414</v>
      </c>
      <c r="P186" s="2" t="s">
        <v>104</v>
      </c>
      <c r="Q186" s="2" t="s">
        <v>415</v>
      </c>
      <c r="R186">
        <v>2</v>
      </c>
      <c r="S186">
        <v>0</v>
      </c>
      <c r="T186" s="2" t="s">
        <v>29</v>
      </c>
      <c r="U186" s="2" t="s">
        <v>10966</v>
      </c>
    </row>
    <row r="187" spans="1:21">
      <c r="A187">
        <v>53</v>
      </c>
      <c r="B187" s="2" t="s">
        <v>30</v>
      </c>
      <c r="C187" s="2" t="s">
        <v>82</v>
      </c>
      <c r="D187" s="2" t="s">
        <v>69</v>
      </c>
      <c r="E187">
        <v>31340</v>
      </c>
      <c r="F187">
        <v>790</v>
      </c>
      <c r="G187">
        <v>6687</v>
      </c>
      <c r="H187" s="2" t="s">
        <v>23</v>
      </c>
      <c r="I187" s="2" t="s">
        <v>58</v>
      </c>
      <c r="J187">
        <v>4</v>
      </c>
      <c r="K187" s="2" t="s">
        <v>48</v>
      </c>
      <c r="L187">
        <v>0.2</v>
      </c>
      <c r="M187">
        <v>159741.5</v>
      </c>
      <c r="N187">
        <v>2</v>
      </c>
      <c r="O187" s="2" t="s">
        <v>416</v>
      </c>
      <c r="P187" s="2" t="s">
        <v>37</v>
      </c>
      <c r="Q187" s="2" t="s">
        <v>333</v>
      </c>
      <c r="R187">
        <v>2</v>
      </c>
      <c r="S187">
        <v>2</v>
      </c>
      <c r="T187" s="2" t="s">
        <v>29</v>
      </c>
      <c r="U187" s="2" t="s">
        <v>10967</v>
      </c>
    </row>
    <row r="188" spans="1:21">
      <c r="A188">
        <v>41</v>
      </c>
      <c r="B188" s="2" t="s">
        <v>20</v>
      </c>
      <c r="C188" s="2" t="s">
        <v>31</v>
      </c>
      <c r="D188" s="2" t="s">
        <v>32</v>
      </c>
      <c r="E188">
        <v>50737</v>
      </c>
      <c r="F188">
        <v>624</v>
      </c>
      <c r="G188">
        <v>27450.01</v>
      </c>
      <c r="H188" s="2" t="s">
        <v>33</v>
      </c>
      <c r="I188" s="2" t="s">
        <v>58</v>
      </c>
      <c r="J188">
        <v>4</v>
      </c>
      <c r="K188" s="2" t="s">
        <v>59</v>
      </c>
      <c r="L188">
        <v>0.54</v>
      </c>
      <c r="M188">
        <v>261675</v>
      </c>
      <c r="N188">
        <v>2</v>
      </c>
      <c r="O188" s="2" t="s">
        <v>417</v>
      </c>
      <c r="P188" s="2" t="s">
        <v>132</v>
      </c>
      <c r="Q188" s="2" t="s">
        <v>418</v>
      </c>
      <c r="R188">
        <v>2</v>
      </c>
      <c r="S188">
        <v>1</v>
      </c>
      <c r="T188" s="2" t="s">
        <v>39</v>
      </c>
      <c r="U188" s="2" t="s">
        <v>10966</v>
      </c>
    </row>
    <row r="189" spans="1:21">
      <c r="A189">
        <v>61</v>
      </c>
      <c r="B189" s="2" t="s">
        <v>40</v>
      </c>
      <c r="C189" s="2" t="s">
        <v>41</v>
      </c>
      <c r="D189" s="2" t="s">
        <v>32</v>
      </c>
      <c r="E189">
        <v>88056</v>
      </c>
      <c r="F189">
        <v>684</v>
      </c>
      <c r="G189">
        <v>9746</v>
      </c>
      <c r="H189" s="2" t="s">
        <v>47</v>
      </c>
      <c r="I189" s="2" t="s">
        <v>34</v>
      </c>
      <c r="J189">
        <v>15</v>
      </c>
      <c r="K189" s="2" t="s">
        <v>59</v>
      </c>
      <c r="L189">
        <v>0.36</v>
      </c>
      <c r="M189">
        <v>48339</v>
      </c>
      <c r="N189">
        <v>2</v>
      </c>
      <c r="O189" s="2" t="s">
        <v>419</v>
      </c>
      <c r="P189" s="2" t="s">
        <v>337</v>
      </c>
      <c r="Q189" s="2" t="s">
        <v>420</v>
      </c>
      <c r="R189">
        <v>2</v>
      </c>
      <c r="S189">
        <v>0</v>
      </c>
      <c r="T189" s="2" t="s">
        <v>29</v>
      </c>
      <c r="U189" s="2" t="s">
        <v>10969</v>
      </c>
    </row>
    <row r="190" spans="1:21">
      <c r="A190">
        <v>25</v>
      </c>
      <c r="B190" s="2" t="s">
        <v>20</v>
      </c>
      <c r="C190" s="2" t="s">
        <v>21</v>
      </c>
      <c r="D190" s="2" t="s">
        <v>42</v>
      </c>
      <c r="E190">
        <v>115287</v>
      </c>
      <c r="F190">
        <v>699</v>
      </c>
      <c r="G190">
        <v>9520</v>
      </c>
      <c r="H190" s="2" t="s">
        <v>33</v>
      </c>
      <c r="I190" s="2" t="s">
        <v>24</v>
      </c>
      <c r="J190">
        <v>3</v>
      </c>
      <c r="K190" s="2" t="s">
        <v>48</v>
      </c>
      <c r="L190">
        <v>0.39</v>
      </c>
      <c r="M190">
        <v>69459</v>
      </c>
      <c r="N190">
        <v>3</v>
      </c>
      <c r="O190" s="2" t="s">
        <v>421</v>
      </c>
      <c r="P190" s="2" t="s">
        <v>74</v>
      </c>
      <c r="Q190" s="2" t="s">
        <v>120</v>
      </c>
      <c r="R190">
        <v>1</v>
      </c>
      <c r="S190">
        <v>2</v>
      </c>
      <c r="T190" s="2" t="s">
        <v>29</v>
      </c>
      <c r="U190" s="2" t="s">
        <v>10967</v>
      </c>
    </row>
    <row r="191" spans="1:21">
      <c r="A191">
        <v>21</v>
      </c>
      <c r="B191" s="2" t="s">
        <v>20</v>
      </c>
      <c r="C191" s="2" t="s">
        <v>31</v>
      </c>
      <c r="D191" s="2" t="s">
        <v>22</v>
      </c>
      <c r="E191">
        <v>39330</v>
      </c>
      <c r="F191">
        <v>769</v>
      </c>
      <c r="G191">
        <v>27489</v>
      </c>
      <c r="H191" s="2" t="s">
        <v>43</v>
      </c>
      <c r="I191" s="2" t="s">
        <v>58</v>
      </c>
      <c r="J191">
        <v>14</v>
      </c>
      <c r="K191" s="2" t="s">
        <v>48</v>
      </c>
      <c r="L191">
        <v>0.45</v>
      </c>
      <c r="M191">
        <v>284455</v>
      </c>
      <c r="N191">
        <v>3</v>
      </c>
      <c r="O191" s="2" t="s">
        <v>422</v>
      </c>
      <c r="P191" s="2" t="s">
        <v>423</v>
      </c>
      <c r="Q191" s="2" t="s">
        <v>295</v>
      </c>
      <c r="R191">
        <v>0</v>
      </c>
      <c r="S191">
        <v>2</v>
      </c>
      <c r="T191" s="2" t="s">
        <v>29</v>
      </c>
      <c r="U191" s="2" t="s">
        <v>10970</v>
      </c>
    </row>
    <row r="192" spans="1:21">
      <c r="A192">
        <v>52</v>
      </c>
      <c r="B192" s="2" t="s">
        <v>40</v>
      </c>
      <c r="C192" s="2" t="s">
        <v>21</v>
      </c>
      <c r="D192" s="2" t="s">
        <v>22</v>
      </c>
      <c r="E192">
        <v>111594</v>
      </c>
      <c r="F192">
        <v>715</v>
      </c>
      <c r="G192">
        <v>9174</v>
      </c>
      <c r="H192" s="2" t="s">
        <v>43</v>
      </c>
      <c r="I192" s="2" t="s">
        <v>24</v>
      </c>
      <c r="J192">
        <v>4</v>
      </c>
      <c r="K192" s="2" t="s">
        <v>59</v>
      </c>
      <c r="L192">
        <v>0.1</v>
      </c>
      <c r="M192">
        <v>137074</v>
      </c>
      <c r="N192">
        <v>2</v>
      </c>
      <c r="O192" s="2" t="s">
        <v>424</v>
      </c>
      <c r="P192" s="2" t="s">
        <v>308</v>
      </c>
      <c r="Q192" s="2" t="s">
        <v>425</v>
      </c>
      <c r="R192">
        <v>2</v>
      </c>
      <c r="S192">
        <v>1</v>
      </c>
      <c r="T192" s="2" t="s">
        <v>29</v>
      </c>
      <c r="U192" s="2" t="s">
        <v>10966</v>
      </c>
    </row>
    <row r="193" spans="1:21">
      <c r="A193">
        <v>27</v>
      </c>
      <c r="B193" s="2" t="s">
        <v>30</v>
      </c>
      <c r="C193" s="2" t="s">
        <v>82</v>
      </c>
      <c r="D193" s="2" t="s">
        <v>22</v>
      </c>
      <c r="E193">
        <v>102789</v>
      </c>
      <c r="F193">
        <v>742</v>
      </c>
      <c r="G193">
        <v>10729</v>
      </c>
      <c r="H193" s="2" t="s">
        <v>23</v>
      </c>
      <c r="I193" s="2" t="s">
        <v>34</v>
      </c>
      <c r="J193">
        <v>17</v>
      </c>
      <c r="K193" s="2" t="s">
        <v>59</v>
      </c>
      <c r="L193">
        <v>0.27</v>
      </c>
      <c r="M193">
        <v>269293</v>
      </c>
      <c r="N193">
        <v>0</v>
      </c>
      <c r="O193" s="2" t="s">
        <v>426</v>
      </c>
      <c r="P193" s="2" t="s">
        <v>150</v>
      </c>
      <c r="Q193" s="2" t="s">
        <v>427</v>
      </c>
      <c r="R193">
        <v>1</v>
      </c>
      <c r="S193">
        <v>0</v>
      </c>
      <c r="T193" s="2" t="s">
        <v>39</v>
      </c>
      <c r="U193" s="2" t="s">
        <v>10968</v>
      </c>
    </row>
    <row r="194" spans="1:21">
      <c r="A194">
        <v>34</v>
      </c>
      <c r="B194" s="2" t="s">
        <v>40</v>
      </c>
      <c r="C194" s="2" t="s">
        <v>31</v>
      </c>
      <c r="D194" s="2" t="s">
        <v>32</v>
      </c>
      <c r="E194">
        <v>69933.399999999994</v>
      </c>
      <c r="F194">
        <v>793</v>
      </c>
      <c r="G194">
        <v>21504</v>
      </c>
      <c r="H194" s="2" t="s">
        <v>33</v>
      </c>
      <c r="I194" s="2" t="s">
        <v>34</v>
      </c>
      <c r="J194">
        <v>12</v>
      </c>
      <c r="K194" s="2" t="s">
        <v>59</v>
      </c>
      <c r="L194">
        <v>0.44</v>
      </c>
      <c r="M194">
        <v>179496</v>
      </c>
      <c r="N194">
        <v>2</v>
      </c>
      <c r="O194" s="2" t="s">
        <v>428</v>
      </c>
      <c r="P194" s="2" t="s">
        <v>111</v>
      </c>
      <c r="Q194" s="2" t="s">
        <v>261</v>
      </c>
      <c r="R194">
        <v>2</v>
      </c>
      <c r="S194">
        <v>1</v>
      </c>
      <c r="T194" s="2" t="s">
        <v>29</v>
      </c>
      <c r="U194" s="2" t="s">
        <v>10969</v>
      </c>
    </row>
    <row r="195" spans="1:21">
      <c r="A195">
        <v>18</v>
      </c>
      <c r="B195" s="2" t="s">
        <v>40</v>
      </c>
      <c r="C195" s="2" t="s">
        <v>82</v>
      </c>
      <c r="D195" s="2" t="s">
        <v>22</v>
      </c>
      <c r="E195">
        <v>27313</v>
      </c>
      <c r="F195">
        <v>786</v>
      </c>
      <c r="G195">
        <v>24399</v>
      </c>
      <c r="H195" s="2" t="s">
        <v>33</v>
      </c>
      <c r="I195" s="2" t="s">
        <v>58</v>
      </c>
      <c r="J195">
        <v>10</v>
      </c>
      <c r="K195" s="2" t="s">
        <v>48</v>
      </c>
      <c r="L195">
        <v>0.15</v>
      </c>
      <c r="M195">
        <v>284643</v>
      </c>
      <c r="N195">
        <v>4</v>
      </c>
      <c r="O195" s="2" t="s">
        <v>429</v>
      </c>
      <c r="P195" s="2" t="s">
        <v>430</v>
      </c>
      <c r="Q195" s="2" t="s">
        <v>431</v>
      </c>
      <c r="R195">
        <v>2</v>
      </c>
      <c r="S195">
        <v>2</v>
      </c>
      <c r="T195" s="2" t="s">
        <v>29</v>
      </c>
      <c r="U195" s="2" t="s">
        <v>10970</v>
      </c>
    </row>
    <row r="196" spans="1:21">
      <c r="A196">
        <v>46</v>
      </c>
      <c r="B196" s="2" t="s">
        <v>20</v>
      </c>
      <c r="C196" s="2" t="s">
        <v>21</v>
      </c>
      <c r="D196" s="2" t="s">
        <v>32</v>
      </c>
      <c r="E196">
        <v>87228</v>
      </c>
      <c r="F196">
        <v>602</v>
      </c>
      <c r="G196">
        <v>27450.01</v>
      </c>
      <c r="H196" s="2" t="s">
        <v>47</v>
      </c>
      <c r="I196" s="2" t="s">
        <v>58</v>
      </c>
      <c r="J196">
        <v>7</v>
      </c>
      <c r="K196" s="2" t="s">
        <v>25</v>
      </c>
      <c r="L196">
        <v>0.56000000000000005</v>
      </c>
      <c r="M196">
        <v>182601</v>
      </c>
      <c r="N196">
        <v>4</v>
      </c>
      <c r="O196" s="2" t="s">
        <v>432</v>
      </c>
      <c r="P196" s="2" t="s">
        <v>71</v>
      </c>
      <c r="Q196" s="2" t="s">
        <v>433</v>
      </c>
      <c r="R196">
        <v>4</v>
      </c>
      <c r="S196">
        <v>1</v>
      </c>
      <c r="T196" s="2" t="s">
        <v>29</v>
      </c>
      <c r="U196" s="2" t="s">
        <v>10966</v>
      </c>
    </row>
    <row r="197" spans="1:21">
      <c r="A197">
        <v>63</v>
      </c>
      <c r="B197" s="2" t="s">
        <v>30</v>
      </c>
      <c r="C197" s="2" t="s">
        <v>31</v>
      </c>
      <c r="D197" s="2" t="s">
        <v>22</v>
      </c>
      <c r="E197">
        <v>101844</v>
      </c>
      <c r="F197">
        <v>688</v>
      </c>
      <c r="G197">
        <v>9667</v>
      </c>
      <c r="H197" s="2" t="s">
        <v>43</v>
      </c>
      <c r="I197" s="2" t="s">
        <v>34</v>
      </c>
      <c r="J197">
        <v>1</v>
      </c>
      <c r="K197" s="2" t="s">
        <v>48</v>
      </c>
      <c r="L197">
        <v>0.25</v>
      </c>
      <c r="M197">
        <v>61882</v>
      </c>
      <c r="N197">
        <v>2</v>
      </c>
      <c r="O197" s="2" t="s">
        <v>434</v>
      </c>
      <c r="P197" s="2" t="s">
        <v>53</v>
      </c>
      <c r="Q197" s="2" t="s">
        <v>223</v>
      </c>
      <c r="R197">
        <v>4</v>
      </c>
      <c r="S197">
        <v>2</v>
      </c>
      <c r="T197" s="2" t="s">
        <v>29</v>
      </c>
      <c r="U197" s="2" t="s">
        <v>10966</v>
      </c>
    </row>
    <row r="198" spans="1:21">
      <c r="A198">
        <v>32</v>
      </c>
      <c r="B198" s="2" t="s">
        <v>20</v>
      </c>
      <c r="C198" s="2" t="s">
        <v>41</v>
      </c>
      <c r="D198" s="2" t="s">
        <v>32</v>
      </c>
      <c r="E198">
        <v>102949</v>
      </c>
      <c r="F198">
        <v>637</v>
      </c>
      <c r="G198">
        <v>38759</v>
      </c>
      <c r="H198" s="2" t="s">
        <v>33</v>
      </c>
      <c r="I198" s="2" t="s">
        <v>58</v>
      </c>
      <c r="J198">
        <v>18</v>
      </c>
      <c r="K198" s="2" t="s">
        <v>25</v>
      </c>
      <c r="L198">
        <v>0.35</v>
      </c>
      <c r="M198">
        <v>159741.5</v>
      </c>
      <c r="N198">
        <v>0</v>
      </c>
      <c r="O198" s="2" t="s">
        <v>435</v>
      </c>
      <c r="P198" s="2" t="s">
        <v>234</v>
      </c>
      <c r="Q198" s="2" t="s">
        <v>209</v>
      </c>
      <c r="R198">
        <v>2</v>
      </c>
      <c r="S198">
        <v>0</v>
      </c>
      <c r="T198" s="2" t="s">
        <v>29</v>
      </c>
      <c r="U198" s="2" t="s">
        <v>10966</v>
      </c>
    </row>
    <row r="199" spans="1:21">
      <c r="A199">
        <v>47</v>
      </c>
      <c r="B199" s="2" t="s">
        <v>40</v>
      </c>
      <c r="C199" s="2" t="s">
        <v>82</v>
      </c>
      <c r="D199" s="2" t="s">
        <v>69</v>
      </c>
      <c r="E199">
        <v>28673</v>
      </c>
      <c r="F199">
        <v>699</v>
      </c>
      <c r="G199">
        <v>19540</v>
      </c>
      <c r="H199" s="2" t="s">
        <v>33</v>
      </c>
      <c r="I199" s="2" t="s">
        <v>24</v>
      </c>
      <c r="J199">
        <v>19</v>
      </c>
      <c r="K199" s="2" t="s">
        <v>35</v>
      </c>
      <c r="L199">
        <v>0.41</v>
      </c>
      <c r="M199">
        <v>255563</v>
      </c>
      <c r="N199">
        <v>0</v>
      </c>
      <c r="O199" s="2" t="s">
        <v>436</v>
      </c>
      <c r="P199" s="2" t="s">
        <v>179</v>
      </c>
      <c r="Q199" s="2" t="s">
        <v>261</v>
      </c>
      <c r="R199">
        <v>1</v>
      </c>
      <c r="S199">
        <v>2</v>
      </c>
      <c r="T199" s="2" t="s">
        <v>39</v>
      </c>
      <c r="U199" s="2" t="s">
        <v>10966</v>
      </c>
    </row>
    <row r="200" spans="1:21">
      <c r="A200">
        <v>22</v>
      </c>
      <c r="B200" s="2" t="s">
        <v>30</v>
      </c>
      <c r="C200" s="2" t="s">
        <v>31</v>
      </c>
      <c r="D200" s="2" t="s">
        <v>32</v>
      </c>
      <c r="E200">
        <v>35973</v>
      </c>
      <c r="F200">
        <v>663</v>
      </c>
      <c r="G200">
        <v>19492</v>
      </c>
      <c r="H200" s="2" t="s">
        <v>33</v>
      </c>
      <c r="I200" s="2" t="s">
        <v>24</v>
      </c>
      <c r="J200">
        <v>2</v>
      </c>
      <c r="K200" s="2" t="s">
        <v>59</v>
      </c>
      <c r="L200">
        <v>0.43</v>
      </c>
      <c r="M200">
        <v>82006</v>
      </c>
      <c r="N200">
        <v>3</v>
      </c>
      <c r="O200" s="2" t="s">
        <v>437</v>
      </c>
      <c r="P200" s="2" t="s">
        <v>116</v>
      </c>
      <c r="Q200" s="2" t="s">
        <v>287</v>
      </c>
      <c r="R200">
        <v>0</v>
      </c>
      <c r="S200">
        <v>0</v>
      </c>
      <c r="T200" s="2" t="s">
        <v>39</v>
      </c>
      <c r="U200" s="2" t="s">
        <v>10966</v>
      </c>
    </row>
    <row r="201" spans="1:21">
      <c r="A201">
        <v>41</v>
      </c>
      <c r="B201" s="2" t="s">
        <v>20</v>
      </c>
      <c r="C201" s="2" t="s">
        <v>31</v>
      </c>
      <c r="D201" s="2" t="s">
        <v>42</v>
      </c>
      <c r="E201">
        <v>62011</v>
      </c>
      <c r="F201">
        <v>747</v>
      </c>
      <c r="G201">
        <v>15722</v>
      </c>
      <c r="H201" s="2" t="s">
        <v>23</v>
      </c>
      <c r="I201" s="2" t="s">
        <v>34</v>
      </c>
      <c r="J201">
        <v>3</v>
      </c>
      <c r="K201" s="2" t="s">
        <v>25</v>
      </c>
      <c r="L201">
        <v>0.18</v>
      </c>
      <c r="M201">
        <v>259195</v>
      </c>
      <c r="N201">
        <v>2</v>
      </c>
      <c r="O201" s="2" t="s">
        <v>438</v>
      </c>
      <c r="P201" s="2" t="s">
        <v>61</v>
      </c>
      <c r="Q201" s="2" t="s">
        <v>282</v>
      </c>
      <c r="R201">
        <v>3</v>
      </c>
      <c r="S201">
        <v>0</v>
      </c>
      <c r="T201" s="2" t="s">
        <v>39</v>
      </c>
      <c r="U201" s="2" t="s">
        <v>10966</v>
      </c>
    </row>
    <row r="202" spans="1:21">
      <c r="A202">
        <v>65</v>
      </c>
      <c r="B202" s="2" t="s">
        <v>30</v>
      </c>
      <c r="C202" s="2" t="s">
        <v>82</v>
      </c>
      <c r="D202" s="2" t="s">
        <v>22</v>
      </c>
      <c r="E202">
        <v>69933.399999999994</v>
      </c>
      <c r="F202">
        <v>618</v>
      </c>
      <c r="G202">
        <v>27165</v>
      </c>
      <c r="H202" s="2" t="s">
        <v>43</v>
      </c>
      <c r="I202" s="2" t="s">
        <v>58</v>
      </c>
      <c r="J202">
        <v>4</v>
      </c>
      <c r="K202" s="2" t="s">
        <v>25</v>
      </c>
      <c r="L202">
        <v>0.24</v>
      </c>
      <c r="M202">
        <v>219776</v>
      </c>
      <c r="N202">
        <v>2</v>
      </c>
      <c r="O202" s="2" t="s">
        <v>439</v>
      </c>
      <c r="P202" s="2" t="s">
        <v>286</v>
      </c>
      <c r="Q202" s="2" t="s">
        <v>77</v>
      </c>
      <c r="R202">
        <v>2</v>
      </c>
      <c r="S202">
        <v>1</v>
      </c>
      <c r="T202" s="2" t="s">
        <v>29</v>
      </c>
      <c r="U202" s="2" t="s">
        <v>10971</v>
      </c>
    </row>
    <row r="203" spans="1:21">
      <c r="A203">
        <v>36</v>
      </c>
      <c r="B203" s="2" t="s">
        <v>40</v>
      </c>
      <c r="C203" s="2" t="s">
        <v>41</v>
      </c>
      <c r="D203" s="2" t="s">
        <v>42</v>
      </c>
      <c r="E203">
        <v>42942</v>
      </c>
      <c r="F203">
        <v>699</v>
      </c>
      <c r="G203">
        <v>5346</v>
      </c>
      <c r="H203" s="2" t="s">
        <v>43</v>
      </c>
      <c r="I203" s="2" t="s">
        <v>58</v>
      </c>
      <c r="J203">
        <v>7</v>
      </c>
      <c r="K203" s="2" t="s">
        <v>59</v>
      </c>
      <c r="L203">
        <v>0.14000000000000001</v>
      </c>
      <c r="M203">
        <v>146854</v>
      </c>
      <c r="N203">
        <v>4</v>
      </c>
      <c r="O203" s="2" t="s">
        <v>440</v>
      </c>
      <c r="P203" s="2" t="s">
        <v>234</v>
      </c>
      <c r="Q203" s="2" t="s">
        <v>219</v>
      </c>
      <c r="R203">
        <v>0</v>
      </c>
      <c r="S203">
        <v>2</v>
      </c>
      <c r="T203" s="2" t="s">
        <v>29</v>
      </c>
      <c r="U203" s="2" t="s">
        <v>10967</v>
      </c>
    </row>
    <row r="204" spans="1:21">
      <c r="A204">
        <v>43</v>
      </c>
      <c r="B204" s="2" t="s">
        <v>40</v>
      </c>
      <c r="C204" s="2" t="s">
        <v>82</v>
      </c>
      <c r="D204" s="2" t="s">
        <v>22</v>
      </c>
      <c r="E204">
        <v>111205</v>
      </c>
      <c r="F204">
        <v>736</v>
      </c>
      <c r="G204">
        <v>27450.01</v>
      </c>
      <c r="H204" s="2" t="s">
        <v>23</v>
      </c>
      <c r="I204" s="2" t="s">
        <v>58</v>
      </c>
      <c r="J204">
        <v>4</v>
      </c>
      <c r="K204" s="2" t="s">
        <v>25</v>
      </c>
      <c r="L204">
        <v>0.27</v>
      </c>
      <c r="M204">
        <v>159741.5</v>
      </c>
      <c r="N204">
        <v>3</v>
      </c>
      <c r="O204" s="2" t="s">
        <v>441</v>
      </c>
      <c r="P204" s="2" t="s">
        <v>182</v>
      </c>
      <c r="Q204" s="2" t="s">
        <v>442</v>
      </c>
      <c r="R204">
        <v>2</v>
      </c>
      <c r="S204">
        <v>1</v>
      </c>
      <c r="T204" s="2" t="s">
        <v>29</v>
      </c>
      <c r="U204" s="2" t="s">
        <v>10967</v>
      </c>
    </row>
    <row r="205" spans="1:21">
      <c r="A205">
        <v>54</v>
      </c>
      <c r="B205" s="2" t="s">
        <v>20</v>
      </c>
      <c r="C205" s="2" t="s">
        <v>31</v>
      </c>
      <c r="D205" s="2" t="s">
        <v>69</v>
      </c>
      <c r="E205">
        <v>114486</v>
      </c>
      <c r="F205">
        <v>704</v>
      </c>
      <c r="G205">
        <v>32353</v>
      </c>
      <c r="H205" s="2" t="s">
        <v>33</v>
      </c>
      <c r="I205" s="2" t="s">
        <v>58</v>
      </c>
      <c r="J205">
        <v>7</v>
      </c>
      <c r="K205" s="2" t="s">
        <v>25</v>
      </c>
      <c r="L205">
        <v>0.4</v>
      </c>
      <c r="M205">
        <v>222630</v>
      </c>
      <c r="N205">
        <v>1</v>
      </c>
      <c r="O205" s="2" t="s">
        <v>443</v>
      </c>
      <c r="P205" s="2" t="s">
        <v>163</v>
      </c>
      <c r="Q205" s="2" t="s">
        <v>130</v>
      </c>
      <c r="R205">
        <v>1</v>
      </c>
      <c r="S205">
        <v>1</v>
      </c>
      <c r="T205" s="2" t="s">
        <v>29</v>
      </c>
      <c r="U205" s="2" t="s">
        <v>10967</v>
      </c>
    </row>
    <row r="206" spans="1:21">
      <c r="A206">
        <v>34</v>
      </c>
      <c r="B206" s="2" t="s">
        <v>30</v>
      </c>
      <c r="C206" s="2" t="s">
        <v>31</v>
      </c>
      <c r="D206" s="2" t="s">
        <v>42</v>
      </c>
      <c r="E206">
        <v>42064</v>
      </c>
      <c r="F206">
        <v>760</v>
      </c>
      <c r="G206">
        <v>39482</v>
      </c>
      <c r="H206" s="2" t="s">
        <v>47</v>
      </c>
      <c r="I206" s="2" t="s">
        <v>34</v>
      </c>
      <c r="J206">
        <v>0</v>
      </c>
      <c r="K206" s="2" t="s">
        <v>48</v>
      </c>
      <c r="L206">
        <v>0.2</v>
      </c>
      <c r="M206">
        <v>243318</v>
      </c>
      <c r="N206">
        <v>0</v>
      </c>
      <c r="O206" s="2" t="s">
        <v>444</v>
      </c>
      <c r="P206" s="2" t="s">
        <v>423</v>
      </c>
      <c r="Q206" s="2" t="s">
        <v>297</v>
      </c>
      <c r="R206">
        <v>3</v>
      </c>
      <c r="S206">
        <v>2</v>
      </c>
      <c r="T206" s="2" t="s">
        <v>29</v>
      </c>
      <c r="U206" s="2" t="s">
        <v>10966</v>
      </c>
    </row>
    <row r="207" spans="1:21">
      <c r="A207">
        <v>60</v>
      </c>
      <c r="B207" s="2" t="s">
        <v>30</v>
      </c>
      <c r="C207" s="2" t="s">
        <v>21</v>
      </c>
      <c r="D207" s="2" t="s">
        <v>69</v>
      </c>
      <c r="E207">
        <v>80883</v>
      </c>
      <c r="F207">
        <v>699</v>
      </c>
      <c r="G207">
        <v>46731</v>
      </c>
      <c r="H207" s="2" t="s">
        <v>33</v>
      </c>
      <c r="I207" s="2" t="s">
        <v>34</v>
      </c>
      <c r="J207">
        <v>12</v>
      </c>
      <c r="K207" s="2" t="s">
        <v>48</v>
      </c>
      <c r="L207">
        <v>0.56000000000000005</v>
      </c>
      <c r="M207">
        <v>200074</v>
      </c>
      <c r="N207">
        <v>3</v>
      </c>
      <c r="O207" s="2" t="s">
        <v>445</v>
      </c>
      <c r="P207" s="2" t="s">
        <v>260</v>
      </c>
      <c r="Q207" s="2" t="s">
        <v>183</v>
      </c>
      <c r="R207">
        <v>2</v>
      </c>
      <c r="S207">
        <v>2</v>
      </c>
      <c r="T207" s="2" t="s">
        <v>39</v>
      </c>
      <c r="U207" s="2" t="s">
        <v>10969</v>
      </c>
    </row>
    <row r="208" spans="1:21">
      <c r="A208">
        <v>43</v>
      </c>
      <c r="B208" s="2" t="s">
        <v>30</v>
      </c>
      <c r="C208" s="2" t="s">
        <v>21</v>
      </c>
      <c r="D208" s="2" t="s">
        <v>32</v>
      </c>
      <c r="E208">
        <v>31231</v>
      </c>
      <c r="F208">
        <v>712</v>
      </c>
      <c r="G208">
        <v>48935</v>
      </c>
      <c r="H208" s="2" t="s">
        <v>47</v>
      </c>
      <c r="I208" s="2" t="s">
        <v>34</v>
      </c>
      <c r="J208">
        <v>8</v>
      </c>
      <c r="K208" s="2" t="s">
        <v>59</v>
      </c>
      <c r="L208">
        <v>0.11</v>
      </c>
      <c r="M208">
        <v>277314</v>
      </c>
      <c r="N208">
        <v>2</v>
      </c>
      <c r="O208" s="2" t="s">
        <v>446</v>
      </c>
      <c r="P208" s="2" t="s">
        <v>207</v>
      </c>
      <c r="Q208" s="2" t="s">
        <v>209</v>
      </c>
      <c r="R208">
        <v>3</v>
      </c>
      <c r="S208">
        <v>0</v>
      </c>
      <c r="T208" s="2" t="s">
        <v>39</v>
      </c>
      <c r="U208" s="2" t="s">
        <v>10966</v>
      </c>
    </row>
    <row r="209" spans="1:21">
      <c r="A209">
        <v>47</v>
      </c>
      <c r="B209" s="2" t="s">
        <v>20</v>
      </c>
      <c r="C209" s="2" t="s">
        <v>31</v>
      </c>
      <c r="D209" s="2" t="s">
        <v>69</v>
      </c>
      <c r="E209">
        <v>85651</v>
      </c>
      <c r="F209">
        <v>799</v>
      </c>
      <c r="G209">
        <v>17157</v>
      </c>
      <c r="H209" s="2" t="s">
        <v>33</v>
      </c>
      <c r="I209" s="2" t="s">
        <v>24</v>
      </c>
      <c r="J209">
        <v>2</v>
      </c>
      <c r="K209" s="2" t="s">
        <v>35</v>
      </c>
      <c r="L209">
        <v>0.54</v>
      </c>
      <c r="M209">
        <v>200136</v>
      </c>
      <c r="N209">
        <v>3</v>
      </c>
      <c r="O209" s="2" t="s">
        <v>447</v>
      </c>
      <c r="P209" s="2" t="s">
        <v>169</v>
      </c>
      <c r="Q209" s="2" t="s">
        <v>85</v>
      </c>
      <c r="R209">
        <v>3</v>
      </c>
      <c r="S209">
        <v>0</v>
      </c>
      <c r="T209" s="2" t="s">
        <v>39</v>
      </c>
      <c r="U209" s="2" t="s">
        <v>10966</v>
      </c>
    </row>
    <row r="210" spans="1:21">
      <c r="A210">
        <v>48</v>
      </c>
      <c r="B210" s="2" t="s">
        <v>20</v>
      </c>
      <c r="C210" s="2" t="s">
        <v>21</v>
      </c>
      <c r="D210" s="2" t="s">
        <v>42</v>
      </c>
      <c r="E210">
        <v>91982</v>
      </c>
      <c r="F210">
        <v>602</v>
      </c>
      <c r="G210">
        <v>33381</v>
      </c>
      <c r="H210" s="2" t="s">
        <v>43</v>
      </c>
      <c r="I210" s="2" t="s">
        <v>24</v>
      </c>
      <c r="J210">
        <v>7</v>
      </c>
      <c r="K210" s="2" t="s">
        <v>25</v>
      </c>
      <c r="L210">
        <v>0.52</v>
      </c>
      <c r="M210">
        <v>159741.5</v>
      </c>
      <c r="N210">
        <v>2</v>
      </c>
      <c r="O210" s="2" t="s">
        <v>448</v>
      </c>
      <c r="P210" s="2" t="s">
        <v>124</v>
      </c>
      <c r="Q210" s="2" t="s">
        <v>261</v>
      </c>
      <c r="R210">
        <v>3</v>
      </c>
      <c r="S210">
        <v>1</v>
      </c>
      <c r="T210" s="2" t="s">
        <v>29</v>
      </c>
      <c r="U210" s="2" t="s">
        <v>10966</v>
      </c>
    </row>
    <row r="211" spans="1:21">
      <c r="A211">
        <v>45</v>
      </c>
      <c r="B211" s="2" t="s">
        <v>20</v>
      </c>
      <c r="C211" s="2" t="s">
        <v>31</v>
      </c>
      <c r="D211" s="2" t="s">
        <v>22</v>
      </c>
      <c r="E211">
        <v>85839</v>
      </c>
      <c r="F211">
        <v>686</v>
      </c>
      <c r="G211">
        <v>29177</v>
      </c>
      <c r="H211" s="2" t="s">
        <v>23</v>
      </c>
      <c r="I211" s="2" t="s">
        <v>58</v>
      </c>
      <c r="J211">
        <v>11</v>
      </c>
      <c r="K211" s="2" t="s">
        <v>48</v>
      </c>
      <c r="L211">
        <v>0.26</v>
      </c>
      <c r="M211">
        <v>114053</v>
      </c>
      <c r="N211">
        <v>0</v>
      </c>
      <c r="O211" s="2" t="s">
        <v>449</v>
      </c>
      <c r="P211" s="2" t="s">
        <v>174</v>
      </c>
      <c r="Q211" s="2" t="s">
        <v>450</v>
      </c>
      <c r="R211">
        <v>4</v>
      </c>
      <c r="S211">
        <v>0</v>
      </c>
      <c r="T211" s="2" t="s">
        <v>29</v>
      </c>
      <c r="U211" s="2" t="s">
        <v>10969</v>
      </c>
    </row>
    <row r="212" spans="1:21">
      <c r="A212">
        <v>20</v>
      </c>
      <c r="B212" s="2" t="s">
        <v>40</v>
      </c>
      <c r="C212" s="2" t="s">
        <v>31</v>
      </c>
      <c r="D212" s="2" t="s">
        <v>42</v>
      </c>
      <c r="E212">
        <v>109590</v>
      </c>
      <c r="F212">
        <v>625</v>
      </c>
      <c r="G212">
        <v>41449</v>
      </c>
      <c r="H212" s="2" t="s">
        <v>47</v>
      </c>
      <c r="I212" s="2" t="s">
        <v>58</v>
      </c>
      <c r="J212">
        <v>16</v>
      </c>
      <c r="K212" s="2" t="s">
        <v>35</v>
      </c>
      <c r="L212">
        <v>0.52</v>
      </c>
      <c r="M212">
        <v>114922</v>
      </c>
      <c r="N212">
        <v>1</v>
      </c>
      <c r="O212" s="2" t="s">
        <v>451</v>
      </c>
      <c r="P212" s="2" t="s">
        <v>50</v>
      </c>
      <c r="Q212" s="2" t="s">
        <v>392</v>
      </c>
      <c r="R212">
        <v>4</v>
      </c>
      <c r="S212">
        <v>2</v>
      </c>
      <c r="T212" s="2" t="s">
        <v>29</v>
      </c>
      <c r="U212" s="2" t="s">
        <v>10966</v>
      </c>
    </row>
    <row r="213" spans="1:21">
      <c r="A213">
        <v>43</v>
      </c>
      <c r="B213" s="2" t="s">
        <v>40</v>
      </c>
      <c r="C213" s="2" t="s">
        <v>31</v>
      </c>
      <c r="D213" s="2" t="s">
        <v>32</v>
      </c>
      <c r="E213">
        <v>68960</v>
      </c>
      <c r="F213">
        <v>675</v>
      </c>
      <c r="G213">
        <v>25542</v>
      </c>
      <c r="H213" s="2" t="s">
        <v>47</v>
      </c>
      <c r="I213" s="2" t="s">
        <v>34</v>
      </c>
      <c r="J213">
        <v>10</v>
      </c>
      <c r="K213" s="2" t="s">
        <v>59</v>
      </c>
      <c r="L213">
        <v>0.44</v>
      </c>
      <c r="M213">
        <v>60758</v>
      </c>
      <c r="N213">
        <v>2</v>
      </c>
      <c r="O213" s="2" t="s">
        <v>452</v>
      </c>
      <c r="P213" s="2" t="s">
        <v>87</v>
      </c>
      <c r="Q213" s="2" t="s">
        <v>427</v>
      </c>
      <c r="R213">
        <v>2</v>
      </c>
      <c r="S213">
        <v>2</v>
      </c>
      <c r="T213" s="2" t="s">
        <v>39</v>
      </c>
      <c r="U213" s="2" t="s">
        <v>10969</v>
      </c>
    </row>
    <row r="214" spans="1:21">
      <c r="A214">
        <v>47</v>
      </c>
      <c r="B214" s="2" t="s">
        <v>40</v>
      </c>
      <c r="C214" s="2" t="s">
        <v>82</v>
      </c>
      <c r="D214" s="2" t="s">
        <v>42</v>
      </c>
      <c r="E214">
        <v>58217</v>
      </c>
      <c r="F214">
        <v>658</v>
      </c>
      <c r="G214">
        <v>15328</v>
      </c>
      <c r="H214" s="2" t="s">
        <v>23</v>
      </c>
      <c r="I214" s="2" t="s">
        <v>24</v>
      </c>
      <c r="J214">
        <v>11</v>
      </c>
      <c r="K214" s="2" t="s">
        <v>25</v>
      </c>
      <c r="L214">
        <v>0.53</v>
      </c>
      <c r="M214">
        <v>169695</v>
      </c>
      <c r="N214">
        <v>0</v>
      </c>
      <c r="O214" s="2" t="s">
        <v>453</v>
      </c>
      <c r="P214" s="2" t="s">
        <v>74</v>
      </c>
      <c r="Q214" s="2" t="s">
        <v>272</v>
      </c>
      <c r="R214">
        <v>0</v>
      </c>
      <c r="S214">
        <v>0</v>
      </c>
      <c r="T214" s="2" t="s">
        <v>39</v>
      </c>
      <c r="U214" s="2" t="s">
        <v>10966</v>
      </c>
    </row>
    <row r="215" spans="1:21">
      <c r="A215">
        <v>47</v>
      </c>
      <c r="B215" s="2" t="s">
        <v>20</v>
      </c>
      <c r="C215" s="2" t="s">
        <v>41</v>
      </c>
      <c r="D215" s="2" t="s">
        <v>32</v>
      </c>
      <c r="E215">
        <v>105237</v>
      </c>
      <c r="F215">
        <v>699</v>
      </c>
      <c r="G215">
        <v>14212</v>
      </c>
      <c r="H215" s="2" t="s">
        <v>47</v>
      </c>
      <c r="I215" s="2" t="s">
        <v>24</v>
      </c>
      <c r="J215">
        <v>2</v>
      </c>
      <c r="K215" s="2" t="s">
        <v>35</v>
      </c>
      <c r="L215">
        <v>0.3</v>
      </c>
      <c r="M215">
        <v>265480</v>
      </c>
      <c r="N215">
        <v>4</v>
      </c>
      <c r="O215" s="2" t="s">
        <v>454</v>
      </c>
      <c r="P215" s="2" t="s">
        <v>132</v>
      </c>
      <c r="Q215" s="2" t="s">
        <v>455</v>
      </c>
      <c r="R215">
        <v>1</v>
      </c>
      <c r="S215">
        <v>1</v>
      </c>
      <c r="T215" s="2" t="s">
        <v>29</v>
      </c>
      <c r="U215" s="2" t="s">
        <v>10972</v>
      </c>
    </row>
    <row r="216" spans="1:21">
      <c r="A216">
        <v>52</v>
      </c>
      <c r="B216" s="2" t="s">
        <v>40</v>
      </c>
      <c r="C216" s="2" t="s">
        <v>41</v>
      </c>
      <c r="D216" s="2" t="s">
        <v>32</v>
      </c>
      <c r="E216">
        <v>80656</v>
      </c>
      <c r="F216">
        <v>710</v>
      </c>
      <c r="G216">
        <v>46162</v>
      </c>
      <c r="H216" s="2" t="s">
        <v>47</v>
      </c>
      <c r="I216" s="2" t="s">
        <v>58</v>
      </c>
      <c r="J216">
        <v>0</v>
      </c>
      <c r="K216" s="2" t="s">
        <v>48</v>
      </c>
      <c r="L216">
        <v>0.57999999999999996</v>
      </c>
      <c r="M216">
        <v>159741.5</v>
      </c>
      <c r="N216">
        <v>1</v>
      </c>
      <c r="O216" s="2" t="s">
        <v>456</v>
      </c>
      <c r="P216" s="2" t="s">
        <v>242</v>
      </c>
      <c r="Q216" s="2" t="s">
        <v>457</v>
      </c>
      <c r="R216">
        <v>0</v>
      </c>
      <c r="S216">
        <v>2</v>
      </c>
      <c r="T216" s="2" t="s">
        <v>39</v>
      </c>
      <c r="U216" s="2" t="s">
        <v>10966</v>
      </c>
    </row>
    <row r="217" spans="1:21">
      <c r="A217">
        <v>49</v>
      </c>
      <c r="B217" s="2" t="s">
        <v>40</v>
      </c>
      <c r="C217" s="2" t="s">
        <v>31</v>
      </c>
      <c r="D217" s="2" t="s">
        <v>69</v>
      </c>
      <c r="E217">
        <v>105916</v>
      </c>
      <c r="F217">
        <v>750</v>
      </c>
      <c r="G217">
        <v>6324</v>
      </c>
      <c r="H217" s="2" t="s">
        <v>47</v>
      </c>
      <c r="I217" s="2" t="s">
        <v>24</v>
      </c>
      <c r="J217">
        <v>17</v>
      </c>
      <c r="K217" s="2" t="s">
        <v>25</v>
      </c>
      <c r="L217">
        <v>0.27</v>
      </c>
      <c r="M217">
        <v>89195</v>
      </c>
      <c r="N217">
        <v>2</v>
      </c>
      <c r="O217" s="2" t="s">
        <v>458</v>
      </c>
      <c r="P217" s="2" t="s">
        <v>286</v>
      </c>
      <c r="Q217" s="2" t="s">
        <v>361</v>
      </c>
      <c r="R217">
        <v>1</v>
      </c>
      <c r="S217">
        <v>1</v>
      </c>
      <c r="T217" s="2" t="s">
        <v>81</v>
      </c>
      <c r="U217" s="2" t="s">
        <v>10966</v>
      </c>
    </row>
    <row r="218" spans="1:21">
      <c r="A218">
        <v>35</v>
      </c>
      <c r="B218" s="2" t="s">
        <v>40</v>
      </c>
      <c r="C218" s="2" t="s">
        <v>21</v>
      </c>
      <c r="D218" s="2" t="s">
        <v>32</v>
      </c>
      <c r="E218">
        <v>111627</v>
      </c>
      <c r="F218">
        <v>630</v>
      </c>
      <c r="G218">
        <v>39992</v>
      </c>
      <c r="H218" s="2" t="s">
        <v>43</v>
      </c>
      <c r="I218" s="2" t="s">
        <v>34</v>
      </c>
      <c r="J218">
        <v>14</v>
      </c>
      <c r="K218" s="2" t="s">
        <v>25</v>
      </c>
      <c r="L218">
        <v>0.39</v>
      </c>
      <c r="M218">
        <v>200110</v>
      </c>
      <c r="N218">
        <v>1</v>
      </c>
      <c r="O218" s="2" t="s">
        <v>459</v>
      </c>
      <c r="P218" s="2" t="s">
        <v>250</v>
      </c>
      <c r="Q218" s="2" t="s">
        <v>295</v>
      </c>
      <c r="R218">
        <v>2</v>
      </c>
      <c r="S218">
        <v>0</v>
      </c>
      <c r="T218" s="2" t="s">
        <v>39</v>
      </c>
      <c r="U218" s="2" t="s">
        <v>10966</v>
      </c>
    </row>
    <row r="219" spans="1:21">
      <c r="A219">
        <v>33</v>
      </c>
      <c r="B219" s="2" t="s">
        <v>20</v>
      </c>
      <c r="C219" s="2" t="s">
        <v>41</v>
      </c>
      <c r="D219" s="2" t="s">
        <v>69</v>
      </c>
      <c r="E219">
        <v>50374</v>
      </c>
      <c r="F219">
        <v>699</v>
      </c>
      <c r="G219">
        <v>27450.01</v>
      </c>
      <c r="H219" s="2" t="s">
        <v>23</v>
      </c>
      <c r="I219" s="2" t="s">
        <v>58</v>
      </c>
      <c r="J219">
        <v>18</v>
      </c>
      <c r="K219" s="2" t="s">
        <v>59</v>
      </c>
      <c r="L219">
        <v>0.43</v>
      </c>
      <c r="M219">
        <v>176978</v>
      </c>
      <c r="N219">
        <v>2</v>
      </c>
      <c r="O219" s="2" t="s">
        <v>460</v>
      </c>
      <c r="P219" s="2" t="s">
        <v>132</v>
      </c>
      <c r="Q219" s="2" t="s">
        <v>135</v>
      </c>
      <c r="R219">
        <v>1</v>
      </c>
      <c r="S219">
        <v>2</v>
      </c>
      <c r="T219" s="2" t="s">
        <v>39</v>
      </c>
      <c r="U219" s="2" t="s">
        <v>10969</v>
      </c>
    </row>
    <row r="220" spans="1:21">
      <c r="A220">
        <v>50</v>
      </c>
      <c r="B220" s="2" t="s">
        <v>30</v>
      </c>
      <c r="C220" s="2" t="s">
        <v>31</v>
      </c>
      <c r="D220" s="2" t="s">
        <v>42</v>
      </c>
      <c r="E220">
        <v>29879</v>
      </c>
      <c r="F220">
        <v>699</v>
      </c>
      <c r="G220">
        <v>34733</v>
      </c>
      <c r="H220" s="2" t="s">
        <v>23</v>
      </c>
      <c r="I220" s="2" t="s">
        <v>34</v>
      </c>
      <c r="J220">
        <v>13</v>
      </c>
      <c r="K220" s="2" t="s">
        <v>48</v>
      </c>
      <c r="L220">
        <v>0.36</v>
      </c>
      <c r="M220">
        <v>133149</v>
      </c>
      <c r="N220">
        <v>0</v>
      </c>
      <c r="O220" s="2" t="s">
        <v>461</v>
      </c>
      <c r="P220" s="2" t="s">
        <v>337</v>
      </c>
      <c r="Q220" s="2" t="s">
        <v>170</v>
      </c>
      <c r="R220">
        <v>1</v>
      </c>
      <c r="S220">
        <v>0</v>
      </c>
      <c r="T220" s="2" t="s">
        <v>29</v>
      </c>
      <c r="U220" s="2" t="s">
        <v>10970</v>
      </c>
    </row>
    <row r="221" spans="1:21">
      <c r="A221">
        <v>42</v>
      </c>
      <c r="B221" s="2" t="s">
        <v>20</v>
      </c>
      <c r="C221" s="2" t="s">
        <v>41</v>
      </c>
      <c r="D221" s="2" t="s">
        <v>69</v>
      </c>
      <c r="E221">
        <v>69933.399999999994</v>
      </c>
      <c r="F221">
        <v>699</v>
      </c>
      <c r="G221">
        <v>10737</v>
      </c>
      <c r="H221" s="2" t="s">
        <v>47</v>
      </c>
      <c r="I221" s="2" t="s">
        <v>24</v>
      </c>
      <c r="J221">
        <v>1</v>
      </c>
      <c r="K221" s="2" t="s">
        <v>48</v>
      </c>
      <c r="L221">
        <v>0.42</v>
      </c>
      <c r="M221">
        <v>202129</v>
      </c>
      <c r="N221">
        <v>3</v>
      </c>
      <c r="O221" s="2" t="s">
        <v>462</v>
      </c>
      <c r="P221" s="2" t="s">
        <v>144</v>
      </c>
      <c r="Q221" s="2" t="s">
        <v>133</v>
      </c>
      <c r="R221">
        <v>1</v>
      </c>
      <c r="S221">
        <v>0</v>
      </c>
      <c r="T221" s="2" t="s">
        <v>39</v>
      </c>
      <c r="U221" s="2" t="s">
        <v>10966</v>
      </c>
    </row>
    <row r="222" spans="1:21">
      <c r="A222">
        <v>62</v>
      </c>
      <c r="B222" s="2" t="s">
        <v>40</v>
      </c>
      <c r="C222" s="2" t="s">
        <v>41</v>
      </c>
      <c r="D222" s="2" t="s">
        <v>42</v>
      </c>
      <c r="E222">
        <v>74850</v>
      </c>
      <c r="F222">
        <v>650</v>
      </c>
      <c r="G222">
        <v>17324</v>
      </c>
      <c r="H222" s="2" t="s">
        <v>47</v>
      </c>
      <c r="I222" s="2" t="s">
        <v>58</v>
      </c>
      <c r="J222">
        <v>14</v>
      </c>
      <c r="K222" s="2" t="s">
        <v>48</v>
      </c>
      <c r="L222">
        <v>0.19</v>
      </c>
      <c r="M222">
        <v>151244</v>
      </c>
      <c r="N222">
        <v>0</v>
      </c>
      <c r="O222" s="2" t="s">
        <v>463</v>
      </c>
      <c r="P222" s="2" t="s">
        <v>124</v>
      </c>
      <c r="Q222" s="2" t="s">
        <v>464</v>
      </c>
      <c r="R222">
        <v>0</v>
      </c>
      <c r="S222">
        <v>2</v>
      </c>
      <c r="T222" s="2" t="s">
        <v>29</v>
      </c>
      <c r="U222" s="2" t="s">
        <v>10969</v>
      </c>
    </row>
    <row r="223" spans="1:21">
      <c r="A223">
        <v>56</v>
      </c>
      <c r="B223" s="2" t="s">
        <v>20</v>
      </c>
      <c r="C223" s="2" t="s">
        <v>21</v>
      </c>
      <c r="D223" s="2" t="s">
        <v>32</v>
      </c>
      <c r="E223">
        <v>62530</v>
      </c>
      <c r="F223">
        <v>754</v>
      </c>
      <c r="G223">
        <v>27450.01</v>
      </c>
      <c r="H223" s="2" t="s">
        <v>43</v>
      </c>
      <c r="I223" s="2" t="s">
        <v>34</v>
      </c>
      <c r="J223">
        <v>0</v>
      </c>
      <c r="K223" s="2" t="s">
        <v>48</v>
      </c>
      <c r="L223">
        <v>0.26</v>
      </c>
      <c r="M223">
        <v>248213</v>
      </c>
      <c r="N223">
        <v>3</v>
      </c>
      <c r="O223" s="2" t="s">
        <v>465</v>
      </c>
      <c r="P223" s="2" t="s">
        <v>84</v>
      </c>
      <c r="Q223" s="2" t="s">
        <v>175</v>
      </c>
      <c r="R223">
        <v>3</v>
      </c>
      <c r="S223">
        <v>0</v>
      </c>
      <c r="T223" s="2" t="s">
        <v>39</v>
      </c>
      <c r="U223" s="2" t="s">
        <v>10966</v>
      </c>
    </row>
    <row r="224" spans="1:21">
      <c r="A224">
        <v>40</v>
      </c>
      <c r="B224" s="2" t="s">
        <v>20</v>
      </c>
      <c r="C224" s="2" t="s">
        <v>31</v>
      </c>
      <c r="D224" s="2" t="s">
        <v>42</v>
      </c>
      <c r="E224">
        <v>90179</v>
      </c>
      <c r="F224">
        <v>693</v>
      </c>
      <c r="G224">
        <v>32825</v>
      </c>
      <c r="H224" s="2" t="s">
        <v>47</v>
      </c>
      <c r="I224" s="2" t="s">
        <v>58</v>
      </c>
      <c r="J224">
        <v>5</v>
      </c>
      <c r="K224" s="2" t="s">
        <v>59</v>
      </c>
      <c r="L224">
        <v>0.57999999999999996</v>
      </c>
      <c r="M224">
        <v>129600</v>
      </c>
      <c r="N224">
        <v>3</v>
      </c>
      <c r="O224" s="2" t="s">
        <v>466</v>
      </c>
      <c r="P224" s="2" t="s">
        <v>53</v>
      </c>
      <c r="Q224" s="2" t="s">
        <v>338</v>
      </c>
      <c r="R224">
        <v>4</v>
      </c>
      <c r="S224">
        <v>1</v>
      </c>
      <c r="T224" s="2" t="s">
        <v>29</v>
      </c>
      <c r="U224" s="2" t="s">
        <v>10966</v>
      </c>
    </row>
    <row r="225" spans="1:21">
      <c r="A225">
        <v>53</v>
      </c>
      <c r="B225" s="2" t="s">
        <v>40</v>
      </c>
      <c r="C225" s="2" t="s">
        <v>82</v>
      </c>
      <c r="D225" s="2" t="s">
        <v>32</v>
      </c>
      <c r="E225">
        <v>117507</v>
      </c>
      <c r="F225">
        <v>685</v>
      </c>
      <c r="G225">
        <v>45544</v>
      </c>
      <c r="H225" s="2" t="s">
        <v>33</v>
      </c>
      <c r="I225" s="2" t="s">
        <v>58</v>
      </c>
      <c r="J225">
        <v>11</v>
      </c>
      <c r="K225" s="2" t="s">
        <v>59</v>
      </c>
      <c r="L225">
        <v>0.38</v>
      </c>
      <c r="M225">
        <v>228273</v>
      </c>
      <c r="N225">
        <v>0</v>
      </c>
      <c r="O225" s="2" t="s">
        <v>467</v>
      </c>
      <c r="P225" s="2" t="s">
        <v>352</v>
      </c>
      <c r="Q225" s="2" t="s">
        <v>468</v>
      </c>
      <c r="R225">
        <v>2</v>
      </c>
      <c r="S225">
        <v>1</v>
      </c>
      <c r="T225" s="2" t="s">
        <v>29</v>
      </c>
      <c r="U225" s="2" t="s">
        <v>10969</v>
      </c>
    </row>
    <row r="226" spans="1:21">
      <c r="A226">
        <v>31</v>
      </c>
      <c r="B226" s="2" t="s">
        <v>20</v>
      </c>
      <c r="C226" s="2" t="s">
        <v>82</v>
      </c>
      <c r="D226" s="2" t="s">
        <v>69</v>
      </c>
      <c r="E226">
        <v>34002</v>
      </c>
      <c r="F226">
        <v>738</v>
      </c>
      <c r="G226">
        <v>23618</v>
      </c>
      <c r="H226" s="2" t="s">
        <v>43</v>
      </c>
      <c r="I226" s="2" t="s">
        <v>24</v>
      </c>
      <c r="J226">
        <v>6</v>
      </c>
      <c r="K226" s="2" t="s">
        <v>35</v>
      </c>
      <c r="L226">
        <v>0.17</v>
      </c>
      <c r="M226">
        <v>269695</v>
      </c>
      <c r="N226">
        <v>3</v>
      </c>
      <c r="O226" s="2" t="s">
        <v>469</v>
      </c>
      <c r="P226" s="2" t="s">
        <v>150</v>
      </c>
      <c r="Q226" s="2" t="s">
        <v>361</v>
      </c>
      <c r="R226">
        <v>2</v>
      </c>
      <c r="S226">
        <v>1</v>
      </c>
      <c r="T226" s="2" t="s">
        <v>29</v>
      </c>
      <c r="U226" s="2" t="s">
        <v>10966</v>
      </c>
    </row>
    <row r="227" spans="1:21">
      <c r="A227">
        <v>33</v>
      </c>
      <c r="B227" s="2" t="s">
        <v>40</v>
      </c>
      <c r="C227" s="2" t="s">
        <v>41</v>
      </c>
      <c r="D227" s="2" t="s">
        <v>69</v>
      </c>
      <c r="E227">
        <v>74333</v>
      </c>
      <c r="F227">
        <v>693</v>
      </c>
      <c r="G227">
        <v>47328</v>
      </c>
      <c r="H227" s="2" t="s">
        <v>47</v>
      </c>
      <c r="I227" s="2" t="s">
        <v>24</v>
      </c>
      <c r="J227">
        <v>5</v>
      </c>
      <c r="K227" s="2" t="s">
        <v>25</v>
      </c>
      <c r="L227">
        <v>0.52</v>
      </c>
      <c r="M227">
        <v>111726</v>
      </c>
      <c r="N227">
        <v>2</v>
      </c>
      <c r="O227" s="2" t="s">
        <v>470</v>
      </c>
      <c r="P227" s="2" t="s">
        <v>242</v>
      </c>
      <c r="Q227" s="2" t="s">
        <v>471</v>
      </c>
      <c r="R227">
        <v>1</v>
      </c>
      <c r="S227">
        <v>0</v>
      </c>
      <c r="T227" s="2" t="s">
        <v>29</v>
      </c>
      <c r="U227" s="2" t="s">
        <v>10966</v>
      </c>
    </row>
    <row r="228" spans="1:21">
      <c r="A228">
        <v>58</v>
      </c>
      <c r="B228" s="2" t="s">
        <v>20</v>
      </c>
      <c r="C228" s="2" t="s">
        <v>82</v>
      </c>
      <c r="D228" s="2" t="s">
        <v>22</v>
      </c>
      <c r="E228">
        <v>109067</v>
      </c>
      <c r="F228">
        <v>790</v>
      </c>
      <c r="G228">
        <v>35949</v>
      </c>
      <c r="H228" s="2" t="s">
        <v>43</v>
      </c>
      <c r="I228" s="2" t="s">
        <v>58</v>
      </c>
      <c r="J228">
        <v>14</v>
      </c>
      <c r="K228" s="2" t="s">
        <v>25</v>
      </c>
      <c r="L228">
        <v>0.4</v>
      </c>
      <c r="M228">
        <v>206088</v>
      </c>
      <c r="N228">
        <v>2</v>
      </c>
      <c r="O228" s="2" t="s">
        <v>472</v>
      </c>
      <c r="P228" s="2" t="s">
        <v>237</v>
      </c>
      <c r="Q228" s="2" t="s">
        <v>109</v>
      </c>
      <c r="R228">
        <v>1</v>
      </c>
      <c r="S228">
        <v>0</v>
      </c>
      <c r="T228" s="2" t="s">
        <v>39</v>
      </c>
      <c r="U228" s="2" t="s">
        <v>10966</v>
      </c>
    </row>
    <row r="229" spans="1:21">
      <c r="A229">
        <v>47</v>
      </c>
      <c r="B229" s="2" t="s">
        <v>30</v>
      </c>
      <c r="C229" s="2" t="s">
        <v>41</v>
      </c>
      <c r="D229" s="2" t="s">
        <v>69</v>
      </c>
      <c r="E229">
        <v>54022</v>
      </c>
      <c r="F229">
        <v>775</v>
      </c>
      <c r="G229">
        <v>9445</v>
      </c>
      <c r="H229" s="2" t="s">
        <v>23</v>
      </c>
      <c r="I229" s="2" t="s">
        <v>34</v>
      </c>
      <c r="J229">
        <v>12</v>
      </c>
      <c r="K229" s="2" t="s">
        <v>35</v>
      </c>
      <c r="L229">
        <v>0.24</v>
      </c>
      <c r="M229">
        <v>177570</v>
      </c>
      <c r="N229">
        <v>1</v>
      </c>
      <c r="O229" s="2" t="s">
        <v>473</v>
      </c>
      <c r="P229" s="2" t="s">
        <v>289</v>
      </c>
      <c r="Q229" s="2" t="s">
        <v>72</v>
      </c>
      <c r="R229">
        <v>2</v>
      </c>
      <c r="S229">
        <v>1</v>
      </c>
      <c r="T229" s="2" t="s">
        <v>29</v>
      </c>
      <c r="U229" s="2" t="s">
        <v>10967</v>
      </c>
    </row>
    <row r="230" spans="1:21">
      <c r="A230">
        <v>24</v>
      </c>
      <c r="B230" s="2" t="s">
        <v>40</v>
      </c>
      <c r="C230" s="2" t="s">
        <v>21</v>
      </c>
      <c r="D230" s="2" t="s">
        <v>22</v>
      </c>
      <c r="E230">
        <v>67278</v>
      </c>
      <c r="F230">
        <v>742</v>
      </c>
      <c r="G230">
        <v>13704</v>
      </c>
      <c r="H230" s="2" t="s">
        <v>33</v>
      </c>
      <c r="I230" s="2" t="s">
        <v>58</v>
      </c>
      <c r="J230">
        <v>2</v>
      </c>
      <c r="K230" s="2" t="s">
        <v>48</v>
      </c>
      <c r="L230">
        <v>0.5</v>
      </c>
      <c r="M230">
        <v>171149</v>
      </c>
      <c r="N230">
        <v>2</v>
      </c>
      <c r="O230" s="2" t="s">
        <v>474</v>
      </c>
      <c r="P230" s="2" t="s">
        <v>71</v>
      </c>
      <c r="Q230" s="2" t="s">
        <v>230</v>
      </c>
      <c r="R230">
        <v>2</v>
      </c>
      <c r="S230">
        <v>2</v>
      </c>
      <c r="T230" s="2" t="s">
        <v>39</v>
      </c>
      <c r="U230" s="2" t="s">
        <v>10966</v>
      </c>
    </row>
    <row r="231" spans="1:21">
      <c r="A231">
        <v>48</v>
      </c>
      <c r="B231" s="2" t="s">
        <v>20</v>
      </c>
      <c r="C231" s="2" t="s">
        <v>41</v>
      </c>
      <c r="D231" s="2" t="s">
        <v>22</v>
      </c>
      <c r="E231">
        <v>37540</v>
      </c>
      <c r="F231">
        <v>673</v>
      </c>
      <c r="G231">
        <v>34317</v>
      </c>
      <c r="H231" s="2" t="s">
        <v>43</v>
      </c>
      <c r="I231" s="2" t="s">
        <v>34</v>
      </c>
      <c r="J231">
        <v>7</v>
      </c>
      <c r="K231" s="2" t="s">
        <v>25</v>
      </c>
      <c r="L231">
        <v>0.51</v>
      </c>
      <c r="M231">
        <v>32715</v>
      </c>
      <c r="N231">
        <v>4</v>
      </c>
      <c r="O231" s="2" t="s">
        <v>475</v>
      </c>
      <c r="P231" s="2" t="s">
        <v>337</v>
      </c>
      <c r="Q231" s="2" t="s">
        <v>476</v>
      </c>
      <c r="R231">
        <v>4</v>
      </c>
      <c r="S231">
        <v>1</v>
      </c>
      <c r="T231" s="2" t="s">
        <v>39</v>
      </c>
      <c r="U231" s="2" t="s">
        <v>10966</v>
      </c>
    </row>
    <row r="232" spans="1:21">
      <c r="A232">
        <v>24</v>
      </c>
      <c r="B232" s="2" t="s">
        <v>30</v>
      </c>
      <c r="C232" s="2" t="s">
        <v>21</v>
      </c>
      <c r="D232" s="2" t="s">
        <v>42</v>
      </c>
      <c r="E232">
        <v>69933.399999999994</v>
      </c>
      <c r="F232">
        <v>698</v>
      </c>
      <c r="G232">
        <v>48874</v>
      </c>
      <c r="H232" s="2" t="s">
        <v>47</v>
      </c>
      <c r="I232" s="2" t="s">
        <v>58</v>
      </c>
      <c r="J232">
        <v>11</v>
      </c>
      <c r="K232" s="2" t="s">
        <v>25</v>
      </c>
      <c r="L232">
        <v>0.25</v>
      </c>
      <c r="M232">
        <v>45045</v>
      </c>
      <c r="N232">
        <v>0</v>
      </c>
      <c r="O232" s="2" t="s">
        <v>477</v>
      </c>
      <c r="P232" s="2" t="s">
        <v>53</v>
      </c>
      <c r="Q232" s="2" t="s">
        <v>130</v>
      </c>
      <c r="R232">
        <v>2</v>
      </c>
      <c r="S232">
        <v>2</v>
      </c>
      <c r="T232" s="2" t="s">
        <v>39</v>
      </c>
      <c r="U232" s="2" t="s">
        <v>10966</v>
      </c>
    </row>
    <row r="233" spans="1:21">
      <c r="A233">
        <v>33</v>
      </c>
      <c r="B233" s="2" t="s">
        <v>40</v>
      </c>
      <c r="C233" s="2" t="s">
        <v>82</v>
      </c>
      <c r="D233" s="2" t="s">
        <v>22</v>
      </c>
      <c r="E233">
        <v>71171</v>
      </c>
      <c r="F233">
        <v>642</v>
      </c>
      <c r="G233">
        <v>27450.01</v>
      </c>
      <c r="H233" s="2" t="s">
        <v>47</v>
      </c>
      <c r="I233" s="2" t="s">
        <v>34</v>
      </c>
      <c r="J233">
        <v>17</v>
      </c>
      <c r="K233" s="2" t="s">
        <v>48</v>
      </c>
      <c r="L233">
        <v>0.44</v>
      </c>
      <c r="M233">
        <v>152710</v>
      </c>
      <c r="N233">
        <v>3</v>
      </c>
      <c r="O233" s="2" t="s">
        <v>478</v>
      </c>
      <c r="P233" s="2" t="s">
        <v>98</v>
      </c>
      <c r="Q233" s="2" t="s">
        <v>400</v>
      </c>
      <c r="R233">
        <v>1</v>
      </c>
      <c r="S233">
        <v>1</v>
      </c>
      <c r="T233" s="2" t="s">
        <v>81</v>
      </c>
      <c r="U233" s="2" t="s">
        <v>10969</v>
      </c>
    </row>
    <row r="234" spans="1:21">
      <c r="A234">
        <v>55</v>
      </c>
      <c r="B234" s="2" t="s">
        <v>40</v>
      </c>
      <c r="C234" s="2" t="s">
        <v>82</v>
      </c>
      <c r="D234" s="2" t="s">
        <v>22</v>
      </c>
      <c r="E234">
        <v>98283</v>
      </c>
      <c r="F234">
        <v>650</v>
      </c>
      <c r="G234">
        <v>42997</v>
      </c>
      <c r="H234" s="2" t="s">
        <v>33</v>
      </c>
      <c r="I234" s="2" t="s">
        <v>24</v>
      </c>
      <c r="J234">
        <v>17</v>
      </c>
      <c r="K234" s="2" t="s">
        <v>35</v>
      </c>
      <c r="L234">
        <v>0.49</v>
      </c>
      <c r="M234">
        <v>178174</v>
      </c>
      <c r="N234">
        <v>4</v>
      </c>
      <c r="O234" s="2" t="s">
        <v>479</v>
      </c>
      <c r="P234" s="2" t="s">
        <v>137</v>
      </c>
      <c r="Q234" s="2" t="s">
        <v>312</v>
      </c>
      <c r="R234">
        <v>0</v>
      </c>
      <c r="S234">
        <v>0</v>
      </c>
      <c r="T234" s="2" t="s">
        <v>29</v>
      </c>
      <c r="U234" s="2" t="s">
        <v>10966</v>
      </c>
    </row>
    <row r="235" spans="1:21">
      <c r="A235">
        <v>65</v>
      </c>
      <c r="B235" s="2" t="s">
        <v>20</v>
      </c>
      <c r="C235" s="2" t="s">
        <v>82</v>
      </c>
      <c r="D235" s="2" t="s">
        <v>42</v>
      </c>
      <c r="E235">
        <v>27826</v>
      </c>
      <c r="F235">
        <v>736</v>
      </c>
      <c r="G235">
        <v>43125</v>
      </c>
      <c r="H235" s="2" t="s">
        <v>33</v>
      </c>
      <c r="I235" s="2" t="s">
        <v>34</v>
      </c>
      <c r="J235">
        <v>18</v>
      </c>
      <c r="K235" s="2" t="s">
        <v>59</v>
      </c>
      <c r="L235">
        <v>0.25</v>
      </c>
      <c r="M235">
        <v>118770</v>
      </c>
      <c r="N235">
        <v>0</v>
      </c>
      <c r="O235" s="2" t="s">
        <v>480</v>
      </c>
      <c r="P235" s="2" t="s">
        <v>430</v>
      </c>
      <c r="Q235" s="2" t="s">
        <v>481</v>
      </c>
      <c r="R235">
        <v>3</v>
      </c>
      <c r="S235">
        <v>1</v>
      </c>
      <c r="T235" s="2" t="s">
        <v>39</v>
      </c>
      <c r="U235" s="2" t="s">
        <v>10969</v>
      </c>
    </row>
    <row r="236" spans="1:21">
      <c r="A236">
        <v>37</v>
      </c>
      <c r="B236" s="2" t="s">
        <v>20</v>
      </c>
      <c r="C236" s="2" t="s">
        <v>82</v>
      </c>
      <c r="D236" s="2" t="s">
        <v>42</v>
      </c>
      <c r="E236">
        <v>96730</v>
      </c>
      <c r="F236">
        <v>699</v>
      </c>
      <c r="G236">
        <v>28500</v>
      </c>
      <c r="H236" s="2" t="s">
        <v>47</v>
      </c>
      <c r="I236" s="2" t="s">
        <v>58</v>
      </c>
      <c r="J236">
        <v>19</v>
      </c>
      <c r="K236" s="2" t="s">
        <v>48</v>
      </c>
      <c r="L236">
        <v>0.14000000000000001</v>
      </c>
      <c r="M236">
        <v>281303</v>
      </c>
      <c r="N236">
        <v>2</v>
      </c>
      <c r="O236" s="2" t="s">
        <v>482</v>
      </c>
      <c r="P236" s="2" t="s">
        <v>119</v>
      </c>
      <c r="Q236" s="2" t="s">
        <v>319</v>
      </c>
      <c r="R236">
        <v>4</v>
      </c>
      <c r="S236">
        <v>0</v>
      </c>
      <c r="T236" s="2" t="s">
        <v>39</v>
      </c>
      <c r="U236" s="2" t="s">
        <v>10969</v>
      </c>
    </row>
    <row r="237" spans="1:21">
      <c r="A237">
        <v>38</v>
      </c>
      <c r="B237" s="2" t="s">
        <v>30</v>
      </c>
      <c r="C237" s="2" t="s">
        <v>21</v>
      </c>
      <c r="D237" s="2" t="s">
        <v>22</v>
      </c>
      <c r="E237">
        <v>84934</v>
      </c>
      <c r="F237">
        <v>720</v>
      </c>
      <c r="G237">
        <v>27450.01</v>
      </c>
      <c r="H237" s="2" t="s">
        <v>33</v>
      </c>
      <c r="I237" s="2" t="s">
        <v>34</v>
      </c>
      <c r="J237">
        <v>6</v>
      </c>
      <c r="K237" s="2" t="s">
        <v>59</v>
      </c>
      <c r="L237">
        <v>0.48</v>
      </c>
      <c r="M237">
        <v>116141</v>
      </c>
      <c r="N237">
        <v>2</v>
      </c>
      <c r="O237" s="2" t="s">
        <v>483</v>
      </c>
      <c r="P237" s="2" t="s">
        <v>50</v>
      </c>
      <c r="Q237" s="2" t="s">
        <v>484</v>
      </c>
      <c r="R237">
        <v>3</v>
      </c>
      <c r="S237">
        <v>1</v>
      </c>
      <c r="T237" s="2" t="s">
        <v>29</v>
      </c>
      <c r="U237" s="2" t="s">
        <v>10966</v>
      </c>
    </row>
    <row r="238" spans="1:21">
      <c r="A238">
        <v>54</v>
      </c>
      <c r="B238" s="2" t="s">
        <v>40</v>
      </c>
      <c r="C238" s="2" t="s">
        <v>41</v>
      </c>
      <c r="D238" s="2" t="s">
        <v>42</v>
      </c>
      <c r="E238">
        <v>62296</v>
      </c>
      <c r="F238">
        <v>744</v>
      </c>
      <c r="G238">
        <v>23778</v>
      </c>
      <c r="H238" s="2" t="s">
        <v>23</v>
      </c>
      <c r="I238" s="2" t="s">
        <v>58</v>
      </c>
      <c r="J238">
        <v>1</v>
      </c>
      <c r="K238" s="2" t="s">
        <v>48</v>
      </c>
      <c r="L238">
        <v>0.2</v>
      </c>
      <c r="M238">
        <v>173854</v>
      </c>
      <c r="N238">
        <v>0</v>
      </c>
      <c r="O238" s="2" t="s">
        <v>485</v>
      </c>
      <c r="P238" s="2" t="s">
        <v>104</v>
      </c>
      <c r="Q238" s="2" t="s">
        <v>486</v>
      </c>
      <c r="R238">
        <v>1</v>
      </c>
      <c r="S238">
        <v>0</v>
      </c>
      <c r="T238" s="2" t="s">
        <v>81</v>
      </c>
      <c r="U238" s="2" t="s">
        <v>10966</v>
      </c>
    </row>
    <row r="239" spans="1:21">
      <c r="A239">
        <v>37</v>
      </c>
      <c r="B239" s="2" t="s">
        <v>30</v>
      </c>
      <c r="C239" s="2" t="s">
        <v>21</v>
      </c>
      <c r="D239" s="2" t="s">
        <v>69</v>
      </c>
      <c r="E239">
        <v>111551</v>
      </c>
      <c r="F239">
        <v>632</v>
      </c>
      <c r="G239">
        <v>10074</v>
      </c>
      <c r="H239" s="2" t="s">
        <v>23</v>
      </c>
      <c r="I239" s="2" t="s">
        <v>34</v>
      </c>
      <c r="J239">
        <v>6</v>
      </c>
      <c r="K239" s="2" t="s">
        <v>48</v>
      </c>
      <c r="L239">
        <v>0.59</v>
      </c>
      <c r="M239">
        <v>66221</v>
      </c>
      <c r="N239">
        <v>2</v>
      </c>
      <c r="O239" s="2" t="s">
        <v>487</v>
      </c>
      <c r="P239" s="2" t="s">
        <v>45</v>
      </c>
      <c r="Q239" s="2" t="s">
        <v>488</v>
      </c>
      <c r="R239">
        <v>2</v>
      </c>
      <c r="S239">
        <v>0</v>
      </c>
      <c r="T239" s="2" t="s">
        <v>39</v>
      </c>
      <c r="U239" s="2" t="s">
        <v>10966</v>
      </c>
    </row>
    <row r="240" spans="1:21">
      <c r="A240">
        <v>52</v>
      </c>
      <c r="B240" s="2" t="s">
        <v>20</v>
      </c>
      <c r="C240" s="2" t="s">
        <v>31</v>
      </c>
      <c r="D240" s="2" t="s">
        <v>32</v>
      </c>
      <c r="E240">
        <v>47260</v>
      </c>
      <c r="F240">
        <v>608</v>
      </c>
      <c r="G240">
        <v>23857</v>
      </c>
      <c r="H240" s="2" t="s">
        <v>43</v>
      </c>
      <c r="I240" s="2" t="s">
        <v>34</v>
      </c>
      <c r="J240">
        <v>6</v>
      </c>
      <c r="K240" s="2" t="s">
        <v>25</v>
      </c>
      <c r="L240">
        <v>0.35</v>
      </c>
      <c r="M240">
        <v>159741.5</v>
      </c>
      <c r="N240">
        <v>1</v>
      </c>
      <c r="O240" s="2" t="s">
        <v>489</v>
      </c>
      <c r="P240" s="2" t="s">
        <v>45</v>
      </c>
      <c r="Q240" s="2" t="s">
        <v>490</v>
      </c>
      <c r="R240">
        <v>4</v>
      </c>
      <c r="S240">
        <v>1</v>
      </c>
      <c r="T240" s="2" t="s">
        <v>29</v>
      </c>
      <c r="U240" s="2" t="s">
        <v>10966</v>
      </c>
    </row>
    <row r="241" spans="1:21">
      <c r="A241">
        <v>33</v>
      </c>
      <c r="B241" s="2" t="s">
        <v>20</v>
      </c>
      <c r="C241" s="2" t="s">
        <v>31</v>
      </c>
      <c r="D241" s="2" t="s">
        <v>22</v>
      </c>
      <c r="E241">
        <v>65538</v>
      </c>
      <c r="F241">
        <v>646</v>
      </c>
      <c r="G241">
        <v>27450.01</v>
      </c>
      <c r="H241" s="2" t="s">
        <v>47</v>
      </c>
      <c r="I241" s="2" t="s">
        <v>34</v>
      </c>
      <c r="J241">
        <v>12</v>
      </c>
      <c r="K241" s="2" t="s">
        <v>48</v>
      </c>
      <c r="L241">
        <v>0.59</v>
      </c>
      <c r="M241">
        <v>35469</v>
      </c>
      <c r="N241">
        <v>3</v>
      </c>
      <c r="O241" s="2" t="s">
        <v>491</v>
      </c>
      <c r="P241" s="2" t="s">
        <v>119</v>
      </c>
      <c r="Q241" s="2" t="s">
        <v>151</v>
      </c>
      <c r="R241">
        <v>3</v>
      </c>
      <c r="S241">
        <v>0</v>
      </c>
      <c r="T241" s="2" t="s">
        <v>29</v>
      </c>
      <c r="U241" s="2" t="s">
        <v>10969</v>
      </c>
    </row>
    <row r="242" spans="1:21">
      <c r="A242">
        <v>50</v>
      </c>
      <c r="B242" s="2" t="s">
        <v>30</v>
      </c>
      <c r="C242" s="2" t="s">
        <v>82</v>
      </c>
      <c r="D242" s="2" t="s">
        <v>42</v>
      </c>
      <c r="E242">
        <v>100352</v>
      </c>
      <c r="F242">
        <v>621</v>
      </c>
      <c r="G242">
        <v>27450.01</v>
      </c>
      <c r="H242" s="2" t="s">
        <v>47</v>
      </c>
      <c r="I242" s="2" t="s">
        <v>34</v>
      </c>
      <c r="J242">
        <v>18</v>
      </c>
      <c r="K242" s="2" t="s">
        <v>59</v>
      </c>
      <c r="L242">
        <v>0.44</v>
      </c>
      <c r="M242">
        <v>171041</v>
      </c>
      <c r="N242">
        <v>1</v>
      </c>
      <c r="O242" s="2" t="s">
        <v>492</v>
      </c>
      <c r="P242" s="2" t="s">
        <v>234</v>
      </c>
      <c r="Q242" s="2" t="s">
        <v>226</v>
      </c>
      <c r="R242">
        <v>3</v>
      </c>
      <c r="S242">
        <v>1</v>
      </c>
      <c r="T242" s="2" t="s">
        <v>39</v>
      </c>
      <c r="U242" s="2" t="s">
        <v>10969</v>
      </c>
    </row>
    <row r="243" spans="1:21">
      <c r="A243">
        <v>30</v>
      </c>
      <c r="B243" s="2" t="s">
        <v>30</v>
      </c>
      <c r="C243" s="2" t="s">
        <v>31</v>
      </c>
      <c r="D243" s="2" t="s">
        <v>32</v>
      </c>
      <c r="E243">
        <v>113925</v>
      </c>
      <c r="F243">
        <v>611</v>
      </c>
      <c r="G243">
        <v>48919</v>
      </c>
      <c r="H243" s="2" t="s">
        <v>23</v>
      </c>
      <c r="I243" s="2" t="s">
        <v>24</v>
      </c>
      <c r="J243">
        <v>19</v>
      </c>
      <c r="K243" s="2" t="s">
        <v>25</v>
      </c>
      <c r="L243">
        <v>0.47</v>
      </c>
      <c r="M243">
        <v>28459</v>
      </c>
      <c r="N243">
        <v>2</v>
      </c>
      <c r="O243" s="2" t="s">
        <v>493</v>
      </c>
      <c r="P243" s="2" t="s">
        <v>169</v>
      </c>
      <c r="Q243" s="2" t="s">
        <v>494</v>
      </c>
      <c r="R243">
        <v>3</v>
      </c>
      <c r="S243">
        <v>1</v>
      </c>
      <c r="T243" s="2" t="s">
        <v>29</v>
      </c>
      <c r="U243" s="2" t="s">
        <v>10966</v>
      </c>
    </row>
    <row r="244" spans="1:21">
      <c r="A244">
        <v>25</v>
      </c>
      <c r="B244" s="2" t="s">
        <v>20</v>
      </c>
      <c r="C244" s="2" t="s">
        <v>31</v>
      </c>
      <c r="D244" s="2" t="s">
        <v>22</v>
      </c>
      <c r="E244">
        <v>81971</v>
      </c>
      <c r="F244">
        <v>646</v>
      </c>
      <c r="G244">
        <v>48870</v>
      </c>
      <c r="H244" s="2" t="s">
        <v>47</v>
      </c>
      <c r="I244" s="2" t="s">
        <v>34</v>
      </c>
      <c r="J244">
        <v>18</v>
      </c>
      <c r="K244" s="2" t="s">
        <v>48</v>
      </c>
      <c r="L244">
        <v>0.38</v>
      </c>
      <c r="M244">
        <v>159741.5</v>
      </c>
      <c r="N244">
        <v>4</v>
      </c>
      <c r="O244" s="2" t="s">
        <v>495</v>
      </c>
      <c r="P244" s="2" t="s">
        <v>158</v>
      </c>
      <c r="Q244" s="2" t="s">
        <v>340</v>
      </c>
      <c r="R244">
        <v>2</v>
      </c>
      <c r="S244">
        <v>0</v>
      </c>
      <c r="T244" s="2" t="s">
        <v>81</v>
      </c>
      <c r="U244" s="2" t="s">
        <v>10969</v>
      </c>
    </row>
    <row r="245" spans="1:21">
      <c r="A245">
        <v>42</v>
      </c>
      <c r="B245" s="2" t="s">
        <v>30</v>
      </c>
      <c r="C245" s="2" t="s">
        <v>31</v>
      </c>
      <c r="D245" s="2" t="s">
        <v>32</v>
      </c>
      <c r="E245">
        <v>47774</v>
      </c>
      <c r="F245">
        <v>699</v>
      </c>
      <c r="G245">
        <v>27450.01</v>
      </c>
      <c r="H245" s="2" t="s">
        <v>33</v>
      </c>
      <c r="I245" s="2" t="s">
        <v>24</v>
      </c>
      <c r="J245">
        <v>0</v>
      </c>
      <c r="K245" s="2" t="s">
        <v>48</v>
      </c>
      <c r="L245">
        <v>0.51</v>
      </c>
      <c r="M245">
        <v>275648</v>
      </c>
      <c r="N245">
        <v>2</v>
      </c>
      <c r="O245" s="2" t="s">
        <v>496</v>
      </c>
      <c r="P245" s="2" t="s">
        <v>163</v>
      </c>
      <c r="Q245" s="2" t="s">
        <v>497</v>
      </c>
      <c r="R245">
        <v>1</v>
      </c>
      <c r="S245">
        <v>2</v>
      </c>
      <c r="T245" s="2" t="s">
        <v>81</v>
      </c>
      <c r="U245" s="2" t="s">
        <v>10966</v>
      </c>
    </row>
    <row r="246" spans="1:21">
      <c r="A246">
        <v>30</v>
      </c>
      <c r="B246" s="2" t="s">
        <v>40</v>
      </c>
      <c r="C246" s="2" t="s">
        <v>41</v>
      </c>
      <c r="D246" s="2" t="s">
        <v>32</v>
      </c>
      <c r="E246">
        <v>114499</v>
      </c>
      <c r="F246">
        <v>779</v>
      </c>
      <c r="G246">
        <v>40584</v>
      </c>
      <c r="H246" s="2" t="s">
        <v>33</v>
      </c>
      <c r="I246" s="2" t="s">
        <v>58</v>
      </c>
      <c r="J246">
        <v>6</v>
      </c>
      <c r="K246" s="2" t="s">
        <v>35</v>
      </c>
      <c r="L246">
        <v>0.28000000000000003</v>
      </c>
      <c r="M246">
        <v>76919</v>
      </c>
      <c r="N246">
        <v>3</v>
      </c>
      <c r="O246" s="2" t="s">
        <v>498</v>
      </c>
      <c r="P246" s="2" t="s">
        <v>269</v>
      </c>
      <c r="Q246" s="2" t="s">
        <v>499</v>
      </c>
      <c r="R246">
        <v>2</v>
      </c>
      <c r="S246">
        <v>1</v>
      </c>
      <c r="T246" s="2" t="s">
        <v>29</v>
      </c>
      <c r="U246" s="2" t="s">
        <v>10966</v>
      </c>
    </row>
    <row r="247" spans="1:21">
      <c r="A247">
        <v>19</v>
      </c>
      <c r="B247" s="2" t="s">
        <v>30</v>
      </c>
      <c r="C247" s="2" t="s">
        <v>31</v>
      </c>
      <c r="D247" s="2" t="s">
        <v>42</v>
      </c>
      <c r="E247">
        <v>83471</v>
      </c>
      <c r="F247">
        <v>793</v>
      </c>
      <c r="G247">
        <v>8810</v>
      </c>
      <c r="H247" s="2" t="s">
        <v>47</v>
      </c>
      <c r="I247" s="2" t="s">
        <v>58</v>
      </c>
      <c r="J247">
        <v>14</v>
      </c>
      <c r="K247" s="2" t="s">
        <v>48</v>
      </c>
      <c r="L247">
        <v>0.51</v>
      </c>
      <c r="M247">
        <v>145761</v>
      </c>
      <c r="N247">
        <v>4</v>
      </c>
      <c r="O247" s="2" t="s">
        <v>500</v>
      </c>
      <c r="P247" s="2" t="s">
        <v>193</v>
      </c>
      <c r="Q247" s="2" t="s">
        <v>442</v>
      </c>
      <c r="R247">
        <v>1</v>
      </c>
      <c r="S247">
        <v>0</v>
      </c>
      <c r="T247" s="2" t="s">
        <v>29</v>
      </c>
      <c r="U247" s="2" t="s">
        <v>10970</v>
      </c>
    </row>
    <row r="248" spans="1:21">
      <c r="A248">
        <v>46</v>
      </c>
      <c r="B248" s="2" t="s">
        <v>40</v>
      </c>
      <c r="C248" s="2" t="s">
        <v>41</v>
      </c>
      <c r="D248" s="2" t="s">
        <v>32</v>
      </c>
      <c r="E248">
        <v>56080</v>
      </c>
      <c r="F248">
        <v>702</v>
      </c>
      <c r="G248">
        <v>27450.01</v>
      </c>
      <c r="H248" s="2" t="s">
        <v>33</v>
      </c>
      <c r="I248" s="2" t="s">
        <v>34</v>
      </c>
      <c r="J248">
        <v>13</v>
      </c>
      <c r="K248" s="2" t="s">
        <v>35</v>
      </c>
      <c r="L248">
        <v>0.23</v>
      </c>
      <c r="M248">
        <v>57488</v>
      </c>
      <c r="N248">
        <v>0</v>
      </c>
      <c r="O248" s="2" t="s">
        <v>501</v>
      </c>
      <c r="P248" s="2" t="s">
        <v>158</v>
      </c>
      <c r="Q248" s="2" t="s">
        <v>502</v>
      </c>
      <c r="R248">
        <v>3</v>
      </c>
      <c r="S248">
        <v>1</v>
      </c>
      <c r="T248" s="2" t="s">
        <v>29</v>
      </c>
      <c r="U248" s="2" t="s">
        <v>10966</v>
      </c>
    </row>
    <row r="249" spans="1:21">
      <c r="A249">
        <v>44</v>
      </c>
      <c r="B249" s="2" t="s">
        <v>40</v>
      </c>
      <c r="C249" s="2" t="s">
        <v>82</v>
      </c>
      <c r="D249" s="2" t="s">
        <v>32</v>
      </c>
      <c r="E249">
        <v>21320</v>
      </c>
      <c r="F249">
        <v>733</v>
      </c>
      <c r="G249">
        <v>34540</v>
      </c>
      <c r="H249" s="2" t="s">
        <v>43</v>
      </c>
      <c r="I249" s="2" t="s">
        <v>24</v>
      </c>
      <c r="J249">
        <v>4</v>
      </c>
      <c r="K249" s="2" t="s">
        <v>35</v>
      </c>
      <c r="L249">
        <v>0.34</v>
      </c>
      <c r="M249">
        <v>159741.5</v>
      </c>
      <c r="N249">
        <v>3</v>
      </c>
      <c r="O249" s="2" t="s">
        <v>503</v>
      </c>
      <c r="P249" s="2" t="s">
        <v>111</v>
      </c>
      <c r="Q249" s="2" t="s">
        <v>387</v>
      </c>
      <c r="R249">
        <v>0</v>
      </c>
      <c r="S249">
        <v>1</v>
      </c>
      <c r="T249" s="2" t="s">
        <v>29</v>
      </c>
      <c r="U249" s="2" t="s">
        <v>10967</v>
      </c>
    </row>
    <row r="250" spans="1:21">
      <c r="A250">
        <v>54</v>
      </c>
      <c r="B250" s="2" t="s">
        <v>30</v>
      </c>
      <c r="C250" s="2" t="s">
        <v>31</v>
      </c>
      <c r="D250" s="2" t="s">
        <v>22</v>
      </c>
      <c r="E250">
        <v>54560</v>
      </c>
      <c r="F250">
        <v>760</v>
      </c>
      <c r="G250">
        <v>30826</v>
      </c>
      <c r="H250" s="2" t="s">
        <v>33</v>
      </c>
      <c r="I250" s="2" t="s">
        <v>34</v>
      </c>
      <c r="J250">
        <v>11</v>
      </c>
      <c r="K250" s="2" t="s">
        <v>25</v>
      </c>
      <c r="L250">
        <v>0.56999999999999995</v>
      </c>
      <c r="M250">
        <v>21537</v>
      </c>
      <c r="N250">
        <v>2</v>
      </c>
      <c r="O250" s="2" t="s">
        <v>504</v>
      </c>
      <c r="P250" s="2" t="s">
        <v>101</v>
      </c>
      <c r="Q250" s="2" t="s">
        <v>57</v>
      </c>
      <c r="R250">
        <v>2</v>
      </c>
      <c r="S250">
        <v>2</v>
      </c>
      <c r="T250" s="2" t="s">
        <v>29</v>
      </c>
      <c r="U250" s="2" t="s">
        <v>10966</v>
      </c>
    </row>
    <row r="251" spans="1:21">
      <c r="A251">
        <v>19</v>
      </c>
      <c r="B251" s="2" t="s">
        <v>30</v>
      </c>
      <c r="C251" s="2" t="s">
        <v>41</v>
      </c>
      <c r="D251" s="2" t="s">
        <v>22</v>
      </c>
      <c r="E251">
        <v>115381</v>
      </c>
      <c r="F251">
        <v>727</v>
      </c>
      <c r="G251">
        <v>40970</v>
      </c>
      <c r="H251" s="2" t="s">
        <v>33</v>
      </c>
      <c r="I251" s="2" t="s">
        <v>58</v>
      </c>
      <c r="J251">
        <v>14</v>
      </c>
      <c r="K251" s="2" t="s">
        <v>59</v>
      </c>
      <c r="L251">
        <v>0.45</v>
      </c>
      <c r="M251">
        <v>291530</v>
      </c>
      <c r="N251">
        <v>1</v>
      </c>
      <c r="O251" s="2" t="s">
        <v>505</v>
      </c>
      <c r="P251" s="2" t="s">
        <v>347</v>
      </c>
      <c r="Q251" s="2" t="s">
        <v>54</v>
      </c>
      <c r="R251">
        <v>0</v>
      </c>
      <c r="S251">
        <v>0</v>
      </c>
      <c r="T251" s="2" t="s">
        <v>29</v>
      </c>
      <c r="U251" s="2" t="s">
        <v>10970</v>
      </c>
    </row>
    <row r="252" spans="1:21">
      <c r="A252">
        <v>40</v>
      </c>
      <c r="B252" s="2" t="s">
        <v>40</v>
      </c>
      <c r="C252" s="2" t="s">
        <v>82</v>
      </c>
      <c r="D252" s="2" t="s">
        <v>42</v>
      </c>
      <c r="E252">
        <v>75122</v>
      </c>
      <c r="F252">
        <v>699</v>
      </c>
      <c r="G252">
        <v>33345</v>
      </c>
      <c r="H252" s="2" t="s">
        <v>23</v>
      </c>
      <c r="I252" s="2" t="s">
        <v>34</v>
      </c>
      <c r="J252">
        <v>16</v>
      </c>
      <c r="K252" s="2" t="s">
        <v>59</v>
      </c>
      <c r="L252">
        <v>0.32</v>
      </c>
      <c r="M252">
        <v>159741.5</v>
      </c>
      <c r="N252">
        <v>4</v>
      </c>
      <c r="O252" s="2" t="s">
        <v>506</v>
      </c>
      <c r="P252" s="2" t="s">
        <v>182</v>
      </c>
      <c r="Q252" s="2" t="s">
        <v>122</v>
      </c>
      <c r="R252">
        <v>0</v>
      </c>
      <c r="S252">
        <v>0</v>
      </c>
      <c r="T252" s="2" t="s">
        <v>39</v>
      </c>
      <c r="U252" s="2" t="s">
        <v>10969</v>
      </c>
    </row>
    <row r="253" spans="1:21">
      <c r="A253">
        <v>43</v>
      </c>
      <c r="B253" s="2" t="s">
        <v>20</v>
      </c>
      <c r="C253" s="2" t="s">
        <v>41</v>
      </c>
      <c r="D253" s="2" t="s">
        <v>22</v>
      </c>
      <c r="E253">
        <v>81683</v>
      </c>
      <c r="F253">
        <v>693</v>
      </c>
      <c r="G253">
        <v>10316</v>
      </c>
      <c r="H253" s="2" t="s">
        <v>43</v>
      </c>
      <c r="I253" s="2" t="s">
        <v>34</v>
      </c>
      <c r="J253">
        <v>2</v>
      </c>
      <c r="K253" s="2" t="s">
        <v>59</v>
      </c>
      <c r="L253">
        <v>0.35</v>
      </c>
      <c r="M253">
        <v>28304</v>
      </c>
      <c r="N253">
        <v>3</v>
      </c>
      <c r="O253" s="2" t="s">
        <v>507</v>
      </c>
      <c r="P253" s="2" t="s">
        <v>98</v>
      </c>
      <c r="Q253" s="2" t="s">
        <v>185</v>
      </c>
      <c r="R253">
        <v>0</v>
      </c>
      <c r="S253">
        <v>0</v>
      </c>
      <c r="T253" s="2" t="s">
        <v>29</v>
      </c>
      <c r="U253" s="2" t="s">
        <v>10966</v>
      </c>
    </row>
    <row r="254" spans="1:21">
      <c r="A254">
        <v>67</v>
      </c>
      <c r="B254" s="2" t="s">
        <v>20</v>
      </c>
      <c r="C254" s="2" t="s">
        <v>31</v>
      </c>
      <c r="D254" s="2" t="s">
        <v>42</v>
      </c>
      <c r="E254">
        <v>104661</v>
      </c>
      <c r="F254">
        <v>771</v>
      </c>
      <c r="G254">
        <v>8751</v>
      </c>
      <c r="H254" s="2" t="s">
        <v>47</v>
      </c>
      <c r="I254" s="2" t="s">
        <v>34</v>
      </c>
      <c r="J254">
        <v>7</v>
      </c>
      <c r="K254" s="2" t="s">
        <v>59</v>
      </c>
      <c r="L254">
        <v>0.51</v>
      </c>
      <c r="M254">
        <v>100251</v>
      </c>
      <c r="N254">
        <v>0</v>
      </c>
      <c r="O254" s="2" t="s">
        <v>508</v>
      </c>
      <c r="P254" s="2" t="s">
        <v>352</v>
      </c>
      <c r="Q254" s="2" t="s">
        <v>425</v>
      </c>
      <c r="R254">
        <v>2</v>
      </c>
      <c r="S254">
        <v>1</v>
      </c>
      <c r="T254" s="2" t="s">
        <v>39</v>
      </c>
      <c r="U254" s="2" t="s">
        <v>10966</v>
      </c>
    </row>
    <row r="255" spans="1:21">
      <c r="A255">
        <v>51</v>
      </c>
      <c r="B255" s="2" t="s">
        <v>40</v>
      </c>
      <c r="C255" s="2" t="s">
        <v>41</v>
      </c>
      <c r="D255" s="2" t="s">
        <v>32</v>
      </c>
      <c r="E255">
        <v>72299</v>
      </c>
      <c r="F255">
        <v>676</v>
      </c>
      <c r="G255">
        <v>37088</v>
      </c>
      <c r="H255" s="2" t="s">
        <v>33</v>
      </c>
      <c r="I255" s="2" t="s">
        <v>24</v>
      </c>
      <c r="J255">
        <v>3</v>
      </c>
      <c r="K255" s="2" t="s">
        <v>35</v>
      </c>
      <c r="L255">
        <v>0.55000000000000004</v>
      </c>
      <c r="M255">
        <v>163332</v>
      </c>
      <c r="N255">
        <v>2</v>
      </c>
      <c r="O255" s="2" t="s">
        <v>509</v>
      </c>
      <c r="P255" s="2" t="s">
        <v>144</v>
      </c>
      <c r="Q255" s="2" t="s">
        <v>156</v>
      </c>
      <c r="R255">
        <v>2</v>
      </c>
      <c r="S255">
        <v>2</v>
      </c>
      <c r="T255" s="2" t="s">
        <v>39</v>
      </c>
      <c r="U255" s="2" t="s">
        <v>10966</v>
      </c>
    </row>
    <row r="256" spans="1:21">
      <c r="A256">
        <v>34</v>
      </c>
      <c r="B256" s="2" t="s">
        <v>40</v>
      </c>
      <c r="C256" s="2" t="s">
        <v>41</v>
      </c>
      <c r="D256" s="2" t="s">
        <v>69</v>
      </c>
      <c r="E256">
        <v>78630</v>
      </c>
      <c r="F256">
        <v>695</v>
      </c>
      <c r="G256">
        <v>48757</v>
      </c>
      <c r="H256" s="2" t="s">
        <v>47</v>
      </c>
      <c r="I256" s="2" t="s">
        <v>58</v>
      </c>
      <c r="J256">
        <v>12</v>
      </c>
      <c r="K256" s="2" t="s">
        <v>35</v>
      </c>
      <c r="L256">
        <v>0.43</v>
      </c>
      <c r="M256">
        <v>159741.5</v>
      </c>
      <c r="N256">
        <v>2</v>
      </c>
      <c r="O256" s="2" t="s">
        <v>510</v>
      </c>
      <c r="P256" s="2" t="s">
        <v>202</v>
      </c>
      <c r="Q256" s="2" t="s">
        <v>99</v>
      </c>
      <c r="R256">
        <v>1</v>
      </c>
      <c r="S256">
        <v>1</v>
      </c>
      <c r="T256" s="2" t="s">
        <v>29</v>
      </c>
      <c r="U256" s="2" t="s">
        <v>10966</v>
      </c>
    </row>
    <row r="257" spans="1:21">
      <c r="A257">
        <v>19</v>
      </c>
      <c r="B257" s="2" t="s">
        <v>20</v>
      </c>
      <c r="C257" s="2" t="s">
        <v>41</v>
      </c>
      <c r="D257" s="2" t="s">
        <v>32</v>
      </c>
      <c r="E257">
        <v>106009</v>
      </c>
      <c r="F257">
        <v>681</v>
      </c>
      <c r="G257">
        <v>22351</v>
      </c>
      <c r="H257" s="2" t="s">
        <v>23</v>
      </c>
      <c r="I257" s="2" t="s">
        <v>58</v>
      </c>
      <c r="J257">
        <v>2</v>
      </c>
      <c r="K257" s="2" t="s">
        <v>48</v>
      </c>
      <c r="L257">
        <v>0.59</v>
      </c>
      <c r="M257">
        <v>162947</v>
      </c>
      <c r="N257">
        <v>2</v>
      </c>
      <c r="O257" s="2" t="s">
        <v>511</v>
      </c>
      <c r="P257" s="2" t="s">
        <v>87</v>
      </c>
      <c r="Q257" s="2" t="s">
        <v>175</v>
      </c>
      <c r="R257">
        <v>4</v>
      </c>
      <c r="S257">
        <v>0</v>
      </c>
      <c r="T257" s="2" t="s">
        <v>29</v>
      </c>
      <c r="U257" s="2" t="s">
        <v>10966</v>
      </c>
    </row>
    <row r="258" spans="1:21">
      <c r="A258">
        <v>25</v>
      </c>
      <c r="B258" s="2" t="s">
        <v>40</v>
      </c>
      <c r="C258" s="2" t="s">
        <v>41</v>
      </c>
      <c r="D258" s="2" t="s">
        <v>42</v>
      </c>
      <c r="E258">
        <v>37330</v>
      </c>
      <c r="F258">
        <v>797</v>
      </c>
      <c r="G258">
        <v>28892</v>
      </c>
      <c r="H258" s="2" t="s">
        <v>47</v>
      </c>
      <c r="I258" s="2" t="s">
        <v>24</v>
      </c>
      <c r="J258">
        <v>11</v>
      </c>
      <c r="K258" s="2" t="s">
        <v>48</v>
      </c>
      <c r="L258">
        <v>0.45</v>
      </c>
      <c r="M258">
        <v>247877</v>
      </c>
      <c r="N258">
        <v>3</v>
      </c>
      <c r="O258" s="2" t="s">
        <v>512</v>
      </c>
      <c r="P258" s="2" t="s">
        <v>53</v>
      </c>
      <c r="Q258" s="2" t="s">
        <v>481</v>
      </c>
      <c r="R258">
        <v>2</v>
      </c>
      <c r="S258">
        <v>1</v>
      </c>
      <c r="T258" s="2" t="s">
        <v>39</v>
      </c>
      <c r="U258" s="2" t="s">
        <v>10969</v>
      </c>
    </row>
    <row r="259" spans="1:21">
      <c r="A259">
        <v>59</v>
      </c>
      <c r="B259" s="2" t="s">
        <v>40</v>
      </c>
      <c r="C259" s="2" t="s">
        <v>31</v>
      </c>
      <c r="D259" s="2" t="s">
        <v>42</v>
      </c>
      <c r="E259">
        <v>69933.399999999994</v>
      </c>
      <c r="F259">
        <v>688</v>
      </c>
      <c r="G259">
        <v>25432</v>
      </c>
      <c r="H259" s="2" t="s">
        <v>23</v>
      </c>
      <c r="I259" s="2" t="s">
        <v>24</v>
      </c>
      <c r="J259">
        <v>15</v>
      </c>
      <c r="K259" s="2" t="s">
        <v>59</v>
      </c>
      <c r="L259">
        <v>0.54</v>
      </c>
      <c r="M259">
        <v>275015</v>
      </c>
      <c r="N259">
        <v>4</v>
      </c>
      <c r="O259" s="2" t="s">
        <v>513</v>
      </c>
      <c r="P259" s="2" t="s">
        <v>98</v>
      </c>
      <c r="Q259" s="2" t="s">
        <v>46</v>
      </c>
      <c r="R259">
        <v>4</v>
      </c>
      <c r="S259">
        <v>0</v>
      </c>
      <c r="T259" s="2" t="s">
        <v>39</v>
      </c>
      <c r="U259" s="2" t="s">
        <v>10969</v>
      </c>
    </row>
    <row r="260" spans="1:21">
      <c r="A260">
        <v>32</v>
      </c>
      <c r="B260" s="2" t="s">
        <v>30</v>
      </c>
      <c r="C260" s="2" t="s">
        <v>21</v>
      </c>
      <c r="D260" s="2" t="s">
        <v>42</v>
      </c>
      <c r="E260">
        <v>99688</v>
      </c>
      <c r="F260">
        <v>732</v>
      </c>
      <c r="G260">
        <v>12429</v>
      </c>
      <c r="H260" s="2" t="s">
        <v>43</v>
      </c>
      <c r="I260" s="2" t="s">
        <v>24</v>
      </c>
      <c r="J260">
        <v>8</v>
      </c>
      <c r="K260" s="2" t="s">
        <v>25</v>
      </c>
      <c r="L260">
        <v>0.43</v>
      </c>
      <c r="M260">
        <v>267072</v>
      </c>
      <c r="N260">
        <v>0</v>
      </c>
      <c r="O260" s="2" t="s">
        <v>514</v>
      </c>
      <c r="P260" s="2" t="s">
        <v>179</v>
      </c>
      <c r="Q260" s="2" t="s">
        <v>431</v>
      </c>
      <c r="R260">
        <v>3</v>
      </c>
      <c r="S260">
        <v>2</v>
      </c>
      <c r="T260" s="2" t="s">
        <v>39</v>
      </c>
      <c r="U260" s="2" t="s">
        <v>10966</v>
      </c>
    </row>
    <row r="261" spans="1:21">
      <c r="A261">
        <v>44</v>
      </c>
      <c r="B261" s="2" t="s">
        <v>30</v>
      </c>
      <c r="C261" s="2" t="s">
        <v>41</v>
      </c>
      <c r="D261" s="2" t="s">
        <v>42</v>
      </c>
      <c r="E261">
        <v>69933.399999999994</v>
      </c>
      <c r="F261">
        <v>791</v>
      </c>
      <c r="G261">
        <v>30191</v>
      </c>
      <c r="H261" s="2" t="s">
        <v>43</v>
      </c>
      <c r="I261" s="2" t="s">
        <v>24</v>
      </c>
      <c r="J261">
        <v>13</v>
      </c>
      <c r="K261" s="2" t="s">
        <v>59</v>
      </c>
      <c r="L261">
        <v>0.17</v>
      </c>
      <c r="M261">
        <v>263286</v>
      </c>
      <c r="N261">
        <v>3</v>
      </c>
      <c r="O261" s="2" t="s">
        <v>515</v>
      </c>
      <c r="P261" s="2" t="s">
        <v>106</v>
      </c>
      <c r="Q261" s="2" t="s">
        <v>407</v>
      </c>
      <c r="R261">
        <v>4</v>
      </c>
      <c r="S261">
        <v>1</v>
      </c>
      <c r="T261" s="2" t="s">
        <v>29</v>
      </c>
      <c r="U261" s="2" t="s">
        <v>10969</v>
      </c>
    </row>
    <row r="262" spans="1:21">
      <c r="A262">
        <v>28</v>
      </c>
      <c r="B262" s="2" t="s">
        <v>20</v>
      </c>
      <c r="C262" s="2" t="s">
        <v>82</v>
      </c>
      <c r="D262" s="2" t="s">
        <v>42</v>
      </c>
      <c r="E262">
        <v>69933.399999999994</v>
      </c>
      <c r="F262">
        <v>690</v>
      </c>
      <c r="G262">
        <v>29992</v>
      </c>
      <c r="H262" s="2" t="s">
        <v>43</v>
      </c>
      <c r="I262" s="2" t="s">
        <v>58</v>
      </c>
      <c r="J262">
        <v>3</v>
      </c>
      <c r="K262" s="2" t="s">
        <v>25</v>
      </c>
      <c r="L262">
        <v>0.11</v>
      </c>
      <c r="M262">
        <v>159741.5</v>
      </c>
      <c r="N262">
        <v>1</v>
      </c>
      <c r="O262" s="2" t="s">
        <v>516</v>
      </c>
      <c r="P262" s="2" t="s">
        <v>150</v>
      </c>
      <c r="Q262" s="2" t="s">
        <v>62</v>
      </c>
      <c r="R262">
        <v>1</v>
      </c>
      <c r="S262">
        <v>2</v>
      </c>
      <c r="T262" s="2" t="s">
        <v>29</v>
      </c>
      <c r="U262" s="2" t="s">
        <v>10966</v>
      </c>
    </row>
    <row r="263" spans="1:21">
      <c r="A263">
        <v>60</v>
      </c>
      <c r="B263" s="2" t="s">
        <v>20</v>
      </c>
      <c r="C263" s="2" t="s">
        <v>21</v>
      </c>
      <c r="D263" s="2" t="s">
        <v>69</v>
      </c>
      <c r="E263">
        <v>114018</v>
      </c>
      <c r="F263">
        <v>636</v>
      </c>
      <c r="G263">
        <v>28620</v>
      </c>
      <c r="H263" s="2" t="s">
        <v>23</v>
      </c>
      <c r="I263" s="2" t="s">
        <v>34</v>
      </c>
      <c r="J263">
        <v>1</v>
      </c>
      <c r="K263" s="2" t="s">
        <v>48</v>
      </c>
      <c r="L263">
        <v>0.26</v>
      </c>
      <c r="M263">
        <v>38980</v>
      </c>
      <c r="N263">
        <v>3</v>
      </c>
      <c r="O263" s="2" t="s">
        <v>517</v>
      </c>
      <c r="P263" s="2" t="s">
        <v>119</v>
      </c>
      <c r="Q263" s="2" t="s">
        <v>518</v>
      </c>
      <c r="R263">
        <v>1</v>
      </c>
      <c r="S263">
        <v>1</v>
      </c>
      <c r="T263" s="2" t="s">
        <v>39</v>
      </c>
      <c r="U263" s="2" t="s">
        <v>10966</v>
      </c>
    </row>
    <row r="264" spans="1:21">
      <c r="A264">
        <v>43</v>
      </c>
      <c r="B264" s="2" t="s">
        <v>30</v>
      </c>
      <c r="C264" s="2" t="s">
        <v>21</v>
      </c>
      <c r="D264" s="2" t="s">
        <v>22</v>
      </c>
      <c r="E264">
        <v>88309</v>
      </c>
      <c r="F264">
        <v>724</v>
      </c>
      <c r="G264">
        <v>7848</v>
      </c>
      <c r="H264" s="2" t="s">
        <v>33</v>
      </c>
      <c r="I264" s="2" t="s">
        <v>58</v>
      </c>
      <c r="J264">
        <v>10</v>
      </c>
      <c r="K264" s="2" t="s">
        <v>48</v>
      </c>
      <c r="L264">
        <v>0.25</v>
      </c>
      <c r="M264">
        <v>103243</v>
      </c>
      <c r="N264">
        <v>4</v>
      </c>
      <c r="O264" s="2" t="s">
        <v>519</v>
      </c>
      <c r="P264" s="2" t="s">
        <v>67</v>
      </c>
      <c r="Q264" s="2" t="s">
        <v>520</v>
      </c>
      <c r="R264">
        <v>2</v>
      </c>
      <c r="S264">
        <v>2</v>
      </c>
      <c r="T264" s="2" t="s">
        <v>29</v>
      </c>
      <c r="U264" s="2" t="s">
        <v>10970</v>
      </c>
    </row>
    <row r="265" spans="1:21">
      <c r="A265">
        <v>51</v>
      </c>
      <c r="B265" s="2" t="s">
        <v>40</v>
      </c>
      <c r="C265" s="2" t="s">
        <v>82</v>
      </c>
      <c r="D265" s="2" t="s">
        <v>22</v>
      </c>
      <c r="E265">
        <v>62262</v>
      </c>
      <c r="F265">
        <v>606</v>
      </c>
      <c r="G265">
        <v>6667</v>
      </c>
      <c r="H265" s="2" t="s">
        <v>47</v>
      </c>
      <c r="I265" s="2" t="s">
        <v>24</v>
      </c>
      <c r="J265">
        <v>4</v>
      </c>
      <c r="K265" s="2" t="s">
        <v>59</v>
      </c>
      <c r="L265">
        <v>0.55000000000000004</v>
      </c>
      <c r="M265">
        <v>268305</v>
      </c>
      <c r="N265">
        <v>2</v>
      </c>
      <c r="O265" s="2" t="s">
        <v>521</v>
      </c>
      <c r="P265" s="2" t="s">
        <v>56</v>
      </c>
      <c r="Q265" s="2" t="s">
        <v>522</v>
      </c>
      <c r="R265">
        <v>1</v>
      </c>
      <c r="S265">
        <v>1</v>
      </c>
      <c r="T265" s="2" t="s">
        <v>29</v>
      </c>
      <c r="U265" s="2" t="s">
        <v>10966</v>
      </c>
    </row>
    <row r="266" spans="1:21">
      <c r="A266">
        <v>60</v>
      </c>
      <c r="B266" s="2" t="s">
        <v>30</v>
      </c>
      <c r="C266" s="2" t="s">
        <v>82</v>
      </c>
      <c r="D266" s="2" t="s">
        <v>32</v>
      </c>
      <c r="E266">
        <v>35070</v>
      </c>
      <c r="F266">
        <v>642</v>
      </c>
      <c r="G266">
        <v>27450.01</v>
      </c>
      <c r="H266" s="2" t="s">
        <v>47</v>
      </c>
      <c r="I266" s="2" t="s">
        <v>58</v>
      </c>
      <c r="J266">
        <v>6</v>
      </c>
      <c r="K266" s="2" t="s">
        <v>59</v>
      </c>
      <c r="L266">
        <v>0.56000000000000005</v>
      </c>
      <c r="M266">
        <v>294768</v>
      </c>
      <c r="N266">
        <v>2</v>
      </c>
      <c r="O266" s="2" t="s">
        <v>523</v>
      </c>
      <c r="P266" s="2" t="s">
        <v>104</v>
      </c>
      <c r="Q266" s="2" t="s">
        <v>319</v>
      </c>
      <c r="R266">
        <v>2</v>
      </c>
      <c r="S266">
        <v>2</v>
      </c>
      <c r="T266" s="2" t="s">
        <v>39</v>
      </c>
      <c r="U266" s="2" t="s">
        <v>10966</v>
      </c>
    </row>
    <row r="267" spans="1:21">
      <c r="A267">
        <v>35</v>
      </c>
      <c r="B267" s="2" t="s">
        <v>30</v>
      </c>
      <c r="C267" s="2" t="s">
        <v>21</v>
      </c>
      <c r="D267" s="2" t="s">
        <v>42</v>
      </c>
      <c r="E267">
        <v>39629</v>
      </c>
      <c r="F267">
        <v>622</v>
      </c>
      <c r="G267">
        <v>9537</v>
      </c>
      <c r="H267" s="2" t="s">
        <v>43</v>
      </c>
      <c r="I267" s="2" t="s">
        <v>24</v>
      </c>
      <c r="J267">
        <v>2</v>
      </c>
      <c r="K267" s="2" t="s">
        <v>35</v>
      </c>
      <c r="L267">
        <v>0.52</v>
      </c>
      <c r="M267">
        <v>48636</v>
      </c>
      <c r="N267">
        <v>1</v>
      </c>
      <c r="O267" s="2" t="s">
        <v>524</v>
      </c>
      <c r="P267" s="2" t="s">
        <v>67</v>
      </c>
      <c r="Q267" s="2" t="s">
        <v>153</v>
      </c>
      <c r="R267">
        <v>4</v>
      </c>
      <c r="S267">
        <v>0</v>
      </c>
      <c r="T267" s="2" t="s">
        <v>29</v>
      </c>
      <c r="U267" s="2" t="s">
        <v>10966</v>
      </c>
    </row>
    <row r="268" spans="1:21">
      <c r="A268">
        <v>69</v>
      </c>
      <c r="B268" s="2" t="s">
        <v>40</v>
      </c>
      <c r="C268" s="2" t="s">
        <v>31</v>
      </c>
      <c r="D268" s="2" t="s">
        <v>42</v>
      </c>
      <c r="E268">
        <v>98672</v>
      </c>
      <c r="F268">
        <v>792</v>
      </c>
      <c r="G268">
        <v>5228</v>
      </c>
      <c r="H268" s="2" t="s">
        <v>43</v>
      </c>
      <c r="I268" s="2" t="s">
        <v>58</v>
      </c>
      <c r="J268">
        <v>1</v>
      </c>
      <c r="K268" s="2" t="s">
        <v>59</v>
      </c>
      <c r="L268">
        <v>0.48</v>
      </c>
      <c r="M268">
        <v>159741.5</v>
      </c>
      <c r="N268">
        <v>1</v>
      </c>
      <c r="O268" s="2" t="s">
        <v>525</v>
      </c>
      <c r="P268" s="2" t="s">
        <v>104</v>
      </c>
      <c r="Q268" s="2" t="s">
        <v>377</v>
      </c>
      <c r="R268">
        <v>2</v>
      </c>
      <c r="S268">
        <v>1</v>
      </c>
      <c r="T268" s="2" t="s">
        <v>29</v>
      </c>
      <c r="U268" s="2" t="s">
        <v>10967</v>
      </c>
    </row>
    <row r="269" spans="1:21">
      <c r="A269">
        <v>59</v>
      </c>
      <c r="B269" s="2" t="s">
        <v>20</v>
      </c>
      <c r="C269" s="2" t="s">
        <v>82</v>
      </c>
      <c r="D269" s="2" t="s">
        <v>22</v>
      </c>
      <c r="E269">
        <v>83094</v>
      </c>
      <c r="F269">
        <v>699</v>
      </c>
      <c r="G269">
        <v>27450.01</v>
      </c>
      <c r="H269" s="2" t="s">
        <v>43</v>
      </c>
      <c r="I269" s="2" t="s">
        <v>24</v>
      </c>
      <c r="J269">
        <v>6</v>
      </c>
      <c r="K269" s="2" t="s">
        <v>48</v>
      </c>
      <c r="L269">
        <v>0.19</v>
      </c>
      <c r="M269">
        <v>268737</v>
      </c>
      <c r="N269">
        <v>1</v>
      </c>
      <c r="O269" s="2" t="s">
        <v>526</v>
      </c>
      <c r="P269" s="2" t="s">
        <v>286</v>
      </c>
      <c r="Q269" s="2" t="s">
        <v>400</v>
      </c>
      <c r="R269">
        <v>2</v>
      </c>
      <c r="S269">
        <v>2</v>
      </c>
      <c r="T269" s="2" t="s">
        <v>29</v>
      </c>
      <c r="U269" s="2" t="s">
        <v>10966</v>
      </c>
    </row>
    <row r="270" spans="1:21">
      <c r="A270">
        <v>42</v>
      </c>
      <c r="B270" s="2" t="s">
        <v>30</v>
      </c>
      <c r="C270" s="2" t="s">
        <v>82</v>
      </c>
      <c r="D270" s="2" t="s">
        <v>32</v>
      </c>
      <c r="E270">
        <v>35203</v>
      </c>
      <c r="F270">
        <v>726</v>
      </c>
      <c r="G270">
        <v>34541</v>
      </c>
      <c r="H270" s="2" t="s">
        <v>33</v>
      </c>
      <c r="I270" s="2" t="s">
        <v>24</v>
      </c>
      <c r="J270">
        <v>5</v>
      </c>
      <c r="K270" s="2" t="s">
        <v>25</v>
      </c>
      <c r="L270">
        <v>0.56000000000000005</v>
      </c>
      <c r="M270">
        <v>252977</v>
      </c>
      <c r="N270">
        <v>0</v>
      </c>
      <c r="O270" s="2" t="s">
        <v>527</v>
      </c>
      <c r="P270" s="2" t="s">
        <v>90</v>
      </c>
      <c r="Q270" s="2" t="s">
        <v>528</v>
      </c>
      <c r="R270">
        <v>2</v>
      </c>
      <c r="S270">
        <v>1</v>
      </c>
      <c r="T270" s="2" t="s">
        <v>39</v>
      </c>
      <c r="U270" s="2" t="s">
        <v>10966</v>
      </c>
    </row>
    <row r="271" spans="1:21">
      <c r="A271">
        <v>29</v>
      </c>
      <c r="B271" s="2" t="s">
        <v>20</v>
      </c>
      <c r="C271" s="2" t="s">
        <v>41</v>
      </c>
      <c r="D271" s="2" t="s">
        <v>42</v>
      </c>
      <c r="E271">
        <v>67940</v>
      </c>
      <c r="F271">
        <v>618</v>
      </c>
      <c r="G271">
        <v>31030</v>
      </c>
      <c r="H271" s="2" t="s">
        <v>43</v>
      </c>
      <c r="I271" s="2" t="s">
        <v>24</v>
      </c>
      <c r="J271">
        <v>12</v>
      </c>
      <c r="K271" s="2" t="s">
        <v>25</v>
      </c>
      <c r="L271">
        <v>0.38</v>
      </c>
      <c r="M271">
        <v>159741.5</v>
      </c>
      <c r="N271">
        <v>1</v>
      </c>
      <c r="O271" s="2" t="s">
        <v>529</v>
      </c>
      <c r="P271" s="2" t="s">
        <v>242</v>
      </c>
      <c r="Q271" s="2" t="s">
        <v>384</v>
      </c>
      <c r="R271">
        <v>2</v>
      </c>
      <c r="S271">
        <v>0</v>
      </c>
      <c r="T271" s="2" t="s">
        <v>29</v>
      </c>
      <c r="U271" s="2" t="s">
        <v>10966</v>
      </c>
    </row>
    <row r="272" spans="1:21">
      <c r="A272">
        <v>38</v>
      </c>
      <c r="B272" s="2" t="s">
        <v>20</v>
      </c>
      <c r="C272" s="2" t="s">
        <v>21</v>
      </c>
      <c r="D272" s="2" t="s">
        <v>22</v>
      </c>
      <c r="E272">
        <v>69933.399999999994</v>
      </c>
      <c r="F272">
        <v>697</v>
      </c>
      <c r="G272">
        <v>5209</v>
      </c>
      <c r="H272" s="2" t="s">
        <v>47</v>
      </c>
      <c r="I272" s="2" t="s">
        <v>34</v>
      </c>
      <c r="J272">
        <v>15</v>
      </c>
      <c r="K272" s="2" t="s">
        <v>25</v>
      </c>
      <c r="L272">
        <v>0.45</v>
      </c>
      <c r="M272">
        <v>159741.5</v>
      </c>
      <c r="N272">
        <v>2</v>
      </c>
      <c r="O272" s="2" t="s">
        <v>530</v>
      </c>
      <c r="P272" s="2" t="s">
        <v>271</v>
      </c>
      <c r="Q272" s="2" t="s">
        <v>484</v>
      </c>
      <c r="R272">
        <v>1</v>
      </c>
      <c r="S272">
        <v>1</v>
      </c>
      <c r="T272" s="2" t="s">
        <v>29</v>
      </c>
      <c r="U272" s="2" t="s">
        <v>10966</v>
      </c>
    </row>
    <row r="273" spans="1:21">
      <c r="A273">
        <v>66</v>
      </c>
      <c r="B273" s="2" t="s">
        <v>30</v>
      </c>
      <c r="C273" s="2" t="s">
        <v>82</v>
      </c>
      <c r="D273" s="2" t="s">
        <v>42</v>
      </c>
      <c r="E273">
        <v>61291</v>
      </c>
      <c r="F273">
        <v>639</v>
      </c>
      <c r="G273">
        <v>7908</v>
      </c>
      <c r="H273" s="2" t="s">
        <v>47</v>
      </c>
      <c r="I273" s="2" t="s">
        <v>24</v>
      </c>
      <c r="J273">
        <v>12</v>
      </c>
      <c r="K273" s="2" t="s">
        <v>25</v>
      </c>
      <c r="L273">
        <v>0.17</v>
      </c>
      <c r="M273">
        <v>33810</v>
      </c>
      <c r="N273">
        <v>1</v>
      </c>
      <c r="O273" s="2" t="s">
        <v>531</v>
      </c>
      <c r="P273" s="2" t="s">
        <v>166</v>
      </c>
      <c r="Q273" s="2" t="s">
        <v>304</v>
      </c>
      <c r="R273">
        <v>3</v>
      </c>
      <c r="S273">
        <v>2</v>
      </c>
      <c r="T273" s="2" t="s">
        <v>29</v>
      </c>
      <c r="U273" s="2" t="s">
        <v>10966</v>
      </c>
    </row>
    <row r="274" spans="1:21">
      <c r="A274">
        <v>27</v>
      </c>
      <c r="B274" s="2" t="s">
        <v>30</v>
      </c>
      <c r="C274" s="2" t="s">
        <v>31</v>
      </c>
      <c r="D274" s="2" t="s">
        <v>32</v>
      </c>
      <c r="E274">
        <v>42327</v>
      </c>
      <c r="F274">
        <v>655</v>
      </c>
      <c r="G274">
        <v>27450.01</v>
      </c>
      <c r="H274" s="2" t="s">
        <v>23</v>
      </c>
      <c r="I274" s="2" t="s">
        <v>34</v>
      </c>
      <c r="J274">
        <v>0</v>
      </c>
      <c r="K274" s="2" t="s">
        <v>48</v>
      </c>
      <c r="L274">
        <v>0.44</v>
      </c>
      <c r="M274">
        <v>90257</v>
      </c>
      <c r="N274">
        <v>3</v>
      </c>
      <c r="O274" s="2" t="s">
        <v>532</v>
      </c>
      <c r="P274" s="2" t="s">
        <v>116</v>
      </c>
      <c r="Q274" s="2" t="s">
        <v>195</v>
      </c>
      <c r="R274">
        <v>0</v>
      </c>
      <c r="S274">
        <v>0</v>
      </c>
      <c r="T274" s="2" t="s">
        <v>39</v>
      </c>
      <c r="U274" s="2" t="s">
        <v>10966</v>
      </c>
    </row>
    <row r="275" spans="1:21">
      <c r="A275">
        <v>43</v>
      </c>
      <c r="B275" s="2" t="s">
        <v>20</v>
      </c>
      <c r="C275" s="2" t="s">
        <v>21</v>
      </c>
      <c r="D275" s="2" t="s">
        <v>69</v>
      </c>
      <c r="E275">
        <v>100562</v>
      </c>
      <c r="F275">
        <v>785</v>
      </c>
      <c r="G275">
        <v>27450.01</v>
      </c>
      <c r="H275" s="2" t="s">
        <v>43</v>
      </c>
      <c r="I275" s="2" t="s">
        <v>58</v>
      </c>
      <c r="J275">
        <v>14</v>
      </c>
      <c r="K275" s="2" t="s">
        <v>25</v>
      </c>
      <c r="L275">
        <v>0.19</v>
      </c>
      <c r="M275">
        <v>155884</v>
      </c>
      <c r="N275">
        <v>4</v>
      </c>
      <c r="O275" s="2" t="s">
        <v>533</v>
      </c>
      <c r="P275" s="2" t="s">
        <v>27</v>
      </c>
      <c r="Q275" s="2" t="s">
        <v>96</v>
      </c>
      <c r="R275">
        <v>2</v>
      </c>
      <c r="S275">
        <v>0</v>
      </c>
      <c r="T275" s="2" t="s">
        <v>29</v>
      </c>
      <c r="U275" s="2" t="s">
        <v>10966</v>
      </c>
    </row>
    <row r="276" spans="1:21">
      <c r="A276">
        <v>46</v>
      </c>
      <c r="B276" s="2" t="s">
        <v>30</v>
      </c>
      <c r="C276" s="2" t="s">
        <v>41</v>
      </c>
      <c r="D276" s="2" t="s">
        <v>69</v>
      </c>
      <c r="E276">
        <v>34284</v>
      </c>
      <c r="F276">
        <v>775</v>
      </c>
      <c r="G276">
        <v>26340</v>
      </c>
      <c r="H276" s="2" t="s">
        <v>47</v>
      </c>
      <c r="I276" s="2" t="s">
        <v>58</v>
      </c>
      <c r="J276">
        <v>14</v>
      </c>
      <c r="K276" s="2" t="s">
        <v>35</v>
      </c>
      <c r="L276">
        <v>0.4</v>
      </c>
      <c r="M276">
        <v>64156</v>
      </c>
      <c r="N276">
        <v>4</v>
      </c>
      <c r="O276" s="2" t="s">
        <v>534</v>
      </c>
      <c r="P276" s="2" t="s">
        <v>237</v>
      </c>
      <c r="Q276" s="2" t="s">
        <v>338</v>
      </c>
      <c r="R276">
        <v>0</v>
      </c>
      <c r="S276">
        <v>2</v>
      </c>
      <c r="T276" s="2" t="s">
        <v>39</v>
      </c>
      <c r="U276" s="2" t="s">
        <v>10966</v>
      </c>
    </row>
    <row r="277" spans="1:21">
      <c r="A277">
        <v>33</v>
      </c>
      <c r="B277" s="2" t="s">
        <v>20</v>
      </c>
      <c r="C277" s="2" t="s">
        <v>41</v>
      </c>
      <c r="D277" s="2" t="s">
        <v>69</v>
      </c>
      <c r="E277">
        <v>115066</v>
      </c>
      <c r="F277">
        <v>799</v>
      </c>
      <c r="G277">
        <v>31359</v>
      </c>
      <c r="H277" s="2" t="s">
        <v>43</v>
      </c>
      <c r="I277" s="2" t="s">
        <v>58</v>
      </c>
      <c r="J277">
        <v>5</v>
      </c>
      <c r="K277" s="2" t="s">
        <v>48</v>
      </c>
      <c r="L277">
        <v>0.23</v>
      </c>
      <c r="M277">
        <v>142354</v>
      </c>
      <c r="N277">
        <v>2</v>
      </c>
      <c r="O277" s="2" t="s">
        <v>535</v>
      </c>
      <c r="P277" s="2" t="s">
        <v>45</v>
      </c>
      <c r="Q277" s="2" t="s">
        <v>228</v>
      </c>
      <c r="R277">
        <v>4</v>
      </c>
      <c r="S277">
        <v>1</v>
      </c>
      <c r="T277" s="2" t="s">
        <v>29</v>
      </c>
      <c r="U277" s="2" t="s">
        <v>10966</v>
      </c>
    </row>
    <row r="278" spans="1:21">
      <c r="A278">
        <v>43</v>
      </c>
      <c r="B278" s="2" t="s">
        <v>20</v>
      </c>
      <c r="C278" s="2" t="s">
        <v>21</v>
      </c>
      <c r="D278" s="2" t="s">
        <v>22</v>
      </c>
      <c r="E278">
        <v>26441</v>
      </c>
      <c r="F278">
        <v>699</v>
      </c>
      <c r="G278">
        <v>49939</v>
      </c>
      <c r="H278" s="2" t="s">
        <v>43</v>
      </c>
      <c r="I278" s="2" t="s">
        <v>24</v>
      </c>
      <c r="J278">
        <v>1</v>
      </c>
      <c r="K278" s="2" t="s">
        <v>48</v>
      </c>
      <c r="L278">
        <v>0.42</v>
      </c>
      <c r="M278">
        <v>169702</v>
      </c>
      <c r="N278">
        <v>0</v>
      </c>
      <c r="O278" s="2" t="s">
        <v>536</v>
      </c>
      <c r="P278" s="2" t="s">
        <v>179</v>
      </c>
      <c r="Q278" s="2" t="s">
        <v>537</v>
      </c>
      <c r="R278">
        <v>0</v>
      </c>
      <c r="S278">
        <v>2</v>
      </c>
      <c r="T278" s="2" t="s">
        <v>29</v>
      </c>
      <c r="U278" s="2" t="s">
        <v>10967</v>
      </c>
    </row>
    <row r="279" spans="1:21">
      <c r="A279">
        <v>28</v>
      </c>
      <c r="B279" s="2" t="s">
        <v>40</v>
      </c>
      <c r="C279" s="2" t="s">
        <v>31</v>
      </c>
      <c r="D279" s="2" t="s">
        <v>22</v>
      </c>
      <c r="E279">
        <v>98311</v>
      </c>
      <c r="F279">
        <v>689</v>
      </c>
      <c r="G279">
        <v>34763</v>
      </c>
      <c r="H279" s="2" t="s">
        <v>23</v>
      </c>
      <c r="I279" s="2" t="s">
        <v>34</v>
      </c>
      <c r="J279">
        <v>8</v>
      </c>
      <c r="K279" s="2" t="s">
        <v>48</v>
      </c>
      <c r="L279">
        <v>0.39</v>
      </c>
      <c r="M279">
        <v>216062</v>
      </c>
      <c r="N279">
        <v>0</v>
      </c>
      <c r="O279" s="2" t="s">
        <v>538</v>
      </c>
      <c r="P279" s="2" t="s">
        <v>56</v>
      </c>
      <c r="Q279" s="2" t="s">
        <v>301</v>
      </c>
      <c r="R279">
        <v>3</v>
      </c>
      <c r="S279">
        <v>2</v>
      </c>
      <c r="T279" s="2" t="s">
        <v>29</v>
      </c>
      <c r="U279" s="2" t="s">
        <v>10966</v>
      </c>
    </row>
    <row r="280" spans="1:21">
      <c r="A280">
        <v>67</v>
      </c>
      <c r="B280" s="2" t="s">
        <v>20</v>
      </c>
      <c r="C280" s="2" t="s">
        <v>31</v>
      </c>
      <c r="D280" s="2" t="s">
        <v>32</v>
      </c>
      <c r="E280">
        <v>63148</v>
      </c>
      <c r="F280">
        <v>660</v>
      </c>
      <c r="G280">
        <v>16704</v>
      </c>
      <c r="H280" s="2" t="s">
        <v>33</v>
      </c>
      <c r="I280" s="2" t="s">
        <v>58</v>
      </c>
      <c r="J280">
        <v>0</v>
      </c>
      <c r="K280" s="2" t="s">
        <v>35</v>
      </c>
      <c r="L280">
        <v>0.33</v>
      </c>
      <c r="M280">
        <v>40643</v>
      </c>
      <c r="N280">
        <v>0</v>
      </c>
      <c r="O280" s="2" t="s">
        <v>539</v>
      </c>
      <c r="P280" s="2" t="s">
        <v>155</v>
      </c>
      <c r="Q280" s="2" t="s">
        <v>172</v>
      </c>
      <c r="R280">
        <v>4</v>
      </c>
      <c r="S280">
        <v>2</v>
      </c>
      <c r="T280" s="2" t="s">
        <v>29</v>
      </c>
      <c r="U280" s="2" t="s">
        <v>10966</v>
      </c>
    </row>
    <row r="281" spans="1:21">
      <c r="A281">
        <v>27</v>
      </c>
      <c r="B281" s="2" t="s">
        <v>40</v>
      </c>
      <c r="C281" s="2" t="s">
        <v>21</v>
      </c>
      <c r="D281" s="2" t="s">
        <v>69</v>
      </c>
      <c r="E281">
        <v>114436</v>
      </c>
      <c r="F281">
        <v>775</v>
      </c>
      <c r="G281">
        <v>39216</v>
      </c>
      <c r="H281" s="2" t="s">
        <v>23</v>
      </c>
      <c r="I281" s="2" t="s">
        <v>34</v>
      </c>
      <c r="J281">
        <v>7</v>
      </c>
      <c r="K281" s="2" t="s">
        <v>48</v>
      </c>
      <c r="L281">
        <v>0.1</v>
      </c>
      <c r="M281">
        <v>158498</v>
      </c>
      <c r="N281">
        <v>2</v>
      </c>
      <c r="O281" s="2" t="s">
        <v>540</v>
      </c>
      <c r="P281" s="2" t="s">
        <v>430</v>
      </c>
      <c r="Q281" s="2" t="s">
        <v>122</v>
      </c>
      <c r="R281">
        <v>2</v>
      </c>
      <c r="S281">
        <v>1</v>
      </c>
      <c r="T281" s="2" t="s">
        <v>29</v>
      </c>
      <c r="U281" s="2" t="s">
        <v>10966</v>
      </c>
    </row>
    <row r="282" spans="1:21">
      <c r="A282">
        <v>28</v>
      </c>
      <c r="B282" s="2" t="s">
        <v>20</v>
      </c>
      <c r="C282" s="2" t="s">
        <v>31</v>
      </c>
      <c r="D282" s="2" t="s">
        <v>42</v>
      </c>
      <c r="E282">
        <v>94693</v>
      </c>
      <c r="F282">
        <v>718</v>
      </c>
      <c r="G282">
        <v>20928</v>
      </c>
      <c r="H282" s="2" t="s">
        <v>23</v>
      </c>
      <c r="I282" s="2" t="s">
        <v>24</v>
      </c>
      <c r="J282">
        <v>5</v>
      </c>
      <c r="K282" s="2" t="s">
        <v>35</v>
      </c>
      <c r="L282">
        <v>0.32</v>
      </c>
      <c r="M282">
        <v>257028</v>
      </c>
      <c r="N282">
        <v>2</v>
      </c>
      <c r="O282" s="2" t="s">
        <v>541</v>
      </c>
      <c r="P282" s="2" t="s">
        <v>101</v>
      </c>
      <c r="Q282" s="2" t="s">
        <v>191</v>
      </c>
      <c r="R282">
        <v>4</v>
      </c>
      <c r="S282">
        <v>2</v>
      </c>
      <c r="T282" s="2" t="s">
        <v>29</v>
      </c>
      <c r="U282" s="2" t="s">
        <v>10971</v>
      </c>
    </row>
    <row r="283" spans="1:21">
      <c r="A283">
        <v>68</v>
      </c>
      <c r="B283" s="2" t="s">
        <v>40</v>
      </c>
      <c r="C283" s="2" t="s">
        <v>82</v>
      </c>
      <c r="D283" s="2" t="s">
        <v>32</v>
      </c>
      <c r="E283">
        <v>117284</v>
      </c>
      <c r="F283">
        <v>716</v>
      </c>
      <c r="G283">
        <v>44218</v>
      </c>
      <c r="H283" s="2" t="s">
        <v>23</v>
      </c>
      <c r="I283" s="2" t="s">
        <v>58</v>
      </c>
      <c r="J283">
        <v>19</v>
      </c>
      <c r="K283" s="2" t="s">
        <v>48</v>
      </c>
      <c r="L283">
        <v>0.31</v>
      </c>
      <c r="M283">
        <v>159741.5</v>
      </c>
      <c r="N283">
        <v>0</v>
      </c>
      <c r="O283" s="2" t="s">
        <v>542</v>
      </c>
      <c r="P283" s="2" t="s">
        <v>132</v>
      </c>
      <c r="Q283" s="2" t="s">
        <v>333</v>
      </c>
      <c r="R283">
        <v>2</v>
      </c>
      <c r="S283">
        <v>0</v>
      </c>
      <c r="T283" s="2" t="s">
        <v>81</v>
      </c>
      <c r="U283" s="2" t="s">
        <v>10969</v>
      </c>
    </row>
    <row r="284" spans="1:21">
      <c r="A284">
        <v>48</v>
      </c>
      <c r="B284" s="2" t="s">
        <v>40</v>
      </c>
      <c r="C284" s="2" t="s">
        <v>82</v>
      </c>
      <c r="D284" s="2" t="s">
        <v>69</v>
      </c>
      <c r="E284">
        <v>69933.399999999994</v>
      </c>
      <c r="F284">
        <v>694</v>
      </c>
      <c r="G284">
        <v>9370</v>
      </c>
      <c r="H284" s="2" t="s">
        <v>47</v>
      </c>
      <c r="I284" s="2" t="s">
        <v>34</v>
      </c>
      <c r="J284">
        <v>8</v>
      </c>
      <c r="K284" s="2" t="s">
        <v>25</v>
      </c>
      <c r="L284">
        <v>0.36</v>
      </c>
      <c r="M284">
        <v>159741.5</v>
      </c>
      <c r="N284">
        <v>1</v>
      </c>
      <c r="O284" s="2" t="s">
        <v>543</v>
      </c>
      <c r="P284" s="2" t="s">
        <v>337</v>
      </c>
      <c r="Q284" s="2" t="s">
        <v>544</v>
      </c>
      <c r="R284">
        <v>2</v>
      </c>
      <c r="S284">
        <v>0</v>
      </c>
      <c r="T284" s="2" t="s">
        <v>39</v>
      </c>
      <c r="U284" s="2" t="s">
        <v>10966</v>
      </c>
    </row>
    <row r="285" spans="1:21">
      <c r="A285">
        <v>20</v>
      </c>
      <c r="B285" s="2" t="s">
        <v>30</v>
      </c>
      <c r="C285" s="2" t="s">
        <v>21</v>
      </c>
      <c r="D285" s="2" t="s">
        <v>69</v>
      </c>
      <c r="E285">
        <v>102245</v>
      </c>
      <c r="F285">
        <v>686</v>
      </c>
      <c r="G285">
        <v>33967</v>
      </c>
      <c r="H285" s="2" t="s">
        <v>23</v>
      </c>
      <c r="I285" s="2" t="s">
        <v>24</v>
      </c>
      <c r="J285">
        <v>4</v>
      </c>
      <c r="K285" s="2" t="s">
        <v>35</v>
      </c>
      <c r="L285">
        <v>0.19</v>
      </c>
      <c r="M285">
        <v>116854</v>
      </c>
      <c r="N285">
        <v>2</v>
      </c>
      <c r="O285" s="2" t="s">
        <v>545</v>
      </c>
      <c r="P285" s="2" t="s">
        <v>242</v>
      </c>
      <c r="Q285" s="2" t="s">
        <v>546</v>
      </c>
      <c r="R285">
        <v>2</v>
      </c>
      <c r="S285">
        <v>2</v>
      </c>
      <c r="T285" s="2" t="s">
        <v>39</v>
      </c>
      <c r="U285" s="2" t="s">
        <v>10966</v>
      </c>
    </row>
    <row r="286" spans="1:21">
      <c r="A286">
        <v>27</v>
      </c>
      <c r="B286" s="2" t="s">
        <v>20</v>
      </c>
      <c r="C286" s="2" t="s">
        <v>82</v>
      </c>
      <c r="D286" s="2" t="s">
        <v>42</v>
      </c>
      <c r="E286">
        <v>88173</v>
      </c>
      <c r="F286">
        <v>746</v>
      </c>
      <c r="G286">
        <v>14800</v>
      </c>
      <c r="H286" s="2" t="s">
        <v>47</v>
      </c>
      <c r="I286" s="2" t="s">
        <v>58</v>
      </c>
      <c r="J286">
        <v>8</v>
      </c>
      <c r="K286" s="2" t="s">
        <v>35</v>
      </c>
      <c r="L286">
        <v>0.54</v>
      </c>
      <c r="M286">
        <v>289092</v>
      </c>
      <c r="N286">
        <v>0</v>
      </c>
      <c r="O286" s="2" t="s">
        <v>547</v>
      </c>
      <c r="P286" s="2" t="s">
        <v>163</v>
      </c>
      <c r="Q286" s="2" t="s">
        <v>548</v>
      </c>
      <c r="R286">
        <v>1</v>
      </c>
      <c r="S286">
        <v>1</v>
      </c>
      <c r="T286" s="2" t="s">
        <v>29</v>
      </c>
      <c r="U286" s="2" t="s">
        <v>10967</v>
      </c>
    </row>
    <row r="287" spans="1:21">
      <c r="A287">
        <v>34</v>
      </c>
      <c r="B287" s="2" t="s">
        <v>40</v>
      </c>
      <c r="C287" s="2" t="s">
        <v>82</v>
      </c>
      <c r="D287" s="2" t="s">
        <v>69</v>
      </c>
      <c r="E287">
        <v>70807</v>
      </c>
      <c r="F287">
        <v>745</v>
      </c>
      <c r="G287">
        <v>39572</v>
      </c>
      <c r="H287" s="2" t="s">
        <v>23</v>
      </c>
      <c r="I287" s="2" t="s">
        <v>34</v>
      </c>
      <c r="J287">
        <v>18</v>
      </c>
      <c r="K287" s="2" t="s">
        <v>59</v>
      </c>
      <c r="L287">
        <v>0.43</v>
      </c>
      <c r="M287">
        <v>130451</v>
      </c>
      <c r="N287">
        <v>3</v>
      </c>
      <c r="O287" s="2" t="s">
        <v>549</v>
      </c>
      <c r="P287" s="2" t="s">
        <v>101</v>
      </c>
      <c r="Q287" s="2" t="s">
        <v>550</v>
      </c>
      <c r="R287">
        <v>4</v>
      </c>
      <c r="S287">
        <v>0</v>
      </c>
      <c r="T287" s="2" t="s">
        <v>29</v>
      </c>
      <c r="U287" s="2" t="s">
        <v>10969</v>
      </c>
    </row>
    <row r="288" spans="1:21">
      <c r="A288">
        <v>66</v>
      </c>
      <c r="B288" s="2" t="s">
        <v>40</v>
      </c>
      <c r="C288" s="2" t="s">
        <v>31</v>
      </c>
      <c r="D288" s="2" t="s">
        <v>42</v>
      </c>
      <c r="E288">
        <v>22944</v>
      </c>
      <c r="F288">
        <v>668</v>
      </c>
      <c r="G288">
        <v>44767</v>
      </c>
      <c r="H288" s="2" t="s">
        <v>33</v>
      </c>
      <c r="I288" s="2" t="s">
        <v>34</v>
      </c>
      <c r="J288">
        <v>7</v>
      </c>
      <c r="K288" s="2" t="s">
        <v>48</v>
      </c>
      <c r="L288">
        <v>0.45</v>
      </c>
      <c r="M288">
        <v>31159</v>
      </c>
      <c r="N288">
        <v>0</v>
      </c>
      <c r="O288" s="2" t="s">
        <v>141</v>
      </c>
      <c r="P288" s="2" t="s">
        <v>155</v>
      </c>
      <c r="Q288" s="2" t="s">
        <v>551</v>
      </c>
      <c r="R288">
        <v>2</v>
      </c>
      <c r="S288">
        <v>2</v>
      </c>
      <c r="T288" s="2" t="s">
        <v>39</v>
      </c>
      <c r="U288" s="2" t="s">
        <v>10966</v>
      </c>
    </row>
    <row r="289" spans="1:21">
      <c r="A289">
        <v>53</v>
      </c>
      <c r="B289" s="2" t="s">
        <v>20</v>
      </c>
      <c r="C289" s="2" t="s">
        <v>21</v>
      </c>
      <c r="D289" s="2" t="s">
        <v>69</v>
      </c>
      <c r="E289">
        <v>29475</v>
      </c>
      <c r="F289">
        <v>725</v>
      </c>
      <c r="G289">
        <v>27450.01</v>
      </c>
      <c r="H289" s="2" t="s">
        <v>43</v>
      </c>
      <c r="I289" s="2" t="s">
        <v>34</v>
      </c>
      <c r="J289">
        <v>6</v>
      </c>
      <c r="K289" s="2" t="s">
        <v>25</v>
      </c>
      <c r="L289">
        <v>0.11</v>
      </c>
      <c r="M289">
        <v>189327</v>
      </c>
      <c r="N289">
        <v>4</v>
      </c>
      <c r="O289" s="2" t="s">
        <v>552</v>
      </c>
      <c r="P289" s="2" t="s">
        <v>37</v>
      </c>
      <c r="Q289" s="2" t="s">
        <v>120</v>
      </c>
      <c r="R289">
        <v>0</v>
      </c>
      <c r="S289">
        <v>0</v>
      </c>
      <c r="T289" s="2" t="s">
        <v>29</v>
      </c>
      <c r="U289" s="2" t="s">
        <v>10967</v>
      </c>
    </row>
    <row r="290" spans="1:21">
      <c r="A290">
        <v>51</v>
      </c>
      <c r="B290" s="2" t="s">
        <v>20</v>
      </c>
      <c r="C290" s="2" t="s">
        <v>31</v>
      </c>
      <c r="D290" s="2" t="s">
        <v>32</v>
      </c>
      <c r="E290">
        <v>102141</v>
      </c>
      <c r="F290">
        <v>636</v>
      </c>
      <c r="G290">
        <v>27450.01</v>
      </c>
      <c r="H290" s="2" t="s">
        <v>23</v>
      </c>
      <c r="I290" s="2" t="s">
        <v>24</v>
      </c>
      <c r="J290">
        <v>5</v>
      </c>
      <c r="K290" s="2" t="s">
        <v>59</v>
      </c>
      <c r="L290">
        <v>0.49</v>
      </c>
      <c r="M290">
        <v>161711</v>
      </c>
      <c r="N290">
        <v>4</v>
      </c>
      <c r="O290" s="2" t="s">
        <v>553</v>
      </c>
      <c r="P290" s="2" t="s">
        <v>67</v>
      </c>
      <c r="Q290" s="2" t="s">
        <v>130</v>
      </c>
      <c r="R290">
        <v>2</v>
      </c>
      <c r="S290">
        <v>0</v>
      </c>
      <c r="T290" s="2" t="s">
        <v>39</v>
      </c>
      <c r="U290" s="2" t="s">
        <v>10966</v>
      </c>
    </row>
    <row r="291" spans="1:21">
      <c r="A291">
        <v>38</v>
      </c>
      <c r="B291" s="2" t="s">
        <v>30</v>
      </c>
      <c r="C291" s="2" t="s">
        <v>82</v>
      </c>
      <c r="D291" s="2" t="s">
        <v>22</v>
      </c>
      <c r="E291">
        <v>99314</v>
      </c>
      <c r="F291">
        <v>656</v>
      </c>
      <c r="G291">
        <v>17158</v>
      </c>
      <c r="H291" s="2" t="s">
        <v>47</v>
      </c>
      <c r="I291" s="2" t="s">
        <v>58</v>
      </c>
      <c r="J291">
        <v>8</v>
      </c>
      <c r="K291" s="2" t="s">
        <v>48</v>
      </c>
      <c r="L291">
        <v>0.12</v>
      </c>
      <c r="M291">
        <v>162247</v>
      </c>
      <c r="N291">
        <v>4</v>
      </c>
      <c r="O291" s="2" t="s">
        <v>554</v>
      </c>
      <c r="P291" s="2" t="s">
        <v>260</v>
      </c>
      <c r="Q291" s="2" t="s">
        <v>418</v>
      </c>
      <c r="R291">
        <v>2</v>
      </c>
      <c r="S291">
        <v>1</v>
      </c>
      <c r="T291" s="2" t="s">
        <v>29</v>
      </c>
      <c r="U291" s="2" t="s">
        <v>10971</v>
      </c>
    </row>
    <row r="292" spans="1:21">
      <c r="A292">
        <v>48</v>
      </c>
      <c r="B292" s="2" t="s">
        <v>20</v>
      </c>
      <c r="C292" s="2" t="s">
        <v>31</v>
      </c>
      <c r="D292" s="2" t="s">
        <v>42</v>
      </c>
      <c r="E292">
        <v>25465</v>
      </c>
      <c r="F292">
        <v>671</v>
      </c>
      <c r="G292">
        <v>36672</v>
      </c>
      <c r="H292" s="2" t="s">
        <v>33</v>
      </c>
      <c r="I292" s="2" t="s">
        <v>58</v>
      </c>
      <c r="J292">
        <v>8</v>
      </c>
      <c r="K292" s="2" t="s">
        <v>35</v>
      </c>
      <c r="L292">
        <v>0.26</v>
      </c>
      <c r="M292">
        <v>237546</v>
      </c>
      <c r="N292">
        <v>4</v>
      </c>
      <c r="O292" s="2" t="s">
        <v>555</v>
      </c>
      <c r="P292" s="2" t="s">
        <v>423</v>
      </c>
      <c r="Q292" s="2" t="s">
        <v>282</v>
      </c>
      <c r="R292">
        <v>1</v>
      </c>
      <c r="S292">
        <v>1</v>
      </c>
      <c r="T292" s="2" t="s">
        <v>39</v>
      </c>
      <c r="U292" s="2" t="s">
        <v>10966</v>
      </c>
    </row>
    <row r="293" spans="1:21">
      <c r="A293">
        <v>40</v>
      </c>
      <c r="B293" s="2" t="s">
        <v>30</v>
      </c>
      <c r="C293" s="2" t="s">
        <v>82</v>
      </c>
      <c r="D293" s="2" t="s">
        <v>32</v>
      </c>
      <c r="E293">
        <v>104766</v>
      </c>
      <c r="F293">
        <v>688</v>
      </c>
      <c r="G293">
        <v>35808</v>
      </c>
      <c r="H293" s="2" t="s">
        <v>23</v>
      </c>
      <c r="I293" s="2" t="s">
        <v>34</v>
      </c>
      <c r="J293">
        <v>15</v>
      </c>
      <c r="K293" s="2" t="s">
        <v>25</v>
      </c>
      <c r="L293">
        <v>0.32</v>
      </c>
      <c r="M293">
        <v>198067</v>
      </c>
      <c r="N293">
        <v>1</v>
      </c>
      <c r="O293" s="2" t="s">
        <v>556</v>
      </c>
      <c r="P293" s="2" t="s">
        <v>98</v>
      </c>
      <c r="Q293" s="2" t="s">
        <v>180</v>
      </c>
      <c r="R293">
        <v>4</v>
      </c>
      <c r="S293">
        <v>1</v>
      </c>
      <c r="T293" s="2" t="s">
        <v>81</v>
      </c>
      <c r="U293" s="2" t="s">
        <v>10966</v>
      </c>
    </row>
    <row r="294" spans="1:21">
      <c r="A294">
        <v>66</v>
      </c>
      <c r="B294" s="2" t="s">
        <v>40</v>
      </c>
      <c r="C294" s="2" t="s">
        <v>82</v>
      </c>
      <c r="D294" s="2" t="s">
        <v>32</v>
      </c>
      <c r="E294">
        <v>94099</v>
      </c>
      <c r="F294">
        <v>699</v>
      </c>
      <c r="G294">
        <v>41008</v>
      </c>
      <c r="H294" s="2" t="s">
        <v>23</v>
      </c>
      <c r="I294" s="2" t="s">
        <v>34</v>
      </c>
      <c r="J294">
        <v>15</v>
      </c>
      <c r="K294" s="2" t="s">
        <v>25</v>
      </c>
      <c r="L294">
        <v>0.22</v>
      </c>
      <c r="M294">
        <v>137990</v>
      </c>
      <c r="N294">
        <v>1</v>
      </c>
      <c r="O294" s="2" t="s">
        <v>557</v>
      </c>
      <c r="P294" s="2" t="s">
        <v>250</v>
      </c>
      <c r="Q294" s="2" t="s">
        <v>537</v>
      </c>
      <c r="R294">
        <v>2</v>
      </c>
      <c r="S294">
        <v>1</v>
      </c>
      <c r="T294" s="2" t="s">
        <v>39</v>
      </c>
      <c r="U294" s="2" t="s">
        <v>10966</v>
      </c>
    </row>
    <row r="295" spans="1:21">
      <c r="A295">
        <v>25</v>
      </c>
      <c r="B295" s="2" t="s">
        <v>40</v>
      </c>
      <c r="C295" s="2" t="s">
        <v>31</v>
      </c>
      <c r="D295" s="2" t="s">
        <v>69</v>
      </c>
      <c r="E295">
        <v>95630</v>
      </c>
      <c r="F295">
        <v>699</v>
      </c>
      <c r="G295">
        <v>47368</v>
      </c>
      <c r="H295" s="2" t="s">
        <v>47</v>
      </c>
      <c r="I295" s="2" t="s">
        <v>24</v>
      </c>
      <c r="J295">
        <v>17</v>
      </c>
      <c r="K295" s="2" t="s">
        <v>35</v>
      </c>
      <c r="L295">
        <v>0.47</v>
      </c>
      <c r="M295">
        <v>187156</v>
      </c>
      <c r="N295">
        <v>2</v>
      </c>
      <c r="O295" s="2" t="s">
        <v>558</v>
      </c>
      <c r="P295" s="2" t="s">
        <v>50</v>
      </c>
      <c r="Q295" s="2" t="s">
        <v>265</v>
      </c>
      <c r="R295">
        <v>1</v>
      </c>
      <c r="S295">
        <v>1</v>
      </c>
      <c r="T295" s="2" t="s">
        <v>81</v>
      </c>
      <c r="U295" s="2" t="s">
        <v>10966</v>
      </c>
    </row>
    <row r="296" spans="1:21">
      <c r="A296">
        <v>52</v>
      </c>
      <c r="B296" s="2" t="s">
        <v>20</v>
      </c>
      <c r="C296" s="2" t="s">
        <v>31</v>
      </c>
      <c r="D296" s="2" t="s">
        <v>32</v>
      </c>
      <c r="E296">
        <v>89806</v>
      </c>
      <c r="F296">
        <v>699</v>
      </c>
      <c r="G296">
        <v>28542</v>
      </c>
      <c r="H296" s="2" t="s">
        <v>47</v>
      </c>
      <c r="I296" s="2" t="s">
        <v>58</v>
      </c>
      <c r="J296">
        <v>8</v>
      </c>
      <c r="K296" s="2" t="s">
        <v>59</v>
      </c>
      <c r="L296">
        <v>0.28000000000000003</v>
      </c>
      <c r="M296">
        <v>121092</v>
      </c>
      <c r="N296">
        <v>3</v>
      </c>
      <c r="O296" s="2" t="s">
        <v>559</v>
      </c>
      <c r="P296" s="2" t="s">
        <v>74</v>
      </c>
      <c r="Q296" s="2" t="s">
        <v>560</v>
      </c>
      <c r="R296">
        <v>2</v>
      </c>
      <c r="S296">
        <v>0</v>
      </c>
      <c r="T296" s="2" t="s">
        <v>29</v>
      </c>
      <c r="U296" s="2" t="s">
        <v>10966</v>
      </c>
    </row>
    <row r="297" spans="1:21">
      <c r="A297">
        <v>69</v>
      </c>
      <c r="B297" s="2" t="s">
        <v>30</v>
      </c>
      <c r="C297" s="2" t="s">
        <v>41</v>
      </c>
      <c r="D297" s="2" t="s">
        <v>22</v>
      </c>
      <c r="E297">
        <v>118995</v>
      </c>
      <c r="F297">
        <v>787</v>
      </c>
      <c r="G297">
        <v>14398</v>
      </c>
      <c r="H297" s="2" t="s">
        <v>33</v>
      </c>
      <c r="I297" s="2" t="s">
        <v>34</v>
      </c>
      <c r="J297">
        <v>15</v>
      </c>
      <c r="K297" s="2" t="s">
        <v>59</v>
      </c>
      <c r="L297">
        <v>0.49</v>
      </c>
      <c r="M297">
        <v>148047</v>
      </c>
      <c r="N297">
        <v>0</v>
      </c>
      <c r="O297" s="2" t="s">
        <v>561</v>
      </c>
      <c r="P297" s="2" t="s">
        <v>104</v>
      </c>
      <c r="Q297" s="2" t="s">
        <v>562</v>
      </c>
      <c r="R297">
        <v>3</v>
      </c>
      <c r="S297">
        <v>1</v>
      </c>
      <c r="T297" s="2" t="s">
        <v>39</v>
      </c>
      <c r="U297" s="2" t="s">
        <v>10969</v>
      </c>
    </row>
    <row r="298" spans="1:21">
      <c r="A298">
        <v>31</v>
      </c>
      <c r="B298" s="2" t="s">
        <v>40</v>
      </c>
      <c r="C298" s="2" t="s">
        <v>82</v>
      </c>
      <c r="D298" s="2" t="s">
        <v>32</v>
      </c>
      <c r="E298">
        <v>63322</v>
      </c>
      <c r="F298">
        <v>773</v>
      </c>
      <c r="G298">
        <v>8074</v>
      </c>
      <c r="H298" s="2" t="s">
        <v>23</v>
      </c>
      <c r="I298" s="2" t="s">
        <v>34</v>
      </c>
      <c r="J298">
        <v>5</v>
      </c>
      <c r="K298" s="2" t="s">
        <v>35</v>
      </c>
      <c r="L298">
        <v>0.38</v>
      </c>
      <c r="M298">
        <v>267802</v>
      </c>
      <c r="N298">
        <v>3</v>
      </c>
      <c r="O298" s="2" t="s">
        <v>563</v>
      </c>
      <c r="P298" s="2" t="s">
        <v>137</v>
      </c>
      <c r="Q298" s="2" t="s">
        <v>282</v>
      </c>
      <c r="R298">
        <v>1</v>
      </c>
      <c r="S298">
        <v>0</v>
      </c>
      <c r="T298" s="2" t="s">
        <v>81</v>
      </c>
      <c r="U298" s="2" t="s">
        <v>10966</v>
      </c>
    </row>
    <row r="299" spans="1:21">
      <c r="A299">
        <v>58</v>
      </c>
      <c r="B299" s="2" t="s">
        <v>40</v>
      </c>
      <c r="C299" s="2" t="s">
        <v>82</v>
      </c>
      <c r="D299" s="2" t="s">
        <v>22</v>
      </c>
      <c r="E299">
        <v>100845</v>
      </c>
      <c r="F299">
        <v>606</v>
      </c>
      <c r="G299">
        <v>9288</v>
      </c>
      <c r="H299" s="2" t="s">
        <v>33</v>
      </c>
      <c r="I299" s="2" t="s">
        <v>58</v>
      </c>
      <c r="J299">
        <v>19</v>
      </c>
      <c r="K299" s="2" t="s">
        <v>25</v>
      </c>
      <c r="L299">
        <v>0.11</v>
      </c>
      <c r="M299">
        <v>159741.5</v>
      </c>
      <c r="N299">
        <v>0</v>
      </c>
      <c r="O299" s="2" t="s">
        <v>564</v>
      </c>
      <c r="P299" s="2" t="s">
        <v>269</v>
      </c>
      <c r="Q299" s="2" t="s">
        <v>565</v>
      </c>
      <c r="R299">
        <v>4</v>
      </c>
      <c r="S299">
        <v>2</v>
      </c>
      <c r="T299" s="2" t="s">
        <v>39</v>
      </c>
      <c r="U299" s="2" t="s">
        <v>10966</v>
      </c>
    </row>
    <row r="300" spans="1:21">
      <c r="A300">
        <v>43</v>
      </c>
      <c r="B300" s="2" t="s">
        <v>30</v>
      </c>
      <c r="C300" s="2" t="s">
        <v>41</v>
      </c>
      <c r="D300" s="2" t="s">
        <v>42</v>
      </c>
      <c r="E300">
        <v>34821</v>
      </c>
      <c r="F300">
        <v>775</v>
      </c>
      <c r="G300">
        <v>22889</v>
      </c>
      <c r="H300" s="2" t="s">
        <v>47</v>
      </c>
      <c r="I300" s="2" t="s">
        <v>24</v>
      </c>
      <c r="J300">
        <v>18</v>
      </c>
      <c r="K300" s="2" t="s">
        <v>59</v>
      </c>
      <c r="L300">
        <v>0.12</v>
      </c>
      <c r="M300">
        <v>278194</v>
      </c>
      <c r="N300">
        <v>0</v>
      </c>
      <c r="O300" s="2" t="s">
        <v>566</v>
      </c>
      <c r="P300" s="2" t="s">
        <v>61</v>
      </c>
      <c r="Q300" s="2" t="s">
        <v>167</v>
      </c>
      <c r="R300">
        <v>3</v>
      </c>
      <c r="S300">
        <v>2</v>
      </c>
      <c r="T300" s="2" t="s">
        <v>81</v>
      </c>
      <c r="U300" s="2" t="s">
        <v>10969</v>
      </c>
    </row>
    <row r="301" spans="1:21">
      <c r="A301">
        <v>51</v>
      </c>
      <c r="B301" s="2" t="s">
        <v>30</v>
      </c>
      <c r="C301" s="2" t="s">
        <v>21</v>
      </c>
      <c r="D301" s="2" t="s">
        <v>22</v>
      </c>
      <c r="E301">
        <v>23477</v>
      </c>
      <c r="F301">
        <v>612</v>
      </c>
      <c r="G301">
        <v>27450.01</v>
      </c>
      <c r="H301" s="2" t="s">
        <v>33</v>
      </c>
      <c r="I301" s="2" t="s">
        <v>24</v>
      </c>
      <c r="J301">
        <v>8</v>
      </c>
      <c r="K301" s="2" t="s">
        <v>35</v>
      </c>
      <c r="L301">
        <v>0.28999999999999998</v>
      </c>
      <c r="M301">
        <v>159741.5</v>
      </c>
      <c r="N301">
        <v>4</v>
      </c>
      <c r="O301" s="2" t="s">
        <v>567</v>
      </c>
      <c r="P301" s="2" t="s">
        <v>352</v>
      </c>
      <c r="Q301" s="2" t="s">
        <v>568</v>
      </c>
      <c r="R301">
        <v>2</v>
      </c>
      <c r="S301">
        <v>0</v>
      </c>
      <c r="T301" s="2" t="s">
        <v>39</v>
      </c>
      <c r="U301" s="2" t="s">
        <v>10966</v>
      </c>
    </row>
    <row r="302" spans="1:21">
      <c r="A302">
        <v>19</v>
      </c>
      <c r="B302" s="2" t="s">
        <v>20</v>
      </c>
      <c r="C302" s="2" t="s">
        <v>41</v>
      </c>
      <c r="D302" s="2" t="s">
        <v>22</v>
      </c>
      <c r="E302">
        <v>33054</v>
      </c>
      <c r="F302">
        <v>699</v>
      </c>
      <c r="G302">
        <v>27450.01</v>
      </c>
      <c r="H302" s="2" t="s">
        <v>23</v>
      </c>
      <c r="I302" s="2" t="s">
        <v>24</v>
      </c>
      <c r="J302">
        <v>3</v>
      </c>
      <c r="K302" s="2" t="s">
        <v>35</v>
      </c>
      <c r="L302">
        <v>0.51</v>
      </c>
      <c r="M302">
        <v>204538</v>
      </c>
      <c r="N302">
        <v>0</v>
      </c>
      <c r="O302" s="2" t="s">
        <v>569</v>
      </c>
      <c r="P302" s="2" t="s">
        <v>286</v>
      </c>
      <c r="Q302" s="2" t="s">
        <v>284</v>
      </c>
      <c r="R302">
        <v>2</v>
      </c>
      <c r="S302">
        <v>2</v>
      </c>
      <c r="T302" s="2" t="s">
        <v>39</v>
      </c>
      <c r="U302" s="2" t="s">
        <v>10966</v>
      </c>
    </row>
    <row r="303" spans="1:21">
      <c r="A303">
        <v>66</v>
      </c>
      <c r="B303" s="2" t="s">
        <v>40</v>
      </c>
      <c r="C303" s="2" t="s">
        <v>41</v>
      </c>
      <c r="D303" s="2" t="s">
        <v>22</v>
      </c>
      <c r="E303">
        <v>69933.399999999994</v>
      </c>
      <c r="F303">
        <v>687</v>
      </c>
      <c r="G303">
        <v>5387</v>
      </c>
      <c r="H303" s="2" t="s">
        <v>23</v>
      </c>
      <c r="I303" s="2" t="s">
        <v>58</v>
      </c>
      <c r="J303">
        <v>13</v>
      </c>
      <c r="K303" s="2" t="s">
        <v>35</v>
      </c>
      <c r="L303">
        <v>0.14000000000000001</v>
      </c>
      <c r="M303">
        <v>159741.5</v>
      </c>
      <c r="N303">
        <v>1</v>
      </c>
      <c r="O303" s="2" t="s">
        <v>570</v>
      </c>
      <c r="P303" s="2" t="s">
        <v>269</v>
      </c>
      <c r="Q303" s="2" t="s">
        <v>499</v>
      </c>
      <c r="R303">
        <v>1</v>
      </c>
      <c r="S303">
        <v>1</v>
      </c>
      <c r="T303" s="2" t="s">
        <v>29</v>
      </c>
      <c r="U303" s="2" t="s">
        <v>10966</v>
      </c>
    </row>
    <row r="304" spans="1:21">
      <c r="A304">
        <v>18</v>
      </c>
      <c r="B304" s="2" t="s">
        <v>40</v>
      </c>
      <c r="C304" s="2" t="s">
        <v>82</v>
      </c>
      <c r="D304" s="2" t="s">
        <v>32</v>
      </c>
      <c r="E304">
        <v>99671</v>
      </c>
      <c r="F304">
        <v>669</v>
      </c>
      <c r="G304">
        <v>30460</v>
      </c>
      <c r="H304" s="2" t="s">
        <v>47</v>
      </c>
      <c r="I304" s="2" t="s">
        <v>24</v>
      </c>
      <c r="J304">
        <v>18</v>
      </c>
      <c r="K304" s="2" t="s">
        <v>25</v>
      </c>
      <c r="L304">
        <v>0.43</v>
      </c>
      <c r="M304">
        <v>25531</v>
      </c>
      <c r="N304">
        <v>1</v>
      </c>
      <c r="O304" s="2" t="s">
        <v>571</v>
      </c>
      <c r="P304" s="2" t="s">
        <v>101</v>
      </c>
      <c r="Q304" s="2" t="s">
        <v>221</v>
      </c>
      <c r="R304">
        <v>1</v>
      </c>
      <c r="S304">
        <v>1</v>
      </c>
      <c r="T304" s="2" t="s">
        <v>39</v>
      </c>
      <c r="U304" s="2" t="s">
        <v>10966</v>
      </c>
    </row>
    <row r="305" spans="1:21">
      <c r="A305">
        <v>56</v>
      </c>
      <c r="B305" s="2" t="s">
        <v>20</v>
      </c>
      <c r="C305" s="2" t="s">
        <v>82</v>
      </c>
      <c r="D305" s="2" t="s">
        <v>32</v>
      </c>
      <c r="E305">
        <v>73953</v>
      </c>
      <c r="F305">
        <v>710</v>
      </c>
      <c r="G305">
        <v>42364</v>
      </c>
      <c r="H305" s="2" t="s">
        <v>43</v>
      </c>
      <c r="I305" s="2" t="s">
        <v>58</v>
      </c>
      <c r="J305">
        <v>1</v>
      </c>
      <c r="K305" s="2" t="s">
        <v>59</v>
      </c>
      <c r="L305">
        <v>0.56000000000000005</v>
      </c>
      <c r="M305">
        <v>152625</v>
      </c>
      <c r="N305">
        <v>1</v>
      </c>
      <c r="O305" s="2" t="s">
        <v>143</v>
      </c>
      <c r="P305" s="2" t="s">
        <v>197</v>
      </c>
      <c r="Q305" s="2" t="s">
        <v>277</v>
      </c>
      <c r="R305">
        <v>2</v>
      </c>
      <c r="S305">
        <v>2</v>
      </c>
      <c r="T305" s="2" t="s">
        <v>39</v>
      </c>
      <c r="U305" s="2" t="s">
        <v>10966</v>
      </c>
    </row>
    <row r="306" spans="1:21">
      <c r="A306">
        <v>18</v>
      </c>
      <c r="B306" s="2" t="s">
        <v>40</v>
      </c>
      <c r="C306" s="2" t="s">
        <v>41</v>
      </c>
      <c r="D306" s="2" t="s">
        <v>32</v>
      </c>
      <c r="E306">
        <v>71500</v>
      </c>
      <c r="F306">
        <v>734</v>
      </c>
      <c r="G306">
        <v>44400</v>
      </c>
      <c r="H306" s="2" t="s">
        <v>47</v>
      </c>
      <c r="I306" s="2" t="s">
        <v>58</v>
      </c>
      <c r="J306">
        <v>14</v>
      </c>
      <c r="K306" s="2" t="s">
        <v>48</v>
      </c>
      <c r="L306">
        <v>0.25</v>
      </c>
      <c r="M306">
        <v>127985</v>
      </c>
      <c r="N306">
        <v>4</v>
      </c>
      <c r="O306" s="2" t="s">
        <v>572</v>
      </c>
      <c r="P306" s="2" t="s">
        <v>207</v>
      </c>
      <c r="Q306" s="2" t="s">
        <v>99</v>
      </c>
      <c r="R306">
        <v>2</v>
      </c>
      <c r="S306">
        <v>0</v>
      </c>
      <c r="T306" s="2" t="s">
        <v>29</v>
      </c>
      <c r="U306" s="2" t="s">
        <v>10970</v>
      </c>
    </row>
    <row r="307" spans="1:21">
      <c r="A307">
        <v>53</v>
      </c>
      <c r="B307" s="2" t="s">
        <v>30</v>
      </c>
      <c r="C307" s="2" t="s">
        <v>21</v>
      </c>
      <c r="D307" s="2" t="s">
        <v>22</v>
      </c>
      <c r="E307">
        <v>88669</v>
      </c>
      <c r="F307">
        <v>720</v>
      </c>
      <c r="G307">
        <v>17468</v>
      </c>
      <c r="H307" s="2" t="s">
        <v>43</v>
      </c>
      <c r="I307" s="2" t="s">
        <v>58</v>
      </c>
      <c r="J307">
        <v>6</v>
      </c>
      <c r="K307" s="2" t="s">
        <v>48</v>
      </c>
      <c r="L307">
        <v>0.57999999999999996</v>
      </c>
      <c r="M307">
        <v>199129</v>
      </c>
      <c r="N307">
        <v>0</v>
      </c>
      <c r="O307" s="2" t="s">
        <v>292</v>
      </c>
      <c r="P307" s="2" t="s">
        <v>337</v>
      </c>
      <c r="Q307" s="2" t="s">
        <v>377</v>
      </c>
      <c r="R307">
        <v>4</v>
      </c>
      <c r="S307">
        <v>1</v>
      </c>
      <c r="T307" s="2" t="s">
        <v>29</v>
      </c>
      <c r="U307" s="2" t="s">
        <v>10966</v>
      </c>
    </row>
    <row r="308" spans="1:21">
      <c r="A308">
        <v>39</v>
      </c>
      <c r="B308" s="2" t="s">
        <v>40</v>
      </c>
      <c r="C308" s="2" t="s">
        <v>82</v>
      </c>
      <c r="D308" s="2" t="s">
        <v>32</v>
      </c>
      <c r="E308">
        <v>98886</v>
      </c>
      <c r="F308">
        <v>695</v>
      </c>
      <c r="G308">
        <v>30101</v>
      </c>
      <c r="H308" s="2" t="s">
        <v>33</v>
      </c>
      <c r="I308" s="2" t="s">
        <v>34</v>
      </c>
      <c r="J308">
        <v>17</v>
      </c>
      <c r="K308" s="2" t="s">
        <v>48</v>
      </c>
      <c r="L308">
        <v>0.44</v>
      </c>
      <c r="M308">
        <v>200996</v>
      </c>
      <c r="N308">
        <v>1</v>
      </c>
      <c r="O308" s="2" t="s">
        <v>573</v>
      </c>
      <c r="P308" s="2" t="s">
        <v>111</v>
      </c>
      <c r="Q308" s="2" t="s">
        <v>560</v>
      </c>
      <c r="R308">
        <v>2</v>
      </c>
      <c r="S308">
        <v>2</v>
      </c>
      <c r="T308" s="2" t="s">
        <v>29</v>
      </c>
      <c r="U308" s="2" t="s">
        <v>10969</v>
      </c>
    </row>
    <row r="309" spans="1:21">
      <c r="A309">
        <v>33</v>
      </c>
      <c r="B309" s="2" t="s">
        <v>40</v>
      </c>
      <c r="C309" s="2" t="s">
        <v>31</v>
      </c>
      <c r="D309" s="2" t="s">
        <v>42</v>
      </c>
      <c r="E309">
        <v>46953</v>
      </c>
      <c r="F309">
        <v>627</v>
      </c>
      <c r="G309">
        <v>23284</v>
      </c>
      <c r="H309" s="2" t="s">
        <v>23</v>
      </c>
      <c r="I309" s="2" t="s">
        <v>58</v>
      </c>
      <c r="J309">
        <v>7</v>
      </c>
      <c r="K309" s="2" t="s">
        <v>59</v>
      </c>
      <c r="L309">
        <v>0.23</v>
      </c>
      <c r="M309">
        <v>192563</v>
      </c>
      <c r="N309">
        <v>3</v>
      </c>
      <c r="O309" s="2" t="s">
        <v>574</v>
      </c>
      <c r="P309" s="2" t="s">
        <v>129</v>
      </c>
      <c r="Q309" s="2" t="s">
        <v>279</v>
      </c>
      <c r="R309">
        <v>0</v>
      </c>
      <c r="S309">
        <v>1</v>
      </c>
      <c r="T309" s="2" t="s">
        <v>39</v>
      </c>
      <c r="U309" s="2" t="s">
        <v>10966</v>
      </c>
    </row>
    <row r="310" spans="1:21">
      <c r="A310">
        <v>40</v>
      </c>
      <c r="B310" s="2" t="s">
        <v>20</v>
      </c>
      <c r="C310" s="2" t="s">
        <v>41</v>
      </c>
      <c r="D310" s="2" t="s">
        <v>32</v>
      </c>
      <c r="E310">
        <v>69933.399999999994</v>
      </c>
      <c r="F310">
        <v>627</v>
      </c>
      <c r="G310">
        <v>27450.01</v>
      </c>
      <c r="H310" s="2" t="s">
        <v>47</v>
      </c>
      <c r="I310" s="2" t="s">
        <v>58</v>
      </c>
      <c r="J310">
        <v>14</v>
      </c>
      <c r="K310" s="2" t="s">
        <v>59</v>
      </c>
      <c r="L310">
        <v>0.48</v>
      </c>
      <c r="M310">
        <v>24340</v>
      </c>
      <c r="N310">
        <v>0</v>
      </c>
      <c r="O310" s="2" t="s">
        <v>575</v>
      </c>
      <c r="P310" s="2" t="s">
        <v>56</v>
      </c>
      <c r="Q310" s="2" t="s">
        <v>499</v>
      </c>
      <c r="R310">
        <v>0</v>
      </c>
      <c r="S310">
        <v>1</v>
      </c>
      <c r="T310" s="2" t="s">
        <v>39</v>
      </c>
      <c r="U310" s="2" t="s">
        <v>10969</v>
      </c>
    </row>
    <row r="311" spans="1:21">
      <c r="A311">
        <v>41</v>
      </c>
      <c r="B311" s="2" t="s">
        <v>30</v>
      </c>
      <c r="C311" s="2" t="s">
        <v>82</v>
      </c>
      <c r="D311" s="2" t="s">
        <v>69</v>
      </c>
      <c r="E311">
        <v>89852</v>
      </c>
      <c r="F311">
        <v>676</v>
      </c>
      <c r="G311">
        <v>27422</v>
      </c>
      <c r="H311" s="2" t="s">
        <v>43</v>
      </c>
      <c r="I311" s="2" t="s">
        <v>58</v>
      </c>
      <c r="J311">
        <v>9</v>
      </c>
      <c r="K311" s="2" t="s">
        <v>48</v>
      </c>
      <c r="L311">
        <v>0.49</v>
      </c>
      <c r="M311">
        <v>205004</v>
      </c>
      <c r="N311">
        <v>1</v>
      </c>
      <c r="O311" s="2" t="s">
        <v>576</v>
      </c>
      <c r="P311" s="2" t="s">
        <v>71</v>
      </c>
      <c r="Q311" s="2" t="s">
        <v>94</v>
      </c>
      <c r="R311">
        <v>4</v>
      </c>
      <c r="S311">
        <v>0</v>
      </c>
      <c r="T311" s="2" t="s">
        <v>29</v>
      </c>
      <c r="U311" s="2" t="s">
        <v>10969</v>
      </c>
    </row>
    <row r="312" spans="1:21">
      <c r="A312">
        <v>62</v>
      </c>
      <c r="B312" s="2" t="s">
        <v>20</v>
      </c>
      <c r="C312" s="2" t="s">
        <v>21</v>
      </c>
      <c r="D312" s="2" t="s">
        <v>22</v>
      </c>
      <c r="E312">
        <v>87384</v>
      </c>
      <c r="F312">
        <v>606</v>
      </c>
      <c r="G312">
        <v>7297</v>
      </c>
      <c r="H312" s="2" t="s">
        <v>23</v>
      </c>
      <c r="I312" s="2" t="s">
        <v>58</v>
      </c>
      <c r="J312">
        <v>4</v>
      </c>
      <c r="K312" s="2" t="s">
        <v>59</v>
      </c>
      <c r="L312">
        <v>0.45</v>
      </c>
      <c r="M312">
        <v>232491</v>
      </c>
      <c r="N312">
        <v>3</v>
      </c>
      <c r="O312" s="2" t="s">
        <v>577</v>
      </c>
      <c r="P312" s="2" t="s">
        <v>90</v>
      </c>
      <c r="Q312" s="2" t="s">
        <v>96</v>
      </c>
      <c r="R312">
        <v>0</v>
      </c>
      <c r="S312">
        <v>0</v>
      </c>
      <c r="T312" s="2" t="s">
        <v>29</v>
      </c>
      <c r="U312" s="2" t="s">
        <v>10966</v>
      </c>
    </row>
    <row r="313" spans="1:21">
      <c r="A313">
        <v>32</v>
      </c>
      <c r="B313" s="2" t="s">
        <v>30</v>
      </c>
      <c r="C313" s="2" t="s">
        <v>31</v>
      </c>
      <c r="D313" s="2" t="s">
        <v>69</v>
      </c>
      <c r="E313">
        <v>78360</v>
      </c>
      <c r="F313">
        <v>608</v>
      </c>
      <c r="G313">
        <v>47644</v>
      </c>
      <c r="H313" s="2" t="s">
        <v>43</v>
      </c>
      <c r="I313" s="2" t="s">
        <v>24</v>
      </c>
      <c r="J313">
        <v>1</v>
      </c>
      <c r="K313" s="2" t="s">
        <v>35</v>
      </c>
      <c r="L313">
        <v>0.11</v>
      </c>
      <c r="M313">
        <v>271432</v>
      </c>
      <c r="N313">
        <v>3</v>
      </c>
      <c r="O313" s="2" t="s">
        <v>578</v>
      </c>
      <c r="P313" s="2" t="s">
        <v>163</v>
      </c>
      <c r="Q313" s="2" t="s">
        <v>172</v>
      </c>
      <c r="R313">
        <v>4</v>
      </c>
      <c r="S313">
        <v>0</v>
      </c>
      <c r="T313" s="2" t="s">
        <v>29</v>
      </c>
      <c r="U313" s="2" t="s">
        <v>10966</v>
      </c>
    </row>
    <row r="314" spans="1:21">
      <c r="A314">
        <v>24</v>
      </c>
      <c r="B314" s="2" t="s">
        <v>20</v>
      </c>
      <c r="C314" s="2" t="s">
        <v>82</v>
      </c>
      <c r="D314" s="2" t="s">
        <v>42</v>
      </c>
      <c r="E314">
        <v>57488</v>
      </c>
      <c r="F314">
        <v>777</v>
      </c>
      <c r="G314">
        <v>26533</v>
      </c>
      <c r="H314" s="2" t="s">
        <v>47</v>
      </c>
      <c r="I314" s="2" t="s">
        <v>34</v>
      </c>
      <c r="J314">
        <v>2</v>
      </c>
      <c r="K314" s="2" t="s">
        <v>35</v>
      </c>
      <c r="L314">
        <v>0.41</v>
      </c>
      <c r="M314">
        <v>159741.5</v>
      </c>
      <c r="N314">
        <v>3</v>
      </c>
      <c r="O314" s="2" t="s">
        <v>579</v>
      </c>
      <c r="P314" s="2" t="s">
        <v>308</v>
      </c>
      <c r="Q314" s="2" t="s">
        <v>107</v>
      </c>
      <c r="R314">
        <v>0</v>
      </c>
      <c r="S314">
        <v>0</v>
      </c>
      <c r="T314" s="2" t="s">
        <v>39</v>
      </c>
      <c r="U314" s="2" t="s">
        <v>10966</v>
      </c>
    </row>
    <row r="315" spans="1:21">
      <c r="A315">
        <v>58</v>
      </c>
      <c r="B315" s="2" t="s">
        <v>40</v>
      </c>
      <c r="C315" s="2" t="s">
        <v>21</v>
      </c>
      <c r="D315" s="2" t="s">
        <v>32</v>
      </c>
      <c r="E315">
        <v>64153</v>
      </c>
      <c r="F315">
        <v>658</v>
      </c>
      <c r="G315">
        <v>12202</v>
      </c>
      <c r="H315" s="2" t="s">
        <v>43</v>
      </c>
      <c r="I315" s="2" t="s">
        <v>34</v>
      </c>
      <c r="J315">
        <v>12</v>
      </c>
      <c r="K315" s="2" t="s">
        <v>35</v>
      </c>
      <c r="L315">
        <v>0.18</v>
      </c>
      <c r="M315">
        <v>186472</v>
      </c>
      <c r="N315">
        <v>2</v>
      </c>
      <c r="O315" s="2" t="s">
        <v>580</v>
      </c>
      <c r="P315" s="2" t="s">
        <v>239</v>
      </c>
      <c r="Q315" s="2" t="s">
        <v>581</v>
      </c>
      <c r="R315">
        <v>0</v>
      </c>
      <c r="S315">
        <v>2</v>
      </c>
      <c r="T315" s="2" t="s">
        <v>29</v>
      </c>
      <c r="U315" s="2" t="s">
        <v>10966</v>
      </c>
    </row>
    <row r="316" spans="1:21">
      <c r="A316">
        <v>30</v>
      </c>
      <c r="B316" s="2" t="s">
        <v>40</v>
      </c>
      <c r="C316" s="2" t="s">
        <v>41</v>
      </c>
      <c r="D316" s="2" t="s">
        <v>69</v>
      </c>
      <c r="E316">
        <v>55059</v>
      </c>
      <c r="F316">
        <v>756</v>
      </c>
      <c r="G316">
        <v>7413</v>
      </c>
      <c r="H316" s="2" t="s">
        <v>47</v>
      </c>
      <c r="I316" s="2" t="s">
        <v>34</v>
      </c>
      <c r="J316">
        <v>5</v>
      </c>
      <c r="K316" s="2" t="s">
        <v>59</v>
      </c>
      <c r="L316">
        <v>0.49</v>
      </c>
      <c r="M316">
        <v>29295</v>
      </c>
      <c r="N316">
        <v>4</v>
      </c>
      <c r="O316" s="2" t="s">
        <v>582</v>
      </c>
      <c r="P316" s="2" t="s">
        <v>166</v>
      </c>
      <c r="Q316" s="2" t="s">
        <v>583</v>
      </c>
      <c r="R316">
        <v>0</v>
      </c>
      <c r="S316">
        <v>2</v>
      </c>
      <c r="T316" s="2" t="s">
        <v>29</v>
      </c>
      <c r="U316" s="2" t="s">
        <v>10967</v>
      </c>
    </row>
    <row r="317" spans="1:21">
      <c r="A317">
        <v>59</v>
      </c>
      <c r="B317" s="2" t="s">
        <v>30</v>
      </c>
      <c r="C317" s="2" t="s">
        <v>41</v>
      </c>
      <c r="D317" s="2" t="s">
        <v>69</v>
      </c>
      <c r="E317">
        <v>77564</v>
      </c>
      <c r="F317">
        <v>612</v>
      </c>
      <c r="G317">
        <v>12357</v>
      </c>
      <c r="H317" s="2" t="s">
        <v>23</v>
      </c>
      <c r="I317" s="2" t="s">
        <v>34</v>
      </c>
      <c r="J317">
        <v>1</v>
      </c>
      <c r="K317" s="2" t="s">
        <v>59</v>
      </c>
      <c r="L317">
        <v>0.45</v>
      </c>
      <c r="M317">
        <v>111458</v>
      </c>
      <c r="N317">
        <v>0</v>
      </c>
      <c r="O317" s="2" t="s">
        <v>584</v>
      </c>
      <c r="P317" s="2" t="s">
        <v>104</v>
      </c>
      <c r="Q317" s="2" t="s">
        <v>464</v>
      </c>
      <c r="R317">
        <v>2</v>
      </c>
      <c r="S317">
        <v>1</v>
      </c>
      <c r="T317" s="2" t="s">
        <v>39</v>
      </c>
      <c r="U317" s="2" t="s">
        <v>10966</v>
      </c>
    </row>
    <row r="318" spans="1:21">
      <c r="A318">
        <v>69</v>
      </c>
      <c r="B318" s="2" t="s">
        <v>20</v>
      </c>
      <c r="C318" s="2" t="s">
        <v>41</v>
      </c>
      <c r="D318" s="2" t="s">
        <v>32</v>
      </c>
      <c r="E318">
        <v>69933.399999999994</v>
      </c>
      <c r="F318">
        <v>771</v>
      </c>
      <c r="G318">
        <v>8974</v>
      </c>
      <c r="H318" s="2" t="s">
        <v>23</v>
      </c>
      <c r="I318" s="2" t="s">
        <v>34</v>
      </c>
      <c r="J318">
        <v>1</v>
      </c>
      <c r="K318" s="2" t="s">
        <v>59</v>
      </c>
      <c r="L318">
        <v>0.19</v>
      </c>
      <c r="M318">
        <v>159741.5</v>
      </c>
      <c r="N318">
        <v>2</v>
      </c>
      <c r="O318" s="2" t="s">
        <v>585</v>
      </c>
      <c r="P318" s="2" t="s">
        <v>111</v>
      </c>
      <c r="Q318" s="2" t="s">
        <v>586</v>
      </c>
      <c r="R318">
        <v>2</v>
      </c>
      <c r="S318">
        <v>1</v>
      </c>
      <c r="T318" s="2" t="s">
        <v>29</v>
      </c>
      <c r="U318" s="2" t="s">
        <v>10966</v>
      </c>
    </row>
    <row r="319" spans="1:21">
      <c r="A319">
        <v>43</v>
      </c>
      <c r="B319" s="2" t="s">
        <v>30</v>
      </c>
      <c r="C319" s="2" t="s">
        <v>41</v>
      </c>
      <c r="D319" s="2" t="s">
        <v>69</v>
      </c>
      <c r="E319">
        <v>104156</v>
      </c>
      <c r="F319">
        <v>699</v>
      </c>
      <c r="G319">
        <v>30993</v>
      </c>
      <c r="H319" s="2" t="s">
        <v>33</v>
      </c>
      <c r="I319" s="2" t="s">
        <v>24</v>
      </c>
      <c r="J319">
        <v>17</v>
      </c>
      <c r="K319" s="2" t="s">
        <v>35</v>
      </c>
      <c r="L319">
        <v>0.49</v>
      </c>
      <c r="M319">
        <v>181828</v>
      </c>
      <c r="N319">
        <v>2</v>
      </c>
      <c r="O319" s="2" t="s">
        <v>587</v>
      </c>
      <c r="P319" s="2" t="s">
        <v>98</v>
      </c>
      <c r="Q319" s="2" t="s">
        <v>364</v>
      </c>
      <c r="R319">
        <v>4</v>
      </c>
      <c r="S319">
        <v>1</v>
      </c>
      <c r="T319" s="2" t="s">
        <v>29</v>
      </c>
      <c r="U319" s="2" t="s">
        <v>10966</v>
      </c>
    </row>
    <row r="320" spans="1:21">
      <c r="A320">
        <v>54</v>
      </c>
      <c r="B320" s="2" t="s">
        <v>30</v>
      </c>
      <c r="C320" s="2" t="s">
        <v>41</v>
      </c>
      <c r="D320" s="2" t="s">
        <v>22</v>
      </c>
      <c r="E320">
        <v>69933.399999999994</v>
      </c>
      <c r="F320">
        <v>642</v>
      </c>
      <c r="G320">
        <v>22439</v>
      </c>
      <c r="H320" s="2" t="s">
        <v>43</v>
      </c>
      <c r="I320" s="2" t="s">
        <v>34</v>
      </c>
      <c r="J320">
        <v>12</v>
      </c>
      <c r="K320" s="2" t="s">
        <v>59</v>
      </c>
      <c r="L320">
        <v>0.45</v>
      </c>
      <c r="M320">
        <v>136141</v>
      </c>
      <c r="N320">
        <v>2</v>
      </c>
      <c r="O320" s="2" t="s">
        <v>588</v>
      </c>
      <c r="P320" s="2" t="s">
        <v>182</v>
      </c>
      <c r="Q320" s="2" t="s">
        <v>589</v>
      </c>
      <c r="R320">
        <v>2</v>
      </c>
      <c r="S320">
        <v>2</v>
      </c>
      <c r="T320" s="2" t="s">
        <v>29</v>
      </c>
      <c r="U320" s="2" t="s">
        <v>10969</v>
      </c>
    </row>
    <row r="321" spans="1:21">
      <c r="A321">
        <v>67</v>
      </c>
      <c r="B321" s="2" t="s">
        <v>20</v>
      </c>
      <c r="C321" s="2" t="s">
        <v>21</v>
      </c>
      <c r="D321" s="2" t="s">
        <v>42</v>
      </c>
      <c r="E321">
        <v>69933.399999999994</v>
      </c>
      <c r="F321">
        <v>672</v>
      </c>
      <c r="G321">
        <v>20203</v>
      </c>
      <c r="H321" s="2" t="s">
        <v>33</v>
      </c>
      <c r="I321" s="2" t="s">
        <v>34</v>
      </c>
      <c r="J321">
        <v>1</v>
      </c>
      <c r="K321" s="2" t="s">
        <v>25</v>
      </c>
      <c r="L321">
        <v>0.28999999999999998</v>
      </c>
      <c r="M321">
        <v>182768</v>
      </c>
      <c r="N321">
        <v>0</v>
      </c>
      <c r="O321" s="2" t="s">
        <v>590</v>
      </c>
      <c r="P321" s="2" t="s">
        <v>289</v>
      </c>
      <c r="Q321" s="2" t="s">
        <v>161</v>
      </c>
      <c r="R321">
        <v>0</v>
      </c>
      <c r="S321">
        <v>1</v>
      </c>
      <c r="T321" s="2" t="s">
        <v>29</v>
      </c>
      <c r="U321" s="2" t="s">
        <v>10971</v>
      </c>
    </row>
    <row r="322" spans="1:21">
      <c r="A322">
        <v>66</v>
      </c>
      <c r="B322" s="2" t="s">
        <v>20</v>
      </c>
      <c r="C322" s="2" t="s">
        <v>41</v>
      </c>
      <c r="D322" s="2" t="s">
        <v>22</v>
      </c>
      <c r="E322">
        <v>64764</v>
      </c>
      <c r="F322">
        <v>600</v>
      </c>
      <c r="G322">
        <v>25486</v>
      </c>
      <c r="H322" s="2" t="s">
        <v>33</v>
      </c>
      <c r="I322" s="2" t="s">
        <v>34</v>
      </c>
      <c r="J322">
        <v>17</v>
      </c>
      <c r="K322" s="2" t="s">
        <v>59</v>
      </c>
      <c r="L322">
        <v>0.45</v>
      </c>
      <c r="M322">
        <v>79556</v>
      </c>
      <c r="N322">
        <v>1</v>
      </c>
      <c r="O322" s="2" t="s">
        <v>591</v>
      </c>
      <c r="P322" s="2" t="s">
        <v>87</v>
      </c>
      <c r="Q322" s="2" t="s">
        <v>592</v>
      </c>
      <c r="R322">
        <v>1</v>
      </c>
      <c r="S322">
        <v>0</v>
      </c>
      <c r="T322" s="2" t="s">
        <v>39</v>
      </c>
      <c r="U322" s="2" t="s">
        <v>10969</v>
      </c>
    </row>
    <row r="323" spans="1:21">
      <c r="A323">
        <v>32</v>
      </c>
      <c r="B323" s="2" t="s">
        <v>30</v>
      </c>
      <c r="C323" s="2" t="s">
        <v>82</v>
      </c>
      <c r="D323" s="2" t="s">
        <v>32</v>
      </c>
      <c r="E323">
        <v>118580</v>
      </c>
      <c r="F323">
        <v>636</v>
      </c>
      <c r="G323">
        <v>13116</v>
      </c>
      <c r="H323" s="2" t="s">
        <v>43</v>
      </c>
      <c r="I323" s="2" t="s">
        <v>58</v>
      </c>
      <c r="J323">
        <v>7</v>
      </c>
      <c r="K323" s="2" t="s">
        <v>35</v>
      </c>
      <c r="L323">
        <v>0.12</v>
      </c>
      <c r="M323">
        <v>267284</v>
      </c>
      <c r="N323">
        <v>3</v>
      </c>
      <c r="O323" s="2" t="s">
        <v>593</v>
      </c>
      <c r="P323" s="2" t="s">
        <v>250</v>
      </c>
      <c r="Q323" s="2" t="s">
        <v>499</v>
      </c>
      <c r="R323">
        <v>0</v>
      </c>
      <c r="S323">
        <v>1</v>
      </c>
      <c r="T323" s="2" t="s">
        <v>29</v>
      </c>
      <c r="U323" s="2" t="s">
        <v>10971</v>
      </c>
    </row>
    <row r="324" spans="1:21">
      <c r="A324">
        <v>20</v>
      </c>
      <c r="B324" s="2" t="s">
        <v>30</v>
      </c>
      <c r="C324" s="2" t="s">
        <v>82</v>
      </c>
      <c r="D324" s="2" t="s">
        <v>69</v>
      </c>
      <c r="E324">
        <v>41961</v>
      </c>
      <c r="F324">
        <v>612</v>
      </c>
      <c r="G324">
        <v>30866</v>
      </c>
      <c r="H324" s="2" t="s">
        <v>33</v>
      </c>
      <c r="I324" s="2" t="s">
        <v>34</v>
      </c>
      <c r="J324">
        <v>11</v>
      </c>
      <c r="K324" s="2" t="s">
        <v>48</v>
      </c>
      <c r="L324">
        <v>0.3</v>
      </c>
      <c r="M324">
        <v>294593</v>
      </c>
      <c r="N324">
        <v>0</v>
      </c>
      <c r="O324" s="2" t="s">
        <v>594</v>
      </c>
      <c r="P324" s="2" t="s">
        <v>119</v>
      </c>
      <c r="Q324" s="2" t="s">
        <v>198</v>
      </c>
      <c r="R324">
        <v>2</v>
      </c>
      <c r="S324">
        <v>1</v>
      </c>
      <c r="T324" s="2" t="s">
        <v>29</v>
      </c>
      <c r="U324" s="2" t="s">
        <v>10969</v>
      </c>
    </row>
    <row r="325" spans="1:21">
      <c r="A325">
        <v>35</v>
      </c>
      <c r="B325" s="2" t="s">
        <v>30</v>
      </c>
      <c r="C325" s="2" t="s">
        <v>41</v>
      </c>
      <c r="D325" s="2" t="s">
        <v>22</v>
      </c>
      <c r="E325">
        <v>84766</v>
      </c>
      <c r="F325">
        <v>622</v>
      </c>
      <c r="G325">
        <v>20645</v>
      </c>
      <c r="H325" s="2" t="s">
        <v>23</v>
      </c>
      <c r="I325" s="2" t="s">
        <v>24</v>
      </c>
      <c r="J325">
        <v>6</v>
      </c>
      <c r="K325" s="2" t="s">
        <v>35</v>
      </c>
      <c r="L325">
        <v>0.51</v>
      </c>
      <c r="M325">
        <v>77868</v>
      </c>
      <c r="N325">
        <v>3</v>
      </c>
      <c r="O325" s="2" t="s">
        <v>595</v>
      </c>
      <c r="P325" s="2" t="s">
        <v>269</v>
      </c>
      <c r="Q325" s="2" t="s">
        <v>138</v>
      </c>
      <c r="R325">
        <v>1</v>
      </c>
      <c r="S325">
        <v>1</v>
      </c>
      <c r="T325" s="2" t="s">
        <v>39</v>
      </c>
      <c r="U325" s="2" t="s">
        <v>10966</v>
      </c>
    </row>
    <row r="326" spans="1:21">
      <c r="A326">
        <v>47</v>
      </c>
      <c r="B326" s="2" t="s">
        <v>30</v>
      </c>
      <c r="C326" s="2" t="s">
        <v>31</v>
      </c>
      <c r="D326" s="2" t="s">
        <v>69</v>
      </c>
      <c r="E326">
        <v>100664</v>
      </c>
      <c r="F326">
        <v>725</v>
      </c>
      <c r="G326">
        <v>12939</v>
      </c>
      <c r="H326" s="2" t="s">
        <v>47</v>
      </c>
      <c r="I326" s="2" t="s">
        <v>24</v>
      </c>
      <c r="J326">
        <v>2</v>
      </c>
      <c r="K326" s="2" t="s">
        <v>59</v>
      </c>
      <c r="L326">
        <v>0.14000000000000001</v>
      </c>
      <c r="M326">
        <v>258171</v>
      </c>
      <c r="N326">
        <v>2</v>
      </c>
      <c r="O326" s="2" t="s">
        <v>596</v>
      </c>
      <c r="P326" s="2" t="s">
        <v>67</v>
      </c>
      <c r="Q326" s="2" t="s">
        <v>109</v>
      </c>
      <c r="R326">
        <v>1</v>
      </c>
      <c r="S326">
        <v>1</v>
      </c>
      <c r="T326" s="2" t="s">
        <v>29</v>
      </c>
      <c r="U326" s="2" t="s">
        <v>10972</v>
      </c>
    </row>
    <row r="327" spans="1:21">
      <c r="A327">
        <v>36</v>
      </c>
      <c r="B327" s="2" t="s">
        <v>40</v>
      </c>
      <c r="C327" s="2" t="s">
        <v>41</v>
      </c>
      <c r="D327" s="2" t="s">
        <v>22</v>
      </c>
      <c r="E327">
        <v>44448</v>
      </c>
      <c r="F327">
        <v>631</v>
      </c>
      <c r="G327">
        <v>30975</v>
      </c>
      <c r="H327" s="2" t="s">
        <v>33</v>
      </c>
      <c r="I327" s="2" t="s">
        <v>58</v>
      </c>
      <c r="J327">
        <v>18</v>
      </c>
      <c r="K327" s="2" t="s">
        <v>59</v>
      </c>
      <c r="L327">
        <v>0.19</v>
      </c>
      <c r="M327">
        <v>130657</v>
      </c>
      <c r="N327">
        <v>2</v>
      </c>
      <c r="O327" s="2" t="s">
        <v>597</v>
      </c>
      <c r="P327" s="2" t="s">
        <v>101</v>
      </c>
      <c r="Q327" s="2" t="s">
        <v>598</v>
      </c>
      <c r="R327">
        <v>3</v>
      </c>
      <c r="S327">
        <v>1</v>
      </c>
      <c r="T327" s="2" t="s">
        <v>81</v>
      </c>
      <c r="U327" s="2" t="s">
        <v>10969</v>
      </c>
    </row>
    <row r="328" spans="1:21">
      <c r="A328">
        <v>61</v>
      </c>
      <c r="B328" s="2" t="s">
        <v>20</v>
      </c>
      <c r="C328" s="2" t="s">
        <v>21</v>
      </c>
      <c r="D328" s="2" t="s">
        <v>32</v>
      </c>
      <c r="E328">
        <v>26518</v>
      </c>
      <c r="F328">
        <v>759</v>
      </c>
      <c r="G328">
        <v>21161</v>
      </c>
      <c r="H328" s="2" t="s">
        <v>47</v>
      </c>
      <c r="I328" s="2" t="s">
        <v>34</v>
      </c>
      <c r="J328">
        <v>18</v>
      </c>
      <c r="K328" s="2" t="s">
        <v>25</v>
      </c>
      <c r="L328">
        <v>0.32</v>
      </c>
      <c r="M328">
        <v>135490</v>
      </c>
      <c r="N328">
        <v>1</v>
      </c>
      <c r="O328" s="2" t="s">
        <v>599</v>
      </c>
      <c r="P328" s="2" t="s">
        <v>119</v>
      </c>
      <c r="Q328" s="2" t="s">
        <v>203</v>
      </c>
      <c r="R328">
        <v>2</v>
      </c>
      <c r="S328">
        <v>0</v>
      </c>
      <c r="T328" s="2" t="s">
        <v>29</v>
      </c>
      <c r="U328" s="2" t="s">
        <v>10967</v>
      </c>
    </row>
    <row r="329" spans="1:21">
      <c r="A329">
        <v>65</v>
      </c>
      <c r="B329" s="2" t="s">
        <v>40</v>
      </c>
      <c r="C329" s="2" t="s">
        <v>21</v>
      </c>
      <c r="D329" s="2" t="s">
        <v>42</v>
      </c>
      <c r="E329">
        <v>69933.399999999994</v>
      </c>
      <c r="F329">
        <v>645</v>
      </c>
      <c r="G329">
        <v>27450.01</v>
      </c>
      <c r="H329" s="2" t="s">
        <v>23</v>
      </c>
      <c r="I329" s="2" t="s">
        <v>24</v>
      </c>
      <c r="J329">
        <v>14</v>
      </c>
      <c r="K329" s="2" t="s">
        <v>25</v>
      </c>
      <c r="L329">
        <v>0.56999999999999995</v>
      </c>
      <c r="M329">
        <v>118975</v>
      </c>
      <c r="N329">
        <v>3</v>
      </c>
      <c r="O329" s="2" t="s">
        <v>600</v>
      </c>
      <c r="P329" s="2" t="s">
        <v>193</v>
      </c>
      <c r="Q329" s="2" t="s">
        <v>256</v>
      </c>
      <c r="R329">
        <v>4</v>
      </c>
      <c r="S329">
        <v>1</v>
      </c>
      <c r="T329" s="2" t="s">
        <v>39</v>
      </c>
      <c r="U329" s="2" t="s">
        <v>10966</v>
      </c>
    </row>
    <row r="330" spans="1:21">
      <c r="A330">
        <v>68</v>
      </c>
      <c r="B330" s="2" t="s">
        <v>30</v>
      </c>
      <c r="C330" s="2" t="s">
        <v>82</v>
      </c>
      <c r="D330" s="2" t="s">
        <v>42</v>
      </c>
      <c r="E330">
        <v>113923</v>
      </c>
      <c r="F330">
        <v>601</v>
      </c>
      <c r="G330">
        <v>44653</v>
      </c>
      <c r="H330" s="2" t="s">
        <v>33</v>
      </c>
      <c r="I330" s="2" t="s">
        <v>34</v>
      </c>
      <c r="J330">
        <v>1</v>
      </c>
      <c r="K330" s="2" t="s">
        <v>59</v>
      </c>
      <c r="L330">
        <v>0.27</v>
      </c>
      <c r="M330">
        <v>263788</v>
      </c>
      <c r="N330">
        <v>2</v>
      </c>
      <c r="O330" s="2" t="s">
        <v>601</v>
      </c>
      <c r="P330" s="2" t="s">
        <v>37</v>
      </c>
      <c r="Q330" s="2" t="s">
        <v>304</v>
      </c>
      <c r="R330">
        <v>2</v>
      </c>
      <c r="S330">
        <v>2</v>
      </c>
      <c r="T330" s="2" t="s">
        <v>81</v>
      </c>
      <c r="U330" s="2" t="s">
        <v>10966</v>
      </c>
    </row>
    <row r="331" spans="1:21">
      <c r="A331">
        <v>22</v>
      </c>
      <c r="B331" s="2" t="s">
        <v>20</v>
      </c>
      <c r="C331" s="2" t="s">
        <v>21</v>
      </c>
      <c r="D331" s="2" t="s">
        <v>22</v>
      </c>
      <c r="E331">
        <v>107732</v>
      </c>
      <c r="F331">
        <v>750</v>
      </c>
      <c r="G331">
        <v>39235</v>
      </c>
      <c r="H331" s="2" t="s">
        <v>23</v>
      </c>
      <c r="I331" s="2" t="s">
        <v>24</v>
      </c>
      <c r="J331">
        <v>19</v>
      </c>
      <c r="K331" s="2" t="s">
        <v>48</v>
      </c>
      <c r="L331">
        <v>0.3</v>
      </c>
      <c r="M331">
        <v>62184</v>
      </c>
      <c r="N331">
        <v>4</v>
      </c>
      <c r="O331" s="2" t="s">
        <v>602</v>
      </c>
      <c r="P331" s="2" t="s">
        <v>56</v>
      </c>
      <c r="Q331" s="2" t="s">
        <v>603</v>
      </c>
      <c r="R331">
        <v>2</v>
      </c>
      <c r="S331">
        <v>0</v>
      </c>
      <c r="T331" s="2" t="s">
        <v>39</v>
      </c>
      <c r="U331" s="2" t="s">
        <v>10969</v>
      </c>
    </row>
    <row r="332" spans="1:21">
      <c r="A332">
        <v>59</v>
      </c>
      <c r="B332" s="2" t="s">
        <v>30</v>
      </c>
      <c r="C332" s="2" t="s">
        <v>31</v>
      </c>
      <c r="D332" s="2" t="s">
        <v>22</v>
      </c>
      <c r="E332">
        <v>117869</v>
      </c>
      <c r="F332">
        <v>745</v>
      </c>
      <c r="G332">
        <v>27450.01</v>
      </c>
      <c r="H332" s="2" t="s">
        <v>23</v>
      </c>
      <c r="I332" s="2" t="s">
        <v>34</v>
      </c>
      <c r="J332">
        <v>8</v>
      </c>
      <c r="K332" s="2" t="s">
        <v>35</v>
      </c>
      <c r="L332">
        <v>0.55000000000000004</v>
      </c>
      <c r="M332">
        <v>159741.5</v>
      </c>
      <c r="N332">
        <v>1</v>
      </c>
      <c r="O332" s="2" t="s">
        <v>604</v>
      </c>
      <c r="P332" s="2" t="s">
        <v>382</v>
      </c>
      <c r="Q332" s="2" t="s">
        <v>213</v>
      </c>
      <c r="R332">
        <v>2</v>
      </c>
      <c r="S332">
        <v>1</v>
      </c>
      <c r="T332" s="2" t="s">
        <v>29</v>
      </c>
      <c r="U332" s="2" t="s">
        <v>10967</v>
      </c>
    </row>
    <row r="333" spans="1:21">
      <c r="A333">
        <v>47</v>
      </c>
      <c r="B333" s="2" t="s">
        <v>20</v>
      </c>
      <c r="C333" s="2" t="s">
        <v>31</v>
      </c>
      <c r="D333" s="2" t="s">
        <v>69</v>
      </c>
      <c r="E333">
        <v>36967</v>
      </c>
      <c r="F333">
        <v>783</v>
      </c>
      <c r="G333">
        <v>36845</v>
      </c>
      <c r="H333" s="2" t="s">
        <v>33</v>
      </c>
      <c r="I333" s="2" t="s">
        <v>24</v>
      </c>
      <c r="J333">
        <v>11</v>
      </c>
      <c r="K333" s="2" t="s">
        <v>35</v>
      </c>
      <c r="L333">
        <v>0.43</v>
      </c>
      <c r="M333">
        <v>159741.5</v>
      </c>
      <c r="N333">
        <v>2</v>
      </c>
      <c r="O333" s="2" t="s">
        <v>605</v>
      </c>
      <c r="P333" s="2" t="s">
        <v>169</v>
      </c>
      <c r="Q333" s="2" t="s">
        <v>502</v>
      </c>
      <c r="R333">
        <v>2</v>
      </c>
      <c r="S333">
        <v>1</v>
      </c>
      <c r="T333" s="2" t="s">
        <v>39</v>
      </c>
      <c r="U333" s="2" t="s">
        <v>10966</v>
      </c>
    </row>
    <row r="334" spans="1:21">
      <c r="A334">
        <v>29</v>
      </c>
      <c r="B334" s="2" t="s">
        <v>30</v>
      </c>
      <c r="C334" s="2" t="s">
        <v>31</v>
      </c>
      <c r="D334" s="2" t="s">
        <v>69</v>
      </c>
      <c r="E334">
        <v>58785</v>
      </c>
      <c r="F334">
        <v>644</v>
      </c>
      <c r="G334">
        <v>19414</v>
      </c>
      <c r="H334" s="2" t="s">
        <v>43</v>
      </c>
      <c r="I334" s="2" t="s">
        <v>34</v>
      </c>
      <c r="J334">
        <v>3</v>
      </c>
      <c r="K334" s="2" t="s">
        <v>25</v>
      </c>
      <c r="L334">
        <v>0.21</v>
      </c>
      <c r="M334">
        <v>71979</v>
      </c>
      <c r="N334">
        <v>2</v>
      </c>
      <c r="O334" s="2" t="s">
        <v>606</v>
      </c>
      <c r="P334" s="2" t="s">
        <v>27</v>
      </c>
      <c r="Q334" s="2" t="s">
        <v>295</v>
      </c>
      <c r="R334">
        <v>1</v>
      </c>
      <c r="S334">
        <v>1</v>
      </c>
      <c r="T334" s="2" t="s">
        <v>29</v>
      </c>
      <c r="U334" s="2" t="s">
        <v>10966</v>
      </c>
    </row>
    <row r="335" spans="1:21">
      <c r="A335">
        <v>28</v>
      </c>
      <c r="B335" s="2" t="s">
        <v>20</v>
      </c>
      <c r="C335" s="2" t="s">
        <v>31</v>
      </c>
      <c r="D335" s="2" t="s">
        <v>42</v>
      </c>
      <c r="E335">
        <v>83969</v>
      </c>
      <c r="F335">
        <v>671</v>
      </c>
      <c r="G335">
        <v>44332</v>
      </c>
      <c r="H335" s="2" t="s">
        <v>23</v>
      </c>
      <c r="I335" s="2" t="s">
        <v>34</v>
      </c>
      <c r="J335">
        <v>16</v>
      </c>
      <c r="K335" s="2" t="s">
        <v>35</v>
      </c>
      <c r="L335">
        <v>0.46</v>
      </c>
      <c r="M335">
        <v>88597</v>
      </c>
      <c r="N335">
        <v>0</v>
      </c>
      <c r="O335" s="2" t="s">
        <v>607</v>
      </c>
      <c r="P335" s="2" t="s">
        <v>239</v>
      </c>
      <c r="Q335" s="2" t="s">
        <v>608</v>
      </c>
      <c r="R335">
        <v>2</v>
      </c>
      <c r="S335">
        <v>2</v>
      </c>
      <c r="T335" s="2" t="s">
        <v>29</v>
      </c>
      <c r="U335" s="2" t="s">
        <v>10966</v>
      </c>
    </row>
    <row r="336" spans="1:21">
      <c r="A336">
        <v>66</v>
      </c>
      <c r="B336" s="2" t="s">
        <v>40</v>
      </c>
      <c r="C336" s="2" t="s">
        <v>21</v>
      </c>
      <c r="D336" s="2" t="s">
        <v>22</v>
      </c>
      <c r="E336">
        <v>111109</v>
      </c>
      <c r="F336">
        <v>664</v>
      </c>
      <c r="G336">
        <v>16734</v>
      </c>
      <c r="H336" s="2" t="s">
        <v>33</v>
      </c>
      <c r="I336" s="2" t="s">
        <v>24</v>
      </c>
      <c r="J336">
        <v>0</v>
      </c>
      <c r="K336" s="2" t="s">
        <v>35</v>
      </c>
      <c r="L336">
        <v>0.2</v>
      </c>
      <c r="M336">
        <v>246188</v>
      </c>
      <c r="N336">
        <v>0</v>
      </c>
      <c r="O336" s="2" t="s">
        <v>609</v>
      </c>
      <c r="P336" s="2" t="s">
        <v>169</v>
      </c>
      <c r="Q336" s="2" t="s">
        <v>85</v>
      </c>
      <c r="R336">
        <v>2</v>
      </c>
      <c r="S336">
        <v>2</v>
      </c>
      <c r="T336" s="2" t="s">
        <v>81</v>
      </c>
      <c r="U336" s="2" t="s">
        <v>10971</v>
      </c>
    </row>
    <row r="337" spans="1:21">
      <c r="A337">
        <v>49</v>
      </c>
      <c r="B337" s="2" t="s">
        <v>40</v>
      </c>
      <c r="C337" s="2" t="s">
        <v>21</v>
      </c>
      <c r="D337" s="2" t="s">
        <v>69</v>
      </c>
      <c r="E337">
        <v>24507</v>
      </c>
      <c r="F337">
        <v>676</v>
      </c>
      <c r="G337">
        <v>27450.01</v>
      </c>
      <c r="H337" s="2" t="s">
        <v>33</v>
      </c>
      <c r="I337" s="2" t="s">
        <v>58</v>
      </c>
      <c r="J337">
        <v>5</v>
      </c>
      <c r="K337" s="2" t="s">
        <v>59</v>
      </c>
      <c r="L337">
        <v>0.56000000000000005</v>
      </c>
      <c r="M337">
        <v>131303</v>
      </c>
      <c r="N337">
        <v>2</v>
      </c>
      <c r="O337" s="2" t="s">
        <v>610</v>
      </c>
      <c r="P337" s="2" t="s">
        <v>193</v>
      </c>
      <c r="Q337" s="2" t="s">
        <v>209</v>
      </c>
      <c r="R337">
        <v>1</v>
      </c>
      <c r="S337">
        <v>2</v>
      </c>
      <c r="T337" s="2" t="s">
        <v>29</v>
      </c>
      <c r="U337" s="2" t="s">
        <v>10966</v>
      </c>
    </row>
    <row r="338" spans="1:21">
      <c r="A338">
        <v>36</v>
      </c>
      <c r="B338" s="2" t="s">
        <v>30</v>
      </c>
      <c r="C338" s="2" t="s">
        <v>21</v>
      </c>
      <c r="D338" s="2" t="s">
        <v>32</v>
      </c>
      <c r="E338">
        <v>52548</v>
      </c>
      <c r="F338">
        <v>766</v>
      </c>
      <c r="G338">
        <v>8458</v>
      </c>
      <c r="H338" s="2" t="s">
        <v>33</v>
      </c>
      <c r="I338" s="2" t="s">
        <v>34</v>
      </c>
      <c r="J338">
        <v>11</v>
      </c>
      <c r="K338" s="2" t="s">
        <v>35</v>
      </c>
      <c r="L338">
        <v>0.24</v>
      </c>
      <c r="M338">
        <v>62171</v>
      </c>
      <c r="N338">
        <v>1</v>
      </c>
      <c r="O338" s="2" t="s">
        <v>611</v>
      </c>
      <c r="P338" s="2" t="s">
        <v>271</v>
      </c>
      <c r="Q338" s="2" t="s">
        <v>180</v>
      </c>
      <c r="R338">
        <v>3</v>
      </c>
      <c r="S338">
        <v>1</v>
      </c>
      <c r="T338" s="2" t="s">
        <v>29</v>
      </c>
      <c r="U338" s="2" t="s">
        <v>10966</v>
      </c>
    </row>
    <row r="339" spans="1:21">
      <c r="A339">
        <v>40</v>
      </c>
      <c r="B339" s="2" t="s">
        <v>40</v>
      </c>
      <c r="C339" s="2" t="s">
        <v>31</v>
      </c>
      <c r="D339" s="2" t="s">
        <v>32</v>
      </c>
      <c r="E339">
        <v>48287</v>
      </c>
      <c r="F339">
        <v>610</v>
      </c>
      <c r="G339">
        <v>25909</v>
      </c>
      <c r="H339" s="2" t="s">
        <v>43</v>
      </c>
      <c r="I339" s="2" t="s">
        <v>24</v>
      </c>
      <c r="J339">
        <v>10</v>
      </c>
      <c r="K339" s="2" t="s">
        <v>48</v>
      </c>
      <c r="L339">
        <v>0.23</v>
      </c>
      <c r="M339">
        <v>119245</v>
      </c>
      <c r="N339">
        <v>1</v>
      </c>
      <c r="O339" s="2" t="s">
        <v>612</v>
      </c>
      <c r="P339" s="2" t="s">
        <v>87</v>
      </c>
      <c r="Q339" s="2" t="s">
        <v>544</v>
      </c>
      <c r="R339">
        <v>2</v>
      </c>
      <c r="S339">
        <v>2</v>
      </c>
      <c r="T339" s="2" t="s">
        <v>29</v>
      </c>
      <c r="U339" s="2" t="s">
        <v>10969</v>
      </c>
    </row>
    <row r="340" spans="1:21">
      <c r="A340">
        <v>45</v>
      </c>
      <c r="B340" s="2" t="s">
        <v>30</v>
      </c>
      <c r="C340" s="2" t="s">
        <v>82</v>
      </c>
      <c r="D340" s="2" t="s">
        <v>22</v>
      </c>
      <c r="E340">
        <v>69933.399999999994</v>
      </c>
      <c r="F340">
        <v>798</v>
      </c>
      <c r="G340">
        <v>43226</v>
      </c>
      <c r="H340" s="2" t="s">
        <v>23</v>
      </c>
      <c r="I340" s="2" t="s">
        <v>24</v>
      </c>
      <c r="J340">
        <v>4</v>
      </c>
      <c r="K340" s="2" t="s">
        <v>48</v>
      </c>
      <c r="L340">
        <v>0.51</v>
      </c>
      <c r="M340">
        <v>251522</v>
      </c>
      <c r="N340">
        <v>0</v>
      </c>
      <c r="O340" s="2" t="s">
        <v>613</v>
      </c>
      <c r="P340" s="2" t="s">
        <v>71</v>
      </c>
      <c r="Q340" s="2" t="s">
        <v>614</v>
      </c>
      <c r="R340">
        <v>2</v>
      </c>
      <c r="S340">
        <v>0</v>
      </c>
      <c r="T340" s="2" t="s">
        <v>29</v>
      </c>
      <c r="U340" s="2" t="s">
        <v>10966</v>
      </c>
    </row>
    <row r="341" spans="1:21">
      <c r="A341">
        <v>64</v>
      </c>
      <c r="B341" s="2" t="s">
        <v>20</v>
      </c>
      <c r="C341" s="2" t="s">
        <v>21</v>
      </c>
      <c r="D341" s="2" t="s">
        <v>69</v>
      </c>
      <c r="E341">
        <v>93471</v>
      </c>
      <c r="F341">
        <v>784</v>
      </c>
      <c r="G341">
        <v>23013</v>
      </c>
      <c r="H341" s="2" t="s">
        <v>33</v>
      </c>
      <c r="I341" s="2" t="s">
        <v>34</v>
      </c>
      <c r="J341">
        <v>8</v>
      </c>
      <c r="K341" s="2" t="s">
        <v>59</v>
      </c>
      <c r="L341">
        <v>0.21</v>
      </c>
      <c r="M341">
        <v>171215</v>
      </c>
      <c r="N341">
        <v>2</v>
      </c>
      <c r="O341" s="2" t="s">
        <v>615</v>
      </c>
      <c r="P341" s="2" t="s">
        <v>286</v>
      </c>
      <c r="Q341" s="2" t="s">
        <v>616</v>
      </c>
      <c r="R341">
        <v>2</v>
      </c>
      <c r="S341">
        <v>1</v>
      </c>
      <c r="T341" s="2" t="s">
        <v>29</v>
      </c>
      <c r="U341" s="2" t="s">
        <v>10972</v>
      </c>
    </row>
    <row r="342" spans="1:21">
      <c r="A342">
        <v>56</v>
      </c>
      <c r="B342" s="2" t="s">
        <v>40</v>
      </c>
      <c r="C342" s="2" t="s">
        <v>82</v>
      </c>
      <c r="D342" s="2" t="s">
        <v>22</v>
      </c>
      <c r="E342">
        <v>36600</v>
      </c>
      <c r="F342">
        <v>724</v>
      </c>
      <c r="G342">
        <v>26718</v>
      </c>
      <c r="H342" s="2" t="s">
        <v>23</v>
      </c>
      <c r="I342" s="2" t="s">
        <v>24</v>
      </c>
      <c r="J342">
        <v>17</v>
      </c>
      <c r="K342" s="2" t="s">
        <v>48</v>
      </c>
      <c r="L342">
        <v>0.18</v>
      </c>
      <c r="M342">
        <v>34116</v>
      </c>
      <c r="N342">
        <v>4</v>
      </c>
      <c r="O342" s="2" t="s">
        <v>617</v>
      </c>
      <c r="P342" s="2" t="s">
        <v>50</v>
      </c>
      <c r="Q342" s="2" t="s">
        <v>413</v>
      </c>
      <c r="R342">
        <v>4</v>
      </c>
      <c r="S342">
        <v>0</v>
      </c>
      <c r="T342" s="2" t="s">
        <v>29</v>
      </c>
      <c r="U342" s="2" t="s">
        <v>10969</v>
      </c>
    </row>
    <row r="343" spans="1:21">
      <c r="A343">
        <v>37</v>
      </c>
      <c r="B343" s="2" t="s">
        <v>30</v>
      </c>
      <c r="C343" s="2" t="s">
        <v>41</v>
      </c>
      <c r="D343" s="2" t="s">
        <v>32</v>
      </c>
      <c r="E343">
        <v>117778</v>
      </c>
      <c r="F343">
        <v>699</v>
      </c>
      <c r="G343">
        <v>27540</v>
      </c>
      <c r="H343" s="2" t="s">
        <v>43</v>
      </c>
      <c r="I343" s="2" t="s">
        <v>24</v>
      </c>
      <c r="J343">
        <v>14</v>
      </c>
      <c r="K343" s="2" t="s">
        <v>25</v>
      </c>
      <c r="L343">
        <v>0.48</v>
      </c>
      <c r="M343">
        <v>254284</v>
      </c>
      <c r="N343">
        <v>2</v>
      </c>
      <c r="O343" s="2" t="s">
        <v>618</v>
      </c>
      <c r="P343" s="2" t="s">
        <v>253</v>
      </c>
      <c r="Q343" s="2" t="s">
        <v>619</v>
      </c>
      <c r="R343">
        <v>1</v>
      </c>
      <c r="S343">
        <v>0</v>
      </c>
      <c r="T343" s="2" t="s">
        <v>39</v>
      </c>
      <c r="U343" s="2" t="s">
        <v>10966</v>
      </c>
    </row>
    <row r="344" spans="1:21">
      <c r="A344">
        <v>55</v>
      </c>
      <c r="B344" s="2" t="s">
        <v>20</v>
      </c>
      <c r="C344" s="2" t="s">
        <v>31</v>
      </c>
      <c r="D344" s="2" t="s">
        <v>32</v>
      </c>
      <c r="E344">
        <v>91114</v>
      </c>
      <c r="F344">
        <v>699</v>
      </c>
      <c r="G344">
        <v>27450.01</v>
      </c>
      <c r="H344" s="2" t="s">
        <v>33</v>
      </c>
      <c r="I344" s="2" t="s">
        <v>58</v>
      </c>
      <c r="J344">
        <v>12</v>
      </c>
      <c r="K344" s="2" t="s">
        <v>25</v>
      </c>
      <c r="L344">
        <v>0.28000000000000003</v>
      </c>
      <c r="M344">
        <v>235918</v>
      </c>
      <c r="N344">
        <v>0</v>
      </c>
      <c r="O344" s="2" t="s">
        <v>620</v>
      </c>
      <c r="P344" s="2" t="s">
        <v>250</v>
      </c>
      <c r="Q344" s="2" t="s">
        <v>409</v>
      </c>
      <c r="R344">
        <v>1</v>
      </c>
      <c r="S344">
        <v>2</v>
      </c>
      <c r="T344" s="2" t="s">
        <v>81</v>
      </c>
      <c r="U344" s="2" t="s">
        <v>10966</v>
      </c>
    </row>
    <row r="345" spans="1:21">
      <c r="A345">
        <v>58</v>
      </c>
      <c r="B345" s="2" t="s">
        <v>20</v>
      </c>
      <c r="C345" s="2" t="s">
        <v>31</v>
      </c>
      <c r="D345" s="2" t="s">
        <v>32</v>
      </c>
      <c r="E345">
        <v>24383</v>
      </c>
      <c r="F345">
        <v>697</v>
      </c>
      <c r="G345">
        <v>40312</v>
      </c>
      <c r="H345" s="2" t="s">
        <v>23</v>
      </c>
      <c r="I345" s="2" t="s">
        <v>34</v>
      </c>
      <c r="J345">
        <v>15</v>
      </c>
      <c r="K345" s="2" t="s">
        <v>35</v>
      </c>
      <c r="L345">
        <v>0.6</v>
      </c>
      <c r="M345">
        <v>159741.5</v>
      </c>
      <c r="N345">
        <v>3</v>
      </c>
      <c r="O345" s="2" t="s">
        <v>621</v>
      </c>
      <c r="P345" s="2" t="s">
        <v>45</v>
      </c>
      <c r="Q345" s="2" t="s">
        <v>622</v>
      </c>
      <c r="R345">
        <v>1</v>
      </c>
      <c r="S345">
        <v>2</v>
      </c>
      <c r="T345" s="2" t="s">
        <v>29</v>
      </c>
      <c r="U345" s="2" t="s">
        <v>10966</v>
      </c>
    </row>
    <row r="346" spans="1:21">
      <c r="A346">
        <v>46</v>
      </c>
      <c r="B346" s="2" t="s">
        <v>20</v>
      </c>
      <c r="C346" s="2" t="s">
        <v>21</v>
      </c>
      <c r="D346" s="2" t="s">
        <v>69</v>
      </c>
      <c r="E346">
        <v>37986</v>
      </c>
      <c r="F346">
        <v>741</v>
      </c>
      <c r="G346">
        <v>5217</v>
      </c>
      <c r="H346" s="2" t="s">
        <v>47</v>
      </c>
      <c r="I346" s="2" t="s">
        <v>24</v>
      </c>
      <c r="J346">
        <v>11</v>
      </c>
      <c r="K346" s="2" t="s">
        <v>48</v>
      </c>
      <c r="L346">
        <v>0.24</v>
      </c>
      <c r="M346">
        <v>24766</v>
      </c>
      <c r="N346">
        <v>4</v>
      </c>
      <c r="O346" s="2" t="s">
        <v>623</v>
      </c>
      <c r="P346" s="2" t="s">
        <v>174</v>
      </c>
      <c r="Q346" s="2" t="s">
        <v>550</v>
      </c>
      <c r="R346">
        <v>2</v>
      </c>
      <c r="S346">
        <v>2</v>
      </c>
      <c r="T346" s="2" t="s">
        <v>39</v>
      </c>
      <c r="U346" s="2" t="s">
        <v>10969</v>
      </c>
    </row>
    <row r="347" spans="1:21">
      <c r="A347">
        <v>66</v>
      </c>
      <c r="B347" s="2" t="s">
        <v>20</v>
      </c>
      <c r="C347" s="2" t="s">
        <v>21</v>
      </c>
      <c r="D347" s="2" t="s">
        <v>69</v>
      </c>
      <c r="E347">
        <v>100520</v>
      </c>
      <c r="F347">
        <v>722</v>
      </c>
      <c r="G347">
        <v>23612</v>
      </c>
      <c r="H347" s="2" t="s">
        <v>23</v>
      </c>
      <c r="I347" s="2" t="s">
        <v>58</v>
      </c>
      <c r="J347">
        <v>12</v>
      </c>
      <c r="K347" s="2" t="s">
        <v>59</v>
      </c>
      <c r="L347">
        <v>0.31</v>
      </c>
      <c r="M347">
        <v>188023</v>
      </c>
      <c r="N347">
        <v>0</v>
      </c>
      <c r="O347" s="2" t="s">
        <v>624</v>
      </c>
      <c r="P347" s="2" t="s">
        <v>269</v>
      </c>
      <c r="Q347" s="2" t="s">
        <v>326</v>
      </c>
      <c r="R347">
        <v>2</v>
      </c>
      <c r="S347">
        <v>2</v>
      </c>
      <c r="T347" s="2" t="s">
        <v>29</v>
      </c>
      <c r="U347" s="2" t="s">
        <v>10973</v>
      </c>
    </row>
    <row r="348" spans="1:21">
      <c r="A348">
        <v>27</v>
      </c>
      <c r="B348" s="2" t="s">
        <v>30</v>
      </c>
      <c r="C348" s="2" t="s">
        <v>31</v>
      </c>
      <c r="D348" s="2" t="s">
        <v>42</v>
      </c>
      <c r="E348">
        <v>55423</v>
      </c>
      <c r="F348">
        <v>785</v>
      </c>
      <c r="G348">
        <v>10956</v>
      </c>
      <c r="H348" s="2" t="s">
        <v>47</v>
      </c>
      <c r="I348" s="2" t="s">
        <v>34</v>
      </c>
      <c r="J348">
        <v>7</v>
      </c>
      <c r="K348" s="2" t="s">
        <v>35</v>
      </c>
      <c r="L348">
        <v>0.34</v>
      </c>
      <c r="M348">
        <v>73141</v>
      </c>
      <c r="N348">
        <v>4</v>
      </c>
      <c r="O348" s="2" t="s">
        <v>625</v>
      </c>
      <c r="P348" s="2" t="s">
        <v>93</v>
      </c>
      <c r="Q348" s="2" t="s">
        <v>626</v>
      </c>
      <c r="R348">
        <v>1</v>
      </c>
      <c r="S348">
        <v>1</v>
      </c>
      <c r="T348" s="2" t="s">
        <v>39</v>
      </c>
      <c r="U348" s="2" t="s">
        <v>10966</v>
      </c>
    </row>
    <row r="349" spans="1:21">
      <c r="A349">
        <v>68</v>
      </c>
      <c r="B349" s="2" t="s">
        <v>40</v>
      </c>
      <c r="C349" s="2" t="s">
        <v>82</v>
      </c>
      <c r="D349" s="2" t="s">
        <v>32</v>
      </c>
      <c r="E349">
        <v>107151</v>
      </c>
      <c r="F349">
        <v>754</v>
      </c>
      <c r="G349">
        <v>39626</v>
      </c>
      <c r="H349" s="2" t="s">
        <v>23</v>
      </c>
      <c r="I349" s="2" t="s">
        <v>34</v>
      </c>
      <c r="J349">
        <v>13</v>
      </c>
      <c r="K349" s="2" t="s">
        <v>35</v>
      </c>
      <c r="L349">
        <v>0.3</v>
      </c>
      <c r="M349">
        <v>147103</v>
      </c>
      <c r="N349">
        <v>1</v>
      </c>
      <c r="O349" s="2" t="s">
        <v>627</v>
      </c>
      <c r="P349" s="2" t="s">
        <v>155</v>
      </c>
      <c r="Q349" s="2" t="s">
        <v>628</v>
      </c>
      <c r="R349">
        <v>2</v>
      </c>
      <c r="S349">
        <v>2</v>
      </c>
      <c r="T349" s="2" t="s">
        <v>29</v>
      </c>
      <c r="U349" s="2" t="s">
        <v>10966</v>
      </c>
    </row>
    <row r="350" spans="1:21">
      <c r="A350">
        <v>54</v>
      </c>
      <c r="B350" s="2" t="s">
        <v>20</v>
      </c>
      <c r="C350" s="2" t="s">
        <v>82</v>
      </c>
      <c r="D350" s="2" t="s">
        <v>69</v>
      </c>
      <c r="E350">
        <v>23794</v>
      </c>
      <c r="F350">
        <v>754</v>
      </c>
      <c r="G350">
        <v>42272</v>
      </c>
      <c r="H350" s="2" t="s">
        <v>47</v>
      </c>
      <c r="I350" s="2" t="s">
        <v>24</v>
      </c>
      <c r="J350">
        <v>5</v>
      </c>
      <c r="K350" s="2" t="s">
        <v>59</v>
      </c>
      <c r="L350">
        <v>0.53</v>
      </c>
      <c r="M350">
        <v>273159</v>
      </c>
      <c r="N350">
        <v>4</v>
      </c>
      <c r="O350" s="2" t="s">
        <v>629</v>
      </c>
      <c r="P350" s="2" t="s">
        <v>289</v>
      </c>
      <c r="Q350" s="2" t="s">
        <v>272</v>
      </c>
      <c r="R350">
        <v>3</v>
      </c>
      <c r="S350">
        <v>2</v>
      </c>
      <c r="T350" s="2" t="s">
        <v>81</v>
      </c>
      <c r="U350" s="2" t="s">
        <v>10966</v>
      </c>
    </row>
    <row r="351" spans="1:21">
      <c r="A351">
        <v>25</v>
      </c>
      <c r="B351" s="2" t="s">
        <v>20</v>
      </c>
      <c r="C351" s="2" t="s">
        <v>31</v>
      </c>
      <c r="D351" s="2" t="s">
        <v>42</v>
      </c>
      <c r="E351">
        <v>107852</v>
      </c>
      <c r="F351">
        <v>729</v>
      </c>
      <c r="G351">
        <v>31976</v>
      </c>
      <c r="H351" s="2" t="s">
        <v>33</v>
      </c>
      <c r="I351" s="2" t="s">
        <v>24</v>
      </c>
      <c r="J351">
        <v>13</v>
      </c>
      <c r="K351" s="2" t="s">
        <v>48</v>
      </c>
      <c r="L351">
        <v>0.27</v>
      </c>
      <c r="M351">
        <v>35531</v>
      </c>
      <c r="N351">
        <v>2</v>
      </c>
      <c r="O351" s="2" t="s">
        <v>630</v>
      </c>
      <c r="P351" s="2" t="s">
        <v>53</v>
      </c>
      <c r="Q351" s="2" t="s">
        <v>175</v>
      </c>
      <c r="R351">
        <v>2</v>
      </c>
      <c r="S351">
        <v>2</v>
      </c>
      <c r="T351" s="2" t="s">
        <v>39</v>
      </c>
      <c r="U351" s="2" t="s">
        <v>10969</v>
      </c>
    </row>
    <row r="352" spans="1:21">
      <c r="A352">
        <v>21</v>
      </c>
      <c r="B352" s="2" t="s">
        <v>30</v>
      </c>
      <c r="C352" s="2" t="s">
        <v>41</v>
      </c>
      <c r="D352" s="2" t="s">
        <v>69</v>
      </c>
      <c r="E352">
        <v>38047</v>
      </c>
      <c r="F352">
        <v>752</v>
      </c>
      <c r="G352">
        <v>40762</v>
      </c>
      <c r="H352" s="2" t="s">
        <v>43</v>
      </c>
      <c r="I352" s="2" t="s">
        <v>24</v>
      </c>
      <c r="J352">
        <v>4</v>
      </c>
      <c r="K352" s="2" t="s">
        <v>25</v>
      </c>
      <c r="L352">
        <v>0.34</v>
      </c>
      <c r="M352">
        <v>233376</v>
      </c>
      <c r="N352">
        <v>2</v>
      </c>
      <c r="O352" s="2" t="s">
        <v>631</v>
      </c>
      <c r="P352" s="2" t="s">
        <v>202</v>
      </c>
      <c r="Q352" s="2" t="s">
        <v>632</v>
      </c>
      <c r="R352">
        <v>2</v>
      </c>
      <c r="S352">
        <v>0</v>
      </c>
      <c r="T352" s="2" t="s">
        <v>29</v>
      </c>
      <c r="U352" s="2" t="s">
        <v>10966</v>
      </c>
    </row>
    <row r="353" spans="1:21">
      <c r="A353">
        <v>67</v>
      </c>
      <c r="B353" s="2" t="s">
        <v>30</v>
      </c>
      <c r="C353" s="2" t="s">
        <v>82</v>
      </c>
      <c r="D353" s="2" t="s">
        <v>42</v>
      </c>
      <c r="E353">
        <v>69933.399999999994</v>
      </c>
      <c r="F353">
        <v>679</v>
      </c>
      <c r="G353">
        <v>5317</v>
      </c>
      <c r="H353" s="2" t="s">
        <v>33</v>
      </c>
      <c r="I353" s="2" t="s">
        <v>24</v>
      </c>
      <c r="J353">
        <v>12</v>
      </c>
      <c r="K353" s="2" t="s">
        <v>25</v>
      </c>
      <c r="L353">
        <v>0.35</v>
      </c>
      <c r="M353">
        <v>202102</v>
      </c>
      <c r="N353">
        <v>4</v>
      </c>
      <c r="O353" s="2" t="s">
        <v>633</v>
      </c>
      <c r="P353" s="2" t="s">
        <v>104</v>
      </c>
      <c r="Q353" s="2" t="s">
        <v>354</v>
      </c>
      <c r="R353">
        <v>4</v>
      </c>
      <c r="S353">
        <v>0</v>
      </c>
      <c r="T353" s="2" t="s">
        <v>39</v>
      </c>
      <c r="U353" s="2" t="s">
        <v>10966</v>
      </c>
    </row>
    <row r="354" spans="1:21">
      <c r="A354">
        <v>50</v>
      </c>
      <c r="B354" s="2" t="s">
        <v>30</v>
      </c>
      <c r="C354" s="2" t="s">
        <v>31</v>
      </c>
      <c r="D354" s="2" t="s">
        <v>22</v>
      </c>
      <c r="E354">
        <v>43324</v>
      </c>
      <c r="F354">
        <v>725</v>
      </c>
      <c r="G354">
        <v>16412</v>
      </c>
      <c r="H354" s="2" t="s">
        <v>23</v>
      </c>
      <c r="I354" s="2" t="s">
        <v>58</v>
      </c>
      <c r="J354">
        <v>0</v>
      </c>
      <c r="K354" s="2" t="s">
        <v>35</v>
      </c>
      <c r="L354">
        <v>0.31</v>
      </c>
      <c r="M354">
        <v>201283</v>
      </c>
      <c r="N354">
        <v>2</v>
      </c>
      <c r="O354" s="2" t="s">
        <v>634</v>
      </c>
      <c r="P354" s="2" t="s">
        <v>193</v>
      </c>
      <c r="Q354" s="2" t="s">
        <v>635</v>
      </c>
      <c r="R354">
        <v>2</v>
      </c>
      <c r="S354">
        <v>1</v>
      </c>
      <c r="T354" s="2" t="s">
        <v>29</v>
      </c>
      <c r="U354" s="2" t="s">
        <v>10966</v>
      </c>
    </row>
    <row r="355" spans="1:21">
      <c r="A355">
        <v>44</v>
      </c>
      <c r="B355" s="2" t="s">
        <v>40</v>
      </c>
      <c r="C355" s="2" t="s">
        <v>21</v>
      </c>
      <c r="D355" s="2" t="s">
        <v>32</v>
      </c>
      <c r="E355">
        <v>69933.399999999994</v>
      </c>
      <c r="F355">
        <v>794</v>
      </c>
      <c r="G355">
        <v>36521</v>
      </c>
      <c r="H355" s="2" t="s">
        <v>47</v>
      </c>
      <c r="I355" s="2" t="s">
        <v>58</v>
      </c>
      <c r="J355">
        <v>2</v>
      </c>
      <c r="K355" s="2" t="s">
        <v>35</v>
      </c>
      <c r="L355">
        <v>0.42</v>
      </c>
      <c r="M355">
        <v>122318</v>
      </c>
      <c r="N355">
        <v>2</v>
      </c>
      <c r="O355" s="2" t="s">
        <v>636</v>
      </c>
      <c r="P355" s="2" t="s">
        <v>53</v>
      </c>
      <c r="Q355" s="2" t="s">
        <v>366</v>
      </c>
      <c r="R355">
        <v>2</v>
      </c>
      <c r="S355">
        <v>0</v>
      </c>
      <c r="T355" s="2" t="s">
        <v>29</v>
      </c>
      <c r="U355" s="2" t="s">
        <v>10966</v>
      </c>
    </row>
    <row r="356" spans="1:21">
      <c r="A356">
        <v>22</v>
      </c>
      <c r="B356" s="2" t="s">
        <v>30</v>
      </c>
      <c r="C356" s="2" t="s">
        <v>21</v>
      </c>
      <c r="D356" s="2" t="s">
        <v>22</v>
      </c>
      <c r="E356">
        <v>64649</v>
      </c>
      <c r="F356">
        <v>699</v>
      </c>
      <c r="G356">
        <v>38312</v>
      </c>
      <c r="H356" s="2" t="s">
        <v>47</v>
      </c>
      <c r="I356" s="2" t="s">
        <v>58</v>
      </c>
      <c r="J356">
        <v>0</v>
      </c>
      <c r="K356" s="2" t="s">
        <v>59</v>
      </c>
      <c r="L356">
        <v>0.46</v>
      </c>
      <c r="M356">
        <v>114375</v>
      </c>
      <c r="N356">
        <v>0</v>
      </c>
      <c r="O356" s="2" t="s">
        <v>524</v>
      </c>
      <c r="P356" s="2" t="s">
        <v>27</v>
      </c>
      <c r="Q356" s="2" t="s">
        <v>167</v>
      </c>
      <c r="R356">
        <v>0</v>
      </c>
      <c r="S356">
        <v>2</v>
      </c>
      <c r="T356" s="2" t="s">
        <v>39</v>
      </c>
      <c r="U356" s="2" t="s">
        <v>10966</v>
      </c>
    </row>
    <row r="357" spans="1:21">
      <c r="A357">
        <v>39</v>
      </c>
      <c r="B357" s="2" t="s">
        <v>20</v>
      </c>
      <c r="C357" s="2" t="s">
        <v>82</v>
      </c>
      <c r="D357" s="2" t="s">
        <v>42</v>
      </c>
      <c r="E357">
        <v>20530</v>
      </c>
      <c r="F357">
        <v>699</v>
      </c>
      <c r="G357">
        <v>26736</v>
      </c>
      <c r="H357" s="2" t="s">
        <v>33</v>
      </c>
      <c r="I357" s="2" t="s">
        <v>24</v>
      </c>
      <c r="J357">
        <v>11</v>
      </c>
      <c r="K357" s="2" t="s">
        <v>59</v>
      </c>
      <c r="L357">
        <v>0.24</v>
      </c>
      <c r="M357">
        <v>137469</v>
      </c>
      <c r="N357">
        <v>4</v>
      </c>
      <c r="O357" s="2" t="s">
        <v>637</v>
      </c>
      <c r="P357" s="2" t="s">
        <v>260</v>
      </c>
      <c r="Q357" s="2" t="s">
        <v>548</v>
      </c>
      <c r="R357">
        <v>2</v>
      </c>
      <c r="S357">
        <v>1</v>
      </c>
      <c r="T357" s="2" t="s">
        <v>39</v>
      </c>
      <c r="U357" s="2" t="s">
        <v>10969</v>
      </c>
    </row>
    <row r="358" spans="1:21">
      <c r="A358">
        <v>63</v>
      </c>
      <c r="B358" s="2" t="s">
        <v>20</v>
      </c>
      <c r="C358" s="2" t="s">
        <v>31</v>
      </c>
      <c r="D358" s="2" t="s">
        <v>22</v>
      </c>
      <c r="E358">
        <v>117980</v>
      </c>
      <c r="F358">
        <v>750</v>
      </c>
      <c r="G358">
        <v>34913</v>
      </c>
      <c r="H358" s="2" t="s">
        <v>33</v>
      </c>
      <c r="I358" s="2" t="s">
        <v>34</v>
      </c>
      <c r="J358">
        <v>14</v>
      </c>
      <c r="K358" s="2" t="s">
        <v>35</v>
      </c>
      <c r="L358">
        <v>0.32</v>
      </c>
      <c r="M358">
        <v>79180</v>
      </c>
      <c r="N358">
        <v>4</v>
      </c>
      <c r="O358" s="2" t="s">
        <v>638</v>
      </c>
      <c r="P358" s="2" t="s">
        <v>253</v>
      </c>
      <c r="Q358" s="2" t="s">
        <v>348</v>
      </c>
      <c r="R358">
        <v>4</v>
      </c>
      <c r="S358">
        <v>0</v>
      </c>
      <c r="T358" s="2" t="s">
        <v>39</v>
      </c>
      <c r="U358" s="2" t="s">
        <v>10966</v>
      </c>
    </row>
    <row r="359" spans="1:21">
      <c r="A359">
        <v>19</v>
      </c>
      <c r="B359" s="2" t="s">
        <v>20</v>
      </c>
      <c r="C359" s="2" t="s">
        <v>21</v>
      </c>
      <c r="D359" s="2" t="s">
        <v>69</v>
      </c>
      <c r="E359">
        <v>105783</v>
      </c>
      <c r="F359">
        <v>649</v>
      </c>
      <c r="G359">
        <v>34842</v>
      </c>
      <c r="H359" s="2" t="s">
        <v>43</v>
      </c>
      <c r="I359" s="2" t="s">
        <v>24</v>
      </c>
      <c r="J359">
        <v>14</v>
      </c>
      <c r="K359" s="2" t="s">
        <v>48</v>
      </c>
      <c r="L359">
        <v>0.18</v>
      </c>
      <c r="M359">
        <v>169091</v>
      </c>
      <c r="N359">
        <v>4</v>
      </c>
      <c r="O359" s="2" t="s">
        <v>639</v>
      </c>
      <c r="P359" s="2" t="s">
        <v>234</v>
      </c>
      <c r="Q359" s="2" t="s">
        <v>205</v>
      </c>
      <c r="R359">
        <v>3</v>
      </c>
      <c r="S359">
        <v>0</v>
      </c>
      <c r="T359" s="2" t="s">
        <v>81</v>
      </c>
      <c r="U359" s="2" t="s">
        <v>10969</v>
      </c>
    </row>
    <row r="360" spans="1:21">
      <c r="A360">
        <v>54</v>
      </c>
      <c r="B360" s="2" t="s">
        <v>40</v>
      </c>
      <c r="C360" s="2" t="s">
        <v>21</v>
      </c>
      <c r="D360" s="2" t="s">
        <v>32</v>
      </c>
      <c r="E360">
        <v>108291</v>
      </c>
      <c r="F360">
        <v>708</v>
      </c>
      <c r="G360">
        <v>27450.01</v>
      </c>
      <c r="H360" s="2" t="s">
        <v>47</v>
      </c>
      <c r="I360" s="2" t="s">
        <v>58</v>
      </c>
      <c r="J360">
        <v>2</v>
      </c>
      <c r="K360" s="2" t="s">
        <v>59</v>
      </c>
      <c r="L360">
        <v>0.27</v>
      </c>
      <c r="M360">
        <v>155916</v>
      </c>
      <c r="N360">
        <v>2</v>
      </c>
      <c r="O360" s="2" t="s">
        <v>640</v>
      </c>
      <c r="P360" s="2" t="s">
        <v>45</v>
      </c>
      <c r="Q360" s="2" t="s">
        <v>254</v>
      </c>
      <c r="R360">
        <v>2</v>
      </c>
      <c r="S360">
        <v>2</v>
      </c>
      <c r="T360" s="2" t="s">
        <v>39</v>
      </c>
      <c r="U360" s="2" t="s">
        <v>10966</v>
      </c>
    </row>
    <row r="361" spans="1:21">
      <c r="A361">
        <v>66</v>
      </c>
      <c r="B361" s="2" t="s">
        <v>20</v>
      </c>
      <c r="C361" s="2" t="s">
        <v>31</v>
      </c>
      <c r="D361" s="2" t="s">
        <v>22</v>
      </c>
      <c r="E361">
        <v>79893</v>
      </c>
      <c r="F361">
        <v>641</v>
      </c>
      <c r="G361">
        <v>8341</v>
      </c>
      <c r="H361" s="2" t="s">
        <v>47</v>
      </c>
      <c r="I361" s="2" t="s">
        <v>34</v>
      </c>
      <c r="J361">
        <v>5</v>
      </c>
      <c r="K361" s="2" t="s">
        <v>48</v>
      </c>
      <c r="L361">
        <v>0.19</v>
      </c>
      <c r="M361">
        <v>213287</v>
      </c>
      <c r="N361">
        <v>4</v>
      </c>
      <c r="O361" s="2" t="s">
        <v>641</v>
      </c>
      <c r="P361" s="2" t="s">
        <v>116</v>
      </c>
      <c r="Q361" s="2" t="s">
        <v>112</v>
      </c>
      <c r="R361">
        <v>4</v>
      </c>
      <c r="S361">
        <v>0</v>
      </c>
      <c r="T361" s="2" t="s">
        <v>39</v>
      </c>
      <c r="U361" s="2" t="s">
        <v>10971</v>
      </c>
    </row>
    <row r="362" spans="1:21">
      <c r="A362">
        <v>66</v>
      </c>
      <c r="B362" s="2" t="s">
        <v>40</v>
      </c>
      <c r="C362" s="2" t="s">
        <v>31</v>
      </c>
      <c r="D362" s="2" t="s">
        <v>22</v>
      </c>
      <c r="E362">
        <v>21299</v>
      </c>
      <c r="F362">
        <v>621</v>
      </c>
      <c r="G362">
        <v>14131</v>
      </c>
      <c r="H362" s="2" t="s">
        <v>47</v>
      </c>
      <c r="I362" s="2" t="s">
        <v>58</v>
      </c>
      <c r="J362">
        <v>17</v>
      </c>
      <c r="K362" s="2" t="s">
        <v>59</v>
      </c>
      <c r="L362">
        <v>0.5</v>
      </c>
      <c r="M362">
        <v>272640</v>
      </c>
      <c r="N362">
        <v>2</v>
      </c>
      <c r="O362" s="2" t="s">
        <v>642</v>
      </c>
      <c r="P362" s="2" t="s">
        <v>150</v>
      </c>
      <c r="Q362" s="2" t="s">
        <v>404</v>
      </c>
      <c r="R362">
        <v>2</v>
      </c>
      <c r="S362">
        <v>0</v>
      </c>
      <c r="T362" s="2" t="s">
        <v>29</v>
      </c>
      <c r="U362" s="2" t="s">
        <v>10969</v>
      </c>
    </row>
    <row r="363" spans="1:21">
      <c r="A363">
        <v>45</v>
      </c>
      <c r="B363" s="2" t="s">
        <v>40</v>
      </c>
      <c r="C363" s="2" t="s">
        <v>41</v>
      </c>
      <c r="D363" s="2" t="s">
        <v>22</v>
      </c>
      <c r="E363">
        <v>37829</v>
      </c>
      <c r="F363">
        <v>618</v>
      </c>
      <c r="G363">
        <v>29082</v>
      </c>
      <c r="H363" s="2" t="s">
        <v>47</v>
      </c>
      <c r="I363" s="2" t="s">
        <v>34</v>
      </c>
      <c r="J363">
        <v>1</v>
      </c>
      <c r="K363" s="2" t="s">
        <v>59</v>
      </c>
      <c r="L363">
        <v>0.16</v>
      </c>
      <c r="M363">
        <v>44527</v>
      </c>
      <c r="N363">
        <v>2</v>
      </c>
      <c r="O363" s="2" t="s">
        <v>643</v>
      </c>
      <c r="P363" s="2" t="s">
        <v>166</v>
      </c>
      <c r="Q363" s="2" t="s">
        <v>120</v>
      </c>
      <c r="R363">
        <v>4</v>
      </c>
      <c r="S363">
        <v>2</v>
      </c>
      <c r="T363" s="2" t="s">
        <v>29</v>
      </c>
      <c r="U363" s="2" t="s">
        <v>10966</v>
      </c>
    </row>
    <row r="364" spans="1:21">
      <c r="A364">
        <v>20</v>
      </c>
      <c r="B364" s="2" t="s">
        <v>20</v>
      </c>
      <c r="C364" s="2" t="s">
        <v>21</v>
      </c>
      <c r="D364" s="2" t="s">
        <v>42</v>
      </c>
      <c r="E364">
        <v>69933.399999999994</v>
      </c>
      <c r="F364">
        <v>643</v>
      </c>
      <c r="G364">
        <v>47450</v>
      </c>
      <c r="H364" s="2" t="s">
        <v>33</v>
      </c>
      <c r="I364" s="2" t="s">
        <v>34</v>
      </c>
      <c r="J364">
        <v>1</v>
      </c>
      <c r="K364" s="2" t="s">
        <v>48</v>
      </c>
      <c r="L364">
        <v>0.56000000000000005</v>
      </c>
      <c r="M364">
        <v>121853</v>
      </c>
      <c r="N364">
        <v>2</v>
      </c>
      <c r="O364" s="2" t="s">
        <v>474</v>
      </c>
      <c r="P364" s="2" t="s">
        <v>197</v>
      </c>
      <c r="Q364" s="2" t="s">
        <v>148</v>
      </c>
      <c r="R364">
        <v>2</v>
      </c>
      <c r="S364">
        <v>0</v>
      </c>
      <c r="T364" s="2" t="s">
        <v>29</v>
      </c>
      <c r="U364" s="2" t="s">
        <v>10966</v>
      </c>
    </row>
    <row r="365" spans="1:21">
      <c r="A365">
        <v>65</v>
      </c>
      <c r="B365" s="2" t="s">
        <v>20</v>
      </c>
      <c r="C365" s="2" t="s">
        <v>31</v>
      </c>
      <c r="D365" s="2" t="s">
        <v>22</v>
      </c>
      <c r="E365">
        <v>82713</v>
      </c>
      <c r="F365">
        <v>658</v>
      </c>
      <c r="G365">
        <v>15995</v>
      </c>
      <c r="H365" s="2" t="s">
        <v>43</v>
      </c>
      <c r="I365" s="2" t="s">
        <v>34</v>
      </c>
      <c r="J365">
        <v>2</v>
      </c>
      <c r="K365" s="2" t="s">
        <v>48</v>
      </c>
      <c r="L365">
        <v>0.33</v>
      </c>
      <c r="M365">
        <v>77072</v>
      </c>
      <c r="N365">
        <v>2</v>
      </c>
      <c r="O365" s="2" t="s">
        <v>644</v>
      </c>
      <c r="P365" s="2" t="s">
        <v>202</v>
      </c>
      <c r="Q365" s="2" t="s">
        <v>390</v>
      </c>
      <c r="R365">
        <v>1</v>
      </c>
      <c r="S365">
        <v>2</v>
      </c>
      <c r="T365" s="2" t="s">
        <v>29</v>
      </c>
      <c r="U365" s="2" t="s">
        <v>10966</v>
      </c>
    </row>
    <row r="366" spans="1:21">
      <c r="A366">
        <v>59</v>
      </c>
      <c r="B366" s="2" t="s">
        <v>20</v>
      </c>
      <c r="C366" s="2" t="s">
        <v>82</v>
      </c>
      <c r="D366" s="2" t="s">
        <v>22</v>
      </c>
      <c r="E366">
        <v>37373</v>
      </c>
      <c r="F366">
        <v>743</v>
      </c>
      <c r="G366">
        <v>12455</v>
      </c>
      <c r="H366" s="2" t="s">
        <v>43</v>
      </c>
      <c r="I366" s="2" t="s">
        <v>34</v>
      </c>
      <c r="J366">
        <v>9</v>
      </c>
      <c r="K366" s="2" t="s">
        <v>25</v>
      </c>
      <c r="L366">
        <v>0.3</v>
      </c>
      <c r="M366">
        <v>166261</v>
      </c>
      <c r="N366">
        <v>2</v>
      </c>
      <c r="O366" s="2" t="s">
        <v>645</v>
      </c>
      <c r="P366" s="2" t="s">
        <v>150</v>
      </c>
      <c r="Q366" s="2" t="s">
        <v>409</v>
      </c>
      <c r="R366">
        <v>1</v>
      </c>
      <c r="S366">
        <v>1</v>
      </c>
      <c r="T366" s="2" t="s">
        <v>29</v>
      </c>
      <c r="U366" s="2" t="s">
        <v>10967</v>
      </c>
    </row>
    <row r="367" spans="1:21">
      <c r="A367">
        <v>51</v>
      </c>
      <c r="B367" s="2" t="s">
        <v>20</v>
      </c>
      <c r="C367" s="2" t="s">
        <v>41</v>
      </c>
      <c r="D367" s="2" t="s">
        <v>32</v>
      </c>
      <c r="E367">
        <v>53921</v>
      </c>
      <c r="F367">
        <v>787</v>
      </c>
      <c r="G367">
        <v>36488</v>
      </c>
      <c r="H367" s="2" t="s">
        <v>47</v>
      </c>
      <c r="I367" s="2" t="s">
        <v>24</v>
      </c>
      <c r="J367">
        <v>3</v>
      </c>
      <c r="K367" s="2" t="s">
        <v>59</v>
      </c>
      <c r="L367">
        <v>0.55000000000000004</v>
      </c>
      <c r="M367">
        <v>159741.5</v>
      </c>
      <c r="N367">
        <v>4</v>
      </c>
      <c r="O367" s="2" t="s">
        <v>646</v>
      </c>
      <c r="P367" s="2" t="s">
        <v>347</v>
      </c>
      <c r="Q367" s="2" t="s">
        <v>151</v>
      </c>
      <c r="R367">
        <v>3</v>
      </c>
      <c r="S367">
        <v>1</v>
      </c>
      <c r="T367" s="2" t="s">
        <v>39</v>
      </c>
      <c r="U367" s="2" t="s">
        <v>10966</v>
      </c>
    </row>
    <row r="368" spans="1:21">
      <c r="A368">
        <v>48</v>
      </c>
      <c r="B368" s="2" t="s">
        <v>40</v>
      </c>
      <c r="C368" s="2" t="s">
        <v>82</v>
      </c>
      <c r="D368" s="2" t="s">
        <v>69</v>
      </c>
      <c r="E368">
        <v>69933.399999999994</v>
      </c>
      <c r="F368">
        <v>647</v>
      </c>
      <c r="G368">
        <v>49953</v>
      </c>
      <c r="H368" s="2" t="s">
        <v>43</v>
      </c>
      <c r="I368" s="2" t="s">
        <v>58</v>
      </c>
      <c r="J368">
        <v>15</v>
      </c>
      <c r="K368" s="2" t="s">
        <v>48</v>
      </c>
      <c r="L368">
        <v>0.17</v>
      </c>
      <c r="M368">
        <v>147097</v>
      </c>
      <c r="N368">
        <v>2</v>
      </c>
      <c r="O368" s="2" t="s">
        <v>647</v>
      </c>
      <c r="P368" s="2" t="s">
        <v>53</v>
      </c>
      <c r="Q368" s="2" t="s">
        <v>54</v>
      </c>
      <c r="R368">
        <v>3</v>
      </c>
      <c r="S368">
        <v>2</v>
      </c>
      <c r="T368" s="2" t="s">
        <v>39</v>
      </c>
      <c r="U368" s="2" t="s">
        <v>10969</v>
      </c>
    </row>
    <row r="369" spans="1:21">
      <c r="A369">
        <v>47</v>
      </c>
      <c r="B369" s="2" t="s">
        <v>20</v>
      </c>
      <c r="C369" s="2" t="s">
        <v>82</v>
      </c>
      <c r="D369" s="2" t="s">
        <v>22</v>
      </c>
      <c r="E369">
        <v>52577</v>
      </c>
      <c r="F369">
        <v>625</v>
      </c>
      <c r="G369">
        <v>33975</v>
      </c>
      <c r="H369" s="2" t="s">
        <v>43</v>
      </c>
      <c r="I369" s="2" t="s">
        <v>34</v>
      </c>
      <c r="J369">
        <v>7</v>
      </c>
      <c r="K369" s="2" t="s">
        <v>25</v>
      </c>
      <c r="L369">
        <v>0.26</v>
      </c>
      <c r="M369">
        <v>190682</v>
      </c>
      <c r="N369">
        <v>2</v>
      </c>
      <c r="O369" s="2" t="s">
        <v>648</v>
      </c>
      <c r="P369" s="2" t="s">
        <v>129</v>
      </c>
      <c r="Q369" s="2" t="s">
        <v>649</v>
      </c>
      <c r="R369">
        <v>2</v>
      </c>
      <c r="S369">
        <v>0</v>
      </c>
      <c r="T369" s="2" t="s">
        <v>29</v>
      </c>
      <c r="U369" s="2" t="s">
        <v>10966</v>
      </c>
    </row>
    <row r="370" spans="1:21">
      <c r="A370">
        <v>38</v>
      </c>
      <c r="B370" s="2" t="s">
        <v>40</v>
      </c>
      <c r="C370" s="2" t="s">
        <v>41</v>
      </c>
      <c r="D370" s="2" t="s">
        <v>42</v>
      </c>
      <c r="E370">
        <v>52903</v>
      </c>
      <c r="F370">
        <v>736</v>
      </c>
      <c r="G370">
        <v>37009</v>
      </c>
      <c r="H370" s="2" t="s">
        <v>47</v>
      </c>
      <c r="I370" s="2" t="s">
        <v>24</v>
      </c>
      <c r="J370">
        <v>19</v>
      </c>
      <c r="K370" s="2" t="s">
        <v>59</v>
      </c>
      <c r="L370">
        <v>0.47</v>
      </c>
      <c r="M370">
        <v>291166</v>
      </c>
      <c r="N370">
        <v>2</v>
      </c>
      <c r="O370" s="2" t="s">
        <v>650</v>
      </c>
      <c r="P370" s="2" t="s">
        <v>155</v>
      </c>
      <c r="Q370" s="2" t="s">
        <v>651</v>
      </c>
      <c r="R370">
        <v>0</v>
      </c>
      <c r="S370">
        <v>0</v>
      </c>
      <c r="T370" s="2" t="s">
        <v>39</v>
      </c>
      <c r="U370" s="2" t="s">
        <v>10969</v>
      </c>
    </row>
    <row r="371" spans="1:21">
      <c r="A371">
        <v>42</v>
      </c>
      <c r="B371" s="2" t="s">
        <v>20</v>
      </c>
      <c r="C371" s="2" t="s">
        <v>82</v>
      </c>
      <c r="D371" s="2" t="s">
        <v>42</v>
      </c>
      <c r="E371">
        <v>91859</v>
      </c>
      <c r="F371">
        <v>604</v>
      </c>
      <c r="G371">
        <v>35264</v>
      </c>
      <c r="H371" s="2" t="s">
        <v>43</v>
      </c>
      <c r="I371" s="2" t="s">
        <v>58</v>
      </c>
      <c r="J371">
        <v>0</v>
      </c>
      <c r="K371" s="2" t="s">
        <v>25</v>
      </c>
      <c r="L371">
        <v>0.11</v>
      </c>
      <c r="M371">
        <v>159741.5</v>
      </c>
      <c r="N371">
        <v>2</v>
      </c>
      <c r="O371" s="2" t="s">
        <v>652</v>
      </c>
      <c r="P371" s="2" t="s">
        <v>71</v>
      </c>
      <c r="Q371" s="2" t="s">
        <v>213</v>
      </c>
      <c r="R371">
        <v>2</v>
      </c>
      <c r="S371">
        <v>0</v>
      </c>
      <c r="T371" s="2" t="s">
        <v>39</v>
      </c>
      <c r="U371" s="2" t="s">
        <v>10966</v>
      </c>
    </row>
    <row r="372" spans="1:21">
      <c r="A372">
        <v>39</v>
      </c>
      <c r="B372" s="2" t="s">
        <v>30</v>
      </c>
      <c r="C372" s="2" t="s">
        <v>31</v>
      </c>
      <c r="D372" s="2" t="s">
        <v>32</v>
      </c>
      <c r="E372">
        <v>36489</v>
      </c>
      <c r="F372">
        <v>609</v>
      </c>
      <c r="G372">
        <v>7961</v>
      </c>
      <c r="H372" s="2" t="s">
        <v>33</v>
      </c>
      <c r="I372" s="2" t="s">
        <v>58</v>
      </c>
      <c r="J372">
        <v>9</v>
      </c>
      <c r="K372" s="2" t="s">
        <v>48</v>
      </c>
      <c r="L372">
        <v>0.59</v>
      </c>
      <c r="M372">
        <v>181869</v>
      </c>
      <c r="N372">
        <v>2</v>
      </c>
      <c r="O372" s="2" t="s">
        <v>653</v>
      </c>
      <c r="P372" s="2" t="s">
        <v>137</v>
      </c>
      <c r="Q372" s="2" t="s">
        <v>304</v>
      </c>
      <c r="R372">
        <v>4</v>
      </c>
      <c r="S372">
        <v>2</v>
      </c>
      <c r="T372" s="2" t="s">
        <v>29</v>
      </c>
      <c r="U372" s="2" t="s">
        <v>10969</v>
      </c>
    </row>
    <row r="373" spans="1:21">
      <c r="A373">
        <v>41</v>
      </c>
      <c r="B373" s="2" t="s">
        <v>30</v>
      </c>
      <c r="C373" s="2" t="s">
        <v>82</v>
      </c>
      <c r="D373" s="2" t="s">
        <v>42</v>
      </c>
      <c r="E373">
        <v>69933.399999999994</v>
      </c>
      <c r="F373">
        <v>699</v>
      </c>
      <c r="G373">
        <v>13475</v>
      </c>
      <c r="H373" s="2" t="s">
        <v>43</v>
      </c>
      <c r="I373" s="2" t="s">
        <v>34</v>
      </c>
      <c r="J373">
        <v>4</v>
      </c>
      <c r="K373" s="2" t="s">
        <v>35</v>
      </c>
      <c r="L373">
        <v>0.53</v>
      </c>
      <c r="M373">
        <v>159741.5</v>
      </c>
      <c r="N373">
        <v>1</v>
      </c>
      <c r="O373" s="2" t="s">
        <v>654</v>
      </c>
      <c r="P373" s="2" t="s">
        <v>155</v>
      </c>
      <c r="Q373" s="2" t="s">
        <v>348</v>
      </c>
      <c r="R373">
        <v>4</v>
      </c>
      <c r="S373">
        <v>2</v>
      </c>
      <c r="T373" s="2" t="s">
        <v>39</v>
      </c>
      <c r="U373" s="2" t="s">
        <v>10966</v>
      </c>
    </row>
    <row r="374" spans="1:21">
      <c r="A374">
        <v>26</v>
      </c>
      <c r="B374" s="2" t="s">
        <v>30</v>
      </c>
      <c r="C374" s="2" t="s">
        <v>21</v>
      </c>
      <c r="D374" s="2" t="s">
        <v>69</v>
      </c>
      <c r="E374">
        <v>77589</v>
      </c>
      <c r="F374">
        <v>699</v>
      </c>
      <c r="G374">
        <v>10887</v>
      </c>
      <c r="H374" s="2" t="s">
        <v>47</v>
      </c>
      <c r="I374" s="2" t="s">
        <v>34</v>
      </c>
      <c r="J374">
        <v>14</v>
      </c>
      <c r="K374" s="2" t="s">
        <v>25</v>
      </c>
      <c r="L374">
        <v>0.41</v>
      </c>
      <c r="M374">
        <v>41745</v>
      </c>
      <c r="N374">
        <v>2</v>
      </c>
      <c r="O374" s="2" t="s">
        <v>655</v>
      </c>
      <c r="P374" s="2" t="s">
        <v>179</v>
      </c>
      <c r="Q374" s="2" t="s">
        <v>656</v>
      </c>
      <c r="R374">
        <v>2</v>
      </c>
      <c r="S374">
        <v>2</v>
      </c>
      <c r="T374" s="2" t="s">
        <v>29</v>
      </c>
      <c r="U374" s="2" t="s">
        <v>10967</v>
      </c>
    </row>
    <row r="375" spans="1:21">
      <c r="A375">
        <v>44</v>
      </c>
      <c r="B375" s="2" t="s">
        <v>20</v>
      </c>
      <c r="C375" s="2" t="s">
        <v>31</v>
      </c>
      <c r="D375" s="2" t="s">
        <v>42</v>
      </c>
      <c r="E375">
        <v>102757</v>
      </c>
      <c r="F375">
        <v>699</v>
      </c>
      <c r="G375">
        <v>19965</v>
      </c>
      <c r="H375" s="2" t="s">
        <v>47</v>
      </c>
      <c r="I375" s="2" t="s">
        <v>24</v>
      </c>
      <c r="J375">
        <v>7</v>
      </c>
      <c r="K375" s="2" t="s">
        <v>48</v>
      </c>
      <c r="L375">
        <v>0.56999999999999995</v>
      </c>
      <c r="M375">
        <v>81592</v>
      </c>
      <c r="N375">
        <v>2</v>
      </c>
      <c r="O375" s="2" t="s">
        <v>657</v>
      </c>
      <c r="P375" s="2" t="s">
        <v>182</v>
      </c>
      <c r="Q375" s="2" t="s">
        <v>130</v>
      </c>
      <c r="R375">
        <v>4</v>
      </c>
      <c r="S375">
        <v>1</v>
      </c>
      <c r="T375" s="2" t="s">
        <v>39</v>
      </c>
      <c r="U375" s="2" t="s">
        <v>10966</v>
      </c>
    </row>
    <row r="376" spans="1:21">
      <c r="A376">
        <v>34</v>
      </c>
      <c r="B376" s="2" t="s">
        <v>20</v>
      </c>
      <c r="C376" s="2" t="s">
        <v>82</v>
      </c>
      <c r="D376" s="2" t="s">
        <v>32</v>
      </c>
      <c r="E376">
        <v>104879</v>
      </c>
      <c r="F376">
        <v>711</v>
      </c>
      <c r="G376">
        <v>27450.01</v>
      </c>
      <c r="H376" s="2" t="s">
        <v>47</v>
      </c>
      <c r="I376" s="2" t="s">
        <v>58</v>
      </c>
      <c r="J376">
        <v>8</v>
      </c>
      <c r="K376" s="2" t="s">
        <v>59</v>
      </c>
      <c r="L376">
        <v>0.49</v>
      </c>
      <c r="M376">
        <v>271964</v>
      </c>
      <c r="N376">
        <v>0</v>
      </c>
      <c r="O376" s="2" t="s">
        <v>658</v>
      </c>
      <c r="P376" s="2" t="s">
        <v>308</v>
      </c>
      <c r="Q376" s="2" t="s">
        <v>226</v>
      </c>
      <c r="R376">
        <v>1</v>
      </c>
      <c r="S376">
        <v>2</v>
      </c>
      <c r="T376" s="2" t="s">
        <v>39</v>
      </c>
      <c r="U376" s="2" t="s">
        <v>10966</v>
      </c>
    </row>
    <row r="377" spans="1:21">
      <c r="A377">
        <v>53</v>
      </c>
      <c r="B377" s="2" t="s">
        <v>20</v>
      </c>
      <c r="C377" s="2" t="s">
        <v>31</v>
      </c>
      <c r="D377" s="2" t="s">
        <v>69</v>
      </c>
      <c r="E377">
        <v>32328</v>
      </c>
      <c r="F377">
        <v>688</v>
      </c>
      <c r="G377">
        <v>24731</v>
      </c>
      <c r="H377" s="2" t="s">
        <v>43</v>
      </c>
      <c r="I377" s="2" t="s">
        <v>58</v>
      </c>
      <c r="J377">
        <v>15</v>
      </c>
      <c r="K377" s="2" t="s">
        <v>35</v>
      </c>
      <c r="L377">
        <v>0.59</v>
      </c>
      <c r="M377">
        <v>294239</v>
      </c>
      <c r="N377">
        <v>1</v>
      </c>
      <c r="O377" s="2" t="s">
        <v>659</v>
      </c>
      <c r="P377" s="2" t="s">
        <v>150</v>
      </c>
      <c r="Q377" s="2" t="s">
        <v>656</v>
      </c>
      <c r="R377">
        <v>2</v>
      </c>
      <c r="S377">
        <v>0</v>
      </c>
      <c r="T377" s="2" t="s">
        <v>29</v>
      </c>
      <c r="U377" s="2" t="s">
        <v>10966</v>
      </c>
    </row>
    <row r="378" spans="1:21">
      <c r="A378">
        <v>34</v>
      </c>
      <c r="B378" s="2" t="s">
        <v>20</v>
      </c>
      <c r="C378" s="2" t="s">
        <v>41</v>
      </c>
      <c r="D378" s="2" t="s">
        <v>32</v>
      </c>
      <c r="E378">
        <v>119430</v>
      </c>
      <c r="F378">
        <v>690</v>
      </c>
      <c r="G378">
        <v>14595</v>
      </c>
      <c r="H378" s="2" t="s">
        <v>33</v>
      </c>
      <c r="I378" s="2" t="s">
        <v>34</v>
      </c>
      <c r="J378">
        <v>1</v>
      </c>
      <c r="K378" s="2" t="s">
        <v>59</v>
      </c>
      <c r="L378">
        <v>0.23</v>
      </c>
      <c r="M378">
        <v>159741.5</v>
      </c>
      <c r="N378">
        <v>0</v>
      </c>
      <c r="O378" s="2" t="s">
        <v>660</v>
      </c>
      <c r="P378" s="2" t="s">
        <v>269</v>
      </c>
      <c r="Q378" s="2" t="s">
        <v>560</v>
      </c>
      <c r="R378">
        <v>3</v>
      </c>
      <c r="S378">
        <v>1</v>
      </c>
      <c r="T378" s="2" t="s">
        <v>29</v>
      </c>
      <c r="U378" s="2" t="s">
        <v>10966</v>
      </c>
    </row>
    <row r="379" spans="1:21">
      <c r="A379">
        <v>23</v>
      </c>
      <c r="B379" s="2" t="s">
        <v>20</v>
      </c>
      <c r="C379" s="2" t="s">
        <v>82</v>
      </c>
      <c r="D379" s="2" t="s">
        <v>69</v>
      </c>
      <c r="E379">
        <v>83853</v>
      </c>
      <c r="F379">
        <v>712</v>
      </c>
      <c r="G379">
        <v>11358</v>
      </c>
      <c r="H379" s="2" t="s">
        <v>23</v>
      </c>
      <c r="I379" s="2" t="s">
        <v>34</v>
      </c>
      <c r="J379">
        <v>7</v>
      </c>
      <c r="K379" s="2" t="s">
        <v>59</v>
      </c>
      <c r="L379">
        <v>0.59</v>
      </c>
      <c r="M379">
        <v>166988</v>
      </c>
      <c r="N379">
        <v>3</v>
      </c>
      <c r="O379" s="2" t="s">
        <v>661</v>
      </c>
      <c r="P379" s="2" t="s">
        <v>50</v>
      </c>
      <c r="Q379" s="2" t="s">
        <v>46</v>
      </c>
      <c r="R379">
        <v>2</v>
      </c>
      <c r="S379">
        <v>1</v>
      </c>
      <c r="T379" s="2" t="s">
        <v>29</v>
      </c>
      <c r="U379" s="2" t="s">
        <v>10966</v>
      </c>
    </row>
    <row r="380" spans="1:21">
      <c r="A380">
        <v>47</v>
      </c>
      <c r="B380" s="2" t="s">
        <v>20</v>
      </c>
      <c r="C380" s="2" t="s">
        <v>21</v>
      </c>
      <c r="D380" s="2" t="s">
        <v>32</v>
      </c>
      <c r="E380">
        <v>69933.399999999994</v>
      </c>
      <c r="F380">
        <v>616</v>
      </c>
      <c r="G380">
        <v>27450.01</v>
      </c>
      <c r="H380" s="2" t="s">
        <v>33</v>
      </c>
      <c r="I380" s="2" t="s">
        <v>24</v>
      </c>
      <c r="J380">
        <v>14</v>
      </c>
      <c r="K380" s="2" t="s">
        <v>35</v>
      </c>
      <c r="L380">
        <v>0.32</v>
      </c>
      <c r="M380">
        <v>208969</v>
      </c>
      <c r="N380">
        <v>3</v>
      </c>
      <c r="O380" s="2" t="s">
        <v>662</v>
      </c>
      <c r="P380" s="2" t="s">
        <v>93</v>
      </c>
      <c r="Q380" s="2" t="s">
        <v>357</v>
      </c>
      <c r="R380">
        <v>3</v>
      </c>
      <c r="S380">
        <v>2</v>
      </c>
      <c r="T380" s="2" t="s">
        <v>29</v>
      </c>
      <c r="U380" s="2" t="s">
        <v>10966</v>
      </c>
    </row>
    <row r="381" spans="1:21">
      <c r="A381">
        <v>25</v>
      </c>
      <c r="B381" s="2" t="s">
        <v>40</v>
      </c>
      <c r="C381" s="2" t="s">
        <v>31</v>
      </c>
      <c r="D381" s="2" t="s">
        <v>69</v>
      </c>
      <c r="E381">
        <v>33727</v>
      </c>
      <c r="F381">
        <v>622</v>
      </c>
      <c r="G381">
        <v>33180</v>
      </c>
      <c r="H381" s="2" t="s">
        <v>47</v>
      </c>
      <c r="I381" s="2" t="s">
        <v>58</v>
      </c>
      <c r="J381">
        <v>6</v>
      </c>
      <c r="K381" s="2" t="s">
        <v>35</v>
      </c>
      <c r="L381">
        <v>0.35</v>
      </c>
      <c r="M381">
        <v>233379</v>
      </c>
      <c r="N381">
        <v>2</v>
      </c>
      <c r="O381" s="2" t="s">
        <v>663</v>
      </c>
      <c r="P381" s="2" t="s">
        <v>155</v>
      </c>
      <c r="Q381" s="2" t="s">
        <v>57</v>
      </c>
      <c r="R381">
        <v>1</v>
      </c>
      <c r="S381">
        <v>1</v>
      </c>
      <c r="T381" s="2" t="s">
        <v>29</v>
      </c>
      <c r="U381" s="2" t="s">
        <v>10966</v>
      </c>
    </row>
    <row r="382" spans="1:21">
      <c r="A382">
        <v>41</v>
      </c>
      <c r="B382" s="2" t="s">
        <v>40</v>
      </c>
      <c r="C382" s="2" t="s">
        <v>21</v>
      </c>
      <c r="D382" s="2" t="s">
        <v>32</v>
      </c>
      <c r="E382">
        <v>56660</v>
      </c>
      <c r="F382">
        <v>671</v>
      </c>
      <c r="G382">
        <v>46052</v>
      </c>
      <c r="H382" s="2" t="s">
        <v>23</v>
      </c>
      <c r="I382" s="2" t="s">
        <v>58</v>
      </c>
      <c r="J382">
        <v>8</v>
      </c>
      <c r="K382" s="2" t="s">
        <v>59</v>
      </c>
      <c r="L382">
        <v>0.17</v>
      </c>
      <c r="M382">
        <v>87601</v>
      </c>
      <c r="N382">
        <v>1</v>
      </c>
      <c r="O382" s="2" t="s">
        <v>664</v>
      </c>
      <c r="P382" s="2" t="s">
        <v>289</v>
      </c>
      <c r="Q382" s="2" t="s">
        <v>189</v>
      </c>
      <c r="R382">
        <v>2</v>
      </c>
      <c r="S382">
        <v>2</v>
      </c>
      <c r="T382" s="2" t="s">
        <v>29</v>
      </c>
      <c r="U382" s="2" t="s">
        <v>10966</v>
      </c>
    </row>
    <row r="383" spans="1:21">
      <c r="A383">
        <v>66</v>
      </c>
      <c r="B383" s="2" t="s">
        <v>20</v>
      </c>
      <c r="C383" s="2" t="s">
        <v>21</v>
      </c>
      <c r="D383" s="2" t="s">
        <v>42</v>
      </c>
      <c r="E383">
        <v>111951</v>
      </c>
      <c r="F383">
        <v>706</v>
      </c>
      <c r="G383">
        <v>12827</v>
      </c>
      <c r="H383" s="2" t="s">
        <v>33</v>
      </c>
      <c r="I383" s="2" t="s">
        <v>58</v>
      </c>
      <c r="J383">
        <v>19</v>
      </c>
      <c r="K383" s="2" t="s">
        <v>48</v>
      </c>
      <c r="L383">
        <v>0.2</v>
      </c>
      <c r="M383">
        <v>159741.5</v>
      </c>
      <c r="N383">
        <v>2</v>
      </c>
      <c r="O383" s="2" t="s">
        <v>665</v>
      </c>
      <c r="P383" s="2" t="s">
        <v>347</v>
      </c>
      <c r="Q383" s="2" t="s">
        <v>326</v>
      </c>
      <c r="R383">
        <v>3</v>
      </c>
      <c r="S383">
        <v>0</v>
      </c>
      <c r="T383" s="2" t="s">
        <v>29</v>
      </c>
      <c r="U383" s="2" t="s">
        <v>10969</v>
      </c>
    </row>
    <row r="384" spans="1:21">
      <c r="A384">
        <v>66</v>
      </c>
      <c r="B384" s="2" t="s">
        <v>30</v>
      </c>
      <c r="C384" s="2" t="s">
        <v>21</v>
      </c>
      <c r="D384" s="2" t="s">
        <v>69</v>
      </c>
      <c r="E384">
        <v>88993</v>
      </c>
      <c r="F384">
        <v>705</v>
      </c>
      <c r="G384">
        <v>36158</v>
      </c>
      <c r="H384" s="2" t="s">
        <v>47</v>
      </c>
      <c r="I384" s="2" t="s">
        <v>24</v>
      </c>
      <c r="J384">
        <v>16</v>
      </c>
      <c r="K384" s="2" t="s">
        <v>35</v>
      </c>
      <c r="L384">
        <v>0.17</v>
      </c>
      <c r="M384">
        <v>157492</v>
      </c>
      <c r="N384">
        <v>2</v>
      </c>
      <c r="O384" s="2" t="s">
        <v>666</v>
      </c>
      <c r="P384" s="2" t="s">
        <v>90</v>
      </c>
      <c r="Q384" s="2" t="s">
        <v>140</v>
      </c>
      <c r="R384">
        <v>2</v>
      </c>
      <c r="S384">
        <v>0</v>
      </c>
      <c r="T384" s="2" t="s">
        <v>29</v>
      </c>
      <c r="U384" s="2" t="s">
        <v>10966</v>
      </c>
    </row>
    <row r="385" spans="1:21">
      <c r="A385">
        <v>23</v>
      </c>
      <c r="B385" s="2" t="s">
        <v>20</v>
      </c>
      <c r="C385" s="2" t="s">
        <v>31</v>
      </c>
      <c r="D385" s="2" t="s">
        <v>69</v>
      </c>
      <c r="E385">
        <v>69933.399999999994</v>
      </c>
      <c r="F385">
        <v>701</v>
      </c>
      <c r="G385">
        <v>7697</v>
      </c>
      <c r="H385" s="2" t="s">
        <v>43</v>
      </c>
      <c r="I385" s="2" t="s">
        <v>24</v>
      </c>
      <c r="J385">
        <v>7</v>
      </c>
      <c r="K385" s="2" t="s">
        <v>59</v>
      </c>
      <c r="L385">
        <v>0.13</v>
      </c>
      <c r="M385">
        <v>159741.5</v>
      </c>
      <c r="N385">
        <v>4</v>
      </c>
      <c r="O385" s="2" t="s">
        <v>667</v>
      </c>
      <c r="P385" s="2" t="s">
        <v>163</v>
      </c>
      <c r="Q385" s="2" t="s">
        <v>455</v>
      </c>
      <c r="R385">
        <v>3</v>
      </c>
      <c r="S385">
        <v>0</v>
      </c>
      <c r="T385" s="2" t="s">
        <v>29</v>
      </c>
      <c r="U385" s="2" t="s">
        <v>10966</v>
      </c>
    </row>
    <row r="386" spans="1:21">
      <c r="A386">
        <v>38</v>
      </c>
      <c r="B386" s="2" t="s">
        <v>40</v>
      </c>
      <c r="C386" s="2" t="s">
        <v>21</v>
      </c>
      <c r="D386" s="2" t="s">
        <v>69</v>
      </c>
      <c r="E386">
        <v>104614</v>
      </c>
      <c r="F386">
        <v>648</v>
      </c>
      <c r="G386">
        <v>40992</v>
      </c>
      <c r="H386" s="2" t="s">
        <v>43</v>
      </c>
      <c r="I386" s="2" t="s">
        <v>24</v>
      </c>
      <c r="J386">
        <v>2</v>
      </c>
      <c r="K386" s="2" t="s">
        <v>35</v>
      </c>
      <c r="L386">
        <v>0.32</v>
      </c>
      <c r="M386">
        <v>166986</v>
      </c>
      <c r="N386">
        <v>3</v>
      </c>
      <c r="O386" s="2" t="s">
        <v>668</v>
      </c>
      <c r="P386" s="2" t="s">
        <v>144</v>
      </c>
      <c r="Q386" s="2" t="s">
        <v>275</v>
      </c>
      <c r="R386">
        <v>3</v>
      </c>
      <c r="S386">
        <v>1</v>
      </c>
      <c r="T386" s="2" t="s">
        <v>81</v>
      </c>
      <c r="U386" s="2" t="s">
        <v>10966</v>
      </c>
    </row>
    <row r="387" spans="1:21">
      <c r="A387">
        <v>32</v>
      </c>
      <c r="B387" s="2" t="s">
        <v>20</v>
      </c>
      <c r="C387" s="2" t="s">
        <v>41</v>
      </c>
      <c r="D387" s="2" t="s">
        <v>69</v>
      </c>
      <c r="E387">
        <v>99211</v>
      </c>
      <c r="F387">
        <v>631</v>
      </c>
      <c r="G387">
        <v>44886</v>
      </c>
      <c r="H387" s="2" t="s">
        <v>47</v>
      </c>
      <c r="I387" s="2" t="s">
        <v>24</v>
      </c>
      <c r="J387">
        <v>3</v>
      </c>
      <c r="K387" s="2" t="s">
        <v>35</v>
      </c>
      <c r="L387">
        <v>0.22</v>
      </c>
      <c r="M387">
        <v>123213</v>
      </c>
      <c r="N387">
        <v>1</v>
      </c>
      <c r="O387" s="2" t="s">
        <v>669</v>
      </c>
      <c r="P387" s="2" t="s">
        <v>286</v>
      </c>
      <c r="Q387" s="2" t="s">
        <v>546</v>
      </c>
      <c r="R387">
        <v>4</v>
      </c>
      <c r="S387">
        <v>1</v>
      </c>
      <c r="T387" s="2" t="s">
        <v>81</v>
      </c>
      <c r="U387" s="2" t="s">
        <v>10966</v>
      </c>
    </row>
    <row r="388" spans="1:21">
      <c r="A388">
        <v>57</v>
      </c>
      <c r="B388" s="2" t="s">
        <v>40</v>
      </c>
      <c r="C388" s="2" t="s">
        <v>41</v>
      </c>
      <c r="D388" s="2" t="s">
        <v>22</v>
      </c>
      <c r="E388">
        <v>69933.399999999994</v>
      </c>
      <c r="F388">
        <v>692</v>
      </c>
      <c r="G388">
        <v>35771</v>
      </c>
      <c r="H388" s="2" t="s">
        <v>43</v>
      </c>
      <c r="I388" s="2" t="s">
        <v>34</v>
      </c>
      <c r="J388">
        <v>1</v>
      </c>
      <c r="K388" s="2" t="s">
        <v>59</v>
      </c>
      <c r="L388">
        <v>0.57999999999999996</v>
      </c>
      <c r="M388">
        <v>149782</v>
      </c>
      <c r="N388">
        <v>0</v>
      </c>
      <c r="O388" s="2" t="s">
        <v>670</v>
      </c>
      <c r="P388" s="2" t="s">
        <v>144</v>
      </c>
      <c r="Q388" s="2" t="s">
        <v>394</v>
      </c>
      <c r="R388">
        <v>2</v>
      </c>
      <c r="S388">
        <v>2</v>
      </c>
      <c r="T388" s="2" t="s">
        <v>29</v>
      </c>
      <c r="U388" s="2" t="s">
        <v>10966</v>
      </c>
    </row>
    <row r="389" spans="1:21">
      <c r="A389">
        <v>58</v>
      </c>
      <c r="B389" s="2" t="s">
        <v>40</v>
      </c>
      <c r="C389" s="2" t="s">
        <v>82</v>
      </c>
      <c r="D389" s="2" t="s">
        <v>22</v>
      </c>
      <c r="E389">
        <v>82583</v>
      </c>
      <c r="F389">
        <v>768</v>
      </c>
      <c r="G389">
        <v>30366</v>
      </c>
      <c r="H389" s="2" t="s">
        <v>43</v>
      </c>
      <c r="I389" s="2" t="s">
        <v>58</v>
      </c>
      <c r="J389">
        <v>9</v>
      </c>
      <c r="K389" s="2" t="s">
        <v>25</v>
      </c>
      <c r="L389">
        <v>0.57999999999999996</v>
      </c>
      <c r="M389">
        <v>119096</v>
      </c>
      <c r="N389">
        <v>2</v>
      </c>
      <c r="O389" s="2" t="s">
        <v>671</v>
      </c>
      <c r="P389" s="2" t="s">
        <v>50</v>
      </c>
      <c r="Q389" s="2" t="s">
        <v>366</v>
      </c>
      <c r="R389">
        <v>4</v>
      </c>
      <c r="S389">
        <v>0</v>
      </c>
      <c r="T389" s="2" t="s">
        <v>29</v>
      </c>
      <c r="U389" s="2" t="s">
        <v>10966</v>
      </c>
    </row>
    <row r="390" spans="1:21">
      <c r="A390">
        <v>51</v>
      </c>
      <c r="B390" s="2" t="s">
        <v>40</v>
      </c>
      <c r="C390" s="2" t="s">
        <v>82</v>
      </c>
      <c r="D390" s="2" t="s">
        <v>42</v>
      </c>
      <c r="E390">
        <v>98539</v>
      </c>
      <c r="F390">
        <v>746</v>
      </c>
      <c r="G390">
        <v>27450.01</v>
      </c>
      <c r="H390" s="2" t="s">
        <v>33</v>
      </c>
      <c r="I390" s="2" t="s">
        <v>34</v>
      </c>
      <c r="J390">
        <v>18</v>
      </c>
      <c r="K390" s="2" t="s">
        <v>48</v>
      </c>
      <c r="L390">
        <v>0.26</v>
      </c>
      <c r="M390">
        <v>173544</v>
      </c>
      <c r="N390">
        <v>2</v>
      </c>
      <c r="O390" s="2" t="s">
        <v>672</v>
      </c>
      <c r="P390" s="2" t="s">
        <v>382</v>
      </c>
      <c r="Q390" s="2" t="s">
        <v>673</v>
      </c>
      <c r="R390">
        <v>1</v>
      </c>
      <c r="S390">
        <v>2</v>
      </c>
      <c r="T390" s="2" t="s">
        <v>39</v>
      </c>
      <c r="U390" s="2" t="s">
        <v>10969</v>
      </c>
    </row>
    <row r="391" spans="1:21">
      <c r="A391">
        <v>18</v>
      </c>
      <c r="B391" s="2" t="s">
        <v>20</v>
      </c>
      <c r="C391" s="2" t="s">
        <v>41</v>
      </c>
      <c r="D391" s="2" t="s">
        <v>32</v>
      </c>
      <c r="E391">
        <v>84162</v>
      </c>
      <c r="F391">
        <v>606</v>
      </c>
      <c r="G391">
        <v>5015</v>
      </c>
      <c r="H391" s="2" t="s">
        <v>23</v>
      </c>
      <c r="I391" s="2" t="s">
        <v>58</v>
      </c>
      <c r="J391">
        <v>17</v>
      </c>
      <c r="K391" s="2" t="s">
        <v>25</v>
      </c>
      <c r="L391">
        <v>0.39</v>
      </c>
      <c r="M391">
        <v>275773</v>
      </c>
      <c r="N391">
        <v>1</v>
      </c>
      <c r="O391" s="2" t="s">
        <v>674</v>
      </c>
      <c r="P391" s="2" t="s">
        <v>111</v>
      </c>
      <c r="Q391" s="2" t="s">
        <v>675</v>
      </c>
      <c r="R391">
        <v>1</v>
      </c>
      <c r="S391">
        <v>2</v>
      </c>
      <c r="T391" s="2" t="s">
        <v>29</v>
      </c>
      <c r="U391" s="2" t="s">
        <v>10966</v>
      </c>
    </row>
    <row r="392" spans="1:21">
      <c r="A392">
        <v>61</v>
      </c>
      <c r="B392" s="2" t="s">
        <v>30</v>
      </c>
      <c r="C392" s="2" t="s">
        <v>31</v>
      </c>
      <c r="D392" s="2" t="s">
        <v>42</v>
      </c>
      <c r="E392">
        <v>25702</v>
      </c>
      <c r="F392">
        <v>650</v>
      </c>
      <c r="G392">
        <v>31654</v>
      </c>
      <c r="H392" s="2" t="s">
        <v>33</v>
      </c>
      <c r="I392" s="2" t="s">
        <v>34</v>
      </c>
      <c r="J392">
        <v>15</v>
      </c>
      <c r="K392" s="2" t="s">
        <v>48</v>
      </c>
      <c r="L392">
        <v>0.16</v>
      </c>
      <c r="M392">
        <v>149488</v>
      </c>
      <c r="N392">
        <v>0</v>
      </c>
      <c r="O392" s="2" t="s">
        <v>676</v>
      </c>
      <c r="P392" s="2" t="s">
        <v>166</v>
      </c>
      <c r="Q392" s="2" t="s">
        <v>673</v>
      </c>
      <c r="R392">
        <v>1</v>
      </c>
      <c r="S392">
        <v>2</v>
      </c>
      <c r="T392" s="2" t="s">
        <v>29</v>
      </c>
      <c r="U392" s="2" t="s">
        <v>10969</v>
      </c>
    </row>
    <row r="393" spans="1:21">
      <c r="A393">
        <v>21</v>
      </c>
      <c r="B393" s="2" t="s">
        <v>30</v>
      </c>
      <c r="C393" s="2" t="s">
        <v>31</v>
      </c>
      <c r="D393" s="2" t="s">
        <v>42</v>
      </c>
      <c r="E393">
        <v>23582</v>
      </c>
      <c r="F393">
        <v>736</v>
      </c>
      <c r="G393">
        <v>19309</v>
      </c>
      <c r="H393" s="2" t="s">
        <v>47</v>
      </c>
      <c r="I393" s="2" t="s">
        <v>24</v>
      </c>
      <c r="J393">
        <v>2</v>
      </c>
      <c r="K393" s="2" t="s">
        <v>59</v>
      </c>
      <c r="L393">
        <v>0.46</v>
      </c>
      <c r="M393">
        <v>229415</v>
      </c>
      <c r="N393">
        <v>4</v>
      </c>
      <c r="O393" s="2" t="s">
        <v>677</v>
      </c>
      <c r="P393" s="2" t="s">
        <v>45</v>
      </c>
      <c r="Q393" s="2" t="s">
        <v>282</v>
      </c>
      <c r="R393">
        <v>3</v>
      </c>
      <c r="S393">
        <v>2</v>
      </c>
      <c r="T393" s="2" t="s">
        <v>29</v>
      </c>
      <c r="U393" s="2" t="s">
        <v>10966</v>
      </c>
    </row>
    <row r="394" spans="1:21">
      <c r="A394">
        <v>69</v>
      </c>
      <c r="B394" s="2" t="s">
        <v>30</v>
      </c>
      <c r="C394" s="2" t="s">
        <v>41</v>
      </c>
      <c r="D394" s="2" t="s">
        <v>22</v>
      </c>
      <c r="E394">
        <v>49018</v>
      </c>
      <c r="F394">
        <v>783</v>
      </c>
      <c r="G394">
        <v>27450.01</v>
      </c>
      <c r="H394" s="2" t="s">
        <v>23</v>
      </c>
      <c r="I394" s="2" t="s">
        <v>58</v>
      </c>
      <c r="J394">
        <v>7</v>
      </c>
      <c r="K394" s="2" t="s">
        <v>25</v>
      </c>
      <c r="L394">
        <v>0.4</v>
      </c>
      <c r="M394">
        <v>295856</v>
      </c>
      <c r="N394">
        <v>3</v>
      </c>
      <c r="O394" s="2" t="s">
        <v>678</v>
      </c>
      <c r="P394" s="2" t="s">
        <v>56</v>
      </c>
      <c r="Q394" s="2" t="s">
        <v>679</v>
      </c>
      <c r="R394">
        <v>2</v>
      </c>
      <c r="S394">
        <v>1</v>
      </c>
      <c r="T394" s="2" t="s">
        <v>39</v>
      </c>
      <c r="U394" s="2" t="s">
        <v>10966</v>
      </c>
    </row>
    <row r="395" spans="1:21">
      <c r="A395">
        <v>25</v>
      </c>
      <c r="B395" s="2" t="s">
        <v>40</v>
      </c>
      <c r="C395" s="2" t="s">
        <v>21</v>
      </c>
      <c r="D395" s="2" t="s">
        <v>22</v>
      </c>
      <c r="E395">
        <v>69933.399999999994</v>
      </c>
      <c r="F395">
        <v>638</v>
      </c>
      <c r="G395">
        <v>20685</v>
      </c>
      <c r="H395" s="2" t="s">
        <v>47</v>
      </c>
      <c r="I395" s="2" t="s">
        <v>34</v>
      </c>
      <c r="J395">
        <v>16</v>
      </c>
      <c r="K395" s="2" t="s">
        <v>59</v>
      </c>
      <c r="L395">
        <v>0.33</v>
      </c>
      <c r="M395">
        <v>213838</v>
      </c>
      <c r="N395">
        <v>3</v>
      </c>
      <c r="O395" s="2" t="s">
        <v>680</v>
      </c>
      <c r="P395" s="2" t="s">
        <v>182</v>
      </c>
      <c r="Q395" s="2" t="s">
        <v>484</v>
      </c>
      <c r="R395">
        <v>1</v>
      </c>
      <c r="S395">
        <v>0</v>
      </c>
      <c r="T395" s="2" t="s">
        <v>29</v>
      </c>
      <c r="U395" s="2" t="s">
        <v>10968</v>
      </c>
    </row>
    <row r="396" spans="1:21">
      <c r="A396">
        <v>45</v>
      </c>
      <c r="B396" s="2" t="s">
        <v>30</v>
      </c>
      <c r="C396" s="2" t="s">
        <v>21</v>
      </c>
      <c r="D396" s="2" t="s">
        <v>32</v>
      </c>
      <c r="E396">
        <v>33515</v>
      </c>
      <c r="F396">
        <v>699</v>
      </c>
      <c r="G396">
        <v>7845</v>
      </c>
      <c r="H396" s="2" t="s">
        <v>47</v>
      </c>
      <c r="I396" s="2" t="s">
        <v>24</v>
      </c>
      <c r="J396">
        <v>14</v>
      </c>
      <c r="K396" s="2" t="s">
        <v>48</v>
      </c>
      <c r="L396">
        <v>0.13</v>
      </c>
      <c r="M396">
        <v>273937</v>
      </c>
      <c r="N396">
        <v>0</v>
      </c>
      <c r="O396" s="2" t="s">
        <v>681</v>
      </c>
      <c r="P396" s="2" t="s">
        <v>337</v>
      </c>
      <c r="Q396" s="2" t="s">
        <v>682</v>
      </c>
      <c r="R396">
        <v>3</v>
      </c>
      <c r="S396">
        <v>0</v>
      </c>
      <c r="T396" s="2" t="s">
        <v>29</v>
      </c>
      <c r="U396" s="2" t="s">
        <v>10969</v>
      </c>
    </row>
    <row r="397" spans="1:21">
      <c r="A397">
        <v>27</v>
      </c>
      <c r="B397" s="2" t="s">
        <v>20</v>
      </c>
      <c r="C397" s="2" t="s">
        <v>41</v>
      </c>
      <c r="D397" s="2" t="s">
        <v>42</v>
      </c>
      <c r="E397">
        <v>114452</v>
      </c>
      <c r="F397">
        <v>668</v>
      </c>
      <c r="G397">
        <v>36683</v>
      </c>
      <c r="H397" s="2" t="s">
        <v>33</v>
      </c>
      <c r="I397" s="2" t="s">
        <v>58</v>
      </c>
      <c r="J397">
        <v>2</v>
      </c>
      <c r="K397" s="2" t="s">
        <v>25</v>
      </c>
      <c r="L397">
        <v>0.38</v>
      </c>
      <c r="M397">
        <v>191602</v>
      </c>
      <c r="N397">
        <v>4</v>
      </c>
      <c r="O397" s="2" t="s">
        <v>683</v>
      </c>
      <c r="P397" s="2" t="s">
        <v>166</v>
      </c>
      <c r="Q397" s="2" t="s">
        <v>75</v>
      </c>
      <c r="R397">
        <v>0</v>
      </c>
      <c r="S397">
        <v>2</v>
      </c>
      <c r="T397" s="2" t="s">
        <v>29</v>
      </c>
      <c r="U397" s="2" t="s">
        <v>10966</v>
      </c>
    </row>
    <row r="398" spans="1:21">
      <c r="A398">
        <v>67</v>
      </c>
      <c r="B398" s="2" t="s">
        <v>20</v>
      </c>
      <c r="C398" s="2" t="s">
        <v>31</v>
      </c>
      <c r="D398" s="2" t="s">
        <v>69</v>
      </c>
      <c r="E398">
        <v>69933.399999999994</v>
      </c>
      <c r="F398">
        <v>699</v>
      </c>
      <c r="G398">
        <v>37439</v>
      </c>
      <c r="H398" s="2" t="s">
        <v>43</v>
      </c>
      <c r="I398" s="2" t="s">
        <v>24</v>
      </c>
      <c r="J398">
        <v>17</v>
      </c>
      <c r="K398" s="2" t="s">
        <v>35</v>
      </c>
      <c r="L398">
        <v>0.47</v>
      </c>
      <c r="M398">
        <v>36027</v>
      </c>
      <c r="N398">
        <v>3</v>
      </c>
      <c r="O398" s="2" t="s">
        <v>684</v>
      </c>
      <c r="P398" s="2" t="s">
        <v>71</v>
      </c>
      <c r="Q398" s="2" t="s">
        <v>377</v>
      </c>
      <c r="R398">
        <v>4</v>
      </c>
      <c r="S398">
        <v>1</v>
      </c>
      <c r="T398" s="2" t="s">
        <v>81</v>
      </c>
      <c r="U398" s="2" t="s">
        <v>10966</v>
      </c>
    </row>
    <row r="399" spans="1:21">
      <c r="A399">
        <v>36</v>
      </c>
      <c r="B399" s="2" t="s">
        <v>20</v>
      </c>
      <c r="C399" s="2" t="s">
        <v>41</v>
      </c>
      <c r="D399" s="2" t="s">
        <v>69</v>
      </c>
      <c r="E399">
        <v>35782</v>
      </c>
      <c r="F399">
        <v>735</v>
      </c>
      <c r="G399">
        <v>5371</v>
      </c>
      <c r="H399" s="2" t="s">
        <v>23</v>
      </c>
      <c r="I399" s="2" t="s">
        <v>34</v>
      </c>
      <c r="J399">
        <v>10</v>
      </c>
      <c r="K399" s="2" t="s">
        <v>59</v>
      </c>
      <c r="L399">
        <v>0.41</v>
      </c>
      <c r="M399">
        <v>172202</v>
      </c>
      <c r="N399">
        <v>2</v>
      </c>
      <c r="O399" s="2" t="s">
        <v>685</v>
      </c>
      <c r="P399" s="2" t="s">
        <v>53</v>
      </c>
      <c r="Q399" s="2" t="s">
        <v>175</v>
      </c>
      <c r="R399">
        <v>2</v>
      </c>
      <c r="S399">
        <v>1</v>
      </c>
      <c r="T399" s="2" t="s">
        <v>29</v>
      </c>
      <c r="U399" s="2" t="s">
        <v>10970</v>
      </c>
    </row>
    <row r="400" spans="1:21">
      <c r="A400">
        <v>33</v>
      </c>
      <c r="B400" s="2" t="s">
        <v>20</v>
      </c>
      <c r="C400" s="2" t="s">
        <v>31</v>
      </c>
      <c r="D400" s="2" t="s">
        <v>42</v>
      </c>
      <c r="E400">
        <v>22170</v>
      </c>
      <c r="F400">
        <v>686</v>
      </c>
      <c r="G400">
        <v>44357</v>
      </c>
      <c r="H400" s="2" t="s">
        <v>47</v>
      </c>
      <c r="I400" s="2" t="s">
        <v>58</v>
      </c>
      <c r="J400">
        <v>18</v>
      </c>
      <c r="K400" s="2" t="s">
        <v>59</v>
      </c>
      <c r="L400">
        <v>0.34</v>
      </c>
      <c r="M400">
        <v>87943</v>
      </c>
      <c r="N400">
        <v>4</v>
      </c>
      <c r="O400" s="2" t="s">
        <v>686</v>
      </c>
      <c r="P400" s="2" t="s">
        <v>137</v>
      </c>
      <c r="Q400" s="2" t="s">
        <v>170</v>
      </c>
      <c r="R400">
        <v>0</v>
      </c>
      <c r="S400">
        <v>0</v>
      </c>
      <c r="T400" s="2" t="s">
        <v>81</v>
      </c>
      <c r="U400" s="2" t="s">
        <v>10969</v>
      </c>
    </row>
    <row r="401" spans="1:21">
      <c r="A401">
        <v>38</v>
      </c>
      <c r="B401" s="2" t="s">
        <v>20</v>
      </c>
      <c r="C401" s="2" t="s">
        <v>21</v>
      </c>
      <c r="D401" s="2" t="s">
        <v>22</v>
      </c>
      <c r="E401">
        <v>54563</v>
      </c>
      <c r="F401">
        <v>698</v>
      </c>
      <c r="G401">
        <v>32788</v>
      </c>
      <c r="H401" s="2" t="s">
        <v>23</v>
      </c>
      <c r="I401" s="2" t="s">
        <v>58</v>
      </c>
      <c r="J401">
        <v>19</v>
      </c>
      <c r="K401" s="2" t="s">
        <v>25</v>
      </c>
      <c r="L401">
        <v>0.11</v>
      </c>
      <c r="M401">
        <v>240903</v>
      </c>
      <c r="N401">
        <v>1</v>
      </c>
      <c r="O401" s="2" t="s">
        <v>687</v>
      </c>
      <c r="P401" s="2" t="s">
        <v>286</v>
      </c>
      <c r="Q401" s="2" t="s">
        <v>319</v>
      </c>
      <c r="R401">
        <v>2</v>
      </c>
      <c r="S401">
        <v>0</v>
      </c>
      <c r="T401" s="2" t="s">
        <v>39</v>
      </c>
      <c r="U401" s="2" t="s">
        <v>10966</v>
      </c>
    </row>
    <row r="402" spans="1:21">
      <c r="A402">
        <v>64</v>
      </c>
      <c r="B402" s="2" t="s">
        <v>30</v>
      </c>
      <c r="C402" s="2" t="s">
        <v>31</v>
      </c>
      <c r="D402" s="2" t="s">
        <v>42</v>
      </c>
      <c r="E402">
        <v>25156</v>
      </c>
      <c r="F402">
        <v>667</v>
      </c>
      <c r="G402">
        <v>14519</v>
      </c>
      <c r="H402" s="2" t="s">
        <v>43</v>
      </c>
      <c r="I402" s="2" t="s">
        <v>34</v>
      </c>
      <c r="J402">
        <v>6</v>
      </c>
      <c r="K402" s="2" t="s">
        <v>35</v>
      </c>
      <c r="L402">
        <v>0.59</v>
      </c>
      <c r="M402">
        <v>159741.5</v>
      </c>
      <c r="N402">
        <v>0</v>
      </c>
      <c r="O402" s="2" t="s">
        <v>688</v>
      </c>
      <c r="P402" s="2" t="s">
        <v>155</v>
      </c>
      <c r="Q402" s="2" t="s">
        <v>581</v>
      </c>
      <c r="R402">
        <v>2</v>
      </c>
      <c r="S402">
        <v>0</v>
      </c>
      <c r="T402" s="2" t="s">
        <v>39</v>
      </c>
      <c r="U402" s="2" t="s">
        <v>10966</v>
      </c>
    </row>
    <row r="403" spans="1:21">
      <c r="A403">
        <v>56</v>
      </c>
      <c r="B403" s="2" t="s">
        <v>40</v>
      </c>
      <c r="C403" s="2" t="s">
        <v>41</v>
      </c>
      <c r="D403" s="2" t="s">
        <v>69</v>
      </c>
      <c r="E403">
        <v>35299</v>
      </c>
      <c r="F403">
        <v>625</v>
      </c>
      <c r="G403">
        <v>24860</v>
      </c>
      <c r="H403" s="2" t="s">
        <v>43</v>
      </c>
      <c r="I403" s="2" t="s">
        <v>34</v>
      </c>
      <c r="J403">
        <v>7</v>
      </c>
      <c r="K403" s="2" t="s">
        <v>25</v>
      </c>
      <c r="L403">
        <v>0.56999999999999995</v>
      </c>
      <c r="M403">
        <v>229939</v>
      </c>
      <c r="N403">
        <v>3</v>
      </c>
      <c r="O403" s="2" t="s">
        <v>689</v>
      </c>
      <c r="P403" s="2" t="s">
        <v>124</v>
      </c>
      <c r="Q403" s="2" t="s">
        <v>112</v>
      </c>
      <c r="R403">
        <v>0</v>
      </c>
      <c r="S403">
        <v>1</v>
      </c>
      <c r="T403" s="2" t="s">
        <v>29</v>
      </c>
      <c r="U403" s="2" t="s">
        <v>10966</v>
      </c>
    </row>
    <row r="404" spans="1:21">
      <c r="A404">
        <v>41</v>
      </c>
      <c r="B404" s="2" t="s">
        <v>40</v>
      </c>
      <c r="C404" s="2" t="s">
        <v>31</v>
      </c>
      <c r="D404" s="2" t="s">
        <v>22</v>
      </c>
      <c r="E404">
        <v>69933.399999999994</v>
      </c>
      <c r="F404">
        <v>700</v>
      </c>
      <c r="G404">
        <v>28992</v>
      </c>
      <c r="H404" s="2" t="s">
        <v>43</v>
      </c>
      <c r="I404" s="2" t="s">
        <v>34</v>
      </c>
      <c r="J404">
        <v>16</v>
      </c>
      <c r="K404" s="2" t="s">
        <v>35</v>
      </c>
      <c r="L404">
        <v>0.56000000000000005</v>
      </c>
      <c r="M404">
        <v>273625</v>
      </c>
      <c r="N404">
        <v>1</v>
      </c>
      <c r="O404" s="2" t="s">
        <v>690</v>
      </c>
      <c r="P404" s="2" t="s">
        <v>37</v>
      </c>
      <c r="Q404" s="2" t="s">
        <v>691</v>
      </c>
      <c r="R404">
        <v>0</v>
      </c>
      <c r="S404">
        <v>2</v>
      </c>
      <c r="T404" s="2" t="s">
        <v>39</v>
      </c>
      <c r="U404" s="2" t="s">
        <v>10966</v>
      </c>
    </row>
    <row r="405" spans="1:21">
      <c r="A405">
        <v>57</v>
      </c>
      <c r="B405" s="2" t="s">
        <v>30</v>
      </c>
      <c r="C405" s="2" t="s">
        <v>82</v>
      </c>
      <c r="D405" s="2" t="s">
        <v>22</v>
      </c>
      <c r="E405">
        <v>59015</v>
      </c>
      <c r="F405">
        <v>774</v>
      </c>
      <c r="G405">
        <v>36334</v>
      </c>
      <c r="H405" s="2" t="s">
        <v>47</v>
      </c>
      <c r="I405" s="2" t="s">
        <v>24</v>
      </c>
      <c r="J405">
        <v>16</v>
      </c>
      <c r="K405" s="2" t="s">
        <v>48</v>
      </c>
      <c r="L405">
        <v>0.26</v>
      </c>
      <c r="M405">
        <v>50529</v>
      </c>
      <c r="N405">
        <v>3</v>
      </c>
      <c r="O405" s="2" t="s">
        <v>692</v>
      </c>
      <c r="P405" s="2" t="s">
        <v>234</v>
      </c>
      <c r="Q405" s="2" t="s">
        <v>189</v>
      </c>
      <c r="R405">
        <v>0</v>
      </c>
      <c r="S405">
        <v>2</v>
      </c>
      <c r="T405" s="2" t="s">
        <v>29</v>
      </c>
      <c r="U405" s="2" t="s">
        <v>10970</v>
      </c>
    </row>
    <row r="406" spans="1:21">
      <c r="A406">
        <v>31</v>
      </c>
      <c r="B406" s="2" t="s">
        <v>20</v>
      </c>
      <c r="C406" s="2" t="s">
        <v>21</v>
      </c>
      <c r="D406" s="2" t="s">
        <v>22</v>
      </c>
      <c r="E406">
        <v>31480</v>
      </c>
      <c r="F406">
        <v>721</v>
      </c>
      <c r="G406">
        <v>45906</v>
      </c>
      <c r="H406" s="2" t="s">
        <v>33</v>
      </c>
      <c r="I406" s="2" t="s">
        <v>24</v>
      </c>
      <c r="J406">
        <v>10</v>
      </c>
      <c r="K406" s="2" t="s">
        <v>35</v>
      </c>
      <c r="L406">
        <v>0.56999999999999995</v>
      </c>
      <c r="M406">
        <v>107560</v>
      </c>
      <c r="N406">
        <v>2</v>
      </c>
      <c r="O406" s="2" t="s">
        <v>693</v>
      </c>
      <c r="P406" s="2" t="s">
        <v>182</v>
      </c>
      <c r="Q406" s="2" t="s">
        <v>350</v>
      </c>
      <c r="R406">
        <v>2</v>
      </c>
      <c r="S406">
        <v>0</v>
      </c>
      <c r="T406" s="2" t="s">
        <v>29</v>
      </c>
      <c r="U406" s="2" t="s">
        <v>10966</v>
      </c>
    </row>
    <row r="407" spans="1:21">
      <c r="A407">
        <v>48</v>
      </c>
      <c r="B407" s="2" t="s">
        <v>40</v>
      </c>
      <c r="C407" s="2" t="s">
        <v>31</v>
      </c>
      <c r="D407" s="2" t="s">
        <v>42</v>
      </c>
      <c r="E407">
        <v>66815</v>
      </c>
      <c r="F407">
        <v>662</v>
      </c>
      <c r="G407">
        <v>44872</v>
      </c>
      <c r="H407" s="2" t="s">
        <v>47</v>
      </c>
      <c r="I407" s="2" t="s">
        <v>34</v>
      </c>
      <c r="J407">
        <v>13</v>
      </c>
      <c r="K407" s="2" t="s">
        <v>25</v>
      </c>
      <c r="L407">
        <v>0.39</v>
      </c>
      <c r="M407">
        <v>95401</v>
      </c>
      <c r="N407">
        <v>2</v>
      </c>
      <c r="O407" s="2" t="s">
        <v>694</v>
      </c>
      <c r="P407" s="2" t="s">
        <v>193</v>
      </c>
      <c r="Q407" s="2" t="s">
        <v>695</v>
      </c>
      <c r="R407">
        <v>2</v>
      </c>
      <c r="S407">
        <v>0</v>
      </c>
      <c r="T407" s="2" t="s">
        <v>29</v>
      </c>
      <c r="U407" s="2" t="s">
        <v>10966</v>
      </c>
    </row>
    <row r="408" spans="1:21">
      <c r="A408">
        <v>53</v>
      </c>
      <c r="B408" s="2" t="s">
        <v>20</v>
      </c>
      <c r="C408" s="2" t="s">
        <v>41</v>
      </c>
      <c r="D408" s="2" t="s">
        <v>32</v>
      </c>
      <c r="E408">
        <v>101738</v>
      </c>
      <c r="F408">
        <v>744</v>
      </c>
      <c r="G408">
        <v>27450.01</v>
      </c>
      <c r="H408" s="2" t="s">
        <v>47</v>
      </c>
      <c r="I408" s="2" t="s">
        <v>24</v>
      </c>
      <c r="J408">
        <v>16</v>
      </c>
      <c r="K408" s="2" t="s">
        <v>59</v>
      </c>
      <c r="L408">
        <v>0.44</v>
      </c>
      <c r="M408">
        <v>288445</v>
      </c>
      <c r="N408">
        <v>2</v>
      </c>
      <c r="O408" s="2" t="s">
        <v>696</v>
      </c>
      <c r="P408" s="2" t="s">
        <v>116</v>
      </c>
      <c r="Q408" s="2" t="s">
        <v>497</v>
      </c>
      <c r="R408">
        <v>2</v>
      </c>
      <c r="S408">
        <v>0</v>
      </c>
      <c r="T408" s="2" t="s">
        <v>29</v>
      </c>
      <c r="U408" s="2" t="s">
        <v>10970</v>
      </c>
    </row>
    <row r="409" spans="1:21">
      <c r="A409">
        <v>37</v>
      </c>
      <c r="B409" s="2" t="s">
        <v>40</v>
      </c>
      <c r="C409" s="2" t="s">
        <v>21</v>
      </c>
      <c r="D409" s="2" t="s">
        <v>42</v>
      </c>
      <c r="E409">
        <v>74337</v>
      </c>
      <c r="F409">
        <v>630</v>
      </c>
      <c r="G409">
        <v>17919</v>
      </c>
      <c r="H409" s="2" t="s">
        <v>33</v>
      </c>
      <c r="I409" s="2" t="s">
        <v>34</v>
      </c>
      <c r="J409">
        <v>5</v>
      </c>
      <c r="K409" s="2" t="s">
        <v>35</v>
      </c>
      <c r="L409">
        <v>0.52</v>
      </c>
      <c r="M409">
        <v>219321</v>
      </c>
      <c r="N409">
        <v>4</v>
      </c>
      <c r="O409" s="2" t="s">
        <v>697</v>
      </c>
      <c r="P409" s="2" t="s">
        <v>45</v>
      </c>
      <c r="Q409" s="2" t="s">
        <v>248</v>
      </c>
      <c r="R409">
        <v>0</v>
      </c>
      <c r="S409">
        <v>1</v>
      </c>
      <c r="T409" s="2" t="s">
        <v>29</v>
      </c>
      <c r="U409" s="2" t="s">
        <v>10966</v>
      </c>
    </row>
    <row r="410" spans="1:21">
      <c r="A410">
        <v>21</v>
      </c>
      <c r="B410" s="2" t="s">
        <v>40</v>
      </c>
      <c r="C410" s="2" t="s">
        <v>41</v>
      </c>
      <c r="D410" s="2" t="s">
        <v>69</v>
      </c>
      <c r="E410">
        <v>90687</v>
      </c>
      <c r="F410">
        <v>782</v>
      </c>
      <c r="G410">
        <v>27450.01</v>
      </c>
      <c r="H410" s="2" t="s">
        <v>33</v>
      </c>
      <c r="I410" s="2" t="s">
        <v>58</v>
      </c>
      <c r="J410">
        <v>13</v>
      </c>
      <c r="K410" s="2" t="s">
        <v>59</v>
      </c>
      <c r="L410">
        <v>0.31</v>
      </c>
      <c r="M410">
        <v>271803</v>
      </c>
      <c r="N410">
        <v>2</v>
      </c>
      <c r="O410" s="2" t="s">
        <v>698</v>
      </c>
      <c r="P410" s="2" t="s">
        <v>67</v>
      </c>
      <c r="Q410" s="2" t="s">
        <v>699</v>
      </c>
      <c r="R410">
        <v>4</v>
      </c>
      <c r="S410">
        <v>1</v>
      </c>
      <c r="T410" s="2" t="s">
        <v>29</v>
      </c>
      <c r="U410" s="2" t="s">
        <v>10969</v>
      </c>
    </row>
    <row r="411" spans="1:21">
      <c r="A411">
        <v>57</v>
      </c>
      <c r="B411" s="2" t="s">
        <v>30</v>
      </c>
      <c r="C411" s="2" t="s">
        <v>82</v>
      </c>
      <c r="D411" s="2" t="s">
        <v>69</v>
      </c>
      <c r="E411">
        <v>69933.399999999994</v>
      </c>
      <c r="F411">
        <v>788</v>
      </c>
      <c r="G411">
        <v>5082</v>
      </c>
      <c r="H411" s="2" t="s">
        <v>33</v>
      </c>
      <c r="I411" s="2" t="s">
        <v>58</v>
      </c>
      <c r="J411">
        <v>12</v>
      </c>
      <c r="K411" s="2" t="s">
        <v>48</v>
      </c>
      <c r="L411">
        <v>0.27</v>
      </c>
      <c r="M411">
        <v>136453</v>
      </c>
      <c r="N411">
        <v>0</v>
      </c>
      <c r="O411" s="2" t="s">
        <v>700</v>
      </c>
      <c r="P411" s="2" t="s">
        <v>174</v>
      </c>
      <c r="Q411" s="2" t="s">
        <v>195</v>
      </c>
      <c r="R411">
        <v>3</v>
      </c>
      <c r="S411">
        <v>2</v>
      </c>
      <c r="T411" s="2" t="s">
        <v>29</v>
      </c>
      <c r="U411" s="2" t="s">
        <v>10969</v>
      </c>
    </row>
    <row r="412" spans="1:21">
      <c r="A412">
        <v>23</v>
      </c>
      <c r="B412" s="2" t="s">
        <v>40</v>
      </c>
      <c r="C412" s="2" t="s">
        <v>31</v>
      </c>
      <c r="D412" s="2" t="s">
        <v>22</v>
      </c>
      <c r="E412">
        <v>47684</v>
      </c>
      <c r="F412">
        <v>742</v>
      </c>
      <c r="G412">
        <v>42901</v>
      </c>
      <c r="H412" s="2" t="s">
        <v>43</v>
      </c>
      <c r="I412" s="2" t="s">
        <v>34</v>
      </c>
      <c r="J412">
        <v>16</v>
      </c>
      <c r="K412" s="2" t="s">
        <v>35</v>
      </c>
      <c r="L412">
        <v>0.28000000000000003</v>
      </c>
      <c r="M412">
        <v>78032</v>
      </c>
      <c r="N412">
        <v>4</v>
      </c>
      <c r="O412" s="2" t="s">
        <v>701</v>
      </c>
      <c r="P412" s="2" t="s">
        <v>53</v>
      </c>
      <c r="Q412" s="2" t="s">
        <v>651</v>
      </c>
      <c r="R412">
        <v>3</v>
      </c>
      <c r="S412">
        <v>2</v>
      </c>
      <c r="T412" s="2" t="s">
        <v>29</v>
      </c>
      <c r="U412" s="2" t="s">
        <v>10966</v>
      </c>
    </row>
    <row r="413" spans="1:21">
      <c r="A413">
        <v>47</v>
      </c>
      <c r="B413" s="2" t="s">
        <v>20</v>
      </c>
      <c r="C413" s="2" t="s">
        <v>31</v>
      </c>
      <c r="D413" s="2" t="s">
        <v>69</v>
      </c>
      <c r="E413">
        <v>111352</v>
      </c>
      <c r="F413">
        <v>688</v>
      </c>
      <c r="G413">
        <v>15044</v>
      </c>
      <c r="H413" s="2" t="s">
        <v>33</v>
      </c>
      <c r="I413" s="2" t="s">
        <v>58</v>
      </c>
      <c r="J413">
        <v>3</v>
      </c>
      <c r="K413" s="2" t="s">
        <v>48</v>
      </c>
      <c r="L413">
        <v>0.28999999999999998</v>
      </c>
      <c r="M413">
        <v>283782</v>
      </c>
      <c r="N413">
        <v>2</v>
      </c>
      <c r="O413" s="2" t="s">
        <v>702</v>
      </c>
      <c r="P413" s="2" t="s">
        <v>352</v>
      </c>
      <c r="Q413" s="2" t="s">
        <v>703</v>
      </c>
      <c r="R413">
        <v>2</v>
      </c>
      <c r="S413">
        <v>1</v>
      </c>
      <c r="T413" s="2" t="s">
        <v>29</v>
      </c>
      <c r="U413" s="2" t="s">
        <v>10971</v>
      </c>
    </row>
    <row r="414" spans="1:21">
      <c r="A414">
        <v>48</v>
      </c>
      <c r="B414" s="2" t="s">
        <v>20</v>
      </c>
      <c r="C414" s="2" t="s">
        <v>21</v>
      </c>
      <c r="D414" s="2" t="s">
        <v>32</v>
      </c>
      <c r="E414">
        <v>106151</v>
      </c>
      <c r="F414">
        <v>626</v>
      </c>
      <c r="G414">
        <v>34164</v>
      </c>
      <c r="H414" s="2" t="s">
        <v>33</v>
      </c>
      <c r="I414" s="2" t="s">
        <v>24</v>
      </c>
      <c r="J414">
        <v>10</v>
      </c>
      <c r="K414" s="2" t="s">
        <v>59</v>
      </c>
      <c r="L414">
        <v>0.6</v>
      </c>
      <c r="M414">
        <v>22135</v>
      </c>
      <c r="N414">
        <v>0</v>
      </c>
      <c r="O414" s="2" t="s">
        <v>704</v>
      </c>
      <c r="P414" s="2" t="s">
        <v>347</v>
      </c>
      <c r="Q414" s="2" t="s">
        <v>107</v>
      </c>
      <c r="R414">
        <v>2</v>
      </c>
      <c r="S414">
        <v>2</v>
      </c>
      <c r="T414" s="2" t="s">
        <v>29</v>
      </c>
      <c r="U414" s="2" t="s">
        <v>10969</v>
      </c>
    </row>
    <row r="415" spans="1:21">
      <c r="A415">
        <v>48</v>
      </c>
      <c r="B415" s="2" t="s">
        <v>20</v>
      </c>
      <c r="C415" s="2" t="s">
        <v>21</v>
      </c>
      <c r="D415" s="2" t="s">
        <v>32</v>
      </c>
      <c r="E415">
        <v>69933.399999999994</v>
      </c>
      <c r="F415">
        <v>630</v>
      </c>
      <c r="G415">
        <v>27450.01</v>
      </c>
      <c r="H415" s="2" t="s">
        <v>23</v>
      </c>
      <c r="I415" s="2" t="s">
        <v>34</v>
      </c>
      <c r="J415">
        <v>13</v>
      </c>
      <c r="K415" s="2" t="s">
        <v>59</v>
      </c>
      <c r="L415">
        <v>0.34</v>
      </c>
      <c r="M415">
        <v>247734</v>
      </c>
      <c r="N415">
        <v>2</v>
      </c>
      <c r="O415" s="2" t="s">
        <v>705</v>
      </c>
      <c r="P415" s="2" t="s">
        <v>101</v>
      </c>
      <c r="Q415" s="2" t="s">
        <v>371</v>
      </c>
      <c r="R415">
        <v>0</v>
      </c>
      <c r="S415">
        <v>0</v>
      </c>
      <c r="T415" s="2" t="s">
        <v>29</v>
      </c>
      <c r="U415" s="2" t="s">
        <v>10969</v>
      </c>
    </row>
    <row r="416" spans="1:21">
      <c r="A416">
        <v>18</v>
      </c>
      <c r="B416" s="2" t="s">
        <v>20</v>
      </c>
      <c r="C416" s="2" t="s">
        <v>82</v>
      </c>
      <c r="D416" s="2" t="s">
        <v>32</v>
      </c>
      <c r="E416">
        <v>69933.399999999994</v>
      </c>
      <c r="F416">
        <v>620</v>
      </c>
      <c r="G416">
        <v>27450.01</v>
      </c>
      <c r="H416" s="2" t="s">
        <v>23</v>
      </c>
      <c r="I416" s="2" t="s">
        <v>58</v>
      </c>
      <c r="J416">
        <v>13</v>
      </c>
      <c r="K416" s="2" t="s">
        <v>59</v>
      </c>
      <c r="L416">
        <v>0.36</v>
      </c>
      <c r="M416">
        <v>159741.5</v>
      </c>
      <c r="N416">
        <v>1</v>
      </c>
      <c r="O416" s="2" t="s">
        <v>706</v>
      </c>
      <c r="P416" s="2" t="s">
        <v>234</v>
      </c>
      <c r="Q416" s="2" t="s">
        <v>431</v>
      </c>
      <c r="R416">
        <v>2</v>
      </c>
      <c r="S416">
        <v>0</v>
      </c>
      <c r="T416" s="2" t="s">
        <v>39</v>
      </c>
      <c r="U416" s="2" t="s">
        <v>10969</v>
      </c>
    </row>
    <row r="417" spans="1:21">
      <c r="A417">
        <v>24</v>
      </c>
      <c r="B417" s="2" t="s">
        <v>30</v>
      </c>
      <c r="C417" s="2" t="s">
        <v>31</v>
      </c>
      <c r="D417" s="2" t="s">
        <v>32</v>
      </c>
      <c r="E417">
        <v>102488</v>
      </c>
      <c r="F417">
        <v>643</v>
      </c>
      <c r="G417">
        <v>19631</v>
      </c>
      <c r="H417" s="2" t="s">
        <v>47</v>
      </c>
      <c r="I417" s="2" t="s">
        <v>58</v>
      </c>
      <c r="J417">
        <v>9</v>
      </c>
      <c r="K417" s="2" t="s">
        <v>35</v>
      </c>
      <c r="L417">
        <v>0.27</v>
      </c>
      <c r="M417">
        <v>210453</v>
      </c>
      <c r="N417">
        <v>2</v>
      </c>
      <c r="O417" s="2" t="s">
        <v>707</v>
      </c>
      <c r="P417" s="2" t="s">
        <v>169</v>
      </c>
      <c r="Q417" s="2" t="s">
        <v>628</v>
      </c>
      <c r="R417">
        <v>2</v>
      </c>
      <c r="S417">
        <v>0</v>
      </c>
      <c r="T417" s="2" t="s">
        <v>29</v>
      </c>
      <c r="U417" s="2" t="s">
        <v>10971</v>
      </c>
    </row>
    <row r="418" spans="1:21">
      <c r="A418">
        <v>24</v>
      </c>
      <c r="B418" s="2" t="s">
        <v>20</v>
      </c>
      <c r="C418" s="2" t="s">
        <v>31</v>
      </c>
      <c r="D418" s="2" t="s">
        <v>69</v>
      </c>
      <c r="E418">
        <v>94667</v>
      </c>
      <c r="F418">
        <v>768</v>
      </c>
      <c r="G418">
        <v>26118</v>
      </c>
      <c r="H418" s="2" t="s">
        <v>43</v>
      </c>
      <c r="I418" s="2" t="s">
        <v>58</v>
      </c>
      <c r="J418">
        <v>13</v>
      </c>
      <c r="K418" s="2" t="s">
        <v>59</v>
      </c>
      <c r="L418">
        <v>0.43</v>
      </c>
      <c r="M418">
        <v>104282</v>
      </c>
      <c r="N418">
        <v>1</v>
      </c>
      <c r="O418" s="2" t="s">
        <v>708</v>
      </c>
      <c r="P418" s="2" t="s">
        <v>144</v>
      </c>
      <c r="Q418" s="2" t="s">
        <v>709</v>
      </c>
      <c r="R418">
        <v>2</v>
      </c>
      <c r="S418">
        <v>0</v>
      </c>
      <c r="T418" s="2" t="s">
        <v>29</v>
      </c>
      <c r="U418" s="2" t="s">
        <v>10969</v>
      </c>
    </row>
    <row r="419" spans="1:21">
      <c r="A419">
        <v>49</v>
      </c>
      <c r="B419" s="2" t="s">
        <v>30</v>
      </c>
      <c r="C419" s="2" t="s">
        <v>82</v>
      </c>
      <c r="D419" s="2" t="s">
        <v>22</v>
      </c>
      <c r="E419">
        <v>49870</v>
      </c>
      <c r="F419">
        <v>625</v>
      </c>
      <c r="G419">
        <v>29285</v>
      </c>
      <c r="H419" s="2" t="s">
        <v>43</v>
      </c>
      <c r="I419" s="2" t="s">
        <v>58</v>
      </c>
      <c r="J419">
        <v>7</v>
      </c>
      <c r="K419" s="2" t="s">
        <v>25</v>
      </c>
      <c r="L419">
        <v>0.11</v>
      </c>
      <c r="M419">
        <v>187903</v>
      </c>
      <c r="N419">
        <v>2</v>
      </c>
      <c r="O419" s="2" t="s">
        <v>710</v>
      </c>
      <c r="P419" s="2" t="s">
        <v>207</v>
      </c>
      <c r="Q419" s="2" t="s">
        <v>468</v>
      </c>
      <c r="R419">
        <v>4</v>
      </c>
      <c r="S419">
        <v>0</v>
      </c>
      <c r="T419" s="2" t="s">
        <v>29</v>
      </c>
      <c r="U419" s="2" t="s">
        <v>10966</v>
      </c>
    </row>
    <row r="420" spans="1:21">
      <c r="A420">
        <v>63</v>
      </c>
      <c r="B420" s="2" t="s">
        <v>30</v>
      </c>
      <c r="C420" s="2" t="s">
        <v>31</v>
      </c>
      <c r="D420" s="2" t="s">
        <v>69</v>
      </c>
      <c r="E420">
        <v>113526</v>
      </c>
      <c r="F420">
        <v>621</v>
      </c>
      <c r="G420">
        <v>32419</v>
      </c>
      <c r="H420" s="2" t="s">
        <v>23</v>
      </c>
      <c r="I420" s="2" t="s">
        <v>58</v>
      </c>
      <c r="J420">
        <v>10</v>
      </c>
      <c r="K420" s="2" t="s">
        <v>25</v>
      </c>
      <c r="L420">
        <v>0.57999999999999996</v>
      </c>
      <c r="M420">
        <v>86539</v>
      </c>
      <c r="N420">
        <v>2</v>
      </c>
      <c r="O420" s="2" t="s">
        <v>711</v>
      </c>
      <c r="P420" s="2" t="s">
        <v>64</v>
      </c>
      <c r="Q420" s="2" t="s">
        <v>589</v>
      </c>
      <c r="R420">
        <v>2</v>
      </c>
      <c r="S420">
        <v>2</v>
      </c>
      <c r="T420" s="2" t="s">
        <v>29</v>
      </c>
      <c r="U420" s="2" t="s">
        <v>10966</v>
      </c>
    </row>
    <row r="421" spans="1:21">
      <c r="A421">
        <v>39</v>
      </c>
      <c r="B421" s="2" t="s">
        <v>40</v>
      </c>
      <c r="C421" s="2" t="s">
        <v>41</v>
      </c>
      <c r="D421" s="2" t="s">
        <v>69</v>
      </c>
      <c r="E421">
        <v>117031</v>
      </c>
      <c r="F421">
        <v>650</v>
      </c>
      <c r="G421">
        <v>5301</v>
      </c>
      <c r="H421" s="2" t="s">
        <v>47</v>
      </c>
      <c r="I421" s="2" t="s">
        <v>58</v>
      </c>
      <c r="J421">
        <v>15</v>
      </c>
      <c r="K421" s="2" t="s">
        <v>25</v>
      </c>
      <c r="L421">
        <v>0.51</v>
      </c>
      <c r="M421">
        <v>157142</v>
      </c>
      <c r="N421">
        <v>0</v>
      </c>
      <c r="O421" s="2" t="s">
        <v>712</v>
      </c>
      <c r="P421" s="2" t="s">
        <v>239</v>
      </c>
      <c r="Q421" s="2" t="s">
        <v>335</v>
      </c>
      <c r="R421">
        <v>2</v>
      </c>
      <c r="S421">
        <v>1</v>
      </c>
      <c r="T421" s="2" t="s">
        <v>29</v>
      </c>
      <c r="U421" s="2" t="s">
        <v>10966</v>
      </c>
    </row>
    <row r="422" spans="1:21">
      <c r="A422">
        <v>54</v>
      </c>
      <c r="B422" s="2" t="s">
        <v>30</v>
      </c>
      <c r="C422" s="2" t="s">
        <v>31</v>
      </c>
      <c r="D422" s="2" t="s">
        <v>69</v>
      </c>
      <c r="E422">
        <v>74240</v>
      </c>
      <c r="F422">
        <v>633</v>
      </c>
      <c r="G422">
        <v>11854</v>
      </c>
      <c r="H422" s="2" t="s">
        <v>23</v>
      </c>
      <c r="I422" s="2" t="s">
        <v>24</v>
      </c>
      <c r="J422">
        <v>5</v>
      </c>
      <c r="K422" s="2" t="s">
        <v>59</v>
      </c>
      <c r="L422">
        <v>0.35</v>
      </c>
      <c r="M422">
        <v>76783</v>
      </c>
      <c r="N422">
        <v>1</v>
      </c>
      <c r="O422" s="2" t="s">
        <v>713</v>
      </c>
      <c r="P422" s="2" t="s">
        <v>239</v>
      </c>
      <c r="Q422" s="2" t="s">
        <v>714</v>
      </c>
      <c r="R422">
        <v>4</v>
      </c>
      <c r="S422">
        <v>2</v>
      </c>
      <c r="T422" s="2" t="s">
        <v>29</v>
      </c>
      <c r="U422" s="2" t="s">
        <v>10966</v>
      </c>
    </row>
    <row r="423" spans="1:21">
      <c r="A423">
        <v>58</v>
      </c>
      <c r="B423" s="2" t="s">
        <v>40</v>
      </c>
      <c r="C423" s="2" t="s">
        <v>31</v>
      </c>
      <c r="D423" s="2" t="s">
        <v>42</v>
      </c>
      <c r="E423">
        <v>30352</v>
      </c>
      <c r="F423">
        <v>722</v>
      </c>
      <c r="G423">
        <v>45519</v>
      </c>
      <c r="H423" s="2" t="s">
        <v>47</v>
      </c>
      <c r="I423" s="2" t="s">
        <v>58</v>
      </c>
      <c r="J423">
        <v>10</v>
      </c>
      <c r="K423" s="2" t="s">
        <v>35</v>
      </c>
      <c r="L423">
        <v>0.59</v>
      </c>
      <c r="M423">
        <v>159741.5</v>
      </c>
      <c r="N423">
        <v>2</v>
      </c>
      <c r="O423" s="2" t="s">
        <v>715</v>
      </c>
      <c r="P423" s="2" t="s">
        <v>93</v>
      </c>
      <c r="Q423" s="2" t="s">
        <v>354</v>
      </c>
      <c r="R423">
        <v>1</v>
      </c>
      <c r="S423">
        <v>0</v>
      </c>
      <c r="T423" s="2" t="s">
        <v>39</v>
      </c>
      <c r="U423" s="2" t="s">
        <v>10966</v>
      </c>
    </row>
    <row r="424" spans="1:21">
      <c r="A424">
        <v>39</v>
      </c>
      <c r="B424" s="2" t="s">
        <v>40</v>
      </c>
      <c r="C424" s="2" t="s">
        <v>82</v>
      </c>
      <c r="D424" s="2" t="s">
        <v>32</v>
      </c>
      <c r="E424">
        <v>69933.399999999994</v>
      </c>
      <c r="F424">
        <v>669</v>
      </c>
      <c r="G424">
        <v>13763</v>
      </c>
      <c r="H424" s="2" t="s">
        <v>33</v>
      </c>
      <c r="I424" s="2" t="s">
        <v>34</v>
      </c>
      <c r="J424">
        <v>10</v>
      </c>
      <c r="K424" s="2" t="s">
        <v>35</v>
      </c>
      <c r="L424">
        <v>0.26</v>
      </c>
      <c r="M424">
        <v>274678</v>
      </c>
      <c r="N424">
        <v>4</v>
      </c>
      <c r="O424" s="2" t="s">
        <v>716</v>
      </c>
      <c r="P424" s="2" t="s">
        <v>242</v>
      </c>
      <c r="Q424" s="2" t="s">
        <v>717</v>
      </c>
      <c r="R424">
        <v>2</v>
      </c>
      <c r="S424">
        <v>2</v>
      </c>
      <c r="T424" s="2" t="s">
        <v>29</v>
      </c>
      <c r="U424" s="2" t="s">
        <v>10971</v>
      </c>
    </row>
    <row r="425" spans="1:21">
      <c r="A425">
        <v>39</v>
      </c>
      <c r="B425" s="2" t="s">
        <v>30</v>
      </c>
      <c r="C425" s="2" t="s">
        <v>31</v>
      </c>
      <c r="D425" s="2" t="s">
        <v>22</v>
      </c>
      <c r="E425">
        <v>81517</v>
      </c>
      <c r="F425">
        <v>711</v>
      </c>
      <c r="G425">
        <v>32838</v>
      </c>
      <c r="H425" s="2" t="s">
        <v>23</v>
      </c>
      <c r="I425" s="2" t="s">
        <v>34</v>
      </c>
      <c r="J425">
        <v>19</v>
      </c>
      <c r="K425" s="2" t="s">
        <v>35</v>
      </c>
      <c r="L425">
        <v>0.44</v>
      </c>
      <c r="M425">
        <v>148754</v>
      </c>
      <c r="N425">
        <v>4</v>
      </c>
      <c r="O425" s="2" t="s">
        <v>718</v>
      </c>
      <c r="P425" s="2" t="s">
        <v>197</v>
      </c>
      <c r="Q425" s="2" t="s">
        <v>312</v>
      </c>
      <c r="R425">
        <v>3</v>
      </c>
      <c r="S425">
        <v>1</v>
      </c>
      <c r="T425" s="2" t="s">
        <v>29</v>
      </c>
      <c r="U425" s="2" t="s">
        <v>10966</v>
      </c>
    </row>
    <row r="426" spans="1:21">
      <c r="A426">
        <v>61</v>
      </c>
      <c r="B426" s="2" t="s">
        <v>40</v>
      </c>
      <c r="C426" s="2" t="s">
        <v>31</v>
      </c>
      <c r="D426" s="2" t="s">
        <v>22</v>
      </c>
      <c r="E426">
        <v>116794</v>
      </c>
      <c r="F426">
        <v>703</v>
      </c>
      <c r="G426">
        <v>27450.01</v>
      </c>
      <c r="H426" s="2" t="s">
        <v>33</v>
      </c>
      <c r="I426" s="2" t="s">
        <v>34</v>
      </c>
      <c r="J426">
        <v>11</v>
      </c>
      <c r="K426" s="2" t="s">
        <v>25</v>
      </c>
      <c r="L426">
        <v>0.57999999999999996</v>
      </c>
      <c r="M426">
        <v>159741.5</v>
      </c>
      <c r="N426">
        <v>1</v>
      </c>
      <c r="O426" s="2" t="s">
        <v>719</v>
      </c>
      <c r="P426" s="2" t="s">
        <v>53</v>
      </c>
      <c r="Q426" s="2" t="s">
        <v>455</v>
      </c>
      <c r="R426">
        <v>4</v>
      </c>
      <c r="S426">
        <v>1</v>
      </c>
      <c r="T426" s="2" t="s">
        <v>39</v>
      </c>
      <c r="U426" s="2" t="s">
        <v>10966</v>
      </c>
    </row>
    <row r="427" spans="1:21">
      <c r="A427">
        <v>35</v>
      </c>
      <c r="B427" s="2" t="s">
        <v>40</v>
      </c>
      <c r="C427" s="2" t="s">
        <v>21</v>
      </c>
      <c r="D427" s="2" t="s">
        <v>42</v>
      </c>
      <c r="E427">
        <v>108586</v>
      </c>
      <c r="F427">
        <v>625</v>
      </c>
      <c r="G427">
        <v>41978</v>
      </c>
      <c r="H427" s="2" t="s">
        <v>47</v>
      </c>
      <c r="I427" s="2" t="s">
        <v>34</v>
      </c>
      <c r="J427">
        <v>2</v>
      </c>
      <c r="K427" s="2" t="s">
        <v>48</v>
      </c>
      <c r="L427">
        <v>0.48</v>
      </c>
      <c r="M427">
        <v>182403</v>
      </c>
      <c r="N427">
        <v>2</v>
      </c>
      <c r="O427" s="2" t="s">
        <v>720</v>
      </c>
      <c r="P427" s="2" t="s">
        <v>111</v>
      </c>
      <c r="Q427" s="2" t="s">
        <v>335</v>
      </c>
      <c r="R427">
        <v>3</v>
      </c>
      <c r="S427">
        <v>2</v>
      </c>
      <c r="T427" s="2" t="s">
        <v>39</v>
      </c>
      <c r="U427" s="2" t="s">
        <v>10966</v>
      </c>
    </row>
    <row r="428" spans="1:21">
      <c r="A428">
        <v>45</v>
      </c>
      <c r="B428" s="2" t="s">
        <v>20</v>
      </c>
      <c r="C428" s="2" t="s">
        <v>21</v>
      </c>
      <c r="D428" s="2" t="s">
        <v>42</v>
      </c>
      <c r="E428">
        <v>69933.399999999994</v>
      </c>
      <c r="F428">
        <v>699</v>
      </c>
      <c r="G428">
        <v>39662</v>
      </c>
      <c r="H428" s="2" t="s">
        <v>33</v>
      </c>
      <c r="I428" s="2" t="s">
        <v>34</v>
      </c>
      <c r="J428">
        <v>7</v>
      </c>
      <c r="K428" s="2" t="s">
        <v>48</v>
      </c>
      <c r="L428">
        <v>0.15</v>
      </c>
      <c r="M428">
        <v>224294</v>
      </c>
      <c r="N428">
        <v>1</v>
      </c>
      <c r="O428" s="2" t="s">
        <v>721</v>
      </c>
      <c r="P428" s="2" t="s">
        <v>382</v>
      </c>
      <c r="Q428" s="2" t="s">
        <v>673</v>
      </c>
      <c r="R428">
        <v>3</v>
      </c>
      <c r="S428">
        <v>0</v>
      </c>
      <c r="T428" s="2" t="s">
        <v>81</v>
      </c>
      <c r="U428" s="2" t="s">
        <v>10966</v>
      </c>
    </row>
    <row r="429" spans="1:21">
      <c r="A429">
        <v>23</v>
      </c>
      <c r="B429" s="2" t="s">
        <v>40</v>
      </c>
      <c r="C429" s="2" t="s">
        <v>31</v>
      </c>
      <c r="D429" s="2" t="s">
        <v>42</v>
      </c>
      <c r="E429">
        <v>34319</v>
      </c>
      <c r="F429">
        <v>640</v>
      </c>
      <c r="G429">
        <v>35058</v>
      </c>
      <c r="H429" s="2" t="s">
        <v>43</v>
      </c>
      <c r="I429" s="2" t="s">
        <v>24</v>
      </c>
      <c r="J429">
        <v>18</v>
      </c>
      <c r="K429" s="2" t="s">
        <v>25</v>
      </c>
      <c r="L429">
        <v>0.41</v>
      </c>
      <c r="M429">
        <v>37907</v>
      </c>
      <c r="N429">
        <v>2</v>
      </c>
      <c r="O429" s="2" t="s">
        <v>722</v>
      </c>
      <c r="P429" s="2" t="s">
        <v>104</v>
      </c>
      <c r="Q429" s="2" t="s">
        <v>723</v>
      </c>
      <c r="R429">
        <v>3</v>
      </c>
      <c r="S429">
        <v>1</v>
      </c>
      <c r="T429" s="2" t="s">
        <v>29</v>
      </c>
      <c r="U429" s="2" t="s">
        <v>10966</v>
      </c>
    </row>
    <row r="430" spans="1:21">
      <c r="A430">
        <v>48</v>
      </c>
      <c r="B430" s="2" t="s">
        <v>30</v>
      </c>
      <c r="C430" s="2" t="s">
        <v>82</v>
      </c>
      <c r="D430" s="2" t="s">
        <v>22</v>
      </c>
      <c r="E430">
        <v>69933.399999999994</v>
      </c>
      <c r="F430">
        <v>655</v>
      </c>
      <c r="G430">
        <v>27450.01</v>
      </c>
      <c r="H430" s="2" t="s">
        <v>43</v>
      </c>
      <c r="I430" s="2" t="s">
        <v>58</v>
      </c>
      <c r="J430">
        <v>9</v>
      </c>
      <c r="K430" s="2" t="s">
        <v>59</v>
      </c>
      <c r="L430">
        <v>0.6</v>
      </c>
      <c r="M430">
        <v>34815</v>
      </c>
      <c r="N430">
        <v>1</v>
      </c>
      <c r="O430" s="2" t="s">
        <v>724</v>
      </c>
      <c r="P430" s="2" t="s">
        <v>430</v>
      </c>
      <c r="Q430" s="2" t="s">
        <v>400</v>
      </c>
      <c r="R430">
        <v>2</v>
      </c>
      <c r="S430">
        <v>2</v>
      </c>
      <c r="T430" s="2" t="s">
        <v>81</v>
      </c>
      <c r="U430" s="2" t="s">
        <v>10969</v>
      </c>
    </row>
    <row r="431" spans="1:21">
      <c r="A431">
        <v>49</v>
      </c>
      <c r="B431" s="2" t="s">
        <v>40</v>
      </c>
      <c r="C431" s="2" t="s">
        <v>21</v>
      </c>
      <c r="D431" s="2" t="s">
        <v>32</v>
      </c>
      <c r="E431">
        <v>75452</v>
      </c>
      <c r="F431">
        <v>673</v>
      </c>
      <c r="G431">
        <v>21742</v>
      </c>
      <c r="H431" s="2" t="s">
        <v>33</v>
      </c>
      <c r="I431" s="2" t="s">
        <v>58</v>
      </c>
      <c r="J431">
        <v>0</v>
      </c>
      <c r="K431" s="2" t="s">
        <v>35</v>
      </c>
      <c r="L431">
        <v>0.39</v>
      </c>
      <c r="M431">
        <v>159741.5</v>
      </c>
      <c r="N431">
        <v>0</v>
      </c>
      <c r="O431" s="2" t="s">
        <v>725</v>
      </c>
      <c r="P431" s="2" t="s">
        <v>289</v>
      </c>
      <c r="Q431" s="2" t="s">
        <v>153</v>
      </c>
      <c r="R431">
        <v>0</v>
      </c>
      <c r="S431">
        <v>1</v>
      </c>
      <c r="T431" s="2" t="s">
        <v>39</v>
      </c>
      <c r="U431" s="2" t="s">
        <v>10966</v>
      </c>
    </row>
    <row r="432" spans="1:21">
      <c r="A432">
        <v>22</v>
      </c>
      <c r="B432" s="2" t="s">
        <v>30</v>
      </c>
      <c r="C432" s="2" t="s">
        <v>41</v>
      </c>
      <c r="D432" s="2" t="s">
        <v>69</v>
      </c>
      <c r="E432">
        <v>116111</v>
      </c>
      <c r="F432">
        <v>754</v>
      </c>
      <c r="G432">
        <v>27450.01</v>
      </c>
      <c r="H432" s="2" t="s">
        <v>23</v>
      </c>
      <c r="I432" s="2" t="s">
        <v>24</v>
      </c>
      <c r="J432">
        <v>17</v>
      </c>
      <c r="K432" s="2" t="s">
        <v>35</v>
      </c>
      <c r="L432">
        <v>0.13</v>
      </c>
      <c r="M432">
        <v>150725</v>
      </c>
      <c r="N432">
        <v>3</v>
      </c>
      <c r="O432" s="2" t="s">
        <v>726</v>
      </c>
      <c r="P432" s="2" t="s">
        <v>169</v>
      </c>
      <c r="Q432" s="2" t="s">
        <v>727</v>
      </c>
      <c r="R432">
        <v>1</v>
      </c>
      <c r="S432">
        <v>2</v>
      </c>
      <c r="T432" s="2" t="s">
        <v>29</v>
      </c>
      <c r="U432" s="2" t="s">
        <v>10967</v>
      </c>
    </row>
    <row r="433" spans="1:21">
      <c r="A433">
        <v>55</v>
      </c>
      <c r="B433" s="2" t="s">
        <v>40</v>
      </c>
      <c r="C433" s="2" t="s">
        <v>21</v>
      </c>
      <c r="D433" s="2" t="s">
        <v>42</v>
      </c>
      <c r="E433">
        <v>38638</v>
      </c>
      <c r="F433">
        <v>696</v>
      </c>
      <c r="G433">
        <v>13632</v>
      </c>
      <c r="H433" s="2" t="s">
        <v>47</v>
      </c>
      <c r="I433" s="2" t="s">
        <v>58</v>
      </c>
      <c r="J433">
        <v>19</v>
      </c>
      <c r="K433" s="2" t="s">
        <v>48</v>
      </c>
      <c r="L433">
        <v>0.51</v>
      </c>
      <c r="M433">
        <v>143434</v>
      </c>
      <c r="N433">
        <v>4</v>
      </c>
      <c r="O433" s="2" t="s">
        <v>728</v>
      </c>
      <c r="P433" s="2" t="s">
        <v>37</v>
      </c>
      <c r="Q433" s="2" t="s">
        <v>544</v>
      </c>
      <c r="R433">
        <v>2</v>
      </c>
      <c r="S433">
        <v>0</v>
      </c>
      <c r="T433" s="2" t="s">
        <v>39</v>
      </c>
      <c r="U433" s="2" t="s">
        <v>10969</v>
      </c>
    </row>
    <row r="434" spans="1:21">
      <c r="A434">
        <v>54</v>
      </c>
      <c r="B434" s="2" t="s">
        <v>20</v>
      </c>
      <c r="C434" s="2" t="s">
        <v>31</v>
      </c>
      <c r="D434" s="2" t="s">
        <v>42</v>
      </c>
      <c r="E434">
        <v>60753</v>
      </c>
      <c r="F434">
        <v>778</v>
      </c>
      <c r="G434">
        <v>25200</v>
      </c>
      <c r="H434" s="2" t="s">
        <v>47</v>
      </c>
      <c r="I434" s="2" t="s">
        <v>24</v>
      </c>
      <c r="J434">
        <v>12</v>
      </c>
      <c r="K434" s="2" t="s">
        <v>59</v>
      </c>
      <c r="L434">
        <v>0.27</v>
      </c>
      <c r="M434">
        <v>219389</v>
      </c>
      <c r="N434">
        <v>2</v>
      </c>
      <c r="O434" s="2" t="s">
        <v>729</v>
      </c>
      <c r="P434" s="2" t="s">
        <v>253</v>
      </c>
      <c r="Q434" s="2" t="s">
        <v>455</v>
      </c>
      <c r="R434">
        <v>3</v>
      </c>
      <c r="S434">
        <v>2</v>
      </c>
      <c r="T434" s="2" t="s">
        <v>81</v>
      </c>
      <c r="U434" s="2" t="s">
        <v>10969</v>
      </c>
    </row>
    <row r="435" spans="1:21">
      <c r="A435">
        <v>59</v>
      </c>
      <c r="B435" s="2" t="s">
        <v>30</v>
      </c>
      <c r="C435" s="2" t="s">
        <v>82</v>
      </c>
      <c r="D435" s="2" t="s">
        <v>69</v>
      </c>
      <c r="E435">
        <v>82813</v>
      </c>
      <c r="F435">
        <v>689</v>
      </c>
      <c r="G435">
        <v>27450.01</v>
      </c>
      <c r="H435" s="2" t="s">
        <v>43</v>
      </c>
      <c r="I435" s="2" t="s">
        <v>58</v>
      </c>
      <c r="J435">
        <v>4</v>
      </c>
      <c r="K435" s="2" t="s">
        <v>35</v>
      </c>
      <c r="L435">
        <v>0.5</v>
      </c>
      <c r="M435">
        <v>22676</v>
      </c>
      <c r="N435">
        <v>0</v>
      </c>
      <c r="O435" s="2" t="s">
        <v>730</v>
      </c>
      <c r="P435" s="2" t="s">
        <v>71</v>
      </c>
      <c r="Q435" s="2" t="s">
        <v>731</v>
      </c>
      <c r="R435">
        <v>2</v>
      </c>
      <c r="S435">
        <v>2</v>
      </c>
      <c r="T435" s="2" t="s">
        <v>29</v>
      </c>
      <c r="U435" s="2" t="s">
        <v>10966</v>
      </c>
    </row>
    <row r="436" spans="1:21">
      <c r="A436">
        <v>35</v>
      </c>
      <c r="B436" s="2" t="s">
        <v>40</v>
      </c>
      <c r="C436" s="2" t="s">
        <v>41</v>
      </c>
      <c r="D436" s="2" t="s">
        <v>69</v>
      </c>
      <c r="E436">
        <v>56734</v>
      </c>
      <c r="F436">
        <v>761</v>
      </c>
      <c r="G436">
        <v>46826</v>
      </c>
      <c r="H436" s="2" t="s">
        <v>47</v>
      </c>
      <c r="I436" s="2" t="s">
        <v>24</v>
      </c>
      <c r="J436">
        <v>15</v>
      </c>
      <c r="K436" s="2" t="s">
        <v>48</v>
      </c>
      <c r="L436">
        <v>0.39</v>
      </c>
      <c r="M436">
        <v>238379</v>
      </c>
      <c r="N436">
        <v>1</v>
      </c>
      <c r="O436" s="2" t="s">
        <v>732</v>
      </c>
      <c r="P436" s="2" t="s">
        <v>53</v>
      </c>
      <c r="Q436" s="2" t="s">
        <v>471</v>
      </c>
      <c r="R436">
        <v>1</v>
      </c>
      <c r="S436">
        <v>0</v>
      </c>
      <c r="T436" s="2" t="s">
        <v>29</v>
      </c>
      <c r="U436" s="2" t="s">
        <v>10970</v>
      </c>
    </row>
    <row r="437" spans="1:21">
      <c r="A437">
        <v>21</v>
      </c>
      <c r="B437" s="2" t="s">
        <v>30</v>
      </c>
      <c r="C437" s="2" t="s">
        <v>21</v>
      </c>
      <c r="D437" s="2" t="s">
        <v>69</v>
      </c>
      <c r="E437">
        <v>58918</v>
      </c>
      <c r="F437">
        <v>618</v>
      </c>
      <c r="G437">
        <v>22165</v>
      </c>
      <c r="H437" s="2" t="s">
        <v>43</v>
      </c>
      <c r="I437" s="2" t="s">
        <v>34</v>
      </c>
      <c r="J437">
        <v>0</v>
      </c>
      <c r="K437" s="2" t="s">
        <v>59</v>
      </c>
      <c r="L437">
        <v>0.38</v>
      </c>
      <c r="M437">
        <v>222403</v>
      </c>
      <c r="N437">
        <v>3</v>
      </c>
      <c r="O437" s="2" t="s">
        <v>733</v>
      </c>
      <c r="P437" s="2" t="s">
        <v>53</v>
      </c>
      <c r="Q437" s="2" t="s">
        <v>407</v>
      </c>
      <c r="R437">
        <v>2</v>
      </c>
      <c r="S437">
        <v>2</v>
      </c>
      <c r="T437" s="2" t="s">
        <v>39</v>
      </c>
      <c r="U437" s="2" t="s">
        <v>10966</v>
      </c>
    </row>
    <row r="438" spans="1:21">
      <c r="A438">
        <v>46</v>
      </c>
      <c r="B438" s="2" t="s">
        <v>40</v>
      </c>
      <c r="C438" s="2" t="s">
        <v>82</v>
      </c>
      <c r="D438" s="2" t="s">
        <v>22</v>
      </c>
      <c r="E438">
        <v>82670</v>
      </c>
      <c r="F438">
        <v>699</v>
      </c>
      <c r="G438">
        <v>46613</v>
      </c>
      <c r="H438" s="2" t="s">
        <v>47</v>
      </c>
      <c r="I438" s="2" t="s">
        <v>24</v>
      </c>
      <c r="J438">
        <v>1</v>
      </c>
      <c r="K438" s="2" t="s">
        <v>59</v>
      </c>
      <c r="L438">
        <v>0.53</v>
      </c>
      <c r="M438">
        <v>104191</v>
      </c>
      <c r="N438">
        <v>1</v>
      </c>
      <c r="O438" s="2" t="s">
        <v>734</v>
      </c>
      <c r="P438" s="2" t="s">
        <v>239</v>
      </c>
      <c r="Q438" s="2" t="s">
        <v>177</v>
      </c>
      <c r="R438">
        <v>4</v>
      </c>
      <c r="S438">
        <v>0</v>
      </c>
      <c r="T438" s="2" t="s">
        <v>29</v>
      </c>
      <c r="U438" s="2" t="s">
        <v>10966</v>
      </c>
    </row>
    <row r="439" spans="1:21">
      <c r="A439">
        <v>51</v>
      </c>
      <c r="B439" s="2" t="s">
        <v>30</v>
      </c>
      <c r="C439" s="2" t="s">
        <v>41</v>
      </c>
      <c r="D439" s="2" t="s">
        <v>32</v>
      </c>
      <c r="E439">
        <v>47685</v>
      </c>
      <c r="F439">
        <v>718</v>
      </c>
      <c r="G439">
        <v>23891</v>
      </c>
      <c r="H439" s="2" t="s">
        <v>43</v>
      </c>
      <c r="I439" s="2" t="s">
        <v>24</v>
      </c>
      <c r="J439">
        <v>0</v>
      </c>
      <c r="K439" s="2" t="s">
        <v>25</v>
      </c>
      <c r="L439">
        <v>0.2</v>
      </c>
      <c r="M439">
        <v>112966</v>
      </c>
      <c r="N439">
        <v>4</v>
      </c>
      <c r="O439" s="2" t="s">
        <v>735</v>
      </c>
      <c r="P439" s="2" t="s">
        <v>163</v>
      </c>
      <c r="Q439" s="2" t="s">
        <v>183</v>
      </c>
      <c r="R439">
        <v>2</v>
      </c>
      <c r="S439">
        <v>2</v>
      </c>
      <c r="T439" s="2" t="s">
        <v>29</v>
      </c>
      <c r="U439" s="2" t="s">
        <v>10966</v>
      </c>
    </row>
    <row r="440" spans="1:21">
      <c r="A440">
        <v>19</v>
      </c>
      <c r="B440" s="2" t="s">
        <v>40</v>
      </c>
      <c r="C440" s="2" t="s">
        <v>41</v>
      </c>
      <c r="D440" s="2" t="s">
        <v>69</v>
      </c>
      <c r="E440">
        <v>69933.399999999994</v>
      </c>
      <c r="F440">
        <v>626</v>
      </c>
      <c r="G440">
        <v>41316</v>
      </c>
      <c r="H440" s="2" t="s">
        <v>23</v>
      </c>
      <c r="I440" s="2" t="s">
        <v>34</v>
      </c>
      <c r="J440">
        <v>0</v>
      </c>
      <c r="K440" s="2" t="s">
        <v>48</v>
      </c>
      <c r="L440">
        <v>0.1</v>
      </c>
      <c r="M440">
        <v>244728</v>
      </c>
      <c r="N440">
        <v>3</v>
      </c>
      <c r="O440" s="2" t="s">
        <v>736</v>
      </c>
      <c r="P440" s="2" t="s">
        <v>45</v>
      </c>
      <c r="Q440" s="2" t="s">
        <v>265</v>
      </c>
      <c r="R440">
        <v>2</v>
      </c>
      <c r="S440">
        <v>2</v>
      </c>
      <c r="T440" s="2" t="s">
        <v>39</v>
      </c>
      <c r="U440" s="2" t="s">
        <v>10966</v>
      </c>
    </row>
    <row r="441" spans="1:21">
      <c r="A441">
        <v>32</v>
      </c>
      <c r="B441" s="2" t="s">
        <v>20</v>
      </c>
      <c r="C441" s="2" t="s">
        <v>82</v>
      </c>
      <c r="D441" s="2" t="s">
        <v>42</v>
      </c>
      <c r="E441">
        <v>118835</v>
      </c>
      <c r="F441">
        <v>722</v>
      </c>
      <c r="G441">
        <v>11982</v>
      </c>
      <c r="H441" s="2" t="s">
        <v>23</v>
      </c>
      <c r="I441" s="2" t="s">
        <v>24</v>
      </c>
      <c r="J441">
        <v>5</v>
      </c>
      <c r="K441" s="2" t="s">
        <v>59</v>
      </c>
      <c r="L441">
        <v>0.38</v>
      </c>
      <c r="M441">
        <v>209403</v>
      </c>
      <c r="N441">
        <v>1</v>
      </c>
      <c r="O441" s="2" t="s">
        <v>737</v>
      </c>
      <c r="P441" s="2" t="s">
        <v>271</v>
      </c>
      <c r="Q441" s="2" t="s">
        <v>75</v>
      </c>
      <c r="R441">
        <v>2</v>
      </c>
      <c r="S441">
        <v>1</v>
      </c>
      <c r="T441" s="2" t="s">
        <v>39</v>
      </c>
      <c r="U441" s="2" t="s">
        <v>10966</v>
      </c>
    </row>
    <row r="442" spans="1:21">
      <c r="A442">
        <v>35</v>
      </c>
      <c r="B442" s="2" t="s">
        <v>30</v>
      </c>
      <c r="C442" s="2" t="s">
        <v>21</v>
      </c>
      <c r="D442" s="2" t="s">
        <v>22</v>
      </c>
      <c r="E442">
        <v>62362</v>
      </c>
      <c r="F442">
        <v>699</v>
      </c>
      <c r="G442">
        <v>16305</v>
      </c>
      <c r="H442" s="2" t="s">
        <v>43</v>
      </c>
      <c r="I442" s="2" t="s">
        <v>58</v>
      </c>
      <c r="J442">
        <v>18</v>
      </c>
      <c r="K442" s="2" t="s">
        <v>48</v>
      </c>
      <c r="L442">
        <v>0.13</v>
      </c>
      <c r="M442">
        <v>159741.5</v>
      </c>
      <c r="N442">
        <v>4</v>
      </c>
      <c r="O442" s="2" t="s">
        <v>738</v>
      </c>
      <c r="P442" s="2" t="s">
        <v>84</v>
      </c>
      <c r="Q442" s="2" t="s">
        <v>209</v>
      </c>
      <c r="R442">
        <v>2</v>
      </c>
      <c r="S442">
        <v>0</v>
      </c>
      <c r="T442" s="2" t="s">
        <v>29</v>
      </c>
      <c r="U442" s="2" t="s">
        <v>10969</v>
      </c>
    </row>
    <row r="443" spans="1:21">
      <c r="A443">
        <v>37</v>
      </c>
      <c r="B443" s="2" t="s">
        <v>20</v>
      </c>
      <c r="C443" s="2" t="s">
        <v>21</v>
      </c>
      <c r="D443" s="2" t="s">
        <v>22</v>
      </c>
      <c r="E443">
        <v>31217</v>
      </c>
      <c r="F443">
        <v>699</v>
      </c>
      <c r="G443">
        <v>27253</v>
      </c>
      <c r="H443" s="2" t="s">
        <v>43</v>
      </c>
      <c r="I443" s="2" t="s">
        <v>24</v>
      </c>
      <c r="J443">
        <v>3</v>
      </c>
      <c r="K443" s="2" t="s">
        <v>25</v>
      </c>
      <c r="L443">
        <v>0.37</v>
      </c>
      <c r="M443">
        <v>292887</v>
      </c>
      <c r="N443">
        <v>1</v>
      </c>
      <c r="O443" s="2" t="s">
        <v>739</v>
      </c>
      <c r="P443" s="2" t="s">
        <v>202</v>
      </c>
      <c r="Q443" s="2" t="s">
        <v>235</v>
      </c>
      <c r="R443">
        <v>1</v>
      </c>
      <c r="S443">
        <v>1</v>
      </c>
      <c r="T443" s="2" t="s">
        <v>29</v>
      </c>
      <c r="U443" s="2" t="s">
        <v>10967</v>
      </c>
    </row>
    <row r="444" spans="1:21">
      <c r="A444">
        <v>31</v>
      </c>
      <c r="B444" s="2" t="s">
        <v>40</v>
      </c>
      <c r="C444" s="2" t="s">
        <v>31</v>
      </c>
      <c r="D444" s="2" t="s">
        <v>42</v>
      </c>
      <c r="E444">
        <v>57304</v>
      </c>
      <c r="F444">
        <v>600</v>
      </c>
      <c r="G444">
        <v>27450.01</v>
      </c>
      <c r="H444" s="2" t="s">
        <v>33</v>
      </c>
      <c r="I444" s="2" t="s">
        <v>24</v>
      </c>
      <c r="J444">
        <v>7</v>
      </c>
      <c r="K444" s="2" t="s">
        <v>35</v>
      </c>
      <c r="L444">
        <v>0.22</v>
      </c>
      <c r="M444">
        <v>178124</v>
      </c>
      <c r="N444">
        <v>2</v>
      </c>
      <c r="O444" s="2" t="s">
        <v>740</v>
      </c>
      <c r="P444" s="2" t="s">
        <v>237</v>
      </c>
      <c r="Q444" s="2" t="s">
        <v>741</v>
      </c>
      <c r="R444">
        <v>0</v>
      </c>
      <c r="S444">
        <v>2</v>
      </c>
      <c r="T444" s="2" t="s">
        <v>29</v>
      </c>
      <c r="U444" s="2" t="s">
        <v>10966</v>
      </c>
    </row>
    <row r="445" spans="1:21">
      <c r="A445">
        <v>50</v>
      </c>
      <c r="B445" s="2" t="s">
        <v>20</v>
      </c>
      <c r="C445" s="2" t="s">
        <v>82</v>
      </c>
      <c r="D445" s="2" t="s">
        <v>42</v>
      </c>
      <c r="E445">
        <v>118759</v>
      </c>
      <c r="F445">
        <v>699</v>
      </c>
      <c r="G445">
        <v>26341</v>
      </c>
      <c r="H445" s="2" t="s">
        <v>23</v>
      </c>
      <c r="I445" s="2" t="s">
        <v>24</v>
      </c>
      <c r="J445">
        <v>2</v>
      </c>
      <c r="K445" s="2" t="s">
        <v>25</v>
      </c>
      <c r="L445">
        <v>0.34</v>
      </c>
      <c r="M445">
        <v>159741.5</v>
      </c>
      <c r="N445">
        <v>1</v>
      </c>
      <c r="O445" s="2" t="s">
        <v>742</v>
      </c>
      <c r="P445" s="2" t="s">
        <v>242</v>
      </c>
      <c r="Q445" s="2" t="s">
        <v>326</v>
      </c>
      <c r="R445">
        <v>2</v>
      </c>
      <c r="S445">
        <v>1</v>
      </c>
      <c r="T445" s="2" t="s">
        <v>29</v>
      </c>
      <c r="U445" s="2" t="s">
        <v>10966</v>
      </c>
    </row>
    <row r="446" spans="1:21">
      <c r="A446">
        <v>36</v>
      </c>
      <c r="B446" s="2" t="s">
        <v>20</v>
      </c>
      <c r="C446" s="2" t="s">
        <v>21</v>
      </c>
      <c r="D446" s="2" t="s">
        <v>22</v>
      </c>
      <c r="E446">
        <v>118962</v>
      </c>
      <c r="F446">
        <v>712</v>
      </c>
      <c r="G446">
        <v>30328</v>
      </c>
      <c r="H446" s="2" t="s">
        <v>33</v>
      </c>
      <c r="I446" s="2" t="s">
        <v>58</v>
      </c>
      <c r="J446">
        <v>0</v>
      </c>
      <c r="K446" s="2" t="s">
        <v>25</v>
      </c>
      <c r="L446">
        <v>0.37</v>
      </c>
      <c r="M446">
        <v>269560</v>
      </c>
      <c r="N446">
        <v>4</v>
      </c>
      <c r="O446" s="2" t="s">
        <v>743</v>
      </c>
      <c r="P446" s="2" t="s">
        <v>158</v>
      </c>
      <c r="Q446" s="2" t="s">
        <v>418</v>
      </c>
      <c r="R446">
        <v>2</v>
      </c>
      <c r="S446">
        <v>2</v>
      </c>
      <c r="T446" s="2" t="s">
        <v>39</v>
      </c>
      <c r="U446" s="2" t="s">
        <v>10966</v>
      </c>
    </row>
    <row r="447" spans="1:21">
      <c r="A447">
        <v>42</v>
      </c>
      <c r="B447" s="2" t="s">
        <v>40</v>
      </c>
      <c r="C447" s="2" t="s">
        <v>21</v>
      </c>
      <c r="D447" s="2" t="s">
        <v>22</v>
      </c>
      <c r="E447">
        <v>37540</v>
      </c>
      <c r="F447">
        <v>672</v>
      </c>
      <c r="G447">
        <v>6724</v>
      </c>
      <c r="H447" s="2" t="s">
        <v>33</v>
      </c>
      <c r="I447" s="2" t="s">
        <v>58</v>
      </c>
      <c r="J447">
        <v>16</v>
      </c>
      <c r="K447" s="2" t="s">
        <v>25</v>
      </c>
      <c r="L447">
        <v>0.11</v>
      </c>
      <c r="M447">
        <v>217834</v>
      </c>
      <c r="N447">
        <v>0</v>
      </c>
      <c r="O447" s="2" t="s">
        <v>744</v>
      </c>
      <c r="P447" s="2" t="s">
        <v>150</v>
      </c>
      <c r="Q447" s="2" t="s">
        <v>213</v>
      </c>
      <c r="R447">
        <v>2</v>
      </c>
      <c r="S447">
        <v>0</v>
      </c>
      <c r="T447" s="2" t="s">
        <v>29</v>
      </c>
      <c r="U447" s="2" t="s">
        <v>10966</v>
      </c>
    </row>
    <row r="448" spans="1:21">
      <c r="A448">
        <v>20</v>
      </c>
      <c r="B448" s="2" t="s">
        <v>40</v>
      </c>
      <c r="C448" s="2" t="s">
        <v>41</v>
      </c>
      <c r="D448" s="2" t="s">
        <v>32</v>
      </c>
      <c r="E448">
        <v>103984</v>
      </c>
      <c r="F448">
        <v>611</v>
      </c>
      <c r="G448">
        <v>5350</v>
      </c>
      <c r="H448" s="2" t="s">
        <v>47</v>
      </c>
      <c r="I448" s="2" t="s">
        <v>24</v>
      </c>
      <c r="J448">
        <v>4</v>
      </c>
      <c r="K448" s="2" t="s">
        <v>59</v>
      </c>
      <c r="L448">
        <v>0.59</v>
      </c>
      <c r="M448">
        <v>203201</v>
      </c>
      <c r="N448">
        <v>1</v>
      </c>
      <c r="O448" s="2" t="s">
        <v>745</v>
      </c>
      <c r="P448" s="2" t="s">
        <v>155</v>
      </c>
      <c r="Q448" s="2" t="s">
        <v>248</v>
      </c>
      <c r="R448">
        <v>0</v>
      </c>
      <c r="S448">
        <v>1</v>
      </c>
      <c r="T448" s="2" t="s">
        <v>29</v>
      </c>
      <c r="U448" s="2" t="s">
        <v>10966</v>
      </c>
    </row>
    <row r="449" spans="1:21">
      <c r="A449">
        <v>49</v>
      </c>
      <c r="B449" s="2" t="s">
        <v>40</v>
      </c>
      <c r="C449" s="2" t="s">
        <v>21</v>
      </c>
      <c r="D449" s="2" t="s">
        <v>32</v>
      </c>
      <c r="E449">
        <v>41966</v>
      </c>
      <c r="F449">
        <v>618</v>
      </c>
      <c r="G449">
        <v>35534</v>
      </c>
      <c r="H449" s="2" t="s">
        <v>43</v>
      </c>
      <c r="I449" s="2" t="s">
        <v>24</v>
      </c>
      <c r="J449">
        <v>6</v>
      </c>
      <c r="K449" s="2" t="s">
        <v>59</v>
      </c>
      <c r="L449">
        <v>0.27</v>
      </c>
      <c r="M449">
        <v>151975</v>
      </c>
      <c r="N449">
        <v>2</v>
      </c>
      <c r="O449" s="2" t="s">
        <v>746</v>
      </c>
      <c r="P449" s="2" t="s">
        <v>269</v>
      </c>
      <c r="Q449" s="2" t="s">
        <v>361</v>
      </c>
      <c r="R449">
        <v>2</v>
      </c>
      <c r="S449">
        <v>2</v>
      </c>
      <c r="T449" s="2" t="s">
        <v>29</v>
      </c>
      <c r="U449" s="2" t="s">
        <v>10966</v>
      </c>
    </row>
    <row r="450" spans="1:21">
      <c r="A450">
        <v>63</v>
      </c>
      <c r="B450" s="2" t="s">
        <v>40</v>
      </c>
      <c r="C450" s="2" t="s">
        <v>82</v>
      </c>
      <c r="D450" s="2" t="s">
        <v>22</v>
      </c>
      <c r="E450">
        <v>24435</v>
      </c>
      <c r="F450">
        <v>696</v>
      </c>
      <c r="G450">
        <v>49852</v>
      </c>
      <c r="H450" s="2" t="s">
        <v>47</v>
      </c>
      <c r="I450" s="2" t="s">
        <v>24</v>
      </c>
      <c r="J450">
        <v>12</v>
      </c>
      <c r="K450" s="2" t="s">
        <v>25</v>
      </c>
      <c r="L450">
        <v>0.37</v>
      </c>
      <c r="M450">
        <v>173878</v>
      </c>
      <c r="N450">
        <v>1</v>
      </c>
      <c r="O450" s="2" t="s">
        <v>747</v>
      </c>
      <c r="P450" s="2" t="s">
        <v>158</v>
      </c>
      <c r="Q450" s="2" t="s">
        <v>359</v>
      </c>
      <c r="R450">
        <v>1</v>
      </c>
      <c r="S450">
        <v>2</v>
      </c>
      <c r="T450" s="2" t="s">
        <v>29</v>
      </c>
      <c r="U450" s="2" t="s">
        <v>10966</v>
      </c>
    </row>
    <row r="451" spans="1:21">
      <c r="A451">
        <v>67</v>
      </c>
      <c r="B451" s="2" t="s">
        <v>40</v>
      </c>
      <c r="C451" s="2" t="s">
        <v>82</v>
      </c>
      <c r="D451" s="2" t="s">
        <v>69</v>
      </c>
      <c r="E451">
        <v>27131</v>
      </c>
      <c r="F451">
        <v>605</v>
      </c>
      <c r="G451">
        <v>9171</v>
      </c>
      <c r="H451" s="2" t="s">
        <v>43</v>
      </c>
      <c r="I451" s="2" t="s">
        <v>34</v>
      </c>
      <c r="J451">
        <v>14</v>
      </c>
      <c r="K451" s="2" t="s">
        <v>48</v>
      </c>
      <c r="L451">
        <v>0.49</v>
      </c>
      <c r="M451">
        <v>274572</v>
      </c>
      <c r="N451">
        <v>1</v>
      </c>
      <c r="O451" s="2" t="s">
        <v>748</v>
      </c>
      <c r="P451" s="2" t="s">
        <v>74</v>
      </c>
      <c r="Q451" s="2" t="s">
        <v>94</v>
      </c>
      <c r="R451">
        <v>0</v>
      </c>
      <c r="S451">
        <v>2</v>
      </c>
      <c r="T451" s="2" t="s">
        <v>39</v>
      </c>
      <c r="U451" s="2" t="s">
        <v>10969</v>
      </c>
    </row>
    <row r="452" spans="1:21">
      <c r="A452">
        <v>31</v>
      </c>
      <c r="B452" s="2" t="s">
        <v>30</v>
      </c>
      <c r="C452" s="2" t="s">
        <v>31</v>
      </c>
      <c r="D452" s="2" t="s">
        <v>69</v>
      </c>
      <c r="E452">
        <v>105924</v>
      </c>
      <c r="F452">
        <v>738</v>
      </c>
      <c r="G452">
        <v>41443</v>
      </c>
      <c r="H452" s="2" t="s">
        <v>23</v>
      </c>
      <c r="I452" s="2" t="s">
        <v>24</v>
      </c>
      <c r="J452">
        <v>15</v>
      </c>
      <c r="K452" s="2" t="s">
        <v>35</v>
      </c>
      <c r="L452">
        <v>0.21</v>
      </c>
      <c r="M452">
        <v>243582</v>
      </c>
      <c r="N452">
        <v>1</v>
      </c>
      <c r="O452" s="2" t="s">
        <v>749</v>
      </c>
      <c r="P452" s="2" t="s">
        <v>45</v>
      </c>
      <c r="Q452" s="2" t="s">
        <v>502</v>
      </c>
      <c r="R452">
        <v>3</v>
      </c>
      <c r="S452">
        <v>1</v>
      </c>
      <c r="T452" s="2" t="s">
        <v>29</v>
      </c>
      <c r="U452" s="2" t="s">
        <v>10966</v>
      </c>
    </row>
    <row r="453" spans="1:21">
      <c r="A453">
        <v>68</v>
      </c>
      <c r="B453" s="2" t="s">
        <v>30</v>
      </c>
      <c r="C453" s="2" t="s">
        <v>82</v>
      </c>
      <c r="D453" s="2" t="s">
        <v>32</v>
      </c>
      <c r="E453">
        <v>63130</v>
      </c>
      <c r="F453">
        <v>705</v>
      </c>
      <c r="G453">
        <v>25293</v>
      </c>
      <c r="H453" s="2" t="s">
        <v>23</v>
      </c>
      <c r="I453" s="2" t="s">
        <v>34</v>
      </c>
      <c r="J453">
        <v>7</v>
      </c>
      <c r="K453" s="2" t="s">
        <v>35</v>
      </c>
      <c r="L453">
        <v>0.19</v>
      </c>
      <c r="M453">
        <v>30506</v>
      </c>
      <c r="N453">
        <v>2</v>
      </c>
      <c r="O453" s="2" t="s">
        <v>750</v>
      </c>
      <c r="P453" s="2" t="s">
        <v>158</v>
      </c>
      <c r="Q453" s="2" t="s">
        <v>326</v>
      </c>
      <c r="R453">
        <v>1</v>
      </c>
      <c r="S453">
        <v>1</v>
      </c>
      <c r="T453" s="2" t="s">
        <v>29</v>
      </c>
      <c r="U453" s="2" t="s">
        <v>10967</v>
      </c>
    </row>
    <row r="454" spans="1:21">
      <c r="A454">
        <v>41</v>
      </c>
      <c r="B454" s="2" t="s">
        <v>40</v>
      </c>
      <c r="C454" s="2" t="s">
        <v>41</v>
      </c>
      <c r="D454" s="2" t="s">
        <v>42</v>
      </c>
      <c r="E454">
        <v>63809</v>
      </c>
      <c r="F454">
        <v>699</v>
      </c>
      <c r="G454">
        <v>14877</v>
      </c>
      <c r="H454" s="2" t="s">
        <v>33</v>
      </c>
      <c r="I454" s="2" t="s">
        <v>58</v>
      </c>
      <c r="J454">
        <v>1</v>
      </c>
      <c r="K454" s="2" t="s">
        <v>59</v>
      </c>
      <c r="L454">
        <v>0.57999999999999996</v>
      </c>
      <c r="M454">
        <v>118514</v>
      </c>
      <c r="N454">
        <v>2</v>
      </c>
      <c r="O454" s="2" t="s">
        <v>751</v>
      </c>
      <c r="P454" s="2" t="s">
        <v>423</v>
      </c>
      <c r="Q454" s="2" t="s">
        <v>752</v>
      </c>
      <c r="R454">
        <v>1</v>
      </c>
      <c r="S454">
        <v>0</v>
      </c>
      <c r="T454" s="2" t="s">
        <v>39</v>
      </c>
      <c r="U454" s="2" t="s">
        <v>10966</v>
      </c>
    </row>
    <row r="455" spans="1:21">
      <c r="A455">
        <v>68</v>
      </c>
      <c r="B455" s="2" t="s">
        <v>20</v>
      </c>
      <c r="C455" s="2" t="s">
        <v>31</v>
      </c>
      <c r="D455" s="2" t="s">
        <v>69</v>
      </c>
      <c r="E455">
        <v>52959</v>
      </c>
      <c r="F455">
        <v>790</v>
      </c>
      <c r="G455">
        <v>7678</v>
      </c>
      <c r="H455" s="2" t="s">
        <v>33</v>
      </c>
      <c r="I455" s="2" t="s">
        <v>34</v>
      </c>
      <c r="J455">
        <v>13</v>
      </c>
      <c r="K455" s="2" t="s">
        <v>59</v>
      </c>
      <c r="L455">
        <v>0.4</v>
      </c>
      <c r="M455">
        <v>159741.5</v>
      </c>
      <c r="N455">
        <v>4</v>
      </c>
      <c r="O455" s="2" t="s">
        <v>753</v>
      </c>
      <c r="P455" s="2" t="s">
        <v>193</v>
      </c>
      <c r="Q455" s="2" t="s">
        <v>522</v>
      </c>
      <c r="R455">
        <v>0</v>
      </c>
      <c r="S455">
        <v>2</v>
      </c>
      <c r="T455" s="2" t="s">
        <v>29</v>
      </c>
      <c r="U455" s="2" t="s">
        <v>10970</v>
      </c>
    </row>
    <row r="456" spans="1:21">
      <c r="A456">
        <v>64</v>
      </c>
      <c r="B456" s="2" t="s">
        <v>20</v>
      </c>
      <c r="C456" s="2" t="s">
        <v>41</v>
      </c>
      <c r="D456" s="2" t="s">
        <v>32</v>
      </c>
      <c r="E456">
        <v>49367</v>
      </c>
      <c r="F456">
        <v>772</v>
      </c>
      <c r="G456">
        <v>12840</v>
      </c>
      <c r="H456" s="2" t="s">
        <v>33</v>
      </c>
      <c r="I456" s="2" t="s">
        <v>34</v>
      </c>
      <c r="J456">
        <v>11</v>
      </c>
      <c r="K456" s="2" t="s">
        <v>35</v>
      </c>
      <c r="L456">
        <v>0.46</v>
      </c>
      <c r="M456">
        <v>249394</v>
      </c>
      <c r="N456">
        <v>0</v>
      </c>
      <c r="O456" s="2" t="s">
        <v>754</v>
      </c>
      <c r="P456" s="2" t="s">
        <v>347</v>
      </c>
      <c r="Q456" s="2" t="s">
        <v>755</v>
      </c>
      <c r="R456">
        <v>3</v>
      </c>
      <c r="S456">
        <v>0</v>
      </c>
      <c r="T456" s="2" t="s">
        <v>39</v>
      </c>
      <c r="U456" s="2" t="s">
        <v>10966</v>
      </c>
    </row>
    <row r="457" spans="1:21">
      <c r="A457">
        <v>50</v>
      </c>
      <c r="B457" s="2" t="s">
        <v>40</v>
      </c>
      <c r="C457" s="2" t="s">
        <v>21</v>
      </c>
      <c r="D457" s="2" t="s">
        <v>42</v>
      </c>
      <c r="E457">
        <v>69933.399999999994</v>
      </c>
      <c r="F457">
        <v>749</v>
      </c>
      <c r="G457">
        <v>25968</v>
      </c>
      <c r="H457" s="2" t="s">
        <v>47</v>
      </c>
      <c r="I457" s="2" t="s">
        <v>24</v>
      </c>
      <c r="J457">
        <v>8</v>
      </c>
      <c r="K457" s="2" t="s">
        <v>59</v>
      </c>
      <c r="L457">
        <v>0.15</v>
      </c>
      <c r="M457">
        <v>249657</v>
      </c>
      <c r="N457">
        <v>2</v>
      </c>
      <c r="O457" s="2" t="s">
        <v>756</v>
      </c>
      <c r="P457" s="2" t="s">
        <v>27</v>
      </c>
      <c r="Q457" s="2" t="s">
        <v>120</v>
      </c>
      <c r="R457">
        <v>4</v>
      </c>
      <c r="S457">
        <v>2</v>
      </c>
      <c r="T457" s="2" t="s">
        <v>81</v>
      </c>
      <c r="U457" s="2" t="s">
        <v>10971</v>
      </c>
    </row>
    <row r="458" spans="1:21">
      <c r="A458">
        <v>52</v>
      </c>
      <c r="B458" s="2" t="s">
        <v>20</v>
      </c>
      <c r="C458" s="2" t="s">
        <v>31</v>
      </c>
      <c r="D458" s="2" t="s">
        <v>69</v>
      </c>
      <c r="E458">
        <v>69933.399999999994</v>
      </c>
      <c r="F458">
        <v>759</v>
      </c>
      <c r="G458">
        <v>48791</v>
      </c>
      <c r="H458" s="2" t="s">
        <v>47</v>
      </c>
      <c r="I458" s="2" t="s">
        <v>24</v>
      </c>
      <c r="J458">
        <v>0</v>
      </c>
      <c r="K458" s="2" t="s">
        <v>48</v>
      </c>
      <c r="L458">
        <v>0.1</v>
      </c>
      <c r="M458">
        <v>71804</v>
      </c>
      <c r="N458">
        <v>1</v>
      </c>
      <c r="O458" s="2" t="s">
        <v>757</v>
      </c>
      <c r="P458" s="2" t="s">
        <v>93</v>
      </c>
      <c r="Q458" s="2" t="s">
        <v>758</v>
      </c>
      <c r="R458">
        <v>2</v>
      </c>
      <c r="S458">
        <v>1</v>
      </c>
      <c r="T458" s="2" t="s">
        <v>29</v>
      </c>
      <c r="U458" s="2" t="s">
        <v>10966</v>
      </c>
    </row>
    <row r="459" spans="1:21">
      <c r="A459">
        <v>21</v>
      </c>
      <c r="B459" s="2" t="s">
        <v>20</v>
      </c>
      <c r="C459" s="2" t="s">
        <v>41</v>
      </c>
      <c r="D459" s="2" t="s">
        <v>32</v>
      </c>
      <c r="E459">
        <v>80200</v>
      </c>
      <c r="F459">
        <v>796</v>
      </c>
      <c r="G459">
        <v>47587</v>
      </c>
      <c r="H459" s="2" t="s">
        <v>43</v>
      </c>
      <c r="I459" s="2" t="s">
        <v>34</v>
      </c>
      <c r="J459">
        <v>17</v>
      </c>
      <c r="K459" s="2" t="s">
        <v>59</v>
      </c>
      <c r="L459">
        <v>0.28000000000000003</v>
      </c>
      <c r="M459">
        <v>129205</v>
      </c>
      <c r="N459">
        <v>3</v>
      </c>
      <c r="O459" s="2" t="s">
        <v>759</v>
      </c>
      <c r="P459" s="2" t="s">
        <v>163</v>
      </c>
      <c r="Q459" s="2" t="s">
        <v>656</v>
      </c>
      <c r="R459">
        <v>1</v>
      </c>
      <c r="S459">
        <v>2</v>
      </c>
      <c r="T459" s="2" t="s">
        <v>29</v>
      </c>
      <c r="U459" s="2" t="s">
        <v>10970</v>
      </c>
    </row>
    <row r="460" spans="1:21">
      <c r="A460">
        <v>56</v>
      </c>
      <c r="B460" s="2" t="s">
        <v>40</v>
      </c>
      <c r="C460" s="2" t="s">
        <v>21</v>
      </c>
      <c r="D460" s="2" t="s">
        <v>22</v>
      </c>
      <c r="E460">
        <v>69933.399999999994</v>
      </c>
      <c r="F460">
        <v>699</v>
      </c>
      <c r="G460">
        <v>26852</v>
      </c>
      <c r="H460" s="2" t="s">
        <v>23</v>
      </c>
      <c r="I460" s="2" t="s">
        <v>34</v>
      </c>
      <c r="J460">
        <v>16</v>
      </c>
      <c r="K460" s="2" t="s">
        <v>35</v>
      </c>
      <c r="L460">
        <v>0.13</v>
      </c>
      <c r="M460">
        <v>140920</v>
      </c>
      <c r="N460">
        <v>0</v>
      </c>
      <c r="O460" s="2" t="s">
        <v>760</v>
      </c>
      <c r="P460" s="2" t="s">
        <v>71</v>
      </c>
      <c r="Q460" s="2" t="s">
        <v>258</v>
      </c>
      <c r="R460">
        <v>2</v>
      </c>
      <c r="S460">
        <v>0</v>
      </c>
      <c r="T460" s="2" t="s">
        <v>29</v>
      </c>
      <c r="U460" s="2" t="s">
        <v>10966</v>
      </c>
    </row>
    <row r="461" spans="1:21">
      <c r="A461">
        <v>45</v>
      </c>
      <c r="B461" s="2" t="s">
        <v>40</v>
      </c>
      <c r="C461" s="2" t="s">
        <v>82</v>
      </c>
      <c r="D461" s="2" t="s">
        <v>69</v>
      </c>
      <c r="E461">
        <v>119576</v>
      </c>
      <c r="F461">
        <v>755</v>
      </c>
      <c r="G461">
        <v>27450.01</v>
      </c>
      <c r="H461" s="2" t="s">
        <v>33</v>
      </c>
      <c r="I461" s="2" t="s">
        <v>34</v>
      </c>
      <c r="J461">
        <v>3</v>
      </c>
      <c r="K461" s="2" t="s">
        <v>48</v>
      </c>
      <c r="L461">
        <v>0.14000000000000001</v>
      </c>
      <c r="M461">
        <v>159741.5</v>
      </c>
      <c r="N461">
        <v>4</v>
      </c>
      <c r="O461" s="2" t="s">
        <v>761</v>
      </c>
      <c r="P461" s="2" t="s">
        <v>111</v>
      </c>
      <c r="Q461" s="2" t="s">
        <v>499</v>
      </c>
      <c r="R461">
        <v>2</v>
      </c>
      <c r="S461">
        <v>0</v>
      </c>
      <c r="T461" s="2" t="s">
        <v>39</v>
      </c>
      <c r="U461" s="2" t="s">
        <v>10966</v>
      </c>
    </row>
    <row r="462" spans="1:21">
      <c r="A462">
        <v>44</v>
      </c>
      <c r="B462" s="2" t="s">
        <v>20</v>
      </c>
      <c r="C462" s="2" t="s">
        <v>31</v>
      </c>
      <c r="D462" s="2" t="s">
        <v>42</v>
      </c>
      <c r="E462">
        <v>107988</v>
      </c>
      <c r="F462">
        <v>761</v>
      </c>
      <c r="G462">
        <v>48101</v>
      </c>
      <c r="H462" s="2" t="s">
        <v>47</v>
      </c>
      <c r="I462" s="2" t="s">
        <v>58</v>
      </c>
      <c r="J462">
        <v>10</v>
      </c>
      <c r="K462" s="2" t="s">
        <v>48</v>
      </c>
      <c r="L462">
        <v>0.12</v>
      </c>
      <c r="M462">
        <v>293530</v>
      </c>
      <c r="N462">
        <v>3</v>
      </c>
      <c r="O462" s="2" t="s">
        <v>762</v>
      </c>
      <c r="P462" s="2" t="s">
        <v>308</v>
      </c>
      <c r="Q462" s="2" t="s">
        <v>338</v>
      </c>
      <c r="R462">
        <v>2</v>
      </c>
      <c r="S462">
        <v>1</v>
      </c>
      <c r="T462" s="2" t="s">
        <v>29</v>
      </c>
      <c r="U462" s="2" t="s">
        <v>10969</v>
      </c>
    </row>
    <row r="463" spans="1:21">
      <c r="A463">
        <v>39</v>
      </c>
      <c r="B463" s="2" t="s">
        <v>20</v>
      </c>
      <c r="C463" s="2" t="s">
        <v>31</v>
      </c>
      <c r="D463" s="2" t="s">
        <v>42</v>
      </c>
      <c r="E463">
        <v>82457</v>
      </c>
      <c r="F463">
        <v>626</v>
      </c>
      <c r="G463">
        <v>49079</v>
      </c>
      <c r="H463" s="2" t="s">
        <v>47</v>
      </c>
      <c r="I463" s="2" t="s">
        <v>24</v>
      </c>
      <c r="J463">
        <v>5</v>
      </c>
      <c r="K463" s="2" t="s">
        <v>35</v>
      </c>
      <c r="L463">
        <v>0.18</v>
      </c>
      <c r="M463">
        <v>159741.5</v>
      </c>
      <c r="N463">
        <v>4</v>
      </c>
      <c r="O463" s="2" t="s">
        <v>763</v>
      </c>
      <c r="P463" s="2" t="s">
        <v>27</v>
      </c>
      <c r="Q463" s="2" t="s">
        <v>371</v>
      </c>
      <c r="R463">
        <v>2</v>
      </c>
      <c r="S463">
        <v>2</v>
      </c>
      <c r="T463" s="2" t="s">
        <v>29</v>
      </c>
      <c r="U463" s="2" t="s">
        <v>10966</v>
      </c>
    </row>
    <row r="464" spans="1:21">
      <c r="A464">
        <v>54</v>
      </c>
      <c r="B464" s="2" t="s">
        <v>20</v>
      </c>
      <c r="C464" s="2" t="s">
        <v>31</v>
      </c>
      <c r="D464" s="2" t="s">
        <v>42</v>
      </c>
      <c r="E464">
        <v>60566</v>
      </c>
      <c r="F464">
        <v>634</v>
      </c>
      <c r="G464">
        <v>27450.01</v>
      </c>
      <c r="H464" s="2" t="s">
        <v>33</v>
      </c>
      <c r="I464" s="2" t="s">
        <v>58</v>
      </c>
      <c r="J464">
        <v>4</v>
      </c>
      <c r="K464" s="2" t="s">
        <v>48</v>
      </c>
      <c r="L464">
        <v>0.24</v>
      </c>
      <c r="M464">
        <v>41499</v>
      </c>
      <c r="N464">
        <v>4</v>
      </c>
      <c r="O464" s="2" t="s">
        <v>764</v>
      </c>
      <c r="P464" s="2" t="s">
        <v>155</v>
      </c>
      <c r="Q464" s="2" t="s">
        <v>153</v>
      </c>
      <c r="R464">
        <v>1</v>
      </c>
      <c r="S464">
        <v>1</v>
      </c>
      <c r="T464" s="2" t="s">
        <v>39</v>
      </c>
      <c r="U464" s="2" t="s">
        <v>10966</v>
      </c>
    </row>
    <row r="465" spans="1:21">
      <c r="A465">
        <v>32</v>
      </c>
      <c r="B465" s="2" t="s">
        <v>30</v>
      </c>
      <c r="C465" s="2" t="s">
        <v>31</v>
      </c>
      <c r="D465" s="2" t="s">
        <v>42</v>
      </c>
      <c r="E465">
        <v>22919</v>
      </c>
      <c r="F465">
        <v>662</v>
      </c>
      <c r="G465">
        <v>37477</v>
      </c>
      <c r="H465" s="2" t="s">
        <v>23</v>
      </c>
      <c r="I465" s="2" t="s">
        <v>34</v>
      </c>
      <c r="J465">
        <v>11</v>
      </c>
      <c r="K465" s="2" t="s">
        <v>48</v>
      </c>
      <c r="L465">
        <v>0.26</v>
      </c>
      <c r="M465">
        <v>114916</v>
      </c>
      <c r="N465">
        <v>4</v>
      </c>
      <c r="O465" s="2" t="s">
        <v>765</v>
      </c>
      <c r="P465" s="2" t="s">
        <v>106</v>
      </c>
      <c r="Q465" s="2" t="s">
        <v>717</v>
      </c>
      <c r="R465">
        <v>3</v>
      </c>
      <c r="S465">
        <v>2</v>
      </c>
      <c r="T465" s="2" t="s">
        <v>29</v>
      </c>
      <c r="U465" s="2" t="s">
        <v>10969</v>
      </c>
    </row>
    <row r="466" spans="1:21">
      <c r="A466">
        <v>47</v>
      </c>
      <c r="B466" s="2" t="s">
        <v>20</v>
      </c>
      <c r="C466" s="2" t="s">
        <v>31</v>
      </c>
      <c r="D466" s="2" t="s">
        <v>42</v>
      </c>
      <c r="E466">
        <v>70603</v>
      </c>
      <c r="F466">
        <v>699</v>
      </c>
      <c r="G466">
        <v>6308</v>
      </c>
      <c r="H466" s="2" t="s">
        <v>33</v>
      </c>
      <c r="I466" s="2" t="s">
        <v>58</v>
      </c>
      <c r="J466">
        <v>10</v>
      </c>
      <c r="K466" s="2" t="s">
        <v>25</v>
      </c>
      <c r="L466">
        <v>0.14000000000000001</v>
      </c>
      <c r="M466">
        <v>23387</v>
      </c>
      <c r="N466">
        <v>3</v>
      </c>
      <c r="O466" s="2" t="s">
        <v>244</v>
      </c>
      <c r="P466" s="2" t="s">
        <v>163</v>
      </c>
      <c r="Q466" s="2" t="s">
        <v>752</v>
      </c>
      <c r="R466">
        <v>3</v>
      </c>
      <c r="S466">
        <v>0</v>
      </c>
      <c r="T466" s="2" t="s">
        <v>39</v>
      </c>
      <c r="U466" s="2" t="s">
        <v>10966</v>
      </c>
    </row>
    <row r="467" spans="1:21">
      <c r="A467">
        <v>53</v>
      </c>
      <c r="B467" s="2" t="s">
        <v>40</v>
      </c>
      <c r="C467" s="2" t="s">
        <v>31</v>
      </c>
      <c r="D467" s="2" t="s">
        <v>32</v>
      </c>
      <c r="E467">
        <v>24799</v>
      </c>
      <c r="F467">
        <v>692</v>
      </c>
      <c r="G467">
        <v>24866</v>
      </c>
      <c r="H467" s="2" t="s">
        <v>33</v>
      </c>
      <c r="I467" s="2" t="s">
        <v>58</v>
      </c>
      <c r="J467">
        <v>12</v>
      </c>
      <c r="K467" s="2" t="s">
        <v>35</v>
      </c>
      <c r="L467">
        <v>0.21</v>
      </c>
      <c r="M467">
        <v>159741.5</v>
      </c>
      <c r="N467">
        <v>1</v>
      </c>
      <c r="O467" s="2" t="s">
        <v>766</v>
      </c>
      <c r="P467" s="2" t="s">
        <v>182</v>
      </c>
      <c r="Q467" s="2" t="s">
        <v>203</v>
      </c>
      <c r="R467">
        <v>0</v>
      </c>
      <c r="S467">
        <v>2</v>
      </c>
      <c r="T467" s="2" t="s">
        <v>29</v>
      </c>
      <c r="U467" s="2" t="s">
        <v>10966</v>
      </c>
    </row>
    <row r="468" spans="1:21">
      <c r="A468">
        <v>49</v>
      </c>
      <c r="B468" s="2" t="s">
        <v>30</v>
      </c>
      <c r="C468" s="2" t="s">
        <v>41</v>
      </c>
      <c r="D468" s="2" t="s">
        <v>22</v>
      </c>
      <c r="E468">
        <v>107278</v>
      </c>
      <c r="F468">
        <v>621</v>
      </c>
      <c r="G468">
        <v>27450.01</v>
      </c>
      <c r="H468" s="2" t="s">
        <v>33</v>
      </c>
      <c r="I468" s="2" t="s">
        <v>58</v>
      </c>
      <c r="J468">
        <v>18</v>
      </c>
      <c r="K468" s="2" t="s">
        <v>35</v>
      </c>
      <c r="L468">
        <v>0.19</v>
      </c>
      <c r="M468">
        <v>238632</v>
      </c>
      <c r="N468">
        <v>2</v>
      </c>
      <c r="O468" s="2" t="s">
        <v>767</v>
      </c>
      <c r="P468" s="2" t="s">
        <v>79</v>
      </c>
      <c r="Q468" s="2" t="s">
        <v>768</v>
      </c>
      <c r="R468">
        <v>2</v>
      </c>
      <c r="S468">
        <v>2</v>
      </c>
      <c r="T468" s="2" t="s">
        <v>29</v>
      </c>
      <c r="U468" s="2" t="s">
        <v>10966</v>
      </c>
    </row>
    <row r="469" spans="1:21">
      <c r="A469">
        <v>59</v>
      </c>
      <c r="B469" s="2" t="s">
        <v>20</v>
      </c>
      <c r="C469" s="2" t="s">
        <v>41</v>
      </c>
      <c r="D469" s="2" t="s">
        <v>69</v>
      </c>
      <c r="E469">
        <v>78397</v>
      </c>
      <c r="F469">
        <v>770</v>
      </c>
      <c r="G469">
        <v>23197</v>
      </c>
      <c r="H469" s="2" t="s">
        <v>33</v>
      </c>
      <c r="I469" s="2" t="s">
        <v>34</v>
      </c>
      <c r="J469">
        <v>6</v>
      </c>
      <c r="K469" s="2" t="s">
        <v>35</v>
      </c>
      <c r="L469">
        <v>0.31</v>
      </c>
      <c r="M469">
        <v>159741.5</v>
      </c>
      <c r="N469">
        <v>3</v>
      </c>
      <c r="O469" s="2" t="s">
        <v>769</v>
      </c>
      <c r="P469" s="2" t="s">
        <v>116</v>
      </c>
      <c r="Q469" s="2" t="s">
        <v>404</v>
      </c>
      <c r="R469">
        <v>0</v>
      </c>
      <c r="S469">
        <v>0</v>
      </c>
      <c r="T469" s="2" t="s">
        <v>29</v>
      </c>
      <c r="U469" s="2" t="s">
        <v>10967</v>
      </c>
    </row>
    <row r="470" spans="1:21">
      <c r="A470">
        <v>62</v>
      </c>
      <c r="B470" s="2" t="s">
        <v>40</v>
      </c>
      <c r="C470" s="2" t="s">
        <v>41</v>
      </c>
      <c r="D470" s="2" t="s">
        <v>42</v>
      </c>
      <c r="E470">
        <v>69933.399999999994</v>
      </c>
      <c r="F470">
        <v>699</v>
      </c>
      <c r="G470">
        <v>44225</v>
      </c>
      <c r="H470" s="2" t="s">
        <v>33</v>
      </c>
      <c r="I470" s="2" t="s">
        <v>24</v>
      </c>
      <c r="J470">
        <v>7</v>
      </c>
      <c r="K470" s="2" t="s">
        <v>35</v>
      </c>
      <c r="L470">
        <v>0.18</v>
      </c>
      <c r="M470">
        <v>279623</v>
      </c>
      <c r="N470">
        <v>0</v>
      </c>
      <c r="O470" s="2" t="s">
        <v>770</v>
      </c>
      <c r="P470" s="2" t="s">
        <v>430</v>
      </c>
      <c r="Q470" s="2" t="s">
        <v>185</v>
      </c>
      <c r="R470">
        <v>2</v>
      </c>
      <c r="S470">
        <v>2</v>
      </c>
      <c r="T470" s="2" t="s">
        <v>81</v>
      </c>
      <c r="U470" s="2" t="s">
        <v>10966</v>
      </c>
    </row>
    <row r="471" spans="1:21">
      <c r="A471">
        <v>69</v>
      </c>
      <c r="B471" s="2" t="s">
        <v>30</v>
      </c>
      <c r="C471" s="2" t="s">
        <v>21</v>
      </c>
      <c r="D471" s="2" t="s">
        <v>42</v>
      </c>
      <c r="E471">
        <v>89529</v>
      </c>
      <c r="F471">
        <v>636</v>
      </c>
      <c r="G471">
        <v>11861</v>
      </c>
      <c r="H471" s="2" t="s">
        <v>23</v>
      </c>
      <c r="I471" s="2" t="s">
        <v>58</v>
      </c>
      <c r="J471">
        <v>2</v>
      </c>
      <c r="K471" s="2" t="s">
        <v>48</v>
      </c>
      <c r="L471">
        <v>0.28000000000000003</v>
      </c>
      <c r="M471">
        <v>214415</v>
      </c>
      <c r="N471">
        <v>0</v>
      </c>
      <c r="O471" s="2" t="s">
        <v>771</v>
      </c>
      <c r="P471" s="2" t="s">
        <v>169</v>
      </c>
      <c r="Q471" s="2" t="s">
        <v>175</v>
      </c>
      <c r="R471">
        <v>2</v>
      </c>
      <c r="S471">
        <v>2</v>
      </c>
      <c r="T471" s="2" t="s">
        <v>81</v>
      </c>
      <c r="U471" s="2" t="s">
        <v>10971</v>
      </c>
    </row>
    <row r="472" spans="1:21">
      <c r="A472">
        <v>60</v>
      </c>
      <c r="B472" s="2" t="s">
        <v>40</v>
      </c>
      <c r="C472" s="2" t="s">
        <v>82</v>
      </c>
      <c r="D472" s="2" t="s">
        <v>42</v>
      </c>
      <c r="E472">
        <v>20863</v>
      </c>
      <c r="F472">
        <v>699</v>
      </c>
      <c r="G472">
        <v>41158</v>
      </c>
      <c r="H472" s="2" t="s">
        <v>47</v>
      </c>
      <c r="I472" s="2" t="s">
        <v>34</v>
      </c>
      <c r="J472">
        <v>16</v>
      </c>
      <c r="K472" s="2" t="s">
        <v>59</v>
      </c>
      <c r="L472">
        <v>0.28000000000000003</v>
      </c>
      <c r="M472">
        <v>57096</v>
      </c>
      <c r="N472">
        <v>1</v>
      </c>
      <c r="O472" s="2" t="s">
        <v>772</v>
      </c>
      <c r="P472" s="2" t="s">
        <v>250</v>
      </c>
      <c r="Q472" s="2" t="s">
        <v>107</v>
      </c>
      <c r="R472">
        <v>2</v>
      </c>
      <c r="S472">
        <v>2</v>
      </c>
      <c r="T472" s="2" t="s">
        <v>29</v>
      </c>
      <c r="U472" s="2" t="s">
        <v>10969</v>
      </c>
    </row>
    <row r="473" spans="1:21">
      <c r="A473">
        <v>27</v>
      </c>
      <c r="B473" s="2" t="s">
        <v>40</v>
      </c>
      <c r="C473" s="2" t="s">
        <v>21</v>
      </c>
      <c r="D473" s="2" t="s">
        <v>22</v>
      </c>
      <c r="E473">
        <v>75268</v>
      </c>
      <c r="F473">
        <v>699</v>
      </c>
      <c r="G473">
        <v>42339</v>
      </c>
      <c r="H473" s="2" t="s">
        <v>23</v>
      </c>
      <c r="I473" s="2" t="s">
        <v>34</v>
      </c>
      <c r="J473">
        <v>6</v>
      </c>
      <c r="K473" s="2" t="s">
        <v>25</v>
      </c>
      <c r="L473">
        <v>0.28000000000000003</v>
      </c>
      <c r="M473">
        <v>283128</v>
      </c>
      <c r="N473">
        <v>1</v>
      </c>
      <c r="O473" s="2" t="s">
        <v>773</v>
      </c>
      <c r="P473" s="2" t="s">
        <v>98</v>
      </c>
      <c r="Q473" s="2" t="s">
        <v>544</v>
      </c>
      <c r="R473">
        <v>2</v>
      </c>
      <c r="S473">
        <v>2</v>
      </c>
      <c r="T473" s="2" t="s">
        <v>29</v>
      </c>
      <c r="U473" s="2" t="s">
        <v>10967</v>
      </c>
    </row>
    <row r="474" spans="1:21">
      <c r="A474">
        <v>18</v>
      </c>
      <c r="B474" s="2" t="s">
        <v>20</v>
      </c>
      <c r="C474" s="2" t="s">
        <v>21</v>
      </c>
      <c r="D474" s="2" t="s">
        <v>69</v>
      </c>
      <c r="E474">
        <v>80378</v>
      </c>
      <c r="F474">
        <v>639</v>
      </c>
      <c r="G474">
        <v>31920</v>
      </c>
      <c r="H474" s="2" t="s">
        <v>23</v>
      </c>
      <c r="I474" s="2" t="s">
        <v>34</v>
      </c>
      <c r="J474">
        <v>11</v>
      </c>
      <c r="K474" s="2" t="s">
        <v>59</v>
      </c>
      <c r="L474">
        <v>0.12</v>
      </c>
      <c r="M474">
        <v>214743</v>
      </c>
      <c r="N474">
        <v>3</v>
      </c>
      <c r="O474" s="2" t="s">
        <v>774</v>
      </c>
      <c r="P474" s="2" t="s">
        <v>84</v>
      </c>
      <c r="Q474" s="2" t="s">
        <v>490</v>
      </c>
      <c r="R474">
        <v>3</v>
      </c>
      <c r="S474">
        <v>0</v>
      </c>
      <c r="T474" s="2" t="s">
        <v>39</v>
      </c>
      <c r="U474" s="2" t="s">
        <v>10969</v>
      </c>
    </row>
    <row r="475" spans="1:21">
      <c r="A475">
        <v>20</v>
      </c>
      <c r="B475" s="2" t="s">
        <v>20</v>
      </c>
      <c r="C475" s="2" t="s">
        <v>41</v>
      </c>
      <c r="D475" s="2" t="s">
        <v>42</v>
      </c>
      <c r="E475">
        <v>39796</v>
      </c>
      <c r="F475">
        <v>652</v>
      </c>
      <c r="G475">
        <v>15487</v>
      </c>
      <c r="H475" s="2" t="s">
        <v>47</v>
      </c>
      <c r="I475" s="2" t="s">
        <v>24</v>
      </c>
      <c r="J475">
        <v>5</v>
      </c>
      <c r="K475" s="2" t="s">
        <v>35</v>
      </c>
      <c r="L475">
        <v>0.34</v>
      </c>
      <c r="M475">
        <v>159741.5</v>
      </c>
      <c r="N475">
        <v>0</v>
      </c>
      <c r="O475" s="2" t="s">
        <v>775</v>
      </c>
      <c r="P475" s="2" t="s">
        <v>237</v>
      </c>
      <c r="Q475" s="2" t="s">
        <v>99</v>
      </c>
      <c r="R475">
        <v>2</v>
      </c>
      <c r="S475">
        <v>0</v>
      </c>
      <c r="T475" s="2" t="s">
        <v>29</v>
      </c>
      <c r="U475" s="2" t="s">
        <v>10966</v>
      </c>
    </row>
    <row r="476" spans="1:21">
      <c r="A476">
        <v>53</v>
      </c>
      <c r="B476" s="2" t="s">
        <v>20</v>
      </c>
      <c r="C476" s="2" t="s">
        <v>31</v>
      </c>
      <c r="D476" s="2" t="s">
        <v>32</v>
      </c>
      <c r="E476">
        <v>115637</v>
      </c>
      <c r="F476">
        <v>759</v>
      </c>
      <c r="G476">
        <v>38288</v>
      </c>
      <c r="H476" s="2" t="s">
        <v>47</v>
      </c>
      <c r="I476" s="2" t="s">
        <v>24</v>
      </c>
      <c r="J476">
        <v>18</v>
      </c>
      <c r="K476" s="2" t="s">
        <v>59</v>
      </c>
      <c r="L476">
        <v>0.46</v>
      </c>
      <c r="M476">
        <v>80877</v>
      </c>
      <c r="N476">
        <v>0</v>
      </c>
      <c r="O476" s="2" t="s">
        <v>776</v>
      </c>
      <c r="P476" s="2" t="s">
        <v>337</v>
      </c>
      <c r="Q476" s="2" t="s">
        <v>777</v>
      </c>
      <c r="R476">
        <v>3</v>
      </c>
      <c r="S476">
        <v>1</v>
      </c>
      <c r="T476" s="2" t="s">
        <v>39</v>
      </c>
      <c r="U476" s="2" t="s">
        <v>10969</v>
      </c>
    </row>
    <row r="477" spans="1:21">
      <c r="A477">
        <v>30</v>
      </c>
      <c r="B477" s="2" t="s">
        <v>20</v>
      </c>
      <c r="C477" s="2" t="s">
        <v>82</v>
      </c>
      <c r="D477" s="2" t="s">
        <v>42</v>
      </c>
      <c r="E477">
        <v>69933.399999999994</v>
      </c>
      <c r="F477">
        <v>640</v>
      </c>
      <c r="G477">
        <v>37222</v>
      </c>
      <c r="H477" s="2" t="s">
        <v>43</v>
      </c>
      <c r="I477" s="2" t="s">
        <v>24</v>
      </c>
      <c r="J477">
        <v>19</v>
      </c>
      <c r="K477" s="2" t="s">
        <v>35</v>
      </c>
      <c r="L477">
        <v>0.16</v>
      </c>
      <c r="M477">
        <v>179819</v>
      </c>
      <c r="N477">
        <v>4</v>
      </c>
      <c r="O477" s="2" t="s">
        <v>778</v>
      </c>
      <c r="P477" s="2" t="s">
        <v>137</v>
      </c>
      <c r="Q477" s="2" t="s">
        <v>727</v>
      </c>
      <c r="R477">
        <v>0</v>
      </c>
      <c r="S477">
        <v>0</v>
      </c>
      <c r="T477" s="2" t="s">
        <v>81</v>
      </c>
      <c r="U477" s="2" t="s">
        <v>10966</v>
      </c>
    </row>
    <row r="478" spans="1:21">
      <c r="A478">
        <v>51</v>
      </c>
      <c r="B478" s="2" t="s">
        <v>40</v>
      </c>
      <c r="C478" s="2" t="s">
        <v>41</v>
      </c>
      <c r="D478" s="2" t="s">
        <v>69</v>
      </c>
      <c r="E478">
        <v>38910</v>
      </c>
      <c r="F478">
        <v>777</v>
      </c>
      <c r="G478">
        <v>21601</v>
      </c>
      <c r="H478" s="2" t="s">
        <v>43</v>
      </c>
      <c r="I478" s="2" t="s">
        <v>24</v>
      </c>
      <c r="J478">
        <v>7</v>
      </c>
      <c r="K478" s="2" t="s">
        <v>35</v>
      </c>
      <c r="L478">
        <v>0.31</v>
      </c>
      <c r="M478">
        <v>72799</v>
      </c>
      <c r="N478">
        <v>2</v>
      </c>
      <c r="O478" s="2" t="s">
        <v>779</v>
      </c>
      <c r="P478" s="2" t="s">
        <v>237</v>
      </c>
      <c r="Q478" s="2" t="s">
        <v>91</v>
      </c>
      <c r="R478">
        <v>2</v>
      </c>
      <c r="S478">
        <v>0</v>
      </c>
      <c r="T478" s="2" t="s">
        <v>29</v>
      </c>
      <c r="U478" s="2" t="s">
        <v>10966</v>
      </c>
    </row>
    <row r="479" spans="1:21">
      <c r="A479">
        <v>27</v>
      </c>
      <c r="B479" s="2" t="s">
        <v>40</v>
      </c>
      <c r="C479" s="2" t="s">
        <v>41</v>
      </c>
      <c r="D479" s="2" t="s">
        <v>22</v>
      </c>
      <c r="E479">
        <v>69933.399999999994</v>
      </c>
      <c r="F479">
        <v>754</v>
      </c>
      <c r="G479">
        <v>27450.01</v>
      </c>
      <c r="H479" s="2" t="s">
        <v>33</v>
      </c>
      <c r="I479" s="2" t="s">
        <v>24</v>
      </c>
      <c r="J479">
        <v>7</v>
      </c>
      <c r="K479" s="2" t="s">
        <v>59</v>
      </c>
      <c r="L479">
        <v>0.24</v>
      </c>
      <c r="M479">
        <v>214557</v>
      </c>
      <c r="N479">
        <v>2</v>
      </c>
      <c r="O479" s="2" t="s">
        <v>780</v>
      </c>
      <c r="P479" s="2" t="s">
        <v>253</v>
      </c>
      <c r="Q479" s="2" t="s">
        <v>522</v>
      </c>
      <c r="R479">
        <v>4</v>
      </c>
      <c r="S479">
        <v>0</v>
      </c>
      <c r="T479" s="2" t="s">
        <v>39</v>
      </c>
      <c r="U479" s="2" t="s">
        <v>10966</v>
      </c>
    </row>
    <row r="480" spans="1:21">
      <c r="A480">
        <v>59</v>
      </c>
      <c r="B480" s="2" t="s">
        <v>30</v>
      </c>
      <c r="C480" s="2" t="s">
        <v>21</v>
      </c>
      <c r="D480" s="2" t="s">
        <v>32</v>
      </c>
      <c r="E480">
        <v>94279</v>
      </c>
      <c r="F480">
        <v>699</v>
      </c>
      <c r="G480">
        <v>49827</v>
      </c>
      <c r="H480" s="2" t="s">
        <v>23</v>
      </c>
      <c r="I480" s="2" t="s">
        <v>58</v>
      </c>
      <c r="J480">
        <v>6</v>
      </c>
      <c r="K480" s="2" t="s">
        <v>48</v>
      </c>
      <c r="L480">
        <v>0.2</v>
      </c>
      <c r="M480">
        <v>68073</v>
      </c>
      <c r="N480">
        <v>0</v>
      </c>
      <c r="O480" s="2" t="s">
        <v>781</v>
      </c>
      <c r="P480" s="2" t="s">
        <v>158</v>
      </c>
      <c r="Q480" s="2" t="s">
        <v>782</v>
      </c>
      <c r="R480">
        <v>3</v>
      </c>
      <c r="S480">
        <v>1</v>
      </c>
      <c r="T480" s="2" t="s">
        <v>39</v>
      </c>
      <c r="U480" s="2" t="s">
        <v>10966</v>
      </c>
    </row>
    <row r="481" spans="1:21">
      <c r="A481">
        <v>57</v>
      </c>
      <c r="B481" s="2" t="s">
        <v>20</v>
      </c>
      <c r="C481" s="2" t="s">
        <v>41</v>
      </c>
      <c r="D481" s="2" t="s">
        <v>42</v>
      </c>
      <c r="E481">
        <v>113260</v>
      </c>
      <c r="F481">
        <v>655</v>
      </c>
      <c r="G481">
        <v>28094</v>
      </c>
      <c r="H481" s="2" t="s">
        <v>23</v>
      </c>
      <c r="I481" s="2" t="s">
        <v>34</v>
      </c>
      <c r="J481">
        <v>18</v>
      </c>
      <c r="K481" s="2" t="s">
        <v>35</v>
      </c>
      <c r="L481">
        <v>0.5</v>
      </c>
      <c r="M481">
        <v>159741.5</v>
      </c>
      <c r="N481">
        <v>3</v>
      </c>
      <c r="O481" s="2" t="s">
        <v>44</v>
      </c>
      <c r="P481" s="2" t="s">
        <v>352</v>
      </c>
      <c r="Q481" s="2" t="s">
        <v>203</v>
      </c>
      <c r="R481">
        <v>0</v>
      </c>
      <c r="S481">
        <v>0</v>
      </c>
      <c r="T481" s="2" t="s">
        <v>29</v>
      </c>
      <c r="U481" s="2" t="s">
        <v>10966</v>
      </c>
    </row>
    <row r="482" spans="1:21">
      <c r="A482">
        <v>19</v>
      </c>
      <c r="B482" s="2" t="s">
        <v>30</v>
      </c>
      <c r="C482" s="2" t="s">
        <v>21</v>
      </c>
      <c r="D482" s="2" t="s">
        <v>22</v>
      </c>
      <c r="E482">
        <v>33898</v>
      </c>
      <c r="F482">
        <v>601</v>
      </c>
      <c r="G482">
        <v>28933</v>
      </c>
      <c r="H482" s="2" t="s">
        <v>33</v>
      </c>
      <c r="I482" s="2" t="s">
        <v>24</v>
      </c>
      <c r="J482">
        <v>16</v>
      </c>
      <c r="K482" s="2" t="s">
        <v>35</v>
      </c>
      <c r="L482">
        <v>0.11</v>
      </c>
      <c r="M482">
        <v>159741.5</v>
      </c>
      <c r="N482">
        <v>2</v>
      </c>
      <c r="O482" s="2" t="s">
        <v>783</v>
      </c>
      <c r="P482" s="2" t="s">
        <v>61</v>
      </c>
      <c r="Q482" s="2" t="s">
        <v>377</v>
      </c>
      <c r="R482">
        <v>4</v>
      </c>
      <c r="S482">
        <v>2</v>
      </c>
      <c r="T482" s="2" t="s">
        <v>39</v>
      </c>
      <c r="U482" s="2" t="s">
        <v>10966</v>
      </c>
    </row>
    <row r="483" spans="1:21">
      <c r="A483">
        <v>55</v>
      </c>
      <c r="B483" s="2" t="s">
        <v>20</v>
      </c>
      <c r="C483" s="2" t="s">
        <v>21</v>
      </c>
      <c r="D483" s="2" t="s">
        <v>22</v>
      </c>
      <c r="E483">
        <v>52919</v>
      </c>
      <c r="F483">
        <v>699</v>
      </c>
      <c r="G483">
        <v>47283</v>
      </c>
      <c r="H483" s="2" t="s">
        <v>43</v>
      </c>
      <c r="I483" s="2" t="s">
        <v>34</v>
      </c>
      <c r="J483">
        <v>14</v>
      </c>
      <c r="K483" s="2" t="s">
        <v>59</v>
      </c>
      <c r="L483">
        <v>0.52</v>
      </c>
      <c r="M483">
        <v>299435</v>
      </c>
      <c r="N483">
        <v>4</v>
      </c>
      <c r="O483" s="2" t="s">
        <v>784</v>
      </c>
      <c r="P483" s="2" t="s">
        <v>169</v>
      </c>
      <c r="Q483" s="2" t="s">
        <v>785</v>
      </c>
      <c r="R483">
        <v>0</v>
      </c>
      <c r="S483">
        <v>0</v>
      </c>
      <c r="T483" s="2" t="s">
        <v>81</v>
      </c>
      <c r="U483" s="2" t="s">
        <v>10969</v>
      </c>
    </row>
    <row r="484" spans="1:21">
      <c r="A484">
        <v>38</v>
      </c>
      <c r="B484" s="2" t="s">
        <v>30</v>
      </c>
      <c r="C484" s="2" t="s">
        <v>82</v>
      </c>
      <c r="D484" s="2" t="s">
        <v>22</v>
      </c>
      <c r="E484">
        <v>117098</v>
      </c>
      <c r="F484">
        <v>733</v>
      </c>
      <c r="G484">
        <v>39836</v>
      </c>
      <c r="H484" s="2" t="s">
        <v>23</v>
      </c>
      <c r="I484" s="2" t="s">
        <v>34</v>
      </c>
      <c r="J484">
        <v>16</v>
      </c>
      <c r="K484" s="2" t="s">
        <v>48</v>
      </c>
      <c r="L484">
        <v>0.51</v>
      </c>
      <c r="M484">
        <v>215328</v>
      </c>
      <c r="N484">
        <v>2</v>
      </c>
      <c r="O484" s="2" t="s">
        <v>149</v>
      </c>
      <c r="P484" s="2" t="s">
        <v>202</v>
      </c>
      <c r="Q484" s="2" t="s">
        <v>175</v>
      </c>
      <c r="R484">
        <v>2</v>
      </c>
      <c r="S484">
        <v>0</v>
      </c>
      <c r="T484" s="2" t="s">
        <v>39</v>
      </c>
      <c r="U484" s="2" t="s">
        <v>10969</v>
      </c>
    </row>
    <row r="485" spans="1:21">
      <c r="A485">
        <v>33</v>
      </c>
      <c r="B485" s="2" t="s">
        <v>20</v>
      </c>
      <c r="C485" s="2" t="s">
        <v>82</v>
      </c>
      <c r="D485" s="2" t="s">
        <v>32</v>
      </c>
      <c r="E485">
        <v>83303</v>
      </c>
      <c r="F485">
        <v>712</v>
      </c>
      <c r="G485">
        <v>23883</v>
      </c>
      <c r="H485" s="2" t="s">
        <v>23</v>
      </c>
      <c r="I485" s="2" t="s">
        <v>24</v>
      </c>
      <c r="J485">
        <v>4</v>
      </c>
      <c r="K485" s="2" t="s">
        <v>25</v>
      </c>
      <c r="L485">
        <v>0.41</v>
      </c>
      <c r="M485">
        <v>117508</v>
      </c>
      <c r="N485">
        <v>1</v>
      </c>
      <c r="O485" s="2" t="s">
        <v>786</v>
      </c>
      <c r="P485" s="2" t="s">
        <v>67</v>
      </c>
      <c r="Q485" s="2" t="s">
        <v>450</v>
      </c>
      <c r="R485">
        <v>4</v>
      </c>
      <c r="S485">
        <v>0</v>
      </c>
      <c r="T485" s="2" t="s">
        <v>29</v>
      </c>
      <c r="U485" s="2" t="s">
        <v>10966</v>
      </c>
    </row>
    <row r="486" spans="1:21">
      <c r="A486">
        <v>24</v>
      </c>
      <c r="B486" s="2" t="s">
        <v>20</v>
      </c>
      <c r="C486" s="2" t="s">
        <v>31</v>
      </c>
      <c r="D486" s="2" t="s">
        <v>42</v>
      </c>
      <c r="E486">
        <v>21238</v>
      </c>
      <c r="F486">
        <v>731</v>
      </c>
      <c r="G486">
        <v>34171</v>
      </c>
      <c r="H486" s="2" t="s">
        <v>47</v>
      </c>
      <c r="I486" s="2" t="s">
        <v>34</v>
      </c>
      <c r="J486">
        <v>4</v>
      </c>
      <c r="K486" s="2" t="s">
        <v>48</v>
      </c>
      <c r="L486">
        <v>0.52</v>
      </c>
      <c r="M486">
        <v>75887</v>
      </c>
      <c r="N486">
        <v>2</v>
      </c>
      <c r="O486" s="2" t="s">
        <v>787</v>
      </c>
      <c r="P486" s="2" t="s">
        <v>347</v>
      </c>
      <c r="Q486" s="2" t="s">
        <v>522</v>
      </c>
      <c r="R486">
        <v>1</v>
      </c>
      <c r="S486">
        <v>1</v>
      </c>
      <c r="T486" s="2" t="s">
        <v>29</v>
      </c>
      <c r="U486" s="2" t="s">
        <v>10967</v>
      </c>
    </row>
    <row r="487" spans="1:21">
      <c r="A487">
        <v>45</v>
      </c>
      <c r="B487" s="2" t="s">
        <v>30</v>
      </c>
      <c r="C487" s="2" t="s">
        <v>82</v>
      </c>
      <c r="D487" s="2" t="s">
        <v>22</v>
      </c>
      <c r="E487">
        <v>69933.399999999994</v>
      </c>
      <c r="F487">
        <v>694</v>
      </c>
      <c r="G487">
        <v>49724</v>
      </c>
      <c r="H487" s="2" t="s">
        <v>43</v>
      </c>
      <c r="I487" s="2" t="s">
        <v>24</v>
      </c>
      <c r="J487">
        <v>3</v>
      </c>
      <c r="K487" s="2" t="s">
        <v>59</v>
      </c>
      <c r="L487">
        <v>0.26</v>
      </c>
      <c r="M487">
        <v>159741.5</v>
      </c>
      <c r="N487">
        <v>3</v>
      </c>
      <c r="O487" s="2" t="s">
        <v>788</v>
      </c>
      <c r="P487" s="2" t="s">
        <v>93</v>
      </c>
      <c r="Q487" s="2" t="s">
        <v>560</v>
      </c>
      <c r="R487">
        <v>1</v>
      </c>
      <c r="S487">
        <v>0</v>
      </c>
      <c r="T487" s="2" t="s">
        <v>39</v>
      </c>
      <c r="U487" s="2" t="s">
        <v>10966</v>
      </c>
    </row>
    <row r="488" spans="1:21">
      <c r="A488">
        <v>28</v>
      </c>
      <c r="B488" s="2" t="s">
        <v>30</v>
      </c>
      <c r="C488" s="2" t="s">
        <v>82</v>
      </c>
      <c r="D488" s="2" t="s">
        <v>42</v>
      </c>
      <c r="E488">
        <v>109624</v>
      </c>
      <c r="F488">
        <v>771</v>
      </c>
      <c r="G488">
        <v>16036</v>
      </c>
      <c r="H488" s="2" t="s">
        <v>47</v>
      </c>
      <c r="I488" s="2" t="s">
        <v>58</v>
      </c>
      <c r="J488">
        <v>1</v>
      </c>
      <c r="K488" s="2" t="s">
        <v>59</v>
      </c>
      <c r="L488">
        <v>0.15</v>
      </c>
      <c r="M488">
        <v>95754</v>
      </c>
      <c r="N488">
        <v>2</v>
      </c>
      <c r="O488" s="2" t="s">
        <v>789</v>
      </c>
      <c r="P488" s="2" t="s">
        <v>242</v>
      </c>
      <c r="Q488" s="2" t="s">
        <v>464</v>
      </c>
      <c r="R488">
        <v>3</v>
      </c>
      <c r="S488">
        <v>2</v>
      </c>
      <c r="T488" s="2" t="s">
        <v>39</v>
      </c>
      <c r="U488" s="2" t="s">
        <v>10966</v>
      </c>
    </row>
    <row r="489" spans="1:21">
      <c r="A489">
        <v>67</v>
      </c>
      <c r="B489" s="2" t="s">
        <v>20</v>
      </c>
      <c r="C489" s="2" t="s">
        <v>31</v>
      </c>
      <c r="D489" s="2" t="s">
        <v>22</v>
      </c>
      <c r="E489">
        <v>48223</v>
      </c>
      <c r="F489">
        <v>606</v>
      </c>
      <c r="G489">
        <v>15318</v>
      </c>
      <c r="H489" s="2" t="s">
        <v>23</v>
      </c>
      <c r="I489" s="2" t="s">
        <v>34</v>
      </c>
      <c r="J489">
        <v>13</v>
      </c>
      <c r="K489" s="2" t="s">
        <v>25</v>
      </c>
      <c r="L489">
        <v>0.35</v>
      </c>
      <c r="M489">
        <v>214246</v>
      </c>
      <c r="N489">
        <v>4</v>
      </c>
      <c r="O489" s="2" t="s">
        <v>790</v>
      </c>
      <c r="P489" s="2" t="s">
        <v>67</v>
      </c>
      <c r="Q489" s="2" t="s">
        <v>191</v>
      </c>
      <c r="R489">
        <v>1</v>
      </c>
      <c r="S489">
        <v>2</v>
      </c>
      <c r="T489" s="2" t="s">
        <v>29</v>
      </c>
      <c r="U489" s="2" t="s">
        <v>10966</v>
      </c>
    </row>
    <row r="490" spans="1:21">
      <c r="A490">
        <v>45</v>
      </c>
      <c r="B490" s="2" t="s">
        <v>30</v>
      </c>
      <c r="C490" s="2" t="s">
        <v>41</v>
      </c>
      <c r="D490" s="2" t="s">
        <v>32</v>
      </c>
      <c r="E490">
        <v>100821</v>
      </c>
      <c r="F490">
        <v>608</v>
      </c>
      <c r="G490">
        <v>25392</v>
      </c>
      <c r="H490" s="2" t="s">
        <v>43</v>
      </c>
      <c r="I490" s="2" t="s">
        <v>24</v>
      </c>
      <c r="J490">
        <v>9</v>
      </c>
      <c r="K490" s="2" t="s">
        <v>59</v>
      </c>
      <c r="L490">
        <v>0.19</v>
      </c>
      <c r="M490">
        <v>186780</v>
      </c>
      <c r="N490">
        <v>4</v>
      </c>
      <c r="O490" s="2" t="s">
        <v>791</v>
      </c>
      <c r="P490" s="2" t="s">
        <v>87</v>
      </c>
      <c r="Q490" s="2" t="s">
        <v>367</v>
      </c>
      <c r="R490">
        <v>2</v>
      </c>
      <c r="S490">
        <v>2</v>
      </c>
      <c r="T490" s="2" t="s">
        <v>29</v>
      </c>
      <c r="U490" s="2" t="s">
        <v>10968</v>
      </c>
    </row>
    <row r="491" spans="1:21">
      <c r="A491">
        <v>62</v>
      </c>
      <c r="B491" s="2" t="s">
        <v>40</v>
      </c>
      <c r="C491" s="2" t="s">
        <v>21</v>
      </c>
      <c r="D491" s="2" t="s">
        <v>69</v>
      </c>
      <c r="E491">
        <v>71726</v>
      </c>
      <c r="F491">
        <v>658</v>
      </c>
      <c r="G491">
        <v>27097</v>
      </c>
      <c r="H491" s="2" t="s">
        <v>23</v>
      </c>
      <c r="I491" s="2" t="s">
        <v>24</v>
      </c>
      <c r="J491">
        <v>12</v>
      </c>
      <c r="K491" s="2" t="s">
        <v>48</v>
      </c>
      <c r="L491">
        <v>0.55000000000000004</v>
      </c>
      <c r="M491">
        <v>123775</v>
      </c>
      <c r="N491">
        <v>0</v>
      </c>
      <c r="O491" s="2" t="s">
        <v>792</v>
      </c>
      <c r="P491" s="2" t="s">
        <v>111</v>
      </c>
      <c r="Q491" s="2" t="s">
        <v>68</v>
      </c>
      <c r="R491">
        <v>1</v>
      </c>
      <c r="S491">
        <v>2</v>
      </c>
      <c r="T491" s="2" t="s">
        <v>29</v>
      </c>
      <c r="U491" s="2" t="s">
        <v>10969</v>
      </c>
    </row>
    <row r="492" spans="1:21">
      <c r="A492">
        <v>54</v>
      </c>
      <c r="B492" s="2" t="s">
        <v>40</v>
      </c>
      <c r="C492" s="2" t="s">
        <v>21</v>
      </c>
      <c r="D492" s="2" t="s">
        <v>22</v>
      </c>
      <c r="E492">
        <v>111760</v>
      </c>
      <c r="F492">
        <v>707</v>
      </c>
      <c r="G492">
        <v>36786</v>
      </c>
      <c r="H492" s="2" t="s">
        <v>33</v>
      </c>
      <c r="I492" s="2" t="s">
        <v>34</v>
      </c>
      <c r="J492">
        <v>17</v>
      </c>
      <c r="K492" s="2" t="s">
        <v>59</v>
      </c>
      <c r="L492">
        <v>0.13</v>
      </c>
      <c r="M492">
        <v>52120</v>
      </c>
      <c r="N492">
        <v>0</v>
      </c>
      <c r="O492" s="2" t="s">
        <v>793</v>
      </c>
      <c r="P492" s="2" t="s">
        <v>111</v>
      </c>
      <c r="Q492" s="2" t="s">
        <v>46</v>
      </c>
      <c r="R492">
        <v>4</v>
      </c>
      <c r="S492">
        <v>2</v>
      </c>
      <c r="T492" s="2" t="s">
        <v>39</v>
      </c>
      <c r="U492" s="2" t="s">
        <v>10969</v>
      </c>
    </row>
    <row r="493" spans="1:21">
      <c r="A493">
        <v>64</v>
      </c>
      <c r="B493" s="2" t="s">
        <v>30</v>
      </c>
      <c r="C493" s="2" t="s">
        <v>21</v>
      </c>
      <c r="D493" s="2" t="s">
        <v>22</v>
      </c>
      <c r="E493">
        <v>81572</v>
      </c>
      <c r="F493">
        <v>699</v>
      </c>
      <c r="G493">
        <v>11684</v>
      </c>
      <c r="H493" s="2" t="s">
        <v>33</v>
      </c>
      <c r="I493" s="2" t="s">
        <v>58</v>
      </c>
      <c r="J493">
        <v>8</v>
      </c>
      <c r="K493" s="2" t="s">
        <v>35</v>
      </c>
      <c r="L493">
        <v>0.15</v>
      </c>
      <c r="M493">
        <v>74713</v>
      </c>
      <c r="N493">
        <v>3</v>
      </c>
      <c r="O493" s="2" t="s">
        <v>794</v>
      </c>
      <c r="P493" s="2" t="s">
        <v>104</v>
      </c>
      <c r="Q493" s="2" t="s">
        <v>682</v>
      </c>
      <c r="R493">
        <v>2</v>
      </c>
      <c r="S493">
        <v>1</v>
      </c>
      <c r="T493" s="2" t="s">
        <v>29</v>
      </c>
      <c r="U493" s="2" t="s">
        <v>10966</v>
      </c>
    </row>
    <row r="494" spans="1:21">
      <c r="A494">
        <v>29</v>
      </c>
      <c r="B494" s="2" t="s">
        <v>40</v>
      </c>
      <c r="C494" s="2" t="s">
        <v>41</v>
      </c>
      <c r="D494" s="2" t="s">
        <v>32</v>
      </c>
      <c r="E494">
        <v>65537</v>
      </c>
      <c r="F494">
        <v>713</v>
      </c>
      <c r="G494">
        <v>27450.01</v>
      </c>
      <c r="H494" s="2" t="s">
        <v>33</v>
      </c>
      <c r="I494" s="2" t="s">
        <v>58</v>
      </c>
      <c r="J494">
        <v>7</v>
      </c>
      <c r="K494" s="2" t="s">
        <v>25</v>
      </c>
      <c r="L494">
        <v>0.13</v>
      </c>
      <c r="M494">
        <v>69109</v>
      </c>
      <c r="N494">
        <v>1</v>
      </c>
      <c r="O494" s="2" t="s">
        <v>795</v>
      </c>
      <c r="P494" s="2" t="s">
        <v>166</v>
      </c>
      <c r="Q494" s="2" t="s">
        <v>392</v>
      </c>
      <c r="R494">
        <v>4</v>
      </c>
      <c r="S494">
        <v>0</v>
      </c>
      <c r="T494" s="2" t="s">
        <v>29</v>
      </c>
      <c r="U494" s="2" t="s">
        <v>10966</v>
      </c>
    </row>
    <row r="495" spans="1:21">
      <c r="A495">
        <v>61</v>
      </c>
      <c r="B495" s="2" t="s">
        <v>40</v>
      </c>
      <c r="C495" s="2" t="s">
        <v>41</v>
      </c>
      <c r="D495" s="2" t="s">
        <v>42</v>
      </c>
      <c r="E495">
        <v>73942</v>
      </c>
      <c r="F495">
        <v>620</v>
      </c>
      <c r="G495">
        <v>27450.01</v>
      </c>
      <c r="H495" s="2" t="s">
        <v>47</v>
      </c>
      <c r="I495" s="2" t="s">
        <v>24</v>
      </c>
      <c r="J495">
        <v>16</v>
      </c>
      <c r="K495" s="2" t="s">
        <v>35</v>
      </c>
      <c r="L495">
        <v>0.28000000000000003</v>
      </c>
      <c r="M495">
        <v>108502</v>
      </c>
      <c r="N495">
        <v>2</v>
      </c>
      <c r="O495" s="2" t="s">
        <v>796</v>
      </c>
      <c r="P495" s="2" t="s">
        <v>174</v>
      </c>
      <c r="Q495" s="2" t="s">
        <v>299</v>
      </c>
      <c r="R495">
        <v>1</v>
      </c>
      <c r="S495">
        <v>0</v>
      </c>
      <c r="T495" s="2" t="s">
        <v>29</v>
      </c>
      <c r="U495" s="2" t="s">
        <v>10966</v>
      </c>
    </row>
    <row r="496" spans="1:21">
      <c r="A496">
        <v>29</v>
      </c>
      <c r="B496" s="2" t="s">
        <v>30</v>
      </c>
      <c r="C496" s="2" t="s">
        <v>41</v>
      </c>
      <c r="D496" s="2" t="s">
        <v>69</v>
      </c>
      <c r="E496">
        <v>100123</v>
      </c>
      <c r="F496">
        <v>603</v>
      </c>
      <c r="G496">
        <v>46735</v>
      </c>
      <c r="H496" s="2" t="s">
        <v>23</v>
      </c>
      <c r="I496" s="2" t="s">
        <v>24</v>
      </c>
      <c r="J496">
        <v>6</v>
      </c>
      <c r="K496" s="2" t="s">
        <v>35</v>
      </c>
      <c r="L496">
        <v>0.23</v>
      </c>
      <c r="M496">
        <v>65712</v>
      </c>
      <c r="N496">
        <v>2</v>
      </c>
      <c r="O496" s="2" t="s">
        <v>143</v>
      </c>
      <c r="P496" s="2" t="s">
        <v>53</v>
      </c>
      <c r="Q496" s="2" t="s">
        <v>409</v>
      </c>
      <c r="R496">
        <v>0</v>
      </c>
      <c r="S496">
        <v>0</v>
      </c>
      <c r="T496" s="2" t="s">
        <v>29</v>
      </c>
      <c r="U496" s="2" t="s">
        <v>10966</v>
      </c>
    </row>
    <row r="497" spans="1:21">
      <c r="A497">
        <v>51</v>
      </c>
      <c r="B497" s="2" t="s">
        <v>20</v>
      </c>
      <c r="C497" s="2" t="s">
        <v>82</v>
      </c>
      <c r="D497" s="2" t="s">
        <v>69</v>
      </c>
      <c r="E497">
        <v>107171</v>
      </c>
      <c r="F497">
        <v>763</v>
      </c>
      <c r="G497">
        <v>45955</v>
      </c>
      <c r="H497" s="2" t="s">
        <v>33</v>
      </c>
      <c r="I497" s="2" t="s">
        <v>58</v>
      </c>
      <c r="J497">
        <v>8</v>
      </c>
      <c r="K497" s="2" t="s">
        <v>25</v>
      </c>
      <c r="L497">
        <v>0.5</v>
      </c>
      <c r="M497">
        <v>258221</v>
      </c>
      <c r="N497">
        <v>1</v>
      </c>
      <c r="O497" s="2" t="s">
        <v>797</v>
      </c>
      <c r="P497" s="2" t="s">
        <v>337</v>
      </c>
      <c r="Q497" s="2" t="s">
        <v>177</v>
      </c>
      <c r="R497">
        <v>1</v>
      </c>
      <c r="S497">
        <v>1</v>
      </c>
      <c r="T497" s="2" t="s">
        <v>29</v>
      </c>
      <c r="U497" s="2" t="s">
        <v>10967</v>
      </c>
    </row>
    <row r="498" spans="1:21">
      <c r="A498">
        <v>51</v>
      </c>
      <c r="B498" s="2" t="s">
        <v>20</v>
      </c>
      <c r="C498" s="2" t="s">
        <v>21</v>
      </c>
      <c r="D498" s="2" t="s">
        <v>69</v>
      </c>
      <c r="E498">
        <v>36756</v>
      </c>
      <c r="F498">
        <v>646</v>
      </c>
      <c r="G498">
        <v>39884</v>
      </c>
      <c r="H498" s="2" t="s">
        <v>23</v>
      </c>
      <c r="I498" s="2" t="s">
        <v>34</v>
      </c>
      <c r="J498">
        <v>16</v>
      </c>
      <c r="K498" s="2" t="s">
        <v>48</v>
      </c>
      <c r="L498">
        <v>0.24</v>
      </c>
      <c r="M498">
        <v>68595</v>
      </c>
      <c r="N498">
        <v>2</v>
      </c>
      <c r="O498" s="2" t="s">
        <v>798</v>
      </c>
      <c r="P498" s="2" t="s">
        <v>71</v>
      </c>
      <c r="Q498" s="2" t="s">
        <v>340</v>
      </c>
      <c r="R498">
        <v>3</v>
      </c>
      <c r="S498">
        <v>0</v>
      </c>
      <c r="T498" s="2" t="s">
        <v>29</v>
      </c>
      <c r="U498" s="2" t="s">
        <v>10969</v>
      </c>
    </row>
    <row r="499" spans="1:21">
      <c r="A499">
        <v>36</v>
      </c>
      <c r="B499" s="2" t="s">
        <v>20</v>
      </c>
      <c r="C499" s="2" t="s">
        <v>21</v>
      </c>
      <c r="D499" s="2" t="s">
        <v>22</v>
      </c>
      <c r="E499">
        <v>43600</v>
      </c>
      <c r="F499">
        <v>699</v>
      </c>
      <c r="G499">
        <v>40557</v>
      </c>
      <c r="H499" s="2" t="s">
        <v>43</v>
      </c>
      <c r="I499" s="2" t="s">
        <v>24</v>
      </c>
      <c r="J499">
        <v>5</v>
      </c>
      <c r="K499" s="2" t="s">
        <v>59</v>
      </c>
      <c r="L499">
        <v>0.47</v>
      </c>
      <c r="M499">
        <v>159741.5</v>
      </c>
      <c r="N499">
        <v>1</v>
      </c>
      <c r="O499" s="2" t="s">
        <v>799</v>
      </c>
      <c r="P499" s="2" t="s">
        <v>182</v>
      </c>
      <c r="Q499" s="2" t="s">
        <v>254</v>
      </c>
      <c r="R499">
        <v>2</v>
      </c>
      <c r="S499">
        <v>1</v>
      </c>
      <c r="T499" s="2" t="s">
        <v>39</v>
      </c>
      <c r="U499" s="2" t="s">
        <v>10966</v>
      </c>
    </row>
    <row r="500" spans="1:21">
      <c r="A500">
        <v>25</v>
      </c>
      <c r="B500" s="2" t="s">
        <v>30</v>
      </c>
      <c r="C500" s="2" t="s">
        <v>41</v>
      </c>
      <c r="D500" s="2" t="s">
        <v>22</v>
      </c>
      <c r="E500">
        <v>33286</v>
      </c>
      <c r="F500">
        <v>628</v>
      </c>
      <c r="G500">
        <v>10647</v>
      </c>
      <c r="H500" s="2" t="s">
        <v>23</v>
      </c>
      <c r="I500" s="2" t="s">
        <v>24</v>
      </c>
      <c r="J500">
        <v>16</v>
      </c>
      <c r="K500" s="2" t="s">
        <v>35</v>
      </c>
      <c r="L500">
        <v>0.59</v>
      </c>
      <c r="M500">
        <v>159741.5</v>
      </c>
      <c r="N500">
        <v>1</v>
      </c>
      <c r="O500" s="2" t="s">
        <v>800</v>
      </c>
      <c r="P500" s="2" t="s">
        <v>111</v>
      </c>
      <c r="Q500" s="2" t="s">
        <v>215</v>
      </c>
      <c r="R500">
        <v>3</v>
      </c>
      <c r="S500">
        <v>2</v>
      </c>
      <c r="T500" s="2" t="s">
        <v>29</v>
      </c>
      <c r="U500" s="2" t="s">
        <v>10966</v>
      </c>
    </row>
    <row r="501" spans="1:21">
      <c r="A501">
        <v>21</v>
      </c>
      <c r="B501" s="2" t="s">
        <v>40</v>
      </c>
      <c r="C501" s="2" t="s">
        <v>21</v>
      </c>
      <c r="D501" s="2" t="s">
        <v>42</v>
      </c>
      <c r="E501">
        <v>106940</v>
      </c>
      <c r="F501">
        <v>721</v>
      </c>
      <c r="G501">
        <v>43381</v>
      </c>
      <c r="H501" s="2" t="s">
        <v>43</v>
      </c>
      <c r="I501" s="2" t="s">
        <v>58</v>
      </c>
      <c r="J501">
        <v>13</v>
      </c>
      <c r="K501" s="2" t="s">
        <v>48</v>
      </c>
      <c r="L501">
        <v>0.47</v>
      </c>
      <c r="M501">
        <v>68461</v>
      </c>
      <c r="N501">
        <v>1</v>
      </c>
      <c r="O501" s="2" t="s">
        <v>801</v>
      </c>
      <c r="P501" s="2" t="s">
        <v>239</v>
      </c>
      <c r="Q501" s="2" t="s">
        <v>550</v>
      </c>
      <c r="R501">
        <v>0</v>
      </c>
      <c r="S501">
        <v>2</v>
      </c>
      <c r="T501" s="2" t="s">
        <v>29</v>
      </c>
      <c r="U501" s="2" t="s">
        <v>10970</v>
      </c>
    </row>
    <row r="502" spans="1:21">
      <c r="A502">
        <v>32</v>
      </c>
      <c r="B502" s="2" t="s">
        <v>30</v>
      </c>
      <c r="C502" s="2" t="s">
        <v>21</v>
      </c>
      <c r="D502" s="2" t="s">
        <v>69</v>
      </c>
      <c r="E502">
        <v>36150</v>
      </c>
      <c r="F502">
        <v>614</v>
      </c>
      <c r="G502">
        <v>47080</v>
      </c>
      <c r="H502" s="2" t="s">
        <v>43</v>
      </c>
      <c r="I502" s="2" t="s">
        <v>24</v>
      </c>
      <c r="J502">
        <v>3</v>
      </c>
      <c r="K502" s="2" t="s">
        <v>35</v>
      </c>
      <c r="L502">
        <v>0.38</v>
      </c>
      <c r="M502">
        <v>280243</v>
      </c>
      <c r="N502">
        <v>0</v>
      </c>
      <c r="O502" s="2" t="s">
        <v>802</v>
      </c>
      <c r="P502" s="2" t="s">
        <v>202</v>
      </c>
      <c r="Q502" s="2" t="s">
        <v>442</v>
      </c>
      <c r="R502">
        <v>4</v>
      </c>
      <c r="S502">
        <v>2</v>
      </c>
      <c r="T502" s="2" t="s">
        <v>39</v>
      </c>
      <c r="U502" s="2" t="s">
        <v>10966</v>
      </c>
    </row>
    <row r="503" spans="1:21">
      <c r="A503">
        <v>45</v>
      </c>
      <c r="B503" s="2" t="s">
        <v>20</v>
      </c>
      <c r="C503" s="2" t="s">
        <v>41</v>
      </c>
      <c r="D503" s="2" t="s">
        <v>32</v>
      </c>
      <c r="E503">
        <v>22751</v>
      </c>
      <c r="F503">
        <v>776</v>
      </c>
      <c r="G503">
        <v>48368</v>
      </c>
      <c r="H503" s="2" t="s">
        <v>43</v>
      </c>
      <c r="I503" s="2" t="s">
        <v>34</v>
      </c>
      <c r="J503">
        <v>7</v>
      </c>
      <c r="K503" s="2" t="s">
        <v>35</v>
      </c>
      <c r="L503">
        <v>0.18</v>
      </c>
      <c r="M503">
        <v>139323</v>
      </c>
      <c r="N503">
        <v>4</v>
      </c>
      <c r="O503" s="2" t="s">
        <v>803</v>
      </c>
      <c r="P503" s="2" t="s">
        <v>207</v>
      </c>
      <c r="Q503" s="2" t="s">
        <v>384</v>
      </c>
      <c r="R503">
        <v>2</v>
      </c>
      <c r="S503">
        <v>0</v>
      </c>
      <c r="T503" s="2" t="s">
        <v>39</v>
      </c>
      <c r="U503" s="2" t="s">
        <v>10966</v>
      </c>
    </row>
    <row r="504" spans="1:21">
      <c r="A504">
        <v>25</v>
      </c>
      <c r="B504" s="2" t="s">
        <v>30</v>
      </c>
      <c r="C504" s="2" t="s">
        <v>21</v>
      </c>
      <c r="D504" s="2" t="s">
        <v>32</v>
      </c>
      <c r="E504">
        <v>69933.399999999994</v>
      </c>
      <c r="F504">
        <v>675</v>
      </c>
      <c r="G504">
        <v>25392</v>
      </c>
      <c r="H504" s="2" t="s">
        <v>23</v>
      </c>
      <c r="I504" s="2" t="s">
        <v>24</v>
      </c>
      <c r="J504">
        <v>2</v>
      </c>
      <c r="K504" s="2" t="s">
        <v>59</v>
      </c>
      <c r="L504">
        <v>0.28000000000000003</v>
      </c>
      <c r="M504">
        <v>61857</v>
      </c>
      <c r="N504">
        <v>1</v>
      </c>
      <c r="O504" s="2" t="s">
        <v>804</v>
      </c>
      <c r="P504" s="2" t="s">
        <v>37</v>
      </c>
      <c r="Q504" s="2" t="s">
        <v>415</v>
      </c>
      <c r="R504">
        <v>1</v>
      </c>
      <c r="S504">
        <v>1</v>
      </c>
      <c r="T504" s="2" t="s">
        <v>29</v>
      </c>
      <c r="U504" s="2" t="s">
        <v>10966</v>
      </c>
    </row>
    <row r="505" spans="1:21">
      <c r="A505">
        <v>41</v>
      </c>
      <c r="B505" s="2" t="s">
        <v>20</v>
      </c>
      <c r="C505" s="2" t="s">
        <v>21</v>
      </c>
      <c r="D505" s="2" t="s">
        <v>42</v>
      </c>
      <c r="E505">
        <v>114897</v>
      </c>
      <c r="F505">
        <v>724</v>
      </c>
      <c r="G505">
        <v>33782</v>
      </c>
      <c r="H505" s="2" t="s">
        <v>33</v>
      </c>
      <c r="I505" s="2" t="s">
        <v>34</v>
      </c>
      <c r="J505">
        <v>19</v>
      </c>
      <c r="K505" s="2" t="s">
        <v>25</v>
      </c>
      <c r="L505">
        <v>0.1</v>
      </c>
      <c r="M505">
        <v>203813</v>
      </c>
      <c r="N505">
        <v>2</v>
      </c>
      <c r="O505" s="2" t="s">
        <v>805</v>
      </c>
      <c r="P505" s="2" t="s">
        <v>50</v>
      </c>
      <c r="Q505" s="2" t="s">
        <v>717</v>
      </c>
      <c r="R505">
        <v>0</v>
      </c>
      <c r="S505">
        <v>2</v>
      </c>
      <c r="T505" s="2" t="s">
        <v>29</v>
      </c>
      <c r="U505" s="2" t="s">
        <v>10967</v>
      </c>
    </row>
    <row r="506" spans="1:21">
      <c r="A506">
        <v>25</v>
      </c>
      <c r="B506" s="2" t="s">
        <v>20</v>
      </c>
      <c r="C506" s="2" t="s">
        <v>41</v>
      </c>
      <c r="D506" s="2" t="s">
        <v>69</v>
      </c>
      <c r="E506">
        <v>102176</v>
      </c>
      <c r="F506">
        <v>604</v>
      </c>
      <c r="G506">
        <v>28933</v>
      </c>
      <c r="H506" s="2" t="s">
        <v>47</v>
      </c>
      <c r="I506" s="2" t="s">
        <v>34</v>
      </c>
      <c r="J506">
        <v>8</v>
      </c>
      <c r="K506" s="2" t="s">
        <v>59</v>
      </c>
      <c r="L506">
        <v>0.47</v>
      </c>
      <c r="M506">
        <v>140628</v>
      </c>
      <c r="N506">
        <v>4</v>
      </c>
      <c r="O506" s="2" t="s">
        <v>806</v>
      </c>
      <c r="P506" s="2" t="s">
        <v>352</v>
      </c>
      <c r="Q506" s="2" t="s">
        <v>112</v>
      </c>
      <c r="R506">
        <v>1</v>
      </c>
      <c r="S506">
        <v>1</v>
      </c>
      <c r="T506" s="2" t="s">
        <v>39</v>
      </c>
      <c r="U506" s="2" t="s">
        <v>10966</v>
      </c>
    </row>
    <row r="507" spans="1:21">
      <c r="A507">
        <v>68</v>
      </c>
      <c r="B507" s="2" t="s">
        <v>40</v>
      </c>
      <c r="C507" s="2" t="s">
        <v>21</v>
      </c>
      <c r="D507" s="2" t="s">
        <v>42</v>
      </c>
      <c r="E507">
        <v>94676</v>
      </c>
      <c r="F507">
        <v>709</v>
      </c>
      <c r="G507">
        <v>27727</v>
      </c>
      <c r="H507" s="2" t="s">
        <v>47</v>
      </c>
      <c r="I507" s="2" t="s">
        <v>24</v>
      </c>
      <c r="J507">
        <v>7</v>
      </c>
      <c r="K507" s="2" t="s">
        <v>48</v>
      </c>
      <c r="L507">
        <v>0.37</v>
      </c>
      <c r="M507">
        <v>233292</v>
      </c>
      <c r="N507">
        <v>1</v>
      </c>
      <c r="O507" s="2" t="s">
        <v>807</v>
      </c>
      <c r="P507" s="2" t="s">
        <v>242</v>
      </c>
      <c r="Q507" s="2" t="s">
        <v>808</v>
      </c>
      <c r="R507">
        <v>2</v>
      </c>
      <c r="S507">
        <v>1</v>
      </c>
      <c r="T507" s="2" t="s">
        <v>29</v>
      </c>
      <c r="U507" s="2" t="s">
        <v>10966</v>
      </c>
    </row>
    <row r="508" spans="1:21">
      <c r="A508">
        <v>54</v>
      </c>
      <c r="B508" s="2" t="s">
        <v>30</v>
      </c>
      <c r="C508" s="2" t="s">
        <v>82</v>
      </c>
      <c r="D508" s="2" t="s">
        <v>69</v>
      </c>
      <c r="E508">
        <v>96230</v>
      </c>
      <c r="F508">
        <v>730</v>
      </c>
      <c r="G508">
        <v>27450.01</v>
      </c>
      <c r="H508" s="2" t="s">
        <v>43</v>
      </c>
      <c r="I508" s="2" t="s">
        <v>58</v>
      </c>
      <c r="J508">
        <v>4</v>
      </c>
      <c r="K508" s="2" t="s">
        <v>59</v>
      </c>
      <c r="L508">
        <v>0.3</v>
      </c>
      <c r="M508">
        <v>174250</v>
      </c>
      <c r="N508">
        <v>1</v>
      </c>
      <c r="O508" s="2" t="s">
        <v>809</v>
      </c>
      <c r="P508" s="2" t="s">
        <v>308</v>
      </c>
      <c r="Q508" s="2" t="s">
        <v>392</v>
      </c>
      <c r="R508">
        <v>2</v>
      </c>
      <c r="S508">
        <v>0</v>
      </c>
      <c r="T508" s="2" t="s">
        <v>81</v>
      </c>
      <c r="U508" s="2" t="s">
        <v>10966</v>
      </c>
    </row>
    <row r="509" spans="1:21">
      <c r="A509">
        <v>37</v>
      </c>
      <c r="B509" s="2" t="s">
        <v>40</v>
      </c>
      <c r="C509" s="2" t="s">
        <v>41</v>
      </c>
      <c r="D509" s="2" t="s">
        <v>69</v>
      </c>
      <c r="E509">
        <v>83474</v>
      </c>
      <c r="F509">
        <v>779</v>
      </c>
      <c r="G509">
        <v>37611</v>
      </c>
      <c r="H509" s="2" t="s">
        <v>47</v>
      </c>
      <c r="I509" s="2" t="s">
        <v>24</v>
      </c>
      <c r="J509">
        <v>2</v>
      </c>
      <c r="K509" s="2" t="s">
        <v>35</v>
      </c>
      <c r="L509">
        <v>0.25</v>
      </c>
      <c r="M509">
        <v>177110</v>
      </c>
      <c r="N509">
        <v>3</v>
      </c>
      <c r="O509" s="2" t="s">
        <v>810</v>
      </c>
      <c r="P509" s="2" t="s">
        <v>150</v>
      </c>
      <c r="Q509" s="2" t="s">
        <v>755</v>
      </c>
      <c r="R509">
        <v>1</v>
      </c>
      <c r="S509">
        <v>1</v>
      </c>
      <c r="T509" s="2" t="s">
        <v>29</v>
      </c>
      <c r="U509" s="2" t="s">
        <v>10967</v>
      </c>
    </row>
    <row r="510" spans="1:21">
      <c r="A510">
        <v>27</v>
      </c>
      <c r="B510" s="2" t="s">
        <v>30</v>
      </c>
      <c r="C510" s="2" t="s">
        <v>31</v>
      </c>
      <c r="D510" s="2" t="s">
        <v>22</v>
      </c>
      <c r="E510">
        <v>74334</v>
      </c>
      <c r="F510">
        <v>790</v>
      </c>
      <c r="G510">
        <v>27450.01</v>
      </c>
      <c r="H510" s="2" t="s">
        <v>47</v>
      </c>
      <c r="I510" s="2" t="s">
        <v>58</v>
      </c>
      <c r="J510">
        <v>15</v>
      </c>
      <c r="K510" s="2" t="s">
        <v>25</v>
      </c>
      <c r="L510">
        <v>0.34</v>
      </c>
      <c r="M510">
        <v>160387</v>
      </c>
      <c r="N510">
        <v>2</v>
      </c>
      <c r="O510" s="2" t="s">
        <v>811</v>
      </c>
      <c r="P510" s="2" t="s">
        <v>90</v>
      </c>
      <c r="Q510" s="2" t="s">
        <v>400</v>
      </c>
      <c r="R510">
        <v>2</v>
      </c>
      <c r="S510">
        <v>0</v>
      </c>
      <c r="T510" s="2" t="s">
        <v>39</v>
      </c>
      <c r="U510" s="2" t="s">
        <v>10966</v>
      </c>
    </row>
    <row r="511" spans="1:21">
      <c r="A511">
        <v>58</v>
      </c>
      <c r="B511" s="2" t="s">
        <v>20</v>
      </c>
      <c r="C511" s="2" t="s">
        <v>21</v>
      </c>
      <c r="D511" s="2" t="s">
        <v>32</v>
      </c>
      <c r="E511">
        <v>30596</v>
      </c>
      <c r="F511">
        <v>699</v>
      </c>
      <c r="G511">
        <v>48782</v>
      </c>
      <c r="H511" s="2" t="s">
        <v>43</v>
      </c>
      <c r="I511" s="2" t="s">
        <v>58</v>
      </c>
      <c r="J511">
        <v>3</v>
      </c>
      <c r="K511" s="2" t="s">
        <v>48</v>
      </c>
      <c r="L511">
        <v>0.3</v>
      </c>
      <c r="M511">
        <v>219451</v>
      </c>
      <c r="N511">
        <v>1</v>
      </c>
      <c r="O511" s="2" t="s">
        <v>812</v>
      </c>
      <c r="P511" s="2" t="s">
        <v>84</v>
      </c>
      <c r="Q511" s="2" t="s">
        <v>394</v>
      </c>
      <c r="R511">
        <v>2</v>
      </c>
      <c r="S511">
        <v>1</v>
      </c>
      <c r="T511" s="2" t="s">
        <v>29</v>
      </c>
      <c r="U511" s="2" t="s">
        <v>10966</v>
      </c>
    </row>
    <row r="512" spans="1:21">
      <c r="A512">
        <v>40</v>
      </c>
      <c r="B512" s="2" t="s">
        <v>40</v>
      </c>
      <c r="C512" s="2" t="s">
        <v>41</v>
      </c>
      <c r="D512" s="2" t="s">
        <v>42</v>
      </c>
      <c r="E512">
        <v>91942</v>
      </c>
      <c r="F512">
        <v>699</v>
      </c>
      <c r="G512">
        <v>17130</v>
      </c>
      <c r="H512" s="2" t="s">
        <v>43</v>
      </c>
      <c r="I512" s="2" t="s">
        <v>24</v>
      </c>
      <c r="J512">
        <v>9</v>
      </c>
      <c r="K512" s="2" t="s">
        <v>35</v>
      </c>
      <c r="L512">
        <v>0.28000000000000003</v>
      </c>
      <c r="M512">
        <v>231056</v>
      </c>
      <c r="N512">
        <v>0</v>
      </c>
      <c r="O512" s="2" t="s">
        <v>813</v>
      </c>
      <c r="P512" s="2" t="s">
        <v>37</v>
      </c>
      <c r="Q512" s="2" t="s">
        <v>256</v>
      </c>
      <c r="R512">
        <v>1</v>
      </c>
      <c r="S512">
        <v>1</v>
      </c>
      <c r="T512" s="2" t="s">
        <v>29</v>
      </c>
      <c r="U512" s="2" t="s">
        <v>10972</v>
      </c>
    </row>
    <row r="513" spans="1:21">
      <c r="A513">
        <v>60</v>
      </c>
      <c r="B513" s="2" t="s">
        <v>20</v>
      </c>
      <c r="C513" s="2" t="s">
        <v>31</v>
      </c>
      <c r="D513" s="2" t="s">
        <v>32</v>
      </c>
      <c r="E513">
        <v>108444</v>
      </c>
      <c r="F513">
        <v>662</v>
      </c>
      <c r="G513">
        <v>40153</v>
      </c>
      <c r="H513" s="2" t="s">
        <v>23</v>
      </c>
      <c r="I513" s="2" t="s">
        <v>24</v>
      </c>
      <c r="J513">
        <v>19</v>
      </c>
      <c r="K513" s="2" t="s">
        <v>25</v>
      </c>
      <c r="L513">
        <v>0.14000000000000001</v>
      </c>
      <c r="M513">
        <v>175005</v>
      </c>
      <c r="N513">
        <v>2</v>
      </c>
      <c r="O513" s="2" t="s">
        <v>814</v>
      </c>
      <c r="P513" s="2" t="s">
        <v>337</v>
      </c>
      <c r="Q513" s="2" t="s">
        <v>230</v>
      </c>
      <c r="R513">
        <v>3</v>
      </c>
      <c r="S513">
        <v>0</v>
      </c>
      <c r="T513" s="2" t="s">
        <v>29</v>
      </c>
      <c r="U513" s="2" t="s">
        <v>10966</v>
      </c>
    </row>
    <row r="514" spans="1:21">
      <c r="A514">
        <v>52</v>
      </c>
      <c r="B514" s="2" t="s">
        <v>30</v>
      </c>
      <c r="C514" s="2" t="s">
        <v>31</v>
      </c>
      <c r="D514" s="2" t="s">
        <v>42</v>
      </c>
      <c r="E514">
        <v>110341</v>
      </c>
      <c r="F514">
        <v>707</v>
      </c>
      <c r="G514">
        <v>32742</v>
      </c>
      <c r="H514" s="2" t="s">
        <v>47</v>
      </c>
      <c r="I514" s="2" t="s">
        <v>24</v>
      </c>
      <c r="J514">
        <v>9</v>
      </c>
      <c r="K514" s="2" t="s">
        <v>48</v>
      </c>
      <c r="L514">
        <v>0.49</v>
      </c>
      <c r="M514">
        <v>206337</v>
      </c>
      <c r="N514">
        <v>3</v>
      </c>
      <c r="O514" s="2" t="s">
        <v>815</v>
      </c>
      <c r="P514" s="2" t="s">
        <v>67</v>
      </c>
      <c r="Q514" s="2" t="s">
        <v>816</v>
      </c>
      <c r="R514">
        <v>2</v>
      </c>
      <c r="S514">
        <v>1</v>
      </c>
      <c r="T514" s="2" t="s">
        <v>39</v>
      </c>
      <c r="U514" s="2" t="s">
        <v>10969</v>
      </c>
    </row>
    <row r="515" spans="1:21">
      <c r="A515">
        <v>31</v>
      </c>
      <c r="B515" s="2" t="s">
        <v>30</v>
      </c>
      <c r="C515" s="2" t="s">
        <v>82</v>
      </c>
      <c r="D515" s="2" t="s">
        <v>42</v>
      </c>
      <c r="E515">
        <v>69933.399999999994</v>
      </c>
      <c r="F515">
        <v>699</v>
      </c>
      <c r="G515">
        <v>48743</v>
      </c>
      <c r="H515" s="2" t="s">
        <v>23</v>
      </c>
      <c r="I515" s="2" t="s">
        <v>24</v>
      </c>
      <c r="J515">
        <v>0</v>
      </c>
      <c r="K515" s="2" t="s">
        <v>59</v>
      </c>
      <c r="L515">
        <v>0.24</v>
      </c>
      <c r="M515">
        <v>183676</v>
      </c>
      <c r="N515">
        <v>0</v>
      </c>
      <c r="O515" s="2" t="s">
        <v>795</v>
      </c>
      <c r="P515" s="2" t="s">
        <v>84</v>
      </c>
      <c r="Q515" s="2" t="s">
        <v>319</v>
      </c>
      <c r="R515">
        <v>3</v>
      </c>
      <c r="S515">
        <v>1</v>
      </c>
      <c r="T515" s="2" t="s">
        <v>39</v>
      </c>
      <c r="U515" s="2" t="s">
        <v>10966</v>
      </c>
    </row>
    <row r="516" spans="1:21">
      <c r="A516">
        <v>48</v>
      </c>
      <c r="B516" s="2" t="s">
        <v>30</v>
      </c>
      <c r="C516" s="2" t="s">
        <v>82</v>
      </c>
      <c r="D516" s="2" t="s">
        <v>69</v>
      </c>
      <c r="E516">
        <v>72563</v>
      </c>
      <c r="F516">
        <v>756</v>
      </c>
      <c r="G516">
        <v>15115</v>
      </c>
      <c r="H516" s="2" t="s">
        <v>23</v>
      </c>
      <c r="I516" s="2" t="s">
        <v>34</v>
      </c>
      <c r="J516">
        <v>12</v>
      </c>
      <c r="K516" s="2" t="s">
        <v>25</v>
      </c>
      <c r="L516">
        <v>0.45</v>
      </c>
      <c r="M516">
        <v>135455</v>
      </c>
      <c r="N516">
        <v>3</v>
      </c>
      <c r="O516" s="2" t="s">
        <v>817</v>
      </c>
      <c r="P516" s="2" t="s">
        <v>250</v>
      </c>
      <c r="Q516" s="2" t="s">
        <v>818</v>
      </c>
      <c r="R516">
        <v>1</v>
      </c>
      <c r="S516">
        <v>1</v>
      </c>
      <c r="T516" s="2" t="s">
        <v>39</v>
      </c>
      <c r="U516" s="2" t="s">
        <v>10966</v>
      </c>
    </row>
    <row r="517" spans="1:21">
      <c r="A517">
        <v>18</v>
      </c>
      <c r="B517" s="2" t="s">
        <v>40</v>
      </c>
      <c r="C517" s="2" t="s">
        <v>41</v>
      </c>
      <c r="D517" s="2" t="s">
        <v>69</v>
      </c>
      <c r="E517">
        <v>69933.399999999994</v>
      </c>
      <c r="F517">
        <v>614</v>
      </c>
      <c r="G517">
        <v>36117</v>
      </c>
      <c r="H517" s="2" t="s">
        <v>33</v>
      </c>
      <c r="I517" s="2" t="s">
        <v>58</v>
      </c>
      <c r="J517">
        <v>16</v>
      </c>
      <c r="K517" s="2" t="s">
        <v>48</v>
      </c>
      <c r="L517">
        <v>0.59</v>
      </c>
      <c r="M517">
        <v>120474</v>
      </c>
      <c r="N517">
        <v>4</v>
      </c>
      <c r="O517" s="2" t="s">
        <v>819</v>
      </c>
      <c r="P517" s="2" t="s">
        <v>61</v>
      </c>
      <c r="Q517" s="2" t="s">
        <v>502</v>
      </c>
      <c r="R517">
        <v>0</v>
      </c>
      <c r="S517">
        <v>2</v>
      </c>
      <c r="T517" s="2" t="s">
        <v>29</v>
      </c>
      <c r="U517" s="2" t="s">
        <v>10969</v>
      </c>
    </row>
    <row r="518" spans="1:21">
      <c r="A518">
        <v>44</v>
      </c>
      <c r="B518" s="2" t="s">
        <v>30</v>
      </c>
      <c r="C518" s="2" t="s">
        <v>41</v>
      </c>
      <c r="D518" s="2" t="s">
        <v>42</v>
      </c>
      <c r="E518">
        <v>69933.399999999994</v>
      </c>
      <c r="F518">
        <v>655</v>
      </c>
      <c r="G518">
        <v>24935</v>
      </c>
      <c r="H518" s="2" t="s">
        <v>23</v>
      </c>
      <c r="I518" s="2" t="s">
        <v>58</v>
      </c>
      <c r="J518">
        <v>12</v>
      </c>
      <c r="K518" s="2" t="s">
        <v>35</v>
      </c>
      <c r="L518">
        <v>0.26</v>
      </c>
      <c r="M518">
        <v>60470</v>
      </c>
      <c r="N518">
        <v>2</v>
      </c>
      <c r="O518" s="2" t="s">
        <v>330</v>
      </c>
      <c r="P518" s="2" t="s">
        <v>286</v>
      </c>
      <c r="Q518" s="2" t="s">
        <v>820</v>
      </c>
      <c r="R518">
        <v>3</v>
      </c>
      <c r="S518">
        <v>1</v>
      </c>
      <c r="T518" s="2" t="s">
        <v>39</v>
      </c>
      <c r="U518" s="2" t="s">
        <v>10966</v>
      </c>
    </row>
    <row r="519" spans="1:21">
      <c r="A519">
        <v>46</v>
      </c>
      <c r="B519" s="2" t="s">
        <v>30</v>
      </c>
      <c r="C519" s="2" t="s">
        <v>82</v>
      </c>
      <c r="D519" s="2" t="s">
        <v>32</v>
      </c>
      <c r="E519">
        <v>109049</v>
      </c>
      <c r="F519">
        <v>705</v>
      </c>
      <c r="G519">
        <v>27450.01</v>
      </c>
      <c r="H519" s="2" t="s">
        <v>23</v>
      </c>
      <c r="I519" s="2" t="s">
        <v>34</v>
      </c>
      <c r="J519">
        <v>6</v>
      </c>
      <c r="K519" s="2" t="s">
        <v>25</v>
      </c>
      <c r="L519">
        <v>0.41</v>
      </c>
      <c r="M519">
        <v>112323</v>
      </c>
      <c r="N519">
        <v>3</v>
      </c>
      <c r="O519" s="2" t="s">
        <v>821</v>
      </c>
      <c r="P519" s="2" t="s">
        <v>93</v>
      </c>
      <c r="Q519" s="2" t="s">
        <v>560</v>
      </c>
      <c r="R519">
        <v>2</v>
      </c>
      <c r="S519">
        <v>1</v>
      </c>
      <c r="T519" s="2" t="s">
        <v>81</v>
      </c>
      <c r="U519" s="2" t="s">
        <v>10966</v>
      </c>
    </row>
    <row r="520" spans="1:21">
      <c r="A520">
        <v>35</v>
      </c>
      <c r="B520" s="2" t="s">
        <v>30</v>
      </c>
      <c r="C520" s="2" t="s">
        <v>41</v>
      </c>
      <c r="D520" s="2" t="s">
        <v>22</v>
      </c>
      <c r="E520">
        <v>72105</v>
      </c>
      <c r="F520">
        <v>654</v>
      </c>
      <c r="G520">
        <v>23126</v>
      </c>
      <c r="H520" s="2" t="s">
        <v>33</v>
      </c>
      <c r="I520" s="2" t="s">
        <v>58</v>
      </c>
      <c r="J520">
        <v>12</v>
      </c>
      <c r="K520" s="2" t="s">
        <v>48</v>
      </c>
      <c r="L520">
        <v>0.46</v>
      </c>
      <c r="M520">
        <v>159741.5</v>
      </c>
      <c r="N520">
        <v>4</v>
      </c>
      <c r="O520" s="2" t="s">
        <v>822</v>
      </c>
      <c r="P520" s="2" t="s">
        <v>37</v>
      </c>
      <c r="Q520" s="2" t="s">
        <v>354</v>
      </c>
      <c r="R520">
        <v>1</v>
      </c>
      <c r="S520">
        <v>1</v>
      </c>
      <c r="T520" s="2" t="s">
        <v>29</v>
      </c>
      <c r="U520" s="2" t="s">
        <v>10969</v>
      </c>
    </row>
    <row r="521" spans="1:21">
      <c r="A521">
        <v>22</v>
      </c>
      <c r="B521" s="2" t="s">
        <v>20</v>
      </c>
      <c r="C521" s="2" t="s">
        <v>31</v>
      </c>
      <c r="D521" s="2" t="s">
        <v>32</v>
      </c>
      <c r="E521">
        <v>117552</v>
      </c>
      <c r="F521">
        <v>669</v>
      </c>
      <c r="G521">
        <v>34394</v>
      </c>
      <c r="H521" s="2" t="s">
        <v>43</v>
      </c>
      <c r="I521" s="2" t="s">
        <v>24</v>
      </c>
      <c r="J521">
        <v>18</v>
      </c>
      <c r="K521" s="2" t="s">
        <v>35</v>
      </c>
      <c r="L521">
        <v>0.39</v>
      </c>
      <c r="M521">
        <v>227939</v>
      </c>
      <c r="N521">
        <v>1</v>
      </c>
      <c r="O521" s="2" t="s">
        <v>823</v>
      </c>
      <c r="P521" s="2" t="s">
        <v>158</v>
      </c>
      <c r="Q521" s="2" t="s">
        <v>824</v>
      </c>
      <c r="R521">
        <v>0</v>
      </c>
      <c r="S521">
        <v>1</v>
      </c>
      <c r="T521" s="2" t="s">
        <v>29</v>
      </c>
      <c r="U521" s="2" t="s">
        <v>10966</v>
      </c>
    </row>
    <row r="522" spans="1:21">
      <c r="A522">
        <v>52</v>
      </c>
      <c r="B522" s="2" t="s">
        <v>40</v>
      </c>
      <c r="C522" s="2" t="s">
        <v>21</v>
      </c>
      <c r="D522" s="2" t="s">
        <v>69</v>
      </c>
      <c r="E522">
        <v>98950</v>
      </c>
      <c r="F522">
        <v>678</v>
      </c>
      <c r="G522">
        <v>27450.01</v>
      </c>
      <c r="H522" s="2" t="s">
        <v>33</v>
      </c>
      <c r="I522" s="2" t="s">
        <v>34</v>
      </c>
      <c r="J522">
        <v>9</v>
      </c>
      <c r="K522" s="2" t="s">
        <v>35</v>
      </c>
      <c r="L522">
        <v>0.54</v>
      </c>
      <c r="M522">
        <v>186735</v>
      </c>
      <c r="N522">
        <v>2</v>
      </c>
      <c r="O522" s="2" t="s">
        <v>825</v>
      </c>
      <c r="P522" s="2" t="s">
        <v>260</v>
      </c>
      <c r="Q522" s="2" t="s">
        <v>826</v>
      </c>
      <c r="R522">
        <v>3</v>
      </c>
      <c r="S522">
        <v>2</v>
      </c>
      <c r="T522" s="2" t="s">
        <v>29</v>
      </c>
      <c r="U522" s="2" t="s">
        <v>10966</v>
      </c>
    </row>
    <row r="523" spans="1:21">
      <c r="A523">
        <v>52</v>
      </c>
      <c r="B523" s="2" t="s">
        <v>20</v>
      </c>
      <c r="C523" s="2" t="s">
        <v>21</v>
      </c>
      <c r="D523" s="2" t="s">
        <v>22</v>
      </c>
      <c r="E523">
        <v>42787</v>
      </c>
      <c r="F523">
        <v>613</v>
      </c>
      <c r="G523">
        <v>27450.01</v>
      </c>
      <c r="H523" s="2" t="s">
        <v>43</v>
      </c>
      <c r="I523" s="2" t="s">
        <v>24</v>
      </c>
      <c r="J523">
        <v>11</v>
      </c>
      <c r="K523" s="2" t="s">
        <v>25</v>
      </c>
      <c r="L523">
        <v>0.42</v>
      </c>
      <c r="M523">
        <v>275632</v>
      </c>
      <c r="N523">
        <v>0</v>
      </c>
      <c r="O523" s="2" t="s">
        <v>827</v>
      </c>
      <c r="P523" s="2" t="s">
        <v>27</v>
      </c>
      <c r="Q523" s="2" t="s">
        <v>603</v>
      </c>
      <c r="R523">
        <v>2</v>
      </c>
      <c r="S523">
        <v>1</v>
      </c>
      <c r="T523" s="2" t="s">
        <v>29</v>
      </c>
      <c r="U523" s="2" t="s">
        <v>10966</v>
      </c>
    </row>
    <row r="524" spans="1:21">
      <c r="A524">
        <v>45</v>
      </c>
      <c r="B524" s="2" t="s">
        <v>30</v>
      </c>
      <c r="C524" s="2" t="s">
        <v>21</v>
      </c>
      <c r="D524" s="2" t="s">
        <v>69</v>
      </c>
      <c r="E524">
        <v>69933.399999999994</v>
      </c>
      <c r="F524">
        <v>749</v>
      </c>
      <c r="G524">
        <v>7380</v>
      </c>
      <c r="H524" s="2" t="s">
        <v>23</v>
      </c>
      <c r="I524" s="2" t="s">
        <v>58</v>
      </c>
      <c r="J524">
        <v>14</v>
      </c>
      <c r="K524" s="2" t="s">
        <v>35</v>
      </c>
      <c r="L524">
        <v>0.33</v>
      </c>
      <c r="M524">
        <v>113701</v>
      </c>
      <c r="N524">
        <v>1</v>
      </c>
      <c r="O524" s="2" t="s">
        <v>828</v>
      </c>
      <c r="P524" s="2" t="s">
        <v>308</v>
      </c>
      <c r="Q524" s="2" t="s">
        <v>614</v>
      </c>
      <c r="R524">
        <v>3</v>
      </c>
      <c r="S524">
        <v>2</v>
      </c>
      <c r="T524" s="2" t="s">
        <v>29</v>
      </c>
      <c r="U524" s="2" t="s">
        <v>10966</v>
      </c>
    </row>
    <row r="525" spans="1:21">
      <c r="A525">
        <v>34</v>
      </c>
      <c r="B525" s="2" t="s">
        <v>40</v>
      </c>
      <c r="C525" s="2" t="s">
        <v>31</v>
      </c>
      <c r="D525" s="2" t="s">
        <v>42</v>
      </c>
      <c r="E525">
        <v>78609</v>
      </c>
      <c r="F525">
        <v>781</v>
      </c>
      <c r="G525">
        <v>44820</v>
      </c>
      <c r="H525" s="2" t="s">
        <v>47</v>
      </c>
      <c r="I525" s="2" t="s">
        <v>24</v>
      </c>
      <c r="J525">
        <v>8</v>
      </c>
      <c r="K525" s="2" t="s">
        <v>35</v>
      </c>
      <c r="L525">
        <v>0.26</v>
      </c>
      <c r="M525">
        <v>177433</v>
      </c>
      <c r="N525">
        <v>2</v>
      </c>
      <c r="O525" s="2" t="s">
        <v>829</v>
      </c>
      <c r="P525" s="2" t="s">
        <v>79</v>
      </c>
      <c r="Q525" s="2" t="s">
        <v>75</v>
      </c>
      <c r="R525">
        <v>0</v>
      </c>
      <c r="S525">
        <v>1</v>
      </c>
      <c r="T525" s="2" t="s">
        <v>29</v>
      </c>
      <c r="U525" s="2" t="s">
        <v>10967</v>
      </c>
    </row>
    <row r="526" spans="1:21">
      <c r="A526">
        <v>62</v>
      </c>
      <c r="B526" s="2" t="s">
        <v>30</v>
      </c>
      <c r="C526" s="2" t="s">
        <v>41</v>
      </c>
      <c r="D526" s="2" t="s">
        <v>32</v>
      </c>
      <c r="E526">
        <v>97332</v>
      </c>
      <c r="F526">
        <v>716</v>
      </c>
      <c r="G526">
        <v>27450.01</v>
      </c>
      <c r="H526" s="2" t="s">
        <v>33</v>
      </c>
      <c r="I526" s="2" t="s">
        <v>58</v>
      </c>
      <c r="J526">
        <v>9</v>
      </c>
      <c r="K526" s="2" t="s">
        <v>25</v>
      </c>
      <c r="L526">
        <v>0.41</v>
      </c>
      <c r="M526">
        <v>159741.5</v>
      </c>
      <c r="N526">
        <v>4</v>
      </c>
      <c r="O526" s="2" t="s">
        <v>830</v>
      </c>
      <c r="P526" s="2" t="s">
        <v>260</v>
      </c>
      <c r="Q526" s="2" t="s">
        <v>367</v>
      </c>
      <c r="R526">
        <v>2</v>
      </c>
      <c r="S526">
        <v>2</v>
      </c>
      <c r="T526" s="2" t="s">
        <v>29</v>
      </c>
      <c r="U526" s="2" t="s">
        <v>10966</v>
      </c>
    </row>
    <row r="527" spans="1:21">
      <c r="A527">
        <v>20</v>
      </c>
      <c r="B527" s="2" t="s">
        <v>40</v>
      </c>
      <c r="C527" s="2" t="s">
        <v>21</v>
      </c>
      <c r="D527" s="2" t="s">
        <v>69</v>
      </c>
      <c r="E527">
        <v>30977</v>
      </c>
      <c r="F527">
        <v>628</v>
      </c>
      <c r="G527">
        <v>44603</v>
      </c>
      <c r="H527" s="2" t="s">
        <v>33</v>
      </c>
      <c r="I527" s="2" t="s">
        <v>58</v>
      </c>
      <c r="J527">
        <v>12</v>
      </c>
      <c r="K527" s="2" t="s">
        <v>48</v>
      </c>
      <c r="L527">
        <v>0.42</v>
      </c>
      <c r="M527">
        <v>159741.5</v>
      </c>
      <c r="N527">
        <v>1</v>
      </c>
      <c r="O527" s="2" t="s">
        <v>831</v>
      </c>
      <c r="P527" s="2" t="s">
        <v>286</v>
      </c>
      <c r="Q527" s="2" t="s">
        <v>230</v>
      </c>
      <c r="R527">
        <v>2</v>
      </c>
      <c r="S527">
        <v>1</v>
      </c>
      <c r="T527" s="2" t="s">
        <v>29</v>
      </c>
      <c r="U527" s="2" t="s">
        <v>10969</v>
      </c>
    </row>
    <row r="528" spans="1:21">
      <c r="A528">
        <v>40</v>
      </c>
      <c r="B528" s="2" t="s">
        <v>40</v>
      </c>
      <c r="C528" s="2" t="s">
        <v>31</v>
      </c>
      <c r="D528" s="2" t="s">
        <v>22</v>
      </c>
      <c r="E528">
        <v>23194</v>
      </c>
      <c r="F528">
        <v>644</v>
      </c>
      <c r="G528">
        <v>18194</v>
      </c>
      <c r="H528" s="2" t="s">
        <v>23</v>
      </c>
      <c r="I528" s="2" t="s">
        <v>24</v>
      </c>
      <c r="J528">
        <v>2</v>
      </c>
      <c r="K528" s="2" t="s">
        <v>25</v>
      </c>
      <c r="L528">
        <v>0.32</v>
      </c>
      <c r="M528">
        <v>230545</v>
      </c>
      <c r="N528">
        <v>4</v>
      </c>
      <c r="O528" s="2" t="s">
        <v>832</v>
      </c>
      <c r="P528" s="2" t="s">
        <v>166</v>
      </c>
      <c r="Q528" s="2" t="s">
        <v>322</v>
      </c>
      <c r="R528">
        <v>3</v>
      </c>
      <c r="S528">
        <v>1</v>
      </c>
      <c r="T528" s="2" t="s">
        <v>29</v>
      </c>
      <c r="U528" s="2" t="s">
        <v>10966</v>
      </c>
    </row>
    <row r="529" spans="1:21">
      <c r="A529">
        <v>55</v>
      </c>
      <c r="B529" s="2" t="s">
        <v>40</v>
      </c>
      <c r="C529" s="2" t="s">
        <v>82</v>
      </c>
      <c r="D529" s="2" t="s">
        <v>42</v>
      </c>
      <c r="E529">
        <v>69630</v>
      </c>
      <c r="F529">
        <v>699</v>
      </c>
      <c r="G529">
        <v>17261</v>
      </c>
      <c r="H529" s="2" t="s">
        <v>33</v>
      </c>
      <c r="I529" s="2" t="s">
        <v>34</v>
      </c>
      <c r="J529">
        <v>4</v>
      </c>
      <c r="K529" s="2" t="s">
        <v>25</v>
      </c>
      <c r="L529">
        <v>0.49</v>
      </c>
      <c r="M529">
        <v>159741.5</v>
      </c>
      <c r="N529">
        <v>1</v>
      </c>
      <c r="O529" s="2" t="s">
        <v>833</v>
      </c>
      <c r="P529" s="2" t="s">
        <v>352</v>
      </c>
      <c r="Q529" s="2" t="s">
        <v>714</v>
      </c>
      <c r="R529">
        <v>4</v>
      </c>
      <c r="S529">
        <v>1</v>
      </c>
      <c r="T529" s="2" t="s">
        <v>39</v>
      </c>
      <c r="U529" s="2" t="s">
        <v>10966</v>
      </c>
    </row>
    <row r="530" spans="1:21">
      <c r="A530">
        <v>53</v>
      </c>
      <c r="B530" s="2" t="s">
        <v>40</v>
      </c>
      <c r="C530" s="2" t="s">
        <v>21</v>
      </c>
      <c r="D530" s="2" t="s">
        <v>22</v>
      </c>
      <c r="E530">
        <v>112776</v>
      </c>
      <c r="F530">
        <v>699</v>
      </c>
      <c r="G530">
        <v>27814</v>
      </c>
      <c r="H530" s="2" t="s">
        <v>23</v>
      </c>
      <c r="I530" s="2" t="s">
        <v>34</v>
      </c>
      <c r="J530">
        <v>18</v>
      </c>
      <c r="K530" s="2" t="s">
        <v>25</v>
      </c>
      <c r="L530">
        <v>0.49</v>
      </c>
      <c r="M530">
        <v>247189</v>
      </c>
      <c r="N530">
        <v>4</v>
      </c>
      <c r="O530" s="2" t="s">
        <v>834</v>
      </c>
      <c r="P530" s="2" t="s">
        <v>90</v>
      </c>
      <c r="Q530" s="2" t="s">
        <v>96</v>
      </c>
      <c r="R530">
        <v>3</v>
      </c>
      <c r="S530">
        <v>0</v>
      </c>
      <c r="T530" s="2" t="s">
        <v>29</v>
      </c>
      <c r="U530" s="2" t="s">
        <v>10966</v>
      </c>
    </row>
    <row r="531" spans="1:21">
      <c r="A531">
        <v>19</v>
      </c>
      <c r="B531" s="2" t="s">
        <v>30</v>
      </c>
      <c r="C531" s="2" t="s">
        <v>41</v>
      </c>
      <c r="D531" s="2" t="s">
        <v>42</v>
      </c>
      <c r="E531">
        <v>110139</v>
      </c>
      <c r="F531">
        <v>747</v>
      </c>
      <c r="G531">
        <v>13655</v>
      </c>
      <c r="H531" s="2" t="s">
        <v>47</v>
      </c>
      <c r="I531" s="2" t="s">
        <v>34</v>
      </c>
      <c r="J531">
        <v>11</v>
      </c>
      <c r="K531" s="2" t="s">
        <v>35</v>
      </c>
      <c r="L531">
        <v>0.13</v>
      </c>
      <c r="M531">
        <v>154531</v>
      </c>
      <c r="N531">
        <v>3</v>
      </c>
      <c r="O531" s="2" t="s">
        <v>835</v>
      </c>
      <c r="P531" s="2" t="s">
        <v>90</v>
      </c>
      <c r="Q531" s="2" t="s">
        <v>675</v>
      </c>
      <c r="R531">
        <v>3</v>
      </c>
      <c r="S531">
        <v>2</v>
      </c>
      <c r="T531" s="2" t="s">
        <v>39</v>
      </c>
      <c r="U531" s="2" t="s">
        <v>10966</v>
      </c>
    </row>
    <row r="532" spans="1:21">
      <c r="A532">
        <v>60</v>
      </c>
      <c r="B532" s="2" t="s">
        <v>20</v>
      </c>
      <c r="C532" s="2" t="s">
        <v>21</v>
      </c>
      <c r="D532" s="2" t="s">
        <v>69</v>
      </c>
      <c r="E532">
        <v>69933.399999999994</v>
      </c>
      <c r="F532">
        <v>785</v>
      </c>
      <c r="G532">
        <v>31939</v>
      </c>
      <c r="H532" s="2" t="s">
        <v>23</v>
      </c>
      <c r="I532" s="2" t="s">
        <v>24</v>
      </c>
      <c r="J532">
        <v>1</v>
      </c>
      <c r="K532" s="2" t="s">
        <v>48</v>
      </c>
      <c r="L532">
        <v>0.28999999999999998</v>
      </c>
      <c r="M532">
        <v>159741.5</v>
      </c>
      <c r="N532">
        <v>2</v>
      </c>
      <c r="O532" s="2" t="s">
        <v>836</v>
      </c>
      <c r="P532" s="2" t="s">
        <v>119</v>
      </c>
      <c r="Q532" s="2" t="s">
        <v>481</v>
      </c>
      <c r="R532">
        <v>2</v>
      </c>
      <c r="S532">
        <v>2</v>
      </c>
      <c r="T532" s="2" t="s">
        <v>29</v>
      </c>
      <c r="U532" s="2" t="s">
        <v>10966</v>
      </c>
    </row>
    <row r="533" spans="1:21">
      <c r="A533">
        <v>58</v>
      </c>
      <c r="B533" s="2" t="s">
        <v>30</v>
      </c>
      <c r="C533" s="2" t="s">
        <v>21</v>
      </c>
      <c r="D533" s="2" t="s">
        <v>22</v>
      </c>
      <c r="E533">
        <v>87158</v>
      </c>
      <c r="F533">
        <v>761</v>
      </c>
      <c r="G533">
        <v>45577</v>
      </c>
      <c r="H533" s="2" t="s">
        <v>47</v>
      </c>
      <c r="I533" s="2" t="s">
        <v>24</v>
      </c>
      <c r="J533">
        <v>1</v>
      </c>
      <c r="K533" s="2" t="s">
        <v>48</v>
      </c>
      <c r="L533">
        <v>0.26</v>
      </c>
      <c r="M533">
        <v>148901</v>
      </c>
      <c r="N533">
        <v>2</v>
      </c>
      <c r="O533" s="2" t="s">
        <v>837</v>
      </c>
      <c r="P533" s="2" t="s">
        <v>106</v>
      </c>
      <c r="Q533" s="2" t="s">
        <v>364</v>
      </c>
      <c r="R533">
        <v>2</v>
      </c>
      <c r="S533">
        <v>2</v>
      </c>
      <c r="T533" s="2" t="s">
        <v>29</v>
      </c>
      <c r="U533" s="2" t="s">
        <v>10967</v>
      </c>
    </row>
    <row r="534" spans="1:21">
      <c r="A534">
        <v>40</v>
      </c>
      <c r="B534" s="2" t="s">
        <v>40</v>
      </c>
      <c r="C534" s="2" t="s">
        <v>82</v>
      </c>
      <c r="D534" s="2" t="s">
        <v>42</v>
      </c>
      <c r="E534">
        <v>79439</v>
      </c>
      <c r="F534">
        <v>748</v>
      </c>
      <c r="G534">
        <v>41826</v>
      </c>
      <c r="H534" s="2" t="s">
        <v>23</v>
      </c>
      <c r="I534" s="2" t="s">
        <v>58</v>
      </c>
      <c r="J534">
        <v>13</v>
      </c>
      <c r="K534" s="2" t="s">
        <v>35</v>
      </c>
      <c r="L534">
        <v>0.41</v>
      </c>
      <c r="M534">
        <v>49315</v>
      </c>
      <c r="N534">
        <v>1</v>
      </c>
      <c r="O534" s="2" t="s">
        <v>838</v>
      </c>
      <c r="P534" s="2" t="s">
        <v>129</v>
      </c>
      <c r="Q534" s="2" t="s">
        <v>723</v>
      </c>
      <c r="R534">
        <v>2</v>
      </c>
      <c r="S534">
        <v>2</v>
      </c>
      <c r="T534" s="2" t="s">
        <v>39</v>
      </c>
      <c r="U534" s="2" t="s">
        <v>10966</v>
      </c>
    </row>
    <row r="535" spans="1:21">
      <c r="A535">
        <v>23</v>
      </c>
      <c r="B535" s="2" t="s">
        <v>40</v>
      </c>
      <c r="C535" s="2" t="s">
        <v>82</v>
      </c>
      <c r="D535" s="2" t="s">
        <v>42</v>
      </c>
      <c r="E535">
        <v>58624</v>
      </c>
      <c r="F535">
        <v>699</v>
      </c>
      <c r="G535">
        <v>27450.01</v>
      </c>
      <c r="H535" s="2" t="s">
        <v>23</v>
      </c>
      <c r="I535" s="2" t="s">
        <v>34</v>
      </c>
      <c r="J535">
        <v>7</v>
      </c>
      <c r="K535" s="2" t="s">
        <v>35</v>
      </c>
      <c r="L535">
        <v>0.5</v>
      </c>
      <c r="M535">
        <v>208198</v>
      </c>
      <c r="N535">
        <v>3</v>
      </c>
      <c r="O535" s="2" t="s">
        <v>839</v>
      </c>
      <c r="P535" s="2" t="s">
        <v>87</v>
      </c>
      <c r="Q535" s="2" t="s">
        <v>322</v>
      </c>
      <c r="R535">
        <v>2</v>
      </c>
      <c r="S535">
        <v>0</v>
      </c>
      <c r="T535" s="2" t="s">
        <v>39</v>
      </c>
      <c r="U535" s="2" t="s">
        <v>10966</v>
      </c>
    </row>
    <row r="536" spans="1:21">
      <c r="A536">
        <v>68</v>
      </c>
      <c r="B536" s="2" t="s">
        <v>30</v>
      </c>
      <c r="C536" s="2" t="s">
        <v>41</v>
      </c>
      <c r="D536" s="2" t="s">
        <v>69</v>
      </c>
      <c r="E536">
        <v>49672</v>
      </c>
      <c r="F536">
        <v>635</v>
      </c>
      <c r="G536">
        <v>27450.01</v>
      </c>
      <c r="H536" s="2" t="s">
        <v>33</v>
      </c>
      <c r="I536" s="2" t="s">
        <v>34</v>
      </c>
      <c r="J536">
        <v>6</v>
      </c>
      <c r="K536" s="2" t="s">
        <v>35</v>
      </c>
      <c r="L536">
        <v>0.34</v>
      </c>
      <c r="M536">
        <v>226023</v>
      </c>
      <c r="N536">
        <v>4</v>
      </c>
      <c r="O536" s="2" t="s">
        <v>840</v>
      </c>
      <c r="P536" s="2" t="s">
        <v>87</v>
      </c>
      <c r="Q536" s="2" t="s">
        <v>379</v>
      </c>
      <c r="R536">
        <v>3</v>
      </c>
      <c r="S536">
        <v>0</v>
      </c>
      <c r="T536" s="2" t="s">
        <v>29</v>
      </c>
      <c r="U536" s="2" t="s">
        <v>10966</v>
      </c>
    </row>
    <row r="537" spans="1:21">
      <c r="A537">
        <v>53</v>
      </c>
      <c r="B537" s="2" t="s">
        <v>20</v>
      </c>
      <c r="C537" s="2" t="s">
        <v>41</v>
      </c>
      <c r="D537" s="2" t="s">
        <v>22</v>
      </c>
      <c r="E537">
        <v>109082</v>
      </c>
      <c r="F537">
        <v>665</v>
      </c>
      <c r="G537">
        <v>27450.01</v>
      </c>
      <c r="H537" s="2" t="s">
        <v>23</v>
      </c>
      <c r="I537" s="2" t="s">
        <v>24</v>
      </c>
      <c r="J537">
        <v>12</v>
      </c>
      <c r="K537" s="2" t="s">
        <v>59</v>
      </c>
      <c r="L537">
        <v>0.16</v>
      </c>
      <c r="M537">
        <v>45806</v>
      </c>
      <c r="N537">
        <v>0</v>
      </c>
      <c r="O537" s="2" t="s">
        <v>841</v>
      </c>
      <c r="P537" s="2" t="s">
        <v>129</v>
      </c>
      <c r="Q537" s="2" t="s">
        <v>91</v>
      </c>
      <c r="R537">
        <v>0</v>
      </c>
      <c r="S537">
        <v>1</v>
      </c>
      <c r="T537" s="2" t="s">
        <v>29</v>
      </c>
      <c r="U537" s="2" t="s">
        <v>10969</v>
      </c>
    </row>
    <row r="538" spans="1:21">
      <c r="A538">
        <v>59</v>
      </c>
      <c r="B538" s="2" t="s">
        <v>30</v>
      </c>
      <c r="C538" s="2" t="s">
        <v>41</v>
      </c>
      <c r="D538" s="2" t="s">
        <v>69</v>
      </c>
      <c r="E538">
        <v>25591</v>
      </c>
      <c r="F538">
        <v>792</v>
      </c>
      <c r="G538">
        <v>27450.01</v>
      </c>
      <c r="H538" s="2" t="s">
        <v>33</v>
      </c>
      <c r="I538" s="2" t="s">
        <v>24</v>
      </c>
      <c r="J538">
        <v>8</v>
      </c>
      <c r="K538" s="2" t="s">
        <v>48</v>
      </c>
      <c r="L538">
        <v>0.46</v>
      </c>
      <c r="M538">
        <v>110440</v>
      </c>
      <c r="N538">
        <v>2</v>
      </c>
      <c r="O538" s="2" t="s">
        <v>842</v>
      </c>
      <c r="P538" s="2" t="s">
        <v>182</v>
      </c>
      <c r="Q538" s="2" t="s">
        <v>265</v>
      </c>
      <c r="R538">
        <v>4</v>
      </c>
      <c r="S538">
        <v>2</v>
      </c>
      <c r="T538" s="2" t="s">
        <v>39</v>
      </c>
      <c r="U538" s="2" t="s">
        <v>10966</v>
      </c>
    </row>
    <row r="539" spans="1:21">
      <c r="A539">
        <v>55</v>
      </c>
      <c r="B539" s="2" t="s">
        <v>30</v>
      </c>
      <c r="C539" s="2" t="s">
        <v>31</v>
      </c>
      <c r="D539" s="2" t="s">
        <v>22</v>
      </c>
      <c r="E539">
        <v>105662</v>
      </c>
      <c r="F539">
        <v>730</v>
      </c>
      <c r="G539">
        <v>32440</v>
      </c>
      <c r="H539" s="2" t="s">
        <v>33</v>
      </c>
      <c r="I539" s="2" t="s">
        <v>24</v>
      </c>
      <c r="J539">
        <v>17</v>
      </c>
      <c r="K539" s="2" t="s">
        <v>59</v>
      </c>
      <c r="L539">
        <v>0.55000000000000004</v>
      </c>
      <c r="M539">
        <v>243369</v>
      </c>
      <c r="N539">
        <v>2</v>
      </c>
      <c r="O539" s="2" t="s">
        <v>843</v>
      </c>
      <c r="P539" s="2" t="s">
        <v>144</v>
      </c>
      <c r="Q539" s="2" t="s">
        <v>297</v>
      </c>
      <c r="R539">
        <v>3</v>
      </c>
      <c r="S539">
        <v>2</v>
      </c>
      <c r="T539" s="2" t="s">
        <v>39</v>
      </c>
      <c r="U539" s="2" t="s">
        <v>10969</v>
      </c>
    </row>
    <row r="540" spans="1:21">
      <c r="A540">
        <v>43</v>
      </c>
      <c r="B540" s="2" t="s">
        <v>20</v>
      </c>
      <c r="C540" s="2" t="s">
        <v>31</v>
      </c>
      <c r="D540" s="2" t="s">
        <v>42</v>
      </c>
      <c r="E540">
        <v>111118</v>
      </c>
      <c r="F540">
        <v>654</v>
      </c>
      <c r="G540">
        <v>46199</v>
      </c>
      <c r="H540" s="2" t="s">
        <v>43</v>
      </c>
      <c r="I540" s="2" t="s">
        <v>24</v>
      </c>
      <c r="J540">
        <v>1</v>
      </c>
      <c r="K540" s="2" t="s">
        <v>35</v>
      </c>
      <c r="L540">
        <v>0.48</v>
      </c>
      <c r="M540">
        <v>274277</v>
      </c>
      <c r="N540">
        <v>3</v>
      </c>
      <c r="O540" s="2" t="s">
        <v>844</v>
      </c>
      <c r="P540" s="2" t="s">
        <v>250</v>
      </c>
      <c r="Q540" s="2" t="s">
        <v>189</v>
      </c>
      <c r="R540">
        <v>4</v>
      </c>
      <c r="S540">
        <v>2</v>
      </c>
      <c r="T540" s="2" t="s">
        <v>29</v>
      </c>
      <c r="U540" s="2" t="s">
        <v>10966</v>
      </c>
    </row>
    <row r="541" spans="1:21">
      <c r="A541">
        <v>19</v>
      </c>
      <c r="B541" s="2" t="s">
        <v>40</v>
      </c>
      <c r="C541" s="2" t="s">
        <v>82</v>
      </c>
      <c r="D541" s="2" t="s">
        <v>22</v>
      </c>
      <c r="E541">
        <v>86231</v>
      </c>
      <c r="F541">
        <v>677</v>
      </c>
      <c r="G541">
        <v>39315</v>
      </c>
      <c r="H541" s="2" t="s">
        <v>47</v>
      </c>
      <c r="I541" s="2" t="s">
        <v>58</v>
      </c>
      <c r="J541">
        <v>6</v>
      </c>
      <c r="K541" s="2" t="s">
        <v>25</v>
      </c>
      <c r="L541">
        <v>0.52</v>
      </c>
      <c r="M541">
        <v>21265</v>
      </c>
      <c r="N541">
        <v>4</v>
      </c>
      <c r="O541" s="2" t="s">
        <v>845</v>
      </c>
      <c r="P541" s="2" t="s">
        <v>271</v>
      </c>
      <c r="Q541" s="2" t="s">
        <v>75</v>
      </c>
      <c r="R541">
        <v>1</v>
      </c>
      <c r="S541">
        <v>1</v>
      </c>
      <c r="T541" s="2" t="s">
        <v>39</v>
      </c>
      <c r="U541" s="2" t="s">
        <v>10966</v>
      </c>
    </row>
    <row r="542" spans="1:21">
      <c r="A542">
        <v>64</v>
      </c>
      <c r="B542" s="2" t="s">
        <v>20</v>
      </c>
      <c r="C542" s="2" t="s">
        <v>21</v>
      </c>
      <c r="D542" s="2" t="s">
        <v>69</v>
      </c>
      <c r="E542">
        <v>27014</v>
      </c>
      <c r="F542">
        <v>780</v>
      </c>
      <c r="G542">
        <v>36704</v>
      </c>
      <c r="H542" s="2" t="s">
        <v>43</v>
      </c>
      <c r="I542" s="2" t="s">
        <v>24</v>
      </c>
      <c r="J542">
        <v>18</v>
      </c>
      <c r="K542" s="2" t="s">
        <v>35</v>
      </c>
      <c r="L542">
        <v>0.22</v>
      </c>
      <c r="M542">
        <v>181585</v>
      </c>
      <c r="N542">
        <v>3</v>
      </c>
      <c r="O542" s="2" t="s">
        <v>846</v>
      </c>
      <c r="P542" s="2" t="s">
        <v>347</v>
      </c>
      <c r="Q542" s="2" t="s">
        <v>847</v>
      </c>
      <c r="R542">
        <v>4</v>
      </c>
      <c r="S542">
        <v>1</v>
      </c>
      <c r="T542" s="2" t="s">
        <v>29</v>
      </c>
      <c r="U542" s="2" t="s">
        <v>10966</v>
      </c>
    </row>
    <row r="543" spans="1:21">
      <c r="A543">
        <v>44</v>
      </c>
      <c r="B543" s="2" t="s">
        <v>40</v>
      </c>
      <c r="C543" s="2" t="s">
        <v>21</v>
      </c>
      <c r="D543" s="2" t="s">
        <v>22</v>
      </c>
      <c r="E543">
        <v>96151</v>
      </c>
      <c r="F543">
        <v>608</v>
      </c>
      <c r="G543">
        <v>27450.01</v>
      </c>
      <c r="H543" s="2" t="s">
        <v>33</v>
      </c>
      <c r="I543" s="2" t="s">
        <v>58</v>
      </c>
      <c r="J543">
        <v>2</v>
      </c>
      <c r="K543" s="2" t="s">
        <v>48</v>
      </c>
      <c r="L543">
        <v>0.31</v>
      </c>
      <c r="M543">
        <v>60729</v>
      </c>
      <c r="N543">
        <v>2</v>
      </c>
      <c r="O543" s="2" t="s">
        <v>848</v>
      </c>
      <c r="P543" s="2" t="s">
        <v>132</v>
      </c>
      <c r="Q543" s="2" t="s">
        <v>228</v>
      </c>
      <c r="R543">
        <v>2</v>
      </c>
      <c r="S543">
        <v>1</v>
      </c>
      <c r="T543" s="2" t="s">
        <v>29</v>
      </c>
      <c r="U543" s="2" t="s">
        <v>10966</v>
      </c>
    </row>
    <row r="544" spans="1:21">
      <c r="A544">
        <v>19</v>
      </c>
      <c r="B544" s="2" t="s">
        <v>20</v>
      </c>
      <c r="C544" s="2" t="s">
        <v>21</v>
      </c>
      <c r="D544" s="2" t="s">
        <v>32</v>
      </c>
      <c r="E544">
        <v>69933.399999999994</v>
      </c>
      <c r="F544">
        <v>780</v>
      </c>
      <c r="G544">
        <v>7993</v>
      </c>
      <c r="H544" s="2" t="s">
        <v>23</v>
      </c>
      <c r="I544" s="2" t="s">
        <v>58</v>
      </c>
      <c r="J544">
        <v>10</v>
      </c>
      <c r="K544" s="2" t="s">
        <v>35</v>
      </c>
      <c r="L544">
        <v>0.47</v>
      </c>
      <c r="M544">
        <v>89712</v>
      </c>
      <c r="N544">
        <v>3</v>
      </c>
      <c r="O544" s="2" t="s">
        <v>849</v>
      </c>
      <c r="P544" s="2" t="s">
        <v>104</v>
      </c>
      <c r="Q544" s="2" t="s">
        <v>850</v>
      </c>
      <c r="R544">
        <v>2</v>
      </c>
      <c r="S544">
        <v>1</v>
      </c>
      <c r="T544" s="2" t="s">
        <v>39</v>
      </c>
      <c r="U544" s="2" t="s">
        <v>10966</v>
      </c>
    </row>
    <row r="545" spans="1:21">
      <c r="A545">
        <v>53</v>
      </c>
      <c r="B545" s="2" t="s">
        <v>40</v>
      </c>
      <c r="C545" s="2" t="s">
        <v>82</v>
      </c>
      <c r="D545" s="2" t="s">
        <v>69</v>
      </c>
      <c r="E545">
        <v>117379</v>
      </c>
      <c r="F545">
        <v>699</v>
      </c>
      <c r="G545">
        <v>8562</v>
      </c>
      <c r="H545" s="2" t="s">
        <v>47</v>
      </c>
      <c r="I545" s="2" t="s">
        <v>58</v>
      </c>
      <c r="J545">
        <v>9</v>
      </c>
      <c r="K545" s="2" t="s">
        <v>25</v>
      </c>
      <c r="L545">
        <v>0.15</v>
      </c>
      <c r="M545">
        <v>253074</v>
      </c>
      <c r="N545">
        <v>1</v>
      </c>
      <c r="O545" s="2" t="s">
        <v>851</v>
      </c>
      <c r="P545" s="2" t="s">
        <v>182</v>
      </c>
      <c r="Q545" s="2" t="s">
        <v>520</v>
      </c>
      <c r="R545">
        <v>3</v>
      </c>
      <c r="S545">
        <v>1</v>
      </c>
      <c r="T545" s="2" t="s">
        <v>29</v>
      </c>
      <c r="U545" s="2" t="s">
        <v>10971</v>
      </c>
    </row>
    <row r="546" spans="1:21">
      <c r="A546">
        <v>19</v>
      </c>
      <c r="B546" s="2" t="s">
        <v>40</v>
      </c>
      <c r="C546" s="2" t="s">
        <v>21</v>
      </c>
      <c r="D546" s="2" t="s">
        <v>42</v>
      </c>
      <c r="E546">
        <v>84042</v>
      </c>
      <c r="F546">
        <v>792</v>
      </c>
      <c r="G546">
        <v>27450.01</v>
      </c>
      <c r="H546" s="2" t="s">
        <v>43</v>
      </c>
      <c r="I546" s="2" t="s">
        <v>34</v>
      </c>
      <c r="J546">
        <v>9</v>
      </c>
      <c r="K546" s="2" t="s">
        <v>48</v>
      </c>
      <c r="L546">
        <v>0.26</v>
      </c>
      <c r="M546">
        <v>225631</v>
      </c>
      <c r="N546">
        <v>0</v>
      </c>
      <c r="O546" s="2" t="s">
        <v>852</v>
      </c>
      <c r="P546" s="2" t="s">
        <v>337</v>
      </c>
      <c r="Q546" s="2" t="s">
        <v>279</v>
      </c>
      <c r="R546">
        <v>1</v>
      </c>
      <c r="S546">
        <v>0</v>
      </c>
      <c r="T546" s="2" t="s">
        <v>39</v>
      </c>
      <c r="U546" s="2" t="s">
        <v>10969</v>
      </c>
    </row>
    <row r="547" spans="1:21">
      <c r="A547">
        <v>59</v>
      </c>
      <c r="B547" s="2" t="s">
        <v>20</v>
      </c>
      <c r="C547" s="2" t="s">
        <v>31</v>
      </c>
      <c r="D547" s="2" t="s">
        <v>69</v>
      </c>
      <c r="E547">
        <v>100221</v>
      </c>
      <c r="F547">
        <v>660</v>
      </c>
      <c r="G547">
        <v>27450.01</v>
      </c>
      <c r="H547" s="2" t="s">
        <v>47</v>
      </c>
      <c r="I547" s="2" t="s">
        <v>34</v>
      </c>
      <c r="J547">
        <v>16</v>
      </c>
      <c r="K547" s="2" t="s">
        <v>35</v>
      </c>
      <c r="L547">
        <v>0.51</v>
      </c>
      <c r="M547">
        <v>159741.5</v>
      </c>
      <c r="N547">
        <v>2</v>
      </c>
      <c r="O547" s="2" t="s">
        <v>853</v>
      </c>
      <c r="P547" s="2" t="s">
        <v>104</v>
      </c>
      <c r="Q547" s="2" t="s">
        <v>263</v>
      </c>
      <c r="R547">
        <v>0</v>
      </c>
      <c r="S547">
        <v>0</v>
      </c>
      <c r="T547" s="2" t="s">
        <v>29</v>
      </c>
      <c r="U547" s="2" t="s">
        <v>10966</v>
      </c>
    </row>
    <row r="548" spans="1:21">
      <c r="A548">
        <v>24</v>
      </c>
      <c r="B548" s="2" t="s">
        <v>20</v>
      </c>
      <c r="C548" s="2" t="s">
        <v>82</v>
      </c>
      <c r="D548" s="2" t="s">
        <v>32</v>
      </c>
      <c r="E548">
        <v>32291</v>
      </c>
      <c r="F548">
        <v>776</v>
      </c>
      <c r="G548">
        <v>28968</v>
      </c>
      <c r="H548" s="2" t="s">
        <v>23</v>
      </c>
      <c r="I548" s="2" t="s">
        <v>58</v>
      </c>
      <c r="J548">
        <v>3</v>
      </c>
      <c r="K548" s="2" t="s">
        <v>48</v>
      </c>
      <c r="L548">
        <v>0.4</v>
      </c>
      <c r="M548">
        <v>235595</v>
      </c>
      <c r="N548">
        <v>2</v>
      </c>
      <c r="O548" s="2" t="s">
        <v>854</v>
      </c>
      <c r="P548" s="2" t="s">
        <v>179</v>
      </c>
      <c r="Q548" s="2" t="s">
        <v>494</v>
      </c>
      <c r="R548">
        <v>2</v>
      </c>
      <c r="S548">
        <v>0</v>
      </c>
      <c r="T548" s="2" t="s">
        <v>39</v>
      </c>
      <c r="U548" s="2" t="s">
        <v>10966</v>
      </c>
    </row>
    <row r="549" spans="1:21">
      <c r="A549">
        <v>56</v>
      </c>
      <c r="B549" s="2" t="s">
        <v>30</v>
      </c>
      <c r="C549" s="2" t="s">
        <v>82</v>
      </c>
      <c r="D549" s="2" t="s">
        <v>42</v>
      </c>
      <c r="E549">
        <v>48214</v>
      </c>
      <c r="F549">
        <v>610</v>
      </c>
      <c r="G549">
        <v>8303</v>
      </c>
      <c r="H549" s="2" t="s">
        <v>43</v>
      </c>
      <c r="I549" s="2" t="s">
        <v>24</v>
      </c>
      <c r="J549">
        <v>15</v>
      </c>
      <c r="K549" s="2" t="s">
        <v>59</v>
      </c>
      <c r="L549">
        <v>0.49</v>
      </c>
      <c r="M549">
        <v>159741.5</v>
      </c>
      <c r="N549">
        <v>1</v>
      </c>
      <c r="O549" s="2" t="s">
        <v>855</v>
      </c>
      <c r="P549" s="2" t="s">
        <v>158</v>
      </c>
      <c r="Q549" s="2" t="s">
        <v>284</v>
      </c>
      <c r="R549">
        <v>2</v>
      </c>
      <c r="S549">
        <v>2</v>
      </c>
      <c r="T549" s="2" t="s">
        <v>29</v>
      </c>
      <c r="U549" s="2" t="s">
        <v>10969</v>
      </c>
    </row>
    <row r="550" spans="1:21">
      <c r="A550">
        <v>31</v>
      </c>
      <c r="B550" s="2" t="s">
        <v>40</v>
      </c>
      <c r="C550" s="2" t="s">
        <v>82</v>
      </c>
      <c r="D550" s="2" t="s">
        <v>69</v>
      </c>
      <c r="E550">
        <v>46269</v>
      </c>
      <c r="F550">
        <v>616</v>
      </c>
      <c r="G550">
        <v>35767</v>
      </c>
      <c r="H550" s="2" t="s">
        <v>23</v>
      </c>
      <c r="I550" s="2" t="s">
        <v>58</v>
      </c>
      <c r="J550">
        <v>7</v>
      </c>
      <c r="K550" s="2" t="s">
        <v>25</v>
      </c>
      <c r="L550">
        <v>0.1</v>
      </c>
      <c r="M550">
        <v>272146</v>
      </c>
      <c r="N550">
        <v>0</v>
      </c>
      <c r="O550" s="2" t="s">
        <v>856</v>
      </c>
      <c r="P550" s="2" t="s">
        <v>98</v>
      </c>
      <c r="Q550" s="2" t="s">
        <v>172</v>
      </c>
      <c r="R550">
        <v>0</v>
      </c>
      <c r="S550">
        <v>0</v>
      </c>
      <c r="T550" s="2" t="s">
        <v>29</v>
      </c>
      <c r="U550" s="2" t="s">
        <v>10966</v>
      </c>
    </row>
    <row r="551" spans="1:21">
      <c r="A551">
        <v>65</v>
      </c>
      <c r="B551" s="2" t="s">
        <v>30</v>
      </c>
      <c r="C551" s="2" t="s">
        <v>41</v>
      </c>
      <c r="D551" s="2" t="s">
        <v>42</v>
      </c>
      <c r="E551">
        <v>67259</v>
      </c>
      <c r="F551">
        <v>652</v>
      </c>
      <c r="G551">
        <v>33364</v>
      </c>
      <c r="H551" s="2" t="s">
        <v>43</v>
      </c>
      <c r="I551" s="2" t="s">
        <v>24</v>
      </c>
      <c r="J551">
        <v>16</v>
      </c>
      <c r="K551" s="2" t="s">
        <v>59</v>
      </c>
      <c r="L551">
        <v>0.35</v>
      </c>
      <c r="M551">
        <v>159741.5</v>
      </c>
      <c r="N551">
        <v>1</v>
      </c>
      <c r="O551" s="2" t="s">
        <v>857</v>
      </c>
      <c r="P551" s="2" t="s">
        <v>352</v>
      </c>
      <c r="Q551" s="2" t="s">
        <v>295</v>
      </c>
      <c r="R551">
        <v>2</v>
      </c>
      <c r="S551">
        <v>0</v>
      </c>
      <c r="T551" s="2" t="s">
        <v>29</v>
      </c>
      <c r="U551" s="2" t="s">
        <v>10969</v>
      </c>
    </row>
    <row r="552" spans="1:21">
      <c r="A552">
        <v>63</v>
      </c>
      <c r="B552" s="2" t="s">
        <v>30</v>
      </c>
      <c r="C552" s="2" t="s">
        <v>41</v>
      </c>
      <c r="D552" s="2" t="s">
        <v>32</v>
      </c>
      <c r="E552">
        <v>44667</v>
      </c>
      <c r="F552">
        <v>796</v>
      </c>
      <c r="G552">
        <v>24173</v>
      </c>
      <c r="H552" s="2" t="s">
        <v>23</v>
      </c>
      <c r="I552" s="2" t="s">
        <v>58</v>
      </c>
      <c r="J552">
        <v>17</v>
      </c>
      <c r="K552" s="2" t="s">
        <v>59</v>
      </c>
      <c r="L552">
        <v>0.52</v>
      </c>
      <c r="M552">
        <v>28982</v>
      </c>
      <c r="N552">
        <v>4</v>
      </c>
      <c r="O552" s="2" t="s">
        <v>858</v>
      </c>
      <c r="P552" s="2" t="s">
        <v>119</v>
      </c>
      <c r="Q552" s="2" t="s">
        <v>464</v>
      </c>
      <c r="R552">
        <v>4</v>
      </c>
      <c r="S552">
        <v>0</v>
      </c>
      <c r="T552" s="2" t="s">
        <v>29</v>
      </c>
      <c r="U552" s="2" t="s">
        <v>10969</v>
      </c>
    </row>
    <row r="553" spans="1:21">
      <c r="A553">
        <v>35</v>
      </c>
      <c r="B553" s="2" t="s">
        <v>40</v>
      </c>
      <c r="C553" s="2" t="s">
        <v>21</v>
      </c>
      <c r="D553" s="2" t="s">
        <v>32</v>
      </c>
      <c r="E553">
        <v>103748</v>
      </c>
      <c r="F553">
        <v>704</v>
      </c>
      <c r="G553">
        <v>41146</v>
      </c>
      <c r="H553" s="2" t="s">
        <v>43</v>
      </c>
      <c r="I553" s="2" t="s">
        <v>58</v>
      </c>
      <c r="J553">
        <v>2</v>
      </c>
      <c r="K553" s="2" t="s">
        <v>48</v>
      </c>
      <c r="L553">
        <v>0.27</v>
      </c>
      <c r="M553">
        <v>294726</v>
      </c>
      <c r="N553">
        <v>4</v>
      </c>
      <c r="O553" s="2" t="s">
        <v>859</v>
      </c>
      <c r="P553" s="2" t="s">
        <v>129</v>
      </c>
      <c r="Q553" s="2" t="s">
        <v>626</v>
      </c>
      <c r="R553">
        <v>2</v>
      </c>
      <c r="S553">
        <v>2</v>
      </c>
      <c r="T553" s="2" t="s">
        <v>39</v>
      </c>
      <c r="U553" s="2" t="s">
        <v>10966</v>
      </c>
    </row>
    <row r="554" spans="1:21">
      <c r="A554">
        <v>58</v>
      </c>
      <c r="B554" s="2" t="s">
        <v>20</v>
      </c>
      <c r="C554" s="2" t="s">
        <v>31</v>
      </c>
      <c r="D554" s="2" t="s">
        <v>22</v>
      </c>
      <c r="E554">
        <v>26668</v>
      </c>
      <c r="F554">
        <v>783</v>
      </c>
      <c r="G554">
        <v>10147</v>
      </c>
      <c r="H554" s="2" t="s">
        <v>33</v>
      </c>
      <c r="I554" s="2" t="s">
        <v>24</v>
      </c>
      <c r="J554">
        <v>0</v>
      </c>
      <c r="K554" s="2" t="s">
        <v>35</v>
      </c>
      <c r="L554">
        <v>0.32</v>
      </c>
      <c r="M554">
        <v>38083</v>
      </c>
      <c r="N554">
        <v>1</v>
      </c>
      <c r="O554" s="2" t="s">
        <v>860</v>
      </c>
      <c r="P554" s="2" t="s">
        <v>104</v>
      </c>
      <c r="Q554" s="2" t="s">
        <v>333</v>
      </c>
      <c r="R554">
        <v>2</v>
      </c>
      <c r="S554">
        <v>1</v>
      </c>
      <c r="T554" s="2" t="s">
        <v>29</v>
      </c>
      <c r="U554" s="2" t="s">
        <v>10966</v>
      </c>
    </row>
    <row r="555" spans="1:21">
      <c r="A555">
        <v>34</v>
      </c>
      <c r="B555" s="2" t="s">
        <v>40</v>
      </c>
      <c r="C555" s="2" t="s">
        <v>21</v>
      </c>
      <c r="D555" s="2" t="s">
        <v>32</v>
      </c>
      <c r="E555">
        <v>96031</v>
      </c>
      <c r="F555">
        <v>652</v>
      </c>
      <c r="G555">
        <v>27450.01</v>
      </c>
      <c r="H555" s="2" t="s">
        <v>33</v>
      </c>
      <c r="I555" s="2" t="s">
        <v>24</v>
      </c>
      <c r="J555">
        <v>12</v>
      </c>
      <c r="K555" s="2" t="s">
        <v>59</v>
      </c>
      <c r="L555">
        <v>0.18</v>
      </c>
      <c r="M555">
        <v>159741.5</v>
      </c>
      <c r="N555">
        <v>3</v>
      </c>
      <c r="O555" s="2" t="s">
        <v>861</v>
      </c>
      <c r="P555" s="2" t="s">
        <v>84</v>
      </c>
      <c r="Q555" s="2" t="s">
        <v>497</v>
      </c>
      <c r="R555">
        <v>3</v>
      </c>
      <c r="S555">
        <v>0</v>
      </c>
      <c r="T555" s="2" t="s">
        <v>39</v>
      </c>
      <c r="U555" s="2" t="s">
        <v>10969</v>
      </c>
    </row>
    <row r="556" spans="1:21">
      <c r="A556">
        <v>21</v>
      </c>
      <c r="B556" s="2" t="s">
        <v>20</v>
      </c>
      <c r="C556" s="2" t="s">
        <v>21</v>
      </c>
      <c r="D556" s="2" t="s">
        <v>42</v>
      </c>
      <c r="E556">
        <v>66898</v>
      </c>
      <c r="F556">
        <v>699</v>
      </c>
      <c r="G556">
        <v>28687</v>
      </c>
      <c r="H556" s="2" t="s">
        <v>33</v>
      </c>
      <c r="I556" s="2" t="s">
        <v>24</v>
      </c>
      <c r="J556">
        <v>13</v>
      </c>
      <c r="K556" s="2" t="s">
        <v>48</v>
      </c>
      <c r="L556">
        <v>0.2</v>
      </c>
      <c r="M556">
        <v>211814</v>
      </c>
      <c r="N556">
        <v>1</v>
      </c>
      <c r="O556" s="2" t="s">
        <v>862</v>
      </c>
      <c r="P556" s="2" t="s">
        <v>193</v>
      </c>
      <c r="Q556" s="2" t="s">
        <v>863</v>
      </c>
      <c r="R556">
        <v>4</v>
      </c>
      <c r="S556">
        <v>2</v>
      </c>
      <c r="T556" s="2" t="s">
        <v>39</v>
      </c>
      <c r="U556" s="2" t="s">
        <v>10969</v>
      </c>
    </row>
    <row r="557" spans="1:21">
      <c r="A557">
        <v>23</v>
      </c>
      <c r="B557" s="2" t="s">
        <v>40</v>
      </c>
      <c r="C557" s="2" t="s">
        <v>21</v>
      </c>
      <c r="D557" s="2" t="s">
        <v>22</v>
      </c>
      <c r="E557">
        <v>76478</v>
      </c>
      <c r="F557">
        <v>781</v>
      </c>
      <c r="G557">
        <v>27450.01</v>
      </c>
      <c r="H557" s="2" t="s">
        <v>33</v>
      </c>
      <c r="I557" s="2" t="s">
        <v>24</v>
      </c>
      <c r="J557">
        <v>10</v>
      </c>
      <c r="K557" s="2" t="s">
        <v>35</v>
      </c>
      <c r="L557">
        <v>0.4</v>
      </c>
      <c r="M557">
        <v>164971</v>
      </c>
      <c r="N557">
        <v>4</v>
      </c>
      <c r="O557" s="2" t="s">
        <v>864</v>
      </c>
      <c r="P557" s="2" t="s">
        <v>260</v>
      </c>
      <c r="Q557" s="2" t="s">
        <v>808</v>
      </c>
      <c r="R557">
        <v>1</v>
      </c>
      <c r="S557">
        <v>0</v>
      </c>
      <c r="T557" s="2" t="s">
        <v>39</v>
      </c>
      <c r="U557" s="2" t="s">
        <v>10966</v>
      </c>
    </row>
    <row r="558" spans="1:21">
      <c r="A558">
        <v>52</v>
      </c>
      <c r="B558" s="2" t="s">
        <v>40</v>
      </c>
      <c r="C558" s="2" t="s">
        <v>31</v>
      </c>
      <c r="D558" s="2" t="s">
        <v>32</v>
      </c>
      <c r="E558">
        <v>60205</v>
      </c>
      <c r="F558">
        <v>783</v>
      </c>
      <c r="G558">
        <v>32414</v>
      </c>
      <c r="H558" s="2" t="s">
        <v>23</v>
      </c>
      <c r="I558" s="2" t="s">
        <v>34</v>
      </c>
      <c r="J558">
        <v>12</v>
      </c>
      <c r="K558" s="2" t="s">
        <v>59</v>
      </c>
      <c r="L558">
        <v>0.13</v>
      </c>
      <c r="M558">
        <v>159741.5</v>
      </c>
      <c r="N558">
        <v>0</v>
      </c>
      <c r="O558" s="2" t="s">
        <v>865</v>
      </c>
      <c r="P558" s="2" t="s">
        <v>104</v>
      </c>
      <c r="Q558" s="2" t="s">
        <v>211</v>
      </c>
      <c r="R558">
        <v>0</v>
      </c>
      <c r="S558">
        <v>1</v>
      </c>
      <c r="T558" s="2" t="s">
        <v>39</v>
      </c>
      <c r="U558" s="2" t="s">
        <v>10969</v>
      </c>
    </row>
    <row r="559" spans="1:21">
      <c r="A559">
        <v>21</v>
      </c>
      <c r="B559" s="2" t="s">
        <v>40</v>
      </c>
      <c r="C559" s="2" t="s">
        <v>41</v>
      </c>
      <c r="D559" s="2" t="s">
        <v>69</v>
      </c>
      <c r="E559">
        <v>98157</v>
      </c>
      <c r="F559">
        <v>793</v>
      </c>
      <c r="G559">
        <v>27450.01</v>
      </c>
      <c r="H559" s="2" t="s">
        <v>43</v>
      </c>
      <c r="I559" s="2" t="s">
        <v>34</v>
      </c>
      <c r="J559">
        <v>2</v>
      </c>
      <c r="K559" s="2" t="s">
        <v>59</v>
      </c>
      <c r="L559">
        <v>0.26</v>
      </c>
      <c r="M559">
        <v>233448</v>
      </c>
      <c r="N559">
        <v>3</v>
      </c>
      <c r="O559" s="2" t="s">
        <v>866</v>
      </c>
      <c r="P559" s="2" t="s">
        <v>163</v>
      </c>
      <c r="Q559" s="2" t="s">
        <v>209</v>
      </c>
      <c r="R559">
        <v>1</v>
      </c>
      <c r="S559">
        <v>0</v>
      </c>
      <c r="T559" s="2" t="s">
        <v>29</v>
      </c>
      <c r="U559" s="2" t="s">
        <v>10967</v>
      </c>
    </row>
    <row r="560" spans="1:21">
      <c r="A560">
        <v>54</v>
      </c>
      <c r="B560" s="2" t="s">
        <v>20</v>
      </c>
      <c r="C560" s="2" t="s">
        <v>21</v>
      </c>
      <c r="D560" s="2" t="s">
        <v>22</v>
      </c>
      <c r="E560">
        <v>41725</v>
      </c>
      <c r="F560">
        <v>777</v>
      </c>
      <c r="G560">
        <v>31532</v>
      </c>
      <c r="H560" s="2" t="s">
        <v>43</v>
      </c>
      <c r="I560" s="2" t="s">
        <v>24</v>
      </c>
      <c r="J560">
        <v>1</v>
      </c>
      <c r="K560" s="2" t="s">
        <v>59</v>
      </c>
      <c r="L560">
        <v>0.33</v>
      </c>
      <c r="M560">
        <v>257918</v>
      </c>
      <c r="N560">
        <v>0</v>
      </c>
      <c r="O560" s="2" t="s">
        <v>867</v>
      </c>
      <c r="P560" s="2" t="s">
        <v>250</v>
      </c>
      <c r="Q560" s="2" t="s">
        <v>679</v>
      </c>
      <c r="R560">
        <v>3</v>
      </c>
      <c r="S560">
        <v>0</v>
      </c>
      <c r="T560" s="2" t="s">
        <v>29</v>
      </c>
      <c r="U560" s="2" t="s">
        <v>10966</v>
      </c>
    </row>
    <row r="561" spans="1:21">
      <c r="A561">
        <v>41</v>
      </c>
      <c r="B561" s="2" t="s">
        <v>20</v>
      </c>
      <c r="C561" s="2" t="s">
        <v>41</v>
      </c>
      <c r="D561" s="2" t="s">
        <v>42</v>
      </c>
      <c r="E561">
        <v>117813</v>
      </c>
      <c r="F561">
        <v>615</v>
      </c>
      <c r="G561">
        <v>32854</v>
      </c>
      <c r="H561" s="2" t="s">
        <v>33</v>
      </c>
      <c r="I561" s="2" t="s">
        <v>24</v>
      </c>
      <c r="J561">
        <v>13</v>
      </c>
      <c r="K561" s="2" t="s">
        <v>35</v>
      </c>
      <c r="L561">
        <v>0.27</v>
      </c>
      <c r="M561">
        <v>268628</v>
      </c>
      <c r="N561">
        <v>1</v>
      </c>
      <c r="O561" s="2" t="s">
        <v>868</v>
      </c>
      <c r="P561" s="2" t="s">
        <v>119</v>
      </c>
      <c r="Q561" s="2" t="s">
        <v>471</v>
      </c>
      <c r="R561">
        <v>2</v>
      </c>
      <c r="S561">
        <v>0</v>
      </c>
      <c r="T561" s="2" t="s">
        <v>29</v>
      </c>
      <c r="U561" s="2" t="s">
        <v>10966</v>
      </c>
    </row>
    <row r="562" spans="1:21">
      <c r="A562">
        <v>46</v>
      </c>
      <c r="B562" s="2" t="s">
        <v>30</v>
      </c>
      <c r="C562" s="2" t="s">
        <v>82</v>
      </c>
      <c r="D562" s="2" t="s">
        <v>32</v>
      </c>
      <c r="E562">
        <v>37441</v>
      </c>
      <c r="F562">
        <v>642</v>
      </c>
      <c r="G562">
        <v>48806</v>
      </c>
      <c r="H562" s="2" t="s">
        <v>47</v>
      </c>
      <c r="I562" s="2" t="s">
        <v>58</v>
      </c>
      <c r="J562">
        <v>7</v>
      </c>
      <c r="K562" s="2" t="s">
        <v>25</v>
      </c>
      <c r="L562">
        <v>0.25</v>
      </c>
      <c r="M562">
        <v>140676</v>
      </c>
      <c r="N562">
        <v>3</v>
      </c>
      <c r="O562" s="2" t="s">
        <v>869</v>
      </c>
      <c r="P562" s="2" t="s">
        <v>119</v>
      </c>
      <c r="Q562" s="2" t="s">
        <v>457</v>
      </c>
      <c r="R562">
        <v>4</v>
      </c>
      <c r="S562">
        <v>2</v>
      </c>
      <c r="T562" s="2" t="s">
        <v>29</v>
      </c>
      <c r="U562" s="2" t="s">
        <v>10966</v>
      </c>
    </row>
    <row r="563" spans="1:21">
      <c r="A563">
        <v>46</v>
      </c>
      <c r="B563" s="2" t="s">
        <v>40</v>
      </c>
      <c r="C563" s="2" t="s">
        <v>21</v>
      </c>
      <c r="D563" s="2" t="s">
        <v>32</v>
      </c>
      <c r="E563">
        <v>99874</v>
      </c>
      <c r="F563">
        <v>779</v>
      </c>
      <c r="G563">
        <v>20630</v>
      </c>
      <c r="H563" s="2" t="s">
        <v>23</v>
      </c>
      <c r="I563" s="2" t="s">
        <v>58</v>
      </c>
      <c r="J563">
        <v>10</v>
      </c>
      <c r="K563" s="2" t="s">
        <v>25</v>
      </c>
      <c r="L563">
        <v>0.5</v>
      </c>
      <c r="M563">
        <v>192187</v>
      </c>
      <c r="N563">
        <v>1</v>
      </c>
      <c r="O563" s="2" t="s">
        <v>870</v>
      </c>
      <c r="P563" s="2" t="s">
        <v>45</v>
      </c>
      <c r="Q563" s="2" t="s">
        <v>565</v>
      </c>
      <c r="R563">
        <v>2</v>
      </c>
      <c r="S563">
        <v>2</v>
      </c>
      <c r="T563" s="2" t="s">
        <v>81</v>
      </c>
      <c r="U563" s="2" t="s">
        <v>10966</v>
      </c>
    </row>
    <row r="564" spans="1:21">
      <c r="A564">
        <v>67</v>
      </c>
      <c r="B564" s="2" t="s">
        <v>20</v>
      </c>
      <c r="C564" s="2" t="s">
        <v>41</v>
      </c>
      <c r="D564" s="2" t="s">
        <v>42</v>
      </c>
      <c r="E564">
        <v>69933.399999999994</v>
      </c>
      <c r="F564">
        <v>613</v>
      </c>
      <c r="G564">
        <v>11464</v>
      </c>
      <c r="H564" s="2" t="s">
        <v>23</v>
      </c>
      <c r="I564" s="2" t="s">
        <v>34</v>
      </c>
      <c r="J564">
        <v>15</v>
      </c>
      <c r="K564" s="2" t="s">
        <v>25</v>
      </c>
      <c r="L564">
        <v>0.15</v>
      </c>
      <c r="M564">
        <v>299444</v>
      </c>
      <c r="N564">
        <v>1</v>
      </c>
      <c r="O564" s="2" t="s">
        <v>871</v>
      </c>
      <c r="P564" s="2" t="s">
        <v>347</v>
      </c>
      <c r="Q564" s="2" t="s">
        <v>598</v>
      </c>
      <c r="R564">
        <v>4</v>
      </c>
      <c r="S564">
        <v>1</v>
      </c>
      <c r="T564" s="2" t="s">
        <v>29</v>
      </c>
      <c r="U564" s="2" t="s">
        <v>10971</v>
      </c>
    </row>
    <row r="565" spans="1:21">
      <c r="A565">
        <v>52</v>
      </c>
      <c r="B565" s="2" t="s">
        <v>30</v>
      </c>
      <c r="C565" s="2" t="s">
        <v>21</v>
      </c>
      <c r="D565" s="2" t="s">
        <v>32</v>
      </c>
      <c r="E565">
        <v>47115</v>
      </c>
      <c r="F565">
        <v>689</v>
      </c>
      <c r="G565">
        <v>5521</v>
      </c>
      <c r="H565" s="2" t="s">
        <v>43</v>
      </c>
      <c r="I565" s="2" t="s">
        <v>24</v>
      </c>
      <c r="J565">
        <v>10</v>
      </c>
      <c r="K565" s="2" t="s">
        <v>35</v>
      </c>
      <c r="L565">
        <v>0.28999999999999998</v>
      </c>
      <c r="M565">
        <v>165326</v>
      </c>
      <c r="N565">
        <v>2</v>
      </c>
      <c r="O565" s="2" t="s">
        <v>872</v>
      </c>
      <c r="P565" s="2" t="s">
        <v>179</v>
      </c>
      <c r="Q565" s="2" t="s">
        <v>75</v>
      </c>
      <c r="R565">
        <v>2</v>
      </c>
      <c r="S565">
        <v>2</v>
      </c>
      <c r="T565" s="2" t="s">
        <v>29</v>
      </c>
      <c r="U565" s="2" t="s">
        <v>10966</v>
      </c>
    </row>
    <row r="566" spans="1:21">
      <c r="A566">
        <v>52</v>
      </c>
      <c r="B566" s="2" t="s">
        <v>30</v>
      </c>
      <c r="C566" s="2" t="s">
        <v>31</v>
      </c>
      <c r="D566" s="2" t="s">
        <v>69</v>
      </c>
      <c r="E566">
        <v>63815</v>
      </c>
      <c r="F566">
        <v>663</v>
      </c>
      <c r="G566">
        <v>12089</v>
      </c>
      <c r="H566" s="2" t="s">
        <v>47</v>
      </c>
      <c r="I566" s="2" t="s">
        <v>24</v>
      </c>
      <c r="J566">
        <v>18</v>
      </c>
      <c r="K566" s="2" t="s">
        <v>35</v>
      </c>
      <c r="L566">
        <v>0.41</v>
      </c>
      <c r="M566">
        <v>157076</v>
      </c>
      <c r="N566">
        <v>1</v>
      </c>
      <c r="O566" s="2" t="s">
        <v>208</v>
      </c>
      <c r="P566" s="2" t="s">
        <v>207</v>
      </c>
      <c r="Q566" s="2" t="s">
        <v>695</v>
      </c>
      <c r="R566">
        <v>1</v>
      </c>
      <c r="S566">
        <v>1</v>
      </c>
      <c r="T566" s="2" t="s">
        <v>29</v>
      </c>
      <c r="U566" s="2" t="s">
        <v>10966</v>
      </c>
    </row>
    <row r="567" spans="1:21">
      <c r="A567">
        <v>52</v>
      </c>
      <c r="B567" s="2" t="s">
        <v>40</v>
      </c>
      <c r="C567" s="2" t="s">
        <v>21</v>
      </c>
      <c r="D567" s="2" t="s">
        <v>32</v>
      </c>
      <c r="E567">
        <v>28117</v>
      </c>
      <c r="F567">
        <v>777</v>
      </c>
      <c r="G567">
        <v>43848</v>
      </c>
      <c r="H567" s="2" t="s">
        <v>47</v>
      </c>
      <c r="I567" s="2" t="s">
        <v>34</v>
      </c>
      <c r="J567">
        <v>0</v>
      </c>
      <c r="K567" s="2" t="s">
        <v>35</v>
      </c>
      <c r="L567">
        <v>0.21</v>
      </c>
      <c r="M567">
        <v>180411</v>
      </c>
      <c r="N567">
        <v>2</v>
      </c>
      <c r="O567" s="2" t="s">
        <v>873</v>
      </c>
      <c r="P567" s="2" t="s">
        <v>202</v>
      </c>
      <c r="Q567" s="2" t="s">
        <v>377</v>
      </c>
      <c r="R567">
        <v>4</v>
      </c>
      <c r="S567">
        <v>1</v>
      </c>
      <c r="T567" s="2" t="s">
        <v>39</v>
      </c>
      <c r="U567" s="2" t="s">
        <v>10966</v>
      </c>
    </row>
    <row r="568" spans="1:21">
      <c r="A568">
        <v>32</v>
      </c>
      <c r="B568" s="2" t="s">
        <v>40</v>
      </c>
      <c r="C568" s="2" t="s">
        <v>82</v>
      </c>
      <c r="D568" s="2" t="s">
        <v>22</v>
      </c>
      <c r="E568">
        <v>96844</v>
      </c>
      <c r="F568">
        <v>639</v>
      </c>
      <c r="G568">
        <v>35997</v>
      </c>
      <c r="H568" s="2" t="s">
        <v>33</v>
      </c>
      <c r="I568" s="2" t="s">
        <v>24</v>
      </c>
      <c r="J568">
        <v>10</v>
      </c>
      <c r="K568" s="2" t="s">
        <v>48</v>
      </c>
      <c r="L568">
        <v>0.15</v>
      </c>
      <c r="M568">
        <v>212676</v>
      </c>
      <c r="N568">
        <v>1</v>
      </c>
      <c r="O568" s="2" t="s">
        <v>874</v>
      </c>
      <c r="P568" s="2" t="s">
        <v>242</v>
      </c>
      <c r="Q568" s="2" t="s">
        <v>816</v>
      </c>
      <c r="R568">
        <v>2</v>
      </c>
      <c r="S568">
        <v>0</v>
      </c>
      <c r="T568" s="2" t="s">
        <v>39</v>
      </c>
      <c r="U568" s="2" t="s">
        <v>10969</v>
      </c>
    </row>
    <row r="569" spans="1:21">
      <c r="A569">
        <v>52</v>
      </c>
      <c r="B569" s="2" t="s">
        <v>30</v>
      </c>
      <c r="C569" s="2" t="s">
        <v>82</v>
      </c>
      <c r="D569" s="2" t="s">
        <v>69</v>
      </c>
      <c r="E569">
        <v>30346</v>
      </c>
      <c r="F569">
        <v>624</v>
      </c>
      <c r="G569">
        <v>27450.01</v>
      </c>
      <c r="H569" s="2" t="s">
        <v>33</v>
      </c>
      <c r="I569" s="2" t="s">
        <v>34</v>
      </c>
      <c r="J569">
        <v>14</v>
      </c>
      <c r="K569" s="2" t="s">
        <v>59</v>
      </c>
      <c r="L569">
        <v>0.42</v>
      </c>
      <c r="M569">
        <v>138408</v>
      </c>
      <c r="N569">
        <v>1</v>
      </c>
      <c r="O569" s="2" t="s">
        <v>875</v>
      </c>
      <c r="P569" s="2" t="s">
        <v>137</v>
      </c>
      <c r="Q569" s="2" t="s">
        <v>673</v>
      </c>
      <c r="R569">
        <v>1</v>
      </c>
      <c r="S569">
        <v>0</v>
      </c>
      <c r="T569" s="2" t="s">
        <v>29</v>
      </c>
      <c r="U569" s="2" t="s">
        <v>10969</v>
      </c>
    </row>
    <row r="570" spans="1:21">
      <c r="A570">
        <v>35</v>
      </c>
      <c r="B570" s="2" t="s">
        <v>30</v>
      </c>
      <c r="C570" s="2" t="s">
        <v>31</v>
      </c>
      <c r="D570" s="2" t="s">
        <v>42</v>
      </c>
      <c r="E570">
        <v>61482</v>
      </c>
      <c r="F570">
        <v>699</v>
      </c>
      <c r="G570">
        <v>17230</v>
      </c>
      <c r="H570" s="2" t="s">
        <v>23</v>
      </c>
      <c r="I570" s="2" t="s">
        <v>34</v>
      </c>
      <c r="J570">
        <v>10</v>
      </c>
      <c r="K570" s="2" t="s">
        <v>35</v>
      </c>
      <c r="L570">
        <v>0.48</v>
      </c>
      <c r="M570">
        <v>281249</v>
      </c>
      <c r="N570">
        <v>2</v>
      </c>
      <c r="O570" s="2" t="s">
        <v>876</v>
      </c>
      <c r="P570" s="2" t="s">
        <v>347</v>
      </c>
      <c r="Q570" s="2" t="s">
        <v>758</v>
      </c>
      <c r="R570">
        <v>2</v>
      </c>
      <c r="S570">
        <v>2</v>
      </c>
      <c r="T570" s="2" t="s">
        <v>39</v>
      </c>
      <c r="U570" s="2" t="s">
        <v>10966</v>
      </c>
    </row>
    <row r="571" spans="1:21">
      <c r="A571">
        <v>19</v>
      </c>
      <c r="B571" s="2" t="s">
        <v>30</v>
      </c>
      <c r="C571" s="2" t="s">
        <v>31</v>
      </c>
      <c r="D571" s="2" t="s">
        <v>42</v>
      </c>
      <c r="E571">
        <v>69933.399999999994</v>
      </c>
      <c r="F571">
        <v>710</v>
      </c>
      <c r="G571">
        <v>33173</v>
      </c>
      <c r="H571" s="2" t="s">
        <v>43</v>
      </c>
      <c r="I571" s="2" t="s">
        <v>58</v>
      </c>
      <c r="J571">
        <v>6</v>
      </c>
      <c r="K571" s="2" t="s">
        <v>25</v>
      </c>
      <c r="L571">
        <v>0.28999999999999998</v>
      </c>
      <c r="M571">
        <v>216778</v>
      </c>
      <c r="N571">
        <v>2</v>
      </c>
      <c r="O571" s="2" t="s">
        <v>877</v>
      </c>
      <c r="P571" s="2" t="s">
        <v>37</v>
      </c>
      <c r="Q571" s="2" t="s">
        <v>497</v>
      </c>
      <c r="R571">
        <v>4</v>
      </c>
      <c r="S571">
        <v>1</v>
      </c>
      <c r="T571" s="2" t="s">
        <v>29</v>
      </c>
      <c r="U571" s="2" t="s">
        <v>10966</v>
      </c>
    </row>
    <row r="572" spans="1:21">
      <c r="A572">
        <v>35</v>
      </c>
      <c r="B572" s="2" t="s">
        <v>20</v>
      </c>
      <c r="C572" s="2" t="s">
        <v>21</v>
      </c>
      <c r="D572" s="2" t="s">
        <v>69</v>
      </c>
      <c r="E572">
        <v>49055</v>
      </c>
      <c r="F572">
        <v>786</v>
      </c>
      <c r="G572">
        <v>21916</v>
      </c>
      <c r="H572" s="2" t="s">
        <v>23</v>
      </c>
      <c r="I572" s="2" t="s">
        <v>34</v>
      </c>
      <c r="J572">
        <v>5</v>
      </c>
      <c r="K572" s="2" t="s">
        <v>48</v>
      </c>
      <c r="L572">
        <v>0.24</v>
      </c>
      <c r="M572">
        <v>81355</v>
      </c>
      <c r="N572">
        <v>1</v>
      </c>
      <c r="O572" s="2" t="s">
        <v>878</v>
      </c>
      <c r="P572" s="2" t="s">
        <v>193</v>
      </c>
      <c r="Q572" s="2" t="s">
        <v>304</v>
      </c>
      <c r="R572">
        <v>1</v>
      </c>
      <c r="S572">
        <v>0</v>
      </c>
      <c r="T572" s="2" t="s">
        <v>39</v>
      </c>
      <c r="U572" s="2" t="s">
        <v>10966</v>
      </c>
    </row>
    <row r="573" spans="1:21">
      <c r="A573">
        <v>65</v>
      </c>
      <c r="B573" s="2" t="s">
        <v>30</v>
      </c>
      <c r="C573" s="2" t="s">
        <v>21</v>
      </c>
      <c r="D573" s="2" t="s">
        <v>69</v>
      </c>
      <c r="E573">
        <v>69933.399999999994</v>
      </c>
      <c r="F573">
        <v>759</v>
      </c>
      <c r="G573">
        <v>10472</v>
      </c>
      <c r="H573" s="2" t="s">
        <v>23</v>
      </c>
      <c r="I573" s="2" t="s">
        <v>34</v>
      </c>
      <c r="J573">
        <v>8</v>
      </c>
      <c r="K573" s="2" t="s">
        <v>48</v>
      </c>
      <c r="L573">
        <v>0.51</v>
      </c>
      <c r="M573">
        <v>124867</v>
      </c>
      <c r="N573">
        <v>0</v>
      </c>
      <c r="O573" s="2" t="s">
        <v>879</v>
      </c>
      <c r="P573" s="2" t="s">
        <v>98</v>
      </c>
      <c r="Q573" s="2" t="s">
        <v>390</v>
      </c>
      <c r="R573">
        <v>0</v>
      </c>
      <c r="S573">
        <v>2</v>
      </c>
      <c r="T573" s="2" t="s">
        <v>39</v>
      </c>
      <c r="U573" s="2" t="s">
        <v>10966</v>
      </c>
    </row>
    <row r="574" spans="1:21">
      <c r="A574">
        <v>26</v>
      </c>
      <c r="B574" s="2" t="s">
        <v>20</v>
      </c>
      <c r="C574" s="2" t="s">
        <v>21</v>
      </c>
      <c r="D574" s="2" t="s">
        <v>42</v>
      </c>
      <c r="E574">
        <v>69933.399999999994</v>
      </c>
      <c r="F574">
        <v>761</v>
      </c>
      <c r="G574">
        <v>20553</v>
      </c>
      <c r="H574" s="2" t="s">
        <v>23</v>
      </c>
      <c r="I574" s="2" t="s">
        <v>58</v>
      </c>
      <c r="J574">
        <v>11</v>
      </c>
      <c r="K574" s="2" t="s">
        <v>48</v>
      </c>
      <c r="L574">
        <v>0.5</v>
      </c>
      <c r="M574">
        <v>63471</v>
      </c>
      <c r="N574">
        <v>4</v>
      </c>
      <c r="O574" s="2" t="s">
        <v>880</v>
      </c>
      <c r="P574" s="2" t="s">
        <v>289</v>
      </c>
      <c r="Q574" s="2" t="s">
        <v>125</v>
      </c>
      <c r="R574">
        <v>3</v>
      </c>
      <c r="S574">
        <v>0</v>
      </c>
      <c r="T574" s="2" t="s">
        <v>29</v>
      </c>
      <c r="U574" s="2" t="s">
        <v>10969</v>
      </c>
    </row>
    <row r="575" spans="1:21">
      <c r="A575">
        <v>48</v>
      </c>
      <c r="B575" s="2" t="s">
        <v>20</v>
      </c>
      <c r="C575" s="2" t="s">
        <v>21</v>
      </c>
      <c r="D575" s="2" t="s">
        <v>69</v>
      </c>
      <c r="E575">
        <v>33487</v>
      </c>
      <c r="F575">
        <v>719</v>
      </c>
      <c r="G575">
        <v>27450.01</v>
      </c>
      <c r="H575" s="2" t="s">
        <v>33</v>
      </c>
      <c r="I575" s="2" t="s">
        <v>24</v>
      </c>
      <c r="J575">
        <v>7</v>
      </c>
      <c r="K575" s="2" t="s">
        <v>35</v>
      </c>
      <c r="L575">
        <v>0.34</v>
      </c>
      <c r="M575">
        <v>248928</v>
      </c>
      <c r="N575">
        <v>2</v>
      </c>
      <c r="O575" s="2" t="s">
        <v>881</v>
      </c>
      <c r="P575" s="2" t="s">
        <v>93</v>
      </c>
      <c r="Q575" s="2" t="s">
        <v>107</v>
      </c>
      <c r="R575">
        <v>2</v>
      </c>
      <c r="S575">
        <v>2</v>
      </c>
      <c r="T575" s="2" t="s">
        <v>29</v>
      </c>
      <c r="U575" s="2" t="s">
        <v>10967</v>
      </c>
    </row>
    <row r="576" spans="1:21">
      <c r="A576">
        <v>51</v>
      </c>
      <c r="B576" s="2" t="s">
        <v>40</v>
      </c>
      <c r="C576" s="2" t="s">
        <v>21</v>
      </c>
      <c r="D576" s="2" t="s">
        <v>42</v>
      </c>
      <c r="E576">
        <v>69933.399999999994</v>
      </c>
      <c r="F576">
        <v>780</v>
      </c>
      <c r="G576">
        <v>40150</v>
      </c>
      <c r="H576" s="2" t="s">
        <v>43</v>
      </c>
      <c r="I576" s="2" t="s">
        <v>24</v>
      </c>
      <c r="J576">
        <v>14</v>
      </c>
      <c r="K576" s="2" t="s">
        <v>35</v>
      </c>
      <c r="L576">
        <v>0.47</v>
      </c>
      <c r="M576">
        <v>247974</v>
      </c>
      <c r="N576">
        <v>4</v>
      </c>
      <c r="O576" s="2" t="s">
        <v>882</v>
      </c>
      <c r="P576" s="2" t="s">
        <v>132</v>
      </c>
      <c r="Q576" s="2" t="s">
        <v>340</v>
      </c>
      <c r="R576">
        <v>4</v>
      </c>
      <c r="S576">
        <v>0</v>
      </c>
      <c r="T576" s="2" t="s">
        <v>81</v>
      </c>
      <c r="U576" s="2" t="s">
        <v>10966</v>
      </c>
    </row>
    <row r="577" spans="1:21">
      <c r="A577">
        <v>32</v>
      </c>
      <c r="B577" s="2" t="s">
        <v>40</v>
      </c>
      <c r="C577" s="2" t="s">
        <v>82</v>
      </c>
      <c r="D577" s="2" t="s">
        <v>32</v>
      </c>
      <c r="E577">
        <v>44832</v>
      </c>
      <c r="F577">
        <v>786</v>
      </c>
      <c r="G577">
        <v>26318</v>
      </c>
      <c r="H577" s="2" t="s">
        <v>33</v>
      </c>
      <c r="I577" s="2" t="s">
        <v>34</v>
      </c>
      <c r="J577">
        <v>10</v>
      </c>
      <c r="K577" s="2" t="s">
        <v>59</v>
      </c>
      <c r="L577">
        <v>0.12</v>
      </c>
      <c r="M577">
        <v>233532</v>
      </c>
      <c r="N577">
        <v>0</v>
      </c>
      <c r="O577" s="2" t="s">
        <v>883</v>
      </c>
      <c r="P577" s="2" t="s">
        <v>237</v>
      </c>
      <c r="Q577" s="2" t="s">
        <v>140</v>
      </c>
      <c r="R577">
        <v>1</v>
      </c>
      <c r="S577">
        <v>1</v>
      </c>
      <c r="T577" s="2" t="s">
        <v>29</v>
      </c>
      <c r="U577" s="2" t="s">
        <v>10970</v>
      </c>
    </row>
    <row r="578" spans="1:21">
      <c r="A578">
        <v>32</v>
      </c>
      <c r="B578" s="2" t="s">
        <v>30</v>
      </c>
      <c r="C578" s="2" t="s">
        <v>82</v>
      </c>
      <c r="D578" s="2" t="s">
        <v>32</v>
      </c>
      <c r="E578">
        <v>69933.399999999994</v>
      </c>
      <c r="F578">
        <v>628</v>
      </c>
      <c r="G578">
        <v>18532</v>
      </c>
      <c r="H578" s="2" t="s">
        <v>23</v>
      </c>
      <c r="I578" s="2" t="s">
        <v>58</v>
      </c>
      <c r="J578">
        <v>14</v>
      </c>
      <c r="K578" s="2" t="s">
        <v>35</v>
      </c>
      <c r="L578">
        <v>0.45</v>
      </c>
      <c r="M578">
        <v>32296</v>
      </c>
      <c r="N578">
        <v>0</v>
      </c>
      <c r="O578" s="2" t="s">
        <v>884</v>
      </c>
      <c r="P578" s="2" t="s">
        <v>207</v>
      </c>
      <c r="Q578" s="2" t="s">
        <v>741</v>
      </c>
      <c r="R578">
        <v>0</v>
      </c>
      <c r="S578">
        <v>2</v>
      </c>
      <c r="T578" s="2" t="s">
        <v>39</v>
      </c>
      <c r="U578" s="2" t="s">
        <v>10966</v>
      </c>
    </row>
    <row r="579" spans="1:21">
      <c r="A579">
        <v>61</v>
      </c>
      <c r="B579" s="2" t="s">
        <v>30</v>
      </c>
      <c r="C579" s="2" t="s">
        <v>21</v>
      </c>
      <c r="D579" s="2" t="s">
        <v>22</v>
      </c>
      <c r="E579">
        <v>85984</v>
      </c>
      <c r="F579">
        <v>742</v>
      </c>
      <c r="G579">
        <v>9671</v>
      </c>
      <c r="H579" s="2" t="s">
        <v>23</v>
      </c>
      <c r="I579" s="2" t="s">
        <v>24</v>
      </c>
      <c r="J579">
        <v>11</v>
      </c>
      <c r="K579" s="2" t="s">
        <v>48</v>
      </c>
      <c r="L579">
        <v>0.27</v>
      </c>
      <c r="M579">
        <v>238152</v>
      </c>
      <c r="N579">
        <v>1</v>
      </c>
      <c r="O579" s="2" t="s">
        <v>885</v>
      </c>
      <c r="P579" s="2" t="s">
        <v>179</v>
      </c>
      <c r="Q579" s="2" t="s">
        <v>886</v>
      </c>
      <c r="R579">
        <v>3</v>
      </c>
      <c r="S579">
        <v>0</v>
      </c>
      <c r="T579" s="2" t="s">
        <v>29</v>
      </c>
      <c r="U579" s="2" t="s">
        <v>10968</v>
      </c>
    </row>
    <row r="580" spans="1:21">
      <c r="A580">
        <v>44</v>
      </c>
      <c r="B580" s="2" t="s">
        <v>40</v>
      </c>
      <c r="C580" s="2" t="s">
        <v>21</v>
      </c>
      <c r="D580" s="2" t="s">
        <v>42</v>
      </c>
      <c r="E580">
        <v>32985</v>
      </c>
      <c r="F580">
        <v>794</v>
      </c>
      <c r="G580">
        <v>32122</v>
      </c>
      <c r="H580" s="2" t="s">
        <v>23</v>
      </c>
      <c r="I580" s="2" t="s">
        <v>34</v>
      </c>
      <c r="J580">
        <v>2</v>
      </c>
      <c r="K580" s="2" t="s">
        <v>59</v>
      </c>
      <c r="L580">
        <v>0.25</v>
      </c>
      <c r="M580">
        <v>131045</v>
      </c>
      <c r="N580">
        <v>0</v>
      </c>
      <c r="O580" s="2" t="s">
        <v>887</v>
      </c>
      <c r="P580" s="2" t="s">
        <v>150</v>
      </c>
      <c r="Q580" s="2" t="s">
        <v>138</v>
      </c>
      <c r="R580">
        <v>0</v>
      </c>
      <c r="S580">
        <v>2</v>
      </c>
      <c r="T580" s="2" t="s">
        <v>29</v>
      </c>
      <c r="U580" s="2" t="s">
        <v>10967</v>
      </c>
    </row>
    <row r="581" spans="1:21">
      <c r="A581">
        <v>56</v>
      </c>
      <c r="B581" s="2" t="s">
        <v>40</v>
      </c>
      <c r="C581" s="2" t="s">
        <v>41</v>
      </c>
      <c r="D581" s="2" t="s">
        <v>42</v>
      </c>
      <c r="E581">
        <v>109074</v>
      </c>
      <c r="F581">
        <v>644</v>
      </c>
      <c r="G581">
        <v>44069</v>
      </c>
      <c r="H581" s="2" t="s">
        <v>23</v>
      </c>
      <c r="I581" s="2" t="s">
        <v>34</v>
      </c>
      <c r="J581">
        <v>7</v>
      </c>
      <c r="K581" s="2" t="s">
        <v>48</v>
      </c>
      <c r="L581">
        <v>0.36</v>
      </c>
      <c r="M581">
        <v>230971</v>
      </c>
      <c r="N581">
        <v>3</v>
      </c>
      <c r="O581" s="2" t="s">
        <v>888</v>
      </c>
      <c r="P581" s="2" t="s">
        <v>116</v>
      </c>
      <c r="Q581" s="2" t="s">
        <v>151</v>
      </c>
      <c r="R581">
        <v>3</v>
      </c>
      <c r="S581">
        <v>0</v>
      </c>
      <c r="T581" s="2" t="s">
        <v>39</v>
      </c>
      <c r="U581" s="2" t="s">
        <v>10966</v>
      </c>
    </row>
    <row r="582" spans="1:21">
      <c r="A582">
        <v>64</v>
      </c>
      <c r="B582" s="2" t="s">
        <v>20</v>
      </c>
      <c r="C582" s="2" t="s">
        <v>82</v>
      </c>
      <c r="D582" s="2" t="s">
        <v>22</v>
      </c>
      <c r="E582">
        <v>24321</v>
      </c>
      <c r="F582">
        <v>789</v>
      </c>
      <c r="G582">
        <v>43084</v>
      </c>
      <c r="H582" s="2" t="s">
        <v>43</v>
      </c>
      <c r="I582" s="2" t="s">
        <v>34</v>
      </c>
      <c r="J582">
        <v>8</v>
      </c>
      <c r="K582" s="2" t="s">
        <v>59</v>
      </c>
      <c r="L582">
        <v>0.46</v>
      </c>
      <c r="M582">
        <v>214252</v>
      </c>
      <c r="N582">
        <v>3</v>
      </c>
      <c r="O582" s="2" t="s">
        <v>889</v>
      </c>
      <c r="P582" s="2" t="s">
        <v>242</v>
      </c>
      <c r="Q582" s="2" t="s">
        <v>427</v>
      </c>
      <c r="R582">
        <v>4</v>
      </c>
      <c r="S582">
        <v>1</v>
      </c>
      <c r="T582" s="2" t="s">
        <v>29</v>
      </c>
      <c r="U582" s="2" t="s">
        <v>10966</v>
      </c>
    </row>
    <row r="583" spans="1:21">
      <c r="A583">
        <v>60</v>
      </c>
      <c r="B583" s="2" t="s">
        <v>20</v>
      </c>
      <c r="C583" s="2" t="s">
        <v>31</v>
      </c>
      <c r="D583" s="2" t="s">
        <v>22</v>
      </c>
      <c r="E583">
        <v>109792</v>
      </c>
      <c r="F583">
        <v>763</v>
      </c>
      <c r="G583">
        <v>28526</v>
      </c>
      <c r="H583" s="2" t="s">
        <v>23</v>
      </c>
      <c r="I583" s="2" t="s">
        <v>58</v>
      </c>
      <c r="J583">
        <v>3</v>
      </c>
      <c r="K583" s="2" t="s">
        <v>48</v>
      </c>
      <c r="L583">
        <v>0.23</v>
      </c>
      <c r="M583">
        <v>58359</v>
      </c>
      <c r="N583">
        <v>1</v>
      </c>
      <c r="O583" s="2" t="s">
        <v>890</v>
      </c>
      <c r="P583" s="2" t="s">
        <v>45</v>
      </c>
      <c r="Q583" s="2" t="s">
        <v>626</v>
      </c>
      <c r="R583">
        <v>1</v>
      </c>
      <c r="S583">
        <v>2</v>
      </c>
      <c r="T583" s="2" t="s">
        <v>39</v>
      </c>
      <c r="U583" s="2" t="s">
        <v>10966</v>
      </c>
    </row>
    <row r="584" spans="1:21">
      <c r="A584">
        <v>62</v>
      </c>
      <c r="B584" s="2" t="s">
        <v>40</v>
      </c>
      <c r="C584" s="2" t="s">
        <v>31</v>
      </c>
      <c r="D584" s="2" t="s">
        <v>69</v>
      </c>
      <c r="E584">
        <v>22291</v>
      </c>
      <c r="F584">
        <v>702</v>
      </c>
      <c r="G584">
        <v>30633</v>
      </c>
      <c r="H584" s="2" t="s">
        <v>47</v>
      </c>
      <c r="I584" s="2" t="s">
        <v>24</v>
      </c>
      <c r="J584">
        <v>1</v>
      </c>
      <c r="K584" s="2" t="s">
        <v>48</v>
      </c>
      <c r="L584">
        <v>0.45</v>
      </c>
      <c r="M584">
        <v>273234</v>
      </c>
      <c r="N584">
        <v>2</v>
      </c>
      <c r="O584" s="2" t="s">
        <v>891</v>
      </c>
      <c r="P584" s="2" t="s">
        <v>253</v>
      </c>
      <c r="Q584" s="2" t="s">
        <v>892</v>
      </c>
      <c r="R584">
        <v>2</v>
      </c>
      <c r="S584">
        <v>2</v>
      </c>
      <c r="T584" s="2" t="s">
        <v>29</v>
      </c>
      <c r="U584" s="2" t="s">
        <v>10967</v>
      </c>
    </row>
    <row r="585" spans="1:21">
      <c r="A585">
        <v>59</v>
      </c>
      <c r="B585" s="2" t="s">
        <v>40</v>
      </c>
      <c r="C585" s="2" t="s">
        <v>41</v>
      </c>
      <c r="D585" s="2" t="s">
        <v>32</v>
      </c>
      <c r="E585">
        <v>112097</v>
      </c>
      <c r="F585">
        <v>711</v>
      </c>
      <c r="G585">
        <v>32211</v>
      </c>
      <c r="H585" s="2" t="s">
        <v>43</v>
      </c>
      <c r="I585" s="2" t="s">
        <v>34</v>
      </c>
      <c r="J585">
        <v>18</v>
      </c>
      <c r="K585" s="2" t="s">
        <v>59</v>
      </c>
      <c r="L585">
        <v>0.6</v>
      </c>
      <c r="M585">
        <v>88870</v>
      </c>
      <c r="N585">
        <v>2</v>
      </c>
      <c r="O585" s="2" t="s">
        <v>893</v>
      </c>
      <c r="P585" s="2" t="s">
        <v>202</v>
      </c>
      <c r="Q585" s="2" t="s">
        <v>317</v>
      </c>
      <c r="R585">
        <v>4</v>
      </c>
      <c r="S585">
        <v>1</v>
      </c>
      <c r="T585" s="2" t="s">
        <v>81</v>
      </c>
      <c r="U585" s="2" t="s">
        <v>10969</v>
      </c>
    </row>
    <row r="586" spans="1:21">
      <c r="A586">
        <v>18</v>
      </c>
      <c r="B586" s="2" t="s">
        <v>30</v>
      </c>
      <c r="C586" s="2" t="s">
        <v>82</v>
      </c>
      <c r="D586" s="2" t="s">
        <v>32</v>
      </c>
      <c r="E586">
        <v>116604</v>
      </c>
      <c r="F586">
        <v>699</v>
      </c>
      <c r="G586">
        <v>27450.01</v>
      </c>
      <c r="H586" s="2" t="s">
        <v>33</v>
      </c>
      <c r="I586" s="2" t="s">
        <v>34</v>
      </c>
      <c r="J586">
        <v>11</v>
      </c>
      <c r="K586" s="2" t="s">
        <v>59</v>
      </c>
      <c r="L586">
        <v>0.56999999999999995</v>
      </c>
      <c r="M586">
        <v>85418</v>
      </c>
      <c r="N586">
        <v>0</v>
      </c>
      <c r="O586" s="2" t="s">
        <v>894</v>
      </c>
      <c r="P586" s="2" t="s">
        <v>207</v>
      </c>
      <c r="Q586" s="2" t="s">
        <v>109</v>
      </c>
      <c r="R586">
        <v>0</v>
      </c>
      <c r="S586">
        <v>2</v>
      </c>
      <c r="T586" s="2" t="s">
        <v>39</v>
      </c>
      <c r="U586" s="2" t="s">
        <v>10969</v>
      </c>
    </row>
    <row r="587" spans="1:21">
      <c r="A587">
        <v>61</v>
      </c>
      <c r="B587" s="2" t="s">
        <v>40</v>
      </c>
      <c r="C587" s="2" t="s">
        <v>82</v>
      </c>
      <c r="D587" s="2" t="s">
        <v>69</v>
      </c>
      <c r="E587">
        <v>61983</v>
      </c>
      <c r="F587">
        <v>699</v>
      </c>
      <c r="G587">
        <v>8160</v>
      </c>
      <c r="H587" s="2" t="s">
        <v>23</v>
      </c>
      <c r="I587" s="2" t="s">
        <v>34</v>
      </c>
      <c r="J587">
        <v>1</v>
      </c>
      <c r="K587" s="2" t="s">
        <v>25</v>
      </c>
      <c r="L587">
        <v>0.23</v>
      </c>
      <c r="M587">
        <v>159741.5</v>
      </c>
      <c r="N587">
        <v>3</v>
      </c>
      <c r="O587" s="2" t="s">
        <v>895</v>
      </c>
      <c r="P587" s="2" t="s">
        <v>158</v>
      </c>
      <c r="Q587" s="2" t="s">
        <v>312</v>
      </c>
      <c r="R587">
        <v>1</v>
      </c>
      <c r="S587">
        <v>0</v>
      </c>
      <c r="T587" s="2" t="s">
        <v>29</v>
      </c>
      <c r="U587" s="2" t="s">
        <v>10967</v>
      </c>
    </row>
    <row r="588" spans="1:21">
      <c r="A588">
        <v>47</v>
      </c>
      <c r="B588" s="2" t="s">
        <v>40</v>
      </c>
      <c r="C588" s="2" t="s">
        <v>21</v>
      </c>
      <c r="D588" s="2" t="s">
        <v>22</v>
      </c>
      <c r="E588">
        <v>115384</v>
      </c>
      <c r="F588">
        <v>654</v>
      </c>
      <c r="G588">
        <v>6345</v>
      </c>
      <c r="H588" s="2" t="s">
        <v>33</v>
      </c>
      <c r="I588" s="2" t="s">
        <v>58</v>
      </c>
      <c r="J588">
        <v>16</v>
      </c>
      <c r="K588" s="2" t="s">
        <v>59</v>
      </c>
      <c r="L588">
        <v>0.2</v>
      </c>
      <c r="M588">
        <v>93331</v>
      </c>
      <c r="N588">
        <v>0</v>
      </c>
      <c r="O588" s="2" t="s">
        <v>896</v>
      </c>
      <c r="P588" s="2" t="s">
        <v>202</v>
      </c>
      <c r="Q588" s="2" t="s">
        <v>295</v>
      </c>
      <c r="R588">
        <v>2</v>
      </c>
      <c r="S588">
        <v>1</v>
      </c>
      <c r="T588" s="2" t="s">
        <v>29</v>
      </c>
      <c r="U588" s="2" t="s">
        <v>10969</v>
      </c>
    </row>
    <row r="589" spans="1:21">
      <c r="A589">
        <v>68</v>
      </c>
      <c r="B589" s="2" t="s">
        <v>30</v>
      </c>
      <c r="C589" s="2" t="s">
        <v>31</v>
      </c>
      <c r="D589" s="2" t="s">
        <v>32</v>
      </c>
      <c r="E589">
        <v>87951</v>
      </c>
      <c r="F589">
        <v>681</v>
      </c>
      <c r="G589">
        <v>27450.01</v>
      </c>
      <c r="H589" s="2" t="s">
        <v>23</v>
      </c>
      <c r="I589" s="2" t="s">
        <v>58</v>
      </c>
      <c r="J589">
        <v>17</v>
      </c>
      <c r="K589" s="2" t="s">
        <v>25</v>
      </c>
      <c r="L589">
        <v>0.28000000000000003</v>
      </c>
      <c r="M589">
        <v>127013</v>
      </c>
      <c r="N589">
        <v>0</v>
      </c>
      <c r="O589" s="2" t="s">
        <v>897</v>
      </c>
      <c r="P589" s="2" t="s">
        <v>430</v>
      </c>
      <c r="Q589" s="2" t="s">
        <v>731</v>
      </c>
      <c r="R589">
        <v>3</v>
      </c>
      <c r="S589">
        <v>0</v>
      </c>
      <c r="T589" s="2" t="s">
        <v>29</v>
      </c>
      <c r="U589" s="2" t="s">
        <v>10966</v>
      </c>
    </row>
    <row r="590" spans="1:21">
      <c r="A590">
        <v>21</v>
      </c>
      <c r="B590" s="2" t="s">
        <v>30</v>
      </c>
      <c r="C590" s="2" t="s">
        <v>31</v>
      </c>
      <c r="D590" s="2" t="s">
        <v>22</v>
      </c>
      <c r="E590">
        <v>37412</v>
      </c>
      <c r="F590">
        <v>721</v>
      </c>
      <c r="G590">
        <v>31293</v>
      </c>
      <c r="H590" s="2" t="s">
        <v>47</v>
      </c>
      <c r="I590" s="2" t="s">
        <v>34</v>
      </c>
      <c r="J590">
        <v>7</v>
      </c>
      <c r="K590" s="2" t="s">
        <v>25</v>
      </c>
      <c r="L590">
        <v>0.51</v>
      </c>
      <c r="M590">
        <v>46275</v>
      </c>
      <c r="N590">
        <v>2</v>
      </c>
      <c r="O590" s="2" t="s">
        <v>898</v>
      </c>
      <c r="P590" s="2" t="s">
        <v>111</v>
      </c>
      <c r="Q590" s="2" t="s">
        <v>28</v>
      </c>
      <c r="R590">
        <v>4</v>
      </c>
      <c r="S590">
        <v>2</v>
      </c>
      <c r="T590" s="2" t="s">
        <v>29</v>
      </c>
      <c r="U590" s="2" t="s">
        <v>10966</v>
      </c>
    </row>
    <row r="591" spans="1:21">
      <c r="A591">
        <v>22</v>
      </c>
      <c r="B591" s="2" t="s">
        <v>20</v>
      </c>
      <c r="C591" s="2" t="s">
        <v>41</v>
      </c>
      <c r="D591" s="2" t="s">
        <v>69</v>
      </c>
      <c r="E591">
        <v>32803</v>
      </c>
      <c r="F591">
        <v>699</v>
      </c>
      <c r="G591">
        <v>36258</v>
      </c>
      <c r="H591" s="2" t="s">
        <v>33</v>
      </c>
      <c r="I591" s="2" t="s">
        <v>34</v>
      </c>
      <c r="J591">
        <v>12</v>
      </c>
      <c r="K591" s="2" t="s">
        <v>59</v>
      </c>
      <c r="L591">
        <v>0.34</v>
      </c>
      <c r="M591">
        <v>230107</v>
      </c>
      <c r="N591">
        <v>4</v>
      </c>
      <c r="O591" s="2" t="s">
        <v>899</v>
      </c>
      <c r="P591" s="2" t="s">
        <v>98</v>
      </c>
      <c r="Q591" s="2" t="s">
        <v>265</v>
      </c>
      <c r="R591">
        <v>2</v>
      </c>
      <c r="S591">
        <v>2</v>
      </c>
      <c r="T591" s="2" t="s">
        <v>39</v>
      </c>
      <c r="U591" s="2" t="s">
        <v>10969</v>
      </c>
    </row>
    <row r="592" spans="1:21">
      <c r="A592">
        <v>54</v>
      </c>
      <c r="B592" s="2" t="s">
        <v>30</v>
      </c>
      <c r="C592" s="2" t="s">
        <v>82</v>
      </c>
      <c r="D592" s="2" t="s">
        <v>22</v>
      </c>
      <c r="E592">
        <v>62837</v>
      </c>
      <c r="F592">
        <v>728</v>
      </c>
      <c r="G592">
        <v>34794</v>
      </c>
      <c r="H592" s="2" t="s">
        <v>23</v>
      </c>
      <c r="I592" s="2" t="s">
        <v>24</v>
      </c>
      <c r="J592">
        <v>10</v>
      </c>
      <c r="K592" s="2" t="s">
        <v>48</v>
      </c>
      <c r="L592">
        <v>0.12</v>
      </c>
      <c r="M592">
        <v>263985</v>
      </c>
      <c r="N592">
        <v>1</v>
      </c>
      <c r="O592" s="2" t="s">
        <v>900</v>
      </c>
      <c r="P592" s="2" t="s">
        <v>93</v>
      </c>
      <c r="Q592" s="2" t="s">
        <v>400</v>
      </c>
      <c r="R592">
        <v>0</v>
      </c>
      <c r="S592">
        <v>2</v>
      </c>
      <c r="T592" s="2" t="s">
        <v>29</v>
      </c>
      <c r="U592" s="2" t="s">
        <v>10970</v>
      </c>
    </row>
    <row r="593" spans="1:21">
      <c r="A593">
        <v>24</v>
      </c>
      <c r="B593" s="2" t="s">
        <v>30</v>
      </c>
      <c r="C593" s="2" t="s">
        <v>31</v>
      </c>
      <c r="D593" s="2" t="s">
        <v>69</v>
      </c>
      <c r="E593">
        <v>47563</v>
      </c>
      <c r="F593">
        <v>699</v>
      </c>
      <c r="G593">
        <v>43145</v>
      </c>
      <c r="H593" s="2" t="s">
        <v>47</v>
      </c>
      <c r="I593" s="2" t="s">
        <v>58</v>
      </c>
      <c r="J593">
        <v>9</v>
      </c>
      <c r="K593" s="2" t="s">
        <v>48</v>
      </c>
      <c r="L593">
        <v>0.25</v>
      </c>
      <c r="M593">
        <v>236605</v>
      </c>
      <c r="N593">
        <v>2</v>
      </c>
      <c r="O593" s="2" t="s">
        <v>901</v>
      </c>
      <c r="P593" s="2" t="s">
        <v>64</v>
      </c>
      <c r="Q593" s="2" t="s">
        <v>518</v>
      </c>
      <c r="R593">
        <v>1</v>
      </c>
      <c r="S593">
        <v>0</v>
      </c>
      <c r="T593" s="2" t="s">
        <v>29</v>
      </c>
      <c r="U593" s="2" t="s">
        <v>10970</v>
      </c>
    </row>
    <row r="594" spans="1:21">
      <c r="A594">
        <v>20</v>
      </c>
      <c r="B594" s="2" t="s">
        <v>20</v>
      </c>
      <c r="C594" s="2" t="s">
        <v>82</v>
      </c>
      <c r="D594" s="2" t="s">
        <v>42</v>
      </c>
      <c r="E594">
        <v>56992</v>
      </c>
      <c r="F594">
        <v>694</v>
      </c>
      <c r="G594">
        <v>26150</v>
      </c>
      <c r="H594" s="2" t="s">
        <v>33</v>
      </c>
      <c r="I594" s="2" t="s">
        <v>34</v>
      </c>
      <c r="J594">
        <v>10</v>
      </c>
      <c r="K594" s="2" t="s">
        <v>48</v>
      </c>
      <c r="L594">
        <v>0.45</v>
      </c>
      <c r="M594">
        <v>211905</v>
      </c>
      <c r="N594">
        <v>2</v>
      </c>
      <c r="O594" s="2" t="s">
        <v>902</v>
      </c>
      <c r="P594" s="2" t="s">
        <v>144</v>
      </c>
      <c r="Q594" s="2" t="s">
        <v>277</v>
      </c>
      <c r="R594">
        <v>3</v>
      </c>
      <c r="S594">
        <v>2</v>
      </c>
      <c r="T594" s="2" t="s">
        <v>29</v>
      </c>
      <c r="U594" s="2" t="s">
        <v>10969</v>
      </c>
    </row>
    <row r="595" spans="1:21">
      <c r="A595">
        <v>53</v>
      </c>
      <c r="B595" s="2" t="s">
        <v>40</v>
      </c>
      <c r="C595" s="2" t="s">
        <v>82</v>
      </c>
      <c r="D595" s="2" t="s">
        <v>42</v>
      </c>
      <c r="E595">
        <v>104008</v>
      </c>
      <c r="F595">
        <v>679</v>
      </c>
      <c r="G595">
        <v>32669</v>
      </c>
      <c r="H595" s="2" t="s">
        <v>23</v>
      </c>
      <c r="I595" s="2" t="s">
        <v>34</v>
      </c>
      <c r="J595">
        <v>1</v>
      </c>
      <c r="K595" s="2" t="s">
        <v>48</v>
      </c>
      <c r="L595">
        <v>0.23</v>
      </c>
      <c r="M595">
        <v>289770</v>
      </c>
      <c r="N595">
        <v>1</v>
      </c>
      <c r="O595" s="2" t="s">
        <v>903</v>
      </c>
      <c r="P595" s="2" t="s">
        <v>93</v>
      </c>
      <c r="Q595" s="2" t="s">
        <v>319</v>
      </c>
      <c r="R595">
        <v>3</v>
      </c>
      <c r="S595">
        <v>1</v>
      </c>
      <c r="T595" s="2" t="s">
        <v>81</v>
      </c>
      <c r="U595" s="2" t="s">
        <v>10966</v>
      </c>
    </row>
    <row r="596" spans="1:21">
      <c r="A596">
        <v>64</v>
      </c>
      <c r="B596" s="2" t="s">
        <v>20</v>
      </c>
      <c r="C596" s="2" t="s">
        <v>41</v>
      </c>
      <c r="D596" s="2" t="s">
        <v>22</v>
      </c>
      <c r="E596">
        <v>69933.399999999994</v>
      </c>
      <c r="F596">
        <v>762</v>
      </c>
      <c r="G596">
        <v>27450.01</v>
      </c>
      <c r="H596" s="2" t="s">
        <v>43</v>
      </c>
      <c r="I596" s="2" t="s">
        <v>24</v>
      </c>
      <c r="J596">
        <v>14</v>
      </c>
      <c r="K596" s="2" t="s">
        <v>48</v>
      </c>
      <c r="L596">
        <v>0.13</v>
      </c>
      <c r="M596">
        <v>281731</v>
      </c>
      <c r="N596">
        <v>1</v>
      </c>
      <c r="O596" s="2" t="s">
        <v>904</v>
      </c>
      <c r="P596" s="2" t="s">
        <v>45</v>
      </c>
      <c r="Q596" s="2" t="s">
        <v>54</v>
      </c>
      <c r="R596">
        <v>3</v>
      </c>
      <c r="S596">
        <v>1</v>
      </c>
      <c r="T596" s="2" t="s">
        <v>29</v>
      </c>
      <c r="U596" s="2" t="s">
        <v>10969</v>
      </c>
    </row>
    <row r="597" spans="1:21">
      <c r="A597">
        <v>40</v>
      </c>
      <c r="B597" s="2" t="s">
        <v>20</v>
      </c>
      <c r="C597" s="2" t="s">
        <v>21</v>
      </c>
      <c r="D597" s="2" t="s">
        <v>69</v>
      </c>
      <c r="E597">
        <v>90270</v>
      </c>
      <c r="F597">
        <v>636</v>
      </c>
      <c r="G597">
        <v>41919</v>
      </c>
      <c r="H597" s="2" t="s">
        <v>33</v>
      </c>
      <c r="I597" s="2" t="s">
        <v>58</v>
      </c>
      <c r="J597">
        <v>17</v>
      </c>
      <c r="K597" s="2" t="s">
        <v>25</v>
      </c>
      <c r="L597">
        <v>0.31</v>
      </c>
      <c r="M597">
        <v>159741.5</v>
      </c>
      <c r="N597">
        <v>2</v>
      </c>
      <c r="O597" s="2" t="s">
        <v>905</v>
      </c>
      <c r="P597" s="2" t="s">
        <v>207</v>
      </c>
      <c r="Q597" s="2" t="s">
        <v>117</v>
      </c>
      <c r="R597">
        <v>4</v>
      </c>
      <c r="S597">
        <v>2</v>
      </c>
      <c r="T597" s="2" t="s">
        <v>39</v>
      </c>
      <c r="U597" s="2" t="s">
        <v>10966</v>
      </c>
    </row>
    <row r="598" spans="1:21">
      <c r="A598">
        <v>69</v>
      </c>
      <c r="B598" s="2" t="s">
        <v>30</v>
      </c>
      <c r="C598" s="2" t="s">
        <v>21</v>
      </c>
      <c r="D598" s="2" t="s">
        <v>22</v>
      </c>
      <c r="E598">
        <v>42564</v>
      </c>
      <c r="F598">
        <v>694</v>
      </c>
      <c r="G598">
        <v>8679</v>
      </c>
      <c r="H598" s="2" t="s">
        <v>43</v>
      </c>
      <c r="I598" s="2" t="s">
        <v>34</v>
      </c>
      <c r="J598">
        <v>3</v>
      </c>
      <c r="K598" s="2" t="s">
        <v>48</v>
      </c>
      <c r="L598">
        <v>0.24</v>
      </c>
      <c r="M598">
        <v>159741.5</v>
      </c>
      <c r="N598">
        <v>4</v>
      </c>
      <c r="O598" s="2" t="s">
        <v>52</v>
      </c>
      <c r="P598" s="2" t="s">
        <v>61</v>
      </c>
      <c r="Q598" s="2" t="s">
        <v>125</v>
      </c>
      <c r="R598">
        <v>0</v>
      </c>
      <c r="S598">
        <v>0</v>
      </c>
      <c r="T598" s="2" t="s">
        <v>29</v>
      </c>
      <c r="U598" s="2" t="s">
        <v>10966</v>
      </c>
    </row>
    <row r="599" spans="1:21">
      <c r="A599">
        <v>21</v>
      </c>
      <c r="B599" s="2" t="s">
        <v>30</v>
      </c>
      <c r="C599" s="2" t="s">
        <v>82</v>
      </c>
      <c r="D599" s="2" t="s">
        <v>42</v>
      </c>
      <c r="E599">
        <v>72927</v>
      </c>
      <c r="F599">
        <v>699</v>
      </c>
      <c r="G599">
        <v>35093</v>
      </c>
      <c r="H599" s="2" t="s">
        <v>23</v>
      </c>
      <c r="I599" s="2" t="s">
        <v>34</v>
      </c>
      <c r="J599">
        <v>14</v>
      </c>
      <c r="K599" s="2" t="s">
        <v>48</v>
      </c>
      <c r="L599">
        <v>0.47</v>
      </c>
      <c r="M599">
        <v>291342</v>
      </c>
      <c r="N599">
        <v>3</v>
      </c>
      <c r="O599" s="2" t="s">
        <v>906</v>
      </c>
      <c r="P599" s="2" t="s">
        <v>250</v>
      </c>
      <c r="Q599" s="2" t="s">
        <v>768</v>
      </c>
      <c r="R599">
        <v>3</v>
      </c>
      <c r="S599">
        <v>2</v>
      </c>
      <c r="T599" s="2" t="s">
        <v>29</v>
      </c>
      <c r="U599" s="2" t="s">
        <v>10969</v>
      </c>
    </row>
    <row r="600" spans="1:21">
      <c r="A600">
        <v>50</v>
      </c>
      <c r="B600" s="2" t="s">
        <v>30</v>
      </c>
      <c r="C600" s="2" t="s">
        <v>21</v>
      </c>
      <c r="D600" s="2" t="s">
        <v>22</v>
      </c>
      <c r="E600">
        <v>55515</v>
      </c>
      <c r="F600">
        <v>717</v>
      </c>
      <c r="G600">
        <v>14867</v>
      </c>
      <c r="H600" s="2" t="s">
        <v>47</v>
      </c>
      <c r="I600" s="2" t="s">
        <v>24</v>
      </c>
      <c r="J600">
        <v>7</v>
      </c>
      <c r="K600" s="2" t="s">
        <v>25</v>
      </c>
      <c r="L600">
        <v>0.49</v>
      </c>
      <c r="M600">
        <v>132123</v>
      </c>
      <c r="N600">
        <v>2</v>
      </c>
      <c r="O600" s="2" t="s">
        <v>907</v>
      </c>
      <c r="P600" s="2" t="s">
        <v>64</v>
      </c>
      <c r="Q600" s="2" t="s">
        <v>433</v>
      </c>
      <c r="R600">
        <v>1</v>
      </c>
      <c r="S600">
        <v>2</v>
      </c>
      <c r="T600" s="2" t="s">
        <v>39</v>
      </c>
      <c r="U600" s="2" t="s">
        <v>10966</v>
      </c>
    </row>
    <row r="601" spans="1:21">
      <c r="A601">
        <v>25</v>
      </c>
      <c r="B601" s="2" t="s">
        <v>40</v>
      </c>
      <c r="C601" s="2" t="s">
        <v>21</v>
      </c>
      <c r="D601" s="2" t="s">
        <v>22</v>
      </c>
      <c r="E601">
        <v>71473</v>
      </c>
      <c r="F601">
        <v>765</v>
      </c>
      <c r="G601">
        <v>14855</v>
      </c>
      <c r="H601" s="2" t="s">
        <v>43</v>
      </c>
      <c r="I601" s="2" t="s">
        <v>34</v>
      </c>
      <c r="J601">
        <v>1</v>
      </c>
      <c r="K601" s="2" t="s">
        <v>59</v>
      </c>
      <c r="L601">
        <v>0.28999999999999998</v>
      </c>
      <c r="M601">
        <v>291268</v>
      </c>
      <c r="N601">
        <v>0</v>
      </c>
      <c r="O601" s="2" t="s">
        <v>908</v>
      </c>
      <c r="P601" s="2" t="s">
        <v>179</v>
      </c>
      <c r="Q601" s="2" t="s">
        <v>343</v>
      </c>
      <c r="R601">
        <v>4</v>
      </c>
      <c r="S601">
        <v>0</v>
      </c>
      <c r="T601" s="2" t="s">
        <v>29</v>
      </c>
      <c r="U601" s="2" t="s">
        <v>10971</v>
      </c>
    </row>
    <row r="602" spans="1:21">
      <c r="A602">
        <v>36</v>
      </c>
      <c r="B602" s="2" t="s">
        <v>40</v>
      </c>
      <c r="C602" s="2" t="s">
        <v>31</v>
      </c>
      <c r="D602" s="2" t="s">
        <v>32</v>
      </c>
      <c r="E602">
        <v>69933.399999999994</v>
      </c>
      <c r="F602">
        <v>699</v>
      </c>
      <c r="G602">
        <v>7397</v>
      </c>
      <c r="H602" s="2" t="s">
        <v>43</v>
      </c>
      <c r="I602" s="2" t="s">
        <v>58</v>
      </c>
      <c r="J602">
        <v>17</v>
      </c>
      <c r="K602" s="2" t="s">
        <v>59</v>
      </c>
      <c r="L602">
        <v>0.47</v>
      </c>
      <c r="M602">
        <v>57731</v>
      </c>
      <c r="N602">
        <v>4</v>
      </c>
      <c r="O602" s="2" t="s">
        <v>909</v>
      </c>
      <c r="P602" s="2" t="s">
        <v>98</v>
      </c>
      <c r="Q602" s="2" t="s">
        <v>468</v>
      </c>
      <c r="R602">
        <v>2</v>
      </c>
      <c r="S602">
        <v>2</v>
      </c>
      <c r="T602" s="2" t="s">
        <v>39</v>
      </c>
      <c r="U602" s="2" t="s">
        <v>10969</v>
      </c>
    </row>
    <row r="603" spans="1:21">
      <c r="A603">
        <v>28</v>
      </c>
      <c r="B603" s="2" t="s">
        <v>30</v>
      </c>
      <c r="C603" s="2" t="s">
        <v>82</v>
      </c>
      <c r="D603" s="2" t="s">
        <v>22</v>
      </c>
      <c r="E603">
        <v>115018</v>
      </c>
      <c r="F603">
        <v>789</v>
      </c>
      <c r="G603">
        <v>23529</v>
      </c>
      <c r="H603" s="2" t="s">
        <v>47</v>
      </c>
      <c r="I603" s="2" t="s">
        <v>34</v>
      </c>
      <c r="J603">
        <v>11</v>
      </c>
      <c r="K603" s="2" t="s">
        <v>59</v>
      </c>
      <c r="L603">
        <v>0.48</v>
      </c>
      <c r="M603">
        <v>290952</v>
      </c>
      <c r="N603">
        <v>3</v>
      </c>
      <c r="O603" s="2" t="s">
        <v>910</v>
      </c>
      <c r="P603" s="2" t="s">
        <v>104</v>
      </c>
      <c r="Q603" s="2" t="s">
        <v>215</v>
      </c>
      <c r="R603">
        <v>3</v>
      </c>
      <c r="S603">
        <v>1</v>
      </c>
      <c r="T603" s="2" t="s">
        <v>29</v>
      </c>
      <c r="U603" s="2" t="s">
        <v>10969</v>
      </c>
    </row>
    <row r="604" spans="1:21">
      <c r="A604">
        <v>55</v>
      </c>
      <c r="B604" s="2" t="s">
        <v>20</v>
      </c>
      <c r="C604" s="2" t="s">
        <v>21</v>
      </c>
      <c r="D604" s="2" t="s">
        <v>22</v>
      </c>
      <c r="E604">
        <v>69933.399999999994</v>
      </c>
      <c r="F604">
        <v>732</v>
      </c>
      <c r="G604">
        <v>10357</v>
      </c>
      <c r="H604" s="2" t="s">
        <v>33</v>
      </c>
      <c r="I604" s="2" t="s">
        <v>24</v>
      </c>
      <c r="J604">
        <v>12</v>
      </c>
      <c r="K604" s="2" t="s">
        <v>48</v>
      </c>
      <c r="L604">
        <v>0.31</v>
      </c>
      <c r="M604">
        <v>67630</v>
      </c>
      <c r="N604">
        <v>1</v>
      </c>
      <c r="O604" s="2" t="s">
        <v>911</v>
      </c>
      <c r="P604" s="2" t="s">
        <v>104</v>
      </c>
      <c r="Q604" s="2" t="s">
        <v>468</v>
      </c>
      <c r="R604">
        <v>2</v>
      </c>
      <c r="S604">
        <v>0</v>
      </c>
      <c r="T604" s="2" t="s">
        <v>29</v>
      </c>
      <c r="U604" s="2" t="s">
        <v>10969</v>
      </c>
    </row>
    <row r="605" spans="1:21">
      <c r="A605">
        <v>38</v>
      </c>
      <c r="B605" s="2" t="s">
        <v>40</v>
      </c>
      <c r="C605" s="2" t="s">
        <v>21</v>
      </c>
      <c r="D605" s="2" t="s">
        <v>42</v>
      </c>
      <c r="E605">
        <v>69933.399999999994</v>
      </c>
      <c r="F605">
        <v>609</v>
      </c>
      <c r="G605">
        <v>13704</v>
      </c>
      <c r="H605" s="2" t="s">
        <v>23</v>
      </c>
      <c r="I605" s="2" t="s">
        <v>58</v>
      </c>
      <c r="J605">
        <v>16</v>
      </c>
      <c r="K605" s="2" t="s">
        <v>25</v>
      </c>
      <c r="L605">
        <v>0.16</v>
      </c>
      <c r="M605">
        <v>232682</v>
      </c>
      <c r="N605">
        <v>3</v>
      </c>
      <c r="O605" s="2" t="s">
        <v>912</v>
      </c>
      <c r="P605" s="2" t="s">
        <v>56</v>
      </c>
      <c r="Q605" s="2" t="s">
        <v>377</v>
      </c>
      <c r="R605">
        <v>2</v>
      </c>
      <c r="S605">
        <v>0</v>
      </c>
      <c r="T605" s="2" t="s">
        <v>39</v>
      </c>
      <c r="U605" s="2" t="s">
        <v>10971</v>
      </c>
    </row>
    <row r="606" spans="1:21">
      <c r="A606">
        <v>18</v>
      </c>
      <c r="B606" s="2" t="s">
        <v>40</v>
      </c>
      <c r="C606" s="2" t="s">
        <v>21</v>
      </c>
      <c r="D606" s="2" t="s">
        <v>69</v>
      </c>
      <c r="E606">
        <v>108644</v>
      </c>
      <c r="F606">
        <v>766</v>
      </c>
      <c r="G606">
        <v>45358</v>
      </c>
      <c r="H606" s="2" t="s">
        <v>33</v>
      </c>
      <c r="I606" s="2" t="s">
        <v>58</v>
      </c>
      <c r="J606">
        <v>15</v>
      </c>
      <c r="K606" s="2" t="s">
        <v>25</v>
      </c>
      <c r="L606">
        <v>0.49</v>
      </c>
      <c r="M606">
        <v>159741.5</v>
      </c>
      <c r="N606">
        <v>0</v>
      </c>
      <c r="O606" s="2" t="s">
        <v>913</v>
      </c>
      <c r="P606" s="2" t="s">
        <v>253</v>
      </c>
      <c r="Q606" s="2" t="s">
        <v>649</v>
      </c>
      <c r="R606">
        <v>1</v>
      </c>
      <c r="S606">
        <v>2</v>
      </c>
      <c r="T606" s="2" t="s">
        <v>29</v>
      </c>
      <c r="U606" s="2" t="s">
        <v>10967</v>
      </c>
    </row>
    <row r="607" spans="1:21">
      <c r="A607">
        <v>54</v>
      </c>
      <c r="B607" s="2" t="s">
        <v>40</v>
      </c>
      <c r="C607" s="2" t="s">
        <v>41</v>
      </c>
      <c r="D607" s="2" t="s">
        <v>42</v>
      </c>
      <c r="E607">
        <v>29449</v>
      </c>
      <c r="F607">
        <v>683</v>
      </c>
      <c r="G607">
        <v>49541</v>
      </c>
      <c r="H607" s="2" t="s">
        <v>33</v>
      </c>
      <c r="I607" s="2" t="s">
        <v>34</v>
      </c>
      <c r="J607">
        <v>3</v>
      </c>
      <c r="K607" s="2" t="s">
        <v>35</v>
      </c>
      <c r="L607">
        <v>0.36</v>
      </c>
      <c r="M607">
        <v>260559</v>
      </c>
      <c r="N607">
        <v>2</v>
      </c>
      <c r="O607" s="2" t="s">
        <v>914</v>
      </c>
      <c r="P607" s="2" t="s">
        <v>56</v>
      </c>
      <c r="Q607" s="2" t="s">
        <v>151</v>
      </c>
      <c r="R607">
        <v>1</v>
      </c>
      <c r="S607">
        <v>0</v>
      </c>
      <c r="T607" s="2" t="s">
        <v>29</v>
      </c>
      <c r="U607" s="2" t="s">
        <v>10966</v>
      </c>
    </row>
    <row r="608" spans="1:21">
      <c r="A608">
        <v>54</v>
      </c>
      <c r="B608" s="2" t="s">
        <v>40</v>
      </c>
      <c r="C608" s="2" t="s">
        <v>31</v>
      </c>
      <c r="D608" s="2" t="s">
        <v>42</v>
      </c>
      <c r="E608">
        <v>57078</v>
      </c>
      <c r="F608">
        <v>600</v>
      </c>
      <c r="G608">
        <v>27450.01</v>
      </c>
      <c r="H608" s="2" t="s">
        <v>47</v>
      </c>
      <c r="I608" s="2" t="s">
        <v>58</v>
      </c>
      <c r="J608">
        <v>4</v>
      </c>
      <c r="K608" s="2" t="s">
        <v>25</v>
      </c>
      <c r="L608">
        <v>0.43</v>
      </c>
      <c r="M608">
        <v>76965</v>
      </c>
      <c r="N608">
        <v>4</v>
      </c>
      <c r="O608" s="2" t="s">
        <v>915</v>
      </c>
      <c r="P608" s="2" t="s">
        <v>87</v>
      </c>
      <c r="Q608" s="2" t="s">
        <v>581</v>
      </c>
      <c r="R608">
        <v>0</v>
      </c>
      <c r="S608">
        <v>0</v>
      </c>
      <c r="T608" s="2" t="s">
        <v>29</v>
      </c>
      <c r="U608" s="2" t="s">
        <v>10966</v>
      </c>
    </row>
    <row r="609" spans="1:21">
      <c r="A609">
        <v>54</v>
      </c>
      <c r="B609" s="2" t="s">
        <v>30</v>
      </c>
      <c r="C609" s="2" t="s">
        <v>31</v>
      </c>
      <c r="D609" s="2" t="s">
        <v>22</v>
      </c>
      <c r="E609">
        <v>23837</v>
      </c>
      <c r="F609">
        <v>692</v>
      </c>
      <c r="G609">
        <v>5389</v>
      </c>
      <c r="H609" s="2" t="s">
        <v>23</v>
      </c>
      <c r="I609" s="2" t="s">
        <v>34</v>
      </c>
      <c r="J609">
        <v>13</v>
      </c>
      <c r="K609" s="2" t="s">
        <v>59</v>
      </c>
      <c r="L609">
        <v>0.54</v>
      </c>
      <c r="M609">
        <v>175164</v>
      </c>
      <c r="N609">
        <v>2</v>
      </c>
      <c r="O609" s="2" t="s">
        <v>916</v>
      </c>
      <c r="P609" s="2" t="s">
        <v>129</v>
      </c>
      <c r="Q609" s="2" t="s">
        <v>142</v>
      </c>
      <c r="R609">
        <v>1</v>
      </c>
      <c r="S609">
        <v>0</v>
      </c>
      <c r="T609" s="2" t="s">
        <v>39</v>
      </c>
      <c r="U609" s="2" t="s">
        <v>10969</v>
      </c>
    </row>
    <row r="610" spans="1:21">
      <c r="A610">
        <v>22</v>
      </c>
      <c r="B610" s="2" t="s">
        <v>30</v>
      </c>
      <c r="C610" s="2" t="s">
        <v>82</v>
      </c>
      <c r="D610" s="2" t="s">
        <v>69</v>
      </c>
      <c r="E610">
        <v>25136</v>
      </c>
      <c r="F610">
        <v>771</v>
      </c>
      <c r="G610">
        <v>27450.01</v>
      </c>
      <c r="H610" s="2" t="s">
        <v>43</v>
      </c>
      <c r="I610" s="2" t="s">
        <v>34</v>
      </c>
      <c r="J610">
        <v>2</v>
      </c>
      <c r="K610" s="2" t="s">
        <v>59</v>
      </c>
      <c r="L610">
        <v>0.21</v>
      </c>
      <c r="M610">
        <v>42949</v>
      </c>
      <c r="N610">
        <v>2</v>
      </c>
      <c r="O610" s="2" t="s">
        <v>917</v>
      </c>
      <c r="P610" s="2" t="s">
        <v>207</v>
      </c>
      <c r="Q610" s="2" t="s">
        <v>322</v>
      </c>
      <c r="R610">
        <v>3</v>
      </c>
      <c r="S610">
        <v>1</v>
      </c>
      <c r="T610" s="2" t="s">
        <v>39</v>
      </c>
      <c r="U610" s="2" t="s">
        <v>10966</v>
      </c>
    </row>
    <row r="611" spans="1:21">
      <c r="A611">
        <v>50</v>
      </c>
      <c r="B611" s="2" t="s">
        <v>20</v>
      </c>
      <c r="C611" s="2" t="s">
        <v>31</v>
      </c>
      <c r="D611" s="2" t="s">
        <v>69</v>
      </c>
      <c r="E611">
        <v>65097</v>
      </c>
      <c r="F611">
        <v>695</v>
      </c>
      <c r="G611">
        <v>9075</v>
      </c>
      <c r="H611" s="2" t="s">
        <v>43</v>
      </c>
      <c r="I611" s="2" t="s">
        <v>34</v>
      </c>
      <c r="J611">
        <v>15</v>
      </c>
      <c r="K611" s="2" t="s">
        <v>48</v>
      </c>
      <c r="L611">
        <v>0.21</v>
      </c>
      <c r="M611">
        <v>261860</v>
      </c>
      <c r="N611">
        <v>0</v>
      </c>
      <c r="O611" s="2" t="s">
        <v>918</v>
      </c>
      <c r="P611" s="2" t="s">
        <v>237</v>
      </c>
      <c r="Q611" s="2" t="s">
        <v>431</v>
      </c>
      <c r="R611">
        <v>1</v>
      </c>
      <c r="S611">
        <v>1</v>
      </c>
      <c r="T611" s="2" t="s">
        <v>29</v>
      </c>
      <c r="U611" s="2" t="s">
        <v>10969</v>
      </c>
    </row>
    <row r="612" spans="1:21">
      <c r="A612">
        <v>24</v>
      </c>
      <c r="B612" s="2" t="s">
        <v>20</v>
      </c>
      <c r="C612" s="2" t="s">
        <v>21</v>
      </c>
      <c r="D612" s="2" t="s">
        <v>22</v>
      </c>
      <c r="E612">
        <v>67907</v>
      </c>
      <c r="F612">
        <v>732</v>
      </c>
      <c r="G612">
        <v>8049</v>
      </c>
      <c r="H612" s="2" t="s">
        <v>33</v>
      </c>
      <c r="I612" s="2" t="s">
        <v>34</v>
      </c>
      <c r="J612">
        <v>12</v>
      </c>
      <c r="K612" s="2" t="s">
        <v>25</v>
      </c>
      <c r="L612">
        <v>0.15</v>
      </c>
      <c r="M612">
        <v>74216</v>
      </c>
      <c r="N612">
        <v>0</v>
      </c>
      <c r="O612" s="2" t="s">
        <v>919</v>
      </c>
      <c r="P612" s="2" t="s">
        <v>93</v>
      </c>
      <c r="Q612" s="2" t="s">
        <v>433</v>
      </c>
      <c r="R612">
        <v>2</v>
      </c>
      <c r="S612">
        <v>2</v>
      </c>
      <c r="T612" s="2" t="s">
        <v>39</v>
      </c>
      <c r="U612" s="2" t="s">
        <v>10966</v>
      </c>
    </row>
    <row r="613" spans="1:21">
      <c r="A613">
        <v>57</v>
      </c>
      <c r="B613" s="2" t="s">
        <v>40</v>
      </c>
      <c r="C613" s="2" t="s">
        <v>21</v>
      </c>
      <c r="D613" s="2" t="s">
        <v>22</v>
      </c>
      <c r="E613">
        <v>69933.399999999994</v>
      </c>
      <c r="F613">
        <v>699</v>
      </c>
      <c r="G613">
        <v>40993</v>
      </c>
      <c r="H613" s="2" t="s">
        <v>33</v>
      </c>
      <c r="I613" s="2" t="s">
        <v>34</v>
      </c>
      <c r="J613">
        <v>9</v>
      </c>
      <c r="K613" s="2" t="s">
        <v>25</v>
      </c>
      <c r="L613">
        <v>0.56999999999999995</v>
      </c>
      <c r="M613">
        <v>156237</v>
      </c>
      <c r="N613">
        <v>3</v>
      </c>
      <c r="O613" s="2" t="s">
        <v>920</v>
      </c>
      <c r="P613" s="2" t="s">
        <v>202</v>
      </c>
      <c r="Q613" s="2" t="s">
        <v>921</v>
      </c>
      <c r="R613">
        <v>2</v>
      </c>
      <c r="S613">
        <v>2</v>
      </c>
      <c r="T613" s="2" t="s">
        <v>29</v>
      </c>
      <c r="U613" s="2" t="s">
        <v>10967</v>
      </c>
    </row>
    <row r="614" spans="1:21">
      <c r="A614">
        <v>53</v>
      </c>
      <c r="B614" s="2" t="s">
        <v>30</v>
      </c>
      <c r="C614" s="2" t="s">
        <v>41</v>
      </c>
      <c r="D614" s="2" t="s">
        <v>32</v>
      </c>
      <c r="E614">
        <v>38405</v>
      </c>
      <c r="F614">
        <v>679</v>
      </c>
      <c r="G614">
        <v>27450.01</v>
      </c>
      <c r="H614" s="2" t="s">
        <v>33</v>
      </c>
      <c r="I614" s="2" t="s">
        <v>34</v>
      </c>
      <c r="J614">
        <v>2</v>
      </c>
      <c r="K614" s="2" t="s">
        <v>48</v>
      </c>
      <c r="L614">
        <v>0.31</v>
      </c>
      <c r="M614">
        <v>131292</v>
      </c>
      <c r="N614">
        <v>4</v>
      </c>
      <c r="O614" s="2" t="s">
        <v>922</v>
      </c>
      <c r="P614" s="2" t="s">
        <v>45</v>
      </c>
      <c r="Q614" s="2" t="s">
        <v>628</v>
      </c>
      <c r="R614">
        <v>3</v>
      </c>
      <c r="S614">
        <v>0</v>
      </c>
      <c r="T614" s="2" t="s">
        <v>29</v>
      </c>
      <c r="U614" s="2" t="s">
        <v>10966</v>
      </c>
    </row>
    <row r="615" spans="1:21">
      <c r="A615">
        <v>60</v>
      </c>
      <c r="B615" s="2" t="s">
        <v>40</v>
      </c>
      <c r="C615" s="2" t="s">
        <v>82</v>
      </c>
      <c r="D615" s="2" t="s">
        <v>69</v>
      </c>
      <c r="E615">
        <v>75149</v>
      </c>
      <c r="F615">
        <v>733</v>
      </c>
      <c r="G615">
        <v>38108</v>
      </c>
      <c r="H615" s="2" t="s">
        <v>47</v>
      </c>
      <c r="I615" s="2" t="s">
        <v>58</v>
      </c>
      <c r="J615">
        <v>16</v>
      </c>
      <c r="K615" s="2" t="s">
        <v>48</v>
      </c>
      <c r="L615">
        <v>0.38</v>
      </c>
      <c r="M615">
        <v>159741.5</v>
      </c>
      <c r="N615">
        <v>0</v>
      </c>
      <c r="O615" s="2" t="s">
        <v>923</v>
      </c>
      <c r="P615" s="2" t="s">
        <v>37</v>
      </c>
      <c r="Q615" s="2" t="s">
        <v>172</v>
      </c>
      <c r="R615">
        <v>2</v>
      </c>
      <c r="S615">
        <v>2</v>
      </c>
      <c r="T615" s="2" t="s">
        <v>39</v>
      </c>
      <c r="U615" s="2" t="s">
        <v>10969</v>
      </c>
    </row>
    <row r="616" spans="1:21">
      <c r="A616">
        <v>43</v>
      </c>
      <c r="B616" s="2" t="s">
        <v>40</v>
      </c>
      <c r="C616" s="2" t="s">
        <v>31</v>
      </c>
      <c r="D616" s="2" t="s">
        <v>22</v>
      </c>
      <c r="E616">
        <v>62044</v>
      </c>
      <c r="F616">
        <v>699</v>
      </c>
      <c r="G616">
        <v>40415</v>
      </c>
      <c r="H616" s="2" t="s">
        <v>47</v>
      </c>
      <c r="I616" s="2" t="s">
        <v>58</v>
      </c>
      <c r="J616">
        <v>11</v>
      </c>
      <c r="K616" s="2" t="s">
        <v>48</v>
      </c>
      <c r="L616">
        <v>0.37</v>
      </c>
      <c r="M616">
        <v>245308</v>
      </c>
      <c r="N616">
        <v>3</v>
      </c>
      <c r="O616" s="2" t="s">
        <v>924</v>
      </c>
      <c r="P616" s="2" t="s">
        <v>129</v>
      </c>
      <c r="Q616" s="2" t="s">
        <v>354</v>
      </c>
      <c r="R616">
        <v>3</v>
      </c>
      <c r="S616">
        <v>0</v>
      </c>
      <c r="T616" s="2" t="s">
        <v>39</v>
      </c>
      <c r="U616" s="2" t="s">
        <v>10969</v>
      </c>
    </row>
    <row r="617" spans="1:21">
      <c r="A617">
        <v>45</v>
      </c>
      <c r="B617" s="2" t="s">
        <v>30</v>
      </c>
      <c r="C617" s="2" t="s">
        <v>82</v>
      </c>
      <c r="D617" s="2" t="s">
        <v>42</v>
      </c>
      <c r="E617">
        <v>50875</v>
      </c>
      <c r="F617">
        <v>636</v>
      </c>
      <c r="G617">
        <v>27450.01</v>
      </c>
      <c r="H617" s="2" t="s">
        <v>33</v>
      </c>
      <c r="I617" s="2" t="s">
        <v>34</v>
      </c>
      <c r="J617">
        <v>8</v>
      </c>
      <c r="K617" s="2" t="s">
        <v>35</v>
      </c>
      <c r="L617">
        <v>0.54</v>
      </c>
      <c r="M617">
        <v>114013</v>
      </c>
      <c r="N617">
        <v>4</v>
      </c>
      <c r="O617" s="2" t="s">
        <v>925</v>
      </c>
      <c r="P617" s="2" t="s">
        <v>193</v>
      </c>
      <c r="Q617" s="2" t="s">
        <v>350</v>
      </c>
      <c r="R617">
        <v>0</v>
      </c>
      <c r="S617">
        <v>0</v>
      </c>
      <c r="T617" s="2" t="s">
        <v>29</v>
      </c>
      <c r="U617" s="2" t="s">
        <v>10966</v>
      </c>
    </row>
    <row r="618" spans="1:21">
      <c r="A618">
        <v>40</v>
      </c>
      <c r="B618" s="2" t="s">
        <v>20</v>
      </c>
      <c r="C618" s="2" t="s">
        <v>21</v>
      </c>
      <c r="D618" s="2" t="s">
        <v>22</v>
      </c>
      <c r="E618">
        <v>60397</v>
      </c>
      <c r="F618">
        <v>628</v>
      </c>
      <c r="G618">
        <v>36041</v>
      </c>
      <c r="H618" s="2" t="s">
        <v>33</v>
      </c>
      <c r="I618" s="2" t="s">
        <v>24</v>
      </c>
      <c r="J618">
        <v>17</v>
      </c>
      <c r="K618" s="2" t="s">
        <v>25</v>
      </c>
      <c r="L618">
        <v>0.42</v>
      </c>
      <c r="M618">
        <v>159741.5</v>
      </c>
      <c r="N618">
        <v>3</v>
      </c>
      <c r="O618" s="2" t="s">
        <v>926</v>
      </c>
      <c r="P618" s="2" t="s">
        <v>163</v>
      </c>
      <c r="Q618" s="2" t="s">
        <v>457</v>
      </c>
      <c r="R618">
        <v>1</v>
      </c>
      <c r="S618">
        <v>2</v>
      </c>
      <c r="T618" s="2" t="s">
        <v>39</v>
      </c>
      <c r="U618" s="2" t="s">
        <v>10966</v>
      </c>
    </row>
    <row r="619" spans="1:21">
      <c r="A619">
        <v>69</v>
      </c>
      <c r="B619" s="2" t="s">
        <v>30</v>
      </c>
      <c r="C619" s="2" t="s">
        <v>82</v>
      </c>
      <c r="D619" s="2" t="s">
        <v>32</v>
      </c>
      <c r="E619">
        <v>30886</v>
      </c>
      <c r="F619">
        <v>699</v>
      </c>
      <c r="G619">
        <v>32960</v>
      </c>
      <c r="H619" s="2" t="s">
        <v>47</v>
      </c>
      <c r="I619" s="2" t="s">
        <v>24</v>
      </c>
      <c r="J619">
        <v>11</v>
      </c>
      <c r="K619" s="2" t="s">
        <v>59</v>
      </c>
      <c r="L619">
        <v>0.49</v>
      </c>
      <c r="M619">
        <v>159741.5</v>
      </c>
      <c r="N619">
        <v>2</v>
      </c>
      <c r="O619" s="2" t="s">
        <v>927</v>
      </c>
      <c r="P619" s="2" t="s">
        <v>207</v>
      </c>
      <c r="Q619" s="2" t="s">
        <v>928</v>
      </c>
      <c r="R619">
        <v>3</v>
      </c>
      <c r="S619">
        <v>1</v>
      </c>
      <c r="T619" s="2" t="s">
        <v>29</v>
      </c>
      <c r="U619" s="2" t="s">
        <v>10969</v>
      </c>
    </row>
    <row r="620" spans="1:21">
      <c r="A620">
        <v>37</v>
      </c>
      <c r="B620" s="2" t="s">
        <v>30</v>
      </c>
      <c r="C620" s="2" t="s">
        <v>82</v>
      </c>
      <c r="D620" s="2" t="s">
        <v>22</v>
      </c>
      <c r="E620">
        <v>69933.399999999994</v>
      </c>
      <c r="F620">
        <v>630</v>
      </c>
      <c r="G620">
        <v>48519</v>
      </c>
      <c r="H620" s="2" t="s">
        <v>47</v>
      </c>
      <c r="I620" s="2" t="s">
        <v>34</v>
      </c>
      <c r="J620">
        <v>14</v>
      </c>
      <c r="K620" s="2" t="s">
        <v>35</v>
      </c>
      <c r="L620">
        <v>0.57999999999999996</v>
      </c>
      <c r="M620">
        <v>149597</v>
      </c>
      <c r="N620">
        <v>2</v>
      </c>
      <c r="O620" s="2" t="s">
        <v>929</v>
      </c>
      <c r="P620" s="2" t="s">
        <v>37</v>
      </c>
      <c r="Q620" s="2" t="s">
        <v>138</v>
      </c>
      <c r="R620">
        <v>1</v>
      </c>
      <c r="S620">
        <v>1</v>
      </c>
      <c r="T620" s="2" t="s">
        <v>29</v>
      </c>
      <c r="U620" s="2" t="s">
        <v>10966</v>
      </c>
    </row>
    <row r="621" spans="1:21">
      <c r="A621">
        <v>27</v>
      </c>
      <c r="B621" s="2" t="s">
        <v>40</v>
      </c>
      <c r="C621" s="2" t="s">
        <v>31</v>
      </c>
      <c r="D621" s="2" t="s">
        <v>32</v>
      </c>
      <c r="E621">
        <v>72181</v>
      </c>
      <c r="F621">
        <v>665</v>
      </c>
      <c r="G621">
        <v>22569</v>
      </c>
      <c r="H621" s="2" t="s">
        <v>23</v>
      </c>
      <c r="I621" s="2" t="s">
        <v>34</v>
      </c>
      <c r="J621">
        <v>2</v>
      </c>
      <c r="K621" s="2" t="s">
        <v>59</v>
      </c>
      <c r="L621">
        <v>0.32</v>
      </c>
      <c r="M621">
        <v>271732</v>
      </c>
      <c r="N621">
        <v>2</v>
      </c>
      <c r="O621" s="2" t="s">
        <v>930</v>
      </c>
      <c r="P621" s="2" t="s">
        <v>352</v>
      </c>
      <c r="Q621" s="2" t="s">
        <v>145</v>
      </c>
      <c r="R621">
        <v>1</v>
      </c>
      <c r="S621">
        <v>2</v>
      </c>
      <c r="T621" s="2" t="s">
        <v>29</v>
      </c>
      <c r="U621" s="2" t="s">
        <v>10971</v>
      </c>
    </row>
    <row r="622" spans="1:21">
      <c r="A622">
        <v>26</v>
      </c>
      <c r="B622" s="2" t="s">
        <v>30</v>
      </c>
      <c r="C622" s="2" t="s">
        <v>21</v>
      </c>
      <c r="D622" s="2" t="s">
        <v>42</v>
      </c>
      <c r="E622">
        <v>44838</v>
      </c>
      <c r="F622">
        <v>656</v>
      </c>
      <c r="G622">
        <v>19495</v>
      </c>
      <c r="H622" s="2" t="s">
        <v>23</v>
      </c>
      <c r="I622" s="2" t="s">
        <v>24</v>
      </c>
      <c r="J622">
        <v>12</v>
      </c>
      <c r="K622" s="2" t="s">
        <v>48</v>
      </c>
      <c r="L622">
        <v>0.13</v>
      </c>
      <c r="M622">
        <v>73852</v>
      </c>
      <c r="N622">
        <v>2</v>
      </c>
      <c r="O622" s="2" t="s">
        <v>931</v>
      </c>
      <c r="P622" s="2" t="s">
        <v>337</v>
      </c>
      <c r="Q622" s="2" t="s">
        <v>384</v>
      </c>
      <c r="R622">
        <v>2</v>
      </c>
      <c r="S622">
        <v>2</v>
      </c>
      <c r="T622" s="2" t="s">
        <v>39</v>
      </c>
      <c r="U622" s="2" t="s">
        <v>10969</v>
      </c>
    </row>
    <row r="623" spans="1:21">
      <c r="A623">
        <v>62</v>
      </c>
      <c r="B623" s="2" t="s">
        <v>40</v>
      </c>
      <c r="C623" s="2" t="s">
        <v>31</v>
      </c>
      <c r="D623" s="2" t="s">
        <v>69</v>
      </c>
      <c r="E623">
        <v>113075</v>
      </c>
      <c r="F623">
        <v>699</v>
      </c>
      <c r="G623">
        <v>27450.01</v>
      </c>
      <c r="H623" s="2" t="s">
        <v>43</v>
      </c>
      <c r="I623" s="2" t="s">
        <v>58</v>
      </c>
      <c r="J623">
        <v>3</v>
      </c>
      <c r="K623" s="2" t="s">
        <v>59</v>
      </c>
      <c r="L623">
        <v>0.6</v>
      </c>
      <c r="M623">
        <v>197044</v>
      </c>
      <c r="N623">
        <v>2</v>
      </c>
      <c r="O623" s="2" t="s">
        <v>932</v>
      </c>
      <c r="P623" s="2" t="s">
        <v>169</v>
      </c>
      <c r="Q623" s="2" t="s">
        <v>379</v>
      </c>
      <c r="R623">
        <v>4</v>
      </c>
      <c r="S623">
        <v>1</v>
      </c>
      <c r="T623" s="2" t="s">
        <v>39</v>
      </c>
      <c r="U623" s="2" t="s">
        <v>10966</v>
      </c>
    </row>
    <row r="624" spans="1:21">
      <c r="A624">
        <v>20</v>
      </c>
      <c r="B624" s="2" t="s">
        <v>30</v>
      </c>
      <c r="C624" s="2" t="s">
        <v>21</v>
      </c>
      <c r="D624" s="2" t="s">
        <v>22</v>
      </c>
      <c r="E624">
        <v>71003</v>
      </c>
      <c r="F624">
        <v>737</v>
      </c>
      <c r="G624">
        <v>27450.01</v>
      </c>
      <c r="H624" s="2" t="s">
        <v>47</v>
      </c>
      <c r="I624" s="2" t="s">
        <v>58</v>
      </c>
      <c r="J624">
        <v>0</v>
      </c>
      <c r="K624" s="2" t="s">
        <v>59</v>
      </c>
      <c r="L624">
        <v>0.44</v>
      </c>
      <c r="M624">
        <v>181879</v>
      </c>
      <c r="N624">
        <v>2</v>
      </c>
      <c r="O624" s="2" t="s">
        <v>933</v>
      </c>
      <c r="P624" s="2" t="s">
        <v>111</v>
      </c>
      <c r="Q624" s="2" t="s">
        <v>928</v>
      </c>
      <c r="R624">
        <v>0</v>
      </c>
      <c r="S624">
        <v>0</v>
      </c>
      <c r="T624" s="2" t="s">
        <v>29</v>
      </c>
      <c r="U624" s="2" t="s">
        <v>10967</v>
      </c>
    </row>
    <row r="625" spans="1:21">
      <c r="A625">
        <v>26</v>
      </c>
      <c r="B625" s="2" t="s">
        <v>40</v>
      </c>
      <c r="C625" s="2" t="s">
        <v>82</v>
      </c>
      <c r="D625" s="2" t="s">
        <v>42</v>
      </c>
      <c r="E625">
        <v>111288</v>
      </c>
      <c r="F625">
        <v>798</v>
      </c>
      <c r="G625">
        <v>19256</v>
      </c>
      <c r="H625" s="2" t="s">
        <v>43</v>
      </c>
      <c r="I625" s="2" t="s">
        <v>58</v>
      </c>
      <c r="J625">
        <v>15</v>
      </c>
      <c r="K625" s="2" t="s">
        <v>25</v>
      </c>
      <c r="L625">
        <v>0.4</v>
      </c>
      <c r="M625">
        <v>194627</v>
      </c>
      <c r="N625">
        <v>3</v>
      </c>
      <c r="O625" s="2" t="s">
        <v>934</v>
      </c>
      <c r="P625" s="2" t="s">
        <v>430</v>
      </c>
      <c r="Q625" s="2" t="s">
        <v>191</v>
      </c>
      <c r="R625">
        <v>1</v>
      </c>
      <c r="S625">
        <v>0</v>
      </c>
      <c r="T625" s="2" t="s">
        <v>29</v>
      </c>
      <c r="U625" s="2" t="s">
        <v>10967</v>
      </c>
    </row>
    <row r="626" spans="1:21">
      <c r="A626">
        <v>22</v>
      </c>
      <c r="B626" s="2" t="s">
        <v>20</v>
      </c>
      <c r="C626" s="2" t="s">
        <v>41</v>
      </c>
      <c r="D626" s="2" t="s">
        <v>32</v>
      </c>
      <c r="E626">
        <v>39396</v>
      </c>
      <c r="F626">
        <v>666</v>
      </c>
      <c r="G626">
        <v>30790</v>
      </c>
      <c r="H626" s="2" t="s">
        <v>23</v>
      </c>
      <c r="I626" s="2" t="s">
        <v>24</v>
      </c>
      <c r="J626">
        <v>12</v>
      </c>
      <c r="K626" s="2" t="s">
        <v>35</v>
      </c>
      <c r="L626">
        <v>0.37</v>
      </c>
      <c r="M626">
        <v>218704</v>
      </c>
      <c r="N626">
        <v>2</v>
      </c>
      <c r="O626" s="2" t="s">
        <v>935</v>
      </c>
      <c r="P626" s="2" t="s">
        <v>144</v>
      </c>
      <c r="Q626" s="2" t="s">
        <v>109</v>
      </c>
      <c r="R626">
        <v>2</v>
      </c>
      <c r="S626">
        <v>1</v>
      </c>
      <c r="T626" s="2" t="s">
        <v>29</v>
      </c>
      <c r="U626" s="2" t="s">
        <v>10966</v>
      </c>
    </row>
    <row r="627" spans="1:21">
      <c r="A627">
        <v>43</v>
      </c>
      <c r="B627" s="2" t="s">
        <v>30</v>
      </c>
      <c r="C627" s="2" t="s">
        <v>21</v>
      </c>
      <c r="D627" s="2" t="s">
        <v>42</v>
      </c>
      <c r="E627">
        <v>27699</v>
      </c>
      <c r="F627">
        <v>656</v>
      </c>
      <c r="G627">
        <v>29192</v>
      </c>
      <c r="H627" s="2" t="s">
        <v>47</v>
      </c>
      <c r="I627" s="2" t="s">
        <v>34</v>
      </c>
      <c r="J627">
        <v>8</v>
      </c>
      <c r="K627" s="2" t="s">
        <v>35</v>
      </c>
      <c r="L627">
        <v>0.45</v>
      </c>
      <c r="M627">
        <v>123524</v>
      </c>
      <c r="N627">
        <v>4</v>
      </c>
      <c r="O627" s="2" t="s">
        <v>936</v>
      </c>
      <c r="P627" s="2" t="s">
        <v>269</v>
      </c>
      <c r="Q627" s="2" t="s">
        <v>548</v>
      </c>
      <c r="R627">
        <v>3</v>
      </c>
      <c r="S627">
        <v>2</v>
      </c>
      <c r="T627" s="2" t="s">
        <v>29</v>
      </c>
      <c r="U627" s="2" t="s">
        <v>10966</v>
      </c>
    </row>
    <row r="628" spans="1:21">
      <c r="A628">
        <v>63</v>
      </c>
      <c r="B628" s="2" t="s">
        <v>20</v>
      </c>
      <c r="C628" s="2" t="s">
        <v>21</v>
      </c>
      <c r="D628" s="2" t="s">
        <v>42</v>
      </c>
      <c r="E628">
        <v>77429</v>
      </c>
      <c r="F628">
        <v>759</v>
      </c>
      <c r="G628">
        <v>44021</v>
      </c>
      <c r="H628" s="2" t="s">
        <v>43</v>
      </c>
      <c r="I628" s="2" t="s">
        <v>34</v>
      </c>
      <c r="J628">
        <v>5</v>
      </c>
      <c r="K628" s="2" t="s">
        <v>48</v>
      </c>
      <c r="L628">
        <v>0.6</v>
      </c>
      <c r="M628">
        <v>184873</v>
      </c>
      <c r="N628">
        <v>0</v>
      </c>
      <c r="O628" s="2" t="s">
        <v>937</v>
      </c>
      <c r="P628" s="2" t="s">
        <v>64</v>
      </c>
      <c r="Q628" s="2" t="s">
        <v>315</v>
      </c>
      <c r="R628">
        <v>2</v>
      </c>
      <c r="S628">
        <v>2</v>
      </c>
      <c r="T628" s="2" t="s">
        <v>29</v>
      </c>
      <c r="U628" s="2" t="s">
        <v>10966</v>
      </c>
    </row>
    <row r="629" spans="1:21">
      <c r="A629">
        <v>32</v>
      </c>
      <c r="B629" s="2" t="s">
        <v>20</v>
      </c>
      <c r="C629" s="2" t="s">
        <v>21</v>
      </c>
      <c r="D629" s="2" t="s">
        <v>32</v>
      </c>
      <c r="E629">
        <v>109680</v>
      </c>
      <c r="F629">
        <v>797</v>
      </c>
      <c r="G629">
        <v>26474</v>
      </c>
      <c r="H629" s="2" t="s">
        <v>23</v>
      </c>
      <c r="I629" s="2" t="s">
        <v>58</v>
      </c>
      <c r="J629">
        <v>10</v>
      </c>
      <c r="K629" s="2" t="s">
        <v>48</v>
      </c>
      <c r="L629">
        <v>0.32</v>
      </c>
      <c r="M629">
        <v>159741.5</v>
      </c>
      <c r="N629">
        <v>0</v>
      </c>
      <c r="O629" s="2" t="s">
        <v>938</v>
      </c>
      <c r="P629" s="2" t="s">
        <v>137</v>
      </c>
      <c r="Q629" s="2" t="s">
        <v>57</v>
      </c>
      <c r="R629">
        <v>1</v>
      </c>
      <c r="S629">
        <v>0</v>
      </c>
      <c r="T629" s="2" t="s">
        <v>81</v>
      </c>
      <c r="U629" s="2" t="s">
        <v>10969</v>
      </c>
    </row>
    <row r="630" spans="1:21">
      <c r="A630">
        <v>38</v>
      </c>
      <c r="B630" s="2" t="s">
        <v>30</v>
      </c>
      <c r="C630" s="2" t="s">
        <v>41</v>
      </c>
      <c r="D630" s="2" t="s">
        <v>22</v>
      </c>
      <c r="E630">
        <v>117288</v>
      </c>
      <c r="F630">
        <v>794</v>
      </c>
      <c r="G630">
        <v>27450.01</v>
      </c>
      <c r="H630" s="2" t="s">
        <v>33</v>
      </c>
      <c r="I630" s="2" t="s">
        <v>34</v>
      </c>
      <c r="J630">
        <v>12</v>
      </c>
      <c r="K630" s="2" t="s">
        <v>48</v>
      </c>
      <c r="L630">
        <v>0.31</v>
      </c>
      <c r="M630">
        <v>288035</v>
      </c>
      <c r="N630">
        <v>3</v>
      </c>
      <c r="O630" s="2" t="s">
        <v>939</v>
      </c>
      <c r="P630" s="2" t="s">
        <v>289</v>
      </c>
      <c r="Q630" s="2" t="s">
        <v>940</v>
      </c>
      <c r="R630">
        <v>3</v>
      </c>
      <c r="S630">
        <v>0</v>
      </c>
      <c r="T630" s="2" t="s">
        <v>29</v>
      </c>
      <c r="U630" s="2" t="s">
        <v>10969</v>
      </c>
    </row>
    <row r="631" spans="1:21">
      <c r="A631">
        <v>67</v>
      </c>
      <c r="B631" s="2" t="s">
        <v>30</v>
      </c>
      <c r="C631" s="2" t="s">
        <v>82</v>
      </c>
      <c r="D631" s="2" t="s">
        <v>69</v>
      </c>
      <c r="E631">
        <v>28660</v>
      </c>
      <c r="F631">
        <v>654</v>
      </c>
      <c r="G631">
        <v>20223</v>
      </c>
      <c r="H631" s="2" t="s">
        <v>23</v>
      </c>
      <c r="I631" s="2" t="s">
        <v>34</v>
      </c>
      <c r="J631">
        <v>2</v>
      </c>
      <c r="K631" s="2" t="s">
        <v>59</v>
      </c>
      <c r="L631">
        <v>0.19</v>
      </c>
      <c r="M631">
        <v>260549</v>
      </c>
      <c r="N631">
        <v>2</v>
      </c>
      <c r="O631" s="2" t="s">
        <v>941</v>
      </c>
      <c r="P631" s="2" t="s">
        <v>271</v>
      </c>
      <c r="Q631" s="2" t="s">
        <v>130</v>
      </c>
      <c r="R631">
        <v>2</v>
      </c>
      <c r="S631">
        <v>1</v>
      </c>
      <c r="T631" s="2" t="s">
        <v>29</v>
      </c>
      <c r="U631" s="2" t="s">
        <v>10966</v>
      </c>
    </row>
    <row r="632" spans="1:21">
      <c r="A632">
        <v>39</v>
      </c>
      <c r="B632" s="2" t="s">
        <v>30</v>
      </c>
      <c r="C632" s="2" t="s">
        <v>82</v>
      </c>
      <c r="D632" s="2" t="s">
        <v>42</v>
      </c>
      <c r="E632">
        <v>111564</v>
      </c>
      <c r="F632">
        <v>687</v>
      </c>
      <c r="G632">
        <v>41620</v>
      </c>
      <c r="H632" s="2" t="s">
        <v>47</v>
      </c>
      <c r="I632" s="2" t="s">
        <v>24</v>
      </c>
      <c r="J632">
        <v>10</v>
      </c>
      <c r="K632" s="2" t="s">
        <v>35</v>
      </c>
      <c r="L632">
        <v>0.57999999999999996</v>
      </c>
      <c r="M632">
        <v>127321</v>
      </c>
      <c r="N632">
        <v>1</v>
      </c>
      <c r="O632" s="2" t="s">
        <v>942</v>
      </c>
      <c r="P632" s="2" t="s">
        <v>250</v>
      </c>
      <c r="Q632" s="2" t="s">
        <v>379</v>
      </c>
      <c r="R632">
        <v>0</v>
      </c>
      <c r="S632">
        <v>0</v>
      </c>
      <c r="T632" s="2" t="s">
        <v>29</v>
      </c>
      <c r="U632" s="2" t="s">
        <v>10966</v>
      </c>
    </row>
    <row r="633" spans="1:21">
      <c r="A633">
        <v>48</v>
      </c>
      <c r="B633" s="2" t="s">
        <v>20</v>
      </c>
      <c r="C633" s="2" t="s">
        <v>41</v>
      </c>
      <c r="D633" s="2" t="s">
        <v>22</v>
      </c>
      <c r="E633">
        <v>69933.399999999994</v>
      </c>
      <c r="F633">
        <v>727</v>
      </c>
      <c r="G633">
        <v>19720</v>
      </c>
      <c r="H633" s="2" t="s">
        <v>33</v>
      </c>
      <c r="I633" s="2" t="s">
        <v>58</v>
      </c>
      <c r="J633">
        <v>3</v>
      </c>
      <c r="K633" s="2" t="s">
        <v>59</v>
      </c>
      <c r="L633">
        <v>0.16</v>
      </c>
      <c r="M633">
        <v>219461</v>
      </c>
      <c r="N633">
        <v>1</v>
      </c>
      <c r="O633" s="2" t="s">
        <v>943</v>
      </c>
      <c r="P633" s="2" t="s">
        <v>144</v>
      </c>
      <c r="Q633" s="2" t="s">
        <v>816</v>
      </c>
      <c r="R633">
        <v>4</v>
      </c>
      <c r="S633">
        <v>2</v>
      </c>
      <c r="T633" s="2" t="s">
        <v>39</v>
      </c>
      <c r="U633" s="2" t="s">
        <v>10971</v>
      </c>
    </row>
    <row r="634" spans="1:21">
      <c r="A634">
        <v>66</v>
      </c>
      <c r="B634" s="2" t="s">
        <v>20</v>
      </c>
      <c r="C634" s="2" t="s">
        <v>82</v>
      </c>
      <c r="D634" s="2" t="s">
        <v>22</v>
      </c>
      <c r="E634">
        <v>29319</v>
      </c>
      <c r="F634">
        <v>676</v>
      </c>
      <c r="G634">
        <v>11747</v>
      </c>
      <c r="H634" s="2" t="s">
        <v>33</v>
      </c>
      <c r="I634" s="2" t="s">
        <v>34</v>
      </c>
      <c r="J634">
        <v>11</v>
      </c>
      <c r="K634" s="2" t="s">
        <v>35</v>
      </c>
      <c r="L634">
        <v>0.13</v>
      </c>
      <c r="M634">
        <v>197751</v>
      </c>
      <c r="N634">
        <v>2</v>
      </c>
      <c r="O634" s="2" t="s">
        <v>944</v>
      </c>
      <c r="P634" s="2" t="s">
        <v>27</v>
      </c>
      <c r="Q634" s="2" t="s">
        <v>75</v>
      </c>
      <c r="R634">
        <v>2</v>
      </c>
      <c r="S634">
        <v>2</v>
      </c>
      <c r="T634" s="2" t="s">
        <v>81</v>
      </c>
      <c r="U634" s="2" t="s">
        <v>10966</v>
      </c>
    </row>
    <row r="635" spans="1:21">
      <c r="A635">
        <v>25</v>
      </c>
      <c r="B635" s="2" t="s">
        <v>40</v>
      </c>
      <c r="C635" s="2" t="s">
        <v>21</v>
      </c>
      <c r="D635" s="2" t="s">
        <v>42</v>
      </c>
      <c r="E635">
        <v>69933.399999999994</v>
      </c>
      <c r="F635">
        <v>623</v>
      </c>
      <c r="G635">
        <v>7658</v>
      </c>
      <c r="H635" s="2" t="s">
        <v>33</v>
      </c>
      <c r="I635" s="2" t="s">
        <v>34</v>
      </c>
      <c r="J635">
        <v>10</v>
      </c>
      <c r="K635" s="2" t="s">
        <v>48</v>
      </c>
      <c r="L635">
        <v>0.44</v>
      </c>
      <c r="M635">
        <v>103433</v>
      </c>
      <c r="N635">
        <v>1</v>
      </c>
      <c r="O635" s="2" t="s">
        <v>945</v>
      </c>
      <c r="P635" s="2" t="s">
        <v>106</v>
      </c>
      <c r="Q635" s="2" t="s">
        <v>80</v>
      </c>
      <c r="R635">
        <v>0</v>
      </c>
      <c r="S635">
        <v>0</v>
      </c>
      <c r="T635" s="2" t="s">
        <v>39</v>
      </c>
      <c r="U635" s="2" t="s">
        <v>10969</v>
      </c>
    </row>
    <row r="636" spans="1:21">
      <c r="A636">
        <v>46</v>
      </c>
      <c r="B636" s="2" t="s">
        <v>30</v>
      </c>
      <c r="C636" s="2" t="s">
        <v>41</v>
      </c>
      <c r="D636" s="2" t="s">
        <v>32</v>
      </c>
      <c r="E636">
        <v>39779</v>
      </c>
      <c r="F636">
        <v>697</v>
      </c>
      <c r="G636">
        <v>25633</v>
      </c>
      <c r="H636" s="2" t="s">
        <v>23</v>
      </c>
      <c r="I636" s="2" t="s">
        <v>58</v>
      </c>
      <c r="J636">
        <v>1</v>
      </c>
      <c r="K636" s="2" t="s">
        <v>25</v>
      </c>
      <c r="L636">
        <v>0.13</v>
      </c>
      <c r="M636">
        <v>178046</v>
      </c>
      <c r="N636">
        <v>0</v>
      </c>
      <c r="O636" s="2" t="s">
        <v>946</v>
      </c>
      <c r="P636" s="2" t="s">
        <v>202</v>
      </c>
      <c r="Q636" s="2" t="s">
        <v>397</v>
      </c>
      <c r="R636">
        <v>1</v>
      </c>
      <c r="S636">
        <v>2</v>
      </c>
      <c r="T636" s="2" t="s">
        <v>39</v>
      </c>
      <c r="U636" s="2" t="s">
        <v>10966</v>
      </c>
    </row>
    <row r="637" spans="1:21">
      <c r="A637">
        <v>49</v>
      </c>
      <c r="B637" s="2" t="s">
        <v>20</v>
      </c>
      <c r="C637" s="2" t="s">
        <v>82</v>
      </c>
      <c r="D637" s="2" t="s">
        <v>22</v>
      </c>
      <c r="E637">
        <v>116204</v>
      </c>
      <c r="F637">
        <v>601</v>
      </c>
      <c r="G637">
        <v>36592</v>
      </c>
      <c r="H637" s="2" t="s">
        <v>47</v>
      </c>
      <c r="I637" s="2" t="s">
        <v>34</v>
      </c>
      <c r="J637">
        <v>19</v>
      </c>
      <c r="K637" s="2" t="s">
        <v>59</v>
      </c>
      <c r="L637">
        <v>0.36</v>
      </c>
      <c r="M637">
        <v>204610</v>
      </c>
      <c r="N637">
        <v>3</v>
      </c>
      <c r="O637" s="2" t="s">
        <v>947</v>
      </c>
      <c r="P637" s="2" t="s">
        <v>260</v>
      </c>
      <c r="Q637" s="2" t="s">
        <v>170</v>
      </c>
      <c r="R637">
        <v>4</v>
      </c>
      <c r="S637">
        <v>2</v>
      </c>
      <c r="T637" s="2" t="s">
        <v>29</v>
      </c>
      <c r="U637" s="2" t="s">
        <v>10969</v>
      </c>
    </row>
    <row r="638" spans="1:21">
      <c r="A638">
        <v>52</v>
      </c>
      <c r="B638" s="2" t="s">
        <v>40</v>
      </c>
      <c r="C638" s="2" t="s">
        <v>31</v>
      </c>
      <c r="D638" s="2" t="s">
        <v>22</v>
      </c>
      <c r="E638">
        <v>57672</v>
      </c>
      <c r="F638">
        <v>780</v>
      </c>
      <c r="G638">
        <v>31363</v>
      </c>
      <c r="H638" s="2" t="s">
        <v>47</v>
      </c>
      <c r="I638" s="2" t="s">
        <v>58</v>
      </c>
      <c r="J638">
        <v>0</v>
      </c>
      <c r="K638" s="2" t="s">
        <v>59</v>
      </c>
      <c r="L638">
        <v>0.41</v>
      </c>
      <c r="M638">
        <v>189350</v>
      </c>
      <c r="N638">
        <v>1</v>
      </c>
      <c r="O638" s="2" t="s">
        <v>948</v>
      </c>
      <c r="P638" s="2" t="s">
        <v>64</v>
      </c>
      <c r="Q638" s="2" t="s">
        <v>140</v>
      </c>
      <c r="R638">
        <v>0</v>
      </c>
      <c r="S638">
        <v>0</v>
      </c>
      <c r="T638" s="2" t="s">
        <v>29</v>
      </c>
      <c r="U638" s="2" t="s">
        <v>10967</v>
      </c>
    </row>
    <row r="639" spans="1:21">
      <c r="A639">
        <v>52</v>
      </c>
      <c r="B639" s="2" t="s">
        <v>20</v>
      </c>
      <c r="C639" s="2" t="s">
        <v>41</v>
      </c>
      <c r="D639" s="2" t="s">
        <v>69</v>
      </c>
      <c r="E639">
        <v>91441</v>
      </c>
      <c r="F639">
        <v>798</v>
      </c>
      <c r="G639">
        <v>15391</v>
      </c>
      <c r="H639" s="2" t="s">
        <v>33</v>
      </c>
      <c r="I639" s="2" t="s">
        <v>58</v>
      </c>
      <c r="J639">
        <v>13</v>
      </c>
      <c r="K639" s="2" t="s">
        <v>25</v>
      </c>
      <c r="L639">
        <v>0.27</v>
      </c>
      <c r="M639">
        <v>78039</v>
      </c>
      <c r="N639">
        <v>2</v>
      </c>
      <c r="O639" s="2" t="s">
        <v>949</v>
      </c>
      <c r="P639" s="2" t="s">
        <v>289</v>
      </c>
      <c r="Q639" s="2" t="s">
        <v>777</v>
      </c>
      <c r="R639">
        <v>2</v>
      </c>
      <c r="S639">
        <v>0</v>
      </c>
      <c r="T639" s="2" t="s">
        <v>39</v>
      </c>
      <c r="U639" s="2" t="s">
        <v>10966</v>
      </c>
    </row>
    <row r="640" spans="1:21">
      <c r="A640">
        <v>43</v>
      </c>
      <c r="B640" s="2" t="s">
        <v>20</v>
      </c>
      <c r="C640" s="2" t="s">
        <v>21</v>
      </c>
      <c r="D640" s="2" t="s">
        <v>69</v>
      </c>
      <c r="E640">
        <v>69933.399999999994</v>
      </c>
      <c r="F640">
        <v>707</v>
      </c>
      <c r="G640">
        <v>33299</v>
      </c>
      <c r="H640" s="2" t="s">
        <v>23</v>
      </c>
      <c r="I640" s="2" t="s">
        <v>58</v>
      </c>
      <c r="J640">
        <v>5</v>
      </c>
      <c r="K640" s="2" t="s">
        <v>59</v>
      </c>
      <c r="L640">
        <v>0.27</v>
      </c>
      <c r="M640">
        <v>51646</v>
      </c>
      <c r="N640">
        <v>3</v>
      </c>
      <c r="O640" s="2" t="s">
        <v>950</v>
      </c>
      <c r="P640" s="2" t="s">
        <v>289</v>
      </c>
      <c r="Q640" s="2" t="s">
        <v>777</v>
      </c>
      <c r="R640">
        <v>4</v>
      </c>
      <c r="S640">
        <v>1</v>
      </c>
      <c r="T640" s="2" t="s">
        <v>39</v>
      </c>
      <c r="U640" s="2" t="s">
        <v>10966</v>
      </c>
    </row>
    <row r="641" spans="1:21">
      <c r="A641">
        <v>55</v>
      </c>
      <c r="B641" s="2" t="s">
        <v>40</v>
      </c>
      <c r="C641" s="2" t="s">
        <v>31</v>
      </c>
      <c r="D641" s="2" t="s">
        <v>69</v>
      </c>
      <c r="E641">
        <v>45094</v>
      </c>
      <c r="F641">
        <v>699</v>
      </c>
      <c r="G641">
        <v>13706</v>
      </c>
      <c r="H641" s="2" t="s">
        <v>43</v>
      </c>
      <c r="I641" s="2" t="s">
        <v>24</v>
      </c>
      <c r="J641">
        <v>10</v>
      </c>
      <c r="K641" s="2" t="s">
        <v>35</v>
      </c>
      <c r="L641">
        <v>0.56000000000000005</v>
      </c>
      <c r="M641">
        <v>80063</v>
      </c>
      <c r="N641">
        <v>3</v>
      </c>
      <c r="O641" s="2" t="s">
        <v>951</v>
      </c>
      <c r="P641" s="2" t="s">
        <v>50</v>
      </c>
      <c r="Q641" s="2" t="s">
        <v>68</v>
      </c>
      <c r="R641">
        <v>4</v>
      </c>
      <c r="S641">
        <v>2</v>
      </c>
      <c r="T641" s="2" t="s">
        <v>39</v>
      </c>
      <c r="U641" s="2" t="s">
        <v>10966</v>
      </c>
    </row>
    <row r="642" spans="1:21">
      <c r="A642">
        <v>61</v>
      </c>
      <c r="B642" s="2" t="s">
        <v>20</v>
      </c>
      <c r="C642" s="2" t="s">
        <v>41</v>
      </c>
      <c r="D642" s="2" t="s">
        <v>32</v>
      </c>
      <c r="E642">
        <v>66454</v>
      </c>
      <c r="F642">
        <v>789</v>
      </c>
      <c r="G642">
        <v>49507</v>
      </c>
      <c r="H642" s="2" t="s">
        <v>33</v>
      </c>
      <c r="I642" s="2" t="s">
        <v>24</v>
      </c>
      <c r="J642">
        <v>17</v>
      </c>
      <c r="K642" s="2" t="s">
        <v>35</v>
      </c>
      <c r="L642">
        <v>0.31</v>
      </c>
      <c r="M642">
        <v>138818</v>
      </c>
      <c r="N642">
        <v>2</v>
      </c>
      <c r="O642" s="2" t="s">
        <v>952</v>
      </c>
      <c r="P642" s="2" t="s">
        <v>150</v>
      </c>
      <c r="Q642" s="2" t="s">
        <v>263</v>
      </c>
      <c r="R642">
        <v>0</v>
      </c>
      <c r="S642">
        <v>2</v>
      </c>
      <c r="T642" s="2" t="s">
        <v>29</v>
      </c>
      <c r="U642" s="2" t="s">
        <v>10967</v>
      </c>
    </row>
    <row r="643" spans="1:21">
      <c r="A643">
        <v>52</v>
      </c>
      <c r="B643" s="2" t="s">
        <v>30</v>
      </c>
      <c r="C643" s="2" t="s">
        <v>31</v>
      </c>
      <c r="D643" s="2" t="s">
        <v>32</v>
      </c>
      <c r="E643">
        <v>39734</v>
      </c>
      <c r="F643">
        <v>641</v>
      </c>
      <c r="G643">
        <v>42843</v>
      </c>
      <c r="H643" s="2" t="s">
        <v>33</v>
      </c>
      <c r="I643" s="2" t="s">
        <v>24</v>
      </c>
      <c r="J643">
        <v>18</v>
      </c>
      <c r="K643" s="2" t="s">
        <v>48</v>
      </c>
      <c r="L643">
        <v>0.4</v>
      </c>
      <c r="M643">
        <v>221155</v>
      </c>
      <c r="N643">
        <v>3</v>
      </c>
      <c r="O643" s="2" t="s">
        <v>953</v>
      </c>
      <c r="P643" s="2" t="s">
        <v>308</v>
      </c>
      <c r="Q643" s="2" t="s">
        <v>954</v>
      </c>
      <c r="R643">
        <v>2</v>
      </c>
      <c r="S643">
        <v>0</v>
      </c>
      <c r="T643" s="2" t="s">
        <v>39</v>
      </c>
      <c r="U643" s="2" t="s">
        <v>10969</v>
      </c>
    </row>
    <row r="644" spans="1:21">
      <c r="A644">
        <v>55</v>
      </c>
      <c r="B644" s="2" t="s">
        <v>40</v>
      </c>
      <c r="C644" s="2" t="s">
        <v>31</v>
      </c>
      <c r="D644" s="2" t="s">
        <v>22</v>
      </c>
      <c r="E644">
        <v>40150</v>
      </c>
      <c r="F644">
        <v>629</v>
      </c>
      <c r="G644">
        <v>26281</v>
      </c>
      <c r="H644" s="2" t="s">
        <v>43</v>
      </c>
      <c r="I644" s="2" t="s">
        <v>24</v>
      </c>
      <c r="J644">
        <v>11</v>
      </c>
      <c r="K644" s="2" t="s">
        <v>48</v>
      </c>
      <c r="L644">
        <v>0.39</v>
      </c>
      <c r="M644">
        <v>159741.5</v>
      </c>
      <c r="N644">
        <v>4</v>
      </c>
      <c r="O644" s="2" t="s">
        <v>955</v>
      </c>
      <c r="P644" s="2" t="s">
        <v>207</v>
      </c>
      <c r="Q644" s="2" t="s">
        <v>727</v>
      </c>
      <c r="R644">
        <v>4</v>
      </c>
      <c r="S644">
        <v>1</v>
      </c>
      <c r="T644" s="2" t="s">
        <v>39</v>
      </c>
      <c r="U644" s="2" t="s">
        <v>10969</v>
      </c>
    </row>
    <row r="645" spans="1:21">
      <c r="A645">
        <v>43</v>
      </c>
      <c r="B645" s="2" t="s">
        <v>30</v>
      </c>
      <c r="C645" s="2" t="s">
        <v>82</v>
      </c>
      <c r="D645" s="2" t="s">
        <v>22</v>
      </c>
      <c r="E645">
        <v>111614</v>
      </c>
      <c r="F645">
        <v>778</v>
      </c>
      <c r="G645">
        <v>27450.01</v>
      </c>
      <c r="H645" s="2" t="s">
        <v>33</v>
      </c>
      <c r="I645" s="2" t="s">
        <v>24</v>
      </c>
      <c r="J645">
        <v>3</v>
      </c>
      <c r="K645" s="2" t="s">
        <v>59</v>
      </c>
      <c r="L645">
        <v>0.41</v>
      </c>
      <c r="M645">
        <v>298891</v>
      </c>
      <c r="N645">
        <v>2</v>
      </c>
      <c r="O645" s="2" t="s">
        <v>479</v>
      </c>
      <c r="P645" s="2" t="s">
        <v>253</v>
      </c>
      <c r="Q645" s="2" t="s">
        <v>420</v>
      </c>
      <c r="R645">
        <v>2</v>
      </c>
      <c r="S645">
        <v>2</v>
      </c>
      <c r="T645" s="2" t="s">
        <v>29</v>
      </c>
      <c r="U645" s="2" t="s">
        <v>10967</v>
      </c>
    </row>
    <row r="646" spans="1:21">
      <c r="A646">
        <v>33</v>
      </c>
      <c r="B646" s="2" t="s">
        <v>40</v>
      </c>
      <c r="C646" s="2" t="s">
        <v>31</v>
      </c>
      <c r="D646" s="2" t="s">
        <v>22</v>
      </c>
      <c r="E646">
        <v>95019</v>
      </c>
      <c r="F646">
        <v>736</v>
      </c>
      <c r="G646">
        <v>27400</v>
      </c>
      <c r="H646" s="2" t="s">
        <v>47</v>
      </c>
      <c r="I646" s="2" t="s">
        <v>34</v>
      </c>
      <c r="J646">
        <v>1</v>
      </c>
      <c r="K646" s="2" t="s">
        <v>25</v>
      </c>
      <c r="L646">
        <v>0.28999999999999998</v>
      </c>
      <c r="M646">
        <v>159741.5</v>
      </c>
      <c r="N646">
        <v>1</v>
      </c>
      <c r="O646" s="2" t="s">
        <v>956</v>
      </c>
      <c r="P646" s="2" t="s">
        <v>132</v>
      </c>
      <c r="Q646" s="2" t="s">
        <v>96</v>
      </c>
      <c r="R646">
        <v>3</v>
      </c>
      <c r="S646">
        <v>1</v>
      </c>
      <c r="T646" s="2" t="s">
        <v>29</v>
      </c>
      <c r="U646" s="2" t="s">
        <v>10966</v>
      </c>
    </row>
    <row r="647" spans="1:21">
      <c r="A647">
        <v>45</v>
      </c>
      <c r="B647" s="2" t="s">
        <v>30</v>
      </c>
      <c r="C647" s="2" t="s">
        <v>21</v>
      </c>
      <c r="D647" s="2" t="s">
        <v>42</v>
      </c>
      <c r="E647">
        <v>69933.399999999994</v>
      </c>
      <c r="F647">
        <v>612</v>
      </c>
      <c r="G647">
        <v>25428</v>
      </c>
      <c r="H647" s="2" t="s">
        <v>43</v>
      </c>
      <c r="I647" s="2" t="s">
        <v>34</v>
      </c>
      <c r="J647">
        <v>10</v>
      </c>
      <c r="K647" s="2" t="s">
        <v>35</v>
      </c>
      <c r="L647">
        <v>0.33</v>
      </c>
      <c r="M647">
        <v>96250</v>
      </c>
      <c r="N647">
        <v>2</v>
      </c>
      <c r="O647" s="2" t="s">
        <v>957</v>
      </c>
      <c r="P647" s="2" t="s">
        <v>27</v>
      </c>
      <c r="Q647" s="2" t="s">
        <v>717</v>
      </c>
      <c r="R647">
        <v>2</v>
      </c>
      <c r="S647">
        <v>2</v>
      </c>
      <c r="T647" s="2" t="s">
        <v>29</v>
      </c>
      <c r="U647" s="2" t="s">
        <v>10966</v>
      </c>
    </row>
    <row r="648" spans="1:21">
      <c r="A648">
        <v>42</v>
      </c>
      <c r="B648" s="2" t="s">
        <v>20</v>
      </c>
      <c r="C648" s="2" t="s">
        <v>41</v>
      </c>
      <c r="D648" s="2" t="s">
        <v>32</v>
      </c>
      <c r="E648">
        <v>40860</v>
      </c>
      <c r="F648">
        <v>642</v>
      </c>
      <c r="G648">
        <v>7714</v>
      </c>
      <c r="H648" s="2" t="s">
        <v>43</v>
      </c>
      <c r="I648" s="2" t="s">
        <v>58</v>
      </c>
      <c r="J648">
        <v>17</v>
      </c>
      <c r="K648" s="2" t="s">
        <v>25</v>
      </c>
      <c r="L648">
        <v>0.25</v>
      </c>
      <c r="M648">
        <v>85955</v>
      </c>
      <c r="N648">
        <v>0</v>
      </c>
      <c r="O648" s="2" t="s">
        <v>958</v>
      </c>
      <c r="P648" s="2" t="s">
        <v>308</v>
      </c>
      <c r="Q648" s="2" t="s">
        <v>940</v>
      </c>
      <c r="R648">
        <v>4</v>
      </c>
      <c r="S648">
        <v>0</v>
      </c>
      <c r="T648" s="2" t="s">
        <v>29</v>
      </c>
      <c r="U648" s="2" t="s">
        <v>10966</v>
      </c>
    </row>
    <row r="649" spans="1:21">
      <c r="A649">
        <v>57</v>
      </c>
      <c r="B649" s="2" t="s">
        <v>30</v>
      </c>
      <c r="C649" s="2" t="s">
        <v>21</v>
      </c>
      <c r="D649" s="2" t="s">
        <v>69</v>
      </c>
      <c r="E649">
        <v>77966</v>
      </c>
      <c r="F649">
        <v>695</v>
      </c>
      <c r="G649">
        <v>36901</v>
      </c>
      <c r="H649" s="2" t="s">
        <v>47</v>
      </c>
      <c r="I649" s="2" t="s">
        <v>34</v>
      </c>
      <c r="J649">
        <v>7</v>
      </c>
      <c r="K649" s="2" t="s">
        <v>59</v>
      </c>
      <c r="L649">
        <v>0.41</v>
      </c>
      <c r="M649">
        <v>159741.5</v>
      </c>
      <c r="N649">
        <v>2</v>
      </c>
      <c r="O649" s="2" t="s">
        <v>959</v>
      </c>
      <c r="P649" s="2" t="s">
        <v>179</v>
      </c>
      <c r="Q649" s="2" t="s">
        <v>80</v>
      </c>
      <c r="R649">
        <v>0</v>
      </c>
      <c r="S649">
        <v>1</v>
      </c>
      <c r="T649" s="2" t="s">
        <v>29</v>
      </c>
      <c r="U649" s="2" t="s">
        <v>10966</v>
      </c>
    </row>
    <row r="650" spans="1:21">
      <c r="A650">
        <v>33</v>
      </c>
      <c r="B650" s="2" t="s">
        <v>30</v>
      </c>
      <c r="C650" s="2" t="s">
        <v>21</v>
      </c>
      <c r="D650" s="2" t="s">
        <v>32</v>
      </c>
      <c r="E650">
        <v>55584</v>
      </c>
      <c r="F650">
        <v>691</v>
      </c>
      <c r="G650">
        <v>36824</v>
      </c>
      <c r="H650" s="2" t="s">
        <v>33</v>
      </c>
      <c r="I650" s="2" t="s">
        <v>34</v>
      </c>
      <c r="J650">
        <v>15</v>
      </c>
      <c r="K650" s="2" t="s">
        <v>48</v>
      </c>
      <c r="L650">
        <v>0.37</v>
      </c>
      <c r="M650">
        <v>238132</v>
      </c>
      <c r="N650">
        <v>0</v>
      </c>
      <c r="O650" s="2" t="s">
        <v>960</v>
      </c>
      <c r="P650" s="2" t="s">
        <v>237</v>
      </c>
      <c r="Q650" s="2" t="s">
        <v>65</v>
      </c>
      <c r="R650">
        <v>2</v>
      </c>
      <c r="S650">
        <v>1</v>
      </c>
      <c r="T650" s="2" t="s">
        <v>29</v>
      </c>
      <c r="U650" s="2" t="s">
        <v>10969</v>
      </c>
    </row>
    <row r="651" spans="1:21">
      <c r="A651">
        <v>35</v>
      </c>
      <c r="B651" s="2" t="s">
        <v>20</v>
      </c>
      <c r="C651" s="2" t="s">
        <v>31</v>
      </c>
      <c r="D651" s="2" t="s">
        <v>69</v>
      </c>
      <c r="E651">
        <v>81850</v>
      </c>
      <c r="F651">
        <v>711</v>
      </c>
      <c r="G651">
        <v>25151</v>
      </c>
      <c r="H651" s="2" t="s">
        <v>23</v>
      </c>
      <c r="I651" s="2" t="s">
        <v>34</v>
      </c>
      <c r="J651">
        <v>11</v>
      </c>
      <c r="K651" s="2" t="s">
        <v>59</v>
      </c>
      <c r="L651">
        <v>0.38</v>
      </c>
      <c r="M651">
        <v>227693</v>
      </c>
      <c r="N651">
        <v>1</v>
      </c>
      <c r="O651" s="2" t="s">
        <v>961</v>
      </c>
      <c r="P651" s="2" t="s">
        <v>182</v>
      </c>
      <c r="Q651" s="2" t="s">
        <v>727</v>
      </c>
      <c r="R651">
        <v>3</v>
      </c>
      <c r="S651">
        <v>1</v>
      </c>
      <c r="T651" s="2" t="s">
        <v>39</v>
      </c>
      <c r="U651" s="2" t="s">
        <v>10969</v>
      </c>
    </row>
    <row r="652" spans="1:21">
      <c r="A652">
        <v>53</v>
      </c>
      <c r="B652" s="2" t="s">
        <v>40</v>
      </c>
      <c r="C652" s="2" t="s">
        <v>41</v>
      </c>
      <c r="D652" s="2" t="s">
        <v>69</v>
      </c>
      <c r="E652">
        <v>69933.399999999994</v>
      </c>
      <c r="F652">
        <v>699</v>
      </c>
      <c r="G652">
        <v>27450.01</v>
      </c>
      <c r="H652" s="2" t="s">
        <v>47</v>
      </c>
      <c r="I652" s="2" t="s">
        <v>34</v>
      </c>
      <c r="J652">
        <v>10</v>
      </c>
      <c r="K652" s="2" t="s">
        <v>25</v>
      </c>
      <c r="L652">
        <v>0.32</v>
      </c>
      <c r="M652">
        <v>65175</v>
      </c>
      <c r="N652">
        <v>2</v>
      </c>
      <c r="O652" s="2" t="s">
        <v>962</v>
      </c>
      <c r="P652" s="2" t="s">
        <v>423</v>
      </c>
      <c r="Q652" s="2" t="s">
        <v>490</v>
      </c>
      <c r="R652">
        <v>3</v>
      </c>
      <c r="S652">
        <v>1</v>
      </c>
      <c r="T652" s="2" t="s">
        <v>39</v>
      </c>
      <c r="U652" s="2" t="s">
        <v>10966</v>
      </c>
    </row>
    <row r="653" spans="1:21">
      <c r="A653">
        <v>29</v>
      </c>
      <c r="B653" s="2" t="s">
        <v>20</v>
      </c>
      <c r="C653" s="2" t="s">
        <v>31</v>
      </c>
      <c r="D653" s="2" t="s">
        <v>69</v>
      </c>
      <c r="E653">
        <v>25900</v>
      </c>
      <c r="F653">
        <v>648</v>
      </c>
      <c r="G653">
        <v>27450.01</v>
      </c>
      <c r="H653" s="2" t="s">
        <v>33</v>
      </c>
      <c r="I653" s="2" t="s">
        <v>34</v>
      </c>
      <c r="J653">
        <v>6</v>
      </c>
      <c r="K653" s="2" t="s">
        <v>25</v>
      </c>
      <c r="L653">
        <v>0.43</v>
      </c>
      <c r="M653">
        <v>159741.5</v>
      </c>
      <c r="N653">
        <v>3</v>
      </c>
      <c r="O653" s="2" t="s">
        <v>963</v>
      </c>
      <c r="P653" s="2" t="s">
        <v>163</v>
      </c>
      <c r="Q653" s="2" t="s">
        <v>741</v>
      </c>
      <c r="R653">
        <v>2</v>
      </c>
      <c r="S653">
        <v>1</v>
      </c>
      <c r="T653" s="2" t="s">
        <v>29</v>
      </c>
      <c r="U653" s="2" t="s">
        <v>10966</v>
      </c>
    </row>
    <row r="654" spans="1:21">
      <c r="A654">
        <v>69</v>
      </c>
      <c r="B654" s="2" t="s">
        <v>40</v>
      </c>
      <c r="C654" s="2" t="s">
        <v>31</v>
      </c>
      <c r="D654" s="2" t="s">
        <v>32</v>
      </c>
      <c r="E654">
        <v>46467</v>
      </c>
      <c r="F654">
        <v>659</v>
      </c>
      <c r="G654">
        <v>27450.01</v>
      </c>
      <c r="H654" s="2" t="s">
        <v>47</v>
      </c>
      <c r="I654" s="2" t="s">
        <v>34</v>
      </c>
      <c r="J654">
        <v>15</v>
      </c>
      <c r="K654" s="2" t="s">
        <v>25</v>
      </c>
      <c r="L654">
        <v>0.17</v>
      </c>
      <c r="M654">
        <v>168033</v>
      </c>
      <c r="N654">
        <v>4</v>
      </c>
      <c r="O654" s="2" t="s">
        <v>964</v>
      </c>
      <c r="P654" s="2" t="s">
        <v>84</v>
      </c>
      <c r="Q654" s="2" t="s">
        <v>138</v>
      </c>
      <c r="R654">
        <v>4</v>
      </c>
      <c r="S654">
        <v>2</v>
      </c>
      <c r="T654" s="2" t="s">
        <v>29</v>
      </c>
      <c r="U654" s="2" t="s">
        <v>10966</v>
      </c>
    </row>
    <row r="655" spans="1:21">
      <c r="A655">
        <v>32</v>
      </c>
      <c r="B655" s="2" t="s">
        <v>40</v>
      </c>
      <c r="C655" s="2" t="s">
        <v>41</v>
      </c>
      <c r="D655" s="2" t="s">
        <v>42</v>
      </c>
      <c r="E655">
        <v>93851</v>
      </c>
      <c r="F655">
        <v>667</v>
      </c>
      <c r="G655">
        <v>22738</v>
      </c>
      <c r="H655" s="2" t="s">
        <v>47</v>
      </c>
      <c r="I655" s="2" t="s">
        <v>58</v>
      </c>
      <c r="J655">
        <v>15</v>
      </c>
      <c r="K655" s="2" t="s">
        <v>48</v>
      </c>
      <c r="L655">
        <v>0.4</v>
      </c>
      <c r="M655">
        <v>245739</v>
      </c>
      <c r="N655">
        <v>3</v>
      </c>
      <c r="O655" s="2" t="s">
        <v>965</v>
      </c>
      <c r="P655" s="2" t="s">
        <v>132</v>
      </c>
      <c r="Q655" s="2" t="s">
        <v>727</v>
      </c>
      <c r="R655">
        <v>2</v>
      </c>
      <c r="S655">
        <v>2</v>
      </c>
      <c r="T655" s="2" t="s">
        <v>29</v>
      </c>
      <c r="U655" s="2" t="s">
        <v>10969</v>
      </c>
    </row>
    <row r="656" spans="1:21">
      <c r="A656">
        <v>52</v>
      </c>
      <c r="B656" s="2" t="s">
        <v>20</v>
      </c>
      <c r="C656" s="2" t="s">
        <v>82</v>
      </c>
      <c r="D656" s="2" t="s">
        <v>42</v>
      </c>
      <c r="E656">
        <v>114584</v>
      </c>
      <c r="F656">
        <v>699</v>
      </c>
      <c r="G656">
        <v>23564</v>
      </c>
      <c r="H656" s="2" t="s">
        <v>33</v>
      </c>
      <c r="I656" s="2" t="s">
        <v>34</v>
      </c>
      <c r="J656">
        <v>5</v>
      </c>
      <c r="K656" s="2" t="s">
        <v>59</v>
      </c>
      <c r="L656">
        <v>0.25</v>
      </c>
      <c r="M656">
        <v>159741.5</v>
      </c>
      <c r="N656">
        <v>3</v>
      </c>
      <c r="O656" s="2" t="s">
        <v>966</v>
      </c>
      <c r="P656" s="2" t="s">
        <v>84</v>
      </c>
      <c r="Q656" s="2" t="s">
        <v>46</v>
      </c>
      <c r="R656">
        <v>4</v>
      </c>
      <c r="S656">
        <v>0</v>
      </c>
      <c r="T656" s="2" t="s">
        <v>29</v>
      </c>
      <c r="U656" s="2" t="s">
        <v>10966</v>
      </c>
    </row>
    <row r="657" spans="1:21">
      <c r="A657">
        <v>53</v>
      </c>
      <c r="B657" s="2" t="s">
        <v>40</v>
      </c>
      <c r="C657" s="2" t="s">
        <v>41</v>
      </c>
      <c r="D657" s="2" t="s">
        <v>32</v>
      </c>
      <c r="E657">
        <v>69933.399999999994</v>
      </c>
      <c r="F657">
        <v>609</v>
      </c>
      <c r="G657">
        <v>30062</v>
      </c>
      <c r="H657" s="2" t="s">
        <v>33</v>
      </c>
      <c r="I657" s="2" t="s">
        <v>34</v>
      </c>
      <c r="J657">
        <v>6</v>
      </c>
      <c r="K657" s="2" t="s">
        <v>35</v>
      </c>
      <c r="L657">
        <v>0.57999999999999996</v>
      </c>
      <c r="M657">
        <v>267689</v>
      </c>
      <c r="N657">
        <v>3</v>
      </c>
      <c r="O657" s="2" t="s">
        <v>967</v>
      </c>
      <c r="P657" s="2" t="s">
        <v>84</v>
      </c>
      <c r="Q657" s="2" t="s">
        <v>433</v>
      </c>
      <c r="R657">
        <v>0</v>
      </c>
      <c r="S657">
        <v>2</v>
      </c>
      <c r="T657" s="2" t="s">
        <v>29</v>
      </c>
      <c r="U657" s="2" t="s">
        <v>10966</v>
      </c>
    </row>
    <row r="658" spans="1:21">
      <c r="A658">
        <v>52</v>
      </c>
      <c r="B658" s="2" t="s">
        <v>30</v>
      </c>
      <c r="C658" s="2" t="s">
        <v>41</v>
      </c>
      <c r="D658" s="2" t="s">
        <v>42</v>
      </c>
      <c r="E658">
        <v>94292</v>
      </c>
      <c r="F658">
        <v>684</v>
      </c>
      <c r="G658">
        <v>11596</v>
      </c>
      <c r="H658" s="2" t="s">
        <v>47</v>
      </c>
      <c r="I658" s="2" t="s">
        <v>34</v>
      </c>
      <c r="J658">
        <v>6</v>
      </c>
      <c r="K658" s="2" t="s">
        <v>59</v>
      </c>
      <c r="L658">
        <v>0.23</v>
      </c>
      <c r="M658">
        <v>176006</v>
      </c>
      <c r="N658">
        <v>0</v>
      </c>
      <c r="O658" s="2" t="s">
        <v>968</v>
      </c>
      <c r="P658" s="2" t="s">
        <v>90</v>
      </c>
      <c r="Q658" s="2" t="s">
        <v>969</v>
      </c>
      <c r="R658">
        <v>4</v>
      </c>
      <c r="S658">
        <v>2</v>
      </c>
      <c r="T658" s="2" t="s">
        <v>29</v>
      </c>
      <c r="U658" s="2" t="s">
        <v>10971</v>
      </c>
    </row>
    <row r="659" spans="1:21">
      <c r="A659">
        <v>20</v>
      </c>
      <c r="B659" s="2" t="s">
        <v>30</v>
      </c>
      <c r="C659" s="2" t="s">
        <v>82</v>
      </c>
      <c r="D659" s="2" t="s">
        <v>22</v>
      </c>
      <c r="E659">
        <v>46485</v>
      </c>
      <c r="F659">
        <v>714</v>
      </c>
      <c r="G659">
        <v>13389</v>
      </c>
      <c r="H659" s="2" t="s">
        <v>47</v>
      </c>
      <c r="I659" s="2" t="s">
        <v>58</v>
      </c>
      <c r="J659">
        <v>12</v>
      </c>
      <c r="K659" s="2" t="s">
        <v>48</v>
      </c>
      <c r="L659">
        <v>0.22</v>
      </c>
      <c r="M659">
        <v>27421</v>
      </c>
      <c r="N659">
        <v>3</v>
      </c>
      <c r="O659" s="2" t="s">
        <v>970</v>
      </c>
      <c r="P659" s="2" t="s">
        <v>286</v>
      </c>
      <c r="Q659" s="2" t="s">
        <v>170</v>
      </c>
      <c r="R659">
        <v>0</v>
      </c>
      <c r="S659">
        <v>0</v>
      </c>
      <c r="T659" s="2" t="s">
        <v>29</v>
      </c>
      <c r="U659" s="2" t="s">
        <v>10970</v>
      </c>
    </row>
    <row r="660" spans="1:21">
      <c r="A660">
        <v>38</v>
      </c>
      <c r="B660" s="2" t="s">
        <v>40</v>
      </c>
      <c r="C660" s="2" t="s">
        <v>41</v>
      </c>
      <c r="D660" s="2" t="s">
        <v>22</v>
      </c>
      <c r="E660">
        <v>57822</v>
      </c>
      <c r="F660">
        <v>714</v>
      </c>
      <c r="G660">
        <v>6533</v>
      </c>
      <c r="H660" s="2" t="s">
        <v>43</v>
      </c>
      <c r="I660" s="2" t="s">
        <v>34</v>
      </c>
      <c r="J660">
        <v>4</v>
      </c>
      <c r="K660" s="2" t="s">
        <v>35</v>
      </c>
      <c r="L660">
        <v>0.28999999999999998</v>
      </c>
      <c r="M660">
        <v>121972</v>
      </c>
      <c r="N660">
        <v>4</v>
      </c>
      <c r="O660" s="2" t="s">
        <v>971</v>
      </c>
      <c r="P660" s="2" t="s">
        <v>119</v>
      </c>
      <c r="Q660" s="2" t="s">
        <v>361</v>
      </c>
      <c r="R660">
        <v>4</v>
      </c>
      <c r="S660">
        <v>1</v>
      </c>
      <c r="T660" s="2" t="s">
        <v>29</v>
      </c>
      <c r="U660" s="2" t="s">
        <v>10966</v>
      </c>
    </row>
    <row r="661" spans="1:21">
      <c r="A661">
        <v>19</v>
      </c>
      <c r="B661" s="2" t="s">
        <v>30</v>
      </c>
      <c r="C661" s="2" t="s">
        <v>82</v>
      </c>
      <c r="D661" s="2" t="s">
        <v>42</v>
      </c>
      <c r="E661">
        <v>76878</v>
      </c>
      <c r="F661">
        <v>689</v>
      </c>
      <c r="G661">
        <v>5412</v>
      </c>
      <c r="H661" s="2" t="s">
        <v>23</v>
      </c>
      <c r="I661" s="2" t="s">
        <v>58</v>
      </c>
      <c r="J661">
        <v>17</v>
      </c>
      <c r="K661" s="2" t="s">
        <v>35</v>
      </c>
      <c r="L661">
        <v>0.55000000000000004</v>
      </c>
      <c r="M661">
        <v>203418</v>
      </c>
      <c r="N661">
        <v>1</v>
      </c>
      <c r="O661" s="2" t="s">
        <v>972</v>
      </c>
      <c r="P661" s="2" t="s">
        <v>155</v>
      </c>
      <c r="Q661" s="2" t="s">
        <v>148</v>
      </c>
      <c r="R661">
        <v>4</v>
      </c>
      <c r="S661">
        <v>0</v>
      </c>
      <c r="T661" s="2" t="s">
        <v>29</v>
      </c>
      <c r="U661" s="2" t="s">
        <v>10966</v>
      </c>
    </row>
    <row r="662" spans="1:21">
      <c r="A662">
        <v>18</v>
      </c>
      <c r="B662" s="2" t="s">
        <v>20</v>
      </c>
      <c r="C662" s="2" t="s">
        <v>31</v>
      </c>
      <c r="D662" s="2" t="s">
        <v>22</v>
      </c>
      <c r="E662">
        <v>63578</v>
      </c>
      <c r="F662">
        <v>681</v>
      </c>
      <c r="G662">
        <v>26888</v>
      </c>
      <c r="H662" s="2" t="s">
        <v>23</v>
      </c>
      <c r="I662" s="2" t="s">
        <v>34</v>
      </c>
      <c r="J662">
        <v>12</v>
      </c>
      <c r="K662" s="2" t="s">
        <v>35</v>
      </c>
      <c r="L662">
        <v>0.1</v>
      </c>
      <c r="M662">
        <v>49558</v>
      </c>
      <c r="N662">
        <v>2</v>
      </c>
      <c r="O662" s="2" t="s">
        <v>973</v>
      </c>
      <c r="P662" s="2" t="s">
        <v>84</v>
      </c>
      <c r="Q662" s="2" t="s">
        <v>808</v>
      </c>
      <c r="R662">
        <v>4</v>
      </c>
      <c r="S662">
        <v>0</v>
      </c>
      <c r="T662" s="2" t="s">
        <v>29</v>
      </c>
      <c r="U662" s="2" t="s">
        <v>10966</v>
      </c>
    </row>
    <row r="663" spans="1:21">
      <c r="A663">
        <v>68</v>
      </c>
      <c r="B663" s="2" t="s">
        <v>40</v>
      </c>
      <c r="C663" s="2" t="s">
        <v>41</v>
      </c>
      <c r="D663" s="2" t="s">
        <v>22</v>
      </c>
      <c r="E663">
        <v>33305</v>
      </c>
      <c r="F663">
        <v>699</v>
      </c>
      <c r="G663">
        <v>27450.01</v>
      </c>
      <c r="H663" s="2" t="s">
        <v>33</v>
      </c>
      <c r="I663" s="2" t="s">
        <v>24</v>
      </c>
      <c r="J663">
        <v>2</v>
      </c>
      <c r="K663" s="2" t="s">
        <v>59</v>
      </c>
      <c r="L663">
        <v>0.6</v>
      </c>
      <c r="M663">
        <v>245787</v>
      </c>
      <c r="N663">
        <v>3</v>
      </c>
      <c r="O663" s="2" t="s">
        <v>974</v>
      </c>
      <c r="P663" s="2" t="s">
        <v>158</v>
      </c>
      <c r="Q663" s="2" t="s">
        <v>138</v>
      </c>
      <c r="R663">
        <v>4</v>
      </c>
      <c r="S663">
        <v>2</v>
      </c>
      <c r="T663" s="2" t="s">
        <v>29</v>
      </c>
      <c r="U663" s="2" t="s">
        <v>10966</v>
      </c>
    </row>
    <row r="664" spans="1:21">
      <c r="A664">
        <v>30</v>
      </c>
      <c r="B664" s="2" t="s">
        <v>30</v>
      </c>
      <c r="C664" s="2" t="s">
        <v>82</v>
      </c>
      <c r="D664" s="2" t="s">
        <v>69</v>
      </c>
      <c r="E664">
        <v>118329</v>
      </c>
      <c r="F664">
        <v>661</v>
      </c>
      <c r="G664">
        <v>11351</v>
      </c>
      <c r="H664" s="2" t="s">
        <v>43</v>
      </c>
      <c r="I664" s="2" t="s">
        <v>24</v>
      </c>
      <c r="J664">
        <v>13</v>
      </c>
      <c r="K664" s="2" t="s">
        <v>25</v>
      </c>
      <c r="L664">
        <v>0.32</v>
      </c>
      <c r="M664">
        <v>159741.5</v>
      </c>
      <c r="N664">
        <v>4</v>
      </c>
      <c r="O664" s="2" t="s">
        <v>975</v>
      </c>
      <c r="P664" s="2" t="s">
        <v>202</v>
      </c>
      <c r="Q664" s="2" t="s">
        <v>62</v>
      </c>
      <c r="R664">
        <v>2</v>
      </c>
      <c r="S664">
        <v>2</v>
      </c>
      <c r="T664" s="2" t="s">
        <v>29</v>
      </c>
      <c r="U664" s="2" t="s">
        <v>10966</v>
      </c>
    </row>
    <row r="665" spans="1:21">
      <c r="A665">
        <v>46</v>
      </c>
      <c r="B665" s="2" t="s">
        <v>40</v>
      </c>
      <c r="C665" s="2" t="s">
        <v>31</v>
      </c>
      <c r="D665" s="2" t="s">
        <v>22</v>
      </c>
      <c r="E665">
        <v>75059</v>
      </c>
      <c r="F665">
        <v>712</v>
      </c>
      <c r="G665">
        <v>43731</v>
      </c>
      <c r="H665" s="2" t="s">
        <v>33</v>
      </c>
      <c r="I665" s="2" t="s">
        <v>24</v>
      </c>
      <c r="J665">
        <v>10</v>
      </c>
      <c r="K665" s="2" t="s">
        <v>59</v>
      </c>
      <c r="L665">
        <v>0.3</v>
      </c>
      <c r="M665">
        <v>151900</v>
      </c>
      <c r="N665">
        <v>0</v>
      </c>
      <c r="O665" s="2" t="s">
        <v>976</v>
      </c>
      <c r="P665" s="2" t="s">
        <v>337</v>
      </c>
      <c r="Q665" s="2" t="s">
        <v>180</v>
      </c>
      <c r="R665">
        <v>2</v>
      </c>
      <c r="S665">
        <v>0</v>
      </c>
      <c r="T665" s="2" t="s">
        <v>29</v>
      </c>
      <c r="U665" s="2" t="s">
        <v>10969</v>
      </c>
    </row>
    <row r="666" spans="1:21">
      <c r="A666">
        <v>20</v>
      </c>
      <c r="B666" s="2" t="s">
        <v>30</v>
      </c>
      <c r="C666" s="2" t="s">
        <v>41</v>
      </c>
      <c r="D666" s="2" t="s">
        <v>22</v>
      </c>
      <c r="E666">
        <v>77487</v>
      </c>
      <c r="F666">
        <v>716</v>
      </c>
      <c r="G666">
        <v>43574</v>
      </c>
      <c r="H666" s="2" t="s">
        <v>33</v>
      </c>
      <c r="I666" s="2" t="s">
        <v>58</v>
      </c>
      <c r="J666">
        <v>17</v>
      </c>
      <c r="K666" s="2" t="s">
        <v>25</v>
      </c>
      <c r="L666">
        <v>0.24</v>
      </c>
      <c r="M666">
        <v>156348</v>
      </c>
      <c r="N666">
        <v>2</v>
      </c>
      <c r="O666" s="2" t="s">
        <v>977</v>
      </c>
      <c r="P666" s="2" t="s">
        <v>308</v>
      </c>
      <c r="Q666" s="2" t="s">
        <v>978</v>
      </c>
      <c r="R666">
        <v>2</v>
      </c>
      <c r="S666">
        <v>2</v>
      </c>
      <c r="T666" s="2" t="s">
        <v>39</v>
      </c>
      <c r="U666" s="2" t="s">
        <v>10966</v>
      </c>
    </row>
    <row r="667" spans="1:21">
      <c r="A667">
        <v>62</v>
      </c>
      <c r="B667" s="2" t="s">
        <v>30</v>
      </c>
      <c r="C667" s="2" t="s">
        <v>21</v>
      </c>
      <c r="D667" s="2" t="s">
        <v>42</v>
      </c>
      <c r="E667">
        <v>75900</v>
      </c>
      <c r="F667">
        <v>651</v>
      </c>
      <c r="G667">
        <v>49978</v>
      </c>
      <c r="H667" s="2" t="s">
        <v>47</v>
      </c>
      <c r="I667" s="2" t="s">
        <v>58</v>
      </c>
      <c r="J667">
        <v>3</v>
      </c>
      <c r="K667" s="2" t="s">
        <v>59</v>
      </c>
      <c r="L667">
        <v>0.26</v>
      </c>
      <c r="M667">
        <v>24777</v>
      </c>
      <c r="N667">
        <v>0</v>
      </c>
      <c r="O667" s="2" t="s">
        <v>979</v>
      </c>
      <c r="P667" s="2" t="s">
        <v>269</v>
      </c>
      <c r="Q667" s="2" t="s">
        <v>226</v>
      </c>
      <c r="R667">
        <v>2</v>
      </c>
      <c r="S667">
        <v>0</v>
      </c>
      <c r="T667" s="2" t="s">
        <v>39</v>
      </c>
      <c r="U667" s="2" t="s">
        <v>10966</v>
      </c>
    </row>
    <row r="668" spans="1:21">
      <c r="A668">
        <v>18</v>
      </c>
      <c r="B668" s="2" t="s">
        <v>20</v>
      </c>
      <c r="C668" s="2" t="s">
        <v>41</v>
      </c>
      <c r="D668" s="2" t="s">
        <v>32</v>
      </c>
      <c r="E668">
        <v>27312</v>
      </c>
      <c r="F668">
        <v>777</v>
      </c>
      <c r="G668">
        <v>26528</v>
      </c>
      <c r="H668" s="2" t="s">
        <v>43</v>
      </c>
      <c r="I668" s="2" t="s">
        <v>58</v>
      </c>
      <c r="J668">
        <v>5</v>
      </c>
      <c r="K668" s="2" t="s">
        <v>48</v>
      </c>
      <c r="L668">
        <v>0.22</v>
      </c>
      <c r="M668">
        <v>264157</v>
      </c>
      <c r="N668">
        <v>3</v>
      </c>
      <c r="O668" s="2" t="s">
        <v>980</v>
      </c>
      <c r="P668" s="2" t="s">
        <v>250</v>
      </c>
      <c r="Q668" s="2" t="s">
        <v>125</v>
      </c>
      <c r="R668">
        <v>1</v>
      </c>
      <c r="S668">
        <v>0</v>
      </c>
      <c r="T668" s="2" t="s">
        <v>29</v>
      </c>
      <c r="U668" s="2" t="s">
        <v>10967</v>
      </c>
    </row>
    <row r="669" spans="1:21">
      <c r="A669">
        <v>35</v>
      </c>
      <c r="B669" s="2" t="s">
        <v>40</v>
      </c>
      <c r="C669" s="2" t="s">
        <v>82</v>
      </c>
      <c r="D669" s="2" t="s">
        <v>22</v>
      </c>
      <c r="E669">
        <v>78765</v>
      </c>
      <c r="F669">
        <v>657</v>
      </c>
      <c r="G669">
        <v>17624</v>
      </c>
      <c r="H669" s="2" t="s">
        <v>23</v>
      </c>
      <c r="I669" s="2" t="s">
        <v>24</v>
      </c>
      <c r="J669">
        <v>16</v>
      </c>
      <c r="K669" s="2" t="s">
        <v>48</v>
      </c>
      <c r="L669">
        <v>0.51</v>
      </c>
      <c r="M669">
        <v>266558</v>
      </c>
      <c r="N669">
        <v>3</v>
      </c>
      <c r="O669" s="2" t="s">
        <v>981</v>
      </c>
      <c r="P669" s="2" t="s">
        <v>182</v>
      </c>
      <c r="Q669" s="2" t="s">
        <v>464</v>
      </c>
      <c r="R669">
        <v>2</v>
      </c>
      <c r="S669">
        <v>0</v>
      </c>
      <c r="T669" s="2" t="s">
        <v>29</v>
      </c>
      <c r="U669" s="2" t="s">
        <v>10969</v>
      </c>
    </row>
    <row r="670" spans="1:21">
      <c r="A670">
        <v>39</v>
      </c>
      <c r="B670" s="2" t="s">
        <v>20</v>
      </c>
      <c r="C670" s="2" t="s">
        <v>31</v>
      </c>
      <c r="D670" s="2" t="s">
        <v>69</v>
      </c>
      <c r="E670">
        <v>28078</v>
      </c>
      <c r="F670">
        <v>646</v>
      </c>
      <c r="G670">
        <v>34286</v>
      </c>
      <c r="H670" s="2" t="s">
        <v>23</v>
      </c>
      <c r="I670" s="2" t="s">
        <v>58</v>
      </c>
      <c r="J670">
        <v>1</v>
      </c>
      <c r="K670" s="2" t="s">
        <v>59</v>
      </c>
      <c r="L670">
        <v>0.21</v>
      </c>
      <c r="M670">
        <v>234021</v>
      </c>
      <c r="N670">
        <v>4</v>
      </c>
      <c r="O670" s="2" t="s">
        <v>982</v>
      </c>
      <c r="P670" s="2" t="s">
        <v>67</v>
      </c>
      <c r="Q670" s="2" t="s">
        <v>695</v>
      </c>
      <c r="R670">
        <v>3</v>
      </c>
      <c r="S670">
        <v>2</v>
      </c>
      <c r="T670" s="2" t="s">
        <v>29</v>
      </c>
      <c r="U670" s="2" t="s">
        <v>10966</v>
      </c>
    </row>
    <row r="671" spans="1:21">
      <c r="A671">
        <v>34</v>
      </c>
      <c r="B671" s="2" t="s">
        <v>40</v>
      </c>
      <c r="C671" s="2" t="s">
        <v>82</v>
      </c>
      <c r="D671" s="2" t="s">
        <v>42</v>
      </c>
      <c r="E671">
        <v>76210</v>
      </c>
      <c r="F671">
        <v>710</v>
      </c>
      <c r="G671">
        <v>14139</v>
      </c>
      <c r="H671" s="2" t="s">
        <v>47</v>
      </c>
      <c r="I671" s="2" t="s">
        <v>58</v>
      </c>
      <c r="J671">
        <v>14</v>
      </c>
      <c r="K671" s="2" t="s">
        <v>59</v>
      </c>
      <c r="L671">
        <v>0.56000000000000005</v>
      </c>
      <c r="M671">
        <v>121547</v>
      </c>
      <c r="N671">
        <v>2</v>
      </c>
      <c r="O671" s="2" t="s">
        <v>983</v>
      </c>
      <c r="P671" s="2" t="s">
        <v>250</v>
      </c>
      <c r="Q671" s="2" t="s">
        <v>348</v>
      </c>
      <c r="R671">
        <v>0</v>
      </c>
      <c r="S671">
        <v>2</v>
      </c>
      <c r="T671" s="2" t="s">
        <v>29</v>
      </c>
      <c r="U671" s="2" t="s">
        <v>10970</v>
      </c>
    </row>
    <row r="672" spans="1:21">
      <c r="A672">
        <v>66</v>
      </c>
      <c r="B672" s="2" t="s">
        <v>20</v>
      </c>
      <c r="C672" s="2" t="s">
        <v>82</v>
      </c>
      <c r="D672" s="2" t="s">
        <v>42</v>
      </c>
      <c r="E672">
        <v>69933.399999999994</v>
      </c>
      <c r="F672">
        <v>616</v>
      </c>
      <c r="G672">
        <v>49216</v>
      </c>
      <c r="H672" s="2" t="s">
        <v>23</v>
      </c>
      <c r="I672" s="2" t="s">
        <v>24</v>
      </c>
      <c r="J672">
        <v>8</v>
      </c>
      <c r="K672" s="2" t="s">
        <v>35</v>
      </c>
      <c r="L672">
        <v>0.15</v>
      </c>
      <c r="M672">
        <v>74277</v>
      </c>
      <c r="N672">
        <v>2</v>
      </c>
      <c r="O672" s="2" t="s">
        <v>984</v>
      </c>
      <c r="P672" s="2" t="s">
        <v>56</v>
      </c>
      <c r="Q672" s="2" t="s">
        <v>921</v>
      </c>
      <c r="R672">
        <v>1</v>
      </c>
      <c r="S672">
        <v>2</v>
      </c>
      <c r="T672" s="2" t="s">
        <v>39</v>
      </c>
      <c r="U672" s="2" t="s">
        <v>10966</v>
      </c>
    </row>
    <row r="673" spans="1:21">
      <c r="A673">
        <v>42</v>
      </c>
      <c r="B673" s="2" t="s">
        <v>40</v>
      </c>
      <c r="C673" s="2" t="s">
        <v>31</v>
      </c>
      <c r="D673" s="2" t="s">
        <v>42</v>
      </c>
      <c r="E673">
        <v>69933.399999999994</v>
      </c>
      <c r="F673">
        <v>705</v>
      </c>
      <c r="G673">
        <v>27450.01</v>
      </c>
      <c r="H673" s="2" t="s">
        <v>43</v>
      </c>
      <c r="I673" s="2" t="s">
        <v>34</v>
      </c>
      <c r="J673">
        <v>8</v>
      </c>
      <c r="K673" s="2" t="s">
        <v>35</v>
      </c>
      <c r="L673">
        <v>0.36</v>
      </c>
      <c r="M673">
        <v>159741.5</v>
      </c>
      <c r="N673">
        <v>1</v>
      </c>
      <c r="O673" s="2" t="s">
        <v>985</v>
      </c>
      <c r="P673" s="2" t="s">
        <v>27</v>
      </c>
      <c r="Q673" s="2" t="s">
        <v>850</v>
      </c>
      <c r="R673">
        <v>4</v>
      </c>
      <c r="S673">
        <v>0</v>
      </c>
      <c r="T673" s="2" t="s">
        <v>29</v>
      </c>
      <c r="U673" s="2" t="s">
        <v>10966</v>
      </c>
    </row>
    <row r="674" spans="1:21">
      <c r="A674">
        <v>30</v>
      </c>
      <c r="B674" s="2" t="s">
        <v>30</v>
      </c>
      <c r="C674" s="2" t="s">
        <v>82</v>
      </c>
      <c r="D674" s="2" t="s">
        <v>22</v>
      </c>
      <c r="E674">
        <v>41169</v>
      </c>
      <c r="F674">
        <v>724</v>
      </c>
      <c r="G674">
        <v>40579</v>
      </c>
      <c r="H674" s="2" t="s">
        <v>43</v>
      </c>
      <c r="I674" s="2" t="s">
        <v>58</v>
      </c>
      <c r="J674">
        <v>18</v>
      </c>
      <c r="K674" s="2" t="s">
        <v>25</v>
      </c>
      <c r="L674">
        <v>0.44</v>
      </c>
      <c r="M674">
        <v>279796</v>
      </c>
      <c r="N674">
        <v>3</v>
      </c>
      <c r="O674" s="2" t="s">
        <v>986</v>
      </c>
      <c r="P674" s="2" t="s">
        <v>90</v>
      </c>
      <c r="Q674" s="2" t="s">
        <v>221</v>
      </c>
      <c r="R674">
        <v>2</v>
      </c>
      <c r="S674">
        <v>1</v>
      </c>
      <c r="T674" s="2" t="s">
        <v>39</v>
      </c>
      <c r="U674" s="2" t="s">
        <v>10966</v>
      </c>
    </row>
    <row r="675" spans="1:21">
      <c r="A675">
        <v>40</v>
      </c>
      <c r="B675" s="2" t="s">
        <v>20</v>
      </c>
      <c r="C675" s="2" t="s">
        <v>21</v>
      </c>
      <c r="D675" s="2" t="s">
        <v>42</v>
      </c>
      <c r="E675">
        <v>26503</v>
      </c>
      <c r="F675">
        <v>645</v>
      </c>
      <c r="G675">
        <v>23379</v>
      </c>
      <c r="H675" s="2" t="s">
        <v>47</v>
      </c>
      <c r="I675" s="2" t="s">
        <v>24</v>
      </c>
      <c r="J675">
        <v>2</v>
      </c>
      <c r="K675" s="2" t="s">
        <v>25</v>
      </c>
      <c r="L675">
        <v>0.56000000000000005</v>
      </c>
      <c r="M675">
        <v>211168</v>
      </c>
      <c r="N675">
        <v>2</v>
      </c>
      <c r="O675" s="2" t="s">
        <v>987</v>
      </c>
      <c r="P675" s="2" t="s">
        <v>250</v>
      </c>
      <c r="Q675" s="2" t="s">
        <v>418</v>
      </c>
      <c r="R675">
        <v>4</v>
      </c>
      <c r="S675">
        <v>2</v>
      </c>
      <c r="T675" s="2" t="s">
        <v>39</v>
      </c>
      <c r="U675" s="2" t="s">
        <v>10966</v>
      </c>
    </row>
    <row r="676" spans="1:21">
      <c r="A676">
        <v>55</v>
      </c>
      <c r="B676" s="2" t="s">
        <v>20</v>
      </c>
      <c r="C676" s="2" t="s">
        <v>21</v>
      </c>
      <c r="D676" s="2" t="s">
        <v>32</v>
      </c>
      <c r="E676">
        <v>62139</v>
      </c>
      <c r="F676">
        <v>646</v>
      </c>
      <c r="G676">
        <v>18866</v>
      </c>
      <c r="H676" s="2" t="s">
        <v>47</v>
      </c>
      <c r="I676" s="2" t="s">
        <v>58</v>
      </c>
      <c r="J676">
        <v>6</v>
      </c>
      <c r="K676" s="2" t="s">
        <v>59</v>
      </c>
      <c r="L676">
        <v>0.16</v>
      </c>
      <c r="M676">
        <v>89608</v>
      </c>
      <c r="N676">
        <v>0</v>
      </c>
      <c r="O676" s="2" t="s">
        <v>988</v>
      </c>
      <c r="P676" s="2" t="s">
        <v>74</v>
      </c>
      <c r="Q676" s="2" t="s">
        <v>284</v>
      </c>
      <c r="R676">
        <v>0</v>
      </c>
      <c r="S676">
        <v>1</v>
      </c>
      <c r="T676" s="2" t="s">
        <v>29</v>
      </c>
      <c r="U676" s="2" t="s">
        <v>10966</v>
      </c>
    </row>
    <row r="677" spans="1:21">
      <c r="A677">
        <v>57</v>
      </c>
      <c r="B677" s="2" t="s">
        <v>30</v>
      </c>
      <c r="C677" s="2" t="s">
        <v>31</v>
      </c>
      <c r="D677" s="2" t="s">
        <v>22</v>
      </c>
      <c r="E677">
        <v>85883</v>
      </c>
      <c r="F677">
        <v>754</v>
      </c>
      <c r="G677">
        <v>25813</v>
      </c>
      <c r="H677" s="2" t="s">
        <v>47</v>
      </c>
      <c r="I677" s="2" t="s">
        <v>58</v>
      </c>
      <c r="J677">
        <v>11</v>
      </c>
      <c r="K677" s="2" t="s">
        <v>35</v>
      </c>
      <c r="L677">
        <v>0.4</v>
      </c>
      <c r="M677">
        <v>205979</v>
      </c>
      <c r="N677">
        <v>2</v>
      </c>
      <c r="O677" s="2" t="s">
        <v>989</v>
      </c>
      <c r="P677" s="2" t="s">
        <v>166</v>
      </c>
      <c r="Q677" s="2" t="s">
        <v>928</v>
      </c>
      <c r="R677">
        <v>4</v>
      </c>
      <c r="S677">
        <v>1</v>
      </c>
      <c r="T677" s="2" t="s">
        <v>29</v>
      </c>
      <c r="U677" s="2" t="s">
        <v>10966</v>
      </c>
    </row>
    <row r="678" spans="1:21">
      <c r="A678">
        <v>33</v>
      </c>
      <c r="B678" s="2" t="s">
        <v>30</v>
      </c>
      <c r="C678" s="2" t="s">
        <v>41</v>
      </c>
      <c r="D678" s="2" t="s">
        <v>22</v>
      </c>
      <c r="E678">
        <v>60875</v>
      </c>
      <c r="F678">
        <v>791</v>
      </c>
      <c r="G678">
        <v>9538</v>
      </c>
      <c r="H678" s="2" t="s">
        <v>23</v>
      </c>
      <c r="I678" s="2" t="s">
        <v>58</v>
      </c>
      <c r="J678">
        <v>10</v>
      </c>
      <c r="K678" s="2" t="s">
        <v>48</v>
      </c>
      <c r="L678">
        <v>0.41</v>
      </c>
      <c r="M678">
        <v>159741.5</v>
      </c>
      <c r="N678">
        <v>1</v>
      </c>
      <c r="O678" s="2" t="s">
        <v>990</v>
      </c>
      <c r="P678" s="2" t="s">
        <v>27</v>
      </c>
      <c r="Q678" s="2" t="s">
        <v>272</v>
      </c>
      <c r="R678">
        <v>2</v>
      </c>
      <c r="S678">
        <v>2</v>
      </c>
      <c r="T678" s="2" t="s">
        <v>39</v>
      </c>
      <c r="U678" s="2" t="s">
        <v>10969</v>
      </c>
    </row>
    <row r="679" spans="1:21">
      <c r="A679">
        <v>68</v>
      </c>
      <c r="B679" s="2" t="s">
        <v>20</v>
      </c>
      <c r="C679" s="2" t="s">
        <v>21</v>
      </c>
      <c r="D679" s="2" t="s">
        <v>22</v>
      </c>
      <c r="E679">
        <v>69933.399999999994</v>
      </c>
      <c r="F679">
        <v>699</v>
      </c>
      <c r="G679">
        <v>24012</v>
      </c>
      <c r="H679" s="2" t="s">
        <v>43</v>
      </c>
      <c r="I679" s="2" t="s">
        <v>34</v>
      </c>
      <c r="J679">
        <v>5</v>
      </c>
      <c r="K679" s="2" t="s">
        <v>35</v>
      </c>
      <c r="L679">
        <v>0.32</v>
      </c>
      <c r="M679">
        <v>159741.5</v>
      </c>
      <c r="N679">
        <v>0</v>
      </c>
      <c r="O679" s="2" t="s">
        <v>212</v>
      </c>
      <c r="P679" s="2" t="s">
        <v>61</v>
      </c>
      <c r="Q679" s="2" t="s">
        <v>407</v>
      </c>
      <c r="R679">
        <v>3</v>
      </c>
      <c r="S679">
        <v>1</v>
      </c>
      <c r="T679" s="2" t="s">
        <v>29</v>
      </c>
      <c r="U679" s="2" t="s">
        <v>10966</v>
      </c>
    </row>
    <row r="680" spans="1:21">
      <c r="A680">
        <v>34</v>
      </c>
      <c r="B680" s="2" t="s">
        <v>20</v>
      </c>
      <c r="C680" s="2" t="s">
        <v>21</v>
      </c>
      <c r="D680" s="2" t="s">
        <v>42</v>
      </c>
      <c r="E680">
        <v>24858</v>
      </c>
      <c r="F680">
        <v>763</v>
      </c>
      <c r="G680">
        <v>46303</v>
      </c>
      <c r="H680" s="2" t="s">
        <v>23</v>
      </c>
      <c r="I680" s="2" t="s">
        <v>24</v>
      </c>
      <c r="J680">
        <v>3</v>
      </c>
      <c r="K680" s="2" t="s">
        <v>25</v>
      </c>
      <c r="L680">
        <v>0.51</v>
      </c>
      <c r="M680">
        <v>55385</v>
      </c>
      <c r="N680">
        <v>3</v>
      </c>
      <c r="O680" s="2" t="s">
        <v>991</v>
      </c>
      <c r="P680" s="2" t="s">
        <v>93</v>
      </c>
      <c r="Q680" s="2" t="s">
        <v>565</v>
      </c>
      <c r="R680">
        <v>2</v>
      </c>
      <c r="S680">
        <v>2</v>
      </c>
      <c r="T680" s="2" t="s">
        <v>29</v>
      </c>
      <c r="U680" s="2" t="s">
        <v>10967</v>
      </c>
    </row>
    <row r="681" spans="1:21">
      <c r="A681">
        <v>38</v>
      </c>
      <c r="B681" s="2" t="s">
        <v>40</v>
      </c>
      <c r="C681" s="2" t="s">
        <v>31</v>
      </c>
      <c r="D681" s="2" t="s">
        <v>32</v>
      </c>
      <c r="E681">
        <v>26858</v>
      </c>
      <c r="F681">
        <v>783</v>
      </c>
      <c r="G681">
        <v>11363</v>
      </c>
      <c r="H681" s="2" t="s">
        <v>23</v>
      </c>
      <c r="I681" s="2" t="s">
        <v>58</v>
      </c>
      <c r="J681">
        <v>2</v>
      </c>
      <c r="K681" s="2" t="s">
        <v>35</v>
      </c>
      <c r="L681">
        <v>0.34</v>
      </c>
      <c r="M681">
        <v>163920</v>
      </c>
      <c r="N681">
        <v>3</v>
      </c>
      <c r="O681" s="2" t="s">
        <v>992</v>
      </c>
      <c r="P681" s="2" t="s">
        <v>308</v>
      </c>
      <c r="Q681" s="2" t="s">
        <v>102</v>
      </c>
      <c r="R681">
        <v>3</v>
      </c>
      <c r="S681">
        <v>1</v>
      </c>
      <c r="T681" s="2" t="s">
        <v>29</v>
      </c>
      <c r="U681" s="2" t="s">
        <v>10966</v>
      </c>
    </row>
    <row r="682" spans="1:21">
      <c r="A682">
        <v>22</v>
      </c>
      <c r="B682" s="2" t="s">
        <v>30</v>
      </c>
      <c r="C682" s="2" t="s">
        <v>31</v>
      </c>
      <c r="D682" s="2" t="s">
        <v>42</v>
      </c>
      <c r="E682">
        <v>58345</v>
      </c>
      <c r="F682">
        <v>732</v>
      </c>
      <c r="G682">
        <v>35331</v>
      </c>
      <c r="H682" s="2" t="s">
        <v>47</v>
      </c>
      <c r="I682" s="2" t="s">
        <v>58</v>
      </c>
      <c r="J682">
        <v>13</v>
      </c>
      <c r="K682" s="2" t="s">
        <v>35</v>
      </c>
      <c r="L682">
        <v>0.45</v>
      </c>
      <c r="M682">
        <v>120601</v>
      </c>
      <c r="N682">
        <v>3</v>
      </c>
      <c r="O682" s="2" t="s">
        <v>993</v>
      </c>
      <c r="P682" s="2" t="s">
        <v>79</v>
      </c>
      <c r="Q682" s="2" t="s">
        <v>731</v>
      </c>
      <c r="R682">
        <v>0</v>
      </c>
      <c r="S682">
        <v>0</v>
      </c>
      <c r="T682" s="2" t="s">
        <v>29</v>
      </c>
      <c r="U682" s="2" t="s">
        <v>10967</v>
      </c>
    </row>
    <row r="683" spans="1:21">
      <c r="A683">
        <v>31</v>
      </c>
      <c r="B683" s="2" t="s">
        <v>30</v>
      </c>
      <c r="C683" s="2" t="s">
        <v>82</v>
      </c>
      <c r="D683" s="2" t="s">
        <v>32</v>
      </c>
      <c r="E683">
        <v>107986</v>
      </c>
      <c r="F683">
        <v>777</v>
      </c>
      <c r="G683">
        <v>33519</v>
      </c>
      <c r="H683" s="2" t="s">
        <v>47</v>
      </c>
      <c r="I683" s="2" t="s">
        <v>34</v>
      </c>
      <c r="J683">
        <v>8</v>
      </c>
      <c r="K683" s="2" t="s">
        <v>59</v>
      </c>
      <c r="L683">
        <v>0.45</v>
      </c>
      <c r="M683">
        <v>170578</v>
      </c>
      <c r="N683">
        <v>3</v>
      </c>
      <c r="O683" s="2" t="s">
        <v>994</v>
      </c>
      <c r="P683" s="2" t="s">
        <v>67</v>
      </c>
      <c r="Q683" s="2" t="s">
        <v>497</v>
      </c>
      <c r="R683">
        <v>2</v>
      </c>
      <c r="S683">
        <v>1</v>
      </c>
      <c r="T683" s="2" t="s">
        <v>81</v>
      </c>
      <c r="U683" s="2" t="s">
        <v>10966</v>
      </c>
    </row>
    <row r="684" spans="1:21">
      <c r="A684">
        <v>28</v>
      </c>
      <c r="B684" s="2" t="s">
        <v>30</v>
      </c>
      <c r="C684" s="2" t="s">
        <v>31</v>
      </c>
      <c r="D684" s="2" t="s">
        <v>69</v>
      </c>
      <c r="E684">
        <v>69933.399999999994</v>
      </c>
      <c r="F684">
        <v>726</v>
      </c>
      <c r="G684">
        <v>39698</v>
      </c>
      <c r="H684" s="2" t="s">
        <v>33</v>
      </c>
      <c r="I684" s="2" t="s">
        <v>24</v>
      </c>
      <c r="J684">
        <v>6</v>
      </c>
      <c r="K684" s="2" t="s">
        <v>59</v>
      </c>
      <c r="L684">
        <v>0.16</v>
      </c>
      <c r="M684">
        <v>102460</v>
      </c>
      <c r="N684">
        <v>0</v>
      </c>
      <c r="O684" s="2" t="s">
        <v>995</v>
      </c>
      <c r="P684" s="2" t="s">
        <v>56</v>
      </c>
      <c r="Q684" s="2" t="s">
        <v>682</v>
      </c>
      <c r="R684">
        <v>2</v>
      </c>
      <c r="S684">
        <v>1</v>
      </c>
      <c r="T684" s="2" t="s">
        <v>29</v>
      </c>
      <c r="U684" s="2" t="s">
        <v>10967</v>
      </c>
    </row>
    <row r="685" spans="1:21">
      <c r="A685">
        <v>64</v>
      </c>
      <c r="B685" s="2" t="s">
        <v>40</v>
      </c>
      <c r="C685" s="2" t="s">
        <v>31</v>
      </c>
      <c r="D685" s="2" t="s">
        <v>69</v>
      </c>
      <c r="E685">
        <v>56232</v>
      </c>
      <c r="F685">
        <v>616</v>
      </c>
      <c r="G685">
        <v>13412</v>
      </c>
      <c r="H685" s="2" t="s">
        <v>43</v>
      </c>
      <c r="I685" s="2" t="s">
        <v>34</v>
      </c>
      <c r="J685">
        <v>19</v>
      </c>
      <c r="K685" s="2" t="s">
        <v>59</v>
      </c>
      <c r="L685">
        <v>0.5</v>
      </c>
      <c r="M685">
        <v>120505</v>
      </c>
      <c r="N685">
        <v>3</v>
      </c>
      <c r="O685" s="2" t="s">
        <v>996</v>
      </c>
      <c r="P685" s="2" t="s">
        <v>106</v>
      </c>
      <c r="Q685" s="2" t="s">
        <v>75</v>
      </c>
      <c r="R685">
        <v>1</v>
      </c>
      <c r="S685">
        <v>0</v>
      </c>
      <c r="T685" s="2" t="s">
        <v>39</v>
      </c>
      <c r="U685" s="2" t="s">
        <v>10969</v>
      </c>
    </row>
    <row r="686" spans="1:21">
      <c r="A686">
        <v>29</v>
      </c>
      <c r="B686" s="2" t="s">
        <v>30</v>
      </c>
      <c r="C686" s="2" t="s">
        <v>82</v>
      </c>
      <c r="D686" s="2" t="s">
        <v>22</v>
      </c>
      <c r="E686">
        <v>33427</v>
      </c>
      <c r="F686">
        <v>614</v>
      </c>
      <c r="G686">
        <v>43889</v>
      </c>
      <c r="H686" s="2" t="s">
        <v>33</v>
      </c>
      <c r="I686" s="2" t="s">
        <v>34</v>
      </c>
      <c r="J686">
        <v>17</v>
      </c>
      <c r="K686" s="2" t="s">
        <v>59</v>
      </c>
      <c r="L686">
        <v>0.59</v>
      </c>
      <c r="M686">
        <v>159741.5</v>
      </c>
      <c r="N686">
        <v>1</v>
      </c>
      <c r="O686" s="2" t="s">
        <v>997</v>
      </c>
      <c r="P686" s="2" t="s">
        <v>50</v>
      </c>
      <c r="Q686" s="2" t="s">
        <v>148</v>
      </c>
      <c r="R686">
        <v>2</v>
      </c>
      <c r="S686">
        <v>1</v>
      </c>
      <c r="T686" s="2" t="s">
        <v>39</v>
      </c>
      <c r="U686" s="2" t="s">
        <v>10969</v>
      </c>
    </row>
    <row r="687" spans="1:21">
      <c r="A687">
        <v>21</v>
      </c>
      <c r="B687" s="2" t="s">
        <v>20</v>
      </c>
      <c r="C687" s="2" t="s">
        <v>21</v>
      </c>
      <c r="D687" s="2" t="s">
        <v>69</v>
      </c>
      <c r="E687">
        <v>47106</v>
      </c>
      <c r="F687">
        <v>679</v>
      </c>
      <c r="G687">
        <v>26061</v>
      </c>
      <c r="H687" s="2" t="s">
        <v>47</v>
      </c>
      <c r="I687" s="2" t="s">
        <v>58</v>
      </c>
      <c r="J687">
        <v>0</v>
      </c>
      <c r="K687" s="2" t="s">
        <v>48</v>
      </c>
      <c r="L687">
        <v>0.23</v>
      </c>
      <c r="M687">
        <v>42062</v>
      </c>
      <c r="N687">
        <v>3</v>
      </c>
      <c r="O687" s="2" t="s">
        <v>998</v>
      </c>
      <c r="P687" s="2" t="s">
        <v>382</v>
      </c>
      <c r="Q687" s="2" t="s">
        <v>62</v>
      </c>
      <c r="R687">
        <v>2</v>
      </c>
      <c r="S687">
        <v>0</v>
      </c>
      <c r="T687" s="2" t="s">
        <v>29</v>
      </c>
      <c r="U687" s="2" t="s">
        <v>10966</v>
      </c>
    </row>
    <row r="688" spans="1:21">
      <c r="A688">
        <v>65</v>
      </c>
      <c r="B688" s="2" t="s">
        <v>30</v>
      </c>
      <c r="C688" s="2" t="s">
        <v>21</v>
      </c>
      <c r="D688" s="2" t="s">
        <v>32</v>
      </c>
      <c r="E688">
        <v>69933.399999999994</v>
      </c>
      <c r="F688">
        <v>764</v>
      </c>
      <c r="G688">
        <v>11550</v>
      </c>
      <c r="H688" s="2" t="s">
        <v>43</v>
      </c>
      <c r="I688" s="2" t="s">
        <v>34</v>
      </c>
      <c r="J688">
        <v>18</v>
      </c>
      <c r="K688" s="2" t="s">
        <v>48</v>
      </c>
      <c r="L688">
        <v>0.49</v>
      </c>
      <c r="M688">
        <v>237369</v>
      </c>
      <c r="N688">
        <v>1</v>
      </c>
      <c r="O688" s="2" t="s">
        <v>999</v>
      </c>
      <c r="P688" s="2" t="s">
        <v>347</v>
      </c>
      <c r="Q688" s="2" t="s">
        <v>969</v>
      </c>
      <c r="R688">
        <v>1</v>
      </c>
      <c r="S688">
        <v>2</v>
      </c>
      <c r="T688" s="2" t="s">
        <v>81</v>
      </c>
      <c r="U688" s="2" t="s">
        <v>10969</v>
      </c>
    </row>
    <row r="689" spans="1:21">
      <c r="A689">
        <v>28</v>
      </c>
      <c r="B689" s="2" t="s">
        <v>20</v>
      </c>
      <c r="C689" s="2" t="s">
        <v>82</v>
      </c>
      <c r="D689" s="2" t="s">
        <v>22</v>
      </c>
      <c r="E689">
        <v>47881</v>
      </c>
      <c r="F689">
        <v>680</v>
      </c>
      <c r="G689">
        <v>29640</v>
      </c>
      <c r="H689" s="2" t="s">
        <v>23</v>
      </c>
      <c r="I689" s="2" t="s">
        <v>24</v>
      </c>
      <c r="J689">
        <v>12</v>
      </c>
      <c r="K689" s="2" t="s">
        <v>59</v>
      </c>
      <c r="L689">
        <v>0.18</v>
      </c>
      <c r="M689">
        <v>242194</v>
      </c>
      <c r="N689">
        <v>3</v>
      </c>
      <c r="O689" s="2" t="s">
        <v>1000</v>
      </c>
      <c r="P689" s="2" t="s">
        <v>250</v>
      </c>
      <c r="Q689" s="2" t="s">
        <v>568</v>
      </c>
      <c r="R689">
        <v>0</v>
      </c>
      <c r="S689">
        <v>0</v>
      </c>
      <c r="T689" s="2" t="s">
        <v>29</v>
      </c>
      <c r="U689" s="2" t="s">
        <v>10969</v>
      </c>
    </row>
    <row r="690" spans="1:21">
      <c r="A690">
        <v>56</v>
      </c>
      <c r="B690" s="2" t="s">
        <v>20</v>
      </c>
      <c r="C690" s="2" t="s">
        <v>31</v>
      </c>
      <c r="D690" s="2" t="s">
        <v>69</v>
      </c>
      <c r="E690">
        <v>27377</v>
      </c>
      <c r="F690">
        <v>764</v>
      </c>
      <c r="G690">
        <v>25336</v>
      </c>
      <c r="H690" s="2" t="s">
        <v>47</v>
      </c>
      <c r="I690" s="2" t="s">
        <v>34</v>
      </c>
      <c r="J690">
        <v>8</v>
      </c>
      <c r="K690" s="2" t="s">
        <v>48</v>
      </c>
      <c r="L690">
        <v>0.54</v>
      </c>
      <c r="M690">
        <v>194672</v>
      </c>
      <c r="N690">
        <v>1</v>
      </c>
      <c r="O690" s="2" t="s">
        <v>1001</v>
      </c>
      <c r="P690" s="2" t="s">
        <v>61</v>
      </c>
      <c r="Q690" s="2" t="s">
        <v>142</v>
      </c>
      <c r="R690">
        <v>1</v>
      </c>
      <c r="S690">
        <v>1</v>
      </c>
      <c r="T690" s="2" t="s">
        <v>29</v>
      </c>
      <c r="U690" s="2" t="s">
        <v>10967</v>
      </c>
    </row>
    <row r="691" spans="1:21">
      <c r="A691">
        <v>58</v>
      </c>
      <c r="B691" s="2" t="s">
        <v>30</v>
      </c>
      <c r="C691" s="2" t="s">
        <v>82</v>
      </c>
      <c r="D691" s="2" t="s">
        <v>42</v>
      </c>
      <c r="E691">
        <v>85252</v>
      </c>
      <c r="F691">
        <v>642</v>
      </c>
      <c r="G691">
        <v>42477</v>
      </c>
      <c r="H691" s="2" t="s">
        <v>33</v>
      </c>
      <c r="I691" s="2" t="s">
        <v>34</v>
      </c>
      <c r="J691">
        <v>18</v>
      </c>
      <c r="K691" s="2" t="s">
        <v>35</v>
      </c>
      <c r="L691">
        <v>0.46</v>
      </c>
      <c r="M691">
        <v>53692</v>
      </c>
      <c r="N691">
        <v>0</v>
      </c>
      <c r="O691" s="2" t="s">
        <v>1002</v>
      </c>
      <c r="P691" s="2" t="s">
        <v>239</v>
      </c>
      <c r="Q691" s="2" t="s">
        <v>340</v>
      </c>
      <c r="R691">
        <v>0</v>
      </c>
      <c r="S691">
        <v>1</v>
      </c>
      <c r="T691" s="2" t="s">
        <v>29</v>
      </c>
      <c r="U691" s="2" t="s">
        <v>10966</v>
      </c>
    </row>
    <row r="692" spans="1:21">
      <c r="A692">
        <v>44</v>
      </c>
      <c r="B692" s="2" t="s">
        <v>40</v>
      </c>
      <c r="C692" s="2" t="s">
        <v>21</v>
      </c>
      <c r="D692" s="2" t="s">
        <v>42</v>
      </c>
      <c r="E692">
        <v>112969</v>
      </c>
      <c r="F692">
        <v>611</v>
      </c>
      <c r="G692">
        <v>9306</v>
      </c>
      <c r="H692" s="2" t="s">
        <v>43</v>
      </c>
      <c r="I692" s="2" t="s">
        <v>24</v>
      </c>
      <c r="J692">
        <v>10</v>
      </c>
      <c r="K692" s="2" t="s">
        <v>48</v>
      </c>
      <c r="L692">
        <v>0.36</v>
      </c>
      <c r="M692">
        <v>159741.5</v>
      </c>
      <c r="N692">
        <v>4</v>
      </c>
      <c r="O692" s="2" t="s">
        <v>1003</v>
      </c>
      <c r="P692" s="2" t="s">
        <v>260</v>
      </c>
      <c r="Q692" s="2" t="s">
        <v>384</v>
      </c>
      <c r="R692">
        <v>3</v>
      </c>
      <c r="S692">
        <v>0</v>
      </c>
      <c r="T692" s="2" t="s">
        <v>29</v>
      </c>
      <c r="U692" s="2" t="s">
        <v>10969</v>
      </c>
    </row>
    <row r="693" spans="1:21">
      <c r="A693">
        <v>45</v>
      </c>
      <c r="B693" s="2" t="s">
        <v>20</v>
      </c>
      <c r="C693" s="2" t="s">
        <v>41</v>
      </c>
      <c r="D693" s="2" t="s">
        <v>69</v>
      </c>
      <c r="E693">
        <v>111228</v>
      </c>
      <c r="F693">
        <v>709</v>
      </c>
      <c r="G693">
        <v>14500</v>
      </c>
      <c r="H693" s="2" t="s">
        <v>23</v>
      </c>
      <c r="I693" s="2" t="s">
        <v>58</v>
      </c>
      <c r="J693">
        <v>19</v>
      </c>
      <c r="K693" s="2" t="s">
        <v>35</v>
      </c>
      <c r="L693">
        <v>0.4</v>
      </c>
      <c r="M693">
        <v>127222</v>
      </c>
      <c r="N693">
        <v>1</v>
      </c>
      <c r="O693" s="2" t="s">
        <v>1004</v>
      </c>
      <c r="P693" s="2" t="s">
        <v>64</v>
      </c>
      <c r="Q693" s="2" t="s">
        <v>649</v>
      </c>
      <c r="R693">
        <v>2</v>
      </c>
      <c r="S693">
        <v>0</v>
      </c>
      <c r="T693" s="2" t="s">
        <v>29</v>
      </c>
      <c r="U693" s="2" t="s">
        <v>10967</v>
      </c>
    </row>
    <row r="694" spans="1:21">
      <c r="A694">
        <v>47</v>
      </c>
      <c r="B694" s="2" t="s">
        <v>30</v>
      </c>
      <c r="C694" s="2" t="s">
        <v>41</v>
      </c>
      <c r="D694" s="2" t="s">
        <v>22</v>
      </c>
      <c r="E694">
        <v>69933.399999999994</v>
      </c>
      <c r="F694">
        <v>694</v>
      </c>
      <c r="G694">
        <v>16263</v>
      </c>
      <c r="H694" s="2" t="s">
        <v>47</v>
      </c>
      <c r="I694" s="2" t="s">
        <v>24</v>
      </c>
      <c r="J694">
        <v>12</v>
      </c>
      <c r="K694" s="2" t="s">
        <v>48</v>
      </c>
      <c r="L694">
        <v>0.52</v>
      </c>
      <c r="M694">
        <v>291513</v>
      </c>
      <c r="N694">
        <v>2</v>
      </c>
      <c r="O694" s="2" t="s">
        <v>1005</v>
      </c>
      <c r="P694" s="2" t="s">
        <v>197</v>
      </c>
      <c r="Q694" s="2" t="s">
        <v>38</v>
      </c>
      <c r="R694">
        <v>3</v>
      </c>
      <c r="S694">
        <v>0</v>
      </c>
      <c r="T694" s="2" t="s">
        <v>29</v>
      </c>
      <c r="U694" s="2" t="s">
        <v>10969</v>
      </c>
    </row>
    <row r="695" spans="1:21">
      <c r="A695">
        <v>40</v>
      </c>
      <c r="B695" s="2" t="s">
        <v>20</v>
      </c>
      <c r="C695" s="2" t="s">
        <v>82</v>
      </c>
      <c r="D695" s="2" t="s">
        <v>22</v>
      </c>
      <c r="E695">
        <v>69933.399999999994</v>
      </c>
      <c r="F695">
        <v>699</v>
      </c>
      <c r="G695">
        <v>38436</v>
      </c>
      <c r="H695" s="2" t="s">
        <v>23</v>
      </c>
      <c r="I695" s="2" t="s">
        <v>24</v>
      </c>
      <c r="J695">
        <v>0</v>
      </c>
      <c r="K695" s="2" t="s">
        <v>59</v>
      </c>
      <c r="L695">
        <v>0.49</v>
      </c>
      <c r="M695">
        <v>96604</v>
      </c>
      <c r="N695">
        <v>4</v>
      </c>
      <c r="O695" s="2" t="s">
        <v>1006</v>
      </c>
      <c r="P695" s="2" t="s">
        <v>239</v>
      </c>
      <c r="Q695" s="2" t="s">
        <v>275</v>
      </c>
      <c r="R695">
        <v>2</v>
      </c>
      <c r="S695">
        <v>0</v>
      </c>
      <c r="T695" s="2" t="s">
        <v>29</v>
      </c>
      <c r="U695" s="2" t="s">
        <v>10967</v>
      </c>
    </row>
    <row r="696" spans="1:21">
      <c r="A696">
        <v>47</v>
      </c>
      <c r="B696" s="2" t="s">
        <v>20</v>
      </c>
      <c r="C696" s="2" t="s">
        <v>31</v>
      </c>
      <c r="D696" s="2" t="s">
        <v>69</v>
      </c>
      <c r="E696">
        <v>107091</v>
      </c>
      <c r="F696">
        <v>795</v>
      </c>
      <c r="G696">
        <v>47001</v>
      </c>
      <c r="H696" s="2" t="s">
        <v>23</v>
      </c>
      <c r="I696" s="2" t="s">
        <v>58</v>
      </c>
      <c r="J696">
        <v>7</v>
      </c>
      <c r="K696" s="2" t="s">
        <v>48</v>
      </c>
      <c r="L696">
        <v>0.31</v>
      </c>
      <c r="M696">
        <v>279238</v>
      </c>
      <c r="N696">
        <v>4</v>
      </c>
      <c r="O696" s="2" t="s">
        <v>1007</v>
      </c>
      <c r="P696" s="2" t="s">
        <v>37</v>
      </c>
      <c r="Q696" s="2" t="s">
        <v>99</v>
      </c>
      <c r="R696">
        <v>4</v>
      </c>
      <c r="S696">
        <v>1</v>
      </c>
      <c r="T696" s="2" t="s">
        <v>29</v>
      </c>
      <c r="U696" s="2" t="s">
        <v>10966</v>
      </c>
    </row>
    <row r="697" spans="1:21">
      <c r="A697">
        <v>26</v>
      </c>
      <c r="B697" s="2" t="s">
        <v>20</v>
      </c>
      <c r="C697" s="2" t="s">
        <v>21</v>
      </c>
      <c r="D697" s="2" t="s">
        <v>42</v>
      </c>
      <c r="E697">
        <v>69933.399999999994</v>
      </c>
      <c r="F697">
        <v>617</v>
      </c>
      <c r="G697">
        <v>21919</v>
      </c>
      <c r="H697" s="2" t="s">
        <v>33</v>
      </c>
      <c r="I697" s="2" t="s">
        <v>34</v>
      </c>
      <c r="J697">
        <v>5</v>
      </c>
      <c r="K697" s="2" t="s">
        <v>25</v>
      </c>
      <c r="L697">
        <v>0.1</v>
      </c>
      <c r="M697">
        <v>271424</v>
      </c>
      <c r="N697">
        <v>2</v>
      </c>
      <c r="O697" s="2" t="s">
        <v>1008</v>
      </c>
      <c r="P697" s="2" t="s">
        <v>260</v>
      </c>
      <c r="Q697" s="2" t="s">
        <v>632</v>
      </c>
      <c r="R697">
        <v>3</v>
      </c>
      <c r="S697">
        <v>1</v>
      </c>
      <c r="T697" s="2" t="s">
        <v>29</v>
      </c>
      <c r="U697" s="2" t="s">
        <v>10971</v>
      </c>
    </row>
    <row r="698" spans="1:21">
      <c r="A698">
        <v>25</v>
      </c>
      <c r="B698" s="2" t="s">
        <v>20</v>
      </c>
      <c r="C698" s="2" t="s">
        <v>41</v>
      </c>
      <c r="D698" s="2" t="s">
        <v>32</v>
      </c>
      <c r="E698">
        <v>42601</v>
      </c>
      <c r="F698">
        <v>676</v>
      </c>
      <c r="G698">
        <v>49106</v>
      </c>
      <c r="H698" s="2" t="s">
        <v>43</v>
      </c>
      <c r="I698" s="2" t="s">
        <v>34</v>
      </c>
      <c r="J698">
        <v>5</v>
      </c>
      <c r="K698" s="2" t="s">
        <v>35</v>
      </c>
      <c r="L698">
        <v>0.51</v>
      </c>
      <c r="M698">
        <v>159741.5</v>
      </c>
      <c r="N698">
        <v>1</v>
      </c>
      <c r="O698" s="2" t="s">
        <v>1009</v>
      </c>
      <c r="P698" s="2" t="s">
        <v>239</v>
      </c>
      <c r="Q698" s="2" t="s">
        <v>322</v>
      </c>
      <c r="R698">
        <v>2</v>
      </c>
      <c r="S698">
        <v>1</v>
      </c>
      <c r="T698" s="2" t="s">
        <v>39</v>
      </c>
      <c r="U698" s="2" t="s">
        <v>10966</v>
      </c>
    </row>
    <row r="699" spans="1:21">
      <c r="A699">
        <v>58</v>
      </c>
      <c r="B699" s="2" t="s">
        <v>30</v>
      </c>
      <c r="C699" s="2" t="s">
        <v>31</v>
      </c>
      <c r="D699" s="2" t="s">
        <v>69</v>
      </c>
      <c r="E699">
        <v>47410</v>
      </c>
      <c r="F699">
        <v>673</v>
      </c>
      <c r="G699">
        <v>48704</v>
      </c>
      <c r="H699" s="2" t="s">
        <v>23</v>
      </c>
      <c r="I699" s="2" t="s">
        <v>58</v>
      </c>
      <c r="J699">
        <v>7</v>
      </c>
      <c r="K699" s="2" t="s">
        <v>48</v>
      </c>
      <c r="L699">
        <v>0.31</v>
      </c>
      <c r="M699">
        <v>195837</v>
      </c>
      <c r="N699">
        <v>0</v>
      </c>
      <c r="O699" s="2" t="s">
        <v>1010</v>
      </c>
      <c r="P699" s="2" t="s">
        <v>101</v>
      </c>
      <c r="Q699" s="2" t="s">
        <v>198</v>
      </c>
      <c r="R699">
        <v>2</v>
      </c>
      <c r="S699">
        <v>1</v>
      </c>
      <c r="T699" s="2" t="s">
        <v>29</v>
      </c>
      <c r="U699" s="2" t="s">
        <v>10966</v>
      </c>
    </row>
    <row r="700" spans="1:21">
      <c r="A700">
        <v>44</v>
      </c>
      <c r="B700" s="2" t="s">
        <v>20</v>
      </c>
      <c r="C700" s="2" t="s">
        <v>31</v>
      </c>
      <c r="D700" s="2" t="s">
        <v>42</v>
      </c>
      <c r="E700">
        <v>69933.399999999994</v>
      </c>
      <c r="F700">
        <v>780</v>
      </c>
      <c r="G700">
        <v>27080</v>
      </c>
      <c r="H700" s="2" t="s">
        <v>33</v>
      </c>
      <c r="I700" s="2" t="s">
        <v>58</v>
      </c>
      <c r="J700">
        <v>14</v>
      </c>
      <c r="K700" s="2" t="s">
        <v>35</v>
      </c>
      <c r="L700">
        <v>0.26</v>
      </c>
      <c r="M700">
        <v>34245</v>
      </c>
      <c r="N700">
        <v>3</v>
      </c>
      <c r="O700" s="2" t="s">
        <v>1011</v>
      </c>
      <c r="P700" s="2" t="s">
        <v>269</v>
      </c>
      <c r="Q700" s="2" t="s">
        <v>499</v>
      </c>
      <c r="R700">
        <v>4</v>
      </c>
      <c r="S700">
        <v>2</v>
      </c>
      <c r="T700" s="2" t="s">
        <v>29</v>
      </c>
      <c r="U700" s="2" t="s">
        <v>10966</v>
      </c>
    </row>
    <row r="701" spans="1:21">
      <c r="A701">
        <v>53</v>
      </c>
      <c r="B701" s="2" t="s">
        <v>30</v>
      </c>
      <c r="C701" s="2" t="s">
        <v>31</v>
      </c>
      <c r="D701" s="2" t="s">
        <v>42</v>
      </c>
      <c r="E701">
        <v>69933.399999999994</v>
      </c>
      <c r="F701">
        <v>699</v>
      </c>
      <c r="G701">
        <v>7509</v>
      </c>
      <c r="H701" s="2" t="s">
        <v>43</v>
      </c>
      <c r="I701" s="2" t="s">
        <v>34</v>
      </c>
      <c r="J701">
        <v>11</v>
      </c>
      <c r="K701" s="2" t="s">
        <v>25</v>
      </c>
      <c r="L701">
        <v>0.38</v>
      </c>
      <c r="M701">
        <v>265513</v>
      </c>
      <c r="N701">
        <v>2</v>
      </c>
      <c r="O701" s="2" t="s">
        <v>1012</v>
      </c>
      <c r="P701" s="2" t="s">
        <v>144</v>
      </c>
      <c r="Q701" s="2" t="s">
        <v>550</v>
      </c>
      <c r="R701">
        <v>2</v>
      </c>
      <c r="S701">
        <v>2</v>
      </c>
      <c r="T701" s="2" t="s">
        <v>39</v>
      </c>
      <c r="U701" s="2" t="s">
        <v>10966</v>
      </c>
    </row>
    <row r="702" spans="1:21">
      <c r="A702">
        <v>25</v>
      </c>
      <c r="B702" s="2" t="s">
        <v>30</v>
      </c>
      <c r="C702" s="2" t="s">
        <v>41</v>
      </c>
      <c r="D702" s="2" t="s">
        <v>32</v>
      </c>
      <c r="E702">
        <v>116032</v>
      </c>
      <c r="F702">
        <v>738</v>
      </c>
      <c r="G702">
        <v>10175</v>
      </c>
      <c r="H702" s="2" t="s">
        <v>23</v>
      </c>
      <c r="I702" s="2" t="s">
        <v>34</v>
      </c>
      <c r="J702">
        <v>17</v>
      </c>
      <c r="K702" s="2" t="s">
        <v>59</v>
      </c>
      <c r="L702">
        <v>0.19</v>
      </c>
      <c r="M702">
        <v>159741.5</v>
      </c>
      <c r="N702">
        <v>2</v>
      </c>
      <c r="O702" s="2" t="s">
        <v>1013</v>
      </c>
      <c r="P702" s="2" t="s">
        <v>50</v>
      </c>
      <c r="Q702" s="2" t="s">
        <v>161</v>
      </c>
      <c r="R702">
        <v>2</v>
      </c>
      <c r="S702">
        <v>2</v>
      </c>
      <c r="T702" s="2" t="s">
        <v>29</v>
      </c>
      <c r="U702" s="2" t="s">
        <v>10969</v>
      </c>
    </row>
    <row r="703" spans="1:21">
      <c r="A703">
        <v>64</v>
      </c>
      <c r="B703" s="2" t="s">
        <v>40</v>
      </c>
      <c r="C703" s="2" t="s">
        <v>82</v>
      </c>
      <c r="D703" s="2" t="s">
        <v>32</v>
      </c>
      <c r="E703">
        <v>97395</v>
      </c>
      <c r="F703">
        <v>734</v>
      </c>
      <c r="G703">
        <v>21023</v>
      </c>
      <c r="H703" s="2" t="s">
        <v>33</v>
      </c>
      <c r="I703" s="2" t="s">
        <v>24</v>
      </c>
      <c r="J703">
        <v>13</v>
      </c>
      <c r="K703" s="2" t="s">
        <v>48</v>
      </c>
      <c r="L703">
        <v>0.56999999999999995</v>
      </c>
      <c r="M703">
        <v>42195</v>
      </c>
      <c r="N703">
        <v>4</v>
      </c>
      <c r="O703" s="2" t="s">
        <v>1014</v>
      </c>
      <c r="P703" s="2" t="s">
        <v>430</v>
      </c>
      <c r="Q703" s="2" t="s">
        <v>420</v>
      </c>
      <c r="R703">
        <v>4</v>
      </c>
      <c r="S703">
        <v>1</v>
      </c>
      <c r="T703" s="2" t="s">
        <v>29</v>
      </c>
      <c r="U703" s="2" t="s">
        <v>10969</v>
      </c>
    </row>
    <row r="704" spans="1:21">
      <c r="A704">
        <v>42</v>
      </c>
      <c r="B704" s="2" t="s">
        <v>20</v>
      </c>
      <c r="C704" s="2" t="s">
        <v>41</v>
      </c>
      <c r="D704" s="2" t="s">
        <v>32</v>
      </c>
      <c r="E704">
        <v>117425</v>
      </c>
      <c r="F704">
        <v>678</v>
      </c>
      <c r="G704">
        <v>27450.01</v>
      </c>
      <c r="H704" s="2" t="s">
        <v>43</v>
      </c>
      <c r="I704" s="2" t="s">
        <v>24</v>
      </c>
      <c r="J704">
        <v>0</v>
      </c>
      <c r="K704" s="2" t="s">
        <v>59</v>
      </c>
      <c r="L704">
        <v>0.16</v>
      </c>
      <c r="M704">
        <v>98142</v>
      </c>
      <c r="N704">
        <v>2</v>
      </c>
      <c r="O704" s="2" t="s">
        <v>1015</v>
      </c>
      <c r="P704" s="2" t="s">
        <v>87</v>
      </c>
      <c r="Q704" s="2" t="s">
        <v>1016</v>
      </c>
      <c r="R704">
        <v>3</v>
      </c>
      <c r="S704">
        <v>1</v>
      </c>
      <c r="T704" s="2" t="s">
        <v>29</v>
      </c>
      <c r="U704" s="2" t="s">
        <v>10966</v>
      </c>
    </row>
    <row r="705" spans="1:21">
      <c r="A705">
        <v>39</v>
      </c>
      <c r="B705" s="2" t="s">
        <v>40</v>
      </c>
      <c r="C705" s="2" t="s">
        <v>41</v>
      </c>
      <c r="D705" s="2" t="s">
        <v>22</v>
      </c>
      <c r="E705">
        <v>34570</v>
      </c>
      <c r="F705">
        <v>763</v>
      </c>
      <c r="G705">
        <v>27450.01</v>
      </c>
      <c r="H705" s="2" t="s">
        <v>33</v>
      </c>
      <c r="I705" s="2" t="s">
        <v>58</v>
      </c>
      <c r="J705">
        <v>10</v>
      </c>
      <c r="K705" s="2" t="s">
        <v>25</v>
      </c>
      <c r="L705">
        <v>0.15</v>
      </c>
      <c r="M705">
        <v>133668</v>
      </c>
      <c r="N705">
        <v>2</v>
      </c>
      <c r="O705" s="2" t="s">
        <v>1017</v>
      </c>
      <c r="P705" s="2" t="s">
        <v>166</v>
      </c>
      <c r="Q705" s="2" t="s">
        <v>28</v>
      </c>
      <c r="R705">
        <v>4</v>
      </c>
      <c r="S705">
        <v>2</v>
      </c>
      <c r="T705" s="2" t="s">
        <v>39</v>
      </c>
      <c r="U705" s="2" t="s">
        <v>10966</v>
      </c>
    </row>
    <row r="706" spans="1:21">
      <c r="A706">
        <v>30</v>
      </c>
      <c r="B706" s="2" t="s">
        <v>30</v>
      </c>
      <c r="C706" s="2" t="s">
        <v>41</v>
      </c>
      <c r="D706" s="2" t="s">
        <v>42</v>
      </c>
      <c r="E706">
        <v>98766</v>
      </c>
      <c r="F706">
        <v>750</v>
      </c>
      <c r="G706">
        <v>34011</v>
      </c>
      <c r="H706" s="2" t="s">
        <v>43</v>
      </c>
      <c r="I706" s="2" t="s">
        <v>24</v>
      </c>
      <c r="J706">
        <v>5</v>
      </c>
      <c r="K706" s="2" t="s">
        <v>35</v>
      </c>
      <c r="L706">
        <v>0.38</v>
      </c>
      <c r="M706">
        <v>204683</v>
      </c>
      <c r="N706">
        <v>3</v>
      </c>
      <c r="O706" s="2" t="s">
        <v>1018</v>
      </c>
      <c r="P706" s="2" t="s">
        <v>50</v>
      </c>
      <c r="Q706" s="2" t="s">
        <v>1019</v>
      </c>
      <c r="R706">
        <v>3</v>
      </c>
      <c r="S706">
        <v>1</v>
      </c>
      <c r="T706" s="2" t="s">
        <v>29</v>
      </c>
      <c r="U706" s="2" t="s">
        <v>10966</v>
      </c>
    </row>
    <row r="707" spans="1:21">
      <c r="A707">
        <v>54</v>
      </c>
      <c r="B707" s="2" t="s">
        <v>30</v>
      </c>
      <c r="C707" s="2" t="s">
        <v>82</v>
      </c>
      <c r="D707" s="2" t="s">
        <v>32</v>
      </c>
      <c r="E707">
        <v>107581</v>
      </c>
      <c r="F707">
        <v>666</v>
      </c>
      <c r="G707">
        <v>44189</v>
      </c>
      <c r="H707" s="2" t="s">
        <v>23</v>
      </c>
      <c r="I707" s="2" t="s">
        <v>34</v>
      </c>
      <c r="J707">
        <v>18</v>
      </c>
      <c r="K707" s="2" t="s">
        <v>59</v>
      </c>
      <c r="L707">
        <v>0.1</v>
      </c>
      <c r="M707">
        <v>243126</v>
      </c>
      <c r="N707">
        <v>1</v>
      </c>
      <c r="O707" s="2" t="s">
        <v>1020</v>
      </c>
      <c r="P707" s="2" t="s">
        <v>155</v>
      </c>
      <c r="Q707" s="2" t="s">
        <v>384</v>
      </c>
      <c r="R707">
        <v>4</v>
      </c>
      <c r="S707">
        <v>1</v>
      </c>
      <c r="T707" s="2" t="s">
        <v>39</v>
      </c>
      <c r="U707" s="2" t="s">
        <v>10969</v>
      </c>
    </row>
    <row r="708" spans="1:21">
      <c r="A708">
        <v>56</v>
      </c>
      <c r="B708" s="2" t="s">
        <v>20</v>
      </c>
      <c r="C708" s="2" t="s">
        <v>82</v>
      </c>
      <c r="D708" s="2" t="s">
        <v>22</v>
      </c>
      <c r="E708">
        <v>45046</v>
      </c>
      <c r="F708">
        <v>781</v>
      </c>
      <c r="G708">
        <v>7798</v>
      </c>
      <c r="H708" s="2" t="s">
        <v>43</v>
      </c>
      <c r="I708" s="2" t="s">
        <v>58</v>
      </c>
      <c r="J708">
        <v>18</v>
      </c>
      <c r="K708" s="2" t="s">
        <v>25</v>
      </c>
      <c r="L708">
        <v>0.13</v>
      </c>
      <c r="M708">
        <v>159741.5</v>
      </c>
      <c r="N708">
        <v>1</v>
      </c>
      <c r="O708" s="2" t="s">
        <v>1021</v>
      </c>
      <c r="P708" s="2" t="s">
        <v>101</v>
      </c>
      <c r="Q708" s="2" t="s">
        <v>254</v>
      </c>
      <c r="R708">
        <v>4</v>
      </c>
      <c r="S708">
        <v>2</v>
      </c>
      <c r="T708" s="2" t="s">
        <v>29</v>
      </c>
      <c r="U708" s="2" t="s">
        <v>10966</v>
      </c>
    </row>
    <row r="709" spans="1:21">
      <c r="A709">
        <v>41</v>
      </c>
      <c r="B709" s="2" t="s">
        <v>20</v>
      </c>
      <c r="C709" s="2" t="s">
        <v>21</v>
      </c>
      <c r="D709" s="2" t="s">
        <v>22</v>
      </c>
      <c r="E709">
        <v>81491</v>
      </c>
      <c r="F709">
        <v>760</v>
      </c>
      <c r="G709">
        <v>40031</v>
      </c>
      <c r="H709" s="2" t="s">
        <v>33</v>
      </c>
      <c r="I709" s="2" t="s">
        <v>34</v>
      </c>
      <c r="J709">
        <v>2</v>
      </c>
      <c r="K709" s="2" t="s">
        <v>48</v>
      </c>
      <c r="L709">
        <v>0.27</v>
      </c>
      <c r="M709">
        <v>116340</v>
      </c>
      <c r="N709">
        <v>2</v>
      </c>
      <c r="O709" s="2" t="s">
        <v>1022</v>
      </c>
      <c r="P709" s="2" t="s">
        <v>382</v>
      </c>
      <c r="Q709" s="2" t="s">
        <v>1023</v>
      </c>
      <c r="R709">
        <v>1</v>
      </c>
      <c r="S709">
        <v>0</v>
      </c>
      <c r="T709" s="2" t="s">
        <v>81</v>
      </c>
      <c r="U709" s="2" t="s">
        <v>10966</v>
      </c>
    </row>
    <row r="710" spans="1:21">
      <c r="A710">
        <v>39</v>
      </c>
      <c r="B710" s="2" t="s">
        <v>30</v>
      </c>
      <c r="C710" s="2" t="s">
        <v>41</v>
      </c>
      <c r="D710" s="2" t="s">
        <v>22</v>
      </c>
      <c r="E710">
        <v>89285</v>
      </c>
      <c r="F710">
        <v>678</v>
      </c>
      <c r="G710">
        <v>25265</v>
      </c>
      <c r="H710" s="2" t="s">
        <v>23</v>
      </c>
      <c r="I710" s="2" t="s">
        <v>34</v>
      </c>
      <c r="J710">
        <v>5</v>
      </c>
      <c r="K710" s="2" t="s">
        <v>48</v>
      </c>
      <c r="L710">
        <v>0.19</v>
      </c>
      <c r="M710">
        <v>205832</v>
      </c>
      <c r="N710">
        <v>4</v>
      </c>
      <c r="O710" s="2" t="s">
        <v>1024</v>
      </c>
      <c r="P710" s="2" t="s">
        <v>163</v>
      </c>
      <c r="Q710" s="2" t="s">
        <v>486</v>
      </c>
      <c r="R710">
        <v>0</v>
      </c>
      <c r="S710">
        <v>0</v>
      </c>
      <c r="T710" s="2" t="s">
        <v>29</v>
      </c>
      <c r="U710" s="2" t="s">
        <v>10971</v>
      </c>
    </row>
    <row r="711" spans="1:21">
      <c r="A711">
        <v>28</v>
      </c>
      <c r="B711" s="2" t="s">
        <v>40</v>
      </c>
      <c r="C711" s="2" t="s">
        <v>41</v>
      </c>
      <c r="D711" s="2" t="s">
        <v>42</v>
      </c>
      <c r="E711">
        <v>118917</v>
      </c>
      <c r="F711">
        <v>605</v>
      </c>
      <c r="G711">
        <v>27450.01</v>
      </c>
      <c r="H711" s="2" t="s">
        <v>47</v>
      </c>
      <c r="I711" s="2" t="s">
        <v>34</v>
      </c>
      <c r="J711">
        <v>16</v>
      </c>
      <c r="K711" s="2" t="s">
        <v>59</v>
      </c>
      <c r="L711">
        <v>0.13</v>
      </c>
      <c r="M711">
        <v>84408</v>
      </c>
      <c r="N711">
        <v>0</v>
      </c>
      <c r="O711" s="2" t="s">
        <v>1025</v>
      </c>
      <c r="P711" s="2" t="s">
        <v>67</v>
      </c>
      <c r="Q711" s="2" t="s">
        <v>457</v>
      </c>
      <c r="R711">
        <v>2</v>
      </c>
      <c r="S711">
        <v>1</v>
      </c>
      <c r="T711" s="2" t="s">
        <v>29</v>
      </c>
      <c r="U711" s="2" t="s">
        <v>10969</v>
      </c>
    </row>
    <row r="712" spans="1:21">
      <c r="A712">
        <v>21</v>
      </c>
      <c r="B712" s="2" t="s">
        <v>30</v>
      </c>
      <c r="C712" s="2" t="s">
        <v>41</v>
      </c>
      <c r="D712" s="2" t="s">
        <v>42</v>
      </c>
      <c r="E712">
        <v>45345</v>
      </c>
      <c r="F712">
        <v>612</v>
      </c>
      <c r="G712">
        <v>37568</v>
      </c>
      <c r="H712" s="2" t="s">
        <v>33</v>
      </c>
      <c r="I712" s="2" t="s">
        <v>24</v>
      </c>
      <c r="J712">
        <v>5</v>
      </c>
      <c r="K712" s="2" t="s">
        <v>48</v>
      </c>
      <c r="L712">
        <v>0.54</v>
      </c>
      <c r="M712">
        <v>91910</v>
      </c>
      <c r="N712">
        <v>0</v>
      </c>
      <c r="O712" s="2" t="s">
        <v>1026</v>
      </c>
      <c r="P712" s="2" t="s">
        <v>193</v>
      </c>
      <c r="Q712" s="2" t="s">
        <v>258</v>
      </c>
      <c r="R712">
        <v>2</v>
      </c>
      <c r="S712">
        <v>0</v>
      </c>
      <c r="T712" s="2" t="s">
        <v>29</v>
      </c>
      <c r="U712" s="2" t="s">
        <v>10966</v>
      </c>
    </row>
    <row r="713" spans="1:21">
      <c r="A713">
        <v>53</v>
      </c>
      <c r="B713" s="2" t="s">
        <v>40</v>
      </c>
      <c r="C713" s="2" t="s">
        <v>41</v>
      </c>
      <c r="D713" s="2" t="s">
        <v>22</v>
      </c>
      <c r="E713">
        <v>98755</v>
      </c>
      <c r="F713">
        <v>714</v>
      </c>
      <c r="G713">
        <v>25805</v>
      </c>
      <c r="H713" s="2" t="s">
        <v>23</v>
      </c>
      <c r="I713" s="2" t="s">
        <v>58</v>
      </c>
      <c r="J713">
        <v>15</v>
      </c>
      <c r="K713" s="2" t="s">
        <v>59</v>
      </c>
      <c r="L713">
        <v>0.51</v>
      </c>
      <c r="M713">
        <v>46742</v>
      </c>
      <c r="N713">
        <v>4</v>
      </c>
      <c r="O713" s="2" t="s">
        <v>1027</v>
      </c>
      <c r="P713" s="2" t="s">
        <v>155</v>
      </c>
      <c r="Q713" s="2" t="s">
        <v>544</v>
      </c>
      <c r="R713">
        <v>0</v>
      </c>
      <c r="S713">
        <v>2</v>
      </c>
      <c r="T713" s="2" t="s">
        <v>81</v>
      </c>
      <c r="U713" s="2" t="s">
        <v>10969</v>
      </c>
    </row>
    <row r="714" spans="1:21">
      <c r="A714">
        <v>26</v>
      </c>
      <c r="B714" s="2" t="s">
        <v>30</v>
      </c>
      <c r="C714" s="2" t="s">
        <v>41</v>
      </c>
      <c r="D714" s="2" t="s">
        <v>42</v>
      </c>
      <c r="E714">
        <v>51478</v>
      </c>
      <c r="F714">
        <v>768</v>
      </c>
      <c r="G714">
        <v>8763</v>
      </c>
      <c r="H714" s="2" t="s">
        <v>47</v>
      </c>
      <c r="I714" s="2" t="s">
        <v>24</v>
      </c>
      <c r="J714">
        <v>2</v>
      </c>
      <c r="K714" s="2" t="s">
        <v>48</v>
      </c>
      <c r="L714">
        <v>0.21</v>
      </c>
      <c r="M714">
        <v>276121</v>
      </c>
      <c r="N714">
        <v>2</v>
      </c>
      <c r="O714" s="2" t="s">
        <v>1028</v>
      </c>
      <c r="P714" s="2" t="s">
        <v>163</v>
      </c>
      <c r="Q714" s="2" t="s">
        <v>425</v>
      </c>
      <c r="R714">
        <v>1</v>
      </c>
      <c r="S714">
        <v>2</v>
      </c>
      <c r="T714" s="2" t="s">
        <v>29</v>
      </c>
      <c r="U714" s="2" t="s">
        <v>10967</v>
      </c>
    </row>
    <row r="715" spans="1:21">
      <c r="A715">
        <v>68</v>
      </c>
      <c r="B715" s="2" t="s">
        <v>20</v>
      </c>
      <c r="C715" s="2" t="s">
        <v>41</v>
      </c>
      <c r="D715" s="2" t="s">
        <v>22</v>
      </c>
      <c r="E715">
        <v>32976</v>
      </c>
      <c r="F715">
        <v>737</v>
      </c>
      <c r="G715">
        <v>27312</v>
      </c>
      <c r="H715" s="2" t="s">
        <v>33</v>
      </c>
      <c r="I715" s="2" t="s">
        <v>34</v>
      </c>
      <c r="J715">
        <v>5</v>
      </c>
      <c r="K715" s="2" t="s">
        <v>59</v>
      </c>
      <c r="L715">
        <v>0.21</v>
      </c>
      <c r="M715">
        <v>159741.5</v>
      </c>
      <c r="N715">
        <v>0</v>
      </c>
      <c r="O715" s="2" t="s">
        <v>1029</v>
      </c>
      <c r="P715" s="2" t="s">
        <v>347</v>
      </c>
      <c r="Q715" s="2" t="s">
        <v>568</v>
      </c>
      <c r="R715">
        <v>3</v>
      </c>
      <c r="S715">
        <v>2</v>
      </c>
      <c r="T715" s="2" t="s">
        <v>39</v>
      </c>
      <c r="U715" s="2" t="s">
        <v>10966</v>
      </c>
    </row>
    <row r="716" spans="1:21">
      <c r="A716">
        <v>56</v>
      </c>
      <c r="B716" s="2" t="s">
        <v>30</v>
      </c>
      <c r="C716" s="2" t="s">
        <v>41</v>
      </c>
      <c r="D716" s="2" t="s">
        <v>69</v>
      </c>
      <c r="E716">
        <v>115777</v>
      </c>
      <c r="F716">
        <v>672</v>
      </c>
      <c r="G716">
        <v>14572</v>
      </c>
      <c r="H716" s="2" t="s">
        <v>23</v>
      </c>
      <c r="I716" s="2" t="s">
        <v>58</v>
      </c>
      <c r="J716">
        <v>0</v>
      </c>
      <c r="K716" s="2" t="s">
        <v>25</v>
      </c>
      <c r="L716">
        <v>0.45</v>
      </c>
      <c r="M716">
        <v>197080</v>
      </c>
      <c r="N716">
        <v>2</v>
      </c>
      <c r="O716" s="2" t="s">
        <v>1030</v>
      </c>
      <c r="P716" s="2" t="s">
        <v>242</v>
      </c>
      <c r="Q716" s="2" t="s">
        <v>418</v>
      </c>
      <c r="R716">
        <v>4</v>
      </c>
      <c r="S716">
        <v>0</v>
      </c>
      <c r="T716" s="2" t="s">
        <v>29</v>
      </c>
      <c r="U716" s="2" t="s">
        <v>10966</v>
      </c>
    </row>
    <row r="717" spans="1:21">
      <c r="A717">
        <v>52</v>
      </c>
      <c r="B717" s="2" t="s">
        <v>30</v>
      </c>
      <c r="C717" s="2" t="s">
        <v>41</v>
      </c>
      <c r="D717" s="2" t="s">
        <v>42</v>
      </c>
      <c r="E717">
        <v>89205</v>
      </c>
      <c r="F717">
        <v>677</v>
      </c>
      <c r="G717">
        <v>43184</v>
      </c>
      <c r="H717" s="2" t="s">
        <v>43</v>
      </c>
      <c r="I717" s="2" t="s">
        <v>24</v>
      </c>
      <c r="J717">
        <v>4</v>
      </c>
      <c r="K717" s="2" t="s">
        <v>59</v>
      </c>
      <c r="L717">
        <v>0.28999999999999998</v>
      </c>
      <c r="M717">
        <v>176816</v>
      </c>
      <c r="N717">
        <v>0</v>
      </c>
      <c r="O717" s="2" t="s">
        <v>1031</v>
      </c>
      <c r="P717" s="2" t="s">
        <v>132</v>
      </c>
      <c r="Q717" s="2" t="s">
        <v>562</v>
      </c>
      <c r="R717">
        <v>1</v>
      </c>
      <c r="S717">
        <v>2</v>
      </c>
      <c r="T717" s="2" t="s">
        <v>29</v>
      </c>
      <c r="U717" s="2" t="s">
        <v>10966</v>
      </c>
    </row>
    <row r="718" spans="1:21">
      <c r="A718">
        <v>53</v>
      </c>
      <c r="B718" s="2" t="s">
        <v>40</v>
      </c>
      <c r="C718" s="2" t="s">
        <v>31</v>
      </c>
      <c r="D718" s="2" t="s">
        <v>22</v>
      </c>
      <c r="E718">
        <v>86686</v>
      </c>
      <c r="F718">
        <v>745</v>
      </c>
      <c r="G718">
        <v>25179</v>
      </c>
      <c r="H718" s="2" t="s">
        <v>23</v>
      </c>
      <c r="I718" s="2" t="s">
        <v>24</v>
      </c>
      <c r="J718">
        <v>0</v>
      </c>
      <c r="K718" s="2" t="s">
        <v>35</v>
      </c>
      <c r="L718">
        <v>0.42</v>
      </c>
      <c r="M718">
        <v>296629</v>
      </c>
      <c r="N718">
        <v>4</v>
      </c>
      <c r="O718" s="2" t="s">
        <v>1032</v>
      </c>
      <c r="P718" s="2" t="s">
        <v>119</v>
      </c>
      <c r="Q718" s="2" t="s">
        <v>494</v>
      </c>
      <c r="R718">
        <v>0</v>
      </c>
      <c r="S718">
        <v>1</v>
      </c>
      <c r="T718" s="2" t="s">
        <v>29</v>
      </c>
      <c r="U718" s="2" t="s">
        <v>10967</v>
      </c>
    </row>
    <row r="719" spans="1:21">
      <c r="A719">
        <v>49</v>
      </c>
      <c r="B719" s="2" t="s">
        <v>40</v>
      </c>
      <c r="C719" s="2" t="s">
        <v>21</v>
      </c>
      <c r="D719" s="2" t="s">
        <v>22</v>
      </c>
      <c r="E719">
        <v>81262</v>
      </c>
      <c r="F719">
        <v>626</v>
      </c>
      <c r="G719">
        <v>23172</v>
      </c>
      <c r="H719" s="2" t="s">
        <v>47</v>
      </c>
      <c r="I719" s="2" t="s">
        <v>24</v>
      </c>
      <c r="J719">
        <v>13</v>
      </c>
      <c r="K719" s="2" t="s">
        <v>48</v>
      </c>
      <c r="L719">
        <v>0.33</v>
      </c>
      <c r="M719">
        <v>225260</v>
      </c>
      <c r="N719">
        <v>1</v>
      </c>
      <c r="O719" s="2" t="s">
        <v>1033</v>
      </c>
      <c r="P719" s="2" t="s">
        <v>193</v>
      </c>
      <c r="Q719" s="2" t="s">
        <v>420</v>
      </c>
      <c r="R719">
        <v>2</v>
      </c>
      <c r="S719">
        <v>2</v>
      </c>
      <c r="T719" s="2" t="s">
        <v>39</v>
      </c>
      <c r="U719" s="2" t="s">
        <v>10968</v>
      </c>
    </row>
    <row r="720" spans="1:21">
      <c r="A720">
        <v>41</v>
      </c>
      <c r="B720" s="2" t="s">
        <v>30</v>
      </c>
      <c r="C720" s="2" t="s">
        <v>21</v>
      </c>
      <c r="D720" s="2" t="s">
        <v>32</v>
      </c>
      <c r="E720">
        <v>34877</v>
      </c>
      <c r="F720">
        <v>752</v>
      </c>
      <c r="G720">
        <v>10925</v>
      </c>
      <c r="H720" s="2" t="s">
        <v>43</v>
      </c>
      <c r="I720" s="2" t="s">
        <v>34</v>
      </c>
      <c r="J720">
        <v>1</v>
      </c>
      <c r="K720" s="2" t="s">
        <v>48</v>
      </c>
      <c r="L720">
        <v>0.21</v>
      </c>
      <c r="M720">
        <v>219899</v>
      </c>
      <c r="N720">
        <v>2</v>
      </c>
      <c r="O720" s="2" t="s">
        <v>1034</v>
      </c>
      <c r="P720" s="2" t="s">
        <v>84</v>
      </c>
      <c r="Q720" s="2" t="s">
        <v>68</v>
      </c>
      <c r="R720">
        <v>1</v>
      </c>
      <c r="S720">
        <v>1</v>
      </c>
      <c r="T720" s="2" t="s">
        <v>29</v>
      </c>
      <c r="U720" s="2" t="s">
        <v>10967</v>
      </c>
    </row>
    <row r="721" spans="1:21">
      <c r="A721">
        <v>52</v>
      </c>
      <c r="B721" s="2" t="s">
        <v>40</v>
      </c>
      <c r="C721" s="2" t="s">
        <v>21</v>
      </c>
      <c r="D721" s="2" t="s">
        <v>69</v>
      </c>
      <c r="E721">
        <v>71150</v>
      </c>
      <c r="F721">
        <v>750</v>
      </c>
      <c r="G721">
        <v>7117</v>
      </c>
      <c r="H721" s="2" t="s">
        <v>23</v>
      </c>
      <c r="I721" s="2" t="s">
        <v>34</v>
      </c>
      <c r="J721">
        <v>14</v>
      </c>
      <c r="K721" s="2" t="s">
        <v>48</v>
      </c>
      <c r="L721">
        <v>0.39</v>
      </c>
      <c r="M721">
        <v>80599</v>
      </c>
      <c r="N721">
        <v>0</v>
      </c>
      <c r="O721" s="2" t="s">
        <v>1035</v>
      </c>
      <c r="P721" s="2" t="s">
        <v>158</v>
      </c>
      <c r="Q721" s="2" t="s">
        <v>520</v>
      </c>
      <c r="R721">
        <v>2</v>
      </c>
      <c r="S721">
        <v>1</v>
      </c>
      <c r="T721" s="2" t="s">
        <v>29</v>
      </c>
      <c r="U721" s="2" t="s">
        <v>10969</v>
      </c>
    </row>
    <row r="722" spans="1:21">
      <c r="A722">
        <v>31</v>
      </c>
      <c r="B722" s="2" t="s">
        <v>30</v>
      </c>
      <c r="C722" s="2" t="s">
        <v>21</v>
      </c>
      <c r="D722" s="2" t="s">
        <v>69</v>
      </c>
      <c r="E722">
        <v>74781</v>
      </c>
      <c r="F722">
        <v>699</v>
      </c>
      <c r="G722">
        <v>27450.01</v>
      </c>
      <c r="H722" s="2" t="s">
        <v>23</v>
      </c>
      <c r="I722" s="2" t="s">
        <v>58</v>
      </c>
      <c r="J722">
        <v>9</v>
      </c>
      <c r="K722" s="2" t="s">
        <v>48</v>
      </c>
      <c r="L722">
        <v>0.37</v>
      </c>
      <c r="M722">
        <v>80406</v>
      </c>
      <c r="N722">
        <v>2</v>
      </c>
      <c r="O722" s="2" t="s">
        <v>1036</v>
      </c>
      <c r="P722" s="2" t="s">
        <v>101</v>
      </c>
      <c r="Q722" s="2" t="s">
        <v>306</v>
      </c>
      <c r="R722">
        <v>0</v>
      </c>
      <c r="S722">
        <v>2</v>
      </c>
      <c r="T722" s="2" t="s">
        <v>29</v>
      </c>
      <c r="U722" s="2" t="s">
        <v>10970</v>
      </c>
    </row>
    <row r="723" spans="1:21">
      <c r="A723">
        <v>20</v>
      </c>
      <c r="B723" s="2" t="s">
        <v>40</v>
      </c>
      <c r="C723" s="2" t="s">
        <v>82</v>
      </c>
      <c r="D723" s="2" t="s">
        <v>32</v>
      </c>
      <c r="E723">
        <v>69933.399999999994</v>
      </c>
      <c r="F723">
        <v>601</v>
      </c>
      <c r="G723">
        <v>33907</v>
      </c>
      <c r="H723" s="2" t="s">
        <v>43</v>
      </c>
      <c r="I723" s="2" t="s">
        <v>34</v>
      </c>
      <c r="J723">
        <v>0</v>
      </c>
      <c r="K723" s="2" t="s">
        <v>59</v>
      </c>
      <c r="L723">
        <v>0.17</v>
      </c>
      <c r="M723">
        <v>270919</v>
      </c>
      <c r="N723">
        <v>3</v>
      </c>
      <c r="O723" s="2" t="s">
        <v>1037</v>
      </c>
      <c r="P723" s="2" t="s">
        <v>352</v>
      </c>
      <c r="Q723" s="2" t="s">
        <v>263</v>
      </c>
      <c r="R723">
        <v>4</v>
      </c>
      <c r="S723">
        <v>1</v>
      </c>
      <c r="T723" s="2" t="s">
        <v>39</v>
      </c>
      <c r="U723" s="2" t="s">
        <v>10966</v>
      </c>
    </row>
    <row r="724" spans="1:21">
      <c r="A724">
        <v>42</v>
      </c>
      <c r="B724" s="2" t="s">
        <v>30</v>
      </c>
      <c r="C724" s="2" t="s">
        <v>31</v>
      </c>
      <c r="D724" s="2" t="s">
        <v>69</v>
      </c>
      <c r="E724">
        <v>63374</v>
      </c>
      <c r="F724">
        <v>616</v>
      </c>
      <c r="G724">
        <v>23323</v>
      </c>
      <c r="H724" s="2" t="s">
        <v>33</v>
      </c>
      <c r="I724" s="2" t="s">
        <v>34</v>
      </c>
      <c r="J724">
        <v>9</v>
      </c>
      <c r="K724" s="2" t="s">
        <v>59</v>
      </c>
      <c r="L724">
        <v>0.48</v>
      </c>
      <c r="M724">
        <v>159741.5</v>
      </c>
      <c r="N724">
        <v>2</v>
      </c>
      <c r="O724" s="2" t="s">
        <v>1038</v>
      </c>
      <c r="P724" s="2" t="s">
        <v>137</v>
      </c>
      <c r="Q724" s="2" t="s">
        <v>752</v>
      </c>
      <c r="R724">
        <v>0</v>
      </c>
      <c r="S724">
        <v>2</v>
      </c>
      <c r="T724" s="2" t="s">
        <v>81</v>
      </c>
      <c r="U724" s="2" t="s">
        <v>10969</v>
      </c>
    </row>
    <row r="725" spans="1:21">
      <c r="A725">
        <v>22</v>
      </c>
      <c r="B725" s="2" t="s">
        <v>40</v>
      </c>
      <c r="C725" s="2" t="s">
        <v>82</v>
      </c>
      <c r="D725" s="2" t="s">
        <v>22</v>
      </c>
      <c r="E725">
        <v>105411</v>
      </c>
      <c r="F725">
        <v>785</v>
      </c>
      <c r="G725">
        <v>19908</v>
      </c>
      <c r="H725" s="2" t="s">
        <v>47</v>
      </c>
      <c r="I725" s="2" t="s">
        <v>24</v>
      </c>
      <c r="J725">
        <v>17</v>
      </c>
      <c r="K725" s="2" t="s">
        <v>48</v>
      </c>
      <c r="L725">
        <v>0.5</v>
      </c>
      <c r="M725">
        <v>159741.5</v>
      </c>
      <c r="N725">
        <v>4</v>
      </c>
      <c r="O725" s="2" t="s">
        <v>1039</v>
      </c>
      <c r="P725" s="2" t="s">
        <v>53</v>
      </c>
      <c r="Q725" s="2" t="s">
        <v>80</v>
      </c>
      <c r="R725">
        <v>4</v>
      </c>
      <c r="S725">
        <v>1</v>
      </c>
      <c r="T725" s="2" t="s">
        <v>29</v>
      </c>
      <c r="U725" s="2" t="s">
        <v>10969</v>
      </c>
    </row>
    <row r="726" spans="1:21">
      <c r="A726">
        <v>30</v>
      </c>
      <c r="B726" s="2" t="s">
        <v>30</v>
      </c>
      <c r="C726" s="2" t="s">
        <v>31</v>
      </c>
      <c r="D726" s="2" t="s">
        <v>42</v>
      </c>
      <c r="E726">
        <v>69933.399999999994</v>
      </c>
      <c r="F726">
        <v>746</v>
      </c>
      <c r="G726">
        <v>31409</v>
      </c>
      <c r="H726" s="2" t="s">
        <v>43</v>
      </c>
      <c r="I726" s="2" t="s">
        <v>24</v>
      </c>
      <c r="J726">
        <v>14</v>
      </c>
      <c r="K726" s="2" t="s">
        <v>35</v>
      </c>
      <c r="L726">
        <v>0.38</v>
      </c>
      <c r="M726">
        <v>206931</v>
      </c>
      <c r="N726">
        <v>2</v>
      </c>
      <c r="O726" s="2" t="s">
        <v>1040</v>
      </c>
      <c r="P726" s="2" t="s">
        <v>37</v>
      </c>
      <c r="Q726" s="2" t="s">
        <v>46</v>
      </c>
      <c r="R726">
        <v>2</v>
      </c>
      <c r="S726">
        <v>2</v>
      </c>
      <c r="T726" s="2" t="s">
        <v>29</v>
      </c>
      <c r="U726" s="2" t="s">
        <v>10966</v>
      </c>
    </row>
    <row r="727" spans="1:21">
      <c r="A727">
        <v>32</v>
      </c>
      <c r="B727" s="2" t="s">
        <v>20</v>
      </c>
      <c r="C727" s="2" t="s">
        <v>82</v>
      </c>
      <c r="D727" s="2" t="s">
        <v>69</v>
      </c>
      <c r="E727">
        <v>65874</v>
      </c>
      <c r="F727">
        <v>661</v>
      </c>
      <c r="G727">
        <v>16475</v>
      </c>
      <c r="H727" s="2" t="s">
        <v>47</v>
      </c>
      <c r="I727" s="2" t="s">
        <v>58</v>
      </c>
      <c r="J727">
        <v>19</v>
      </c>
      <c r="K727" s="2" t="s">
        <v>48</v>
      </c>
      <c r="L727">
        <v>0.48</v>
      </c>
      <c r="M727">
        <v>291519</v>
      </c>
      <c r="N727">
        <v>0</v>
      </c>
      <c r="O727" s="2" t="s">
        <v>1041</v>
      </c>
      <c r="P727" s="2" t="s">
        <v>64</v>
      </c>
      <c r="Q727" s="2" t="s">
        <v>1042</v>
      </c>
      <c r="R727">
        <v>3</v>
      </c>
      <c r="S727">
        <v>1</v>
      </c>
      <c r="T727" s="2" t="s">
        <v>29</v>
      </c>
      <c r="U727" s="2" t="s">
        <v>10969</v>
      </c>
    </row>
    <row r="728" spans="1:21">
      <c r="A728">
        <v>47</v>
      </c>
      <c r="B728" s="2" t="s">
        <v>40</v>
      </c>
      <c r="C728" s="2" t="s">
        <v>41</v>
      </c>
      <c r="D728" s="2" t="s">
        <v>32</v>
      </c>
      <c r="E728">
        <v>75406</v>
      </c>
      <c r="F728">
        <v>699</v>
      </c>
      <c r="G728">
        <v>11193</v>
      </c>
      <c r="H728" s="2" t="s">
        <v>43</v>
      </c>
      <c r="I728" s="2" t="s">
        <v>58</v>
      </c>
      <c r="J728">
        <v>18</v>
      </c>
      <c r="K728" s="2" t="s">
        <v>59</v>
      </c>
      <c r="L728">
        <v>0.34</v>
      </c>
      <c r="M728">
        <v>55682</v>
      </c>
      <c r="N728">
        <v>2</v>
      </c>
      <c r="O728" s="2" t="s">
        <v>1043</v>
      </c>
      <c r="P728" s="2" t="s">
        <v>87</v>
      </c>
      <c r="Q728" s="2" t="s">
        <v>603</v>
      </c>
      <c r="R728">
        <v>0</v>
      </c>
      <c r="S728">
        <v>0</v>
      </c>
      <c r="T728" s="2" t="s">
        <v>29</v>
      </c>
      <c r="U728" s="2" t="s">
        <v>10970</v>
      </c>
    </row>
    <row r="729" spans="1:21">
      <c r="A729">
        <v>57</v>
      </c>
      <c r="B729" s="2" t="s">
        <v>40</v>
      </c>
      <c r="C729" s="2" t="s">
        <v>41</v>
      </c>
      <c r="D729" s="2" t="s">
        <v>32</v>
      </c>
      <c r="E729">
        <v>43659</v>
      </c>
      <c r="F729">
        <v>639</v>
      </c>
      <c r="G729">
        <v>16108</v>
      </c>
      <c r="H729" s="2" t="s">
        <v>47</v>
      </c>
      <c r="I729" s="2" t="s">
        <v>34</v>
      </c>
      <c r="J729">
        <v>12</v>
      </c>
      <c r="K729" s="2" t="s">
        <v>48</v>
      </c>
      <c r="L729">
        <v>0.52</v>
      </c>
      <c r="M729">
        <v>159741.5</v>
      </c>
      <c r="N729">
        <v>0</v>
      </c>
      <c r="O729" s="2" t="s">
        <v>1044</v>
      </c>
      <c r="P729" s="2" t="s">
        <v>79</v>
      </c>
      <c r="Q729" s="2" t="s">
        <v>122</v>
      </c>
      <c r="R729">
        <v>2</v>
      </c>
      <c r="S729">
        <v>2</v>
      </c>
      <c r="T729" s="2" t="s">
        <v>29</v>
      </c>
      <c r="U729" s="2" t="s">
        <v>10969</v>
      </c>
    </row>
    <row r="730" spans="1:21">
      <c r="A730">
        <v>57</v>
      </c>
      <c r="B730" s="2" t="s">
        <v>40</v>
      </c>
      <c r="C730" s="2" t="s">
        <v>31</v>
      </c>
      <c r="D730" s="2" t="s">
        <v>42</v>
      </c>
      <c r="E730">
        <v>69933.399999999994</v>
      </c>
      <c r="F730">
        <v>659</v>
      </c>
      <c r="G730">
        <v>20485</v>
      </c>
      <c r="H730" s="2" t="s">
        <v>43</v>
      </c>
      <c r="I730" s="2" t="s">
        <v>24</v>
      </c>
      <c r="J730">
        <v>17</v>
      </c>
      <c r="K730" s="2" t="s">
        <v>25</v>
      </c>
      <c r="L730">
        <v>0.23</v>
      </c>
      <c r="M730">
        <v>118268</v>
      </c>
      <c r="N730">
        <v>3</v>
      </c>
      <c r="O730" s="2" t="s">
        <v>1045</v>
      </c>
      <c r="P730" s="2" t="s">
        <v>37</v>
      </c>
      <c r="Q730" s="2" t="s">
        <v>88</v>
      </c>
      <c r="R730">
        <v>0</v>
      </c>
      <c r="S730">
        <v>0</v>
      </c>
      <c r="T730" s="2" t="s">
        <v>29</v>
      </c>
      <c r="U730" s="2" t="s">
        <v>10966</v>
      </c>
    </row>
    <row r="731" spans="1:21">
      <c r="A731">
        <v>21</v>
      </c>
      <c r="B731" s="2" t="s">
        <v>30</v>
      </c>
      <c r="C731" s="2" t="s">
        <v>82</v>
      </c>
      <c r="D731" s="2" t="s">
        <v>42</v>
      </c>
      <c r="E731">
        <v>80750</v>
      </c>
      <c r="F731">
        <v>753</v>
      </c>
      <c r="G731">
        <v>40310</v>
      </c>
      <c r="H731" s="2" t="s">
        <v>43</v>
      </c>
      <c r="I731" s="2" t="s">
        <v>58</v>
      </c>
      <c r="J731">
        <v>6</v>
      </c>
      <c r="K731" s="2" t="s">
        <v>25</v>
      </c>
      <c r="L731">
        <v>0.33</v>
      </c>
      <c r="M731">
        <v>201804</v>
      </c>
      <c r="N731">
        <v>1</v>
      </c>
      <c r="O731" s="2" t="s">
        <v>1046</v>
      </c>
      <c r="P731" s="2" t="s">
        <v>79</v>
      </c>
      <c r="Q731" s="2" t="s">
        <v>215</v>
      </c>
      <c r="R731">
        <v>1</v>
      </c>
      <c r="S731">
        <v>0</v>
      </c>
      <c r="T731" s="2" t="s">
        <v>29</v>
      </c>
      <c r="U731" s="2" t="s">
        <v>10967</v>
      </c>
    </row>
    <row r="732" spans="1:21">
      <c r="A732">
        <v>35</v>
      </c>
      <c r="B732" s="2" t="s">
        <v>40</v>
      </c>
      <c r="C732" s="2" t="s">
        <v>31</v>
      </c>
      <c r="D732" s="2" t="s">
        <v>42</v>
      </c>
      <c r="E732">
        <v>68402</v>
      </c>
      <c r="F732">
        <v>699</v>
      </c>
      <c r="G732">
        <v>34844</v>
      </c>
      <c r="H732" s="2" t="s">
        <v>33</v>
      </c>
      <c r="I732" s="2" t="s">
        <v>34</v>
      </c>
      <c r="J732">
        <v>19</v>
      </c>
      <c r="K732" s="2" t="s">
        <v>25</v>
      </c>
      <c r="L732">
        <v>0.35</v>
      </c>
      <c r="M732">
        <v>67879</v>
      </c>
      <c r="N732">
        <v>0</v>
      </c>
      <c r="O732" s="2" t="s">
        <v>309</v>
      </c>
      <c r="P732" s="2" t="s">
        <v>179</v>
      </c>
      <c r="Q732" s="2" t="s">
        <v>777</v>
      </c>
      <c r="R732">
        <v>3</v>
      </c>
      <c r="S732">
        <v>1</v>
      </c>
      <c r="T732" s="2" t="s">
        <v>29</v>
      </c>
      <c r="U732" s="2" t="s">
        <v>10966</v>
      </c>
    </row>
    <row r="733" spans="1:21">
      <c r="A733">
        <v>49</v>
      </c>
      <c r="B733" s="2" t="s">
        <v>20</v>
      </c>
      <c r="C733" s="2" t="s">
        <v>31</v>
      </c>
      <c r="D733" s="2" t="s">
        <v>42</v>
      </c>
      <c r="E733">
        <v>22016</v>
      </c>
      <c r="F733">
        <v>724</v>
      </c>
      <c r="G733">
        <v>31617</v>
      </c>
      <c r="H733" s="2" t="s">
        <v>47</v>
      </c>
      <c r="I733" s="2" t="s">
        <v>58</v>
      </c>
      <c r="J733">
        <v>6</v>
      </c>
      <c r="K733" s="2" t="s">
        <v>48</v>
      </c>
      <c r="L733">
        <v>0.35</v>
      </c>
      <c r="M733">
        <v>295496</v>
      </c>
      <c r="N733">
        <v>0</v>
      </c>
      <c r="O733" s="2" t="s">
        <v>1047</v>
      </c>
      <c r="P733" s="2" t="s">
        <v>116</v>
      </c>
      <c r="Q733" s="2" t="s">
        <v>326</v>
      </c>
      <c r="R733">
        <v>0</v>
      </c>
      <c r="S733">
        <v>2</v>
      </c>
      <c r="T733" s="2" t="s">
        <v>29</v>
      </c>
      <c r="U733" s="2" t="s">
        <v>10967</v>
      </c>
    </row>
    <row r="734" spans="1:21">
      <c r="A734">
        <v>43</v>
      </c>
      <c r="B734" s="2" t="s">
        <v>20</v>
      </c>
      <c r="C734" s="2" t="s">
        <v>31</v>
      </c>
      <c r="D734" s="2" t="s">
        <v>32</v>
      </c>
      <c r="E734">
        <v>107748</v>
      </c>
      <c r="F734">
        <v>681</v>
      </c>
      <c r="G734">
        <v>47928</v>
      </c>
      <c r="H734" s="2" t="s">
        <v>23</v>
      </c>
      <c r="I734" s="2" t="s">
        <v>58</v>
      </c>
      <c r="J734">
        <v>10</v>
      </c>
      <c r="K734" s="2" t="s">
        <v>25</v>
      </c>
      <c r="L734">
        <v>0.38</v>
      </c>
      <c r="M734">
        <v>143735</v>
      </c>
      <c r="N734">
        <v>4</v>
      </c>
      <c r="O734" s="2" t="s">
        <v>1048</v>
      </c>
      <c r="P734" s="2" t="s">
        <v>104</v>
      </c>
      <c r="Q734" s="2" t="s">
        <v>921</v>
      </c>
      <c r="R734">
        <v>0</v>
      </c>
      <c r="S734">
        <v>0</v>
      </c>
      <c r="T734" s="2" t="s">
        <v>29</v>
      </c>
      <c r="U734" s="2" t="s">
        <v>10966</v>
      </c>
    </row>
    <row r="735" spans="1:21">
      <c r="A735">
        <v>18</v>
      </c>
      <c r="B735" s="2" t="s">
        <v>40</v>
      </c>
      <c r="C735" s="2" t="s">
        <v>82</v>
      </c>
      <c r="D735" s="2" t="s">
        <v>22</v>
      </c>
      <c r="E735">
        <v>65344</v>
      </c>
      <c r="F735">
        <v>724</v>
      </c>
      <c r="G735">
        <v>27450.01</v>
      </c>
      <c r="H735" s="2" t="s">
        <v>23</v>
      </c>
      <c r="I735" s="2" t="s">
        <v>34</v>
      </c>
      <c r="J735">
        <v>2</v>
      </c>
      <c r="K735" s="2" t="s">
        <v>48</v>
      </c>
      <c r="L735">
        <v>0.18</v>
      </c>
      <c r="M735">
        <v>77683</v>
      </c>
      <c r="N735">
        <v>3</v>
      </c>
      <c r="O735" s="2" t="s">
        <v>1049</v>
      </c>
      <c r="P735" s="2" t="s">
        <v>90</v>
      </c>
      <c r="Q735" s="2" t="s">
        <v>272</v>
      </c>
      <c r="R735">
        <v>4</v>
      </c>
      <c r="S735">
        <v>1</v>
      </c>
      <c r="T735" s="2" t="s">
        <v>29</v>
      </c>
      <c r="U735" s="2" t="s">
        <v>10966</v>
      </c>
    </row>
    <row r="736" spans="1:21">
      <c r="A736">
        <v>38</v>
      </c>
      <c r="B736" s="2" t="s">
        <v>20</v>
      </c>
      <c r="C736" s="2" t="s">
        <v>31</v>
      </c>
      <c r="D736" s="2" t="s">
        <v>32</v>
      </c>
      <c r="E736">
        <v>34012</v>
      </c>
      <c r="F736">
        <v>643</v>
      </c>
      <c r="G736">
        <v>39075</v>
      </c>
      <c r="H736" s="2" t="s">
        <v>47</v>
      </c>
      <c r="I736" s="2" t="s">
        <v>24</v>
      </c>
      <c r="J736">
        <v>16</v>
      </c>
      <c r="K736" s="2" t="s">
        <v>48</v>
      </c>
      <c r="L736">
        <v>0.57999999999999996</v>
      </c>
      <c r="M736">
        <v>159741.5</v>
      </c>
      <c r="N736">
        <v>2</v>
      </c>
      <c r="O736" s="2" t="s">
        <v>1050</v>
      </c>
      <c r="P736" s="2" t="s">
        <v>71</v>
      </c>
      <c r="Q736" s="2" t="s">
        <v>978</v>
      </c>
      <c r="R736">
        <v>3</v>
      </c>
      <c r="S736">
        <v>2</v>
      </c>
      <c r="T736" s="2" t="s">
        <v>29</v>
      </c>
      <c r="U736" s="2" t="s">
        <v>10969</v>
      </c>
    </row>
    <row r="737" spans="1:21">
      <c r="A737">
        <v>47</v>
      </c>
      <c r="B737" s="2" t="s">
        <v>20</v>
      </c>
      <c r="C737" s="2" t="s">
        <v>41</v>
      </c>
      <c r="D737" s="2" t="s">
        <v>22</v>
      </c>
      <c r="E737">
        <v>22263</v>
      </c>
      <c r="F737">
        <v>717</v>
      </c>
      <c r="G737">
        <v>21376</v>
      </c>
      <c r="H737" s="2" t="s">
        <v>23</v>
      </c>
      <c r="I737" s="2" t="s">
        <v>24</v>
      </c>
      <c r="J737">
        <v>9</v>
      </c>
      <c r="K737" s="2" t="s">
        <v>59</v>
      </c>
      <c r="L737">
        <v>0.25</v>
      </c>
      <c r="M737">
        <v>132283</v>
      </c>
      <c r="N737">
        <v>3</v>
      </c>
      <c r="O737" s="2" t="s">
        <v>1051</v>
      </c>
      <c r="P737" s="2" t="s">
        <v>90</v>
      </c>
      <c r="Q737" s="2" t="s">
        <v>263</v>
      </c>
      <c r="R737">
        <v>2</v>
      </c>
      <c r="S737">
        <v>1</v>
      </c>
      <c r="T737" s="2" t="s">
        <v>29</v>
      </c>
      <c r="U737" s="2" t="s">
        <v>10970</v>
      </c>
    </row>
    <row r="738" spans="1:21">
      <c r="A738">
        <v>40</v>
      </c>
      <c r="B738" s="2" t="s">
        <v>20</v>
      </c>
      <c r="C738" s="2" t="s">
        <v>41</v>
      </c>
      <c r="D738" s="2" t="s">
        <v>42</v>
      </c>
      <c r="E738">
        <v>63774</v>
      </c>
      <c r="F738">
        <v>790</v>
      </c>
      <c r="G738">
        <v>34778</v>
      </c>
      <c r="H738" s="2" t="s">
        <v>33</v>
      </c>
      <c r="I738" s="2" t="s">
        <v>24</v>
      </c>
      <c r="J738">
        <v>3</v>
      </c>
      <c r="K738" s="2" t="s">
        <v>35</v>
      </c>
      <c r="L738">
        <v>0.47</v>
      </c>
      <c r="M738">
        <v>223709</v>
      </c>
      <c r="N738">
        <v>4</v>
      </c>
      <c r="O738" s="2" t="s">
        <v>1052</v>
      </c>
      <c r="P738" s="2" t="s">
        <v>289</v>
      </c>
      <c r="Q738" s="2" t="s">
        <v>394</v>
      </c>
      <c r="R738">
        <v>0</v>
      </c>
      <c r="S738">
        <v>1</v>
      </c>
      <c r="T738" s="2" t="s">
        <v>29</v>
      </c>
      <c r="U738" s="2" t="s">
        <v>10967</v>
      </c>
    </row>
    <row r="739" spans="1:21">
      <c r="A739">
        <v>35</v>
      </c>
      <c r="B739" s="2" t="s">
        <v>20</v>
      </c>
      <c r="C739" s="2" t="s">
        <v>31</v>
      </c>
      <c r="D739" s="2" t="s">
        <v>69</v>
      </c>
      <c r="E739">
        <v>69933.399999999994</v>
      </c>
      <c r="F739">
        <v>703</v>
      </c>
      <c r="G739">
        <v>40523</v>
      </c>
      <c r="H739" s="2" t="s">
        <v>23</v>
      </c>
      <c r="I739" s="2" t="s">
        <v>34</v>
      </c>
      <c r="J739">
        <v>11</v>
      </c>
      <c r="K739" s="2" t="s">
        <v>59</v>
      </c>
      <c r="L739">
        <v>0.12</v>
      </c>
      <c r="M739">
        <v>159741.5</v>
      </c>
      <c r="N739">
        <v>1</v>
      </c>
      <c r="O739" s="2" t="s">
        <v>1053</v>
      </c>
      <c r="P739" s="2" t="s">
        <v>79</v>
      </c>
      <c r="Q739" s="2" t="s">
        <v>312</v>
      </c>
      <c r="R739">
        <v>2</v>
      </c>
      <c r="S739">
        <v>1</v>
      </c>
      <c r="T739" s="2" t="s">
        <v>39</v>
      </c>
      <c r="U739" s="2" t="s">
        <v>10969</v>
      </c>
    </row>
    <row r="740" spans="1:21">
      <c r="A740">
        <v>68</v>
      </c>
      <c r="B740" s="2" t="s">
        <v>40</v>
      </c>
      <c r="C740" s="2" t="s">
        <v>21</v>
      </c>
      <c r="D740" s="2" t="s">
        <v>69</v>
      </c>
      <c r="E740">
        <v>31290</v>
      </c>
      <c r="F740">
        <v>723</v>
      </c>
      <c r="G740">
        <v>32077</v>
      </c>
      <c r="H740" s="2" t="s">
        <v>47</v>
      </c>
      <c r="I740" s="2" t="s">
        <v>34</v>
      </c>
      <c r="J740">
        <v>19</v>
      </c>
      <c r="K740" s="2" t="s">
        <v>48</v>
      </c>
      <c r="L740">
        <v>0.24</v>
      </c>
      <c r="M740">
        <v>260368</v>
      </c>
      <c r="N740">
        <v>2</v>
      </c>
      <c r="O740" s="2" t="s">
        <v>1054</v>
      </c>
      <c r="P740" s="2" t="s">
        <v>79</v>
      </c>
      <c r="Q740" s="2" t="s">
        <v>211</v>
      </c>
      <c r="R740">
        <v>1</v>
      </c>
      <c r="S740">
        <v>1</v>
      </c>
      <c r="T740" s="2" t="s">
        <v>39</v>
      </c>
      <c r="U740" s="2" t="s">
        <v>10969</v>
      </c>
    </row>
    <row r="741" spans="1:21">
      <c r="A741">
        <v>23</v>
      </c>
      <c r="B741" s="2" t="s">
        <v>40</v>
      </c>
      <c r="C741" s="2" t="s">
        <v>31</v>
      </c>
      <c r="D741" s="2" t="s">
        <v>22</v>
      </c>
      <c r="E741">
        <v>111803</v>
      </c>
      <c r="F741">
        <v>660</v>
      </c>
      <c r="G741">
        <v>19324</v>
      </c>
      <c r="H741" s="2" t="s">
        <v>33</v>
      </c>
      <c r="I741" s="2" t="s">
        <v>58</v>
      </c>
      <c r="J741">
        <v>14</v>
      </c>
      <c r="K741" s="2" t="s">
        <v>25</v>
      </c>
      <c r="L741">
        <v>0.44</v>
      </c>
      <c r="M741">
        <v>159741.5</v>
      </c>
      <c r="N741">
        <v>2</v>
      </c>
      <c r="O741" s="2" t="s">
        <v>1055</v>
      </c>
      <c r="P741" s="2" t="s">
        <v>84</v>
      </c>
      <c r="Q741" s="2" t="s">
        <v>481</v>
      </c>
      <c r="R741">
        <v>3</v>
      </c>
      <c r="S741">
        <v>2</v>
      </c>
      <c r="T741" s="2" t="s">
        <v>29</v>
      </c>
      <c r="U741" s="2" t="s">
        <v>10966</v>
      </c>
    </row>
    <row r="742" spans="1:21">
      <c r="A742">
        <v>49</v>
      </c>
      <c r="B742" s="2" t="s">
        <v>20</v>
      </c>
      <c r="C742" s="2" t="s">
        <v>41</v>
      </c>
      <c r="D742" s="2" t="s">
        <v>42</v>
      </c>
      <c r="E742">
        <v>69933.399999999994</v>
      </c>
      <c r="F742">
        <v>699</v>
      </c>
      <c r="G742">
        <v>6113</v>
      </c>
      <c r="H742" s="2" t="s">
        <v>47</v>
      </c>
      <c r="I742" s="2" t="s">
        <v>34</v>
      </c>
      <c r="J742">
        <v>8</v>
      </c>
      <c r="K742" s="2" t="s">
        <v>59</v>
      </c>
      <c r="L742">
        <v>0.56000000000000005</v>
      </c>
      <c r="M742">
        <v>54927</v>
      </c>
      <c r="N742">
        <v>2</v>
      </c>
      <c r="O742" s="2" t="s">
        <v>1056</v>
      </c>
      <c r="P742" s="2" t="s">
        <v>242</v>
      </c>
      <c r="Q742" s="2" t="s">
        <v>651</v>
      </c>
      <c r="R742">
        <v>0</v>
      </c>
      <c r="S742">
        <v>1</v>
      </c>
      <c r="T742" s="2" t="s">
        <v>29</v>
      </c>
      <c r="U742" s="2" t="s">
        <v>10967</v>
      </c>
    </row>
    <row r="743" spans="1:21">
      <c r="A743">
        <v>63</v>
      </c>
      <c r="B743" s="2" t="s">
        <v>20</v>
      </c>
      <c r="C743" s="2" t="s">
        <v>31</v>
      </c>
      <c r="D743" s="2" t="s">
        <v>42</v>
      </c>
      <c r="E743">
        <v>118530</v>
      </c>
      <c r="F743">
        <v>677</v>
      </c>
      <c r="G743">
        <v>45428</v>
      </c>
      <c r="H743" s="2" t="s">
        <v>23</v>
      </c>
      <c r="I743" s="2" t="s">
        <v>58</v>
      </c>
      <c r="J743">
        <v>19</v>
      </c>
      <c r="K743" s="2" t="s">
        <v>48</v>
      </c>
      <c r="L743">
        <v>0.37</v>
      </c>
      <c r="M743">
        <v>159741.5</v>
      </c>
      <c r="N743">
        <v>1</v>
      </c>
      <c r="O743" s="2" t="s">
        <v>1057</v>
      </c>
      <c r="P743" s="2" t="s">
        <v>166</v>
      </c>
      <c r="Q743" s="2" t="s">
        <v>177</v>
      </c>
      <c r="R743">
        <v>0</v>
      </c>
      <c r="S743">
        <v>1</v>
      </c>
      <c r="T743" s="2" t="s">
        <v>29</v>
      </c>
      <c r="U743" s="2" t="s">
        <v>10969</v>
      </c>
    </row>
    <row r="744" spans="1:21">
      <c r="A744">
        <v>18</v>
      </c>
      <c r="B744" s="2" t="s">
        <v>20</v>
      </c>
      <c r="C744" s="2" t="s">
        <v>82</v>
      </c>
      <c r="D744" s="2" t="s">
        <v>69</v>
      </c>
      <c r="E744">
        <v>118550</v>
      </c>
      <c r="F744">
        <v>753</v>
      </c>
      <c r="G744">
        <v>17210</v>
      </c>
      <c r="H744" s="2" t="s">
        <v>33</v>
      </c>
      <c r="I744" s="2" t="s">
        <v>34</v>
      </c>
      <c r="J744">
        <v>0</v>
      </c>
      <c r="K744" s="2" t="s">
        <v>59</v>
      </c>
      <c r="L744">
        <v>0.17</v>
      </c>
      <c r="M744">
        <v>258358</v>
      </c>
      <c r="N744">
        <v>3</v>
      </c>
      <c r="O744" s="2" t="s">
        <v>1058</v>
      </c>
      <c r="P744" s="2" t="s">
        <v>155</v>
      </c>
      <c r="Q744" s="2" t="s">
        <v>172</v>
      </c>
      <c r="R744">
        <v>1</v>
      </c>
      <c r="S744">
        <v>1</v>
      </c>
      <c r="T744" s="2" t="s">
        <v>81</v>
      </c>
      <c r="U744" s="2" t="s">
        <v>10971</v>
      </c>
    </row>
    <row r="745" spans="1:21">
      <c r="A745">
        <v>42</v>
      </c>
      <c r="B745" s="2" t="s">
        <v>30</v>
      </c>
      <c r="C745" s="2" t="s">
        <v>41</v>
      </c>
      <c r="D745" s="2" t="s">
        <v>32</v>
      </c>
      <c r="E745">
        <v>69933.399999999994</v>
      </c>
      <c r="F745">
        <v>758</v>
      </c>
      <c r="G745">
        <v>27450.01</v>
      </c>
      <c r="H745" s="2" t="s">
        <v>43</v>
      </c>
      <c r="I745" s="2" t="s">
        <v>34</v>
      </c>
      <c r="J745">
        <v>2</v>
      </c>
      <c r="K745" s="2" t="s">
        <v>48</v>
      </c>
      <c r="L745">
        <v>0.28000000000000003</v>
      </c>
      <c r="M745">
        <v>193666</v>
      </c>
      <c r="N745">
        <v>2</v>
      </c>
      <c r="O745" s="2" t="s">
        <v>1059</v>
      </c>
      <c r="P745" s="2" t="s">
        <v>260</v>
      </c>
      <c r="Q745" s="2" t="s">
        <v>254</v>
      </c>
      <c r="R745">
        <v>1</v>
      </c>
      <c r="S745">
        <v>1</v>
      </c>
      <c r="T745" s="2" t="s">
        <v>29</v>
      </c>
      <c r="U745" s="2" t="s">
        <v>10967</v>
      </c>
    </row>
    <row r="746" spans="1:21">
      <c r="A746">
        <v>28</v>
      </c>
      <c r="B746" s="2" t="s">
        <v>30</v>
      </c>
      <c r="C746" s="2" t="s">
        <v>82</v>
      </c>
      <c r="D746" s="2" t="s">
        <v>22</v>
      </c>
      <c r="E746">
        <v>21528</v>
      </c>
      <c r="F746">
        <v>602</v>
      </c>
      <c r="G746">
        <v>19837</v>
      </c>
      <c r="H746" s="2" t="s">
        <v>33</v>
      </c>
      <c r="I746" s="2" t="s">
        <v>24</v>
      </c>
      <c r="J746">
        <v>10</v>
      </c>
      <c r="K746" s="2" t="s">
        <v>59</v>
      </c>
      <c r="L746">
        <v>0.32</v>
      </c>
      <c r="M746">
        <v>93626</v>
      </c>
      <c r="N746">
        <v>1</v>
      </c>
      <c r="O746" s="2" t="s">
        <v>1060</v>
      </c>
      <c r="P746" s="2" t="s">
        <v>84</v>
      </c>
      <c r="Q746" s="2" t="s">
        <v>808</v>
      </c>
      <c r="R746">
        <v>1</v>
      </c>
      <c r="S746">
        <v>1</v>
      </c>
      <c r="T746" s="2" t="s">
        <v>29</v>
      </c>
      <c r="U746" s="2" t="s">
        <v>10969</v>
      </c>
    </row>
    <row r="747" spans="1:21">
      <c r="A747">
        <v>39</v>
      </c>
      <c r="B747" s="2" t="s">
        <v>40</v>
      </c>
      <c r="C747" s="2" t="s">
        <v>82</v>
      </c>
      <c r="D747" s="2" t="s">
        <v>42</v>
      </c>
      <c r="E747">
        <v>24597</v>
      </c>
      <c r="F747">
        <v>706</v>
      </c>
      <c r="G747">
        <v>40751</v>
      </c>
      <c r="H747" s="2" t="s">
        <v>47</v>
      </c>
      <c r="I747" s="2" t="s">
        <v>34</v>
      </c>
      <c r="J747">
        <v>8</v>
      </c>
      <c r="K747" s="2" t="s">
        <v>35</v>
      </c>
      <c r="L747">
        <v>0.56000000000000005</v>
      </c>
      <c r="M747">
        <v>276950</v>
      </c>
      <c r="N747">
        <v>2</v>
      </c>
      <c r="O747" s="2" t="s">
        <v>1061</v>
      </c>
      <c r="P747" s="2" t="s">
        <v>137</v>
      </c>
      <c r="Q747" s="2" t="s">
        <v>284</v>
      </c>
      <c r="R747">
        <v>3</v>
      </c>
      <c r="S747">
        <v>0</v>
      </c>
      <c r="T747" s="2" t="s">
        <v>29</v>
      </c>
      <c r="U747" s="2" t="s">
        <v>10966</v>
      </c>
    </row>
    <row r="748" spans="1:21">
      <c r="A748">
        <v>69</v>
      </c>
      <c r="B748" s="2" t="s">
        <v>30</v>
      </c>
      <c r="C748" s="2" t="s">
        <v>31</v>
      </c>
      <c r="D748" s="2" t="s">
        <v>42</v>
      </c>
      <c r="E748">
        <v>78769</v>
      </c>
      <c r="F748">
        <v>696</v>
      </c>
      <c r="G748">
        <v>42025</v>
      </c>
      <c r="H748" s="2" t="s">
        <v>43</v>
      </c>
      <c r="I748" s="2" t="s">
        <v>58</v>
      </c>
      <c r="J748">
        <v>16</v>
      </c>
      <c r="K748" s="2" t="s">
        <v>25</v>
      </c>
      <c r="L748">
        <v>0.39</v>
      </c>
      <c r="M748">
        <v>233249</v>
      </c>
      <c r="N748">
        <v>4</v>
      </c>
      <c r="O748" s="2" t="s">
        <v>1062</v>
      </c>
      <c r="P748" s="2" t="s">
        <v>179</v>
      </c>
      <c r="Q748" s="2" t="s">
        <v>1063</v>
      </c>
      <c r="R748">
        <v>2</v>
      </c>
      <c r="S748">
        <v>2</v>
      </c>
      <c r="T748" s="2" t="s">
        <v>81</v>
      </c>
      <c r="U748" s="2" t="s">
        <v>10966</v>
      </c>
    </row>
    <row r="749" spans="1:21">
      <c r="A749">
        <v>29</v>
      </c>
      <c r="B749" s="2" t="s">
        <v>40</v>
      </c>
      <c r="C749" s="2" t="s">
        <v>41</v>
      </c>
      <c r="D749" s="2" t="s">
        <v>42</v>
      </c>
      <c r="E749">
        <v>80664</v>
      </c>
      <c r="F749">
        <v>699</v>
      </c>
      <c r="G749">
        <v>49647</v>
      </c>
      <c r="H749" s="2" t="s">
        <v>23</v>
      </c>
      <c r="I749" s="2" t="s">
        <v>34</v>
      </c>
      <c r="J749">
        <v>11</v>
      </c>
      <c r="K749" s="2" t="s">
        <v>59</v>
      </c>
      <c r="L749">
        <v>0.55000000000000004</v>
      </c>
      <c r="M749">
        <v>276405</v>
      </c>
      <c r="N749">
        <v>0</v>
      </c>
      <c r="O749" s="2" t="s">
        <v>1064</v>
      </c>
      <c r="P749" s="2" t="s">
        <v>239</v>
      </c>
      <c r="Q749" s="2" t="s">
        <v>546</v>
      </c>
      <c r="R749">
        <v>2</v>
      </c>
      <c r="S749">
        <v>2</v>
      </c>
      <c r="T749" s="2" t="s">
        <v>29</v>
      </c>
      <c r="U749" s="2" t="s">
        <v>10969</v>
      </c>
    </row>
    <row r="750" spans="1:21">
      <c r="A750">
        <v>43</v>
      </c>
      <c r="B750" s="2" t="s">
        <v>20</v>
      </c>
      <c r="C750" s="2" t="s">
        <v>31</v>
      </c>
      <c r="D750" s="2" t="s">
        <v>32</v>
      </c>
      <c r="E750">
        <v>115758</v>
      </c>
      <c r="F750">
        <v>716</v>
      </c>
      <c r="G750">
        <v>27450.01</v>
      </c>
      <c r="H750" s="2" t="s">
        <v>23</v>
      </c>
      <c r="I750" s="2" t="s">
        <v>58</v>
      </c>
      <c r="J750">
        <v>8</v>
      </c>
      <c r="K750" s="2" t="s">
        <v>48</v>
      </c>
      <c r="L750">
        <v>0.53</v>
      </c>
      <c r="M750">
        <v>152986</v>
      </c>
      <c r="N750">
        <v>3</v>
      </c>
      <c r="O750" s="2" t="s">
        <v>1065</v>
      </c>
      <c r="P750" s="2" t="s">
        <v>308</v>
      </c>
      <c r="Q750" s="2" t="s">
        <v>544</v>
      </c>
      <c r="R750">
        <v>4</v>
      </c>
      <c r="S750">
        <v>1</v>
      </c>
      <c r="T750" s="2" t="s">
        <v>29</v>
      </c>
      <c r="U750" s="2" t="s">
        <v>10966</v>
      </c>
    </row>
    <row r="751" spans="1:21">
      <c r="A751">
        <v>61</v>
      </c>
      <c r="B751" s="2" t="s">
        <v>40</v>
      </c>
      <c r="C751" s="2" t="s">
        <v>41</v>
      </c>
      <c r="D751" s="2" t="s">
        <v>22</v>
      </c>
      <c r="E751">
        <v>69933.399999999994</v>
      </c>
      <c r="F751">
        <v>745</v>
      </c>
      <c r="G751">
        <v>27140</v>
      </c>
      <c r="H751" s="2" t="s">
        <v>23</v>
      </c>
      <c r="I751" s="2" t="s">
        <v>24</v>
      </c>
      <c r="J751">
        <v>1</v>
      </c>
      <c r="K751" s="2" t="s">
        <v>35</v>
      </c>
      <c r="L751">
        <v>0.56000000000000005</v>
      </c>
      <c r="M751">
        <v>159741.5</v>
      </c>
      <c r="N751">
        <v>0</v>
      </c>
      <c r="O751" s="2" t="s">
        <v>1066</v>
      </c>
      <c r="P751" s="2" t="s">
        <v>253</v>
      </c>
      <c r="Q751" s="2" t="s">
        <v>272</v>
      </c>
      <c r="R751">
        <v>3</v>
      </c>
      <c r="S751">
        <v>1</v>
      </c>
      <c r="T751" s="2" t="s">
        <v>29</v>
      </c>
      <c r="U751" s="2" t="s">
        <v>10966</v>
      </c>
    </row>
    <row r="752" spans="1:21">
      <c r="A752">
        <v>20</v>
      </c>
      <c r="B752" s="2" t="s">
        <v>20</v>
      </c>
      <c r="C752" s="2" t="s">
        <v>82</v>
      </c>
      <c r="D752" s="2" t="s">
        <v>42</v>
      </c>
      <c r="E752">
        <v>39674</v>
      </c>
      <c r="F752">
        <v>699</v>
      </c>
      <c r="G752">
        <v>42879</v>
      </c>
      <c r="H752" s="2" t="s">
        <v>43</v>
      </c>
      <c r="I752" s="2" t="s">
        <v>58</v>
      </c>
      <c r="J752">
        <v>17</v>
      </c>
      <c r="K752" s="2" t="s">
        <v>48</v>
      </c>
      <c r="L752">
        <v>0.22</v>
      </c>
      <c r="M752">
        <v>83524</v>
      </c>
      <c r="N752">
        <v>2</v>
      </c>
      <c r="O752" s="2" t="s">
        <v>1067</v>
      </c>
      <c r="P752" s="2" t="s">
        <v>179</v>
      </c>
      <c r="Q752" s="2" t="s">
        <v>560</v>
      </c>
      <c r="R752">
        <v>4</v>
      </c>
      <c r="S752">
        <v>0</v>
      </c>
      <c r="T752" s="2" t="s">
        <v>29</v>
      </c>
      <c r="U752" s="2" t="s">
        <v>10969</v>
      </c>
    </row>
    <row r="753" spans="1:21">
      <c r="A753">
        <v>36</v>
      </c>
      <c r="B753" s="2" t="s">
        <v>40</v>
      </c>
      <c r="C753" s="2" t="s">
        <v>31</v>
      </c>
      <c r="D753" s="2" t="s">
        <v>32</v>
      </c>
      <c r="E753">
        <v>72243</v>
      </c>
      <c r="F753">
        <v>615</v>
      </c>
      <c r="G753">
        <v>27450.01</v>
      </c>
      <c r="H753" s="2" t="s">
        <v>47</v>
      </c>
      <c r="I753" s="2" t="s">
        <v>24</v>
      </c>
      <c r="J753">
        <v>7</v>
      </c>
      <c r="K753" s="2" t="s">
        <v>59</v>
      </c>
      <c r="L753">
        <v>0.17</v>
      </c>
      <c r="M753">
        <v>32150</v>
      </c>
      <c r="N753">
        <v>2</v>
      </c>
      <c r="O753" s="2" t="s">
        <v>1068</v>
      </c>
      <c r="P753" s="2" t="s">
        <v>163</v>
      </c>
      <c r="Q753" s="2" t="s">
        <v>198</v>
      </c>
      <c r="R753">
        <v>3</v>
      </c>
      <c r="S753">
        <v>1</v>
      </c>
      <c r="T753" s="2" t="s">
        <v>29</v>
      </c>
      <c r="U753" s="2" t="s">
        <v>10966</v>
      </c>
    </row>
    <row r="754" spans="1:21">
      <c r="A754">
        <v>39</v>
      </c>
      <c r="B754" s="2" t="s">
        <v>30</v>
      </c>
      <c r="C754" s="2" t="s">
        <v>82</v>
      </c>
      <c r="D754" s="2" t="s">
        <v>69</v>
      </c>
      <c r="E754">
        <v>51645</v>
      </c>
      <c r="F754">
        <v>699</v>
      </c>
      <c r="G754">
        <v>36386</v>
      </c>
      <c r="H754" s="2" t="s">
        <v>23</v>
      </c>
      <c r="I754" s="2" t="s">
        <v>58</v>
      </c>
      <c r="J754">
        <v>7</v>
      </c>
      <c r="K754" s="2" t="s">
        <v>59</v>
      </c>
      <c r="L754">
        <v>0.16</v>
      </c>
      <c r="M754">
        <v>212123</v>
      </c>
      <c r="N754">
        <v>2</v>
      </c>
      <c r="O754" s="2" t="s">
        <v>1069</v>
      </c>
      <c r="P754" s="2" t="s">
        <v>260</v>
      </c>
      <c r="Q754" s="2" t="s">
        <v>709</v>
      </c>
      <c r="R754">
        <v>4</v>
      </c>
      <c r="S754">
        <v>1</v>
      </c>
      <c r="T754" s="2" t="s">
        <v>29</v>
      </c>
      <c r="U754" s="2" t="s">
        <v>10966</v>
      </c>
    </row>
    <row r="755" spans="1:21">
      <c r="A755">
        <v>29</v>
      </c>
      <c r="B755" s="2" t="s">
        <v>40</v>
      </c>
      <c r="C755" s="2" t="s">
        <v>31</v>
      </c>
      <c r="D755" s="2" t="s">
        <v>42</v>
      </c>
      <c r="E755">
        <v>54980</v>
      </c>
      <c r="F755">
        <v>601</v>
      </c>
      <c r="G755">
        <v>27450.01</v>
      </c>
      <c r="H755" s="2" t="s">
        <v>33</v>
      </c>
      <c r="I755" s="2" t="s">
        <v>58</v>
      </c>
      <c r="J755">
        <v>8</v>
      </c>
      <c r="K755" s="2" t="s">
        <v>35</v>
      </c>
      <c r="L755">
        <v>0.37</v>
      </c>
      <c r="M755">
        <v>66753</v>
      </c>
      <c r="N755">
        <v>2</v>
      </c>
      <c r="O755" s="2" t="s">
        <v>233</v>
      </c>
      <c r="P755" s="2" t="s">
        <v>64</v>
      </c>
      <c r="Q755" s="2" t="s">
        <v>170</v>
      </c>
      <c r="R755">
        <v>2</v>
      </c>
      <c r="S755">
        <v>2</v>
      </c>
      <c r="T755" s="2" t="s">
        <v>29</v>
      </c>
      <c r="U755" s="2" t="s">
        <v>10966</v>
      </c>
    </row>
    <row r="756" spans="1:21">
      <c r="A756">
        <v>62</v>
      </c>
      <c r="B756" s="2" t="s">
        <v>30</v>
      </c>
      <c r="C756" s="2" t="s">
        <v>21</v>
      </c>
      <c r="D756" s="2" t="s">
        <v>42</v>
      </c>
      <c r="E756">
        <v>108921</v>
      </c>
      <c r="F756">
        <v>667</v>
      </c>
      <c r="G756">
        <v>10516</v>
      </c>
      <c r="H756" s="2" t="s">
        <v>33</v>
      </c>
      <c r="I756" s="2" t="s">
        <v>58</v>
      </c>
      <c r="J756">
        <v>15</v>
      </c>
      <c r="K756" s="2" t="s">
        <v>35</v>
      </c>
      <c r="L756">
        <v>0.35</v>
      </c>
      <c r="M756">
        <v>255160</v>
      </c>
      <c r="N756">
        <v>1</v>
      </c>
      <c r="O756" s="2" t="s">
        <v>1070</v>
      </c>
      <c r="P756" s="2" t="s">
        <v>182</v>
      </c>
      <c r="Q756" s="2" t="s">
        <v>117</v>
      </c>
      <c r="R756">
        <v>1</v>
      </c>
      <c r="S756">
        <v>2</v>
      </c>
      <c r="T756" s="2" t="s">
        <v>29</v>
      </c>
      <c r="U756" s="2" t="s">
        <v>10966</v>
      </c>
    </row>
    <row r="757" spans="1:21">
      <c r="A757">
        <v>51</v>
      </c>
      <c r="B757" s="2" t="s">
        <v>40</v>
      </c>
      <c r="C757" s="2" t="s">
        <v>41</v>
      </c>
      <c r="D757" s="2" t="s">
        <v>22</v>
      </c>
      <c r="E757">
        <v>59560</v>
      </c>
      <c r="F757">
        <v>729</v>
      </c>
      <c r="G757">
        <v>36721</v>
      </c>
      <c r="H757" s="2" t="s">
        <v>23</v>
      </c>
      <c r="I757" s="2" t="s">
        <v>34</v>
      </c>
      <c r="J757">
        <v>0</v>
      </c>
      <c r="K757" s="2" t="s">
        <v>35</v>
      </c>
      <c r="L757">
        <v>0.14000000000000001</v>
      </c>
      <c r="M757">
        <v>126109</v>
      </c>
      <c r="N757">
        <v>2</v>
      </c>
      <c r="O757" s="2" t="s">
        <v>1071</v>
      </c>
      <c r="P757" s="2" t="s">
        <v>289</v>
      </c>
      <c r="Q757" s="2" t="s">
        <v>777</v>
      </c>
      <c r="R757">
        <v>4</v>
      </c>
      <c r="S757">
        <v>2</v>
      </c>
      <c r="T757" s="2" t="s">
        <v>29</v>
      </c>
      <c r="U757" s="2" t="s">
        <v>10966</v>
      </c>
    </row>
    <row r="758" spans="1:21">
      <c r="A758">
        <v>27</v>
      </c>
      <c r="B758" s="2" t="s">
        <v>40</v>
      </c>
      <c r="C758" s="2" t="s">
        <v>31</v>
      </c>
      <c r="D758" s="2" t="s">
        <v>42</v>
      </c>
      <c r="E758">
        <v>74820</v>
      </c>
      <c r="F758">
        <v>729</v>
      </c>
      <c r="G758">
        <v>27805</v>
      </c>
      <c r="H758" s="2" t="s">
        <v>43</v>
      </c>
      <c r="I758" s="2" t="s">
        <v>58</v>
      </c>
      <c r="J758">
        <v>9</v>
      </c>
      <c r="K758" s="2" t="s">
        <v>48</v>
      </c>
      <c r="L758">
        <v>0.2</v>
      </c>
      <c r="M758">
        <v>120306</v>
      </c>
      <c r="N758">
        <v>2</v>
      </c>
      <c r="O758" s="2" t="s">
        <v>1072</v>
      </c>
      <c r="P758" s="2" t="s">
        <v>253</v>
      </c>
      <c r="Q758" s="2" t="s">
        <v>1073</v>
      </c>
      <c r="R758">
        <v>2</v>
      </c>
      <c r="S758">
        <v>2</v>
      </c>
      <c r="T758" s="2" t="s">
        <v>29</v>
      </c>
      <c r="U758" s="2" t="s">
        <v>10970</v>
      </c>
    </row>
    <row r="759" spans="1:21">
      <c r="A759">
        <v>46</v>
      </c>
      <c r="B759" s="2" t="s">
        <v>20</v>
      </c>
      <c r="C759" s="2" t="s">
        <v>41</v>
      </c>
      <c r="D759" s="2" t="s">
        <v>42</v>
      </c>
      <c r="E759">
        <v>69933.399999999994</v>
      </c>
      <c r="F759">
        <v>617</v>
      </c>
      <c r="G759">
        <v>34014</v>
      </c>
      <c r="H759" s="2" t="s">
        <v>47</v>
      </c>
      <c r="I759" s="2" t="s">
        <v>34</v>
      </c>
      <c r="J759">
        <v>2</v>
      </c>
      <c r="K759" s="2" t="s">
        <v>59</v>
      </c>
      <c r="L759">
        <v>0.35</v>
      </c>
      <c r="M759">
        <v>159741.5</v>
      </c>
      <c r="N759">
        <v>4</v>
      </c>
      <c r="O759" s="2" t="s">
        <v>1074</v>
      </c>
      <c r="P759" s="2" t="s">
        <v>155</v>
      </c>
      <c r="Q759" s="2" t="s">
        <v>755</v>
      </c>
      <c r="R759">
        <v>1</v>
      </c>
      <c r="S759">
        <v>2</v>
      </c>
      <c r="T759" s="2" t="s">
        <v>29</v>
      </c>
      <c r="U759" s="2" t="s">
        <v>10966</v>
      </c>
    </row>
    <row r="760" spans="1:21">
      <c r="A760">
        <v>22</v>
      </c>
      <c r="B760" s="2" t="s">
        <v>40</v>
      </c>
      <c r="C760" s="2" t="s">
        <v>41</v>
      </c>
      <c r="D760" s="2" t="s">
        <v>42</v>
      </c>
      <c r="E760">
        <v>28988</v>
      </c>
      <c r="F760">
        <v>703</v>
      </c>
      <c r="G760">
        <v>16196</v>
      </c>
      <c r="H760" s="2" t="s">
        <v>43</v>
      </c>
      <c r="I760" s="2" t="s">
        <v>34</v>
      </c>
      <c r="J760">
        <v>7</v>
      </c>
      <c r="K760" s="2" t="s">
        <v>48</v>
      </c>
      <c r="L760">
        <v>0.28999999999999998</v>
      </c>
      <c r="M760">
        <v>241499</v>
      </c>
      <c r="N760">
        <v>0</v>
      </c>
      <c r="O760" s="2" t="s">
        <v>1075</v>
      </c>
      <c r="P760" s="2" t="s">
        <v>37</v>
      </c>
      <c r="Q760" s="2" t="s">
        <v>203</v>
      </c>
      <c r="R760">
        <v>2</v>
      </c>
      <c r="S760">
        <v>1</v>
      </c>
      <c r="T760" s="2" t="s">
        <v>29</v>
      </c>
      <c r="U760" s="2" t="s">
        <v>10967</v>
      </c>
    </row>
    <row r="761" spans="1:21">
      <c r="A761">
        <v>19</v>
      </c>
      <c r="B761" s="2" t="s">
        <v>40</v>
      </c>
      <c r="C761" s="2" t="s">
        <v>41</v>
      </c>
      <c r="D761" s="2" t="s">
        <v>22</v>
      </c>
      <c r="E761">
        <v>27045</v>
      </c>
      <c r="F761">
        <v>637</v>
      </c>
      <c r="G761">
        <v>41576</v>
      </c>
      <c r="H761" s="2" t="s">
        <v>43</v>
      </c>
      <c r="I761" s="2" t="s">
        <v>58</v>
      </c>
      <c r="J761">
        <v>9</v>
      </c>
      <c r="K761" s="2" t="s">
        <v>48</v>
      </c>
      <c r="L761">
        <v>0.54</v>
      </c>
      <c r="M761">
        <v>111807</v>
      </c>
      <c r="N761">
        <v>4</v>
      </c>
      <c r="O761" s="2" t="s">
        <v>1076</v>
      </c>
      <c r="P761" s="2" t="s">
        <v>106</v>
      </c>
      <c r="Q761" s="2" t="s">
        <v>626</v>
      </c>
      <c r="R761">
        <v>3</v>
      </c>
      <c r="S761">
        <v>1</v>
      </c>
      <c r="T761" s="2" t="s">
        <v>39</v>
      </c>
      <c r="U761" s="2" t="s">
        <v>10969</v>
      </c>
    </row>
    <row r="762" spans="1:21">
      <c r="A762">
        <v>38</v>
      </c>
      <c r="B762" s="2" t="s">
        <v>30</v>
      </c>
      <c r="C762" s="2" t="s">
        <v>41</v>
      </c>
      <c r="D762" s="2" t="s">
        <v>42</v>
      </c>
      <c r="E762">
        <v>70281</v>
      </c>
      <c r="F762">
        <v>641</v>
      </c>
      <c r="G762">
        <v>22585</v>
      </c>
      <c r="H762" s="2" t="s">
        <v>33</v>
      </c>
      <c r="I762" s="2" t="s">
        <v>58</v>
      </c>
      <c r="J762">
        <v>5</v>
      </c>
      <c r="K762" s="2" t="s">
        <v>48</v>
      </c>
      <c r="L762">
        <v>0.21</v>
      </c>
      <c r="M762">
        <v>79609</v>
      </c>
      <c r="N762">
        <v>1</v>
      </c>
      <c r="O762" s="2" t="s">
        <v>1077</v>
      </c>
      <c r="P762" s="2" t="s">
        <v>45</v>
      </c>
      <c r="Q762" s="2" t="s">
        <v>518</v>
      </c>
      <c r="R762">
        <v>0</v>
      </c>
      <c r="S762">
        <v>1</v>
      </c>
      <c r="T762" s="2" t="s">
        <v>29</v>
      </c>
      <c r="U762" s="2" t="s">
        <v>10966</v>
      </c>
    </row>
    <row r="763" spans="1:21">
      <c r="A763">
        <v>60</v>
      </c>
      <c r="B763" s="2" t="s">
        <v>40</v>
      </c>
      <c r="C763" s="2" t="s">
        <v>82</v>
      </c>
      <c r="D763" s="2" t="s">
        <v>69</v>
      </c>
      <c r="E763">
        <v>69933.399999999994</v>
      </c>
      <c r="F763">
        <v>633</v>
      </c>
      <c r="G763">
        <v>9466</v>
      </c>
      <c r="H763" s="2" t="s">
        <v>33</v>
      </c>
      <c r="I763" s="2" t="s">
        <v>58</v>
      </c>
      <c r="J763">
        <v>19</v>
      </c>
      <c r="K763" s="2" t="s">
        <v>59</v>
      </c>
      <c r="L763">
        <v>0.48</v>
      </c>
      <c r="M763">
        <v>42427</v>
      </c>
      <c r="N763">
        <v>3</v>
      </c>
      <c r="O763" s="2" t="s">
        <v>1078</v>
      </c>
      <c r="P763" s="2" t="s">
        <v>106</v>
      </c>
      <c r="Q763" s="2" t="s">
        <v>387</v>
      </c>
      <c r="R763">
        <v>2</v>
      </c>
      <c r="S763">
        <v>0</v>
      </c>
      <c r="T763" s="2" t="s">
        <v>29</v>
      </c>
      <c r="U763" s="2" t="s">
        <v>10969</v>
      </c>
    </row>
    <row r="764" spans="1:21">
      <c r="A764">
        <v>43</v>
      </c>
      <c r="B764" s="2" t="s">
        <v>40</v>
      </c>
      <c r="C764" s="2" t="s">
        <v>31</v>
      </c>
      <c r="D764" s="2" t="s">
        <v>32</v>
      </c>
      <c r="E764">
        <v>48554</v>
      </c>
      <c r="F764">
        <v>714</v>
      </c>
      <c r="G764">
        <v>38533</v>
      </c>
      <c r="H764" s="2" t="s">
        <v>23</v>
      </c>
      <c r="I764" s="2" t="s">
        <v>34</v>
      </c>
      <c r="J764">
        <v>4</v>
      </c>
      <c r="K764" s="2" t="s">
        <v>48</v>
      </c>
      <c r="L764">
        <v>0.14000000000000001</v>
      </c>
      <c r="M764">
        <v>147409</v>
      </c>
      <c r="N764">
        <v>2</v>
      </c>
      <c r="O764" s="2" t="s">
        <v>1079</v>
      </c>
      <c r="P764" s="2" t="s">
        <v>129</v>
      </c>
      <c r="Q764" s="2" t="s">
        <v>537</v>
      </c>
      <c r="R764">
        <v>3</v>
      </c>
      <c r="S764">
        <v>2</v>
      </c>
      <c r="T764" s="2" t="s">
        <v>39</v>
      </c>
      <c r="U764" s="2" t="s">
        <v>10966</v>
      </c>
    </row>
    <row r="765" spans="1:21">
      <c r="A765">
        <v>39</v>
      </c>
      <c r="B765" s="2" t="s">
        <v>20</v>
      </c>
      <c r="C765" s="2" t="s">
        <v>41</v>
      </c>
      <c r="D765" s="2" t="s">
        <v>22</v>
      </c>
      <c r="E765">
        <v>36417</v>
      </c>
      <c r="F765">
        <v>617</v>
      </c>
      <c r="G765">
        <v>29487</v>
      </c>
      <c r="H765" s="2" t="s">
        <v>43</v>
      </c>
      <c r="I765" s="2" t="s">
        <v>24</v>
      </c>
      <c r="J765">
        <v>7</v>
      </c>
      <c r="K765" s="2" t="s">
        <v>59</v>
      </c>
      <c r="L765">
        <v>0.56999999999999995</v>
      </c>
      <c r="M765">
        <v>114860</v>
      </c>
      <c r="N765">
        <v>2</v>
      </c>
      <c r="O765" s="2" t="s">
        <v>1080</v>
      </c>
      <c r="P765" s="2" t="s">
        <v>116</v>
      </c>
      <c r="Q765" s="2" t="s">
        <v>350</v>
      </c>
      <c r="R765">
        <v>2</v>
      </c>
      <c r="S765">
        <v>1</v>
      </c>
      <c r="T765" s="2" t="s">
        <v>29</v>
      </c>
      <c r="U765" s="2" t="s">
        <v>10966</v>
      </c>
    </row>
    <row r="766" spans="1:21">
      <c r="A766">
        <v>49</v>
      </c>
      <c r="B766" s="2" t="s">
        <v>30</v>
      </c>
      <c r="C766" s="2" t="s">
        <v>82</v>
      </c>
      <c r="D766" s="2" t="s">
        <v>69</v>
      </c>
      <c r="E766">
        <v>45651</v>
      </c>
      <c r="F766">
        <v>772</v>
      </c>
      <c r="G766">
        <v>46555</v>
      </c>
      <c r="H766" s="2" t="s">
        <v>23</v>
      </c>
      <c r="I766" s="2" t="s">
        <v>58</v>
      </c>
      <c r="J766">
        <v>10</v>
      </c>
      <c r="K766" s="2" t="s">
        <v>35</v>
      </c>
      <c r="L766">
        <v>0.33</v>
      </c>
      <c r="M766">
        <v>252580</v>
      </c>
      <c r="N766">
        <v>3</v>
      </c>
      <c r="O766" s="2" t="s">
        <v>1081</v>
      </c>
      <c r="P766" s="2" t="s">
        <v>155</v>
      </c>
      <c r="Q766" s="2" t="s">
        <v>361</v>
      </c>
      <c r="R766">
        <v>3</v>
      </c>
      <c r="S766">
        <v>2</v>
      </c>
      <c r="T766" s="2" t="s">
        <v>39</v>
      </c>
      <c r="U766" s="2" t="s">
        <v>10966</v>
      </c>
    </row>
    <row r="767" spans="1:21">
      <c r="A767">
        <v>19</v>
      </c>
      <c r="B767" s="2" t="s">
        <v>20</v>
      </c>
      <c r="C767" s="2" t="s">
        <v>41</v>
      </c>
      <c r="D767" s="2" t="s">
        <v>32</v>
      </c>
      <c r="E767">
        <v>89503</v>
      </c>
      <c r="F767">
        <v>699</v>
      </c>
      <c r="G767">
        <v>6383</v>
      </c>
      <c r="H767" s="2" t="s">
        <v>43</v>
      </c>
      <c r="I767" s="2" t="s">
        <v>58</v>
      </c>
      <c r="J767">
        <v>7</v>
      </c>
      <c r="K767" s="2" t="s">
        <v>48</v>
      </c>
      <c r="L767">
        <v>0.46</v>
      </c>
      <c r="M767">
        <v>266339</v>
      </c>
      <c r="N767">
        <v>2</v>
      </c>
      <c r="O767" s="2" t="s">
        <v>1082</v>
      </c>
      <c r="P767" s="2" t="s">
        <v>90</v>
      </c>
      <c r="Q767" s="2" t="s">
        <v>112</v>
      </c>
      <c r="R767">
        <v>4</v>
      </c>
      <c r="S767">
        <v>0</v>
      </c>
      <c r="T767" s="2" t="s">
        <v>39</v>
      </c>
      <c r="U767" s="2" t="s">
        <v>10966</v>
      </c>
    </row>
    <row r="768" spans="1:21">
      <c r="A768">
        <v>26</v>
      </c>
      <c r="B768" s="2" t="s">
        <v>40</v>
      </c>
      <c r="C768" s="2" t="s">
        <v>82</v>
      </c>
      <c r="D768" s="2" t="s">
        <v>22</v>
      </c>
      <c r="E768">
        <v>113676</v>
      </c>
      <c r="F768">
        <v>647</v>
      </c>
      <c r="G768">
        <v>36898</v>
      </c>
      <c r="H768" s="2" t="s">
        <v>33</v>
      </c>
      <c r="I768" s="2" t="s">
        <v>34</v>
      </c>
      <c r="J768">
        <v>16</v>
      </c>
      <c r="K768" s="2" t="s">
        <v>35</v>
      </c>
      <c r="L768">
        <v>0.28000000000000003</v>
      </c>
      <c r="M768">
        <v>276782</v>
      </c>
      <c r="N768">
        <v>3</v>
      </c>
      <c r="O768" s="2" t="s">
        <v>1083</v>
      </c>
      <c r="P768" s="2" t="s">
        <v>271</v>
      </c>
      <c r="Q768" s="2" t="s">
        <v>1084</v>
      </c>
      <c r="R768">
        <v>0</v>
      </c>
      <c r="S768">
        <v>0</v>
      </c>
      <c r="T768" s="2" t="s">
        <v>29</v>
      </c>
      <c r="U768" s="2" t="s">
        <v>10966</v>
      </c>
    </row>
    <row r="769" spans="1:21">
      <c r="A769">
        <v>66</v>
      </c>
      <c r="B769" s="2" t="s">
        <v>30</v>
      </c>
      <c r="C769" s="2" t="s">
        <v>41</v>
      </c>
      <c r="D769" s="2" t="s">
        <v>22</v>
      </c>
      <c r="E769">
        <v>98591</v>
      </c>
      <c r="F769">
        <v>784</v>
      </c>
      <c r="G769">
        <v>27450.01</v>
      </c>
      <c r="H769" s="2" t="s">
        <v>23</v>
      </c>
      <c r="I769" s="2" t="s">
        <v>34</v>
      </c>
      <c r="J769">
        <v>0</v>
      </c>
      <c r="K769" s="2" t="s">
        <v>25</v>
      </c>
      <c r="L769">
        <v>0.14000000000000001</v>
      </c>
      <c r="M769">
        <v>65325</v>
      </c>
      <c r="N769">
        <v>3</v>
      </c>
      <c r="O769" s="2" t="s">
        <v>1085</v>
      </c>
      <c r="P769" s="2" t="s">
        <v>71</v>
      </c>
      <c r="Q769" s="2" t="s">
        <v>626</v>
      </c>
      <c r="R769">
        <v>0</v>
      </c>
      <c r="S769">
        <v>1</v>
      </c>
      <c r="T769" s="2" t="s">
        <v>29</v>
      </c>
      <c r="U769" s="2" t="s">
        <v>10967</v>
      </c>
    </row>
    <row r="770" spans="1:21">
      <c r="A770">
        <v>57</v>
      </c>
      <c r="B770" s="2" t="s">
        <v>30</v>
      </c>
      <c r="C770" s="2" t="s">
        <v>41</v>
      </c>
      <c r="D770" s="2" t="s">
        <v>42</v>
      </c>
      <c r="E770">
        <v>47397</v>
      </c>
      <c r="F770">
        <v>679</v>
      </c>
      <c r="G770">
        <v>27450.01</v>
      </c>
      <c r="H770" s="2" t="s">
        <v>33</v>
      </c>
      <c r="I770" s="2" t="s">
        <v>34</v>
      </c>
      <c r="J770">
        <v>0</v>
      </c>
      <c r="K770" s="2" t="s">
        <v>35</v>
      </c>
      <c r="L770">
        <v>0.41</v>
      </c>
      <c r="M770">
        <v>159741.5</v>
      </c>
      <c r="N770">
        <v>3</v>
      </c>
      <c r="O770" s="2" t="s">
        <v>510</v>
      </c>
      <c r="P770" s="2" t="s">
        <v>79</v>
      </c>
      <c r="Q770" s="2" t="s">
        <v>125</v>
      </c>
      <c r="R770">
        <v>4</v>
      </c>
      <c r="S770">
        <v>2</v>
      </c>
      <c r="T770" s="2" t="s">
        <v>29</v>
      </c>
      <c r="U770" s="2" t="s">
        <v>10966</v>
      </c>
    </row>
    <row r="771" spans="1:21">
      <c r="A771">
        <v>51</v>
      </c>
      <c r="B771" s="2" t="s">
        <v>40</v>
      </c>
      <c r="C771" s="2" t="s">
        <v>21</v>
      </c>
      <c r="D771" s="2" t="s">
        <v>22</v>
      </c>
      <c r="E771">
        <v>100631</v>
      </c>
      <c r="F771">
        <v>692</v>
      </c>
      <c r="G771">
        <v>41294</v>
      </c>
      <c r="H771" s="2" t="s">
        <v>43</v>
      </c>
      <c r="I771" s="2" t="s">
        <v>24</v>
      </c>
      <c r="J771">
        <v>10</v>
      </c>
      <c r="K771" s="2" t="s">
        <v>25</v>
      </c>
      <c r="L771">
        <v>0.5</v>
      </c>
      <c r="M771">
        <v>274344</v>
      </c>
      <c r="N771">
        <v>3</v>
      </c>
      <c r="O771" s="2" t="s">
        <v>1086</v>
      </c>
      <c r="P771" s="2" t="s">
        <v>269</v>
      </c>
      <c r="Q771" s="2" t="s">
        <v>626</v>
      </c>
      <c r="R771">
        <v>0</v>
      </c>
      <c r="S771">
        <v>0</v>
      </c>
      <c r="T771" s="2" t="s">
        <v>29</v>
      </c>
      <c r="U771" s="2" t="s">
        <v>10966</v>
      </c>
    </row>
    <row r="772" spans="1:21">
      <c r="A772">
        <v>59</v>
      </c>
      <c r="B772" s="2" t="s">
        <v>30</v>
      </c>
      <c r="C772" s="2" t="s">
        <v>82</v>
      </c>
      <c r="D772" s="2" t="s">
        <v>42</v>
      </c>
      <c r="E772">
        <v>29859</v>
      </c>
      <c r="F772">
        <v>749</v>
      </c>
      <c r="G772">
        <v>27450.01</v>
      </c>
      <c r="H772" s="2" t="s">
        <v>33</v>
      </c>
      <c r="I772" s="2" t="s">
        <v>58</v>
      </c>
      <c r="J772">
        <v>7</v>
      </c>
      <c r="K772" s="2" t="s">
        <v>48</v>
      </c>
      <c r="L772">
        <v>0.42</v>
      </c>
      <c r="M772">
        <v>171760</v>
      </c>
      <c r="N772">
        <v>2</v>
      </c>
      <c r="O772" s="2" t="s">
        <v>1087</v>
      </c>
      <c r="P772" s="2" t="s">
        <v>111</v>
      </c>
      <c r="Q772" s="2" t="s">
        <v>130</v>
      </c>
      <c r="R772">
        <v>4</v>
      </c>
      <c r="S772">
        <v>2</v>
      </c>
      <c r="T772" s="2" t="s">
        <v>29</v>
      </c>
      <c r="U772" s="2" t="s">
        <v>10966</v>
      </c>
    </row>
    <row r="773" spans="1:21">
      <c r="A773">
        <v>38</v>
      </c>
      <c r="B773" s="2" t="s">
        <v>40</v>
      </c>
      <c r="C773" s="2" t="s">
        <v>82</v>
      </c>
      <c r="D773" s="2" t="s">
        <v>32</v>
      </c>
      <c r="E773">
        <v>41683</v>
      </c>
      <c r="F773">
        <v>705</v>
      </c>
      <c r="G773">
        <v>36469</v>
      </c>
      <c r="H773" s="2" t="s">
        <v>43</v>
      </c>
      <c r="I773" s="2" t="s">
        <v>34</v>
      </c>
      <c r="J773">
        <v>8</v>
      </c>
      <c r="K773" s="2" t="s">
        <v>59</v>
      </c>
      <c r="L773">
        <v>0.28999999999999998</v>
      </c>
      <c r="M773">
        <v>159741.5</v>
      </c>
      <c r="N773">
        <v>2</v>
      </c>
      <c r="O773" s="2" t="s">
        <v>1088</v>
      </c>
      <c r="P773" s="2" t="s">
        <v>155</v>
      </c>
      <c r="Q773" s="2" t="s">
        <v>450</v>
      </c>
      <c r="R773">
        <v>2</v>
      </c>
      <c r="S773">
        <v>2</v>
      </c>
      <c r="T773" s="2" t="s">
        <v>29</v>
      </c>
      <c r="U773" s="2" t="s">
        <v>10966</v>
      </c>
    </row>
    <row r="774" spans="1:21">
      <c r="A774">
        <v>52</v>
      </c>
      <c r="B774" s="2" t="s">
        <v>40</v>
      </c>
      <c r="C774" s="2" t="s">
        <v>31</v>
      </c>
      <c r="D774" s="2" t="s">
        <v>22</v>
      </c>
      <c r="E774">
        <v>83545</v>
      </c>
      <c r="F774">
        <v>790</v>
      </c>
      <c r="G774">
        <v>27450.01</v>
      </c>
      <c r="H774" s="2" t="s">
        <v>23</v>
      </c>
      <c r="I774" s="2" t="s">
        <v>24</v>
      </c>
      <c r="J774">
        <v>3</v>
      </c>
      <c r="K774" s="2" t="s">
        <v>25</v>
      </c>
      <c r="L774">
        <v>0.35</v>
      </c>
      <c r="M774">
        <v>72140</v>
      </c>
      <c r="N774">
        <v>2</v>
      </c>
      <c r="O774" s="2" t="s">
        <v>1089</v>
      </c>
      <c r="P774" s="2" t="s">
        <v>337</v>
      </c>
      <c r="Q774" s="2" t="s">
        <v>91</v>
      </c>
      <c r="R774">
        <v>2</v>
      </c>
      <c r="S774">
        <v>1</v>
      </c>
      <c r="T774" s="2" t="s">
        <v>29</v>
      </c>
      <c r="U774" s="2" t="s">
        <v>10967</v>
      </c>
    </row>
    <row r="775" spans="1:21">
      <c r="A775">
        <v>26</v>
      </c>
      <c r="B775" s="2" t="s">
        <v>20</v>
      </c>
      <c r="C775" s="2" t="s">
        <v>31</v>
      </c>
      <c r="D775" s="2" t="s">
        <v>22</v>
      </c>
      <c r="E775">
        <v>69933.399999999994</v>
      </c>
      <c r="F775">
        <v>648</v>
      </c>
      <c r="G775">
        <v>42698</v>
      </c>
      <c r="H775" s="2" t="s">
        <v>33</v>
      </c>
      <c r="I775" s="2" t="s">
        <v>58</v>
      </c>
      <c r="J775">
        <v>14</v>
      </c>
      <c r="K775" s="2" t="s">
        <v>48</v>
      </c>
      <c r="L775">
        <v>0.15</v>
      </c>
      <c r="M775">
        <v>65712</v>
      </c>
      <c r="N775">
        <v>4</v>
      </c>
      <c r="O775" s="2" t="s">
        <v>1090</v>
      </c>
      <c r="P775" s="2" t="s">
        <v>430</v>
      </c>
      <c r="Q775" s="2" t="s">
        <v>940</v>
      </c>
      <c r="R775">
        <v>4</v>
      </c>
      <c r="S775">
        <v>1</v>
      </c>
      <c r="T775" s="2" t="s">
        <v>39</v>
      </c>
      <c r="U775" s="2" t="s">
        <v>10969</v>
      </c>
    </row>
    <row r="776" spans="1:21">
      <c r="A776">
        <v>23</v>
      </c>
      <c r="B776" s="2" t="s">
        <v>40</v>
      </c>
      <c r="C776" s="2" t="s">
        <v>21</v>
      </c>
      <c r="D776" s="2" t="s">
        <v>69</v>
      </c>
      <c r="E776">
        <v>56312</v>
      </c>
      <c r="F776">
        <v>660</v>
      </c>
      <c r="G776">
        <v>27450.01</v>
      </c>
      <c r="H776" s="2" t="s">
        <v>33</v>
      </c>
      <c r="I776" s="2" t="s">
        <v>34</v>
      </c>
      <c r="J776">
        <v>4</v>
      </c>
      <c r="K776" s="2" t="s">
        <v>25</v>
      </c>
      <c r="L776">
        <v>0.11</v>
      </c>
      <c r="M776">
        <v>270349</v>
      </c>
      <c r="N776">
        <v>4</v>
      </c>
      <c r="O776" s="2" t="s">
        <v>1091</v>
      </c>
      <c r="P776" s="2" t="s">
        <v>237</v>
      </c>
      <c r="Q776" s="2" t="s">
        <v>77</v>
      </c>
      <c r="R776">
        <v>4</v>
      </c>
      <c r="S776">
        <v>1</v>
      </c>
      <c r="T776" s="2" t="s">
        <v>81</v>
      </c>
      <c r="U776" s="2" t="s">
        <v>10966</v>
      </c>
    </row>
    <row r="777" spans="1:21">
      <c r="A777">
        <v>39</v>
      </c>
      <c r="B777" s="2" t="s">
        <v>40</v>
      </c>
      <c r="C777" s="2" t="s">
        <v>21</v>
      </c>
      <c r="D777" s="2" t="s">
        <v>32</v>
      </c>
      <c r="E777">
        <v>69933.399999999994</v>
      </c>
      <c r="F777">
        <v>750</v>
      </c>
      <c r="G777">
        <v>46200</v>
      </c>
      <c r="H777" s="2" t="s">
        <v>33</v>
      </c>
      <c r="I777" s="2" t="s">
        <v>34</v>
      </c>
      <c r="J777">
        <v>15</v>
      </c>
      <c r="K777" s="2" t="s">
        <v>48</v>
      </c>
      <c r="L777">
        <v>0.42</v>
      </c>
      <c r="M777">
        <v>159741.5</v>
      </c>
      <c r="N777">
        <v>4</v>
      </c>
      <c r="O777" s="2" t="s">
        <v>1092</v>
      </c>
      <c r="P777" s="2" t="s">
        <v>169</v>
      </c>
      <c r="Q777" s="2" t="s">
        <v>560</v>
      </c>
      <c r="R777">
        <v>3</v>
      </c>
      <c r="S777">
        <v>0</v>
      </c>
      <c r="T777" s="2" t="s">
        <v>29</v>
      </c>
      <c r="U777" s="2" t="s">
        <v>10969</v>
      </c>
    </row>
    <row r="778" spans="1:21">
      <c r="A778">
        <v>54</v>
      </c>
      <c r="B778" s="2" t="s">
        <v>20</v>
      </c>
      <c r="C778" s="2" t="s">
        <v>21</v>
      </c>
      <c r="D778" s="2" t="s">
        <v>69</v>
      </c>
      <c r="E778">
        <v>39450</v>
      </c>
      <c r="F778">
        <v>609</v>
      </c>
      <c r="G778">
        <v>37945</v>
      </c>
      <c r="H778" s="2" t="s">
        <v>23</v>
      </c>
      <c r="I778" s="2" t="s">
        <v>58</v>
      </c>
      <c r="J778">
        <v>19</v>
      </c>
      <c r="K778" s="2" t="s">
        <v>25</v>
      </c>
      <c r="L778">
        <v>0.55000000000000004</v>
      </c>
      <c r="M778">
        <v>161000</v>
      </c>
      <c r="N778">
        <v>0</v>
      </c>
      <c r="O778" s="2" t="s">
        <v>1093</v>
      </c>
      <c r="P778" s="2" t="s">
        <v>234</v>
      </c>
      <c r="Q778" s="2" t="s">
        <v>62</v>
      </c>
      <c r="R778">
        <v>1</v>
      </c>
      <c r="S778">
        <v>2</v>
      </c>
      <c r="T778" s="2" t="s">
        <v>29</v>
      </c>
      <c r="U778" s="2" t="s">
        <v>10966</v>
      </c>
    </row>
    <row r="779" spans="1:21">
      <c r="A779">
        <v>24</v>
      </c>
      <c r="B779" s="2" t="s">
        <v>30</v>
      </c>
      <c r="C779" s="2" t="s">
        <v>82</v>
      </c>
      <c r="D779" s="2" t="s">
        <v>32</v>
      </c>
      <c r="E779">
        <v>72164</v>
      </c>
      <c r="F779">
        <v>738</v>
      </c>
      <c r="G779">
        <v>41659</v>
      </c>
      <c r="H779" s="2" t="s">
        <v>33</v>
      </c>
      <c r="I779" s="2" t="s">
        <v>34</v>
      </c>
      <c r="J779">
        <v>7</v>
      </c>
      <c r="K779" s="2" t="s">
        <v>48</v>
      </c>
      <c r="L779">
        <v>0.19</v>
      </c>
      <c r="M779">
        <v>187510</v>
      </c>
      <c r="N779">
        <v>3</v>
      </c>
      <c r="O779" s="2" t="s">
        <v>1094</v>
      </c>
      <c r="P779" s="2" t="s">
        <v>104</v>
      </c>
      <c r="Q779" s="2" t="s">
        <v>820</v>
      </c>
      <c r="R779">
        <v>2</v>
      </c>
      <c r="S779">
        <v>0</v>
      </c>
      <c r="T779" s="2" t="s">
        <v>39</v>
      </c>
      <c r="U779" s="2" t="s">
        <v>10966</v>
      </c>
    </row>
    <row r="780" spans="1:21">
      <c r="A780">
        <v>56</v>
      </c>
      <c r="B780" s="2" t="s">
        <v>30</v>
      </c>
      <c r="C780" s="2" t="s">
        <v>31</v>
      </c>
      <c r="D780" s="2" t="s">
        <v>42</v>
      </c>
      <c r="E780">
        <v>91435</v>
      </c>
      <c r="F780">
        <v>621</v>
      </c>
      <c r="G780">
        <v>18449</v>
      </c>
      <c r="H780" s="2" t="s">
        <v>33</v>
      </c>
      <c r="I780" s="2" t="s">
        <v>24</v>
      </c>
      <c r="J780">
        <v>7</v>
      </c>
      <c r="K780" s="2" t="s">
        <v>59</v>
      </c>
      <c r="L780">
        <v>0.11</v>
      </c>
      <c r="M780">
        <v>223183</v>
      </c>
      <c r="N780">
        <v>2</v>
      </c>
      <c r="O780" s="2" t="s">
        <v>1095</v>
      </c>
      <c r="P780" s="2" t="s">
        <v>250</v>
      </c>
      <c r="Q780" s="2" t="s">
        <v>486</v>
      </c>
      <c r="R780">
        <v>3</v>
      </c>
      <c r="S780">
        <v>1</v>
      </c>
      <c r="T780" s="2" t="s">
        <v>29</v>
      </c>
      <c r="U780" s="2" t="s">
        <v>10971</v>
      </c>
    </row>
    <row r="781" spans="1:21">
      <c r="A781">
        <v>57</v>
      </c>
      <c r="B781" s="2" t="s">
        <v>30</v>
      </c>
      <c r="C781" s="2" t="s">
        <v>82</v>
      </c>
      <c r="D781" s="2" t="s">
        <v>69</v>
      </c>
      <c r="E781">
        <v>23664</v>
      </c>
      <c r="F781">
        <v>652</v>
      </c>
      <c r="G781">
        <v>27450.01</v>
      </c>
      <c r="H781" s="2" t="s">
        <v>43</v>
      </c>
      <c r="I781" s="2" t="s">
        <v>58</v>
      </c>
      <c r="J781">
        <v>4</v>
      </c>
      <c r="K781" s="2" t="s">
        <v>35</v>
      </c>
      <c r="L781">
        <v>0.54</v>
      </c>
      <c r="M781">
        <v>254778</v>
      </c>
      <c r="N781">
        <v>3</v>
      </c>
      <c r="O781" s="2" t="s">
        <v>1096</v>
      </c>
      <c r="P781" s="2" t="s">
        <v>37</v>
      </c>
      <c r="Q781" s="2" t="s">
        <v>217</v>
      </c>
      <c r="R781">
        <v>2</v>
      </c>
      <c r="S781">
        <v>1</v>
      </c>
      <c r="T781" s="2" t="s">
        <v>29</v>
      </c>
      <c r="U781" s="2" t="s">
        <v>10966</v>
      </c>
    </row>
    <row r="782" spans="1:21">
      <c r="A782">
        <v>68</v>
      </c>
      <c r="B782" s="2" t="s">
        <v>20</v>
      </c>
      <c r="C782" s="2" t="s">
        <v>82</v>
      </c>
      <c r="D782" s="2" t="s">
        <v>69</v>
      </c>
      <c r="E782">
        <v>35935</v>
      </c>
      <c r="F782">
        <v>743</v>
      </c>
      <c r="G782">
        <v>27776</v>
      </c>
      <c r="H782" s="2" t="s">
        <v>47</v>
      </c>
      <c r="I782" s="2" t="s">
        <v>34</v>
      </c>
      <c r="J782">
        <v>8</v>
      </c>
      <c r="K782" s="2" t="s">
        <v>35</v>
      </c>
      <c r="L782">
        <v>0.6</v>
      </c>
      <c r="M782">
        <v>59195</v>
      </c>
      <c r="N782">
        <v>1</v>
      </c>
      <c r="O782" s="2" t="s">
        <v>1097</v>
      </c>
      <c r="P782" s="2" t="s">
        <v>174</v>
      </c>
      <c r="Q782" s="2" t="s">
        <v>598</v>
      </c>
      <c r="R782">
        <v>0</v>
      </c>
      <c r="S782">
        <v>0</v>
      </c>
      <c r="T782" s="2" t="s">
        <v>29</v>
      </c>
      <c r="U782" s="2" t="s">
        <v>10967</v>
      </c>
    </row>
    <row r="783" spans="1:21">
      <c r="A783">
        <v>19</v>
      </c>
      <c r="B783" s="2" t="s">
        <v>20</v>
      </c>
      <c r="C783" s="2" t="s">
        <v>82</v>
      </c>
      <c r="D783" s="2" t="s">
        <v>69</v>
      </c>
      <c r="E783">
        <v>72445</v>
      </c>
      <c r="F783">
        <v>658</v>
      </c>
      <c r="G783">
        <v>20020</v>
      </c>
      <c r="H783" s="2" t="s">
        <v>33</v>
      </c>
      <c r="I783" s="2" t="s">
        <v>34</v>
      </c>
      <c r="J783">
        <v>7</v>
      </c>
      <c r="K783" s="2" t="s">
        <v>25</v>
      </c>
      <c r="L783">
        <v>0.33</v>
      </c>
      <c r="M783">
        <v>264709</v>
      </c>
      <c r="N783">
        <v>4</v>
      </c>
      <c r="O783" s="2" t="s">
        <v>1098</v>
      </c>
      <c r="P783" s="2" t="s">
        <v>74</v>
      </c>
      <c r="Q783" s="2" t="s">
        <v>161</v>
      </c>
      <c r="R783">
        <v>1</v>
      </c>
      <c r="S783">
        <v>0</v>
      </c>
      <c r="T783" s="2" t="s">
        <v>39</v>
      </c>
      <c r="U783" s="2" t="s">
        <v>10971</v>
      </c>
    </row>
    <row r="784" spans="1:21">
      <c r="A784">
        <v>29</v>
      </c>
      <c r="B784" s="2" t="s">
        <v>20</v>
      </c>
      <c r="C784" s="2" t="s">
        <v>21</v>
      </c>
      <c r="D784" s="2" t="s">
        <v>22</v>
      </c>
      <c r="E784">
        <v>115515</v>
      </c>
      <c r="F784">
        <v>696</v>
      </c>
      <c r="G784">
        <v>27450.01</v>
      </c>
      <c r="H784" s="2" t="s">
        <v>23</v>
      </c>
      <c r="I784" s="2" t="s">
        <v>58</v>
      </c>
      <c r="J784">
        <v>12</v>
      </c>
      <c r="K784" s="2" t="s">
        <v>48</v>
      </c>
      <c r="L784">
        <v>0.56000000000000005</v>
      </c>
      <c r="M784">
        <v>71063</v>
      </c>
      <c r="N784">
        <v>1</v>
      </c>
      <c r="O784" s="2" t="s">
        <v>1099</v>
      </c>
      <c r="P784" s="2" t="s">
        <v>67</v>
      </c>
      <c r="Q784" s="2" t="s">
        <v>717</v>
      </c>
      <c r="R784">
        <v>2</v>
      </c>
      <c r="S784">
        <v>2</v>
      </c>
      <c r="T784" s="2" t="s">
        <v>39</v>
      </c>
      <c r="U784" s="2" t="s">
        <v>10969</v>
      </c>
    </row>
    <row r="785" spans="1:21">
      <c r="A785">
        <v>34</v>
      </c>
      <c r="B785" s="2" t="s">
        <v>30</v>
      </c>
      <c r="C785" s="2" t="s">
        <v>31</v>
      </c>
      <c r="D785" s="2" t="s">
        <v>69</v>
      </c>
      <c r="E785">
        <v>69933.399999999994</v>
      </c>
      <c r="F785">
        <v>751</v>
      </c>
      <c r="G785">
        <v>5859</v>
      </c>
      <c r="H785" s="2" t="s">
        <v>43</v>
      </c>
      <c r="I785" s="2" t="s">
        <v>34</v>
      </c>
      <c r="J785">
        <v>1</v>
      </c>
      <c r="K785" s="2" t="s">
        <v>48</v>
      </c>
      <c r="L785">
        <v>0.12</v>
      </c>
      <c r="M785">
        <v>159741.5</v>
      </c>
      <c r="N785">
        <v>1</v>
      </c>
      <c r="O785" s="2" t="s">
        <v>1100</v>
      </c>
      <c r="P785" s="2" t="s">
        <v>71</v>
      </c>
      <c r="Q785" s="2" t="s">
        <v>299</v>
      </c>
      <c r="R785">
        <v>4</v>
      </c>
      <c r="S785">
        <v>2</v>
      </c>
      <c r="T785" s="2" t="s">
        <v>29</v>
      </c>
      <c r="U785" s="2" t="s">
        <v>10966</v>
      </c>
    </row>
    <row r="786" spans="1:21">
      <c r="A786">
        <v>65</v>
      </c>
      <c r="B786" s="2" t="s">
        <v>40</v>
      </c>
      <c r="C786" s="2" t="s">
        <v>31</v>
      </c>
      <c r="D786" s="2" t="s">
        <v>69</v>
      </c>
      <c r="E786">
        <v>30119</v>
      </c>
      <c r="F786">
        <v>673</v>
      </c>
      <c r="G786">
        <v>16054</v>
      </c>
      <c r="H786" s="2" t="s">
        <v>33</v>
      </c>
      <c r="I786" s="2" t="s">
        <v>34</v>
      </c>
      <c r="J786">
        <v>5</v>
      </c>
      <c r="K786" s="2" t="s">
        <v>25</v>
      </c>
      <c r="L786">
        <v>0.39</v>
      </c>
      <c r="M786">
        <v>159741.5</v>
      </c>
      <c r="N786">
        <v>1</v>
      </c>
      <c r="O786" s="2" t="s">
        <v>1101</v>
      </c>
      <c r="P786" s="2" t="s">
        <v>169</v>
      </c>
      <c r="Q786" s="2" t="s">
        <v>488</v>
      </c>
      <c r="R786">
        <v>4</v>
      </c>
      <c r="S786">
        <v>1</v>
      </c>
      <c r="T786" s="2" t="s">
        <v>29</v>
      </c>
      <c r="U786" s="2" t="s">
        <v>10966</v>
      </c>
    </row>
    <row r="787" spans="1:21">
      <c r="A787">
        <v>28</v>
      </c>
      <c r="B787" s="2" t="s">
        <v>40</v>
      </c>
      <c r="C787" s="2" t="s">
        <v>82</v>
      </c>
      <c r="D787" s="2" t="s">
        <v>22</v>
      </c>
      <c r="E787">
        <v>114859</v>
      </c>
      <c r="F787">
        <v>611</v>
      </c>
      <c r="G787">
        <v>39283</v>
      </c>
      <c r="H787" s="2" t="s">
        <v>23</v>
      </c>
      <c r="I787" s="2" t="s">
        <v>24</v>
      </c>
      <c r="J787">
        <v>9</v>
      </c>
      <c r="K787" s="2" t="s">
        <v>59</v>
      </c>
      <c r="L787">
        <v>0.35</v>
      </c>
      <c r="M787">
        <v>141155</v>
      </c>
      <c r="N787">
        <v>2</v>
      </c>
      <c r="O787" s="2" t="s">
        <v>1102</v>
      </c>
      <c r="P787" s="2" t="s">
        <v>119</v>
      </c>
      <c r="Q787" s="2" t="s">
        <v>170</v>
      </c>
      <c r="R787">
        <v>2</v>
      </c>
      <c r="S787">
        <v>2</v>
      </c>
      <c r="T787" s="2" t="s">
        <v>39</v>
      </c>
      <c r="U787" s="2" t="s">
        <v>10969</v>
      </c>
    </row>
    <row r="788" spans="1:21">
      <c r="A788">
        <v>56</v>
      </c>
      <c r="B788" s="2" t="s">
        <v>30</v>
      </c>
      <c r="C788" s="2" t="s">
        <v>21</v>
      </c>
      <c r="D788" s="2" t="s">
        <v>22</v>
      </c>
      <c r="E788">
        <v>105553</v>
      </c>
      <c r="F788">
        <v>631</v>
      </c>
      <c r="G788">
        <v>42123</v>
      </c>
      <c r="H788" s="2" t="s">
        <v>23</v>
      </c>
      <c r="I788" s="2" t="s">
        <v>34</v>
      </c>
      <c r="J788">
        <v>11</v>
      </c>
      <c r="K788" s="2" t="s">
        <v>25</v>
      </c>
      <c r="L788">
        <v>0.44</v>
      </c>
      <c r="M788">
        <v>280850</v>
      </c>
      <c r="N788">
        <v>0</v>
      </c>
      <c r="O788" s="2" t="s">
        <v>1103</v>
      </c>
      <c r="P788" s="2" t="s">
        <v>179</v>
      </c>
      <c r="Q788" s="2" t="s">
        <v>38</v>
      </c>
      <c r="R788">
        <v>4</v>
      </c>
      <c r="S788">
        <v>1</v>
      </c>
      <c r="T788" s="2" t="s">
        <v>29</v>
      </c>
      <c r="U788" s="2" t="s">
        <v>10966</v>
      </c>
    </row>
    <row r="789" spans="1:21">
      <c r="A789">
        <v>64</v>
      </c>
      <c r="B789" s="2" t="s">
        <v>20</v>
      </c>
      <c r="C789" s="2" t="s">
        <v>21</v>
      </c>
      <c r="D789" s="2" t="s">
        <v>69</v>
      </c>
      <c r="E789">
        <v>43492</v>
      </c>
      <c r="F789">
        <v>699</v>
      </c>
      <c r="G789">
        <v>12505</v>
      </c>
      <c r="H789" s="2" t="s">
        <v>47</v>
      </c>
      <c r="I789" s="2" t="s">
        <v>58</v>
      </c>
      <c r="J789">
        <v>9</v>
      </c>
      <c r="K789" s="2" t="s">
        <v>48</v>
      </c>
      <c r="L789">
        <v>0.47</v>
      </c>
      <c r="M789">
        <v>60718</v>
      </c>
      <c r="N789">
        <v>2</v>
      </c>
      <c r="O789" s="2" t="s">
        <v>1104</v>
      </c>
      <c r="P789" s="2" t="s">
        <v>79</v>
      </c>
      <c r="Q789" s="2" t="s">
        <v>673</v>
      </c>
      <c r="R789">
        <v>3</v>
      </c>
      <c r="S789">
        <v>2</v>
      </c>
      <c r="T789" s="2" t="s">
        <v>39</v>
      </c>
      <c r="U789" s="2" t="s">
        <v>10969</v>
      </c>
    </row>
    <row r="790" spans="1:21">
      <c r="A790">
        <v>43</v>
      </c>
      <c r="B790" s="2" t="s">
        <v>20</v>
      </c>
      <c r="C790" s="2" t="s">
        <v>21</v>
      </c>
      <c r="D790" s="2" t="s">
        <v>22</v>
      </c>
      <c r="E790">
        <v>69933.399999999994</v>
      </c>
      <c r="F790">
        <v>789</v>
      </c>
      <c r="G790">
        <v>18538</v>
      </c>
      <c r="H790" s="2" t="s">
        <v>43</v>
      </c>
      <c r="I790" s="2" t="s">
        <v>24</v>
      </c>
      <c r="J790">
        <v>15</v>
      </c>
      <c r="K790" s="2" t="s">
        <v>25</v>
      </c>
      <c r="L790">
        <v>0.2</v>
      </c>
      <c r="M790">
        <v>131509</v>
      </c>
      <c r="N790">
        <v>0</v>
      </c>
      <c r="O790" s="2" t="s">
        <v>1105</v>
      </c>
      <c r="P790" s="2" t="s">
        <v>182</v>
      </c>
      <c r="Q790" s="2" t="s">
        <v>820</v>
      </c>
      <c r="R790">
        <v>0</v>
      </c>
      <c r="S790">
        <v>0</v>
      </c>
      <c r="T790" s="2" t="s">
        <v>29</v>
      </c>
      <c r="U790" s="2" t="s">
        <v>10967</v>
      </c>
    </row>
    <row r="791" spans="1:21">
      <c r="A791">
        <v>62</v>
      </c>
      <c r="B791" s="2" t="s">
        <v>20</v>
      </c>
      <c r="C791" s="2" t="s">
        <v>82</v>
      </c>
      <c r="D791" s="2" t="s">
        <v>69</v>
      </c>
      <c r="E791">
        <v>86535</v>
      </c>
      <c r="F791">
        <v>715</v>
      </c>
      <c r="G791">
        <v>27450.01</v>
      </c>
      <c r="H791" s="2" t="s">
        <v>43</v>
      </c>
      <c r="I791" s="2" t="s">
        <v>24</v>
      </c>
      <c r="J791">
        <v>8</v>
      </c>
      <c r="K791" s="2" t="s">
        <v>25</v>
      </c>
      <c r="L791">
        <v>0.13</v>
      </c>
      <c r="M791">
        <v>55242</v>
      </c>
      <c r="N791">
        <v>3</v>
      </c>
      <c r="O791" s="2" t="s">
        <v>1106</v>
      </c>
      <c r="P791" s="2" t="s">
        <v>93</v>
      </c>
      <c r="Q791" s="2" t="s">
        <v>167</v>
      </c>
      <c r="R791">
        <v>3</v>
      </c>
      <c r="S791">
        <v>2</v>
      </c>
      <c r="T791" s="2" t="s">
        <v>29</v>
      </c>
      <c r="U791" s="2" t="s">
        <v>10966</v>
      </c>
    </row>
    <row r="792" spans="1:21">
      <c r="A792">
        <v>62</v>
      </c>
      <c r="B792" s="2" t="s">
        <v>20</v>
      </c>
      <c r="C792" s="2" t="s">
        <v>21</v>
      </c>
      <c r="D792" s="2" t="s">
        <v>69</v>
      </c>
      <c r="E792">
        <v>91880</v>
      </c>
      <c r="F792">
        <v>761</v>
      </c>
      <c r="G792">
        <v>35372</v>
      </c>
      <c r="H792" s="2" t="s">
        <v>47</v>
      </c>
      <c r="I792" s="2" t="s">
        <v>58</v>
      </c>
      <c r="J792">
        <v>0</v>
      </c>
      <c r="K792" s="2" t="s">
        <v>35</v>
      </c>
      <c r="L792">
        <v>0.42</v>
      </c>
      <c r="M792">
        <v>76724</v>
      </c>
      <c r="N792">
        <v>0</v>
      </c>
      <c r="O792" s="2" t="s">
        <v>1107</v>
      </c>
      <c r="P792" s="2" t="s">
        <v>155</v>
      </c>
      <c r="Q792" s="2" t="s">
        <v>502</v>
      </c>
      <c r="R792">
        <v>1</v>
      </c>
      <c r="S792">
        <v>1</v>
      </c>
      <c r="T792" s="2" t="s">
        <v>29</v>
      </c>
      <c r="U792" s="2" t="s">
        <v>10967</v>
      </c>
    </row>
    <row r="793" spans="1:21">
      <c r="A793">
        <v>35</v>
      </c>
      <c r="B793" s="2" t="s">
        <v>30</v>
      </c>
      <c r="C793" s="2" t="s">
        <v>31</v>
      </c>
      <c r="D793" s="2" t="s">
        <v>32</v>
      </c>
      <c r="E793">
        <v>29262</v>
      </c>
      <c r="F793">
        <v>780</v>
      </c>
      <c r="G793">
        <v>48910</v>
      </c>
      <c r="H793" s="2" t="s">
        <v>43</v>
      </c>
      <c r="I793" s="2" t="s">
        <v>34</v>
      </c>
      <c r="J793">
        <v>4</v>
      </c>
      <c r="K793" s="2" t="s">
        <v>59</v>
      </c>
      <c r="L793">
        <v>0.46</v>
      </c>
      <c r="M793">
        <v>292561</v>
      </c>
      <c r="N793">
        <v>1</v>
      </c>
      <c r="O793" s="2" t="s">
        <v>1108</v>
      </c>
      <c r="P793" s="2" t="s">
        <v>234</v>
      </c>
      <c r="Q793" s="2" t="s">
        <v>213</v>
      </c>
      <c r="R793">
        <v>2</v>
      </c>
      <c r="S793">
        <v>1</v>
      </c>
      <c r="T793" s="2" t="s">
        <v>29</v>
      </c>
      <c r="U793" s="2" t="s">
        <v>10966</v>
      </c>
    </row>
    <row r="794" spans="1:21">
      <c r="A794">
        <v>39</v>
      </c>
      <c r="B794" s="2" t="s">
        <v>30</v>
      </c>
      <c r="C794" s="2" t="s">
        <v>41</v>
      </c>
      <c r="D794" s="2" t="s">
        <v>42</v>
      </c>
      <c r="E794">
        <v>28496</v>
      </c>
      <c r="F794">
        <v>776</v>
      </c>
      <c r="G794">
        <v>36065</v>
      </c>
      <c r="H794" s="2" t="s">
        <v>43</v>
      </c>
      <c r="I794" s="2" t="s">
        <v>34</v>
      </c>
      <c r="J794">
        <v>9</v>
      </c>
      <c r="K794" s="2" t="s">
        <v>35</v>
      </c>
      <c r="L794">
        <v>0.11</v>
      </c>
      <c r="M794">
        <v>114730</v>
      </c>
      <c r="N794">
        <v>0</v>
      </c>
      <c r="O794" s="2" t="s">
        <v>1109</v>
      </c>
      <c r="P794" s="2" t="s">
        <v>101</v>
      </c>
      <c r="Q794" s="2" t="s">
        <v>343</v>
      </c>
      <c r="R794">
        <v>4</v>
      </c>
      <c r="S794">
        <v>1</v>
      </c>
      <c r="T794" s="2" t="s">
        <v>29</v>
      </c>
      <c r="U794" s="2" t="s">
        <v>10966</v>
      </c>
    </row>
    <row r="795" spans="1:21">
      <c r="A795">
        <v>55</v>
      </c>
      <c r="B795" s="2" t="s">
        <v>20</v>
      </c>
      <c r="C795" s="2" t="s">
        <v>31</v>
      </c>
      <c r="D795" s="2" t="s">
        <v>42</v>
      </c>
      <c r="E795">
        <v>69933.399999999994</v>
      </c>
      <c r="F795">
        <v>772</v>
      </c>
      <c r="G795">
        <v>39055</v>
      </c>
      <c r="H795" s="2" t="s">
        <v>47</v>
      </c>
      <c r="I795" s="2" t="s">
        <v>24</v>
      </c>
      <c r="J795">
        <v>10</v>
      </c>
      <c r="K795" s="2" t="s">
        <v>25</v>
      </c>
      <c r="L795">
        <v>0.15</v>
      </c>
      <c r="M795">
        <v>209742</v>
      </c>
      <c r="N795">
        <v>2</v>
      </c>
      <c r="O795" s="2" t="s">
        <v>1110</v>
      </c>
      <c r="P795" s="2" t="s">
        <v>79</v>
      </c>
      <c r="Q795" s="2" t="s">
        <v>502</v>
      </c>
      <c r="R795">
        <v>1</v>
      </c>
      <c r="S795">
        <v>2</v>
      </c>
      <c r="T795" s="2" t="s">
        <v>29</v>
      </c>
      <c r="U795" s="2" t="s">
        <v>10967</v>
      </c>
    </row>
    <row r="796" spans="1:21">
      <c r="A796">
        <v>30</v>
      </c>
      <c r="B796" s="2" t="s">
        <v>20</v>
      </c>
      <c r="C796" s="2" t="s">
        <v>82</v>
      </c>
      <c r="D796" s="2" t="s">
        <v>69</v>
      </c>
      <c r="E796">
        <v>69933.399999999994</v>
      </c>
      <c r="F796">
        <v>661</v>
      </c>
      <c r="G796">
        <v>6401</v>
      </c>
      <c r="H796" s="2" t="s">
        <v>33</v>
      </c>
      <c r="I796" s="2" t="s">
        <v>24</v>
      </c>
      <c r="J796">
        <v>12</v>
      </c>
      <c r="K796" s="2" t="s">
        <v>25</v>
      </c>
      <c r="L796">
        <v>0.28000000000000003</v>
      </c>
      <c r="M796">
        <v>106412</v>
      </c>
      <c r="N796">
        <v>3</v>
      </c>
      <c r="O796" s="2" t="s">
        <v>1111</v>
      </c>
      <c r="P796" s="2" t="s">
        <v>202</v>
      </c>
      <c r="Q796" s="2" t="s">
        <v>1112</v>
      </c>
      <c r="R796">
        <v>2</v>
      </c>
      <c r="S796">
        <v>1</v>
      </c>
      <c r="T796" s="2" t="s">
        <v>29</v>
      </c>
      <c r="U796" s="2" t="s">
        <v>10966</v>
      </c>
    </row>
    <row r="797" spans="1:21">
      <c r="A797">
        <v>54</v>
      </c>
      <c r="B797" s="2" t="s">
        <v>20</v>
      </c>
      <c r="C797" s="2" t="s">
        <v>21</v>
      </c>
      <c r="D797" s="2" t="s">
        <v>32</v>
      </c>
      <c r="E797">
        <v>69060</v>
      </c>
      <c r="F797">
        <v>759</v>
      </c>
      <c r="G797">
        <v>26208</v>
      </c>
      <c r="H797" s="2" t="s">
        <v>43</v>
      </c>
      <c r="I797" s="2" t="s">
        <v>24</v>
      </c>
      <c r="J797">
        <v>15</v>
      </c>
      <c r="K797" s="2" t="s">
        <v>48</v>
      </c>
      <c r="L797">
        <v>0.23</v>
      </c>
      <c r="M797">
        <v>35169</v>
      </c>
      <c r="N797">
        <v>4</v>
      </c>
      <c r="O797" s="2" t="s">
        <v>1113</v>
      </c>
      <c r="P797" s="2" t="s">
        <v>93</v>
      </c>
      <c r="Q797" s="2" t="s">
        <v>404</v>
      </c>
      <c r="R797">
        <v>0</v>
      </c>
      <c r="S797">
        <v>0</v>
      </c>
      <c r="T797" s="2" t="s">
        <v>81</v>
      </c>
      <c r="U797" s="2" t="s">
        <v>10969</v>
      </c>
    </row>
    <row r="798" spans="1:21">
      <c r="A798">
        <v>38</v>
      </c>
      <c r="B798" s="2" t="s">
        <v>20</v>
      </c>
      <c r="C798" s="2" t="s">
        <v>31</v>
      </c>
      <c r="D798" s="2" t="s">
        <v>22</v>
      </c>
      <c r="E798">
        <v>106755</v>
      </c>
      <c r="F798">
        <v>769</v>
      </c>
      <c r="G798">
        <v>20398</v>
      </c>
      <c r="H798" s="2" t="s">
        <v>43</v>
      </c>
      <c r="I798" s="2" t="s">
        <v>34</v>
      </c>
      <c r="J798">
        <v>10</v>
      </c>
      <c r="K798" s="2" t="s">
        <v>35</v>
      </c>
      <c r="L798">
        <v>0.35</v>
      </c>
      <c r="M798">
        <v>208920</v>
      </c>
      <c r="N798">
        <v>0</v>
      </c>
      <c r="O798" s="2" t="s">
        <v>1114</v>
      </c>
      <c r="P798" s="2" t="s">
        <v>90</v>
      </c>
      <c r="Q798" s="2" t="s">
        <v>886</v>
      </c>
      <c r="R798">
        <v>0</v>
      </c>
      <c r="S798">
        <v>1</v>
      </c>
      <c r="T798" s="2" t="s">
        <v>29</v>
      </c>
      <c r="U798" s="2" t="s">
        <v>10967</v>
      </c>
    </row>
    <row r="799" spans="1:21">
      <c r="A799">
        <v>54</v>
      </c>
      <c r="B799" s="2" t="s">
        <v>30</v>
      </c>
      <c r="C799" s="2" t="s">
        <v>41</v>
      </c>
      <c r="D799" s="2" t="s">
        <v>22</v>
      </c>
      <c r="E799">
        <v>104846</v>
      </c>
      <c r="F799">
        <v>661</v>
      </c>
      <c r="G799">
        <v>10489</v>
      </c>
      <c r="H799" s="2" t="s">
        <v>33</v>
      </c>
      <c r="I799" s="2" t="s">
        <v>58</v>
      </c>
      <c r="J799">
        <v>10</v>
      </c>
      <c r="K799" s="2" t="s">
        <v>35</v>
      </c>
      <c r="L799">
        <v>0.17</v>
      </c>
      <c r="M799">
        <v>90173</v>
      </c>
      <c r="N799">
        <v>0</v>
      </c>
      <c r="O799" s="2" t="s">
        <v>1115</v>
      </c>
      <c r="P799" s="2" t="s">
        <v>150</v>
      </c>
      <c r="Q799" s="2" t="s">
        <v>568</v>
      </c>
      <c r="R799">
        <v>4</v>
      </c>
      <c r="S799">
        <v>2</v>
      </c>
      <c r="T799" s="2" t="s">
        <v>29</v>
      </c>
      <c r="U799" s="2" t="s">
        <v>10966</v>
      </c>
    </row>
    <row r="800" spans="1:21">
      <c r="A800">
        <v>54</v>
      </c>
      <c r="B800" s="2" t="s">
        <v>40</v>
      </c>
      <c r="C800" s="2" t="s">
        <v>21</v>
      </c>
      <c r="D800" s="2" t="s">
        <v>42</v>
      </c>
      <c r="E800">
        <v>97193</v>
      </c>
      <c r="F800">
        <v>643</v>
      </c>
      <c r="G800">
        <v>7792</v>
      </c>
      <c r="H800" s="2" t="s">
        <v>23</v>
      </c>
      <c r="I800" s="2" t="s">
        <v>58</v>
      </c>
      <c r="J800">
        <v>14</v>
      </c>
      <c r="K800" s="2" t="s">
        <v>48</v>
      </c>
      <c r="L800">
        <v>0.38</v>
      </c>
      <c r="M800">
        <v>223439</v>
      </c>
      <c r="N800">
        <v>3</v>
      </c>
      <c r="O800" s="2" t="s">
        <v>1116</v>
      </c>
      <c r="P800" s="2" t="s">
        <v>144</v>
      </c>
      <c r="Q800" s="2" t="s">
        <v>127</v>
      </c>
      <c r="R800">
        <v>4</v>
      </c>
      <c r="S800">
        <v>2</v>
      </c>
      <c r="T800" s="2" t="s">
        <v>39</v>
      </c>
      <c r="U800" s="2" t="s">
        <v>10969</v>
      </c>
    </row>
    <row r="801" spans="1:21">
      <c r="A801">
        <v>51</v>
      </c>
      <c r="B801" s="2" t="s">
        <v>20</v>
      </c>
      <c r="C801" s="2" t="s">
        <v>41</v>
      </c>
      <c r="D801" s="2" t="s">
        <v>42</v>
      </c>
      <c r="E801">
        <v>69933.399999999994</v>
      </c>
      <c r="F801">
        <v>713</v>
      </c>
      <c r="G801">
        <v>35871</v>
      </c>
      <c r="H801" s="2" t="s">
        <v>43</v>
      </c>
      <c r="I801" s="2" t="s">
        <v>58</v>
      </c>
      <c r="J801">
        <v>4</v>
      </c>
      <c r="K801" s="2" t="s">
        <v>59</v>
      </c>
      <c r="L801">
        <v>0.18</v>
      </c>
      <c r="M801">
        <v>88288</v>
      </c>
      <c r="N801">
        <v>4</v>
      </c>
      <c r="O801" s="2" t="s">
        <v>1117</v>
      </c>
      <c r="P801" s="2" t="s">
        <v>119</v>
      </c>
      <c r="Q801" s="2" t="s">
        <v>263</v>
      </c>
      <c r="R801">
        <v>4</v>
      </c>
      <c r="S801">
        <v>0</v>
      </c>
      <c r="T801" s="2" t="s">
        <v>29</v>
      </c>
      <c r="U801" s="2" t="s">
        <v>10966</v>
      </c>
    </row>
    <row r="802" spans="1:21">
      <c r="A802">
        <v>58</v>
      </c>
      <c r="B802" s="2" t="s">
        <v>20</v>
      </c>
      <c r="C802" s="2" t="s">
        <v>31</v>
      </c>
      <c r="D802" s="2" t="s">
        <v>69</v>
      </c>
      <c r="E802">
        <v>107097</v>
      </c>
      <c r="F802">
        <v>699</v>
      </c>
      <c r="G802">
        <v>39649</v>
      </c>
      <c r="H802" s="2" t="s">
        <v>43</v>
      </c>
      <c r="I802" s="2" t="s">
        <v>24</v>
      </c>
      <c r="J802">
        <v>11</v>
      </c>
      <c r="K802" s="2" t="s">
        <v>35</v>
      </c>
      <c r="L802">
        <v>0.57999999999999996</v>
      </c>
      <c r="M802">
        <v>252106</v>
      </c>
      <c r="N802">
        <v>4</v>
      </c>
      <c r="O802" s="2" t="s">
        <v>1118</v>
      </c>
      <c r="P802" s="2" t="s">
        <v>253</v>
      </c>
      <c r="Q802" s="2" t="s">
        <v>940</v>
      </c>
      <c r="R802">
        <v>1</v>
      </c>
      <c r="S802">
        <v>2</v>
      </c>
      <c r="T802" s="2" t="s">
        <v>39</v>
      </c>
      <c r="U802" s="2" t="s">
        <v>10966</v>
      </c>
    </row>
    <row r="803" spans="1:21">
      <c r="A803">
        <v>63</v>
      </c>
      <c r="B803" s="2" t="s">
        <v>40</v>
      </c>
      <c r="C803" s="2" t="s">
        <v>21</v>
      </c>
      <c r="D803" s="2" t="s">
        <v>32</v>
      </c>
      <c r="E803">
        <v>115321</v>
      </c>
      <c r="F803">
        <v>629</v>
      </c>
      <c r="G803">
        <v>17653</v>
      </c>
      <c r="H803" s="2" t="s">
        <v>23</v>
      </c>
      <c r="I803" s="2" t="s">
        <v>24</v>
      </c>
      <c r="J803">
        <v>19</v>
      </c>
      <c r="K803" s="2" t="s">
        <v>48</v>
      </c>
      <c r="L803">
        <v>0.53</v>
      </c>
      <c r="M803">
        <v>159741.5</v>
      </c>
      <c r="N803">
        <v>4</v>
      </c>
      <c r="O803" s="2" t="s">
        <v>1119</v>
      </c>
      <c r="P803" s="2" t="s">
        <v>250</v>
      </c>
      <c r="Q803" s="2" t="s">
        <v>102</v>
      </c>
      <c r="R803">
        <v>2</v>
      </c>
      <c r="S803">
        <v>1</v>
      </c>
      <c r="T803" s="2" t="s">
        <v>81</v>
      </c>
      <c r="U803" s="2" t="s">
        <v>10969</v>
      </c>
    </row>
    <row r="804" spans="1:21">
      <c r="A804">
        <v>23</v>
      </c>
      <c r="B804" s="2" t="s">
        <v>20</v>
      </c>
      <c r="C804" s="2" t="s">
        <v>82</v>
      </c>
      <c r="D804" s="2" t="s">
        <v>22</v>
      </c>
      <c r="E804">
        <v>40156</v>
      </c>
      <c r="F804">
        <v>699</v>
      </c>
      <c r="G804">
        <v>27450.01</v>
      </c>
      <c r="H804" s="2" t="s">
        <v>47</v>
      </c>
      <c r="I804" s="2" t="s">
        <v>24</v>
      </c>
      <c r="J804">
        <v>7</v>
      </c>
      <c r="K804" s="2" t="s">
        <v>25</v>
      </c>
      <c r="L804">
        <v>0.24</v>
      </c>
      <c r="M804">
        <v>159741.5</v>
      </c>
      <c r="N804">
        <v>3</v>
      </c>
      <c r="O804" s="2" t="s">
        <v>1120</v>
      </c>
      <c r="P804" s="2" t="s">
        <v>61</v>
      </c>
      <c r="Q804" s="2" t="s">
        <v>359</v>
      </c>
      <c r="R804">
        <v>1</v>
      </c>
      <c r="S804">
        <v>2</v>
      </c>
      <c r="T804" s="2" t="s">
        <v>29</v>
      </c>
      <c r="U804" s="2" t="s">
        <v>10967</v>
      </c>
    </row>
    <row r="805" spans="1:21">
      <c r="A805">
        <v>62</v>
      </c>
      <c r="B805" s="2" t="s">
        <v>30</v>
      </c>
      <c r="C805" s="2" t="s">
        <v>21</v>
      </c>
      <c r="D805" s="2" t="s">
        <v>22</v>
      </c>
      <c r="E805">
        <v>105172</v>
      </c>
      <c r="F805">
        <v>740</v>
      </c>
      <c r="G805">
        <v>41574</v>
      </c>
      <c r="H805" s="2" t="s">
        <v>47</v>
      </c>
      <c r="I805" s="2" t="s">
        <v>34</v>
      </c>
      <c r="J805">
        <v>19</v>
      </c>
      <c r="K805" s="2" t="s">
        <v>25</v>
      </c>
      <c r="L805">
        <v>0.59</v>
      </c>
      <c r="M805">
        <v>95611</v>
      </c>
      <c r="N805">
        <v>3</v>
      </c>
      <c r="O805" s="2" t="s">
        <v>1121</v>
      </c>
      <c r="P805" s="2" t="s">
        <v>289</v>
      </c>
      <c r="Q805" s="2" t="s">
        <v>246</v>
      </c>
      <c r="R805">
        <v>2</v>
      </c>
      <c r="S805">
        <v>1</v>
      </c>
      <c r="T805" s="2" t="s">
        <v>29</v>
      </c>
      <c r="U805" s="2" t="s">
        <v>10966</v>
      </c>
    </row>
    <row r="806" spans="1:21">
      <c r="A806">
        <v>36</v>
      </c>
      <c r="B806" s="2" t="s">
        <v>30</v>
      </c>
      <c r="C806" s="2" t="s">
        <v>31</v>
      </c>
      <c r="D806" s="2" t="s">
        <v>42</v>
      </c>
      <c r="E806">
        <v>109100</v>
      </c>
      <c r="F806">
        <v>631</v>
      </c>
      <c r="G806">
        <v>10105</v>
      </c>
      <c r="H806" s="2" t="s">
        <v>23</v>
      </c>
      <c r="I806" s="2" t="s">
        <v>58</v>
      </c>
      <c r="J806">
        <v>16</v>
      </c>
      <c r="K806" s="2" t="s">
        <v>35</v>
      </c>
      <c r="L806">
        <v>0.5</v>
      </c>
      <c r="M806">
        <v>147397</v>
      </c>
      <c r="N806">
        <v>0</v>
      </c>
      <c r="O806" s="2" t="s">
        <v>1122</v>
      </c>
      <c r="P806" s="2" t="s">
        <v>382</v>
      </c>
      <c r="Q806" s="2" t="s">
        <v>471</v>
      </c>
      <c r="R806">
        <v>2</v>
      </c>
      <c r="S806">
        <v>1</v>
      </c>
      <c r="T806" s="2" t="s">
        <v>39</v>
      </c>
      <c r="U806" s="2" t="s">
        <v>10966</v>
      </c>
    </row>
    <row r="807" spans="1:21">
      <c r="A807">
        <v>42</v>
      </c>
      <c r="B807" s="2" t="s">
        <v>20</v>
      </c>
      <c r="C807" s="2" t="s">
        <v>21</v>
      </c>
      <c r="D807" s="2" t="s">
        <v>22</v>
      </c>
      <c r="E807">
        <v>71116</v>
      </c>
      <c r="F807">
        <v>699</v>
      </c>
      <c r="G807">
        <v>35245</v>
      </c>
      <c r="H807" s="2" t="s">
        <v>33</v>
      </c>
      <c r="I807" s="2" t="s">
        <v>24</v>
      </c>
      <c r="J807">
        <v>0</v>
      </c>
      <c r="K807" s="2" t="s">
        <v>48</v>
      </c>
      <c r="L807">
        <v>0.48</v>
      </c>
      <c r="M807">
        <v>177479</v>
      </c>
      <c r="N807">
        <v>3</v>
      </c>
      <c r="O807" s="2" t="s">
        <v>1123</v>
      </c>
      <c r="P807" s="2" t="s">
        <v>150</v>
      </c>
      <c r="Q807" s="2" t="s">
        <v>177</v>
      </c>
      <c r="R807">
        <v>0</v>
      </c>
      <c r="S807">
        <v>0</v>
      </c>
      <c r="T807" s="2" t="s">
        <v>29</v>
      </c>
      <c r="U807" s="2" t="s">
        <v>10967</v>
      </c>
    </row>
    <row r="808" spans="1:21">
      <c r="A808">
        <v>36</v>
      </c>
      <c r="B808" s="2" t="s">
        <v>40</v>
      </c>
      <c r="C808" s="2" t="s">
        <v>82</v>
      </c>
      <c r="D808" s="2" t="s">
        <v>42</v>
      </c>
      <c r="E808">
        <v>70840</v>
      </c>
      <c r="F808">
        <v>722</v>
      </c>
      <c r="G808">
        <v>41018</v>
      </c>
      <c r="H808" s="2" t="s">
        <v>47</v>
      </c>
      <c r="I808" s="2" t="s">
        <v>58</v>
      </c>
      <c r="J808">
        <v>10</v>
      </c>
      <c r="K808" s="2" t="s">
        <v>35</v>
      </c>
      <c r="L808">
        <v>0.56999999999999995</v>
      </c>
      <c r="M808">
        <v>71521</v>
      </c>
      <c r="N808">
        <v>4</v>
      </c>
      <c r="O808" s="2" t="s">
        <v>1124</v>
      </c>
      <c r="P808" s="2" t="s">
        <v>67</v>
      </c>
      <c r="Q808" s="2" t="s">
        <v>114</v>
      </c>
      <c r="R808">
        <v>1</v>
      </c>
      <c r="S808">
        <v>1</v>
      </c>
      <c r="T808" s="2" t="s">
        <v>29</v>
      </c>
      <c r="U808" s="2" t="s">
        <v>10967</v>
      </c>
    </row>
    <row r="809" spans="1:21">
      <c r="A809">
        <v>30</v>
      </c>
      <c r="B809" s="2" t="s">
        <v>40</v>
      </c>
      <c r="C809" s="2" t="s">
        <v>41</v>
      </c>
      <c r="D809" s="2" t="s">
        <v>32</v>
      </c>
      <c r="E809">
        <v>69933.399999999994</v>
      </c>
      <c r="F809">
        <v>649</v>
      </c>
      <c r="G809">
        <v>27450.01</v>
      </c>
      <c r="H809" s="2" t="s">
        <v>43</v>
      </c>
      <c r="I809" s="2" t="s">
        <v>34</v>
      </c>
      <c r="J809">
        <v>13</v>
      </c>
      <c r="K809" s="2" t="s">
        <v>48</v>
      </c>
      <c r="L809">
        <v>0.35</v>
      </c>
      <c r="M809">
        <v>159741.5</v>
      </c>
      <c r="N809">
        <v>4</v>
      </c>
      <c r="O809" s="2" t="s">
        <v>1125</v>
      </c>
      <c r="P809" s="2" t="s">
        <v>197</v>
      </c>
      <c r="Q809" s="2" t="s">
        <v>145</v>
      </c>
      <c r="R809">
        <v>1</v>
      </c>
      <c r="S809">
        <v>1</v>
      </c>
      <c r="T809" s="2" t="s">
        <v>81</v>
      </c>
      <c r="U809" s="2" t="s">
        <v>10969</v>
      </c>
    </row>
    <row r="810" spans="1:21">
      <c r="A810">
        <v>58</v>
      </c>
      <c r="B810" s="2" t="s">
        <v>30</v>
      </c>
      <c r="C810" s="2" t="s">
        <v>41</v>
      </c>
      <c r="D810" s="2" t="s">
        <v>42</v>
      </c>
      <c r="E810">
        <v>93524</v>
      </c>
      <c r="F810">
        <v>621</v>
      </c>
      <c r="G810">
        <v>23405</v>
      </c>
      <c r="H810" s="2" t="s">
        <v>23</v>
      </c>
      <c r="I810" s="2" t="s">
        <v>58</v>
      </c>
      <c r="J810">
        <v>14</v>
      </c>
      <c r="K810" s="2" t="s">
        <v>25</v>
      </c>
      <c r="L810">
        <v>0.57999999999999996</v>
      </c>
      <c r="M810">
        <v>115320</v>
      </c>
      <c r="N810">
        <v>2</v>
      </c>
      <c r="O810" s="2" t="s">
        <v>1126</v>
      </c>
      <c r="P810" s="2" t="s">
        <v>79</v>
      </c>
      <c r="Q810" s="2" t="s">
        <v>560</v>
      </c>
      <c r="R810">
        <v>0</v>
      </c>
      <c r="S810">
        <v>0</v>
      </c>
      <c r="T810" s="2" t="s">
        <v>81</v>
      </c>
      <c r="U810" s="2" t="s">
        <v>10966</v>
      </c>
    </row>
    <row r="811" spans="1:21">
      <c r="A811">
        <v>27</v>
      </c>
      <c r="B811" s="2" t="s">
        <v>30</v>
      </c>
      <c r="C811" s="2" t="s">
        <v>31</v>
      </c>
      <c r="D811" s="2" t="s">
        <v>32</v>
      </c>
      <c r="E811">
        <v>70697</v>
      </c>
      <c r="F811">
        <v>721</v>
      </c>
      <c r="G811">
        <v>22622</v>
      </c>
      <c r="H811" s="2" t="s">
        <v>47</v>
      </c>
      <c r="I811" s="2" t="s">
        <v>24</v>
      </c>
      <c r="J811">
        <v>6</v>
      </c>
      <c r="K811" s="2" t="s">
        <v>48</v>
      </c>
      <c r="L811">
        <v>0.25</v>
      </c>
      <c r="M811">
        <v>132445</v>
      </c>
      <c r="N811">
        <v>2</v>
      </c>
      <c r="O811" s="2" t="s">
        <v>1127</v>
      </c>
      <c r="P811" s="2" t="s">
        <v>90</v>
      </c>
      <c r="Q811" s="2" t="s">
        <v>850</v>
      </c>
      <c r="R811">
        <v>0</v>
      </c>
      <c r="S811">
        <v>1</v>
      </c>
      <c r="T811" s="2" t="s">
        <v>39</v>
      </c>
      <c r="U811" s="2" t="s">
        <v>10966</v>
      </c>
    </row>
    <row r="812" spans="1:21">
      <c r="A812">
        <v>56</v>
      </c>
      <c r="B812" s="2" t="s">
        <v>20</v>
      </c>
      <c r="C812" s="2" t="s">
        <v>82</v>
      </c>
      <c r="D812" s="2" t="s">
        <v>22</v>
      </c>
      <c r="E812">
        <v>69933.399999999994</v>
      </c>
      <c r="F812">
        <v>779</v>
      </c>
      <c r="G812">
        <v>6819</v>
      </c>
      <c r="H812" s="2" t="s">
        <v>33</v>
      </c>
      <c r="I812" s="2" t="s">
        <v>34</v>
      </c>
      <c r="J812">
        <v>6</v>
      </c>
      <c r="K812" s="2" t="s">
        <v>59</v>
      </c>
      <c r="L812">
        <v>0.55000000000000004</v>
      </c>
      <c r="M812">
        <v>140140</v>
      </c>
      <c r="N812">
        <v>2</v>
      </c>
      <c r="O812" s="2" t="s">
        <v>1128</v>
      </c>
      <c r="P812" s="2" t="s">
        <v>242</v>
      </c>
      <c r="Q812" s="2" t="s">
        <v>826</v>
      </c>
      <c r="R812">
        <v>0</v>
      </c>
      <c r="S812">
        <v>2</v>
      </c>
      <c r="T812" s="2" t="s">
        <v>81</v>
      </c>
      <c r="U812" s="2" t="s">
        <v>10966</v>
      </c>
    </row>
    <row r="813" spans="1:21">
      <c r="A813">
        <v>41</v>
      </c>
      <c r="B813" s="2" t="s">
        <v>20</v>
      </c>
      <c r="C813" s="2" t="s">
        <v>31</v>
      </c>
      <c r="D813" s="2" t="s">
        <v>42</v>
      </c>
      <c r="E813">
        <v>69933.399999999994</v>
      </c>
      <c r="F813">
        <v>756</v>
      </c>
      <c r="G813">
        <v>13038</v>
      </c>
      <c r="H813" s="2" t="s">
        <v>47</v>
      </c>
      <c r="I813" s="2" t="s">
        <v>58</v>
      </c>
      <c r="J813">
        <v>15</v>
      </c>
      <c r="K813" s="2" t="s">
        <v>25</v>
      </c>
      <c r="L813">
        <v>0.12</v>
      </c>
      <c r="M813">
        <v>159741.5</v>
      </c>
      <c r="N813">
        <v>3</v>
      </c>
      <c r="O813" s="2" t="s">
        <v>1129</v>
      </c>
      <c r="P813" s="2" t="s">
        <v>382</v>
      </c>
      <c r="Q813" s="2" t="s">
        <v>135</v>
      </c>
      <c r="R813">
        <v>1</v>
      </c>
      <c r="S813">
        <v>1</v>
      </c>
      <c r="T813" s="2" t="s">
        <v>81</v>
      </c>
      <c r="U813" s="2" t="s">
        <v>10966</v>
      </c>
    </row>
    <row r="814" spans="1:21">
      <c r="A814">
        <v>23</v>
      </c>
      <c r="B814" s="2" t="s">
        <v>20</v>
      </c>
      <c r="C814" s="2" t="s">
        <v>82</v>
      </c>
      <c r="D814" s="2" t="s">
        <v>69</v>
      </c>
      <c r="E814">
        <v>70604</v>
      </c>
      <c r="F814">
        <v>615</v>
      </c>
      <c r="G814">
        <v>23134</v>
      </c>
      <c r="H814" s="2" t="s">
        <v>43</v>
      </c>
      <c r="I814" s="2" t="s">
        <v>34</v>
      </c>
      <c r="J814">
        <v>3</v>
      </c>
      <c r="K814" s="2" t="s">
        <v>59</v>
      </c>
      <c r="L814">
        <v>0.38</v>
      </c>
      <c r="M814">
        <v>40636</v>
      </c>
      <c r="N814">
        <v>2</v>
      </c>
      <c r="O814" s="2" t="s">
        <v>1130</v>
      </c>
      <c r="P814" s="2" t="s">
        <v>106</v>
      </c>
      <c r="Q814" s="2" t="s">
        <v>343</v>
      </c>
      <c r="R814">
        <v>0</v>
      </c>
      <c r="S814">
        <v>0</v>
      </c>
      <c r="T814" s="2" t="s">
        <v>29</v>
      </c>
      <c r="U814" s="2" t="s">
        <v>10966</v>
      </c>
    </row>
    <row r="815" spans="1:21">
      <c r="A815">
        <v>50</v>
      </c>
      <c r="B815" s="2" t="s">
        <v>20</v>
      </c>
      <c r="C815" s="2" t="s">
        <v>31</v>
      </c>
      <c r="D815" s="2" t="s">
        <v>42</v>
      </c>
      <c r="E815">
        <v>32651</v>
      </c>
      <c r="F815">
        <v>617</v>
      </c>
      <c r="G815">
        <v>8910</v>
      </c>
      <c r="H815" s="2" t="s">
        <v>47</v>
      </c>
      <c r="I815" s="2" t="s">
        <v>58</v>
      </c>
      <c r="J815">
        <v>2</v>
      </c>
      <c r="K815" s="2" t="s">
        <v>59</v>
      </c>
      <c r="L815">
        <v>0.49</v>
      </c>
      <c r="M815">
        <v>62243</v>
      </c>
      <c r="N815">
        <v>2</v>
      </c>
      <c r="O815" s="2" t="s">
        <v>1131</v>
      </c>
      <c r="P815" s="2" t="s">
        <v>37</v>
      </c>
      <c r="Q815" s="2" t="s">
        <v>522</v>
      </c>
      <c r="R815">
        <v>4</v>
      </c>
      <c r="S815">
        <v>1</v>
      </c>
      <c r="T815" s="2" t="s">
        <v>81</v>
      </c>
      <c r="U815" s="2" t="s">
        <v>10966</v>
      </c>
    </row>
    <row r="816" spans="1:21">
      <c r="A816">
        <v>62</v>
      </c>
      <c r="B816" s="2" t="s">
        <v>20</v>
      </c>
      <c r="C816" s="2" t="s">
        <v>82</v>
      </c>
      <c r="D816" s="2" t="s">
        <v>32</v>
      </c>
      <c r="E816">
        <v>40615</v>
      </c>
      <c r="F816">
        <v>731</v>
      </c>
      <c r="G816">
        <v>5540</v>
      </c>
      <c r="H816" s="2" t="s">
        <v>33</v>
      </c>
      <c r="I816" s="2" t="s">
        <v>34</v>
      </c>
      <c r="J816">
        <v>12</v>
      </c>
      <c r="K816" s="2" t="s">
        <v>35</v>
      </c>
      <c r="L816">
        <v>0.51</v>
      </c>
      <c r="M816">
        <v>184809</v>
      </c>
      <c r="N816">
        <v>3</v>
      </c>
      <c r="O816" s="2" t="s">
        <v>1132</v>
      </c>
      <c r="P816" s="2" t="s">
        <v>129</v>
      </c>
      <c r="Q816" s="2" t="s">
        <v>284</v>
      </c>
      <c r="R816">
        <v>4</v>
      </c>
      <c r="S816">
        <v>1</v>
      </c>
      <c r="T816" s="2" t="s">
        <v>29</v>
      </c>
      <c r="U816" s="2" t="s">
        <v>10966</v>
      </c>
    </row>
    <row r="817" spans="1:21">
      <c r="A817">
        <v>24</v>
      </c>
      <c r="B817" s="2" t="s">
        <v>20</v>
      </c>
      <c r="C817" s="2" t="s">
        <v>82</v>
      </c>
      <c r="D817" s="2" t="s">
        <v>22</v>
      </c>
      <c r="E817">
        <v>97608</v>
      </c>
      <c r="F817">
        <v>651</v>
      </c>
      <c r="G817">
        <v>13318</v>
      </c>
      <c r="H817" s="2" t="s">
        <v>33</v>
      </c>
      <c r="I817" s="2" t="s">
        <v>24</v>
      </c>
      <c r="J817">
        <v>8</v>
      </c>
      <c r="K817" s="2" t="s">
        <v>25</v>
      </c>
      <c r="L817">
        <v>0.39</v>
      </c>
      <c r="M817">
        <v>85841</v>
      </c>
      <c r="N817">
        <v>1</v>
      </c>
      <c r="O817" s="2" t="s">
        <v>1133</v>
      </c>
      <c r="P817" s="2" t="s">
        <v>423</v>
      </c>
      <c r="Q817" s="2" t="s">
        <v>221</v>
      </c>
      <c r="R817">
        <v>2</v>
      </c>
      <c r="S817">
        <v>1</v>
      </c>
      <c r="T817" s="2" t="s">
        <v>29</v>
      </c>
      <c r="U817" s="2" t="s">
        <v>10966</v>
      </c>
    </row>
    <row r="818" spans="1:21">
      <c r="A818">
        <v>20</v>
      </c>
      <c r="B818" s="2" t="s">
        <v>40</v>
      </c>
      <c r="C818" s="2" t="s">
        <v>31</v>
      </c>
      <c r="D818" s="2" t="s">
        <v>32</v>
      </c>
      <c r="E818">
        <v>69933.399999999994</v>
      </c>
      <c r="F818">
        <v>780</v>
      </c>
      <c r="G818">
        <v>35101</v>
      </c>
      <c r="H818" s="2" t="s">
        <v>43</v>
      </c>
      <c r="I818" s="2" t="s">
        <v>34</v>
      </c>
      <c r="J818">
        <v>0</v>
      </c>
      <c r="K818" s="2" t="s">
        <v>35</v>
      </c>
      <c r="L818">
        <v>0.36</v>
      </c>
      <c r="M818">
        <v>271724</v>
      </c>
      <c r="N818">
        <v>0</v>
      </c>
      <c r="O818" s="2" t="s">
        <v>1134</v>
      </c>
      <c r="P818" s="2" t="s">
        <v>45</v>
      </c>
      <c r="Q818" s="2" t="s">
        <v>635</v>
      </c>
      <c r="R818">
        <v>2</v>
      </c>
      <c r="S818">
        <v>1</v>
      </c>
      <c r="T818" s="2" t="s">
        <v>39</v>
      </c>
      <c r="U818" s="2" t="s">
        <v>10966</v>
      </c>
    </row>
    <row r="819" spans="1:21">
      <c r="A819">
        <v>51</v>
      </c>
      <c r="B819" s="2" t="s">
        <v>20</v>
      </c>
      <c r="C819" s="2" t="s">
        <v>31</v>
      </c>
      <c r="D819" s="2" t="s">
        <v>69</v>
      </c>
      <c r="E819">
        <v>69933.399999999994</v>
      </c>
      <c r="F819">
        <v>732</v>
      </c>
      <c r="G819">
        <v>27450.01</v>
      </c>
      <c r="H819" s="2" t="s">
        <v>33</v>
      </c>
      <c r="I819" s="2" t="s">
        <v>24</v>
      </c>
      <c r="J819">
        <v>19</v>
      </c>
      <c r="K819" s="2" t="s">
        <v>48</v>
      </c>
      <c r="L819">
        <v>0.18</v>
      </c>
      <c r="M819">
        <v>161422</v>
      </c>
      <c r="N819">
        <v>2</v>
      </c>
      <c r="O819" s="2" t="s">
        <v>1135</v>
      </c>
      <c r="P819" s="2" t="s">
        <v>61</v>
      </c>
      <c r="Q819" s="2" t="s">
        <v>350</v>
      </c>
      <c r="R819">
        <v>2</v>
      </c>
      <c r="S819">
        <v>2</v>
      </c>
      <c r="T819" s="2" t="s">
        <v>81</v>
      </c>
      <c r="U819" s="2" t="s">
        <v>10969</v>
      </c>
    </row>
    <row r="820" spans="1:21">
      <c r="A820">
        <v>58</v>
      </c>
      <c r="B820" s="2" t="s">
        <v>40</v>
      </c>
      <c r="C820" s="2" t="s">
        <v>82</v>
      </c>
      <c r="D820" s="2" t="s">
        <v>42</v>
      </c>
      <c r="E820">
        <v>73079</v>
      </c>
      <c r="F820">
        <v>625</v>
      </c>
      <c r="G820">
        <v>45869</v>
      </c>
      <c r="H820" s="2" t="s">
        <v>47</v>
      </c>
      <c r="I820" s="2" t="s">
        <v>24</v>
      </c>
      <c r="J820">
        <v>6</v>
      </c>
      <c r="K820" s="2" t="s">
        <v>48</v>
      </c>
      <c r="L820">
        <v>0.52</v>
      </c>
      <c r="M820">
        <v>111498</v>
      </c>
      <c r="N820">
        <v>1</v>
      </c>
      <c r="O820" s="2" t="s">
        <v>1136</v>
      </c>
      <c r="P820" s="2" t="s">
        <v>129</v>
      </c>
      <c r="Q820" s="2" t="s">
        <v>114</v>
      </c>
      <c r="R820">
        <v>4</v>
      </c>
      <c r="S820">
        <v>0</v>
      </c>
      <c r="T820" s="2" t="s">
        <v>29</v>
      </c>
      <c r="U820" s="2" t="s">
        <v>10966</v>
      </c>
    </row>
    <row r="821" spans="1:21">
      <c r="A821">
        <v>32</v>
      </c>
      <c r="B821" s="2" t="s">
        <v>40</v>
      </c>
      <c r="C821" s="2" t="s">
        <v>82</v>
      </c>
      <c r="D821" s="2" t="s">
        <v>69</v>
      </c>
      <c r="E821">
        <v>113621</v>
      </c>
      <c r="F821">
        <v>684</v>
      </c>
      <c r="G821">
        <v>29988</v>
      </c>
      <c r="H821" s="2" t="s">
        <v>47</v>
      </c>
      <c r="I821" s="2" t="s">
        <v>34</v>
      </c>
      <c r="J821">
        <v>4</v>
      </c>
      <c r="K821" s="2" t="s">
        <v>35</v>
      </c>
      <c r="L821">
        <v>0.21</v>
      </c>
      <c r="M821">
        <v>110022</v>
      </c>
      <c r="N821">
        <v>3</v>
      </c>
      <c r="O821" s="2" t="s">
        <v>1137</v>
      </c>
      <c r="P821" s="2" t="s">
        <v>197</v>
      </c>
      <c r="Q821" s="2" t="s">
        <v>418</v>
      </c>
      <c r="R821">
        <v>1</v>
      </c>
      <c r="S821">
        <v>2</v>
      </c>
      <c r="T821" s="2" t="s">
        <v>39</v>
      </c>
      <c r="U821" s="2" t="s">
        <v>10966</v>
      </c>
    </row>
    <row r="822" spans="1:21">
      <c r="A822">
        <v>21</v>
      </c>
      <c r="B822" s="2" t="s">
        <v>20</v>
      </c>
      <c r="C822" s="2" t="s">
        <v>31</v>
      </c>
      <c r="D822" s="2" t="s">
        <v>69</v>
      </c>
      <c r="E822">
        <v>40547</v>
      </c>
      <c r="F822">
        <v>730</v>
      </c>
      <c r="G822">
        <v>48524</v>
      </c>
      <c r="H822" s="2" t="s">
        <v>23</v>
      </c>
      <c r="I822" s="2" t="s">
        <v>58</v>
      </c>
      <c r="J822">
        <v>15</v>
      </c>
      <c r="K822" s="2" t="s">
        <v>59</v>
      </c>
      <c r="L822">
        <v>0.44</v>
      </c>
      <c r="M822">
        <v>195974</v>
      </c>
      <c r="N822">
        <v>3</v>
      </c>
      <c r="O822" s="2" t="s">
        <v>1138</v>
      </c>
      <c r="P822" s="2" t="s">
        <v>90</v>
      </c>
      <c r="Q822" s="2" t="s">
        <v>366</v>
      </c>
      <c r="R822">
        <v>1</v>
      </c>
      <c r="S822">
        <v>2</v>
      </c>
      <c r="T822" s="2" t="s">
        <v>29</v>
      </c>
      <c r="U822" s="2" t="s">
        <v>10970</v>
      </c>
    </row>
    <row r="823" spans="1:21">
      <c r="A823">
        <v>42</v>
      </c>
      <c r="B823" s="2" t="s">
        <v>40</v>
      </c>
      <c r="C823" s="2" t="s">
        <v>82</v>
      </c>
      <c r="D823" s="2" t="s">
        <v>42</v>
      </c>
      <c r="E823">
        <v>69933.399999999994</v>
      </c>
      <c r="F823">
        <v>694</v>
      </c>
      <c r="G823">
        <v>48551</v>
      </c>
      <c r="H823" s="2" t="s">
        <v>47</v>
      </c>
      <c r="I823" s="2" t="s">
        <v>34</v>
      </c>
      <c r="J823">
        <v>1</v>
      </c>
      <c r="K823" s="2" t="s">
        <v>48</v>
      </c>
      <c r="L823">
        <v>0.56000000000000005</v>
      </c>
      <c r="M823">
        <v>260763</v>
      </c>
      <c r="N823">
        <v>3</v>
      </c>
      <c r="O823" s="2" t="s">
        <v>629</v>
      </c>
      <c r="P823" s="2" t="s">
        <v>84</v>
      </c>
      <c r="Q823" s="2" t="s">
        <v>741</v>
      </c>
      <c r="R823">
        <v>2</v>
      </c>
      <c r="S823">
        <v>2</v>
      </c>
      <c r="T823" s="2" t="s">
        <v>29</v>
      </c>
      <c r="U823" s="2" t="s">
        <v>10966</v>
      </c>
    </row>
    <row r="824" spans="1:21">
      <c r="A824">
        <v>19</v>
      </c>
      <c r="B824" s="2" t="s">
        <v>20</v>
      </c>
      <c r="C824" s="2" t="s">
        <v>21</v>
      </c>
      <c r="D824" s="2" t="s">
        <v>69</v>
      </c>
      <c r="E824">
        <v>90683</v>
      </c>
      <c r="F824">
        <v>699</v>
      </c>
      <c r="G824">
        <v>28885</v>
      </c>
      <c r="H824" s="2" t="s">
        <v>33</v>
      </c>
      <c r="I824" s="2" t="s">
        <v>24</v>
      </c>
      <c r="J824">
        <v>0</v>
      </c>
      <c r="K824" s="2" t="s">
        <v>25</v>
      </c>
      <c r="L824">
        <v>0.47</v>
      </c>
      <c r="M824">
        <v>45037</v>
      </c>
      <c r="N824">
        <v>2</v>
      </c>
      <c r="O824" s="2" t="s">
        <v>1139</v>
      </c>
      <c r="P824" s="2" t="s">
        <v>61</v>
      </c>
      <c r="Q824" s="2" t="s">
        <v>755</v>
      </c>
      <c r="R824">
        <v>4</v>
      </c>
      <c r="S824">
        <v>1</v>
      </c>
      <c r="T824" s="2" t="s">
        <v>29</v>
      </c>
      <c r="U824" s="2" t="s">
        <v>10966</v>
      </c>
    </row>
    <row r="825" spans="1:21">
      <c r="A825">
        <v>31</v>
      </c>
      <c r="B825" s="2" t="s">
        <v>40</v>
      </c>
      <c r="C825" s="2" t="s">
        <v>41</v>
      </c>
      <c r="D825" s="2" t="s">
        <v>22</v>
      </c>
      <c r="E825">
        <v>61603</v>
      </c>
      <c r="F825">
        <v>661</v>
      </c>
      <c r="G825">
        <v>27804</v>
      </c>
      <c r="H825" s="2" t="s">
        <v>33</v>
      </c>
      <c r="I825" s="2" t="s">
        <v>58</v>
      </c>
      <c r="J825">
        <v>9</v>
      </c>
      <c r="K825" s="2" t="s">
        <v>59</v>
      </c>
      <c r="L825">
        <v>0.33</v>
      </c>
      <c r="M825">
        <v>159741.5</v>
      </c>
      <c r="N825">
        <v>2</v>
      </c>
      <c r="O825" s="2" t="s">
        <v>1140</v>
      </c>
      <c r="P825" s="2" t="s">
        <v>90</v>
      </c>
      <c r="Q825" s="2" t="s">
        <v>407</v>
      </c>
      <c r="R825">
        <v>2</v>
      </c>
      <c r="S825">
        <v>2</v>
      </c>
      <c r="T825" s="2" t="s">
        <v>39</v>
      </c>
      <c r="U825" s="2" t="s">
        <v>10969</v>
      </c>
    </row>
    <row r="826" spans="1:21">
      <c r="A826">
        <v>30</v>
      </c>
      <c r="B826" s="2" t="s">
        <v>40</v>
      </c>
      <c r="C826" s="2" t="s">
        <v>82</v>
      </c>
      <c r="D826" s="2" t="s">
        <v>32</v>
      </c>
      <c r="E826">
        <v>24629</v>
      </c>
      <c r="F826">
        <v>647</v>
      </c>
      <c r="G826">
        <v>11045</v>
      </c>
      <c r="H826" s="2" t="s">
        <v>23</v>
      </c>
      <c r="I826" s="2" t="s">
        <v>34</v>
      </c>
      <c r="J826">
        <v>7</v>
      </c>
      <c r="K826" s="2" t="s">
        <v>48</v>
      </c>
      <c r="L826">
        <v>0.11</v>
      </c>
      <c r="M826">
        <v>264339</v>
      </c>
      <c r="N826">
        <v>3</v>
      </c>
      <c r="O826" s="2" t="s">
        <v>1141</v>
      </c>
      <c r="P826" s="2" t="s">
        <v>74</v>
      </c>
      <c r="Q826" s="2" t="s">
        <v>826</v>
      </c>
      <c r="R826">
        <v>3</v>
      </c>
      <c r="S826">
        <v>0</v>
      </c>
      <c r="T826" s="2" t="s">
        <v>29</v>
      </c>
      <c r="U826" s="2" t="s">
        <v>10966</v>
      </c>
    </row>
    <row r="827" spans="1:21">
      <c r="A827">
        <v>18</v>
      </c>
      <c r="B827" s="2" t="s">
        <v>20</v>
      </c>
      <c r="C827" s="2" t="s">
        <v>31</v>
      </c>
      <c r="D827" s="2" t="s">
        <v>32</v>
      </c>
      <c r="E827">
        <v>25605</v>
      </c>
      <c r="F827">
        <v>751</v>
      </c>
      <c r="G827">
        <v>14785</v>
      </c>
      <c r="H827" s="2" t="s">
        <v>33</v>
      </c>
      <c r="I827" s="2" t="s">
        <v>24</v>
      </c>
      <c r="J827">
        <v>17</v>
      </c>
      <c r="K827" s="2" t="s">
        <v>35</v>
      </c>
      <c r="L827">
        <v>0.34</v>
      </c>
      <c r="M827">
        <v>285745</v>
      </c>
      <c r="N827">
        <v>3</v>
      </c>
      <c r="O827" s="2" t="s">
        <v>1142</v>
      </c>
      <c r="P827" s="2" t="s">
        <v>179</v>
      </c>
      <c r="Q827" s="2" t="s">
        <v>548</v>
      </c>
      <c r="R827">
        <v>1</v>
      </c>
      <c r="S827">
        <v>1</v>
      </c>
      <c r="T827" s="2" t="s">
        <v>81</v>
      </c>
      <c r="U827" s="2" t="s">
        <v>10966</v>
      </c>
    </row>
    <row r="828" spans="1:21">
      <c r="A828">
        <v>40</v>
      </c>
      <c r="B828" s="2" t="s">
        <v>20</v>
      </c>
      <c r="C828" s="2" t="s">
        <v>21</v>
      </c>
      <c r="D828" s="2" t="s">
        <v>32</v>
      </c>
      <c r="E828">
        <v>24789</v>
      </c>
      <c r="F828">
        <v>693</v>
      </c>
      <c r="G828">
        <v>33765</v>
      </c>
      <c r="H828" s="2" t="s">
        <v>43</v>
      </c>
      <c r="I828" s="2" t="s">
        <v>34</v>
      </c>
      <c r="J828">
        <v>1</v>
      </c>
      <c r="K828" s="2" t="s">
        <v>59</v>
      </c>
      <c r="L828">
        <v>0.12</v>
      </c>
      <c r="M828">
        <v>223747</v>
      </c>
      <c r="N828">
        <v>3</v>
      </c>
      <c r="O828" s="2" t="s">
        <v>1143</v>
      </c>
      <c r="P828" s="2" t="s">
        <v>193</v>
      </c>
      <c r="Q828" s="2" t="s">
        <v>1023</v>
      </c>
      <c r="R828">
        <v>4</v>
      </c>
      <c r="S828">
        <v>2</v>
      </c>
      <c r="T828" s="2" t="s">
        <v>29</v>
      </c>
      <c r="U828" s="2" t="s">
        <v>10966</v>
      </c>
    </row>
    <row r="829" spans="1:21">
      <c r="A829">
        <v>53</v>
      </c>
      <c r="B829" s="2" t="s">
        <v>40</v>
      </c>
      <c r="C829" s="2" t="s">
        <v>21</v>
      </c>
      <c r="D829" s="2" t="s">
        <v>69</v>
      </c>
      <c r="E829">
        <v>43116</v>
      </c>
      <c r="F829">
        <v>707</v>
      </c>
      <c r="G829">
        <v>29988</v>
      </c>
      <c r="H829" s="2" t="s">
        <v>23</v>
      </c>
      <c r="I829" s="2" t="s">
        <v>58</v>
      </c>
      <c r="J829">
        <v>2</v>
      </c>
      <c r="K829" s="2" t="s">
        <v>59</v>
      </c>
      <c r="L829">
        <v>0.33</v>
      </c>
      <c r="M829">
        <v>266375</v>
      </c>
      <c r="N829">
        <v>2</v>
      </c>
      <c r="O829" s="2" t="s">
        <v>1144</v>
      </c>
      <c r="P829" s="2" t="s">
        <v>116</v>
      </c>
      <c r="Q829" s="2" t="s">
        <v>481</v>
      </c>
      <c r="R829">
        <v>3</v>
      </c>
      <c r="S829">
        <v>0</v>
      </c>
      <c r="T829" s="2" t="s">
        <v>29</v>
      </c>
      <c r="U829" s="2" t="s">
        <v>10966</v>
      </c>
    </row>
    <row r="830" spans="1:21">
      <c r="A830">
        <v>45</v>
      </c>
      <c r="B830" s="2" t="s">
        <v>40</v>
      </c>
      <c r="C830" s="2" t="s">
        <v>82</v>
      </c>
      <c r="D830" s="2" t="s">
        <v>32</v>
      </c>
      <c r="E830">
        <v>112529</v>
      </c>
      <c r="F830">
        <v>737</v>
      </c>
      <c r="G830">
        <v>26488</v>
      </c>
      <c r="H830" s="2" t="s">
        <v>47</v>
      </c>
      <c r="I830" s="2" t="s">
        <v>24</v>
      </c>
      <c r="J830">
        <v>7</v>
      </c>
      <c r="K830" s="2" t="s">
        <v>35</v>
      </c>
      <c r="L830">
        <v>0.37</v>
      </c>
      <c r="M830">
        <v>105909</v>
      </c>
      <c r="N830">
        <v>2</v>
      </c>
      <c r="O830" s="2" t="s">
        <v>1145</v>
      </c>
      <c r="P830" s="2" t="s">
        <v>352</v>
      </c>
      <c r="Q830" s="2" t="s">
        <v>326</v>
      </c>
      <c r="R830">
        <v>2</v>
      </c>
      <c r="S830">
        <v>0</v>
      </c>
      <c r="T830" s="2" t="s">
        <v>29</v>
      </c>
      <c r="U830" s="2" t="s">
        <v>10966</v>
      </c>
    </row>
    <row r="831" spans="1:21">
      <c r="A831">
        <v>62</v>
      </c>
      <c r="B831" s="2" t="s">
        <v>20</v>
      </c>
      <c r="C831" s="2" t="s">
        <v>82</v>
      </c>
      <c r="D831" s="2" t="s">
        <v>69</v>
      </c>
      <c r="E831">
        <v>69933.399999999994</v>
      </c>
      <c r="F831">
        <v>623</v>
      </c>
      <c r="G831">
        <v>35989</v>
      </c>
      <c r="H831" s="2" t="s">
        <v>47</v>
      </c>
      <c r="I831" s="2" t="s">
        <v>58</v>
      </c>
      <c r="J831">
        <v>17</v>
      </c>
      <c r="K831" s="2" t="s">
        <v>25</v>
      </c>
      <c r="L831">
        <v>0.17</v>
      </c>
      <c r="M831">
        <v>128596</v>
      </c>
      <c r="N831">
        <v>0</v>
      </c>
      <c r="O831" s="2" t="s">
        <v>1146</v>
      </c>
      <c r="P831" s="2" t="s">
        <v>237</v>
      </c>
      <c r="Q831" s="2" t="s">
        <v>200</v>
      </c>
      <c r="R831">
        <v>2</v>
      </c>
      <c r="S831">
        <v>1</v>
      </c>
      <c r="T831" s="2" t="s">
        <v>39</v>
      </c>
      <c r="U831" s="2" t="s">
        <v>10966</v>
      </c>
    </row>
    <row r="832" spans="1:21">
      <c r="A832">
        <v>33</v>
      </c>
      <c r="B832" s="2" t="s">
        <v>30</v>
      </c>
      <c r="C832" s="2" t="s">
        <v>41</v>
      </c>
      <c r="D832" s="2" t="s">
        <v>32</v>
      </c>
      <c r="E832">
        <v>93404</v>
      </c>
      <c r="F832">
        <v>769</v>
      </c>
      <c r="G832">
        <v>45080</v>
      </c>
      <c r="H832" s="2" t="s">
        <v>23</v>
      </c>
      <c r="I832" s="2" t="s">
        <v>34</v>
      </c>
      <c r="J832">
        <v>7</v>
      </c>
      <c r="K832" s="2" t="s">
        <v>59</v>
      </c>
      <c r="L832">
        <v>0.25</v>
      </c>
      <c r="M832">
        <v>160719</v>
      </c>
      <c r="N832">
        <v>4</v>
      </c>
      <c r="O832" s="2" t="s">
        <v>1147</v>
      </c>
      <c r="P832" s="2" t="s">
        <v>101</v>
      </c>
      <c r="Q832" s="2" t="s">
        <v>1073</v>
      </c>
      <c r="R832">
        <v>1</v>
      </c>
      <c r="S832">
        <v>2</v>
      </c>
      <c r="T832" s="2" t="s">
        <v>29</v>
      </c>
      <c r="U832" s="2" t="s">
        <v>10967</v>
      </c>
    </row>
    <row r="833" spans="1:21">
      <c r="A833">
        <v>66</v>
      </c>
      <c r="B833" s="2" t="s">
        <v>40</v>
      </c>
      <c r="C833" s="2" t="s">
        <v>82</v>
      </c>
      <c r="D833" s="2" t="s">
        <v>69</v>
      </c>
      <c r="E833">
        <v>95724</v>
      </c>
      <c r="F833">
        <v>782</v>
      </c>
      <c r="G833">
        <v>49400</v>
      </c>
      <c r="H833" s="2" t="s">
        <v>23</v>
      </c>
      <c r="I833" s="2" t="s">
        <v>58</v>
      </c>
      <c r="J833">
        <v>7</v>
      </c>
      <c r="K833" s="2" t="s">
        <v>59</v>
      </c>
      <c r="L833">
        <v>0.42</v>
      </c>
      <c r="M833">
        <v>239713</v>
      </c>
      <c r="N833">
        <v>2</v>
      </c>
      <c r="O833" s="2" t="s">
        <v>1148</v>
      </c>
      <c r="P833" s="2" t="s">
        <v>182</v>
      </c>
      <c r="Q833" s="2" t="s">
        <v>379</v>
      </c>
      <c r="R833">
        <v>2</v>
      </c>
      <c r="S833">
        <v>1</v>
      </c>
      <c r="T833" s="2" t="s">
        <v>39</v>
      </c>
      <c r="U833" s="2" t="s">
        <v>10966</v>
      </c>
    </row>
    <row r="834" spans="1:21">
      <c r="A834">
        <v>39</v>
      </c>
      <c r="B834" s="2" t="s">
        <v>20</v>
      </c>
      <c r="C834" s="2" t="s">
        <v>21</v>
      </c>
      <c r="D834" s="2" t="s">
        <v>69</v>
      </c>
      <c r="E834">
        <v>76042</v>
      </c>
      <c r="F834">
        <v>699</v>
      </c>
      <c r="G834">
        <v>30223</v>
      </c>
      <c r="H834" s="2" t="s">
        <v>33</v>
      </c>
      <c r="I834" s="2" t="s">
        <v>58</v>
      </c>
      <c r="J834">
        <v>8</v>
      </c>
      <c r="K834" s="2" t="s">
        <v>35</v>
      </c>
      <c r="L834">
        <v>0.28000000000000003</v>
      </c>
      <c r="M834">
        <v>34017</v>
      </c>
      <c r="N834">
        <v>4</v>
      </c>
      <c r="O834" s="2" t="s">
        <v>1149</v>
      </c>
      <c r="P834" s="2" t="s">
        <v>347</v>
      </c>
      <c r="Q834" s="2" t="s">
        <v>279</v>
      </c>
      <c r="R834">
        <v>0</v>
      </c>
      <c r="S834">
        <v>0</v>
      </c>
      <c r="T834" s="2" t="s">
        <v>39</v>
      </c>
      <c r="U834" s="2" t="s">
        <v>10966</v>
      </c>
    </row>
    <row r="835" spans="1:21">
      <c r="A835">
        <v>30</v>
      </c>
      <c r="B835" s="2" t="s">
        <v>40</v>
      </c>
      <c r="C835" s="2" t="s">
        <v>21</v>
      </c>
      <c r="D835" s="2" t="s">
        <v>42</v>
      </c>
      <c r="E835">
        <v>96970</v>
      </c>
      <c r="F835">
        <v>789</v>
      </c>
      <c r="G835">
        <v>27450.01</v>
      </c>
      <c r="H835" s="2" t="s">
        <v>23</v>
      </c>
      <c r="I835" s="2" t="s">
        <v>24</v>
      </c>
      <c r="J835">
        <v>19</v>
      </c>
      <c r="K835" s="2" t="s">
        <v>35</v>
      </c>
      <c r="L835">
        <v>0.22</v>
      </c>
      <c r="M835">
        <v>210277</v>
      </c>
      <c r="N835">
        <v>0</v>
      </c>
      <c r="O835" s="2" t="s">
        <v>1150</v>
      </c>
      <c r="P835" s="2" t="s">
        <v>155</v>
      </c>
      <c r="Q835" s="2" t="s">
        <v>263</v>
      </c>
      <c r="R835">
        <v>0</v>
      </c>
      <c r="S835">
        <v>1</v>
      </c>
      <c r="T835" s="2" t="s">
        <v>29</v>
      </c>
      <c r="U835" s="2" t="s">
        <v>10967</v>
      </c>
    </row>
    <row r="836" spans="1:21">
      <c r="A836">
        <v>29</v>
      </c>
      <c r="B836" s="2" t="s">
        <v>20</v>
      </c>
      <c r="C836" s="2" t="s">
        <v>82</v>
      </c>
      <c r="D836" s="2" t="s">
        <v>32</v>
      </c>
      <c r="E836">
        <v>69933.399999999994</v>
      </c>
      <c r="F836">
        <v>613</v>
      </c>
      <c r="G836">
        <v>49538</v>
      </c>
      <c r="H836" s="2" t="s">
        <v>23</v>
      </c>
      <c r="I836" s="2" t="s">
        <v>58</v>
      </c>
      <c r="J836">
        <v>14</v>
      </c>
      <c r="K836" s="2" t="s">
        <v>48</v>
      </c>
      <c r="L836">
        <v>0.49</v>
      </c>
      <c r="M836">
        <v>106635</v>
      </c>
      <c r="N836">
        <v>4</v>
      </c>
      <c r="O836" s="2" t="s">
        <v>1151</v>
      </c>
      <c r="P836" s="2" t="s">
        <v>158</v>
      </c>
      <c r="Q836" s="2" t="s">
        <v>282</v>
      </c>
      <c r="R836">
        <v>1</v>
      </c>
      <c r="S836">
        <v>0</v>
      </c>
      <c r="T836" s="2" t="s">
        <v>29</v>
      </c>
      <c r="U836" s="2" t="s">
        <v>10969</v>
      </c>
    </row>
    <row r="837" spans="1:21">
      <c r="A837">
        <v>22</v>
      </c>
      <c r="B837" s="2" t="s">
        <v>40</v>
      </c>
      <c r="C837" s="2" t="s">
        <v>41</v>
      </c>
      <c r="D837" s="2" t="s">
        <v>22</v>
      </c>
      <c r="E837">
        <v>69933.399999999994</v>
      </c>
      <c r="F837">
        <v>739</v>
      </c>
      <c r="G837">
        <v>18153</v>
      </c>
      <c r="H837" s="2" t="s">
        <v>43</v>
      </c>
      <c r="I837" s="2" t="s">
        <v>24</v>
      </c>
      <c r="J837">
        <v>12</v>
      </c>
      <c r="K837" s="2" t="s">
        <v>48</v>
      </c>
      <c r="L837">
        <v>0.13</v>
      </c>
      <c r="M837">
        <v>159741.5</v>
      </c>
      <c r="N837">
        <v>2</v>
      </c>
      <c r="O837" s="2" t="s">
        <v>1152</v>
      </c>
      <c r="P837" s="2" t="s">
        <v>79</v>
      </c>
      <c r="Q837" s="2" t="s">
        <v>312</v>
      </c>
      <c r="R837">
        <v>2</v>
      </c>
      <c r="S837">
        <v>0</v>
      </c>
      <c r="T837" s="2" t="s">
        <v>29</v>
      </c>
      <c r="U837" s="2" t="s">
        <v>10970</v>
      </c>
    </row>
    <row r="838" spans="1:21">
      <c r="A838">
        <v>18</v>
      </c>
      <c r="B838" s="2" t="s">
        <v>40</v>
      </c>
      <c r="C838" s="2" t="s">
        <v>31</v>
      </c>
      <c r="D838" s="2" t="s">
        <v>69</v>
      </c>
      <c r="E838">
        <v>36756</v>
      </c>
      <c r="F838">
        <v>608</v>
      </c>
      <c r="G838">
        <v>13957</v>
      </c>
      <c r="H838" s="2" t="s">
        <v>47</v>
      </c>
      <c r="I838" s="2" t="s">
        <v>24</v>
      </c>
      <c r="J838">
        <v>0</v>
      </c>
      <c r="K838" s="2" t="s">
        <v>35</v>
      </c>
      <c r="L838">
        <v>0.15</v>
      </c>
      <c r="M838">
        <v>245075</v>
      </c>
      <c r="N838">
        <v>4</v>
      </c>
      <c r="O838" s="2" t="s">
        <v>794</v>
      </c>
      <c r="P838" s="2" t="s">
        <v>430</v>
      </c>
      <c r="Q838" s="2" t="s">
        <v>537</v>
      </c>
      <c r="R838">
        <v>2</v>
      </c>
      <c r="S838">
        <v>1</v>
      </c>
      <c r="T838" s="2" t="s">
        <v>81</v>
      </c>
      <c r="U838" s="2" t="s">
        <v>10966</v>
      </c>
    </row>
    <row r="839" spans="1:21">
      <c r="A839">
        <v>49</v>
      </c>
      <c r="B839" s="2" t="s">
        <v>30</v>
      </c>
      <c r="C839" s="2" t="s">
        <v>82</v>
      </c>
      <c r="D839" s="2" t="s">
        <v>32</v>
      </c>
      <c r="E839">
        <v>69933.399999999994</v>
      </c>
      <c r="F839">
        <v>689</v>
      </c>
      <c r="G839">
        <v>36171</v>
      </c>
      <c r="H839" s="2" t="s">
        <v>23</v>
      </c>
      <c r="I839" s="2" t="s">
        <v>24</v>
      </c>
      <c r="J839">
        <v>18</v>
      </c>
      <c r="K839" s="2" t="s">
        <v>25</v>
      </c>
      <c r="L839">
        <v>0.11</v>
      </c>
      <c r="M839">
        <v>238206</v>
      </c>
      <c r="N839">
        <v>4</v>
      </c>
      <c r="O839" s="2" t="s">
        <v>1153</v>
      </c>
      <c r="P839" s="2" t="s">
        <v>106</v>
      </c>
      <c r="Q839" s="2" t="s">
        <v>969</v>
      </c>
      <c r="R839">
        <v>4</v>
      </c>
      <c r="S839">
        <v>2</v>
      </c>
      <c r="T839" s="2" t="s">
        <v>39</v>
      </c>
      <c r="U839" s="2" t="s">
        <v>10966</v>
      </c>
    </row>
    <row r="840" spans="1:21">
      <c r="A840">
        <v>60</v>
      </c>
      <c r="B840" s="2" t="s">
        <v>20</v>
      </c>
      <c r="C840" s="2" t="s">
        <v>41</v>
      </c>
      <c r="D840" s="2" t="s">
        <v>42</v>
      </c>
      <c r="E840">
        <v>69933.399999999994</v>
      </c>
      <c r="F840">
        <v>793</v>
      </c>
      <c r="G840">
        <v>39283</v>
      </c>
      <c r="H840" s="2" t="s">
        <v>23</v>
      </c>
      <c r="I840" s="2" t="s">
        <v>58</v>
      </c>
      <c r="J840">
        <v>18</v>
      </c>
      <c r="K840" s="2" t="s">
        <v>25</v>
      </c>
      <c r="L840">
        <v>0.31</v>
      </c>
      <c r="M840">
        <v>159246</v>
      </c>
      <c r="N840">
        <v>3</v>
      </c>
      <c r="O840" s="2" t="s">
        <v>1154</v>
      </c>
      <c r="P840" s="2" t="s">
        <v>101</v>
      </c>
      <c r="Q840" s="2" t="s">
        <v>486</v>
      </c>
      <c r="R840">
        <v>2</v>
      </c>
      <c r="S840">
        <v>1</v>
      </c>
      <c r="T840" s="2" t="s">
        <v>81</v>
      </c>
      <c r="U840" s="2" t="s">
        <v>10966</v>
      </c>
    </row>
    <row r="841" spans="1:21">
      <c r="A841">
        <v>60</v>
      </c>
      <c r="B841" s="2" t="s">
        <v>30</v>
      </c>
      <c r="C841" s="2" t="s">
        <v>82</v>
      </c>
      <c r="D841" s="2" t="s">
        <v>69</v>
      </c>
      <c r="E841">
        <v>118818</v>
      </c>
      <c r="F841">
        <v>657</v>
      </c>
      <c r="G841">
        <v>26277</v>
      </c>
      <c r="H841" s="2" t="s">
        <v>23</v>
      </c>
      <c r="I841" s="2" t="s">
        <v>58</v>
      </c>
      <c r="J841">
        <v>9</v>
      </c>
      <c r="K841" s="2" t="s">
        <v>48</v>
      </c>
      <c r="L841">
        <v>0.24</v>
      </c>
      <c r="M841">
        <v>20179</v>
      </c>
      <c r="N841">
        <v>1</v>
      </c>
      <c r="O841" s="2" t="s">
        <v>1155</v>
      </c>
      <c r="P841" s="2" t="s">
        <v>308</v>
      </c>
      <c r="Q841" s="2" t="s">
        <v>468</v>
      </c>
      <c r="R841">
        <v>0</v>
      </c>
      <c r="S841">
        <v>0</v>
      </c>
      <c r="T841" s="2" t="s">
        <v>29</v>
      </c>
      <c r="U841" s="2" t="s">
        <v>10969</v>
      </c>
    </row>
    <row r="842" spans="1:21">
      <c r="A842">
        <v>60</v>
      </c>
      <c r="B842" s="2" t="s">
        <v>20</v>
      </c>
      <c r="C842" s="2" t="s">
        <v>41</v>
      </c>
      <c r="D842" s="2" t="s">
        <v>42</v>
      </c>
      <c r="E842">
        <v>94861</v>
      </c>
      <c r="F842">
        <v>787</v>
      </c>
      <c r="G842">
        <v>11094</v>
      </c>
      <c r="H842" s="2" t="s">
        <v>43</v>
      </c>
      <c r="I842" s="2" t="s">
        <v>58</v>
      </c>
      <c r="J842">
        <v>2</v>
      </c>
      <c r="K842" s="2" t="s">
        <v>48</v>
      </c>
      <c r="L842">
        <v>0.24</v>
      </c>
      <c r="M842">
        <v>104524</v>
      </c>
      <c r="N842">
        <v>2</v>
      </c>
      <c r="O842" s="2" t="s">
        <v>1156</v>
      </c>
      <c r="P842" s="2" t="s">
        <v>347</v>
      </c>
      <c r="Q842" s="2" t="s">
        <v>151</v>
      </c>
      <c r="R842">
        <v>4</v>
      </c>
      <c r="S842">
        <v>1</v>
      </c>
      <c r="T842" s="2" t="s">
        <v>29</v>
      </c>
      <c r="U842" s="2" t="s">
        <v>10966</v>
      </c>
    </row>
    <row r="843" spans="1:21">
      <c r="A843">
        <v>42</v>
      </c>
      <c r="B843" s="2" t="s">
        <v>30</v>
      </c>
      <c r="C843" s="2" t="s">
        <v>41</v>
      </c>
      <c r="D843" s="2" t="s">
        <v>69</v>
      </c>
      <c r="E843">
        <v>119242</v>
      </c>
      <c r="F843">
        <v>704</v>
      </c>
      <c r="G843">
        <v>9403</v>
      </c>
      <c r="H843" s="2" t="s">
        <v>47</v>
      </c>
      <c r="I843" s="2" t="s">
        <v>58</v>
      </c>
      <c r="J843">
        <v>13</v>
      </c>
      <c r="K843" s="2" t="s">
        <v>25</v>
      </c>
      <c r="L843">
        <v>0.22</v>
      </c>
      <c r="M843">
        <v>39226</v>
      </c>
      <c r="N843">
        <v>2</v>
      </c>
      <c r="O843" s="2" t="s">
        <v>1157</v>
      </c>
      <c r="P843" s="2" t="s">
        <v>207</v>
      </c>
      <c r="Q843" s="2" t="s">
        <v>583</v>
      </c>
      <c r="R843">
        <v>2</v>
      </c>
      <c r="S843">
        <v>0</v>
      </c>
      <c r="T843" s="2" t="s">
        <v>29</v>
      </c>
      <c r="U843" s="2" t="s">
        <v>10967</v>
      </c>
    </row>
    <row r="844" spans="1:21">
      <c r="A844">
        <v>66</v>
      </c>
      <c r="B844" s="2" t="s">
        <v>20</v>
      </c>
      <c r="C844" s="2" t="s">
        <v>41</v>
      </c>
      <c r="D844" s="2" t="s">
        <v>32</v>
      </c>
      <c r="E844">
        <v>79314</v>
      </c>
      <c r="F844">
        <v>677</v>
      </c>
      <c r="G844">
        <v>27450.01</v>
      </c>
      <c r="H844" s="2" t="s">
        <v>43</v>
      </c>
      <c r="I844" s="2" t="s">
        <v>24</v>
      </c>
      <c r="J844">
        <v>9</v>
      </c>
      <c r="K844" s="2" t="s">
        <v>25</v>
      </c>
      <c r="L844">
        <v>0.13</v>
      </c>
      <c r="M844">
        <v>186336</v>
      </c>
      <c r="N844">
        <v>0</v>
      </c>
      <c r="O844" s="2" t="s">
        <v>1158</v>
      </c>
      <c r="P844" s="2" t="s">
        <v>337</v>
      </c>
      <c r="Q844" s="2" t="s">
        <v>301</v>
      </c>
      <c r="R844">
        <v>2</v>
      </c>
      <c r="S844">
        <v>2</v>
      </c>
      <c r="T844" s="2" t="s">
        <v>29</v>
      </c>
      <c r="U844" s="2" t="s">
        <v>10966</v>
      </c>
    </row>
    <row r="845" spans="1:21">
      <c r="A845">
        <v>54</v>
      </c>
      <c r="B845" s="2" t="s">
        <v>40</v>
      </c>
      <c r="C845" s="2" t="s">
        <v>21</v>
      </c>
      <c r="D845" s="2" t="s">
        <v>32</v>
      </c>
      <c r="E845">
        <v>26185</v>
      </c>
      <c r="F845">
        <v>704</v>
      </c>
      <c r="G845">
        <v>27450.01</v>
      </c>
      <c r="H845" s="2" t="s">
        <v>33</v>
      </c>
      <c r="I845" s="2" t="s">
        <v>58</v>
      </c>
      <c r="J845">
        <v>13</v>
      </c>
      <c r="K845" s="2" t="s">
        <v>48</v>
      </c>
      <c r="L845">
        <v>0.23</v>
      </c>
      <c r="M845">
        <v>108799</v>
      </c>
      <c r="N845">
        <v>1</v>
      </c>
      <c r="O845" s="2" t="s">
        <v>920</v>
      </c>
      <c r="P845" s="2" t="s">
        <v>90</v>
      </c>
      <c r="Q845" s="2" t="s">
        <v>468</v>
      </c>
      <c r="R845">
        <v>0</v>
      </c>
      <c r="S845">
        <v>0</v>
      </c>
      <c r="T845" s="2" t="s">
        <v>39</v>
      </c>
      <c r="U845" s="2" t="s">
        <v>10969</v>
      </c>
    </row>
    <row r="846" spans="1:21">
      <c r="A846">
        <v>58</v>
      </c>
      <c r="B846" s="2" t="s">
        <v>20</v>
      </c>
      <c r="C846" s="2" t="s">
        <v>31</v>
      </c>
      <c r="D846" s="2" t="s">
        <v>32</v>
      </c>
      <c r="E846">
        <v>24210</v>
      </c>
      <c r="F846">
        <v>681</v>
      </c>
      <c r="G846">
        <v>14227</v>
      </c>
      <c r="H846" s="2" t="s">
        <v>23</v>
      </c>
      <c r="I846" s="2" t="s">
        <v>24</v>
      </c>
      <c r="J846">
        <v>2</v>
      </c>
      <c r="K846" s="2" t="s">
        <v>35</v>
      </c>
      <c r="L846">
        <v>0.59</v>
      </c>
      <c r="M846">
        <v>249329</v>
      </c>
      <c r="N846">
        <v>0</v>
      </c>
      <c r="O846" s="2" t="s">
        <v>1159</v>
      </c>
      <c r="P846" s="2" t="s">
        <v>61</v>
      </c>
      <c r="Q846" s="2" t="s">
        <v>130</v>
      </c>
      <c r="R846">
        <v>1</v>
      </c>
      <c r="S846">
        <v>1</v>
      </c>
      <c r="T846" s="2" t="s">
        <v>39</v>
      </c>
      <c r="U846" s="2" t="s">
        <v>10966</v>
      </c>
    </row>
    <row r="847" spans="1:21">
      <c r="A847">
        <v>39</v>
      </c>
      <c r="B847" s="2" t="s">
        <v>40</v>
      </c>
      <c r="C847" s="2" t="s">
        <v>82</v>
      </c>
      <c r="D847" s="2" t="s">
        <v>42</v>
      </c>
      <c r="E847">
        <v>78841</v>
      </c>
      <c r="F847">
        <v>665</v>
      </c>
      <c r="G847">
        <v>30012</v>
      </c>
      <c r="H847" s="2" t="s">
        <v>23</v>
      </c>
      <c r="I847" s="2" t="s">
        <v>24</v>
      </c>
      <c r="J847">
        <v>10</v>
      </c>
      <c r="K847" s="2" t="s">
        <v>35</v>
      </c>
      <c r="L847">
        <v>0.5</v>
      </c>
      <c r="M847">
        <v>223191</v>
      </c>
      <c r="N847">
        <v>3</v>
      </c>
      <c r="O847" s="2" t="s">
        <v>1160</v>
      </c>
      <c r="P847" s="2" t="s">
        <v>45</v>
      </c>
      <c r="Q847" s="2" t="s">
        <v>221</v>
      </c>
      <c r="R847">
        <v>0</v>
      </c>
      <c r="S847">
        <v>0</v>
      </c>
      <c r="T847" s="2" t="s">
        <v>29</v>
      </c>
      <c r="U847" s="2" t="s">
        <v>10966</v>
      </c>
    </row>
    <row r="848" spans="1:21">
      <c r="A848">
        <v>18</v>
      </c>
      <c r="B848" s="2" t="s">
        <v>30</v>
      </c>
      <c r="C848" s="2" t="s">
        <v>31</v>
      </c>
      <c r="D848" s="2" t="s">
        <v>42</v>
      </c>
      <c r="E848">
        <v>117270</v>
      </c>
      <c r="F848">
        <v>639</v>
      </c>
      <c r="G848">
        <v>12351</v>
      </c>
      <c r="H848" s="2" t="s">
        <v>23</v>
      </c>
      <c r="I848" s="2" t="s">
        <v>58</v>
      </c>
      <c r="J848">
        <v>1</v>
      </c>
      <c r="K848" s="2" t="s">
        <v>25</v>
      </c>
      <c r="L848">
        <v>0.17</v>
      </c>
      <c r="M848">
        <v>186272</v>
      </c>
      <c r="N848">
        <v>4</v>
      </c>
      <c r="O848" s="2" t="s">
        <v>1161</v>
      </c>
      <c r="P848" s="2" t="s">
        <v>144</v>
      </c>
      <c r="Q848" s="2" t="s">
        <v>240</v>
      </c>
      <c r="R848">
        <v>3</v>
      </c>
      <c r="S848">
        <v>2</v>
      </c>
      <c r="T848" s="2" t="s">
        <v>39</v>
      </c>
      <c r="U848" s="2" t="s">
        <v>10971</v>
      </c>
    </row>
    <row r="849" spans="1:21">
      <c r="A849">
        <v>39</v>
      </c>
      <c r="B849" s="2" t="s">
        <v>40</v>
      </c>
      <c r="C849" s="2" t="s">
        <v>31</v>
      </c>
      <c r="D849" s="2" t="s">
        <v>69</v>
      </c>
      <c r="E849">
        <v>78168</v>
      </c>
      <c r="F849">
        <v>700</v>
      </c>
      <c r="G849">
        <v>20173</v>
      </c>
      <c r="H849" s="2" t="s">
        <v>43</v>
      </c>
      <c r="I849" s="2" t="s">
        <v>58</v>
      </c>
      <c r="J849">
        <v>5</v>
      </c>
      <c r="K849" s="2" t="s">
        <v>48</v>
      </c>
      <c r="L849">
        <v>0.41</v>
      </c>
      <c r="M849">
        <v>67339</v>
      </c>
      <c r="N849">
        <v>1</v>
      </c>
      <c r="O849" s="2" t="s">
        <v>123</v>
      </c>
      <c r="P849" s="2" t="s">
        <v>337</v>
      </c>
      <c r="Q849" s="2" t="s">
        <v>695</v>
      </c>
      <c r="R849">
        <v>0</v>
      </c>
      <c r="S849">
        <v>1</v>
      </c>
      <c r="T849" s="2" t="s">
        <v>29</v>
      </c>
      <c r="U849" s="2" t="s">
        <v>10967</v>
      </c>
    </row>
    <row r="850" spans="1:21">
      <c r="A850">
        <v>40</v>
      </c>
      <c r="B850" s="2" t="s">
        <v>30</v>
      </c>
      <c r="C850" s="2" t="s">
        <v>41</v>
      </c>
      <c r="D850" s="2" t="s">
        <v>22</v>
      </c>
      <c r="E850">
        <v>41323</v>
      </c>
      <c r="F850">
        <v>627</v>
      </c>
      <c r="G850">
        <v>45691</v>
      </c>
      <c r="H850" s="2" t="s">
        <v>47</v>
      </c>
      <c r="I850" s="2" t="s">
        <v>24</v>
      </c>
      <c r="J850">
        <v>17</v>
      </c>
      <c r="K850" s="2" t="s">
        <v>59</v>
      </c>
      <c r="L850">
        <v>0.33</v>
      </c>
      <c r="M850">
        <v>272492</v>
      </c>
      <c r="N850">
        <v>3</v>
      </c>
      <c r="O850" s="2" t="s">
        <v>602</v>
      </c>
      <c r="P850" s="2" t="s">
        <v>237</v>
      </c>
      <c r="Q850" s="2" t="s">
        <v>673</v>
      </c>
      <c r="R850">
        <v>3</v>
      </c>
      <c r="S850">
        <v>1</v>
      </c>
      <c r="T850" s="2" t="s">
        <v>39</v>
      </c>
      <c r="U850" s="2" t="s">
        <v>10969</v>
      </c>
    </row>
    <row r="851" spans="1:21">
      <c r="A851">
        <v>59</v>
      </c>
      <c r="B851" s="2" t="s">
        <v>20</v>
      </c>
      <c r="C851" s="2" t="s">
        <v>21</v>
      </c>
      <c r="D851" s="2" t="s">
        <v>69</v>
      </c>
      <c r="E851">
        <v>41164</v>
      </c>
      <c r="F851">
        <v>699</v>
      </c>
      <c r="G851">
        <v>18142</v>
      </c>
      <c r="H851" s="2" t="s">
        <v>43</v>
      </c>
      <c r="I851" s="2" t="s">
        <v>34</v>
      </c>
      <c r="J851">
        <v>17</v>
      </c>
      <c r="K851" s="2" t="s">
        <v>48</v>
      </c>
      <c r="L851">
        <v>0.16</v>
      </c>
      <c r="M851">
        <v>108611</v>
      </c>
      <c r="N851">
        <v>2</v>
      </c>
      <c r="O851" s="2" t="s">
        <v>1162</v>
      </c>
      <c r="P851" s="2" t="s">
        <v>84</v>
      </c>
      <c r="Q851" s="2" t="s">
        <v>1042</v>
      </c>
      <c r="R851">
        <v>3</v>
      </c>
      <c r="S851">
        <v>1</v>
      </c>
      <c r="T851" s="2" t="s">
        <v>39</v>
      </c>
      <c r="U851" s="2" t="s">
        <v>10969</v>
      </c>
    </row>
    <row r="852" spans="1:21">
      <c r="A852">
        <v>67</v>
      </c>
      <c r="B852" s="2" t="s">
        <v>40</v>
      </c>
      <c r="C852" s="2" t="s">
        <v>41</v>
      </c>
      <c r="D852" s="2" t="s">
        <v>32</v>
      </c>
      <c r="E852">
        <v>89519</v>
      </c>
      <c r="F852">
        <v>634</v>
      </c>
      <c r="G852">
        <v>27450.01</v>
      </c>
      <c r="H852" s="2" t="s">
        <v>23</v>
      </c>
      <c r="I852" s="2" t="s">
        <v>58</v>
      </c>
      <c r="J852">
        <v>0</v>
      </c>
      <c r="K852" s="2" t="s">
        <v>35</v>
      </c>
      <c r="L852">
        <v>0.41</v>
      </c>
      <c r="M852">
        <v>47305</v>
      </c>
      <c r="N852">
        <v>4</v>
      </c>
      <c r="O852" s="2" t="s">
        <v>1163</v>
      </c>
      <c r="P852" s="2" t="s">
        <v>174</v>
      </c>
      <c r="Q852" s="2" t="s">
        <v>755</v>
      </c>
      <c r="R852">
        <v>0</v>
      </c>
      <c r="S852">
        <v>2</v>
      </c>
      <c r="T852" s="2" t="s">
        <v>39</v>
      </c>
      <c r="U852" s="2" t="s">
        <v>10966</v>
      </c>
    </row>
    <row r="853" spans="1:21">
      <c r="A853">
        <v>23</v>
      </c>
      <c r="B853" s="2" t="s">
        <v>20</v>
      </c>
      <c r="C853" s="2" t="s">
        <v>31</v>
      </c>
      <c r="D853" s="2" t="s">
        <v>69</v>
      </c>
      <c r="E853">
        <v>86097</v>
      </c>
      <c r="F853">
        <v>699</v>
      </c>
      <c r="G853">
        <v>8353</v>
      </c>
      <c r="H853" s="2" t="s">
        <v>43</v>
      </c>
      <c r="I853" s="2" t="s">
        <v>58</v>
      </c>
      <c r="J853">
        <v>19</v>
      </c>
      <c r="K853" s="2" t="s">
        <v>25</v>
      </c>
      <c r="L853">
        <v>0.1</v>
      </c>
      <c r="M853">
        <v>123570</v>
      </c>
      <c r="N853">
        <v>1</v>
      </c>
      <c r="O853" s="2" t="s">
        <v>1164</v>
      </c>
      <c r="P853" s="2" t="s">
        <v>119</v>
      </c>
      <c r="Q853" s="2" t="s">
        <v>354</v>
      </c>
      <c r="R853">
        <v>2</v>
      </c>
      <c r="S853">
        <v>2</v>
      </c>
      <c r="T853" s="2" t="s">
        <v>39</v>
      </c>
      <c r="U853" s="2" t="s">
        <v>10966</v>
      </c>
    </row>
    <row r="854" spans="1:21">
      <c r="A854">
        <v>60</v>
      </c>
      <c r="B854" s="2" t="s">
        <v>40</v>
      </c>
      <c r="C854" s="2" t="s">
        <v>31</v>
      </c>
      <c r="D854" s="2" t="s">
        <v>22</v>
      </c>
      <c r="E854">
        <v>88197</v>
      </c>
      <c r="F854">
        <v>651</v>
      </c>
      <c r="G854">
        <v>12371</v>
      </c>
      <c r="H854" s="2" t="s">
        <v>47</v>
      </c>
      <c r="I854" s="2" t="s">
        <v>34</v>
      </c>
      <c r="J854">
        <v>9</v>
      </c>
      <c r="K854" s="2" t="s">
        <v>25</v>
      </c>
      <c r="L854">
        <v>0.17</v>
      </c>
      <c r="M854">
        <v>212217</v>
      </c>
      <c r="N854">
        <v>2</v>
      </c>
      <c r="O854" s="2" t="s">
        <v>1165</v>
      </c>
      <c r="P854" s="2" t="s">
        <v>124</v>
      </c>
      <c r="Q854" s="2" t="s">
        <v>407</v>
      </c>
      <c r="R854">
        <v>4</v>
      </c>
      <c r="S854">
        <v>2</v>
      </c>
      <c r="T854" s="2" t="s">
        <v>39</v>
      </c>
      <c r="U854" s="2" t="s">
        <v>10971</v>
      </c>
    </row>
    <row r="855" spans="1:21">
      <c r="A855">
        <v>31</v>
      </c>
      <c r="B855" s="2" t="s">
        <v>40</v>
      </c>
      <c r="C855" s="2" t="s">
        <v>21</v>
      </c>
      <c r="D855" s="2" t="s">
        <v>42</v>
      </c>
      <c r="E855">
        <v>69933.399999999994</v>
      </c>
      <c r="F855">
        <v>714</v>
      </c>
      <c r="G855">
        <v>39716</v>
      </c>
      <c r="H855" s="2" t="s">
        <v>23</v>
      </c>
      <c r="I855" s="2" t="s">
        <v>24</v>
      </c>
      <c r="J855">
        <v>17</v>
      </c>
      <c r="K855" s="2" t="s">
        <v>48</v>
      </c>
      <c r="L855">
        <v>0.45</v>
      </c>
      <c r="M855">
        <v>71810</v>
      </c>
      <c r="N855">
        <v>2</v>
      </c>
      <c r="O855" s="2" t="s">
        <v>1166</v>
      </c>
      <c r="P855" s="2" t="s">
        <v>253</v>
      </c>
      <c r="Q855" s="2" t="s">
        <v>183</v>
      </c>
      <c r="R855">
        <v>3</v>
      </c>
      <c r="S855">
        <v>0</v>
      </c>
      <c r="T855" s="2" t="s">
        <v>81</v>
      </c>
      <c r="U855" s="2" t="s">
        <v>10969</v>
      </c>
    </row>
    <row r="856" spans="1:21">
      <c r="A856">
        <v>26</v>
      </c>
      <c r="B856" s="2" t="s">
        <v>30</v>
      </c>
      <c r="C856" s="2" t="s">
        <v>41</v>
      </c>
      <c r="D856" s="2" t="s">
        <v>32</v>
      </c>
      <c r="E856">
        <v>103481</v>
      </c>
      <c r="F856">
        <v>747</v>
      </c>
      <c r="G856">
        <v>28878</v>
      </c>
      <c r="H856" s="2" t="s">
        <v>43</v>
      </c>
      <c r="I856" s="2" t="s">
        <v>58</v>
      </c>
      <c r="J856">
        <v>2</v>
      </c>
      <c r="K856" s="2" t="s">
        <v>59</v>
      </c>
      <c r="L856">
        <v>0.35</v>
      </c>
      <c r="M856">
        <v>40295</v>
      </c>
      <c r="N856">
        <v>2</v>
      </c>
      <c r="O856" s="2" t="s">
        <v>1167</v>
      </c>
      <c r="P856" s="2" t="s">
        <v>74</v>
      </c>
      <c r="Q856" s="2" t="s">
        <v>297</v>
      </c>
      <c r="R856">
        <v>4</v>
      </c>
      <c r="S856">
        <v>1</v>
      </c>
      <c r="T856" s="2" t="s">
        <v>29</v>
      </c>
      <c r="U856" s="2" t="s">
        <v>10966</v>
      </c>
    </row>
    <row r="857" spans="1:21">
      <c r="A857">
        <v>43</v>
      </c>
      <c r="B857" s="2" t="s">
        <v>20</v>
      </c>
      <c r="C857" s="2" t="s">
        <v>41</v>
      </c>
      <c r="D857" s="2" t="s">
        <v>22</v>
      </c>
      <c r="E857">
        <v>80914</v>
      </c>
      <c r="F857">
        <v>781</v>
      </c>
      <c r="G857">
        <v>27450.01</v>
      </c>
      <c r="H857" s="2" t="s">
        <v>33</v>
      </c>
      <c r="I857" s="2" t="s">
        <v>34</v>
      </c>
      <c r="J857">
        <v>15</v>
      </c>
      <c r="K857" s="2" t="s">
        <v>35</v>
      </c>
      <c r="L857">
        <v>0.6</v>
      </c>
      <c r="M857">
        <v>233489</v>
      </c>
      <c r="N857">
        <v>3</v>
      </c>
      <c r="O857" s="2" t="s">
        <v>1168</v>
      </c>
      <c r="P857" s="2" t="s">
        <v>166</v>
      </c>
      <c r="Q857" s="2" t="s">
        <v>442</v>
      </c>
      <c r="R857">
        <v>1</v>
      </c>
      <c r="S857">
        <v>2</v>
      </c>
      <c r="T857" s="2" t="s">
        <v>39</v>
      </c>
      <c r="U857" s="2" t="s">
        <v>10966</v>
      </c>
    </row>
    <row r="858" spans="1:21">
      <c r="A858">
        <v>31</v>
      </c>
      <c r="B858" s="2" t="s">
        <v>40</v>
      </c>
      <c r="C858" s="2" t="s">
        <v>41</v>
      </c>
      <c r="D858" s="2" t="s">
        <v>42</v>
      </c>
      <c r="E858">
        <v>49461</v>
      </c>
      <c r="F858">
        <v>666</v>
      </c>
      <c r="G858">
        <v>27450.01</v>
      </c>
      <c r="H858" s="2" t="s">
        <v>47</v>
      </c>
      <c r="I858" s="2" t="s">
        <v>34</v>
      </c>
      <c r="J858">
        <v>0</v>
      </c>
      <c r="K858" s="2" t="s">
        <v>48</v>
      </c>
      <c r="L858">
        <v>0.21</v>
      </c>
      <c r="M858">
        <v>262098</v>
      </c>
      <c r="N858">
        <v>1</v>
      </c>
      <c r="O858" s="2" t="s">
        <v>1169</v>
      </c>
      <c r="P858" s="2" t="s">
        <v>166</v>
      </c>
      <c r="Q858" s="2" t="s">
        <v>490</v>
      </c>
      <c r="R858">
        <v>4</v>
      </c>
      <c r="S858">
        <v>1</v>
      </c>
      <c r="T858" s="2" t="s">
        <v>39</v>
      </c>
      <c r="U858" s="2" t="s">
        <v>10966</v>
      </c>
    </row>
    <row r="859" spans="1:21">
      <c r="A859">
        <v>52</v>
      </c>
      <c r="B859" s="2" t="s">
        <v>30</v>
      </c>
      <c r="C859" s="2" t="s">
        <v>31</v>
      </c>
      <c r="D859" s="2" t="s">
        <v>42</v>
      </c>
      <c r="E859">
        <v>49080</v>
      </c>
      <c r="F859">
        <v>644</v>
      </c>
      <c r="G859">
        <v>27450.01</v>
      </c>
      <c r="H859" s="2" t="s">
        <v>23</v>
      </c>
      <c r="I859" s="2" t="s">
        <v>58</v>
      </c>
      <c r="J859">
        <v>15</v>
      </c>
      <c r="K859" s="2" t="s">
        <v>59</v>
      </c>
      <c r="L859">
        <v>0.41</v>
      </c>
      <c r="M859">
        <v>218987</v>
      </c>
      <c r="N859">
        <v>3</v>
      </c>
      <c r="O859" s="2" t="s">
        <v>1170</v>
      </c>
      <c r="P859" s="2" t="s">
        <v>50</v>
      </c>
      <c r="Q859" s="2" t="s">
        <v>248</v>
      </c>
      <c r="R859">
        <v>0</v>
      </c>
      <c r="S859">
        <v>0</v>
      </c>
      <c r="T859" s="2" t="s">
        <v>39</v>
      </c>
      <c r="U859" s="2" t="s">
        <v>10969</v>
      </c>
    </row>
    <row r="860" spans="1:21">
      <c r="A860">
        <v>68</v>
      </c>
      <c r="B860" s="2" t="s">
        <v>30</v>
      </c>
      <c r="C860" s="2" t="s">
        <v>21</v>
      </c>
      <c r="D860" s="2" t="s">
        <v>32</v>
      </c>
      <c r="E860">
        <v>67324</v>
      </c>
      <c r="F860">
        <v>729</v>
      </c>
      <c r="G860">
        <v>27450.01</v>
      </c>
      <c r="H860" s="2" t="s">
        <v>47</v>
      </c>
      <c r="I860" s="2" t="s">
        <v>24</v>
      </c>
      <c r="J860">
        <v>19</v>
      </c>
      <c r="K860" s="2" t="s">
        <v>25</v>
      </c>
      <c r="L860">
        <v>0.28999999999999998</v>
      </c>
      <c r="M860">
        <v>159741.5</v>
      </c>
      <c r="N860">
        <v>2</v>
      </c>
      <c r="O860" s="2" t="s">
        <v>1171</v>
      </c>
      <c r="P860" s="2" t="s">
        <v>207</v>
      </c>
      <c r="Q860" s="2" t="s">
        <v>221</v>
      </c>
      <c r="R860">
        <v>1</v>
      </c>
      <c r="S860">
        <v>1</v>
      </c>
      <c r="T860" s="2" t="s">
        <v>81</v>
      </c>
      <c r="U860" s="2" t="s">
        <v>10966</v>
      </c>
    </row>
    <row r="861" spans="1:21">
      <c r="A861">
        <v>22</v>
      </c>
      <c r="B861" s="2" t="s">
        <v>20</v>
      </c>
      <c r="C861" s="2" t="s">
        <v>41</v>
      </c>
      <c r="D861" s="2" t="s">
        <v>32</v>
      </c>
      <c r="E861">
        <v>61745</v>
      </c>
      <c r="F861">
        <v>699</v>
      </c>
      <c r="G861">
        <v>12254</v>
      </c>
      <c r="H861" s="2" t="s">
        <v>23</v>
      </c>
      <c r="I861" s="2" t="s">
        <v>24</v>
      </c>
      <c r="J861">
        <v>16</v>
      </c>
      <c r="K861" s="2" t="s">
        <v>59</v>
      </c>
      <c r="L861">
        <v>0.35</v>
      </c>
      <c r="M861">
        <v>159741.5</v>
      </c>
      <c r="N861">
        <v>4</v>
      </c>
      <c r="O861" s="2" t="s">
        <v>1172</v>
      </c>
      <c r="P861" s="2" t="s">
        <v>179</v>
      </c>
      <c r="Q861" s="2" t="s">
        <v>217</v>
      </c>
      <c r="R861">
        <v>2</v>
      </c>
      <c r="S861">
        <v>0</v>
      </c>
      <c r="T861" s="2" t="s">
        <v>29</v>
      </c>
      <c r="U861" s="2" t="s">
        <v>10969</v>
      </c>
    </row>
    <row r="862" spans="1:21">
      <c r="A862">
        <v>28</v>
      </c>
      <c r="B862" s="2" t="s">
        <v>40</v>
      </c>
      <c r="C862" s="2" t="s">
        <v>21</v>
      </c>
      <c r="D862" s="2" t="s">
        <v>22</v>
      </c>
      <c r="E862">
        <v>27585</v>
      </c>
      <c r="F862">
        <v>699</v>
      </c>
      <c r="G862">
        <v>5748</v>
      </c>
      <c r="H862" s="2" t="s">
        <v>43</v>
      </c>
      <c r="I862" s="2" t="s">
        <v>24</v>
      </c>
      <c r="J862">
        <v>12</v>
      </c>
      <c r="K862" s="2" t="s">
        <v>35</v>
      </c>
      <c r="L862">
        <v>0.48</v>
      </c>
      <c r="M862">
        <v>159741.5</v>
      </c>
      <c r="N862">
        <v>2</v>
      </c>
      <c r="O862" s="2" t="s">
        <v>1173</v>
      </c>
      <c r="P862" s="2" t="s">
        <v>289</v>
      </c>
      <c r="Q862" s="2" t="s">
        <v>420</v>
      </c>
      <c r="R862">
        <v>4</v>
      </c>
      <c r="S862">
        <v>1</v>
      </c>
      <c r="T862" s="2" t="s">
        <v>39</v>
      </c>
      <c r="U862" s="2" t="s">
        <v>10966</v>
      </c>
    </row>
    <row r="863" spans="1:21">
      <c r="A863">
        <v>68</v>
      </c>
      <c r="B863" s="2" t="s">
        <v>40</v>
      </c>
      <c r="C863" s="2" t="s">
        <v>82</v>
      </c>
      <c r="D863" s="2" t="s">
        <v>22</v>
      </c>
      <c r="E863">
        <v>115278</v>
      </c>
      <c r="F863">
        <v>689</v>
      </c>
      <c r="G863">
        <v>49869</v>
      </c>
      <c r="H863" s="2" t="s">
        <v>43</v>
      </c>
      <c r="I863" s="2" t="s">
        <v>58</v>
      </c>
      <c r="J863">
        <v>5</v>
      </c>
      <c r="K863" s="2" t="s">
        <v>35</v>
      </c>
      <c r="L863">
        <v>0.57999999999999996</v>
      </c>
      <c r="M863">
        <v>159741.5</v>
      </c>
      <c r="N863">
        <v>4</v>
      </c>
      <c r="O863" s="2" t="s">
        <v>991</v>
      </c>
      <c r="P863" s="2" t="s">
        <v>106</v>
      </c>
      <c r="Q863" s="2" t="s">
        <v>886</v>
      </c>
      <c r="R863">
        <v>3</v>
      </c>
      <c r="S863">
        <v>2</v>
      </c>
      <c r="T863" s="2" t="s">
        <v>29</v>
      </c>
      <c r="U863" s="2" t="s">
        <v>10966</v>
      </c>
    </row>
    <row r="864" spans="1:21">
      <c r="A864">
        <v>40</v>
      </c>
      <c r="B864" s="2" t="s">
        <v>30</v>
      </c>
      <c r="C864" s="2" t="s">
        <v>21</v>
      </c>
      <c r="D864" s="2" t="s">
        <v>22</v>
      </c>
      <c r="E864">
        <v>72513</v>
      </c>
      <c r="F864">
        <v>714</v>
      </c>
      <c r="G864">
        <v>6759</v>
      </c>
      <c r="H864" s="2" t="s">
        <v>47</v>
      </c>
      <c r="I864" s="2" t="s">
        <v>24</v>
      </c>
      <c r="J864">
        <v>14</v>
      </c>
      <c r="K864" s="2" t="s">
        <v>59</v>
      </c>
      <c r="L864">
        <v>0.27</v>
      </c>
      <c r="M864">
        <v>196620</v>
      </c>
      <c r="N864">
        <v>3</v>
      </c>
      <c r="O864" s="2" t="s">
        <v>1174</v>
      </c>
      <c r="P864" s="2" t="s">
        <v>347</v>
      </c>
      <c r="Q864" s="2" t="s">
        <v>528</v>
      </c>
      <c r="R864">
        <v>4</v>
      </c>
      <c r="S864">
        <v>0</v>
      </c>
      <c r="T864" s="2" t="s">
        <v>39</v>
      </c>
      <c r="U864" s="2" t="s">
        <v>10968</v>
      </c>
    </row>
    <row r="865" spans="1:21">
      <c r="A865">
        <v>18</v>
      </c>
      <c r="B865" s="2" t="s">
        <v>40</v>
      </c>
      <c r="C865" s="2" t="s">
        <v>41</v>
      </c>
      <c r="D865" s="2" t="s">
        <v>22</v>
      </c>
      <c r="E865">
        <v>69933.399999999994</v>
      </c>
      <c r="F865">
        <v>699</v>
      </c>
      <c r="G865">
        <v>32113</v>
      </c>
      <c r="H865" s="2" t="s">
        <v>43</v>
      </c>
      <c r="I865" s="2" t="s">
        <v>34</v>
      </c>
      <c r="J865">
        <v>2</v>
      </c>
      <c r="K865" s="2" t="s">
        <v>48</v>
      </c>
      <c r="L865">
        <v>0.16</v>
      </c>
      <c r="M865">
        <v>50047</v>
      </c>
      <c r="N865">
        <v>3</v>
      </c>
      <c r="O865" s="2" t="s">
        <v>1175</v>
      </c>
      <c r="P865" s="2" t="s">
        <v>308</v>
      </c>
      <c r="Q865" s="2" t="s">
        <v>177</v>
      </c>
      <c r="R865">
        <v>2</v>
      </c>
      <c r="S865">
        <v>1</v>
      </c>
      <c r="T865" s="2" t="s">
        <v>39</v>
      </c>
      <c r="U865" s="2" t="s">
        <v>10966</v>
      </c>
    </row>
    <row r="866" spans="1:21">
      <c r="A866">
        <v>43</v>
      </c>
      <c r="B866" s="2" t="s">
        <v>40</v>
      </c>
      <c r="C866" s="2" t="s">
        <v>31</v>
      </c>
      <c r="D866" s="2" t="s">
        <v>69</v>
      </c>
      <c r="E866">
        <v>118162</v>
      </c>
      <c r="F866">
        <v>684</v>
      </c>
      <c r="G866">
        <v>20698</v>
      </c>
      <c r="H866" s="2" t="s">
        <v>47</v>
      </c>
      <c r="I866" s="2" t="s">
        <v>24</v>
      </c>
      <c r="J866">
        <v>2</v>
      </c>
      <c r="K866" s="2" t="s">
        <v>25</v>
      </c>
      <c r="L866">
        <v>0.32</v>
      </c>
      <c r="M866">
        <v>283288</v>
      </c>
      <c r="N866">
        <v>3</v>
      </c>
      <c r="O866" s="2" t="s">
        <v>1176</v>
      </c>
      <c r="P866" s="2" t="s">
        <v>239</v>
      </c>
      <c r="Q866" s="2" t="s">
        <v>632</v>
      </c>
      <c r="R866">
        <v>2</v>
      </c>
      <c r="S866">
        <v>1</v>
      </c>
      <c r="T866" s="2" t="s">
        <v>81</v>
      </c>
      <c r="U866" s="2" t="s">
        <v>10971</v>
      </c>
    </row>
    <row r="867" spans="1:21">
      <c r="A867">
        <v>20</v>
      </c>
      <c r="B867" s="2" t="s">
        <v>30</v>
      </c>
      <c r="C867" s="2" t="s">
        <v>41</v>
      </c>
      <c r="D867" s="2" t="s">
        <v>42</v>
      </c>
      <c r="E867">
        <v>76188</v>
      </c>
      <c r="F867">
        <v>689</v>
      </c>
      <c r="G867">
        <v>17041</v>
      </c>
      <c r="H867" s="2" t="s">
        <v>43</v>
      </c>
      <c r="I867" s="2" t="s">
        <v>58</v>
      </c>
      <c r="J867">
        <v>4</v>
      </c>
      <c r="K867" s="2" t="s">
        <v>59</v>
      </c>
      <c r="L867">
        <v>0.42</v>
      </c>
      <c r="M867">
        <v>267248</v>
      </c>
      <c r="N867">
        <v>1</v>
      </c>
      <c r="O867" s="2" t="s">
        <v>1177</v>
      </c>
      <c r="P867" s="2" t="s">
        <v>163</v>
      </c>
      <c r="Q867" s="2" t="s">
        <v>824</v>
      </c>
      <c r="R867">
        <v>4</v>
      </c>
      <c r="S867">
        <v>0</v>
      </c>
      <c r="T867" s="2" t="s">
        <v>39</v>
      </c>
      <c r="U867" s="2" t="s">
        <v>10966</v>
      </c>
    </row>
    <row r="868" spans="1:21">
      <c r="A868">
        <v>27</v>
      </c>
      <c r="B868" s="2" t="s">
        <v>30</v>
      </c>
      <c r="C868" s="2" t="s">
        <v>21</v>
      </c>
      <c r="D868" s="2" t="s">
        <v>42</v>
      </c>
      <c r="E868">
        <v>60670</v>
      </c>
      <c r="F868">
        <v>699</v>
      </c>
      <c r="G868">
        <v>14476</v>
      </c>
      <c r="H868" s="2" t="s">
        <v>33</v>
      </c>
      <c r="I868" s="2" t="s">
        <v>58</v>
      </c>
      <c r="J868">
        <v>14</v>
      </c>
      <c r="K868" s="2" t="s">
        <v>59</v>
      </c>
      <c r="L868">
        <v>0.27</v>
      </c>
      <c r="M868">
        <v>139802</v>
      </c>
      <c r="N868">
        <v>4</v>
      </c>
      <c r="O868" s="2" t="s">
        <v>1178</v>
      </c>
      <c r="P868" s="2" t="s">
        <v>271</v>
      </c>
      <c r="Q868" s="2" t="s">
        <v>826</v>
      </c>
      <c r="R868">
        <v>2</v>
      </c>
      <c r="S868">
        <v>0</v>
      </c>
      <c r="T868" s="2" t="s">
        <v>29</v>
      </c>
      <c r="U868" s="2" t="s">
        <v>10970</v>
      </c>
    </row>
    <row r="869" spans="1:21">
      <c r="A869">
        <v>32</v>
      </c>
      <c r="B869" s="2" t="s">
        <v>30</v>
      </c>
      <c r="C869" s="2" t="s">
        <v>82</v>
      </c>
      <c r="D869" s="2" t="s">
        <v>32</v>
      </c>
      <c r="E869">
        <v>97982</v>
      </c>
      <c r="F869">
        <v>600</v>
      </c>
      <c r="G869">
        <v>18354</v>
      </c>
      <c r="H869" s="2" t="s">
        <v>43</v>
      </c>
      <c r="I869" s="2" t="s">
        <v>34</v>
      </c>
      <c r="J869">
        <v>15</v>
      </c>
      <c r="K869" s="2" t="s">
        <v>59</v>
      </c>
      <c r="L869">
        <v>0.46</v>
      </c>
      <c r="M869">
        <v>212475</v>
      </c>
      <c r="N869">
        <v>2</v>
      </c>
      <c r="O869" s="2" t="s">
        <v>1179</v>
      </c>
      <c r="P869" s="2" t="s">
        <v>174</v>
      </c>
      <c r="Q869" s="2" t="s">
        <v>940</v>
      </c>
      <c r="R869">
        <v>4</v>
      </c>
      <c r="S869">
        <v>1</v>
      </c>
      <c r="T869" s="2" t="s">
        <v>29</v>
      </c>
      <c r="U869" s="2" t="s">
        <v>10969</v>
      </c>
    </row>
    <row r="870" spans="1:21">
      <c r="A870">
        <v>37</v>
      </c>
      <c r="B870" s="2" t="s">
        <v>30</v>
      </c>
      <c r="C870" s="2" t="s">
        <v>21</v>
      </c>
      <c r="D870" s="2" t="s">
        <v>22</v>
      </c>
      <c r="E870">
        <v>20737</v>
      </c>
      <c r="F870">
        <v>631</v>
      </c>
      <c r="G870">
        <v>34576</v>
      </c>
      <c r="H870" s="2" t="s">
        <v>43</v>
      </c>
      <c r="I870" s="2" t="s">
        <v>24</v>
      </c>
      <c r="J870">
        <v>11</v>
      </c>
      <c r="K870" s="2" t="s">
        <v>35</v>
      </c>
      <c r="L870">
        <v>0.51</v>
      </c>
      <c r="M870">
        <v>282015</v>
      </c>
      <c r="N870">
        <v>2</v>
      </c>
      <c r="O870" s="2" t="s">
        <v>1180</v>
      </c>
      <c r="P870" s="2" t="s">
        <v>67</v>
      </c>
      <c r="Q870" s="2" t="s">
        <v>622</v>
      </c>
      <c r="R870">
        <v>2</v>
      </c>
      <c r="S870">
        <v>1</v>
      </c>
      <c r="T870" s="2" t="s">
        <v>29</v>
      </c>
      <c r="U870" s="2" t="s">
        <v>10966</v>
      </c>
    </row>
    <row r="871" spans="1:21">
      <c r="A871">
        <v>64</v>
      </c>
      <c r="B871" s="2" t="s">
        <v>40</v>
      </c>
      <c r="C871" s="2" t="s">
        <v>31</v>
      </c>
      <c r="D871" s="2" t="s">
        <v>42</v>
      </c>
      <c r="E871">
        <v>86612</v>
      </c>
      <c r="F871">
        <v>627</v>
      </c>
      <c r="G871">
        <v>30674</v>
      </c>
      <c r="H871" s="2" t="s">
        <v>47</v>
      </c>
      <c r="I871" s="2" t="s">
        <v>34</v>
      </c>
      <c r="J871">
        <v>7</v>
      </c>
      <c r="K871" s="2" t="s">
        <v>59</v>
      </c>
      <c r="L871">
        <v>0.36</v>
      </c>
      <c r="M871">
        <v>58414</v>
      </c>
      <c r="N871">
        <v>0</v>
      </c>
      <c r="O871" s="2" t="s">
        <v>1181</v>
      </c>
      <c r="P871" s="2" t="s">
        <v>169</v>
      </c>
      <c r="Q871" s="2" t="s">
        <v>820</v>
      </c>
      <c r="R871">
        <v>1</v>
      </c>
      <c r="S871">
        <v>0</v>
      </c>
      <c r="T871" s="2" t="s">
        <v>29</v>
      </c>
      <c r="U871" s="2" t="s">
        <v>10966</v>
      </c>
    </row>
    <row r="872" spans="1:21">
      <c r="A872">
        <v>32</v>
      </c>
      <c r="B872" s="2" t="s">
        <v>30</v>
      </c>
      <c r="C872" s="2" t="s">
        <v>41</v>
      </c>
      <c r="D872" s="2" t="s">
        <v>69</v>
      </c>
      <c r="E872">
        <v>59882</v>
      </c>
      <c r="F872">
        <v>603</v>
      </c>
      <c r="G872">
        <v>42289</v>
      </c>
      <c r="H872" s="2" t="s">
        <v>33</v>
      </c>
      <c r="I872" s="2" t="s">
        <v>58</v>
      </c>
      <c r="J872">
        <v>11</v>
      </c>
      <c r="K872" s="2" t="s">
        <v>48</v>
      </c>
      <c r="L872">
        <v>0.39</v>
      </c>
      <c r="M872">
        <v>189326</v>
      </c>
      <c r="N872">
        <v>2</v>
      </c>
      <c r="O872" s="2" t="s">
        <v>1182</v>
      </c>
      <c r="P872" s="2" t="s">
        <v>84</v>
      </c>
      <c r="Q872" s="2" t="s">
        <v>177</v>
      </c>
      <c r="R872">
        <v>0</v>
      </c>
      <c r="S872">
        <v>1</v>
      </c>
      <c r="T872" s="2" t="s">
        <v>81</v>
      </c>
      <c r="U872" s="2" t="s">
        <v>10969</v>
      </c>
    </row>
    <row r="873" spans="1:21">
      <c r="A873">
        <v>35</v>
      </c>
      <c r="B873" s="2" t="s">
        <v>40</v>
      </c>
      <c r="C873" s="2" t="s">
        <v>21</v>
      </c>
      <c r="D873" s="2" t="s">
        <v>32</v>
      </c>
      <c r="E873">
        <v>69933.399999999994</v>
      </c>
      <c r="F873">
        <v>699</v>
      </c>
      <c r="G873">
        <v>21611</v>
      </c>
      <c r="H873" s="2" t="s">
        <v>33</v>
      </c>
      <c r="I873" s="2" t="s">
        <v>34</v>
      </c>
      <c r="J873">
        <v>7</v>
      </c>
      <c r="K873" s="2" t="s">
        <v>25</v>
      </c>
      <c r="L873">
        <v>0.45</v>
      </c>
      <c r="M873">
        <v>189826</v>
      </c>
      <c r="N873">
        <v>1</v>
      </c>
      <c r="O873" s="2" t="s">
        <v>1183</v>
      </c>
      <c r="P873" s="2" t="s">
        <v>253</v>
      </c>
      <c r="Q873" s="2" t="s">
        <v>240</v>
      </c>
      <c r="R873">
        <v>3</v>
      </c>
      <c r="S873">
        <v>2</v>
      </c>
      <c r="T873" s="2" t="s">
        <v>29</v>
      </c>
      <c r="U873" s="2" t="s">
        <v>10966</v>
      </c>
    </row>
    <row r="874" spans="1:21">
      <c r="A874">
        <v>52</v>
      </c>
      <c r="B874" s="2" t="s">
        <v>40</v>
      </c>
      <c r="C874" s="2" t="s">
        <v>21</v>
      </c>
      <c r="D874" s="2" t="s">
        <v>22</v>
      </c>
      <c r="E874">
        <v>77655</v>
      </c>
      <c r="F874">
        <v>699</v>
      </c>
      <c r="G874">
        <v>35915</v>
      </c>
      <c r="H874" s="2" t="s">
        <v>33</v>
      </c>
      <c r="I874" s="2" t="s">
        <v>58</v>
      </c>
      <c r="J874">
        <v>5</v>
      </c>
      <c r="K874" s="2" t="s">
        <v>25</v>
      </c>
      <c r="L874">
        <v>0.13</v>
      </c>
      <c r="M874">
        <v>61865</v>
      </c>
      <c r="N874">
        <v>4</v>
      </c>
      <c r="O874" s="2" t="s">
        <v>1184</v>
      </c>
      <c r="P874" s="2" t="s">
        <v>116</v>
      </c>
      <c r="Q874" s="2" t="s">
        <v>409</v>
      </c>
      <c r="R874">
        <v>0</v>
      </c>
      <c r="S874">
        <v>0</v>
      </c>
      <c r="T874" s="2" t="s">
        <v>39</v>
      </c>
      <c r="U874" s="2" t="s">
        <v>10966</v>
      </c>
    </row>
    <row r="875" spans="1:21">
      <c r="A875">
        <v>55</v>
      </c>
      <c r="B875" s="2" t="s">
        <v>20</v>
      </c>
      <c r="C875" s="2" t="s">
        <v>21</v>
      </c>
      <c r="D875" s="2" t="s">
        <v>32</v>
      </c>
      <c r="E875">
        <v>69933.399999999994</v>
      </c>
      <c r="F875">
        <v>764</v>
      </c>
      <c r="G875">
        <v>14644</v>
      </c>
      <c r="H875" s="2" t="s">
        <v>33</v>
      </c>
      <c r="I875" s="2" t="s">
        <v>24</v>
      </c>
      <c r="J875">
        <v>10</v>
      </c>
      <c r="K875" s="2" t="s">
        <v>59</v>
      </c>
      <c r="L875">
        <v>0.59</v>
      </c>
      <c r="M875">
        <v>181597</v>
      </c>
      <c r="N875">
        <v>2</v>
      </c>
      <c r="O875" s="2" t="s">
        <v>1185</v>
      </c>
      <c r="P875" s="2" t="s">
        <v>150</v>
      </c>
      <c r="Q875" s="2" t="s">
        <v>649</v>
      </c>
      <c r="R875">
        <v>0</v>
      </c>
      <c r="S875">
        <v>1</v>
      </c>
      <c r="T875" s="2" t="s">
        <v>29</v>
      </c>
      <c r="U875" s="2" t="s">
        <v>10970</v>
      </c>
    </row>
    <row r="876" spans="1:21">
      <c r="A876">
        <v>52</v>
      </c>
      <c r="B876" s="2" t="s">
        <v>40</v>
      </c>
      <c r="C876" s="2" t="s">
        <v>82</v>
      </c>
      <c r="D876" s="2" t="s">
        <v>22</v>
      </c>
      <c r="E876">
        <v>69933.399999999994</v>
      </c>
      <c r="F876">
        <v>609</v>
      </c>
      <c r="G876">
        <v>35571</v>
      </c>
      <c r="H876" s="2" t="s">
        <v>47</v>
      </c>
      <c r="I876" s="2" t="s">
        <v>34</v>
      </c>
      <c r="J876">
        <v>0</v>
      </c>
      <c r="K876" s="2" t="s">
        <v>35</v>
      </c>
      <c r="L876">
        <v>0.51</v>
      </c>
      <c r="M876">
        <v>159741.5</v>
      </c>
      <c r="N876">
        <v>4</v>
      </c>
      <c r="O876" s="2" t="s">
        <v>1186</v>
      </c>
      <c r="P876" s="2" t="s">
        <v>352</v>
      </c>
      <c r="Q876" s="2" t="s">
        <v>114</v>
      </c>
      <c r="R876">
        <v>1</v>
      </c>
      <c r="S876">
        <v>0</v>
      </c>
      <c r="T876" s="2" t="s">
        <v>39</v>
      </c>
      <c r="U876" s="2" t="s">
        <v>10966</v>
      </c>
    </row>
    <row r="877" spans="1:21">
      <c r="A877">
        <v>21</v>
      </c>
      <c r="B877" s="2" t="s">
        <v>20</v>
      </c>
      <c r="C877" s="2" t="s">
        <v>21</v>
      </c>
      <c r="D877" s="2" t="s">
        <v>22</v>
      </c>
      <c r="E877">
        <v>75723</v>
      </c>
      <c r="F877">
        <v>785</v>
      </c>
      <c r="G877">
        <v>45014</v>
      </c>
      <c r="H877" s="2" t="s">
        <v>47</v>
      </c>
      <c r="I877" s="2" t="s">
        <v>34</v>
      </c>
      <c r="J877">
        <v>13</v>
      </c>
      <c r="K877" s="2" t="s">
        <v>48</v>
      </c>
      <c r="L877">
        <v>0.59</v>
      </c>
      <c r="M877">
        <v>179370</v>
      </c>
      <c r="N877">
        <v>4</v>
      </c>
      <c r="O877" s="2" t="s">
        <v>1187</v>
      </c>
      <c r="P877" s="2" t="s">
        <v>352</v>
      </c>
      <c r="Q877" s="2" t="s">
        <v>691</v>
      </c>
      <c r="R877">
        <v>4</v>
      </c>
      <c r="S877">
        <v>1</v>
      </c>
      <c r="T877" s="2" t="s">
        <v>29</v>
      </c>
      <c r="U877" s="2" t="s">
        <v>10969</v>
      </c>
    </row>
    <row r="878" spans="1:21">
      <c r="A878">
        <v>36</v>
      </c>
      <c r="B878" s="2" t="s">
        <v>40</v>
      </c>
      <c r="C878" s="2" t="s">
        <v>41</v>
      </c>
      <c r="D878" s="2" t="s">
        <v>42</v>
      </c>
      <c r="E878">
        <v>69933.399999999994</v>
      </c>
      <c r="F878">
        <v>750</v>
      </c>
      <c r="G878">
        <v>26223</v>
      </c>
      <c r="H878" s="2" t="s">
        <v>47</v>
      </c>
      <c r="I878" s="2" t="s">
        <v>58</v>
      </c>
      <c r="J878">
        <v>15</v>
      </c>
      <c r="K878" s="2" t="s">
        <v>48</v>
      </c>
      <c r="L878">
        <v>0.5</v>
      </c>
      <c r="M878">
        <v>120727</v>
      </c>
      <c r="N878">
        <v>1</v>
      </c>
      <c r="O878" s="2" t="s">
        <v>1188</v>
      </c>
      <c r="P878" s="2" t="s">
        <v>352</v>
      </c>
      <c r="Q878" s="2" t="s">
        <v>125</v>
      </c>
      <c r="R878">
        <v>0</v>
      </c>
      <c r="S878">
        <v>1</v>
      </c>
      <c r="T878" s="2" t="s">
        <v>81</v>
      </c>
      <c r="U878" s="2" t="s">
        <v>10969</v>
      </c>
    </row>
    <row r="879" spans="1:21">
      <c r="A879">
        <v>45</v>
      </c>
      <c r="B879" s="2" t="s">
        <v>40</v>
      </c>
      <c r="C879" s="2" t="s">
        <v>82</v>
      </c>
      <c r="D879" s="2" t="s">
        <v>69</v>
      </c>
      <c r="E879">
        <v>100298</v>
      </c>
      <c r="F879">
        <v>727</v>
      </c>
      <c r="G879">
        <v>13498</v>
      </c>
      <c r="H879" s="2" t="s">
        <v>43</v>
      </c>
      <c r="I879" s="2" t="s">
        <v>34</v>
      </c>
      <c r="J879">
        <v>6</v>
      </c>
      <c r="K879" s="2" t="s">
        <v>48</v>
      </c>
      <c r="L879">
        <v>0.28999999999999998</v>
      </c>
      <c r="M879">
        <v>233180</v>
      </c>
      <c r="N879">
        <v>1</v>
      </c>
      <c r="O879" s="2" t="s">
        <v>1189</v>
      </c>
      <c r="P879" s="2" t="s">
        <v>182</v>
      </c>
      <c r="Q879" s="2" t="s">
        <v>135</v>
      </c>
      <c r="R879">
        <v>1</v>
      </c>
      <c r="S879">
        <v>1</v>
      </c>
      <c r="T879" s="2" t="s">
        <v>29</v>
      </c>
      <c r="U879" s="2" t="s">
        <v>10972</v>
      </c>
    </row>
    <row r="880" spans="1:21">
      <c r="A880">
        <v>18</v>
      </c>
      <c r="B880" s="2" t="s">
        <v>30</v>
      </c>
      <c r="C880" s="2" t="s">
        <v>41</v>
      </c>
      <c r="D880" s="2" t="s">
        <v>69</v>
      </c>
      <c r="E880">
        <v>45187</v>
      </c>
      <c r="F880">
        <v>626</v>
      </c>
      <c r="G880">
        <v>35335</v>
      </c>
      <c r="H880" s="2" t="s">
        <v>23</v>
      </c>
      <c r="I880" s="2" t="s">
        <v>58</v>
      </c>
      <c r="J880">
        <v>6</v>
      </c>
      <c r="K880" s="2" t="s">
        <v>48</v>
      </c>
      <c r="L880">
        <v>0.35</v>
      </c>
      <c r="M880">
        <v>96908</v>
      </c>
      <c r="N880">
        <v>4</v>
      </c>
      <c r="O880" s="2" t="s">
        <v>1190</v>
      </c>
      <c r="P880" s="2" t="s">
        <v>158</v>
      </c>
      <c r="Q880" s="2" t="s">
        <v>299</v>
      </c>
      <c r="R880">
        <v>2</v>
      </c>
      <c r="S880">
        <v>0</v>
      </c>
      <c r="T880" s="2" t="s">
        <v>39</v>
      </c>
      <c r="U880" s="2" t="s">
        <v>10966</v>
      </c>
    </row>
    <row r="881" spans="1:21">
      <c r="A881">
        <v>26</v>
      </c>
      <c r="B881" s="2" t="s">
        <v>40</v>
      </c>
      <c r="C881" s="2" t="s">
        <v>31</v>
      </c>
      <c r="D881" s="2" t="s">
        <v>69</v>
      </c>
      <c r="E881">
        <v>62980</v>
      </c>
      <c r="F881">
        <v>748</v>
      </c>
      <c r="G881">
        <v>45182</v>
      </c>
      <c r="H881" s="2" t="s">
        <v>43</v>
      </c>
      <c r="I881" s="2" t="s">
        <v>34</v>
      </c>
      <c r="J881">
        <v>0</v>
      </c>
      <c r="K881" s="2" t="s">
        <v>35</v>
      </c>
      <c r="L881">
        <v>0.47</v>
      </c>
      <c r="M881">
        <v>67054</v>
      </c>
      <c r="N881">
        <v>2</v>
      </c>
      <c r="O881" s="2" t="s">
        <v>1191</v>
      </c>
      <c r="P881" s="2" t="s">
        <v>271</v>
      </c>
      <c r="Q881" s="2" t="s">
        <v>217</v>
      </c>
      <c r="R881">
        <v>4</v>
      </c>
      <c r="S881">
        <v>0</v>
      </c>
      <c r="T881" s="2" t="s">
        <v>39</v>
      </c>
      <c r="U881" s="2" t="s">
        <v>10966</v>
      </c>
    </row>
    <row r="882" spans="1:21">
      <c r="A882">
        <v>64</v>
      </c>
      <c r="B882" s="2" t="s">
        <v>20</v>
      </c>
      <c r="C882" s="2" t="s">
        <v>41</v>
      </c>
      <c r="D882" s="2" t="s">
        <v>69</v>
      </c>
      <c r="E882">
        <v>69933.399999999994</v>
      </c>
      <c r="F882">
        <v>693</v>
      </c>
      <c r="G882">
        <v>36149</v>
      </c>
      <c r="H882" s="2" t="s">
        <v>23</v>
      </c>
      <c r="I882" s="2" t="s">
        <v>58</v>
      </c>
      <c r="J882">
        <v>9</v>
      </c>
      <c r="K882" s="2" t="s">
        <v>25</v>
      </c>
      <c r="L882">
        <v>0.44</v>
      </c>
      <c r="M882">
        <v>80983</v>
      </c>
      <c r="N882">
        <v>2</v>
      </c>
      <c r="O882" s="2" t="s">
        <v>1192</v>
      </c>
      <c r="P882" s="2" t="s">
        <v>111</v>
      </c>
      <c r="Q882" s="2" t="s">
        <v>550</v>
      </c>
      <c r="R882">
        <v>2</v>
      </c>
      <c r="S882">
        <v>1</v>
      </c>
      <c r="T882" s="2" t="s">
        <v>29</v>
      </c>
      <c r="U882" s="2" t="s">
        <v>10966</v>
      </c>
    </row>
    <row r="883" spans="1:21">
      <c r="A883">
        <v>62</v>
      </c>
      <c r="B883" s="2" t="s">
        <v>30</v>
      </c>
      <c r="C883" s="2" t="s">
        <v>31</v>
      </c>
      <c r="D883" s="2" t="s">
        <v>69</v>
      </c>
      <c r="E883">
        <v>71962</v>
      </c>
      <c r="F883">
        <v>757</v>
      </c>
      <c r="G883">
        <v>16638</v>
      </c>
      <c r="H883" s="2" t="s">
        <v>33</v>
      </c>
      <c r="I883" s="2" t="s">
        <v>24</v>
      </c>
      <c r="J883">
        <v>11</v>
      </c>
      <c r="K883" s="2" t="s">
        <v>59</v>
      </c>
      <c r="L883">
        <v>0.18</v>
      </c>
      <c r="M883">
        <v>170109</v>
      </c>
      <c r="N883">
        <v>4</v>
      </c>
      <c r="O883" s="2" t="s">
        <v>1193</v>
      </c>
      <c r="P883" s="2" t="s">
        <v>150</v>
      </c>
      <c r="Q883" s="2" t="s">
        <v>616</v>
      </c>
      <c r="R883">
        <v>2</v>
      </c>
      <c r="S883">
        <v>0</v>
      </c>
      <c r="T883" s="2" t="s">
        <v>29</v>
      </c>
      <c r="U883" s="2" t="s">
        <v>10973</v>
      </c>
    </row>
    <row r="884" spans="1:21">
      <c r="A884">
        <v>69</v>
      </c>
      <c r="B884" s="2" t="s">
        <v>30</v>
      </c>
      <c r="C884" s="2" t="s">
        <v>21</v>
      </c>
      <c r="D884" s="2" t="s">
        <v>22</v>
      </c>
      <c r="E884">
        <v>65852</v>
      </c>
      <c r="F884">
        <v>699</v>
      </c>
      <c r="G884">
        <v>12464</v>
      </c>
      <c r="H884" s="2" t="s">
        <v>47</v>
      </c>
      <c r="I884" s="2" t="s">
        <v>58</v>
      </c>
      <c r="J884">
        <v>8</v>
      </c>
      <c r="K884" s="2" t="s">
        <v>48</v>
      </c>
      <c r="L884">
        <v>0.56000000000000005</v>
      </c>
      <c r="M884">
        <v>90206</v>
      </c>
      <c r="N884">
        <v>2</v>
      </c>
      <c r="O884" s="2" t="s">
        <v>1194</v>
      </c>
      <c r="P884" s="2" t="s">
        <v>111</v>
      </c>
      <c r="Q884" s="2" t="s">
        <v>394</v>
      </c>
      <c r="R884">
        <v>2</v>
      </c>
      <c r="S884">
        <v>2</v>
      </c>
      <c r="T884" s="2" t="s">
        <v>29</v>
      </c>
      <c r="U884" s="2" t="s">
        <v>10967</v>
      </c>
    </row>
    <row r="885" spans="1:21">
      <c r="A885">
        <v>69</v>
      </c>
      <c r="B885" s="2" t="s">
        <v>40</v>
      </c>
      <c r="C885" s="2" t="s">
        <v>41</v>
      </c>
      <c r="D885" s="2" t="s">
        <v>32</v>
      </c>
      <c r="E885">
        <v>92847</v>
      </c>
      <c r="F885">
        <v>780</v>
      </c>
      <c r="G885">
        <v>11282</v>
      </c>
      <c r="H885" s="2" t="s">
        <v>33</v>
      </c>
      <c r="I885" s="2" t="s">
        <v>34</v>
      </c>
      <c r="J885">
        <v>11</v>
      </c>
      <c r="K885" s="2" t="s">
        <v>35</v>
      </c>
      <c r="L885">
        <v>0.19</v>
      </c>
      <c r="M885">
        <v>169153</v>
      </c>
      <c r="N885">
        <v>3</v>
      </c>
      <c r="O885" s="2" t="s">
        <v>1195</v>
      </c>
      <c r="P885" s="2" t="s">
        <v>132</v>
      </c>
      <c r="Q885" s="2" t="s">
        <v>189</v>
      </c>
      <c r="R885">
        <v>2</v>
      </c>
      <c r="S885">
        <v>1</v>
      </c>
      <c r="T885" s="2" t="s">
        <v>29</v>
      </c>
      <c r="U885" s="2" t="s">
        <v>10971</v>
      </c>
    </row>
    <row r="886" spans="1:21">
      <c r="A886">
        <v>25</v>
      </c>
      <c r="B886" s="2" t="s">
        <v>40</v>
      </c>
      <c r="C886" s="2" t="s">
        <v>31</v>
      </c>
      <c r="D886" s="2" t="s">
        <v>42</v>
      </c>
      <c r="E886">
        <v>39178</v>
      </c>
      <c r="F886">
        <v>738</v>
      </c>
      <c r="G886">
        <v>29647</v>
      </c>
      <c r="H886" s="2" t="s">
        <v>23</v>
      </c>
      <c r="I886" s="2" t="s">
        <v>34</v>
      </c>
      <c r="J886">
        <v>5</v>
      </c>
      <c r="K886" s="2" t="s">
        <v>48</v>
      </c>
      <c r="L886">
        <v>0.38</v>
      </c>
      <c r="M886">
        <v>159741.5</v>
      </c>
      <c r="N886">
        <v>4</v>
      </c>
      <c r="O886" s="2" t="s">
        <v>1196</v>
      </c>
      <c r="P886" s="2" t="s">
        <v>163</v>
      </c>
      <c r="Q886" s="2" t="s">
        <v>343</v>
      </c>
      <c r="R886">
        <v>4</v>
      </c>
      <c r="S886">
        <v>2</v>
      </c>
      <c r="T886" s="2" t="s">
        <v>29</v>
      </c>
      <c r="U886" s="2" t="s">
        <v>10966</v>
      </c>
    </row>
    <row r="887" spans="1:21">
      <c r="A887">
        <v>46</v>
      </c>
      <c r="B887" s="2" t="s">
        <v>30</v>
      </c>
      <c r="C887" s="2" t="s">
        <v>82</v>
      </c>
      <c r="D887" s="2" t="s">
        <v>32</v>
      </c>
      <c r="E887">
        <v>49202</v>
      </c>
      <c r="F887">
        <v>654</v>
      </c>
      <c r="G887">
        <v>27450.01</v>
      </c>
      <c r="H887" s="2" t="s">
        <v>43</v>
      </c>
      <c r="I887" s="2" t="s">
        <v>58</v>
      </c>
      <c r="J887">
        <v>1</v>
      </c>
      <c r="K887" s="2" t="s">
        <v>59</v>
      </c>
      <c r="L887">
        <v>0.22</v>
      </c>
      <c r="M887">
        <v>146063</v>
      </c>
      <c r="N887">
        <v>0</v>
      </c>
      <c r="O887" s="2" t="s">
        <v>1197</v>
      </c>
      <c r="P887" s="2" t="s">
        <v>27</v>
      </c>
      <c r="Q887" s="2" t="s">
        <v>387</v>
      </c>
      <c r="R887">
        <v>2</v>
      </c>
      <c r="S887">
        <v>2</v>
      </c>
      <c r="T887" s="2" t="s">
        <v>29</v>
      </c>
      <c r="U887" s="2" t="s">
        <v>10966</v>
      </c>
    </row>
    <row r="888" spans="1:21">
      <c r="A888">
        <v>46</v>
      </c>
      <c r="B888" s="2" t="s">
        <v>40</v>
      </c>
      <c r="C888" s="2" t="s">
        <v>21</v>
      </c>
      <c r="D888" s="2" t="s">
        <v>22</v>
      </c>
      <c r="E888">
        <v>74470</v>
      </c>
      <c r="F888">
        <v>699</v>
      </c>
      <c r="G888">
        <v>27450.01</v>
      </c>
      <c r="H888" s="2" t="s">
        <v>33</v>
      </c>
      <c r="I888" s="2" t="s">
        <v>34</v>
      </c>
      <c r="J888">
        <v>1</v>
      </c>
      <c r="K888" s="2" t="s">
        <v>25</v>
      </c>
      <c r="L888">
        <v>0.16</v>
      </c>
      <c r="M888">
        <v>165039</v>
      </c>
      <c r="N888">
        <v>0</v>
      </c>
      <c r="O888" s="2" t="s">
        <v>1198</v>
      </c>
      <c r="P888" s="2" t="s">
        <v>253</v>
      </c>
      <c r="Q888" s="2" t="s">
        <v>219</v>
      </c>
      <c r="R888">
        <v>1</v>
      </c>
      <c r="S888">
        <v>2</v>
      </c>
      <c r="T888" s="2" t="s">
        <v>81</v>
      </c>
      <c r="U888" s="2" t="s">
        <v>10966</v>
      </c>
    </row>
    <row r="889" spans="1:21">
      <c r="A889">
        <v>32</v>
      </c>
      <c r="B889" s="2" t="s">
        <v>30</v>
      </c>
      <c r="C889" s="2" t="s">
        <v>41</v>
      </c>
      <c r="D889" s="2" t="s">
        <v>42</v>
      </c>
      <c r="E889">
        <v>78144</v>
      </c>
      <c r="F889">
        <v>740</v>
      </c>
      <c r="G889">
        <v>11493</v>
      </c>
      <c r="H889" s="2" t="s">
        <v>23</v>
      </c>
      <c r="I889" s="2" t="s">
        <v>24</v>
      </c>
      <c r="J889">
        <v>13</v>
      </c>
      <c r="K889" s="2" t="s">
        <v>48</v>
      </c>
      <c r="L889">
        <v>0.56000000000000005</v>
      </c>
      <c r="M889">
        <v>275191</v>
      </c>
      <c r="N889">
        <v>4</v>
      </c>
      <c r="O889" s="2" t="s">
        <v>1199</v>
      </c>
      <c r="P889" s="2" t="s">
        <v>101</v>
      </c>
      <c r="Q889" s="2" t="s">
        <v>359</v>
      </c>
      <c r="R889">
        <v>2</v>
      </c>
      <c r="S889">
        <v>0</v>
      </c>
      <c r="T889" s="2" t="s">
        <v>29</v>
      </c>
      <c r="U889" s="2" t="s">
        <v>10969</v>
      </c>
    </row>
    <row r="890" spans="1:21">
      <c r="A890">
        <v>61</v>
      </c>
      <c r="B890" s="2" t="s">
        <v>20</v>
      </c>
      <c r="C890" s="2" t="s">
        <v>21</v>
      </c>
      <c r="D890" s="2" t="s">
        <v>32</v>
      </c>
      <c r="E890">
        <v>52046</v>
      </c>
      <c r="F890">
        <v>630</v>
      </c>
      <c r="G890">
        <v>44826</v>
      </c>
      <c r="H890" s="2" t="s">
        <v>43</v>
      </c>
      <c r="I890" s="2" t="s">
        <v>34</v>
      </c>
      <c r="J890">
        <v>15</v>
      </c>
      <c r="K890" s="2" t="s">
        <v>25</v>
      </c>
      <c r="L890">
        <v>0.55000000000000004</v>
      </c>
      <c r="M890">
        <v>36978</v>
      </c>
      <c r="N890">
        <v>2</v>
      </c>
      <c r="O890" s="2" t="s">
        <v>1200</v>
      </c>
      <c r="P890" s="2" t="s">
        <v>289</v>
      </c>
      <c r="Q890" s="2" t="s">
        <v>431</v>
      </c>
      <c r="R890">
        <v>2</v>
      </c>
      <c r="S890">
        <v>2</v>
      </c>
      <c r="T890" s="2" t="s">
        <v>29</v>
      </c>
      <c r="U890" s="2" t="s">
        <v>10966</v>
      </c>
    </row>
    <row r="891" spans="1:21">
      <c r="A891">
        <v>44</v>
      </c>
      <c r="B891" s="2" t="s">
        <v>40</v>
      </c>
      <c r="C891" s="2" t="s">
        <v>31</v>
      </c>
      <c r="D891" s="2" t="s">
        <v>42</v>
      </c>
      <c r="E891">
        <v>68526</v>
      </c>
      <c r="F891">
        <v>774</v>
      </c>
      <c r="G891">
        <v>7705</v>
      </c>
      <c r="H891" s="2" t="s">
        <v>33</v>
      </c>
      <c r="I891" s="2" t="s">
        <v>58</v>
      </c>
      <c r="J891">
        <v>16</v>
      </c>
      <c r="K891" s="2" t="s">
        <v>59</v>
      </c>
      <c r="L891">
        <v>0.23</v>
      </c>
      <c r="M891">
        <v>63016</v>
      </c>
      <c r="N891">
        <v>2</v>
      </c>
      <c r="O891" s="2" t="s">
        <v>1201</v>
      </c>
      <c r="P891" s="2" t="s">
        <v>337</v>
      </c>
      <c r="Q891" s="2" t="s">
        <v>415</v>
      </c>
      <c r="R891">
        <v>3</v>
      </c>
      <c r="S891">
        <v>0</v>
      </c>
      <c r="T891" s="2" t="s">
        <v>39</v>
      </c>
      <c r="U891" s="2" t="s">
        <v>10969</v>
      </c>
    </row>
    <row r="892" spans="1:21">
      <c r="A892">
        <v>67</v>
      </c>
      <c r="B892" s="2" t="s">
        <v>30</v>
      </c>
      <c r="C892" s="2" t="s">
        <v>21</v>
      </c>
      <c r="D892" s="2" t="s">
        <v>22</v>
      </c>
      <c r="E892">
        <v>73730</v>
      </c>
      <c r="F892">
        <v>771</v>
      </c>
      <c r="G892">
        <v>15128</v>
      </c>
      <c r="H892" s="2" t="s">
        <v>43</v>
      </c>
      <c r="I892" s="2" t="s">
        <v>58</v>
      </c>
      <c r="J892">
        <v>6</v>
      </c>
      <c r="K892" s="2" t="s">
        <v>59</v>
      </c>
      <c r="L892">
        <v>0.46</v>
      </c>
      <c r="M892">
        <v>182617</v>
      </c>
      <c r="N892">
        <v>0</v>
      </c>
      <c r="O892" s="2" t="s">
        <v>1202</v>
      </c>
      <c r="P892" s="2" t="s">
        <v>101</v>
      </c>
      <c r="Q892" s="2" t="s">
        <v>364</v>
      </c>
      <c r="R892">
        <v>0</v>
      </c>
      <c r="S892">
        <v>1</v>
      </c>
      <c r="T892" s="2" t="s">
        <v>39</v>
      </c>
      <c r="U892" s="2" t="s">
        <v>10966</v>
      </c>
    </row>
    <row r="893" spans="1:21">
      <c r="A893">
        <v>22</v>
      </c>
      <c r="B893" s="2" t="s">
        <v>20</v>
      </c>
      <c r="C893" s="2" t="s">
        <v>82</v>
      </c>
      <c r="D893" s="2" t="s">
        <v>32</v>
      </c>
      <c r="E893">
        <v>75701</v>
      </c>
      <c r="F893">
        <v>708</v>
      </c>
      <c r="G893">
        <v>27099</v>
      </c>
      <c r="H893" s="2" t="s">
        <v>47</v>
      </c>
      <c r="I893" s="2" t="s">
        <v>34</v>
      </c>
      <c r="J893">
        <v>17</v>
      </c>
      <c r="K893" s="2" t="s">
        <v>59</v>
      </c>
      <c r="L893">
        <v>0.34</v>
      </c>
      <c r="M893">
        <v>159741.5</v>
      </c>
      <c r="N893">
        <v>3</v>
      </c>
      <c r="O893" s="2" t="s">
        <v>1203</v>
      </c>
      <c r="P893" s="2" t="s">
        <v>67</v>
      </c>
      <c r="Q893" s="2" t="s">
        <v>404</v>
      </c>
      <c r="R893">
        <v>2</v>
      </c>
      <c r="S893">
        <v>1</v>
      </c>
      <c r="T893" s="2" t="s">
        <v>29</v>
      </c>
      <c r="U893" s="2" t="s">
        <v>10970</v>
      </c>
    </row>
    <row r="894" spans="1:21">
      <c r="A894">
        <v>51</v>
      </c>
      <c r="B894" s="2" t="s">
        <v>30</v>
      </c>
      <c r="C894" s="2" t="s">
        <v>21</v>
      </c>
      <c r="D894" s="2" t="s">
        <v>22</v>
      </c>
      <c r="E894">
        <v>119489</v>
      </c>
      <c r="F894">
        <v>641</v>
      </c>
      <c r="G894">
        <v>11679</v>
      </c>
      <c r="H894" s="2" t="s">
        <v>43</v>
      </c>
      <c r="I894" s="2" t="s">
        <v>58</v>
      </c>
      <c r="J894">
        <v>10</v>
      </c>
      <c r="K894" s="2" t="s">
        <v>35</v>
      </c>
      <c r="L894">
        <v>0.54</v>
      </c>
      <c r="M894">
        <v>125194</v>
      </c>
      <c r="N894">
        <v>1</v>
      </c>
      <c r="O894" s="2" t="s">
        <v>1204</v>
      </c>
      <c r="P894" s="2" t="s">
        <v>50</v>
      </c>
      <c r="Q894" s="2" t="s">
        <v>1016</v>
      </c>
      <c r="R894">
        <v>0</v>
      </c>
      <c r="S894">
        <v>0</v>
      </c>
      <c r="T894" s="2" t="s">
        <v>29</v>
      </c>
      <c r="U894" s="2" t="s">
        <v>10966</v>
      </c>
    </row>
    <row r="895" spans="1:21">
      <c r="A895">
        <v>41</v>
      </c>
      <c r="B895" s="2" t="s">
        <v>40</v>
      </c>
      <c r="C895" s="2" t="s">
        <v>41</v>
      </c>
      <c r="D895" s="2" t="s">
        <v>42</v>
      </c>
      <c r="E895">
        <v>89050</v>
      </c>
      <c r="F895">
        <v>790</v>
      </c>
      <c r="G895">
        <v>27450.01</v>
      </c>
      <c r="H895" s="2" t="s">
        <v>23</v>
      </c>
      <c r="I895" s="2" t="s">
        <v>34</v>
      </c>
      <c r="J895">
        <v>8</v>
      </c>
      <c r="K895" s="2" t="s">
        <v>35</v>
      </c>
      <c r="L895">
        <v>0.57999999999999996</v>
      </c>
      <c r="M895">
        <v>285153</v>
      </c>
      <c r="N895">
        <v>3</v>
      </c>
      <c r="O895" s="2" t="s">
        <v>1205</v>
      </c>
      <c r="P895" s="2" t="s">
        <v>53</v>
      </c>
      <c r="Q895" s="2" t="s">
        <v>377</v>
      </c>
      <c r="R895">
        <v>1</v>
      </c>
      <c r="S895">
        <v>2</v>
      </c>
      <c r="T895" s="2" t="s">
        <v>39</v>
      </c>
      <c r="U895" s="2" t="s">
        <v>10966</v>
      </c>
    </row>
    <row r="896" spans="1:21">
      <c r="A896">
        <v>53</v>
      </c>
      <c r="B896" s="2" t="s">
        <v>20</v>
      </c>
      <c r="C896" s="2" t="s">
        <v>82</v>
      </c>
      <c r="D896" s="2" t="s">
        <v>22</v>
      </c>
      <c r="E896">
        <v>101550</v>
      </c>
      <c r="F896">
        <v>676</v>
      </c>
      <c r="G896">
        <v>5275</v>
      </c>
      <c r="H896" s="2" t="s">
        <v>47</v>
      </c>
      <c r="I896" s="2" t="s">
        <v>24</v>
      </c>
      <c r="J896">
        <v>2</v>
      </c>
      <c r="K896" s="2" t="s">
        <v>35</v>
      </c>
      <c r="L896">
        <v>0.45</v>
      </c>
      <c r="M896">
        <v>52688</v>
      </c>
      <c r="N896">
        <v>4</v>
      </c>
      <c r="O896" s="2" t="s">
        <v>1206</v>
      </c>
      <c r="P896" s="2" t="s">
        <v>308</v>
      </c>
      <c r="Q896" s="2" t="s">
        <v>777</v>
      </c>
      <c r="R896">
        <v>4</v>
      </c>
      <c r="S896">
        <v>1</v>
      </c>
      <c r="T896" s="2" t="s">
        <v>39</v>
      </c>
      <c r="U896" s="2" t="s">
        <v>10966</v>
      </c>
    </row>
    <row r="897" spans="1:21">
      <c r="A897">
        <v>26</v>
      </c>
      <c r="B897" s="2" t="s">
        <v>20</v>
      </c>
      <c r="C897" s="2" t="s">
        <v>82</v>
      </c>
      <c r="D897" s="2" t="s">
        <v>32</v>
      </c>
      <c r="E897">
        <v>69933.399999999994</v>
      </c>
      <c r="F897">
        <v>699</v>
      </c>
      <c r="G897">
        <v>18068</v>
      </c>
      <c r="H897" s="2" t="s">
        <v>33</v>
      </c>
      <c r="I897" s="2" t="s">
        <v>24</v>
      </c>
      <c r="J897">
        <v>19</v>
      </c>
      <c r="K897" s="2" t="s">
        <v>35</v>
      </c>
      <c r="L897">
        <v>0.35</v>
      </c>
      <c r="M897">
        <v>254472</v>
      </c>
      <c r="N897">
        <v>4</v>
      </c>
      <c r="O897" s="2" t="s">
        <v>1207</v>
      </c>
      <c r="P897" s="2" t="s">
        <v>74</v>
      </c>
      <c r="Q897" s="2" t="s">
        <v>226</v>
      </c>
      <c r="R897">
        <v>1</v>
      </c>
      <c r="S897">
        <v>1</v>
      </c>
      <c r="T897" s="2" t="s">
        <v>39</v>
      </c>
      <c r="U897" s="2" t="s">
        <v>10966</v>
      </c>
    </row>
    <row r="898" spans="1:21">
      <c r="A898">
        <v>54</v>
      </c>
      <c r="B898" s="2" t="s">
        <v>20</v>
      </c>
      <c r="C898" s="2" t="s">
        <v>21</v>
      </c>
      <c r="D898" s="2" t="s">
        <v>32</v>
      </c>
      <c r="E898">
        <v>117294</v>
      </c>
      <c r="F898">
        <v>630</v>
      </c>
      <c r="G898">
        <v>27450.01</v>
      </c>
      <c r="H898" s="2" t="s">
        <v>47</v>
      </c>
      <c r="I898" s="2" t="s">
        <v>58</v>
      </c>
      <c r="J898">
        <v>1</v>
      </c>
      <c r="K898" s="2" t="s">
        <v>48</v>
      </c>
      <c r="L898">
        <v>0.56000000000000005</v>
      </c>
      <c r="M898">
        <v>185713</v>
      </c>
      <c r="N898">
        <v>2</v>
      </c>
      <c r="O898" s="2" t="s">
        <v>1208</v>
      </c>
      <c r="P898" s="2" t="s">
        <v>71</v>
      </c>
      <c r="Q898" s="2" t="s">
        <v>153</v>
      </c>
      <c r="R898">
        <v>3</v>
      </c>
      <c r="S898">
        <v>0</v>
      </c>
      <c r="T898" s="2" t="s">
        <v>29</v>
      </c>
      <c r="U898" s="2" t="s">
        <v>10966</v>
      </c>
    </row>
    <row r="899" spans="1:21">
      <c r="A899">
        <v>68</v>
      </c>
      <c r="B899" s="2" t="s">
        <v>40</v>
      </c>
      <c r="C899" s="2" t="s">
        <v>21</v>
      </c>
      <c r="D899" s="2" t="s">
        <v>42</v>
      </c>
      <c r="E899">
        <v>52175</v>
      </c>
      <c r="F899">
        <v>784</v>
      </c>
      <c r="G899">
        <v>31360</v>
      </c>
      <c r="H899" s="2" t="s">
        <v>23</v>
      </c>
      <c r="I899" s="2" t="s">
        <v>34</v>
      </c>
      <c r="J899">
        <v>15</v>
      </c>
      <c r="K899" s="2" t="s">
        <v>35</v>
      </c>
      <c r="L899">
        <v>0.55000000000000004</v>
      </c>
      <c r="M899">
        <v>62069</v>
      </c>
      <c r="N899">
        <v>4</v>
      </c>
      <c r="O899" s="2" t="s">
        <v>1209</v>
      </c>
      <c r="P899" s="2" t="s">
        <v>101</v>
      </c>
      <c r="Q899" s="2" t="s">
        <v>297</v>
      </c>
      <c r="R899">
        <v>2</v>
      </c>
      <c r="S899">
        <v>1</v>
      </c>
      <c r="T899" s="2" t="s">
        <v>39</v>
      </c>
      <c r="U899" s="2" t="s">
        <v>10966</v>
      </c>
    </row>
    <row r="900" spans="1:21">
      <c r="A900">
        <v>58</v>
      </c>
      <c r="B900" s="2" t="s">
        <v>40</v>
      </c>
      <c r="C900" s="2" t="s">
        <v>82</v>
      </c>
      <c r="D900" s="2" t="s">
        <v>32</v>
      </c>
      <c r="E900">
        <v>69933.399999999994</v>
      </c>
      <c r="F900">
        <v>720</v>
      </c>
      <c r="G900">
        <v>7640</v>
      </c>
      <c r="H900" s="2" t="s">
        <v>33</v>
      </c>
      <c r="I900" s="2" t="s">
        <v>24</v>
      </c>
      <c r="J900">
        <v>7</v>
      </c>
      <c r="K900" s="2" t="s">
        <v>25</v>
      </c>
      <c r="L900">
        <v>0.24</v>
      </c>
      <c r="M900">
        <v>134053</v>
      </c>
      <c r="N900">
        <v>0</v>
      </c>
      <c r="O900" s="2" t="s">
        <v>1210</v>
      </c>
      <c r="P900" s="2" t="s">
        <v>253</v>
      </c>
      <c r="Q900" s="2" t="s">
        <v>297</v>
      </c>
      <c r="R900">
        <v>3</v>
      </c>
      <c r="S900">
        <v>2</v>
      </c>
      <c r="T900" s="2" t="s">
        <v>81</v>
      </c>
      <c r="U900" s="2" t="s">
        <v>10966</v>
      </c>
    </row>
    <row r="901" spans="1:21">
      <c r="A901">
        <v>23</v>
      </c>
      <c r="B901" s="2" t="s">
        <v>40</v>
      </c>
      <c r="C901" s="2" t="s">
        <v>82</v>
      </c>
      <c r="D901" s="2" t="s">
        <v>22</v>
      </c>
      <c r="E901">
        <v>57880</v>
      </c>
      <c r="F901">
        <v>643</v>
      </c>
      <c r="G901">
        <v>27043</v>
      </c>
      <c r="H901" s="2" t="s">
        <v>43</v>
      </c>
      <c r="I901" s="2" t="s">
        <v>58</v>
      </c>
      <c r="J901">
        <v>2</v>
      </c>
      <c r="K901" s="2" t="s">
        <v>59</v>
      </c>
      <c r="L901">
        <v>0.34</v>
      </c>
      <c r="M901">
        <v>291559</v>
      </c>
      <c r="N901">
        <v>4</v>
      </c>
      <c r="O901" s="2" t="s">
        <v>1211</v>
      </c>
      <c r="P901" s="2" t="s">
        <v>289</v>
      </c>
      <c r="Q901" s="2" t="s">
        <v>656</v>
      </c>
      <c r="R901">
        <v>2</v>
      </c>
      <c r="S901">
        <v>1</v>
      </c>
      <c r="T901" s="2" t="s">
        <v>39</v>
      </c>
      <c r="U901" s="2" t="s">
        <v>10966</v>
      </c>
    </row>
    <row r="902" spans="1:21">
      <c r="A902">
        <v>45</v>
      </c>
      <c r="B902" s="2" t="s">
        <v>20</v>
      </c>
      <c r="C902" s="2" t="s">
        <v>41</v>
      </c>
      <c r="D902" s="2" t="s">
        <v>32</v>
      </c>
      <c r="E902">
        <v>44182</v>
      </c>
      <c r="F902">
        <v>796</v>
      </c>
      <c r="G902">
        <v>45062</v>
      </c>
      <c r="H902" s="2" t="s">
        <v>43</v>
      </c>
      <c r="I902" s="2" t="s">
        <v>24</v>
      </c>
      <c r="J902">
        <v>1</v>
      </c>
      <c r="K902" s="2" t="s">
        <v>25</v>
      </c>
      <c r="L902">
        <v>0.22</v>
      </c>
      <c r="M902">
        <v>37523</v>
      </c>
      <c r="N902">
        <v>2</v>
      </c>
      <c r="O902" s="2" t="s">
        <v>1212</v>
      </c>
      <c r="P902" s="2" t="s">
        <v>179</v>
      </c>
      <c r="Q902" s="2" t="s">
        <v>377</v>
      </c>
      <c r="R902">
        <v>1</v>
      </c>
      <c r="S902">
        <v>0</v>
      </c>
      <c r="T902" s="2" t="s">
        <v>29</v>
      </c>
      <c r="U902" s="2" t="s">
        <v>10967</v>
      </c>
    </row>
    <row r="903" spans="1:21">
      <c r="A903">
        <v>58</v>
      </c>
      <c r="B903" s="2" t="s">
        <v>30</v>
      </c>
      <c r="C903" s="2" t="s">
        <v>31</v>
      </c>
      <c r="D903" s="2" t="s">
        <v>22</v>
      </c>
      <c r="E903">
        <v>30832</v>
      </c>
      <c r="F903">
        <v>748</v>
      </c>
      <c r="G903">
        <v>7377</v>
      </c>
      <c r="H903" s="2" t="s">
        <v>43</v>
      </c>
      <c r="I903" s="2" t="s">
        <v>24</v>
      </c>
      <c r="J903">
        <v>8</v>
      </c>
      <c r="K903" s="2" t="s">
        <v>35</v>
      </c>
      <c r="L903">
        <v>0.13</v>
      </c>
      <c r="M903">
        <v>44084</v>
      </c>
      <c r="N903">
        <v>1</v>
      </c>
      <c r="O903" s="2" t="s">
        <v>1213</v>
      </c>
      <c r="P903" s="2" t="s">
        <v>45</v>
      </c>
      <c r="Q903" s="2" t="s">
        <v>816</v>
      </c>
      <c r="R903">
        <v>2</v>
      </c>
      <c r="S903">
        <v>2</v>
      </c>
      <c r="T903" s="2" t="s">
        <v>29</v>
      </c>
      <c r="U903" s="2" t="s">
        <v>10966</v>
      </c>
    </row>
    <row r="904" spans="1:21">
      <c r="A904">
        <v>22</v>
      </c>
      <c r="B904" s="2" t="s">
        <v>20</v>
      </c>
      <c r="C904" s="2" t="s">
        <v>21</v>
      </c>
      <c r="D904" s="2" t="s">
        <v>22</v>
      </c>
      <c r="E904">
        <v>27670</v>
      </c>
      <c r="F904">
        <v>786</v>
      </c>
      <c r="G904">
        <v>24613</v>
      </c>
      <c r="H904" s="2" t="s">
        <v>43</v>
      </c>
      <c r="I904" s="2" t="s">
        <v>34</v>
      </c>
      <c r="J904">
        <v>13</v>
      </c>
      <c r="K904" s="2" t="s">
        <v>48</v>
      </c>
      <c r="L904">
        <v>0.22</v>
      </c>
      <c r="M904">
        <v>126026</v>
      </c>
      <c r="N904">
        <v>2</v>
      </c>
      <c r="O904" s="2" t="s">
        <v>1214</v>
      </c>
      <c r="P904" s="2" t="s">
        <v>61</v>
      </c>
      <c r="Q904" s="2" t="s">
        <v>185</v>
      </c>
      <c r="R904">
        <v>2</v>
      </c>
      <c r="S904">
        <v>0</v>
      </c>
      <c r="T904" s="2" t="s">
        <v>29</v>
      </c>
      <c r="U904" s="2" t="s">
        <v>10970</v>
      </c>
    </row>
    <row r="905" spans="1:21">
      <c r="A905">
        <v>28</v>
      </c>
      <c r="B905" s="2" t="s">
        <v>40</v>
      </c>
      <c r="C905" s="2" t="s">
        <v>41</v>
      </c>
      <c r="D905" s="2" t="s">
        <v>22</v>
      </c>
      <c r="E905">
        <v>110088</v>
      </c>
      <c r="F905">
        <v>690</v>
      </c>
      <c r="G905">
        <v>27450.01</v>
      </c>
      <c r="H905" s="2" t="s">
        <v>43</v>
      </c>
      <c r="I905" s="2" t="s">
        <v>34</v>
      </c>
      <c r="J905">
        <v>2</v>
      </c>
      <c r="K905" s="2" t="s">
        <v>59</v>
      </c>
      <c r="L905">
        <v>0.3</v>
      </c>
      <c r="M905">
        <v>172971</v>
      </c>
      <c r="N905">
        <v>0</v>
      </c>
      <c r="O905" s="2" t="s">
        <v>1215</v>
      </c>
      <c r="P905" s="2" t="s">
        <v>116</v>
      </c>
      <c r="Q905" s="2" t="s">
        <v>319</v>
      </c>
      <c r="R905">
        <v>2</v>
      </c>
      <c r="S905">
        <v>2</v>
      </c>
      <c r="T905" s="2" t="s">
        <v>29</v>
      </c>
      <c r="U905" s="2" t="s">
        <v>10966</v>
      </c>
    </row>
    <row r="906" spans="1:21">
      <c r="A906">
        <v>31</v>
      </c>
      <c r="B906" s="2" t="s">
        <v>30</v>
      </c>
      <c r="C906" s="2" t="s">
        <v>31</v>
      </c>
      <c r="D906" s="2" t="s">
        <v>42</v>
      </c>
      <c r="E906">
        <v>116638</v>
      </c>
      <c r="F906">
        <v>759</v>
      </c>
      <c r="G906">
        <v>21849</v>
      </c>
      <c r="H906" s="2" t="s">
        <v>33</v>
      </c>
      <c r="I906" s="2" t="s">
        <v>58</v>
      </c>
      <c r="J906">
        <v>13</v>
      </c>
      <c r="K906" s="2" t="s">
        <v>25</v>
      </c>
      <c r="L906">
        <v>0.16</v>
      </c>
      <c r="M906">
        <v>159741.5</v>
      </c>
      <c r="N906">
        <v>2</v>
      </c>
      <c r="O906" s="2" t="s">
        <v>1216</v>
      </c>
      <c r="P906" s="2" t="s">
        <v>104</v>
      </c>
      <c r="Q906" s="2" t="s">
        <v>409</v>
      </c>
      <c r="R906">
        <v>1</v>
      </c>
      <c r="S906">
        <v>1</v>
      </c>
      <c r="T906" s="2" t="s">
        <v>81</v>
      </c>
      <c r="U906" s="2" t="s">
        <v>10966</v>
      </c>
    </row>
    <row r="907" spans="1:21">
      <c r="A907">
        <v>29</v>
      </c>
      <c r="B907" s="2" t="s">
        <v>30</v>
      </c>
      <c r="C907" s="2" t="s">
        <v>31</v>
      </c>
      <c r="D907" s="2" t="s">
        <v>22</v>
      </c>
      <c r="E907">
        <v>110033</v>
      </c>
      <c r="F907">
        <v>614</v>
      </c>
      <c r="G907">
        <v>10919</v>
      </c>
      <c r="H907" s="2" t="s">
        <v>43</v>
      </c>
      <c r="I907" s="2" t="s">
        <v>34</v>
      </c>
      <c r="J907">
        <v>6</v>
      </c>
      <c r="K907" s="2" t="s">
        <v>59</v>
      </c>
      <c r="L907">
        <v>0.55000000000000004</v>
      </c>
      <c r="M907">
        <v>263840</v>
      </c>
      <c r="N907">
        <v>4</v>
      </c>
      <c r="O907" s="2" t="s">
        <v>1217</v>
      </c>
      <c r="P907" s="2" t="s">
        <v>129</v>
      </c>
      <c r="Q907" s="2" t="s">
        <v>148</v>
      </c>
      <c r="R907">
        <v>3</v>
      </c>
      <c r="S907">
        <v>0</v>
      </c>
      <c r="T907" s="2" t="s">
        <v>39</v>
      </c>
      <c r="U907" s="2" t="s">
        <v>10966</v>
      </c>
    </row>
    <row r="908" spans="1:21">
      <c r="A908">
        <v>33</v>
      </c>
      <c r="B908" s="2" t="s">
        <v>40</v>
      </c>
      <c r="C908" s="2" t="s">
        <v>82</v>
      </c>
      <c r="D908" s="2" t="s">
        <v>42</v>
      </c>
      <c r="E908">
        <v>69933.399999999994</v>
      </c>
      <c r="F908">
        <v>717</v>
      </c>
      <c r="G908">
        <v>27450.01</v>
      </c>
      <c r="H908" s="2" t="s">
        <v>43</v>
      </c>
      <c r="I908" s="2" t="s">
        <v>24</v>
      </c>
      <c r="J908">
        <v>4</v>
      </c>
      <c r="K908" s="2" t="s">
        <v>25</v>
      </c>
      <c r="L908">
        <v>0.56999999999999995</v>
      </c>
      <c r="M908">
        <v>77536</v>
      </c>
      <c r="N908">
        <v>3</v>
      </c>
      <c r="O908" s="2" t="s">
        <v>1218</v>
      </c>
      <c r="P908" s="2" t="s">
        <v>129</v>
      </c>
      <c r="Q908" s="2" t="s">
        <v>392</v>
      </c>
      <c r="R908">
        <v>0</v>
      </c>
      <c r="S908">
        <v>0</v>
      </c>
      <c r="T908" s="2" t="s">
        <v>29</v>
      </c>
      <c r="U908" s="2" t="s">
        <v>10967</v>
      </c>
    </row>
    <row r="909" spans="1:21">
      <c r="A909">
        <v>33</v>
      </c>
      <c r="B909" s="2" t="s">
        <v>30</v>
      </c>
      <c r="C909" s="2" t="s">
        <v>31</v>
      </c>
      <c r="D909" s="2" t="s">
        <v>32</v>
      </c>
      <c r="E909">
        <v>53083</v>
      </c>
      <c r="F909">
        <v>796</v>
      </c>
      <c r="G909">
        <v>27450.01</v>
      </c>
      <c r="H909" s="2" t="s">
        <v>47</v>
      </c>
      <c r="I909" s="2" t="s">
        <v>34</v>
      </c>
      <c r="J909">
        <v>18</v>
      </c>
      <c r="K909" s="2" t="s">
        <v>35</v>
      </c>
      <c r="L909">
        <v>0.14000000000000001</v>
      </c>
      <c r="M909">
        <v>133397</v>
      </c>
      <c r="N909">
        <v>1</v>
      </c>
      <c r="O909" s="2" t="s">
        <v>1219</v>
      </c>
      <c r="P909" s="2" t="s">
        <v>119</v>
      </c>
      <c r="Q909" s="2" t="s">
        <v>431</v>
      </c>
      <c r="R909">
        <v>3</v>
      </c>
      <c r="S909">
        <v>0</v>
      </c>
      <c r="T909" s="2" t="s">
        <v>81</v>
      </c>
      <c r="U909" s="2" t="s">
        <v>10966</v>
      </c>
    </row>
    <row r="910" spans="1:21">
      <c r="A910">
        <v>69</v>
      </c>
      <c r="B910" s="2" t="s">
        <v>30</v>
      </c>
      <c r="C910" s="2" t="s">
        <v>31</v>
      </c>
      <c r="D910" s="2" t="s">
        <v>22</v>
      </c>
      <c r="E910">
        <v>26028</v>
      </c>
      <c r="F910">
        <v>678</v>
      </c>
      <c r="G910">
        <v>27450.01</v>
      </c>
      <c r="H910" s="2" t="s">
        <v>33</v>
      </c>
      <c r="I910" s="2" t="s">
        <v>58</v>
      </c>
      <c r="J910">
        <v>7</v>
      </c>
      <c r="K910" s="2" t="s">
        <v>59</v>
      </c>
      <c r="L910">
        <v>0.24</v>
      </c>
      <c r="M910">
        <v>203024</v>
      </c>
      <c r="N910">
        <v>1</v>
      </c>
      <c r="O910" s="2" t="s">
        <v>1220</v>
      </c>
      <c r="P910" s="2" t="s">
        <v>382</v>
      </c>
      <c r="Q910" s="2" t="s">
        <v>315</v>
      </c>
      <c r="R910">
        <v>1</v>
      </c>
      <c r="S910">
        <v>2</v>
      </c>
      <c r="T910" s="2" t="s">
        <v>29</v>
      </c>
      <c r="U910" s="2" t="s">
        <v>10966</v>
      </c>
    </row>
    <row r="911" spans="1:21">
      <c r="A911">
        <v>54</v>
      </c>
      <c r="B911" s="2" t="s">
        <v>30</v>
      </c>
      <c r="C911" s="2" t="s">
        <v>82</v>
      </c>
      <c r="D911" s="2" t="s">
        <v>69</v>
      </c>
      <c r="E911">
        <v>64233</v>
      </c>
      <c r="F911">
        <v>699</v>
      </c>
      <c r="G911">
        <v>10407</v>
      </c>
      <c r="H911" s="2" t="s">
        <v>43</v>
      </c>
      <c r="I911" s="2" t="s">
        <v>58</v>
      </c>
      <c r="J911">
        <v>19</v>
      </c>
      <c r="K911" s="2" t="s">
        <v>35</v>
      </c>
      <c r="L911">
        <v>0.55000000000000004</v>
      </c>
      <c r="M911">
        <v>156397</v>
      </c>
      <c r="N911">
        <v>4</v>
      </c>
      <c r="O911" s="2" t="s">
        <v>1221</v>
      </c>
      <c r="P911" s="2" t="s">
        <v>67</v>
      </c>
      <c r="Q911" s="2" t="s">
        <v>464</v>
      </c>
      <c r="R911">
        <v>3</v>
      </c>
      <c r="S911">
        <v>0</v>
      </c>
      <c r="T911" s="2" t="s">
        <v>81</v>
      </c>
      <c r="U911" s="2" t="s">
        <v>10966</v>
      </c>
    </row>
    <row r="912" spans="1:21">
      <c r="A912">
        <v>25</v>
      </c>
      <c r="B912" s="2" t="s">
        <v>40</v>
      </c>
      <c r="C912" s="2" t="s">
        <v>82</v>
      </c>
      <c r="D912" s="2" t="s">
        <v>42</v>
      </c>
      <c r="E912">
        <v>63436</v>
      </c>
      <c r="F912">
        <v>758</v>
      </c>
      <c r="G912">
        <v>5183</v>
      </c>
      <c r="H912" s="2" t="s">
        <v>23</v>
      </c>
      <c r="I912" s="2" t="s">
        <v>24</v>
      </c>
      <c r="J912">
        <v>10</v>
      </c>
      <c r="K912" s="2" t="s">
        <v>35</v>
      </c>
      <c r="L912">
        <v>0.44</v>
      </c>
      <c r="M912">
        <v>159741.5</v>
      </c>
      <c r="N912">
        <v>0</v>
      </c>
      <c r="O912" s="2" t="s">
        <v>1222</v>
      </c>
      <c r="P912" s="2" t="s">
        <v>111</v>
      </c>
      <c r="Q912" s="2" t="s">
        <v>156</v>
      </c>
      <c r="R912">
        <v>0</v>
      </c>
      <c r="S912">
        <v>0</v>
      </c>
      <c r="T912" s="2" t="s">
        <v>29</v>
      </c>
      <c r="U912" s="2" t="s">
        <v>10967</v>
      </c>
    </row>
    <row r="913" spans="1:21">
      <c r="A913">
        <v>26</v>
      </c>
      <c r="B913" s="2" t="s">
        <v>40</v>
      </c>
      <c r="C913" s="2" t="s">
        <v>21</v>
      </c>
      <c r="D913" s="2" t="s">
        <v>22</v>
      </c>
      <c r="E913">
        <v>82539</v>
      </c>
      <c r="F913">
        <v>699</v>
      </c>
      <c r="G913">
        <v>46402</v>
      </c>
      <c r="H913" s="2" t="s">
        <v>43</v>
      </c>
      <c r="I913" s="2" t="s">
        <v>34</v>
      </c>
      <c r="J913">
        <v>7</v>
      </c>
      <c r="K913" s="2" t="s">
        <v>59</v>
      </c>
      <c r="L913">
        <v>0.26</v>
      </c>
      <c r="M913">
        <v>159741.5</v>
      </c>
      <c r="N913">
        <v>2</v>
      </c>
      <c r="O913" s="2" t="s">
        <v>1223</v>
      </c>
      <c r="P913" s="2" t="s">
        <v>144</v>
      </c>
      <c r="Q913" s="2" t="s">
        <v>921</v>
      </c>
      <c r="R913">
        <v>1</v>
      </c>
      <c r="S913">
        <v>0</v>
      </c>
      <c r="T913" s="2" t="s">
        <v>39</v>
      </c>
      <c r="U913" s="2" t="s">
        <v>10966</v>
      </c>
    </row>
    <row r="914" spans="1:21">
      <c r="A914">
        <v>36</v>
      </c>
      <c r="B914" s="2" t="s">
        <v>30</v>
      </c>
      <c r="C914" s="2" t="s">
        <v>82</v>
      </c>
      <c r="D914" s="2" t="s">
        <v>69</v>
      </c>
      <c r="E914">
        <v>114978</v>
      </c>
      <c r="F914">
        <v>784</v>
      </c>
      <c r="G914">
        <v>30805</v>
      </c>
      <c r="H914" s="2" t="s">
        <v>33</v>
      </c>
      <c r="I914" s="2" t="s">
        <v>34</v>
      </c>
      <c r="J914">
        <v>16</v>
      </c>
      <c r="K914" s="2" t="s">
        <v>59</v>
      </c>
      <c r="L914">
        <v>0.23</v>
      </c>
      <c r="M914">
        <v>159741.5</v>
      </c>
      <c r="N914">
        <v>3</v>
      </c>
      <c r="O914" s="2" t="s">
        <v>1224</v>
      </c>
      <c r="P914" s="2" t="s">
        <v>90</v>
      </c>
      <c r="Q914" s="2" t="s">
        <v>54</v>
      </c>
      <c r="R914">
        <v>1</v>
      </c>
      <c r="S914">
        <v>1</v>
      </c>
      <c r="T914" s="2" t="s">
        <v>29</v>
      </c>
      <c r="U914" s="2" t="s">
        <v>10970</v>
      </c>
    </row>
    <row r="915" spans="1:21">
      <c r="A915">
        <v>19</v>
      </c>
      <c r="B915" s="2" t="s">
        <v>30</v>
      </c>
      <c r="C915" s="2" t="s">
        <v>82</v>
      </c>
      <c r="D915" s="2" t="s">
        <v>22</v>
      </c>
      <c r="E915">
        <v>21833</v>
      </c>
      <c r="F915">
        <v>739</v>
      </c>
      <c r="G915">
        <v>27450.01</v>
      </c>
      <c r="H915" s="2" t="s">
        <v>33</v>
      </c>
      <c r="I915" s="2" t="s">
        <v>24</v>
      </c>
      <c r="J915">
        <v>18</v>
      </c>
      <c r="K915" s="2" t="s">
        <v>59</v>
      </c>
      <c r="L915">
        <v>0.44</v>
      </c>
      <c r="M915">
        <v>277074</v>
      </c>
      <c r="N915">
        <v>1</v>
      </c>
      <c r="O915" s="2" t="s">
        <v>1225</v>
      </c>
      <c r="P915" s="2" t="s">
        <v>169</v>
      </c>
      <c r="Q915" s="2" t="s">
        <v>407</v>
      </c>
      <c r="R915">
        <v>4</v>
      </c>
      <c r="S915">
        <v>1</v>
      </c>
      <c r="T915" s="2" t="s">
        <v>39</v>
      </c>
      <c r="U915" s="2" t="s">
        <v>10969</v>
      </c>
    </row>
    <row r="916" spans="1:21">
      <c r="A916">
        <v>22</v>
      </c>
      <c r="B916" s="2" t="s">
        <v>40</v>
      </c>
      <c r="C916" s="2" t="s">
        <v>21</v>
      </c>
      <c r="D916" s="2" t="s">
        <v>69</v>
      </c>
      <c r="E916">
        <v>106426</v>
      </c>
      <c r="F916">
        <v>607</v>
      </c>
      <c r="G916">
        <v>29083</v>
      </c>
      <c r="H916" s="2" t="s">
        <v>23</v>
      </c>
      <c r="I916" s="2" t="s">
        <v>34</v>
      </c>
      <c r="J916">
        <v>5</v>
      </c>
      <c r="K916" s="2" t="s">
        <v>35</v>
      </c>
      <c r="L916">
        <v>0.18</v>
      </c>
      <c r="M916">
        <v>81136</v>
      </c>
      <c r="N916">
        <v>3</v>
      </c>
      <c r="O916" s="2" t="s">
        <v>1226</v>
      </c>
      <c r="P916" s="2" t="s">
        <v>87</v>
      </c>
      <c r="Q916" s="2" t="s">
        <v>172</v>
      </c>
      <c r="R916">
        <v>2</v>
      </c>
      <c r="S916">
        <v>2</v>
      </c>
      <c r="T916" s="2" t="s">
        <v>29</v>
      </c>
      <c r="U916" s="2" t="s">
        <v>10966</v>
      </c>
    </row>
    <row r="917" spans="1:21">
      <c r="A917">
        <v>42</v>
      </c>
      <c r="B917" s="2" t="s">
        <v>30</v>
      </c>
      <c r="C917" s="2" t="s">
        <v>82</v>
      </c>
      <c r="D917" s="2" t="s">
        <v>42</v>
      </c>
      <c r="E917">
        <v>119047</v>
      </c>
      <c r="F917">
        <v>639</v>
      </c>
      <c r="G917">
        <v>35706</v>
      </c>
      <c r="H917" s="2" t="s">
        <v>47</v>
      </c>
      <c r="I917" s="2" t="s">
        <v>58</v>
      </c>
      <c r="J917">
        <v>16</v>
      </c>
      <c r="K917" s="2" t="s">
        <v>48</v>
      </c>
      <c r="L917">
        <v>0.16</v>
      </c>
      <c r="M917">
        <v>53147</v>
      </c>
      <c r="N917">
        <v>1</v>
      </c>
      <c r="O917" s="2" t="s">
        <v>1227</v>
      </c>
      <c r="P917" s="2" t="s">
        <v>87</v>
      </c>
      <c r="Q917" s="2" t="s">
        <v>277</v>
      </c>
      <c r="R917">
        <v>0</v>
      </c>
      <c r="S917">
        <v>0</v>
      </c>
      <c r="T917" s="2" t="s">
        <v>29</v>
      </c>
      <c r="U917" s="2" t="s">
        <v>10969</v>
      </c>
    </row>
    <row r="918" spans="1:21">
      <c r="A918">
        <v>23</v>
      </c>
      <c r="B918" s="2" t="s">
        <v>20</v>
      </c>
      <c r="C918" s="2" t="s">
        <v>41</v>
      </c>
      <c r="D918" s="2" t="s">
        <v>42</v>
      </c>
      <c r="E918">
        <v>55070</v>
      </c>
      <c r="F918">
        <v>626</v>
      </c>
      <c r="G918">
        <v>16630</v>
      </c>
      <c r="H918" s="2" t="s">
        <v>47</v>
      </c>
      <c r="I918" s="2" t="s">
        <v>24</v>
      </c>
      <c r="J918">
        <v>5</v>
      </c>
      <c r="K918" s="2" t="s">
        <v>59</v>
      </c>
      <c r="L918">
        <v>0.4</v>
      </c>
      <c r="M918">
        <v>159741.5</v>
      </c>
      <c r="N918">
        <v>1</v>
      </c>
      <c r="O918" s="2" t="s">
        <v>1228</v>
      </c>
      <c r="P918" s="2" t="s">
        <v>45</v>
      </c>
      <c r="Q918" s="2" t="s">
        <v>717</v>
      </c>
      <c r="R918">
        <v>2</v>
      </c>
      <c r="S918">
        <v>1</v>
      </c>
      <c r="T918" s="2" t="s">
        <v>39</v>
      </c>
      <c r="U918" s="2" t="s">
        <v>10966</v>
      </c>
    </row>
    <row r="919" spans="1:21">
      <c r="A919">
        <v>20</v>
      </c>
      <c r="B919" s="2" t="s">
        <v>30</v>
      </c>
      <c r="C919" s="2" t="s">
        <v>21</v>
      </c>
      <c r="D919" s="2" t="s">
        <v>42</v>
      </c>
      <c r="E919">
        <v>45642</v>
      </c>
      <c r="F919">
        <v>770</v>
      </c>
      <c r="G919">
        <v>12219</v>
      </c>
      <c r="H919" s="2" t="s">
        <v>47</v>
      </c>
      <c r="I919" s="2" t="s">
        <v>24</v>
      </c>
      <c r="J919">
        <v>1</v>
      </c>
      <c r="K919" s="2" t="s">
        <v>35</v>
      </c>
      <c r="L919">
        <v>0.32</v>
      </c>
      <c r="M919">
        <v>235980</v>
      </c>
      <c r="N919">
        <v>2</v>
      </c>
      <c r="O919" s="2" t="s">
        <v>1229</v>
      </c>
      <c r="P919" s="2" t="s">
        <v>202</v>
      </c>
      <c r="Q919" s="2" t="s">
        <v>568</v>
      </c>
      <c r="R919">
        <v>2</v>
      </c>
      <c r="S919">
        <v>1</v>
      </c>
      <c r="T919" s="2" t="s">
        <v>81</v>
      </c>
      <c r="U919" s="2" t="s">
        <v>10966</v>
      </c>
    </row>
    <row r="920" spans="1:21">
      <c r="A920">
        <v>40</v>
      </c>
      <c r="B920" s="2" t="s">
        <v>30</v>
      </c>
      <c r="C920" s="2" t="s">
        <v>21</v>
      </c>
      <c r="D920" s="2" t="s">
        <v>42</v>
      </c>
      <c r="E920">
        <v>37297</v>
      </c>
      <c r="F920">
        <v>649</v>
      </c>
      <c r="G920">
        <v>39698</v>
      </c>
      <c r="H920" s="2" t="s">
        <v>23</v>
      </c>
      <c r="I920" s="2" t="s">
        <v>24</v>
      </c>
      <c r="J920">
        <v>11</v>
      </c>
      <c r="K920" s="2" t="s">
        <v>48</v>
      </c>
      <c r="L920">
        <v>0.13</v>
      </c>
      <c r="M920">
        <v>193702</v>
      </c>
      <c r="N920">
        <v>2</v>
      </c>
      <c r="O920" s="2" t="s">
        <v>1230</v>
      </c>
      <c r="P920" s="2" t="s">
        <v>132</v>
      </c>
      <c r="Q920" s="2" t="s">
        <v>847</v>
      </c>
      <c r="R920">
        <v>0</v>
      </c>
      <c r="S920">
        <v>1</v>
      </c>
      <c r="T920" s="2" t="s">
        <v>39</v>
      </c>
      <c r="U920" s="2" t="s">
        <v>10969</v>
      </c>
    </row>
    <row r="921" spans="1:21">
      <c r="A921">
        <v>35</v>
      </c>
      <c r="B921" s="2" t="s">
        <v>40</v>
      </c>
      <c r="C921" s="2" t="s">
        <v>21</v>
      </c>
      <c r="D921" s="2" t="s">
        <v>32</v>
      </c>
      <c r="E921">
        <v>48869</v>
      </c>
      <c r="F921">
        <v>699</v>
      </c>
      <c r="G921">
        <v>9969</v>
      </c>
      <c r="H921" s="2" t="s">
        <v>47</v>
      </c>
      <c r="I921" s="2" t="s">
        <v>58</v>
      </c>
      <c r="J921">
        <v>5</v>
      </c>
      <c r="K921" s="2" t="s">
        <v>48</v>
      </c>
      <c r="L921">
        <v>0.14000000000000001</v>
      </c>
      <c r="M921">
        <v>173712</v>
      </c>
      <c r="N921">
        <v>1</v>
      </c>
      <c r="O921" s="2" t="s">
        <v>1231</v>
      </c>
      <c r="P921" s="2" t="s">
        <v>90</v>
      </c>
      <c r="Q921" s="2" t="s">
        <v>145</v>
      </c>
      <c r="R921">
        <v>4</v>
      </c>
      <c r="S921">
        <v>1</v>
      </c>
      <c r="T921" s="2" t="s">
        <v>39</v>
      </c>
      <c r="U921" s="2" t="s">
        <v>10966</v>
      </c>
    </row>
    <row r="922" spans="1:21">
      <c r="A922">
        <v>50</v>
      </c>
      <c r="B922" s="2" t="s">
        <v>30</v>
      </c>
      <c r="C922" s="2" t="s">
        <v>31</v>
      </c>
      <c r="D922" s="2" t="s">
        <v>42</v>
      </c>
      <c r="E922">
        <v>69933.399999999994</v>
      </c>
      <c r="F922">
        <v>664</v>
      </c>
      <c r="G922">
        <v>21348</v>
      </c>
      <c r="H922" s="2" t="s">
        <v>33</v>
      </c>
      <c r="I922" s="2" t="s">
        <v>34</v>
      </c>
      <c r="J922">
        <v>10</v>
      </c>
      <c r="K922" s="2" t="s">
        <v>35</v>
      </c>
      <c r="L922">
        <v>0.39</v>
      </c>
      <c r="M922">
        <v>282968</v>
      </c>
      <c r="N922">
        <v>0</v>
      </c>
      <c r="O922" s="2" t="s">
        <v>1232</v>
      </c>
      <c r="P922" s="2" t="s">
        <v>166</v>
      </c>
      <c r="Q922" s="2" t="s">
        <v>326</v>
      </c>
      <c r="R922">
        <v>3</v>
      </c>
      <c r="S922">
        <v>0</v>
      </c>
      <c r="T922" s="2" t="s">
        <v>39</v>
      </c>
      <c r="U922" s="2" t="s">
        <v>10966</v>
      </c>
    </row>
    <row r="923" spans="1:21">
      <c r="A923">
        <v>68</v>
      </c>
      <c r="B923" s="2" t="s">
        <v>30</v>
      </c>
      <c r="C923" s="2" t="s">
        <v>41</v>
      </c>
      <c r="D923" s="2" t="s">
        <v>32</v>
      </c>
      <c r="E923">
        <v>41409</v>
      </c>
      <c r="F923">
        <v>699</v>
      </c>
      <c r="G923">
        <v>47494</v>
      </c>
      <c r="H923" s="2" t="s">
        <v>43</v>
      </c>
      <c r="I923" s="2" t="s">
        <v>58</v>
      </c>
      <c r="J923">
        <v>12</v>
      </c>
      <c r="K923" s="2" t="s">
        <v>59</v>
      </c>
      <c r="L923">
        <v>0.15</v>
      </c>
      <c r="M923">
        <v>156106</v>
      </c>
      <c r="N923">
        <v>2</v>
      </c>
      <c r="O923" s="2" t="s">
        <v>1233</v>
      </c>
      <c r="P923" s="2" t="s">
        <v>79</v>
      </c>
      <c r="Q923" s="2" t="s">
        <v>277</v>
      </c>
      <c r="R923">
        <v>3</v>
      </c>
      <c r="S923">
        <v>0</v>
      </c>
      <c r="T923" s="2" t="s">
        <v>29</v>
      </c>
      <c r="U923" s="2" t="s">
        <v>10969</v>
      </c>
    </row>
    <row r="924" spans="1:21">
      <c r="A924">
        <v>64</v>
      </c>
      <c r="B924" s="2" t="s">
        <v>40</v>
      </c>
      <c r="C924" s="2" t="s">
        <v>21</v>
      </c>
      <c r="D924" s="2" t="s">
        <v>42</v>
      </c>
      <c r="E924">
        <v>69933.399999999994</v>
      </c>
      <c r="F924">
        <v>782</v>
      </c>
      <c r="G924">
        <v>47576</v>
      </c>
      <c r="H924" s="2" t="s">
        <v>33</v>
      </c>
      <c r="I924" s="2" t="s">
        <v>34</v>
      </c>
      <c r="J924">
        <v>11</v>
      </c>
      <c r="K924" s="2" t="s">
        <v>35</v>
      </c>
      <c r="L924">
        <v>0.54</v>
      </c>
      <c r="M924">
        <v>206834</v>
      </c>
      <c r="N924">
        <v>3</v>
      </c>
      <c r="O924" s="2" t="s">
        <v>1234</v>
      </c>
      <c r="P924" s="2" t="s">
        <v>242</v>
      </c>
      <c r="Q924" s="2" t="s">
        <v>130</v>
      </c>
      <c r="R924">
        <v>3</v>
      </c>
      <c r="S924">
        <v>2</v>
      </c>
      <c r="T924" s="2" t="s">
        <v>81</v>
      </c>
      <c r="U924" s="2" t="s">
        <v>10966</v>
      </c>
    </row>
    <row r="925" spans="1:21">
      <c r="A925">
        <v>66</v>
      </c>
      <c r="B925" s="2" t="s">
        <v>40</v>
      </c>
      <c r="C925" s="2" t="s">
        <v>82</v>
      </c>
      <c r="D925" s="2" t="s">
        <v>69</v>
      </c>
      <c r="E925">
        <v>69933.399999999994</v>
      </c>
      <c r="F925">
        <v>681</v>
      </c>
      <c r="G925">
        <v>27450.01</v>
      </c>
      <c r="H925" s="2" t="s">
        <v>33</v>
      </c>
      <c r="I925" s="2" t="s">
        <v>34</v>
      </c>
      <c r="J925">
        <v>8</v>
      </c>
      <c r="K925" s="2" t="s">
        <v>59</v>
      </c>
      <c r="L925">
        <v>0.27</v>
      </c>
      <c r="M925">
        <v>224569</v>
      </c>
      <c r="N925">
        <v>2</v>
      </c>
      <c r="O925" s="2" t="s">
        <v>1235</v>
      </c>
      <c r="P925" s="2" t="s">
        <v>111</v>
      </c>
      <c r="Q925" s="2" t="s">
        <v>282</v>
      </c>
      <c r="R925">
        <v>1</v>
      </c>
      <c r="S925">
        <v>0</v>
      </c>
      <c r="T925" s="2" t="s">
        <v>29</v>
      </c>
      <c r="U925" s="2" t="s">
        <v>10966</v>
      </c>
    </row>
    <row r="926" spans="1:21">
      <c r="A926">
        <v>47</v>
      </c>
      <c r="B926" s="2" t="s">
        <v>40</v>
      </c>
      <c r="C926" s="2" t="s">
        <v>82</v>
      </c>
      <c r="D926" s="2" t="s">
        <v>22</v>
      </c>
      <c r="E926">
        <v>86113</v>
      </c>
      <c r="F926">
        <v>667</v>
      </c>
      <c r="G926">
        <v>33039</v>
      </c>
      <c r="H926" s="2" t="s">
        <v>43</v>
      </c>
      <c r="I926" s="2" t="s">
        <v>34</v>
      </c>
      <c r="J926">
        <v>7</v>
      </c>
      <c r="K926" s="2" t="s">
        <v>48</v>
      </c>
      <c r="L926">
        <v>0.53</v>
      </c>
      <c r="M926">
        <v>159741.5</v>
      </c>
      <c r="N926">
        <v>0</v>
      </c>
      <c r="O926" s="2" t="s">
        <v>1236</v>
      </c>
      <c r="P926" s="2" t="s">
        <v>119</v>
      </c>
      <c r="Q926" s="2" t="s">
        <v>622</v>
      </c>
      <c r="R926">
        <v>2</v>
      </c>
      <c r="S926">
        <v>1</v>
      </c>
      <c r="T926" s="2" t="s">
        <v>29</v>
      </c>
      <c r="U926" s="2" t="s">
        <v>10966</v>
      </c>
    </row>
    <row r="927" spans="1:21">
      <c r="A927">
        <v>36</v>
      </c>
      <c r="B927" s="2" t="s">
        <v>30</v>
      </c>
      <c r="C927" s="2" t="s">
        <v>21</v>
      </c>
      <c r="D927" s="2" t="s">
        <v>69</v>
      </c>
      <c r="E927">
        <v>78995</v>
      </c>
      <c r="F927">
        <v>705</v>
      </c>
      <c r="G927">
        <v>47750</v>
      </c>
      <c r="H927" s="2" t="s">
        <v>23</v>
      </c>
      <c r="I927" s="2" t="s">
        <v>34</v>
      </c>
      <c r="J927">
        <v>10</v>
      </c>
      <c r="K927" s="2" t="s">
        <v>48</v>
      </c>
      <c r="L927">
        <v>0.55000000000000004</v>
      </c>
      <c r="M927">
        <v>90187</v>
      </c>
      <c r="N927">
        <v>1</v>
      </c>
      <c r="O927" s="2" t="s">
        <v>1237</v>
      </c>
      <c r="P927" s="2" t="s">
        <v>242</v>
      </c>
      <c r="Q927" s="2" t="s">
        <v>1084</v>
      </c>
      <c r="R927">
        <v>1</v>
      </c>
      <c r="S927">
        <v>2</v>
      </c>
      <c r="T927" s="2" t="s">
        <v>39</v>
      </c>
      <c r="U927" s="2" t="s">
        <v>10969</v>
      </c>
    </row>
    <row r="928" spans="1:21">
      <c r="A928">
        <v>33</v>
      </c>
      <c r="B928" s="2" t="s">
        <v>30</v>
      </c>
      <c r="C928" s="2" t="s">
        <v>21</v>
      </c>
      <c r="D928" s="2" t="s">
        <v>22</v>
      </c>
      <c r="E928">
        <v>66556</v>
      </c>
      <c r="F928">
        <v>699</v>
      </c>
      <c r="G928">
        <v>16815</v>
      </c>
      <c r="H928" s="2" t="s">
        <v>43</v>
      </c>
      <c r="I928" s="2" t="s">
        <v>58</v>
      </c>
      <c r="J928">
        <v>9</v>
      </c>
      <c r="K928" s="2" t="s">
        <v>48</v>
      </c>
      <c r="L928">
        <v>0.3</v>
      </c>
      <c r="M928">
        <v>32109</v>
      </c>
      <c r="N928">
        <v>3</v>
      </c>
      <c r="O928" s="2" t="s">
        <v>1238</v>
      </c>
      <c r="P928" s="2" t="s">
        <v>382</v>
      </c>
      <c r="Q928" s="2" t="s">
        <v>488</v>
      </c>
      <c r="R928">
        <v>3</v>
      </c>
      <c r="S928">
        <v>2</v>
      </c>
      <c r="T928" s="2" t="s">
        <v>39</v>
      </c>
      <c r="U928" s="2" t="s">
        <v>10969</v>
      </c>
    </row>
    <row r="929" spans="1:21">
      <c r="A929">
        <v>61</v>
      </c>
      <c r="B929" s="2" t="s">
        <v>30</v>
      </c>
      <c r="C929" s="2" t="s">
        <v>82</v>
      </c>
      <c r="D929" s="2" t="s">
        <v>69</v>
      </c>
      <c r="E929">
        <v>72646</v>
      </c>
      <c r="F929">
        <v>666</v>
      </c>
      <c r="G929">
        <v>40630</v>
      </c>
      <c r="H929" s="2" t="s">
        <v>33</v>
      </c>
      <c r="I929" s="2" t="s">
        <v>34</v>
      </c>
      <c r="J929">
        <v>15</v>
      </c>
      <c r="K929" s="2" t="s">
        <v>25</v>
      </c>
      <c r="L929">
        <v>0.17</v>
      </c>
      <c r="M929">
        <v>138167</v>
      </c>
      <c r="N929">
        <v>0</v>
      </c>
      <c r="O929" s="2" t="s">
        <v>1239</v>
      </c>
      <c r="P929" s="2" t="s">
        <v>71</v>
      </c>
      <c r="Q929" s="2" t="s">
        <v>77</v>
      </c>
      <c r="R929">
        <v>2</v>
      </c>
      <c r="S929">
        <v>2</v>
      </c>
      <c r="T929" s="2" t="s">
        <v>81</v>
      </c>
      <c r="U929" s="2" t="s">
        <v>10966</v>
      </c>
    </row>
    <row r="930" spans="1:21">
      <c r="A930">
        <v>28</v>
      </c>
      <c r="B930" s="2" t="s">
        <v>20</v>
      </c>
      <c r="C930" s="2" t="s">
        <v>21</v>
      </c>
      <c r="D930" s="2" t="s">
        <v>22</v>
      </c>
      <c r="E930">
        <v>115220</v>
      </c>
      <c r="F930">
        <v>793</v>
      </c>
      <c r="G930">
        <v>19661</v>
      </c>
      <c r="H930" s="2" t="s">
        <v>43</v>
      </c>
      <c r="I930" s="2" t="s">
        <v>24</v>
      </c>
      <c r="J930">
        <v>6</v>
      </c>
      <c r="K930" s="2" t="s">
        <v>48</v>
      </c>
      <c r="L930">
        <v>0.15</v>
      </c>
      <c r="M930">
        <v>44541</v>
      </c>
      <c r="N930">
        <v>1</v>
      </c>
      <c r="O930" s="2" t="s">
        <v>1240</v>
      </c>
      <c r="P930" s="2" t="s">
        <v>250</v>
      </c>
      <c r="Q930" s="2" t="s">
        <v>1016</v>
      </c>
      <c r="R930">
        <v>0</v>
      </c>
      <c r="S930">
        <v>2</v>
      </c>
      <c r="T930" s="2" t="s">
        <v>29</v>
      </c>
      <c r="U930" s="2" t="s">
        <v>10967</v>
      </c>
    </row>
    <row r="931" spans="1:21">
      <c r="A931">
        <v>35</v>
      </c>
      <c r="B931" s="2" t="s">
        <v>30</v>
      </c>
      <c r="C931" s="2" t="s">
        <v>21</v>
      </c>
      <c r="D931" s="2" t="s">
        <v>69</v>
      </c>
      <c r="E931">
        <v>69933.399999999994</v>
      </c>
      <c r="F931">
        <v>746</v>
      </c>
      <c r="G931">
        <v>12138</v>
      </c>
      <c r="H931" s="2" t="s">
        <v>33</v>
      </c>
      <c r="I931" s="2" t="s">
        <v>34</v>
      </c>
      <c r="J931">
        <v>5</v>
      </c>
      <c r="K931" s="2" t="s">
        <v>35</v>
      </c>
      <c r="L931">
        <v>0.28999999999999998</v>
      </c>
      <c r="M931">
        <v>174102</v>
      </c>
      <c r="N931">
        <v>3</v>
      </c>
      <c r="O931" s="2" t="s">
        <v>1241</v>
      </c>
      <c r="P931" s="2" t="s">
        <v>98</v>
      </c>
      <c r="Q931" s="2" t="s">
        <v>99</v>
      </c>
      <c r="R931">
        <v>0</v>
      </c>
      <c r="S931">
        <v>0</v>
      </c>
      <c r="T931" s="2" t="s">
        <v>29</v>
      </c>
      <c r="U931" s="2" t="s">
        <v>10972</v>
      </c>
    </row>
    <row r="932" spans="1:21">
      <c r="A932">
        <v>32</v>
      </c>
      <c r="B932" s="2" t="s">
        <v>40</v>
      </c>
      <c r="C932" s="2" t="s">
        <v>82</v>
      </c>
      <c r="D932" s="2" t="s">
        <v>22</v>
      </c>
      <c r="E932">
        <v>48702</v>
      </c>
      <c r="F932">
        <v>792</v>
      </c>
      <c r="G932">
        <v>49275</v>
      </c>
      <c r="H932" s="2" t="s">
        <v>33</v>
      </c>
      <c r="I932" s="2" t="s">
        <v>24</v>
      </c>
      <c r="J932">
        <v>7</v>
      </c>
      <c r="K932" s="2" t="s">
        <v>25</v>
      </c>
      <c r="L932">
        <v>0.56000000000000005</v>
      </c>
      <c r="M932">
        <v>143193</v>
      </c>
      <c r="N932">
        <v>3</v>
      </c>
      <c r="O932" s="2" t="s">
        <v>1242</v>
      </c>
      <c r="P932" s="2" t="s">
        <v>179</v>
      </c>
      <c r="Q932" s="2" t="s">
        <v>191</v>
      </c>
      <c r="R932">
        <v>1</v>
      </c>
      <c r="S932">
        <v>2</v>
      </c>
      <c r="T932" s="2" t="s">
        <v>29</v>
      </c>
      <c r="U932" s="2" t="s">
        <v>10967</v>
      </c>
    </row>
    <row r="933" spans="1:21">
      <c r="A933">
        <v>45</v>
      </c>
      <c r="B933" s="2" t="s">
        <v>40</v>
      </c>
      <c r="C933" s="2" t="s">
        <v>82</v>
      </c>
      <c r="D933" s="2" t="s">
        <v>69</v>
      </c>
      <c r="E933">
        <v>93002</v>
      </c>
      <c r="F933">
        <v>699</v>
      </c>
      <c r="G933">
        <v>27450.01</v>
      </c>
      <c r="H933" s="2" t="s">
        <v>43</v>
      </c>
      <c r="I933" s="2" t="s">
        <v>24</v>
      </c>
      <c r="J933">
        <v>9</v>
      </c>
      <c r="K933" s="2" t="s">
        <v>25</v>
      </c>
      <c r="L933">
        <v>0.47</v>
      </c>
      <c r="M933">
        <v>137725</v>
      </c>
      <c r="N933">
        <v>3</v>
      </c>
      <c r="O933" s="2" t="s">
        <v>1243</v>
      </c>
      <c r="P933" s="2" t="s">
        <v>166</v>
      </c>
      <c r="Q933" s="2" t="s">
        <v>675</v>
      </c>
      <c r="R933">
        <v>2</v>
      </c>
      <c r="S933">
        <v>1</v>
      </c>
      <c r="T933" s="2" t="s">
        <v>39</v>
      </c>
      <c r="U933" s="2" t="s">
        <v>10966</v>
      </c>
    </row>
    <row r="934" spans="1:21">
      <c r="A934">
        <v>55</v>
      </c>
      <c r="B934" s="2" t="s">
        <v>20</v>
      </c>
      <c r="C934" s="2" t="s">
        <v>82</v>
      </c>
      <c r="D934" s="2" t="s">
        <v>42</v>
      </c>
      <c r="E934">
        <v>41832</v>
      </c>
      <c r="F934">
        <v>750</v>
      </c>
      <c r="G934">
        <v>27450.01</v>
      </c>
      <c r="H934" s="2" t="s">
        <v>43</v>
      </c>
      <c r="I934" s="2" t="s">
        <v>24</v>
      </c>
      <c r="J934">
        <v>9</v>
      </c>
      <c r="K934" s="2" t="s">
        <v>35</v>
      </c>
      <c r="L934">
        <v>0.12</v>
      </c>
      <c r="M934">
        <v>240604</v>
      </c>
      <c r="N934">
        <v>1</v>
      </c>
      <c r="O934" s="2" t="s">
        <v>1244</v>
      </c>
      <c r="P934" s="2" t="s">
        <v>104</v>
      </c>
      <c r="Q934" s="2" t="s">
        <v>1245</v>
      </c>
      <c r="R934">
        <v>2</v>
      </c>
      <c r="S934">
        <v>0</v>
      </c>
      <c r="T934" s="2" t="s">
        <v>29</v>
      </c>
      <c r="U934" s="2" t="s">
        <v>10966</v>
      </c>
    </row>
    <row r="935" spans="1:21">
      <c r="A935">
        <v>64</v>
      </c>
      <c r="B935" s="2" t="s">
        <v>30</v>
      </c>
      <c r="C935" s="2" t="s">
        <v>41</v>
      </c>
      <c r="D935" s="2" t="s">
        <v>32</v>
      </c>
      <c r="E935">
        <v>49870</v>
      </c>
      <c r="F935">
        <v>761</v>
      </c>
      <c r="G935">
        <v>33253</v>
      </c>
      <c r="H935" s="2" t="s">
        <v>33</v>
      </c>
      <c r="I935" s="2" t="s">
        <v>24</v>
      </c>
      <c r="J935">
        <v>10</v>
      </c>
      <c r="K935" s="2" t="s">
        <v>25</v>
      </c>
      <c r="L935">
        <v>0.21</v>
      </c>
      <c r="M935">
        <v>135060</v>
      </c>
      <c r="N935">
        <v>2</v>
      </c>
      <c r="O935" s="2" t="s">
        <v>1246</v>
      </c>
      <c r="P935" s="2" t="s">
        <v>129</v>
      </c>
      <c r="Q935" s="2" t="s">
        <v>304</v>
      </c>
      <c r="R935">
        <v>0</v>
      </c>
      <c r="S935">
        <v>2</v>
      </c>
      <c r="T935" s="2" t="s">
        <v>81</v>
      </c>
      <c r="U935" s="2" t="s">
        <v>10966</v>
      </c>
    </row>
    <row r="936" spans="1:21">
      <c r="A936">
        <v>27</v>
      </c>
      <c r="B936" s="2" t="s">
        <v>40</v>
      </c>
      <c r="C936" s="2" t="s">
        <v>31</v>
      </c>
      <c r="D936" s="2" t="s">
        <v>32</v>
      </c>
      <c r="E936">
        <v>43997</v>
      </c>
      <c r="F936">
        <v>699</v>
      </c>
      <c r="G936">
        <v>12970</v>
      </c>
      <c r="H936" s="2" t="s">
        <v>47</v>
      </c>
      <c r="I936" s="2" t="s">
        <v>24</v>
      </c>
      <c r="J936">
        <v>12</v>
      </c>
      <c r="K936" s="2" t="s">
        <v>35</v>
      </c>
      <c r="L936">
        <v>0.22</v>
      </c>
      <c r="M936">
        <v>94914</v>
      </c>
      <c r="N936">
        <v>2</v>
      </c>
      <c r="O936" s="2" t="s">
        <v>1247</v>
      </c>
      <c r="P936" s="2" t="s">
        <v>179</v>
      </c>
      <c r="Q936" s="2" t="s">
        <v>369</v>
      </c>
      <c r="R936">
        <v>0</v>
      </c>
      <c r="S936">
        <v>2</v>
      </c>
      <c r="T936" s="2" t="s">
        <v>39</v>
      </c>
      <c r="U936" s="2" t="s">
        <v>10966</v>
      </c>
    </row>
    <row r="937" spans="1:21">
      <c r="A937">
        <v>52</v>
      </c>
      <c r="B937" s="2" t="s">
        <v>30</v>
      </c>
      <c r="C937" s="2" t="s">
        <v>31</v>
      </c>
      <c r="D937" s="2" t="s">
        <v>32</v>
      </c>
      <c r="E937">
        <v>27344</v>
      </c>
      <c r="F937">
        <v>730</v>
      </c>
      <c r="G937">
        <v>26524</v>
      </c>
      <c r="H937" s="2" t="s">
        <v>47</v>
      </c>
      <c r="I937" s="2" t="s">
        <v>34</v>
      </c>
      <c r="J937">
        <v>1</v>
      </c>
      <c r="K937" s="2" t="s">
        <v>48</v>
      </c>
      <c r="L937">
        <v>0.56000000000000005</v>
      </c>
      <c r="M937">
        <v>246472</v>
      </c>
      <c r="N937">
        <v>0</v>
      </c>
      <c r="O937" s="2" t="s">
        <v>1248</v>
      </c>
      <c r="P937" s="2" t="s">
        <v>101</v>
      </c>
      <c r="Q937" s="2" t="s">
        <v>357</v>
      </c>
      <c r="R937">
        <v>2</v>
      </c>
      <c r="S937">
        <v>1</v>
      </c>
      <c r="T937" s="2" t="s">
        <v>39</v>
      </c>
      <c r="U937" s="2" t="s">
        <v>10966</v>
      </c>
    </row>
    <row r="938" spans="1:21">
      <c r="A938">
        <v>29</v>
      </c>
      <c r="B938" s="2" t="s">
        <v>20</v>
      </c>
      <c r="C938" s="2" t="s">
        <v>21</v>
      </c>
      <c r="D938" s="2" t="s">
        <v>42</v>
      </c>
      <c r="E938">
        <v>116921</v>
      </c>
      <c r="F938">
        <v>747</v>
      </c>
      <c r="G938">
        <v>36076</v>
      </c>
      <c r="H938" s="2" t="s">
        <v>47</v>
      </c>
      <c r="I938" s="2" t="s">
        <v>58</v>
      </c>
      <c r="J938">
        <v>7</v>
      </c>
      <c r="K938" s="2" t="s">
        <v>48</v>
      </c>
      <c r="L938">
        <v>0.56999999999999995</v>
      </c>
      <c r="M938">
        <v>74883</v>
      </c>
      <c r="N938">
        <v>3</v>
      </c>
      <c r="O938" s="2" t="s">
        <v>1249</v>
      </c>
      <c r="P938" s="2" t="s">
        <v>202</v>
      </c>
      <c r="Q938" s="2" t="s">
        <v>709</v>
      </c>
      <c r="R938">
        <v>3</v>
      </c>
      <c r="S938">
        <v>2</v>
      </c>
      <c r="T938" s="2" t="s">
        <v>29</v>
      </c>
      <c r="U938" s="2" t="s">
        <v>10966</v>
      </c>
    </row>
    <row r="939" spans="1:21">
      <c r="A939">
        <v>58</v>
      </c>
      <c r="B939" s="2" t="s">
        <v>30</v>
      </c>
      <c r="C939" s="2" t="s">
        <v>82</v>
      </c>
      <c r="D939" s="2" t="s">
        <v>69</v>
      </c>
      <c r="E939">
        <v>47431</v>
      </c>
      <c r="F939">
        <v>764</v>
      </c>
      <c r="G939">
        <v>27450.01</v>
      </c>
      <c r="H939" s="2" t="s">
        <v>33</v>
      </c>
      <c r="I939" s="2" t="s">
        <v>24</v>
      </c>
      <c r="J939">
        <v>15</v>
      </c>
      <c r="K939" s="2" t="s">
        <v>59</v>
      </c>
      <c r="L939">
        <v>0.28999999999999998</v>
      </c>
      <c r="M939">
        <v>159741.5</v>
      </c>
      <c r="N939">
        <v>1</v>
      </c>
      <c r="O939" s="2" t="s">
        <v>1250</v>
      </c>
      <c r="P939" s="2" t="s">
        <v>260</v>
      </c>
      <c r="Q939" s="2" t="s">
        <v>608</v>
      </c>
      <c r="R939">
        <v>3</v>
      </c>
      <c r="S939">
        <v>0</v>
      </c>
      <c r="T939" s="2" t="s">
        <v>29</v>
      </c>
      <c r="U939" s="2" t="s">
        <v>10969</v>
      </c>
    </row>
    <row r="940" spans="1:21">
      <c r="A940">
        <v>52</v>
      </c>
      <c r="B940" s="2" t="s">
        <v>20</v>
      </c>
      <c r="C940" s="2" t="s">
        <v>82</v>
      </c>
      <c r="D940" s="2" t="s">
        <v>69</v>
      </c>
      <c r="E940">
        <v>90648</v>
      </c>
      <c r="F940">
        <v>651</v>
      </c>
      <c r="G940">
        <v>31198</v>
      </c>
      <c r="H940" s="2" t="s">
        <v>47</v>
      </c>
      <c r="I940" s="2" t="s">
        <v>58</v>
      </c>
      <c r="J940">
        <v>5</v>
      </c>
      <c r="K940" s="2" t="s">
        <v>48</v>
      </c>
      <c r="L940">
        <v>0.42</v>
      </c>
      <c r="M940">
        <v>159741.5</v>
      </c>
      <c r="N940">
        <v>2</v>
      </c>
      <c r="O940" s="2" t="s">
        <v>1251</v>
      </c>
      <c r="P940" s="2" t="s">
        <v>144</v>
      </c>
      <c r="Q940" s="2" t="s">
        <v>562</v>
      </c>
      <c r="R940">
        <v>4</v>
      </c>
      <c r="S940">
        <v>1</v>
      </c>
      <c r="T940" s="2" t="s">
        <v>29</v>
      </c>
      <c r="U940" s="2" t="s">
        <v>10966</v>
      </c>
    </row>
    <row r="941" spans="1:21">
      <c r="A941">
        <v>46</v>
      </c>
      <c r="B941" s="2" t="s">
        <v>30</v>
      </c>
      <c r="C941" s="2" t="s">
        <v>41</v>
      </c>
      <c r="D941" s="2" t="s">
        <v>42</v>
      </c>
      <c r="E941">
        <v>53895</v>
      </c>
      <c r="F941">
        <v>659</v>
      </c>
      <c r="G941">
        <v>27450.01</v>
      </c>
      <c r="H941" s="2" t="s">
        <v>33</v>
      </c>
      <c r="I941" s="2" t="s">
        <v>24</v>
      </c>
      <c r="J941">
        <v>10</v>
      </c>
      <c r="K941" s="2" t="s">
        <v>59</v>
      </c>
      <c r="L941">
        <v>0.17</v>
      </c>
      <c r="M941">
        <v>47161</v>
      </c>
      <c r="N941">
        <v>1</v>
      </c>
      <c r="O941" s="2" t="s">
        <v>1252</v>
      </c>
      <c r="P941" s="2" t="s">
        <v>84</v>
      </c>
      <c r="Q941" s="2" t="s">
        <v>741</v>
      </c>
      <c r="R941">
        <v>0</v>
      </c>
      <c r="S941">
        <v>0</v>
      </c>
      <c r="T941" s="2" t="s">
        <v>29</v>
      </c>
      <c r="U941" s="2" t="s">
        <v>10969</v>
      </c>
    </row>
    <row r="942" spans="1:21">
      <c r="A942">
        <v>42</v>
      </c>
      <c r="B942" s="2" t="s">
        <v>30</v>
      </c>
      <c r="C942" s="2" t="s">
        <v>31</v>
      </c>
      <c r="D942" s="2" t="s">
        <v>69</v>
      </c>
      <c r="E942">
        <v>49400</v>
      </c>
      <c r="F942">
        <v>797</v>
      </c>
      <c r="G942">
        <v>9291</v>
      </c>
      <c r="H942" s="2" t="s">
        <v>23</v>
      </c>
      <c r="I942" s="2" t="s">
        <v>34</v>
      </c>
      <c r="J942">
        <v>4</v>
      </c>
      <c r="K942" s="2" t="s">
        <v>25</v>
      </c>
      <c r="L942">
        <v>0.49</v>
      </c>
      <c r="M942">
        <v>125412</v>
      </c>
      <c r="N942">
        <v>2</v>
      </c>
      <c r="O942" s="2" t="s">
        <v>1253</v>
      </c>
      <c r="P942" s="2" t="s">
        <v>144</v>
      </c>
      <c r="Q942" s="2" t="s">
        <v>520</v>
      </c>
      <c r="R942">
        <v>3</v>
      </c>
      <c r="S942">
        <v>0</v>
      </c>
      <c r="T942" s="2" t="s">
        <v>39</v>
      </c>
      <c r="U942" s="2" t="s">
        <v>10966</v>
      </c>
    </row>
    <row r="943" spans="1:21">
      <c r="A943">
        <v>48</v>
      </c>
      <c r="B943" s="2" t="s">
        <v>30</v>
      </c>
      <c r="C943" s="2" t="s">
        <v>41</v>
      </c>
      <c r="D943" s="2" t="s">
        <v>42</v>
      </c>
      <c r="E943">
        <v>61430</v>
      </c>
      <c r="F943">
        <v>699</v>
      </c>
      <c r="G943">
        <v>27450.01</v>
      </c>
      <c r="H943" s="2" t="s">
        <v>43</v>
      </c>
      <c r="I943" s="2" t="s">
        <v>24</v>
      </c>
      <c r="J943">
        <v>8</v>
      </c>
      <c r="K943" s="2" t="s">
        <v>35</v>
      </c>
      <c r="L943">
        <v>0.47</v>
      </c>
      <c r="M943">
        <v>260470</v>
      </c>
      <c r="N943">
        <v>2</v>
      </c>
      <c r="O943" s="2" t="s">
        <v>1254</v>
      </c>
      <c r="P943" s="2" t="s">
        <v>271</v>
      </c>
      <c r="Q943" s="2" t="s">
        <v>921</v>
      </c>
      <c r="R943">
        <v>2</v>
      </c>
      <c r="S943">
        <v>0</v>
      </c>
      <c r="T943" s="2" t="s">
        <v>39</v>
      </c>
      <c r="U943" s="2" t="s">
        <v>10966</v>
      </c>
    </row>
    <row r="944" spans="1:21">
      <c r="A944">
        <v>23</v>
      </c>
      <c r="B944" s="2" t="s">
        <v>40</v>
      </c>
      <c r="C944" s="2" t="s">
        <v>21</v>
      </c>
      <c r="D944" s="2" t="s">
        <v>32</v>
      </c>
      <c r="E944">
        <v>113280</v>
      </c>
      <c r="F944">
        <v>691</v>
      </c>
      <c r="G944">
        <v>27450.01</v>
      </c>
      <c r="H944" s="2" t="s">
        <v>33</v>
      </c>
      <c r="I944" s="2" t="s">
        <v>58</v>
      </c>
      <c r="J944">
        <v>16</v>
      </c>
      <c r="K944" s="2" t="s">
        <v>48</v>
      </c>
      <c r="L944">
        <v>0.17</v>
      </c>
      <c r="M944">
        <v>209622</v>
      </c>
      <c r="N944">
        <v>3</v>
      </c>
      <c r="O944" s="2" t="s">
        <v>1255</v>
      </c>
      <c r="P944" s="2" t="s">
        <v>158</v>
      </c>
      <c r="Q944" s="2" t="s">
        <v>518</v>
      </c>
      <c r="R944">
        <v>0</v>
      </c>
      <c r="S944">
        <v>2</v>
      </c>
      <c r="T944" s="2" t="s">
        <v>29</v>
      </c>
      <c r="U944" s="2" t="s">
        <v>10969</v>
      </c>
    </row>
    <row r="945" spans="1:21">
      <c r="A945">
        <v>19</v>
      </c>
      <c r="B945" s="2" t="s">
        <v>30</v>
      </c>
      <c r="C945" s="2" t="s">
        <v>21</v>
      </c>
      <c r="D945" s="2" t="s">
        <v>22</v>
      </c>
      <c r="E945">
        <v>67401</v>
      </c>
      <c r="F945">
        <v>699</v>
      </c>
      <c r="G945">
        <v>27450.01</v>
      </c>
      <c r="H945" s="2" t="s">
        <v>47</v>
      </c>
      <c r="I945" s="2" t="s">
        <v>24</v>
      </c>
      <c r="J945">
        <v>15</v>
      </c>
      <c r="K945" s="2" t="s">
        <v>48</v>
      </c>
      <c r="L945">
        <v>0.25</v>
      </c>
      <c r="M945">
        <v>28217</v>
      </c>
      <c r="N945">
        <v>3</v>
      </c>
      <c r="O945" s="2" t="s">
        <v>1256</v>
      </c>
      <c r="P945" s="2" t="s">
        <v>106</v>
      </c>
      <c r="Q945" s="2" t="s">
        <v>431</v>
      </c>
      <c r="R945">
        <v>0</v>
      </c>
      <c r="S945">
        <v>1</v>
      </c>
      <c r="T945" s="2" t="s">
        <v>39</v>
      </c>
      <c r="U945" s="2" t="s">
        <v>10969</v>
      </c>
    </row>
    <row r="946" spans="1:21">
      <c r="A946">
        <v>24</v>
      </c>
      <c r="B946" s="2" t="s">
        <v>30</v>
      </c>
      <c r="C946" s="2" t="s">
        <v>82</v>
      </c>
      <c r="D946" s="2" t="s">
        <v>42</v>
      </c>
      <c r="E946">
        <v>61163</v>
      </c>
      <c r="F946">
        <v>694</v>
      </c>
      <c r="G946">
        <v>27450.01</v>
      </c>
      <c r="H946" s="2" t="s">
        <v>23</v>
      </c>
      <c r="I946" s="2" t="s">
        <v>58</v>
      </c>
      <c r="J946">
        <v>2</v>
      </c>
      <c r="K946" s="2" t="s">
        <v>59</v>
      </c>
      <c r="L946">
        <v>0.51</v>
      </c>
      <c r="M946">
        <v>121650</v>
      </c>
      <c r="N946">
        <v>2</v>
      </c>
      <c r="O946" s="2" t="s">
        <v>1257</v>
      </c>
      <c r="P946" s="2" t="s">
        <v>101</v>
      </c>
      <c r="Q946" s="2" t="s">
        <v>682</v>
      </c>
      <c r="R946">
        <v>2</v>
      </c>
      <c r="S946">
        <v>1</v>
      </c>
      <c r="T946" s="2" t="s">
        <v>29</v>
      </c>
      <c r="U946" s="2" t="s">
        <v>10966</v>
      </c>
    </row>
    <row r="947" spans="1:21">
      <c r="A947">
        <v>25</v>
      </c>
      <c r="B947" s="2" t="s">
        <v>40</v>
      </c>
      <c r="C947" s="2" t="s">
        <v>41</v>
      </c>
      <c r="D947" s="2" t="s">
        <v>32</v>
      </c>
      <c r="E947">
        <v>94651</v>
      </c>
      <c r="F947">
        <v>646</v>
      </c>
      <c r="G947">
        <v>16784</v>
      </c>
      <c r="H947" s="2" t="s">
        <v>43</v>
      </c>
      <c r="I947" s="2" t="s">
        <v>34</v>
      </c>
      <c r="J947">
        <v>18</v>
      </c>
      <c r="K947" s="2" t="s">
        <v>59</v>
      </c>
      <c r="L947">
        <v>0.49</v>
      </c>
      <c r="M947">
        <v>125349</v>
      </c>
      <c r="N947">
        <v>3</v>
      </c>
      <c r="O947" s="2" t="s">
        <v>1258</v>
      </c>
      <c r="P947" s="2" t="s">
        <v>260</v>
      </c>
      <c r="Q947" s="2" t="s">
        <v>267</v>
      </c>
      <c r="R947">
        <v>3</v>
      </c>
      <c r="S947">
        <v>0</v>
      </c>
      <c r="T947" s="2" t="s">
        <v>81</v>
      </c>
      <c r="U947" s="2" t="s">
        <v>10969</v>
      </c>
    </row>
    <row r="948" spans="1:21">
      <c r="A948">
        <v>27</v>
      </c>
      <c r="B948" s="2" t="s">
        <v>20</v>
      </c>
      <c r="C948" s="2" t="s">
        <v>21</v>
      </c>
      <c r="D948" s="2" t="s">
        <v>22</v>
      </c>
      <c r="E948">
        <v>50773</v>
      </c>
      <c r="F948">
        <v>689</v>
      </c>
      <c r="G948">
        <v>27450.01</v>
      </c>
      <c r="H948" s="2" t="s">
        <v>23</v>
      </c>
      <c r="I948" s="2" t="s">
        <v>34</v>
      </c>
      <c r="J948">
        <v>1</v>
      </c>
      <c r="K948" s="2" t="s">
        <v>48</v>
      </c>
      <c r="L948">
        <v>0.15</v>
      </c>
      <c r="M948">
        <v>97246</v>
      </c>
      <c r="N948">
        <v>2</v>
      </c>
      <c r="O948" s="2" t="s">
        <v>1259</v>
      </c>
      <c r="P948" s="2" t="s">
        <v>50</v>
      </c>
      <c r="Q948" s="2" t="s">
        <v>94</v>
      </c>
      <c r="R948">
        <v>2</v>
      </c>
      <c r="S948">
        <v>0</v>
      </c>
      <c r="T948" s="2" t="s">
        <v>29</v>
      </c>
      <c r="U948" s="2" t="s">
        <v>10966</v>
      </c>
    </row>
    <row r="949" spans="1:21">
      <c r="A949">
        <v>25</v>
      </c>
      <c r="B949" s="2" t="s">
        <v>20</v>
      </c>
      <c r="C949" s="2" t="s">
        <v>82</v>
      </c>
      <c r="D949" s="2" t="s">
        <v>32</v>
      </c>
      <c r="E949">
        <v>107725</v>
      </c>
      <c r="F949">
        <v>683</v>
      </c>
      <c r="G949">
        <v>18177</v>
      </c>
      <c r="H949" s="2" t="s">
        <v>33</v>
      </c>
      <c r="I949" s="2" t="s">
        <v>24</v>
      </c>
      <c r="J949">
        <v>12</v>
      </c>
      <c r="K949" s="2" t="s">
        <v>59</v>
      </c>
      <c r="L949">
        <v>0.36</v>
      </c>
      <c r="M949">
        <v>36736</v>
      </c>
      <c r="N949">
        <v>1</v>
      </c>
      <c r="O949" s="2" t="s">
        <v>1260</v>
      </c>
      <c r="P949" s="2" t="s">
        <v>124</v>
      </c>
      <c r="Q949" s="2" t="s">
        <v>203</v>
      </c>
      <c r="R949">
        <v>2</v>
      </c>
      <c r="S949">
        <v>0</v>
      </c>
      <c r="T949" s="2" t="s">
        <v>29</v>
      </c>
      <c r="U949" s="2" t="s">
        <v>10969</v>
      </c>
    </row>
    <row r="950" spans="1:21">
      <c r="A950">
        <v>62</v>
      </c>
      <c r="B950" s="2" t="s">
        <v>20</v>
      </c>
      <c r="C950" s="2" t="s">
        <v>31</v>
      </c>
      <c r="D950" s="2" t="s">
        <v>69</v>
      </c>
      <c r="E950">
        <v>114877</v>
      </c>
      <c r="F950">
        <v>736</v>
      </c>
      <c r="G950">
        <v>45312</v>
      </c>
      <c r="H950" s="2" t="s">
        <v>23</v>
      </c>
      <c r="I950" s="2" t="s">
        <v>24</v>
      </c>
      <c r="J950">
        <v>9</v>
      </c>
      <c r="K950" s="2" t="s">
        <v>48</v>
      </c>
      <c r="L950">
        <v>0.33</v>
      </c>
      <c r="M950">
        <v>260011</v>
      </c>
      <c r="N950">
        <v>2</v>
      </c>
      <c r="O950" s="2" t="s">
        <v>123</v>
      </c>
      <c r="P950" s="2" t="s">
        <v>150</v>
      </c>
      <c r="Q950" s="2" t="s">
        <v>62</v>
      </c>
      <c r="R950">
        <v>4</v>
      </c>
      <c r="S950">
        <v>1</v>
      </c>
      <c r="T950" s="2" t="s">
        <v>29</v>
      </c>
      <c r="U950" s="2" t="s">
        <v>10969</v>
      </c>
    </row>
    <row r="951" spans="1:21">
      <c r="A951">
        <v>26</v>
      </c>
      <c r="B951" s="2" t="s">
        <v>30</v>
      </c>
      <c r="C951" s="2" t="s">
        <v>31</v>
      </c>
      <c r="D951" s="2" t="s">
        <v>32</v>
      </c>
      <c r="E951">
        <v>108393</v>
      </c>
      <c r="F951">
        <v>692</v>
      </c>
      <c r="G951">
        <v>35868</v>
      </c>
      <c r="H951" s="2" t="s">
        <v>23</v>
      </c>
      <c r="I951" s="2" t="s">
        <v>24</v>
      </c>
      <c r="J951">
        <v>9</v>
      </c>
      <c r="K951" s="2" t="s">
        <v>48</v>
      </c>
      <c r="L951">
        <v>0.52</v>
      </c>
      <c r="M951">
        <v>188050</v>
      </c>
      <c r="N951">
        <v>3</v>
      </c>
      <c r="O951" s="2" t="s">
        <v>1261</v>
      </c>
      <c r="P951" s="2" t="s">
        <v>166</v>
      </c>
      <c r="Q951" s="2" t="s">
        <v>928</v>
      </c>
      <c r="R951">
        <v>0</v>
      </c>
      <c r="S951">
        <v>0</v>
      </c>
      <c r="T951" s="2" t="s">
        <v>39</v>
      </c>
      <c r="U951" s="2" t="s">
        <v>10969</v>
      </c>
    </row>
    <row r="952" spans="1:21">
      <c r="A952">
        <v>64</v>
      </c>
      <c r="B952" s="2" t="s">
        <v>30</v>
      </c>
      <c r="C952" s="2" t="s">
        <v>21</v>
      </c>
      <c r="D952" s="2" t="s">
        <v>42</v>
      </c>
      <c r="E952">
        <v>33149</v>
      </c>
      <c r="F952">
        <v>625</v>
      </c>
      <c r="G952">
        <v>35135</v>
      </c>
      <c r="H952" s="2" t="s">
        <v>23</v>
      </c>
      <c r="I952" s="2" t="s">
        <v>34</v>
      </c>
      <c r="J952">
        <v>0</v>
      </c>
      <c r="K952" s="2" t="s">
        <v>35</v>
      </c>
      <c r="L952">
        <v>0.52</v>
      </c>
      <c r="M952">
        <v>74956</v>
      </c>
      <c r="N952">
        <v>3</v>
      </c>
      <c r="O952" s="2" t="s">
        <v>1262</v>
      </c>
      <c r="P952" s="2" t="s">
        <v>179</v>
      </c>
      <c r="Q952" s="2" t="s">
        <v>198</v>
      </c>
      <c r="R952">
        <v>2</v>
      </c>
      <c r="S952">
        <v>1</v>
      </c>
      <c r="T952" s="2" t="s">
        <v>29</v>
      </c>
      <c r="U952" s="2" t="s">
        <v>10966</v>
      </c>
    </row>
    <row r="953" spans="1:21">
      <c r="A953">
        <v>68</v>
      </c>
      <c r="B953" s="2" t="s">
        <v>20</v>
      </c>
      <c r="C953" s="2" t="s">
        <v>31</v>
      </c>
      <c r="D953" s="2" t="s">
        <v>32</v>
      </c>
      <c r="E953">
        <v>103682</v>
      </c>
      <c r="F953">
        <v>788</v>
      </c>
      <c r="G953">
        <v>14290</v>
      </c>
      <c r="H953" s="2" t="s">
        <v>47</v>
      </c>
      <c r="I953" s="2" t="s">
        <v>34</v>
      </c>
      <c r="J953">
        <v>12</v>
      </c>
      <c r="K953" s="2" t="s">
        <v>48</v>
      </c>
      <c r="L953">
        <v>0.17</v>
      </c>
      <c r="M953">
        <v>38473</v>
      </c>
      <c r="N953">
        <v>0</v>
      </c>
      <c r="O953" s="2" t="s">
        <v>1263</v>
      </c>
      <c r="P953" s="2" t="s">
        <v>237</v>
      </c>
      <c r="Q953" s="2" t="s">
        <v>550</v>
      </c>
      <c r="R953">
        <v>3</v>
      </c>
      <c r="S953">
        <v>0</v>
      </c>
      <c r="T953" s="2" t="s">
        <v>39</v>
      </c>
      <c r="U953" s="2" t="s">
        <v>10969</v>
      </c>
    </row>
    <row r="954" spans="1:21">
      <c r="A954">
        <v>18</v>
      </c>
      <c r="B954" s="2" t="s">
        <v>20</v>
      </c>
      <c r="C954" s="2" t="s">
        <v>82</v>
      </c>
      <c r="D954" s="2" t="s">
        <v>69</v>
      </c>
      <c r="E954">
        <v>77154</v>
      </c>
      <c r="F954">
        <v>726</v>
      </c>
      <c r="G954">
        <v>27450.01</v>
      </c>
      <c r="H954" s="2" t="s">
        <v>43</v>
      </c>
      <c r="I954" s="2" t="s">
        <v>58</v>
      </c>
      <c r="J954">
        <v>7</v>
      </c>
      <c r="K954" s="2" t="s">
        <v>59</v>
      </c>
      <c r="L954">
        <v>0.23</v>
      </c>
      <c r="M954">
        <v>281128</v>
      </c>
      <c r="N954">
        <v>2</v>
      </c>
      <c r="O954" s="2" t="s">
        <v>1264</v>
      </c>
      <c r="P954" s="2" t="s">
        <v>308</v>
      </c>
      <c r="Q954" s="2" t="s">
        <v>544</v>
      </c>
      <c r="R954">
        <v>2</v>
      </c>
      <c r="S954">
        <v>2</v>
      </c>
      <c r="T954" s="2" t="s">
        <v>29</v>
      </c>
      <c r="U954" s="2" t="s">
        <v>10966</v>
      </c>
    </row>
    <row r="955" spans="1:21">
      <c r="A955">
        <v>38</v>
      </c>
      <c r="B955" s="2" t="s">
        <v>40</v>
      </c>
      <c r="C955" s="2" t="s">
        <v>31</v>
      </c>
      <c r="D955" s="2" t="s">
        <v>32</v>
      </c>
      <c r="E955">
        <v>94453</v>
      </c>
      <c r="F955">
        <v>621</v>
      </c>
      <c r="G955">
        <v>18510</v>
      </c>
      <c r="H955" s="2" t="s">
        <v>47</v>
      </c>
      <c r="I955" s="2" t="s">
        <v>34</v>
      </c>
      <c r="J955">
        <v>15</v>
      </c>
      <c r="K955" s="2" t="s">
        <v>59</v>
      </c>
      <c r="L955">
        <v>0.34</v>
      </c>
      <c r="M955">
        <v>52098</v>
      </c>
      <c r="N955">
        <v>2</v>
      </c>
      <c r="O955" s="2" t="s">
        <v>1265</v>
      </c>
      <c r="P955" s="2" t="s">
        <v>137</v>
      </c>
      <c r="Q955" s="2" t="s">
        <v>407</v>
      </c>
      <c r="R955">
        <v>4</v>
      </c>
      <c r="S955">
        <v>2</v>
      </c>
      <c r="T955" s="2" t="s">
        <v>39</v>
      </c>
      <c r="U955" s="2" t="s">
        <v>10969</v>
      </c>
    </row>
    <row r="956" spans="1:21">
      <c r="A956">
        <v>33</v>
      </c>
      <c r="B956" s="2" t="s">
        <v>20</v>
      </c>
      <c r="C956" s="2" t="s">
        <v>21</v>
      </c>
      <c r="D956" s="2" t="s">
        <v>22</v>
      </c>
      <c r="E956">
        <v>61965</v>
      </c>
      <c r="F956">
        <v>699</v>
      </c>
      <c r="G956">
        <v>10361</v>
      </c>
      <c r="H956" s="2" t="s">
        <v>43</v>
      </c>
      <c r="I956" s="2" t="s">
        <v>34</v>
      </c>
      <c r="J956">
        <v>11</v>
      </c>
      <c r="K956" s="2" t="s">
        <v>48</v>
      </c>
      <c r="L956">
        <v>0.21</v>
      </c>
      <c r="M956">
        <v>159741.5</v>
      </c>
      <c r="N956">
        <v>2</v>
      </c>
      <c r="O956" s="2" t="s">
        <v>1266</v>
      </c>
      <c r="P956" s="2" t="s">
        <v>239</v>
      </c>
      <c r="Q956" s="2" t="s">
        <v>699</v>
      </c>
      <c r="R956">
        <v>0</v>
      </c>
      <c r="S956">
        <v>2</v>
      </c>
      <c r="T956" s="2" t="s">
        <v>29</v>
      </c>
      <c r="U956" s="2" t="s">
        <v>10970</v>
      </c>
    </row>
    <row r="957" spans="1:21">
      <c r="A957">
        <v>22</v>
      </c>
      <c r="B957" s="2" t="s">
        <v>30</v>
      </c>
      <c r="C957" s="2" t="s">
        <v>21</v>
      </c>
      <c r="D957" s="2" t="s">
        <v>32</v>
      </c>
      <c r="E957">
        <v>25305</v>
      </c>
      <c r="F957">
        <v>664</v>
      </c>
      <c r="G957">
        <v>47919</v>
      </c>
      <c r="H957" s="2" t="s">
        <v>23</v>
      </c>
      <c r="I957" s="2" t="s">
        <v>34</v>
      </c>
      <c r="J957">
        <v>3</v>
      </c>
      <c r="K957" s="2" t="s">
        <v>35</v>
      </c>
      <c r="L957">
        <v>0.23</v>
      </c>
      <c r="M957">
        <v>159741.5</v>
      </c>
      <c r="N957">
        <v>4</v>
      </c>
      <c r="O957" s="2" t="s">
        <v>1267</v>
      </c>
      <c r="P957" s="2" t="s">
        <v>90</v>
      </c>
      <c r="Q957" s="2" t="s">
        <v>758</v>
      </c>
      <c r="R957">
        <v>4</v>
      </c>
      <c r="S957">
        <v>1</v>
      </c>
      <c r="T957" s="2" t="s">
        <v>39</v>
      </c>
      <c r="U957" s="2" t="s">
        <v>10966</v>
      </c>
    </row>
    <row r="958" spans="1:21">
      <c r="A958">
        <v>46</v>
      </c>
      <c r="B958" s="2" t="s">
        <v>40</v>
      </c>
      <c r="C958" s="2" t="s">
        <v>82</v>
      </c>
      <c r="D958" s="2" t="s">
        <v>42</v>
      </c>
      <c r="E958">
        <v>66871</v>
      </c>
      <c r="F958">
        <v>711</v>
      </c>
      <c r="G958">
        <v>13431</v>
      </c>
      <c r="H958" s="2" t="s">
        <v>47</v>
      </c>
      <c r="I958" s="2" t="s">
        <v>24</v>
      </c>
      <c r="J958">
        <v>19</v>
      </c>
      <c r="K958" s="2" t="s">
        <v>59</v>
      </c>
      <c r="L958">
        <v>0.43</v>
      </c>
      <c r="M958">
        <v>263864</v>
      </c>
      <c r="N958">
        <v>1</v>
      </c>
      <c r="O958" s="2" t="s">
        <v>1268</v>
      </c>
      <c r="P958" s="2" t="s">
        <v>308</v>
      </c>
      <c r="Q958" s="2" t="s">
        <v>679</v>
      </c>
      <c r="R958">
        <v>2</v>
      </c>
      <c r="S958">
        <v>2</v>
      </c>
      <c r="T958" s="2" t="s">
        <v>29</v>
      </c>
      <c r="U958" s="2" t="s">
        <v>10970</v>
      </c>
    </row>
    <row r="959" spans="1:21">
      <c r="A959">
        <v>45</v>
      </c>
      <c r="B959" s="2" t="s">
        <v>20</v>
      </c>
      <c r="C959" s="2" t="s">
        <v>82</v>
      </c>
      <c r="D959" s="2" t="s">
        <v>42</v>
      </c>
      <c r="E959">
        <v>20211</v>
      </c>
      <c r="F959">
        <v>672</v>
      </c>
      <c r="G959">
        <v>27450.01</v>
      </c>
      <c r="H959" s="2" t="s">
        <v>47</v>
      </c>
      <c r="I959" s="2" t="s">
        <v>58</v>
      </c>
      <c r="J959">
        <v>14</v>
      </c>
      <c r="K959" s="2" t="s">
        <v>59</v>
      </c>
      <c r="L959">
        <v>0.4</v>
      </c>
      <c r="M959">
        <v>179371</v>
      </c>
      <c r="N959">
        <v>1</v>
      </c>
      <c r="O959" s="2" t="s">
        <v>1269</v>
      </c>
      <c r="P959" s="2" t="s">
        <v>169</v>
      </c>
      <c r="Q959" s="2" t="s">
        <v>265</v>
      </c>
      <c r="R959">
        <v>1</v>
      </c>
      <c r="S959">
        <v>2</v>
      </c>
      <c r="T959" s="2" t="s">
        <v>29</v>
      </c>
      <c r="U959" s="2" t="s">
        <v>10969</v>
      </c>
    </row>
    <row r="960" spans="1:21">
      <c r="A960">
        <v>24</v>
      </c>
      <c r="B960" s="2" t="s">
        <v>30</v>
      </c>
      <c r="C960" s="2" t="s">
        <v>82</v>
      </c>
      <c r="D960" s="2" t="s">
        <v>22</v>
      </c>
      <c r="E960">
        <v>27782</v>
      </c>
      <c r="F960">
        <v>699</v>
      </c>
      <c r="G960">
        <v>7179</v>
      </c>
      <c r="H960" s="2" t="s">
        <v>43</v>
      </c>
      <c r="I960" s="2" t="s">
        <v>58</v>
      </c>
      <c r="J960">
        <v>8</v>
      </c>
      <c r="K960" s="2" t="s">
        <v>25</v>
      </c>
      <c r="L960">
        <v>0.31</v>
      </c>
      <c r="M960">
        <v>238027</v>
      </c>
      <c r="N960">
        <v>2</v>
      </c>
      <c r="O960" s="2" t="s">
        <v>1270</v>
      </c>
      <c r="P960" s="2" t="s">
        <v>129</v>
      </c>
      <c r="Q960" s="2" t="s">
        <v>284</v>
      </c>
      <c r="R960">
        <v>0</v>
      </c>
      <c r="S960">
        <v>2</v>
      </c>
      <c r="T960" s="2" t="s">
        <v>39</v>
      </c>
      <c r="U960" s="2" t="s">
        <v>10966</v>
      </c>
    </row>
    <row r="961" spans="1:21">
      <c r="A961">
        <v>64</v>
      </c>
      <c r="B961" s="2" t="s">
        <v>30</v>
      </c>
      <c r="C961" s="2" t="s">
        <v>82</v>
      </c>
      <c r="D961" s="2" t="s">
        <v>22</v>
      </c>
      <c r="E961">
        <v>25285</v>
      </c>
      <c r="F961">
        <v>634</v>
      </c>
      <c r="G961">
        <v>7153</v>
      </c>
      <c r="H961" s="2" t="s">
        <v>23</v>
      </c>
      <c r="I961" s="2" t="s">
        <v>58</v>
      </c>
      <c r="J961">
        <v>3</v>
      </c>
      <c r="K961" s="2" t="s">
        <v>35</v>
      </c>
      <c r="L961">
        <v>0.27</v>
      </c>
      <c r="M961">
        <v>95639</v>
      </c>
      <c r="N961">
        <v>2</v>
      </c>
      <c r="O961" s="2" t="s">
        <v>1271</v>
      </c>
      <c r="P961" s="2" t="s">
        <v>169</v>
      </c>
      <c r="Q961" s="2" t="s">
        <v>387</v>
      </c>
      <c r="R961">
        <v>3</v>
      </c>
      <c r="S961">
        <v>1</v>
      </c>
      <c r="T961" s="2" t="s">
        <v>29</v>
      </c>
      <c r="U961" s="2" t="s">
        <v>10966</v>
      </c>
    </row>
    <row r="962" spans="1:21">
      <c r="A962">
        <v>54</v>
      </c>
      <c r="B962" s="2" t="s">
        <v>40</v>
      </c>
      <c r="C962" s="2" t="s">
        <v>41</v>
      </c>
      <c r="D962" s="2" t="s">
        <v>22</v>
      </c>
      <c r="E962">
        <v>115716</v>
      </c>
      <c r="F962">
        <v>757</v>
      </c>
      <c r="G962">
        <v>7810</v>
      </c>
      <c r="H962" s="2" t="s">
        <v>33</v>
      </c>
      <c r="I962" s="2" t="s">
        <v>24</v>
      </c>
      <c r="J962">
        <v>17</v>
      </c>
      <c r="K962" s="2" t="s">
        <v>25</v>
      </c>
      <c r="L962">
        <v>0.45</v>
      </c>
      <c r="M962">
        <v>21751</v>
      </c>
      <c r="N962">
        <v>2</v>
      </c>
      <c r="O962" s="2" t="s">
        <v>647</v>
      </c>
      <c r="P962" s="2" t="s">
        <v>124</v>
      </c>
      <c r="Q962" s="2" t="s">
        <v>151</v>
      </c>
      <c r="R962">
        <v>2</v>
      </c>
      <c r="S962">
        <v>1</v>
      </c>
      <c r="T962" s="2" t="s">
        <v>29</v>
      </c>
      <c r="U962" s="2" t="s">
        <v>10967</v>
      </c>
    </row>
    <row r="963" spans="1:21">
      <c r="A963">
        <v>34</v>
      </c>
      <c r="B963" s="2" t="s">
        <v>40</v>
      </c>
      <c r="C963" s="2" t="s">
        <v>41</v>
      </c>
      <c r="D963" s="2" t="s">
        <v>22</v>
      </c>
      <c r="E963">
        <v>102864</v>
      </c>
      <c r="F963">
        <v>736</v>
      </c>
      <c r="G963">
        <v>33353</v>
      </c>
      <c r="H963" s="2" t="s">
        <v>47</v>
      </c>
      <c r="I963" s="2" t="s">
        <v>34</v>
      </c>
      <c r="J963">
        <v>0</v>
      </c>
      <c r="K963" s="2" t="s">
        <v>48</v>
      </c>
      <c r="L963">
        <v>0.19</v>
      </c>
      <c r="M963">
        <v>98944</v>
      </c>
      <c r="N963">
        <v>3</v>
      </c>
      <c r="O963" s="2" t="s">
        <v>1272</v>
      </c>
      <c r="P963" s="2" t="s">
        <v>119</v>
      </c>
      <c r="Q963" s="2" t="s">
        <v>357</v>
      </c>
      <c r="R963">
        <v>4</v>
      </c>
      <c r="S963">
        <v>1</v>
      </c>
      <c r="T963" s="2" t="s">
        <v>29</v>
      </c>
      <c r="U963" s="2" t="s">
        <v>10966</v>
      </c>
    </row>
    <row r="964" spans="1:21">
      <c r="A964">
        <v>41</v>
      </c>
      <c r="B964" s="2" t="s">
        <v>40</v>
      </c>
      <c r="C964" s="2" t="s">
        <v>82</v>
      </c>
      <c r="D964" s="2" t="s">
        <v>22</v>
      </c>
      <c r="E964">
        <v>46000</v>
      </c>
      <c r="F964">
        <v>679</v>
      </c>
      <c r="G964">
        <v>31176</v>
      </c>
      <c r="H964" s="2" t="s">
        <v>43</v>
      </c>
      <c r="I964" s="2" t="s">
        <v>24</v>
      </c>
      <c r="J964">
        <v>4</v>
      </c>
      <c r="K964" s="2" t="s">
        <v>59</v>
      </c>
      <c r="L964">
        <v>0.59</v>
      </c>
      <c r="M964">
        <v>293135</v>
      </c>
      <c r="N964">
        <v>2</v>
      </c>
      <c r="O964" s="2" t="s">
        <v>1273</v>
      </c>
      <c r="P964" s="2" t="s">
        <v>352</v>
      </c>
      <c r="Q964" s="2" t="s">
        <v>94</v>
      </c>
      <c r="R964">
        <v>3</v>
      </c>
      <c r="S964">
        <v>1</v>
      </c>
      <c r="T964" s="2" t="s">
        <v>39</v>
      </c>
      <c r="U964" s="2" t="s">
        <v>10966</v>
      </c>
    </row>
    <row r="965" spans="1:21">
      <c r="A965">
        <v>31</v>
      </c>
      <c r="B965" s="2" t="s">
        <v>40</v>
      </c>
      <c r="C965" s="2" t="s">
        <v>82</v>
      </c>
      <c r="D965" s="2" t="s">
        <v>22</v>
      </c>
      <c r="E965">
        <v>110037</v>
      </c>
      <c r="F965">
        <v>613</v>
      </c>
      <c r="G965">
        <v>45201</v>
      </c>
      <c r="H965" s="2" t="s">
        <v>23</v>
      </c>
      <c r="I965" s="2" t="s">
        <v>58</v>
      </c>
      <c r="J965">
        <v>17</v>
      </c>
      <c r="K965" s="2" t="s">
        <v>25</v>
      </c>
      <c r="L965">
        <v>0.55000000000000004</v>
      </c>
      <c r="M965">
        <v>120003</v>
      </c>
      <c r="N965">
        <v>1</v>
      </c>
      <c r="O965" s="2" t="s">
        <v>1274</v>
      </c>
      <c r="P965" s="2" t="s">
        <v>129</v>
      </c>
      <c r="Q965" s="2" t="s">
        <v>548</v>
      </c>
      <c r="R965">
        <v>2</v>
      </c>
      <c r="S965">
        <v>0</v>
      </c>
      <c r="T965" s="2" t="s">
        <v>81</v>
      </c>
      <c r="U965" s="2" t="s">
        <v>10966</v>
      </c>
    </row>
    <row r="966" spans="1:21">
      <c r="A966">
        <v>22</v>
      </c>
      <c r="B966" s="2" t="s">
        <v>20</v>
      </c>
      <c r="C966" s="2" t="s">
        <v>82</v>
      </c>
      <c r="D966" s="2" t="s">
        <v>22</v>
      </c>
      <c r="E966">
        <v>99396</v>
      </c>
      <c r="F966">
        <v>699</v>
      </c>
      <c r="G966">
        <v>19410</v>
      </c>
      <c r="H966" s="2" t="s">
        <v>33</v>
      </c>
      <c r="I966" s="2" t="s">
        <v>24</v>
      </c>
      <c r="J966">
        <v>4</v>
      </c>
      <c r="K966" s="2" t="s">
        <v>59</v>
      </c>
      <c r="L966">
        <v>0.24</v>
      </c>
      <c r="M966">
        <v>217179</v>
      </c>
      <c r="N966">
        <v>0</v>
      </c>
      <c r="O966" s="2" t="s">
        <v>1275</v>
      </c>
      <c r="P966" s="2" t="s">
        <v>242</v>
      </c>
      <c r="Q966" s="2" t="s">
        <v>442</v>
      </c>
      <c r="R966">
        <v>0</v>
      </c>
      <c r="S966">
        <v>0</v>
      </c>
      <c r="T966" s="2" t="s">
        <v>81</v>
      </c>
      <c r="U966" s="2" t="s">
        <v>10971</v>
      </c>
    </row>
    <row r="967" spans="1:21">
      <c r="A967">
        <v>32</v>
      </c>
      <c r="B967" s="2" t="s">
        <v>20</v>
      </c>
      <c r="C967" s="2" t="s">
        <v>41</v>
      </c>
      <c r="D967" s="2" t="s">
        <v>32</v>
      </c>
      <c r="E967">
        <v>106677</v>
      </c>
      <c r="F967">
        <v>642</v>
      </c>
      <c r="G967">
        <v>41559</v>
      </c>
      <c r="H967" s="2" t="s">
        <v>33</v>
      </c>
      <c r="I967" s="2" t="s">
        <v>24</v>
      </c>
      <c r="J967">
        <v>13</v>
      </c>
      <c r="K967" s="2" t="s">
        <v>25</v>
      </c>
      <c r="L967">
        <v>0.35</v>
      </c>
      <c r="M967">
        <v>293904</v>
      </c>
      <c r="N967">
        <v>2</v>
      </c>
      <c r="O967" s="2" t="s">
        <v>1276</v>
      </c>
      <c r="P967" s="2" t="s">
        <v>79</v>
      </c>
      <c r="Q967" s="2" t="s">
        <v>649</v>
      </c>
      <c r="R967">
        <v>4</v>
      </c>
      <c r="S967">
        <v>0</v>
      </c>
      <c r="T967" s="2" t="s">
        <v>39</v>
      </c>
      <c r="U967" s="2" t="s">
        <v>10966</v>
      </c>
    </row>
    <row r="968" spans="1:21">
      <c r="A968">
        <v>55</v>
      </c>
      <c r="B968" s="2" t="s">
        <v>40</v>
      </c>
      <c r="C968" s="2" t="s">
        <v>41</v>
      </c>
      <c r="D968" s="2" t="s">
        <v>22</v>
      </c>
      <c r="E968">
        <v>108264</v>
      </c>
      <c r="F968">
        <v>702</v>
      </c>
      <c r="G968">
        <v>10524</v>
      </c>
      <c r="H968" s="2" t="s">
        <v>43</v>
      </c>
      <c r="I968" s="2" t="s">
        <v>58</v>
      </c>
      <c r="J968">
        <v>5</v>
      </c>
      <c r="K968" s="2" t="s">
        <v>48</v>
      </c>
      <c r="L968">
        <v>0.33</v>
      </c>
      <c r="M968">
        <v>162234</v>
      </c>
      <c r="N968">
        <v>3</v>
      </c>
      <c r="O968" s="2" t="s">
        <v>1277</v>
      </c>
      <c r="P968" s="2" t="s">
        <v>182</v>
      </c>
      <c r="Q968" s="2" t="s">
        <v>153</v>
      </c>
      <c r="R968">
        <v>4</v>
      </c>
      <c r="S968">
        <v>1</v>
      </c>
      <c r="T968" s="2" t="s">
        <v>39</v>
      </c>
      <c r="U968" s="2" t="s">
        <v>10971</v>
      </c>
    </row>
    <row r="969" spans="1:21">
      <c r="A969">
        <v>31</v>
      </c>
      <c r="B969" s="2" t="s">
        <v>20</v>
      </c>
      <c r="C969" s="2" t="s">
        <v>31</v>
      </c>
      <c r="D969" s="2" t="s">
        <v>69</v>
      </c>
      <c r="E969">
        <v>87592</v>
      </c>
      <c r="F969">
        <v>766</v>
      </c>
      <c r="G969">
        <v>22949</v>
      </c>
      <c r="H969" s="2" t="s">
        <v>43</v>
      </c>
      <c r="I969" s="2" t="s">
        <v>58</v>
      </c>
      <c r="J969">
        <v>5</v>
      </c>
      <c r="K969" s="2" t="s">
        <v>35</v>
      </c>
      <c r="L969">
        <v>0.4</v>
      </c>
      <c r="M969">
        <v>105171</v>
      </c>
      <c r="N969">
        <v>2</v>
      </c>
      <c r="O969" s="2" t="s">
        <v>1111</v>
      </c>
      <c r="P969" s="2" t="s">
        <v>98</v>
      </c>
      <c r="Q969" s="2" t="s">
        <v>295</v>
      </c>
      <c r="R969">
        <v>2</v>
      </c>
      <c r="S969">
        <v>2</v>
      </c>
      <c r="T969" s="2" t="s">
        <v>29</v>
      </c>
      <c r="U969" s="2" t="s">
        <v>10966</v>
      </c>
    </row>
    <row r="970" spans="1:21">
      <c r="A970">
        <v>55</v>
      </c>
      <c r="B970" s="2" t="s">
        <v>40</v>
      </c>
      <c r="C970" s="2" t="s">
        <v>31</v>
      </c>
      <c r="D970" s="2" t="s">
        <v>42</v>
      </c>
      <c r="E970">
        <v>104116</v>
      </c>
      <c r="F970">
        <v>699</v>
      </c>
      <c r="G970">
        <v>48406</v>
      </c>
      <c r="H970" s="2" t="s">
        <v>33</v>
      </c>
      <c r="I970" s="2" t="s">
        <v>58</v>
      </c>
      <c r="J970">
        <v>9</v>
      </c>
      <c r="K970" s="2" t="s">
        <v>35</v>
      </c>
      <c r="L970">
        <v>0.43</v>
      </c>
      <c r="M970">
        <v>24024</v>
      </c>
      <c r="N970">
        <v>2</v>
      </c>
      <c r="O970" s="2" t="s">
        <v>1278</v>
      </c>
      <c r="P970" s="2" t="s">
        <v>352</v>
      </c>
      <c r="Q970" s="2" t="s">
        <v>892</v>
      </c>
      <c r="R970">
        <v>4</v>
      </c>
      <c r="S970">
        <v>0</v>
      </c>
      <c r="T970" s="2" t="s">
        <v>39</v>
      </c>
      <c r="U970" s="2" t="s">
        <v>10966</v>
      </c>
    </row>
    <row r="971" spans="1:21">
      <c r="A971">
        <v>59</v>
      </c>
      <c r="B971" s="2" t="s">
        <v>40</v>
      </c>
      <c r="C971" s="2" t="s">
        <v>31</v>
      </c>
      <c r="D971" s="2" t="s">
        <v>32</v>
      </c>
      <c r="E971">
        <v>69933.399999999994</v>
      </c>
      <c r="F971">
        <v>673</v>
      </c>
      <c r="G971">
        <v>12218</v>
      </c>
      <c r="H971" s="2" t="s">
        <v>33</v>
      </c>
      <c r="I971" s="2" t="s">
        <v>24</v>
      </c>
      <c r="J971">
        <v>0</v>
      </c>
      <c r="K971" s="2" t="s">
        <v>59</v>
      </c>
      <c r="L971">
        <v>0.4</v>
      </c>
      <c r="M971">
        <v>163013</v>
      </c>
      <c r="N971">
        <v>2</v>
      </c>
      <c r="O971" s="2" t="s">
        <v>1279</v>
      </c>
      <c r="P971" s="2" t="s">
        <v>179</v>
      </c>
      <c r="Q971" s="2" t="s">
        <v>407</v>
      </c>
      <c r="R971">
        <v>1</v>
      </c>
      <c r="S971">
        <v>2</v>
      </c>
      <c r="T971" s="2" t="s">
        <v>39</v>
      </c>
      <c r="U971" s="2" t="s">
        <v>10966</v>
      </c>
    </row>
    <row r="972" spans="1:21">
      <c r="A972">
        <v>57</v>
      </c>
      <c r="B972" s="2" t="s">
        <v>20</v>
      </c>
      <c r="C972" s="2" t="s">
        <v>31</v>
      </c>
      <c r="D972" s="2" t="s">
        <v>22</v>
      </c>
      <c r="E972">
        <v>69933.399999999994</v>
      </c>
      <c r="F972">
        <v>745</v>
      </c>
      <c r="G972">
        <v>27450.01</v>
      </c>
      <c r="H972" s="2" t="s">
        <v>33</v>
      </c>
      <c r="I972" s="2" t="s">
        <v>24</v>
      </c>
      <c r="J972">
        <v>13</v>
      </c>
      <c r="K972" s="2" t="s">
        <v>25</v>
      </c>
      <c r="L972">
        <v>0.46</v>
      </c>
      <c r="M972">
        <v>217930</v>
      </c>
      <c r="N972">
        <v>2</v>
      </c>
      <c r="O972" s="2" t="s">
        <v>1280</v>
      </c>
      <c r="P972" s="2" t="s">
        <v>179</v>
      </c>
      <c r="Q972" s="2" t="s">
        <v>284</v>
      </c>
      <c r="R972">
        <v>1</v>
      </c>
      <c r="S972">
        <v>0</v>
      </c>
      <c r="T972" s="2" t="s">
        <v>39</v>
      </c>
      <c r="U972" s="2" t="s">
        <v>10966</v>
      </c>
    </row>
    <row r="973" spans="1:21">
      <c r="A973">
        <v>38</v>
      </c>
      <c r="B973" s="2" t="s">
        <v>20</v>
      </c>
      <c r="C973" s="2" t="s">
        <v>41</v>
      </c>
      <c r="D973" s="2" t="s">
        <v>22</v>
      </c>
      <c r="E973">
        <v>32738</v>
      </c>
      <c r="F973">
        <v>778</v>
      </c>
      <c r="G973">
        <v>10570</v>
      </c>
      <c r="H973" s="2" t="s">
        <v>47</v>
      </c>
      <c r="I973" s="2" t="s">
        <v>24</v>
      </c>
      <c r="J973">
        <v>16</v>
      </c>
      <c r="K973" s="2" t="s">
        <v>59</v>
      </c>
      <c r="L973">
        <v>0.34</v>
      </c>
      <c r="M973">
        <v>159741.5</v>
      </c>
      <c r="N973">
        <v>4</v>
      </c>
      <c r="O973" s="2" t="s">
        <v>1281</v>
      </c>
      <c r="P973" s="2" t="s">
        <v>286</v>
      </c>
      <c r="Q973" s="2" t="s">
        <v>528</v>
      </c>
      <c r="R973">
        <v>0</v>
      </c>
      <c r="S973">
        <v>0</v>
      </c>
      <c r="T973" s="2" t="s">
        <v>39</v>
      </c>
      <c r="U973" s="2" t="s">
        <v>10969</v>
      </c>
    </row>
    <row r="974" spans="1:21">
      <c r="A974">
        <v>65</v>
      </c>
      <c r="B974" s="2" t="s">
        <v>20</v>
      </c>
      <c r="C974" s="2" t="s">
        <v>82</v>
      </c>
      <c r="D974" s="2" t="s">
        <v>22</v>
      </c>
      <c r="E974">
        <v>63168</v>
      </c>
      <c r="F974">
        <v>699</v>
      </c>
      <c r="G974">
        <v>22721</v>
      </c>
      <c r="H974" s="2" t="s">
        <v>43</v>
      </c>
      <c r="I974" s="2" t="s">
        <v>58</v>
      </c>
      <c r="J974">
        <v>19</v>
      </c>
      <c r="K974" s="2" t="s">
        <v>25</v>
      </c>
      <c r="L974">
        <v>0.57999999999999996</v>
      </c>
      <c r="M974">
        <v>187584</v>
      </c>
      <c r="N974">
        <v>1</v>
      </c>
      <c r="O974" s="2" t="s">
        <v>534</v>
      </c>
      <c r="P974" s="2" t="s">
        <v>179</v>
      </c>
      <c r="Q974" s="2" t="s">
        <v>1282</v>
      </c>
      <c r="R974">
        <v>0</v>
      </c>
      <c r="S974">
        <v>0</v>
      </c>
      <c r="T974" s="2" t="s">
        <v>29</v>
      </c>
      <c r="U974" s="2" t="s">
        <v>10967</v>
      </c>
    </row>
    <row r="975" spans="1:21">
      <c r="A975">
        <v>30</v>
      </c>
      <c r="B975" s="2" t="s">
        <v>20</v>
      </c>
      <c r="C975" s="2" t="s">
        <v>82</v>
      </c>
      <c r="D975" s="2" t="s">
        <v>32</v>
      </c>
      <c r="E975">
        <v>81810</v>
      </c>
      <c r="F975">
        <v>765</v>
      </c>
      <c r="G975">
        <v>23004</v>
      </c>
      <c r="H975" s="2" t="s">
        <v>47</v>
      </c>
      <c r="I975" s="2" t="s">
        <v>58</v>
      </c>
      <c r="J975">
        <v>10</v>
      </c>
      <c r="K975" s="2" t="s">
        <v>25</v>
      </c>
      <c r="L975">
        <v>0.31</v>
      </c>
      <c r="M975">
        <v>170142</v>
      </c>
      <c r="N975">
        <v>1</v>
      </c>
      <c r="O975" s="2" t="s">
        <v>1206</v>
      </c>
      <c r="P975" s="2" t="s">
        <v>166</v>
      </c>
      <c r="Q975" s="2" t="s">
        <v>603</v>
      </c>
      <c r="R975">
        <v>2</v>
      </c>
      <c r="S975">
        <v>0</v>
      </c>
      <c r="T975" s="2" t="s">
        <v>29</v>
      </c>
      <c r="U975" s="2" t="s">
        <v>10971</v>
      </c>
    </row>
    <row r="976" spans="1:21">
      <c r="A976">
        <v>29</v>
      </c>
      <c r="B976" s="2" t="s">
        <v>30</v>
      </c>
      <c r="C976" s="2" t="s">
        <v>41</v>
      </c>
      <c r="D976" s="2" t="s">
        <v>22</v>
      </c>
      <c r="E976">
        <v>116238</v>
      </c>
      <c r="F976">
        <v>699</v>
      </c>
      <c r="G976">
        <v>14637</v>
      </c>
      <c r="H976" s="2" t="s">
        <v>33</v>
      </c>
      <c r="I976" s="2" t="s">
        <v>58</v>
      </c>
      <c r="J976">
        <v>19</v>
      </c>
      <c r="K976" s="2" t="s">
        <v>35</v>
      </c>
      <c r="L976">
        <v>0.18</v>
      </c>
      <c r="M976">
        <v>195193</v>
      </c>
      <c r="N976">
        <v>3</v>
      </c>
      <c r="O976" s="2" t="s">
        <v>1283</v>
      </c>
      <c r="P976" s="2" t="s">
        <v>67</v>
      </c>
      <c r="Q976" s="2" t="s">
        <v>548</v>
      </c>
      <c r="R976">
        <v>4</v>
      </c>
      <c r="S976">
        <v>1</v>
      </c>
      <c r="T976" s="2" t="s">
        <v>29</v>
      </c>
      <c r="U976" s="2" t="s">
        <v>10971</v>
      </c>
    </row>
    <row r="977" spans="1:21">
      <c r="A977">
        <v>27</v>
      </c>
      <c r="B977" s="2" t="s">
        <v>40</v>
      </c>
      <c r="C977" s="2" t="s">
        <v>31</v>
      </c>
      <c r="D977" s="2" t="s">
        <v>22</v>
      </c>
      <c r="E977">
        <v>34066</v>
      </c>
      <c r="F977">
        <v>699</v>
      </c>
      <c r="G977">
        <v>6797</v>
      </c>
      <c r="H977" s="2" t="s">
        <v>47</v>
      </c>
      <c r="I977" s="2" t="s">
        <v>34</v>
      </c>
      <c r="J977">
        <v>10</v>
      </c>
      <c r="K977" s="2" t="s">
        <v>48</v>
      </c>
      <c r="L977">
        <v>0.56999999999999995</v>
      </c>
      <c r="M977">
        <v>119597</v>
      </c>
      <c r="N977">
        <v>0</v>
      </c>
      <c r="O977" s="2" t="s">
        <v>1284</v>
      </c>
      <c r="P977" s="2" t="s">
        <v>174</v>
      </c>
      <c r="Q977" s="2" t="s">
        <v>551</v>
      </c>
      <c r="R977">
        <v>0</v>
      </c>
      <c r="S977">
        <v>2</v>
      </c>
      <c r="T977" s="2" t="s">
        <v>29</v>
      </c>
      <c r="U977" s="2" t="s">
        <v>10970</v>
      </c>
    </row>
    <row r="978" spans="1:21">
      <c r="A978">
        <v>20</v>
      </c>
      <c r="B978" s="2" t="s">
        <v>40</v>
      </c>
      <c r="C978" s="2" t="s">
        <v>82</v>
      </c>
      <c r="D978" s="2" t="s">
        <v>32</v>
      </c>
      <c r="E978">
        <v>46855</v>
      </c>
      <c r="F978">
        <v>779</v>
      </c>
      <c r="G978">
        <v>34062</v>
      </c>
      <c r="H978" s="2" t="s">
        <v>33</v>
      </c>
      <c r="I978" s="2" t="s">
        <v>24</v>
      </c>
      <c r="J978">
        <v>6</v>
      </c>
      <c r="K978" s="2" t="s">
        <v>25</v>
      </c>
      <c r="L978">
        <v>0.32</v>
      </c>
      <c r="M978">
        <v>264367</v>
      </c>
      <c r="N978">
        <v>2</v>
      </c>
      <c r="O978" s="2" t="s">
        <v>1285</v>
      </c>
      <c r="P978" s="2" t="s">
        <v>179</v>
      </c>
      <c r="Q978" s="2" t="s">
        <v>343</v>
      </c>
      <c r="R978">
        <v>4</v>
      </c>
      <c r="S978">
        <v>2</v>
      </c>
      <c r="T978" s="2" t="s">
        <v>39</v>
      </c>
      <c r="U978" s="2" t="s">
        <v>10966</v>
      </c>
    </row>
    <row r="979" spans="1:21">
      <c r="A979">
        <v>46</v>
      </c>
      <c r="B979" s="2" t="s">
        <v>20</v>
      </c>
      <c r="C979" s="2" t="s">
        <v>21</v>
      </c>
      <c r="D979" s="2" t="s">
        <v>42</v>
      </c>
      <c r="E979">
        <v>117955</v>
      </c>
      <c r="F979">
        <v>699</v>
      </c>
      <c r="G979">
        <v>27450.01</v>
      </c>
      <c r="H979" s="2" t="s">
        <v>23</v>
      </c>
      <c r="I979" s="2" t="s">
        <v>58</v>
      </c>
      <c r="J979">
        <v>9</v>
      </c>
      <c r="K979" s="2" t="s">
        <v>48</v>
      </c>
      <c r="L979">
        <v>0.42</v>
      </c>
      <c r="M979">
        <v>281533</v>
      </c>
      <c r="N979">
        <v>3</v>
      </c>
      <c r="O979" s="2" t="s">
        <v>1286</v>
      </c>
      <c r="P979" s="2" t="s">
        <v>67</v>
      </c>
      <c r="Q979" s="2" t="s">
        <v>820</v>
      </c>
      <c r="R979">
        <v>3</v>
      </c>
      <c r="S979">
        <v>2</v>
      </c>
      <c r="T979" s="2" t="s">
        <v>39</v>
      </c>
      <c r="U979" s="2" t="s">
        <v>10969</v>
      </c>
    </row>
    <row r="980" spans="1:21">
      <c r="A980">
        <v>58</v>
      </c>
      <c r="B980" s="2" t="s">
        <v>20</v>
      </c>
      <c r="C980" s="2" t="s">
        <v>41</v>
      </c>
      <c r="D980" s="2" t="s">
        <v>22</v>
      </c>
      <c r="E980">
        <v>115910</v>
      </c>
      <c r="F980">
        <v>783</v>
      </c>
      <c r="G980">
        <v>5479</v>
      </c>
      <c r="H980" s="2" t="s">
        <v>33</v>
      </c>
      <c r="I980" s="2" t="s">
        <v>34</v>
      </c>
      <c r="J980">
        <v>14</v>
      </c>
      <c r="K980" s="2" t="s">
        <v>48</v>
      </c>
      <c r="L980">
        <v>0.5</v>
      </c>
      <c r="M980">
        <v>47608</v>
      </c>
      <c r="N980">
        <v>2</v>
      </c>
      <c r="O980" s="2" t="s">
        <v>1287</v>
      </c>
      <c r="P980" s="2" t="s">
        <v>74</v>
      </c>
      <c r="Q980" s="2" t="s">
        <v>122</v>
      </c>
      <c r="R980">
        <v>0</v>
      </c>
      <c r="S980">
        <v>1</v>
      </c>
      <c r="T980" s="2" t="s">
        <v>39</v>
      </c>
      <c r="U980" s="2" t="s">
        <v>10969</v>
      </c>
    </row>
    <row r="981" spans="1:21">
      <c r="A981">
        <v>45</v>
      </c>
      <c r="B981" s="2" t="s">
        <v>40</v>
      </c>
      <c r="C981" s="2" t="s">
        <v>41</v>
      </c>
      <c r="D981" s="2" t="s">
        <v>69</v>
      </c>
      <c r="E981">
        <v>69515</v>
      </c>
      <c r="F981">
        <v>712</v>
      </c>
      <c r="G981">
        <v>28752</v>
      </c>
      <c r="H981" s="2" t="s">
        <v>43</v>
      </c>
      <c r="I981" s="2" t="s">
        <v>34</v>
      </c>
      <c r="J981">
        <v>6</v>
      </c>
      <c r="K981" s="2" t="s">
        <v>59</v>
      </c>
      <c r="L981">
        <v>0.27</v>
      </c>
      <c r="M981">
        <v>101761</v>
      </c>
      <c r="N981">
        <v>3</v>
      </c>
      <c r="O981" s="2" t="s">
        <v>1288</v>
      </c>
      <c r="P981" s="2" t="s">
        <v>37</v>
      </c>
      <c r="Q981" s="2" t="s">
        <v>261</v>
      </c>
      <c r="R981">
        <v>2</v>
      </c>
      <c r="S981">
        <v>2</v>
      </c>
      <c r="T981" s="2" t="s">
        <v>29</v>
      </c>
      <c r="U981" s="2" t="s">
        <v>10966</v>
      </c>
    </row>
    <row r="982" spans="1:21">
      <c r="A982">
        <v>19</v>
      </c>
      <c r="B982" s="2" t="s">
        <v>20</v>
      </c>
      <c r="C982" s="2" t="s">
        <v>31</v>
      </c>
      <c r="D982" s="2" t="s">
        <v>69</v>
      </c>
      <c r="E982">
        <v>103230</v>
      </c>
      <c r="F982">
        <v>704</v>
      </c>
      <c r="G982">
        <v>16382</v>
      </c>
      <c r="H982" s="2" t="s">
        <v>43</v>
      </c>
      <c r="I982" s="2" t="s">
        <v>24</v>
      </c>
      <c r="J982">
        <v>17</v>
      </c>
      <c r="K982" s="2" t="s">
        <v>35</v>
      </c>
      <c r="L982">
        <v>0.37</v>
      </c>
      <c r="M982">
        <v>214556</v>
      </c>
      <c r="N982">
        <v>4</v>
      </c>
      <c r="O982" s="2" t="s">
        <v>1289</v>
      </c>
      <c r="P982" s="2" t="s">
        <v>144</v>
      </c>
      <c r="Q982" s="2" t="s">
        <v>205</v>
      </c>
      <c r="R982">
        <v>2</v>
      </c>
      <c r="S982">
        <v>0</v>
      </c>
      <c r="T982" s="2" t="s">
        <v>29</v>
      </c>
      <c r="U982" s="2" t="s">
        <v>10966</v>
      </c>
    </row>
    <row r="983" spans="1:21">
      <c r="A983">
        <v>65</v>
      </c>
      <c r="B983" s="2" t="s">
        <v>30</v>
      </c>
      <c r="C983" s="2" t="s">
        <v>21</v>
      </c>
      <c r="D983" s="2" t="s">
        <v>22</v>
      </c>
      <c r="E983">
        <v>57206</v>
      </c>
      <c r="F983">
        <v>731</v>
      </c>
      <c r="G983">
        <v>16151</v>
      </c>
      <c r="H983" s="2" t="s">
        <v>33</v>
      </c>
      <c r="I983" s="2" t="s">
        <v>58</v>
      </c>
      <c r="J983">
        <v>0</v>
      </c>
      <c r="K983" s="2" t="s">
        <v>35</v>
      </c>
      <c r="L983">
        <v>0.18</v>
      </c>
      <c r="M983">
        <v>46639</v>
      </c>
      <c r="N983">
        <v>2</v>
      </c>
      <c r="O983" s="2" t="s">
        <v>1290</v>
      </c>
      <c r="P983" s="2" t="s">
        <v>132</v>
      </c>
      <c r="Q983" s="2" t="s">
        <v>54</v>
      </c>
      <c r="R983">
        <v>2</v>
      </c>
      <c r="S983">
        <v>1</v>
      </c>
      <c r="T983" s="2" t="s">
        <v>81</v>
      </c>
      <c r="U983" s="2" t="s">
        <v>10966</v>
      </c>
    </row>
    <row r="984" spans="1:21">
      <c r="A984">
        <v>24</v>
      </c>
      <c r="B984" s="2" t="s">
        <v>30</v>
      </c>
      <c r="C984" s="2" t="s">
        <v>41</v>
      </c>
      <c r="D984" s="2" t="s">
        <v>42</v>
      </c>
      <c r="E984">
        <v>82137</v>
      </c>
      <c r="F984">
        <v>790</v>
      </c>
      <c r="G984">
        <v>34428</v>
      </c>
      <c r="H984" s="2" t="s">
        <v>23</v>
      </c>
      <c r="I984" s="2" t="s">
        <v>24</v>
      </c>
      <c r="J984">
        <v>12</v>
      </c>
      <c r="K984" s="2" t="s">
        <v>35</v>
      </c>
      <c r="L984">
        <v>0.42</v>
      </c>
      <c r="M984">
        <v>296457</v>
      </c>
      <c r="N984">
        <v>2</v>
      </c>
      <c r="O984" s="2" t="s">
        <v>1291</v>
      </c>
      <c r="P984" s="2" t="s">
        <v>129</v>
      </c>
      <c r="Q984" s="2" t="s">
        <v>626</v>
      </c>
      <c r="R984">
        <v>4</v>
      </c>
      <c r="S984">
        <v>1</v>
      </c>
      <c r="T984" s="2" t="s">
        <v>39</v>
      </c>
      <c r="U984" s="2" t="s">
        <v>10966</v>
      </c>
    </row>
    <row r="985" spans="1:21">
      <c r="A985">
        <v>54</v>
      </c>
      <c r="B985" s="2" t="s">
        <v>30</v>
      </c>
      <c r="C985" s="2" t="s">
        <v>41</v>
      </c>
      <c r="D985" s="2" t="s">
        <v>69</v>
      </c>
      <c r="E985">
        <v>101664</v>
      </c>
      <c r="F985">
        <v>727</v>
      </c>
      <c r="G985">
        <v>35447</v>
      </c>
      <c r="H985" s="2" t="s">
        <v>47</v>
      </c>
      <c r="I985" s="2" t="s">
        <v>34</v>
      </c>
      <c r="J985">
        <v>18</v>
      </c>
      <c r="K985" s="2" t="s">
        <v>25</v>
      </c>
      <c r="L985">
        <v>0.41</v>
      </c>
      <c r="M985">
        <v>45723</v>
      </c>
      <c r="N985">
        <v>2</v>
      </c>
      <c r="O985" s="2" t="s">
        <v>1292</v>
      </c>
      <c r="P985" s="2" t="s">
        <v>423</v>
      </c>
      <c r="Q985" s="2" t="s">
        <v>156</v>
      </c>
      <c r="R985">
        <v>2</v>
      </c>
      <c r="S985">
        <v>0</v>
      </c>
      <c r="T985" s="2" t="s">
        <v>29</v>
      </c>
      <c r="U985" s="2" t="s">
        <v>10967</v>
      </c>
    </row>
    <row r="986" spans="1:21">
      <c r="A986">
        <v>45</v>
      </c>
      <c r="B986" s="2" t="s">
        <v>30</v>
      </c>
      <c r="C986" s="2" t="s">
        <v>21</v>
      </c>
      <c r="D986" s="2" t="s">
        <v>32</v>
      </c>
      <c r="E986">
        <v>30677</v>
      </c>
      <c r="F986">
        <v>764</v>
      </c>
      <c r="G986">
        <v>16809</v>
      </c>
      <c r="H986" s="2" t="s">
        <v>23</v>
      </c>
      <c r="I986" s="2" t="s">
        <v>58</v>
      </c>
      <c r="J986">
        <v>6</v>
      </c>
      <c r="K986" s="2" t="s">
        <v>59</v>
      </c>
      <c r="L986">
        <v>0.18</v>
      </c>
      <c r="M986">
        <v>205069</v>
      </c>
      <c r="N986">
        <v>3</v>
      </c>
      <c r="O986" s="2" t="s">
        <v>1293</v>
      </c>
      <c r="P986" s="2" t="s">
        <v>237</v>
      </c>
      <c r="Q986" s="2" t="s">
        <v>151</v>
      </c>
      <c r="R986">
        <v>3</v>
      </c>
      <c r="S986">
        <v>2</v>
      </c>
      <c r="T986" s="2" t="s">
        <v>39</v>
      </c>
      <c r="U986" s="2" t="s">
        <v>10966</v>
      </c>
    </row>
    <row r="987" spans="1:21">
      <c r="A987">
        <v>21</v>
      </c>
      <c r="B987" s="2" t="s">
        <v>20</v>
      </c>
      <c r="C987" s="2" t="s">
        <v>31</v>
      </c>
      <c r="D987" s="2" t="s">
        <v>32</v>
      </c>
      <c r="E987">
        <v>89001</v>
      </c>
      <c r="F987">
        <v>642</v>
      </c>
      <c r="G987">
        <v>17219</v>
      </c>
      <c r="H987" s="2" t="s">
        <v>43</v>
      </c>
      <c r="I987" s="2" t="s">
        <v>24</v>
      </c>
      <c r="J987">
        <v>0</v>
      </c>
      <c r="K987" s="2" t="s">
        <v>25</v>
      </c>
      <c r="L987">
        <v>0.44</v>
      </c>
      <c r="M987">
        <v>281300</v>
      </c>
      <c r="N987">
        <v>4</v>
      </c>
      <c r="O987" s="2" t="s">
        <v>1294</v>
      </c>
      <c r="P987" s="2" t="s">
        <v>347</v>
      </c>
      <c r="Q987" s="2" t="s">
        <v>847</v>
      </c>
      <c r="R987">
        <v>0</v>
      </c>
      <c r="S987">
        <v>0</v>
      </c>
      <c r="T987" s="2" t="s">
        <v>29</v>
      </c>
      <c r="U987" s="2" t="s">
        <v>10966</v>
      </c>
    </row>
    <row r="988" spans="1:21">
      <c r="A988">
        <v>35</v>
      </c>
      <c r="B988" s="2" t="s">
        <v>20</v>
      </c>
      <c r="C988" s="2" t="s">
        <v>82</v>
      </c>
      <c r="D988" s="2" t="s">
        <v>42</v>
      </c>
      <c r="E988">
        <v>69933.399999999994</v>
      </c>
      <c r="F988">
        <v>771</v>
      </c>
      <c r="G988">
        <v>27450.01</v>
      </c>
      <c r="H988" s="2" t="s">
        <v>23</v>
      </c>
      <c r="I988" s="2" t="s">
        <v>58</v>
      </c>
      <c r="J988">
        <v>4</v>
      </c>
      <c r="K988" s="2" t="s">
        <v>25</v>
      </c>
      <c r="L988">
        <v>0.2</v>
      </c>
      <c r="M988">
        <v>237897</v>
      </c>
      <c r="N988">
        <v>2</v>
      </c>
      <c r="O988" s="2" t="s">
        <v>1295</v>
      </c>
      <c r="P988" s="2" t="s">
        <v>93</v>
      </c>
      <c r="Q988" s="2" t="s">
        <v>695</v>
      </c>
      <c r="R988">
        <v>2</v>
      </c>
      <c r="S988">
        <v>0</v>
      </c>
      <c r="T988" s="2" t="s">
        <v>39</v>
      </c>
      <c r="U988" s="2" t="s">
        <v>10966</v>
      </c>
    </row>
    <row r="989" spans="1:21">
      <c r="A989">
        <v>18</v>
      </c>
      <c r="B989" s="2" t="s">
        <v>20</v>
      </c>
      <c r="C989" s="2" t="s">
        <v>82</v>
      </c>
      <c r="D989" s="2" t="s">
        <v>22</v>
      </c>
      <c r="E989">
        <v>41788</v>
      </c>
      <c r="F989">
        <v>656</v>
      </c>
      <c r="G989">
        <v>41755</v>
      </c>
      <c r="H989" s="2" t="s">
        <v>43</v>
      </c>
      <c r="I989" s="2" t="s">
        <v>34</v>
      </c>
      <c r="J989">
        <v>17</v>
      </c>
      <c r="K989" s="2" t="s">
        <v>25</v>
      </c>
      <c r="L989">
        <v>0.26</v>
      </c>
      <c r="M989">
        <v>161590</v>
      </c>
      <c r="N989">
        <v>0</v>
      </c>
      <c r="O989" s="2" t="s">
        <v>1296</v>
      </c>
      <c r="P989" s="2" t="s">
        <v>64</v>
      </c>
      <c r="Q989" s="2" t="s">
        <v>768</v>
      </c>
      <c r="R989">
        <v>1</v>
      </c>
      <c r="S989">
        <v>2</v>
      </c>
      <c r="T989" s="2" t="s">
        <v>39</v>
      </c>
      <c r="U989" s="2" t="s">
        <v>10966</v>
      </c>
    </row>
    <row r="990" spans="1:21">
      <c r="A990">
        <v>37</v>
      </c>
      <c r="B990" s="2" t="s">
        <v>20</v>
      </c>
      <c r="C990" s="2" t="s">
        <v>21</v>
      </c>
      <c r="D990" s="2" t="s">
        <v>69</v>
      </c>
      <c r="E990">
        <v>36411</v>
      </c>
      <c r="F990">
        <v>699</v>
      </c>
      <c r="G990">
        <v>30000</v>
      </c>
      <c r="H990" s="2" t="s">
        <v>43</v>
      </c>
      <c r="I990" s="2" t="s">
        <v>24</v>
      </c>
      <c r="J990">
        <v>10</v>
      </c>
      <c r="K990" s="2" t="s">
        <v>25</v>
      </c>
      <c r="L990">
        <v>0.45</v>
      </c>
      <c r="M990">
        <v>45425</v>
      </c>
      <c r="N990">
        <v>2</v>
      </c>
      <c r="O990" s="2" t="s">
        <v>1297</v>
      </c>
      <c r="P990" s="2" t="s">
        <v>101</v>
      </c>
      <c r="Q990" s="2" t="s">
        <v>703</v>
      </c>
      <c r="R990">
        <v>3</v>
      </c>
      <c r="S990">
        <v>2</v>
      </c>
      <c r="T990" s="2" t="s">
        <v>39</v>
      </c>
      <c r="U990" s="2" t="s">
        <v>10966</v>
      </c>
    </row>
    <row r="991" spans="1:21">
      <c r="A991">
        <v>66</v>
      </c>
      <c r="B991" s="2" t="s">
        <v>40</v>
      </c>
      <c r="C991" s="2" t="s">
        <v>82</v>
      </c>
      <c r="D991" s="2" t="s">
        <v>69</v>
      </c>
      <c r="E991">
        <v>97236</v>
      </c>
      <c r="F991">
        <v>699</v>
      </c>
      <c r="G991">
        <v>27450.01</v>
      </c>
      <c r="H991" s="2" t="s">
        <v>43</v>
      </c>
      <c r="I991" s="2" t="s">
        <v>24</v>
      </c>
      <c r="J991">
        <v>8</v>
      </c>
      <c r="K991" s="2" t="s">
        <v>48</v>
      </c>
      <c r="L991">
        <v>0.39</v>
      </c>
      <c r="M991">
        <v>93537</v>
      </c>
      <c r="N991">
        <v>3</v>
      </c>
      <c r="O991" s="2" t="s">
        <v>1298</v>
      </c>
      <c r="P991" s="2" t="s">
        <v>37</v>
      </c>
      <c r="Q991" s="2" t="s">
        <v>635</v>
      </c>
      <c r="R991">
        <v>3</v>
      </c>
      <c r="S991">
        <v>1</v>
      </c>
      <c r="T991" s="2" t="s">
        <v>29</v>
      </c>
      <c r="U991" s="2" t="s">
        <v>10966</v>
      </c>
    </row>
    <row r="992" spans="1:21">
      <c r="A992">
        <v>42</v>
      </c>
      <c r="B992" s="2" t="s">
        <v>30</v>
      </c>
      <c r="C992" s="2" t="s">
        <v>21</v>
      </c>
      <c r="D992" s="2" t="s">
        <v>42</v>
      </c>
      <c r="E992">
        <v>70643</v>
      </c>
      <c r="F992">
        <v>708</v>
      </c>
      <c r="G992">
        <v>27450.01</v>
      </c>
      <c r="H992" s="2" t="s">
        <v>43</v>
      </c>
      <c r="I992" s="2" t="s">
        <v>34</v>
      </c>
      <c r="J992">
        <v>7</v>
      </c>
      <c r="K992" s="2" t="s">
        <v>59</v>
      </c>
      <c r="L992">
        <v>0.38</v>
      </c>
      <c r="M992">
        <v>280622</v>
      </c>
      <c r="N992">
        <v>0</v>
      </c>
      <c r="O992" s="2" t="s">
        <v>1299</v>
      </c>
      <c r="P992" s="2" t="s">
        <v>132</v>
      </c>
      <c r="Q992" s="2" t="s">
        <v>727</v>
      </c>
      <c r="R992">
        <v>1</v>
      </c>
      <c r="S992">
        <v>1</v>
      </c>
      <c r="T992" s="2" t="s">
        <v>29</v>
      </c>
      <c r="U992" s="2" t="s">
        <v>10967</v>
      </c>
    </row>
    <row r="993" spans="1:21">
      <c r="A993">
        <v>26</v>
      </c>
      <c r="B993" s="2" t="s">
        <v>30</v>
      </c>
      <c r="C993" s="2" t="s">
        <v>82</v>
      </c>
      <c r="D993" s="2" t="s">
        <v>32</v>
      </c>
      <c r="E993">
        <v>116080</v>
      </c>
      <c r="F993">
        <v>602</v>
      </c>
      <c r="G993">
        <v>46499</v>
      </c>
      <c r="H993" s="2" t="s">
        <v>33</v>
      </c>
      <c r="I993" s="2" t="s">
        <v>58</v>
      </c>
      <c r="J993">
        <v>17</v>
      </c>
      <c r="K993" s="2" t="s">
        <v>48</v>
      </c>
      <c r="L993">
        <v>0.6</v>
      </c>
      <c r="M993">
        <v>159781</v>
      </c>
      <c r="N993">
        <v>3</v>
      </c>
      <c r="O993" s="2" t="s">
        <v>1300</v>
      </c>
      <c r="P993" s="2" t="s">
        <v>61</v>
      </c>
      <c r="Q993" s="2" t="s">
        <v>112</v>
      </c>
      <c r="R993">
        <v>0</v>
      </c>
      <c r="S993">
        <v>1</v>
      </c>
      <c r="T993" s="2" t="s">
        <v>29</v>
      </c>
      <c r="U993" s="2" t="s">
        <v>10969</v>
      </c>
    </row>
    <row r="994" spans="1:21">
      <c r="A994">
        <v>39</v>
      </c>
      <c r="B994" s="2" t="s">
        <v>40</v>
      </c>
      <c r="C994" s="2" t="s">
        <v>41</v>
      </c>
      <c r="D994" s="2" t="s">
        <v>32</v>
      </c>
      <c r="E994">
        <v>112656</v>
      </c>
      <c r="F994">
        <v>634</v>
      </c>
      <c r="G994">
        <v>34317</v>
      </c>
      <c r="H994" s="2" t="s">
        <v>23</v>
      </c>
      <c r="I994" s="2" t="s">
        <v>34</v>
      </c>
      <c r="J994">
        <v>2</v>
      </c>
      <c r="K994" s="2" t="s">
        <v>48</v>
      </c>
      <c r="L994">
        <v>0.26</v>
      </c>
      <c r="M994">
        <v>47015</v>
      </c>
      <c r="N994">
        <v>0</v>
      </c>
      <c r="O994" s="2" t="s">
        <v>1301</v>
      </c>
      <c r="P994" s="2" t="s">
        <v>50</v>
      </c>
      <c r="Q994" s="2" t="s">
        <v>1245</v>
      </c>
      <c r="R994">
        <v>2</v>
      </c>
      <c r="S994">
        <v>2</v>
      </c>
      <c r="T994" s="2" t="s">
        <v>39</v>
      </c>
      <c r="U994" s="2" t="s">
        <v>10966</v>
      </c>
    </row>
    <row r="995" spans="1:21">
      <c r="A995">
        <v>49</v>
      </c>
      <c r="B995" s="2" t="s">
        <v>20</v>
      </c>
      <c r="C995" s="2" t="s">
        <v>82</v>
      </c>
      <c r="D995" s="2" t="s">
        <v>22</v>
      </c>
      <c r="E995">
        <v>69933.399999999994</v>
      </c>
      <c r="F995">
        <v>789</v>
      </c>
      <c r="G995">
        <v>26720</v>
      </c>
      <c r="H995" s="2" t="s">
        <v>43</v>
      </c>
      <c r="I995" s="2" t="s">
        <v>58</v>
      </c>
      <c r="J995">
        <v>7</v>
      </c>
      <c r="K995" s="2" t="s">
        <v>48</v>
      </c>
      <c r="L995">
        <v>0.18</v>
      </c>
      <c r="M995">
        <v>56472</v>
      </c>
      <c r="N995">
        <v>1</v>
      </c>
      <c r="O995" s="2" t="s">
        <v>1302</v>
      </c>
      <c r="P995" s="2" t="s">
        <v>242</v>
      </c>
      <c r="Q995" s="2" t="s">
        <v>608</v>
      </c>
      <c r="R995">
        <v>3</v>
      </c>
      <c r="S995">
        <v>1</v>
      </c>
      <c r="T995" s="2" t="s">
        <v>29</v>
      </c>
      <c r="U995" s="2" t="s">
        <v>10966</v>
      </c>
    </row>
    <row r="996" spans="1:21">
      <c r="A996">
        <v>64</v>
      </c>
      <c r="B996" s="2" t="s">
        <v>20</v>
      </c>
      <c r="C996" s="2" t="s">
        <v>21</v>
      </c>
      <c r="D996" s="2" t="s">
        <v>69</v>
      </c>
      <c r="E996">
        <v>75685</v>
      </c>
      <c r="F996">
        <v>723</v>
      </c>
      <c r="G996">
        <v>20100</v>
      </c>
      <c r="H996" s="2" t="s">
        <v>33</v>
      </c>
      <c r="I996" s="2" t="s">
        <v>24</v>
      </c>
      <c r="J996">
        <v>15</v>
      </c>
      <c r="K996" s="2" t="s">
        <v>48</v>
      </c>
      <c r="L996">
        <v>0.56999999999999995</v>
      </c>
      <c r="M996">
        <v>228942</v>
      </c>
      <c r="N996">
        <v>1</v>
      </c>
      <c r="O996" s="2" t="s">
        <v>1303</v>
      </c>
      <c r="P996" s="2" t="s">
        <v>430</v>
      </c>
      <c r="Q996" s="2" t="s">
        <v>551</v>
      </c>
      <c r="R996">
        <v>0</v>
      </c>
      <c r="S996">
        <v>0</v>
      </c>
      <c r="T996" s="2" t="s">
        <v>29</v>
      </c>
      <c r="U996" s="2" t="s">
        <v>10970</v>
      </c>
    </row>
    <row r="997" spans="1:21">
      <c r="A997">
        <v>41</v>
      </c>
      <c r="B997" s="2" t="s">
        <v>30</v>
      </c>
      <c r="C997" s="2" t="s">
        <v>21</v>
      </c>
      <c r="D997" s="2" t="s">
        <v>69</v>
      </c>
      <c r="E997">
        <v>63255</v>
      </c>
      <c r="F997">
        <v>771</v>
      </c>
      <c r="G997">
        <v>27450.01</v>
      </c>
      <c r="H997" s="2" t="s">
        <v>23</v>
      </c>
      <c r="I997" s="2" t="s">
        <v>58</v>
      </c>
      <c r="J997">
        <v>10</v>
      </c>
      <c r="K997" s="2" t="s">
        <v>35</v>
      </c>
      <c r="L997">
        <v>0.37</v>
      </c>
      <c r="M997">
        <v>190602</v>
      </c>
      <c r="N997">
        <v>2</v>
      </c>
      <c r="O997" s="2" t="s">
        <v>1180</v>
      </c>
      <c r="P997" s="2" t="s">
        <v>202</v>
      </c>
      <c r="Q997" s="2" t="s">
        <v>1023</v>
      </c>
      <c r="R997">
        <v>3</v>
      </c>
      <c r="S997">
        <v>1</v>
      </c>
      <c r="T997" s="2" t="s">
        <v>81</v>
      </c>
      <c r="U997" s="2" t="s">
        <v>10966</v>
      </c>
    </row>
    <row r="998" spans="1:21">
      <c r="A998">
        <v>43</v>
      </c>
      <c r="B998" s="2" t="s">
        <v>40</v>
      </c>
      <c r="C998" s="2" t="s">
        <v>31</v>
      </c>
      <c r="D998" s="2" t="s">
        <v>42</v>
      </c>
      <c r="E998">
        <v>51351</v>
      </c>
      <c r="F998">
        <v>692</v>
      </c>
      <c r="G998">
        <v>24605</v>
      </c>
      <c r="H998" s="2" t="s">
        <v>47</v>
      </c>
      <c r="I998" s="2" t="s">
        <v>24</v>
      </c>
      <c r="J998">
        <v>16</v>
      </c>
      <c r="K998" s="2" t="s">
        <v>35</v>
      </c>
      <c r="L998">
        <v>0.27</v>
      </c>
      <c r="M998">
        <v>90834</v>
      </c>
      <c r="N998">
        <v>2</v>
      </c>
      <c r="O998" s="2" t="s">
        <v>1304</v>
      </c>
      <c r="P998" s="2" t="s">
        <v>253</v>
      </c>
      <c r="Q998" s="2" t="s">
        <v>80</v>
      </c>
      <c r="R998">
        <v>0</v>
      </c>
      <c r="S998">
        <v>2</v>
      </c>
      <c r="T998" s="2" t="s">
        <v>39</v>
      </c>
      <c r="U998" s="2" t="s">
        <v>10966</v>
      </c>
    </row>
    <row r="999" spans="1:21">
      <c r="A999">
        <v>20</v>
      </c>
      <c r="B999" s="2" t="s">
        <v>40</v>
      </c>
      <c r="C999" s="2" t="s">
        <v>31</v>
      </c>
      <c r="D999" s="2" t="s">
        <v>32</v>
      </c>
      <c r="E999">
        <v>72129</v>
      </c>
      <c r="F999">
        <v>734</v>
      </c>
      <c r="G999">
        <v>35641</v>
      </c>
      <c r="H999" s="2" t="s">
        <v>47</v>
      </c>
      <c r="I999" s="2" t="s">
        <v>34</v>
      </c>
      <c r="J999">
        <v>13</v>
      </c>
      <c r="K999" s="2" t="s">
        <v>25</v>
      </c>
      <c r="L999">
        <v>0.44</v>
      </c>
      <c r="M999">
        <v>183331</v>
      </c>
      <c r="N999">
        <v>3</v>
      </c>
      <c r="O999" s="2" t="s">
        <v>526</v>
      </c>
      <c r="P999" s="2" t="s">
        <v>239</v>
      </c>
      <c r="Q999" s="2" t="s">
        <v>497</v>
      </c>
      <c r="R999">
        <v>3</v>
      </c>
      <c r="S999">
        <v>0</v>
      </c>
      <c r="T999" s="2" t="s">
        <v>29</v>
      </c>
      <c r="U999" s="2" t="s">
        <v>10966</v>
      </c>
    </row>
    <row r="1000" spans="1:21">
      <c r="A1000">
        <v>30</v>
      </c>
      <c r="B1000" s="2" t="s">
        <v>40</v>
      </c>
      <c r="C1000" s="2" t="s">
        <v>21</v>
      </c>
      <c r="D1000" s="2" t="s">
        <v>42</v>
      </c>
      <c r="E1000">
        <v>45978</v>
      </c>
      <c r="F1000">
        <v>774</v>
      </c>
      <c r="G1000">
        <v>41492</v>
      </c>
      <c r="H1000" s="2" t="s">
        <v>43</v>
      </c>
      <c r="I1000" s="2" t="s">
        <v>58</v>
      </c>
      <c r="J1000">
        <v>4</v>
      </c>
      <c r="K1000" s="2" t="s">
        <v>48</v>
      </c>
      <c r="L1000">
        <v>0.57999999999999996</v>
      </c>
      <c r="M1000">
        <v>137047</v>
      </c>
      <c r="N1000">
        <v>2</v>
      </c>
      <c r="O1000" s="2" t="s">
        <v>1305</v>
      </c>
      <c r="P1000" s="2" t="s">
        <v>182</v>
      </c>
      <c r="Q1000" s="2" t="s">
        <v>361</v>
      </c>
      <c r="R1000">
        <v>4</v>
      </c>
      <c r="S1000">
        <v>0</v>
      </c>
      <c r="T1000" s="2" t="s">
        <v>39</v>
      </c>
      <c r="U1000" s="2" t="s">
        <v>10966</v>
      </c>
    </row>
    <row r="1001" spans="1:21">
      <c r="A1001">
        <v>62</v>
      </c>
      <c r="B1001" s="2" t="s">
        <v>20</v>
      </c>
      <c r="C1001" s="2" t="s">
        <v>41</v>
      </c>
      <c r="D1001" s="2" t="s">
        <v>22</v>
      </c>
      <c r="E1001">
        <v>69933.399999999994</v>
      </c>
      <c r="F1001">
        <v>724</v>
      </c>
      <c r="G1001">
        <v>35199</v>
      </c>
      <c r="H1001" s="2" t="s">
        <v>23</v>
      </c>
      <c r="I1001" s="2" t="s">
        <v>24</v>
      </c>
      <c r="J1001">
        <v>14</v>
      </c>
      <c r="K1001" s="2" t="s">
        <v>35</v>
      </c>
      <c r="L1001">
        <v>0.17</v>
      </c>
      <c r="M1001">
        <v>299838</v>
      </c>
      <c r="N1001">
        <v>1</v>
      </c>
      <c r="O1001" s="2" t="s">
        <v>1306</v>
      </c>
      <c r="P1001" s="2" t="s">
        <v>74</v>
      </c>
      <c r="Q1001" s="2" t="s">
        <v>277</v>
      </c>
      <c r="R1001">
        <v>1</v>
      </c>
      <c r="S1001">
        <v>2</v>
      </c>
      <c r="T1001" s="2" t="s">
        <v>29</v>
      </c>
      <c r="U1001" s="2" t="s">
        <v>10967</v>
      </c>
    </row>
    <row r="1002" spans="1:21">
      <c r="A1002">
        <v>62</v>
      </c>
      <c r="B1002" s="2" t="s">
        <v>30</v>
      </c>
      <c r="C1002" s="2" t="s">
        <v>31</v>
      </c>
      <c r="D1002" s="2" t="s">
        <v>22</v>
      </c>
      <c r="E1002">
        <v>69933.399999999994</v>
      </c>
      <c r="F1002">
        <v>699</v>
      </c>
      <c r="G1002">
        <v>49610</v>
      </c>
      <c r="H1002" s="2" t="s">
        <v>33</v>
      </c>
      <c r="I1002" s="2" t="s">
        <v>34</v>
      </c>
      <c r="J1002">
        <v>3</v>
      </c>
      <c r="K1002" s="2" t="s">
        <v>59</v>
      </c>
      <c r="L1002">
        <v>0.25</v>
      </c>
      <c r="M1002">
        <v>143913</v>
      </c>
      <c r="N1002">
        <v>1</v>
      </c>
      <c r="O1002" s="2" t="s">
        <v>1307</v>
      </c>
      <c r="P1002" s="2" t="s">
        <v>193</v>
      </c>
      <c r="Q1002" s="2" t="s">
        <v>481</v>
      </c>
      <c r="R1002">
        <v>3</v>
      </c>
      <c r="S1002">
        <v>1</v>
      </c>
      <c r="T1002" s="2" t="s">
        <v>29</v>
      </c>
      <c r="U1002" s="2" t="s">
        <v>10966</v>
      </c>
    </row>
    <row r="1003" spans="1:21">
      <c r="A1003">
        <v>23</v>
      </c>
      <c r="B1003" s="2" t="s">
        <v>30</v>
      </c>
      <c r="C1003" s="2" t="s">
        <v>21</v>
      </c>
      <c r="D1003" s="2" t="s">
        <v>22</v>
      </c>
      <c r="E1003">
        <v>95886</v>
      </c>
      <c r="F1003">
        <v>657</v>
      </c>
      <c r="G1003">
        <v>31065</v>
      </c>
      <c r="H1003" s="2" t="s">
        <v>23</v>
      </c>
      <c r="I1003" s="2" t="s">
        <v>58</v>
      </c>
      <c r="J1003">
        <v>14</v>
      </c>
      <c r="K1003" s="2" t="s">
        <v>48</v>
      </c>
      <c r="L1003">
        <v>0.48</v>
      </c>
      <c r="M1003">
        <v>171038</v>
      </c>
      <c r="N1003">
        <v>2</v>
      </c>
      <c r="O1003" s="2" t="s">
        <v>1308</v>
      </c>
      <c r="P1003" s="2" t="s">
        <v>352</v>
      </c>
      <c r="Q1003" s="2" t="s">
        <v>68</v>
      </c>
      <c r="R1003">
        <v>3</v>
      </c>
      <c r="S1003">
        <v>0</v>
      </c>
      <c r="T1003" s="2" t="s">
        <v>39</v>
      </c>
      <c r="U1003" s="2" t="s">
        <v>10969</v>
      </c>
    </row>
    <row r="1004" spans="1:21">
      <c r="A1004">
        <v>36</v>
      </c>
      <c r="B1004" s="2" t="s">
        <v>30</v>
      </c>
      <c r="C1004" s="2" t="s">
        <v>31</v>
      </c>
      <c r="D1004" s="2" t="s">
        <v>32</v>
      </c>
      <c r="E1004">
        <v>48570</v>
      </c>
      <c r="F1004">
        <v>699</v>
      </c>
      <c r="G1004">
        <v>27450.01</v>
      </c>
      <c r="H1004" s="2" t="s">
        <v>43</v>
      </c>
      <c r="I1004" s="2" t="s">
        <v>34</v>
      </c>
      <c r="J1004">
        <v>6</v>
      </c>
      <c r="K1004" s="2" t="s">
        <v>35</v>
      </c>
      <c r="L1004">
        <v>0.4</v>
      </c>
      <c r="M1004">
        <v>159741.5</v>
      </c>
      <c r="N1004">
        <v>1</v>
      </c>
      <c r="O1004" s="2" t="s">
        <v>1309</v>
      </c>
      <c r="P1004" s="2" t="s">
        <v>269</v>
      </c>
      <c r="Q1004" s="2" t="s">
        <v>151</v>
      </c>
      <c r="R1004">
        <v>2</v>
      </c>
      <c r="S1004">
        <v>0</v>
      </c>
      <c r="T1004" s="2" t="s">
        <v>29</v>
      </c>
      <c r="U1004" s="2" t="s">
        <v>10967</v>
      </c>
    </row>
    <row r="1005" spans="1:21">
      <c r="A1005">
        <v>33</v>
      </c>
      <c r="B1005" s="2" t="s">
        <v>30</v>
      </c>
      <c r="C1005" s="2" t="s">
        <v>21</v>
      </c>
      <c r="D1005" s="2" t="s">
        <v>69</v>
      </c>
      <c r="E1005">
        <v>87699</v>
      </c>
      <c r="F1005">
        <v>761</v>
      </c>
      <c r="G1005">
        <v>40985</v>
      </c>
      <c r="H1005" s="2" t="s">
        <v>47</v>
      </c>
      <c r="I1005" s="2" t="s">
        <v>34</v>
      </c>
      <c r="J1005">
        <v>6</v>
      </c>
      <c r="K1005" s="2" t="s">
        <v>35</v>
      </c>
      <c r="L1005">
        <v>0.3</v>
      </c>
      <c r="M1005">
        <v>159741.5</v>
      </c>
      <c r="N1005">
        <v>2</v>
      </c>
      <c r="O1005" s="2" t="s">
        <v>1310</v>
      </c>
      <c r="P1005" s="2" t="s">
        <v>182</v>
      </c>
      <c r="Q1005" s="2" t="s">
        <v>741</v>
      </c>
      <c r="R1005">
        <v>1</v>
      </c>
      <c r="S1005">
        <v>1</v>
      </c>
      <c r="T1005" s="2" t="s">
        <v>29</v>
      </c>
      <c r="U1005" s="2" t="s">
        <v>10967</v>
      </c>
    </row>
    <row r="1006" spans="1:21">
      <c r="A1006">
        <v>27</v>
      </c>
      <c r="B1006" s="2" t="s">
        <v>40</v>
      </c>
      <c r="C1006" s="2" t="s">
        <v>82</v>
      </c>
      <c r="D1006" s="2" t="s">
        <v>32</v>
      </c>
      <c r="E1006">
        <v>104335</v>
      </c>
      <c r="F1006">
        <v>782</v>
      </c>
      <c r="G1006">
        <v>5405</v>
      </c>
      <c r="H1006" s="2" t="s">
        <v>23</v>
      </c>
      <c r="I1006" s="2" t="s">
        <v>24</v>
      </c>
      <c r="J1006">
        <v>7</v>
      </c>
      <c r="K1006" s="2" t="s">
        <v>25</v>
      </c>
      <c r="L1006">
        <v>0.39</v>
      </c>
      <c r="M1006">
        <v>160426</v>
      </c>
      <c r="N1006">
        <v>4</v>
      </c>
      <c r="O1006" s="2" t="s">
        <v>1173</v>
      </c>
      <c r="P1006" s="2" t="s">
        <v>430</v>
      </c>
      <c r="Q1006" s="2" t="s">
        <v>109</v>
      </c>
      <c r="R1006">
        <v>2</v>
      </c>
      <c r="S1006">
        <v>1</v>
      </c>
      <c r="T1006" s="2" t="s">
        <v>29</v>
      </c>
      <c r="U1006" s="2" t="s">
        <v>10967</v>
      </c>
    </row>
    <row r="1007" spans="1:21">
      <c r="A1007">
        <v>29</v>
      </c>
      <c r="B1007" s="2" t="s">
        <v>30</v>
      </c>
      <c r="C1007" s="2" t="s">
        <v>21</v>
      </c>
      <c r="D1007" s="2" t="s">
        <v>32</v>
      </c>
      <c r="E1007">
        <v>103804</v>
      </c>
      <c r="F1007">
        <v>602</v>
      </c>
      <c r="G1007">
        <v>35145</v>
      </c>
      <c r="H1007" s="2" t="s">
        <v>23</v>
      </c>
      <c r="I1007" s="2" t="s">
        <v>58</v>
      </c>
      <c r="J1007">
        <v>5</v>
      </c>
      <c r="K1007" s="2" t="s">
        <v>59</v>
      </c>
      <c r="L1007">
        <v>0.35</v>
      </c>
      <c r="M1007">
        <v>120649</v>
      </c>
      <c r="N1007">
        <v>2</v>
      </c>
      <c r="O1007" s="2" t="s">
        <v>1311</v>
      </c>
      <c r="P1007" s="2" t="s">
        <v>56</v>
      </c>
      <c r="Q1007" s="2" t="s">
        <v>329</v>
      </c>
      <c r="R1007">
        <v>2</v>
      </c>
      <c r="S1007">
        <v>0</v>
      </c>
      <c r="T1007" s="2" t="s">
        <v>29</v>
      </c>
      <c r="U1007" s="2" t="s">
        <v>10966</v>
      </c>
    </row>
    <row r="1008" spans="1:21">
      <c r="A1008">
        <v>52</v>
      </c>
      <c r="B1008" s="2" t="s">
        <v>20</v>
      </c>
      <c r="C1008" s="2" t="s">
        <v>21</v>
      </c>
      <c r="D1008" s="2" t="s">
        <v>22</v>
      </c>
      <c r="E1008">
        <v>105510</v>
      </c>
      <c r="F1008">
        <v>759</v>
      </c>
      <c r="G1008">
        <v>6432</v>
      </c>
      <c r="H1008" s="2" t="s">
        <v>43</v>
      </c>
      <c r="I1008" s="2" t="s">
        <v>24</v>
      </c>
      <c r="J1008">
        <v>10</v>
      </c>
      <c r="K1008" s="2" t="s">
        <v>25</v>
      </c>
      <c r="L1008">
        <v>0.36</v>
      </c>
      <c r="M1008">
        <v>165467</v>
      </c>
      <c r="N1008">
        <v>4</v>
      </c>
      <c r="O1008" s="2" t="s">
        <v>1312</v>
      </c>
      <c r="P1008" s="2" t="s">
        <v>87</v>
      </c>
      <c r="Q1008" s="2" t="s">
        <v>560</v>
      </c>
      <c r="R1008">
        <v>0</v>
      </c>
      <c r="S1008">
        <v>1</v>
      </c>
      <c r="T1008" s="2" t="s">
        <v>39</v>
      </c>
      <c r="U1008" s="2" t="s">
        <v>10966</v>
      </c>
    </row>
    <row r="1009" spans="1:21">
      <c r="A1009">
        <v>66</v>
      </c>
      <c r="B1009" s="2" t="s">
        <v>30</v>
      </c>
      <c r="C1009" s="2" t="s">
        <v>21</v>
      </c>
      <c r="D1009" s="2" t="s">
        <v>69</v>
      </c>
      <c r="E1009">
        <v>69933.399999999994</v>
      </c>
      <c r="F1009">
        <v>637</v>
      </c>
      <c r="G1009">
        <v>49515</v>
      </c>
      <c r="H1009" s="2" t="s">
        <v>33</v>
      </c>
      <c r="I1009" s="2" t="s">
        <v>34</v>
      </c>
      <c r="J1009">
        <v>17</v>
      </c>
      <c r="K1009" s="2" t="s">
        <v>35</v>
      </c>
      <c r="L1009">
        <v>0.46</v>
      </c>
      <c r="M1009">
        <v>188289</v>
      </c>
      <c r="N1009">
        <v>2</v>
      </c>
      <c r="O1009" s="2" t="s">
        <v>1313</v>
      </c>
      <c r="P1009" s="2" t="s">
        <v>202</v>
      </c>
      <c r="Q1009" s="2" t="s">
        <v>847</v>
      </c>
      <c r="R1009">
        <v>2</v>
      </c>
      <c r="S1009">
        <v>2</v>
      </c>
      <c r="T1009" s="2" t="s">
        <v>29</v>
      </c>
      <c r="U1009" s="2" t="s">
        <v>10966</v>
      </c>
    </row>
    <row r="1010" spans="1:21">
      <c r="A1010">
        <v>67</v>
      </c>
      <c r="B1010" s="2" t="s">
        <v>30</v>
      </c>
      <c r="C1010" s="2" t="s">
        <v>41</v>
      </c>
      <c r="D1010" s="2" t="s">
        <v>42</v>
      </c>
      <c r="E1010">
        <v>35624</v>
      </c>
      <c r="F1010">
        <v>784</v>
      </c>
      <c r="G1010">
        <v>41211</v>
      </c>
      <c r="H1010" s="2" t="s">
        <v>33</v>
      </c>
      <c r="I1010" s="2" t="s">
        <v>58</v>
      </c>
      <c r="J1010">
        <v>2</v>
      </c>
      <c r="K1010" s="2" t="s">
        <v>35</v>
      </c>
      <c r="L1010">
        <v>0.3</v>
      </c>
      <c r="M1010">
        <v>159741.5</v>
      </c>
      <c r="N1010">
        <v>1</v>
      </c>
      <c r="O1010" s="2" t="s">
        <v>1314</v>
      </c>
      <c r="P1010" s="2" t="s">
        <v>337</v>
      </c>
      <c r="Q1010" s="2" t="s">
        <v>54</v>
      </c>
      <c r="R1010">
        <v>2</v>
      </c>
      <c r="S1010">
        <v>2</v>
      </c>
      <c r="T1010" s="2" t="s">
        <v>29</v>
      </c>
      <c r="U1010" s="2" t="s">
        <v>10967</v>
      </c>
    </row>
    <row r="1011" spans="1:21">
      <c r="A1011">
        <v>38</v>
      </c>
      <c r="B1011" s="2" t="s">
        <v>40</v>
      </c>
      <c r="C1011" s="2" t="s">
        <v>82</v>
      </c>
      <c r="D1011" s="2" t="s">
        <v>69</v>
      </c>
      <c r="E1011">
        <v>69933.399999999994</v>
      </c>
      <c r="F1011">
        <v>723</v>
      </c>
      <c r="G1011">
        <v>27450.01</v>
      </c>
      <c r="H1011" s="2" t="s">
        <v>47</v>
      </c>
      <c r="I1011" s="2" t="s">
        <v>24</v>
      </c>
      <c r="J1011">
        <v>7</v>
      </c>
      <c r="K1011" s="2" t="s">
        <v>35</v>
      </c>
      <c r="L1011">
        <v>0.4</v>
      </c>
      <c r="M1011">
        <v>159741.5</v>
      </c>
      <c r="N1011">
        <v>4</v>
      </c>
      <c r="O1011" s="2" t="s">
        <v>1315</v>
      </c>
      <c r="P1011" s="2" t="s">
        <v>87</v>
      </c>
      <c r="Q1011" s="2" t="s">
        <v>656</v>
      </c>
      <c r="R1011">
        <v>4</v>
      </c>
      <c r="S1011">
        <v>0</v>
      </c>
      <c r="T1011" s="2" t="s">
        <v>29</v>
      </c>
      <c r="U1011" s="2" t="s">
        <v>10966</v>
      </c>
    </row>
    <row r="1012" spans="1:21">
      <c r="A1012">
        <v>57</v>
      </c>
      <c r="B1012" s="2" t="s">
        <v>20</v>
      </c>
      <c r="C1012" s="2" t="s">
        <v>82</v>
      </c>
      <c r="D1012" s="2" t="s">
        <v>69</v>
      </c>
      <c r="E1012">
        <v>111110</v>
      </c>
      <c r="F1012">
        <v>611</v>
      </c>
      <c r="G1012">
        <v>39318</v>
      </c>
      <c r="H1012" s="2" t="s">
        <v>43</v>
      </c>
      <c r="I1012" s="2" t="s">
        <v>58</v>
      </c>
      <c r="J1012">
        <v>4</v>
      </c>
      <c r="K1012" s="2" t="s">
        <v>35</v>
      </c>
      <c r="L1012">
        <v>0.48</v>
      </c>
      <c r="M1012">
        <v>142743</v>
      </c>
      <c r="N1012">
        <v>4</v>
      </c>
      <c r="O1012" s="2" t="s">
        <v>1316</v>
      </c>
      <c r="P1012" s="2" t="s">
        <v>111</v>
      </c>
      <c r="Q1012" s="2" t="s">
        <v>94</v>
      </c>
      <c r="R1012">
        <v>3</v>
      </c>
      <c r="S1012">
        <v>1</v>
      </c>
      <c r="T1012" s="2" t="s">
        <v>29</v>
      </c>
      <c r="U1012" s="2" t="s">
        <v>10966</v>
      </c>
    </row>
    <row r="1013" spans="1:21">
      <c r="A1013">
        <v>26</v>
      </c>
      <c r="B1013" s="2" t="s">
        <v>20</v>
      </c>
      <c r="C1013" s="2" t="s">
        <v>82</v>
      </c>
      <c r="D1013" s="2" t="s">
        <v>22</v>
      </c>
      <c r="E1013">
        <v>84708</v>
      </c>
      <c r="F1013">
        <v>708</v>
      </c>
      <c r="G1013">
        <v>27450.01</v>
      </c>
      <c r="H1013" s="2" t="s">
        <v>47</v>
      </c>
      <c r="I1013" s="2" t="s">
        <v>58</v>
      </c>
      <c r="J1013">
        <v>11</v>
      </c>
      <c r="K1013" s="2" t="s">
        <v>25</v>
      </c>
      <c r="L1013">
        <v>0.56999999999999995</v>
      </c>
      <c r="M1013">
        <v>159741.5</v>
      </c>
      <c r="N1013">
        <v>2</v>
      </c>
      <c r="O1013" s="2" t="s">
        <v>1317</v>
      </c>
      <c r="P1013" s="2" t="s">
        <v>93</v>
      </c>
      <c r="Q1013" s="2" t="s">
        <v>329</v>
      </c>
      <c r="R1013">
        <v>3</v>
      </c>
      <c r="S1013">
        <v>0</v>
      </c>
      <c r="T1013" s="2" t="s">
        <v>29</v>
      </c>
      <c r="U1013" s="2" t="s">
        <v>10966</v>
      </c>
    </row>
    <row r="1014" spans="1:21">
      <c r="A1014">
        <v>35</v>
      </c>
      <c r="B1014" s="2" t="s">
        <v>20</v>
      </c>
      <c r="C1014" s="2" t="s">
        <v>31</v>
      </c>
      <c r="D1014" s="2" t="s">
        <v>32</v>
      </c>
      <c r="E1014">
        <v>69933.399999999994</v>
      </c>
      <c r="F1014">
        <v>754</v>
      </c>
      <c r="G1014">
        <v>29871</v>
      </c>
      <c r="H1014" s="2" t="s">
        <v>23</v>
      </c>
      <c r="I1014" s="2" t="s">
        <v>58</v>
      </c>
      <c r="J1014">
        <v>14</v>
      </c>
      <c r="K1014" s="2" t="s">
        <v>25</v>
      </c>
      <c r="L1014">
        <v>0.43</v>
      </c>
      <c r="M1014">
        <v>208455</v>
      </c>
      <c r="N1014">
        <v>0</v>
      </c>
      <c r="O1014" s="2" t="s">
        <v>1318</v>
      </c>
      <c r="P1014" s="2" t="s">
        <v>308</v>
      </c>
      <c r="Q1014" s="2" t="s">
        <v>235</v>
      </c>
      <c r="R1014">
        <v>0</v>
      </c>
      <c r="S1014">
        <v>2</v>
      </c>
      <c r="T1014" s="2" t="s">
        <v>29</v>
      </c>
      <c r="U1014" s="2" t="s">
        <v>10967</v>
      </c>
    </row>
    <row r="1015" spans="1:21">
      <c r="A1015">
        <v>49</v>
      </c>
      <c r="B1015" s="2" t="s">
        <v>40</v>
      </c>
      <c r="C1015" s="2" t="s">
        <v>31</v>
      </c>
      <c r="D1015" s="2" t="s">
        <v>22</v>
      </c>
      <c r="E1015">
        <v>38302</v>
      </c>
      <c r="F1015">
        <v>699</v>
      </c>
      <c r="G1015">
        <v>9006</v>
      </c>
      <c r="H1015" s="2" t="s">
        <v>47</v>
      </c>
      <c r="I1015" s="2" t="s">
        <v>34</v>
      </c>
      <c r="J1015">
        <v>13</v>
      </c>
      <c r="K1015" s="2" t="s">
        <v>48</v>
      </c>
      <c r="L1015">
        <v>0.39</v>
      </c>
      <c r="M1015">
        <v>250003</v>
      </c>
      <c r="N1015">
        <v>0</v>
      </c>
      <c r="O1015" s="2" t="s">
        <v>1319</v>
      </c>
      <c r="P1015" s="2" t="s">
        <v>104</v>
      </c>
      <c r="Q1015" s="2" t="s">
        <v>635</v>
      </c>
      <c r="R1015">
        <v>2</v>
      </c>
      <c r="S1015">
        <v>0</v>
      </c>
      <c r="T1015" s="2" t="s">
        <v>29</v>
      </c>
      <c r="U1015" s="2" t="s">
        <v>10970</v>
      </c>
    </row>
    <row r="1016" spans="1:21">
      <c r="A1016">
        <v>33</v>
      </c>
      <c r="B1016" s="2" t="s">
        <v>20</v>
      </c>
      <c r="C1016" s="2" t="s">
        <v>41</v>
      </c>
      <c r="D1016" s="2" t="s">
        <v>32</v>
      </c>
      <c r="E1016">
        <v>83472</v>
      </c>
      <c r="F1016">
        <v>774</v>
      </c>
      <c r="G1016">
        <v>32268</v>
      </c>
      <c r="H1016" s="2" t="s">
        <v>43</v>
      </c>
      <c r="I1016" s="2" t="s">
        <v>34</v>
      </c>
      <c r="J1016">
        <v>18</v>
      </c>
      <c r="K1016" s="2" t="s">
        <v>59</v>
      </c>
      <c r="L1016">
        <v>0.27</v>
      </c>
      <c r="M1016">
        <v>63784</v>
      </c>
      <c r="N1016">
        <v>3</v>
      </c>
      <c r="O1016" s="2" t="s">
        <v>1320</v>
      </c>
      <c r="P1016" s="2" t="s">
        <v>239</v>
      </c>
      <c r="Q1016" s="2" t="s">
        <v>138</v>
      </c>
      <c r="R1016">
        <v>0</v>
      </c>
      <c r="S1016">
        <v>0</v>
      </c>
      <c r="T1016" s="2" t="s">
        <v>29</v>
      </c>
      <c r="U1016" s="2" t="s">
        <v>10970</v>
      </c>
    </row>
    <row r="1017" spans="1:21">
      <c r="A1017">
        <v>41</v>
      </c>
      <c r="B1017" s="2" t="s">
        <v>40</v>
      </c>
      <c r="C1017" s="2" t="s">
        <v>31</v>
      </c>
      <c r="D1017" s="2" t="s">
        <v>22</v>
      </c>
      <c r="E1017">
        <v>88676</v>
      </c>
      <c r="F1017">
        <v>763</v>
      </c>
      <c r="G1017">
        <v>32983</v>
      </c>
      <c r="H1017" s="2" t="s">
        <v>33</v>
      </c>
      <c r="I1017" s="2" t="s">
        <v>34</v>
      </c>
      <c r="J1017">
        <v>7</v>
      </c>
      <c r="K1017" s="2" t="s">
        <v>48</v>
      </c>
      <c r="L1017">
        <v>0.1</v>
      </c>
      <c r="M1017">
        <v>165629</v>
      </c>
      <c r="N1017">
        <v>2</v>
      </c>
      <c r="O1017" s="2" t="s">
        <v>1321</v>
      </c>
      <c r="P1017" s="2" t="s">
        <v>269</v>
      </c>
      <c r="Q1017" s="2" t="s">
        <v>195</v>
      </c>
      <c r="R1017">
        <v>3</v>
      </c>
      <c r="S1017">
        <v>2</v>
      </c>
      <c r="T1017" s="2" t="s">
        <v>39</v>
      </c>
      <c r="U1017" s="2" t="s">
        <v>10966</v>
      </c>
    </row>
    <row r="1018" spans="1:21">
      <c r="A1018">
        <v>31</v>
      </c>
      <c r="B1018" s="2" t="s">
        <v>30</v>
      </c>
      <c r="C1018" s="2" t="s">
        <v>82</v>
      </c>
      <c r="D1018" s="2" t="s">
        <v>22</v>
      </c>
      <c r="E1018">
        <v>83305</v>
      </c>
      <c r="F1018">
        <v>619</v>
      </c>
      <c r="G1018">
        <v>8453</v>
      </c>
      <c r="H1018" s="2" t="s">
        <v>33</v>
      </c>
      <c r="I1018" s="2" t="s">
        <v>58</v>
      </c>
      <c r="J1018">
        <v>16</v>
      </c>
      <c r="K1018" s="2" t="s">
        <v>35</v>
      </c>
      <c r="L1018">
        <v>0.19</v>
      </c>
      <c r="M1018">
        <v>128305</v>
      </c>
      <c r="N1018">
        <v>3</v>
      </c>
      <c r="O1018" s="2" t="s">
        <v>1322</v>
      </c>
      <c r="P1018" s="2" t="s">
        <v>84</v>
      </c>
      <c r="Q1018" s="2" t="s">
        <v>127</v>
      </c>
      <c r="R1018">
        <v>2</v>
      </c>
      <c r="S1018">
        <v>1</v>
      </c>
      <c r="T1018" s="2" t="s">
        <v>39</v>
      </c>
      <c r="U1018" s="2" t="s">
        <v>10966</v>
      </c>
    </row>
    <row r="1019" spans="1:21">
      <c r="A1019">
        <v>36</v>
      </c>
      <c r="B1019" s="2" t="s">
        <v>30</v>
      </c>
      <c r="C1019" s="2" t="s">
        <v>41</v>
      </c>
      <c r="D1019" s="2" t="s">
        <v>32</v>
      </c>
      <c r="E1019">
        <v>69933.399999999994</v>
      </c>
      <c r="F1019">
        <v>742</v>
      </c>
      <c r="G1019">
        <v>41312</v>
      </c>
      <c r="H1019" s="2" t="s">
        <v>43</v>
      </c>
      <c r="I1019" s="2" t="s">
        <v>34</v>
      </c>
      <c r="J1019">
        <v>13</v>
      </c>
      <c r="K1019" s="2" t="s">
        <v>59</v>
      </c>
      <c r="L1019">
        <v>0.25</v>
      </c>
      <c r="M1019">
        <v>93316</v>
      </c>
      <c r="N1019">
        <v>1</v>
      </c>
      <c r="O1019" s="2" t="s">
        <v>1323</v>
      </c>
      <c r="P1019" s="2" t="s">
        <v>124</v>
      </c>
      <c r="Q1019" s="2" t="s">
        <v>484</v>
      </c>
      <c r="R1019">
        <v>3</v>
      </c>
      <c r="S1019">
        <v>0</v>
      </c>
      <c r="T1019" s="2" t="s">
        <v>39</v>
      </c>
      <c r="U1019" s="2" t="s">
        <v>10969</v>
      </c>
    </row>
    <row r="1020" spans="1:21">
      <c r="A1020">
        <v>28</v>
      </c>
      <c r="B1020" s="2" t="s">
        <v>40</v>
      </c>
      <c r="C1020" s="2" t="s">
        <v>82</v>
      </c>
      <c r="D1020" s="2" t="s">
        <v>22</v>
      </c>
      <c r="E1020">
        <v>110982</v>
      </c>
      <c r="F1020">
        <v>657</v>
      </c>
      <c r="G1020">
        <v>41085</v>
      </c>
      <c r="H1020" s="2" t="s">
        <v>33</v>
      </c>
      <c r="I1020" s="2" t="s">
        <v>58</v>
      </c>
      <c r="J1020">
        <v>19</v>
      </c>
      <c r="K1020" s="2" t="s">
        <v>35</v>
      </c>
      <c r="L1020">
        <v>0.33</v>
      </c>
      <c r="M1020">
        <v>101905</v>
      </c>
      <c r="N1020">
        <v>4</v>
      </c>
      <c r="O1020" s="2" t="s">
        <v>1324</v>
      </c>
      <c r="P1020" s="2" t="s">
        <v>93</v>
      </c>
      <c r="Q1020" s="2" t="s">
        <v>1325</v>
      </c>
      <c r="R1020">
        <v>1</v>
      </c>
      <c r="S1020">
        <v>1</v>
      </c>
      <c r="T1020" s="2" t="s">
        <v>29</v>
      </c>
      <c r="U1020" s="2" t="s">
        <v>10966</v>
      </c>
    </row>
    <row r="1021" spans="1:21">
      <c r="A1021">
        <v>60</v>
      </c>
      <c r="B1021" s="2" t="s">
        <v>20</v>
      </c>
      <c r="C1021" s="2" t="s">
        <v>82</v>
      </c>
      <c r="D1021" s="2" t="s">
        <v>22</v>
      </c>
      <c r="E1021">
        <v>29151</v>
      </c>
      <c r="F1021">
        <v>643</v>
      </c>
      <c r="G1021">
        <v>13960</v>
      </c>
      <c r="H1021" s="2" t="s">
        <v>33</v>
      </c>
      <c r="I1021" s="2" t="s">
        <v>34</v>
      </c>
      <c r="J1021">
        <v>12</v>
      </c>
      <c r="K1021" s="2" t="s">
        <v>48</v>
      </c>
      <c r="L1021">
        <v>0.46</v>
      </c>
      <c r="M1021">
        <v>296370</v>
      </c>
      <c r="N1021">
        <v>0</v>
      </c>
      <c r="O1021" s="2" t="s">
        <v>1326</v>
      </c>
      <c r="P1021" s="2" t="s">
        <v>132</v>
      </c>
      <c r="Q1021" s="2" t="s">
        <v>847</v>
      </c>
      <c r="R1021">
        <v>4</v>
      </c>
      <c r="S1021">
        <v>0</v>
      </c>
      <c r="T1021" s="2" t="s">
        <v>81</v>
      </c>
      <c r="U1021" s="2" t="s">
        <v>10969</v>
      </c>
    </row>
    <row r="1022" spans="1:21">
      <c r="A1022">
        <v>39</v>
      </c>
      <c r="B1022" s="2" t="s">
        <v>40</v>
      </c>
      <c r="C1022" s="2" t="s">
        <v>31</v>
      </c>
      <c r="D1022" s="2" t="s">
        <v>69</v>
      </c>
      <c r="E1022">
        <v>43438</v>
      </c>
      <c r="F1022">
        <v>635</v>
      </c>
      <c r="G1022">
        <v>38202</v>
      </c>
      <c r="H1022" s="2" t="s">
        <v>33</v>
      </c>
      <c r="I1022" s="2" t="s">
        <v>34</v>
      </c>
      <c r="J1022">
        <v>0</v>
      </c>
      <c r="K1022" s="2" t="s">
        <v>35</v>
      </c>
      <c r="L1022">
        <v>0.35</v>
      </c>
      <c r="M1022">
        <v>75027</v>
      </c>
      <c r="N1022">
        <v>1</v>
      </c>
      <c r="O1022" s="2" t="s">
        <v>1327</v>
      </c>
      <c r="P1022" s="2" t="s">
        <v>45</v>
      </c>
      <c r="Q1022" s="2" t="s">
        <v>695</v>
      </c>
      <c r="R1022">
        <v>3</v>
      </c>
      <c r="S1022">
        <v>0</v>
      </c>
      <c r="T1022" s="2" t="s">
        <v>29</v>
      </c>
      <c r="U1022" s="2" t="s">
        <v>10966</v>
      </c>
    </row>
    <row r="1023" spans="1:21">
      <c r="A1023">
        <v>28</v>
      </c>
      <c r="B1023" s="2" t="s">
        <v>20</v>
      </c>
      <c r="C1023" s="2" t="s">
        <v>31</v>
      </c>
      <c r="D1023" s="2" t="s">
        <v>22</v>
      </c>
      <c r="E1023">
        <v>117435</v>
      </c>
      <c r="F1023">
        <v>702</v>
      </c>
      <c r="G1023">
        <v>38727</v>
      </c>
      <c r="H1023" s="2" t="s">
        <v>23</v>
      </c>
      <c r="I1023" s="2" t="s">
        <v>58</v>
      </c>
      <c r="J1023">
        <v>15</v>
      </c>
      <c r="K1023" s="2" t="s">
        <v>25</v>
      </c>
      <c r="L1023">
        <v>0.25</v>
      </c>
      <c r="M1023">
        <v>159741.5</v>
      </c>
      <c r="N1023">
        <v>2</v>
      </c>
      <c r="O1023" s="2" t="s">
        <v>1328</v>
      </c>
      <c r="P1023" s="2" t="s">
        <v>237</v>
      </c>
      <c r="Q1023" s="2" t="s">
        <v>548</v>
      </c>
      <c r="R1023">
        <v>4</v>
      </c>
      <c r="S1023">
        <v>0</v>
      </c>
      <c r="T1023" s="2" t="s">
        <v>39</v>
      </c>
      <c r="U1023" s="2" t="s">
        <v>10966</v>
      </c>
    </row>
    <row r="1024" spans="1:21">
      <c r="A1024">
        <v>42</v>
      </c>
      <c r="B1024" s="2" t="s">
        <v>30</v>
      </c>
      <c r="C1024" s="2" t="s">
        <v>31</v>
      </c>
      <c r="D1024" s="2" t="s">
        <v>42</v>
      </c>
      <c r="E1024">
        <v>103220</v>
      </c>
      <c r="F1024">
        <v>781</v>
      </c>
      <c r="G1024">
        <v>47726</v>
      </c>
      <c r="H1024" s="2" t="s">
        <v>47</v>
      </c>
      <c r="I1024" s="2" t="s">
        <v>24</v>
      </c>
      <c r="J1024">
        <v>14</v>
      </c>
      <c r="K1024" s="2" t="s">
        <v>25</v>
      </c>
      <c r="L1024">
        <v>0.41</v>
      </c>
      <c r="M1024">
        <v>231498</v>
      </c>
      <c r="N1024">
        <v>3</v>
      </c>
      <c r="O1024" s="2" t="s">
        <v>1329</v>
      </c>
      <c r="P1024" s="2" t="s">
        <v>104</v>
      </c>
      <c r="Q1024" s="2" t="s">
        <v>151</v>
      </c>
      <c r="R1024">
        <v>0</v>
      </c>
      <c r="S1024">
        <v>2</v>
      </c>
      <c r="T1024" s="2" t="s">
        <v>29</v>
      </c>
      <c r="U1024" s="2" t="s">
        <v>10967</v>
      </c>
    </row>
    <row r="1025" spans="1:21">
      <c r="A1025">
        <v>65</v>
      </c>
      <c r="B1025" s="2" t="s">
        <v>40</v>
      </c>
      <c r="C1025" s="2" t="s">
        <v>41</v>
      </c>
      <c r="D1025" s="2" t="s">
        <v>42</v>
      </c>
      <c r="E1025">
        <v>117127</v>
      </c>
      <c r="F1025">
        <v>723</v>
      </c>
      <c r="G1025">
        <v>10765</v>
      </c>
      <c r="H1025" s="2" t="s">
        <v>43</v>
      </c>
      <c r="I1025" s="2" t="s">
        <v>24</v>
      </c>
      <c r="J1025">
        <v>7</v>
      </c>
      <c r="K1025" s="2" t="s">
        <v>35</v>
      </c>
      <c r="L1025">
        <v>0.52</v>
      </c>
      <c r="M1025">
        <v>267514</v>
      </c>
      <c r="N1025">
        <v>4</v>
      </c>
      <c r="O1025" s="2" t="s">
        <v>1330</v>
      </c>
      <c r="P1025" s="2" t="s">
        <v>239</v>
      </c>
      <c r="Q1025" s="2" t="s">
        <v>614</v>
      </c>
      <c r="R1025">
        <v>4</v>
      </c>
      <c r="S1025">
        <v>0</v>
      </c>
      <c r="T1025" s="2" t="s">
        <v>39</v>
      </c>
      <c r="U1025" s="2" t="s">
        <v>10966</v>
      </c>
    </row>
    <row r="1026" spans="1:21">
      <c r="A1026">
        <v>52</v>
      </c>
      <c r="B1026" s="2" t="s">
        <v>40</v>
      </c>
      <c r="C1026" s="2" t="s">
        <v>31</v>
      </c>
      <c r="D1026" s="2" t="s">
        <v>69</v>
      </c>
      <c r="E1026">
        <v>117475</v>
      </c>
      <c r="F1026">
        <v>652</v>
      </c>
      <c r="G1026">
        <v>25794</v>
      </c>
      <c r="H1026" s="2" t="s">
        <v>47</v>
      </c>
      <c r="I1026" s="2" t="s">
        <v>34</v>
      </c>
      <c r="J1026">
        <v>19</v>
      </c>
      <c r="K1026" s="2" t="s">
        <v>59</v>
      </c>
      <c r="L1026">
        <v>0.47</v>
      </c>
      <c r="M1026">
        <v>226400</v>
      </c>
      <c r="N1026">
        <v>0</v>
      </c>
      <c r="O1026" s="2" t="s">
        <v>1331</v>
      </c>
      <c r="P1026" s="2" t="s">
        <v>158</v>
      </c>
      <c r="Q1026" s="2" t="s">
        <v>850</v>
      </c>
      <c r="R1026">
        <v>2</v>
      </c>
      <c r="S1026">
        <v>0</v>
      </c>
      <c r="T1026" s="2" t="s">
        <v>39</v>
      </c>
      <c r="U1026" s="2" t="s">
        <v>10969</v>
      </c>
    </row>
    <row r="1027" spans="1:21">
      <c r="A1027">
        <v>24</v>
      </c>
      <c r="B1027" s="2" t="s">
        <v>30</v>
      </c>
      <c r="C1027" s="2" t="s">
        <v>41</v>
      </c>
      <c r="D1027" s="2" t="s">
        <v>69</v>
      </c>
      <c r="E1027">
        <v>57996</v>
      </c>
      <c r="F1027">
        <v>699</v>
      </c>
      <c r="G1027">
        <v>27450.01</v>
      </c>
      <c r="H1027" s="2" t="s">
        <v>33</v>
      </c>
      <c r="I1027" s="2" t="s">
        <v>34</v>
      </c>
      <c r="J1027">
        <v>19</v>
      </c>
      <c r="K1027" s="2" t="s">
        <v>48</v>
      </c>
      <c r="L1027">
        <v>0.27</v>
      </c>
      <c r="M1027">
        <v>159741.5</v>
      </c>
      <c r="N1027">
        <v>0</v>
      </c>
      <c r="O1027" s="2" t="s">
        <v>1332</v>
      </c>
      <c r="P1027" s="2" t="s">
        <v>347</v>
      </c>
      <c r="Q1027" s="2" t="s">
        <v>490</v>
      </c>
      <c r="R1027">
        <v>4</v>
      </c>
      <c r="S1027">
        <v>0</v>
      </c>
      <c r="T1027" s="2" t="s">
        <v>29</v>
      </c>
      <c r="U1027" s="2" t="s">
        <v>10969</v>
      </c>
    </row>
    <row r="1028" spans="1:21">
      <c r="A1028">
        <v>18</v>
      </c>
      <c r="B1028" s="2" t="s">
        <v>30</v>
      </c>
      <c r="C1028" s="2" t="s">
        <v>31</v>
      </c>
      <c r="D1028" s="2" t="s">
        <v>22</v>
      </c>
      <c r="E1028">
        <v>22774</v>
      </c>
      <c r="F1028">
        <v>603</v>
      </c>
      <c r="G1028">
        <v>42803</v>
      </c>
      <c r="H1028" s="2" t="s">
        <v>43</v>
      </c>
      <c r="I1028" s="2" t="s">
        <v>34</v>
      </c>
      <c r="J1028">
        <v>1</v>
      </c>
      <c r="K1028" s="2" t="s">
        <v>48</v>
      </c>
      <c r="L1028">
        <v>0.44</v>
      </c>
      <c r="M1028">
        <v>159741.5</v>
      </c>
      <c r="N1028">
        <v>2</v>
      </c>
      <c r="O1028" s="2" t="s">
        <v>1333</v>
      </c>
      <c r="P1028" s="2" t="s">
        <v>158</v>
      </c>
      <c r="Q1028" s="2" t="s">
        <v>592</v>
      </c>
      <c r="R1028">
        <v>3</v>
      </c>
      <c r="S1028">
        <v>2</v>
      </c>
      <c r="T1028" s="2" t="s">
        <v>39</v>
      </c>
      <c r="U1028" s="2" t="s">
        <v>10966</v>
      </c>
    </row>
    <row r="1029" spans="1:21">
      <c r="A1029">
        <v>60</v>
      </c>
      <c r="B1029" s="2" t="s">
        <v>40</v>
      </c>
      <c r="C1029" s="2" t="s">
        <v>41</v>
      </c>
      <c r="D1029" s="2" t="s">
        <v>32</v>
      </c>
      <c r="E1029">
        <v>62861</v>
      </c>
      <c r="F1029">
        <v>780</v>
      </c>
      <c r="G1029">
        <v>27450.01</v>
      </c>
      <c r="H1029" s="2" t="s">
        <v>23</v>
      </c>
      <c r="I1029" s="2" t="s">
        <v>58</v>
      </c>
      <c r="J1029">
        <v>3</v>
      </c>
      <c r="K1029" s="2" t="s">
        <v>25</v>
      </c>
      <c r="L1029">
        <v>0.56000000000000005</v>
      </c>
      <c r="M1029">
        <v>206719</v>
      </c>
      <c r="N1029">
        <v>4</v>
      </c>
      <c r="O1029" s="2" t="s">
        <v>1334</v>
      </c>
      <c r="P1029" s="2" t="s">
        <v>45</v>
      </c>
      <c r="Q1029" s="2" t="s">
        <v>581</v>
      </c>
      <c r="R1029">
        <v>3</v>
      </c>
      <c r="S1029">
        <v>2</v>
      </c>
      <c r="T1029" s="2" t="s">
        <v>81</v>
      </c>
      <c r="U1029" s="2" t="s">
        <v>10966</v>
      </c>
    </row>
    <row r="1030" spans="1:21">
      <c r="A1030">
        <v>39</v>
      </c>
      <c r="B1030" s="2" t="s">
        <v>30</v>
      </c>
      <c r="C1030" s="2" t="s">
        <v>82</v>
      </c>
      <c r="D1030" s="2" t="s">
        <v>69</v>
      </c>
      <c r="E1030">
        <v>105455</v>
      </c>
      <c r="F1030">
        <v>701</v>
      </c>
      <c r="G1030">
        <v>39395</v>
      </c>
      <c r="H1030" s="2" t="s">
        <v>23</v>
      </c>
      <c r="I1030" s="2" t="s">
        <v>24</v>
      </c>
      <c r="J1030">
        <v>0</v>
      </c>
      <c r="K1030" s="2" t="s">
        <v>25</v>
      </c>
      <c r="L1030">
        <v>0.32</v>
      </c>
      <c r="M1030">
        <v>168154</v>
      </c>
      <c r="N1030">
        <v>3</v>
      </c>
      <c r="O1030" s="2" t="s">
        <v>1335</v>
      </c>
      <c r="P1030" s="2" t="s">
        <v>74</v>
      </c>
      <c r="Q1030" s="2" t="s">
        <v>649</v>
      </c>
      <c r="R1030">
        <v>2</v>
      </c>
      <c r="S1030">
        <v>0</v>
      </c>
      <c r="T1030" s="2" t="s">
        <v>29</v>
      </c>
      <c r="U1030" s="2" t="s">
        <v>10966</v>
      </c>
    </row>
    <row r="1031" spans="1:21">
      <c r="A1031">
        <v>60</v>
      </c>
      <c r="B1031" s="2" t="s">
        <v>30</v>
      </c>
      <c r="C1031" s="2" t="s">
        <v>41</v>
      </c>
      <c r="D1031" s="2" t="s">
        <v>42</v>
      </c>
      <c r="E1031">
        <v>69933.399999999994</v>
      </c>
      <c r="F1031">
        <v>686</v>
      </c>
      <c r="G1031">
        <v>29110</v>
      </c>
      <c r="H1031" s="2" t="s">
        <v>23</v>
      </c>
      <c r="I1031" s="2" t="s">
        <v>34</v>
      </c>
      <c r="J1031">
        <v>9</v>
      </c>
      <c r="K1031" s="2" t="s">
        <v>35</v>
      </c>
      <c r="L1031">
        <v>0.3</v>
      </c>
      <c r="M1031">
        <v>188369</v>
      </c>
      <c r="N1031">
        <v>0</v>
      </c>
      <c r="O1031" s="2" t="s">
        <v>1336</v>
      </c>
      <c r="P1031" s="2" t="s">
        <v>111</v>
      </c>
      <c r="Q1031" s="2" t="s">
        <v>691</v>
      </c>
      <c r="R1031">
        <v>0</v>
      </c>
      <c r="S1031">
        <v>1</v>
      </c>
      <c r="T1031" s="2" t="s">
        <v>81</v>
      </c>
      <c r="U1031" s="2" t="s">
        <v>10966</v>
      </c>
    </row>
    <row r="1032" spans="1:21">
      <c r="A1032">
        <v>39</v>
      </c>
      <c r="B1032" s="2" t="s">
        <v>20</v>
      </c>
      <c r="C1032" s="2" t="s">
        <v>21</v>
      </c>
      <c r="D1032" s="2" t="s">
        <v>22</v>
      </c>
      <c r="E1032">
        <v>108730</v>
      </c>
      <c r="F1032">
        <v>699</v>
      </c>
      <c r="G1032">
        <v>16752</v>
      </c>
      <c r="H1032" s="2" t="s">
        <v>47</v>
      </c>
      <c r="I1032" s="2" t="s">
        <v>34</v>
      </c>
      <c r="J1032">
        <v>15</v>
      </c>
      <c r="K1032" s="2" t="s">
        <v>59</v>
      </c>
      <c r="L1032">
        <v>0.53</v>
      </c>
      <c r="M1032">
        <v>297113</v>
      </c>
      <c r="N1032">
        <v>3</v>
      </c>
      <c r="O1032" s="2" t="s">
        <v>1337</v>
      </c>
      <c r="P1032" s="2" t="s">
        <v>116</v>
      </c>
      <c r="Q1032" s="2" t="s">
        <v>978</v>
      </c>
      <c r="R1032">
        <v>4</v>
      </c>
      <c r="S1032">
        <v>0</v>
      </c>
      <c r="T1032" s="2" t="s">
        <v>29</v>
      </c>
      <c r="U1032" s="2" t="s">
        <v>10969</v>
      </c>
    </row>
    <row r="1033" spans="1:21">
      <c r="A1033">
        <v>57</v>
      </c>
      <c r="B1033" s="2" t="s">
        <v>30</v>
      </c>
      <c r="C1033" s="2" t="s">
        <v>21</v>
      </c>
      <c r="D1033" s="2" t="s">
        <v>22</v>
      </c>
      <c r="E1033">
        <v>52174</v>
      </c>
      <c r="F1033">
        <v>740</v>
      </c>
      <c r="G1033">
        <v>43639</v>
      </c>
      <c r="H1033" s="2" t="s">
        <v>47</v>
      </c>
      <c r="I1033" s="2" t="s">
        <v>58</v>
      </c>
      <c r="J1033">
        <v>19</v>
      </c>
      <c r="K1033" s="2" t="s">
        <v>35</v>
      </c>
      <c r="L1033">
        <v>0.25</v>
      </c>
      <c r="M1033">
        <v>295230</v>
      </c>
      <c r="N1033">
        <v>4</v>
      </c>
      <c r="O1033" s="2" t="s">
        <v>1338</v>
      </c>
      <c r="P1033" s="2" t="s">
        <v>253</v>
      </c>
      <c r="Q1033" s="2" t="s">
        <v>608</v>
      </c>
      <c r="R1033">
        <v>0</v>
      </c>
      <c r="S1033">
        <v>2</v>
      </c>
      <c r="T1033" s="2" t="s">
        <v>39</v>
      </c>
      <c r="U1033" s="2" t="s">
        <v>10966</v>
      </c>
    </row>
    <row r="1034" spans="1:21">
      <c r="A1034">
        <v>43</v>
      </c>
      <c r="B1034" s="2" t="s">
        <v>30</v>
      </c>
      <c r="C1034" s="2" t="s">
        <v>41</v>
      </c>
      <c r="D1034" s="2" t="s">
        <v>69</v>
      </c>
      <c r="E1034">
        <v>33580</v>
      </c>
      <c r="F1034">
        <v>729</v>
      </c>
      <c r="G1034">
        <v>46142</v>
      </c>
      <c r="H1034" s="2" t="s">
        <v>43</v>
      </c>
      <c r="I1034" s="2" t="s">
        <v>34</v>
      </c>
      <c r="J1034">
        <v>17</v>
      </c>
      <c r="K1034" s="2" t="s">
        <v>48</v>
      </c>
      <c r="L1034">
        <v>0.27</v>
      </c>
      <c r="M1034">
        <v>171226</v>
      </c>
      <c r="N1034">
        <v>2</v>
      </c>
      <c r="O1034" s="2" t="s">
        <v>1339</v>
      </c>
      <c r="P1034" s="2" t="s">
        <v>269</v>
      </c>
      <c r="Q1034" s="2" t="s">
        <v>114</v>
      </c>
      <c r="R1034">
        <v>0</v>
      </c>
      <c r="S1034">
        <v>0</v>
      </c>
      <c r="T1034" s="2" t="s">
        <v>29</v>
      </c>
      <c r="U1034" s="2" t="s">
        <v>10970</v>
      </c>
    </row>
    <row r="1035" spans="1:21">
      <c r="A1035">
        <v>27</v>
      </c>
      <c r="B1035" s="2" t="s">
        <v>40</v>
      </c>
      <c r="C1035" s="2" t="s">
        <v>82</v>
      </c>
      <c r="D1035" s="2" t="s">
        <v>22</v>
      </c>
      <c r="E1035">
        <v>33965</v>
      </c>
      <c r="F1035">
        <v>756</v>
      </c>
      <c r="G1035">
        <v>30780</v>
      </c>
      <c r="H1035" s="2" t="s">
        <v>43</v>
      </c>
      <c r="I1035" s="2" t="s">
        <v>24</v>
      </c>
      <c r="J1035">
        <v>19</v>
      </c>
      <c r="K1035" s="2" t="s">
        <v>35</v>
      </c>
      <c r="L1035">
        <v>0.16</v>
      </c>
      <c r="M1035">
        <v>159741.5</v>
      </c>
      <c r="N1035">
        <v>3</v>
      </c>
      <c r="O1035" s="2" t="s">
        <v>1340</v>
      </c>
      <c r="P1035" s="2" t="s">
        <v>174</v>
      </c>
      <c r="Q1035" s="2" t="s">
        <v>1341</v>
      </c>
      <c r="R1035">
        <v>2</v>
      </c>
      <c r="S1035">
        <v>2</v>
      </c>
      <c r="T1035" s="2" t="s">
        <v>29</v>
      </c>
      <c r="U1035" s="2" t="s">
        <v>10967</v>
      </c>
    </row>
    <row r="1036" spans="1:21">
      <c r="A1036">
        <v>54</v>
      </c>
      <c r="B1036" s="2" t="s">
        <v>40</v>
      </c>
      <c r="C1036" s="2" t="s">
        <v>41</v>
      </c>
      <c r="D1036" s="2" t="s">
        <v>69</v>
      </c>
      <c r="E1036">
        <v>34219</v>
      </c>
      <c r="F1036">
        <v>783</v>
      </c>
      <c r="G1036">
        <v>25647</v>
      </c>
      <c r="H1036" s="2" t="s">
        <v>43</v>
      </c>
      <c r="I1036" s="2" t="s">
        <v>58</v>
      </c>
      <c r="J1036">
        <v>7</v>
      </c>
      <c r="K1036" s="2" t="s">
        <v>48</v>
      </c>
      <c r="L1036">
        <v>0.15</v>
      </c>
      <c r="M1036">
        <v>159741.5</v>
      </c>
      <c r="N1036">
        <v>4</v>
      </c>
      <c r="O1036" s="2" t="s">
        <v>1342</v>
      </c>
      <c r="P1036" s="2" t="s">
        <v>106</v>
      </c>
      <c r="Q1036" s="2" t="s">
        <v>99</v>
      </c>
      <c r="R1036">
        <v>2</v>
      </c>
      <c r="S1036">
        <v>1</v>
      </c>
      <c r="T1036" s="2" t="s">
        <v>29</v>
      </c>
      <c r="U1036" s="2" t="s">
        <v>10966</v>
      </c>
    </row>
    <row r="1037" spans="1:21">
      <c r="A1037">
        <v>67</v>
      </c>
      <c r="B1037" s="2" t="s">
        <v>30</v>
      </c>
      <c r="C1037" s="2" t="s">
        <v>82</v>
      </c>
      <c r="D1037" s="2" t="s">
        <v>42</v>
      </c>
      <c r="E1037">
        <v>98473</v>
      </c>
      <c r="F1037">
        <v>609</v>
      </c>
      <c r="G1037">
        <v>10826</v>
      </c>
      <c r="H1037" s="2" t="s">
        <v>43</v>
      </c>
      <c r="I1037" s="2" t="s">
        <v>34</v>
      </c>
      <c r="J1037">
        <v>12</v>
      </c>
      <c r="K1037" s="2" t="s">
        <v>25</v>
      </c>
      <c r="L1037">
        <v>0.19</v>
      </c>
      <c r="M1037">
        <v>146692</v>
      </c>
      <c r="N1037">
        <v>1</v>
      </c>
      <c r="O1037" s="2" t="s">
        <v>1343</v>
      </c>
      <c r="P1037" s="2" t="s">
        <v>207</v>
      </c>
      <c r="Q1037" s="2" t="s">
        <v>940</v>
      </c>
      <c r="R1037">
        <v>3</v>
      </c>
      <c r="S1037">
        <v>1</v>
      </c>
      <c r="T1037" s="2" t="s">
        <v>39</v>
      </c>
      <c r="U1037" s="2" t="s">
        <v>10966</v>
      </c>
    </row>
    <row r="1038" spans="1:21">
      <c r="A1038">
        <v>49</v>
      </c>
      <c r="B1038" s="2" t="s">
        <v>40</v>
      </c>
      <c r="C1038" s="2" t="s">
        <v>41</v>
      </c>
      <c r="D1038" s="2" t="s">
        <v>22</v>
      </c>
      <c r="E1038">
        <v>57964</v>
      </c>
      <c r="F1038">
        <v>784</v>
      </c>
      <c r="G1038">
        <v>32939</v>
      </c>
      <c r="H1038" s="2" t="s">
        <v>47</v>
      </c>
      <c r="I1038" s="2" t="s">
        <v>58</v>
      </c>
      <c r="J1038">
        <v>13</v>
      </c>
      <c r="K1038" s="2" t="s">
        <v>48</v>
      </c>
      <c r="L1038">
        <v>0.14000000000000001</v>
      </c>
      <c r="M1038">
        <v>271637</v>
      </c>
      <c r="N1038">
        <v>4</v>
      </c>
      <c r="O1038" s="2" t="s">
        <v>1344</v>
      </c>
      <c r="P1038" s="2" t="s">
        <v>124</v>
      </c>
      <c r="Q1038" s="2" t="s">
        <v>415</v>
      </c>
      <c r="R1038">
        <v>3</v>
      </c>
      <c r="S1038">
        <v>2</v>
      </c>
      <c r="T1038" s="2" t="s">
        <v>81</v>
      </c>
      <c r="U1038" s="2" t="s">
        <v>10969</v>
      </c>
    </row>
    <row r="1039" spans="1:21">
      <c r="A1039">
        <v>38</v>
      </c>
      <c r="B1039" s="2" t="s">
        <v>30</v>
      </c>
      <c r="C1039" s="2" t="s">
        <v>31</v>
      </c>
      <c r="D1039" s="2" t="s">
        <v>32</v>
      </c>
      <c r="E1039">
        <v>75427</v>
      </c>
      <c r="F1039">
        <v>733</v>
      </c>
      <c r="G1039">
        <v>39347</v>
      </c>
      <c r="H1039" s="2" t="s">
        <v>33</v>
      </c>
      <c r="I1039" s="2" t="s">
        <v>34</v>
      </c>
      <c r="J1039">
        <v>14</v>
      </c>
      <c r="K1039" s="2" t="s">
        <v>48</v>
      </c>
      <c r="L1039">
        <v>0.28999999999999998</v>
      </c>
      <c r="M1039">
        <v>72935</v>
      </c>
      <c r="N1039">
        <v>2</v>
      </c>
      <c r="O1039" s="2" t="s">
        <v>1345</v>
      </c>
      <c r="P1039" s="2" t="s">
        <v>271</v>
      </c>
      <c r="Q1039" s="2" t="s">
        <v>88</v>
      </c>
      <c r="R1039">
        <v>4</v>
      </c>
      <c r="S1039">
        <v>2</v>
      </c>
      <c r="T1039" s="2" t="s">
        <v>39</v>
      </c>
      <c r="U1039" s="2" t="s">
        <v>10969</v>
      </c>
    </row>
    <row r="1040" spans="1:21">
      <c r="A1040">
        <v>50</v>
      </c>
      <c r="B1040" s="2" t="s">
        <v>20</v>
      </c>
      <c r="C1040" s="2" t="s">
        <v>41</v>
      </c>
      <c r="D1040" s="2" t="s">
        <v>42</v>
      </c>
      <c r="E1040">
        <v>47597</v>
      </c>
      <c r="F1040">
        <v>629</v>
      </c>
      <c r="G1040">
        <v>26227</v>
      </c>
      <c r="H1040" s="2" t="s">
        <v>47</v>
      </c>
      <c r="I1040" s="2" t="s">
        <v>34</v>
      </c>
      <c r="J1040">
        <v>11</v>
      </c>
      <c r="K1040" s="2" t="s">
        <v>25</v>
      </c>
      <c r="L1040">
        <v>0.56999999999999995</v>
      </c>
      <c r="M1040">
        <v>48419</v>
      </c>
      <c r="N1040">
        <v>0</v>
      </c>
      <c r="O1040" s="2" t="s">
        <v>1346</v>
      </c>
      <c r="P1040" s="2" t="s">
        <v>242</v>
      </c>
      <c r="Q1040" s="2" t="s">
        <v>235</v>
      </c>
      <c r="R1040">
        <v>0</v>
      </c>
      <c r="S1040">
        <v>2</v>
      </c>
      <c r="T1040" s="2" t="s">
        <v>29</v>
      </c>
      <c r="U1040" s="2" t="s">
        <v>10966</v>
      </c>
    </row>
    <row r="1041" spans="1:21">
      <c r="A1041">
        <v>25</v>
      </c>
      <c r="B1041" s="2" t="s">
        <v>30</v>
      </c>
      <c r="C1041" s="2" t="s">
        <v>82</v>
      </c>
      <c r="D1041" s="2" t="s">
        <v>42</v>
      </c>
      <c r="E1041">
        <v>79919</v>
      </c>
      <c r="F1041">
        <v>641</v>
      </c>
      <c r="G1041">
        <v>39321</v>
      </c>
      <c r="H1041" s="2" t="s">
        <v>23</v>
      </c>
      <c r="I1041" s="2" t="s">
        <v>34</v>
      </c>
      <c r="J1041">
        <v>2</v>
      </c>
      <c r="K1041" s="2" t="s">
        <v>59</v>
      </c>
      <c r="L1041">
        <v>0.43</v>
      </c>
      <c r="M1041">
        <v>175204</v>
      </c>
      <c r="N1041">
        <v>4</v>
      </c>
      <c r="O1041" s="2" t="s">
        <v>1347</v>
      </c>
      <c r="P1041" s="2" t="s">
        <v>237</v>
      </c>
      <c r="Q1041" s="2" t="s">
        <v>62</v>
      </c>
      <c r="R1041">
        <v>2</v>
      </c>
      <c r="S1041">
        <v>0</v>
      </c>
      <c r="T1041" s="2" t="s">
        <v>29</v>
      </c>
      <c r="U1041" s="2" t="s">
        <v>10966</v>
      </c>
    </row>
    <row r="1042" spans="1:21">
      <c r="A1042">
        <v>64</v>
      </c>
      <c r="B1042" s="2" t="s">
        <v>40</v>
      </c>
      <c r="C1042" s="2" t="s">
        <v>31</v>
      </c>
      <c r="D1042" s="2" t="s">
        <v>32</v>
      </c>
      <c r="E1042">
        <v>26229</v>
      </c>
      <c r="F1042">
        <v>723</v>
      </c>
      <c r="G1042">
        <v>34357</v>
      </c>
      <c r="H1042" s="2" t="s">
        <v>43</v>
      </c>
      <c r="I1042" s="2" t="s">
        <v>24</v>
      </c>
      <c r="J1042">
        <v>8</v>
      </c>
      <c r="K1042" s="2" t="s">
        <v>59</v>
      </c>
      <c r="L1042">
        <v>0.26</v>
      </c>
      <c r="M1042">
        <v>228431</v>
      </c>
      <c r="N1042">
        <v>2</v>
      </c>
      <c r="O1042" s="2" t="s">
        <v>1348</v>
      </c>
      <c r="P1042" s="2" t="s">
        <v>27</v>
      </c>
      <c r="Q1042" s="2" t="s">
        <v>195</v>
      </c>
      <c r="R1042">
        <v>1</v>
      </c>
      <c r="S1042">
        <v>0</v>
      </c>
      <c r="T1042" s="2" t="s">
        <v>29</v>
      </c>
      <c r="U1042" s="2" t="s">
        <v>10967</v>
      </c>
    </row>
    <row r="1043" spans="1:21">
      <c r="A1043">
        <v>21</v>
      </c>
      <c r="B1043" s="2" t="s">
        <v>30</v>
      </c>
      <c r="C1043" s="2" t="s">
        <v>82</v>
      </c>
      <c r="D1043" s="2" t="s">
        <v>69</v>
      </c>
      <c r="E1043">
        <v>89216</v>
      </c>
      <c r="F1043">
        <v>699</v>
      </c>
      <c r="G1043">
        <v>32849</v>
      </c>
      <c r="H1043" s="2" t="s">
        <v>23</v>
      </c>
      <c r="I1043" s="2" t="s">
        <v>58</v>
      </c>
      <c r="J1043">
        <v>7</v>
      </c>
      <c r="K1043" s="2" t="s">
        <v>35</v>
      </c>
      <c r="L1043">
        <v>0.23</v>
      </c>
      <c r="M1043">
        <v>111314</v>
      </c>
      <c r="N1043">
        <v>2</v>
      </c>
      <c r="O1043" s="2" t="s">
        <v>1349</v>
      </c>
      <c r="P1043" s="2" t="s">
        <v>308</v>
      </c>
      <c r="Q1043" s="2" t="s">
        <v>107</v>
      </c>
      <c r="R1043">
        <v>2</v>
      </c>
      <c r="S1043">
        <v>1</v>
      </c>
      <c r="T1043" s="2" t="s">
        <v>29</v>
      </c>
      <c r="U1043" s="2" t="s">
        <v>10967</v>
      </c>
    </row>
    <row r="1044" spans="1:21">
      <c r="A1044">
        <v>29</v>
      </c>
      <c r="B1044" s="2" t="s">
        <v>20</v>
      </c>
      <c r="C1044" s="2" t="s">
        <v>31</v>
      </c>
      <c r="D1044" s="2" t="s">
        <v>22</v>
      </c>
      <c r="E1044">
        <v>35828</v>
      </c>
      <c r="F1044">
        <v>699</v>
      </c>
      <c r="G1044">
        <v>15458</v>
      </c>
      <c r="H1044" s="2" t="s">
        <v>43</v>
      </c>
      <c r="I1044" s="2" t="s">
        <v>58</v>
      </c>
      <c r="J1044">
        <v>12</v>
      </c>
      <c r="K1044" s="2" t="s">
        <v>25</v>
      </c>
      <c r="L1044">
        <v>0.49</v>
      </c>
      <c r="M1044">
        <v>139758</v>
      </c>
      <c r="N1044">
        <v>4</v>
      </c>
      <c r="O1044" s="2" t="s">
        <v>1350</v>
      </c>
      <c r="P1044" s="2" t="s">
        <v>202</v>
      </c>
      <c r="Q1044" s="2" t="s">
        <v>326</v>
      </c>
      <c r="R1044">
        <v>3</v>
      </c>
      <c r="S1044">
        <v>0</v>
      </c>
      <c r="T1044" s="2" t="s">
        <v>29</v>
      </c>
      <c r="U1044" s="2" t="s">
        <v>10966</v>
      </c>
    </row>
    <row r="1045" spans="1:21">
      <c r="A1045">
        <v>50</v>
      </c>
      <c r="B1045" s="2" t="s">
        <v>40</v>
      </c>
      <c r="C1045" s="2" t="s">
        <v>21</v>
      </c>
      <c r="D1045" s="2" t="s">
        <v>69</v>
      </c>
      <c r="E1045">
        <v>71818</v>
      </c>
      <c r="F1045">
        <v>659</v>
      </c>
      <c r="G1045">
        <v>44293</v>
      </c>
      <c r="H1045" s="2" t="s">
        <v>33</v>
      </c>
      <c r="I1045" s="2" t="s">
        <v>58</v>
      </c>
      <c r="J1045">
        <v>17</v>
      </c>
      <c r="K1045" s="2" t="s">
        <v>25</v>
      </c>
      <c r="L1045">
        <v>0.36</v>
      </c>
      <c r="M1045">
        <v>257616</v>
      </c>
      <c r="N1045">
        <v>1</v>
      </c>
      <c r="O1045" s="2" t="s">
        <v>1351</v>
      </c>
      <c r="P1045" s="2" t="s">
        <v>61</v>
      </c>
      <c r="Q1045" s="2" t="s">
        <v>112</v>
      </c>
      <c r="R1045">
        <v>2</v>
      </c>
      <c r="S1045">
        <v>0</v>
      </c>
      <c r="T1045" s="2" t="s">
        <v>29</v>
      </c>
      <c r="U1045" s="2" t="s">
        <v>10966</v>
      </c>
    </row>
    <row r="1046" spans="1:21">
      <c r="A1046">
        <v>47</v>
      </c>
      <c r="B1046" s="2" t="s">
        <v>30</v>
      </c>
      <c r="C1046" s="2" t="s">
        <v>21</v>
      </c>
      <c r="D1046" s="2" t="s">
        <v>22</v>
      </c>
      <c r="E1046">
        <v>69933.399999999994</v>
      </c>
      <c r="F1046">
        <v>616</v>
      </c>
      <c r="G1046">
        <v>35964</v>
      </c>
      <c r="H1046" s="2" t="s">
        <v>23</v>
      </c>
      <c r="I1046" s="2" t="s">
        <v>34</v>
      </c>
      <c r="J1046">
        <v>8</v>
      </c>
      <c r="K1046" s="2" t="s">
        <v>59</v>
      </c>
      <c r="L1046">
        <v>0.11</v>
      </c>
      <c r="M1046">
        <v>65420</v>
      </c>
      <c r="N1046">
        <v>1</v>
      </c>
      <c r="O1046" s="2" t="s">
        <v>1352</v>
      </c>
      <c r="P1046" s="2" t="s">
        <v>193</v>
      </c>
      <c r="Q1046" s="2" t="s">
        <v>656</v>
      </c>
      <c r="R1046">
        <v>2</v>
      </c>
      <c r="S1046">
        <v>2</v>
      </c>
      <c r="T1046" s="2" t="s">
        <v>39</v>
      </c>
      <c r="U1046" s="2" t="s">
        <v>10966</v>
      </c>
    </row>
    <row r="1047" spans="1:21">
      <c r="A1047">
        <v>53</v>
      </c>
      <c r="B1047" s="2" t="s">
        <v>20</v>
      </c>
      <c r="C1047" s="2" t="s">
        <v>41</v>
      </c>
      <c r="D1047" s="2" t="s">
        <v>32</v>
      </c>
      <c r="E1047">
        <v>69933.399999999994</v>
      </c>
      <c r="F1047">
        <v>772</v>
      </c>
      <c r="G1047">
        <v>24744</v>
      </c>
      <c r="H1047" s="2" t="s">
        <v>47</v>
      </c>
      <c r="I1047" s="2" t="s">
        <v>34</v>
      </c>
      <c r="J1047">
        <v>5</v>
      </c>
      <c r="K1047" s="2" t="s">
        <v>35</v>
      </c>
      <c r="L1047">
        <v>0.25</v>
      </c>
      <c r="M1047">
        <v>159741.5</v>
      </c>
      <c r="N1047">
        <v>0</v>
      </c>
      <c r="O1047" s="2" t="s">
        <v>1353</v>
      </c>
      <c r="P1047" s="2" t="s">
        <v>382</v>
      </c>
      <c r="Q1047" s="2" t="s">
        <v>77</v>
      </c>
      <c r="R1047">
        <v>4</v>
      </c>
      <c r="S1047">
        <v>2</v>
      </c>
      <c r="T1047" s="2" t="s">
        <v>29</v>
      </c>
      <c r="U1047" s="2" t="s">
        <v>10966</v>
      </c>
    </row>
    <row r="1048" spans="1:21">
      <c r="A1048">
        <v>53</v>
      </c>
      <c r="B1048" s="2" t="s">
        <v>40</v>
      </c>
      <c r="C1048" s="2" t="s">
        <v>21</v>
      </c>
      <c r="D1048" s="2" t="s">
        <v>32</v>
      </c>
      <c r="E1048">
        <v>114688</v>
      </c>
      <c r="F1048">
        <v>699</v>
      </c>
      <c r="G1048">
        <v>13457</v>
      </c>
      <c r="H1048" s="2" t="s">
        <v>33</v>
      </c>
      <c r="I1048" s="2" t="s">
        <v>24</v>
      </c>
      <c r="J1048">
        <v>15</v>
      </c>
      <c r="K1048" s="2" t="s">
        <v>48</v>
      </c>
      <c r="L1048">
        <v>0.13</v>
      </c>
      <c r="M1048">
        <v>159741.5</v>
      </c>
      <c r="N1048">
        <v>4</v>
      </c>
      <c r="O1048" s="2" t="s">
        <v>1354</v>
      </c>
      <c r="P1048" s="2" t="s">
        <v>53</v>
      </c>
      <c r="Q1048" s="2" t="s">
        <v>51</v>
      </c>
      <c r="R1048">
        <v>0</v>
      </c>
      <c r="S1048">
        <v>2</v>
      </c>
      <c r="T1048" s="2" t="s">
        <v>29</v>
      </c>
      <c r="U1048" s="2" t="s">
        <v>10970</v>
      </c>
    </row>
    <row r="1049" spans="1:21">
      <c r="A1049">
        <v>46</v>
      </c>
      <c r="B1049" s="2" t="s">
        <v>20</v>
      </c>
      <c r="C1049" s="2" t="s">
        <v>82</v>
      </c>
      <c r="D1049" s="2" t="s">
        <v>42</v>
      </c>
      <c r="E1049">
        <v>27818</v>
      </c>
      <c r="F1049">
        <v>784</v>
      </c>
      <c r="G1049">
        <v>12621</v>
      </c>
      <c r="H1049" s="2" t="s">
        <v>43</v>
      </c>
      <c r="I1049" s="2" t="s">
        <v>34</v>
      </c>
      <c r="J1049">
        <v>8</v>
      </c>
      <c r="K1049" s="2" t="s">
        <v>59</v>
      </c>
      <c r="L1049">
        <v>0.42</v>
      </c>
      <c r="M1049">
        <v>250537</v>
      </c>
      <c r="N1049">
        <v>1</v>
      </c>
      <c r="O1049" s="2" t="s">
        <v>1355</v>
      </c>
      <c r="P1049" s="2" t="s">
        <v>104</v>
      </c>
      <c r="Q1049" s="2" t="s">
        <v>272</v>
      </c>
      <c r="R1049">
        <v>1</v>
      </c>
      <c r="S1049">
        <v>0</v>
      </c>
      <c r="T1049" s="2" t="s">
        <v>39</v>
      </c>
      <c r="U1049" s="2" t="s">
        <v>10966</v>
      </c>
    </row>
    <row r="1050" spans="1:21">
      <c r="A1050">
        <v>51</v>
      </c>
      <c r="B1050" s="2" t="s">
        <v>30</v>
      </c>
      <c r="C1050" s="2" t="s">
        <v>82</v>
      </c>
      <c r="D1050" s="2" t="s">
        <v>69</v>
      </c>
      <c r="E1050">
        <v>87471</v>
      </c>
      <c r="F1050">
        <v>727</v>
      </c>
      <c r="G1050">
        <v>46306</v>
      </c>
      <c r="H1050" s="2" t="s">
        <v>47</v>
      </c>
      <c r="I1050" s="2" t="s">
        <v>58</v>
      </c>
      <c r="J1050">
        <v>0</v>
      </c>
      <c r="K1050" s="2" t="s">
        <v>48</v>
      </c>
      <c r="L1050">
        <v>0.37</v>
      </c>
      <c r="M1050">
        <v>243131</v>
      </c>
      <c r="N1050">
        <v>0</v>
      </c>
      <c r="O1050" s="2" t="s">
        <v>1356</v>
      </c>
      <c r="P1050" s="2" t="s">
        <v>132</v>
      </c>
      <c r="Q1050" s="2" t="s">
        <v>277</v>
      </c>
      <c r="R1050">
        <v>3</v>
      </c>
      <c r="S1050">
        <v>2</v>
      </c>
      <c r="T1050" s="2" t="s">
        <v>29</v>
      </c>
      <c r="U1050" s="2" t="s">
        <v>10966</v>
      </c>
    </row>
    <row r="1051" spans="1:21">
      <c r="A1051">
        <v>34</v>
      </c>
      <c r="B1051" s="2" t="s">
        <v>40</v>
      </c>
      <c r="C1051" s="2" t="s">
        <v>31</v>
      </c>
      <c r="D1051" s="2" t="s">
        <v>69</v>
      </c>
      <c r="E1051">
        <v>69933.399999999994</v>
      </c>
      <c r="F1051">
        <v>681</v>
      </c>
      <c r="G1051">
        <v>26996</v>
      </c>
      <c r="H1051" s="2" t="s">
        <v>33</v>
      </c>
      <c r="I1051" s="2" t="s">
        <v>24</v>
      </c>
      <c r="J1051">
        <v>4</v>
      </c>
      <c r="K1051" s="2" t="s">
        <v>48</v>
      </c>
      <c r="L1051">
        <v>0.23</v>
      </c>
      <c r="M1051">
        <v>195921</v>
      </c>
      <c r="N1051">
        <v>2</v>
      </c>
      <c r="O1051" s="2" t="s">
        <v>1357</v>
      </c>
      <c r="P1051" s="2" t="s">
        <v>197</v>
      </c>
      <c r="Q1051" s="2" t="s">
        <v>954</v>
      </c>
      <c r="R1051">
        <v>4</v>
      </c>
      <c r="S1051">
        <v>1</v>
      </c>
      <c r="T1051" s="2" t="s">
        <v>29</v>
      </c>
      <c r="U1051" s="2" t="s">
        <v>10971</v>
      </c>
    </row>
    <row r="1052" spans="1:21">
      <c r="A1052">
        <v>47</v>
      </c>
      <c r="B1052" s="2" t="s">
        <v>30</v>
      </c>
      <c r="C1052" s="2" t="s">
        <v>41</v>
      </c>
      <c r="D1052" s="2" t="s">
        <v>42</v>
      </c>
      <c r="E1052">
        <v>109349</v>
      </c>
      <c r="F1052">
        <v>699</v>
      </c>
      <c r="G1052">
        <v>6111</v>
      </c>
      <c r="H1052" s="2" t="s">
        <v>23</v>
      </c>
      <c r="I1052" s="2" t="s">
        <v>58</v>
      </c>
      <c r="J1052">
        <v>5</v>
      </c>
      <c r="K1052" s="2" t="s">
        <v>48</v>
      </c>
      <c r="L1052">
        <v>0.46</v>
      </c>
      <c r="M1052">
        <v>159741.5</v>
      </c>
      <c r="N1052">
        <v>3</v>
      </c>
      <c r="O1052" s="2" t="s">
        <v>527</v>
      </c>
      <c r="P1052" s="2" t="s">
        <v>67</v>
      </c>
      <c r="Q1052" s="2" t="s">
        <v>263</v>
      </c>
      <c r="R1052">
        <v>3</v>
      </c>
      <c r="S1052">
        <v>0</v>
      </c>
      <c r="T1052" s="2" t="s">
        <v>29</v>
      </c>
      <c r="U1052" s="2" t="s">
        <v>10966</v>
      </c>
    </row>
    <row r="1053" spans="1:21">
      <c r="A1053">
        <v>52</v>
      </c>
      <c r="B1053" s="2" t="s">
        <v>40</v>
      </c>
      <c r="C1053" s="2" t="s">
        <v>31</v>
      </c>
      <c r="D1053" s="2" t="s">
        <v>32</v>
      </c>
      <c r="E1053">
        <v>69933.399999999994</v>
      </c>
      <c r="F1053">
        <v>637</v>
      </c>
      <c r="G1053">
        <v>26279</v>
      </c>
      <c r="H1053" s="2" t="s">
        <v>23</v>
      </c>
      <c r="I1053" s="2" t="s">
        <v>24</v>
      </c>
      <c r="J1053">
        <v>9</v>
      </c>
      <c r="K1053" s="2" t="s">
        <v>25</v>
      </c>
      <c r="L1053">
        <v>0.31</v>
      </c>
      <c r="M1053">
        <v>139517</v>
      </c>
      <c r="N1053">
        <v>2</v>
      </c>
      <c r="O1053" s="2" t="s">
        <v>1358</v>
      </c>
      <c r="P1053" s="2" t="s">
        <v>84</v>
      </c>
      <c r="Q1053" s="2" t="s">
        <v>892</v>
      </c>
      <c r="R1053">
        <v>4</v>
      </c>
      <c r="S1053">
        <v>1</v>
      </c>
      <c r="T1053" s="2" t="s">
        <v>39</v>
      </c>
      <c r="U1053" s="2" t="s">
        <v>10966</v>
      </c>
    </row>
    <row r="1054" spans="1:21">
      <c r="A1054">
        <v>57</v>
      </c>
      <c r="B1054" s="2" t="s">
        <v>20</v>
      </c>
      <c r="C1054" s="2" t="s">
        <v>31</v>
      </c>
      <c r="D1054" s="2" t="s">
        <v>42</v>
      </c>
      <c r="E1054">
        <v>107745</v>
      </c>
      <c r="F1054">
        <v>796</v>
      </c>
      <c r="G1054">
        <v>27419</v>
      </c>
      <c r="H1054" s="2" t="s">
        <v>33</v>
      </c>
      <c r="I1054" s="2" t="s">
        <v>34</v>
      </c>
      <c r="J1054">
        <v>16</v>
      </c>
      <c r="K1054" s="2" t="s">
        <v>59</v>
      </c>
      <c r="L1054">
        <v>0.23</v>
      </c>
      <c r="M1054">
        <v>159741.5</v>
      </c>
      <c r="N1054">
        <v>2</v>
      </c>
      <c r="O1054" s="2" t="s">
        <v>1359</v>
      </c>
      <c r="P1054" s="2" t="s">
        <v>250</v>
      </c>
      <c r="Q1054" s="2" t="s">
        <v>54</v>
      </c>
      <c r="R1054">
        <v>0</v>
      </c>
      <c r="S1054">
        <v>0</v>
      </c>
      <c r="T1054" s="2" t="s">
        <v>29</v>
      </c>
      <c r="U1054" s="2" t="s">
        <v>10970</v>
      </c>
    </row>
    <row r="1055" spans="1:21">
      <c r="A1055">
        <v>58</v>
      </c>
      <c r="B1055" s="2" t="s">
        <v>40</v>
      </c>
      <c r="C1055" s="2" t="s">
        <v>82</v>
      </c>
      <c r="D1055" s="2" t="s">
        <v>69</v>
      </c>
      <c r="E1055">
        <v>71389</v>
      </c>
      <c r="F1055">
        <v>629</v>
      </c>
      <c r="G1055">
        <v>36521</v>
      </c>
      <c r="H1055" s="2" t="s">
        <v>23</v>
      </c>
      <c r="I1055" s="2" t="s">
        <v>34</v>
      </c>
      <c r="J1055">
        <v>0</v>
      </c>
      <c r="K1055" s="2" t="s">
        <v>48</v>
      </c>
      <c r="L1055">
        <v>0.23</v>
      </c>
      <c r="M1055">
        <v>59460</v>
      </c>
      <c r="N1055">
        <v>4</v>
      </c>
      <c r="O1055" s="2" t="s">
        <v>1360</v>
      </c>
      <c r="P1055" s="2" t="s">
        <v>269</v>
      </c>
      <c r="Q1055" s="2" t="s">
        <v>326</v>
      </c>
      <c r="R1055">
        <v>2</v>
      </c>
      <c r="S1055">
        <v>1</v>
      </c>
      <c r="T1055" s="2" t="s">
        <v>29</v>
      </c>
      <c r="U1055" s="2" t="s">
        <v>10966</v>
      </c>
    </row>
    <row r="1056" spans="1:21">
      <c r="A1056">
        <v>38</v>
      </c>
      <c r="B1056" s="2" t="s">
        <v>20</v>
      </c>
      <c r="C1056" s="2" t="s">
        <v>21</v>
      </c>
      <c r="D1056" s="2" t="s">
        <v>42</v>
      </c>
      <c r="E1056">
        <v>36254</v>
      </c>
      <c r="F1056">
        <v>764</v>
      </c>
      <c r="G1056">
        <v>34850</v>
      </c>
      <c r="H1056" s="2" t="s">
        <v>47</v>
      </c>
      <c r="I1056" s="2" t="s">
        <v>24</v>
      </c>
      <c r="J1056">
        <v>17</v>
      </c>
      <c r="K1056" s="2" t="s">
        <v>25</v>
      </c>
      <c r="L1056">
        <v>0.1</v>
      </c>
      <c r="M1056">
        <v>267034</v>
      </c>
      <c r="N1056">
        <v>3</v>
      </c>
      <c r="O1056" s="2" t="s">
        <v>1361</v>
      </c>
      <c r="P1056" s="2" t="s">
        <v>347</v>
      </c>
      <c r="Q1056" s="2" t="s">
        <v>145</v>
      </c>
      <c r="R1056">
        <v>3</v>
      </c>
      <c r="S1056">
        <v>0</v>
      </c>
      <c r="T1056" s="2" t="s">
        <v>29</v>
      </c>
      <c r="U1056" s="2" t="s">
        <v>10966</v>
      </c>
    </row>
    <row r="1057" spans="1:21">
      <c r="A1057">
        <v>21</v>
      </c>
      <c r="B1057" s="2" t="s">
        <v>40</v>
      </c>
      <c r="C1057" s="2" t="s">
        <v>31</v>
      </c>
      <c r="D1057" s="2" t="s">
        <v>42</v>
      </c>
      <c r="E1057">
        <v>67673</v>
      </c>
      <c r="F1057">
        <v>756</v>
      </c>
      <c r="G1057">
        <v>45423</v>
      </c>
      <c r="H1057" s="2" t="s">
        <v>33</v>
      </c>
      <c r="I1057" s="2" t="s">
        <v>34</v>
      </c>
      <c r="J1057">
        <v>8</v>
      </c>
      <c r="K1057" s="2" t="s">
        <v>35</v>
      </c>
      <c r="L1057">
        <v>0.49</v>
      </c>
      <c r="M1057">
        <v>140600</v>
      </c>
      <c r="N1057">
        <v>1</v>
      </c>
      <c r="O1057" s="2" t="s">
        <v>1362</v>
      </c>
      <c r="P1057" s="2" t="s">
        <v>50</v>
      </c>
      <c r="Q1057" s="2" t="s">
        <v>387</v>
      </c>
      <c r="R1057">
        <v>4</v>
      </c>
      <c r="S1057">
        <v>0</v>
      </c>
      <c r="T1057" s="2" t="s">
        <v>39</v>
      </c>
      <c r="U1057" s="2" t="s">
        <v>10966</v>
      </c>
    </row>
    <row r="1058" spans="1:21">
      <c r="A1058">
        <v>55</v>
      </c>
      <c r="B1058" s="2" t="s">
        <v>40</v>
      </c>
      <c r="C1058" s="2" t="s">
        <v>41</v>
      </c>
      <c r="D1058" s="2" t="s">
        <v>69</v>
      </c>
      <c r="E1058">
        <v>68634</v>
      </c>
      <c r="F1058">
        <v>616</v>
      </c>
      <c r="G1058">
        <v>14931</v>
      </c>
      <c r="H1058" s="2" t="s">
        <v>47</v>
      </c>
      <c r="I1058" s="2" t="s">
        <v>34</v>
      </c>
      <c r="J1058">
        <v>14</v>
      </c>
      <c r="K1058" s="2" t="s">
        <v>48</v>
      </c>
      <c r="L1058">
        <v>0.15</v>
      </c>
      <c r="M1058">
        <v>50888</v>
      </c>
      <c r="N1058">
        <v>4</v>
      </c>
      <c r="O1058" s="2" t="s">
        <v>1363</v>
      </c>
      <c r="P1058" s="2" t="s">
        <v>150</v>
      </c>
      <c r="Q1058" s="2" t="s">
        <v>409</v>
      </c>
      <c r="R1058">
        <v>1</v>
      </c>
      <c r="S1058">
        <v>0</v>
      </c>
      <c r="T1058" s="2" t="s">
        <v>39</v>
      </c>
      <c r="U1058" s="2" t="s">
        <v>10969</v>
      </c>
    </row>
    <row r="1059" spans="1:21">
      <c r="A1059">
        <v>59</v>
      </c>
      <c r="B1059" s="2" t="s">
        <v>40</v>
      </c>
      <c r="C1059" s="2" t="s">
        <v>31</v>
      </c>
      <c r="D1059" s="2" t="s">
        <v>32</v>
      </c>
      <c r="E1059">
        <v>73235</v>
      </c>
      <c r="F1059">
        <v>641</v>
      </c>
      <c r="G1059">
        <v>24990</v>
      </c>
      <c r="H1059" s="2" t="s">
        <v>23</v>
      </c>
      <c r="I1059" s="2" t="s">
        <v>34</v>
      </c>
      <c r="J1059">
        <v>14</v>
      </c>
      <c r="K1059" s="2" t="s">
        <v>48</v>
      </c>
      <c r="L1059">
        <v>0.16</v>
      </c>
      <c r="M1059">
        <v>208265</v>
      </c>
      <c r="N1059">
        <v>3</v>
      </c>
      <c r="O1059" s="2" t="s">
        <v>1364</v>
      </c>
      <c r="P1059" s="2" t="s">
        <v>129</v>
      </c>
      <c r="Q1059" s="2" t="s">
        <v>80</v>
      </c>
      <c r="R1059">
        <v>3</v>
      </c>
      <c r="S1059">
        <v>2</v>
      </c>
      <c r="T1059" s="2" t="s">
        <v>39</v>
      </c>
      <c r="U1059" s="2" t="s">
        <v>10968</v>
      </c>
    </row>
    <row r="1060" spans="1:21">
      <c r="A1060">
        <v>34</v>
      </c>
      <c r="B1060" s="2" t="s">
        <v>30</v>
      </c>
      <c r="C1060" s="2" t="s">
        <v>41</v>
      </c>
      <c r="D1060" s="2" t="s">
        <v>69</v>
      </c>
      <c r="E1060">
        <v>34892</v>
      </c>
      <c r="F1060">
        <v>625</v>
      </c>
      <c r="G1060">
        <v>27450.01</v>
      </c>
      <c r="H1060" s="2" t="s">
        <v>33</v>
      </c>
      <c r="I1060" s="2" t="s">
        <v>58</v>
      </c>
      <c r="J1060">
        <v>19</v>
      </c>
      <c r="K1060" s="2" t="s">
        <v>48</v>
      </c>
      <c r="L1060">
        <v>0.39</v>
      </c>
      <c r="M1060">
        <v>159741.5</v>
      </c>
      <c r="N1060">
        <v>1</v>
      </c>
      <c r="O1060" s="2" t="s">
        <v>1365</v>
      </c>
      <c r="P1060" s="2" t="s">
        <v>116</v>
      </c>
      <c r="Q1060" s="2" t="s">
        <v>1341</v>
      </c>
      <c r="R1060">
        <v>3</v>
      </c>
      <c r="S1060">
        <v>2</v>
      </c>
      <c r="T1060" s="2" t="s">
        <v>29</v>
      </c>
      <c r="U1060" s="2" t="s">
        <v>10969</v>
      </c>
    </row>
    <row r="1061" spans="1:21">
      <c r="A1061">
        <v>39</v>
      </c>
      <c r="B1061" s="2" t="s">
        <v>40</v>
      </c>
      <c r="C1061" s="2" t="s">
        <v>82</v>
      </c>
      <c r="D1061" s="2" t="s">
        <v>42</v>
      </c>
      <c r="E1061">
        <v>72756</v>
      </c>
      <c r="F1061">
        <v>699</v>
      </c>
      <c r="G1061">
        <v>7016</v>
      </c>
      <c r="H1061" s="2" t="s">
        <v>43</v>
      </c>
      <c r="I1061" s="2" t="s">
        <v>34</v>
      </c>
      <c r="J1061">
        <v>2</v>
      </c>
      <c r="K1061" s="2" t="s">
        <v>59</v>
      </c>
      <c r="L1061">
        <v>0.26</v>
      </c>
      <c r="M1061">
        <v>212165</v>
      </c>
      <c r="N1061">
        <v>2</v>
      </c>
      <c r="O1061" s="2" t="s">
        <v>1366</v>
      </c>
      <c r="P1061" s="2" t="s">
        <v>144</v>
      </c>
      <c r="Q1061" s="2" t="s">
        <v>75</v>
      </c>
      <c r="R1061">
        <v>1</v>
      </c>
      <c r="S1061">
        <v>1</v>
      </c>
      <c r="T1061" s="2" t="s">
        <v>29</v>
      </c>
      <c r="U1061" s="2" t="s">
        <v>10972</v>
      </c>
    </row>
    <row r="1062" spans="1:21">
      <c r="A1062">
        <v>59</v>
      </c>
      <c r="B1062" s="2" t="s">
        <v>30</v>
      </c>
      <c r="C1062" s="2" t="s">
        <v>82</v>
      </c>
      <c r="D1062" s="2" t="s">
        <v>32</v>
      </c>
      <c r="E1062">
        <v>69933.399999999994</v>
      </c>
      <c r="F1062">
        <v>674</v>
      </c>
      <c r="G1062">
        <v>45672</v>
      </c>
      <c r="H1062" s="2" t="s">
        <v>33</v>
      </c>
      <c r="I1062" s="2" t="s">
        <v>24</v>
      </c>
      <c r="J1062">
        <v>6</v>
      </c>
      <c r="K1062" s="2" t="s">
        <v>25</v>
      </c>
      <c r="L1062">
        <v>0.17</v>
      </c>
      <c r="M1062">
        <v>87714</v>
      </c>
      <c r="N1062">
        <v>3</v>
      </c>
      <c r="O1062" s="2" t="s">
        <v>1367</v>
      </c>
      <c r="P1062" s="2" t="s">
        <v>337</v>
      </c>
      <c r="Q1062" s="2" t="s">
        <v>57</v>
      </c>
      <c r="R1062">
        <v>0</v>
      </c>
      <c r="S1062">
        <v>1</v>
      </c>
      <c r="T1062" s="2" t="s">
        <v>29</v>
      </c>
      <c r="U1062" s="2" t="s">
        <v>10966</v>
      </c>
    </row>
    <row r="1063" spans="1:21">
      <c r="A1063">
        <v>34</v>
      </c>
      <c r="B1063" s="2" t="s">
        <v>30</v>
      </c>
      <c r="C1063" s="2" t="s">
        <v>82</v>
      </c>
      <c r="D1063" s="2" t="s">
        <v>22</v>
      </c>
      <c r="E1063">
        <v>60711</v>
      </c>
      <c r="F1063">
        <v>794</v>
      </c>
      <c r="G1063">
        <v>49036</v>
      </c>
      <c r="H1063" s="2" t="s">
        <v>47</v>
      </c>
      <c r="I1063" s="2" t="s">
        <v>34</v>
      </c>
      <c r="J1063">
        <v>2</v>
      </c>
      <c r="K1063" s="2" t="s">
        <v>48</v>
      </c>
      <c r="L1063">
        <v>0.21</v>
      </c>
      <c r="M1063">
        <v>40929</v>
      </c>
      <c r="N1063">
        <v>0</v>
      </c>
      <c r="O1063" s="2" t="s">
        <v>1368</v>
      </c>
      <c r="P1063" s="2" t="s">
        <v>269</v>
      </c>
      <c r="Q1063" s="2" t="s">
        <v>200</v>
      </c>
      <c r="R1063">
        <v>1</v>
      </c>
      <c r="S1063">
        <v>1</v>
      </c>
      <c r="T1063" s="2" t="s">
        <v>29</v>
      </c>
      <c r="U1063" s="2" t="s">
        <v>10967</v>
      </c>
    </row>
    <row r="1064" spans="1:21">
      <c r="A1064">
        <v>59</v>
      </c>
      <c r="B1064" s="2" t="s">
        <v>40</v>
      </c>
      <c r="C1064" s="2" t="s">
        <v>82</v>
      </c>
      <c r="D1064" s="2" t="s">
        <v>32</v>
      </c>
      <c r="E1064">
        <v>77776</v>
      </c>
      <c r="F1064">
        <v>680</v>
      </c>
      <c r="G1064">
        <v>27450.01</v>
      </c>
      <c r="H1064" s="2" t="s">
        <v>33</v>
      </c>
      <c r="I1064" s="2" t="s">
        <v>24</v>
      </c>
      <c r="J1064">
        <v>18</v>
      </c>
      <c r="K1064" s="2" t="s">
        <v>25</v>
      </c>
      <c r="L1064">
        <v>0.57999999999999996</v>
      </c>
      <c r="M1064">
        <v>163013</v>
      </c>
      <c r="N1064">
        <v>3</v>
      </c>
      <c r="O1064" s="2" t="s">
        <v>1369</v>
      </c>
      <c r="P1064" s="2" t="s">
        <v>144</v>
      </c>
      <c r="Q1064" s="2" t="s">
        <v>1282</v>
      </c>
      <c r="R1064">
        <v>4</v>
      </c>
      <c r="S1064">
        <v>0</v>
      </c>
      <c r="T1064" s="2" t="s">
        <v>39</v>
      </c>
      <c r="U1064" s="2" t="s">
        <v>10966</v>
      </c>
    </row>
    <row r="1065" spans="1:21">
      <c r="A1065">
        <v>55</v>
      </c>
      <c r="B1065" s="2" t="s">
        <v>40</v>
      </c>
      <c r="C1065" s="2" t="s">
        <v>82</v>
      </c>
      <c r="D1065" s="2" t="s">
        <v>42</v>
      </c>
      <c r="E1065">
        <v>107844</v>
      </c>
      <c r="F1065">
        <v>699</v>
      </c>
      <c r="G1065">
        <v>27450.01</v>
      </c>
      <c r="H1065" s="2" t="s">
        <v>43</v>
      </c>
      <c r="I1065" s="2" t="s">
        <v>58</v>
      </c>
      <c r="J1065">
        <v>0</v>
      </c>
      <c r="K1065" s="2" t="s">
        <v>59</v>
      </c>
      <c r="L1065">
        <v>0.52</v>
      </c>
      <c r="M1065">
        <v>179179</v>
      </c>
      <c r="N1065">
        <v>4</v>
      </c>
      <c r="O1065" s="2" t="s">
        <v>1020</v>
      </c>
      <c r="P1065" s="2" t="s">
        <v>207</v>
      </c>
      <c r="Q1065" s="2" t="s">
        <v>85</v>
      </c>
      <c r="R1065">
        <v>2</v>
      </c>
      <c r="S1065">
        <v>0</v>
      </c>
      <c r="T1065" s="2" t="s">
        <v>29</v>
      </c>
      <c r="U1065" s="2" t="s">
        <v>10967</v>
      </c>
    </row>
    <row r="1066" spans="1:21">
      <c r="A1066">
        <v>26</v>
      </c>
      <c r="B1066" s="2" t="s">
        <v>40</v>
      </c>
      <c r="C1066" s="2" t="s">
        <v>21</v>
      </c>
      <c r="D1066" s="2" t="s">
        <v>32</v>
      </c>
      <c r="E1066">
        <v>103205</v>
      </c>
      <c r="F1066">
        <v>712</v>
      </c>
      <c r="G1066">
        <v>27450.01</v>
      </c>
      <c r="H1066" s="2" t="s">
        <v>23</v>
      </c>
      <c r="I1066" s="2" t="s">
        <v>58</v>
      </c>
      <c r="J1066">
        <v>13</v>
      </c>
      <c r="K1066" s="2" t="s">
        <v>35</v>
      </c>
      <c r="L1066">
        <v>0.48</v>
      </c>
      <c r="M1066">
        <v>269958</v>
      </c>
      <c r="N1066">
        <v>2</v>
      </c>
      <c r="O1066" s="2" t="s">
        <v>1370</v>
      </c>
      <c r="P1066" s="2" t="s">
        <v>71</v>
      </c>
      <c r="Q1066" s="2" t="s">
        <v>1325</v>
      </c>
      <c r="R1066">
        <v>2</v>
      </c>
      <c r="S1066">
        <v>0</v>
      </c>
      <c r="T1066" s="2" t="s">
        <v>29</v>
      </c>
      <c r="U1066" s="2" t="s">
        <v>10967</v>
      </c>
    </row>
    <row r="1067" spans="1:21">
      <c r="A1067">
        <v>69</v>
      </c>
      <c r="B1067" s="2" t="s">
        <v>20</v>
      </c>
      <c r="C1067" s="2" t="s">
        <v>41</v>
      </c>
      <c r="D1067" s="2" t="s">
        <v>32</v>
      </c>
      <c r="E1067">
        <v>73506</v>
      </c>
      <c r="F1067">
        <v>641</v>
      </c>
      <c r="G1067">
        <v>17180</v>
      </c>
      <c r="H1067" s="2" t="s">
        <v>33</v>
      </c>
      <c r="I1067" s="2" t="s">
        <v>58</v>
      </c>
      <c r="J1067">
        <v>17</v>
      </c>
      <c r="K1067" s="2" t="s">
        <v>35</v>
      </c>
      <c r="L1067">
        <v>0.49</v>
      </c>
      <c r="M1067">
        <v>112356</v>
      </c>
      <c r="N1067">
        <v>2</v>
      </c>
      <c r="O1067" s="2" t="s">
        <v>1371</v>
      </c>
      <c r="P1067" s="2" t="s">
        <v>352</v>
      </c>
      <c r="Q1067" s="2" t="s">
        <v>125</v>
      </c>
      <c r="R1067">
        <v>2</v>
      </c>
      <c r="S1067">
        <v>0</v>
      </c>
      <c r="T1067" s="2" t="s">
        <v>39</v>
      </c>
      <c r="U1067" s="2" t="s">
        <v>10966</v>
      </c>
    </row>
    <row r="1068" spans="1:21">
      <c r="A1068">
        <v>59</v>
      </c>
      <c r="B1068" s="2" t="s">
        <v>40</v>
      </c>
      <c r="C1068" s="2" t="s">
        <v>31</v>
      </c>
      <c r="D1068" s="2" t="s">
        <v>32</v>
      </c>
      <c r="E1068">
        <v>119770</v>
      </c>
      <c r="F1068">
        <v>610</v>
      </c>
      <c r="G1068">
        <v>31312</v>
      </c>
      <c r="H1068" s="2" t="s">
        <v>43</v>
      </c>
      <c r="I1068" s="2" t="s">
        <v>58</v>
      </c>
      <c r="J1068">
        <v>2</v>
      </c>
      <c r="K1068" s="2" t="s">
        <v>48</v>
      </c>
      <c r="L1068">
        <v>0.34</v>
      </c>
      <c r="M1068">
        <v>254292</v>
      </c>
      <c r="N1068">
        <v>3</v>
      </c>
      <c r="O1068" s="2" t="s">
        <v>380</v>
      </c>
      <c r="P1068" s="2" t="s">
        <v>45</v>
      </c>
      <c r="Q1068" s="2" t="s">
        <v>850</v>
      </c>
      <c r="R1068">
        <v>4</v>
      </c>
      <c r="S1068">
        <v>0</v>
      </c>
      <c r="T1068" s="2" t="s">
        <v>29</v>
      </c>
      <c r="U1068" s="2" t="s">
        <v>10966</v>
      </c>
    </row>
    <row r="1069" spans="1:21">
      <c r="A1069">
        <v>27</v>
      </c>
      <c r="B1069" s="2" t="s">
        <v>40</v>
      </c>
      <c r="C1069" s="2" t="s">
        <v>21</v>
      </c>
      <c r="D1069" s="2" t="s">
        <v>42</v>
      </c>
      <c r="E1069">
        <v>100752</v>
      </c>
      <c r="F1069">
        <v>788</v>
      </c>
      <c r="G1069">
        <v>11174</v>
      </c>
      <c r="H1069" s="2" t="s">
        <v>33</v>
      </c>
      <c r="I1069" s="2" t="s">
        <v>58</v>
      </c>
      <c r="J1069">
        <v>18</v>
      </c>
      <c r="K1069" s="2" t="s">
        <v>59</v>
      </c>
      <c r="L1069">
        <v>0.54</v>
      </c>
      <c r="M1069">
        <v>184725</v>
      </c>
      <c r="N1069">
        <v>2</v>
      </c>
      <c r="O1069" s="2" t="s">
        <v>1372</v>
      </c>
      <c r="P1069" s="2" t="s">
        <v>61</v>
      </c>
      <c r="Q1069" s="2" t="s">
        <v>366</v>
      </c>
      <c r="R1069">
        <v>2</v>
      </c>
      <c r="S1069">
        <v>1</v>
      </c>
      <c r="T1069" s="2" t="s">
        <v>81</v>
      </c>
      <c r="U1069" s="2" t="s">
        <v>10969</v>
      </c>
    </row>
    <row r="1070" spans="1:21">
      <c r="A1070">
        <v>50</v>
      </c>
      <c r="B1070" s="2" t="s">
        <v>20</v>
      </c>
      <c r="C1070" s="2" t="s">
        <v>82</v>
      </c>
      <c r="D1070" s="2" t="s">
        <v>69</v>
      </c>
      <c r="E1070">
        <v>65733</v>
      </c>
      <c r="F1070">
        <v>710</v>
      </c>
      <c r="G1070">
        <v>23688</v>
      </c>
      <c r="H1070" s="2" t="s">
        <v>33</v>
      </c>
      <c r="I1070" s="2" t="s">
        <v>34</v>
      </c>
      <c r="J1070">
        <v>8</v>
      </c>
      <c r="K1070" s="2" t="s">
        <v>59</v>
      </c>
      <c r="L1070">
        <v>0.4</v>
      </c>
      <c r="M1070">
        <v>168262</v>
      </c>
      <c r="N1070">
        <v>4</v>
      </c>
      <c r="O1070" s="2" t="s">
        <v>1373</v>
      </c>
      <c r="P1070" s="2" t="s">
        <v>271</v>
      </c>
      <c r="Q1070" s="2" t="s">
        <v>1245</v>
      </c>
      <c r="R1070">
        <v>2</v>
      </c>
      <c r="S1070">
        <v>0</v>
      </c>
      <c r="T1070" s="2" t="s">
        <v>39</v>
      </c>
      <c r="U1070" s="2" t="s">
        <v>10966</v>
      </c>
    </row>
    <row r="1071" spans="1:21">
      <c r="A1071">
        <v>30</v>
      </c>
      <c r="B1071" s="2" t="s">
        <v>30</v>
      </c>
      <c r="C1071" s="2" t="s">
        <v>21</v>
      </c>
      <c r="D1071" s="2" t="s">
        <v>32</v>
      </c>
      <c r="E1071">
        <v>69933.399999999994</v>
      </c>
      <c r="F1071">
        <v>720</v>
      </c>
      <c r="G1071">
        <v>32152</v>
      </c>
      <c r="H1071" s="2" t="s">
        <v>23</v>
      </c>
      <c r="I1071" s="2" t="s">
        <v>24</v>
      </c>
      <c r="J1071">
        <v>19</v>
      </c>
      <c r="K1071" s="2" t="s">
        <v>25</v>
      </c>
      <c r="L1071">
        <v>0.52</v>
      </c>
      <c r="M1071">
        <v>248365</v>
      </c>
      <c r="N1071">
        <v>2</v>
      </c>
      <c r="O1071" s="2" t="s">
        <v>1374</v>
      </c>
      <c r="P1071" s="2" t="s">
        <v>61</v>
      </c>
      <c r="Q1071" s="2" t="s">
        <v>457</v>
      </c>
      <c r="R1071">
        <v>3</v>
      </c>
      <c r="S1071">
        <v>2</v>
      </c>
      <c r="T1071" s="2" t="s">
        <v>39</v>
      </c>
      <c r="U1071" s="2" t="s">
        <v>10966</v>
      </c>
    </row>
    <row r="1072" spans="1:21">
      <c r="A1072">
        <v>28</v>
      </c>
      <c r="B1072" s="2" t="s">
        <v>20</v>
      </c>
      <c r="C1072" s="2" t="s">
        <v>41</v>
      </c>
      <c r="D1072" s="2" t="s">
        <v>69</v>
      </c>
      <c r="E1072">
        <v>55521</v>
      </c>
      <c r="F1072">
        <v>705</v>
      </c>
      <c r="G1072">
        <v>11093</v>
      </c>
      <c r="H1072" s="2" t="s">
        <v>23</v>
      </c>
      <c r="I1072" s="2" t="s">
        <v>58</v>
      </c>
      <c r="J1072">
        <v>6</v>
      </c>
      <c r="K1072" s="2" t="s">
        <v>59</v>
      </c>
      <c r="L1072">
        <v>0.23</v>
      </c>
      <c r="M1072">
        <v>262567</v>
      </c>
      <c r="N1072">
        <v>3</v>
      </c>
      <c r="O1072" s="2" t="s">
        <v>1375</v>
      </c>
      <c r="P1072" s="2" t="s">
        <v>430</v>
      </c>
      <c r="Q1072" s="2" t="s">
        <v>217</v>
      </c>
      <c r="R1072">
        <v>2</v>
      </c>
      <c r="S1072">
        <v>2</v>
      </c>
      <c r="T1072" s="2" t="s">
        <v>39</v>
      </c>
      <c r="U1072" s="2" t="s">
        <v>10966</v>
      </c>
    </row>
    <row r="1073" spans="1:21">
      <c r="A1073">
        <v>37</v>
      </c>
      <c r="B1073" s="2" t="s">
        <v>30</v>
      </c>
      <c r="C1073" s="2" t="s">
        <v>21</v>
      </c>
      <c r="D1073" s="2" t="s">
        <v>69</v>
      </c>
      <c r="E1073">
        <v>76680</v>
      </c>
      <c r="F1073">
        <v>776</v>
      </c>
      <c r="G1073">
        <v>46922</v>
      </c>
      <c r="H1073" s="2" t="s">
        <v>47</v>
      </c>
      <c r="I1073" s="2" t="s">
        <v>58</v>
      </c>
      <c r="J1073">
        <v>1</v>
      </c>
      <c r="K1073" s="2" t="s">
        <v>59</v>
      </c>
      <c r="L1073">
        <v>0.55000000000000004</v>
      </c>
      <c r="M1073">
        <v>159741.5</v>
      </c>
      <c r="N1073">
        <v>1</v>
      </c>
      <c r="O1073" s="2" t="s">
        <v>1376</v>
      </c>
      <c r="P1073" s="2" t="s">
        <v>239</v>
      </c>
      <c r="Q1073" s="2" t="s">
        <v>928</v>
      </c>
      <c r="R1073">
        <v>3</v>
      </c>
      <c r="S1073">
        <v>0</v>
      </c>
      <c r="T1073" s="2" t="s">
        <v>29</v>
      </c>
      <c r="U1073" s="2" t="s">
        <v>10966</v>
      </c>
    </row>
    <row r="1074" spans="1:21">
      <c r="A1074">
        <v>62</v>
      </c>
      <c r="B1074" s="2" t="s">
        <v>40</v>
      </c>
      <c r="C1074" s="2" t="s">
        <v>31</v>
      </c>
      <c r="D1074" s="2" t="s">
        <v>22</v>
      </c>
      <c r="E1074">
        <v>118902</v>
      </c>
      <c r="F1074">
        <v>625</v>
      </c>
      <c r="G1074">
        <v>27450.01</v>
      </c>
      <c r="H1074" s="2" t="s">
        <v>23</v>
      </c>
      <c r="I1074" s="2" t="s">
        <v>24</v>
      </c>
      <c r="J1074">
        <v>6</v>
      </c>
      <c r="K1074" s="2" t="s">
        <v>25</v>
      </c>
      <c r="L1074">
        <v>0.28000000000000003</v>
      </c>
      <c r="M1074">
        <v>162024</v>
      </c>
      <c r="N1074">
        <v>2</v>
      </c>
      <c r="O1074" s="2" t="s">
        <v>1377</v>
      </c>
      <c r="P1074" s="2" t="s">
        <v>423</v>
      </c>
      <c r="Q1074" s="2" t="s">
        <v>565</v>
      </c>
      <c r="R1074">
        <v>2</v>
      </c>
      <c r="S1074">
        <v>1</v>
      </c>
      <c r="T1074" s="2" t="s">
        <v>39</v>
      </c>
      <c r="U1074" s="2" t="s">
        <v>10966</v>
      </c>
    </row>
    <row r="1075" spans="1:21">
      <c r="A1075">
        <v>60</v>
      </c>
      <c r="B1075" s="2" t="s">
        <v>20</v>
      </c>
      <c r="C1075" s="2" t="s">
        <v>82</v>
      </c>
      <c r="D1075" s="2" t="s">
        <v>32</v>
      </c>
      <c r="E1075">
        <v>81284</v>
      </c>
      <c r="F1075">
        <v>606</v>
      </c>
      <c r="G1075">
        <v>13511</v>
      </c>
      <c r="H1075" s="2" t="s">
        <v>47</v>
      </c>
      <c r="I1075" s="2" t="s">
        <v>58</v>
      </c>
      <c r="J1075">
        <v>17</v>
      </c>
      <c r="K1075" s="2" t="s">
        <v>25</v>
      </c>
      <c r="L1075">
        <v>0.27</v>
      </c>
      <c r="M1075">
        <v>257427</v>
      </c>
      <c r="N1075">
        <v>1</v>
      </c>
      <c r="O1075" s="2" t="s">
        <v>1378</v>
      </c>
      <c r="P1075" s="2" t="s">
        <v>93</v>
      </c>
      <c r="Q1075" s="2" t="s">
        <v>820</v>
      </c>
      <c r="R1075">
        <v>3</v>
      </c>
      <c r="S1075">
        <v>1</v>
      </c>
      <c r="T1075" s="2" t="s">
        <v>29</v>
      </c>
      <c r="U1075" s="2" t="s">
        <v>10971</v>
      </c>
    </row>
    <row r="1076" spans="1:21">
      <c r="A1076">
        <v>38</v>
      </c>
      <c r="B1076" s="2" t="s">
        <v>40</v>
      </c>
      <c r="C1076" s="2" t="s">
        <v>41</v>
      </c>
      <c r="D1076" s="2" t="s">
        <v>22</v>
      </c>
      <c r="E1076">
        <v>69933.399999999994</v>
      </c>
      <c r="F1076">
        <v>627</v>
      </c>
      <c r="G1076">
        <v>27450.01</v>
      </c>
      <c r="H1076" s="2" t="s">
        <v>43</v>
      </c>
      <c r="I1076" s="2" t="s">
        <v>58</v>
      </c>
      <c r="J1076">
        <v>7</v>
      </c>
      <c r="K1076" s="2" t="s">
        <v>59</v>
      </c>
      <c r="L1076">
        <v>0.53</v>
      </c>
      <c r="M1076">
        <v>202696</v>
      </c>
      <c r="N1076">
        <v>2</v>
      </c>
      <c r="O1076" s="2" t="s">
        <v>1379</v>
      </c>
      <c r="P1076" s="2" t="s">
        <v>101</v>
      </c>
      <c r="Q1076" s="2" t="s">
        <v>528</v>
      </c>
      <c r="R1076">
        <v>3</v>
      </c>
      <c r="S1076">
        <v>0</v>
      </c>
      <c r="T1076" s="2" t="s">
        <v>39</v>
      </c>
      <c r="U1076" s="2" t="s">
        <v>10966</v>
      </c>
    </row>
    <row r="1077" spans="1:21">
      <c r="A1077">
        <v>42</v>
      </c>
      <c r="B1077" s="2" t="s">
        <v>40</v>
      </c>
      <c r="C1077" s="2" t="s">
        <v>21</v>
      </c>
      <c r="D1077" s="2" t="s">
        <v>69</v>
      </c>
      <c r="E1077">
        <v>51139</v>
      </c>
      <c r="F1077">
        <v>721</v>
      </c>
      <c r="G1077">
        <v>9237</v>
      </c>
      <c r="H1077" s="2" t="s">
        <v>23</v>
      </c>
      <c r="I1077" s="2" t="s">
        <v>58</v>
      </c>
      <c r="J1077">
        <v>11</v>
      </c>
      <c r="K1077" s="2" t="s">
        <v>59</v>
      </c>
      <c r="L1077">
        <v>0.19</v>
      </c>
      <c r="M1077">
        <v>92048</v>
      </c>
      <c r="N1077">
        <v>2</v>
      </c>
      <c r="O1077" s="2" t="s">
        <v>1380</v>
      </c>
      <c r="P1077" s="2" t="s">
        <v>84</v>
      </c>
      <c r="Q1077" s="2" t="s">
        <v>486</v>
      </c>
      <c r="R1077">
        <v>0</v>
      </c>
      <c r="S1077">
        <v>2</v>
      </c>
      <c r="T1077" s="2" t="s">
        <v>29</v>
      </c>
      <c r="U1077" s="2" t="s">
        <v>10970</v>
      </c>
    </row>
    <row r="1078" spans="1:21">
      <c r="A1078">
        <v>24</v>
      </c>
      <c r="B1078" s="2" t="s">
        <v>20</v>
      </c>
      <c r="C1078" s="2" t="s">
        <v>21</v>
      </c>
      <c r="D1078" s="2" t="s">
        <v>32</v>
      </c>
      <c r="E1078">
        <v>42118</v>
      </c>
      <c r="F1078">
        <v>745</v>
      </c>
      <c r="G1078">
        <v>36080</v>
      </c>
      <c r="H1078" s="2" t="s">
        <v>43</v>
      </c>
      <c r="I1078" s="2" t="s">
        <v>58</v>
      </c>
      <c r="J1078">
        <v>2</v>
      </c>
      <c r="K1078" s="2" t="s">
        <v>35</v>
      </c>
      <c r="L1078">
        <v>0.17</v>
      </c>
      <c r="M1078">
        <v>61514</v>
      </c>
      <c r="N1078">
        <v>0</v>
      </c>
      <c r="O1078" s="2" t="s">
        <v>1381</v>
      </c>
      <c r="P1078" s="2" t="s">
        <v>155</v>
      </c>
      <c r="Q1078" s="2" t="s">
        <v>892</v>
      </c>
      <c r="R1078">
        <v>2</v>
      </c>
      <c r="S1078">
        <v>1</v>
      </c>
      <c r="T1078" s="2" t="s">
        <v>39</v>
      </c>
      <c r="U1078" s="2" t="s">
        <v>10966</v>
      </c>
    </row>
    <row r="1079" spans="1:21">
      <c r="A1079">
        <v>19</v>
      </c>
      <c r="B1079" s="2" t="s">
        <v>30</v>
      </c>
      <c r="C1079" s="2" t="s">
        <v>82</v>
      </c>
      <c r="D1079" s="2" t="s">
        <v>22</v>
      </c>
      <c r="E1079">
        <v>94216</v>
      </c>
      <c r="F1079">
        <v>706</v>
      </c>
      <c r="G1079">
        <v>44264</v>
      </c>
      <c r="H1079" s="2" t="s">
        <v>33</v>
      </c>
      <c r="I1079" s="2" t="s">
        <v>58</v>
      </c>
      <c r="J1079">
        <v>3</v>
      </c>
      <c r="K1079" s="2" t="s">
        <v>48</v>
      </c>
      <c r="L1079">
        <v>0.34</v>
      </c>
      <c r="M1079">
        <v>49987</v>
      </c>
      <c r="N1079">
        <v>1</v>
      </c>
      <c r="O1079" s="2" t="s">
        <v>1382</v>
      </c>
      <c r="P1079" s="2" t="s">
        <v>84</v>
      </c>
      <c r="Q1079" s="2" t="s">
        <v>211</v>
      </c>
      <c r="R1079">
        <v>2</v>
      </c>
      <c r="S1079">
        <v>2</v>
      </c>
      <c r="T1079" s="2" t="s">
        <v>29</v>
      </c>
      <c r="U1079" s="2" t="s">
        <v>10967</v>
      </c>
    </row>
    <row r="1080" spans="1:21">
      <c r="A1080">
        <v>62</v>
      </c>
      <c r="B1080" s="2" t="s">
        <v>20</v>
      </c>
      <c r="C1080" s="2" t="s">
        <v>31</v>
      </c>
      <c r="D1080" s="2" t="s">
        <v>22</v>
      </c>
      <c r="E1080">
        <v>41017</v>
      </c>
      <c r="F1080">
        <v>782</v>
      </c>
      <c r="G1080">
        <v>36247</v>
      </c>
      <c r="H1080" s="2" t="s">
        <v>23</v>
      </c>
      <c r="I1080" s="2" t="s">
        <v>24</v>
      </c>
      <c r="J1080">
        <v>0</v>
      </c>
      <c r="K1080" s="2" t="s">
        <v>25</v>
      </c>
      <c r="L1080">
        <v>0.28999999999999998</v>
      </c>
      <c r="M1080">
        <v>207253</v>
      </c>
      <c r="N1080">
        <v>1</v>
      </c>
      <c r="O1080" s="2" t="s">
        <v>1383</v>
      </c>
      <c r="P1080" s="2" t="s">
        <v>50</v>
      </c>
      <c r="Q1080" s="2" t="s">
        <v>1042</v>
      </c>
      <c r="R1080">
        <v>2</v>
      </c>
      <c r="S1080">
        <v>0</v>
      </c>
      <c r="T1080" s="2" t="s">
        <v>29</v>
      </c>
      <c r="U1080" s="2" t="s">
        <v>10967</v>
      </c>
    </row>
    <row r="1081" spans="1:21">
      <c r="A1081">
        <v>27</v>
      </c>
      <c r="B1081" s="2" t="s">
        <v>40</v>
      </c>
      <c r="C1081" s="2" t="s">
        <v>82</v>
      </c>
      <c r="D1081" s="2" t="s">
        <v>22</v>
      </c>
      <c r="E1081">
        <v>44281</v>
      </c>
      <c r="F1081">
        <v>655</v>
      </c>
      <c r="G1081">
        <v>48338</v>
      </c>
      <c r="H1081" s="2" t="s">
        <v>23</v>
      </c>
      <c r="I1081" s="2" t="s">
        <v>24</v>
      </c>
      <c r="J1081">
        <v>0</v>
      </c>
      <c r="K1081" s="2" t="s">
        <v>25</v>
      </c>
      <c r="L1081">
        <v>0.1</v>
      </c>
      <c r="M1081">
        <v>156514</v>
      </c>
      <c r="N1081">
        <v>1</v>
      </c>
      <c r="O1081" s="2" t="s">
        <v>1384</v>
      </c>
      <c r="P1081" s="2" t="s">
        <v>193</v>
      </c>
      <c r="Q1081" s="2" t="s">
        <v>635</v>
      </c>
      <c r="R1081">
        <v>3</v>
      </c>
      <c r="S1081">
        <v>2</v>
      </c>
      <c r="T1081" s="2" t="s">
        <v>29</v>
      </c>
      <c r="U1081" s="2" t="s">
        <v>10966</v>
      </c>
    </row>
    <row r="1082" spans="1:21">
      <c r="A1082">
        <v>38</v>
      </c>
      <c r="B1082" s="2" t="s">
        <v>30</v>
      </c>
      <c r="C1082" s="2" t="s">
        <v>41</v>
      </c>
      <c r="D1082" s="2" t="s">
        <v>32</v>
      </c>
      <c r="E1082">
        <v>105470</v>
      </c>
      <c r="F1082">
        <v>655</v>
      </c>
      <c r="G1082">
        <v>29558</v>
      </c>
      <c r="H1082" s="2" t="s">
        <v>23</v>
      </c>
      <c r="I1082" s="2" t="s">
        <v>34</v>
      </c>
      <c r="J1082">
        <v>5</v>
      </c>
      <c r="K1082" s="2" t="s">
        <v>48</v>
      </c>
      <c r="L1082">
        <v>0.21</v>
      </c>
      <c r="M1082">
        <v>299540</v>
      </c>
      <c r="N1082">
        <v>4</v>
      </c>
      <c r="O1082" s="2" t="s">
        <v>1385</v>
      </c>
      <c r="P1082" s="2" t="s">
        <v>84</v>
      </c>
      <c r="Q1082" s="2" t="s">
        <v>1325</v>
      </c>
      <c r="R1082">
        <v>4</v>
      </c>
      <c r="S1082">
        <v>1</v>
      </c>
      <c r="T1082" s="2" t="s">
        <v>29</v>
      </c>
      <c r="U1082" s="2" t="s">
        <v>10966</v>
      </c>
    </row>
    <row r="1083" spans="1:21">
      <c r="A1083">
        <v>51</v>
      </c>
      <c r="B1083" s="2" t="s">
        <v>20</v>
      </c>
      <c r="C1083" s="2" t="s">
        <v>21</v>
      </c>
      <c r="D1083" s="2" t="s">
        <v>69</v>
      </c>
      <c r="E1083">
        <v>36289</v>
      </c>
      <c r="F1083">
        <v>699</v>
      </c>
      <c r="G1083">
        <v>9595</v>
      </c>
      <c r="H1083" s="2" t="s">
        <v>47</v>
      </c>
      <c r="I1083" s="2" t="s">
        <v>58</v>
      </c>
      <c r="J1083">
        <v>4</v>
      </c>
      <c r="K1083" s="2" t="s">
        <v>59</v>
      </c>
      <c r="L1083">
        <v>0.34</v>
      </c>
      <c r="M1083">
        <v>181886</v>
      </c>
      <c r="N1083">
        <v>4</v>
      </c>
      <c r="O1083" s="2" t="s">
        <v>1386</v>
      </c>
      <c r="P1083" s="2" t="s">
        <v>242</v>
      </c>
      <c r="Q1083" s="2" t="s">
        <v>560</v>
      </c>
      <c r="R1083">
        <v>2</v>
      </c>
      <c r="S1083">
        <v>0</v>
      </c>
      <c r="T1083" s="2" t="s">
        <v>29</v>
      </c>
      <c r="U1083" s="2" t="s">
        <v>10967</v>
      </c>
    </row>
    <row r="1084" spans="1:21">
      <c r="A1084">
        <v>35</v>
      </c>
      <c r="B1084" s="2" t="s">
        <v>40</v>
      </c>
      <c r="C1084" s="2" t="s">
        <v>21</v>
      </c>
      <c r="D1084" s="2" t="s">
        <v>42</v>
      </c>
      <c r="E1084">
        <v>118896</v>
      </c>
      <c r="F1084">
        <v>716</v>
      </c>
      <c r="G1084">
        <v>27450.01</v>
      </c>
      <c r="H1084" s="2" t="s">
        <v>33</v>
      </c>
      <c r="I1084" s="2" t="s">
        <v>24</v>
      </c>
      <c r="J1084">
        <v>12</v>
      </c>
      <c r="K1084" s="2" t="s">
        <v>48</v>
      </c>
      <c r="L1084">
        <v>0.11</v>
      </c>
      <c r="M1084">
        <v>194216</v>
      </c>
      <c r="N1084">
        <v>3</v>
      </c>
      <c r="O1084" s="2" t="s">
        <v>1387</v>
      </c>
      <c r="P1084" s="2" t="s">
        <v>98</v>
      </c>
      <c r="Q1084" s="2" t="s">
        <v>1042</v>
      </c>
      <c r="R1084">
        <v>1</v>
      </c>
      <c r="S1084">
        <v>1</v>
      </c>
      <c r="T1084" s="2" t="s">
        <v>39</v>
      </c>
      <c r="U1084" s="2" t="s">
        <v>10969</v>
      </c>
    </row>
    <row r="1085" spans="1:21">
      <c r="A1085">
        <v>59</v>
      </c>
      <c r="B1085" s="2" t="s">
        <v>30</v>
      </c>
      <c r="C1085" s="2" t="s">
        <v>31</v>
      </c>
      <c r="D1085" s="2" t="s">
        <v>32</v>
      </c>
      <c r="E1085">
        <v>114786</v>
      </c>
      <c r="F1085">
        <v>696</v>
      </c>
      <c r="G1085">
        <v>48622</v>
      </c>
      <c r="H1085" s="2" t="s">
        <v>23</v>
      </c>
      <c r="I1085" s="2" t="s">
        <v>34</v>
      </c>
      <c r="J1085">
        <v>5</v>
      </c>
      <c r="K1085" s="2" t="s">
        <v>25</v>
      </c>
      <c r="L1085">
        <v>0.28000000000000003</v>
      </c>
      <c r="M1085">
        <v>159741.5</v>
      </c>
      <c r="N1085">
        <v>3</v>
      </c>
      <c r="O1085" s="2" t="s">
        <v>1388</v>
      </c>
      <c r="P1085" s="2" t="s">
        <v>174</v>
      </c>
      <c r="Q1085" s="2" t="s">
        <v>223</v>
      </c>
      <c r="R1085">
        <v>2</v>
      </c>
      <c r="S1085">
        <v>2</v>
      </c>
      <c r="T1085" s="2" t="s">
        <v>81</v>
      </c>
      <c r="U1085" s="2" t="s">
        <v>10966</v>
      </c>
    </row>
    <row r="1086" spans="1:21">
      <c r="A1086">
        <v>21</v>
      </c>
      <c r="B1086" s="2" t="s">
        <v>30</v>
      </c>
      <c r="C1086" s="2" t="s">
        <v>21</v>
      </c>
      <c r="D1086" s="2" t="s">
        <v>32</v>
      </c>
      <c r="E1086">
        <v>69933.399999999994</v>
      </c>
      <c r="F1086">
        <v>764</v>
      </c>
      <c r="G1086">
        <v>28936</v>
      </c>
      <c r="H1086" s="2" t="s">
        <v>23</v>
      </c>
      <c r="I1086" s="2" t="s">
        <v>58</v>
      </c>
      <c r="J1086">
        <v>5</v>
      </c>
      <c r="K1086" s="2" t="s">
        <v>35</v>
      </c>
      <c r="L1086">
        <v>0.28000000000000003</v>
      </c>
      <c r="M1086">
        <v>247846</v>
      </c>
      <c r="N1086">
        <v>1</v>
      </c>
      <c r="O1086" s="2" t="s">
        <v>1389</v>
      </c>
      <c r="P1086" s="2" t="s">
        <v>104</v>
      </c>
      <c r="Q1086" s="2" t="s">
        <v>583</v>
      </c>
      <c r="R1086">
        <v>1</v>
      </c>
      <c r="S1086">
        <v>2</v>
      </c>
      <c r="T1086" s="2" t="s">
        <v>29</v>
      </c>
      <c r="U1086" s="2" t="s">
        <v>10967</v>
      </c>
    </row>
    <row r="1087" spans="1:21">
      <c r="A1087">
        <v>68</v>
      </c>
      <c r="B1087" s="2" t="s">
        <v>30</v>
      </c>
      <c r="C1087" s="2" t="s">
        <v>82</v>
      </c>
      <c r="D1087" s="2" t="s">
        <v>32</v>
      </c>
      <c r="E1087">
        <v>45046</v>
      </c>
      <c r="F1087">
        <v>671</v>
      </c>
      <c r="G1087">
        <v>30695</v>
      </c>
      <c r="H1087" s="2" t="s">
        <v>43</v>
      </c>
      <c r="I1087" s="2" t="s">
        <v>58</v>
      </c>
      <c r="J1087">
        <v>6</v>
      </c>
      <c r="K1087" s="2" t="s">
        <v>59</v>
      </c>
      <c r="L1087">
        <v>0.47</v>
      </c>
      <c r="M1087">
        <v>159741.5</v>
      </c>
      <c r="N1087">
        <v>2</v>
      </c>
      <c r="O1087" s="2" t="s">
        <v>1390</v>
      </c>
      <c r="P1087" s="2" t="s">
        <v>50</v>
      </c>
      <c r="Q1087" s="2" t="s">
        <v>782</v>
      </c>
      <c r="R1087">
        <v>4</v>
      </c>
      <c r="S1087">
        <v>1</v>
      </c>
      <c r="T1087" s="2" t="s">
        <v>29</v>
      </c>
      <c r="U1087" s="2" t="s">
        <v>10966</v>
      </c>
    </row>
    <row r="1088" spans="1:21">
      <c r="A1088">
        <v>20</v>
      </c>
      <c r="B1088" s="2" t="s">
        <v>30</v>
      </c>
      <c r="C1088" s="2" t="s">
        <v>41</v>
      </c>
      <c r="D1088" s="2" t="s">
        <v>69</v>
      </c>
      <c r="E1088">
        <v>80598</v>
      </c>
      <c r="F1088">
        <v>780</v>
      </c>
      <c r="G1088">
        <v>6800</v>
      </c>
      <c r="H1088" s="2" t="s">
        <v>33</v>
      </c>
      <c r="I1088" s="2" t="s">
        <v>34</v>
      </c>
      <c r="J1088">
        <v>10</v>
      </c>
      <c r="K1088" s="2" t="s">
        <v>35</v>
      </c>
      <c r="L1088">
        <v>0.53</v>
      </c>
      <c r="M1088">
        <v>62849</v>
      </c>
      <c r="N1088">
        <v>3</v>
      </c>
      <c r="O1088" s="2" t="s">
        <v>1391</v>
      </c>
      <c r="P1088" s="2" t="s">
        <v>119</v>
      </c>
      <c r="Q1088" s="2" t="s">
        <v>675</v>
      </c>
      <c r="R1088">
        <v>3</v>
      </c>
      <c r="S1088">
        <v>1</v>
      </c>
      <c r="T1088" s="2" t="s">
        <v>29</v>
      </c>
      <c r="U1088" s="2" t="s">
        <v>10966</v>
      </c>
    </row>
    <row r="1089" spans="1:21">
      <c r="A1089">
        <v>69</v>
      </c>
      <c r="B1089" s="2" t="s">
        <v>20</v>
      </c>
      <c r="C1089" s="2" t="s">
        <v>21</v>
      </c>
      <c r="D1089" s="2" t="s">
        <v>22</v>
      </c>
      <c r="E1089">
        <v>34776</v>
      </c>
      <c r="F1089">
        <v>699</v>
      </c>
      <c r="G1089">
        <v>27450.01</v>
      </c>
      <c r="H1089" s="2" t="s">
        <v>47</v>
      </c>
      <c r="I1089" s="2" t="s">
        <v>34</v>
      </c>
      <c r="J1089">
        <v>11</v>
      </c>
      <c r="K1089" s="2" t="s">
        <v>59</v>
      </c>
      <c r="L1089">
        <v>0.42</v>
      </c>
      <c r="M1089">
        <v>159741.5</v>
      </c>
      <c r="N1089">
        <v>1</v>
      </c>
      <c r="O1089" s="2" t="s">
        <v>1392</v>
      </c>
      <c r="P1089" s="2" t="s">
        <v>93</v>
      </c>
      <c r="Q1089" s="2" t="s">
        <v>1341</v>
      </c>
      <c r="R1089">
        <v>3</v>
      </c>
      <c r="S1089">
        <v>2</v>
      </c>
      <c r="T1089" s="2" t="s">
        <v>29</v>
      </c>
      <c r="U1089" s="2" t="s">
        <v>10969</v>
      </c>
    </row>
    <row r="1090" spans="1:21">
      <c r="A1090">
        <v>64</v>
      </c>
      <c r="B1090" s="2" t="s">
        <v>30</v>
      </c>
      <c r="C1090" s="2" t="s">
        <v>82</v>
      </c>
      <c r="D1090" s="2" t="s">
        <v>69</v>
      </c>
      <c r="E1090">
        <v>46082</v>
      </c>
      <c r="F1090">
        <v>699</v>
      </c>
      <c r="G1090">
        <v>27450.01</v>
      </c>
      <c r="H1090" s="2" t="s">
        <v>43</v>
      </c>
      <c r="I1090" s="2" t="s">
        <v>58</v>
      </c>
      <c r="J1090">
        <v>19</v>
      </c>
      <c r="K1090" s="2" t="s">
        <v>59</v>
      </c>
      <c r="L1090">
        <v>0.33</v>
      </c>
      <c r="M1090">
        <v>225625</v>
      </c>
      <c r="N1090">
        <v>0</v>
      </c>
      <c r="O1090" s="2" t="s">
        <v>1393</v>
      </c>
      <c r="P1090" s="2" t="s">
        <v>124</v>
      </c>
      <c r="Q1090" s="2" t="s">
        <v>122</v>
      </c>
      <c r="R1090">
        <v>2</v>
      </c>
      <c r="S1090">
        <v>0</v>
      </c>
      <c r="T1090" s="2" t="s">
        <v>39</v>
      </c>
      <c r="U1090" s="2" t="s">
        <v>10969</v>
      </c>
    </row>
    <row r="1091" spans="1:21">
      <c r="A1091">
        <v>62</v>
      </c>
      <c r="B1091" s="2" t="s">
        <v>30</v>
      </c>
      <c r="C1091" s="2" t="s">
        <v>31</v>
      </c>
      <c r="D1091" s="2" t="s">
        <v>42</v>
      </c>
      <c r="E1091">
        <v>86247</v>
      </c>
      <c r="F1091">
        <v>655</v>
      </c>
      <c r="G1091">
        <v>38399</v>
      </c>
      <c r="H1091" s="2" t="s">
        <v>43</v>
      </c>
      <c r="I1091" s="2" t="s">
        <v>24</v>
      </c>
      <c r="J1091">
        <v>8</v>
      </c>
      <c r="K1091" s="2" t="s">
        <v>35</v>
      </c>
      <c r="L1091">
        <v>0.55000000000000004</v>
      </c>
      <c r="M1091">
        <v>34909</v>
      </c>
      <c r="N1091">
        <v>3</v>
      </c>
      <c r="O1091" s="2" t="s">
        <v>838</v>
      </c>
      <c r="P1091" s="2" t="s">
        <v>67</v>
      </c>
      <c r="Q1091" s="2" t="s">
        <v>377</v>
      </c>
      <c r="R1091">
        <v>3</v>
      </c>
      <c r="S1091">
        <v>0</v>
      </c>
      <c r="T1091" s="2" t="s">
        <v>39</v>
      </c>
      <c r="U1091" s="2" t="s">
        <v>10966</v>
      </c>
    </row>
    <row r="1092" spans="1:21">
      <c r="A1092">
        <v>37</v>
      </c>
      <c r="B1092" s="2" t="s">
        <v>20</v>
      </c>
      <c r="C1092" s="2" t="s">
        <v>31</v>
      </c>
      <c r="D1092" s="2" t="s">
        <v>32</v>
      </c>
      <c r="E1092">
        <v>69933.399999999994</v>
      </c>
      <c r="F1092">
        <v>704</v>
      </c>
      <c r="G1092">
        <v>49469</v>
      </c>
      <c r="H1092" s="2" t="s">
        <v>23</v>
      </c>
      <c r="I1092" s="2" t="s">
        <v>24</v>
      </c>
      <c r="J1092">
        <v>9</v>
      </c>
      <c r="K1092" s="2" t="s">
        <v>59</v>
      </c>
      <c r="L1092">
        <v>0.31</v>
      </c>
      <c r="M1092">
        <v>173112</v>
      </c>
      <c r="N1092">
        <v>3</v>
      </c>
      <c r="O1092" s="2" t="s">
        <v>1394</v>
      </c>
      <c r="P1092" s="2" t="s">
        <v>237</v>
      </c>
      <c r="Q1092" s="2" t="s">
        <v>816</v>
      </c>
      <c r="R1092">
        <v>1</v>
      </c>
      <c r="S1092">
        <v>2</v>
      </c>
      <c r="T1092" s="2" t="s">
        <v>29</v>
      </c>
      <c r="U1092" s="2" t="s">
        <v>10970</v>
      </c>
    </row>
    <row r="1093" spans="1:21">
      <c r="A1093">
        <v>55</v>
      </c>
      <c r="B1093" s="2" t="s">
        <v>30</v>
      </c>
      <c r="C1093" s="2" t="s">
        <v>31</v>
      </c>
      <c r="D1093" s="2" t="s">
        <v>32</v>
      </c>
      <c r="E1093">
        <v>20057</v>
      </c>
      <c r="F1093">
        <v>620</v>
      </c>
      <c r="G1093">
        <v>36104</v>
      </c>
      <c r="H1093" s="2" t="s">
        <v>43</v>
      </c>
      <c r="I1093" s="2" t="s">
        <v>58</v>
      </c>
      <c r="J1093">
        <v>17</v>
      </c>
      <c r="K1093" s="2" t="s">
        <v>59</v>
      </c>
      <c r="L1093">
        <v>0.25</v>
      </c>
      <c r="M1093">
        <v>239693</v>
      </c>
      <c r="N1093">
        <v>3</v>
      </c>
      <c r="O1093" s="2" t="s">
        <v>1395</v>
      </c>
      <c r="P1093" s="2" t="s">
        <v>106</v>
      </c>
      <c r="Q1093" s="2" t="s">
        <v>142</v>
      </c>
      <c r="R1093">
        <v>2</v>
      </c>
      <c r="S1093">
        <v>1</v>
      </c>
      <c r="T1093" s="2" t="s">
        <v>39</v>
      </c>
      <c r="U1093" s="2" t="s">
        <v>10969</v>
      </c>
    </row>
    <row r="1094" spans="1:21">
      <c r="A1094">
        <v>23</v>
      </c>
      <c r="B1094" s="2" t="s">
        <v>20</v>
      </c>
      <c r="C1094" s="2" t="s">
        <v>21</v>
      </c>
      <c r="D1094" s="2" t="s">
        <v>32</v>
      </c>
      <c r="E1094">
        <v>56059</v>
      </c>
      <c r="F1094">
        <v>781</v>
      </c>
      <c r="G1094">
        <v>37712</v>
      </c>
      <c r="H1094" s="2" t="s">
        <v>33</v>
      </c>
      <c r="I1094" s="2" t="s">
        <v>58</v>
      </c>
      <c r="J1094">
        <v>15</v>
      </c>
      <c r="K1094" s="2" t="s">
        <v>59</v>
      </c>
      <c r="L1094">
        <v>0.52</v>
      </c>
      <c r="M1094">
        <v>159741.5</v>
      </c>
      <c r="N1094">
        <v>0</v>
      </c>
      <c r="O1094" s="2" t="s">
        <v>1396</v>
      </c>
      <c r="P1094" s="2" t="s">
        <v>116</v>
      </c>
      <c r="Q1094" s="2" t="s">
        <v>1397</v>
      </c>
      <c r="R1094">
        <v>3</v>
      </c>
      <c r="S1094">
        <v>2</v>
      </c>
      <c r="T1094" s="2" t="s">
        <v>29</v>
      </c>
      <c r="U1094" s="2" t="s">
        <v>10969</v>
      </c>
    </row>
    <row r="1095" spans="1:21">
      <c r="A1095">
        <v>54</v>
      </c>
      <c r="B1095" s="2" t="s">
        <v>40</v>
      </c>
      <c r="C1095" s="2" t="s">
        <v>21</v>
      </c>
      <c r="D1095" s="2" t="s">
        <v>32</v>
      </c>
      <c r="E1095">
        <v>58038</v>
      </c>
      <c r="F1095">
        <v>613</v>
      </c>
      <c r="G1095">
        <v>43805</v>
      </c>
      <c r="H1095" s="2" t="s">
        <v>33</v>
      </c>
      <c r="I1095" s="2" t="s">
        <v>24</v>
      </c>
      <c r="J1095">
        <v>0</v>
      </c>
      <c r="K1095" s="2" t="s">
        <v>48</v>
      </c>
      <c r="L1095">
        <v>0.33</v>
      </c>
      <c r="M1095">
        <v>255228</v>
      </c>
      <c r="N1095">
        <v>3</v>
      </c>
      <c r="O1095" s="2" t="s">
        <v>1398</v>
      </c>
      <c r="P1095" s="2" t="s">
        <v>87</v>
      </c>
      <c r="Q1095" s="2" t="s">
        <v>209</v>
      </c>
      <c r="R1095">
        <v>2</v>
      </c>
      <c r="S1095">
        <v>0</v>
      </c>
      <c r="T1095" s="2" t="s">
        <v>29</v>
      </c>
      <c r="U1095" s="2" t="s">
        <v>10966</v>
      </c>
    </row>
    <row r="1096" spans="1:21">
      <c r="A1096">
        <v>68</v>
      </c>
      <c r="B1096" s="2" t="s">
        <v>40</v>
      </c>
      <c r="C1096" s="2" t="s">
        <v>41</v>
      </c>
      <c r="D1096" s="2" t="s">
        <v>22</v>
      </c>
      <c r="E1096">
        <v>94332</v>
      </c>
      <c r="F1096">
        <v>757</v>
      </c>
      <c r="G1096">
        <v>24279</v>
      </c>
      <c r="H1096" s="2" t="s">
        <v>23</v>
      </c>
      <c r="I1096" s="2" t="s">
        <v>24</v>
      </c>
      <c r="J1096">
        <v>5</v>
      </c>
      <c r="K1096" s="2" t="s">
        <v>25</v>
      </c>
      <c r="L1096">
        <v>0.49</v>
      </c>
      <c r="M1096">
        <v>138185</v>
      </c>
      <c r="N1096">
        <v>4</v>
      </c>
      <c r="O1096" s="2" t="s">
        <v>1399</v>
      </c>
      <c r="P1096" s="2" t="s">
        <v>124</v>
      </c>
      <c r="Q1096" s="2" t="s">
        <v>699</v>
      </c>
      <c r="R1096">
        <v>0</v>
      </c>
      <c r="S1096">
        <v>1</v>
      </c>
      <c r="T1096" s="2" t="s">
        <v>39</v>
      </c>
      <c r="U1096" s="2" t="s">
        <v>10966</v>
      </c>
    </row>
    <row r="1097" spans="1:21">
      <c r="A1097">
        <v>34</v>
      </c>
      <c r="B1097" s="2" t="s">
        <v>30</v>
      </c>
      <c r="C1097" s="2" t="s">
        <v>21</v>
      </c>
      <c r="D1097" s="2" t="s">
        <v>69</v>
      </c>
      <c r="E1097">
        <v>91019</v>
      </c>
      <c r="F1097">
        <v>699</v>
      </c>
      <c r="G1097">
        <v>31939</v>
      </c>
      <c r="H1097" s="2" t="s">
        <v>43</v>
      </c>
      <c r="I1097" s="2" t="s">
        <v>58</v>
      </c>
      <c r="J1097">
        <v>2</v>
      </c>
      <c r="K1097" s="2" t="s">
        <v>59</v>
      </c>
      <c r="L1097">
        <v>0.56000000000000005</v>
      </c>
      <c r="M1097">
        <v>139448</v>
      </c>
      <c r="N1097">
        <v>1</v>
      </c>
      <c r="O1097" s="2" t="s">
        <v>1400</v>
      </c>
      <c r="P1097" s="2" t="s">
        <v>64</v>
      </c>
      <c r="Q1097" s="2" t="s">
        <v>969</v>
      </c>
      <c r="R1097">
        <v>4</v>
      </c>
      <c r="S1097">
        <v>2</v>
      </c>
      <c r="T1097" s="2" t="s">
        <v>29</v>
      </c>
      <c r="U1097" s="2" t="s">
        <v>10966</v>
      </c>
    </row>
    <row r="1098" spans="1:21">
      <c r="A1098">
        <v>36</v>
      </c>
      <c r="B1098" s="2" t="s">
        <v>30</v>
      </c>
      <c r="C1098" s="2" t="s">
        <v>31</v>
      </c>
      <c r="D1098" s="2" t="s">
        <v>69</v>
      </c>
      <c r="E1098">
        <v>82645</v>
      </c>
      <c r="F1098">
        <v>789</v>
      </c>
      <c r="G1098">
        <v>7434</v>
      </c>
      <c r="H1098" s="2" t="s">
        <v>43</v>
      </c>
      <c r="I1098" s="2" t="s">
        <v>58</v>
      </c>
      <c r="J1098">
        <v>3</v>
      </c>
      <c r="K1098" s="2" t="s">
        <v>48</v>
      </c>
      <c r="L1098">
        <v>0.27</v>
      </c>
      <c r="M1098">
        <v>118671</v>
      </c>
      <c r="N1098">
        <v>3</v>
      </c>
      <c r="O1098" s="2" t="s">
        <v>1401</v>
      </c>
      <c r="P1098" s="2" t="s">
        <v>193</v>
      </c>
      <c r="Q1098" s="2" t="s">
        <v>219</v>
      </c>
      <c r="R1098">
        <v>1</v>
      </c>
      <c r="S1098">
        <v>1</v>
      </c>
      <c r="T1098" s="2" t="s">
        <v>81</v>
      </c>
      <c r="U1098" s="2" t="s">
        <v>10966</v>
      </c>
    </row>
    <row r="1099" spans="1:21">
      <c r="A1099">
        <v>22</v>
      </c>
      <c r="B1099" s="2" t="s">
        <v>20</v>
      </c>
      <c r="C1099" s="2" t="s">
        <v>31</v>
      </c>
      <c r="D1099" s="2" t="s">
        <v>69</v>
      </c>
      <c r="E1099">
        <v>70396</v>
      </c>
      <c r="F1099">
        <v>698</v>
      </c>
      <c r="G1099">
        <v>49006</v>
      </c>
      <c r="H1099" s="2" t="s">
        <v>23</v>
      </c>
      <c r="I1099" s="2" t="s">
        <v>24</v>
      </c>
      <c r="J1099">
        <v>4</v>
      </c>
      <c r="K1099" s="2" t="s">
        <v>48</v>
      </c>
      <c r="L1099">
        <v>0.31</v>
      </c>
      <c r="M1099">
        <v>48579</v>
      </c>
      <c r="N1099">
        <v>4</v>
      </c>
      <c r="O1099" s="2" t="s">
        <v>1402</v>
      </c>
      <c r="P1099" s="2" t="s">
        <v>289</v>
      </c>
      <c r="Q1099" s="2" t="s">
        <v>109</v>
      </c>
      <c r="R1099">
        <v>4</v>
      </c>
      <c r="S1099">
        <v>1</v>
      </c>
      <c r="T1099" s="2" t="s">
        <v>29</v>
      </c>
      <c r="U1099" s="2" t="s">
        <v>10966</v>
      </c>
    </row>
    <row r="1100" spans="1:21">
      <c r="A1100">
        <v>30</v>
      </c>
      <c r="B1100" s="2" t="s">
        <v>20</v>
      </c>
      <c r="C1100" s="2" t="s">
        <v>21</v>
      </c>
      <c r="D1100" s="2" t="s">
        <v>69</v>
      </c>
      <c r="E1100">
        <v>69933.399999999994</v>
      </c>
      <c r="F1100">
        <v>699</v>
      </c>
      <c r="G1100">
        <v>32879</v>
      </c>
      <c r="H1100" s="2" t="s">
        <v>47</v>
      </c>
      <c r="I1100" s="2" t="s">
        <v>24</v>
      </c>
      <c r="J1100">
        <v>3</v>
      </c>
      <c r="K1100" s="2" t="s">
        <v>59</v>
      </c>
      <c r="L1100">
        <v>0.32</v>
      </c>
      <c r="M1100">
        <v>255588</v>
      </c>
      <c r="N1100">
        <v>4</v>
      </c>
      <c r="O1100" s="2" t="s">
        <v>1403</v>
      </c>
      <c r="P1100" s="2" t="s">
        <v>269</v>
      </c>
      <c r="Q1100" s="2" t="s">
        <v>471</v>
      </c>
      <c r="R1100">
        <v>0</v>
      </c>
      <c r="S1100">
        <v>2</v>
      </c>
      <c r="T1100" s="2" t="s">
        <v>29</v>
      </c>
      <c r="U1100" s="2" t="s">
        <v>10967</v>
      </c>
    </row>
    <row r="1101" spans="1:21">
      <c r="A1101">
        <v>41</v>
      </c>
      <c r="B1101" s="2" t="s">
        <v>20</v>
      </c>
      <c r="C1101" s="2" t="s">
        <v>21</v>
      </c>
      <c r="D1101" s="2" t="s">
        <v>32</v>
      </c>
      <c r="E1101">
        <v>116500</v>
      </c>
      <c r="F1101">
        <v>639</v>
      </c>
      <c r="G1101">
        <v>27450.01</v>
      </c>
      <c r="H1101" s="2" t="s">
        <v>33</v>
      </c>
      <c r="I1101" s="2" t="s">
        <v>24</v>
      </c>
      <c r="J1101">
        <v>14</v>
      </c>
      <c r="K1101" s="2" t="s">
        <v>35</v>
      </c>
      <c r="L1101">
        <v>0.25</v>
      </c>
      <c r="M1101">
        <v>197823</v>
      </c>
      <c r="N1101">
        <v>3</v>
      </c>
      <c r="O1101" s="2" t="s">
        <v>1404</v>
      </c>
      <c r="P1101" s="2" t="s">
        <v>45</v>
      </c>
      <c r="Q1101" s="2" t="s">
        <v>954</v>
      </c>
      <c r="R1101">
        <v>2</v>
      </c>
      <c r="S1101">
        <v>2</v>
      </c>
      <c r="T1101" s="2" t="s">
        <v>39</v>
      </c>
      <c r="U1101" s="2" t="s">
        <v>10966</v>
      </c>
    </row>
    <row r="1102" spans="1:21">
      <c r="A1102">
        <v>50</v>
      </c>
      <c r="B1102" s="2" t="s">
        <v>30</v>
      </c>
      <c r="C1102" s="2" t="s">
        <v>21</v>
      </c>
      <c r="D1102" s="2" t="s">
        <v>42</v>
      </c>
      <c r="E1102">
        <v>59687</v>
      </c>
      <c r="F1102">
        <v>750</v>
      </c>
      <c r="G1102">
        <v>10388</v>
      </c>
      <c r="H1102" s="2" t="s">
        <v>47</v>
      </c>
      <c r="I1102" s="2" t="s">
        <v>34</v>
      </c>
      <c r="J1102">
        <v>16</v>
      </c>
      <c r="K1102" s="2" t="s">
        <v>35</v>
      </c>
      <c r="L1102">
        <v>0.33</v>
      </c>
      <c r="M1102">
        <v>284391</v>
      </c>
      <c r="N1102">
        <v>2</v>
      </c>
      <c r="O1102" s="2" t="s">
        <v>1405</v>
      </c>
      <c r="P1102" s="2" t="s">
        <v>269</v>
      </c>
      <c r="Q1102" s="2" t="s">
        <v>125</v>
      </c>
      <c r="R1102">
        <v>2</v>
      </c>
      <c r="S1102">
        <v>2</v>
      </c>
      <c r="T1102" s="2" t="s">
        <v>39</v>
      </c>
      <c r="U1102" s="2" t="s">
        <v>10966</v>
      </c>
    </row>
    <row r="1103" spans="1:21">
      <c r="A1103">
        <v>29</v>
      </c>
      <c r="B1103" s="2" t="s">
        <v>20</v>
      </c>
      <c r="C1103" s="2" t="s">
        <v>21</v>
      </c>
      <c r="D1103" s="2" t="s">
        <v>69</v>
      </c>
      <c r="E1103">
        <v>112040</v>
      </c>
      <c r="F1103">
        <v>700</v>
      </c>
      <c r="G1103">
        <v>42849</v>
      </c>
      <c r="H1103" s="2" t="s">
        <v>43</v>
      </c>
      <c r="I1103" s="2" t="s">
        <v>24</v>
      </c>
      <c r="J1103">
        <v>7</v>
      </c>
      <c r="K1103" s="2" t="s">
        <v>35</v>
      </c>
      <c r="L1103">
        <v>0.49</v>
      </c>
      <c r="M1103">
        <v>158374</v>
      </c>
      <c r="N1103">
        <v>3</v>
      </c>
      <c r="O1103" s="2" t="s">
        <v>1104</v>
      </c>
      <c r="P1103" s="2" t="s">
        <v>84</v>
      </c>
      <c r="Q1103" s="2" t="s">
        <v>649</v>
      </c>
      <c r="R1103">
        <v>2</v>
      </c>
      <c r="S1103">
        <v>1</v>
      </c>
      <c r="T1103" s="2" t="s">
        <v>29</v>
      </c>
      <c r="U1103" s="2" t="s">
        <v>10966</v>
      </c>
    </row>
    <row r="1104" spans="1:21">
      <c r="A1104">
        <v>67</v>
      </c>
      <c r="B1104" s="2" t="s">
        <v>30</v>
      </c>
      <c r="C1104" s="2" t="s">
        <v>31</v>
      </c>
      <c r="D1104" s="2" t="s">
        <v>22</v>
      </c>
      <c r="E1104">
        <v>69933.399999999994</v>
      </c>
      <c r="F1104">
        <v>627</v>
      </c>
      <c r="G1104">
        <v>39830</v>
      </c>
      <c r="H1104" s="2" t="s">
        <v>43</v>
      </c>
      <c r="I1104" s="2" t="s">
        <v>24</v>
      </c>
      <c r="J1104">
        <v>19</v>
      </c>
      <c r="K1104" s="2" t="s">
        <v>59</v>
      </c>
      <c r="L1104">
        <v>0.42</v>
      </c>
      <c r="M1104">
        <v>193431</v>
      </c>
      <c r="N1104">
        <v>0</v>
      </c>
      <c r="O1104" s="2" t="s">
        <v>1406</v>
      </c>
      <c r="P1104" s="2" t="s">
        <v>124</v>
      </c>
      <c r="Q1104" s="2" t="s">
        <v>649</v>
      </c>
      <c r="R1104">
        <v>4</v>
      </c>
      <c r="S1104">
        <v>1</v>
      </c>
      <c r="T1104" s="2" t="s">
        <v>29</v>
      </c>
      <c r="U1104" s="2" t="s">
        <v>10969</v>
      </c>
    </row>
    <row r="1105" spans="1:21">
      <c r="A1105">
        <v>60</v>
      </c>
      <c r="B1105" s="2" t="s">
        <v>30</v>
      </c>
      <c r="C1105" s="2" t="s">
        <v>41</v>
      </c>
      <c r="D1105" s="2" t="s">
        <v>69</v>
      </c>
      <c r="E1105">
        <v>21785</v>
      </c>
      <c r="F1105">
        <v>636</v>
      </c>
      <c r="G1105">
        <v>27450.01</v>
      </c>
      <c r="H1105" s="2" t="s">
        <v>23</v>
      </c>
      <c r="I1105" s="2" t="s">
        <v>24</v>
      </c>
      <c r="J1105">
        <v>17</v>
      </c>
      <c r="K1105" s="2" t="s">
        <v>59</v>
      </c>
      <c r="L1105">
        <v>0.25</v>
      </c>
      <c r="M1105">
        <v>271973</v>
      </c>
      <c r="N1105">
        <v>4</v>
      </c>
      <c r="O1105" s="2" t="s">
        <v>1407</v>
      </c>
      <c r="P1105" s="2" t="s">
        <v>207</v>
      </c>
      <c r="Q1105" s="2" t="s">
        <v>484</v>
      </c>
      <c r="R1105">
        <v>0</v>
      </c>
      <c r="S1105">
        <v>1</v>
      </c>
      <c r="T1105" s="2" t="s">
        <v>39</v>
      </c>
      <c r="U1105" s="2" t="s">
        <v>10969</v>
      </c>
    </row>
    <row r="1106" spans="1:21">
      <c r="A1106">
        <v>56</v>
      </c>
      <c r="B1106" s="2" t="s">
        <v>30</v>
      </c>
      <c r="C1106" s="2" t="s">
        <v>41</v>
      </c>
      <c r="D1106" s="2" t="s">
        <v>32</v>
      </c>
      <c r="E1106">
        <v>72979</v>
      </c>
      <c r="F1106">
        <v>793</v>
      </c>
      <c r="G1106">
        <v>27450.01</v>
      </c>
      <c r="H1106" s="2" t="s">
        <v>43</v>
      </c>
      <c r="I1106" s="2" t="s">
        <v>34</v>
      </c>
      <c r="J1106">
        <v>14</v>
      </c>
      <c r="K1106" s="2" t="s">
        <v>25</v>
      </c>
      <c r="L1106">
        <v>0.17</v>
      </c>
      <c r="M1106">
        <v>280760</v>
      </c>
      <c r="N1106">
        <v>2</v>
      </c>
      <c r="O1106" s="2" t="s">
        <v>566</v>
      </c>
      <c r="P1106" s="2" t="s">
        <v>337</v>
      </c>
      <c r="Q1106" s="2" t="s">
        <v>528</v>
      </c>
      <c r="R1106">
        <v>4</v>
      </c>
      <c r="S1106">
        <v>2</v>
      </c>
      <c r="T1106" s="2" t="s">
        <v>29</v>
      </c>
      <c r="U1106" s="2" t="s">
        <v>10966</v>
      </c>
    </row>
    <row r="1107" spans="1:21">
      <c r="A1107">
        <v>33</v>
      </c>
      <c r="B1107" s="2" t="s">
        <v>30</v>
      </c>
      <c r="C1107" s="2" t="s">
        <v>82</v>
      </c>
      <c r="D1107" s="2" t="s">
        <v>42</v>
      </c>
      <c r="E1107">
        <v>23760</v>
      </c>
      <c r="F1107">
        <v>736</v>
      </c>
      <c r="G1107">
        <v>25229</v>
      </c>
      <c r="H1107" s="2" t="s">
        <v>43</v>
      </c>
      <c r="I1107" s="2" t="s">
        <v>34</v>
      </c>
      <c r="J1107">
        <v>4</v>
      </c>
      <c r="K1107" s="2" t="s">
        <v>25</v>
      </c>
      <c r="L1107">
        <v>0.57999999999999996</v>
      </c>
      <c r="M1107">
        <v>218321</v>
      </c>
      <c r="N1107">
        <v>0</v>
      </c>
      <c r="O1107" s="2" t="s">
        <v>1408</v>
      </c>
      <c r="P1107" s="2" t="s">
        <v>166</v>
      </c>
      <c r="Q1107" s="2" t="s">
        <v>402</v>
      </c>
      <c r="R1107">
        <v>1</v>
      </c>
      <c r="S1107">
        <v>1</v>
      </c>
      <c r="T1107" s="2" t="s">
        <v>29</v>
      </c>
      <c r="U1107" s="2" t="s">
        <v>10967</v>
      </c>
    </row>
    <row r="1108" spans="1:21">
      <c r="A1108">
        <v>24</v>
      </c>
      <c r="B1108" s="2" t="s">
        <v>30</v>
      </c>
      <c r="C1108" s="2" t="s">
        <v>21</v>
      </c>
      <c r="D1108" s="2" t="s">
        <v>42</v>
      </c>
      <c r="E1108">
        <v>30249</v>
      </c>
      <c r="F1108">
        <v>726</v>
      </c>
      <c r="G1108">
        <v>35836</v>
      </c>
      <c r="H1108" s="2" t="s">
        <v>23</v>
      </c>
      <c r="I1108" s="2" t="s">
        <v>34</v>
      </c>
      <c r="J1108">
        <v>4</v>
      </c>
      <c r="K1108" s="2" t="s">
        <v>59</v>
      </c>
      <c r="L1108">
        <v>0.13</v>
      </c>
      <c r="M1108">
        <v>44650</v>
      </c>
      <c r="N1108">
        <v>2</v>
      </c>
      <c r="O1108" s="2" t="s">
        <v>736</v>
      </c>
      <c r="P1108" s="2" t="s">
        <v>193</v>
      </c>
      <c r="Q1108" s="2" t="s">
        <v>592</v>
      </c>
      <c r="R1108">
        <v>4</v>
      </c>
      <c r="S1108">
        <v>1</v>
      </c>
      <c r="T1108" s="2" t="s">
        <v>29</v>
      </c>
      <c r="U1108" s="2" t="s">
        <v>10966</v>
      </c>
    </row>
    <row r="1109" spans="1:21">
      <c r="A1109">
        <v>41</v>
      </c>
      <c r="B1109" s="2" t="s">
        <v>30</v>
      </c>
      <c r="C1109" s="2" t="s">
        <v>41</v>
      </c>
      <c r="D1109" s="2" t="s">
        <v>69</v>
      </c>
      <c r="E1109">
        <v>74232</v>
      </c>
      <c r="F1109">
        <v>674</v>
      </c>
      <c r="G1109">
        <v>23283</v>
      </c>
      <c r="H1109" s="2" t="s">
        <v>33</v>
      </c>
      <c r="I1109" s="2" t="s">
        <v>24</v>
      </c>
      <c r="J1109">
        <v>9</v>
      </c>
      <c r="K1109" s="2" t="s">
        <v>59</v>
      </c>
      <c r="L1109">
        <v>0.5</v>
      </c>
      <c r="M1109">
        <v>182391</v>
      </c>
      <c r="N1109">
        <v>1</v>
      </c>
      <c r="O1109" s="2" t="s">
        <v>523</v>
      </c>
      <c r="P1109" s="2" t="s">
        <v>430</v>
      </c>
      <c r="Q1109" s="2" t="s">
        <v>284</v>
      </c>
      <c r="R1109">
        <v>1</v>
      </c>
      <c r="S1109">
        <v>2</v>
      </c>
      <c r="T1109" s="2" t="s">
        <v>39</v>
      </c>
      <c r="U1109" s="2" t="s">
        <v>10969</v>
      </c>
    </row>
    <row r="1110" spans="1:21">
      <c r="A1110">
        <v>23</v>
      </c>
      <c r="B1110" s="2" t="s">
        <v>20</v>
      </c>
      <c r="C1110" s="2" t="s">
        <v>41</v>
      </c>
      <c r="D1110" s="2" t="s">
        <v>22</v>
      </c>
      <c r="E1110">
        <v>25543</v>
      </c>
      <c r="F1110">
        <v>699</v>
      </c>
      <c r="G1110">
        <v>11325</v>
      </c>
      <c r="H1110" s="2" t="s">
        <v>33</v>
      </c>
      <c r="I1110" s="2" t="s">
        <v>58</v>
      </c>
      <c r="J1110">
        <v>0</v>
      </c>
      <c r="K1110" s="2" t="s">
        <v>59</v>
      </c>
      <c r="L1110">
        <v>0.44</v>
      </c>
      <c r="M1110">
        <v>284099</v>
      </c>
      <c r="N1110">
        <v>1</v>
      </c>
      <c r="O1110" s="2" t="s">
        <v>1409</v>
      </c>
      <c r="P1110" s="2" t="s">
        <v>56</v>
      </c>
      <c r="Q1110" s="2" t="s">
        <v>256</v>
      </c>
      <c r="R1110">
        <v>2</v>
      </c>
      <c r="S1110">
        <v>1</v>
      </c>
      <c r="T1110" s="2" t="s">
        <v>29</v>
      </c>
      <c r="U1110" s="2" t="s">
        <v>10967</v>
      </c>
    </row>
    <row r="1111" spans="1:21">
      <c r="A1111">
        <v>60</v>
      </c>
      <c r="B1111" s="2" t="s">
        <v>30</v>
      </c>
      <c r="C1111" s="2" t="s">
        <v>41</v>
      </c>
      <c r="D1111" s="2" t="s">
        <v>32</v>
      </c>
      <c r="E1111">
        <v>53329</v>
      </c>
      <c r="F1111">
        <v>756</v>
      </c>
      <c r="G1111">
        <v>35995</v>
      </c>
      <c r="H1111" s="2" t="s">
        <v>47</v>
      </c>
      <c r="I1111" s="2" t="s">
        <v>34</v>
      </c>
      <c r="J1111">
        <v>18</v>
      </c>
      <c r="K1111" s="2" t="s">
        <v>48</v>
      </c>
      <c r="L1111">
        <v>0.53</v>
      </c>
      <c r="M1111">
        <v>159741.5</v>
      </c>
      <c r="N1111">
        <v>1</v>
      </c>
      <c r="O1111" s="2" t="s">
        <v>1410</v>
      </c>
      <c r="P1111" s="2" t="s">
        <v>119</v>
      </c>
      <c r="Q1111" s="2" t="s">
        <v>455</v>
      </c>
      <c r="R1111">
        <v>4</v>
      </c>
      <c r="S1111">
        <v>2</v>
      </c>
      <c r="T1111" s="2" t="s">
        <v>29</v>
      </c>
      <c r="U1111" s="2" t="s">
        <v>10969</v>
      </c>
    </row>
    <row r="1112" spans="1:21">
      <c r="A1112">
        <v>44</v>
      </c>
      <c r="B1112" s="2" t="s">
        <v>30</v>
      </c>
      <c r="C1112" s="2" t="s">
        <v>82</v>
      </c>
      <c r="D1112" s="2" t="s">
        <v>22</v>
      </c>
      <c r="E1112">
        <v>104727</v>
      </c>
      <c r="F1112">
        <v>622</v>
      </c>
      <c r="G1112">
        <v>38647</v>
      </c>
      <c r="H1112" s="2" t="s">
        <v>33</v>
      </c>
      <c r="I1112" s="2" t="s">
        <v>34</v>
      </c>
      <c r="J1112">
        <v>1</v>
      </c>
      <c r="K1112" s="2" t="s">
        <v>59</v>
      </c>
      <c r="L1112">
        <v>0.46</v>
      </c>
      <c r="M1112">
        <v>68339</v>
      </c>
      <c r="N1112">
        <v>3</v>
      </c>
      <c r="O1112" s="2" t="s">
        <v>1411</v>
      </c>
      <c r="P1112" s="2" t="s">
        <v>37</v>
      </c>
      <c r="Q1112" s="2" t="s">
        <v>486</v>
      </c>
      <c r="R1112">
        <v>2</v>
      </c>
      <c r="S1112">
        <v>1</v>
      </c>
      <c r="T1112" s="2" t="s">
        <v>81</v>
      </c>
      <c r="U1112" s="2" t="s">
        <v>10966</v>
      </c>
    </row>
    <row r="1113" spans="1:21">
      <c r="A1113">
        <v>57</v>
      </c>
      <c r="B1113" s="2" t="s">
        <v>20</v>
      </c>
      <c r="C1113" s="2" t="s">
        <v>41</v>
      </c>
      <c r="D1113" s="2" t="s">
        <v>69</v>
      </c>
      <c r="E1113">
        <v>63827</v>
      </c>
      <c r="F1113">
        <v>705</v>
      </c>
      <c r="G1113">
        <v>24546</v>
      </c>
      <c r="H1113" s="2" t="s">
        <v>43</v>
      </c>
      <c r="I1113" s="2" t="s">
        <v>58</v>
      </c>
      <c r="J1113">
        <v>8</v>
      </c>
      <c r="K1113" s="2" t="s">
        <v>48</v>
      </c>
      <c r="L1113">
        <v>0.11</v>
      </c>
      <c r="M1113">
        <v>273499</v>
      </c>
      <c r="N1113">
        <v>2</v>
      </c>
      <c r="O1113" s="2" t="s">
        <v>1412</v>
      </c>
      <c r="P1113" s="2" t="s">
        <v>93</v>
      </c>
      <c r="Q1113" s="2" t="s">
        <v>85</v>
      </c>
      <c r="R1113">
        <v>4</v>
      </c>
      <c r="S1113">
        <v>0</v>
      </c>
      <c r="T1113" s="2" t="s">
        <v>29</v>
      </c>
      <c r="U1113" s="2" t="s">
        <v>10966</v>
      </c>
    </row>
    <row r="1114" spans="1:21">
      <c r="A1114">
        <v>55</v>
      </c>
      <c r="B1114" s="2" t="s">
        <v>30</v>
      </c>
      <c r="C1114" s="2" t="s">
        <v>82</v>
      </c>
      <c r="D1114" s="2" t="s">
        <v>69</v>
      </c>
      <c r="E1114">
        <v>106390</v>
      </c>
      <c r="F1114">
        <v>699</v>
      </c>
      <c r="G1114">
        <v>43558</v>
      </c>
      <c r="H1114" s="2" t="s">
        <v>33</v>
      </c>
      <c r="I1114" s="2" t="s">
        <v>34</v>
      </c>
      <c r="J1114">
        <v>4</v>
      </c>
      <c r="K1114" s="2" t="s">
        <v>25</v>
      </c>
      <c r="L1114">
        <v>0.18</v>
      </c>
      <c r="M1114">
        <v>156736</v>
      </c>
      <c r="N1114">
        <v>2</v>
      </c>
      <c r="O1114" s="2" t="s">
        <v>1413</v>
      </c>
      <c r="P1114" s="2" t="s">
        <v>98</v>
      </c>
      <c r="Q1114" s="2" t="s">
        <v>699</v>
      </c>
      <c r="R1114">
        <v>0</v>
      </c>
      <c r="S1114">
        <v>2</v>
      </c>
      <c r="T1114" s="2" t="s">
        <v>39</v>
      </c>
      <c r="U1114" s="2" t="s">
        <v>10966</v>
      </c>
    </row>
    <row r="1115" spans="1:21">
      <c r="A1115">
        <v>61</v>
      </c>
      <c r="B1115" s="2" t="s">
        <v>40</v>
      </c>
      <c r="C1115" s="2" t="s">
        <v>41</v>
      </c>
      <c r="D1115" s="2" t="s">
        <v>22</v>
      </c>
      <c r="E1115">
        <v>69933.399999999994</v>
      </c>
      <c r="F1115">
        <v>739</v>
      </c>
      <c r="G1115">
        <v>46500</v>
      </c>
      <c r="H1115" s="2" t="s">
        <v>23</v>
      </c>
      <c r="I1115" s="2" t="s">
        <v>24</v>
      </c>
      <c r="J1115">
        <v>16</v>
      </c>
      <c r="K1115" s="2" t="s">
        <v>48</v>
      </c>
      <c r="L1115">
        <v>0.45</v>
      </c>
      <c r="M1115">
        <v>244445</v>
      </c>
      <c r="N1115">
        <v>4</v>
      </c>
      <c r="O1115" s="2" t="s">
        <v>1414</v>
      </c>
      <c r="P1115" s="2" t="s">
        <v>260</v>
      </c>
      <c r="Q1115" s="2" t="s">
        <v>203</v>
      </c>
      <c r="R1115">
        <v>2</v>
      </c>
      <c r="S1115">
        <v>0</v>
      </c>
      <c r="T1115" s="2" t="s">
        <v>39</v>
      </c>
      <c r="U1115" s="2" t="s">
        <v>10969</v>
      </c>
    </row>
    <row r="1116" spans="1:21">
      <c r="A1116">
        <v>54</v>
      </c>
      <c r="B1116" s="2" t="s">
        <v>40</v>
      </c>
      <c r="C1116" s="2" t="s">
        <v>21</v>
      </c>
      <c r="D1116" s="2" t="s">
        <v>22</v>
      </c>
      <c r="E1116">
        <v>69933.399999999994</v>
      </c>
      <c r="F1116">
        <v>699</v>
      </c>
      <c r="G1116">
        <v>18430</v>
      </c>
      <c r="H1116" s="2" t="s">
        <v>47</v>
      </c>
      <c r="I1116" s="2" t="s">
        <v>34</v>
      </c>
      <c r="J1116">
        <v>6</v>
      </c>
      <c r="K1116" s="2" t="s">
        <v>25</v>
      </c>
      <c r="L1116">
        <v>0.53</v>
      </c>
      <c r="M1116">
        <v>288509</v>
      </c>
      <c r="N1116">
        <v>0</v>
      </c>
      <c r="O1116" s="2" t="s">
        <v>1415</v>
      </c>
      <c r="P1116" s="2" t="s">
        <v>242</v>
      </c>
      <c r="Q1116" s="2" t="s">
        <v>714</v>
      </c>
      <c r="R1116">
        <v>2</v>
      </c>
      <c r="S1116">
        <v>2</v>
      </c>
      <c r="T1116" s="2" t="s">
        <v>39</v>
      </c>
      <c r="U1116" s="2" t="s">
        <v>10966</v>
      </c>
    </row>
    <row r="1117" spans="1:21">
      <c r="A1117">
        <v>54</v>
      </c>
      <c r="B1117" s="2" t="s">
        <v>20</v>
      </c>
      <c r="C1117" s="2" t="s">
        <v>21</v>
      </c>
      <c r="D1117" s="2" t="s">
        <v>69</v>
      </c>
      <c r="E1117">
        <v>69933.399999999994</v>
      </c>
      <c r="F1117">
        <v>724</v>
      </c>
      <c r="G1117">
        <v>44021</v>
      </c>
      <c r="H1117" s="2" t="s">
        <v>23</v>
      </c>
      <c r="I1117" s="2" t="s">
        <v>34</v>
      </c>
      <c r="J1117">
        <v>1</v>
      </c>
      <c r="K1117" s="2" t="s">
        <v>48</v>
      </c>
      <c r="L1117">
        <v>0.38</v>
      </c>
      <c r="M1117">
        <v>69725</v>
      </c>
      <c r="N1117">
        <v>4</v>
      </c>
      <c r="O1117" s="2" t="s">
        <v>292</v>
      </c>
      <c r="P1117" s="2" t="s">
        <v>93</v>
      </c>
      <c r="Q1117" s="2" t="s">
        <v>256</v>
      </c>
      <c r="R1117">
        <v>0</v>
      </c>
      <c r="S1117">
        <v>0</v>
      </c>
      <c r="T1117" s="2" t="s">
        <v>29</v>
      </c>
      <c r="U1117" s="2" t="s">
        <v>10967</v>
      </c>
    </row>
    <row r="1118" spans="1:21">
      <c r="A1118">
        <v>64</v>
      </c>
      <c r="B1118" s="2" t="s">
        <v>40</v>
      </c>
      <c r="C1118" s="2" t="s">
        <v>82</v>
      </c>
      <c r="D1118" s="2" t="s">
        <v>22</v>
      </c>
      <c r="E1118">
        <v>69933.399999999994</v>
      </c>
      <c r="F1118">
        <v>684</v>
      </c>
      <c r="G1118">
        <v>24227</v>
      </c>
      <c r="H1118" s="2" t="s">
        <v>43</v>
      </c>
      <c r="I1118" s="2" t="s">
        <v>58</v>
      </c>
      <c r="J1118">
        <v>5</v>
      </c>
      <c r="K1118" s="2" t="s">
        <v>25</v>
      </c>
      <c r="L1118">
        <v>0.56000000000000005</v>
      </c>
      <c r="M1118">
        <v>170065</v>
      </c>
      <c r="N1118">
        <v>2</v>
      </c>
      <c r="O1118" s="2" t="s">
        <v>1416</v>
      </c>
      <c r="P1118" s="2" t="s">
        <v>308</v>
      </c>
      <c r="Q1118" s="2" t="s">
        <v>1019</v>
      </c>
      <c r="R1118">
        <v>1</v>
      </c>
      <c r="S1118">
        <v>2</v>
      </c>
      <c r="T1118" s="2" t="s">
        <v>39</v>
      </c>
      <c r="U1118" s="2" t="s">
        <v>10966</v>
      </c>
    </row>
    <row r="1119" spans="1:21">
      <c r="A1119">
        <v>47</v>
      </c>
      <c r="B1119" s="2" t="s">
        <v>40</v>
      </c>
      <c r="C1119" s="2" t="s">
        <v>31</v>
      </c>
      <c r="D1119" s="2" t="s">
        <v>22</v>
      </c>
      <c r="E1119">
        <v>54512</v>
      </c>
      <c r="F1119">
        <v>725</v>
      </c>
      <c r="G1119">
        <v>41491</v>
      </c>
      <c r="H1119" s="2" t="s">
        <v>33</v>
      </c>
      <c r="I1119" s="2" t="s">
        <v>24</v>
      </c>
      <c r="J1119">
        <v>12</v>
      </c>
      <c r="K1119" s="2" t="s">
        <v>35</v>
      </c>
      <c r="L1119">
        <v>0.55000000000000004</v>
      </c>
      <c r="M1119">
        <v>178871</v>
      </c>
      <c r="N1119">
        <v>4</v>
      </c>
      <c r="O1119" s="2" t="s">
        <v>1417</v>
      </c>
      <c r="P1119" s="2" t="s">
        <v>116</v>
      </c>
      <c r="Q1119" s="2" t="s">
        <v>1418</v>
      </c>
      <c r="R1119">
        <v>2</v>
      </c>
      <c r="S1119">
        <v>2</v>
      </c>
      <c r="T1119" s="2" t="s">
        <v>29</v>
      </c>
      <c r="U1119" s="2" t="s">
        <v>10966</v>
      </c>
    </row>
    <row r="1120" spans="1:21">
      <c r="A1120">
        <v>44</v>
      </c>
      <c r="B1120" s="2" t="s">
        <v>30</v>
      </c>
      <c r="C1120" s="2" t="s">
        <v>41</v>
      </c>
      <c r="D1120" s="2" t="s">
        <v>42</v>
      </c>
      <c r="E1120">
        <v>92048</v>
      </c>
      <c r="F1120">
        <v>724</v>
      </c>
      <c r="G1120">
        <v>8098</v>
      </c>
      <c r="H1120" s="2" t="s">
        <v>23</v>
      </c>
      <c r="I1120" s="2" t="s">
        <v>58</v>
      </c>
      <c r="J1120">
        <v>15</v>
      </c>
      <c r="K1120" s="2" t="s">
        <v>35</v>
      </c>
      <c r="L1120">
        <v>0.14000000000000001</v>
      </c>
      <c r="M1120">
        <v>202812</v>
      </c>
      <c r="N1120">
        <v>2</v>
      </c>
      <c r="O1120" s="2" t="s">
        <v>1419</v>
      </c>
      <c r="P1120" s="2" t="s">
        <v>179</v>
      </c>
      <c r="Q1120" s="2" t="s">
        <v>691</v>
      </c>
      <c r="R1120">
        <v>1</v>
      </c>
      <c r="S1120">
        <v>2</v>
      </c>
      <c r="T1120" s="2" t="s">
        <v>29</v>
      </c>
      <c r="U1120" s="2" t="s">
        <v>10972</v>
      </c>
    </row>
    <row r="1121" spans="1:21">
      <c r="A1121">
        <v>48</v>
      </c>
      <c r="B1121" s="2" t="s">
        <v>20</v>
      </c>
      <c r="C1121" s="2" t="s">
        <v>82</v>
      </c>
      <c r="D1121" s="2" t="s">
        <v>32</v>
      </c>
      <c r="E1121">
        <v>32391</v>
      </c>
      <c r="F1121">
        <v>664</v>
      </c>
      <c r="G1121">
        <v>27450.01</v>
      </c>
      <c r="H1121" s="2" t="s">
        <v>43</v>
      </c>
      <c r="I1121" s="2" t="s">
        <v>24</v>
      </c>
      <c r="J1121">
        <v>1</v>
      </c>
      <c r="K1121" s="2" t="s">
        <v>25</v>
      </c>
      <c r="L1121">
        <v>0.53</v>
      </c>
      <c r="M1121">
        <v>125037</v>
      </c>
      <c r="N1121">
        <v>3</v>
      </c>
      <c r="O1121" s="2" t="s">
        <v>1420</v>
      </c>
      <c r="P1121" s="2" t="s">
        <v>111</v>
      </c>
      <c r="Q1121" s="2" t="s">
        <v>502</v>
      </c>
      <c r="R1121">
        <v>4</v>
      </c>
      <c r="S1121">
        <v>0</v>
      </c>
      <c r="T1121" s="2" t="s">
        <v>39</v>
      </c>
      <c r="U1121" s="2" t="s">
        <v>10966</v>
      </c>
    </row>
    <row r="1122" spans="1:21">
      <c r="A1122">
        <v>46</v>
      </c>
      <c r="B1122" s="2" t="s">
        <v>30</v>
      </c>
      <c r="C1122" s="2" t="s">
        <v>82</v>
      </c>
      <c r="D1122" s="2" t="s">
        <v>22</v>
      </c>
      <c r="E1122">
        <v>91255</v>
      </c>
      <c r="F1122">
        <v>768</v>
      </c>
      <c r="G1122">
        <v>6770</v>
      </c>
      <c r="H1122" s="2" t="s">
        <v>47</v>
      </c>
      <c r="I1122" s="2" t="s">
        <v>58</v>
      </c>
      <c r="J1122">
        <v>14</v>
      </c>
      <c r="K1122" s="2" t="s">
        <v>35</v>
      </c>
      <c r="L1122">
        <v>0.55000000000000004</v>
      </c>
      <c r="M1122">
        <v>31422</v>
      </c>
      <c r="N1122">
        <v>2</v>
      </c>
      <c r="O1122" s="2" t="s">
        <v>1421</v>
      </c>
      <c r="P1122" s="2" t="s">
        <v>289</v>
      </c>
      <c r="Q1122" s="2" t="s">
        <v>886</v>
      </c>
      <c r="R1122">
        <v>4</v>
      </c>
      <c r="S1122">
        <v>2</v>
      </c>
      <c r="T1122" s="2" t="s">
        <v>39</v>
      </c>
      <c r="U1122" s="2" t="s">
        <v>10966</v>
      </c>
    </row>
    <row r="1123" spans="1:21">
      <c r="A1123">
        <v>40</v>
      </c>
      <c r="B1123" s="2" t="s">
        <v>20</v>
      </c>
      <c r="C1123" s="2" t="s">
        <v>31</v>
      </c>
      <c r="D1123" s="2" t="s">
        <v>22</v>
      </c>
      <c r="E1123">
        <v>103137</v>
      </c>
      <c r="F1123">
        <v>674</v>
      </c>
      <c r="G1123">
        <v>33892</v>
      </c>
      <c r="H1123" s="2" t="s">
        <v>47</v>
      </c>
      <c r="I1123" s="2" t="s">
        <v>58</v>
      </c>
      <c r="J1123">
        <v>17</v>
      </c>
      <c r="K1123" s="2" t="s">
        <v>48</v>
      </c>
      <c r="L1123">
        <v>0.11</v>
      </c>
      <c r="M1123">
        <v>71719</v>
      </c>
      <c r="N1123">
        <v>2</v>
      </c>
      <c r="O1123" s="2" t="s">
        <v>1422</v>
      </c>
      <c r="P1123" s="2" t="s">
        <v>179</v>
      </c>
      <c r="Q1123" s="2" t="s">
        <v>433</v>
      </c>
      <c r="R1123">
        <v>4</v>
      </c>
      <c r="S1123">
        <v>1</v>
      </c>
      <c r="T1123" s="2" t="s">
        <v>29</v>
      </c>
      <c r="U1123" s="2" t="s">
        <v>10969</v>
      </c>
    </row>
    <row r="1124" spans="1:21">
      <c r="A1124">
        <v>53</v>
      </c>
      <c r="B1124" s="2" t="s">
        <v>30</v>
      </c>
      <c r="C1124" s="2" t="s">
        <v>21</v>
      </c>
      <c r="D1124" s="2" t="s">
        <v>32</v>
      </c>
      <c r="E1124">
        <v>103710</v>
      </c>
      <c r="F1124">
        <v>732</v>
      </c>
      <c r="G1124">
        <v>40212</v>
      </c>
      <c r="H1124" s="2" t="s">
        <v>47</v>
      </c>
      <c r="I1124" s="2" t="s">
        <v>58</v>
      </c>
      <c r="J1124">
        <v>15</v>
      </c>
      <c r="K1124" s="2" t="s">
        <v>35</v>
      </c>
      <c r="L1124">
        <v>0.21</v>
      </c>
      <c r="M1124">
        <v>48849</v>
      </c>
      <c r="N1124">
        <v>3</v>
      </c>
      <c r="O1124" s="2" t="s">
        <v>1423</v>
      </c>
      <c r="P1124" s="2" t="s">
        <v>250</v>
      </c>
      <c r="Q1124" s="2" t="s">
        <v>317</v>
      </c>
      <c r="R1124">
        <v>0</v>
      </c>
      <c r="S1124">
        <v>1</v>
      </c>
      <c r="T1124" s="2" t="s">
        <v>29</v>
      </c>
      <c r="U1124" s="2" t="s">
        <v>10967</v>
      </c>
    </row>
    <row r="1125" spans="1:21">
      <c r="A1125">
        <v>18</v>
      </c>
      <c r="B1125" s="2" t="s">
        <v>40</v>
      </c>
      <c r="C1125" s="2" t="s">
        <v>31</v>
      </c>
      <c r="D1125" s="2" t="s">
        <v>69</v>
      </c>
      <c r="E1125">
        <v>73140</v>
      </c>
      <c r="F1125">
        <v>621</v>
      </c>
      <c r="G1125">
        <v>29726</v>
      </c>
      <c r="H1125" s="2" t="s">
        <v>23</v>
      </c>
      <c r="I1125" s="2" t="s">
        <v>24</v>
      </c>
      <c r="J1125">
        <v>5</v>
      </c>
      <c r="K1125" s="2" t="s">
        <v>35</v>
      </c>
      <c r="L1125">
        <v>0.38</v>
      </c>
      <c r="M1125">
        <v>86124</v>
      </c>
      <c r="N1125">
        <v>2</v>
      </c>
      <c r="O1125" s="2" t="s">
        <v>1424</v>
      </c>
      <c r="P1125" s="2" t="s">
        <v>260</v>
      </c>
      <c r="Q1125" s="2" t="s">
        <v>826</v>
      </c>
      <c r="R1125">
        <v>2</v>
      </c>
      <c r="S1125">
        <v>1</v>
      </c>
      <c r="T1125" s="2" t="s">
        <v>39</v>
      </c>
      <c r="U1125" s="2" t="s">
        <v>10966</v>
      </c>
    </row>
    <row r="1126" spans="1:21">
      <c r="A1126">
        <v>60</v>
      </c>
      <c r="B1126" s="2" t="s">
        <v>20</v>
      </c>
      <c r="C1126" s="2" t="s">
        <v>82</v>
      </c>
      <c r="D1126" s="2" t="s">
        <v>42</v>
      </c>
      <c r="E1126">
        <v>53479</v>
      </c>
      <c r="F1126">
        <v>625</v>
      </c>
      <c r="G1126">
        <v>38278</v>
      </c>
      <c r="H1126" s="2" t="s">
        <v>47</v>
      </c>
      <c r="I1126" s="2" t="s">
        <v>34</v>
      </c>
      <c r="J1126">
        <v>1</v>
      </c>
      <c r="K1126" s="2" t="s">
        <v>25</v>
      </c>
      <c r="L1126">
        <v>0.42</v>
      </c>
      <c r="M1126">
        <v>159741.5</v>
      </c>
      <c r="N1126">
        <v>3</v>
      </c>
      <c r="O1126" s="2" t="s">
        <v>1425</v>
      </c>
      <c r="P1126" s="2" t="s">
        <v>111</v>
      </c>
      <c r="Q1126" s="2" t="s">
        <v>364</v>
      </c>
      <c r="R1126">
        <v>0</v>
      </c>
      <c r="S1126">
        <v>2</v>
      </c>
      <c r="T1126" s="2" t="s">
        <v>29</v>
      </c>
      <c r="U1126" s="2" t="s">
        <v>10966</v>
      </c>
    </row>
    <row r="1127" spans="1:21">
      <c r="A1127">
        <v>63</v>
      </c>
      <c r="B1127" s="2" t="s">
        <v>20</v>
      </c>
      <c r="C1127" s="2" t="s">
        <v>41</v>
      </c>
      <c r="D1127" s="2" t="s">
        <v>69</v>
      </c>
      <c r="E1127">
        <v>112943</v>
      </c>
      <c r="F1127">
        <v>633</v>
      </c>
      <c r="G1127">
        <v>27450.01</v>
      </c>
      <c r="H1127" s="2" t="s">
        <v>23</v>
      </c>
      <c r="I1127" s="2" t="s">
        <v>24</v>
      </c>
      <c r="J1127">
        <v>4</v>
      </c>
      <c r="K1127" s="2" t="s">
        <v>35</v>
      </c>
      <c r="L1127">
        <v>0.37</v>
      </c>
      <c r="M1127">
        <v>285001</v>
      </c>
      <c r="N1127">
        <v>4</v>
      </c>
      <c r="O1127" s="2" t="s">
        <v>1426</v>
      </c>
      <c r="P1127" s="2" t="s">
        <v>308</v>
      </c>
      <c r="Q1127" s="2" t="s">
        <v>390</v>
      </c>
      <c r="R1127">
        <v>0</v>
      </c>
      <c r="S1127">
        <v>0</v>
      </c>
      <c r="T1127" s="2" t="s">
        <v>29</v>
      </c>
      <c r="U1127" s="2" t="s">
        <v>10966</v>
      </c>
    </row>
    <row r="1128" spans="1:21">
      <c r="A1128">
        <v>32</v>
      </c>
      <c r="B1128" s="2" t="s">
        <v>40</v>
      </c>
      <c r="C1128" s="2" t="s">
        <v>31</v>
      </c>
      <c r="D1128" s="2" t="s">
        <v>42</v>
      </c>
      <c r="E1128">
        <v>72076</v>
      </c>
      <c r="F1128">
        <v>638</v>
      </c>
      <c r="G1128">
        <v>35106</v>
      </c>
      <c r="H1128" s="2" t="s">
        <v>33</v>
      </c>
      <c r="I1128" s="2" t="s">
        <v>58</v>
      </c>
      <c r="J1128">
        <v>4</v>
      </c>
      <c r="K1128" s="2" t="s">
        <v>59</v>
      </c>
      <c r="L1128">
        <v>0.19</v>
      </c>
      <c r="M1128">
        <v>159741.5</v>
      </c>
      <c r="N1128">
        <v>2</v>
      </c>
      <c r="O1128" s="2" t="s">
        <v>1427</v>
      </c>
      <c r="P1128" s="2" t="s">
        <v>174</v>
      </c>
      <c r="Q1128" s="2" t="s">
        <v>431</v>
      </c>
      <c r="R1128">
        <v>2</v>
      </c>
      <c r="S1128">
        <v>0</v>
      </c>
      <c r="T1128" s="2" t="s">
        <v>29</v>
      </c>
      <c r="U1128" s="2" t="s">
        <v>10966</v>
      </c>
    </row>
    <row r="1129" spans="1:21">
      <c r="A1129">
        <v>59</v>
      </c>
      <c r="B1129" s="2" t="s">
        <v>40</v>
      </c>
      <c r="C1129" s="2" t="s">
        <v>82</v>
      </c>
      <c r="D1129" s="2" t="s">
        <v>22</v>
      </c>
      <c r="E1129">
        <v>35847</v>
      </c>
      <c r="F1129">
        <v>771</v>
      </c>
      <c r="G1129">
        <v>17607</v>
      </c>
      <c r="H1129" s="2" t="s">
        <v>43</v>
      </c>
      <c r="I1129" s="2" t="s">
        <v>34</v>
      </c>
      <c r="J1129">
        <v>0</v>
      </c>
      <c r="K1129" s="2" t="s">
        <v>35</v>
      </c>
      <c r="L1129">
        <v>0.25</v>
      </c>
      <c r="M1129">
        <v>118020</v>
      </c>
      <c r="N1129">
        <v>3</v>
      </c>
      <c r="O1129" s="2" t="s">
        <v>1428</v>
      </c>
      <c r="P1129" s="2" t="s">
        <v>347</v>
      </c>
      <c r="Q1129" s="2" t="s">
        <v>703</v>
      </c>
      <c r="R1129">
        <v>1</v>
      </c>
      <c r="S1129">
        <v>0</v>
      </c>
      <c r="T1129" s="2" t="s">
        <v>39</v>
      </c>
      <c r="U1129" s="2" t="s">
        <v>10966</v>
      </c>
    </row>
    <row r="1130" spans="1:21">
      <c r="A1130">
        <v>60</v>
      </c>
      <c r="B1130" s="2" t="s">
        <v>30</v>
      </c>
      <c r="C1130" s="2" t="s">
        <v>31</v>
      </c>
      <c r="D1130" s="2" t="s">
        <v>22</v>
      </c>
      <c r="E1130">
        <v>77929</v>
      </c>
      <c r="F1130">
        <v>688</v>
      </c>
      <c r="G1130">
        <v>42239</v>
      </c>
      <c r="H1130" s="2" t="s">
        <v>23</v>
      </c>
      <c r="I1130" s="2" t="s">
        <v>24</v>
      </c>
      <c r="J1130">
        <v>12</v>
      </c>
      <c r="K1130" s="2" t="s">
        <v>48</v>
      </c>
      <c r="L1130">
        <v>0.43</v>
      </c>
      <c r="M1130">
        <v>143218</v>
      </c>
      <c r="N1130">
        <v>4</v>
      </c>
      <c r="O1130" s="2" t="s">
        <v>1429</v>
      </c>
      <c r="P1130" s="2" t="s">
        <v>179</v>
      </c>
      <c r="Q1130" s="2" t="s">
        <v>1016</v>
      </c>
      <c r="R1130">
        <v>2</v>
      </c>
      <c r="S1130">
        <v>2</v>
      </c>
      <c r="T1130" s="2" t="s">
        <v>39</v>
      </c>
      <c r="U1130" s="2" t="s">
        <v>10969</v>
      </c>
    </row>
    <row r="1131" spans="1:21">
      <c r="A1131">
        <v>22</v>
      </c>
      <c r="B1131" s="2" t="s">
        <v>20</v>
      </c>
      <c r="C1131" s="2" t="s">
        <v>21</v>
      </c>
      <c r="D1131" s="2" t="s">
        <v>32</v>
      </c>
      <c r="E1131">
        <v>37821</v>
      </c>
      <c r="F1131">
        <v>731</v>
      </c>
      <c r="G1131">
        <v>19782</v>
      </c>
      <c r="H1131" s="2" t="s">
        <v>33</v>
      </c>
      <c r="I1131" s="2" t="s">
        <v>24</v>
      </c>
      <c r="J1131">
        <v>12</v>
      </c>
      <c r="K1131" s="2" t="s">
        <v>35</v>
      </c>
      <c r="L1131">
        <v>0.35</v>
      </c>
      <c r="M1131">
        <v>159741.5</v>
      </c>
      <c r="N1131">
        <v>0</v>
      </c>
      <c r="O1131" s="2" t="s">
        <v>1430</v>
      </c>
      <c r="P1131" s="2" t="s">
        <v>37</v>
      </c>
      <c r="Q1131" s="2" t="s">
        <v>258</v>
      </c>
      <c r="R1131">
        <v>3</v>
      </c>
      <c r="S1131">
        <v>0</v>
      </c>
      <c r="T1131" s="2" t="s">
        <v>39</v>
      </c>
      <c r="U1131" s="2" t="s">
        <v>10966</v>
      </c>
    </row>
    <row r="1132" spans="1:21">
      <c r="A1132">
        <v>28</v>
      </c>
      <c r="B1132" s="2" t="s">
        <v>30</v>
      </c>
      <c r="C1132" s="2" t="s">
        <v>82</v>
      </c>
      <c r="D1132" s="2" t="s">
        <v>42</v>
      </c>
      <c r="E1132">
        <v>109100</v>
      </c>
      <c r="F1132">
        <v>665</v>
      </c>
      <c r="G1132">
        <v>29905</v>
      </c>
      <c r="H1132" s="2" t="s">
        <v>23</v>
      </c>
      <c r="I1132" s="2" t="s">
        <v>58</v>
      </c>
      <c r="J1132">
        <v>10</v>
      </c>
      <c r="K1132" s="2" t="s">
        <v>25</v>
      </c>
      <c r="L1132">
        <v>0.2</v>
      </c>
      <c r="M1132">
        <v>159741.5</v>
      </c>
      <c r="N1132">
        <v>3</v>
      </c>
      <c r="O1132" s="2" t="s">
        <v>1431</v>
      </c>
      <c r="P1132" s="2" t="s">
        <v>163</v>
      </c>
      <c r="Q1132" s="2" t="s">
        <v>167</v>
      </c>
      <c r="R1132">
        <v>3</v>
      </c>
      <c r="S1132">
        <v>2</v>
      </c>
      <c r="T1132" s="2" t="s">
        <v>29</v>
      </c>
      <c r="U1132" s="2" t="s">
        <v>10966</v>
      </c>
    </row>
    <row r="1133" spans="1:21">
      <c r="A1133">
        <v>60</v>
      </c>
      <c r="B1133" s="2" t="s">
        <v>30</v>
      </c>
      <c r="C1133" s="2" t="s">
        <v>82</v>
      </c>
      <c r="D1133" s="2" t="s">
        <v>42</v>
      </c>
      <c r="E1133">
        <v>106813</v>
      </c>
      <c r="F1133">
        <v>734</v>
      </c>
      <c r="G1133">
        <v>5299</v>
      </c>
      <c r="H1133" s="2" t="s">
        <v>33</v>
      </c>
      <c r="I1133" s="2" t="s">
        <v>24</v>
      </c>
      <c r="J1133">
        <v>10</v>
      </c>
      <c r="K1133" s="2" t="s">
        <v>59</v>
      </c>
      <c r="L1133">
        <v>0.45</v>
      </c>
      <c r="M1133">
        <v>142458</v>
      </c>
      <c r="N1133">
        <v>3</v>
      </c>
      <c r="O1133" s="2" t="s">
        <v>1432</v>
      </c>
      <c r="P1133" s="2" t="s">
        <v>50</v>
      </c>
      <c r="Q1133" s="2" t="s">
        <v>287</v>
      </c>
      <c r="R1133">
        <v>2</v>
      </c>
      <c r="S1133">
        <v>0</v>
      </c>
      <c r="T1133" s="2" t="s">
        <v>29</v>
      </c>
      <c r="U1133" s="2" t="s">
        <v>10969</v>
      </c>
    </row>
    <row r="1134" spans="1:21">
      <c r="A1134">
        <v>35</v>
      </c>
      <c r="B1134" s="2" t="s">
        <v>30</v>
      </c>
      <c r="C1134" s="2" t="s">
        <v>31</v>
      </c>
      <c r="D1134" s="2" t="s">
        <v>22</v>
      </c>
      <c r="E1134">
        <v>84512</v>
      </c>
      <c r="F1134">
        <v>653</v>
      </c>
      <c r="G1134">
        <v>39708</v>
      </c>
      <c r="H1134" s="2" t="s">
        <v>47</v>
      </c>
      <c r="I1134" s="2" t="s">
        <v>58</v>
      </c>
      <c r="J1134">
        <v>16</v>
      </c>
      <c r="K1134" s="2" t="s">
        <v>48</v>
      </c>
      <c r="L1134">
        <v>0.38</v>
      </c>
      <c r="M1134">
        <v>38333</v>
      </c>
      <c r="N1134">
        <v>1</v>
      </c>
      <c r="O1134" s="2" t="s">
        <v>1433</v>
      </c>
      <c r="P1134" s="2" t="s">
        <v>101</v>
      </c>
      <c r="Q1134" s="2" t="s">
        <v>425</v>
      </c>
      <c r="R1134">
        <v>1</v>
      </c>
      <c r="S1134">
        <v>0</v>
      </c>
      <c r="T1134" s="2" t="s">
        <v>29</v>
      </c>
      <c r="U1134" s="2" t="s">
        <v>10969</v>
      </c>
    </row>
    <row r="1135" spans="1:21">
      <c r="A1135">
        <v>39</v>
      </c>
      <c r="B1135" s="2" t="s">
        <v>30</v>
      </c>
      <c r="C1135" s="2" t="s">
        <v>21</v>
      </c>
      <c r="D1135" s="2" t="s">
        <v>42</v>
      </c>
      <c r="E1135">
        <v>69933.399999999994</v>
      </c>
      <c r="F1135">
        <v>643</v>
      </c>
      <c r="G1135">
        <v>8869</v>
      </c>
      <c r="H1135" s="2" t="s">
        <v>47</v>
      </c>
      <c r="I1135" s="2" t="s">
        <v>24</v>
      </c>
      <c r="J1135">
        <v>13</v>
      </c>
      <c r="K1135" s="2" t="s">
        <v>59</v>
      </c>
      <c r="L1135">
        <v>0.14000000000000001</v>
      </c>
      <c r="M1135">
        <v>172805</v>
      </c>
      <c r="N1135">
        <v>0</v>
      </c>
      <c r="O1135" s="2" t="s">
        <v>1434</v>
      </c>
      <c r="P1135" s="2" t="s">
        <v>179</v>
      </c>
      <c r="Q1135" s="2" t="s">
        <v>886</v>
      </c>
      <c r="R1135">
        <v>2</v>
      </c>
      <c r="S1135">
        <v>0</v>
      </c>
      <c r="T1135" s="2" t="s">
        <v>29</v>
      </c>
      <c r="U1135" s="2" t="s">
        <v>10968</v>
      </c>
    </row>
    <row r="1136" spans="1:21">
      <c r="A1136">
        <v>31</v>
      </c>
      <c r="B1136" s="2" t="s">
        <v>40</v>
      </c>
      <c r="C1136" s="2" t="s">
        <v>21</v>
      </c>
      <c r="D1136" s="2" t="s">
        <v>69</v>
      </c>
      <c r="E1136">
        <v>80012</v>
      </c>
      <c r="F1136">
        <v>699</v>
      </c>
      <c r="G1136">
        <v>27450.01</v>
      </c>
      <c r="H1136" s="2" t="s">
        <v>43</v>
      </c>
      <c r="I1136" s="2" t="s">
        <v>24</v>
      </c>
      <c r="J1136">
        <v>19</v>
      </c>
      <c r="K1136" s="2" t="s">
        <v>48</v>
      </c>
      <c r="L1136">
        <v>0.54</v>
      </c>
      <c r="M1136">
        <v>215484</v>
      </c>
      <c r="N1136">
        <v>3</v>
      </c>
      <c r="O1136" s="2" t="s">
        <v>1435</v>
      </c>
      <c r="P1136" s="2" t="s">
        <v>158</v>
      </c>
      <c r="Q1136" s="2" t="s">
        <v>400</v>
      </c>
      <c r="R1136">
        <v>3</v>
      </c>
      <c r="S1136">
        <v>2</v>
      </c>
      <c r="T1136" s="2" t="s">
        <v>29</v>
      </c>
      <c r="U1136" s="2" t="s">
        <v>10969</v>
      </c>
    </row>
    <row r="1137" spans="1:21">
      <c r="A1137">
        <v>39</v>
      </c>
      <c r="B1137" s="2" t="s">
        <v>20</v>
      </c>
      <c r="C1137" s="2" t="s">
        <v>31</v>
      </c>
      <c r="D1137" s="2" t="s">
        <v>69</v>
      </c>
      <c r="E1137">
        <v>27464</v>
      </c>
      <c r="F1137">
        <v>720</v>
      </c>
      <c r="G1137">
        <v>33721</v>
      </c>
      <c r="H1137" s="2" t="s">
        <v>23</v>
      </c>
      <c r="I1137" s="2" t="s">
        <v>24</v>
      </c>
      <c r="J1137">
        <v>16</v>
      </c>
      <c r="K1137" s="2" t="s">
        <v>35</v>
      </c>
      <c r="L1137">
        <v>0.56999999999999995</v>
      </c>
      <c r="M1137">
        <v>115977</v>
      </c>
      <c r="N1137">
        <v>3</v>
      </c>
      <c r="O1137" s="2" t="s">
        <v>1436</v>
      </c>
      <c r="P1137" s="2" t="s">
        <v>271</v>
      </c>
      <c r="Q1137" s="2" t="s">
        <v>892</v>
      </c>
      <c r="R1137">
        <v>3</v>
      </c>
      <c r="S1137">
        <v>0</v>
      </c>
      <c r="T1137" s="2" t="s">
        <v>29</v>
      </c>
      <c r="U1137" s="2" t="s">
        <v>10966</v>
      </c>
    </row>
    <row r="1138" spans="1:21">
      <c r="A1138">
        <v>59</v>
      </c>
      <c r="B1138" s="2" t="s">
        <v>20</v>
      </c>
      <c r="C1138" s="2" t="s">
        <v>21</v>
      </c>
      <c r="D1138" s="2" t="s">
        <v>32</v>
      </c>
      <c r="E1138">
        <v>29982</v>
      </c>
      <c r="F1138">
        <v>699</v>
      </c>
      <c r="G1138">
        <v>28695</v>
      </c>
      <c r="H1138" s="2" t="s">
        <v>33</v>
      </c>
      <c r="I1138" s="2" t="s">
        <v>58</v>
      </c>
      <c r="J1138">
        <v>15</v>
      </c>
      <c r="K1138" s="2" t="s">
        <v>59</v>
      </c>
      <c r="L1138">
        <v>0.53</v>
      </c>
      <c r="M1138">
        <v>159741.5</v>
      </c>
      <c r="N1138">
        <v>2</v>
      </c>
      <c r="O1138" s="2" t="s">
        <v>1437</v>
      </c>
      <c r="P1138" s="2" t="s">
        <v>347</v>
      </c>
      <c r="Q1138" s="2" t="s">
        <v>189</v>
      </c>
      <c r="R1138">
        <v>3</v>
      </c>
      <c r="S1138">
        <v>1</v>
      </c>
      <c r="T1138" s="2" t="s">
        <v>29</v>
      </c>
      <c r="U1138" s="2" t="s">
        <v>10969</v>
      </c>
    </row>
    <row r="1139" spans="1:21">
      <c r="A1139">
        <v>56</v>
      </c>
      <c r="B1139" s="2" t="s">
        <v>30</v>
      </c>
      <c r="C1139" s="2" t="s">
        <v>21</v>
      </c>
      <c r="D1139" s="2" t="s">
        <v>22</v>
      </c>
      <c r="E1139">
        <v>54121</v>
      </c>
      <c r="F1139">
        <v>717</v>
      </c>
      <c r="G1139">
        <v>40278</v>
      </c>
      <c r="H1139" s="2" t="s">
        <v>43</v>
      </c>
      <c r="I1139" s="2" t="s">
        <v>58</v>
      </c>
      <c r="J1139">
        <v>17</v>
      </c>
      <c r="K1139" s="2" t="s">
        <v>59</v>
      </c>
      <c r="L1139">
        <v>0.39</v>
      </c>
      <c r="M1139">
        <v>158292</v>
      </c>
      <c r="N1139">
        <v>1</v>
      </c>
      <c r="O1139" s="2" t="s">
        <v>1438</v>
      </c>
      <c r="P1139" s="2" t="s">
        <v>347</v>
      </c>
      <c r="Q1139" s="2" t="s">
        <v>548</v>
      </c>
      <c r="R1139">
        <v>1</v>
      </c>
      <c r="S1139">
        <v>1</v>
      </c>
      <c r="T1139" s="2" t="s">
        <v>39</v>
      </c>
      <c r="U1139" s="2" t="s">
        <v>10969</v>
      </c>
    </row>
    <row r="1140" spans="1:21">
      <c r="A1140">
        <v>57</v>
      </c>
      <c r="B1140" s="2" t="s">
        <v>30</v>
      </c>
      <c r="C1140" s="2" t="s">
        <v>82</v>
      </c>
      <c r="D1140" s="2" t="s">
        <v>42</v>
      </c>
      <c r="E1140">
        <v>57664</v>
      </c>
      <c r="F1140">
        <v>766</v>
      </c>
      <c r="G1140">
        <v>15971</v>
      </c>
      <c r="H1140" s="2" t="s">
        <v>47</v>
      </c>
      <c r="I1140" s="2" t="s">
        <v>34</v>
      </c>
      <c r="J1140">
        <v>18</v>
      </c>
      <c r="K1140" s="2" t="s">
        <v>25</v>
      </c>
      <c r="L1140">
        <v>0.48</v>
      </c>
      <c r="M1140">
        <v>248586</v>
      </c>
      <c r="N1140">
        <v>2</v>
      </c>
      <c r="O1140" s="2" t="s">
        <v>1439</v>
      </c>
      <c r="P1140" s="2" t="s">
        <v>101</v>
      </c>
      <c r="Q1140" s="2" t="s">
        <v>340</v>
      </c>
      <c r="R1140">
        <v>2</v>
      </c>
      <c r="S1140">
        <v>0</v>
      </c>
      <c r="T1140" s="2" t="s">
        <v>29</v>
      </c>
      <c r="U1140" s="2" t="s">
        <v>10967</v>
      </c>
    </row>
    <row r="1141" spans="1:21">
      <c r="A1141">
        <v>38</v>
      </c>
      <c r="B1141" s="2" t="s">
        <v>40</v>
      </c>
      <c r="C1141" s="2" t="s">
        <v>31</v>
      </c>
      <c r="D1141" s="2" t="s">
        <v>42</v>
      </c>
      <c r="E1141">
        <v>30052</v>
      </c>
      <c r="F1141">
        <v>788</v>
      </c>
      <c r="G1141">
        <v>32003</v>
      </c>
      <c r="H1141" s="2" t="s">
        <v>43</v>
      </c>
      <c r="I1141" s="2" t="s">
        <v>58</v>
      </c>
      <c r="J1141">
        <v>3</v>
      </c>
      <c r="K1141" s="2" t="s">
        <v>35</v>
      </c>
      <c r="L1141">
        <v>0.56999999999999995</v>
      </c>
      <c r="M1141">
        <v>216472</v>
      </c>
      <c r="N1141">
        <v>0</v>
      </c>
      <c r="O1141" s="2" t="s">
        <v>1440</v>
      </c>
      <c r="P1141" s="2" t="s">
        <v>137</v>
      </c>
      <c r="Q1141" s="2" t="s">
        <v>1441</v>
      </c>
      <c r="R1141">
        <v>2</v>
      </c>
      <c r="S1141">
        <v>0</v>
      </c>
      <c r="T1141" s="2" t="s">
        <v>29</v>
      </c>
      <c r="U1141" s="2" t="s">
        <v>10966</v>
      </c>
    </row>
    <row r="1142" spans="1:21">
      <c r="A1142">
        <v>64</v>
      </c>
      <c r="B1142" s="2" t="s">
        <v>30</v>
      </c>
      <c r="C1142" s="2" t="s">
        <v>82</v>
      </c>
      <c r="D1142" s="2" t="s">
        <v>22</v>
      </c>
      <c r="E1142">
        <v>109616</v>
      </c>
      <c r="F1142">
        <v>676</v>
      </c>
      <c r="G1142">
        <v>12385</v>
      </c>
      <c r="H1142" s="2" t="s">
        <v>47</v>
      </c>
      <c r="I1142" s="2" t="s">
        <v>58</v>
      </c>
      <c r="J1142">
        <v>12</v>
      </c>
      <c r="K1142" s="2" t="s">
        <v>48</v>
      </c>
      <c r="L1142">
        <v>0.48</v>
      </c>
      <c r="M1142">
        <v>178465</v>
      </c>
      <c r="N1142">
        <v>3</v>
      </c>
      <c r="O1142" s="2" t="s">
        <v>1442</v>
      </c>
      <c r="P1142" s="2" t="s">
        <v>71</v>
      </c>
      <c r="Q1142" s="2" t="s">
        <v>359</v>
      </c>
      <c r="R1142">
        <v>3</v>
      </c>
      <c r="S1142">
        <v>1</v>
      </c>
      <c r="T1142" s="2" t="s">
        <v>29</v>
      </c>
      <c r="U1142" s="2" t="s">
        <v>10969</v>
      </c>
    </row>
    <row r="1143" spans="1:21">
      <c r="A1143">
        <v>61</v>
      </c>
      <c r="B1143" s="2" t="s">
        <v>20</v>
      </c>
      <c r="C1143" s="2" t="s">
        <v>21</v>
      </c>
      <c r="D1143" s="2" t="s">
        <v>42</v>
      </c>
      <c r="E1143">
        <v>88305</v>
      </c>
      <c r="F1143">
        <v>776</v>
      </c>
      <c r="G1143">
        <v>38182</v>
      </c>
      <c r="H1143" s="2" t="s">
        <v>47</v>
      </c>
      <c r="I1143" s="2" t="s">
        <v>24</v>
      </c>
      <c r="J1143">
        <v>6</v>
      </c>
      <c r="K1143" s="2" t="s">
        <v>59</v>
      </c>
      <c r="L1143">
        <v>0.42</v>
      </c>
      <c r="M1143">
        <v>233276</v>
      </c>
      <c r="N1143">
        <v>1</v>
      </c>
      <c r="O1143" s="2" t="s">
        <v>1443</v>
      </c>
      <c r="P1143" s="2" t="s">
        <v>182</v>
      </c>
      <c r="Q1143" s="2" t="s">
        <v>140</v>
      </c>
      <c r="R1143">
        <v>4</v>
      </c>
      <c r="S1143">
        <v>2</v>
      </c>
      <c r="T1143" s="2" t="s">
        <v>81</v>
      </c>
      <c r="U1143" s="2" t="s">
        <v>10966</v>
      </c>
    </row>
    <row r="1144" spans="1:21">
      <c r="A1144">
        <v>35</v>
      </c>
      <c r="B1144" s="2" t="s">
        <v>20</v>
      </c>
      <c r="C1144" s="2" t="s">
        <v>21</v>
      </c>
      <c r="D1144" s="2" t="s">
        <v>22</v>
      </c>
      <c r="E1144">
        <v>67963</v>
      </c>
      <c r="F1144">
        <v>699</v>
      </c>
      <c r="G1144">
        <v>26402</v>
      </c>
      <c r="H1144" s="2" t="s">
        <v>47</v>
      </c>
      <c r="I1144" s="2" t="s">
        <v>34</v>
      </c>
      <c r="J1144">
        <v>10</v>
      </c>
      <c r="K1144" s="2" t="s">
        <v>48</v>
      </c>
      <c r="L1144">
        <v>0.32</v>
      </c>
      <c r="M1144">
        <v>196530</v>
      </c>
      <c r="N1144">
        <v>2</v>
      </c>
      <c r="O1144" s="2" t="s">
        <v>1444</v>
      </c>
      <c r="P1144" s="2" t="s">
        <v>74</v>
      </c>
      <c r="Q1144" s="2" t="s">
        <v>340</v>
      </c>
      <c r="R1144">
        <v>0</v>
      </c>
      <c r="S1144">
        <v>2</v>
      </c>
      <c r="T1144" s="2" t="s">
        <v>29</v>
      </c>
      <c r="U1144" s="2" t="s">
        <v>10970</v>
      </c>
    </row>
    <row r="1145" spans="1:21">
      <c r="A1145">
        <v>27</v>
      </c>
      <c r="B1145" s="2" t="s">
        <v>30</v>
      </c>
      <c r="C1145" s="2" t="s">
        <v>41</v>
      </c>
      <c r="D1145" s="2" t="s">
        <v>42</v>
      </c>
      <c r="E1145">
        <v>102418</v>
      </c>
      <c r="F1145">
        <v>796</v>
      </c>
      <c r="G1145">
        <v>29091</v>
      </c>
      <c r="H1145" s="2" t="s">
        <v>33</v>
      </c>
      <c r="I1145" s="2" t="s">
        <v>34</v>
      </c>
      <c r="J1145">
        <v>4</v>
      </c>
      <c r="K1145" s="2" t="s">
        <v>25</v>
      </c>
      <c r="L1145">
        <v>0.19</v>
      </c>
      <c r="M1145">
        <v>155939</v>
      </c>
      <c r="N1145">
        <v>0</v>
      </c>
      <c r="O1145" s="2" t="s">
        <v>1445</v>
      </c>
      <c r="P1145" s="2" t="s">
        <v>430</v>
      </c>
      <c r="Q1145" s="2" t="s">
        <v>1073</v>
      </c>
      <c r="R1145">
        <v>4</v>
      </c>
      <c r="S1145">
        <v>0</v>
      </c>
      <c r="T1145" s="2" t="s">
        <v>39</v>
      </c>
      <c r="U1145" s="2" t="s">
        <v>10966</v>
      </c>
    </row>
    <row r="1146" spans="1:21">
      <c r="A1146">
        <v>44</v>
      </c>
      <c r="B1146" s="2" t="s">
        <v>40</v>
      </c>
      <c r="C1146" s="2" t="s">
        <v>41</v>
      </c>
      <c r="D1146" s="2" t="s">
        <v>69</v>
      </c>
      <c r="E1146">
        <v>110288</v>
      </c>
      <c r="F1146">
        <v>699</v>
      </c>
      <c r="G1146">
        <v>32136</v>
      </c>
      <c r="H1146" s="2" t="s">
        <v>47</v>
      </c>
      <c r="I1146" s="2" t="s">
        <v>58</v>
      </c>
      <c r="J1146">
        <v>6</v>
      </c>
      <c r="K1146" s="2" t="s">
        <v>25</v>
      </c>
      <c r="L1146">
        <v>0.54</v>
      </c>
      <c r="M1146">
        <v>159741.5</v>
      </c>
      <c r="N1146">
        <v>3</v>
      </c>
      <c r="O1146" s="2" t="s">
        <v>1446</v>
      </c>
      <c r="P1146" s="2" t="s">
        <v>67</v>
      </c>
      <c r="Q1146" s="2" t="s">
        <v>494</v>
      </c>
      <c r="R1146">
        <v>1</v>
      </c>
      <c r="S1146">
        <v>1</v>
      </c>
      <c r="T1146" s="2" t="s">
        <v>29</v>
      </c>
      <c r="U1146" s="2" t="s">
        <v>10967</v>
      </c>
    </row>
    <row r="1147" spans="1:21">
      <c r="A1147">
        <v>42</v>
      </c>
      <c r="B1147" s="2" t="s">
        <v>30</v>
      </c>
      <c r="C1147" s="2" t="s">
        <v>21</v>
      </c>
      <c r="D1147" s="2" t="s">
        <v>32</v>
      </c>
      <c r="E1147">
        <v>73533</v>
      </c>
      <c r="F1147">
        <v>604</v>
      </c>
      <c r="G1147">
        <v>43940</v>
      </c>
      <c r="H1147" s="2" t="s">
        <v>47</v>
      </c>
      <c r="I1147" s="2" t="s">
        <v>58</v>
      </c>
      <c r="J1147">
        <v>11</v>
      </c>
      <c r="K1147" s="2" t="s">
        <v>35</v>
      </c>
      <c r="L1147">
        <v>0.18</v>
      </c>
      <c r="M1147">
        <v>48664</v>
      </c>
      <c r="N1147">
        <v>3</v>
      </c>
      <c r="O1147" s="2" t="s">
        <v>1447</v>
      </c>
      <c r="P1147" s="2" t="s">
        <v>174</v>
      </c>
      <c r="Q1147" s="2" t="s">
        <v>72</v>
      </c>
      <c r="R1147">
        <v>1</v>
      </c>
      <c r="S1147">
        <v>2</v>
      </c>
      <c r="T1147" s="2" t="s">
        <v>29</v>
      </c>
      <c r="U1147" s="2" t="s">
        <v>10966</v>
      </c>
    </row>
    <row r="1148" spans="1:21">
      <c r="A1148">
        <v>29</v>
      </c>
      <c r="B1148" s="2" t="s">
        <v>40</v>
      </c>
      <c r="C1148" s="2" t="s">
        <v>41</v>
      </c>
      <c r="D1148" s="2" t="s">
        <v>69</v>
      </c>
      <c r="E1148">
        <v>28367</v>
      </c>
      <c r="F1148">
        <v>632</v>
      </c>
      <c r="G1148">
        <v>36262</v>
      </c>
      <c r="H1148" s="2" t="s">
        <v>43</v>
      </c>
      <c r="I1148" s="2" t="s">
        <v>24</v>
      </c>
      <c r="J1148">
        <v>12</v>
      </c>
      <c r="K1148" s="2" t="s">
        <v>59</v>
      </c>
      <c r="L1148">
        <v>0.42</v>
      </c>
      <c r="M1148">
        <v>27649</v>
      </c>
      <c r="N1148">
        <v>0</v>
      </c>
      <c r="O1148" s="2" t="s">
        <v>1448</v>
      </c>
      <c r="P1148" s="2" t="s">
        <v>119</v>
      </c>
      <c r="Q1148" s="2" t="s">
        <v>282</v>
      </c>
      <c r="R1148">
        <v>2</v>
      </c>
      <c r="S1148">
        <v>2</v>
      </c>
      <c r="T1148" s="2" t="s">
        <v>29</v>
      </c>
      <c r="U1148" s="2" t="s">
        <v>10969</v>
      </c>
    </row>
    <row r="1149" spans="1:21">
      <c r="A1149">
        <v>33</v>
      </c>
      <c r="B1149" s="2" t="s">
        <v>40</v>
      </c>
      <c r="C1149" s="2" t="s">
        <v>21</v>
      </c>
      <c r="D1149" s="2" t="s">
        <v>69</v>
      </c>
      <c r="E1149">
        <v>88149</v>
      </c>
      <c r="F1149">
        <v>699</v>
      </c>
      <c r="G1149">
        <v>11744</v>
      </c>
      <c r="H1149" s="2" t="s">
        <v>33</v>
      </c>
      <c r="I1149" s="2" t="s">
        <v>34</v>
      </c>
      <c r="J1149">
        <v>9</v>
      </c>
      <c r="K1149" s="2" t="s">
        <v>48</v>
      </c>
      <c r="L1149">
        <v>0.33</v>
      </c>
      <c r="M1149">
        <v>137872</v>
      </c>
      <c r="N1149">
        <v>4</v>
      </c>
      <c r="O1149" s="2" t="s">
        <v>1315</v>
      </c>
      <c r="P1149" s="2" t="s">
        <v>71</v>
      </c>
      <c r="Q1149" s="2" t="s">
        <v>361</v>
      </c>
      <c r="R1149">
        <v>4</v>
      </c>
      <c r="S1149">
        <v>1</v>
      </c>
      <c r="T1149" s="2" t="s">
        <v>29</v>
      </c>
      <c r="U1149" s="2" t="s">
        <v>10969</v>
      </c>
    </row>
    <row r="1150" spans="1:21">
      <c r="A1150">
        <v>27</v>
      </c>
      <c r="B1150" s="2" t="s">
        <v>40</v>
      </c>
      <c r="C1150" s="2" t="s">
        <v>31</v>
      </c>
      <c r="D1150" s="2" t="s">
        <v>42</v>
      </c>
      <c r="E1150">
        <v>101981</v>
      </c>
      <c r="F1150">
        <v>699</v>
      </c>
      <c r="G1150">
        <v>16882</v>
      </c>
      <c r="H1150" s="2" t="s">
        <v>33</v>
      </c>
      <c r="I1150" s="2" t="s">
        <v>24</v>
      </c>
      <c r="J1150">
        <v>10</v>
      </c>
      <c r="K1150" s="2" t="s">
        <v>25</v>
      </c>
      <c r="L1150">
        <v>0.19</v>
      </c>
      <c r="M1150">
        <v>277094</v>
      </c>
      <c r="N1150">
        <v>4</v>
      </c>
      <c r="O1150" s="2" t="s">
        <v>1449</v>
      </c>
      <c r="P1150" s="2" t="s">
        <v>179</v>
      </c>
      <c r="Q1150" s="2" t="s">
        <v>679</v>
      </c>
      <c r="R1150">
        <v>1</v>
      </c>
      <c r="S1150">
        <v>0</v>
      </c>
      <c r="T1150" s="2" t="s">
        <v>29</v>
      </c>
      <c r="U1150" s="2" t="s">
        <v>10972</v>
      </c>
    </row>
    <row r="1151" spans="1:21">
      <c r="A1151">
        <v>24</v>
      </c>
      <c r="B1151" s="2" t="s">
        <v>30</v>
      </c>
      <c r="C1151" s="2" t="s">
        <v>82</v>
      </c>
      <c r="D1151" s="2" t="s">
        <v>42</v>
      </c>
      <c r="E1151">
        <v>86194</v>
      </c>
      <c r="F1151">
        <v>693</v>
      </c>
      <c r="G1151">
        <v>7663</v>
      </c>
      <c r="H1151" s="2" t="s">
        <v>47</v>
      </c>
      <c r="I1151" s="2" t="s">
        <v>58</v>
      </c>
      <c r="J1151">
        <v>19</v>
      </c>
      <c r="K1151" s="2" t="s">
        <v>48</v>
      </c>
      <c r="L1151">
        <v>0.14000000000000001</v>
      </c>
      <c r="M1151">
        <v>159741.5</v>
      </c>
      <c r="N1151">
        <v>2</v>
      </c>
      <c r="O1151" s="2" t="s">
        <v>36</v>
      </c>
      <c r="P1151" s="2" t="s">
        <v>179</v>
      </c>
      <c r="Q1151" s="2" t="s">
        <v>254</v>
      </c>
      <c r="R1151">
        <v>2</v>
      </c>
      <c r="S1151">
        <v>2</v>
      </c>
      <c r="T1151" s="2" t="s">
        <v>29</v>
      </c>
      <c r="U1151" s="2" t="s">
        <v>10969</v>
      </c>
    </row>
    <row r="1152" spans="1:21">
      <c r="A1152">
        <v>53</v>
      </c>
      <c r="B1152" s="2" t="s">
        <v>30</v>
      </c>
      <c r="C1152" s="2" t="s">
        <v>21</v>
      </c>
      <c r="D1152" s="2" t="s">
        <v>42</v>
      </c>
      <c r="E1152">
        <v>90875</v>
      </c>
      <c r="F1152">
        <v>712</v>
      </c>
      <c r="G1152">
        <v>45981</v>
      </c>
      <c r="H1152" s="2" t="s">
        <v>23</v>
      </c>
      <c r="I1152" s="2" t="s">
        <v>34</v>
      </c>
      <c r="J1152">
        <v>6</v>
      </c>
      <c r="K1152" s="2" t="s">
        <v>25</v>
      </c>
      <c r="L1152">
        <v>0.4</v>
      </c>
      <c r="M1152">
        <v>190957</v>
      </c>
      <c r="N1152">
        <v>4</v>
      </c>
      <c r="O1152" s="2" t="s">
        <v>1450</v>
      </c>
      <c r="P1152" s="2" t="s">
        <v>116</v>
      </c>
      <c r="Q1152" s="2" t="s">
        <v>366</v>
      </c>
      <c r="R1152">
        <v>0</v>
      </c>
      <c r="S1152">
        <v>1</v>
      </c>
      <c r="T1152" s="2" t="s">
        <v>39</v>
      </c>
      <c r="U1152" s="2" t="s">
        <v>10966</v>
      </c>
    </row>
    <row r="1153" spans="1:21">
      <c r="A1153">
        <v>22</v>
      </c>
      <c r="B1153" s="2" t="s">
        <v>40</v>
      </c>
      <c r="C1153" s="2" t="s">
        <v>41</v>
      </c>
      <c r="D1153" s="2" t="s">
        <v>69</v>
      </c>
      <c r="E1153">
        <v>58244</v>
      </c>
      <c r="F1153">
        <v>648</v>
      </c>
      <c r="G1153">
        <v>27450.01</v>
      </c>
      <c r="H1153" s="2" t="s">
        <v>23</v>
      </c>
      <c r="I1153" s="2" t="s">
        <v>58</v>
      </c>
      <c r="J1153">
        <v>19</v>
      </c>
      <c r="K1153" s="2" t="s">
        <v>48</v>
      </c>
      <c r="L1153">
        <v>0.45</v>
      </c>
      <c r="M1153">
        <v>88369</v>
      </c>
      <c r="N1153">
        <v>1</v>
      </c>
      <c r="O1153" s="2" t="s">
        <v>1451</v>
      </c>
      <c r="P1153" s="2" t="s">
        <v>27</v>
      </c>
      <c r="Q1153" s="2" t="s">
        <v>142</v>
      </c>
      <c r="R1153">
        <v>2</v>
      </c>
      <c r="S1153">
        <v>1</v>
      </c>
      <c r="T1153" s="2" t="s">
        <v>29</v>
      </c>
      <c r="U1153" s="2" t="s">
        <v>10969</v>
      </c>
    </row>
    <row r="1154" spans="1:21">
      <c r="A1154">
        <v>69</v>
      </c>
      <c r="B1154" s="2" t="s">
        <v>20</v>
      </c>
      <c r="C1154" s="2" t="s">
        <v>41</v>
      </c>
      <c r="D1154" s="2" t="s">
        <v>22</v>
      </c>
      <c r="E1154">
        <v>105981</v>
      </c>
      <c r="F1154">
        <v>630</v>
      </c>
      <c r="G1154">
        <v>27450.01</v>
      </c>
      <c r="H1154" s="2" t="s">
        <v>33</v>
      </c>
      <c r="I1154" s="2" t="s">
        <v>58</v>
      </c>
      <c r="J1154">
        <v>3</v>
      </c>
      <c r="K1154" s="2" t="s">
        <v>48</v>
      </c>
      <c r="L1154">
        <v>0.2</v>
      </c>
      <c r="M1154">
        <v>96709</v>
      </c>
      <c r="N1154">
        <v>0</v>
      </c>
      <c r="O1154" s="2" t="s">
        <v>1452</v>
      </c>
      <c r="P1154" s="2" t="s">
        <v>179</v>
      </c>
      <c r="Q1154" s="2" t="s">
        <v>1084</v>
      </c>
      <c r="R1154">
        <v>2</v>
      </c>
      <c r="S1154">
        <v>1</v>
      </c>
      <c r="T1154" s="2" t="s">
        <v>29</v>
      </c>
      <c r="U1154" s="2" t="s">
        <v>10966</v>
      </c>
    </row>
    <row r="1155" spans="1:21">
      <c r="A1155">
        <v>40</v>
      </c>
      <c r="B1155" s="2" t="s">
        <v>30</v>
      </c>
      <c r="C1155" s="2" t="s">
        <v>31</v>
      </c>
      <c r="D1155" s="2" t="s">
        <v>22</v>
      </c>
      <c r="E1155">
        <v>69933.399999999994</v>
      </c>
      <c r="F1155">
        <v>799</v>
      </c>
      <c r="G1155">
        <v>27450.01</v>
      </c>
      <c r="H1155" s="2" t="s">
        <v>33</v>
      </c>
      <c r="I1155" s="2" t="s">
        <v>58</v>
      </c>
      <c r="J1155">
        <v>19</v>
      </c>
      <c r="K1155" s="2" t="s">
        <v>59</v>
      </c>
      <c r="L1155">
        <v>0.3</v>
      </c>
      <c r="M1155">
        <v>87577</v>
      </c>
      <c r="N1155">
        <v>2</v>
      </c>
      <c r="O1155" s="2" t="s">
        <v>1453</v>
      </c>
      <c r="P1155" s="2" t="s">
        <v>124</v>
      </c>
      <c r="Q1155" s="2" t="s">
        <v>450</v>
      </c>
      <c r="R1155">
        <v>4</v>
      </c>
      <c r="S1155">
        <v>0</v>
      </c>
      <c r="T1155" s="2" t="s">
        <v>29</v>
      </c>
      <c r="U1155" s="2" t="s">
        <v>10969</v>
      </c>
    </row>
    <row r="1156" spans="1:21">
      <c r="A1156">
        <v>43</v>
      </c>
      <c r="B1156" s="2" t="s">
        <v>20</v>
      </c>
      <c r="C1156" s="2" t="s">
        <v>41</v>
      </c>
      <c r="D1156" s="2" t="s">
        <v>42</v>
      </c>
      <c r="E1156">
        <v>114368</v>
      </c>
      <c r="F1156">
        <v>653</v>
      </c>
      <c r="G1156">
        <v>30483</v>
      </c>
      <c r="H1156" s="2" t="s">
        <v>47</v>
      </c>
      <c r="I1156" s="2" t="s">
        <v>34</v>
      </c>
      <c r="J1156">
        <v>0</v>
      </c>
      <c r="K1156" s="2" t="s">
        <v>25</v>
      </c>
      <c r="L1156">
        <v>0.35</v>
      </c>
      <c r="M1156">
        <v>159741.5</v>
      </c>
      <c r="N1156">
        <v>1</v>
      </c>
      <c r="O1156" s="2" t="s">
        <v>1454</v>
      </c>
      <c r="P1156" s="2" t="s">
        <v>87</v>
      </c>
      <c r="Q1156" s="2" t="s">
        <v>102</v>
      </c>
      <c r="R1156">
        <v>2</v>
      </c>
      <c r="S1156">
        <v>1</v>
      </c>
      <c r="T1156" s="2" t="s">
        <v>39</v>
      </c>
      <c r="U1156" s="2" t="s">
        <v>10966</v>
      </c>
    </row>
    <row r="1157" spans="1:21">
      <c r="A1157">
        <v>52</v>
      </c>
      <c r="B1157" s="2" t="s">
        <v>30</v>
      </c>
      <c r="C1157" s="2" t="s">
        <v>41</v>
      </c>
      <c r="D1157" s="2" t="s">
        <v>42</v>
      </c>
      <c r="E1157">
        <v>69933.399999999994</v>
      </c>
      <c r="F1157">
        <v>681</v>
      </c>
      <c r="G1157">
        <v>27450.01</v>
      </c>
      <c r="H1157" s="2" t="s">
        <v>23</v>
      </c>
      <c r="I1157" s="2" t="s">
        <v>34</v>
      </c>
      <c r="J1157">
        <v>18</v>
      </c>
      <c r="K1157" s="2" t="s">
        <v>59</v>
      </c>
      <c r="L1157">
        <v>0.43</v>
      </c>
      <c r="M1157">
        <v>67362</v>
      </c>
      <c r="N1157">
        <v>0</v>
      </c>
      <c r="O1157" s="2" t="s">
        <v>1455</v>
      </c>
      <c r="P1157" s="2" t="s">
        <v>271</v>
      </c>
      <c r="Q1157" s="2" t="s">
        <v>297</v>
      </c>
      <c r="R1157">
        <v>0</v>
      </c>
      <c r="S1157">
        <v>2</v>
      </c>
      <c r="T1157" s="2" t="s">
        <v>29</v>
      </c>
      <c r="U1157" s="2" t="s">
        <v>10969</v>
      </c>
    </row>
    <row r="1158" spans="1:21">
      <c r="A1158">
        <v>54</v>
      </c>
      <c r="B1158" s="2" t="s">
        <v>40</v>
      </c>
      <c r="C1158" s="2" t="s">
        <v>41</v>
      </c>
      <c r="D1158" s="2" t="s">
        <v>22</v>
      </c>
      <c r="E1158">
        <v>100539</v>
      </c>
      <c r="F1158">
        <v>759</v>
      </c>
      <c r="G1158">
        <v>28361</v>
      </c>
      <c r="H1158" s="2" t="s">
        <v>47</v>
      </c>
      <c r="I1158" s="2" t="s">
        <v>24</v>
      </c>
      <c r="J1158">
        <v>1</v>
      </c>
      <c r="K1158" s="2" t="s">
        <v>35</v>
      </c>
      <c r="L1158">
        <v>0.16</v>
      </c>
      <c r="M1158">
        <v>39475</v>
      </c>
      <c r="N1158">
        <v>0</v>
      </c>
      <c r="O1158" s="2" t="s">
        <v>630</v>
      </c>
      <c r="P1158" s="2" t="s">
        <v>286</v>
      </c>
      <c r="Q1158" s="2" t="s">
        <v>494</v>
      </c>
      <c r="R1158">
        <v>2</v>
      </c>
      <c r="S1158">
        <v>2</v>
      </c>
      <c r="T1158" s="2" t="s">
        <v>39</v>
      </c>
      <c r="U1158" s="2" t="s">
        <v>10966</v>
      </c>
    </row>
    <row r="1159" spans="1:21">
      <c r="A1159">
        <v>49</v>
      </c>
      <c r="B1159" s="2" t="s">
        <v>20</v>
      </c>
      <c r="C1159" s="2" t="s">
        <v>21</v>
      </c>
      <c r="D1159" s="2" t="s">
        <v>32</v>
      </c>
      <c r="E1159">
        <v>52264</v>
      </c>
      <c r="F1159">
        <v>785</v>
      </c>
      <c r="G1159">
        <v>16347</v>
      </c>
      <c r="H1159" s="2" t="s">
        <v>23</v>
      </c>
      <c r="I1159" s="2" t="s">
        <v>58</v>
      </c>
      <c r="J1159">
        <v>13</v>
      </c>
      <c r="K1159" s="2" t="s">
        <v>48</v>
      </c>
      <c r="L1159">
        <v>0.19</v>
      </c>
      <c r="M1159">
        <v>71833</v>
      </c>
      <c r="N1159">
        <v>4</v>
      </c>
      <c r="O1159" s="2" t="s">
        <v>1456</v>
      </c>
      <c r="P1159" s="2" t="s">
        <v>67</v>
      </c>
      <c r="Q1159" s="2" t="s">
        <v>497</v>
      </c>
      <c r="R1159">
        <v>4</v>
      </c>
      <c r="S1159">
        <v>0</v>
      </c>
      <c r="T1159" s="2" t="s">
        <v>29</v>
      </c>
      <c r="U1159" s="2" t="s">
        <v>10969</v>
      </c>
    </row>
    <row r="1160" spans="1:21">
      <c r="A1160">
        <v>44</v>
      </c>
      <c r="B1160" s="2" t="s">
        <v>40</v>
      </c>
      <c r="C1160" s="2" t="s">
        <v>31</v>
      </c>
      <c r="D1160" s="2" t="s">
        <v>42</v>
      </c>
      <c r="E1160">
        <v>77801</v>
      </c>
      <c r="F1160">
        <v>787</v>
      </c>
      <c r="G1160">
        <v>27450.01</v>
      </c>
      <c r="H1160" s="2" t="s">
        <v>23</v>
      </c>
      <c r="I1160" s="2" t="s">
        <v>58</v>
      </c>
      <c r="J1160">
        <v>6</v>
      </c>
      <c r="K1160" s="2" t="s">
        <v>48</v>
      </c>
      <c r="L1160">
        <v>0.25</v>
      </c>
      <c r="M1160">
        <v>47984</v>
      </c>
      <c r="N1160">
        <v>3</v>
      </c>
      <c r="O1160" s="2" t="s">
        <v>1457</v>
      </c>
      <c r="P1160" s="2" t="s">
        <v>150</v>
      </c>
      <c r="Q1160" s="2" t="s">
        <v>254</v>
      </c>
      <c r="R1160">
        <v>4</v>
      </c>
      <c r="S1160">
        <v>0</v>
      </c>
      <c r="T1160" s="2" t="s">
        <v>29</v>
      </c>
      <c r="U1160" s="2" t="s">
        <v>10966</v>
      </c>
    </row>
    <row r="1161" spans="1:21">
      <c r="A1161">
        <v>48</v>
      </c>
      <c r="B1161" s="2" t="s">
        <v>20</v>
      </c>
      <c r="C1161" s="2" t="s">
        <v>21</v>
      </c>
      <c r="D1161" s="2" t="s">
        <v>22</v>
      </c>
      <c r="E1161">
        <v>65267</v>
      </c>
      <c r="F1161">
        <v>600</v>
      </c>
      <c r="G1161">
        <v>41044</v>
      </c>
      <c r="H1161" s="2" t="s">
        <v>47</v>
      </c>
      <c r="I1161" s="2" t="s">
        <v>58</v>
      </c>
      <c r="J1161">
        <v>11</v>
      </c>
      <c r="K1161" s="2" t="s">
        <v>59</v>
      </c>
      <c r="L1161">
        <v>0.53</v>
      </c>
      <c r="M1161">
        <v>114193</v>
      </c>
      <c r="N1161">
        <v>0</v>
      </c>
      <c r="O1161" s="2" t="s">
        <v>1458</v>
      </c>
      <c r="P1161" s="2" t="s">
        <v>37</v>
      </c>
      <c r="Q1161" s="2" t="s">
        <v>560</v>
      </c>
      <c r="R1161">
        <v>2</v>
      </c>
      <c r="S1161">
        <v>0</v>
      </c>
      <c r="T1161" s="2" t="s">
        <v>39</v>
      </c>
      <c r="U1161" s="2" t="s">
        <v>10969</v>
      </c>
    </row>
    <row r="1162" spans="1:21">
      <c r="A1162">
        <v>47</v>
      </c>
      <c r="B1162" s="2" t="s">
        <v>30</v>
      </c>
      <c r="C1162" s="2" t="s">
        <v>41</v>
      </c>
      <c r="D1162" s="2" t="s">
        <v>22</v>
      </c>
      <c r="E1162">
        <v>52899</v>
      </c>
      <c r="F1162">
        <v>659</v>
      </c>
      <c r="G1162">
        <v>40878</v>
      </c>
      <c r="H1162" s="2" t="s">
        <v>23</v>
      </c>
      <c r="I1162" s="2" t="s">
        <v>24</v>
      </c>
      <c r="J1162">
        <v>4</v>
      </c>
      <c r="K1162" s="2" t="s">
        <v>25</v>
      </c>
      <c r="L1162">
        <v>0.11</v>
      </c>
      <c r="M1162">
        <v>55538</v>
      </c>
      <c r="N1162">
        <v>3</v>
      </c>
      <c r="O1162" s="2" t="s">
        <v>1459</v>
      </c>
      <c r="P1162" s="2" t="s">
        <v>182</v>
      </c>
      <c r="Q1162" s="2" t="s">
        <v>277</v>
      </c>
      <c r="R1162">
        <v>0</v>
      </c>
      <c r="S1162">
        <v>0</v>
      </c>
      <c r="T1162" s="2" t="s">
        <v>29</v>
      </c>
      <c r="U1162" s="2" t="s">
        <v>10966</v>
      </c>
    </row>
    <row r="1163" spans="1:21">
      <c r="A1163">
        <v>61</v>
      </c>
      <c r="B1163" s="2" t="s">
        <v>30</v>
      </c>
      <c r="C1163" s="2" t="s">
        <v>41</v>
      </c>
      <c r="D1163" s="2" t="s">
        <v>22</v>
      </c>
      <c r="E1163">
        <v>37658</v>
      </c>
      <c r="F1163">
        <v>774</v>
      </c>
      <c r="G1163">
        <v>41222</v>
      </c>
      <c r="H1163" s="2" t="s">
        <v>33</v>
      </c>
      <c r="I1163" s="2" t="s">
        <v>24</v>
      </c>
      <c r="J1163">
        <v>5</v>
      </c>
      <c r="K1163" s="2" t="s">
        <v>35</v>
      </c>
      <c r="L1163">
        <v>0.48</v>
      </c>
      <c r="M1163">
        <v>159741.5</v>
      </c>
      <c r="N1163">
        <v>2</v>
      </c>
      <c r="O1163" s="2" t="s">
        <v>1460</v>
      </c>
      <c r="P1163" s="2" t="s">
        <v>50</v>
      </c>
      <c r="Q1163" s="2" t="s">
        <v>940</v>
      </c>
      <c r="R1163">
        <v>1</v>
      </c>
      <c r="S1163">
        <v>1</v>
      </c>
      <c r="T1163" s="2" t="s">
        <v>39</v>
      </c>
      <c r="U1163" s="2" t="s">
        <v>10966</v>
      </c>
    </row>
    <row r="1164" spans="1:21">
      <c r="A1164">
        <v>23</v>
      </c>
      <c r="B1164" s="2" t="s">
        <v>30</v>
      </c>
      <c r="C1164" s="2" t="s">
        <v>21</v>
      </c>
      <c r="D1164" s="2" t="s">
        <v>22</v>
      </c>
      <c r="E1164">
        <v>87827</v>
      </c>
      <c r="F1164">
        <v>736</v>
      </c>
      <c r="G1164">
        <v>23020</v>
      </c>
      <c r="H1164" s="2" t="s">
        <v>43</v>
      </c>
      <c r="I1164" s="2" t="s">
        <v>34</v>
      </c>
      <c r="J1164">
        <v>3</v>
      </c>
      <c r="K1164" s="2" t="s">
        <v>48</v>
      </c>
      <c r="L1164">
        <v>0.54</v>
      </c>
      <c r="M1164">
        <v>268052</v>
      </c>
      <c r="N1164">
        <v>2</v>
      </c>
      <c r="O1164" s="2" t="s">
        <v>1461</v>
      </c>
      <c r="P1164" s="2" t="s">
        <v>158</v>
      </c>
      <c r="Q1164" s="2" t="s">
        <v>219</v>
      </c>
      <c r="R1164">
        <v>4</v>
      </c>
      <c r="S1164">
        <v>0</v>
      </c>
      <c r="T1164" s="2" t="s">
        <v>39</v>
      </c>
      <c r="U1164" s="2" t="s">
        <v>10966</v>
      </c>
    </row>
    <row r="1165" spans="1:21">
      <c r="A1165">
        <v>23</v>
      </c>
      <c r="B1165" s="2" t="s">
        <v>40</v>
      </c>
      <c r="C1165" s="2" t="s">
        <v>21</v>
      </c>
      <c r="D1165" s="2" t="s">
        <v>22</v>
      </c>
      <c r="E1165">
        <v>63315</v>
      </c>
      <c r="F1165">
        <v>699</v>
      </c>
      <c r="G1165">
        <v>27450.01</v>
      </c>
      <c r="H1165" s="2" t="s">
        <v>33</v>
      </c>
      <c r="I1165" s="2" t="s">
        <v>58</v>
      </c>
      <c r="J1165">
        <v>12</v>
      </c>
      <c r="K1165" s="2" t="s">
        <v>35</v>
      </c>
      <c r="L1165">
        <v>0.51</v>
      </c>
      <c r="M1165">
        <v>272883</v>
      </c>
      <c r="N1165">
        <v>4</v>
      </c>
      <c r="O1165" s="2" t="s">
        <v>1462</v>
      </c>
      <c r="P1165" s="2" t="s">
        <v>129</v>
      </c>
      <c r="Q1165" s="2" t="s">
        <v>301</v>
      </c>
      <c r="R1165">
        <v>3</v>
      </c>
      <c r="S1165">
        <v>0</v>
      </c>
      <c r="T1165" s="2" t="s">
        <v>29</v>
      </c>
      <c r="U1165" s="2" t="s">
        <v>10966</v>
      </c>
    </row>
    <row r="1166" spans="1:21">
      <c r="A1166">
        <v>20</v>
      </c>
      <c r="B1166" s="2" t="s">
        <v>40</v>
      </c>
      <c r="C1166" s="2" t="s">
        <v>82</v>
      </c>
      <c r="D1166" s="2" t="s">
        <v>32</v>
      </c>
      <c r="E1166">
        <v>80188</v>
      </c>
      <c r="F1166">
        <v>790</v>
      </c>
      <c r="G1166">
        <v>18171</v>
      </c>
      <c r="H1166" s="2" t="s">
        <v>43</v>
      </c>
      <c r="I1166" s="2" t="s">
        <v>24</v>
      </c>
      <c r="J1166">
        <v>18</v>
      </c>
      <c r="K1166" s="2" t="s">
        <v>48</v>
      </c>
      <c r="L1166">
        <v>0.52</v>
      </c>
      <c r="M1166">
        <v>267766</v>
      </c>
      <c r="N1166">
        <v>4</v>
      </c>
      <c r="O1166" s="2" t="s">
        <v>1463</v>
      </c>
      <c r="P1166" s="2" t="s">
        <v>101</v>
      </c>
      <c r="Q1166" s="2" t="s">
        <v>589</v>
      </c>
      <c r="R1166">
        <v>3</v>
      </c>
      <c r="S1166">
        <v>2</v>
      </c>
      <c r="T1166" s="2" t="s">
        <v>81</v>
      </c>
      <c r="U1166" s="2" t="s">
        <v>10969</v>
      </c>
    </row>
    <row r="1167" spans="1:21">
      <c r="A1167">
        <v>36</v>
      </c>
      <c r="B1167" s="2" t="s">
        <v>20</v>
      </c>
      <c r="C1167" s="2" t="s">
        <v>31</v>
      </c>
      <c r="D1167" s="2" t="s">
        <v>22</v>
      </c>
      <c r="E1167">
        <v>69933.399999999994</v>
      </c>
      <c r="F1167">
        <v>636</v>
      </c>
      <c r="G1167">
        <v>27450.01</v>
      </c>
      <c r="H1167" s="2" t="s">
        <v>33</v>
      </c>
      <c r="I1167" s="2" t="s">
        <v>34</v>
      </c>
      <c r="J1167">
        <v>7</v>
      </c>
      <c r="K1167" s="2" t="s">
        <v>59</v>
      </c>
      <c r="L1167">
        <v>0.35</v>
      </c>
      <c r="M1167">
        <v>27926</v>
      </c>
      <c r="N1167">
        <v>1</v>
      </c>
      <c r="O1167" s="2" t="s">
        <v>1464</v>
      </c>
      <c r="P1167" s="2" t="s">
        <v>137</v>
      </c>
      <c r="Q1167" s="2" t="s">
        <v>102</v>
      </c>
      <c r="R1167">
        <v>3</v>
      </c>
      <c r="S1167">
        <v>2</v>
      </c>
      <c r="T1167" s="2" t="s">
        <v>39</v>
      </c>
      <c r="U1167" s="2" t="s">
        <v>10966</v>
      </c>
    </row>
    <row r="1168" spans="1:21">
      <c r="A1168">
        <v>69</v>
      </c>
      <c r="B1168" s="2" t="s">
        <v>30</v>
      </c>
      <c r="C1168" s="2" t="s">
        <v>82</v>
      </c>
      <c r="D1168" s="2" t="s">
        <v>32</v>
      </c>
      <c r="E1168">
        <v>29157</v>
      </c>
      <c r="F1168">
        <v>699</v>
      </c>
      <c r="G1168">
        <v>48800</v>
      </c>
      <c r="H1168" s="2" t="s">
        <v>33</v>
      </c>
      <c r="I1168" s="2" t="s">
        <v>24</v>
      </c>
      <c r="J1168">
        <v>2</v>
      </c>
      <c r="K1168" s="2" t="s">
        <v>48</v>
      </c>
      <c r="L1168">
        <v>0.36</v>
      </c>
      <c r="M1168">
        <v>239279</v>
      </c>
      <c r="N1168">
        <v>1</v>
      </c>
      <c r="O1168" s="2" t="s">
        <v>1465</v>
      </c>
      <c r="P1168" s="2" t="s">
        <v>166</v>
      </c>
      <c r="Q1168" s="2" t="s">
        <v>62</v>
      </c>
      <c r="R1168">
        <v>4</v>
      </c>
      <c r="S1168">
        <v>1</v>
      </c>
      <c r="T1168" s="2" t="s">
        <v>39</v>
      </c>
      <c r="U1168" s="2" t="s">
        <v>10966</v>
      </c>
    </row>
    <row r="1169" spans="1:21">
      <c r="A1169">
        <v>45</v>
      </c>
      <c r="B1169" s="2" t="s">
        <v>20</v>
      </c>
      <c r="C1169" s="2" t="s">
        <v>41</v>
      </c>
      <c r="D1169" s="2" t="s">
        <v>42</v>
      </c>
      <c r="E1169">
        <v>45634</v>
      </c>
      <c r="F1169">
        <v>658</v>
      </c>
      <c r="G1169">
        <v>40893</v>
      </c>
      <c r="H1169" s="2" t="s">
        <v>33</v>
      </c>
      <c r="I1169" s="2" t="s">
        <v>24</v>
      </c>
      <c r="J1169">
        <v>8</v>
      </c>
      <c r="K1169" s="2" t="s">
        <v>35</v>
      </c>
      <c r="L1169">
        <v>0.37</v>
      </c>
      <c r="M1169">
        <v>141477</v>
      </c>
      <c r="N1169">
        <v>0</v>
      </c>
      <c r="O1169" s="2" t="s">
        <v>1466</v>
      </c>
      <c r="P1169" s="2" t="s">
        <v>237</v>
      </c>
      <c r="Q1169" s="2" t="s">
        <v>486</v>
      </c>
      <c r="R1169">
        <v>2</v>
      </c>
      <c r="S1169">
        <v>2</v>
      </c>
      <c r="T1169" s="2" t="s">
        <v>39</v>
      </c>
      <c r="U1169" s="2" t="s">
        <v>10966</v>
      </c>
    </row>
    <row r="1170" spans="1:21">
      <c r="A1170">
        <v>61</v>
      </c>
      <c r="B1170" s="2" t="s">
        <v>20</v>
      </c>
      <c r="C1170" s="2" t="s">
        <v>31</v>
      </c>
      <c r="D1170" s="2" t="s">
        <v>42</v>
      </c>
      <c r="E1170">
        <v>78704</v>
      </c>
      <c r="F1170">
        <v>653</v>
      </c>
      <c r="G1170">
        <v>48327</v>
      </c>
      <c r="H1170" s="2" t="s">
        <v>47</v>
      </c>
      <c r="I1170" s="2" t="s">
        <v>58</v>
      </c>
      <c r="J1170">
        <v>9</v>
      </c>
      <c r="K1170" s="2" t="s">
        <v>25</v>
      </c>
      <c r="L1170">
        <v>0.15</v>
      </c>
      <c r="M1170">
        <v>159741.5</v>
      </c>
      <c r="N1170">
        <v>3</v>
      </c>
      <c r="O1170" s="2" t="s">
        <v>1467</v>
      </c>
      <c r="P1170" s="2" t="s">
        <v>37</v>
      </c>
      <c r="Q1170" s="2" t="s">
        <v>109</v>
      </c>
      <c r="R1170">
        <v>2</v>
      </c>
      <c r="S1170">
        <v>1</v>
      </c>
      <c r="T1170" s="2" t="s">
        <v>29</v>
      </c>
      <c r="U1170" s="2" t="s">
        <v>10966</v>
      </c>
    </row>
    <row r="1171" spans="1:21">
      <c r="A1171">
        <v>51</v>
      </c>
      <c r="B1171" s="2" t="s">
        <v>20</v>
      </c>
      <c r="C1171" s="2" t="s">
        <v>31</v>
      </c>
      <c r="D1171" s="2" t="s">
        <v>32</v>
      </c>
      <c r="E1171">
        <v>69933.399999999994</v>
      </c>
      <c r="F1171">
        <v>791</v>
      </c>
      <c r="G1171">
        <v>49741</v>
      </c>
      <c r="H1171" s="2" t="s">
        <v>43</v>
      </c>
      <c r="I1171" s="2" t="s">
        <v>58</v>
      </c>
      <c r="J1171">
        <v>8</v>
      </c>
      <c r="K1171" s="2" t="s">
        <v>25</v>
      </c>
      <c r="L1171">
        <v>0.23</v>
      </c>
      <c r="M1171">
        <v>230695</v>
      </c>
      <c r="N1171">
        <v>0</v>
      </c>
      <c r="O1171" s="2" t="s">
        <v>1468</v>
      </c>
      <c r="P1171" s="2" t="s">
        <v>106</v>
      </c>
      <c r="Q1171" s="2" t="s">
        <v>752</v>
      </c>
      <c r="R1171">
        <v>3</v>
      </c>
      <c r="S1171">
        <v>2</v>
      </c>
      <c r="T1171" s="2" t="s">
        <v>29</v>
      </c>
      <c r="U1171" s="2" t="s">
        <v>10966</v>
      </c>
    </row>
    <row r="1172" spans="1:21">
      <c r="A1172">
        <v>21</v>
      </c>
      <c r="B1172" s="2" t="s">
        <v>40</v>
      </c>
      <c r="C1172" s="2" t="s">
        <v>31</v>
      </c>
      <c r="D1172" s="2" t="s">
        <v>42</v>
      </c>
      <c r="E1172">
        <v>28951</v>
      </c>
      <c r="F1172">
        <v>685</v>
      </c>
      <c r="G1172">
        <v>39385</v>
      </c>
      <c r="H1172" s="2" t="s">
        <v>43</v>
      </c>
      <c r="I1172" s="2" t="s">
        <v>58</v>
      </c>
      <c r="J1172">
        <v>16</v>
      </c>
      <c r="K1172" s="2" t="s">
        <v>25</v>
      </c>
      <c r="L1172">
        <v>0.46</v>
      </c>
      <c r="M1172">
        <v>228797</v>
      </c>
      <c r="N1172">
        <v>2</v>
      </c>
      <c r="O1172" s="2" t="s">
        <v>1469</v>
      </c>
      <c r="P1172" s="2" t="s">
        <v>289</v>
      </c>
      <c r="Q1172" s="2" t="s">
        <v>969</v>
      </c>
      <c r="R1172">
        <v>3</v>
      </c>
      <c r="S1172">
        <v>1</v>
      </c>
      <c r="T1172" s="2" t="s">
        <v>39</v>
      </c>
      <c r="U1172" s="2" t="s">
        <v>10966</v>
      </c>
    </row>
    <row r="1173" spans="1:21">
      <c r="A1173">
        <v>40</v>
      </c>
      <c r="B1173" s="2" t="s">
        <v>40</v>
      </c>
      <c r="C1173" s="2" t="s">
        <v>21</v>
      </c>
      <c r="D1173" s="2" t="s">
        <v>42</v>
      </c>
      <c r="E1173">
        <v>69933.399999999994</v>
      </c>
      <c r="F1173">
        <v>618</v>
      </c>
      <c r="G1173">
        <v>13433</v>
      </c>
      <c r="H1173" s="2" t="s">
        <v>23</v>
      </c>
      <c r="I1173" s="2" t="s">
        <v>58</v>
      </c>
      <c r="J1173">
        <v>2</v>
      </c>
      <c r="K1173" s="2" t="s">
        <v>59</v>
      </c>
      <c r="L1173">
        <v>0.47</v>
      </c>
      <c r="M1173">
        <v>272008</v>
      </c>
      <c r="N1173">
        <v>4</v>
      </c>
      <c r="O1173" s="2" t="s">
        <v>1470</v>
      </c>
      <c r="P1173" s="2" t="s">
        <v>87</v>
      </c>
      <c r="Q1173" s="2" t="s">
        <v>340</v>
      </c>
      <c r="R1173">
        <v>0</v>
      </c>
      <c r="S1173">
        <v>2</v>
      </c>
      <c r="T1173" s="2" t="s">
        <v>29</v>
      </c>
      <c r="U1173" s="2" t="s">
        <v>10966</v>
      </c>
    </row>
    <row r="1174" spans="1:21">
      <c r="A1174">
        <v>56</v>
      </c>
      <c r="B1174" s="2" t="s">
        <v>20</v>
      </c>
      <c r="C1174" s="2" t="s">
        <v>41</v>
      </c>
      <c r="D1174" s="2" t="s">
        <v>32</v>
      </c>
      <c r="E1174">
        <v>98243</v>
      </c>
      <c r="F1174">
        <v>680</v>
      </c>
      <c r="G1174">
        <v>36289</v>
      </c>
      <c r="H1174" s="2" t="s">
        <v>33</v>
      </c>
      <c r="I1174" s="2" t="s">
        <v>34</v>
      </c>
      <c r="J1174">
        <v>10</v>
      </c>
      <c r="K1174" s="2" t="s">
        <v>25</v>
      </c>
      <c r="L1174">
        <v>0.41</v>
      </c>
      <c r="M1174">
        <v>65437</v>
      </c>
      <c r="N1174">
        <v>0</v>
      </c>
      <c r="O1174" s="2" t="s">
        <v>1471</v>
      </c>
      <c r="P1174" s="2" t="s">
        <v>155</v>
      </c>
      <c r="Q1174" s="2" t="s">
        <v>343</v>
      </c>
      <c r="R1174">
        <v>2</v>
      </c>
      <c r="S1174">
        <v>0</v>
      </c>
      <c r="T1174" s="2" t="s">
        <v>39</v>
      </c>
      <c r="U1174" s="2" t="s">
        <v>10966</v>
      </c>
    </row>
    <row r="1175" spans="1:21">
      <c r="A1175">
        <v>31</v>
      </c>
      <c r="B1175" s="2" t="s">
        <v>40</v>
      </c>
      <c r="C1175" s="2" t="s">
        <v>82</v>
      </c>
      <c r="D1175" s="2" t="s">
        <v>42</v>
      </c>
      <c r="E1175">
        <v>64293</v>
      </c>
      <c r="F1175">
        <v>731</v>
      </c>
      <c r="G1175">
        <v>30491</v>
      </c>
      <c r="H1175" s="2" t="s">
        <v>43</v>
      </c>
      <c r="I1175" s="2" t="s">
        <v>58</v>
      </c>
      <c r="J1175">
        <v>1</v>
      </c>
      <c r="K1175" s="2" t="s">
        <v>35</v>
      </c>
      <c r="L1175">
        <v>0.2</v>
      </c>
      <c r="M1175">
        <v>289128</v>
      </c>
      <c r="N1175">
        <v>4</v>
      </c>
      <c r="O1175" s="2" t="s">
        <v>1472</v>
      </c>
      <c r="P1175" s="2" t="s">
        <v>253</v>
      </c>
      <c r="Q1175" s="2" t="s">
        <v>226</v>
      </c>
      <c r="R1175">
        <v>2</v>
      </c>
      <c r="S1175">
        <v>0</v>
      </c>
      <c r="T1175" s="2" t="s">
        <v>29</v>
      </c>
      <c r="U1175" s="2" t="s">
        <v>10966</v>
      </c>
    </row>
    <row r="1176" spans="1:21">
      <c r="A1176">
        <v>27</v>
      </c>
      <c r="B1176" s="2" t="s">
        <v>30</v>
      </c>
      <c r="C1176" s="2" t="s">
        <v>82</v>
      </c>
      <c r="D1176" s="2" t="s">
        <v>69</v>
      </c>
      <c r="E1176">
        <v>50941</v>
      </c>
      <c r="F1176">
        <v>699</v>
      </c>
      <c r="G1176">
        <v>19138</v>
      </c>
      <c r="H1176" s="2" t="s">
        <v>47</v>
      </c>
      <c r="I1176" s="2" t="s">
        <v>24</v>
      </c>
      <c r="J1176">
        <v>16</v>
      </c>
      <c r="K1176" s="2" t="s">
        <v>25</v>
      </c>
      <c r="L1176">
        <v>0.56999999999999995</v>
      </c>
      <c r="M1176">
        <v>91597</v>
      </c>
      <c r="N1176">
        <v>2</v>
      </c>
      <c r="O1176" s="2" t="s">
        <v>1473</v>
      </c>
      <c r="P1176" s="2" t="s">
        <v>53</v>
      </c>
      <c r="Q1176" s="2" t="s">
        <v>369</v>
      </c>
      <c r="R1176">
        <v>3</v>
      </c>
      <c r="S1176">
        <v>0</v>
      </c>
      <c r="T1176" s="2" t="s">
        <v>29</v>
      </c>
      <c r="U1176" s="2" t="s">
        <v>10966</v>
      </c>
    </row>
    <row r="1177" spans="1:21">
      <c r="A1177">
        <v>18</v>
      </c>
      <c r="B1177" s="2" t="s">
        <v>30</v>
      </c>
      <c r="C1177" s="2" t="s">
        <v>41</v>
      </c>
      <c r="D1177" s="2" t="s">
        <v>42</v>
      </c>
      <c r="E1177">
        <v>69933.399999999994</v>
      </c>
      <c r="F1177">
        <v>642</v>
      </c>
      <c r="G1177">
        <v>27450.01</v>
      </c>
      <c r="H1177" s="2" t="s">
        <v>47</v>
      </c>
      <c r="I1177" s="2" t="s">
        <v>58</v>
      </c>
      <c r="J1177">
        <v>12</v>
      </c>
      <c r="K1177" s="2" t="s">
        <v>25</v>
      </c>
      <c r="L1177">
        <v>0.37</v>
      </c>
      <c r="M1177">
        <v>198426</v>
      </c>
      <c r="N1177">
        <v>3</v>
      </c>
      <c r="O1177" s="2" t="s">
        <v>1474</v>
      </c>
      <c r="P1177" s="2" t="s">
        <v>260</v>
      </c>
      <c r="Q1177" s="2" t="s">
        <v>65</v>
      </c>
      <c r="R1177">
        <v>2</v>
      </c>
      <c r="S1177">
        <v>1</v>
      </c>
      <c r="T1177" s="2" t="s">
        <v>29</v>
      </c>
      <c r="U1177" s="2" t="s">
        <v>10966</v>
      </c>
    </row>
    <row r="1178" spans="1:21">
      <c r="A1178">
        <v>43</v>
      </c>
      <c r="B1178" s="2" t="s">
        <v>40</v>
      </c>
      <c r="C1178" s="2" t="s">
        <v>41</v>
      </c>
      <c r="D1178" s="2" t="s">
        <v>42</v>
      </c>
      <c r="E1178">
        <v>49473</v>
      </c>
      <c r="F1178">
        <v>616</v>
      </c>
      <c r="G1178">
        <v>34324</v>
      </c>
      <c r="H1178" s="2" t="s">
        <v>43</v>
      </c>
      <c r="I1178" s="2" t="s">
        <v>24</v>
      </c>
      <c r="J1178">
        <v>16</v>
      </c>
      <c r="K1178" s="2" t="s">
        <v>25</v>
      </c>
      <c r="L1178">
        <v>0.17</v>
      </c>
      <c r="M1178">
        <v>76552</v>
      </c>
      <c r="N1178">
        <v>0</v>
      </c>
      <c r="O1178" s="2" t="s">
        <v>1475</v>
      </c>
      <c r="P1178" s="2" t="s">
        <v>197</v>
      </c>
      <c r="Q1178" s="2" t="s">
        <v>369</v>
      </c>
      <c r="R1178">
        <v>1</v>
      </c>
      <c r="S1178">
        <v>0</v>
      </c>
      <c r="T1178" s="2" t="s">
        <v>29</v>
      </c>
      <c r="U1178" s="2" t="s">
        <v>10966</v>
      </c>
    </row>
    <row r="1179" spans="1:21">
      <c r="A1179">
        <v>45</v>
      </c>
      <c r="B1179" s="2" t="s">
        <v>40</v>
      </c>
      <c r="C1179" s="2" t="s">
        <v>21</v>
      </c>
      <c r="D1179" s="2" t="s">
        <v>42</v>
      </c>
      <c r="E1179">
        <v>69933.399999999994</v>
      </c>
      <c r="F1179">
        <v>686</v>
      </c>
      <c r="G1179">
        <v>38609</v>
      </c>
      <c r="H1179" s="2" t="s">
        <v>47</v>
      </c>
      <c r="I1179" s="2" t="s">
        <v>58</v>
      </c>
      <c r="J1179">
        <v>12</v>
      </c>
      <c r="K1179" s="2" t="s">
        <v>59</v>
      </c>
      <c r="L1179">
        <v>0.6</v>
      </c>
      <c r="M1179">
        <v>39828</v>
      </c>
      <c r="N1179">
        <v>2</v>
      </c>
      <c r="O1179" s="2" t="s">
        <v>1476</v>
      </c>
      <c r="P1179" s="2" t="s">
        <v>79</v>
      </c>
      <c r="Q1179" s="2" t="s">
        <v>709</v>
      </c>
      <c r="R1179">
        <v>0</v>
      </c>
      <c r="S1179">
        <v>0</v>
      </c>
      <c r="T1179" s="2" t="s">
        <v>29</v>
      </c>
      <c r="U1179" s="2" t="s">
        <v>10969</v>
      </c>
    </row>
    <row r="1180" spans="1:21">
      <c r="A1180">
        <v>34</v>
      </c>
      <c r="B1180" s="2" t="s">
        <v>20</v>
      </c>
      <c r="C1180" s="2" t="s">
        <v>21</v>
      </c>
      <c r="D1180" s="2" t="s">
        <v>42</v>
      </c>
      <c r="E1180">
        <v>53577</v>
      </c>
      <c r="F1180">
        <v>699</v>
      </c>
      <c r="G1180">
        <v>19688</v>
      </c>
      <c r="H1180" s="2" t="s">
        <v>23</v>
      </c>
      <c r="I1180" s="2" t="s">
        <v>58</v>
      </c>
      <c r="J1180">
        <v>5</v>
      </c>
      <c r="K1180" s="2" t="s">
        <v>48</v>
      </c>
      <c r="L1180">
        <v>0.14000000000000001</v>
      </c>
      <c r="M1180">
        <v>102066</v>
      </c>
      <c r="N1180">
        <v>0</v>
      </c>
      <c r="O1180" s="2" t="s">
        <v>1477</v>
      </c>
      <c r="P1180" s="2" t="s">
        <v>166</v>
      </c>
      <c r="Q1180" s="2" t="s">
        <v>109</v>
      </c>
      <c r="R1180">
        <v>2</v>
      </c>
      <c r="S1180">
        <v>1</v>
      </c>
      <c r="T1180" s="2" t="s">
        <v>39</v>
      </c>
      <c r="U1180" s="2" t="s">
        <v>10966</v>
      </c>
    </row>
    <row r="1181" spans="1:21">
      <c r="A1181">
        <v>61</v>
      </c>
      <c r="B1181" s="2" t="s">
        <v>30</v>
      </c>
      <c r="C1181" s="2" t="s">
        <v>82</v>
      </c>
      <c r="D1181" s="2" t="s">
        <v>42</v>
      </c>
      <c r="E1181">
        <v>74941</v>
      </c>
      <c r="F1181">
        <v>694</v>
      </c>
      <c r="G1181">
        <v>49180</v>
      </c>
      <c r="H1181" s="2" t="s">
        <v>43</v>
      </c>
      <c r="I1181" s="2" t="s">
        <v>58</v>
      </c>
      <c r="J1181">
        <v>8</v>
      </c>
      <c r="K1181" s="2" t="s">
        <v>25</v>
      </c>
      <c r="L1181">
        <v>0.47</v>
      </c>
      <c r="M1181">
        <v>220759</v>
      </c>
      <c r="N1181">
        <v>2</v>
      </c>
      <c r="O1181" s="2" t="s">
        <v>1478</v>
      </c>
      <c r="P1181" s="2" t="s">
        <v>27</v>
      </c>
      <c r="Q1181" s="2" t="s">
        <v>94</v>
      </c>
      <c r="R1181">
        <v>4</v>
      </c>
      <c r="S1181">
        <v>2</v>
      </c>
      <c r="T1181" s="2" t="s">
        <v>29</v>
      </c>
      <c r="U1181" s="2" t="s">
        <v>10966</v>
      </c>
    </row>
    <row r="1182" spans="1:21">
      <c r="A1182">
        <v>66</v>
      </c>
      <c r="B1182" s="2" t="s">
        <v>40</v>
      </c>
      <c r="C1182" s="2" t="s">
        <v>41</v>
      </c>
      <c r="D1182" s="2" t="s">
        <v>42</v>
      </c>
      <c r="E1182">
        <v>110404</v>
      </c>
      <c r="F1182">
        <v>773</v>
      </c>
      <c r="G1182">
        <v>12169</v>
      </c>
      <c r="H1182" s="2" t="s">
        <v>43</v>
      </c>
      <c r="I1182" s="2" t="s">
        <v>58</v>
      </c>
      <c r="J1182">
        <v>6</v>
      </c>
      <c r="K1182" s="2" t="s">
        <v>25</v>
      </c>
      <c r="L1182">
        <v>0.2</v>
      </c>
      <c r="M1182">
        <v>178774</v>
      </c>
      <c r="N1182">
        <v>1</v>
      </c>
      <c r="O1182" s="2" t="s">
        <v>1479</v>
      </c>
      <c r="P1182" s="2" t="s">
        <v>202</v>
      </c>
      <c r="Q1182" s="2" t="s">
        <v>167</v>
      </c>
      <c r="R1182">
        <v>2</v>
      </c>
      <c r="S1182">
        <v>2</v>
      </c>
      <c r="T1182" s="2" t="s">
        <v>39</v>
      </c>
      <c r="U1182" s="2" t="s">
        <v>10971</v>
      </c>
    </row>
    <row r="1183" spans="1:21">
      <c r="A1183">
        <v>62</v>
      </c>
      <c r="B1183" s="2" t="s">
        <v>20</v>
      </c>
      <c r="C1183" s="2" t="s">
        <v>41</v>
      </c>
      <c r="D1183" s="2" t="s">
        <v>69</v>
      </c>
      <c r="E1183">
        <v>107081</v>
      </c>
      <c r="F1183">
        <v>699</v>
      </c>
      <c r="G1183">
        <v>27450.01</v>
      </c>
      <c r="H1183" s="2" t="s">
        <v>47</v>
      </c>
      <c r="I1183" s="2" t="s">
        <v>24</v>
      </c>
      <c r="J1183">
        <v>19</v>
      </c>
      <c r="K1183" s="2" t="s">
        <v>59</v>
      </c>
      <c r="L1183">
        <v>0.4</v>
      </c>
      <c r="M1183">
        <v>159741.5</v>
      </c>
      <c r="N1183">
        <v>1</v>
      </c>
      <c r="O1183" s="2" t="s">
        <v>1480</v>
      </c>
      <c r="P1183" s="2" t="s">
        <v>61</v>
      </c>
      <c r="Q1183" s="2" t="s">
        <v>125</v>
      </c>
      <c r="R1183">
        <v>0</v>
      </c>
      <c r="S1183">
        <v>2</v>
      </c>
      <c r="T1183" s="2" t="s">
        <v>39</v>
      </c>
      <c r="U1183" s="2" t="s">
        <v>10969</v>
      </c>
    </row>
    <row r="1184" spans="1:21">
      <c r="A1184">
        <v>59</v>
      </c>
      <c r="B1184" s="2" t="s">
        <v>40</v>
      </c>
      <c r="C1184" s="2" t="s">
        <v>82</v>
      </c>
      <c r="D1184" s="2" t="s">
        <v>32</v>
      </c>
      <c r="E1184">
        <v>76614</v>
      </c>
      <c r="F1184">
        <v>660</v>
      </c>
      <c r="G1184">
        <v>31369</v>
      </c>
      <c r="H1184" s="2" t="s">
        <v>43</v>
      </c>
      <c r="I1184" s="2" t="s">
        <v>58</v>
      </c>
      <c r="J1184">
        <v>8</v>
      </c>
      <c r="K1184" s="2" t="s">
        <v>48</v>
      </c>
      <c r="L1184">
        <v>0.46</v>
      </c>
      <c r="M1184">
        <v>156578</v>
      </c>
      <c r="N1184">
        <v>3</v>
      </c>
      <c r="O1184" s="2" t="s">
        <v>1481</v>
      </c>
      <c r="P1184" s="2" t="s">
        <v>239</v>
      </c>
      <c r="Q1184" s="2" t="s">
        <v>348</v>
      </c>
      <c r="R1184">
        <v>1</v>
      </c>
      <c r="S1184">
        <v>0</v>
      </c>
      <c r="T1184" s="2" t="s">
        <v>29</v>
      </c>
      <c r="U1184" s="2" t="s">
        <v>10966</v>
      </c>
    </row>
    <row r="1185" spans="1:21">
      <c r="A1185">
        <v>60</v>
      </c>
      <c r="B1185" s="2" t="s">
        <v>20</v>
      </c>
      <c r="C1185" s="2" t="s">
        <v>82</v>
      </c>
      <c r="D1185" s="2" t="s">
        <v>69</v>
      </c>
      <c r="E1185">
        <v>33783</v>
      </c>
      <c r="F1185">
        <v>706</v>
      </c>
      <c r="G1185">
        <v>23135</v>
      </c>
      <c r="H1185" s="2" t="s">
        <v>43</v>
      </c>
      <c r="I1185" s="2" t="s">
        <v>24</v>
      </c>
      <c r="J1185">
        <v>11</v>
      </c>
      <c r="K1185" s="2" t="s">
        <v>48</v>
      </c>
      <c r="L1185">
        <v>0.28000000000000003</v>
      </c>
      <c r="M1185">
        <v>159741.5</v>
      </c>
      <c r="N1185">
        <v>2</v>
      </c>
      <c r="O1185" s="2" t="s">
        <v>1482</v>
      </c>
      <c r="P1185" s="2" t="s">
        <v>182</v>
      </c>
      <c r="Q1185" s="2" t="s">
        <v>211</v>
      </c>
      <c r="R1185">
        <v>1</v>
      </c>
      <c r="S1185">
        <v>1</v>
      </c>
      <c r="T1185" s="2" t="s">
        <v>39</v>
      </c>
      <c r="U1185" s="2" t="s">
        <v>10969</v>
      </c>
    </row>
    <row r="1186" spans="1:21">
      <c r="A1186">
        <v>29</v>
      </c>
      <c r="B1186" s="2" t="s">
        <v>30</v>
      </c>
      <c r="C1186" s="2" t="s">
        <v>82</v>
      </c>
      <c r="D1186" s="2" t="s">
        <v>32</v>
      </c>
      <c r="E1186">
        <v>75822</v>
      </c>
      <c r="F1186">
        <v>777</v>
      </c>
      <c r="G1186">
        <v>14013</v>
      </c>
      <c r="H1186" s="2" t="s">
        <v>47</v>
      </c>
      <c r="I1186" s="2" t="s">
        <v>24</v>
      </c>
      <c r="J1186">
        <v>16</v>
      </c>
      <c r="K1186" s="2" t="s">
        <v>25</v>
      </c>
      <c r="L1186">
        <v>0.56000000000000005</v>
      </c>
      <c r="M1186">
        <v>208818</v>
      </c>
      <c r="N1186">
        <v>0</v>
      </c>
      <c r="O1186" s="2" t="s">
        <v>1483</v>
      </c>
      <c r="P1186" s="2" t="s">
        <v>71</v>
      </c>
      <c r="Q1186" s="2" t="s">
        <v>189</v>
      </c>
      <c r="R1186">
        <v>3</v>
      </c>
      <c r="S1186">
        <v>0</v>
      </c>
      <c r="T1186" s="2" t="s">
        <v>29</v>
      </c>
      <c r="U1186" s="2" t="s">
        <v>10966</v>
      </c>
    </row>
    <row r="1187" spans="1:21">
      <c r="A1187">
        <v>69</v>
      </c>
      <c r="B1187" s="2" t="s">
        <v>20</v>
      </c>
      <c r="C1187" s="2" t="s">
        <v>31</v>
      </c>
      <c r="D1187" s="2" t="s">
        <v>42</v>
      </c>
      <c r="E1187">
        <v>93551</v>
      </c>
      <c r="F1187">
        <v>679</v>
      </c>
      <c r="G1187">
        <v>45218</v>
      </c>
      <c r="H1187" s="2" t="s">
        <v>33</v>
      </c>
      <c r="I1187" s="2" t="s">
        <v>58</v>
      </c>
      <c r="J1187">
        <v>13</v>
      </c>
      <c r="K1187" s="2" t="s">
        <v>25</v>
      </c>
      <c r="L1187">
        <v>0.21</v>
      </c>
      <c r="M1187">
        <v>90454</v>
      </c>
      <c r="N1187">
        <v>3</v>
      </c>
      <c r="O1187" s="2" t="s">
        <v>1484</v>
      </c>
      <c r="P1187" s="2" t="s">
        <v>286</v>
      </c>
      <c r="Q1187" s="2" t="s">
        <v>156</v>
      </c>
      <c r="R1187">
        <v>3</v>
      </c>
      <c r="S1187">
        <v>0</v>
      </c>
      <c r="T1187" s="2" t="s">
        <v>29</v>
      </c>
      <c r="U1187" s="2" t="s">
        <v>10966</v>
      </c>
    </row>
    <row r="1188" spans="1:21">
      <c r="A1188">
        <v>56</v>
      </c>
      <c r="B1188" s="2" t="s">
        <v>40</v>
      </c>
      <c r="C1188" s="2" t="s">
        <v>31</v>
      </c>
      <c r="D1188" s="2" t="s">
        <v>22</v>
      </c>
      <c r="E1188">
        <v>115057</v>
      </c>
      <c r="F1188">
        <v>784</v>
      </c>
      <c r="G1188">
        <v>11428</v>
      </c>
      <c r="H1188" s="2" t="s">
        <v>43</v>
      </c>
      <c r="I1188" s="2" t="s">
        <v>58</v>
      </c>
      <c r="J1188">
        <v>7</v>
      </c>
      <c r="K1188" s="2" t="s">
        <v>35</v>
      </c>
      <c r="L1188">
        <v>0.4</v>
      </c>
      <c r="M1188">
        <v>159741.5</v>
      </c>
      <c r="N1188">
        <v>2</v>
      </c>
      <c r="O1188" s="2" t="s">
        <v>1485</v>
      </c>
      <c r="P1188" s="2" t="s">
        <v>197</v>
      </c>
      <c r="Q1188" s="2" t="s">
        <v>379</v>
      </c>
      <c r="R1188">
        <v>2</v>
      </c>
      <c r="S1188">
        <v>1</v>
      </c>
      <c r="T1188" s="2" t="s">
        <v>29</v>
      </c>
      <c r="U1188" s="2" t="s">
        <v>10967</v>
      </c>
    </row>
    <row r="1189" spans="1:21">
      <c r="A1189">
        <v>56</v>
      </c>
      <c r="B1189" s="2" t="s">
        <v>40</v>
      </c>
      <c r="C1189" s="2" t="s">
        <v>41</v>
      </c>
      <c r="D1189" s="2" t="s">
        <v>22</v>
      </c>
      <c r="E1189">
        <v>90410</v>
      </c>
      <c r="F1189">
        <v>736</v>
      </c>
      <c r="G1189">
        <v>13946</v>
      </c>
      <c r="H1189" s="2" t="s">
        <v>47</v>
      </c>
      <c r="I1189" s="2" t="s">
        <v>58</v>
      </c>
      <c r="J1189">
        <v>9</v>
      </c>
      <c r="K1189" s="2" t="s">
        <v>35</v>
      </c>
      <c r="L1189">
        <v>0.33</v>
      </c>
      <c r="M1189">
        <v>251037</v>
      </c>
      <c r="N1189">
        <v>2</v>
      </c>
      <c r="O1189" s="2" t="s">
        <v>1486</v>
      </c>
      <c r="P1189" s="2" t="s">
        <v>286</v>
      </c>
      <c r="Q1189" s="2" t="s">
        <v>156</v>
      </c>
      <c r="R1189">
        <v>0</v>
      </c>
      <c r="S1189">
        <v>0</v>
      </c>
      <c r="T1189" s="2" t="s">
        <v>29</v>
      </c>
      <c r="U1189" s="2" t="s">
        <v>10972</v>
      </c>
    </row>
    <row r="1190" spans="1:21">
      <c r="A1190">
        <v>46</v>
      </c>
      <c r="B1190" s="2" t="s">
        <v>20</v>
      </c>
      <c r="C1190" s="2" t="s">
        <v>31</v>
      </c>
      <c r="D1190" s="2" t="s">
        <v>22</v>
      </c>
      <c r="E1190">
        <v>31273</v>
      </c>
      <c r="F1190">
        <v>708</v>
      </c>
      <c r="G1190">
        <v>27450.01</v>
      </c>
      <c r="H1190" s="2" t="s">
        <v>23</v>
      </c>
      <c r="I1190" s="2" t="s">
        <v>24</v>
      </c>
      <c r="J1190">
        <v>9</v>
      </c>
      <c r="K1190" s="2" t="s">
        <v>48</v>
      </c>
      <c r="L1190">
        <v>0.56999999999999995</v>
      </c>
      <c r="M1190">
        <v>113390</v>
      </c>
      <c r="N1190">
        <v>1</v>
      </c>
      <c r="O1190" s="2" t="s">
        <v>1487</v>
      </c>
      <c r="P1190" s="2" t="s">
        <v>79</v>
      </c>
      <c r="Q1190" s="2" t="s">
        <v>560</v>
      </c>
      <c r="R1190">
        <v>3</v>
      </c>
      <c r="S1190">
        <v>1</v>
      </c>
      <c r="T1190" s="2" t="s">
        <v>29</v>
      </c>
      <c r="U1190" s="2" t="s">
        <v>10969</v>
      </c>
    </row>
    <row r="1191" spans="1:21">
      <c r="A1191">
        <v>53</v>
      </c>
      <c r="B1191" s="2" t="s">
        <v>20</v>
      </c>
      <c r="C1191" s="2" t="s">
        <v>21</v>
      </c>
      <c r="D1191" s="2" t="s">
        <v>42</v>
      </c>
      <c r="E1191">
        <v>21073</v>
      </c>
      <c r="F1191">
        <v>624</v>
      </c>
      <c r="G1191">
        <v>48927</v>
      </c>
      <c r="H1191" s="2" t="s">
        <v>33</v>
      </c>
      <c r="I1191" s="2" t="s">
        <v>58</v>
      </c>
      <c r="J1191">
        <v>17</v>
      </c>
      <c r="K1191" s="2" t="s">
        <v>25</v>
      </c>
      <c r="L1191">
        <v>0.2</v>
      </c>
      <c r="M1191">
        <v>295156</v>
      </c>
      <c r="N1191">
        <v>1</v>
      </c>
      <c r="O1191" s="2" t="s">
        <v>1488</v>
      </c>
      <c r="P1191" s="2" t="s">
        <v>166</v>
      </c>
      <c r="Q1191" s="2" t="s">
        <v>622</v>
      </c>
      <c r="R1191">
        <v>2</v>
      </c>
      <c r="S1191">
        <v>2</v>
      </c>
      <c r="T1191" s="2" t="s">
        <v>29</v>
      </c>
      <c r="U1191" s="2" t="s">
        <v>10966</v>
      </c>
    </row>
    <row r="1192" spans="1:21">
      <c r="A1192">
        <v>39</v>
      </c>
      <c r="B1192" s="2" t="s">
        <v>40</v>
      </c>
      <c r="C1192" s="2" t="s">
        <v>21</v>
      </c>
      <c r="D1192" s="2" t="s">
        <v>32</v>
      </c>
      <c r="E1192">
        <v>69933.399999999994</v>
      </c>
      <c r="F1192">
        <v>627</v>
      </c>
      <c r="G1192">
        <v>19295</v>
      </c>
      <c r="H1192" s="2" t="s">
        <v>47</v>
      </c>
      <c r="I1192" s="2" t="s">
        <v>58</v>
      </c>
      <c r="J1192">
        <v>13</v>
      </c>
      <c r="K1192" s="2" t="s">
        <v>48</v>
      </c>
      <c r="L1192">
        <v>0.28999999999999998</v>
      </c>
      <c r="M1192">
        <v>277572</v>
      </c>
      <c r="N1192">
        <v>3</v>
      </c>
      <c r="O1192" s="2" t="s">
        <v>1489</v>
      </c>
      <c r="P1192" s="2" t="s">
        <v>53</v>
      </c>
      <c r="Q1192" s="2" t="s">
        <v>183</v>
      </c>
      <c r="R1192">
        <v>2</v>
      </c>
      <c r="S1192">
        <v>0</v>
      </c>
      <c r="T1192" s="2" t="s">
        <v>81</v>
      </c>
      <c r="U1192" s="2" t="s">
        <v>10968</v>
      </c>
    </row>
    <row r="1193" spans="1:21">
      <c r="A1193">
        <v>52</v>
      </c>
      <c r="B1193" s="2" t="s">
        <v>40</v>
      </c>
      <c r="C1193" s="2" t="s">
        <v>82</v>
      </c>
      <c r="D1193" s="2" t="s">
        <v>42</v>
      </c>
      <c r="E1193">
        <v>83925</v>
      </c>
      <c r="F1193">
        <v>730</v>
      </c>
      <c r="G1193">
        <v>39535</v>
      </c>
      <c r="H1193" s="2" t="s">
        <v>23</v>
      </c>
      <c r="I1193" s="2" t="s">
        <v>58</v>
      </c>
      <c r="J1193">
        <v>17</v>
      </c>
      <c r="K1193" s="2" t="s">
        <v>59</v>
      </c>
      <c r="L1193">
        <v>0.41</v>
      </c>
      <c r="M1193">
        <v>99736</v>
      </c>
      <c r="N1193">
        <v>2</v>
      </c>
      <c r="O1193" s="2" t="s">
        <v>899</v>
      </c>
      <c r="P1193" s="2" t="s">
        <v>27</v>
      </c>
      <c r="Q1193" s="2" t="s">
        <v>357</v>
      </c>
      <c r="R1193">
        <v>0</v>
      </c>
      <c r="S1193">
        <v>0</v>
      </c>
      <c r="T1193" s="2" t="s">
        <v>29</v>
      </c>
      <c r="U1193" s="2" t="s">
        <v>10970</v>
      </c>
    </row>
    <row r="1194" spans="1:21">
      <c r="A1194">
        <v>26</v>
      </c>
      <c r="B1194" s="2" t="s">
        <v>20</v>
      </c>
      <c r="C1194" s="2" t="s">
        <v>31</v>
      </c>
      <c r="D1194" s="2" t="s">
        <v>22</v>
      </c>
      <c r="E1194">
        <v>77841</v>
      </c>
      <c r="F1194">
        <v>727</v>
      </c>
      <c r="G1194">
        <v>23289</v>
      </c>
      <c r="H1194" s="2" t="s">
        <v>43</v>
      </c>
      <c r="I1194" s="2" t="s">
        <v>34</v>
      </c>
      <c r="J1194">
        <v>4</v>
      </c>
      <c r="K1194" s="2" t="s">
        <v>59</v>
      </c>
      <c r="L1194">
        <v>0.37</v>
      </c>
      <c r="M1194">
        <v>245207</v>
      </c>
      <c r="N1194">
        <v>0</v>
      </c>
      <c r="O1194" s="2" t="s">
        <v>1490</v>
      </c>
      <c r="P1194" s="2" t="s">
        <v>253</v>
      </c>
      <c r="Q1194" s="2" t="s">
        <v>548</v>
      </c>
      <c r="R1194">
        <v>3</v>
      </c>
      <c r="S1194">
        <v>0</v>
      </c>
      <c r="T1194" s="2" t="s">
        <v>39</v>
      </c>
      <c r="U1194" s="2" t="s">
        <v>10966</v>
      </c>
    </row>
    <row r="1195" spans="1:21">
      <c r="A1195">
        <v>57</v>
      </c>
      <c r="B1195" s="2" t="s">
        <v>20</v>
      </c>
      <c r="C1195" s="2" t="s">
        <v>21</v>
      </c>
      <c r="D1195" s="2" t="s">
        <v>22</v>
      </c>
      <c r="E1195">
        <v>21310</v>
      </c>
      <c r="F1195">
        <v>727</v>
      </c>
      <c r="G1195">
        <v>39935</v>
      </c>
      <c r="H1195" s="2" t="s">
        <v>47</v>
      </c>
      <c r="I1195" s="2" t="s">
        <v>58</v>
      </c>
      <c r="J1195">
        <v>0</v>
      </c>
      <c r="K1195" s="2" t="s">
        <v>35</v>
      </c>
      <c r="L1195">
        <v>0.42</v>
      </c>
      <c r="M1195">
        <v>159741.5</v>
      </c>
      <c r="N1195">
        <v>1</v>
      </c>
      <c r="O1195" s="2" t="s">
        <v>1491</v>
      </c>
      <c r="P1195" s="2" t="s">
        <v>124</v>
      </c>
      <c r="Q1195" s="2" t="s">
        <v>402</v>
      </c>
      <c r="R1195">
        <v>3</v>
      </c>
      <c r="S1195">
        <v>1</v>
      </c>
      <c r="T1195" s="2" t="s">
        <v>29</v>
      </c>
      <c r="U1195" s="2" t="s">
        <v>10966</v>
      </c>
    </row>
    <row r="1196" spans="1:21">
      <c r="A1196">
        <v>33</v>
      </c>
      <c r="B1196" s="2" t="s">
        <v>20</v>
      </c>
      <c r="C1196" s="2" t="s">
        <v>31</v>
      </c>
      <c r="D1196" s="2" t="s">
        <v>22</v>
      </c>
      <c r="E1196">
        <v>106287</v>
      </c>
      <c r="F1196">
        <v>720</v>
      </c>
      <c r="G1196">
        <v>46599</v>
      </c>
      <c r="H1196" s="2" t="s">
        <v>47</v>
      </c>
      <c r="I1196" s="2" t="s">
        <v>24</v>
      </c>
      <c r="J1196">
        <v>3</v>
      </c>
      <c r="K1196" s="2" t="s">
        <v>25</v>
      </c>
      <c r="L1196">
        <v>0.55000000000000004</v>
      </c>
      <c r="M1196">
        <v>87798</v>
      </c>
      <c r="N1196">
        <v>3</v>
      </c>
      <c r="O1196" s="2" t="s">
        <v>1492</v>
      </c>
      <c r="P1196" s="2" t="s">
        <v>129</v>
      </c>
      <c r="Q1196" s="2" t="s">
        <v>560</v>
      </c>
      <c r="R1196">
        <v>0</v>
      </c>
      <c r="S1196">
        <v>1</v>
      </c>
      <c r="T1196" s="2" t="s">
        <v>29</v>
      </c>
      <c r="U1196" s="2" t="s">
        <v>10967</v>
      </c>
    </row>
    <row r="1197" spans="1:21">
      <c r="A1197">
        <v>33</v>
      </c>
      <c r="B1197" s="2" t="s">
        <v>40</v>
      </c>
      <c r="C1197" s="2" t="s">
        <v>31</v>
      </c>
      <c r="D1197" s="2" t="s">
        <v>22</v>
      </c>
      <c r="E1197">
        <v>33366</v>
      </c>
      <c r="F1197">
        <v>777</v>
      </c>
      <c r="G1197">
        <v>27450.01</v>
      </c>
      <c r="H1197" s="2" t="s">
        <v>23</v>
      </c>
      <c r="I1197" s="2" t="s">
        <v>24</v>
      </c>
      <c r="J1197">
        <v>17</v>
      </c>
      <c r="K1197" s="2" t="s">
        <v>48</v>
      </c>
      <c r="L1197">
        <v>0.16</v>
      </c>
      <c r="M1197">
        <v>128063</v>
      </c>
      <c r="N1197">
        <v>2</v>
      </c>
      <c r="O1197" s="2" t="s">
        <v>1493</v>
      </c>
      <c r="P1197" s="2" t="s">
        <v>144</v>
      </c>
      <c r="Q1197" s="2" t="s">
        <v>717</v>
      </c>
      <c r="R1197">
        <v>2</v>
      </c>
      <c r="S1197">
        <v>1</v>
      </c>
      <c r="T1197" s="2" t="s">
        <v>39</v>
      </c>
      <c r="U1197" s="2" t="s">
        <v>10969</v>
      </c>
    </row>
    <row r="1198" spans="1:21">
      <c r="A1198">
        <v>61</v>
      </c>
      <c r="B1198" s="2" t="s">
        <v>40</v>
      </c>
      <c r="C1198" s="2" t="s">
        <v>31</v>
      </c>
      <c r="D1198" s="2" t="s">
        <v>42</v>
      </c>
      <c r="E1198">
        <v>96022</v>
      </c>
      <c r="F1198">
        <v>657</v>
      </c>
      <c r="G1198">
        <v>11217</v>
      </c>
      <c r="H1198" s="2" t="s">
        <v>43</v>
      </c>
      <c r="I1198" s="2" t="s">
        <v>34</v>
      </c>
      <c r="J1198">
        <v>2</v>
      </c>
      <c r="K1198" s="2" t="s">
        <v>48</v>
      </c>
      <c r="L1198">
        <v>0.59</v>
      </c>
      <c r="M1198">
        <v>147087</v>
      </c>
      <c r="N1198">
        <v>3</v>
      </c>
      <c r="O1198" s="2" t="s">
        <v>1494</v>
      </c>
      <c r="P1198" s="2" t="s">
        <v>163</v>
      </c>
      <c r="Q1198" s="2" t="s">
        <v>548</v>
      </c>
      <c r="R1198">
        <v>3</v>
      </c>
      <c r="S1198">
        <v>0</v>
      </c>
      <c r="T1198" s="2" t="s">
        <v>29</v>
      </c>
      <c r="U1198" s="2" t="s">
        <v>10966</v>
      </c>
    </row>
    <row r="1199" spans="1:21">
      <c r="A1199">
        <v>20</v>
      </c>
      <c r="B1199" s="2" t="s">
        <v>40</v>
      </c>
      <c r="C1199" s="2" t="s">
        <v>21</v>
      </c>
      <c r="D1199" s="2" t="s">
        <v>32</v>
      </c>
      <c r="E1199">
        <v>62176</v>
      </c>
      <c r="F1199">
        <v>659</v>
      </c>
      <c r="G1199">
        <v>22893</v>
      </c>
      <c r="H1199" s="2" t="s">
        <v>43</v>
      </c>
      <c r="I1199" s="2" t="s">
        <v>34</v>
      </c>
      <c r="J1199">
        <v>5</v>
      </c>
      <c r="K1199" s="2" t="s">
        <v>35</v>
      </c>
      <c r="L1199">
        <v>0.4</v>
      </c>
      <c r="M1199">
        <v>248827</v>
      </c>
      <c r="N1199">
        <v>2</v>
      </c>
      <c r="O1199" s="2" t="s">
        <v>1495</v>
      </c>
      <c r="P1199" s="2" t="s">
        <v>150</v>
      </c>
      <c r="Q1199" s="2" t="s">
        <v>863</v>
      </c>
      <c r="R1199">
        <v>1</v>
      </c>
      <c r="S1199">
        <v>1</v>
      </c>
      <c r="T1199" s="2" t="s">
        <v>29</v>
      </c>
      <c r="U1199" s="2" t="s">
        <v>10966</v>
      </c>
    </row>
    <row r="1200" spans="1:21">
      <c r="A1200">
        <v>66</v>
      </c>
      <c r="B1200" s="2" t="s">
        <v>30</v>
      </c>
      <c r="C1200" s="2" t="s">
        <v>41</v>
      </c>
      <c r="D1200" s="2" t="s">
        <v>22</v>
      </c>
      <c r="E1200">
        <v>80727</v>
      </c>
      <c r="F1200">
        <v>768</v>
      </c>
      <c r="G1200">
        <v>9307</v>
      </c>
      <c r="H1200" s="2" t="s">
        <v>33</v>
      </c>
      <c r="I1200" s="2" t="s">
        <v>58</v>
      </c>
      <c r="J1200">
        <v>1</v>
      </c>
      <c r="K1200" s="2" t="s">
        <v>48</v>
      </c>
      <c r="L1200">
        <v>0.15</v>
      </c>
      <c r="M1200">
        <v>154668</v>
      </c>
      <c r="N1200">
        <v>3</v>
      </c>
      <c r="O1200" s="2" t="s">
        <v>1496</v>
      </c>
      <c r="P1200" s="2" t="s">
        <v>150</v>
      </c>
      <c r="Q1200" s="2" t="s">
        <v>348</v>
      </c>
      <c r="R1200">
        <v>2</v>
      </c>
      <c r="S1200">
        <v>2</v>
      </c>
      <c r="T1200" s="2" t="s">
        <v>29</v>
      </c>
      <c r="U1200" s="2" t="s">
        <v>10967</v>
      </c>
    </row>
    <row r="1201" spans="1:21">
      <c r="A1201">
        <v>59</v>
      </c>
      <c r="B1201" s="2" t="s">
        <v>20</v>
      </c>
      <c r="C1201" s="2" t="s">
        <v>21</v>
      </c>
      <c r="D1201" s="2" t="s">
        <v>32</v>
      </c>
      <c r="E1201">
        <v>49160</v>
      </c>
      <c r="F1201">
        <v>675</v>
      </c>
      <c r="G1201">
        <v>46470</v>
      </c>
      <c r="H1201" s="2" t="s">
        <v>47</v>
      </c>
      <c r="I1201" s="2" t="s">
        <v>24</v>
      </c>
      <c r="J1201">
        <v>13</v>
      </c>
      <c r="K1201" s="2" t="s">
        <v>25</v>
      </c>
      <c r="L1201">
        <v>0.1</v>
      </c>
      <c r="M1201">
        <v>129168</v>
      </c>
      <c r="N1201">
        <v>0</v>
      </c>
      <c r="O1201" s="2" t="s">
        <v>1497</v>
      </c>
      <c r="P1201" s="2" t="s">
        <v>193</v>
      </c>
      <c r="Q1201" s="2" t="s">
        <v>528</v>
      </c>
      <c r="R1201">
        <v>1</v>
      </c>
      <c r="S1201">
        <v>1</v>
      </c>
      <c r="T1201" s="2" t="s">
        <v>29</v>
      </c>
      <c r="U1201" s="2" t="s">
        <v>10966</v>
      </c>
    </row>
    <row r="1202" spans="1:21">
      <c r="A1202">
        <v>50</v>
      </c>
      <c r="B1202" s="2" t="s">
        <v>30</v>
      </c>
      <c r="C1202" s="2" t="s">
        <v>21</v>
      </c>
      <c r="D1202" s="2" t="s">
        <v>22</v>
      </c>
      <c r="E1202">
        <v>40491</v>
      </c>
      <c r="F1202">
        <v>775</v>
      </c>
      <c r="G1202">
        <v>29740</v>
      </c>
      <c r="H1202" s="2" t="s">
        <v>33</v>
      </c>
      <c r="I1202" s="2" t="s">
        <v>58</v>
      </c>
      <c r="J1202">
        <v>18</v>
      </c>
      <c r="K1202" s="2" t="s">
        <v>48</v>
      </c>
      <c r="L1202">
        <v>0.43</v>
      </c>
      <c r="M1202">
        <v>159741.5</v>
      </c>
      <c r="N1202">
        <v>0</v>
      </c>
      <c r="O1202" s="2" t="s">
        <v>1498</v>
      </c>
      <c r="P1202" s="2" t="s">
        <v>106</v>
      </c>
      <c r="Q1202" s="2" t="s">
        <v>820</v>
      </c>
      <c r="R1202">
        <v>3</v>
      </c>
      <c r="S1202">
        <v>1</v>
      </c>
      <c r="T1202" s="2" t="s">
        <v>29</v>
      </c>
      <c r="U1202" s="2" t="s">
        <v>10969</v>
      </c>
    </row>
    <row r="1203" spans="1:21">
      <c r="A1203">
        <v>33</v>
      </c>
      <c r="B1203" s="2" t="s">
        <v>40</v>
      </c>
      <c r="C1203" s="2" t="s">
        <v>31</v>
      </c>
      <c r="D1203" s="2" t="s">
        <v>69</v>
      </c>
      <c r="E1203">
        <v>51688</v>
      </c>
      <c r="F1203">
        <v>634</v>
      </c>
      <c r="G1203">
        <v>7334</v>
      </c>
      <c r="H1203" s="2" t="s">
        <v>23</v>
      </c>
      <c r="I1203" s="2" t="s">
        <v>24</v>
      </c>
      <c r="J1203">
        <v>13</v>
      </c>
      <c r="K1203" s="2" t="s">
        <v>25</v>
      </c>
      <c r="L1203">
        <v>0.32</v>
      </c>
      <c r="M1203">
        <v>173761</v>
      </c>
      <c r="N1203">
        <v>2</v>
      </c>
      <c r="O1203" s="2" t="s">
        <v>1499</v>
      </c>
      <c r="P1203" s="2" t="s">
        <v>237</v>
      </c>
      <c r="Q1203" s="2" t="s">
        <v>520</v>
      </c>
      <c r="R1203">
        <v>3</v>
      </c>
      <c r="S1203">
        <v>2</v>
      </c>
      <c r="T1203" s="2" t="s">
        <v>39</v>
      </c>
      <c r="U1203" s="2" t="s">
        <v>10966</v>
      </c>
    </row>
    <row r="1204" spans="1:21">
      <c r="A1204">
        <v>58</v>
      </c>
      <c r="B1204" s="2" t="s">
        <v>40</v>
      </c>
      <c r="C1204" s="2" t="s">
        <v>41</v>
      </c>
      <c r="D1204" s="2" t="s">
        <v>69</v>
      </c>
      <c r="E1204">
        <v>44271</v>
      </c>
      <c r="F1204">
        <v>798</v>
      </c>
      <c r="G1204">
        <v>38971</v>
      </c>
      <c r="H1204" s="2" t="s">
        <v>33</v>
      </c>
      <c r="I1204" s="2" t="s">
        <v>58</v>
      </c>
      <c r="J1204">
        <v>3</v>
      </c>
      <c r="K1204" s="2" t="s">
        <v>48</v>
      </c>
      <c r="L1204">
        <v>0.59</v>
      </c>
      <c r="M1204">
        <v>74317</v>
      </c>
      <c r="N1204">
        <v>1</v>
      </c>
      <c r="O1204" s="2" t="s">
        <v>1500</v>
      </c>
      <c r="P1204" s="2" t="s">
        <v>207</v>
      </c>
      <c r="Q1204" s="2" t="s">
        <v>299</v>
      </c>
      <c r="R1204">
        <v>2</v>
      </c>
      <c r="S1204">
        <v>1</v>
      </c>
      <c r="T1204" s="2" t="s">
        <v>39</v>
      </c>
      <c r="U1204" s="2" t="s">
        <v>10966</v>
      </c>
    </row>
    <row r="1205" spans="1:21">
      <c r="A1205">
        <v>52</v>
      </c>
      <c r="B1205" s="2" t="s">
        <v>40</v>
      </c>
      <c r="C1205" s="2" t="s">
        <v>31</v>
      </c>
      <c r="D1205" s="2" t="s">
        <v>22</v>
      </c>
      <c r="E1205">
        <v>69933.399999999994</v>
      </c>
      <c r="F1205">
        <v>699</v>
      </c>
      <c r="G1205">
        <v>14270</v>
      </c>
      <c r="H1205" s="2" t="s">
        <v>23</v>
      </c>
      <c r="I1205" s="2" t="s">
        <v>34</v>
      </c>
      <c r="J1205">
        <v>14</v>
      </c>
      <c r="K1205" s="2" t="s">
        <v>25</v>
      </c>
      <c r="L1205">
        <v>0.13</v>
      </c>
      <c r="M1205">
        <v>90038</v>
      </c>
      <c r="N1205">
        <v>0</v>
      </c>
      <c r="O1205" s="2" t="s">
        <v>1501</v>
      </c>
      <c r="P1205" s="2" t="s">
        <v>207</v>
      </c>
      <c r="Q1205" s="2" t="s">
        <v>1084</v>
      </c>
      <c r="R1205">
        <v>3</v>
      </c>
      <c r="S1205">
        <v>0</v>
      </c>
      <c r="T1205" s="2" t="s">
        <v>39</v>
      </c>
      <c r="U1205" s="2" t="s">
        <v>10966</v>
      </c>
    </row>
    <row r="1206" spans="1:21">
      <c r="A1206">
        <v>25</v>
      </c>
      <c r="B1206" s="2" t="s">
        <v>20</v>
      </c>
      <c r="C1206" s="2" t="s">
        <v>82</v>
      </c>
      <c r="D1206" s="2" t="s">
        <v>32</v>
      </c>
      <c r="E1206">
        <v>112724</v>
      </c>
      <c r="F1206">
        <v>665</v>
      </c>
      <c r="G1206">
        <v>32967</v>
      </c>
      <c r="H1206" s="2" t="s">
        <v>43</v>
      </c>
      <c r="I1206" s="2" t="s">
        <v>24</v>
      </c>
      <c r="J1206">
        <v>3</v>
      </c>
      <c r="K1206" s="2" t="s">
        <v>25</v>
      </c>
      <c r="L1206">
        <v>0.26</v>
      </c>
      <c r="M1206">
        <v>288405</v>
      </c>
      <c r="N1206">
        <v>0</v>
      </c>
      <c r="O1206" s="2" t="s">
        <v>1502</v>
      </c>
      <c r="P1206" s="2" t="s">
        <v>423</v>
      </c>
      <c r="Q1206" s="2" t="s">
        <v>544</v>
      </c>
      <c r="R1206">
        <v>4</v>
      </c>
      <c r="S1206">
        <v>2</v>
      </c>
      <c r="T1206" s="2" t="s">
        <v>29</v>
      </c>
      <c r="U1206" s="2" t="s">
        <v>10966</v>
      </c>
    </row>
    <row r="1207" spans="1:21">
      <c r="A1207">
        <v>64</v>
      </c>
      <c r="B1207" s="2" t="s">
        <v>30</v>
      </c>
      <c r="C1207" s="2" t="s">
        <v>82</v>
      </c>
      <c r="D1207" s="2" t="s">
        <v>42</v>
      </c>
      <c r="E1207">
        <v>61120</v>
      </c>
      <c r="F1207">
        <v>607</v>
      </c>
      <c r="G1207">
        <v>27816</v>
      </c>
      <c r="H1207" s="2" t="s">
        <v>47</v>
      </c>
      <c r="I1207" s="2" t="s">
        <v>34</v>
      </c>
      <c r="J1207">
        <v>2</v>
      </c>
      <c r="K1207" s="2" t="s">
        <v>35</v>
      </c>
      <c r="L1207">
        <v>0.47</v>
      </c>
      <c r="M1207">
        <v>228310</v>
      </c>
      <c r="N1207">
        <v>4</v>
      </c>
      <c r="O1207" s="2" t="s">
        <v>1503</v>
      </c>
      <c r="P1207" s="2" t="s">
        <v>124</v>
      </c>
      <c r="Q1207" s="2" t="s">
        <v>731</v>
      </c>
      <c r="R1207">
        <v>4</v>
      </c>
      <c r="S1207">
        <v>0</v>
      </c>
      <c r="T1207" s="2" t="s">
        <v>29</v>
      </c>
      <c r="U1207" s="2" t="s">
        <v>10966</v>
      </c>
    </row>
    <row r="1208" spans="1:21">
      <c r="A1208">
        <v>35</v>
      </c>
      <c r="B1208" s="2" t="s">
        <v>20</v>
      </c>
      <c r="C1208" s="2" t="s">
        <v>41</v>
      </c>
      <c r="D1208" s="2" t="s">
        <v>69</v>
      </c>
      <c r="E1208">
        <v>100263</v>
      </c>
      <c r="F1208">
        <v>614</v>
      </c>
      <c r="G1208">
        <v>32278</v>
      </c>
      <c r="H1208" s="2" t="s">
        <v>47</v>
      </c>
      <c r="I1208" s="2" t="s">
        <v>58</v>
      </c>
      <c r="J1208">
        <v>11</v>
      </c>
      <c r="K1208" s="2" t="s">
        <v>48</v>
      </c>
      <c r="L1208">
        <v>0.4</v>
      </c>
      <c r="M1208">
        <v>143203</v>
      </c>
      <c r="N1208">
        <v>3</v>
      </c>
      <c r="O1208" s="2" t="s">
        <v>1504</v>
      </c>
      <c r="P1208" s="2" t="s">
        <v>163</v>
      </c>
      <c r="Q1208" s="2" t="s">
        <v>175</v>
      </c>
      <c r="R1208">
        <v>0</v>
      </c>
      <c r="S1208">
        <v>2</v>
      </c>
      <c r="T1208" s="2" t="s">
        <v>39</v>
      </c>
      <c r="U1208" s="2" t="s">
        <v>10969</v>
      </c>
    </row>
    <row r="1209" spans="1:21">
      <c r="A1209">
        <v>40</v>
      </c>
      <c r="B1209" s="2" t="s">
        <v>40</v>
      </c>
      <c r="C1209" s="2" t="s">
        <v>21</v>
      </c>
      <c r="D1209" s="2" t="s">
        <v>22</v>
      </c>
      <c r="E1209">
        <v>106728</v>
      </c>
      <c r="F1209">
        <v>788</v>
      </c>
      <c r="G1209">
        <v>20740</v>
      </c>
      <c r="H1209" s="2" t="s">
        <v>47</v>
      </c>
      <c r="I1209" s="2" t="s">
        <v>24</v>
      </c>
      <c r="J1209">
        <v>18</v>
      </c>
      <c r="K1209" s="2" t="s">
        <v>48</v>
      </c>
      <c r="L1209">
        <v>0.14000000000000001</v>
      </c>
      <c r="M1209">
        <v>151984</v>
      </c>
      <c r="N1209">
        <v>2</v>
      </c>
      <c r="O1209" s="2" t="s">
        <v>173</v>
      </c>
      <c r="P1209" s="2" t="s">
        <v>169</v>
      </c>
      <c r="Q1209" s="2" t="s">
        <v>226</v>
      </c>
      <c r="R1209">
        <v>2</v>
      </c>
      <c r="S1209">
        <v>1</v>
      </c>
      <c r="T1209" s="2" t="s">
        <v>29</v>
      </c>
      <c r="U1209" s="2" t="s">
        <v>10970</v>
      </c>
    </row>
    <row r="1210" spans="1:21">
      <c r="A1210">
        <v>64</v>
      </c>
      <c r="B1210" s="2" t="s">
        <v>30</v>
      </c>
      <c r="C1210" s="2" t="s">
        <v>31</v>
      </c>
      <c r="D1210" s="2" t="s">
        <v>42</v>
      </c>
      <c r="E1210">
        <v>80563</v>
      </c>
      <c r="F1210">
        <v>780</v>
      </c>
      <c r="G1210">
        <v>33424</v>
      </c>
      <c r="H1210" s="2" t="s">
        <v>47</v>
      </c>
      <c r="I1210" s="2" t="s">
        <v>24</v>
      </c>
      <c r="J1210">
        <v>6</v>
      </c>
      <c r="K1210" s="2" t="s">
        <v>35</v>
      </c>
      <c r="L1210">
        <v>0.14000000000000001</v>
      </c>
      <c r="M1210">
        <v>231622</v>
      </c>
      <c r="N1210">
        <v>1</v>
      </c>
      <c r="O1210" s="2" t="s">
        <v>1505</v>
      </c>
      <c r="P1210" s="2" t="s">
        <v>239</v>
      </c>
      <c r="Q1210" s="2" t="s">
        <v>518</v>
      </c>
      <c r="R1210">
        <v>2</v>
      </c>
      <c r="S1210">
        <v>0</v>
      </c>
      <c r="T1210" s="2" t="s">
        <v>39</v>
      </c>
      <c r="U1210" s="2" t="s">
        <v>10966</v>
      </c>
    </row>
    <row r="1211" spans="1:21">
      <c r="A1211">
        <v>67</v>
      </c>
      <c r="B1211" s="2" t="s">
        <v>30</v>
      </c>
      <c r="C1211" s="2" t="s">
        <v>31</v>
      </c>
      <c r="D1211" s="2" t="s">
        <v>32</v>
      </c>
      <c r="E1211">
        <v>111123</v>
      </c>
      <c r="F1211">
        <v>699</v>
      </c>
      <c r="G1211">
        <v>33935</v>
      </c>
      <c r="H1211" s="2" t="s">
        <v>43</v>
      </c>
      <c r="I1211" s="2" t="s">
        <v>58</v>
      </c>
      <c r="J1211">
        <v>15</v>
      </c>
      <c r="K1211" s="2" t="s">
        <v>35</v>
      </c>
      <c r="L1211">
        <v>0.11</v>
      </c>
      <c r="M1211">
        <v>114582</v>
      </c>
      <c r="N1211">
        <v>0</v>
      </c>
      <c r="O1211" s="2" t="s">
        <v>1506</v>
      </c>
      <c r="P1211" s="2" t="s">
        <v>197</v>
      </c>
      <c r="Q1211" s="2" t="s">
        <v>404</v>
      </c>
      <c r="R1211">
        <v>1</v>
      </c>
      <c r="S1211">
        <v>2</v>
      </c>
      <c r="T1211" s="2" t="s">
        <v>39</v>
      </c>
      <c r="U1211" s="2" t="s">
        <v>10966</v>
      </c>
    </row>
    <row r="1212" spans="1:21">
      <c r="A1212">
        <v>53</v>
      </c>
      <c r="B1212" s="2" t="s">
        <v>20</v>
      </c>
      <c r="C1212" s="2" t="s">
        <v>31</v>
      </c>
      <c r="D1212" s="2" t="s">
        <v>42</v>
      </c>
      <c r="E1212">
        <v>66371</v>
      </c>
      <c r="F1212">
        <v>659</v>
      </c>
      <c r="G1212">
        <v>44866</v>
      </c>
      <c r="H1212" s="2" t="s">
        <v>47</v>
      </c>
      <c r="I1212" s="2" t="s">
        <v>34</v>
      </c>
      <c r="J1212">
        <v>10</v>
      </c>
      <c r="K1212" s="2" t="s">
        <v>25</v>
      </c>
      <c r="L1212">
        <v>0.35</v>
      </c>
      <c r="M1212">
        <v>21489</v>
      </c>
      <c r="N1212">
        <v>2</v>
      </c>
      <c r="O1212" s="2" t="s">
        <v>1507</v>
      </c>
      <c r="P1212" s="2" t="s">
        <v>93</v>
      </c>
      <c r="Q1212" s="2" t="s">
        <v>418</v>
      </c>
      <c r="R1212">
        <v>3</v>
      </c>
      <c r="S1212">
        <v>1</v>
      </c>
      <c r="T1212" s="2" t="s">
        <v>39</v>
      </c>
      <c r="U1212" s="2" t="s">
        <v>10966</v>
      </c>
    </row>
    <row r="1213" spans="1:21">
      <c r="A1213">
        <v>45</v>
      </c>
      <c r="B1213" s="2" t="s">
        <v>30</v>
      </c>
      <c r="C1213" s="2" t="s">
        <v>21</v>
      </c>
      <c r="D1213" s="2" t="s">
        <v>32</v>
      </c>
      <c r="E1213">
        <v>118980</v>
      </c>
      <c r="F1213">
        <v>699</v>
      </c>
      <c r="G1213">
        <v>17538</v>
      </c>
      <c r="H1213" s="2" t="s">
        <v>43</v>
      </c>
      <c r="I1213" s="2" t="s">
        <v>58</v>
      </c>
      <c r="J1213">
        <v>14</v>
      </c>
      <c r="K1213" s="2" t="s">
        <v>25</v>
      </c>
      <c r="L1213">
        <v>0.2</v>
      </c>
      <c r="M1213">
        <v>292361</v>
      </c>
      <c r="N1213">
        <v>0</v>
      </c>
      <c r="O1213" s="2" t="s">
        <v>1508</v>
      </c>
      <c r="P1213" s="2" t="s">
        <v>74</v>
      </c>
      <c r="Q1213" s="2" t="s">
        <v>709</v>
      </c>
      <c r="R1213">
        <v>2</v>
      </c>
      <c r="S1213">
        <v>2</v>
      </c>
      <c r="T1213" s="2" t="s">
        <v>29</v>
      </c>
      <c r="U1213" s="2" t="s">
        <v>10972</v>
      </c>
    </row>
    <row r="1214" spans="1:21">
      <c r="A1214">
        <v>42</v>
      </c>
      <c r="B1214" s="2" t="s">
        <v>20</v>
      </c>
      <c r="C1214" s="2" t="s">
        <v>21</v>
      </c>
      <c r="D1214" s="2" t="s">
        <v>69</v>
      </c>
      <c r="E1214">
        <v>82979</v>
      </c>
      <c r="F1214">
        <v>772</v>
      </c>
      <c r="G1214">
        <v>22896</v>
      </c>
      <c r="H1214" s="2" t="s">
        <v>43</v>
      </c>
      <c r="I1214" s="2" t="s">
        <v>34</v>
      </c>
      <c r="J1214">
        <v>5</v>
      </c>
      <c r="K1214" s="2" t="s">
        <v>48</v>
      </c>
      <c r="L1214">
        <v>0.19</v>
      </c>
      <c r="M1214">
        <v>212469</v>
      </c>
      <c r="N1214">
        <v>0</v>
      </c>
      <c r="O1214" s="2" t="s">
        <v>1509</v>
      </c>
      <c r="P1214" s="2" t="s">
        <v>124</v>
      </c>
      <c r="Q1214" s="2" t="s">
        <v>1084</v>
      </c>
      <c r="R1214">
        <v>3</v>
      </c>
      <c r="S1214">
        <v>0</v>
      </c>
      <c r="T1214" s="2" t="s">
        <v>29</v>
      </c>
      <c r="U1214" s="2" t="s">
        <v>10971</v>
      </c>
    </row>
    <row r="1215" spans="1:21">
      <c r="A1215">
        <v>40</v>
      </c>
      <c r="B1215" s="2" t="s">
        <v>40</v>
      </c>
      <c r="C1215" s="2" t="s">
        <v>82</v>
      </c>
      <c r="D1215" s="2" t="s">
        <v>32</v>
      </c>
      <c r="E1215">
        <v>55851</v>
      </c>
      <c r="F1215">
        <v>699</v>
      </c>
      <c r="G1215">
        <v>14103</v>
      </c>
      <c r="H1215" s="2" t="s">
        <v>47</v>
      </c>
      <c r="I1215" s="2" t="s">
        <v>58</v>
      </c>
      <c r="J1215">
        <v>0</v>
      </c>
      <c r="K1215" s="2" t="s">
        <v>35</v>
      </c>
      <c r="L1215">
        <v>0.4</v>
      </c>
      <c r="M1215">
        <v>241817</v>
      </c>
      <c r="N1215">
        <v>2</v>
      </c>
      <c r="O1215" s="2" t="s">
        <v>1510</v>
      </c>
      <c r="P1215" s="2" t="s">
        <v>182</v>
      </c>
      <c r="Q1215" s="2" t="s">
        <v>499</v>
      </c>
      <c r="R1215">
        <v>2</v>
      </c>
      <c r="S1215">
        <v>2</v>
      </c>
      <c r="T1215" s="2" t="s">
        <v>39</v>
      </c>
      <c r="U1215" s="2" t="s">
        <v>10966</v>
      </c>
    </row>
    <row r="1216" spans="1:21">
      <c r="A1216">
        <v>56</v>
      </c>
      <c r="B1216" s="2" t="s">
        <v>30</v>
      </c>
      <c r="C1216" s="2" t="s">
        <v>41</v>
      </c>
      <c r="D1216" s="2" t="s">
        <v>42</v>
      </c>
      <c r="E1216">
        <v>21267</v>
      </c>
      <c r="F1216">
        <v>678</v>
      </c>
      <c r="G1216">
        <v>36064</v>
      </c>
      <c r="H1216" s="2" t="s">
        <v>47</v>
      </c>
      <c r="I1216" s="2" t="s">
        <v>58</v>
      </c>
      <c r="J1216">
        <v>17</v>
      </c>
      <c r="K1216" s="2" t="s">
        <v>48</v>
      </c>
      <c r="L1216">
        <v>0.52</v>
      </c>
      <c r="M1216">
        <v>184844</v>
      </c>
      <c r="N1216">
        <v>3</v>
      </c>
      <c r="O1216" s="2" t="s">
        <v>1511</v>
      </c>
      <c r="P1216" s="2" t="s">
        <v>253</v>
      </c>
      <c r="Q1216" s="2" t="s">
        <v>673</v>
      </c>
      <c r="R1216">
        <v>3</v>
      </c>
      <c r="S1216">
        <v>0</v>
      </c>
      <c r="T1216" s="2" t="s">
        <v>81</v>
      </c>
      <c r="U1216" s="2" t="s">
        <v>10969</v>
      </c>
    </row>
    <row r="1217" spans="1:21">
      <c r="A1217">
        <v>59</v>
      </c>
      <c r="B1217" s="2" t="s">
        <v>30</v>
      </c>
      <c r="C1217" s="2" t="s">
        <v>82</v>
      </c>
      <c r="D1217" s="2" t="s">
        <v>22</v>
      </c>
      <c r="E1217">
        <v>104658</v>
      </c>
      <c r="F1217">
        <v>762</v>
      </c>
      <c r="G1217">
        <v>9120</v>
      </c>
      <c r="H1217" s="2" t="s">
        <v>33</v>
      </c>
      <c r="I1217" s="2" t="s">
        <v>34</v>
      </c>
      <c r="J1217">
        <v>2</v>
      </c>
      <c r="K1217" s="2" t="s">
        <v>48</v>
      </c>
      <c r="L1217">
        <v>0.42</v>
      </c>
      <c r="M1217">
        <v>292741</v>
      </c>
      <c r="N1217">
        <v>2</v>
      </c>
      <c r="O1217" s="2" t="s">
        <v>1512</v>
      </c>
      <c r="P1217" s="2" t="s">
        <v>50</v>
      </c>
      <c r="Q1217" s="2" t="s">
        <v>518</v>
      </c>
      <c r="R1217">
        <v>4</v>
      </c>
      <c r="S1217">
        <v>0</v>
      </c>
      <c r="T1217" s="2" t="s">
        <v>39</v>
      </c>
      <c r="U1217" s="2" t="s">
        <v>10966</v>
      </c>
    </row>
    <row r="1218" spans="1:21">
      <c r="A1218">
        <v>22</v>
      </c>
      <c r="B1218" s="2" t="s">
        <v>40</v>
      </c>
      <c r="C1218" s="2" t="s">
        <v>21</v>
      </c>
      <c r="D1218" s="2" t="s">
        <v>32</v>
      </c>
      <c r="E1218">
        <v>113095</v>
      </c>
      <c r="F1218">
        <v>669</v>
      </c>
      <c r="G1218">
        <v>27450.01</v>
      </c>
      <c r="H1218" s="2" t="s">
        <v>47</v>
      </c>
      <c r="I1218" s="2" t="s">
        <v>58</v>
      </c>
      <c r="J1218">
        <v>8</v>
      </c>
      <c r="K1218" s="2" t="s">
        <v>48</v>
      </c>
      <c r="L1218">
        <v>0.46</v>
      </c>
      <c r="M1218">
        <v>132476</v>
      </c>
      <c r="N1218">
        <v>3</v>
      </c>
      <c r="O1218" s="2" t="s">
        <v>1513</v>
      </c>
      <c r="P1218" s="2" t="s">
        <v>430</v>
      </c>
      <c r="Q1218" s="2" t="s">
        <v>28</v>
      </c>
      <c r="R1218">
        <v>2</v>
      </c>
      <c r="S1218">
        <v>0</v>
      </c>
      <c r="T1218" s="2" t="s">
        <v>29</v>
      </c>
      <c r="U1218" s="2" t="s">
        <v>10966</v>
      </c>
    </row>
    <row r="1219" spans="1:21">
      <c r="A1219">
        <v>51</v>
      </c>
      <c r="B1219" s="2" t="s">
        <v>20</v>
      </c>
      <c r="C1219" s="2" t="s">
        <v>82</v>
      </c>
      <c r="D1219" s="2" t="s">
        <v>69</v>
      </c>
      <c r="E1219">
        <v>69933.399999999994</v>
      </c>
      <c r="F1219">
        <v>698</v>
      </c>
      <c r="G1219">
        <v>27450.01</v>
      </c>
      <c r="H1219" s="2" t="s">
        <v>43</v>
      </c>
      <c r="I1219" s="2" t="s">
        <v>58</v>
      </c>
      <c r="J1219">
        <v>6</v>
      </c>
      <c r="K1219" s="2" t="s">
        <v>59</v>
      </c>
      <c r="L1219">
        <v>0.4</v>
      </c>
      <c r="M1219">
        <v>159741.5</v>
      </c>
      <c r="N1219">
        <v>2</v>
      </c>
      <c r="O1219" s="2" t="s">
        <v>1514</v>
      </c>
      <c r="P1219" s="2" t="s">
        <v>61</v>
      </c>
      <c r="Q1219" s="2" t="s">
        <v>397</v>
      </c>
      <c r="R1219">
        <v>2</v>
      </c>
      <c r="S1219">
        <v>2</v>
      </c>
      <c r="T1219" s="2" t="s">
        <v>81</v>
      </c>
      <c r="U1219" s="2" t="s">
        <v>10966</v>
      </c>
    </row>
    <row r="1220" spans="1:21">
      <c r="A1220">
        <v>39</v>
      </c>
      <c r="B1220" s="2" t="s">
        <v>20</v>
      </c>
      <c r="C1220" s="2" t="s">
        <v>82</v>
      </c>
      <c r="D1220" s="2" t="s">
        <v>32</v>
      </c>
      <c r="E1220">
        <v>96955</v>
      </c>
      <c r="F1220">
        <v>726</v>
      </c>
      <c r="G1220">
        <v>40171</v>
      </c>
      <c r="H1220" s="2" t="s">
        <v>33</v>
      </c>
      <c r="I1220" s="2" t="s">
        <v>34</v>
      </c>
      <c r="J1220">
        <v>0</v>
      </c>
      <c r="K1220" s="2" t="s">
        <v>59</v>
      </c>
      <c r="L1220">
        <v>0.47</v>
      </c>
      <c r="M1220">
        <v>214558</v>
      </c>
      <c r="N1220">
        <v>1</v>
      </c>
      <c r="O1220" s="2" t="s">
        <v>1515</v>
      </c>
      <c r="P1220" s="2" t="s">
        <v>423</v>
      </c>
      <c r="Q1220" s="2" t="s">
        <v>46</v>
      </c>
      <c r="R1220">
        <v>4</v>
      </c>
      <c r="S1220">
        <v>1</v>
      </c>
      <c r="T1220" s="2" t="s">
        <v>29</v>
      </c>
      <c r="U1220" s="2" t="s">
        <v>10966</v>
      </c>
    </row>
    <row r="1221" spans="1:21">
      <c r="A1221">
        <v>50</v>
      </c>
      <c r="B1221" s="2" t="s">
        <v>20</v>
      </c>
      <c r="C1221" s="2" t="s">
        <v>31</v>
      </c>
      <c r="D1221" s="2" t="s">
        <v>32</v>
      </c>
      <c r="E1221">
        <v>113870</v>
      </c>
      <c r="F1221">
        <v>789</v>
      </c>
      <c r="G1221">
        <v>9523</v>
      </c>
      <c r="H1221" s="2" t="s">
        <v>43</v>
      </c>
      <c r="I1221" s="2" t="s">
        <v>34</v>
      </c>
      <c r="J1221">
        <v>6</v>
      </c>
      <c r="K1221" s="2" t="s">
        <v>35</v>
      </c>
      <c r="L1221">
        <v>0.22</v>
      </c>
      <c r="M1221">
        <v>159741.5</v>
      </c>
      <c r="N1221">
        <v>4</v>
      </c>
      <c r="O1221" s="2" t="s">
        <v>1516</v>
      </c>
      <c r="P1221" s="2" t="s">
        <v>129</v>
      </c>
      <c r="Q1221" s="2" t="s">
        <v>312</v>
      </c>
      <c r="R1221">
        <v>2</v>
      </c>
      <c r="S1221">
        <v>0</v>
      </c>
      <c r="T1221" s="2" t="s">
        <v>81</v>
      </c>
      <c r="U1221" s="2" t="s">
        <v>10966</v>
      </c>
    </row>
    <row r="1222" spans="1:21">
      <c r="A1222">
        <v>18</v>
      </c>
      <c r="B1222" s="2" t="s">
        <v>20</v>
      </c>
      <c r="C1222" s="2" t="s">
        <v>31</v>
      </c>
      <c r="D1222" s="2" t="s">
        <v>69</v>
      </c>
      <c r="E1222">
        <v>24447</v>
      </c>
      <c r="F1222">
        <v>614</v>
      </c>
      <c r="G1222">
        <v>27450.01</v>
      </c>
      <c r="H1222" s="2" t="s">
        <v>47</v>
      </c>
      <c r="I1222" s="2" t="s">
        <v>58</v>
      </c>
      <c r="J1222">
        <v>11</v>
      </c>
      <c r="K1222" s="2" t="s">
        <v>59</v>
      </c>
      <c r="L1222">
        <v>0.38</v>
      </c>
      <c r="M1222">
        <v>33146</v>
      </c>
      <c r="N1222">
        <v>3</v>
      </c>
      <c r="O1222" s="2" t="s">
        <v>1517</v>
      </c>
      <c r="P1222" s="2" t="s">
        <v>50</v>
      </c>
      <c r="Q1222" s="2" t="s">
        <v>287</v>
      </c>
      <c r="R1222">
        <v>0</v>
      </c>
      <c r="S1222">
        <v>0</v>
      </c>
      <c r="T1222" s="2" t="s">
        <v>39</v>
      </c>
      <c r="U1222" s="2" t="s">
        <v>10969</v>
      </c>
    </row>
    <row r="1223" spans="1:21">
      <c r="A1223">
        <v>61</v>
      </c>
      <c r="B1223" s="2" t="s">
        <v>40</v>
      </c>
      <c r="C1223" s="2" t="s">
        <v>31</v>
      </c>
      <c r="D1223" s="2" t="s">
        <v>32</v>
      </c>
      <c r="E1223">
        <v>33786</v>
      </c>
      <c r="F1223">
        <v>637</v>
      </c>
      <c r="G1223">
        <v>33114</v>
      </c>
      <c r="H1223" s="2" t="s">
        <v>47</v>
      </c>
      <c r="I1223" s="2" t="s">
        <v>24</v>
      </c>
      <c r="J1223">
        <v>15</v>
      </c>
      <c r="K1223" s="2" t="s">
        <v>25</v>
      </c>
      <c r="L1223">
        <v>0.57999999999999996</v>
      </c>
      <c r="M1223">
        <v>159741.5</v>
      </c>
      <c r="N1223">
        <v>1</v>
      </c>
      <c r="O1223" s="2" t="s">
        <v>1518</v>
      </c>
      <c r="P1223" s="2" t="s">
        <v>352</v>
      </c>
      <c r="Q1223" s="2" t="s">
        <v>46</v>
      </c>
      <c r="R1223">
        <v>1</v>
      </c>
      <c r="S1223">
        <v>1</v>
      </c>
      <c r="T1223" s="2" t="s">
        <v>29</v>
      </c>
      <c r="U1223" s="2" t="s">
        <v>10966</v>
      </c>
    </row>
    <row r="1224" spans="1:21">
      <c r="A1224">
        <v>24</v>
      </c>
      <c r="B1224" s="2" t="s">
        <v>20</v>
      </c>
      <c r="C1224" s="2" t="s">
        <v>31</v>
      </c>
      <c r="D1224" s="2" t="s">
        <v>42</v>
      </c>
      <c r="E1224">
        <v>107973</v>
      </c>
      <c r="F1224">
        <v>790</v>
      </c>
      <c r="G1224">
        <v>38758</v>
      </c>
      <c r="H1224" s="2" t="s">
        <v>33</v>
      </c>
      <c r="I1224" s="2" t="s">
        <v>24</v>
      </c>
      <c r="J1224">
        <v>4</v>
      </c>
      <c r="K1224" s="2" t="s">
        <v>59</v>
      </c>
      <c r="L1224">
        <v>0.47</v>
      </c>
      <c r="M1224">
        <v>248929</v>
      </c>
      <c r="N1224">
        <v>2</v>
      </c>
      <c r="O1224" s="2" t="s">
        <v>1519</v>
      </c>
      <c r="P1224" s="2" t="s">
        <v>352</v>
      </c>
      <c r="Q1224" s="2" t="s">
        <v>367</v>
      </c>
      <c r="R1224">
        <v>0</v>
      </c>
      <c r="S1224">
        <v>0</v>
      </c>
      <c r="T1224" s="2" t="s">
        <v>29</v>
      </c>
      <c r="U1224" s="2" t="s">
        <v>10967</v>
      </c>
    </row>
    <row r="1225" spans="1:21">
      <c r="A1225">
        <v>40</v>
      </c>
      <c r="B1225" s="2" t="s">
        <v>20</v>
      </c>
      <c r="C1225" s="2" t="s">
        <v>31</v>
      </c>
      <c r="D1225" s="2" t="s">
        <v>42</v>
      </c>
      <c r="E1225">
        <v>53428</v>
      </c>
      <c r="F1225">
        <v>799</v>
      </c>
      <c r="G1225">
        <v>27450.01</v>
      </c>
      <c r="H1225" s="2" t="s">
        <v>47</v>
      </c>
      <c r="I1225" s="2" t="s">
        <v>58</v>
      </c>
      <c r="J1225">
        <v>10</v>
      </c>
      <c r="K1225" s="2" t="s">
        <v>25</v>
      </c>
      <c r="L1225">
        <v>0.45</v>
      </c>
      <c r="M1225">
        <v>64534</v>
      </c>
      <c r="N1225">
        <v>4</v>
      </c>
      <c r="O1225" s="2" t="s">
        <v>1520</v>
      </c>
      <c r="P1225" s="2" t="s">
        <v>253</v>
      </c>
      <c r="Q1225" s="2" t="s">
        <v>138</v>
      </c>
      <c r="R1225">
        <v>2</v>
      </c>
      <c r="S1225">
        <v>2</v>
      </c>
      <c r="T1225" s="2" t="s">
        <v>39</v>
      </c>
      <c r="U1225" s="2" t="s">
        <v>10966</v>
      </c>
    </row>
    <row r="1226" spans="1:21">
      <c r="A1226">
        <v>47</v>
      </c>
      <c r="B1226" s="2" t="s">
        <v>30</v>
      </c>
      <c r="C1226" s="2" t="s">
        <v>41</v>
      </c>
      <c r="D1226" s="2" t="s">
        <v>32</v>
      </c>
      <c r="E1226">
        <v>105478</v>
      </c>
      <c r="F1226">
        <v>781</v>
      </c>
      <c r="G1226">
        <v>37794</v>
      </c>
      <c r="H1226" s="2" t="s">
        <v>33</v>
      </c>
      <c r="I1226" s="2" t="s">
        <v>58</v>
      </c>
      <c r="J1226">
        <v>3</v>
      </c>
      <c r="K1226" s="2" t="s">
        <v>35</v>
      </c>
      <c r="L1226">
        <v>0.35</v>
      </c>
      <c r="M1226">
        <v>159741.5</v>
      </c>
      <c r="N1226">
        <v>4</v>
      </c>
      <c r="O1226" s="2" t="s">
        <v>1521</v>
      </c>
      <c r="P1226" s="2" t="s">
        <v>271</v>
      </c>
      <c r="Q1226" s="2" t="s">
        <v>614</v>
      </c>
      <c r="R1226">
        <v>2</v>
      </c>
      <c r="S1226">
        <v>1</v>
      </c>
      <c r="T1226" s="2" t="s">
        <v>39</v>
      </c>
      <c r="U1226" s="2" t="s">
        <v>10966</v>
      </c>
    </row>
    <row r="1227" spans="1:21">
      <c r="A1227">
        <v>23</v>
      </c>
      <c r="B1227" s="2" t="s">
        <v>30</v>
      </c>
      <c r="C1227" s="2" t="s">
        <v>31</v>
      </c>
      <c r="D1227" s="2" t="s">
        <v>42</v>
      </c>
      <c r="E1227">
        <v>51509</v>
      </c>
      <c r="F1227">
        <v>654</v>
      </c>
      <c r="G1227">
        <v>31579</v>
      </c>
      <c r="H1227" s="2" t="s">
        <v>33</v>
      </c>
      <c r="I1227" s="2" t="s">
        <v>34</v>
      </c>
      <c r="J1227">
        <v>1</v>
      </c>
      <c r="K1227" s="2" t="s">
        <v>59</v>
      </c>
      <c r="L1227">
        <v>0.17</v>
      </c>
      <c r="M1227">
        <v>89921</v>
      </c>
      <c r="N1227">
        <v>0</v>
      </c>
      <c r="O1227" s="2" t="s">
        <v>1522</v>
      </c>
      <c r="P1227" s="2" t="s">
        <v>119</v>
      </c>
      <c r="Q1227" s="2" t="s">
        <v>425</v>
      </c>
      <c r="R1227">
        <v>4</v>
      </c>
      <c r="S1227">
        <v>2</v>
      </c>
      <c r="T1227" s="2" t="s">
        <v>29</v>
      </c>
      <c r="U1227" s="2" t="s">
        <v>10966</v>
      </c>
    </row>
    <row r="1228" spans="1:21">
      <c r="A1228">
        <v>19</v>
      </c>
      <c r="B1228" s="2" t="s">
        <v>20</v>
      </c>
      <c r="C1228" s="2" t="s">
        <v>21</v>
      </c>
      <c r="D1228" s="2" t="s">
        <v>32</v>
      </c>
      <c r="E1228">
        <v>110546</v>
      </c>
      <c r="F1228">
        <v>764</v>
      </c>
      <c r="G1228">
        <v>38743</v>
      </c>
      <c r="H1228" s="2" t="s">
        <v>23</v>
      </c>
      <c r="I1228" s="2" t="s">
        <v>58</v>
      </c>
      <c r="J1228">
        <v>11</v>
      </c>
      <c r="K1228" s="2" t="s">
        <v>59</v>
      </c>
      <c r="L1228">
        <v>0.53</v>
      </c>
      <c r="M1228">
        <v>163518</v>
      </c>
      <c r="N1228">
        <v>4</v>
      </c>
      <c r="O1228" s="2" t="s">
        <v>1523</v>
      </c>
      <c r="P1228" s="2" t="s">
        <v>67</v>
      </c>
      <c r="Q1228" s="2" t="s">
        <v>400</v>
      </c>
      <c r="R1228">
        <v>1</v>
      </c>
      <c r="S1228">
        <v>0</v>
      </c>
      <c r="T1228" s="2" t="s">
        <v>29</v>
      </c>
      <c r="U1228" s="2" t="s">
        <v>10970</v>
      </c>
    </row>
    <row r="1229" spans="1:21">
      <c r="A1229">
        <v>25</v>
      </c>
      <c r="B1229" s="2" t="s">
        <v>20</v>
      </c>
      <c r="C1229" s="2" t="s">
        <v>41</v>
      </c>
      <c r="D1229" s="2" t="s">
        <v>22</v>
      </c>
      <c r="E1229">
        <v>60194</v>
      </c>
      <c r="F1229">
        <v>735</v>
      </c>
      <c r="G1229">
        <v>17850</v>
      </c>
      <c r="H1229" s="2" t="s">
        <v>47</v>
      </c>
      <c r="I1229" s="2" t="s">
        <v>58</v>
      </c>
      <c r="J1229">
        <v>17</v>
      </c>
      <c r="K1229" s="2" t="s">
        <v>59</v>
      </c>
      <c r="L1229">
        <v>0.24</v>
      </c>
      <c r="M1229">
        <v>162232</v>
      </c>
      <c r="N1229">
        <v>0</v>
      </c>
      <c r="O1229" s="2" t="s">
        <v>1524</v>
      </c>
      <c r="P1229" s="2" t="s">
        <v>37</v>
      </c>
      <c r="Q1229" s="2" t="s">
        <v>287</v>
      </c>
      <c r="R1229">
        <v>1</v>
      </c>
      <c r="S1229">
        <v>0</v>
      </c>
      <c r="T1229" s="2" t="s">
        <v>39</v>
      </c>
      <c r="U1229" s="2" t="s">
        <v>10969</v>
      </c>
    </row>
    <row r="1230" spans="1:21">
      <c r="A1230">
        <v>62</v>
      </c>
      <c r="B1230" s="2" t="s">
        <v>20</v>
      </c>
      <c r="C1230" s="2" t="s">
        <v>41</v>
      </c>
      <c r="D1230" s="2" t="s">
        <v>22</v>
      </c>
      <c r="E1230">
        <v>86126</v>
      </c>
      <c r="F1230">
        <v>614</v>
      </c>
      <c r="G1230">
        <v>32243</v>
      </c>
      <c r="H1230" s="2" t="s">
        <v>47</v>
      </c>
      <c r="I1230" s="2" t="s">
        <v>34</v>
      </c>
      <c r="J1230">
        <v>18</v>
      </c>
      <c r="K1230" s="2" t="s">
        <v>25</v>
      </c>
      <c r="L1230">
        <v>0.26</v>
      </c>
      <c r="M1230">
        <v>129150</v>
      </c>
      <c r="N1230">
        <v>4</v>
      </c>
      <c r="O1230" s="2" t="s">
        <v>1525</v>
      </c>
      <c r="P1230" s="2" t="s">
        <v>179</v>
      </c>
      <c r="Q1230" s="2" t="s">
        <v>335</v>
      </c>
      <c r="R1230">
        <v>3</v>
      </c>
      <c r="S1230">
        <v>2</v>
      </c>
      <c r="T1230" s="2" t="s">
        <v>29</v>
      </c>
      <c r="U1230" s="2" t="s">
        <v>10966</v>
      </c>
    </row>
    <row r="1231" spans="1:21">
      <c r="A1231">
        <v>32</v>
      </c>
      <c r="B1231" s="2" t="s">
        <v>20</v>
      </c>
      <c r="C1231" s="2" t="s">
        <v>31</v>
      </c>
      <c r="D1231" s="2" t="s">
        <v>69</v>
      </c>
      <c r="E1231">
        <v>67249</v>
      </c>
      <c r="F1231">
        <v>608</v>
      </c>
      <c r="G1231">
        <v>41939</v>
      </c>
      <c r="H1231" s="2" t="s">
        <v>47</v>
      </c>
      <c r="I1231" s="2" t="s">
        <v>24</v>
      </c>
      <c r="J1231">
        <v>12</v>
      </c>
      <c r="K1231" s="2" t="s">
        <v>35</v>
      </c>
      <c r="L1231">
        <v>0.17</v>
      </c>
      <c r="M1231">
        <v>120868</v>
      </c>
      <c r="N1231">
        <v>1</v>
      </c>
      <c r="O1231" s="2" t="s">
        <v>1526</v>
      </c>
      <c r="P1231" s="2" t="s">
        <v>347</v>
      </c>
      <c r="Q1231" s="2" t="s">
        <v>367</v>
      </c>
      <c r="R1231">
        <v>4</v>
      </c>
      <c r="S1231">
        <v>1</v>
      </c>
      <c r="T1231" s="2" t="s">
        <v>29</v>
      </c>
      <c r="U1231" s="2" t="s">
        <v>10966</v>
      </c>
    </row>
    <row r="1232" spans="1:21">
      <c r="A1232">
        <v>43</v>
      </c>
      <c r="B1232" s="2" t="s">
        <v>30</v>
      </c>
      <c r="C1232" s="2" t="s">
        <v>82</v>
      </c>
      <c r="D1232" s="2" t="s">
        <v>69</v>
      </c>
      <c r="E1232">
        <v>60498</v>
      </c>
      <c r="F1232">
        <v>726</v>
      </c>
      <c r="G1232">
        <v>38027</v>
      </c>
      <c r="H1232" s="2" t="s">
        <v>33</v>
      </c>
      <c r="I1232" s="2" t="s">
        <v>34</v>
      </c>
      <c r="J1232">
        <v>14</v>
      </c>
      <c r="K1232" s="2" t="s">
        <v>48</v>
      </c>
      <c r="L1232">
        <v>0.21</v>
      </c>
      <c r="M1232">
        <v>159741.5</v>
      </c>
      <c r="N1232">
        <v>2</v>
      </c>
      <c r="O1232" s="2" t="s">
        <v>1527</v>
      </c>
      <c r="P1232" s="2" t="s">
        <v>144</v>
      </c>
      <c r="Q1232" s="2" t="s">
        <v>632</v>
      </c>
      <c r="R1232">
        <v>4</v>
      </c>
      <c r="S1232">
        <v>0</v>
      </c>
      <c r="T1232" s="2" t="s">
        <v>29</v>
      </c>
      <c r="U1232" s="2" t="s">
        <v>10969</v>
      </c>
    </row>
    <row r="1233" spans="1:21">
      <c r="A1233">
        <v>19</v>
      </c>
      <c r="B1233" s="2" t="s">
        <v>20</v>
      </c>
      <c r="C1233" s="2" t="s">
        <v>82</v>
      </c>
      <c r="D1233" s="2" t="s">
        <v>32</v>
      </c>
      <c r="E1233">
        <v>23404</v>
      </c>
      <c r="F1233">
        <v>623</v>
      </c>
      <c r="G1233">
        <v>47752</v>
      </c>
      <c r="H1233" s="2" t="s">
        <v>33</v>
      </c>
      <c r="I1233" s="2" t="s">
        <v>24</v>
      </c>
      <c r="J1233">
        <v>3</v>
      </c>
      <c r="K1233" s="2" t="s">
        <v>25</v>
      </c>
      <c r="L1233">
        <v>0.25</v>
      </c>
      <c r="M1233">
        <v>206358</v>
      </c>
      <c r="N1233">
        <v>1</v>
      </c>
      <c r="O1233" s="2" t="s">
        <v>313</v>
      </c>
      <c r="P1233" s="2" t="s">
        <v>308</v>
      </c>
      <c r="Q1233" s="2" t="s">
        <v>359</v>
      </c>
      <c r="R1233">
        <v>0</v>
      </c>
      <c r="S1233">
        <v>1</v>
      </c>
      <c r="T1233" s="2" t="s">
        <v>29</v>
      </c>
      <c r="U1233" s="2" t="s">
        <v>10966</v>
      </c>
    </row>
    <row r="1234" spans="1:21">
      <c r="A1234">
        <v>35</v>
      </c>
      <c r="B1234" s="2" t="s">
        <v>20</v>
      </c>
      <c r="C1234" s="2" t="s">
        <v>31</v>
      </c>
      <c r="D1234" s="2" t="s">
        <v>22</v>
      </c>
      <c r="E1234">
        <v>69933.399999999994</v>
      </c>
      <c r="F1234">
        <v>732</v>
      </c>
      <c r="G1234">
        <v>42213</v>
      </c>
      <c r="H1234" s="2" t="s">
        <v>23</v>
      </c>
      <c r="I1234" s="2" t="s">
        <v>58</v>
      </c>
      <c r="J1234">
        <v>17</v>
      </c>
      <c r="K1234" s="2" t="s">
        <v>35</v>
      </c>
      <c r="L1234">
        <v>0.46</v>
      </c>
      <c r="M1234">
        <v>174865</v>
      </c>
      <c r="N1234">
        <v>2</v>
      </c>
      <c r="O1234" s="2" t="s">
        <v>1528</v>
      </c>
      <c r="P1234" s="2" t="s">
        <v>67</v>
      </c>
      <c r="Q1234" s="2" t="s">
        <v>333</v>
      </c>
      <c r="R1234">
        <v>0</v>
      </c>
      <c r="S1234">
        <v>1</v>
      </c>
      <c r="T1234" s="2" t="s">
        <v>29</v>
      </c>
      <c r="U1234" s="2" t="s">
        <v>10967</v>
      </c>
    </row>
    <row r="1235" spans="1:21">
      <c r="A1235">
        <v>62</v>
      </c>
      <c r="B1235" s="2" t="s">
        <v>20</v>
      </c>
      <c r="C1235" s="2" t="s">
        <v>21</v>
      </c>
      <c r="D1235" s="2" t="s">
        <v>69</v>
      </c>
      <c r="E1235">
        <v>41951</v>
      </c>
      <c r="F1235">
        <v>768</v>
      </c>
      <c r="G1235">
        <v>40314</v>
      </c>
      <c r="H1235" s="2" t="s">
        <v>33</v>
      </c>
      <c r="I1235" s="2" t="s">
        <v>24</v>
      </c>
      <c r="J1235">
        <v>16</v>
      </c>
      <c r="K1235" s="2" t="s">
        <v>25</v>
      </c>
      <c r="L1235">
        <v>0.34</v>
      </c>
      <c r="M1235">
        <v>185739</v>
      </c>
      <c r="N1235">
        <v>2</v>
      </c>
      <c r="O1235" s="2" t="s">
        <v>1529</v>
      </c>
      <c r="P1235" s="2" t="s">
        <v>382</v>
      </c>
      <c r="Q1235" s="2" t="s">
        <v>691</v>
      </c>
      <c r="R1235">
        <v>2</v>
      </c>
      <c r="S1235">
        <v>2</v>
      </c>
      <c r="T1235" s="2" t="s">
        <v>29</v>
      </c>
      <c r="U1235" s="2" t="s">
        <v>10966</v>
      </c>
    </row>
    <row r="1236" spans="1:21">
      <c r="A1236">
        <v>25</v>
      </c>
      <c r="B1236" s="2" t="s">
        <v>30</v>
      </c>
      <c r="C1236" s="2" t="s">
        <v>41</v>
      </c>
      <c r="D1236" s="2" t="s">
        <v>69</v>
      </c>
      <c r="E1236">
        <v>60667</v>
      </c>
      <c r="F1236">
        <v>632</v>
      </c>
      <c r="G1236">
        <v>25786</v>
      </c>
      <c r="H1236" s="2" t="s">
        <v>47</v>
      </c>
      <c r="I1236" s="2" t="s">
        <v>58</v>
      </c>
      <c r="J1236">
        <v>11</v>
      </c>
      <c r="K1236" s="2" t="s">
        <v>25</v>
      </c>
      <c r="L1236">
        <v>0.15</v>
      </c>
      <c r="M1236">
        <v>30718</v>
      </c>
      <c r="N1236">
        <v>0</v>
      </c>
      <c r="O1236" s="2" t="s">
        <v>1530</v>
      </c>
      <c r="P1236" s="2" t="s">
        <v>207</v>
      </c>
      <c r="Q1236" s="2" t="s">
        <v>263</v>
      </c>
      <c r="R1236">
        <v>0</v>
      </c>
      <c r="S1236">
        <v>1</v>
      </c>
      <c r="T1236" s="2" t="s">
        <v>29</v>
      </c>
      <c r="U1236" s="2" t="s">
        <v>10966</v>
      </c>
    </row>
    <row r="1237" spans="1:21">
      <c r="A1237">
        <v>60</v>
      </c>
      <c r="B1237" s="2" t="s">
        <v>40</v>
      </c>
      <c r="C1237" s="2" t="s">
        <v>31</v>
      </c>
      <c r="D1237" s="2" t="s">
        <v>42</v>
      </c>
      <c r="E1237">
        <v>111729</v>
      </c>
      <c r="F1237">
        <v>699</v>
      </c>
      <c r="G1237">
        <v>27450.01</v>
      </c>
      <c r="H1237" s="2" t="s">
        <v>43</v>
      </c>
      <c r="I1237" s="2" t="s">
        <v>34</v>
      </c>
      <c r="J1237">
        <v>9</v>
      </c>
      <c r="K1237" s="2" t="s">
        <v>48</v>
      </c>
      <c r="L1237">
        <v>0.32</v>
      </c>
      <c r="M1237">
        <v>200054</v>
      </c>
      <c r="N1237">
        <v>1</v>
      </c>
      <c r="O1237" s="2" t="s">
        <v>1531</v>
      </c>
      <c r="P1237" s="2" t="s">
        <v>202</v>
      </c>
      <c r="Q1237" s="2" t="s">
        <v>413</v>
      </c>
      <c r="R1237">
        <v>0</v>
      </c>
      <c r="S1237">
        <v>2</v>
      </c>
      <c r="T1237" s="2" t="s">
        <v>29</v>
      </c>
      <c r="U1237" s="2" t="s">
        <v>10970</v>
      </c>
    </row>
    <row r="1238" spans="1:21">
      <c r="A1238">
        <v>27</v>
      </c>
      <c r="B1238" s="2" t="s">
        <v>30</v>
      </c>
      <c r="C1238" s="2" t="s">
        <v>31</v>
      </c>
      <c r="D1238" s="2" t="s">
        <v>42</v>
      </c>
      <c r="E1238">
        <v>99158</v>
      </c>
      <c r="F1238">
        <v>797</v>
      </c>
      <c r="G1238">
        <v>19775</v>
      </c>
      <c r="H1238" s="2" t="s">
        <v>33</v>
      </c>
      <c r="I1238" s="2" t="s">
        <v>24</v>
      </c>
      <c r="J1238">
        <v>6</v>
      </c>
      <c r="K1238" s="2" t="s">
        <v>59</v>
      </c>
      <c r="L1238">
        <v>0.21</v>
      </c>
      <c r="M1238">
        <v>293033</v>
      </c>
      <c r="N1238">
        <v>0</v>
      </c>
      <c r="O1238" s="2" t="s">
        <v>1532</v>
      </c>
      <c r="P1238" s="2" t="s">
        <v>239</v>
      </c>
      <c r="Q1238" s="2" t="s">
        <v>468</v>
      </c>
      <c r="R1238">
        <v>0</v>
      </c>
      <c r="S1238">
        <v>2</v>
      </c>
      <c r="T1238" s="2" t="s">
        <v>81</v>
      </c>
      <c r="U1238" s="2" t="s">
        <v>10971</v>
      </c>
    </row>
    <row r="1239" spans="1:21">
      <c r="A1239">
        <v>24</v>
      </c>
      <c r="B1239" s="2" t="s">
        <v>20</v>
      </c>
      <c r="C1239" s="2" t="s">
        <v>82</v>
      </c>
      <c r="D1239" s="2" t="s">
        <v>22</v>
      </c>
      <c r="E1239">
        <v>62120</v>
      </c>
      <c r="F1239">
        <v>647</v>
      </c>
      <c r="G1239">
        <v>27450.01</v>
      </c>
      <c r="H1239" s="2" t="s">
        <v>23</v>
      </c>
      <c r="I1239" s="2" t="s">
        <v>24</v>
      </c>
      <c r="J1239">
        <v>4</v>
      </c>
      <c r="K1239" s="2" t="s">
        <v>48</v>
      </c>
      <c r="L1239">
        <v>0.5</v>
      </c>
      <c r="M1239">
        <v>41318</v>
      </c>
      <c r="N1239">
        <v>4</v>
      </c>
      <c r="O1239" s="2" t="s">
        <v>1533</v>
      </c>
      <c r="P1239" s="2" t="s">
        <v>116</v>
      </c>
      <c r="Q1239" s="2" t="s">
        <v>468</v>
      </c>
      <c r="R1239">
        <v>4</v>
      </c>
      <c r="S1239">
        <v>2</v>
      </c>
      <c r="T1239" s="2" t="s">
        <v>29</v>
      </c>
      <c r="U1239" s="2" t="s">
        <v>10966</v>
      </c>
    </row>
    <row r="1240" spans="1:21">
      <c r="A1240">
        <v>55</v>
      </c>
      <c r="B1240" s="2" t="s">
        <v>40</v>
      </c>
      <c r="C1240" s="2" t="s">
        <v>21</v>
      </c>
      <c r="D1240" s="2" t="s">
        <v>22</v>
      </c>
      <c r="E1240">
        <v>69933.399999999994</v>
      </c>
      <c r="F1240">
        <v>697</v>
      </c>
      <c r="G1240">
        <v>27450.01</v>
      </c>
      <c r="H1240" s="2" t="s">
        <v>43</v>
      </c>
      <c r="I1240" s="2" t="s">
        <v>34</v>
      </c>
      <c r="J1240">
        <v>4</v>
      </c>
      <c r="K1240" s="2" t="s">
        <v>35</v>
      </c>
      <c r="L1240">
        <v>0.28999999999999998</v>
      </c>
      <c r="M1240">
        <v>266754</v>
      </c>
      <c r="N1240">
        <v>2</v>
      </c>
      <c r="O1240" s="2" t="s">
        <v>1534</v>
      </c>
      <c r="P1240" s="2" t="s">
        <v>193</v>
      </c>
      <c r="Q1240" s="2" t="s">
        <v>329</v>
      </c>
      <c r="R1240">
        <v>3</v>
      </c>
      <c r="S1240">
        <v>1</v>
      </c>
      <c r="T1240" s="2" t="s">
        <v>29</v>
      </c>
      <c r="U1240" s="2" t="s">
        <v>10966</v>
      </c>
    </row>
    <row r="1241" spans="1:21">
      <c r="A1241">
        <v>62</v>
      </c>
      <c r="B1241" s="2" t="s">
        <v>30</v>
      </c>
      <c r="C1241" s="2" t="s">
        <v>82</v>
      </c>
      <c r="D1241" s="2" t="s">
        <v>69</v>
      </c>
      <c r="E1241">
        <v>89854</v>
      </c>
      <c r="F1241">
        <v>749</v>
      </c>
      <c r="G1241">
        <v>19542</v>
      </c>
      <c r="H1241" s="2" t="s">
        <v>47</v>
      </c>
      <c r="I1241" s="2" t="s">
        <v>58</v>
      </c>
      <c r="J1241">
        <v>16</v>
      </c>
      <c r="K1241" s="2" t="s">
        <v>25</v>
      </c>
      <c r="L1241">
        <v>0.37</v>
      </c>
      <c r="M1241">
        <v>144796</v>
      </c>
      <c r="N1241">
        <v>0</v>
      </c>
      <c r="O1241" s="2" t="s">
        <v>1535</v>
      </c>
      <c r="P1241" s="2" t="s">
        <v>45</v>
      </c>
      <c r="Q1241" s="2" t="s">
        <v>135</v>
      </c>
      <c r="R1241">
        <v>2</v>
      </c>
      <c r="S1241">
        <v>2</v>
      </c>
      <c r="T1241" s="2" t="s">
        <v>29</v>
      </c>
      <c r="U1241" s="2" t="s">
        <v>10967</v>
      </c>
    </row>
    <row r="1242" spans="1:21">
      <c r="A1242">
        <v>58</v>
      </c>
      <c r="B1242" s="2" t="s">
        <v>30</v>
      </c>
      <c r="C1242" s="2" t="s">
        <v>21</v>
      </c>
      <c r="D1242" s="2" t="s">
        <v>69</v>
      </c>
      <c r="E1242">
        <v>69933.399999999994</v>
      </c>
      <c r="F1242">
        <v>699</v>
      </c>
      <c r="G1242">
        <v>43946</v>
      </c>
      <c r="H1242" s="2" t="s">
        <v>47</v>
      </c>
      <c r="I1242" s="2" t="s">
        <v>34</v>
      </c>
      <c r="J1242">
        <v>12</v>
      </c>
      <c r="K1242" s="2" t="s">
        <v>48</v>
      </c>
      <c r="L1242">
        <v>0.56999999999999995</v>
      </c>
      <c r="M1242">
        <v>238809</v>
      </c>
      <c r="N1242">
        <v>1</v>
      </c>
      <c r="O1242" s="2" t="s">
        <v>1536</v>
      </c>
      <c r="P1242" s="2" t="s">
        <v>144</v>
      </c>
      <c r="Q1242" s="2" t="s">
        <v>209</v>
      </c>
      <c r="R1242">
        <v>3</v>
      </c>
      <c r="S1242">
        <v>0</v>
      </c>
      <c r="T1242" s="2" t="s">
        <v>29</v>
      </c>
      <c r="U1242" s="2" t="s">
        <v>10969</v>
      </c>
    </row>
    <row r="1243" spans="1:21">
      <c r="A1243">
        <v>24</v>
      </c>
      <c r="B1243" s="2" t="s">
        <v>20</v>
      </c>
      <c r="C1243" s="2" t="s">
        <v>82</v>
      </c>
      <c r="D1243" s="2" t="s">
        <v>42</v>
      </c>
      <c r="E1243">
        <v>69933.399999999994</v>
      </c>
      <c r="F1243">
        <v>660</v>
      </c>
      <c r="G1243">
        <v>7855</v>
      </c>
      <c r="H1243" s="2" t="s">
        <v>47</v>
      </c>
      <c r="I1243" s="2" t="s">
        <v>24</v>
      </c>
      <c r="J1243">
        <v>6</v>
      </c>
      <c r="K1243" s="2" t="s">
        <v>25</v>
      </c>
      <c r="L1243">
        <v>0.51</v>
      </c>
      <c r="M1243">
        <v>159741.5</v>
      </c>
      <c r="N1243">
        <v>2</v>
      </c>
      <c r="O1243" s="2" t="s">
        <v>1537</v>
      </c>
      <c r="P1243" s="2" t="s">
        <v>202</v>
      </c>
      <c r="Q1243" s="2" t="s">
        <v>1245</v>
      </c>
      <c r="R1243">
        <v>0</v>
      </c>
      <c r="S1243">
        <v>1</v>
      </c>
      <c r="T1243" s="2" t="s">
        <v>39</v>
      </c>
      <c r="U1243" s="2" t="s">
        <v>10966</v>
      </c>
    </row>
    <row r="1244" spans="1:21">
      <c r="A1244">
        <v>53</v>
      </c>
      <c r="B1244" s="2" t="s">
        <v>20</v>
      </c>
      <c r="C1244" s="2" t="s">
        <v>41</v>
      </c>
      <c r="D1244" s="2" t="s">
        <v>32</v>
      </c>
      <c r="E1244">
        <v>109333</v>
      </c>
      <c r="F1244">
        <v>662</v>
      </c>
      <c r="G1244">
        <v>23378</v>
      </c>
      <c r="H1244" s="2" t="s">
        <v>33</v>
      </c>
      <c r="I1244" s="2" t="s">
        <v>34</v>
      </c>
      <c r="J1244">
        <v>1</v>
      </c>
      <c r="K1244" s="2" t="s">
        <v>25</v>
      </c>
      <c r="L1244">
        <v>0.35</v>
      </c>
      <c r="M1244">
        <v>73048</v>
      </c>
      <c r="N1244">
        <v>2</v>
      </c>
      <c r="O1244" s="2" t="s">
        <v>1538</v>
      </c>
      <c r="P1244" s="2" t="s">
        <v>347</v>
      </c>
      <c r="Q1244" s="2" t="s">
        <v>151</v>
      </c>
      <c r="R1244">
        <v>2</v>
      </c>
      <c r="S1244">
        <v>1</v>
      </c>
      <c r="T1244" s="2" t="s">
        <v>29</v>
      </c>
      <c r="U1244" s="2" t="s">
        <v>10966</v>
      </c>
    </row>
    <row r="1245" spans="1:21">
      <c r="A1245">
        <v>60</v>
      </c>
      <c r="B1245" s="2" t="s">
        <v>40</v>
      </c>
      <c r="C1245" s="2" t="s">
        <v>31</v>
      </c>
      <c r="D1245" s="2" t="s">
        <v>32</v>
      </c>
      <c r="E1245">
        <v>69933.399999999994</v>
      </c>
      <c r="F1245">
        <v>682</v>
      </c>
      <c r="G1245">
        <v>21833</v>
      </c>
      <c r="H1245" s="2" t="s">
        <v>43</v>
      </c>
      <c r="I1245" s="2" t="s">
        <v>58</v>
      </c>
      <c r="J1245">
        <v>1</v>
      </c>
      <c r="K1245" s="2" t="s">
        <v>59</v>
      </c>
      <c r="L1245">
        <v>0.43</v>
      </c>
      <c r="M1245">
        <v>153057</v>
      </c>
      <c r="N1245">
        <v>3</v>
      </c>
      <c r="O1245" s="2" t="s">
        <v>1539</v>
      </c>
      <c r="P1245" s="2" t="s">
        <v>119</v>
      </c>
      <c r="Q1245" s="2" t="s">
        <v>431</v>
      </c>
      <c r="R1245">
        <v>4</v>
      </c>
      <c r="S1245">
        <v>2</v>
      </c>
      <c r="T1245" s="2" t="s">
        <v>81</v>
      </c>
      <c r="U1245" s="2" t="s">
        <v>10966</v>
      </c>
    </row>
    <row r="1246" spans="1:21">
      <c r="A1246">
        <v>68</v>
      </c>
      <c r="B1246" s="2" t="s">
        <v>40</v>
      </c>
      <c r="C1246" s="2" t="s">
        <v>31</v>
      </c>
      <c r="D1246" s="2" t="s">
        <v>32</v>
      </c>
      <c r="E1246">
        <v>69933.399999999994</v>
      </c>
      <c r="F1246">
        <v>729</v>
      </c>
      <c r="G1246">
        <v>41950</v>
      </c>
      <c r="H1246" s="2" t="s">
        <v>33</v>
      </c>
      <c r="I1246" s="2" t="s">
        <v>58</v>
      </c>
      <c r="J1246">
        <v>11</v>
      </c>
      <c r="K1246" s="2" t="s">
        <v>25</v>
      </c>
      <c r="L1246">
        <v>0.48</v>
      </c>
      <c r="M1246">
        <v>230223</v>
      </c>
      <c r="N1246">
        <v>2</v>
      </c>
      <c r="O1246" s="2" t="s">
        <v>1540</v>
      </c>
      <c r="P1246" s="2" t="s">
        <v>53</v>
      </c>
      <c r="Q1246" s="2" t="s">
        <v>68</v>
      </c>
      <c r="R1246">
        <v>2</v>
      </c>
      <c r="S1246">
        <v>1</v>
      </c>
      <c r="T1246" s="2" t="s">
        <v>39</v>
      </c>
      <c r="U1246" s="2" t="s">
        <v>10966</v>
      </c>
    </row>
    <row r="1247" spans="1:21">
      <c r="A1247">
        <v>41</v>
      </c>
      <c r="B1247" s="2" t="s">
        <v>40</v>
      </c>
      <c r="C1247" s="2" t="s">
        <v>21</v>
      </c>
      <c r="D1247" s="2" t="s">
        <v>32</v>
      </c>
      <c r="E1247">
        <v>102045</v>
      </c>
      <c r="F1247">
        <v>646</v>
      </c>
      <c r="G1247">
        <v>28375</v>
      </c>
      <c r="H1247" s="2" t="s">
        <v>23</v>
      </c>
      <c r="I1247" s="2" t="s">
        <v>58</v>
      </c>
      <c r="J1247">
        <v>0</v>
      </c>
      <c r="K1247" s="2" t="s">
        <v>59</v>
      </c>
      <c r="L1247">
        <v>0.1</v>
      </c>
      <c r="M1247">
        <v>159741.5</v>
      </c>
      <c r="N1247">
        <v>4</v>
      </c>
      <c r="O1247" s="2" t="s">
        <v>1541</v>
      </c>
      <c r="P1247" s="2" t="s">
        <v>269</v>
      </c>
      <c r="Q1247" s="2" t="s">
        <v>88</v>
      </c>
      <c r="R1247">
        <v>0</v>
      </c>
      <c r="S1247">
        <v>2</v>
      </c>
      <c r="T1247" s="2" t="s">
        <v>39</v>
      </c>
      <c r="U1247" s="2" t="s">
        <v>10966</v>
      </c>
    </row>
    <row r="1248" spans="1:21">
      <c r="A1248">
        <v>32</v>
      </c>
      <c r="B1248" s="2" t="s">
        <v>30</v>
      </c>
      <c r="C1248" s="2" t="s">
        <v>31</v>
      </c>
      <c r="D1248" s="2" t="s">
        <v>69</v>
      </c>
      <c r="E1248">
        <v>29402</v>
      </c>
      <c r="F1248">
        <v>617</v>
      </c>
      <c r="G1248">
        <v>8931</v>
      </c>
      <c r="H1248" s="2" t="s">
        <v>33</v>
      </c>
      <c r="I1248" s="2" t="s">
        <v>58</v>
      </c>
      <c r="J1248">
        <v>0</v>
      </c>
      <c r="K1248" s="2" t="s">
        <v>35</v>
      </c>
      <c r="L1248">
        <v>0.51</v>
      </c>
      <c r="M1248">
        <v>218891</v>
      </c>
      <c r="N1248">
        <v>0</v>
      </c>
      <c r="O1248" s="2" t="s">
        <v>1542</v>
      </c>
      <c r="P1248" s="2" t="s">
        <v>84</v>
      </c>
      <c r="Q1248" s="2" t="s">
        <v>295</v>
      </c>
      <c r="R1248">
        <v>0</v>
      </c>
      <c r="S1248">
        <v>1</v>
      </c>
      <c r="T1248" s="2" t="s">
        <v>39</v>
      </c>
      <c r="U1248" s="2" t="s">
        <v>10966</v>
      </c>
    </row>
    <row r="1249" spans="1:21">
      <c r="A1249">
        <v>45</v>
      </c>
      <c r="B1249" s="2" t="s">
        <v>30</v>
      </c>
      <c r="C1249" s="2" t="s">
        <v>82</v>
      </c>
      <c r="D1249" s="2" t="s">
        <v>69</v>
      </c>
      <c r="E1249">
        <v>51712</v>
      </c>
      <c r="F1249">
        <v>785</v>
      </c>
      <c r="G1249">
        <v>41709</v>
      </c>
      <c r="H1249" s="2" t="s">
        <v>23</v>
      </c>
      <c r="I1249" s="2" t="s">
        <v>34</v>
      </c>
      <c r="J1249">
        <v>4</v>
      </c>
      <c r="K1249" s="2" t="s">
        <v>48</v>
      </c>
      <c r="L1249">
        <v>0.38</v>
      </c>
      <c r="M1249">
        <v>44832</v>
      </c>
      <c r="N1249">
        <v>4</v>
      </c>
      <c r="O1249" s="2" t="s">
        <v>1543</v>
      </c>
      <c r="P1249" s="2" t="s">
        <v>253</v>
      </c>
      <c r="Q1249" s="2" t="s">
        <v>295</v>
      </c>
      <c r="R1249">
        <v>1</v>
      </c>
      <c r="S1249">
        <v>2</v>
      </c>
      <c r="T1249" s="2" t="s">
        <v>81</v>
      </c>
      <c r="U1249" s="2" t="s">
        <v>10966</v>
      </c>
    </row>
    <row r="1250" spans="1:21">
      <c r="A1250">
        <v>58</v>
      </c>
      <c r="B1250" s="2" t="s">
        <v>40</v>
      </c>
      <c r="C1250" s="2" t="s">
        <v>82</v>
      </c>
      <c r="D1250" s="2" t="s">
        <v>32</v>
      </c>
      <c r="E1250">
        <v>57429</v>
      </c>
      <c r="F1250">
        <v>628</v>
      </c>
      <c r="G1250">
        <v>26857</v>
      </c>
      <c r="H1250" s="2" t="s">
        <v>23</v>
      </c>
      <c r="I1250" s="2" t="s">
        <v>24</v>
      </c>
      <c r="J1250">
        <v>13</v>
      </c>
      <c r="K1250" s="2" t="s">
        <v>59</v>
      </c>
      <c r="L1250">
        <v>0.45</v>
      </c>
      <c r="M1250">
        <v>291934</v>
      </c>
      <c r="N1250">
        <v>0</v>
      </c>
      <c r="O1250" s="2" t="s">
        <v>1544</v>
      </c>
      <c r="P1250" s="2" t="s">
        <v>71</v>
      </c>
      <c r="Q1250" s="2" t="s">
        <v>65</v>
      </c>
      <c r="R1250">
        <v>1</v>
      </c>
      <c r="S1250">
        <v>1</v>
      </c>
      <c r="T1250" s="2" t="s">
        <v>39</v>
      </c>
      <c r="U1250" s="2" t="s">
        <v>10969</v>
      </c>
    </row>
    <row r="1251" spans="1:21">
      <c r="A1251">
        <v>19</v>
      </c>
      <c r="B1251" s="2" t="s">
        <v>20</v>
      </c>
      <c r="C1251" s="2" t="s">
        <v>21</v>
      </c>
      <c r="D1251" s="2" t="s">
        <v>42</v>
      </c>
      <c r="E1251">
        <v>66746</v>
      </c>
      <c r="F1251">
        <v>699</v>
      </c>
      <c r="G1251">
        <v>29139</v>
      </c>
      <c r="H1251" s="2" t="s">
        <v>43</v>
      </c>
      <c r="I1251" s="2" t="s">
        <v>24</v>
      </c>
      <c r="J1251">
        <v>13</v>
      </c>
      <c r="K1251" s="2" t="s">
        <v>25</v>
      </c>
      <c r="L1251">
        <v>0.33</v>
      </c>
      <c r="M1251">
        <v>159741.5</v>
      </c>
      <c r="N1251">
        <v>1</v>
      </c>
      <c r="O1251" s="2" t="s">
        <v>1545</v>
      </c>
      <c r="P1251" s="2" t="s">
        <v>430</v>
      </c>
      <c r="Q1251" s="2" t="s">
        <v>217</v>
      </c>
      <c r="R1251">
        <v>2</v>
      </c>
      <c r="S1251">
        <v>1</v>
      </c>
      <c r="T1251" s="2" t="s">
        <v>39</v>
      </c>
      <c r="U1251" s="2" t="s">
        <v>10966</v>
      </c>
    </row>
    <row r="1252" spans="1:21">
      <c r="A1252">
        <v>33</v>
      </c>
      <c r="B1252" s="2" t="s">
        <v>20</v>
      </c>
      <c r="C1252" s="2" t="s">
        <v>31</v>
      </c>
      <c r="D1252" s="2" t="s">
        <v>22</v>
      </c>
      <c r="E1252">
        <v>48071</v>
      </c>
      <c r="F1252">
        <v>619</v>
      </c>
      <c r="G1252">
        <v>12598</v>
      </c>
      <c r="H1252" s="2" t="s">
        <v>33</v>
      </c>
      <c r="I1252" s="2" t="s">
        <v>34</v>
      </c>
      <c r="J1252">
        <v>19</v>
      </c>
      <c r="K1252" s="2" t="s">
        <v>25</v>
      </c>
      <c r="L1252">
        <v>0.16</v>
      </c>
      <c r="M1252">
        <v>133857</v>
      </c>
      <c r="N1252">
        <v>2</v>
      </c>
      <c r="O1252" s="2" t="s">
        <v>1546</v>
      </c>
      <c r="P1252" s="2" t="s">
        <v>79</v>
      </c>
      <c r="Q1252" s="2" t="s">
        <v>679</v>
      </c>
      <c r="R1252">
        <v>4</v>
      </c>
      <c r="S1252">
        <v>1</v>
      </c>
      <c r="T1252" s="2" t="s">
        <v>29</v>
      </c>
      <c r="U1252" s="2" t="s">
        <v>10966</v>
      </c>
    </row>
    <row r="1253" spans="1:21">
      <c r="A1253">
        <v>25</v>
      </c>
      <c r="B1253" s="2" t="s">
        <v>20</v>
      </c>
      <c r="C1253" s="2" t="s">
        <v>31</v>
      </c>
      <c r="D1253" s="2" t="s">
        <v>32</v>
      </c>
      <c r="E1253">
        <v>69933.399999999994</v>
      </c>
      <c r="F1253">
        <v>796</v>
      </c>
      <c r="G1253">
        <v>26214</v>
      </c>
      <c r="H1253" s="2" t="s">
        <v>47</v>
      </c>
      <c r="I1253" s="2" t="s">
        <v>34</v>
      </c>
      <c r="J1253">
        <v>13</v>
      </c>
      <c r="K1253" s="2" t="s">
        <v>59</v>
      </c>
      <c r="L1253">
        <v>0.18</v>
      </c>
      <c r="M1253">
        <v>82186</v>
      </c>
      <c r="N1253">
        <v>2</v>
      </c>
      <c r="O1253" s="2" t="s">
        <v>1547</v>
      </c>
      <c r="P1253" s="2" t="s">
        <v>202</v>
      </c>
      <c r="Q1253" s="2" t="s">
        <v>371</v>
      </c>
      <c r="R1253">
        <v>0</v>
      </c>
      <c r="S1253">
        <v>2</v>
      </c>
      <c r="T1253" s="2" t="s">
        <v>29</v>
      </c>
      <c r="U1253" s="2" t="s">
        <v>10970</v>
      </c>
    </row>
    <row r="1254" spans="1:21">
      <c r="A1254">
        <v>41</v>
      </c>
      <c r="B1254" s="2" t="s">
        <v>20</v>
      </c>
      <c r="C1254" s="2" t="s">
        <v>41</v>
      </c>
      <c r="D1254" s="2" t="s">
        <v>22</v>
      </c>
      <c r="E1254">
        <v>69933.399999999994</v>
      </c>
      <c r="F1254">
        <v>790</v>
      </c>
      <c r="G1254">
        <v>17398</v>
      </c>
      <c r="H1254" s="2" t="s">
        <v>33</v>
      </c>
      <c r="I1254" s="2" t="s">
        <v>24</v>
      </c>
      <c r="J1254">
        <v>1</v>
      </c>
      <c r="K1254" s="2" t="s">
        <v>35</v>
      </c>
      <c r="L1254">
        <v>0.35</v>
      </c>
      <c r="M1254">
        <v>213232</v>
      </c>
      <c r="N1254">
        <v>4</v>
      </c>
      <c r="O1254" s="2" t="s">
        <v>1548</v>
      </c>
      <c r="P1254" s="2" t="s">
        <v>93</v>
      </c>
      <c r="Q1254" s="2" t="s">
        <v>213</v>
      </c>
      <c r="R1254">
        <v>2</v>
      </c>
      <c r="S1254">
        <v>1</v>
      </c>
      <c r="T1254" s="2" t="s">
        <v>29</v>
      </c>
      <c r="U1254" s="2" t="s">
        <v>10966</v>
      </c>
    </row>
    <row r="1255" spans="1:21">
      <c r="A1255">
        <v>22</v>
      </c>
      <c r="B1255" s="2" t="s">
        <v>40</v>
      </c>
      <c r="C1255" s="2" t="s">
        <v>41</v>
      </c>
      <c r="D1255" s="2" t="s">
        <v>22</v>
      </c>
      <c r="E1255">
        <v>69933.399999999994</v>
      </c>
      <c r="F1255">
        <v>669</v>
      </c>
      <c r="G1255">
        <v>33489</v>
      </c>
      <c r="H1255" s="2" t="s">
        <v>43</v>
      </c>
      <c r="I1255" s="2" t="s">
        <v>34</v>
      </c>
      <c r="J1255">
        <v>3</v>
      </c>
      <c r="K1255" s="2" t="s">
        <v>25</v>
      </c>
      <c r="L1255">
        <v>0.27</v>
      </c>
      <c r="M1255">
        <v>287878</v>
      </c>
      <c r="N1255">
        <v>3</v>
      </c>
      <c r="O1255" s="2" t="s">
        <v>1549</v>
      </c>
      <c r="P1255" s="2" t="s">
        <v>430</v>
      </c>
      <c r="Q1255" s="2" t="s">
        <v>240</v>
      </c>
      <c r="R1255">
        <v>1</v>
      </c>
      <c r="S1255">
        <v>0</v>
      </c>
      <c r="T1255" s="2" t="s">
        <v>39</v>
      </c>
      <c r="U1255" s="2" t="s">
        <v>10966</v>
      </c>
    </row>
    <row r="1256" spans="1:21">
      <c r="A1256">
        <v>22</v>
      </c>
      <c r="B1256" s="2" t="s">
        <v>40</v>
      </c>
      <c r="C1256" s="2" t="s">
        <v>82</v>
      </c>
      <c r="D1256" s="2" t="s">
        <v>22</v>
      </c>
      <c r="E1256">
        <v>69933.399999999994</v>
      </c>
      <c r="F1256">
        <v>676</v>
      </c>
      <c r="G1256">
        <v>16207</v>
      </c>
      <c r="H1256" s="2" t="s">
        <v>47</v>
      </c>
      <c r="I1256" s="2" t="s">
        <v>58</v>
      </c>
      <c r="J1256">
        <v>16</v>
      </c>
      <c r="K1256" s="2" t="s">
        <v>48</v>
      </c>
      <c r="L1256">
        <v>0.34</v>
      </c>
      <c r="M1256">
        <v>159741.5</v>
      </c>
      <c r="N1256">
        <v>3</v>
      </c>
      <c r="O1256" s="2" t="s">
        <v>1550</v>
      </c>
      <c r="P1256" s="2" t="s">
        <v>111</v>
      </c>
      <c r="Q1256" s="2" t="s">
        <v>272</v>
      </c>
      <c r="R1256">
        <v>4</v>
      </c>
      <c r="S1256">
        <v>0</v>
      </c>
      <c r="T1256" s="2" t="s">
        <v>29</v>
      </c>
      <c r="U1256" s="2" t="s">
        <v>10969</v>
      </c>
    </row>
    <row r="1257" spans="1:21">
      <c r="A1257">
        <v>23</v>
      </c>
      <c r="B1257" s="2" t="s">
        <v>30</v>
      </c>
      <c r="C1257" s="2" t="s">
        <v>31</v>
      </c>
      <c r="D1257" s="2" t="s">
        <v>32</v>
      </c>
      <c r="E1257">
        <v>101983</v>
      </c>
      <c r="F1257">
        <v>708</v>
      </c>
      <c r="G1257">
        <v>27450.01</v>
      </c>
      <c r="H1257" s="2" t="s">
        <v>43</v>
      </c>
      <c r="I1257" s="2" t="s">
        <v>24</v>
      </c>
      <c r="J1257">
        <v>6</v>
      </c>
      <c r="K1257" s="2" t="s">
        <v>48</v>
      </c>
      <c r="L1257">
        <v>0.48</v>
      </c>
      <c r="M1257">
        <v>202361</v>
      </c>
      <c r="N1257">
        <v>4</v>
      </c>
      <c r="O1257" s="2" t="s">
        <v>1551</v>
      </c>
      <c r="P1257" s="2" t="s">
        <v>124</v>
      </c>
      <c r="Q1257" s="2" t="s">
        <v>471</v>
      </c>
      <c r="R1257">
        <v>0</v>
      </c>
      <c r="S1257">
        <v>2</v>
      </c>
      <c r="T1257" s="2" t="s">
        <v>29</v>
      </c>
      <c r="U1257" s="2" t="s">
        <v>10967</v>
      </c>
    </row>
    <row r="1258" spans="1:21">
      <c r="A1258">
        <v>33</v>
      </c>
      <c r="B1258" s="2" t="s">
        <v>40</v>
      </c>
      <c r="C1258" s="2" t="s">
        <v>41</v>
      </c>
      <c r="D1258" s="2" t="s">
        <v>22</v>
      </c>
      <c r="E1258">
        <v>69933.399999999994</v>
      </c>
      <c r="F1258">
        <v>795</v>
      </c>
      <c r="G1258">
        <v>23424</v>
      </c>
      <c r="H1258" s="2" t="s">
        <v>33</v>
      </c>
      <c r="I1258" s="2" t="s">
        <v>24</v>
      </c>
      <c r="J1258">
        <v>0</v>
      </c>
      <c r="K1258" s="2" t="s">
        <v>48</v>
      </c>
      <c r="L1258">
        <v>0.25</v>
      </c>
      <c r="M1258">
        <v>106036</v>
      </c>
      <c r="N1258">
        <v>2</v>
      </c>
      <c r="O1258" s="2" t="s">
        <v>1552</v>
      </c>
      <c r="P1258" s="2" t="s">
        <v>202</v>
      </c>
      <c r="Q1258" s="2" t="s">
        <v>151</v>
      </c>
      <c r="R1258">
        <v>1</v>
      </c>
      <c r="S1258">
        <v>2</v>
      </c>
      <c r="T1258" s="2" t="s">
        <v>29</v>
      </c>
      <c r="U1258" s="2" t="s">
        <v>10967</v>
      </c>
    </row>
    <row r="1259" spans="1:21">
      <c r="A1259">
        <v>58</v>
      </c>
      <c r="B1259" s="2" t="s">
        <v>20</v>
      </c>
      <c r="C1259" s="2" t="s">
        <v>31</v>
      </c>
      <c r="D1259" s="2" t="s">
        <v>22</v>
      </c>
      <c r="E1259">
        <v>30027</v>
      </c>
      <c r="F1259">
        <v>699</v>
      </c>
      <c r="G1259">
        <v>39926</v>
      </c>
      <c r="H1259" s="2" t="s">
        <v>43</v>
      </c>
      <c r="I1259" s="2" t="s">
        <v>24</v>
      </c>
      <c r="J1259">
        <v>18</v>
      </c>
      <c r="K1259" s="2" t="s">
        <v>35</v>
      </c>
      <c r="L1259">
        <v>0.59</v>
      </c>
      <c r="M1259">
        <v>168006</v>
      </c>
      <c r="N1259">
        <v>2</v>
      </c>
      <c r="O1259" s="2" t="s">
        <v>1553</v>
      </c>
      <c r="P1259" s="2" t="s">
        <v>137</v>
      </c>
      <c r="Q1259" s="2" t="s">
        <v>468</v>
      </c>
      <c r="R1259">
        <v>4</v>
      </c>
      <c r="S1259">
        <v>1</v>
      </c>
      <c r="T1259" s="2" t="s">
        <v>29</v>
      </c>
      <c r="U1259" s="2" t="s">
        <v>10966</v>
      </c>
    </row>
    <row r="1260" spans="1:21">
      <c r="A1260">
        <v>44</v>
      </c>
      <c r="B1260" s="2" t="s">
        <v>30</v>
      </c>
      <c r="C1260" s="2" t="s">
        <v>41</v>
      </c>
      <c r="D1260" s="2" t="s">
        <v>69</v>
      </c>
      <c r="E1260">
        <v>69933.399999999994</v>
      </c>
      <c r="F1260">
        <v>678</v>
      </c>
      <c r="G1260">
        <v>29793</v>
      </c>
      <c r="H1260" s="2" t="s">
        <v>43</v>
      </c>
      <c r="I1260" s="2" t="s">
        <v>34</v>
      </c>
      <c r="J1260">
        <v>0</v>
      </c>
      <c r="K1260" s="2" t="s">
        <v>59</v>
      </c>
      <c r="L1260">
        <v>0.26</v>
      </c>
      <c r="M1260">
        <v>221971</v>
      </c>
      <c r="N1260">
        <v>1</v>
      </c>
      <c r="O1260" s="2" t="s">
        <v>1554</v>
      </c>
      <c r="P1260" s="2" t="s">
        <v>53</v>
      </c>
      <c r="Q1260" s="2" t="s">
        <v>892</v>
      </c>
      <c r="R1260">
        <v>2</v>
      </c>
      <c r="S1260">
        <v>1</v>
      </c>
      <c r="T1260" s="2" t="s">
        <v>29</v>
      </c>
      <c r="U1260" s="2" t="s">
        <v>10966</v>
      </c>
    </row>
    <row r="1261" spans="1:21">
      <c r="A1261">
        <v>60</v>
      </c>
      <c r="B1261" s="2" t="s">
        <v>40</v>
      </c>
      <c r="C1261" s="2" t="s">
        <v>41</v>
      </c>
      <c r="D1261" s="2" t="s">
        <v>32</v>
      </c>
      <c r="E1261">
        <v>36204</v>
      </c>
      <c r="F1261">
        <v>607</v>
      </c>
      <c r="G1261">
        <v>7433</v>
      </c>
      <c r="H1261" s="2" t="s">
        <v>43</v>
      </c>
      <c r="I1261" s="2" t="s">
        <v>34</v>
      </c>
      <c r="J1261">
        <v>2</v>
      </c>
      <c r="K1261" s="2" t="s">
        <v>48</v>
      </c>
      <c r="L1261">
        <v>0.54</v>
      </c>
      <c r="M1261">
        <v>159741.5</v>
      </c>
      <c r="N1261">
        <v>0</v>
      </c>
      <c r="O1261" s="2" t="s">
        <v>1555</v>
      </c>
      <c r="P1261" s="2" t="s">
        <v>119</v>
      </c>
      <c r="Q1261" s="2" t="s">
        <v>758</v>
      </c>
      <c r="R1261">
        <v>2</v>
      </c>
      <c r="S1261">
        <v>2</v>
      </c>
      <c r="T1261" s="2" t="s">
        <v>29</v>
      </c>
      <c r="U1261" s="2" t="s">
        <v>10966</v>
      </c>
    </row>
    <row r="1262" spans="1:21">
      <c r="A1262">
        <v>42</v>
      </c>
      <c r="B1262" s="2" t="s">
        <v>40</v>
      </c>
      <c r="C1262" s="2" t="s">
        <v>31</v>
      </c>
      <c r="D1262" s="2" t="s">
        <v>69</v>
      </c>
      <c r="E1262">
        <v>33003</v>
      </c>
      <c r="F1262">
        <v>669</v>
      </c>
      <c r="G1262">
        <v>17027</v>
      </c>
      <c r="H1262" s="2" t="s">
        <v>43</v>
      </c>
      <c r="I1262" s="2" t="s">
        <v>58</v>
      </c>
      <c r="J1262">
        <v>9</v>
      </c>
      <c r="K1262" s="2" t="s">
        <v>25</v>
      </c>
      <c r="L1262">
        <v>0.4</v>
      </c>
      <c r="M1262">
        <v>159741.5</v>
      </c>
      <c r="N1262">
        <v>4</v>
      </c>
      <c r="O1262" s="2" t="s">
        <v>1556</v>
      </c>
      <c r="P1262" s="2" t="s">
        <v>158</v>
      </c>
      <c r="Q1262" s="2" t="s">
        <v>703</v>
      </c>
      <c r="R1262">
        <v>1</v>
      </c>
      <c r="S1262">
        <v>0</v>
      </c>
      <c r="T1262" s="2" t="s">
        <v>29</v>
      </c>
      <c r="U1262" s="2" t="s">
        <v>10966</v>
      </c>
    </row>
    <row r="1263" spans="1:21">
      <c r="A1263">
        <v>30</v>
      </c>
      <c r="B1263" s="2" t="s">
        <v>20</v>
      </c>
      <c r="C1263" s="2" t="s">
        <v>82</v>
      </c>
      <c r="D1263" s="2" t="s">
        <v>32</v>
      </c>
      <c r="E1263">
        <v>62586</v>
      </c>
      <c r="F1263">
        <v>760</v>
      </c>
      <c r="G1263">
        <v>18234</v>
      </c>
      <c r="H1263" s="2" t="s">
        <v>33</v>
      </c>
      <c r="I1263" s="2" t="s">
        <v>24</v>
      </c>
      <c r="J1263">
        <v>14</v>
      </c>
      <c r="K1263" s="2" t="s">
        <v>59</v>
      </c>
      <c r="L1263">
        <v>0.53</v>
      </c>
      <c r="M1263">
        <v>167546</v>
      </c>
      <c r="N1263">
        <v>3</v>
      </c>
      <c r="O1263" s="2" t="s">
        <v>1557</v>
      </c>
      <c r="P1263" s="2" t="s">
        <v>237</v>
      </c>
      <c r="Q1263" s="2" t="s">
        <v>209</v>
      </c>
      <c r="R1263">
        <v>2</v>
      </c>
      <c r="S1263">
        <v>2</v>
      </c>
      <c r="T1263" s="2" t="s">
        <v>81</v>
      </c>
      <c r="U1263" s="2" t="s">
        <v>10969</v>
      </c>
    </row>
    <row r="1264" spans="1:21">
      <c r="A1264">
        <v>49</v>
      </c>
      <c r="B1264" s="2" t="s">
        <v>30</v>
      </c>
      <c r="C1264" s="2" t="s">
        <v>41</v>
      </c>
      <c r="D1264" s="2" t="s">
        <v>32</v>
      </c>
      <c r="E1264">
        <v>43390</v>
      </c>
      <c r="F1264">
        <v>632</v>
      </c>
      <c r="G1264">
        <v>28746</v>
      </c>
      <c r="H1264" s="2" t="s">
        <v>47</v>
      </c>
      <c r="I1264" s="2" t="s">
        <v>34</v>
      </c>
      <c r="J1264">
        <v>2</v>
      </c>
      <c r="K1264" s="2" t="s">
        <v>48</v>
      </c>
      <c r="L1264">
        <v>0.2</v>
      </c>
      <c r="M1264">
        <v>268272</v>
      </c>
      <c r="N1264">
        <v>0</v>
      </c>
      <c r="O1264" s="2" t="s">
        <v>1558</v>
      </c>
      <c r="P1264" s="2" t="s">
        <v>234</v>
      </c>
      <c r="Q1264" s="2" t="s">
        <v>228</v>
      </c>
      <c r="R1264">
        <v>4</v>
      </c>
      <c r="S1264">
        <v>1</v>
      </c>
      <c r="T1264" s="2" t="s">
        <v>39</v>
      </c>
      <c r="U1264" s="2" t="s">
        <v>10966</v>
      </c>
    </row>
    <row r="1265" spans="1:21">
      <c r="A1265">
        <v>55</v>
      </c>
      <c r="B1265" s="2" t="s">
        <v>30</v>
      </c>
      <c r="C1265" s="2" t="s">
        <v>41</v>
      </c>
      <c r="D1265" s="2" t="s">
        <v>32</v>
      </c>
      <c r="E1265">
        <v>47041</v>
      </c>
      <c r="F1265">
        <v>725</v>
      </c>
      <c r="G1265">
        <v>10072</v>
      </c>
      <c r="H1265" s="2" t="s">
        <v>33</v>
      </c>
      <c r="I1265" s="2" t="s">
        <v>34</v>
      </c>
      <c r="J1265">
        <v>19</v>
      </c>
      <c r="K1265" s="2" t="s">
        <v>35</v>
      </c>
      <c r="L1265">
        <v>0.42</v>
      </c>
      <c r="M1265">
        <v>126134</v>
      </c>
      <c r="N1265">
        <v>1</v>
      </c>
      <c r="O1265" s="2" t="s">
        <v>1559</v>
      </c>
      <c r="P1265" s="2" t="s">
        <v>182</v>
      </c>
      <c r="Q1265" s="2" t="s">
        <v>159</v>
      </c>
      <c r="R1265">
        <v>3</v>
      </c>
      <c r="S1265">
        <v>1</v>
      </c>
      <c r="T1265" s="2" t="s">
        <v>29</v>
      </c>
      <c r="U1265" s="2" t="s">
        <v>10966</v>
      </c>
    </row>
    <row r="1266" spans="1:21">
      <c r="A1266">
        <v>29</v>
      </c>
      <c r="B1266" s="2" t="s">
        <v>30</v>
      </c>
      <c r="C1266" s="2" t="s">
        <v>82</v>
      </c>
      <c r="D1266" s="2" t="s">
        <v>69</v>
      </c>
      <c r="E1266">
        <v>46576</v>
      </c>
      <c r="F1266">
        <v>727</v>
      </c>
      <c r="G1266">
        <v>26001</v>
      </c>
      <c r="H1266" s="2" t="s">
        <v>23</v>
      </c>
      <c r="I1266" s="2" t="s">
        <v>58</v>
      </c>
      <c r="J1266">
        <v>10</v>
      </c>
      <c r="K1266" s="2" t="s">
        <v>25</v>
      </c>
      <c r="L1266">
        <v>0.16</v>
      </c>
      <c r="M1266">
        <v>172903</v>
      </c>
      <c r="N1266">
        <v>2</v>
      </c>
      <c r="O1266" s="2" t="s">
        <v>1560</v>
      </c>
      <c r="P1266" s="2" t="s">
        <v>234</v>
      </c>
      <c r="Q1266" s="2" t="s">
        <v>409</v>
      </c>
      <c r="R1266">
        <v>0</v>
      </c>
      <c r="S1266">
        <v>0</v>
      </c>
      <c r="T1266" s="2" t="s">
        <v>39</v>
      </c>
      <c r="U1266" s="2" t="s">
        <v>10966</v>
      </c>
    </row>
    <row r="1267" spans="1:21">
      <c r="A1267">
        <v>52</v>
      </c>
      <c r="B1267" s="2" t="s">
        <v>30</v>
      </c>
      <c r="C1267" s="2" t="s">
        <v>41</v>
      </c>
      <c r="D1267" s="2" t="s">
        <v>69</v>
      </c>
      <c r="E1267">
        <v>86863</v>
      </c>
      <c r="F1267">
        <v>699</v>
      </c>
      <c r="G1267">
        <v>10255</v>
      </c>
      <c r="H1267" s="2" t="s">
        <v>43</v>
      </c>
      <c r="I1267" s="2" t="s">
        <v>34</v>
      </c>
      <c r="J1267">
        <v>0</v>
      </c>
      <c r="K1267" s="2" t="s">
        <v>25</v>
      </c>
      <c r="L1267">
        <v>0.16</v>
      </c>
      <c r="M1267">
        <v>66578</v>
      </c>
      <c r="N1267">
        <v>2</v>
      </c>
      <c r="O1267" s="2" t="s">
        <v>1561</v>
      </c>
      <c r="P1267" s="2" t="s">
        <v>352</v>
      </c>
      <c r="Q1267" s="2" t="s">
        <v>77</v>
      </c>
      <c r="R1267">
        <v>4</v>
      </c>
      <c r="S1267">
        <v>1</v>
      </c>
      <c r="T1267" s="2" t="s">
        <v>29</v>
      </c>
      <c r="U1267" s="2" t="s">
        <v>10966</v>
      </c>
    </row>
    <row r="1268" spans="1:21">
      <c r="A1268">
        <v>55</v>
      </c>
      <c r="B1268" s="2" t="s">
        <v>40</v>
      </c>
      <c r="C1268" s="2" t="s">
        <v>41</v>
      </c>
      <c r="D1268" s="2" t="s">
        <v>69</v>
      </c>
      <c r="E1268">
        <v>99810</v>
      </c>
      <c r="F1268">
        <v>699</v>
      </c>
      <c r="G1268">
        <v>33668</v>
      </c>
      <c r="H1268" s="2" t="s">
        <v>47</v>
      </c>
      <c r="I1268" s="2" t="s">
        <v>24</v>
      </c>
      <c r="J1268">
        <v>0</v>
      </c>
      <c r="K1268" s="2" t="s">
        <v>48</v>
      </c>
      <c r="L1268">
        <v>0.18</v>
      </c>
      <c r="M1268">
        <v>159741.5</v>
      </c>
      <c r="N1268">
        <v>1</v>
      </c>
      <c r="O1268" s="2" t="s">
        <v>1562</v>
      </c>
      <c r="P1268" s="2" t="s">
        <v>308</v>
      </c>
      <c r="Q1268" s="2" t="s">
        <v>297</v>
      </c>
      <c r="R1268">
        <v>2</v>
      </c>
      <c r="S1268">
        <v>2</v>
      </c>
      <c r="T1268" s="2" t="s">
        <v>29</v>
      </c>
      <c r="U1268" s="2" t="s">
        <v>10966</v>
      </c>
    </row>
    <row r="1269" spans="1:21">
      <c r="A1269">
        <v>25</v>
      </c>
      <c r="B1269" s="2" t="s">
        <v>40</v>
      </c>
      <c r="C1269" s="2" t="s">
        <v>41</v>
      </c>
      <c r="D1269" s="2" t="s">
        <v>69</v>
      </c>
      <c r="E1269">
        <v>74325</v>
      </c>
      <c r="F1269">
        <v>699</v>
      </c>
      <c r="G1269">
        <v>27450.01</v>
      </c>
      <c r="H1269" s="2" t="s">
        <v>33</v>
      </c>
      <c r="I1269" s="2" t="s">
        <v>34</v>
      </c>
      <c r="J1269">
        <v>5</v>
      </c>
      <c r="K1269" s="2" t="s">
        <v>25</v>
      </c>
      <c r="L1269">
        <v>0.27</v>
      </c>
      <c r="M1269">
        <v>166929</v>
      </c>
      <c r="N1269">
        <v>2</v>
      </c>
      <c r="O1269" s="2" t="s">
        <v>1563</v>
      </c>
      <c r="P1269" s="2" t="s">
        <v>347</v>
      </c>
      <c r="Q1269" s="2" t="s">
        <v>777</v>
      </c>
      <c r="R1269">
        <v>1</v>
      </c>
      <c r="S1269">
        <v>0</v>
      </c>
      <c r="T1269" s="2" t="s">
        <v>39</v>
      </c>
      <c r="U1269" s="2" t="s">
        <v>10966</v>
      </c>
    </row>
    <row r="1270" spans="1:21">
      <c r="A1270">
        <v>28</v>
      </c>
      <c r="B1270" s="2" t="s">
        <v>20</v>
      </c>
      <c r="C1270" s="2" t="s">
        <v>41</v>
      </c>
      <c r="D1270" s="2" t="s">
        <v>22</v>
      </c>
      <c r="E1270">
        <v>68566</v>
      </c>
      <c r="F1270">
        <v>608</v>
      </c>
      <c r="G1270">
        <v>33336</v>
      </c>
      <c r="H1270" s="2" t="s">
        <v>33</v>
      </c>
      <c r="I1270" s="2" t="s">
        <v>34</v>
      </c>
      <c r="J1270">
        <v>9</v>
      </c>
      <c r="K1270" s="2" t="s">
        <v>25</v>
      </c>
      <c r="L1270">
        <v>0.23</v>
      </c>
      <c r="M1270">
        <v>135142</v>
      </c>
      <c r="N1270">
        <v>2</v>
      </c>
      <c r="O1270" s="2" t="s">
        <v>1564</v>
      </c>
      <c r="P1270" s="2" t="s">
        <v>269</v>
      </c>
      <c r="Q1270" s="2" t="s">
        <v>425</v>
      </c>
      <c r="R1270">
        <v>1</v>
      </c>
      <c r="S1270">
        <v>2</v>
      </c>
      <c r="T1270" s="2" t="s">
        <v>29</v>
      </c>
      <c r="U1270" s="2" t="s">
        <v>10966</v>
      </c>
    </row>
    <row r="1271" spans="1:21">
      <c r="A1271">
        <v>52</v>
      </c>
      <c r="B1271" s="2" t="s">
        <v>20</v>
      </c>
      <c r="C1271" s="2" t="s">
        <v>31</v>
      </c>
      <c r="D1271" s="2" t="s">
        <v>22</v>
      </c>
      <c r="E1271">
        <v>21711</v>
      </c>
      <c r="F1271">
        <v>612</v>
      </c>
      <c r="G1271">
        <v>38059</v>
      </c>
      <c r="H1271" s="2" t="s">
        <v>33</v>
      </c>
      <c r="I1271" s="2" t="s">
        <v>34</v>
      </c>
      <c r="J1271">
        <v>1</v>
      </c>
      <c r="K1271" s="2" t="s">
        <v>35</v>
      </c>
      <c r="L1271">
        <v>0.17</v>
      </c>
      <c r="M1271">
        <v>28918</v>
      </c>
      <c r="N1271">
        <v>2</v>
      </c>
      <c r="O1271" s="2" t="s">
        <v>1565</v>
      </c>
      <c r="P1271" s="2" t="s">
        <v>27</v>
      </c>
      <c r="Q1271" s="2" t="s">
        <v>978</v>
      </c>
      <c r="R1271">
        <v>0</v>
      </c>
      <c r="S1271">
        <v>0</v>
      </c>
      <c r="T1271" s="2" t="s">
        <v>29</v>
      </c>
      <c r="U1271" s="2" t="s">
        <v>10966</v>
      </c>
    </row>
    <row r="1272" spans="1:21">
      <c r="A1272">
        <v>33</v>
      </c>
      <c r="B1272" s="2" t="s">
        <v>30</v>
      </c>
      <c r="C1272" s="2" t="s">
        <v>82</v>
      </c>
      <c r="D1272" s="2" t="s">
        <v>69</v>
      </c>
      <c r="E1272">
        <v>34118</v>
      </c>
      <c r="F1272">
        <v>754</v>
      </c>
      <c r="G1272">
        <v>12090</v>
      </c>
      <c r="H1272" s="2" t="s">
        <v>23</v>
      </c>
      <c r="I1272" s="2" t="s">
        <v>34</v>
      </c>
      <c r="J1272">
        <v>1</v>
      </c>
      <c r="K1272" s="2" t="s">
        <v>25</v>
      </c>
      <c r="L1272">
        <v>0.18</v>
      </c>
      <c r="M1272">
        <v>126246</v>
      </c>
      <c r="N1272">
        <v>3</v>
      </c>
      <c r="O1272" s="2" t="s">
        <v>1566</v>
      </c>
      <c r="P1272" s="2" t="s">
        <v>50</v>
      </c>
      <c r="Q1272" s="2" t="s">
        <v>254</v>
      </c>
      <c r="R1272">
        <v>1</v>
      </c>
      <c r="S1272">
        <v>2</v>
      </c>
      <c r="T1272" s="2" t="s">
        <v>39</v>
      </c>
      <c r="U1272" s="2" t="s">
        <v>10966</v>
      </c>
    </row>
    <row r="1273" spans="1:21">
      <c r="A1273">
        <v>62</v>
      </c>
      <c r="B1273" s="2" t="s">
        <v>40</v>
      </c>
      <c r="C1273" s="2" t="s">
        <v>21</v>
      </c>
      <c r="D1273" s="2" t="s">
        <v>32</v>
      </c>
      <c r="E1273">
        <v>72282</v>
      </c>
      <c r="F1273">
        <v>699</v>
      </c>
      <c r="G1273">
        <v>8213</v>
      </c>
      <c r="H1273" s="2" t="s">
        <v>23</v>
      </c>
      <c r="I1273" s="2" t="s">
        <v>58</v>
      </c>
      <c r="J1273">
        <v>4</v>
      </c>
      <c r="K1273" s="2" t="s">
        <v>35</v>
      </c>
      <c r="L1273">
        <v>0.45</v>
      </c>
      <c r="M1273">
        <v>190509</v>
      </c>
      <c r="N1273">
        <v>2</v>
      </c>
      <c r="O1273" s="2" t="s">
        <v>1567</v>
      </c>
      <c r="P1273" s="2" t="s">
        <v>347</v>
      </c>
      <c r="Q1273" s="2" t="s">
        <v>246</v>
      </c>
      <c r="R1273">
        <v>0</v>
      </c>
      <c r="S1273">
        <v>2</v>
      </c>
      <c r="T1273" s="2" t="s">
        <v>39</v>
      </c>
      <c r="U1273" s="2" t="s">
        <v>10966</v>
      </c>
    </row>
    <row r="1274" spans="1:21">
      <c r="A1274">
        <v>41</v>
      </c>
      <c r="B1274" s="2" t="s">
        <v>20</v>
      </c>
      <c r="C1274" s="2" t="s">
        <v>31</v>
      </c>
      <c r="D1274" s="2" t="s">
        <v>22</v>
      </c>
      <c r="E1274">
        <v>56907</v>
      </c>
      <c r="F1274">
        <v>725</v>
      </c>
      <c r="G1274">
        <v>18324</v>
      </c>
      <c r="H1274" s="2" t="s">
        <v>33</v>
      </c>
      <c r="I1274" s="2" t="s">
        <v>24</v>
      </c>
      <c r="J1274">
        <v>14</v>
      </c>
      <c r="K1274" s="2" t="s">
        <v>59</v>
      </c>
      <c r="L1274">
        <v>0.45</v>
      </c>
      <c r="M1274">
        <v>60679</v>
      </c>
      <c r="N1274">
        <v>3</v>
      </c>
      <c r="O1274" s="2" t="s">
        <v>1568</v>
      </c>
      <c r="P1274" s="2" t="s">
        <v>45</v>
      </c>
      <c r="Q1274" s="2" t="s">
        <v>340</v>
      </c>
      <c r="R1274">
        <v>2</v>
      </c>
      <c r="S1274">
        <v>0</v>
      </c>
      <c r="T1274" s="2" t="s">
        <v>29</v>
      </c>
      <c r="U1274" s="2" t="s">
        <v>10969</v>
      </c>
    </row>
    <row r="1275" spans="1:21">
      <c r="A1275">
        <v>39</v>
      </c>
      <c r="B1275" s="2" t="s">
        <v>40</v>
      </c>
      <c r="C1275" s="2" t="s">
        <v>21</v>
      </c>
      <c r="D1275" s="2" t="s">
        <v>22</v>
      </c>
      <c r="E1275">
        <v>70541</v>
      </c>
      <c r="F1275">
        <v>755</v>
      </c>
      <c r="G1275">
        <v>22422</v>
      </c>
      <c r="H1275" s="2" t="s">
        <v>33</v>
      </c>
      <c r="I1275" s="2" t="s">
        <v>58</v>
      </c>
      <c r="J1275">
        <v>1</v>
      </c>
      <c r="K1275" s="2" t="s">
        <v>35</v>
      </c>
      <c r="L1275">
        <v>0.25</v>
      </c>
      <c r="M1275">
        <v>34883</v>
      </c>
      <c r="N1275">
        <v>1</v>
      </c>
      <c r="O1275" s="2" t="s">
        <v>1569</v>
      </c>
      <c r="P1275" s="2" t="s">
        <v>50</v>
      </c>
      <c r="Q1275" s="2" t="s">
        <v>709</v>
      </c>
      <c r="R1275">
        <v>2</v>
      </c>
      <c r="S1275">
        <v>0</v>
      </c>
      <c r="T1275" s="2" t="s">
        <v>39</v>
      </c>
      <c r="U1275" s="2" t="s">
        <v>10966</v>
      </c>
    </row>
    <row r="1276" spans="1:21">
      <c r="A1276">
        <v>54</v>
      </c>
      <c r="B1276" s="2" t="s">
        <v>40</v>
      </c>
      <c r="C1276" s="2" t="s">
        <v>21</v>
      </c>
      <c r="D1276" s="2" t="s">
        <v>69</v>
      </c>
      <c r="E1276">
        <v>100721</v>
      </c>
      <c r="F1276">
        <v>730</v>
      </c>
      <c r="G1276">
        <v>27450.01</v>
      </c>
      <c r="H1276" s="2" t="s">
        <v>43</v>
      </c>
      <c r="I1276" s="2" t="s">
        <v>24</v>
      </c>
      <c r="J1276">
        <v>4</v>
      </c>
      <c r="K1276" s="2" t="s">
        <v>25</v>
      </c>
      <c r="L1276">
        <v>0.34</v>
      </c>
      <c r="M1276">
        <v>186016</v>
      </c>
      <c r="N1276">
        <v>1</v>
      </c>
      <c r="O1276" s="2" t="s">
        <v>1091</v>
      </c>
      <c r="P1276" s="2" t="s">
        <v>64</v>
      </c>
      <c r="Q1276" s="2" t="s">
        <v>622</v>
      </c>
      <c r="R1276">
        <v>2</v>
      </c>
      <c r="S1276">
        <v>1</v>
      </c>
      <c r="T1276" s="2" t="s">
        <v>29</v>
      </c>
      <c r="U1276" s="2" t="s">
        <v>10966</v>
      </c>
    </row>
    <row r="1277" spans="1:21">
      <c r="A1277">
        <v>19</v>
      </c>
      <c r="B1277" s="2" t="s">
        <v>20</v>
      </c>
      <c r="C1277" s="2" t="s">
        <v>82</v>
      </c>
      <c r="D1277" s="2" t="s">
        <v>22</v>
      </c>
      <c r="E1277">
        <v>81791</v>
      </c>
      <c r="F1277">
        <v>784</v>
      </c>
      <c r="G1277">
        <v>23211</v>
      </c>
      <c r="H1277" s="2" t="s">
        <v>23</v>
      </c>
      <c r="I1277" s="2" t="s">
        <v>24</v>
      </c>
      <c r="J1277">
        <v>4</v>
      </c>
      <c r="K1277" s="2" t="s">
        <v>35</v>
      </c>
      <c r="L1277">
        <v>0.22</v>
      </c>
      <c r="M1277">
        <v>270787</v>
      </c>
      <c r="N1277">
        <v>4</v>
      </c>
      <c r="O1277" s="2" t="s">
        <v>1570</v>
      </c>
      <c r="P1277" s="2" t="s">
        <v>111</v>
      </c>
      <c r="Q1277" s="2" t="s">
        <v>709</v>
      </c>
      <c r="R1277">
        <v>0</v>
      </c>
      <c r="S1277">
        <v>0</v>
      </c>
      <c r="T1277" s="2" t="s">
        <v>39</v>
      </c>
      <c r="U1277" s="2" t="s">
        <v>10971</v>
      </c>
    </row>
    <row r="1278" spans="1:21">
      <c r="A1278">
        <v>51</v>
      </c>
      <c r="B1278" s="2" t="s">
        <v>20</v>
      </c>
      <c r="C1278" s="2" t="s">
        <v>21</v>
      </c>
      <c r="D1278" s="2" t="s">
        <v>32</v>
      </c>
      <c r="E1278">
        <v>36433</v>
      </c>
      <c r="F1278">
        <v>629</v>
      </c>
      <c r="G1278">
        <v>30702</v>
      </c>
      <c r="H1278" s="2" t="s">
        <v>23</v>
      </c>
      <c r="I1278" s="2" t="s">
        <v>34</v>
      </c>
      <c r="J1278">
        <v>6</v>
      </c>
      <c r="K1278" s="2" t="s">
        <v>25</v>
      </c>
      <c r="L1278">
        <v>0.2</v>
      </c>
      <c r="M1278">
        <v>206986</v>
      </c>
      <c r="N1278">
        <v>2</v>
      </c>
      <c r="O1278" s="2" t="s">
        <v>1571</v>
      </c>
      <c r="P1278" s="2" t="s">
        <v>119</v>
      </c>
      <c r="Q1278" s="2" t="s">
        <v>1341</v>
      </c>
      <c r="R1278">
        <v>2</v>
      </c>
      <c r="S1278">
        <v>0</v>
      </c>
      <c r="T1278" s="2" t="s">
        <v>29</v>
      </c>
      <c r="U1278" s="2" t="s">
        <v>10966</v>
      </c>
    </row>
    <row r="1279" spans="1:21">
      <c r="A1279">
        <v>19</v>
      </c>
      <c r="B1279" s="2" t="s">
        <v>20</v>
      </c>
      <c r="C1279" s="2" t="s">
        <v>31</v>
      </c>
      <c r="D1279" s="2" t="s">
        <v>32</v>
      </c>
      <c r="E1279">
        <v>72035</v>
      </c>
      <c r="F1279">
        <v>764</v>
      </c>
      <c r="G1279">
        <v>49228</v>
      </c>
      <c r="H1279" s="2" t="s">
        <v>43</v>
      </c>
      <c r="I1279" s="2" t="s">
        <v>24</v>
      </c>
      <c r="J1279">
        <v>18</v>
      </c>
      <c r="K1279" s="2" t="s">
        <v>35</v>
      </c>
      <c r="L1279">
        <v>0.36</v>
      </c>
      <c r="M1279">
        <v>223917</v>
      </c>
      <c r="N1279">
        <v>4</v>
      </c>
      <c r="O1279" s="2" t="s">
        <v>485</v>
      </c>
      <c r="P1279" s="2" t="s">
        <v>129</v>
      </c>
      <c r="Q1279" s="2" t="s">
        <v>297</v>
      </c>
      <c r="R1279">
        <v>3</v>
      </c>
      <c r="S1279">
        <v>0</v>
      </c>
      <c r="T1279" s="2" t="s">
        <v>29</v>
      </c>
      <c r="U1279" s="2" t="s">
        <v>10966</v>
      </c>
    </row>
    <row r="1280" spans="1:21">
      <c r="A1280">
        <v>32</v>
      </c>
      <c r="B1280" s="2" t="s">
        <v>30</v>
      </c>
      <c r="C1280" s="2" t="s">
        <v>82</v>
      </c>
      <c r="D1280" s="2" t="s">
        <v>22</v>
      </c>
      <c r="E1280">
        <v>69933.399999999994</v>
      </c>
      <c r="F1280">
        <v>731</v>
      </c>
      <c r="G1280">
        <v>27450.01</v>
      </c>
      <c r="H1280" s="2" t="s">
        <v>47</v>
      </c>
      <c r="I1280" s="2" t="s">
        <v>34</v>
      </c>
      <c r="J1280">
        <v>9</v>
      </c>
      <c r="K1280" s="2" t="s">
        <v>35</v>
      </c>
      <c r="L1280">
        <v>0.34</v>
      </c>
      <c r="M1280">
        <v>37903</v>
      </c>
      <c r="N1280">
        <v>4</v>
      </c>
      <c r="O1280" s="2" t="s">
        <v>1572</v>
      </c>
      <c r="P1280" s="2" t="s">
        <v>158</v>
      </c>
      <c r="Q1280" s="2" t="s">
        <v>589</v>
      </c>
      <c r="R1280">
        <v>0</v>
      </c>
      <c r="S1280">
        <v>0</v>
      </c>
      <c r="T1280" s="2" t="s">
        <v>39</v>
      </c>
      <c r="U1280" s="2" t="s">
        <v>10966</v>
      </c>
    </row>
    <row r="1281" spans="1:21">
      <c r="A1281">
        <v>35</v>
      </c>
      <c r="B1281" s="2" t="s">
        <v>40</v>
      </c>
      <c r="C1281" s="2" t="s">
        <v>31</v>
      </c>
      <c r="D1281" s="2" t="s">
        <v>42</v>
      </c>
      <c r="E1281">
        <v>108534</v>
      </c>
      <c r="F1281">
        <v>790</v>
      </c>
      <c r="G1281">
        <v>13828</v>
      </c>
      <c r="H1281" s="2" t="s">
        <v>43</v>
      </c>
      <c r="I1281" s="2" t="s">
        <v>24</v>
      </c>
      <c r="J1281">
        <v>17</v>
      </c>
      <c r="K1281" s="2" t="s">
        <v>48</v>
      </c>
      <c r="L1281">
        <v>0.32</v>
      </c>
      <c r="M1281">
        <v>159741.5</v>
      </c>
      <c r="N1281">
        <v>2</v>
      </c>
      <c r="O1281" s="2" t="s">
        <v>1573</v>
      </c>
      <c r="P1281" s="2" t="s">
        <v>111</v>
      </c>
      <c r="Q1281" s="2" t="s">
        <v>626</v>
      </c>
      <c r="R1281">
        <v>2</v>
      </c>
      <c r="S1281">
        <v>2</v>
      </c>
      <c r="T1281" s="2" t="s">
        <v>29</v>
      </c>
      <c r="U1281" s="2" t="s">
        <v>10969</v>
      </c>
    </row>
    <row r="1282" spans="1:21">
      <c r="A1282">
        <v>22</v>
      </c>
      <c r="B1282" s="2" t="s">
        <v>40</v>
      </c>
      <c r="C1282" s="2" t="s">
        <v>41</v>
      </c>
      <c r="D1282" s="2" t="s">
        <v>32</v>
      </c>
      <c r="E1282">
        <v>45525</v>
      </c>
      <c r="F1282">
        <v>634</v>
      </c>
      <c r="G1282">
        <v>27450.01</v>
      </c>
      <c r="H1282" s="2" t="s">
        <v>47</v>
      </c>
      <c r="I1282" s="2" t="s">
        <v>58</v>
      </c>
      <c r="J1282">
        <v>8</v>
      </c>
      <c r="K1282" s="2" t="s">
        <v>35</v>
      </c>
      <c r="L1282">
        <v>0.18</v>
      </c>
      <c r="M1282">
        <v>53666</v>
      </c>
      <c r="N1282">
        <v>2</v>
      </c>
      <c r="O1282" s="2" t="s">
        <v>1574</v>
      </c>
      <c r="P1282" s="2" t="s">
        <v>260</v>
      </c>
      <c r="Q1282" s="2" t="s">
        <v>413</v>
      </c>
      <c r="R1282">
        <v>4</v>
      </c>
      <c r="S1282">
        <v>1</v>
      </c>
      <c r="T1282" s="2" t="s">
        <v>81</v>
      </c>
      <c r="U1282" s="2" t="s">
        <v>10966</v>
      </c>
    </row>
    <row r="1283" spans="1:21">
      <c r="A1283">
        <v>62</v>
      </c>
      <c r="B1283" s="2" t="s">
        <v>30</v>
      </c>
      <c r="C1283" s="2" t="s">
        <v>21</v>
      </c>
      <c r="D1283" s="2" t="s">
        <v>22</v>
      </c>
      <c r="E1283">
        <v>116129</v>
      </c>
      <c r="F1283">
        <v>743</v>
      </c>
      <c r="G1283">
        <v>16426</v>
      </c>
      <c r="H1283" s="2" t="s">
        <v>33</v>
      </c>
      <c r="I1283" s="2" t="s">
        <v>34</v>
      </c>
      <c r="J1283">
        <v>11</v>
      </c>
      <c r="K1283" s="2" t="s">
        <v>35</v>
      </c>
      <c r="L1283">
        <v>0.3</v>
      </c>
      <c r="M1283">
        <v>226135</v>
      </c>
      <c r="N1283">
        <v>2</v>
      </c>
      <c r="O1283" s="2" t="s">
        <v>1575</v>
      </c>
      <c r="P1283" s="2" t="s">
        <v>87</v>
      </c>
      <c r="Q1283" s="2" t="s">
        <v>598</v>
      </c>
      <c r="R1283">
        <v>2</v>
      </c>
      <c r="S1283">
        <v>1</v>
      </c>
      <c r="T1283" s="2" t="s">
        <v>29</v>
      </c>
      <c r="U1283" s="2" t="s">
        <v>10971</v>
      </c>
    </row>
    <row r="1284" spans="1:21">
      <c r="A1284">
        <v>57</v>
      </c>
      <c r="B1284" s="2" t="s">
        <v>40</v>
      </c>
      <c r="C1284" s="2" t="s">
        <v>41</v>
      </c>
      <c r="D1284" s="2" t="s">
        <v>22</v>
      </c>
      <c r="E1284">
        <v>21128</v>
      </c>
      <c r="F1284">
        <v>606</v>
      </c>
      <c r="G1284">
        <v>9996</v>
      </c>
      <c r="H1284" s="2" t="s">
        <v>23</v>
      </c>
      <c r="I1284" s="2" t="s">
        <v>34</v>
      </c>
      <c r="J1284">
        <v>18</v>
      </c>
      <c r="K1284" s="2" t="s">
        <v>35</v>
      </c>
      <c r="L1284">
        <v>0.31</v>
      </c>
      <c r="M1284">
        <v>159741.5</v>
      </c>
      <c r="N1284">
        <v>2</v>
      </c>
      <c r="O1284" s="2" t="s">
        <v>1576</v>
      </c>
      <c r="P1284" s="2" t="s">
        <v>174</v>
      </c>
      <c r="Q1284" s="2" t="s">
        <v>263</v>
      </c>
      <c r="R1284">
        <v>1</v>
      </c>
      <c r="S1284">
        <v>1</v>
      </c>
      <c r="T1284" s="2" t="s">
        <v>29</v>
      </c>
      <c r="U1284" s="2" t="s">
        <v>10966</v>
      </c>
    </row>
    <row r="1285" spans="1:21">
      <c r="A1285">
        <v>39</v>
      </c>
      <c r="B1285" s="2" t="s">
        <v>20</v>
      </c>
      <c r="C1285" s="2" t="s">
        <v>21</v>
      </c>
      <c r="D1285" s="2" t="s">
        <v>32</v>
      </c>
      <c r="E1285">
        <v>69933.399999999994</v>
      </c>
      <c r="F1285">
        <v>656</v>
      </c>
      <c r="G1285">
        <v>48775</v>
      </c>
      <c r="H1285" s="2" t="s">
        <v>43</v>
      </c>
      <c r="I1285" s="2" t="s">
        <v>58</v>
      </c>
      <c r="J1285">
        <v>13</v>
      </c>
      <c r="K1285" s="2" t="s">
        <v>48</v>
      </c>
      <c r="L1285">
        <v>0.45</v>
      </c>
      <c r="M1285">
        <v>46649</v>
      </c>
      <c r="N1285">
        <v>1</v>
      </c>
      <c r="O1285" s="2" t="s">
        <v>1577</v>
      </c>
      <c r="P1285" s="2" t="s">
        <v>132</v>
      </c>
      <c r="Q1285" s="2" t="s">
        <v>200</v>
      </c>
      <c r="R1285">
        <v>4</v>
      </c>
      <c r="S1285">
        <v>0</v>
      </c>
      <c r="T1285" s="2" t="s">
        <v>29</v>
      </c>
      <c r="U1285" s="2" t="s">
        <v>10969</v>
      </c>
    </row>
    <row r="1286" spans="1:21">
      <c r="A1286">
        <v>55</v>
      </c>
      <c r="B1286" s="2" t="s">
        <v>20</v>
      </c>
      <c r="C1286" s="2" t="s">
        <v>31</v>
      </c>
      <c r="D1286" s="2" t="s">
        <v>69</v>
      </c>
      <c r="E1286">
        <v>116485</v>
      </c>
      <c r="F1286">
        <v>618</v>
      </c>
      <c r="G1286">
        <v>27450.01</v>
      </c>
      <c r="H1286" s="2" t="s">
        <v>33</v>
      </c>
      <c r="I1286" s="2" t="s">
        <v>34</v>
      </c>
      <c r="J1286">
        <v>2</v>
      </c>
      <c r="K1286" s="2" t="s">
        <v>59</v>
      </c>
      <c r="L1286">
        <v>0.44</v>
      </c>
      <c r="M1286">
        <v>114453</v>
      </c>
      <c r="N1286">
        <v>3</v>
      </c>
      <c r="O1286" s="2" t="s">
        <v>1578</v>
      </c>
      <c r="P1286" s="2" t="s">
        <v>423</v>
      </c>
      <c r="Q1286" s="2" t="s">
        <v>752</v>
      </c>
      <c r="R1286">
        <v>1</v>
      </c>
      <c r="S1286">
        <v>1</v>
      </c>
      <c r="T1286" s="2" t="s">
        <v>39</v>
      </c>
      <c r="U1286" s="2" t="s">
        <v>10966</v>
      </c>
    </row>
    <row r="1287" spans="1:21">
      <c r="A1287">
        <v>42</v>
      </c>
      <c r="B1287" s="2" t="s">
        <v>40</v>
      </c>
      <c r="C1287" s="2" t="s">
        <v>31</v>
      </c>
      <c r="D1287" s="2" t="s">
        <v>22</v>
      </c>
      <c r="E1287">
        <v>110036</v>
      </c>
      <c r="F1287">
        <v>683</v>
      </c>
      <c r="G1287">
        <v>31506</v>
      </c>
      <c r="H1287" s="2" t="s">
        <v>33</v>
      </c>
      <c r="I1287" s="2" t="s">
        <v>58</v>
      </c>
      <c r="J1287">
        <v>18</v>
      </c>
      <c r="K1287" s="2" t="s">
        <v>59</v>
      </c>
      <c r="L1287">
        <v>0.2</v>
      </c>
      <c r="M1287">
        <v>203696</v>
      </c>
      <c r="N1287">
        <v>1</v>
      </c>
      <c r="O1287" s="2" t="s">
        <v>510</v>
      </c>
      <c r="P1287" s="2" t="s">
        <v>150</v>
      </c>
      <c r="Q1287" s="2" t="s">
        <v>824</v>
      </c>
      <c r="R1287">
        <v>2</v>
      </c>
      <c r="S1287">
        <v>2</v>
      </c>
      <c r="T1287" s="2" t="s">
        <v>29</v>
      </c>
      <c r="U1287" s="2" t="s">
        <v>10969</v>
      </c>
    </row>
    <row r="1288" spans="1:21">
      <c r="A1288">
        <v>38</v>
      </c>
      <c r="B1288" s="2" t="s">
        <v>30</v>
      </c>
      <c r="C1288" s="2" t="s">
        <v>31</v>
      </c>
      <c r="D1288" s="2" t="s">
        <v>22</v>
      </c>
      <c r="E1288">
        <v>69933.399999999994</v>
      </c>
      <c r="F1288">
        <v>664</v>
      </c>
      <c r="G1288">
        <v>31692</v>
      </c>
      <c r="H1288" s="2" t="s">
        <v>23</v>
      </c>
      <c r="I1288" s="2" t="s">
        <v>24</v>
      </c>
      <c r="J1288">
        <v>2</v>
      </c>
      <c r="K1288" s="2" t="s">
        <v>59</v>
      </c>
      <c r="L1288">
        <v>0.28000000000000003</v>
      </c>
      <c r="M1288">
        <v>100988</v>
      </c>
      <c r="N1288">
        <v>1</v>
      </c>
      <c r="O1288" s="2" t="s">
        <v>1579</v>
      </c>
      <c r="P1288" s="2" t="s">
        <v>64</v>
      </c>
      <c r="Q1288" s="2" t="s">
        <v>329</v>
      </c>
      <c r="R1288">
        <v>1</v>
      </c>
      <c r="S1288">
        <v>1</v>
      </c>
      <c r="T1288" s="2" t="s">
        <v>29</v>
      </c>
      <c r="U1288" s="2" t="s">
        <v>10966</v>
      </c>
    </row>
    <row r="1289" spans="1:21">
      <c r="A1289">
        <v>68</v>
      </c>
      <c r="B1289" s="2" t="s">
        <v>30</v>
      </c>
      <c r="C1289" s="2" t="s">
        <v>31</v>
      </c>
      <c r="D1289" s="2" t="s">
        <v>42</v>
      </c>
      <c r="E1289">
        <v>37744</v>
      </c>
      <c r="F1289">
        <v>663</v>
      </c>
      <c r="G1289">
        <v>27450.01</v>
      </c>
      <c r="H1289" s="2" t="s">
        <v>33</v>
      </c>
      <c r="I1289" s="2" t="s">
        <v>58</v>
      </c>
      <c r="J1289">
        <v>6</v>
      </c>
      <c r="K1289" s="2" t="s">
        <v>48</v>
      </c>
      <c r="L1289">
        <v>0.11</v>
      </c>
      <c r="M1289">
        <v>92369</v>
      </c>
      <c r="N1289">
        <v>1</v>
      </c>
      <c r="O1289" s="2" t="s">
        <v>1580</v>
      </c>
      <c r="P1289" s="2" t="s">
        <v>144</v>
      </c>
      <c r="Q1289" s="2" t="s">
        <v>481</v>
      </c>
      <c r="R1289">
        <v>1</v>
      </c>
      <c r="S1289">
        <v>2</v>
      </c>
      <c r="T1289" s="2" t="s">
        <v>81</v>
      </c>
      <c r="U1289" s="2" t="s">
        <v>10966</v>
      </c>
    </row>
    <row r="1290" spans="1:21">
      <c r="A1290">
        <v>33</v>
      </c>
      <c r="B1290" s="2" t="s">
        <v>40</v>
      </c>
      <c r="C1290" s="2" t="s">
        <v>21</v>
      </c>
      <c r="D1290" s="2" t="s">
        <v>32</v>
      </c>
      <c r="E1290">
        <v>104120</v>
      </c>
      <c r="F1290">
        <v>602</v>
      </c>
      <c r="G1290">
        <v>44824</v>
      </c>
      <c r="H1290" s="2" t="s">
        <v>43</v>
      </c>
      <c r="I1290" s="2" t="s">
        <v>24</v>
      </c>
      <c r="J1290">
        <v>16</v>
      </c>
      <c r="K1290" s="2" t="s">
        <v>35</v>
      </c>
      <c r="L1290">
        <v>0.34</v>
      </c>
      <c r="M1290">
        <v>159741.5</v>
      </c>
      <c r="N1290">
        <v>2</v>
      </c>
      <c r="O1290" s="2" t="s">
        <v>1581</v>
      </c>
      <c r="P1290" s="2" t="s">
        <v>289</v>
      </c>
      <c r="Q1290" s="2" t="s">
        <v>471</v>
      </c>
      <c r="R1290">
        <v>3</v>
      </c>
      <c r="S1290">
        <v>0</v>
      </c>
      <c r="T1290" s="2" t="s">
        <v>29</v>
      </c>
      <c r="U1290" s="2" t="s">
        <v>10966</v>
      </c>
    </row>
    <row r="1291" spans="1:21">
      <c r="A1291">
        <v>21</v>
      </c>
      <c r="B1291" s="2" t="s">
        <v>40</v>
      </c>
      <c r="C1291" s="2" t="s">
        <v>21</v>
      </c>
      <c r="D1291" s="2" t="s">
        <v>42</v>
      </c>
      <c r="E1291">
        <v>112783</v>
      </c>
      <c r="F1291">
        <v>717</v>
      </c>
      <c r="G1291">
        <v>42150</v>
      </c>
      <c r="H1291" s="2" t="s">
        <v>23</v>
      </c>
      <c r="I1291" s="2" t="s">
        <v>58</v>
      </c>
      <c r="J1291">
        <v>3</v>
      </c>
      <c r="K1291" s="2" t="s">
        <v>25</v>
      </c>
      <c r="L1291">
        <v>0.6</v>
      </c>
      <c r="M1291">
        <v>149881</v>
      </c>
      <c r="N1291">
        <v>1</v>
      </c>
      <c r="O1291" s="2" t="s">
        <v>1582</v>
      </c>
      <c r="P1291" s="2" t="s">
        <v>260</v>
      </c>
      <c r="Q1291" s="2" t="s">
        <v>499</v>
      </c>
      <c r="R1291">
        <v>1</v>
      </c>
      <c r="S1291">
        <v>0</v>
      </c>
      <c r="T1291" s="2" t="s">
        <v>29</v>
      </c>
      <c r="U1291" s="2" t="s">
        <v>10967</v>
      </c>
    </row>
    <row r="1292" spans="1:21">
      <c r="A1292">
        <v>20</v>
      </c>
      <c r="B1292" s="2" t="s">
        <v>30</v>
      </c>
      <c r="C1292" s="2" t="s">
        <v>21</v>
      </c>
      <c r="D1292" s="2" t="s">
        <v>42</v>
      </c>
      <c r="E1292">
        <v>73013</v>
      </c>
      <c r="F1292">
        <v>695</v>
      </c>
      <c r="G1292">
        <v>7497</v>
      </c>
      <c r="H1292" s="2" t="s">
        <v>47</v>
      </c>
      <c r="I1292" s="2" t="s">
        <v>34</v>
      </c>
      <c r="J1292">
        <v>5</v>
      </c>
      <c r="K1292" s="2" t="s">
        <v>35</v>
      </c>
      <c r="L1292">
        <v>0.32</v>
      </c>
      <c r="M1292">
        <v>159741.5</v>
      </c>
      <c r="N1292">
        <v>3</v>
      </c>
      <c r="O1292" s="2" t="s">
        <v>1583</v>
      </c>
      <c r="P1292" s="2" t="s">
        <v>169</v>
      </c>
      <c r="Q1292" s="2" t="s">
        <v>72</v>
      </c>
      <c r="R1292">
        <v>0</v>
      </c>
      <c r="S1292">
        <v>0</v>
      </c>
      <c r="T1292" s="2" t="s">
        <v>29</v>
      </c>
      <c r="U1292" s="2" t="s">
        <v>10966</v>
      </c>
    </row>
    <row r="1293" spans="1:21">
      <c r="A1293">
        <v>31</v>
      </c>
      <c r="B1293" s="2" t="s">
        <v>40</v>
      </c>
      <c r="C1293" s="2" t="s">
        <v>82</v>
      </c>
      <c r="D1293" s="2" t="s">
        <v>32</v>
      </c>
      <c r="E1293">
        <v>60194</v>
      </c>
      <c r="F1293">
        <v>605</v>
      </c>
      <c r="G1293">
        <v>37223</v>
      </c>
      <c r="H1293" s="2" t="s">
        <v>47</v>
      </c>
      <c r="I1293" s="2" t="s">
        <v>58</v>
      </c>
      <c r="J1293">
        <v>6</v>
      </c>
      <c r="K1293" s="2" t="s">
        <v>25</v>
      </c>
      <c r="L1293">
        <v>0.6</v>
      </c>
      <c r="M1293">
        <v>64670</v>
      </c>
      <c r="N1293">
        <v>1</v>
      </c>
      <c r="O1293" s="2" t="s">
        <v>1584</v>
      </c>
      <c r="P1293" s="2" t="s">
        <v>289</v>
      </c>
      <c r="Q1293" s="2" t="s">
        <v>319</v>
      </c>
      <c r="R1293">
        <v>0</v>
      </c>
      <c r="S1293">
        <v>0</v>
      </c>
      <c r="T1293" s="2" t="s">
        <v>39</v>
      </c>
      <c r="U1293" s="2" t="s">
        <v>10966</v>
      </c>
    </row>
    <row r="1294" spans="1:21">
      <c r="A1294">
        <v>19</v>
      </c>
      <c r="B1294" s="2" t="s">
        <v>40</v>
      </c>
      <c r="C1294" s="2" t="s">
        <v>41</v>
      </c>
      <c r="D1294" s="2" t="s">
        <v>42</v>
      </c>
      <c r="E1294">
        <v>68245</v>
      </c>
      <c r="F1294">
        <v>757</v>
      </c>
      <c r="G1294">
        <v>7728</v>
      </c>
      <c r="H1294" s="2" t="s">
        <v>33</v>
      </c>
      <c r="I1294" s="2" t="s">
        <v>58</v>
      </c>
      <c r="J1294">
        <v>9</v>
      </c>
      <c r="K1294" s="2" t="s">
        <v>25</v>
      </c>
      <c r="L1294">
        <v>0.37</v>
      </c>
      <c r="M1294">
        <v>161602</v>
      </c>
      <c r="N1294">
        <v>2</v>
      </c>
      <c r="O1294" s="2" t="s">
        <v>1585</v>
      </c>
      <c r="P1294" s="2" t="s">
        <v>132</v>
      </c>
      <c r="Q1294" s="2" t="s">
        <v>200</v>
      </c>
      <c r="R1294">
        <v>3</v>
      </c>
      <c r="S1294">
        <v>0</v>
      </c>
      <c r="T1294" s="2" t="s">
        <v>29</v>
      </c>
      <c r="U1294" s="2" t="s">
        <v>10966</v>
      </c>
    </row>
    <row r="1295" spans="1:21">
      <c r="A1295">
        <v>51</v>
      </c>
      <c r="B1295" s="2" t="s">
        <v>30</v>
      </c>
      <c r="C1295" s="2" t="s">
        <v>82</v>
      </c>
      <c r="D1295" s="2" t="s">
        <v>22</v>
      </c>
      <c r="E1295">
        <v>47289</v>
      </c>
      <c r="F1295">
        <v>710</v>
      </c>
      <c r="G1295">
        <v>9627</v>
      </c>
      <c r="H1295" s="2" t="s">
        <v>43</v>
      </c>
      <c r="I1295" s="2" t="s">
        <v>58</v>
      </c>
      <c r="J1295">
        <v>12</v>
      </c>
      <c r="K1295" s="2" t="s">
        <v>48</v>
      </c>
      <c r="L1295">
        <v>0.52</v>
      </c>
      <c r="M1295">
        <v>103509</v>
      </c>
      <c r="N1295">
        <v>1</v>
      </c>
      <c r="O1295" s="2" t="s">
        <v>1586</v>
      </c>
      <c r="P1295" s="2" t="s">
        <v>124</v>
      </c>
      <c r="Q1295" s="2" t="s">
        <v>632</v>
      </c>
      <c r="R1295">
        <v>0</v>
      </c>
      <c r="S1295">
        <v>1</v>
      </c>
      <c r="T1295" s="2" t="s">
        <v>29</v>
      </c>
      <c r="U1295" s="2" t="s">
        <v>10970</v>
      </c>
    </row>
    <row r="1296" spans="1:21">
      <c r="A1296">
        <v>57</v>
      </c>
      <c r="B1296" s="2" t="s">
        <v>30</v>
      </c>
      <c r="C1296" s="2" t="s">
        <v>41</v>
      </c>
      <c r="D1296" s="2" t="s">
        <v>22</v>
      </c>
      <c r="E1296">
        <v>94319</v>
      </c>
      <c r="F1296">
        <v>736</v>
      </c>
      <c r="G1296">
        <v>11463</v>
      </c>
      <c r="H1296" s="2" t="s">
        <v>23</v>
      </c>
      <c r="I1296" s="2" t="s">
        <v>24</v>
      </c>
      <c r="J1296">
        <v>1</v>
      </c>
      <c r="K1296" s="2" t="s">
        <v>35</v>
      </c>
      <c r="L1296">
        <v>0.25</v>
      </c>
      <c r="M1296">
        <v>128731</v>
      </c>
      <c r="N1296">
        <v>2</v>
      </c>
      <c r="O1296" s="2" t="s">
        <v>1587</v>
      </c>
      <c r="P1296" s="2" t="s">
        <v>71</v>
      </c>
      <c r="Q1296" s="2" t="s">
        <v>583</v>
      </c>
      <c r="R1296">
        <v>3</v>
      </c>
      <c r="S1296">
        <v>0</v>
      </c>
      <c r="T1296" s="2" t="s">
        <v>29</v>
      </c>
      <c r="U1296" s="2" t="s">
        <v>10966</v>
      </c>
    </row>
    <row r="1297" spans="1:21">
      <c r="A1297">
        <v>45</v>
      </c>
      <c r="B1297" s="2" t="s">
        <v>40</v>
      </c>
      <c r="C1297" s="2" t="s">
        <v>41</v>
      </c>
      <c r="D1297" s="2" t="s">
        <v>32</v>
      </c>
      <c r="E1297">
        <v>29213</v>
      </c>
      <c r="F1297">
        <v>700</v>
      </c>
      <c r="G1297">
        <v>27450.01</v>
      </c>
      <c r="H1297" s="2" t="s">
        <v>23</v>
      </c>
      <c r="I1297" s="2" t="s">
        <v>58</v>
      </c>
      <c r="J1297">
        <v>16</v>
      </c>
      <c r="K1297" s="2" t="s">
        <v>25</v>
      </c>
      <c r="L1297">
        <v>0.19</v>
      </c>
      <c r="M1297">
        <v>211171</v>
      </c>
      <c r="N1297">
        <v>1</v>
      </c>
      <c r="O1297" s="2" t="s">
        <v>1588</v>
      </c>
      <c r="P1297" s="2" t="s">
        <v>242</v>
      </c>
      <c r="Q1297" s="2" t="s">
        <v>191</v>
      </c>
      <c r="R1297">
        <v>1</v>
      </c>
      <c r="S1297">
        <v>2</v>
      </c>
      <c r="T1297" s="2" t="s">
        <v>29</v>
      </c>
      <c r="U1297" s="2" t="s">
        <v>10967</v>
      </c>
    </row>
    <row r="1298" spans="1:21">
      <c r="A1298">
        <v>46</v>
      </c>
      <c r="B1298" s="2" t="s">
        <v>20</v>
      </c>
      <c r="C1298" s="2" t="s">
        <v>31</v>
      </c>
      <c r="D1298" s="2" t="s">
        <v>32</v>
      </c>
      <c r="E1298">
        <v>69933.399999999994</v>
      </c>
      <c r="F1298">
        <v>782</v>
      </c>
      <c r="G1298">
        <v>6107</v>
      </c>
      <c r="H1298" s="2" t="s">
        <v>47</v>
      </c>
      <c r="I1298" s="2" t="s">
        <v>58</v>
      </c>
      <c r="J1298">
        <v>11</v>
      </c>
      <c r="K1298" s="2" t="s">
        <v>25</v>
      </c>
      <c r="L1298">
        <v>0.15</v>
      </c>
      <c r="M1298">
        <v>253775</v>
      </c>
      <c r="N1298">
        <v>2</v>
      </c>
      <c r="O1298" s="2" t="s">
        <v>1589</v>
      </c>
      <c r="P1298" s="2" t="s">
        <v>56</v>
      </c>
      <c r="Q1298" s="2" t="s">
        <v>651</v>
      </c>
      <c r="R1298">
        <v>3</v>
      </c>
      <c r="S1298">
        <v>1</v>
      </c>
      <c r="T1298" s="2" t="s">
        <v>29</v>
      </c>
      <c r="U1298" s="2" t="s">
        <v>10971</v>
      </c>
    </row>
    <row r="1299" spans="1:21">
      <c r="A1299">
        <v>40</v>
      </c>
      <c r="B1299" s="2" t="s">
        <v>40</v>
      </c>
      <c r="C1299" s="2" t="s">
        <v>31</v>
      </c>
      <c r="D1299" s="2" t="s">
        <v>42</v>
      </c>
      <c r="E1299">
        <v>45168</v>
      </c>
      <c r="F1299">
        <v>699</v>
      </c>
      <c r="G1299">
        <v>28026</v>
      </c>
      <c r="H1299" s="2" t="s">
        <v>43</v>
      </c>
      <c r="I1299" s="2" t="s">
        <v>58</v>
      </c>
      <c r="J1299">
        <v>19</v>
      </c>
      <c r="K1299" s="2" t="s">
        <v>35</v>
      </c>
      <c r="L1299">
        <v>0.11</v>
      </c>
      <c r="M1299">
        <v>232575</v>
      </c>
      <c r="N1299">
        <v>1</v>
      </c>
      <c r="O1299" s="2" t="s">
        <v>1590</v>
      </c>
      <c r="P1299" s="2" t="s">
        <v>352</v>
      </c>
      <c r="Q1299" s="2" t="s">
        <v>282</v>
      </c>
      <c r="R1299">
        <v>1</v>
      </c>
      <c r="S1299">
        <v>2</v>
      </c>
      <c r="T1299" s="2" t="s">
        <v>81</v>
      </c>
      <c r="U1299" s="2" t="s">
        <v>10966</v>
      </c>
    </row>
    <row r="1300" spans="1:21">
      <c r="A1300">
        <v>26</v>
      </c>
      <c r="B1300" s="2" t="s">
        <v>20</v>
      </c>
      <c r="C1300" s="2" t="s">
        <v>31</v>
      </c>
      <c r="D1300" s="2" t="s">
        <v>69</v>
      </c>
      <c r="E1300">
        <v>107802</v>
      </c>
      <c r="F1300">
        <v>677</v>
      </c>
      <c r="G1300">
        <v>31543</v>
      </c>
      <c r="H1300" s="2" t="s">
        <v>43</v>
      </c>
      <c r="I1300" s="2" t="s">
        <v>58</v>
      </c>
      <c r="J1300">
        <v>7</v>
      </c>
      <c r="K1300" s="2" t="s">
        <v>59</v>
      </c>
      <c r="L1300">
        <v>0.5</v>
      </c>
      <c r="M1300">
        <v>32709</v>
      </c>
      <c r="N1300">
        <v>3</v>
      </c>
      <c r="O1300" s="2" t="s">
        <v>1591</v>
      </c>
      <c r="P1300" s="2" t="s">
        <v>106</v>
      </c>
      <c r="Q1300" s="2" t="s">
        <v>727</v>
      </c>
      <c r="R1300">
        <v>2</v>
      </c>
      <c r="S1300">
        <v>1</v>
      </c>
      <c r="T1300" s="2" t="s">
        <v>29</v>
      </c>
      <c r="U1300" s="2" t="s">
        <v>10966</v>
      </c>
    </row>
    <row r="1301" spans="1:21">
      <c r="A1301">
        <v>19</v>
      </c>
      <c r="B1301" s="2" t="s">
        <v>40</v>
      </c>
      <c r="C1301" s="2" t="s">
        <v>41</v>
      </c>
      <c r="D1301" s="2" t="s">
        <v>69</v>
      </c>
      <c r="E1301">
        <v>29466</v>
      </c>
      <c r="F1301">
        <v>699</v>
      </c>
      <c r="G1301">
        <v>15468</v>
      </c>
      <c r="H1301" s="2" t="s">
        <v>47</v>
      </c>
      <c r="I1301" s="2" t="s">
        <v>24</v>
      </c>
      <c r="J1301">
        <v>8</v>
      </c>
      <c r="K1301" s="2" t="s">
        <v>25</v>
      </c>
      <c r="L1301">
        <v>0.34</v>
      </c>
      <c r="M1301">
        <v>159741.5</v>
      </c>
      <c r="N1301">
        <v>1</v>
      </c>
      <c r="O1301" s="2" t="s">
        <v>1592</v>
      </c>
      <c r="P1301" s="2" t="s">
        <v>111</v>
      </c>
      <c r="Q1301" s="2" t="s">
        <v>215</v>
      </c>
      <c r="R1301">
        <v>3</v>
      </c>
      <c r="S1301">
        <v>1</v>
      </c>
      <c r="T1301" s="2" t="s">
        <v>29</v>
      </c>
      <c r="U1301" s="2" t="s">
        <v>10966</v>
      </c>
    </row>
    <row r="1302" spans="1:21">
      <c r="A1302">
        <v>25</v>
      </c>
      <c r="B1302" s="2" t="s">
        <v>20</v>
      </c>
      <c r="C1302" s="2" t="s">
        <v>41</v>
      </c>
      <c r="D1302" s="2" t="s">
        <v>69</v>
      </c>
      <c r="E1302">
        <v>69933.399999999994</v>
      </c>
      <c r="F1302">
        <v>725</v>
      </c>
      <c r="G1302">
        <v>15494</v>
      </c>
      <c r="H1302" s="2" t="s">
        <v>23</v>
      </c>
      <c r="I1302" s="2" t="s">
        <v>34</v>
      </c>
      <c r="J1302">
        <v>16</v>
      </c>
      <c r="K1302" s="2" t="s">
        <v>48</v>
      </c>
      <c r="L1302">
        <v>0.38</v>
      </c>
      <c r="M1302">
        <v>234434</v>
      </c>
      <c r="N1302">
        <v>2</v>
      </c>
      <c r="O1302" s="2" t="s">
        <v>1593</v>
      </c>
      <c r="P1302" s="2" t="s">
        <v>119</v>
      </c>
      <c r="Q1302" s="2" t="s">
        <v>195</v>
      </c>
      <c r="R1302">
        <v>0</v>
      </c>
      <c r="S1302">
        <v>1</v>
      </c>
      <c r="T1302" s="2" t="s">
        <v>29</v>
      </c>
      <c r="U1302" s="2" t="s">
        <v>10970</v>
      </c>
    </row>
    <row r="1303" spans="1:21">
      <c r="A1303">
        <v>18</v>
      </c>
      <c r="B1303" s="2" t="s">
        <v>30</v>
      </c>
      <c r="C1303" s="2" t="s">
        <v>31</v>
      </c>
      <c r="D1303" s="2" t="s">
        <v>42</v>
      </c>
      <c r="E1303">
        <v>108567</v>
      </c>
      <c r="F1303">
        <v>660</v>
      </c>
      <c r="G1303">
        <v>27450.01</v>
      </c>
      <c r="H1303" s="2" t="s">
        <v>43</v>
      </c>
      <c r="I1303" s="2" t="s">
        <v>34</v>
      </c>
      <c r="J1303">
        <v>4</v>
      </c>
      <c r="K1303" s="2" t="s">
        <v>25</v>
      </c>
      <c r="L1303">
        <v>0.12</v>
      </c>
      <c r="M1303">
        <v>184135</v>
      </c>
      <c r="N1303">
        <v>3</v>
      </c>
      <c r="O1303" s="2" t="s">
        <v>1594</v>
      </c>
      <c r="P1303" s="2" t="s">
        <v>104</v>
      </c>
      <c r="Q1303" s="2" t="s">
        <v>486</v>
      </c>
      <c r="R1303">
        <v>2</v>
      </c>
      <c r="S1303">
        <v>1</v>
      </c>
      <c r="T1303" s="2" t="s">
        <v>29</v>
      </c>
      <c r="U1303" s="2" t="s">
        <v>10966</v>
      </c>
    </row>
    <row r="1304" spans="1:21">
      <c r="A1304">
        <v>25</v>
      </c>
      <c r="B1304" s="2" t="s">
        <v>20</v>
      </c>
      <c r="C1304" s="2" t="s">
        <v>21</v>
      </c>
      <c r="D1304" s="2" t="s">
        <v>32</v>
      </c>
      <c r="E1304">
        <v>39564</v>
      </c>
      <c r="F1304">
        <v>610</v>
      </c>
      <c r="G1304">
        <v>44606</v>
      </c>
      <c r="H1304" s="2" t="s">
        <v>33</v>
      </c>
      <c r="I1304" s="2" t="s">
        <v>34</v>
      </c>
      <c r="J1304">
        <v>16</v>
      </c>
      <c r="K1304" s="2" t="s">
        <v>35</v>
      </c>
      <c r="L1304">
        <v>0.56999999999999995</v>
      </c>
      <c r="M1304">
        <v>276370</v>
      </c>
      <c r="N1304">
        <v>0</v>
      </c>
      <c r="O1304" s="2" t="s">
        <v>1595</v>
      </c>
      <c r="P1304" s="2" t="s">
        <v>202</v>
      </c>
      <c r="Q1304" s="2" t="s">
        <v>978</v>
      </c>
      <c r="R1304">
        <v>1</v>
      </c>
      <c r="S1304">
        <v>0</v>
      </c>
      <c r="T1304" s="2" t="s">
        <v>81</v>
      </c>
      <c r="U1304" s="2" t="s">
        <v>10966</v>
      </c>
    </row>
    <row r="1305" spans="1:21">
      <c r="A1305">
        <v>22</v>
      </c>
      <c r="B1305" s="2" t="s">
        <v>30</v>
      </c>
      <c r="C1305" s="2" t="s">
        <v>41</v>
      </c>
      <c r="D1305" s="2" t="s">
        <v>42</v>
      </c>
      <c r="E1305">
        <v>69933.399999999994</v>
      </c>
      <c r="F1305">
        <v>664</v>
      </c>
      <c r="G1305">
        <v>16158</v>
      </c>
      <c r="H1305" s="2" t="s">
        <v>33</v>
      </c>
      <c r="I1305" s="2" t="s">
        <v>34</v>
      </c>
      <c r="J1305">
        <v>2</v>
      </c>
      <c r="K1305" s="2" t="s">
        <v>25</v>
      </c>
      <c r="L1305">
        <v>0.56999999999999995</v>
      </c>
      <c r="M1305">
        <v>146691</v>
      </c>
      <c r="N1305">
        <v>4</v>
      </c>
      <c r="O1305" s="2" t="s">
        <v>1596</v>
      </c>
      <c r="P1305" s="2" t="s">
        <v>98</v>
      </c>
      <c r="Q1305" s="2" t="s">
        <v>651</v>
      </c>
      <c r="R1305">
        <v>1</v>
      </c>
      <c r="S1305">
        <v>1</v>
      </c>
      <c r="T1305" s="2" t="s">
        <v>81</v>
      </c>
      <c r="U1305" s="2" t="s">
        <v>10966</v>
      </c>
    </row>
    <row r="1306" spans="1:21">
      <c r="A1306">
        <v>25</v>
      </c>
      <c r="B1306" s="2" t="s">
        <v>20</v>
      </c>
      <c r="C1306" s="2" t="s">
        <v>82</v>
      </c>
      <c r="D1306" s="2" t="s">
        <v>69</v>
      </c>
      <c r="E1306">
        <v>69933.399999999994</v>
      </c>
      <c r="F1306">
        <v>646</v>
      </c>
      <c r="G1306">
        <v>9226</v>
      </c>
      <c r="H1306" s="2" t="s">
        <v>23</v>
      </c>
      <c r="I1306" s="2" t="s">
        <v>58</v>
      </c>
      <c r="J1306">
        <v>15</v>
      </c>
      <c r="K1306" s="2" t="s">
        <v>25</v>
      </c>
      <c r="L1306">
        <v>0.56000000000000005</v>
      </c>
      <c r="M1306">
        <v>143015</v>
      </c>
      <c r="N1306">
        <v>2</v>
      </c>
      <c r="O1306" s="2" t="s">
        <v>1597</v>
      </c>
      <c r="P1306" s="2" t="s">
        <v>93</v>
      </c>
      <c r="Q1306" s="2" t="s">
        <v>415</v>
      </c>
      <c r="R1306">
        <v>1</v>
      </c>
      <c r="S1306">
        <v>2</v>
      </c>
      <c r="T1306" s="2" t="s">
        <v>39</v>
      </c>
      <c r="U1306" s="2" t="s">
        <v>10966</v>
      </c>
    </row>
    <row r="1307" spans="1:21">
      <c r="A1307">
        <v>43</v>
      </c>
      <c r="B1307" s="2" t="s">
        <v>20</v>
      </c>
      <c r="C1307" s="2" t="s">
        <v>31</v>
      </c>
      <c r="D1307" s="2" t="s">
        <v>22</v>
      </c>
      <c r="E1307">
        <v>94248</v>
      </c>
      <c r="F1307">
        <v>742</v>
      </c>
      <c r="G1307">
        <v>19202</v>
      </c>
      <c r="H1307" s="2" t="s">
        <v>23</v>
      </c>
      <c r="I1307" s="2" t="s">
        <v>34</v>
      </c>
      <c r="J1307">
        <v>19</v>
      </c>
      <c r="K1307" s="2" t="s">
        <v>25</v>
      </c>
      <c r="L1307">
        <v>0.48</v>
      </c>
      <c r="M1307">
        <v>213838</v>
      </c>
      <c r="N1307">
        <v>4</v>
      </c>
      <c r="O1307" s="2" t="s">
        <v>1598</v>
      </c>
      <c r="P1307" s="2" t="s">
        <v>174</v>
      </c>
      <c r="Q1307" s="2" t="s">
        <v>140</v>
      </c>
      <c r="R1307">
        <v>0</v>
      </c>
      <c r="S1307">
        <v>0</v>
      </c>
      <c r="T1307" s="2" t="s">
        <v>29</v>
      </c>
      <c r="U1307" s="2" t="s">
        <v>10967</v>
      </c>
    </row>
    <row r="1308" spans="1:21">
      <c r="A1308">
        <v>24</v>
      </c>
      <c r="B1308" s="2" t="s">
        <v>40</v>
      </c>
      <c r="C1308" s="2" t="s">
        <v>41</v>
      </c>
      <c r="D1308" s="2" t="s">
        <v>32</v>
      </c>
      <c r="E1308">
        <v>85875</v>
      </c>
      <c r="F1308">
        <v>699</v>
      </c>
      <c r="G1308">
        <v>6268</v>
      </c>
      <c r="H1308" s="2" t="s">
        <v>43</v>
      </c>
      <c r="I1308" s="2" t="s">
        <v>34</v>
      </c>
      <c r="J1308">
        <v>17</v>
      </c>
      <c r="K1308" s="2" t="s">
        <v>35</v>
      </c>
      <c r="L1308">
        <v>0.22</v>
      </c>
      <c r="M1308">
        <v>26567</v>
      </c>
      <c r="N1308">
        <v>2</v>
      </c>
      <c r="O1308" s="2" t="s">
        <v>1017</v>
      </c>
      <c r="P1308" s="2" t="s">
        <v>116</v>
      </c>
      <c r="Q1308" s="2" t="s">
        <v>1042</v>
      </c>
      <c r="R1308">
        <v>0</v>
      </c>
      <c r="S1308">
        <v>1</v>
      </c>
      <c r="T1308" s="2" t="s">
        <v>29</v>
      </c>
      <c r="U1308" s="2" t="s">
        <v>10967</v>
      </c>
    </row>
    <row r="1309" spans="1:21">
      <c r="A1309">
        <v>54</v>
      </c>
      <c r="B1309" s="2" t="s">
        <v>20</v>
      </c>
      <c r="C1309" s="2" t="s">
        <v>31</v>
      </c>
      <c r="D1309" s="2" t="s">
        <v>69</v>
      </c>
      <c r="E1309">
        <v>40239</v>
      </c>
      <c r="F1309">
        <v>777</v>
      </c>
      <c r="G1309">
        <v>27450.01</v>
      </c>
      <c r="H1309" s="2" t="s">
        <v>23</v>
      </c>
      <c r="I1309" s="2" t="s">
        <v>34</v>
      </c>
      <c r="J1309">
        <v>9</v>
      </c>
      <c r="K1309" s="2" t="s">
        <v>35</v>
      </c>
      <c r="L1309">
        <v>0.23</v>
      </c>
      <c r="M1309">
        <v>159741.5</v>
      </c>
      <c r="N1309">
        <v>4</v>
      </c>
      <c r="O1309" s="2" t="s">
        <v>493</v>
      </c>
      <c r="P1309" s="2" t="s">
        <v>132</v>
      </c>
      <c r="Q1309" s="2" t="s">
        <v>1341</v>
      </c>
      <c r="R1309">
        <v>1</v>
      </c>
      <c r="S1309">
        <v>2</v>
      </c>
      <c r="T1309" s="2" t="s">
        <v>29</v>
      </c>
      <c r="U1309" s="2" t="s">
        <v>10967</v>
      </c>
    </row>
    <row r="1310" spans="1:21">
      <c r="A1310">
        <v>56</v>
      </c>
      <c r="B1310" s="2" t="s">
        <v>40</v>
      </c>
      <c r="C1310" s="2" t="s">
        <v>21</v>
      </c>
      <c r="D1310" s="2" t="s">
        <v>22</v>
      </c>
      <c r="E1310">
        <v>88345</v>
      </c>
      <c r="F1310">
        <v>784</v>
      </c>
      <c r="G1310">
        <v>16841</v>
      </c>
      <c r="H1310" s="2" t="s">
        <v>47</v>
      </c>
      <c r="I1310" s="2" t="s">
        <v>58</v>
      </c>
      <c r="J1310">
        <v>1</v>
      </c>
      <c r="K1310" s="2" t="s">
        <v>59</v>
      </c>
      <c r="L1310">
        <v>0.21</v>
      </c>
      <c r="M1310">
        <v>246057</v>
      </c>
      <c r="N1310">
        <v>3</v>
      </c>
      <c r="O1310" s="2" t="s">
        <v>1599</v>
      </c>
      <c r="P1310" s="2" t="s">
        <v>202</v>
      </c>
      <c r="Q1310" s="2" t="s">
        <v>1023</v>
      </c>
      <c r="R1310">
        <v>4</v>
      </c>
      <c r="S1310">
        <v>1</v>
      </c>
      <c r="T1310" s="2" t="s">
        <v>39</v>
      </c>
      <c r="U1310" s="2" t="s">
        <v>10971</v>
      </c>
    </row>
    <row r="1311" spans="1:21">
      <c r="A1311">
        <v>47</v>
      </c>
      <c r="B1311" s="2" t="s">
        <v>40</v>
      </c>
      <c r="C1311" s="2" t="s">
        <v>82</v>
      </c>
      <c r="D1311" s="2" t="s">
        <v>22</v>
      </c>
      <c r="E1311">
        <v>68005</v>
      </c>
      <c r="F1311">
        <v>699</v>
      </c>
      <c r="G1311">
        <v>13346</v>
      </c>
      <c r="H1311" s="2" t="s">
        <v>47</v>
      </c>
      <c r="I1311" s="2" t="s">
        <v>58</v>
      </c>
      <c r="J1311">
        <v>17</v>
      </c>
      <c r="K1311" s="2" t="s">
        <v>25</v>
      </c>
      <c r="L1311">
        <v>0.13</v>
      </c>
      <c r="M1311">
        <v>184056</v>
      </c>
      <c r="N1311">
        <v>3</v>
      </c>
      <c r="O1311" s="2" t="s">
        <v>1600</v>
      </c>
      <c r="P1311" s="2" t="s">
        <v>119</v>
      </c>
      <c r="Q1311" s="2" t="s">
        <v>614</v>
      </c>
      <c r="R1311">
        <v>3</v>
      </c>
      <c r="S1311">
        <v>0</v>
      </c>
      <c r="T1311" s="2" t="s">
        <v>29</v>
      </c>
      <c r="U1311" s="2" t="s">
        <v>10966</v>
      </c>
    </row>
    <row r="1312" spans="1:21">
      <c r="A1312">
        <v>38</v>
      </c>
      <c r="B1312" s="2" t="s">
        <v>20</v>
      </c>
      <c r="C1312" s="2" t="s">
        <v>82</v>
      </c>
      <c r="D1312" s="2" t="s">
        <v>42</v>
      </c>
      <c r="E1312">
        <v>42797</v>
      </c>
      <c r="F1312">
        <v>684</v>
      </c>
      <c r="G1312">
        <v>40775</v>
      </c>
      <c r="H1312" s="2" t="s">
        <v>33</v>
      </c>
      <c r="I1312" s="2" t="s">
        <v>24</v>
      </c>
      <c r="J1312">
        <v>3</v>
      </c>
      <c r="K1312" s="2" t="s">
        <v>25</v>
      </c>
      <c r="L1312">
        <v>0.33</v>
      </c>
      <c r="M1312">
        <v>82290</v>
      </c>
      <c r="N1312">
        <v>2</v>
      </c>
      <c r="O1312" s="2" t="s">
        <v>1601</v>
      </c>
      <c r="P1312" s="2" t="s">
        <v>101</v>
      </c>
      <c r="Q1312" s="2" t="s">
        <v>221</v>
      </c>
      <c r="R1312">
        <v>2</v>
      </c>
      <c r="S1312">
        <v>1</v>
      </c>
      <c r="T1312" s="2" t="s">
        <v>29</v>
      </c>
      <c r="U1312" s="2" t="s">
        <v>10966</v>
      </c>
    </row>
    <row r="1313" spans="1:21">
      <c r="A1313">
        <v>51</v>
      </c>
      <c r="B1313" s="2" t="s">
        <v>20</v>
      </c>
      <c r="C1313" s="2" t="s">
        <v>21</v>
      </c>
      <c r="D1313" s="2" t="s">
        <v>22</v>
      </c>
      <c r="E1313">
        <v>86299</v>
      </c>
      <c r="F1313">
        <v>699</v>
      </c>
      <c r="G1313">
        <v>48367</v>
      </c>
      <c r="H1313" s="2" t="s">
        <v>43</v>
      </c>
      <c r="I1313" s="2" t="s">
        <v>34</v>
      </c>
      <c r="J1313">
        <v>5</v>
      </c>
      <c r="K1313" s="2" t="s">
        <v>59</v>
      </c>
      <c r="L1313">
        <v>0.53</v>
      </c>
      <c r="M1313">
        <v>159741.5</v>
      </c>
      <c r="N1313">
        <v>1</v>
      </c>
      <c r="O1313" s="2" t="s">
        <v>1602</v>
      </c>
      <c r="P1313" s="2" t="s">
        <v>53</v>
      </c>
      <c r="Q1313" s="2" t="s">
        <v>248</v>
      </c>
      <c r="R1313">
        <v>4</v>
      </c>
      <c r="S1313">
        <v>0</v>
      </c>
      <c r="T1313" s="2" t="s">
        <v>29</v>
      </c>
      <c r="U1313" s="2" t="s">
        <v>10966</v>
      </c>
    </row>
    <row r="1314" spans="1:21">
      <c r="A1314">
        <v>45</v>
      </c>
      <c r="B1314" s="2" t="s">
        <v>20</v>
      </c>
      <c r="C1314" s="2" t="s">
        <v>82</v>
      </c>
      <c r="D1314" s="2" t="s">
        <v>22</v>
      </c>
      <c r="E1314">
        <v>69933.399999999994</v>
      </c>
      <c r="F1314">
        <v>783</v>
      </c>
      <c r="G1314">
        <v>39374</v>
      </c>
      <c r="H1314" s="2" t="s">
        <v>23</v>
      </c>
      <c r="I1314" s="2" t="s">
        <v>58</v>
      </c>
      <c r="J1314">
        <v>14</v>
      </c>
      <c r="K1314" s="2" t="s">
        <v>25</v>
      </c>
      <c r="L1314">
        <v>0.43</v>
      </c>
      <c r="M1314">
        <v>44651</v>
      </c>
      <c r="N1314">
        <v>2</v>
      </c>
      <c r="O1314" s="2" t="s">
        <v>1603</v>
      </c>
      <c r="P1314" s="2" t="s">
        <v>271</v>
      </c>
      <c r="Q1314" s="2" t="s">
        <v>159</v>
      </c>
      <c r="R1314">
        <v>2</v>
      </c>
      <c r="S1314">
        <v>1</v>
      </c>
      <c r="T1314" s="2" t="s">
        <v>29</v>
      </c>
      <c r="U1314" s="2" t="s">
        <v>10966</v>
      </c>
    </row>
    <row r="1315" spans="1:21">
      <c r="A1315">
        <v>65</v>
      </c>
      <c r="B1315" s="2" t="s">
        <v>30</v>
      </c>
      <c r="C1315" s="2" t="s">
        <v>21</v>
      </c>
      <c r="D1315" s="2" t="s">
        <v>22</v>
      </c>
      <c r="E1315">
        <v>52640</v>
      </c>
      <c r="F1315">
        <v>704</v>
      </c>
      <c r="G1315">
        <v>19060</v>
      </c>
      <c r="H1315" s="2" t="s">
        <v>33</v>
      </c>
      <c r="I1315" s="2" t="s">
        <v>58</v>
      </c>
      <c r="J1315">
        <v>17</v>
      </c>
      <c r="K1315" s="2" t="s">
        <v>25</v>
      </c>
      <c r="L1315">
        <v>0.4</v>
      </c>
      <c r="M1315">
        <v>159741.5</v>
      </c>
      <c r="N1315">
        <v>1</v>
      </c>
      <c r="O1315" s="2" t="s">
        <v>1604</v>
      </c>
      <c r="P1315" s="2" t="s">
        <v>56</v>
      </c>
      <c r="Q1315" s="2" t="s">
        <v>109</v>
      </c>
      <c r="R1315">
        <v>3</v>
      </c>
      <c r="S1315">
        <v>2</v>
      </c>
      <c r="T1315" s="2" t="s">
        <v>39</v>
      </c>
      <c r="U1315" s="2" t="s">
        <v>10966</v>
      </c>
    </row>
    <row r="1316" spans="1:21">
      <c r="A1316">
        <v>62</v>
      </c>
      <c r="B1316" s="2" t="s">
        <v>30</v>
      </c>
      <c r="C1316" s="2" t="s">
        <v>41</v>
      </c>
      <c r="D1316" s="2" t="s">
        <v>42</v>
      </c>
      <c r="E1316">
        <v>78900</v>
      </c>
      <c r="F1316">
        <v>603</v>
      </c>
      <c r="G1316">
        <v>12020</v>
      </c>
      <c r="H1316" s="2" t="s">
        <v>47</v>
      </c>
      <c r="I1316" s="2" t="s">
        <v>24</v>
      </c>
      <c r="J1316">
        <v>11</v>
      </c>
      <c r="K1316" s="2" t="s">
        <v>35</v>
      </c>
      <c r="L1316">
        <v>0.15</v>
      </c>
      <c r="M1316">
        <v>143561</v>
      </c>
      <c r="N1316">
        <v>3</v>
      </c>
      <c r="O1316" s="2" t="s">
        <v>570</v>
      </c>
      <c r="P1316" s="2" t="s">
        <v>104</v>
      </c>
      <c r="Q1316" s="2" t="s">
        <v>1605</v>
      </c>
      <c r="R1316">
        <v>4</v>
      </c>
      <c r="S1316">
        <v>2</v>
      </c>
      <c r="T1316" s="2" t="s">
        <v>29</v>
      </c>
      <c r="U1316" s="2" t="s">
        <v>10966</v>
      </c>
    </row>
    <row r="1317" spans="1:21">
      <c r="A1317">
        <v>35</v>
      </c>
      <c r="B1317" s="2" t="s">
        <v>40</v>
      </c>
      <c r="C1317" s="2" t="s">
        <v>21</v>
      </c>
      <c r="D1317" s="2" t="s">
        <v>69</v>
      </c>
      <c r="E1317">
        <v>91727</v>
      </c>
      <c r="F1317">
        <v>777</v>
      </c>
      <c r="G1317">
        <v>45814</v>
      </c>
      <c r="H1317" s="2" t="s">
        <v>33</v>
      </c>
      <c r="I1317" s="2" t="s">
        <v>58</v>
      </c>
      <c r="J1317">
        <v>15</v>
      </c>
      <c r="K1317" s="2" t="s">
        <v>59</v>
      </c>
      <c r="L1317">
        <v>0.55000000000000004</v>
      </c>
      <c r="M1317">
        <v>270058</v>
      </c>
      <c r="N1317">
        <v>2</v>
      </c>
      <c r="O1317" s="2" t="s">
        <v>1606</v>
      </c>
      <c r="P1317" s="2" t="s">
        <v>352</v>
      </c>
      <c r="Q1317" s="2" t="s">
        <v>562</v>
      </c>
      <c r="R1317">
        <v>0</v>
      </c>
      <c r="S1317">
        <v>2</v>
      </c>
      <c r="T1317" s="2" t="s">
        <v>29</v>
      </c>
      <c r="U1317" s="2" t="s">
        <v>10970</v>
      </c>
    </row>
    <row r="1318" spans="1:21">
      <c r="A1318">
        <v>36</v>
      </c>
      <c r="B1318" s="2" t="s">
        <v>40</v>
      </c>
      <c r="C1318" s="2" t="s">
        <v>31</v>
      </c>
      <c r="D1318" s="2" t="s">
        <v>42</v>
      </c>
      <c r="E1318">
        <v>36090</v>
      </c>
      <c r="F1318">
        <v>633</v>
      </c>
      <c r="G1318">
        <v>42594</v>
      </c>
      <c r="H1318" s="2" t="s">
        <v>23</v>
      </c>
      <c r="I1318" s="2" t="s">
        <v>24</v>
      </c>
      <c r="J1318">
        <v>0</v>
      </c>
      <c r="K1318" s="2" t="s">
        <v>59</v>
      </c>
      <c r="L1318">
        <v>0.26</v>
      </c>
      <c r="M1318">
        <v>294226</v>
      </c>
      <c r="N1318">
        <v>4</v>
      </c>
      <c r="O1318" s="2" t="s">
        <v>1523</v>
      </c>
      <c r="P1318" s="2" t="s">
        <v>37</v>
      </c>
      <c r="Q1318" s="2" t="s">
        <v>185</v>
      </c>
      <c r="R1318">
        <v>2</v>
      </c>
      <c r="S1318">
        <v>0</v>
      </c>
      <c r="T1318" s="2" t="s">
        <v>39</v>
      </c>
      <c r="U1318" s="2" t="s">
        <v>10966</v>
      </c>
    </row>
    <row r="1319" spans="1:21">
      <c r="A1319">
        <v>67</v>
      </c>
      <c r="B1319" s="2" t="s">
        <v>30</v>
      </c>
      <c r="C1319" s="2" t="s">
        <v>21</v>
      </c>
      <c r="D1319" s="2" t="s">
        <v>32</v>
      </c>
      <c r="E1319">
        <v>69933.399999999994</v>
      </c>
      <c r="F1319">
        <v>637</v>
      </c>
      <c r="G1319">
        <v>33313</v>
      </c>
      <c r="H1319" s="2" t="s">
        <v>33</v>
      </c>
      <c r="I1319" s="2" t="s">
        <v>58</v>
      </c>
      <c r="J1319">
        <v>16</v>
      </c>
      <c r="K1319" s="2" t="s">
        <v>25</v>
      </c>
      <c r="L1319">
        <v>0.57999999999999996</v>
      </c>
      <c r="M1319">
        <v>246015</v>
      </c>
      <c r="N1319">
        <v>1</v>
      </c>
      <c r="O1319" s="2" t="s">
        <v>1607</v>
      </c>
      <c r="P1319" s="2" t="s">
        <v>423</v>
      </c>
      <c r="Q1319" s="2" t="s">
        <v>816</v>
      </c>
      <c r="R1319">
        <v>3</v>
      </c>
      <c r="S1319">
        <v>0</v>
      </c>
      <c r="T1319" s="2" t="s">
        <v>39</v>
      </c>
      <c r="U1319" s="2" t="s">
        <v>10966</v>
      </c>
    </row>
    <row r="1320" spans="1:21">
      <c r="A1320">
        <v>58</v>
      </c>
      <c r="B1320" s="2" t="s">
        <v>20</v>
      </c>
      <c r="C1320" s="2" t="s">
        <v>21</v>
      </c>
      <c r="D1320" s="2" t="s">
        <v>22</v>
      </c>
      <c r="E1320">
        <v>75162</v>
      </c>
      <c r="F1320">
        <v>675</v>
      </c>
      <c r="G1320">
        <v>25168</v>
      </c>
      <c r="H1320" s="2" t="s">
        <v>23</v>
      </c>
      <c r="I1320" s="2" t="s">
        <v>34</v>
      </c>
      <c r="J1320">
        <v>0</v>
      </c>
      <c r="K1320" s="2" t="s">
        <v>35</v>
      </c>
      <c r="L1320">
        <v>0.26</v>
      </c>
      <c r="M1320">
        <v>298413</v>
      </c>
      <c r="N1320">
        <v>2</v>
      </c>
      <c r="O1320" s="2" t="s">
        <v>1608</v>
      </c>
      <c r="P1320" s="2" t="s">
        <v>308</v>
      </c>
      <c r="Q1320" s="2" t="s">
        <v>392</v>
      </c>
      <c r="R1320">
        <v>1</v>
      </c>
      <c r="S1320">
        <v>2</v>
      </c>
      <c r="T1320" s="2" t="s">
        <v>81</v>
      </c>
      <c r="U1320" s="2" t="s">
        <v>10971</v>
      </c>
    </row>
    <row r="1321" spans="1:21">
      <c r="A1321">
        <v>63</v>
      </c>
      <c r="B1321" s="2" t="s">
        <v>30</v>
      </c>
      <c r="C1321" s="2" t="s">
        <v>31</v>
      </c>
      <c r="D1321" s="2" t="s">
        <v>22</v>
      </c>
      <c r="E1321">
        <v>42766</v>
      </c>
      <c r="F1321">
        <v>699</v>
      </c>
      <c r="G1321">
        <v>27450.01</v>
      </c>
      <c r="H1321" s="2" t="s">
        <v>23</v>
      </c>
      <c r="I1321" s="2" t="s">
        <v>58</v>
      </c>
      <c r="J1321">
        <v>7</v>
      </c>
      <c r="K1321" s="2" t="s">
        <v>48</v>
      </c>
      <c r="L1321">
        <v>0.44</v>
      </c>
      <c r="M1321">
        <v>34058</v>
      </c>
      <c r="N1321">
        <v>4</v>
      </c>
      <c r="O1321" s="2" t="s">
        <v>1609</v>
      </c>
      <c r="P1321" s="2" t="s">
        <v>79</v>
      </c>
      <c r="Q1321" s="2" t="s">
        <v>1073</v>
      </c>
      <c r="R1321">
        <v>3</v>
      </c>
      <c r="S1321">
        <v>1</v>
      </c>
      <c r="T1321" s="2" t="s">
        <v>29</v>
      </c>
      <c r="U1321" s="2" t="s">
        <v>10966</v>
      </c>
    </row>
    <row r="1322" spans="1:21">
      <c r="A1322">
        <v>56</v>
      </c>
      <c r="B1322" s="2" t="s">
        <v>30</v>
      </c>
      <c r="C1322" s="2" t="s">
        <v>82</v>
      </c>
      <c r="D1322" s="2" t="s">
        <v>69</v>
      </c>
      <c r="E1322">
        <v>64514</v>
      </c>
      <c r="F1322">
        <v>724</v>
      </c>
      <c r="G1322">
        <v>27346</v>
      </c>
      <c r="H1322" s="2" t="s">
        <v>47</v>
      </c>
      <c r="I1322" s="2" t="s">
        <v>58</v>
      </c>
      <c r="J1322">
        <v>14</v>
      </c>
      <c r="K1322" s="2" t="s">
        <v>25</v>
      </c>
      <c r="L1322">
        <v>0.28999999999999998</v>
      </c>
      <c r="M1322">
        <v>257013</v>
      </c>
      <c r="N1322">
        <v>1</v>
      </c>
      <c r="O1322" s="2" t="s">
        <v>1610</v>
      </c>
      <c r="P1322" s="2" t="s">
        <v>289</v>
      </c>
      <c r="Q1322" s="2" t="s">
        <v>404</v>
      </c>
      <c r="R1322">
        <v>3</v>
      </c>
      <c r="S1322">
        <v>2</v>
      </c>
      <c r="T1322" s="2" t="s">
        <v>39</v>
      </c>
      <c r="U1322" s="2" t="s">
        <v>10966</v>
      </c>
    </row>
    <row r="1323" spans="1:21">
      <c r="A1323">
        <v>61</v>
      </c>
      <c r="B1323" s="2" t="s">
        <v>40</v>
      </c>
      <c r="C1323" s="2" t="s">
        <v>31</v>
      </c>
      <c r="D1323" s="2" t="s">
        <v>69</v>
      </c>
      <c r="E1323">
        <v>79819</v>
      </c>
      <c r="F1323">
        <v>699</v>
      </c>
      <c r="G1323">
        <v>27450.01</v>
      </c>
      <c r="H1323" s="2" t="s">
        <v>47</v>
      </c>
      <c r="I1323" s="2" t="s">
        <v>58</v>
      </c>
      <c r="J1323">
        <v>14</v>
      </c>
      <c r="K1323" s="2" t="s">
        <v>59</v>
      </c>
      <c r="L1323">
        <v>0.24</v>
      </c>
      <c r="M1323">
        <v>56626</v>
      </c>
      <c r="N1323">
        <v>1</v>
      </c>
      <c r="O1323" s="2" t="s">
        <v>1114</v>
      </c>
      <c r="P1323" s="2" t="s">
        <v>137</v>
      </c>
      <c r="Q1323" s="2" t="s">
        <v>592</v>
      </c>
      <c r="R1323">
        <v>3</v>
      </c>
      <c r="S1323">
        <v>1</v>
      </c>
      <c r="T1323" s="2" t="s">
        <v>29</v>
      </c>
      <c r="U1323" s="2" t="s">
        <v>10969</v>
      </c>
    </row>
    <row r="1324" spans="1:21">
      <c r="A1324">
        <v>61</v>
      </c>
      <c r="B1324" s="2" t="s">
        <v>40</v>
      </c>
      <c r="C1324" s="2" t="s">
        <v>41</v>
      </c>
      <c r="D1324" s="2" t="s">
        <v>69</v>
      </c>
      <c r="E1324">
        <v>69933.399999999994</v>
      </c>
      <c r="F1324">
        <v>783</v>
      </c>
      <c r="G1324">
        <v>23193</v>
      </c>
      <c r="H1324" s="2" t="s">
        <v>23</v>
      </c>
      <c r="I1324" s="2" t="s">
        <v>24</v>
      </c>
      <c r="J1324">
        <v>16</v>
      </c>
      <c r="K1324" s="2" t="s">
        <v>59</v>
      </c>
      <c r="L1324">
        <v>0.37</v>
      </c>
      <c r="M1324">
        <v>187088</v>
      </c>
      <c r="N1324">
        <v>2</v>
      </c>
      <c r="O1324" s="2" t="s">
        <v>1611</v>
      </c>
      <c r="P1324" s="2" t="s">
        <v>116</v>
      </c>
      <c r="Q1324" s="2" t="s">
        <v>425</v>
      </c>
      <c r="R1324">
        <v>2</v>
      </c>
      <c r="S1324">
        <v>1</v>
      </c>
      <c r="T1324" s="2" t="s">
        <v>39</v>
      </c>
      <c r="U1324" s="2" t="s">
        <v>10969</v>
      </c>
    </row>
    <row r="1325" spans="1:21">
      <c r="A1325">
        <v>42</v>
      </c>
      <c r="B1325" s="2" t="s">
        <v>20</v>
      </c>
      <c r="C1325" s="2" t="s">
        <v>31</v>
      </c>
      <c r="D1325" s="2" t="s">
        <v>42</v>
      </c>
      <c r="E1325">
        <v>62351</v>
      </c>
      <c r="F1325">
        <v>687</v>
      </c>
      <c r="G1325">
        <v>27450.01</v>
      </c>
      <c r="H1325" s="2" t="s">
        <v>23</v>
      </c>
      <c r="I1325" s="2" t="s">
        <v>24</v>
      </c>
      <c r="J1325">
        <v>2</v>
      </c>
      <c r="K1325" s="2" t="s">
        <v>59</v>
      </c>
      <c r="L1325">
        <v>0.43</v>
      </c>
      <c r="M1325">
        <v>172036</v>
      </c>
      <c r="N1325">
        <v>3</v>
      </c>
      <c r="O1325" s="2" t="s">
        <v>1612</v>
      </c>
      <c r="P1325" s="2" t="s">
        <v>250</v>
      </c>
      <c r="Q1325" s="2" t="s">
        <v>969</v>
      </c>
      <c r="R1325">
        <v>0</v>
      </c>
      <c r="S1325">
        <v>2</v>
      </c>
      <c r="T1325" s="2" t="s">
        <v>29</v>
      </c>
      <c r="U1325" s="2" t="s">
        <v>10966</v>
      </c>
    </row>
    <row r="1326" spans="1:21">
      <c r="A1326">
        <v>35</v>
      </c>
      <c r="B1326" s="2" t="s">
        <v>40</v>
      </c>
      <c r="C1326" s="2" t="s">
        <v>21</v>
      </c>
      <c r="D1326" s="2" t="s">
        <v>42</v>
      </c>
      <c r="E1326">
        <v>93567</v>
      </c>
      <c r="F1326">
        <v>727</v>
      </c>
      <c r="G1326">
        <v>31399</v>
      </c>
      <c r="H1326" s="2" t="s">
        <v>23</v>
      </c>
      <c r="I1326" s="2" t="s">
        <v>24</v>
      </c>
      <c r="J1326">
        <v>1</v>
      </c>
      <c r="K1326" s="2" t="s">
        <v>48</v>
      </c>
      <c r="L1326">
        <v>0.43</v>
      </c>
      <c r="M1326">
        <v>133862</v>
      </c>
      <c r="N1326">
        <v>3</v>
      </c>
      <c r="O1326" s="2" t="s">
        <v>1613</v>
      </c>
      <c r="P1326" s="2" t="s">
        <v>124</v>
      </c>
      <c r="Q1326" s="2" t="s">
        <v>329</v>
      </c>
      <c r="R1326">
        <v>0</v>
      </c>
      <c r="S1326">
        <v>1</v>
      </c>
      <c r="T1326" s="2" t="s">
        <v>29</v>
      </c>
      <c r="U1326" s="2" t="s">
        <v>10967</v>
      </c>
    </row>
    <row r="1327" spans="1:21">
      <c r="A1327">
        <v>53</v>
      </c>
      <c r="B1327" s="2" t="s">
        <v>40</v>
      </c>
      <c r="C1327" s="2" t="s">
        <v>82</v>
      </c>
      <c r="D1327" s="2" t="s">
        <v>69</v>
      </c>
      <c r="E1327">
        <v>40193</v>
      </c>
      <c r="F1327">
        <v>699</v>
      </c>
      <c r="G1327">
        <v>5349</v>
      </c>
      <c r="H1327" s="2" t="s">
        <v>23</v>
      </c>
      <c r="I1327" s="2" t="s">
        <v>34</v>
      </c>
      <c r="J1327">
        <v>14</v>
      </c>
      <c r="K1327" s="2" t="s">
        <v>25</v>
      </c>
      <c r="L1327">
        <v>0.5</v>
      </c>
      <c r="M1327">
        <v>29344</v>
      </c>
      <c r="N1327">
        <v>3</v>
      </c>
      <c r="O1327" s="2" t="s">
        <v>1614</v>
      </c>
      <c r="P1327" s="2" t="s">
        <v>64</v>
      </c>
      <c r="Q1327" s="2" t="s">
        <v>418</v>
      </c>
      <c r="R1327">
        <v>0</v>
      </c>
      <c r="S1327">
        <v>1</v>
      </c>
      <c r="T1327" s="2" t="s">
        <v>29</v>
      </c>
      <c r="U1327" s="2" t="s">
        <v>10967</v>
      </c>
    </row>
    <row r="1328" spans="1:21">
      <c r="A1328">
        <v>56</v>
      </c>
      <c r="B1328" s="2" t="s">
        <v>30</v>
      </c>
      <c r="C1328" s="2" t="s">
        <v>31</v>
      </c>
      <c r="D1328" s="2" t="s">
        <v>32</v>
      </c>
      <c r="E1328">
        <v>38201</v>
      </c>
      <c r="F1328">
        <v>699</v>
      </c>
      <c r="G1328">
        <v>35444</v>
      </c>
      <c r="H1328" s="2" t="s">
        <v>47</v>
      </c>
      <c r="I1328" s="2" t="s">
        <v>24</v>
      </c>
      <c r="J1328">
        <v>10</v>
      </c>
      <c r="K1328" s="2" t="s">
        <v>25</v>
      </c>
      <c r="L1328">
        <v>0.35</v>
      </c>
      <c r="M1328">
        <v>58588</v>
      </c>
      <c r="N1328">
        <v>3</v>
      </c>
      <c r="O1328" s="2" t="s">
        <v>1615</v>
      </c>
      <c r="P1328" s="2" t="s">
        <v>56</v>
      </c>
      <c r="Q1328" s="2" t="s">
        <v>826</v>
      </c>
      <c r="R1328">
        <v>2</v>
      </c>
      <c r="S1328">
        <v>2</v>
      </c>
      <c r="T1328" s="2" t="s">
        <v>29</v>
      </c>
      <c r="U1328" s="2" t="s">
        <v>10966</v>
      </c>
    </row>
    <row r="1329" spans="1:21">
      <c r="A1329">
        <v>22</v>
      </c>
      <c r="B1329" s="2" t="s">
        <v>20</v>
      </c>
      <c r="C1329" s="2" t="s">
        <v>82</v>
      </c>
      <c r="D1329" s="2" t="s">
        <v>42</v>
      </c>
      <c r="E1329">
        <v>71715</v>
      </c>
      <c r="F1329">
        <v>694</v>
      </c>
      <c r="G1329">
        <v>38920</v>
      </c>
      <c r="H1329" s="2" t="s">
        <v>43</v>
      </c>
      <c r="I1329" s="2" t="s">
        <v>58</v>
      </c>
      <c r="J1329">
        <v>19</v>
      </c>
      <c r="K1329" s="2" t="s">
        <v>48</v>
      </c>
      <c r="L1329">
        <v>0.37</v>
      </c>
      <c r="M1329">
        <v>46005</v>
      </c>
      <c r="N1329">
        <v>4</v>
      </c>
      <c r="O1329" s="2" t="s">
        <v>1616</v>
      </c>
      <c r="P1329" s="2" t="s">
        <v>271</v>
      </c>
      <c r="Q1329" s="2" t="s">
        <v>407</v>
      </c>
      <c r="R1329">
        <v>2</v>
      </c>
      <c r="S1329">
        <v>2</v>
      </c>
      <c r="T1329" s="2" t="s">
        <v>29</v>
      </c>
      <c r="U1329" s="2" t="s">
        <v>10969</v>
      </c>
    </row>
    <row r="1330" spans="1:21">
      <c r="A1330">
        <v>36</v>
      </c>
      <c r="B1330" s="2" t="s">
        <v>30</v>
      </c>
      <c r="C1330" s="2" t="s">
        <v>82</v>
      </c>
      <c r="D1330" s="2" t="s">
        <v>69</v>
      </c>
      <c r="E1330">
        <v>57962</v>
      </c>
      <c r="F1330">
        <v>649</v>
      </c>
      <c r="G1330">
        <v>28965</v>
      </c>
      <c r="H1330" s="2" t="s">
        <v>33</v>
      </c>
      <c r="I1330" s="2" t="s">
        <v>24</v>
      </c>
      <c r="J1330">
        <v>15</v>
      </c>
      <c r="K1330" s="2" t="s">
        <v>35</v>
      </c>
      <c r="L1330">
        <v>0.25</v>
      </c>
      <c r="M1330">
        <v>178655</v>
      </c>
      <c r="N1330">
        <v>3</v>
      </c>
      <c r="O1330" s="2" t="s">
        <v>1617</v>
      </c>
      <c r="P1330" s="2" t="s">
        <v>50</v>
      </c>
      <c r="Q1330" s="2" t="s">
        <v>140</v>
      </c>
      <c r="R1330">
        <v>2</v>
      </c>
      <c r="S1330">
        <v>2</v>
      </c>
      <c r="T1330" s="2" t="s">
        <v>39</v>
      </c>
      <c r="U1330" s="2" t="s">
        <v>10966</v>
      </c>
    </row>
    <row r="1331" spans="1:21">
      <c r="A1331">
        <v>21</v>
      </c>
      <c r="B1331" s="2" t="s">
        <v>20</v>
      </c>
      <c r="C1331" s="2" t="s">
        <v>82</v>
      </c>
      <c r="D1331" s="2" t="s">
        <v>22</v>
      </c>
      <c r="E1331">
        <v>69933.399999999994</v>
      </c>
      <c r="F1331">
        <v>736</v>
      </c>
      <c r="G1331">
        <v>10097</v>
      </c>
      <c r="H1331" s="2" t="s">
        <v>43</v>
      </c>
      <c r="I1331" s="2" t="s">
        <v>58</v>
      </c>
      <c r="J1331">
        <v>19</v>
      </c>
      <c r="K1331" s="2" t="s">
        <v>48</v>
      </c>
      <c r="L1331">
        <v>0.35</v>
      </c>
      <c r="M1331">
        <v>179856</v>
      </c>
      <c r="N1331">
        <v>3</v>
      </c>
      <c r="O1331" s="2" t="s">
        <v>1618</v>
      </c>
      <c r="P1331" s="2" t="s">
        <v>207</v>
      </c>
      <c r="Q1331" s="2" t="s">
        <v>1605</v>
      </c>
      <c r="R1331">
        <v>2</v>
      </c>
      <c r="S1331">
        <v>0</v>
      </c>
      <c r="T1331" s="2" t="s">
        <v>39</v>
      </c>
      <c r="U1331" s="2" t="s">
        <v>10968</v>
      </c>
    </row>
    <row r="1332" spans="1:21">
      <c r="A1332">
        <v>45</v>
      </c>
      <c r="B1332" s="2" t="s">
        <v>40</v>
      </c>
      <c r="C1332" s="2" t="s">
        <v>41</v>
      </c>
      <c r="D1332" s="2" t="s">
        <v>22</v>
      </c>
      <c r="E1332">
        <v>69933.399999999994</v>
      </c>
      <c r="F1332">
        <v>643</v>
      </c>
      <c r="G1332">
        <v>27450.01</v>
      </c>
      <c r="H1332" s="2" t="s">
        <v>23</v>
      </c>
      <c r="I1332" s="2" t="s">
        <v>24</v>
      </c>
      <c r="J1332">
        <v>6</v>
      </c>
      <c r="K1332" s="2" t="s">
        <v>48</v>
      </c>
      <c r="L1332">
        <v>0.27</v>
      </c>
      <c r="M1332">
        <v>197410</v>
      </c>
      <c r="N1332">
        <v>2</v>
      </c>
      <c r="O1332" s="2" t="s">
        <v>1619</v>
      </c>
      <c r="P1332" s="2" t="s">
        <v>84</v>
      </c>
      <c r="Q1332" s="2" t="s">
        <v>565</v>
      </c>
      <c r="R1332">
        <v>0</v>
      </c>
      <c r="S1332">
        <v>1</v>
      </c>
      <c r="T1332" s="2" t="s">
        <v>39</v>
      </c>
      <c r="U1332" s="2" t="s">
        <v>10966</v>
      </c>
    </row>
    <row r="1333" spans="1:21">
      <c r="A1333">
        <v>23</v>
      </c>
      <c r="B1333" s="2" t="s">
        <v>40</v>
      </c>
      <c r="C1333" s="2" t="s">
        <v>41</v>
      </c>
      <c r="D1333" s="2" t="s">
        <v>32</v>
      </c>
      <c r="E1333">
        <v>93993</v>
      </c>
      <c r="F1333">
        <v>699</v>
      </c>
      <c r="G1333">
        <v>24024</v>
      </c>
      <c r="H1333" s="2" t="s">
        <v>33</v>
      </c>
      <c r="I1333" s="2" t="s">
        <v>24</v>
      </c>
      <c r="J1333">
        <v>5</v>
      </c>
      <c r="K1333" s="2" t="s">
        <v>25</v>
      </c>
      <c r="L1333">
        <v>0.26</v>
      </c>
      <c r="M1333">
        <v>145935</v>
      </c>
      <c r="N1333">
        <v>4</v>
      </c>
      <c r="O1333" s="2" t="s">
        <v>1620</v>
      </c>
      <c r="P1333" s="2" t="s">
        <v>64</v>
      </c>
      <c r="Q1333" s="2" t="s">
        <v>282</v>
      </c>
      <c r="R1333">
        <v>4</v>
      </c>
      <c r="S1333">
        <v>0</v>
      </c>
      <c r="T1333" s="2" t="s">
        <v>39</v>
      </c>
      <c r="U1333" s="2" t="s">
        <v>10966</v>
      </c>
    </row>
    <row r="1334" spans="1:21">
      <c r="A1334">
        <v>31</v>
      </c>
      <c r="B1334" s="2" t="s">
        <v>40</v>
      </c>
      <c r="C1334" s="2" t="s">
        <v>31</v>
      </c>
      <c r="D1334" s="2" t="s">
        <v>22</v>
      </c>
      <c r="E1334">
        <v>59906</v>
      </c>
      <c r="F1334">
        <v>715</v>
      </c>
      <c r="G1334">
        <v>27450.01</v>
      </c>
      <c r="H1334" s="2" t="s">
        <v>23</v>
      </c>
      <c r="I1334" s="2" t="s">
        <v>24</v>
      </c>
      <c r="J1334">
        <v>0</v>
      </c>
      <c r="K1334" s="2" t="s">
        <v>59</v>
      </c>
      <c r="L1334">
        <v>0.51</v>
      </c>
      <c r="M1334">
        <v>168387</v>
      </c>
      <c r="N1334">
        <v>2</v>
      </c>
      <c r="O1334" s="2" t="s">
        <v>1147</v>
      </c>
      <c r="P1334" s="2" t="s">
        <v>239</v>
      </c>
      <c r="Q1334" s="2" t="s">
        <v>488</v>
      </c>
      <c r="R1334">
        <v>4</v>
      </c>
      <c r="S1334">
        <v>0</v>
      </c>
      <c r="T1334" s="2" t="s">
        <v>81</v>
      </c>
      <c r="U1334" s="2" t="s">
        <v>10966</v>
      </c>
    </row>
    <row r="1335" spans="1:21">
      <c r="A1335">
        <v>66</v>
      </c>
      <c r="B1335" s="2" t="s">
        <v>40</v>
      </c>
      <c r="C1335" s="2" t="s">
        <v>41</v>
      </c>
      <c r="D1335" s="2" t="s">
        <v>22</v>
      </c>
      <c r="E1335">
        <v>29953</v>
      </c>
      <c r="F1335">
        <v>746</v>
      </c>
      <c r="G1335">
        <v>40008</v>
      </c>
      <c r="H1335" s="2" t="s">
        <v>33</v>
      </c>
      <c r="I1335" s="2" t="s">
        <v>34</v>
      </c>
      <c r="J1335">
        <v>18</v>
      </c>
      <c r="K1335" s="2" t="s">
        <v>59</v>
      </c>
      <c r="L1335">
        <v>0.56000000000000005</v>
      </c>
      <c r="M1335">
        <v>41076</v>
      </c>
      <c r="N1335">
        <v>1</v>
      </c>
      <c r="O1335" s="2" t="s">
        <v>1621</v>
      </c>
      <c r="P1335" s="2" t="s">
        <v>269</v>
      </c>
      <c r="Q1335" s="2" t="s">
        <v>409</v>
      </c>
      <c r="R1335">
        <v>4</v>
      </c>
      <c r="S1335">
        <v>2</v>
      </c>
      <c r="T1335" s="2" t="s">
        <v>29</v>
      </c>
      <c r="U1335" s="2" t="s">
        <v>10969</v>
      </c>
    </row>
    <row r="1336" spans="1:21">
      <c r="A1336">
        <v>57</v>
      </c>
      <c r="B1336" s="2" t="s">
        <v>40</v>
      </c>
      <c r="C1336" s="2" t="s">
        <v>41</v>
      </c>
      <c r="D1336" s="2" t="s">
        <v>22</v>
      </c>
      <c r="E1336">
        <v>45123</v>
      </c>
      <c r="F1336">
        <v>799</v>
      </c>
      <c r="G1336">
        <v>9362</v>
      </c>
      <c r="H1336" s="2" t="s">
        <v>47</v>
      </c>
      <c r="I1336" s="2" t="s">
        <v>34</v>
      </c>
      <c r="J1336">
        <v>16</v>
      </c>
      <c r="K1336" s="2" t="s">
        <v>59</v>
      </c>
      <c r="L1336">
        <v>0.25</v>
      </c>
      <c r="M1336">
        <v>159741.5</v>
      </c>
      <c r="N1336">
        <v>2</v>
      </c>
      <c r="O1336" s="2" t="s">
        <v>386</v>
      </c>
      <c r="P1336" s="2" t="s">
        <v>308</v>
      </c>
      <c r="Q1336" s="2" t="s">
        <v>120</v>
      </c>
      <c r="R1336">
        <v>1</v>
      </c>
      <c r="S1336">
        <v>2</v>
      </c>
      <c r="T1336" s="2" t="s">
        <v>39</v>
      </c>
      <c r="U1336" s="2" t="s">
        <v>10969</v>
      </c>
    </row>
    <row r="1337" spans="1:21">
      <c r="A1337">
        <v>30</v>
      </c>
      <c r="B1337" s="2" t="s">
        <v>40</v>
      </c>
      <c r="C1337" s="2" t="s">
        <v>41</v>
      </c>
      <c r="D1337" s="2" t="s">
        <v>32</v>
      </c>
      <c r="E1337">
        <v>68533</v>
      </c>
      <c r="F1337">
        <v>668</v>
      </c>
      <c r="G1337">
        <v>46860</v>
      </c>
      <c r="H1337" s="2" t="s">
        <v>23</v>
      </c>
      <c r="I1337" s="2" t="s">
        <v>24</v>
      </c>
      <c r="J1337">
        <v>4</v>
      </c>
      <c r="K1337" s="2" t="s">
        <v>35</v>
      </c>
      <c r="L1337">
        <v>0.59</v>
      </c>
      <c r="M1337">
        <v>56327</v>
      </c>
      <c r="N1337">
        <v>1</v>
      </c>
      <c r="O1337" s="2" t="s">
        <v>1622</v>
      </c>
      <c r="P1337" s="2" t="s">
        <v>202</v>
      </c>
      <c r="Q1337" s="2" t="s">
        <v>371</v>
      </c>
      <c r="R1337">
        <v>2</v>
      </c>
      <c r="S1337">
        <v>1</v>
      </c>
      <c r="T1337" s="2" t="s">
        <v>39</v>
      </c>
      <c r="U1337" s="2" t="s">
        <v>10966</v>
      </c>
    </row>
    <row r="1338" spans="1:21">
      <c r="A1338">
        <v>41</v>
      </c>
      <c r="B1338" s="2" t="s">
        <v>20</v>
      </c>
      <c r="C1338" s="2" t="s">
        <v>41</v>
      </c>
      <c r="D1338" s="2" t="s">
        <v>32</v>
      </c>
      <c r="E1338">
        <v>90009</v>
      </c>
      <c r="F1338">
        <v>618</v>
      </c>
      <c r="G1338">
        <v>23839</v>
      </c>
      <c r="H1338" s="2" t="s">
        <v>23</v>
      </c>
      <c r="I1338" s="2" t="s">
        <v>34</v>
      </c>
      <c r="J1338">
        <v>13</v>
      </c>
      <c r="K1338" s="2" t="s">
        <v>48</v>
      </c>
      <c r="L1338">
        <v>0.28999999999999998</v>
      </c>
      <c r="M1338">
        <v>47481</v>
      </c>
      <c r="N1338">
        <v>3</v>
      </c>
      <c r="O1338" s="2" t="s">
        <v>1623</v>
      </c>
      <c r="P1338" s="2" t="s">
        <v>45</v>
      </c>
      <c r="Q1338" s="2" t="s">
        <v>46</v>
      </c>
      <c r="R1338">
        <v>3</v>
      </c>
      <c r="S1338">
        <v>1</v>
      </c>
      <c r="T1338" s="2" t="s">
        <v>29</v>
      </c>
      <c r="U1338" s="2" t="s">
        <v>10969</v>
      </c>
    </row>
    <row r="1339" spans="1:21">
      <c r="A1339">
        <v>62</v>
      </c>
      <c r="B1339" s="2" t="s">
        <v>20</v>
      </c>
      <c r="C1339" s="2" t="s">
        <v>21</v>
      </c>
      <c r="D1339" s="2" t="s">
        <v>32</v>
      </c>
      <c r="E1339">
        <v>25888</v>
      </c>
      <c r="F1339">
        <v>780</v>
      </c>
      <c r="G1339">
        <v>27450.01</v>
      </c>
      <c r="H1339" s="2" t="s">
        <v>47</v>
      </c>
      <c r="I1339" s="2" t="s">
        <v>34</v>
      </c>
      <c r="J1339">
        <v>4</v>
      </c>
      <c r="K1339" s="2" t="s">
        <v>25</v>
      </c>
      <c r="L1339">
        <v>0.35</v>
      </c>
      <c r="M1339">
        <v>213368</v>
      </c>
      <c r="N1339">
        <v>1</v>
      </c>
      <c r="O1339" s="2" t="s">
        <v>1624</v>
      </c>
      <c r="P1339" s="2" t="s">
        <v>106</v>
      </c>
      <c r="Q1339" s="2" t="s">
        <v>608</v>
      </c>
      <c r="R1339">
        <v>1</v>
      </c>
      <c r="S1339">
        <v>0</v>
      </c>
      <c r="T1339" s="2" t="s">
        <v>29</v>
      </c>
      <c r="U1339" s="2" t="s">
        <v>10967</v>
      </c>
    </row>
    <row r="1340" spans="1:21">
      <c r="A1340">
        <v>19</v>
      </c>
      <c r="B1340" s="2" t="s">
        <v>40</v>
      </c>
      <c r="C1340" s="2" t="s">
        <v>31</v>
      </c>
      <c r="D1340" s="2" t="s">
        <v>69</v>
      </c>
      <c r="E1340">
        <v>40099</v>
      </c>
      <c r="F1340">
        <v>745</v>
      </c>
      <c r="G1340">
        <v>27450.01</v>
      </c>
      <c r="H1340" s="2" t="s">
        <v>47</v>
      </c>
      <c r="I1340" s="2" t="s">
        <v>24</v>
      </c>
      <c r="J1340">
        <v>4</v>
      </c>
      <c r="K1340" s="2" t="s">
        <v>48</v>
      </c>
      <c r="L1340">
        <v>0.41</v>
      </c>
      <c r="M1340">
        <v>105360</v>
      </c>
      <c r="N1340">
        <v>4</v>
      </c>
      <c r="O1340" s="2" t="s">
        <v>1625</v>
      </c>
      <c r="P1340" s="2" t="s">
        <v>382</v>
      </c>
      <c r="Q1340" s="2" t="s">
        <v>628</v>
      </c>
      <c r="R1340">
        <v>2</v>
      </c>
      <c r="S1340">
        <v>1</v>
      </c>
      <c r="T1340" s="2" t="s">
        <v>29</v>
      </c>
      <c r="U1340" s="2" t="s">
        <v>10967</v>
      </c>
    </row>
    <row r="1341" spans="1:21">
      <c r="A1341">
        <v>43</v>
      </c>
      <c r="B1341" s="2" t="s">
        <v>30</v>
      </c>
      <c r="C1341" s="2" t="s">
        <v>31</v>
      </c>
      <c r="D1341" s="2" t="s">
        <v>69</v>
      </c>
      <c r="E1341">
        <v>25951</v>
      </c>
      <c r="F1341">
        <v>677</v>
      </c>
      <c r="G1341">
        <v>45634</v>
      </c>
      <c r="H1341" s="2" t="s">
        <v>47</v>
      </c>
      <c r="I1341" s="2" t="s">
        <v>34</v>
      </c>
      <c r="J1341">
        <v>6</v>
      </c>
      <c r="K1341" s="2" t="s">
        <v>59</v>
      </c>
      <c r="L1341">
        <v>0.12</v>
      </c>
      <c r="M1341">
        <v>105834</v>
      </c>
      <c r="N1341">
        <v>2</v>
      </c>
      <c r="O1341" s="2" t="s">
        <v>1626</v>
      </c>
      <c r="P1341" s="2" t="s">
        <v>87</v>
      </c>
      <c r="Q1341" s="2" t="s">
        <v>548</v>
      </c>
      <c r="R1341">
        <v>2</v>
      </c>
      <c r="S1341">
        <v>1</v>
      </c>
      <c r="T1341" s="2" t="s">
        <v>81</v>
      </c>
      <c r="U1341" s="2" t="s">
        <v>10966</v>
      </c>
    </row>
    <row r="1342" spans="1:21">
      <c r="A1342">
        <v>46</v>
      </c>
      <c r="B1342" s="2" t="s">
        <v>30</v>
      </c>
      <c r="C1342" s="2" t="s">
        <v>31</v>
      </c>
      <c r="D1342" s="2" t="s">
        <v>32</v>
      </c>
      <c r="E1342">
        <v>62625</v>
      </c>
      <c r="F1342">
        <v>721</v>
      </c>
      <c r="G1342">
        <v>34012</v>
      </c>
      <c r="H1342" s="2" t="s">
        <v>33</v>
      </c>
      <c r="I1342" s="2" t="s">
        <v>34</v>
      </c>
      <c r="J1342">
        <v>6</v>
      </c>
      <c r="K1342" s="2" t="s">
        <v>35</v>
      </c>
      <c r="L1342">
        <v>0.57999999999999996</v>
      </c>
      <c r="M1342">
        <v>217229</v>
      </c>
      <c r="N1342">
        <v>3</v>
      </c>
      <c r="O1342" s="2" t="s">
        <v>1627</v>
      </c>
      <c r="P1342" s="2" t="s">
        <v>27</v>
      </c>
      <c r="Q1342" s="2" t="s">
        <v>1282</v>
      </c>
      <c r="R1342">
        <v>2</v>
      </c>
      <c r="S1342">
        <v>0</v>
      </c>
      <c r="T1342" s="2" t="s">
        <v>39</v>
      </c>
      <c r="U1342" s="2" t="s">
        <v>10966</v>
      </c>
    </row>
    <row r="1343" spans="1:21">
      <c r="A1343">
        <v>66</v>
      </c>
      <c r="B1343" s="2" t="s">
        <v>40</v>
      </c>
      <c r="C1343" s="2" t="s">
        <v>82</v>
      </c>
      <c r="D1343" s="2" t="s">
        <v>42</v>
      </c>
      <c r="E1343">
        <v>24787</v>
      </c>
      <c r="F1343">
        <v>651</v>
      </c>
      <c r="G1343">
        <v>12353</v>
      </c>
      <c r="H1343" s="2" t="s">
        <v>43</v>
      </c>
      <c r="I1343" s="2" t="s">
        <v>58</v>
      </c>
      <c r="J1343">
        <v>10</v>
      </c>
      <c r="K1343" s="2" t="s">
        <v>35</v>
      </c>
      <c r="L1343">
        <v>0.45</v>
      </c>
      <c r="M1343">
        <v>127291</v>
      </c>
      <c r="N1343">
        <v>4</v>
      </c>
      <c r="O1343" s="2" t="s">
        <v>1077</v>
      </c>
      <c r="P1343" s="2" t="s">
        <v>144</v>
      </c>
      <c r="Q1343" s="2" t="s">
        <v>940</v>
      </c>
      <c r="R1343">
        <v>1</v>
      </c>
      <c r="S1343">
        <v>2</v>
      </c>
      <c r="T1343" s="2" t="s">
        <v>29</v>
      </c>
      <c r="U1343" s="2" t="s">
        <v>10966</v>
      </c>
    </row>
    <row r="1344" spans="1:21">
      <c r="A1344">
        <v>34</v>
      </c>
      <c r="B1344" s="2" t="s">
        <v>20</v>
      </c>
      <c r="C1344" s="2" t="s">
        <v>41</v>
      </c>
      <c r="D1344" s="2" t="s">
        <v>69</v>
      </c>
      <c r="E1344">
        <v>69949</v>
      </c>
      <c r="F1344">
        <v>601</v>
      </c>
      <c r="G1344">
        <v>17629</v>
      </c>
      <c r="H1344" s="2" t="s">
        <v>33</v>
      </c>
      <c r="I1344" s="2" t="s">
        <v>24</v>
      </c>
      <c r="J1344">
        <v>3</v>
      </c>
      <c r="K1344" s="2" t="s">
        <v>25</v>
      </c>
      <c r="L1344">
        <v>0.5</v>
      </c>
      <c r="M1344">
        <v>124530</v>
      </c>
      <c r="N1344">
        <v>2</v>
      </c>
      <c r="O1344" s="2" t="s">
        <v>1628</v>
      </c>
      <c r="P1344" s="2" t="s">
        <v>64</v>
      </c>
      <c r="Q1344" s="2" t="s">
        <v>548</v>
      </c>
      <c r="R1344">
        <v>2</v>
      </c>
      <c r="S1344">
        <v>1</v>
      </c>
      <c r="T1344" s="2" t="s">
        <v>29</v>
      </c>
      <c r="U1344" s="2" t="s">
        <v>10966</v>
      </c>
    </row>
    <row r="1345" spans="1:21">
      <c r="A1345">
        <v>62</v>
      </c>
      <c r="B1345" s="2" t="s">
        <v>40</v>
      </c>
      <c r="C1345" s="2" t="s">
        <v>82</v>
      </c>
      <c r="D1345" s="2" t="s">
        <v>69</v>
      </c>
      <c r="E1345">
        <v>35032</v>
      </c>
      <c r="F1345">
        <v>774</v>
      </c>
      <c r="G1345">
        <v>15146</v>
      </c>
      <c r="H1345" s="2" t="s">
        <v>47</v>
      </c>
      <c r="I1345" s="2" t="s">
        <v>58</v>
      </c>
      <c r="J1345">
        <v>18</v>
      </c>
      <c r="K1345" s="2" t="s">
        <v>25</v>
      </c>
      <c r="L1345">
        <v>0.34</v>
      </c>
      <c r="M1345">
        <v>210222</v>
      </c>
      <c r="N1345">
        <v>1</v>
      </c>
      <c r="O1345" s="2" t="s">
        <v>1629</v>
      </c>
      <c r="P1345" s="2" t="s">
        <v>179</v>
      </c>
      <c r="Q1345" s="2" t="s">
        <v>28</v>
      </c>
      <c r="R1345">
        <v>1</v>
      </c>
      <c r="S1345">
        <v>1</v>
      </c>
      <c r="T1345" s="2" t="s">
        <v>29</v>
      </c>
      <c r="U1345" s="2" t="s">
        <v>10967</v>
      </c>
    </row>
    <row r="1346" spans="1:21">
      <c r="A1346">
        <v>60</v>
      </c>
      <c r="B1346" s="2" t="s">
        <v>20</v>
      </c>
      <c r="C1346" s="2" t="s">
        <v>82</v>
      </c>
      <c r="D1346" s="2" t="s">
        <v>69</v>
      </c>
      <c r="E1346">
        <v>73374</v>
      </c>
      <c r="F1346">
        <v>722</v>
      </c>
      <c r="G1346">
        <v>14743</v>
      </c>
      <c r="H1346" s="2" t="s">
        <v>47</v>
      </c>
      <c r="I1346" s="2" t="s">
        <v>34</v>
      </c>
      <c r="J1346">
        <v>15</v>
      </c>
      <c r="K1346" s="2" t="s">
        <v>48</v>
      </c>
      <c r="L1346">
        <v>0.45</v>
      </c>
      <c r="M1346">
        <v>267163</v>
      </c>
      <c r="N1346">
        <v>2</v>
      </c>
      <c r="O1346" s="2" t="s">
        <v>1630</v>
      </c>
      <c r="P1346" s="2" t="s">
        <v>150</v>
      </c>
      <c r="Q1346" s="2" t="s">
        <v>583</v>
      </c>
      <c r="R1346">
        <v>2</v>
      </c>
      <c r="S1346">
        <v>2</v>
      </c>
      <c r="T1346" s="2" t="s">
        <v>29</v>
      </c>
      <c r="U1346" s="2" t="s">
        <v>10970</v>
      </c>
    </row>
    <row r="1347" spans="1:21">
      <c r="A1347">
        <v>21</v>
      </c>
      <c r="B1347" s="2" t="s">
        <v>30</v>
      </c>
      <c r="C1347" s="2" t="s">
        <v>82</v>
      </c>
      <c r="D1347" s="2" t="s">
        <v>22</v>
      </c>
      <c r="E1347">
        <v>72448</v>
      </c>
      <c r="F1347">
        <v>624</v>
      </c>
      <c r="G1347">
        <v>27450.01</v>
      </c>
      <c r="H1347" s="2" t="s">
        <v>33</v>
      </c>
      <c r="I1347" s="2" t="s">
        <v>34</v>
      </c>
      <c r="J1347">
        <v>14</v>
      </c>
      <c r="K1347" s="2" t="s">
        <v>35</v>
      </c>
      <c r="L1347">
        <v>0.52</v>
      </c>
      <c r="M1347">
        <v>185669</v>
      </c>
      <c r="N1347">
        <v>2</v>
      </c>
      <c r="O1347" s="2" t="s">
        <v>1631</v>
      </c>
      <c r="P1347" s="2" t="s">
        <v>286</v>
      </c>
      <c r="Q1347" s="2" t="s">
        <v>392</v>
      </c>
      <c r="R1347">
        <v>2</v>
      </c>
      <c r="S1347">
        <v>0</v>
      </c>
      <c r="T1347" s="2" t="s">
        <v>39</v>
      </c>
      <c r="U1347" s="2" t="s">
        <v>10966</v>
      </c>
    </row>
    <row r="1348" spans="1:21">
      <c r="A1348">
        <v>27</v>
      </c>
      <c r="B1348" s="2" t="s">
        <v>40</v>
      </c>
      <c r="C1348" s="2" t="s">
        <v>82</v>
      </c>
      <c r="D1348" s="2" t="s">
        <v>42</v>
      </c>
      <c r="E1348">
        <v>39416</v>
      </c>
      <c r="F1348">
        <v>797</v>
      </c>
      <c r="G1348">
        <v>20981</v>
      </c>
      <c r="H1348" s="2" t="s">
        <v>47</v>
      </c>
      <c r="I1348" s="2" t="s">
        <v>34</v>
      </c>
      <c r="J1348">
        <v>13</v>
      </c>
      <c r="K1348" s="2" t="s">
        <v>59</v>
      </c>
      <c r="L1348">
        <v>0.44</v>
      </c>
      <c r="M1348">
        <v>217062</v>
      </c>
      <c r="N1348">
        <v>3</v>
      </c>
      <c r="O1348" s="2" t="s">
        <v>1632</v>
      </c>
      <c r="P1348" s="2" t="s">
        <v>93</v>
      </c>
      <c r="Q1348" s="2" t="s">
        <v>267</v>
      </c>
      <c r="R1348">
        <v>2</v>
      </c>
      <c r="S1348">
        <v>2</v>
      </c>
      <c r="T1348" s="2" t="s">
        <v>29</v>
      </c>
      <c r="U1348" s="2" t="s">
        <v>10969</v>
      </c>
    </row>
    <row r="1349" spans="1:21">
      <c r="A1349">
        <v>25</v>
      </c>
      <c r="B1349" s="2" t="s">
        <v>30</v>
      </c>
      <c r="C1349" s="2" t="s">
        <v>21</v>
      </c>
      <c r="D1349" s="2" t="s">
        <v>22</v>
      </c>
      <c r="E1349">
        <v>69933.399999999994</v>
      </c>
      <c r="F1349">
        <v>707</v>
      </c>
      <c r="G1349">
        <v>21907</v>
      </c>
      <c r="H1349" s="2" t="s">
        <v>43</v>
      </c>
      <c r="I1349" s="2" t="s">
        <v>34</v>
      </c>
      <c r="J1349">
        <v>5</v>
      </c>
      <c r="K1349" s="2" t="s">
        <v>35</v>
      </c>
      <c r="L1349">
        <v>0.15</v>
      </c>
      <c r="M1349">
        <v>101704</v>
      </c>
      <c r="N1349">
        <v>1</v>
      </c>
      <c r="O1349" s="2" t="s">
        <v>1633</v>
      </c>
      <c r="P1349" s="2" t="s">
        <v>67</v>
      </c>
      <c r="Q1349" s="2" t="s">
        <v>703</v>
      </c>
      <c r="R1349">
        <v>1</v>
      </c>
      <c r="S1349">
        <v>2</v>
      </c>
      <c r="T1349" s="2" t="s">
        <v>81</v>
      </c>
      <c r="U1349" s="2" t="s">
        <v>10966</v>
      </c>
    </row>
    <row r="1350" spans="1:21">
      <c r="A1350">
        <v>59</v>
      </c>
      <c r="B1350" s="2" t="s">
        <v>30</v>
      </c>
      <c r="C1350" s="2" t="s">
        <v>82</v>
      </c>
      <c r="D1350" s="2" t="s">
        <v>69</v>
      </c>
      <c r="E1350">
        <v>69933.399999999994</v>
      </c>
      <c r="F1350">
        <v>662</v>
      </c>
      <c r="G1350">
        <v>10127</v>
      </c>
      <c r="H1350" s="2" t="s">
        <v>23</v>
      </c>
      <c r="I1350" s="2" t="s">
        <v>24</v>
      </c>
      <c r="J1350">
        <v>18</v>
      </c>
      <c r="K1350" s="2" t="s">
        <v>25</v>
      </c>
      <c r="L1350">
        <v>0.1</v>
      </c>
      <c r="M1350">
        <v>35022</v>
      </c>
      <c r="N1350">
        <v>4</v>
      </c>
      <c r="O1350" s="2" t="s">
        <v>1634</v>
      </c>
      <c r="P1350" s="2" t="s">
        <v>124</v>
      </c>
      <c r="Q1350" s="2" t="s">
        <v>484</v>
      </c>
      <c r="R1350">
        <v>2</v>
      </c>
      <c r="S1350">
        <v>0</v>
      </c>
      <c r="T1350" s="2" t="s">
        <v>29</v>
      </c>
      <c r="U1350" s="2" t="s">
        <v>10966</v>
      </c>
    </row>
    <row r="1351" spans="1:21">
      <c r="A1351">
        <v>20</v>
      </c>
      <c r="B1351" s="2" t="s">
        <v>20</v>
      </c>
      <c r="C1351" s="2" t="s">
        <v>41</v>
      </c>
      <c r="D1351" s="2" t="s">
        <v>32</v>
      </c>
      <c r="E1351">
        <v>48173</v>
      </c>
      <c r="F1351">
        <v>648</v>
      </c>
      <c r="G1351">
        <v>27450.01</v>
      </c>
      <c r="H1351" s="2" t="s">
        <v>47</v>
      </c>
      <c r="I1351" s="2" t="s">
        <v>34</v>
      </c>
      <c r="J1351">
        <v>6</v>
      </c>
      <c r="K1351" s="2" t="s">
        <v>25</v>
      </c>
      <c r="L1351">
        <v>0.22</v>
      </c>
      <c r="M1351">
        <v>27172</v>
      </c>
      <c r="N1351">
        <v>3</v>
      </c>
      <c r="O1351" s="2" t="s">
        <v>1635</v>
      </c>
      <c r="P1351" s="2" t="s">
        <v>56</v>
      </c>
      <c r="Q1351" s="2" t="s">
        <v>85</v>
      </c>
      <c r="R1351">
        <v>0</v>
      </c>
      <c r="S1351">
        <v>1</v>
      </c>
      <c r="T1351" s="2" t="s">
        <v>29</v>
      </c>
      <c r="U1351" s="2" t="s">
        <v>10966</v>
      </c>
    </row>
    <row r="1352" spans="1:21">
      <c r="A1352">
        <v>40</v>
      </c>
      <c r="B1352" s="2" t="s">
        <v>20</v>
      </c>
      <c r="C1352" s="2" t="s">
        <v>82</v>
      </c>
      <c r="D1352" s="2" t="s">
        <v>22</v>
      </c>
      <c r="E1352">
        <v>28584</v>
      </c>
      <c r="F1352">
        <v>670</v>
      </c>
      <c r="G1352">
        <v>45944</v>
      </c>
      <c r="H1352" s="2" t="s">
        <v>47</v>
      </c>
      <c r="I1352" s="2" t="s">
        <v>34</v>
      </c>
      <c r="J1352">
        <v>19</v>
      </c>
      <c r="K1352" s="2" t="s">
        <v>25</v>
      </c>
      <c r="L1352">
        <v>0.47</v>
      </c>
      <c r="M1352">
        <v>28582</v>
      </c>
      <c r="N1352">
        <v>4</v>
      </c>
      <c r="O1352" s="2" t="s">
        <v>1636</v>
      </c>
      <c r="P1352" s="2" t="s">
        <v>250</v>
      </c>
      <c r="Q1352" s="2" t="s">
        <v>442</v>
      </c>
      <c r="R1352">
        <v>0</v>
      </c>
      <c r="S1352">
        <v>2</v>
      </c>
      <c r="T1352" s="2" t="s">
        <v>29</v>
      </c>
      <c r="U1352" s="2" t="s">
        <v>10966</v>
      </c>
    </row>
    <row r="1353" spans="1:21">
      <c r="A1353">
        <v>21</v>
      </c>
      <c r="B1353" s="2" t="s">
        <v>40</v>
      </c>
      <c r="C1353" s="2" t="s">
        <v>21</v>
      </c>
      <c r="D1353" s="2" t="s">
        <v>32</v>
      </c>
      <c r="E1353">
        <v>52160</v>
      </c>
      <c r="F1353">
        <v>768</v>
      </c>
      <c r="G1353">
        <v>32692</v>
      </c>
      <c r="H1353" s="2" t="s">
        <v>33</v>
      </c>
      <c r="I1353" s="2" t="s">
        <v>34</v>
      </c>
      <c r="J1353">
        <v>1</v>
      </c>
      <c r="K1353" s="2" t="s">
        <v>59</v>
      </c>
      <c r="L1353">
        <v>0.53</v>
      </c>
      <c r="M1353">
        <v>162610</v>
      </c>
      <c r="N1353">
        <v>0</v>
      </c>
      <c r="O1353" s="2" t="s">
        <v>1637</v>
      </c>
      <c r="P1353" s="2" t="s">
        <v>207</v>
      </c>
      <c r="Q1353" s="2" t="s">
        <v>211</v>
      </c>
      <c r="R1353">
        <v>1</v>
      </c>
      <c r="S1353">
        <v>0</v>
      </c>
      <c r="T1353" s="2" t="s">
        <v>29</v>
      </c>
      <c r="U1353" s="2" t="s">
        <v>10967</v>
      </c>
    </row>
    <row r="1354" spans="1:21">
      <c r="A1354">
        <v>24</v>
      </c>
      <c r="B1354" s="2" t="s">
        <v>20</v>
      </c>
      <c r="C1354" s="2" t="s">
        <v>82</v>
      </c>
      <c r="D1354" s="2" t="s">
        <v>69</v>
      </c>
      <c r="E1354">
        <v>86506</v>
      </c>
      <c r="F1354">
        <v>692</v>
      </c>
      <c r="G1354">
        <v>23917</v>
      </c>
      <c r="H1354" s="2" t="s">
        <v>47</v>
      </c>
      <c r="I1354" s="2" t="s">
        <v>24</v>
      </c>
      <c r="J1354">
        <v>12</v>
      </c>
      <c r="K1354" s="2" t="s">
        <v>25</v>
      </c>
      <c r="L1354">
        <v>0.43</v>
      </c>
      <c r="M1354">
        <v>139947</v>
      </c>
      <c r="N1354">
        <v>1</v>
      </c>
      <c r="O1354" s="2" t="s">
        <v>1638</v>
      </c>
      <c r="P1354" s="2" t="s">
        <v>84</v>
      </c>
      <c r="Q1354" s="2" t="s">
        <v>486</v>
      </c>
      <c r="R1354">
        <v>2</v>
      </c>
      <c r="S1354">
        <v>1</v>
      </c>
      <c r="T1354" s="2" t="s">
        <v>39</v>
      </c>
      <c r="U1354" s="2" t="s">
        <v>10966</v>
      </c>
    </row>
    <row r="1355" spans="1:21">
      <c r="A1355">
        <v>18</v>
      </c>
      <c r="B1355" s="2" t="s">
        <v>40</v>
      </c>
      <c r="C1355" s="2" t="s">
        <v>41</v>
      </c>
      <c r="D1355" s="2" t="s">
        <v>32</v>
      </c>
      <c r="E1355">
        <v>62205</v>
      </c>
      <c r="F1355">
        <v>713</v>
      </c>
      <c r="G1355">
        <v>28812</v>
      </c>
      <c r="H1355" s="2" t="s">
        <v>43</v>
      </c>
      <c r="I1355" s="2" t="s">
        <v>24</v>
      </c>
      <c r="J1355">
        <v>3</v>
      </c>
      <c r="K1355" s="2" t="s">
        <v>59</v>
      </c>
      <c r="L1355">
        <v>0.53</v>
      </c>
      <c r="M1355">
        <v>159741.5</v>
      </c>
      <c r="N1355">
        <v>4</v>
      </c>
      <c r="O1355" s="2" t="s">
        <v>1639</v>
      </c>
      <c r="P1355" s="2" t="s">
        <v>50</v>
      </c>
      <c r="Q1355" s="2" t="s">
        <v>490</v>
      </c>
      <c r="R1355">
        <v>2</v>
      </c>
      <c r="S1355">
        <v>2</v>
      </c>
      <c r="T1355" s="2" t="s">
        <v>29</v>
      </c>
      <c r="U1355" s="2" t="s">
        <v>10967</v>
      </c>
    </row>
    <row r="1356" spans="1:21">
      <c r="A1356">
        <v>31</v>
      </c>
      <c r="B1356" s="2" t="s">
        <v>30</v>
      </c>
      <c r="C1356" s="2" t="s">
        <v>31</v>
      </c>
      <c r="D1356" s="2" t="s">
        <v>69</v>
      </c>
      <c r="E1356">
        <v>54929</v>
      </c>
      <c r="F1356">
        <v>738</v>
      </c>
      <c r="G1356">
        <v>27450.01</v>
      </c>
      <c r="H1356" s="2" t="s">
        <v>33</v>
      </c>
      <c r="I1356" s="2" t="s">
        <v>58</v>
      </c>
      <c r="J1356">
        <v>14</v>
      </c>
      <c r="K1356" s="2" t="s">
        <v>35</v>
      </c>
      <c r="L1356">
        <v>0.26</v>
      </c>
      <c r="M1356">
        <v>98192</v>
      </c>
      <c r="N1356">
        <v>0</v>
      </c>
      <c r="O1356" s="2" t="s">
        <v>851</v>
      </c>
      <c r="P1356" s="2" t="s">
        <v>106</v>
      </c>
      <c r="Q1356" s="2" t="s">
        <v>209</v>
      </c>
      <c r="R1356">
        <v>2</v>
      </c>
      <c r="S1356">
        <v>0</v>
      </c>
      <c r="T1356" s="2" t="s">
        <v>29</v>
      </c>
      <c r="U1356" s="2" t="s">
        <v>10967</v>
      </c>
    </row>
    <row r="1357" spans="1:21">
      <c r="A1357">
        <v>47</v>
      </c>
      <c r="B1357" s="2" t="s">
        <v>40</v>
      </c>
      <c r="C1357" s="2" t="s">
        <v>21</v>
      </c>
      <c r="D1357" s="2" t="s">
        <v>69</v>
      </c>
      <c r="E1357">
        <v>32907</v>
      </c>
      <c r="F1357">
        <v>607</v>
      </c>
      <c r="G1357">
        <v>11126</v>
      </c>
      <c r="H1357" s="2" t="s">
        <v>43</v>
      </c>
      <c r="I1357" s="2" t="s">
        <v>58</v>
      </c>
      <c r="J1357">
        <v>12</v>
      </c>
      <c r="K1357" s="2" t="s">
        <v>35</v>
      </c>
      <c r="L1357">
        <v>0.21</v>
      </c>
      <c r="M1357">
        <v>263399</v>
      </c>
      <c r="N1357">
        <v>0</v>
      </c>
      <c r="O1357" s="2" t="s">
        <v>1640</v>
      </c>
      <c r="P1357" s="2" t="s">
        <v>423</v>
      </c>
      <c r="Q1357" s="2" t="s">
        <v>586</v>
      </c>
      <c r="R1357">
        <v>4</v>
      </c>
      <c r="S1357">
        <v>1</v>
      </c>
      <c r="T1357" s="2" t="s">
        <v>29</v>
      </c>
      <c r="U1357" s="2" t="s">
        <v>10966</v>
      </c>
    </row>
    <row r="1358" spans="1:21">
      <c r="A1358">
        <v>39</v>
      </c>
      <c r="B1358" s="2" t="s">
        <v>20</v>
      </c>
      <c r="C1358" s="2" t="s">
        <v>21</v>
      </c>
      <c r="D1358" s="2" t="s">
        <v>32</v>
      </c>
      <c r="E1358">
        <v>69933.399999999994</v>
      </c>
      <c r="F1358">
        <v>709</v>
      </c>
      <c r="G1358">
        <v>27855</v>
      </c>
      <c r="H1358" s="2" t="s">
        <v>33</v>
      </c>
      <c r="I1358" s="2" t="s">
        <v>24</v>
      </c>
      <c r="J1358">
        <v>2</v>
      </c>
      <c r="K1358" s="2" t="s">
        <v>25</v>
      </c>
      <c r="L1358">
        <v>0.43</v>
      </c>
      <c r="M1358">
        <v>101117</v>
      </c>
      <c r="N1358">
        <v>3</v>
      </c>
      <c r="O1358" s="2" t="s">
        <v>1641</v>
      </c>
      <c r="P1358" s="2" t="s">
        <v>271</v>
      </c>
      <c r="Q1358" s="2" t="s">
        <v>863</v>
      </c>
      <c r="R1358">
        <v>1</v>
      </c>
      <c r="S1358">
        <v>0</v>
      </c>
      <c r="T1358" s="2" t="s">
        <v>81</v>
      </c>
      <c r="U1358" s="2" t="s">
        <v>10966</v>
      </c>
    </row>
    <row r="1359" spans="1:21">
      <c r="A1359">
        <v>60</v>
      </c>
      <c r="B1359" s="2" t="s">
        <v>40</v>
      </c>
      <c r="C1359" s="2" t="s">
        <v>82</v>
      </c>
      <c r="D1359" s="2" t="s">
        <v>22</v>
      </c>
      <c r="E1359">
        <v>69933.399999999994</v>
      </c>
      <c r="F1359">
        <v>624</v>
      </c>
      <c r="G1359">
        <v>12676</v>
      </c>
      <c r="H1359" s="2" t="s">
        <v>23</v>
      </c>
      <c r="I1359" s="2" t="s">
        <v>24</v>
      </c>
      <c r="J1359">
        <v>10</v>
      </c>
      <c r="K1359" s="2" t="s">
        <v>48</v>
      </c>
      <c r="L1359">
        <v>0.1</v>
      </c>
      <c r="M1359">
        <v>85885</v>
      </c>
      <c r="N1359">
        <v>0</v>
      </c>
      <c r="O1359" s="2" t="s">
        <v>1642</v>
      </c>
      <c r="P1359" s="2" t="s">
        <v>74</v>
      </c>
      <c r="Q1359" s="2" t="s">
        <v>847</v>
      </c>
      <c r="R1359">
        <v>1</v>
      </c>
      <c r="S1359">
        <v>2</v>
      </c>
      <c r="T1359" s="2" t="s">
        <v>29</v>
      </c>
      <c r="U1359" s="2" t="s">
        <v>10969</v>
      </c>
    </row>
    <row r="1360" spans="1:21">
      <c r="A1360">
        <v>38</v>
      </c>
      <c r="B1360" s="2" t="s">
        <v>20</v>
      </c>
      <c r="C1360" s="2" t="s">
        <v>21</v>
      </c>
      <c r="D1360" s="2" t="s">
        <v>69</v>
      </c>
      <c r="E1360">
        <v>118597</v>
      </c>
      <c r="F1360">
        <v>787</v>
      </c>
      <c r="G1360">
        <v>15890</v>
      </c>
      <c r="H1360" s="2" t="s">
        <v>23</v>
      </c>
      <c r="I1360" s="2" t="s">
        <v>58</v>
      </c>
      <c r="J1360">
        <v>4</v>
      </c>
      <c r="K1360" s="2" t="s">
        <v>25</v>
      </c>
      <c r="L1360">
        <v>0.39</v>
      </c>
      <c r="M1360">
        <v>228889</v>
      </c>
      <c r="N1360">
        <v>4</v>
      </c>
      <c r="O1360" s="2" t="s">
        <v>1643</v>
      </c>
      <c r="P1360" s="2" t="s">
        <v>352</v>
      </c>
      <c r="Q1360" s="2" t="s">
        <v>502</v>
      </c>
      <c r="R1360">
        <v>4</v>
      </c>
      <c r="S1360">
        <v>2</v>
      </c>
      <c r="T1360" s="2" t="s">
        <v>29</v>
      </c>
      <c r="U1360" s="2" t="s">
        <v>10966</v>
      </c>
    </row>
    <row r="1361" spans="1:21">
      <c r="A1361">
        <v>21</v>
      </c>
      <c r="B1361" s="2" t="s">
        <v>20</v>
      </c>
      <c r="C1361" s="2" t="s">
        <v>31</v>
      </c>
      <c r="D1361" s="2" t="s">
        <v>69</v>
      </c>
      <c r="E1361">
        <v>34629</v>
      </c>
      <c r="F1361">
        <v>780</v>
      </c>
      <c r="G1361">
        <v>33365</v>
      </c>
      <c r="H1361" s="2" t="s">
        <v>23</v>
      </c>
      <c r="I1361" s="2" t="s">
        <v>24</v>
      </c>
      <c r="J1361">
        <v>10</v>
      </c>
      <c r="K1361" s="2" t="s">
        <v>25</v>
      </c>
      <c r="L1361">
        <v>0.32</v>
      </c>
      <c r="M1361">
        <v>159741.5</v>
      </c>
      <c r="N1361">
        <v>1</v>
      </c>
      <c r="O1361" s="2" t="s">
        <v>1644</v>
      </c>
      <c r="P1361" s="2" t="s">
        <v>64</v>
      </c>
      <c r="Q1361" s="2" t="s">
        <v>954</v>
      </c>
      <c r="R1361">
        <v>0</v>
      </c>
      <c r="S1361">
        <v>1</v>
      </c>
      <c r="T1361" s="2" t="s">
        <v>29</v>
      </c>
      <c r="U1361" s="2" t="s">
        <v>10967</v>
      </c>
    </row>
    <row r="1362" spans="1:21">
      <c r="A1362">
        <v>54</v>
      </c>
      <c r="B1362" s="2" t="s">
        <v>40</v>
      </c>
      <c r="C1362" s="2" t="s">
        <v>41</v>
      </c>
      <c r="D1362" s="2" t="s">
        <v>32</v>
      </c>
      <c r="E1362">
        <v>36167</v>
      </c>
      <c r="F1362">
        <v>732</v>
      </c>
      <c r="G1362">
        <v>14537</v>
      </c>
      <c r="H1362" s="2" t="s">
        <v>23</v>
      </c>
      <c r="I1362" s="2" t="s">
        <v>34</v>
      </c>
      <c r="J1362">
        <v>3</v>
      </c>
      <c r="K1362" s="2" t="s">
        <v>25</v>
      </c>
      <c r="L1362">
        <v>0.39</v>
      </c>
      <c r="M1362">
        <v>114242</v>
      </c>
      <c r="N1362">
        <v>4</v>
      </c>
      <c r="O1362" s="2" t="s">
        <v>1645</v>
      </c>
      <c r="P1362" s="2" t="s">
        <v>166</v>
      </c>
      <c r="Q1362" s="2" t="s">
        <v>1646</v>
      </c>
      <c r="R1362">
        <v>0</v>
      </c>
      <c r="S1362">
        <v>0</v>
      </c>
      <c r="T1362" s="2" t="s">
        <v>29</v>
      </c>
      <c r="U1362" s="2" t="s">
        <v>10967</v>
      </c>
    </row>
    <row r="1363" spans="1:21">
      <c r="A1363">
        <v>50</v>
      </c>
      <c r="B1363" s="2" t="s">
        <v>30</v>
      </c>
      <c r="C1363" s="2" t="s">
        <v>31</v>
      </c>
      <c r="D1363" s="2" t="s">
        <v>32</v>
      </c>
      <c r="E1363">
        <v>91094</v>
      </c>
      <c r="F1363">
        <v>682</v>
      </c>
      <c r="G1363">
        <v>27450.01</v>
      </c>
      <c r="H1363" s="2" t="s">
        <v>23</v>
      </c>
      <c r="I1363" s="2" t="s">
        <v>58</v>
      </c>
      <c r="J1363">
        <v>0</v>
      </c>
      <c r="K1363" s="2" t="s">
        <v>48</v>
      </c>
      <c r="L1363">
        <v>0.54</v>
      </c>
      <c r="M1363">
        <v>146197</v>
      </c>
      <c r="N1363">
        <v>2</v>
      </c>
      <c r="O1363" s="2" t="s">
        <v>1647</v>
      </c>
      <c r="P1363" s="2" t="s">
        <v>250</v>
      </c>
      <c r="Q1363" s="2" t="s">
        <v>407</v>
      </c>
      <c r="R1363">
        <v>2</v>
      </c>
      <c r="S1363">
        <v>1</v>
      </c>
      <c r="T1363" s="2" t="s">
        <v>29</v>
      </c>
      <c r="U1363" s="2" t="s">
        <v>10966</v>
      </c>
    </row>
    <row r="1364" spans="1:21">
      <c r="A1364">
        <v>56</v>
      </c>
      <c r="B1364" s="2" t="s">
        <v>40</v>
      </c>
      <c r="C1364" s="2" t="s">
        <v>41</v>
      </c>
      <c r="D1364" s="2" t="s">
        <v>32</v>
      </c>
      <c r="E1364">
        <v>69757</v>
      </c>
      <c r="F1364">
        <v>699</v>
      </c>
      <c r="G1364">
        <v>36092</v>
      </c>
      <c r="H1364" s="2" t="s">
        <v>23</v>
      </c>
      <c r="I1364" s="2" t="s">
        <v>34</v>
      </c>
      <c r="J1364">
        <v>14</v>
      </c>
      <c r="K1364" s="2" t="s">
        <v>25</v>
      </c>
      <c r="L1364">
        <v>0.34</v>
      </c>
      <c r="M1364">
        <v>209014</v>
      </c>
      <c r="N1364">
        <v>3</v>
      </c>
      <c r="O1364" s="2" t="s">
        <v>1301</v>
      </c>
      <c r="P1364" s="2" t="s">
        <v>79</v>
      </c>
      <c r="Q1364" s="2" t="s">
        <v>427</v>
      </c>
      <c r="R1364">
        <v>1</v>
      </c>
      <c r="S1364">
        <v>2</v>
      </c>
      <c r="T1364" s="2" t="s">
        <v>29</v>
      </c>
      <c r="U1364" s="2" t="s">
        <v>10967</v>
      </c>
    </row>
    <row r="1365" spans="1:21">
      <c r="A1365">
        <v>37</v>
      </c>
      <c r="B1365" s="2" t="s">
        <v>30</v>
      </c>
      <c r="C1365" s="2" t="s">
        <v>41</v>
      </c>
      <c r="D1365" s="2" t="s">
        <v>22</v>
      </c>
      <c r="E1365">
        <v>69933.399999999994</v>
      </c>
      <c r="F1365">
        <v>699</v>
      </c>
      <c r="G1365">
        <v>38510</v>
      </c>
      <c r="H1365" s="2" t="s">
        <v>33</v>
      </c>
      <c r="I1365" s="2" t="s">
        <v>58</v>
      </c>
      <c r="J1365">
        <v>1</v>
      </c>
      <c r="K1365" s="2" t="s">
        <v>25</v>
      </c>
      <c r="L1365">
        <v>0.5</v>
      </c>
      <c r="M1365">
        <v>96421</v>
      </c>
      <c r="N1365">
        <v>1</v>
      </c>
      <c r="O1365" s="2" t="s">
        <v>1648</v>
      </c>
      <c r="P1365" s="2" t="s">
        <v>45</v>
      </c>
      <c r="Q1365" s="2" t="s">
        <v>928</v>
      </c>
      <c r="R1365">
        <v>2</v>
      </c>
      <c r="S1365">
        <v>2</v>
      </c>
      <c r="T1365" s="2" t="s">
        <v>81</v>
      </c>
      <c r="U1365" s="2" t="s">
        <v>10966</v>
      </c>
    </row>
    <row r="1366" spans="1:21">
      <c r="A1366">
        <v>62</v>
      </c>
      <c r="B1366" s="2" t="s">
        <v>40</v>
      </c>
      <c r="C1366" s="2" t="s">
        <v>21</v>
      </c>
      <c r="D1366" s="2" t="s">
        <v>32</v>
      </c>
      <c r="E1366">
        <v>60799</v>
      </c>
      <c r="F1366">
        <v>653</v>
      </c>
      <c r="G1366">
        <v>16653</v>
      </c>
      <c r="H1366" s="2" t="s">
        <v>43</v>
      </c>
      <c r="I1366" s="2" t="s">
        <v>34</v>
      </c>
      <c r="J1366">
        <v>14</v>
      </c>
      <c r="K1366" s="2" t="s">
        <v>48</v>
      </c>
      <c r="L1366">
        <v>0.23</v>
      </c>
      <c r="M1366">
        <v>141013</v>
      </c>
      <c r="N1366">
        <v>0</v>
      </c>
      <c r="O1366" s="2" t="s">
        <v>1649</v>
      </c>
      <c r="P1366" s="2" t="s">
        <v>27</v>
      </c>
      <c r="Q1366" s="2" t="s">
        <v>450</v>
      </c>
      <c r="R1366">
        <v>2</v>
      </c>
      <c r="S1366">
        <v>1</v>
      </c>
      <c r="T1366" s="2" t="s">
        <v>29</v>
      </c>
      <c r="U1366" s="2" t="s">
        <v>10969</v>
      </c>
    </row>
    <row r="1367" spans="1:21">
      <c r="A1367">
        <v>37</v>
      </c>
      <c r="B1367" s="2" t="s">
        <v>40</v>
      </c>
      <c r="C1367" s="2" t="s">
        <v>21</v>
      </c>
      <c r="D1367" s="2" t="s">
        <v>69</v>
      </c>
      <c r="E1367">
        <v>83140</v>
      </c>
      <c r="F1367">
        <v>713</v>
      </c>
      <c r="G1367">
        <v>45372</v>
      </c>
      <c r="H1367" s="2" t="s">
        <v>33</v>
      </c>
      <c r="I1367" s="2" t="s">
        <v>24</v>
      </c>
      <c r="J1367">
        <v>15</v>
      </c>
      <c r="K1367" s="2" t="s">
        <v>48</v>
      </c>
      <c r="L1367">
        <v>0.14000000000000001</v>
      </c>
      <c r="M1367">
        <v>159741.5</v>
      </c>
      <c r="N1367">
        <v>2</v>
      </c>
      <c r="O1367" s="2" t="s">
        <v>1650</v>
      </c>
      <c r="P1367" s="2" t="s">
        <v>347</v>
      </c>
      <c r="Q1367" s="2" t="s">
        <v>598</v>
      </c>
      <c r="R1367">
        <v>1</v>
      </c>
      <c r="S1367">
        <v>0</v>
      </c>
      <c r="T1367" s="2" t="s">
        <v>29</v>
      </c>
      <c r="U1367" s="2" t="s">
        <v>10970</v>
      </c>
    </row>
    <row r="1368" spans="1:21">
      <c r="A1368">
        <v>19</v>
      </c>
      <c r="B1368" s="2" t="s">
        <v>20</v>
      </c>
      <c r="C1368" s="2" t="s">
        <v>82</v>
      </c>
      <c r="D1368" s="2" t="s">
        <v>42</v>
      </c>
      <c r="E1368">
        <v>53117</v>
      </c>
      <c r="F1368">
        <v>761</v>
      </c>
      <c r="G1368">
        <v>18322</v>
      </c>
      <c r="H1368" s="2" t="s">
        <v>47</v>
      </c>
      <c r="I1368" s="2" t="s">
        <v>58</v>
      </c>
      <c r="J1368">
        <v>18</v>
      </c>
      <c r="K1368" s="2" t="s">
        <v>59</v>
      </c>
      <c r="L1368">
        <v>0.44</v>
      </c>
      <c r="M1368">
        <v>159741.5</v>
      </c>
      <c r="N1368">
        <v>1</v>
      </c>
      <c r="O1368" s="2" t="s">
        <v>1651</v>
      </c>
      <c r="P1368" s="2" t="s">
        <v>166</v>
      </c>
      <c r="Q1368" s="2" t="s">
        <v>359</v>
      </c>
      <c r="R1368">
        <v>3</v>
      </c>
      <c r="S1368">
        <v>0</v>
      </c>
      <c r="T1368" s="2" t="s">
        <v>81</v>
      </c>
      <c r="U1368" s="2" t="s">
        <v>10969</v>
      </c>
    </row>
    <row r="1369" spans="1:21">
      <c r="A1369">
        <v>66</v>
      </c>
      <c r="B1369" s="2" t="s">
        <v>30</v>
      </c>
      <c r="C1369" s="2" t="s">
        <v>21</v>
      </c>
      <c r="D1369" s="2" t="s">
        <v>32</v>
      </c>
      <c r="E1369">
        <v>102098</v>
      </c>
      <c r="F1369">
        <v>774</v>
      </c>
      <c r="G1369">
        <v>23868</v>
      </c>
      <c r="H1369" s="2" t="s">
        <v>47</v>
      </c>
      <c r="I1369" s="2" t="s">
        <v>58</v>
      </c>
      <c r="J1369">
        <v>14</v>
      </c>
      <c r="K1369" s="2" t="s">
        <v>25</v>
      </c>
      <c r="L1369">
        <v>0.4</v>
      </c>
      <c r="M1369">
        <v>138041</v>
      </c>
      <c r="N1369">
        <v>4</v>
      </c>
      <c r="O1369" s="2" t="s">
        <v>1652</v>
      </c>
      <c r="P1369" s="2" t="s">
        <v>50</v>
      </c>
      <c r="Q1369" s="2" t="s">
        <v>107</v>
      </c>
      <c r="R1369">
        <v>4</v>
      </c>
      <c r="S1369">
        <v>2</v>
      </c>
      <c r="T1369" s="2" t="s">
        <v>39</v>
      </c>
      <c r="U1369" s="2" t="s">
        <v>10966</v>
      </c>
    </row>
    <row r="1370" spans="1:21">
      <c r="A1370">
        <v>67</v>
      </c>
      <c r="B1370" s="2" t="s">
        <v>40</v>
      </c>
      <c r="C1370" s="2" t="s">
        <v>41</v>
      </c>
      <c r="D1370" s="2" t="s">
        <v>32</v>
      </c>
      <c r="E1370">
        <v>28382</v>
      </c>
      <c r="F1370">
        <v>611</v>
      </c>
      <c r="G1370">
        <v>5303</v>
      </c>
      <c r="H1370" s="2" t="s">
        <v>47</v>
      </c>
      <c r="I1370" s="2" t="s">
        <v>24</v>
      </c>
      <c r="J1370">
        <v>9</v>
      </c>
      <c r="K1370" s="2" t="s">
        <v>35</v>
      </c>
      <c r="L1370">
        <v>0.53</v>
      </c>
      <c r="M1370">
        <v>105398</v>
      </c>
      <c r="N1370">
        <v>1</v>
      </c>
      <c r="O1370" s="2" t="s">
        <v>1653</v>
      </c>
      <c r="P1370" s="2" t="s">
        <v>158</v>
      </c>
      <c r="Q1370" s="2" t="s">
        <v>404</v>
      </c>
      <c r="R1370">
        <v>1</v>
      </c>
      <c r="S1370">
        <v>1</v>
      </c>
      <c r="T1370" s="2" t="s">
        <v>29</v>
      </c>
      <c r="U1370" s="2" t="s">
        <v>10966</v>
      </c>
    </row>
    <row r="1371" spans="1:21">
      <c r="A1371">
        <v>53</v>
      </c>
      <c r="B1371" s="2" t="s">
        <v>40</v>
      </c>
      <c r="C1371" s="2" t="s">
        <v>21</v>
      </c>
      <c r="D1371" s="2" t="s">
        <v>32</v>
      </c>
      <c r="E1371">
        <v>69933.399999999994</v>
      </c>
      <c r="F1371">
        <v>774</v>
      </c>
      <c r="G1371">
        <v>27450.01</v>
      </c>
      <c r="H1371" s="2" t="s">
        <v>33</v>
      </c>
      <c r="I1371" s="2" t="s">
        <v>34</v>
      </c>
      <c r="J1371">
        <v>7</v>
      </c>
      <c r="K1371" s="2" t="s">
        <v>25</v>
      </c>
      <c r="L1371">
        <v>0.48</v>
      </c>
      <c r="M1371">
        <v>159741.5</v>
      </c>
      <c r="N1371">
        <v>3</v>
      </c>
      <c r="O1371" s="2" t="s">
        <v>1654</v>
      </c>
      <c r="P1371" s="2" t="s">
        <v>64</v>
      </c>
      <c r="Q1371" s="2" t="s">
        <v>471</v>
      </c>
      <c r="R1371">
        <v>0</v>
      </c>
      <c r="S1371">
        <v>2</v>
      </c>
      <c r="T1371" s="2" t="s">
        <v>29</v>
      </c>
      <c r="U1371" s="2" t="s">
        <v>10967</v>
      </c>
    </row>
    <row r="1372" spans="1:21">
      <c r="A1372">
        <v>32</v>
      </c>
      <c r="B1372" s="2" t="s">
        <v>20</v>
      </c>
      <c r="C1372" s="2" t="s">
        <v>21</v>
      </c>
      <c r="D1372" s="2" t="s">
        <v>69</v>
      </c>
      <c r="E1372">
        <v>103360</v>
      </c>
      <c r="F1372">
        <v>792</v>
      </c>
      <c r="G1372">
        <v>21921</v>
      </c>
      <c r="H1372" s="2" t="s">
        <v>47</v>
      </c>
      <c r="I1372" s="2" t="s">
        <v>34</v>
      </c>
      <c r="J1372">
        <v>0</v>
      </c>
      <c r="K1372" s="2" t="s">
        <v>25</v>
      </c>
      <c r="L1372">
        <v>0.56999999999999995</v>
      </c>
      <c r="M1372">
        <v>70995</v>
      </c>
      <c r="N1372">
        <v>1</v>
      </c>
      <c r="O1372" s="2" t="s">
        <v>1655</v>
      </c>
      <c r="P1372" s="2" t="s">
        <v>111</v>
      </c>
      <c r="Q1372" s="2" t="s">
        <v>203</v>
      </c>
      <c r="R1372">
        <v>2</v>
      </c>
      <c r="S1372">
        <v>2</v>
      </c>
      <c r="T1372" s="2" t="s">
        <v>29</v>
      </c>
      <c r="U1372" s="2" t="s">
        <v>10967</v>
      </c>
    </row>
    <row r="1373" spans="1:21">
      <c r="A1373">
        <v>40</v>
      </c>
      <c r="B1373" s="2" t="s">
        <v>40</v>
      </c>
      <c r="C1373" s="2" t="s">
        <v>82</v>
      </c>
      <c r="D1373" s="2" t="s">
        <v>69</v>
      </c>
      <c r="E1373">
        <v>26472</v>
      </c>
      <c r="F1373">
        <v>636</v>
      </c>
      <c r="G1373">
        <v>16001</v>
      </c>
      <c r="H1373" s="2" t="s">
        <v>47</v>
      </c>
      <c r="I1373" s="2" t="s">
        <v>24</v>
      </c>
      <c r="J1373">
        <v>5</v>
      </c>
      <c r="K1373" s="2" t="s">
        <v>25</v>
      </c>
      <c r="L1373">
        <v>0.28999999999999998</v>
      </c>
      <c r="M1373">
        <v>251097</v>
      </c>
      <c r="N1373">
        <v>4</v>
      </c>
      <c r="O1373" s="2" t="s">
        <v>1656</v>
      </c>
      <c r="P1373" s="2" t="s">
        <v>174</v>
      </c>
      <c r="Q1373" s="2" t="s">
        <v>180</v>
      </c>
      <c r="R1373">
        <v>2</v>
      </c>
      <c r="S1373">
        <v>1</v>
      </c>
      <c r="T1373" s="2" t="s">
        <v>29</v>
      </c>
      <c r="U1373" s="2" t="s">
        <v>10966</v>
      </c>
    </row>
    <row r="1374" spans="1:21">
      <c r="A1374">
        <v>47</v>
      </c>
      <c r="B1374" s="2" t="s">
        <v>20</v>
      </c>
      <c r="C1374" s="2" t="s">
        <v>82</v>
      </c>
      <c r="D1374" s="2" t="s">
        <v>32</v>
      </c>
      <c r="E1374">
        <v>65650</v>
      </c>
      <c r="F1374">
        <v>611</v>
      </c>
      <c r="G1374">
        <v>44507</v>
      </c>
      <c r="H1374" s="2" t="s">
        <v>23</v>
      </c>
      <c r="I1374" s="2" t="s">
        <v>58</v>
      </c>
      <c r="J1374">
        <v>18</v>
      </c>
      <c r="K1374" s="2" t="s">
        <v>59</v>
      </c>
      <c r="L1374">
        <v>0.12</v>
      </c>
      <c r="M1374">
        <v>20233</v>
      </c>
      <c r="N1374">
        <v>4</v>
      </c>
      <c r="O1374" s="2" t="s">
        <v>1657</v>
      </c>
      <c r="P1374" s="2" t="s">
        <v>234</v>
      </c>
      <c r="Q1374" s="2" t="s">
        <v>1282</v>
      </c>
      <c r="R1374">
        <v>3</v>
      </c>
      <c r="S1374">
        <v>1</v>
      </c>
      <c r="T1374" s="2" t="s">
        <v>29</v>
      </c>
      <c r="U1374" s="2" t="s">
        <v>10969</v>
      </c>
    </row>
    <row r="1375" spans="1:21">
      <c r="A1375">
        <v>61</v>
      </c>
      <c r="B1375" s="2" t="s">
        <v>20</v>
      </c>
      <c r="C1375" s="2" t="s">
        <v>41</v>
      </c>
      <c r="D1375" s="2" t="s">
        <v>32</v>
      </c>
      <c r="E1375">
        <v>35941</v>
      </c>
      <c r="F1375">
        <v>788</v>
      </c>
      <c r="G1375">
        <v>49358</v>
      </c>
      <c r="H1375" s="2" t="s">
        <v>47</v>
      </c>
      <c r="I1375" s="2" t="s">
        <v>34</v>
      </c>
      <c r="J1375">
        <v>6</v>
      </c>
      <c r="K1375" s="2" t="s">
        <v>25</v>
      </c>
      <c r="L1375">
        <v>0.32</v>
      </c>
      <c r="M1375">
        <v>218344</v>
      </c>
      <c r="N1375">
        <v>0</v>
      </c>
      <c r="O1375" s="2" t="s">
        <v>1658</v>
      </c>
      <c r="P1375" s="2" t="s">
        <v>286</v>
      </c>
      <c r="Q1375" s="2" t="s">
        <v>940</v>
      </c>
      <c r="R1375">
        <v>0</v>
      </c>
      <c r="S1375">
        <v>2</v>
      </c>
      <c r="T1375" s="2" t="s">
        <v>81</v>
      </c>
      <c r="U1375" s="2" t="s">
        <v>10966</v>
      </c>
    </row>
    <row r="1376" spans="1:21">
      <c r="A1376">
        <v>21</v>
      </c>
      <c r="B1376" s="2" t="s">
        <v>20</v>
      </c>
      <c r="C1376" s="2" t="s">
        <v>31</v>
      </c>
      <c r="D1376" s="2" t="s">
        <v>22</v>
      </c>
      <c r="E1376">
        <v>50750</v>
      </c>
      <c r="F1376">
        <v>725</v>
      </c>
      <c r="G1376">
        <v>38337</v>
      </c>
      <c r="H1376" s="2" t="s">
        <v>47</v>
      </c>
      <c r="I1376" s="2" t="s">
        <v>58</v>
      </c>
      <c r="J1376">
        <v>4</v>
      </c>
      <c r="K1376" s="2" t="s">
        <v>25</v>
      </c>
      <c r="L1376">
        <v>0.48</v>
      </c>
      <c r="M1376">
        <v>153666</v>
      </c>
      <c r="N1376">
        <v>2</v>
      </c>
      <c r="O1376" s="2" t="s">
        <v>1659</v>
      </c>
      <c r="P1376" s="2" t="s">
        <v>98</v>
      </c>
      <c r="Q1376" s="2" t="s">
        <v>450</v>
      </c>
      <c r="R1376">
        <v>4</v>
      </c>
      <c r="S1376">
        <v>1</v>
      </c>
      <c r="T1376" s="2" t="s">
        <v>29</v>
      </c>
      <c r="U1376" s="2" t="s">
        <v>10966</v>
      </c>
    </row>
    <row r="1377" spans="1:21">
      <c r="A1377">
        <v>50</v>
      </c>
      <c r="B1377" s="2" t="s">
        <v>30</v>
      </c>
      <c r="C1377" s="2" t="s">
        <v>21</v>
      </c>
      <c r="D1377" s="2" t="s">
        <v>22</v>
      </c>
      <c r="E1377">
        <v>69933.399999999994</v>
      </c>
      <c r="F1377">
        <v>693</v>
      </c>
      <c r="G1377">
        <v>27450.01</v>
      </c>
      <c r="H1377" s="2" t="s">
        <v>47</v>
      </c>
      <c r="I1377" s="2" t="s">
        <v>34</v>
      </c>
      <c r="J1377">
        <v>7</v>
      </c>
      <c r="K1377" s="2" t="s">
        <v>59</v>
      </c>
      <c r="L1377">
        <v>0.41</v>
      </c>
      <c r="M1377">
        <v>159741.5</v>
      </c>
      <c r="N1377">
        <v>2</v>
      </c>
      <c r="O1377" s="2" t="s">
        <v>1660</v>
      </c>
      <c r="P1377" s="2" t="s">
        <v>169</v>
      </c>
      <c r="Q1377" s="2" t="s">
        <v>265</v>
      </c>
      <c r="R1377">
        <v>3</v>
      </c>
      <c r="S1377">
        <v>2</v>
      </c>
      <c r="T1377" s="2" t="s">
        <v>29</v>
      </c>
      <c r="U1377" s="2" t="s">
        <v>10966</v>
      </c>
    </row>
    <row r="1378" spans="1:21">
      <c r="A1378">
        <v>29</v>
      </c>
      <c r="B1378" s="2" t="s">
        <v>20</v>
      </c>
      <c r="C1378" s="2" t="s">
        <v>41</v>
      </c>
      <c r="D1378" s="2" t="s">
        <v>42</v>
      </c>
      <c r="E1378">
        <v>50105</v>
      </c>
      <c r="F1378">
        <v>646</v>
      </c>
      <c r="G1378">
        <v>43215</v>
      </c>
      <c r="H1378" s="2" t="s">
        <v>23</v>
      </c>
      <c r="I1378" s="2" t="s">
        <v>34</v>
      </c>
      <c r="J1378">
        <v>9</v>
      </c>
      <c r="K1378" s="2" t="s">
        <v>48</v>
      </c>
      <c r="L1378">
        <v>0.51</v>
      </c>
      <c r="M1378">
        <v>135453</v>
      </c>
      <c r="N1378">
        <v>2</v>
      </c>
      <c r="O1378" s="2" t="s">
        <v>1661</v>
      </c>
      <c r="P1378" s="2" t="s">
        <v>253</v>
      </c>
      <c r="Q1378" s="2" t="s">
        <v>518</v>
      </c>
      <c r="R1378">
        <v>4</v>
      </c>
      <c r="S1378">
        <v>2</v>
      </c>
      <c r="T1378" s="2" t="s">
        <v>29</v>
      </c>
      <c r="U1378" s="2" t="s">
        <v>10969</v>
      </c>
    </row>
    <row r="1379" spans="1:21">
      <c r="A1379">
        <v>54</v>
      </c>
      <c r="B1379" s="2" t="s">
        <v>30</v>
      </c>
      <c r="C1379" s="2" t="s">
        <v>41</v>
      </c>
      <c r="D1379" s="2" t="s">
        <v>32</v>
      </c>
      <c r="E1379">
        <v>56417</v>
      </c>
      <c r="F1379">
        <v>646</v>
      </c>
      <c r="G1379">
        <v>30638</v>
      </c>
      <c r="H1379" s="2" t="s">
        <v>47</v>
      </c>
      <c r="I1379" s="2" t="s">
        <v>24</v>
      </c>
      <c r="J1379">
        <v>17</v>
      </c>
      <c r="K1379" s="2" t="s">
        <v>48</v>
      </c>
      <c r="L1379">
        <v>0.13</v>
      </c>
      <c r="M1379">
        <v>79219</v>
      </c>
      <c r="N1379">
        <v>4</v>
      </c>
      <c r="O1379" s="2" t="s">
        <v>1662</v>
      </c>
      <c r="P1379" s="2" t="s">
        <v>106</v>
      </c>
      <c r="Q1379" s="2" t="s">
        <v>1023</v>
      </c>
      <c r="R1379">
        <v>2</v>
      </c>
      <c r="S1379">
        <v>2</v>
      </c>
      <c r="T1379" s="2" t="s">
        <v>39</v>
      </c>
      <c r="U1379" s="2" t="s">
        <v>10969</v>
      </c>
    </row>
    <row r="1380" spans="1:21">
      <c r="A1380">
        <v>37</v>
      </c>
      <c r="B1380" s="2" t="s">
        <v>40</v>
      </c>
      <c r="C1380" s="2" t="s">
        <v>31</v>
      </c>
      <c r="D1380" s="2" t="s">
        <v>32</v>
      </c>
      <c r="E1380">
        <v>76531</v>
      </c>
      <c r="F1380">
        <v>699</v>
      </c>
      <c r="G1380">
        <v>27450.01</v>
      </c>
      <c r="H1380" s="2" t="s">
        <v>47</v>
      </c>
      <c r="I1380" s="2" t="s">
        <v>58</v>
      </c>
      <c r="J1380">
        <v>12</v>
      </c>
      <c r="K1380" s="2" t="s">
        <v>59</v>
      </c>
      <c r="L1380">
        <v>0.28000000000000003</v>
      </c>
      <c r="M1380">
        <v>206104</v>
      </c>
      <c r="N1380">
        <v>1</v>
      </c>
      <c r="O1380" s="2" t="s">
        <v>1663</v>
      </c>
      <c r="P1380" s="2" t="s">
        <v>174</v>
      </c>
      <c r="Q1380" s="2" t="s">
        <v>72</v>
      </c>
      <c r="R1380">
        <v>4</v>
      </c>
      <c r="S1380">
        <v>2</v>
      </c>
      <c r="T1380" s="2" t="s">
        <v>29</v>
      </c>
      <c r="U1380" s="2" t="s">
        <v>10969</v>
      </c>
    </row>
    <row r="1381" spans="1:21">
      <c r="A1381">
        <v>68</v>
      </c>
      <c r="B1381" s="2" t="s">
        <v>30</v>
      </c>
      <c r="C1381" s="2" t="s">
        <v>41</v>
      </c>
      <c r="D1381" s="2" t="s">
        <v>69</v>
      </c>
      <c r="E1381">
        <v>64499</v>
      </c>
      <c r="F1381">
        <v>685</v>
      </c>
      <c r="G1381">
        <v>26979</v>
      </c>
      <c r="H1381" s="2" t="s">
        <v>33</v>
      </c>
      <c r="I1381" s="2" t="s">
        <v>24</v>
      </c>
      <c r="J1381">
        <v>16</v>
      </c>
      <c r="K1381" s="2" t="s">
        <v>35</v>
      </c>
      <c r="L1381">
        <v>0.36</v>
      </c>
      <c r="M1381">
        <v>159741.5</v>
      </c>
      <c r="N1381">
        <v>1</v>
      </c>
      <c r="O1381" s="2" t="s">
        <v>1664</v>
      </c>
      <c r="P1381" s="2" t="s">
        <v>250</v>
      </c>
      <c r="Q1381" s="2" t="s">
        <v>409</v>
      </c>
      <c r="R1381">
        <v>2</v>
      </c>
      <c r="S1381">
        <v>1</v>
      </c>
      <c r="T1381" s="2" t="s">
        <v>29</v>
      </c>
      <c r="U1381" s="2" t="s">
        <v>10966</v>
      </c>
    </row>
    <row r="1382" spans="1:21">
      <c r="A1382">
        <v>30</v>
      </c>
      <c r="B1382" s="2" t="s">
        <v>30</v>
      </c>
      <c r="C1382" s="2" t="s">
        <v>82</v>
      </c>
      <c r="D1382" s="2" t="s">
        <v>22</v>
      </c>
      <c r="E1382">
        <v>41037</v>
      </c>
      <c r="F1382">
        <v>699</v>
      </c>
      <c r="G1382">
        <v>31162</v>
      </c>
      <c r="H1382" s="2" t="s">
        <v>47</v>
      </c>
      <c r="I1382" s="2" t="s">
        <v>24</v>
      </c>
      <c r="J1382">
        <v>2</v>
      </c>
      <c r="K1382" s="2" t="s">
        <v>25</v>
      </c>
      <c r="L1382">
        <v>0.56000000000000005</v>
      </c>
      <c r="M1382">
        <v>269384</v>
      </c>
      <c r="N1382">
        <v>3</v>
      </c>
      <c r="O1382" s="2" t="s">
        <v>1665</v>
      </c>
      <c r="P1382" s="2" t="s">
        <v>250</v>
      </c>
      <c r="Q1382" s="2" t="s">
        <v>219</v>
      </c>
      <c r="R1382">
        <v>3</v>
      </c>
      <c r="S1382">
        <v>2</v>
      </c>
      <c r="T1382" s="2" t="s">
        <v>39</v>
      </c>
      <c r="U1382" s="2" t="s">
        <v>10966</v>
      </c>
    </row>
    <row r="1383" spans="1:21">
      <c r="A1383">
        <v>20</v>
      </c>
      <c r="B1383" s="2" t="s">
        <v>30</v>
      </c>
      <c r="C1383" s="2" t="s">
        <v>41</v>
      </c>
      <c r="D1383" s="2" t="s">
        <v>32</v>
      </c>
      <c r="E1383">
        <v>43453</v>
      </c>
      <c r="F1383">
        <v>620</v>
      </c>
      <c r="G1383">
        <v>32213</v>
      </c>
      <c r="H1383" s="2" t="s">
        <v>33</v>
      </c>
      <c r="I1383" s="2" t="s">
        <v>58</v>
      </c>
      <c r="J1383">
        <v>11</v>
      </c>
      <c r="K1383" s="2" t="s">
        <v>25</v>
      </c>
      <c r="L1383">
        <v>0.51</v>
      </c>
      <c r="M1383">
        <v>29064</v>
      </c>
      <c r="N1383">
        <v>4</v>
      </c>
      <c r="O1383" s="2" t="s">
        <v>1666</v>
      </c>
      <c r="P1383" s="2" t="s">
        <v>271</v>
      </c>
      <c r="Q1383" s="2" t="s">
        <v>632</v>
      </c>
      <c r="R1383">
        <v>1</v>
      </c>
      <c r="S1383">
        <v>0</v>
      </c>
      <c r="T1383" s="2" t="s">
        <v>29</v>
      </c>
      <c r="U1383" s="2" t="s">
        <v>10966</v>
      </c>
    </row>
    <row r="1384" spans="1:21">
      <c r="A1384">
        <v>38</v>
      </c>
      <c r="B1384" s="2" t="s">
        <v>30</v>
      </c>
      <c r="C1384" s="2" t="s">
        <v>82</v>
      </c>
      <c r="D1384" s="2" t="s">
        <v>22</v>
      </c>
      <c r="E1384">
        <v>56176</v>
      </c>
      <c r="F1384">
        <v>687</v>
      </c>
      <c r="G1384">
        <v>22008</v>
      </c>
      <c r="H1384" s="2" t="s">
        <v>43</v>
      </c>
      <c r="I1384" s="2" t="s">
        <v>34</v>
      </c>
      <c r="J1384">
        <v>5</v>
      </c>
      <c r="K1384" s="2" t="s">
        <v>35</v>
      </c>
      <c r="L1384">
        <v>0.24</v>
      </c>
      <c r="M1384">
        <v>172384</v>
      </c>
      <c r="N1384">
        <v>0</v>
      </c>
      <c r="O1384" s="2" t="s">
        <v>1667</v>
      </c>
      <c r="P1384" s="2" t="s">
        <v>179</v>
      </c>
      <c r="Q1384" s="2" t="s">
        <v>265</v>
      </c>
      <c r="R1384">
        <v>2</v>
      </c>
      <c r="S1384">
        <v>1</v>
      </c>
      <c r="T1384" s="2" t="s">
        <v>29</v>
      </c>
      <c r="U1384" s="2" t="s">
        <v>10966</v>
      </c>
    </row>
    <row r="1385" spans="1:21">
      <c r="A1385">
        <v>40</v>
      </c>
      <c r="B1385" s="2" t="s">
        <v>30</v>
      </c>
      <c r="C1385" s="2" t="s">
        <v>82</v>
      </c>
      <c r="D1385" s="2" t="s">
        <v>22</v>
      </c>
      <c r="E1385">
        <v>26575</v>
      </c>
      <c r="F1385">
        <v>605</v>
      </c>
      <c r="G1385">
        <v>38418</v>
      </c>
      <c r="H1385" s="2" t="s">
        <v>43</v>
      </c>
      <c r="I1385" s="2" t="s">
        <v>58</v>
      </c>
      <c r="J1385">
        <v>0</v>
      </c>
      <c r="K1385" s="2" t="s">
        <v>35</v>
      </c>
      <c r="L1385">
        <v>0.14000000000000001</v>
      </c>
      <c r="M1385">
        <v>223069</v>
      </c>
      <c r="N1385">
        <v>2</v>
      </c>
      <c r="O1385" s="2" t="s">
        <v>1668</v>
      </c>
      <c r="P1385" s="2" t="s">
        <v>250</v>
      </c>
      <c r="Q1385" s="2" t="s">
        <v>407</v>
      </c>
      <c r="R1385">
        <v>0</v>
      </c>
      <c r="S1385">
        <v>1</v>
      </c>
      <c r="T1385" s="2" t="s">
        <v>39</v>
      </c>
      <c r="U1385" s="2" t="s">
        <v>10966</v>
      </c>
    </row>
    <row r="1386" spans="1:21">
      <c r="A1386">
        <v>64</v>
      </c>
      <c r="B1386" s="2" t="s">
        <v>40</v>
      </c>
      <c r="C1386" s="2" t="s">
        <v>82</v>
      </c>
      <c r="D1386" s="2" t="s">
        <v>42</v>
      </c>
      <c r="E1386">
        <v>29895</v>
      </c>
      <c r="F1386">
        <v>672</v>
      </c>
      <c r="G1386">
        <v>31811</v>
      </c>
      <c r="H1386" s="2" t="s">
        <v>23</v>
      </c>
      <c r="I1386" s="2" t="s">
        <v>24</v>
      </c>
      <c r="J1386">
        <v>10</v>
      </c>
      <c r="K1386" s="2" t="s">
        <v>35</v>
      </c>
      <c r="L1386">
        <v>0.57999999999999996</v>
      </c>
      <c r="M1386">
        <v>33934</v>
      </c>
      <c r="N1386">
        <v>2</v>
      </c>
      <c r="O1386" s="2" t="s">
        <v>1669</v>
      </c>
      <c r="P1386" s="2" t="s">
        <v>132</v>
      </c>
      <c r="Q1386" s="2" t="s">
        <v>246</v>
      </c>
      <c r="R1386">
        <v>2</v>
      </c>
      <c r="S1386">
        <v>2</v>
      </c>
      <c r="T1386" s="2" t="s">
        <v>39</v>
      </c>
      <c r="U1386" s="2" t="s">
        <v>10966</v>
      </c>
    </row>
    <row r="1387" spans="1:21">
      <c r="A1387">
        <v>27</v>
      </c>
      <c r="B1387" s="2" t="s">
        <v>20</v>
      </c>
      <c r="C1387" s="2" t="s">
        <v>21</v>
      </c>
      <c r="D1387" s="2" t="s">
        <v>69</v>
      </c>
      <c r="E1387">
        <v>65952</v>
      </c>
      <c r="F1387">
        <v>757</v>
      </c>
      <c r="G1387">
        <v>28720</v>
      </c>
      <c r="H1387" s="2" t="s">
        <v>43</v>
      </c>
      <c r="I1387" s="2" t="s">
        <v>24</v>
      </c>
      <c r="J1387">
        <v>9</v>
      </c>
      <c r="K1387" s="2" t="s">
        <v>25</v>
      </c>
      <c r="L1387">
        <v>0.37</v>
      </c>
      <c r="M1387">
        <v>171099</v>
      </c>
      <c r="N1387">
        <v>2</v>
      </c>
      <c r="O1387" s="2" t="s">
        <v>1670</v>
      </c>
      <c r="P1387" s="2" t="s">
        <v>155</v>
      </c>
      <c r="Q1387" s="2" t="s">
        <v>589</v>
      </c>
      <c r="R1387">
        <v>0</v>
      </c>
      <c r="S1387">
        <v>1</v>
      </c>
      <c r="T1387" s="2" t="s">
        <v>81</v>
      </c>
      <c r="U1387" s="2" t="s">
        <v>10966</v>
      </c>
    </row>
    <row r="1388" spans="1:21">
      <c r="A1388">
        <v>59</v>
      </c>
      <c r="B1388" s="2" t="s">
        <v>30</v>
      </c>
      <c r="C1388" s="2" t="s">
        <v>31</v>
      </c>
      <c r="D1388" s="2" t="s">
        <v>42</v>
      </c>
      <c r="E1388">
        <v>30909</v>
      </c>
      <c r="F1388">
        <v>606</v>
      </c>
      <c r="G1388">
        <v>27450.01</v>
      </c>
      <c r="H1388" s="2" t="s">
        <v>23</v>
      </c>
      <c r="I1388" s="2" t="s">
        <v>58</v>
      </c>
      <c r="J1388">
        <v>17</v>
      </c>
      <c r="K1388" s="2" t="s">
        <v>25</v>
      </c>
      <c r="L1388">
        <v>0.41</v>
      </c>
      <c r="M1388">
        <v>159741.5</v>
      </c>
      <c r="N1388">
        <v>2</v>
      </c>
      <c r="O1388" s="2" t="s">
        <v>1671</v>
      </c>
      <c r="P1388" s="2" t="s">
        <v>98</v>
      </c>
      <c r="Q1388" s="2" t="s">
        <v>317</v>
      </c>
      <c r="R1388">
        <v>0</v>
      </c>
      <c r="S1388">
        <v>0</v>
      </c>
      <c r="T1388" s="2" t="s">
        <v>39</v>
      </c>
      <c r="U1388" s="2" t="s">
        <v>10966</v>
      </c>
    </row>
    <row r="1389" spans="1:21">
      <c r="A1389">
        <v>57</v>
      </c>
      <c r="B1389" s="2" t="s">
        <v>20</v>
      </c>
      <c r="C1389" s="2" t="s">
        <v>31</v>
      </c>
      <c r="D1389" s="2" t="s">
        <v>42</v>
      </c>
      <c r="E1389">
        <v>68484</v>
      </c>
      <c r="F1389">
        <v>665</v>
      </c>
      <c r="G1389">
        <v>25502</v>
      </c>
      <c r="H1389" s="2" t="s">
        <v>47</v>
      </c>
      <c r="I1389" s="2" t="s">
        <v>58</v>
      </c>
      <c r="J1389">
        <v>17</v>
      </c>
      <c r="K1389" s="2" t="s">
        <v>35</v>
      </c>
      <c r="L1389">
        <v>0.59</v>
      </c>
      <c r="M1389">
        <v>92037</v>
      </c>
      <c r="N1389">
        <v>3</v>
      </c>
      <c r="O1389" s="2" t="s">
        <v>1672</v>
      </c>
      <c r="P1389" s="2" t="s">
        <v>87</v>
      </c>
      <c r="Q1389" s="2" t="s">
        <v>198</v>
      </c>
      <c r="R1389">
        <v>1</v>
      </c>
      <c r="S1389">
        <v>2</v>
      </c>
      <c r="T1389" s="2" t="s">
        <v>39</v>
      </c>
      <c r="U1389" s="2" t="s">
        <v>10966</v>
      </c>
    </row>
    <row r="1390" spans="1:21">
      <c r="A1390">
        <v>57</v>
      </c>
      <c r="B1390" s="2" t="s">
        <v>20</v>
      </c>
      <c r="C1390" s="2" t="s">
        <v>21</v>
      </c>
      <c r="D1390" s="2" t="s">
        <v>22</v>
      </c>
      <c r="E1390">
        <v>56365</v>
      </c>
      <c r="F1390">
        <v>724</v>
      </c>
      <c r="G1390">
        <v>47706</v>
      </c>
      <c r="H1390" s="2" t="s">
        <v>43</v>
      </c>
      <c r="I1390" s="2" t="s">
        <v>34</v>
      </c>
      <c r="J1390">
        <v>12</v>
      </c>
      <c r="K1390" s="2" t="s">
        <v>25</v>
      </c>
      <c r="L1390">
        <v>0.55000000000000004</v>
      </c>
      <c r="M1390">
        <v>231500</v>
      </c>
      <c r="N1390">
        <v>1</v>
      </c>
      <c r="O1390" s="2" t="s">
        <v>1673</v>
      </c>
      <c r="P1390" s="2" t="s">
        <v>61</v>
      </c>
      <c r="Q1390" s="2" t="s">
        <v>886</v>
      </c>
      <c r="R1390">
        <v>1</v>
      </c>
      <c r="S1390">
        <v>1</v>
      </c>
      <c r="T1390" s="2" t="s">
        <v>29</v>
      </c>
      <c r="U1390" s="2" t="s">
        <v>10967</v>
      </c>
    </row>
    <row r="1391" spans="1:21">
      <c r="A1391">
        <v>30</v>
      </c>
      <c r="B1391" s="2" t="s">
        <v>30</v>
      </c>
      <c r="C1391" s="2" t="s">
        <v>41</v>
      </c>
      <c r="D1391" s="2" t="s">
        <v>42</v>
      </c>
      <c r="E1391">
        <v>73294</v>
      </c>
      <c r="F1391">
        <v>753</v>
      </c>
      <c r="G1391">
        <v>17134</v>
      </c>
      <c r="H1391" s="2" t="s">
        <v>23</v>
      </c>
      <c r="I1391" s="2" t="s">
        <v>24</v>
      </c>
      <c r="J1391">
        <v>0</v>
      </c>
      <c r="K1391" s="2" t="s">
        <v>25</v>
      </c>
      <c r="L1391">
        <v>0.59</v>
      </c>
      <c r="M1391">
        <v>133903</v>
      </c>
      <c r="N1391">
        <v>2</v>
      </c>
      <c r="O1391" s="2" t="s">
        <v>1674</v>
      </c>
      <c r="P1391" s="2" t="s">
        <v>61</v>
      </c>
      <c r="Q1391" s="2" t="s">
        <v>65</v>
      </c>
      <c r="R1391">
        <v>3</v>
      </c>
      <c r="S1391">
        <v>0</v>
      </c>
      <c r="T1391" s="2" t="s">
        <v>29</v>
      </c>
      <c r="U1391" s="2" t="s">
        <v>10966</v>
      </c>
    </row>
    <row r="1392" spans="1:21">
      <c r="A1392">
        <v>64</v>
      </c>
      <c r="B1392" s="2" t="s">
        <v>30</v>
      </c>
      <c r="C1392" s="2" t="s">
        <v>82</v>
      </c>
      <c r="D1392" s="2" t="s">
        <v>69</v>
      </c>
      <c r="E1392">
        <v>105669</v>
      </c>
      <c r="F1392">
        <v>672</v>
      </c>
      <c r="G1392">
        <v>25679</v>
      </c>
      <c r="H1392" s="2" t="s">
        <v>43</v>
      </c>
      <c r="I1392" s="2" t="s">
        <v>24</v>
      </c>
      <c r="J1392">
        <v>12</v>
      </c>
      <c r="K1392" s="2" t="s">
        <v>35</v>
      </c>
      <c r="L1392">
        <v>0.55000000000000004</v>
      </c>
      <c r="M1392">
        <v>128139</v>
      </c>
      <c r="N1392">
        <v>1</v>
      </c>
      <c r="O1392" s="2" t="s">
        <v>1675</v>
      </c>
      <c r="P1392" s="2" t="s">
        <v>182</v>
      </c>
      <c r="Q1392" s="2" t="s">
        <v>1397</v>
      </c>
      <c r="R1392">
        <v>2</v>
      </c>
      <c r="S1392">
        <v>2</v>
      </c>
      <c r="T1392" s="2" t="s">
        <v>39</v>
      </c>
      <c r="U1392" s="2" t="s">
        <v>10966</v>
      </c>
    </row>
    <row r="1393" spans="1:21">
      <c r="A1393">
        <v>43</v>
      </c>
      <c r="B1393" s="2" t="s">
        <v>30</v>
      </c>
      <c r="C1393" s="2" t="s">
        <v>21</v>
      </c>
      <c r="D1393" s="2" t="s">
        <v>32</v>
      </c>
      <c r="E1393">
        <v>109579</v>
      </c>
      <c r="F1393">
        <v>670</v>
      </c>
      <c r="G1393">
        <v>5331</v>
      </c>
      <c r="H1393" s="2" t="s">
        <v>43</v>
      </c>
      <c r="I1393" s="2" t="s">
        <v>24</v>
      </c>
      <c r="J1393">
        <v>12</v>
      </c>
      <c r="K1393" s="2" t="s">
        <v>48</v>
      </c>
      <c r="L1393">
        <v>0.34</v>
      </c>
      <c r="M1393">
        <v>224385</v>
      </c>
      <c r="N1393">
        <v>2</v>
      </c>
      <c r="O1393" s="2" t="s">
        <v>1676</v>
      </c>
      <c r="P1393" s="2" t="s">
        <v>308</v>
      </c>
      <c r="Q1393" s="2" t="s">
        <v>350</v>
      </c>
      <c r="R1393">
        <v>0</v>
      </c>
      <c r="S1393">
        <v>1</v>
      </c>
      <c r="T1393" s="2" t="s">
        <v>81</v>
      </c>
      <c r="U1393" s="2" t="s">
        <v>10968</v>
      </c>
    </row>
    <row r="1394" spans="1:21">
      <c r="A1394">
        <v>45</v>
      </c>
      <c r="B1394" s="2" t="s">
        <v>20</v>
      </c>
      <c r="C1394" s="2" t="s">
        <v>31</v>
      </c>
      <c r="D1394" s="2" t="s">
        <v>22</v>
      </c>
      <c r="E1394">
        <v>46836</v>
      </c>
      <c r="F1394">
        <v>728</v>
      </c>
      <c r="G1394">
        <v>16427</v>
      </c>
      <c r="H1394" s="2" t="s">
        <v>43</v>
      </c>
      <c r="I1394" s="2" t="s">
        <v>24</v>
      </c>
      <c r="J1394">
        <v>12</v>
      </c>
      <c r="K1394" s="2" t="s">
        <v>48</v>
      </c>
      <c r="L1394">
        <v>0.28999999999999998</v>
      </c>
      <c r="M1394">
        <v>90809</v>
      </c>
      <c r="N1394">
        <v>0</v>
      </c>
      <c r="O1394" s="2" t="s">
        <v>1677</v>
      </c>
      <c r="P1394" s="2" t="s">
        <v>423</v>
      </c>
      <c r="Q1394" s="2" t="s">
        <v>172</v>
      </c>
      <c r="R1394">
        <v>3</v>
      </c>
      <c r="S1394">
        <v>0</v>
      </c>
      <c r="T1394" s="2" t="s">
        <v>29</v>
      </c>
      <c r="U1394" s="2" t="s">
        <v>10969</v>
      </c>
    </row>
    <row r="1395" spans="1:21">
      <c r="A1395">
        <v>57</v>
      </c>
      <c r="B1395" s="2" t="s">
        <v>40</v>
      </c>
      <c r="C1395" s="2" t="s">
        <v>82</v>
      </c>
      <c r="D1395" s="2" t="s">
        <v>69</v>
      </c>
      <c r="E1395">
        <v>97848</v>
      </c>
      <c r="F1395">
        <v>628</v>
      </c>
      <c r="G1395">
        <v>12837</v>
      </c>
      <c r="H1395" s="2" t="s">
        <v>33</v>
      </c>
      <c r="I1395" s="2" t="s">
        <v>34</v>
      </c>
      <c r="J1395">
        <v>0</v>
      </c>
      <c r="K1395" s="2" t="s">
        <v>35</v>
      </c>
      <c r="L1395">
        <v>0.2</v>
      </c>
      <c r="M1395">
        <v>253074</v>
      </c>
      <c r="N1395">
        <v>2</v>
      </c>
      <c r="O1395" s="2" t="s">
        <v>1678</v>
      </c>
      <c r="P1395" s="2" t="s">
        <v>166</v>
      </c>
      <c r="Q1395" s="2" t="s">
        <v>863</v>
      </c>
      <c r="R1395">
        <v>0</v>
      </c>
      <c r="S1395">
        <v>1</v>
      </c>
      <c r="T1395" s="2" t="s">
        <v>29</v>
      </c>
      <c r="U1395" s="2" t="s">
        <v>10971</v>
      </c>
    </row>
    <row r="1396" spans="1:21">
      <c r="A1396">
        <v>35</v>
      </c>
      <c r="B1396" s="2" t="s">
        <v>40</v>
      </c>
      <c r="C1396" s="2" t="s">
        <v>82</v>
      </c>
      <c r="D1396" s="2" t="s">
        <v>32</v>
      </c>
      <c r="E1396">
        <v>58233</v>
      </c>
      <c r="F1396">
        <v>678</v>
      </c>
      <c r="G1396">
        <v>7467</v>
      </c>
      <c r="H1396" s="2" t="s">
        <v>43</v>
      </c>
      <c r="I1396" s="2" t="s">
        <v>58</v>
      </c>
      <c r="J1396">
        <v>8</v>
      </c>
      <c r="K1396" s="2" t="s">
        <v>35</v>
      </c>
      <c r="L1396">
        <v>0.25</v>
      </c>
      <c r="M1396">
        <v>212170</v>
      </c>
      <c r="N1396">
        <v>0</v>
      </c>
      <c r="O1396" s="2" t="s">
        <v>1679</v>
      </c>
      <c r="P1396" s="2" t="s">
        <v>104</v>
      </c>
      <c r="Q1396" s="2" t="s">
        <v>277</v>
      </c>
      <c r="R1396">
        <v>4</v>
      </c>
      <c r="S1396">
        <v>0</v>
      </c>
      <c r="T1396" s="2" t="s">
        <v>29</v>
      </c>
      <c r="U1396" s="2" t="s">
        <v>10966</v>
      </c>
    </row>
    <row r="1397" spans="1:21">
      <c r="A1397">
        <v>40</v>
      </c>
      <c r="B1397" s="2" t="s">
        <v>40</v>
      </c>
      <c r="C1397" s="2" t="s">
        <v>21</v>
      </c>
      <c r="D1397" s="2" t="s">
        <v>32</v>
      </c>
      <c r="E1397">
        <v>32039</v>
      </c>
      <c r="F1397">
        <v>697</v>
      </c>
      <c r="G1397">
        <v>17736</v>
      </c>
      <c r="H1397" s="2" t="s">
        <v>33</v>
      </c>
      <c r="I1397" s="2" t="s">
        <v>24</v>
      </c>
      <c r="J1397">
        <v>19</v>
      </c>
      <c r="K1397" s="2" t="s">
        <v>48</v>
      </c>
      <c r="L1397">
        <v>0.31</v>
      </c>
      <c r="M1397">
        <v>261013</v>
      </c>
      <c r="N1397">
        <v>2</v>
      </c>
      <c r="O1397" s="2" t="s">
        <v>1680</v>
      </c>
      <c r="P1397" s="2" t="s">
        <v>242</v>
      </c>
      <c r="Q1397" s="2" t="s">
        <v>102</v>
      </c>
      <c r="R1397">
        <v>2</v>
      </c>
      <c r="S1397">
        <v>1</v>
      </c>
      <c r="T1397" s="2" t="s">
        <v>39</v>
      </c>
      <c r="U1397" s="2" t="s">
        <v>10969</v>
      </c>
    </row>
    <row r="1398" spans="1:21">
      <c r="A1398">
        <v>69</v>
      </c>
      <c r="B1398" s="2" t="s">
        <v>40</v>
      </c>
      <c r="C1398" s="2" t="s">
        <v>21</v>
      </c>
      <c r="D1398" s="2" t="s">
        <v>32</v>
      </c>
      <c r="E1398">
        <v>43437</v>
      </c>
      <c r="F1398">
        <v>630</v>
      </c>
      <c r="G1398">
        <v>27450.01</v>
      </c>
      <c r="H1398" s="2" t="s">
        <v>23</v>
      </c>
      <c r="I1398" s="2" t="s">
        <v>24</v>
      </c>
      <c r="J1398">
        <v>14</v>
      </c>
      <c r="K1398" s="2" t="s">
        <v>59</v>
      </c>
      <c r="L1398">
        <v>0.27</v>
      </c>
      <c r="M1398">
        <v>225741</v>
      </c>
      <c r="N1398">
        <v>1</v>
      </c>
      <c r="O1398" s="2" t="s">
        <v>925</v>
      </c>
      <c r="P1398" s="2" t="s">
        <v>337</v>
      </c>
      <c r="Q1398" s="2" t="s">
        <v>518</v>
      </c>
      <c r="R1398">
        <v>0</v>
      </c>
      <c r="S1398">
        <v>2</v>
      </c>
      <c r="T1398" s="2" t="s">
        <v>29</v>
      </c>
      <c r="U1398" s="2" t="s">
        <v>10969</v>
      </c>
    </row>
    <row r="1399" spans="1:21">
      <c r="A1399">
        <v>50</v>
      </c>
      <c r="B1399" s="2" t="s">
        <v>40</v>
      </c>
      <c r="C1399" s="2" t="s">
        <v>31</v>
      </c>
      <c r="D1399" s="2" t="s">
        <v>32</v>
      </c>
      <c r="E1399">
        <v>49402</v>
      </c>
      <c r="F1399">
        <v>756</v>
      </c>
      <c r="G1399">
        <v>33244</v>
      </c>
      <c r="H1399" s="2" t="s">
        <v>33</v>
      </c>
      <c r="I1399" s="2" t="s">
        <v>58</v>
      </c>
      <c r="J1399">
        <v>3</v>
      </c>
      <c r="K1399" s="2" t="s">
        <v>35</v>
      </c>
      <c r="L1399">
        <v>0.38</v>
      </c>
      <c r="M1399">
        <v>159741.5</v>
      </c>
      <c r="N1399">
        <v>0</v>
      </c>
      <c r="O1399" s="2" t="s">
        <v>1681</v>
      </c>
      <c r="P1399" s="2" t="s">
        <v>202</v>
      </c>
      <c r="Q1399" s="2" t="s">
        <v>145</v>
      </c>
      <c r="R1399">
        <v>4</v>
      </c>
      <c r="S1399">
        <v>1</v>
      </c>
      <c r="T1399" s="2" t="s">
        <v>81</v>
      </c>
      <c r="U1399" s="2" t="s">
        <v>10966</v>
      </c>
    </row>
    <row r="1400" spans="1:21">
      <c r="A1400">
        <v>53</v>
      </c>
      <c r="B1400" s="2" t="s">
        <v>30</v>
      </c>
      <c r="C1400" s="2" t="s">
        <v>31</v>
      </c>
      <c r="D1400" s="2" t="s">
        <v>42</v>
      </c>
      <c r="E1400">
        <v>30731</v>
      </c>
      <c r="F1400">
        <v>641</v>
      </c>
      <c r="G1400">
        <v>15266</v>
      </c>
      <c r="H1400" s="2" t="s">
        <v>47</v>
      </c>
      <c r="I1400" s="2" t="s">
        <v>34</v>
      </c>
      <c r="J1400">
        <v>7</v>
      </c>
      <c r="K1400" s="2" t="s">
        <v>35</v>
      </c>
      <c r="L1400">
        <v>0.11</v>
      </c>
      <c r="M1400">
        <v>125982</v>
      </c>
      <c r="N1400">
        <v>3</v>
      </c>
      <c r="O1400" s="2" t="s">
        <v>1682</v>
      </c>
      <c r="P1400" s="2" t="s">
        <v>71</v>
      </c>
      <c r="Q1400" s="2" t="s">
        <v>284</v>
      </c>
      <c r="R1400">
        <v>2</v>
      </c>
      <c r="S1400">
        <v>1</v>
      </c>
      <c r="T1400" s="2" t="s">
        <v>29</v>
      </c>
      <c r="U1400" s="2" t="s">
        <v>10966</v>
      </c>
    </row>
    <row r="1401" spans="1:21">
      <c r="A1401">
        <v>23</v>
      </c>
      <c r="B1401" s="2" t="s">
        <v>40</v>
      </c>
      <c r="C1401" s="2" t="s">
        <v>41</v>
      </c>
      <c r="D1401" s="2" t="s">
        <v>22</v>
      </c>
      <c r="E1401">
        <v>69933.399999999994</v>
      </c>
      <c r="F1401">
        <v>699</v>
      </c>
      <c r="G1401">
        <v>35607</v>
      </c>
      <c r="H1401" s="2" t="s">
        <v>43</v>
      </c>
      <c r="I1401" s="2" t="s">
        <v>34</v>
      </c>
      <c r="J1401">
        <v>4</v>
      </c>
      <c r="K1401" s="2" t="s">
        <v>59</v>
      </c>
      <c r="L1401">
        <v>0.56000000000000005</v>
      </c>
      <c r="M1401">
        <v>179856</v>
      </c>
      <c r="N1401">
        <v>3</v>
      </c>
      <c r="O1401" s="2" t="s">
        <v>1683</v>
      </c>
      <c r="P1401" s="2" t="s">
        <v>64</v>
      </c>
      <c r="Q1401" s="2" t="s">
        <v>522</v>
      </c>
      <c r="R1401">
        <v>2</v>
      </c>
      <c r="S1401">
        <v>2</v>
      </c>
      <c r="T1401" s="2" t="s">
        <v>29</v>
      </c>
      <c r="U1401" s="2" t="s">
        <v>10966</v>
      </c>
    </row>
    <row r="1402" spans="1:21">
      <c r="A1402">
        <v>24</v>
      </c>
      <c r="B1402" s="2" t="s">
        <v>40</v>
      </c>
      <c r="C1402" s="2" t="s">
        <v>41</v>
      </c>
      <c r="D1402" s="2" t="s">
        <v>22</v>
      </c>
      <c r="E1402">
        <v>62240</v>
      </c>
      <c r="F1402">
        <v>686</v>
      </c>
      <c r="G1402">
        <v>16557</v>
      </c>
      <c r="H1402" s="2" t="s">
        <v>43</v>
      </c>
      <c r="I1402" s="2" t="s">
        <v>58</v>
      </c>
      <c r="J1402">
        <v>5</v>
      </c>
      <c r="K1402" s="2" t="s">
        <v>59</v>
      </c>
      <c r="L1402">
        <v>0.49</v>
      </c>
      <c r="M1402">
        <v>161501</v>
      </c>
      <c r="N1402">
        <v>2</v>
      </c>
      <c r="O1402" s="2" t="s">
        <v>1684</v>
      </c>
      <c r="P1402" s="2" t="s">
        <v>242</v>
      </c>
      <c r="Q1402" s="2" t="s">
        <v>691</v>
      </c>
      <c r="R1402">
        <v>2</v>
      </c>
      <c r="S1402">
        <v>0</v>
      </c>
      <c r="T1402" s="2" t="s">
        <v>39</v>
      </c>
      <c r="U1402" s="2" t="s">
        <v>10966</v>
      </c>
    </row>
    <row r="1403" spans="1:21">
      <c r="A1403">
        <v>51</v>
      </c>
      <c r="B1403" s="2" t="s">
        <v>40</v>
      </c>
      <c r="C1403" s="2" t="s">
        <v>31</v>
      </c>
      <c r="D1403" s="2" t="s">
        <v>69</v>
      </c>
      <c r="E1403">
        <v>69336</v>
      </c>
      <c r="F1403">
        <v>623</v>
      </c>
      <c r="G1403">
        <v>16718</v>
      </c>
      <c r="H1403" s="2" t="s">
        <v>47</v>
      </c>
      <c r="I1403" s="2" t="s">
        <v>34</v>
      </c>
      <c r="J1403">
        <v>19</v>
      </c>
      <c r="K1403" s="2" t="s">
        <v>59</v>
      </c>
      <c r="L1403">
        <v>0.54</v>
      </c>
      <c r="M1403">
        <v>191206</v>
      </c>
      <c r="N1403">
        <v>0</v>
      </c>
      <c r="O1403" s="2" t="s">
        <v>1685</v>
      </c>
      <c r="P1403" s="2" t="s">
        <v>53</v>
      </c>
      <c r="Q1403" s="2" t="s">
        <v>226</v>
      </c>
      <c r="R1403">
        <v>4</v>
      </c>
      <c r="S1403">
        <v>2</v>
      </c>
      <c r="T1403" s="2" t="s">
        <v>29</v>
      </c>
      <c r="U1403" s="2" t="s">
        <v>10969</v>
      </c>
    </row>
    <row r="1404" spans="1:21">
      <c r="A1404">
        <v>50</v>
      </c>
      <c r="B1404" s="2" t="s">
        <v>20</v>
      </c>
      <c r="C1404" s="2" t="s">
        <v>31</v>
      </c>
      <c r="D1404" s="2" t="s">
        <v>22</v>
      </c>
      <c r="E1404">
        <v>69933.399999999994</v>
      </c>
      <c r="F1404">
        <v>699</v>
      </c>
      <c r="G1404">
        <v>27450.01</v>
      </c>
      <c r="H1404" s="2" t="s">
        <v>43</v>
      </c>
      <c r="I1404" s="2" t="s">
        <v>24</v>
      </c>
      <c r="J1404">
        <v>3</v>
      </c>
      <c r="K1404" s="2" t="s">
        <v>35</v>
      </c>
      <c r="L1404">
        <v>0.11</v>
      </c>
      <c r="M1404">
        <v>261489</v>
      </c>
      <c r="N1404">
        <v>1</v>
      </c>
      <c r="O1404" s="2" t="s">
        <v>1686</v>
      </c>
      <c r="P1404" s="2" t="s">
        <v>308</v>
      </c>
      <c r="Q1404" s="2" t="s">
        <v>649</v>
      </c>
      <c r="R1404">
        <v>4</v>
      </c>
      <c r="S1404">
        <v>2</v>
      </c>
      <c r="T1404" s="2" t="s">
        <v>39</v>
      </c>
      <c r="U1404" s="2" t="s">
        <v>10966</v>
      </c>
    </row>
    <row r="1405" spans="1:21">
      <c r="A1405">
        <v>50</v>
      </c>
      <c r="B1405" s="2" t="s">
        <v>30</v>
      </c>
      <c r="C1405" s="2" t="s">
        <v>41</v>
      </c>
      <c r="D1405" s="2" t="s">
        <v>22</v>
      </c>
      <c r="E1405">
        <v>100140</v>
      </c>
      <c r="F1405">
        <v>688</v>
      </c>
      <c r="G1405">
        <v>33197</v>
      </c>
      <c r="H1405" s="2" t="s">
        <v>33</v>
      </c>
      <c r="I1405" s="2" t="s">
        <v>58</v>
      </c>
      <c r="J1405">
        <v>11</v>
      </c>
      <c r="K1405" s="2" t="s">
        <v>59</v>
      </c>
      <c r="L1405">
        <v>0.11</v>
      </c>
      <c r="M1405">
        <v>74904</v>
      </c>
      <c r="N1405">
        <v>2</v>
      </c>
      <c r="O1405" s="2" t="s">
        <v>1687</v>
      </c>
      <c r="P1405" s="2" t="s">
        <v>124</v>
      </c>
      <c r="Q1405" s="2" t="s">
        <v>387</v>
      </c>
      <c r="R1405">
        <v>1</v>
      </c>
      <c r="S1405">
        <v>1</v>
      </c>
      <c r="T1405" s="2" t="s">
        <v>29</v>
      </c>
      <c r="U1405" s="2" t="s">
        <v>10969</v>
      </c>
    </row>
    <row r="1406" spans="1:21">
      <c r="A1406">
        <v>57</v>
      </c>
      <c r="B1406" s="2" t="s">
        <v>20</v>
      </c>
      <c r="C1406" s="2" t="s">
        <v>31</v>
      </c>
      <c r="D1406" s="2" t="s">
        <v>32</v>
      </c>
      <c r="E1406">
        <v>69933.399999999994</v>
      </c>
      <c r="F1406">
        <v>765</v>
      </c>
      <c r="G1406">
        <v>42058</v>
      </c>
      <c r="H1406" s="2" t="s">
        <v>43</v>
      </c>
      <c r="I1406" s="2" t="s">
        <v>58</v>
      </c>
      <c r="J1406">
        <v>9</v>
      </c>
      <c r="K1406" s="2" t="s">
        <v>25</v>
      </c>
      <c r="L1406">
        <v>0.47</v>
      </c>
      <c r="M1406">
        <v>37853</v>
      </c>
      <c r="N1406">
        <v>2</v>
      </c>
      <c r="O1406" s="2" t="s">
        <v>1688</v>
      </c>
      <c r="P1406" s="2" t="s">
        <v>308</v>
      </c>
      <c r="Q1406" s="2" t="s">
        <v>99</v>
      </c>
      <c r="R1406">
        <v>2</v>
      </c>
      <c r="S1406">
        <v>0</v>
      </c>
      <c r="T1406" s="2" t="s">
        <v>39</v>
      </c>
      <c r="U1406" s="2" t="s">
        <v>10966</v>
      </c>
    </row>
    <row r="1407" spans="1:21">
      <c r="A1407">
        <v>34</v>
      </c>
      <c r="B1407" s="2" t="s">
        <v>20</v>
      </c>
      <c r="C1407" s="2" t="s">
        <v>41</v>
      </c>
      <c r="D1407" s="2" t="s">
        <v>42</v>
      </c>
      <c r="E1407">
        <v>42150</v>
      </c>
      <c r="F1407">
        <v>624</v>
      </c>
      <c r="G1407">
        <v>48728</v>
      </c>
      <c r="H1407" s="2" t="s">
        <v>47</v>
      </c>
      <c r="I1407" s="2" t="s">
        <v>24</v>
      </c>
      <c r="J1407">
        <v>15</v>
      </c>
      <c r="K1407" s="2" t="s">
        <v>25</v>
      </c>
      <c r="L1407">
        <v>0.41</v>
      </c>
      <c r="M1407">
        <v>262621</v>
      </c>
      <c r="N1407">
        <v>0</v>
      </c>
      <c r="O1407" s="2" t="s">
        <v>1689</v>
      </c>
      <c r="P1407" s="2" t="s">
        <v>79</v>
      </c>
      <c r="Q1407" s="2" t="s">
        <v>258</v>
      </c>
      <c r="R1407">
        <v>0</v>
      </c>
      <c r="S1407">
        <v>1</v>
      </c>
      <c r="T1407" s="2" t="s">
        <v>29</v>
      </c>
      <c r="U1407" s="2" t="s">
        <v>10966</v>
      </c>
    </row>
    <row r="1408" spans="1:21">
      <c r="A1408">
        <v>64</v>
      </c>
      <c r="B1408" s="2" t="s">
        <v>30</v>
      </c>
      <c r="C1408" s="2" t="s">
        <v>41</v>
      </c>
      <c r="D1408" s="2" t="s">
        <v>42</v>
      </c>
      <c r="E1408">
        <v>80399</v>
      </c>
      <c r="F1408">
        <v>604</v>
      </c>
      <c r="G1408">
        <v>26266</v>
      </c>
      <c r="H1408" s="2" t="s">
        <v>43</v>
      </c>
      <c r="I1408" s="2" t="s">
        <v>58</v>
      </c>
      <c r="J1408">
        <v>11</v>
      </c>
      <c r="K1408" s="2" t="s">
        <v>59</v>
      </c>
      <c r="L1408">
        <v>0.26</v>
      </c>
      <c r="M1408">
        <v>180138</v>
      </c>
      <c r="N1408">
        <v>4</v>
      </c>
      <c r="O1408" s="2" t="s">
        <v>26</v>
      </c>
      <c r="P1408" s="2" t="s">
        <v>347</v>
      </c>
      <c r="Q1408" s="2" t="s">
        <v>109</v>
      </c>
      <c r="R1408">
        <v>1</v>
      </c>
      <c r="S1408">
        <v>0</v>
      </c>
      <c r="T1408" s="2" t="s">
        <v>39</v>
      </c>
      <c r="U1408" s="2" t="s">
        <v>10968</v>
      </c>
    </row>
    <row r="1409" spans="1:21">
      <c r="A1409">
        <v>66</v>
      </c>
      <c r="B1409" s="2" t="s">
        <v>20</v>
      </c>
      <c r="C1409" s="2" t="s">
        <v>82</v>
      </c>
      <c r="D1409" s="2" t="s">
        <v>22</v>
      </c>
      <c r="E1409">
        <v>28816</v>
      </c>
      <c r="F1409">
        <v>699</v>
      </c>
      <c r="G1409">
        <v>40242</v>
      </c>
      <c r="H1409" s="2" t="s">
        <v>23</v>
      </c>
      <c r="I1409" s="2" t="s">
        <v>58</v>
      </c>
      <c r="J1409">
        <v>15</v>
      </c>
      <c r="K1409" s="2" t="s">
        <v>25</v>
      </c>
      <c r="L1409">
        <v>0.51</v>
      </c>
      <c r="M1409">
        <v>159741.5</v>
      </c>
      <c r="N1409">
        <v>2</v>
      </c>
      <c r="O1409" s="2" t="s">
        <v>1690</v>
      </c>
      <c r="P1409" s="2" t="s">
        <v>67</v>
      </c>
      <c r="Q1409" s="2" t="s">
        <v>1325</v>
      </c>
      <c r="R1409">
        <v>2</v>
      </c>
      <c r="S1409">
        <v>1</v>
      </c>
      <c r="T1409" s="2" t="s">
        <v>29</v>
      </c>
      <c r="U1409" s="2" t="s">
        <v>10967</v>
      </c>
    </row>
    <row r="1410" spans="1:21">
      <c r="A1410">
        <v>18</v>
      </c>
      <c r="B1410" s="2" t="s">
        <v>30</v>
      </c>
      <c r="C1410" s="2" t="s">
        <v>82</v>
      </c>
      <c r="D1410" s="2" t="s">
        <v>42</v>
      </c>
      <c r="E1410">
        <v>69933.399999999994</v>
      </c>
      <c r="F1410">
        <v>659</v>
      </c>
      <c r="G1410">
        <v>23763</v>
      </c>
      <c r="H1410" s="2" t="s">
        <v>47</v>
      </c>
      <c r="I1410" s="2" t="s">
        <v>34</v>
      </c>
      <c r="J1410">
        <v>11</v>
      </c>
      <c r="K1410" s="2" t="s">
        <v>48</v>
      </c>
      <c r="L1410">
        <v>0.14000000000000001</v>
      </c>
      <c r="M1410">
        <v>53911</v>
      </c>
      <c r="N1410">
        <v>0</v>
      </c>
      <c r="O1410" s="2" t="s">
        <v>1691</v>
      </c>
      <c r="P1410" s="2" t="s">
        <v>179</v>
      </c>
      <c r="Q1410" s="2" t="s">
        <v>418</v>
      </c>
      <c r="R1410">
        <v>1</v>
      </c>
      <c r="S1410">
        <v>0</v>
      </c>
      <c r="T1410" s="2" t="s">
        <v>39</v>
      </c>
      <c r="U1410" s="2" t="s">
        <v>10969</v>
      </c>
    </row>
    <row r="1411" spans="1:21">
      <c r="A1411">
        <v>51</v>
      </c>
      <c r="B1411" s="2" t="s">
        <v>40</v>
      </c>
      <c r="C1411" s="2" t="s">
        <v>82</v>
      </c>
      <c r="D1411" s="2" t="s">
        <v>42</v>
      </c>
      <c r="E1411">
        <v>41734</v>
      </c>
      <c r="F1411">
        <v>602</v>
      </c>
      <c r="G1411">
        <v>27450.01</v>
      </c>
      <c r="H1411" s="2" t="s">
        <v>47</v>
      </c>
      <c r="I1411" s="2" t="s">
        <v>24</v>
      </c>
      <c r="J1411">
        <v>0</v>
      </c>
      <c r="K1411" s="2" t="s">
        <v>59</v>
      </c>
      <c r="L1411">
        <v>0.23</v>
      </c>
      <c r="M1411">
        <v>58304</v>
      </c>
      <c r="N1411">
        <v>2</v>
      </c>
      <c r="O1411" s="2" t="s">
        <v>1692</v>
      </c>
      <c r="P1411" s="2" t="s">
        <v>179</v>
      </c>
      <c r="Q1411" s="2" t="s">
        <v>345</v>
      </c>
      <c r="R1411">
        <v>2</v>
      </c>
      <c r="S1411">
        <v>2</v>
      </c>
      <c r="T1411" s="2" t="s">
        <v>29</v>
      </c>
      <c r="U1411" s="2" t="s">
        <v>10966</v>
      </c>
    </row>
    <row r="1412" spans="1:21">
      <c r="A1412">
        <v>62</v>
      </c>
      <c r="B1412" s="2" t="s">
        <v>40</v>
      </c>
      <c r="C1412" s="2" t="s">
        <v>21</v>
      </c>
      <c r="D1412" s="2" t="s">
        <v>32</v>
      </c>
      <c r="E1412">
        <v>47524</v>
      </c>
      <c r="F1412">
        <v>733</v>
      </c>
      <c r="G1412">
        <v>25006</v>
      </c>
      <c r="H1412" s="2" t="s">
        <v>23</v>
      </c>
      <c r="I1412" s="2" t="s">
        <v>58</v>
      </c>
      <c r="J1412">
        <v>8</v>
      </c>
      <c r="K1412" s="2" t="s">
        <v>35</v>
      </c>
      <c r="L1412">
        <v>0.34</v>
      </c>
      <c r="M1412">
        <v>266852</v>
      </c>
      <c r="N1412">
        <v>0</v>
      </c>
      <c r="O1412" s="2" t="s">
        <v>1693</v>
      </c>
      <c r="P1412" s="2" t="s">
        <v>104</v>
      </c>
      <c r="Q1412" s="2" t="s">
        <v>198</v>
      </c>
      <c r="R1412">
        <v>4</v>
      </c>
      <c r="S1412">
        <v>0</v>
      </c>
      <c r="T1412" s="2" t="s">
        <v>39</v>
      </c>
      <c r="U1412" s="2" t="s">
        <v>10966</v>
      </c>
    </row>
    <row r="1413" spans="1:21">
      <c r="A1413">
        <v>64</v>
      </c>
      <c r="B1413" s="2" t="s">
        <v>40</v>
      </c>
      <c r="C1413" s="2" t="s">
        <v>21</v>
      </c>
      <c r="D1413" s="2" t="s">
        <v>69</v>
      </c>
      <c r="E1413">
        <v>111353</v>
      </c>
      <c r="F1413">
        <v>644</v>
      </c>
      <c r="G1413">
        <v>16281</v>
      </c>
      <c r="H1413" s="2" t="s">
        <v>23</v>
      </c>
      <c r="I1413" s="2" t="s">
        <v>24</v>
      </c>
      <c r="J1413">
        <v>15</v>
      </c>
      <c r="K1413" s="2" t="s">
        <v>25</v>
      </c>
      <c r="L1413">
        <v>0.41</v>
      </c>
      <c r="M1413">
        <v>37663</v>
      </c>
      <c r="N1413">
        <v>2</v>
      </c>
      <c r="O1413" s="2" t="s">
        <v>1694</v>
      </c>
      <c r="P1413" s="2" t="s">
        <v>144</v>
      </c>
      <c r="Q1413" s="2" t="s">
        <v>177</v>
      </c>
      <c r="R1413">
        <v>0</v>
      </c>
      <c r="S1413">
        <v>0</v>
      </c>
      <c r="T1413" s="2" t="s">
        <v>81</v>
      </c>
      <c r="U1413" s="2" t="s">
        <v>10966</v>
      </c>
    </row>
    <row r="1414" spans="1:21">
      <c r="A1414">
        <v>63</v>
      </c>
      <c r="B1414" s="2" t="s">
        <v>30</v>
      </c>
      <c r="C1414" s="2" t="s">
        <v>31</v>
      </c>
      <c r="D1414" s="2" t="s">
        <v>42</v>
      </c>
      <c r="E1414">
        <v>90210</v>
      </c>
      <c r="F1414">
        <v>680</v>
      </c>
      <c r="G1414">
        <v>27450.01</v>
      </c>
      <c r="H1414" s="2" t="s">
        <v>33</v>
      </c>
      <c r="I1414" s="2" t="s">
        <v>24</v>
      </c>
      <c r="J1414">
        <v>5</v>
      </c>
      <c r="K1414" s="2" t="s">
        <v>48</v>
      </c>
      <c r="L1414">
        <v>0.42</v>
      </c>
      <c r="M1414">
        <v>258484</v>
      </c>
      <c r="N1414">
        <v>1</v>
      </c>
      <c r="O1414" s="2" t="s">
        <v>1695</v>
      </c>
      <c r="P1414" s="2" t="s">
        <v>137</v>
      </c>
      <c r="Q1414" s="2" t="s">
        <v>371</v>
      </c>
      <c r="R1414">
        <v>1</v>
      </c>
      <c r="S1414">
        <v>0</v>
      </c>
      <c r="T1414" s="2" t="s">
        <v>29</v>
      </c>
      <c r="U1414" s="2" t="s">
        <v>10966</v>
      </c>
    </row>
    <row r="1415" spans="1:21">
      <c r="A1415">
        <v>46</v>
      </c>
      <c r="B1415" s="2" t="s">
        <v>30</v>
      </c>
      <c r="C1415" s="2" t="s">
        <v>31</v>
      </c>
      <c r="D1415" s="2" t="s">
        <v>32</v>
      </c>
      <c r="E1415">
        <v>93202</v>
      </c>
      <c r="F1415">
        <v>693</v>
      </c>
      <c r="G1415">
        <v>24009</v>
      </c>
      <c r="H1415" s="2" t="s">
        <v>47</v>
      </c>
      <c r="I1415" s="2" t="s">
        <v>34</v>
      </c>
      <c r="J1415">
        <v>5</v>
      </c>
      <c r="K1415" s="2" t="s">
        <v>59</v>
      </c>
      <c r="L1415">
        <v>0.28000000000000003</v>
      </c>
      <c r="M1415">
        <v>271115</v>
      </c>
      <c r="N1415">
        <v>2</v>
      </c>
      <c r="O1415" s="2" t="s">
        <v>1696</v>
      </c>
      <c r="P1415" s="2" t="s">
        <v>182</v>
      </c>
      <c r="Q1415" s="2" t="s">
        <v>209</v>
      </c>
      <c r="R1415">
        <v>1</v>
      </c>
      <c r="S1415">
        <v>1</v>
      </c>
      <c r="T1415" s="2" t="s">
        <v>29</v>
      </c>
      <c r="U1415" s="2" t="s">
        <v>10971</v>
      </c>
    </row>
    <row r="1416" spans="1:21">
      <c r="A1416">
        <v>49</v>
      </c>
      <c r="B1416" s="2" t="s">
        <v>20</v>
      </c>
      <c r="C1416" s="2" t="s">
        <v>82</v>
      </c>
      <c r="D1416" s="2" t="s">
        <v>32</v>
      </c>
      <c r="E1416">
        <v>20048</v>
      </c>
      <c r="F1416">
        <v>695</v>
      </c>
      <c r="G1416">
        <v>23531</v>
      </c>
      <c r="H1416" s="2" t="s">
        <v>43</v>
      </c>
      <c r="I1416" s="2" t="s">
        <v>24</v>
      </c>
      <c r="J1416">
        <v>12</v>
      </c>
      <c r="K1416" s="2" t="s">
        <v>35</v>
      </c>
      <c r="L1416">
        <v>0.15</v>
      </c>
      <c r="M1416">
        <v>200287</v>
      </c>
      <c r="N1416">
        <v>0</v>
      </c>
      <c r="O1416" s="2" t="s">
        <v>1544</v>
      </c>
      <c r="P1416" s="2" t="s">
        <v>163</v>
      </c>
      <c r="Q1416" s="2" t="s">
        <v>185</v>
      </c>
      <c r="R1416">
        <v>4</v>
      </c>
      <c r="S1416">
        <v>1</v>
      </c>
      <c r="T1416" s="2" t="s">
        <v>29</v>
      </c>
      <c r="U1416" s="2" t="s">
        <v>10966</v>
      </c>
    </row>
    <row r="1417" spans="1:21">
      <c r="A1417">
        <v>60</v>
      </c>
      <c r="B1417" s="2" t="s">
        <v>30</v>
      </c>
      <c r="C1417" s="2" t="s">
        <v>82</v>
      </c>
      <c r="D1417" s="2" t="s">
        <v>69</v>
      </c>
      <c r="E1417">
        <v>98118</v>
      </c>
      <c r="F1417">
        <v>793</v>
      </c>
      <c r="G1417">
        <v>18377</v>
      </c>
      <c r="H1417" s="2" t="s">
        <v>23</v>
      </c>
      <c r="I1417" s="2" t="s">
        <v>24</v>
      </c>
      <c r="J1417">
        <v>8</v>
      </c>
      <c r="K1417" s="2" t="s">
        <v>48</v>
      </c>
      <c r="L1417">
        <v>0.24</v>
      </c>
      <c r="M1417">
        <v>271928</v>
      </c>
      <c r="N1417">
        <v>0</v>
      </c>
      <c r="O1417" s="2" t="s">
        <v>1697</v>
      </c>
      <c r="P1417" s="2" t="s">
        <v>101</v>
      </c>
      <c r="Q1417" s="2" t="s">
        <v>335</v>
      </c>
      <c r="R1417">
        <v>2</v>
      </c>
      <c r="S1417">
        <v>2</v>
      </c>
      <c r="T1417" s="2" t="s">
        <v>29</v>
      </c>
      <c r="U1417" s="2" t="s">
        <v>10972</v>
      </c>
    </row>
    <row r="1418" spans="1:21">
      <c r="A1418">
        <v>63</v>
      </c>
      <c r="B1418" s="2" t="s">
        <v>40</v>
      </c>
      <c r="C1418" s="2" t="s">
        <v>31</v>
      </c>
      <c r="D1418" s="2" t="s">
        <v>32</v>
      </c>
      <c r="E1418">
        <v>105107</v>
      </c>
      <c r="F1418">
        <v>786</v>
      </c>
      <c r="G1418">
        <v>19550</v>
      </c>
      <c r="H1418" s="2" t="s">
        <v>47</v>
      </c>
      <c r="I1418" s="2" t="s">
        <v>58</v>
      </c>
      <c r="J1418">
        <v>0</v>
      </c>
      <c r="K1418" s="2" t="s">
        <v>35</v>
      </c>
      <c r="L1418">
        <v>0.35</v>
      </c>
      <c r="M1418">
        <v>84076</v>
      </c>
      <c r="N1418">
        <v>2</v>
      </c>
      <c r="O1418" s="2" t="s">
        <v>1698</v>
      </c>
      <c r="P1418" s="2" t="s">
        <v>137</v>
      </c>
      <c r="Q1418" s="2" t="s">
        <v>727</v>
      </c>
      <c r="R1418">
        <v>1</v>
      </c>
      <c r="S1418">
        <v>0</v>
      </c>
      <c r="T1418" s="2" t="s">
        <v>29</v>
      </c>
      <c r="U1418" s="2" t="s">
        <v>10967</v>
      </c>
    </row>
    <row r="1419" spans="1:21">
      <c r="A1419">
        <v>22</v>
      </c>
      <c r="B1419" s="2" t="s">
        <v>30</v>
      </c>
      <c r="C1419" s="2" t="s">
        <v>21</v>
      </c>
      <c r="D1419" s="2" t="s">
        <v>42</v>
      </c>
      <c r="E1419">
        <v>54819</v>
      </c>
      <c r="F1419">
        <v>647</v>
      </c>
      <c r="G1419">
        <v>21502</v>
      </c>
      <c r="H1419" s="2" t="s">
        <v>47</v>
      </c>
      <c r="I1419" s="2" t="s">
        <v>34</v>
      </c>
      <c r="J1419">
        <v>9</v>
      </c>
      <c r="K1419" s="2" t="s">
        <v>59</v>
      </c>
      <c r="L1419">
        <v>0.56999999999999995</v>
      </c>
      <c r="M1419">
        <v>171995</v>
      </c>
      <c r="N1419">
        <v>4</v>
      </c>
      <c r="O1419" s="2" t="s">
        <v>1699</v>
      </c>
      <c r="P1419" s="2" t="s">
        <v>174</v>
      </c>
      <c r="Q1419" s="2" t="s">
        <v>486</v>
      </c>
      <c r="R1419">
        <v>1</v>
      </c>
      <c r="S1419">
        <v>2</v>
      </c>
      <c r="T1419" s="2" t="s">
        <v>39</v>
      </c>
      <c r="U1419" s="2" t="s">
        <v>10969</v>
      </c>
    </row>
    <row r="1420" spans="1:21">
      <c r="A1420">
        <v>30</v>
      </c>
      <c r="B1420" s="2" t="s">
        <v>40</v>
      </c>
      <c r="C1420" s="2" t="s">
        <v>21</v>
      </c>
      <c r="D1420" s="2" t="s">
        <v>69</v>
      </c>
      <c r="E1420">
        <v>25166</v>
      </c>
      <c r="F1420">
        <v>642</v>
      </c>
      <c r="G1420">
        <v>13812</v>
      </c>
      <c r="H1420" s="2" t="s">
        <v>23</v>
      </c>
      <c r="I1420" s="2" t="s">
        <v>24</v>
      </c>
      <c r="J1420">
        <v>9</v>
      </c>
      <c r="K1420" s="2" t="s">
        <v>25</v>
      </c>
      <c r="L1420">
        <v>0.45</v>
      </c>
      <c r="M1420">
        <v>165744</v>
      </c>
      <c r="N1420">
        <v>2</v>
      </c>
      <c r="O1420" s="2" t="s">
        <v>1700</v>
      </c>
      <c r="P1420" s="2" t="s">
        <v>132</v>
      </c>
      <c r="Q1420" s="2" t="s">
        <v>418</v>
      </c>
      <c r="R1420">
        <v>1</v>
      </c>
      <c r="S1420">
        <v>0</v>
      </c>
      <c r="T1420" s="2" t="s">
        <v>29</v>
      </c>
      <c r="U1420" s="2" t="s">
        <v>10966</v>
      </c>
    </row>
    <row r="1421" spans="1:21">
      <c r="A1421">
        <v>40</v>
      </c>
      <c r="B1421" s="2" t="s">
        <v>30</v>
      </c>
      <c r="C1421" s="2" t="s">
        <v>41</v>
      </c>
      <c r="D1421" s="2" t="s">
        <v>32</v>
      </c>
      <c r="E1421">
        <v>51734</v>
      </c>
      <c r="F1421">
        <v>770</v>
      </c>
      <c r="G1421">
        <v>17974</v>
      </c>
      <c r="H1421" s="2" t="s">
        <v>23</v>
      </c>
      <c r="I1421" s="2" t="s">
        <v>58</v>
      </c>
      <c r="J1421">
        <v>13</v>
      </c>
      <c r="K1421" s="2" t="s">
        <v>59</v>
      </c>
      <c r="L1421">
        <v>0.17</v>
      </c>
      <c r="M1421">
        <v>165500</v>
      </c>
      <c r="N1421">
        <v>2</v>
      </c>
      <c r="O1421" s="2" t="s">
        <v>1701</v>
      </c>
      <c r="P1421" s="2" t="s">
        <v>179</v>
      </c>
      <c r="Q1421" s="2" t="s">
        <v>180</v>
      </c>
      <c r="R1421">
        <v>1</v>
      </c>
      <c r="S1421">
        <v>1</v>
      </c>
      <c r="T1421" s="2" t="s">
        <v>81</v>
      </c>
      <c r="U1421" s="2" t="s">
        <v>10969</v>
      </c>
    </row>
    <row r="1422" spans="1:21">
      <c r="A1422">
        <v>30</v>
      </c>
      <c r="B1422" s="2" t="s">
        <v>40</v>
      </c>
      <c r="C1422" s="2" t="s">
        <v>82</v>
      </c>
      <c r="D1422" s="2" t="s">
        <v>22</v>
      </c>
      <c r="E1422">
        <v>20415</v>
      </c>
      <c r="F1422">
        <v>688</v>
      </c>
      <c r="G1422">
        <v>25640</v>
      </c>
      <c r="H1422" s="2" t="s">
        <v>43</v>
      </c>
      <c r="I1422" s="2" t="s">
        <v>24</v>
      </c>
      <c r="J1422">
        <v>9</v>
      </c>
      <c r="K1422" s="2" t="s">
        <v>48</v>
      </c>
      <c r="L1422">
        <v>0.21</v>
      </c>
      <c r="M1422">
        <v>159741.5</v>
      </c>
      <c r="N1422">
        <v>1</v>
      </c>
      <c r="O1422" s="2" t="s">
        <v>1702</v>
      </c>
      <c r="P1422" s="2" t="s">
        <v>155</v>
      </c>
      <c r="Q1422" s="2" t="s">
        <v>221</v>
      </c>
      <c r="R1422">
        <v>0</v>
      </c>
      <c r="S1422">
        <v>0</v>
      </c>
      <c r="T1422" s="2" t="s">
        <v>29</v>
      </c>
      <c r="U1422" s="2" t="s">
        <v>10969</v>
      </c>
    </row>
    <row r="1423" spans="1:21">
      <c r="A1423">
        <v>40</v>
      </c>
      <c r="B1423" s="2" t="s">
        <v>40</v>
      </c>
      <c r="C1423" s="2" t="s">
        <v>41</v>
      </c>
      <c r="D1423" s="2" t="s">
        <v>22</v>
      </c>
      <c r="E1423">
        <v>108941</v>
      </c>
      <c r="F1423">
        <v>648</v>
      </c>
      <c r="G1423">
        <v>31656</v>
      </c>
      <c r="H1423" s="2" t="s">
        <v>23</v>
      </c>
      <c r="I1423" s="2" t="s">
        <v>58</v>
      </c>
      <c r="J1423">
        <v>10</v>
      </c>
      <c r="K1423" s="2" t="s">
        <v>59</v>
      </c>
      <c r="L1423">
        <v>0.47</v>
      </c>
      <c r="M1423">
        <v>162950</v>
      </c>
      <c r="N1423">
        <v>4</v>
      </c>
      <c r="O1423" s="2" t="s">
        <v>1703</v>
      </c>
      <c r="P1423" s="2" t="s">
        <v>352</v>
      </c>
      <c r="Q1423" s="2" t="s">
        <v>675</v>
      </c>
      <c r="R1423">
        <v>2</v>
      </c>
      <c r="S1423">
        <v>0</v>
      </c>
      <c r="T1423" s="2" t="s">
        <v>29</v>
      </c>
      <c r="U1423" s="2" t="s">
        <v>10969</v>
      </c>
    </row>
    <row r="1424" spans="1:21">
      <c r="A1424">
        <v>45</v>
      </c>
      <c r="B1424" s="2" t="s">
        <v>30</v>
      </c>
      <c r="C1424" s="2" t="s">
        <v>21</v>
      </c>
      <c r="D1424" s="2" t="s">
        <v>69</v>
      </c>
      <c r="E1424">
        <v>80587</v>
      </c>
      <c r="F1424">
        <v>767</v>
      </c>
      <c r="G1424">
        <v>32737</v>
      </c>
      <c r="H1424" s="2" t="s">
        <v>23</v>
      </c>
      <c r="I1424" s="2" t="s">
        <v>58</v>
      </c>
      <c r="J1424">
        <v>2</v>
      </c>
      <c r="K1424" s="2" t="s">
        <v>48</v>
      </c>
      <c r="L1424">
        <v>0.34</v>
      </c>
      <c r="M1424">
        <v>38887</v>
      </c>
      <c r="N1424">
        <v>1</v>
      </c>
      <c r="O1424" s="2" t="s">
        <v>1704</v>
      </c>
      <c r="P1424" s="2" t="s">
        <v>90</v>
      </c>
      <c r="Q1424" s="2" t="s">
        <v>433</v>
      </c>
      <c r="R1424">
        <v>2</v>
      </c>
      <c r="S1424">
        <v>0</v>
      </c>
      <c r="T1424" s="2" t="s">
        <v>29</v>
      </c>
      <c r="U1424" s="2" t="s">
        <v>10966</v>
      </c>
    </row>
    <row r="1425" spans="1:21">
      <c r="A1425">
        <v>62</v>
      </c>
      <c r="B1425" s="2" t="s">
        <v>20</v>
      </c>
      <c r="C1425" s="2" t="s">
        <v>31</v>
      </c>
      <c r="D1425" s="2" t="s">
        <v>22</v>
      </c>
      <c r="E1425">
        <v>29622</v>
      </c>
      <c r="F1425">
        <v>653</v>
      </c>
      <c r="G1425">
        <v>19443</v>
      </c>
      <c r="H1425" s="2" t="s">
        <v>43</v>
      </c>
      <c r="I1425" s="2" t="s">
        <v>58</v>
      </c>
      <c r="J1425">
        <v>18</v>
      </c>
      <c r="K1425" s="2" t="s">
        <v>25</v>
      </c>
      <c r="L1425">
        <v>0.34</v>
      </c>
      <c r="M1425">
        <v>137067</v>
      </c>
      <c r="N1425">
        <v>2</v>
      </c>
      <c r="O1425" s="2" t="s">
        <v>1705</v>
      </c>
      <c r="P1425" s="2" t="s">
        <v>150</v>
      </c>
      <c r="Q1425" s="2" t="s">
        <v>240</v>
      </c>
      <c r="R1425">
        <v>0</v>
      </c>
      <c r="S1425">
        <v>2</v>
      </c>
      <c r="T1425" s="2" t="s">
        <v>29</v>
      </c>
      <c r="U1425" s="2" t="s">
        <v>10966</v>
      </c>
    </row>
    <row r="1426" spans="1:21">
      <c r="A1426">
        <v>65</v>
      </c>
      <c r="B1426" s="2" t="s">
        <v>20</v>
      </c>
      <c r="C1426" s="2" t="s">
        <v>41</v>
      </c>
      <c r="D1426" s="2" t="s">
        <v>32</v>
      </c>
      <c r="E1426">
        <v>50311</v>
      </c>
      <c r="F1426">
        <v>608</v>
      </c>
      <c r="G1426">
        <v>38371</v>
      </c>
      <c r="H1426" s="2" t="s">
        <v>47</v>
      </c>
      <c r="I1426" s="2" t="s">
        <v>58</v>
      </c>
      <c r="J1426">
        <v>0</v>
      </c>
      <c r="K1426" s="2" t="s">
        <v>35</v>
      </c>
      <c r="L1426">
        <v>0.32</v>
      </c>
      <c r="M1426">
        <v>137393</v>
      </c>
      <c r="N1426">
        <v>4</v>
      </c>
      <c r="O1426" s="2" t="s">
        <v>1706</v>
      </c>
      <c r="P1426" s="2" t="s">
        <v>116</v>
      </c>
      <c r="Q1426" s="2" t="s">
        <v>673</v>
      </c>
      <c r="R1426">
        <v>2</v>
      </c>
      <c r="S1426">
        <v>1</v>
      </c>
      <c r="T1426" s="2" t="s">
        <v>81</v>
      </c>
      <c r="U1426" s="2" t="s">
        <v>10966</v>
      </c>
    </row>
    <row r="1427" spans="1:21">
      <c r="A1427">
        <v>58</v>
      </c>
      <c r="B1427" s="2" t="s">
        <v>40</v>
      </c>
      <c r="C1427" s="2" t="s">
        <v>41</v>
      </c>
      <c r="D1427" s="2" t="s">
        <v>32</v>
      </c>
      <c r="E1427">
        <v>82072</v>
      </c>
      <c r="F1427">
        <v>767</v>
      </c>
      <c r="G1427">
        <v>32164</v>
      </c>
      <c r="H1427" s="2" t="s">
        <v>43</v>
      </c>
      <c r="I1427" s="2" t="s">
        <v>24</v>
      </c>
      <c r="J1427">
        <v>10</v>
      </c>
      <c r="K1427" s="2" t="s">
        <v>48</v>
      </c>
      <c r="L1427">
        <v>0.13</v>
      </c>
      <c r="M1427">
        <v>259608</v>
      </c>
      <c r="N1427">
        <v>2</v>
      </c>
      <c r="O1427" s="2" t="s">
        <v>1707</v>
      </c>
      <c r="P1427" s="2" t="s">
        <v>234</v>
      </c>
      <c r="Q1427" s="2" t="s">
        <v>616</v>
      </c>
      <c r="R1427">
        <v>1</v>
      </c>
      <c r="S1427">
        <v>2</v>
      </c>
      <c r="T1427" s="2" t="s">
        <v>29</v>
      </c>
      <c r="U1427" s="2" t="s">
        <v>10970</v>
      </c>
    </row>
    <row r="1428" spans="1:21">
      <c r="A1428">
        <v>44</v>
      </c>
      <c r="B1428" s="2" t="s">
        <v>20</v>
      </c>
      <c r="C1428" s="2" t="s">
        <v>21</v>
      </c>
      <c r="D1428" s="2" t="s">
        <v>42</v>
      </c>
      <c r="E1428">
        <v>69933.399999999994</v>
      </c>
      <c r="F1428">
        <v>720</v>
      </c>
      <c r="G1428">
        <v>13810</v>
      </c>
      <c r="H1428" s="2" t="s">
        <v>47</v>
      </c>
      <c r="I1428" s="2" t="s">
        <v>58</v>
      </c>
      <c r="J1428">
        <v>18</v>
      </c>
      <c r="K1428" s="2" t="s">
        <v>35</v>
      </c>
      <c r="L1428">
        <v>0.31</v>
      </c>
      <c r="M1428">
        <v>159741.5</v>
      </c>
      <c r="N1428">
        <v>2</v>
      </c>
      <c r="O1428" s="2" t="s">
        <v>1708</v>
      </c>
      <c r="P1428" s="2" t="s">
        <v>84</v>
      </c>
      <c r="Q1428" s="2" t="s">
        <v>675</v>
      </c>
      <c r="R1428">
        <v>2</v>
      </c>
      <c r="S1428">
        <v>2</v>
      </c>
      <c r="T1428" s="2" t="s">
        <v>29</v>
      </c>
      <c r="U1428" s="2" t="s">
        <v>10967</v>
      </c>
    </row>
    <row r="1429" spans="1:21">
      <c r="A1429">
        <v>31</v>
      </c>
      <c r="B1429" s="2" t="s">
        <v>20</v>
      </c>
      <c r="C1429" s="2" t="s">
        <v>31</v>
      </c>
      <c r="D1429" s="2" t="s">
        <v>32</v>
      </c>
      <c r="E1429">
        <v>95885</v>
      </c>
      <c r="F1429">
        <v>700</v>
      </c>
      <c r="G1429">
        <v>27450.01</v>
      </c>
      <c r="H1429" s="2" t="s">
        <v>47</v>
      </c>
      <c r="I1429" s="2" t="s">
        <v>58</v>
      </c>
      <c r="J1429">
        <v>5</v>
      </c>
      <c r="K1429" s="2" t="s">
        <v>25</v>
      </c>
      <c r="L1429">
        <v>0.57999999999999996</v>
      </c>
      <c r="M1429">
        <v>97583</v>
      </c>
      <c r="N1429">
        <v>3</v>
      </c>
      <c r="O1429" s="2" t="s">
        <v>1709</v>
      </c>
      <c r="P1429" s="2" t="s">
        <v>84</v>
      </c>
      <c r="Q1429" s="2" t="s">
        <v>818</v>
      </c>
      <c r="R1429">
        <v>0</v>
      </c>
      <c r="S1429">
        <v>1</v>
      </c>
      <c r="T1429" s="2" t="s">
        <v>29</v>
      </c>
      <c r="U1429" s="2" t="s">
        <v>10967</v>
      </c>
    </row>
    <row r="1430" spans="1:21">
      <c r="A1430">
        <v>68</v>
      </c>
      <c r="B1430" s="2" t="s">
        <v>30</v>
      </c>
      <c r="C1430" s="2" t="s">
        <v>41</v>
      </c>
      <c r="D1430" s="2" t="s">
        <v>42</v>
      </c>
      <c r="E1430">
        <v>118629</v>
      </c>
      <c r="F1430">
        <v>699</v>
      </c>
      <c r="G1430">
        <v>23051</v>
      </c>
      <c r="H1430" s="2" t="s">
        <v>43</v>
      </c>
      <c r="I1430" s="2" t="s">
        <v>34</v>
      </c>
      <c r="J1430">
        <v>2</v>
      </c>
      <c r="K1430" s="2" t="s">
        <v>48</v>
      </c>
      <c r="L1430">
        <v>0.2</v>
      </c>
      <c r="M1430">
        <v>173224</v>
      </c>
      <c r="N1430">
        <v>2</v>
      </c>
      <c r="O1430" s="2" t="s">
        <v>1710</v>
      </c>
      <c r="P1430" s="2" t="s">
        <v>158</v>
      </c>
      <c r="Q1430" s="2" t="s">
        <v>46</v>
      </c>
      <c r="R1430">
        <v>2</v>
      </c>
      <c r="S1430">
        <v>0</v>
      </c>
      <c r="T1430" s="2" t="s">
        <v>39</v>
      </c>
      <c r="U1430" s="2" t="s">
        <v>10971</v>
      </c>
    </row>
    <row r="1431" spans="1:21">
      <c r="A1431">
        <v>30</v>
      </c>
      <c r="B1431" s="2" t="s">
        <v>20</v>
      </c>
      <c r="C1431" s="2" t="s">
        <v>41</v>
      </c>
      <c r="D1431" s="2" t="s">
        <v>32</v>
      </c>
      <c r="E1431">
        <v>119129</v>
      </c>
      <c r="F1431">
        <v>718</v>
      </c>
      <c r="G1431">
        <v>25879</v>
      </c>
      <c r="H1431" s="2" t="s">
        <v>47</v>
      </c>
      <c r="I1431" s="2" t="s">
        <v>34</v>
      </c>
      <c r="J1431">
        <v>3</v>
      </c>
      <c r="K1431" s="2" t="s">
        <v>59</v>
      </c>
      <c r="L1431">
        <v>0.59</v>
      </c>
      <c r="M1431">
        <v>24311</v>
      </c>
      <c r="N1431">
        <v>4</v>
      </c>
      <c r="O1431" s="2" t="s">
        <v>1711</v>
      </c>
      <c r="P1431" s="2" t="s">
        <v>182</v>
      </c>
      <c r="Q1431" s="2" t="s">
        <v>777</v>
      </c>
      <c r="R1431">
        <v>0</v>
      </c>
      <c r="S1431">
        <v>1</v>
      </c>
      <c r="T1431" s="2" t="s">
        <v>29</v>
      </c>
      <c r="U1431" s="2" t="s">
        <v>10967</v>
      </c>
    </row>
    <row r="1432" spans="1:21">
      <c r="A1432">
        <v>62</v>
      </c>
      <c r="B1432" s="2" t="s">
        <v>40</v>
      </c>
      <c r="C1432" s="2" t="s">
        <v>31</v>
      </c>
      <c r="D1432" s="2" t="s">
        <v>22</v>
      </c>
      <c r="E1432">
        <v>101459</v>
      </c>
      <c r="F1432">
        <v>798</v>
      </c>
      <c r="G1432">
        <v>14764</v>
      </c>
      <c r="H1432" s="2" t="s">
        <v>33</v>
      </c>
      <c r="I1432" s="2" t="s">
        <v>34</v>
      </c>
      <c r="J1432">
        <v>9</v>
      </c>
      <c r="K1432" s="2" t="s">
        <v>35</v>
      </c>
      <c r="L1432">
        <v>0.59</v>
      </c>
      <c r="M1432">
        <v>36980</v>
      </c>
      <c r="N1432">
        <v>0</v>
      </c>
      <c r="O1432" s="2" t="s">
        <v>1712</v>
      </c>
      <c r="P1432" s="2" t="s">
        <v>137</v>
      </c>
      <c r="Q1432" s="2" t="s">
        <v>635</v>
      </c>
      <c r="R1432">
        <v>3</v>
      </c>
      <c r="S1432">
        <v>2</v>
      </c>
      <c r="T1432" s="2" t="s">
        <v>29</v>
      </c>
      <c r="U1432" s="2" t="s">
        <v>10966</v>
      </c>
    </row>
    <row r="1433" spans="1:21">
      <c r="A1433">
        <v>43</v>
      </c>
      <c r="B1433" s="2" t="s">
        <v>20</v>
      </c>
      <c r="C1433" s="2" t="s">
        <v>21</v>
      </c>
      <c r="D1433" s="2" t="s">
        <v>69</v>
      </c>
      <c r="E1433">
        <v>26114</v>
      </c>
      <c r="F1433">
        <v>742</v>
      </c>
      <c r="G1433">
        <v>17020</v>
      </c>
      <c r="H1433" s="2" t="s">
        <v>47</v>
      </c>
      <c r="I1433" s="2" t="s">
        <v>58</v>
      </c>
      <c r="J1433">
        <v>12</v>
      </c>
      <c r="K1433" s="2" t="s">
        <v>35</v>
      </c>
      <c r="L1433">
        <v>0.44</v>
      </c>
      <c r="M1433">
        <v>47928</v>
      </c>
      <c r="N1433">
        <v>4</v>
      </c>
      <c r="O1433" s="2" t="s">
        <v>1713</v>
      </c>
      <c r="P1433" s="2" t="s">
        <v>111</v>
      </c>
      <c r="Q1433" s="2" t="s">
        <v>847</v>
      </c>
      <c r="R1433">
        <v>1</v>
      </c>
      <c r="S1433">
        <v>0</v>
      </c>
      <c r="T1433" s="2" t="s">
        <v>29</v>
      </c>
      <c r="U1433" s="2" t="s">
        <v>10967</v>
      </c>
    </row>
    <row r="1434" spans="1:21">
      <c r="A1434">
        <v>51</v>
      </c>
      <c r="B1434" s="2" t="s">
        <v>30</v>
      </c>
      <c r="C1434" s="2" t="s">
        <v>31</v>
      </c>
      <c r="D1434" s="2" t="s">
        <v>22</v>
      </c>
      <c r="E1434">
        <v>83797</v>
      </c>
      <c r="F1434">
        <v>760</v>
      </c>
      <c r="G1434">
        <v>47059</v>
      </c>
      <c r="H1434" s="2" t="s">
        <v>33</v>
      </c>
      <c r="I1434" s="2" t="s">
        <v>34</v>
      </c>
      <c r="J1434">
        <v>18</v>
      </c>
      <c r="K1434" s="2" t="s">
        <v>59</v>
      </c>
      <c r="L1434">
        <v>0.54</v>
      </c>
      <c r="M1434">
        <v>159741.5</v>
      </c>
      <c r="N1434">
        <v>1</v>
      </c>
      <c r="O1434" s="2" t="s">
        <v>1714</v>
      </c>
      <c r="P1434" s="2" t="s">
        <v>308</v>
      </c>
      <c r="Q1434" s="2" t="s">
        <v>413</v>
      </c>
      <c r="R1434">
        <v>3</v>
      </c>
      <c r="S1434">
        <v>0</v>
      </c>
      <c r="T1434" s="2" t="s">
        <v>29</v>
      </c>
      <c r="U1434" s="2" t="s">
        <v>10969</v>
      </c>
    </row>
    <row r="1435" spans="1:21">
      <c r="A1435">
        <v>47</v>
      </c>
      <c r="B1435" s="2" t="s">
        <v>30</v>
      </c>
      <c r="C1435" s="2" t="s">
        <v>82</v>
      </c>
      <c r="D1435" s="2" t="s">
        <v>42</v>
      </c>
      <c r="E1435">
        <v>51001</v>
      </c>
      <c r="F1435">
        <v>735</v>
      </c>
      <c r="G1435">
        <v>32235</v>
      </c>
      <c r="H1435" s="2" t="s">
        <v>43</v>
      </c>
      <c r="I1435" s="2" t="s">
        <v>58</v>
      </c>
      <c r="J1435">
        <v>8</v>
      </c>
      <c r="K1435" s="2" t="s">
        <v>25</v>
      </c>
      <c r="L1435">
        <v>0.48</v>
      </c>
      <c r="M1435">
        <v>159741.5</v>
      </c>
      <c r="N1435">
        <v>3</v>
      </c>
      <c r="O1435" s="2" t="s">
        <v>1715</v>
      </c>
      <c r="P1435" s="2" t="s">
        <v>45</v>
      </c>
      <c r="Q1435" s="2" t="s">
        <v>200</v>
      </c>
      <c r="R1435">
        <v>2</v>
      </c>
      <c r="S1435">
        <v>2</v>
      </c>
      <c r="T1435" s="2" t="s">
        <v>81</v>
      </c>
      <c r="U1435" s="2" t="s">
        <v>10966</v>
      </c>
    </row>
    <row r="1436" spans="1:21">
      <c r="A1436">
        <v>61</v>
      </c>
      <c r="B1436" s="2" t="s">
        <v>40</v>
      </c>
      <c r="C1436" s="2" t="s">
        <v>31</v>
      </c>
      <c r="D1436" s="2" t="s">
        <v>42</v>
      </c>
      <c r="E1436">
        <v>81679</v>
      </c>
      <c r="F1436">
        <v>682</v>
      </c>
      <c r="G1436">
        <v>40637</v>
      </c>
      <c r="H1436" s="2" t="s">
        <v>23</v>
      </c>
      <c r="I1436" s="2" t="s">
        <v>34</v>
      </c>
      <c r="J1436">
        <v>5</v>
      </c>
      <c r="K1436" s="2" t="s">
        <v>48</v>
      </c>
      <c r="L1436">
        <v>0.35</v>
      </c>
      <c r="M1436">
        <v>89371</v>
      </c>
      <c r="N1436">
        <v>2</v>
      </c>
      <c r="O1436" s="2" t="s">
        <v>1716</v>
      </c>
      <c r="P1436" s="2" t="s">
        <v>260</v>
      </c>
      <c r="Q1436" s="2" t="s">
        <v>717</v>
      </c>
      <c r="R1436">
        <v>4</v>
      </c>
      <c r="S1436">
        <v>2</v>
      </c>
      <c r="T1436" s="2" t="s">
        <v>39</v>
      </c>
      <c r="U1436" s="2" t="s">
        <v>10966</v>
      </c>
    </row>
    <row r="1437" spans="1:21">
      <c r="A1437">
        <v>61</v>
      </c>
      <c r="B1437" s="2" t="s">
        <v>20</v>
      </c>
      <c r="C1437" s="2" t="s">
        <v>41</v>
      </c>
      <c r="D1437" s="2" t="s">
        <v>22</v>
      </c>
      <c r="E1437">
        <v>38226</v>
      </c>
      <c r="F1437">
        <v>679</v>
      </c>
      <c r="G1437">
        <v>24314</v>
      </c>
      <c r="H1437" s="2" t="s">
        <v>43</v>
      </c>
      <c r="I1437" s="2" t="s">
        <v>24</v>
      </c>
      <c r="J1437">
        <v>18</v>
      </c>
      <c r="K1437" s="2" t="s">
        <v>48</v>
      </c>
      <c r="L1437">
        <v>0.11</v>
      </c>
      <c r="M1437">
        <v>159741.5</v>
      </c>
      <c r="N1437">
        <v>0</v>
      </c>
      <c r="O1437" s="2" t="s">
        <v>1717</v>
      </c>
      <c r="P1437" s="2" t="s">
        <v>53</v>
      </c>
      <c r="Q1437" s="2" t="s">
        <v>299</v>
      </c>
      <c r="R1437">
        <v>0</v>
      </c>
      <c r="S1437">
        <v>0</v>
      </c>
      <c r="T1437" s="2" t="s">
        <v>29</v>
      </c>
      <c r="U1437" s="2" t="s">
        <v>10969</v>
      </c>
    </row>
    <row r="1438" spans="1:21">
      <c r="A1438">
        <v>60</v>
      </c>
      <c r="B1438" s="2" t="s">
        <v>30</v>
      </c>
      <c r="C1438" s="2" t="s">
        <v>21</v>
      </c>
      <c r="D1438" s="2" t="s">
        <v>32</v>
      </c>
      <c r="E1438">
        <v>63794</v>
      </c>
      <c r="F1438">
        <v>616</v>
      </c>
      <c r="G1438">
        <v>26557</v>
      </c>
      <c r="H1438" s="2" t="s">
        <v>33</v>
      </c>
      <c r="I1438" s="2" t="s">
        <v>34</v>
      </c>
      <c r="J1438">
        <v>6</v>
      </c>
      <c r="K1438" s="2" t="s">
        <v>35</v>
      </c>
      <c r="L1438">
        <v>0.54</v>
      </c>
      <c r="M1438">
        <v>130287</v>
      </c>
      <c r="N1438">
        <v>0</v>
      </c>
      <c r="O1438" s="2" t="s">
        <v>1718</v>
      </c>
      <c r="P1438" s="2" t="s">
        <v>27</v>
      </c>
      <c r="Q1438" s="2" t="s">
        <v>127</v>
      </c>
      <c r="R1438">
        <v>3</v>
      </c>
      <c r="S1438">
        <v>1</v>
      </c>
      <c r="T1438" s="2" t="s">
        <v>29</v>
      </c>
      <c r="U1438" s="2" t="s">
        <v>10966</v>
      </c>
    </row>
    <row r="1439" spans="1:21">
      <c r="A1439">
        <v>56</v>
      </c>
      <c r="B1439" s="2" t="s">
        <v>20</v>
      </c>
      <c r="C1439" s="2" t="s">
        <v>31</v>
      </c>
      <c r="D1439" s="2" t="s">
        <v>22</v>
      </c>
      <c r="E1439">
        <v>113355</v>
      </c>
      <c r="F1439">
        <v>699</v>
      </c>
      <c r="G1439">
        <v>17628</v>
      </c>
      <c r="H1439" s="2" t="s">
        <v>33</v>
      </c>
      <c r="I1439" s="2" t="s">
        <v>34</v>
      </c>
      <c r="J1439">
        <v>2</v>
      </c>
      <c r="K1439" s="2" t="s">
        <v>48</v>
      </c>
      <c r="L1439">
        <v>0.12</v>
      </c>
      <c r="M1439">
        <v>293058</v>
      </c>
      <c r="N1439">
        <v>2</v>
      </c>
      <c r="O1439" s="2" t="s">
        <v>1719</v>
      </c>
      <c r="P1439" s="2" t="s">
        <v>169</v>
      </c>
      <c r="Q1439" s="2" t="s">
        <v>404</v>
      </c>
      <c r="R1439">
        <v>2</v>
      </c>
      <c r="S1439">
        <v>1</v>
      </c>
      <c r="T1439" s="2" t="s">
        <v>39</v>
      </c>
      <c r="U1439" s="2" t="s">
        <v>10971</v>
      </c>
    </row>
    <row r="1440" spans="1:21">
      <c r="A1440">
        <v>63</v>
      </c>
      <c r="B1440" s="2" t="s">
        <v>30</v>
      </c>
      <c r="C1440" s="2" t="s">
        <v>41</v>
      </c>
      <c r="D1440" s="2" t="s">
        <v>69</v>
      </c>
      <c r="E1440">
        <v>45120</v>
      </c>
      <c r="F1440">
        <v>667</v>
      </c>
      <c r="G1440">
        <v>27450.01</v>
      </c>
      <c r="H1440" s="2" t="s">
        <v>43</v>
      </c>
      <c r="I1440" s="2" t="s">
        <v>34</v>
      </c>
      <c r="J1440">
        <v>8</v>
      </c>
      <c r="K1440" s="2" t="s">
        <v>48</v>
      </c>
      <c r="L1440">
        <v>0.14000000000000001</v>
      </c>
      <c r="M1440">
        <v>159741.5</v>
      </c>
      <c r="N1440">
        <v>1</v>
      </c>
      <c r="O1440" s="2" t="s">
        <v>1720</v>
      </c>
      <c r="P1440" s="2" t="s">
        <v>64</v>
      </c>
      <c r="Q1440" s="2" t="s">
        <v>758</v>
      </c>
      <c r="R1440">
        <v>2</v>
      </c>
      <c r="S1440">
        <v>2</v>
      </c>
      <c r="T1440" s="2" t="s">
        <v>39</v>
      </c>
      <c r="U1440" s="2" t="s">
        <v>10966</v>
      </c>
    </row>
    <row r="1441" spans="1:21">
      <c r="A1441">
        <v>48</v>
      </c>
      <c r="B1441" s="2" t="s">
        <v>30</v>
      </c>
      <c r="C1441" s="2" t="s">
        <v>82</v>
      </c>
      <c r="D1441" s="2" t="s">
        <v>69</v>
      </c>
      <c r="E1441">
        <v>76435</v>
      </c>
      <c r="F1441">
        <v>607</v>
      </c>
      <c r="G1441">
        <v>38303</v>
      </c>
      <c r="H1441" s="2" t="s">
        <v>47</v>
      </c>
      <c r="I1441" s="2" t="s">
        <v>24</v>
      </c>
      <c r="J1441">
        <v>2</v>
      </c>
      <c r="K1441" s="2" t="s">
        <v>35</v>
      </c>
      <c r="L1441">
        <v>0.4</v>
      </c>
      <c r="M1441">
        <v>254395</v>
      </c>
      <c r="N1441">
        <v>2</v>
      </c>
      <c r="O1441" s="2" t="s">
        <v>813</v>
      </c>
      <c r="P1441" s="2" t="s">
        <v>155</v>
      </c>
      <c r="Q1441" s="2" t="s">
        <v>723</v>
      </c>
      <c r="R1441">
        <v>3</v>
      </c>
      <c r="S1441">
        <v>2</v>
      </c>
      <c r="T1441" s="2" t="s">
        <v>39</v>
      </c>
      <c r="U1441" s="2" t="s">
        <v>10966</v>
      </c>
    </row>
    <row r="1442" spans="1:21">
      <c r="A1442">
        <v>37</v>
      </c>
      <c r="B1442" s="2" t="s">
        <v>30</v>
      </c>
      <c r="C1442" s="2" t="s">
        <v>82</v>
      </c>
      <c r="D1442" s="2" t="s">
        <v>22</v>
      </c>
      <c r="E1442">
        <v>50215</v>
      </c>
      <c r="F1442">
        <v>775</v>
      </c>
      <c r="G1442">
        <v>19538</v>
      </c>
      <c r="H1442" s="2" t="s">
        <v>47</v>
      </c>
      <c r="I1442" s="2" t="s">
        <v>58</v>
      </c>
      <c r="J1442">
        <v>1</v>
      </c>
      <c r="K1442" s="2" t="s">
        <v>48</v>
      </c>
      <c r="L1442">
        <v>0.2</v>
      </c>
      <c r="M1442">
        <v>245353</v>
      </c>
      <c r="N1442">
        <v>1</v>
      </c>
      <c r="O1442" s="2" t="s">
        <v>1721</v>
      </c>
      <c r="P1442" s="2" t="s">
        <v>174</v>
      </c>
      <c r="Q1442" s="2" t="s">
        <v>782</v>
      </c>
      <c r="R1442">
        <v>1</v>
      </c>
      <c r="S1442">
        <v>1</v>
      </c>
      <c r="T1442" s="2" t="s">
        <v>29</v>
      </c>
      <c r="U1442" s="2" t="s">
        <v>10967</v>
      </c>
    </row>
    <row r="1443" spans="1:21">
      <c r="A1443">
        <v>64</v>
      </c>
      <c r="B1443" s="2" t="s">
        <v>20</v>
      </c>
      <c r="C1443" s="2" t="s">
        <v>82</v>
      </c>
      <c r="D1443" s="2" t="s">
        <v>32</v>
      </c>
      <c r="E1443">
        <v>79046</v>
      </c>
      <c r="F1443">
        <v>767</v>
      </c>
      <c r="G1443">
        <v>20698</v>
      </c>
      <c r="H1443" s="2" t="s">
        <v>33</v>
      </c>
      <c r="I1443" s="2" t="s">
        <v>58</v>
      </c>
      <c r="J1443">
        <v>16</v>
      </c>
      <c r="K1443" s="2" t="s">
        <v>59</v>
      </c>
      <c r="L1443">
        <v>0.48</v>
      </c>
      <c r="M1443">
        <v>235269</v>
      </c>
      <c r="N1443">
        <v>2</v>
      </c>
      <c r="O1443" s="2" t="s">
        <v>1722</v>
      </c>
      <c r="P1443" s="2" t="s">
        <v>90</v>
      </c>
      <c r="Q1443" s="2" t="s">
        <v>1019</v>
      </c>
      <c r="R1443">
        <v>2</v>
      </c>
      <c r="S1443">
        <v>1</v>
      </c>
      <c r="T1443" s="2" t="s">
        <v>39</v>
      </c>
      <c r="U1443" s="2" t="s">
        <v>10969</v>
      </c>
    </row>
    <row r="1444" spans="1:21">
      <c r="A1444">
        <v>67</v>
      </c>
      <c r="B1444" s="2" t="s">
        <v>30</v>
      </c>
      <c r="C1444" s="2" t="s">
        <v>82</v>
      </c>
      <c r="D1444" s="2" t="s">
        <v>69</v>
      </c>
      <c r="E1444">
        <v>115265</v>
      </c>
      <c r="F1444">
        <v>738</v>
      </c>
      <c r="G1444">
        <v>17455</v>
      </c>
      <c r="H1444" s="2" t="s">
        <v>47</v>
      </c>
      <c r="I1444" s="2" t="s">
        <v>34</v>
      </c>
      <c r="J1444">
        <v>18</v>
      </c>
      <c r="K1444" s="2" t="s">
        <v>59</v>
      </c>
      <c r="L1444">
        <v>0.21</v>
      </c>
      <c r="M1444">
        <v>97259</v>
      </c>
      <c r="N1444">
        <v>2</v>
      </c>
      <c r="O1444" s="2" t="s">
        <v>1723</v>
      </c>
      <c r="P1444" s="2" t="s">
        <v>347</v>
      </c>
      <c r="Q1444" s="2" t="s">
        <v>425</v>
      </c>
      <c r="R1444">
        <v>2</v>
      </c>
      <c r="S1444">
        <v>0</v>
      </c>
      <c r="T1444" s="2" t="s">
        <v>39</v>
      </c>
      <c r="U1444" s="2" t="s">
        <v>10969</v>
      </c>
    </row>
    <row r="1445" spans="1:21">
      <c r="A1445">
        <v>23</v>
      </c>
      <c r="B1445" s="2" t="s">
        <v>30</v>
      </c>
      <c r="C1445" s="2" t="s">
        <v>82</v>
      </c>
      <c r="D1445" s="2" t="s">
        <v>42</v>
      </c>
      <c r="E1445">
        <v>69933.399999999994</v>
      </c>
      <c r="F1445">
        <v>683</v>
      </c>
      <c r="G1445">
        <v>45704</v>
      </c>
      <c r="H1445" s="2" t="s">
        <v>23</v>
      </c>
      <c r="I1445" s="2" t="s">
        <v>34</v>
      </c>
      <c r="J1445">
        <v>6</v>
      </c>
      <c r="K1445" s="2" t="s">
        <v>59</v>
      </c>
      <c r="L1445">
        <v>0.56000000000000005</v>
      </c>
      <c r="M1445">
        <v>198836</v>
      </c>
      <c r="N1445">
        <v>1</v>
      </c>
      <c r="O1445" s="2" t="s">
        <v>1724</v>
      </c>
      <c r="P1445" s="2" t="s">
        <v>137</v>
      </c>
      <c r="Q1445" s="2" t="s">
        <v>824</v>
      </c>
      <c r="R1445">
        <v>4</v>
      </c>
      <c r="S1445">
        <v>1</v>
      </c>
      <c r="T1445" s="2" t="s">
        <v>29</v>
      </c>
      <c r="U1445" s="2" t="s">
        <v>10966</v>
      </c>
    </row>
    <row r="1446" spans="1:21">
      <c r="A1446">
        <v>22</v>
      </c>
      <c r="B1446" s="2" t="s">
        <v>20</v>
      </c>
      <c r="C1446" s="2" t="s">
        <v>41</v>
      </c>
      <c r="D1446" s="2" t="s">
        <v>32</v>
      </c>
      <c r="E1446">
        <v>65564</v>
      </c>
      <c r="F1446">
        <v>753</v>
      </c>
      <c r="G1446">
        <v>27450.01</v>
      </c>
      <c r="H1446" s="2" t="s">
        <v>47</v>
      </c>
      <c r="I1446" s="2" t="s">
        <v>58</v>
      </c>
      <c r="J1446">
        <v>12</v>
      </c>
      <c r="K1446" s="2" t="s">
        <v>35</v>
      </c>
      <c r="L1446">
        <v>0.54</v>
      </c>
      <c r="M1446">
        <v>76850</v>
      </c>
      <c r="N1446">
        <v>2</v>
      </c>
      <c r="O1446" s="2" t="s">
        <v>1725</v>
      </c>
      <c r="P1446" s="2" t="s">
        <v>207</v>
      </c>
      <c r="Q1446" s="2" t="s">
        <v>151</v>
      </c>
      <c r="R1446">
        <v>2</v>
      </c>
      <c r="S1446">
        <v>0</v>
      </c>
      <c r="T1446" s="2" t="s">
        <v>29</v>
      </c>
      <c r="U1446" s="2" t="s">
        <v>10966</v>
      </c>
    </row>
    <row r="1447" spans="1:21">
      <c r="A1447">
        <v>68</v>
      </c>
      <c r="B1447" s="2" t="s">
        <v>40</v>
      </c>
      <c r="C1447" s="2" t="s">
        <v>21</v>
      </c>
      <c r="D1447" s="2" t="s">
        <v>22</v>
      </c>
      <c r="E1447">
        <v>66002</v>
      </c>
      <c r="F1447">
        <v>724</v>
      </c>
      <c r="G1447">
        <v>27450.01</v>
      </c>
      <c r="H1447" s="2" t="s">
        <v>33</v>
      </c>
      <c r="I1447" s="2" t="s">
        <v>58</v>
      </c>
      <c r="J1447">
        <v>6</v>
      </c>
      <c r="K1447" s="2" t="s">
        <v>48</v>
      </c>
      <c r="L1447">
        <v>0.33</v>
      </c>
      <c r="M1447">
        <v>117965</v>
      </c>
      <c r="N1447">
        <v>0</v>
      </c>
      <c r="O1447" s="2" t="s">
        <v>1726</v>
      </c>
      <c r="P1447" s="2" t="s">
        <v>132</v>
      </c>
      <c r="Q1447" s="2" t="s">
        <v>359</v>
      </c>
      <c r="R1447">
        <v>4</v>
      </c>
      <c r="S1447">
        <v>1</v>
      </c>
      <c r="T1447" s="2" t="s">
        <v>39</v>
      </c>
      <c r="U1447" s="2" t="s">
        <v>10966</v>
      </c>
    </row>
    <row r="1448" spans="1:21">
      <c r="A1448">
        <v>67</v>
      </c>
      <c r="B1448" s="2" t="s">
        <v>20</v>
      </c>
      <c r="C1448" s="2" t="s">
        <v>21</v>
      </c>
      <c r="D1448" s="2" t="s">
        <v>69</v>
      </c>
      <c r="E1448">
        <v>50589</v>
      </c>
      <c r="F1448">
        <v>711</v>
      </c>
      <c r="G1448">
        <v>19189</v>
      </c>
      <c r="H1448" s="2" t="s">
        <v>33</v>
      </c>
      <c r="I1448" s="2" t="s">
        <v>58</v>
      </c>
      <c r="J1448">
        <v>18</v>
      </c>
      <c r="K1448" s="2" t="s">
        <v>35</v>
      </c>
      <c r="L1448">
        <v>0.51</v>
      </c>
      <c r="M1448">
        <v>208033</v>
      </c>
      <c r="N1448">
        <v>2</v>
      </c>
      <c r="O1448" s="2" t="s">
        <v>1727</v>
      </c>
      <c r="P1448" s="2" t="s">
        <v>111</v>
      </c>
      <c r="Q1448" s="2" t="s">
        <v>404</v>
      </c>
      <c r="R1448">
        <v>2</v>
      </c>
      <c r="S1448">
        <v>1</v>
      </c>
      <c r="T1448" s="2" t="s">
        <v>81</v>
      </c>
      <c r="U1448" s="2" t="s">
        <v>10966</v>
      </c>
    </row>
    <row r="1449" spans="1:21">
      <c r="A1449">
        <v>21</v>
      </c>
      <c r="B1449" s="2" t="s">
        <v>40</v>
      </c>
      <c r="C1449" s="2" t="s">
        <v>21</v>
      </c>
      <c r="D1449" s="2" t="s">
        <v>42</v>
      </c>
      <c r="E1449">
        <v>97903</v>
      </c>
      <c r="F1449">
        <v>612</v>
      </c>
      <c r="G1449">
        <v>32258</v>
      </c>
      <c r="H1449" s="2" t="s">
        <v>23</v>
      </c>
      <c r="I1449" s="2" t="s">
        <v>58</v>
      </c>
      <c r="J1449">
        <v>8</v>
      </c>
      <c r="K1449" s="2" t="s">
        <v>25</v>
      </c>
      <c r="L1449">
        <v>0.18</v>
      </c>
      <c r="M1449">
        <v>36597</v>
      </c>
      <c r="N1449">
        <v>3</v>
      </c>
      <c r="O1449" s="2" t="s">
        <v>1728</v>
      </c>
      <c r="P1449" s="2" t="s">
        <v>101</v>
      </c>
      <c r="Q1449" s="2" t="s">
        <v>390</v>
      </c>
      <c r="R1449">
        <v>3</v>
      </c>
      <c r="S1449">
        <v>2</v>
      </c>
      <c r="T1449" s="2" t="s">
        <v>39</v>
      </c>
      <c r="U1449" s="2" t="s">
        <v>10966</v>
      </c>
    </row>
    <row r="1450" spans="1:21">
      <c r="A1450">
        <v>68</v>
      </c>
      <c r="B1450" s="2" t="s">
        <v>30</v>
      </c>
      <c r="C1450" s="2" t="s">
        <v>31</v>
      </c>
      <c r="D1450" s="2" t="s">
        <v>42</v>
      </c>
      <c r="E1450">
        <v>68197</v>
      </c>
      <c r="F1450">
        <v>609</v>
      </c>
      <c r="G1450">
        <v>44718</v>
      </c>
      <c r="H1450" s="2" t="s">
        <v>33</v>
      </c>
      <c r="I1450" s="2" t="s">
        <v>34</v>
      </c>
      <c r="J1450">
        <v>19</v>
      </c>
      <c r="K1450" s="2" t="s">
        <v>35</v>
      </c>
      <c r="L1450">
        <v>0.11</v>
      </c>
      <c r="M1450">
        <v>72781</v>
      </c>
      <c r="N1450">
        <v>0</v>
      </c>
      <c r="O1450" s="2" t="s">
        <v>1729</v>
      </c>
      <c r="P1450" s="2" t="s">
        <v>61</v>
      </c>
      <c r="Q1450" s="2" t="s">
        <v>394</v>
      </c>
      <c r="R1450">
        <v>2</v>
      </c>
      <c r="S1450">
        <v>2</v>
      </c>
      <c r="T1450" s="2" t="s">
        <v>29</v>
      </c>
      <c r="U1450" s="2" t="s">
        <v>10966</v>
      </c>
    </row>
    <row r="1451" spans="1:21">
      <c r="A1451">
        <v>41</v>
      </c>
      <c r="B1451" s="2" t="s">
        <v>30</v>
      </c>
      <c r="C1451" s="2" t="s">
        <v>21</v>
      </c>
      <c r="D1451" s="2" t="s">
        <v>32</v>
      </c>
      <c r="E1451">
        <v>33627</v>
      </c>
      <c r="F1451">
        <v>687</v>
      </c>
      <c r="G1451">
        <v>8291</v>
      </c>
      <c r="H1451" s="2" t="s">
        <v>43</v>
      </c>
      <c r="I1451" s="2" t="s">
        <v>58</v>
      </c>
      <c r="J1451">
        <v>7</v>
      </c>
      <c r="K1451" s="2" t="s">
        <v>25</v>
      </c>
      <c r="L1451">
        <v>0.49</v>
      </c>
      <c r="M1451">
        <v>159741.5</v>
      </c>
      <c r="N1451">
        <v>4</v>
      </c>
      <c r="O1451" s="2" t="s">
        <v>904</v>
      </c>
      <c r="P1451" s="2" t="s">
        <v>119</v>
      </c>
      <c r="Q1451" s="2" t="s">
        <v>338</v>
      </c>
      <c r="R1451">
        <v>0</v>
      </c>
      <c r="S1451">
        <v>1</v>
      </c>
      <c r="T1451" s="2" t="s">
        <v>39</v>
      </c>
      <c r="U1451" s="2" t="s">
        <v>10966</v>
      </c>
    </row>
    <row r="1452" spans="1:21">
      <c r="A1452">
        <v>57</v>
      </c>
      <c r="B1452" s="2" t="s">
        <v>20</v>
      </c>
      <c r="C1452" s="2" t="s">
        <v>41</v>
      </c>
      <c r="D1452" s="2" t="s">
        <v>42</v>
      </c>
      <c r="E1452">
        <v>104860</v>
      </c>
      <c r="F1452">
        <v>624</v>
      </c>
      <c r="G1452">
        <v>37383</v>
      </c>
      <c r="H1452" s="2" t="s">
        <v>23</v>
      </c>
      <c r="I1452" s="2" t="s">
        <v>58</v>
      </c>
      <c r="J1452">
        <v>1</v>
      </c>
      <c r="K1452" s="2" t="s">
        <v>59</v>
      </c>
      <c r="L1452">
        <v>0.53</v>
      </c>
      <c r="M1452">
        <v>294817</v>
      </c>
      <c r="N1452">
        <v>0</v>
      </c>
      <c r="O1452" s="2" t="s">
        <v>1730</v>
      </c>
      <c r="P1452" s="2" t="s">
        <v>308</v>
      </c>
      <c r="Q1452" s="2" t="s">
        <v>77</v>
      </c>
      <c r="R1452">
        <v>4</v>
      </c>
      <c r="S1452">
        <v>2</v>
      </c>
      <c r="T1452" s="2" t="s">
        <v>29</v>
      </c>
      <c r="U1452" s="2" t="s">
        <v>10966</v>
      </c>
    </row>
    <row r="1453" spans="1:21">
      <c r="A1453">
        <v>69</v>
      </c>
      <c r="B1453" s="2" t="s">
        <v>40</v>
      </c>
      <c r="C1453" s="2" t="s">
        <v>41</v>
      </c>
      <c r="D1453" s="2" t="s">
        <v>32</v>
      </c>
      <c r="E1453">
        <v>23140</v>
      </c>
      <c r="F1453">
        <v>689</v>
      </c>
      <c r="G1453">
        <v>20402</v>
      </c>
      <c r="H1453" s="2" t="s">
        <v>33</v>
      </c>
      <c r="I1453" s="2" t="s">
        <v>34</v>
      </c>
      <c r="J1453">
        <v>15</v>
      </c>
      <c r="K1453" s="2" t="s">
        <v>35</v>
      </c>
      <c r="L1453">
        <v>0.42</v>
      </c>
      <c r="M1453">
        <v>139670</v>
      </c>
      <c r="N1453">
        <v>3</v>
      </c>
      <c r="O1453" s="2" t="s">
        <v>1731</v>
      </c>
      <c r="P1453" s="2" t="s">
        <v>182</v>
      </c>
      <c r="Q1453" s="2" t="s">
        <v>420</v>
      </c>
      <c r="R1453">
        <v>3</v>
      </c>
      <c r="S1453">
        <v>0</v>
      </c>
      <c r="T1453" s="2" t="s">
        <v>39</v>
      </c>
      <c r="U1453" s="2" t="s">
        <v>10966</v>
      </c>
    </row>
    <row r="1454" spans="1:21">
      <c r="A1454">
        <v>30</v>
      </c>
      <c r="B1454" s="2" t="s">
        <v>20</v>
      </c>
      <c r="C1454" s="2" t="s">
        <v>21</v>
      </c>
      <c r="D1454" s="2" t="s">
        <v>69</v>
      </c>
      <c r="E1454">
        <v>54404</v>
      </c>
      <c r="F1454">
        <v>669</v>
      </c>
      <c r="G1454">
        <v>21515</v>
      </c>
      <c r="H1454" s="2" t="s">
        <v>33</v>
      </c>
      <c r="I1454" s="2" t="s">
        <v>58</v>
      </c>
      <c r="J1454">
        <v>11</v>
      </c>
      <c r="K1454" s="2" t="s">
        <v>25</v>
      </c>
      <c r="L1454">
        <v>0.2</v>
      </c>
      <c r="M1454">
        <v>108207</v>
      </c>
      <c r="N1454">
        <v>4</v>
      </c>
      <c r="O1454" s="2" t="s">
        <v>1732</v>
      </c>
      <c r="P1454" s="2" t="s">
        <v>182</v>
      </c>
      <c r="Q1454" s="2" t="s">
        <v>727</v>
      </c>
      <c r="R1454">
        <v>2</v>
      </c>
      <c r="S1454">
        <v>0</v>
      </c>
      <c r="T1454" s="2" t="s">
        <v>29</v>
      </c>
      <c r="U1454" s="2" t="s">
        <v>10966</v>
      </c>
    </row>
    <row r="1455" spans="1:21">
      <c r="A1455">
        <v>63</v>
      </c>
      <c r="B1455" s="2" t="s">
        <v>30</v>
      </c>
      <c r="C1455" s="2" t="s">
        <v>82</v>
      </c>
      <c r="D1455" s="2" t="s">
        <v>32</v>
      </c>
      <c r="E1455">
        <v>72771</v>
      </c>
      <c r="F1455">
        <v>753</v>
      </c>
      <c r="G1455">
        <v>7199</v>
      </c>
      <c r="H1455" s="2" t="s">
        <v>43</v>
      </c>
      <c r="I1455" s="2" t="s">
        <v>24</v>
      </c>
      <c r="J1455">
        <v>6</v>
      </c>
      <c r="K1455" s="2" t="s">
        <v>35</v>
      </c>
      <c r="L1455">
        <v>0.55000000000000004</v>
      </c>
      <c r="M1455">
        <v>131209</v>
      </c>
      <c r="N1455">
        <v>2</v>
      </c>
      <c r="O1455" s="2" t="s">
        <v>1733</v>
      </c>
      <c r="P1455" s="2" t="s">
        <v>182</v>
      </c>
      <c r="Q1455" s="2" t="s">
        <v>211</v>
      </c>
      <c r="R1455">
        <v>1</v>
      </c>
      <c r="S1455">
        <v>1</v>
      </c>
      <c r="T1455" s="2" t="s">
        <v>29</v>
      </c>
      <c r="U1455" s="2" t="s">
        <v>10967</v>
      </c>
    </row>
    <row r="1456" spans="1:21">
      <c r="A1456">
        <v>35</v>
      </c>
      <c r="B1456" s="2" t="s">
        <v>30</v>
      </c>
      <c r="C1456" s="2" t="s">
        <v>82</v>
      </c>
      <c r="D1456" s="2" t="s">
        <v>69</v>
      </c>
      <c r="E1456">
        <v>64378</v>
      </c>
      <c r="F1456">
        <v>734</v>
      </c>
      <c r="G1456">
        <v>36076</v>
      </c>
      <c r="H1456" s="2" t="s">
        <v>43</v>
      </c>
      <c r="I1456" s="2" t="s">
        <v>58</v>
      </c>
      <c r="J1456">
        <v>10</v>
      </c>
      <c r="K1456" s="2" t="s">
        <v>59</v>
      </c>
      <c r="L1456">
        <v>0.35</v>
      </c>
      <c r="M1456">
        <v>212999</v>
      </c>
      <c r="N1456">
        <v>0</v>
      </c>
      <c r="O1456" s="2" t="s">
        <v>1734</v>
      </c>
      <c r="P1456" s="2" t="s">
        <v>150</v>
      </c>
      <c r="Q1456" s="2" t="s">
        <v>350</v>
      </c>
      <c r="R1456">
        <v>0</v>
      </c>
      <c r="S1456">
        <v>1</v>
      </c>
      <c r="T1456" s="2" t="s">
        <v>39</v>
      </c>
      <c r="U1456" s="2" t="s">
        <v>10969</v>
      </c>
    </row>
    <row r="1457" spans="1:21">
      <c r="A1457">
        <v>34</v>
      </c>
      <c r="B1457" s="2" t="s">
        <v>20</v>
      </c>
      <c r="C1457" s="2" t="s">
        <v>41</v>
      </c>
      <c r="D1457" s="2" t="s">
        <v>42</v>
      </c>
      <c r="E1457">
        <v>41320</v>
      </c>
      <c r="F1457">
        <v>643</v>
      </c>
      <c r="G1457">
        <v>5887</v>
      </c>
      <c r="H1457" s="2" t="s">
        <v>43</v>
      </c>
      <c r="I1457" s="2" t="s">
        <v>24</v>
      </c>
      <c r="J1457">
        <v>16</v>
      </c>
      <c r="K1457" s="2" t="s">
        <v>25</v>
      </c>
      <c r="L1457">
        <v>0.27</v>
      </c>
      <c r="M1457">
        <v>221383</v>
      </c>
      <c r="N1457">
        <v>2</v>
      </c>
      <c r="O1457" s="2" t="s">
        <v>1735</v>
      </c>
      <c r="P1457" s="2" t="s">
        <v>163</v>
      </c>
      <c r="Q1457" s="2" t="s">
        <v>826</v>
      </c>
      <c r="R1457">
        <v>0</v>
      </c>
      <c r="S1457">
        <v>0</v>
      </c>
      <c r="T1457" s="2" t="s">
        <v>39</v>
      </c>
      <c r="U1457" s="2" t="s">
        <v>10966</v>
      </c>
    </row>
    <row r="1458" spans="1:21">
      <c r="A1458">
        <v>57</v>
      </c>
      <c r="B1458" s="2" t="s">
        <v>20</v>
      </c>
      <c r="C1458" s="2" t="s">
        <v>31</v>
      </c>
      <c r="D1458" s="2" t="s">
        <v>32</v>
      </c>
      <c r="E1458">
        <v>44914</v>
      </c>
      <c r="F1458">
        <v>744</v>
      </c>
      <c r="G1458">
        <v>15436</v>
      </c>
      <c r="H1458" s="2" t="s">
        <v>23</v>
      </c>
      <c r="I1458" s="2" t="s">
        <v>34</v>
      </c>
      <c r="J1458">
        <v>12</v>
      </c>
      <c r="K1458" s="2" t="s">
        <v>59</v>
      </c>
      <c r="L1458">
        <v>0.2</v>
      </c>
      <c r="M1458">
        <v>178569</v>
      </c>
      <c r="N1458">
        <v>4</v>
      </c>
      <c r="O1458" s="2" t="s">
        <v>1736</v>
      </c>
      <c r="P1458" s="2" t="s">
        <v>50</v>
      </c>
      <c r="Q1458" s="2" t="s">
        <v>1063</v>
      </c>
      <c r="R1458">
        <v>0</v>
      </c>
      <c r="S1458">
        <v>0</v>
      </c>
      <c r="T1458" s="2" t="s">
        <v>39</v>
      </c>
      <c r="U1458" s="2" t="s">
        <v>10969</v>
      </c>
    </row>
    <row r="1459" spans="1:21">
      <c r="A1459">
        <v>19</v>
      </c>
      <c r="B1459" s="2" t="s">
        <v>40</v>
      </c>
      <c r="C1459" s="2" t="s">
        <v>41</v>
      </c>
      <c r="D1459" s="2" t="s">
        <v>69</v>
      </c>
      <c r="E1459">
        <v>44583</v>
      </c>
      <c r="F1459">
        <v>699</v>
      </c>
      <c r="G1459">
        <v>12648</v>
      </c>
      <c r="H1459" s="2" t="s">
        <v>23</v>
      </c>
      <c r="I1459" s="2" t="s">
        <v>34</v>
      </c>
      <c r="J1459">
        <v>10</v>
      </c>
      <c r="K1459" s="2" t="s">
        <v>59</v>
      </c>
      <c r="L1459">
        <v>0.41</v>
      </c>
      <c r="M1459">
        <v>261495</v>
      </c>
      <c r="N1459">
        <v>2</v>
      </c>
      <c r="O1459" s="2" t="s">
        <v>891</v>
      </c>
      <c r="P1459" s="2" t="s">
        <v>106</v>
      </c>
      <c r="Q1459" s="2" t="s">
        <v>589</v>
      </c>
      <c r="R1459">
        <v>3</v>
      </c>
      <c r="S1459">
        <v>1</v>
      </c>
      <c r="T1459" s="2" t="s">
        <v>39</v>
      </c>
      <c r="U1459" s="2" t="s">
        <v>10969</v>
      </c>
    </row>
    <row r="1460" spans="1:21">
      <c r="A1460">
        <v>59</v>
      </c>
      <c r="B1460" s="2" t="s">
        <v>40</v>
      </c>
      <c r="C1460" s="2" t="s">
        <v>41</v>
      </c>
      <c r="D1460" s="2" t="s">
        <v>22</v>
      </c>
      <c r="E1460">
        <v>69933.399999999994</v>
      </c>
      <c r="F1460">
        <v>699</v>
      </c>
      <c r="G1460">
        <v>46657</v>
      </c>
      <c r="H1460" s="2" t="s">
        <v>47</v>
      </c>
      <c r="I1460" s="2" t="s">
        <v>24</v>
      </c>
      <c r="J1460">
        <v>12</v>
      </c>
      <c r="K1460" s="2" t="s">
        <v>59</v>
      </c>
      <c r="L1460">
        <v>0.22</v>
      </c>
      <c r="M1460">
        <v>76365</v>
      </c>
      <c r="N1460">
        <v>1</v>
      </c>
      <c r="O1460" s="2" t="s">
        <v>1647</v>
      </c>
      <c r="P1460" s="2" t="s">
        <v>111</v>
      </c>
      <c r="Q1460" s="2" t="s">
        <v>335</v>
      </c>
      <c r="R1460">
        <v>1</v>
      </c>
      <c r="S1460">
        <v>1</v>
      </c>
      <c r="T1460" s="2" t="s">
        <v>29</v>
      </c>
      <c r="U1460" s="2" t="s">
        <v>10970</v>
      </c>
    </row>
    <row r="1461" spans="1:21">
      <c r="A1461">
        <v>57</v>
      </c>
      <c r="B1461" s="2" t="s">
        <v>30</v>
      </c>
      <c r="C1461" s="2" t="s">
        <v>31</v>
      </c>
      <c r="D1461" s="2" t="s">
        <v>69</v>
      </c>
      <c r="E1461">
        <v>67177</v>
      </c>
      <c r="F1461">
        <v>761</v>
      </c>
      <c r="G1461">
        <v>48638</v>
      </c>
      <c r="H1461" s="2" t="s">
        <v>23</v>
      </c>
      <c r="I1461" s="2" t="s">
        <v>24</v>
      </c>
      <c r="J1461">
        <v>7</v>
      </c>
      <c r="K1461" s="2" t="s">
        <v>48</v>
      </c>
      <c r="L1461">
        <v>0.12</v>
      </c>
      <c r="M1461">
        <v>159741.5</v>
      </c>
      <c r="N1461">
        <v>2</v>
      </c>
      <c r="O1461" s="2" t="s">
        <v>1557</v>
      </c>
      <c r="P1461" s="2" t="s">
        <v>74</v>
      </c>
      <c r="Q1461" s="2" t="s">
        <v>717</v>
      </c>
      <c r="R1461">
        <v>1</v>
      </c>
      <c r="S1461">
        <v>1</v>
      </c>
      <c r="T1461" s="2" t="s">
        <v>29</v>
      </c>
      <c r="U1461" s="2" t="s">
        <v>10967</v>
      </c>
    </row>
    <row r="1462" spans="1:21">
      <c r="A1462">
        <v>65</v>
      </c>
      <c r="B1462" s="2" t="s">
        <v>40</v>
      </c>
      <c r="C1462" s="2" t="s">
        <v>82</v>
      </c>
      <c r="D1462" s="2" t="s">
        <v>22</v>
      </c>
      <c r="E1462">
        <v>53514</v>
      </c>
      <c r="F1462">
        <v>658</v>
      </c>
      <c r="G1462">
        <v>20960</v>
      </c>
      <c r="H1462" s="2" t="s">
        <v>33</v>
      </c>
      <c r="I1462" s="2" t="s">
        <v>24</v>
      </c>
      <c r="J1462">
        <v>16</v>
      </c>
      <c r="K1462" s="2" t="s">
        <v>48</v>
      </c>
      <c r="L1462">
        <v>0.17</v>
      </c>
      <c r="M1462">
        <v>269094</v>
      </c>
      <c r="N1462">
        <v>3</v>
      </c>
      <c r="O1462" s="2" t="s">
        <v>1737</v>
      </c>
      <c r="P1462" s="2" t="s">
        <v>260</v>
      </c>
      <c r="Q1462" s="2" t="s">
        <v>183</v>
      </c>
      <c r="R1462">
        <v>3</v>
      </c>
      <c r="S1462">
        <v>1</v>
      </c>
      <c r="T1462" s="2" t="s">
        <v>29</v>
      </c>
      <c r="U1462" s="2" t="s">
        <v>10969</v>
      </c>
    </row>
    <row r="1463" spans="1:21">
      <c r="A1463">
        <v>45</v>
      </c>
      <c r="B1463" s="2" t="s">
        <v>30</v>
      </c>
      <c r="C1463" s="2" t="s">
        <v>21</v>
      </c>
      <c r="D1463" s="2" t="s">
        <v>32</v>
      </c>
      <c r="E1463">
        <v>28958</v>
      </c>
      <c r="F1463">
        <v>615</v>
      </c>
      <c r="G1463">
        <v>38240</v>
      </c>
      <c r="H1463" s="2" t="s">
        <v>23</v>
      </c>
      <c r="I1463" s="2" t="s">
        <v>34</v>
      </c>
      <c r="J1463">
        <v>3</v>
      </c>
      <c r="K1463" s="2" t="s">
        <v>25</v>
      </c>
      <c r="L1463">
        <v>0.32</v>
      </c>
      <c r="M1463">
        <v>159741.5</v>
      </c>
      <c r="N1463">
        <v>1</v>
      </c>
      <c r="O1463" s="2" t="s">
        <v>1738</v>
      </c>
      <c r="P1463" s="2" t="s">
        <v>158</v>
      </c>
      <c r="Q1463" s="2" t="s">
        <v>548</v>
      </c>
      <c r="R1463">
        <v>2</v>
      </c>
      <c r="S1463">
        <v>0</v>
      </c>
      <c r="T1463" s="2" t="s">
        <v>39</v>
      </c>
      <c r="U1463" s="2" t="s">
        <v>10966</v>
      </c>
    </row>
    <row r="1464" spans="1:21">
      <c r="A1464">
        <v>24</v>
      </c>
      <c r="B1464" s="2" t="s">
        <v>20</v>
      </c>
      <c r="C1464" s="2" t="s">
        <v>31</v>
      </c>
      <c r="D1464" s="2" t="s">
        <v>22</v>
      </c>
      <c r="E1464">
        <v>79220</v>
      </c>
      <c r="F1464">
        <v>667</v>
      </c>
      <c r="G1464">
        <v>22787</v>
      </c>
      <c r="H1464" s="2" t="s">
        <v>23</v>
      </c>
      <c r="I1464" s="2" t="s">
        <v>34</v>
      </c>
      <c r="J1464">
        <v>19</v>
      </c>
      <c r="K1464" s="2" t="s">
        <v>25</v>
      </c>
      <c r="L1464">
        <v>0.46</v>
      </c>
      <c r="M1464">
        <v>36768</v>
      </c>
      <c r="N1464">
        <v>2</v>
      </c>
      <c r="O1464" s="2" t="s">
        <v>1739</v>
      </c>
      <c r="P1464" s="2" t="s">
        <v>337</v>
      </c>
      <c r="Q1464" s="2" t="s">
        <v>592</v>
      </c>
      <c r="R1464">
        <v>0</v>
      </c>
      <c r="S1464">
        <v>1</v>
      </c>
      <c r="T1464" s="2" t="s">
        <v>29</v>
      </c>
      <c r="U1464" s="2" t="s">
        <v>10966</v>
      </c>
    </row>
    <row r="1465" spans="1:21">
      <c r="A1465">
        <v>50</v>
      </c>
      <c r="B1465" s="2" t="s">
        <v>40</v>
      </c>
      <c r="C1465" s="2" t="s">
        <v>21</v>
      </c>
      <c r="D1465" s="2" t="s">
        <v>69</v>
      </c>
      <c r="E1465">
        <v>119423</v>
      </c>
      <c r="F1465">
        <v>664</v>
      </c>
      <c r="G1465">
        <v>5783</v>
      </c>
      <c r="H1465" s="2" t="s">
        <v>23</v>
      </c>
      <c r="I1465" s="2" t="s">
        <v>24</v>
      </c>
      <c r="J1465">
        <v>17</v>
      </c>
      <c r="K1465" s="2" t="s">
        <v>48</v>
      </c>
      <c r="L1465">
        <v>0.38</v>
      </c>
      <c r="M1465">
        <v>93529</v>
      </c>
      <c r="N1465">
        <v>4</v>
      </c>
      <c r="O1465" s="2" t="s">
        <v>1740</v>
      </c>
      <c r="P1465" s="2" t="s">
        <v>90</v>
      </c>
      <c r="Q1465" s="2" t="s">
        <v>598</v>
      </c>
      <c r="R1465">
        <v>1</v>
      </c>
      <c r="S1465">
        <v>1</v>
      </c>
      <c r="T1465" s="2" t="s">
        <v>29</v>
      </c>
      <c r="U1465" s="2" t="s">
        <v>10969</v>
      </c>
    </row>
    <row r="1466" spans="1:21">
      <c r="A1466">
        <v>41</v>
      </c>
      <c r="B1466" s="2" t="s">
        <v>30</v>
      </c>
      <c r="C1466" s="2" t="s">
        <v>21</v>
      </c>
      <c r="D1466" s="2" t="s">
        <v>42</v>
      </c>
      <c r="E1466">
        <v>118600</v>
      </c>
      <c r="F1466">
        <v>682</v>
      </c>
      <c r="G1466">
        <v>27450.01</v>
      </c>
      <c r="H1466" s="2" t="s">
        <v>23</v>
      </c>
      <c r="I1466" s="2" t="s">
        <v>24</v>
      </c>
      <c r="J1466">
        <v>2</v>
      </c>
      <c r="K1466" s="2" t="s">
        <v>59</v>
      </c>
      <c r="L1466">
        <v>0.11</v>
      </c>
      <c r="M1466">
        <v>128051</v>
      </c>
      <c r="N1466">
        <v>1</v>
      </c>
      <c r="O1466" s="2" t="s">
        <v>1741</v>
      </c>
      <c r="P1466" s="2" t="s">
        <v>87</v>
      </c>
      <c r="Q1466" s="2" t="s">
        <v>297</v>
      </c>
      <c r="R1466">
        <v>1</v>
      </c>
      <c r="S1466">
        <v>1</v>
      </c>
      <c r="T1466" s="2" t="s">
        <v>39</v>
      </c>
      <c r="U1466" s="2" t="s">
        <v>10966</v>
      </c>
    </row>
    <row r="1467" spans="1:21">
      <c r="A1467">
        <v>35</v>
      </c>
      <c r="B1467" s="2" t="s">
        <v>30</v>
      </c>
      <c r="C1467" s="2" t="s">
        <v>41</v>
      </c>
      <c r="D1467" s="2" t="s">
        <v>22</v>
      </c>
      <c r="E1467">
        <v>61271</v>
      </c>
      <c r="F1467">
        <v>621</v>
      </c>
      <c r="G1467">
        <v>24896</v>
      </c>
      <c r="H1467" s="2" t="s">
        <v>43</v>
      </c>
      <c r="I1467" s="2" t="s">
        <v>24</v>
      </c>
      <c r="J1467">
        <v>5</v>
      </c>
      <c r="K1467" s="2" t="s">
        <v>25</v>
      </c>
      <c r="L1467">
        <v>0.56000000000000005</v>
      </c>
      <c r="M1467">
        <v>169296</v>
      </c>
      <c r="N1467">
        <v>0</v>
      </c>
      <c r="O1467" s="2" t="s">
        <v>1742</v>
      </c>
      <c r="P1467" s="2" t="s">
        <v>155</v>
      </c>
      <c r="Q1467" s="2" t="s">
        <v>223</v>
      </c>
      <c r="R1467">
        <v>4</v>
      </c>
      <c r="S1467">
        <v>2</v>
      </c>
      <c r="T1467" s="2" t="s">
        <v>29</v>
      </c>
      <c r="U1467" s="2" t="s">
        <v>10966</v>
      </c>
    </row>
    <row r="1468" spans="1:21">
      <c r="A1468">
        <v>21</v>
      </c>
      <c r="B1468" s="2" t="s">
        <v>30</v>
      </c>
      <c r="C1468" s="2" t="s">
        <v>21</v>
      </c>
      <c r="D1468" s="2" t="s">
        <v>32</v>
      </c>
      <c r="E1468">
        <v>29533</v>
      </c>
      <c r="F1468">
        <v>699</v>
      </c>
      <c r="G1468">
        <v>24462</v>
      </c>
      <c r="H1468" s="2" t="s">
        <v>23</v>
      </c>
      <c r="I1468" s="2" t="s">
        <v>58</v>
      </c>
      <c r="J1468">
        <v>5</v>
      </c>
      <c r="K1468" s="2" t="s">
        <v>48</v>
      </c>
      <c r="L1468">
        <v>0.18</v>
      </c>
      <c r="M1468">
        <v>292923</v>
      </c>
      <c r="N1468">
        <v>4</v>
      </c>
      <c r="O1468" s="2" t="s">
        <v>1743</v>
      </c>
      <c r="P1468" s="2" t="s">
        <v>111</v>
      </c>
      <c r="Q1468" s="2" t="s">
        <v>431</v>
      </c>
      <c r="R1468">
        <v>2</v>
      </c>
      <c r="S1468">
        <v>2</v>
      </c>
      <c r="T1468" s="2" t="s">
        <v>81</v>
      </c>
      <c r="U1468" s="2" t="s">
        <v>10966</v>
      </c>
    </row>
    <row r="1469" spans="1:21">
      <c r="A1469">
        <v>58</v>
      </c>
      <c r="B1469" s="2" t="s">
        <v>30</v>
      </c>
      <c r="C1469" s="2" t="s">
        <v>82</v>
      </c>
      <c r="D1469" s="2" t="s">
        <v>22</v>
      </c>
      <c r="E1469">
        <v>87494</v>
      </c>
      <c r="F1469">
        <v>699</v>
      </c>
      <c r="G1469">
        <v>27450.01</v>
      </c>
      <c r="H1469" s="2" t="s">
        <v>43</v>
      </c>
      <c r="I1469" s="2" t="s">
        <v>34</v>
      </c>
      <c r="J1469">
        <v>8</v>
      </c>
      <c r="K1469" s="2" t="s">
        <v>35</v>
      </c>
      <c r="L1469">
        <v>0.49</v>
      </c>
      <c r="M1469">
        <v>230684</v>
      </c>
      <c r="N1469">
        <v>3</v>
      </c>
      <c r="O1469" s="2" t="s">
        <v>1744</v>
      </c>
      <c r="P1469" s="2" t="s">
        <v>202</v>
      </c>
      <c r="Q1469" s="2" t="s">
        <v>167</v>
      </c>
      <c r="R1469">
        <v>1</v>
      </c>
      <c r="S1469">
        <v>2</v>
      </c>
      <c r="T1469" s="2" t="s">
        <v>81</v>
      </c>
      <c r="U1469" s="2" t="s">
        <v>10966</v>
      </c>
    </row>
    <row r="1470" spans="1:21">
      <c r="A1470">
        <v>23</v>
      </c>
      <c r="B1470" s="2" t="s">
        <v>30</v>
      </c>
      <c r="C1470" s="2" t="s">
        <v>41</v>
      </c>
      <c r="D1470" s="2" t="s">
        <v>22</v>
      </c>
      <c r="E1470">
        <v>75891</v>
      </c>
      <c r="F1470">
        <v>770</v>
      </c>
      <c r="G1470">
        <v>18363</v>
      </c>
      <c r="H1470" s="2" t="s">
        <v>23</v>
      </c>
      <c r="I1470" s="2" t="s">
        <v>24</v>
      </c>
      <c r="J1470">
        <v>11</v>
      </c>
      <c r="K1470" s="2" t="s">
        <v>59</v>
      </c>
      <c r="L1470">
        <v>0.52</v>
      </c>
      <c r="M1470">
        <v>180056</v>
      </c>
      <c r="N1470">
        <v>1</v>
      </c>
      <c r="O1470" s="2" t="s">
        <v>1745</v>
      </c>
      <c r="P1470" s="2" t="s">
        <v>250</v>
      </c>
      <c r="Q1470" s="2" t="s">
        <v>586</v>
      </c>
      <c r="R1470">
        <v>3</v>
      </c>
      <c r="S1470">
        <v>0</v>
      </c>
      <c r="T1470" s="2" t="s">
        <v>81</v>
      </c>
      <c r="U1470" s="2" t="s">
        <v>10969</v>
      </c>
    </row>
    <row r="1471" spans="1:21">
      <c r="A1471">
        <v>48</v>
      </c>
      <c r="B1471" s="2" t="s">
        <v>30</v>
      </c>
      <c r="C1471" s="2" t="s">
        <v>21</v>
      </c>
      <c r="D1471" s="2" t="s">
        <v>32</v>
      </c>
      <c r="E1471">
        <v>62261</v>
      </c>
      <c r="F1471">
        <v>783</v>
      </c>
      <c r="G1471">
        <v>27450.01</v>
      </c>
      <c r="H1471" s="2" t="s">
        <v>47</v>
      </c>
      <c r="I1471" s="2" t="s">
        <v>34</v>
      </c>
      <c r="J1471">
        <v>7</v>
      </c>
      <c r="K1471" s="2" t="s">
        <v>48</v>
      </c>
      <c r="L1471">
        <v>0.11</v>
      </c>
      <c r="M1471">
        <v>101279</v>
      </c>
      <c r="N1471">
        <v>0</v>
      </c>
      <c r="O1471" s="2" t="s">
        <v>1746</v>
      </c>
      <c r="P1471" s="2" t="s">
        <v>155</v>
      </c>
      <c r="Q1471" s="2" t="s">
        <v>185</v>
      </c>
      <c r="R1471">
        <v>3</v>
      </c>
      <c r="S1471">
        <v>2</v>
      </c>
      <c r="T1471" s="2" t="s">
        <v>29</v>
      </c>
      <c r="U1471" s="2" t="s">
        <v>10966</v>
      </c>
    </row>
    <row r="1472" spans="1:21">
      <c r="A1472">
        <v>62</v>
      </c>
      <c r="B1472" s="2" t="s">
        <v>30</v>
      </c>
      <c r="C1472" s="2" t="s">
        <v>21</v>
      </c>
      <c r="D1472" s="2" t="s">
        <v>22</v>
      </c>
      <c r="E1472">
        <v>80197</v>
      </c>
      <c r="F1472">
        <v>699</v>
      </c>
      <c r="G1472">
        <v>27450.01</v>
      </c>
      <c r="H1472" s="2" t="s">
        <v>23</v>
      </c>
      <c r="I1472" s="2" t="s">
        <v>58</v>
      </c>
      <c r="J1472">
        <v>0</v>
      </c>
      <c r="K1472" s="2" t="s">
        <v>35</v>
      </c>
      <c r="L1472">
        <v>0.3</v>
      </c>
      <c r="M1472">
        <v>293351</v>
      </c>
      <c r="N1472">
        <v>3</v>
      </c>
      <c r="O1472" s="2" t="s">
        <v>1747</v>
      </c>
      <c r="P1472" s="2" t="s">
        <v>289</v>
      </c>
      <c r="Q1472" s="2" t="s">
        <v>387</v>
      </c>
      <c r="R1472">
        <v>1</v>
      </c>
      <c r="S1472">
        <v>1</v>
      </c>
      <c r="T1472" s="2" t="s">
        <v>29</v>
      </c>
      <c r="U1472" s="2" t="s">
        <v>10967</v>
      </c>
    </row>
    <row r="1473" spans="1:21">
      <c r="A1473">
        <v>55</v>
      </c>
      <c r="B1473" s="2" t="s">
        <v>30</v>
      </c>
      <c r="C1473" s="2" t="s">
        <v>31</v>
      </c>
      <c r="D1473" s="2" t="s">
        <v>42</v>
      </c>
      <c r="E1473">
        <v>78175</v>
      </c>
      <c r="F1473">
        <v>780</v>
      </c>
      <c r="G1473">
        <v>5389</v>
      </c>
      <c r="H1473" s="2" t="s">
        <v>47</v>
      </c>
      <c r="I1473" s="2" t="s">
        <v>58</v>
      </c>
      <c r="J1473">
        <v>7</v>
      </c>
      <c r="K1473" s="2" t="s">
        <v>48</v>
      </c>
      <c r="L1473">
        <v>0.26</v>
      </c>
      <c r="M1473">
        <v>217543</v>
      </c>
      <c r="N1473">
        <v>1</v>
      </c>
      <c r="O1473" s="2" t="s">
        <v>1748</v>
      </c>
      <c r="P1473" s="2" t="s">
        <v>337</v>
      </c>
      <c r="Q1473" s="2" t="s">
        <v>425</v>
      </c>
      <c r="R1473">
        <v>3</v>
      </c>
      <c r="S1473">
        <v>0</v>
      </c>
      <c r="T1473" s="2" t="s">
        <v>29</v>
      </c>
      <c r="U1473" s="2" t="s">
        <v>10971</v>
      </c>
    </row>
    <row r="1474" spans="1:21">
      <c r="A1474">
        <v>56</v>
      </c>
      <c r="B1474" s="2" t="s">
        <v>40</v>
      </c>
      <c r="C1474" s="2" t="s">
        <v>41</v>
      </c>
      <c r="D1474" s="2" t="s">
        <v>32</v>
      </c>
      <c r="E1474">
        <v>44642</v>
      </c>
      <c r="F1474">
        <v>716</v>
      </c>
      <c r="G1474">
        <v>27450.01</v>
      </c>
      <c r="H1474" s="2" t="s">
        <v>33</v>
      </c>
      <c r="I1474" s="2" t="s">
        <v>58</v>
      </c>
      <c r="J1474">
        <v>15</v>
      </c>
      <c r="K1474" s="2" t="s">
        <v>59</v>
      </c>
      <c r="L1474">
        <v>0.33</v>
      </c>
      <c r="M1474">
        <v>35879</v>
      </c>
      <c r="N1474">
        <v>4</v>
      </c>
      <c r="O1474" s="2" t="s">
        <v>1749</v>
      </c>
      <c r="P1474" s="2" t="s">
        <v>61</v>
      </c>
      <c r="Q1474" s="2" t="s">
        <v>450</v>
      </c>
      <c r="R1474">
        <v>3</v>
      </c>
      <c r="S1474">
        <v>0</v>
      </c>
      <c r="T1474" s="2" t="s">
        <v>29</v>
      </c>
      <c r="U1474" s="2" t="s">
        <v>10969</v>
      </c>
    </row>
    <row r="1475" spans="1:21">
      <c r="A1475">
        <v>56</v>
      </c>
      <c r="B1475" s="2" t="s">
        <v>40</v>
      </c>
      <c r="C1475" s="2" t="s">
        <v>41</v>
      </c>
      <c r="D1475" s="2" t="s">
        <v>42</v>
      </c>
      <c r="E1475">
        <v>61770</v>
      </c>
      <c r="F1475">
        <v>699</v>
      </c>
      <c r="G1475">
        <v>44910</v>
      </c>
      <c r="H1475" s="2" t="s">
        <v>23</v>
      </c>
      <c r="I1475" s="2" t="s">
        <v>34</v>
      </c>
      <c r="J1475">
        <v>5</v>
      </c>
      <c r="K1475" s="2" t="s">
        <v>35</v>
      </c>
      <c r="L1475">
        <v>0.51</v>
      </c>
      <c r="M1475">
        <v>220953</v>
      </c>
      <c r="N1475">
        <v>2</v>
      </c>
      <c r="O1475" s="2" t="s">
        <v>1750</v>
      </c>
      <c r="P1475" s="2" t="s">
        <v>56</v>
      </c>
      <c r="Q1475" s="2" t="s">
        <v>88</v>
      </c>
      <c r="R1475">
        <v>2</v>
      </c>
      <c r="S1475">
        <v>0</v>
      </c>
      <c r="T1475" s="2" t="s">
        <v>29</v>
      </c>
      <c r="U1475" s="2" t="s">
        <v>10967</v>
      </c>
    </row>
    <row r="1476" spans="1:21">
      <c r="A1476">
        <v>30</v>
      </c>
      <c r="B1476" s="2" t="s">
        <v>40</v>
      </c>
      <c r="C1476" s="2" t="s">
        <v>31</v>
      </c>
      <c r="D1476" s="2" t="s">
        <v>32</v>
      </c>
      <c r="E1476">
        <v>28103</v>
      </c>
      <c r="F1476">
        <v>611</v>
      </c>
      <c r="G1476">
        <v>7720</v>
      </c>
      <c r="H1476" s="2" t="s">
        <v>23</v>
      </c>
      <c r="I1476" s="2" t="s">
        <v>34</v>
      </c>
      <c r="J1476">
        <v>1</v>
      </c>
      <c r="K1476" s="2" t="s">
        <v>59</v>
      </c>
      <c r="L1476">
        <v>0.28999999999999998</v>
      </c>
      <c r="M1476">
        <v>243621</v>
      </c>
      <c r="N1476">
        <v>1</v>
      </c>
      <c r="O1476" s="2" t="s">
        <v>1751</v>
      </c>
      <c r="P1476" s="2" t="s">
        <v>260</v>
      </c>
      <c r="Q1476" s="2" t="s">
        <v>167</v>
      </c>
      <c r="R1476">
        <v>0</v>
      </c>
      <c r="S1476">
        <v>0</v>
      </c>
      <c r="T1476" s="2" t="s">
        <v>29</v>
      </c>
      <c r="U1476" s="2" t="s">
        <v>10966</v>
      </c>
    </row>
    <row r="1477" spans="1:21">
      <c r="A1477">
        <v>37</v>
      </c>
      <c r="B1477" s="2" t="s">
        <v>20</v>
      </c>
      <c r="C1477" s="2" t="s">
        <v>31</v>
      </c>
      <c r="D1477" s="2" t="s">
        <v>22</v>
      </c>
      <c r="E1477">
        <v>71786</v>
      </c>
      <c r="F1477">
        <v>656</v>
      </c>
      <c r="G1477">
        <v>24319</v>
      </c>
      <c r="H1477" s="2" t="s">
        <v>43</v>
      </c>
      <c r="I1477" s="2" t="s">
        <v>34</v>
      </c>
      <c r="J1477">
        <v>13</v>
      </c>
      <c r="K1477" s="2" t="s">
        <v>35</v>
      </c>
      <c r="L1477">
        <v>0.38</v>
      </c>
      <c r="M1477">
        <v>146070</v>
      </c>
      <c r="N1477">
        <v>3</v>
      </c>
      <c r="O1477" s="2" t="s">
        <v>1752</v>
      </c>
      <c r="P1477" s="2" t="s">
        <v>104</v>
      </c>
      <c r="Q1477" s="2" t="s">
        <v>80</v>
      </c>
      <c r="R1477">
        <v>4</v>
      </c>
      <c r="S1477">
        <v>1</v>
      </c>
      <c r="T1477" s="2" t="s">
        <v>29</v>
      </c>
      <c r="U1477" s="2" t="s">
        <v>10966</v>
      </c>
    </row>
    <row r="1478" spans="1:21">
      <c r="A1478">
        <v>26</v>
      </c>
      <c r="B1478" s="2" t="s">
        <v>20</v>
      </c>
      <c r="C1478" s="2" t="s">
        <v>21</v>
      </c>
      <c r="D1478" s="2" t="s">
        <v>32</v>
      </c>
      <c r="E1478">
        <v>69933.399999999994</v>
      </c>
      <c r="F1478">
        <v>630</v>
      </c>
      <c r="G1478">
        <v>44673</v>
      </c>
      <c r="H1478" s="2" t="s">
        <v>23</v>
      </c>
      <c r="I1478" s="2" t="s">
        <v>24</v>
      </c>
      <c r="J1478">
        <v>2</v>
      </c>
      <c r="K1478" s="2" t="s">
        <v>59</v>
      </c>
      <c r="L1478">
        <v>0.28999999999999998</v>
      </c>
      <c r="M1478">
        <v>293748</v>
      </c>
      <c r="N1478">
        <v>0</v>
      </c>
      <c r="O1478" s="2" t="s">
        <v>1753</v>
      </c>
      <c r="P1478" s="2" t="s">
        <v>308</v>
      </c>
      <c r="Q1478" s="2" t="s">
        <v>54</v>
      </c>
      <c r="R1478">
        <v>3</v>
      </c>
      <c r="S1478">
        <v>1</v>
      </c>
      <c r="T1478" s="2" t="s">
        <v>81</v>
      </c>
      <c r="U1478" s="2" t="s">
        <v>10966</v>
      </c>
    </row>
    <row r="1479" spans="1:21">
      <c r="A1479">
        <v>19</v>
      </c>
      <c r="B1479" s="2" t="s">
        <v>30</v>
      </c>
      <c r="C1479" s="2" t="s">
        <v>31</v>
      </c>
      <c r="D1479" s="2" t="s">
        <v>42</v>
      </c>
      <c r="E1479">
        <v>93905</v>
      </c>
      <c r="F1479">
        <v>673</v>
      </c>
      <c r="G1479">
        <v>25527</v>
      </c>
      <c r="H1479" s="2" t="s">
        <v>43</v>
      </c>
      <c r="I1479" s="2" t="s">
        <v>58</v>
      </c>
      <c r="J1479">
        <v>6</v>
      </c>
      <c r="K1479" s="2" t="s">
        <v>59</v>
      </c>
      <c r="L1479">
        <v>0.3</v>
      </c>
      <c r="M1479">
        <v>159741.5</v>
      </c>
      <c r="N1479">
        <v>2</v>
      </c>
      <c r="O1479" s="2" t="s">
        <v>812</v>
      </c>
      <c r="P1479" s="2" t="s">
        <v>71</v>
      </c>
      <c r="Q1479" s="2" t="s">
        <v>969</v>
      </c>
      <c r="R1479">
        <v>0</v>
      </c>
      <c r="S1479">
        <v>1</v>
      </c>
      <c r="T1479" s="2" t="s">
        <v>29</v>
      </c>
      <c r="U1479" s="2" t="s">
        <v>10966</v>
      </c>
    </row>
    <row r="1480" spans="1:21">
      <c r="A1480">
        <v>50</v>
      </c>
      <c r="B1480" s="2" t="s">
        <v>40</v>
      </c>
      <c r="C1480" s="2" t="s">
        <v>41</v>
      </c>
      <c r="D1480" s="2" t="s">
        <v>42</v>
      </c>
      <c r="E1480">
        <v>67838</v>
      </c>
      <c r="F1480">
        <v>656</v>
      </c>
      <c r="G1480">
        <v>36472</v>
      </c>
      <c r="H1480" s="2" t="s">
        <v>47</v>
      </c>
      <c r="I1480" s="2" t="s">
        <v>34</v>
      </c>
      <c r="J1480">
        <v>9</v>
      </c>
      <c r="K1480" s="2" t="s">
        <v>25</v>
      </c>
      <c r="L1480">
        <v>0.54</v>
      </c>
      <c r="M1480">
        <v>275737</v>
      </c>
      <c r="N1480">
        <v>2</v>
      </c>
      <c r="O1480" s="2" t="s">
        <v>1754</v>
      </c>
      <c r="P1480" s="2" t="s">
        <v>119</v>
      </c>
      <c r="Q1480" s="2" t="s">
        <v>191</v>
      </c>
      <c r="R1480">
        <v>1</v>
      </c>
      <c r="S1480">
        <v>2</v>
      </c>
      <c r="T1480" s="2" t="s">
        <v>81</v>
      </c>
      <c r="U1480" s="2" t="s">
        <v>10966</v>
      </c>
    </row>
    <row r="1481" spans="1:21">
      <c r="A1481">
        <v>65</v>
      </c>
      <c r="B1481" s="2" t="s">
        <v>30</v>
      </c>
      <c r="C1481" s="2" t="s">
        <v>21</v>
      </c>
      <c r="D1481" s="2" t="s">
        <v>69</v>
      </c>
      <c r="E1481">
        <v>88203</v>
      </c>
      <c r="F1481">
        <v>643</v>
      </c>
      <c r="G1481">
        <v>40445</v>
      </c>
      <c r="H1481" s="2" t="s">
        <v>47</v>
      </c>
      <c r="I1481" s="2" t="s">
        <v>58</v>
      </c>
      <c r="J1481">
        <v>13</v>
      </c>
      <c r="K1481" s="2" t="s">
        <v>48</v>
      </c>
      <c r="L1481">
        <v>0.47</v>
      </c>
      <c r="M1481">
        <v>181013</v>
      </c>
      <c r="N1481">
        <v>3</v>
      </c>
      <c r="O1481" s="2" t="s">
        <v>1755</v>
      </c>
      <c r="P1481" s="2" t="s">
        <v>155</v>
      </c>
      <c r="Q1481" s="2" t="s">
        <v>379</v>
      </c>
      <c r="R1481">
        <v>4</v>
      </c>
      <c r="S1481">
        <v>0</v>
      </c>
      <c r="T1481" s="2" t="s">
        <v>39</v>
      </c>
      <c r="U1481" s="2" t="s">
        <v>10969</v>
      </c>
    </row>
    <row r="1482" spans="1:21">
      <c r="A1482">
        <v>38</v>
      </c>
      <c r="B1482" s="2" t="s">
        <v>20</v>
      </c>
      <c r="C1482" s="2" t="s">
        <v>82</v>
      </c>
      <c r="D1482" s="2" t="s">
        <v>22</v>
      </c>
      <c r="E1482">
        <v>60204</v>
      </c>
      <c r="F1482">
        <v>615</v>
      </c>
      <c r="G1482">
        <v>43186</v>
      </c>
      <c r="H1482" s="2" t="s">
        <v>33</v>
      </c>
      <c r="I1482" s="2" t="s">
        <v>24</v>
      </c>
      <c r="J1482">
        <v>13</v>
      </c>
      <c r="K1482" s="2" t="s">
        <v>59</v>
      </c>
      <c r="L1482">
        <v>0.24</v>
      </c>
      <c r="M1482">
        <v>159741.5</v>
      </c>
      <c r="N1482">
        <v>3</v>
      </c>
      <c r="O1482" s="2" t="s">
        <v>1756</v>
      </c>
      <c r="P1482" s="2" t="s">
        <v>93</v>
      </c>
      <c r="Q1482" s="2" t="s">
        <v>1282</v>
      </c>
      <c r="R1482">
        <v>2</v>
      </c>
      <c r="S1482">
        <v>1</v>
      </c>
      <c r="T1482" s="2" t="s">
        <v>29</v>
      </c>
      <c r="U1482" s="2" t="s">
        <v>10969</v>
      </c>
    </row>
    <row r="1483" spans="1:21">
      <c r="A1483">
        <v>21</v>
      </c>
      <c r="B1483" s="2" t="s">
        <v>40</v>
      </c>
      <c r="C1483" s="2" t="s">
        <v>82</v>
      </c>
      <c r="D1483" s="2" t="s">
        <v>22</v>
      </c>
      <c r="E1483">
        <v>108484</v>
      </c>
      <c r="F1483">
        <v>697</v>
      </c>
      <c r="G1483">
        <v>47527</v>
      </c>
      <c r="H1483" s="2" t="s">
        <v>23</v>
      </c>
      <c r="I1483" s="2" t="s">
        <v>34</v>
      </c>
      <c r="J1483">
        <v>3</v>
      </c>
      <c r="K1483" s="2" t="s">
        <v>59</v>
      </c>
      <c r="L1483">
        <v>0.22</v>
      </c>
      <c r="M1483">
        <v>158223</v>
      </c>
      <c r="N1483">
        <v>2</v>
      </c>
      <c r="O1483" s="2" t="s">
        <v>1757</v>
      </c>
      <c r="P1483" s="2" t="s">
        <v>144</v>
      </c>
      <c r="Q1483" s="2" t="s">
        <v>127</v>
      </c>
      <c r="R1483">
        <v>2</v>
      </c>
      <c r="S1483">
        <v>1</v>
      </c>
      <c r="T1483" s="2" t="s">
        <v>81</v>
      </c>
      <c r="U1483" s="2" t="s">
        <v>10966</v>
      </c>
    </row>
    <row r="1484" spans="1:21">
      <c r="A1484">
        <v>41</v>
      </c>
      <c r="B1484" s="2" t="s">
        <v>30</v>
      </c>
      <c r="C1484" s="2" t="s">
        <v>31</v>
      </c>
      <c r="D1484" s="2" t="s">
        <v>69</v>
      </c>
      <c r="E1484">
        <v>35064</v>
      </c>
      <c r="F1484">
        <v>699</v>
      </c>
      <c r="G1484">
        <v>24928</v>
      </c>
      <c r="H1484" s="2" t="s">
        <v>33</v>
      </c>
      <c r="I1484" s="2" t="s">
        <v>34</v>
      </c>
      <c r="J1484">
        <v>10</v>
      </c>
      <c r="K1484" s="2" t="s">
        <v>25</v>
      </c>
      <c r="L1484">
        <v>0.22</v>
      </c>
      <c r="M1484">
        <v>238799</v>
      </c>
      <c r="N1484">
        <v>2</v>
      </c>
      <c r="O1484" s="2" t="s">
        <v>1758</v>
      </c>
      <c r="P1484" s="2" t="s">
        <v>119</v>
      </c>
      <c r="Q1484" s="2" t="s">
        <v>546</v>
      </c>
      <c r="R1484">
        <v>2</v>
      </c>
      <c r="S1484">
        <v>0</v>
      </c>
      <c r="T1484" s="2" t="s">
        <v>29</v>
      </c>
      <c r="U1484" s="2" t="s">
        <v>10967</v>
      </c>
    </row>
    <row r="1485" spans="1:21">
      <c r="A1485">
        <v>67</v>
      </c>
      <c r="B1485" s="2" t="s">
        <v>40</v>
      </c>
      <c r="C1485" s="2" t="s">
        <v>31</v>
      </c>
      <c r="D1485" s="2" t="s">
        <v>22</v>
      </c>
      <c r="E1485">
        <v>116307</v>
      </c>
      <c r="F1485">
        <v>722</v>
      </c>
      <c r="G1485">
        <v>27450.01</v>
      </c>
      <c r="H1485" s="2" t="s">
        <v>47</v>
      </c>
      <c r="I1485" s="2" t="s">
        <v>34</v>
      </c>
      <c r="J1485">
        <v>18</v>
      </c>
      <c r="K1485" s="2" t="s">
        <v>59</v>
      </c>
      <c r="L1485">
        <v>0.35</v>
      </c>
      <c r="M1485">
        <v>40447</v>
      </c>
      <c r="N1485">
        <v>3</v>
      </c>
      <c r="O1485" s="2" t="s">
        <v>1759</v>
      </c>
      <c r="P1485" s="2" t="s">
        <v>430</v>
      </c>
      <c r="Q1485" s="2" t="s">
        <v>265</v>
      </c>
      <c r="R1485">
        <v>1</v>
      </c>
      <c r="S1485">
        <v>2</v>
      </c>
      <c r="T1485" s="2" t="s">
        <v>29</v>
      </c>
      <c r="U1485" s="2" t="s">
        <v>10970</v>
      </c>
    </row>
    <row r="1486" spans="1:21">
      <c r="A1486">
        <v>38</v>
      </c>
      <c r="B1486" s="2" t="s">
        <v>30</v>
      </c>
      <c r="C1486" s="2" t="s">
        <v>21</v>
      </c>
      <c r="D1486" s="2" t="s">
        <v>32</v>
      </c>
      <c r="E1486">
        <v>94624</v>
      </c>
      <c r="F1486">
        <v>635</v>
      </c>
      <c r="G1486">
        <v>40521</v>
      </c>
      <c r="H1486" s="2" t="s">
        <v>33</v>
      </c>
      <c r="I1486" s="2" t="s">
        <v>34</v>
      </c>
      <c r="J1486">
        <v>11</v>
      </c>
      <c r="K1486" s="2" t="s">
        <v>59</v>
      </c>
      <c r="L1486">
        <v>0.45</v>
      </c>
      <c r="M1486">
        <v>219160</v>
      </c>
      <c r="N1486">
        <v>2</v>
      </c>
      <c r="O1486" s="2" t="s">
        <v>1760</v>
      </c>
      <c r="P1486" s="2" t="s">
        <v>150</v>
      </c>
      <c r="Q1486" s="2" t="s">
        <v>88</v>
      </c>
      <c r="R1486">
        <v>0</v>
      </c>
      <c r="S1486">
        <v>1</v>
      </c>
      <c r="T1486" s="2" t="s">
        <v>29</v>
      </c>
      <c r="U1486" s="2" t="s">
        <v>10969</v>
      </c>
    </row>
    <row r="1487" spans="1:21">
      <c r="A1487">
        <v>64</v>
      </c>
      <c r="B1487" s="2" t="s">
        <v>40</v>
      </c>
      <c r="C1487" s="2" t="s">
        <v>21</v>
      </c>
      <c r="D1487" s="2" t="s">
        <v>42</v>
      </c>
      <c r="E1487">
        <v>117685</v>
      </c>
      <c r="F1487">
        <v>653</v>
      </c>
      <c r="G1487">
        <v>49771</v>
      </c>
      <c r="H1487" s="2" t="s">
        <v>33</v>
      </c>
      <c r="I1487" s="2" t="s">
        <v>58</v>
      </c>
      <c r="J1487">
        <v>12</v>
      </c>
      <c r="K1487" s="2" t="s">
        <v>35</v>
      </c>
      <c r="L1487">
        <v>0.25</v>
      </c>
      <c r="M1487">
        <v>92474</v>
      </c>
      <c r="N1487">
        <v>1</v>
      </c>
      <c r="O1487" s="2" t="s">
        <v>1761</v>
      </c>
      <c r="P1487" s="2" t="s">
        <v>37</v>
      </c>
      <c r="Q1487" s="2" t="s">
        <v>133</v>
      </c>
      <c r="R1487">
        <v>1</v>
      </c>
      <c r="S1487">
        <v>0</v>
      </c>
      <c r="T1487" s="2" t="s">
        <v>81</v>
      </c>
      <c r="U1487" s="2" t="s">
        <v>10966</v>
      </c>
    </row>
    <row r="1488" spans="1:21">
      <c r="A1488">
        <v>57</v>
      </c>
      <c r="B1488" s="2" t="s">
        <v>30</v>
      </c>
      <c r="C1488" s="2" t="s">
        <v>21</v>
      </c>
      <c r="D1488" s="2" t="s">
        <v>22</v>
      </c>
      <c r="E1488">
        <v>64838</v>
      </c>
      <c r="F1488">
        <v>673</v>
      </c>
      <c r="G1488">
        <v>27450.01</v>
      </c>
      <c r="H1488" s="2" t="s">
        <v>23</v>
      </c>
      <c r="I1488" s="2" t="s">
        <v>34</v>
      </c>
      <c r="J1488">
        <v>12</v>
      </c>
      <c r="K1488" s="2" t="s">
        <v>25</v>
      </c>
      <c r="L1488">
        <v>0.17</v>
      </c>
      <c r="M1488">
        <v>159741.5</v>
      </c>
      <c r="N1488">
        <v>2</v>
      </c>
      <c r="O1488" s="2" t="s">
        <v>1762</v>
      </c>
      <c r="P1488" s="2" t="s">
        <v>337</v>
      </c>
      <c r="Q1488" s="2" t="s">
        <v>818</v>
      </c>
      <c r="R1488">
        <v>1</v>
      </c>
      <c r="S1488">
        <v>1</v>
      </c>
      <c r="T1488" s="2" t="s">
        <v>29</v>
      </c>
      <c r="U1488" s="2" t="s">
        <v>10966</v>
      </c>
    </row>
    <row r="1489" spans="1:21">
      <c r="A1489">
        <v>63</v>
      </c>
      <c r="B1489" s="2" t="s">
        <v>30</v>
      </c>
      <c r="C1489" s="2" t="s">
        <v>21</v>
      </c>
      <c r="D1489" s="2" t="s">
        <v>32</v>
      </c>
      <c r="E1489">
        <v>94005</v>
      </c>
      <c r="F1489">
        <v>768</v>
      </c>
      <c r="G1489">
        <v>14529</v>
      </c>
      <c r="H1489" s="2" t="s">
        <v>43</v>
      </c>
      <c r="I1489" s="2" t="s">
        <v>34</v>
      </c>
      <c r="J1489">
        <v>17</v>
      </c>
      <c r="K1489" s="2" t="s">
        <v>25</v>
      </c>
      <c r="L1489">
        <v>0.31</v>
      </c>
      <c r="M1489">
        <v>289791</v>
      </c>
      <c r="N1489">
        <v>0</v>
      </c>
      <c r="O1489" s="2" t="s">
        <v>1763</v>
      </c>
      <c r="P1489" s="2" t="s">
        <v>93</v>
      </c>
      <c r="Q1489" s="2" t="s">
        <v>1063</v>
      </c>
      <c r="R1489">
        <v>2</v>
      </c>
      <c r="S1489">
        <v>2</v>
      </c>
      <c r="T1489" s="2" t="s">
        <v>29</v>
      </c>
      <c r="U1489" s="2" t="s">
        <v>10971</v>
      </c>
    </row>
    <row r="1490" spans="1:21">
      <c r="A1490">
        <v>62</v>
      </c>
      <c r="B1490" s="2" t="s">
        <v>40</v>
      </c>
      <c r="C1490" s="2" t="s">
        <v>41</v>
      </c>
      <c r="D1490" s="2" t="s">
        <v>22</v>
      </c>
      <c r="E1490">
        <v>112604</v>
      </c>
      <c r="F1490">
        <v>652</v>
      </c>
      <c r="G1490">
        <v>9141</v>
      </c>
      <c r="H1490" s="2" t="s">
        <v>23</v>
      </c>
      <c r="I1490" s="2" t="s">
        <v>34</v>
      </c>
      <c r="J1490">
        <v>16</v>
      </c>
      <c r="K1490" s="2" t="s">
        <v>25</v>
      </c>
      <c r="L1490">
        <v>0.42</v>
      </c>
      <c r="M1490">
        <v>200431</v>
      </c>
      <c r="N1490">
        <v>1</v>
      </c>
      <c r="O1490" s="2" t="s">
        <v>1764</v>
      </c>
      <c r="P1490" s="2" t="s">
        <v>155</v>
      </c>
      <c r="Q1490" s="2" t="s">
        <v>490</v>
      </c>
      <c r="R1490">
        <v>1</v>
      </c>
      <c r="S1490">
        <v>2</v>
      </c>
      <c r="T1490" s="2" t="s">
        <v>29</v>
      </c>
      <c r="U1490" s="2" t="s">
        <v>10966</v>
      </c>
    </row>
    <row r="1491" spans="1:21">
      <c r="A1491">
        <v>25</v>
      </c>
      <c r="B1491" s="2" t="s">
        <v>40</v>
      </c>
      <c r="C1491" s="2" t="s">
        <v>21</v>
      </c>
      <c r="D1491" s="2" t="s">
        <v>22</v>
      </c>
      <c r="E1491">
        <v>105727</v>
      </c>
      <c r="F1491">
        <v>780</v>
      </c>
      <c r="G1491">
        <v>27450.01</v>
      </c>
      <c r="H1491" s="2" t="s">
        <v>33</v>
      </c>
      <c r="I1491" s="2" t="s">
        <v>58</v>
      </c>
      <c r="J1491">
        <v>0</v>
      </c>
      <c r="K1491" s="2" t="s">
        <v>35</v>
      </c>
      <c r="L1491">
        <v>0.24</v>
      </c>
      <c r="M1491">
        <v>239926</v>
      </c>
      <c r="N1491">
        <v>4</v>
      </c>
      <c r="O1491" s="2" t="s">
        <v>1765</v>
      </c>
      <c r="P1491" s="2" t="s">
        <v>347</v>
      </c>
      <c r="Q1491" s="2" t="s">
        <v>75</v>
      </c>
      <c r="R1491">
        <v>2</v>
      </c>
      <c r="S1491">
        <v>0</v>
      </c>
      <c r="T1491" s="2" t="s">
        <v>29</v>
      </c>
      <c r="U1491" s="2" t="s">
        <v>10966</v>
      </c>
    </row>
    <row r="1492" spans="1:21">
      <c r="A1492">
        <v>64</v>
      </c>
      <c r="B1492" s="2" t="s">
        <v>30</v>
      </c>
      <c r="C1492" s="2" t="s">
        <v>82</v>
      </c>
      <c r="D1492" s="2" t="s">
        <v>42</v>
      </c>
      <c r="E1492">
        <v>69933.399999999994</v>
      </c>
      <c r="F1492">
        <v>699</v>
      </c>
      <c r="G1492">
        <v>40857</v>
      </c>
      <c r="H1492" s="2" t="s">
        <v>43</v>
      </c>
      <c r="I1492" s="2" t="s">
        <v>34</v>
      </c>
      <c r="J1492">
        <v>9</v>
      </c>
      <c r="K1492" s="2" t="s">
        <v>25</v>
      </c>
      <c r="L1492">
        <v>0.2</v>
      </c>
      <c r="M1492">
        <v>159741.5</v>
      </c>
      <c r="N1492">
        <v>2</v>
      </c>
      <c r="O1492" s="2" t="s">
        <v>1766</v>
      </c>
      <c r="P1492" s="2" t="s">
        <v>308</v>
      </c>
      <c r="Q1492" s="2" t="s">
        <v>183</v>
      </c>
      <c r="R1492">
        <v>3</v>
      </c>
      <c r="S1492">
        <v>0</v>
      </c>
      <c r="T1492" s="2" t="s">
        <v>39</v>
      </c>
      <c r="U1492" s="2" t="s">
        <v>10966</v>
      </c>
    </row>
    <row r="1493" spans="1:21">
      <c r="A1493">
        <v>30</v>
      </c>
      <c r="B1493" s="2" t="s">
        <v>20</v>
      </c>
      <c r="C1493" s="2" t="s">
        <v>41</v>
      </c>
      <c r="D1493" s="2" t="s">
        <v>42</v>
      </c>
      <c r="E1493">
        <v>107508</v>
      </c>
      <c r="F1493">
        <v>634</v>
      </c>
      <c r="G1493">
        <v>49649</v>
      </c>
      <c r="H1493" s="2" t="s">
        <v>23</v>
      </c>
      <c r="I1493" s="2" t="s">
        <v>24</v>
      </c>
      <c r="J1493">
        <v>10</v>
      </c>
      <c r="K1493" s="2" t="s">
        <v>35</v>
      </c>
      <c r="L1493">
        <v>0.21</v>
      </c>
      <c r="M1493">
        <v>112895</v>
      </c>
      <c r="N1493">
        <v>2</v>
      </c>
      <c r="O1493" s="2" t="s">
        <v>1767</v>
      </c>
      <c r="P1493" s="2" t="s">
        <v>129</v>
      </c>
      <c r="Q1493" s="2" t="s">
        <v>367</v>
      </c>
      <c r="R1493">
        <v>3</v>
      </c>
      <c r="S1493">
        <v>1</v>
      </c>
      <c r="T1493" s="2" t="s">
        <v>29</v>
      </c>
      <c r="U1493" s="2" t="s">
        <v>10966</v>
      </c>
    </row>
    <row r="1494" spans="1:21">
      <c r="A1494">
        <v>62</v>
      </c>
      <c r="B1494" s="2" t="s">
        <v>20</v>
      </c>
      <c r="C1494" s="2" t="s">
        <v>82</v>
      </c>
      <c r="D1494" s="2" t="s">
        <v>42</v>
      </c>
      <c r="E1494">
        <v>84703</v>
      </c>
      <c r="F1494">
        <v>699</v>
      </c>
      <c r="G1494">
        <v>27450.01</v>
      </c>
      <c r="H1494" s="2" t="s">
        <v>33</v>
      </c>
      <c r="I1494" s="2" t="s">
        <v>24</v>
      </c>
      <c r="J1494">
        <v>19</v>
      </c>
      <c r="K1494" s="2" t="s">
        <v>48</v>
      </c>
      <c r="L1494">
        <v>0.49</v>
      </c>
      <c r="M1494">
        <v>240484</v>
      </c>
      <c r="N1494">
        <v>4</v>
      </c>
      <c r="O1494" s="2" t="s">
        <v>1768</v>
      </c>
      <c r="P1494" s="2" t="s">
        <v>337</v>
      </c>
      <c r="Q1494" s="2" t="s">
        <v>425</v>
      </c>
      <c r="R1494">
        <v>2</v>
      </c>
      <c r="S1494">
        <v>2</v>
      </c>
      <c r="T1494" s="2" t="s">
        <v>29</v>
      </c>
      <c r="U1494" s="2" t="s">
        <v>10970</v>
      </c>
    </row>
    <row r="1495" spans="1:21">
      <c r="A1495">
        <v>25</v>
      </c>
      <c r="B1495" s="2" t="s">
        <v>20</v>
      </c>
      <c r="C1495" s="2" t="s">
        <v>41</v>
      </c>
      <c r="D1495" s="2" t="s">
        <v>42</v>
      </c>
      <c r="E1495">
        <v>96147</v>
      </c>
      <c r="F1495">
        <v>685</v>
      </c>
      <c r="G1495">
        <v>27450.01</v>
      </c>
      <c r="H1495" s="2" t="s">
        <v>43</v>
      </c>
      <c r="I1495" s="2" t="s">
        <v>58</v>
      </c>
      <c r="J1495">
        <v>15</v>
      </c>
      <c r="K1495" s="2" t="s">
        <v>35</v>
      </c>
      <c r="L1495">
        <v>0.31</v>
      </c>
      <c r="M1495">
        <v>159741.5</v>
      </c>
      <c r="N1495">
        <v>4</v>
      </c>
      <c r="O1495" s="2" t="s">
        <v>1769</v>
      </c>
      <c r="P1495" s="2" t="s">
        <v>237</v>
      </c>
      <c r="Q1495" s="2" t="s">
        <v>340</v>
      </c>
      <c r="R1495">
        <v>4</v>
      </c>
      <c r="S1495">
        <v>1</v>
      </c>
      <c r="T1495" s="2" t="s">
        <v>29</v>
      </c>
      <c r="U1495" s="2" t="s">
        <v>10966</v>
      </c>
    </row>
    <row r="1496" spans="1:21">
      <c r="A1496">
        <v>24</v>
      </c>
      <c r="B1496" s="2" t="s">
        <v>40</v>
      </c>
      <c r="C1496" s="2" t="s">
        <v>41</v>
      </c>
      <c r="D1496" s="2" t="s">
        <v>42</v>
      </c>
      <c r="E1496">
        <v>119322</v>
      </c>
      <c r="F1496">
        <v>651</v>
      </c>
      <c r="G1496">
        <v>30312</v>
      </c>
      <c r="H1496" s="2" t="s">
        <v>33</v>
      </c>
      <c r="I1496" s="2" t="s">
        <v>58</v>
      </c>
      <c r="J1496">
        <v>6</v>
      </c>
      <c r="K1496" s="2" t="s">
        <v>35</v>
      </c>
      <c r="L1496">
        <v>0.38</v>
      </c>
      <c r="M1496">
        <v>48448</v>
      </c>
      <c r="N1496">
        <v>0</v>
      </c>
      <c r="O1496" s="2" t="s">
        <v>1770</v>
      </c>
      <c r="P1496" s="2" t="s">
        <v>308</v>
      </c>
      <c r="Q1496" s="2" t="s">
        <v>195</v>
      </c>
      <c r="R1496">
        <v>4</v>
      </c>
      <c r="S1496">
        <v>1</v>
      </c>
      <c r="T1496" s="2" t="s">
        <v>39</v>
      </c>
      <c r="U1496" s="2" t="s">
        <v>10966</v>
      </c>
    </row>
    <row r="1497" spans="1:21">
      <c r="A1497">
        <v>43</v>
      </c>
      <c r="B1497" s="2" t="s">
        <v>40</v>
      </c>
      <c r="C1497" s="2" t="s">
        <v>82</v>
      </c>
      <c r="D1497" s="2" t="s">
        <v>42</v>
      </c>
      <c r="E1497">
        <v>112203</v>
      </c>
      <c r="F1497">
        <v>612</v>
      </c>
      <c r="G1497">
        <v>29761</v>
      </c>
      <c r="H1497" s="2" t="s">
        <v>33</v>
      </c>
      <c r="I1497" s="2" t="s">
        <v>24</v>
      </c>
      <c r="J1497">
        <v>4</v>
      </c>
      <c r="K1497" s="2" t="s">
        <v>59</v>
      </c>
      <c r="L1497">
        <v>0.19</v>
      </c>
      <c r="M1497">
        <v>159741.5</v>
      </c>
      <c r="N1497">
        <v>2</v>
      </c>
      <c r="O1497" s="2" t="s">
        <v>1771</v>
      </c>
      <c r="P1497" s="2" t="s">
        <v>98</v>
      </c>
      <c r="Q1497" s="2" t="s">
        <v>892</v>
      </c>
      <c r="R1497">
        <v>0</v>
      </c>
      <c r="S1497">
        <v>2</v>
      </c>
      <c r="T1497" s="2" t="s">
        <v>29</v>
      </c>
      <c r="U1497" s="2" t="s">
        <v>10966</v>
      </c>
    </row>
    <row r="1498" spans="1:21">
      <c r="A1498">
        <v>38</v>
      </c>
      <c r="B1498" s="2" t="s">
        <v>30</v>
      </c>
      <c r="C1498" s="2" t="s">
        <v>41</v>
      </c>
      <c r="D1498" s="2" t="s">
        <v>32</v>
      </c>
      <c r="E1498">
        <v>69933.399999999994</v>
      </c>
      <c r="F1498">
        <v>699</v>
      </c>
      <c r="G1498">
        <v>27450.01</v>
      </c>
      <c r="H1498" s="2" t="s">
        <v>47</v>
      </c>
      <c r="I1498" s="2" t="s">
        <v>58</v>
      </c>
      <c r="J1498">
        <v>19</v>
      </c>
      <c r="K1498" s="2" t="s">
        <v>48</v>
      </c>
      <c r="L1498">
        <v>0.26</v>
      </c>
      <c r="M1498">
        <v>196687</v>
      </c>
      <c r="N1498">
        <v>0</v>
      </c>
      <c r="O1498" s="2" t="s">
        <v>1772</v>
      </c>
      <c r="P1498" s="2" t="s">
        <v>352</v>
      </c>
      <c r="Q1498" s="2" t="s">
        <v>354</v>
      </c>
      <c r="R1498">
        <v>2</v>
      </c>
      <c r="S1498">
        <v>0</v>
      </c>
      <c r="T1498" s="2" t="s">
        <v>81</v>
      </c>
      <c r="U1498" s="2" t="s">
        <v>10969</v>
      </c>
    </row>
    <row r="1499" spans="1:21">
      <c r="A1499">
        <v>42</v>
      </c>
      <c r="B1499" s="2" t="s">
        <v>40</v>
      </c>
      <c r="C1499" s="2" t="s">
        <v>31</v>
      </c>
      <c r="D1499" s="2" t="s">
        <v>32</v>
      </c>
      <c r="E1499">
        <v>40724</v>
      </c>
      <c r="F1499">
        <v>632</v>
      </c>
      <c r="G1499">
        <v>34258</v>
      </c>
      <c r="H1499" s="2" t="s">
        <v>33</v>
      </c>
      <c r="I1499" s="2" t="s">
        <v>24</v>
      </c>
      <c r="J1499">
        <v>17</v>
      </c>
      <c r="K1499" s="2" t="s">
        <v>48</v>
      </c>
      <c r="L1499">
        <v>0.37</v>
      </c>
      <c r="M1499">
        <v>37206</v>
      </c>
      <c r="N1499">
        <v>4</v>
      </c>
      <c r="O1499" s="2" t="s">
        <v>1224</v>
      </c>
      <c r="P1499" s="2" t="s">
        <v>163</v>
      </c>
      <c r="Q1499" s="2" t="s">
        <v>317</v>
      </c>
      <c r="R1499">
        <v>2</v>
      </c>
      <c r="S1499">
        <v>0</v>
      </c>
      <c r="T1499" s="2" t="s">
        <v>29</v>
      </c>
      <c r="U1499" s="2" t="s">
        <v>10969</v>
      </c>
    </row>
    <row r="1500" spans="1:21">
      <c r="A1500">
        <v>35</v>
      </c>
      <c r="B1500" s="2" t="s">
        <v>20</v>
      </c>
      <c r="C1500" s="2" t="s">
        <v>21</v>
      </c>
      <c r="D1500" s="2" t="s">
        <v>69</v>
      </c>
      <c r="E1500">
        <v>63660</v>
      </c>
      <c r="F1500">
        <v>699</v>
      </c>
      <c r="G1500">
        <v>5168</v>
      </c>
      <c r="H1500" s="2" t="s">
        <v>47</v>
      </c>
      <c r="I1500" s="2" t="s">
        <v>34</v>
      </c>
      <c r="J1500">
        <v>2</v>
      </c>
      <c r="K1500" s="2" t="s">
        <v>25</v>
      </c>
      <c r="L1500">
        <v>0.31</v>
      </c>
      <c r="M1500">
        <v>199122</v>
      </c>
      <c r="N1500">
        <v>0</v>
      </c>
      <c r="O1500" s="2" t="s">
        <v>330</v>
      </c>
      <c r="P1500" s="2" t="s">
        <v>79</v>
      </c>
      <c r="Q1500" s="2" t="s">
        <v>263</v>
      </c>
      <c r="R1500">
        <v>2</v>
      </c>
      <c r="S1500">
        <v>2</v>
      </c>
      <c r="T1500" s="2" t="s">
        <v>39</v>
      </c>
      <c r="U1500" s="2" t="s">
        <v>10966</v>
      </c>
    </row>
    <row r="1501" spans="1:21">
      <c r="A1501">
        <v>53</v>
      </c>
      <c r="B1501" s="2" t="s">
        <v>20</v>
      </c>
      <c r="C1501" s="2" t="s">
        <v>41</v>
      </c>
      <c r="D1501" s="2" t="s">
        <v>32</v>
      </c>
      <c r="E1501">
        <v>46951</v>
      </c>
      <c r="F1501">
        <v>730</v>
      </c>
      <c r="G1501">
        <v>31108</v>
      </c>
      <c r="H1501" s="2" t="s">
        <v>23</v>
      </c>
      <c r="I1501" s="2" t="s">
        <v>34</v>
      </c>
      <c r="J1501">
        <v>9</v>
      </c>
      <c r="K1501" s="2" t="s">
        <v>35</v>
      </c>
      <c r="L1501">
        <v>0.2</v>
      </c>
      <c r="M1501">
        <v>159741.5</v>
      </c>
      <c r="N1501">
        <v>0</v>
      </c>
      <c r="O1501" s="2" t="s">
        <v>1773</v>
      </c>
      <c r="P1501" s="2" t="s">
        <v>98</v>
      </c>
      <c r="Q1501" s="2" t="s">
        <v>125</v>
      </c>
      <c r="R1501">
        <v>1</v>
      </c>
      <c r="S1501">
        <v>1</v>
      </c>
      <c r="T1501" s="2" t="s">
        <v>81</v>
      </c>
      <c r="U1501" s="2" t="s">
        <v>10966</v>
      </c>
    </row>
    <row r="1502" spans="1:21">
      <c r="A1502">
        <v>66</v>
      </c>
      <c r="B1502" s="2" t="s">
        <v>40</v>
      </c>
      <c r="C1502" s="2" t="s">
        <v>82</v>
      </c>
      <c r="D1502" s="2" t="s">
        <v>22</v>
      </c>
      <c r="E1502">
        <v>22118</v>
      </c>
      <c r="F1502">
        <v>699</v>
      </c>
      <c r="G1502">
        <v>28111</v>
      </c>
      <c r="H1502" s="2" t="s">
        <v>23</v>
      </c>
      <c r="I1502" s="2" t="s">
        <v>24</v>
      </c>
      <c r="J1502">
        <v>4</v>
      </c>
      <c r="K1502" s="2" t="s">
        <v>59</v>
      </c>
      <c r="L1502">
        <v>0.14000000000000001</v>
      </c>
      <c r="M1502">
        <v>38278</v>
      </c>
      <c r="N1502">
        <v>0</v>
      </c>
      <c r="O1502" s="2" t="s">
        <v>1774</v>
      </c>
      <c r="P1502" s="2" t="s">
        <v>250</v>
      </c>
      <c r="Q1502" s="2" t="s">
        <v>522</v>
      </c>
      <c r="R1502">
        <v>2</v>
      </c>
      <c r="S1502">
        <v>1</v>
      </c>
      <c r="T1502" s="2" t="s">
        <v>29</v>
      </c>
      <c r="U1502" s="2" t="s">
        <v>10966</v>
      </c>
    </row>
    <row r="1503" spans="1:21">
      <c r="A1503">
        <v>60</v>
      </c>
      <c r="B1503" s="2" t="s">
        <v>30</v>
      </c>
      <c r="C1503" s="2" t="s">
        <v>21</v>
      </c>
      <c r="D1503" s="2" t="s">
        <v>32</v>
      </c>
      <c r="E1503">
        <v>115797</v>
      </c>
      <c r="F1503">
        <v>628</v>
      </c>
      <c r="G1503">
        <v>9677</v>
      </c>
      <c r="H1503" s="2" t="s">
        <v>43</v>
      </c>
      <c r="I1503" s="2" t="s">
        <v>34</v>
      </c>
      <c r="J1503">
        <v>10</v>
      </c>
      <c r="K1503" s="2" t="s">
        <v>48</v>
      </c>
      <c r="L1503">
        <v>0.48</v>
      </c>
      <c r="M1503">
        <v>66561</v>
      </c>
      <c r="N1503">
        <v>2</v>
      </c>
      <c r="O1503" s="2" t="s">
        <v>1775</v>
      </c>
      <c r="P1503" s="2" t="s">
        <v>56</v>
      </c>
      <c r="Q1503" s="2" t="s">
        <v>550</v>
      </c>
      <c r="R1503">
        <v>1</v>
      </c>
      <c r="S1503">
        <v>2</v>
      </c>
      <c r="T1503" s="2" t="s">
        <v>29</v>
      </c>
      <c r="U1503" s="2" t="s">
        <v>10969</v>
      </c>
    </row>
    <row r="1504" spans="1:21">
      <c r="A1504">
        <v>64</v>
      </c>
      <c r="B1504" s="2" t="s">
        <v>30</v>
      </c>
      <c r="C1504" s="2" t="s">
        <v>41</v>
      </c>
      <c r="D1504" s="2" t="s">
        <v>22</v>
      </c>
      <c r="E1504">
        <v>89142</v>
      </c>
      <c r="F1504">
        <v>755</v>
      </c>
      <c r="G1504">
        <v>24622</v>
      </c>
      <c r="H1504" s="2" t="s">
        <v>33</v>
      </c>
      <c r="I1504" s="2" t="s">
        <v>24</v>
      </c>
      <c r="J1504">
        <v>8</v>
      </c>
      <c r="K1504" s="2" t="s">
        <v>48</v>
      </c>
      <c r="L1504">
        <v>0.12</v>
      </c>
      <c r="M1504">
        <v>49324</v>
      </c>
      <c r="N1504">
        <v>1</v>
      </c>
      <c r="O1504" s="2" t="s">
        <v>1543</v>
      </c>
      <c r="P1504" s="2" t="s">
        <v>50</v>
      </c>
      <c r="Q1504" s="2" t="s">
        <v>649</v>
      </c>
      <c r="R1504">
        <v>1</v>
      </c>
      <c r="S1504">
        <v>0</v>
      </c>
      <c r="T1504" s="2" t="s">
        <v>81</v>
      </c>
      <c r="U1504" s="2" t="s">
        <v>10966</v>
      </c>
    </row>
    <row r="1505" spans="1:21">
      <c r="A1505">
        <v>51</v>
      </c>
      <c r="B1505" s="2" t="s">
        <v>40</v>
      </c>
      <c r="C1505" s="2" t="s">
        <v>41</v>
      </c>
      <c r="D1505" s="2" t="s">
        <v>22</v>
      </c>
      <c r="E1505">
        <v>117807</v>
      </c>
      <c r="F1505">
        <v>766</v>
      </c>
      <c r="G1505">
        <v>27715</v>
      </c>
      <c r="H1505" s="2" t="s">
        <v>43</v>
      </c>
      <c r="I1505" s="2" t="s">
        <v>34</v>
      </c>
      <c r="J1505">
        <v>1</v>
      </c>
      <c r="K1505" s="2" t="s">
        <v>35</v>
      </c>
      <c r="L1505">
        <v>0.56000000000000005</v>
      </c>
      <c r="M1505">
        <v>97405</v>
      </c>
      <c r="N1505">
        <v>4</v>
      </c>
      <c r="O1505" s="2" t="s">
        <v>321</v>
      </c>
      <c r="P1505" s="2" t="s">
        <v>286</v>
      </c>
      <c r="Q1505" s="2" t="s">
        <v>782</v>
      </c>
      <c r="R1505">
        <v>2</v>
      </c>
      <c r="S1505">
        <v>1</v>
      </c>
      <c r="T1505" s="2" t="s">
        <v>39</v>
      </c>
      <c r="U1505" s="2" t="s">
        <v>10966</v>
      </c>
    </row>
    <row r="1506" spans="1:21">
      <c r="A1506">
        <v>32</v>
      </c>
      <c r="B1506" s="2" t="s">
        <v>30</v>
      </c>
      <c r="C1506" s="2" t="s">
        <v>41</v>
      </c>
      <c r="D1506" s="2" t="s">
        <v>69</v>
      </c>
      <c r="E1506">
        <v>92317</v>
      </c>
      <c r="F1506">
        <v>694</v>
      </c>
      <c r="G1506">
        <v>46921</v>
      </c>
      <c r="H1506" s="2" t="s">
        <v>47</v>
      </c>
      <c r="I1506" s="2" t="s">
        <v>58</v>
      </c>
      <c r="J1506">
        <v>9</v>
      </c>
      <c r="K1506" s="2" t="s">
        <v>59</v>
      </c>
      <c r="L1506">
        <v>0.34</v>
      </c>
      <c r="M1506">
        <v>188983</v>
      </c>
      <c r="N1506">
        <v>2</v>
      </c>
      <c r="O1506" s="2" t="s">
        <v>1776</v>
      </c>
      <c r="P1506" s="2" t="s">
        <v>237</v>
      </c>
      <c r="Q1506" s="2" t="s">
        <v>752</v>
      </c>
      <c r="R1506">
        <v>1</v>
      </c>
      <c r="S1506">
        <v>1</v>
      </c>
      <c r="T1506" s="2" t="s">
        <v>29</v>
      </c>
      <c r="U1506" s="2" t="s">
        <v>10969</v>
      </c>
    </row>
    <row r="1507" spans="1:21">
      <c r="A1507">
        <v>42</v>
      </c>
      <c r="B1507" s="2" t="s">
        <v>20</v>
      </c>
      <c r="C1507" s="2" t="s">
        <v>82</v>
      </c>
      <c r="D1507" s="2" t="s">
        <v>22</v>
      </c>
      <c r="E1507">
        <v>46321</v>
      </c>
      <c r="F1507">
        <v>716</v>
      </c>
      <c r="G1507">
        <v>46404</v>
      </c>
      <c r="H1507" s="2" t="s">
        <v>47</v>
      </c>
      <c r="I1507" s="2" t="s">
        <v>58</v>
      </c>
      <c r="J1507">
        <v>1</v>
      </c>
      <c r="K1507" s="2" t="s">
        <v>35</v>
      </c>
      <c r="L1507">
        <v>0.49</v>
      </c>
      <c r="M1507">
        <v>194282</v>
      </c>
      <c r="N1507">
        <v>4</v>
      </c>
      <c r="O1507" s="2" t="s">
        <v>1777</v>
      </c>
      <c r="P1507" s="2" t="s">
        <v>106</v>
      </c>
      <c r="Q1507" s="2" t="s">
        <v>586</v>
      </c>
      <c r="R1507">
        <v>2</v>
      </c>
      <c r="S1507">
        <v>0</v>
      </c>
      <c r="T1507" s="2" t="s">
        <v>39</v>
      </c>
      <c r="U1507" s="2" t="s">
        <v>10966</v>
      </c>
    </row>
    <row r="1508" spans="1:21">
      <c r="A1508">
        <v>53</v>
      </c>
      <c r="B1508" s="2" t="s">
        <v>40</v>
      </c>
      <c r="C1508" s="2" t="s">
        <v>82</v>
      </c>
      <c r="D1508" s="2" t="s">
        <v>22</v>
      </c>
      <c r="E1508">
        <v>69933.399999999994</v>
      </c>
      <c r="F1508">
        <v>635</v>
      </c>
      <c r="G1508">
        <v>15626</v>
      </c>
      <c r="H1508" s="2" t="s">
        <v>47</v>
      </c>
      <c r="I1508" s="2" t="s">
        <v>34</v>
      </c>
      <c r="J1508">
        <v>17</v>
      </c>
      <c r="K1508" s="2" t="s">
        <v>35</v>
      </c>
      <c r="L1508">
        <v>0.57999999999999996</v>
      </c>
      <c r="M1508">
        <v>28327</v>
      </c>
      <c r="N1508">
        <v>2</v>
      </c>
      <c r="O1508" s="2" t="s">
        <v>1778</v>
      </c>
      <c r="P1508" s="2" t="s">
        <v>104</v>
      </c>
      <c r="Q1508" s="2" t="s">
        <v>546</v>
      </c>
      <c r="R1508">
        <v>0</v>
      </c>
      <c r="S1508">
        <v>2</v>
      </c>
      <c r="T1508" s="2" t="s">
        <v>39</v>
      </c>
      <c r="U1508" s="2" t="s">
        <v>10966</v>
      </c>
    </row>
    <row r="1509" spans="1:21">
      <c r="A1509">
        <v>31</v>
      </c>
      <c r="B1509" s="2" t="s">
        <v>30</v>
      </c>
      <c r="C1509" s="2" t="s">
        <v>21</v>
      </c>
      <c r="D1509" s="2" t="s">
        <v>22</v>
      </c>
      <c r="E1509">
        <v>73177</v>
      </c>
      <c r="F1509">
        <v>731</v>
      </c>
      <c r="G1509">
        <v>25543</v>
      </c>
      <c r="H1509" s="2" t="s">
        <v>23</v>
      </c>
      <c r="I1509" s="2" t="s">
        <v>34</v>
      </c>
      <c r="J1509">
        <v>16</v>
      </c>
      <c r="K1509" s="2" t="s">
        <v>59</v>
      </c>
      <c r="L1509">
        <v>0.57999999999999996</v>
      </c>
      <c r="M1509">
        <v>274825</v>
      </c>
      <c r="N1509">
        <v>1</v>
      </c>
      <c r="O1509" s="2" t="s">
        <v>1248</v>
      </c>
      <c r="P1509" s="2" t="s">
        <v>166</v>
      </c>
      <c r="Q1509" s="2" t="s">
        <v>99</v>
      </c>
      <c r="R1509">
        <v>2</v>
      </c>
      <c r="S1509">
        <v>1</v>
      </c>
      <c r="T1509" s="2" t="s">
        <v>29</v>
      </c>
      <c r="U1509" s="2" t="s">
        <v>10969</v>
      </c>
    </row>
    <row r="1510" spans="1:21">
      <c r="A1510">
        <v>19</v>
      </c>
      <c r="B1510" s="2" t="s">
        <v>40</v>
      </c>
      <c r="C1510" s="2" t="s">
        <v>82</v>
      </c>
      <c r="D1510" s="2" t="s">
        <v>42</v>
      </c>
      <c r="E1510">
        <v>53379</v>
      </c>
      <c r="F1510">
        <v>740</v>
      </c>
      <c r="G1510">
        <v>29256</v>
      </c>
      <c r="H1510" s="2" t="s">
        <v>23</v>
      </c>
      <c r="I1510" s="2" t="s">
        <v>58</v>
      </c>
      <c r="J1510">
        <v>19</v>
      </c>
      <c r="K1510" s="2" t="s">
        <v>35</v>
      </c>
      <c r="L1510">
        <v>0.51</v>
      </c>
      <c r="M1510">
        <v>159741.5</v>
      </c>
      <c r="N1510">
        <v>4</v>
      </c>
      <c r="O1510" s="2" t="s">
        <v>1779</v>
      </c>
      <c r="P1510" s="2" t="s">
        <v>137</v>
      </c>
      <c r="Q1510" s="2" t="s">
        <v>258</v>
      </c>
      <c r="R1510">
        <v>2</v>
      </c>
      <c r="S1510">
        <v>0</v>
      </c>
      <c r="T1510" s="2" t="s">
        <v>81</v>
      </c>
      <c r="U1510" s="2" t="s">
        <v>10966</v>
      </c>
    </row>
    <row r="1511" spans="1:21">
      <c r="A1511">
        <v>19</v>
      </c>
      <c r="B1511" s="2" t="s">
        <v>40</v>
      </c>
      <c r="C1511" s="2" t="s">
        <v>31</v>
      </c>
      <c r="D1511" s="2" t="s">
        <v>32</v>
      </c>
      <c r="E1511">
        <v>64676</v>
      </c>
      <c r="F1511">
        <v>779</v>
      </c>
      <c r="G1511">
        <v>27450.01</v>
      </c>
      <c r="H1511" s="2" t="s">
        <v>33</v>
      </c>
      <c r="I1511" s="2" t="s">
        <v>34</v>
      </c>
      <c r="J1511">
        <v>19</v>
      </c>
      <c r="K1511" s="2" t="s">
        <v>25</v>
      </c>
      <c r="L1511">
        <v>0.26</v>
      </c>
      <c r="M1511">
        <v>261954</v>
      </c>
      <c r="N1511">
        <v>3</v>
      </c>
      <c r="O1511" s="2" t="s">
        <v>1780</v>
      </c>
      <c r="P1511" s="2" t="s">
        <v>234</v>
      </c>
      <c r="Q1511" s="2" t="s">
        <v>820</v>
      </c>
      <c r="R1511">
        <v>2</v>
      </c>
      <c r="S1511">
        <v>1</v>
      </c>
      <c r="T1511" s="2" t="s">
        <v>29</v>
      </c>
      <c r="U1511" s="2" t="s">
        <v>10966</v>
      </c>
    </row>
    <row r="1512" spans="1:21">
      <c r="A1512">
        <v>46</v>
      </c>
      <c r="B1512" s="2" t="s">
        <v>20</v>
      </c>
      <c r="C1512" s="2" t="s">
        <v>21</v>
      </c>
      <c r="D1512" s="2" t="s">
        <v>22</v>
      </c>
      <c r="E1512">
        <v>107594</v>
      </c>
      <c r="F1512">
        <v>731</v>
      </c>
      <c r="G1512">
        <v>43398</v>
      </c>
      <c r="H1512" s="2" t="s">
        <v>33</v>
      </c>
      <c r="I1512" s="2" t="s">
        <v>24</v>
      </c>
      <c r="J1512">
        <v>12</v>
      </c>
      <c r="K1512" s="2" t="s">
        <v>35</v>
      </c>
      <c r="L1512">
        <v>0.53</v>
      </c>
      <c r="M1512">
        <v>90889</v>
      </c>
      <c r="N1512">
        <v>3</v>
      </c>
      <c r="O1512" s="2" t="s">
        <v>1781</v>
      </c>
      <c r="P1512" s="2" t="s">
        <v>93</v>
      </c>
      <c r="Q1512" s="2" t="s">
        <v>377</v>
      </c>
      <c r="R1512">
        <v>1</v>
      </c>
      <c r="S1512">
        <v>1</v>
      </c>
      <c r="T1512" s="2" t="s">
        <v>29</v>
      </c>
      <c r="U1512" s="2" t="s">
        <v>10967</v>
      </c>
    </row>
    <row r="1513" spans="1:21">
      <c r="A1513">
        <v>43</v>
      </c>
      <c r="B1513" s="2" t="s">
        <v>40</v>
      </c>
      <c r="C1513" s="2" t="s">
        <v>82</v>
      </c>
      <c r="D1513" s="2" t="s">
        <v>32</v>
      </c>
      <c r="E1513">
        <v>69933.399999999994</v>
      </c>
      <c r="F1513">
        <v>673</v>
      </c>
      <c r="G1513">
        <v>44829</v>
      </c>
      <c r="H1513" s="2" t="s">
        <v>43</v>
      </c>
      <c r="I1513" s="2" t="s">
        <v>34</v>
      </c>
      <c r="J1513">
        <v>10</v>
      </c>
      <c r="K1513" s="2" t="s">
        <v>35</v>
      </c>
      <c r="L1513">
        <v>0.59</v>
      </c>
      <c r="M1513">
        <v>57467</v>
      </c>
      <c r="N1513">
        <v>1</v>
      </c>
      <c r="O1513" s="2" t="s">
        <v>1782</v>
      </c>
      <c r="P1513" s="2" t="s">
        <v>169</v>
      </c>
      <c r="Q1513" s="2" t="s">
        <v>319</v>
      </c>
      <c r="R1513">
        <v>3</v>
      </c>
      <c r="S1513">
        <v>2</v>
      </c>
      <c r="T1513" s="2" t="s">
        <v>29</v>
      </c>
      <c r="U1513" s="2" t="s">
        <v>10966</v>
      </c>
    </row>
    <row r="1514" spans="1:21">
      <c r="A1514">
        <v>32</v>
      </c>
      <c r="B1514" s="2" t="s">
        <v>40</v>
      </c>
      <c r="C1514" s="2" t="s">
        <v>21</v>
      </c>
      <c r="D1514" s="2" t="s">
        <v>42</v>
      </c>
      <c r="E1514">
        <v>20244</v>
      </c>
      <c r="F1514">
        <v>758</v>
      </c>
      <c r="G1514">
        <v>40018</v>
      </c>
      <c r="H1514" s="2" t="s">
        <v>23</v>
      </c>
      <c r="I1514" s="2" t="s">
        <v>34</v>
      </c>
      <c r="J1514">
        <v>19</v>
      </c>
      <c r="K1514" s="2" t="s">
        <v>35</v>
      </c>
      <c r="L1514">
        <v>0.41</v>
      </c>
      <c r="M1514">
        <v>73166</v>
      </c>
      <c r="N1514">
        <v>2</v>
      </c>
      <c r="O1514" s="2" t="s">
        <v>1783</v>
      </c>
      <c r="P1514" s="2" t="s">
        <v>260</v>
      </c>
      <c r="Q1514" s="2" t="s">
        <v>520</v>
      </c>
      <c r="R1514">
        <v>2</v>
      </c>
      <c r="S1514">
        <v>0</v>
      </c>
      <c r="T1514" s="2" t="s">
        <v>29</v>
      </c>
      <c r="U1514" s="2" t="s">
        <v>10967</v>
      </c>
    </row>
    <row r="1515" spans="1:21">
      <c r="A1515">
        <v>45</v>
      </c>
      <c r="B1515" s="2" t="s">
        <v>40</v>
      </c>
      <c r="C1515" s="2" t="s">
        <v>31</v>
      </c>
      <c r="D1515" s="2" t="s">
        <v>69</v>
      </c>
      <c r="E1515">
        <v>22506</v>
      </c>
      <c r="F1515">
        <v>664</v>
      </c>
      <c r="G1515">
        <v>45378</v>
      </c>
      <c r="H1515" s="2" t="s">
        <v>23</v>
      </c>
      <c r="I1515" s="2" t="s">
        <v>34</v>
      </c>
      <c r="J1515">
        <v>8</v>
      </c>
      <c r="K1515" s="2" t="s">
        <v>48</v>
      </c>
      <c r="L1515">
        <v>0.4</v>
      </c>
      <c r="M1515">
        <v>93381</v>
      </c>
      <c r="N1515">
        <v>4</v>
      </c>
      <c r="O1515" s="2" t="s">
        <v>1784</v>
      </c>
      <c r="P1515" s="2" t="s">
        <v>289</v>
      </c>
      <c r="Q1515" s="2" t="s">
        <v>544</v>
      </c>
      <c r="R1515">
        <v>2</v>
      </c>
      <c r="S1515">
        <v>1</v>
      </c>
      <c r="T1515" s="2" t="s">
        <v>29</v>
      </c>
      <c r="U1515" s="2" t="s">
        <v>10966</v>
      </c>
    </row>
    <row r="1516" spans="1:21">
      <c r="A1516">
        <v>43</v>
      </c>
      <c r="B1516" s="2" t="s">
        <v>20</v>
      </c>
      <c r="C1516" s="2" t="s">
        <v>82</v>
      </c>
      <c r="D1516" s="2" t="s">
        <v>42</v>
      </c>
      <c r="E1516">
        <v>65775</v>
      </c>
      <c r="F1516">
        <v>647</v>
      </c>
      <c r="G1516">
        <v>34398</v>
      </c>
      <c r="H1516" s="2" t="s">
        <v>23</v>
      </c>
      <c r="I1516" s="2" t="s">
        <v>24</v>
      </c>
      <c r="J1516">
        <v>8</v>
      </c>
      <c r="K1516" s="2" t="s">
        <v>48</v>
      </c>
      <c r="L1516">
        <v>0.34</v>
      </c>
      <c r="M1516">
        <v>254459</v>
      </c>
      <c r="N1516">
        <v>4</v>
      </c>
      <c r="O1516" s="2" t="s">
        <v>386</v>
      </c>
      <c r="P1516" s="2" t="s">
        <v>155</v>
      </c>
      <c r="Q1516" s="2" t="s">
        <v>361</v>
      </c>
      <c r="R1516">
        <v>0</v>
      </c>
      <c r="S1516">
        <v>2</v>
      </c>
      <c r="T1516" s="2" t="s">
        <v>29</v>
      </c>
      <c r="U1516" s="2" t="s">
        <v>10966</v>
      </c>
    </row>
    <row r="1517" spans="1:21">
      <c r="A1517">
        <v>46</v>
      </c>
      <c r="B1517" s="2" t="s">
        <v>40</v>
      </c>
      <c r="C1517" s="2" t="s">
        <v>41</v>
      </c>
      <c r="D1517" s="2" t="s">
        <v>69</v>
      </c>
      <c r="E1517">
        <v>89918</v>
      </c>
      <c r="F1517">
        <v>617</v>
      </c>
      <c r="G1517">
        <v>35943</v>
      </c>
      <c r="H1517" s="2" t="s">
        <v>43</v>
      </c>
      <c r="I1517" s="2" t="s">
        <v>24</v>
      </c>
      <c r="J1517">
        <v>8</v>
      </c>
      <c r="K1517" s="2" t="s">
        <v>59</v>
      </c>
      <c r="L1517">
        <v>0.17</v>
      </c>
      <c r="M1517">
        <v>249056</v>
      </c>
      <c r="N1517">
        <v>2</v>
      </c>
      <c r="O1517" s="2" t="s">
        <v>1359</v>
      </c>
      <c r="P1517" s="2" t="s">
        <v>45</v>
      </c>
      <c r="Q1517" s="2" t="s">
        <v>333</v>
      </c>
      <c r="R1517">
        <v>2</v>
      </c>
      <c r="S1517">
        <v>2</v>
      </c>
      <c r="T1517" s="2" t="s">
        <v>29</v>
      </c>
      <c r="U1517" s="2" t="s">
        <v>10966</v>
      </c>
    </row>
    <row r="1518" spans="1:21">
      <c r="A1518">
        <v>47</v>
      </c>
      <c r="B1518" s="2" t="s">
        <v>40</v>
      </c>
      <c r="C1518" s="2" t="s">
        <v>82</v>
      </c>
      <c r="D1518" s="2" t="s">
        <v>42</v>
      </c>
      <c r="E1518">
        <v>69933.399999999994</v>
      </c>
      <c r="F1518">
        <v>719</v>
      </c>
      <c r="G1518">
        <v>7897</v>
      </c>
      <c r="H1518" s="2" t="s">
        <v>23</v>
      </c>
      <c r="I1518" s="2" t="s">
        <v>34</v>
      </c>
      <c r="J1518">
        <v>11</v>
      </c>
      <c r="K1518" s="2" t="s">
        <v>25</v>
      </c>
      <c r="L1518">
        <v>0.25</v>
      </c>
      <c r="M1518">
        <v>251443</v>
      </c>
      <c r="N1518">
        <v>4</v>
      </c>
      <c r="O1518" s="2" t="s">
        <v>1785</v>
      </c>
      <c r="P1518" s="2" t="s">
        <v>101</v>
      </c>
      <c r="Q1518" s="2" t="s">
        <v>125</v>
      </c>
      <c r="R1518">
        <v>2</v>
      </c>
      <c r="S1518">
        <v>0</v>
      </c>
      <c r="T1518" s="2" t="s">
        <v>39</v>
      </c>
      <c r="U1518" s="2" t="s">
        <v>10971</v>
      </c>
    </row>
    <row r="1519" spans="1:21">
      <c r="A1519">
        <v>54</v>
      </c>
      <c r="B1519" s="2" t="s">
        <v>30</v>
      </c>
      <c r="C1519" s="2" t="s">
        <v>31</v>
      </c>
      <c r="D1519" s="2" t="s">
        <v>69</v>
      </c>
      <c r="E1519">
        <v>46409</v>
      </c>
      <c r="F1519">
        <v>765</v>
      </c>
      <c r="G1519">
        <v>19996</v>
      </c>
      <c r="H1519" s="2" t="s">
        <v>33</v>
      </c>
      <c r="I1519" s="2" t="s">
        <v>34</v>
      </c>
      <c r="J1519">
        <v>9</v>
      </c>
      <c r="K1519" s="2" t="s">
        <v>48</v>
      </c>
      <c r="L1519">
        <v>0.13</v>
      </c>
      <c r="M1519">
        <v>159741.5</v>
      </c>
      <c r="N1519">
        <v>2</v>
      </c>
      <c r="O1519" s="2" t="s">
        <v>1786</v>
      </c>
      <c r="P1519" s="2" t="s">
        <v>101</v>
      </c>
      <c r="Q1519" s="2" t="s">
        <v>28</v>
      </c>
      <c r="R1519">
        <v>1</v>
      </c>
      <c r="S1519">
        <v>2</v>
      </c>
      <c r="T1519" s="2" t="s">
        <v>39</v>
      </c>
      <c r="U1519" s="2" t="s">
        <v>10969</v>
      </c>
    </row>
    <row r="1520" spans="1:21">
      <c r="A1520">
        <v>29</v>
      </c>
      <c r="B1520" s="2" t="s">
        <v>40</v>
      </c>
      <c r="C1520" s="2" t="s">
        <v>21</v>
      </c>
      <c r="D1520" s="2" t="s">
        <v>69</v>
      </c>
      <c r="E1520">
        <v>109142</v>
      </c>
      <c r="F1520">
        <v>640</v>
      </c>
      <c r="G1520">
        <v>39729</v>
      </c>
      <c r="H1520" s="2" t="s">
        <v>47</v>
      </c>
      <c r="I1520" s="2" t="s">
        <v>58</v>
      </c>
      <c r="J1520">
        <v>9</v>
      </c>
      <c r="K1520" s="2" t="s">
        <v>59</v>
      </c>
      <c r="L1520">
        <v>0.59</v>
      </c>
      <c r="M1520">
        <v>93762</v>
      </c>
      <c r="N1520">
        <v>2</v>
      </c>
      <c r="O1520" s="2" t="s">
        <v>1787</v>
      </c>
      <c r="P1520" s="2" t="s">
        <v>237</v>
      </c>
      <c r="Q1520" s="2" t="s">
        <v>46</v>
      </c>
      <c r="R1520">
        <v>2</v>
      </c>
      <c r="S1520">
        <v>0</v>
      </c>
      <c r="T1520" s="2" t="s">
        <v>39</v>
      </c>
      <c r="U1520" s="2" t="s">
        <v>10969</v>
      </c>
    </row>
    <row r="1521" spans="1:21">
      <c r="A1521">
        <v>28</v>
      </c>
      <c r="B1521" s="2" t="s">
        <v>30</v>
      </c>
      <c r="C1521" s="2" t="s">
        <v>31</v>
      </c>
      <c r="D1521" s="2" t="s">
        <v>69</v>
      </c>
      <c r="E1521">
        <v>61098</v>
      </c>
      <c r="F1521">
        <v>696</v>
      </c>
      <c r="G1521">
        <v>19764</v>
      </c>
      <c r="H1521" s="2" t="s">
        <v>23</v>
      </c>
      <c r="I1521" s="2" t="s">
        <v>24</v>
      </c>
      <c r="J1521">
        <v>6</v>
      </c>
      <c r="K1521" s="2" t="s">
        <v>48</v>
      </c>
      <c r="L1521">
        <v>0.31</v>
      </c>
      <c r="M1521">
        <v>87422</v>
      </c>
      <c r="N1521">
        <v>2</v>
      </c>
      <c r="O1521" s="2" t="s">
        <v>1788</v>
      </c>
      <c r="P1521" s="2" t="s">
        <v>98</v>
      </c>
      <c r="Q1521" s="2" t="s">
        <v>228</v>
      </c>
      <c r="R1521">
        <v>2</v>
      </c>
      <c r="S1521">
        <v>0</v>
      </c>
      <c r="T1521" s="2" t="s">
        <v>29</v>
      </c>
      <c r="U1521" s="2" t="s">
        <v>10966</v>
      </c>
    </row>
    <row r="1522" spans="1:21">
      <c r="A1522">
        <v>18</v>
      </c>
      <c r="B1522" s="2" t="s">
        <v>20</v>
      </c>
      <c r="C1522" s="2" t="s">
        <v>41</v>
      </c>
      <c r="D1522" s="2" t="s">
        <v>32</v>
      </c>
      <c r="E1522">
        <v>114181</v>
      </c>
      <c r="F1522">
        <v>699</v>
      </c>
      <c r="G1522">
        <v>33460</v>
      </c>
      <c r="H1522" s="2" t="s">
        <v>23</v>
      </c>
      <c r="I1522" s="2" t="s">
        <v>58</v>
      </c>
      <c r="J1522">
        <v>15</v>
      </c>
      <c r="K1522" s="2" t="s">
        <v>35</v>
      </c>
      <c r="L1522">
        <v>0.22</v>
      </c>
      <c r="M1522">
        <v>97830</v>
      </c>
      <c r="N1522">
        <v>2</v>
      </c>
      <c r="O1522" s="2" t="s">
        <v>1789</v>
      </c>
      <c r="P1522" s="2" t="s">
        <v>67</v>
      </c>
      <c r="Q1522" s="2" t="s">
        <v>409</v>
      </c>
      <c r="R1522">
        <v>3</v>
      </c>
      <c r="S1522">
        <v>2</v>
      </c>
      <c r="T1522" s="2" t="s">
        <v>29</v>
      </c>
      <c r="U1522" s="2" t="s">
        <v>10966</v>
      </c>
    </row>
    <row r="1523" spans="1:21">
      <c r="A1523">
        <v>62</v>
      </c>
      <c r="B1523" s="2" t="s">
        <v>40</v>
      </c>
      <c r="C1523" s="2" t="s">
        <v>31</v>
      </c>
      <c r="D1523" s="2" t="s">
        <v>32</v>
      </c>
      <c r="E1523">
        <v>90739</v>
      </c>
      <c r="F1523">
        <v>611</v>
      </c>
      <c r="G1523">
        <v>10644</v>
      </c>
      <c r="H1523" s="2" t="s">
        <v>47</v>
      </c>
      <c r="I1523" s="2" t="s">
        <v>58</v>
      </c>
      <c r="J1523">
        <v>7</v>
      </c>
      <c r="K1523" s="2" t="s">
        <v>35</v>
      </c>
      <c r="L1523">
        <v>0.53</v>
      </c>
      <c r="M1523">
        <v>56958</v>
      </c>
      <c r="N1523">
        <v>0</v>
      </c>
      <c r="O1523" s="2" t="s">
        <v>1790</v>
      </c>
      <c r="P1523" s="2" t="s">
        <v>286</v>
      </c>
      <c r="Q1523" s="2" t="s">
        <v>755</v>
      </c>
      <c r="R1523">
        <v>2</v>
      </c>
      <c r="S1523">
        <v>1</v>
      </c>
      <c r="T1523" s="2" t="s">
        <v>29</v>
      </c>
      <c r="U1523" s="2" t="s">
        <v>10966</v>
      </c>
    </row>
    <row r="1524" spans="1:21">
      <c r="A1524">
        <v>21</v>
      </c>
      <c r="B1524" s="2" t="s">
        <v>30</v>
      </c>
      <c r="C1524" s="2" t="s">
        <v>82</v>
      </c>
      <c r="D1524" s="2" t="s">
        <v>22</v>
      </c>
      <c r="E1524">
        <v>101909</v>
      </c>
      <c r="F1524">
        <v>716</v>
      </c>
      <c r="G1524">
        <v>27028</v>
      </c>
      <c r="H1524" s="2" t="s">
        <v>33</v>
      </c>
      <c r="I1524" s="2" t="s">
        <v>34</v>
      </c>
      <c r="J1524">
        <v>8</v>
      </c>
      <c r="K1524" s="2" t="s">
        <v>35</v>
      </c>
      <c r="L1524">
        <v>0.18</v>
      </c>
      <c r="M1524">
        <v>105337</v>
      </c>
      <c r="N1524">
        <v>3</v>
      </c>
      <c r="O1524" s="2" t="s">
        <v>1791</v>
      </c>
      <c r="P1524" s="2" t="s">
        <v>132</v>
      </c>
      <c r="Q1524" s="2" t="s">
        <v>172</v>
      </c>
      <c r="R1524">
        <v>0</v>
      </c>
      <c r="S1524">
        <v>1</v>
      </c>
      <c r="T1524" s="2" t="s">
        <v>29</v>
      </c>
      <c r="U1524" s="2" t="s">
        <v>10967</v>
      </c>
    </row>
    <row r="1525" spans="1:21">
      <c r="A1525">
        <v>40</v>
      </c>
      <c r="B1525" s="2" t="s">
        <v>20</v>
      </c>
      <c r="C1525" s="2" t="s">
        <v>21</v>
      </c>
      <c r="D1525" s="2" t="s">
        <v>22</v>
      </c>
      <c r="E1525">
        <v>83545</v>
      </c>
      <c r="F1525">
        <v>669</v>
      </c>
      <c r="G1525">
        <v>37091</v>
      </c>
      <c r="H1525" s="2" t="s">
        <v>47</v>
      </c>
      <c r="I1525" s="2" t="s">
        <v>34</v>
      </c>
      <c r="J1525">
        <v>4</v>
      </c>
      <c r="K1525" s="2" t="s">
        <v>35</v>
      </c>
      <c r="L1525">
        <v>0.43</v>
      </c>
      <c r="M1525">
        <v>105009</v>
      </c>
      <c r="N1525">
        <v>2</v>
      </c>
      <c r="O1525" s="2" t="s">
        <v>1719</v>
      </c>
      <c r="P1525" s="2" t="s">
        <v>104</v>
      </c>
      <c r="Q1525" s="2" t="s">
        <v>28</v>
      </c>
      <c r="R1525">
        <v>0</v>
      </c>
      <c r="S1525">
        <v>1</v>
      </c>
      <c r="T1525" s="2" t="s">
        <v>39</v>
      </c>
      <c r="U1525" s="2" t="s">
        <v>10966</v>
      </c>
    </row>
    <row r="1526" spans="1:21">
      <c r="A1526">
        <v>39</v>
      </c>
      <c r="B1526" s="2" t="s">
        <v>30</v>
      </c>
      <c r="C1526" s="2" t="s">
        <v>82</v>
      </c>
      <c r="D1526" s="2" t="s">
        <v>22</v>
      </c>
      <c r="E1526">
        <v>89434</v>
      </c>
      <c r="F1526">
        <v>713</v>
      </c>
      <c r="G1526">
        <v>40742</v>
      </c>
      <c r="H1526" s="2" t="s">
        <v>47</v>
      </c>
      <c r="I1526" s="2" t="s">
        <v>58</v>
      </c>
      <c r="J1526">
        <v>1</v>
      </c>
      <c r="K1526" s="2" t="s">
        <v>35</v>
      </c>
      <c r="L1526">
        <v>0.26</v>
      </c>
      <c r="M1526">
        <v>274580</v>
      </c>
      <c r="N1526">
        <v>0</v>
      </c>
      <c r="O1526" s="2" t="s">
        <v>1792</v>
      </c>
      <c r="P1526" s="2" t="s">
        <v>111</v>
      </c>
      <c r="Q1526" s="2" t="s">
        <v>261</v>
      </c>
      <c r="R1526">
        <v>3</v>
      </c>
      <c r="S1526">
        <v>0</v>
      </c>
      <c r="T1526" s="2" t="s">
        <v>29</v>
      </c>
      <c r="U1526" s="2" t="s">
        <v>10966</v>
      </c>
    </row>
    <row r="1527" spans="1:21">
      <c r="A1527">
        <v>57</v>
      </c>
      <c r="B1527" s="2" t="s">
        <v>30</v>
      </c>
      <c r="C1527" s="2" t="s">
        <v>82</v>
      </c>
      <c r="D1527" s="2" t="s">
        <v>32</v>
      </c>
      <c r="E1527">
        <v>69933.399999999994</v>
      </c>
      <c r="F1527">
        <v>642</v>
      </c>
      <c r="G1527">
        <v>27450.01</v>
      </c>
      <c r="H1527" s="2" t="s">
        <v>47</v>
      </c>
      <c r="I1527" s="2" t="s">
        <v>24</v>
      </c>
      <c r="J1527">
        <v>1</v>
      </c>
      <c r="K1527" s="2" t="s">
        <v>35</v>
      </c>
      <c r="L1527">
        <v>0.55000000000000004</v>
      </c>
      <c r="M1527">
        <v>263772</v>
      </c>
      <c r="N1527">
        <v>3</v>
      </c>
      <c r="O1527" s="2" t="s">
        <v>1793</v>
      </c>
      <c r="P1527" s="2" t="s">
        <v>45</v>
      </c>
      <c r="Q1527" s="2" t="s">
        <v>183</v>
      </c>
      <c r="R1527">
        <v>0</v>
      </c>
      <c r="S1527">
        <v>2</v>
      </c>
      <c r="T1527" s="2" t="s">
        <v>39</v>
      </c>
      <c r="U1527" s="2" t="s">
        <v>10966</v>
      </c>
    </row>
    <row r="1528" spans="1:21">
      <c r="A1528">
        <v>35</v>
      </c>
      <c r="B1528" s="2" t="s">
        <v>20</v>
      </c>
      <c r="C1528" s="2" t="s">
        <v>82</v>
      </c>
      <c r="D1528" s="2" t="s">
        <v>42</v>
      </c>
      <c r="E1528">
        <v>22921</v>
      </c>
      <c r="F1528">
        <v>668</v>
      </c>
      <c r="G1528">
        <v>32915</v>
      </c>
      <c r="H1528" s="2" t="s">
        <v>23</v>
      </c>
      <c r="I1528" s="2" t="s">
        <v>24</v>
      </c>
      <c r="J1528">
        <v>11</v>
      </c>
      <c r="K1528" s="2" t="s">
        <v>59</v>
      </c>
      <c r="L1528">
        <v>0.4</v>
      </c>
      <c r="M1528">
        <v>194387</v>
      </c>
      <c r="N1528">
        <v>4</v>
      </c>
      <c r="O1528" s="2" t="s">
        <v>1794</v>
      </c>
      <c r="P1528" s="2" t="s">
        <v>169</v>
      </c>
      <c r="Q1528" s="2" t="s">
        <v>387</v>
      </c>
      <c r="R1528">
        <v>1</v>
      </c>
      <c r="S1528">
        <v>1</v>
      </c>
      <c r="T1528" s="2" t="s">
        <v>39</v>
      </c>
      <c r="U1528" s="2" t="s">
        <v>10969</v>
      </c>
    </row>
    <row r="1529" spans="1:21">
      <c r="A1529">
        <v>65</v>
      </c>
      <c r="B1529" s="2" t="s">
        <v>40</v>
      </c>
      <c r="C1529" s="2" t="s">
        <v>41</v>
      </c>
      <c r="D1529" s="2" t="s">
        <v>69</v>
      </c>
      <c r="E1529">
        <v>69933.399999999994</v>
      </c>
      <c r="F1529">
        <v>643</v>
      </c>
      <c r="G1529">
        <v>27450.01</v>
      </c>
      <c r="H1529" s="2" t="s">
        <v>47</v>
      </c>
      <c r="I1529" s="2" t="s">
        <v>24</v>
      </c>
      <c r="J1529">
        <v>13</v>
      </c>
      <c r="K1529" s="2" t="s">
        <v>25</v>
      </c>
      <c r="L1529">
        <v>0.43</v>
      </c>
      <c r="M1529">
        <v>214794</v>
      </c>
      <c r="N1529">
        <v>1</v>
      </c>
      <c r="O1529" s="2" t="s">
        <v>1795</v>
      </c>
      <c r="P1529" s="2" t="s">
        <v>37</v>
      </c>
      <c r="Q1529" s="2" t="s">
        <v>357</v>
      </c>
      <c r="R1529">
        <v>2</v>
      </c>
      <c r="S1529">
        <v>0</v>
      </c>
      <c r="T1529" s="2" t="s">
        <v>29</v>
      </c>
      <c r="U1529" s="2" t="s">
        <v>10966</v>
      </c>
    </row>
    <row r="1530" spans="1:21">
      <c r="A1530">
        <v>65</v>
      </c>
      <c r="B1530" s="2" t="s">
        <v>40</v>
      </c>
      <c r="C1530" s="2" t="s">
        <v>41</v>
      </c>
      <c r="D1530" s="2" t="s">
        <v>69</v>
      </c>
      <c r="E1530">
        <v>29808</v>
      </c>
      <c r="F1530">
        <v>650</v>
      </c>
      <c r="G1530">
        <v>36002</v>
      </c>
      <c r="H1530" s="2" t="s">
        <v>33</v>
      </c>
      <c r="I1530" s="2" t="s">
        <v>34</v>
      </c>
      <c r="J1530">
        <v>14</v>
      </c>
      <c r="K1530" s="2" t="s">
        <v>25</v>
      </c>
      <c r="L1530">
        <v>0.2</v>
      </c>
      <c r="M1530">
        <v>160658</v>
      </c>
      <c r="N1530">
        <v>2</v>
      </c>
      <c r="O1530" s="2" t="s">
        <v>1796</v>
      </c>
      <c r="P1530" s="2" t="s">
        <v>155</v>
      </c>
      <c r="Q1530" s="2" t="s">
        <v>335</v>
      </c>
      <c r="R1530">
        <v>3</v>
      </c>
      <c r="S1530">
        <v>2</v>
      </c>
      <c r="T1530" s="2" t="s">
        <v>29</v>
      </c>
      <c r="U1530" s="2" t="s">
        <v>10966</v>
      </c>
    </row>
    <row r="1531" spans="1:21">
      <c r="A1531">
        <v>24</v>
      </c>
      <c r="B1531" s="2" t="s">
        <v>20</v>
      </c>
      <c r="C1531" s="2" t="s">
        <v>31</v>
      </c>
      <c r="D1531" s="2" t="s">
        <v>69</v>
      </c>
      <c r="E1531">
        <v>87262</v>
      </c>
      <c r="F1531">
        <v>785</v>
      </c>
      <c r="G1531">
        <v>16876</v>
      </c>
      <c r="H1531" s="2" t="s">
        <v>47</v>
      </c>
      <c r="I1531" s="2" t="s">
        <v>24</v>
      </c>
      <c r="J1531">
        <v>4</v>
      </c>
      <c r="K1531" s="2" t="s">
        <v>25</v>
      </c>
      <c r="L1531">
        <v>0.56999999999999995</v>
      </c>
      <c r="M1531">
        <v>94771</v>
      </c>
      <c r="N1531">
        <v>4</v>
      </c>
      <c r="O1531" s="2" t="s">
        <v>1797</v>
      </c>
      <c r="P1531" s="2" t="s">
        <v>101</v>
      </c>
      <c r="Q1531" s="2" t="s">
        <v>431</v>
      </c>
      <c r="R1531">
        <v>4</v>
      </c>
      <c r="S1531">
        <v>2</v>
      </c>
      <c r="T1531" s="2" t="s">
        <v>81</v>
      </c>
      <c r="U1531" s="2" t="s">
        <v>10966</v>
      </c>
    </row>
    <row r="1532" spans="1:21">
      <c r="A1532">
        <v>35</v>
      </c>
      <c r="B1532" s="2" t="s">
        <v>20</v>
      </c>
      <c r="C1532" s="2" t="s">
        <v>82</v>
      </c>
      <c r="D1532" s="2" t="s">
        <v>69</v>
      </c>
      <c r="E1532">
        <v>48004</v>
      </c>
      <c r="F1532">
        <v>771</v>
      </c>
      <c r="G1532">
        <v>24061</v>
      </c>
      <c r="H1532" s="2" t="s">
        <v>47</v>
      </c>
      <c r="I1532" s="2" t="s">
        <v>24</v>
      </c>
      <c r="J1532">
        <v>7</v>
      </c>
      <c r="K1532" s="2" t="s">
        <v>25</v>
      </c>
      <c r="L1532">
        <v>0.43</v>
      </c>
      <c r="M1532">
        <v>66820</v>
      </c>
      <c r="N1532">
        <v>2</v>
      </c>
      <c r="O1532" s="2" t="s">
        <v>118</v>
      </c>
      <c r="P1532" s="2" t="s">
        <v>423</v>
      </c>
      <c r="Q1532" s="2" t="s">
        <v>133</v>
      </c>
      <c r="R1532">
        <v>2</v>
      </c>
      <c r="S1532">
        <v>2</v>
      </c>
      <c r="T1532" s="2" t="s">
        <v>29</v>
      </c>
      <c r="U1532" s="2" t="s">
        <v>10967</v>
      </c>
    </row>
    <row r="1533" spans="1:21">
      <c r="A1533">
        <v>26</v>
      </c>
      <c r="B1533" s="2" t="s">
        <v>20</v>
      </c>
      <c r="C1533" s="2" t="s">
        <v>21</v>
      </c>
      <c r="D1533" s="2" t="s">
        <v>22</v>
      </c>
      <c r="E1533">
        <v>26984</v>
      </c>
      <c r="F1533">
        <v>661</v>
      </c>
      <c r="G1533">
        <v>27450.01</v>
      </c>
      <c r="H1533" s="2" t="s">
        <v>23</v>
      </c>
      <c r="I1533" s="2" t="s">
        <v>58</v>
      </c>
      <c r="J1533">
        <v>13</v>
      </c>
      <c r="K1533" s="2" t="s">
        <v>35</v>
      </c>
      <c r="L1533">
        <v>0.55000000000000004</v>
      </c>
      <c r="M1533">
        <v>295669</v>
      </c>
      <c r="N1533">
        <v>4</v>
      </c>
      <c r="O1533" s="2" t="s">
        <v>1798</v>
      </c>
      <c r="P1533" s="2" t="s">
        <v>132</v>
      </c>
      <c r="Q1533" s="2" t="s">
        <v>85</v>
      </c>
      <c r="R1533">
        <v>3</v>
      </c>
      <c r="S1533">
        <v>0</v>
      </c>
      <c r="T1533" s="2" t="s">
        <v>29</v>
      </c>
      <c r="U1533" s="2" t="s">
        <v>10966</v>
      </c>
    </row>
    <row r="1534" spans="1:21">
      <c r="A1534">
        <v>20</v>
      </c>
      <c r="B1534" s="2" t="s">
        <v>30</v>
      </c>
      <c r="C1534" s="2" t="s">
        <v>41</v>
      </c>
      <c r="D1534" s="2" t="s">
        <v>69</v>
      </c>
      <c r="E1534">
        <v>69933.399999999994</v>
      </c>
      <c r="F1534">
        <v>652</v>
      </c>
      <c r="G1534">
        <v>48311</v>
      </c>
      <c r="H1534" s="2" t="s">
        <v>33</v>
      </c>
      <c r="I1534" s="2" t="s">
        <v>34</v>
      </c>
      <c r="J1534">
        <v>15</v>
      </c>
      <c r="K1534" s="2" t="s">
        <v>48</v>
      </c>
      <c r="L1534">
        <v>0.17</v>
      </c>
      <c r="M1534">
        <v>202837</v>
      </c>
      <c r="N1534">
        <v>2</v>
      </c>
      <c r="O1534" s="2" t="s">
        <v>1227</v>
      </c>
      <c r="P1534" s="2" t="s">
        <v>193</v>
      </c>
      <c r="Q1534" s="2" t="s">
        <v>682</v>
      </c>
      <c r="R1534">
        <v>3</v>
      </c>
      <c r="S1534">
        <v>0</v>
      </c>
      <c r="T1534" s="2" t="s">
        <v>29</v>
      </c>
      <c r="U1534" s="2" t="s">
        <v>10969</v>
      </c>
    </row>
    <row r="1535" spans="1:21">
      <c r="A1535">
        <v>62</v>
      </c>
      <c r="B1535" s="2" t="s">
        <v>30</v>
      </c>
      <c r="C1535" s="2" t="s">
        <v>21</v>
      </c>
      <c r="D1535" s="2" t="s">
        <v>32</v>
      </c>
      <c r="E1535">
        <v>65134</v>
      </c>
      <c r="F1535">
        <v>688</v>
      </c>
      <c r="G1535">
        <v>33014</v>
      </c>
      <c r="H1535" s="2" t="s">
        <v>47</v>
      </c>
      <c r="I1535" s="2" t="s">
        <v>34</v>
      </c>
      <c r="J1535">
        <v>6</v>
      </c>
      <c r="K1535" s="2" t="s">
        <v>59</v>
      </c>
      <c r="L1535">
        <v>0.49</v>
      </c>
      <c r="M1535">
        <v>128020</v>
      </c>
      <c r="N1535">
        <v>2</v>
      </c>
      <c r="O1535" s="2" t="s">
        <v>1799</v>
      </c>
      <c r="P1535" s="2" t="s">
        <v>260</v>
      </c>
      <c r="Q1535" s="2" t="s">
        <v>246</v>
      </c>
      <c r="R1535">
        <v>4</v>
      </c>
      <c r="S1535">
        <v>0</v>
      </c>
      <c r="T1535" s="2" t="s">
        <v>29</v>
      </c>
      <c r="U1535" s="2" t="s">
        <v>10966</v>
      </c>
    </row>
    <row r="1536" spans="1:21">
      <c r="A1536">
        <v>40</v>
      </c>
      <c r="B1536" s="2" t="s">
        <v>20</v>
      </c>
      <c r="C1536" s="2" t="s">
        <v>21</v>
      </c>
      <c r="D1536" s="2" t="s">
        <v>42</v>
      </c>
      <c r="E1536">
        <v>78097</v>
      </c>
      <c r="F1536">
        <v>663</v>
      </c>
      <c r="G1536">
        <v>26963</v>
      </c>
      <c r="H1536" s="2" t="s">
        <v>43</v>
      </c>
      <c r="I1536" s="2" t="s">
        <v>24</v>
      </c>
      <c r="J1536">
        <v>6</v>
      </c>
      <c r="K1536" s="2" t="s">
        <v>59</v>
      </c>
      <c r="L1536">
        <v>0.13</v>
      </c>
      <c r="M1536">
        <v>256749</v>
      </c>
      <c r="N1536">
        <v>2</v>
      </c>
      <c r="O1536" s="2" t="s">
        <v>1800</v>
      </c>
      <c r="P1536" s="2" t="s">
        <v>27</v>
      </c>
      <c r="Q1536" s="2" t="s">
        <v>1397</v>
      </c>
      <c r="R1536">
        <v>2</v>
      </c>
      <c r="S1536">
        <v>2</v>
      </c>
      <c r="T1536" s="2" t="s">
        <v>29</v>
      </c>
      <c r="U1536" s="2" t="s">
        <v>10971</v>
      </c>
    </row>
    <row r="1537" spans="1:21">
      <c r="A1537">
        <v>67</v>
      </c>
      <c r="B1537" s="2" t="s">
        <v>30</v>
      </c>
      <c r="C1537" s="2" t="s">
        <v>41</v>
      </c>
      <c r="D1537" s="2" t="s">
        <v>69</v>
      </c>
      <c r="E1537">
        <v>20792</v>
      </c>
      <c r="F1537">
        <v>636</v>
      </c>
      <c r="G1537">
        <v>29432</v>
      </c>
      <c r="H1537" s="2" t="s">
        <v>33</v>
      </c>
      <c r="I1537" s="2" t="s">
        <v>58</v>
      </c>
      <c r="J1537">
        <v>8</v>
      </c>
      <c r="K1537" s="2" t="s">
        <v>59</v>
      </c>
      <c r="L1537">
        <v>0.35</v>
      </c>
      <c r="M1537">
        <v>288064</v>
      </c>
      <c r="N1537">
        <v>2</v>
      </c>
      <c r="O1537" s="2" t="s">
        <v>1801</v>
      </c>
      <c r="P1537" s="2" t="s">
        <v>116</v>
      </c>
      <c r="Q1537" s="2" t="s">
        <v>304</v>
      </c>
      <c r="R1537">
        <v>1</v>
      </c>
      <c r="S1537">
        <v>1</v>
      </c>
      <c r="T1537" s="2" t="s">
        <v>29</v>
      </c>
      <c r="U1537" s="2" t="s">
        <v>10966</v>
      </c>
    </row>
    <row r="1538" spans="1:21">
      <c r="A1538">
        <v>28</v>
      </c>
      <c r="B1538" s="2" t="s">
        <v>20</v>
      </c>
      <c r="C1538" s="2" t="s">
        <v>31</v>
      </c>
      <c r="D1538" s="2" t="s">
        <v>42</v>
      </c>
      <c r="E1538">
        <v>67059</v>
      </c>
      <c r="F1538">
        <v>761</v>
      </c>
      <c r="G1538">
        <v>16569</v>
      </c>
      <c r="H1538" s="2" t="s">
        <v>47</v>
      </c>
      <c r="I1538" s="2" t="s">
        <v>24</v>
      </c>
      <c r="J1538">
        <v>9</v>
      </c>
      <c r="K1538" s="2" t="s">
        <v>25</v>
      </c>
      <c r="L1538">
        <v>0.3</v>
      </c>
      <c r="M1538">
        <v>149175</v>
      </c>
      <c r="N1538">
        <v>3</v>
      </c>
      <c r="O1538" s="2" t="s">
        <v>1802</v>
      </c>
      <c r="P1538" s="2" t="s">
        <v>286</v>
      </c>
      <c r="Q1538" s="2" t="s">
        <v>130</v>
      </c>
      <c r="R1538">
        <v>2</v>
      </c>
      <c r="S1538">
        <v>0</v>
      </c>
      <c r="T1538" s="2" t="s">
        <v>39</v>
      </c>
      <c r="U1538" s="2" t="s">
        <v>10966</v>
      </c>
    </row>
    <row r="1539" spans="1:21">
      <c r="A1539">
        <v>47</v>
      </c>
      <c r="B1539" s="2" t="s">
        <v>20</v>
      </c>
      <c r="C1539" s="2" t="s">
        <v>21</v>
      </c>
      <c r="D1539" s="2" t="s">
        <v>42</v>
      </c>
      <c r="E1539">
        <v>25022</v>
      </c>
      <c r="F1539">
        <v>785</v>
      </c>
      <c r="G1539">
        <v>11905</v>
      </c>
      <c r="H1539" s="2" t="s">
        <v>33</v>
      </c>
      <c r="I1539" s="2" t="s">
        <v>34</v>
      </c>
      <c r="J1539">
        <v>0</v>
      </c>
      <c r="K1539" s="2" t="s">
        <v>48</v>
      </c>
      <c r="L1539">
        <v>0.56999999999999995</v>
      </c>
      <c r="M1539">
        <v>276196</v>
      </c>
      <c r="N1539">
        <v>3</v>
      </c>
      <c r="O1539" s="2" t="s">
        <v>1803</v>
      </c>
      <c r="P1539" s="2" t="s">
        <v>45</v>
      </c>
      <c r="Q1539" s="2" t="s">
        <v>758</v>
      </c>
      <c r="R1539">
        <v>2</v>
      </c>
      <c r="S1539">
        <v>2</v>
      </c>
      <c r="T1539" s="2" t="s">
        <v>39</v>
      </c>
      <c r="U1539" s="2" t="s">
        <v>10966</v>
      </c>
    </row>
    <row r="1540" spans="1:21">
      <c r="A1540">
        <v>37</v>
      </c>
      <c r="B1540" s="2" t="s">
        <v>40</v>
      </c>
      <c r="C1540" s="2" t="s">
        <v>82</v>
      </c>
      <c r="D1540" s="2" t="s">
        <v>22</v>
      </c>
      <c r="E1540">
        <v>47133</v>
      </c>
      <c r="F1540">
        <v>789</v>
      </c>
      <c r="G1540">
        <v>49838</v>
      </c>
      <c r="H1540" s="2" t="s">
        <v>47</v>
      </c>
      <c r="I1540" s="2" t="s">
        <v>58</v>
      </c>
      <c r="J1540">
        <v>0</v>
      </c>
      <c r="K1540" s="2" t="s">
        <v>25</v>
      </c>
      <c r="L1540">
        <v>0.23</v>
      </c>
      <c r="M1540">
        <v>159741.5</v>
      </c>
      <c r="N1540">
        <v>0</v>
      </c>
      <c r="O1540" s="2" t="s">
        <v>1804</v>
      </c>
      <c r="P1540" s="2" t="s">
        <v>237</v>
      </c>
      <c r="Q1540" s="2" t="s">
        <v>140</v>
      </c>
      <c r="R1540">
        <v>0</v>
      </c>
      <c r="S1540">
        <v>1</v>
      </c>
      <c r="T1540" s="2" t="s">
        <v>39</v>
      </c>
      <c r="U1540" s="2" t="s">
        <v>10966</v>
      </c>
    </row>
    <row r="1541" spans="1:21">
      <c r="A1541">
        <v>54</v>
      </c>
      <c r="B1541" s="2" t="s">
        <v>30</v>
      </c>
      <c r="C1541" s="2" t="s">
        <v>31</v>
      </c>
      <c r="D1541" s="2" t="s">
        <v>22</v>
      </c>
      <c r="E1541">
        <v>22108</v>
      </c>
      <c r="F1541">
        <v>608</v>
      </c>
      <c r="G1541">
        <v>26009</v>
      </c>
      <c r="H1541" s="2" t="s">
        <v>33</v>
      </c>
      <c r="I1541" s="2" t="s">
        <v>24</v>
      </c>
      <c r="J1541">
        <v>4</v>
      </c>
      <c r="K1541" s="2" t="s">
        <v>48</v>
      </c>
      <c r="L1541">
        <v>0.55000000000000004</v>
      </c>
      <c r="M1541">
        <v>65873</v>
      </c>
      <c r="N1541">
        <v>3</v>
      </c>
      <c r="O1541" s="2" t="s">
        <v>1805</v>
      </c>
      <c r="P1541" s="2" t="s">
        <v>250</v>
      </c>
      <c r="Q1541" s="2" t="s">
        <v>77</v>
      </c>
      <c r="R1541">
        <v>2</v>
      </c>
      <c r="S1541">
        <v>2</v>
      </c>
      <c r="T1541" s="2" t="s">
        <v>29</v>
      </c>
      <c r="U1541" s="2" t="s">
        <v>10966</v>
      </c>
    </row>
    <row r="1542" spans="1:21">
      <c r="A1542">
        <v>65</v>
      </c>
      <c r="B1542" s="2" t="s">
        <v>40</v>
      </c>
      <c r="C1542" s="2" t="s">
        <v>31</v>
      </c>
      <c r="D1542" s="2" t="s">
        <v>32</v>
      </c>
      <c r="E1542">
        <v>69933.399999999994</v>
      </c>
      <c r="F1542">
        <v>759</v>
      </c>
      <c r="G1542">
        <v>30591</v>
      </c>
      <c r="H1542" s="2" t="s">
        <v>47</v>
      </c>
      <c r="I1542" s="2" t="s">
        <v>58</v>
      </c>
      <c r="J1542">
        <v>16</v>
      </c>
      <c r="K1542" s="2" t="s">
        <v>59</v>
      </c>
      <c r="L1542">
        <v>0.46</v>
      </c>
      <c r="M1542">
        <v>291561</v>
      </c>
      <c r="N1542">
        <v>4</v>
      </c>
      <c r="O1542" s="2" t="s">
        <v>1806</v>
      </c>
      <c r="P1542" s="2" t="s">
        <v>155</v>
      </c>
      <c r="Q1542" s="2" t="s">
        <v>246</v>
      </c>
      <c r="R1542">
        <v>0</v>
      </c>
      <c r="S1542">
        <v>1</v>
      </c>
      <c r="T1542" s="2" t="s">
        <v>29</v>
      </c>
      <c r="U1542" s="2" t="s">
        <v>10970</v>
      </c>
    </row>
    <row r="1543" spans="1:21">
      <c r="A1543">
        <v>52</v>
      </c>
      <c r="B1543" s="2" t="s">
        <v>40</v>
      </c>
      <c r="C1543" s="2" t="s">
        <v>31</v>
      </c>
      <c r="D1543" s="2" t="s">
        <v>42</v>
      </c>
      <c r="E1543">
        <v>94266</v>
      </c>
      <c r="F1543">
        <v>690</v>
      </c>
      <c r="G1543">
        <v>41006</v>
      </c>
      <c r="H1543" s="2" t="s">
        <v>33</v>
      </c>
      <c r="I1543" s="2" t="s">
        <v>34</v>
      </c>
      <c r="J1543">
        <v>14</v>
      </c>
      <c r="K1543" s="2" t="s">
        <v>59</v>
      </c>
      <c r="L1543">
        <v>0.11</v>
      </c>
      <c r="M1543">
        <v>140014</v>
      </c>
      <c r="N1543">
        <v>2</v>
      </c>
      <c r="O1543" s="2" t="s">
        <v>1807</v>
      </c>
      <c r="P1543" s="2" t="s">
        <v>132</v>
      </c>
      <c r="Q1543" s="2" t="s">
        <v>335</v>
      </c>
      <c r="R1543">
        <v>3</v>
      </c>
      <c r="S1543">
        <v>0</v>
      </c>
      <c r="T1543" s="2" t="s">
        <v>29</v>
      </c>
      <c r="U1543" s="2" t="s">
        <v>10969</v>
      </c>
    </row>
    <row r="1544" spans="1:21">
      <c r="A1544">
        <v>38</v>
      </c>
      <c r="B1544" s="2" t="s">
        <v>20</v>
      </c>
      <c r="C1544" s="2" t="s">
        <v>31</v>
      </c>
      <c r="D1544" s="2" t="s">
        <v>22</v>
      </c>
      <c r="E1544">
        <v>49698</v>
      </c>
      <c r="F1544">
        <v>699</v>
      </c>
      <c r="G1544">
        <v>31232</v>
      </c>
      <c r="H1544" s="2" t="s">
        <v>43</v>
      </c>
      <c r="I1544" s="2" t="s">
        <v>34</v>
      </c>
      <c r="J1544">
        <v>7</v>
      </c>
      <c r="K1544" s="2" t="s">
        <v>25</v>
      </c>
      <c r="L1544">
        <v>0.47</v>
      </c>
      <c r="M1544">
        <v>245236</v>
      </c>
      <c r="N1544">
        <v>0</v>
      </c>
      <c r="O1544" s="2" t="s">
        <v>1808</v>
      </c>
      <c r="P1544" s="2" t="s">
        <v>137</v>
      </c>
      <c r="Q1544" s="2" t="s">
        <v>195</v>
      </c>
      <c r="R1544">
        <v>1</v>
      </c>
      <c r="S1544">
        <v>2</v>
      </c>
      <c r="T1544" s="2" t="s">
        <v>81</v>
      </c>
      <c r="U1544" s="2" t="s">
        <v>10966</v>
      </c>
    </row>
    <row r="1545" spans="1:21">
      <c r="A1545">
        <v>34</v>
      </c>
      <c r="B1545" s="2" t="s">
        <v>20</v>
      </c>
      <c r="C1545" s="2" t="s">
        <v>21</v>
      </c>
      <c r="D1545" s="2" t="s">
        <v>42</v>
      </c>
      <c r="E1545">
        <v>80049</v>
      </c>
      <c r="F1545">
        <v>700</v>
      </c>
      <c r="G1545">
        <v>9379</v>
      </c>
      <c r="H1545" s="2" t="s">
        <v>43</v>
      </c>
      <c r="I1545" s="2" t="s">
        <v>58</v>
      </c>
      <c r="J1545">
        <v>10</v>
      </c>
      <c r="K1545" s="2" t="s">
        <v>35</v>
      </c>
      <c r="L1545">
        <v>0.5</v>
      </c>
      <c r="M1545">
        <v>159741.5</v>
      </c>
      <c r="N1545">
        <v>0</v>
      </c>
      <c r="O1545" s="2" t="s">
        <v>1809</v>
      </c>
      <c r="P1545" s="2" t="s">
        <v>234</v>
      </c>
      <c r="Q1545" s="2" t="s">
        <v>703</v>
      </c>
      <c r="R1545">
        <v>2</v>
      </c>
      <c r="S1545">
        <v>0</v>
      </c>
      <c r="T1545" s="2" t="s">
        <v>39</v>
      </c>
      <c r="U1545" s="2" t="s">
        <v>10966</v>
      </c>
    </row>
    <row r="1546" spans="1:21">
      <c r="A1546">
        <v>43</v>
      </c>
      <c r="B1546" s="2" t="s">
        <v>40</v>
      </c>
      <c r="C1546" s="2" t="s">
        <v>31</v>
      </c>
      <c r="D1546" s="2" t="s">
        <v>42</v>
      </c>
      <c r="E1546">
        <v>50932</v>
      </c>
      <c r="F1546">
        <v>675</v>
      </c>
      <c r="G1546">
        <v>27450.01</v>
      </c>
      <c r="H1546" s="2" t="s">
        <v>33</v>
      </c>
      <c r="I1546" s="2" t="s">
        <v>34</v>
      </c>
      <c r="J1546">
        <v>4</v>
      </c>
      <c r="K1546" s="2" t="s">
        <v>48</v>
      </c>
      <c r="L1546">
        <v>0.21</v>
      </c>
      <c r="M1546">
        <v>257714</v>
      </c>
      <c r="N1546">
        <v>4</v>
      </c>
      <c r="O1546" s="2" t="s">
        <v>1810</v>
      </c>
      <c r="P1546" s="2" t="s">
        <v>93</v>
      </c>
      <c r="Q1546" s="2" t="s">
        <v>277</v>
      </c>
      <c r="R1546">
        <v>2</v>
      </c>
      <c r="S1546">
        <v>1</v>
      </c>
      <c r="T1546" s="2" t="s">
        <v>39</v>
      </c>
      <c r="U1546" s="2" t="s">
        <v>10966</v>
      </c>
    </row>
    <row r="1547" spans="1:21">
      <c r="A1547">
        <v>62</v>
      </c>
      <c r="B1547" s="2" t="s">
        <v>30</v>
      </c>
      <c r="C1547" s="2" t="s">
        <v>82</v>
      </c>
      <c r="D1547" s="2" t="s">
        <v>32</v>
      </c>
      <c r="E1547">
        <v>77326</v>
      </c>
      <c r="F1547">
        <v>601</v>
      </c>
      <c r="G1547">
        <v>6704</v>
      </c>
      <c r="H1547" s="2" t="s">
        <v>33</v>
      </c>
      <c r="I1547" s="2" t="s">
        <v>58</v>
      </c>
      <c r="J1547">
        <v>9</v>
      </c>
      <c r="K1547" s="2" t="s">
        <v>35</v>
      </c>
      <c r="L1547">
        <v>0.11</v>
      </c>
      <c r="M1547">
        <v>201209</v>
      </c>
      <c r="N1547">
        <v>2</v>
      </c>
      <c r="O1547" s="2" t="s">
        <v>1811</v>
      </c>
      <c r="P1547" s="2" t="s">
        <v>269</v>
      </c>
      <c r="Q1547" s="2" t="s">
        <v>142</v>
      </c>
      <c r="R1547">
        <v>2</v>
      </c>
      <c r="S1547">
        <v>0</v>
      </c>
      <c r="T1547" s="2" t="s">
        <v>39</v>
      </c>
      <c r="U1547" s="2" t="s">
        <v>10971</v>
      </c>
    </row>
    <row r="1548" spans="1:21">
      <c r="A1548">
        <v>27</v>
      </c>
      <c r="B1548" s="2" t="s">
        <v>20</v>
      </c>
      <c r="C1548" s="2" t="s">
        <v>31</v>
      </c>
      <c r="D1548" s="2" t="s">
        <v>42</v>
      </c>
      <c r="E1548">
        <v>23577</v>
      </c>
      <c r="F1548">
        <v>651</v>
      </c>
      <c r="G1548">
        <v>31783</v>
      </c>
      <c r="H1548" s="2" t="s">
        <v>43</v>
      </c>
      <c r="I1548" s="2" t="s">
        <v>58</v>
      </c>
      <c r="J1548">
        <v>14</v>
      </c>
      <c r="K1548" s="2" t="s">
        <v>59</v>
      </c>
      <c r="L1548">
        <v>0.49</v>
      </c>
      <c r="M1548">
        <v>258639</v>
      </c>
      <c r="N1548">
        <v>2</v>
      </c>
      <c r="O1548" s="2" t="s">
        <v>779</v>
      </c>
      <c r="P1548" s="2" t="s">
        <v>239</v>
      </c>
      <c r="Q1548" s="2" t="s">
        <v>297</v>
      </c>
      <c r="R1548">
        <v>2</v>
      </c>
      <c r="S1548">
        <v>2</v>
      </c>
      <c r="T1548" s="2" t="s">
        <v>29</v>
      </c>
      <c r="U1548" s="2" t="s">
        <v>10969</v>
      </c>
    </row>
    <row r="1549" spans="1:21">
      <c r="A1549">
        <v>53</v>
      </c>
      <c r="B1549" s="2" t="s">
        <v>30</v>
      </c>
      <c r="C1549" s="2" t="s">
        <v>31</v>
      </c>
      <c r="D1549" s="2" t="s">
        <v>22</v>
      </c>
      <c r="E1549">
        <v>74774</v>
      </c>
      <c r="F1549">
        <v>677</v>
      </c>
      <c r="G1549">
        <v>20920</v>
      </c>
      <c r="H1549" s="2" t="s">
        <v>33</v>
      </c>
      <c r="I1549" s="2" t="s">
        <v>24</v>
      </c>
      <c r="J1549">
        <v>19</v>
      </c>
      <c r="K1549" s="2" t="s">
        <v>48</v>
      </c>
      <c r="L1549">
        <v>0.44</v>
      </c>
      <c r="M1549">
        <v>126521</v>
      </c>
      <c r="N1549">
        <v>1</v>
      </c>
      <c r="O1549" s="2" t="s">
        <v>1812</v>
      </c>
      <c r="P1549" s="2" t="s">
        <v>289</v>
      </c>
      <c r="Q1549" s="2" t="s">
        <v>1019</v>
      </c>
      <c r="R1549">
        <v>3</v>
      </c>
      <c r="S1549">
        <v>2</v>
      </c>
      <c r="T1549" s="2" t="s">
        <v>29</v>
      </c>
      <c r="U1549" s="2" t="s">
        <v>10969</v>
      </c>
    </row>
    <row r="1550" spans="1:21">
      <c r="A1550">
        <v>35</v>
      </c>
      <c r="B1550" s="2" t="s">
        <v>20</v>
      </c>
      <c r="C1550" s="2" t="s">
        <v>82</v>
      </c>
      <c r="D1550" s="2" t="s">
        <v>42</v>
      </c>
      <c r="E1550">
        <v>69933.399999999994</v>
      </c>
      <c r="F1550">
        <v>636</v>
      </c>
      <c r="G1550">
        <v>27450.01</v>
      </c>
      <c r="H1550" s="2" t="s">
        <v>43</v>
      </c>
      <c r="I1550" s="2" t="s">
        <v>34</v>
      </c>
      <c r="J1550">
        <v>12</v>
      </c>
      <c r="K1550" s="2" t="s">
        <v>25</v>
      </c>
      <c r="L1550">
        <v>0.12</v>
      </c>
      <c r="M1550">
        <v>157825</v>
      </c>
      <c r="N1550">
        <v>3</v>
      </c>
      <c r="O1550" s="2" t="s">
        <v>1813</v>
      </c>
      <c r="P1550" s="2" t="s">
        <v>132</v>
      </c>
      <c r="Q1550" s="2" t="s">
        <v>394</v>
      </c>
      <c r="R1550">
        <v>4</v>
      </c>
      <c r="S1550">
        <v>1</v>
      </c>
      <c r="T1550" s="2" t="s">
        <v>29</v>
      </c>
      <c r="U1550" s="2" t="s">
        <v>10966</v>
      </c>
    </row>
    <row r="1551" spans="1:21">
      <c r="A1551">
        <v>45</v>
      </c>
      <c r="B1551" s="2" t="s">
        <v>30</v>
      </c>
      <c r="C1551" s="2" t="s">
        <v>31</v>
      </c>
      <c r="D1551" s="2" t="s">
        <v>22</v>
      </c>
      <c r="E1551">
        <v>107160</v>
      </c>
      <c r="F1551">
        <v>652</v>
      </c>
      <c r="G1551">
        <v>44757</v>
      </c>
      <c r="H1551" s="2" t="s">
        <v>43</v>
      </c>
      <c r="I1551" s="2" t="s">
        <v>34</v>
      </c>
      <c r="J1551">
        <v>11</v>
      </c>
      <c r="K1551" s="2" t="s">
        <v>59</v>
      </c>
      <c r="L1551">
        <v>0.12</v>
      </c>
      <c r="M1551">
        <v>83345</v>
      </c>
      <c r="N1551">
        <v>4</v>
      </c>
      <c r="O1551" s="2" t="s">
        <v>1814</v>
      </c>
      <c r="P1551" s="2" t="s">
        <v>74</v>
      </c>
      <c r="Q1551" s="2" t="s">
        <v>1646</v>
      </c>
      <c r="R1551">
        <v>3</v>
      </c>
      <c r="S1551">
        <v>0</v>
      </c>
      <c r="T1551" s="2" t="s">
        <v>29</v>
      </c>
      <c r="U1551" s="2" t="s">
        <v>10969</v>
      </c>
    </row>
    <row r="1552" spans="1:21">
      <c r="A1552">
        <v>28</v>
      </c>
      <c r="B1552" s="2" t="s">
        <v>40</v>
      </c>
      <c r="C1552" s="2" t="s">
        <v>21</v>
      </c>
      <c r="D1552" s="2" t="s">
        <v>22</v>
      </c>
      <c r="E1552">
        <v>69933.399999999994</v>
      </c>
      <c r="F1552">
        <v>782</v>
      </c>
      <c r="G1552">
        <v>41777</v>
      </c>
      <c r="H1552" s="2" t="s">
        <v>23</v>
      </c>
      <c r="I1552" s="2" t="s">
        <v>34</v>
      </c>
      <c r="J1552">
        <v>8</v>
      </c>
      <c r="K1552" s="2" t="s">
        <v>48</v>
      </c>
      <c r="L1552">
        <v>0.57999999999999996</v>
      </c>
      <c r="M1552">
        <v>163740</v>
      </c>
      <c r="N1552">
        <v>2</v>
      </c>
      <c r="O1552" s="2" t="s">
        <v>1815</v>
      </c>
      <c r="P1552" s="2" t="s">
        <v>169</v>
      </c>
      <c r="Q1552" s="2" t="s">
        <v>464</v>
      </c>
      <c r="R1552">
        <v>4</v>
      </c>
      <c r="S1552">
        <v>2</v>
      </c>
      <c r="T1552" s="2" t="s">
        <v>29</v>
      </c>
      <c r="U1552" s="2" t="s">
        <v>10966</v>
      </c>
    </row>
    <row r="1553" spans="1:21">
      <c r="A1553">
        <v>35</v>
      </c>
      <c r="B1553" s="2" t="s">
        <v>40</v>
      </c>
      <c r="C1553" s="2" t="s">
        <v>31</v>
      </c>
      <c r="D1553" s="2" t="s">
        <v>42</v>
      </c>
      <c r="E1553">
        <v>52746</v>
      </c>
      <c r="F1553">
        <v>724</v>
      </c>
      <c r="G1553">
        <v>45344</v>
      </c>
      <c r="H1553" s="2" t="s">
        <v>23</v>
      </c>
      <c r="I1553" s="2" t="s">
        <v>24</v>
      </c>
      <c r="J1553">
        <v>19</v>
      </c>
      <c r="K1553" s="2" t="s">
        <v>25</v>
      </c>
      <c r="L1553">
        <v>0.41</v>
      </c>
      <c r="M1553">
        <v>208129</v>
      </c>
      <c r="N1553">
        <v>1</v>
      </c>
      <c r="O1553" s="2" t="s">
        <v>1816</v>
      </c>
      <c r="P1553" s="2" t="s">
        <v>347</v>
      </c>
      <c r="Q1553" s="2" t="s">
        <v>717</v>
      </c>
      <c r="R1553">
        <v>0</v>
      </c>
      <c r="S1553">
        <v>2</v>
      </c>
      <c r="T1553" s="2" t="s">
        <v>29</v>
      </c>
      <c r="U1553" s="2" t="s">
        <v>10967</v>
      </c>
    </row>
    <row r="1554" spans="1:21">
      <c r="A1554">
        <v>26</v>
      </c>
      <c r="B1554" s="2" t="s">
        <v>30</v>
      </c>
      <c r="C1554" s="2" t="s">
        <v>21</v>
      </c>
      <c r="D1554" s="2" t="s">
        <v>69</v>
      </c>
      <c r="E1554">
        <v>69933.399999999994</v>
      </c>
      <c r="F1554">
        <v>739</v>
      </c>
      <c r="G1554">
        <v>10029</v>
      </c>
      <c r="H1554" s="2" t="s">
        <v>33</v>
      </c>
      <c r="I1554" s="2" t="s">
        <v>24</v>
      </c>
      <c r="J1554">
        <v>15</v>
      </c>
      <c r="K1554" s="2" t="s">
        <v>48</v>
      </c>
      <c r="L1554">
        <v>0.59</v>
      </c>
      <c r="M1554">
        <v>94210</v>
      </c>
      <c r="N1554">
        <v>3</v>
      </c>
      <c r="O1554" s="2" t="s">
        <v>1817</v>
      </c>
      <c r="P1554" s="2" t="s">
        <v>193</v>
      </c>
      <c r="Q1554" s="2" t="s">
        <v>1418</v>
      </c>
      <c r="R1554">
        <v>4</v>
      </c>
      <c r="S1554">
        <v>1</v>
      </c>
      <c r="T1554" s="2" t="s">
        <v>29</v>
      </c>
      <c r="U1554" s="2" t="s">
        <v>10969</v>
      </c>
    </row>
    <row r="1555" spans="1:21">
      <c r="A1555">
        <v>29</v>
      </c>
      <c r="B1555" s="2" t="s">
        <v>40</v>
      </c>
      <c r="C1555" s="2" t="s">
        <v>82</v>
      </c>
      <c r="D1555" s="2" t="s">
        <v>32</v>
      </c>
      <c r="E1555">
        <v>69933.399999999994</v>
      </c>
      <c r="F1555">
        <v>637</v>
      </c>
      <c r="G1555">
        <v>34108</v>
      </c>
      <c r="H1555" s="2" t="s">
        <v>43</v>
      </c>
      <c r="I1555" s="2" t="s">
        <v>34</v>
      </c>
      <c r="J1555">
        <v>15</v>
      </c>
      <c r="K1555" s="2" t="s">
        <v>25</v>
      </c>
      <c r="L1555">
        <v>0.18</v>
      </c>
      <c r="M1555">
        <v>186351</v>
      </c>
      <c r="N1555">
        <v>0</v>
      </c>
      <c r="O1555" s="2" t="s">
        <v>1818</v>
      </c>
      <c r="P1555" s="2" t="s">
        <v>45</v>
      </c>
      <c r="Q1555" s="2" t="s">
        <v>390</v>
      </c>
      <c r="R1555">
        <v>4</v>
      </c>
      <c r="S1555">
        <v>1</v>
      </c>
      <c r="T1555" s="2" t="s">
        <v>39</v>
      </c>
      <c r="U1555" s="2" t="s">
        <v>10966</v>
      </c>
    </row>
    <row r="1556" spans="1:21">
      <c r="A1556">
        <v>61</v>
      </c>
      <c r="B1556" s="2" t="s">
        <v>40</v>
      </c>
      <c r="C1556" s="2" t="s">
        <v>21</v>
      </c>
      <c r="D1556" s="2" t="s">
        <v>32</v>
      </c>
      <c r="E1556">
        <v>28079</v>
      </c>
      <c r="F1556">
        <v>761</v>
      </c>
      <c r="G1556">
        <v>27450.01</v>
      </c>
      <c r="H1556" s="2" t="s">
        <v>23</v>
      </c>
      <c r="I1556" s="2" t="s">
        <v>58</v>
      </c>
      <c r="J1556">
        <v>4</v>
      </c>
      <c r="K1556" s="2" t="s">
        <v>35</v>
      </c>
      <c r="L1556">
        <v>0.3</v>
      </c>
      <c r="M1556">
        <v>85329</v>
      </c>
      <c r="N1556">
        <v>0</v>
      </c>
      <c r="O1556" s="2" t="s">
        <v>1498</v>
      </c>
      <c r="P1556" s="2" t="s">
        <v>50</v>
      </c>
      <c r="Q1556" s="2" t="s">
        <v>1397</v>
      </c>
      <c r="R1556">
        <v>4</v>
      </c>
      <c r="S1556">
        <v>2</v>
      </c>
      <c r="T1556" s="2" t="s">
        <v>81</v>
      </c>
      <c r="U1556" s="2" t="s">
        <v>10966</v>
      </c>
    </row>
    <row r="1557" spans="1:21">
      <c r="A1557">
        <v>58</v>
      </c>
      <c r="B1557" s="2" t="s">
        <v>30</v>
      </c>
      <c r="C1557" s="2" t="s">
        <v>41</v>
      </c>
      <c r="D1557" s="2" t="s">
        <v>32</v>
      </c>
      <c r="E1557">
        <v>98229</v>
      </c>
      <c r="F1557">
        <v>603</v>
      </c>
      <c r="G1557">
        <v>39253</v>
      </c>
      <c r="H1557" s="2" t="s">
        <v>23</v>
      </c>
      <c r="I1557" s="2" t="s">
        <v>34</v>
      </c>
      <c r="J1557">
        <v>14</v>
      </c>
      <c r="K1557" s="2" t="s">
        <v>59</v>
      </c>
      <c r="L1557">
        <v>0.56000000000000005</v>
      </c>
      <c r="M1557">
        <v>225389</v>
      </c>
      <c r="N1557">
        <v>1</v>
      </c>
      <c r="O1557" s="2" t="s">
        <v>1819</v>
      </c>
      <c r="P1557" s="2" t="s">
        <v>64</v>
      </c>
      <c r="Q1557" s="2" t="s">
        <v>254</v>
      </c>
      <c r="R1557">
        <v>4</v>
      </c>
      <c r="S1557">
        <v>2</v>
      </c>
      <c r="T1557" s="2" t="s">
        <v>29</v>
      </c>
      <c r="U1557" s="2" t="s">
        <v>10969</v>
      </c>
    </row>
    <row r="1558" spans="1:21">
      <c r="A1558">
        <v>40</v>
      </c>
      <c r="B1558" s="2" t="s">
        <v>30</v>
      </c>
      <c r="C1558" s="2" t="s">
        <v>21</v>
      </c>
      <c r="D1558" s="2" t="s">
        <v>32</v>
      </c>
      <c r="E1558">
        <v>107738</v>
      </c>
      <c r="F1558">
        <v>756</v>
      </c>
      <c r="G1558">
        <v>13481</v>
      </c>
      <c r="H1558" s="2" t="s">
        <v>33</v>
      </c>
      <c r="I1558" s="2" t="s">
        <v>58</v>
      </c>
      <c r="J1558">
        <v>6</v>
      </c>
      <c r="K1558" s="2" t="s">
        <v>35</v>
      </c>
      <c r="L1558">
        <v>0.56999999999999995</v>
      </c>
      <c r="M1558">
        <v>290992</v>
      </c>
      <c r="N1558">
        <v>2</v>
      </c>
      <c r="O1558" s="2" t="s">
        <v>1820</v>
      </c>
      <c r="P1558" s="2" t="s">
        <v>337</v>
      </c>
      <c r="Q1558" s="2" t="s">
        <v>699</v>
      </c>
      <c r="R1558">
        <v>4</v>
      </c>
      <c r="S1558">
        <v>1</v>
      </c>
      <c r="T1558" s="2" t="s">
        <v>39</v>
      </c>
      <c r="U1558" s="2" t="s">
        <v>10966</v>
      </c>
    </row>
    <row r="1559" spans="1:21">
      <c r="A1559">
        <v>54</v>
      </c>
      <c r="B1559" s="2" t="s">
        <v>30</v>
      </c>
      <c r="C1559" s="2" t="s">
        <v>82</v>
      </c>
      <c r="D1559" s="2" t="s">
        <v>22</v>
      </c>
      <c r="E1559">
        <v>118144</v>
      </c>
      <c r="F1559">
        <v>606</v>
      </c>
      <c r="G1559">
        <v>22024</v>
      </c>
      <c r="H1559" s="2" t="s">
        <v>33</v>
      </c>
      <c r="I1559" s="2" t="s">
        <v>24</v>
      </c>
      <c r="J1559">
        <v>13</v>
      </c>
      <c r="K1559" s="2" t="s">
        <v>35</v>
      </c>
      <c r="L1559">
        <v>0.47</v>
      </c>
      <c r="M1559">
        <v>167564</v>
      </c>
      <c r="N1559">
        <v>3</v>
      </c>
      <c r="O1559" s="2" t="s">
        <v>1821</v>
      </c>
      <c r="P1559" s="2" t="s">
        <v>347</v>
      </c>
      <c r="Q1559" s="2" t="s">
        <v>404</v>
      </c>
      <c r="R1559">
        <v>0</v>
      </c>
      <c r="S1559">
        <v>1</v>
      </c>
      <c r="T1559" s="2" t="s">
        <v>29</v>
      </c>
      <c r="U1559" s="2" t="s">
        <v>10966</v>
      </c>
    </row>
    <row r="1560" spans="1:21">
      <c r="A1560">
        <v>42</v>
      </c>
      <c r="B1560" s="2" t="s">
        <v>40</v>
      </c>
      <c r="C1560" s="2" t="s">
        <v>82</v>
      </c>
      <c r="D1560" s="2" t="s">
        <v>22</v>
      </c>
      <c r="E1560">
        <v>36829</v>
      </c>
      <c r="F1560">
        <v>773</v>
      </c>
      <c r="G1560">
        <v>27450.01</v>
      </c>
      <c r="H1560" s="2" t="s">
        <v>47</v>
      </c>
      <c r="I1560" s="2" t="s">
        <v>34</v>
      </c>
      <c r="J1560">
        <v>18</v>
      </c>
      <c r="K1560" s="2" t="s">
        <v>25</v>
      </c>
      <c r="L1560">
        <v>0.49</v>
      </c>
      <c r="M1560">
        <v>159741.5</v>
      </c>
      <c r="N1560">
        <v>2</v>
      </c>
      <c r="O1560" s="2" t="s">
        <v>1822</v>
      </c>
      <c r="P1560" s="2" t="s">
        <v>289</v>
      </c>
      <c r="Q1560" s="2" t="s">
        <v>699</v>
      </c>
      <c r="R1560">
        <v>2</v>
      </c>
      <c r="S1560">
        <v>2</v>
      </c>
      <c r="T1560" s="2" t="s">
        <v>29</v>
      </c>
      <c r="U1560" s="2" t="s">
        <v>10967</v>
      </c>
    </row>
    <row r="1561" spans="1:21">
      <c r="A1561">
        <v>58</v>
      </c>
      <c r="B1561" s="2" t="s">
        <v>40</v>
      </c>
      <c r="C1561" s="2" t="s">
        <v>82</v>
      </c>
      <c r="D1561" s="2" t="s">
        <v>69</v>
      </c>
      <c r="E1561">
        <v>78543</v>
      </c>
      <c r="F1561">
        <v>678</v>
      </c>
      <c r="G1561">
        <v>36343</v>
      </c>
      <c r="H1561" s="2" t="s">
        <v>23</v>
      </c>
      <c r="I1561" s="2" t="s">
        <v>24</v>
      </c>
      <c r="J1561">
        <v>9</v>
      </c>
      <c r="K1561" s="2" t="s">
        <v>25</v>
      </c>
      <c r="L1561">
        <v>0.11</v>
      </c>
      <c r="M1561">
        <v>103672</v>
      </c>
      <c r="N1561">
        <v>0</v>
      </c>
      <c r="O1561" s="2" t="s">
        <v>1823</v>
      </c>
      <c r="P1561" s="2" t="s">
        <v>308</v>
      </c>
      <c r="Q1561" s="2" t="s">
        <v>317</v>
      </c>
      <c r="R1561">
        <v>1</v>
      </c>
      <c r="S1561">
        <v>0</v>
      </c>
      <c r="T1561" s="2" t="s">
        <v>39</v>
      </c>
      <c r="U1561" s="2" t="s">
        <v>10966</v>
      </c>
    </row>
    <row r="1562" spans="1:21">
      <c r="A1562">
        <v>35</v>
      </c>
      <c r="B1562" s="2" t="s">
        <v>30</v>
      </c>
      <c r="C1562" s="2" t="s">
        <v>82</v>
      </c>
      <c r="D1562" s="2" t="s">
        <v>69</v>
      </c>
      <c r="E1562">
        <v>86640</v>
      </c>
      <c r="F1562">
        <v>604</v>
      </c>
      <c r="G1562">
        <v>30427</v>
      </c>
      <c r="H1562" s="2" t="s">
        <v>43</v>
      </c>
      <c r="I1562" s="2" t="s">
        <v>34</v>
      </c>
      <c r="J1562">
        <v>15</v>
      </c>
      <c r="K1562" s="2" t="s">
        <v>25</v>
      </c>
      <c r="L1562">
        <v>0.15</v>
      </c>
      <c r="M1562">
        <v>253050</v>
      </c>
      <c r="N1562">
        <v>1</v>
      </c>
      <c r="O1562" s="2" t="s">
        <v>1824</v>
      </c>
      <c r="P1562" s="2" t="s">
        <v>182</v>
      </c>
      <c r="Q1562" s="2" t="s">
        <v>418</v>
      </c>
      <c r="R1562">
        <v>2</v>
      </c>
      <c r="S1562">
        <v>0</v>
      </c>
      <c r="T1562" s="2" t="s">
        <v>29</v>
      </c>
      <c r="U1562" s="2" t="s">
        <v>10966</v>
      </c>
    </row>
    <row r="1563" spans="1:21">
      <c r="A1563">
        <v>34</v>
      </c>
      <c r="B1563" s="2" t="s">
        <v>40</v>
      </c>
      <c r="C1563" s="2" t="s">
        <v>21</v>
      </c>
      <c r="D1563" s="2" t="s">
        <v>42</v>
      </c>
      <c r="E1563">
        <v>113391</v>
      </c>
      <c r="F1563">
        <v>699</v>
      </c>
      <c r="G1563">
        <v>27450.01</v>
      </c>
      <c r="H1563" s="2" t="s">
        <v>47</v>
      </c>
      <c r="I1563" s="2" t="s">
        <v>24</v>
      </c>
      <c r="J1563">
        <v>3</v>
      </c>
      <c r="K1563" s="2" t="s">
        <v>59</v>
      </c>
      <c r="L1563">
        <v>0.6</v>
      </c>
      <c r="M1563">
        <v>62113</v>
      </c>
      <c r="N1563">
        <v>3</v>
      </c>
      <c r="O1563" s="2" t="s">
        <v>1825</v>
      </c>
      <c r="P1563" s="2" t="s">
        <v>260</v>
      </c>
      <c r="Q1563" s="2" t="s">
        <v>248</v>
      </c>
      <c r="R1563">
        <v>2</v>
      </c>
      <c r="S1563">
        <v>2</v>
      </c>
      <c r="T1563" s="2" t="s">
        <v>39</v>
      </c>
      <c r="U1563" s="2" t="s">
        <v>10966</v>
      </c>
    </row>
    <row r="1564" spans="1:21">
      <c r="A1564">
        <v>44</v>
      </c>
      <c r="B1564" s="2" t="s">
        <v>40</v>
      </c>
      <c r="C1564" s="2" t="s">
        <v>21</v>
      </c>
      <c r="D1564" s="2" t="s">
        <v>69</v>
      </c>
      <c r="E1564">
        <v>99951</v>
      </c>
      <c r="F1564">
        <v>718</v>
      </c>
      <c r="G1564">
        <v>27450.01</v>
      </c>
      <c r="H1564" s="2" t="s">
        <v>23</v>
      </c>
      <c r="I1564" s="2" t="s">
        <v>34</v>
      </c>
      <c r="J1564">
        <v>5</v>
      </c>
      <c r="K1564" s="2" t="s">
        <v>48</v>
      </c>
      <c r="L1564">
        <v>0.17</v>
      </c>
      <c r="M1564">
        <v>219012</v>
      </c>
      <c r="N1564">
        <v>2</v>
      </c>
      <c r="O1564" s="2" t="s">
        <v>1826</v>
      </c>
      <c r="P1564" s="2" t="s">
        <v>197</v>
      </c>
      <c r="Q1564" s="2" t="s">
        <v>826</v>
      </c>
      <c r="R1564">
        <v>0</v>
      </c>
      <c r="S1564">
        <v>1</v>
      </c>
      <c r="T1564" s="2" t="s">
        <v>81</v>
      </c>
      <c r="U1564" s="2" t="s">
        <v>10966</v>
      </c>
    </row>
    <row r="1565" spans="1:21">
      <c r="A1565">
        <v>45</v>
      </c>
      <c r="B1565" s="2" t="s">
        <v>20</v>
      </c>
      <c r="C1565" s="2" t="s">
        <v>82</v>
      </c>
      <c r="D1565" s="2" t="s">
        <v>32</v>
      </c>
      <c r="E1565">
        <v>69933.399999999994</v>
      </c>
      <c r="F1565">
        <v>699</v>
      </c>
      <c r="G1565">
        <v>39762</v>
      </c>
      <c r="H1565" s="2" t="s">
        <v>23</v>
      </c>
      <c r="I1565" s="2" t="s">
        <v>58</v>
      </c>
      <c r="J1565">
        <v>15</v>
      </c>
      <c r="K1565" s="2" t="s">
        <v>35</v>
      </c>
      <c r="L1565">
        <v>0.5</v>
      </c>
      <c r="M1565">
        <v>159741.5</v>
      </c>
      <c r="N1565">
        <v>2</v>
      </c>
      <c r="O1565" s="2" t="s">
        <v>1827</v>
      </c>
      <c r="P1565" s="2" t="s">
        <v>289</v>
      </c>
      <c r="Q1565" s="2" t="s">
        <v>99</v>
      </c>
      <c r="R1565">
        <v>1</v>
      </c>
      <c r="S1565">
        <v>2</v>
      </c>
      <c r="T1565" s="2" t="s">
        <v>29</v>
      </c>
      <c r="U1565" s="2" t="s">
        <v>10967</v>
      </c>
    </row>
    <row r="1566" spans="1:21">
      <c r="A1566">
        <v>69</v>
      </c>
      <c r="B1566" s="2" t="s">
        <v>40</v>
      </c>
      <c r="C1566" s="2" t="s">
        <v>41</v>
      </c>
      <c r="D1566" s="2" t="s">
        <v>42</v>
      </c>
      <c r="E1566">
        <v>101560</v>
      </c>
      <c r="F1566">
        <v>652</v>
      </c>
      <c r="G1566">
        <v>6999</v>
      </c>
      <c r="H1566" s="2" t="s">
        <v>23</v>
      </c>
      <c r="I1566" s="2" t="s">
        <v>24</v>
      </c>
      <c r="J1566">
        <v>1</v>
      </c>
      <c r="K1566" s="2" t="s">
        <v>59</v>
      </c>
      <c r="L1566">
        <v>0.5</v>
      </c>
      <c r="M1566">
        <v>235461</v>
      </c>
      <c r="N1566">
        <v>1</v>
      </c>
      <c r="O1566" s="2" t="s">
        <v>1828</v>
      </c>
      <c r="P1566" s="2" t="s">
        <v>430</v>
      </c>
      <c r="Q1566" s="2" t="s">
        <v>1063</v>
      </c>
      <c r="R1566">
        <v>0</v>
      </c>
      <c r="S1566">
        <v>0</v>
      </c>
      <c r="T1566" s="2" t="s">
        <v>29</v>
      </c>
      <c r="U1566" s="2" t="s">
        <v>10966</v>
      </c>
    </row>
    <row r="1567" spans="1:21">
      <c r="A1567">
        <v>34</v>
      </c>
      <c r="B1567" s="2" t="s">
        <v>40</v>
      </c>
      <c r="C1567" s="2" t="s">
        <v>41</v>
      </c>
      <c r="D1567" s="2" t="s">
        <v>22</v>
      </c>
      <c r="E1567">
        <v>87759</v>
      </c>
      <c r="F1567">
        <v>698</v>
      </c>
      <c r="G1567">
        <v>46918</v>
      </c>
      <c r="H1567" s="2" t="s">
        <v>43</v>
      </c>
      <c r="I1567" s="2" t="s">
        <v>24</v>
      </c>
      <c r="J1567">
        <v>17</v>
      </c>
      <c r="K1567" s="2" t="s">
        <v>48</v>
      </c>
      <c r="L1567">
        <v>0.47</v>
      </c>
      <c r="M1567">
        <v>224509</v>
      </c>
      <c r="N1567">
        <v>2</v>
      </c>
      <c r="O1567" s="2" t="s">
        <v>1829</v>
      </c>
      <c r="P1567" s="2" t="s">
        <v>269</v>
      </c>
      <c r="Q1567" s="2" t="s">
        <v>847</v>
      </c>
      <c r="R1567">
        <v>3</v>
      </c>
      <c r="S1567">
        <v>0</v>
      </c>
      <c r="T1567" s="2" t="s">
        <v>29</v>
      </c>
      <c r="U1567" s="2" t="s">
        <v>10969</v>
      </c>
    </row>
    <row r="1568" spans="1:21">
      <c r="A1568">
        <v>51</v>
      </c>
      <c r="B1568" s="2" t="s">
        <v>30</v>
      </c>
      <c r="C1568" s="2" t="s">
        <v>41</v>
      </c>
      <c r="D1568" s="2" t="s">
        <v>42</v>
      </c>
      <c r="E1568">
        <v>62381</v>
      </c>
      <c r="F1568">
        <v>619</v>
      </c>
      <c r="G1568">
        <v>34113</v>
      </c>
      <c r="H1568" s="2" t="s">
        <v>47</v>
      </c>
      <c r="I1568" s="2" t="s">
        <v>34</v>
      </c>
      <c r="J1568">
        <v>15</v>
      </c>
      <c r="K1568" s="2" t="s">
        <v>25</v>
      </c>
      <c r="L1568">
        <v>0.6</v>
      </c>
      <c r="M1568">
        <v>231228</v>
      </c>
      <c r="N1568">
        <v>1</v>
      </c>
      <c r="O1568" s="2" t="s">
        <v>1830</v>
      </c>
      <c r="P1568" s="2" t="s">
        <v>352</v>
      </c>
      <c r="Q1568" s="2" t="s">
        <v>272</v>
      </c>
      <c r="R1568">
        <v>2</v>
      </c>
      <c r="S1568">
        <v>2</v>
      </c>
      <c r="T1568" s="2" t="s">
        <v>29</v>
      </c>
      <c r="U1568" s="2" t="s">
        <v>10966</v>
      </c>
    </row>
    <row r="1569" spans="1:21">
      <c r="A1569">
        <v>18</v>
      </c>
      <c r="B1569" s="2" t="s">
        <v>20</v>
      </c>
      <c r="C1569" s="2" t="s">
        <v>41</v>
      </c>
      <c r="D1569" s="2" t="s">
        <v>42</v>
      </c>
      <c r="E1569">
        <v>62290</v>
      </c>
      <c r="F1569">
        <v>651</v>
      </c>
      <c r="G1569">
        <v>42621</v>
      </c>
      <c r="H1569" s="2" t="s">
        <v>23</v>
      </c>
      <c r="I1569" s="2" t="s">
        <v>34</v>
      </c>
      <c r="J1569">
        <v>10</v>
      </c>
      <c r="K1569" s="2" t="s">
        <v>48</v>
      </c>
      <c r="L1569">
        <v>0.27</v>
      </c>
      <c r="M1569">
        <v>54169</v>
      </c>
      <c r="N1569">
        <v>4</v>
      </c>
      <c r="O1569" s="2" t="s">
        <v>1831</v>
      </c>
      <c r="P1569" s="2" t="s">
        <v>250</v>
      </c>
      <c r="Q1569" s="2" t="s">
        <v>198</v>
      </c>
      <c r="R1569">
        <v>1</v>
      </c>
      <c r="S1569">
        <v>1</v>
      </c>
      <c r="T1569" s="2" t="s">
        <v>29</v>
      </c>
      <c r="U1569" s="2" t="s">
        <v>10969</v>
      </c>
    </row>
    <row r="1570" spans="1:21">
      <c r="A1570">
        <v>39</v>
      </c>
      <c r="B1570" s="2" t="s">
        <v>40</v>
      </c>
      <c r="C1570" s="2" t="s">
        <v>82</v>
      </c>
      <c r="D1570" s="2" t="s">
        <v>22</v>
      </c>
      <c r="E1570">
        <v>26855</v>
      </c>
      <c r="F1570">
        <v>631</v>
      </c>
      <c r="G1570">
        <v>27450.01</v>
      </c>
      <c r="H1570" s="2" t="s">
        <v>33</v>
      </c>
      <c r="I1570" s="2" t="s">
        <v>24</v>
      </c>
      <c r="J1570">
        <v>4</v>
      </c>
      <c r="K1570" s="2" t="s">
        <v>25</v>
      </c>
      <c r="L1570">
        <v>0.48</v>
      </c>
      <c r="M1570">
        <v>270421</v>
      </c>
      <c r="N1570">
        <v>3</v>
      </c>
      <c r="O1570" s="2" t="s">
        <v>55</v>
      </c>
      <c r="P1570" s="2" t="s">
        <v>207</v>
      </c>
      <c r="Q1570" s="2" t="s">
        <v>581</v>
      </c>
      <c r="R1570">
        <v>1</v>
      </c>
      <c r="S1570">
        <v>1</v>
      </c>
      <c r="T1570" s="2" t="s">
        <v>39</v>
      </c>
      <c r="U1570" s="2" t="s">
        <v>10966</v>
      </c>
    </row>
    <row r="1571" spans="1:21">
      <c r="A1571">
        <v>30</v>
      </c>
      <c r="B1571" s="2" t="s">
        <v>40</v>
      </c>
      <c r="C1571" s="2" t="s">
        <v>31</v>
      </c>
      <c r="D1571" s="2" t="s">
        <v>32</v>
      </c>
      <c r="E1571">
        <v>104403</v>
      </c>
      <c r="F1571">
        <v>632</v>
      </c>
      <c r="G1571">
        <v>27450.01</v>
      </c>
      <c r="H1571" s="2" t="s">
        <v>33</v>
      </c>
      <c r="I1571" s="2" t="s">
        <v>34</v>
      </c>
      <c r="J1571">
        <v>6</v>
      </c>
      <c r="K1571" s="2" t="s">
        <v>59</v>
      </c>
      <c r="L1571">
        <v>0.26</v>
      </c>
      <c r="M1571">
        <v>283305</v>
      </c>
      <c r="N1571">
        <v>0</v>
      </c>
      <c r="O1571" s="2" t="s">
        <v>1832</v>
      </c>
      <c r="P1571" s="2" t="s">
        <v>158</v>
      </c>
      <c r="Q1571" s="2" t="s">
        <v>151</v>
      </c>
      <c r="R1571">
        <v>0</v>
      </c>
      <c r="S1571">
        <v>2</v>
      </c>
      <c r="T1571" s="2" t="s">
        <v>29</v>
      </c>
      <c r="U1571" s="2" t="s">
        <v>10966</v>
      </c>
    </row>
    <row r="1572" spans="1:21">
      <c r="A1572">
        <v>29</v>
      </c>
      <c r="B1572" s="2" t="s">
        <v>20</v>
      </c>
      <c r="C1572" s="2" t="s">
        <v>41</v>
      </c>
      <c r="D1572" s="2" t="s">
        <v>69</v>
      </c>
      <c r="E1572">
        <v>87258</v>
      </c>
      <c r="F1572">
        <v>641</v>
      </c>
      <c r="G1572">
        <v>33979</v>
      </c>
      <c r="H1572" s="2" t="s">
        <v>23</v>
      </c>
      <c r="I1572" s="2" t="s">
        <v>58</v>
      </c>
      <c r="J1572">
        <v>9</v>
      </c>
      <c r="K1572" s="2" t="s">
        <v>25</v>
      </c>
      <c r="L1572">
        <v>0.28000000000000003</v>
      </c>
      <c r="M1572">
        <v>159741.5</v>
      </c>
      <c r="N1572">
        <v>3</v>
      </c>
      <c r="O1572" s="2" t="s">
        <v>1833</v>
      </c>
      <c r="P1572" s="2" t="s">
        <v>104</v>
      </c>
      <c r="Q1572" s="2" t="s">
        <v>392</v>
      </c>
      <c r="R1572">
        <v>2</v>
      </c>
      <c r="S1572">
        <v>1</v>
      </c>
      <c r="T1572" s="2" t="s">
        <v>39</v>
      </c>
      <c r="U1572" s="2" t="s">
        <v>10966</v>
      </c>
    </row>
    <row r="1573" spans="1:21">
      <c r="A1573">
        <v>19</v>
      </c>
      <c r="B1573" s="2" t="s">
        <v>30</v>
      </c>
      <c r="C1573" s="2" t="s">
        <v>31</v>
      </c>
      <c r="D1573" s="2" t="s">
        <v>42</v>
      </c>
      <c r="E1573">
        <v>103940</v>
      </c>
      <c r="F1573">
        <v>715</v>
      </c>
      <c r="G1573">
        <v>46660</v>
      </c>
      <c r="H1573" s="2" t="s">
        <v>43</v>
      </c>
      <c r="I1573" s="2" t="s">
        <v>24</v>
      </c>
      <c r="J1573">
        <v>16</v>
      </c>
      <c r="K1573" s="2" t="s">
        <v>48</v>
      </c>
      <c r="L1573">
        <v>0.53</v>
      </c>
      <c r="M1573">
        <v>88553</v>
      </c>
      <c r="N1573">
        <v>3</v>
      </c>
      <c r="O1573" s="2" t="s">
        <v>1834</v>
      </c>
      <c r="P1573" s="2" t="s">
        <v>119</v>
      </c>
      <c r="Q1573" s="2" t="s">
        <v>1605</v>
      </c>
      <c r="R1573">
        <v>2</v>
      </c>
      <c r="S1573">
        <v>1</v>
      </c>
      <c r="T1573" s="2" t="s">
        <v>39</v>
      </c>
      <c r="U1573" s="2" t="s">
        <v>10969</v>
      </c>
    </row>
    <row r="1574" spans="1:21">
      <c r="A1574">
        <v>61</v>
      </c>
      <c r="B1574" s="2" t="s">
        <v>30</v>
      </c>
      <c r="C1574" s="2" t="s">
        <v>31</v>
      </c>
      <c r="D1574" s="2" t="s">
        <v>22</v>
      </c>
      <c r="E1574">
        <v>97195</v>
      </c>
      <c r="F1574">
        <v>720</v>
      </c>
      <c r="G1574">
        <v>49431</v>
      </c>
      <c r="H1574" s="2" t="s">
        <v>33</v>
      </c>
      <c r="I1574" s="2" t="s">
        <v>34</v>
      </c>
      <c r="J1574">
        <v>16</v>
      </c>
      <c r="K1574" s="2" t="s">
        <v>35</v>
      </c>
      <c r="L1574">
        <v>0.55000000000000004</v>
      </c>
      <c r="M1574">
        <v>159741.5</v>
      </c>
      <c r="N1574">
        <v>2</v>
      </c>
      <c r="O1574" s="2" t="s">
        <v>1835</v>
      </c>
      <c r="P1574" s="2" t="s">
        <v>382</v>
      </c>
      <c r="Q1574" s="2" t="s">
        <v>213</v>
      </c>
      <c r="R1574">
        <v>0</v>
      </c>
      <c r="S1574">
        <v>2</v>
      </c>
      <c r="T1574" s="2" t="s">
        <v>81</v>
      </c>
      <c r="U1574" s="2" t="s">
        <v>10966</v>
      </c>
    </row>
    <row r="1575" spans="1:21">
      <c r="A1575">
        <v>38</v>
      </c>
      <c r="B1575" s="2" t="s">
        <v>30</v>
      </c>
      <c r="C1575" s="2" t="s">
        <v>41</v>
      </c>
      <c r="D1575" s="2" t="s">
        <v>22</v>
      </c>
      <c r="E1575">
        <v>24521</v>
      </c>
      <c r="F1575">
        <v>699</v>
      </c>
      <c r="G1575">
        <v>30548</v>
      </c>
      <c r="H1575" s="2" t="s">
        <v>33</v>
      </c>
      <c r="I1575" s="2" t="s">
        <v>24</v>
      </c>
      <c r="J1575">
        <v>3</v>
      </c>
      <c r="K1575" s="2" t="s">
        <v>35</v>
      </c>
      <c r="L1575">
        <v>0.39</v>
      </c>
      <c r="M1575">
        <v>129806</v>
      </c>
      <c r="N1575">
        <v>3</v>
      </c>
      <c r="O1575" s="2" t="s">
        <v>1836</v>
      </c>
      <c r="P1575" s="2" t="s">
        <v>45</v>
      </c>
      <c r="Q1575" s="2" t="s">
        <v>96</v>
      </c>
      <c r="R1575">
        <v>2</v>
      </c>
      <c r="S1575">
        <v>0</v>
      </c>
      <c r="T1575" s="2" t="s">
        <v>29</v>
      </c>
      <c r="U1575" s="2" t="s">
        <v>10967</v>
      </c>
    </row>
    <row r="1576" spans="1:21">
      <c r="A1576">
        <v>21</v>
      </c>
      <c r="B1576" s="2" t="s">
        <v>20</v>
      </c>
      <c r="C1576" s="2" t="s">
        <v>82</v>
      </c>
      <c r="D1576" s="2" t="s">
        <v>69</v>
      </c>
      <c r="E1576">
        <v>48223</v>
      </c>
      <c r="F1576">
        <v>602</v>
      </c>
      <c r="G1576">
        <v>39377</v>
      </c>
      <c r="H1576" s="2" t="s">
        <v>23</v>
      </c>
      <c r="I1576" s="2" t="s">
        <v>24</v>
      </c>
      <c r="J1576">
        <v>8</v>
      </c>
      <c r="K1576" s="2" t="s">
        <v>48</v>
      </c>
      <c r="L1576">
        <v>0.18</v>
      </c>
      <c r="M1576">
        <v>44326</v>
      </c>
      <c r="N1576">
        <v>2</v>
      </c>
      <c r="O1576" s="2" t="s">
        <v>1837</v>
      </c>
      <c r="P1576" s="2" t="s">
        <v>53</v>
      </c>
      <c r="Q1576" s="2" t="s">
        <v>785</v>
      </c>
      <c r="R1576">
        <v>3</v>
      </c>
      <c r="S1576">
        <v>2</v>
      </c>
      <c r="T1576" s="2" t="s">
        <v>29</v>
      </c>
      <c r="U1576" s="2" t="s">
        <v>10966</v>
      </c>
    </row>
    <row r="1577" spans="1:21">
      <c r="A1577">
        <v>23</v>
      </c>
      <c r="B1577" s="2" t="s">
        <v>20</v>
      </c>
      <c r="C1577" s="2" t="s">
        <v>82</v>
      </c>
      <c r="D1577" s="2" t="s">
        <v>42</v>
      </c>
      <c r="E1577">
        <v>23642</v>
      </c>
      <c r="F1577">
        <v>621</v>
      </c>
      <c r="G1577">
        <v>39657</v>
      </c>
      <c r="H1577" s="2" t="s">
        <v>33</v>
      </c>
      <c r="I1577" s="2" t="s">
        <v>58</v>
      </c>
      <c r="J1577">
        <v>19</v>
      </c>
      <c r="K1577" s="2" t="s">
        <v>25</v>
      </c>
      <c r="L1577">
        <v>0.43</v>
      </c>
      <c r="M1577">
        <v>29916</v>
      </c>
      <c r="N1577">
        <v>1</v>
      </c>
      <c r="O1577" s="2" t="s">
        <v>1838</v>
      </c>
      <c r="P1577" s="2" t="s">
        <v>56</v>
      </c>
      <c r="Q1577" s="2" t="s">
        <v>379</v>
      </c>
      <c r="R1577">
        <v>1</v>
      </c>
      <c r="S1577">
        <v>0</v>
      </c>
      <c r="T1577" s="2" t="s">
        <v>29</v>
      </c>
      <c r="U1577" s="2" t="s">
        <v>10966</v>
      </c>
    </row>
    <row r="1578" spans="1:21">
      <c r="A1578">
        <v>60</v>
      </c>
      <c r="B1578" s="2" t="s">
        <v>30</v>
      </c>
      <c r="C1578" s="2" t="s">
        <v>31</v>
      </c>
      <c r="D1578" s="2" t="s">
        <v>22</v>
      </c>
      <c r="E1578">
        <v>36603</v>
      </c>
      <c r="F1578">
        <v>786</v>
      </c>
      <c r="G1578">
        <v>45743</v>
      </c>
      <c r="H1578" s="2" t="s">
        <v>23</v>
      </c>
      <c r="I1578" s="2" t="s">
        <v>24</v>
      </c>
      <c r="J1578">
        <v>14</v>
      </c>
      <c r="K1578" s="2" t="s">
        <v>59</v>
      </c>
      <c r="L1578">
        <v>0.14000000000000001</v>
      </c>
      <c r="M1578">
        <v>150966</v>
      </c>
      <c r="N1578">
        <v>4</v>
      </c>
      <c r="O1578" s="2" t="s">
        <v>1839</v>
      </c>
      <c r="P1578" s="2" t="s">
        <v>129</v>
      </c>
      <c r="Q1578" s="2" t="s">
        <v>727</v>
      </c>
      <c r="R1578">
        <v>3</v>
      </c>
      <c r="S1578">
        <v>1</v>
      </c>
      <c r="T1578" s="2" t="s">
        <v>29</v>
      </c>
      <c r="U1578" s="2" t="s">
        <v>10969</v>
      </c>
    </row>
    <row r="1579" spans="1:21">
      <c r="A1579">
        <v>22</v>
      </c>
      <c r="B1579" s="2" t="s">
        <v>40</v>
      </c>
      <c r="C1579" s="2" t="s">
        <v>31</v>
      </c>
      <c r="D1579" s="2" t="s">
        <v>69</v>
      </c>
      <c r="E1579">
        <v>43212</v>
      </c>
      <c r="F1579">
        <v>601</v>
      </c>
      <c r="G1579">
        <v>27061</v>
      </c>
      <c r="H1579" s="2" t="s">
        <v>23</v>
      </c>
      <c r="I1579" s="2" t="s">
        <v>34</v>
      </c>
      <c r="J1579">
        <v>11</v>
      </c>
      <c r="K1579" s="2" t="s">
        <v>25</v>
      </c>
      <c r="L1579">
        <v>0.53</v>
      </c>
      <c r="M1579">
        <v>261848</v>
      </c>
      <c r="N1579">
        <v>4</v>
      </c>
      <c r="O1579" s="2" t="s">
        <v>480</v>
      </c>
      <c r="P1579" s="2" t="s">
        <v>64</v>
      </c>
      <c r="Q1579" s="2" t="s">
        <v>282</v>
      </c>
      <c r="R1579">
        <v>2</v>
      </c>
      <c r="S1579">
        <v>1</v>
      </c>
      <c r="T1579" s="2" t="s">
        <v>29</v>
      </c>
      <c r="U1579" s="2" t="s">
        <v>10966</v>
      </c>
    </row>
    <row r="1580" spans="1:21">
      <c r="A1580">
        <v>55</v>
      </c>
      <c r="B1580" s="2" t="s">
        <v>20</v>
      </c>
      <c r="C1580" s="2" t="s">
        <v>41</v>
      </c>
      <c r="D1580" s="2" t="s">
        <v>22</v>
      </c>
      <c r="E1580">
        <v>84509</v>
      </c>
      <c r="F1580">
        <v>744</v>
      </c>
      <c r="G1580">
        <v>31510</v>
      </c>
      <c r="H1580" s="2" t="s">
        <v>33</v>
      </c>
      <c r="I1580" s="2" t="s">
        <v>58</v>
      </c>
      <c r="J1580">
        <v>2</v>
      </c>
      <c r="K1580" s="2" t="s">
        <v>59</v>
      </c>
      <c r="L1580">
        <v>0.3</v>
      </c>
      <c r="M1580">
        <v>27836</v>
      </c>
      <c r="N1580">
        <v>4</v>
      </c>
      <c r="O1580" s="2" t="s">
        <v>1840</v>
      </c>
      <c r="P1580" s="2" t="s">
        <v>50</v>
      </c>
      <c r="Q1580" s="2" t="s">
        <v>583</v>
      </c>
      <c r="R1580">
        <v>2</v>
      </c>
      <c r="S1580">
        <v>1</v>
      </c>
      <c r="T1580" s="2" t="s">
        <v>29</v>
      </c>
      <c r="U1580" s="2" t="s">
        <v>10966</v>
      </c>
    </row>
    <row r="1581" spans="1:21">
      <c r="A1581">
        <v>63</v>
      </c>
      <c r="B1581" s="2" t="s">
        <v>40</v>
      </c>
      <c r="C1581" s="2" t="s">
        <v>21</v>
      </c>
      <c r="D1581" s="2" t="s">
        <v>22</v>
      </c>
      <c r="E1581">
        <v>97918</v>
      </c>
      <c r="F1581">
        <v>721</v>
      </c>
      <c r="G1581">
        <v>45124</v>
      </c>
      <c r="H1581" s="2" t="s">
        <v>33</v>
      </c>
      <c r="I1581" s="2" t="s">
        <v>24</v>
      </c>
      <c r="J1581">
        <v>14</v>
      </c>
      <c r="K1581" s="2" t="s">
        <v>35</v>
      </c>
      <c r="L1581">
        <v>0.13</v>
      </c>
      <c r="M1581">
        <v>199397</v>
      </c>
      <c r="N1581">
        <v>3</v>
      </c>
      <c r="O1581" s="2" t="s">
        <v>1841</v>
      </c>
      <c r="P1581" s="2" t="s">
        <v>67</v>
      </c>
      <c r="Q1581" s="2" t="s">
        <v>72</v>
      </c>
      <c r="R1581">
        <v>2</v>
      </c>
      <c r="S1581">
        <v>1</v>
      </c>
      <c r="T1581" s="2" t="s">
        <v>29</v>
      </c>
      <c r="U1581" s="2" t="s">
        <v>10967</v>
      </c>
    </row>
    <row r="1582" spans="1:21">
      <c r="A1582">
        <v>29</v>
      </c>
      <c r="B1582" s="2" t="s">
        <v>20</v>
      </c>
      <c r="C1582" s="2" t="s">
        <v>31</v>
      </c>
      <c r="D1582" s="2" t="s">
        <v>42</v>
      </c>
      <c r="E1582">
        <v>97810</v>
      </c>
      <c r="F1582">
        <v>699</v>
      </c>
      <c r="G1582">
        <v>27450.01</v>
      </c>
      <c r="H1582" s="2" t="s">
        <v>33</v>
      </c>
      <c r="I1582" s="2" t="s">
        <v>24</v>
      </c>
      <c r="J1582">
        <v>16</v>
      </c>
      <c r="K1582" s="2" t="s">
        <v>35</v>
      </c>
      <c r="L1582">
        <v>0.42</v>
      </c>
      <c r="M1582">
        <v>291480</v>
      </c>
      <c r="N1582">
        <v>1</v>
      </c>
      <c r="O1582" s="2" t="s">
        <v>1842</v>
      </c>
      <c r="P1582" s="2" t="s">
        <v>104</v>
      </c>
      <c r="Q1582" s="2" t="s">
        <v>497</v>
      </c>
      <c r="R1582">
        <v>3</v>
      </c>
      <c r="S1582">
        <v>0</v>
      </c>
      <c r="T1582" s="2" t="s">
        <v>29</v>
      </c>
      <c r="U1582" s="2" t="s">
        <v>10966</v>
      </c>
    </row>
    <row r="1583" spans="1:21">
      <c r="A1583">
        <v>31</v>
      </c>
      <c r="B1583" s="2" t="s">
        <v>20</v>
      </c>
      <c r="C1583" s="2" t="s">
        <v>21</v>
      </c>
      <c r="D1583" s="2" t="s">
        <v>32</v>
      </c>
      <c r="E1583">
        <v>69933.399999999994</v>
      </c>
      <c r="F1583">
        <v>685</v>
      </c>
      <c r="G1583">
        <v>18144</v>
      </c>
      <c r="H1583" s="2" t="s">
        <v>23</v>
      </c>
      <c r="I1583" s="2" t="s">
        <v>24</v>
      </c>
      <c r="J1583">
        <v>7</v>
      </c>
      <c r="K1583" s="2" t="s">
        <v>25</v>
      </c>
      <c r="L1583">
        <v>0.12</v>
      </c>
      <c r="M1583">
        <v>159741.5</v>
      </c>
      <c r="N1583">
        <v>0</v>
      </c>
      <c r="O1583" s="2" t="s">
        <v>1843</v>
      </c>
      <c r="P1583" s="2" t="s">
        <v>193</v>
      </c>
      <c r="Q1583" s="2" t="s">
        <v>863</v>
      </c>
      <c r="R1583">
        <v>0</v>
      </c>
      <c r="S1583">
        <v>1</v>
      </c>
      <c r="T1583" s="2" t="s">
        <v>39</v>
      </c>
      <c r="U1583" s="2" t="s">
        <v>10966</v>
      </c>
    </row>
    <row r="1584" spans="1:21">
      <c r="A1584">
        <v>60</v>
      </c>
      <c r="B1584" s="2" t="s">
        <v>40</v>
      </c>
      <c r="C1584" s="2" t="s">
        <v>31</v>
      </c>
      <c r="D1584" s="2" t="s">
        <v>22</v>
      </c>
      <c r="E1584">
        <v>29718</v>
      </c>
      <c r="F1584">
        <v>651</v>
      </c>
      <c r="G1584">
        <v>22776</v>
      </c>
      <c r="H1584" s="2" t="s">
        <v>43</v>
      </c>
      <c r="I1584" s="2" t="s">
        <v>58</v>
      </c>
      <c r="J1584">
        <v>4</v>
      </c>
      <c r="K1584" s="2" t="s">
        <v>59</v>
      </c>
      <c r="L1584">
        <v>0.14000000000000001</v>
      </c>
      <c r="M1584">
        <v>48721</v>
      </c>
      <c r="N1584">
        <v>3</v>
      </c>
      <c r="O1584" s="2" t="s">
        <v>740</v>
      </c>
      <c r="P1584" s="2" t="s">
        <v>202</v>
      </c>
      <c r="Q1584" s="2" t="s">
        <v>195</v>
      </c>
      <c r="R1584">
        <v>4</v>
      </c>
      <c r="S1584">
        <v>0</v>
      </c>
      <c r="T1584" s="2" t="s">
        <v>39</v>
      </c>
      <c r="U1584" s="2" t="s">
        <v>10966</v>
      </c>
    </row>
    <row r="1585" spans="1:21">
      <c r="A1585">
        <v>39</v>
      </c>
      <c r="B1585" s="2" t="s">
        <v>30</v>
      </c>
      <c r="C1585" s="2" t="s">
        <v>31</v>
      </c>
      <c r="D1585" s="2" t="s">
        <v>42</v>
      </c>
      <c r="E1585">
        <v>102032</v>
      </c>
      <c r="F1585">
        <v>699</v>
      </c>
      <c r="G1585">
        <v>35244</v>
      </c>
      <c r="H1585" s="2" t="s">
        <v>33</v>
      </c>
      <c r="I1585" s="2" t="s">
        <v>58</v>
      </c>
      <c r="J1585">
        <v>7</v>
      </c>
      <c r="K1585" s="2" t="s">
        <v>25</v>
      </c>
      <c r="L1585">
        <v>0.39</v>
      </c>
      <c r="M1585">
        <v>51493</v>
      </c>
      <c r="N1585">
        <v>1</v>
      </c>
      <c r="O1585" s="2" t="s">
        <v>1844</v>
      </c>
      <c r="P1585" s="2" t="s">
        <v>193</v>
      </c>
      <c r="Q1585" s="2" t="s">
        <v>107</v>
      </c>
      <c r="R1585">
        <v>4</v>
      </c>
      <c r="S1585">
        <v>1</v>
      </c>
      <c r="T1585" s="2" t="s">
        <v>29</v>
      </c>
      <c r="U1585" s="2" t="s">
        <v>10966</v>
      </c>
    </row>
    <row r="1586" spans="1:21">
      <c r="A1586">
        <v>64</v>
      </c>
      <c r="B1586" s="2" t="s">
        <v>20</v>
      </c>
      <c r="C1586" s="2" t="s">
        <v>31</v>
      </c>
      <c r="D1586" s="2" t="s">
        <v>42</v>
      </c>
      <c r="E1586">
        <v>69933.399999999994</v>
      </c>
      <c r="F1586">
        <v>683</v>
      </c>
      <c r="G1586">
        <v>20934</v>
      </c>
      <c r="H1586" s="2" t="s">
        <v>33</v>
      </c>
      <c r="I1586" s="2" t="s">
        <v>24</v>
      </c>
      <c r="J1586">
        <v>3</v>
      </c>
      <c r="K1586" s="2" t="s">
        <v>35</v>
      </c>
      <c r="L1586">
        <v>0.19</v>
      </c>
      <c r="M1586">
        <v>128737</v>
      </c>
      <c r="N1586">
        <v>2</v>
      </c>
      <c r="O1586" s="2" t="s">
        <v>1136</v>
      </c>
      <c r="P1586" s="2" t="s">
        <v>93</v>
      </c>
      <c r="Q1586" s="2" t="s">
        <v>679</v>
      </c>
      <c r="R1586">
        <v>3</v>
      </c>
      <c r="S1586">
        <v>1</v>
      </c>
      <c r="T1586" s="2" t="s">
        <v>39</v>
      </c>
      <c r="U1586" s="2" t="s">
        <v>10966</v>
      </c>
    </row>
    <row r="1587" spans="1:21">
      <c r="A1587">
        <v>37</v>
      </c>
      <c r="B1587" s="2" t="s">
        <v>40</v>
      </c>
      <c r="C1587" s="2" t="s">
        <v>21</v>
      </c>
      <c r="D1587" s="2" t="s">
        <v>22</v>
      </c>
      <c r="E1587">
        <v>102910</v>
      </c>
      <c r="F1587">
        <v>673</v>
      </c>
      <c r="G1587">
        <v>29877</v>
      </c>
      <c r="H1587" s="2" t="s">
        <v>23</v>
      </c>
      <c r="I1587" s="2" t="s">
        <v>58</v>
      </c>
      <c r="J1587">
        <v>18</v>
      </c>
      <c r="K1587" s="2" t="s">
        <v>59</v>
      </c>
      <c r="L1587">
        <v>0.5</v>
      </c>
      <c r="M1587">
        <v>282094</v>
      </c>
      <c r="N1587">
        <v>4</v>
      </c>
      <c r="O1587" s="2" t="s">
        <v>1845</v>
      </c>
      <c r="P1587" s="2" t="s">
        <v>352</v>
      </c>
      <c r="Q1587" s="2" t="s">
        <v>1112</v>
      </c>
      <c r="R1587">
        <v>3</v>
      </c>
      <c r="S1587">
        <v>0</v>
      </c>
      <c r="T1587" s="2" t="s">
        <v>29</v>
      </c>
      <c r="U1587" s="2" t="s">
        <v>10969</v>
      </c>
    </row>
    <row r="1588" spans="1:21">
      <c r="A1588">
        <v>27</v>
      </c>
      <c r="B1588" s="2" t="s">
        <v>20</v>
      </c>
      <c r="C1588" s="2" t="s">
        <v>31</v>
      </c>
      <c r="D1588" s="2" t="s">
        <v>42</v>
      </c>
      <c r="E1588">
        <v>31073</v>
      </c>
      <c r="F1588">
        <v>696</v>
      </c>
      <c r="G1588">
        <v>20178</v>
      </c>
      <c r="H1588" s="2" t="s">
        <v>33</v>
      </c>
      <c r="I1588" s="2" t="s">
        <v>58</v>
      </c>
      <c r="J1588">
        <v>5</v>
      </c>
      <c r="K1588" s="2" t="s">
        <v>25</v>
      </c>
      <c r="L1588">
        <v>0.21</v>
      </c>
      <c r="M1588">
        <v>126314</v>
      </c>
      <c r="N1588">
        <v>0</v>
      </c>
      <c r="O1588" s="2" t="s">
        <v>1846</v>
      </c>
      <c r="P1588" s="2" t="s">
        <v>250</v>
      </c>
      <c r="Q1588" s="2" t="s">
        <v>350</v>
      </c>
      <c r="R1588">
        <v>4</v>
      </c>
      <c r="S1588">
        <v>2</v>
      </c>
      <c r="T1588" s="2" t="s">
        <v>39</v>
      </c>
      <c r="U1588" s="2" t="s">
        <v>10966</v>
      </c>
    </row>
    <row r="1589" spans="1:21">
      <c r="A1589">
        <v>61</v>
      </c>
      <c r="B1589" s="2" t="s">
        <v>30</v>
      </c>
      <c r="C1589" s="2" t="s">
        <v>21</v>
      </c>
      <c r="D1589" s="2" t="s">
        <v>69</v>
      </c>
      <c r="E1589">
        <v>54866</v>
      </c>
      <c r="F1589">
        <v>744</v>
      </c>
      <c r="G1589">
        <v>9254</v>
      </c>
      <c r="H1589" s="2" t="s">
        <v>43</v>
      </c>
      <c r="I1589" s="2" t="s">
        <v>24</v>
      </c>
      <c r="J1589">
        <v>7</v>
      </c>
      <c r="K1589" s="2" t="s">
        <v>59</v>
      </c>
      <c r="L1589">
        <v>0.41</v>
      </c>
      <c r="M1589">
        <v>159741.5</v>
      </c>
      <c r="N1589">
        <v>2</v>
      </c>
      <c r="O1589" s="2" t="s">
        <v>1847</v>
      </c>
      <c r="P1589" s="2" t="s">
        <v>98</v>
      </c>
      <c r="Q1589" s="2" t="s">
        <v>114</v>
      </c>
      <c r="R1589">
        <v>4</v>
      </c>
      <c r="S1589">
        <v>1</v>
      </c>
      <c r="T1589" s="2" t="s">
        <v>29</v>
      </c>
      <c r="U1589" s="2" t="s">
        <v>10966</v>
      </c>
    </row>
    <row r="1590" spans="1:21">
      <c r="A1590">
        <v>21</v>
      </c>
      <c r="B1590" s="2" t="s">
        <v>40</v>
      </c>
      <c r="C1590" s="2" t="s">
        <v>31</v>
      </c>
      <c r="D1590" s="2" t="s">
        <v>22</v>
      </c>
      <c r="E1590">
        <v>107208</v>
      </c>
      <c r="F1590">
        <v>673</v>
      </c>
      <c r="G1590">
        <v>25031</v>
      </c>
      <c r="H1590" s="2" t="s">
        <v>43</v>
      </c>
      <c r="I1590" s="2" t="s">
        <v>58</v>
      </c>
      <c r="J1590">
        <v>8</v>
      </c>
      <c r="K1590" s="2" t="s">
        <v>35</v>
      </c>
      <c r="L1590">
        <v>0.13</v>
      </c>
      <c r="M1590">
        <v>210627</v>
      </c>
      <c r="N1590">
        <v>2</v>
      </c>
      <c r="O1590" s="2" t="s">
        <v>1848</v>
      </c>
      <c r="P1590" s="2" t="s">
        <v>150</v>
      </c>
      <c r="Q1590" s="2" t="s">
        <v>758</v>
      </c>
      <c r="R1590">
        <v>2</v>
      </c>
      <c r="S1590">
        <v>0</v>
      </c>
      <c r="T1590" s="2" t="s">
        <v>29</v>
      </c>
      <c r="U1590" s="2" t="s">
        <v>10971</v>
      </c>
    </row>
    <row r="1591" spans="1:21">
      <c r="A1591">
        <v>31</v>
      </c>
      <c r="B1591" s="2" t="s">
        <v>20</v>
      </c>
      <c r="C1591" s="2" t="s">
        <v>41</v>
      </c>
      <c r="D1591" s="2" t="s">
        <v>32</v>
      </c>
      <c r="E1591">
        <v>45357</v>
      </c>
      <c r="F1591">
        <v>696</v>
      </c>
      <c r="G1591">
        <v>28709</v>
      </c>
      <c r="H1591" s="2" t="s">
        <v>47</v>
      </c>
      <c r="I1591" s="2" t="s">
        <v>58</v>
      </c>
      <c r="J1591">
        <v>11</v>
      </c>
      <c r="K1591" s="2" t="s">
        <v>25</v>
      </c>
      <c r="L1591">
        <v>0.28000000000000003</v>
      </c>
      <c r="M1591">
        <v>128036</v>
      </c>
      <c r="N1591">
        <v>2</v>
      </c>
      <c r="O1591" s="2" t="s">
        <v>1849</v>
      </c>
      <c r="P1591" s="2" t="s">
        <v>71</v>
      </c>
      <c r="Q1591" s="2" t="s">
        <v>248</v>
      </c>
      <c r="R1591">
        <v>4</v>
      </c>
      <c r="S1591">
        <v>2</v>
      </c>
      <c r="T1591" s="2" t="s">
        <v>29</v>
      </c>
      <c r="U1591" s="2" t="s">
        <v>10966</v>
      </c>
    </row>
    <row r="1592" spans="1:21">
      <c r="A1592">
        <v>68</v>
      </c>
      <c r="B1592" s="2" t="s">
        <v>40</v>
      </c>
      <c r="C1592" s="2" t="s">
        <v>82</v>
      </c>
      <c r="D1592" s="2" t="s">
        <v>22</v>
      </c>
      <c r="E1592">
        <v>89073</v>
      </c>
      <c r="F1592">
        <v>614</v>
      </c>
      <c r="G1592">
        <v>33960</v>
      </c>
      <c r="H1592" s="2" t="s">
        <v>43</v>
      </c>
      <c r="I1592" s="2" t="s">
        <v>24</v>
      </c>
      <c r="J1592">
        <v>7</v>
      </c>
      <c r="K1592" s="2" t="s">
        <v>59</v>
      </c>
      <c r="L1592">
        <v>0.28999999999999998</v>
      </c>
      <c r="M1592">
        <v>62617</v>
      </c>
      <c r="N1592">
        <v>1</v>
      </c>
      <c r="O1592" s="2" t="s">
        <v>1850</v>
      </c>
      <c r="P1592" s="2" t="s">
        <v>61</v>
      </c>
      <c r="Q1592" s="2" t="s">
        <v>72</v>
      </c>
      <c r="R1592">
        <v>0</v>
      </c>
      <c r="S1592">
        <v>1</v>
      </c>
      <c r="T1592" s="2" t="s">
        <v>39</v>
      </c>
      <c r="U1592" s="2" t="s">
        <v>10966</v>
      </c>
    </row>
    <row r="1593" spans="1:21">
      <c r="A1593">
        <v>59</v>
      </c>
      <c r="B1593" s="2" t="s">
        <v>20</v>
      </c>
      <c r="C1593" s="2" t="s">
        <v>82</v>
      </c>
      <c r="D1593" s="2" t="s">
        <v>69</v>
      </c>
      <c r="E1593">
        <v>42357</v>
      </c>
      <c r="F1593">
        <v>731</v>
      </c>
      <c r="G1593">
        <v>5443</v>
      </c>
      <c r="H1593" s="2" t="s">
        <v>23</v>
      </c>
      <c r="I1593" s="2" t="s">
        <v>58</v>
      </c>
      <c r="J1593">
        <v>0</v>
      </c>
      <c r="K1593" s="2" t="s">
        <v>25</v>
      </c>
      <c r="L1593">
        <v>0.54</v>
      </c>
      <c r="M1593">
        <v>159741.5</v>
      </c>
      <c r="N1593">
        <v>4</v>
      </c>
      <c r="O1593" s="2" t="s">
        <v>108</v>
      </c>
      <c r="P1593" s="2" t="s">
        <v>239</v>
      </c>
      <c r="Q1593" s="2" t="s">
        <v>850</v>
      </c>
      <c r="R1593">
        <v>3</v>
      </c>
      <c r="S1593">
        <v>2</v>
      </c>
      <c r="T1593" s="2" t="s">
        <v>39</v>
      </c>
      <c r="U1593" s="2" t="s">
        <v>10966</v>
      </c>
    </row>
    <row r="1594" spans="1:21">
      <c r="A1594">
        <v>33</v>
      </c>
      <c r="B1594" s="2" t="s">
        <v>30</v>
      </c>
      <c r="C1594" s="2" t="s">
        <v>31</v>
      </c>
      <c r="D1594" s="2" t="s">
        <v>22</v>
      </c>
      <c r="E1594">
        <v>44198</v>
      </c>
      <c r="F1594">
        <v>742</v>
      </c>
      <c r="G1594">
        <v>23785</v>
      </c>
      <c r="H1594" s="2" t="s">
        <v>43</v>
      </c>
      <c r="I1594" s="2" t="s">
        <v>58</v>
      </c>
      <c r="J1594">
        <v>3</v>
      </c>
      <c r="K1594" s="2" t="s">
        <v>59</v>
      </c>
      <c r="L1594">
        <v>0.32</v>
      </c>
      <c r="M1594">
        <v>101775</v>
      </c>
      <c r="N1594">
        <v>2</v>
      </c>
      <c r="O1594" s="2" t="s">
        <v>1851</v>
      </c>
      <c r="P1594" s="2" t="s">
        <v>271</v>
      </c>
      <c r="Q1594" s="2" t="s">
        <v>117</v>
      </c>
      <c r="R1594">
        <v>2</v>
      </c>
      <c r="S1594">
        <v>1</v>
      </c>
      <c r="T1594" s="2" t="s">
        <v>29</v>
      </c>
      <c r="U1594" s="2" t="s">
        <v>10966</v>
      </c>
    </row>
    <row r="1595" spans="1:21">
      <c r="A1595">
        <v>40</v>
      </c>
      <c r="B1595" s="2" t="s">
        <v>20</v>
      </c>
      <c r="C1595" s="2" t="s">
        <v>82</v>
      </c>
      <c r="D1595" s="2" t="s">
        <v>42</v>
      </c>
      <c r="E1595">
        <v>81455</v>
      </c>
      <c r="F1595">
        <v>793</v>
      </c>
      <c r="G1595">
        <v>13475</v>
      </c>
      <c r="H1595" s="2" t="s">
        <v>23</v>
      </c>
      <c r="I1595" s="2" t="s">
        <v>34</v>
      </c>
      <c r="J1595">
        <v>4</v>
      </c>
      <c r="K1595" s="2" t="s">
        <v>35</v>
      </c>
      <c r="L1595">
        <v>0.34</v>
      </c>
      <c r="M1595">
        <v>215656</v>
      </c>
      <c r="N1595">
        <v>2</v>
      </c>
      <c r="O1595" s="2" t="s">
        <v>1852</v>
      </c>
      <c r="P1595" s="2" t="s">
        <v>37</v>
      </c>
      <c r="Q1595" s="2" t="s">
        <v>223</v>
      </c>
      <c r="R1595">
        <v>1</v>
      </c>
      <c r="S1595">
        <v>2</v>
      </c>
      <c r="T1595" s="2" t="s">
        <v>29</v>
      </c>
      <c r="U1595" s="2" t="s">
        <v>10972</v>
      </c>
    </row>
    <row r="1596" spans="1:21">
      <c r="A1596">
        <v>50</v>
      </c>
      <c r="B1596" s="2" t="s">
        <v>30</v>
      </c>
      <c r="C1596" s="2" t="s">
        <v>41</v>
      </c>
      <c r="D1596" s="2" t="s">
        <v>22</v>
      </c>
      <c r="E1596">
        <v>91728</v>
      </c>
      <c r="F1596">
        <v>766</v>
      </c>
      <c r="G1596">
        <v>27450.01</v>
      </c>
      <c r="H1596" s="2" t="s">
        <v>47</v>
      </c>
      <c r="I1596" s="2" t="s">
        <v>24</v>
      </c>
      <c r="J1596">
        <v>2</v>
      </c>
      <c r="K1596" s="2" t="s">
        <v>48</v>
      </c>
      <c r="L1596">
        <v>0.12</v>
      </c>
      <c r="M1596">
        <v>102109</v>
      </c>
      <c r="N1596">
        <v>3</v>
      </c>
      <c r="O1596" s="2" t="s">
        <v>1853</v>
      </c>
      <c r="P1596" s="2" t="s">
        <v>119</v>
      </c>
      <c r="Q1596" s="2" t="s">
        <v>628</v>
      </c>
      <c r="R1596">
        <v>0</v>
      </c>
      <c r="S1596">
        <v>0</v>
      </c>
      <c r="T1596" s="2" t="s">
        <v>29</v>
      </c>
      <c r="U1596" s="2" t="s">
        <v>10967</v>
      </c>
    </row>
    <row r="1597" spans="1:21">
      <c r="A1597">
        <v>65</v>
      </c>
      <c r="B1597" s="2" t="s">
        <v>20</v>
      </c>
      <c r="C1597" s="2" t="s">
        <v>82</v>
      </c>
      <c r="D1597" s="2" t="s">
        <v>22</v>
      </c>
      <c r="E1597">
        <v>69933.399999999994</v>
      </c>
      <c r="F1597">
        <v>621</v>
      </c>
      <c r="G1597">
        <v>34300</v>
      </c>
      <c r="H1597" s="2" t="s">
        <v>43</v>
      </c>
      <c r="I1597" s="2" t="s">
        <v>34</v>
      </c>
      <c r="J1597">
        <v>13</v>
      </c>
      <c r="K1597" s="2" t="s">
        <v>25</v>
      </c>
      <c r="L1597">
        <v>0.14000000000000001</v>
      </c>
      <c r="M1597">
        <v>182539</v>
      </c>
      <c r="N1597">
        <v>4</v>
      </c>
      <c r="O1597" s="2" t="s">
        <v>1854</v>
      </c>
      <c r="P1597" s="2" t="s">
        <v>27</v>
      </c>
      <c r="Q1597" s="2" t="s">
        <v>226</v>
      </c>
      <c r="R1597">
        <v>2</v>
      </c>
      <c r="S1597">
        <v>1</v>
      </c>
      <c r="T1597" s="2" t="s">
        <v>81</v>
      </c>
      <c r="U1597" s="2" t="s">
        <v>10966</v>
      </c>
    </row>
    <row r="1598" spans="1:21">
      <c r="A1598">
        <v>58</v>
      </c>
      <c r="B1598" s="2" t="s">
        <v>20</v>
      </c>
      <c r="C1598" s="2" t="s">
        <v>31</v>
      </c>
      <c r="D1598" s="2" t="s">
        <v>22</v>
      </c>
      <c r="E1598">
        <v>21780</v>
      </c>
      <c r="F1598">
        <v>796</v>
      </c>
      <c r="G1598">
        <v>41489</v>
      </c>
      <c r="H1598" s="2" t="s">
        <v>43</v>
      </c>
      <c r="I1598" s="2" t="s">
        <v>58</v>
      </c>
      <c r="J1598">
        <v>11</v>
      </c>
      <c r="K1598" s="2" t="s">
        <v>48</v>
      </c>
      <c r="L1598">
        <v>0.2</v>
      </c>
      <c r="M1598">
        <v>109152</v>
      </c>
      <c r="N1598">
        <v>2</v>
      </c>
      <c r="O1598" s="2" t="s">
        <v>1855</v>
      </c>
      <c r="P1598" s="2" t="s">
        <v>158</v>
      </c>
      <c r="Q1598" s="2" t="s">
        <v>427</v>
      </c>
      <c r="R1598">
        <v>1</v>
      </c>
      <c r="S1598">
        <v>2</v>
      </c>
      <c r="T1598" s="2" t="s">
        <v>29</v>
      </c>
      <c r="U1598" s="2" t="s">
        <v>10970</v>
      </c>
    </row>
    <row r="1599" spans="1:21">
      <c r="A1599">
        <v>18</v>
      </c>
      <c r="B1599" s="2" t="s">
        <v>30</v>
      </c>
      <c r="C1599" s="2" t="s">
        <v>82</v>
      </c>
      <c r="D1599" s="2" t="s">
        <v>22</v>
      </c>
      <c r="E1599">
        <v>69933.399999999994</v>
      </c>
      <c r="F1599">
        <v>699</v>
      </c>
      <c r="G1599">
        <v>48636</v>
      </c>
      <c r="H1599" s="2" t="s">
        <v>47</v>
      </c>
      <c r="I1599" s="2" t="s">
        <v>58</v>
      </c>
      <c r="J1599">
        <v>4</v>
      </c>
      <c r="K1599" s="2" t="s">
        <v>48</v>
      </c>
      <c r="L1599">
        <v>0.43</v>
      </c>
      <c r="M1599">
        <v>127441</v>
      </c>
      <c r="N1599">
        <v>2</v>
      </c>
      <c r="O1599" s="2" t="s">
        <v>141</v>
      </c>
      <c r="P1599" s="2" t="s">
        <v>64</v>
      </c>
      <c r="Q1599" s="2" t="s">
        <v>135</v>
      </c>
      <c r="R1599">
        <v>1</v>
      </c>
      <c r="S1599">
        <v>1</v>
      </c>
      <c r="T1599" s="2" t="s">
        <v>29</v>
      </c>
      <c r="U1599" s="2" t="s">
        <v>10967</v>
      </c>
    </row>
    <row r="1600" spans="1:21">
      <c r="A1600">
        <v>40</v>
      </c>
      <c r="B1600" s="2" t="s">
        <v>30</v>
      </c>
      <c r="C1600" s="2" t="s">
        <v>21</v>
      </c>
      <c r="D1600" s="2" t="s">
        <v>22</v>
      </c>
      <c r="E1600">
        <v>69933.399999999994</v>
      </c>
      <c r="F1600">
        <v>613</v>
      </c>
      <c r="G1600">
        <v>37758</v>
      </c>
      <c r="H1600" s="2" t="s">
        <v>43</v>
      </c>
      <c r="I1600" s="2" t="s">
        <v>58</v>
      </c>
      <c r="J1600">
        <v>5</v>
      </c>
      <c r="K1600" s="2" t="s">
        <v>35</v>
      </c>
      <c r="L1600">
        <v>0.36</v>
      </c>
      <c r="M1600">
        <v>159741.5</v>
      </c>
      <c r="N1600">
        <v>0</v>
      </c>
      <c r="O1600" s="2" t="s">
        <v>1856</v>
      </c>
      <c r="P1600" s="2" t="s">
        <v>124</v>
      </c>
      <c r="Q1600" s="2" t="s">
        <v>488</v>
      </c>
      <c r="R1600">
        <v>1</v>
      </c>
      <c r="S1600">
        <v>0</v>
      </c>
      <c r="T1600" s="2" t="s">
        <v>39</v>
      </c>
      <c r="U1600" s="2" t="s">
        <v>10966</v>
      </c>
    </row>
    <row r="1601" spans="1:21">
      <c r="A1601">
        <v>64</v>
      </c>
      <c r="B1601" s="2" t="s">
        <v>20</v>
      </c>
      <c r="C1601" s="2" t="s">
        <v>31</v>
      </c>
      <c r="D1601" s="2" t="s">
        <v>42</v>
      </c>
      <c r="E1601">
        <v>69933.399999999994</v>
      </c>
      <c r="F1601">
        <v>605</v>
      </c>
      <c r="G1601">
        <v>28949</v>
      </c>
      <c r="H1601" s="2" t="s">
        <v>33</v>
      </c>
      <c r="I1601" s="2" t="s">
        <v>24</v>
      </c>
      <c r="J1601">
        <v>17</v>
      </c>
      <c r="K1601" s="2" t="s">
        <v>48</v>
      </c>
      <c r="L1601">
        <v>0.25</v>
      </c>
      <c r="M1601">
        <v>28276</v>
      </c>
      <c r="N1601">
        <v>3</v>
      </c>
      <c r="O1601" s="2" t="s">
        <v>1857</v>
      </c>
      <c r="P1601" s="2" t="s">
        <v>289</v>
      </c>
      <c r="Q1601" s="2" t="s">
        <v>497</v>
      </c>
      <c r="R1601">
        <v>2</v>
      </c>
      <c r="S1601">
        <v>2</v>
      </c>
      <c r="T1601" s="2" t="s">
        <v>81</v>
      </c>
      <c r="U1601" s="2" t="s">
        <v>10969</v>
      </c>
    </row>
    <row r="1602" spans="1:21">
      <c r="A1602">
        <v>34</v>
      </c>
      <c r="B1602" s="2" t="s">
        <v>40</v>
      </c>
      <c r="C1602" s="2" t="s">
        <v>82</v>
      </c>
      <c r="D1602" s="2" t="s">
        <v>42</v>
      </c>
      <c r="E1602">
        <v>37910</v>
      </c>
      <c r="F1602">
        <v>674</v>
      </c>
      <c r="G1602">
        <v>39045</v>
      </c>
      <c r="H1602" s="2" t="s">
        <v>43</v>
      </c>
      <c r="I1602" s="2" t="s">
        <v>58</v>
      </c>
      <c r="J1602">
        <v>4</v>
      </c>
      <c r="K1602" s="2" t="s">
        <v>35</v>
      </c>
      <c r="L1602">
        <v>0.2</v>
      </c>
      <c r="M1602">
        <v>271942</v>
      </c>
      <c r="N1602">
        <v>2</v>
      </c>
      <c r="O1602" s="2" t="s">
        <v>1858</v>
      </c>
      <c r="P1602" s="2" t="s">
        <v>289</v>
      </c>
      <c r="Q1602" s="2" t="s">
        <v>628</v>
      </c>
      <c r="R1602">
        <v>0</v>
      </c>
      <c r="S1602">
        <v>0</v>
      </c>
      <c r="T1602" s="2" t="s">
        <v>39</v>
      </c>
      <c r="U1602" s="2" t="s">
        <v>10966</v>
      </c>
    </row>
    <row r="1603" spans="1:21">
      <c r="A1603">
        <v>34</v>
      </c>
      <c r="B1603" s="2" t="s">
        <v>40</v>
      </c>
      <c r="C1603" s="2" t="s">
        <v>31</v>
      </c>
      <c r="D1603" s="2" t="s">
        <v>69</v>
      </c>
      <c r="E1603">
        <v>66097</v>
      </c>
      <c r="F1603">
        <v>735</v>
      </c>
      <c r="G1603">
        <v>43179</v>
      </c>
      <c r="H1603" s="2" t="s">
        <v>43</v>
      </c>
      <c r="I1603" s="2" t="s">
        <v>34</v>
      </c>
      <c r="J1603">
        <v>15</v>
      </c>
      <c r="K1603" s="2" t="s">
        <v>25</v>
      </c>
      <c r="L1603">
        <v>0.35</v>
      </c>
      <c r="M1603">
        <v>129781</v>
      </c>
      <c r="N1603">
        <v>2</v>
      </c>
      <c r="O1603" s="2" t="s">
        <v>1859</v>
      </c>
      <c r="P1603" s="2" t="s">
        <v>269</v>
      </c>
      <c r="Q1603" s="2" t="s">
        <v>94</v>
      </c>
      <c r="R1603">
        <v>2</v>
      </c>
      <c r="S1603">
        <v>0</v>
      </c>
      <c r="T1603" s="2" t="s">
        <v>29</v>
      </c>
      <c r="U1603" s="2" t="s">
        <v>10966</v>
      </c>
    </row>
    <row r="1604" spans="1:21">
      <c r="A1604">
        <v>58</v>
      </c>
      <c r="B1604" s="2" t="s">
        <v>20</v>
      </c>
      <c r="C1604" s="2" t="s">
        <v>31</v>
      </c>
      <c r="D1604" s="2" t="s">
        <v>42</v>
      </c>
      <c r="E1604">
        <v>47011</v>
      </c>
      <c r="F1604">
        <v>699</v>
      </c>
      <c r="G1604">
        <v>19129</v>
      </c>
      <c r="H1604" s="2" t="s">
        <v>47</v>
      </c>
      <c r="I1604" s="2" t="s">
        <v>58</v>
      </c>
      <c r="J1604">
        <v>18</v>
      </c>
      <c r="K1604" s="2" t="s">
        <v>59</v>
      </c>
      <c r="L1604">
        <v>0.27</v>
      </c>
      <c r="M1604">
        <v>42957</v>
      </c>
      <c r="N1604">
        <v>3</v>
      </c>
      <c r="O1604" s="2" t="s">
        <v>1860</v>
      </c>
      <c r="P1604" s="2" t="s">
        <v>144</v>
      </c>
      <c r="Q1604" s="2" t="s">
        <v>518</v>
      </c>
      <c r="R1604">
        <v>4</v>
      </c>
      <c r="S1604">
        <v>1</v>
      </c>
      <c r="T1604" s="2" t="s">
        <v>39</v>
      </c>
      <c r="U1604" s="2" t="s">
        <v>10969</v>
      </c>
    </row>
    <row r="1605" spans="1:21">
      <c r="A1605">
        <v>68</v>
      </c>
      <c r="B1605" s="2" t="s">
        <v>30</v>
      </c>
      <c r="C1605" s="2" t="s">
        <v>82</v>
      </c>
      <c r="D1605" s="2" t="s">
        <v>22</v>
      </c>
      <c r="E1605">
        <v>99386</v>
      </c>
      <c r="F1605">
        <v>652</v>
      </c>
      <c r="G1605">
        <v>15715</v>
      </c>
      <c r="H1605" s="2" t="s">
        <v>33</v>
      </c>
      <c r="I1605" s="2" t="s">
        <v>24</v>
      </c>
      <c r="J1605">
        <v>0</v>
      </c>
      <c r="K1605" s="2" t="s">
        <v>25</v>
      </c>
      <c r="L1605">
        <v>0.3</v>
      </c>
      <c r="M1605">
        <v>164621</v>
      </c>
      <c r="N1605">
        <v>0</v>
      </c>
      <c r="O1605" s="2" t="s">
        <v>1861</v>
      </c>
      <c r="P1605" s="2" t="s">
        <v>137</v>
      </c>
      <c r="Q1605" s="2" t="s">
        <v>203</v>
      </c>
      <c r="R1605">
        <v>0</v>
      </c>
      <c r="S1605">
        <v>1</v>
      </c>
      <c r="T1605" s="2" t="s">
        <v>29</v>
      </c>
      <c r="U1605" s="2" t="s">
        <v>10971</v>
      </c>
    </row>
    <row r="1606" spans="1:21">
      <c r="A1606">
        <v>43</v>
      </c>
      <c r="B1606" s="2" t="s">
        <v>30</v>
      </c>
      <c r="C1606" s="2" t="s">
        <v>31</v>
      </c>
      <c r="D1606" s="2" t="s">
        <v>69</v>
      </c>
      <c r="E1606">
        <v>101991</v>
      </c>
      <c r="F1606">
        <v>673</v>
      </c>
      <c r="G1606">
        <v>31802</v>
      </c>
      <c r="H1606" s="2" t="s">
        <v>23</v>
      </c>
      <c r="I1606" s="2" t="s">
        <v>24</v>
      </c>
      <c r="J1606">
        <v>8</v>
      </c>
      <c r="K1606" s="2" t="s">
        <v>59</v>
      </c>
      <c r="L1606">
        <v>0.25</v>
      </c>
      <c r="M1606">
        <v>64744</v>
      </c>
      <c r="N1606">
        <v>4</v>
      </c>
      <c r="O1606" s="2" t="s">
        <v>1862</v>
      </c>
      <c r="P1606" s="2" t="s">
        <v>93</v>
      </c>
      <c r="Q1606" s="2" t="s">
        <v>427</v>
      </c>
      <c r="R1606">
        <v>0</v>
      </c>
      <c r="S1606">
        <v>0</v>
      </c>
      <c r="T1606" s="2" t="s">
        <v>29</v>
      </c>
      <c r="U1606" s="2" t="s">
        <v>10966</v>
      </c>
    </row>
    <row r="1607" spans="1:21">
      <c r="A1607">
        <v>31</v>
      </c>
      <c r="B1607" s="2" t="s">
        <v>40</v>
      </c>
      <c r="C1607" s="2" t="s">
        <v>41</v>
      </c>
      <c r="D1607" s="2" t="s">
        <v>42</v>
      </c>
      <c r="E1607">
        <v>69933.399999999994</v>
      </c>
      <c r="F1607">
        <v>699</v>
      </c>
      <c r="G1607">
        <v>20295</v>
      </c>
      <c r="H1607" s="2" t="s">
        <v>23</v>
      </c>
      <c r="I1607" s="2" t="s">
        <v>24</v>
      </c>
      <c r="J1607">
        <v>6</v>
      </c>
      <c r="K1607" s="2" t="s">
        <v>35</v>
      </c>
      <c r="L1607">
        <v>0.35</v>
      </c>
      <c r="M1607">
        <v>45368</v>
      </c>
      <c r="N1607">
        <v>2</v>
      </c>
      <c r="O1607" s="2" t="s">
        <v>1863</v>
      </c>
      <c r="P1607" s="2" t="s">
        <v>163</v>
      </c>
      <c r="Q1607" s="2" t="s">
        <v>265</v>
      </c>
      <c r="R1607">
        <v>2</v>
      </c>
      <c r="S1607">
        <v>0</v>
      </c>
      <c r="T1607" s="2" t="s">
        <v>29</v>
      </c>
      <c r="U1607" s="2" t="s">
        <v>10966</v>
      </c>
    </row>
    <row r="1608" spans="1:21">
      <c r="A1608">
        <v>56</v>
      </c>
      <c r="B1608" s="2" t="s">
        <v>40</v>
      </c>
      <c r="C1608" s="2" t="s">
        <v>41</v>
      </c>
      <c r="D1608" s="2" t="s">
        <v>32</v>
      </c>
      <c r="E1608">
        <v>69933.399999999994</v>
      </c>
      <c r="F1608">
        <v>661</v>
      </c>
      <c r="G1608">
        <v>41124</v>
      </c>
      <c r="H1608" s="2" t="s">
        <v>43</v>
      </c>
      <c r="I1608" s="2" t="s">
        <v>58</v>
      </c>
      <c r="J1608">
        <v>9</v>
      </c>
      <c r="K1608" s="2" t="s">
        <v>59</v>
      </c>
      <c r="L1608">
        <v>0.3</v>
      </c>
      <c r="M1608">
        <v>188507</v>
      </c>
      <c r="N1608">
        <v>2</v>
      </c>
      <c r="O1608" s="2" t="s">
        <v>1864</v>
      </c>
      <c r="P1608" s="2" t="s">
        <v>37</v>
      </c>
      <c r="Q1608" s="2" t="s">
        <v>850</v>
      </c>
      <c r="R1608">
        <v>2</v>
      </c>
      <c r="S1608">
        <v>0</v>
      </c>
      <c r="T1608" s="2" t="s">
        <v>29</v>
      </c>
      <c r="U1608" s="2" t="s">
        <v>10969</v>
      </c>
    </row>
    <row r="1609" spans="1:21">
      <c r="A1609">
        <v>62</v>
      </c>
      <c r="B1609" s="2" t="s">
        <v>40</v>
      </c>
      <c r="C1609" s="2" t="s">
        <v>41</v>
      </c>
      <c r="D1609" s="2" t="s">
        <v>42</v>
      </c>
      <c r="E1609">
        <v>43027</v>
      </c>
      <c r="F1609">
        <v>699</v>
      </c>
      <c r="G1609">
        <v>12959</v>
      </c>
      <c r="H1609" s="2" t="s">
        <v>43</v>
      </c>
      <c r="I1609" s="2" t="s">
        <v>24</v>
      </c>
      <c r="J1609">
        <v>3</v>
      </c>
      <c r="K1609" s="2" t="s">
        <v>59</v>
      </c>
      <c r="L1609">
        <v>0.23</v>
      </c>
      <c r="M1609">
        <v>35344</v>
      </c>
      <c r="N1609">
        <v>3</v>
      </c>
      <c r="O1609" s="2" t="s">
        <v>1865</v>
      </c>
      <c r="P1609" s="2" t="s">
        <v>84</v>
      </c>
      <c r="Q1609" s="2" t="s">
        <v>820</v>
      </c>
      <c r="R1609">
        <v>2</v>
      </c>
      <c r="S1609">
        <v>1</v>
      </c>
      <c r="T1609" s="2" t="s">
        <v>29</v>
      </c>
      <c r="U1609" s="2" t="s">
        <v>10966</v>
      </c>
    </row>
    <row r="1610" spans="1:21">
      <c r="A1610">
        <v>39</v>
      </c>
      <c r="B1610" s="2" t="s">
        <v>40</v>
      </c>
      <c r="C1610" s="2" t="s">
        <v>21</v>
      </c>
      <c r="D1610" s="2" t="s">
        <v>69</v>
      </c>
      <c r="E1610">
        <v>87136</v>
      </c>
      <c r="F1610">
        <v>692</v>
      </c>
      <c r="G1610">
        <v>17919</v>
      </c>
      <c r="H1610" s="2" t="s">
        <v>47</v>
      </c>
      <c r="I1610" s="2" t="s">
        <v>24</v>
      </c>
      <c r="J1610">
        <v>3</v>
      </c>
      <c r="K1610" s="2" t="s">
        <v>59</v>
      </c>
      <c r="L1610">
        <v>0.45</v>
      </c>
      <c r="M1610">
        <v>70971</v>
      </c>
      <c r="N1610">
        <v>1</v>
      </c>
      <c r="O1610" s="2" t="s">
        <v>1866</v>
      </c>
      <c r="P1610" s="2" t="s">
        <v>27</v>
      </c>
      <c r="Q1610" s="2" t="s">
        <v>85</v>
      </c>
      <c r="R1610">
        <v>0</v>
      </c>
      <c r="S1610">
        <v>1</v>
      </c>
      <c r="T1610" s="2" t="s">
        <v>29</v>
      </c>
      <c r="U1610" s="2" t="s">
        <v>10966</v>
      </c>
    </row>
    <row r="1611" spans="1:21">
      <c r="A1611">
        <v>49</v>
      </c>
      <c r="B1611" s="2" t="s">
        <v>30</v>
      </c>
      <c r="C1611" s="2" t="s">
        <v>31</v>
      </c>
      <c r="D1611" s="2" t="s">
        <v>32</v>
      </c>
      <c r="E1611">
        <v>110791</v>
      </c>
      <c r="F1611">
        <v>699</v>
      </c>
      <c r="G1611">
        <v>9117</v>
      </c>
      <c r="H1611" s="2" t="s">
        <v>43</v>
      </c>
      <c r="I1611" s="2" t="s">
        <v>24</v>
      </c>
      <c r="J1611">
        <v>7</v>
      </c>
      <c r="K1611" s="2" t="s">
        <v>25</v>
      </c>
      <c r="L1611">
        <v>0.26</v>
      </c>
      <c r="M1611">
        <v>242703</v>
      </c>
      <c r="N1611">
        <v>0</v>
      </c>
      <c r="O1611" s="2" t="s">
        <v>1867</v>
      </c>
      <c r="P1611" s="2" t="s">
        <v>337</v>
      </c>
      <c r="Q1611" s="2" t="s">
        <v>142</v>
      </c>
      <c r="R1611">
        <v>2</v>
      </c>
      <c r="S1611">
        <v>1</v>
      </c>
      <c r="T1611" s="2" t="s">
        <v>29</v>
      </c>
      <c r="U1611" s="2" t="s">
        <v>10972</v>
      </c>
    </row>
    <row r="1612" spans="1:21">
      <c r="A1612">
        <v>31</v>
      </c>
      <c r="B1612" s="2" t="s">
        <v>40</v>
      </c>
      <c r="C1612" s="2" t="s">
        <v>31</v>
      </c>
      <c r="D1612" s="2" t="s">
        <v>22</v>
      </c>
      <c r="E1612">
        <v>111054</v>
      </c>
      <c r="F1612">
        <v>654</v>
      </c>
      <c r="G1612">
        <v>39798</v>
      </c>
      <c r="H1612" s="2" t="s">
        <v>47</v>
      </c>
      <c r="I1612" s="2" t="s">
        <v>24</v>
      </c>
      <c r="J1612">
        <v>16</v>
      </c>
      <c r="K1612" s="2" t="s">
        <v>25</v>
      </c>
      <c r="L1612">
        <v>0.21</v>
      </c>
      <c r="M1612">
        <v>99320</v>
      </c>
      <c r="N1612">
        <v>2</v>
      </c>
      <c r="O1612" s="2" t="s">
        <v>1868</v>
      </c>
      <c r="P1612" s="2" t="s">
        <v>79</v>
      </c>
      <c r="Q1612" s="2" t="s">
        <v>471</v>
      </c>
      <c r="R1612">
        <v>2</v>
      </c>
      <c r="S1612">
        <v>0</v>
      </c>
      <c r="T1612" s="2" t="s">
        <v>39</v>
      </c>
      <c r="U1612" s="2" t="s">
        <v>10966</v>
      </c>
    </row>
    <row r="1613" spans="1:21">
      <c r="A1613">
        <v>36</v>
      </c>
      <c r="B1613" s="2" t="s">
        <v>40</v>
      </c>
      <c r="C1613" s="2" t="s">
        <v>41</v>
      </c>
      <c r="D1613" s="2" t="s">
        <v>22</v>
      </c>
      <c r="E1613">
        <v>85526</v>
      </c>
      <c r="F1613">
        <v>702</v>
      </c>
      <c r="G1613">
        <v>49505</v>
      </c>
      <c r="H1613" s="2" t="s">
        <v>33</v>
      </c>
      <c r="I1613" s="2" t="s">
        <v>58</v>
      </c>
      <c r="J1613">
        <v>19</v>
      </c>
      <c r="K1613" s="2" t="s">
        <v>48</v>
      </c>
      <c r="L1613">
        <v>0.27</v>
      </c>
      <c r="M1613">
        <v>214384</v>
      </c>
      <c r="N1613">
        <v>3</v>
      </c>
      <c r="O1613" s="2" t="s">
        <v>1869</v>
      </c>
      <c r="P1613" s="2" t="s">
        <v>37</v>
      </c>
      <c r="Q1613" s="2" t="s">
        <v>1019</v>
      </c>
      <c r="R1613">
        <v>3</v>
      </c>
      <c r="S1613">
        <v>1</v>
      </c>
      <c r="T1613" s="2" t="s">
        <v>81</v>
      </c>
      <c r="U1613" s="2" t="s">
        <v>10969</v>
      </c>
    </row>
    <row r="1614" spans="1:21">
      <c r="A1614">
        <v>26</v>
      </c>
      <c r="B1614" s="2" t="s">
        <v>40</v>
      </c>
      <c r="C1614" s="2" t="s">
        <v>82</v>
      </c>
      <c r="D1614" s="2" t="s">
        <v>42</v>
      </c>
      <c r="E1614">
        <v>69933.399999999994</v>
      </c>
      <c r="F1614">
        <v>714</v>
      </c>
      <c r="G1614">
        <v>21852</v>
      </c>
      <c r="H1614" s="2" t="s">
        <v>47</v>
      </c>
      <c r="I1614" s="2" t="s">
        <v>58</v>
      </c>
      <c r="J1614">
        <v>12</v>
      </c>
      <c r="K1614" s="2" t="s">
        <v>48</v>
      </c>
      <c r="L1614">
        <v>0.56999999999999995</v>
      </c>
      <c r="M1614">
        <v>61279</v>
      </c>
      <c r="N1614">
        <v>2</v>
      </c>
      <c r="O1614" s="2" t="s">
        <v>139</v>
      </c>
      <c r="P1614" s="2" t="s">
        <v>234</v>
      </c>
      <c r="Q1614" s="2" t="s">
        <v>275</v>
      </c>
      <c r="R1614">
        <v>2</v>
      </c>
      <c r="S1614">
        <v>0</v>
      </c>
      <c r="T1614" s="2" t="s">
        <v>29</v>
      </c>
      <c r="U1614" s="2" t="s">
        <v>10969</v>
      </c>
    </row>
    <row r="1615" spans="1:21">
      <c r="A1615">
        <v>52</v>
      </c>
      <c r="B1615" s="2" t="s">
        <v>30</v>
      </c>
      <c r="C1615" s="2" t="s">
        <v>82</v>
      </c>
      <c r="D1615" s="2" t="s">
        <v>69</v>
      </c>
      <c r="E1615">
        <v>108131</v>
      </c>
      <c r="F1615">
        <v>744</v>
      </c>
      <c r="G1615">
        <v>44498</v>
      </c>
      <c r="H1615" s="2" t="s">
        <v>23</v>
      </c>
      <c r="I1615" s="2" t="s">
        <v>24</v>
      </c>
      <c r="J1615">
        <v>10</v>
      </c>
      <c r="K1615" s="2" t="s">
        <v>35</v>
      </c>
      <c r="L1615">
        <v>0.11</v>
      </c>
      <c r="M1615">
        <v>272850</v>
      </c>
      <c r="N1615">
        <v>3</v>
      </c>
      <c r="O1615" s="2" t="s">
        <v>1870</v>
      </c>
      <c r="P1615" s="2" t="s">
        <v>116</v>
      </c>
      <c r="Q1615" s="2" t="s">
        <v>471</v>
      </c>
      <c r="R1615">
        <v>1</v>
      </c>
      <c r="S1615">
        <v>0</v>
      </c>
      <c r="T1615" s="2" t="s">
        <v>29</v>
      </c>
      <c r="U1615" s="2" t="s">
        <v>10967</v>
      </c>
    </row>
    <row r="1616" spans="1:21">
      <c r="A1616">
        <v>49</v>
      </c>
      <c r="B1616" s="2" t="s">
        <v>40</v>
      </c>
      <c r="C1616" s="2" t="s">
        <v>21</v>
      </c>
      <c r="D1616" s="2" t="s">
        <v>42</v>
      </c>
      <c r="E1616">
        <v>94155</v>
      </c>
      <c r="F1616">
        <v>709</v>
      </c>
      <c r="G1616">
        <v>12661</v>
      </c>
      <c r="H1616" s="2" t="s">
        <v>23</v>
      </c>
      <c r="I1616" s="2" t="s">
        <v>58</v>
      </c>
      <c r="J1616">
        <v>18</v>
      </c>
      <c r="K1616" s="2" t="s">
        <v>25</v>
      </c>
      <c r="L1616">
        <v>0.31</v>
      </c>
      <c r="M1616">
        <v>159741.5</v>
      </c>
      <c r="N1616">
        <v>2</v>
      </c>
      <c r="O1616" s="2" t="s">
        <v>1871</v>
      </c>
      <c r="P1616" s="2" t="s">
        <v>253</v>
      </c>
      <c r="Q1616" s="2" t="s">
        <v>522</v>
      </c>
      <c r="R1616">
        <v>2</v>
      </c>
      <c r="S1616">
        <v>2</v>
      </c>
      <c r="T1616" s="2" t="s">
        <v>29</v>
      </c>
      <c r="U1616" s="2" t="s">
        <v>10966</v>
      </c>
    </row>
    <row r="1617" spans="1:21">
      <c r="A1617">
        <v>21</v>
      </c>
      <c r="B1617" s="2" t="s">
        <v>40</v>
      </c>
      <c r="C1617" s="2" t="s">
        <v>82</v>
      </c>
      <c r="D1617" s="2" t="s">
        <v>42</v>
      </c>
      <c r="E1617">
        <v>44809</v>
      </c>
      <c r="F1617">
        <v>749</v>
      </c>
      <c r="G1617">
        <v>35429</v>
      </c>
      <c r="H1617" s="2" t="s">
        <v>43</v>
      </c>
      <c r="I1617" s="2" t="s">
        <v>58</v>
      </c>
      <c r="J1617">
        <v>15</v>
      </c>
      <c r="K1617" s="2" t="s">
        <v>25</v>
      </c>
      <c r="L1617">
        <v>0.32</v>
      </c>
      <c r="M1617">
        <v>25797</v>
      </c>
      <c r="N1617">
        <v>0</v>
      </c>
      <c r="O1617" s="2" t="s">
        <v>1872</v>
      </c>
      <c r="P1617" s="2" t="s">
        <v>169</v>
      </c>
      <c r="Q1617" s="2" t="s">
        <v>65</v>
      </c>
      <c r="R1617">
        <v>2</v>
      </c>
      <c r="S1617">
        <v>1</v>
      </c>
      <c r="T1617" s="2" t="s">
        <v>29</v>
      </c>
      <c r="U1617" s="2" t="s">
        <v>10966</v>
      </c>
    </row>
    <row r="1618" spans="1:21">
      <c r="A1618">
        <v>63</v>
      </c>
      <c r="B1618" s="2" t="s">
        <v>20</v>
      </c>
      <c r="C1618" s="2" t="s">
        <v>31</v>
      </c>
      <c r="D1618" s="2" t="s">
        <v>69</v>
      </c>
      <c r="E1618">
        <v>44110</v>
      </c>
      <c r="F1618">
        <v>699</v>
      </c>
      <c r="G1618">
        <v>7852</v>
      </c>
      <c r="H1618" s="2" t="s">
        <v>47</v>
      </c>
      <c r="I1618" s="2" t="s">
        <v>24</v>
      </c>
      <c r="J1618">
        <v>19</v>
      </c>
      <c r="K1618" s="2" t="s">
        <v>35</v>
      </c>
      <c r="L1618">
        <v>0.25</v>
      </c>
      <c r="M1618">
        <v>94208</v>
      </c>
      <c r="N1618">
        <v>1</v>
      </c>
      <c r="O1618" s="2" t="s">
        <v>1873</v>
      </c>
      <c r="P1618" s="2" t="s">
        <v>61</v>
      </c>
      <c r="Q1618" s="2" t="s">
        <v>468</v>
      </c>
      <c r="R1618">
        <v>0</v>
      </c>
      <c r="S1618">
        <v>0</v>
      </c>
      <c r="T1618" s="2" t="s">
        <v>81</v>
      </c>
      <c r="U1618" s="2" t="s">
        <v>10966</v>
      </c>
    </row>
    <row r="1619" spans="1:21">
      <c r="A1619">
        <v>54</v>
      </c>
      <c r="B1619" s="2" t="s">
        <v>30</v>
      </c>
      <c r="C1619" s="2" t="s">
        <v>21</v>
      </c>
      <c r="D1619" s="2" t="s">
        <v>22</v>
      </c>
      <c r="E1619">
        <v>68302</v>
      </c>
      <c r="F1619">
        <v>645</v>
      </c>
      <c r="G1619">
        <v>33085</v>
      </c>
      <c r="H1619" s="2" t="s">
        <v>33</v>
      </c>
      <c r="I1619" s="2" t="s">
        <v>58</v>
      </c>
      <c r="J1619">
        <v>5</v>
      </c>
      <c r="K1619" s="2" t="s">
        <v>59</v>
      </c>
      <c r="L1619">
        <v>0.4</v>
      </c>
      <c r="M1619">
        <v>237056</v>
      </c>
      <c r="N1619">
        <v>3</v>
      </c>
      <c r="O1619" s="2" t="s">
        <v>1874</v>
      </c>
      <c r="P1619" s="2" t="s">
        <v>308</v>
      </c>
      <c r="Q1619" s="2" t="s">
        <v>107</v>
      </c>
      <c r="R1619">
        <v>3</v>
      </c>
      <c r="S1619">
        <v>2</v>
      </c>
      <c r="T1619" s="2" t="s">
        <v>29</v>
      </c>
      <c r="U1619" s="2" t="s">
        <v>10966</v>
      </c>
    </row>
    <row r="1620" spans="1:21">
      <c r="A1620">
        <v>52</v>
      </c>
      <c r="B1620" s="2" t="s">
        <v>40</v>
      </c>
      <c r="C1620" s="2" t="s">
        <v>82</v>
      </c>
      <c r="D1620" s="2" t="s">
        <v>32</v>
      </c>
      <c r="E1620">
        <v>38354</v>
      </c>
      <c r="F1620">
        <v>674</v>
      </c>
      <c r="G1620">
        <v>17215</v>
      </c>
      <c r="H1620" s="2" t="s">
        <v>43</v>
      </c>
      <c r="I1620" s="2" t="s">
        <v>58</v>
      </c>
      <c r="J1620">
        <v>17</v>
      </c>
      <c r="K1620" s="2" t="s">
        <v>35</v>
      </c>
      <c r="L1620">
        <v>0.55000000000000004</v>
      </c>
      <c r="M1620">
        <v>270021</v>
      </c>
      <c r="N1620">
        <v>2</v>
      </c>
      <c r="O1620" s="2" t="s">
        <v>1875</v>
      </c>
      <c r="P1620" s="2" t="s">
        <v>163</v>
      </c>
      <c r="Q1620" s="2" t="s">
        <v>940</v>
      </c>
      <c r="R1620">
        <v>1</v>
      </c>
      <c r="S1620">
        <v>1</v>
      </c>
      <c r="T1620" s="2" t="s">
        <v>81</v>
      </c>
      <c r="U1620" s="2" t="s">
        <v>10966</v>
      </c>
    </row>
    <row r="1621" spans="1:21">
      <c r="A1621">
        <v>65</v>
      </c>
      <c r="B1621" s="2" t="s">
        <v>40</v>
      </c>
      <c r="C1621" s="2" t="s">
        <v>41</v>
      </c>
      <c r="D1621" s="2" t="s">
        <v>69</v>
      </c>
      <c r="E1621">
        <v>76143</v>
      </c>
      <c r="F1621">
        <v>649</v>
      </c>
      <c r="G1621">
        <v>19838</v>
      </c>
      <c r="H1621" s="2" t="s">
        <v>23</v>
      </c>
      <c r="I1621" s="2" t="s">
        <v>24</v>
      </c>
      <c r="J1621">
        <v>6</v>
      </c>
      <c r="K1621" s="2" t="s">
        <v>35</v>
      </c>
      <c r="L1621">
        <v>0.26</v>
      </c>
      <c r="M1621">
        <v>276064</v>
      </c>
      <c r="N1621">
        <v>2</v>
      </c>
      <c r="O1621" s="2" t="s">
        <v>1876</v>
      </c>
      <c r="P1621" s="2" t="s">
        <v>269</v>
      </c>
      <c r="Q1621" s="2" t="s">
        <v>522</v>
      </c>
      <c r="R1621">
        <v>3</v>
      </c>
      <c r="S1621">
        <v>1</v>
      </c>
      <c r="T1621" s="2" t="s">
        <v>29</v>
      </c>
      <c r="U1621" s="2" t="s">
        <v>10971</v>
      </c>
    </row>
    <row r="1622" spans="1:21">
      <c r="A1622">
        <v>28</v>
      </c>
      <c r="B1622" s="2" t="s">
        <v>20</v>
      </c>
      <c r="C1622" s="2" t="s">
        <v>21</v>
      </c>
      <c r="D1622" s="2" t="s">
        <v>32</v>
      </c>
      <c r="E1622">
        <v>69933.399999999994</v>
      </c>
      <c r="F1622">
        <v>701</v>
      </c>
      <c r="G1622">
        <v>48269</v>
      </c>
      <c r="H1622" s="2" t="s">
        <v>33</v>
      </c>
      <c r="I1622" s="2" t="s">
        <v>24</v>
      </c>
      <c r="J1622">
        <v>8</v>
      </c>
      <c r="K1622" s="2" t="s">
        <v>59</v>
      </c>
      <c r="L1622">
        <v>0.57999999999999996</v>
      </c>
      <c r="M1622">
        <v>199360</v>
      </c>
      <c r="N1622">
        <v>1</v>
      </c>
      <c r="O1622" s="2" t="s">
        <v>1877</v>
      </c>
      <c r="P1622" s="2" t="s">
        <v>119</v>
      </c>
      <c r="Q1622" s="2" t="s">
        <v>319</v>
      </c>
      <c r="R1622">
        <v>3</v>
      </c>
      <c r="S1622">
        <v>1</v>
      </c>
      <c r="T1622" s="2" t="s">
        <v>81</v>
      </c>
      <c r="U1622" s="2" t="s">
        <v>10966</v>
      </c>
    </row>
    <row r="1623" spans="1:21">
      <c r="A1623">
        <v>65</v>
      </c>
      <c r="B1623" s="2" t="s">
        <v>30</v>
      </c>
      <c r="C1623" s="2" t="s">
        <v>41</v>
      </c>
      <c r="D1623" s="2" t="s">
        <v>42</v>
      </c>
      <c r="E1623">
        <v>78694</v>
      </c>
      <c r="F1623">
        <v>738</v>
      </c>
      <c r="G1623">
        <v>27450.01</v>
      </c>
      <c r="H1623" s="2" t="s">
        <v>43</v>
      </c>
      <c r="I1623" s="2" t="s">
        <v>58</v>
      </c>
      <c r="J1623">
        <v>7</v>
      </c>
      <c r="K1623" s="2" t="s">
        <v>35</v>
      </c>
      <c r="L1623">
        <v>0.38</v>
      </c>
      <c r="M1623">
        <v>265803</v>
      </c>
      <c r="N1623">
        <v>2</v>
      </c>
      <c r="O1623" s="2" t="s">
        <v>1878</v>
      </c>
      <c r="P1623" s="2" t="s">
        <v>193</v>
      </c>
      <c r="Q1623" s="2" t="s">
        <v>248</v>
      </c>
      <c r="R1623">
        <v>1</v>
      </c>
      <c r="S1623">
        <v>1</v>
      </c>
      <c r="T1623" s="2" t="s">
        <v>39</v>
      </c>
      <c r="U1623" s="2" t="s">
        <v>10966</v>
      </c>
    </row>
    <row r="1624" spans="1:21">
      <c r="A1624">
        <v>47</v>
      </c>
      <c r="B1624" s="2" t="s">
        <v>30</v>
      </c>
      <c r="C1624" s="2" t="s">
        <v>21</v>
      </c>
      <c r="D1624" s="2" t="s">
        <v>32</v>
      </c>
      <c r="E1624">
        <v>27946</v>
      </c>
      <c r="F1624">
        <v>754</v>
      </c>
      <c r="G1624">
        <v>29496</v>
      </c>
      <c r="H1624" s="2" t="s">
        <v>43</v>
      </c>
      <c r="I1624" s="2" t="s">
        <v>58</v>
      </c>
      <c r="J1624">
        <v>6</v>
      </c>
      <c r="K1624" s="2" t="s">
        <v>35</v>
      </c>
      <c r="L1624">
        <v>0.16</v>
      </c>
      <c r="M1624">
        <v>211518</v>
      </c>
      <c r="N1624">
        <v>0</v>
      </c>
      <c r="O1624" s="2" t="s">
        <v>1879</v>
      </c>
      <c r="P1624" s="2" t="s">
        <v>169</v>
      </c>
      <c r="Q1624" s="2" t="s">
        <v>338</v>
      </c>
      <c r="R1624">
        <v>3</v>
      </c>
      <c r="S1624">
        <v>2</v>
      </c>
      <c r="T1624" s="2" t="s">
        <v>29</v>
      </c>
      <c r="U1624" s="2" t="s">
        <v>10966</v>
      </c>
    </row>
    <row r="1625" spans="1:21">
      <c r="A1625">
        <v>67</v>
      </c>
      <c r="B1625" s="2" t="s">
        <v>30</v>
      </c>
      <c r="C1625" s="2" t="s">
        <v>41</v>
      </c>
      <c r="D1625" s="2" t="s">
        <v>32</v>
      </c>
      <c r="E1625">
        <v>47428</v>
      </c>
      <c r="F1625">
        <v>601</v>
      </c>
      <c r="G1625">
        <v>33837</v>
      </c>
      <c r="H1625" s="2" t="s">
        <v>33</v>
      </c>
      <c r="I1625" s="2" t="s">
        <v>24</v>
      </c>
      <c r="J1625">
        <v>5</v>
      </c>
      <c r="K1625" s="2" t="s">
        <v>35</v>
      </c>
      <c r="L1625">
        <v>0.57999999999999996</v>
      </c>
      <c r="M1625">
        <v>159741.5</v>
      </c>
      <c r="N1625">
        <v>4</v>
      </c>
      <c r="O1625" s="2" t="s">
        <v>1880</v>
      </c>
      <c r="P1625" s="2" t="s">
        <v>253</v>
      </c>
      <c r="Q1625" s="2" t="s">
        <v>481</v>
      </c>
      <c r="R1625">
        <v>2</v>
      </c>
      <c r="S1625">
        <v>1</v>
      </c>
      <c r="T1625" s="2" t="s">
        <v>81</v>
      </c>
      <c r="U1625" s="2" t="s">
        <v>10966</v>
      </c>
    </row>
    <row r="1626" spans="1:21">
      <c r="A1626">
        <v>25</v>
      </c>
      <c r="B1626" s="2" t="s">
        <v>40</v>
      </c>
      <c r="C1626" s="2" t="s">
        <v>41</v>
      </c>
      <c r="D1626" s="2" t="s">
        <v>42</v>
      </c>
      <c r="E1626">
        <v>69933.399999999994</v>
      </c>
      <c r="F1626">
        <v>640</v>
      </c>
      <c r="G1626">
        <v>16516</v>
      </c>
      <c r="H1626" s="2" t="s">
        <v>33</v>
      </c>
      <c r="I1626" s="2" t="s">
        <v>24</v>
      </c>
      <c r="J1626">
        <v>8</v>
      </c>
      <c r="K1626" s="2" t="s">
        <v>25</v>
      </c>
      <c r="L1626">
        <v>0.37</v>
      </c>
      <c r="M1626">
        <v>86310</v>
      </c>
      <c r="N1626">
        <v>1</v>
      </c>
      <c r="O1626" s="2" t="s">
        <v>1881</v>
      </c>
      <c r="P1626" s="2" t="s">
        <v>158</v>
      </c>
      <c r="Q1626" s="2" t="s">
        <v>148</v>
      </c>
      <c r="R1626">
        <v>3</v>
      </c>
      <c r="S1626">
        <v>1</v>
      </c>
      <c r="T1626" s="2" t="s">
        <v>81</v>
      </c>
      <c r="U1626" s="2" t="s">
        <v>10966</v>
      </c>
    </row>
    <row r="1627" spans="1:21">
      <c r="A1627">
        <v>45</v>
      </c>
      <c r="B1627" s="2" t="s">
        <v>30</v>
      </c>
      <c r="C1627" s="2" t="s">
        <v>31</v>
      </c>
      <c r="D1627" s="2" t="s">
        <v>22</v>
      </c>
      <c r="E1627">
        <v>109170</v>
      </c>
      <c r="F1627">
        <v>773</v>
      </c>
      <c r="G1627">
        <v>27450.01</v>
      </c>
      <c r="H1627" s="2" t="s">
        <v>33</v>
      </c>
      <c r="I1627" s="2" t="s">
        <v>34</v>
      </c>
      <c r="J1627">
        <v>7</v>
      </c>
      <c r="K1627" s="2" t="s">
        <v>35</v>
      </c>
      <c r="L1627">
        <v>0.49</v>
      </c>
      <c r="M1627">
        <v>150832</v>
      </c>
      <c r="N1627">
        <v>4</v>
      </c>
      <c r="O1627" s="2" t="s">
        <v>1882</v>
      </c>
      <c r="P1627" s="2" t="s">
        <v>269</v>
      </c>
      <c r="Q1627" s="2" t="s">
        <v>782</v>
      </c>
      <c r="R1627">
        <v>3</v>
      </c>
      <c r="S1627">
        <v>0</v>
      </c>
      <c r="T1627" s="2" t="s">
        <v>29</v>
      </c>
      <c r="U1627" s="2" t="s">
        <v>10966</v>
      </c>
    </row>
    <row r="1628" spans="1:21">
      <c r="A1628">
        <v>60</v>
      </c>
      <c r="B1628" s="2" t="s">
        <v>20</v>
      </c>
      <c r="C1628" s="2" t="s">
        <v>82</v>
      </c>
      <c r="D1628" s="2" t="s">
        <v>69</v>
      </c>
      <c r="E1628">
        <v>24383</v>
      </c>
      <c r="F1628">
        <v>701</v>
      </c>
      <c r="G1628">
        <v>27450.01</v>
      </c>
      <c r="H1628" s="2" t="s">
        <v>43</v>
      </c>
      <c r="I1628" s="2" t="s">
        <v>58</v>
      </c>
      <c r="J1628">
        <v>4</v>
      </c>
      <c r="K1628" s="2" t="s">
        <v>48</v>
      </c>
      <c r="L1628">
        <v>0.18</v>
      </c>
      <c r="M1628">
        <v>277017</v>
      </c>
      <c r="N1628">
        <v>2</v>
      </c>
      <c r="O1628" s="2" t="s">
        <v>480</v>
      </c>
      <c r="P1628" s="2" t="s">
        <v>337</v>
      </c>
      <c r="Q1628" s="2" t="s">
        <v>191</v>
      </c>
      <c r="R1628">
        <v>0</v>
      </c>
      <c r="S1628">
        <v>1</v>
      </c>
      <c r="T1628" s="2" t="s">
        <v>29</v>
      </c>
      <c r="U1628" s="2" t="s">
        <v>10967</v>
      </c>
    </row>
    <row r="1629" spans="1:21">
      <c r="A1629">
        <v>63</v>
      </c>
      <c r="B1629" s="2" t="s">
        <v>40</v>
      </c>
      <c r="C1629" s="2" t="s">
        <v>21</v>
      </c>
      <c r="D1629" s="2" t="s">
        <v>32</v>
      </c>
      <c r="E1629">
        <v>91918</v>
      </c>
      <c r="F1629">
        <v>625</v>
      </c>
      <c r="G1629">
        <v>15462</v>
      </c>
      <c r="H1629" s="2" t="s">
        <v>33</v>
      </c>
      <c r="I1629" s="2" t="s">
        <v>34</v>
      </c>
      <c r="J1629">
        <v>17</v>
      </c>
      <c r="K1629" s="2" t="s">
        <v>48</v>
      </c>
      <c r="L1629">
        <v>0.37</v>
      </c>
      <c r="M1629">
        <v>159741.5</v>
      </c>
      <c r="N1629">
        <v>4</v>
      </c>
      <c r="O1629" s="2" t="s">
        <v>1883</v>
      </c>
      <c r="P1629" s="2" t="s">
        <v>79</v>
      </c>
      <c r="Q1629" s="2" t="s">
        <v>820</v>
      </c>
      <c r="R1629">
        <v>2</v>
      </c>
      <c r="S1629">
        <v>2</v>
      </c>
      <c r="T1629" s="2" t="s">
        <v>39</v>
      </c>
      <c r="U1629" s="2" t="s">
        <v>10969</v>
      </c>
    </row>
    <row r="1630" spans="1:21">
      <c r="A1630">
        <v>26</v>
      </c>
      <c r="B1630" s="2" t="s">
        <v>40</v>
      </c>
      <c r="C1630" s="2" t="s">
        <v>31</v>
      </c>
      <c r="D1630" s="2" t="s">
        <v>22</v>
      </c>
      <c r="E1630">
        <v>41506</v>
      </c>
      <c r="F1630">
        <v>699</v>
      </c>
      <c r="G1630">
        <v>42101</v>
      </c>
      <c r="H1630" s="2" t="s">
        <v>33</v>
      </c>
      <c r="I1630" s="2" t="s">
        <v>58</v>
      </c>
      <c r="J1630">
        <v>18</v>
      </c>
      <c r="K1630" s="2" t="s">
        <v>48</v>
      </c>
      <c r="L1630">
        <v>0.45</v>
      </c>
      <c r="M1630">
        <v>162819</v>
      </c>
      <c r="N1630">
        <v>3</v>
      </c>
      <c r="O1630" s="2" t="s">
        <v>1884</v>
      </c>
      <c r="P1630" s="2" t="s">
        <v>169</v>
      </c>
      <c r="Q1630" s="2" t="s">
        <v>299</v>
      </c>
      <c r="R1630">
        <v>3</v>
      </c>
      <c r="S1630">
        <v>2</v>
      </c>
      <c r="T1630" s="2" t="s">
        <v>29</v>
      </c>
      <c r="U1630" s="2" t="s">
        <v>10969</v>
      </c>
    </row>
    <row r="1631" spans="1:21">
      <c r="A1631">
        <v>53</v>
      </c>
      <c r="B1631" s="2" t="s">
        <v>40</v>
      </c>
      <c r="C1631" s="2" t="s">
        <v>82</v>
      </c>
      <c r="D1631" s="2" t="s">
        <v>32</v>
      </c>
      <c r="E1631">
        <v>98137</v>
      </c>
      <c r="F1631">
        <v>793</v>
      </c>
      <c r="G1631">
        <v>46214</v>
      </c>
      <c r="H1631" s="2" t="s">
        <v>33</v>
      </c>
      <c r="I1631" s="2" t="s">
        <v>34</v>
      </c>
      <c r="J1631">
        <v>13</v>
      </c>
      <c r="K1631" s="2" t="s">
        <v>48</v>
      </c>
      <c r="L1631">
        <v>0.51</v>
      </c>
      <c r="M1631">
        <v>216945</v>
      </c>
      <c r="N1631">
        <v>2</v>
      </c>
      <c r="O1631" s="2" t="s">
        <v>936</v>
      </c>
      <c r="P1631" s="2" t="s">
        <v>150</v>
      </c>
      <c r="Q1631" s="2" t="s">
        <v>230</v>
      </c>
      <c r="R1631">
        <v>2</v>
      </c>
      <c r="S1631">
        <v>1</v>
      </c>
      <c r="T1631" s="2" t="s">
        <v>81</v>
      </c>
      <c r="U1631" s="2" t="s">
        <v>10969</v>
      </c>
    </row>
    <row r="1632" spans="1:21">
      <c r="A1632">
        <v>69</v>
      </c>
      <c r="B1632" s="2" t="s">
        <v>40</v>
      </c>
      <c r="C1632" s="2" t="s">
        <v>41</v>
      </c>
      <c r="D1632" s="2" t="s">
        <v>32</v>
      </c>
      <c r="E1632">
        <v>110893</v>
      </c>
      <c r="F1632">
        <v>740</v>
      </c>
      <c r="G1632">
        <v>18025</v>
      </c>
      <c r="H1632" s="2" t="s">
        <v>23</v>
      </c>
      <c r="I1632" s="2" t="s">
        <v>34</v>
      </c>
      <c r="J1632">
        <v>3</v>
      </c>
      <c r="K1632" s="2" t="s">
        <v>25</v>
      </c>
      <c r="L1632">
        <v>0.24</v>
      </c>
      <c r="M1632">
        <v>65156</v>
      </c>
      <c r="N1632">
        <v>4</v>
      </c>
      <c r="O1632" s="2" t="s">
        <v>1885</v>
      </c>
      <c r="P1632" s="2" t="s">
        <v>37</v>
      </c>
      <c r="Q1632" s="2" t="s">
        <v>777</v>
      </c>
      <c r="R1632">
        <v>4</v>
      </c>
      <c r="S1632">
        <v>2</v>
      </c>
      <c r="T1632" s="2" t="s">
        <v>29</v>
      </c>
      <c r="U1632" s="2" t="s">
        <v>10966</v>
      </c>
    </row>
    <row r="1633" spans="1:21">
      <c r="A1633">
        <v>51</v>
      </c>
      <c r="B1633" s="2" t="s">
        <v>20</v>
      </c>
      <c r="C1633" s="2" t="s">
        <v>82</v>
      </c>
      <c r="D1633" s="2" t="s">
        <v>32</v>
      </c>
      <c r="E1633">
        <v>82845</v>
      </c>
      <c r="F1633">
        <v>773</v>
      </c>
      <c r="G1633">
        <v>32528</v>
      </c>
      <c r="H1633" s="2" t="s">
        <v>43</v>
      </c>
      <c r="I1633" s="2" t="s">
        <v>58</v>
      </c>
      <c r="J1633">
        <v>14</v>
      </c>
      <c r="K1633" s="2" t="s">
        <v>59</v>
      </c>
      <c r="L1633">
        <v>0.43</v>
      </c>
      <c r="M1633">
        <v>78967</v>
      </c>
      <c r="N1633">
        <v>0</v>
      </c>
      <c r="O1633" s="2" t="s">
        <v>1886</v>
      </c>
      <c r="P1633" s="2" t="s">
        <v>119</v>
      </c>
      <c r="Q1633" s="2" t="s">
        <v>699</v>
      </c>
      <c r="R1633">
        <v>2</v>
      </c>
      <c r="S1633">
        <v>1</v>
      </c>
      <c r="T1633" s="2" t="s">
        <v>81</v>
      </c>
      <c r="U1633" s="2" t="s">
        <v>10969</v>
      </c>
    </row>
    <row r="1634" spans="1:21">
      <c r="A1634">
        <v>19</v>
      </c>
      <c r="B1634" s="2" t="s">
        <v>40</v>
      </c>
      <c r="C1634" s="2" t="s">
        <v>21</v>
      </c>
      <c r="D1634" s="2" t="s">
        <v>69</v>
      </c>
      <c r="E1634">
        <v>113120</v>
      </c>
      <c r="F1634">
        <v>749</v>
      </c>
      <c r="G1634">
        <v>25843</v>
      </c>
      <c r="H1634" s="2" t="s">
        <v>47</v>
      </c>
      <c r="I1634" s="2" t="s">
        <v>24</v>
      </c>
      <c r="J1634">
        <v>8</v>
      </c>
      <c r="K1634" s="2" t="s">
        <v>25</v>
      </c>
      <c r="L1634">
        <v>0.45</v>
      </c>
      <c r="M1634">
        <v>82059</v>
      </c>
      <c r="N1634">
        <v>0</v>
      </c>
      <c r="O1634" s="2" t="s">
        <v>1887</v>
      </c>
      <c r="P1634" s="2" t="s">
        <v>382</v>
      </c>
      <c r="Q1634" s="2" t="s">
        <v>978</v>
      </c>
      <c r="R1634">
        <v>1</v>
      </c>
      <c r="S1634">
        <v>1</v>
      </c>
      <c r="T1634" s="2" t="s">
        <v>39</v>
      </c>
      <c r="U1634" s="2" t="s">
        <v>10966</v>
      </c>
    </row>
    <row r="1635" spans="1:21">
      <c r="A1635">
        <v>33</v>
      </c>
      <c r="B1635" s="2" t="s">
        <v>40</v>
      </c>
      <c r="C1635" s="2" t="s">
        <v>21</v>
      </c>
      <c r="D1635" s="2" t="s">
        <v>42</v>
      </c>
      <c r="E1635">
        <v>37015</v>
      </c>
      <c r="F1635">
        <v>607</v>
      </c>
      <c r="G1635">
        <v>21616</v>
      </c>
      <c r="H1635" s="2" t="s">
        <v>47</v>
      </c>
      <c r="I1635" s="2" t="s">
        <v>34</v>
      </c>
      <c r="J1635">
        <v>15</v>
      </c>
      <c r="K1635" s="2" t="s">
        <v>35</v>
      </c>
      <c r="L1635">
        <v>0.56000000000000005</v>
      </c>
      <c r="M1635">
        <v>209198</v>
      </c>
      <c r="N1635">
        <v>3</v>
      </c>
      <c r="O1635" s="2" t="s">
        <v>1888</v>
      </c>
      <c r="P1635" s="2" t="s">
        <v>207</v>
      </c>
      <c r="Q1635" s="2" t="s">
        <v>340</v>
      </c>
      <c r="R1635">
        <v>4</v>
      </c>
      <c r="S1635">
        <v>1</v>
      </c>
      <c r="T1635" s="2" t="s">
        <v>29</v>
      </c>
      <c r="U1635" s="2" t="s">
        <v>10966</v>
      </c>
    </row>
    <row r="1636" spans="1:21">
      <c r="A1636">
        <v>50</v>
      </c>
      <c r="B1636" s="2" t="s">
        <v>30</v>
      </c>
      <c r="C1636" s="2" t="s">
        <v>82</v>
      </c>
      <c r="D1636" s="2" t="s">
        <v>69</v>
      </c>
      <c r="E1636">
        <v>28977</v>
      </c>
      <c r="F1636">
        <v>758</v>
      </c>
      <c r="G1636">
        <v>7988</v>
      </c>
      <c r="H1636" s="2" t="s">
        <v>23</v>
      </c>
      <c r="I1636" s="2" t="s">
        <v>34</v>
      </c>
      <c r="J1636">
        <v>7</v>
      </c>
      <c r="K1636" s="2" t="s">
        <v>25</v>
      </c>
      <c r="L1636">
        <v>0.3</v>
      </c>
      <c r="M1636">
        <v>29446</v>
      </c>
      <c r="N1636">
        <v>1</v>
      </c>
      <c r="O1636" s="2" t="s">
        <v>1889</v>
      </c>
      <c r="P1636" s="2" t="s">
        <v>260</v>
      </c>
      <c r="Q1636" s="2" t="s">
        <v>699</v>
      </c>
      <c r="R1636">
        <v>2</v>
      </c>
      <c r="S1636">
        <v>2</v>
      </c>
      <c r="T1636" s="2" t="s">
        <v>39</v>
      </c>
      <c r="U1636" s="2" t="s">
        <v>10966</v>
      </c>
    </row>
    <row r="1637" spans="1:21">
      <c r="A1637">
        <v>30</v>
      </c>
      <c r="B1637" s="2" t="s">
        <v>40</v>
      </c>
      <c r="C1637" s="2" t="s">
        <v>21</v>
      </c>
      <c r="D1637" s="2" t="s">
        <v>69</v>
      </c>
      <c r="E1637">
        <v>34550</v>
      </c>
      <c r="F1637">
        <v>699</v>
      </c>
      <c r="G1637">
        <v>27450.01</v>
      </c>
      <c r="H1637" s="2" t="s">
        <v>43</v>
      </c>
      <c r="I1637" s="2" t="s">
        <v>24</v>
      </c>
      <c r="J1637">
        <v>11</v>
      </c>
      <c r="K1637" s="2" t="s">
        <v>25</v>
      </c>
      <c r="L1637">
        <v>0.49</v>
      </c>
      <c r="M1637">
        <v>148666</v>
      </c>
      <c r="N1637">
        <v>2</v>
      </c>
      <c r="O1637" s="2" t="s">
        <v>1890</v>
      </c>
      <c r="P1637" s="2" t="s">
        <v>207</v>
      </c>
      <c r="Q1637" s="2" t="s">
        <v>818</v>
      </c>
      <c r="R1637">
        <v>2</v>
      </c>
      <c r="S1637">
        <v>1</v>
      </c>
      <c r="T1637" s="2" t="s">
        <v>39</v>
      </c>
      <c r="U1637" s="2" t="s">
        <v>10966</v>
      </c>
    </row>
    <row r="1638" spans="1:21">
      <c r="A1638">
        <v>45</v>
      </c>
      <c r="B1638" s="2" t="s">
        <v>30</v>
      </c>
      <c r="C1638" s="2" t="s">
        <v>21</v>
      </c>
      <c r="D1638" s="2" t="s">
        <v>22</v>
      </c>
      <c r="E1638">
        <v>119053</v>
      </c>
      <c r="F1638">
        <v>764</v>
      </c>
      <c r="G1638">
        <v>16710</v>
      </c>
      <c r="H1638" s="2" t="s">
        <v>47</v>
      </c>
      <c r="I1638" s="2" t="s">
        <v>34</v>
      </c>
      <c r="J1638">
        <v>0</v>
      </c>
      <c r="K1638" s="2" t="s">
        <v>35</v>
      </c>
      <c r="L1638">
        <v>0.36</v>
      </c>
      <c r="M1638">
        <v>287493</v>
      </c>
      <c r="N1638">
        <v>4</v>
      </c>
      <c r="O1638" s="2" t="s">
        <v>1891</v>
      </c>
      <c r="P1638" s="2" t="s">
        <v>84</v>
      </c>
      <c r="Q1638" s="2" t="s">
        <v>649</v>
      </c>
      <c r="R1638">
        <v>2</v>
      </c>
      <c r="S1638">
        <v>2</v>
      </c>
      <c r="T1638" s="2" t="s">
        <v>39</v>
      </c>
      <c r="U1638" s="2" t="s">
        <v>10966</v>
      </c>
    </row>
    <row r="1639" spans="1:21">
      <c r="A1639">
        <v>33</v>
      </c>
      <c r="B1639" s="2" t="s">
        <v>30</v>
      </c>
      <c r="C1639" s="2" t="s">
        <v>82</v>
      </c>
      <c r="D1639" s="2" t="s">
        <v>22</v>
      </c>
      <c r="E1639">
        <v>111426</v>
      </c>
      <c r="F1639">
        <v>744</v>
      </c>
      <c r="G1639">
        <v>37270</v>
      </c>
      <c r="H1639" s="2" t="s">
        <v>43</v>
      </c>
      <c r="I1639" s="2" t="s">
        <v>24</v>
      </c>
      <c r="J1639">
        <v>12</v>
      </c>
      <c r="K1639" s="2" t="s">
        <v>59</v>
      </c>
      <c r="L1639">
        <v>0.48</v>
      </c>
      <c r="M1639">
        <v>171219</v>
      </c>
      <c r="N1639">
        <v>0</v>
      </c>
      <c r="O1639" s="2" t="s">
        <v>1892</v>
      </c>
      <c r="P1639" s="2" t="s">
        <v>74</v>
      </c>
      <c r="Q1639" s="2" t="s">
        <v>649</v>
      </c>
      <c r="R1639">
        <v>0</v>
      </c>
      <c r="S1639">
        <v>1</v>
      </c>
      <c r="T1639" s="2" t="s">
        <v>29</v>
      </c>
      <c r="U1639" s="2" t="s">
        <v>10970</v>
      </c>
    </row>
    <row r="1640" spans="1:21">
      <c r="A1640">
        <v>59</v>
      </c>
      <c r="B1640" s="2" t="s">
        <v>40</v>
      </c>
      <c r="C1640" s="2" t="s">
        <v>21</v>
      </c>
      <c r="D1640" s="2" t="s">
        <v>32</v>
      </c>
      <c r="E1640">
        <v>82294</v>
      </c>
      <c r="F1640">
        <v>726</v>
      </c>
      <c r="G1640">
        <v>49821</v>
      </c>
      <c r="H1640" s="2" t="s">
        <v>47</v>
      </c>
      <c r="I1640" s="2" t="s">
        <v>24</v>
      </c>
      <c r="J1640">
        <v>19</v>
      </c>
      <c r="K1640" s="2" t="s">
        <v>59</v>
      </c>
      <c r="L1640">
        <v>0.59</v>
      </c>
      <c r="M1640">
        <v>262733</v>
      </c>
      <c r="N1640">
        <v>1</v>
      </c>
      <c r="O1640" s="2" t="s">
        <v>1893</v>
      </c>
      <c r="P1640" s="2" t="s">
        <v>269</v>
      </c>
      <c r="Q1640" s="2" t="s">
        <v>170</v>
      </c>
      <c r="R1640">
        <v>3</v>
      </c>
      <c r="S1640">
        <v>1</v>
      </c>
      <c r="T1640" s="2" t="s">
        <v>29</v>
      </c>
      <c r="U1640" s="2" t="s">
        <v>10969</v>
      </c>
    </row>
    <row r="1641" spans="1:21">
      <c r="A1641">
        <v>59</v>
      </c>
      <c r="B1641" s="2" t="s">
        <v>20</v>
      </c>
      <c r="C1641" s="2" t="s">
        <v>31</v>
      </c>
      <c r="D1641" s="2" t="s">
        <v>32</v>
      </c>
      <c r="E1641">
        <v>66785</v>
      </c>
      <c r="F1641">
        <v>784</v>
      </c>
      <c r="G1641">
        <v>8986</v>
      </c>
      <c r="H1641" s="2" t="s">
        <v>47</v>
      </c>
      <c r="I1641" s="2" t="s">
        <v>24</v>
      </c>
      <c r="J1641">
        <v>11</v>
      </c>
      <c r="K1641" s="2" t="s">
        <v>48</v>
      </c>
      <c r="L1641">
        <v>0.49</v>
      </c>
      <c r="M1641">
        <v>68071</v>
      </c>
      <c r="N1641">
        <v>2</v>
      </c>
      <c r="O1641" s="2" t="s">
        <v>1894</v>
      </c>
      <c r="P1641" s="2" t="s">
        <v>197</v>
      </c>
      <c r="Q1641" s="2" t="s">
        <v>348</v>
      </c>
      <c r="R1641">
        <v>2</v>
      </c>
      <c r="S1641">
        <v>0</v>
      </c>
      <c r="T1641" s="2" t="s">
        <v>29</v>
      </c>
      <c r="U1641" s="2" t="s">
        <v>10970</v>
      </c>
    </row>
    <row r="1642" spans="1:21">
      <c r="A1642">
        <v>64</v>
      </c>
      <c r="B1642" s="2" t="s">
        <v>40</v>
      </c>
      <c r="C1642" s="2" t="s">
        <v>82</v>
      </c>
      <c r="D1642" s="2" t="s">
        <v>69</v>
      </c>
      <c r="E1642">
        <v>36025</v>
      </c>
      <c r="F1642">
        <v>711</v>
      </c>
      <c r="G1642">
        <v>8581</v>
      </c>
      <c r="H1642" s="2" t="s">
        <v>43</v>
      </c>
      <c r="I1642" s="2" t="s">
        <v>58</v>
      </c>
      <c r="J1642">
        <v>5</v>
      </c>
      <c r="K1642" s="2" t="s">
        <v>48</v>
      </c>
      <c r="L1642">
        <v>0.26</v>
      </c>
      <c r="M1642">
        <v>62486</v>
      </c>
      <c r="N1642">
        <v>3</v>
      </c>
      <c r="O1642" s="2" t="s">
        <v>1895</v>
      </c>
      <c r="P1642" s="2" t="s">
        <v>129</v>
      </c>
      <c r="Q1642" s="2" t="s">
        <v>427</v>
      </c>
      <c r="R1642">
        <v>4</v>
      </c>
      <c r="S1642">
        <v>1</v>
      </c>
      <c r="T1642" s="2" t="s">
        <v>29</v>
      </c>
      <c r="U1642" s="2" t="s">
        <v>10966</v>
      </c>
    </row>
    <row r="1643" spans="1:21">
      <c r="A1643">
        <v>23</v>
      </c>
      <c r="B1643" s="2" t="s">
        <v>40</v>
      </c>
      <c r="C1643" s="2" t="s">
        <v>41</v>
      </c>
      <c r="D1643" s="2" t="s">
        <v>22</v>
      </c>
      <c r="E1643">
        <v>118231</v>
      </c>
      <c r="F1643">
        <v>765</v>
      </c>
      <c r="G1643">
        <v>27450.01</v>
      </c>
      <c r="H1643" s="2" t="s">
        <v>23</v>
      </c>
      <c r="I1643" s="2" t="s">
        <v>34</v>
      </c>
      <c r="J1643">
        <v>5</v>
      </c>
      <c r="K1643" s="2" t="s">
        <v>59</v>
      </c>
      <c r="L1643">
        <v>0.13</v>
      </c>
      <c r="M1643">
        <v>278309</v>
      </c>
      <c r="N1643">
        <v>0</v>
      </c>
      <c r="O1643" s="2" t="s">
        <v>1896</v>
      </c>
      <c r="P1643" s="2" t="s">
        <v>50</v>
      </c>
      <c r="Q1643" s="2" t="s">
        <v>741</v>
      </c>
      <c r="R1643">
        <v>0</v>
      </c>
      <c r="S1643">
        <v>0</v>
      </c>
      <c r="T1643" s="2" t="s">
        <v>29</v>
      </c>
      <c r="U1643" s="2" t="s">
        <v>10967</v>
      </c>
    </row>
    <row r="1644" spans="1:21">
      <c r="A1644">
        <v>67</v>
      </c>
      <c r="B1644" s="2" t="s">
        <v>40</v>
      </c>
      <c r="C1644" s="2" t="s">
        <v>82</v>
      </c>
      <c r="D1644" s="2" t="s">
        <v>69</v>
      </c>
      <c r="E1644">
        <v>108198</v>
      </c>
      <c r="F1644">
        <v>725</v>
      </c>
      <c r="G1644">
        <v>17381</v>
      </c>
      <c r="H1644" s="2" t="s">
        <v>47</v>
      </c>
      <c r="I1644" s="2" t="s">
        <v>58</v>
      </c>
      <c r="J1644">
        <v>15</v>
      </c>
      <c r="K1644" s="2" t="s">
        <v>48</v>
      </c>
      <c r="L1644">
        <v>0.47</v>
      </c>
      <c r="M1644">
        <v>271393</v>
      </c>
      <c r="N1644">
        <v>4</v>
      </c>
      <c r="O1644" s="2" t="s">
        <v>1897</v>
      </c>
      <c r="P1644" s="2" t="s">
        <v>174</v>
      </c>
      <c r="Q1644" s="2" t="s">
        <v>117</v>
      </c>
      <c r="R1644">
        <v>0</v>
      </c>
      <c r="S1644">
        <v>1</v>
      </c>
      <c r="T1644" s="2" t="s">
        <v>39</v>
      </c>
      <c r="U1644" s="2" t="s">
        <v>10969</v>
      </c>
    </row>
    <row r="1645" spans="1:21">
      <c r="A1645">
        <v>61</v>
      </c>
      <c r="B1645" s="2" t="s">
        <v>30</v>
      </c>
      <c r="C1645" s="2" t="s">
        <v>21</v>
      </c>
      <c r="D1645" s="2" t="s">
        <v>42</v>
      </c>
      <c r="E1645">
        <v>82415</v>
      </c>
      <c r="F1645">
        <v>621</v>
      </c>
      <c r="G1645">
        <v>46594</v>
      </c>
      <c r="H1645" s="2" t="s">
        <v>33</v>
      </c>
      <c r="I1645" s="2" t="s">
        <v>58</v>
      </c>
      <c r="J1645">
        <v>17</v>
      </c>
      <c r="K1645" s="2" t="s">
        <v>35</v>
      </c>
      <c r="L1645">
        <v>0.13</v>
      </c>
      <c r="M1645">
        <v>236625</v>
      </c>
      <c r="N1645">
        <v>3</v>
      </c>
      <c r="O1645" s="2" t="s">
        <v>1898</v>
      </c>
      <c r="P1645" s="2" t="s">
        <v>106</v>
      </c>
      <c r="Q1645" s="2" t="s">
        <v>649</v>
      </c>
      <c r="R1645">
        <v>2</v>
      </c>
      <c r="S1645">
        <v>1</v>
      </c>
      <c r="T1645" s="2" t="s">
        <v>81</v>
      </c>
      <c r="U1645" s="2" t="s">
        <v>10966</v>
      </c>
    </row>
    <row r="1646" spans="1:21">
      <c r="A1646">
        <v>51</v>
      </c>
      <c r="B1646" s="2" t="s">
        <v>30</v>
      </c>
      <c r="C1646" s="2" t="s">
        <v>41</v>
      </c>
      <c r="D1646" s="2" t="s">
        <v>42</v>
      </c>
      <c r="E1646">
        <v>111380</v>
      </c>
      <c r="F1646">
        <v>717</v>
      </c>
      <c r="G1646">
        <v>12990</v>
      </c>
      <c r="H1646" s="2" t="s">
        <v>47</v>
      </c>
      <c r="I1646" s="2" t="s">
        <v>34</v>
      </c>
      <c r="J1646">
        <v>19</v>
      </c>
      <c r="K1646" s="2" t="s">
        <v>25</v>
      </c>
      <c r="L1646">
        <v>0.47</v>
      </c>
      <c r="M1646">
        <v>145208</v>
      </c>
      <c r="N1646">
        <v>0</v>
      </c>
      <c r="O1646" s="2" t="s">
        <v>139</v>
      </c>
      <c r="P1646" s="2" t="s">
        <v>347</v>
      </c>
      <c r="Q1646" s="2" t="s">
        <v>138</v>
      </c>
      <c r="R1646">
        <v>4</v>
      </c>
      <c r="S1646">
        <v>0</v>
      </c>
      <c r="T1646" s="2" t="s">
        <v>29</v>
      </c>
      <c r="U1646" s="2" t="s">
        <v>10966</v>
      </c>
    </row>
    <row r="1647" spans="1:21">
      <c r="A1647">
        <v>40</v>
      </c>
      <c r="B1647" s="2" t="s">
        <v>30</v>
      </c>
      <c r="C1647" s="2" t="s">
        <v>21</v>
      </c>
      <c r="D1647" s="2" t="s">
        <v>42</v>
      </c>
      <c r="E1647">
        <v>104816</v>
      </c>
      <c r="F1647">
        <v>736</v>
      </c>
      <c r="G1647">
        <v>27450.01</v>
      </c>
      <c r="H1647" s="2" t="s">
        <v>23</v>
      </c>
      <c r="I1647" s="2" t="s">
        <v>24</v>
      </c>
      <c r="J1647">
        <v>4</v>
      </c>
      <c r="K1647" s="2" t="s">
        <v>59</v>
      </c>
      <c r="L1647">
        <v>0.35</v>
      </c>
      <c r="M1647">
        <v>159741.5</v>
      </c>
      <c r="N1647">
        <v>0</v>
      </c>
      <c r="O1647" s="2" t="s">
        <v>1899</v>
      </c>
      <c r="P1647" s="2" t="s">
        <v>129</v>
      </c>
      <c r="Q1647" s="2" t="s">
        <v>120</v>
      </c>
      <c r="R1647">
        <v>1</v>
      </c>
      <c r="S1647">
        <v>0</v>
      </c>
      <c r="T1647" s="2" t="s">
        <v>29</v>
      </c>
      <c r="U1647" s="2" t="s">
        <v>10967</v>
      </c>
    </row>
    <row r="1648" spans="1:21">
      <c r="A1648">
        <v>56</v>
      </c>
      <c r="B1648" s="2" t="s">
        <v>30</v>
      </c>
      <c r="C1648" s="2" t="s">
        <v>82</v>
      </c>
      <c r="D1648" s="2" t="s">
        <v>69</v>
      </c>
      <c r="E1648">
        <v>69933.399999999994</v>
      </c>
      <c r="F1648">
        <v>609</v>
      </c>
      <c r="G1648">
        <v>13397</v>
      </c>
      <c r="H1648" s="2" t="s">
        <v>43</v>
      </c>
      <c r="I1648" s="2" t="s">
        <v>24</v>
      </c>
      <c r="J1648">
        <v>13</v>
      </c>
      <c r="K1648" s="2" t="s">
        <v>25</v>
      </c>
      <c r="L1648">
        <v>0.24</v>
      </c>
      <c r="M1648">
        <v>152259</v>
      </c>
      <c r="N1648">
        <v>0</v>
      </c>
      <c r="O1648" s="2" t="s">
        <v>1900</v>
      </c>
      <c r="P1648" s="2" t="s">
        <v>101</v>
      </c>
      <c r="Q1648" s="2" t="s">
        <v>195</v>
      </c>
      <c r="R1648">
        <v>0</v>
      </c>
      <c r="S1648">
        <v>1</v>
      </c>
      <c r="T1648" s="2" t="s">
        <v>29</v>
      </c>
      <c r="U1648" s="2" t="s">
        <v>10966</v>
      </c>
    </row>
    <row r="1649" spans="1:21">
      <c r="A1649">
        <v>48</v>
      </c>
      <c r="B1649" s="2" t="s">
        <v>30</v>
      </c>
      <c r="C1649" s="2" t="s">
        <v>21</v>
      </c>
      <c r="D1649" s="2" t="s">
        <v>42</v>
      </c>
      <c r="E1649">
        <v>71052</v>
      </c>
      <c r="F1649">
        <v>785</v>
      </c>
      <c r="G1649">
        <v>40628</v>
      </c>
      <c r="H1649" s="2" t="s">
        <v>47</v>
      </c>
      <c r="I1649" s="2" t="s">
        <v>24</v>
      </c>
      <c r="J1649">
        <v>1</v>
      </c>
      <c r="K1649" s="2" t="s">
        <v>48</v>
      </c>
      <c r="L1649">
        <v>0.2</v>
      </c>
      <c r="M1649">
        <v>159741.5</v>
      </c>
      <c r="N1649">
        <v>2</v>
      </c>
      <c r="O1649" s="2" t="s">
        <v>1901</v>
      </c>
      <c r="P1649" s="2" t="s">
        <v>71</v>
      </c>
      <c r="Q1649" s="2" t="s">
        <v>102</v>
      </c>
      <c r="R1649">
        <v>2</v>
      </c>
      <c r="S1649">
        <v>2</v>
      </c>
      <c r="T1649" s="2" t="s">
        <v>29</v>
      </c>
      <c r="U1649" s="2" t="s">
        <v>10967</v>
      </c>
    </row>
    <row r="1650" spans="1:21">
      <c r="A1650">
        <v>57</v>
      </c>
      <c r="B1650" s="2" t="s">
        <v>20</v>
      </c>
      <c r="C1650" s="2" t="s">
        <v>31</v>
      </c>
      <c r="D1650" s="2" t="s">
        <v>32</v>
      </c>
      <c r="E1650">
        <v>33448</v>
      </c>
      <c r="F1650">
        <v>689</v>
      </c>
      <c r="G1650">
        <v>21856</v>
      </c>
      <c r="H1650" s="2" t="s">
        <v>47</v>
      </c>
      <c r="I1650" s="2" t="s">
        <v>58</v>
      </c>
      <c r="J1650">
        <v>17</v>
      </c>
      <c r="K1650" s="2" t="s">
        <v>59</v>
      </c>
      <c r="L1650">
        <v>0.3</v>
      </c>
      <c r="M1650">
        <v>286983</v>
      </c>
      <c r="N1650">
        <v>2</v>
      </c>
      <c r="O1650" s="2" t="s">
        <v>1902</v>
      </c>
      <c r="P1650" s="2" t="s">
        <v>50</v>
      </c>
      <c r="Q1650" s="2" t="s">
        <v>366</v>
      </c>
      <c r="R1650">
        <v>2</v>
      </c>
      <c r="S1650">
        <v>2</v>
      </c>
      <c r="T1650" s="2" t="s">
        <v>29</v>
      </c>
      <c r="U1650" s="2" t="s">
        <v>10969</v>
      </c>
    </row>
    <row r="1651" spans="1:21">
      <c r="A1651">
        <v>22</v>
      </c>
      <c r="B1651" s="2" t="s">
        <v>20</v>
      </c>
      <c r="C1651" s="2" t="s">
        <v>41</v>
      </c>
      <c r="D1651" s="2" t="s">
        <v>22</v>
      </c>
      <c r="E1651">
        <v>60058</v>
      </c>
      <c r="F1651">
        <v>797</v>
      </c>
      <c r="G1651">
        <v>27450.01</v>
      </c>
      <c r="H1651" s="2" t="s">
        <v>33</v>
      </c>
      <c r="I1651" s="2" t="s">
        <v>24</v>
      </c>
      <c r="J1651">
        <v>6</v>
      </c>
      <c r="K1651" s="2" t="s">
        <v>59</v>
      </c>
      <c r="L1651">
        <v>0.59</v>
      </c>
      <c r="M1651">
        <v>173812</v>
      </c>
      <c r="N1651">
        <v>4</v>
      </c>
      <c r="O1651" s="2" t="s">
        <v>1903</v>
      </c>
      <c r="P1651" s="2" t="s">
        <v>253</v>
      </c>
      <c r="Q1651" s="2" t="s">
        <v>345</v>
      </c>
      <c r="R1651">
        <v>0</v>
      </c>
      <c r="S1651">
        <v>2</v>
      </c>
      <c r="T1651" s="2" t="s">
        <v>29</v>
      </c>
      <c r="U1651" s="2" t="s">
        <v>10967</v>
      </c>
    </row>
    <row r="1652" spans="1:21">
      <c r="A1652">
        <v>46</v>
      </c>
      <c r="B1652" s="2" t="s">
        <v>20</v>
      </c>
      <c r="C1652" s="2" t="s">
        <v>21</v>
      </c>
      <c r="D1652" s="2" t="s">
        <v>69</v>
      </c>
      <c r="E1652">
        <v>69933.399999999994</v>
      </c>
      <c r="F1652">
        <v>614</v>
      </c>
      <c r="G1652">
        <v>20994</v>
      </c>
      <c r="H1652" s="2" t="s">
        <v>47</v>
      </c>
      <c r="I1652" s="2" t="s">
        <v>34</v>
      </c>
      <c r="J1652">
        <v>17</v>
      </c>
      <c r="K1652" s="2" t="s">
        <v>35</v>
      </c>
      <c r="L1652">
        <v>0.48</v>
      </c>
      <c r="M1652">
        <v>39954</v>
      </c>
      <c r="N1652">
        <v>4</v>
      </c>
      <c r="O1652" s="2" t="s">
        <v>1904</v>
      </c>
      <c r="P1652" s="2" t="s">
        <v>163</v>
      </c>
      <c r="Q1652" s="2" t="s">
        <v>431</v>
      </c>
      <c r="R1652">
        <v>2</v>
      </c>
      <c r="S1652">
        <v>2</v>
      </c>
      <c r="T1652" s="2" t="s">
        <v>29</v>
      </c>
      <c r="U1652" s="2" t="s">
        <v>10966</v>
      </c>
    </row>
    <row r="1653" spans="1:21">
      <c r="A1653">
        <v>62</v>
      </c>
      <c r="B1653" s="2" t="s">
        <v>40</v>
      </c>
      <c r="C1653" s="2" t="s">
        <v>21</v>
      </c>
      <c r="D1653" s="2" t="s">
        <v>42</v>
      </c>
      <c r="E1653">
        <v>111981</v>
      </c>
      <c r="F1653">
        <v>676</v>
      </c>
      <c r="G1653">
        <v>46547</v>
      </c>
      <c r="H1653" s="2" t="s">
        <v>47</v>
      </c>
      <c r="I1653" s="2" t="s">
        <v>34</v>
      </c>
      <c r="J1653">
        <v>7</v>
      </c>
      <c r="K1653" s="2" t="s">
        <v>35</v>
      </c>
      <c r="L1653">
        <v>0.26</v>
      </c>
      <c r="M1653">
        <v>297689</v>
      </c>
      <c r="N1653">
        <v>4</v>
      </c>
      <c r="O1653" s="2" t="s">
        <v>1905</v>
      </c>
      <c r="P1653" s="2" t="s">
        <v>37</v>
      </c>
      <c r="Q1653" s="2" t="s">
        <v>215</v>
      </c>
      <c r="R1653">
        <v>1</v>
      </c>
      <c r="S1653">
        <v>0</v>
      </c>
      <c r="T1653" s="2" t="s">
        <v>81</v>
      </c>
      <c r="U1653" s="2" t="s">
        <v>10966</v>
      </c>
    </row>
    <row r="1654" spans="1:21">
      <c r="A1654">
        <v>52</v>
      </c>
      <c r="B1654" s="2" t="s">
        <v>30</v>
      </c>
      <c r="C1654" s="2" t="s">
        <v>31</v>
      </c>
      <c r="D1654" s="2" t="s">
        <v>32</v>
      </c>
      <c r="E1654">
        <v>69933.399999999994</v>
      </c>
      <c r="F1654">
        <v>784</v>
      </c>
      <c r="G1654">
        <v>44288</v>
      </c>
      <c r="H1654" s="2" t="s">
        <v>47</v>
      </c>
      <c r="I1654" s="2" t="s">
        <v>34</v>
      </c>
      <c r="J1654">
        <v>17</v>
      </c>
      <c r="K1654" s="2" t="s">
        <v>25</v>
      </c>
      <c r="L1654">
        <v>0.45</v>
      </c>
      <c r="M1654">
        <v>156846</v>
      </c>
      <c r="N1654">
        <v>0</v>
      </c>
      <c r="O1654" s="2" t="s">
        <v>1906</v>
      </c>
      <c r="P1654" s="2" t="s">
        <v>174</v>
      </c>
      <c r="Q1654" s="2" t="s">
        <v>1605</v>
      </c>
      <c r="R1654">
        <v>3</v>
      </c>
      <c r="S1654">
        <v>1</v>
      </c>
      <c r="T1654" s="2" t="s">
        <v>39</v>
      </c>
      <c r="U1654" s="2" t="s">
        <v>10966</v>
      </c>
    </row>
    <row r="1655" spans="1:21">
      <c r="A1655">
        <v>64</v>
      </c>
      <c r="B1655" s="2" t="s">
        <v>30</v>
      </c>
      <c r="C1655" s="2" t="s">
        <v>82</v>
      </c>
      <c r="D1655" s="2" t="s">
        <v>69</v>
      </c>
      <c r="E1655">
        <v>63118</v>
      </c>
      <c r="F1655">
        <v>650</v>
      </c>
      <c r="G1655">
        <v>26448</v>
      </c>
      <c r="H1655" s="2" t="s">
        <v>47</v>
      </c>
      <c r="I1655" s="2" t="s">
        <v>58</v>
      </c>
      <c r="J1655">
        <v>13</v>
      </c>
      <c r="K1655" s="2" t="s">
        <v>59</v>
      </c>
      <c r="L1655">
        <v>0.41</v>
      </c>
      <c r="M1655">
        <v>94215</v>
      </c>
      <c r="N1655">
        <v>2</v>
      </c>
      <c r="O1655" s="2" t="s">
        <v>1907</v>
      </c>
      <c r="P1655" s="2" t="s">
        <v>166</v>
      </c>
      <c r="Q1655" s="2" t="s">
        <v>400</v>
      </c>
      <c r="R1655">
        <v>0</v>
      </c>
      <c r="S1655">
        <v>2</v>
      </c>
      <c r="T1655" s="2" t="s">
        <v>29</v>
      </c>
      <c r="U1655" s="2" t="s">
        <v>10969</v>
      </c>
    </row>
    <row r="1656" spans="1:21">
      <c r="A1656">
        <v>42</v>
      </c>
      <c r="B1656" s="2" t="s">
        <v>30</v>
      </c>
      <c r="C1656" s="2" t="s">
        <v>82</v>
      </c>
      <c r="D1656" s="2" t="s">
        <v>32</v>
      </c>
      <c r="E1656">
        <v>112661</v>
      </c>
      <c r="F1656">
        <v>607</v>
      </c>
      <c r="G1656">
        <v>45663</v>
      </c>
      <c r="H1656" s="2" t="s">
        <v>33</v>
      </c>
      <c r="I1656" s="2" t="s">
        <v>34</v>
      </c>
      <c r="J1656">
        <v>17</v>
      </c>
      <c r="K1656" s="2" t="s">
        <v>48</v>
      </c>
      <c r="L1656">
        <v>0.56999999999999995</v>
      </c>
      <c r="M1656">
        <v>249892</v>
      </c>
      <c r="N1656">
        <v>3</v>
      </c>
      <c r="O1656" s="2" t="s">
        <v>1908</v>
      </c>
      <c r="P1656" s="2" t="s">
        <v>430</v>
      </c>
      <c r="Q1656" s="2" t="s">
        <v>228</v>
      </c>
      <c r="R1656">
        <v>2</v>
      </c>
      <c r="S1656">
        <v>2</v>
      </c>
      <c r="T1656" s="2" t="s">
        <v>29</v>
      </c>
      <c r="U1656" s="2" t="s">
        <v>10969</v>
      </c>
    </row>
    <row r="1657" spans="1:21">
      <c r="A1657">
        <v>34</v>
      </c>
      <c r="B1657" s="2" t="s">
        <v>20</v>
      </c>
      <c r="C1657" s="2" t="s">
        <v>31</v>
      </c>
      <c r="D1657" s="2" t="s">
        <v>32</v>
      </c>
      <c r="E1657">
        <v>50496</v>
      </c>
      <c r="F1657">
        <v>653</v>
      </c>
      <c r="G1657">
        <v>11140</v>
      </c>
      <c r="H1657" s="2" t="s">
        <v>23</v>
      </c>
      <c r="I1657" s="2" t="s">
        <v>34</v>
      </c>
      <c r="J1657">
        <v>10</v>
      </c>
      <c r="K1657" s="2" t="s">
        <v>25</v>
      </c>
      <c r="L1657">
        <v>0.5</v>
      </c>
      <c r="M1657">
        <v>119198</v>
      </c>
      <c r="N1657">
        <v>3</v>
      </c>
      <c r="O1657" s="2" t="s">
        <v>1909</v>
      </c>
      <c r="P1657" s="2" t="s">
        <v>163</v>
      </c>
      <c r="Q1657" s="2" t="s">
        <v>366</v>
      </c>
      <c r="R1657">
        <v>1</v>
      </c>
      <c r="S1657">
        <v>0</v>
      </c>
      <c r="T1657" s="2" t="s">
        <v>81</v>
      </c>
      <c r="U1657" s="2" t="s">
        <v>10966</v>
      </c>
    </row>
    <row r="1658" spans="1:21">
      <c r="A1658">
        <v>42</v>
      </c>
      <c r="B1658" s="2" t="s">
        <v>30</v>
      </c>
      <c r="C1658" s="2" t="s">
        <v>41</v>
      </c>
      <c r="D1658" s="2" t="s">
        <v>32</v>
      </c>
      <c r="E1658">
        <v>69933.399999999994</v>
      </c>
      <c r="F1658">
        <v>723</v>
      </c>
      <c r="G1658">
        <v>45488</v>
      </c>
      <c r="H1658" s="2" t="s">
        <v>33</v>
      </c>
      <c r="I1658" s="2" t="s">
        <v>34</v>
      </c>
      <c r="J1658">
        <v>19</v>
      </c>
      <c r="K1658" s="2" t="s">
        <v>48</v>
      </c>
      <c r="L1658">
        <v>0.25</v>
      </c>
      <c r="M1658">
        <v>271093</v>
      </c>
      <c r="N1658">
        <v>2</v>
      </c>
      <c r="O1658" s="2" t="s">
        <v>1910</v>
      </c>
      <c r="P1658" s="2" t="s">
        <v>150</v>
      </c>
      <c r="Q1658" s="2" t="s">
        <v>522</v>
      </c>
      <c r="R1658">
        <v>2</v>
      </c>
      <c r="S1658">
        <v>1</v>
      </c>
      <c r="T1658" s="2" t="s">
        <v>29</v>
      </c>
      <c r="U1658" s="2" t="s">
        <v>10969</v>
      </c>
    </row>
    <row r="1659" spans="1:21">
      <c r="A1659">
        <v>53</v>
      </c>
      <c r="B1659" s="2" t="s">
        <v>30</v>
      </c>
      <c r="C1659" s="2" t="s">
        <v>21</v>
      </c>
      <c r="D1659" s="2" t="s">
        <v>42</v>
      </c>
      <c r="E1659">
        <v>69933.399999999994</v>
      </c>
      <c r="F1659">
        <v>658</v>
      </c>
      <c r="G1659">
        <v>26547</v>
      </c>
      <c r="H1659" s="2" t="s">
        <v>47</v>
      </c>
      <c r="I1659" s="2" t="s">
        <v>24</v>
      </c>
      <c r="J1659">
        <v>12</v>
      </c>
      <c r="K1659" s="2" t="s">
        <v>48</v>
      </c>
      <c r="L1659">
        <v>0.5</v>
      </c>
      <c r="M1659">
        <v>272206</v>
      </c>
      <c r="N1659">
        <v>4</v>
      </c>
      <c r="O1659" s="2" t="s">
        <v>1911</v>
      </c>
      <c r="P1659" s="2" t="s">
        <v>150</v>
      </c>
      <c r="Q1659" s="2" t="s">
        <v>62</v>
      </c>
      <c r="R1659">
        <v>1</v>
      </c>
      <c r="S1659">
        <v>0</v>
      </c>
      <c r="T1659" s="2" t="s">
        <v>29</v>
      </c>
      <c r="U1659" s="2" t="s">
        <v>10969</v>
      </c>
    </row>
    <row r="1660" spans="1:21">
      <c r="A1660">
        <v>30</v>
      </c>
      <c r="B1660" s="2" t="s">
        <v>30</v>
      </c>
      <c r="C1660" s="2" t="s">
        <v>21</v>
      </c>
      <c r="D1660" s="2" t="s">
        <v>32</v>
      </c>
      <c r="E1660">
        <v>57260</v>
      </c>
      <c r="F1660">
        <v>668</v>
      </c>
      <c r="G1660">
        <v>20813</v>
      </c>
      <c r="H1660" s="2" t="s">
        <v>43</v>
      </c>
      <c r="I1660" s="2" t="s">
        <v>58</v>
      </c>
      <c r="J1660">
        <v>12</v>
      </c>
      <c r="K1660" s="2" t="s">
        <v>25</v>
      </c>
      <c r="L1660">
        <v>0.27</v>
      </c>
      <c r="M1660">
        <v>117632</v>
      </c>
      <c r="N1660">
        <v>1</v>
      </c>
      <c r="O1660" s="2" t="s">
        <v>1912</v>
      </c>
      <c r="P1660" s="2" t="s">
        <v>182</v>
      </c>
      <c r="Q1660" s="2" t="s">
        <v>254</v>
      </c>
      <c r="R1660">
        <v>2</v>
      </c>
      <c r="S1660">
        <v>1</v>
      </c>
      <c r="T1660" s="2" t="s">
        <v>29</v>
      </c>
      <c r="U1660" s="2" t="s">
        <v>10966</v>
      </c>
    </row>
    <row r="1661" spans="1:21">
      <c r="A1661">
        <v>60</v>
      </c>
      <c r="B1661" s="2" t="s">
        <v>40</v>
      </c>
      <c r="C1661" s="2" t="s">
        <v>82</v>
      </c>
      <c r="D1661" s="2" t="s">
        <v>22</v>
      </c>
      <c r="E1661">
        <v>61249</v>
      </c>
      <c r="F1661">
        <v>704</v>
      </c>
      <c r="G1661">
        <v>15114</v>
      </c>
      <c r="H1661" s="2" t="s">
        <v>23</v>
      </c>
      <c r="I1661" s="2" t="s">
        <v>34</v>
      </c>
      <c r="J1661">
        <v>1</v>
      </c>
      <c r="K1661" s="2" t="s">
        <v>48</v>
      </c>
      <c r="L1661">
        <v>0.37</v>
      </c>
      <c r="M1661">
        <v>207834</v>
      </c>
      <c r="N1661">
        <v>3</v>
      </c>
      <c r="O1661" s="2" t="s">
        <v>1913</v>
      </c>
      <c r="P1661" s="2" t="s">
        <v>271</v>
      </c>
      <c r="Q1661" s="2" t="s">
        <v>464</v>
      </c>
      <c r="R1661">
        <v>1</v>
      </c>
      <c r="S1661">
        <v>2</v>
      </c>
      <c r="T1661" s="2" t="s">
        <v>29</v>
      </c>
      <c r="U1661" s="2" t="s">
        <v>10967</v>
      </c>
    </row>
    <row r="1662" spans="1:21">
      <c r="A1662">
        <v>66</v>
      </c>
      <c r="B1662" s="2" t="s">
        <v>20</v>
      </c>
      <c r="C1662" s="2" t="s">
        <v>41</v>
      </c>
      <c r="D1662" s="2" t="s">
        <v>22</v>
      </c>
      <c r="E1662">
        <v>69933.399999999994</v>
      </c>
      <c r="F1662">
        <v>657</v>
      </c>
      <c r="G1662">
        <v>27450.01</v>
      </c>
      <c r="H1662" s="2" t="s">
        <v>43</v>
      </c>
      <c r="I1662" s="2" t="s">
        <v>34</v>
      </c>
      <c r="J1662">
        <v>9</v>
      </c>
      <c r="K1662" s="2" t="s">
        <v>59</v>
      </c>
      <c r="L1662">
        <v>0.59</v>
      </c>
      <c r="M1662">
        <v>136263</v>
      </c>
      <c r="N1662">
        <v>0</v>
      </c>
      <c r="O1662" s="2" t="s">
        <v>1914</v>
      </c>
      <c r="P1662" s="2" t="s">
        <v>155</v>
      </c>
      <c r="Q1662" s="2" t="s">
        <v>431</v>
      </c>
      <c r="R1662">
        <v>0</v>
      </c>
      <c r="S1662">
        <v>1</v>
      </c>
      <c r="T1662" s="2" t="s">
        <v>29</v>
      </c>
      <c r="U1662" s="2" t="s">
        <v>10969</v>
      </c>
    </row>
    <row r="1663" spans="1:21">
      <c r="A1663">
        <v>27</v>
      </c>
      <c r="B1663" s="2" t="s">
        <v>40</v>
      </c>
      <c r="C1663" s="2" t="s">
        <v>21</v>
      </c>
      <c r="D1663" s="2" t="s">
        <v>69</v>
      </c>
      <c r="E1663">
        <v>105256</v>
      </c>
      <c r="F1663">
        <v>684</v>
      </c>
      <c r="G1663">
        <v>21620</v>
      </c>
      <c r="H1663" s="2" t="s">
        <v>23</v>
      </c>
      <c r="I1663" s="2" t="s">
        <v>24</v>
      </c>
      <c r="J1663">
        <v>14</v>
      </c>
      <c r="K1663" s="2" t="s">
        <v>25</v>
      </c>
      <c r="L1663">
        <v>0.36</v>
      </c>
      <c r="M1663">
        <v>45029</v>
      </c>
      <c r="N1663">
        <v>3</v>
      </c>
      <c r="O1663" s="2" t="s">
        <v>1915</v>
      </c>
      <c r="P1663" s="2" t="s">
        <v>87</v>
      </c>
      <c r="Q1663" s="2" t="s">
        <v>673</v>
      </c>
      <c r="R1663">
        <v>4</v>
      </c>
      <c r="S1663">
        <v>1</v>
      </c>
      <c r="T1663" s="2" t="s">
        <v>39</v>
      </c>
      <c r="U1663" s="2" t="s">
        <v>10966</v>
      </c>
    </row>
    <row r="1664" spans="1:21">
      <c r="A1664">
        <v>19</v>
      </c>
      <c r="B1664" s="2" t="s">
        <v>30</v>
      </c>
      <c r="C1664" s="2" t="s">
        <v>21</v>
      </c>
      <c r="D1664" s="2" t="s">
        <v>69</v>
      </c>
      <c r="E1664">
        <v>23857</v>
      </c>
      <c r="F1664">
        <v>789</v>
      </c>
      <c r="G1664">
        <v>21278</v>
      </c>
      <c r="H1664" s="2" t="s">
        <v>33</v>
      </c>
      <c r="I1664" s="2" t="s">
        <v>58</v>
      </c>
      <c r="J1664">
        <v>6</v>
      </c>
      <c r="K1664" s="2" t="s">
        <v>25</v>
      </c>
      <c r="L1664">
        <v>0.45</v>
      </c>
      <c r="M1664">
        <v>203942</v>
      </c>
      <c r="N1664">
        <v>4</v>
      </c>
      <c r="O1664" s="2" t="s">
        <v>1916</v>
      </c>
      <c r="P1664" s="2" t="s">
        <v>179</v>
      </c>
      <c r="Q1664" s="2" t="s">
        <v>494</v>
      </c>
      <c r="R1664">
        <v>1</v>
      </c>
      <c r="S1664">
        <v>0</v>
      </c>
      <c r="T1664" s="2" t="s">
        <v>39</v>
      </c>
      <c r="U1664" s="2" t="s">
        <v>10966</v>
      </c>
    </row>
    <row r="1665" spans="1:21">
      <c r="A1665">
        <v>29</v>
      </c>
      <c r="B1665" s="2" t="s">
        <v>40</v>
      </c>
      <c r="C1665" s="2" t="s">
        <v>82</v>
      </c>
      <c r="D1665" s="2" t="s">
        <v>32</v>
      </c>
      <c r="E1665">
        <v>105895</v>
      </c>
      <c r="F1665">
        <v>616</v>
      </c>
      <c r="G1665">
        <v>7067</v>
      </c>
      <c r="H1665" s="2" t="s">
        <v>23</v>
      </c>
      <c r="I1665" s="2" t="s">
        <v>58</v>
      </c>
      <c r="J1665">
        <v>5</v>
      </c>
      <c r="K1665" s="2" t="s">
        <v>25</v>
      </c>
      <c r="L1665">
        <v>0.48</v>
      </c>
      <c r="M1665">
        <v>56302</v>
      </c>
      <c r="N1665">
        <v>3</v>
      </c>
      <c r="O1665" s="2" t="s">
        <v>1917</v>
      </c>
      <c r="P1665" s="2" t="s">
        <v>169</v>
      </c>
      <c r="Q1665" s="2" t="s">
        <v>632</v>
      </c>
      <c r="R1665">
        <v>1</v>
      </c>
      <c r="S1665">
        <v>2</v>
      </c>
      <c r="T1665" s="2" t="s">
        <v>29</v>
      </c>
      <c r="U1665" s="2" t="s">
        <v>10966</v>
      </c>
    </row>
    <row r="1666" spans="1:21">
      <c r="A1666">
        <v>38</v>
      </c>
      <c r="B1666" s="2" t="s">
        <v>30</v>
      </c>
      <c r="C1666" s="2" t="s">
        <v>21</v>
      </c>
      <c r="D1666" s="2" t="s">
        <v>42</v>
      </c>
      <c r="E1666">
        <v>50066</v>
      </c>
      <c r="F1666">
        <v>756</v>
      </c>
      <c r="G1666">
        <v>16917</v>
      </c>
      <c r="H1666" s="2" t="s">
        <v>47</v>
      </c>
      <c r="I1666" s="2" t="s">
        <v>58</v>
      </c>
      <c r="J1666">
        <v>10</v>
      </c>
      <c r="K1666" s="2" t="s">
        <v>48</v>
      </c>
      <c r="L1666">
        <v>0.16</v>
      </c>
      <c r="M1666">
        <v>175769</v>
      </c>
      <c r="N1666">
        <v>0</v>
      </c>
      <c r="O1666" s="2" t="s">
        <v>1918</v>
      </c>
      <c r="P1666" s="2" t="s">
        <v>61</v>
      </c>
      <c r="Q1666" s="2" t="s">
        <v>1441</v>
      </c>
      <c r="R1666">
        <v>2</v>
      </c>
      <c r="S1666">
        <v>2</v>
      </c>
      <c r="T1666" s="2" t="s">
        <v>29</v>
      </c>
      <c r="U1666" s="2" t="s">
        <v>10969</v>
      </c>
    </row>
    <row r="1667" spans="1:21">
      <c r="A1667">
        <v>52</v>
      </c>
      <c r="B1667" s="2" t="s">
        <v>20</v>
      </c>
      <c r="C1667" s="2" t="s">
        <v>82</v>
      </c>
      <c r="D1667" s="2" t="s">
        <v>69</v>
      </c>
      <c r="E1667">
        <v>33829</v>
      </c>
      <c r="F1667">
        <v>686</v>
      </c>
      <c r="G1667">
        <v>19232</v>
      </c>
      <c r="H1667" s="2" t="s">
        <v>47</v>
      </c>
      <c r="I1667" s="2" t="s">
        <v>24</v>
      </c>
      <c r="J1667">
        <v>17</v>
      </c>
      <c r="K1667" s="2" t="s">
        <v>48</v>
      </c>
      <c r="L1667">
        <v>0.51</v>
      </c>
      <c r="M1667">
        <v>93482</v>
      </c>
      <c r="N1667">
        <v>4</v>
      </c>
      <c r="O1667" s="2" t="s">
        <v>1919</v>
      </c>
      <c r="P1667" s="2" t="s">
        <v>64</v>
      </c>
      <c r="Q1667" s="2" t="s">
        <v>338</v>
      </c>
      <c r="R1667">
        <v>1</v>
      </c>
      <c r="S1667">
        <v>1</v>
      </c>
      <c r="T1667" s="2" t="s">
        <v>39</v>
      </c>
      <c r="U1667" s="2" t="s">
        <v>10969</v>
      </c>
    </row>
    <row r="1668" spans="1:21">
      <c r="A1668">
        <v>34</v>
      </c>
      <c r="B1668" s="2" t="s">
        <v>40</v>
      </c>
      <c r="C1668" s="2" t="s">
        <v>41</v>
      </c>
      <c r="D1668" s="2" t="s">
        <v>22</v>
      </c>
      <c r="E1668">
        <v>47677</v>
      </c>
      <c r="F1668">
        <v>781</v>
      </c>
      <c r="G1668">
        <v>25432</v>
      </c>
      <c r="H1668" s="2" t="s">
        <v>33</v>
      </c>
      <c r="I1668" s="2" t="s">
        <v>34</v>
      </c>
      <c r="J1668">
        <v>0</v>
      </c>
      <c r="K1668" s="2" t="s">
        <v>35</v>
      </c>
      <c r="L1668">
        <v>0.41</v>
      </c>
      <c r="M1668">
        <v>173621</v>
      </c>
      <c r="N1668">
        <v>4</v>
      </c>
      <c r="O1668" s="2" t="s">
        <v>1920</v>
      </c>
      <c r="P1668" s="2" t="s">
        <v>79</v>
      </c>
      <c r="Q1668" s="2" t="s">
        <v>824</v>
      </c>
      <c r="R1668">
        <v>3</v>
      </c>
      <c r="S1668">
        <v>0</v>
      </c>
      <c r="T1668" s="2" t="s">
        <v>81</v>
      </c>
      <c r="U1668" s="2" t="s">
        <v>10966</v>
      </c>
    </row>
    <row r="1669" spans="1:21">
      <c r="A1669">
        <v>64</v>
      </c>
      <c r="B1669" s="2" t="s">
        <v>40</v>
      </c>
      <c r="C1669" s="2" t="s">
        <v>31</v>
      </c>
      <c r="D1669" s="2" t="s">
        <v>32</v>
      </c>
      <c r="E1669">
        <v>69933.399999999994</v>
      </c>
      <c r="F1669">
        <v>699</v>
      </c>
      <c r="G1669">
        <v>24158</v>
      </c>
      <c r="H1669" s="2" t="s">
        <v>43</v>
      </c>
      <c r="I1669" s="2" t="s">
        <v>24</v>
      </c>
      <c r="J1669">
        <v>16</v>
      </c>
      <c r="K1669" s="2" t="s">
        <v>35</v>
      </c>
      <c r="L1669">
        <v>0.52</v>
      </c>
      <c r="M1669">
        <v>20055</v>
      </c>
      <c r="N1669">
        <v>4</v>
      </c>
      <c r="O1669" s="2" t="s">
        <v>1921</v>
      </c>
      <c r="P1669" s="2" t="s">
        <v>132</v>
      </c>
      <c r="Q1669" s="2" t="s">
        <v>211</v>
      </c>
      <c r="R1669">
        <v>1</v>
      </c>
      <c r="S1669">
        <v>2</v>
      </c>
      <c r="T1669" s="2" t="s">
        <v>39</v>
      </c>
      <c r="U1669" s="2" t="s">
        <v>10966</v>
      </c>
    </row>
    <row r="1670" spans="1:21">
      <c r="A1670">
        <v>20</v>
      </c>
      <c r="B1670" s="2" t="s">
        <v>20</v>
      </c>
      <c r="C1670" s="2" t="s">
        <v>31</v>
      </c>
      <c r="D1670" s="2" t="s">
        <v>32</v>
      </c>
      <c r="E1670">
        <v>70216</v>
      </c>
      <c r="F1670">
        <v>624</v>
      </c>
      <c r="G1670">
        <v>40432</v>
      </c>
      <c r="H1670" s="2" t="s">
        <v>43</v>
      </c>
      <c r="I1670" s="2" t="s">
        <v>58</v>
      </c>
      <c r="J1670">
        <v>16</v>
      </c>
      <c r="K1670" s="2" t="s">
        <v>48</v>
      </c>
      <c r="L1670">
        <v>0.1</v>
      </c>
      <c r="M1670">
        <v>189739</v>
      </c>
      <c r="N1670">
        <v>4</v>
      </c>
      <c r="O1670" s="2" t="s">
        <v>1922</v>
      </c>
      <c r="P1670" s="2" t="s">
        <v>144</v>
      </c>
      <c r="Q1670" s="2" t="s">
        <v>185</v>
      </c>
      <c r="R1670">
        <v>0</v>
      </c>
      <c r="S1670">
        <v>0</v>
      </c>
      <c r="T1670" s="2" t="s">
        <v>29</v>
      </c>
      <c r="U1670" s="2" t="s">
        <v>10969</v>
      </c>
    </row>
    <row r="1671" spans="1:21">
      <c r="A1671">
        <v>65</v>
      </c>
      <c r="B1671" s="2" t="s">
        <v>40</v>
      </c>
      <c r="C1671" s="2" t="s">
        <v>21</v>
      </c>
      <c r="D1671" s="2" t="s">
        <v>42</v>
      </c>
      <c r="E1671">
        <v>69933.399999999994</v>
      </c>
      <c r="F1671">
        <v>787</v>
      </c>
      <c r="G1671">
        <v>30897</v>
      </c>
      <c r="H1671" s="2" t="s">
        <v>47</v>
      </c>
      <c r="I1671" s="2" t="s">
        <v>24</v>
      </c>
      <c r="J1671">
        <v>11</v>
      </c>
      <c r="K1671" s="2" t="s">
        <v>48</v>
      </c>
      <c r="L1671">
        <v>0.47</v>
      </c>
      <c r="M1671">
        <v>212773</v>
      </c>
      <c r="N1671">
        <v>1</v>
      </c>
      <c r="O1671" s="2" t="s">
        <v>1923</v>
      </c>
      <c r="P1671" s="2" t="s">
        <v>150</v>
      </c>
      <c r="Q1671" s="2" t="s">
        <v>189</v>
      </c>
      <c r="R1671">
        <v>2</v>
      </c>
      <c r="S1671">
        <v>1</v>
      </c>
      <c r="T1671" s="2" t="s">
        <v>29</v>
      </c>
      <c r="U1671" s="2" t="s">
        <v>10970</v>
      </c>
    </row>
    <row r="1672" spans="1:21">
      <c r="A1672">
        <v>69</v>
      </c>
      <c r="B1672" s="2" t="s">
        <v>20</v>
      </c>
      <c r="C1672" s="2" t="s">
        <v>21</v>
      </c>
      <c r="D1672" s="2" t="s">
        <v>22</v>
      </c>
      <c r="E1672">
        <v>110933</v>
      </c>
      <c r="F1672">
        <v>659</v>
      </c>
      <c r="G1672">
        <v>36238</v>
      </c>
      <c r="H1672" s="2" t="s">
        <v>23</v>
      </c>
      <c r="I1672" s="2" t="s">
        <v>24</v>
      </c>
      <c r="J1672">
        <v>11</v>
      </c>
      <c r="K1672" s="2" t="s">
        <v>35</v>
      </c>
      <c r="L1672">
        <v>0.24</v>
      </c>
      <c r="M1672">
        <v>196726</v>
      </c>
      <c r="N1672">
        <v>2</v>
      </c>
      <c r="O1672" s="2" t="s">
        <v>1924</v>
      </c>
      <c r="P1672" s="2" t="s">
        <v>197</v>
      </c>
      <c r="Q1672" s="2" t="s">
        <v>413</v>
      </c>
      <c r="R1672">
        <v>4</v>
      </c>
      <c r="S1672">
        <v>0</v>
      </c>
      <c r="T1672" s="2" t="s">
        <v>29</v>
      </c>
      <c r="U1672" s="2" t="s">
        <v>10966</v>
      </c>
    </row>
    <row r="1673" spans="1:21">
      <c r="A1673">
        <v>27</v>
      </c>
      <c r="B1673" s="2" t="s">
        <v>40</v>
      </c>
      <c r="C1673" s="2" t="s">
        <v>41</v>
      </c>
      <c r="D1673" s="2" t="s">
        <v>32</v>
      </c>
      <c r="E1673">
        <v>69933.399999999994</v>
      </c>
      <c r="F1673">
        <v>782</v>
      </c>
      <c r="G1673">
        <v>27450.01</v>
      </c>
      <c r="H1673" s="2" t="s">
        <v>47</v>
      </c>
      <c r="I1673" s="2" t="s">
        <v>24</v>
      </c>
      <c r="J1673">
        <v>6</v>
      </c>
      <c r="K1673" s="2" t="s">
        <v>59</v>
      </c>
      <c r="L1673">
        <v>0.48</v>
      </c>
      <c r="M1673">
        <v>235046</v>
      </c>
      <c r="N1673">
        <v>2</v>
      </c>
      <c r="O1673" s="2" t="s">
        <v>1925</v>
      </c>
      <c r="P1673" s="2" t="s">
        <v>101</v>
      </c>
      <c r="Q1673" s="2" t="s">
        <v>581</v>
      </c>
      <c r="R1673">
        <v>1</v>
      </c>
      <c r="S1673">
        <v>2</v>
      </c>
      <c r="T1673" s="2" t="s">
        <v>29</v>
      </c>
      <c r="U1673" s="2" t="s">
        <v>10967</v>
      </c>
    </row>
    <row r="1674" spans="1:21">
      <c r="A1674">
        <v>64</v>
      </c>
      <c r="B1674" s="2" t="s">
        <v>20</v>
      </c>
      <c r="C1674" s="2" t="s">
        <v>21</v>
      </c>
      <c r="D1674" s="2" t="s">
        <v>32</v>
      </c>
      <c r="E1674">
        <v>65958</v>
      </c>
      <c r="F1674">
        <v>754</v>
      </c>
      <c r="G1674">
        <v>23724</v>
      </c>
      <c r="H1674" s="2" t="s">
        <v>47</v>
      </c>
      <c r="I1674" s="2" t="s">
        <v>24</v>
      </c>
      <c r="J1674">
        <v>18</v>
      </c>
      <c r="K1674" s="2" t="s">
        <v>25</v>
      </c>
      <c r="L1674">
        <v>0.54</v>
      </c>
      <c r="M1674">
        <v>148785</v>
      </c>
      <c r="N1674">
        <v>4</v>
      </c>
      <c r="O1674" s="2" t="s">
        <v>1926</v>
      </c>
      <c r="P1674" s="2" t="s">
        <v>237</v>
      </c>
      <c r="Q1674" s="2" t="s">
        <v>522</v>
      </c>
      <c r="R1674">
        <v>2</v>
      </c>
      <c r="S1674">
        <v>2</v>
      </c>
      <c r="T1674" s="2" t="s">
        <v>39</v>
      </c>
      <c r="U1674" s="2" t="s">
        <v>10966</v>
      </c>
    </row>
    <row r="1675" spans="1:21">
      <c r="A1675">
        <v>48</v>
      </c>
      <c r="B1675" s="2" t="s">
        <v>20</v>
      </c>
      <c r="C1675" s="2" t="s">
        <v>31</v>
      </c>
      <c r="D1675" s="2" t="s">
        <v>22</v>
      </c>
      <c r="E1675">
        <v>26251</v>
      </c>
      <c r="F1675">
        <v>662</v>
      </c>
      <c r="G1675">
        <v>38618</v>
      </c>
      <c r="H1675" s="2" t="s">
        <v>33</v>
      </c>
      <c r="I1675" s="2" t="s">
        <v>58</v>
      </c>
      <c r="J1675">
        <v>16</v>
      </c>
      <c r="K1675" s="2" t="s">
        <v>35</v>
      </c>
      <c r="L1675">
        <v>0.2</v>
      </c>
      <c r="M1675">
        <v>159741.5</v>
      </c>
      <c r="N1675">
        <v>2</v>
      </c>
      <c r="O1675" s="2" t="s">
        <v>1927</v>
      </c>
      <c r="P1675" s="2" t="s">
        <v>193</v>
      </c>
      <c r="Q1675" s="2" t="s">
        <v>361</v>
      </c>
      <c r="R1675">
        <v>2</v>
      </c>
      <c r="S1675">
        <v>1</v>
      </c>
      <c r="T1675" s="2" t="s">
        <v>39</v>
      </c>
      <c r="U1675" s="2" t="s">
        <v>10966</v>
      </c>
    </row>
    <row r="1676" spans="1:21">
      <c r="A1676">
        <v>56</v>
      </c>
      <c r="B1676" s="2" t="s">
        <v>30</v>
      </c>
      <c r="C1676" s="2" t="s">
        <v>31</v>
      </c>
      <c r="D1676" s="2" t="s">
        <v>32</v>
      </c>
      <c r="E1676">
        <v>73121</v>
      </c>
      <c r="F1676">
        <v>748</v>
      </c>
      <c r="G1676">
        <v>27450.01</v>
      </c>
      <c r="H1676" s="2" t="s">
        <v>43</v>
      </c>
      <c r="I1676" s="2" t="s">
        <v>24</v>
      </c>
      <c r="J1676">
        <v>15</v>
      </c>
      <c r="K1676" s="2" t="s">
        <v>35</v>
      </c>
      <c r="L1676">
        <v>0.51</v>
      </c>
      <c r="M1676">
        <v>229819</v>
      </c>
      <c r="N1676">
        <v>4</v>
      </c>
      <c r="O1676" s="2" t="s">
        <v>1928</v>
      </c>
      <c r="P1676" s="2" t="s">
        <v>150</v>
      </c>
      <c r="Q1676" s="2" t="s">
        <v>333</v>
      </c>
      <c r="R1676">
        <v>2</v>
      </c>
      <c r="S1676">
        <v>2</v>
      </c>
      <c r="T1676" s="2" t="s">
        <v>29</v>
      </c>
      <c r="U1676" s="2" t="s">
        <v>10966</v>
      </c>
    </row>
    <row r="1677" spans="1:21">
      <c r="A1677">
        <v>29</v>
      </c>
      <c r="B1677" s="2" t="s">
        <v>20</v>
      </c>
      <c r="C1677" s="2" t="s">
        <v>21</v>
      </c>
      <c r="D1677" s="2" t="s">
        <v>69</v>
      </c>
      <c r="E1677">
        <v>69933.399999999994</v>
      </c>
      <c r="F1677">
        <v>765</v>
      </c>
      <c r="G1677">
        <v>15404</v>
      </c>
      <c r="H1677" s="2" t="s">
        <v>33</v>
      </c>
      <c r="I1677" s="2" t="s">
        <v>24</v>
      </c>
      <c r="J1677">
        <v>17</v>
      </c>
      <c r="K1677" s="2" t="s">
        <v>48</v>
      </c>
      <c r="L1677">
        <v>0.26</v>
      </c>
      <c r="M1677">
        <v>250937</v>
      </c>
      <c r="N1677">
        <v>2</v>
      </c>
      <c r="O1677" s="2" t="s">
        <v>1929</v>
      </c>
      <c r="P1677" s="2" t="s">
        <v>286</v>
      </c>
      <c r="Q1677" s="2" t="s">
        <v>1019</v>
      </c>
      <c r="R1677">
        <v>1</v>
      </c>
      <c r="S1677">
        <v>0</v>
      </c>
      <c r="T1677" s="2" t="s">
        <v>81</v>
      </c>
      <c r="U1677" s="2" t="s">
        <v>10968</v>
      </c>
    </row>
    <row r="1678" spans="1:21">
      <c r="A1678">
        <v>52</v>
      </c>
      <c r="B1678" s="2" t="s">
        <v>40</v>
      </c>
      <c r="C1678" s="2" t="s">
        <v>82</v>
      </c>
      <c r="D1678" s="2" t="s">
        <v>69</v>
      </c>
      <c r="E1678">
        <v>26121</v>
      </c>
      <c r="F1678">
        <v>722</v>
      </c>
      <c r="G1678">
        <v>23946</v>
      </c>
      <c r="H1678" s="2" t="s">
        <v>47</v>
      </c>
      <c r="I1678" s="2" t="s">
        <v>58</v>
      </c>
      <c r="J1678">
        <v>10</v>
      </c>
      <c r="K1678" s="2" t="s">
        <v>59</v>
      </c>
      <c r="L1678">
        <v>0.52</v>
      </c>
      <c r="M1678">
        <v>280403</v>
      </c>
      <c r="N1678">
        <v>0</v>
      </c>
      <c r="O1678" s="2" t="s">
        <v>1930</v>
      </c>
      <c r="P1678" s="2" t="s">
        <v>237</v>
      </c>
      <c r="Q1678" s="2" t="s">
        <v>91</v>
      </c>
      <c r="R1678">
        <v>4</v>
      </c>
      <c r="S1678">
        <v>1</v>
      </c>
      <c r="T1678" s="2" t="s">
        <v>39</v>
      </c>
      <c r="U1678" s="2" t="s">
        <v>10969</v>
      </c>
    </row>
    <row r="1679" spans="1:21">
      <c r="A1679">
        <v>69</v>
      </c>
      <c r="B1679" s="2" t="s">
        <v>30</v>
      </c>
      <c r="C1679" s="2" t="s">
        <v>82</v>
      </c>
      <c r="D1679" s="2" t="s">
        <v>69</v>
      </c>
      <c r="E1679">
        <v>106785</v>
      </c>
      <c r="F1679">
        <v>759</v>
      </c>
      <c r="G1679">
        <v>5899</v>
      </c>
      <c r="H1679" s="2" t="s">
        <v>47</v>
      </c>
      <c r="I1679" s="2" t="s">
        <v>24</v>
      </c>
      <c r="J1679">
        <v>15</v>
      </c>
      <c r="K1679" s="2" t="s">
        <v>35</v>
      </c>
      <c r="L1679">
        <v>0.26</v>
      </c>
      <c r="M1679">
        <v>59592</v>
      </c>
      <c r="N1679">
        <v>1</v>
      </c>
      <c r="O1679" s="2" t="s">
        <v>1931</v>
      </c>
      <c r="P1679" s="2" t="s">
        <v>174</v>
      </c>
      <c r="Q1679" s="2" t="s">
        <v>62</v>
      </c>
      <c r="R1679">
        <v>2</v>
      </c>
      <c r="S1679">
        <v>1</v>
      </c>
      <c r="T1679" s="2" t="s">
        <v>29</v>
      </c>
      <c r="U1679" s="2" t="s">
        <v>10967</v>
      </c>
    </row>
    <row r="1680" spans="1:21">
      <c r="A1680">
        <v>27</v>
      </c>
      <c r="B1680" s="2" t="s">
        <v>40</v>
      </c>
      <c r="C1680" s="2" t="s">
        <v>41</v>
      </c>
      <c r="D1680" s="2" t="s">
        <v>69</v>
      </c>
      <c r="E1680">
        <v>108747</v>
      </c>
      <c r="F1680">
        <v>630</v>
      </c>
      <c r="G1680">
        <v>17815</v>
      </c>
      <c r="H1680" s="2" t="s">
        <v>33</v>
      </c>
      <c r="I1680" s="2" t="s">
        <v>34</v>
      </c>
      <c r="J1680">
        <v>14</v>
      </c>
      <c r="K1680" s="2" t="s">
        <v>35</v>
      </c>
      <c r="L1680">
        <v>0.38</v>
      </c>
      <c r="M1680">
        <v>44754</v>
      </c>
      <c r="N1680">
        <v>2</v>
      </c>
      <c r="O1680" s="2" t="s">
        <v>1932</v>
      </c>
      <c r="P1680" s="2" t="s">
        <v>234</v>
      </c>
      <c r="Q1680" s="2" t="s">
        <v>319</v>
      </c>
      <c r="R1680">
        <v>4</v>
      </c>
      <c r="S1680">
        <v>0</v>
      </c>
      <c r="T1680" s="2" t="s">
        <v>29</v>
      </c>
      <c r="U1680" s="2" t="s">
        <v>10966</v>
      </c>
    </row>
    <row r="1681" spans="1:21">
      <c r="A1681">
        <v>55</v>
      </c>
      <c r="B1681" s="2" t="s">
        <v>30</v>
      </c>
      <c r="C1681" s="2" t="s">
        <v>21</v>
      </c>
      <c r="D1681" s="2" t="s">
        <v>22</v>
      </c>
      <c r="E1681">
        <v>117458</v>
      </c>
      <c r="F1681">
        <v>795</v>
      </c>
      <c r="G1681">
        <v>27450.01</v>
      </c>
      <c r="H1681" s="2" t="s">
        <v>43</v>
      </c>
      <c r="I1681" s="2" t="s">
        <v>24</v>
      </c>
      <c r="J1681">
        <v>19</v>
      </c>
      <c r="K1681" s="2" t="s">
        <v>25</v>
      </c>
      <c r="L1681">
        <v>0.52</v>
      </c>
      <c r="M1681">
        <v>159741.5</v>
      </c>
      <c r="N1681">
        <v>2</v>
      </c>
      <c r="O1681" s="2" t="s">
        <v>1933</v>
      </c>
      <c r="P1681" s="2" t="s">
        <v>84</v>
      </c>
      <c r="Q1681" s="2" t="s">
        <v>863</v>
      </c>
      <c r="R1681">
        <v>1</v>
      </c>
      <c r="S1681">
        <v>0</v>
      </c>
      <c r="T1681" s="2" t="s">
        <v>29</v>
      </c>
      <c r="U1681" s="2" t="s">
        <v>10967</v>
      </c>
    </row>
    <row r="1682" spans="1:21">
      <c r="A1682">
        <v>52</v>
      </c>
      <c r="B1682" s="2" t="s">
        <v>30</v>
      </c>
      <c r="C1682" s="2" t="s">
        <v>41</v>
      </c>
      <c r="D1682" s="2" t="s">
        <v>22</v>
      </c>
      <c r="E1682">
        <v>92036</v>
      </c>
      <c r="F1682">
        <v>665</v>
      </c>
      <c r="G1682">
        <v>37262</v>
      </c>
      <c r="H1682" s="2" t="s">
        <v>23</v>
      </c>
      <c r="I1682" s="2" t="s">
        <v>24</v>
      </c>
      <c r="J1682">
        <v>18</v>
      </c>
      <c r="K1682" s="2" t="s">
        <v>25</v>
      </c>
      <c r="L1682">
        <v>0.54</v>
      </c>
      <c r="M1682">
        <v>188714</v>
      </c>
      <c r="N1682">
        <v>0</v>
      </c>
      <c r="O1682" s="2" t="s">
        <v>1934</v>
      </c>
      <c r="P1682" s="2" t="s">
        <v>79</v>
      </c>
      <c r="Q1682" s="2" t="s">
        <v>1016</v>
      </c>
      <c r="R1682">
        <v>4</v>
      </c>
      <c r="S1682">
        <v>0</v>
      </c>
      <c r="T1682" s="2" t="s">
        <v>29</v>
      </c>
      <c r="U1682" s="2" t="s">
        <v>10966</v>
      </c>
    </row>
    <row r="1683" spans="1:21">
      <c r="A1683">
        <v>45</v>
      </c>
      <c r="B1683" s="2" t="s">
        <v>40</v>
      </c>
      <c r="C1683" s="2" t="s">
        <v>21</v>
      </c>
      <c r="D1683" s="2" t="s">
        <v>42</v>
      </c>
      <c r="E1683">
        <v>70697</v>
      </c>
      <c r="F1683">
        <v>675</v>
      </c>
      <c r="G1683">
        <v>41130</v>
      </c>
      <c r="H1683" s="2" t="s">
        <v>47</v>
      </c>
      <c r="I1683" s="2" t="s">
        <v>34</v>
      </c>
      <c r="J1683">
        <v>4</v>
      </c>
      <c r="K1683" s="2" t="s">
        <v>25</v>
      </c>
      <c r="L1683">
        <v>0.56000000000000005</v>
      </c>
      <c r="M1683">
        <v>290907</v>
      </c>
      <c r="N1683">
        <v>2</v>
      </c>
      <c r="O1683" s="2" t="s">
        <v>1935</v>
      </c>
      <c r="P1683" s="2" t="s">
        <v>27</v>
      </c>
      <c r="Q1683" s="2" t="s">
        <v>407</v>
      </c>
      <c r="R1683">
        <v>4</v>
      </c>
      <c r="S1683">
        <v>1</v>
      </c>
      <c r="T1683" s="2" t="s">
        <v>29</v>
      </c>
      <c r="U1683" s="2" t="s">
        <v>10966</v>
      </c>
    </row>
    <row r="1684" spans="1:21">
      <c r="A1684">
        <v>22</v>
      </c>
      <c r="B1684" s="2" t="s">
        <v>40</v>
      </c>
      <c r="C1684" s="2" t="s">
        <v>82</v>
      </c>
      <c r="D1684" s="2" t="s">
        <v>42</v>
      </c>
      <c r="E1684">
        <v>105404</v>
      </c>
      <c r="F1684">
        <v>754</v>
      </c>
      <c r="G1684">
        <v>27450.01</v>
      </c>
      <c r="H1684" s="2" t="s">
        <v>23</v>
      </c>
      <c r="I1684" s="2" t="s">
        <v>58</v>
      </c>
      <c r="J1684">
        <v>1</v>
      </c>
      <c r="K1684" s="2" t="s">
        <v>48</v>
      </c>
      <c r="L1684">
        <v>0.31</v>
      </c>
      <c r="M1684">
        <v>151843</v>
      </c>
      <c r="N1684">
        <v>2</v>
      </c>
      <c r="O1684" s="2" t="s">
        <v>1936</v>
      </c>
      <c r="P1684" s="2" t="s">
        <v>202</v>
      </c>
      <c r="Q1684" s="2" t="s">
        <v>1063</v>
      </c>
      <c r="R1684">
        <v>2</v>
      </c>
      <c r="S1684">
        <v>2</v>
      </c>
      <c r="T1684" s="2" t="s">
        <v>29</v>
      </c>
      <c r="U1684" s="2" t="s">
        <v>10966</v>
      </c>
    </row>
    <row r="1685" spans="1:21">
      <c r="A1685">
        <v>43</v>
      </c>
      <c r="B1685" s="2" t="s">
        <v>30</v>
      </c>
      <c r="C1685" s="2" t="s">
        <v>41</v>
      </c>
      <c r="D1685" s="2" t="s">
        <v>42</v>
      </c>
      <c r="E1685">
        <v>89903</v>
      </c>
      <c r="F1685">
        <v>742</v>
      </c>
      <c r="G1685">
        <v>19031</v>
      </c>
      <c r="H1685" s="2" t="s">
        <v>33</v>
      </c>
      <c r="I1685" s="2" t="s">
        <v>24</v>
      </c>
      <c r="J1685">
        <v>4</v>
      </c>
      <c r="K1685" s="2" t="s">
        <v>25</v>
      </c>
      <c r="L1685">
        <v>0.42</v>
      </c>
      <c r="M1685">
        <v>54504</v>
      </c>
      <c r="N1685">
        <v>1</v>
      </c>
      <c r="O1685" s="2" t="s">
        <v>216</v>
      </c>
      <c r="P1685" s="2" t="s">
        <v>84</v>
      </c>
      <c r="Q1685" s="2" t="s">
        <v>301</v>
      </c>
      <c r="R1685">
        <v>3</v>
      </c>
      <c r="S1685">
        <v>2</v>
      </c>
      <c r="T1685" s="2" t="s">
        <v>29</v>
      </c>
      <c r="U1685" s="2" t="s">
        <v>10966</v>
      </c>
    </row>
    <row r="1686" spans="1:21">
      <c r="A1686">
        <v>38</v>
      </c>
      <c r="B1686" s="2" t="s">
        <v>20</v>
      </c>
      <c r="C1686" s="2" t="s">
        <v>41</v>
      </c>
      <c r="D1686" s="2" t="s">
        <v>32</v>
      </c>
      <c r="E1686">
        <v>107099</v>
      </c>
      <c r="F1686">
        <v>741</v>
      </c>
      <c r="G1686">
        <v>29714</v>
      </c>
      <c r="H1686" s="2" t="s">
        <v>23</v>
      </c>
      <c r="I1686" s="2" t="s">
        <v>58</v>
      </c>
      <c r="J1686">
        <v>11</v>
      </c>
      <c r="K1686" s="2" t="s">
        <v>35</v>
      </c>
      <c r="L1686">
        <v>0.55000000000000004</v>
      </c>
      <c r="M1686">
        <v>159741.5</v>
      </c>
      <c r="N1686">
        <v>2</v>
      </c>
      <c r="O1686" s="2" t="s">
        <v>743</v>
      </c>
      <c r="P1686" s="2" t="s">
        <v>260</v>
      </c>
      <c r="Q1686" s="2" t="s">
        <v>279</v>
      </c>
      <c r="R1686">
        <v>4</v>
      </c>
      <c r="S1686">
        <v>0</v>
      </c>
      <c r="T1686" s="2" t="s">
        <v>29</v>
      </c>
      <c r="U1686" s="2" t="s">
        <v>10966</v>
      </c>
    </row>
    <row r="1687" spans="1:21">
      <c r="A1687">
        <v>63</v>
      </c>
      <c r="B1687" s="2" t="s">
        <v>20</v>
      </c>
      <c r="C1687" s="2" t="s">
        <v>21</v>
      </c>
      <c r="D1687" s="2" t="s">
        <v>42</v>
      </c>
      <c r="E1687">
        <v>38895</v>
      </c>
      <c r="F1687">
        <v>615</v>
      </c>
      <c r="G1687">
        <v>47323</v>
      </c>
      <c r="H1687" s="2" t="s">
        <v>23</v>
      </c>
      <c r="I1687" s="2" t="s">
        <v>34</v>
      </c>
      <c r="J1687">
        <v>8</v>
      </c>
      <c r="K1687" s="2" t="s">
        <v>35</v>
      </c>
      <c r="L1687">
        <v>0.15</v>
      </c>
      <c r="M1687">
        <v>131788</v>
      </c>
      <c r="N1687">
        <v>4</v>
      </c>
      <c r="O1687" s="2" t="s">
        <v>1937</v>
      </c>
      <c r="P1687" s="2" t="s">
        <v>289</v>
      </c>
      <c r="Q1687" s="2" t="s">
        <v>714</v>
      </c>
      <c r="R1687">
        <v>2</v>
      </c>
      <c r="S1687">
        <v>0</v>
      </c>
      <c r="T1687" s="2" t="s">
        <v>29</v>
      </c>
      <c r="U1687" s="2" t="s">
        <v>10966</v>
      </c>
    </row>
    <row r="1688" spans="1:21">
      <c r="A1688">
        <v>28</v>
      </c>
      <c r="B1688" s="2" t="s">
        <v>40</v>
      </c>
      <c r="C1688" s="2" t="s">
        <v>31</v>
      </c>
      <c r="D1688" s="2" t="s">
        <v>22</v>
      </c>
      <c r="E1688">
        <v>21659</v>
      </c>
      <c r="F1688">
        <v>793</v>
      </c>
      <c r="G1688">
        <v>23862</v>
      </c>
      <c r="H1688" s="2" t="s">
        <v>47</v>
      </c>
      <c r="I1688" s="2" t="s">
        <v>58</v>
      </c>
      <c r="J1688">
        <v>6</v>
      </c>
      <c r="K1688" s="2" t="s">
        <v>59</v>
      </c>
      <c r="L1688">
        <v>0.53</v>
      </c>
      <c r="M1688">
        <v>159741.5</v>
      </c>
      <c r="N1688">
        <v>4</v>
      </c>
      <c r="O1688" s="2" t="s">
        <v>1938</v>
      </c>
      <c r="P1688" s="2" t="s">
        <v>124</v>
      </c>
      <c r="Q1688" s="2" t="s">
        <v>54</v>
      </c>
      <c r="R1688">
        <v>4</v>
      </c>
      <c r="S1688">
        <v>0</v>
      </c>
      <c r="T1688" s="2" t="s">
        <v>29</v>
      </c>
      <c r="U1688" s="2" t="s">
        <v>10966</v>
      </c>
    </row>
    <row r="1689" spans="1:21">
      <c r="A1689">
        <v>43</v>
      </c>
      <c r="B1689" s="2" t="s">
        <v>30</v>
      </c>
      <c r="C1689" s="2" t="s">
        <v>21</v>
      </c>
      <c r="D1689" s="2" t="s">
        <v>69</v>
      </c>
      <c r="E1689">
        <v>60000</v>
      </c>
      <c r="F1689">
        <v>687</v>
      </c>
      <c r="G1689">
        <v>26375</v>
      </c>
      <c r="H1689" s="2" t="s">
        <v>43</v>
      </c>
      <c r="I1689" s="2" t="s">
        <v>58</v>
      </c>
      <c r="J1689">
        <v>17</v>
      </c>
      <c r="K1689" s="2" t="s">
        <v>25</v>
      </c>
      <c r="L1689">
        <v>0.45</v>
      </c>
      <c r="M1689">
        <v>191637</v>
      </c>
      <c r="N1689">
        <v>0</v>
      </c>
      <c r="O1689" s="2" t="s">
        <v>1939</v>
      </c>
      <c r="P1689" s="2" t="s">
        <v>87</v>
      </c>
      <c r="Q1689" s="2" t="s">
        <v>102</v>
      </c>
      <c r="R1689">
        <v>3</v>
      </c>
      <c r="S1689">
        <v>0</v>
      </c>
      <c r="T1689" s="2" t="s">
        <v>29</v>
      </c>
      <c r="U1689" s="2" t="s">
        <v>10966</v>
      </c>
    </row>
    <row r="1690" spans="1:21">
      <c r="A1690">
        <v>65</v>
      </c>
      <c r="B1690" s="2" t="s">
        <v>40</v>
      </c>
      <c r="C1690" s="2" t="s">
        <v>31</v>
      </c>
      <c r="D1690" s="2" t="s">
        <v>22</v>
      </c>
      <c r="E1690">
        <v>114463</v>
      </c>
      <c r="F1690">
        <v>701</v>
      </c>
      <c r="G1690">
        <v>31465</v>
      </c>
      <c r="H1690" s="2" t="s">
        <v>23</v>
      </c>
      <c r="I1690" s="2" t="s">
        <v>58</v>
      </c>
      <c r="J1690">
        <v>14</v>
      </c>
      <c r="K1690" s="2" t="s">
        <v>59</v>
      </c>
      <c r="L1690">
        <v>0.33</v>
      </c>
      <c r="M1690">
        <v>89697</v>
      </c>
      <c r="N1690">
        <v>4</v>
      </c>
      <c r="O1690" s="2" t="s">
        <v>1940</v>
      </c>
      <c r="P1690" s="2" t="s">
        <v>234</v>
      </c>
      <c r="Q1690" s="2" t="s">
        <v>345</v>
      </c>
      <c r="R1690">
        <v>3</v>
      </c>
      <c r="S1690">
        <v>0</v>
      </c>
      <c r="T1690" s="2" t="s">
        <v>29</v>
      </c>
      <c r="U1690" s="2" t="s">
        <v>10969</v>
      </c>
    </row>
    <row r="1691" spans="1:21">
      <c r="A1691">
        <v>40</v>
      </c>
      <c r="B1691" s="2" t="s">
        <v>40</v>
      </c>
      <c r="C1691" s="2" t="s">
        <v>41</v>
      </c>
      <c r="D1691" s="2" t="s">
        <v>22</v>
      </c>
      <c r="E1691">
        <v>67427</v>
      </c>
      <c r="F1691">
        <v>653</v>
      </c>
      <c r="G1691">
        <v>11099</v>
      </c>
      <c r="H1691" s="2" t="s">
        <v>33</v>
      </c>
      <c r="I1691" s="2" t="s">
        <v>58</v>
      </c>
      <c r="J1691">
        <v>3</v>
      </c>
      <c r="K1691" s="2" t="s">
        <v>59</v>
      </c>
      <c r="L1691">
        <v>0.49</v>
      </c>
      <c r="M1691">
        <v>51351</v>
      </c>
      <c r="N1691">
        <v>3</v>
      </c>
      <c r="O1691" s="2" t="s">
        <v>1941</v>
      </c>
      <c r="P1691" s="2" t="s">
        <v>79</v>
      </c>
      <c r="Q1691" s="2" t="s">
        <v>96</v>
      </c>
      <c r="R1691">
        <v>1</v>
      </c>
      <c r="S1691">
        <v>2</v>
      </c>
      <c r="T1691" s="2" t="s">
        <v>29</v>
      </c>
      <c r="U1691" s="2" t="s">
        <v>10966</v>
      </c>
    </row>
    <row r="1692" spans="1:21">
      <c r="A1692">
        <v>40</v>
      </c>
      <c r="B1692" s="2" t="s">
        <v>20</v>
      </c>
      <c r="C1692" s="2" t="s">
        <v>21</v>
      </c>
      <c r="D1692" s="2" t="s">
        <v>22</v>
      </c>
      <c r="E1692">
        <v>43814</v>
      </c>
      <c r="F1692">
        <v>695</v>
      </c>
      <c r="G1692">
        <v>10582</v>
      </c>
      <c r="H1692" s="2" t="s">
        <v>33</v>
      </c>
      <c r="I1692" s="2" t="s">
        <v>34</v>
      </c>
      <c r="J1692">
        <v>7</v>
      </c>
      <c r="K1692" s="2" t="s">
        <v>59</v>
      </c>
      <c r="L1692">
        <v>0.51</v>
      </c>
      <c r="M1692">
        <v>220696</v>
      </c>
      <c r="N1692">
        <v>1</v>
      </c>
      <c r="O1692" s="2" t="s">
        <v>1942</v>
      </c>
      <c r="P1692" s="2" t="s">
        <v>155</v>
      </c>
      <c r="Q1692" s="2" t="s">
        <v>497</v>
      </c>
      <c r="R1692">
        <v>2</v>
      </c>
      <c r="S1692">
        <v>0</v>
      </c>
      <c r="T1692" s="2" t="s">
        <v>81</v>
      </c>
      <c r="U1692" s="2" t="s">
        <v>10966</v>
      </c>
    </row>
    <row r="1693" spans="1:21">
      <c r="A1693">
        <v>44</v>
      </c>
      <c r="B1693" s="2" t="s">
        <v>20</v>
      </c>
      <c r="C1693" s="2" t="s">
        <v>21</v>
      </c>
      <c r="D1693" s="2" t="s">
        <v>32</v>
      </c>
      <c r="E1693">
        <v>119667</v>
      </c>
      <c r="F1693">
        <v>641</v>
      </c>
      <c r="G1693">
        <v>6183</v>
      </c>
      <c r="H1693" s="2" t="s">
        <v>33</v>
      </c>
      <c r="I1693" s="2" t="s">
        <v>24</v>
      </c>
      <c r="J1693">
        <v>1</v>
      </c>
      <c r="K1693" s="2" t="s">
        <v>35</v>
      </c>
      <c r="L1693">
        <v>0.3</v>
      </c>
      <c r="M1693">
        <v>226410</v>
      </c>
      <c r="N1693">
        <v>4</v>
      </c>
      <c r="O1693" s="2" t="s">
        <v>1943</v>
      </c>
      <c r="P1693" s="2" t="s">
        <v>286</v>
      </c>
      <c r="Q1693" s="2" t="s">
        <v>295</v>
      </c>
      <c r="R1693">
        <v>4</v>
      </c>
      <c r="S1693">
        <v>1</v>
      </c>
      <c r="T1693" s="2" t="s">
        <v>39</v>
      </c>
      <c r="U1693" s="2" t="s">
        <v>10971</v>
      </c>
    </row>
    <row r="1694" spans="1:21">
      <c r="A1694">
        <v>62</v>
      </c>
      <c r="B1694" s="2" t="s">
        <v>30</v>
      </c>
      <c r="C1694" s="2" t="s">
        <v>31</v>
      </c>
      <c r="D1694" s="2" t="s">
        <v>22</v>
      </c>
      <c r="E1694">
        <v>21922</v>
      </c>
      <c r="F1694">
        <v>665</v>
      </c>
      <c r="G1694">
        <v>27148</v>
      </c>
      <c r="H1694" s="2" t="s">
        <v>47</v>
      </c>
      <c r="I1694" s="2" t="s">
        <v>34</v>
      </c>
      <c r="J1694">
        <v>5</v>
      </c>
      <c r="K1694" s="2" t="s">
        <v>59</v>
      </c>
      <c r="L1694">
        <v>0.35</v>
      </c>
      <c r="M1694">
        <v>289799</v>
      </c>
      <c r="N1694">
        <v>2</v>
      </c>
      <c r="O1694" s="2" t="s">
        <v>1944</v>
      </c>
      <c r="P1694" s="2" t="s">
        <v>87</v>
      </c>
      <c r="Q1694" s="2" t="s">
        <v>254</v>
      </c>
      <c r="R1694">
        <v>2</v>
      </c>
      <c r="S1694">
        <v>1</v>
      </c>
      <c r="T1694" s="2" t="s">
        <v>29</v>
      </c>
      <c r="U1694" s="2" t="s">
        <v>10966</v>
      </c>
    </row>
    <row r="1695" spans="1:21">
      <c r="A1695">
        <v>33</v>
      </c>
      <c r="B1695" s="2" t="s">
        <v>30</v>
      </c>
      <c r="C1695" s="2" t="s">
        <v>41</v>
      </c>
      <c r="D1695" s="2" t="s">
        <v>22</v>
      </c>
      <c r="E1695">
        <v>58400</v>
      </c>
      <c r="F1695">
        <v>703</v>
      </c>
      <c r="G1695">
        <v>33398</v>
      </c>
      <c r="H1695" s="2" t="s">
        <v>43</v>
      </c>
      <c r="I1695" s="2" t="s">
        <v>34</v>
      </c>
      <c r="J1695">
        <v>11</v>
      </c>
      <c r="K1695" s="2" t="s">
        <v>25</v>
      </c>
      <c r="L1695">
        <v>0.15</v>
      </c>
      <c r="M1695">
        <v>159741.5</v>
      </c>
      <c r="N1695">
        <v>0</v>
      </c>
      <c r="O1695" s="2" t="s">
        <v>1945</v>
      </c>
      <c r="P1695" s="2" t="s">
        <v>250</v>
      </c>
      <c r="Q1695" s="2" t="s">
        <v>1019</v>
      </c>
      <c r="R1695">
        <v>3</v>
      </c>
      <c r="S1695">
        <v>1</v>
      </c>
      <c r="T1695" s="2" t="s">
        <v>29</v>
      </c>
      <c r="U1695" s="2" t="s">
        <v>10966</v>
      </c>
    </row>
    <row r="1696" spans="1:21">
      <c r="A1696">
        <v>67</v>
      </c>
      <c r="B1696" s="2" t="s">
        <v>30</v>
      </c>
      <c r="C1696" s="2" t="s">
        <v>31</v>
      </c>
      <c r="D1696" s="2" t="s">
        <v>32</v>
      </c>
      <c r="E1696">
        <v>27903</v>
      </c>
      <c r="F1696">
        <v>725</v>
      </c>
      <c r="G1696">
        <v>21897</v>
      </c>
      <c r="H1696" s="2" t="s">
        <v>23</v>
      </c>
      <c r="I1696" s="2" t="s">
        <v>24</v>
      </c>
      <c r="J1696">
        <v>3</v>
      </c>
      <c r="K1696" s="2" t="s">
        <v>35</v>
      </c>
      <c r="L1696">
        <v>0.21</v>
      </c>
      <c r="M1696">
        <v>23300</v>
      </c>
      <c r="N1696">
        <v>3</v>
      </c>
      <c r="O1696" s="2" t="s">
        <v>1651</v>
      </c>
      <c r="P1696" s="2" t="s">
        <v>53</v>
      </c>
      <c r="Q1696" s="2" t="s">
        <v>28</v>
      </c>
      <c r="R1696">
        <v>2</v>
      </c>
      <c r="S1696">
        <v>0</v>
      </c>
      <c r="T1696" s="2" t="s">
        <v>29</v>
      </c>
      <c r="U1696" s="2" t="s">
        <v>10967</v>
      </c>
    </row>
    <row r="1697" spans="1:21">
      <c r="A1697">
        <v>68</v>
      </c>
      <c r="B1697" s="2" t="s">
        <v>40</v>
      </c>
      <c r="C1697" s="2" t="s">
        <v>31</v>
      </c>
      <c r="D1697" s="2" t="s">
        <v>32</v>
      </c>
      <c r="E1697">
        <v>94258</v>
      </c>
      <c r="F1697">
        <v>620</v>
      </c>
      <c r="G1697">
        <v>29538</v>
      </c>
      <c r="H1697" s="2" t="s">
        <v>47</v>
      </c>
      <c r="I1697" s="2" t="s">
        <v>24</v>
      </c>
      <c r="J1697">
        <v>18</v>
      </c>
      <c r="K1697" s="2" t="s">
        <v>48</v>
      </c>
      <c r="L1697">
        <v>0.35</v>
      </c>
      <c r="M1697">
        <v>204082</v>
      </c>
      <c r="N1697">
        <v>3</v>
      </c>
      <c r="O1697" s="2" t="s">
        <v>1946</v>
      </c>
      <c r="P1697" s="2" t="s">
        <v>53</v>
      </c>
      <c r="Q1697" s="2" t="s">
        <v>72</v>
      </c>
      <c r="R1697">
        <v>0</v>
      </c>
      <c r="S1697">
        <v>0</v>
      </c>
      <c r="T1697" s="2" t="s">
        <v>29</v>
      </c>
      <c r="U1697" s="2" t="s">
        <v>10969</v>
      </c>
    </row>
    <row r="1698" spans="1:21">
      <c r="A1698">
        <v>21</v>
      </c>
      <c r="B1698" s="2" t="s">
        <v>30</v>
      </c>
      <c r="C1698" s="2" t="s">
        <v>82</v>
      </c>
      <c r="D1698" s="2" t="s">
        <v>69</v>
      </c>
      <c r="E1698">
        <v>26678</v>
      </c>
      <c r="F1698">
        <v>749</v>
      </c>
      <c r="G1698">
        <v>6915</v>
      </c>
      <c r="H1698" s="2" t="s">
        <v>47</v>
      </c>
      <c r="I1698" s="2" t="s">
        <v>58</v>
      </c>
      <c r="J1698">
        <v>8</v>
      </c>
      <c r="K1698" s="2" t="s">
        <v>59</v>
      </c>
      <c r="L1698">
        <v>0.39</v>
      </c>
      <c r="M1698">
        <v>150721</v>
      </c>
      <c r="N1698">
        <v>1</v>
      </c>
      <c r="O1698" s="2" t="s">
        <v>1947</v>
      </c>
      <c r="P1698" s="2" t="s">
        <v>207</v>
      </c>
      <c r="Q1698" s="2" t="s">
        <v>450</v>
      </c>
      <c r="R1698">
        <v>4</v>
      </c>
      <c r="S1698">
        <v>2</v>
      </c>
      <c r="T1698" s="2" t="s">
        <v>29</v>
      </c>
      <c r="U1698" s="2" t="s">
        <v>10966</v>
      </c>
    </row>
    <row r="1699" spans="1:21">
      <c r="A1699">
        <v>26</v>
      </c>
      <c r="B1699" s="2" t="s">
        <v>40</v>
      </c>
      <c r="C1699" s="2" t="s">
        <v>82</v>
      </c>
      <c r="D1699" s="2" t="s">
        <v>42</v>
      </c>
      <c r="E1699">
        <v>69933.399999999994</v>
      </c>
      <c r="F1699">
        <v>785</v>
      </c>
      <c r="G1699">
        <v>39567</v>
      </c>
      <c r="H1699" s="2" t="s">
        <v>23</v>
      </c>
      <c r="I1699" s="2" t="s">
        <v>34</v>
      </c>
      <c r="J1699">
        <v>0</v>
      </c>
      <c r="K1699" s="2" t="s">
        <v>48</v>
      </c>
      <c r="L1699">
        <v>0.36</v>
      </c>
      <c r="M1699">
        <v>76072</v>
      </c>
      <c r="N1699">
        <v>3</v>
      </c>
      <c r="O1699" s="2" t="s">
        <v>1948</v>
      </c>
      <c r="P1699" s="2" t="s">
        <v>202</v>
      </c>
      <c r="Q1699" s="2" t="s">
        <v>183</v>
      </c>
      <c r="R1699">
        <v>4</v>
      </c>
      <c r="S1699">
        <v>1</v>
      </c>
      <c r="T1699" s="2" t="s">
        <v>81</v>
      </c>
      <c r="U1699" s="2" t="s">
        <v>10966</v>
      </c>
    </row>
    <row r="1700" spans="1:21">
      <c r="A1700">
        <v>40</v>
      </c>
      <c r="B1700" s="2" t="s">
        <v>20</v>
      </c>
      <c r="C1700" s="2" t="s">
        <v>82</v>
      </c>
      <c r="D1700" s="2" t="s">
        <v>22</v>
      </c>
      <c r="E1700">
        <v>117481</v>
      </c>
      <c r="F1700">
        <v>699</v>
      </c>
      <c r="G1700">
        <v>35825</v>
      </c>
      <c r="H1700" s="2" t="s">
        <v>33</v>
      </c>
      <c r="I1700" s="2" t="s">
        <v>34</v>
      </c>
      <c r="J1700">
        <v>13</v>
      </c>
      <c r="K1700" s="2" t="s">
        <v>48</v>
      </c>
      <c r="L1700">
        <v>0.28999999999999998</v>
      </c>
      <c r="M1700">
        <v>70526</v>
      </c>
      <c r="N1700">
        <v>0</v>
      </c>
      <c r="O1700" s="2" t="s">
        <v>1949</v>
      </c>
      <c r="P1700" s="2" t="s">
        <v>87</v>
      </c>
      <c r="Q1700" s="2" t="s">
        <v>275</v>
      </c>
      <c r="R1700">
        <v>3</v>
      </c>
      <c r="S1700">
        <v>2</v>
      </c>
      <c r="T1700" s="2" t="s">
        <v>39</v>
      </c>
      <c r="U1700" s="2" t="s">
        <v>10969</v>
      </c>
    </row>
    <row r="1701" spans="1:21">
      <c r="A1701">
        <v>30</v>
      </c>
      <c r="B1701" s="2" t="s">
        <v>30</v>
      </c>
      <c r="C1701" s="2" t="s">
        <v>82</v>
      </c>
      <c r="D1701" s="2" t="s">
        <v>32</v>
      </c>
      <c r="E1701">
        <v>78742</v>
      </c>
      <c r="F1701">
        <v>699</v>
      </c>
      <c r="G1701">
        <v>27450.01</v>
      </c>
      <c r="H1701" s="2" t="s">
        <v>23</v>
      </c>
      <c r="I1701" s="2" t="s">
        <v>24</v>
      </c>
      <c r="J1701">
        <v>16</v>
      </c>
      <c r="K1701" s="2" t="s">
        <v>25</v>
      </c>
      <c r="L1701">
        <v>0.11</v>
      </c>
      <c r="M1701">
        <v>71425</v>
      </c>
      <c r="N1701">
        <v>1</v>
      </c>
      <c r="O1701" s="2" t="s">
        <v>1950</v>
      </c>
      <c r="P1701" s="2" t="s">
        <v>271</v>
      </c>
      <c r="Q1701" s="2" t="s">
        <v>189</v>
      </c>
      <c r="R1701">
        <v>4</v>
      </c>
      <c r="S1701">
        <v>2</v>
      </c>
      <c r="T1701" s="2" t="s">
        <v>39</v>
      </c>
      <c r="U1701" s="2" t="s">
        <v>10966</v>
      </c>
    </row>
    <row r="1702" spans="1:21">
      <c r="A1702">
        <v>23</v>
      </c>
      <c r="B1702" s="2" t="s">
        <v>40</v>
      </c>
      <c r="C1702" s="2" t="s">
        <v>82</v>
      </c>
      <c r="D1702" s="2" t="s">
        <v>69</v>
      </c>
      <c r="E1702">
        <v>94745</v>
      </c>
      <c r="F1702">
        <v>604</v>
      </c>
      <c r="G1702">
        <v>16261</v>
      </c>
      <c r="H1702" s="2" t="s">
        <v>33</v>
      </c>
      <c r="I1702" s="2" t="s">
        <v>24</v>
      </c>
      <c r="J1702">
        <v>16</v>
      </c>
      <c r="K1702" s="2" t="s">
        <v>35</v>
      </c>
      <c r="L1702">
        <v>0.24</v>
      </c>
      <c r="M1702">
        <v>48819</v>
      </c>
      <c r="N1702">
        <v>3</v>
      </c>
      <c r="O1702" s="2" t="s">
        <v>1951</v>
      </c>
      <c r="P1702" s="2" t="s">
        <v>61</v>
      </c>
      <c r="Q1702" s="2" t="s">
        <v>172</v>
      </c>
      <c r="R1702">
        <v>1</v>
      </c>
      <c r="S1702">
        <v>2</v>
      </c>
      <c r="T1702" s="2" t="s">
        <v>39</v>
      </c>
      <c r="U1702" s="2" t="s">
        <v>10966</v>
      </c>
    </row>
    <row r="1703" spans="1:21">
      <c r="A1703">
        <v>66</v>
      </c>
      <c r="B1703" s="2" t="s">
        <v>20</v>
      </c>
      <c r="C1703" s="2" t="s">
        <v>41</v>
      </c>
      <c r="D1703" s="2" t="s">
        <v>42</v>
      </c>
      <c r="E1703">
        <v>81902</v>
      </c>
      <c r="F1703">
        <v>676</v>
      </c>
      <c r="G1703">
        <v>43617</v>
      </c>
      <c r="H1703" s="2" t="s">
        <v>47</v>
      </c>
      <c r="I1703" s="2" t="s">
        <v>24</v>
      </c>
      <c r="J1703">
        <v>16</v>
      </c>
      <c r="K1703" s="2" t="s">
        <v>35</v>
      </c>
      <c r="L1703">
        <v>0.14000000000000001</v>
      </c>
      <c r="M1703">
        <v>135554</v>
      </c>
      <c r="N1703">
        <v>2</v>
      </c>
      <c r="O1703" s="2" t="s">
        <v>1952</v>
      </c>
      <c r="P1703" s="2" t="s">
        <v>61</v>
      </c>
      <c r="Q1703" s="2" t="s">
        <v>481</v>
      </c>
      <c r="R1703">
        <v>4</v>
      </c>
      <c r="S1703">
        <v>2</v>
      </c>
      <c r="T1703" s="2" t="s">
        <v>29</v>
      </c>
      <c r="U1703" s="2" t="s">
        <v>10966</v>
      </c>
    </row>
    <row r="1704" spans="1:21">
      <c r="A1704">
        <v>37</v>
      </c>
      <c r="B1704" s="2" t="s">
        <v>40</v>
      </c>
      <c r="C1704" s="2" t="s">
        <v>31</v>
      </c>
      <c r="D1704" s="2" t="s">
        <v>32</v>
      </c>
      <c r="E1704">
        <v>37716</v>
      </c>
      <c r="F1704">
        <v>705</v>
      </c>
      <c r="G1704">
        <v>27450.01</v>
      </c>
      <c r="H1704" s="2" t="s">
        <v>33</v>
      </c>
      <c r="I1704" s="2" t="s">
        <v>24</v>
      </c>
      <c r="J1704">
        <v>2</v>
      </c>
      <c r="K1704" s="2" t="s">
        <v>48</v>
      </c>
      <c r="L1704">
        <v>0.1</v>
      </c>
      <c r="M1704">
        <v>269347</v>
      </c>
      <c r="N1704">
        <v>4</v>
      </c>
      <c r="O1704" s="2" t="s">
        <v>1953</v>
      </c>
      <c r="P1704" s="2" t="s">
        <v>155</v>
      </c>
      <c r="Q1704" s="2" t="s">
        <v>568</v>
      </c>
      <c r="R1704">
        <v>3</v>
      </c>
      <c r="S1704">
        <v>2</v>
      </c>
      <c r="T1704" s="2" t="s">
        <v>29</v>
      </c>
      <c r="U1704" s="2" t="s">
        <v>10966</v>
      </c>
    </row>
    <row r="1705" spans="1:21">
      <c r="A1705">
        <v>69</v>
      </c>
      <c r="B1705" s="2" t="s">
        <v>20</v>
      </c>
      <c r="C1705" s="2" t="s">
        <v>31</v>
      </c>
      <c r="D1705" s="2" t="s">
        <v>42</v>
      </c>
      <c r="E1705">
        <v>49063</v>
      </c>
      <c r="F1705">
        <v>736</v>
      </c>
      <c r="G1705">
        <v>21781</v>
      </c>
      <c r="H1705" s="2" t="s">
        <v>33</v>
      </c>
      <c r="I1705" s="2" t="s">
        <v>34</v>
      </c>
      <c r="J1705">
        <v>17</v>
      </c>
      <c r="K1705" s="2" t="s">
        <v>59</v>
      </c>
      <c r="L1705">
        <v>0.18</v>
      </c>
      <c r="M1705">
        <v>35243</v>
      </c>
      <c r="N1705">
        <v>3</v>
      </c>
      <c r="O1705" s="2" t="s">
        <v>1954</v>
      </c>
      <c r="P1705" s="2" t="s">
        <v>119</v>
      </c>
      <c r="Q1705" s="2" t="s">
        <v>38</v>
      </c>
      <c r="R1705">
        <v>3</v>
      </c>
      <c r="S1705">
        <v>2</v>
      </c>
      <c r="T1705" s="2" t="s">
        <v>39</v>
      </c>
      <c r="U1705" s="2" t="s">
        <v>10969</v>
      </c>
    </row>
    <row r="1706" spans="1:21">
      <c r="A1706">
        <v>21</v>
      </c>
      <c r="B1706" s="2" t="s">
        <v>20</v>
      </c>
      <c r="C1706" s="2" t="s">
        <v>82</v>
      </c>
      <c r="D1706" s="2" t="s">
        <v>22</v>
      </c>
      <c r="E1706">
        <v>92454</v>
      </c>
      <c r="F1706">
        <v>796</v>
      </c>
      <c r="G1706">
        <v>14252</v>
      </c>
      <c r="H1706" s="2" t="s">
        <v>33</v>
      </c>
      <c r="I1706" s="2" t="s">
        <v>58</v>
      </c>
      <c r="J1706">
        <v>15</v>
      </c>
      <c r="K1706" s="2" t="s">
        <v>35</v>
      </c>
      <c r="L1706">
        <v>0.6</v>
      </c>
      <c r="M1706">
        <v>247467</v>
      </c>
      <c r="N1706">
        <v>2</v>
      </c>
      <c r="O1706" s="2" t="s">
        <v>1955</v>
      </c>
      <c r="P1706" s="2" t="s">
        <v>45</v>
      </c>
      <c r="Q1706" s="2" t="s">
        <v>369</v>
      </c>
      <c r="R1706">
        <v>0</v>
      </c>
      <c r="S1706">
        <v>1</v>
      </c>
      <c r="T1706" s="2" t="s">
        <v>39</v>
      </c>
      <c r="U1706" s="2" t="s">
        <v>10966</v>
      </c>
    </row>
    <row r="1707" spans="1:21">
      <c r="A1707">
        <v>49</v>
      </c>
      <c r="B1707" s="2" t="s">
        <v>30</v>
      </c>
      <c r="C1707" s="2" t="s">
        <v>31</v>
      </c>
      <c r="D1707" s="2" t="s">
        <v>69</v>
      </c>
      <c r="E1707">
        <v>69933.399999999994</v>
      </c>
      <c r="F1707">
        <v>659</v>
      </c>
      <c r="G1707">
        <v>47088</v>
      </c>
      <c r="H1707" s="2" t="s">
        <v>23</v>
      </c>
      <c r="I1707" s="2" t="s">
        <v>24</v>
      </c>
      <c r="J1707">
        <v>14</v>
      </c>
      <c r="K1707" s="2" t="s">
        <v>35</v>
      </c>
      <c r="L1707">
        <v>0.14000000000000001</v>
      </c>
      <c r="M1707">
        <v>105060</v>
      </c>
      <c r="N1707">
        <v>1</v>
      </c>
      <c r="O1707" s="2" t="s">
        <v>1956</v>
      </c>
      <c r="P1707" s="2" t="s">
        <v>132</v>
      </c>
      <c r="Q1707" s="2" t="s">
        <v>1397</v>
      </c>
      <c r="R1707">
        <v>0</v>
      </c>
      <c r="S1707">
        <v>1</v>
      </c>
      <c r="T1707" s="2" t="s">
        <v>39</v>
      </c>
      <c r="U1707" s="2" t="s">
        <v>10966</v>
      </c>
    </row>
    <row r="1708" spans="1:21">
      <c r="A1708">
        <v>21</v>
      </c>
      <c r="B1708" s="2" t="s">
        <v>20</v>
      </c>
      <c r="C1708" s="2" t="s">
        <v>21</v>
      </c>
      <c r="D1708" s="2" t="s">
        <v>42</v>
      </c>
      <c r="E1708">
        <v>54261</v>
      </c>
      <c r="F1708">
        <v>704</v>
      </c>
      <c r="G1708">
        <v>47627</v>
      </c>
      <c r="H1708" s="2" t="s">
        <v>23</v>
      </c>
      <c r="I1708" s="2" t="s">
        <v>58</v>
      </c>
      <c r="J1708">
        <v>14</v>
      </c>
      <c r="K1708" s="2" t="s">
        <v>59</v>
      </c>
      <c r="L1708">
        <v>0.32</v>
      </c>
      <c r="M1708">
        <v>105150</v>
      </c>
      <c r="N1708">
        <v>2</v>
      </c>
      <c r="O1708" s="2" t="s">
        <v>1957</v>
      </c>
      <c r="P1708" s="2" t="s">
        <v>197</v>
      </c>
      <c r="Q1708" s="2" t="s">
        <v>649</v>
      </c>
      <c r="R1708">
        <v>1</v>
      </c>
      <c r="S1708">
        <v>2</v>
      </c>
      <c r="T1708" s="2" t="s">
        <v>39</v>
      </c>
      <c r="U1708" s="2" t="s">
        <v>10969</v>
      </c>
    </row>
    <row r="1709" spans="1:21">
      <c r="A1709">
        <v>45</v>
      </c>
      <c r="B1709" s="2" t="s">
        <v>20</v>
      </c>
      <c r="C1709" s="2" t="s">
        <v>41</v>
      </c>
      <c r="D1709" s="2" t="s">
        <v>69</v>
      </c>
      <c r="E1709">
        <v>30304</v>
      </c>
      <c r="F1709">
        <v>628</v>
      </c>
      <c r="G1709">
        <v>9753</v>
      </c>
      <c r="H1709" s="2" t="s">
        <v>47</v>
      </c>
      <c r="I1709" s="2" t="s">
        <v>34</v>
      </c>
      <c r="J1709">
        <v>5</v>
      </c>
      <c r="K1709" s="2" t="s">
        <v>59</v>
      </c>
      <c r="L1709">
        <v>0.35</v>
      </c>
      <c r="M1709">
        <v>168168</v>
      </c>
      <c r="N1709">
        <v>4</v>
      </c>
      <c r="O1709" s="2" t="s">
        <v>1958</v>
      </c>
      <c r="P1709" s="2" t="s">
        <v>269</v>
      </c>
      <c r="Q1709" s="2" t="s">
        <v>699</v>
      </c>
      <c r="R1709">
        <v>2</v>
      </c>
      <c r="S1709">
        <v>2</v>
      </c>
      <c r="T1709" s="2" t="s">
        <v>29</v>
      </c>
      <c r="U1709" s="2" t="s">
        <v>10966</v>
      </c>
    </row>
    <row r="1710" spans="1:21">
      <c r="A1710">
        <v>50</v>
      </c>
      <c r="B1710" s="2" t="s">
        <v>30</v>
      </c>
      <c r="C1710" s="2" t="s">
        <v>41</v>
      </c>
      <c r="D1710" s="2" t="s">
        <v>69</v>
      </c>
      <c r="E1710">
        <v>70767</v>
      </c>
      <c r="F1710">
        <v>699</v>
      </c>
      <c r="G1710">
        <v>28820</v>
      </c>
      <c r="H1710" s="2" t="s">
        <v>33</v>
      </c>
      <c r="I1710" s="2" t="s">
        <v>34</v>
      </c>
      <c r="J1710">
        <v>12</v>
      </c>
      <c r="K1710" s="2" t="s">
        <v>48</v>
      </c>
      <c r="L1710">
        <v>0.2</v>
      </c>
      <c r="M1710">
        <v>282090</v>
      </c>
      <c r="N1710">
        <v>3</v>
      </c>
      <c r="O1710" s="2" t="s">
        <v>1959</v>
      </c>
      <c r="P1710" s="2" t="s">
        <v>207</v>
      </c>
      <c r="Q1710" s="2" t="s">
        <v>755</v>
      </c>
      <c r="R1710">
        <v>4</v>
      </c>
      <c r="S1710">
        <v>0</v>
      </c>
      <c r="T1710" s="2" t="s">
        <v>39</v>
      </c>
      <c r="U1710" s="2" t="s">
        <v>10969</v>
      </c>
    </row>
    <row r="1711" spans="1:21">
      <c r="A1711">
        <v>19</v>
      </c>
      <c r="B1711" s="2" t="s">
        <v>40</v>
      </c>
      <c r="C1711" s="2" t="s">
        <v>82</v>
      </c>
      <c r="D1711" s="2" t="s">
        <v>32</v>
      </c>
      <c r="E1711">
        <v>111006</v>
      </c>
      <c r="F1711">
        <v>699</v>
      </c>
      <c r="G1711">
        <v>48133</v>
      </c>
      <c r="H1711" s="2" t="s">
        <v>47</v>
      </c>
      <c r="I1711" s="2" t="s">
        <v>24</v>
      </c>
      <c r="J1711">
        <v>19</v>
      </c>
      <c r="K1711" s="2" t="s">
        <v>59</v>
      </c>
      <c r="L1711">
        <v>0.59</v>
      </c>
      <c r="M1711">
        <v>107331</v>
      </c>
      <c r="N1711">
        <v>2</v>
      </c>
      <c r="O1711" s="2" t="s">
        <v>1960</v>
      </c>
      <c r="P1711" s="2" t="s">
        <v>347</v>
      </c>
      <c r="Q1711" s="2" t="s">
        <v>322</v>
      </c>
      <c r="R1711">
        <v>3</v>
      </c>
      <c r="S1711">
        <v>0</v>
      </c>
      <c r="T1711" s="2" t="s">
        <v>29</v>
      </c>
      <c r="U1711" s="2" t="s">
        <v>10969</v>
      </c>
    </row>
    <row r="1712" spans="1:21">
      <c r="A1712">
        <v>55</v>
      </c>
      <c r="B1712" s="2" t="s">
        <v>30</v>
      </c>
      <c r="C1712" s="2" t="s">
        <v>82</v>
      </c>
      <c r="D1712" s="2" t="s">
        <v>22</v>
      </c>
      <c r="E1712">
        <v>77198</v>
      </c>
      <c r="F1712">
        <v>699</v>
      </c>
      <c r="G1712">
        <v>43455</v>
      </c>
      <c r="H1712" s="2" t="s">
        <v>43</v>
      </c>
      <c r="I1712" s="2" t="s">
        <v>34</v>
      </c>
      <c r="J1712">
        <v>9</v>
      </c>
      <c r="K1712" s="2" t="s">
        <v>48</v>
      </c>
      <c r="L1712">
        <v>0.19</v>
      </c>
      <c r="M1712">
        <v>281433</v>
      </c>
      <c r="N1712">
        <v>2</v>
      </c>
      <c r="O1712" s="2" t="s">
        <v>1961</v>
      </c>
      <c r="P1712" s="2" t="s">
        <v>237</v>
      </c>
      <c r="Q1712" s="2" t="s">
        <v>824</v>
      </c>
      <c r="R1712">
        <v>2</v>
      </c>
      <c r="S1712">
        <v>2</v>
      </c>
      <c r="T1712" s="2" t="s">
        <v>39</v>
      </c>
      <c r="U1712" s="2" t="s">
        <v>10969</v>
      </c>
    </row>
    <row r="1713" spans="1:21">
      <c r="A1713">
        <v>20</v>
      </c>
      <c r="B1713" s="2" t="s">
        <v>30</v>
      </c>
      <c r="C1713" s="2" t="s">
        <v>82</v>
      </c>
      <c r="D1713" s="2" t="s">
        <v>22</v>
      </c>
      <c r="E1713">
        <v>54312</v>
      </c>
      <c r="F1713">
        <v>699</v>
      </c>
      <c r="G1713">
        <v>18894</v>
      </c>
      <c r="H1713" s="2" t="s">
        <v>23</v>
      </c>
      <c r="I1713" s="2" t="s">
        <v>58</v>
      </c>
      <c r="J1713">
        <v>6</v>
      </c>
      <c r="K1713" s="2" t="s">
        <v>59</v>
      </c>
      <c r="L1713">
        <v>0.32</v>
      </c>
      <c r="M1713">
        <v>284245</v>
      </c>
      <c r="N1713">
        <v>4</v>
      </c>
      <c r="O1713" s="2" t="s">
        <v>1962</v>
      </c>
      <c r="P1713" s="2" t="s">
        <v>202</v>
      </c>
      <c r="Q1713" s="2" t="s">
        <v>312</v>
      </c>
      <c r="R1713">
        <v>4</v>
      </c>
      <c r="S1713">
        <v>0</v>
      </c>
      <c r="T1713" s="2" t="s">
        <v>29</v>
      </c>
      <c r="U1713" s="2" t="s">
        <v>10966</v>
      </c>
    </row>
    <row r="1714" spans="1:21">
      <c r="A1714">
        <v>33</v>
      </c>
      <c r="B1714" s="2" t="s">
        <v>40</v>
      </c>
      <c r="C1714" s="2" t="s">
        <v>31</v>
      </c>
      <c r="D1714" s="2" t="s">
        <v>32</v>
      </c>
      <c r="E1714">
        <v>83128</v>
      </c>
      <c r="F1714">
        <v>795</v>
      </c>
      <c r="G1714">
        <v>15535</v>
      </c>
      <c r="H1714" s="2" t="s">
        <v>23</v>
      </c>
      <c r="I1714" s="2" t="s">
        <v>34</v>
      </c>
      <c r="J1714">
        <v>11</v>
      </c>
      <c r="K1714" s="2" t="s">
        <v>35</v>
      </c>
      <c r="L1714">
        <v>0.37</v>
      </c>
      <c r="M1714">
        <v>159741.5</v>
      </c>
      <c r="N1714">
        <v>0</v>
      </c>
      <c r="O1714" s="2" t="s">
        <v>1963</v>
      </c>
      <c r="P1714" s="2" t="s">
        <v>132</v>
      </c>
      <c r="Q1714" s="2" t="s">
        <v>673</v>
      </c>
      <c r="R1714">
        <v>1</v>
      </c>
      <c r="S1714">
        <v>2</v>
      </c>
      <c r="T1714" s="2" t="s">
        <v>39</v>
      </c>
      <c r="U1714" s="2" t="s">
        <v>10966</v>
      </c>
    </row>
    <row r="1715" spans="1:21">
      <c r="A1715">
        <v>31</v>
      </c>
      <c r="B1715" s="2" t="s">
        <v>20</v>
      </c>
      <c r="C1715" s="2" t="s">
        <v>21</v>
      </c>
      <c r="D1715" s="2" t="s">
        <v>32</v>
      </c>
      <c r="E1715">
        <v>69933.399999999994</v>
      </c>
      <c r="F1715">
        <v>650</v>
      </c>
      <c r="G1715">
        <v>13983</v>
      </c>
      <c r="H1715" s="2" t="s">
        <v>23</v>
      </c>
      <c r="I1715" s="2" t="s">
        <v>24</v>
      </c>
      <c r="J1715">
        <v>0</v>
      </c>
      <c r="K1715" s="2" t="s">
        <v>35</v>
      </c>
      <c r="L1715">
        <v>0.52</v>
      </c>
      <c r="M1715">
        <v>178450</v>
      </c>
      <c r="N1715">
        <v>1</v>
      </c>
      <c r="O1715" s="2" t="s">
        <v>1964</v>
      </c>
      <c r="P1715" s="2" t="s">
        <v>56</v>
      </c>
      <c r="Q1715" s="2" t="s">
        <v>928</v>
      </c>
      <c r="R1715">
        <v>0</v>
      </c>
      <c r="S1715">
        <v>1</v>
      </c>
      <c r="T1715" s="2" t="s">
        <v>29</v>
      </c>
      <c r="U1715" s="2" t="s">
        <v>10966</v>
      </c>
    </row>
    <row r="1716" spans="1:21">
      <c r="A1716">
        <v>20</v>
      </c>
      <c r="B1716" s="2" t="s">
        <v>30</v>
      </c>
      <c r="C1716" s="2" t="s">
        <v>41</v>
      </c>
      <c r="D1716" s="2" t="s">
        <v>22</v>
      </c>
      <c r="E1716">
        <v>106223</v>
      </c>
      <c r="F1716">
        <v>762</v>
      </c>
      <c r="G1716">
        <v>44724</v>
      </c>
      <c r="H1716" s="2" t="s">
        <v>33</v>
      </c>
      <c r="I1716" s="2" t="s">
        <v>58</v>
      </c>
      <c r="J1716">
        <v>10</v>
      </c>
      <c r="K1716" s="2" t="s">
        <v>48</v>
      </c>
      <c r="L1716">
        <v>0.24</v>
      </c>
      <c r="M1716">
        <v>116299</v>
      </c>
      <c r="N1716">
        <v>2</v>
      </c>
      <c r="O1716" s="2" t="s">
        <v>1965</v>
      </c>
      <c r="P1716" s="2" t="s">
        <v>53</v>
      </c>
      <c r="Q1716" s="2" t="s">
        <v>142</v>
      </c>
      <c r="R1716">
        <v>2</v>
      </c>
      <c r="S1716">
        <v>2</v>
      </c>
      <c r="T1716" s="2" t="s">
        <v>81</v>
      </c>
      <c r="U1716" s="2" t="s">
        <v>10969</v>
      </c>
    </row>
    <row r="1717" spans="1:21">
      <c r="A1717">
        <v>68</v>
      </c>
      <c r="B1717" s="2" t="s">
        <v>20</v>
      </c>
      <c r="C1717" s="2" t="s">
        <v>21</v>
      </c>
      <c r="D1717" s="2" t="s">
        <v>69</v>
      </c>
      <c r="E1717">
        <v>90229</v>
      </c>
      <c r="F1717">
        <v>659</v>
      </c>
      <c r="G1717">
        <v>26048</v>
      </c>
      <c r="H1717" s="2" t="s">
        <v>47</v>
      </c>
      <c r="I1717" s="2" t="s">
        <v>34</v>
      </c>
      <c r="J1717">
        <v>16</v>
      </c>
      <c r="K1717" s="2" t="s">
        <v>25</v>
      </c>
      <c r="L1717">
        <v>0.24</v>
      </c>
      <c r="M1717">
        <v>27788</v>
      </c>
      <c r="N1717">
        <v>2</v>
      </c>
      <c r="O1717" s="2" t="s">
        <v>965</v>
      </c>
      <c r="P1717" s="2" t="s">
        <v>87</v>
      </c>
      <c r="Q1717" s="2" t="s">
        <v>159</v>
      </c>
      <c r="R1717">
        <v>2</v>
      </c>
      <c r="S1717">
        <v>1</v>
      </c>
      <c r="T1717" s="2" t="s">
        <v>29</v>
      </c>
      <c r="U1717" s="2" t="s">
        <v>10966</v>
      </c>
    </row>
    <row r="1718" spans="1:21">
      <c r="A1718">
        <v>43</v>
      </c>
      <c r="B1718" s="2" t="s">
        <v>20</v>
      </c>
      <c r="C1718" s="2" t="s">
        <v>31</v>
      </c>
      <c r="D1718" s="2" t="s">
        <v>22</v>
      </c>
      <c r="E1718">
        <v>69933.399999999994</v>
      </c>
      <c r="F1718">
        <v>780</v>
      </c>
      <c r="G1718">
        <v>34317</v>
      </c>
      <c r="H1718" s="2" t="s">
        <v>43</v>
      </c>
      <c r="I1718" s="2" t="s">
        <v>58</v>
      </c>
      <c r="J1718">
        <v>2</v>
      </c>
      <c r="K1718" s="2" t="s">
        <v>35</v>
      </c>
      <c r="L1718">
        <v>0.25</v>
      </c>
      <c r="M1718">
        <v>183868</v>
      </c>
      <c r="N1718">
        <v>4</v>
      </c>
      <c r="O1718" s="2" t="s">
        <v>1966</v>
      </c>
      <c r="P1718" s="2" t="s">
        <v>166</v>
      </c>
      <c r="Q1718" s="2" t="s">
        <v>91</v>
      </c>
      <c r="R1718">
        <v>2</v>
      </c>
      <c r="S1718">
        <v>2</v>
      </c>
      <c r="T1718" s="2" t="s">
        <v>39</v>
      </c>
      <c r="U1718" s="2" t="s">
        <v>10966</v>
      </c>
    </row>
    <row r="1719" spans="1:21">
      <c r="A1719">
        <v>26</v>
      </c>
      <c r="B1719" s="2" t="s">
        <v>30</v>
      </c>
      <c r="C1719" s="2" t="s">
        <v>82</v>
      </c>
      <c r="D1719" s="2" t="s">
        <v>69</v>
      </c>
      <c r="E1719">
        <v>25131</v>
      </c>
      <c r="F1719">
        <v>750</v>
      </c>
      <c r="G1719">
        <v>29993</v>
      </c>
      <c r="H1719" s="2" t="s">
        <v>23</v>
      </c>
      <c r="I1719" s="2" t="s">
        <v>34</v>
      </c>
      <c r="J1719">
        <v>8</v>
      </c>
      <c r="K1719" s="2" t="s">
        <v>48</v>
      </c>
      <c r="L1719">
        <v>0.54</v>
      </c>
      <c r="M1719">
        <v>250449</v>
      </c>
      <c r="N1719">
        <v>1</v>
      </c>
      <c r="O1719" s="2" t="s">
        <v>1967</v>
      </c>
      <c r="P1719" s="2" t="s">
        <v>174</v>
      </c>
      <c r="Q1719" s="2" t="s">
        <v>522</v>
      </c>
      <c r="R1719">
        <v>2</v>
      </c>
      <c r="S1719">
        <v>1</v>
      </c>
      <c r="T1719" s="2" t="s">
        <v>29</v>
      </c>
      <c r="U1719" s="2" t="s">
        <v>10967</v>
      </c>
    </row>
    <row r="1720" spans="1:21">
      <c r="A1720">
        <v>59</v>
      </c>
      <c r="B1720" s="2" t="s">
        <v>30</v>
      </c>
      <c r="C1720" s="2" t="s">
        <v>82</v>
      </c>
      <c r="D1720" s="2" t="s">
        <v>32</v>
      </c>
      <c r="E1720">
        <v>35175</v>
      </c>
      <c r="F1720">
        <v>670</v>
      </c>
      <c r="G1720">
        <v>29007</v>
      </c>
      <c r="H1720" s="2" t="s">
        <v>23</v>
      </c>
      <c r="I1720" s="2" t="s">
        <v>34</v>
      </c>
      <c r="J1720">
        <v>0</v>
      </c>
      <c r="K1720" s="2" t="s">
        <v>25</v>
      </c>
      <c r="L1720">
        <v>0.21</v>
      </c>
      <c r="M1720">
        <v>159741.5</v>
      </c>
      <c r="N1720">
        <v>2</v>
      </c>
      <c r="O1720" s="2" t="s">
        <v>1968</v>
      </c>
      <c r="P1720" s="2" t="s">
        <v>67</v>
      </c>
      <c r="Q1720" s="2" t="s">
        <v>703</v>
      </c>
      <c r="R1720">
        <v>1</v>
      </c>
      <c r="S1720">
        <v>2</v>
      </c>
      <c r="T1720" s="2" t="s">
        <v>81</v>
      </c>
      <c r="U1720" s="2" t="s">
        <v>10966</v>
      </c>
    </row>
    <row r="1721" spans="1:21">
      <c r="A1721">
        <v>36</v>
      </c>
      <c r="B1721" s="2" t="s">
        <v>40</v>
      </c>
      <c r="C1721" s="2" t="s">
        <v>21</v>
      </c>
      <c r="D1721" s="2" t="s">
        <v>22</v>
      </c>
      <c r="E1721">
        <v>62077</v>
      </c>
      <c r="F1721">
        <v>673</v>
      </c>
      <c r="G1721">
        <v>5207</v>
      </c>
      <c r="H1721" s="2" t="s">
        <v>33</v>
      </c>
      <c r="I1721" s="2" t="s">
        <v>58</v>
      </c>
      <c r="J1721">
        <v>6</v>
      </c>
      <c r="K1721" s="2" t="s">
        <v>25</v>
      </c>
      <c r="L1721">
        <v>0.15</v>
      </c>
      <c r="M1721">
        <v>228707</v>
      </c>
      <c r="N1721">
        <v>1</v>
      </c>
      <c r="O1721" s="2" t="s">
        <v>1969</v>
      </c>
      <c r="P1721" s="2" t="s">
        <v>144</v>
      </c>
      <c r="Q1721" s="2" t="s">
        <v>223</v>
      </c>
      <c r="R1721">
        <v>1</v>
      </c>
      <c r="S1721">
        <v>1</v>
      </c>
      <c r="T1721" s="2" t="s">
        <v>39</v>
      </c>
      <c r="U1721" s="2" t="s">
        <v>10966</v>
      </c>
    </row>
    <row r="1722" spans="1:21">
      <c r="A1722">
        <v>56</v>
      </c>
      <c r="B1722" s="2" t="s">
        <v>20</v>
      </c>
      <c r="C1722" s="2" t="s">
        <v>41</v>
      </c>
      <c r="D1722" s="2" t="s">
        <v>42</v>
      </c>
      <c r="E1722">
        <v>69933.399999999994</v>
      </c>
      <c r="F1722">
        <v>777</v>
      </c>
      <c r="G1722">
        <v>17680</v>
      </c>
      <c r="H1722" s="2" t="s">
        <v>43</v>
      </c>
      <c r="I1722" s="2" t="s">
        <v>58</v>
      </c>
      <c r="J1722">
        <v>13</v>
      </c>
      <c r="K1722" s="2" t="s">
        <v>25</v>
      </c>
      <c r="L1722">
        <v>0.52</v>
      </c>
      <c r="M1722">
        <v>163061</v>
      </c>
      <c r="N1722">
        <v>1</v>
      </c>
      <c r="O1722" s="2" t="s">
        <v>1970</v>
      </c>
      <c r="P1722" s="2" t="s">
        <v>56</v>
      </c>
      <c r="Q1722" s="2" t="s">
        <v>1325</v>
      </c>
      <c r="R1722">
        <v>2</v>
      </c>
      <c r="S1722">
        <v>0</v>
      </c>
      <c r="T1722" s="2" t="s">
        <v>39</v>
      </c>
      <c r="U1722" s="2" t="s">
        <v>10966</v>
      </c>
    </row>
    <row r="1723" spans="1:21">
      <c r="A1723">
        <v>36</v>
      </c>
      <c r="B1723" s="2" t="s">
        <v>30</v>
      </c>
      <c r="C1723" s="2" t="s">
        <v>82</v>
      </c>
      <c r="D1723" s="2" t="s">
        <v>32</v>
      </c>
      <c r="E1723">
        <v>77645</v>
      </c>
      <c r="F1723">
        <v>721</v>
      </c>
      <c r="G1723">
        <v>27299</v>
      </c>
      <c r="H1723" s="2" t="s">
        <v>33</v>
      </c>
      <c r="I1723" s="2" t="s">
        <v>24</v>
      </c>
      <c r="J1723">
        <v>1</v>
      </c>
      <c r="K1723" s="2" t="s">
        <v>48</v>
      </c>
      <c r="L1723">
        <v>0.56999999999999995</v>
      </c>
      <c r="M1723">
        <v>280654</v>
      </c>
      <c r="N1723">
        <v>3</v>
      </c>
      <c r="O1723" s="2" t="s">
        <v>1971</v>
      </c>
      <c r="P1723" s="2" t="s">
        <v>84</v>
      </c>
      <c r="Q1723" s="2" t="s">
        <v>195</v>
      </c>
      <c r="R1723">
        <v>0</v>
      </c>
      <c r="S1723">
        <v>1</v>
      </c>
      <c r="T1723" s="2" t="s">
        <v>29</v>
      </c>
      <c r="U1723" s="2" t="s">
        <v>10967</v>
      </c>
    </row>
    <row r="1724" spans="1:21">
      <c r="A1724">
        <v>34</v>
      </c>
      <c r="B1724" s="2" t="s">
        <v>40</v>
      </c>
      <c r="C1724" s="2" t="s">
        <v>21</v>
      </c>
      <c r="D1724" s="2" t="s">
        <v>22</v>
      </c>
      <c r="E1724">
        <v>66475</v>
      </c>
      <c r="F1724">
        <v>710</v>
      </c>
      <c r="G1724">
        <v>8185</v>
      </c>
      <c r="H1724" s="2" t="s">
        <v>33</v>
      </c>
      <c r="I1724" s="2" t="s">
        <v>58</v>
      </c>
      <c r="J1724">
        <v>16</v>
      </c>
      <c r="K1724" s="2" t="s">
        <v>59</v>
      </c>
      <c r="L1724">
        <v>0.1</v>
      </c>
      <c r="M1724">
        <v>71678</v>
      </c>
      <c r="N1724">
        <v>1</v>
      </c>
      <c r="O1724" s="2" t="s">
        <v>1972</v>
      </c>
      <c r="P1724" s="2" t="s">
        <v>269</v>
      </c>
      <c r="Q1724" s="2" t="s">
        <v>1646</v>
      </c>
      <c r="R1724">
        <v>4</v>
      </c>
      <c r="S1724">
        <v>0</v>
      </c>
      <c r="T1724" s="2" t="s">
        <v>39</v>
      </c>
      <c r="U1724" s="2" t="s">
        <v>10969</v>
      </c>
    </row>
    <row r="1725" spans="1:21">
      <c r="A1725">
        <v>54</v>
      </c>
      <c r="B1725" s="2" t="s">
        <v>30</v>
      </c>
      <c r="C1725" s="2" t="s">
        <v>82</v>
      </c>
      <c r="D1725" s="2" t="s">
        <v>42</v>
      </c>
      <c r="E1725">
        <v>41331</v>
      </c>
      <c r="F1725">
        <v>720</v>
      </c>
      <c r="G1725">
        <v>33149</v>
      </c>
      <c r="H1725" s="2" t="s">
        <v>33</v>
      </c>
      <c r="I1725" s="2" t="s">
        <v>24</v>
      </c>
      <c r="J1725">
        <v>10</v>
      </c>
      <c r="K1725" s="2" t="s">
        <v>59</v>
      </c>
      <c r="L1725">
        <v>0.39</v>
      </c>
      <c r="M1725">
        <v>274918</v>
      </c>
      <c r="N1725">
        <v>2</v>
      </c>
      <c r="O1725" s="2" t="s">
        <v>1973</v>
      </c>
      <c r="P1725" s="2" t="s">
        <v>179</v>
      </c>
      <c r="Q1725" s="2" t="s">
        <v>1605</v>
      </c>
      <c r="R1725">
        <v>3</v>
      </c>
      <c r="S1725">
        <v>1</v>
      </c>
      <c r="T1725" s="2" t="s">
        <v>29</v>
      </c>
      <c r="U1725" s="2" t="s">
        <v>10969</v>
      </c>
    </row>
    <row r="1726" spans="1:21">
      <c r="A1726">
        <v>23</v>
      </c>
      <c r="B1726" s="2" t="s">
        <v>30</v>
      </c>
      <c r="C1726" s="2" t="s">
        <v>82</v>
      </c>
      <c r="D1726" s="2" t="s">
        <v>69</v>
      </c>
      <c r="E1726">
        <v>30282</v>
      </c>
      <c r="F1726">
        <v>657</v>
      </c>
      <c r="G1726">
        <v>47171</v>
      </c>
      <c r="H1726" s="2" t="s">
        <v>43</v>
      </c>
      <c r="I1726" s="2" t="s">
        <v>34</v>
      </c>
      <c r="J1726">
        <v>14</v>
      </c>
      <c r="K1726" s="2" t="s">
        <v>25</v>
      </c>
      <c r="L1726">
        <v>0.34</v>
      </c>
      <c r="M1726">
        <v>266909</v>
      </c>
      <c r="N1726">
        <v>4</v>
      </c>
      <c r="O1726" s="2" t="s">
        <v>1974</v>
      </c>
      <c r="P1726" s="2" t="s">
        <v>207</v>
      </c>
      <c r="Q1726" s="2" t="s">
        <v>457</v>
      </c>
      <c r="R1726">
        <v>2</v>
      </c>
      <c r="S1726">
        <v>1</v>
      </c>
      <c r="T1726" s="2" t="s">
        <v>39</v>
      </c>
      <c r="U1726" s="2" t="s">
        <v>10966</v>
      </c>
    </row>
    <row r="1727" spans="1:21">
      <c r="A1727">
        <v>37</v>
      </c>
      <c r="B1727" s="2" t="s">
        <v>30</v>
      </c>
      <c r="C1727" s="2" t="s">
        <v>21</v>
      </c>
      <c r="D1727" s="2" t="s">
        <v>22</v>
      </c>
      <c r="E1727">
        <v>89838</v>
      </c>
      <c r="F1727">
        <v>660</v>
      </c>
      <c r="G1727">
        <v>36652</v>
      </c>
      <c r="H1727" s="2" t="s">
        <v>33</v>
      </c>
      <c r="I1727" s="2" t="s">
        <v>34</v>
      </c>
      <c r="J1727">
        <v>7</v>
      </c>
      <c r="K1727" s="2" t="s">
        <v>25</v>
      </c>
      <c r="L1727">
        <v>0.36</v>
      </c>
      <c r="M1727">
        <v>144337</v>
      </c>
      <c r="N1727">
        <v>2</v>
      </c>
      <c r="O1727" s="2" t="s">
        <v>1975</v>
      </c>
      <c r="P1727" s="2" t="s">
        <v>174</v>
      </c>
      <c r="Q1727" s="2" t="s">
        <v>425</v>
      </c>
      <c r="R1727">
        <v>4</v>
      </c>
      <c r="S1727">
        <v>2</v>
      </c>
      <c r="T1727" s="2" t="s">
        <v>29</v>
      </c>
      <c r="U1727" s="2" t="s">
        <v>10966</v>
      </c>
    </row>
    <row r="1728" spans="1:21">
      <c r="A1728">
        <v>22</v>
      </c>
      <c r="B1728" s="2" t="s">
        <v>30</v>
      </c>
      <c r="C1728" s="2" t="s">
        <v>41</v>
      </c>
      <c r="D1728" s="2" t="s">
        <v>32</v>
      </c>
      <c r="E1728">
        <v>59128</v>
      </c>
      <c r="F1728">
        <v>619</v>
      </c>
      <c r="G1728">
        <v>45890</v>
      </c>
      <c r="H1728" s="2" t="s">
        <v>47</v>
      </c>
      <c r="I1728" s="2" t="s">
        <v>24</v>
      </c>
      <c r="J1728">
        <v>7</v>
      </c>
      <c r="K1728" s="2" t="s">
        <v>35</v>
      </c>
      <c r="L1728">
        <v>0.35</v>
      </c>
      <c r="M1728">
        <v>202041</v>
      </c>
      <c r="N1728">
        <v>2</v>
      </c>
      <c r="O1728" s="2" t="s">
        <v>1976</v>
      </c>
      <c r="P1728" s="2" t="s">
        <v>237</v>
      </c>
      <c r="Q1728" s="2" t="s">
        <v>80</v>
      </c>
      <c r="R1728">
        <v>4</v>
      </c>
      <c r="S1728">
        <v>2</v>
      </c>
      <c r="T1728" s="2" t="s">
        <v>39</v>
      </c>
      <c r="U1728" s="2" t="s">
        <v>10966</v>
      </c>
    </row>
    <row r="1729" spans="1:21">
      <c r="A1729">
        <v>48</v>
      </c>
      <c r="B1729" s="2" t="s">
        <v>30</v>
      </c>
      <c r="C1729" s="2" t="s">
        <v>41</v>
      </c>
      <c r="D1729" s="2" t="s">
        <v>32</v>
      </c>
      <c r="E1729">
        <v>70400</v>
      </c>
      <c r="F1729">
        <v>713</v>
      </c>
      <c r="G1729">
        <v>27318</v>
      </c>
      <c r="H1729" s="2" t="s">
        <v>23</v>
      </c>
      <c r="I1729" s="2" t="s">
        <v>24</v>
      </c>
      <c r="J1729">
        <v>12</v>
      </c>
      <c r="K1729" s="2" t="s">
        <v>25</v>
      </c>
      <c r="L1729">
        <v>0.22</v>
      </c>
      <c r="M1729">
        <v>262786</v>
      </c>
      <c r="N1729">
        <v>2</v>
      </c>
      <c r="O1729" s="2" t="s">
        <v>1977</v>
      </c>
      <c r="P1729" s="2" t="s">
        <v>423</v>
      </c>
      <c r="Q1729" s="2" t="s">
        <v>230</v>
      </c>
      <c r="R1729">
        <v>2</v>
      </c>
      <c r="S1729">
        <v>0</v>
      </c>
      <c r="T1729" s="2" t="s">
        <v>39</v>
      </c>
      <c r="U1729" s="2" t="s">
        <v>10971</v>
      </c>
    </row>
    <row r="1730" spans="1:21">
      <c r="A1730">
        <v>26</v>
      </c>
      <c r="B1730" s="2" t="s">
        <v>40</v>
      </c>
      <c r="C1730" s="2" t="s">
        <v>41</v>
      </c>
      <c r="D1730" s="2" t="s">
        <v>42</v>
      </c>
      <c r="E1730">
        <v>47725</v>
      </c>
      <c r="F1730">
        <v>699</v>
      </c>
      <c r="G1730">
        <v>36989</v>
      </c>
      <c r="H1730" s="2" t="s">
        <v>33</v>
      </c>
      <c r="I1730" s="2" t="s">
        <v>24</v>
      </c>
      <c r="J1730">
        <v>2</v>
      </c>
      <c r="K1730" s="2" t="s">
        <v>35</v>
      </c>
      <c r="L1730">
        <v>0.45</v>
      </c>
      <c r="M1730">
        <v>244013</v>
      </c>
      <c r="N1730">
        <v>2</v>
      </c>
      <c r="O1730" s="2" t="s">
        <v>1978</v>
      </c>
      <c r="P1730" s="2" t="s">
        <v>101</v>
      </c>
      <c r="Q1730" s="2" t="s">
        <v>481</v>
      </c>
      <c r="R1730">
        <v>0</v>
      </c>
      <c r="S1730">
        <v>0</v>
      </c>
      <c r="T1730" s="2" t="s">
        <v>29</v>
      </c>
      <c r="U1730" s="2" t="s">
        <v>10967</v>
      </c>
    </row>
    <row r="1731" spans="1:21">
      <c r="A1731">
        <v>18</v>
      </c>
      <c r="B1731" s="2" t="s">
        <v>20</v>
      </c>
      <c r="C1731" s="2" t="s">
        <v>82</v>
      </c>
      <c r="D1731" s="2" t="s">
        <v>32</v>
      </c>
      <c r="E1731">
        <v>45912</v>
      </c>
      <c r="F1731">
        <v>638</v>
      </c>
      <c r="G1731">
        <v>27450.01</v>
      </c>
      <c r="H1731" s="2" t="s">
        <v>23</v>
      </c>
      <c r="I1731" s="2" t="s">
        <v>24</v>
      </c>
      <c r="J1731">
        <v>0</v>
      </c>
      <c r="K1731" s="2" t="s">
        <v>48</v>
      </c>
      <c r="L1731">
        <v>0.53</v>
      </c>
      <c r="M1731">
        <v>243030</v>
      </c>
      <c r="N1731">
        <v>3</v>
      </c>
      <c r="O1731" s="2" t="s">
        <v>1979</v>
      </c>
      <c r="P1731" s="2" t="s">
        <v>106</v>
      </c>
      <c r="Q1731" s="2" t="s">
        <v>752</v>
      </c>
      <c r="R1731">
        <v>4</v>
      </c>
      <c r="S1731">
        <v>0</v>
      </c>
      <c r="T1731" s="2" t="s">
        <v>29</v>
      </c>
      <c r="U1731" s="2" t="s">
        <v>10966</v>
      </c>
    </row>
    <row r="1732" spans="1:21">
      <c r="A1732">
        <v>66</v>
      </c>
      <c r="B1732" s="2" t="s">
        <v>40</v>
      </c>
      <c r="C1732" s="2" t="s">
        <v>82</v>
      </c>
      <c r="D1732" s="2" t="s">
        <v>22</v>
      </c>
      <c r="E1732">
        <v>60309</v>
      </c>
      <c r="F1732">
        <v>688</v>
      </c>
      <c r="G1732">
        <v>27450.01</v>
      </c>
      <c r="H1732" s="2" t="s">
        <v>47</v>
      </c>
      <c r="I1732" s="2" t="s">
        <v>24</v>
      </c>
      <c r="J1732">
        <v>1</v>
      </c>
      <c r="K1732" s="2" t="s">
        <v>48</v>
      </c>
      <c r="L1732">
        <v>0.51</v>
      </c>
      <c r="M1732">
        <v>123146</v>
      </c>
      <c r="N1732">
        <v>1</v>
      </c>
      <c r="O1732" s="2" t="s">
        <v>1980</v>
      </c>
      <c r="P1732" s="2" t="s">
        <v>250</v>
      </c>
      <c r="Q1732" s="2" t="s">
        <v>99</v>
      </c>
      <c r="R1732">
        <v>4</v>
      </c>
      <c r="S1732">
        <v>0</v>
      </c>
      <c r="T1732" s="2" t="s">
        <v>29</v>
      </c>
      <c r="U1732" s="2" t="s">
        <v>10966</v>
      </c>
    </row>
    <row r="1733" spans="1:21">
      <c r="A1733">
        <v>49</v>
      </c>
      <c r="B1733" s="2" t="s">
        <v>30</v>
      </c>
      <c r="C1733" s="2" t="s">
        <v>82</v>
      </c>
      <c r="D1733" s="2" t="s">
        <v>22</v>
      </c>
      <c r="E1733">
        <v>65231</v>
      </c>
      <c r="F1733">
        <v>744</v>
      </c>
      <c r="G1733">
        <v>10060</v>
      </c>
      <c r="H1733" s="2" t="s">
        <v>47</v>
      </c>
      <c r="I1733" s="2" t="s">
        <v>58</v>
      </c>
      <c r="J1733">
        <v>10</v>
      </c>
      <c r="K1733" s="2" t="s">
        <v>25</v>
      </c>
      <c r="L1733">
        <v>0.38</v>
      </c>
      <c r="M1733">
        <v>150179</v>
      </c>
      <c r="N1733">
        <v>2</v>
      </c>
      <c r="O1733" s="2" t="s">
        <v>1981</v>
      </c>
      <c r="P1733" s="2" t="s">
        <v>79</v>
      </c>
      <c r="Q1733" s="2" t="s">
        <v>404</v>
      </c>
      <c r="R1733">
        <v>2</v>
      </c>
      <c r="S1733">
        <v>0</v>
      </c>
      <c r="T1733" s="2" t="s">
        <v>81</v>
      </c>
      <c r="U1733" s="2" t="s">
        <v>10966</v>
      </c>
    </row>
    <row r="1734" spans="1:21">
      <c r="A1734">
        <v>27</v>
      </c>
      <c r="B1734" s="2" t="s">
        <v>40</v>
      </c>
      <c r="C1734" s="2" t="s">
        <v>82</v>
      </c>
      <c r="D1734" s="2" t="s">
        <v>32</v>
      </c>
      <c r="E1734">
        <v>32920</v>
      </c>
      <c r="F1734">
        <v>733</v>
      </c>
      <c r="G1734">
        <v>46199</v>
      </c>
      <c r="H1734" s="2" t="s">
        <v>23</v>
      </c>
      <c r="I1734" s="2" t="s">
        <v>58</v>
      </c>
      <c r="J1734">
        <v>18</v>
      </c>
      <c r="K1734" s="2" t="s">
        <v>59</v>
      </c>
      <c r="L1734">
        <v>0.5</v>
      </c>
      <c r="M1734">
        <v>65204</v>
      </c>
      <c r="N1734">
        <v>1</v>
      </c>
      <c r="O1734" s="2" t="s">
        <v>1982</v>
      </c>
      <c r="P1734" s="2" t="s">
        <v>119</v>
      </c>
      <c r="Q1734" s="2" t="s">
        <v>159</v>
      </c>
      <c r="R1734">
        <v>1</v>
      </c>
      <c r="S1734">
        <v>1</v>
      </c>
      <c r="T1734" s="2" t="s">
        <v>29</v>
      </c>
      <c r="U1734" s="2" t="s">
        <v>10970</v>
      </c>
    </row>
    <row r="1735" spans="1:21">
      <c r="A1735">
        <v>30</v>
      </c>
      <c r="B1735" s="2" t="s">
        <v>30</v>
      </c>
      <c r="C1735" s="2" t="s">
        <v>21</v>
      </c>
      <c r="D1735" s="2" t="s">
        <v>22</v>
      </c>
      <c r="E1735">
        <v>107663</v>
      </c>
      <c r="F1735">
        <v>699</v>
      </c>
      <c r="G1735">
        <v>18920</v>
      </c>
      <c r="H1735" s="2" t="s">
        <v>33</v>
      </c>
      <c r="I1735" s="2" t="s">
        <v>24</v>
      </c>
      <c r="J1735">
        <v>11</v>
      </c>
      <c r="K1735" s="2" t="s">
        <v>35</v>
      </c>
      <c r="L1735">
        <v>0.25</v>
      </c>
      <c r="M1735">
        <v>117892</v>
      </c>
      <c r="N1735">
        <v>1</v>
      </c>
      <c r="O1735" s="2" t="s">
        <v>1983</v>
      </c>
      <c r="P1735" s="2" t="s">
        <v>119</v>
      </c>
      <c r="Q1735" s="2" t="s">
        <v>195</v>
      </c>
      <c r="R1735">
        <v>3</v>
      </c>
      <c r="S1735">
        <v>0</v>
      </c>
      <c r="T1735" s="2" t="s">
        <v>29</v>
      </c>
      <c r="U1735" s="2" t="s">
        <v>10966</v>
      </c>
    </row>
    <row r="1736" spans="1:21">
      <c r="A1736">
        <v>61</v>
      </c>
      <c r="B1736" s="2" t="s">
        <v>30</v>
      </c>
      <c r="C1736" s="2" t="s">
        <v>82</v>
      </c>
      <c r="D1736" s="2" t="s">
        <v>69</v>
      </c>
      <c r="E1736">
        <v>69933.399999999994</v>
      </c>
      <c r="F1736">
        <v>683</v>
      </c>
      <c r="G1736">
        <v>30972</v>
      </c>
      <c r="H1736" s="2" t="s">
        <v>43</v>
      </c>
      <c r="I1736" s="2" t="s">
        <v>58</v>
      </c>
      <c r="J1736">
        <v>0</v>
      </c>
      <c r="K1736" s="2" t="s">
        <v>48</v>
      </c>
      <c r="L1736">
        <v>0.5</v>
      </c>
      <c r="M1736">
        <v>159741.5</v>
      </c>
      <c r="N1736">
        <v>1</v>
      </c>
      <c r="O1736" s="2" t="s">
        <v>1984</v>
      </c>
      <c r="P1736" s="2" t="s">
        <v>64</v>
      </c>
      <c r="Q1736" s="2" t="s">
        <v>226</v>
      </c>
      <c r="R1736">
        <v>3</v>
      </c>
      <c r="S1736">
        <v>1</v>
      </c>
      <c r="T1736" s="2" t="s">
        <v>39</v>
      </c>
      <c r="U1736" s="2" t="s">
        <v>10966</v>
      </c>
    </row>
    <row r="1737" spans="1:21">
      <c r="A1737">
        <v>57</v>
      </c>
      <c r="B1737" s="2" t="s">
        <v>20</v>
      </c>
      <c r="C1737" s="2" t="s">
        <v>82</v>
      </c>
      <c r="D1737" s="2" t="s">
        <v>32</v>
      </c>
      <c r="E1737">
        <v>85552</v>
      </c>
      <c r="F1737">
        <v>678</v>
      </c>
      <c r="G1737">
        <v>48738</v>
      </c>
      <c r="H1737" s="2" t="s">
        <v>33</v>
      </c>
      <c r="I1737" s="2" t="s">
        <v>34</v>
      </c>
      <c r="J1737">
        <v>3</v>
      </c>
      <c r="K1737" s="2" t="s">
        <v>25</v>
      </c>
      <c r="L1737">
        <v>0.49</v>
      </c>
      <c r="M1737">
        <v>96099</v>
      </c>
      <c r="N1737">
        <v>0</v>
      </c>
      <c r="O1737" s="2" t="s">
        <v>1985</v>
      </c>
      <c r="P1737" s="2" t="s">
        <v>27</v>
      </c>
      <c r="Q1737" s="2" t="s">
        <v>219</v>
      </c>
      <c r="R1737">
        <v>2</v>
      </c>
      <c r="S1737">
        <v>2</v>
      </c>
      <c r="T1737" s="2" t="s">
        <v>29</v>
      </c>
      <c r="U1737" s="2" t="s">
        <v>10966</v>
      </c>
    </row>
    <row r="1738" spans="1:21">
      <c r="A1738">
        <v>23</v>
      </c>
      <c r="B1738" s="2" t="s">
        <v>40</v>
      </c>
      <c r="C1738" s="2" t="s">
        <v>82</v>
      </c>
      <c r="D1738" s="2" t="s">
        <v>22</v>
      </c>
      <c r="E1738">
        <v>84442</v>
      </c>
      <c r="F1738">
        <v>708</v>
      </c>
      <c r="G1738">
        <v>39218</v>
      </c>
      <c r="H1738" s="2" t="s">
        <v>23</v>
      </c>
      <c r="I1738" s="2" t="s">
        <v>24</v>
      </c>
      <c r="J1738">
        <v>4</v>
      </c>
      <c r="K1738" s="2" t="s">
        <v>59</v>
      </c>
      <c r="L1738">
        <v>0.34</v>
      </c>
      <c r="M1738">
        <v>227002</v>
      </c>
      <c r="N1738">
        <v>1</v>
      </c>
      <c r="O1738" s="2" t="s">
        <v>1186</v>
      </c>
      <c r="P1738" s="2" t="s">
        <v>430</v>
      </c>
      <c r="Q1738" s="2" t="s">
        <v>94</v>
      </c>
      <c r="R1738">
        <v>0</v>
      </c>
      <c r="S1738">
        <v>2</v>
      </c>
      <c r="T1738" s="2" t="s">
        <v>39</v>
      </c>
      <c r="U1738" s="2" t="s">
        <v>10966</v>
      </c>
    </row>
    <row r="1739" spans="1:21">
      <c r="A1739">
        <v>40</v>
      </c>
      <c r="B1739" s="2" t="s">
        <v>20</v>
      </c>
      <c r="C1739" s="2" t="s">
        <v>31</v>
      </c>
      <c r="D1739" s="2" t="s">
        <v>22</v>
      </c>
      <c r="E1739">
        <v>118884</v>
      </c>
      <c r="F1739">
        <v>612</v>
      </c>
      <c r="G1739">
        <v>27450.01</v>
      </c>
      <c r="H1739" s="2" t="s">
        <v>33</v>
      </c>
      <c r="I1739" s="2" t="s">
        <v>24</v>
      </c>
      <c r="J1739">
        <v>18</v>
      </c>
      <c r="K1739" s="2" t="s">
        <v>25</v>
      </c>
      <c r="L1739">
        <v>0.55000000000000004</v>
      </c>
      <c r="M1739">
        <v>171594</v>
      </c>
      <c r="N1739">
        <v>0</v>
      </c>
      <c r="O1739" s="2" t="s">
        <v>1986</v>
      </c>
      <c r="P1739" s="2" t="s">
        <v>53</v>
      </c>
      <c r="Q1739" s="2" t="s">
        <v>94</v>
      </c>
      <c r="R1739">
        <v>3</v>
      </c>
      <c r="S1739">
        <v>2</v>
      </c>
      <c r="T1739" s="2" t="s">
        <v>29</v>
      </c>
      <c r="U1739" s="2" t="s">
        <v>10966</v>
      </c>
    </row>
    <row r="1740" spans="1:21">
      <c r="A1740">
        <v>50</v>
      </c>
      <c r="B1740" s="2" t="s">
        <v>30</v>
      </c>
      <c r="C1740" s="2" t="s">
        <v>21</v>
      </c>
      <c r="D1740" s="2" t="s">
        <v>69</v>
      </c>
      <c r="E1740">
        <v>113906</v>
      </c>
      <c r="F1740">
        <v>699</v>
      </c>
      <c r="G1740">
        <v>5613</v>
      </c>
      <c r="H1740" s="2" t="s">
        <v>23</v>
      </c>
      <c r="I1740" s="2" t="s">
        <v>24</v>
      </c>
      <c r="J1740">
        <v>1</v>
      </c>
      <c r="K1740" s="2" t="s">
        <v>48</v>
      </c>
      <c r="L1740">
        <v>0.47</v>
      </c>
      <c r="M1740">
        <v>159741.5</v>
      </c>
      <c r="N1740">
        <v>3</v>
      </c>
      <c r="O1740" s="2" t="s">
        <v>1987</v>
      </c>
      <c r="P1740" s="2" t="s">
        <v>242</v>
      </c>
      <c r="Q1740" s="2" t="s">
        <v>816</v>
      </c>
      <c r="R1740">
        <v>3</v>
      </c>
      <c r="S1740">
        <v>1</v>
      </c>
      <c r="T1740" s="2" t="s">
        <v>39</v>
      </c>
      <c r="U1740" s="2" t="s">
        <v>10966</v>
      </c>
    </row>
    <row r="1741" spans="1:21">
      <c r="A1741">
        <v>68</v>
      </c>
      <c r="B1741" s="2" t="s">
        <v>40</v>
      </c>
      <c r="C1741" s="2" t="s">
        <v>21</v>
      </c>
      <c r="D1741" s="2" t="s">
        <v>32</v>
      </c>
      <c r="E1741">
        <v>43386</v>
      </c>
      <c r="F1741">
        <v>670</v>
      </c>
      <c r="G1741">
        <v>32578</v>
      </c>
      <c r="H1741" s="2" t="s">
        <v>23</v>
      </c>
      <c r="I1741" s="2" t="s">
        <v>58</v>
      </c>
      <c r="J1741">
        <v>15</v>
      </c>
      <c r="K1741" s="2" t="s">
        <v>59</v>
      </c>
      <c r="L1741">
        <v>0.45</v>
      </c>
      <c r="M1741">
        <v>85530</v>
      </c>
      <c r="N1741">
        <v>4</v>
      </c>
      <c r="O1741" s="2" t="s">
        <v>1988</v>
      </c>
      <c r="P1741" s="2" t="s">
        <v>79</v>
      </c>
      <c r="Q1741" s="2" t="s">
        <v>109</v>
      </c>
      <c r="R1741">
        <v>4</v>
      </c>
      <c r="S1741">
        <v>0</v>
      </c>
      <c r="T1741" s="2" t="s">
        <v>39</v>
      </c>
      <c r="U1741" s="2" t="s">
        <v>10969</v>
      </c>
    </row>
    <row r="1742" spans="1:21">
      <c r="A1742">
        <v>44</v>
      </c>
      <c r="B1742" s="2" t="s">
        <v>30</v>
      </c>
      <c r="C1742" s="2" t="s">
        <v>21</v>
      </c>
      <c r="D1742" s="2" t="s">
        <v>32</v>
      </c>
      <c r="E1742">
        <v>69933.399999999994</v>
      </c>
      <c r="F1742">
        <v>647</v>
      </c>
      <c r="G1742">
        <v>27450.01</v>
      </c>
      <c r="H1742" s="2" t="s">
        <v>43</v>
      </c>
      <c r="I1742" s="2" t="s">
        <v>58</v>
      </c>
      <c r="J1742">
        <v>14</v>
      </c>
      <c r="K1742" s="2" t="s">
        <v>35</v>
      </c>
      <c r="L1742">
        <v>0.35</v>
      </c>
      <c r="M1742">
        <v>78408</v>
      </c>
      <c r="N1742">
        <v>2</v>
      </c>
      <c r="O1742" s="2" t="s">
        <v>1989</v>
      </c>
      <c r="P1742" s="2" t="s">
        <v>84</v>
      </c>
      <c r="Q1742" s="2" t="s">
        <v>340</v>
      </c>
      <c r="R1742">
        <v>1</v>
      </c>
      <c r="S1742">
        <v>2</v>
      </c>
      <c r="T1742" s="2" t="s">
        <v>29</v>
      </c>
      <c r="U1742" s="2" t="s">
        <v>10966</v>
      </c>
    </row>
    <row r="1743" spans="1:21">
      <c r="A1743">
        <v>26</v>
      </c>
      <c r="B1743" s="2" t="s">
        <v>20</v>
      </c>
      <c r="C1743" s="2" t="s">
        <v>31</v>
      </c>
      <c r="D1743" s="2" t="s">
        <v>32</v>
      </c>
      <c r="E1743">
        <v>81895</v>
      </c>
      <c r="F1743">
        <v>772</v>
      </c>
      <c r="G1743">
        <v>26953</v>
      </c>
      <c r="H1743" s="2" t="s">
        <v>47</v>
      </c>
      <c r="I1743" s="2" t="s">
        <v>58</v>
      </c>
      <c r="J1743">
        <v>18</v>
      </c>
      <c r="K1743" s="2" t="s">
        <v>25</v>
      </c>
      <c r="L1743">
        <v>0.21</v>
      </c>
      <c r="M1743">
        <v>112523</v>
      </c>
      <c r="N1743">
        <v>1</v>
      </c>
      <c r="O1743" s="2" t="s">
        <v>1990</v>
      </c>
      <c r="P1743" s="2" t="s">
        <v>239</v>
      </c>
      <c r="Q1743" s="2" t="s">
        <v>277</v>
      </c>
      <c r="R1743">
        <v>1</v>
      </c>
      <c r="S1743">
        <v>0</v>
      </c>
      <c r="T1743" s="2" t="s">
        <v>39</v>
      </c>
      <c r="U1743" s="2" t="s">
        <v>10966</v>
      </c>
    </row>
    <row r="1744" spans="1:21">
      <c r="A1744">
        <v>26</v>
      </c>
      <c r="B1744" s="2" t="s">
        <v>40</v>
      </c>
      <c r="C1744" s="2" t="s">
        <v>31</v>
      </c>
      <c r="D1744" s="2" t="s">
        <v>42</v>
      </c>
      <c r="E1744">
        <v>76973</v>
      </c>
      <c r="F1744">
        <v>607</v>
      </c>
      <c r="G1744">
        <v>14677</v>
      </c>
      <c r="H1744" s="2" t="s">
        <v>47</v>
      </c>
      <c r="I1744" s="2" t="s">
        <v>34</v>
      </c>
      <c r="J1744">
        <v>8</v>
      </c>
      <c r="K1744" s="2" t="s">
        <v>25</v>
      </c>
      <c r="L1744">
        <v>0.37</v>
      </c>
      <c r="M1744">
        <v>181500</v>
      </c>
      <c r="N1744">
        <v>3</v>
      </c>
      <c r="O1744" s="2" t="s">
        <v>1991</v>
      </c>
      <c r="P1744" s="2" t="s">
        <v>174</v>
      </c>
      <c r="Q1744" s="2" t="s">
        <v>502</v>
      </c>
      <c r="R1744">
        <v>2</v>
      </c>
      <c r="S1744">
        <v>1</v>
      </c>
      <c r="T1744" s="2" t="s">
        <v>39</v>
      </c>
      <c r="U1744" s="2" t="s">
        <v>10966</v>
      </c>
    </row>
    <row r="1745" spans="1:21">
      <c r="A1745">
        <v>43</v>
      </c>
      <c r="B1745" s="2" t="s">
        <v>40</v>
      </c>
      <c r="C1745" s="2" t="s">
        <v>82</v>
      </c>
      <c r="D1745" s="2" t="s">
        <v>42</v>
      </c>
      <c r="E1745">
        <v>78936</v>
      </c>
      <c r="F1745">
        <v>696</v>
      </c>
      <c r="G1745">
        <v>42736</v>
      </c>
      <c r="H1745" s="2" t="s">
        <v>23</v>
      </c>
      <c r="I1745" s="2" t="s">
        <v>34</v>
      </c>
      <c r="J1745">
        <v>16</v>
      </c>
      <c r="K1745" s="2" t="s">
        <v>48</v>
      </c>
      <c r="L1745">
        <v>0.21</v>
      </c>
      <c r="M1745">
        <v>159741.5</v>
      </c>
      <c r="N1745">
        <v>3</v>
      </c>
      <c r="O1745" s="2" t="s">
        <v>1992</v>
      </c>
      <c r="P1745" s="2" t="s">
        <v>202</v>
      </c>
      <c r="Q1745" s="2" t="s">
        <v>161</v>
      </c>
      <c r="R1745">
        <v>1</v>
      </c>
      <c r="S1745">
        <v>1</v>
      </c>
      <c r="T1745" s="2" t="s">
        <v>39</v>
      </c>
      <c r="U1745" s="2" t="s">
        <v>10969</v>
      </c>
    </row>
    <row r="1746" spans="1:21">
      <c r="A1746">
        <v>58</v>
      </c>
      <c r="B1746" s="2" t="s">
        <v>20</v>
      </c>
      <c r="C1746" s="2" t="s">
        <v>41</v>
      </c>
      <c r="D1746" s="2" t="s">
        <v>22</v>
      </c>
      <c r="E1746">
        <v>42836</v>
      </c>
      <c r="F1746">
        <v>636</v>
      </c>
      <c r="G1746">
        <v>23615</v>
      </c>
      <c r="H1746" s="2" t="s">
        <v>43</v>
      </c>
      <c r="I1746" s="2" t="s">
        <v>24</v>
      </c>
      <c r="J1746">
        <v>6</v>
      </c>
      <c r="K1746" s="2" t="s">
        <v>59</v>
      </c>
      <c r="L1746">
        <v>0.45</v>
      </c>
      <c r="M1746">
        <v>247672</v>
      </c>
      <c r="N1746">
        <v>3</v>
      </c>
      <c r="O1746" s="2" t="s">
        <v>1993</v>
      </c>
      <c r="P1746" s="2" t="s">
        <v>137</v>
      </c>
      <c r="Q1746" s="2" t="s">
        <v>183</v>
      </c>
      <c r="R1746">
        <v>4</v>
      </c>
      <c r="S1746">
        <v>0</v>
      </c>
      <c r="T1746" s="2" t="s">
        <v>29</v>
      </c>
      <c r="U1746" s="2" t="s">
        <v>10966</v>
      </c>
    </row>
    <row r="1747" spans="1:21">
      <c r="A1747">
        <v>67</v>
      </c>
      <c r="B1747" s="2" t="s">
        <v>40</v>
      </c>
      <c r="C1747" s="2" t="s">
        <v>21</v>
      </c>
      <c r="D1747" s="2" t="s">
        <v>42</v>
      </c>
      <c r="E1747">
        <v>40742</v>
      </c>
      <c r="F1747">
        <v>736</v>
      </c>
      <c r="G1747">
        <v>12831</v>
      </c>
      <c r="H1747" s="2" t="s">
        <v>47</v>
      </c>
      <c r="I1747" s="2" t="s">
        <v>24</v>
      </c>
      <c r="J1747">
        <v>16</v>
      </c>
      <c r="K1747" s="2" t="s">
        <v>35</v>
      </c>
      <c r="L1747">
        <v>0.12</v>
      </c>
      <c r="M1747">
        <v>44130</v>
      </c>
      <c r="N1747">
        <v>4</v>
      </c>
      <c r="O1747" s="2" t="s">
        <v>1994</v>
      </c>
      <c r="P1747" s="2" t="s">
        <v>197</v>
      </c>
      <c r="Q1747" s="2" t="s">
        <v>277</v>
      </c>
      <c r="R1747">
        <v>1</v>
      </c>
      <c r="S1747">
        <v>2</v>
      </c>
      <c r="T1747" s="2" t="s">
        <v>29</v>
      </c>
      <c r="U1747" s="2" t="s">
        <v>10967</v>
      </c>
    </row>
    <row r="1748" spans="1:21">
      <c r="A1748">
        <v>68</v>
      </c>
      <c r="B1748" s="2" t="s">
        <v>30</v>
      </c>
      <c r="C1748" s="2" t="s">
        <v>21</v>
      </c>
      <c r="D1748" s="2" t="s">
        <v>69</v>
      </c>
      <c r="E1748">
        <v>70022</v>
      </c>
      <c r="F1748">
        <v>654</v>
      </c>
      <c r="G1748">
        <v>38202</v>
      </c>
      <c r="H1748" s="2" t="s">
        <v>33</v>
      </c>
      <c r="I1748" s="2" t="s">
        <v>24</v>
      </c>
      <c r="J1748">
        <v>3</v>
      </c>
      <c r="K1748" s="2" t="s">
        <v>35</v>
      </c>
      <c r="L1748">
        <v>0.2</v>
      </c>
      <c r="M1748">
        <v>182343</v>
      </c>
      <c r="N1748">
        <v>2</v>
      </c>
      <c r="O1748" s="2" t="s">
        <v>1995</v>
      </c>
      <c r="P1748" s="2" t="s">
        <v>179</v>
      </c>
      <c r="Q1748" s="2" t="s">
        <v>468</v>
      </c>
      <c r="R1748">
        <v>0</v>
      </c>
      <c r="S1748">
        <v>0</v>
      </c>
      <c r="T1748" s="2" t="s">
        <v>29</v>
      </c>
      <c r="U1748" s="2" t="s">
        <v>10966</v>
      </c>
    </row>
    <row r="1749" spans="1:21">
      <c r="A1749">
        <v>62</v>
      </c>
      <c r="B1749" s="2" t="s">
        <v>30</v>
      </c>
      <c r="C1749" s="2" t="s">
        <v>31</v>
      </c>
      <c r="D1749" s="2" t="s">
        <v>69</v>
      </c>
      <c r="E1749">
        <v>69933.399999999994</v>
      </c>
      <c r="F1749">
        <v>670</v>
      </c>
      <c r="G1749">
        <v>35532</v>
      </c>
      <c r="H1749" s="2" t="s">
        <v>47</v>
      </c>
      <c r="I1749" s="2" t="s">
        <v>58</v>
      </c>
      <c r="J1749">
        <v>3</v>
      </c>
      <c r="K1749" s="2" t="s">
        <v>25</v>
      </c>
      <c r="L1749">
        <v>0.39</v>
      </c>
      <c r="M1749">
        <v>148251</v>
      </c>
      <c r="N1749">
        <v>1</v>
      </c>
      <c r="O1749" s="2" t="s">
        <v>1996</v>
      </c>
      <c r="P1749" s="2" t="s">
        <v>111</v>
      </c>
      <c r="Q1749" s="2" t="s">
        <v>226</v>
      </c>
      <c r="R1749">
        <v>3</v>
      </c>
      <c r="S1749">
        <v>2</v>
      </c>
      <c r="T1749" s="2" t="s">
        <v>39</v>
      </c>
      <c r="U1749" s="2" t="s">
        <v>10966</v>
      </c>
    </row>
    <row r="1750" spans="1:21">
      <c r="A1750">
        <v>38</v>
      </c>
      <c r="B1750" s="2" t="s">
        <v>30</v>
      </c>
      <c r="C1750" s="2" t="s">
        <v>41</v>
      </c>
      <c r="D1750" s="2" t="s">
        <v>69</v>
      </c>
      <c r="E1750">
        <v>106570</v>
      </c>
      <c r="F1750">
        <v>750</v>
      </c>
      <c r="G1750">
        <v>49215</v>
      </c>
      <c r="H1750" s="2" t="s">
        <v>43</v>
      </c>
      <c r="I1750" s="2" t="s">
        <v>34</v>
      </c>
      <c r="J1750">
        <v>18</v>
      </c>
      <c r="K1750" s="2" t="s">
        <v>59</v>
      </c>
      <c r="L1750">
        <v>0.56999999999999995</v>
      </c>
      <c r="M1750">
        <v>271947</v>
      </c>
      <c r="N1750">
        <v>2</v>
      </c>
      <c r="O1750" s="2" t="s">
        <v>1997</v>
      </c>
      <c r="P1750" s="2" t="s">
        <v>337</v>
      </c>
      <c r="Q1750" s="2" t="s">
        <v>185</v>
      </c>
      <c r="R1750">
        <v>1</v>
      </c>
      <c r="S1750">
        <v>2</v>
      </c>
      <c r="T1750" s="2" t="s">
        <v>29</v>
      </c>
      <c r="U1750" s="2" t="s">
        <v>10970</v>
      </c>
    </row>
    <row r="1751" spans="1:21">
      <c r="A1751">
        <v>39</v>
      </c>
      <c r="B1751" s="2" t="s">
        <v>20</v>
      </c>
      <c r="C1751" s="2" t="s">
        <v>31</v>
      </c>
      <c r="D1751" s="2" t="s">
        <v>22</v>
      </c>
      <c r="E1751">
        <v>69933.399999999994</v>
      </c>
      <c r="F1751">
        <v>793</v>
      </c>
      <c r="G1751">
        <v>17451</v>
      </c>
      <c r="H1751" s="2" t="s">
        <v>47</v>
      </c>
      <c r="I1751" s="2" t="s">
        <v>34</v>
      </c>
      <c r="J1751">
        <v>18</v>
      </c>
      <c r="K1751" s="2" t="s">
        <v>48</v>
      </c>
      <c r="L1751">
        <v>0.22</v>
      </c>
      <c r="M1751">
        <v>90164</v>
      </c>
      <c r="N1751">
        <v>4</v>
      </c>
      <c r="O1751" s="2" t="s">
        <v>891</v>
      </c>
      <c r="P1751" s="2" t="s">
        <v>182</v>
      </c>
      <c r="Q1751" s="2" t="s">
        <v>156</v>
      </c>
      <c r="R1751">
        <v>4</v>
      </c>
      <c r="S1751">
        <v>2</v>
      </c>
      <c r="T1751" s="2" t="s">
        <v>81</v>
      </c>
      <c r="U1751" s="2" t="s">
        <v>10969</v>
      </c>
    </row>
    <row r="1752" spans="1:21">
      <c r="A1752">
        <v>24</v>
      </c>
      <c r="B1752" s="2" t="s">
        <v>40</v>
      </c>
      <c r="C1752" s="2" t="s">
        <v>82</v>
      </c>
      <c r="D1752" s="2" t="s">
        <v>22</v>
      </c>
      <c r="E1752">
        <v>110868</v>
      </c>
      <c r="F1752">
        <v>696</v>
      </c>
      <c r="G1752">
        <v>41939</v>
      </c>
      <c r="H1752" s="2" t="s">
        <v>33</v>
      </c>
      <c r="I1752" s="2" t="s">
        <v>58</v>
      </c>
      <c r="J1752">
        <v>8</v>
      </c>
      <c r="K1752" s="2" t="s">
        <v>35</v>
      </c>
      <c r="L1752">
        <v>0.47</v>
      </c>
      <c r="M1752">
        <v>33048</v>
      </c>
      <c r="N1752">
        <v>0</v>
      </c>
      <c r="O1752" s="2" t="s">
        <v>1998</v>
      </c>
      <c r="P1752" s="2" t="s">
        <v>250</v>
      </c>
      <c r="Q1752" s="2" t="s">
        <v>91</v>
      </c>
      <c r="R1752">
        <v>2</v>
      </c>
      <c r="S1752">
        <v>1</v>
      </c>
      <c r="T1752" s="2" t="s">
        <v>39</v>
      </c>
      <c r="U1752" s="2" t="s">
        <v>10966</v>
      </c>
    </row>
    <row r="1753" spans="1:21">
      <c r="A1753">
        <v>49</v>
      </c>
      <c r="B1753" s="2" t="s">
        <v>20</v>
      </c>
      <c r="C1753" s="2" t="s">
        <v>31</v>
      </c>
      <c r="D1753" s="2" t="s">
        <v>42</v>
      </c>
      <c r="E1753">
        <v>27899</v>
      </c>
      <c r="F1753">
        <v>693</v>
      </c>
      <c r="G1753">
        <v>19835</v>
      </c>
      <c r="H1753" s="2" t="s">
        <v>33</v>
      </c>
      <c r="I1753" s="2" t="s">
        <v>24</v>
      </c>
      <c r="J1753">
        <v>0</v>
      </c>
      <c r="K1753" s="2" t="s">
        <v>35</v>
      </c>
      <c r="L1753">
        <v>0.2</v>
      </c>
      <c r="M1753">
        <v>133200</v>
      </c>
      <c r="N1753">
        <v>0</v>
      </c>
      <c r="O1753" s="2" t="s">
        <v>1999</v>
      </c>
      <c r="P1753" s="2" t="s">
        <v>158</v>
      </c>
      <c r="Q1753" s="2" t="s">
        <v>246</v>
      </c>
      <c r="R1753">
        <v>0</v>
      </c>
      <c r="S1753">
        <v>1</v>
      </c>
      <c r="T1753" s="2" t="s">
        <v>29</v>
      </c>
      <c r="U1753" s="2" t="s">
        <v>10966</v>
      </c>
    </row>
    <row r="1754" spans="1:21">
      <c r="A1754">
        <v>47</v>
      </c>
      <c r="B1754" s="2" t="s">
        <v>40</v>
      </c>
      <c r="C1754" s="2" t="s">
        <v>31</v>
      </c>
      <c r="D1754" s="2" t="s">
        <v>22</v>
      </c>
      <c r="E1754">
        <v>92869</v>
      </c>
      <c r="F1754">
        <v>690</v>
      </c>
      <c r="G1754">
        <v>43038</v>
      </c>
      <c r="H1754" s="2" t="s">
        <v>23</v>
      </c>
      <c r="I1754" s="2" t="s">
        <v>58</v>
      </c>
      <c r="J1754">
        <v>4</v>
      </c>
      <c r="K1754" s="2" t="s">
        <v>59</v>
      </c>
      <c r="L1754">
        <v>0.38</v>
      </c>
      <c r="M1754">
        <v>49858</v>
      </c>
      <c r="N1754">
        <v>3</v>
      </c>
      <c r="O1754" s="2" t="s">
        <v>2000</v>
      </c>
      <c r="P1754" s="2" t="s">
        <v>382</v>
      </c>
      <c r="Q1754" s="2" t="s">
        <v>315</v>
      </c>
      <c r="R1754">
        <v>3</v>
      </c>
      <c r="S1754">
        <v>0</v>
      </c>
      <c r="T1754" s="2" t="s">
        <v>29</v>
      </c>
      <c r="U1754" s="2" t="s">
        <v>10966</v>
      </c>
    </row>
    <row r="1755" spans="1:21">
      <c r="A1755">
        <v>30</v>
      </c>
      <c r="B1755" s="2" t="s">
        <v>30</v>
      </c>
      <c r="C1755" s="2" t="s">
        <v>41</v>
      </c>
      <c r="D1755" s="2" t="s">
        <v>69</v>
      </c>
      <c r="E1755">
        <v>107493</v>
      </c>
      <c r="F1755">
        <v>699</v>
      </c>
      <c r="G1755">
        <v>6274</v>
      </c>
      <c r="H1755" s="2" t="s">
        <v>47</v>
      </c>
      <c r="I1755" s="2" t="s">
        <v>24</v>
      </c>
      <c r="J1755">
        <v>15</v>
      </c>
      <c r="K1755" s="2" t="s">
        <v>25</v>
      </c>
      <c r="L1755">
        <v>0.12</v>
      </c>
      <c r="M1755">
        <v>159741.5</v>
      </c>
      <c r="N1755">
        <v>1</v>
      </c>
      <c r="O1755" s="2" t="s">
        <v>2001</v>
      </c>
      <c r="P1755" s="2" t="s">
        <v>158</v>
      </c>
      <c r="Q1755" s="2" t="s">
        <v>151</v>
      </c>
      <c r="R1755">
        <v>3</v>
      </c>
      <c r="S1755">
        <v>1</v>
      </c>
      <c r="T1755" s="2" t="s">
        <v>39</v>
      </c>
      <c r="U1755" s="2" t="s">
        <v>10966</v>
      </c>
    </row>
    <row r="1756" spans="1:21">
      <c r="A1756">
        <v>49</v>
      </c>
      <c r="B1756" s="2" t="s">
        <v>30</v>
      </c>
      <c r="C1756" s="2" t="s">
        <v>31</v>
      </c>
      <c r="D1756" s="2" t="s">
        <v>42</v>
      </c>
      <c r="E1756">
        <v>105913</v>
      </c>
      <c r="F1756">
        <v>766</v>
      </c>
      <c r="G1756">
        <v>22990</v>
      </c>
      <c r="H1756" s="2" t="s">
        <v>23</v>
      </c>
      <c r="I1756" s="2" t="s">
        <v>58</v>
      </c>
      <c r="J1756">
        <v>3</v>
      </c>
      <c r="K1756" s="2" t="s">
        <v>48</v>
      </c>
      <c r="L1756">
        <v>0.49</v>
      </c>
      <c r="M1756">
        <v>98493</v>
      </c>
      <c r="N1756">
        <v>0</v>
      </c>
      <c r="O1756" s="2" t="s">
        <v>2002</v>
      </c>
      <c r="P1756" s="2" t="s">
        <v>90</v>
      </c>
      <c r="Q1756" s="2" t="s">
        <v>213</v>
      </c>
      <c r="R1756">
        <v>2</v>
      </c>
      <c r="S1756">
        <v>1</v>
      </c>
      <c r="T1756" s="2" t="s">
        <v>81</v>
      </c>
      <c r="U1756" s="2" t="s">
        <v>10966</v>
      </c>
    </row>
    <row r="1757" spans="1:21">
      <c r="A1757">
        <v>48</v>
      </c>
      <c r="B1757" s="2" t="s">
        <v>40</v>
      </c>
      <c r="C1757" s="2" t="s">
        <v>82</v>
      </c>
      <c r="D1757" s="2" t="s">
        <v>32</v>
      </c>
      <c r="E1757">
        <v>27591</v>
      </c>
      <c r="F1757">
        <v>772</v>
      </c>
      <c r="G1757">
        <v>46001</v>
      </c>
      <c r="H1757" s="2" t="s">
        <v>33</v>
      </c>
      <c r="I1757" s="2" t="s">
        <v>58</v>
      </c>
      <c r="J1757">
        <v>17</v>
      </c>
      <c r="K1757" s="2" t="s">
        <v>59</v>
      </c>
      <c r="L1757">
        <v>0.22</v>
      </c>
      <c r="M1757">
        <v>103922</v>
      </c>
      <c r="N1757">
        <v>0</v>
      </c>
      <c r="O1757" s="2" t="s">
        <v>2003</v>
      </c>
      <c r="P1757" s="2" t="s">
        <v>239</v>
      </c>
      <c r="Q1757" s="2" t="s">
        <v>808</v>
      </c>
      <c r="R1757">
        <v>0</v>
      </c>
      <c r="S1757">
        <v>2</v>
      </c>
      <c r="T1757" s="2" t="s">
        <v>29</v>
      </c>
      <c r="U1757" s="2" t="s">
        <v>10970</v>
      </c>
    </row>
    <row r="1758" spans="1:21">
      <c r="A1758">
        <v>35</v>
      </c>
      <c r="B1758" s="2" t="s">
        <v>40</v>
      </c>
      <c r="C1758" s="2" t="s">
        <v>31</v>
      </c>
      <c r="D1758" s="2" t="s">
        <v>32</v>
      </c>
      <c r="E1758">
        <v>36983</v>
      </c>
      <c r="F1758">
        <v>681</v>
      </c>
      <c r="G1758">
        <v>27450.01</v>
      </c>
      <c r="H1758" s="2" t="s">
        <v>23</v>
      </c>
      <c r="I1758" s="2" t="s">
        <v>58</v>
      </c>
      <c r="J1758">
        <v>1</v>
      </c>
      <c r="K1758" s="2" t="s">
        <v>35</v>
      </c>
      <c r="L1758">
        <v>0.32</v>
      </c>
      <c r="M1758">
        <v>202519</v>
      </c>
      <c r="N1758">
        <v>1</v>
      </c>
      <c r="O1758" s="2" t="s">
        <v>2004</v>
      </c>
      <c r="P1758" s="2" t="s">
        <v>250</v>
      </c>
      <c r="Q1758" s="2" t="s">
        <v>397</v>
      </c>
      <c r="R1758">
        <v>4</v>
      </c>
      <c r="S1758">
        <v>2</v>
      </c>
      <c r="T1758" s="2" t="s">
        <v>29</v>
      </c>
      <c r="U1758" s="2" t="s">
        <v>10966</v>
      </c>
    </row>
    <row r="1759" spans="1:21">
      <c r="A1759">
        <v>33</v>
      </c>
      <c r="B1759" s="2" t="s">
        <v>20</v>
      </c>
      <c r="C1759" s="2" t="s">
        <v>41</v>
      </c>
      <c r="D1759" s="2" t="s">
        <v>69</v>
      </c>
      <c r="E1759">
        <v>106973</v>
      </c>
      <c r="F1759">
        <v>799</v>
      </c>
      <c r="G1759">
        <v>20218</v>
      </c>
      <c r="H1759" s="2" t="s">
        <v>47</v>
      </c>
      <c r="I1759" s="2" t="s">
        <v>34</v>
      </c>
      <c r="J1759">
        <v>17</v>
      </c>
      <c r="K1759" s="2" t="s">
        <v>48</v>
      </c>
      <c r="L1759">
        <v>0.56000000000000005</v>
      </c>
      <c r="M1759">
        <v>56347</v>
      </c>
      <c r="N1759">
        <v>3</v>
      </c>
      <c r="O1759" s="2" t="s">
        <v>2005</v>
      </c>
      <c r="P1759" s="2" t="s">
        <v>337</v>
      </c>
      <c r="Q1759" s="2" t="s">
        <v>550</v>
      </c>
      <c r="R1759">
        <v>2</v>
      </c>
      <c r="S1759">
        <v>1</v>
      </c>
      <c r="T1759" s="2" t="s">
        <v>39</v>
      </c>
      <c r="U1759" s="2" t="s">
        <v>10969</v>
      </c>
    </row>
    <row r="1760" spans="1:21">
      <c r="A1760">
        <v>52</v>
      </c>
      <c r="B1760" s="2" t="s">
        <v>20</v>
      </c>
      <c r="C1760" s="2" t="s">
        <v>21</v>
      </c>
      <c r="D1760" s="2" t="s">
        <v>32</v>
      </c>
      <c r="E1760">
        <v>109627</v>
      </c>
      <c r="F1760">
        <v>698</v>
      </c>
      <c r="G1760">
        <v>29660</v>
      </c>
      <c r="H1760" s="2" t="s">
        <v>23</v>
      </c>
      <c r="I1760" s="2" t="s">
        <v>58</v>
      </c>
      <c r="J1760">
        <v>4</v>
      </c>
      <c r="K1760" s="2" t="s">
        <v>25</v>
      </c>
      <c r="L1760">
        <v>0.28000000000000003</v>
      </c>
      <c r="M1760">
        <v>63982</v>
      </c>
      <c r="N1760">
        <v>1</v>
      </c>
      <c r="O1760" s="2" t="s">
        <v>2006</v>
      </c>
      <c r="P1760" s="2" t="s">
        <v>269</v>
      </c>
      <c r="Q1760" s="2" t="s">
        <v>816</v>
      </c>
      <c r="R1760">
        <v>0</v>
      </c>
      <c r="S1760">
        <v>1</v>
      </c>
      <c r="T1760" s="2" t="s">
        <v>29</v>
      </c>
      <c r="U1760" s="2" t="s">
        <v>10966</v>
      </c>
    </row>
    <row r="1761" spans="1:21">
      <c r="A1761">
        <v>42</v>
      </c>
      <c r="B1761" s="2" t="s">
        <v>40</v>
      </c>
      <c r="C1761" s="2" t="s">
        <v>82</v>
      </c>
      <c r="D1761" s="2" t="s">
        <v>69</v>
      </c>
      <c r="E1761">
        <v>39887</v>
      </c>
      <c r="F1761">
        <v>788</v>
      </c>
      <c r="G1761">
        <v>27528</v>
      </c>
      <c r="H1761" s="2" t="s">
        <v>33</v>
      </c>
      <c r="I1761" s="2" t="s">
        <v>24</v>
      </c>
      <c r="J1761">
        <v>16</v>
      </c>
      <c r="K1761" s="2" t="s">
        <v>25</v>
      </c>
      <c r="L1761">
        <v>0.19</v>
      </c>
      <c r="M1761">
        <v>127435</v>
      </c>
      <c r="N1761">
        <v>0</v>
      </c>
      <c r="O1761" s="2" t="s">
        <v>2007</v>
      </c>
      <c r="P1761" s="2" t="s">
        <v>337</v>
      </c>
      <c r="Q1761" s="2" t="s">
        <v>223</v>
      </c>
      <c r="R1761">
        <v>0</v>
      </c>
      <c r="S1761">
        <v>0</v>
      </c>
      <c r="T1761" s="2" t="s">
        <v>39</v>
      </c>
      <c r="U1761" s="2" t="s">
        <v>10966</v>
      </c>
    </row>
    <row r="1762" spans="1:21">
      <c r="A1762">
        <v>39</v>
      </c>
      <c r="B1762" s="2" t="s">
        <v>40</v>
      </c>
      <c r="C1762" s="2" t="s">
        <v>21</v>
      </c>
      <c r="D1762" s="2" t="s">
        <v>42</v>
      </c>
      <c r="E1762">
        <v>69933.399999999994</v>
      </c>
      <c r="F1762">
        <v>626</v>
      </c>
      <c r="G1762">
        <v>29116</v>
      </c>
      <c r="H1762" s="2" t="s">
        <v>23</v>
      </c>
      <c r="I1762" s="2" t="s">
        <v>34</v>
      </c>
      <c r="J1762">
        <v>6</v>
      </c>
      <c r="K1762" s="2" t="s">
        <v>48</v>
      </c>
      <c r="L1762">
        <v>0.15</v>
      </c>
      <c r="M1762">
        <v>59754</v>
      </c>
      <c r="N1762">
        <v>0</v>
      </c>
      <c r="O1762" s="2" t="s">
        <v>2008</v>
      </c>
      <c r="P1762" s="2" t="s">
        <v>98</v>
      </c>
      <c r="Q1762" s="2" t="s">
        <v>537</v>
      </c>
      <c r="R1762">
        <v>2</v>
      </c>
      <c r="S1762">
        <v>1</v>
      </c>
      <c r="T1762" s="2" t="s">
        <v>29</v>
      </c>
      <c r="U1762" s="2" t="s">
        <v>10966</v>
      </c>
    </row>
    <row r="1763" spans="1:21">
      <c r="A1763">
        <v>27</v>
      </c>
      <c r="B1763" s="2" t="s">
        <v>20</v>
      </c>
      <c r="C1763" s="2" t="s">
        <v>21</v>
      </c>
      <c r="D1763" s="2" t="s">
        <v>32</v>
      </c>
      <c r="E1763">
        <v>98179</v>
      </c>
      <c r="F1763">
        <v>616</v>
      </c>
      <c r="G1763">
        <v>19138</v>
      </c>
      <c r="H1763" s="2" t="s">
        <v>43</v>
      </c>
      <c r="I1763" s="2" t="s">
        <v>34</v>
      </c>
      <c r="J1763">
        <v>2</v>
      </c>
      <c r="K1763" s="2" t="s">
        <v>25</v>
      </c>
      <c r="L1763">
        <v>0.5</v>
      </c>
      <c r="M1763">
        <v>89284</v>
      </c>
      <c r="N1763">
        <v>3</v>
      </c>
      <c r="O1763" s="2" t="s">
        <v>2009</v>
      </c>
      <c r="P1763" s="2" t="s">
        <v>64</v>
      </c>
      <c r="Q1763" s="2" t="s">
        <v>537</v>
      </c>
      <c r="R1763">
        <v>2</v>
      </c>
      <c r="S1763">
        <v>1</v>
      </c>
      <c r="T1763" s="2" t="s">
        <v>29</v>
      </c>
      <c r="U1763" s="2" t="s">
        <v>10966</v>
      </c>
    </row>
    <row r="1764" spans="1:21">
      <c r="A1764">
        <v>29</v>
      </c>
      <c r="B1764" s="2" t="s">
        <v>20</v>
      </c>
      <c r="C1764" s="2" t="s">
        <v>21</v>
      </c>
      <c r="D1764" s="2" t="s">
        <v>22</v>
      </c>
      <c r="E1764">
        <v>49652</v>
      </c>
      <c r="F1764">
        <v>730</v>
      </c>
      <c r="G1764">
        <v>27812</v>
      </c>
      <c r="H1764" s="2" t="s">
        <v>43</v>
      </c>
      <c r="I1764" s="2" t="s">
        <v>24</v>
      </c>
      <c r="J1764">
        <v>18</v>
      </c>
      <c r="K1764" s="2" t="s">
        <v>25</v>
      </c>
      <c r="L1764">
        <v>0.31</v>
      </c>
      <c r="M1764">
        <v>87153</v>
      </c>
      <c r="N1764">
        <v>4</v>
      </c>
      <c r="O1764" s="2" t="s">
        <v>2010</v>
      </c>
      <c r="P1764" s="2" t="s">
        <v>197</v>
      </c>
      <c r="Q1764" s="2" t="s">
        <v>371</v>
      </c>
      <c r="R1764">
        <v>1</v>
      </c>
      <c r="S1764">
        <v>1</v>
      </c>
      <c r="T1764" s="2" t="s">
        <v>39</v>
      </c>
      <c r="U1764" s="2" t="s">
        <v>10966</v>
      </c>
    </row>
    <row r="1765" spans="1:21">
      <c r="A1765">
        <v>38</v>
      </c>
      <c r="B1765" s="2" t="s">
        <v>40</v>
      </c>
      <c r="C1765" s="2" t="s">
        <v>41</v>
      </c>
      <c r="D1765" s="2" t="s">
        <v>22</v>
      </c>
      <c r="E1765">
        <v>22470</v>
      </c>
      <c r="F1765">
        <v>699</v>
      </c>
      <c r="G1765">
        <v>31471</v>
      </c>
      <c r="H1765" s="2" t="s">
        <v>33</v>
      </c>
      <c r="I1765" s="2" t="s">
        <v>24</v>
      </c>
      <c r="J1765">
        <v>18</v>
      </c>
      <c r="K1765" s="2" t="s">
        <v>59</v>
      </c>
      <c r="L1765">
        <v>0.15</v>
      </c>
      <c r="M1765">
        <v>87200</v>
      </c>
      <c r="N1765">
        <v>2</v>
      </c>
      <c r="O1765" s="2" t="s">
        <v>2011</v>
      </c>
      <c r="P1765" s="2" t="s">
        <v>308</v>
      </c>
      <c r="Q1765" s="2" t="s">
        <v>51</v>
      </c>
      <c r="R1765">
        <v>3</v>
      </c>
      <c r="S1765">
        <v>1</v>
      </c>
      <c r="T1765" s="2" t="s">
        <v>29</v>
      </c>
      <c r="U1765" s="2" t="s">
        <v>10969</v>
      </c>
    </row>
    <row r="1766" spans="1:21">
      <c r="A1766">
        <v>56</v>
      </c>
      <c r="B1766" s="2" t="s">
        <v>40</v>
      </c>
      <c r="C1766" s="2" t="s">
        <v>21</v>
      </c>
      <c r="D1766" s="2" t="s">
        <v>42</v>
      </c>
      <c r="E1766">
        <v>58930</v>
      </c>
      <c r="F1766">
        <v>610</v>
      </c>
      <c r="G1766">
        <v>27450.01</v>
      </c>
      <c r="H1766" s="2" t="s">
        <v>47</v>
      </c>
      <c r="I1766" s="2" t="s">
        <v>58</v>
      </c>
      <c r="J1766">
        <v>6</v>
      </c>
      <c r="K1766" s="2" t="s">
        <v>25</v>
      </c>
      <c r="L1766">
        <v>0.3</v>
      </c>
      <c r="M1766">
        <v>272905</v>
      </c>
      <c r="N1766">
        <v>3</v>
      </c>
      <c r="O1766" s="2" t="s">
        <v>2012</v>
      </c>
      <c r="P1766" s="2" t="s">
        <v>104</v>
      </c>
      <c r="Q1766" s="2" t="s">
        <v>272</v>
      </c>
      <c r="R1766">
        <v>2</v>
      </c>
      <c r="S1766">
        <v>0</v>
      </c>
      <c r="T1766" s="2" t="s">
        <v>81</v>
      </c>
      <c r="U1766" s="2" t="s">
        <v>10966</v>
      </c>
    </row>
    <row r="1767" spans="1:21">
      <c r="A1767">
        <v>34</v>
      </c>
      <c r="B1767" s="2" t="s">
        <v>20</v>
      </c>
      <c r="C1767" s="2" t="s">
        <v>31</v>
      </c>
      <c r="D1767" s="2" t="s">
        <v>69</v>
      </c>
      <c r="E1767">
        <v>80379</v>
      </c>
      <c r="F1767">
        <v>699</v>
      </c>
      <c r="G1767">
        <v>7475</v>
      </c>
      <c r="H1767" s="2" t="s">
        <v>23</v>
      </c>
      <c r="I1767" s="2" t="s">
        <v>34</v>
      </c>
      <c r="J1767">
        <v>5</v>
      </c>
      <c r="K1767" s="2" t="s">
        <v>25</v>
      </c>
      <c r="L1767">
        <v>0.22</v>
      </c>
      <c r="M1767">
        <v>44350</v>
      </c>
      <c r="N1767">
        <v>3</v>
      </c>
      <c r="O1767" s="2" t="s">
        <v>2013</v>
      </c>
      <c r="P1767" s="2" t="s">
        <v>56</v>
      </c>
      <c r="Q1767" s="2" t="s">
        <v>180</v>
      </c>
      <c r="R1767">
        <v>0</v>
      </c>
      <c r="S1767">
        <v>2</v>
      </c>
      <c r="T1767" s="2" t="s">
        <v>39</v>
      </c>
      <c r="U1767" s="2" t="s">
        <v>10966</v>
      </c>
    </row>
    <row r="1768" spans="1:21">
      <c r="A1768">
        <v>62</v>
      </c>
      <c r="B1768" s="2" t="s">
        <v>40</v>
      </c>
      <c r="C1768" s="2" t="s">
        <v>21</v>
      </c>
      <c r="D1768" s="2" t="s">
        <v>22</v>
      </c>
      <c r="E1768">
        <v>60409</v>
      </c>
      <c r="F1768">
        <v>672</v>
      </c>
      <c r="G1768">
        <v>47582</v>
      </c>
      <c r="H1768" s="2" t="s">
        <v>43</v>
      </c>
      <c r="I1768" s="2" t="s">
        <v>58</v>
      </c>
      <c r="J1768">
        <v>13</v>
      </c>
      <c r="K1768" s="2" t="s">
        <v>59</v>
      </c>
      <c r="L1768">
        <v>0.14000000000000001</v>
      </c>
      <c r="M1768">
        <v>271471</v>
      </c>
      <c r="N1768">
        <v>2</v>
      </c>
      <c r="O1768" s="2" t="s">
        <v>2014</v>
      </c>
      <c r="P1768" s="2" t="s">
        <v>67</v>
      </c>
      <c r="Q1768" s="2" t="s">
        <v>409</v>
      </c>
      <c r="R1768">
        <v>2</v>
      </c>
      <c r="S1768">
        <v>1</v>
      </c>
      <c r="T1768" s="2" t="s">
        <v>39</v>
      </c>
      <c r="U1768" s="2" t="s">
        <v>10969</v>
      </c>
    </row>
    <row r="1769" spans="1:21">
      <c r="A1769">
        <v>18</v>
      </c>
      <c r="B1769" s="2" t="s">
        <v>20</v>
      </c>
      <c r="C1769" s="2" t="s">
        <v>41</v>
      </c>
      <c r="D1769" s="2" t="s">
        <v>32</v>
      </c>
      <c r="E1769">
        <v>46930</v>
      </c>
      <c r="F1769">
        <v>724</v>
      </c>
      <c r="G1769">
        <v>41036</v>
      </c>
      <c r="H1769" s="2" t="s">
        <v>47</v>
      </c>
      <c r="I1769" s="2" t="s">
        <v>34</v>
      </c>
      <c r="J1769">
        <v>0</v>
      </c>
      <c r="K1769" s="2" t="s">
        <v>48</v>
      </c>
      <c r="L1769">
        <v>0.12</v>
      </c>
      <c r="M1769">
        <v>254285</v>
      </c>
      <c r="N1769">
        <v>4</v>
      </c>
      <c r="O1769" s="2" t="s">
        <v>2015</v>
      </c>
      <c r="P1769" s="2" t="s">
        <v>250</v>
      </c>
      <c r="Q1769" s="2" t="s">
        <v>520</v>
      </c>
      <c r="R1769">
        <v>2</v>
      </c>
      <c r="S1769">
        <v>0</v>
      </c>
      <c r="T1769" s="2" t="s">
        <v>39</v>
      </c>
      <c r="U1769" s="2" t="s">
        <v>10966</v>
      </c>
    </row>
    <row r="1770" spans="1:21">
      <c r="A1770">
        <v>66</v>
      </c>
      <c r="B1770" s="2" t="s">
        <v>30</v>
      </c>
      <c r="C1770" s="2" t="s">
        <v>41</v>
      </c>
      <c r="D1770" s="2" t="s">
        <v>69</v>
      </c>
      <c r="E1770">
        <v>101196</v>
      </c>
      <c r="F1770">
        <v>699</v>
      </c>
      <c r="G1770">
        <v>21492</v>
      </c>
      <c r="H1770" s="2" t="s">
        <v>47</v>
      </c>
      <c r="I1770" s="2" t="s">
        <v>24</v>
      </c>
      <c r="J1770">
        <v>3</v>
      </c>
      <c r="K1770" s="2" t="s">
        <v>59</v>
      </c>
      <c r="L1770">
        <v>0.28999999999999998</v>
      </c>
      <c r="M1770">
        <v>132364</v>
      </c>
      <c r="N1770">
        <v>2</v>
      </c>
      <c r="O1770" s="2" t="s">
        <v>2016</v>
      </c>
      <c r="P1770" s="2" t="s">
        <v>271</v>
      </c>
      <c r="Q1770" s="2" t="s">
        <v>177</v>
      </c>
      <c r="R1770">
        <v>2</v>
      </c>
      <c r="S1770">
        <v>0</v>
      </c>
      <c r="T1770" s="2" t="s">
        <v>29</v>
      </c>
      <c r="U1770" s="2" t="s">
        <v>10967</v>
      </c>
    </row>
    <row r="1771" spans="1:21">
      <c r="A1771">
        <v>46</v>
      </c>
      <c r="B1771" s="2" t="s">
        <v>30</v>
      </c>
      <c r="C1771" s="2" t="s">
        <v>41</v>
      </c>
      <c r="D1771" s="2" t="s">
        <v>42</v>
      </c>
      <c r="E1771">
        <v>50448</v>
      </c>
      <c r="F1771">
        <v>699</v>
      </c>
      <c r="G1771">
        <v>32235</v>
      </c>
      <c r="H1771" s="2" t="s">
        <v>43</v>
      </c>
      <c r="I1771" s="2" t="s">
        <v>24</v>
      </c>
      <c r="J1771">
        <v>5</v>
      </c>
      <c r="K1771" s="2" t="s">
        <v>59</v>
      </c>
      <c r="L1771">
        <v>0.44</v>
      </c>
      <c r="M1771">
        <v>206162</v>
      </c>
      <c r="N1771">
        <v>2</v>
      </c>
      <c r="O1771" s="2" t="s">
        <v>2017</v>
      </c>
      <c r="P1771" s="2" t="s">
        <v>50</v>
      </c>
      <c r="Q1771" s="2" t="s">
        <v>343</v>
      </c>
      <c r="R1771">
        <v>4</v>
      </c>
      <c r="S1771">
        <v>1</v>
      </c>
      <c r="T1771" s="2" t="s">
        <v>39</v>
      </c>
      <c r="U1771" s="2" t="s">
        <v>10966</v>
      </c>
    </row>
    <row r="1772" spans="1:21">
      <c r="A1772">
        <v>53</v>
      </c>
      <c r="B1772" s="2" t="s">
        <v>20</v>
      </c>
      <c r="C1772" s="2" t="s">
        <v>31</v>
      </c>
      <c r="D1772" s="2" t="s">
        <v>42</v>
      </c>
      <c r="E1772">
        <v>69933.399999999994</v>
      </c>
      <c r="F1772">
        <v>699</v>
      </c>
      <c r="G1772">
        <v>27450.01</v>
      </c>
      <c r="H1772" s="2" t="s">
        <v>47</v>
      </c>
      <c r="I1772" s="2" t="s">
        <v>34</v>
      </c>
      <c r="J1772">
        <v>17</v>
      </c>
      <c r="K1772" s="2" t="s">
        <v>25</v>
      </c>
      <c r="L1772">
        <v>0.42</v>
      </c>
      <c r="M1772">
        <v>193128</v>
      </c>
      <c r="N1772">
        <v>3</v>
      </c>
      <c r="O1772" s="2" t="s">
        <v>2018</v>
      </c>
      <c r="P1772" s="2" t="s">
        <v>79</v>
      </c>
      <c r="Q1772" s="2" t="s">
        <v>758</v>
      </c>
      <c r="R1772">
        <v>2</v>
      </c>
      <c r="S1772">
        <v>2</v>
      </c>
      <c r="T1772" s="2" t="s">
        <v>29</v>
      </c>
      <c r="U1772" s="2" t="s">
        <v>10967</v>
      </c>
    </row>
    <row r="1773" spans="1:21">
      <c r="A1773">
        <v>50</v>
      </c>
      <c r="B1773" s="2" t="s">
        <v>40</v>
      </c>
      <c r="C1773" s="2" t="s">
        <v>41</v>
      </c>
      <c r="D1773" s="2" t="s">
        <v>42</v>
      </c>
      <c r="E1773">
        <v>50027</v>
      </c>
      <c r="F1773">
        <v>608</v>
      </c>
      <c r="G1773">
        <v>17003</v>
      </c>
      <c r="H1773" s="2" t="s">
        <v>33</v>
      </c>
      <c r="I1773" s="2" t="s">
        <v>34</v>
      </c>
      <c r="J1773">
        <v>7</v>
      </c>
      <c r="K1773" s="2" t="s">
        <v>35</v>
      </c>
      <c r="L1773">
        <v>0.33</v>
      </c>
      <c r="M1773">
        <v>159741.5</v>
      </c>
      <c r="N1773">
        <v>1</v>
      </c>
      <c r="O1773" s="2" t="s">
        <v>2019</v>
      </c>
      <c r="P1773" s="2" t="s">
        <v>27</v>
      </c>
      <c r="Q1773" s="2" t="s">
        <v>471</v>
      </c>
      <c r="R1773">
        <v>2</v>
      </c>
      <c r="S1773">
        <v>0</v>
      </c>
      <c r="T1773" s="2" t="s">
        <v>81</v>
      </c>
      <c r="U1773" s="2" t="s">
        <v>10966</v>
      </c>
    </row>
    <row r="1774" spans="1:21">
      <c r="A1774">
        <v>41</v>
      </c>
      <c r="B1774" s="2" t="s">
        <v>30</v>
      </c>
      <c r="C1774" s="2" t="s">
        <v>21</v>
      </c>
      <c r="D1774" s="2" t="s">
        <v>22</v>
      </c>
      <c r="E1774">
        <v>43386</v>
      </c>
      <c r="F1774">
        <v>610</v>
      </c>
      <c r="G1774">
        <v>7178</v>
      </c>
      <c r="H1774" s="2" t="s">
        <v>47</v>
      </c>
      <c r="I1774" s="2" t="s">
        <v>34</v>
      </c>
      <c r="J1774">
        <v>0</v>
      </c>
      <c r="K1774" s="2" t="s">
        <v>48</v>
      </c>
      <c r="L1774">
        <v>0.34</v>
      </c>
      <c r="M1774">
        <v>199685</v>
      </c>
      <c r="N1774">
        <v>1</v>
      </c>
      <c r="O1774" s="2" t="s">
        <v>2020</v>
      </c>
      <c r="P1774" s="2" t="s">
        <v>98</v>
      </c>
      <c r="Q1774" s="2" t="s">
        <v>649</v>
      </c>
      <c r="R1774">
        <v>2</v>
      </c>
      <c r="S1774">
        <v>1</v>
      </c>
      <c r="T1774" s="2" t="s">
        <v>29</v>
      </c>
      <c r="U1774" s="2" t="s">
        <v>10966</v>
      </c>
    </row>
    <row r="1775" spans="1:21">
      <c r="A1775">
        <v>38</v>
      </c>
      <c r="B1775" s="2" t="s">
        <v>30</v>
      </c>
      <c r="C1775" s="2" t="s">
        <v>31</v>
      </c>
      <c r="D1775" s="2" t="s">
        <v>22</v>
      </c>
      <c r="E1775">
        <v>47675</v>
      </c>
      <c r="F1775">
        <v>779</v>
      </c>
      <c r="G1775">
        <v>9892</v>
      </c>
      <c r="H1775" s="2" t="s">
        <v>33</v>
      </c>
      <c r="I1775" s="2" t="s">
        <v>34</v>
      </c>
      <c r="J1775">
        <v>9</v>
      </c>
      <c r="K1775" s="2" t="s">
        <v>48</v>
      </c>
      <c r="L1775">
        <v>0.55000000000000004</v>
      </c>
      <c r="M1775">
        <v>249442</v>
      </c>
      <c r="N1775">
        <v>0</v>
      </c>
      <c r="O1775" s="2" t="s">
        <v>2021</v>
      </c>
      <c r="P1775" s="2" t="s">
        <v>271</v>
      </c>
      <c r="Q1775" s="2" t="s">
        <v>112</v>
      </c>
      <c r="R1775">
        <v>0</v>
      </c>
      <c r="S1775">
        <v>1</v>
      </c>
      <c r="T1775" s="2" t="s">
        <v>39</v>
      </c>
      <c r="U1775" s="2" t="s">
        <v>10969</v>
      </c>
    </row>
    <row r="1776" spans="1:21">
      <c r="A1776">
        <v>58</v>
      </c>
      <c r="B1776" s="2" t="s">
        <v>30</v>
      </c>
      <c r="C1776" s="2" t="s">
        <v>21</v>
      </c>
      <c r="D1776" s="2" t="s">
        <v>42</v>
      </c>
      <c r="E1776">
        <v>111378</v>
      </c>
      <c r="F1776">
        <v>631</v>
      </c>
      <c r="G1776">
        <v>27450.01</v>
      </c>
      <c r="H1776" s="2" t="s">
        <v>23</v>
      </c>
      <c r="I1776" s="2" t="s">
        <v>34</v>
      </c>
      <c r="J1776">
        <v>0</v>
      </c>
      <c r="K1776" s="2" t="s">
        <v>35</v>
      </c>
      <c r="L1776">
        <v>0.3</v>
      </c>
      <c r="M1776">
        <v>23489</v>
      </c>
      <c r="N1776">
        <v>2</v>
      </c>
      <c r="O1776" s="2" t="s">
        <v>2022</v>
      </c>
      <c r="P1776" s="2" t="s">
        <v>202</v>
      </c>
      <c r="Q1776" s="2" t="s">
        <v>1397</v>
      </c>
      <c r="R1776">
        <v>0</v>
      </c>
      <c r="S1776">
        <v>1</v>
      </c>
      <c r="T1776" s="2" t="s">
        <v>29</v>
      </c>
      <c r="U1776" s="2" t="s">
        <v>10966</v>
      </c>
    </row>
    <row r="1777" spans="1:21">
      <c r="A1777">
        <v>60</v>
      </c>
      <c r="B1777" s="2" t="s">
        <v>20</v>
      </c>
      <c r="C1777" s="2" t="s">
        <v>31</v>
      </c>
      <c r="D1777" s="2" t="s">
        <v>69</v>
      </c>
      <c r="E1777">
        <v>103213</v>
      </c>
      <c r="F1777">
        <v>638</v>
      </c>
      <c r="G1777">
        <v>15895</v>
      </c>
      <c r="H1777" s="2" t="s">
        <v>33</v>
      </c>
      <c r="I1777" s="2" t="s">
        <v>24</v>
      </c>
      <c r="J1777">
        <v>9</v>
      </c>
      <c r="K1777" s="2" t="s">
        <v>59</v>
      </c>
      <c r="L1777">
        <v>0.42</v>
      </c>
      <c r="M1777">
        <v>107322</v>
      </c>
      <c r="N1777">
        <v>2</v>
      </c>
      <c r="O1777" s="2" t="s">
        <v>2023</v>
      </c>
      <c r="P1777" s="2" t="s">
        <v>116</v>
      </c>
      <c r="Q1777" s="2" t="s">
        <v>816</v>
      </c>
      <c r="R1777">
        <v>4</v>
      </c>
      <c r="S1777">
        <v>2</v>
      </c>
      <c r="T1777" s="2" t="s">
        <v>39</v>
      </c>
      <c r="U1777" s="2" t="s">
        <v>10969</v>
      </c>
    </row>
    <row r="1778" spans="1:21">
      <c r="A1778">
        <v>68</v>
      </c>
      <c r="B1778" s="2" t="s">
        <v>20</v>
      </c>
      <c r="C1778" s="2" t="s">
        <v>31</v>
      </c>
      <c r="D1778" s="2" t="s">
        <v>42</v>
      </c>
      <c r="E1778">
        <v>69933.399999999994</v>
      </c>
      <c r="F1778">
        <v>699</v>
      </c>
      <c r="G1778">
        <v>8315</v>
      </c>
      <c r="H1778" s="2" t="s">
        <v>43</v>
      </c>
      <c r="I1778" s="2" t="s">
        <v>24</v>
      </c>
      <c r="J1778">
        <v>3</v>
      </c>
      <c r="K1778" s="2" t="s">
        <v>59</v>
      </c>
      <c r="L1778">
        <v>0.32</v>
      </c>
      <c r="M1778">
        <v>95606</v>
      </c>
      <c r="N1778">
        <v>2</v>
      </c>
      <c r="O1778" s="2" t="s">
        <v>2024</v>
      </c>
      <c r="P1778" s="2" t="s">
        <v>71</v>
      </c>
      <c r="Q1778" s="2" t="s">
        <v>1084</v>
      </c>
      <c r="R1778">
        <v>2</v>
      </c>
      <c r="S1778">
        <v>0</v>
      </c>
      <c r="T1778" s="2" t="s">
        <v>39</v>
      </c>
      <c r="U1778" s="2" t="s">
        <v>10966</v>
      </c>
    </row>
    <row r="1779" spans="1:21">
      <c r="A1779">
        <v>67</v>
      </c>
      <c r="B1779" s="2" t="s">
        <v>30</v>
      </c>
      <c r="C1779" s="2" t="s">
        <v>21</v>
      </c>
      <c r="D1779" s="2" t="s">
        <v>22</v>
      </c>
      <c r="E1779">
        <v>105701</v>
      </c>
      <c r="F1779">
        <v>737</v>
      </c>
      <c r="G1779">
        <v>42506</v>
      </c>
      <c r="H1779" s="2" t="s">
        <v>23</v>
      </c>
      <c r="I1779" s="2" t="s">
        <v>34</v>
      </c>
      <c r="J1779">
        <v>17</v>
      </c>
      <c r="K1779" s="2" t="s">
        <v>35</v>
      </c>
      <c r="L1779">
        <v>0.2</v>
      </c>
      <c r="M1779">
        <v>288062</v>
      </c>
      <c r="N1779">
        <v>1</v>
      </c>
      <c r="O1779" s="2" t="s">
        <v>2025</v>
      </c>
      <c r="P1779" s="2" t="s">
        <v>50</v>
      </c>
      <c r="Q1779" s="2" t="s">
        <v>433</v>
      </c>
      <c r="R1779">
        <v>1</v>
      </c>
      <c r="S1779">
        <v>1</v>
      </c>
      <c r="T1779" s="2" t="s">
        <v>29</v>
      </c>
      <c r="U1779" s="2" t="s">
        <v>10967</v>
      </c>
    </row>
    <row r="1780" spans="1:21">
      <c r="A1780">
        <v>58</v>
      </c>
      <c r="B1780" s="2" t="s">
        <v>30</v>
      </c>
      <c r="C1780" s="2" t="s">
        <v>21</v>
      </c>
      <c r="D1780" s="2" t="s">
        <v>22</v>
      </c>
      <c r="E1780">
        <v>101098</v>
      </c>
      <c r="F1780">
        <v>745</v>
      </c>
      <c r="G1780">
        <v>42771</v>
      </c>
      <c r="H1780" s="2" t="s">
        <v>43</v>
      </c>
      <c r="I1780" s="2" t="s">
        <v>34</v>
      </c>
      <c r="J1780">
        <v>6</v>
      </c>
      <c r="K1780" s="2" t="s">
        <v>48</v>
      </c>
      <c r="L1780">
        <v>0.5</v>
      </c>
      <c r="M1780">
        <v>159741.5</v>
      </c>
      <c r="N1780">
        <v>4</v>
      </c>
      <c r="O1780" s="2" t="s">
        <v>2026</v>
      </c>
      <c r="P1780" s="2" t="s">
        <v>56</v>
      </c>
      <c r="Q1780" s="2" t="s">
        <v>392</v>
      </c>
      <c r="R1780">
        <v>2</v>
      </c>
      <c r="S1780">
        <v>2</v>
      </c>
      <c r="T1780" s="2" t="s">
        <v>29</v>
      </c>
      <c r="U1780" s="2" t="s">
        <v>10966</v>
      </c>
    </row>
    <row r="1781" spans="1:21">
      <c r="A1781">
        <v>56</v>
      </c>
      <c r="B1781" s="2" t="s">
        <v>30</v>
      </c>
      <c r="C1781" s="2" t="s">
        <v>21</v>
      </c>
      <c r="D1781" s="2" t="s">
        <v>69</v>
      </c>
      <c r="E1781">
        <v>23974</v>
      </c>
      <c r="F1781">
        <v>790</v>
      </c>
      <c r="G1781">
        <v>27450.01</v>
      </c>
      <c r="H1781" s="2" t="s">
        <v>43</v>
      </c>
      <c r="I1781" s="2" t="s">
        <v>34</v>
      </c>
      <c r="J1781">
        <v>17</v>
      </c>
      <c r="K1781" s="2" t="s">
        <v>59</v>
      </c>
      <c r="L1781">
        <v>0.55000000000000004</v>
      </c>
      <c r="M1781">
        <v>259128</v>
      </c>
      <c r="N1781">
        <v>2</v>
      </c>
      <c r="O1781" s="2" t="s">
        <v>2027</v>
      </c>
      <c r="P1781" s="2" t="s">
        <v>45</v>
      </c>
      <c r="Q1781" s="2" t="s">
        <v>457</v>
      </c>
      <c r="R1781">
        <v>2</v>
      </c>
      <c r="S1781">
        <v>1</v>
      </c>
      <c r="T1781" s="2" t="s">
        <v>39</v>
      </c>
      <c r="U1781" s="2" t="s">
        <v>10969</v>
      </c>
    </row>
    <row r="1782" spans="1:21">
      <c r="A1782">
        <v>26</v>
      </c>
      <c r="B1782" s="2" t="s">
        <v>40</v>
      </c>
      <c r="C1782" s="2" t="s">
        <v>31</v>
      </c>
      <c r="D1782" s="2" t="s">
        <v>42</v>
      </c>
      <c r="E1782">
        <v>69933.399999999994</v>
      </c>
      <c r="F1782">
        <v>708</v>
      </c>
      <c r="G1782">
        <v>40837</v>
      </c>
      <c r="H1782" s="2" t="s">
        <v>23</v>
      </c>
      <c r="I1782" s="2" t="s">
        <v>58</v>
      </c>
      <c r="J1782">
        <v>15</v>
      </c>
      <c r="K1782" s="2" t="s">
        <v>25</v>
      </c>
      <c r="L1782">
        <v>0.52</v>
      </c>
      <c r="M1782">
        <v>159741.5</v>
      </c>
      <c r="N1782">
        <v>1</v>
      </c>
      <c r="O1782" s="2" t="s">
        <v>2028</v>
      </c>
      <c r="P1782" s="2" t="s">
        <v>106</v>
      </c>
      <c r="Q1782" s="2" t="s">
        <v>651</v>
      </c>
      <c r="R1782">
        <v>4</v>
      </c>
      <c r="S1782">
        <v>1</v>
      </c>
      <c r="T1782" s="2" t="s">
        <v>29</v>
      </c>
      <c r="U1782" s="2" t="s">
        <v>10966</v>
      </c>
    </row>
    <row r="1783" spans="1:21">
      <c r="A1783">
        <v>68</v>
      </c>
      <c r="B1783" s="2" t="s">
        <v>30</v>
      </c>
      <c r="C1783" s="2" t="s">
        <v>82</v>
      </c>
      <c r="D1783" s="2" t="s">
        <v>32</v>
      </c>
      <c r="E1783">
        <v>69933.399999999994</v>
      </c>
      <c r="F1783">
        <v>699</v>
      </c>
      <c r="G1783">
        <v>49505</v>
      </c>
      <c r="H1783" s="2" t="s">
        <v>33</v>
      </c>
      <c r="I1783" s="2" t="s">
        <v>24</v>
      </c>
      <c r="J1783">
        <v>9</v>
      </c>
      <c r="K1783" s="2" t="s">
        <v>59</v>
      </c>
      <c r="L1783">
        <v>0.4</v>
      </c>
      <c r="M1783">
        <v>72436</v>
      </c>
      <c r="N1783">
        <v>4</v>
      </c>
      <c r="O1783" s="2" t="s">
        <v>2029</v>
      </c>
      <c r="P1783" s="2" t="s">
        <v>239</v>
      </c>
      <c r="Q1783" s="2" t="s">
        <v>592</v>
      </c>
      <c r="R1783">
        <v>2</v>
      </c>
      <c r="S1783">
        <v>0</v>
      </c>
      <c r="T1783" s="2" t="s">
        <v>39</v>
      </c>
      <c r="U1783" s="2" t="s">
        <v>10969</v>
      </c>
    </row>
    <row r="1784" spans="1:21">
      <c r="A1784">
        <v>27</v>
      </c>
      <c r="B1784" s="2" t="s">
        <v>20</v>
      </c>
      <c r="C1784" s="2" t="s">
        <v>21</v>
      </c>
      <c r="D1784" s="2" t="s">
        <v>32</v>
      </c>
      <c r="E1784">
        <v>92084</v>
      </c>
      <c r="F1784">
        <v>603</v>
      </c>
      <c r="G1784">
        <v>28481</v>
      </c>
      <c r="H1784" s="2" t="s">
        <v>33</v>
      </c>
      <c r="I1784" s="2" t="s">
        <v>58</v>
      </c>
      <c r="J1784">
        <v>16</v>
      </c>
      <c r="K1784" s="2" t="s">
        <v>35</v>
      </c>
      <c r="L1784">
        <v>0.51</v>
      </c>
      <c r="M1784">
        <v>236953</v>
      </c>
      <c r="N1784">
        <v>0</v>
      </c>
      <c r="O1784" s="2" t="s">
        <v>2030</v>
      </c>
      <c r="P1784" s="2" t="s">
        <v>79</v>
      </c>
      <c r="Q1784" s="2" t="s">
        <v>886</v>
      </c>
      <c r="R1784">
        <v>1</v>
      </c>
      <c r="S1784">
        <v>0</v>
      </c>
      <c r="T1784" s="2" t="s">
        <v>29</v>
      </c>
      <c r="U1784" s="2" t="s">
        <v>10966</v>
      </c>
    </row>
    <row r="1785" spans="1:21">
      <c r="A1785">
        <v>47</v>
      </c>
      <c r="B1785" s="2" t="s">
        <v>40</v>
      </c>
      <c r="C1785" s="2" t="s">
        <v>31</v>
      </c>
      <c r="D1785" s="2" t="s">
        <v>22</v>
      </c>
      <c r="E1785">
        <v>78650</v>
      </c>
      <c r="F1785">
        <v>649</v>
      </c>
      <c r="G1785">
        <v>18328</v>
      </c>
      <c r="H1785" s="2" t="s">
        <v>33</v>
      </c>
      <c r="I1785" s="2" t="s">
        <v>58</v>
      </c>
      <c r="J1785">
        <v>3</v>
      </c>
      <c r="K1785" s="2" t="s">
        <v>48</v>
      </c>
      <c r="L1785">
        <v>0.56000000000000005</v>
      </c>
      <c r="M1785">
        <v>159741.5</v>
      </c>
      <c r="N1785">
        <v>3</v>
      </c>
      <c r="O1785" s="2" t="s">
        <v>2031</v>
      </c>
      <c r="P1785" s="2" t="s">
        <v>234</v>
      </c>
      <c r="Q1785" s="2" t="s">
        <v>709</v>
      </c>
      <c r="R1785">
        <v>2</v>
      </c>
      <c r="S1785">
        <v>1</v>
      </c>
      <c r="T1785" s="2" t="s">
        <v>29</v>
      </c>
      <c r="U1785" s="2" t="s">
        <v>10966</v>
      </c>
    </row>
    <row r="1786" spans="1:21">
      <c r="A1786">
        <v>38</v>
      </c>
      <c r="B1786" s="2" t="s">
        <v>20</v>
      </c>
      <c r="C1786" s="2" t="s">
        <v>31</v>
      </c>
      <c r="D1786" s="2" t="s">
        <v>42</v>
      </c>
      <c r="E1786">
        <v>63856</v>
      </c>
      <c r="F1786">
        <v>620</v>
      </c>
      <c r="G1786">
        <v>12503</v>
      </c>
      <c r="H1786" s="2" t="s">
        <v>43</v>
      </c>
      <c r="I1786" s="2" t="s">
        <v>24</v>
      </c>
      <c r="J1786">
        <v>10</v>
      </c>
      <c r="K1786" s="2" t="s">
        <v>25</v>
      </c>
      <c r="L1786">
        <v>0.1</v>
      </c>
      <c r="M1786">
        <v>127586</v>
      </c>
      <c r="N1786">
        <v>0</v>
      </c>
      <c r="O1786" s="2" t="s">
        <v>2032</v>
      </c>
      <c r="P1786" s="2" t="s">
        <v>347</v>
      </c>
      <c r="Q1786" s="2" t="s">
        <v>568</v>
      </c>
      <c r="R1786">
        <v>3</v>
      </c>
      <c r="S1786">
        <v>0</v>
      </c>
      <c r="T1786" s="2" t="s">
        <v>39</v>
      </c>
      <c r="U1786" s="2" t="s">
        <v>10966</v>
      </c>
    </row>
    <row r="1787" spans="1:21">
      <c r="A1787">
        <v>62</v>
      </c>
      <c r="B1787" s="2" t="s">
        <v>30</v>
      </c>
      <c r="C1787" s="2" t="s">
        <v>82</v>
      </c>
      <c r="D1787" s="2" t="s">
        <v>42</v>
      </c>
      <c r="E1787">
        <v>72195</v>
      </c>
      <c r="F1787">
        <v>606</v>
      </c>
      <c r="G1787">
        <v>45477</v>
      </c>
      <c r="H1787" s="2" t="s">
        <v>47</v>
      </c>
      <c r="I1787" s="2" t="s">
        <v>34</v>
      </c>
      <c r="J1787">
        <v>18</v>
      </c>
      <c r="K1787" s="2" t="s">
        <v>25</v>
      </c>
      <c r="L1787">
        <v>0.22</v>
      </c>
      <c r="M1787">
        <v>70114</v>
      </c>
      <c r="N1787">
        <v>2</v>
      </c>
      <c r="O1787" s="2" t="s">
        <v>2033</v>
      </c>
      <c r="P1787" s="2" t="s">
        <v>242</v>
      </c>
      <c r="Q1787" s="2" t="s">
        <v>306</v>
      </c>
      <c r="R1787">
        <v>1</v>
      </c>
      <c r="S1787">
        <v>1</v>
      </c>
      <c r="T1787" s="2" t="s">
        <v>81</v>
      </c>
      <c r="U1787" s="2" t="s">
        <v>10966</v>
      </c>
    </row>
    <row r="1788" spans="1:21">
      <c r="A1788">
        <v>67</v>
      </c>
      <c r="B1788" s="2" t="s">
        <v>30</v>
      </c>
      <c r="C1788" s="2" t="s">
        <v>41</v>
      </c>
      <c r="D1788" s="2" t="s">
        <v>69</v>
      </c>
      <c r="E1788">
        <v>87752</v>
      </c>
      <c r="F1788">
        <v>699</v>
      </c>
      <c r="G1788">
        <v>17359</v>
      </c>
      <c r="H1788" s="2" t="s">
        <v>33</v>
      </c>
      <c r="I1788" s="2" t="s">
        <v>58</v>
      </c>
      <c r="J1788">
        <v>8</v>
      </c>
      <c r="K1788" s="2" t="s">
        <v>59</v>
      </c>
      <c r="L1788">
        <v>0.24</v>
      </c>
      <c r="M1788">
        <v>242241</v>
      </c>
      <c r="N1788">
        <v>3</v>
      </c>
      <c r="O1788" s="2" t="s">
        <v>2034</v>
      </c>
      <c r="P1788" s="2" t="s">
        <v>269</v>
      </c>
      <c r="Q1788" s="2" t="s">
        <v>691</v>
      </c>
      <c r="R1788">
        <v>2</v>
      </c>
      <c r="S1788">
        <v>2</v>
      </c>
      <c r="T1788" s="2" t="s">
        <v>39</v>
      </c>
      <c r="U1788" s="2" t="s">
        <v>10971</v>
      </c>
    </row>
    <row r="1789" spans="1:21">
      <c r="A1789">
        <v>32</v>
      </c>
      <c r="B1789" s="2" t="s">
        <v>40</v>
      </c>
      <c r="C1789" s="2" t="s">
        <v>31</v>
      </c>
      <c r="D1789" s="2" t="s">
        <v>22</v>
      </c>
      <c r="E1789">
        <v>69933.399999999994</v>
      </c>
      <c r="F1789">
        <v>658</v>
      </c>
      <c r="G1789">
        <v>27450.01</v>
      </c>
      <c r="H1789" s="2" t="s">
        <v>47</v>
      </c>
      <c r="I1789" s="2" t="s">
        <v>58</v>
      </c>
      <c r="J1789">
        <v>4</v>
      </c>
      <c r="K1789" s="2" t="s">
        <v>59</v>
      </c>
      <c r="L1789">
        <v>0.28000000000000003</v>
      </c>
      <c r="M1789">
        <v>132555</v>
      </c>
      <c r="N1789">
        <v>0</v>
      </c>
      <c r="O1789" s="2" t="s">
        <v>2035</v>
      </c>
      <c r="P1789" s="2" t="s">
        <v>430</v>
      </c>
      <c r="Q1789" s="2" t="s">
        <v>99</v>
      </c>
      <c r="R1789">
        <v>4</v>
      </c>
      <c r="S1789">
        <v>2</v>
      </c>
      <c r="T1789" s="2" t="s">
        <v>29</v>
      </c>
      <c r="U1789" s="2" t="s">
        <v>10966</v>
      </c>
    </row>
    <row r="1790" spans="1:21">
      <c r="A1790">
        <v>22</v>
      </c>
      <c r="B1790" s="2" t="s">
        <v>40</v>
      </c>
      <c r="C1790" s="2" t="s">
        <v>82</v>
      </c>
      <c r="D1790" s="2" t="s">
        <v>22</v>
      </c>
      <c r="E1790">
        <v>62916</v>
      </c>
      <c r="F1790">
        <v>765</v>
      </c>
      <c r="G1790">
        <v>37888</v>
      </c>
      <c r="H1790" s="2" t="s">
        <v>33</v>
      </c>
      <c r="I1790" s="2" t="s">
        <v>34</v>
      </c>
      <c r="J1790">
        <v>11</v>
      </c>
      <c r="K1790" s="2" t="s">
        <v>35</v>
      </c>
      <c r="L1790">
        <v>0.38</v>
      </c>
      <c r="M1790">
        <v>88134</v>
      </c>
      <c r="N1790">
        <v>0</v>
      </c>
      <c r="O1790" s="2" t="s">
        <v>1248</v>
      </c>
      <c r="P1790" s="2" t="s">
        <v>423</v>
      </c>
      <c r="Q1790" s="2" t="s">
        <v>180</v>
      </c>
      <c r="R1790">
        <v>3</v>
      </c>
      <c r="S1790">
        <v>2</v>
      </c>
      <c r="T1790" s="2" t="s">
        <v>29</v>
      </c>
      <c r="U1790" s="2" t="s">
        <v>10966</v>
      </c>
    </row>
    <row r="1791" spans="1:21">
      <c r="A1791">
        <v>51</v>
      </c>
      <c r="B1791" s="2" t="s">
        <v>40</v>
      </c>
      <c r="C1791" s="2" t="s">
        <v>21</v>
      </c>
      <c r="D1791" s="2" t="s">
        <v>32</v>
      </c>
      <c r="E1791">
        <v>21268</v>
      </c>
      <c r="F1791">
        <v>722</v>
      </c>
      <c r="G1791">
        <v>26761</v>
      </c>
      <c r="H1791" s="2" t="s">
        <v>47</v>
      </c>
      <c r="I1791" s="2" t="s">
        <v>34</v>
      </c>
      <c r="J1791">
        <v>0</v>
      </c>
      <c r="K1791" s="2" t="s">
        <v>59</v>
      </c>
      <c r="L1791">
        <v>0.54</v>
      </c>
      <c r="M1791">
        <v>186485</v>
      </c>
      <c r="N1791">
        <v>4</v>
      </c>
      <c r="O1791" s="2" t="s">
        <v>2036</v>
      </c>
      <c r="P1791" s="2" t="s">
        <v>45</v>
      </c>
      <c r="Q1791" s="2" t="s">
        <v>415</v>
      </c>
      <c r="R1791">
        <v>0</v>
      </c>
      <c r="S1791">
        <v>2</v>
      </c>
      <c r="T1791" s="2" t="s">
        <v>29</v>
      </c>
      <c r="U1791" s="2" t="s">
        <v>10967</v>
      </c>
    </row>
    <row r="1792" spans="1:21">
      <c r="A1792">
        <v>43</v>
      </c>
      <c r="B1792" s="2" t="s">
        <v>30</v>
      </c>
      <c r="C1792" s="2" t="s">
        <v>82</v>
      </c>
      <c r="D1792" s="2" t="s">
        <v>22</v>
      </c>
      <c r="E1792">
        <v>32069</v>
      </c>
      <c r="F1792">
        <v>675</v>
      </c>
      <c r="G1792">
        <v>15985</v>
      </c>
      <c r="H1792" s="2" t="s">
        <v>23</v>
      </c>
      <c r="I1792" s="2" t="s">
        <v>24</v>
      </c>
      <c r="J1792">
        <v>1</v>
      </c>
      <c r="K1792" s="2" t="s">
        <v>59</v>
      </c>
      <c r="L1792">
        <v>0.46</v>
      </c>
      <c r="M1792">
        <v>177407</v>
      </c>
      <c r="N1792">
        <v>1</v>
      </c>
      <c r="O1792" s="2" t="s">
        <v>2037</v>
      </c>
      <c r="P1792" s="2" t="s">
        <v>87</v>
      </c>
      <c r="Q1792" s="2" t="s">
        <v>91</v>
      </c>
      <c r="R1792">
        <v>3</v>
      </c>
      <c r="S1792">
        <v>0</v>
      </c>
      <c r="T1792" s="2" t="s">
        <v>81</v>
      </c>
      <c r="U1792" s="2" t="s">
        <v>10966</v>
      </c>
    </row>
    <row r="1793" spans="1:21">
      <c r="A1793">
        <v>25</v>
      </c>
      <c r="B1793" s="2" t="s">
        <v>40</v>
      </c>
      <c r="C1793" s="2" t="s">
        <v>82</v>
      </c>
      <c r="D1793" s="2" t="s">
        <v>69</v>
      </c>
      <c r="E1793">
        <v>58795</v>
      </c>
      <c r="F1793">
        <v>654</v>
      </c>
      <c r="G1793">
        <v>20706</v>
      </c>
      <c r="H1793" s="2" t="s">
        <v>33</v>
      </c>
      <c r="I1793" s="2" t="s">
        <v>58</v>
      </c>
      <c r="J1793">
        <v>15</v>
      </c>
      <c r="K1793" s="2" t="s">
        <v>35</v>
      </c>
      <c r="L1793">
        <v>0.43</v>
      </c>
      <c r="M1793">
        <v>100455</v>
      </c>
      <c r="N1793">
        <v>1</v>
      </c>
      <c r="O1793" s="2" t="s">
        <v>2038</v>
      </c>
      <c r="P1793" s="2" t="s">
        <v>87</v>
      </c>
      <c r="Q1793" s="2" t="s">
        <v>91</v>
      </c>
      <c r="R1793">
        <v>4</v>
      </c>
      <c r="S1793">
        <v>2</v>
      </c>
      <c r="T1793" s="2" t="s">
        <v>39</v>
      </c>
      <c r="U1793" s="2" t="s">
        <v>10966</v>
      </c>
    </row>
    <row r="1794" spans="1:21">
      <c r="A1794">
        <v>53</v>
      </c>
      <c r="B1794" s="2" t="s">
        <v>30</v>
      </c>
      <c r="C1794" s="2" t="s">
        <v>31</v>
      </c>
      <c r="D1794" s="2" t="s">
        <v>22</v>
      </c>
      <c r="E1794">
        <v>69933.399999999994</v>
      </c>
      <c r="F1794">
        <v>787</v>
      </c>
      <c r="G1794">
        <v>34209</v>
      </c>
      <c r="H1794" s="2" t="s">
        <v>47</v>
      </c>
      <c r="I1794" s="2" t="s">
        <v>58</v>
      </c>
      <c r="J1794">
        <v>6</v>
      </c>
      <c r="K1794" s="2" t="s">
        <v>59</v>
      </c>
      <c r="L1794">
        <v>0.42</v>
      </c>
      <c r="M1794">
        <v>102944</v>
      </c>
      <c r="N1794">
        <v>4</v>
      </c>
      <c r="O1794" s="2" t="s">
        <v>2039</v>
      </c>
      <c r="P1794" s="2" t="s">
        <v>271</v>
      </c>
      <c r="Q1794" s="2" t="s">
        <v>847</v>
      </c>
      <c r="R1794">
        <v>0</v>
      </c>
      <c r="S1794">
        <v>0</v>
      </c>
      <c r="T1794" s="2" t="s">
        <v>29</v>
      </c>
      <c r="U1794" s="2" t="s">
        <v>10967</v>
      </c>
    </row>
    <row r="1795" spans="1:21">
      <c r="A1795">
        <v>36</v>
      </c>
      <c r="B1795" s="2" t="s">
        <v>40</v>
      </c>
      <c r="C1795" s="2" t="s">
        <v>21</v>
      </c>
      <c r="D1795" s="2" t="s">
        <v>69</v>
      </c>
      <c r="E1795">
        <v>111472</v>
      </c>
      <c r="F1795">
        <v>761</v>
      </c>
      <c r="G1795">
        <v>21973</v>
      </c>
      <c r="H1795" s="2" t="s">
        <v>43</v>
      </c>
      <c r="I1795" s="2" t="s">
        <v>24</v>
      </c>
      <c r="J1795">
        <v>13</v>
      </c>
      <c r="K1795" s="2" t="s">
        <v>35</v>
      </c>
      <c r="L1795">
        <v>0.45</v>
      </c>
      <c r="M1795">
        <v>238478</v>
      </c>
      <c r="N1795">
        <v>4</v>
      </c>
      <c r="O1795" s="2" t="s">
        <v>2040</v>
      </c>
      <c r="P1795" s="2" t="s">
        <v>124</v>
      </c>
      <c r="Q1795" s="2" t="s">
        <v>282</v>
      </c>
      <c r="R1795">
        <v>1</v>
      </c>
      <c r="S1795">
        <v>0</v>
      </c>
      <c r="T1795" s="2" t="s">
        <v>29</v>
      </c>
      <c r="U1795" s="2" t="s">
        <v>10967</v>
      </c>
    </row>
    <row r="1796" spans="1:21">
      <c r="A1796">
        <v>37</v>
      </c>
      <c r="B1796" s="2" t="s">
        <v>20</v>
      </c>
      <c r="C1796" s="2" t="s">
        <v>31</v>
      </c>
      <c r="D1796" s="2" t="s">
        <v>69</v>
      </c>
      <c r="E1796">
        <v>69933.399999999994</v>
      </c>
      <c r="F1796">
        <v>688</v>
      </c>
      <c r="G1796">
        <v>34013</v>
      </c>
      <c r="H1796" s="2" t="s">
        <v>23</v>
      </c>
      <c r="I1796" s="2" t="s">
        <v>24</v>
      </c>
      <c r="J1796">
        <v>3</v>
      </c>
      <c r="K1796" s="2" t="s">
        <v>25</v>
      </c>
      <c r="L1796">
        <v>0.53</v>
      </c>
      <c r="M1796">
        <v>217100</v>
      </c>
      <c r="N1796">
        <v>3</v>
      </c>
      <c r="O1796" s="2" t="s">
        <v>2041</v>
      </c>
      <c r="P1796" s="2" t="s">
        <v>197</v>
      </c>
      <c r="Q1796" s="2" t="s">
        <v>226</v>
      </c>
      <c r="R1796">
        <v>4</v>
      </c>
      <c r="S1796">
        <v>0</v>
      </c>
      <c r="T1796" s="2" t="s">
        <v>29</v>
      </c>
      <c r="U1796" s="2" t="s">
        <v>10966</v>
      </c>
    </row>
    <row r="1797" spans="1:21">
      <c r="A1797">
        <v>40</v>
      </c>
      <c r="B1797" s="2" t="s">
        <v>20</v>
      </c>
      <c r="C1797" s="2" t="s">
        <v>82</v>
      </c>
      <c r="D1797" s="2" t="s">
        <v>32</v>
      </c>
      <c r="E1797">
        <v>71142</v>
      </c>
      <c r="F1797">
        <v>777</v>
      </c>
      <c r="G1797">
        <v>14303</v>
      </c>
      <c r="H1797" s="2" t="s">
        <v>23</v>
      </c>
      <c r="I1797" s="2" t="s">
        <v>34</v>
      </c>
      <c r="J1797">
        <v>14</v>
      </c>
      <c r="K1797" s="2" t="s">
        <v>48</v>
      </c>
      <c r="L1797">
        <v>0.21</v>
      </c>
      <c r="M1797">
        <v>254216</v>
      </c>
      <c r="N1797">
        <v>4</v>
      </c>
      <c r="O1797" s="2" t="s">
        <v>2042</v>
      </c>
      <c r="P1797" s="2" t="s">
        <v>50</v>
      </c>
      <c r="Q1797" s="2" t="s">
        <v>145</v>
      </c>
      <c r="R1797">
        <v>4</v>
      </c>
      <c r="S1797">
        <v>2</v>
      </c>
      <c r="T1797" s="2" t="s">
        <v>29</v>
      </c>
      <c r="U1797" s="2" t="s">
        <v>10968</v>
      </c>
    </row>
    <row r="1798" spans="1:21">
      <c r="A1798">
        <v>49</v>
      </c>
      <c r="B1798" s="2" t="s">
        <v>20</v>
      </c>
      <c r="C1798" s="2" t="s">
        <v>82</v>
      </c>
      <c r="D1798" s="2" t="s">
        <v>42</v>
      </c>
      <c r="E1798">
        <v>99424</v>
      </c>
      <c r="F1798">
        <v>619</v>
      </c>
      <c r="G1798">
        <v>42772</v>
      </c>
      <c r="H1798" s="2" t="s">
        <v>47</v>
      </c>
      <c r="I1798" s="2" t="s">
        <v>58</v>
      </c>
      <c r="J1798">
        <v>12</v>
      </c>
      <c r="K1798" s="2" t="s">
        <v>59</v>
      </c>
      <c r="L1798">
        <v>0.19</v>
      </c>
      <c r="M1798">
        <v>90804</v>
      </c>
      <c r="N1798">
        <v>1</v>
      </c>
      <c r="O1798" s="2" t="s">
        <v>2043</v>
      </c>
      <c r="P1798" s="2" t="s">
        <v>150</v>
      </c>
      <c r="Q1798" s="2" t="s">
        <v>333</v>
      </c>
      <c r="R1798">
        <v>2</v>
      </c>
      <c r="S1798">
        <v>2</v>
      </c>
      <c r="T1798" s="2" t="s">
        <v>29</v>
      </c>
      <c r="U1798" s="2" t="s">
        <v>10969</v>
      </c>
    </row>
    <row r="1799" spans="1:21">
      <c r="A1799">
        <v>35</v>
      </c>
      <c r="B1799" s="2" t="s">
        <v>30</v>
      </c>
      <c r="C1799" s="2" t="s">
        <v>41</v>
      </c>
      <c r="D1799" s="2" t="s">
        <v>42</v>
      </c>
      <c r="E1799">
        <v>95033</v>
      </c>
      <c r="F1799">
        <v>734</v>
      </c>
      <c r="G1799">
        <v>16206</v>
      </c>
      <c r="H1799" s="2" t="s">
        <v>47</v>
      </c>
      <c r="I1799" s="2" t="s">
        <v>24</v>
      </c>
      <c r="J1799">
        <v>18</v>
      </c>
      <c r="K1799" s="2" t="s">
        <v>35</v>
      </c>
      <c r="L1799">
        <v>0.3</v>
      </c>
      <c r="M1799">
        <v>200482</v>
      </c>
      <c r="N1799">
        <v>1</v>
      </c>
      <c r="O1799" s="2" t="s">
        <v>2044</v>
      </c>
      <c r="P1799" s="2" t="s">
        <v>56</v>
      </c>
      <c r="Q1799" s="2" t="s">
        <v>109</v>
      </c>
      <c r="R1799">
        <v>0</v>
      </c>
      <c r="S1799">
        <v>0</v>
      </c>
      <c r="T1799" s="2" t="s">
        <v>29</v>
      </c>
      <c r="U1799" s="2" t="s">
        <v>10972</v>
      </c>
    </row>
    <row r="1800" spans="1:21">
      <c r="A1800">
        <v>69</v>
      </c>
      <c r="B1800" s="2" t="s">
        <v>20</v>
      </c>
      <c r="C1800" s="2" t="s">
        <v>41</v>
      </c>
      <c r="D1800" s="2" t="s">
        <v>32</v>
      </c>
      <c r="E1800">
        <v>77811</v>
      </c>
      <c r="F1800">
        <v>682</v>
      </c>
      <c r="G1800">
        <v>27450.01</v>
      </c>
      <c r="H1800" s="2" t="s">
        <v>23</v>
      </c>
      <c r="I1800" s="2" t="s">
        <v>24</v>
      </c>
      <c r="J1800">
        <v>16</v>
      </c>
      <c r="K1800" s="2" t="s">
        <v>35</v>
      </c>
      <c r="L1800">
        <v>0.28999999999999998</v>
      </c>
      <c r="M1800">
        <v>287522</v>
      </c>
      <c r="N1800">
        <v>3</v>
      </c>
      <c r="O1800" s="2" t="s">
        <v>2045</v>
      </c>
      <c r="P1800" s="2" t="s">
        <v>27</v>
      </c>
      <c r="Q1800" s="2" t="s">
        <v>886</v>
      </c>
      <c r="R1800">
        <v>2</v>
      </c>
      <c r="S1800">
        <v>1</v>
      </c>
      <c r="T1800" s="2" t="s">
        <v>39</v>
      </c>
      <c r="U1800" s="2" t="s">
        <v>10966</v>
      </c>
    </row>
    <row r="1801" spans="1:21">
      <c r="A1801">
        <v>24</v>
      </c>
      <c r="B1801" s="2" t="s">
        <v>30</v>
      </c>
      <c r="C1801" s="2" t="s">
        <v>41</v>
      </c>
      <c r="D1801" s="2" t="s">
        <v>32</v>
      </c>
      <c r="E1801">
        <v>46657</v>
      </c>
      <c r="F1801">
        <v>699</v>
      </c>
      <c r="G1801">
        <v>20016</v>
      </c>
      <c r="H1801" s="2" t="s">
        <v>33</v>
      </c>
      <c r="I1801" s="2" t="s">
        <v>34</v>
      </c>
      <c r="J1801">
        <v>11</v>
      </c>
      <c r="K1801" s="2" t="s">
        <v>35</v>
      </c>
      <c r="L1801">
        <v>0.59</v>
      </c>
      <c r="M1801">
        <v>159741.5</v>
      </c>
      <c r="N1801">
        <v>2</v>
      </c>
      <c r="O1801" s="2" t="s">
        <v>2046</v>
      </c>
      <c r="P1801" s="2" t="s">
        <v>174</v>
      </c>
      <c r="Q1801" s="2" t="s">
        <v>299</v>
      </c>
      <c r="R1801">
        <v>2</v>
      </c>
      <c r="S1801">
        <v>0</v>
      </c>
      <c r="T1801" s="2" t="s">
        <v>39</v>
      </c>
      <c r="U1801" s="2" t="s">
        <v>10966</v>
      </c>
    </row>
    <row r="1802" spans="1:21">
      <c r="A1802">
        <v>60</v>
      </c>
      <c r="B1802" s="2" t="s">
        <v>30</v>
      </c>
      <c r="C1802" s="2" t="s">
        <v>31</v>
      </c>
      <c r="D1802" s="2" t="s">
        <v>42</v>
      </c>
      <c r="E1802">
        <v>90559</v>
      </c>
      <c r="F1802">
        <v>704</v>
      </c>
      <c r="G1802">
        <v>32781</v>
      </c>
      <c r="H1802" s="2" t="s">
        <v>47</v>
      </c>
      <c r="I1802" s="2" t="s">
        <v>58</v>
      </c>
      <c r="J1802">
        <v>13</v>
      </c>
      <c r="K1802" s="2" t="s">
        <v>48</v>
      </c>
      <c r="L1802">
        <v>0.56999999999999995</v>
      </c>
      <c r="M1802">
        <v>27609</v>
      </c>
      <c r="N1802">
        <v>2</v>
      </c>
      <c r="O1802" s="2" t="s">
        <v>2047</v>
      </c>
      <c r="P1802" s="2" t="s">
        <v>423</v>
      </c>
      <c r="Q1802" s="2" t="s">
        <v>65</v>
      </c>
      <c r="R1802">
        <v>4</v>
      </c>
      <c r="S1802">
        <v>1</v>
      </c>
      <c r="T1802" s="2" t="s">
        <v>29</v>
      </c>
      <c r="U1802" s="2" t="s">
        <v>10969</v>
      </c>
    </row>
    <row r="1803" spans="1:21">
      <c r="A1803">
        <v>49</v>
      </c>
      <c r="B1803" s="2" t="s">
        <v>30</v>
      </c>
      <c r="C1803" s="2" t="s">
        <v>41</v>
      </c>
      <c r="D1803" s="2" t="s">
        <v>22</v>
      </c>
      <c r="E1803">
        <v>97066</v>
      </c>
      <c r="F1803">
        <v>735</v>
      </c>
      <c r="G1803">
        <v>32150</v>
      </c>
      <c r="H1803" s="2" t="s">
        <v>47</v>
      </c>
      <c r="I1803" s="2" t="s">
        <v>34</v>
      </c>
      <c r="J1803">
        <v>6</v>
      </c>
      <c r="K1803" s="2" t="s">
        <v>59</v>
      </c>
      <c r="L1803">
        <v>0.59</v>
      </c>
      <c r="M1803">
        <v>241731</v>
      </c>
      <c r="N1803">
        <v>2</v>
      </c>
      <c r="O1803" s="2" t="s">
        <v>2048</v>
      </c>
      <c r="P1803" s="2" t="s">
        <v>129</v>
      </c>
      <c r="Q1803" s="2" t="s">
        <v>282</v>
      </c>
      <c r="R1803">
        <v>2</v>
      </c>
      <c r="S1803">
        <v>2</v>
      </c>
      <c r="T1803" s="2" t="s">
        <v>29</v>
      </c>
      <c r="U1803" s="2" t="s">
        <v>10966</v>
      </c>
    </row>
    <row r="1804" spans="1:21">
      <c r="A1804">
        <v>26</v>
      </c>
      <c r="B1804" s="2" t="s">
        <v>20</v>
      </c>
      <c r="C1804" s="2" t="s">
        <v>31</v>
      </c>
      <c r="D1804" s="2" t="s">
        <v>42</v>
      </c>
      <c r="E1804">
        <v>22482</v>
      </c>
      <c r="F1804">
        <v>756</v>
      </c>
      <c r="G1804">
        <v>11276</v>
      </c>
      <c r="H1804" s="2" t="s">
        <v>23</v>
      </c>
      <c r="I1804" s="2" t="s">
        <v>24</v>
      </c>
      <c r="J1804">
        <v>14</v>
      </c>
      <c r="K1804" s="2" t="s">
        <v>48</v>
      </c>
      <c r="L1804">
        <v>0.41</v>
      </c>
      <c r="M1804">
        <v>296325</v>
      </c>
      <c r="N1804">
        <v>2</v>
      </c>
      <c r="O1804" s="2" t="s">
        <v>2049</v>
      </c>
      <c r="P1804" s="2" t="s">
        <v>90</v>
      </c>
      <c r="Q1804" s="2" t="s">
        <v>709</v>
      </c>
      <c r="R1804">
        <v>4</v>
      </c>
      <c r="S1804">
        <v>1</v>
      </c>
      <c r="T1804" s="2" t="s">
        <v>81</v>
      </c>
      <c r="U1804" s="2" t="s">
        <v>10969</v>
      </c>
    </row>
    <row r="1805" spans="1:21">
      <c r="A1805">
        <v>32</v>
      </c>
      <c r="B1805" s="2" t="s">
        <v>20</v>
      </c>
      <c r="C1805" s="2" t="s">
        <v>41</v>
      </c>
      <c r="D1805" s="2" t="s">
        <v>42</v>
      </c>
      <c r="E1805">
        <v>69933.399999999994</v>
      </c>
      <c r="F1805">
        <v>613</v>
      </c>
      <c r="G1805">
        <v>7759</v>
      </c>
      <c r="H1805" s="2" t="s">
        <v>33</v>
      </c>
      <c r="I1805" s="2" t="s">
        <v>34</v>
      </c>
      <c r="J1805">
        <v>12</v>
      </c>
      <c r="K1805" s="2" t="s">
        <v>35</v>
      </c>
      <c r="L1805">
        <v>0.34</v>
      </c>
      <c r="M1805">
        <v>289854</v>
      </c>
      <c r="N1805">
        <v>2</v>
      </c>
      <c r="O1805" s="2" t="s">
        <v>2050</v>
      </c>
      <c r="P1805" s="2" t="s">
        <v>202</v>
      </c>
      <c r="Q1805" s="2" t="s">
        <v>392</v>
      </c>
      <c r="R1805">
        <v>1</v>
      </c>
      <c r="S1805">
        <v>2</v>
      </c>
      <c r="T1805" s="2" t="s">
        <v>29</v>
      </c>
      <c r="U1805" s="2" t="s">
        <v>10971</v>
      </c>
    </row>
    <row r="1806" spans="1:21">
      <c r="A1806">
        <v>46</v>
      </c>
      <c r="B1806" s="2" t="s">
        <v>30</v>
      </c>
      <c r="C1806" s="2" t="s">
        <v>41</v>
      </c>
      <c r="D1806" s="2" t="s">
        <v>42</v>
      </c>
      <c r="E1806">
        <v>83572</v>
      </c>
      <c r="F1806">
        <v>699</v>
      </c>
      <c r="G1806">
        <v>44820</v>
      </c>
      <c r="H1806" s="2" t="s">
        <v>47</v>
      </c>
      <c r="I1806" s="2" t="s">
        <v>24</v>
      </c>
      <c r="J1806">
        <v>5</v>
      </c>
      <c r="K1806" s="2" t="s">
        <v>48</v>
      </c>
      <c r="L1806">
        <v>0.22</v>
      </c>
      <c r="M1806">
        <v>263415</v>
      </c>
      <c r="N1806">
        <v>0</v>
      </c>
      <c r="O1806" s="2" t="s">
        <v>2051</v>
      </c>
      <c r="P1806" s="2" t="s">
        <v>93</v>
      </c>
      <c r="Q1806" s="2" t="s">
        <v>122</v>
      </c>
      <c r="R1806">
        <v>0</v>
      </c>
      <c r="S1806">
        <v>0</v>
      </c>
      <c r="T1806" s="2" t="s">
        <v>39</v>
      </c>
      <c r="U1806" s="2" t="s">
        <v>10966</v>
      </c>
    </row>
    <row r="1807" spans="1:21">
      <c r="A1807">
        <v>28</v>
      </c>
      <c r="B1807" s="2" t="s">
        <v>20</v>
      </c>
      <c r="C1807" s="2" t="s">
        <v>82</v>
      </c>
      <c r="D1807" s="2" t="s">
        <v>32</v>
      </c>
      <c r="E1807">
        <v>50755</v>
      </c>
      <c r="F1807">
        <v>771</v>
      </c>
      <c r="G1807">
        <v>20765</v>
      </c>
      <c r="H1807" s="2" t="s">
        <v>23</v>
      </c>
      <c r="I1807" s="2" t="s">
        <v>24</v>
      </c>
      <c r="J1807">
        <v>17</v>
      </c>
      <c r="K1807" s="2" t="s">
        <v>35</v>
      </c>
      <c r="L1807">
        <v>0.46</v>
      </c>
      <c r="M1807">
        <v>217241</v>
      </c>
      <c r="N1807">
        <v>2</v>
      </c>
      <c r="O1807" s="2" t="s">
        <v>2052</v>
      </c>
      <c r="P1807" s="2" t="s">
        <v>260</v>
      </c>
      <c r="Q1807" s="2" t="s">
        <v>413</v>
      </c>
      <c r="R1807">
        <v>3</v>
      </c>
      <c r="S1807">
        <v>0</v>
      </c>
      <c r="T1807" s="2" t="s">
        <v>39</v>
      </c>
      <c r="U1807" s="2" t="s">
        <v>10966</v>
      </c>
    </row>
    <row r="1808" spans="1:21">
      <c r="A1808">
        <v>66</v>
      </c>
      <c r="B1808" s="2" t="s">
        <v>20</v>
      </c>
      <c r="C1808" s="2" t="s">
        <v>82</v>
      </c>
      <c r="D1808" s="2" t="s">
        <v>69</v>
      </c>
      <c r="E1808">
        <v>46592</v>
      </c>
      <c r="F1808">
        <v>788</v>
      </c>
      <c r="G1808">
        <v>31604</v>
      </c>
      <c r="H1808" s="2" t="s">
        <v>23</v>
      </c>
      <c r="I1808" s="2" t="s">
        <v>24</v>
      </c>
      <c r="J1808">
        <v>12</v>
      </c>
      <c r="K1808" s="2" t="s">
        <v>48</v>
      </c>
      <c r="L1808">
        <v>0.38</v>
      </c>
      <c r="M1808">
        <v>220891</v>
      </c>
      <c r="N1808">
        <v>1</v>
      </c>
      <c r="O1808" s="2" t="s">
        <v>2053</v>
      </c>
      <c r="P1808" s="2" t="s">
        <v>166</v>
      </c>
      <c r="Q1808" s="2" t="s">
        <v>847</v>
      </c>
      <c r="R1808">
        <v>2</v>
      </c>
      <c r="S1808">
        <v>1</v>
      </c>
      <c r="T1808" s="2" t="s">
        <v>39</v>
      </c>
      <c r="U1808" s="2" t="s">
        <v>10969</v>
      </c>
    </row>
    <row r="1809" spans="1:21">
      <c r="A1809">
        <v>66</v>
      </c>
      <c r="B1809" s="2" t="s">
        <v>30</v>
      </c>
      <c r="C1809" s="2" t="s">
        <v>31</v>
      </c>
      <c r="D1809" s="2" t="s">
        <v>69</v>
      </c>
      <c r="E1809">
        <v>98681</v>
      </c>
      <c r="F1809">
        <v>748</v>
      </c>
      <c r="G1809">
        <v>32620</v>
      </c>
      <c r="H1809" s="2" t="s">
        <v>43</v>
      </c>
      <c r="I1809" s="2" t="s">
        <v>24</v>
      </c>
      <c r="J1809">
        <v>8</v>
      </c>
      <c r="K1809" s="2" t="s">
        <v>35</v>
      </c>
      <c r="L1809">
        <v>0.46</v>
      </c>
      <c r="M1809">
        <v>210498</v>
      </c>
      <c r="N1809">
        <v>0</v>
      </c>
      <c r="O1809" s="2" t="s">
        <v>2054</v>
      </c>
      <c r="P1809" s="2" t="s">
        <v>132</v>
      </c>
      <c r="Q1809" s="2" t="s">
        <v>340</v>
      </c>
      <c r="R1809">
        <v>4</v>
      </c>
      <c r="S1809">
        <v>2</v>
      </c>
      <c r="T1809" s="2" t="s">
        <v>39</v>
      </c>
      <c r="U1809" s="2" t="s">
        <v>10966</v>
      </c>
    </row>
    <row r="1810" spans="1:21">
      <c r="A1810">
        <v>47</v>
      </c>
      <c r="B1810" s="2" t="s">
        <v>40</v>
      </c>
      <c r="C1810" s="2" t="s">
        <v>41</v>
      </c>
      <c r="D1810" s="2" t="s">
        <v>69</v>
      </c>
      <c r="E1810">
        <v>108057</v>
      </c>
      <c r="F1810">
        <v>704</v>
      </c>
      <c r="G1810">
        <v>41713</v>
      </c>
      <c r="H1810" s="2" t="s">
        <v>47</v>
      </c>
      <c r="I1810" s="2" t="s">
        <v>24</v>
      </c>
      <c r="J1810">
        <v>12</v>
      </c>
      <c r="K1810" s="2" t="s">
        <v>25</v>
      </c>
      <c r="L1810">
        <v>0.39</v>
      </c>
      <c r="M1810">
        <v>55193</v>
      </c>
      <c r="N1810">
        <v>4</v>
      </c>
      <c r="O1810" s="2" t="s">
        <v>2055</v>
      </c>
      <c r="P1810" s="2" t="s">
        <v>53</v>
      </c>
      <c r="Q1810" s="2" t="s">
        <v>675</v>
      </c>
      <c r="R1810">
        <v>2</v>
      </c>
      <c r="S1810">
        <v>1</v>
      </c>
      <c r="T1810" s="2" t="s">
        <v>39</v>
      </c>
      <c r="U1810" s="2" t="s">
        <v>10966</v>
      </c>
    </row>
    <row r="1811" spans="1:21">
      <c r="A1811">
        <v>33</v>
      </c>
      <c r="B1811" s="2" t="s">
        <v>30</v>
      </c>
      <c r="C1811" s="2" t="s">
        <v>41</v>
      </c>
      <c r="D1811" s="2" t="s">
        <v>42</v>
      </c>
      <c r="E1811">
        <v>71782</v>
      </c>
      <c r="F1811">
        <v>629</v>
      </c>
      <c r="G1811">
        <v>36109</v>
      </c>
      <c r="H1811" s="2" t="s">
        <v>43</v>
      </c>
      <c r="I1811" s="2" t="s">
        <v>58</v>
      </c>
      <c r="J1811">
        <v>2</v>
      </c>
      <c r="K1811" s="2" t="s">
        <v>35</v>
      </c>
      <c r="L1811">
        <v>0.2</v>
      </c>
      <c r="M1811">
        <v>167331</v>
      </c>
      <c r="N1811">
        <v>2</v>
      </c>
      <c r="O1811" s="2" t="s">
        <v>2056</v>
      </c>
      <c r="P1811" s="2" t="s">
        <v>382</v>
      </c>
      <c r="Q1811" s="2" t="s">
        <v>223</v>
      </c>
      <c r="R1811">
        <v>0</v>
      </c>
      <c r="S1811">
        <v>2</v>
      </c>
      <c r="T1811" s="2" t="s">
        <v>29</v>
      </c>
      <c r="U1811" s="2" t="s">
        <v>10966</v>
      </c>
    </row>
    <row r="1812" spans="1:21">
      <c r="A1812">
        <v>57</v>
      </c>
      <c r="B1812" s="2" t="s">
        <v>30</v>
      </c>
      <c r="C1812" s="2" t="s">
        <v>31</v>
      </c>
      <c r="D1812" s="2" t="s">
        <v>69</v>
      </c>
      <c r="E1812">
        <v>52976</v>
      </c>
      <c r="F1812">
        <v>744</v>
      </c>
      <c r="G1812">
        <v>16224</v>
      </c>
      <c r="H1812" s="2" t="s">
        <v>43</v>
      </c>
      <c r="I1812" s="2" t="s">
        <v>34</v>
      </c>
      <c r="J1812">
        <v>1</v>
      </c>
      <c r="K1812" s="2" t="s">
        <v>25</v>
      </c>
      <c r="L1812">
        <v>0.22</v>
      </c>
      <c r="M1812">
        <v>92158</v>
      </c>
      <c r="N1812">
        <v>1</v>
      </c>
      <c r="O1812" s="2" t="s">
        <v>2057</v>
      </c>
      <c r="P1812" s="2" t="s">
        <v>61</v>
      </c>
      <c r="Q1812" s="2" t="s">
        <v>284</v>
      </c>
      <c r="R1812">
        <v>2</v>
      </c>
      <c r="S1812">
        <v>2</v>
      </c>
      <c r="T1812" s="2" t="s">
        <v>81</v>
      </c>
      <c r="U1812" s="2" t="s">
        <v>10966</v>
      </c>
    </row>
    <row r="1813" spans="1:21">
      <c r="A1813">
        <v>55</v>
      </c>
      <c r="B1813" s="2" t="s">
        <v>30</v>
      </c>
      <c r="C1813" s="2" t="s">
        <v>31</v>
      </c>
      <c r="D1813" s="2" t="s">
        <v>42</v>
      </c>
      <c r="E1813">
        <v>45939</v>
      </c>
      <c r="F1813">
        <v>708</v>
      </c>
      <c r="G1813">
        <v>27450.01</v>
      </c>
      <c r="H1813" s="2" t="s">
        <v>47</v>
      </c>
      <c r="I1813" s="2" t="s">
        <v>34</v>
      </c>
      <c r="J1813">
        <v>16</v>
      </c>
      <c r="K1813" s="2" t="s">
        <v>25</v>
      </c>
      <c r="L1813">
        <v>0.44</v>
      </c>
      <c r="M1813">
        <v>47106</v>
      </c>
      <c r="N1813">
        <v>0</v>
      </c>
      <c r="O1813" s="2" t="s">
        <v>2058</v>
      </c>
      <c r="P1813" s="2" t="s">
        <v>430</v>
      </c>
      <c r="Q1813" s="2" t="s">
        <v>364</v>
      </c>
      <c r="R1813">
        <v>0</v>
      </c>
      <c r="S1813">
        <v>0</v>
      </c>
      <c r="T1813" s="2" t="s">
        <v>81</v>
      </c>
      <c r="U1813" s="2" t="s">
        <v>10966</v>
      </c>
    </row>
    <row r="1814" spans="1:21">
      <c r="A1814">
        <v>45</v>
      </c>
      <c r="B1814" s="2" t="s">
        <v>40</v>
      </c>
      <c r="C1814" s="2" t="s">
        <v>82</v>
      </c>
      <c r="D1814" s="2" t="s">
        <v>22</v>
      </c>
      <c r="E1814">
        <v>52803</v>
      </c>
      <c r="F1814">
        <v>747</v>
      </c>
      <c r="G1814">
        <v>11029</v>
      </c>
      <c r="H1814" s="2" t="s">
        <v>33</v>
      </c>
      <c r="I1814" s="2" t="s">
        <v>34</v>
      </c>
      <c r="J1814">
        <v>0</v>
      </c>
      <c r="K1814" s="2" t="s">
        <v>25</v>
      </c>
      <c r="L1814">
        <v>0.25</v>
      </c>
      <c r="M1814">
        <v>159741.5</v>
      </c>
      <c r="N1814">
        <v>1</v>
      </c>
      <c r="O1814" s="2" t="s">
        <v>2059</v>
      </c>
      <c r="P1814" s="2" t="s">
        <v>382</v>
      </c>
      <c r="Q1814" s="2" t="s">
        <v>172</v>
      </c>
      <c r="R1814">
        <v>0</v>
      </c>
      <c r="S1814">
        <v>2</v>
      </c>
      <c r="T1814" s="2" t="s">
        <v>81</v>
      </c>
      <c r="U1814" s="2" t="s">
        <v>10966</v>
      </c>
    </row>
    <row r="1815" spans="1:21">
      <c r="A1815">
        <v>24</v>
      </c>
      <c r="B1815" s="2" t="s">
        <v>20</v>
      </c>
      <c r="C1815" s="2" t="s">
        <v>82</v>
      </c>
      <c r="D1815" s="2" t="s">
        <v>69</v>
      </c>
      <c r="E1815">
        <v>55006</v>
      </c>
      <c r="F1815">
        <v>699</v>
      </c>
      <c r="G1815">
        <v>21578</v>
      </c>
      <c r="H1815" s="2" t="s">
        <v>47</v>
      </c>
      <c r="I1815" s="2" t="s">
        <v>24</v>
      </c>
      <c r="J1815">
        <v>1</v>
      </c>
      <c r="K1815" s="2" t="s">
        <v>59</v>
      </c>
      <c r="L1815">
        <v>0.47</v>
      </c>
      <c r="M1815">
        <v>176648</v>
      </c>
      <c r="N1815">
        <v>1</v>
      </c>
      <c r="O1815" s="2" t="s">
        <v>2060</v>
      </c>
      <c r="P1815" s="2" t="s">
        <v>166</v>
      </c>
      <c r="Q1815" s="2" t="s">
        <v>560</v>
      </c>
      <c r="R1815">
        <v>2</v>
      </c>
      <c r="S1815">
        <v>2</v>
      </c>
      <c r="T1815" s="2" t="s">
        <v>39</v>
      </c>
      <c r="U1815" s="2" t="s">
        <v>10966</v>
      </c>
    </row>
    <row r="1816" spans="1:21">
      <c r="A1816">
        <v>23</v>
      </c>
      <c r="B1816" s="2" t="s">
        <v>30</v>
      </c>
      <c r="C1816" s="2" t="s">
        <v>82</v>
      </c>
      <c r="D1816" s="2" t="s">
        <v>22</v>
      </c>
      <c r="E1816">
        <v>35523</v>
      </c>
      <c r="F1816">
        <v>667</v>
      </c>
      <c r="G1816">
        <v>8664</v>
      </c>
      <c r="H1816" s="2" t="s">
        <v>23</v>
      </c>
      <c r="I1816" s="2" t="s">
        <v>58</v>
      </c>
      <c r="J1816">
        <v>0</v>
      </c>
      <c r="K1816" s="2" t="s">
        <v>35</v>
      </c>
      <c r="L1816">
        <v>0.24</v>
      </c>
      <c r="M1816">
        <v>58554</v>
      </c>
      <c r="N1816">
        <v>2</v>
      </c>
      <c r="O1816" s="2" t="s">
        <v>2061</v>
      </c>
      <c r="P1816" s="2" t="s">
        <v>104</v>
      </c>
      <c r="Q1816" s="2" t="s">
        <v>85</v>
      </c>
      <c r="R1816">
        <v>4</v>
      </c>
      <c r="S1816">
        <v>0</v>
      </c>
      <c r="T1816" s="2" t="s">
        <v>29</v>
      </c>
      <c r="U1816" s="2" t="s">
        <v>10966</v>
      </c>
    </row>
    <row r="1817" spans="1:21">
      <c r="A1817">
        <v>52</v>
      </c>
      <c r="B1817" s="2" t="s">
        <v>40</v>
      </c>
      <c r="C1817" s="2" t="s">
        <v>82</v>
      </c>
      <c r="D1817" s="2" t="s">
        <v>69</v>
      </c>
      <c r="E1817">
        <v>61644</v>
      </c>
      <c r="F1817">
        <v>609</v>
      </c>
      <c r="G1817">
        <v>15552</v>
      </c>
      <c r="H1817" s="2" t="s">
        <v>43</v>
      </c>
      <c r="I1817" s="2" t="s">
        <v>24</v>
      </c>
      <c r="J1817">
        <v>1</v>
      </c>
      <c r="K1817" s="2" t="s">
        <v>25</v>
      </c>
      <c r="L1817">
        <v>0.28000000000000003</v>
      </c>
      <c r="M1817">
        <v>159741.5</v>
      </c>
      <c r="N1817">
        <v>3</v>
      </c>
      <c r="O1817" s="2" t="s">
        <v>2062</v>
      </c>
      <c r="P1817" s="2" t="s">
        <v>174</v>
      </c>
      <c r="Q1817" s="2" t="s">
        <v>777</v>
      </c>
      <c r="R1817">
        <v>0</v>
      </c>
      <c r="S1817">
        <v>1</v>
      </c>
      <c r="T1817" s="2" t="s">
        <v>81</v>
      </c>
      <c r="U1817" s="2" t="s">
        <v>10966</v>
      </c>
    </row>
    <row r="1818" spans="1:21">
      <c r="A1818">
        <v>33</v>
      </c>
      <c r="B1818" s="2" t="s">
        <v>30</v>
      </c>
      <c r="C1818" s="2" t="s">
        <v>41</v>
      </c>
      <c r="D1818" s="2" t="s">
        <v>69</v>
      </c>
      <c r="E1818">
        <v>72716</v>
      </c>
      <c r="F1818">
        <v>623</v>
      </c>
      <c r="G1818">
        <v>41726</v>
      </c>
      <c r="H1818" s="2" t="s">
        <v>23</v>
      </c>
      <c r="I1818" s="2" t="s">
        <v>58</v>
      </c>
      <c r="J1818">
        <v>3</v>
      </c>
      <c r="K1818" s="2" t="s">
        <v>59</v>
      </c>
      <c r="L1818">
        <v>0.53</v>
      </c>
      <c r="M1818">
        <v>218186</v>
      </c>
      <c r="N1818">
        <v>1</v>
      </c>
      <c r="O1818" s="2" t="s">
        <v>1103</v>
      </c>
      <c r="P1818" s="2" t="s">
        <v>242</v>
      </c>
      <c r="Q1818" s="2" t="s">
        <v>392</v>
      </c>
      <c r="R1818">
        <v>2</v>
      </c>
      <c r="S1818">
        <v>2</v>
      </c>
      <c r="T1818" s="2" t="s">
        <v>39</v>
      </c>
      <c r="U1818" s="2" t="s">
        <v>10966</v>
      </c>
    </row>
    <row r="1819" spans="1:21">
      <c r="A1819">
        <v>51</v>
      </c>
      <c r="B1819" s="2" t="s">
        <v>20</v>
      </c>
      <c r="C1819" s="2" t="s">
        <v>82</v>
      </c>
      <c r="D1819" s="2" t="s">
        <v>22</v>
      </c>
      <c r="E1819">
        <v>104977</v>
      </c>
      <c r="F1819">
        <v>602</v>
      </c>
      <c r="G1819">
        <v>16830</v>
      </c>
      <c r="H1819" s="2" t="s">
        <v>23</v>
      </c>
      <c r="I1819" s="2" t="s">
        <v>24</v>
      </c>
      <c r="J1819">
        <v>8</v>
      </c>
      <c r="K1819" s="2" t="s">
        <v>25</v>
      </c>
      <c r="L1819">
        <v>0.45</v>
      </c>
      <c r="M1819">
        <v>239965</v>
      </c>
      <c r="N1819">
        <v>2</v>
      </c>
      <c r="O1819" s="2" t="s">
        <v>2063</v>
      </c>
      <c r="P1819" s="2" t="s">
        <v>202</v>
      </c>
      <c r="Q1819" s="2" t="s">
        <v>315</v>
      </c>
      <c r="R1819">
        <v>0</v>
      </c>
      <c r="S1819">
        <v>1</v>
      </c>
      <c r="T1819" s="2" t="s">
        <v>29</v>
      </c>
      <c r="U1819" s="2" t="s">
        <v>10966</v>
      </c>
    </row>
    <row r="1820" spans="1:21">
      <c r="A1820">
        <v>58</v>
      </c>
      <c r="B1820" s="2" t="s">
        <v>30</v>
      </c>
      <c r="C1820" s="2" t="s">
        <v>41</v>
      </c>
      <c r="D1820" s="2" t="s">
        <v>42</v>
      </c>
      <c r="E1820">
        <v>100875</v>
      </c>
      <c r="F1820">
        <v>781</v>
      </c>
      <c r="G1820">
        <v>23390</v>
      </c>
      <c r="H1820" s="2" t="s">
        <v>43</v>
      </c>
      <c r="I1820" s="2" t="s">
        <v>34</v>
      </c>
      <c r="J1820">
        <v>5</v>
      </c>
      <c r="K1820" s="2" t="s">
        <v>35</v>
      </c>
      <c r="L1820">
        <v>0.35</v>
      </c>
      <c r="M1820">
        <v>191899</v>
      </c>
      <c r="N1820">
        <v>2</v>
      </c>
      <c r="O1820" s="2" t="s">
        <v>2064</v>
      </c>
      <c r="P1820" s="2" t="s">
        <v>74</v>
      </c>
      <c r="Q1820" s="2" t="s">
        <v>628</v>
      </c>
      <c r="R1820">
        <v>3</v>
      </c>
      <c r="S1820">
        <v>1</v>
      </c>
      <c r="T1820" s="2" t="s">
        <v>29</v>
      </c>
      <c r="U1820" s="2" t="s">
        <v>10971</v>
      </c>
    </row>
    <row r="1821" spans="1:21">
      <c r="A1821">
        <v>65</v>
      </c>
      <c r="B1821" s="2" t="s">
        <v>40</v>
      </c>
      <c r="C1821" s="2" t="s">
        <v>41</v>
      </c>
      <c r="D1821" s="2" t="s">
        <v>32</v>
      </c>
      <c r="E1821">
        <v>69933.399999999994</v>
      </c>
      <c r="F1821">
        <v>702</v>
      </c>
      <c r="G1821">
        <v>9237</v>
      </c>
      <c r="H1821" s="2" t="s">
        <v>47</v>
      </c>
      <c r="I1821" s="2" t="s">
        <v>24</v>
      </c>
      <c r="J1821">
        <v>2</v>
      </c>
      <c r="K1821" s="2" t="s">
        <v>59</v>
      </c>
      <c r="L1821">
        <v>0.6</v>
      </c>
      <c r="M1821">
        <v>271541</v>
      </c>
      <c r="N1821">
        <v>2</v>
      </c>
      <c r="O1821" s="2" t="s">
        <v>2065</v>
      </c>
      <c r="P1821" s="2" t="s">
        <v>144</v>
      </c>
      <c r="Q1821" s="2" t="s">
        <v>520</v>
      </c>
      <c r="R1821">
        <v>1</v>
      </c>
      <c r="S1821">
        <v>1</v>
      </c>
      <c r="T1821" s="2" t="s">
        <v>29</v>
      </c>
      <c r="U1821" s="2" t="s">
        <v>10967</v>
      </c>
    </row>
    <row r="1822" spans="1:21">
      <c r="A1822">
        <v>32</v>
      </c>
      <c r="B1822" s="2" t="s">
        <v>20</v>
      </c>
      <c r="C1822" s="2" t="s">
        <v>21</v>
      </c>
      <c r="D1822" s="2" t="s">
        <v>32</v>
      </c>
      <c r="E1822">
        <v>69933.399999999994</v>
      </c>
      <c r="F1822">
        <v>793</v>
      </c>
      <c r="G1822">
        <v>29218</v>
      </c>
      <c r="H1822" s="2" t="s">
        <v>23</v>
      </c>
      <c r="I1822" s="2" t="s">
        <v>58</v>
      </c>
      <c r="J1822">
        <v>0</v>
      </c>
      <c r="K1822" s="2" t="s">
        <v>35</v>
      </c>
      <c r="L1822">
        <v>0.54</v>
      </c>
      <c r="M1822">
        <v>262529</v>
      </c>
      <c r="N1822">
        <v>3</v>
      </c>
      <c r="O1822" s="2" t="s">
        <v>2066</v>
      </c>
      <c r="P1822" s="2" t="s">
        <v>50</v>
      </c>
      <c r="Q1822" s="2" t="s">
        <v>28</v>
      </c>
      <c r="R1822">
        <v>1</v>
      </c>
      <c r="S1822">
        <v>1</v>
      </c>
      <c r="T1822" s="2" t="s">
        <v>39</v>
      </c>
      <c r="U1822" s="2" t="s">
        <v>10966</v>
      </c>
    </row>
    <row r="1823" spans="1:21">
      <c r="A1823">
        <v>36</v>
      </c>
      <c r="B1823" s="2" t="s">
        <v>20</v>
      </c>
      <c r="C1823" s="2" t="s">
        <v>21</v>
      </c>
      <c r="D1823" s="2" t="s">
        <v>69</v>
      </c>
      <c r="E1823">
        <v>69933.399999999994</v>
      </c>
      <c r="F1823">
        <v>699</v>
      </c>
      <c r="G1823">
        <v>21376</v>
      </c>
      <c r="H1823" s="2" t="s">
        <v>43</v>
      </c>
      <c r="I1823" s="2" t="s">
        <v>34</v>
      </c>
      <c r="J1823">
        <v>0</v>
      </c>
      <c r="K1823" s="2" t="s">
        <v>25</v>
      </c>
      <c r="L1823">
        <v>0.52</v>
      </c>
      <c r="M1823">
        <v>140445</v>
      </c>
      <c r="N1823">
        <v>3</v>
      </c>
      <c r="O1823" s="2" t="s">
        <v>2067</v>
      </c>
      <c r="P1823" s="2" t="s">
        <v>182</v>
      </c>
      <c r="Q1823" s="2" t="s">
        <v>622</v>
      </c>
      <c r="R1823">
        <v>2</v>
      </c>
      <c r="S1823">
        <v>0</v>
      </c>
      <c r="T1823" s="2" t="s">
        <v>39</v>
      </c>
      <c r="U1823" s="2" t="s">
        <v>10966</v>
      </c>
    </row>
    <row r="1824" spans="1:21">
      <c r="A1824">
        <v>47</v>
      </c>
      <c r="B1824" s="2" t="s">
        <v>20</v>
      </c>
      <c r="C1824" s="2" t="s">
        <v>31</v>
      </c>
      <c r="D1824" s="2" t="s">
        <v>22</v>
      </c>
      <c r="E1824">
        <v>29554</v>
      </c>
      <c r="F1824">
        <v>780</v>
      </c>
      <c r="G1824">
        <v>44358</v>
      </c>
      <c r="H1824" s="2" t="s">
        <v>43</v>
      </c>
      <c r="I1824" s="2" t="s">
        <v>58</v>
      </c>
      <c r="J1824">
        <v>7</v>
      </c>
      <c r="K1824" s="2" t="s">
        <v>48</v>
      </c>
      <c r="L1824">
        <v>0.39</v>
      </c>
      <c r="M1824">
        <v>158696</v>
      </c>
      <c r="N1824">
        <v>1</v>
      </c>
      <c r="O1824" s="2" t="s">
        <v>2068</v>
      </c>
      <c r="P1824" s="2" t="s">
        <v>150</v>
      </c>
      <c r="Q1824" s="2" t="s">
        <v>228</v>
      </c>
      <c r="R1824">
        <v>2</v>
      </c>
      <c r="S1824">
        <v>0</v>
      </c>
      <c r="T1824" s="2" t="s">
        <v>29</v>
      </c>
      <c r="U1824" s="2" t="s">
        <v>10967</v>
      </c>
    </row>
    <row r="1825" spans="1:21">
      <c r="A1825">
        <v>27</v>
      </c>
      <c r="B1825" s="2" t="s">
        <v>30</v>
      </c>
      <c r="C1825" s="2" t="s">
        <v>41</v>
      </c>
      <c r="D1825" s="2" t="s">
        <v>42</v>
      </c>
      <c r="E1825">
        <v>59865</v>
      </c>
      <c r="F1825">
        <v>699</v>
      </c>
      <c r="G1825">
        <v>27450.01</v>
      </c>
      <c r="H1825" s="2" t="s">
        <v>47</v>
      </c>
      <c r="I1825" s="2" t="s">
        <v>34</v>
      </c>
      <c r="J1825">
        <v>4</v>
      </c>
      <c r="K1825" s="2" t="s">
        <v>35</v>
      </c>
      <c r="L1825">
        <v>0.18</v>
      </c>
      <c r="M1825">
        <v>182365</v>
      </c>
      <c r="N1825">
        <v>2</v>
      </c>
      <c r="O1825" s="2" t="s">
        <v>553</v>
      </c>
      <c r="P1825" s="2" t="s">
        <v>27</v>
      </c>
      <c r="Q1825" s="2" t="s">
        <v>133</v>
      </c>
      <c r="R1825">
        <v>0</v>
      </c>
      <c r="S1825">
        <v>2</v>
      </c>
      <c r="T1825" s="2" t="s">
        <v>39</v>
      </c>
      <c r="U1825" s="2" t="s">
        <v>10966</v>
      </c>
    </row>
    <row r="1826" spans="1:21">
      <c r="A1826">
        <v>41</v>
      </c>
      <c r="B1826" s="2" t="s">
        <v>20</v>
      </c>
      <c r="C1826" s="2" t="s">
        <v>41</v>
      </c>
      <c r="D1826" s="2" t="s">
        <v>42</v>
      </c>
      <c r="E1826">
        <v>20744</v>
      </c>
      <c r="F1826">
        <v>773</v>
      </c>
      <c r="G1826">
        <v>15683</v>
      </c>
      <c r="H1826" s="2" t="s">
        <v>47</v>
      </c>
      <c r="I1826" s="2" t="s">
        <v>24</v>
      </c>
      <c r="J1826">
        <v>18</v>
      </c>
      <c r="K1826" s="2" t="s">
        <v>48</v>
      </c>
      <c r="L1826">
        <v>0.31</v>
      </c>
      <c r="M1826">
        <v>29370</v>
      </c>
      <c r="N1826">
        <v>2</v>
      </c>
      <c r="O1826" s="2" t="s">
        <v>2069</v>
      </c>
      <c r="P1826" s="2" t="s">
        <v>61</v>
      </c>
      <c r="Q1826" s="2" t="s">
        <v>94</v>
      </c>
      <c r="R1826">
        <v>4</v>
      </c>
      <c r="S1826">
        <v>1</v>
      </c>
      <c r="T1826" s="2" t="s">
        <v>39</v>
      </c>
      <c r="U1826" s="2" t="s">
        <v>10969</v>
      </c>
    </row>
    <row r="1827" spans="1:21">
      <c r="A1827">
        <v>40</v>
      </c>
      <c r="B1827" s="2" t="s">
        <v>30</v>
      </c>
      <c r="C1827" s="2" t="s">
        <v>82</v>
      </c>
      <c r="D1827" s="2" t="s">
        <v>69</v>
      </c>
      <c r="E1827">
        <v>76831</v>
      </c>
      <c r="F1827">
        <v>674</v>
      </c>
      <c r="G1827">
        <v>27450.01</v>
      </c>
      <c r="H1827" s="2" t="s">
        <v>43</v>
      </c>
      <c r="I1827" s="2" t="s">
        <v>24</v>
      </c>
      <c r="J1827">
        <v>3</v>
      </c>
      <c r="K1827" s="2" t="s">
        <v>25</v>
      </c>
      <c r="L1827">
        <v>0.44</v>
      </c>
      <c r="M1827">
        <v>146206</v>
      </c>
      <c r="N1827">
        <v>1</v>
      </c>
      <c r="O1827" s="2" t="s">
        <v>2070</v>
      </c>
      <c r="P1827" s="2" t="s">
        <v>56</v>
      </c>
      <c r="Q1827" s="2" t="s">
        <v>471</v>
      </c>
      <c r="R1827">
        <v>2</v>
      </c>
      <c r="S1827">
        <v>1</v>
      </c>
      <c r="T1827" s="2" t="s">
        <v>29</v>
      </c>
      <c r="U1827" s="2" t="s">
        <v>10966</v>
      </c>
    </row>
    <row r="1828" spans="1:21">
      <c r="A1828">
        <v>62</v>
      </c>
      <c r="B1828" s="2" t="s">
        <v>20</v>
      </c>
      <c r="C1828" s="2" t="s">
        <v>21</v>
      </c>
      <c r="D1828" s="2" t="s">
        <v>32</v>
      </c>
      <c r="E1828">
        <v>50482</v>
      </c>
      <c r="F1828">
        <v>608</v>
      </c>
      <c r="G1828">
        <v>36953</v>
      </c>
      <c r="H1828" s="2" t="s">
        <v>33</v>
      </c>
      <c r="I1828" s="2" t="s">
        <v>24</v>
      </c>
      <c r="J1828">
        <v>16</v>
      </c>
      <c r="K1828" s="2" t="s">
        <v>25</v>
      </c>
      <c r="L1828">
        <v>0.46</v>
      </c>
      <c r="M1828">
        <v>214017</v>
      </c>
      <c r="N1828">
        <v>3</v>
      </c>
      <c r="O1828" s="2" t="s">
        <v>876</v>
      </c>
      <c r="P1828" s="2" t="s">
        <v>116</v>
      </c>
      <c r="Q1828" s="2" t="s">
        <v>359</v>
      </c>
      <c r="R1828">
        <v>1</v>
      </c>
      <c r="S1828">
        <v>0</v>
      </c>
      <c r="T1828" s="2" t="s">
        <v>29</v>
      </c>
      <c r="U1828" s="2" t="s">
        <v>10966</v>
      </c>
    </row>
    <row r="1829" spans="1:21">
      <c r="A1829">
        <v>45</v>
      </c>
      <c r="B1829" s="2" t="s">
        <v>30</v>
      </c>
      <c r="C1829" s="2" t="s">
        <v>31</v>
      </c>
      <c r="D1829" s="2" t="s">
        <v>69</v>
      </c>
      <c r="E1829">
        <v>96968</v>
      </c>
      <c r="F1829">
        <v>692</v>
      </c>
      <c r="G1829">
        <v>41273</v>
      </c>
      <c r="H1829" s="2" t="s">
        <v>47</v>
      </c>
      <c r="I1829" s="2" t="s">
        <v>58</v>
      </c>
      <c r="J1829">
        <v>3</v>
      </c>
      <c r="K1829" s="2" t="s">
        <v>59</v>
      </c>
      <c r="L1829">
        <v>0.37</v>
      </c>
      <c r="M1829">
        <v>103094</v>
      </c>
      <c r="N1829">
        <v>2</v>
      </c>
      <c r="O1829" s="2" t="s">
        <v>2071</v>
      </c>
      <c r="P1829" s="2" t="s">
        <v>269</v>
      </c>
      <c r="Q1829" s="2" t="s">
        <v>404</v>
      </c>
      <c r="R1829">
        <v>0</v>
      </c>
      <c r="S1829">
        <v>2</v>
      </c>
      <c r="T1829" s="2" t="s">
        <v>29</v>
      </c>
      <c r="U1829" s="2" t="s">
        <v>10966</v>
      </c>
    </row>
    <row r="1830" spans="1:21">
      <c r="A1830">
        <v>31</v>
      </c>
      <c r="B1830" s="2" t="s">
        <v>40</v>
      </c>
      <c r="C1830" s="2" t="s">
        <v>41</v>
      </c>
      <c r="D1830" s="2" t="s">
        <v>42</v>
      </c>
      <c r="E1830">
        <v>68786</v>
      </c>
      <c r="F1830">
        <v>603</v>
      </c>
      <c r="G1830">
        <v>28173</v>
      </c>
      <c r="H1830" s="2" t="s">
        <v>33</v>
      </c>
      <c r="I1830" s="2" t="s">
        <v>34</v>
      </c>
      <c r="J1830">
        <v>12</v>
      </c>
      <c r="K1830" s="2" t="s">
        <v>48</v>
      </c>
      <c r="L1830">
        <v>0.45</v>
      </c>
      <c r="M1830">
        <v>159741.5</v>
      </c>
      <c r="N1830">
        <v>3</v>
      </c>
      <c r="O1830" s="2" t="s">
        <v>2072</v>
      </c>
      <c r="P1830" s="2" t="s">
        <v>116</v>
      </c>
      <c r="Q1830" s="2" t="s">
        <v>254</v>
      </c>
      <c r="R1830">
        <v>3</v>
      </c>
      <c r="S1830">
        <v>0</v>
      </c>
      <c r="T1830" s="2" t="s">
        <v>29</v>
      </c>
      <c r="U1830" s="2" t="s">
        <v>10969</v>
      </c>
    </row>
    <row r="1831" spans="1:21">
      <c r="A1831">
        <v>32</v>
      </c>
      <c r="B1831" s="2" t="s">
        <v>30</v>
      </c>
      <c r="C1831" s="2" t="s">
        <v>21</v>
      </c>
      <c r="D1831" s="2" t="s">
        <v>42</v>
      </c>
      <c r="E1831">
        <v>99003</v>
      </c>
      <c r="F1831">
        <v>618</v>
      </c>
      <c r="G1831">
        <v>27450.01</v>
      </c>
      <c r="H1831" s="2" t="s">
        <v>47</v>
      </c>
      <c r="I1831" s="2" t="s">
        <v>58</v>
      </c>
      <c r="J1831">
        <v>16</v>
      </c>
      <c r="K1831" s="2" t="s">
        <v>48</v>
      </c>
      <c r="L1831">
        <v>0.27</v>
      </c>
      <c r="M1831">
        <v>177754</v>
      </c>
      <c r="N1831">
        <v>4</v>
      </c>
      <c r="O1831" s="2" t="s">
        <v>2073</v>
      </c>
      <c r="P1831" s="2" t="s">
        <v>87</v>
      </c>
      <c r="Q1831" s="2" t="s">
        <v>183</v>
      </c>
      <c r="R1831">
        <v>4</v>
      </c>
      <c r="S1831">
        <v>1</v>
      </c>
      <c r="T1831" s="2" t="s">
        <v>29</v>
      </c>
      <c r="U1831" s="2" t="s">
        <v>10969</v>
      </c>
    </row>
    <row r="1832" spans="1:21">
      <c r="A1832">
        <v>65</v>
      </c>
      <c r="B1832" s="2" t="s">
        <v>20</v>
      </c>
      <c r="C1832" s="2" t="s">
        <v>41</v>
      </c>
      <c r="D1832" s="2" t="s">
        <v>42</v>
      </c>
      <c r="E1832">
        <v>69933.399999999994</v>
      </c>
      <c r="F1832">
        <v>717</v>
      </c>
      <c r="G1832">
        <v>37917</v>
      </c>
      <c r="H1832" s="2" t="s">
        <v>33</v>
      </c>
      <c r="I1832" s="2" t="s">
        <v>58</v>
      </c>
      <c r="J1832">
        <v>18</v>
      </c>
      <c r="K1832" s="2" t="s">
        <v>25</v>
      </c>
      <c r="L1832">
        <v>0.31</v>
      </c>
      <c r="M1832">
        <v>146496</v>
      </c>
      <c r="N1832">
        <v>1</v>
      </c>
      <c r="O1832" s="2" t="s">
        <v>2074</v>
      </c>
      <c r="P1832" s="2" t="s">
        <v>253</v>
      </c>
      <c r="Q1832" s="2" t="s">
        <v>583</v>
      </c>
      <c r="R1832">
        <v>0</v>
      </c>
      <c r="S1832">
        <v>2</v>
      </c>
      <c r="T1832" s="2" t="s">
        <v>29</v>
      </c>
      <c r="U1832" s="2" t="s">
        <v>10967</v>
      </c>
    </row>
    <row r="1833" spans="1:21">
      <c r="A1833">
        <v>39</v>
      </c>
      <c r="B1833" s="2" t="s">
        <v>30</v>
      </c>
      <c r="C1833" s="2" t="s">
        <v>41</v>
      </c>
      <c r="D1833" s="2" t="s">
        <v>69</v>
      </c>
      <c r="E1833">
        <v>42135</v>
      </c>
      <c r="F1833">
        <v>632</v>
      </c>
      <c r="G1833">
        <v>38338</v>
      </c>
      <c r="H1833" s="2" t="s">
        <v>43</v>
      </c>
      <c r="I1833" s="2" t="s">
        <v>58</v>
      </c>
      <c r="J1833">
        <v>5</v>
      </c>
      <c r="K1833" s="2" t="s">
        <v>48</v>
      </c>
      <c r="L1833">
        <v>0.25</v>
      </c>
      <c r="M1833">
        <v>205999</v>
      </c>
      <c r="N1833">
        <v>2</v>
      </c>
      <c r="O1833" s="2" t="s">
        <v>2075</v>
      </c>
      <c r="P1833" s="2" t="s">
        <v>87</v>
      </c>
      <c r="Q1833" s="2" t="s">
        <v>954</v>
      </c>
      <c r="R1833">
        <v>2</v>
      </c>
      <c r="S1833">
        <v>1</v>
      </c>
      <c r="T1833" s="2" t="s">
        <v>29</v>
      </c>
      <c r="U1833" s="2" t="s">
        <v>10966</v>
      </c>
    </row>
    <row r="1834" spans="1:21">
      <c r="A1834">
        <v>27</v>
      </c>
      <c r="B1834" s="2" t="s">
        <v>30</v>
      </c>
      <c r="C1834" s="2" t="s">
        <v>31</v>
      </c>
      <c r="D1834" s="2" t="s">
        <v>32</v>
      </c>
      <c r="E1834">
        <v>69933.399999999994</v>
      </c>
      <c r="F1834">
        <v>669</v>
      </c>
      <c r="G1834">
        <v>31982</v>
      </c>
      <c r="H1834" s="2" t="s">
        <v>43</v>
      </c>
      <c r="I1834" s="2" t="s">
        <v>24</v>
      </c>
      <c r="J1834">
        <v>18</v>
      </c>
      <c r="K1834" s="2" t="s">
        <v>25</v>
      </c>
      <c r="L1834">
        <v>0.32</v>
      </c>
      <c r="M1834">
        <v>63664</v>
      </c>
      <c r="N1834">
        <v>0</v>
      </c>
      <c r="O1834" s="2" t="s">
        <v>2076</v>
      </c>
      <c r="P1834" s="2" t="s">
        <v>337</v>
      </c>
      <c r="Q1834" s="2" t="s">
        <v>219</v>
      </c>
      <c r="R1834">
        <v>0</v>
      </c>
      <c r="S1834">
        <v>0</v>
      </c>
      <c r="T1834" s="2" t="s">
        <v>29</v>
      </c>
      <c r="U1834" s="2" t="s">
        <v>10966</v>
      </c>
    </row>
    <row r="1835" spans="1:21">
      <c r="A1835">
        <v>48</v>
      </c>
      <c r="B1835" s="2" t="s">
        <v>30</v>
      </c>
      <c r="C1835" s="2" t="s">
        <v>31</v>
      </c>
      <c r="D1835" s="2" t="s">
        <v>32</v>
      </c>
      <c r="E1835">
        <v>63677</v>
      </c>
      <c r="F1835">
        <v>682</v>
      </c>
      <c r="G1835">
        <v>18217</v>
      </c>
      <c r="H1835" s="2" t="s">
        <v>23</v>
      </c>
      <c r="I1835" s="2" t="s">
        <v>24</v>
      </c>
      <c r="J1835">
        <v>12</v>
      </c>
      <c r="K1835" s="2" t="s">
        <v>48</v>
      </c>
      <c r="L1835">
        <v>0.3</v>
      </c>
      <c r="M1835">
        <v>208309</v>
      </c>
      <c r="N1835">
        <v>2</v>
      </c>
      <c r="O1835" s="2" t="s">
        <v>2077</v>
      </c>
      <c r="P1835" s="2" t="s">
        <v>207</v>
      </c>
      <c r="Q1835" s="2" t="s">
        <v>592</v>
      </c>
      <c r="R1835">
        <v>1</v>
      </c>
      <c r="S1835">
        <v>0</v>
      </c>
      <c r="T1835" s="2" t="s">
        <v>29</v>
      </c>
      <c r="U1835" s="2" t="s">
        <v>10969</v>
      </c>
    </row>
    <row r="1836" spans="1:21">
      <c r="A1836">
        <v>52</v>
      </c>
      <c r="B1836" s="2" t="s">
        <v>20</v>
      </c>
      <c r="C1836" s="2" t="s">
        <v>82</v>
      </c>
      <c r="D1836" s="2" t="s">
        <v>42</v>
      </c>
      <c r="E1836">
        <v>109336</v>
      </c>
      <c r="F1836">
        <v>772</v>
      </c>
      <c r="G1836">
        <v>20556</v>
      </c>
      <c r="H1836" s="2" t="s">
        <v>33</v>
      </c>
      <c r="I1836" s="2" t="s">
        <v>58</v>
      </c>
      <c r="J1836">
        <v>10</v>
      </c>
      <c r="K1836" s="2" t="s">
        <v>48</v>
      </c>
      <c r="L1836">
        <v>0.46</v>
      </c>
      <c r="M1836">
        <v>193255</v>
      </c>
      <c r="N1836">
        <v>4</v>
      </c>
      <c r="O1836" s="2" t="s">
        <v>2078</v>
      </c>
      <c r="P1836" s="2" t="s">
        <v>347</v>
      </c>
      <c r="Q1836" s="2" t="s">
        <v>183</v>
      </c>
      <c r="R1836">
        <v>0</v>
      </c>
      <c r="S1836">
        <v>2</v>
      </c>
      <c r="T1836" s="2" t="s">
        <v>39</v>
      </c>
      <c r="U1836" s="2" t="s">
        <v>10969</v>
      </c>
    </row>
    <row r="1837" spans="1:21">
      <c r="A1837">
        <v>69</v>
      </c>
      <c r="B1837" s="2" t="s">
        <v>40</v>
      </c>
      <c r="C1837" s="2" t="s">
        <v>31</v>
      </c>
      <c r="D1837" s="2" t="s">
        <v>32</v>
      </c>
      <c r="E1837">
        <v>21316</v>
      </c>
      <c r="F1837">
        <v>699</v>
      </c>
      <c r="G1837">
        <v>7148</v>
      </c>
      <c r="H1837" s="2" t="s">
        <v>23</v>
      </c>
      <c r="I1837" s="2" t="s">
        <v>58</v>
      </c>
      <c r="J1837">
        <v>2</v>
      </c>
      <c r="K1837" s="2" t="s">
        <v>59</v>
      </c>
      <c r="L1837">
        <v>0.44</v>
      </c>
      <c r="M1837">
        <v>145472</v>
      </c>
      <c r="N1837">
        <v>1</v>
      </c>
      <c r="O1837" s="2" t="s">
        <v>2079</v>
      </c>
      <c r="P1837" s="2" t="s">
        <v>87</v>
      </c>
      <c r="Q1837" s="2" t="s">
        <v>565</v>
      </c>
      <c r="R1837">
        <v>4</v>
      </c>
      <c r="S1837">
        <v>1</v>
      </c>
      <c r="T1837" s="2" t="s">
        <v>81</v>
      </c>
      <c r="U1837" s="2" t="s">
        <v>10966</v>
      </c>
    </row>
    <row r="1838" spans="1:21">
      <c r="A1838">
        <v>68</v>
      </c>
      <c r="B1838" s="2" t="s">
        <v>20</v>
      </c>
      <c r="C1838" s="2" t="s">
        <v>31</v>
      </c>
      <c r="D1838" s="2" t="s">
        <v>32</v>
      </c>
      <c r="E1838">
        <v>69933.399999999994</v>
      </c>
      <c r="F1838">
        <v>658</v>
      </c>
      <c r="G1838">
        <v>43512</v>
      </c>
      <c r="H1838" s="2" t="s">
        <v>23</v>
      </c>
      <c r="I1838" s="2" t="s">
        <v>58</v>
      </c>
      <c r="J1838">
        <v>2</v>
      </c>
      <c r="K1838" s="2" t="s">
        <v>25</v>
      </c>
      <c r="L1838">
        <v>0.55000000000000004</v>
      </c>
      <c r="M1838">
        <v>189342</v>
      </c>
      <c r="N1838">
        <v>2</v>
      </c>
      <c r="O1838" s="2" t="s">
        <v>2080</v>
      </c>
      <c r="P1838" s="2" t="s">
        <v>67</v>
      </c>
      <c r="Q1838" s="2" t="s">
        <v>548</v>
      </c>
      <c r="R1838">
        <v>3</v>
      </c>
      <c r="S1838">
        <v>1</v>
      </c>
      <c r="T1838" s="2" t="s">
        <v>29</v>
      </c>
      <c r="U1838" s="2" t="s">
        <v>10966</v>
      </c>
    </row>
    <row r="1839" spans="1:21">
      <c r="A1839">
        <v>69</v>
      </c>
      <c r="B1839" s="2" t="s">
        <v>40</v>
      </c>
      <c r="C1839" s="2" t="s">
        <v>31</v>
      </c>
      <c r="D1839" s="2" t="s">
        <v>42</v>
      </c>
      <c r="E1839">
        <v>66586</v>
      </c>
      <c r="F1839">
        <v>787</v>
      </c>
      <c r="G1839">
        <v>22285</v>
      </c>
      <c r="H1839" s="2" t="s">
        <v>23</v>
      </c>
      <c r="I1839" s="2" t="s">
        <v>24</v>
      </c>
      <c r="J1839">
        <v>7</v>
      </c>
      <c r="K1839" s="2" t="s">
        <v>25</v>
      </c>
      <c r="L1839">
        <v>0.25</v>
      </c>
      <c r="M1839">
        <v>23910</v>
      </c>
      <c r="N1839">
        <v>2</v>
      </c>
      <c r="O1839" s="2" t="s">
        <v>2081</v>
      </c>
      <c r="P1839" s="2" t="s">
        <v>61</v>
      </c>
      <c r="Q1839" s="2" t="s">
        <v>546</v>
      </c>
      <c r="R1839">
        <v>4</v>
      </c>
      <c r="S1839">
        <v>2</v>
      </c>
      <c r="T1839" s="2" t="s">
        <v>29</v>
      </c>
      <c r="U1839" s="2" t="s">
        <v>10966</v>
      </c>
    </row>
    <row r="1840" spans="1:21">
      <c r="A1840">
        <v>54</v>
      </c>
      <c r="B1840" s="2" t="s">
        <v>30</v>
      </c>
      <c r="C1840" s="2" t="s">
        <v>21</v>
      </c>
      <c r="D1840" s="2" t="s">
        <v>42</v>
      </c>
      <c r="E1840">
        <v>82919</v>
      </c>
      <c r="F1840">
        <v>753</v>
      </c>
      <c r="G1840">
        <v>46475</v>
      </c>
      <c r="H1840" s="2" t="s">
        <v>23</v>
      </c>
      <c r="I1840" s="2" t="s">
        <v>34</v>
      </c>
      <c r="J1840">
        <v>7</v>
      </c>
      <c r="K1840" s="2" t="s">
        <v>59</v>
      </c>
      <c r="L1840">
        <v>0.47</v>
      </c>
      <c r="M1840">
        <v>266094</v>
      </c>
      <c r="N1840">
        <v>0</v>
      </c>
      <c r="O1840" s="2" t="s">
        <v>2082</v>
      </c>
      <c r="P1840" s="2" t="s">
        <v>106</v>
      </c>
      <c r="Q1840" s="2" t="s">
        <v>91</v>
      </c>
      <c r="R1840">
        <v>4</v>
      </c>
      <c r="S1840">
        <v>2</v>
      </c>
      <c r="T1840" s="2" t="s">
        <v>29</v>
      </c>
      <c r="U1840" s="2" t="s">
        <v>10966</v>
      </c>
    </row>
    <row r="1841" spans="1:21">
      <c r="A1841">
        <v>33</v>
      </c>
      <c r="B1841" s="2" t="s">
        <v>40</v>
      </c>
      <c r="C1841" s="2" t="s">
        <v>82</v>
      </c>
      <c r="D1841" s="2" t="s">
        <v>42</v>
      </c>
      <c r="E1841">
        <v>96019</v>
      </c>
      <c r="F1841">
        <v>648</v>
      </c>
      <c r="G1841">
        <v>46573</v>
      </c>
      <c r="H1841" s="2" t="s">
        <v>33</v>
      </c>
      <c r="I1841" s="2" t="s">
        <v>34</v>
      </c>
      <c r="J1841">
        <v>16</v>
      </c>
      <c r="K1841" s="2" t="s">
        <v>35</v>
      </c>
      <c r="L1841">
        <v>0.28000000000000003</v>
      </c>
      <c r="M1841">
        <v>247968</v>
      </c>
      <c r="N1841">
        <v>3</v>
      </c>
      <c r="O1841" s="2" t="s">
        <v>2083</v>
      </c>
      <c r="P1841" s="2" t="s">
        <v>64</v>
      </c>
      <c r="Q1841" s="2" t="s">
        <v>488</v>
      </c>
      <c r="R1841">
        <v>1</v>
      </c>
      <c r="S1841">
        <v>0</v>
      </c>
      <c r="T1841" s="2" t="s">
        <v>39</v>
      </c>
      <c r="U1841" s="2" t="s">
        <v>10966</v>
      </c>
    </row>
    <row r="1842" spans="1:21">
      <c r="A1842">
        <v>49</v>
      </c>
      <c r="B1842" s="2" t="s">
        <v>40</v>
      </c>
      <c r="C1842" s="2" t="s">
        <v>41</v>
      </c>
      <c r="D1842" s="2" t="s">
        <v>22</v>
      </c>
      <c r="E1842">
        <v>69933.399999999994</v>
      </c>
      <c r="F1842">
        <v>799</v>
      </c>
      <c r="G1842">
        <v>18494</v>
      </c>
      <c r="H1842" s="2" t="s">
        <v>23</v>
      </c>
      <c r="I1842" s="2" t="s">
        <v>34</v>
      </c>
      <c r="J1842">
        <v>16</v>
      </c>
      <c r="K1842" s="2" t="s">
        <v>59</v>
      </c>
      <c r="L1842">
        <v>0.52</v>
      </c>
      <c r="M1842">
        <v>257297</v>
      </c>
      <c r="N1842">
        <v>2</v>
      </c>
      <c r="O1842" s="2" t="s">
        <v>2084</v>
      </c>
      <c r="P1842" s="2" t="s">
        <v>352</v>
      </c>
      <c r="Q1842" s="2" t="s">
        <v>304</v>
      </c>
      <c r="R1842">
        <v>2</v>
      </c>
      <c r="S1842">
        <v>2</v>
      </c>
      <c r="T1842" s="2" t="s">
        <v>29</v>
      </c>
      <c r="U1842" s="2" t="s">
        <v>10970</v>
      </c>
    </row>
    <row r="1843" spans="1:21">
      <c r="A1843">
        <v>25</v>
      </c>
      <c r="B1843" s="2" t="s">
        <v>30</v>
      </c>
      <c r="C1843" s="2" t="s">
        <v>82</v>
      </c>
      <c r="D1843" s="2" t="s">
        <v>42</v>
      </c>
      <c r="E1843">
        <v>38616</v>
      </c>
      <c r="F1843">
        <v>652</v>
      </c>
      <c r="G1843">
        <v>20433</v>
      </c>
      <c r="H1843" s="2" t="s">
        <v>47</v>
      </c>
      <c r="I1843" s="2" t="s">
        <v>24</v>
      </c>
      <c r="J1843">
        <v>5</v>
      </c>
      <c r="K1843" s="2" t="s">
        <v>25</v>
      </c>
      <c r="L1843">
        <v>0.38</v>
      </c>
      <c r="M1843">
        <v>86710</v>
      </c>
      <c r="N1843">
        <v>2</v>
      </c>
      <c r="O1843" s="2" t="s">
        <v>2085</v>
      </c>
      <c r="P1843" s="2" t="s">
        <v>111</v>
      </c>
      <c r="Q1843" s="2" t="s">
        <v>1605</v>
      </c>
      <c r="R1843">
        <v>1</v>
      </c>
      <c r="S1843">
        <v>1</v>
      </c>
      <c r="T1843" s="2" t="s">
        <v>39</v>
      </c>
      <c r="U1843" s="2" t="s">
        <v>10966</v>
      </c>
    </row>
    <row r="1844" spans="1:21">
      <c r="A1844">
        <v>31</v>
      </c>
      <c r="B1844" s="2" t="s">
        <v>30</v>
      </c>
      <c r="C1844" s="2" t="s">
        <v>82</v>
      </c>
      <c r="D1844" s="2" t="s">
        <v>42</v>
      </c>
      <c r="E1844">
        <v>28800</v>
      </c>
      <c r="F1844">
        <v>750</v>
      </c>
      <c r="G1844">
        <v>33544</v>
      </c>
      <c r="H1844" s="2" t="s">
        <v>47</v>
      </c>
      <c r="I1844" s="2" t="s">
        <v>58</v>
      </c>
      <c r="J1844">
        <v>0</v>
      </c>
      <c r="K1844" s="2" t="s">
        <v>25</v>
      </c>
      <c r="L1844">
        <v>0.43</v>
      </c>
      <c r="M1844">
        <v>183243</v>
      </c>
      <c r="N1844">
        <v>3</v>
      </c>
      <c r="O1844" s="2" t="s">
        <v>2086</v>
      </c>
      <c r="P1844" s="2" t="s">
        <v>74</v>
      </c>
      <c r="Q1844" s="2" t="s">
        <v>464</v>
      </c>
      <c r="R1844">
        <v>0</v>
      </c>
      <c r="S1844">
        <v>1</v>
      </c>
      <c r="T1844" s="2" t="s">
        <v>29</v>
      </c>
      <c r="U1844" s="2" t="s">
        <v>10967</v>
      </c>
    </row>
    <row r="1845" spans="1:21">
      <c r="A1845">
        <v>43</v>
      </c>
      <c r="B1845" s="2" t="s">
        <v>20</v>
      </c>
      <c r="C1845" s="2" t="s">
        <v>31</v>
      </c>
      <c r="D1845" s="2" t="s">
        <v>69</v>
      </c>
      <c r="E1845">
        <v>56744</v>
      </c>
      <c r="F1845">
        <v>717</v>
      </c>
      <c r="G1845">
        <v>10628</v>
      </c>
      <c r="H1845" s="2" t="s">
        <v>23</v>
      </c>
      <c r="I1845" s="2" t="s">
        <v>34</v>
      </c>
      <c r="J1845">
        <v>2</v>
      </c>
      <c r="K1845" s="2" t="s">
        <v>59</v>
      </c>
      <c r="L1845">
        <v>0.45</v>
      </c>
      <c r="M1845">
        <v>213447</v>
      </c>
      <c r="N1845">
        <v>2</v>
      </c>
      <c r="O1845" s="2" t="s">
        <v>566</v>
      </c>
      <c r="P1845" s="2" t="s">
        <v>234</v>
      </c>
      <c r="Q1845" s="2" t="s">
        <v>420</v>
      </c>
      <c r="R1845">
        <v>3</v>
      </c>
      <c r="S1845">
        <v>0</v>
      </c>
      <c r="T1845" s="2" t="s">
        <v>29</v>
      </c>
      <c r="U1845" s="2" t="s">
        <v>10966</v>
      </c>
    </row>
    <row r="1846" spans="1:21">
      <c r="A1846">
        <v>24</v>
      </c>
      <c r="B1846" s="2" t="s">
        <v>30</v>
      </c>
      <c r="C1846" s="2" t="s">
        <v>41</v>
      </c>
      <c r="D1846" s="2" t="s">
        <v>69</v>
      </c>
      <c r="E1846">
        <v>56044</v>
      </c>
      <c r="F1846">
        <v>723</v>
      </c>
      <c r="G1846">
        <v>49550</v>
      </c>
      <c r="H1846" s="2" t="s">
        <v>33</v>
      </c>
      <c r="I1846" s="2" t="s">
        <v>24</v>
      </c>
      <c r="J1846">
        <v>15</v>
      </c>
      <c r="K1846" s="2" t="s">
        <v>48</v>
      </c>
      <c r="L1846">
        <v>0.36</v>
      </c>
      <c r="M1846">
        <v>159741.5</v>
      </c>
      <c r="N1846">
        <v>1</v>
      </c>
      <c r="O1846" s="2" t="s">
        <v>2087</v>
      </c>
      <c r="P1846" s="2" t="s">
        <v>116</v>
      </c>
      <c r="Q1846" s="2" t="s">
        <v>226</v>
      </c>
      <c r="R1846">
        <v>1</v>
      </c>
      <c r="S1846">
        <v>1</v>
      </c>
      <c r="T1846" s="2" t="s">
        <v>29</v>
      </c>
      <c r="U1846" s="2" t="s">
        <v>10970</v>
      </c>
    </row>
    <row r="1847" spans="1:21">
      <c r="A1847">
        <v>46</v>
      </c>
      <c r="B1847" s="2" t="s">
        <v>20</v>
      </c>
      <c r="C1847" s="2" t="s">
        <v>21</v>
      </c>
      <c r="D1847" s="2" t="s">
        <v>22</v>
      </c>
      <c r="E1847">
        <v>50353</v>
      </c>
      <c r="F1847">
        <v>681</v>
      </c>
      <c r="G1847">
        <v>14250</v>
      </c>
      <c r="H1847" s="2" t="s">
        <v>33</v>
      </c>
      <c r="I1847" s="2" t="s">
        <v>34</v>
      </c>
      <c r="J1847">
        <v>0</v>
      </c>
      <c r="K1847" s="2" t="s">
        <v>48</v>
      </c>
      <c r="L1847">
        <v>0.38</v>
      </c>
      <c r="M1847">
        <v>104860</v>
      </c>
      <c r="N1847">
        <v>1</v>
      </c>
      <c r="O1847" s="2" t="s">
        <v>2088</v>
      </c>
      <c r="P1847" s="2" t="s">
        <v>182</v>
      </c>
      <c r="Q1847" s="2" t="s">
        <v>1023</v>
      </c>
      <c r="R1847">
        <v>3</v>
      </c>
      <c r="S1847">
        <v>1</v>
      </c>
      <c r="T1847" s="2" t="s">
        <v>29</v>
      </c>
      <c r="U1847" s="2" t="s">
        <v>10966</v>
      </c>
    </row>
    <row r="1848" spans="1:21">
      <c r="A1848">
        <v>32</v>
      </c>
      <c r="B1848" s="2" t="s">
        <v>40</v>
      </c>
      <c r="C1848" s="2" t="s">
        <v>41</v>
      </c>
      <c r="D1848" s="2" t="s">
        <v>32</v>
      </c>
      <c r="E1848">
        <v>85836</v>
      </c>
      <c r="F1848">
        <v>775</v>
      </c>
      <c r="G1848">
        <v>19312</v>
      </c>
      <c r="H1848" s="2" t="s">
        <v>47</v>
      </c>
      <c r="I1848" s="2" t="s">
        <v>58</v>
      </c>
      <c r="J1848">
        <v>17</v>
      </c>
      <c r="K1848" s="2" t="s">
        <v>35</v>
      </c>
      <c r="L1848">
        <v>0.35</v>
      </c>
      <c r="M1848">
        <v>257342</v>
      </c>
      <c r="N1848">
        <v>2</v>
      </c>
      <c r="O1848" s="2" t="s">
        <v>2089</v>
      </c>
      <c r="P1848" s="2" t="s">
        <v>430</v>
      </c>
      <c r="Q1848" s="2" t="s">
        <v>153</v>
      </c>
      <c r="R1848">
        <v>4</v>
      </c>
      <c r="S1848">
        <v>1</v>
      </c>
      <c r="T1848" s="2" t="s">
        <v>29</v>
      </c>
      <c r="U1848" s="2" t="s">
        <v>10971</v>
      </c>
    </row>
    <row r="1849" spans="1:21">
      <c r="A1849">
        <v>21</v>
      </c>
      <c r="B1849" s="2" t="s">
        <v>40</v>
      </c>
      <c r="C1849" s="2" t="s">
        <v>31</v>
      </c>
      <c r="D1849" s="2" t="s">
        <v>32</v>
      </c>
      <c r="E1849">
        <v>42205</v>
      </c>
      <c r="F1849">
        <v>614</v>
      </c>
      <c r="G1849">
        <v>27450.01</v>
      </c>
      <c r="H1849" s="2" t="s">
        <v>43</v>
      </c>
      <c r="I1849" s="2" t="s">
        <v>58</v>
      </c>
      <c r="J1849">
        <v>9</v>
      </c>
      <c r="K1849" s="2" t="s">
        <v>48</v>
      </c>
      <c r="L1849">
        <v>0.55000000000000004</v>
      </c>
      <c r="M1849">
        <v>159741.5</v>
      </c>
      <c r="N1849">
        <v>3</v>
      </c>
      <c r="O1849" s="2" t="s">
        <v>2090</v>
      </c>
      <c r="P1849" s="2" t="s">
        <v>129</v>
      </c>
      <c r="Q1849" s="2" t="s">
        <v>151</v>
      </c>
      <c r="R1849">
        <v>2</v>
      </c>
      <c r="S1849">
        <v>0</v>
      </c>
      <c r="T1849" s="2" t="s">
        <v>29</v>
      </c>
      <c r="U1849" s="2" t="s">
        <v>10969</v>
      </c>
    </row>
    <row r="1850" spans="1:21">
      <c r="A1850">
        <v>53</v>
      </c>
      <c r="B1850" s="2" t="s">
        <v>40</v>
      </c>
      <c r="C1850" s="2" t="s">
        <v>21</v>
      </c>
      <c r="D1850" s="2" t="s">
        <v>32</v>
      </c>
      <c r="E1850">
        <v>73744</v>
      </c>
      <c r="F1850">
        <v>718</v>
      </c>
      <c r="G1850">
        <v>16908</v>
      </c>
      <c r="H1850" s="2" t="s">
        <v>33</v>
      </c>
      <c r="I1850" s="2" t="s">
        <v>24</v>
      </c>
      <c r="J1850">
        <v>11</v>
      </c>
      <c r="K1850" s="2" t="s">
        <v>59</v>
      </c>
      <c r="L1850">
        <v>0.45</v>
      </c>
      <c r="M1850">
        <v>68814</v>
      </c>
      <c r="N1850">
        <v>4</v>
      </c>
      <c r="O1850" s="2" t="s">
        <v>2091</v>
      </c>
      <c r="P1850" s="2" t="s">
        <v>61</v>
      </c>
      <c r="Q1850" s="2" t="s">
        <v>366</v>
      </c>
      <c r="R1850">
        <v>4</v>
      </c>
      <c r="S1850">
        <v>1</v>
      </c>
      <c r="T1850" s="2" t="s">
        <v>29</v>
      </c>
      <c r="U1850" s="2" t="s">
        <v>10969</v>
      </c>
    </row>
    <row r="1851" spans="1:21">
      <c r="A1851">
        <v>28</v>
      </c>
      <c r="B1851" s="2" t="s">
        <v>20</v>
      </c>
      <c r="C1851" s="2" t="s">
        <v>41</v>
      </c>
      <c r="D1851" s="2" t="s">
        <v>69</v>
      </c>
      <c r="E1851">
        <v>114961</v>
      </c>
      <c r="F1851">
        <v>781</v>
      </c>
      <c r="G1851">
        <v>16323</v>
      </c>
      <c r="H1851" s="2" t="s">
        <v>33</v>
      </c>
      <c r="I1851" s="2" t="s">
        <v>24</v>
      </c>
      <c r="J1851">
        <v>5</v>
      </c>
      <c r="K1851" s="2" t="s">
        <v>25</v>
      </c>
      <c r="L1851">
        <v>0.35</v>
      </c>
      <c r="M1851">
        <v>105224</v>
      </c>
      <c r="N1851">
        <v>0</v>
      </c>
      <c r="O1851" s="2" t="s">
        <v>1915</v>
      </c>
      <c r="P1851" s="2" t="s">
        <v>74</v>
      </c>
      <c r="Q1851" s="2" t="s">
        <v>490</v>
      </c>
      <c r="R1851">
        <v>2</v>
      </c>
      <c r="S1851">
        <v>2</v>
      </c>
      <c r="T1851" s="2" t="s">
        <v>29</v>
      </c>
      <c r="U1851" s="2" t="s">
        <v>10967</v>
      </c>
    </row>
    <row r="1852" spans="1:21">
      <c r="A1852">
        <v>18</v>
      </c>
      <c r="B1852" s="2" t="s">
        <v>30</v>
      </c>
      <c r="C1852" s="2" t="s">
        <v>82</v>
      </c>
      <c r="D1852" s="2" t="s">
        <v>69</v>
      </c>
      <c r="E1852">
        <v>115320</v>
      </c>
      <c r="F1852">
        <v>787</v>
      </c>
      <c r="G1852">
        <v>11251</v>
      </c>
      <c r="H1852" s="2" t="s">
        <v>43</v>
      </c>
      <c r="I1852" s="2" t="s">
        <v>24</v>
      </c>
      <c r="J1852">
        <v>8</v>
      </c>
      <c r="K1852" s="2" t="s">
        <v>25</v>
      </c>
      <c r="L1852">
        <v>0.41</v>
      </c>
      <c r="M1852">
        <v>159741.5</v>
      </c>
      <c r="N1852">
        <v>2</v>
      </c>
      <c r="O1852" s="2" t="s">
        <v>2092</v>
      </c>
      <c r="P1852" s="2" t="s">
        <v>234</v>
      </c>
      <c r="Q1852" s="2" t="s">
        <v>892</v>
      </c>
      <c r="R1852">
        <v>3</v>
      </c>
      <c r="S1852">
        <v>2</v>
      </c>
      <c r="T1852" s="2" t="s">
        <v>29</v>
      </c>
      <c r="U1852" s="2" t="s">
        <v>10966</v>
      </c>
    </row>
    <row r="1853" spans="1:21">
      <c r="A1853">
        <v>34</v>
      </c>
      <c r="B1853" s="2" t="s">
        <v>30</v>
      </c>
      <c r="C1853" s="2" t="s">
        <v>31</v>
      </c>
      <c r="D1853" s="2" t="s">
        <v>42</v>
      </c>
      <c r="E1853">
        <v>69933.399999999994</v>
      </c>
      <c r="F1853">
        <v>771</v>
      </c>
      <c r="G1853">
        <v>27450.01</v>
      </c>
      <c r="H1853" s="2" t="s">
        <v>23</v>
      </c>
      <c r="I1853" s="2" t="s">
        <v>34</v>
      </c>
      <c r="J1853">
        <v>0</v>
      </c>
      <c r="K1853" s="2" t="s">
        <v>48</v>
      </c>
      <c r="L1853">
        <v>0.42</v>
      </c>
      <c r="M1853">
        <v>298066</v>
      </c>
      <c r="N1853">
        <v>2</v>
      </c>
      <c r="O1853" s="2" t="s">
        <v>2093</v>
      </c>
      <c r="P1853" s="2" t="s">
        <v>71</v>
      </c>
      <c r="Q1853" s="2" t="s">
        <v>367</v>
      </c>
      <c r="R1853">
        <v>4</v>
      </c>
      <c r="S1853">
        <v>2</v>
      </c>
      <c r="T1853" s="2" t="s">
        <v>29</v>
      </c>
      <c r="U1853" s="2" t="s">
        <v>10966</v>
      </c>
    </row>
    <row r="1854" spans="1:21">
      <c r="A1854">
        <v>27</v>
      </c>
      <c r="B1854" s="2" t="s">
        <v>40</v>
      </c>
      <c r="C1854" s="2" t="s">
        <v>21</v>
      </c>
      <c r="D1854" s="2" t="s">
        <v>69</v>
      </c>
      <c r="E1854">
        <v>78958</v>
      </c>
      <c r="F1854">
        <v>618</v>
      </c>
      <c r="G1854">
        <v>21062</v>
      </c>
      <c r="H1854" s="2" t="s">
        <v>23</v>
      </c>
      <c r="I1854" s="2" t="s">
        <v>34</v>
      </c>
      <c r="J1854">
        <v>12</v>
      </c>
      <c r="K1854" s="2" t="s">
        <v>59</v>
      </c>
      <c r="L1854">
        <v>0.13</v>
      </c>
      <c r="M1854">
        <v>82729</v>
      </c>
      <c r="N1854">
        <v>2</v>
      </c>
      <c r="O1854" s="2" t="s">
        <v>314</v>
      </c>
      <c r="P1854" s="2" t="s">
        <v>271</v>
      </c>
      <c r="Q1854" s="2" t="s">
        <v>464</v>
      </c>
      <c r="R1854">
        <v>0</v>
      </c>
      <c r="S1854">
        <v>0</v>
      </c>
      <c r="T1854" s="2" t="s">
        <v>39</v>
      </c>
      <c r="U1854" s="2" t="s">
        <v>10969</v>
      </c>
    </row>
    <row r="1855" spans="1:21">
      <c r="A1855">
        <v>49</v>
      </c>
      <c r="B1855" s="2" t="s">
        <v>20</v>
      </c>
      <c r="C1855" s="2" t="s">
        <v>31</v>
      </c>
      <c r="D1855" s="2" t="s">
        <v>22</v>
      </c>
      <c r="E1855">
        <v>98885</v>
      </c>
      <c r="F1855">
        <v>756</v>
      </c>
      <c r="G1855">
        <v>21120</v>
      </c>
      <c r="H1855" s="2" t="s">
        <v>43</v>
      </c>
      <c r="I1855" s="2" t="s">
        <v>24</v>
      </c>
      <c r="J1855">
        <v>9</v>
      </c>
      <c r="K1855" s="2" t="s">
        <v>59</v>
      </c>
      <c r="L1855">
        <v>0.42</v>
      </c>
      <c r="M1855">
        <v>219149</v>
      </c>
      <c r="N1855">
        <v>4</v>
      </c>
      <c r="O1855" s="2" t="s">
        <v>2094</v>
      </c>
      <c r="P1855" s="2" t="s">
        <v>93</v>
      </c>
      <c r="Q1855" s="2" t="s">
        <v>1084</v>
      </c>
      <c r="R1855">
        <v>4</v>
      </c>
      <c r="S1855">
        <v>1</v>
      </c>
      <c r="T1855" s="2" t="s">
        <v>29</v>
      </c>
      <c r="U1855" s="2" t="s">
        <v>10969</v>
      </c>
    </row>
    <row r="1856" spans="1:21">
      <c r="A1856">
        <v>56</v>
      </c>
      <c r="B1856" s="2" t="s">
        <v>40</v>
      </c>
      <c r="C1856" s="2" t="s">
        <v>82</v>
      </c>
      <c r="D1856" s="2" t="s">
        <v>32</v>
      </c>
      <c r="E1856">
        <v>69933.399999999994</v>
      </c>
      <c r="F1856">
        <v>699</v>
      </c>
      <c r="G1856">
        <v>32048</v>
      </c>
      <c r="H1856" s="2" t="s">
        <v>43</v>
      </c>
      <c r="I1856" s="2" t="s">
        <v>24</v>
      </c>
      <c r="J1856">
        <v>18</v>
      </c>
      <c r="K1856" s="2" t="s">
        <v>59</v>
      </c>
      <c r="L1856">
        <v>0.38</v>
      </c>
      <c r="M1856">
        <v>218266</v>
      </c>
      <c r="N1856">
        <v>1</v>
      </c>
      <c r="O1856" s="2" t="s">
        <v>2095</v>
      </c>
      <c r="P1856" s="2" t="s">
        <v>71</v>
      </c>
      <c r="Q1856" s="2" t="s">
        <v>46</v>
      </c>
      <c r="R1856">
        <v>4</v>
      </c>
      <c r="S1856">
        <v>1</v>
      </c>
      <c r="T1856" s="2" t="s">
        <v>29</v>
      </c>
      <c r="U1856" s="2" t="s">
        <v>10969</v>
      </c>
    </row>
    <row r="1857" spans="1:21">
      <c r="A1857">
        <v>19</v>
      </c>
      <c r="B1857" s="2" t="s">
        <v>20</v>
      </c>
      <c r="C1857" s="2" t="s">
        <v>21</v>
      </c>
      <c r="D1857" s="2" t="s">
        <v>42</v>
      </c>
      <c r="E1857">
        <v>23311</v>
      </c>
      <c r="F1857">
        <v>759</v>
      </c>
      <c r="G1857">
        <v>38518</v>
      </c>
      <c r="H1857" s="2" t="s">
        <v>43</v>
      </c>
      <c r="I1857" s="2" t="s">
        <v>58</v>
      </c>
      <c r="J1857">
        <v>13</v>
      </c>
      <c r="K1857" s="2" t="s">
        <v>25</v>
      </c>
      <c r="L1857">
        <v>0.37</v>
      </c>
      <c r="M1857">
        <v>70281</v>
      </c>
      <c r="N1857">
        <v>0</v>
      </c>
      <c r="O1857" s="2" t="s">
        <v>2096</v>
      </c>
      <c r="P1857" s="2" t="s">
        <v>289</v>
      </c>
      <c r="Q1857" s="2" t="s">
        <v>714</v>
      </c>
      <c r="R1857">
        <v>1</v>
      </c>
      <c r="S1857">
        <v>2</v>
      </c>
      <c r="T1857" s="2" t="s">
        <v>39</v>
      </c>
      <c r="U1857" s="2" t="s">
        <v>10966</v>
      </c>
    </row>
    <row r="1858" spans="1:21">
      <c r="A1858">
        <v>19</v>
      </c>
      <c r="B1858" s="2" t="s">
        <v>40</v>
      </c>
      <c r="C1858" s="2" t="s">
        <v>82</v>
      </c>
      <c r="D1858" s="2" t="s">
        <v>22</v>
      </c>
      <c r="E1858">
        <v>107221</v>
      </c>
      <c r="F1858">
        <v>686</v>
      </c>
      <c r="G1858">
        <v>32574</v>
      </c>
      <c r="H1858" s="2" t="s">
        <v>33</v>
      </c>
      <c r="I1858" s="2" t="s">
        <v>24</v>
      </c>
      <c r="J1858">
        <v>8</v>
      </c>
      <c r="K1858" s="2" t="s">
        <v>59</v>
      </c>
      <c r="L1858">
        <v>0.26</v>
      </c>
      <c r="M1858">
        <v>92930</v>
      </c>
      <c r="N1858">
        <v>2</v>
      </c>
      <c r="O1858" s="2" t="s">
        <v>2097</v>
      </c>
      <c r="P1858" s="2" t="s">
        <v>87</v>
      </c>
      <c r="Q1858" s="2" t="s">
        <v>366</v>
      </c>
      <c r="R1858">
        <v>0</v>
      </c>
      <c r="S1858">
        <v>1</v>
      </c>
      <c r="T1858" s="2" t="s">
        <v>29</v>
      </c>
      <c r="U1858" s="2" t="s">
        <v>10966</v>
      </c>
    </row>
    <row r="1859" spans="1:21">
      <c r="A1859">
        <v>23</v>
      </c>
      <c r="B1859" s="2" t="s">
        <v>20</v>
      </c>
      <c r="C1859" s="2" t="s">
        <v>41</v>
      </c>
      <c r="D1859" s="2" t="s">
        <v>42</v>
      </c>
      <c r="E1859">
        <v>77467</v>
      </c>
      <c r="F1859">
        <v>678</v>
      </c>
      <c r="G1859">
        <v>44862</v>
      </c>
      <c r="H1859" s="2" t="s">
        <v>43</v>
      </c>
      <c r="I1859" s="2" t="s">
        <v>24</v>
      </c>
      <c r="J1859">
        <v>19</v>
      </c>
      <c r="K1859" s="2" t="s">
        <v>48</v>
      </c>
      <c r="L1859">
        <v>0.34</v>
      </c>
      <c r="M1859">
        <v>159741.5</v>
      </c>
      <c r="N1859">
        <v>2</v>
      </c>
      <c r="O1859" s="2" t="s">
        <v>2098</v>
      </c>
      <c r="P1859" s="2" t="s">
        <v>45</v>
      </c>
      <c r="Q1859" s="2" t="s">
        <v>246</v>
      </c>
      <c r="R1859">
        <v>4</v>
      </c>
      <c r="S1859">
        <v>0</v>
      </c>
      <c r="T1859" s="2" t="s">
        <v>29</v>
      </c>
      <c r="U1859" s="2" t="s">
        <v>10969</v>
      </c>
    </row>
    <row r="1860" spans="1:21">
      <c r="A1860">
        <v>62</v>
      </c>
      <c r="B1860" s="2" t="s">
        <v>20</v>
      </c>
      <c r="C1860" s="2" t="s">
        <v>31</v>
      </c>
      <c r="D1860" s="2" t="s">
        <v>32</v>
      </c>
      <c r="E1860">
        <v>50431</v>
      </c>
      <c r="F1860">
        <v>784</v>
      </c>
      <c r="G1860">
        <v>27450.01</v>
      </c>
      <c r="H1860" s="2" t="s">
        <v>47</v>
      </c>
      <c r="I1860" s="2" t="s">
        <v>58</v>
      </c>
      <c r="J1860">
        <v>2</v>
      </c>
      <c r="K1860" s="2" t="s">
        <v>59</v>
      </c>
      <c r="L1860">
        <v>0.28000000000000003</v>
      </c>
      <c r="M1860">
        <v>159741.5</v>
      </c>
      <c r="N1860">
        <v>1</v>
      </c>
      <c r="O1860" s="2" t="s">
        <v>1448</v>
      </c>
      <c r="P1860" s="2" t="s">
        <v>253</v>
      </c>
      <c r="Q1860" s="2" t="s">
        <v>785</v>
      </c>
      <c r="R1860">
        <v>0</v>
      </c>
      <c r="S1860">
        <v>0</v>
      </c>
      <c r="T1860" s="2" t="s">
        <v>39</v>
      </c>
      <c r="U1860" s="2" t="s">
        <v>10966</v>
      </c>
    </row>
    <row r="1861" spans="1:21">
      <c r="A1861">
        <v>39</v>
      </c>
      <c r="B1861" s="2" t="s">
        <v>40</v>
      </c>
      <c r="C1861" s="2" t="s">
        <v>41</v>
      </c>
      <c r="D1861" s="2" t="s">
        <v>69</v>
      </c>
      <c r="E1861">
        <v>58459</v>
      </c>
      <c r="F1861">
        <v>680</v>
      </c>
      <c r="G1861">
        <v>21482</v>
      </c>
      <c r="H1861" s="2" t="s">
        <v>47</v>
      </c>
      <c r="I1861" s="2" t="s">
        <v>24</v>
      </c>
      <c r="J1861">
        <v>9</v>
      </c>
      <c r="K1861" s="2" t="s">
        <v>35</v>
      </c>
      <c r="L1861">
        <v>0.24</v>
      </c>
      <c r="M1861">
        <v>215696</v>
      </c>
      <c r="N1861">
        <v>4</v>
      </c>
      <c r="O1861" s="2" t="s">
        <v>2099</v>
      </c>
      <c r="P1861" s="2" t="s">
        <v>237</v>
      </c>
      <c r="Q1861" s="2" t="s">
        <v>723</v>
      </c>
      <c r="R1861">
        <v>3</v>
      </c>
      <c r="S1861">
        <v>1</v>
      </c>
      <c r="T1861" s="2" t="s">
        <v>39</v>
      </c>
      <c r="U1861" s="2" t="s">
        <v>10966</v>
      </c>
    </row>
    <row r="1862" spans="1:21">
      <c r="A1862">
        <v>25</v>
      </c>
      <c r="B1862" s="2" t="s">
        <v>40</v>
      </c>
      <c r="C1862" s="2" t="s">
        <v>21</v>
      </c>
      <c r="D1862" s="2" t="s">
        <v>42</v>
      </c>
      <c r="E1862">
        <v>24352</v>
      </c>
      <c r="F1862">
        <v>795</v>
      </c>
      <c r="G1862">
        <v>24154</v>
      </c>
      <c r="H1862" s="2" t="s">
        <v>23</v>
      </c>
      <c r="I1862" s="2" t="s">
        <v>58</v>
      </c>
      <c r="J1862">
        <v>0</v>
      </c>
      <c r="K1862" s="2" t="s">
        <v>25</v>
      </c>
      <c r="L1862">
        <v>0.26</v>
      </c>
      <c r="M1862">
        <v>299826</v>
      </c>
      <c r="N1862">
        <v>2</v>
      </c>
      <c r="O1862" s="2" t="s">
        <v>2100</v>
      </c>
      <c r="P1862" s="2" t="s">
        <v>382</v>
      </c>
      <c r="Q1862" s="2" t="s">
        <v>350</v>
      </c>
      <c r="R1862">
        <v>2</v>
      </c>
      <c r="S1862">
        <v>2</v>
      </c>
      <c r="T1862" s="2" t="s">
        <v>29</v>
      </c>
      <c r="U1862" s="2" t="s">
        <v>10967</v>
      </c>
    </row>
    <row r="1863" spans="1:21">
      <c r="A1863">
        <v>47</v>
      </c>
      <c r="B1863" s="2" t="s">
        <v>20</v>
      </c>
      <c r="C1863" s="2" t="s">
        <v>21</v>
      </c>
      <c r="D1863" s="2" t="s">
        <v>22</v>
      </c>
      <c r="E1863">
        <v>117519</v>
      </c>
      <c r="F1863">
        <v>713</v>
      </c>
      <c r="G1863">
        <v>27450.01</v>
      </c>
      <c r="H1863" s="2" t="s">
        <v>43</v>
      </c>
      <c r="I1863" s="2" t="s">
        <v>24</v>
      </c>
      <c r="J1863">
        <v>12</v>
      </c>
      <c r="K1863" s="2" t="s">
        <v>48</v>
      </c>
      <c r="L1863">
        <v>0.49</v>
      </c>
      <c r="M1863">
        <v>159741.5</v>
      </c>
      <c r="N1863">
        <v>2</v>
      </c>
      <c r="O1863" s="2" t="s">
        <v>2101</v>
      </c>
      <c r="P1863" s="2" t="s">
        <v>193</v>
      </c>
      <c r="Q1863" s="2" t="s">
        <v>1245</v>
      </c>
      <c r="R1863">
        <v>2</v>
      </c>
      <c r="S1863">
        <v>0</v>
      </c>
      <c r="T1863" s="2" t="s">
        <v>39</v>
      </c>
      <c r="U1863" s="2" t="s">
        <v>10969</v>
      </c>
    </row>
    <row r="1864" spans="1:21">
      <c r="A1864">
        <v>36</v>
      </c>
      <c r="B1864" s="2" t="s">
        <v>40</v>
      </c>
      <c r="C1864" s="2" t="s">
        <v>21</v>
      </c>
      <c r="D1864" s="2" t="s">
        <v>22</v>
      </c>
      <c r="E1864">
        <v>90783</v>
      </c>
      <c r="F1864">
        <v>772</v>
      </c>
      <c r="G1864">
        <v>30893</v>
      </c>
      <c r="H1864" s="2" t="s">
        <v>33</v>
      </c>
      <c r="I1864" s="2" t="s">
        <v>24</v>
      </c>
      <c r="J1864">
        <v>4</v>
      </c>
      <c r="K1864" s="2" t="s">
        <v>59</v>
      </c>
      <c r="L1864">
        <v>0.44</v>
      </c>
      <c r="M1864">
        <v>286901</v>
      </c>
      <c r="N1864">
        <v>2</v>
      </c>
      <c r="O1864" s="2" t="s">
        <v>2102</v>
      </c>
      <c r="P1864" s="2" t="s">
        <v>119</v>
      </c>
      <c r="Q1864" s="2" t="s">
        <v>415</v>
      </c>
      <c r="R1864">
        <v>2</v>
      </c>
      <c r="S1864">
        <v>2</v>
      </c>
      <c r="T1864" s="2" t="s">
        <v>81</v>
      </c>
      <c r="U1864" s="2" t="s">
        <v>10966</v>
      </c>
    </row>
    <row r="1865" spans="1:21">
      <c r="A1865">
        <v>42</v>
      </c>
      <c r="B1865" s="2" t="s">
        <v>40</v>
      </c>
      <c r="C1865" s="2" t="s">
        <v>82</v>
      </c>
      <c r="D1865" s="2" t="s">
        <v>69</v>
      </c>
      <c r="E1865">
        <v>117932</v>
      </c>
      <c r="F1865">
        <v>707</v>
      </c>
      <c r="G1865">
        <v>31254</v>
      </c>
      <c r="H1865" s="2" t="s">
        <v>47</v>
      </c>
      <c r="I1865" s="2" t="s">
        <v>24</v>
      </c>
      <c r="J1865">
        <v>6</v>
      </c>
      <c r="K1865" s="2" t="s">
        <v>48</v>
      </c>
      <c r="L1865">
        <v>0.32</v>
      </c>
      <c r="M1865">
        <v>295888</v>
      </c>
      <c r="N1865">
        <v>4</v>
      </c>
      <c r="O1865" s="2" t="s">
        <v>2103</v>
      </c>
      <c r="P1865" s="2" t="s">
        <v>93</v>
      </c>
      <c r="Q1865" s="2" t="s">
        <v>265</v>
      </c>
      <c r="R1865">
        <v>2</v>
      </c>
      <c r="S1865">
        <v>2</v>
      </c>
      <c r="T1865" s="2" t="s">
        <v>81</v>
      </c>
      <c r="U1865" s="2" t="s">
        <v>10966</v>
      </c>
    </row>
    <row r="1866" spans="1:21">
      <c r="A1866">
        <v>34</v>
      </c>
      <c r="B1866" s="2" t="s">
        <v>30</v>
      </c>
      <c r="C1866" s="2" t="s">
        <v>21</v>
      </c>
      <c r="D1866" s="2" t="s">
        <v>69</v>
      </c>
      <c r="E1866">
        <v>45499</v>
      </c>
      <c r="F1866">
        <v>742</v>
      </c>
      <c r="G1866">
        <v>44082</v>
      </c>
      <c r="H1866" s="2" t="s">
        <v>43</v>
      </c>
      <c r="I1866" s="2" t="s">
        <v>24</v>
      </c>
      <c r="J1866">
        <v>2</v>
      </c>
      <c r="K1866" s="2" t="s">
        <v>59</v>
      </c>
      <c r="L1866">
        <v>0.43</v>
      </c>
      <c r="M1866">
        <v>218626</v>
      </c>
      <c r="N1866">
        <v>3</v>
      </c>
      <c r="O1866" s="2" t="s">
        <v>2104</v>
      </c>
      <c r="P1866" s="2" t="s">
        <v>382</v>
      </c>
      <c r="Q1866" s="2" t="s">
        <v>172</v>
      </c>
      <c r="R1866">
        <v>4</v>
      </c>
      <c r="S1866">
        <v>1</v>
      </c>
      <c r="T1866" s="2" t="s">
        <v>29</v>
      </c>
      <c r="U1866" s="2" t="s">
        <v>10966</v>
      </c>
    </row>
    <row r="1867" spans="1:21">
      <c r="A1867">
        <v>42</v>
      </c>
      <c r="B1867" s="2" t="s">
        <v>30</v>
      </c>
      <c r="C1867" s="2" t="s">
        <v>82</v>
      </c>
      <c r="D1867" s="2" t="s">
        <v>32</v>
      </c>
      <c r="E1867">
        <v>66921</v>
      </c>
      <c r="F1867">
        <v>699</v>
      </c>
      <c r="G1867">
        <v>44482</v>
      </c>
      <c r="H1867" s="2" t="s">
        <v>23</v>
      </c>
      <c r="I1867" s="2" t="s">
        <v>58</v>
      </c>
      <c r="J1867">
        <v>8</v>
      </c>
      <c r="K1867" s="2" t="s">
        <v>25</v>
      </c>
      <c r="L1867">
        <v>0.38</v>
      </c>
      <c r="M1867">
        <v>155380</v>
      </c>
      <c r="N1867">
        <v>4</v>
      </c>
      <c r="O1867" s="2" t="s">
        <v>2105</v>
      </c>
      <c r="P1867" s="2" t="s">
        <v>27</v>
      </c>
      <c r="Q1867" s="2" t="s">
        <v>397</v>
      </c>
      <c r="R1867">
        <v>3</v>
      </c>
      <c r="S1867">
        <v>1</v>
      </c>
      <c r="T1867" s="2" t="s">
        <v>39</v>
      </c>
      <c r="U1867" s="2" t="s">
        <v>10966</v>
      </c>
    </row>
    <row r="1868" spans="1:21">
      <c r="A1868">
        <v>20</v>
      </c>
      <c r="B1868" s="2" t="s">
        <v>40</v>
      </c>
      <c r="C1868" s="2" t="s">
        <v>82</v>
      </c>
      <c r="D1868" s="2" t="s">
        <v>32</v>
      </c>
      <c r="E1868">
        <v>69933.399999999994</v>
      </c>
      <c r="F1868">
        <v>697</v>
      </c>
      <c r="G1868">
        <v>46936</v>
      </c>
      <c r="H1868" s="2" t="s">
        <v>43</v>
      </c>
      <c r="I1868" s="2" t="s">
        <v>58</v>
      </c>
      <c r="J1868">
        <v>10</v>
      </c>
      <c r="K1868" s="2" t="s">
        <v>25</v>
      </c>
      <c r="L1868">
        <v>0.28999999999999998</v>
      </c>
      <c r="M1868">
        <v>86558</v>
      </c>
      <c r="N1868">
        <v>3</v>
      </c>
      <c r="O1868" s="2" t="s">
        <v>2106</v>
      </c>
      <c r="P1868" s="2" t="s">
        <v>61</v>
      </c>
      <c r="Q1868" s="2" t="s">
        <v>287</v>
      </c>
      <c r="R1868">
        <v>0</v>
      </c>
      <c r="S1868">
        <v>0</v>
      </c>
      <c r="T1868" s="2" t="s">
        <v>39</v>
      </c>
      <c r="U1868" s="2" t="s">
        <v>10966</v>
      </c>
    </row>
    <row r="1869" spans="1:21">
      <c r="A1869">
        <v>53</v>
      </c>
      <c r="B1869" s="2" t="s">
        <v>40</v>
      </c>
      <c r="C1869" s="2" t="s">
        <v>82</v>
      </c>
      <c r="D1869" s="2" t="s">
        <v>69</v>
      </c>
      <c r="E1869">
        <v>26589</v>
      </c>
      <c r="F1869">
        <v>626</v>
      </c>
      <c r="G1869">
        <v>49934</v>
      </c>
      <c r="H1869" s="2" t="s">
        <v>33</v>
      </c>
      <c r="I1869" s="2" t="s">
        <v>34</v>
      </c>
      <c r="J1869">
        <v>11</v>
      </c>
      <c r="K1869" s="2" t="s">
        <v>35</v>
      </c>
      <c r="L1869">
        <v>0.19</v>
      </c>
      <c r="M1869">
        <v>165073</v>
      </c>
      <c r="N1869">
        <v>1</v>
      </c>
      <c r="O1869" s="2" t="s">
        <v>2107</v>
      </c>
      <c r="P1869" s="2" t="s">
        <v>337</v>
      </c>
      <c r="Q1869" s="2" t="s">
        <v>258</v>
      </c>
      <c r="R1869">
        <v>2</v>
      </c>
      <c r="S1869">
        <v>1</v>
      </c>
      <c r="T1869" s="2" t="s">
        <v>29</v>
      </c>
      <c r="U1869" s="2" t="s">
        <v>10966</v>
      </c>
    </row>
    <row r="1870" spans="1:21">
      <c r="A1870">
        <v>62</v>
      </c>
      <c r="B1870" s="2" t="s">
        <v>20</v>
      </c>
      <c r="C1870" s="2" t="s">
        <v>31</v>
      </c>
      <c r="D1870" s="2" t="s">
        <v>22</v>
      </c>
      <c r="E1870">
        <v>34947</v>
      </c>
      <c r="F1870">
        <v>788</v>
      </c>
      <c r="G1870">
        <v>20034</v>
      </c>
      <c r="H1870" s="2" t="s">
        <v>33</v>
      </c>
      <c r="I1870" s="2" t="s">
        <v>58</v>
      </c>
      <c r="J1870">
        <v>16</v>
      </c>
      <c r="K1870" s="2" t="s">
        <v>59</v>
      </c>
      <c r="L1870">
        <v>0.52</v>
      </c>
      <c r="M1870">
        <v>188504</v>
      </c>
      <c r="N1870">
        <v>1</v>
      </c>
      <c r="O1870" s="2" t="s">
        <v>2108</v>
      </c>
      <c r="P1870" s="2" t="s">
        <v>111</v>
      </c>
      <c r="Q1870" s="2" t="s">
        <v>263</v>
      </c>
      <c r="R1870">
        <v>4</v>
      </c>
      <c r="S1870">
        <v>0</v>
      </c>
      <c r="T1870" s="2" t="s">
        <v>39</v>
      </c>
      <c r="U1870" s="2" t="s">
        <v>10969</v>
      </c>
    </row>
    <row r="1871" spans="1:21">
      <c r="A1871">
        <v>42</v>
      </c>
      <c r="B1871" s="2" t="s">
        <v>20</v>
      </c>
      <c r="C1871" s="2" t="s">
        <v>82</v>
      </c>
      <c r="D1871" s="2" t="s">
        <v>42</v>
      </c>
      <c r="E1871">
        <v>95439</v>
      </c>
      <c r="F1871">
        <v>602</v>
      </c>
      <c r="G1871">
        <v>48360</v>
      </c>
      <c r="H1871" s="2" t="s">
        <v>23</v>
      </c>
      <c r="I1871" s="2" t="s">
        <v>24</v>
      </c>
      <c r="J1871">
        <v>8</v>
      </c>
      <c r="K1871" s="2" t="s">
        <v>25</v>
      </c>
      <c r="L1871">
        <v>0.4</v>
      </c>
      <c r="M1871">
        <v>226623</v>
      </c>
      <c r="N1871">
        <v>4</v>
      </c>
      <c r="O1871" s="2" t="s">
        <v>2109</v>
      </c>
      <c r="P1871" s="2" t="s">
        <v>116</v>
      </c>
      <c r="Q1871" s="2" t="s">
        <v>287</v>
      </c>
      <c r="R1871">
        <v>0</v>
      </c>
      <c r="S1871">
        <v>2</v>
      </c>
      <c r="T1871" s="2" t="s">
        <v>81</v>
      </c>
      <c r="U1871" s="2" t="s">
        <v>10966</v>
      </c>
    </row>
    <row r="1872" spans="1:21">
      <c r="A1872">
        <v>61</v>
      </c>
      <c r="B1872" s="2" t="s">
        <v>20</v>
      </c>
      <c r="C1872" s="2" t="s">
        <v>31</v>
      </c>
      <c r="D1872" s="2" t="s">
        <v>22</v>
      </c>
      <c r="E1872">
        <v>38631</v>
      </c>
      <c r="F1872">
        <v>642</v>
      </c>
      <c r="G1872">
        <v>41968</v>
      </c>
      <c r="H1872" s="2" t="s">
        <v>23</v>
      </c>
      <c r="I1872" s="2" t="s">
        <v>58</v>
      </c>
      <c r="J1872">
        <v>2</v>
      </c>
      <c r="K1872" s="2" t="s">
        <v>59</v>
      </c>
      <c r="L1872">
        <v>0.16</v>
      </c>
      <c r="M1872">
        <v>150512</v>
      </c>
      <c r="N1872">
        <v>1</v>
      </c>
      <c r="O1872" s="2" t="s">
        <v>2110</v>
      </c>
      <c r="P1872" s="2" t="s">
        <v>124</v>
      </c>
      <c r="Q1872" s="2" t="s">
        <v>261</v>
      </c>
      <c r="R1872">
        <v>3</v>
      </c>
      <c r="S1872">
        <v>2</v>
      </c>
      <c r="T1872" s="2" t="s">
        <v>29</v>
      </c>
      <c r="U1872" s="2" t="s">
        <v>10966</v>
      </c>
    </row>
    <row r="1873" spans="1:21">
      <c r="A1873">
        <v>42</v>
      </c>
      <c r="B1873" s="2" t="s">
        <v>30</v>
      </c>
      <c r="C1873" s="2" t="s">
        <v>82</v>
      </c>
      <c r="D1873" s="2" t="s">
        <v>42</v>
      </c>
      <c r="E1873">
        <v>114266</v>
      </c>
      <c r="F1873">
        <v>656</v>
      </c>
      <c r="G1873">
        <v>8781</v>
      </c>
      <c r="H1873" s="2" t="s">
        <v>47</v>
      </c>
      <c r="I1873" s="2" t="s">
        <v>34</v>
      </c>
      <c r="J1873">
        <v>16</v>
      </c>
      <c r="K1873" s="2" t="s">
        <v>48</v>
      </c>
      <c r="L1873">
        <v>0.13</v>
      </c>
      <c r="M1873">
        <v>226364</v>
      </c>
      <c r="N1873">
        <v>2</v>
      </c>
      <c r="O1873" s="2" t="s">
        <v>2111</v>
      </c>
      <c r="P1873" s="2" t="s">
        <v>84</v>
      </c>
      <c r="Q1873" s="2" t="s">
        <v>205</v>
      </c>
      <c r="R1873">
        <v>0</v>
      </c>
      <c r="S1873">
        <v>1</v>
      </c>
      <c r="T1873" s="2" t="s">
        <v>29</v>
      </c>
      <c r="U1873" s="2" t="s">
        <v>10968</v>
      </c>
    </row>
    <row r="1874" spans="1:21">
      <c r="A1874">
        <v>29</v>
      </c>
      <c r="B1874" s="2" t="s">
        <v>40</v>
      </c>
      <c r="C1874" s="2" t="s">
        <v>31</v>
      </c>
      <c r="D1874" s="2" t="s">
        <v>42</v>
      </c>
      <c r="E1874">
        <v>70659</v>
      </c>
      <c r="F1874">
        <v>672</v>
      </c>
      <c r="G1874">
        <v>47256</v>
      </c>
      <c r="H1874" s="2" t="s">
        <v>47</v>
      </c>
      <c r="I1874" s="2" t="s">
        <v>34</v>
      </c>
      <c r="J1874">
        <v>17</v>
      </c>
      <c r="K1874" s="2" t="s">
        <v>48</v>
      </c>
      <c r="L1874">
        <v>0.3</v>
      </c>
      <c r="M1874">
        <v>130345</v>
      </c>
      <c r="N1874">
        <v>2</v>
      </c>
      <c r="O1874" s="2" t="s">
        <v>2112</v>
      </c>
      <c r="P1874" s="2" t="s">
        <v>207</v>
      </c>
      <c r="Q1874" s="2" t="s">
        <v>649</v>
      </c>
      <c r="R1874">
        <v>1</v>
      </c>
      <c r="S1874">
        <v>0</v>
      </c>
      <c r="T1874" s="2" t="s">
        <v>29</v>
      </c>
      <c r="U1874" s="2" t="s">
        <v>10969</v>
      </c>
    </row>
    <row r="1875" spans="1:21">
      <c r="A1875">
        <v>25</v>
      </c>
      <c r="B1875" s="2" t="s">
        <v>40</v>
      </c>
      <c r="C1875" s="2" t="s">
        <v>31</v>
      </c>
      <c r="D1875" s="2" t="s">
        <v>69</v>
      </c>
      <c r="E1875">
        <v>83253</v>
      </c>
      <c r="F1875">
        <v>715</v>
      </c>
      <c r="G1875">
        <v>15601</v>
      </c>
      <c r="H1875" s="2" t="s">
        <v>33</v>
      </c>
      <c r="I1875" s="2" t="s">
        <v>34</v>
      </c>
      <c r="J1875">
        <v>15</v>
      </c>
      <c r="K1875" s="2" t="s">
        <v>25</v>
      </c>
      <c r="L1875">
        <v>0.34</v>
      </c>
      <c r="M1875">
        <v>289823</v>
      </c>
      <c r="N1875">
        <v>2</v>
      </c>
      <c r="O1875" s="2" t="s">
        <v>2113</v>
      </c>
      <c r="P1875" s="2" t="s">
        <v>124</v>
      </c>
      <c r="Q1875" s="2" t="s">
        <v>198</v>
      </c>
      <c r="R1875">
        <v>0</v>
      </c>
      <c r="S1875">
        <v>0</v>
      </c>
      <c r="T1875" s="2" t="s">
        <v>39</v>
      </c>
      <c r="U1875" s="2" t="s">
        <v>10971</v>
      </c>
    </row>
    <row r="1876" spans="1:21">
      <c r="A1876">
        <v>56</v>
      </c>
      <c r="B1876" s="2" t="s">
        <v>40</v>
      </c>
      <c r="C1876" s="2" t="s">
        <v>82</v>
      </c>
      <c r="D1876" s="2" t="s">
        <v>42</v>
      </c>
      <c r="E1876">
        <v>86156</v>
      </c>
      <c r="F1876">
        <v>762</v>
      </c>
      <c r="G1876">
        <v>16020</v>
      </c>
      <c r="H1876" s="2" t="s">
        <v>47</v>
      </c>
      <c r="I1876" s="2" t="s">
        <v>24</v>
      </c>
      <c r="J1876">
        <v>12</v>
      </c>
      <c r="K1876" s="2" t="s">
        <v>48</v>
      </c>
      <c r="L1876">
        <v>0.24</v>
      </c>
      <c r="M1876">
        <v>185188</v>
      </c>
      <c r="N1876">
        <v>1</v>
      </c>
      <c r="O1876" s="2" t="s">
        <v>2114</v>
      </c>
      <c r="P1876" s="2" t="s">
        <v>197</v>
      </c>
      <c r="Q1876" s="2" t="s">
        <v>565</v>
      </c>
      <c r="R1876">
        <v>0</v>
      </c>
      <c r="S1876">
        <v>2</v>
      </c>
      <c r="T1876" s="2" t="s">
        <v>39</v>
      </c>
      <c r="U1876" s="2" t="s">
        <v>10968</v>
      </c>
    </row>
    <row r="1877" spans="1:21">
      <c r="A1877">
        <v>62</v>
      </c>
      <c r="B1877" s="2" t="s">
        <v>20</v>
      </c>
      <c r="C1877" s="2" t="s">
        <v>21</v>
      </c>
      <c r="D1877" s="2" t="s">
        <v>69</v>
      </c>
      <c r="E1877">
        <v>62642</v>
      </c>
      <c r="F1877">
        <v>794</v>
      </c>
      <c r="G1877">
        <v>35281</v>
      </c>
      <c r="H1877" s="2" t="s">
        <v>47</v>
      </c>
      <c r="I1877" s="2" t="s">
        <v>24</v>
      </c>
      <c r="J1877">
        <v>4</v>
      </c>
      <c r="K1877" s="2" t="s">
        <v>48</v>
      </c>
      <c r="L1877">
        <v>0.25</v>
      </c>
      <c r="M1877">
        <v>45849</v>
      </c>
      <c r="N1877">
        <v>1</v>
      </c>
      <c r="O1877" s="2" t="s">
        <v>2115</v>
      </c>
      <c r="P1877" s="2" t="s">
        <v>87</v>
      </c>
      <c r="Q1877" s="2" t="s">
        <v>598</v>
      </c>
      <c r="R1877">
        <v>1</v>
      </c>
      <c r="S1877">
        <v>2</v>
      </c>
      <c r="T1877" s="2" t="s">
        <v>29</v>
      </c>
      <c r="U1877" s="2" t="s">
        <v>10967</v>
      </c>
    </row>
    <row r="1878" spans="1:21">
      <c r="A1878">
        <v>57</v>
      </c>
      <c r="B1878" s="2" t="s">
        <v>40</v>
      </c>
      <c r="C1878" s="2" t="s">
        <v>21</v>
      </c>
      <c r="D1878" s="2" t="s">
        <v>42</v>
      </c>
      <c r="E1878">
        <v>93563</v>
      </c>
      <c r="F1878">
        <v>756</v>
      </c>
      <c r="G1878">
        <v>27450.01</v>
      </c>
      <c r="H1878" s="2" t="s">
        <v>23</v>
      </c>
      <c r="I1878" s="2" t="s">
        <v>24</v>
      </c>
      <c r="J1878">
        <v>1</v>
      </c>
      <c r="K1878" s="2" t="s">
        <v>48</v>
      </c>
      <c r="L1878">
        <v>0.48</v>
      </c>
      <c r="M1878">
        <v>152949</v>
      </c>
      <c r="N1878">
        <v>2</v>
      </c>
      <c r="O1878" s="2" t="s">
        <v>812</v>
      </c>
      <c r="P1878" s="2" t="s">
        <v>207</v>
      </c>
      <c r="Q1878" s="2" t="s">
        <v>366</v>
      </c>
      <c r="R1878">
        <v>2</v>
      </c>
      <c r="S1878">
        <v>2</v>
      </c>
      <c r="T1878" s="2" t="s">
        <v>29</v>
      </c>
      <c r="U1878" s="2" t="s">
        <v>10966</v>
      </c>
    </row>
    <row r="1879" spans="1:21">
      <c r="A1879">
        <v>56</v>
      </c>
      <c r="B1879" s="2" t="s">
        <v>20</v>
      </c>
      <c r="C1879" s="2" t="s">
        <v>82</v>
      </c>
      <c r="D1879" s="2" t="s">
        <v>22</v>
      </c>
      <c r="E1879">
        <v>54001</v>
      </c>
      <c r="F1879">
        <v>643</v>
      </c>
      <c r="G1879">
        <v>27450.01</v>
      </c>
      <c r="H1879" s="2" t="s">
        <v>43</v>
      </c>
      <c r="I1879" s="2" t="s">
        <v>58</v>
      </c>
      <c r="J1879">
        <v>7</v>
      </c>
      <c r="K1879" s="2" t="s">
        <v>48</v>
      </c>
      <c r="L1879">
        <v>0.48</v>
      </c>
      <c r="M1879">
        <v>31008</v>
      </c>
      <c r="N1879">
        <v>1</v>
      </c>
      <c r="O1879" s="2" t="s">
        <v>2116</v>
      </c>
      <c r="P1879" s="2" t="s">
        <v>90</v>
      </c>
      <c r="Q1879" s="2" t="s">
        <v>940</v>
      </c>
      <c r="R1879">
        <v>2</v>
      </c>
      <c r="S1879">
        <v>0</v>
      </c>
      <c r="T1879" s="2" t="s">
        <v>39</v>
      </c>
      <c r="U1879" s="2" t="s">
        <v>10966</v>
      </c>
    </row>
    <row r="1880" spans="1:21">
      <c r="A1880">
        <v>69</v>
      </c>
      <c r="B1880" s="2" t="s">
        <v>40</v>
      </c>
      <c r="C1880" s="2" t="s">
        <v>41</v>
      </c>
      <c r="D1880" s="2" t="s">
        <v>32</v>
      </c>
      <c r="E1880">
        <v>32911</v>
      </c>
      <c r="F1880">
        <v>600</v>
      </c>
      <c r="G1880">
        <v>13796</v>
      </c>
      <c r="H1880" s="2" t="s">
        <v>23</v>
      </c>
      <c r="I1880" s="2" t="s">
        <v>24</v>
      </c>
      <c r="J1880">
        <v>18</v>
      </c>
      <c r="K1880" s="2" t="s">
        <v>35</v>
      </c>
      <c r="L1880">
        <v>0.52</v>
      </c>
      <c r="M1880">
        <v>230957</v>
      </c>
      <c r="N1880">
        <v>3</v>
      </c>
      <c r="O1880" s="2" t="s">
        <v>2117</v>
      </c>
      <c r="P1880" s="2" t="s">
        <v>98</v>
      </c>
      <c r="Q1880" s="2" t="s">
        <v>284</v>
      </c>
      <c r="R1880">
        <v>2</v>
      </c>
      <c r="S1880">
        <v>0</v>
      </c>
      <c r="T1880" s="2" t="s">
        <v>39</v>
      </c>
      <c r="U1880" s="2" t="s">
        <v>10966</v>
      </c>
    </row>
    <row r="1881" spans="1:21">
      <c r="A1881">
        <v>50</v>
      </c>
      <c r="B1881" s="2" t="s">
        <v>20</v>
      </c>
      <c r="C1881" s="2" t="s">
        <v>21</v>
      </c>
      <c r="D1881" s="2" t="s">
        <v>22</v>
      </c>
      <c r="E1881">
        <v>83910</v>
      </c>
      <c r="F1881">
        <v>699</v>
      </c>
      <c r="G1881">
        <v>43085</v>
      </c>
      <c r="H1881" s="2" t="s">
        <v>47</v>
      </c>
      <c r="I1881" s="2" t="s">
        <v>24</v>
      </c>
      <c r="J1881">
        <v>7</v>
      </c>
      <c r="K1881" s="2" t="s">
        <v>59</v>
      </c>
      <c r="L1881">
        <v>0.21</v>
      </c>
      <c r="M1881">
        <v>101827</v>
      </c>
      <c r="N1881">
        <v>3</v>
      </c>
      <c r="O1881" s="2" t="s">
        <v>2118</v>
      </c>
      <c r="P1881" s="2" t="s">
        <v>250</v>
      </c>
      <c r="Q1881" s="2" t="s">
        <v>394</v>
      </c>
      <c r="R1881">
        <v>0</v>
      </c>
      <c r="S1881">
        <v>0</v>
      </c>
      <c r="T1881" s="2" t="s">
        <v>29</v>
      </c>
      <c r="U1881" s="2" t="s">
        <v>10967</v>
      </c>
    </row>
    <row r="1882" spans="1:21">
      <c r="A1882">
        <v>44</v>
      </c>
      <c r="B1882" s="2" t="s">
        <v>20</v>
      </c>
      <c r="C1882" s="2" t="s">
        <v>31</v>
      </c>
      <c r="D1882" s="2" t="s">
        <v>22</v>
      </c>
      <c r="E1882">
        <v>69933.399999999994</v>
      </c>
      <c r="F1882">
        <v>766</v>
      </c>
      <c r="G1882">
        <v>41584</v>
      </c>
      <c r="H1882" s="2" t="s">
        <v>23</v>
      </c>
      <c r="I1882" s="2" t="s">
        <v>34</v>
      </c>
      <c r="J1882">
        <v>10</v>
      </c>
      <c r="K1882" s="2" t="s">
        <v>59</v>
      </c>
      <c r="L1882">
        <v>0.14000000000000001</v>
      </c>
      <c r="M1882">
        <v>183246</v>
      </c>
      <c r="N1882">
        <v>2</v>
      </c>
      <c r="O1882" s="2" t="s">
        <v>2119</v>
      </c>
      <c r="P1882" s="2" t="s">
        <v>269</v>
      </c>
      <c r="Q1882" s="2" t="s">
        <v>195</v>
      </c>
      <c r="R1882">
        <v>2</v>
      </c>
      <c r="S1882">
        <v>2</v>
      </c>
      <c r="T1882" s="2" t="s">
        <v>29</v>
      </c>
      <c r="U1882" s="2" t="s">
        <v>10970</v>
      </c>
    </row>
    <row r="1883" spans="1:21">
      <c r="A1883">
        <v>29</v>
      </c>
      <c r="B1883" s="2" t="s">
        <v>20</v>
      </c>
      <c r="C1883" s="2" t="s">
        <v>82</v>
      </c>
      <c r="D1883" s="2" t="s">
        <v>22</v>
      </c>
      <c r="E1883">
        <v>23684</v>
      </c>
      <c r="F1883">
        <v>650</v>
      </c>
      <c r="G1883">
        <v>25058</v>
      </c>
      <c r="H1883" s="2" t="s">
        <v>47</v>
      </c>
      <c r="I1883" s="2" t="s">
        <v>24</v>
      </c>
      <c r="J1883">
        <v>2</v>
      </c>
      <c r="K1883" s="2" t="s">
        <v>25</v>
      </c>
      <c r="L1883">
        <v>0.5</v>
      </c>
      <c r="M1883">
        <v>264964</v>
      </c>
      <c r="N1883">
        <v>0</v>
      </c>
      <c r="O1883" s="2" t="s">
        <v>1380</v>
      </c>
      <c r="P1883" s="2" t="s">
        <v>347</v>
      </c>
      <c r="Q1883" s="2" t="s">
        <v>120</v>
      </c>
      <c r="R1883">
        <v>1</v>
      </c>
      <c r="S1883">
        <v>1</v>
      </c>
      <c r="T1883" s="2" t="s">
        <v>29</v>
      </c>
      <c r="U1883" s="2" t="s">
        <v>10966</v>
      </c>
    </row>
    <row r="1884" spans="1:21">
      <c r="A1884">
        <v>34</v>
      </c>
      <c r="B1884" s="2" t="s">
        <v>40</v>
      </c>
      <c r="C1884" s="2" t="s">
        <v>82</v>
      </c>
      <c r="D1884" s="2" t="s">
        <v>32</v>
      </c>
      <c r="E1884">
        <v>50086</v>
      </c>
      <c r="F1884">
        <v>752</v>
      </c>
      <c r="G1884">
        <v>25869</v>
      </c>
      <c r="H1884" s="2" t="s">
        <v>33</v>
      </c>
      <c r="I1884" s="2" t="s">
        <v>24</v>
      </c>
      <c r="J1884">
        <v>19</v>
      </c>
      <c r="K1884" s="2" t="s">
        <v>35</v>
      </c>
      <c r="L1884">
        <v>0.37</v>
      </c>
      <c r="M1884">
        <v>89741</v>
      </c>
      <c r="N1884">
        <v>2</v>
      </c>
      <c r="O1884" s="2" t="s">
        <v>2120</v>
      </c>
      <c r="P1884" s="2" t="s">
        <v>271</v>
      </c>
      <c r="Q1884" s="2" t="s">
        <v>392</v>
      </c>
      <c r="R1884">
        <v>4</v>
      </c>
      <c r="S1884">
        <v>2</v>
      </c>
      <c r="T1884" s="2" t="s">
        <v>29</v>
      </c>
      <c r="U1884" s="2" t="s">
        <v>10966</v>
      </c>
    </row>
    <row r="1885" spans="1:21">
      <c r="A1885">
        <v>38</v>
      </c>
      <c r="B1885" s="2" t="s">
        <v>20</v>
      </c>
      <c r="C1885" s="2" t="s">
        <v>31</v>
      </c>
      <c r="D1885" s="2" t="s">
        <v>69</v>
      </c>
      <c r="E1885">
        <v>65435</v>
      </c>
      <c r="F1885">
        <v>739</v>
      </c>
      <c r="G1885">
        <v>14322</v>
      </c>
      <c r="H1885" s="2" t="s">
        <v>43</v>
      </c>
      <c r="I1885" s="2" t="s">
        <v>24</v>
      </c>
      <c r="J1885">
        <v>8</v>
      </c>
      <c r="K1885" s="2" t="s">
        <v>35</v>
      </c>
      <c r="L1885">
        <v>0.38</v>
      </c>
      <c r="M1885">
        <v>188116</v>
      </c>
      <c r="N1885">
        <v>2</v>
      </c>
      <c r="O1885" s="2" t="s">
        <v>876</v>
      </c>
      <c r="P1885" s="2" t="s">
        <v>106</v>
      </c>
      <c r="Q1885" s="2" t="s">
        <v>490</v>
      </c>
      <c r="R1885">
        <v>4</v>
      </c>
      <c r="S1885">
        <v>1</v>
      </c>
      <c r="T1885" s="2" t="s">
        <v>29</v>
      </c>
      <c r="U1885" s="2" t="s">
        <v>10966</v>
      </c>
    </row>
    <row r="1886" spans="1:21">
      <c r="A1886">
        <v>68</v>
      </c>
      <c r="B1886" s="2" t="s">
        <v>30</v>
      </c>
      <c r="C1886" s="2" t="s">
        <v>41</v>
      </c>
      <c r="D1886" s="2" t="s">
        <v>69</v>
      </c>
      <c r="E1886">
        <v>99017</v>
      </c>
      <c r="F1886">
        <v>699</v>
      </c>
      <c r="G1886">
        <v>17040</v>
      </c>
      <c r="H1886" s="2" t="s">
        <v>47</v>
      </c>
      <c r="I1886" s="2" t="s">
        <v>34</v>
      </c>
      <c r="J1886">
        <v>12</v>
      </c>
      <c r="K1886" s="2" t="s">
        <v>35</v>
      </c>
      <c r="L1886">
        <v>0.18</v>
      </c>
      <c r="M1886">
        <v>89209</v>
      </c>
      <c r="N1886">
        <v>4</v>
      </c>
      <c r="O1886" s="2" t="s">
        <v>2050</v>
      </c>
      <c r="P1886" s="2" t="s">
        <v>67</v>
      </c>
      <c r="Q1886" s="2" t="s">
        <v>471</v>
      </c>
      <c r="R1886">
        <v>2</v>
      </c>
      <c r="S1886">
        <v>1</v>
      </c>
      <c r="T1886" s="2" t="s">
        <v>39</v>
      </c>
      <c r="U1886" s="2" t="s">
        <v>10966</v>
      </c>
    </row>
    <row r="1887" spans="1:21">
      <c r="A1887">
        <v>59</v>
      </c>
      <c r="B1887" s="2" t="s">
        <v>40</v>
      </c>
      <c r="C1887" s="2" t="s">
        <v>21</v>
      </c>
      <c r="D1887" s="2" t="s">
        <v>32</v>
      </c>
      <c r="E1887">
        <v>96586</v>
      </c>
      <c r="F1887">
        <v>692</v>
      </c>
      <c r="G1887">
        <v>35375</v>
      </c>
      <c r="H1887" s="2" t="s">
        <v>33</v>
      </c>
      <c r="I1887" s="2" t="s">
        <v>34</v>
      </c>
      <c r="J1887">
        <v>9</v>
      </c>
      <c r="K1887" s="2" t="s">
        <v>59</v>
      </c>
      <c r="L1887">
        <v>0.31</v>
      </c>
      <c r="M1887">
        <v>279968</v>
      </c>
      <c r="N1887">
        <v>0</v>
      </c>
      <c r="O1887" s="2" t="s">
        <v>2121</v>
      </c>
      <c r="P1887" s="2" t="s">
        <v>150</v>
      </c>
      <c r="Q1887" s="2" t="s">
        <v>371</v>
      </c>
      <c r="R1887">
        <v>4</v>
      </c>
      <c r="S1887">
        <v>1</v>
      </c>
      <c r="T1887" s="2" t="s">
        <v>29</v>
      </c>
      <c r="U1887" s="2" t="s">
        <v>10969</v>
      </c>
    </row>
    <row r="1888" spans="1:21">
      <c r="A1888">
        <v>30</v>
      </c>
      <c r="B1888" s="2" t="s">
        <v>40</v>
      </c>
      <c r="C1888" s="2" t="s">
        <v>31</v>
      </c>
      <c r="D1888" s="2" t="s">
        <v>32</v>
      </c>
      <c r="E1888">
        <v>49730</v>
      </c>
      <c r="F1888">
        <v>699</v>
      </c>
      <c r="G1888">
        <v>40791</v>
      </c>
      <c r="H1888" s="2" t="s">
        <v>33</v>
      </c>
      <c r="I1888" s="2" t="s">
        <v>24</v>
      </c>
      <c r="J1888">
        <v>13</v>
      </c>
      <c r="K1888" s="2" t="s">
        <v>59</v>
      </c>
      <c r="L1888">
        <v>0.45</v>
      </c>
      <c r="M1888">
        <v>234199</v>
      </c>
      <c r="N1888">
        <v>3</v>
      </c>
      <c r="O1888" s="2" t="s">
        <v>2122</v>
      </c>
      <c r="P1888" s="2" t="s">
        <v>158</v>
      </c>
      <c r="Q1888" s="2" t="s">
        <v>51</v>
      </c>
      <c r="R1888">
        <v>4</v>
      </c>
      <c r="S1888">
        <v>2</v>
      </c>
      <c r="T1888" s="2" t="s">
        <v>81</v>
      </c>
      <c r="U1888" s="2" t="s">
        <v>10969</v>
      </c>
    </row>
    <row r="1889" spans="1:21">
      <c r="A1889">
        <v>40</v>
      </c>
      <c r="B1889" s="2" t="s">
        <v>30</v>
      </c>
      <c r="C1889" s="2" t="s">
        <v>21</v>
      </c>
      <c r="D1889" s="2" t="s">
        <v>42</v>
      </c>
      <c r="E1889">
        <v>89678</v>
      </c>
      <c r="F1889">
        <v>686</v>
      </c>
      <c r="G1889">
        <v>22488</v>
      </c>
      <c r="H1889" s="2" t="s">
        <v>43</v>
      </c>
      <c r="I1889" s="2" t="s">
        <v>34</v>
      </c>
      <c r="J1889">
        <v>8</v>
      </c>
      <c r="K1889" s="2" t="s">
        <v>48</v>
      </c>
      <c r="L1889">
        <v>0.18</v>
      </c>
      <c r="M1889">
        <v>203876</v>
      </c>
      <c r="N1889">
        <v>4</v>
      </c>
      <c r="O1889" s="2" t="s">
        <v>1241</v>
      </c>
      <c r="P1889" s="2" t="s">
        <v>101</v>
      </c>
      <c r="Q1889" s="2" t="s">
        <v>80</v>
      </c>
      <c r="R1889">
        <v>2</v>
      </c>
      <c r="S1889">
        <v>1</v>
      </c>
      <c r="T1889" s="2" t="s">
        <v>39</v>
      </c>
      <c r="U1889" s="2" t="s">
        <v>10971</v>
      </c>
    </row>
    <row r="1890" spans="1:21">
      <c r="A1890">
        <v>48</v>
      </c>
      <c r="B1890" s="2" t="s">
        <v>20</v>
      </c>
      <c r="C1890" s="2" t="s">
        <v>21</v>
      </c>
      <c r="D1890" s="2" t="s">
        <v>42</v>
      </c>
      <c r="E1890">
        <v>54364</v>
      </c>
      <c r="F1890">
        <v>657</v>
      </c>
      <c r="G1890">
        <v>30420</v>
      </c>
      <c r="H1890" s="2" t="s">
        <v>47</v>
      </c>
      <c r="I1890" s="2" t="s">
        <v>24</v>
      </c>
      <c r="J1890">
        <v>3</v>
      </c>
      <c r="K1890" s="2" t="s">
        <v>35</v>
      </c>
      <c r="L1890">
        <v>0.27</v>
      </c>
      <c r="M1890">
        <v>50927</v>
      </c>
      <c r="N1890">
        <v>4</v>
      </c>
      <c r="O1890" s="2" t="s">
        <v>2123</v>
      </c>
      <c r="P1890" s="2" t="s">
        <v>90</v>
      </c>
      <c r="Q1890" s="2" t="s">
        <v>51</v>
      </c>
      <c r="R1890">
        <v>4</v>
      </c>
      <c r="S1890">
        <v>1</v>
      </c>
      <c r="T1890" s="2" t="s">
        <v>29</v>
      </c>
      <c r="U1890" s="2" t="s">
        <v>10966</v>
      </c>
    </row>
    <row r="1891" spans="1:21">
      <c r="A1891">
        <v>68</v>
      </c>
      <c r="B1891" s="2" t="s">
        <v>30</v>
      </c>
      <c r="C1891" s="2" t="s">
        <v>41</v>
      </c>
      <c r="D1891" s="2" t="s">
        <v>32</v>
      </c>
      <c r="E1891">
        <v>29278</v>
      </c>
      <c r="F1891">
        <v>788</v>
      </c>
      <c r="G1891">
        <v>22363</v>
      </c>
      <c r="H1891" s="2" t="s">
        <v>47</v>
      </c>
      <c r="I1891" s="2" t="s">
        <v>24</v>
      </c>
      <c r="J1891">
        <v>13</v>
      </c>
      <c r="K1891" s="2" t="s">
        <v>48</v>
      </c>
      <c r="L1891">
        <v>0.22</v>
      </c>
      <c r="M1891">
        <v>238941</v>
      </c>
      <c r="N1891">
        <v>0</v>
      </c>
      <c r="O1891" s="2" t="s">
        <v>2124</v>
      </c>
      <c r="P1891" s="2" t="s">
        <v>119</v>
      </c>
      <c r="Q1891" s="2" t="s">
        <v>628</v>
      </c>
      <c r="R1891">
        <v>2</v>
      </c>
      <c r="S1891">
        <v>2</v>
      </c>
      <c r="T1891" s="2" t="s">
        <v>29</v>
      </c>
      <c r="U1891" s="2" t="s">
        <v>10969</v>
      </c>
    </row>
    <row r="1892" spans="1:21">
      <c r="A1892">
        <v>55</v>
      </c>
      <c r="B1892" s="2" t="s">
        <v>40</v>
      </c>
      <c r="C1892" s="2" t="s">
        <v>82</v>
      </c>
      <c r="D1892" s="2" t="s">
        <v>32</v>
      </c>
      <c r="E1892">
        <v>38706</v>
      </c>
      <c r="F1892">
        <v>699</v>
      </c>
      <c r="G1892">
        <v>12668</v>
      </c>
      <c r="H1892" s="2" t="s">
        <v>33</v>
      </c>
      <c r="I1892" s="2" t="s">
        <v>34</v>
      </c>
      <c r="J1892">
        <v>19</v>
      </c>
      <c r="K1892" s="2" t="s">
        <v>35</v>
      </c>
      <c r="L1892">
        <v>0.28000000000000003</v>
      </c>
      <c r="M1892">
        <v>265220</v>
      </c>
      <c r="N1892">
        <v>2</v>
      </c>
      <c r="O1892" s="2" t="s">
        <v>2125</v>
      </c>
      <c r="P1892" s="2" t="s">
        <v>174</v>
      </c>
      <c r="Q1892" s="2" t="s">
        <v>112</v>
      </c>
      <c r="R1892">
        <v>0</v>
      </c>
      <c r="S1892">
        <v>0</v>
      </c>
      <c r="T1892" s="2" t="s">
        <v>39</v>
      </c>
      <c r="U1892" s="2" t="s">
        <v>10966</v>
      </c>
    </row>
    <row r="1893" spans="1:21">
      <c r="A1893">
        <v>69</v>
      </c>
      <c r="B1893" s="2" t="s">
        <v>30</v>
      </c>
      <c r="C1893" s="2" t="s">
        <v>41</v>
      </c>
      <c r="D1893" s="2" t="s">
        <v>32</v>
      </c>
      <c r="E1893">
        <v>72289</v>
      </c>
      <c r="F1893">
        <v>704</v>
      </c>
      <c r="G1893">
        <v>27450.01</v>
      </c>
      <c r="H1893" s="2" t="s">
        <v>47</v>
      </c>
      <c r="I1893" s="2" t="s">
        <v>24</v>
      </c>
      <c r="J1893">
        <v>19</v>
      </c>
      <c r="K1893" s="2" t="s">
        <v>25</v>
      </c>
      <c r="L1893">
        <v>0.1</v>
      </c>
      <c r="M1893">
        <v>39702</v>
      </c>
      <c r="N1893">
        <v>2</v>
      </c>
      <c r="O1893" s="2" t="s">
        <v>2126</v>
      </c>
      <c r="P1893" s="2" t="s">
        <v>163</v>
      </c>
      <c r="Q1893" s="2" t="s">
        <v>476</v>
      </c>
      <c r="R1893">
        <v>2</v>
      </c>
      <c r="S1893">
        <v>1</v>
      </c>
      <c r="T1893" s="2" t="s">
        <v>39</v>
      </c>
      <c r="U1893" s="2" t="s">
        <v>10966</v>
      </c>
    </row>
    <row r="1894" spans="1:21">
      <c r="A1894">
        <v>56</v>
      </c>
      <c r="B1894" s="2" t="s">
        <v>30</v>
      </c>
      <c r="C1894" s="2" t="s">
        <v>21</v>
      </c>
      <c r="D1894" s="2" t="s">
        <v>69</v>
      </c>
      <c r="E1894">
        <v>95028</v>
      </c>
      <c r="F1894">
        <v>722</v>
      </c>
      <c r="G1894">
        <v>27450.01</v>
      </c>
      <c r="H1894" s="2" t="s">
        <v>33</v>
      </c>
      <c r="I1894" s="2" t="s">
        <v>58</v>
      </c>
      <c r="J1894">
        <v>6</v>
      </c>
      <c r="K1894" s="2" t="s">
        <v>48</v>
      </c>
      <c r="L1894">
        <v>0.16</v>
      </c>
      <c r="M1894">
        <v>213183</v>
      </c>
      <c r="N1894">
        <v>1</v>
      </c>
      <c r="O1894" s="2" t="s">
        <v>2127</v>
      </c>
      <c r="P1894" s="2" t="s">
        <v>182</v>
      </c>
      <c r="Q1894" s="2" t="s">
        <v>140</v>
      </c>
      <c r="R1894">
        <v>0</v>
      </c>
      <c r="S1894">
        <v>2</v>
      </c>
      <c r="T1894" s="2" t="s">
        <v>29</v>
      </c>
      <c r="U1894" s="2" t="s">
        <v>10967</v>
      </c>
    </row>
    <row r="1895" spans="1:21">
      <c r="A1895">
        <v>52</v>
      </c>
      <c r="B1895" s="2" t="s">
        <v>40</v>
      </c>
      <c r="C1895" s="2" t="s">
        <v>41</v>
      </c>
      <c r="D1895" s="2" t="s">
        <v>69</v>
      </c>
      <c r="E1895">
        <v>118077</v>
      </c>
      <c r="F1895">
        <v>798</v>
      </c>
      <c r="G1895">
        <v>44410</v>
      </c>
      <c r="H1895" s="2" t="s">
        <v>23</v>
      </c>
      <c r="I1895" s="2" t="s">
        <v>34</v>
      </c>
      <c r="J1895">
        <v>4</v>
      </c>
      <c r="K1895" s="2" t="s">
        <v>48</v>
      </c>
      <c r="L1895">
        <v>0.43</v>
      </c>
      <c r="M1895">
        <v>69218</v>
      </c>
      <c r="N1895">
        <v>2</v>
      </c>
      <c r="O1895" s="2" t="s">
        <v>2128</v>
      </c>
      <c r="P1895" s="2" t="s">
        <v>67</v>
      </c>
      <c r="Q1895" s="2" t="s">
        <v>679</v>
      </c>
      <c r="R1895">
        <v>1</v>
      </c>
      <c r="S1895">
        <v>0</v>
      </c>
      <c r="T1895" s="2" t="s">
        <v>39</v>
      </c>
      <c r="U1895" s="2" t="s">
        <v>10966</v>
      </c>
    </row>
    <row r="1896" spans="1:21">
      <c r="A1896">
        <v>66</v>
      </c>
      <c r="B1896" s="2" t="s">
        <v>40</v>
      </c>
      <c r="C1896" s="2" t="s">
        <v>82</v>
      </c>
      <c r="D1896" s="2" t="s">
        <v>69</v>
      </c>
      <c r="E1896">
        <v>108534</v>
      </c>
      <c r="F1896">
        <v>753</v>
      </c>
      <c r="G1896">
        <v>27450.01</v>
      </c>
      <c r="H1896" s="2" t="s">
        <v>43</v>
      </c>
      <c r="I1896" s="2" t="s">
        <v>24</v>
      </c>
      <c r="J1896">
        <v>4</v>
      </c>
      <c r="K1896" s="2" t="s">
        <v>59</v>
      </c>
      <c r="L1896">
        <v>0.51</v>
      </c>
      <c r="M1896">
        <v>236598</v>
      </c>
      <c r="N1896">
        <v>1</v>
      </c>
      <c r="O1896" s="2" t="s">
        <v>2129</v>
      </c>
      <c r="P1896" s="2" t="s">
        <v>423</v>
      </c>
      <c r="Q1896" s="2" t="s">
        <v>219</v>
      </c>
      <c r="R1896">
        <v>1</v>
      </c>
      <c r="S1896">
        <v>2</v>
      </c>
      <c r="T1896" s="2" t="s">
        <v>39</v>
      </c>
      <c r="U1896" s="2" t="s">
        <v>10966</v>
      </c>
    </row>
    <row r="1897" spans="1:21">
      <c r="A1897">
        <v>31</v>
      </c>
      <c r="B1897" s="2" t="s">
        <v>40</v>
      </c>
      <c r="C1897" s="2" t="s">
        <v>21</v>
      </c>
      <c r="D1897" s="2" t="s">
        <v>42</v>
      </c>
      <c r="E1897">
        <v>94379</v>
      </c>
      <c r="F1897">
        <v>712</v>
      </c>
      <c r="G1897">
        <v>43785</v>
      </c>
      <c r="H1897" s="2" t="s">
        <v>33</v>
      </c>
      <c r="I1897" s="2" t="s">
        <v>34</v>
      </c>
      <c r="J1897">
        <v>9</v>
      </c>
      <c r="K1897" s="2" t="s">
        <v>59</v>
      </c>
      <c r="L1897">
        <v>0.56000000000000005</v>
      </c>
      <c r="M1897">
        <v>130219</v>
      </c>
      <c r="N1897">
        <v>4</v>
      </c>
      <c r="O1897" s="2" t="s">
        <v>2130</v>
      </c>
      <c r="P1897" s="2" t="s">
        <v>253</v>
      </c>
      <c r="Q1897" s="2" t="s">
        <v>695</v>
      </c>
      <c r="R1897">
        <v>4</v>
      </c>
      <c r="S1897">
        <v>1</v>
      </c>
      <c r="T1897" s="2" t="s">
        <v>39</v>
      </c>
      <c r="U1897" s="2" t="s">
        <v>10969</v>
      </c>
    </row>
    <row r="1898" spans="1:21">
      <c r="A1898">
        <v>38</v>
      </c>
      <c r="B1898" s="2" t="s">
        <v>40</v>
      </c>
      <c r="C1898" s="2" t="s">
        <v>82</v>
      </c>
      <c r="D1898" s="2" t="s">
        <v>42</v>
      </c>
      <c r="E1898">
        <v>107084</v>
      </c>
      <c r="F1898">
        <v>652</v>
      </c>
      <c r="G1898">
        <v>21771</v>
      </c>
      <c r="H1898" s="2" t="s">
        <v>47</v>
      </c>
      <c r="I1898" s="2" t="s">
        <v>24</v>
      </c>
      <c r="J1898">
        <v>17</v>
      </c>
      <c r="K1898" s="2" t="s">
        <v>59</v>
      </c>
      <c r="L1898">
        <v>0.39</v>
      </c>
      <c r="M1898">
        <v>63686</v>
      </c>
      <c r="N1898">
        <v>4</v>
      </c>
      <c r="O1898" s="2" t="s">
        <v>2131</v>
      </c>
      <c r="P1898" s="2" t="s">
        <v>289</v>
      </c>
      <c r="Q1898" s="2" t="s">
        <v>731</v>
      </c>
      <c r="R1898">
        <v>2</v>
      </c>
      <c r="S1898">
        <v>1</v>
      </c>
      <c r="T1898" s="2" t="s">
        <v>29</v>
      </c>
      <c r="U1898" s="2" t="s">
        <v>10969</v>
      </c>
    </row>
    <row r="1899" spans="1:21">
      <c r="A1899">
        <v>40</v>
      </c>
      <c r="B1899" s="2" t="s">
        <v>20</v>
      </c>
      <c r="C1899" s="2" t="s">
        <v>41</v>
      </c>
      <c r="D1899" s="2" t="s">
        <v>32</v>
      </c>
      <c r="E1899">
        <v>38212</v>
      </c>
      <c r="F1899">
        <v>633</v>
      </c>
      <c r="G1899">
        <v>37235</v>
      </c>
      <c r="H1899" s="2" t="s">
        <v>43</v>
      </c>
      <c r="I1899" s="2" t="s">
        <v>24</v>
      </c>
      <c r="J1899">
        <v>11</v>
      </c>
      <c r="K1899" s="2" t="s">
        <v>59</v>
      </c>
      <c r="L1899">
        <v>0.28000000000000003</v>
      </c>
      <c r="M1899">
        <v>196624</v>
      </c>
      <c r="N1899">
        <v>2</v>
      </c>
      <c r="O1899" s="2" t="s">
        <v>2132</v>
      </c>
      <c r="P1899" s="2" t="s">
        <v>242</v>
      </c>
      <c r="Q1899" s="2" t="s">
        <v>366</v>
      </c>
      <c r="R1899">
        <v>2</v>
      </c>
      <c r="S1899">
        <v>0</v>
      </c>
      <c r="T1899" s="2" t="s">
        <v>29</v>
      </c>
      <c r="U1899" s="2" t="s">
        <v>10969</v>
      </c>
    </row>
    <row r="1900" spans="1:21">
      <c r="A1900">
        <v>23</v>
      </c>
      <c r="B1900" s="2" t="s">
        <v>40</v>
      </c>
      <c r="C1900" s="2" t="s">
        <v>31</v>
      </c>
      <c r="D1900" s="2" t="s">
        <v>69</v>
      </c>
      <c r="E1900">
        <v>62399</v>
      </c>
      <c r="F1900">
        <v>717</v>
      </c>
      <c r="G1900">
        <v>27450.01</v>
      </c>
      <c r="H1900" s="2" t="s">
        <v>23</v>
      </c>
      <c r="I1900" s="2" t="s">
        <v>58</v>
      </c>
      <c r="J1900">
        <v>10</v>
      </c>
      <c r="K1900" s="2" t="s">
        <v>59</v>
      </c>
      <c r="L1900">
        <v>0.45</v>
      </c>
      <c r="M1900">
        <v>296325</v>
      </c>
      <c r="N1900">
        <v>1</v>
      </c>
      <c r="O1900" s="2" t="s">
        <v>2133</v>
      </c>
      <c r="P1900" s="2" t="s">
        <v>250</v>
      </c>
      <c r="Q1900" s="2" t="s">
        <v>317</v>
      </c>
      <c r="R1900">
        <v>0</v>
      </c>
      <c r="S1900">
        <v>0</v>
      </c>
      <c r="T1900" s="2" t="s">
        <v>29</v>
      </c>
      <c r="U1900" s="2" t="s">
        <v>10970</v>
      </c>
    </row>
    <row r="1901" spans="1:21">
      <c r="A1901">
        <v>51</v>
      </c>
      <c r="B1901" s="2" t="s">
        <v>20</v>
      </c>
      <c r="C1901" s="2" t="s">
        <v>41</v>
      </c>
      <c r="D1901" s="2" t="s">
        <v>69</v>
      </c>
      <c r="E1901">
        <v>42849</v>
      </c>
      <c r="F1901">
        <v>622</v>
      </c>
      <c r="G1901">
        <v>35666</v>
      </c>
      <c r="H1901" s="2" t="s">
        <v>47</v>
      </c>
      <c r="I1901" s="2" t="s">
        <v>34</v>
      </c>
      <c r="J1901">
        <v>15</v>
      </c>
      <c r="K1901" s="2" t="s">
        <v>35</v>
      </c>
      <c r="L1901">
        <v>0.49</v>
      </c>
      <c r="M1901">
        <v>142782</v>
      </c>
      <c r="N1901">
        <v>0</v>
      </c>
      <c r="O1901" s="2" t="s">
        <v>994</v>
      </c>
      <c r="P1901" s="2" t="s">
        <v>71</v>
      </c>
      <c r="Q1901" s="2" t="s">
        <v>978</v>
      </c>
      <c r="R1901">
        <v>0</v>
      </c>
      <c r="S1901">
        <v>1</v>
      </c>
      <c r="T1901" s="2" t="s">
        <v>39</v>
      </c>
      <c r="U1901" s="2" t="s">
        <v>10966</v>
      </c>
    </row>
    <row r="1902" spans="1:21">
      <c r="A1902">
        <v>51</v>
      </c>
      <c r="B1902" s="2" t="s">
        <v>20</v>
      </c>
      <c r="C1902" s="2" t="s">
        <v>31</v>
      </c>
      <c r="D1902" s="2" t="s">
        <v>22</v>
      </c>
      <c r="E1902">
        <v>28046</v>
      </c>
      <c r="F1902">
        <v>699</v>
      </c>
      <c r="G1902">
        <v>24807</v>
      </c>
      <c r="H1902" s="2" t="s">
        <v>43</v>
      </c>
      <c r="I1902" s="2" t="s">
        <v>34</v>
      </c>
      <c r="J1902">
        <v>8</v>
      </c>
      <c r="K1902" s="2" t="s">
        <v>59</v>
      </c>
      <c r="L1902">
        <v>0.4</v>
      </c>
      <c r="M1902">
        <v>256602</v>
      </c>
      <c r="N1902">
        <v>2</v>
      </c>
      <c r="O1902" s="2" t="s">
        <v>2134</v>
      </c>
      <c r="P1902" s="2" t="s">
        <v>234</v>
      </c>
      <c r="Q1902" s="2" t="s">
        <v>818</v>
      </c>
      <c r="R1902">
        <v>1</v>
      </c>
      <c r="S1902">
        <v>1</v>
      </c>
      <c r="T1902" s="2" t="s">
        <v>29</v>
      </c>
      <c r="U1902" s="2" t="s">
        <v>10967</v>
      </c>
    </row>
    <row r="1903" spans="1:21">
      <c r="A1903">
        <v>23</v>
      </c>
      <c r="B1903" s="2" t="s">
        <v>40</v>
      </c>
      <c r="C1903" s="2" t="s">
        <v>41</v>
      </c>
      <c r="D1903" s="2" t="s">
        <v>69</v>
      </c>
      <c r="E1903">
        <v>22792</v>
      </c>
      <c r="F1903">
        <v>697</v>
      </c>
      <c r="G1903">
        <v>27450.01</v>
      </c>
      <c r="H1903" s="2" t="s">
        <v>33</v>
      </c>
      <c r="I1903" s="2" t="s">
        <v>58</v>
      </c>
      <c r="J1903">
        <v>3</v>
      </c>
      <c r="K1903" s="2" t="s">
        <v>59</v>
      </c>
      <c r="L1903">
        <v>0.43</v>
      </c>
      <c r="M1903">
        <v>223130</v>
      </c>
      <c r="N1903">
        <v>1</v>
      </c>
      <c r="O1903" s="2" t="s">
        <v>2135</v>
      </c>
      <c r="P1903" s="2" t="s">
        <v>239</v>
      </c>
      <c r="Q1903" s="2" t="s">
        <v>75</v>
      </c>
      <c r="R1903">
        <v>1</v>
      </c>
      <c r="S1903">
        <v>0</v>
      </c>
      <c r="T1903" s="2" t="s">
        <v>29</v>
      </c>
      <c r="U1903" s="2" t="s">
        <v>10966</v>
      </c>
    </row>
    <row r="1904" spans="1:21">
      <c r="A1904">
        <v>54</v>
      </c>
      <c r="B1904" s="2" t="s">
        <v>40</v>
      </c>
      <c r="C1904" s="2" t="s">
        <v>82</v>
      </c>
      <c r="D1904" s="2" t="s">
        <v>32</v>
      </c>
      <c r="E1904">
        <v>75721</v>
      </c>
      <c r="F1904">
        <v>699</v>
      </c>
      <c r="G1904">
        <v>38125</v>
      </c>
      <c r="H1904" s="2" t="s">
        <v>43</v>
      </c>
      <c r="I1904" s="2" t="s">
        <v>24</v>
      </c>
      <c r="J1904">
        <v>11</v>
      </c>
      <c r="K1904" s="2" t="s">
        <v>48</v>
      </c>
      <c r="L1904">
        <v>0.55000000000000004</v>
      </c>
      <c r="M1904">
        <v>282281</v>
      </c>
      <c r="N1904">
        <v>4</v>
      </c>
      <c r="O1904" s="2" t="s">
        <v>309</v>
      </c>
      <c r="P1904" s="2" t="s">
        <v>74</v>
      </c>
      <c r="Q1904" s="2" t="s">
        <v>120</v>
      </c>
      <c r="R1904">
        <v>4</v>
      </c>
      <c r="S1904">
        <v>2</v>
      </c>
      <c r="T1904" s="2" t="s">
        <v>39</v>
      </c>
      <c r="U1904" s="2" t="s">
        <v>10969</v>
      </c>
    </row>
    <row r="1905" spans="1:21">
      <c r="A1905">
        <v>68</v>
      </c>
      <c r="B1905" s="2" t="s">
        <v>40</v>
      </c>
      <c r="C1905" s="2" t="s">
        <v>21</v>
      </c>
      <c r="D1905" s="2" t="s">
        <v>69</v>
      </c>
      <c r="E1905">
        <v>69933.399999999994</v>
      </c>
      <c r="F1905">
        <v>744</v>
      </c>
      <c r="G1905">
        <v>30822</v>
      </c>
      <c r="H1905" s="2" t="s">
        <v>33</v>
      </c>
      <c r="I1905" s="2" t="s">
        <v>58</v>
      </c>
      <c r="J1905">
        <v>5</v>
      </c>
      <c r="K1905" s="2" t="s">
        <v>35</v>
      </c>
      <c r="L1905">
        <v>0.54</v>
      </c>
      <c r="M1905">
        <v>250583</v>
      </c>
      <c r="N1905">
        <v>3</v>
      </c>
      <c r="O1905" s="2" t="s">
        <v>2136</v>
      </c>
      <c r="P1905" s="2" t="s">
        <v>207</v>
      </c>
      <c r="Q1905" s="2" t="s">
        <v>189</v>
      </c>
      <c r="R1905">
        <v>2</v>
      </c>
      <c r="S1905">
        <v>0</v>
      </c>
      <c r="T1905" s="2" t="s">
        <v>29</v>
      </c>
      <c r="U1905" s="2" t="s">
        <v>10966</v>
      </c>
    </row>
    <row r="1906" spans="1:21">
      <c r="A1906">
        <v>24</v>
      </c>
      <c r="B1906" s="2" t="s">
        <v>30</v>
      </c>
      <c r="C1906" s="2" t="s">
        <v>41</v>
      </c>
      <c r="D1906" s="2" t="s">
        <v>69</v>
      </c>
      <c r="E1906">
        <v>69933.399999999994</v>
      </c>
      <c r="F1906">
        <v>635</v>
      </c>
      <c r="G1906">
        <v>42910</v>
      </c>
      <c r="H1906" s="2" t="s">
        <v>47</v>
      </c>
      <c r="I1906" s="2" t="s">
        <v>24</v>
      </c>
      <c r="J1906">
        <v>19</v>
      </c>
      <c r="K1906" s="2" t="s">
        <v>35</v>
      </c>
      <c r="L1906">
        <v>0.6</v>
      </c>
      <c r="M1906">
        <v>283358</v>
      </c>
      <c r="N1906">
        <v>2</v>
      </c>
      <c r="O1906" s="2" t="s">
        <v>2137</v>
      </c>
      <c r="P1906" s="2" t="s">
        <v>79</v>
      </c>
      <c r="Q1906" s="2" t="s">
        <v>122</v>
      </c>
      <c r="R1906">
        <v>2</v>
      </c>
      <c r="S1906">
        <v>2</v>
      </c>
      <c r="T1906" s="2" t="s">
        <v>29</v>
      </c>
      <c r="U1906" s="2" t="s">
        <v>10966</v>
      </c>
    </row>
    <row r="1907" spans="1:21">
      <c r="A1907">
        <v>49</v>
      </c>
      <c r="B1907" s="2" t="s">
        <v>20</v>
      </c>
      <c r="C1907" s="2" t="s">
        <v>41</v>
      </c>
      <c r="D1907" s="2" t="s">
        <v>22</v>
      </c>
      <c r="E1907">
        <v>106677</v>
      </c>
      <c r="F1907">
        <v>762</v>
      </c>
      <c r="G1907">
        <v>17823</v>
      </c>
      <c r="H1907" s="2" t="s">
        <v>23</v>
      </c>
      <c r="I1907" s="2" t="s">
        <v>58</v>
      </c>
      <c r="J1907">
        <v>13</v>
      </c>
      <c r="K1907" s="2" t="s">
        <v>48</v>
      </c>
      <c r="L1907">
        <v>0.25</v>
      </c>
      <c r="M1907">
        <v>210645</v>
      </c>
      <c r="N1907">
        <v>2</v>
      </c>
      <c r="O1907" s="2" t="s">
        <v>2138</v>
      </c>
      <c r="P1907" s="2" t="s">
        <v>158</v>
      </c>
      <c r="Q1907" s="2" t="s">
        <v>1418</v>
      </c>
      <c r="R1907">
        <v>0</v>
      </c>
      <c r="S1907">
        <v>2</v>
      </c>
      <c r="T1907" s="2" t="s">
        <v>29</v>
      </c>
      <c r="U1907" s="2" t="s">
        <v>10973</v>
      </c>
    </row>
    <row r="1908" spans="1:21">
      <c r="A1908">
        <v>36</v>
      </c>
      <c r="B1908" s="2" t="s">
        <v>20</v>
      </c>
      <c r="C1908" s="2" t="s">
        <v>41</v>
      </c>
      <c r="D1908" s="2" t="s">
        <v>32</v>
      </c>
      <c r="E1908">
        <v>69933.399999999994</v>
      </c>
      <c r="F1908">
        <v>788</v>
      </c>
      <c r="G1908">
        <v>24412</v>
      </c>
      <c r="H1908" s="2" t="s">
        <v>47</v>
      </c>
      <c r="I1908" s="2" t="s">
        <v>58</v>
      </c>
      <c r="J1908">
        <v>10</v>
      </c>
      <c r="K1908" s="2" t="s">
        <v>59</v>
      </c>
      <c r="L1908">
        <v>0.27</v>
      </c>
      <c r="M1908">
        <v>159741.5</v>
      </c>
      <c r="N1908">
        <v>1</v>
      </c>
      <c r="O1908" s="2" t="s">
        <v>1792</v>
      </c>
      <c r="P1908" s="2" t="s">
        <v>193</v>
      </c>
      <c r="Q1908" s="2" t="s">
        <v>75</v>
      </c>
      <c r="R1908">
        <v>0</v>
      </c>
      <c r="S1908">
        <v>2</v>
      </c>
      <c r="T1908" s="2" t="s">
        <v>29</v>
      </c>
      <c r="U1908" s="2" t="s">
        <v>10970</v>
      </c>
    </row>
    <row r="1909" spans="1:21">
      <c r="A1909">
        <v>52</v>
      </c>
      <c r="B1909" s="2" t="s">
        <v>40</v>
      </c>
      <c r="C1909" s="2" t="s">
        <v>41</v>
      </c>
      <c r="D1909" s="2" t="s">
        <v>22</v>
      </c>
      <c r="E1909">
        <v>44118</v>
      </c>
      <c r="F1909">
        <v>630</v>
      </c>
      <c r="G1909">
        <v>28082</v>
      </c>
      <c r="H1909" s="2" t="s">
        <v>43</v>
      </c>
      <c r="I1909" s="2" t="s">
        <v>34</v>
      </c>
      <c r="J1909">
        <v>4</v>
      </c>
      <c r="K1909" s="2" t="s">
        <v>35</v>
      </c>
      <c r="L1909">
        <v>0.38</v>
      </c>
      <c r="M1909">
        <v>83503</v>
      </c>
      <c r="N1909">
        <v>1</v>
      </c>
      <c r="O1909" s="2" t="s">
        <v>2139</v>
      </c>
      <c r="P1909" s="2" t="s">
        <v>90</v>
      </c>
      <c r="Q1909" s="2" t="s">
        <v>614</v>
      </c>
      <c r="R1909">
        <v>2</v>
      </c>
      <c r="S1909">
        <v>0</v>
      </c>
      <c r="T1909" s="2" t="s">
        <v>39</v>
      </c>
      <c r="U1909" s="2" t="s">
        <v>10966</v>
      </c>
    </row>
    <row r="1910" spans="1:21">
      <c r="A1910">
        <v>45</v>
      </c>
      <c r="B1910" s="2" t="s">
        <v>40</v>
      </c>
      <c r="C1910" s="2" t="s">
        <v>31</v>
      </c>
      <c r="D1910" s="2" t="s">
        <v>42</v>
      </c>
      <c r="E1910">
        <v>89201</v>
      </c>
      <c r="F1910">
        <v>756</v>
      </c>
      <c r="G1910">
        <v>34603</v>
      </c>
      <c r="H1910" s="2" t="s">
        <v>47</v>
      </c>
      <c r="I1910" s="2" t="s">
        <v>24</v>
      </c>
      <c r="J1910">
        <v>2</v>
      </c>
      <c r="K1910" s="2" t="s">
        <v>48</v>
      </c>
      <c r="L1910">
        <v>0.32</v>
      </c>
      <c r="M1910">
        <v>271038</v>
      </c>
      <c r="N1910">
        <v>3</v>
      </c>
      <c r="O1910" s="2" t="s">
        <v>2140</v>
      </c>
      <c r="P1910" s="2" t="s">
        <v>242</v>
      </c>
      <c r="Q1910" s="2" t="s">
        <v>301</v>
      </c>
      <c r="R1910">
        <v>2</v>
      </c>
      <c r="S1910">
        <v>0</v>
      </c>
      <c r="T1910" s="2" t="s">
        <v>29</v>
      </c>
      <c r="U1910" s="2" t="s">
        <v>10966</v>
      </c>
    </row>
    <row r="1911" spans="1:21">
      <c r="A1911">
        <v>41</v>
      </c>
      <c r="B1911" s="2" t="s">
        <v>30</v>
      </c>
      <c r="C1911" s="2" t="s">
        <v>41</v>
      </c>
      <c r="D1911" s="2" t="s">
        <v>22</v>
      </c>
      <c r="E1911">
        <v>55848</v>
      </c>
      <c r="F1911">
        <v>699</v>
      </c>
      <c r="G1911">
        <v>18559</v>
      </c>
      <c r="H1911" s="2" t="s">
        <v>33</v>
      </c>
      <c r="I1911" s="2" t="s">
        <v>34</v>
      </c>
      <c r="J1911">
        <v>18</v>
      </c>
      <c r="K1911" s="2" t="s">
        <v>25</v>
      </c>
      <c r="L1911">
        <v>0.57999999999999996</v>
      </c>
      <c r="M1911">
        <v>159741.5</v>
      </c>
      <c r="N1911">
        <v>2</v>
      </c>
      <c r="O1911" s="2" t="s">
        <v>2141</v>
      </c>
      <c r="P1911" s="2" t="s">
        <v>124</v>
      </c>
      <c r="Q1911" s="2" t="s">
        <v>1019</v>
      </c>
      <c r="R1911">
        <v>2</v>
      </c>
      <c r="S1911">
        <v>1</v>
      </c>
      <c r="T1911" s="2" t="s">
        <v>81</v>
      </c>
      <c r="U1911" s="2" t="s">
        <v>10966</v>
      </c>
    </row>
    <row r="1912" spans="1:21">
      <c r="A1912">
        <v>26</v>
      </c>
      <c r="B1912" s="2" t="s">
        <v>20</v>
      </c>
      <c r="C1912" s="2" t="s">
        <v>31</v>
      </c>
      <c r="D1912" s="2" t="s">
        <v>69</v>
      </c>
      <c r="E1912">
        <v>28177</v>
      </c>
      <c r="F1912">
        <v>751</v>
      </c>
      <c r="G1912">
        <v>32971</v>
      </c>
      <c r="H1912" s="2" t="s">
        <v>47</v>
      </c>
      <c r="I1912" s="2" t="s">
        <v>24</v>
      </c>
      <c r="J1912">
        <v>4</v>
      </c>
      <c r="K1912" s="2" t="s">
        <v>59</v>
      </c>
      <c r="L1912">
        <v>0.18</v>
      </c>
      <c r="M1912">
        <v>150411</v>
      </c>
      <c r="N1912">
        <v>3</v>
      </c>
      <c r="O1912" s="2" t="s">
        <v>2142</v>
      </c>
      <c r="P1912" s="2" t="s">
        <v>242</v>
      </c>
      <c r="Q1912" s="2" t="s">
        <v>46</v>
      </c>
      <c r="R1912">
        <v>0</v>
      </c>
      <c r="S1912">
        <v>1</v>
      </c>
      <c r="T1912" s="2" t="s">
        <v>29</v>
      </c>
      <c r="U1912" s="2" t="s">
        <v>10967</v>
      </c>
    </row>
    <row r="1913" spans="1:21">
      <c r="A1913">
        <v>21</v>
      </c>
      <c r="B1913" s="2" t="s">
        <v>40</v>
      </c>
      <c r="C1913" s="2" t="s">
        <v>21</v>
      </c>
      <c r="D1913" s="2" t="s">
        <v>42</v>
      </c>
      <c r="E1913">
        <v>50692</v>
      </c>
      <c r="F1913">
        <v>699</v>
      </c>
      <c r="G1913">
        <v>48664</v>
      </c>
      <c r="H1913" s="2" t="s">
        <v>43</v>
      </c>
      <c r="I1913" s="2" t="s">
        <v>24</v>
      </c>
      <c r="J1913">
        <v>17</v>
      </c>
      <c r="K1913" s="2" t="s">
        <v>48</v>
      </c>
      <c r="L1913">
        <v>0.12</v>
      </c>
      <c r="M1913">
        <v>73341</v>
      </c>
      <c r="N1913">
        <v>2</v>
      </c>
      <c r="O1913" s="2" t="s">
        <v>2143</v>
      </c>
      <c r="P1913" s="2" t="s">
        <v>179</v>
      </c>
      <c r="Q1913" s="2" t="s">
        <v>714</v>
      </c>
      <c r="R1913">
        <v>1</v>
      </c>
      <c r="S1913">
        <v>2</v>
      </c>
      <c r="T1913" s="2" t="s">
        <v>39</v>
      </c>
      <c r="U1913" s="2" t="s">
        <v>10969</v>
      </c>
    </row>
    <row r="1914" spans="1:21">
      <c r="A1914">
        <v>55</v>
      </c>
      <c r="B1914" s="2" t="s">
        <v>30</v>
      </c>
      <c r="C1914" s="2" t="s">
        <v>82</v>
      </c>
      <c r="D1914" s="2" t="s">
        <v>69</v>
      </c>
      <c r="E1914">
        <v>69933.399999999994</v>
      </c>
      <c r="F1914">
        <v>748</v>
      </c>
      <c r="G1914">
        <v>13779</v>
      </c>
      <c r="H1914" s="2" t="s">
        <v>33</v>
      </c>
      <c r="I1914" s="2" t="s">
        <v>34</v>
      </c>
      <c r="J1914">
        <v>2</v>
      </c>
      <c r="K1914" s="2" t="s">
        <v>59</v>
      </c>
      <c r="L1914">
        <v>0.35</v>
      </c>
      <c r="M1914">
        <v>159741.5</v>
      </c>
      <c r="N1914">
        <v>2</v>
      </c>
      <c r="O1914" s="2" t="s">
        <v>2144</v>
      </c>
      <c r="P1914" s="2" t="s">
        <v>106</v>
      </c>
      <c r="Q1914" s="2" t="s">
        <v>703</v>
      </c>
      <c r="R1914">
        <v>1</v>
      </c>
      <c r="S1914">
        <v>1</v>
      </c>
      <c r="T1914" s="2" t="s">
        <v>81</v>
      </c>
      <c r="U1914" s="2" t="s">
        <v>10966</v>
      </c>
    </row>
    <row r="1915" spans="1:21">
      <c r="A1915">
        <v>59</v>
      </c>
      <c r="B1915" s="2" t="s">
        <v>20</v>
      </c>
      <c r="C1915" s="2" t="s">
        <v>82</v>
      </c>
      <c r="D1915" s="2" t="s">
        <v>42</v>
      </c>
      <c r="E1915">
        <v>54488</v>
      </c>
      <c r="F1915">
        <v>699</v>
      </c>
      <c r="G1915">
        <v>27969</v>
      </c>
      <c r="H1915" s="2" t="s">
        <v>47</v>
      </c>
      <c r="I1915" s="2" t="s">
        <v>24</v>
      </c>
      <c r="J1915">
        <v>16</v>
      </c>
      <c r="K1915" s="2" t="s">
        <v>59</v>
      </c>
      <c r="L1915">
        <v>0.31</v>
      </c>
      <c r="M1915">
        <v>45044</v>
      </c>
      <c r="N1915">
        <v>1</v>
      </c>
      <c r="O1915" s="2" t="s">
        <v>2145</v>
      </c>
      <c r="P1915" s="2" t="s">
        <v>71</v>
      </c>
      <c r="Q1915" s="2" t="s">
        <v>185</v>
      </c>
      <c r="R1915">
        <v>2</v>
      </c>
      <c r="S1915">
        <v>0</v>
      </c>
      <c r="T1915" s="2" t="s">
        <v>29</v>
      </c>
      <c r="U1915" s="2" t="s">
        <v>10970</v>
      </c>
    </row>
    <row r="1916" spans="1:21">
      <c r="A1916">
        <v>67</v>
      </c>
      <c r="B1916" s="2" t="s">
        <v>40</v>
      </c>
      <c r="C1916" s="2" t="s">
        <v>82</v>
      </c>
      <c r="D1916" s="2" t="s">
        <v>22</v>
      </c>
      <c r="E1916">
        <v>77326</v>
      </c>
      <c r="F1916">
        <v>610</v>
      </c>
      <c r="G1916">
        <v>27450.01</v>
      </c>
      <c r="H1916" s="2" t="s">
        <v>23</v>
      </c>
      <c r="I1916" s="2" t="s">
        <v>24</v>
      </c>
      <c r="J1916">
        <v>7</v>
      </c>
      <c r="K1916" s="2" t="s">
        <v>35</v>
      </c>
      <c r="L1916">
        <v>0.48</v>
      </c>
      <c r="M1916">
        <v>132885</v>
      </c>
      <c r="N1916">
        <v>2</v>
      </c>
      <c r="O1916" s="2" t="s">
        <v>2146</v>
      </c>
      <c r="P1916" s="2" t="s">
        <v>79</v>
      </c>
      <c r="Q1916" s="2" t="s">
        <v>562</v>
      </c>
      <c r="R1916">
        <v>2</v>
      </c>
      <c r="S1916">
        <v>0</v>
      </c>
      <c r="T1916" s="2" t="s">
        <v>29</v>
      </c>
      <c r="U1916" s="2" t="s">
        <v>10966</v>
      </c>
    </row>
    <row r="1917" spans="1:21">
      <c r="A1917">
        <v>53</v>
      </c>
      <c r="B1917" s="2" t="s">
        <v>40</v>
      </c>
      <c r="C1917" s="2" t="s">
        <v>31</v>
      </c>
      <c r="D1917" s="2" t="s">
        <v>42</v>
      </c>
      <c r="E1917">
        <v>110452</v>
      </c>
      <c r="F1917">
        <v>721</v>
      </c>
      <c r="G1917">
        <v>25601</v>
      </c>
      <c r="H1917" s="2" t="s">
        <v>47</v>
      </c>
      <c r="I1917" s="2" t="s">
        <v>34</v>
      </c>
      <c r="J1917">
        <v>12</v>
      </c>
      <c r="K1917" s="2" t="s">
        <v>59</v>
      </c>
      <c r="L1917">
        <v>0.1</v>
      </c>
      <c r="M1917">
        <v>159741.5</v>
      </c>
      <c r="N1917">
        <v>4</v>
      </c>
      <c r="O1917" s="2" t="s">
        <v>1003</v>
      </c>
      <c r="P1917" s="2" t="s">
        <v>269</v>
      </c>
      <c r="Q1917" s="2" t="s">
        <v>619</v>
      </c>
      <c r="R1917">
        <v>3</v>
      </c>
      <c r="S1917">
        <v>1</v>
      </c>
      <c r="T1917" s="2" t="s">
        <v>29</v>
      </c>
      <c r="U1917" s="2" t="s">
        <v>10969</v>
      </c>
    </row>
    <row r="1918" spans="1:21">
      <c r="A1918">
        <v>68</v>
      </c>
      <c r="B1918" s="2" t="s">
        <v>40</v>
      </c>
      <c r="C1918" s="2" t="s">
        <v>21</v>
      </c>
      <c r="D1918" s="2" t="s">
        <v>22</v>
      </c>
      <c r="E1918">
        <v>62864</v>
      </c>
      <c r="F1918">
        <v>699</v>
      </c>
      <c r="G1918">
        <v>47311</v>
      </c>
      <c r="H1918" s="2" t="s">
        <v>47</v>
      </c>
      <c r="I1918" s="2" t="s">
        <v>58</v>
      </c>
      <c r="J1918">
        <v>6</v>
      </c>
      <c r="K1918" s="2" t="s">
        <v>48</v>
      </c>
      <c r="L1918">
        <v>0.49</v>
      </c>
      <c r="M1918">
        <v>176305</v>
      </c>
      <c r="N1918">
        <v>0</v>
      </c>
      <c r="O1918" s="2" t="s">
        <v>2147</v>
      </c>
      <c r="P1918" s="2" t="s">
        <v>90</v>
      </c>
      <c r="Q1918" s="2" t="s">
        <v>209</v>
      </c>
      <c r="R1918">
        <v>4</v>
      </c>
      <c r="S1918">
        <v>1</v>
      </c>
      <c r="T1918" s="2" t="s">
        <v>29</v>
      </c>
      <c r="U1918" s="2" t="s">
        <v>10966</v>
      </c>
    </row>
    <row r="1919" spans="1:21">
      <c r="A1919">
        <v>59</v>
      </c>
      <c r="B1919" s="2" t="s">
        <v>20</v>
      </c>
      <c r="C1919" s="2" t="s">
        <v>31</v>
      </c>
      <c r="D1919" s="2" t="s">
        <v>22</v>
      </c>
      <c r="E1919">
        <v>69933.399999999994</v>
      </c>
      <c r="F1919">
        <v>694</v>
      </c>
      <c r="G1919">
        <v>33781</v>
      </c>
      <c r="H1919" s="2" t="s">
        <v>33</v>
      </c>
      <c r="I1919" s="2" t="s">
        <v>58</v>
      </c>
      <c r="J1919">
        <v>4</v>
      </c>
      <c r="K1919" s="2" t="s">
        <v>48</v>
      </c>
      <c r="L1919">
        <v>0.38</v>
      </c>
      <c r="M1919">
        <v>192840</v>
      </c>
      <c r="N1919">
        <v>1</v>
      </c>
      <c r="O1919" s="2" t="s">
        <v>2148</v>
      </c>
      <c r="P1919" s="2" t="s">
        <v>269</v>
      </c>
      <c r="Q1919" s="2" t="s">
        <v>284</v>
      </c>
      <c r="R1919">
        <v>2</v>
      </c>
      <c r="S1919">
        <v>0</v>
      </c>
      <c r="T1919" s="2" t="s">
        <v>29</v>
      </c>
      <c r="U1919" s="2" t="s">
        <v>10966</v>
      </c>
    </row>
    <row r="1920" spans="1:21">
      <c r="A1920">
        <v>23</v>
      </c>
      <c r="B1920" s="2" t="s">
        <v>40</v>
      </c>
      <c r="C1920" s="2" t="s">
        <v>41</v>
      </c>
      <c r="D1920" s="2" t="s">
        <v>32</v>
      </c>
      <c r="E1920">
        <v>117398</v>
      </c>
      <c r="F1920">
        <v>699</v>
      </c>
      <c r="G1920">
        <v>38138</v>
      </c>
      <c r="H1920" s="2" t="s">
        <v>43</v>
      </c>
      <c r="I1920" s="2" t="s">
        <v>24</v>
      </c>
      <c r="J1920">
        <v>3</v>
      </c>
      <c r="K1920" s="2" t="s">
        <v>35</v>
      </c>
      <c r="L1920">
        <v>0.39</v>
      </c>
      <c r="M1920">
        <v>159741.5</v>
      </c>
      <c r="N1920">
        <v>1</v>
      </c>
      <c r="O1920" s="2" t="s">
        <v>2149</v>
      </c>
      <c r="P1920" s="2" t="s">
        <v>382</v>
      </c>
      <c r="Q1920" s="2" t="s">
        <v>228</v>
      </c>
      <c r="R1920">
        <v>2</v>
      </c>
      <c r="S1920">
        <v>2</v>
      </c>
      <c r="T1920" s="2" t="s">
        <v>29</v>
      </c>
      <c r="U1920" s="2" t="s">
        <v>10967</v>
      </c>
    </row>
    <row r="1921" spans="1:21">
      <c r="A1921">
        <v>28</v>
      </c>
      <c r="B1921" s="2" t="s">
        <v>40</v>
      </c>
      <c r="C1921" s="2" t="s">
        <v>21</v>
      </c>
      <c r="D1921" s="2" t="s">
        <v>69</v>
      </c>
      <c r="E1921">
        <v>39072</v>
      </c>
      <c r="F1921">
        <v>616</v>
      </c>
      <c r="G1921">
        <v>13847</v>
      </c>
      <c r="H1921" s="2" t="s">
        <v>33</v>
      </c>
      <c r="I1921" s="2" t="s">
        <v>24</v>
      </c>
      <c r="J1921">
        <v>12</v>
      </c>
      <c r="K1921" s="2" t="s">
        <v>48</v>
      </c>
      <c r="L1921">
        <v>0.48</v>
      </c>
      <c r="M1921">
        <v>159741.5</v>
      </c>
      <c r="N1921">
        <v>0</v>
      </c>
      <c r="O1921" s="2" t="s">
        <v>2150</v>
      </c>
      <c r="P1921" s="2" t="s">
        <v>158</v>
      </c>
      <c r="Q1921" s="2" t="s">
        <v>277</v>
      </c>
      <c r="R1921">
        <v>4</v>
      </c>
      <c r="S1921">
        <v>1</v>
      </c>
      <c r="T1921" s="2" t="s">
        <v>29</v>
      </c>
      <c r="U1921" s="2" t="s">
        <v>10969</v>
      </c>
    </row>
    <row r="1922" spans="1:21">
      <c r="A1922">
        <v>45</v>
      </c>
      <c r="B1922" s="2" t="s">
        <v>20</v>
      </c>
      <c r="C1922" s="2" t="s">
        <v>41</v>
      </c>
      <c r="D1922" s="2" t="s">
        <v>42</v>
      </c>
      <c r="E1922">
        <v>107108</v>
      </c>
      <c r="F1922">
        <v>782</v>
      </c>
      <c r="G1922">
        <v>27450.01</v>
      </c>
      <c r="H1922" s="2" t="s">
        <v>33</v>
      </c>
      <c r="I1922" s="2" t="s">
        <v>58</v>
      </c>
      <c r="J1922">
        <v>4</v>
      </c>
      <c r="K1922" s="2" t="s">
        <v>35</v>
      </c>
      <c r="L1922">
        <v>0.32</v>
      </c>
      <c r="M1922">
        <v>202956</v>
      </c>
      <c r="N1922">
        <v>2</v>
      </c>
      <c r="O1922" s="2" t="s">
        <v>2151</v>
      </c>
      <c r="P1922" s="2" t="s">
        <v>67</v>
      </c>
      <c r="Q1922" s="2" t="s">
        <v>418</v>
      </c>
      <c r="R1922">
        <v>2</v>
      </c>
      <c r="S1922">
        <v>1</v>
      </c>
      <c r="T1922" s="2" t="s">
        <v>39</v>
      </c>
      <c r="U1922" s="2" t="s">
        <v>10966</v>
      </c>
    </row>
    <row r="1923" spans="1:21">
      <c r="A1923">
        <v>18</v>
      </c>
      <c r="B1923" s="2" t="s">
        <v>40</v>
      </c>
      <c r="C1923" s="2" t="s">
        <v>41</v>
      </c>
      <c r="D1923" s="2" t="s">
        <v>32</v>
      </c>
      <c r="E1923">
        <v>69933.399999999994</v>
      </c>
      <c r="F1923">
        <v>779</v>
      </c>
      <c r="G1923">
        <v>17616</v>
      </c>
      <c r="H1923" s="2" t="s">
        <v>33</v>
      </c>
      <c r="I1923" s="2" t="s">
        <v>34</v>
      </c>
      <c r="J1923">
        <v>18</v>
      </c>
      <c r="K1923" s="2" t="s">
        <v>48</v>
      </c>
      <c r="L1923">
        <v>0.15</v>
      </c>
      <c r="M1923">
        <v>257783</v>
      </c>
      <c r="N1923">
        <v>2</v>
      </c>
      <c r="O1923" s="2" t="s">
        <v>2152</v>
      </c>
      <c r="P1923" s="2" t="s">
        <v>166</v>
      </c>
      <c r="Q1923" s="2" t="s">
        <v>246</v>
      </c>
      <c r="R1923">
        <v>1</v>
      </c>
      <c r="S1923">
        <v>2</v>
      </c>
      <c r="T1923" s="2" t="s">
        <v>81</v>
      </c>
      <c r="U1923" s="2" t="s">
        <v>10968</v>
      </c>
    </row>
    <row r="1924" spans="1:21">
      <c r="A1924">
        <v>59</v>
      </c>
      <c r="B1924" s="2" t="s">
        <v>40</v>
      </c>
      <c r="C1924" s="2" t="s">
        <v>31</v>
      </c>
      <c r="D1924" s="2" t="s">
        <v>42</v>
      </c>
      <c r="E1924">
        <v>45852</v>
      </c>
      <c r="F1924">
        <v>747</v>
      </c>
      <c r="G1924">
        <v>26757</v>
      </c>
      <c r="H1924" s="2" t="s">
        <v>43</v>
      </c>
      <c r="I1924" s="2" t="s">
        <v>24</v>
      </c>
      <c r="J1924">
        <v>2</v>
      </c>
      <c r="K1924" s="2" t="s">
        <v>35</v>
      </c>
      <c r="L1924">
        <v>0.32</v>
      </c>
      <c r="M1924">
        <v>254547</v>
      </c>
      <c r="N1924">
        <v>3</v>
      </c>
      <c r="O1924" s="2" t="s">
        <v>1763</v>
      </c>
      <c r="P1924" s="2" t="s">
        <v>98</v>
      </c>
      <c r="Q1924" s="2" t="s">
        <v>333</v>
      </c>
      <c r="R1924">
        <v>2</v>
      </c>
      <c r="S1924">
        <v>1</v>
      </c>
      <c r="T1924" s="2" t="s">
        <v>39</v>
      </c>
      <c r="U1924" s="2" t="s">
        <v>10966</v>
      </c>
    </row>
    <row r="1925" spans="1:21">
      <c r="A1925">
        <v>60</v>
      </c>
      <c r="B1925" s="2" t="s">
        <v>20</v>
      </c>
      <c r="C1925" s="2" t="s">
        <v>82</v>
      </c>
      <c r="D1925" s="2" t="s">
        <v>22</v>
      </c>
      <c r="E1925">
        <v>55963</v>
      </c>
      <c r="F1925">
        <v>738</v>
      </c>
      <c r="G1925">
        <v>35900</v>
      </c>
      <c r="H1925" s="2" t="s">
        <v>43</v>
      </c>
      <c r="I1925" s="2" t="s">
        <v>58</v>
      </c>
      <c r="J1925">
        <v>2</v>
      </c>
      <c r="K1925" s="2" t="s">
        <v>25</v>
      </c>
      <c r="L1925">
        <v>0.52</v>
      </c>
      <c r="M1925">
        <v>121623</v>
      </c>
      <c r="N1925">
        <v>2</v>
      </c>
      <c r="O1925" s="2" t="s">
        <v>2153</v>
      </c>
      <c r="P1925" s="2" t="s">
        <v>104</v>
      </c>
      <c r="Q1925" s="2" t="s">
        <v>65</v>
      </c>
      <c r="R1925">
        <v>0</v>
      </c>
      <c r="S1925">
        <v>2</v>
      </c>
      <c r="T1925" s="2" t="s">
        <v>39</v>
      </c>
      <c r="U1925" s="2" t="s">
        <v>10966</v>
      </c>
    </row>
    <row r="1926" spans="1:21">
      <c r="A1926">
        <v>61</v>
      </c>
      <c r="B1926" s="2" t="s">
        <v>40</v>
      </c>
      <c r="C1926" s="2" t="s">
        <v>41</v>
      </c>
      <c r="D1926" s="2" t="s">
        <v>42</v>
      </c>
      <c r="E1926">
        <v>87147</v>
      </c>
      <c r="F1926">
        <v>753</v>
      </c>
      <c r="G1926">
        <v>17052</v>
      </c>
      <c r="H1926" s="2" t="s">
        <v>47</v>
      </c>
      <c r="I1926" s="2" t="s">
        <v>24</v>
      </c>
      <c r="J1926">
        <v>17</v>
      </c>
      <c r="K1926" s="2" t="s">
        <v>35</v>
      </c>
      <c r="L1926">
        <v>0.13</v>
      </c>
      <c r="M1926">
        <v>136931</v>
      </c>
      <c r="N1926">
        <v>4</v>
      </c>
      <c r="O1926" s="2" t="s">
        <v>2154</v>
      </c>
      <c r="P1926" s="2" t="s">
        <v>124</v>
      </c>
      <c r="Q1926" s="2" t="s">
        <v>608</v>
      </c>
      <c r="R1926">
        <v>2</v>
      </c>
      <c r="S1926">
        <v>1</v>
      </c>
      <c r="T1926" s="2" t="s">
        <v>81</v>
      </c>
      <c r="U1926" s="2" t="s">
        <v>10966</v>
      </c>
    </row>
    <row r="1927" spans="1:21">
      <c r="A1927">
        <v>47</v>
      </c>
      <c r="B1927" s="2" t="s">
        <v>40</v>
      </c>
      <c r="C1927" s="2" t="s">
        <v>31</v>
      </c>
      <c r="D1927" s="2" t="s">
        <v>32</v>
      </c>
      <c r="E1927">
        <v>66434</v>
      </c>
      <c r="F1927">
        <v>627</v>
      </c>
      <c r="G1927">
        <v>32632</v>
      </c>
      <c r="H1927" s="2" t="s">
        <v>47</v>
      </c>
      <c r="I1927" s="2" t="s">
        <v>58</v>
      </c>
      <c r="J1927">
        <v>2</v>
      </c>
      <c r="K1927" s="2" t="s">
        <v>59</v>
      </c>
      <c r="L1927">
        <v>0.55000000000000004</v>
      </c>
      <c r="M1927">
        <v>159741.5</v>
      </c>
      <c r="N1927">
        <v>1</v>
      </c>
      <c r="O1927" s="2" t="s">
        <v>2155</v>
      </c>
      <c r="P1927" s="2" t="s">
        <v>239</v>
      </c>
      <c r="Q1927" s="2" t="s">
        <v>261</v>
      </c>
      <c r="R1927">
        <v>0</v>
      </c>
      <c r="S1927">
        <v>0</v>
      </c>
      <c r="T1927" s="2" t="s">
        <v>29</v>
      </c>
      <c r="U1927" s="2" t="s">
        <v>10966</v>
      </c>
    </row>
    <row r="1928" spans="1:21">
      <c r="A1928">
        <v>30</v>
      </c>
      <c r="B1928" s="2" t="s">
        <v>30</v>
      </c>
      <c r="C1928" s="2" t="s">
        <v>31</v>
      </c>
      <c r="D1928" s="2" t="s">
        <v>69</v>
      </c>
      <c r="E1928">
        <v>60542</v>
      </c>
      <c r="F1928">
        <v>706</v>
      </c>
      <c r="G1928">
        <v>20102</v>
      </c>
      <c r="H1928" s="2" t="s">
        <v>23</v>
      </c>
      <c r="I1928" s="2" t="s">
        <v>58</v>
      </c>
      <c r="J1928">
        <v>5</v>
      </c>
      <c r="K1928" s="2" t="s">
        <v>48</v>
      </c>
      <c r="L1928">
        <v>0.15</v>
      </c>
      <c r="M1928">
        <v>115906</v>
      </c>
      <c r="N1928">
        <v>1</v>
      </c>
      <c r="O1928" s="2" t="s">
        <v>2156</v>
      </c>
      <c r="P1928" s="2" t="s">
        <v>163</v>
      </c>
      <c r="Q1928" s="2" t="s">
        <v>409</v>
      </c>
      <c r="R1928">
        <v>2</v>
      </c>
      <c r="S1928">
        <v>1</v>
      </c>
      <c r="T1928" s="2" t="s">
        <v>81</v>
      </c>
      <c r="U1928" s="2" t="s">
        <v>10966</v>
      </c>
    </row>
    <row r="1929" spans="1:21">
      <c r="A1929">
        <v>20</v>
      </c>
      <c r="B1929" s="2" t="s">
        <v>30</v>
      </c>
      <c r="C1929" s="2" t="s">
        <v>31</v>
      </c>
      <c r="D1929" s="2" t="s">
        <v>42</v>
      </c>
      <c r="E1929">
        <v>77956</v>
      </c>
      <c r="F1929">
        <v>643</v>
      </c>
      <c r="G1929">
        <v>27450.01</v>
      </c>
      <c r="H1929" s="2" t="s">
        <v>43</v>
      </c>
      <c r="I1929" s="2" t="s">
        <v>34</v>
      </c>
      <c r="J1929">
        <v>4</v>
      </c>
      <c r="K1929" s="2" t="s">
        <v>35</v>
      </c>
      <c r="L1929">
        <v>0.32</v>
      </c>
      <c r="M1929">
        <v>113111</v>
      </c>
      <c r="N1929">
        <v>2</v>
      </c>
      <c r="O1929" s="2" t="s">
        <v>2157</v>
      </c>
      <c r="P1929" s="2" t="s">
        <v>239</v>
      </c>
      <c r="Q1929" s="2" t="s">
        <v>586</v>
      </c>
      <c r="R1929">
        <v>2</v>
      </c>
      <c r="S1929">
        <v>0</v>
      </c>
      <c r="T1929" s="2" t="s">
        <v>39</v>
      </c>
      <c r="U1929" s="2" t="s">
        <v>10966</v>
      </c>
    </row>
    <row r="1930" spans="1:21">
      <c r="A1930">
        <v>45</v>
      </c>
      <c r="B1930" s="2" t="s">
        <v>30</v>
      </c>
      <c r="C1930" s="2" t="s">
        <v>31</v>
      </c>
      <c r="D1930" s="2" t="s">
        <v>69</v>
      </c>
      <c r="E1930">
        <v>75333</v>
      </c>
      <c r="F1930">
        <v>671</v>
      </c>
      <c r="G1930">
        <v>39173</v>
      </c>
      <c r="H1930" s="2" t="s">
        <v>43</v>
      </c>
      <c r="I1930" s="2" t="s">
        <v>34</v>
      </c>
      <c r="J1930">
        <v>4</v>
      </c>
      <c r="K1930" s="2" t="s">
        <v>59</v>
      </c>
      <c r="L1930">
        <v>0.14000000000000001</v>
      </c>
      <c r="M1930">
        <v>45207</v>
      </c>
      <c r="N1930">
        <v>4</v>
      </c>
      <c r="O1930" s="2" t="s">
        <v>2158</v>
      </c>
      <c r="P1930" s="2" t="s">
        <v>37</v>
      </c>
      <c r="Q1930" s="2" t="s">
        <v>603</v>
      </c>
      <c r="R1930">
        <v>2</v>
      </c>
      <c r="S1930">
        <v>2</v>
      </c>
      <c r="T1930" s="2" t="s">
        <v>29</v>
      </c>
      <c r="U1930" s="2" t="s">
        <v>10966</v>
      </c>
    </row>
    <row r="1931" spans="1:21">
      <c r="A1931">
        <v>50</v>
      </c>
      <c r="B1931" s="2" t="s">
        <v>40</v>
      </c>
      <c r="C1931" s="2" t="s">
        <v>82</v>
      </c>
      <c r="D1931" s="2" t="s">
        <v>22</v>
      </c>
      <c r="E1931">
        <v>21454</v>
      </c>
      <c r="F1931">
        <v>761</v>
      </c>
      <c r="G1931">
        <v>42817</v>
      </c>
      <c r="H1931" s="2" t="s">
        <v>33</v>
      </c>
      <c r="I1931" s="2" t="s">
        <v>24</v>
      </c>
      <c r="J1931">
        <v>4</v>
      </c>
      <c r="K1931" s="2" t="s">
        <v>25</v>
      </c>
      <c r="L1931">
        <v>0.52</v>
      </c>
      <c r="M1931">
        <v>288913</v>
      </c>
      <c r="N1931">
        <v>0</v>
      </c>
      <c r="O1931" s="2" t="s">
        <v>2159</v>
      </c>
      <c r="P1931" s="2" t="s">
        <v>129</v>
      </c>
      <c r="Q1931" s="2" t="s">
        <v>138</v>
      </c>
      <c r="R1931">
        <v>3</v>
      </c>
      <c r="S1931">
        <v>2</v>
      </c>
      <c r="T1931" s="2" t="s">
        <v>29</v>
      </c>
      <c r="U1931" s="2" t="s">
        <v>10966</v>
      </c>
    </row>
    <row r="1932" spans="1:21">
      <c r="A1932">
        <v>66</v>
      </c>
      <c r="B1932" s="2" t="s">
        <v>30</v>
      </c>
      <c r="C1932" s="2" t="s">
        <v>41</v>
      </c>
      <c r="D1932" s="2" t="s">
        <v>69</v>
      </c>
      <c r="E1932">
        <v>113530</v>
      </c>
      <c r="F1932">
        <v>699</v>
      </c>
      <c r="G1932">
        <v>16410</v>
      </c>
      <c r="H1932" s="2" t="s">
        <v>33</v>
      </c>
      <c r="I1932" s="2" t="s">
        <v>34</v>
      </c>
      <c r="J1932">
        <v>0</v>
      </c>
      <c r="K1932" s="2" t="s">
        <v>25</v>
      </c>
      <c r="L1932">
        <v>0.17</v>
      </c>
      <c r="M1932">
        <v>159741.5</v>
      </c>
      <c r="N1932">
        <v>0</v>
      </c>
      <c r="O1932" s="2" t="s">
        <v>1705</v>
      </c>
      <c r="P1932" s="2" t="s">
        <v>260</v>
      </c>
      <c r="Q1932" s="2" t="s">
        <v>217</v>
      </c>
      <c r="R1932">
        <v>2</v>
      </c>
      <c r="S1932">
        <v>1</v>
      </c>
      <c r="T1932" s="2" t="s">
        <v>39</v>
      </c>
      <c r="U1932" s="2" t="s">
        <v>10966</v>
      </c>
    </row>
    <row r="1933" spans="1:21">
      <c r="A1933">
        <v>58</v>
      </c>
      <c r="B1933" s="2" t="s">
        <v>40</v>
      </c>
      <c r="C1933" s="2" t="s">
        <v>31</v>
      </c>
      <c r="D1933" s="2" t="s">
        <v>22</v>
      </c>
      <c r="E1933">
        <v>83379</v>
      </c>
      <c r="F1933">
        <v>741</v>
      </c>
      <c r="G1933">
        <v>43672</v>
      </c>
      <c r="H1933" s="2" t="s">
        <v>43</v>
      </c>
      <c r="I1933" s="2" t="s">
        <v>58</v>
      </c>
      <c r="J1933">
        <v>17</v>
      </c>
      <c r="K1933" s="2" t="s">
        <v>25</v>
      </c>
      <c r="L1933">
        <v>0.5</v>
      </c>
      <c r="M1933">
        <v>159741.5</v>
      </c>
      <c r="N1933">
        <v>2</v>
      </c>
      <c r="O1933" s="2" t="s">
        <v>2160</v>
      </c>
      <c r="P1933" s="2" t="s">
        <v>382</v>
      </c>
      <c r="Q1933" s="2" t="s">
        <v>1418</v>
      </c>
      <c r="R1933">
        <v>2</v>
      </c>
      <c r="S1933">
        <v>0</v>
      </c>
      <c r="T1933" s="2" t="s">
        <v>29</v>
      </c>
      <c r="U1933" s="2" t="s">
        <v>10966</v>
      </c>
    </row>
    <row r="1934" spans="1:21">
      <c r="A1934">
        <v>19</v>
      </c>
      <c r="B1934" s="2" t="s">
        <v>30</v>
      </c>
      <c r="C1934" s="2" t="s">
        <v>41</v>
      </c>
      <c r="D1934" s="2" t="s">
        <v>22</v>
      </c>
      <c r="E1934">
        <v>101120</v>
      </c>
      <c r="F1934">
        <v>728</v>
      </c>
      <c r="G1934">
        <v>43733</v>
      </c>
      <c r="H1934" s="2" t="s">
        <v>43</v>
      </c>
      <c r="I1934" s="2" t="s">
        <v>24</v>
      </c>
      <c r="J1934">
        <v>14</v>
      </c>
      <c r="K1934" s="2" t="s">
        <v>25</v>
      </c>
      <c r="L1934">
        <v>0.11</v>
      </c>
      <c r="M1934">
        <v>183594</v>
      </c>
      <c r="N1934">
        <v>4</v>
      </c>
      <c r="O1934" s="2" t="s">
        <v>2161</v>
      </c>
      <c r="P1934" s="2" t="s">
        <v>93</v>
      </c>
      <c r="Q1934" s="2" t="s">
        <v>494</v>
      </c>
      <c r="R1934">
        <v>0</v>
      </c>
      <c r="S1934">
        <v>2</v>
      </c>
      <c r="T1934" s="2" t="s">
        <v>29</v>
      </c>
      <c r="U1934" s="2" t="s">
        <v>10967</v>
      </c>
    </row>
    <row r="1935" spans="1:21">
      <c r="A1935">
        <v>51</v>
      </c>
      <c r="B1935" s="2" t="s">
        <v>40</v>
      </c>
      <c r="C1935" s="2" t="s">
        <v>21</v>
      </c>
      <c r="D1935" s="2" t="s">
        <v>42</v>
      </c>
      <c r="E1935">
        <v>51070</v>
      </c>
      <c r="F1935">
        <v>654</v>
      </c>
      <c r="G1935">
        <v>16442</v>
      </c>
      <c r="H1935" s="2" t="s">
        <v>23</v>
      </c>
      <c r="I1935" s="2" t="s">
        <v>58</v>
      </c>
      <c r="J1935">
        <v>5</v>
      </c>
      <c r="K1935" s="2" t="s">
        <v>48</v>
      </c>
      <c r="L1935">
        <v>0.56000000000000005</v>
      </c>
      <c r="M1935">
        <v>159741.5</v>
      </c>
      <c r="N1935">
        <v>2</v>
      </c>
      <c r="O1935" s="2" t="s">
        <v>2162</v>
      </c>
      <c r="P1935" s="2" t="s">
        <v>260</v>
      </c>
      <c r="Q1935" s="2" t="s">
        <v>65</v>
      </c>
      <c r="R1935">
        <v>2</v>
      </c>
      <c r="S1935">
        <v>2</v>
      </c>
      <c r="T1935" s="2" t="s">
        <v>39</v>
      </c>
      <c r="U1935" s="2" t="s">
        <v>10966</v>
      </c>
    </row>
    <row r="1936" spans="1:21">
      <c r="A1936">
        <v>50</v>
      </c>
      <c r="B1936" s="2" t="s">
        <v>40</v>
      </c>
      <c r="C1936" s="2" t="s">
        <v>21</v>
      </c>
      <c r="D1936" s="2" t="s">
        <v>32</v>
      </c>
      <c r="E1936">
        <v>35225</v>
      </c>
      <c r="F1936">
        <v>652</v>
      </c>
      <c r="G1936">
        <v>42644</v>
      </c>
      <c r="H1936" s="2" t="s">
        <v>47</v>
      </c>
      <c r="I1936" s="2" t="s">
        <v>24</v>
      </c>
      <c r="J1936">
        <v>5</v>
      </c>
      <c r="K1936" s="2" t="s">
        <v>35</v>
      </c>
      <c r="L1936">
        <v>0.28000000000000003</v>
      </c>
      <c r="M1936">
        <v>88733</v>
      </c>
      <c r="N1936">
        <v>2</v>
      </c>
      <c r="O1936" s="2" t="s">
        <v>2163</v>
      </c>
      <c r="P1936" s="2" t="s">
        <v>37</v>
      </c>
      <c r="Q1936" s="2" t="s">
        <v>261</v>
      </c>
      <c r="R1936">
        <v>4</v>
      </c>
      <c r="S1936">
        <v>0</v>
      </c>
      <c r="T1936" s="2" t="s">
        <v>29</v>
      </c>
      <c r="U1936" s="2" t="s">
        <v>10966</v>
      </c>
    </row>
    <row r="1937" spans="1:21">
      <c r="A1937">
        <v>62</v>
      </c>
      <c r="B1937" s="2" t="s">
        <v>40</v>
      </c>
      <c r="C1937" s="2" t="s">
        <v>31</v>
      </c>
      <c r="D1937" s="2" t="s">
        <v>69</v>
      </c>
      <c r="E1937">
        <v>69933.399999999994</v>
      </c>
      <c r="F1937">
        <v>652</v>
      </c>
      <c r="G1937">
        <v>27450.01</v>
      </c>
      <c r="H1937" s="2" t="s">
        <v>33</v>
      </c>
      <c r="I1937" s="2" t="s">
        <v>58</v>
      </c>
      <c r="J1937">
        <v>0</v>
      </c>
      <c r="K1937" s="2" t="s">
        <v>35</v>
      </c>
      <c r="L1937">
        <v>0.17</v>
      </c>
      <c r="M1937">
        <v>159741.5</v>
      </c>
      <c r="N1937">
        <v>4</v>
      </c>
      <c r="O1937" s="2" t="s">
        <v>2164</v>
      </c>
      <c r="P1937" s="2" t="s">
        <v>129</v>
      </c>
      <c r="Q1937" s="2" t="s">
        <v>826</v>
      </c>
      <c r="R1937">
        <v>2</v>
      </c>
      <c r="S1937">
        <v>0</v>
      </c>
      <c r="T1937" s="2" t="s">
        <v>81</v>
      </c>
      <c r="U1937" s="2" t="s">
        <v>10966</v>
      </c>
    </row>
    <row r="1938" spans="1:21">
      <c r="A1938">
        <v>68</v>
      </c>
      <c r="B1938" s="2" t="s">
        <v>40</v>
      </c>
      <c r="C1938" s="2" t="s">
        <v>21</v>
      </c>
      <c r="D1938" s="2" t="s">
        <v>42</v>
      </c>
      <c r="E1938">
        <v>119854</v>
      </c>
      <c r="F1938">
        <v>788</v>
      </c>
      <c r="G1938">
        <v>31886</v>
      </c>
      <c r="H1938" s="2" t="s">
        <v>33</v>
      </c>
      <c r="I1938" s="2" t="s">
        <v>34</v>
      </c>
      <c r="J1938">
        <v>17</v>
      </c>
      <c r="K1938" s="2" t="s">
        <v>48</v>
      </c>
      <c r="L1938">
        <v>0.32</v>
      </c>
      <c r="M1938">
        <v>88004</v>
      </c>
      <c r="N1938">
        <v>0</v>
      </c>
      <c r="O1938" s="2" t="s">
        <v>2165</v>
      </c>
      <c r="P1938" s="2" t="s">
        <v>150</v>
      </c>
      <c r="Q1938" s="2" t="s">
        <v>464</v>
      </c>
      <c r="R1938">
        <v>0</v>
      </c>
      <c r="S1938">
        <v>1</v>
      </c>
      <c r="T1938" s="2" t="s">
        <v>29</v>
      </c>
      <c r="U1938" s="2" t="s">
        <v>10970</v>
      </c>
    </row>
    <row r="1939" spans="1:21">
      <c r="A1939">
        <v>69</v>
      </c>
      <c r="B1939" s="2" t="s">
        <v>30</v>
      </c>
      <c r="C1939" s="2" t="s">
        <v>41</v>
      </c>
      <c r="D1939" s="2" t="s">
        <v>69</v>
      </c>
      <c r="E1939">
        <v>25443</v>
      </c>
      <c r="F1939">
        <v>777</v>
      </c>
      <c r="G1939">
        <v>45227</v>
      </c>
      <c r="H1939" s="2" t="s">
        <v>23</v>
      </c>
      <c r="I1939" s="2" t="s">
        <v>24</v>
      </c>
      <c r="J1939">
        <v>1</v>
      </c>
      <c r="K1939" s="2" t="s">
        <v>48</v>
      </c>
      <c r="L1939">
        <v>0.27</v>
      </c>
      <c r="M1939">
        <v>84119</v>
      </c>
      <c r="N1939">
        <v>0</v>
      </c>
      <c r="O1939" s="2" t="s">
        <v>1663</v>
      </c>
      <c r="P1939" s="2" t="s">
        <v>352</v>
      </c>
      <c r="Q1939" s="2" t="s">
        <v>151</v>
      </c>
      <c r="R1939">
        <v>4</v>
      </c>
      <c r="S1939">
        <v>1</v>
      </c>
      <c r="T1939" s="2" t="s">
        <v>29</v>
      </c>
      <c r="U1939" s="2" t="s">
        <v>10966</v>
      </c>
    </row>
    <row r="1940" spans="1:21">
      <c r="A1940">
        <v>68</v>
      </c>
      <c r="B1940" s="2" t="s">
        <v>30</v>
      </c>
      <c r="C1940" s="2" t="s">
        <v>31</v>
      </c>
      <c r="D1940" s="2" t="s">
        <v>69</v>
      </c>
      <c r="E1940">
        <v>115668</v>
      </c>
      <c r="F1940">
        <v>699</v>
      </c>
      <c r="G1940">
        <v>27450.01</v>
      </c>
      <c r="H1940" s="2" t="s">
        <v>47</v>
      </c>
      <c r="I1940" s="2" t="s">
        <v>58</v>
      </c>
      <c r="J1940">
        <v>4</v>
      </c>
      <c r="K1940" s="2" t="s">
        <v>59</v>
      </c>
      <c r="L1940">
        <v>0.49</v>
      </c>
      <c r="M1940">
        <v>64342</v>
      </c>
      <c r="N1940">
        <v>1</v>
      </c>
      <c r="O1940" s="2" t="s">
        <v>2166</v>
      </c>
      <c r="P1940" s="2" t="s">
        <v>37</v>
      </c>
      <c r="Q1940" s="2" t="s">
        <v>205</v>
      </c>
      <c r="R1940">
        <v>0</v>
      </c>
      <c r="S1940">
        <v>2</v>
      </c>
      <c r="T1940" s="2" t="s">
        <v>29</v>
      </c>
      <c r="U1940" s="2" t="s">
        <v>10967</v>
      </c>
    </row>
    <row r="1941" spans="1:21">
      <c r="A1941">
        <v>67</v>
      </c>
      <c r="B1941" s="2" t="s">
        <v>30</v>
      </c>
      <c r="C1941" s="2" t="s">
        <v>31</v>
      </c>
      <c r="D1941" s="2" t="s">
        <v>32</v>
      </c>
      <c r="E1941">
        <v>110011</v>
      </c>
      <c r="F1941">
        <v>699</v>
      </c>
      <c r="G1941">
        <v>27450.01</v>
      </c>
      <c r="H1941" s="2" t="s">
        <v>43</v>
      </c>
      <c r="I1941" s="2" t="s">
        <v>58</v>
      </c>
      <c r="J1941">
        <v>6</v>
      </c>
      <c r="K1941" s="2" t="s">
        <v>25</v>
      </c>
      <c r="L1941">
        <v>0.54</v>
      </c>
      <c r="M1941">
        <v>189079</v>
      </c>
      <c r="N1941">
        <v>2</v>
      </c>
      <c r="O1941" s="2" t="s">
        <v>2167</v>
      </c>
      <c r="P1941" s="2" t="s">
        <v>45</v>
      </c>
      <c r="Q1941" s="2" t="s">
        <v>161</v>
      </c>
      <c r="R1941">
        <v>3</v>
      </c>
      <c r="S1941">
        <v>1</v>
      </c>
      <c r="T1941" s="2" t="s">
        <v>39</v>
      </c>
      <c r="U1941" s="2" t="s">
        <v>10966</v>
      </c>
    </row>
    <row r="1942" spans="1:21">
      <c r="A1942">
        <v>59</v>
      </c>
      <c r="B1942" s="2" t="s">
        <v>20</v>
      </c>
      <c r="C1942" s="2" t="s">
        <v>41</v>
      </c>
      <c r="D1942" s="2" t="s">
        <v>32</v>
      </c>
      <c r="E1942">
        <v>90477</v>
      </c>
      <c r="F1942">
        <v>724</v>
      </c>
      <c r="G1942">
        <v>27450.01</v>
      </c>
      <c r="H1942" s="2" t="s">
        <v>47</v>
      </c>
      <c r="I1942" s="2" t="s">
        <v>24</v>
      </c>
      <c r="J1942">
        <v>15</v>
      </c>
      <c r="K1942" s="2" t="s">
        <v>25</v>
      </c>
      <c r="L1942">
        <v>0.37</v>
      </c>
      <c r="M1942">
        <v>159741.5</v>
      </c>
      <c r="N1942">
        <v>2</v>
      </c>
      <c r="O1942" s="2" t="s">
        <v>2168</v>
      </c>
      <c r="P1942" s="2" t="s">
        <v>182</v>
      </c>
      <c r="Q1942" s="2" t="s">
        <v>350</v>
      </c>
      <c r="R1942">
        <v>1</v>
      </c>
      <c r="S1942">
        <v>2</v>
      </c>
      <c r="T1942" s="2" t="s">
        <v>39</v>
      </c>
      <c r="U1942" s="2" t="s">
        <v>10966</v>
      </c>
    </row>
    <row r="1943" spans="1:21">
      <c r="A1943">
        <v>45</v>
      </c>
      <c r="B1943" s="2" t="s">
        <v>40</v>
      </c>
      <c r="C1943" s="2" t="s">
        <v>21</v>
      </c>
      <c r="D1943" s="2" t="s">
        <v>22</v>
      </c>
      <c r="E1943">
        <v>88590</v>
      </c>
      <c r="F1943">
        <v>779</v>
      </c>
      <c r="G1943">
        <v>42908</v>
      </c>
      <c r="H1943" s="2" t="s">
        <v>43</v>
      </c>
      <c r="I1943" s="2" t="s">
        <v>58</v>
      </c>
      <c r="J1943">
        <v>8</v>
      </c>
      <c r="K1943" s="2" t="s">
        <v>35</v>
      </c>
      <c r="L1943">
        <v>0.37</v>
      </c>
      <c r="M1943">
        <v>204821</v>
      </c>
      <c r="N1943">
        <v>0</v>
      </c>
      <c r="O1943" s="2" t="s">
        <v>2169</v>
      </c>
      <c r="P1943" s="2" t="s">
        <v>158</v>
      </c>
      <c r="Q1943" s="2" t="s">
        <v>326</v>
      </c>
      <c r="R1943">
        <v>0</v>
      </c>
      <c r="S1943">
        <v>0</v>
      </c>
      <c r="T1943" s="2" t="s">
        <v>39</v>
      </c>
      <c r="U1943" s="2" t="s">
        <v>10966</v>
      </c>
    </row>
    <row r="1944" spans="1:21">
      <c r="A1944">
        <v>58</v>
      </c>
      <c r="B1944" s="2" t="s">
        <v>30</v>
      </c>
      <c r="C1944" s="2" t="s">
        <v>21</v>
      </c>
      <c r="D1944" s="2" t="s">
        <v>42</v>
      </c>
      <c r="E1944">
        <v>31148</v>
      </c>
      <c r="F1944">
        <v>728</v>
      </c>
      <c r="G1944">
        <v>45816</v>
      </c>
      <c r="H1944" s="2" t="s">
        <v>33</v>
      </c>
      <c r="I1944" s="2" t="s">
        <v>34</v>
      </c>
      <c r="J1944">
        <v>18</v>
      </c>
      <c r="K1944" s="2" t="s">
        <v>48</v>
      </c>
      <c r="L1944">
        <v>0.35</v>
      </c>
      <c r="M1944">
        <v>159741.5</v>
      </c>
      <c r="N1944">
        <v>4</v>
      </c>
      <c r="O1944" s="2" t="s">
        <v>2170</v>
      </c>
      <c r="P1944" s="2" t="s">
        <v>207</v>
      </c>
      <c r="Q1944" s="2" t="s">
        <v>315</v>
      </c>
      <c r="R1944">
        <v>4</v>
      </c>
      <c r="S1944">
        <v>2</v>
      </c>
      <c r="T1944" s="2" t="s">
        <v>29</v>
      </c>
      <c r="U1944" s="2" t="s">
        <v>10969</v>
      </c>
    </row>
    <row r="1945" spans="1:21">
      <c r="A1945">
        <v>60</v>
      </c>
      <c r="B1945" s="2" t="s">
        <v>40</v>
      </c>
      <c r="C1945" s="2" t="s">
        <v>21</v>
      </c>
      <c r="D1945" s="2" t="s">
        <v>32</v>
      </c>
      <c r="E1945">
        <v>97281</v>
      </c>
      <c r="F1945">
        <v>702</v>
      </c>
      <c r="G1945">
        <v>17849</v>
      </c>
      <c r="H1945" s="2" t="s">
        <v>23</v>
      </c>
      <c r="I1945" s="2" t="s">
        <v>34</v>
      </c>
      <c r="J1945">
        <v>0</v>
      </c>
      <c r="K1945" s="2" t="s">
        <v>48</v>
      </c>
      <c r="L1945">
        <v>0.16</v>
      </c>
      <c r="M1945">
        <v>166976</v>
      </c>
      <c r="N1945">
        <v>2</v>
      </c>
      <c r="O1945" s="2" t="s">
        <v>2171</v>
      </c>
      <c r="P1945" s="2" t="s">
        <v>27</v>
      </c>
      <c r="Q1945" s="2" t="s">
        <v>140</v>
      </c>
      <c r="R1945">
        <v>2</v>
      </c>
      <c r="S1945">
        <v>2</v>
      </c>
      <c r="T1945" s="2" t="s">
        <v>29</v>
      </c>
      <c r="U1945" s="2" t="s">
        <v>10972</v>
      </c>
    </row>
    <row r="1946" spans="1:21">
      <c r="A1946">
        <v>61</v>
      </c>
      <c r="B1946" s="2" t="s">
        <v>30</v>
      </c>
      <c r="C1946" s="2" t="s">
        <v>21</v>
      </c>
      <c r="D1946" s="2" t="s">
        <v>42</v>
      </c>
      <c r="E1946">
        <v>107218</v>
      </c>
      <c r="F1946">
        <v>606</v>
      </c>
      <c r="G1946">
        <v>26265</v>
      </c>
      <c r="H1946" s="2" t="s">
        <v>47</v>
      </c>
      <c r="I1946" s="2" t="s">
        <v>58</v>
      </c>
      <c r="J1946">
        <v>10</v>
      </c>
      <c r="K1946" s="2" t="s">
        <v>25</v>
      </c>
      <c r="L1946">
        <v>0.49</v>
      </c>
      <c r="M1946">
        <v>246169</v>
      </c>
      <c r="N1946">
        <v>2</v>
      </c>
      <c r="O1946" s="2" t="s">
        <v>2172</v>
      </c>
      <c r="P1946" s="2" t="s">
        <v>286</v>
      </c>
      <c r="Q1946" s="2" t="s">
        <v>112</v>
      </c>
      <c r="R1946">
        <v>0</v>
      </c>
      <c r="S1946">
        <v>1</v>
      </c>
      <c r="T1946" s="2" t="s">
        <v>29</v>
      </c>
      <c r="U1946" s="2" t="s">
        <v>10966</v>
      </c>
    </row>
    <row r="1947" spans="1:21">
      <c r="A1947">
        <v>55</v>
      </c>
      <c r="B1947" s="2" t="s">
        <v>20</v>
      </c>
      <c r="C1947" s="2" t="s">
        <v>41</v>
      </c>
      <c r="D1947" s="2" t="s">
        <v>69</v>
      </c>
      <c r="E1947">
        <v>74210</v>
      </c>
      <c r="F1947">
        <v>655</v>
      </c>
      <c r="G1947">
        <v>10871</v>
      </c>
      <c r="H1947" s="2" t="s">
        <v>43</v>
      </c>
      <c r="I1947" s="2" t="s">
        <v>58</v>
      </c>
      <c r="J1947">
        <v>2</v>
      </c>
      <c r="K1947" s="2" t="s">
        <v>59</v>
      </c>
      <c r="L1947">
        <v>0.37</v>
      </c>
      <c r="M1947">
        <v>159741.5</v>
      </c>
      <c r="N1947">
        <v>3</v>
      </c>
      <c r="O1947" s="2" t="s">
        <v>2173</v>
      </c>
      <c r="P1947" s="2" t="s">
        <v>347</v>
      </c>
      <c r="Q1947" s="2" t="s">
        <v>390</v>
      </c>
      <c r="R1947">
        <v>2</v>
      </c>
      <c r="S1947">
        <v>1</v>
      </c>
      <c r="T1947" s="2" t="s">
        <v>29</v>
      </c>
      <c r="U1947" s="2" t="s">
        <v>10966</v>
      </c>
    </row>
    <row r="1948" spans="1:21">
      <c r="A1948">
        <v>39</v>
      </c>
      <c r="B1948" s="2" t="s">
        <v>40</v>
      </c>
      <c r="C1948" s="2" t="s">
        <v>41</v>
      </c>
      <c r="D1948" s="2" t="s">
        <v>42</v>
      </c>
      <c r="E1948">
        <v>24965</v>
      </c>
      <c r="F1948">
        <v>673</v>
      </c>
      <c r="G1948">
        <v>30741</v>
      </c>
      <c r="H1948" s="2" t="s">
        <v>33</v>
      </c>
      <c r="I1948" s="2" t="s">
        <v>34</v>
      </c>
      <c r="J1948">
        <v>10</v>
      </c>
      <c r="K1948" s="2" t="s">
        <v>35</v>
      </c>
      <c r="L1948">
        <v>0.37</v>
      </c>
      <c r="M1948">
        <v>183859</v>
      </c>
      <c r="N1948">
        <v>4</v>
      </c>
      <c r="O1948" s="2" t="s">
        <v>1386</v>
      </c>
      <c r="P1948" s="2" t="s">
        <v>45</v>
      </c>
      <c r="Q1948" s="2" t="s">
        <v>109</v>
      </c>
      <c r="R1948">
        <v>2</v>
      </c>
      <c r="S1948">
        <v>0</v>
      </c>
      <c r="T1948" s="2" t="s">
        <v>29</v>
      </c>
      <c r="U1948" s="2" t="s">
        <v>10966</v>
      </c>
    </row>
    <row r="1949" spans="1:21">
      <c r="A1949">
        <v>32</v>
      </c>
      <c r="B1949" s="2" t="s">
        <v>20</v>
      </c>
      <c r="C1949" s="2" t="s">
        <v>31</v>
      </c>
      <c r="D1949" s="2" t="s">
        <v>42</v>
      </c>
      <c r="E1949">
        <v>35770</v>
      </c>
      <c r="F1949">
        <v>699</v>
      </c>
      <c r="G1949">
        <v>12870</v>
      </c>
      <c r="H1949" s="2" t="s">
        <v>43</v>
      </c>
      <c r="I1949" s="2" t="s">
        <v>24</v>
      </c>
      <c r="J1949">
        <v>3</v>
      </c>
      <c r="K1949" s="2" t="s">
        <v>35</v>
      </c>
      <c r="L1949">
        <v>0.3</v>
      </c>
      <c r="M1949">
        <v>155517</v>
      </c>
      <c r="N1949">
        <v>2</v>
      </c>
      <c r="O1949" s="2" t="s">
        <v>2174</v>
      </c>
      <c r="P1949" s="2" t="s">
        <v>56</v>
      </c>
      <c r="Q1949" s="2" t="s">
        <v>28</v>
      </c>
      <c r="R1949">
        <v>3</v>
      </c>
      <c r="S1949">
        <v>0</v>
      </c>
      <c r="T1949" s="2" t="s">
        <v>81</v>
      </c>
      <c r="U1949" s="2" t="s">
        <v>10966</v>
      </c>
    </row>
    <row r="1950" spans="1:21">
      <c r="A1950">
        <v>27</v>
      </c>
      <c r="B1950" s="2" t="s">
        <v>30</v>
      </c>
      <c r="C1950" s="2" t="s">
        <v>82</v>
      </c>
      <c r="D1950" s="2" t="s">
        <v>22</v>
      </c>
      <c r="E1950">
        <v>69933.399999999994</v>
      </c>
      <c r="F1950">
        <v>704</v>
      </c>
      <c r="G1950">
        <v>21005</v>
      </c>
      <c r="H1950" s="2" t="s">
        <v>47</v>
      </c>
      <c r="I1950" s="2" t="s">
        <v>34</v>
      </c>
      <c r="J1950">
        <v>16</v>
      </c>
      <c r="K1950" s="2" t="s">
        <v>59</v>
      </c>
      <c r="L1950">
        <v>0.2</v>
      </c>
      <c r="M1950">
        <v>286322</v>
      </c>
      <c r="N1950">
        <v>2</v>
      </c>
      <c r="O1950" s="2" t="s">
        <v>2175</v>
      </c>
      <c r="P1950" s="2" t="s">
        <v>182</v>
      </c>
      <c r="Q1950" s="2" t="s">
        <v>172</v>
      </c>
      <c r="R1950">
        <v>2</v>
      </c>
      <c r="S1950">
        <v>0</v>
      </c>
      <c r="T1950" s="2" t="s">
        <v>39</v>
      </c>
      <c r="U1950" s="2" t="s">
        <v>10968</v>
      </c>
    </row>
    <row r="1951" spans="1:21">
      <c r="A1951">
        <v>22</v>
      </c>
      <c r="B1951" s="2" t="s">
        <v>30</v>
      </c>
      <c r="C1951" s="2" t="s">
        <v>41</v>
      </c>
      <c r="D1951" s="2" t="s">
        <v>69</v>
      </c>
      <c r="E1951">
        <v>43810</v>
      </c>
      <c r="F1951">
        <v>678</v>
      </c>
      <c r="G1951">
        <v>38010</v>
      </c>
      <c r="H1951" s="2" t="s">
        <v>47</v>
      </c>
      <c r="I1951" s="2" t="s">
        <v>58</v>
      </c>
      <c r="J1951">
        <v>12</v>
      </c>
      <c r="K1951" s="2" t="s">
        <v>59</v>
      </c>
      <c r="L1951">
        <v>0.27</v>
      </c>
      <c r="M1951">
        <v>185672</v>
      </c>
      <c r="N1951">
        <v>3</v>
      </c>
      <c r="O1951" s="2" t="s">
        <v>2176</v>
      </c>
      <c r="P1951" s="2" t="s">
        <v>56</v>
      </c>
      <c r="Q1951" s="2" t="s">
        <v>354</v>
      </c>
      <c r="R1951">
        <v>0</v>
      </c>
      <c r="S1951">
        <v>1</v>
      </c>
      <c r="T1951" s="2" t="s">
        <v>81</v>
      </c>
      <c r="U1951" s="2" t="s">
        <v>10969</v>
      </c>
    </row>
    <row r="1952" spans="1:21">
      <c r="A1952">
        <v>21</v>
      </c>
      <c r="B1952" s="2" t="s">
        <v>40</v>
      </c>
      <c r="C1952" s="2" t="s">
        <v>21</v>
      </c>
      <c r="D1952" s="2" t="s">
        <v>69</v>
      </c>
      <c r="E1952">
        <v>23657</v>
      </c>
      <c r="F1952">
        <v>705</v>
      </c>
      <c r="G1952">
        <v>29017</v>
      </c>
      <c r="H1952" s="2" t="s">
        <v>47</v>
      </c>
      <c r="I1952" s="2" t="s">
        <v>34</v>
      </c>
      <c r="J1952">
        <v>9</v>
      </c>
      <c r="K1952" s="2" t="s">
        <v>48</v>
      </c>
      <c r="L1952">
        <v>0.19</v>
      </c>
      <c r="M1952">
        <v>25405</v>
      </c>
      <c r="N1952">
        <v>1</v>
      </c>
      <c r="O1952" s="2" t="s">
        <v>2177</v>
      </c>
      <c r="P1952" s="2" t="s">
        <v>179</v>
      </c>
      <c r="Q1952" s="2" t="s">
        <v>568</v>
      </c>
      <c r="R1952">
        <v>1</v>
      </c>
      <c r="S1952">
        <v>1</v>
      </c>
      <c r="T1952" s="2" t="s">
        <v>39</v>
      </c>
      <c r="U1952" s="2" t="s">
        <v>10969</v>
      </c>
    </row>
    <row r="1953" spans="1:21">
      <c r="A1953">
        <v>53</v>
      </c>
      <c r="B1953" s="2" t="s">
        <v>40</v>
      </c>
      <c r="C1953" s="2" t="s">
        <v>21</v>
      </c>
      <c r="D1953" s="2" t="s">
        <v>22</v>
      </c>
      <c r="E1953">
        <v>52352</v>
      </c>
      <c r="F1953">
        <v>699</v>
      </c>
      <c r="G1953">
        <v>36937</v>
      </c>
      <c r="H1953" s="2" t="s">
        <v>47</v>
      </c>
      <c r="I1953" s="2" t="s">
        <v>58</v>
      </c>
      <c r="J1953">
        <v>15</v>
      </c>
      <c r="K1953" s="2" t="s">
        <v>35</v>
      </c>
      <c r="L1953">
        <v>0.18</v>
      </c>
      <c r="M1953">
        <v>235271</v>
      </c>
      <c r="N1953">
        <v>1</v>
      </c>
      <c r="O1953" s="2" t="s">
        <v>2178</v>
      </c>
      <c r="P1953" s="2" t="s">
        <v>106</v>
      </c>
      <c r="Q1953" s="2" t="s">
        <v>673</v>
      </c>
      <c r="R1953">
        <v>0</v>
      </c>
      <c r="S1953">
        <v>2</v>
      </c>
      <c r="T1953" s="2" t="s">
        <v>29</v>
      </c>
      <c r="U1953" s="2" t="s">
        <v>10967</v>
      </c>
    </row>
    <row r="1954" spans="1:21">
      <c r="A1954">
        <v>42</v>
      </c>
      <c r="B1954" s="2" t="s">
        <v>20</v>
      </c>
      <c r="C1954" s="2" t="s">
        <v>82</v>
      </c>
      <c r="D1954" s="2" t="s">
        <v>22</v>
      </c>
      <c r="E1954">
        <v>23484</v>
      </c>
      <c r="F1954">
        <v>703</v>
      </c>
      <c r="G1954">
        <v>9388</v>
      </c>
      <c r="H1954" s="2" t="s">
        <v>47</v>
      </c>
      <c r="I1954" s="2" t="s">
        <v>34</v>
      </c>
      <c r="J1954">
        <v>10</v>
      </c>
      <c r="K1954" s="2" t="s">
        <v>59</v>
      </c>
      <c r="L1954">
        <v>0.56000000000000005</v>
      </c>
      <c r="M1954">
        <v>33019</v>
      </c>
      <c r="N1954">
        <v>0</v>
      </c>
      <c r="O1954" s="2" t="s">
        <v>2179</v>
      </c>
      <c r="P1954" s="2" t="s">
        <v>202</v>
      </c>
      <c r="Q1954" s="2" t="s">
        <v>96</v>
      </c>
      <c r="R1954">
        <v>1</v>
      </c>
      <c r="S1954">
        <v>0</v>
      </c>
      <c r="T1954" s="2" t="s">
        <v>29</v>
      </c>
      <c r="U1954" s="2" t="s">
        <v>10970</v>
      </c>
    </row>
    <row r="1955" spans="1:21">
      <c r="A1955">
        <v>19</v>
      </c>
      <c r="B1955" s="2" t="s">
        <v>30</v>
      </c>
      <c r="C1955" s="2" t="s">
        <v>21</v>
      </c>
      <c r="D1955" s="2" t="s">
        <v>22</v>
      </c>
      <c r="E1955">
        <v>21354</v>
      </c>
      <c r="F1955">
        <v>747</v>
      </c>
      <c r="G1955">
        <v>27450.01</v>
      </c>
      <c r="H1955" s="2" t="s">
        <v>43</v>
      </c>
      <c r="I1955" s="2" t="s">
        <v>24</v>
      </c>
      <c r="J1955">
        <v>5</v>
      </c>
      <c r="K1955" s="2" t="s">
        <v>25</v>
      </c>
      <c r="L1955">
        <v>0.54</v>
      </c>
      <c r="M1955">
        <v>174987</v>
      </c>
      <c r="N1955">
        <v>2</v>
      </c>
      <c r="O1955" s="2" t="s">
        <v>2180</v>
      </c>
      <c r="P1955" s="2" t="s">
        <v>260</v>
      </c>
      <c r="Q1955" s="2" t="s">
        <v>442</v>
      </c>
      <c r="R1955">
        <v>2</v>
      </c>
      <c r="S1955">
        <v>2</v>
      </c>
      <c r="T1955" s="2" t="s">
        <v>29</v>
      </c>
      <c r="U1955" s="2" t="s">
        <v>10966</v>
      </c>
    </row>
    <row r="1956" spans="1:21">
      <c r="A1956">
        <v>35</v>
      </c>
      <c r="B1956" s="2" t="s">
        <v>20</v>
      </c>
      <c r="C1956" s="2" t="s">
        <v>21</v>
      </c>
      <c r="D1956" s="2" t="s">
        <v>42</v>
      </c>
      <c r="E1956">
        <v>41427</v>
      </c>
      <c r="F1956">
        <v>788</v>
      </c>
      <c r="G1956">
        <v>25486</v>
      </c>
      <c r="H1956" s="2" t="s">
        <v>23</v>
      </c>
      <c r="I1956" s="2" t="s">
        <v>58</v>
      </c>
      <c r="J1956">
        <v>5</v>
      </c>
      <c r="K1956" s="2" t="s">
        <v>35</v>
      </c>
      <c r="L1956">
        <v>0.33</v>
      </c>
      <c r="M1956">
        <v>180714</v>
      </c>
      <c r="N1956">
        <v>2</v>
      </c>
      <c r="O1956" s="2" t="s">
        <v>2181</v>
      </c>
      <c r="P1956" s="2" t="s">
        <v>202</v>
      </c>
      <c r="Q1956" s="2" t="s">
        <v>267</v>
      </c>
      <c r="R1956">
        <v>2</v>
      </c>
      <c r="S1956">
        <v>2</v>
      </c>
      <c r="T1956" s="2" t="s">
        <v>39</v>
      </c>
      <c r="U1956" s="2" t="s">
        <v>10966</v>
      </c>
    </row>
    <row r="1957" spans="1:21">
      <c r="A1957">
        <v>33</v>
      </c>
      <c r="B1957" s="2" t="s">
        <v>40</v>
      </c>
      <c r="C1957" s="2" t="s">
        <v>31</v>
      </c>
      <c r="D1957" s="2" t="s">
        <v>32</v>
      </c>
      <c r="E1957">
        <v>57630</v>
      </c>
      <c r="F1957">
        <v>604</v>
      </c>
      <c r="G1957">
        <v>27450.01</v>
      </c>
      <c r="H1957" s="2" t="s">
        <v>23</v>
      </c>
      <c r="I1957" s="2" t="s">
        <v>34</v>
      </c>
      <c r="J1957">
        <v>13</v>
      </c>
      <c r="K1957" s="2" t="s">
        <v>25</v>
      </c>
      <c r="L1957">
        <v>0.3</v>
      </c>
      <c r="M1957">
        <v>131872</v>
      </c>
      <c r="N1957">
        <v>1</v>
      </c>
      <c r="O1957" s="2" t="s">
        <v>2182</v>
      </c>
      <c r="P1957" s="2" t="s">
        <v>56</v>
      </c>
      <c r="Q1957" s="2" t="s">
        <v>319</v>
      </c>
      <c r="R1957">
        <v>4</v>
      </c>
      <c r="S1957">
        <v>1</v>
      </c>
      <c r="T1957" s="2" t="s">
        <v>39</v>
      </c>
      <c r="U1957" s="2" t="s">
        <v>10966</v>
      </c>
    </row>
    <row r="1958" spans="1:21">
      <c r="A1958">
        <v>31</v>
      </c>
      <c r="B1958" s="2" t="s">
        <v>30</v>
      </c>
      <c r="C1958" s="2" t="s">
        <v>82</v>
      </c>
      <c r="D1958" s="2" t="s">
        <v>32</v>
      </c>
      <c r="E1958">
        <v>26895</v>
      </c>
      <c r="F1958">
        <v>608</v>
      </c>
      <c r="G1958">
        <v>6136</v>
      </c>
      <c r="H1958" s="2" t="s">
        <v>33</v>
      </c>
      <c r="I1958" s="2" t="s">
        <v>58</v>
      </c>
      <c r="J1958">
        <v>0</v>
      </c>
      <c r="K1958" s="2" t="s">
        <v>35</v>
      </c>
      <c r="L1958">
        <v>0.25</v>
      </c>
      <c r="M1958">
        <v>147095</v>
      </c>
      <c r="N1958">
        <v>0</v>
      </c>
      <c r="O1958" s="2" t="s">
        <v>2183</v>
      </c>
      <c r="P1958" s="2" t="s">
        <v>169</v>
      </c>
      <c r="Q1958" s="2" t="s">
        <v>359</v>
      </c>
      <c r="R1958">
        <v>0</v>
      </c>
      <c r="S1958">
        <v>2</v>
      </c>
      <c r="T1958" s="2" t="s">
        <v>29</v>
      </c>
      <c r="U1958" s="2" t="s">
        <v>10966</v>
      </c>
    </row>
    <row r="1959" spans="1:21">
      <c r="A1959">
        <v>41</v>
      </c>
      <c r="B1959" s="2" t="s">
        <v>30</v>
      </c>
      <c r="C1959" s="2" t="s">
        <v>21</v>
      </c>
      <c r="D1959" s="2" t="s">
        <v>32</v>
      </c>
      <c r="E1959">
        <v>33654</v>
      </c>
      <c r="F1959">
        <v>699</v>
      </c>
      <c r="G1959">
        <v>46889</v>
      </c>
      <c r="H1959" s="2" t="s">
        <v>23</v>
      </c>
      <c r="I1959" s="2" t="s">
        <v>34</v>
      </c>
      <c r="J1959">
        <v>11</v>
      </c>
      <c r="K1959" s="2" t="s">
        <v>25</v>
      </c>
      <c r="L1959">
        <v>0.56999999999999995</v>
      </c>
      <c r="M1959">
        <v>69176</v>
      </c>
      <c r="N1959">
        <v>1</v>
      </c>
      <c r="O1959" s="2" t="s">
        <v>2184</v>
      </c>
      <c r="P1959" s="2" t="s">
        <v>260</v>
      </c>
      <c r="Q1959" s="2" t="s">
        <v>649</v>
      </c>
      <c r="R1959">
        <v>2</v>
      </c>
      <c r="S1959">
        <v>1</v>
      </c>
      <c r="T1959" s="2" t="s">
        <v>29</v>
      </c>
      <c r="U1959" s="2" t="s">
        <v>10967</v>
      </c>
    </row>
    <row r="1960" spans="1:21">
      <c r="A1960">
        <v>28</v>
      </c>
      <c r="B1960" s="2" t="s">
        <v>40</v>
      </c>
      <c r="C1960" s="2" t="s">
        <v>21</v>
      </c>
      <c r="D1960" s="2" t="s">
        <v>69</v>
      </c>
      <c r="E1960">
        <v>53556</v>
      </c>
      <c r="F1960">
        <v>699</v>
      </c>
      <c r="G1960">
        <v>22928</v>
      </c>
      <c r="H1960" s="2" t="s">
        <v>43</v>
      </c>
      <c r="I1960" s="2" t="s">
        <v>24</v>
      </c>
      <c r="J1960">
        <v>8</v>
      </c>
      <c r="K1960" s="2" t="s">
        <v>35</v>
      </c>
      <c r="L1960">
        <v>0.51</v>
      </c>
      <c r="M1960">
        <v>232064</v>
      </c>
      <c r="N1960">
        <v>2</v>
      </c>
      <c r="O1960" s="2" t="s">
        <v>2185</v>
      </c>
      <c r="P1960" s="2" t="s">
        <v>308</v>
      </c>
      <c r="Q1960" s="2" t="s">
        <v>402</v>
      </c>
      <c r="R1960">
        <v>1</v>
      </c>
      <c r="S1960">
        <v>1</v>
      </c>
      <c r="T1960" s="2" t="s">
        <v>29</v>
      </c>
      <c r="U1960" s="2" t="s">
        <v>10967</v>
      </c>
    </row>
    <row r="1961" spans="1:21">
      <c r="A1961">
        <v>42</v>
      </c>
      <c r="B1961" s="2" t="s">
        <v>40</v>
      </c>
      <c r="C1961" s="2" t="s">
        <v>21</v>
      </c>
      <c r="D1961" s="2" t="s">
        <v>32</v>
      </c>
      <c r="E1961">
        <v>115973</v>
      </c>
      <c r="F1961">
        <v>699</v>
      </c>
      <c r="G1961">
        <v>42342</v>
      </c>
      <c r="H1961" s="2" t="s">
        <v>33</v>
      </c>
      <c r="I1961" s="2" t="s">
        <v>34</v>
      </c>
      <c r="J1961">
        <v>4</v>
      </c>
      <c r="K1961" s="2" t="s">
        <v>35</v>
      </c>
      <c r="L1961">
        <v>0.24</v>
      </c>
      <c r="M1961">
        <v>104157</v>
      </c>
      <c r="N1961">
        <v>2</v>
      </c>
      <c r="O1961" s="2" t="s">
        <v>2186</v>
      </c>
      <c r="P1961" s="2" t="s">
        <v>382</v>
      </c>
      <c r="Q1961" s="2" t="s">
        <v>583</v>
      </c>
      <c r="R1961">
        <v>1</v>
      </c>
      <c r="S1961">
        <v>1</v>
      </c>
      <c r="T1961" s="2" t="s">
        <v>39</v>
      </c>
      <c r="U1961" s="2" t="s">
        <v>10966</v>
      </c>
    </row>
    <row r="1962" spans="1:21">
      <c r="A1962">
        <v>60</v>
      </c>
      <c r="B1962" s="2" t="s">
        <v>40</v>
      </c>
      <c r="C1962" s="2" t="s">
        <v>82</v>
      </c>
      <c r="D1962" s="2" t="s">
        <v>22</v>
      </c>
      <c r="E1962">
        <v>99522</v>
      </c>
      <c r="F1962">
        <v>741</v>
      </c>
      <c r="G1962">
        <v>27450.01</v>
      </c>
      <c r="H1962" s="2" t="s">
        <v>43</v>
      </c>
      <c r="I1962" s="2" t="s">
        <v>24</v>
      </c>
      <c r="J1962">
        <v>4</v>
      </c>
      <c r="K1962" s="2" t="s">
        <v>59</v>
      </c>
      <c r="L1962">
        <v>0.39</v>
      </c>
      <c r="M1962">
        <v>159741.5</v>
      </c>
      <c r="N1962">
        <v>4</v>
      </c>
      <c r="O1962" s="2" t="s">
        <v>916</v>
      </c>
      <c r="P1962" s="2" t="s">
        <v>87</v>
      </c>
      <c r="Q1962" s="2" t="s">
        <v>159</v>
      </c>
      <c r="R1962">
        <v>4</v>
      </c>
      <c r="S1962">
        <v>0</v>
      </c>
      <c r="T1962" s="2" t="s">
        <v>29</v>
      </c>
      <c r="U1962" s="2" t="s">
        <v>10966</v>
      </c>
    </row>
    <row r="1963" spans="1:21">
      <c r="A1963">
        <v>43</v>
      </c>
      <c r="B1963" s="2" t="s">
        <v>30</v>
      </c>
      <c r="C1963" s="2" t="s">
        <v>82</v>
      </c>
      <c r="D1963" s="2" t="s">
        <v>32</v>
      </c>
      <c r="E1963">
        <v>69933.399999999994</v>
      </c>
      <c r="F1963">
        <v>752</v>
      </c>
      <c r="G1963">
        <v>35425</v>
      </c>
      <c r="H1963" s="2" t="s">
        <v>43</v>
      </c>
      <c r="I1963" s="2" t="s">
        <v>58</v>
      </c>
      <c r="J1963">
        <v>16</v>
      </c>
      <c r="K1963" s="2" t="s">
        <v>48</v>
      </c>
      <c r="L1963">
        <v>0.49</v>
      </c>
      <c r="M1963">
        <v>117867</v>
      </c>
      <c r="N1963">
        <v>1</v>
      </c>
      <c r="O1963" s="2" t="s">
        <v>2187</v>
      </c>
      <c r="P1963" s="2" t="s">
        <v>182</v>
      </c>
      <c r="Q1963" s="2" t="s">
        <v>205</v>
      </c>
      <c r="R1963">
        <v>3</v>
      </c>
      <c r="S1963">
        <v>2</v>
      </c>
      <c r="T1963" s="2" t="s">
        <v>39</v>
      </c>
      <c r="U1963" s="2" t="s">
        <v>10969</v>
      </c>
    </row>
    <row r="1964" spans="1:21">
      <c r="A1964">
        <v>46</v>
      </c>
      <c r="B1964" s="2" t="s">
        <v>20</v>
      </c>
      <c r="C1964" s="2" t="s">
        <v>21</v>
      </c>
      <c r="D1964" s="2" t="s">
        <v>22</v>
      </c>
      <c r="E1964">
        <v>71697</v>
      </c>
      <c r="F1964">
        <v>682</v>
      </c>
      <c r="G1964">
        <v>32870</v>
      </c>
      <c r="H1964" s="2" t="s">
        <v>33</v>
      </c>
      <c r="I1964" s="2" t="s">
        <v>24</v>
      </c>
      <c r="J1964">
        <v>0</v>
      </c>
      <c r="K1964" s="2" t="s">
        <v>48</v>
      </c>
      <c r="L1964">
        <v>0.15</v>
      </c>
      <c r="M1964">
        <v>132237</v>
      </c>
      <c r="N1964">
        <v>1</v>
      </c>
      <c r="O1964" s="2" t="s">
        <v>2188</v>
      </c>
      <c r="P1964" s="2" t="s">
        <v>106</v>
      </c>
      <c r="Q1964" s="2" t="s">
        <v>200</v>
      </c>
      <c r="R1964">
        <v>2</v>
      </c>
      <c r="S1964">
        <v>0</v>
      </c>
      <c r="T1964" s="2" t="s">
        <v>39</v>
      </c>
      <c r="U1964" s="2" t="s">
        <v>10966</v>
      </c>
    </row>
    <row r="1965" spans="1:21">
      <c r="A1965">
        <v>44</v>
      </c>
      <c r="B1965" s="2" t="s">
        <v>30</v>
      </c>
      <c r="C1965" s="2" t="s">
        <v>82</v>
      </c>
      <c r="D1965" s="2" t="s">
        <v>32</v>
      </c>
      <c r="E1965">
        <v>32363</v>
      </c>
      <c r="F1965">
        <v>699</v>
      </c>
      <c r="G1965">
        <v>30715</v>
      </c>
      <c r="H1965" s="2" t="s">
        <v>23</v>
      </c>
      <c r="I1965" s="2" t="s">
        <v>34</v>
      </c>
      <c r="J1965">
        <v>9</v>
      </c>
      <c r="K1965" s="2" t="s">
        <v>35</v>
      </c>
      <c r="L1965">
        <v>0.47</v>
      </c>
      <c r="M1965">
        <v>215502</v>
      </c>
      <c r="N1965">
        <v>3</v>
      </c>
      <c r="O1965" s="2" t="s">
        <v>2189</v>
      </c>
      <c r="P1965" s="2" t="s">
        <v>174</v>
      </c>
      <c r="Q1965" s="2" t="s">
        <v>723</v>
      </c>
      <c r="R1965">
        <v>4</v>
      </c>
      <c r="S1965">
        <v>2</v>
      </c>
      <c r="T1965" s="2" t="s">
        <v>29</v>
      </c>
      <c r="U1965" s="2" t="s">
        <v>10966</v>
      </c>
    </row>
    <row r="1966" spans="1:21">
      <c r="A1966">
        <v>41</v>
      </c>
      <c r="B1966" s="2" t="s">
        <v>40</v>
      </c>
      <c r="C1966" s="2" t="s">
        <v>31</v>
      </c>
      <c r="D1966" s="2" t="s">
        <v>22</v>
      </c>
      <c r="E1966">
        <v>92102</v>
      </c>
      <c r="F1966">
        <v>651</v>
      </c>
      <c r="G1966">
        <v>19686</v>
      </c>
      <c r="H1966" s="2" t="s">
        <v>47</v>
      </c>
      <c r="I1966" s="2" t="s">
        <v>24</v>
      </c>
      <c r="J1966">
        <v>0</v>
      </c>
      <c r="K1966" s="2" t="s">
        <v>35</v>
      </c>
      <c r="L1966">
        <v>0.53</v>
      </c>
      <c r="M1966">
        <v>125802</v>
      </c>
      <c r="N1966">
        <v>4</v>
      </c>
      <c r="O1966" s="2" t="s">
        <v>2190</v>
      </c>
      <c r="P1966" s="2" t="s">
        <v>27</v>
      </c>
      <c r="Q1966" s="2" t="s">
        <v>329</v>
      </c>
      <c r="R1966">
        <v>4</v>
      </c>
      <c r="S1966">
        <v>1</v>
      </c>
      <c r="T1966" s="2" t="s">
        <v>29</v>
      </c>
      <c r="U1966" s="2" t="s">
        <v>10966</v>
      </c>
    </row>
    <row r="1967" spans="1:21">
      <c r="A1967">
        <v>55</v>
      </c>
      <c r="B1967" s="2" t="s">
        <v>20</v>
      </c>
      <c r="C1967" s="2" t="s">
        <v>41</v>
      </c>
      <c r="D1967" s="2" t="s">
        <v>42</v>
      </c>
      <c r="E1967">
        <v>34497</v>
      </c>
      <c r="F1967">
        <v>699</v>
      </c>
      <c r="G1967">
        <v>23127</v>
      </c>
      <c r="H1967" s="2" t="s">
        <v>47</v>
      </c>
      <c r="I1967" s="2" t="s">
        <v>34</v>
      </c>
      <c r="J1967">
        <v>18</v>
      </c>
      <c r="K1967" s="2" t="s">
        <v>59</v>
      </c>
      <c r="L1967">
        <v>0.22</v>
      </c>
      <c r="M1967">
        <v>126972</v>
      </c>
      <c r="N1967">
        <v>3</v>
      </c>
      <c r="O1967" s="2" t="s">
        <v>2191</v>
      </c>
      <c r="P1967" s="2" t="s">
        <v>308</v>
      </c>
      <c r="Q1967" s="2" t="s">
        <v>205</v>
      </c>
      <c r="R1967">
        <v>2</v>
      </c>
      <c r="S1967">
        <v>1</v>
      </c>
      <c r="T1967" s="2" t="s">
        <v>29</v>
      </c>
      <c r="U1967" s="2" t="s">
        <v>10970</v>
      </c>
    </row>
    <row r="1968" spans="1:21">
      <c r="A1968">
        <v>18</v>
      </c>
      <c r="B1968" s="2" t="s">
        <v>20</v>
      </c>
      <c r="C1968" s="2" t="s">
        <v>31</v>
      </c>
      <c r="D1968" s="2" t="s">
        <v>32</v>
      </c>
      <c r="E1968">
        <v>54477</v>
      </c>
      <c r="F1968">
        <v>633</v>
      </c>
      <c r="G1968">
        <v>27450.01</v>
      </c>
      <c r="H1968" s="2" t="s">
        <v>33</v>
      </c>
      <c r="I1968" s="2" t="s">
        <v>34</v>
      </c>
      <c r="J1968">
        <v>8</v>
      </c>
      <c r="K1968" s="2" t="s">
        <v>48</v>
      </c>
      <c r="L1968">
        <v>0.37</v>
      </c>
      <c r="M1968">
        <v>281585</v>
      </c>
      <c r="N1968">
        <v>0</v>
      </c>
      <c r="O1968" s="2" t="s">
        <v>192</v>
      </c>
      <c r="P1968" s="2" t="s">
        <v>182</v>
      </c>
      <c r="Q1968" s="2" t="s">
        <v>820</v>
      </c>
      <c r="R1968">
        <v>4</v>
      </c>
      <c r="S1968">
        <v>0</v>
      </c>
      <c r="T1968" s="2" t="s">
        <v>29</v>
      </c>
      <c r="U1968" s="2" t="s">
        <v>10966</v>
      </c>
    </row>
    <row r="1969" spans="1:21">
      <c r="A1969">
        <v>39</v>
      </c>
      <c r="B1969" s="2" t="s">
        <v>20</v>
      </c>
      <c r="C1969" s="2" t="s">
        <v>31</v>
      </c>
      <c r="D1969" s="2" t="s">
        <v>42</v>
      </c>
      <c r="E1969">
        <v>63452</v>
      </c>
      <c r="F1969">
        <v>718</v>
      </c>
      <c r="G1969">
        <v>11243</v>
      </c>
      <c r="H1969" s="2" t="s">
        <v>43</v>
      </c>
      <c r="I1969" s="2" t="s">
        <v>58</v>
      </c>
      <c r="J1969">
        <v>16</v>
      </c>
      <c r="K1969" s="2" t="s">
        <v>59</v>
      </c>
      <c r="L1969">
        <v>0.51</v>
      </c>
      <c r="M1969">
        <v>159741.5</v>
      </c>
      <c r="N1969">
        <v>1</v>
      </c>
      <c r="O1969" s="2" t="s">
        <v>2192</v>
      </c>
      <c r="P1969" s="2" t="s">
        <v>193</v>
      </c>
      <c r="Q1969" s="2" t="s">
        <v>167</v>
      </c>
      <c r="R1969">
        <v>0</v>
      </c>
      <c r="S1969">
        <v>1</v>
      </c>
      <c r="T1969" s="2" t="s">
        <v>39</v>
      </c>
      <c r="U1969" s="2" t="s">
        <v>10969</v>
      </c>
    </row>
    <row r="1970" spans="1:21">
      <c r="A1970">
        <v>18</v>
      </c>
      <c r="B1970" s="2" t="s">
        <v>20</v>
      </c>
      <c r="C1970" s="2" t="s">
        <v>21</v>
      </c>
      <c r="D1970" s="2" t="s">
        <v>42</v>
      </c>
      <c r="E1970">
        <v>116371</v>
      </c>
      <c r="F1970">
        <v>622</v>
      </c>
      <c r="G1970">
        <v>27592</v>
      </c>
      <c r="H1970" s="2" t="s">
        <v>23</v>
      </c>
      <c r="I1970" s="2" t="s">
        <v>58</v>
      </c>
      <c r="J1970">
        <v>3</v>
      </c>
      <c r="K1970" s="2" t="s">
        <v>48</v>
      </c>
      <c r="L1970">
        <v>0.26</v>
      </c>
      <c r="M1970">
        <v>160736</v>
      </c>
      <c r="N1970">
        <v>2</v>
      </c>
      <c r="O1970" s="2" t="s">
        <v>2193</v>
      </c>
      <c r="P1970" s="2" t="s">
        <v>111</v>
      </c>
      <c r="Q1970" s="2" t="s">
        <v>518</v>
      </c>
      <c r="R1970">
        <v>3</v>
      </c>
      <c r="S1970">
        <v>1</v>
      </c>
      <c r="T1970" s="2" t="s">
        <v>39</v>
      </c>
      <c r="U1970" s="2" t="s">
        <v>10966</v>
      </c>
    </row>
    <row r="1971" spans="1:21">
      <c r="A1971">
        <v>30</v>
      </c>
      <c r="B1971" s="2" t="s">
        <v>20</v>
      </c>
      <c r="C1971" s="2" t="s">
        <v>21</v>
      </c>
      <c r="D1971" s="2" t="s">
        <v>32</v>
      </c>
      <c r="E1971">
        <v>113430</v>
      </c>
      <c r="F1971">
        <v>623</v>
      </c>
      <c r="G1971">
        <v>15704</v>
      </c>
      <c r="H1971" s="2" t="s">
        <v>23</v>
      </c>
      <c r="I1971" s="2" t="s">
        <v>24</v>
      </c>
      <c r="J1971">
        <v>14</v>
      </c>
      <c r="K1971" s="2" t="s">
        <v>35</v>
      </c>
      <c r="L1971">
        <v>0.34</v>
      </c>
      <c r="M1971">
        <v>272906</v>
      </c>
      <c r="N1971">
        <v>3</v>
      </c>
      <c r="O1971" s="2" t="s">
        <v>812</v>
      </c>
      <c r="P1971" s="2" t="s">
        <v>104</v>
      </c>
      <c r="Q1971" s="2" t="s">
        <v>431</v>
      </c>
      <c r="R1971">
        <v>2</v>
      </c>
      <c r="S1971">
        <v>0</v>
      </c>
      <c r="T1971" s="2" t="s">
        <v>29</v>
      </c>
      <c r="U1971" s="2" t="s">
        <v>10971</v>
      </c>
    </row>
    <row r="1972" spans="1:21">
      <c r="A1972">
        <v>35</v>
      </c>
      <c r="B1972" s="2" t="s">
        <v>20</v>
      </c>
      <c r="C1972" s="2" t="s">
        <v>41</v>
      </c>
      <c r="D1972" s="2" t="s">
        <v>69</v>
      </c>
      <c r="E1972">
        <v>46221</v>
      </c>
      <c r="F1972">
        <v>759</v>
      </c>
      <c r="G1972">
        <v>39433</v>
      </c>
      <c r="H1972" s="2" t="s">
        <v>33</v>
      </c>
      <c r="I1972" s="2" t="s">
        <v>34</v>
      </c>
      <c r="J1972">
        <v>0</v>
      </c>
      <c r="K1972" s="2" t="s">
        <v>48</v>
      </c>
      <c r="L1972">
        <v>0.56000000000000005</v>
      </c>
      <c r="M1972">
        <v>78225</v>
      </c>
      <c r="N1972">
        <v>2</v>
      </c>
      <c r="O1972" s="2" t="s">
        <v>2194</v>
      </c>
      <c r="P1972" s="2" t="s">
        <v>289</v>
      </c>
      <c r="Q1972" s="2" t="s">
        <v>1325</v>
      </c>
      <c r="R1972">
        <v>4</v>
      </c>
      <c r="S1972">
        <v>2</v>
      </c>
      <c r="T1972" s="2" t="s">
        <v>39</v>
      </c>
      <c r="U1972" s="2" t="s">
        <v>10966</v>
      </c>
    </row>
    <row r="1973" spans="1:21">
      <c r="A1973">
        <v>18</v>
      </c>
      <c r="B1973" s="2" t="s">
        <v>30</v>
      </c>
      <c r="C1973" s="2" t="s">
        <v>31</v>
      </c>
      <c r="D1973" s="2" t="s">
        <v>69</v>
      </c>
      <c r="E1973">
        <v>31231</v>
      </c>
      <c r="F1973">
        <v>757</v>
      </c>
      <c r="G1973">
        <v>14657</v>
      </c>
      <c r="H1973" s="2" t="s">
        <v>47</v>
      </c>
      <c r="I1973" s="2" t="s">
        <v>58</v>
      </c>
      <c r="J1973">
        <v>17</v>
      </c>
      <c r="K1973" s="2" t="s">
        <v>48</v>
      </c>
      <c r="L1973">
        <v>0.5</v>
      </c>
      <c r="M1973">
        <v>50007</v>
      </c>
      <c r="N1973">
        <v>2</v>
      </c>
      <c r="O1973" s="2" t="s">
        <v>2195</v>
      </c>
      <c r="P1973" s="2" t="s">
        <v>150</v>
      </c>
      <c r="Q1973" s="2" t="s">
        <v>361</v>
      </c>
      <c r="R1973">
        <v>2</v>
      </c>
      <c r="S1973">
        <v>0</v>
      </c>
      <c r="T1973" s="2" t="s">
        <v>29</v>
      </c>
      <c r="U1973" s="2" t="s">
        <v>10970</v>
      </c>
    </row>
    <row r="1974" spans="1:21">
      <c r="A1974">
        <v>23</v>
      </c>
      <c r="B1974" s="2" t="s">
        <v>30</v>
      </c>
      <c r="C1974" s="2" t="s">
        <v>41</v>
      </c>
      <c r="D1974" s="2" t="s">
        <v>22</v>
      </c>
      <c r="E1974">
        <v>108782</v>
      </c>
      <c r="F1974">
        <v>775</v>
      </c>
      <c r="G1974">
        <v>18079</v>
      </c>
      <c r="H1974" s="2" t="s">
        <v>43</v>
      </c>
      <c r="I1974" s="2" t="s">
        <v>58</v>
      </c>
      <c r="J1974">
        <v>16</v>
      </c>
      <c r="K1974" s="2" t="s">
        <v>35</v>
      </c>
      <c r="L1974">
        <v>0.49</v>
      </c>
      <c r="M1974">
        <v>278380</v>
      </c>
      <c r="N1974">
        <v>0</v>
      </c>
      <c r="O1974" s="2" t="s">
        <v>2196</v>
      </c>
      <c r="P1974" s="2" t="s">
        <v>119</v>
      </c>
      <c r="Q1974" s="2" t="s">
        <v>256</v>
      </c>
      <c r="R1974">
        <v>0</v>
      </c>
      <c r="S1974">
        <v>0</v>
      </c>
      <c r="T1974" s="2" t="s">
        <v>29</v>
      </c>
      <c r="U1974" s="2" t="s">
        <v>10967</v>
      </c>
    </row>
    <row r="1975" spans="1:21">
      <c r="A1975">
        <v>41</v>
      </c>
      <c r="B1975" s="2" t="s">
        <v>20</v>
      </c>
      <c r="C1975" s="2" t="s">
        <v>21</v>
      </c>
      <c r="D1975" s="2" t="s">
        <v>42</v>
      </c>
      <c r="E1975">
        <v>106314</v>
      </c>
      <c r="F1975">
        <v>769</v>
      </c>
      <c r="G1975">
        <v>36034</v>
      </c>
      <c r="H1975" s="2" t="s">
        <v>23</v>
      </c>
      <c r="I1975" s="2" t="s">
        <v>24</v>
      </c>
      <c r="J1975">
        <v>10</v>
      </c>
      <c r="K1975" s="2" t="s">
        <v>25</v>
      </c>
      <c r="L1975">
        <v>0.56000000000000005</v>
      </c>
      <c r="M1975">
        <v>159741.5</v>
      </c>
      <c r="N1975">
        <v>2</v>
      </c>
      <c r="O1975" s="2" t="s">
        <v>2197</v>
      </c>
      <c r="P1975" s="2" t="s">
        <v>163</v>
      </c>
      <c r="Q1975" s="2" t="s">
        <v>335</v>
      </c>
      <c r="R1975">
        <v>0</v>
      </c>
      <c r="S1975">
        <v>2</v>
      </c>
      <c r="T1975" s="2" t="s">
        <v>29</v>
      </c>
      <c r="U1975" s="2" t="s">
        <v>10967</v>
      </c>
    </row>
    <row r="1976" spans="1:21">
      <c r="A1976">
        <v>41</v>
      </c>
      <c r="B1976" s="2" t="s">
        <v>20</v>
      </c>
      <c r="C1976" s="2" t="s">
        <v>41</v>
      </c>
      <c r="D1976" s="2" t="s">
        <v>22</v>
      </c>
      <c r="E1976">
        <v>69933.399999999994</v>
      </c>
      <c r="F1976">
        <v>699</v>
      </c>
      <c r="G1976">
        <v>7692</v>
      </c>
      <c r="H1976" s="2" t="s">
        <v>47</v>
      </c>
      <c r="I1976" s="2" t="s">
        <v>58</v>
      </c>
      <c r="J1976">
        <v>18</v>
      </c>
      <c r="K1976" s="2" t="s">
        <v>35</v>
      </c>
      <c r="L1976">
        <v>0.26</v>
      </c>
      <c r="M1976">
        <v>63981</v>
      </c>
      <c r="N1976">
        <v>3</v>
      </c>
      <c r="O1976" s="2" t="s">
        <v>2198</v>
      </c>
      <c r="P1976" s="2" t="s">
        <v>239</v>
      </c>
      <c r="Q1976" s="2" t="s">
        <v>299</v>
      </c>
      <c r="R1976">
        <v>2</v>
      </c>
      <c r="S1976">
        <v>2</v>
      </c>
      <c r="T1976" s="2" t="s">
        <v>29</v>
      </c>
      <c r="U1976" s="2" t="s">
        <v>10967</v>
      </c>
    </row>
    <row r="1977" spans="1:21">
      <c r="A1977">
        <v>63</v>
      </c>
      <c r="B1977" s="2" t="s">
        <v>40</v>
      </c>
      <c r="C1977" s="2" t="s">
        <v>41</v>
      </c>
      <c r="D1977" s="2" t="s">
        <v>42</v>
      </c>
      <c r="E1977">
        <v>29236</v>
      </c>
      <c r="F1977">
        <v>677</v>
      </c>
      <c r="G1977">
        <v>31601</v>
      </c>
      <c r="H1977" s="2" t="s">
        <v>33</v>
      </c>
      <c r="I1977" s="2" t="s">
        <v>34</v>
      </c>
      <c r="J1977">
        <v>15</v>
      </c>
      <c r="K1977" s="2" t="s">
        <v>48</v>
      </c>
      <c r="L1977">
        <v>0.12</v>
      </c>
      <c r="M1977">
        <v>159741.5</v>
      </c>
      <c r="N1977">
        <v>2</v>
      </c>
      <c r="O1977" s="2" t="s">
        <v>2199</v>
      </c>
      <c r="P1977" s="2" t="s">
        <v>27</v>
      </c>
      <c r="Q1977" s="2" t="s">
        <v>109</v>
      </c>
      <c r="R1977">
        <v>1</v>
      </c>
      <c r="S1977">
        <v>0</v>
      </c>
      <c r="T1977" s="2" t="s">
        <v>29</v>
      </c>
      <c r="U1977" s="2" t="s">
        <v>10969</v>
      </c>
    </row>
    <row r="1978" spans="1:21">
      <c r="A1978">
        <v>29</v>
      </c>
      <c r="B1978" s="2" t="s">
        <v>30</v>
      </c>
      <c r="C1978" s="2" t="s">
        <v>31</v>
      </c>
      <c r="D1978" s="2" t="s">
        <v>42</v>
      </c>
      <c r="E1978">
        <v>69933.399999999994</v>
      </c>
      <c r="F1978">
        <v>634</v>
      </c>
      <c r="G1978">
        <v>32355</v>
      </c>
      <c r="H1978" s="2" t="s">
        <v>33</v>
      </c>
      <c r="I1978" s="2" t="s">
        <v>24</v>
      </c>
      <c r="J1978">
        <v>11</v>
      </c>
      <c r="K1978" s="2" t="s">
        <v>35</v>
      </c>
      <c r="L1978">
        <v>0.15</v>
      </c>
      <c r="M1978">
        <v>21670</v>
      </c>
      <c r="N1978">
        <v>1</v>
      </c>
      <c r="O1978" s="2" t="s">
        <v>715</v>
      </c>
      <c r="P1978" s="2" t="s">
        <v>155</v>
      </c>
      <c r="Q1978" s="2" t="s">
        <v>348</v>
      </c>
      <c r="R1978">
        <v>0</v>
      </c>
      <c r="S1978">
        <v>2</v>
      </c>
      <c r="T1978" s="2" t="s">
        <v>29</v>
      </c>
      <c r="U1978" s="2" t="s">
        <v>10966</v>
      </c>
    </row>
    <row r="1979" spans="1:21">
      <c r="A1979">
        <v>22</v>
      </c>
      <c r="B1979" s="2" t="s">
        <v>30</v>
      </c>
      <c r="C1979" s="2" t="s">
        <v>82</v>
      </c>
      <c r="D1979" s="2" t="s">
        <v>32</v>
      </c>
      <c r="E1979">
        <v>43519</v>
      </c>
      <c r="F1979">
        <v>739</v>
      </c>
      <c r="G1979">
        <v>36443</v>
      </c>
      <c r="H1979" s="2" t="s">
        <v>33</v>
      </c>
      <c r="I1979" s="2" t="s">
        <v>58</v>
      </c>
      <c r="J1979">
        <v>7</v>
      </c>
      <c r="K1979" s="2" t="s">
        <v>25</v>
      </c>
      <c r="L1979">
        <v>0.21</v>
      </c>
      <c r="M1979">
        <v>144441</v>
      </c>
      <c r="N1979">
        <v>2</v>
      </c>
      <c r="O1979" s="2" t="s">
        <v>2200</v>
      </c>
      <c r="P1979" s="2" t="s">
        <v>237</v>
      </c>
      <c r="Q1979" s="2" t="s">
        <v>394</v>
      </c>
      <c r="R1979">
        <v>0</v>
      </c>
      <c r="S1979">
        <v>0</v>
      </c>
      <c r="T1979" s="2" t="s">
        <v>39</v>
      </c>
      <c r="U1979" s="2" t="s">
        <v>10966</v>
      </c>
    </row>
    <row r="1980" spans="1:21">
      <c r="A1980">
        <v>63</v>
      </c>
      <c r="B1980" s="2" t="s">
        <v>20</v>
      </c>
      <c r="C1980" s="2" t="s">
        <v>21</v>
      </c>
      <c r="D1980" s="2" t="s">
        <v>42</v>
      </c>
      <c r="E1980">
        <v>69933.399999999994</v>
      </c>
      <c r="F1980">
        <v>672</v>
      </c>
      <c r="G1980">
        <v>31809</v>
      </c>
      <c r="H1980" s="2" t="s">
        <v>47</v>
      </c>
      <c r="I1980" s="2" t="s">
        <v>24</v>
      </c>
      <c r="J1980">
        <v>6</v>
      </c>
      <c r="K1980" s="2" t="s">
        <v>35</v>
      </c>
      <c r="L1980">
        <v>0.3</v>
      </c>
      <c r="M1980">
        <v>235496</v>
      </c>
      <c r="N1980">
        <v>0</v>
      </c>
      <c r="O1980" s="2" t="s">
        <v>2201</v>
      </c>
      <c r="P1980" s="2" t="s">
        <v>90</v>
      </c>
      <c r="Q1980" s="2" t="s">
        <v>279</v>
      </c>
      <c r="R1980">
        <v>4</v>
      </c>
      <c r="S1980">
        <v>2</v>
      </c>
      <c r="T1980" s="2" t="s">
        <v>29</v>
      </c>
      <c r="U1980" s="2" t="s">
        <v>10966</v>
      </c>
    </row>
    <row r="1981" spans="1:21">
      <c r="A1981">
        <v>50</v>
      </c>
      <c r="B1981" s="2" t="s">
        <v>30</v>
      </c>
      <c r="C1981" s="2" t="s">
        <v>21</v>
      </c>
      <c r="D1981" s="2" t="s">
        <v>69</v>
      </c>
      <c r="E1981">
        <v>69933.399999999994</v>
      </c>
      <c r="F1981">
        <v>624</v>
      </c>
      <c r="G1981">
        <v>48322</v>
      </c>
      <c r="H1981" s="2" t="s">
        <v>33</v>
      </c>
      <c r="I1981" s="2" t="s">
        <v>58</v>
      </c>
      <c r="J1981">
        <v>13</v>
      </c>
      <c r="K1981" s="2" t="s">
        <v>48</v>
      </c>
      <c r="L1981">
        <v>0.2</v>
      </c>
      <c r="M1981">
        <v>95201</v>
      </c>
      <c r="N1981">
        <v>2</v>
      </c>
      <c r="O1981" s="2" t="s">
        <v>2202</v>
      </c>
      <c r="P1981" s="2" t="s">
        <v>101</v>
      </c>
      <c r="Q1981" s="2" t="s">
        <v>65</v>
      </c>
      <c r="R1981">
        <v>4</v>
      </c>
      <c r="S1981">
        <v>1</v>
      </c>
      <c r="T1981" s="2" t="s">
        <v>39</v>
      </c>
      <c r="U1981" s="2" t="s">
        <v>10969</v>
      </c>
    </row>
    <row r="1982" spans="1:21">
      <c r="A1982">
        <v>56</v>
      </c>
      <c r="B1982" s="2" t="s">
        <v>40</v>
      </c>
      <c r="C1982" s="2" t="s">
        <v>21</v>
      </c>
      <c r="D1982" s="2" t="s">
        <v>69</v>
      </c>
      <c r="E1982">
        <v>66212</v>
      </c>
      <c r="F1982">
        <v>704</v>
      </c>
      <c r="G1982">
        <v>20025</v>
      </c>
      <c r="H1982" s="2" t="s">
        <v>33</v>
      </c>
      <c r="I1982" s="2" t="s">
        <v>34</v>
      </c>
      <c r="J1982">
        <v>5</v>
      </c>
      <c r="K1982" s="2" t="s">
        <v>35</v>
      </c>
      <c r="L1982">
        <v>0.38</v>
      </c>
      <c r="M1982">
        <v>293637</v>
      </c>
      <c r="N1982">
        <v>4</v>
      </c>
      <c r="O1982" s="2" t="s">
        <v>2203</v>
      </c>
      <c r="P1982" s="2" t="s">
        <v>197</v>
      </c>
      <c r="Q1982" s="2" t="s">
        <v>205</v>
      </c>
      <c r="R1982">
        <v>0</v>
      </c>
      <c r="S1982">
        <v>2</v>
      </c>
      <c r="T1982" s="2" t="s">
        <v>39</v>
      </c>
      <c r="U1982" s="2" t="s">
        <v>10966</v>
      </c>
    </row>
    <row r="1983" spans="1:21">
      <c r="A1983">
        <v>50</v>
      </c>
      <c r="B1983" s="2" t="s">
        <v>30</v>
      </c>
      <c r="C1983" s="2" t="s">
        <v>31</v>
      </c>
      <c r="D1983" s="2" t="s">
        <v>42</v>
      </c>
      <c r="E1983">
        <v>59181</v>
      </c>
      <c r="F1983">
        <v>695</v>
      </c>
      <c r="G1983">
        <v>44903</v>
      </c>
      <c r="H1983" s="2" t="s">
        <v>47</v>
      </c>
      <c r="I1983" s="2" t="s">
        <v>34</v>
      </c>
      <c r="J1983">
        <v>14</v>
      </c>
      <c r="K1983" s="2" t="s">
        <v>35</v>
      </c>
      <c r="L1983">
        <v>0.5</v>
      </c>
      <c r="M1983">
        <v>206518</v>
      </c>
      <c r="N1983">
        <v>0</v>
      </c>
      <c r="O1983" s="2" t="s">
        <v>2204</v>
      </c>
      <c r="P1983" s="2" t="s">
        <v>179</v>
      </c>
      <c r="Q1983" s="2" t="s">
        <v>333</v>
      </c>
      <c r="R1983">
        <v>2</v>
      </c>
      <c r="S1983">
        <v>2</v>
      </c>
      <c r="T1983" s="2" t="s">
        <v>29</v>
      </c>
      <c r="U1983" s="2" t="s">
        <v>10966</v>
      </c>
    </row>
    <row r="1984" spans="1:21">
      <c r="A1984">
        <v>36</v>
      </c>
      <c r="B1984" s="2" t="s">
        <v>20</v>
      </c>
      <c r="C1984" s="2" t="s">
        <v>82</v>
      </c>
      <c r="D1984" s="2" t="s">
        <v>32</v>
      </c>
      <c r="E1984">
        <v>47426</v>
      </c>
      <c r="F1984">
        <v>795</v>
      </c>
      <c r="G1984">
        <v>32331</v>
      </c>
      <c r="H1984" s="2" t="s">
        <v>47</v>
      </c>
      <c r="I1984" s="2" t="s">
        <v>24</v>
      </c>
      <c r="J1984">
        <v>6</v>
      </c>
      <c r="K1984" s="2" t="s">
        <v>35</v>
      </c>
      <c r="L1984">
        <v>0.56000000000000005</v>
      </c>
      <c r="M1984">
        <v>111082</v>
      </c>
      <c r="N1984">
        <v>3</v>
      </c>
      <c r="O1984" s="2" t="s">
        <v>2205</v>
      </c>
      <c r="P1984" s="2" t="s">
        <v>430</v>
      </c>
      <c r="Q1984" s="2" t="s">
        <v>145</v>
      </c>
      <c r="R1984">
        <v>3</v>
      </c>
      <c r="S1984">
        <v>1</v>
      </c>
      <c r="T1984" s="2" t="s">
        <v>29</v>
      </c>
      <c r="U1984" s="2" t="s">
        <v>10966</v>
      </c>
    </row>
    <row r="1985" spans="1:21">
      <c r="A1985">
        <v>39</v>
      </c>
      <c r="B1985" s="2" t="s">
        <v>20</v>
      </c>
      <c r="C1985" s="2" t="s">
        <v>82</v>
      </c>
      <c r="D1985" s="2" t="s">
        <v>32</v>
      </c>
      <c r="E1985">
        <v>30002</v>
      </c>
      <c r="F1985">
        <v>701</v>
      </c>
      <c r="G1985">
        <v>7091</v>
      </c>
      <c r="H1985" s="2" t="s">
        <v>33</v>
      </c>
      <c r="I1985" s="2" t="s">
        <v>24</v>
      </c>
      <c r="J1985">
        <v>9</v>
      </c>
      <c r="K1985" s="2" t="s">
        <v>48</v>
      </c>
      <c r="L1985">
        <v>0.13</v>
      </c>
      <c r="M1985">
        <v>207444</v>
      </c>
      <c r="N1985">
        <v>2</v>
      </c>
      <c r="O1985" s="2" t="s">
        <v>2206</v>
      </c>
      <c r="P1985" s="2" t="s">
        <v>150</v>
      </c>
      <c r="Q1985" s="2" t="s">
        <v>72</v>
      </c>
      <c r="R1985">
        <v>2</v>
      </c>
      <c r="S1985">
        <v>1</v>
      </c>
      <c r="T1985" s="2" t="s">
        <v>81</v>
      </c>
      <c r="U1985" s="2" t="s">
        <v>10969</v>
      </c>
    </row>
    <row r="1986" spans="1:21">
      <c r="A1986">
        <v>62</v>
      </c>
      <c r="B1986" s="2" t="s">
        <v>40</v>
      </c>
      <c r="C1986" s="2" t="s">
        <v>41</v>
      </c>
      <c r="D1986" s="2" t="s">
        <v>42</v>
      </c>
      <c r="E1986">
        <v>52525</v>
      </c>
      <c r="F1986">
        <v>771</v>
      </c>
      <c r="G1986">
        <v>43055</v>
      </c>
      <c r="H1986" s="2" t="s">
        <v>23</v>
      </c>
      <c r="I1986" s="2" t="s">
        <v>24</v>
      </c>
      <c r="J1986">
        <v>3</v>
      </c>
      <c r="K1986" s="2" t="s">
        <v>25</v>
      </c>
      <c r="L1986">
        <v>0.34</v>
      </c>
      <c r="M1986">
        <v>257469</v>
      </c>
      <c r="N1986">
        <v>4</v>
      </c>
      <c r="O1986" s="2" t="s">
        <v>1039</v>
      </c>
      <c r="P1986" s="2" t="s">
        <v>269</v>
      </c>
      <c r="Q1986" s="2" t="s">
        <v>499</v>
      </c>
      <c r="R1986">
        <v>1</v>
      </c>
      <c r="S1986">
        <v>2</v>
      </c>
      <c r="T1986" s="2" t="s">
        <v>29</v>
      </c>
      <c r="U1986" s="2" t="s">
        <v>10967</v>
      </c>
    </row>
    <row r="1987" spans="1:21">
      <c r="A1987">
        <v>67</v>
      </c>
      <c r="B1987" s="2" t="s">
        <v>30</v>
      </c>
      <c r="C1987" s="2" t="s">
        <v>41</v>
      </c>
      <c r="D1987" s="2" t="s">
        <v>32</v>
      </c>
      <c r="E1987">
        <v>58491</v>
      </c>
      <c r="F1987">
        <v>682</v>
      </c>
      <c r="G1987">
        <v>19547</v>
      </c>
      <c r="H1987" s="2" t="s">
        <v>23</v>
      </c>
      <c r="I1987" s="2" t="s">
        <v>58</v>
      </c>
      <c r="J1987">
        <v>10</v>
      </c>
      <c r="K1987" s="2" t="s">
        <v>48</v>
      </c>
      <c r="L1987">
        <v>0.26</v>
      </c>
      <c r="M1987">
        <v>290714</v>
      </c>
      <c r="N1987">
        <v>3</v>
      </c>
      <c r="O1987" s="2" t="s">
        <v>1570</v>
      </c>
      <c r="P1987" s="2" t="s">
        <v>382</v>
      </c>
      <c r="Q1987" s="2" t="s">
        <v>359</v>
      </c>
      <c r="R1987">
        <v>2</v>
      </c>
      <c r="S1987">
        <v>1</v>
      </c>
      <c r="T1987" s="2" t="s">
        <v>29</v>
      </c>
      <c r="U1987" s="2" t="s">
        <v>10969</v>
      </c>
    </row>
    <row r="1988" spans="1:21">
      <c r="A1988">
        <v>34</v>
      </c>
      <c r="B1988" s="2" t="s">
        <v>30</v>
      </c>
      <c r="C1988" s="2" t="s">
        <v>82</v>
      </c>
      <c r="D1988" s="2" t="s">
        <v>22</v>
      </c>
      <c r="E1988">
        <v>81779</v>
      </c>
      <c r="F1988">
        <v>727</v>
      </c>
      <c r="G1988">
        <v>35443</v>
      </c>
      <c r="H1988" s="2" t="s">
        <v>47</v>
      </c>
      <c r="I1988" s="2" t="s">
        <v>34</v>
      </c>
      <c r="J1988">
        <v>4</v>
      </c>
      <c r="K1988" s="2" t="s">
        <v>25</v>
      </c>
      <c r="L1988">
        <v>0.56000000000000005</v>
      </c>
      <c r="M1988">
        <v>273814</v>
      </c>
      <c r="N1988">
        <v>2</v>
      </c>
      <c r="O1988" s="2" t="s">
        <v>2207</v>
      </c>
      <c r="P1988" s="2" t="s">
        <v>53</v>
      </c>
      <c r="Q1988" s="2" t="s">
        <v>755</v>
      </c>
      <c r="R1988">
        <v>3</v>
      </c>
      <c r="S1988">
        <v>1</v>
      </c>
      <c r="T1988" s="2" t="s">
        <v>29</v>
      </c>
      <c r="U1988" s="2" t="s">
        <v>10966</v>
      </c>
    </row>
    <row r="1989" spans="1:21">
      <c r="A1989">
        <v>56</v>
      </c>
      <c r="B1989" s="2" t="s">
        <v>20</v>
      </c>
      <c r="C1989" s="2" t="s">
        <v>41</v>
      </c>
      <c r="D1989" s="2" t="s">
        <v>42</v>
      </c>
      <c r="E1989">
        <v>97303</v>
      </c>
      <c r="F1989">
        <v>621</v>
      </c>
      <c r="G1989">
        <v>9474</v>
      </c>
      <c r="H1989" s="2" t="s">
        <v>23</v>
      </c>
      <c r="I1989" s="2" t="s">
        <v>24</v>
      </c>
      <c r="J1989">
        <v>1</v>
      </c>
      <c r="K1989" s="2" t="s">
        <v>35</v>
      </c>
      <c r="L1989">
        <v>0.42</v>
      </c>
      <c r="M1989">
        <v>53051</v>
      </c>
      <c r="N1989">
        <v>1</v>
      </c>
      <c r="O1989" s="2" t="s">
        <v>466</v>
      </c>
      <c r="P1989" s="2" t="s">
        <v>150</v>
      </c>
      <c r="Q1989" s="2" t="s">
        <v>409</v>
      </c>
      <c r="R1989">
        <v>4</v>
      </c>
      <c r="S1989">
        <v>2</v>
      </c>
      <c r="T1989" s="2" t="s">
        <v>39</v>
      </c>
      <c r="U1989" s="2" t="s">
        <v>10966</v>
      </c>
    </row>
    <row r="1990" spans="1:21">
      <c r="A1990">
        <v>65</v>
      </c>
      <c r="B1990" s="2" t="s">
        <v>30</v>
      </c>
      <c r="C1990" s="2" t="s">
        <v>82</v>
      </c>
      <c r="D1990" s="2" t="s">
        <v>32</v>
      </c>
      <c r="E1990">
        <v>96574</v>
      </c>
      <c r="F1990">
        <v>745</v>
      </c>
      <c r="G1990">
        <v>26874</v>
      </c>
      <c r="H1990" s="2" t="s">
        <v>43</v>
      </c>
      <c r="I1990" s="2" t="s">
        <v>58</v>
      </c>
      <c r="J1990">
        <v>4</v>
      </c>
      <c r="K1990" s="2" t="s">
        <v>48</v>
      </c>
      <c r="L1990">
        <v>0.21</v>
      </c>
      <c r="M1990">
        <v>86534</v>
      </c>
      <c r="N1990">
        <v>1</v>
      </c>
      <c r="O1990" s="2" t="s">
        <v>2208</v>
      </c>
      <c r="P1990" s="2" t="s">
        <v>129</v>
      </c>
      <c r="Q1990" s="2" t="s">
        <v>818</v>
      </c>
      <c r="R1990">
        <v>2</v>
      </c>
      <c r="S1990">
        <v>2</v>
      </c>
      <c r="T1990" s="2" t="s">
        <v>29</v>
      </c>
      <c r="U1990" s="2" t="s">
        <v>10966</v>
      </c>
    </row>
    <row r="1991" spans="1:21">
      <c r="A1991">
        <v>49</v>
      </c>
      <c r="B1991" s="2" t="s">
        <v>30</v>
      </c>
      <c r="C1991" s="2" t="s">
        <v>21</v>
      </c>
      <c r="D1991" s="2" t="s">
        <v>42</v>
      </c>
      <c r="E1991">
        <v>53443</v>
      </c>
      <c r="F1991">
        <v>603</v>
      </c>
      <c r="G1991">
        <v>26258</v>
      </c>
      <c r="H1991" s="2" t="s">
        <v>47</v>
      </c>
      <c r="I1991" s="2" t="s">
        <v>58</v>
      </c>
      <c r="J1991">
        <v>4</v>
      </c>
      <c r="K1991" s="2" t="s">
        <v>59</v>
      </c>
      <c r="L1991">
        <v>0.42</v>
      </c>
      <c r="M1991">
        <v>84219</v>
      </c>
      <c r="N1991">
        <v>1</v>
      </c>
      <c r="O1991" s="2" t="s">
        <v>2209</v>
      </c>
      <c r="P1991" s="2" t="s">
        <v>352</v>
      </c>
      <c r="Q1991" s="2" t="s">
        <v>562</v>
      </c>
      <c r="R1991">
        <v>0</v>
      </c>
      <c r="S1991">
        <v>2</v>
      </c>
      <c r="T1991" s="2" t="s">
        <v>39</v>
      </c>
      <c r="U1991" s="2" t="s">
        <v>10966</v>
      </c>
    </row>
    <row r="1992" spans="1:21">
      <c r="A1992">
        <v>33</v>
      </c>
      <c r="B1992" s="2" t="s">
        <v>30</v>
      </c>
      <c r="C1992" s="2" t="s">
        <v>41</v>
      </c>
      <c r="D1992" s="2" t="s">
        <v>22</v>
      </c>
      <c r="E1992">
        <v>85841</v>
      </c>
      <c r="F1992">
        <v>774</v>
      </c>
      <c r="G1992">
        <v>34073</v>
      </c>
      <c r="H1992" s="2" t="s">
        <v>47</v>
      </c>
      <c r="I1992" s="2" t="s">
        <v>34</v>
      </c>
      <c r="J1992">
        <v>6</v>
      </c>
      <c r="K1992" s="2" t="s">
        <v>59</v>
      </c>
      <c r="L1992">
        <v>0.26</v>
      </c>
      <c r="M1992">
        <v>240756</v>
      </c>
      <c r="N1992">
        <v>0</v>
      </c>
      <c r="O1992" s="2" t="s">
        <v>2210</v>
      </c>
      <c r="P1992" s="2" t="s">
        <v>269</v>
      </c>
      <c r="Q1992" s="2" t="s">
        <v>777</v>
      </c>
      <c r="R1992">
        <v>2</v>
      </c>
      <c r="S1992">
        <v>0</v>
      </c>
      <c r="T1992" s="2" t="s">
        <v>29</v>
      </c>
      <c r="U1992" s="2" t="s">
        <v>10967</v>
      </c>
    </row>
    <row r="1993" spans="1:21">
      <c r="A1993">
        <v>18</v>
      </c>
      <c r="B1993" s="2" t="s">
        <v>40</v>
      </c>
      <c r="C1993" s="2" t="s">
        <v>41</v>
      </c>
      <c r="D1993" s="2" t="s">
        <v>69</v>
      </c>
      <c r="E1993">
        <v>116132</v>
      </c>
      <c r="F1993">
        <v>751</v>
      </c>
      <c r="G1993">
        <v>24949</v>
      </c>
      <c r="H1993" s="2" t="s">
        <v>47</v>
      </c>
      <c r="I1993" s="2" t="s">
        <v>34</v>
      </c>
      <c r="J1993">
        <v>6</v>
      </c>
      <c r="K1993" s="2" t="s">
        <v>25</v>
      </c>
      <c r="L1993">
        <v>0.28999999999999998</v>
      </c>
      <c r="M1993">
        <v>159741.5</v>
      </c>
      <c r="N1993">
        <v>4</v>
      </c>
      <c r="O1993" s="2" t="s">
        <v>2211</v>
      </c>
      <c r="P1993" s="2" t="s">
        <v>166</v>
      </c>
      <c r="Q1993" s="2" t="s">
        <v>603</v>
      </c>
      <c r="R1993">
        <v>0</v>
      </c>
      <c r="S1993">
        <v>2</v>
      </c>
      <c r="T1993" s="2" t="s">
        <v>81</v>
      </c>
      <c r="U1993" s="2" t="s">
        <v>10966</v>
      </c>
    </row>
    <row r="1994" spans="1:21">
      <c r="A1994">
        <v>31</v>
      </c>
      <c r="B1994" s="2" t="s">
        <v>20</v>
      </c>
      <c r="C1994" s="2" t="s">
        <v>41</v>
      </c>
      <c r="D1994" s="2" t="s">
        <v>32</v>
      </c>
      <c r="E1994">
        <v>69933.399999999994</v>
      </c>
      <c r="F1994">
        <v>648</v>
      </c>
      <c r="G1994">
        <v>18461</v>
      </c>
      <c r="H1994" s="2" t="s">
        <v>47</v>
      </c>
      <c r="I1994" s="2" t="s">
        <v>24</v>
      </c>
      <c r="J1994">
        <v>18</v>
      </c>
      <c r="K1994" s="2" t="s">
        <v>25</v>
      </c>
      <c r="L1994">
        <v>0.52</v>
      </c>
      <c r="M1994">
        <v>23295</v>
      </c>
      <c r="N1994">
        <v>2</v>
      </c>
      <c r="O1994" s="2" t="s">
        <v>2212</v>
      </c>
      <c r="P1994" s="2" t="s">
        <v>64</v>
      </c>
      <c r="Q1994" s="2" t="s">
        <v>1397</v>
      </c>
      <c r="R1994">
        <v>1</v>
      </c>
      <c r="S1994">
        <v>1</v>
      </c>
      <c r="T1994" s="2" t="s">
        <v>81</v>
      </c>
      <c r="U1994" s="2" t="s">
        <v>10966</v>
      </c>
    </row>
    <row r="1995" spans="1:21">
      <c r="A1995">
        <v>24</v>
      </c>
      <c r="B1995" s="2" t="s">
        <v>20</v>
      </c>
      <c r="C1995" s="2" t="s">
        <v>82</v>
      </c>
      <c r="D1995" s="2" t="s">
        <v>32</v>
      </c>
      <c r="E1995">
        <v>113515</v>
      </c>
      <c r="F1995">
        <v>792</v>
      </c>
      <c r="G1995">
        <v>16602</v>
      </c>
      <c r="H1995" s="2" t="s">
        <v>23</v>
      </c>
      <c r="I1995" s="2" t="s">
        <v>24</v>
      </c>
      <c r="J1995">
        <v>9</v>
      </c>
      <c r="K1995" s="2" t="s">
        <v>59</v>
      </c>
      <c r="L1995">
        <v>0.16</v>
      </c>
      <c r="M1995">
        <v>270642</v>
      </c>
      <c r="N1995">
        <v>2</v>
      </c>
      <c r="O1995" s="2" t="s">
        <v>2213</v>
      </c>
      <c r="P1995" s="2" t="s">
        <v>289</v>
      </c>
      <c r="Q1995" s="2" t="s">
        <v>679</v>
      </c>
      <c r="R1995">
        <v>1</v>
      </c>
      <c r="S1995">
        <v>0</v>
      </c>
      <c r="T1995" s="2" t="s">
        <v>29</v>
      </c>
      <c r="U1995" s="2" t="s">
        <v>10973</v>
      </c>
    </row>
    <row r="1996" spans="1:21">
      <c r="A1996">
        <v>28</v>
      </c>
      <c r="B1996" s="2" t="s">
        <v>40</v>
      </c>
      <c r="C1996" s="2" t="s">
        <v>31</v>
      </c>
      <c r="D1996" s="2" t="s">
        <v>32</v>
      </c>
      <c r="E1996">
        <v>21821</v>
      </c>
      <c r="F1996">
        <v>641</v>
      </c>
      <c r="G1996">
        <v>35101</v>
      </c>
      <c r="H1996" s="2" t="s">
        <v>47</v>
      </c>
      <c r="I1996" s="2" t="s">
        <v>24</v>
      </c>
      <c r="J1996">
        <v>3</v>
      </c>
      <c r="K1996" s="2" t="s">
        <v>35</v>
      </c>
      <c r="L1996">
        <v>0.28000000000000003</v>
      </c>
      <c r="M1996">
        <v>90444</v>
      </c>
      <c r="N1996">
        <v>0</v>
      </c>
      <c r="O1996" s="2" t="s">
        <v>1057</v>
      </c>
      <c r="P1996" s="2" t="s">
        <v>90</v>
      </c>
      <c r="Q1996" s="2" t="s">
        <v>366</v>
      </c>
      <c r="R1996">
        <v>2</v>
      </c>
      <c r="S1996">
        <v>2</v>
      </c>
      <c r="T1996" s="2" t="s">
        <v>29</v>
      </c>
      <c r="U1996" s="2" t="s">
        <v>10966</v>
      </c>
    </row>
    <row r="1997" spans="1:21">
      <c r="A1997">
        <v>28</v>
      </c>
      <c r="B1997" s="2" t="s">
        <v>30</v>
      </c>
      <c r="C1997" s="2" t="s">
        <v>41</v>
      </c>
      <c r="D1997" s="2" t="s">
        <v>32</v>
      </c>
      <c r="E1997">
        <v>69933.399999999994</v>
      </c>
      <c r="F1997">
        <v>636</v>
      </c>
      <c r="G1997">
        <v>27450.01</v>
      </c>
      <c r="H1997" s="2" t="s">
        <v>43</v>
      </c>
      <c r="I1997" s="2" t="s">
        <v>58</v>
      </c>
      <c r="J1997">
        <v>18</v>
      </c>
      <c r="K1997" s="2" t="s">
        <v>25</v>
      </c>
      <c r="L1997">
        <v>0.14000000000000001</v>
      </c>
      <c r="M1997">
        <v>159741.5</v>
      </c>
      <c r="N1997">
        <v>1</v>
      </c>
      <c r="O1997" s="2" t="s">
        <v>300</v>
      </c>
      <c r="P1997" s="2" t="s">
        <v>174</v>
      </c>
      <c r="Q1997" s="2" t="s">
        <v>673</v>
      </c>
      <c r="R1997">
        <v>0</v>
      </c>
      <c r="S1997">
        <v>0</v>
      </c>
      <c r="T1997" s="2" t="s">
        <v>29</v>
      </c>
      <c r="U1997" s="2" t="s">
        <v>10966</v>
      </c>
    </row>
    <row r="1998" spans="1:21">
      <c r="A1998">
        <v>60</v>
      </c>
      <c r="B1998" s="2" t="s">
        <v>30</v>
      </c>
      <c r="C1998" s="2" t="s">
        <v>31</v>
      </c>
      <c r="D1998" s="2" t="s">
        <v>32</v>
      </c>
      <c r="E1998">
        <v>35072</v>
      </c>
      <c r="F1998">
        <v>739</v>
      </c>
      <c r="G1998">
        <v>32439</v>
      </c>
      <c r="H1998" s="2" t="s">
        <v>23</v>
      </c>
      <c r="I1998" s="2" t="s">
        <v>58</v>
      </c>
      <c r="J1998">
        <v>9</v>
      </c>
      <c r="K1998" s="2" t="s">
        <v>59</v>
      </c>
      <c r="L1998">
        <v>0.28999999999999998</v>
      </c>
      <c r="M1998">
        <v>130435</v>
      </c>
      <c r="N1998">
        <v>1</v>
      </c>
      <c r="O1998" s="2" t="s">
        <v>2214</v>
      </c>
      <c r="P1998" s="2" t="s">
        <v>242</v>
      </c>
      <c r="Q1998" s="2" t="s">
        <v>211</v>
      </c>
      <c r="R1998">
        <v>4</v>
      </c>
      <c r="S1998">
        <v>2</v>
      </c>
      <c r="T1998" s="2" t="s">
        <v>39</v>
      </c>
      <c r="U1998" s="2" t="s">
        <v>10969</v>
      </c>
    </row>
    <row r="1999" spans="1:21">
      <c r="A1999">
        <v>54</v>
      </c>
      <c r="B1999" s="2" t="s">
        <v>40</v>
      </c>
      <c r="C1999" s="2" t="s">
        <v>31</v>
      </c>
      <c r="D1999" s="2" t="s">
        <v>42</v>
      </c>
      <c r="E1999">
        <v>70734</v>
      </c>
      <c r="F1999">
        <v>699</v>
      </c>
      <c r="G1999">
        <v>42177</v>
      </c>
      <c r="H1999" s="2" t="s">
        <v>47</v>
      </c>
      <c r="I1999" s="2" t="s">
        <v>58</v>
      </c>
      <c r="J1999">
        <v>15</v>
      </c>
      <c r="K1999" s="2" t="s">
        <v>25</v>
      </c>
      <c r="L1999">
        <v>0.39</v>
      </c>
      <c r="M1999">
        <v>159741.5</v>
      </c>
      <c r="N1999">
        <v>3</v>
      </c>
      <c r="O1999" s="2" t="s">
        <v>2215</v>
      </c>
      <c r="P1999" s="2" t="s">
        <v>61</v>
      </c>
      <c r="Q1999" s="2" t="s">
        <v>369</v>
      </c>
      <c r="R1999">
        <v>4</v>
      </c>
      <c r="S1999">
        <v>1</v>
      </c>
      <c r="T1999" s="2" t="s">
        <v>29</v>
      </c>
      <c r="U1999" s="2" t="s">
        <v>10966</v>
      </c>
    </row>
    <row r="2000" spans="1:21">
      <c r="A2000">
        <v>21</v>
      </c>
      <c r="B2000" s="2" t="s">
        <v>30</v>
      </c>
      <c r="C2000" s="2" t="s">
        <v>41</v>
      </c>
      <c r="D2000" s="2" t="s">
        <v>32</v>
      </c>
      <c r="E2000">
        <v>72652</v>
      </c>
      <c r="F2000">
        <v>771</v>
      </c>
      <c r="G2000">
        <v>47794</v>
      </c>
      <c r="H2000" s="2" t="s">
        <v>33</v>
      </c>
      <c r="I2000" s="2" t="s">
        <v>34</v>
      </c>
      <c r="J2000">
        <v>6</v>
      </c>
      <c r="K2000" s="2" t="s">
        <v>59</v>
      </c>
      <c r="L2000">
        <v>0.14000000000000001</v>
      </c>
      <c r="M2000">
        <v>124410</v>
      </c>
      <c r="N2000">
        <v>2</v>
      </c>
      <c r="O2000" s="2" t="s">
        <v>2216</v>
      </c>
      <c r="P2000" s="2" t="s">
        <v>104</v>
      </c>
      <c r="Q2000" s="2" t="s">
        <v>258</v>
      </c>
      <c r="R2000">
        <v>2</v>
      </c>
      <c r="S2000">
        <v>1</v>
      </c>
      <c r="T2000" s="2" t="s">
        <v>29</v>
      </c>
      <c r="U2000" s="2" t="s">
        <v>10966</v>
      </c>
    </row>
    <row r="2001" spans="1:21">
      <c r="A2001">
        <v>32</v>
      </c>
      <c r="B2001" s="2" t="s">
        <v>30</v>
      </c>
      <c r="C2001" s="2" t="s">
        <v>82</v>
      </c>
      <c r="D2001" s="2" t="s">
        <v>32</v>
      </c>
      <c r="E2001">
        <v>28698</v>
      </c>
      <c r="F2001">
        <v>700</v>
      </c>
      <c r="G2001">
        <v>20090</v>
      </c>
      <c r="H2001" s="2" t="s">
        <v>47</v>
      </c>
      <c r="I2001" s="2" t="s">
        <v>34</v>
      </c>
      <c r="J2001">
        <v>10</v>
      </c>
      <c r="K2001" s="2" t="s">
        <v>59</v>
      </c>
      <c r="L2001">
        <v>0.46</v>
      </c>
      <c r="M2001">
        <v>257217</v>
      </c>
      <c r="N2001">
        <v>2</v>
      </c>
      <c r="O2001" s="2" t="s">
        <v>2217</v>
      </c>
      <c r="P2001" s="2" t="s">
        <v>104</v>
      </c>
      <c r="Q2001" s="2" t="s">
        <v>96</v>
      </c>
      <c r="R2001">
        <v>1</v>
      </c>
      <c r="S2001">
        <v>2</v>
      </c>
      <c r="T2001" s="2" t="s">
        <v>29</v>
      </c>
      <c r="U2001" s="2" t="s">
        <v>10970</v>
      </c>
    </row>
    <row r="2002" spans="1:21">
      <c r="A2002">
        <v>43</v>
      </c>
      <c r="B2002" s="2" t="s">
        <v>40</v>
      </c>
      <c r="C2002" s="2" t="s">
        <v>82</v>
      </c>
      <c r="D2002" s="2" t="s">
        <v>22</v>
      </c>
      <c r="E2002">
        <v>31785</v>
      </c>
      <c r="F2002">
        <v>671</v>
      </c>
      <c r="G2002">
        <v>5733</v>
      </c>
      <c r="H2002" s="2" t="s">
        <v>43</v>
      </c>
      <c r="I2002" s="2" t="s">
        <v>34</v>
      </c>
      <c r="J2002">
        <v>2</v>
      </c>
      <c r="K2002" s="2" t="s">
        <v>59</v>
      </c>
      <c r="L2002">
        <v>0.52</v>
      </c>
      <c r="M2002">
        <v>63046</v>
      </c>
      <c r="N2002">
        <v>4</v>
      </c>
      <c r="O2002" s="2" t="s">
        <v>2218</v>
      </c>
      <c r="P2002" s="2" t="s">
        <v>207</v>
      </c>
      <c r="Q2002" s="2" t="s">
        <v>518</v>
      </c>
      <c r="R2002">
        <v>2</v>
      </c>
      <c r="S2002">
        <v>2</v>
      </c>
      <c r="T2002" s="2" t="s">
        <v>29</v>
      </c>
      <c r="U2002" s="2" t="s">
        <v>10966</v>
      </c>
    </row>
    <row r="2003" spans="1:21">
      <c r="A2003">
        <v>62</v>
      </c>
      <c r="B2003" s="2" t="s">
        <v>20</v>
      </c>
      <c r="C2003" s="2" t="s">
        <v>41</v>
      </c>
      <c r="D2003" s="2" t="s">
        <v>42</v>
      </c>
      <c r="E2003">
        <v>76690</v>
      </c>
      <c r="F2003">
        <v>768</v>
      </c>
      <c r="G2003">
        <v>32050</v>
      </c>
      <c r="H2003" s="2" t="s">
        <v>47</v>
      </c>
      <c r="I2003" s="2" t="s">
        <v>24</v>
      </c>
      <c r="J2003">
        <v>4</v>
      </c>
      <c r="K2003" s="2" t="s">
        <v>59</v>
      </c>
      <c r="L2003">
        <v>0.11</v>
      </c>
      <c r="M2003">
        <v>159741.5</v>
      </c>
      <c r="N2003">
        <v>2</v>
      </c>
      <c r="O2003" s="2" t="s">
        <v>2219</v>
      </c>
      <c r="P2003" s="2" t="s">
        <v>155</v>
      </c>
      <c r="Q2003" s="2" t="s">
        <v>826</v>
      </c>
      <c r="R2003">
        <v>2</v>
      </c>
      <c r="S2003">
        <v>0</v>
      </c>
      <c r="T2003" s="2" t="s">
        <v>29</v>
      </c>
      <c r="U2003" s="2" t="s">
        <v>10967</v>
      </c>
    </row>
    <row r="2004" spans="1:21">
      <c r="A2004">
        <v>40</v>
      </c>
      <c r="B2004" s="2" t="s">
        <v>40</v>
      </c>
      <c r="C2004" s="2" t="s">
        <v>21</v>
      </c>
      <c r="D2004" s="2" t="s">
        <v>69</v>
      </c>
      <c r="E2004">
        <v>97582</v>
      </c>
      <c r="F2004">
        <v>664</v>
      </c>
      <c r="G2004">
        <v>36407</v>
      </c>
      <c r="H2004" s="2" t="s">
        <v>33</v>
      </c>
      <c r="I2004" s="2" t="s">
        <v>34</v>
      </c>
      <c r="J2004">
        <v>11</v>
      </c>
      <c r="K2004" s="2" t="s">
        <v>35</v>
      </c>
      <c r="L2004">
        <v>0.19</v>
      </c>
      <c r="M2004">
        <v>120327</v>
      </c>
      <c r="N2004">
        <v>4</v>
      </c>
      <c r="O2004" s="2" t="s">
        <v>2220</v>
      </c>
      <c r="P2004" s="2" t="s">
        <v>155</v>
      </c>
      <c r="Q2004" s="2" t="s">
        <v>127</v>
      </c>
      <c r="R2004">
        <v>4</v>
      </c>
      <c r="S2004">
        <v>0</v>
      </c>
      <c r="T2004" s="2" t="s">
        <v>29</v>
      </c>
      <c r="U2004" s="2" t="s">
        <v>10966</v>
      </c>
    </row>
    <row r="2005" spans="1:21">
      <c r="A2005">
        <v>67</v>
      </c>
      <c r="B2005" s="2" t="s">
        <v>40</v>
      </c>
      <c r="C2005" s="2" t="s">
        <v>82</v>
      </c>
      <c r="D2005" s="2" t="s">
        <v>69</v>
      </c>
      <c r="E2005">
        <v>27393</v>
      </c>
      <c r="F2005">
        <v>692</v>
      </c>
      <c r="G2005">
        <v>27450.01</v>
      </c>
      <c r="H2005" s="2" t="s">
        <v>43</v>
      </c>
      <c r="I2005" s="2" t="s">
        <v>24</v>
      </c>
      <c r="J2005">
        <v>7</v>
      </c>
      <c r="K2005" s="2" t="s">
        <v>35</v>
      </c>
      <c r="L2005">
        <v>0.35</v>
      </c>
      <c r="M2005">
        <v>74929</v>
      </c>
      <c r="N2005">
        <v>2</v>
      </c>
      <c r="O2005" s="2" t="s">
        <v>2221</v>
      </c>
      <c r="P2005" s="2" t="s">
        <v>337</v>
      </c>
      <c r="Q2005" s="2" t="s">
        <v>921</v>
      </c>
      <c r="R2005">
        <v>2</v>
      </c>
      <c r="S2005">
        <v>2</v>
      </c>
      <c r="T2005" s="2" t="s">
        <v>29</v>
      </c>
      <c r="U2005" s="2" t="s">
        <v>10966</v>
      </c>
    </row>
    <row r="2006" spans="1:21">
      <c r="A2006">
        <v>47</v>
      </c>
      <c r="B2006" s="2" t="s">
        <v>20</v>
      </c>
      <c r="C2006" s="2" t="s">
        <v>21</v>
      </c>
      <c r="D2006" s="2" t="s">
        <v>22</v>
      </c>
      <c r="E2006">
        <v>83944</v>
      </c>
      <c r="F2006">
        <v>622</v>
      </c>
      <c r="G2006">
        <v>8852</v>
      </c>
      <c r="H2006" s="2" t="s">
        <v>33</v>
      </c>
      <c r="I2006" s="2" t="s">
        <v>24</v>
      </c>
      <c r="J2006">
        <v>14</v>
      </c>
      <c r="K2006" s="2" t="s">
        <v>35</v>
      </c>
      <c r="L2006">
        <v>0.4</v>
      </c>
      <c r="M2006">
        <v>185579</v>
      </c>
      <c r="N2006">
        <v>0</v>
      </c>
      <c r="O2006" s="2" t="s">
        <v>2222</v>
      </c>
      <c r="P2006" s="2" t="s">
        <v>289</v>
      </c>
      <c r="Q2006" s="2" t="s">
        <v>488</v>
      </c>
      <c r="R2006">
        <v>4</v>
      </c>
      <c r="S2006">
        <v>0</v>
      </c>
      <c r="T2006" s="2" t="s">
        <v>29</v>
      </c>
      <c r="U2006" s="2" t="s">
        <v>10966</v>
      </c>
    </row>
    <row r="2007" spans="1:21">
      <c r="A2007">
        <v>65</v>
      </c>
      <c r="B2007" s="2" t="s">
        <v>30</v>
      </c>
      <c r="C2007" s="2" t="s">
        <v>21</v>
      </c>
      <c r="D2007" s="2" t="s">
        <v>42</v>
      </c>
      <c r="E2007">
        <v>45463</v>
      </c>
      <c r="F2007">
        <v>683</v>
      </c>
      <c r="G2007">
        <v>18485</v>
      </c>
      <c r="H2007" s="2" t="s">
        <v>43</v>
      </c>
      <c r="I2007" s="2" t="s">
        <v>34</v>
      </c>
      <c r="J2007">
        <v>1</v>
      </c>
      <c r="K2007" s="2" t="s">
        <v>35</v>
      </c>
      <c r="L2007">
        <v>0.54</v>
      </c>
      <c r="M2007">
        <v>159741.5</v>
      </c>
      <c r="N2007">
        <v>2</v>
      </c>
      <c r="O2007" s="2" t="s">
        <v>2223</v>
      </c>
      <c r="P2007" s="2" t="s">
        <v>137</v>
      </c>
      <c r="Q2007" s="2" t="s">
        <v>354</v>
      </c>
      <c r="R2007">
        <v>0</v>
      </c>
      <c r="S2007">
        <v>1</v>
      </c>
      <c r="T2007" s="2" t="s">
        <v>39</v>
      </c>
      <c r="U2007" s="2" t="s">
        <v>10966</v>
      </c>
    </row>
    <row r="2008" spans="1:21">
      <c r="A2008">
        <v>61</v>
      </c>
      <c r="B2008" s="2" t="s">
        <v>20</v>
      </c>
      <c r="C2008" s="2" t="s">
        <v>82</v>
      </c>
      <c r="D2008" s="2" t="s">
        <v>32</v>
      </c>
      <c r="E2008">
        <v>113167</v>
      </c>
      <c r="F2008">
        <v>699</v>
      </c>
      <c r="G2008">
        <v>27450.01</v>
      </c>
      <c r="H2008" s="2" t="s">
        <v>33</v>
      </c>
      <c r="I2008" s="2" t="s">
        <v>34</v>
      </c>
      <c r="J2008">
        <v>11</v>
      </c>
      <c r="K2008" s="2" t="s">
        <v>59</v>
      </c>
      <c r="L2008">
        <v>0.28999999999999998</v>
      </c>
      <c r="M2008">
        <v>271541</v>
      </c>
      <c r="N2008">
        <v>2</v>
      </c>
      <c r="O2008" s="2" t="s">
        <v>2224</v>
      </c>
      <c r="P2008" s="2" t="s">
        <v>93</v>
      </c>
      <c r="Q2008" s="2" t="s">
        <v>863</v>
      </c>
      <c r="R2008">
        <v>0</v>
      </c>
      <c r="S2008">
        <v>1</v>
      </c>
      <c r="T2008" s="2" t="s">
        <v>29</v>
      </c>
      <c r="U2008" s="2" t="s">
        <v>10970</v>
      </c>
    </row>
    <row r="2009" spans="1:21">
      <c r="A2009">
        <v>38</v>
      </c>
      <c r="B2009" s="2" t="s">
        <v>40</v>
      </c>
      <c r="C2009" s="2" t="s">
        <v>41</v>
      </c>
      <c r="D2009" s="2" t="s">
        <v>42</v>
      </c>
      <c r="E2009">
        <v>86177</v>
      </c>
      <c r="F2009">
        <v>661</v>
      </c>
      <c r="G2009">
        <v>22734</v>
      </c>
      <c r="H2009" s="2" t="s">
        <v>33</v>
      </c>
      <c r="I2009" s="2" t="s">
        <v>34</v>
      </c>
      <c r="J2009">
        <v>9</v>
      </c>
      <c r="K2009" s="2" t="s">
        <v>59</v>
      </c>
      <c r="L2009">
        <v>0.46</v>
      </c>
      <c r="M2009">
        <v>28389</v>
      </c>
      <c r="N2009">
        <v>3</v>
      </c>
      <c r="O2009" s="2" t="s">
        <v>2225</v>
      </c>
      <c r="P2009" s="2" t="s">
        <v>163</v>
      </c>
      <c r="Q2009" s="2" t="s">
        <v>295</v>
      </c>
      <c r="R2009">
        <v>0</v>
      </c>
      <c r="S2009">
        <v>1</v>
      </c>
      <c r="T2009" s="2" t="s">
        <v>29</v>
      </c>
      <c r="U2009" s="2" t="s">
        <v>10969</v>
      </c>
    </row>
    <row r="2010" spans="1:21">
      <c r="A2010">
        <v>18</v>
      </c>
      <c r="B2010" s="2" t="s">
        <v>30</v>
      </c>
      <c r="C2010" s="2" t="s">
        <v>31</v>
      </c>
      <c r="D2010" s="2" t="s">
        <v>69</v>
      </c>
      <c r="E2010">
        <v>51742</v>
      </c>
      <c r="F2010">
        <v>615</v>
      </c>
      <c r="G2010">
        <v>47447</v>
      </c>
      <c r="H2010" s="2" t="s">
        <v>23</v>
      </c>
      <c r="I2010" s="2" t="s">
        <v>34</v>
      </c>
      <c r="J2010">
        <v>6</v>
      </c>
      <c r="K2010" s="2" t="s">
        <v>59</v>
      </c>
      <c r="L2010">
        <v>0.14000000000000001</v>
      </c>
      <c r="M2010">
        <v>278309</v>
      </c>
      <c r="N2010">
        <v>0</v>
      </c>
      <c r="O2010" s="2" t="s">
        <v>2226</v>
      </c>
      <c r="P2010" s="2" t="s">
        <v>163</v>
      </c>
      <c r="Q2010" s="2" t="s">
        <v>51</v>
      </c>
      <c r="R2010">
        <v>0</v>
      </c>
      <c r="S2010">
        <v>0</v>
      </c>
      <c r="T2010" s="2" t="s">
        <v>39</v>
      </c>
      <c r="U2010" s="2" t="s">
        <v>10966</v>
      </c>
    </row>
    <row r="2011" spans="1:21">
      <c r="A2011">
        <v>32</v>
      </c>
      <c r="B2011" s="2" t="s">
        <v>30</v>
      </c>
      <c r="C2011" s="2" t="s">
        <v>82</v>
      </c>
      <c r="D2011" s="2" t="s">
        <v>32</v>
      </c>
      <c r="E2011">
        <v>29343</v>
      </c>
      <c r="F2011">
        <v>725</v>
      </c>
      <c r="G2011">
        <v>18139</v>
      </c>
      <c r="H2011" s="2" t="s">
        <v>33</v>
      </c>
      <c r="I2011" s="2" t="s">
        <v>58</v>
      </c>
      <c r="J2011">
        <v>5</v>
      </c>
      <c r="K2011" s="2" t="s">
        <v>48</v>
      </c>
      <c r="L2011">
        <v>0.18</v>
      </c>
      <c r="M2011">
        <v>180365</v>
      </c>
      <c r="N2011">
        <v>3</v>
      </c>
      <c r="O2011" s="2" t="s">
        <v>2227</v>
      </c>
      <c r="P2011" s="2" t="s">
        <v>27</v>
      </c>
      <c r="Q2011" s="2" t="s">
        <v>223</v>
      </c>
      <c r="R2011">
        <v>3</v>
      </c>
      <c r="S2011">
        <v>0</v>
      </c>
      <c r="T2011" s="2" t="s">
        <v>29</v>
      </c>
      <c r="U2011" s="2" t="s">
        <v>10966</v>
      </c>
    </row>
    <row r="2012" spans="1:21">
      <c r="A2012">
        <v>40</v>
      </c>
      <c r="B2012" s="2" t="s">
        <v>30</v>
      </c>
      <c r="C2012" s="2" t="s">
        <v>82</v>
      </c>
      <c r="D2012" s="2" t="s">
        <v>42</v>
      </c>
      <c r="E2012">
        <v>63048</v>
      </c>
      <c r="F2012">
        <v>655</v>
      </c>
      <c r="G2012">
        <v>24249</v>
      </c>
      <c r="H2012" s="2" t="s">
        <v>23</v>
      </c>
      <c r="I2012" s="2" t="s">
        <v>58</v>
      </c>
      <c r="J2012">
        <v>1</v>
      </c>
      <c r="K2012" s="2" t="s">
        <v>48</v>
      </c>
      <c r="L2012">
        <v>0.21</v>
      </c>
      <c r="M2012">
        <v>23919</v>
      </c>
      <c r="N2012">
        <v>2</v>
      </c>
      <c r="O2012" s="2" t="s">
        <v>2228</v>
      </c>
      <c r="P2012" s="2" t="s">
        <v>250</v>
      </c>
      <c r="Q2012" s="2" t="s">
        <v>397</v>
      </c>
      <c r="R2012">
        <v>2</v>
      </c>
      <c r="S2012">
        <v>0</v>
      </c>
      <c r="T2012" s="2" t="s">
        <v>29</v>
      </c>
      <c r="U2012" s="2" t="s">
        <v>10966</v>
      </c>
    </row>
    <row r="2013" spans="1:21">
      <c r="A2013">
        <v>29</v>
      </c>
      <c r="B2013" s="2" t="s">
        <v>20</v>
      </c>
      <c r="C2013" s="2" t="s">
        <v>82</v>
      </c>
      <c r="D2013" s="2" t="s">
        <v>69</v>
      </c>
      <c r="E2013">
        <v>69933.399999999994</v>
      </c>
      <c r="F2013">
        <v>787</v>
      </c>
      <c r="G2013">
        <v>33976</v>
      </c>
      <c r="H2013" s="2" t="s">
        <v>47</v>
      </c>
      <c r="I2013" s="2" t="s">
        <v>58</v>
      </c>
      <c r="J2013">
        <v>4</v>
      </c>
      <c r="K2013" s="2" t="s">
        <v>48</v>
      </c>
      <c r="L2013">
        <v>0.11</v>
      </c>
      <c r="M2013">
        <v>292459</v>
      </c>
      <c r="N2013">
        <v>1</v>
      </c>
      <c r="O2013" s="2" t="s">
        <v>2229</v>
      </c>
      <c r="P2013" s="2" t="s">
        <v>74</v>
      </c>
      <c r="Q2013" s="2" t="s">
        <v>418</v>
      </c>
      <c r="R2013">
        <v>2</v>
      </c>
      <c r="S2013">
        <v>0</v>
      </c>
      <c r="T2013" s="2" t="s">
        <v>29</v>
      </c>
      <c r="U2013" s="2" t="s">
        <v>10966</v>
      </c>
    </row>
    <row r="2014" spans="1:21">
      <c r="A2014">
        <v>68</v>
      </c>
      <c r="B2014" s="2" t="s">
        <v>30</v>
      </c>
      <c r="C2014" s="2" t="s">
        <v>31</v>
      </c>
      <c r="D2014" s="2" t="s">
        <v>69</v>
      </c>
      <c r="E2014">
        <v>69933.399999999994</v>
      </c>
      <c r="F2014">
        <v>734</v>
      </c>
      <c r="G2014">
        <v>16979</v>
      </c>
      <c r="H2014" s="2" t="s">
        <v>23</v>
      </c>
      <c r="I2014" s="2" t="s">
        <v>58</v>
      </c>
      <c r="J2014">
        <v>2</v>
      </c>
      <c r="K2014" s="2" t="s">
        <v>35</v>
      </c>
      <c r="L2014">
        <v>0.19</v>
      </c>
      <c r="M2014">
        <v>240055</v>
      </c>
      <c r="N2014">
        <v>0</v>
      </c>
      <c r="O2014" s="2" t="s">
        <v>2230</v>
      </c>
      <c r="P2014" s="2" t="s">
        <v>67</v>
      </c>
      <c r="Q2014" s="2" t="s">
        <v>354</v>
      </c>
      <c r="R2014">
        <v>0</v>
      </c>
      <c r="S2014">
        <v>1</v>
      </c>
      <c r="T2014" s="2" t="s">
        <v>39</v>
      </c>
      <c r="U2014" s="2" t="s">
        <v>10971</v>
      </c>
    </row>
    <row r="2015" spans="1:21">
      <c r="A2015">
        <v>38</v>
      </c>
      <c r="B2015" s="2" t="s">
        <v>20</v>
      </c>
      <c r="C2015" s="2" t="s">
        <v>31</v>
      </c>
      <c r="D2015" s="2" t="s">
        <v>69</v>
      </c>
      <c r="E2015">
        <v>43060</v>
      </c>
      <c r="F2015">
        <v>765</v>
      </c>
      <c r="G2015">
        <v>27450.01</v>
      </c>
      <c r="H2015" s="2" t="s">
        <v>33</v>
      </c>
      <c r="I2015" s="2" t="s">
        <v>58</v>
      </c>
      <c r="J2015">
        <v>2</v>
      </c>
      <c r="K2015" s="2" t="s">
        <v>48</v>
      </c>
      <c r="L2015">
        <v>0.5</v>
      </c>
      <c r="M2015">
        <v>58227</v>
      </c>
      <c r="N2015">
        <v>3</v>
      </c>
      <c r="O2015" s="2" t="s">
        <v>2231</v>
      </c>
      <c r="P2015" s="2" t="s">
        <v>155</v>
      </c>
      <c r="Q2015" s="2" t="s">
        <v>486</v>
      </c>
      <c r="R2015">
        <v>2</v>
      </c>
      <c r="S2015">
        <v>1</v>
      </c>
      <c r="T2015" s="2" t="s">
        <v>81</v>
      </c>
      <c r="U2015" s="2" t="s">
        <v>10966</v>
      </c>
    </row>
    <row r="2016" spans="1:21">
      <c r="A2016">
        <v>47</v>
      </c>
      <c r="B2016" s="2" t="s">
        <v>30</v>
      </c>
      <c r="C2016" s="2" t="s">
        <v>31</v>
      </c>
      <c r="D2016" s="2" t="s">
        <v>22</v>
      </c>
      <c r="E2016">
        <v>105873</v>
      </c>
      <c r="F2016">
        <v>666</v>
      </c>
      <c r="G2016">
        <v>20143</v>
      </c>
      <c r="H2016" s="2" t="s">
        <v>33</v>
      </c>
      <c r="I2016" s="2" t="s">
        <v>58</v>
      </c>
      <c r="J2016">
        <v>6</v>
      </c>
      <c r="K2016" s="2" t="s">
        <v>59</v>
      </c>
      <c r="L2016">
        <v>0.16</v>
      </c>
      <c r="M2016">
        <v>58110</v>
      </c>
      <c r="N2016">
        <v>1</v>
      </c>
      <c r="O2016" s="2" t="s">
        <v>2232</v>
      </c>
      <c r="P2016" s="2" t="s">
        <v>104</v>
      </c>
      <c r="Q2016" s="2" t="s">
        <v>468</v>
      </c>
      <c r="R2016">
        <v>3</v>
      </c>
      <c r="S2016">
        <v>2</v>
      </c>
      <c r="T2016" s="2" t="s">
        <v>39</v>
      </c>
      <c r="U2016" s="2" t="s">
        <v>10966</v>
      </c>
    </row>
    <row r="2017" spans="1:21">
      <c r="A2017">
        <v>37</v>
      </c>
      <c r="B2017" s="2" t="s">
        <v>40</v>
      </c>
      <c r="C2017" s="2" t="s">
        <v>31</v>
      </c>
      <c r="D2017" s="2" t="s">
        <v>32</v>
      </c>
      <c r="E2017">
        <v>89550</v>
      </c>
      <c r="F2017">
        <v>681</v>
      </c>
      <c r="G2017">
        <v>27062</v>
      </c>
      <c r="H2017" s="2" t="s">
        <v>47</v>
      </c>
      <c r="I2017" s="2" t="s">
        <v>58</v>
      </c>
      <c r="J2017">
        <v>9</v>
      </c>
      <c r="K2017" s="2" t="s">
        <v>25</v>
      </c>
      <c r="L2017">
        <v>0.59</v>
      </c>
      <c r="M2017">
        <v>224252</v>
      </c>
      <c r="N2017">
        <v>4</v>
      </c>
      <c r="O2017" s="2" t="s">
        <v>2233</v>
      </c>
      <c r="P2017" s="2" t="s">
        <v>423</v>
      </c>
      <c r="Q2017" s="2" t="s">
        <v>322</v>
      </c>
      <c r="R2017">
        <v>2</v>
      </c>
      <c r="S2017">
        <v>1</v>
      </c>
      <c r="T2017" s="2" t="s">
        <v>39</v>
      </c>
      <c r="U2017" s="2" t="s">
        <v>10966</v>
      </c>
    </row>
    <row r="2018" spans="1:21">
      <c r="A2018">
        <v>37</v>
      </c>
      <c r="B2018" s="2" t="s">
        <v>20</v>
      </c>
      <c r="C2018" s="2" t="s">
        <v>82</v>
      </c>
      <c r="D2018" s="2" t="s">
        <v>22</v>
      </c>
      <c r="E2018">
        <v>58384</v>
      </c>
      <c r="F2018">
        <v>653</v>
      </c>
      <c r="G2018">
        <v>22103</v>
      </c>
      <c r="H2018" s="2" t="s">
        <v>47</v>
      </c>
      <c r="I2018" s="2" t="s">
        <v>34</v>
      </c>
      <c r="J2018">
        <v>1</v>
      </c>
      <c r="K2018" s="2" t="s">
        <v>35</v>
      </c>
      <c r="L2018">
        <v>0.13</v>
      </c>
      <c r="M2018">
        <v>159741.5</v>
      </c>
      <c r="N2018">
        <v>2</v>
      </c>
      <c r="O2018" s="2" t="s">
        <v>2234</v>
      </c>
      <c r="P2018" s="2" t="s">
        <v>253</v>
      </c>
      <c r="Q2018" s="2" t="s">
        <v>153</v>
      </c>
      <c r="R2018">
        <v>1</v>
      </c>
      <c r="S2018">
        <v>2</v>
      </c>
      <c r="T2018" s="2" t="s">
        <v>29</v>
      </c>
      <c r="U2018" s="2" t="s">
        <v>10966</v>
      </c>
    </row>
    <row r="2019" spans="1:21">
      <c r="A2019">
        <v>60</v>
      </c>
      <c r="B2019" s="2" t="s">
        <v>30</v>
      </c>
      <c r="C2019" s="2" t="s">
        <v>82</v>
      </c>
      <c r="D2019" s="2" t="s">
        <v>69</v>
      </c>
      <c r="E2019">
        <v>34694</v>
      </c>
      <c r="F2019">
        <v>699</v>
      </c>
      <c r="G2019">
        <v>42977</v>
      </c>
      <c r="H2019" s="2" t="s">
        <v>33</v>
      </c>
      <c r="I2019" s="2" t="s">
        <v>34</v>
      </c>
      <c r="J2019">
        <v>1</v>
      </c>
      <c r="K2019" s="2" t="s">
        <v>25</v>
      </c>
      <c r="L2019">
        <v>0.45</v>
      </c>
      <c r="M2019">
        <v>290032</v>
      </c>
      <c r="N2019">
        <v>2</v>
      </c>
      <c r="O2019" s="2" t="s">
        <v>2235</v>
      </c>
      <c r="P2019" s="2" t="s">
        <v>166</v>
      </c>
      <c r="Q2019" s="2" t="s">
        <v>1605</v>
      </c>
      <c r="R2019">
        <v>2</v>
      </c>
      <c r="S2019">
        <v>1</v>
      </c>
      <c r="T2019" s="2" t="s">
        <v>29</v>
      </c>
      <c r="U2019" s="2" t="s">
        <v>10967</v>
      </c>
    </row>
    <row r="2020" spans="1:21">
      <c r="A2020">
        <v>26</v>
      </c>
      <c r="B2020" s="2" t="s">
        <v>40</v>
      </c>
      <c r="C2020" s="2" t="s">
        <v>82</v>
      </c>
      <c r="D2020" s="2" t="s">
        <v>42</v>
      </c>
      <c r="E2020">
        <v>65678</v>
      </c>
      <c r="F2020">
        <v>687</v>
      </c>
      <c r="G2020">
        <v>30001</v>
      </c>
      <c r="H2020" s="2" t="s">
        <v>33</v>
      </c>
      <c r="I2020" s="2" t="s">
        <v>58</v>
      </c>
      <c r="J2020">
        <v>12</v>
      </c>
      <c r="K2020" s="2" t="s">
        <v>25</v>
      </c>
      <c r="L2020">
        <v>0.12</v>
      </c>
      <c r="M2020">
        <v>159741.5</v>
      </c>
      <c r="N2020">
        <v>4</v>
      </c>
      <c r="O2020" s="2" t="s">
        <v>2236</v>
      </c>
      <c r="P2020" s="2" t="s">
        <v>237</v>
      </c>
      <c r="Q2020" s="2" t="s">
        <v>99</v>
      </c>
      <c r="R2020">
        <v>2</v>
      </c>
      <c r="S2020">
        <v>0</v>
      </c>
      <c r="T2020" s="2" t="s">
        <v>29</v>
      </c>
      <c r="U2020" s="2" t="s">
        <v>10966</v>
      </c>
    </row>
    <row r="2021" spans="1:21">
      <c r="A2021">
        <v>55</v>
      </c>
      <c r="B2021" s="2" t="s">
        <v>20</v>
      </c>
      <c r="C2021" s="2" t="s">
        <v>41</v>
      </c>
      <c r="D2021" s="2" t="s">
        <v>42</v>
      </c>
      <c r="E2021">
        <v>69933.399999999994</v>
      </c>
      <c r="F2021">
        <v>690</v>
      </c>
      <c r="G2021">
        <v>22585</v>
      </c>
      <c r="H2021" s="2" t="s">
        <v>23</v>
      </c>
      <c r="I2021" s="2" t="s">
        <v>34</v>
      </c>
      <c r="J2021">
        <v>10</v>
      </c>
      <c r="K2021" s="2" t="s">
        <v>48</v>
      </c>
      <c r="L2021">
        <v>0.44</v>
      </c>
      <c r="M2021">
        <v>170029</v>
      </c>
      <c r="N2021">
        <v>2</v>
      </c>
      <c r="O2021" s="2" t="s">
        <v>2237</v>
      </c>
      <c r="P2021" s="2" t="s">
        <v>163</v>
      </c>
      <c r="Q2021" s="2" t="s">
        <v>1282</v>
      </c>
      <c r="R2021">
        <v>4</v>
      </c>
      <c r="S2021">
        <v>0</v>
      </c>
      <c r="T2021" s="2" t="s">
        <v>29</v>
      </c>
      <c r="U2021" s="2" t="s">
        <v>10969</v>
      </c>
    </row>
    <row r="2022" spans="1:21">
      <c r="A2022">
        <v>28</v>
      </c>
      <c r="B2022" s="2" t="s">
        <v>20</v>
      </c>
      <c r="C2022" s="2" t="s">
        <v>21</v>
      </c>
      <c r="D2022" s="2" t="s">
        <v>69</v>
      </c>
      <c r="E2022">
        <v>48190</v>
      </c>
      <c r="F2022">
        <v>676</v>
      </c>
      <c r="G2022">
        <v>12263</v>
      </c>
      <c r="H2022" s="2" t="s">
        <v>43</v>
      </c>
      <c r="I2022" s="2" t="s">
        <v>24</v>
      </c>
      <c r="J2022">
        <v>15</v>
      </c>
      <c r="K2022" s="2" t="s">
        <v>25</v>
      </c>
      <c r="L2022">
        <v>0.54</v>
      </c>
      <c r="M2022">
        <v>57584</v>
      </c>
      <c r="N2022">
        <v>0</v>
      </c>
      <c r="O2022" s="2" t="s">
        <v>2238</v>
      </c>
      <c r="P2022" s="2" t="s">
        <v>308</v>
      </c>
      <c r="Q2022" s="2" t="s">
        <v>1605</v>
      </c>
      <c r="R2022">
        <v>2</v>
      </c>
      <c r="S2022">
        <v>0</v>
      </c>
      <c r="T2022" s="2" t="s">
        <v>29</v>
      </c>
      <c r="U2022" s="2" t="s">
        <v>10966</v>
      </c>
    </row>
    <row r="2023" spans="1:21">
      <c r="A2023">
        <v>18</v>
      </c>
      <c r="B2023" s="2" t="s">
        <v>40</v>
      </c>
      <c r="C2023" s="2" t="s">
        <v>82</v>
      </c>
      <c r="D2023" s="2" t="s">
        <v>42</v>
      </c>
      <c r="E2023">
        <v>82468</v>
      </c>
      <c r="F2023">
        <v>629</v>
      </c>
      <c r="G2023">
        <v>41868</v>
      </c>
      <c r="H2023" s="2" t="s">
        <v>23</v>
      </c>
      <c r="I2023" s="2" t="s">
        <v>24</v>
      </c>
      <c r="J2023">
        <v>7</v>
      </c>
      <c r="K2023" s="2" t="s">
        <v>25</v>
      </c>
      <c r="L2023">
        <v>0.51</v>
      </c>
      <c r="M2023">
        <v>144653</v>
      </c>
      <c r="N2023">
        <v>2</v>
      </c>
      <c r="O2023" s="2" t="s">
        <v>2239</v>
      </c>
      <c r="P2023" s="2" t="s">
        <v>382</v>
      </c>
      <c r="Q2023" s="2" t="s">
        <v>656</v>
      </c>
      <c r="R2023">
        <v>1</v>
      </c>
      <c r="S2023">
        <v>2</v>
      </c>
      <c r="T2023" s="2" t="s">
        <v>39</v>
      </c>
      <c r="U2023" s="2" t="s">
        <v>10966</v>
      </c>
    </row>
    <row r="2024" spans="1:21">
      <c r="A2024">
        <v>55</v>
      </c>
      <c r="B2024" s="2" t="s">
        <v>20</v>
      </c>
      <c r="C2024" s="2" t="s">
        <v>21</v>
      </c>
      <c r="D2024" s="2" t="s">
        <v>32</v>
      </c>
      <c r="E2024">
        <v>36676</v>
      </c>
      <c r="F2024">
        <v>764</v>
      </c>
      <c r="G2024">
        <v>19744</v>
      </c>
      <c r="H2024" s="2" t="s">
        <v>33</v>
      </c>
      <c r="I2024" s="2" t="s">
        <v>34</v>
      </c>
      <c r="J2024">
        <v>0</v>
      </c>
      <c r="K2024" s="2" t="s">
        <v>25</v>
      </c>
      <c r="L2024">
        <v>0.36</v>
      </c>
      <c r="M2024">
        <v>159741.5</v>
      </c>
      <c r="N2024">
        <v>3</v>
      </c>
      <c r="O2024" s="2" t="s">
        <v>2240</v>
      </c>
      <c r="P2024" s="2" t="s">
        <v>87</v>
      </c>
      <c r="Q2024" s="2" t="s">
        <v>277</v>
      </c>
      <c r="R2024">
        <v>1</v>
      </c>
      <c r="S2024">
        <v>1</v>
      </c>
      <c r="T2024" s="2" t="s">
        <v>29</v>
      </c>
      <c r="U2024" s="2" t="s">
        <v>10967</v>
      </c>
    </row>
    <row r="2025" spans="1:21">
      <c r="A2025">
        <v>66</v>
      </c>
      <c r="B2025" s="2" t="s">
        <v>20</v>
      </c>
      <c r="C2025" s="2" t="s">
        <v>31</v>
      </c>
      <c r="D2025" s="2" t="s">
        <v>42</v>
      </c>
      <c r="E2025">
        <v>41784</v>
      </c>
      <c r="F2025">
        <v>617</v>
      </c>
      <c r="G2025">
        <v>44626</v>
      </c>
      <c r="H2025" s="2" t="s">
        <v>33</v>
      </c>
      <c r="I2025" s="2" t="s">
        <v>34</v>
      </c>
      <c r="J2025">
        <v>15</v>
      </c>
      <c r="K2025" s="2" t="s">
        <v>59</v>
      </c>
      <c r="L2025">
        <v>0.43</v>
      </c>
      <c r="M2025">
        <v>25162</v>
      </c>
      <c r="N2025">
        <v>1</v>
      </c>
      <c r="O2025" s="2" t="s">
        <v>2241</v>
      </c>
      <c r="P2025" s="2" t="s">
        <v>158</v>
      </c>
      <c r="Q2025" s="2" t="s">
        <v>565</v>
      </c>
      <c r="R2025">
        <v>1</v>
      </c>
      <c r="S2025">
        <v>0</v>
      </c>
      <c r="T2025" s="2" t="s">
        <v>29</v>
      </c>
      <c r="U2025" s="2" t="s">
        <v>10969</v>
      </c>
    </row>
    <row r="2026" spans="1:21">
      <c r="A2026">
        <v>51</v>
      </c>
      <c r="B2026" s="2" t="s">
        <v>20</v>
      </c>
      <c r="C2026" s="2" t="s">
        <v>31</v>
      </c>
      <c r="D2026" s="2" t="s">
        <v>42</v>
      </c>
      <c r="E2026">
        <v>91180</v>
      </c>
      <c r="F2026">
        <v>774</v>
      </c>
      <c r="G2026">
        <v>9037</v>
      </c>
      <c r="H2026" s="2" t="s">
        <v>47</v>
      </c>
      <c r="I2026" s="2" t="s">
        <v>34</v>
      </c>
      <c r="J2026">
        <v>6</v>
      </c>
      <c r="K2026" s="2" t="s">
        <v>25</v>
      </c>
      <c r="L2026">
        <v>0.55000000000000004</v>
      </c>
      <c r="M2026">
        <v>159741.5</v>
      </c>
      <c r="N2026">
        <v>0</v>
      </c>
      <c r="O2026" s="2" t="s">
        <v>2242</v>
      </c>
      <c r="P2026" s="2" t="s">
        <v>104</v>
      </c>
      <c r="Q2026" s="2" t="s">
        <v>287</v>
      </c>
      <c r="R2026">
        <v>0</v>
      </c>
      <c r="S2026">
        <v>1</v>
      </c>
      <c r="T2026" s="2" t="s">
        <v>29</v>
      </c>
      <c r="U2026" s="2" t="s">
        <v>10967</v>
      </c>
    </row>
    <row r="2027" spans="1:21">
      <c r="A2027">
        <v>54</v>
      </c>
      <c r="B2027" s="2" t="s">
        <v>20</v>
      </c>
      <c r="C2027" s="2" t="s">
        <v>21</v>
      </c>
      <c r="D2027" s="2" t="s">
        <v>69</v>
      </c>
      <c r="E2027">
        <v>63382</v>
      </c>
      <c r="F2027">
        <v>699</v>
      </c>
      <c r="G2027">
        <v>10613</v>
      </c>
      <c r="H2027" s="2" t="s">
        <v>23</v>
      </c>
      <c r="I2027" s="2" t="s">
        <v>24</v>
      </c>
      <c r="J2027">
        <v>10</v>
      </c>
      <c r="K2027" s="2" t="s">
        <v>48</v>
      </c>
      <c r="L2027">
        <v>0.49</v>
      </c>
      <c r="M2027">
        <v>238138</v>
      </c>
      <c r="N2027">
        <v>3</v>
      </c>
      <c r="O2027" s="2" t="s">
        <v>2243</v>
      </c>
      <c r="P2027" s="2" t="s">
        <v>56</v>
      </c>
      <c r="Q2027" s="2" t="s">
        <v>635</v>
      </c>
      <c r="R2027">
        <v>1</v>
      </c>
      <c r="S2027">
        <v>2</v>
      </c>
      <c r="T2027" s="2" t="s">
        <v>39</v>
      </c>
      <c r="U2027" s="2" t="s">
        <v>10969</v>
      </c>
    </row>
    <row r="2028" spans="1:21">
      <c r="A2028">
        <v>66</v>
      </c>
      <c r="B2028" s="2" t="s">
        <v>30</v>
      </c>
      <c r="C2028" s="2" t="s">
        <v>21</v>
      </c>
      <c r="D2028" s="2" t="s">
        <v>42</v>
      </c>
      <c r="E2028">
        <v>94181</v>
      </c>
      <c r="F2028">
        <v>617</v>
      </c>
      <c r="G2028">
        <v>21486</v>
      </c>
      <c r="H2028" s="2" t="s">
        <v>33</v>
      </c>
      <c r="I2028" s="2" t="s">
        <v>24</v>
      </c>
      <c r="J2028">
        <v>15</v>
      </c>
      <c r="K2028" s="2" t="s">
        <v>59</v>
      </c>
      <c r="L2028">
        <v>0.25</v>
      </c>
      <c r="M2028">
        <v>230077</v>
      </c>
      <c r="N2028">
        <v>3</v>
      </c>
      <c r="O2028" s="2" t="s">
        <v>1210</v>
      </c>
      <c r="P2028" s="2" t="s">
        <v>202</v>
      </c>
      <c r="Q2028" s="2" t="s">
        <v>431</v>
      </c>
      <c r="R2028">
        <v>4</v>
      </c>
      <c r="S2028">
        <v>0</v>
      </c>
      <c r="T2028" s="2" t="s">
        <v>29</v>
      </c>
      <c r="U2028" s="2" t="s">
        <v>10968</v>
      </c>
    </row>
    <row r="2029" spans="1:21">
      <c r="A2029">
        <v>69</v>
      </c>
      <c r="B2029" s="2" t="s">
        <v>20</v>
      </c>
      <c r="C2029" s="2" t="s">
        <v>82</v>
      </c>
      <c r="D2029" s="2" t="s">
        <v>22</v>
      </c>
      <c r="E2029">
        <v>35861</v>
      </c>
      <c r="F2029">
        <v>635</v>
      </c>
      <c r="G2029">
        <v>48453</v>
      </c>
      <c r="H2029" s="2" t="s">
        <v>23</v>
      </c>
      <c r="I2029" s="2" t="s">
        <v>58</v>
      </c>
      <c r="J2029">
        <v>2</v>
      </c>
      <c r="K2029" s="2" t="s">
        <v>35</v>
      </c>
      <c r="L2029">
        <v>0.14000000000000001</v>
      </c>
      <c r="M2029">
        <v>52128</v>
      </c>
      <c r="N2029">
        <v>1</v>
      </c>
      <c r="O2029" s="2" t="s">
        <v>241</v>
      </c>
      <c r="P2029" s="2" t="s">
        <v>158</v>
      </c>
      <c r="Q2029" s="2" t="s">
        <v>1073</v>
      </c>
      <c r="R2029">
        <v>0</v>
      </c>
      <c r="S2029">
        <v>0</v>
      </c>
      <c r="T2029" s="2" t="s">
        <v>29</v>
      </c>
      <c r="U2029" s="2" t="s">
        <v>10966</v>
      </c>
    </row>
    <row r="2030" spans="1:21">
      <c r="A2030">
        <v>26</v>
      </c>
      <c r="B2030" s="2" t="s">
        <v>20</v>
      </c>
      <c r="C2030" s="2" t="s">
        <v>31</v>
      </c>
      <c r="D2030" s="2" t="s">
        <v>69</v>
      </c>
      <c r="E2030">
        <v>108728</v>
      </c>
      <c r="F2030">
        <v>758</v>
      </c>
      <c r="G2030">
        <v>46739</v>
      </c>
      <c r="H2030" s="2" t="s">
        <v>33</v>
      </c>
      <c r="I2030" s="2" t="s">
        <v>34</v>
      </c>
      <c r="J2030">
        <v>12</v>
      </c>
      <c r="K2030" s="2" t="s">
        <v>25</v>
      </c>
      <c r="L2030">
        <v>0.49</v>
      </c>
      <c r="M2030">
        <v>189116</v>
      </c>
      <c r="N2030">
        <v>0</v>
      </c>
      <c r="O2030" s="2" t="s">
        <v>2244</v>
      </c>
      <c r="P2030" s="2" t="s">
        <v>98</v>
      </c>
      <c r="Q2030" s="2" t="s">
        <v>340</v>
      </c>
      <c r="R2030">
        <v>0</v>
      </c>
      <c r="S2030">
        <v>0</v>
      </c>
      <c r="T2030" s="2" t="s">
        <v>29</v>
      </c>
      <c r="U2030" s="2" t="s">
        <v>10967</v>
      </c>
    </row>
    <row r="2031" spans="1:21">
      <c r="A2031">
        <v>64</v>
      </c>
      <c r="B2031" s="2" t="s">
        <v>20</v>
      </c>
      <c r="C2031" s="2" t="s">
        <v>41</v>
      </c>
      <c r="D2031" s="2" t="s">
        <v>42</v>
      </c>
      <c r="E2031">
        <v>58292</v>
      </c>
      <c r="F2031">
        <v>797</v>
      </c>
      <c r="G2031">
        <v>35131</v>
      </c>
      <c r="H2031" s="2" t="s">
        <v>43</v>
      </c>
      <c r="I2031" s="2" t="s">
        <v>24</v>
      </c>
      <c r="J2031">
        <v>9</v>
      </c>
      <c r="K2031" s="2" t="s">
        <v>48</v>
      </c>
      <c r="L2031">
        <v>0.52</v>
      </c>
      <c r="M2031">
        <v>218644</v>
      </c>
      <c r="N2031">
        <v>2</v>
      </c>
      <c r="O2031" s="2" t="s">
        <v>2245</v>
      </c>
      <c r="P2031" s="2" t="s">
        <v>84</v>
      </c>
      <c r="Q2031" s="2" t="s">
        <v>228</v>
      </c>
      <c r="R2031">
        <v>4</v>
      </c>
      <c r="S2031">
        <v>0</v>
      </c>
      <c r="T2031" s="2" t="s">
        <v>29</v>
      </c>
      <c r="U2031" s="2" t="s">
        <v>10969</v>
      </c>
    </row>
    <row r="2032" spans="1:21">
      <c r="A2032">
        <v>43</v>
      </c>
      <c r="B2032" s="2" t="s">
        <v>30</v>
      </c>
      <c r="C2032" s="2" t="s">
        <v>31</v>
      </c>
      <c r="D2032" s="2" t="s">
        <v>32</v>
      </c>
      <c r="E2032">
        <v>103443</v>
      </c>
      <c r="F2032">
        <v>769</v>
      </c>
      <c r="G2032">
        <v>27450.01</v>
      </c>
      <c r="H2032" s="2" t="s">
        <v>47</v>
      </c>
      <c r="I2032" s="2" t="s">
        <v>34</v>
      </c>
      <c r="J2032">
        <v>16</v>
      </c>
      <c r="K2032" s="2" t="s">
        <v>35</v>
      </c>
      <c r="L2032">
        <v>0.24</v>
      </c>
      <c r="M2032">
        <v>125462</v>
      </c>
      <c r="N2032">
        <v>2</v>
      </c>
      <c r="O2032" s="2" t="s">
        <v>2246</v>
      </c>
      <c r="P2032" s="2" t="s">
        <v>182</v>
      </c>
      <c r="Q2032" s="2" t="s">
        <v>112</v>
      </c>
      <c r="R2032">
        <v>1</v>
      </c>
      <c r="S2032">
        <v>0</v>
      </c>
      <c r="T2032" s="2" t="s">
        <v>29</v>
      </c>
      <c r="U2032" s="2" t="s">
        <v>10967</v>
      </c>
    </row>
    <row r="2033" spans="1:21">
      <c r="A2033">
        <v>32</v>
      </c>
      <c r="B2033" s="2" t="s">
        <v>20</v>
      </c>
      <c r="C2033" s="2" t="s">
        <v>41</v>
      </c>
      <c r="D2033" s="2" t="s">
        <v>22</v>
      </c>
      <c r="E2033">
        <v>53550</v>
      </c>
      <c r="F2033">
        <v>777</v>
      </c>
      <c r="G2033">
        <v>40422</v>
      </c>
      <c r="H2033" s="2" t="s">
        <v>47</v>
      </c>
      <c r="I2033" s="2" t="s">
        <v>34</v>
      </c>
      <c r="J2033">
        <v>14</v>
      </c>
      <c r="K2033" s="2" t="s">
        <v>35</v>
      </c>
      <c r="L2033">
        <v>0.17</v>
      </c>
      <c r="M2033">
        <v>174151</v>
      </c>
      <c r="N2033">
        <v>4</v>
      </c>
      <c r="O2033" s="2" t="s">
        <v>2247</v>
      </c>
      <c r="P2033" s="2" t="s">
        <v>163</v>
      </c>
      <c r="Q2033" s="2" t="s">
        <v>371</v>
      </c>
      <c r="R2033">
        <v>2</v>
      </c>
      <c r="S2033">
        <v>2</v>
      </c>
      <c r="T2033" s="2" t="s">
        <v>29</v>
      </c>
      <c r="U2033" s="2" t="s">
        <v>10966</v>
      </c>
    </row>
    <row r="2034" spans="1:21">
      <c r="A2034">
        <v>34</v>
      </c>
      <c r="B2034" s="2" t="s">
        <v>20</v>
      </c>
      <c r="C2034" s="2" t="s">
        <v>82</v>
      </c>
      <c r="D2034" s="2" t="s">
        <v>22</v>
      </c>
      <c r="E2034">
        <v>32651</v>
      </c>
      <c r="F2034">
        <v>699</v>
      </c>
      <c r="G2034">
        <v>18423</v>
      </c>
      <c r="H2034" s="2" t="s">
        <v>47</v>
      </c>
      <c r="I2034" s="2" t="s">
        <v>24</v>
      </c>
      <c r="J2034">
        <v>15</v>
      </c>
      <c r="K2034" s="2" t="s">
        <v>48</v>
      </c>
      <c r="L2034">
        <v>0.59</v>
      </c>
      <c r="M2034">
        <v>277358</v>
      </c>
      <c r="N2034">
        <v>2</v>
      </c>
      <c r="O2034" s="2" t="s">
        <v>2248</v>
      </c>
      <c r="P2034" s="2" t="s">
        <v>50</v>
      </c>
      <c r="Q2034" s="2" t="s">
        <v>161</v>
      </c>
      <c r="R2034">
        <v>3</v>
      </c>
      <c r="S2034">
        <v>0</v>
      </c>
      <c r="T2034" s="2" t="s">
        <v>29</v>
      </c>
      <c r="U2034" s="2" t="s">
        <v>10969</v>
      </c>
    </row>
    <row r="2035" spans="1:21">
      <c r="A2035">
        <v>24</v>
      </c>
      <c r="B2035" s="2" t="s">
        <v>40</v>
      </c>
      <c r="C2035" s="2" t="s">
        <v>82</v>
      </c>
      <c r="D2035" s="2" t="s">
        <v>42</v>
      </c>
      <c r="E2035">
        <v>69933.399999999994</v>
      </c>
      <c r="F2035">
        <v>792</v>
      </c>
      <c r="G2035">
        <v>27450.01</v>
      </c>
      <c r="H2035" s="2" t="s">
        <v>23</v>
      </c>
      <c r="I2035" s="2" t="s">
        <v>34</v>
      </c>
      <c r="J2035">
        <v>3</v>
      </c>
      <c r="K2035" s="2" t="s">
        <v>48</v>
      </c>
      <c r="L2035">
        <v>0.56000000000000005</v>
      </c>
      <c r="M2035">
        <v>117516</v>
      </c>
      <c r="N2035">
        <v>2</v>
      </c>
      <c r="O2035" s="2" t="s">
        <v>1615</v>
      </c>
      <c r="P2035" s="2" t="s">
        <v>37</v>
      </c>
      <c r="Q2035" s="2" t="s">
        <v>598</v>
      </c>
      <c r="R2035">
        <v>3</v>
      </c>
      <c r="S2035">
        <v>1</v>
      </c>
      <c r="T2035" s="2" t="s">
        <v>29</v>
      </c>
      <c r="U2035" s="2" t="s">
        <v>10966</v>
      </c>
    </row>
    <row r="2036" spans="1:21">
      <c r="A2036">
        <v>62</v>
      </c>
      <c r="B2036" s="2" t="s">
        <v>20</v>
      </c>
      <c r="C2036" s="2" t="s">
        <v>31</v>
      </c>
      <c r="D2036" s="2" t="s">
        <v>42</v>
      </c>
      <c r="E2036">
        <v>25983</v>
      </c>
      <c r="F2036">
        <v>740</v>
      </c>
      <c r="G2036">
        <v>9379</v>
      </c>
      <c r="H2036" s="2" t="s">
        <v>33</v>
      </c>
      <c r="I2036" s="2" t="s">
        <v>24</v>
      </c>
      <c r="J2036">
        <v>12</v>
      </c>
      <c r="K2036" s="2" t="s">
        <v>48</v>
      </c>
      <c r="L2036">
        <v>0.13</v>
      </c>
      <c r="M2036">
        <v>214975</v>
      </c>
      <c r="N2036">
        <v>1</v>
      </c>
      <c r="O2036" s="2" t="s">
        <v>2249</v>
      </c>
      <c r="P2036" s="2" t="s">
        <v>90</v>
      </c>
      <c r="Q2036" s="2" t="s">
        <v>263</v>
      </c>
      <c r="R2036">
        <v>4</v>
      </c>
      <c r="S2036">
        <v>1</v>
      </c>
      <c r="T2036" s="2" t="s">
        <v>39</v>
      </c>
      <c r="U2036" s="2" t="s">
        <v>10969</v>
      </c>
    </row>
    <row r="2037" spans="1:21">
      <c r="A2037">
        <v>48</v>
      </c>
      <c r="B2037" s="2" t="s">
        <v>20</v>
      </c>
      <c r="C2037" s="2" t="s">
        <v>41</v>
      </c>
      <c r="D2037" s="2" t="s">
        <v>22</v>
      </c>
      <c r="E2037">
        <v>94583</v>
      </c>
      <c r="F2037">
        <v>682</v>
      </c>
      <c r="G2037">
        <v>8704</v>
      </c>
      <c r="H2037" s="2" t="s">
        <v>47</v>
      </c>
      <c r="I2037" s="2" t="s">
        <v>34</v>
      </c>
      <c r="J2037">
        <v>12</v>
      </c>
      <c r="K2037" s="2" t="s">
        <v>25</v>
      </c>
      <c r="L2037">
        <v>0.24</v>
      </c>
      <c r="M2037">
        <v>236519</v>
      </c>
      <c r="N2037">
        <v>3</v>
      </c>
      <c r="O2037" s="2" t="s">
        <v>2250</v>
      </c>
      <c r="P2037" s="2" t="s">
        <v>239</v>
      </c>
      <c r="Q2037" s="2" t="s">
        <v>1341</v>
      </c>
      <c r="R2037">
        <v>2</v>
      </c>
      <c r="S2037">
        <v>1</v>
      </c>
      <c r="T2037" s="2" t="s">
        <v>39</v>
      </c>
      <c r="U2037" s="2" t="s">
        <v>10971</v>
      </c>
    </row>
    <row r="2038" spans="1:21">
      <c r="A2038">
        <v>22</v>
      </c>
      <c r="B2038" s="2" t="s">
        <v>30</v>
      </c>
      <c r="C2038" s="2" t="s">
        <v>21</v>
      </c>
      <c r="D2038" s="2" t="s">
        <v>69</v>
      </c>
      <c r="E2038">
        <v>84057</v>
      </c>
      <c r="F2038">
        <v>630</v>
      </c>
      <c r="G2038">
        <v>43946</v>
      </c>
      <c r="H2038" s="2" t="s">
        <v>23</v>
      </c>
      <c r="I2038" s="2" t="s">
        <v>34</v>
      </c>
      <c r="J2038">
        <v>9</v>
      </c>
      <c r="K2038" s="2" t="s">
        <v>59</v>
      </c>
      <c r="L2038">
        <v>0.31</v>
      </c>
      <c r="M2038">
        <v>237313</v>
      </c>
      <c r="N2038">
        <v>2</v>
      </c>
      <c r="O2038" s="2" t="s">
        <v>2251</v>
      </c>
      <c r="P2038" s="2" t="s">
        <v>87</v>
      </c>
      <c r="Q2038" s="2" t="s">
        <v>384</v>
      </c>
      <c r="R2038">
        <v>1</v>
      </c>
      <c r="S2038">
        <v>1</v>
      </c>
      <c r="T2038" s="2" t="s">
        <v>29</v>
      </c>
      <c r="U2038" s="2" t="s">
        <v>10969</v>
      </c>
    </row>
    <row r="2039" spans="1:21">
      <c r="A2039">
        <v>46</v>
      </c>
      <c r="B2039" s="2" t="s">
        <v>40</v>
      </c>
      <c r="C2039" s="2" t="s">
        <v>21</v>
      </c>
      <c r="D2039" s="2" t="s">
        <v>42</v>
      </c>
      <c r="E2039">
        <v>68629</v>
      </c>
      <c r="F2039">
        <v>665</v>
      </c>
      <c r="G2039">
        <v>22985</v>
      </c>
      <c r="H2039" s="2" t="s">
        <v>23</v>
      </c>
      <c r="I2039" s="2" t="s">
        <v>24</v>
      </c>
      <c r="J2039">
        <v>2</v>
      </c>
      <c r="K2039" s="2" t="s">
        <v>35</v>
      </c>
      <c r="L2039">
        <v>0.6</v>
      </c>
      <c r="M2039">
        <v>58736</v>
      </c>
      <c r="N2039">
        <v>2</v>
      </c>
      <c r="O2039" s="2" t="s">
        <v>2252</v>
      </c>
      <c r="P2039" s="2" t="s">
        <v>56</v>
      </c>
      <c r="Q2039" s="2" t="s">
        <v>223</v>
      </c>
      <c r="R2039">
        <v>2</v>
      </c>
      <c r="S2039">
        <v>0</v>
      </c>
      <c r="T2039" s="2" t="s">
        <v>39</v>
      </c>
      <c r="U2039" s="2" t="s">
        <v>10966</v>
      </c>
    </row>
    <row r="2040" spans="1:21">
      <c r="A2040">
        <v>31</v>
      </c>
      <c r="B2040" s="2" t="s">
        <v>30</v>
      </c>
      <c r="C2040" s="2" t="s">
        <v>31</v>
      </c>
      <c r="D2040" s="2" t="s">
        <v>69</v>
      </c>
      <c r="E2040">
        <v>114825</v>
      </c>
      <c r="F2040">
        <v>699</v>
      </c>
      <c r="G2040">
        <v>27450.01</v>
      </c>
      <c r="H2040" s="2" t="s">
        <v>23</v>
      </c>
      <c r="I2040" s="2" t="s">
        <v>34</v>
      </c>
      <c r="J2040">
        <v>7</v>
      </c>
      <c r="K2040" s="2" t="s">
        <v>59</v>
      </c>
      <c r="L2040">
        <v>0.31</v>
      </c>
      <c r="M2040">
        <v>159741.5</v>
      </c>
      <c r="N2040">
        <v>2</v>
      </c>
      <c r="O2040" s="2" t="s">
        <v>2253</v>
      </c>
      <c r="P2040" s="2" t="s">
        <v>169</v>
      </c>
      <c r="Q2040" s="2" t="s">
        <v>38</v>
      </c>
      <c r="R2040">
        <v>1</v>
      </c>
      <c r="S2040">
        <v>2</v>
      </c>
      <c r="T2040" s="2" t="s">
        <v>29</v>
      </c>
      <c r="U2040" s="2" t="s">
        <v>10967</v>
      </c>
    </row>
    <row r="2041" spans="1:21">
      <c r="A2041">
        <v>21</v>
      </c>
      <c r="B2041" s="2" t="s">
        <v>40</v>
      </c>
      <c r="C2041" s="2" t="s">
        <v>31</v>
      </c>
      <c r="D2041" s="2" t="s">
        <v>69</v>
      </c>
      <c r="E2041">
        <v>69641</v>
      </c>
      <c r="F2041">
        <v>726</v>
      </c>
      <c r="G2041">
        <v>9743</v>
      </c>
      <c r="H2041" s="2" t="s">
        <v>43</v>
      </c>
      <c r="I2041" s="2" t="s">
        <v>24</v>
      </c>
      <c r="J2041">
        <v>15</v>
      </c>
      <c r="K2041" s="2" t="s">
        <v>48</v>
      </c>
      <c r="L2041">
        <v>0.2</v>
      </c>
      <c r="M2041">
        <v>20576</v>
      </c>
      <c r="N2041">
        <v>1</v>
      </c>
      <c r="O2041" s="2" t="s">
        <v>1651</v>
      </c>
      <c r="P2041" s="2" t="s">
        <v>116</v>
      </c>
      <c r="Q2041" s="2" t="s">
        <v>167</v>
      </c>
      <c r="R2041">
        <v>4</v>
      </c>
      <c r="S2041">
        <v>2</v>
      </c>
      <c r="T2041" s="2" t="s">
        <v>39</v>
      </c>
      <c r="U2041" s="2" t="s">
        <v>10969</v>
      </c>
    </row>
    <row r="2042" spans="1:21">
      <c r="A2042">
        <v>51</v>
      </c>
      <c r="B2042" s="2" t="s">
        <v>30</v>
      </c>
      <c r="C2042" s="2" t="s">
        <v>41</v>
      </c>
      <c r="D2042" s="2" t="s">
        <v>42</v>
      </c>
      <c r="E2042">
        <v>107116</v>
      </c>
      <c r="F2042">
        <v>746</v>
      </c>
      <c r="G2042">
        <v>7363</v>
      </c>
      <c r="H2042" s="2" t="s">
        <v>47</v>
      </c>
      <c r="I2042" s="2" t="s">
        <v>34</v>
      </c>
      <c r="J2042">
        <v>4</v>
      </c>
      <c r="K2042" s="2" t="s">
        <v>48</v>
      </c>
      <c r="L2042">
        <v>0.17</v>
      </c>
      <c r="M2042">
        <v>159741.5</v>
      </c>
      <c r="N2042">
        <v>2</v>
      </c>
      <c r="O2042" s="2" t="s">
        <v>2254</v>
      </c>
      <c r="P2042" s="2" t="s">
        <v>352</v>
      </c>
      <c r="Q2042" s="2" t="s">
        <v>392</v>
      </c>
      <c r="R2042">
        <v>3</v>
      </c>
      <c r="S2042">
        <v>1</v>
      </c>
      <c r="T2042" s="2" t="s">
        <v>29</v>
      </c>
      <c r="U2042" s="2" t="s">
        <v>10966</v>
      </c>
    </row>
    <row r="2043" spans="1:21">
      <c r="A2043">
        <v>56</v>
      </c>
      <c r="B2043" s="2" t="s">
        <v>40</v>
      </c>
      <c r="C2043" s="2" t="s">
        <v>82</v>
      </c>
      <c r="D2043" s="2" t="s">
        <v>22</v>
      </c>
      <c r="E2043">
        <v>52294</v>
      </c>
      <c r="F2043">
        <v>754</v>
      </c>
      <c r="G2043">
        <v>25202</v>
      </c>
      <c r="H2043" s="2" t="s">
        <v>43</v>
      </c>
      <c r="I2043" s="2" t="s">
        <v>34</v>
      </c>
      <c r="J2043">
        <v>8</v>
      </c>
      <c r="K2043" s="2" t="s">
        <v>35</v>
      </c>
      <c r="L2043">
        <v>0.23</v>
      </c>
      <c r="M2043">
        <v>268135</v>
      </c>
      <c r="N2043">
        <v>2</v>
      </c>
      <c r="O2043" s="2" t="s">
        <v>2255</v>
      </c>
      <c r="P2043" s="2" t="s">
        <v>37</v>
      </c>
      <c r="Q2043" s="2" t="s">
        <v>261</v>
      </c>
      <c r="R2043">
        <v>0</v>
      </c>
      <c r="S2043">
        <v>2</v>
      </c>
      <c r="T2043" s="2" t="s">
        <v>29</v>
      </c>
      <c r="U2043" s="2" t="s">
        <v>10967</v>
      </c>
    </row>
    <row r="2044" spans="1:21">
      <c r="A2044">
        <v>68</v>
      </c>
      <c r="B2044" s="2" t="s">
        <v>40</v>
      </c>
      <c r="C2044" s="2" t="s">
        <v>21</v>
      </c>
      <c r="D2044" s="2" t="s">
        <v>32</v>
      </c>
      <c r="E2044">
        <v>112971</v>
      </c>
      <c r="F2044">
        <v>706</v>
      </c>
      <c r="G2044">
        <v>13976</v>
      </c>
      <c r="H2044" s="2" t="s">
        <v>43</v>
      </c>
      <c r="I2044" s="2" t="s">
        <v>58</v>
      </c>
      <c r="J2044">
        <v>19</v>
      </c>
      <c r="K2044" s="2" t="s">
        <v>59</v>
      </c>
      <c r="L2044">
        <v>0.53</v>
      </c>
      <c r="M2044">
        <v>159741.5</v>
      </c>
      <c r="N2044">
        <v>4</v>
      </c>
      <c r="O2044" s="2" t="s">
        <v>2256</v>
      </c>
      <c r="P2044" s="2" t="s">
        <v>129</v>
      </c>
      <c r="Q2044" s="2" t="s">
        <v>497</v>
      </c>
      <c r="R2044">
        <v>2</v>
      </c>
      <c r="S2044">
        <v>2</v>
      </c>
      <c r="T2044" s="2" t="s">
        <v>39</v>
      </c>
      <c r="U2044" s="2" t="s">
        <v>10969</v>
      </c>
    </row>
    <row r="2045" spans="1:21">
      <c r="A2045">
        <v>65</v>
      </c>
      <c r="B2045" s="2" t="s">
        <v>20</v>
      </c>
      <c r="C2045" s="2" t="s">
        <v>41</v>
      </c>
      <c r="D2045" s="2" t="s">
        <v>42</v>
      </c>
      <c r="E2045">
        <v>103384</v>
      </c>
      <c r="F2045">
        <v>759</v>
      </c>
      <c r="G2045">
        <v>42770</v>
      </c>
      <c r="H2045" s="2" t="s">
        <v>47</v>
      </c>
      <c r="I2045" s="2" t="s">
        <v>58</v>
      </c>
      <c r="J2045">
        <v>17</v>
      </c>
      <c r="K2045" s="2" t="s">
        <v>35</v>
      </c>
      <c r="L2045">
        <v>0.52</v>
      </c>
      <c r="M2045">
        <v>197271</v>
      </c>
      <c r="N2045">
        <v>1</v>
      </c>
      <c r="O2045" s="2" t="s">
        <v>2257</v>
      </c>
      <c r="P2045" s="2" t="s">
        <v>50</v>
      </c>
      <c r="Q2045" s="2" t="s">
        <v>820</v>
      </c>
      <c r="R2045">
        <v>3</v>
      </c>
      <c r="S2045">
        <v>2</v>
      </c>
      <c r="T2045" s="2" t="s">
        <v>29</v>
      </c>
      <c r="U2045" s="2" t="s">
        <v>10966</v>
      </c>
    </row>
    <row r="2046" spans="1:21">
      <c r="A2046">
        <v>33</v>
      </c>
      <c r="B2046" s="2" t="s">
        <v>20</v>
      </c>
      <c r="C2046" s="2" t="s">
        <v>31</v>
      </c>
      <c r="D2046" s="2" t="s">
        <v>22</v>
      </c>
      <c r="E2046">
        <v>69039</v>
      </c>
      <c r="F2046">
        <v>735</v>
      </c>
      <c r="G2046">
        <v>27450.01</v>
      </c>
      <c r="H2046" s="2" t="s">
        <v>43</v>
      </c>
      <c r="I2046" s="2" t="s">
        <v>58</v>
      </c>
      <c r="J2046">
        <v>9</v>
      </c>
      <c r="K2046" s="2" t="s">
        <v>25</v>
      </c>
      <c r="L2046">
        <v>0.23</v>
      </c>
      <c r="M2046">
        <v>90906</v>
      </c>
      <c r="N2046">
        <v>2</v>
      </c>
      <c r="O2046" s="2" t="s">
        <v>2258</v>
      </c>
      <c r="P2046" s="2" t="s">
        <v>61</v>
      </c>
      <c r="Q2046" s="2" t="s">
        <v>755</v>
      </c>
      <c r="R2046">
        <v>1</v>
      </c>
      <c r="S2046">
        <v>0</v>
      </c>
      <c r="T2046" s="2" t="s">
        <v>39</v>
      </c>
      <c r="U2046" s="2" t="s">
        <v>10966</v>
      </c>
    </row>
    <row r="2047" spans="1:21">
      <c r="A2047">
        <v>53</v>
      </c>
      <c r="B2047" s="2" t="s">
        <v>40</v>
      </c>
      <c r="C2047" s="2" t="s">
        <v>41</v>
      </c>
      <c r="D2047" s="2" t="s">
        <v>32</v>
      </c>
      <c r="E2047">
        <v>69933.399999999994</v>
      </c>
      <c r="F2047">
        <v>780</v>
      </c>
      <c r="G2047">
        <v>31400</v>
      </c>
      <c r="H2047" s="2" t="s">
        <v>47</v>
      </c>
      <c r="I2047" s="2" t="s">
        <v>34</v>
      </c>
      <c r="J2047">
        <v>19</v>
      </c>
      <c r="K2047" s="2" t="s">
        <v>48</v>
      </c>
      <c r="L2047">
        <v>0.45</v>
      </c>
      <c r="M2047">
        <v>81333</v>
      </c>
      <c r="N2047">
        <v>0</v>
      </c>
      <c r="O2047" s="2" t="s">
        <v>2259</v>
      </c>
      <c r="P2047" s="2" t="s">
        <v>61</v>
      </c>
      <c r="Q2047" s="2" t="s">
        <v>117</v>
      </c>
      <c r="R2047">
        <v>4</v>
      </c>
      <c r="S2047">
        <v>2</v>
      </c>
      <c r="T2047" s="2" t="s">
        <v>29</v>
      </c>
      <c r="U2047" s="2" t="s">
        <v>10969</v>
      </c>
    </row>
    <row r="2048" spans="1:21">
      <c r="A2048">
        <v>36</v>
      </c>
      <c r="B2048" s="2" t="s">
        <v>30</v>
      </c>
      <c r="C2048" s="2" t="s">
        <v>82</v>
      </c>
      <c r="D2048" s="2" t="s">
        <v>42</v>
      </c>
      <c r="E2048">
        <v>64771</v>
      </c>
      <c r="F2048">
        <v>761</v>
      </c>
      <c r="G2048">
        <v>47693</v>
      </c>
      <c r="H2048" s="2" t="s">
        <v>47</v>
      </c>
      <c r="I2048" s="2" t="s">
        <v>58</v>
      </c>
      <c r="J2048">
        <v>2</v>
      </c>
      <c r="K2048" s="2" t="s">
        <v>59</v>
      </c>
      <c r="L2048">
        <v>0.14000000000000001</v>
      </c>
      <c r="M2048">
        <v>159741.5</v>
      </c>
      <c r="N2048">
        <v>2</v>
      </c>
      <c r="O2048" s="2" t="s">
        <v>2260</v>
      </c>
      <c r="P2048" s="2" t="s">
        <v>269</v>
      </c>
      <c r="Q2048" s="2" t="s">
        <v>248</v>
      </c>
      <c r="R2048">
        <v>3</v>
      </c>
      <c r="S2048">
        <v>0</v>
      </c>
      <c r="T2048" s="2" t="s">
        <v>29</v>
      </c>
      <c r="U2048" s="2" t="s">
        <v>10966</v>
      </c>
    </row>
    <row r="2049" spans="1:21">
      <c r="A2049">
        <v>64</v>
      </c>
      <c r="B2049" s="2" t="s">
        <v>20</v>
      </c>
      <c r="C2049" s="2" t="s">
        <v>82</v>
      </c>
      <c r="D2049" s="2" t="s">
        <v>42</v>
      </c>
      <c r="E2049">
        <v>69933.399999999994</v>
      </c>
      <c r="F2049">
        <v>716</v>
      </c>
      <c r="G2049">
        <v>27450.01</v>
      </c>
      <c r="H2049" s="2" t="s">
        <v>23</v>
      </c>
      <c r="I2049" s="2" t="s">
        <v>24</v>
      </c>
      <c r="J2049">
        <v>9</v>
      </c>
      <c r="K2049" s="2" t="s">
        <v>25</v>
      </c>
      <c r="L2049">
        <v>0.43</v>
      </c>
      <c r="M2049">
        <v>159741.5</v>
      </c>
      <c r="N2049">
        <v>4</v>
      </c>
      <c r="O2049" s="2" t="s">
        <v>2261</v>
      </c>
      <c r="P2049" s="2" t="s">
        <v>45</v>
      </c>
      <c r="Q2049" s="2" t="s">
        <v>153</v>
      </c>
      <c r="R2049">
        <v>1</v>
      </c>
      <c r="S2049">
        <v>0</v>
      </c>
      <c r="T2049" s="2" t="s">
        <v>29</v>
      </c>
      <c r="U2049" s="2" t="s">
        <v>10967</v>
      </c>
    </row>
    <row r="2050" spans="1:21">
      <c r="A2050">
        <v>63</v>
      </c>
      <c r="B2050" s="2" t="s">
        <v>30</v>
      </c>
      <c r="C2050" s="2" t="s">
        <v>41</v>
      </c>
      <c r="D2050" s="2" t="s">
        <v>42</v>
      </c>
      <c r="E2050">
        <v>69933.399999999994</v>
      </c>
      <c r="F2050">
        <v>699</v>
      </c>
      <c r="G2050">
        <v>19845</v>
      </c>
      <c r="H2050" s="2" t="s">
        <v>23</v>
      </c>
      <c r="I2050" s="2" t="s">
        <v>24</v>
      </c>
      <c r="J2050">
        <v>10</v>
      </c>
      <c r="K2050" s="2" t="s">
        <v>35</v>
      </c>
      <c r="L2050">
        <v>0.51</v>
      </c>
      <c r="M2050">
        <v>117375</v>
      </c>
      <c r="N2050">
        <v>2</v>
      </c>
      <c r="O2050" s="2" t="s">
        <v>2262</v>
      </c>
      <c r="P2050" s="2" t="s">
        <v>382</v>
      </c>
      <c r="Q2050" s="2" t="s">
        <v>581</v>
      </c>
      <c r="R2050">
        <v>4</v>
      </c>
      <c r="S2050">
        <v>0</v>
      </c>
      <c r="T2050" s="2" t="s">
        <v>39</v>
      </c>
      <c r="U2050" s="2" t="s">
        <v>10966</v>
      </c>
    </row>
    <row r="2051" spans="1:21">
      <c r="A2051">
        <v>23</v>
      </c>
      <c r="B2051" s="2" t="s">
        <v>20</v>
      </c>
      <c r="C2051" s="2" t="s">
        <v>41</v>
      </c>
      <c r="D2051" s="2" t="s">
        <v>32</v>
      </c>
      <c r="E2051">
        <v>110812</v>
      </c>
      <c r="F2051">
        <v>736</v>
      </c>
      <c r="G2051">
        <v>26551</v>
      </c>
      <c r="H2051" s="2" t="s">
        <v>33</v>
      </c>
      <c r="I2051" s="2" t="s">
        <v>24</v>
      </c>
      <c r="J2051">
        <v>11</v>
      </c>
      <c r="K2051" s="2" t="s">
        <v>25</v>
      </c>
      <c r="L2051">
        <v>0.44</v>
      </c>
      <c r="M2051">
        <v>298336</v>
      </c>
      <c r="N2051">
        <v>2</v>
      </c>
      <c r="O2051" s="2" t="s">
        <v>2263</v>
      </c>
      <c r="P2051" s="2" t="s">
        <v>93</v>
      </c>
      <c r="Q2051" s="2" t="s">
        <v>357</v>
      </c>
      <c r="R2051">
        <v>4</v>
      </c>
      <c r="S2051">
        <v>2</v>
      </c>
      <c r="T2051" s="2" t="s">
        <v>81</v>
      </c>
      <c r="U2051" s="2" t="s">
        <v>10966</v>
      </c>
    </row>
    <row r="2052" spans="1:21">
      <c r="A2052">
        <v>31</v>
      </c>
      <c r="B2052" s="2" t="s">
        <v>30</v>
      </c>
      <c r="C2052" s="2" t="s">
        <v>41</v>
      </c>
      <c r="D2052" s="2" t="s">
        <v>69</v>
      </c>
      <c r="E2052">
        <v>71410</v>
      </c>
      <c r="F2052">
        <v>651</v>
      </c>
      <c r="G2052">
        <v>15197</v>
      </c>
      <c r="H2052" s="2" t="s">
        <v>33</v>
      </c>
      <c r="I2052" s="2" t="s">
        <v>24</v>
      </c>
      <c r="J2052">
        <v>15</v>
      </c>
      <c r="K2052" s="2" t="s">
        <v>25</v>
      </c>
      <c r="L2052">
        <v>0.19</v>
      </c>
      <c r="M2052">
        <v>159741.5</v>
      </c>
      <c r="N2052">
        <v>1</v>
      </c>
      <c r="O2052" s="2" t="s">
        <v>2264</v>
      </c>
      <c r="P2052" s="2" t="s">
        <v>430</v>
      </c>
      <c r="Q2052" s="2" t="s">
        <v>62</v>
      </c>
      <c r="R2052">
        <v>3</v>
      </c>
      <c r="S2052">
        <v>2</v>
      </c>
      <c r="T2052" s="2" t="s">
        <v>29</v>
      </c>
      <c r="U2052" s="2" t="s">
        <v>10966</v>
      </c>
    </row>
    <row r="2053" spans="1:21">
      <c r="A2053">
        <v>59</v>
      </c>
      <c r="B2053" s="2" t="s">
        <v>40</v>
      </c>
      <c r="C2053" s="2" t="s">
        <v>82</v>
      </c>
      <c r="D2053" s="2" t="s">
        <v>22</v>
      </c>
      <c r="E2053">
        <v>80661</v>
      </c>
      <c r="F2053">
        <v>662</v>
      </c>
      <c r="G2053">
        <v>27633</v>
      </c>
      <c r="H2053" s="2" t="s">
        <v>43</v>
      </c>
      <c r="I2053" s="2" t="s">
        <v>24</v>
      </c>
      <c r="J2053">
        <v>11</v>
      </c>
      <c r="K2053" s="2" t="s">
        <v>35</v>
      </c>
      <c r="L2053">
        <v>0.44</v>
      </c>
      <c r="M2053">
        <v>34429</v>
      </c>
      <c r="N2053">
        <v>1</v>
      </c>
      <c r="O2053" s="2" t="s">
        <v>2265</v>
      </c>
      <c r="P2053" s="2" t="s">
        <v>289</v>
      </c>
      <c r="Q2053" s="2" t="s">
        <v>400</v>
      </c>
      <c r="R2053">
        <v>0</v>
      </c>
      <c r="S2053">
        <v>0</v>
      </c>
      <c r="T2053" s="2" t="s">
        <v>81</v>
      </c>
      <c r="U2053" s="2" t="s">
        <v>10966</v>
      </c>
    </row>
    <row r="2054" spans="1:21">
      <c r="A2054">
        <v>29</v>
      </c>
      <c r="B2054" s="2" t="s">
        <v>40</v>
      </c>
      <c r="C2054" s="2" t="s">
        <v>21</v>
      </c>
      <c r="D2054" s="2" t="s">
        <v>69</v>
      </c>
      <c r="E2054">
        <v>69933.399999999994</v>
      </c>
      <c r="F2054">
        <v>649</v>
      </c>
      <c r="G2054">
        <v>27450.01</v>
      </c>
      <c r="H2054" s="2" t="s">
        <v>33</v>
      </c>
      <c r="I2054" s="2" t="s">
        <v>58</v>
      </c>
      <c r="J2054">
        <v>16</v>
      </c>
      <c r="K2054" s="2" t="s">
        <v>59</v>
      </c>
      <c r="L2054">
        <v>0.21</v>
      </c>
      <c r="M2054">
        <v>176812</v>
      </c>
      <c r="N2054">
        <v>2</v>
      </c>
      <c r="O2054" s="2" t="s">
        <v>2266</v>
      </c>
      <c r="P2054" s="2" t="s">
        <v>382</v>
      </c>
      <c r="Q2054" s="2" t="s">
        <v>68</v>
      </c>
      <c r="R2054">
        <v>1</v>
      </c>
      <c r="S2054">
        <v>0</v>
      </c>
      <c r="T2054" s="2" t="s">
        <v>29</v>
      </c>
      <c r="U2054" s="2" t="s">
        <v>10969</v>
      </c>
    </row>
    <row r="2055" spans="1:21">
      <c r="A2055">
        <v>22</v>
      </c>
      <c r="B2055" s="2" t="s">
        <v>20</v>
      </c>
      <c r="C2055" s="2" t="s">
        <v>41</v>
      </c>
      <c r="D2055" s="2" t="s">
        <v>22</v>
      </c>
      <c r="E2055">
        <v>56088</v>
      </c>
      <c r="F2055">
        <v>699</v>
      </c>
      <c r="G2055">
        <v>30679</v>
      </c>
      <c r="H2055" s="2" t="s">
        <v>43</v>
      </c>
      <c r="I2055" s="2" t="s">
        <v>34</v>
      </c>
      <c r="J2055">
        <v>14</v>
      </c>
      <c r="K2055" s="2" t="s">
        <v>25</v>
      </c>
      <c r="L2055">
        <v>0.11</v>
      </c>
      <c r="M2055">
        <v>38932</v>
      </c>
      <c r="N2055">
        <v>2</v>
      </c>
      <c r="O2055" s="2" t="s">
        <v>2267</v>
      </c>
      <c r="P2055" s="2" t="s">
        <v>163</v>
      </c>
      <c r="Q2055" s="2" t="s">
        <v>497</v>
      </c>
      <c r="R2055">
        <v>1</v>
      </c>
      <c r="S2055">
        <v>2</v>
      </c>
      <c r="T2055" s="2" t="s">
        <v>39</v>
      </c>
      <c r="U2055" s="2" t="s">
        <v>10966</v>
      </c>
    </row>
    <row r="2056" spans="1:21">
      <c r="A2056">
        <v>68</v>
      </c>
      <c r="B2056" s="2" t="s">
        <v>30</v>
      </c>
      <c r="C2056" s="2" t="s">
        <v>41</v>
      </c>
      <c r="D2056" s="2" t="s">
        <v>42</v>
      </c>
      <c r="E2056">
        <v>69933.399999999994</v>
      </c>
      <c r="F2056">
        <v>624</v>
      </c>
      <c r="G2056">
        <v>27450.01</v>
      </c>
      <c r="H2056" s="2" t="s">
        <v>33</v>
      </c>
      <c r="I2056" s="2" t="s">
        <v>24</v>
      </c>
      <c r="J2056">
        <v>15</v>
      </c>
      <c r="K2056" s="2" t="s">
        <v>25</v>
      </c>
      <c r="L2056">
        <v>0.19</v>
      </c>
      <c r="M2056">
        <v>43524</v>
      </c>
      <c r="N2056">
        <v>0</v>
      </c>
      <c r="O2056" s="2" t="s">
        <v>2268</v>
      </c>
      <c r="P2056" s="2" t="s">
        <v>169</v>
      </c>
      <c r="Q2056" s="2" t="s">
        <v>703</v>
      </c>
      <c r="R2056">
        <v>2</v>
      </c>
      <c r="S2056">
        <v>1</v>
      </c>
      <c r="T2056" s="2" t="s">
        <v>81</v>
      </c>
      <c r="U2056" s="2" t="s">
        <v>10966</v>
      </c>
    </row>
    <row r="2057" spans="1:21">
      <c r="A2057">
        <v>42</v>
      </c>
      <c r="B2057" s="2" t="s">
        <v>20</v>
      </c>
      <c r="C2057" s="2" t="s">
        <v>21</v>
      </c>
      <c r="D2057" s="2" t="s">
        <v>32</v>
      </c>
      <c r="E2057">
        <v>117349</v>
      </c>
      <c r="F2057">
        <v>618</v>
      </c>
      <c r="G2057">
        <v>24309</v>
      </c>
      <c r="H2057" s="2" t="s">
        <v>47</v>
      </c>
      <c r="I2057" s="2" t="s">
        <v>58</v>
      </c>
      <c r="J2057">
        <v>9</v>
      </c>
      <c r="K2057" s="2" t="s">
        <v>35</v>
      </c>
      <c r="L2057">
        <v>0.49</v>
      </c>
      <c r="M2057">
        <v>249443</v>
      </c>
      <c r="N2057">
        <v>1</v>
      </c>
      <c r="O2057" s="2" t="s">
        <v>2269</v>
      </c>
      <c r="P2057" s="2" t="s">
        <v>174</v>
      </c>
      <c r="Q2057" s="2" t="s">
        <v>297</v>
      </c>
      <c r="R2057">
        <v>2</v>
      </c>
      <c r="S2057">
        <v>2</v>
      </c>
      <c r="T2057" s="2" t="s">
        <v>29</v>
      </c>
      <c r="U2057" s="2" t="s">
        <v>10966</v>
      </c>
    </row>
    <row r="2058" spans="1:21">
      <c r="A2058">
        <v>22</v>
      </c>
      <c r="B2058" s="2" t="s">
        <v>40</v>
      </c>
      <c r="C2058" s="2" t="s">
        <v>21</v>
      </c>
      <c r="D2058" s="2" t="s">
        <v>42</v>
      </c>
      <c r="E2058">
        <v>46296</v>
      </c>
      <c r="F2058">
        <v>699</v>
      </c>
      <c r="G2058">
        <v>46484</v>
      </c>
      <c r="H2058" s="2" t="s">
        <v>43</v>
      </c>
      <c r="I2058" s="2" t="s">
        <v>24</v>
      </c>
      <c r="J2058">
        <v>16</v>
      </c>
      <c r="K2058" s="2" t="s">
        <v>25</v>
      </c>
      <c r="L2058">
        <v>0.43</v>
      </c>
      <c r="M2058">
        <v>285411</v>
      </c>
      <c r="N2058">
        <v>0</v>
      </c>
      <c r="O2058" s="2" t="s">
        <v>2270</v>
      </c>
      <c r="P2058" s="2" t="s">
        <v>289</v>
      </c>
      <c r="Q2058" s="2" t="s">
        <v>62</v>
      </c>
      <c r="R2058">
        <v>2</v>
      </c>
      <c r="S2058">
        <v>0</v>
      </c>
      <c r="T2058" s="2" t="s">
        <v>29</v>
      </c>
      <c r="U2058" s="2" t="s">
        <v>10966</v>
      </c>
    </row>
    <row r="2059" spans="1:21">
      <c r="A2059">
        <v>60</v>
      </c>
      <c r="B2059" s="2" t="s">
        <v>20</v>
      </c>
      <c r="C2059" s="2" t="s">
        <v>21</v>
      </c>
      <c r="D2059" s="2" t="s">
        <v>42</v>
      </c>
      <c r="E2059">
        <v>69933.399999999994</v>
      </c>
      <c r="F2059">
        <v>690</v>
      </c>
      <c r="G2059">
        <v>42505</v>
      </c>
      <c r="H2059" s="2" t="s">
        <v>43</v>
      </c>
      <c r="I2059" s="2" t="s">
        <v>58</v>
      </c>
      <c r="J2059">
        <v>7</v>
      </c>
      <c r="K2059" s="2" t="s">
        <v>59</v>
      </c>
      <c r="L2059">
        <v>0.32</v>
      </c>
      <c r="M2059">
        <v>95270</v>
      </c>
      <c r="N2059">
        <v>2</v>
      </c>
      <c r="O2059" s="2" t="s">
        <v>2271</v>
      </c>
      <c r="P2059" s="2" t="s">
        <v>67</v>
      </c>
      <c r="Q2059" s="2" t="s">
        <v>277</v>
      </c>
      <c r="R2059">
        <v>3</v>
      </c>
      <c r="S2059">
        <v>1</v>
      </c>
      <c r="T2059" s="2" t="s">
        <v>29</v>
      </c>
      <c r="U2059" s="2" t="s">
        <v>10966</v>
      </c>
    </row>
    <row r="2060" spans="1:21">
      <c r="A2060">
        <v>56</v>
      </c>
      <c r="B2060" s="2" t="s">
        <v>40</v>
      </c>
      <c r="C2060" s="2" t="s">
        <v>31</v>
      </c>
      <c r="D2060" s="2" t="s">
        <v>22</v>
      </c>
      <c r="E2060">
        <v>25312</v>
      </c>
      <c r="F2060">
        <v>694</v>
      </c>
      <c r="G2060">
        <v>5824</v>
      </c>
      <c r="H2060" s="2" t="s">
        <v>23</v>
      </c>
      <c r="I2060" s="2" t="s">
        <v>24</v>
      </c>
      <c r="J2060">
        <v>9</v>
      </c>
      <c r="K2060" s="2" t="s">
        <v>35</v>
      </c>
      <c r="L2060">
        <v>0.28999999999999998</v>
      </c>
      <c r="M2060">
        <v>291947</v>
      </c>
      <c r="N2060">
        <v>4</v>
      </c>
      <c r="O2060" s="2" t="s">
        <v>2272</v>
      </c>
      <c r="P2060" s="2" t="s">
        <v>207</v>
      </c>
      <c r="Q2060" s="2" t="s">
        <v>333</v>
      </c>
      <c r="R2060">
        <v>1</v>
      </c>
      <c r="S2060">
        <v>1</v>
      </c>
      <c r="T2060" s="2" t="s">
        <v>39</v>
      </c>
      <c r="U2060" s="2" t="s">
        <v>10966</v>
      </c>
    </row>
    <row r="2061" spans="1:21">
      <c r="A2061">
        <v>58</v>
      </c>
      <c r="B2061" s="2" t="s">
        <v>40</v>
      </c>
      <c r="C2061" s="2" t="s">
        <v>41</v>
      </c>
      <c r="D2061" s="2" t="s">
        <v>22</v>
      </c>
      <c r="E2061">
        <v>63069</v>
      </c>
      <c r="F2061">
        <v>707</v>
      </c>
      <c r="G2061">
        <v>27244</v>
      </c>
      <c r="H2061" s="2" t="s">
        <v>47</v>
      </c>
      <c r="I2061" s="2" t="s">
        <v>58</v>
      </c>
      <c r="J2061">
        <v>4</v>
      </c>
      <c r="K2061" s="2" t="s">
        <v>48</v>
      </c>
      <c r="L2061">
        <v>0.37</v>
      </c>
      <c r="M2061">
        <v>206126</v>
      </c>
      <c r="N2061">
        <v>2</v>
      </c>
      <c r="O2061" s="2" t="s">
        <v>2273</v>
      </c>
      <c r="P2061" s="2" t="s">
        <v>79</v>
      </c>
      <c r="Q2061" s="2" t="s">
        <v>256</v>
      </c>
      <c r="R2061">
        <v>2</v>
      </c>
      <c r="S2061">
        <v>0</v>
      </c>
      <c r="T2061" s="2" t="s">
        <v>39</v>
      </c>
      <c r="U2061" s="2" t="s">
        <v>10966</v>
      </c>
    </row>
    <row r="2062" spans="1:21">
      <c r="A2062">
        <v>40</v>
      </c>
      <c r="B2062" s="2" t="s">
        <v>30</v>
      </c>
      <c r="C2062" s="2" t="s">
        <v>41</v>
      </c>
      <c r="D2062" s="2" t="s">
        <v>69</v>
      </c>
      <c r="E2062">
        <v>111826</v>
      </c>
      <c r="F2062">
        <v>624</v>
      </c>
      <c r="G2062">
        <v>9683</v>
      </c>
      <c r="H2062" s="2" t="s">
        <v>23</v>
      </c>
      <c r="I2062" s="2" t="s">
        <v>34</v>
      </c>
      <c r="J2062">
        <v>2</v>
      </c>
      <c r="K2062" s="2" t="s">
        <v>35</v>
      </c>
      <c r="L2062">
        <v>0.35</v>
      </c>
      <c r="M2062">
        <v>286523</v>
      </c>
      <c r="N2062">
        <v>0</v>
      </c>
      <c r="O2062" s="2" t="s">
        <v>2274</v>
      </c>
      <c r="P2062" s="2" t="s">
        <v>74</v>
      </c>
      <c r="Q2062" s="2" t="s">
        <v>205</v>
      </c>
      <c r="R2062">
        <v>1</v>
      </c>
      <c r="S2062">
        <v>0</v>
      </c>
      <c r="T2062" s="2" t="s">
        <v>29</v>
      </c>
      <c r="U2062" s="2" t="s">
        <v>10966</v>
      </c>
    </row>
    <row r="2063" spans="1:21">
      <c r="A2063">
        <v>58</v>
      </c>
      <c r="B2063" s="2" t="s">
        <v>40</v>
      </c>
      <c r="C2063" s="2" t="s">
        <v>41</v>
      </c>
      <c r="D2063" s="2" t="s">
        <v>22</v>
      </c>
      <c r="E2063">
        <v>39517</v>
      </c>
      <c r="F2063">
        <v>616</v>
      </c>
      <c r="G2063">
        <v>40728</v>
      </c>
      <c r="H2063" s="2" t="s">
        <v>33</v>
      </c>
      <c r="I2063" s="2" t="s">
        <v>24</v>
      </c>
      <c r="J2063">
        <v>17</v>
      </c>
      <c r="K2063" s="2" t="s">
        <v>59</v>
      </c>
      <c r="L2063">
        <v>0.11</v>
      </c>
      <c r="M2063">
        <v>159741.5</v>
      </c>
      <c r="N2063">
        <v>2</v>
      </c>
      <c r="O2063" s="2" t="s">
        <v>2275</v>
      </c>
      <c r="P2063" s="2" t="s">
        <v>269</v>
      </c>
      <c r="Q2063" s="2" t="s">
        <v>560</v>
      </c>
      <c r="R2063">
        <v>3</v>
      </c>
      <c r="S2063">
        <v>1</v>
      </c>
      <c r="T2063" s="2" t="s">
        <v>39</v>
      </c>
      <c r="U2063" s="2" t="s">
        <v>10969</v>
      </c>
    </row>
    <row r="2064" spans="1:21">
      <c r="A2064">
        <v>22</v>
      </c>
      <c r="B2064" s="2" t="s">
        <v>20</v>
      </c>
      <c r="C2064" s="2" t="s">
        <v>41</v>
      </c>
      <c r="D2064" s="2" t="s">
        <v>42</v>
      </c>
      <c r="E2064">
        <v>50138</v>
      </c>
      <c r="F2064">
        <v>607</v>
      </c>
      <c r="G2064">
        <v>12817</v>
      </c>
      <c r="H2064" s="2" t="s">
        <v>47</v>
      </c>
      <c r="I2064" s="2" t="s">
        <v>58</v>
      </c>
      <c r="J2064">
        <v>10</v>
      </c>
      <c r="K2064" s="2" t="s">
        <v>48</v>
      </c>
      <c r="L2064">
        <v>0.26</v>
      </c>
      <c r="M2064">
        <v>159741.5</v>
      </c>
      <c r="N2064">
        <v>4</v>
      </c>
      <c r="O2064" s="2" t="s">
        <v>2276</v>
      </c>
      <c r="P2064" s="2" t="s">
        <v>150</v>
      </c>
      <c r="Q2064" s="2" t="s">
        <v>551</v>
      </c>
      <c r="R2064">
        <v>2</v>
      </c>
      <c r="S2064">
        <v>0</v>
      </c>
      <c r="T2064" s="2" t="s">
        <v>29</v>
      </c>
      <c r="U2064" s="2" t="s">
        <v>10969</v>
      </c>
    </row>
    <row r="2065" spans="1:21">
      <c r="A2065">
        <v>32</v>
      </c>
      <c r="B2065" s="2" t="s">
        <v>30</v>
      </c>
      <c r="C2065" s="2" t="s">
        <v>31</v>
      </c>
      <c r="D2065" s="2" t="s">
        <v>32</v>
      </c>
      <c r="E2065">
        <v>81351</v>
      </c>
      <c r="F2065">
        <v>748</v>
      </c>
      <c r="G2065">
        <v>38299</v>
      </c>
      <c r="H2065" s="2" t="s">
        <v>47</v>
      </c>
      <c r="I2065" s="2" t="s">
        <v>24</v>
      </c>
      <c r="J2065">
        <v>13</v>
      </c>
      <c r="K2065" s="2" t="s">
        <v>59</v>
      </c>
      <c r="L2065">
        <v>0.57999999999999996</v>
      </c>
      <c r="M2065">
        <v>117688</v>
      </c>
      <c r="N2065">
        <v>2</v>
      </c>
      <c r="O2065" s="2" t="s">
        <v>2277</v>
      </c>
      <c r="P2065" s="2" t="s">
        <v>286</v>
      </c>
      <c r="Q2065" s="2" t="s">
        <v>261</v>
      </c>
      <c r="R2065">
        <v>1</v>
      </c>
      <c r="S2065">
        <v>0</v>
      </c>
      <c r="T2065" s="2" t="s">
        <v>29</v>
      </c>
      <c r="U2065" s="2" t="s">
        <v>10970</v>
      </c>
    </row>
    <row r="2066" spans="1:21">
      <c r="A2066">
        <v>33</v>
      </c>
      <c r="B2066" s="2" t="s">
        <v>40</v>
      </c>
      <c r="C2066" s="2" t="s">
        <v>31</v>
      </c>
      <c r="D2066" s="2" t="s">
        <v>32</v>
      </c>
      <c r="E2066">
        <v>74486</v>
      </c>
      <c r="F2066">
        <v>699</v>
      </c>
      <c r="G2066">
        <v>27450.01</v>
      </c>
      <c r="H2066" s="2" t="s">
        <v>43</v>
      </c>
      <c r="I2066" s="2" t="s">
        <v>34</v>
      </c>
      <c r="J2066">
        <v>3</v>
      </c>
      <c r="K2066" s="2" t="s">
        <v>35</v>
      </c>
      <c r="L2066">
        <v>0.22</v>
      </c>
      <c r="M2066">
        <v>167825</v>
      </c>
      <c r="N2066">
        <v>1</v>
      </c>
      <c r="O2066" s="2" t="s">
        <v>2278</v>
      </c>
      <c r="P2066" s="2" t="s">
        <v>253</v>
      </c>
      <c r="Q2066" s="2" t="s">
        <v>656</v>
      </c>
      <c r="R2066">
        <v>1</v>
      </c>
      <c r="S2066">
        <v>2</v>
      </c>
      <c r="T2066" s="2" t="s">
        <v>29</v>
      </c>
      <c r="U2066" s="2" t="s">
        <v>10967</v>
      </c>
    </row>
    <row r="2067" spans="1:21">
      <c r="A2067">
        <v>29</v>
      </c>
      <c r="B2067" s="2" t="s">
        <v>20</v>
      </c>
      <c r="C2067" s="2" t="s">
        <v>31</v>
      </c>
      <c r="D2067" s="2" t="s">
        <v>22</v>
      </c>
      <c r="E2067">
        <v>47944</v>
      </c>
      <c r="F2067">
        <v>649</v>
      </c>
      <c r="G2067">
        <v>40948</v>
      </c>
      <c r="H2067" s="2" t="s">
        <v>33</v>
      </c>
      <c r="I2067" s="2" t="s">
        <v>34</v>
      </c>
      <c r="J2067">
        <v>0</v>
      </c>
      <c r="K2067" s="2" t="s">
        <v>25</v>
      </c>
      <c r="L2067">
        <v>0.49</v>
      </c>
      <c r="M2067">
        <v>294175</v>
      </c>
      <c r="N2067">
        <v>3</v>
      </c>
      <c r="O2067" s="2" t="s">
        <v>2279</v>
      </c>
      <c r="P2067" s="2" t="s">
        <v>347</v>
      </c>
      <c r="Q2067" s="2" t="s">
        <v>450</v>
      </c>
      <c r="R2067">
        <v>1</v>
      </c>
      <c r="S2067">
        <v>2</v>
      </c>
      <c r="T2067" s="2" t="s">
        <v>39</v>
      </c>
      <c r="U2067" s="2" t="s">
        <v>10966</v>
      </c>
    </row>
    <row r="2068" spans="1:21">
      <c r="A2068">
        <v>24</v>
      </c>
      <c r="B2068" s="2" t="s">
        <v>30</v>
      </c>
      <c r="C2068" s="2" t="s">
        <v>31</v>
      </c>
      <c r="D2068" s="2" t="s">
        <v>42</v>
      </c>
      <c r="E2068">
        <v>69933.399999999994</v>
      </c>
      <c r="F2068">
        <v>608</v>
      </c>
      <c r="G2068">
        <v>30920</v>
      </c>
      <c r="H2068" s="2" t="s">
        <v>43</v>
      </c>
      <c r="I2068" s="2" t="s">
        <v>58</v>
      </c>
      <c r="J2068">
        <v>5</v>
      </c>
      <c r="K2068" s="2" t="s">
        <v>35</v>
      </c>
      <c r="L2068">
        <v>0.26</v>
      </c>
      <c r="M2068">
        <v>159741.5</v>
      </c>
      <c r="N2068">
        <v>1</v>
      </c>
      <c r="O2068" s="2" t="s">
        <v>2280</v>
      </c>
      <c r="P2068" s="2" t="s">
        <v>37</v>
      </c>
      <c r="Q2068" s="2" t="s">
        <v>691</v>
      </c>
      <c r="R2068">
        <v>0</v>
      </c>
      <c r="S2068">
        <v>0</v>
      </c>
      <c r="T2068" s="2" t="s">
        <v>39</v>
      </c>
      <c r="U2068" s="2" t="s">
        <v>10966</v>
      </c>
    </row>
    <row r="2069" spans="1:21">
      <c r="A2069">
        <v>32</v>
      </c>
      <c r="B2069" s="2" t="s">
        <v>30</v>
      </c>
      <c r="C2069" s="2" t="s">
        <v>82</v>
      </c>
      <c r="D2069" s="2" t="s">
        <v>69</v>
      </c>
      <c r="E2069">
        <v>69933.399999999994</v>
      </c>
      <c r="F2069">
        <v>627</v>
      </c>
      <c r="G2069">
        <v>20670</v>
      </c>
      <c r="H2069" s="2" t="s">
        <v>47</v>
      </c>
      <c r="I2069" s="2" t="s">
        <v>34</v>
      </c>
      <c r="J2069">
        <v>17</v>
      </c>
      <c r="K2069" s="2" t="s">
        <v>35</v>
      </c>
      <c r="L2069">
        <v>0.22</v>
      </c>
      <c r="M2069">
        <v>234830</v>
      </c>
      <c r="N2069">
        <v>4</v>
      </c>
      <c r="O2069" s="2" t="s">
        <v>2281</v>
      </c>
      <c r="P2069" s="2" t="s">
        <v>61</v>
      </c>
      <c r="Q2069" s="2" t="s">
        <v>413</v>
      </c>
      <c r="R2069">
        <v>2</v>
      </c>
      <c r="S2069">
        <v>0</v>
      </c>
      <c r="T2069" s="2" t="s">
        <v>29</v>
      </c>
      <c r="U2069" s="2" t="s">
        <v>10971</v>
      </c>
    </row>
    <row r="2070" spans="1:21">
      <c r="A2070">
        <v>30</v>
      </c>
      <c r="B2070" s="2" t="s">
        <v>40</v>
      </c>
      <c r="C2070" s="2" t="s">
        <v>41</v>
      </c>
      <c r="D2070" s="2" t="s">
        <v>69</v>
      </c>
      <c r="E2070">
        <v>36673</v>
      </c>
      <c r="F2070">
        <v>639</v>
      </c>
      <c r="G2070">
        <v>22279</v>
      </c>
      <c r="H2070" s="2" t="s">
        <v>43</v>
      </c>
      <c r="I2070" s="2" t="s">
        <v>58</v>
      </c>
      <c r="J2070">
        <v>1</v>
      </c>
      <c r="K2070" s="2" t="s">
        <v>25</v>
      </c>
      <c r="L2070">
        <v>0.4</v>
      </c>
      <c r="M2070">
        <v>181435</v>
      </c>
      <c r="N2070">
        <v>2</v>
      </c>
      <c r="O2070" s="2" t="s">
        <v>2282</v>
      </c>
      <c r="P2070" s="2" t="s">
        <v>179</v>
      </c>
      <c r="Q2070" s="2" t="s">
        <v>195</v>
      </c>
      <c r="R2070">
        <v>0</v>
      </c>
      <c r="S2070">
        <v>2</v>
      </c>
      <c r="T2070" s="2" t="s">
        <v>29</v>
      </c>
      <c r="U2070" s="2" t="s">
        <v>10966</v>
      </c>
    </row>
    <row r="2071" spans="1:21">
      <c r="A2071">
        <v>34</v>
      </c>
      <c r="B2071" s="2" t="s">
        <v>40</v>
      </c>
      <c r="C2071" s="2" t="s">
        <v>82</v>
      </c>
      <c r="D2071" s="2" t="s">
        <v>22</v>
      </c>
      <c r="E2071">
        <v>41770</v>
      </c>
      <c r="F2071">
        <v>756</v>
      </c>
      <c r="G2071">
        <v>39210</v>
      </c>
      <c r="H2071" s="2" t="s">
        <v>43</v>
      </c>
      <c r="I2071" s="2" t="s">
        <v>24</v>
      </c>
      <c r="J2071">
        <v>0</v>
      </c>
      <c r="K2071" s="2" t="s">
        <v>48</v>
      </c>
      <c r="L2071">
        <v>0.49</v>
      </c>
      <c r="M2071">
        <v>157655</v>
      </c>
      <c r="N2071">
        <v>3</v>
      </c>
      <c r="O2071" s="2" t="s">
        <v>2283</v>
      </c>
      <c r="P2071" s="2" t="s">
        <v>179</v>
      </c>
      <c r="Q2071" s="2" t="s">
        <v>295</v>
      </c>
      <c r="R2071">
        <v>1</v>
      </c>
      <c r="S2071">
        <v>2</v>
      </c>
      <c r="T2071" s="2" t="s">
        <v>29</v>
      </c>
      <c r="U2071" s="2" t="s">
        <v>10967</v>
      </c>
    </row>
    <row r="2072" spans="1:21">
      <c r="A2072">
        <v>26</v>
      </c>
      <c r="B2072" s="2" t="s">
        <v>40</v>
      </c>
      <c r="C2072" s="2" t="s">
        <v>41</v>
      </c>
      <c r="D2072" s="2" t="s">
        <v>32</v>
      </c>
      <c r="E2072">
        <v>41515</v>
      </c>
      <c r="F2072">
        <v>601</v>
      </c>
      <c r="G2072">
        <v>23526</v>
      </c>
      <c r="H2072" s="2" t="s">
        <v>33</v>
      </c>
      <c r="I2072" s="2" t="s">
        <v>24</v>
      </c>
      <c r="J2072">
        <v>16</v>
      </c>
      <c r="K2072" s="2" t="s">
        <v>35</v>
      </c>
      <c r="L2072">
        <v>0.14000000000000001</v>
      </c>
      <c r="M2072">
        <v>159741.5</v>
      </c>
      <c r="N2072">
        <v>0</v>
      </c>
      <c r="O2072" s="2" t="s">
        <v>1131</v>
      </c>
      <c r="P2072" s="2" t="s">
        <v>169</v>
      </c>
      <c r="Q2072" s="2" t="s">
        <v>560</v>
      </c>
      <c r="R2072">
        <v>1</v>
      </c>
      <c r="S2072">
        <v>0</v>
      </c>
      <c r="T2072" s="2" t="s">
        <v>39</v>
      </c>
      <c r="U2072" s="2" t="s">
        <v>10966</v>
      </c>
    </row>
    <row r="2073" spans="1:21">
      <c r="A2073">
        <v>64</v>
      </c>
      <c r="B2073" s="2" t="s">
        <v>30</v>
      </c>
      <c r="C2073" s="2" t="s">
        <v>21</v>
      </c>
      <c r="D2073" s="2" t="s">
        <v>42</v>
      </c>
      <c r="E2073">
        <v>20022</v>
      </c>
      <c r="F2073">
        <v>627</v>
      </c>
      <c r="G2073">
        <v>28622</v>
      </c>
      <c r="H2073" s="2" t="s">
        <v>23</v>
      </c>
      <c r="I2073" s="2" t="s">
        <v>58</v>
      </c>
      <c r="J2073">
        <v>15</v>
      </c>
      <c r="K2073" s="2" t="s">
        <v>59</v>
      </c>
      <c r="L2073">
        <v>0.49</v>
      </c>
      <c r="M2073">
        <v>49263</v>
      </c>
      <c r="N2073">
        <v>2</v>
      </c>
      <c r="O2073" s="2" t="s">
        <v>2284</v>
      </c>
      <c r="P2073" s="2" t="s">
        <v>74</v>
      </c>
      <c r="Q2073" s="2" t="s">
        <v>978</v>
      </c>
      <c r="R2073">
        <v>2</v>
      </c>
      <c r="S2073">
        <v>0</v>
      </c>
      <c r="T2073" s="2" t="s">
        <v>29</v>
      </c>
      <c r="U2073" s="2" t="s">
        <v>10969</v>
      </c>
    </row>
    <row r="2074" spans="1:21">
      <c r="A2074">
        <v>46</v>
      </c>
      <c r="B2074" s="2" t="s">
        <v>20</v>
      </c>
      <c r="C2074" s="2" t="s">
        <v>41</v>
      </c>
      <c r="D2074" s="2" t="s">
        <v>22</v>
      </c>
      <c r="E2074">
        <v>68180</v>
      </c>
      <c r="F2074">
        <v>775</v>
      </c>
      <c r="G2074">
        <v>21977</v>
      </c>
      <c r="H2074" s="2" t="s">
        <v>47</v>
      </c>
      <c r="I2074" s="2" t="s">
        <v>34</v>
      </c>
      <c r="J2074">
        <v>5</v>
      </c>
      <c r="K2074" s="2" t="s">
        <v>48</v>
      </c>
      <c r="L2074">
        <v>0.24</v>
      </c>
      <c r="M2074">
        <v>116672</v>
      </c>
      <c r="N2074">
        <v>0</v>
      </c>
      <c r="O2074" s="2" t="s">
        <v>813</v>
      </c>
      <c r="P2074" s="2" t="s">
        <v>234</v>
      </c>
      <c r="Q2074" s="2" t="s">
        <v>335</v>
      </c>
      <c r="R2074">
        <v>1</v>
      </c>
      <c r="S2074">
        <v>0</v>
      </c>
      <c r="T2074" s="2" t="s">
        <v>39</v>
      </c>
      <c r="U2074" s="2" t="s">
        <v>10966</v>
      </c>
    </row>
    <row r="2075" spans="1:21">
      <c r="A2075">
        <v>44</v>
      </c>
      <c r="B2075" s="2" t="s">
        <v>20</v>
      </c>
      <c r="C2075" s="2" t="s">
        <v>41</v>
      </c>
      <c r="D2075" s="2" t="s">
        <v>32</v>
      </c>
      <c r="E2075">
        <v>93338</v>
      </c>
      <c r="F2075">
        <v>771</v>
      </c>
      <c r="G2075">
        <v>14589</v>
      </c>
      <c r="H2075" s="2" t="s">
        <v>33</v>
      </c>
      <c r="I2075" s="2" t="s">
        <v>58</v>
      </c>
      <c r="J2075">
        <v>15</v>
      </c>
      <c r="K2075" s="2" t="s">
        <v>25</v>
      </c>
      <c r="L2075">
        <v>0.23</v>
      </c>
      <c r="M2075">
        <v>245556</v>
      </c>
      <c r="N2075">
        <v>2</v>
      </c>
      <c r="O2075" s="2" t="s">
        <v>2285</v>
      </c>
      <c r="P2075" s="2" t="s">
        <v>137</v>
      </c>
      <c r="Q2075" s="2" t="s">
        <v>213</v>
      </c>
      <c r="R2075">
        <v>2</v>
      </c>
      <c r="S2075">
        <v>2</v>
      </c>
      <c r="T2075" s="2" t="s">
        <v>39</v>
      </c>
      <c r="U2075" s="2" t="s">
        <v>10971</v>
      </c>
    </row>
    <row r="2076" spans="1:21">
      <c r="A2076">
        <v>66</v>
      </c>
      <c r="B2076" s="2" t="s">
        <v>30</v>
      </c>
      <c r="C2076" s="2" t="s">
        <v>82</v>
      </c>
      <c r="D2076" s="2" t="s">
        <v>42</v>
      </c>
      <c r="E2076">
        <v>41818</v>
      </c>
      <c r="F2076">
        <v>641</v>
      </c>
      <c r="G2076">
        <v>14681</v>
      </c>
      <c r="H2076" s="2" t="s">
        <v>23</v>
      </c>
      <c r="I2076" s="2" t="s">
        <v>58</v>
      </c>
      <c r="J2076">
        <v>9</v>
      </c>
      <c r="K2076" s="2" t="s">
        <v>48</v>
      </c>
      <c r="L2076">
        <v>0.56000000000000005</v>
      </c>
      <c r="M2076">
        <v>299132</v>
      </c>
      <c r="N2076">
        <v>2</v>
      </c>
      <c r="O2076" s="2" t="s">
        <v>2286</v>
      </c>
      <c r="P2076" s="2" t="s">
        <v>90</v>
      </c>
      <c r="Q2076" s="2" t="s">
        <v>450</v>
      </c>
      <c r="R2076">
        <v>3</v>
      </c>
      <c r="S2076">
        <v>1</v>
      </c>
      <c r="T2076" s="2" t="s">
        <v>29</v>
      </c>
      <c r="U2076" s="2" t="s">
        <v>10969</v>
      </c>
    </row>
    <row r="2077" spans="1:21">
      <c r="A2077">
        <v>22</v>
      </c>
      <c r="B2077" s="2" t="s">
        <v>40</v>
      </c>
      <c r="C2077" s="2" t="s">
        <v>82</v>
      </c>
      <c r="D2077" s="2" t="s">
        <v>42</v>
      </c>
      <c r="E2077">
        <v>115666</v>
      </c>
      <c r="F2077">
        <v>789</v>
      </c>
      <c r="G2077">
        <v>34866</v>
      </c>
      <c r="H2077" s="2" t="s">
        <v>47</v>
      </c>
      <c r="I2077" s="2" t="s">
        <v>34</v>
      </c>
      <c r="J2077">
        <v>12</v>
      </c>
      <c r="K2077" s="2" t="s">
        <v>48</v>
      </c>
      <c r="L2077">
        <v>0.28999999999999998</v>
      </c>
      <c r="M2077">
        <v>160166</v>
      </c>
      <c r="N2077">
        <v>1</v>
      </c>
      <c r="O2077" s="2" t="s">
        <v>1030</v>
      </c>
      <c r="P2077" s="2" t="s">
        <v>101</v>
      </c>
      <c r="Q2077" s="2" t="s">
        <v>1084</v>
      </c>
      <c r="R2077">
        <v>3</v>
      </c>
      <c r="S2077">
        <v>2</v>
      </c>
      <c r="T2077" s="2" t="s">
        <v>81</v>
      </c>
      <c r="U2077" s="2" t="s">
        <v>10969</v>
      </c>
    </row>
    <row r="2078" spans="1:21">
      <c r="A2078">
        <v>60</v>
      </c>
      <c r="B2078" s="2" t="s">
        <v>20</v>
      </c>
      <c r="C2078" s="2" t="s">
        <v>21</v>
      </c>
      <c r="D2078" s="2" t="s">
        <v>69</v>
      </c>
      <c r="E2078">
        <v>97952</v>
      </c>
      <c r="F2078">
        <v>699</v>
      </c>
      <c r="G2078">
        <v>5608</v>
      </c>
      <c r="H2078" s="2" t="s">
        <v>43</v>
      </c>
      <c r="I2078" s="2" t="s">
        <v>24</v>
      </c>
      <c r="J2078">
        <v>5</v>
      </c>
      <c r="K2078" s="2" t="s">
        <v>35</v>
      </c>
      <c r="L2078">
        <v>0.21</v>
      </c>
      <c r="M2078">
        <v>121410</v>
      </c>
      <c r="N2078">
        <v>0</v>
      </c>
      <c r="O2078" s="2" t="s">
        <v>2287</v>
      </c>
      <c r="P2078" s="2" t="s">
        <v>106</v>
      </c>
      <c r="Q2078" s="2" t="s">
        <v>138</v>
      </c>
      <c r="R2078">
        <v>1</v>
      </c>
      <c r="S2078">
        <v>1</v>
      </c>
      <c r="T2078" s="2" t="s">
        <v>29</v>
      </c>
      <c r="U2078" s="2" t="s">
        <v>10967</v>
      </c>
    </row>
    <row r="2079" spans="1:21">
      <c r="A2079">
        <v>50</v>
      </c>
      <c r="B2079" s="2" t="s">
        <v>20</v>
      </c>
      <c r="C2079" s="2" t="s">
        <v>21</v>
      </c>
      <c r="D2079" s="2" t="s">
        <v>32</v>
      </c>
      <c r="E2079">
        <v>69933.399999999994</v>
      </c>
      <c r="F2079">
        <v>611</v>
      </c>
      <c r="G2079">
        <v>34604</v>
      </c>
      <c r="H2079" s="2" t="s">
        <v>43</v>
      </c>
      <c r="I2079" s="2" t="s">
        <v>58</v>
      </c>
      <c r="J2079">
        <v>4</v>
      </c>
      <c r="K2079" s="2" t="s">
        <v>25</v>
      </c>
      <c r="L2079">
        <v>0.15</v>
      </c>
      <c r="M2079">
        <v>280259</v>
      </c>
      <c r="N2079">
        <v>0</v>
      </c>
      <c r="O2079" s="2" t="s">
        <v>2288</v>
      </c>
      <c r="P2079" s="2" t="s">
        <v>71</v>
      </c>
      <c r="Q2079" s="2" t="s">
        <v>785</v>
      </c>
      <c r="R2079">
        <v>2</v>
      </c>
      <c r="S2079">
        <v>2</v>
      </c>
      <c r="T2079" s="2" t="s">
        <v>29</v>
      </c>
      <c r="U2079" s="2" t="s">
        <v>10966</v>
      </c>
    </row>
    <row r="2080" spans="1:21">
      <c r="A2080">
        <v>61</v>
      </c>
      <c r="B2080" s="2" t="s">
        <v>20</v>
      </c>
      <c r="C2080" s="2" t="s">
        <v>41</v>
      </c>
      <c r="D2080" s="2" t="s">
        <v>32</v>
      </c>
      <c r="E2080">
        <v>62530</v>
      </c>
      <c r="F2080">
        <v>663</v>
      </c>
      <c r="G2080">
        <v>10322</v>
      </c>
      <c r="H2080" s="2" t="s">
        <v>23</v>
      </c>
      <c r="I2080" s="2" t="s">
        <v>34</v>
      </c>
      <c r="J2080">
        <v>15</v>
      </c>
      <c r="K2080" s="2" t="s">
        <v>59</v>
      </c>
      <c r="L2080">
        <v>0.52</v>
      </c>
      <c r="M2080">
        <v>247918</v>
      </c>
      <c r="N2080">
        <v>2</v>
      </c>
      <c r="O2080" s="2" t="s">
        <v>2289</v>
      </c>
      <c r="P2080" s="2" t="s">
        <v>129</v>
      </c>
      <c r="Q2080" s="2" t="s">
        <v>425</v>
      </c>
      <c r="R2080">
        <v>4</v>
      </c>
      <c r="S2080">
        <v>0</v>
      </c>
      <c r="T2080" s="2" t="s">
        <v>29</v>
      </c>
      <c r="U2080" s="2" t="s">
        <v>10969</v>
      </c>
    </row>
    <row r="2081" spans="1:21">
      <c r="A2081">
        <v>59</v>
      </c>
      <c r="B2081" s="2" t="s">
        <v>30</v>
      </c>
      <c r="C2081" s="2" t="s">
        <v>82</v>
      </c>
      <c r="D2081" s="2" t="s">
        <v>69</v>
      </c>
      <c r="E2081">
        <v>26356</v>
      </c>
      <c r="F2081">
        <v>699</v>
      </c>
      <c r="G2081">
        <v>32990</v>
      </c>
      <c r="H2081" s="2" t="s">
        <v>23</v>
      </c>
      <c r="I2081" s="2" t="s">
        <v>24</v>
      </c>
      <c r="J2081">
        <v>16</v>
      </c>
      <c r="K2081" s="2" t="s">
        <v>35</v>
      </c>
      <c r="L2081">
        <v>0.51</v>
      </c>
      <c r="M2081">
        <v>138531</v>
      </c>
      <c r="N2081">
        <v>4</v>
      </c>
      <c r="O2081" s="2" t="s">
        <v>2290</v>
      </c>
      <c r="P2081" s="2" t="s">
        <v>132</v>
      </c>
      <c r="Q2081" s="2" t="s">
        <v>130</v>
      </c>
      <c r="R2081">
        <v>0</v>
      </c>
      <c r="S2081">
        <v>2</v>
      </c>
      <c r="T2081" s="2" t="s">
        <v>39</v>
      </c>
      <c r="U2081" s="2" t="s">
        <v>10966</v>
      </c>
    </row>
    <row r="2082" spans="1:21">
      <c r="A2082">
        <v>34</v>
      </c>
      <c r="B2082" s="2" t="s">
        <v>30</v>
      </c>
      <c r="C2082" s="2" t="s">
        <v>31</v>
      </c>
      <c r="D2082" s="2" t="s">
        <v>69</v>
      </c>
      <c r="E2082">
        <v>55200</v>
      </c>
      <c r="F2082">
        <v>745</v>
      </c>
      <c r="G2082">
        <v>45037</v>
      </c>
      <c r="H2082" s="2" t="s">
        <v>33</v>
      </c>
      <c r="I2082" s="2" t="s">
        <v>34</v>
      </c>
      <c r="J2082">
        <v>19</v>
      </c>
      <c r="K2082" s="2" t="s">
        <v>59</v>
      </c>
      <c r="L2082">
        <v>0.36</v>
      </c>
      <c r="M2082">
        <v>223926</v>
      </c>
      <c r="N2082">
        <v>3</v>
      </c>
      <c r="O2082" s="2" t="s">
        <v>2291</v>
      </c>
      <c r="P2082" s="2" t="s">
        <v>93</v>
      </c>
      <c r="Q2082" s="2" t="s">
        <v>397</v>
      </c>
      <c r="R2082">
        <v>3</v>
      </c>
      <c r="S2082">
        <v>2</v>
      </c>
      <c r="T2082" s="2" t="s">
        <v>29</v>
      </c>
      <c r="U2082" s="2" t="s">
        <v>10969</v>
      </c>
    </row>
    <row r="2083" spans="1:21">
      <c r="A2083">
        <v>69</v>
      </c>
      <c r="B2083" s="2" t="s">
        <v>20</v>
      </c>
      <c r="C2083" s="2" t="s">
        <v>82</v>
      </c>
      <c r="D2083" s="2" t="s">
        <v>69</v>
      </c>
      <c r="E2083">
        <v>69933.399999999994</v>
      </c>
      <c r="F2083">
        <v>667</v>
      </c>
      <c r="G2083">
        <v>22704</v>
      </c>
      <c r="H2083" s="2" t="s">
        <v>43</v>
      </c>
      <c r="I2083" s="2" t="s">
        <v>24</v>
      </c>
      <c r="J2083">
        <v>1</v>
      </c>
      <c r="K2083" s="2" t="s">
        <v>48</v>
      </c>
      <c r="L2083">
        <v>0.15</v>
      </c>
      <c r="M2083">
        <v>159741.5</v>
      </c>
      <c r="N2083">
        <v>0</v>
      </c>
      <c r="O2083" s="2" t="s">
        <v>2292</v>
      </c>
      <c r="P2083" s="2" t="s">
        <v>269</v>
      </c>
      <c r="Q2083" s="2" t="s">
        <v>226</v>
      </c>
      <c r="R2083">
        <v>0</v>
      </c>
      <c r="S2083">
        <v>2</v>
      </c>
      <c r="T2083" s="2" t="s">
        <v>29</v>
      </c>
      <c r="U2083" s="2" t="s">
        <v>10966</v>
      </c>
    </row>
    <row r="2084" spans="1:21">
      <c r="A2084">
        <v>26</v>
      </c>
      <c r="B2084" s="2" t="s">
        <v>20</v>
      </c>
      <c r="C2084" s="2" t="s">
        <v>82</v>
      </c>
      <c r="D2084" s="2" t="s">
        <v>22</v>
      </c>
      <c r="E2084">
        <v>21374</v>
      </c>
      <c r="F2084">
        <v>699</v>
      </c>
      <c r="G2084">
        <v>26652</v>
      </c>
      <c r="H2084" s="2" t="s">
        <v>33</v>
      </c>
      <c r="I2084" s="2" t="s">
        <v>34</v>
      </c>
      <c r="J2084">
        <v>3</v>
      </c>
      <c r="K2084" s="2" t="s">
        <v>25</v>
      </c>
      <c r="L2084">
        <v>0.56999999999999995</v>
      </c>
      <c r="M2084">
        <v>78360</v>
      </c>
      <c r="N2084">
        <v>2</v>
      </c>
      <c r="O2084" s="2" t="s">
        <v>2293</v>
      </c>
      <c r="P2084" s="2" t="s">
        <v>98</v>
      </c>
      <c r="Q2084" s="2" t="s">
        <v>468</v>
      </c>
      <c r="R2084">
        <v>3</v>
      </c>
      <c r="S2084">
        <v>0</v>
      </c>
      <c r="T2084" s="2" t="s">
        <v>39</v>
      </c>
      <c r="U2084" s="2" t="s">
        <v>10966</v>
      </c>
    </row>
    <row r="2085" spans="1:21">
      <c r="A2085">
        <v>56</v>
      </c>
      <c r="B2085" s="2" t="s">
        <v>40</v>
      </c>
      <c r="C2085" s="2" t="s">
        <v>31</v>
      </c>
      <c r="D2085" s="2" t="s">
        <v>32</v>
      </c>
      <c r="E2085">
        <v>32713</v>
      </c>
      <c r="F2085">
        <v>699</v>
      </c>
      <c r="G2085">
        <v>5927</v>
      </c>
      <c r="H2085" s="2" t="s">
        <v>47</v>
      </c>
      <c r="I2085" s="2" t="s">
        <v>34</v>
      </c>
      <c r="J2085">
        <v>13</v>
      </c>
      <c r="K2085" s="2" t="s">
        <v>48</v>
      </c>
      <c r="L2085">
        <v>0.2</v>
      </c>
      <c r="M2085">
        <v>211042</v>
      </c>
      <c r="N2085">
        <v>0</v>
      </c>
      <c r="O2085" s="2" t="s">
        <v>2294</v>
      </c>
      <c r="P2085" s="2" t="s">
        <v>382</v>
      </c>
      <c r="Q2085" s="2" t="s">
        <v>476</v>
      </c>
      <c r="R2085">
        <v>2</v>
      </c>
      <c r="S2085">
        <v>0</v>
      </c>
      <c r="T2085" s="2" t="s">
        <v>39</v>
      </c>
      <c r="U2085" s="2" t="s">
        <v>10969</v>
      </c>
    </row>
    <row r="2086" spans="1:21">
      <c r="A2086">
        <v>56</v>
      </c>
      <c r="B2086" s="2" t="s">
        <v>20</v>
      </c>
      <c r="C2086" s="2" t="s">
        <v>31</v>
      </c>
      <c r="D2086" s="2" t="s">
        <v>69</v>
      </c>
      <c r="E2086">
        <v>51076</v>
      </c>
      <c r="F2086">
        <v>699</v>
      </c>
      <c r="G2086">
        <v>45472</v>
      </c>
      <c r="H2086" s="2" t="s">
        <v>23</v>
      </c>
      <c r="I2086" s="2" t="s">
        <v>24</v>
      </c>
      <c r="J2086">
        <v>4</v>
      </c>
      <c r="K2086" s="2" t="s">
        <v>25</v>
      </c>
      <c r="L2086">
        <v>0.42</v>
      </c>
      <c r="M2086">
        <v>159741.5</v>
      </c>
      <c r="N2086">
        <v>3</v>
      </c>
      <c r="O2086" s="2" t="s">
        <v>2295</v>
      </c>
      <c r="P2086" s="2" t="s">
        <v>84</v>
      </c>
      <c r="Q2086" s="2" t="s">
        <v>1084</v>
      </c>
      <c r="R2086">
        <v>2</v>
      </c>
      <c r="S2086">
        <v>1</v>
      </c>
      <c r="T2086" s="2" t="s">
        <v>39</v>
      </c>
      <c r="U2086" s="2" t="s">
        <v>10966</v>
      </c>
    </row>
    <row r="2087" spans="1:21">
      <c r="A2087">
        <v>21</v>
      </c>
      <c r="B2087" s="2" t="s">
        <v>20</v>
      </c>
      <c r="C2087" s="2" t="s">
        <v>31</v>
      </c>
      <c r="D2087" s="2" t="s">
        <v>69</v>
      </c>
      <c r="E2087">
        <v>70736</v>
      </c>
      <c r="F2087">
        <v>659</v>
      </c>
      <c r="G2087">
        <v>36667</v>
      </c>
      <c r="H2087" s="2" t="s">
        <v>43</v>
      </c>
      <c r="I2087" s="2" t="s">
        <v>58</v>
      </c>
      <c r="J2087">
        <v>7</v>
      </c>
      <c r="K2087" s="2" t="s">
        <v>59</v>
      </c>
      <c r="L2087">
        <v>0.43</v>
      </c>
      <c r="M2087">
        <v>81486</v>
      </c>
      <c r="N2087">
        <v>0</v>
      </c>
      <c r="O2087" s="2" t="s">
        <v>2296</v>
      </c>
      <c r="P2087" s="2" t="s">
        <v>179</v>
      </c>
      <c r="Q2087" s="2" t="s">
        <v>54</v>
      </c>
      <c r="R2087">
        <v>2</v>
      </c>
      <c r="S2087">
        <v>0</v>
      </c>
      <c r="T2087" s="2" t="s">
        <v>81</v>
      </c>
      <c r="U2087" s="2" t="s">
        <v>10966</v>
      </c>
    </row>
    <row r="2088" spans="1:21">
      <c r="A2088">
        <v>57</v>
      </c>
      <c r="B2088" s="2" t="s">
        <v>30</v>
      </c>
      <c r="C2088" s="2" t="s">
        <v>82</v>
      </c>
      <c r="D2088" s="2" t="s">
        <v>69</v>
      </c>
      <c r="E2088">
        <v>62530</v>
      </c>
      <c r="F2088">
        <v>785</v>
      </c>
      <c r="G2088">
        <v>41888</v>
      </c>
      <c r="H2088" s="2" t="s">
        <v>33</v>
      </c>
      <c r="I2088" s="2" t="s">
        <v>24</v>
      </c>
      <c r="J2088">
        <v>11</v>
      </c>
      <c r="K2088" s="2" t="s">
        <v>48</v>
      </c>
      <c r="L2088">
        <v>0.51</v>
      </c>
      <c r="M2088">
        <v>274622</v>
      </c>
      <c r="N2088">
        <v>2</v>
      </c>
      <c r="O2088" s="2" t="s">
        <v>2297</v>
      </c>
      <c r="P2088" s="2" t="s">
        <v>234</v>
      </c>
      <c r="Q2088" s="2" t="s">
        <v>592</v>
      </c>
      <c r="R2088">
        <v>0</v>
      </c>
      <c r="S2088">
        <v>2</v>
      </c>
      <c r="T2088" s="2" t="s">
        <v>81</v>
      </c>
      <c r="U2088" s="2" t="s">
        <v>10969</v>
      </c>
    </row>
    <row r="2089" spans="1:21">
      <c r="A2089">
        <v>40</v>
      </c>
      <c r="B2089" s="2" t="s">
        <v>20</v>
      </c>
      <c r="C2089" s="2" t="s">
        <v>31</v>
      </c>
      <c r="D2089" s="2" t="s">
        <v>22</v>
      </c>
      <c r="E2089">
        <v>69855</v>
      </c>
      <c r="F2089">
        <v>630</v>
      </c>
      <c r="G2089">
        <v>27450.01</v>
      </c>
      <c r="H2089" s="2" t="s">
        <v>47</v>
      </c>
      <c r="I2089" s="2" t="s">
        <v>34</v>
      </c>
      <c r="J2089">
        <v>8</v>
      </c>
      <c r="K2089" s="2" t="s">
        <v>48</v>
      </c>
      <c r="L2089">
        <v>0.6</v>
      </c>
      <c r="M2089">
        <v>159741.5</v>
      </c>
      <c r="N2089">
        <v>2</v>
      </c>
      <c r="O2089" s="2" t="s">
        <v>2298</v>
      </c>
      <c r="P2089" s="2" t="s">
        <v>61</v>
      </c>
      <c r="Q2089" s="2" t="s">
        <v>468</v>
      </c>
      <c r="R2089">
        <v>3</v>
      </c>
      <c r="S2089">
        <v>2</v>
      </c>
      <c r="T2089" s="2" t="s">
        <v>29</v>
      </c>
      <c r="U2089" s="2" t="s">
        <v>10966</v>
      </c>
    </row>
    <row r="2090" spans="1:21">
      <c r="A2090">
        <v>49</v>
      </c>
      <c r="B2090" s="2" t="s">
        <v>30</v>
      </c>
      <c r="C2090" s="2" t="s">
        <v>21</v>
      </c>
      <c r="D2090" s="2" t="s">
        <v>32</v>
      </c>
      <c r="E2090">
        <v>69933.399999999994</v>
      </c>
      <c r="F2090">
        <v>698</v>
      </c>
      <c r="G2090">
        <v>22241</v>
      </c>
      <c r="H2090" s="2" t="s">
        <v>43</v>
      </c>
      <c r="I2090" s="2" t="s">
        <v>34</v>
      </c>
      <c r="J2090">
        <v>4</v>
      </c>
      <c r="K2090" s="2" t="s">
        <v>48</v>
      </c>
      <c r="L2090">
        <v>0.28000000000000003</v>
      </c>
      <c r="M2090">
        <v>175193</v>
      </c>
      <c r="N2090">
        <v>4</v>
      </c>
      <c r="O2090" s="2" t="s">
        <v>2299</v>
      </c>
      <c r="P2090" s="2" t="s">
        <v>155</v>
      </c>
      <c r="Q2090" s="2" t="s">
        <v>921</v>
      </c>
      <c r="R2090">
        <v>4</v>
      </c>
      <c r="S2090">
        <v>0</v>
      </c>
      <c r="T2090" s="2" t="s">
        <v>39</v>
      </c>
      <c r="U2090" s="2" t="s">
        <v>10971</v>
      </c>
    </row>
    <row r="2091" spans="1:21">
      <c r="A2091">
        <v>18</v>
      </c>
      <c r="B2091" s="2" t="s">
        <v>40</v>
      </c>
      <c r="C2091" s="2" t="s">
        <v>31</v>
      </c>
      <c r="D2091" s="2" t="s">
        <v>42</v>
      </c>
      <c r="E2091">
        <v>75165</v>
      </c>
      <c r="F2091">
        <v>699</v>
      </c>
      <c r="G2091">
        <v>20390</v>
      </c>
      <c r="H2091" s="2" t="s">
        <v>23</v>
      </c>
      <c r="I2091" s="2" t="s">
        <v>34</v>
      </c>
      <c r="J2091">
        <v>9</v>
      </c>
      <c r="K2091" s="2" t="s">
        <v>35</v>
      </c>
      <c r="L2091">
        <v>0.47</v>
      </c>
      <c r="M2091">
        <v>214149</v>
      </c>
      <c r="N2091">
        <v>0</v>
      </c>
      <c r="O2091" s="2" t="s">
        <v>2300</v>
      </c>
      <c r="P2091" s="2" t="s">
        <v>239</v>
      </c>
      <c r="Q2091" s="2" t="s">
        <v>198</v>
      </c>
      <c r="R2091">
        <v>3</v>
      </c>
      <c r="S2091">
        <v>0</v>
      </c>
      <c r="T2091" s="2" t="s">
        <v>29</v>
      </c>
      <c r="U2091" s="2" t="s">
        <v>10966</v>
      </c>
    </row>
    <row r="2092" spans="1:21">
      <c r="A2092">
        <v>56</v>
      </c>
      <c r="B2092" s="2" t="s">
        <v>20</v>
      </c>
      <c r="C2092" s="2" t="s">
        <v>41</v>
      </c>
      <c r="D2092" s="2" t="s">
        <v>32</v>
      </c>
      <c r="E2092">
        <v>29260</v>
      </c>
      <c r="F2092">
        <v>672</v>
      </c>
      <c r="G2092">
        <v>23777</v>
      </c>
      <c r="H2092" s="2" t="s">
        <v>23</v>
      </c>
      <c r="I2092" s="2" t="s">
        <v>58</v>
      </c>
      <c r="J2092">
        <v>19</v>
      </c>
      <c r="K2092" s="2" t="s">
        <v>35</v>
      </c>
      <c r="L2092">
        <v>0.18</v>
      </c>
      <c r="M2092">
        <v>116095</v>
      </c>
      <c r="N2092">
        <v>1</v>
      </c>
      <c r="O2092" s="2" t="s">
        <v>2301</v>
      </c>
      <c r="P2092" s="2" t="s">
        <v>111</v>
      </c>
      <c r="Q2092" s="2" t="s">
        <v>892</v>
      </c>
      <c r="R2092">
        <v>4</v>
      </c>
      <c r="S2092">
        <v>1</v>
      </c>
      <c r="T2092" s="2" t="s">
        <v>81</v>
      </c>
      <c r="U2092" s="2" t="s">
        <v>10966</v>
      </c>
    </row>
    <row r="2093" spans="1:21">
      <c r="A2093">
        <v>57</v>
      </c>
      <c r="B2093" s="2" t="s">
        <v>40</v>
      </c>
      <c r="C2093" s="2" t="s">
        <v>31</v>
      </c>
      <c r="D2093" s="2" t="s">
        <v>22</v>
      </c>
      <c r="E2093">
        <v>69933.399999999994</v>
      </c>
      <c r="F2093">
        <v>740</v>
      </c>
      <c r="G2093">
        <v>27450.01</v>
      </c>
      <c r="H2093" s="2" t="s">
        <v>47</v>
      </c>
      <c r="I2093" s="2" t="s">
        <v>24</v>
      </c>
      <c r="J2093">
        <v>0</v>
      </c>
      <c r="K2093" s="2" t="s">
        <v>25</v>
      </c>
      <c r="L2093">
        <v>0.17</v>
      </c>
      <c r="M2093">
        <v>83517</v>
      </c>
      <c r="N2093">
        <v>4</v>
      </c>
      <c r="O2093" s="2" t="s">
        <v>2302</v>
      </c>
      <c r="P2093" s="2" t="s">
        <v>45</v>
      </c>
      <c r="Q2093" s="2" t="s">
        <v>565</v>
      </c>
      <c r="R2093">
        <v>0</v>
      </c>
      <c r="S2093">
        <v>2</v>
      </c>
      <c r="T2093" s="2" t="s">
        <v>29</v>
      </c>
      <c r="U2093" s="2" t="s">
        <v>10967</v>
      </c>
    </row>
    <row r="2094" spans="1:21">
      <c r="A2094">
        <v>25</v>
      </c>
      <c r="B2094" s="2" t="s">
        <v>30</v>
      </c>
      <c r="C2094" s="2" t="s">
        <v>41</v>
      </c>
      <c r="D2094" s="2" t="s">
        <v>69</v>
      </c>
      <c r="E2094">
        <v>44726</v>
      </c>
      <c r="F2094">
        <v>693</v>
      </c>
      <c r="G2094">
        <v>40638</v>
      </c>
      <c r="H2094" s="2" t="s">
        <v>33</v>
      </c>
      <c r="I2094" s="2" t="s">
        <v>34</v>
      </c>
      <c r="J2094">
        <v>3</v>
      </c>
      <c r="K2094" s="2" t="s">
        <v>35</v>
      </c>
      <c r="L2094">
        <v>0.3</v>
      </c>
      <c r="M2094">
        <v>218595</v>
      </c>
      <c r="N2094">
        <v>2</v>
      </c>
      <c r="O2094" s="2" t="s">
        <v>2303</v>
      </c>
      <c r="P2094" s="2" t="s">
        <v>155</v>
      </c>
      <c r="Q2094" s="2" t="s">
        <v>282</v>
      </c>
      <c r="R2094">
        <v>2</v>
      </c>
      <c r="S2094">
        <v>1</v>
      </c>
      <c r="T2094" s="2" t="s">
        <v>29</v>
      </c>
      <c r="U2094" s="2" t="s">
        <v>10966</v>
      </c>
    </row>
    <row r="2095" spans="1:21">
      <c r="A2095">
        <v>49</v>
      </c>
      <c r="B2095" s="2" t="s">
        <v>30</v>
      </c>
      <c r="C2095" s="2" t="s">
        <v>31</v>
      </c>
      <c r="D2095" s="2" t="s">
        <v>42</v>
      </c>
      <c r="E2095">
        <v>101846</v>
      </c>
      <c r="F2095">
        <v>796</v>
      </c>
      <c r="G2095">
        <v>15251</v>
      </c>
      <c r="H2095" s="2" t="s">
        <v>43</v>
      </c>
      <c r="I2095" s="2" t="s">
        <v>34</v>
      </c>
      <c r="J2095">
        <v>17</v>
      </c>
      <c r="K2095" s="2" t="s">
        <v>59</v>
      </c>
      <c r="L2095">
        <v>0.21</v>
      </c>
      <c r="M2095">
        <v>215192</v>
      </c>
      <c r="N2095">
        <v>4</v>
      </c>
      <c r="O2095" s="2" t="s">
        <v>2304</v>
      </c>
      <c r="P2095" s="2" t="s">
        <v>84</v>
      </c>
      <c r="Q2095" s="2" t="s">
        <v>140</v>
      </c>
      <c r="R2095">
        <v>2</v>
      </c>
      <c r="S2095">
        <v>0</v>
      </c>
      <c r="T2095" s="2" t="s">
        <v>39</v>
      </c>
      <c r="U2095" s="2" t="s">
        <v>10968</v>
      </c>
    </row>
    <row r="2096" spans="1:21">
      <c r="A2096">
        <v>38</v>
      </c>
      <c r="B2096" s="2" t="s">
        <v>40</v>
      </c>
      <c r="C2096" s="2" t="s">
        <v>21</v>
      </c>
      <c r="D2096" s="2" t="s">
        <v>42</v>
      </c>
      <c r="E2096">
        <v>64308</v>
      </c>
      <c r="F2096">
        <v>691</v>
      </c>
      <c r="G2096">
        <v>9650</v>
      </c>
      <c r="H2096" s="2" t="s">
        <v>43</v>
      </c>
      <c r="I2096" s="2" t="s">
        <v>24</v>
      </c>
      <c r="J2096">
        <v>14</v>
      </c>
      <c r="K2096" s="2" t="s">
        <v>59</v>
      </c>
      <c r="L2096">
        <v>0.16</v>
      </c>
      <c r="M2096">
        <v>117366</v>
      </c>
      <c r="N2096">
        <v>2</v>
      </c>
      <c r="O2096" s="2" t="s">
        <v>2305</v>
      </c>
      <c r="P2096" s="2" t="s">
        <v>234</v>
      </c>
      <c r="Q2096" s="2" t="s">
        <v>322</v>
      </c>
      <c r="R2096">
        <v>2</v>
      </c>
      <c r="S2096">
        <v>2</v>
      </c>
      <c r="T2096" s="2" t="s">
        <v>29</v>
      </c>
      <c r="U2096" s="2" t="s">
        <v>10969</v>
      </c>
    </row>
    <row r="2097" spans="1:21">
      <c r="A2097">
        <v>27</v>
      </c>
      <c r="B2097" s="2" t="s">
        <v>30</v>
      </c>
      <c r="C2097" s="2" t="s">
        <v>41</v>
      </c>
      <c r="D2097" s="2" t="s">
        <v>42</v>
      </c>
      <c r="E2097">
        <v>25230</v>
      </c>
      <c r="F2097">
        <v>607</v>
      </c>
      <c r="G2097">
        <v>17454</v>
      </c>
      <c r="H2097" s="2" t="s">
        <v>23</v>
      </c>
      <c r="I2097" s="2" t="s">
        <v>24</v>
      </c>
      <c r="J2097">
        <v>16</v>
      </c>
      <c r="K2097" s="2" t="s">
        <v>48</v>
      </c>
      <c r="L2097">
        <v>0.25</v>
      </c>
      <c r="M2097">
        <v>205371</v>
      </c>
      <c r="N2097">
        <v>3</v>
      </c>
      <c r="O2097" s="2" t="s">
        <v>2306</v>
      </c>
      <c r="P2097" s="2" t="s">
        <v>352</v>
      </c>
      <c r="Q2097" s="2" t="s">
        <v>203</v>
      </c>
      <c r="R2097">
        <v>1</v>
      </c>
      <c r="S2097">
        <v>0</v>
      </c>
      <c r="T2097" s="2" t="s">
        <v>39</v>
      </c>
      <c r="U2097" s="2" t="s">
        <v>10969</v>
      </c>
    </row>
    <row r="2098" spans="1:21">
      <c r="A2098">
        <v>45</v>
      </c>
      <c r="B2098" s="2" t="s">
        <v>20</v>
      </c>
      <c r="C2098" s="2" t="s">
        <v>31</v>
      </c>
      <c r="D2098" s="2" t="s">
        <v>32</v>
      </c>
      <c r="E2098">
        <v>109711</v>
      </c>
      <c r="F2098">
        <v>694</v>
      </c>
      <c r="G2098">
        <v>5912</v>
      </c>
      <c r="H2098" s="2" t="s">
        <v>23</v>
      </c>
      <c r="I2098" s="2" t="s">
        <v>24</v>
      </c>
      <c r="J2098">
        <v>4</v>
      </c>
      <c r="K2098" s="2" t="s">
        <v>25</v>
      </c>
      <c r="L2098">
        <v>0.23</v>
      </c>
      <c r="M2098">
        <v>144431</v>
      </c>
      <c r="N2098">
        <v>2</v>
      </c>
      <c r="O2098" s="2" t="s">
        <v>2307</v>
      </c>
      <c r="P2098" s="2" t="s">
        <v>132</v>
      </c>
      <c r="Q2098" s="2" t="s">
        <v>367</v>
      </c>
      <c r="R2098">
        <v>3</v>
      </c>
      <c r="S2098">
        <v>1</v>
      </c>
      <c r="T2098" s="2" t="s">
        <v>29</v>
      </c>
      <c r="U2098" s="2" t="s">
        <v>10966</v>
      </c>
    </row>
    <row r="2099" spans="1:21">
      <c r="A2099">
        <v>38</v>
      </c>
      <c r="B2099" s="2" t="s">
        <v>20</v>
      </c>
      <c r="C2099" s="2" t="s">
        <v>41</v>
      </c>
      <c r="D2099" s="2" t="s">
        <v>42</v>
      </c>
      <c r="E2099">
        <v>29907</v>
      </c>
      <c r="F2099">
        <v>613</v>
      </c>
      <c r="G2099">
        <v>24005</v>
      </c>
      <c r="H2099" s="2" t="s">
        <v>43</v>
      </c>
      <c r="I2099" s="2" t="s">
        <v>58</v>
      </c>
      <c r="J2099">
        <v>8</v>
      </c>
      <c r="K2099" s="2" t="s">
        <v>59</v>
      </c>
      <c r="L2099">
        <v>0.33</v>
      </c>
      <c r="M2099">
        <v>165085</v>
      </c>
      <c r="N2099">
        <v>0</v>
      </c>
      <c r="O2099" s="2" t="s">
        <v>2308</v>
      </c>
      <c r="P2099" s="2" t="s">
        <v>174</v>
      </c>
      <c r="Q2099" s="2" t="s">
        <v>518</v>
      </c>
      <c r="R2099">
        <v>2</v>
      </c>
      <c r="S2099">
        <v>2</v>
      </c>
      <c r="T2099" s="2" t="s">
        <v>29</v>
      </c>
      <c r="U2099" s="2" t="s">
        <v>10966</v>
      </c>
    </row>
    <row r="2100" spans="1:21">
      <c r="A2100">
        <v>64</v>
      </c>
      <c r="B2100" s="2" t="s">
        <v>40</v>
      </c>
      <c r="C2100" s="2" t="s">
        <v>82</v>
      </c>
      <c r="D2100" s="2" t="s">
        <v>32</v>
      </c>
      <c r="E2100">
        <v>72342</v>
      </c>
      <c r="F2100">
        <v>699</v>
      </c>
      <c r="G2100">
        <v>43814</v>
      </c>
      <c r="H2100" s="2" t="s">
        <v>23</v>
      </c>
      <c r="I2100" s="2" t="s">
        <v>24</v>
      </c>
      <c r="J2100">
        <v>12</v>
      </c>
      <c r="K2100" s="2" t="s">
        <v>48</v>
      </c>
      <c r="L2100">
        <v>0.16</v>
      </c>
      <c r="M2100">
        <v>159741.5</v>
      </c>
      <c r="N2100">
        <v>1</v>
      </c>
      <c r="O2100" s="2" t="s">
        <v>2309</v>
      </c>
      <c r="P2100" s="2" t="s">
        <v>87</v>
      </c>
      <c r="Q2100" s="2" t="s">
        <v>442</v>
      </c>
      <c r="R2100">
        <v>1</v>
      </c>
      <c r="S2100">
        <v>2</v>
      </c>
      <c r="T2100" s="2" t="s">
        <v>29</v>
      </c>
      <c r="U2100" s="2" t="s">
        <v>10970</v>
      </c>
    </row>
    <row r="2101" spans="1:21">
      <c r="A2101">
        <v>51</v>
      </c>
      <c r="B2101" s="2" t="s">
        <v>40</v>
      </c>
      <c r="C2101" s="2" t="s">
        <v>21</v>
      </c>
      <c r="D2101" s="2" t="s">
        <v>69</v>
      </c>
      <c r="E2101">
        <v>69933.399999999994</v>
      </c>
      <c r="F2101">
        <v>705</v>
      </c>
      <c r="G2101">
        <v>45098</v>
      </c>
      <c r="H2101" s="2" t="s">
        <v>23</v>
      </c>
      <c r="I2101" s="2" t="s">
        <v>24</v>
      </c>
      <c r="J2101">
        <v>11</v>
      </c>
      <c r="K2101" s="2" t="s">
        <v>25</v>
      </c>
      <c r="L2101">
        <v>0.44</v>
      </c>
      <c r="M2101">
        <v>268803</v>
      </c>
      <c r="N2101">
        <v>0</v>
      </c>
      <c r="O2101" s="2" t="s">
        <v>2310</v>
      </c>
      <c r="P2101" s="2" t="s">
        <v>155</v>
      </c>
      <c r="Q2101" s="2" t="s">
        <v>135</v>
      </c>
      <c r="R2101">
        <v>1</v>
      </c>
      <c r="S2101">
        <v>0</v>
      </c>
      <c r="T2101" s="2" t="s">
        <v>29</v>
      </c>
      <c r="U2101" s="2" t="s">
        <v>10967</v>
      </c>
    </row>
    <row r="2102" spans="1:21">
      <c r="A2102">
        <v>31</v>
      </c>
      <c r="B2102" s="2" t="s">
        <v>20</v>
      </c>
      <c r="C2102" s="2" t="s">
        <v>41</v>
      </c>
      <c r="D2102" s="2" t="s">
        <v>32</v>
      </c>
      <c r="E2102">
        <v>98142</v>
      </c>
      <c r="F2102">
        <v>683</v>
      </c>
      <c r="G2102">
        <v>49042</v>
      </c>
      <c r="H2102" s="2" t="s">
        <v>47</v>
      </c>
      <c r="I2102" s="2" t="s">
        <v>58</v>
      </c>
      <c r="J2102">
        <v>6</v>
      </c>
      <c r="K2102" s="2" t="s">
        <v>35</v>
      </c>
      <c r="L2102">
        <v>0.27</v>
      </c>
      <c r="M2102">
        <v>275178</v>
      </c>
      <c r="N2102">
        <v>4</v>
      </c>
      <c r="O2102" s="2" t="s">
        <v>2311</v>
      </c>
      <c r="P2102" s="2" t="s">
        <v>242</v>
      </c>
      <c r="Q2102" s="2" t="s">
        <v>581</v>
      </c>
      <c r="R2102">
        <v>2</v>
      </c>
      <c r="S2102">
        <v>1</v>
      </c>
      <c r="T2102" s="2" t="s">
        <v>29</v>
      </c>
      <c r="U2102" s="2" t="s">
        <v>10966</v>
      </c>
    </row>
    <row r="2103" spans="1:21">
      <c r="A2103">
        <v>53</v>
      </c>
      <c r="B2103" s="2" t="s">
        <v>30</v>
      </c>
      <c r="C2103" s="2" t="s">
        <v>41</v>
      </c>
      <c r="D2103" s="2" t="s">
        <v>32</v>
      </c>
      <c r="E2103">
        <v>69933.399999999994</v>
      </c>
      <c r="F2103">
        <v>791</v>
      </c>
      <c r="G2103">
        <v>39155</v>
      </c>
      <c r="H2103" s="2" t="s">
        <v>47</v>
      </c>
      <c r="I2103" s="2" t="s">
        <v>34</v>
      </c>
      <c r="J2103">
        <v>10</v>
      </c>
      <c r="K2103" s="2" t="s">
        <v>48</v>
      </c>
      <c r="L2103">
        <v>0.25</v>
      </c>
      <c r="M2103">
        <v>48304</v>
      </c>
      <c r="N2103">
        <v>2</v>
      </c>
      <c r="O2103" s="2" t="s">
        <v>510</v>
      </c>
      <c r="P2103" s="2" t="s">
        <v>202</v>
      </c>
      <c r="Q2103" s="2" t="s">
        <v>427</v>
      </c>
      <c r="R2103">
        <v>2</v>
      </c>
      <c r="S2103">
        <v>2</v>
      </c>
      <c r="T2103" s="2" t="s">
        <v>29</v>
      </c>
      <c r="U2103" s="2" t="s">
        <v>10970</v>
      </c>
    </row>
    <row r="2104" spans="1:21">
      <c r="A2104">
        <v>56</v>
      </c>
      <c r="B2104" s="2" t="s">
        <v>20</v>
      </c>
      <c r="C2104" s="2" t="s">
        <v>41</v>
      </c>
      <c r="D2104" s="2" t="s">
        <v>22</v>
      </c>
      <c r="E2104">
        <v>60720</v>
      </c>
      <c r="F2104">
        <v>746</v>
      </c>
      <c r="G2104">
        <v>27450.01</v>
      </c>
      <c r="H2104" s="2" t="s">
        <v>33</v>
      </c>
      <c r="I2104" s="2" t="s">
        <v>34</v>
      </c>
      <c r="J2104">
        <v>0</v>
      </c>
      <c r="K2104" s="2" t="s">
        <v>35</v>
      </c>
      <c r="L2104">
        <v>0.4</v>
      </c>
      <c r="M2104">
        <v>133249</v>
      </c>
      <c r="N2104">
        <v>2</v>
      </c>
      <c r="O2104" s="2" t="s">
        <v>2312</v>
      </c>
      <c r="P2104" s="2" t="s">
        <v>308</v>
      </c>
      <c r="Q2104" s="2" t="s">
        <v>357</v>
      </c>
      <c r="R2104">
        <v>2</v>
      </c>
      <c r="S2104">
        <v>2</v>
      </c>
      <c r="T2104" s="2" t="s">
        <v>39</v>
      </c>
      <c r="U2104" s="2" t="s">
        <v>10966</v>
      </c>
    </row>
    <row r="2105" spans="1:21">
      <c r="A2105">
        <v>49</v>
      </c>
      <c r="B2105" s="2" t="s">
        <v>40</v>
      </c>
      <c r="C2105" s="2" t="s">
        <v>82</v>
      </c>
      <c r="D2105" s="2" t="s">
        <v>42</v>
      </c>
      <c r="E2105">
        <v>24225</v>
      </c>
      <c r="F2105">
        <v>699</v>
      </c>
      <c r="G2105">
        <v>27450.01</v>
      </c>
      <c r="H2105" s="2" t="s">
        <v>23</v>
      </c>
      <c r="I2105" s="2" t="s">
        <v>58</v>
      </c>
      <c r="J2105">
        <v>19</v>
      </c>
      <c r="K2105" s="2" t="s">
        <v>35</v>
      </c>
      <c r="L2105">
        <v>0.16</v>
      </c>
      <c r="M2105">
        <v>35702</v>
      </c>
      <c r="N2105">
        <v>2</v>
      </c>
      <c r="O2105" s="2" t="s">
        <v>2121</v>
      </c>
      <c r="P2105" s="2" t="s">
        <v>163</v>
      </c>
      <c r="Q2105" s="2" t="s">
        <v>230</v>
      </c>
      <c r="R2105">
        <v>4</v>
      </c>
      <c r="S2105">
        <v>2</v>
      </c>
      <c r="T2105" s="2" t="s">
        <v>39</v>
      </c>
      <c r="U2105" s="2" t="s">
        <v>10966</v>
      </c>
    </row>
    <row r="2106" spans="1:21">
      <c r="A2106">
        <v>57</v>
      </c>
      <c r="B2106" s="2" t="s">
        <v>30</v>
      </c>
      <c r="C2106" s="2" t="s">
        <v>41</v>
      </c>
      <c r="D2106" s="2" t="s">
        <v>22</v>
      </c>
      <c r="E2106">
        <v>69933.399999999994</v>
      </c>
      <c r="F2106">
        <v>607</v>
      </c>
      <c r="G2106">
        <v>17086</v>
      </c>
      <c r="H2106" s="2" t="s">
        <v>23</v>
      </c>
      <c r="I2106" s="2" t="s">
        <v>58</v>
      </c>
      <c r="J2106">
        <v>8</v>
      </c>
      <c r="K2106" s="2" t="s">
        <v>25</v>
      </c>
      <c r="L2106">
        <v>0.53</v>
      </c>
      <c r="M2106">
        <v>119520</v>
      </c>
      <c r="N2106">
        <v>0</v>
      </c>
      <c r="O2106" s="2" t="s">
        <v>2313</v>
      </c>
      <c r="P2106" s="2" t="s">
        <v>202</v>
      </c>
      <c r="Q2106" s="2" t="s">
        <v>537</v>
      </c>
      <c r="R2106">
        <v>4</v>
      </c>
      <c r="S2106">
        <v>0</v>
      </c>
      <c r="T2106" s="2" t="s">
        <v>29</v>
      </c>
      <c r="U2106" s="2" t="s">
        <v>10966</v>
      </c>
    </row>
    <row r="2107" spans="1:21">
      <c r="A2107">
        <v>26</v>
      </c>
      <c r="B2107" s="2" t="s">
        <v>30</v>
      </c>
      <c r="C2107" s="2" t="s">
        <v>82</v>
      </c>
      <c r="D2107" s="2" t="s">
        <v>69</v>
      </c>
      <c r="E2107">
        <v>119258</v>
      </c>
      <c r="F2107">
        <v>739</v>
      </c>
      <c r="G2107">
        <v>6779</v>
      </c>
      <c r="H2107" s="2" t="s">
        <v>33</v>
      </c>
      <c r="I2107" s="2" t="s">
        <v>58</v>
      </c>
      <c r="J2107">
        <v>15</v>
      </c>
      <c r="K2107" s="2" t="s">
        <v>59</v>
      </c>
      <c r="L2107">
        <v>0.27</v>
      </c>
      <c r="M2107">
        <v>81845</v>
      </c>
      <c r="N2107">
        <v>4</v>
      </c>
      <c r="O2107" s="2" t="s">
        <v>2314</v>
      </c>
      <c r="P2107" s="2" t="s">
        <v>132</v>
      </c>
      <c r="Q2107" s="2" t="s">
        <v>528</v>
      </c>
      <c r="R2107">
        <v>3</v>
      </c>
      <c r="S2107">
        <v>0</v>
      </c>
      <c r="T2107" s="2" t="s">
        <v>39</v>
      </c>
      <c r="U2107" s="2" t="s">
        <v>10969</v>
      </c>
    </row>
    <row r="2108" spans="1:21">
      <c r="A2108">
        <v>53</v>
      </c>
      <c r="B2108" s="2" t="s">
        <v>20</v>
      </c>
      <c r="C2108" s="2" t="s">
        <v>41</v>
      </c>
      <c r="D2108" s="2" t="s">
        <v>42</v>
      </c>
      <c r="E2108">
        <v>90871</v>
      </c>
      <c r="F2108">
        <v>762</v>
      </c>
      <c r="G2108">
        <v>36017</v>
      </c>
      <c r="H2108" s="2" t="s">
        <v>43</v>
      </c>
      <c r="I2108" s="2" t="s">
        <v>34</v>
      </c>
      <c r="J2108">
        <v>11</v>
      </c>
      <c r="K2108" s="2" t="s">
        <v>48</v>
      </c>
      <c r="L2108">
        <v>0.42</v>
      </c>
      <c r="M2108">
        <v>295127</v>
      </c>
      <c r="N2108">
        <v>4</v>
      </c>
      <c r="O2108" s="2" t="s">
        <v>2315</v>
      </c>
      <c r="P2108" s="2" t="s">
        <v>67</v>
      </c>
      <c r="Q2108" s="2" t="s">
        <v>256</v>
      </c>
      <c r="R2108">
        <v>4</v>
      </c>
      <c r="S2108">
        <v>1</v>
      </c>
      <c r="T2108" s="2" t="s">
        <v>39</v>
      </c>
      <c r="U2108" s="2" t="s">
        <v>10969</v>
      </c>
    </row>
    <row r="2109" spans="1:21">
      <c r="A2109">
        <v>54</v>
      </c>
      <c r="B2109" s="2" t="s">
        <v>20</v>
      </c>
      <c r="C2109" s="2" t="s">
        <v>31</v>
      </c>
      <c r="D2109" s="2" t="s">
        <v>42</v>
      </c>
      <c r="E2109">
        <v>62898</v>
      </c>
      <c r="F2109">
        <v>606</v>
      </c>
      <c r="G2109">
        <v>30860</v>
      </c>
      <c r="H2109" s="2" t="s">
        <v>23</v>
      </c>
      <c r="I2109" s="2" t="s">
        <v>58</v>
      </c>
      <c r="J2109">
        <v>4</v>
      </c>
      <c r="K2109" s="2" t="s">
        <v>25</v>
      </c>
      <c r="L2109">
        <v>0.1</v>
      </c>
      <c r="M2109">
        <v>32368</v>
      </c>
      <c r="N2109">
        <v>0</v>
      </c>
      <c r="O2109" s="2" t="s">
        <v>2316</v>
      </c>
      <c r="P2109" s="2" t="s">
        <v>37</v>
      </c>
      <c r="Q2109" s="2" t="s">
        <v>153</v>
      </c>
      <c r="R2109">
        <v>4</v>
      </c>
      <c r="S2109">
        <v>2</v>
      </c>
      <c r="T2109" s="2" t="s">
        <v>39</v>
      </c>
      <c r="U2109" s="2" t="s">
        <v>10966</v>
      </c>
    </row>
    <row r="2110" spans="1:21">
      <c r="A2110">
        <v>29</v>
      </c>
      <c r="B2110" s="2" t="s">
        <v>30</v>
      </c>
      <c r="C2110" s="2" t="s">
        <v>21</v>
      </c>
      <c r="D2110" s="2" t="s">
        <v>42</v>
      </c>
      <c r="E2110">
        <v>48325</v>
      </c>
      <c r="F2110">
        <v>699</v>
      </c>
      <c r="G2110">
        <v>10849</v>
      </c>
      <c r="H2110" s="2" t="s">
        <v>43</v>
      </c>
      <c r="I2110" s="2" t="s">
        <v>34</v>
      </c>
      <c r="J2110">
        <v>7</v>
      </c>
      <c r="K2110" s="2" t="s">
        <v>25</v>
      </c>
      <c r="L2110">
        <v>0.14000000000000001</v>
      </c>
      <c r="M2110">
        <v>207503</v>
      </c>
      <c r="N2110">
        <v>4</v>
      </c>
      <c r="O2110" s="2" t="s">
        <v>2317</v>
      </c>
      <c r="P2110" s="2" t="s">
        <v>158</v>
      </c>
      <c r="Q2110" s="2" t="s">
        <v>277</v>
      </c>
      <c r="R2110">
        <v>0</v>
      </c>
      <c r="S2110">
        <v>1</v>
      </c>
      <c r="T2110" s="2" t="s">
        <v>39</v>
      </c>
      <c r="U2110" s="2" t="s">
        <v>10966</v>
      </c>
    </row>
    <row r="2111" spans="1:21">
      <c r="A2111">
        <v>27</v>
      </c>
      <c r="B2111" s="2" t="s">
        <v>30</v>
      </c>
      <c r="C2111" s="2" t="s">
        <v>31</v>
      </c>
      <c r="D2111" s="2" t="s">
        <v>22</v>
      </c>
      <c r="E2111">
        <v>60225</v>
      </c>
      <c r="F2111">
        <v>652</v>
      </c>
      <c r="G2111">
        <v>25780</v>
      </c>
      <c r="H2111" s="2" t="s">
        <v>47</v>
      </c>
      <c r="I2111" s="2" t="s">
        <v>34</v>
      </c>
      <c r="J2111">
        <v>6</v>
      </c>
      <c r="K2111" s="2" t="s">
        <v>59</v>
      </c>
      <c r="L2111">
        <v>0.4</v>
      </c>
      <c r="M2111">
        <v>84075</v>
      </c>
      <c r="N2111">
        <v>3</v>
      </c>
      <c r="O2111" s="2" t="s">
        <v>1925</v>
      </c>
      <c r="P2111" s="2" t="s">
        <v>242</v>
      </c>
      <c r="Q2111" s="2" t="s">
        <v>183</v>
      </c>
      <c r="R2111">
        <v>4</v>
      </c>
      <c r="S2111">
        <v>0</v>
      </c>
      <c r="T2111" s="2" t="s">
        <v>81</v>
      </c>
      <c r="U2111" s="2" t="s">
        <v>10966</v>
      </c>
    </row>
    <row r="2112" spans="1:21">
      <c r="A2112">
        <v>23</v>
      </c>
      <c r="B2112" s="2" t="s">
        <v>20</v>
      </c>
      <c r="C2112" s="2" t="s">
        <v>82</v>
      </c>
      <c r="D2112" s="2" t="s">
        <v>22</v>
      </c>
      <c r="E2112">
        <v>104716</v>
      </c>
      <c r="F2112">
        <v>604</v>
      </c>
      <c r="G2112">
        <v>28443</v>
      </c>
      <c r="H2112" s="2" t="s">
        <v>33</v>
      </c>
      <c r="I2112" s="2" t="s">
        <v>58</v>
      </c>
      <c r="J2112">
        <v>11</v>
      </c>
      <c r="K2112" s="2" t="s">
        <v>48</v>
      </c>
      <c r="L2112">
        <v>0.2</v>
      </c>
      <c r="M2112">
        <v>242566</v>
      </c>
      <c r="N2112">
        <v>4</v>
      </c>
      <c r="O2112" s="2" t="s">
        <v>2318</v>
      </c>
      <c r="P2112" s="2" t="s">
        <v>74</v>
      </c>
      <c r="Q2112" s="2" t="s">
        <v>138</v>
      </c>
      <c r="R2112">
        <v>1</v>
      </c>
      <c r="S2112">
        <v>0</v>
      </c>
      <c r="T2112" s="2" t="s">
        <v>29</v>
      </c>
      <c r="U2112" s="2" t="s">
        <v>10969</v>
      </c>
    </row>
    <row r="2113" spans="1:21">
      <c r="A2113">
        <v>55</v>
      </c>
      <c r="B2113" s="2" t="s">
        <v>40</v>
      </c>
      <c r="C2113" s="2" t="s">
        <v>82</v>
      </c>
      <c r="D2113" s="2" t="s">
        <v>22</v>
      </c>
      <c r="E2113">
        <v>69933.399999999994</v>
      </c>
      <c r="F2113">
        <v>628</v>
      </c>
      <c r="G2113">
        <v>27450.01</v>
      </c>
      <c r="H2113" s="2" t="s">
        <v>33</v>
      </c>
      <c r="I2113" s="2" t="s">
        <v>24</v>
      </c>
      <c r="J2113">
        <v>13</v>
      </c>
      <c r="K2113" s="2" t="s">
        <v>25</v>
      </c>
      <c r="L2113">
        <v>0.19</v>
      </c>
      <c r="M2113">
        <v>229351</v>
      </c>
      <c r="N2113">
        <v>2</v>
      </c>
      <c r="O2113" s="2" t="s">
        <v>2319</v>
      </c>
      <c r="P2113" s="2" t="s">
        <v>67</v>
      </c>
      <c r="Q2113" s="2" t="s">
        <v>397</v>
      </c>
      <c r="R2113">
        <v>2</v>
      </c>
      <c r="S2113">
        <v>1</v>
      </c>
      <c r="T2113" s="2" t="s">
        <v>39</v>
      </c>
      <c r="U2113" s="2" t="s">
        <v>10966</v>
      </c>
    </row>
    <row r="2114" spans="1:21">
      <c r="A2114">
        <v>18</v>
      </c>
      <c r="B2114" s="2" t="s">
        <v>20</v>
      </c>
      <c r="C2114" s="2" t="s">
        <v>41</v>
      </c>
      <c r="D2114" s="2" t="s">
        <v>22</v>
      </c>
      <c r="E2114">
        <v>107087</v>
      </c>
      <c r="F2114">
        <v>637</v>
      </c>
      <c r="G2114">
        <v>27450.01</v>
      </c>
      <c r="H2114" s="2" t="s">
        <v>33</v>
      </c>
      <c r="I2114" s="2" t="s">
        <v>24</v>
      </c>
      <c r="J2114">
        <v>17</v>
      </c>
      <c r="K2114" s="2" t="s">
        <v>48</v>
      </c>
      <c r="L2114">
        <v>0.28999999999999998</v>
      </c>
      <c r="M2114">
        <v>81337</v>
      </c>
      <c r="N2114">
        <v>2</v>
      </c>
      <c r="O2114" s="2" t="s">
        <v>2320</v>
      </c>
      <c r="P2114" s="2" t="s">
        <v>124</v>
      </c>
      <c r="Q2114" s="2" t="s">
        <v>425</v>
      </c>
      <c r="R2114">
        <v>1</v>
      </c>
      <c r="S2114">
        <v>1</v>
      </c>
      <c r="T2114" s="2" t="s">
        <v>29</v>
      </c>
      <c r="U2114" s="2" t="s">
        <v>10969</v>
      </c>
    </row>
    <row r="2115" spans="1:21">
      <c r="A2115">
        <v>40</v>
      </c>
      <c r="B2115" s="2" t="s">
        <v>40</v>
      </c>
      <c r="C2115" s="2" t="s">
        <v>82</v>
      </c>
      <c r="D2115" s="2" t="s">
        <v>22</v>
      </c>
      <c r="E2115">
        <v>78046</v>
      </c>
      <c r="F2115">
        <v>686</v>
      </c>
      <c r="G2115">
        <v>39311</v>
      </c>
      <c r="H2115" s="2" t="s">
        <v>47</v>
      </c>
      <c r="I2115" s="2" t="s">
        <v>34</v>
      </c>
      <c r="J2115">
        <v>13</v>
      </c>
      <c r="K2115" s="2" t="s">
        <v>59</v>
      </c>
      <c r="L2115">
        <v>0.45</v>
      </c>
      <c r="M2115">
        <v>160316</v>
      </c>
      <c r="N2115">
        <v>2</v>
      </c>
      <c r="O2115" s="2" t="s">
        <v>2321</v>
      </c>
      <c r="P2115" s="2" t="s">
        <v>132</v>
      </c>
      <c r="Q2115" s="2" t="s">
        <v>954</v>
      </c>
      <c r="R2115">
        <v>2</v>
      </c>
      <c r="S2115">
        <v>2</v>
      </c>
      <c r="T2115" s="2" t="s">
        <v>29</v>
      </c>
      <c r="U2115" s="2" t="s">
        <v>10969</v>
      </c>
    </row>
    <row r="2116" spans="1:21">
      <c r="A2116">
        <v>40</v>
      </c>
      <c r="B2116" s="2" t="s">
        <v>20</v>
      </c>
      <c r="C2116" s="2" t="s">
        <v>41</v>
      </c>
      <c r="D2116" s="2" t="s">
        <v>22</v>
      </c>
      <c r="E2116">
        <v>43154</v>
      </c>
      <c r="F2116">
        <v>782</v>
      </c>
      <c r="G2116">
        <v>27450.01</v>
      </c>
      <c r="H2116" s="2" t="s">
        <v>43</v>
      </c>
      <c r="I2116" s="2" t="s">
        <v>34</v>
      </c>
      <c r="J2116">
        <v>2</v>
      </c>
      <c r="K2116" s="2" t="s">
        <v>48</v>
      </c>
      <c r="L2116">
        <v>0.3</v>
      </c>
      <c r="M2116">
        <v>68038</v>
      </c>
      <c r="N2116">
        <v>2</v>
      </c>
      <c r="O2116" s="2" t="s">
        <v>2322</v>
      </c>
      <c r="P2116" s="2" t="s">
        <v>163</v>
      </c>
      <c r="Q2116" s="2" t="s">
        <v>272</v>
      </c>
      <c r="R2116">
        <v>3</v>
      </c>
      <c r="S2116">
        <v>1</v>
      </c>
      <c r="T2116" s="2" t="s">
        <v>39</v>
      </c>
      <c r="U2116" s="2" t="s">
        <v>10966</v>
      </c>
    </row>
    <row r="2117" spans="1:21">
      <c r="A2117">
        <v>58</v>
      </c>
      <c r="B2117" s="2" t="s">
        <v>30</v>
      </c>
      <c r="C2117" s="2" t="s">
        <v>41</v>
      </c>
      <c r="D2117" s="2" t="s">
        <v>42</v>
      </c>
      <c r="E2117">
        <v>54720</v>
      </c>
      <c r="F2117">
        <v>620</v>
      </c>
      <c r="G2117">
        <v>44880</v>
      </c>
      <c r="H2117" s="2" t="s">
        <v>23</v>
      </c>
      <c r="I2117" s="2" t="s">
        <v>34</v>
      </c>
      <c r="J2117">
        <v>5</v>
      </c>
      <c r="K2117" s="2" t="s">
        <v>48</v>
      </c>
      <c r="L2117">
        <v>0.33</v>
      </c>
      <c r="M2117">
        <v>204179</v>
      </c>
      <c r="N2117">
        <v>2</v>
      </c>
      <c r="O2117" s="2" t="s">
        <v>2323</v>
      </c>
      <c r="P2117" s="2" t="s">
        <v>101</v>
      </c>
      <c r="Q2117" s="2" t="s">
        <v>1397</v>
      </c>
      <c r="R2117">
        <v>2</v>
      </c>
      <c r="S2117">
        <v>0</v>
      </c>
      <c r="T2117" s="2" t="s">
        <v>29</v>
      </c>
      <c r="U2117" s="2" t="s">
        <v>10966</v>
      </c>
    </row>
    <row r="2118" spans="1:21">
      <c r="A2118">
        <v>62</v>
      </c>
      <c r="B2118" s="2" t="s">
        <v>20</v>
      </c>
      <c r="C2118" s="2" t="s">
        <v>82</v>
      </c>
      <c r="D2118" s="2" t="s">
        <v>22</v>
      </c>
      <c r="E2118">
        <v>37111</v>
      </c>
      <c r="F2118">
        <v>639</v>
      </c>
      <c r="G2118">
        <v>23325</v>
      </c>
      <c r="H2118" s="2" t="s">
        <v>33</v>
      </c>
      <c r="I2118" s="2" t="s">
        <v>24</v>
      </c>
      <c r="J2118">
        <v>12</v>
      </c>
      <c r="K2118" s="2" t="s">
        <v>35</v>
      </c>
      <c r="L2118">
        <v>0.56000000000000005</v>
      </c>
      <c r="M2118">
        <v>188847</v>
      </c>
      <c r="N2118">
        <v>1</v>
      </c>
      <c r="O2118" s="2" t="s">
        <v>2324</v>
      </c>
      <c r="P2118" s="2" t="s">
        <v>269</v>
      </c>
      <c r="Q2118" s="2" t="s">
        <v>682</v>
      </c>
      <c r="R2118">
        <v>2</v>
      </c>
      <c r="S2118">
        <v>2</v>
      </c>
      <c r="T2118" s="2" t="s">
        <v>39</v>
      </c>
      <c r="U2118" s="2" t="s">
        <v>10966</v>
      </c>
    </row>
    <row r="2119" spans="1:21">
      <c r="A2119">
        <v>28</v>
      </c>
      <c r="B2119" s="2" t="s">
        <v>30</v>
      </c>
      <c r="C2119" s="2" t="s">
        <v>31</v>
      </c>
      <c r="D2119" s="2" t="s">
        <v>42</v>
      </c>
      <c r="E2119">
        <v>29335</v>
      </c>
      <c r="F2119">
        <v>709</v>
      </c>
      <c r="G2119">
        <v>40896</v>
      </c>
      <c r="H2119" s="2" t="s">
        <v>47</v>
      </c>
      <c r="I2119" s="2" t="s">
        <v>34</v>
      </c>
      <c r="J2119">
        <v>16</v>
      </c>
      <c r="K2119" s="2" t="s">
        <v>25</v>
      </c>
      <c r="L2119">
        <v>0.46</v>
      </c>
      <c r="M2119">
        <v>49558</v>
      </c>
      <c r="N2119">
        <v>2</v>
      </c>
      <c r="O2119" s="2" t="s">
        <v>2325</v>
      </c>
      <c r="P2119" s="2" t="s">
        <v>144</v>
      </c>
      <c r="Q2119" s="2" t="s">
        <v>675</v>
      </c>
      <c r="R2119">
        <v>2</v>
      </c>
      <c r="S2119">
        <v>2</v>
      </c>
      <c r="T2119" s="2" t="s">
        <v>29</v>
      </c>
      <c r="U2119" s="2" t="s">
        <v>10967</v>
      </c>
    </row>
    <row r="2120" spans="1:21">
      <c r="A2120">
        <v>50</v>
      </c>
      <c r="B2120" s="2" t="s">
        <v>30</v>
      </c>
      <c r="C2120" s="2" t="s">
        <v>31</v>
      </c>
      <c r="D2120" s="2" t="s">
        <v>32</v>
      </c>
      <c r="E2120">
        <v>103251</v>
      </c>
      <c r="F2120">
        <v>640</v>
      </c>
      <c r="G2120">
        <v>27245</v>
      </c>
      <c r="H2120" s="2" t="s">
        <v>47</v>
      </c>
      <c r="I2120" s="2" t="s">
        <v>58</v>
      </c>
      <c r="J2120">
        <v>1</v>
      </c>
      <c r="K2120" s="2" t="s">
        <v>59</v>
      </c>
      <c r="L2120">
        <v>0.46</v>
      </c>
      <c r="M2120">
        <v>283689</v>
      </c>
      <c r="N2120">
        <v>4</v>
      </c>
      <c r="O2120" s="2" t="s">
        <v>2326</v>
      </c>
      <c r="P2120" s="2" t="s">
        <v>37</v>
      </c>
      <c r="Q2120" s="2" t="s">
        <v>125</v>
      </c>
      <c r="R2120">
        <v>0</v>
      </c>
      <c r="S2120">
        <v>2</v>
      </c>
      <c r="T2120" s="2" t="s">
        <v>29</v>
      </c>
      <c r="U2120" s="2" t="s">
        <v>10966</v>
      </c>
    </row>
    <row r="2121" spans="1:21">
      <c r="A2121">
        <v>29</v>
      </c>
      <c r="B2121" s="2" t="s">
        <v>30</v>
      </c>
      <c r="C2121" s="2" t="s">
        <v>41</v>
      </c>
      <c r="D2121" s="2" t="s">
        <v>22</v>
      </c>
      <c r="E2121">
        <v>27802</v>
      </c>
      <c r="F2121">
        <v>679</v>
      </c>
      <c r="G2121">
        <v>27450.01</v>
      </c>
      <c r="H2121" s="2" t="s">
        <v>23</v>
      </c>
      <c r="I2121" s="2" t="s">
        <v>24</v>
      </c>
      <c r="J2121">
        <v>17</v>
      </c>
      <c r="K2121" s="2" t="s">
        <v>48</v>
      </c>
      <c r="L2121">
        <v>0.25</v>
      </c>
      <c r="M2121">
        <v>279323</v>
      </c>
      <c r="N2121">
        <v>4</v>
      </c>
      <c r="O2121" s="2" t="s">
        <v>2327</v>
      </c>
      <c r="P2121" s="2" t="s">
        <v>269</v>
      </c>
      <c r="Q2121" s="2" t="s">
        <v>366</v>
      </c>
      <c r="R2121">
        <v>2</v>
      </c>
      <c r="S2121">
        <v>0</v>
      </c>
      <c r="T2121" s="2" t="s">
        <v>29</v>
      </c>
      <c r="U2121" s="2" t="s">
        <v>10969</v>
      </c>
    </row>
    <row r="2122" spans="1:21">
      <c r="A2122">
        <v>52</v>
      </c>
      <c r="B2122" s="2" t="s">
        <v>30</v>
      </c>
      <c r="C2122" s="2" t="s">
        <v>41</v>
      </c>
      <c r="D2122" s="2" t="s">
        <v>42</v>
      </c>
      <c r="E2122">
        <v>105211</v>
      </c>
      <c r="F2122">
        <v>605</v>
      </c>
      <c r="G2122">
        <v>22066</v>
      </c>
      <c r="H2122" s="2" t="s">
        <v>23</v>
      </c>
      <c r="I2122" s="2" t="s">
        <v>24</v>
      </c>
      <c r="J2122">
        <v>3</v>
      </c>
      <c r="K2122" s="2" t="s">
        <v>25</v>
      </c>
      <c r="L2122">
        <v>0.33</v>
      </c>
      <c r="M2122">
        <v>159741.5</v>
      </c>
      <c r="N2122">
        <v>1</v>
      </c>
      <c r="O2122" s="2" t="s">
        <v>1244</v>
      </c>
      <c r="P2122" s="2" t="s">
        <v>308</v>
      </c>
      <c r="Q2122" s="2" t="s">
        <v>94</v>
      </c>
      <c r="R2122">
        <v>2</v>
      </c>
      <c r="S2122">
        <v>0</v>
      </c>
      <c r="T2122" s="2" t="s">
        <v>29</v>
      </c>
      <c r="U2122" s="2" t="s">
        <v>10966</v>
      </c>
    </row>
    <row r="2123" spans="1:21">
      <c r="A2123">
        <v>28</v>
      </c>
      <c r="B2123" s="2" t="s">
        <v>30</v>
      </c>
      <c r="C2123" s="2" t="s">
        <v>21</v>
      </c>
      <c r="D2123" s="2" t="s">
        <v>42</v>
      </c>
      <c r="E2123">
        <v>109007</v>
      </c>
      <c r="F2123">
        <v>683</v>
      </c>
      <c r="G2123">
        <v>42920</v>
      </c>
      <c r="H2123" s="2" t="s">
        <v>47</v>
      </c>
      <c r="I2123" s="2" t="s">
        <v>58</v>
      </c>
      <c r="J2123">
        <v>4</v>
      </c>
      <c r="K2123" s="2" t="s">
        <v>25</v>
      </c>
      <c r="L2123">
        <v>0.18</v>
      </c>
      <c r="M2123">
        <v>226015</v>
      </c>
      <c r="N2123">
        <v>0</v>
      </c>
      <c r="O2123" s="2" t="s">
        <v>779</v>
      </c>
      <c r="P2123" s="2" t="s">
        <v>337</v>
      </c>
      <c r="Q2123" s="2" t="s">
        <v>217</v>
      </c>
      <c r="R2123">
        <v>1</v>
      </c>
      <c r="S2123">
        <v>0</v>
      </c>
      <c r="T2123" s="2" t="s">
        <v>39</v>
      </c>
      <c r="U2123" s="2" t="s">
        <v>10966</v>
      </c>
    </row>
    <row r="2124" spans="1:21">
      <c r="A2124">
        <v>33</v>
      </c>
      <c r="B2124" s="2" t="s">
        <v>20</v>
      </c>
      <c r="C2124" s="2" t="s">
        <v>31</v>
      </c>
      <c r="D2124" s="2" t="s">
        <v>69</v>
      </c>
      <c r="E2124">
        <v>89734</v>
      </c>
      <c r="F2124">
        <v>682</v>
      </c>
      <c r="G2124">
        <v>27450.01</v>
      </c>
      <c r="H2124" s="2" t="s">
        <v>33</v>
      </c>
      <c r="I2124" s="2" t="s">
        <v>24</v>
      </c>
      <c r="J2124">
        <v>10</v>
      </c>
      <c r="K2124" s="2" t="s">
        <v>25</v>
      </c>
      <c r="L2124">
        <v>0.34</v>
      </c>
      <c r="M2124">
        <v>45494</v>
      </c>
      <c r="N2124">
        <v>1</v>
      </c>
      <c r="O2124" s="2" t="s">
        <v>2328</v>
      </c>
      <c r="P2124" s="2" t="s">
        <v>111</v>
      </c>
      <c r="Q2124" s="2" t="s">
        <v>350</v>
      </c>
      <c r="R2124">
        <v>2</v>
      </c>
      <c r="S2124">
        <v>2</v>
      </c>
      <c r="T2124" s="2" t="s">
        <v>39</v>
      </c>
      <c r="U2124" s="2" t="s">
        <v>10966</v>
      </c>
    </row>
    <row r="2125" spans="1:21">
      <c r="A2125">
        <v>25</v>
      </c>
      <c r="B2125" s="2" t="s">
        <v>40</v>
      </c>
      <c r="C2125" s="2" t="s">
        <v>41</v>
      </c>
      <c r="D2125" s="2" t="s">
        <v>22</v>
      </c>
      <c r="E2125">
        <v>32084</v>
      </c>
      <c r="F2125">
        <v>786</v>
      </c>
      <c r="G2125">
        <v>32198</v>
      </c>
      <c r="H2125" s="2" t="s">
        <v>47</v>
      </c>
      <c r="I2125" s="2" t="s">
        <v>58</v>
      </c>
      <c r="J2125">
        <v>9</v>
      </c>
      <c r="K2125" s="2" t="s">
        <v>35</v>
      </c>
      <c r="L2125">
        <v>0.13</v>
      </c>
      <c r="M2125">
        <v>155611</v>
      </c>
      <c r="N2125">
        <v>0</v>
      </c>
      <c r="O2125" s="2" t="s">
        <v>2329</v>
      </c>
      <c r="P2125" s="2" t="s">
        <v>101</v>
      </c>
      <c r="Q2125" s="2" t="s">
        <v>768</v>
      </c>
      <c r="R2125">
        <v>2</v>
      </c>
      <c r="S2125">
        <v>2</v>
      </c>
      <c r="T2125" s="2" t="s">
        <v>29</v>
      </c>
      <c r="U2125" s="2" t="s">
        <v>10966</v>
      </c>
    </row>
    <row r="2126" spans="1:21">
      <c r="A2126">
        <v>65</v>
      </c>
      <c r="B2126" s="2" t="s">
        <v>30</v>
      </c>
      <c r="C2126" s="2" t="s">
        <v>41</v>
      </c>
      <c r="D2126" s="2" t="s">
        <v>32</v>
      </c>
      <c r="E2126">
        <v>107408</v>
      </c>
      <c r="F2126">
        <v>793</v>
      </c>
      <c r="G2126">
        <v>35134</v>
      </c>
      <c r="H2126" s="2" t="s">
        <v>47</v>
      </c>
      <c r="I2126" s="2" t="s">
        <v>24</v>
      </c>
      <c r="J2126">
        <v>14</v>
      </c>
      <c r="K2126" s="2" t="s">
        <v>48</v>
      </c>
      <c r="L2126">
        <v>0.18</v>
      </c>
      <c r="M2126">
        <v>27644</v>
      </c>
      <c r="N2126">
        <v>2</v>
      </c>
      <c r="O2126" s="2" t="s">
        <v>2330</v>
      </c>
      <c r="P2126" s="2" t="s">
        <v>27</v>
      </c>
      <c r="Q2126" s="2" t="s">
        <v>54</v>
      </c>
      <c r="R2126">
        <v>2</v>
      </c>
      <c r="S2126">
        <v>0</v>
      </c>
      <c r="T2126" s="2" t="s">
        <v>29</v>
      </c>
      <c r="U2126" s="2" t="s">
        <v>10969</v>
      </c>
    </row>
    <row r="2127" spans="1:21">
      <c r="A2127">
        <v>65</v>
      </c>
      <c r="B2127" s="2" t="s">
        <v>40</v>
      </c>
      <c r="C2127" s="2" t="s">
        <v>21</v>
      </c>
      <c r="D2127" s="2" t="s">
        <v>32</v>
      </c>
      <c r="E2127">
        <v>88816</v>
      </c>
      <c r="F2127">
        <v>757</v>
      </c>
      <c r="G2127">
        <v>19150</v>
      </c>
      <c r="H2127" s="2" t="s">
        <v>47</v>
      </c>
      <c r="I2127" s="2" t="s">
        <v>34</v>
      </c>
      <c r="J2127">
        <v>1</v>
      </c>
      <c r="K2127" s="2" t="s">
        <v>25</v>
      </c>
      <c r="L2127">
        <v>0.22</v>
      </c>
      <c r="M2127">
        <v>40681</v>
      </c>
      <c r="N2127">
        <v>0</v>
      </c>
      <c r="O2127" s="2" t="s">
        <v>2331</v>
      </c>
      <c r="P2127" s="2" t="s">
        <v>174</v>
      </c>
      <c r="Q2127" s="2" t="s">
        <v>717</v>
      </c>
      <c r="R2127">
        <v>1</v>
      </c>
      <c r="S2127">
        <v>0</v>
      </c>
      <c r="T2127" s="2" t="s">
        <v>29</v>
      </c>
      <c r="U2127" s="2" t="s">
        <v>10967</v>
      </c>
    </row>
    <row r="2128" spans="1:21">
      <c r="A2128">
        <v>64</v>
      </c>
      <c r="B2128" s="2" t="s">
        <v>20</v>
      </c>
      <c r="C2128" s="2" t="s">
        <v>31</v>
      </c>
      <c r="D2128" s="2" t="s">
        <v>22</v>
      </c>
      <c r="E2128">
        <v>64040</v>
      </c>
      <c r="F2128">
        <v>777</v>
      </c>
      <c r="G2128">
        <v>27450.01</v>
      </c>
      <c r="H2128" s="2" t="s">
        <v>33</v>
      </c>
      <c r="I2128" s="2" t="s">
        <v>24</v>
      </c>
      <c r="J2128">
        <v>11</v>
      </c>
      <c r="K2128" s="2" t="s">
        <v>48</v>
      </c>
      <c r="L2128">
        <v>0.2</v>
      </c>
      <c r="M2128">
        <v>285059</v>
      </c>
      <c r="N2128">
        <v>1</v>
      </c>
      <c r="O2128" s="2" t="s">
        <v>2332</v>
      </c>
      <c r="P2128" s="2" t="s">
        <v>79</v>
      </c>
      <c r="Q2128" s="2" t="s">
        <v>272</v>
      </c>
      <c r="R2128">
        <v>4</v>
      </c>
      <c r="S2128">
        <v>0</v>
      </c>
      <c r="T2128" s="2" t="s">
        <v>29</v>
      </c>
      <c r="U2128" s="2" t="s">
        <v>10969</v>
      </c>
    </row>
    <row r="2129" spans="1:21">
      <c r="A2129">
        <v>21</v>
      </c>
      <c r="B2129" s="2" t="s">
        <v>40</v>
      </c>
      <c r="C2129" s="2" t="s">
        <v>31</v>
      </c>
      <c r="D2129" s="2" t="s">
        <v>42</v>
      </c>
      <c r="E2129">
        <v>72693</v>
      </c>
      <c r="F2129">
        <v>798</v>
      </c>
      <c r="G2129">
        <v>28683</v>
      </c>
      <c r="H2129" s="2" t="s">
        <v>23</v>
      </c>
      <c r="I2129" s="2" t="s">
        <v>58</v>
      </c>
      <c r="J2129">
        <v>15</v>
      </c>
      <c r="K2129" s="2" t="s">
        <v>25</v>
      </c>
      <c r="L2129">
        <v>0.55000000000000004</v>
      </c>
      <c r="M2129">
        <v>223362</v>
      </c>
      <c r="N2129">
        <v>0</v>
      </c>
      <c r="O2129" s="2" t="s">
        <v>2333</v>
      </c>
      <c r="P2129" s="2" t="s">
        <v>56</v>
      </c>
      <c r="Q2129" s="2" t="s">
        <v>120</v>
      </c>
      <c r="R2129">
        <v>3</v>
      </c>
      <c r="S2129">
        <v>2</v>
      </c>
      <c r="T2129" s="2" t="s">
        <v>39</v>
      </c>
      <c r="U2129" s="2" t="s">
        <v>10966</v>
      </c>
    </row>
    <row r="2130" spans="1:21">
      <c r="A2130">
        <v>42</v>
      </c>
      <c r="B2130" s="2" t="s">
        <v>20</v>
      </c>
      <c r="C2130" s="2" t="s">
        <v>82</v>
      </c>
      <c r="D2130" s="2" t="s">
        <v>42</v>
      </c>
      <c r="E2130">
        <v>109928</v>
      </c>
      <c r="F2130">
        <v>776</v>
      </c>
      <c r="G2130">
        <v>33493</v>
      </c>
      <c r="H2130" s="2" t="s">
        <v>23</v>
      </c>
      <c r="I2130" s="2" t="s">
        <v>34</v>
      </c>
      <c r="J2130">
        <v>17</v>
      </c>
      <c r="K2130" s="2" t="s">
        <v>59</v>
      </c>
      <c r="L2130">
        <v>0.45</v>
      </c>
      <c r="M2130">
        <v>91281</v>
      </c>
      <c r="N2130">
        <v>2</v>
      </c>
      <c r="O2130" s="2" t="s">
        <v>2334</v>
      </c>
      <c r="P2130" s="2" t="s">
        <v>308</v>
      </c>
      <c r="Q2130" s="2" t="s">
        <v>357</v>
      </c>
      <c r="R2130">
        <v>3</v>
      </c>
      <c r="S2130">
        <v>2</v>
      </c>
      <c r="T2130" s="2" t="s">
        <v>39</v>
      </c>
      <c r="U2130" s="2" t="s">
        <v>10969</v>
      </c>
    </row>
    <row r="2131" spans="1:21">
      <c r="A2131">
        <v>54</v>
      </c>
      <c r="B2131" s="2" t="s">
        <v>40</v>
      </c>
      <c r="C2131" s="2" t="s">
        <v>82</v>
      </c>
      <c r="D2131" s="2" t="s">
        <v>42</v>
      </c>
      <c r="E2131">
        <v>69933.399999999994</v>
      </c>
      <c r="F2131">
        <v>699</v>
      </c>
      <c r="G2131">
        <v>22086</v>
      </c>
      <c r="H2131" s="2" t="s">
        <v>47</v>
      </c>
      <c r="I2131" s="2" t="s">
        <v>34</v>
      </c>
      <c r="J2131">
        <v>9</v>
      </c>
      <c r="K2131" s="2" t="s">
        <v>48</v>
      </c>
      <c r="L2131">
        <v>0.49</v>
      </c>
      <c r="M2131">
        <v>159741.5</v>
      </c>
      <c r="N2131">
        <v>2</v>
      </c>
      <c r="O2131" s="2" t="s">
        <v>2335</v>
      </c>
      <c r="P2131" s="2" t="s">
        <v>27</v>
      </c>
      <c r="Q2131" s="2" t="s">
        <v>319</v>
      </c>
      <c r="R2131">
        <v>1</v>
      </c>
      <c r="S2131">
        <v>1</v>
      </c>
      <c r="T2131" s="2" t="s">
        <v>39</v>
      </c>
      <c r="U2131" s="2" t="s">
        <v>10969</v>
      </c>
    </row>
    <row r="2132" spans="1:21">
      <c r="A2132">
        <v>61</v>
      </c>
      <c r="B2132" s="2" t="s">
        <v>20</v>
      </c>
      <c r="C2132" s="2" t="s">
        <v>41</v>
      </c>
      <c r="D2132" s="2" t="s">
        <v>42</v>
      </c>
      <c r="E2132">
        <v>36640</v>
      </c>
      <c r="F2132">
        <v>757</v>
      </c>
      <c r="G2132">
        <v>13735</v>
      </c>
      <c r="H2132" s="2" t="s">
        <v>47</v>
      </c>
      <c r="I2132" s="2" t="s">
        <v>24</v>
      </c>
      <c r="J2132">
        <v>13</v>
      </c>
      <c r="K2132" s="2" t="s">
        <v>59</v>
      </c>
      <c r="L2132">
        <v>0.48</v>
      </c>
      <c r="M2132">
        <v>247027</v>
      </c>
      <c r="N2132">
        <v>4</v>
      </c>
      <c r="O2132" s="2" t="s">
        <v>2336</v>
      </c>
      <c r="P2132" s="2" t="s">
        <v>132</v>
      </c>
      <c r="Q2132" s="2" t="s">
        <v>782</v>
      </c>
      <c r="R2132">
        <v>2</v>
      </c>
      <c r="S2132">
        <v>2</v>
      </c>
      <c r="T2132" s="2" t="s">
        <v>81</v>
      </c>
      <c r="U2132" s="2" t="s">
        <v>10969</v>
      </c>
    </row>
    <row r="2133" spans="1:21">
      <c r="A2133">
        <v>34</v>
      </c>
      <c r="B2133" s="2" t="s">
        <v>40</v>
      </c>
      <c r="C2133" s="2" t="s">
        <v>82</v>
      </c>
      <c r="D2133" s="2" t="s">
        <v>32</v>
      </c>
      <c r="E2133">
        <v>38447</v>
      </c>
      <c r="F2133">
        <v>735</v>
      </c>
      <c r="G2133">
        <v>11024</v>
      </c>
      <c r="H2133" s="2" t="s">
        <v>23</v>
      </c>
      <c r="I2133" s="2" t="s">
        <v>34</v>
      </c>
      <c r="J2133">
        <v>13</v>
      </c>
      <c r="K2133" s="2" t="s">
        <v>48</v>
      </c>
      <c r="L2133">
        <v>0.38</v>
      </c>
      <c r="M2133">
        <v>176525</v>
      </c>
      <c r="N2133">
        <v>2</v>
      </c>
      <c r="O2133" s="2" t="s">
        <v>2337</v>
      </c>
      <c r="P2133" s="2" t="s">
        <v>56</v>
      </c>
      <c r="Q2133" s="2" t="s">
        <v>191</v>
      </c>
      <c r="R2133">
        <v>3</v>
      </c>
      <c r="S2133">
        <v>2</v>
      </c>
      <c r="T2133" s="2" t="s">
        <v>39</v>
      </c>
      <c r="U2133" s="2" t="s">
        <v>10969</v>
      </c>
    </row>
    <row r="2134" spans="1:21">
      <c r="A2134">
        <v>26</v>
      </c>
      <c r="B2134" s="2" t="s">
        <v>40</v>
      </c>
      <c r="C2134" s="2" t="s">
        <v>41</v>
      </c>
      <c r="D2134" s="2" t="s">
        <v>42</v>
      </c>
      <c r="E2134">
        <v>77693</v>
      </c>
      <c r="F2134">
        <v>660</v>
      </c>
      <c r="G2134">
        <v>22935</v>
      </c>
      <c r="H2134" s="2" t="s">
        <v>47</v>
      </c>
      <c r="I2134" s="2" t="s">
        <v>24</v>
      </c>
      <c r="J2134">
        <v>3</v>
      </c>
      <c r="K2134" s="2" t="s">
        <v>35</v>
      </c>
      <c r="L2134">
        <v>0.41</v>
      </c>
      <c r="M2134">
        <v>159741.5</v>
      </c>
      <c r="N2134">
        <v>0</v>
      </c>
      <c r="O2134" s="2" t="s">
        <v>2338</v>
      </c>
      <c r="P2134" s="2" t="s">
        <v>163</v>
      </c>
      <c r="Q2134" s="2" t="s">
        <v>265</v>
      </c>
      <c r="R2134">
        <v>1</v>
      </c>
      <c r="S2134">
        <v>1</v>
      </c>
      <c r="T2134" s="2" t="s">
        <v>29</v>
      </c>
      <c r="U2134" s="2" t="s">
        <v>10966</v>
      </c>
    </row>
    <row r="2135" spans="1:21">
      <c r="A2135">
        <v>29</v>
      </c>
      <c r="B2135" s="2" t="s">
        <v>40</v>
      </c>
      <c r="C2135" s="2" t="s">
        <v>41</v>
      </c>
      <c r="D2135" s="2" t="s">
        <v>69</v>
      </c>
      <c r="E2135">
        <v>42540</v>
      </c>
      <c r="F2135">
        <v>758</v>
      </c>
      <c r="G2135">
        <v>25134</v>
      </c>
      <c r="H2135" s="2" t="s">
        <v>23</v>
      </c>
      <c r="I2135" s="2" t="s">
        <v>58</v>
      </c>
      <c r="J2135">
        <v>15</v>
      </c>
      <c r="K2135" s="2" t="s">
        <v>48</v>
      </c>
      <c r="L2135">
        <v>0.26</v>
      </c>
      <c r="M2135">
        <v>124824</v>
      </c>
      <c r="N2135">
        <v>1</v>
      </c>
      <c r="O2135" s="2" t="s">
        <v>2339</v>
      </c>
      <c r="P2135" s="2" t="s">
        <v>74</v>
      </c>
      <c r="Q2135" s="2" t="s">
        <v>824</v>
      </c>
      <c r="R2135">
        <v>3</v>
      </c>
      <c r="S2135">
        <v>2</v>
      </c>
      <c r="T2135" s="2" t="s">
        <v>29</v>
      </c>
      <c r="U2135" s="2" t="s">
        <v>10969</v>
      </c>
    </row>
    <row r="2136" spans="1:21">
      <c r="A2136">
        <v>63</v>
      </c>
      <c r="B2136" s="2" t="s">
        <v>20</v>
      </c>
      <c r="C2136" s="2" t="s">
        <v>82</v>
      </c>
      <c r="D2136" s="2" t="s">
        <v>69</v>
      </c>
      <c r="E2136">
        <v>82473</v>
      </c>
      <c r="F2136">
        <v>606</v>
      </c>
      <c r="G2136">
        <v>30516</v>
      </c>
      <c r="H2136" s="2" t="s">
        <v>43</v>
      </c>
      <c r="I2136" s="2" t="s">
        <v>58</v>
      </c>
      <c r="J2136">
        <v>1</v>
      </c>
      <c r="K2136" s="2" t="s">
        <v>35</v>
      </c>
      <c r="L2136">
        <v>0.3</v>
      </c>
      <c r="M2136">
        <v>175136</v>
      </c>
      <c r="N2136">
        <v>2</v>
      </c>
      <c r="O2136" s="2" t="s">
        <v>2340</v>
      </c>
      <c r="P2136" s="2" t="s">
        <v>79</v>
      </c>
      <c r="Q2136" s="2" t="s">
        <v>142</v>
      </c>
      <c r="R2136">
        <v>0</v>
      </c>
      <c r="S2136">
        <v>0</v>
      </c>
      <c r="T2136" s="2" t="s">
        <v>29</v>
      </c>
      <c r="U2136" s="2" t="s">
        <v>10966</v>
      </c>
    </row>
    <row r="2137" spans="1:21">
      <c r="A2137">
        <v>58</v>
      </c>
      <c r="B2137" s="2" t="s">
        <v>40</v>
      </c>
      <c r="C2137" s="2" t="s">
        <v>82</v>
      </c>
      <c r="D2137" s="2" t="s">
        <v>69</v>
      </c>
      <c r="E2137">
        <v>92944</v>
      </c>
      <c r="F2137">
        <v>670</v>
      </c>
      <c r="G2137">
        <v>15159</v>
      </c>
      <c r="H2137" s="2" t="s">
        <v>47</v>
      </c>
      <c r="I2137" s="2" t="s">
        <v>34</v>
      </c>
      <c r="J2137">
        <v>13</v>
      </c>
      <c r="K2137" s="2" t="s">
        <v>35</v>
      </c>
      <c r="L2137">
        <v>0.15</v>
      </c>
      <c r="M2137">
        <v>159741.5</v>
      </c>
      <c r="N2137">
        <v>0</v>
      </c>
      <c r="O2137" s="2" t="s">
        <v>2341</v>
      </c>
      <c r="P2137" s="2" t="s">
        <v>260</v>
      </c>
      <c r="Q2137" s="2" t="s">
        <v>551</v>
      </c>
      <c r="R2137">
        <v>2</v>
      </c>
      <c r="S2137">
        <v>1</v>
      </c>
      <c r="T2137" s="2" t="s">
        <v>81</v>
      </c>
      <c r="U2137" s="2" t="s">
        <v>10966</v>
      </c>
    </row>
    <row r="2138" spans="1:21">
      <c r="A2138">
        <v>65</v>
      </c>
      <c r="B2138" s="2" t="s">
        <v>20</v>
      </c>
      <c r="C2138" s="2" t="s">
        <v>41</v>
      </c>
      <c r="D2138" s="2" t="s">
        <v>69</v>
      </c>
      <c r="E2138">
        <v>118316</v>
      </c>
      <c r="F2138">
        <v>624</v>
      </c>
      <c r="G2138">
        <v>41554</v>
      </c>
      <c r="H2138" s="2" t="s">
        <v>43</v>
      </c>
      <c r="I2138" s="2" t="s">
        <v>24</v>
      </c>
      <c r="J2138">
        <v>7</v>
      </c>
      <c r="K2138" s="2" t="s">
        <v>59</v>
      </c>
      <c r="L2138">
        <v>0.16</v>
      </c>
      <c r="M2138">
        <v>159741.5</v>
      </c>
      <c r="N2138">
        <v>4</v>
      </c>
      <c r="O2138" s="2" t="s">
        <v>2342</v>
      </c>
      <c r="P2138" s="2" t="s">
        <v>239</v>
      </c>
      <c r="Q2138" s="2" t="s">
        <v>317</v>
      </c>
      <c r="R2138">
        <v>0</v>
      </c>
      <c r="S2138">
        <v>2</v>
      </c>
      <c r="T2138" s="2" t="s">
        <v>81</v>
      </c>
      <c r="U2138" s="2" t="s">
        <v>10966</v>
      </c>
    </row>
    <row r="2139" spans="1:21">
      <c r="A2139">
        <v>34</v>
      </c>
      <c r="B2139" s="2" t="s">
        <v>20</v>
      </c>
      <c r="C2139" s="2" t="s">
        <v>82</v>
      </c>
      <c r="D2139" s="2" t="s">
        <v>42</v>
      </c>
      <c r="E2139">
        <v>69933.399999999994</v>
      </c>
      <c r="F2139">
        <v>759</v>
      </c>
      <c r="G2139">
        <v>27450.01</v>
      </c>
      <c r="H2139" s="2" t="s">
        <v>43</v>
      </c>
      <c r="I2139" s="2" t="s">
        <v>58</v>
      </c>
      <c r="J2139">
        <v>6</v>
      </c>
      <c r="K2139" s="2" t="s">
        <v>48</v>
      </c>
      <c r="L2139">
        <v>0.38</v>
      </c>
      <c r="M2139">
        <v>79439</v>
      </c>
      <c r="N2139">
        <v>1</v>
      </c>
      <c r="O2139" s="2" t="s">
        <v>2343</v>
      </c>
      <c r="P2139" s="2" t="s">
        <v>71</v>
      </c>
      <c r="Q2139" s="2" t="s">
        <v>248</v>
      </c>
      <c r="R2139">
        <v>4</v>
      </c>
      <c r="S2139">
        <v>2</v>
      </c>
      <c r="T2139" s="2" t="s">
        <v>39</v>
      </c>
      <c r="U2139" s="2" t="s">
        <v>10966</v>
      </c>
    </row>
    <row r="2140" spans="1:21">
      <c r="A2140">
        <v>53</v>
      </c>
      <c r="B2140" s="2" t="s">
        <v>40</v>
      </c>
      <c r="C2140" s="2" t="s">
        <v>21</v>
      </c>
      <c r="D2140" s="2" t="s">
        <v>69</v>
      </c>
      <c r="E2140">
        <v>69933.399999999994</v>
      </c>
      <c r="F2140">
        <v>628</v>
      </c>
      <c r="G2140">
        <v>13512</v>
      </c>
      <c r="H2140" s="2" t="s">
        <v>43</v>
      </c>
      <c r="I2140" s="2" t="s">
        <v>58</v>
      </c>
      <c r="J2140">
        <v>15</v>
      </c>
      <c r="K2140" s="2" t="s">
        <v>48</v>
      </c>
      <c r="L2140">
        <v>0.4</v>
      </c>
      <c r="M2140">
        <v>229972</v>
      </c>
      <c r="N2140">
        <v>2</v>
      </c>
      <c r="O2140" s="2" t="s">
        <v>1104</v>
      </c>
      <c r="P2140" s="2" t="s">
        <v>53</v>
      </c>
      <c r="Q2140" s="2" t="s">
        <v>1646</v>
      </c>
      <c r="R2140">
        <v>1</v>
      </c>
      <c r="S2140">
        <v>0</v>
      </c>
      <c r="T2140" s="2" t="s">
        <v>29</v>
      </c>
      <c r="U2140" s="2" t="s">
        <v>10969</v>
      </c>
    </row>
    <row r="2141" spans="1:21">
      <c r="A2141">
        <v>48</v>
      </c>
      <c r="B2141" s="2" t="s">
        <v>30</v>
      </c>
      <c r="C2141" s="2" t="s">
        <v>82</v>
      </c>
      <c r="D2141" s="2" t="s">
        <v>32</v>
      </c>
      <c r="E2141">
        <v>55287</v>
      </c>
      <c r="F2141">
        <v>642</v>
      </c>
      <c r="G2141">
        <v>6492</v>
      </c>
      <c r="H2141" s="2" t="s">
        <v>23</v>
      </c>
      <c r="I2141" s="2" t="s">
        <v>58</v>
      </c>
      <c r="J2141">
        <v>9</v>
      </c>
      <c r="K2141" s="2" t="s">
        <v>35</v>
      </c>
      <c r="L2141">
        <v>0.35</v>
      </c>
      <c r="M2141">
        <v>111253</v>
      </c>
      <c r="N2141">
        <v>2</v>
      </c>
      <c r="O2141" s="2" t="s">
        <v>2344</v>
      </c>
      <c r="P2141" s="2" t="s">
        <v>71</v>
      </c>
      <c r="Q2141" s="2" t="s">
        <v>415</v>
      </c>
      <c r="R2141">
        <v>0</v>
      </c>
      <c r="S2141">
        <v>1</v>
      </c>
      <c r="T2141" s="2" t="s">
        <v>39</v>
      </c>
      <c r="U2141" s="2" t="s">
        <v>10966</v>
      </c>
    </row>
    <row r="2142" spans="1:21">
      <c r="A2142">
        <v>67</v>
      </c>
      <c r="B2142" s="2" t="s">
        <v>20</v>
      </c>
      <c r="C2142" s="2" t="s">
        <v>21</v>
      </c>
      <c r="D2142" s="2" t="s">
        <v>69</v>
      </c>
      <c r="E2142">
        <v>72452</v>
      </c>
      <c r="F2142">
        <v>654</v>
      </c>
      <c r="G2142">
        <v>13571</v>
      </c>
      <c r="H2142" s="2" t="s">
        <v>43</v>
      </c>
      <c r="I2142" s="2" t="s">
        <v>34</v>
      </c>
      <c r="J2142">
        <v>8</v>
      </c>
      <c r="K2142" s="2" t="s">
        <v>35</v>
      </c>
      <c r="L2142">
        <v>0.3</v>
      </c>
      <c r="M2142">
        <v>143464</v>
      </c>
      <c r="N2142">
        <v>0</v>
      </c>
      <c r="O2142" s="2" t="s">
        <v>2345</v>
      </c>
      <c r="P2142" s="2" t="s">
        <v>50</v>
      </c>
      <c r="Q2142" s="2" t="s">
        <v>125</v>
      </c>
      <c r="R2142">
        <v>1</v>
      </c>
      <c r="S2142">
        <v>2</v>
      </c>
      <c r="T2142" s="2" t="s">
        <v>29</v>
      </c>
      <c r="U2142" s="2" t="s">
        <v>10966</v>
      </c>
    </row>
    <row r="2143" spans="1:21">
      <c r="A2143">
        <v>41</v>
      </c>
      <c r="B2143" s="2" t="s">
        <v>40</v>
      </c>
      <c r="C2143" s="2" t="s">
        <v>41</v>
      </c>
      <c r="D2143" s="2" t="s">
        <v>32</v>
      </c>
      <c r="E2143">
        <v>115263</v>
      </c>
      <c r="F2143">
        <v>728</v>
      </c>
      <c r="G2143">
        <v>31019</v>
      </c>
      <c r="H2143" s="2" t="s">
        <v>47</v>
      </c>
      <c r="I2143" s="2" t="s">
        <v>34</v>
      </c>
      <c r="J2143">
        <v>7</v>
      </c>
      <c r="K2143" s="2" t="s">
        <v>48</v>
      </c>
      <c r="L2143">
        <v>0.51</v>
      </c>
      <c r="M2143">
        <v>135866</v>
      </c>
      <c r="N2143">
        <v>2</v>
      </c>
      <c r="O2143" s="2" t="s">
        <v>1474</v>
      </c>
      <c r="P2143" s="2" t="s">
        <v>182</v>
      </c>
      <c r="Q2143" s="2" t="s">
        <v>494</v>
      </c>
      <c r="R2143">
        <v>4</v>
      </c>
      <c r="S2143">
        <v>1</v>
      </c>
      <c r="T2143" s="2" t="s">
        <v>39</v>
      </c>
      <c r="U2143" s="2" t="s">
        <v>10966</v>
      </c>
    </row>
    <row r="2144" spans="1:21">
      <c r="A2144">
        <v>51</v>
      </c>
      <c r="B2144" s="2" t="s">
        <v>30</v>
      </c>
      <c r="C2144" s="2" t="s">
        <v>41</v>
      </c>
      <c r="D2144" s="2" t="s">
        <v>42</v>
      </c>
      <c r="E2144">
        <v>30910</v>
      </c>
      <c r="F2144">
        <v>622</v>
      </c>
      <c r="G2144">
        <v>19374</v>
      </c>
      <c r="H2144" s="2" t="s">
        <v>43</v>
      </c>
      <c r="I2144" s="2" t="s">
        <v>24</v>
      </c>
      <c r="J2144">
        <v>18</v>
      </c>
      <c r="K2144" s="2" t="s">
        <v>25</v>
      </c>
      <c r="L2144">
        <v>0.41</v>
      </c>
      <c r="M2144">
        <v>41810</v>
      </c>
      <c r="N2144">
        <v>0</v>
      </c>
      <c r="O2144" s="2" t="s">
        <v>2346</v>
      </c>
      <c r="P2144" s="2" t="s">
        <v>202</v>
      </c>
      <c r="Q2144" s="2" t="s">
        <v>130</v>
      </c>
      <c r="R2144">
        <v>4</v>
      </c>
      <c r="S2144">
        <v>1</v>
      </c>
      <c r="T2144" s="2" t="s">
        <v>29</v>
      </c>
      <c r="U2144" s="2" t="s">
        <v>10966</v>
      </c>
    </row>
    <row r="2145" spans="1:21">
      <c r="A2145">
        <v>51</v>
      </c>
      <c r="B2145" s="2" t="s">
        <v>30</v>
      </c>
      <c r="C2145" s="2" t="s">
        <v>41</v>
      </c>
      <c r="D2145" s="2" t="s">
        <v>32</v>
      </c>
      <c r="E2145">
        <v>87449</v>
      </c>
      <c r="F2145">
        <v>774</v>
      </c>
      <c r="G2145">
        <v>46463</v>
      </c>
      <c r="H2145" s="2" t="s">
        <v>23</v>
      </c>
      <c r="I2145" s="2" t="s">
        <v>24</v>
      </c>
      <c r="J2145">
        <v>18</v>
      </c>
      <c r="K2145" s="2" t="s">
        <v>48</v>
      </c>
      <c r="L2145">
        <v>0.28999999999999998</v>
      </c>
      <c r="M2145">
        <v>129521</v>
      </c>
      <c r="N2145">
        <v>1</v>
      </c>
      <c r="O2145" s="2" t="s">
        <v>2347</v>
      </c>
      <c r="P2145" s="2" t="s">
        <v>253</v>
      </c>
      <c r="Q2145" s="2" t="s">
        <v>969</v>
      </c>
      <c r="R2145">
        <v>2</v>
      </c>
      <c r="S2145">
        <v>0</v>
      </c>
      <c r="T2145" s="2" t="s">
        <v>29</v>
      </c>
      <c r="U2145" s="2" t="s">
        <v>10969</v>
      </c>
    </row>
    <row r="2146" spans="1:21">
      <c r="A2146">
        <v>19</v>
      </c>
      <c r="B2146" s="2" t="s">
        <v>40</v>
      </c>
      <c r="C2146" s="2" t="s">
        <v>41</v>
      </c>
      <c r="D2146" s="2" t="s">
        <v>42</v>
      </c>
      <c r="E2146">
        <v>69933.399999999994</v>
      </c>
      <c r="F2146">
        <v>701</v>
      </c>
      <c r="G2146">
        <v>17660</v>
      </c>
      <c r="H2146" s="2" t="s">
        <v>43</v>
      </c>
      <c r="I2146" s="2" t="s">
        <v>34</v>
      </c>
      <c r="J2146">
        <v>9</v>
      </c>
      <c r="K2146" s="2" t="s">
        <v>35</v>
      </c>
      <c r="L2146">
        <v>0.41</v>
      </c>
      <c r="M2146">
        <v>159741.5</v>
      </c>
      <c r="N2146">
        <v>4</v>
      </c>
      <c r="O2146" s="2" t="s">
        <v>2348</v>
      </c>
      <c r="P2146" s="2" t="s">
        <v>253</v>
      </c>
      <c r="Q2146" s="2" t="s">
        <v>675</v>
      </c>
      <c r="R2146">
        <v>2</v>
      </c>
      <c r="S2146">
        <v>2</v>
      </c>
      <c r="T2146" s="2" t="s">
        <v>29</v>
      </c>
      <c r="U2146" s="2" t="s">
        <v>10966</v>
      </c>
    </row>
    <row r="2147" spans="1:21">
      <c r="A2147">
        <v>63</v>
      </c>
      <c r="B2147" s="2" t="s">
        <v>30</v>
      </c>
      <c r="C2147" s="2" t="s">
        <v>82</v>
      </c>
      <c r="D2147" s="2" t="s">
        <v>69</v>
      </c>
      <c r="E2147">
        <v>110257</v>
      </c>
      <c r="F2147">
        <v>699</v>
      </c>
      <c r="G2147">
        <v>22294</v>
      </c>
      <c r="H2147" s="2" t="s">
        <v>23</v>
      </c>
      <c r="I2147" s="2" t="s">
        <v>58</v>
      </c>
      <c r="J2147">
        <v>17</v>
      </c>
      <c r="K2147" s="2" t="s">
        <v>59</v>
      </c>
      <c r="L2147">
        <v>0.16</v>
      </c>
      <c r="M2147">
        <v>266245</v>
      </c>
      <c r="N2147">
        <v>0</v>
      </c>
      <c r="O2147" s="2" t="s">
        <v>479</v>
      </c>
      <c r="P2147" s="2" t="s">
        <v>155</v>
      </c>
      <c r="Q2147" s="2" t="s">
        <v>284</v>
      </c>
      <c r="R2147">
        <v>1</v>
      </c>
      <c r="S2147">
        <v>1</v>
      </c>
      <c r="T2147" s="2" t="s">
        <v>81</v>
      </c>
      <c r="U2147" s="2" t="s">
        <v>10968</v>
      </c>
    </row>
    <row r="2148" spans="1:21">
      <c r="A2148">
        <v>18</v>
      </c>
      <c r="B2148" s="2" t="s">
        <v>20</v>
      </c>
      <c r="C2148" s="2" t="s">
        <v>21</v>
      </c>
      <c r="D2148" s="2" t="s">
        <v>22</v>
      </c>
      <c r="E2148">
        <v>77114</v>
      </c>
      <c r="F2148">
        <v>747</v>
      </c>
      <c r="G2148">
        <v>29509</v>
      </c>
      <c r="H2148" s="2" t="s">
        <v>33</v>
      </c>
      <c r="I2148" s="2" t="s">
        <v>58</v>
      </c>
      <c r="J2148">
        <v>16</v>
      </c>
      <c r="K2148" s="2" t="s">
        <v>59</v>
      </c>
      <c r="L2148">
        <v>0.2</v>
      </c>
      <c r="M2148">
        <v>172613</v>
      </c>
      <c r="N2148">
        <v>4</v>
      </c>
      <c r="O2148" s="2" t="s">
        <v>2349</v>
      </c>
      <c r="P2148" s="2" t="s">
        <v>132</v>
      </c>
      <c r="Q2148" s="2" t="s">
        <v>219</v>
      </c>
      <c r="R2148">
        <v>2</v>
      </c>
      <c r="S2148">
        <v>1</v>
      </c>
      <c r="T2148" s="2" t="s">
        <v>29</v>
      </c>
      <c r="U2148" s="2" t="s">
        <v>10969</v>
      </c>
    </row>
    <row r="2149" spans="1:21">
      <c r="A2149">
        <v>56</v>
      </c>
      <c r="B2149" s="2" t="s">
        <v>20</v>
      </c>
      <c r="C2149" s="2" t="s">
        <v>82</v>
      </c>
      <c r="D2149" s="2" t="s">
        <v>32</v>
      </c>
      <c r="E2149">
        <v>106153</v>
      </c>
      <c r="F2149">
        <v>710</v>
      </c>
      <c r="G2149">
        <v>9178</v>
      </c>
      <c r="H2149" s="2" t="s">
        <v>33</v>
      </c>
      <c r="I2149" s="2" t="s">
        <v>24</v>
      </c>
      <c r="J2149">
        <v>15</v>
      </c>
      <c r="K2149" s="2" t="s">
        <v>48</v>
      </c>
      <c r="L2149">
        <v>0.17</v>
      </c>
      <c r="M2149">
        <v>244008</v>
      </c>
      <c r="N2149">
        <v>3</v>
      </c>
      <c r="O2149" s="2" t="s">
        <v>2154</v>
      </c>
      <c r="P2149" s="2" t="s">
        <v>79</v>
      </c>
      <c r="Q2149" s="2" t="s">
        <v>548</v>
      </c>
      <c r="R2149">
        <v>4</v>
      </c>
      <c r="S2149">
        <v>0</v>
      </c>
      <c r="T2149" s="2" t="s">
        <v>29</v>
      </c>
      <c r="U2149" s="2" t="s">
        <v>10968</v>
      </c>
    </row>
    <row r="2150" spans="1:21">
      <c r="A2150">
        <v>31</v>
      </c>
      <c r="B2150" s="2" t="s">
        <v>20</v>
      </c>
      <c r="C2150" s="2" t="s">
        <v>31</v>
      </c>
      <c r="D2150" s="2" t="s">
        <v>69</v>
      </c>
      <c r="E2150">
        <v>55949</v>
      </c>
      <c r="F2150">
        <v>765</v>
      </c>
      <c r="G2150">
        <v>9415</v>
      </c>
      <c r="H2150" s="2" t="s">
        <v>43</v>
      </c>
      <c r="I2150" s="2" t="s">
        <v>34</v>
      </c>
      <c r="J2150">
        <v>5</v>
      </c>
      <c r="K2150" s="2" t="s">
        <v>35</v>
      </c>
      <c r="L2150">
        <v>0.14000000000000001</v>
      </c>
      <c r="M2150">
        <v>102587</v>
      </c>
      <c r="N2150">
        <v>3</v>
      </c>
      <c r="O2150" s="2" t="s">
        <v>2350</v>
      </c>
      <c r="P2150" s="2" t="s">
        <v>308</v>
      </c>
      <c r="Q2150" s="2" t="s">
        <v>369</v>
      </c>
      <c r="R2150">
        <v>1</v>
      </c>
      <c r="S2150">
        <v>1</v>
      </c>
      <c r="T2150" s="2" t="s">
        <v>39</v>
      </c>
      <c r="U2150" s="2" t="s">
        <v>10966</v>
      </c>
    </row>
    <row r="2151" spans="1:21">
      <c r="A2151">
        <v>35</v>
      </c>
      <c r="B2151" s="2" t="s">
        <v>30</v>
      </c>
      <c r="C2151" s="2" t="s">
        <v>41</v>
      </c>
      <c r="D2151" s="2" t="s">
        <v>42</v>
      </c>
      <c r="E2151">
        <v>69933.399999999994</v>
      </c>
      <c r="F2151">
        <v>689</v>
      </c>
      <c r="G2151">
        <v>15171</v>
      </c>
      <c r="H2151" s="2" t="s">
        <v>33</v>
      </c>
      <c r="I2151" s="2" t="s">
        <v>34</v>
      </c>
      <c r="J2151">
        <v>16</v>
      </c>
      <c r="K2151" s="2" t="s">
        <v>35</v>
      </c>
      <c r="L2151">
        <v>0.32</v>
      </c>
      <c r="M2151">
        <v>295144</v>
      </c>
      <c r="N2151">
        <v>1</v>
      </c>
      <c r="O2151" s="2" t="s">
        <v>2351</v>
      </c>
      <c r="P2151" s="2" t="s">
        <v>155</v>
      </c>
      <c r="Q2151" s="2" t="s">
        <v>1418</v>
      </c>
      <c r="R2151">
        <v>0</v>
      </c>
      <c r="S2151">
        <v>0</v>
      </c>
      <c r="T2151" s="2" t="s">
        <v>81</v>
      </c>
      <c r="U2151" s="2" t="s">
        <v>10971</v>
      </c>
    </row>
    <row r="2152" spans="1:21">
      <c r="A2152">
        <v>48</v>
      </c>
      <c r="B2152" s="2" t="s">
        <v>30</v>
      </c>
      <c r="C2152" s="2" t="s">
        <v>82</v>
      </c>
      <c r="D2152" s="2" t="s">
        <v>42</v>
      </c>
      <c r="E2152">
        <v>30845</v>
      </c>
      <c r="F2152">
        <v>789</v>
      </c>
      <c r="G2152">
        <v>43866</v>
      </c>
      <c r="H2152" s="2" t="s">
        <v>33</v>
      </c>
      <c r="I2152" s="2" t="s">
        <v>34</v>
      </c>
      <c r="J2152">
        <v>5</v>
      </c>
      <c r="K2152" s="2" t="s">
        <v>59</v>
      </c>
      <c r="L2152">
        <v>0.49</v>
      </c>
      <c r="M2152">
        <v>299999</v>
      </c>
      <c r="N2152">
        <v>4</v>
      </c>
      <c r="O2152" s="2" t="s">
        <v>1510</v>
      </c>
      <c r="P2152" s="2" t="s">
        <v>116</v>
      </c>
      <c r="Q2152" s="2" t="s">
        <v>130</v>
      </c>
      <c r="R2152">
        <v>1</v>
      </c>
      <c r="S2152">
        <v>0</v>
      </c>
      <c r="T2152" s="2" t="s">
        <v>29</v>
      </c>
      <c r="U2152" s="2" t="s">
        <v>10967</v>
      </c>
    </row>
    <row r="2153" spans="1:21">
      <c r="A2153">
        <v>18</v>
      </c>
      <c r="B2153" s="2" t="s">
        <v>30</v>
      </c>
      <c r="C2153" s="2" t="s">
        <v>41</v>
      </c>
      <c r="D2153" s="2" t="s">
        <v>69</v>
      </c>
      <c r="E2153">
        <v>60576</v>
      </c>
      <c r="F2153">
        <v>758</v>
      </c>
      <c r="G2153">
        <v>49690</v>
      </c>
      <c r="H2153" s="2" t="s">
        <v>43</v>
      </c>
      <c r="I2153" s="2" t="s">
        <v>34</v>
      </c>
      <c r="J2153">
        <v>15</v>
      </c>
      <c r="K2153" s="2" t="s">
        <v>59</v>
      </c>
      <c r="L2153">
        <v>0.42</v>
      </c>
      <c r="M2153">
        <v>159741.5</v>
      </c>
      <c r="N2153">
        <v>3</v>
      </c>
      <c r="O2153" s="2" t="s">
        <v>362</v>
      </c>
      <c r="P2153" s="2" t="s">
        <v>104</v>
      </c>
      <c r="Q2153" s="2" t="s">
        <v>235</v>
      </c>
      <c r="R2153">
        <v>2</v>
      </c>
      <c r="S2153">
        <v>0</v>
      </c>
      <c r="T2153" s="2" t="s">
        <v>39</v>
      </c>
      <c r="U2153" s="2" t="s">
        <v>10969</v>
      </c>
    </row>
    <row r="2154" spans="1:21">
      <c r="A2154">
        <v>66</v>
      </c>
      <c r="B2154" s="2" t="s">
        <v>20</v>
      </c>
      <c r="C2154" s="2" t="s">
        <v>82</v>
      </c>
      <c r="D2154" s="2" t="s">
        <v>32</v>
      </c>
      <c r="E2154">
        <v>67259</v>
      </c>
      <c r="F2154">
        <v>631</v>
      </c>
      <c r="G2154">
        <v>36368</v>
      </c>
      <c r="H2154" s="2" t="s">
        <v>43</v>
      </c>
      <c r="I2154" s="2" t="s">
        <v>24</v>
      </c>
      <c r="J2154">
        <v>15</v>
      </c>
      <c r="K2154" s="2" t="s">
        <v>59</v>
      </c>
      <c r="L2154">
        <v>0.41</v>
      </c>
      <c r="M2154">
        <v>78763</v>
      </c>
      <c r="N2154">
        <v>2</v>
      </c>
      <c r="O2154" s="2" t="s">
        <v>2352</v>
      </c>
      <c r="P2154" s="2" t="s">
        <v>269</v>
      </c>
      <c r="Q2154" s="2" t="s">
        <v>94</v>
      </c>
      <c r="R2154">
        <v>4</v>
      </c>
      <c r="S2154">
        <v>2</v>
      </c>
      <c r="T2154" s="2" t="s">
        <v>39</v>
      </c>
      <c r="U2154" s="2" t="s">
        <v>10969</v>
      </c>
    </row>
    <row r="2155" spans="1:21">
      <c r="A2155">
        <v>18</v>
      </c>
      <c r="B2155" s="2" t="s">
        <v>30</v>
      </c>
      <c r="C2155" s="2" t="s">
        <v>82</v>
      </c>
      <c r="D2155" s="2" t="s">
        <v>22</v>
      </c>
      <c r="E2155">
        <v>69933.399999999994</v>
      </c>
      <c r="F2155">
        <v>778</v>
      </c>
      <c r="G2155">
        <v>27450.01</v>
      </c>
      <c r="H2155" s="2" t="s">
        <v>43</v>
      </c>
      <c r="I2155" s="2" t="s">
        <v>34</v>
      </c>
      <c r="J2155">
        <v>9</v>
      </c>
      <c r="K2155" s="2" t="s">
        <v>25</v>
      </c>
      <c r="L2155">
        <v>0.52</v>
      </c>
      <c r="M2155">
        <v>112404</v>
      </c>
      <c r="N2155">
        <v>2</v>
      </c>
      <c r="O2155" s="2" t="s">
        <v>2353</v>
      </c>
      <c r="P2155" s="2" t="s">
        <v>104</v>
      </c>
      <c r="Q2155" s="2" t="s">
        <v>248</v>
      </c>
      <c r="R2155">
        <v>0</v>
      </c>
      <c r="S2155">
        <v>2</v>
      </c>
      <c r="T2155" s="2" t="s">
        <v>29</v>
      </c>
      <c r="U2155" s="2" t="s">
        <v>10967</v>
      </c>
    </row>
    <row r="2156" spans="1:21">
      <c r="A2156">
        <v>68</v>
      </c>
      <c r="B2156" s="2" t="s">
        <v>30</v>
      </c>
      <c r="C2156" s="2" t="s">
        <v>21</v>
      </c>
      <c r="D2156" s="2" t="s">
        <v>32</v>
      </c>
      <c r="E2156">
        <v>69933.399999999994</v>
      </c>
      <c r="F2156">
        <v>699</v>
      </c>
      <c r="G2156">
        <v>5661</v>
      </c>
      <c r="H2156" s="2" t="s">
        <v>33</v>
      </c>
      <c r="I2156" s="2" t="s">
        <v>34</v>
      </c>
      <c r="J2156">
        <v>7</v>
      </c>
      <c r="K2156" s="2" t="s">
        <v>59</v>
      </c>
      <c r="L2156">
        <v>0.28000000000000003</v>
      </c>
      <c r="M2156">
        <v>168512</v>
      </c>
      <c r="N2156">
        <v>0</v>
      </c>
      <c r="O2156" s="2" t="s">
        <v>2354</v>
      </c>
      <c r="P2156" s="2" t="s">
        <v>137</v>
      </c>
      <c r="Q2156" s="2" t="s">
        <v>348</v>
      </c>
      <c r="R2156">
        <v>3</v>
      </c>
      <c r="S2156">
        <v>1</v>
      </c>
      <c r="T2156" s="2" t="s">
        <v>39</v>
      </c>
      <c r="U2156" s="2" t="s">
        <v>10971</v>
      </c>
    </row>
    <row r="2157" spans="1:21">
      <c r="A2157">
        <v>41</v>
      </c>
      <c r="B2157" s="2" t="s">
        <v>40</v>
      </c>
      <c r="C2157" s="2" t="s">
        <v>82</v>
      </c>
      <c r="D2157" s="2" t="s">
        <v>22</v>
      </c>
      <c r="E2157">
        <v>69933.399999999994</v>
      </c>
      <c r="F2157">
        <v>601</v>
      </c>
      <c r="G2157">
        <v>27450.01</v>
      </c>
      <c r="H2157" s="2" t="s">
        <v>33</v>
      </c>
      <c r="I2157" s="2" t="s">
        <v>58</v>
      </c>
      <c r="J2157">
        <v>13</v>
      </c>
      <c r="K2157" s="2" t="s">
        <v>48</v>
      </c>
      <c r="L2157">
        <v>0.38</v>
      </c>
      <c r="M2157">
        <v>210435</v>
      </c>
      <c r="N2157">
        <v>3</v>
      </c>
      <c r="O2157" s="2" t="s">
        <v>2355</v>
      </c>
      <c r="P2157" s="2" t="s">
        <v>37</v>
      </c>
      <c r="Q2157" s="2" t="s">
        <v>107</v>
      </c>
      <c r="R2157">
        <v>0</v>
      </c>
      <c r="S2157">
        <v>1</v>
      </c>
      <c r="T2157" s="2" t="s">
        <v>29</v>
      </c>
      <c r="U2157" s="2" t="s">
        <v>10969</v>
      </c>
    </row>
    <row r="2158" spans="1:21">
      <c r="A2158">
        <v>32</v>
      </c>
      <c r="B2158" s="2" t="s">
        <v>30</v>
      </c>
      <c r="C2158" s="2" t="s">
        <v>21</v>
      </c>
      <c r="D2158" s="2" t="s">
        <v>42</v>
      </c>
      <c r="E2158">
        <v>69933.399999999994</v>
      </c>
      <c r="F2158">
        <v>699</v>
      </c>
      <c r="G2158">
        <v>39806</v>
      </c>
      <c r="H2158" s="2" t="s">
        <v>47</v>
      </c>
      <c r="I2158" s="2" t="s">
        <v>34</v>
      </c>
      <c r="J2158">
        <v>15</v>
      </c>
      <c r="K2158" s="2" t="s">
        <v>48</v>
      </c>
      <c r="L2158">
        <v>0.24</v>
      </c>
      <c r="M2158">
        <v>194607</v>
      </c>
      <c r="N2158">
        <v>3</v>
      </c>
      <c r="O2158" s="2" t="s">
        <v>378</v>
      </c>
      <c r="P2158" s="2" t="s">
        <v>179</v>
      </c>
      <c r="Q2158" s="2" t="s">
        <v>343</v>
      </c>
      <c r="R2158">
        <v>4</v>
      </c>
      <c r="S2158">
        <v>0</v>
      </c>
      <c r="T2158" s="2" t="s">
        <v>29</v>
      </c>
      <c r="U2158" s="2" t="s">
        <v>10969</v>
      </c>
    </row>
    <row r="2159" spans="1:21">
      <c r="A2159">
        <v>30</v>
      </c>
      <c r="B2159" s="2" t="s">
        <v>20</v>
      </c>
      <c r="C2159" s="2" t="s">
        <v>31</v>
      </c>
      <c r="D2159" s="2" t="s">
        <v>32</v>
      </c>
      <c r="E2159">
        <v>102331</v>
      </c>
      <c r="F2159">
        <v>790</v>
      </c>
      <c r="G2159">
        <v>27450.01</v>
      </c>
      <c r="H2159" s="2" t="s">
        <v>47</v>
      </c>
      <c r="I2159" s="2" t="s">
        <v>24</v>
      </c>
      <c r="J2159">
        <v>9</v>
      </c>
      <c r="K2159" s="2" t="s">
        <v>48</v>
      </c>
      <c r="L2159">
        <v>0.6</v>
      </c>
      <c r="M2159">
        <v>225846</v>
      </c>
      <c r="N2159">
        <v>0</v>
      </c>
      <c r="O2159" s="2" t="s">
        <v>2356</v>
      </c>
      <c r="P2159" s="2" t="s">
        <v>253</v>
      </c>
      <c r="Q2159" s="2" t="s">
        <v>1073</v>
      </c>
      <c r="R2159">
        <v>0</v>
      </c>
      <c r="S2159">
        <v>0</v>
      </c>
      <c r="T2159" s="2" t="s">
        <v>81</v>
      </c>
      <c r="U2159" s="2" t="s">
        <v>10969</v>
      </c>
    </row>
    <row r="2160" spans="1:21">
      <c r="A2160">
        <v>43</v>
      </c>
      <c r="B2160" s="2" t="s">
        <v>40</v>
      </c>
      <c r="C2160" s="2" t="s">
        <v>31</v>
      </c>
      <c r="D2160" s="2" t="s">
        <v>69</v>
      </c>
      <c r="E2160">
        <v>33193</v>
      </c>
      <c r="F2160">
        <v>699</v>
      </c>
      <c r="G2160">
        <v>8949</v>
      </c>
      <c r="H2160" s="2" t="s">
        <v>43</v>
      </c>
      <c r="I2160" s="2" t="s">
        <v>58</v>
      </c>
      <c r="J2160">
        <v>13</v>
      </c>
      <c r="K2160" s="2" t="s">
        <v>35</v>
      </c>
      <c r="L2160">
        <v>0.15</v>
      </c>
      <c r="M2160">
        <v>246376</v>
      </c>
      <c r="N2160">
        <v>2</v>
      </c>
      <c r="O2160" s="2" t="s">
        <v>2357</v>
      </c>
      <c r="P2160" s="2" t="s">
        <v>237</v>
      </c>
      <c r="Q2160" s="2" t="s">
        <v>455</v>
      </c>
      <c r="R2160">
        <v>2</v>
      </c>
      <c r="S2160">
        <v>0</v>
      </c>
      <c r="T2160" s="2" t="s">
        <v>39</v>
      </c>
      <c r="U2160" s="2" t="s">
        <v>10966</v>
      </c>
    </row>
    <row r="2161" spans="1:21">
      <c r="A2161">
        <v>46</v>
      </c>
      <c r="B2161" s="2" t="s">
        <v>30</v>
      </c>
      <c r="C2161" s="2" t="s">
        <v>41</v>
      </c>
      <c r="D2161" s="2" t="s">
        <v>42</v>
      </c>
      <c r="E2161">
        <v>69933.399999999994</v>
      </c>
      <c r="F2161">
        <v>764</v>
      </c>
      <c r="G2161">
        <v>10508</v>
      </c>
      <c r="H2161" s="2" t="s">
        <v>43</v>
      </c>
      <c r="I2161" s="2" t="s">
        <v>34</v>
      </c>
      <c r="J2161">
        <v>17</v>
      </c>
      <c r="K2161" s="2" t="s">
        <v>48</v>
      </c>
      <c r="L2161">
        <v>0.19</v>
      </c>
      <c r="M2161">
        <v>40345</v>
      </c>
      <c r="N2161">
        <v>3</v>
      </c>
      <c r="O2161" s="2" t="s">
        <v>2358</v>
      </c>
      <c r="P2161" s="2" t="s">
        <v>50</v>
      </c>
      <c r="Q2161" s="2" t="s">
        <v>54</v>
      </c>
      <c r="R2161">
        <v>2</v>
      </c>
      <c r="S2161">
        <v>0</v>
      </c>
      <c r="T2161" s="2" t="s">
        <v>29</v>
      </c>
      <c r="U2161" s="2" t="s">
        <v>10970</v>
      </c>
    </row>
    <row r="2162" spans="1:21">
      <c r="A2162">
        <v>62</v>
      </c>
      <c r="B2162" s="2" t="s">
        <v>20</v>
      </c>
      <c r="C2162" s="2" t="s">
        <v>82</v>
      </c>
      <c r="D2162" s="2" t="s">
        <v>69</v>
      </c>
      <c r="E2162">
        <v>44031</v>
      </c>
      <c r="F2162">
        <v>779</v>
      </c>
      <c r="G2162">
        <v>27942</v>
      </c>
      <c r="H2162" s="2" t="s">
        <v>23</v>
      </c>
      <c r="I2162" s="2" t="s">
        <v>34</v>
      </c>
      <c r="J2162">
        <v>3</v>
      </c>
      <c r="K2162" s="2" t="s">
        <v>25</v>
      </c>
      <c r="L2162">
        <v>0.11</v>
      </c>
      <c r="M2162">
        <v>99543</v>
      </c>
      <c r="N2162">
        <v>2</v>
      </c>
      <c r="O2162" s="2" t="s">
        <v>2359</v>
      </c>
      <c r="P2162" s="2" t="s">
        <v>239</v>
      </c>
      <c r="Q2162" s="2" t="s">
        <v>109</v>
      </c>
      <c r="R2162">
        <v>0</v>
      </c>
      <c r="S2162">
        <v>1</v>
      </c>
      <c r="T2162" s="2" t="s">
        <v>81</v>
      </c>
      <c r="U2162" s="2" t="s">
        <v>10966</v>
      </c>
    </row>
    <row r="2163" spans="1:21">
      <c r="A2163">
        <v>19</v>
      </c>
      <c r="B2163" s="2" t="s">
        <v>30</v>
      </c>
      <c r="C2163" s="2" t="s">
        <v>82</v>
      </c>
      <c r="D2163" s="2" t="s">
        <v>69</v>
      </c>
      <c r="E2163">
        <v>80197</v>
      </c>
      <c r="F2163">
        <v>766</v>
      </c>
      <c r="G2163">
        <v>10831</v>
      </c>
      <c r="H2163" s="2" t="s">
        <v>47</v>
      </c>
      <c r="I2163" s="2" t="s">
        <v>24</v>
      </c>
      <c r="J2163">
        <v>16</v>
      </c>
      <c r="K2163" s="2" t="s">
        <v>25</v>
      </c>
      <c r="L2163">
        <v>0.39</v>
      </c>
      <c r="M2163">
        <v>159741.5</v>
      </c>
      <c r="N2163">
        <v>4</v>
      </c>
      <c r="O2163" s="2" t="s">
        <v>2360</v>
      </c>
      <c r="P2163" s="2" t="s">
        <v>158</v>
      </c>
      <c r="Q2163" s="2" t="s">
        <v>494</v>
      </c>
      <c r="R2163">
        <v>2</v>
      </c>
      <c r="S2163">
        <v>1</v>
      </c>
      <c r="T2163" s="2" t="s">
        <v>39</v>
      </c>
      <c r="U2163" s="2" t="s">
        <v>10966</v>
      </c>
    </row>
    <row r="2164" spans="1:21">
      <c r="A2164">
        <v>39</v>
      </c>
      <c r="B2164" s="2" t="s">
        <v>20</v>
      </c>
      <c r="C2164" s="2" t="s">
        <v>82</v>
      </c>
      <c r="D2164" s="2" t="s">
        <v>42</v>
      </c>
      <c r="E2164">
        <v>52879</v>
      </c>
      <c r="F2164">
        <v>728</v>
      </c>
      <c r="G2164">
        <v>11143</v>
      </c>
      <c r="H2164" s="2" t="s">
        <v>47</v>
      </c>
      <c r="I2164" s="2" t="s">
        <v>34</v>
      </c>
      <c r="J2164">
        <v>11</v>
      </c>
      <c r="K2164" s="2" t="s">
        <v>25</v>
      </c>
      <c r="L2164">
        <v>0.31</v>
      </c>
      <c r="M2164">
        <v>159741.5</v>
      </c>
      <c r="N2164">
        <v>1</v>
      </c>
      <c r="O2164" s="2" t="s">
        <v>154</v>
      </c>
      <c r="P2164" s="2" t="s">
        <v>74</v>
      </c>
      <c r="Q2164" s="2" t="s">
        <v>107</v>
      </c>
      <c r="R2164">
        <v>2</v>
      </c>
      <c r="S2164">
        <v>0</v>
      </c>
      <c r="T2164" s="2" t="s">
        <v>29</v>
      </c>
      <c r="U2164" s="2" t="s">
        <v>10966</v>
      </c>
    </row>
    <row r="2165" spans="1:21">
      <c r="A2165">
        <v>27</v>
      </c>
      <c r="B2165" s="2" t="s">
        <v>20</v>
      </c>
      <c r="C2165" s="2" t="s">
        <v>31</v>
      </c>
      <c r="D2165" s="2" t="s">
        <v>22</v>
      </c>
      <c r="E2165">
        <v>35270</v>
      </c>
      <c r="F2165">
        <v>699</v>
      </c>
      <c r="G2165">
        <v>39693</v>
      </c>
      <c r="H2165" s="2" t="s">
        <v>23</v>
      </c>
      <c r="I2165" s="2" t="s">
        <v>24</v>
      </c>
      <c r="J2165">
        <v>11</v>
      </c>
      <c r="K2165" s="2" t="s">
        <v>59</v>
      </c>
      <c r="L2165">
        <v>0.56000000000000005</v>
      </c>
      <c r="M2165">
        <v>30495</v>
      </c>
      <c r="N2165">
        <v>3</v>
      </c>
      <c r="O2165" s="2" t="s">
        <v>192</v>
      </c>
      <c r="P2165" s="2" t="s">
        <v>308</v>
      </c>
      <c r="Q2165" s="2" t="s">
        <v>72</v>
      </c>
      <c r="R2165">
        <v>0</v>
      </c>
      <c r="S2165">
        <v>2</v>
      </c>
      <c r="T2165" s="2" t="s">
        <v>39</v>
      </c>
      <c r="U2165" s="2" t="s">
        <v>10969</v>
      </c>
    </row>
    <row r="2166" spans="1:21">
      <c r="A2166">
        <v>18</v>
      </c>
      <c r="B2166" s="2" t="s">
        <v>30</v>
      </c>
      <c r="C2166" s="2" t="s">
        <v>31</v>
      </c>
      <c r="D2166" s="2" t="s">
        <v>22</v>
      </c>
      <c r="E2166">
        <v>112881</v>
      </c>
      <c r="F2166">
        <v>698</v>
      </c>
      <c r="G2166">
        <v>5069</v>
      </c>
      <c r="H2166" s="2" t="s">
        <v>47</v>
      </c>
      <c r="I2166" s="2" t="s">
        <v>58</v>
      </c>
      <c r="J2166">
        <v>11</v>
      </c>
      <c r="K2166" s="2" t="s">
        <v>35</v>
      </c>
      <c r="L2166">
        <v>0.42</v>
      </c>
      <c r="M2166">
        <v>279962</v>
      </c>
      <c r="N2166">
        <v>0</v>
      </c>
      <c r="O2166" s="2" t="s">
        <v>1020</v>
      </c>
      <c r="P2166" s="2" t="s">
        <v>193</v>
      </c>
      <c r="Q2166" s="2" t="s">
        <v>151</v>
      </c>
      <c r="R2166">
        <v>2</v>
      </c>
      <c r="S2166">
        <v>0</v>
      </c>
      <c r="T2166" s="2" t="s">
        <v>39</v>
      </c>
      <c r="U2166" s="2" t="s">
        <v>10966</v>
      </c>
    </row>
    <row r="2167" spans="1:21">
      <c r="A2167">
        <v>67</v>
      </c>
      <c r="B2167" s="2" t="s">
        <v>20</v>
      </c>
      <c r="C2167" s="2" t="s">
        <v>41</v>
      </c>
      <c r="D2167" s="2" t="s">
        <v>22</v>
      </c>
      <c r="E2167">
        <v>69933.399999999994</v>
      </c>
      <c r="F2167">
        <v>746</v>
      </c>
      <c r="G2167">
        <v>27450.01</v>
      </c>
      <c r="H2167" s="2" t="s">
        <v>33</v>
      </c>
      <c r="I2167" s="2" t="s">
        <v>24</v>
      </c>
      <c r="J2167">
        <v>2</v>
      </c>
      <c r="K2167" s="2" t="s">
        <v>35</v>
      </c>
      <c r="L2167">
        <v>0.48</v>
      </c>
      <c r="M2167">
        <v>261303</v>
      </c>
      <c r="N2167">
        <v>0</v>
      </c>
      <c r="O2167" s="2" t="s">
        <v>2361</v>
      </c>
      <c r="P2167" s="2" t="s">
        <v>289</v>
      </c>
      <c r="Q2167" s="2" t="s">
        <v>151</v>
      </c>
      <c r="R2167">
        <v>4</v>
      </c>
      <c r="S2167">
        <v>1</v>
      </c>
      <c r="T2167" s="2" t="s">
        <v>29</v>
      </c>
      <c r="U2167" s="2" t="s">
        <v>10966</v>
      </c>
    </row>
    <row r="2168" spans="1:21">
      <c r="A2168">
        <v>33</v>
      </c>
      <c r="B2168" s="2" t="s">
        <v>20</v>
      </c>
      <c r="C2168" s="2" t="s">
        <v>31</v>
      </c>
      <c r="D2168" s="2" t="s">
        <v>22</v>
      </c>
      <c r="E2168">
        <v>96054</v>
      </c>
      <c r="F2168">
        <v>715</v>
      </c>
      <c r="G2168">
        <v>20481</v>
      </c>
      <c r="H2168" s="2" t="s">
        <v>23</v>
      </c>
      <c r="I2168" s="2" t="s">
        <v>58</v>
      </c>
      <c r="J2168">
        <v>8</v>
      </c>
      <c r="K2168" s="2" t="s">
        <v>59</v>
      </c>
      <c r="L2168">
        <v>0.33</v>
      </c>
      <c r="M2168">
        <v>297773</v>
      </c>
      <c r="N2168">
        <v>1</v>
      </c>
      <c r="O2168" s="2" t="s">
        <v>2362</v>
      </c>
      <c r="P2168" s="2" t="s">
        <v>74</v>
      </c>
      <c r="Q2168" s="2" t="s">
        <v>72</v>
      </c>
      <c r="R2168">
        <v>1</v>
      </c>
      <c r="S2168">
        <v>0</v>
      </c>
      <c r="T2168" s="2" t="s">
        <v>29</v>
      </c>
      <c r="U2168" s="2" t="s">
        <v>10972</v>
      </c>
    </row>
    <row r="2169" spans="1:21">
      <c r="A2169">
        <v>64</v>
      </c>
      <c r="B2169" s="2" t="s">
        <v>20</v>
      </c>
      <c r="C2169" s="2" t="s">
        <v>21</v>
      </c>
      <c r="D2169" s="2" t="s">
        <v>32</v>
      </c>
      <c r="E2169">
        <v>111310</v>
      </c>
      <c r="F2169">
        <v>639</v>
      </c>
      <c r="G2169">
        <v>48548</v>
      </c>
      <c r="H2169" s="2" t="s">
        <v>47</v>
      </c>
      <c r="I2169" s="2" t="s">
        <v>34</v>
      </c>
      <c r="J2169">
        <v>0</v>
      </c>
      <c r="K2169" s="2" t="s">
        <v>48</v>
      </c>
      <c r="L2169">
        <v>0.28000000000000003</v>
      </c>
      <c r="M2169">
        <v>48695</v>
      </c>
      <c r="N2169">
        <v>4</v>
      </c>
      <c r="O2169" s="2" t="s">
        <v>1135</v>
      </c>
      <c r="P2169" s="2" t="s">
        <v>129</v>
      </c>
      <c r="Q2169" s="2" t="s">
        <v>284</v>
      </c>
      <c r="R2169">
        <v>3</v>
      </c>
      <c r="S2169">
        <v>2</v>
      </c>
      <c r="T2169" s="2" t="s">
        <v>29</v>
      </c>
      <c r="U2169" s="2" t="s">
        <v>10966</v>
      </c>
    </row>
    <row r="2170" spans="1:21">
      <c r="A2170">
        <v>50</v>
      </c>
      <c r="B2170" s="2" t="s">
        <v>30</v>
      </c>
      <c r="C2170" s="2" t="s">
        <v>82</v>
      </c>
      <c r="D2170" s="2" t="s">
        <v>22</v>
      </c>
      <c r="E2170">
        <v>69933.399999999994</v>
      </c>
      <c r="F2170">
        <v>795</v>
      </c>
      <c r="G2170">
        <v>6232</v>
      </c>
      <c r="H2170" s="2" t="s">
        <v>47</v>
      </c>
      <c r="I2170" s="2" t="s">
        <v>24</v>
      </c>
      <c r="J2170">
        <v>17</v>
      </c>
      <c r="K2170" s="2" t="s">
        <v>25</v>
      </c>
      <c r="L2170">
        <v>0.4</v>
      </c>
      <c r="M2170">
        <v>159741.5</v>
      </c>
      <c r="N2170">
        <v>2</v>
      </c>
      <c r="O2170" s="2" t="s">
        <v>2363</v>
      </c>
      <c r="P2170" s="2" t="s">
        <v>271</v>
      </c>
      <c r="Q2170" s="2" t="s">
        <v>287</v>
      </c>
      <c r="R2170">
        <v>3</v>
      </c>
      <c r="S2170">
        <v>0</v>
      </c>
      <c r="T2170" s="2" t="s">
        <v>39</v>
      </c>
      <c r="U2170" s="2" t="s">
        <v>10966</v>
      </c>
    </row>
    <row r="2171" spans="1:21">
      <c r="A2171">
        <v>62</v>
      </c>
      <c r="B2171" s="2" t="s">
        <v>30</v>
      </c>
      <c r="C2171" s="2" t="s">
        <v>41</v>
      </c>
      <c r="D2171" s="2" t="s">
        <v>42</v>
      </c>
      <c r="E2171">
        <v>22870</v>
      </c>
      <c r="F2171">
        <v>745</v>
      </c>
      <c r="G2171">
        <v>37853</v>
      </c>
      <c r="H2171" s="2" t="s">
        <v>23</v>
      </c>
      <c r="I2171" s="2" t="s">
        <v>58</v>
      </c>
      <c r="J2171">
        <v>2</v>
      </c>
      <c r="K2171" s="2" t="s">
        <v>25</v>
      </c>
      <c r="L2171">
        <v>0.32</v>
      </c>
      <c r="M2171">
        <v>159741.5</v>
      </c>
      <c r="N2171">
        <v>4</v>
      </c>
      <c r="O2171" s="2" t="s">
        <v>2364</v>
      </c>
      <c r="P2171" s="2" t="s">
        <v>87</v>
      </c>
      <c r="Q2171" s="2" t="s">
        <v>75</v>
      </c>
      <c r="R2171">
        <v>4</v>
      </c>
      <c r="S2171">
        <v>2</v>
      </c>
      <c r="T2171" s="2" t="s">
        <v>81</v>
      </c>
      <c r="U2171" s="2" t="s">
        <v>10966</v>
      </c>
    </row>
    <row r="2172" spans="1:21">
      <c r="A2172">
        <v>66</v>
      </c>
      <c r="B2172" s="2" t="s">
        <v>20</v>
      </c>
      <c r="C2172" s="2" t="s">
        <v>31</v>
      </c>
      <c r="D2172" s="2" t="s">
        <v>22</v>
      </c>
      <c r="E2172">
        <v>23098</v>
      </c>
      <c r="F2172">
        <v>612</v>
      </c>
      <c r="G2172">
        <v>27450.01</v>
      </c>
      <c r="H2172" s="2" t="s">
        <v>23</v>
      </c>
      <c r="I2172" s="2" t="s">
        <v>58</v>
      </c>
      <c r="J2172">
        <v>7</v>
      </c>
      <c r="K2172" s="2" t="s">
        <v>25</v>
      </c>
      <c r="L2172">
        <v>0.24</v>
      </c>
      <c r="M2172">
        <v>159741.5</v>
      </c>
      <c r="N2172">
        <v>2</v>
      </c>
      <c r="O2172" s="2" t="s">
        <v>2365</v>
      </c>
      <c r="P2172" s="2" t="s">
        <v>271</v>
      </c>
      <c r="Q2172" s="2" t="s">
        <v>562</v>
      </c>
      <c r="R2172">
        <v>2</v>
      </c>
      <c r="S2172">
        <v>1</v>
      </c>
      <c r="T2172" s="2" t="s">
        <v>29</v>
      </c>
      <c r="U2172" s="2" t="s">
        <v>10966</v>
      </c>
    </row>
    <row r="2173" spans="1:21">
      <c r="A2173">
        <v>39</v>
      </c>
      <c r="B2173" s="2" t="s">
        <v>30</v>
      </c>
      <c r="C2173" s="2" t="s">
        <v>82</v>
      </c>
      <c r="D2173" s="2" t="s">
        <v>42</v>
      </c>
      <c r="E2173">
        <v>69933.399999999994</v>
      </c>
      <c r="F2173">
        <v>753</v>
      </c>
      <c r="G2173">
        <v>27450.01</v>
      </c>
      <c r="H2173" s="2" t="s">
        <v>23</v>
      </c>
      <c r="I2173" s="2" t="s">
        <v>58</v>
      </c>
      <c r="J2173">
        <v>2</v>
      </c>
      <c r="K2173" s="2" t="s">
        <v>59</v>
      </c>
      <c r="L2173">
        <v>0.33</v>
      </c>
      <c r="M2173">
        <v>159741.5</v>
      </c>
      <c r="N2173">
        <v>0</v>
      </c>
      <c r="O2173" s="2" t="s">
        <v>2366</v>
      </c>
      <c r="P2173" s="2" t="s">
        <v>119</v>
      </c>
      <c r="Q2173" s="2" t="s">
        <v>752</v>
      </c>
      <c r="R2173">
        <v>2</v>
      </c>
      <c r="S2173">
        <v>0</v>
      </c>
      <c r="T2173" s="2" t="s">
        <v>39</v>
      </c>
      <c r="U2173" s="2" t="s">
        <v>10966</v>
      </c>
    </row>
    <row r="2174" spans="1:21">
      <c r="A2174">
        <v>50</v>
      </c>
      <c r="B2174" s="2" t="s">
        <v>30</v>
      </c>
      <c r="C2174" s="2" t="s">
        <v>31</v>
      </c>
      <c r="D2174" s="2" t="s">
        <v>42</v>
      </c>
      <c r="E2174">
        <v>20064</v>
      </c>
      <c r="F2174">
        <v>794</v>
      </c>
      <c r="G2174">
        <v>27450.01</v>
      </c>
      <c r="H2174" s="2" t="s">
        <v>23</v>
      </c>
      <c r="I2174" s="2" t="s">
        <v>24</v>
      </c>
      <c r="J2174">
        <v>13</v>
      </c>
      <c r="K2174" s="2" t="s">
        <v>48</v>
      </c>
      <c r="L2174">
        <v>0.42</v>
      </c>
      <c r="M2174">
        <v>195012</v>
      </c>
      <c r="N2174">
        <v>1</v>
      </c>
      <c r="O2174" s="2" t="s">
        <v>2367</v>
      </c>
      <c r="P2174" s="2" t="s">
        <v>158</v>
      </c>
      <c r="Q2174" s="2" t="s">
        <v>404</v>
      </c>
      <c r="R2174">
        <v>3</v>
      </c>
      <c r="S2174">
        <v>0</v>
      </c>
      <c r="T2174" s="2" t="s">
        <v>29</v>
      </c>
      <c r="U2174" s="2" t="s">
        <v>10969</v>
      </c>
    </row>
    <row r="2175" spans="1:21">
      <c r="A2175">
        <v>50</v>
      </c>
      <c r="B2175" s="2" t="s">
        <v>30</v>
      </c>
      <c r="C2175" s="2" t="s">
        <v>82</v>
      </c>
      <c r="D2175" s="2" t="s">
        <v>32</v>
      </c>
      <c r="E2175">
        <v>23017</v>
      </c>
      <c r="F2175">
        <v>684</v>
      </c>
      <c r="G2175">
        <v>36244</v>
      </c>
      <c r="H2175" s="2" t="s">
        <v>33</v>
      </c>
      <c r="I2175" s="2" t="s">
        <v>58</v>
      </c>
      <c r="J2175">
        <v>13</v>
      </c>
      <c r="K2175" s="2" t="s">
        <v>25</v>
      </c>
      <c r="L2175">
        <v>0.24</v>
      </c>
      <c r="M2175">
        <v>271898</v>
      </c>
      <c r="N2175">
        <v>1</v>
      </c>
      <c r="O2175" s="2" t="s">
        <v>2368</v>
      </c>
      <c r="P2175" s="2" t="s">
        <v>269</v>
      </c>
      <c r="Q2175" s="2" t="s">
        <v>198</v>
      </c>
      <c r="R2175">
        <v>4</v>
      </c>
      <c r="S2175">
        <v>0</v>
      </c>
      <c r="T2175" s="2" t="s">
        <v>81</v>
      </c>
      <c r="U2175" s="2" t="s">
        <v>10966</v>
      </c>
    </row>
    <row r="2176" spans="1:21">
      <c r="A2176">
        <v>18</v>
      </c>
      <c r="B2176" s="2" t="s">
        <v>20</v>
      </c>
      <c r="C2176" s="2" t="s">
        <v>21</v>
      </c>
      <c r="D2176" s="2" t="s">
        <v>69</v>
      </c>
      <c r="E2176">
        <v>103441</v>
      </c>
      <c r="F2176">
        <v>677</v>
      </c>
      <c r="G2176">
        <v>43513</v>
      </c>
      <c r="H2176" s="2" t="s">
        <v>43</v>
      </c>
      <c r="I2176" s="2" t="s">
        <v>24</v>
      </c>
      <c r="J2176">
        <v>17</v>
      </c>
      <c r="K2176" s="2" t="s">
        <v>59</v>
      </c>
      <c r="L2176">
        <v>0.45</v>
      </c>
      <c r="M2176">
        <v>138732</v>
      </c>
      <c r="N2176">
        <v>1</v>
      </c>
      <c r="O2176" s="2" t="s">
        <v>2369</v>
      </c>
      <c r="P2176" s="2" t="s">
        <v>271</v>
      </c>
      <c r="Q2176" s="2" t="s">
        <v>145</v>
      </c>
      <c r="R2176">
        <v>2</v>
      </c>
      <c r="S2176">
        <v>2</v>
      </c>
      <c r="T2176" s="2" t="s">
        <v>29</v>
      </c>
      <c r="U2176" s="2" t="s">
        <v>10969</v>
      </c>
    </row>
    <row r="2177" spans="1:21">
      <c r="A2177">
        <v>27</v>
      </c>
      <c r="B2177" s="2" t="s">
        <v>30</v>
      </c>
      <c r="C2177" s="2" t="s">
        <v>82</v>
      </c>
      <c r="D2177" s="2" t="s">
        <v>42</v>
      </c>
      <c r="E2177">
        <v>28265</v>
      </c>
      <c r="F2177">
        <v>695</v>
      </c>
      <c r="G2177">
        <v>28486</v>
      </c>
      <c r="H2177" s="2" t="s">
        <v>23</v>
      </c>
      <c r="I2177" s="2" t="s">
        <v>58</v>
      </c>
      <c r="J2177">
        <v>12</v>
      </c>
      <c r="K2177" s="2" t="s">
        <v>59</v>
      </c>
      <c r="L2177">
        <v>0.52</v>
      </c>
      <c r="M2177">
        <v>113627</v>
      </c>
      <c r="N2177">
        <v>3</v>
      </c>
      <c r="O2177" s="2" t="s">
        <v>1424</v>
      </c>
      <c r="P2177" s="2" t="s">
        <v>237</v>
      </c>
      <c r="Q2177" s="2" t="s">
        <v>850</v>
      </c>
      <c r="R2177">
        <v>3</v>
      </c>
      <c r="S2177">
        <v>2</v>
      </c>
      <c r="T2177" s="2" t="s">
        <v>39</v>
      </c>
      <c r="U2177" s="2" t="s">
        <v>10969</v>
      </c>
    </row>
    <row r="2178" spans="1:21">
      <c r="A2178">
        <v>37</v>
      </c>
      <c r="B2178" s="2" t="s">
        <v>30</v>
      </c>
      <c r="C2178" s="2" t="s">
        <v>82</v>
      </c>
      <c r="D2178" s="2" t="s">
        <v>32</v>
      </c>
      <c r="E2178">
        <v>112154</v>
      </c>
      <c r="F2178">
        <v>608</v>
      </c>
      <c r="G2178">
        <v>21411</v>
      </c>
      <c r="H2178" s="2" t="s">
        <v>43</v>
      </c>
      <c r="I2178" s="2" t="s">
        <v>58</v>
      </c>
      <c r="J2178">
        <v>1</v>
      </c>
      <c r="K2178" s="2" t="s">
        <v>59</v>
      </c>
      <c r="L2178">
        <v>0.35</v>
      </c>
      <c r="M2178">
        <v>130631</v>
      </c>
      <c r="N2178">
        <v>0</v>
      </c>
      <c r="O2178" s="2" t="s">
        <v>2162</v>
      </c>
      <c r="P2178" s="2" t="s">
        <v>242</v>
      </c>
      <c r="Q2178" s="2" t="s">
        <v>80</v>
      </c>
      <c r="R2178">
        <v>4</v>
      </c>
      <c r="S2178">
        <v>2</v>
      </c>
      <c r="T2178" s="2" t="s">
        <v>39</v>
      </c>
      <c r="U2178" s="2" t="s">
        <v>10966</v>
      </c>
    </row>
    <row r="2179" spans="1:21">
      <c r="A2179">
        <v>41</v>
      </c>
      <c r="B2179" s="2" t="s">
        <v>20</v>
      </c>
      <c r="C2179" s="2" t="s">
        <v>41</v>
      </c>
      <c r="D2179" s="2" t="s">
        <v>42</v>
      </c>
      <c r="E2179">
        <v>104320</v>
      </c>
      <c r="F2179">
        <v>624</v>
      </c>
      <c r="G2179">
        <v>13545</v>
      </c>
      <c r="H2179" s="2" t="s">
        <v>47</v>
      </c>
      <c r="I2179" s="2" t="s">
        <v>24</v>
      </c>
      <c r="J2179">
        <v>3</v>
      </c>
      <c r="K2179" s="2" t="s">
        <v>25</v>
      </c>
      <c r="L2179">
        <v>0.21</v>
      </c>
      <c r="M2179">
        <v>159741.5</v>
      </c>
      <c r="N2179">
        <v>3</v>
      </c>
      <c r="O2179" s="2" t="s">
        <v>2370</v>
      </c>
      <c r="P2179" s="2" t="s">
        <v>347</v>
      </c>
      <c r="Q2179" s="2" t="s">
        <v>402</v>
      </c>
      <c r="R2179">
        <v>4</v>
      </c>
      <c r="S2179">
        <v>1</v>
      </c>
      <c r="T2179" s="2" t="s">
        <v>39</v>
      </c>
      <c r="U2179" s="2" t="s">
        <v>10966</v>
      </c>
    </row>
    <row r="2180" spans="1:21">
      <c r="A2180">
        <v>26</v>
      </c>
      <c r="B2180" s="2" t="s">
        <v>40</v>
      </c>
      <c r="C2180" s="2" t="s">
        <v>21</v>
      </c>
      <c r="D2180" s="2" t="s">
        <v>32</v>
      </c>
      <c r="E2180">
        <v>78479</v>
      </c>
      <c r="F2180">
        <v>661</v>
      </c>
      <c r="G2180">
        <v>27450.01</v>
      </c>
      <c r="H2180" s="2" t="s">
        <v>43</v>
      </c>
      <c r="I2180" s="2" t="s">
        <v>58</v>
      </c>
      <c r="J2180">
        <v>10</v>
      </c>
      <c r="K2180" s="2" t="s">
        <v>35</v>
      </c>
      <c r="L2180">
        <v>0.35</v>
      </c>
      <c r="M2180">
        <v>44992</v>
      </c>
      <c r="N2180">
        <v>3</v>
      </c>
      <c r="O2180" s="2" t="s">
        <v>2371</v>
      </c>
      <c r="P2180" s="2" t="s">
        <v>193</v>
      </c>
      <c r="Q2180" s="2" t="s">
        <v>46</v>
      </c>
      <c r="R2180">
        <v>2</v>
      </c>
      <c r="S2180">
        <v>0</v>
      </c>
      <c r="T2180" s="2" t="s">
        <v>39</v>
      </c>
      <c r="U2180" s="2" t="s">
        <v>10966</v>
      </c>
    </row>
    <row r="2181" spans="1:21">
      <c r="A2181">
        <v>57</v>
      </c>
      <c r="B2181" s="2" t="s">
        <v>40</v>
      </c>
      <c r="C2181" s="2" t="s">
        <v>82</v>
      </c>
      <c r="D2181" s="2" t="s">
        <v>42</v>
      </c>
      <c r="E2181">
        <v>101434</v>
      </c>
      <c r="F2181">
        <v>758</v>
      </c>
      <c r="G2181">
        <v>37868</v>
      </c>
      <c r="H2181" s="2" t="s">
        <v>47</v>
      </c>
      <c r="I2181" s="2" t="s">
        <v>24</v>
      </c>
      <c r="J2181">
        <v>10</v>
      </c>
      <c r="K2181" s="2" t="s">
        <v>48</v>
      </c>
      <c r="L2181">
        <v>0.23</v>
      </c>
      <c r="M2181">
        <v>207867</v>
      </c>
      <c r="N2181">
        <v>2</v>
      </c>
      <c r="O2181" s="2" t="s">
        <v>2372</v>
      </c>
      <c r="P2181" s="2" t="s">
        <v>158</v>
      </c>
      <c r="Q2181" s="2" t="s">
        <v>326</v>
      </c>
      <c r="R2181">
        <v>0</v>
      </c>
      <c r="S2181">
        <v>1</v>
      </c>
      <c r="T2181" s="2" t="s">
        <v>39</v>
      </c>
      <c r="U2181" s="2" t="s">
        <v>10969</v>
      </c>
    </row>
    <row r="2182" spans="1:21">
      <c r="A2182">
        <v>21</v>
      </c>
      <c r="B2182" s="2" t="s">
        <v>20</v>
      </c>
      <c r="C2182" s="2" t="s">
        <v>31</v>
      </c>
      <c r="D2182" s="2" t="s">
        <v>32</v>
      </c>
      <c r="E2182">
        <v>68599</v>
      </c>
      <c r="F2182">
        <v>699</v>
      </c>
      <c r="G2182">
        <v>37519</v>
      </c>
      <c r="H2182" s="2" t="s">
        <v>47</v>
      </c>
      <c r="I2182" s="2" t="s">
        <v>24</v>
      </c>
      <c r="J2182">
        <v>5</v>
      </c>
      <c r="K2182" s="2" t="s">
        <v>25</v>
      </c>
      <c r="L2182">
        <v>0.24</v>
      </c>
      <c r="M2182">
        <v>113987</v>
      </c>
      <c r="N2182">
        <v>0</v>
      </c>
      <c r="O2182" s="2" t="s">
        <v>2373</v>
      </c>
      <c r="P2182" s="2" t="s">
        <v>98</v>
      </c>
      <c r="Q2182" s="2" t="s">
        <v>476</v>
      </c>
      <c r="R2182">
        <v>4</v>
      </c>
      <c r="S2182">
        <v>1</v>
      </c>
      <c r="T2182" s="2" t="s">
        <v>29</v>
      </c>
      <c r="U2182" s="2" t="s">
        <v>10966</v>
      </c>
    </row>
    <row r="2183" spans="1:21">
      <c r="A2183">
        <v>41</v>
      </c>
      <c r="B2183" s="2" t="s">
        <v>40</v>
      </c>
      <c r="C2183" s="2" t="s">
        <v>31</v>
      </c>
      <c r="D2183" s="2" t="s">
        <v>42</v>
      </c>
      <c r="E2183">
        <v>27076</v>
      </c>
      <c r="F2183">
        <v>668</v>
      </c>
      <c r="G2183">
        <v>8759</v>
      </c>
      <c r="H2183" s="2" t="s">
        <v>43</v>
      </c>
      <c r="I2183" s="2" t="s">
        <v>58</v>
      </c>
      <c r="J2183">
        <v>15</v>
      </c>
      <c r="K2183" s="2" t="s">
        <v>59</v>
      </c>
      <c r="L2183">
        <v>0.13</v>
      </c>
      <c r="M2183">
        <v>47646</v>
      </c>
      <c r="N2183">
        <v>2</v>
      </c>
      <c r="O2183" s="2" t="s">
        <v>2374</v>
      </c>
      <c r="P2183" s="2" t="s">
        <v>56</v>
      </c>
      <c r="Q2183" s="2" t="s">
        <v>1245</v>
      </c>
      <c r="R2183">
        <v>1</v>
      </c>
      <c r="S2183">
        <v>2</v>
      </c>
      <c r="T2183" s="2" t="s">
        <v>29</v>
      </c>
      <c r="U2183" s="2" t="s">
        <v>10969</v>
      </c>
    </row>
    <row r="2184" spans="1:21">
      <c r="A2184">
        <v>41</v>
      </c>
      <c r="B2184" s="2" t="s">
        <v>30</v>
      </c>
      <c r="C2184" s="2" t="s">
        <v>31</v>
      </c>
      <c r="D2184" s="2" t="s">
        <v>22</v>
      </c>
      <c r="E2184">
        <v>112221</v>
      </c>
      <c r="F2184">
        <v>772</v>
      </c>
      <c r="G2184">
        <v>33936</v>
      </c>
      <c r="H2184" s="2" t="s">
        <v>43</v>
      </c>
      <c r="I2184" s="2" t="s">
        <v>24</v>
      </c>
      <c r="J2184">
        <v>18</v>
      </c>
      <c r="K2184" s="2" t="s">
        <v>48</v>
      </c>
      <c r="L2184">
        <v>0.4</v>
      </c>
      <c r="M2184">
        <v>190208</v>
      </c>
      <c r="N2184">
        <v>0</v>
      </c>
      <c r="O2184" s="2" t="s">
        <v>2375</v>
      </c>
      <c r="P2184" s="2" t="s">
        <v>64</v>
      </c>
      <c r="Q2184" s="2" t="s">
        <v>183</v>
      </c>
      <c r="R2184">
        <v>3</v>
      </c>
      <c r="S2184">
        <v>0</v>
      </c>
      <c r="T2184" s="2" t="s">
        <v>39</v>
      </c>
      <c r="U2184" s="2" t="s">
        <v>10969</v>
      </c>
    </row>
    <row r="2185" spans="1:21">
      <c r="A2185">
        <v>47</v>
      </c>
      <c r="B2185" s="2" t="s">
        <v>40</v>
      </c>
      <c r="C2185" s="2" t="s">
        <v>21</v>
      </c>
      <c r="D2185" s="2" t="s">
        <v>32</v>
      </c>
      <c r="E2185">
        <v>108325</v>
      </c>
      <c r="F2185">
        <v>717</v>
      </c>
      <c r="G2185">
        <v>20025</v>
      </c>
      <c r="H2185" s="2" t="s">
        <v>43</v>
      </c>
      <c r="I2185" s="2" t="s">
        <v>58</v>
      </c>
      <c r="J2185">
        <v>18</v>
      </c>
      <c r="K2185" s="2" t="s">
        <v>48</v>
      </c>
      <c r="L2185">
        <v>0.21</v>
      </c>
      <c r="M2185">
        <v>221546</v>
      </c>
      <c r="N2185">
        <v>2</v>
      </c>
      <c r="O2185" s="2" t="s">
        <v>245</v>
      </c>
      <c r="P2185" s="2" t="s">
        <v>382</v>
      </c>
      <c r="Q2185" s="2" t="s">
        <v>490</v>
      </c>
      <c r="R2185">
        <v>2</v>
      </c>
      <c r="S2185">
        <v>0</v>
      </c>
      <c r="T2185" s="2" t="s">
        <v>39</v>
      </c>
      <c r="U2185" s="2" t="s">
        <v>10968</v>
      </c>
    </row>
    <row r="2186" spans="1:21">
      <c r="A2186">
        <v>53</v>
      </c>
      <c r="B2186" s="2" t="s">
        <v>20</v>
      </c>
      <c r="C2186" s="2" t="s">
        <v>82</v>
      </c>
      <c r="D2186" s="2" t="s">
        <v>32</v>
      </c>
      <c r="E2186">
        <v>84973</v>
      </c>
      <c r="F2186">
        <v>714</v>
      </c>
      <c r="G2186">
        <v>27450.01</v>
      </c>
      <c r="H2186" s="2" t="s">
        <v>47</v>
      </c>
      <c r="I2186" s="2" t="s">
        <v>58</v>
      </c>
      <c r="J2186">
        <v>9</v>
      </c>
      <c r="K2186" s="2" t="s">
        <v>35</v>
      </c>
      <c r="L2186">
        <v>0.43</v>
      </c>
      <c r="M2186">
        <v>159741.5</v>
      </c>
      <c r="N2186">
        <v>2</v>
      </c>
      <c r="O2186" s="2" t="s">
        <v>2376</v>
      </c>
      <c r="P2186" s="2" t="s">
        <v>260</v>
      </c>
      <c r="Q2186" s="2" t="s">
        <v>211</v>
      </c>
      <c r="R2186">
        <v>3</v>
      </c>
      <c r="S2186">
        <v>1</v>
      </c>
      <c r="T2186" s="2" t="s">
        <v>29</v>
      </c>
      <c r="U2186" s="2" t="s">
        <v>10966</v>
      </c>
    </row>
    <row r="2187" spans="1:21">
      <c r="A2187">
        <v>37</v>
      </c>
      <c r="B2187" s="2" t="s">
        <v>20</v>
      </c>
      <c r="C2187" s="2" t="s">
        <v>82</v>
      </c>
      <c r="D2187" s="2" t="s">
        <v>32</v>
      </c>
      <c r="E2187">
        <v>89283</v>
      </c>
      <c r="F2187">
        <v>706</v>
      </c>
      <c r="G2187">
        <v>28653</v>
      </c>
      <c r="H2187" s="2" t="s">
        <v>43</v>
      </c>
      <c r="I2187" s="2" t="s">
        <v>24</v>
      </c>
      <c r="J2187">
        <v>9</v>
      </c>
      <c r="K2187" s="2" t="s">
        <v>59</v>
      </c>
      <c r="L2187">
        <v>0.54</v>
      </c>
      <c r="M2187">
        <v>203375</v>
      </c>
      <c r="N2187">
        <v>4</v>
      </c>
      <c r="O2187" s="2" t="s">
        <v>2377</v>
      </c>
      <c r="P2187" s="2" t="s">
        <v>90</v>
      </c>
      <c r="Q2187" s="2" t="s">
        <v>649</v>
      </c>
      <c r="R2187">
        <v>2</v>
      </c>
      <c r="S2187">
        <v>0</v>
      </c>
      <c r="T2187" s="2" t="s">
        <v>29</v>
      </c>
      <c r="U2187" s="2" t="s">
        <v>10970</v>
      </c>
    </row>
    <row r="2188" spans="1:21">
      <c r="A2188">
        <v>69</v>
      </c>
      <c r="B2188" s="2" t="s">
        <v>40</v>
      </c>
      <c r="C2188" s="2" t="s">
        <v>21</v>
      </c>
      <c r="D2188" s="2" t="s">
        <v>32</v>
      </c>
      <c r="E2188">
        <v>23717</v>
      </c>
      <c r="F2188">
        <v>603</v>
      </c>
      <c r="G2188">
        <v>44324</v>
      </c>
      <c r="H2188" s="2" t="s">
        <v>33</v>
      </c>
      <c r="I2188" s="2" t="s">
        <v>34</v>
      </c>
      <c r="J2188">
        <v>8</v>
      </c>
      <c r="K2188" s="2" t="s">
        <v>25</v>
      </c>
      <c r="L2188">
        <v>0.14000000000000001</v>
      </c>
      <c r="M2188">
        <v>262801</v>
      </c>
      <c r="N2188">
        <v>0</v>
      </c>
      <c r="O2188" s="2" t="s">
        <v>2050</v>
      </c>
      <c r="P2188" s="2" t="s">
        <v>308</v>
      </c>
      <c r="Q2188" s="2" t="s">
        <v>185</v>
      </c>
      <c r="R2188">
        <v>1</v>
      </c>
      <c r="S2188">
        <v>1</v>
      </c>
      <c r="T2188" s="2" t="s">
        <v>39</v>
      </c>
      <c r="U2188" s="2" t="s">
        <v>10966</v>
      </c>
    </row>
    <row r="2189" spans="1:21">
      <c r="A2189">
        <v>52</v>
      </c>
      <c r="B2189" s="2" t="s">
        <v>20</v>
      </c>
      <c r="C2189" s="2" t="s">
        <v>41</v>
      </c>
      <c r="D2189" s="2" t="s">
        <v>32</v>
      </c>
      <c r="E2189">
        <v>69933.399999999994</v>
      </c>
      <c r="F2189">
        <v>634</v>
      </c>
      <c r="G2189">
        <v>33822</v>
      </c>
      <c r="H2189" s="2" t="s">
        <v>43</v>
      </c>
      <c r="I2189" s="2" t="s">
        <v>24</v>
      </c>
      <c r="J2189">
        <v>13</v>
      </c>
      <c r="K2189" s="2" t="s">
        <v>35</v>
      </c>
      <c r="L2189">
        <v>0.2</v>
      </c>
      <c r="M2189">
        <v>71572</v>
      </c>
      <c r="N2189">
        <v>2</v>
      </c>
      <c r="O2189" s="2" t="s">
        <v>2378</v>
      </c>
      <c r="P2189" s="2" t="s">
        <v>269</v>
      </c>
      <c r="Q2189" s="2" t="s">
        <v>235</v>
      </c>
      <c r="R2189">
        <v>2</v>
      </c>
      <c r="S2189">
        <v>1</v>
      </c>
      <c r="T2189" s="2" t="s">
        <v>39</v>
      </c>
      <c r="U2189" s="2" t="s">
        <v>10966</v>
      </c>
    </row>
    <row r="2190" spans="1:21">
      <c r="A2190">
        <v>59</v>
      </c>
      <c r="B2190" s="2" t="s">
        <v>40</v>
      </c>
      <c r="C2190" s="2" t="s">
        <v>82</v>
      </c>
      <c r="D2190" s="2" t="s">
        <v>42</v>
      </c>
      <c r="E2190">
        <v>69933.399999999994</v>
      </c>
      <c r="F2190">
        <v>695</v>
      </c>
      <c r="G2190">
        <v>44588</v>
      </c>
      <c r="H2190" s="2" t="s">
        <v>33</v>
      </c>
      <c r="I2190" s="2" t="s">
        <v>34</v>
      </c>
      <c r="J2190">
        <v>17</v>
      </c>
      <c r="K2190" s="2" t="s">
        <v>35</v>
      </c>
      <c r="L2190">
        <v>0.28999999999999998</v>
      </c>
      <c r="M2190">
        <v>126105</v>
      </c>
      <c r="N2190">
        <v>1</v>
      </c>
      <c r="O2190" s="2" t="s">
        <v>2379</v>
      </c>
      <c r="P2190" s="2" t="s">
        <v>239</v>
      </c>
      <c r="Q2190" s="2" t="s">
        <v>215</v>
      </c>
      <c r="R2190">
        <v>3</v>
      </c>
      <c r="S2190">
        <v>0</v>
      </c>
      <c r="T2190" s="2" t="s">
        <v>81</v>
      </c>
      <c r="U2190" s="2" t="s">
        <v>10966</v>
      </c>
    </row>
    <row r="2191" spans="1:21">
      <c r="A2191">
        <v>58</v>
      </c>
      <c r="B2191" s="2" t="s">
        <v>30</v>
      </c>
      <c r="C2191" s="2" t="s">
        <v>82</v>
      </c>
      <c r="D2191" s="2" t="s">
        <v>32</v>
      </c>
      <c r="E2191">
        <v>49895</v>
      </c>
      <c r="F2191">
        <v>645</v>
      </c>
      <c r="G2191">
        <v>23773</v>
      </c>
      <c r="H2191" s="2" t="s">
        <v>43</v>
      </c>
      <c r="I2191" s="2" t="s">
        <v>24</v>
      </c>
      <c r="J2191">
        <v>16</v>
      </c>
      <c r="K2191" s="2" t="s">
        <v>48</v>
      </c>
      <c r="L2191">
        <v>0.44</v>
      </c>
      <c r="M2191">
        <v>53493</v>
      </c>
      <c r="N2191">
        <v>4</v>
      </c>
      <c r="O2191" s="2" t="s">
        <v>2380</v>
      </c>
      <c r="P2191" s="2" t="s">
        <v>260</v>
      </c>
      <c r="Q2191" s="2" t="s">
        <v>741</v>
      </c>
      <c r="R2191">
        <v>4</v>
      </c>
      <c r="S2191">
        <v>0</v>
      </c>
      <c r="T2191" s="2" t="s">
        <v>39</v>
      </c>
      <c r="U2191" s="2" t="s">
        <v>10969</v>
      </c>
    </row>
    <row r="2192" spans="1:21">
      <c r="A2192">
        <v>68</v>
      </c>
      <c r="B2192" s="2" t="s">
        <v>20</v>
      </c>
      <c r="C2192" s="2" t="s">
        <v>41</v>
      </c>
      <c r="D2192" s="2" t="s">
        <v>69</v>
      </c>
      <c r="E2192">
        <v>45757</v>
      </c>
      <c r="F2192">
        <v>733</v>
      </c>
      <c r="G2192">
        <v>24607</v>
      </c>
      <c r="H2192" s="2" t="s">
        <v>23</v>
      </c>
      <c r="I2192" s="2" t="s">
        <v>24</v>
      </c>
      <c r="J2192">
        <v>16</v>
      </c>
      <c r="K2192" s="2" t="s">
        <v>25</v>
      </c>
      <c r="L2192">
        <v>0.28999999999999998</v>
      </c>
      <c r="M2192">
        <v>149563</v>
      </c>
      <c r="N2192">
        <v>4</v>
      </c>
      <c r="O2192" s="2" t="s">
        <v>2381</v>
      </c>
      <c r="P2192" s="2" t="s">
        <v>132</v>
      </c>
      <c r="Q2192" s="2" t="s">
        <v>254</v>
      </c>
      <c r="R2192">
        <v>2</v>
      </c>
      <c r="S2192">
        <v>1</v>
      </c>
      <c r="T2192" s="2" t="s">
        <v>29</v>
      </c>
      <c r="U2192" s="2" t="s">
        <v>10967</v>
      </c>
    </row>
    <row r="2193" spans="1:21">
      <c r="A2193">
        <v>68</v>
      </c>
      <c r="B2193" s="2" t="s">
        <v>40</v>
      </c>
      <c r="C2193" s="2" t="s">
        <v>82</v>
      </c>
      <c r="D2193" s="2" t="s">
        <v>69</v>
      </c>
      <c r="E2193">
        <v>29212</v>
      </c>
      <c r="F2193">
        <v>751</v>
      </c>
      <c r="G2193">
        <v>6012</v>
      </c>
      <c r="H2193" s="2" t="s">
        <v>43</v>
      </c>
      <c r="I2193" s="2" t="s">
        <v>58</v>
      </c>
      <c r="J2193">
        <v>4</v>
      </c>
      <c r="K2193" s="2" t="s">
        <v>48</v>
      </c>
      <c r="L2193">
        <v>0.46</v>
      </c>
      <c r="M2193">
        <v>206514</v>
      </c>
      <c r="N2193">
        <v>1</v>
      </c>
      <c r="O2193" s="2" t="s">
        <v>2382</v>
      </c>
      <c r="P2193" s="2" t="s">
        <v>104</v>
      </c>
      <c r="Q2193" s="2" t="s">
        <v>586</v>
      </c>
      <c r="R2193">
        <v>4</v>
      </c>
      <c r="S2193">
        <v>0</v>
      </c>
      <c r="T2193" s="2" t="s">
        <v>81</v>
      </c>
      <c r="U2193" s="2" t="s">
        <v>10966</v>
      </c>
    </row>
    <row r="2194" spans="1:21">
      <c r="A2194">
        <v>34</v>
      </c>
      <c r="B2194" s="2" t="s">
        <v>30</v>
      </c>
      <c r="C2194" s="2" t="s">
        <v>21</v>
      </c>
      <c r="D2194" s="2" t="s">
        <v>32</v>
      </c>
      <c r="E2194">
        <v>119618</v>
      </c>
      <c r="F2194">
        <v>688</v>
      </c>
      <c r="G2194">
        <v>39418</v>
      </c>
      <c r="H2194" s="2" t="s">
        <v>33</v>
      </c>
      <c r="I2194" s="2" t="s">
        <v>58</v>
      </c>
      <c r="J2194">
        <v>9</v>
      </c>
      <c r="K2194" s="2" t="s">
        <v>35</v>
      </c>
      <c r="L2194">
        <v>0.32</v>
      </c>
      <c r="M2194">
        <v>231218</v>
      </c>
      <c r="N2194">
        <v>3</v>
      </c>
      <c r="O2194" s="2" t="s">
        <v>2383</v>
      </c>
      <c r="P2194" s="2" t="s">
        <v>101</v>
      </c>
      <c r="Q2194" s="2" t="s">
        <v>548</v>
      </c>
      <c r="R2194">
        <v>2</v>
      </c>
      <c r="S2194">
        <v>1</v>
      </c>
      <c r="T2194" s="2" t="s">
        <v>39</v>
      </c>
      <c r="U2194" s="2" t="s">
        <v>10966</v>
      </c>
    </row>
    <row r="2195" spans="1:21">
      <c r="A2195">
        <v>61</v>
      </c>
      <c r="B2195" s="2" t="s">
        <v>40</v>
      </c>
      <c r="C2195" s="2" t="s">
        <v>21</v>
      </c>
      <c r="D2195" s="2" t="s">
        <v>42</v>
      </c>
      <c r="E2195">
        <v>59238</v>
      </c>
      <c r="F2195">
        <v>685</v>
      </c>
      <c r="G2195">
        <v>22787</v>
      </c>
      <c r="H2195" s="2" t="s">
        <v>43</v>
      </c>
      <c r="I2195" s="2" t="s">
        <v>24</v>
      </c>
      <c r="J2195">
        <v>12</v>
      </c>
      <c r="K2195" s="2" t="s">
        <v>25</v>
      </c>
      <c r="L2195">
        <v>0.19</v>
      </c>
      <c r="M2195">
        <v>166626</v>
      </c>
      <c r="N2195">
        <v>0</v>
      </c>
      <c r="O2195" s="2" t="s">
        <v>2384</v>
      </c>
      <c r="P2195" s="2" t="s">
        <v>116</v>
      </c>
      <c r="Q2195" s="2" t="s">
        <v>679</v>
      </c>
      <c r="R2195">
        <v>4</v>
      </c>
      <c r="S2195">
        <v>2</v>
      </c>
      <c r="T2195" s="2" t="s">
        <v>29</v>
      </c>
      <c r="U2195" s="2" t="s">
        <v>10966</v>
      </c>
    </row>
    <row r="2196" spans="1:21">
      <c r="A2196">
        <v>57</v>
      </c>
      <c r="B2196" s="2" t="s">
        <v>30</v>
      </c>
      <c r="C2196" s="2" t="s">
        <v>82</v>
      </c>
      <c r="D2196" s="2" t="s">
        <v>69</v>
      </c>
      <c r="E2196">
        <v>92551</v>
      </c>
      <c r="F2196">
        <v>699</v>
      </c>
      <c r="G2196">
        <v>5710</v>
      </c>
      <c r="H2196" s="2" t="s">
        <v>43</v>
      </c>
      <c r="I2196" s="2" t="s">
        <v>58</v>
      </c>
      <c r="J2196">
        <v>6</v>
      </c>
      <c r="K2196" s="2" t="s">
        <v>48</v>
      </c>
      <c r="L2196">
        <v>0.48</v>
      </c>
      <c r="M2196">
        <v>215942</v>
      </c>
      <c r="N2196">
        <v>4</v>
      </c>
      <c r="O2196" s="2" t="s">
        <v>2385</v>
      </c>
      <c r="P2196" s="2" t="s">
        <v>56</v>
      </c>
      <c r="Q2196" s="2" t="s">
        <v>312</v>
      </c>
      <c r="R2196">
        <v>4</v>
      </c>
      <c r="S2196">
        <v>1</v>
      </c>
      <c r="T2196" s="2" t="s">
        <v>29</v>
      </c>
      <c r="U2196" s="2" t="s">
        <v>10966</v>
      </c>
    </row>
    <row r="2197" spans="1:21">
      <c r="A2197">
        <v>60</v>
      </c>
      <c r="B2197" s="2" t="s">
        <v>40</v>
      </c>
      <c r="C2197" s="2" t="s">
        <v>21</v>
      </c>
      <c r="D2197" s="2" t="s">
        <v>32</v>
      </c>
      <c r="E2197">
        <v>69933.399999999994</v>
      </c>
      <c r="F2197">
        <v>666</v>
      </c>
      <c r="G2197">
        <v>33692</v>
      </c>
      <c r="H2197" s="2" t="s">
        <v>43</v>
      </c>
      <c r="I2197" s="2" t="s">
        <v>24</v>
      </c>
      <c r="J2197">
        <v>8</v>
      </c>
      <c r="K2197" s="2" t="s">
        <v>59</v>
      </c>
      <c r="L2197">
        <v>0.42</v>
      </c>
      <c r="M2197">
        <v>159741.5</v>
      </c>
      <c r="N2197">
        <v>4</v>
      </c>
      <c r="O2197" s="2" t="s">
        <v>2386</v>
      </c>
      <c r="P2197" s="2" t="s">
        <v>150</v>
      </c>
      <c r="Q2197" s="2" t="s">
        <v>217</v>
      </c>
      <c r="R2197">
        <v>4</v>
      </c>
      <c r="S2197">
        <v>1</v>
      </c>
      <c r="T2197" s="2" t="s">
        <v>39</v>
      </c>
      <c r="U2197" s="2" t="s">
        <v>10966</v>
      </c>
    </row>
    <row r="2198" spans="1:21">
      <c r="A2198">
        <v>29</v>
      </c>
      <c r="B2198" s="2" t="s">
        <v>30</v>
      </c>
      <c r="C2198" s="2" t="s">
        <v>21</v>
      </c>
      <c r="D2198" s="2" t="s">
        <v>32</v>
      </c>
      <c r="E2198">
        <v>104675</v>
      </c>
      <c r="F2198">
        <v>718</v>
      </c>
      <c r="G2198">
        <v>45358</v>
      </c>
      <c r="H2198" s="2" t="s">
        <v>47</v>
      </c>
      <c r="I2198" s="2" t="s">
        <v>24</v>
      </c>
      <c r="J2198">
        <v>8</v>
      </c>
      <c r="K2198" s="2" t="s">
        <v>59</v>
      </c>
      <c r="L2198">
        <v>0.52</v>
      </c>
      <c r="M2198">
        <v>251930</v>
      </c>
      <c r="N2198">
        <v>2</v>
      </c>
      <c r="O2198" s="2" t="s">
        <v>2387</v>
      </c>
      <c r="P2198" s="2" t="s">
        <v>150</v>
      </c>
      <c r="Q2198" s="2" t="s">
        <v>656</v>
      </c>
      <c r="R2198">
        <v>3</v>
      </c>
      <c r="S2198">
        <v>0</v>
      </c>
      <c r="T2198" s="2" t="s">
        <v>39</v>
      </c>
      <c r="U2198" s="2" t="s">
        <v>10966</v>
      </c>
    </row>
    <row r="2199" spans="1:21">
      <c r="A2199">
        <v>62</v>
      </c>
      <c r="B2199" s="2" t="s">
        <v>40</v>
      </c>
      <c r="C2199" s="2" t="s">
        <v>31</v>
      </c>
      <c r="D2199" s="2" t="s">
        <v>22</v>
      </c>
      <c r="E2199">
        <v>55561</v>
      </c>
      <c r="F2199">
        <v>783</v>
      </c>
      <c r="G2199">
        <v>27450.01</v>
      </c>
      <c r="H2199" s="2" t="s">
        <v>43</v>
      </c>
      <c r="I2199" s="2" t="s">
        <v>24</v>
      </c>
      <c r="J2199">
        <v>13</v>
      </c>
      <c r="K2199" s="2" t="s">
        <v>59</v>
      </c>
      <c r="L2199">
        <v>0.44</v>
      </c>
      <c r="M2199">
        <v>200688</v>
      </c>
      <c r="N2199">
        <v>3</v>
      </c>
      <c r="O2199" s="2" t="s">
        <v>2388</v>
      </c>
      <c r="P2199" s="2" t="s">
        <v>169</v>
      </c>
      <c r="Q2199" s="2" t="s">
        <v>497</v>
      </c>
      <c r="R2199">
        <v>0</v>
      </c>
      <c r="S2199">
        <v>1</v>
      </c>
      <c r="T2199" s="2" t="s">
        <v>29</v>
      </c>
      <c r="U2199" s="2" t="s">
        <v>10970</v>
      </c>
    </row>
    <row r="2200" spans="1:21">
      <c r="A2200">
        <v>42</v>
      </c>
      <c r="B2200" s="2" t="s">
        <v>40</v>
      </c>
      <c r="C2200" s="2" t="s">
        <v>31</v>
      </c>
      <c r="D2200" s="2" t="s">
        <v>22</v>
      </c>
      <c r="E2200">
        <v>69933.399999999994</v>
      </c>
      <c r="F2200">
        <v>610</v>
      </c>
      <c r="G2200">
        <v>32015</v>
      </c>
      <c r="H2200" s="2" t="s">
        <v>33</v>
      </c>
      <c r="I2200" s="2" t="s">
        <v>24</v>
      </c>
      <c r="J2200">
        <v>5</v>
      </c>
      <c r="K2200" s="2" t="s">
        <v>48</v>
      </c>
      <c r="L2200">
        <v>0.13</v>
      </c>
      <c r="M2200">
        <v>159741.5</v>
      </c>
      <c r="N2200">
        <v>1</v>
      </c>
      <c r="O2200" s="2" t="s">
        <v>2389</v>
      </c>
      <c r="P2200" s="2" t="s">
        <v>347</v>
      </c>
      <c r="Q2200" s="2" t="s">
        <v>343</v>
      </c>
      <c r="R2200">
        <v>4</v>
      </c>
      <c r="S2200">
        <v>1</v>
      </c>
      <c r="T2200" s="2" t="s">
        <v>39</v>
      </c>
      <c r="U2200" s="2" t="s">
        <v>10966</v>
      </c>
    </row>
    <row r="2201" spans="1:21">
      <c r="A2201">
        <v>40</v>
      </c>
      <c r="B2201" s="2" t="s">
        <v>20</v>
      </c>
      <c r="C2201" s="2" t="s">
        <v>31</v>
      </c>
      <c r="D2201" s="2" t="s">
        <v>69</v>
      </c>
      <c r="E2201">
        <v>51147</v>
      </c>
      <c r="F2201">
        <v>699</v>
      </c>
      <c r="G2201">
        <v>8571</v>
      </c>
      <c r="H2201" s="2" t="s">
        <v>43</v>
      </c>
      <c r="I2201" s="2" t="s">
        <v>34</v>
      </c>
      <c r="J2201">
        <v>10</v>
      </c>
      <c r="K2201" s="2" t="s">
        <v>48</v>
      </c>
      <c r="L2201">
        <v>0.59</v>
      </c>
      <c r="M2201">
        <v>159741.5</v>
      </c>
      <c r="N2201">
        <v>4</v>
      </c>
      <c r="O2201" s="2" t="s">
        <v>2390</v>
      </c>
      <c r="P2201" s="2" t="s">
        <v>182</v>
      </c>
      <c r="Q2201" s="2" t="s">
        <v>367</v>
      </c>
      <c r="R2201">
        <v>2</v>
      </c>
      <c r="S2201">
        <v>2</v>
      </c>
      <c r="T2201" s="2" t="s">
        <v>29</v>
      </c>
      <c r="U2201" s="2" t="s">
        <v>10969</v>
      </c>
    </row>
    <row r="2202" spans="1:21">
      <c r="A2202">
        <v>31</v>
      </c>
      <c r="B2202" s="2" t="s">
        <v>40</v>
      </c>
      <c r="C2202" s="2" t="s">
        <v>31</v>
      </c>
      <c r="D2202" s="2" t="s">
        <v>69</v>
      </c>
      <c r="E2202">
        <v>97700</v>
      </c>
      <c r="F2202">
        <v>699</v>
      </c>
      <c r="G2202">
        <v>38328</v>
      </c>
      <c r="H2202" s="2" t="s">
        <v>47</v>
      </c>
      <c r="I2202" s="2" t="s">
        <v>58</v>
      </c>
      <c r="J2202">
        <v>17</v>
      </c>
      <c r="K2202" s="2" t="s">
        <v>48</v>
      </c>
      <c r="L2202">
        <v>0.49</v>
      </c>
      <c r="M2202">
        <v>184364</v>
      </c>
      <c r="N2202">
        <v>4</v>
      </c>
      <c r="O2202" s="2" t="s">
        <v>2391</v>
      </c>
      <c r="P2202" s="2" t="s">
        <v>67</v>
      </c>
      <c r="Q2202" s="2" t="s">
        <v>586</v>
      </c>
      <c r="R2202">
        <v>4</v>
      </c>
      <c r="S2202">
        <v>0</v>
      </c>
      <c r="T2202" s="2" t="s">
        <v>39</v>
      </c>
      <c r="U2202" s="2" t="s">
        <v>10969</v>
      </c>
    </row>
    <row r="2203" spans="1:21">
      <c r="A2203">
        <v>26</v>
      </c>
      <c r="B2203" s="2" t="s">
        <v>40</v>
      </c>
      <c r="C2203" s="2" t="s">
        <v>82</v>
      </c>
      <c r="D2203" s="2" t="s">
        <v>42</v>
      </c>
      <c r="E2203">
        <v>109350</v>
      </c>
      <c r="F2203">
        <v>706</v>
      </c>
      <c r="G2203">
        <v>27450.01</v>
      </c>
      <c r="H2203" s="2" t="s">
        <v>33</v>
      </c>
      <c r="I2203" s="2" t="s">
        <v>58</v>
      </c>
      <c r="J2203">
        <v>18</v>
      </c>
      <c r="K2203" s="2" t="s">
        <v>35</v>
      </c>
      <c r="L2203">
        <v>0.56000000000000005</v>
      </c>
      <c r="M2203">
        <v>123568</v>
      </c>
      <c r="N2203">
        <v>2</v>
      </c>
      <c r="O2203" s="2" t="s">
        <v>2392</v>
      </c>
      <c r="P2203" s="2" t="s">
        <v>202</v>
      </c>
      <c r="Q2203" s="2" t="s">
        <v>586</v>
      </c>
      <c r="R2203">
        <v>2</v>
      </c>
      <c r="S2203">
        <v>0</v>
      </c>
      <c r="T2203" s="2" t="s">
        <v>29</v>
      </c>
      <c r="U2203" s="2" t="s">
        <v>10967</v>
      </c>
    </row>
    <row r="2204" spans="1:21">
      <c r="A2204">
        <v>24</v>
      </c>
      <c r="B2204" s="2" t="s">
        <v>40</v>
      </c>
      <c r="C2204" s="2" t="s">
        <v>21</v>
      </c>
      <c r="D2204" s="2" t="s">
        <v>42</v>
      </c>
      <c r="E2204">
        <v>89208</v>
      </c>
      <c r="F2204">
        <v>624</v>
      </c>
      <c r="G2204">
        <v>33655</v>
      </c>
      <c r="H2204" s="2" t="s">
        <v>43</v>
      </c>
      <c r="I2204" s="2" t="s">
        <v>58</v>
      </c>
      <c r="J2204">
        <v>9</v>
      </c>
      <c r="K2204" s="2" t="s">
        <v>25</v>
      </c>
      <c r="L2204">
        <v>0.12</v>
      </c>
      <c r="M2204">
        <v>56097</v>
      </c>
      <c r="N2204">
        <v>2</v>
      </c>
      <c r="O2204" s="2" t="s">
        <v>1210</v>
      </c>
      <c r="P2204" s="2" t="s">
        <v>64</v>
      </c>
      <c r="Q2204" s="2" t="s">
        <v>185</v>
      </c>
      <c r="R2204">
        <v>0</v>
      </c>
      <c r="S2204">
        <v>2</v>
      </c>
      <c r="T2204" s="2" t="s">
        <v>29</v>
      </c>
      <c r="U2204" s="2" t="s">
        <v>10966</v>
      </c>
    </row>
    <row r="2205" spans="1:21">
      <c r="A2205">
        <v>42</v>
      </c>
      <c r="B2205" s="2" t="s">
        <v>20</v>
      </c>
      <c r="C2205" s="2" t="s">
        <v>41</v>
      </c>
      <c r="D2205" s="2" t="s">
        <v>42</v>
      </c>
      <c r="E2205">
        <v>96544</v>
      </c>
      <c r="F2205">
        <v>643</v>
      </c>
      <c r="G2205">
        <v>40359</v>
      </c>
      <c r="H2205" s="2" t="s">
        <v>23</v>
      </c>
      <c r="I2205" s="2" t="s">
        <v>34</v>
      </c>
      <c r="J2205">
        <v>7</v>
      </c>
      <c r="K2205" s="2" t="s">
        <v>59</v>
      </c>
      <c r="L2205">
        <v>0.15</v>
      </c>
      <c r="M2205">
        <v>159741.5</v>
      </c>
      <c r="N2205">
        <v>2</v>
      </c>
      <c r="O2205" s="2" t="s">
        <v>2393</v>
      </c>
      <c r="P2205" s="2" t="s">
        <v>37</v>
      </c>
      <c r="Q2205" s="2" t="s">
        <v>608</v>
      </c>
      <c r="R2205">
        <v>3</v>
      </c>
      <c r="S2205">
        <v>2</v>
      </c>
      <c r="T2205" s="2" t="s">
        <v>29</v>
      </c>
      <c r="U2205" s="2" t="s">
        <v>10966</v>
      </c>
    </row>
    <row r="2206" spans="1:21">
      <c r="A2206">
        <v>69</v>
      </c>
      <c r="B2206" s="2" t="s">
        <v>40</v>
      </c>
      <c r="C2206" s="2" t="s">
        <v>41</v>
      </c>
      <c r="D2206" s="2" t="s">
        <v>22</v>
      </c>
      <c r="E2206">
        <v>69933.399999999994</v>
      </c>
      <c r="F2206">
        <v>699</v>
      </c>
      <c r="G2206">
        <v>37521</v>
      </c>
      <c r="H2206" s="2" t="s">
        <v>33</v>
      </c>
      <c r="I2206" s="2" t="s">
        <v>24</v>
      </c>
      <c r="J2206">
        <v>6</v>
      </c>
      <c r="K2206" s="2" t="s">
        <v>59</v>
      </c>
      <c r="L2206">
        <v>0.26</v>
      </c>
      <c r="M2206">
        <v>72218</v>
      </c>
      <c r="N2206">
        <v>2</v>
      </c>
      <c r="O2206" s="2" t="s">
        <v>2394</v>
      </c>
      <c r="P2206" s="2" t="s">
        <v>150</v>
      </c>
      <c r="Q2206" s="2" t="s">
        <v>145</v>
      </c>
      <c r="R2206">
        <v>0</v>
      </c>
      <c r="S2206">
        <v>2</v>
      </c>
      <c r="T2206" s="2" t="s">
        <v>29</v>
      </c>
      <c r="U2206" s="2" t="s">
        <v>10967</v>
      </c>
    </row>
    <row r="2207" spans="1:21">
      <c r="A2207">
        <v>43</v>
      </c>
      <c r="B2207" s="2" t="s">
        <v>20</v>
      </c>
      <c r="C2207" s="2" t="s">
        <v>31</v>
      </c>
      <c r="D2207" s="2" t="s">
        <v>32</v>
      </c>
      <c r="E2207">
        <v>49433</v>
      </c>
      <c r="F2207">
        <v>710</v>
      </c>
      <c r="G2207">
        <v>22523</v>
      </c>
      <c r="H2207" s="2" t="s">
        <v>23</v>
      </c>
      <c r="I2207" s="2" t="s">
        <v>58</v>
      </c>
      <c r="J2207">
        <v>5</v>
      </c>
      <c r="K2207" s="2" t="s">
        <v>35</v>
      </c>
      <c r="L2207">
        <v>0.21</v>
      </c>
      <c r="M2207">
        <v>111625</v>
      </c>
      <c r="N2207">
        <v>4</v>
      </c>
      <c r="O2207" s="2" t="s">
        <v>2395</v>
      </c>
      <c r="P2207" s="2" t="s">
        <v>37</v>
      </c>
      <c r="Q2207" s="2" t="s">
        <v>847</v>
      </c>
      <c r="R2207">
        <v>3</v>
      </c>
      <c r="S2207">
        <v>2</v>
      </c>
      <c r="T2207" s="2" t="s">
        <v>29</v>
      </c>
      <c r="U2207" s="2" t="s">
        <v>10966</v>
      </c>
    </row>
    <row r="2208" spans="1:21">
      <c r="A2208">
        <v>24</v>
      </c>
      <c r="B2208" s="2" t="s">
        <v>40</v>
      </c>
      <c r="C2208" s="2" t="s">
        <v>31</v>
      </c>
      <c r="D2208" s="2" t="s">
        <v>22</v>
      </c>
      <c r="E2208">
        <v>53924</v>
      </c>
      <c r="F2208">
        <v>717</v>
      </c>
      <c r="G2208">
        <v>13250</v>
      </c>
      <c r="H2208" s="2" t="s">
        <v>23</v>
      </c>
      <c r="I2208" s="2" t="s">
        <v>24</v>
      </c>
      <c r="J2208">
        <v>11</v>
      </c>
      <c r="K2208" s="2" t="s">
        <v>59</v>
      </c>
      <c r="L2208">
        <v>0.12</v>
      </c>
      <c r="M2208">
        <v>253966</v>
      </c>
      <c r="N2208">
        <v>1</v>
      </c>
      <c r="O2208" s="2" t="s">
        <v>2396</v>
      </c>
      <c r="P2208" s="2" t="s">
        <v>67</v>
      </c>
      <c r="Q2208" s="2" t="s">
        <v>127</v>
      </c>
      <c r="R2208">
        <v>2</v>
      </c>
      <c r="S2208">
        <v>0</v>
      </c>
      <c r="T2208" s="2" t="s">
        <v>29</v>
      </c>
      <c r="U2208" s="2" t="s">
        <v>10970</v>
      </c>
    </row>
    <row r="2209" spans="1:21">
      <c r="A2209">
        <v>30</v>
      </c>
      <c r="B2209" s="2" t="s">
        <v>40</v>
      </c>
      <c r="C2209" s="2" t="s">
        <v>21</v>
      </c>
      <c r="D2209" s="2" t="s">
        <v>42</v>
      </c>
      <c r="E2209">
        <v>53639</v>
      </c>
      <c r="F2209">
        <v>684</v>
      </c>
      <c r="G2209">
        <v>47922</v>
      </c>
      <c r="H2209" s="2" t="s">
        <v>33</v>
      </c>
      <c r="I2209" s="2" t="s">
        <v>34</v>
      </c>
      <c r="J2209">
        <v>10</v>
      </c>
      <c r="K2209" s="2" t="s">
        <v>59</v>
      </c>
      <c r="L2209">
        <v>0.49</v>
      </c>
      <c r="M2209">
        <v>245713</v>
      </c>
      <c r="N2209">
        <v>0</v>
      </c>
      <c r="O2209" s="2" t="s">
        <v>2397</v>
      </c>
      <c r="P2209" s="2" t="s">
        <v>45</v>
      </c>
      <c r="Q2209" s="2" t="s">
        <v>317</v>
      </c>
      <c r="R2209">
        <v>4</v>
      </c>
      <c r="S2209">
        <v>1</v>
      </c>
      <c r="T2209" s="2" t="s">
        <v>29</v>
      </c>
      <c r="U2209" s="2" t="s">
        <v>10969</v>
      </c>
    </row>
    <row r="2210" spans="1:21">
      <c r="A2210">
        <v>22</v>
      </c>
      <c r="B2210" s="2" t="s">
        <v>30</v>
      </c>
      <c r="C2210" s="2" t="s">
        <v>41</v>
      </c>
      <c r="D2210" s="2" t="s">
        <v>22</v>
      </c>
      <c r="E2210">
        <v>105366</v>
      </c>
      <c r="F2210">
        <v>785</v>
      </c>
      <c r="G2210">
        <v>21975</v>
      </c>
      <c r="H2210" s="2" t="s">
        <v>33</v>
      </c>
      <c r="I2210" s="2" t="s">
        <v>24</v>
      </c>
      <c r="J2210">
        <v>9</v>
      </c>
      <c r="K2210" s="2" t="s">
        <v>25</v>
      </c>
      <c r="L2210">
        <v>0.51</v>
      </c>
      <c r="M2210">
        <v>242944</v>
      </c>
      <c r="N2210">
        <v>3</v>
      </c>
      <c r="O2210" s="2" t="s">
        <v>2398</v>
      </c>
      <c r="P2210" s="2" t="s">
        <v>197</v>
      </c>
      <c r="Q2210" s="2" t="s">
        <v>560</v>
      </c>
      <c r="R2210">
        <v>2</v>
      </c>
      <c r="S2210">
        <v>2</v>
      </c>
      <c r="T2210" s="2" t="s">
        <v>29</v>
      </c>
      <c r="U2210" s="2" t="s">
        <v>10966</v>
      </c>
    </row>
    <row r="2211" spans="1:21">
      <c r="A2211">
        <v>35</v>
      </c>
      <c r="B2211" s="2" t="s">
        <v>40</v>
      </c>
      <c r="C2211" s="2" t="s">
        <v>41</v>
      </c>
      <c r="D2211" s="2" t="s">
        <v>22</v>
      </c>
      <c r="E2211">
        <v>74091</v>
      </c>
      <c r="F2211">
        <v>772</v>
      </c>
      <c r="G2211">
        <v>44856</v>
      </c>
      <c r="H2211" s="2" t="s">
        <v>33</v>
      </c>
      <c r="I2211" s="2" t="s">
        <v>34</v>
      </c>
      <c r="J2211">
        <v>0</v>
      </c>
      <c r="K2211" s="2" t="s">
        <v>48</v>
      </c>
      <c r="L2211">
        <v>0.18</v>
      </c>
      <c r="M2211">
        <v>171362</v>
      </c>
      <c r="N2211">
        <v>3</v>
      </c>
      <c r="O2211" s="2" t="s">
        <v>2399</v>
      </c>
      <c r="P2211" s="2" t="s">
        <v>106</v>
      </c>
      <c r="Q2211" s="2" t="s">
        <v>319</v>
      </c>
      <c r="R2211">
        <v>3</v>
      </c>
      <c r="S2211">
        <v>2</v>
      </c>
      <c r="T2211" s="2" t="s">
        <v>29</v>
      </c>
      <c r="U2211" s="2" t="s">
        <v>10966</v>
      </c>
    </row>
    <row r="2212" spans="1:21">
      <c r="A2212">
        <v>33</v>
      </c>
      <c r="B2212" s="2" t="s">
        <v>40</v>
      </c>
      <c r="C2212" s="2" t="s">
        <v>41</v>
      </c>
      <c r="D2212" s="2" t="s">
        <v>22</v>
      </c>
      <c r="E2212">
        <v>75511</v>
      </c>
      <c r="F2212">
        <v>699</v>
      </c>
      <c r="G2212">
        <v>16460</v>
      </c>
      <c r="H2212" s="2" t="s">
        <v>47</v>
      </c>
      <c r="I2212" s="2" t="s">
        <v>24</v>
      </c>
      <c r="J2212">
        <v>13</v>
      </c>
      <c r="K2212" s="2" t="s">
        <v>48</v>
      </c>
      <c r="L2212">
        <v>0.5</v>
      </c>
      <c r="M2212">
        <v>159741.5</v>
      </c>
      <c r="N2212">
        <v>0</v>
      </c>
      <c r="O2212" s="2" t="s">
        <v>2365</v>
      </c>
      <c r="P2212" s="2" t="s">
        <v>193</v>
      </c>
      <c r="Q2212" s="2" t="s">
        <v>366</v>
      </c>
      <c r="R2212">
        <v>1</v>
      </c>
      <c r="S2212">
        <v>2</v>
      </c>
      <c r="T2212" s="2" t="s">
        <v>39</v>
      </c>
      <c r="U2212" s="2" t="s">
        <v>10969</v>
      </c>
    </row>
    <row r="2213" spans="1:21">
      <c r="A2213">
        <v>39</v>
      </c>
      <c r="B2213" s="2" t="s">
        <v>20</v>
      </c>
      <c r="C2213" s="2" t="s">
        <v>21</v>
      </c>
      <c r="D2213" s="2" t="s">
        <v>32</v>
      </c>
      <c r="E2213">
        <v>69933.399999999994</v>
      </c>
      <c r="F2213">
        <v>626</v>
      </c>
      <c r="G2213">
        <v>36336</v>
      </c>
      <c r="H2213" s="2" t="s">
        <v>23</v>
      </c>
      <c r="I2213" s="2" t="s">
        <v>34</v>
      </c>
      <c r="J2213">
        <v>3</v>
      </c>
      <c r="K2213" s="2" t="s">
        <v>25</v>
      </c>
      <c r="L2213">
        <v>0.35</v>
      </c>
      <c r="M2213">
        <v>293114</v>
      </c>
      <c r="N2213">
        <v>2</v>
      </c>
      <c r="O2213" s="2" t="s">
        <v>2400</v>
      </c>
      <c r="P2213" s="2" t="s">
        <v>207</v>
      </c>
      <c r="Q2213" s="2" t="s">
        <v>404</v>
      </c>
      <c r="R2213">
        <v>2</v>
      </c>
      <c r="S2213">
        <v>2</v>
      </c>
      <c r="T2213" s="2" t="s">
        <v>81</v>
      </c>
      <c r="U2213" s="2" t="s">
        <v>10966</v>
      </c>
    </row>
    <row r="2214" spans="1:21">
      <c r="A2214">
        <v>29</v>
      </c>
      <c r="B2214" s="2" t="s">
        <v>20</v>
      </c>
      <c r="C2214" s="2" t="s">
        <v>82</v>
      </c>
      <c r="D2214" s="2" t="s">
        <v>69</v>
      </c>
      <c r="E2214">
        <v>85185</v>
      </c>
      <c r="F2214">
        <v>699</v>
      </c>
      <c r="G2214">
        <v>44232</v>
      </c>
      <c r="H2214" s="2" t="s">
        <v>33</v>
      </c>
      <c r="I2214" s="2" t="s">
        <v>34</v>
      </c>
      <c r="J2214">
        <v>6</v>
      </c>
      <c r="K2214" s="2" t="s">
        <v>59</v>
      </c>
      <c r="L2214">
        <v>0.21</v>
      </c>
      <c r="M2214">
        <v>150509</v>
      </c>
      <c r="N2214">
        <v>2</v>
      </c>
      <c r="O2214" s="2" t="s">
        <v>2401</v>
      </c>
      <c r="P2214" s="2" t="s">
        <v>137</v>
      </c>
      <c r="Q2214" s="2" t="s">
        <v>699</v>
      </c>
      <c r="R2214">
        <v>3</v>
      </c>
      <c r="S2214">
        <v>2</v>
      </c>
      <c r="T2214" s="2" t="s">
        <v>39</v>
      </c>
      <c r="U2214" s="2" t="s">
        <v>10966</v>
      </c>
    </row>
    <row r="2215" spans="1:21">
      <c r="A2215">
        <v>47</v>
      </c>
      <c r="B2215" s="2" t="s">
        <v>40</v>
      </c>
      <c r="C2215" s="2" t="s">
        <v>31</v>
      </c>
      <c r="D2215" s="2" t="s">
        <v>22</v>
      </c>
      <c r="E2215">
        <v>78565</v>
      </c>
      <c r="F2215">
        <v>718</v>
      </c>
      <c r="G2215">
        <v>28725</v>
      </c>
      <c r="H2215" s="2" t="s">
        <v>43</v>
      </c>
      <c r="I2215" s="2" t="s">
        <v>58</v>
      </c>
      <c r="J2215">
        <v>11</v>
      </c>
      <c r="K2215" s="2" t="s">
        <v>35</v>
      </c>
      <c r="L2215">
        <v>0.28999999999999998</v>
      </c>
      <c r="M2215">
        <v>159741.5</v>
      </c>
      <c r="N2215">
        <v>2</v>
      </c>
      <c r="O2215" s="2" t="s">
        <v>1119</v>
      </c>
      <c r="P2215" s="2" t="s">
        <v>347</v>
      </c>
      <c r="Q2215" s="2" t="s">
        <v>226</v>
      </c>
      <c r="R2215">
        <v>3</v>
      </c>
      <c r="S2215">
        <v>1</v>
      </c>
      <c r="T2215" s="2" t="s">
        <v>29</v>
      </c>
      <c r="U2215" s="2" t="s">
        <v>10966</v>
      </c>
    </row>
    <row r="2216" spans="1:21">
      <c r="A2216">
        <v>51</v>
      </c>
      <c r="B2216" s="2" t="s">
        <v>30</v>
      </c>
      <c r="C2216" s="2" t="s">
        <v>82</v>
      </c>
      <c r="D2216" s="2" t="s">
        <v>32</v>
      </c>
      <c r="E2216">
        <v>71425</v>
      </c>
      <c r="F2216">
        <v>699</v>
      </c>
      <c r="G2216">
        <v>8674</v>
      </c>
      <c r="H2216" s="2" t="s">
        <v>23</v>
      </c>
      <c r="I2216" s="2" t="s">
        <v>58</v>
      </c>
      <c r="J2216">
        <v>19</v>
      </c>
      <c r="K2216" s="2" t="s">
        <v>48</v>
      </c>
      <c r="L2216">
        <v>0.56000000000000005</v>
      </c>
      <c r="M2216">
        <v>176256</v>
      </c>
      <c r="N2216">
        <v>2</v>
      </c>
      <c r="O2216" s="2" t="s">
        <v>2402</v>
      </c>
      <c r="P2216" s="2" t="s">
        <v>286</v>
      </c>
      <c r="Q2216" s="2" t="s">
        <v>301</v>
      </c>
      <c r="R2216">
        <v>1</v>
      </c>
      <c r="S2216">
        <v>0</v>
      </c>
      <c r="T2216" s="2" t="s">
        <v>39</v>
      </c>
      <c r="U2216" s="2" t="s">
        <v>10969</v>
      </c>
    </row>
    <row r="2217" spans="1:21">
      <c r="A2217">
        <v>39</v>
      </c>
      <c r="B2217" s="2" t="s">
        <v>30</v>
      </c>
      <c r="C2217" s="2" t="s">
        <v>82</v>
      </c>
      <c r="D2217" s="2" t="s">
        <v>42</v>
      </c>
      <c r="E2217">
        <v>63154</v>
      </c>
      <c r="F2217">
        <v>645</v>
      </c>
      <c r="G2217">
        <v>17359</v>
      </c>
      <c r="H2217" s="2" t="s">
        <v>47</v>
      </c>
      <c r="I2217" s="2" t="s">
        <v>34</v>
      </c>
      <c r="J2217">
        <v>12</v>
      </c>
      <c r="K2217" s="2" t="s">
        <v>48</v>
      </c>
      <c r="L2217">
        <v>0.45</v>
      </c>
      <c r="M2217">
        <v>238299</v>
      </c>
      <c r="N2217">
        <v>3</v>
      </c>
      <c r="O2217" s="2" t="s">
        <v>937</v>
      </c>
      <c r="P2217" s="2" t="s">
        <v>129</v>
      </c>
      <c r="Q2217" s="2" t="s">
        <v>433</v>
      </c>
      <c r="R2217">
        <v>2</v>
      </c>
      <c r="S2217">
        <v>1</v>
      </c>
      <c r="T2217" s="2" t="s">
        <v>29</v>
      </c>
      <c r="U2217" s="2" t="s">
        <v>10969</v>
      </c>
    </row>
    <row r="2218" spans="1:21">
      <c r="A2218">
        <v>54</v>
      </c>
      <c r="B2218" s="2" t="s">
        <v>40</v>
      </c>
      <c r="C2218" s="2" t="s">
        <v>82</v>
      </c>
      <c r="D2218" s="2" t="s">
        <v>22</v>
      </c>
      <c r="E2218">
        <v>69933.399999999994</v>
      </c>
      <c r="F2218">
        <v>728</v>
      </c>
      <c r="G2218">
        <v>8589</v>
      </c>
      <c r="H2218" s="2" t="s">
        <v>23</v>
      </c>
      <c r="I2218" s="2" t="s">
        <v>58</v>
      </c>
      <c r="J2218">
        <v>9</v>
      </c>
      <c r="K2218" s="2" t="s">
        <v>48</v>
      </c>
      <c r="L2218">
        <v>0.36</v>
      </c>
      <c r="M2218">
        <v>219375</v>
      </c>
      <c r="N2218">
        <v>2</v>
      </c>
      <c r="O2218" s="2" t="s">
        <v>2197</v>
      </c>
      <c r="P2218" s="2" t="s">
        <v>137</v>
      </c>
      <c r="Q2218" s="2" t="s">
        <v>714</v>
      </c>
      <c r="R2218">
        <v>0</v>
      </c>
      <c r="S2218">
        <v>0</v>
      </c>
      <c r="T2218" s="2" t="s">
        <v>29</v>
      </c>
      <c r="U2218" s="2" t="s">
        <v>10970</v>
      </c>
    </row>
    <row r="2219" spans="1:21">
      <c r="A2219">
        <v>39</v>
      </c>
      <c r="B2219" s="2" t="s">
        <v>20</v>
      </c>
      <c r="C2219" s="2" t="s">
        <v>41</v>
      </c>
      <c r="D2219" s="2" t="s">
        <v>22</v>
      </c>
      <c r="E2219">
        <v>33127</v>
      </c>
      <c r="F2219">
        <v>699</v>
      </c>
      <c r="G2219">
        <v>34926</v>
      </c>
      <c r="H2219" s="2" t="s">
        <v>43</v>
      </c>
      <c r="I2219" s="2" t="s">
        <v>24</v>
      </c>
      <c r="J2219">
        <v>8</v>
      </c>
      <c r="K2219" s="2" t="s">
        <v>25</v>
      </c>
      <c r="L2219">
        <v>0.38</v>
      </c>
      <c r="M2219">
        <v>270665</v>
      </c>
      <c r="N2219">
        <v>4</v>
      </c>
      <c r="O2219" s="2" t="s">
        <v>2403</v>
      </c>
      <c r="P2219" s="2" t="s">
        <v>106</v>
      </c>
      <c r="Q2219" s="2" t="s">
        <v>808</v>
      </c>
      <c r="R2219">
        <v>1</v>
      </c>
      <c r="S2219">
        <v>1</v>
      </c>
      <c r="T2219" s="2" t="s">
        <v>39</v>
      </c>
      <c r="U2219" s="2" t="s">
        <v>10966</v>
      </c>
    </row>
    <row r="2220" spans="1:21">
      <c r="A2220">
        <v>29</v>
      </c>
      <c r="B2220" s="2" t="s">
        <v>40</v>
      </c>
      <c r="C2220" s="2" t="s">
        <v>21</v>
      </c>
      <c r="D2220" s="2" t="s">
        <v>69</v>
      </c>
      <c r="E2220">
        <v>108571</v>
      </c>
      <c r="F2220">
        <v>637</v>
      </c>
      <c r="G2220">
        <v>46239</v>
      </c>
      <c r="H2220" s="2" t="s">
        <v>43</v>
      </c>
      <c r="I2220" s="2" t="s">
        <v>24</v>
      </c>
      <c r="J2220">
        <v>9</v>
      </c>
      <c r="K2220" s="2" t="s">
        <v>59</v>
      </c>
      <c r="L2220">
        <v>0.6</v>
      </c>
      <c r="M2220">
        <v>151306</v>
      </c>
      <c r="N2220">
        <v>1</v>
      </c>
      <c r="O2220" s="2" t="s">
        <v>2404</v>
      </c>
      <c r="P2220" s="2" t="s">
        <v>144</v>
      </c>
      <c r="Q2220" s="2" t="s">
        <v>275</v>
      </c>
      <c r="R2220">
        <v>2</v>
      </c>
      <c r="S2220">
        <v>2</v>
      </c>
      <c r="T2220" s="2" t="s">
        <v>29</v>
      </c>
      <c r="U2220" s="2" t="s">
        <v>10969</v>
      </c>
    </row>
    <row r="2221" spans="1:21">
      <c r="A2221">
        <v>44</v>
      </c>
      <c r="B2221" s="2" t="s">
        <v>40</v>
      </c>
      <c r="C2221" s="2" t="s">
        <v>31</v>
      </c>
      <c r="D2221" s="2" t="s">
        <v>42</v>
      </c>
      <c r="E2221">
        <v>83327</v>
      </c>
      <c r="F2221">
        <v>740</v>
      </c>
      <c r="G2221">
        <v>38696</v>
      </c>
      <c r="H2221" s="2" t="s">
        <v>43</v>
      </c>
      <c r="I2221" s="2" t="s">
        <v>34</v>
      </c>
      <c r="J2221">
        <v>16</v>
      </c>
      <c r="K2221" s="2" t="s">
        <v>59</v>
      </c>
      <c r="L2221">
        <v>0.34</v>
      </c>
      <c r="M2221">
        <v>34153</v>
      </c>
      <c r="N2221">
        <v>3</v>
      </c>
      <c r="O2221" s="2" t="s">
        <v>2405</v>
      </c>
      <c r="P2221" s="2" t="s">
        <v>352</v>
      </c>
      <c r="Q2221" s="2" t="s">
        <v>205</v>
      </c>
      <c r="R2221">
        <v>1</v>
      </c>
      <c r="S2221">
        <v>1</v>
      </c>
      <c r="T2221" s="2" t="s">
        <v>29</v>
      </c>
      <c r="U2221" s="2" t="s">
        <v>10970</v>
      </c>
    </row>
    <row r="2222" spans="1:21">
      <c r="A2222">
        <v>32</v>
      </c>
      <c r="B2222" s="2" t="s">
        <v>30</v>
      </c>
      <c r="C2222" s="2" t="s">
        <v>31</v>
      </c>
      <c r="D2222" s="2" t="s">
        <v>42</v>
      </c>
      <c r="E2222">
        <v>69933.399999999994</v>
      </c>
      <c r="F2222">
        <v>794</v>
      </c>
      <c r="G2222">
        <v>43892</v>
      </c>
      <c r="H2222" s="2" t="s">
        <v>23</v>
      </c>
      <c r="I2222" s="2" t="s">
        <v>24</v>
      </c>
      <c r="J2222">
        <v>15</v>
      </c>
      <c r="K2222" s="2" t="s">
        <v>35</v>
      </c>
      <c r="L2222">
        <v>0.55000000000000004</v>
      </c>
      <c r="M2222">
        <v>159741.5</v>
      </c>
      <c r="N2222">
        <v>2</v>
      </c>
      <c r="O2222" s="2" t="s">
        <v>2406</v>
      </c>
      <c r="P2222" s="2" t="s">
        <v>308</v>
      </c>
      <c r="Q2222" s="2" t="s">
        <v>107</v>
      </c>
      <c r="R2222">
        <v>2</v>
      </c>
      <c r="S2222">
        <v>2</v>
      </c>
      <c r="T2222" s="2" t="s">
        <v>39</v>
      </c>
      <c r="U2222" s="2" t="s">
        <v>10966</v>
      </c>
    </row>
    <row r="2223" spans="1:21">
      <c r="A2223">
        <v>39</v>
      </c>
      <c r="B2223" s="2" t="s">
        <v>30</v>
      </c>
      <c r="C2223" s="2" t="s">
        <v>41</v>
      </c>
      <c r="D2223" s="2" t="s">
        <v>32</v>
      </c>
      <c r="E2223">
        <v>79516</v>
      </c>
      <c r="F2223">
        <v>762</v>
      </c>
      <c r="G2223">
        <v>35084</v>
      </c>
      <c r="H2223" s="2" t="s">
        <v>23</v>
      </c>
      <c r="I2223" s="2" t="s">
        <v>24</v>
      </c>
      <c r="J2223">
        <v>3</v>
      </c>
      <c r="K2223" s="2" t="s">
        <v>48</v>
      </c>
      <c r="L2223">
        <v>0.53</v>
      </c>
      <c r="M2223">
        <v>177614</v>
      </c>
      <c r="N2223">
        <v>1</v>
      </c>
      <c r="O2223" s="2" t="s">
        <v>2407</v>
      </c>
      <c r="P2223" s="2" t="s">
        <v>119</v>
      </c>
      <c r="Q2223" s="2" t="s">
        <v>522</v>
      </c>
      <c r="R2223">
        <v>3</v>
      </c>
      <c r="S2223">
        <v>1</v>
      </c>
      <c r="T2223" s="2" t="s">
        <v>39</v>
      </c>
      <c r="U2223" s="2" t="s">
        <v>10966</v>
      </c>
    </row>
    <row r="2224" spans="1:21">
      <c r="A2224">
        <v>35</v>
      </c>
      <c r="B2224" s="2" t="s">
        <v>20</v>
      </c>
      <c r="C2224" s="2" t="s">
        <v>31</v>
      </c>
      <c r="D2224" s="2" t="s">
        <v>42</v>
      </c>
      <c r="E2224">
        <v>41395</v>
      </c>
      <c r="F2224">
        <v>657</v>
      </c>
      <c r="G2224">
        <v>38993</v>
      </c>
      <c r="H2224" s="2" t="s">
        <v>43</v>
      </c>
      <c r="I2224" s="2" t="s">
        <v>24</v>
      </c>
      <c r="J2224">
        <v>18</v>
      </c>
      <c r="K2224" s="2" t="s">
        <v>48</v>
      </c>
      <c r="L2224">
        <v>0.28000000000000003</v>
      </c>
      <c r="M2224">
        <v>209005</v>
      </c>
      <c r="N2224">
        <v>1</v>
      </c>
      <c r="O2224" s="2" t="s">
        <v>2408</v>
      </c>
      <c r="P2224" s="2" t="s">
        <v>242</v>
      </c>
      <c r="Q2224" s="2" t="s">
        <v>112</v>
      </c>
      <c r="R2224">
        <v>4</v>
      </c>
      <c r="S2224">
        <v>1</v>
      </c>
      <c r="T2224" s="2" t="s">
        <v>29</v>
      </c>
      <c r="U2224" s="2" t="s">
        <v>10969</v>
      </c>
    </row>
    <row r="2225" spans="1:21">
      <c r="A2225">
        <v>67</v>
      </c>
      <c r="B2225" s="2" t="s">
        <v>40</v>
      </c>
      <c r="C2225" s="2" t="s">
        <v>21</v>
      </c>
      <c r="D2225" s="2" t="s">
        <v>42</v>
      </c>
      <c r="E2225">
        <v>70764</v>
      </c>
      <c r="F2225">
        <v>726</v>
      </c>
      <c r="G2225">
        <v>18870</v>
      </c>
      <c r="H2225" s="2" t="s">
        <v>43</v>
      </c>
      <c r="I2225" s="2" t="s">
        <v>34</v>
      </c>
      <c r="J2225">
        <v>16</v>
      </c>
      <c r="K2225" s="2" t="s">
        <v>48</v>
      </c>
      <c r="L2225">
        <v>0.41</v>
      </c>
      <c r="M2225">
        <v>272966</v>
      </c>
      <c r="N2225">
        <v>3</v>
      </c>
      <c r="O2225" s="2" t="s">
        <v>2409</v>
      </c>
      <c r="P2225" s="2" t="s">
        <v>347</v>
      </c>
      <c r="Q2225" s="2" t="s">
        <v>394</v>
      </c>
      <c r="R2225">
        <v>0</v>
      </c>
      <c r="S2225">
        <v>0</v>
      </c>
      <c r="T2225" s="2" t="s">
        <v>81</v>
      </c>
      <c r="U2225" s="2" t="s">
        <v>10969</v>
      </c>
    </row>
    <row r="2226" spans="1:21">
      <c r="A2226">
        <v>26</v>
      </c>
      <c r="B2226" s="2" t="s">
        <v>40</v>
      </c>
      <c r="C2226" s="2" t="s">
        <v>21</v>
      </c>
      <c r="D2226" s="2" t="s">
        <v>42</v>
      </c>
      <c r="E2226">
        <v>50358</v>
      </c>
      <c r="F2226">
        <v>706</v>
      </c>
      <c r="G2226">
        <v>27450.01</v>
      </c>
      <c r="H2226" s="2" t="s">
        <v>23</v>
      </c>
      <c r="I2226" s="2" t="s">
        <v>24</v>
      </c>
      <c r="J2226">
        <v>2</v>
      </c>
      <c r="K2226" s="2" t="s">
        <v>48</v>
      </c>
      <c r="L2226">
        <v>0.27</v>
      </c>
      <c r="M2226">
        <v>104353</v>
      </c>
      <c r="N2226">
        <v>2</v>
      </c>
      <c r="O2226" s="2" t="s">
        <v>2410</v>
      </c>
      <c r="P2226" s="2" t="s">
        <v>197</v>
      </c>
      <c r="Q2226" s="2" t="s">
        <v>717</v>
      </c>
      <c r="R2226">
        <v>3</v>
      </c>
      <c r="S2226">
        <v>1</v>
      </c>
      <c r="T2226" s="2" t="s">
        <v>29</v>
      </c>
      <c r="U2226" s="2" t="s">
        <v>10966</v>
      </c>
    </row>
    <row r="2227" spans="1:21">
      <c r="A2227">
        <v>27</v>
      </c>
      <c r="B2227" s="2" t="s">
        <v>30</v>
      </c>
      <c r="C2227" s="2" t="s">
        <v>82</v>
      </c>
      <c r="D2227" s="2" t="s">
        <v>42</v>
      </c>
      <c r="E2227">
        <v>69933.399999999994</v>
      </c>
      <c r="F2227">
        <v>650</v>
      </c>
      <c r="G2227">
        <v>30589</v>
      </c>
      <c r="H2227" s="2" t="s">
        <v>33</v>
      </c>
      <c r="I2227" s="2" t="s">
        <v>34</v>
      </c>
      <c r="J2227">
        <v>15</v>
      </c>
      <c r="K2227" s="2" t="s">
        <v>59</v>
      </c>
      <c r="L2227">
        <v>0.4</v>
      </c>
      <c r="M2227">
        <v>159741.5</v>
      </c>
      <c r="N2227">
        <v>2</v>
      </c>
      <c r="O2227" s="2" t="s">
        <v>2411</v>
      </c>
      <c r="P2227" s="2" t="s">
        <v>271</v>
      </c>
      <c r="Q2227" s="2" t="s">
        <v>359</v>
      </c>
      <c r="R2227">
        <v>1</v>
      </c>
      <c r="S2227">
        <v>0</v>
      </c>
      <c r="T2227" s="2" t="s">
        <v>29</v>
      </c>
      <c r="U2227" s="2" t="s">
        <v>10969</v>
      </c>
    </row>
    <row r="2228" spans="1:21">
      <c r="A2228">
        <v>33</v>
      </c>
      <c r="B2228" s="2" t="s">
        <v>30</v>
      </c>
      <c r="C2228" s="2" t="s">
        <v>31</v>
      </c>
      <c r="D2228" s="2" t="s">
        <v>22</v>
      </c>
      <c r="E2228">
        <v>88876</v>
      </c>
      <c r="F2228">
        <v>749</v>
      </c>
      <c r="G2228">
        <v>45596</v>
      </c>
      <c r="H2228" s="2" t="s">
        <v>33</v>
      </c>
      <c r="I2228" s="2" t="s">
        <v>34</v>
      </c>
      <c r="J2228">
        <v>14</v>
      </c>
      <c r="K2228" s="2" t="s">
        <v>59</v>
      </c>
      <c r="L2228">
        <v>0.56000000000000005</v>
      </c>
      <c r="M2228">
        <v>189512</v>
      </c>
      <c r="N2228">
        <v>2</v>
      </c>
      <c r="O2228" s="2" t="s">
        <v>1537</v>
      </c>
      <c r="P2228" s="2" t="s">
        <v>347</v>
      </c>
      <c r="Q2228" s="2" t="s">
        <v>691</v>
      </c>
      <c r="R2228">
        <v>3</v>
      </c>
      <c r="S2228">
        <v>1</v>
      </c>
      <c r="T2228" s="2" t="s">
        <v>81</v>
      </c>
      <c r="U2228" s="2" t="s">
        <v>10969</v>
      </c>
    </row>
    <row r="2229" spans="1:21">
      <c r="A2229">
        <v>56</v>
      </c>
      <c r="B2229" s="2" t="s">
        <v>30</v>
      </c>
      <c r="C2229" s="2" t="s">
        <v>31</v>
      </c>
      <c r="D2229" s="2" t="s">
        <v>32</v>
      </c>
      <c r="E2229">
        <v>73634</v>
      </c>
      <c r="F2229">
        <v>641</v>
      </c>
      <c r="G2229">
        <v>39110</v>
      </c>
      <c r="H2229" s="2" t="s">
        <v>23</v>
      </c>
      <c r="I2229" s="2" t="s">
        <v>34</v>
      </c>
      <c r="J2229">
        <v>10</v>
      </c>
      <c r="K2229" s="2" t="s">
        <v>35</v>
      </c>
      <c r="L2229">
        <v>0.5</v>
      </c>
      <c r="M2229">
        <v>66769</v>
      </c>
      <c r="N2229">
        <v>0</v>
      </c>
      <c r="O2229" s="2" t="s">
        <v>2412</v>
      </c>
      <c r="P2229" s="2" t="s">
        <v>61</v>
      </c>
      <c r="Q2229" s="2" t="s">
        <v>548</v>
      </c>
      <c r="R2229">
        <v>0</v>
      </c>
      <c r="S2229">
        <v>2</v>
      </c>
      <c r="T2229" s="2" t="s">
        <v>29</v>
      </c>
      <c r="U2229" s="2" t="s">
        <v>10966</v>
      </c>
    </row>
    <row r="2230" spans="1:21">
      <c r="A2230">
        <v>66</v>
      </c>
      <c r="B2230" s="2" t="s">
        <v>20</v>
      </c>
      <c r="C2230" s="2" t="s">
        <v>21</v>
      </c>
      <c r="D2230" s="2" t="s">
        <v>32</v>
      </c>
      <c r="E2230">
        <v>34436</v>
      </c>
      <c r="F2230">
        <v>750</v>
      </c>
      <c r="G2230">
        <v>40591</v>
      </c>
      <c r="H2230" s="2" t="s">
        <v>47</v>
      </c>
      <c r="I2230" s="2" t="s">
        <v>24</v>
      </c>
      <c r="J2230">
        <v>0</v>
      </c>
      <c r="K2230" s="2" t="s">
        <v>59</v>
      </c>
      <c r="L2230">
        <v>0.35</v>
      </c>
      <c r="M2230">
        <v>41973</v>
      </c>
      <c r="N2230">
        <v>1</v>
      </c>
      <c r="O2230" s="2" t="s">
        <v>2413</v>
      </c>
      <c r="P2230" s="2" t="s">
        <v>347</v>
      </c>
      <c r="Q2230" s="2" t="s">
        <v>425</v>
      </c>
      <c r="R2230">
        <v>0</v>
      </c>
      <c r="S2230">
        <v>0</v>
      </c>
      <c r="T2230" s="2" t="s">
        <v>81</v>
      </c>
      <c r="U2230" s="2" t="s">
        <v>10966</v>
      </c>
    </row>
    <row r="2231" spans="1:21">
      <c r="A2231">
        <v>35</v>
      </c>
      <c r="B2231" s="2" t="s">
        <v>20</v>
      </c>
      <c r="C2231" s="2" t="s">
        <v>21</v>
      </c>
      <c r="D2231" s="2" t="s">
        <v>32</v>
      </c>
      <c r="E2231">
        <v>27928</v>
      </c>
      <c r="F2231">
        <v>699</v>
      </c>
      <c r="G2231">
        <v>32789</v>
      </c>
      <c r="H2231" s="2" t="s">
        <v>47</v>
      </c>
      <c r="I2231" s="2" t="s">
        <v>24</v>
      </c>
      <c r="J2231">
        <v>12</v>
      </c>
      <c r="K2231" s="2" t="s">
        <v>35</v>
      </c>
      <c r="L2231">
        <v>0.14000000000000001</v>
      </c>
      <c r="M2231">
        <v>87662</v>
      </c>
      <c r="N2231">
        <v>2</v>
      </c>
      <c r="O2231" s="2" t="s">
        <v>2414</v>
      </c>
      <c r="P2231" s="2" t="s">
        <v>119</v>
      </c>
      <c r="Q2231" s="2" t="s">
        <v>145</v>
      </c>
      <c r="R2231">
        <v>3</v>
      </c>
      <c r="S2231">
        <v>2</v>
      </c>
      <c r="T2231" s="2" t="s">
        <v>81</v>
      </c>
      <c r="U2231" s="2" t="s">
        <v>10966</v>
      </c>
    </row>
    <row r="2232" spans="1:21">
      <c r="A2232">
        <v>22</v>
      </c>
      <c r="B2232" s="2" t="s">
        <v>40</v>
      </c>
      <c r="C2232" s="2" t="s">
        <v>31</v>
      </c>
      <c r="D2232" s="2" t="s">
        <v>69</v>
      </c>
      <c r="E2232">
        <v>20903</v>
      </c>
      <c r="F2232">
        <v>634</v>
      </c>
      <c r="G2232">
        <v>13095</v>
      </c>
      <c r="H2232" s="2" t="s">
        <v>33</v>
      </c>
      <c r="I2232" s="2" t="s">
        <v>24</v>
      </c>
      <c r="J2232">
        <v>13</v>
      </c>
      <c r="K2232" s="2" t="s">
        <v>25</v>
      </c>
      <c r="L2232">
        <v>0.17</v>
      </c>
      <c r="M2232">
        <v>208150</v>
      </c>
      <c r="N2232">
        <v>3</v>
      </c>
      <c r="O2232" s="2" t="s">
        <v>2415</v>
      </c>
      <c r="P2232" s="2" t="s">
        <v>347</v>
      </c>
      <c r="Q2232" s="2" t="s">
        <v>442</v>
      </c>
      <c r="R2232">
        <v>0</v>
      </c>
      <c r="S2232">
        <v>0</v>
      </c>
      <c r="T2232" s="2" t="s">
        <v>29</v>
      </c>
      <c r="U2232" s="2" t="s">
        <v>10966</v>
      </c>
    </row>
    <row r="2233" spans="1:21">
      <c r="A2233">
        <v>47</v>
      </c>
      <c r="B2233" s="2" t="s">
        <v>40</v>
      </c>
      <c r="C2233" s="2" t="s">
        <v>31</v>
      </c>
      <c r="D2233" s="2" t="s">
        <v>42</v>
      </c>
      <c r="E2233">
        <v>67606</v>
      </c>
      <c r="F2233">
        <v>734</v>
      </c>
      <c r="G2233">
        <v>42164</v>
      </c>
      <c r="H2233" s="2" t="s">
        <v>23</v>
      </c>
      <c r="I2233" s="2" t="s">
        <v>34</v>
      </c>
      <c r="J2233">
        <v>12</v>
      </c>
      <c r="K2233" s="2" t="s">
        <v>35</v>
      </c>
      <c r="L2233">
        <v>0.31</v>
      </c>
      <c r="M2233">
        <v>26560</v>
      </c>
      <c r="N2233">
        <v>2</v>
      </c>
      <c r="O2233" s="2" t="s">
        <v>2416</v>
      </c>
      <c r="P2233" s="2" t="s">
        <v>37</v>
      </c>
      <c r="Q2233" s="2" t="s">
        <v>357</v>
      </c>
      <c r="R2233">
        <v>1</v>
      </c>
      <c r="S2233">
        <v>2</v>
      </c>
      <c r="T2233" s="2" t="s">
        <v>29</v>
      </c>
      <c r="U2233" s="2" t="s">
        <v>10967</v>
      </c>
    </row>
    <row r="2234" spans="1:21">
      <c r="A2234">
        <v>35</v>
      </c>
      <c r="B2234" s="2" t="s">
        <v>30</v>
      </c>
      <c r="C2234" s="2" t="s">
        <v>41</v>
      </c>
      <c r="D2234" s="2" t="s">
        <v>22</v>
      </c>
      <c r="E2234">
        <v>95121</v>
      </c>
      <c r="F2234">
        <v>744</v>
      </c>
      <c r="G2234">
        <v>46562</v>
      </c>
      <c r="H2234" s="2" t="s">
        <v>47</v>
      </c>
      <c r="I2234" s="2" t="s">
        <v>58</v>
      </c>
      <c r="J2234">
        <v>3</v>
      </c>
      <c r="K2234" s="2" t="s">
        <v>25</v>
      </c>
      <c r="L2234">
        <v>0.48</v>
      </c>
      <c r="M2234">
        <v>37018</v>
      </c>
      <c r="N2234">
        <v>1</v>
      </c>
      <c r="O2234" s="2" t="s">
        <v>2417</v>
      </c>
      <c r="P2234" s="2" t="s">
        <v>250</v>
      </c>
      <c r="Q2234" s="2" t="s">
        <v>219</v>
      </c>
      <c r="R2234">
        <v>0</v>
      </c>
      <c r="S2234">
        <v>0</v>
      </c>
      <c r="T2234" s="2" t="s">
        <v>81</v>
      </c>
      <c r="U2234" s="2" t="s">
        <v>10966</v>
      </c>
    </row>
    <row r="2235" spans="1:21">
      <c r="A2235">
        <v>45</v>
      </c>
      <c r="B2235" s="2" t="s">
        <v>40</v>
      </c>
      <c r="C2235" s="2" t="s">
        <v>41</v>
      </c>
      <c r="D2235" s="2" t="s">
        <v>32</v>
      </c>
      <c r="E2235">
        <v>57550</v>
      </c>
      <c r="F2235">
        <v>601</v>
      </c>
      <c r="G2235">
        <v>27450.01</v>
      </c>
      <c r="H2235" s="2" t="s">
        <v>23</v>
      </c>
      <c r="I2235" s="2" t="s">
        <v>24</v>
      </c>
      <c r="J2235">
        <v>1</v>
      </c>
      <c r="K2235" s="2" t="s">
        <v>35</v>
      </c>
      <c r="L2235">
        <v>0.56999999999999995</v>
      </c>
      <c r="M2235">
        <v>159741.5</v>
      </c>
      <c r="N2235">
        <v>4</v>
      </c>
      <c r="O2235" s="2" t="s">
        <v>2418</v>
      </c>
      <c r="P2235" s="2" t="s">
        <v>382</v>
      </c>
      <c r="Q2235" s="2" t="s">
        <v>1282</v>
      </c>
      <c r="R2235">
        <v>4</v>
      </c>
      <c r="S2235">
        <v>1</v>
      </c>
      <c r="T2235" s="2" t="s">
        <v>29</v>
      </c>
      <c r="U2235" s="2" t="s">
        <v>10966</v>
      </c>
    </row>
    <row r="2236" spans="1:21">
      <c r="A2236">
        <v>32</v>
      </c>
      <c r="B2236" s="2" t="s">
        <v>20</v>
      </c>
      <c r="C2236" s="2" t="s">
        <v>82</v>
      </c>
      <c r="D2236" s="2" t="s">
        <v>22</v>
      </c>
      <c r="E2236">
        <v>32454</v>
      </c>
      <c r="F2236">
        <v>699</v>
      </c>
      <c r="G2236">
        <v>19836</v>
      </c>
      <c r="H2236" s="2" t="s">
        <v>43</v>
      </c>
      <c r="I2236" s="2" t="s">
        <v>24</v>
      </c>
      <c r="J2236">
        <v>10</v>
      </c>
      <c r="K2236" s="2" t="s">
        <v>35</v>
      </c>
      <c r="L2236">
        <v>0.5</v>
      </c>
      <c r="M2236">
        <v>139921</v>
      </c>
      <c r="N2236">
        <v>1</v>
      </c>
      <c r="O2236" s="2" t="s">
        <v>2419</v>
      </c>
      <c r="P2236" s="2" t="s">
        <v>197</v>
      </c>
      <c r="Q2236" s="2" t="s">
        <v>490</v>
      </c>
      <c r="R2236">
        <v>2</v>
      </c>
      <c r="S2236">
        <v>0</v>
      </c>
      <c r="T2236" s="2" t="s">
        <v>29</v>
      </c>
      <c r="U2236" s="2" t="s">
        <v>10966</v>
      </c>
    </row>
    <row r="2237" spans="1:21">
      <c r="A2237">
        <v>62</v>
      </c>
      <c r="B2237" s="2" t="s">
        <v>20</v>
      </c>
      <c r="C2237" s="2" t="s">
        <v>31</v>
      </c>
      <c r="D2237" s="2" t="s">
        <v>32</v>
      </c>
      <c r="E2237">
        <v>103817</v>
      </c>
      <c r="F2237">
        <v>780</v>
      </c>
      <c r="G2237">
        <v>27450.01</v>
      </c>
      <c r="H2237" s="2" t="s">
        <v>23</v>
      </c>
      <c r="I2237" s="2" t="s">
        <v>24</v>
      </c>
      <c r="J2237">
        <v>4</v>
      </c>
      <c r="K2237" s="2" t="s">
        <v>25</v>
      </c>
      <c r="L2237">
        <v>0.18</v>
      </c>
      <c r="M2237">
        <v>103972</v>
      </c>
      <c r="N2237">
        <v>1</v>
      </c>
      <c r="O2237" s="2" t="s">
        <v>2420</v>
      </c>
      <c r="P2237" s="2" t="s">
        <v>87</v>
      </c>
      <c r="Q2237" s="2" t="s">
        <v>279</v>
      </c>
      <c r="R2237">
        <v>3</v>
      </c>
      <c r="S2237">
        <v>0</v>
      </c>
      <c r="T2237" s="2" t="s">
        <v>29</v>
      </c>
      <c r="U2237" s="2" t="s">
        <v>10966</v>
      </c>
    </row>
    <row r="2238" spans="1:21">
      <c r="A2238">
        <v>38</v>
      </c>
      <c r="B2238" s="2" t="s">
        <v>40</v>
      </c>
      <c r="C2238" s="2" t="s">
        <v>31</v>
      </c>
      <c r="D2238" s="2" t="s">
        <v>69</v>
      </c>
      <c r="E2238">
        <v>55344</v>
      </c>
      <c r="F2238">
        <v>720</v>
      </c>
      <c r="G2238">
        <v>37239</v>
      </c>
      <c r="H2238" s="2" t="s">
        <v>23</v>
      </c>
      <c r="I2238" s="2" t="s">
        <v>34</v>
      </c>
      <c r="J2238">
        <v>3</v>
      </c>
      <c r="K2238" s="2" t="s">
        <v>59</v>
      </c>
      <c r="L2238">
        <v>0.23</v>
      </c>
      <c r="M2238">
        <v>164778</v>
      </c>
      <c r="N2238">
        <v>3</v>
      </c>
      <c r="O2238" s="2" t="s">
        <v>2421</v>
      </c>
      <c r="P2238" s="2" t="s">
        <v>242</v>
      </c>
      <c r="Q2238" s="2" t="s">
        <v>484</v>
      </c>
      <c r="R2238">
        <v>2</v>
      </c>
      <c r="S2238">
        <v>2</v>
      </c>
      <c r="T2238" s="2" t="s">
        <v>39</v>
      </c>
      <c r="U2238" s="2" t="s">
        <v>10966</v>
      </c>
    </row>
    <row r="2239" spans="1:21">
      <c r="A2239">
        <v>45</v>
      </c>
      <c r="B2239" s="2" t="s">
        <v>20</v>
      </c>
      <c r="C2239" s="2" t="s">
        <v>21</v>
      </c>
      <c r="D2239" s="2" t="s">
        <v>22</v>
      </c>
      <c r="E2239">
        <v>69933.399999999994</v>
      </c>
      <c r="F2239">
        <v>788</v>
      </c>
      <c r="G2239">
        <v>27450.01</v>
      </c>
      <c r="H2239" s="2" t="s">
        <v>47</v>
      </c>
      <c r="I2239" s="2" t="s">
        <v>58</v>
      </c>
      <c r="J2239">
        <v>11</v>
      </c>
      <c r="K2239" s="2" t="s">
        <v>59</v>
      </c>
      <c r="L2239">
        <v>0.19</v>
      </c>
      <c r="M2239">
        <v>79361</v>
      </c>
      <c r="N2239">
        <v>3</v>
      </c>
      <c r="O2239" s="2" t="s">
        <v>2422</v>
      </c>
      <c r="P2239" s="2" t="s">
        <v>119</v>
      </c>
      <c r="Q2239" s="2" t="s">
        <v>820</v>
      </c>
      <c r="R2239">
        <v>2</v>
      </c>
      <c r="S2239">
        <v>1</v>
      </c>
      <c r="T2239" s="2" t="s">
        <v>29</v>
      </c>
      <c r="U2239" s="2" t="s">
        <v>10970</v>
      </c>
    </row>
    <row r="2240" spans="1:21">
      <c r="A2240">
        <v>67</v>
      </c>
      <c r="B2240" s="2" t="s">
        <v>20</v>
      </c>
      <c r="C2240" s="2" t="s">
        <v>82</v>
      </c>
      <c r="D2240" s="2" t="s">
        <v>42</v>
      </c>
      <c r="E2240">
        <v>23709</v>
      </c>
      <c r="F2240">
        <v>718</v>
      </c>
      <c r="G2240">
        <v>27450.01</v>
      </c>
      <c r="H2240" s="2" t="s">
        <v>23</v>
      </c>
      <c r="I2240" s="2" t="s">
        <v>58</v>
      </c>
      <c r="J2240">
        <v>14</v>
      </c>
      <c r="K2240" s="2" t="s">
        <v>35</v>
      </c>
      <c r="L2240">
        <v>0.43</v>
      </c>
      <c r="M2240">
        <v>124382</v>
      </c>
      <c r="N2240">
        <v>4</v>
      </c>
      <c r="O2240" s="2" t="s">
        <v>2423</v>
      </c>
      <c r="P2240" s="2" t="s">
        <v>174</v>
      </c>
      <c r="Q2240" s="2" t="s">
        <v>88</v>
      </c>
      <c r="R2240">
        <v>2</v>
      </c>
      <c r="S2240">
        <v>0</v>
      </c>
      <c r="T2240" s="2" t="s">
        <v>81</v>
      </c>
      <c r="U2240" s="2" t="s">
        <v>10966</v>
      </c>
    </row>
    <row r="2241" spans="1:21">
      <c r="A2241">
        <v>61</v>
      </c>
      <c r="B2241" s="2" t="s">
        <v>40</v>
      </c>
      <c r="C2241" s="2" t="s">
        <v>41</v>
      </c>
      <c r="D2241" s="2" t="s">
        <v>42</v>
      </c>
      <c r="E2241">
        <v>76087</v>
      </c>
      <c r="F2241">
        <v>699</v>
      </c>
      <c r="G2241">
        <v>27450.01</v>
      </c>
      <c r="H2241" s="2" t="s">
        <v>47</v>
      </c>
      <c r="I2241" s="2" t="s">
        <v>24</v>
      </c>
      <c r="J2241">
        <v>10</v>
      </c>
      <c r="K2241" s="2" t="s">
        <v>59</v>
      </c>
      <c r="L2241">
        <v>0.47</v>
      </c>
      <c r="M2241">
        <v>218323</v>
      </c>
      <c r="N2241">
        <v>2</v>
      </c>
      <c r="O2241" s="2" t="s">
        <v>2424</v>
      </c>
      <c r="P2241" s="2" t="s">
        <v>119</v>
      </c>
      <c r="Q2241" s="2" t="s">
        <v>562</v>
      </c>
      <c r="R2241">
        <v>3</v>
      </c>
      <c r="S2241">
        <v>2</v>
      </c>
      <c r="T2241" s="2" t="s">
        <v>29</v>
      </c>
      <c r="U2241" s="2" t="s">
        <v>10969</v>
      </c>
    </row>
    <row r="2242" spans="1:21">
      <c r="A2242">
        <v>66</v>
      </c>
      <c r="B2242" s="2" t="s">
        <v>20</v>
      </c>
      <c r="C2242" s="2" t="s">
        <v>21</v>
      </c>
      <c r="D2242" s="2" t="s">
        <v>42</v>
      </c>
      <c r="E2242">
        <v>23436</v>
      </c>
      <c r="F2242">
        <v>789</v>
      </c>
      <c r="G2242">
        <v>31576</v>
      </c>
      <c r="H2242" s="2" t="s">
        <v>43</v>
      </c>
      <c r="I2242" s="2" t="s">
        <v>24</v>
      </c>
      <c r="J2242">
        <v>6</v>
      </c>
      <c r="K2242" s="2" t="s">
        <v>48</v>
      </c>
      <c r="L2242">
        <v>0.5</v>
      </c>
      <c r="M2242">
        <v>198343</v>
      </c>
      <c r="N2242">
        <v>4</v>
      </c>
      <c r="O2242" s="2" t="s">
        <v>2425</v>
      </c>
      <c r="P2242" s="2" t="s">
        <v>84</v>
      </c>
      <c r="Q2242" s="2" t="s">
        <v>548</v>
      </c>
      <c r="R2242">
        <v>0</v>
      </c>
      <c r="S2242">
        <v>0</v>
      </c>
      <c r="T2242" s="2" t="s">
        <v>29</v>
      </c>
      <c r="U2242" s="2" t="s">
        <v>10967</v>
      </c>
    </row>
    <row r="2243" spans="1:21">
      <c r="A2243">
        <v>33</v>
      </c>
      <c r="B2243" s="2" t="s">
        <v>40</v>
      </c>
      <c r="C2243" s="2" t="s">
        <v>82</v>
      </c>
      <c r="D2243" s="2" t="s">
        <v>69</v>
      </c>
      <c r="E2243">
        <v>98267</v>
      </c>
      <c r="F2243">
        <v>613</v>
      </c>
      <c r="G2243">
        <v>30577</v>
      </c>
      <c r="H2243" s="2" t="s">
        <v>43</v>
      </c>
      <c r="I2243" s="2" t="s">
        <v>34</v>
      </c>
      <c r="J2243">
        <v>14</v>
      </c>
      <c r="K2243" s="2" t="s">
        <v>25</v>
      </c>
      <c r="L2243">
        <v>0.19</v>
      </c>
      <c r="M2243">
        <v>142956</v>
      </c>
      <c r="N2243">
        <v>0</v>
      </c>
      <c r="O2243" s="2" t="s">
        <v>2426</v>
      </c>
      <c r="P2243" s="2" t="s">
        <v>56</v>
      </c>
      <c r="Q2243" s="2" t="s">
        <v>114</v>
      </c>
      <c r="R2243">
        <v>3</v>
      </c>
      <c r="S2243">
        <v>0</v>
      </c>
      <c r="T2243" s="2" t="s">
        <v>39</v>
      </c>
      <c r="U2243" s="2" t="s">
        <v>10966</v>
      </c>
    </row>
    <row r="2244" spans="1:21">
      <c r="A2244">
        <v>20</v>
      </c>
      <c r="B2244" s="2" t="s">
        <v>40</v>
      </c>
      <c r="C2244" s="2" t="s">
        <v>21</v>
      </c>
      <c r="D2244" s="2" t="s">
        <v>42</v>
      </c>
      <c r="E2244">
        <v>30472</v>
      </c>
      <c r="F2244">
        <v>643</v>
      </c>
      <c r="G2244">
        <v>9962</v>
      </c>
      <c r="H2244" s="2" t="s">
        <v>33</v>
      </c>
      <c r="I2244" s="2" t="s">
        <v>24</v>
      </c>
      <c r="J2244">
        <v>2</v>
      </c>
      <c r="K2244" s="2" t="s">
        <v>59</v>
      </c>
      <c r="L2244">
        <v>0.55000000000000004</v>
      </c>
      <c r="M2244">
        <v>212453</v>
      </c>
      <c r="N2244">
        <v>2</v>
      </c>
      <c r="O2244" s="2" t="s">
        <v>2016</v>
      </c>
      <c r="P2244" s="2" t="s">
        <v>308</v>
      </c>
      <c r="Q2244" s="2" t="s">
        <v>486</v>
      </c>
      <c r="R2244">
        <v>1</v>
      </c>
      <c r="S2244">
        <v>0</v>
      </c>
      <c r="T2244" s="2" t="s">
        <v>39</v>
      </c>
      <c r="U2244" s="2" t="s">
        <v>10966</v>
      </c>
    </row>
    <row r="2245" spans="1:21">
      <c r="A2245">
        <v>41</v>
      </c>
      <c r="B2245" s="2" t="s">
        <v>20</v>
      </c>
      <c r="C2245" s="2" t="s">
        <v>21</v>
      </c>
      <c r="D2245" s="2" t="s">
        <v>42</v>
      </c>
      <c r="E2245">
        <v>69933.399999999994</v>
      </c>
      <c r="F2245">
        <v>699</v>
      </c>
      <c r="G2245">
        <v>13321</v>
      </c>
      <c r="H2245" s="2" t="s">
        <v>23</v>
      </c>
      <c r="I2245" s="2" t="s">
        <v>34</v>
      </c>
      <c r="J2245">
        <v>8</v>
      </c>
      <c r="K2245" s="2" t="s">
        <v>59</v>
      </c>
      <c r="L2245">
        <v>0.56999999999999995</v>
      </c>
      <c r="M2245">
        <v>143420</v>
      </c>
      <c r="N2245">
        <v>2</v>
      </c>
      <c r="O2245" s="2" t="s">
        <v>2427</v>
      </c>
      <c r="P2245" s="2" t="s">
        <v>104</v>
      </c>
      <c r="Q2245" s="2" t="s">
        <v>586</v>
      </c>
      <c r="R2245">
        <v>2</v>
      </c>
      <c r="S2245">
        <v>1</v>
      </c>
      <c r="T2245" s="2" t="s">
        <v>29</v>
      </c>
      <c r="U2245" s="2" t="s">
        <v>10966</v>
      </c>
    </row>
    <row r="2246" spans="1:21">
      <c r="A2246">
        <v>65</v>
      </c>
      <c r="B2246" s="2" t="s">
        <v>40</v>
      </c>
      <c r="C2246" s="2" t="s">
        <v>82</v>
      </c>
      <c r="D2246" s="2" t="s">
        <v>22</v>
      </c>
      <c r="E2246">
        <v>24052</v>
      </c>
      <c r="F2246">
        <v>724</v>
      </c>
      <c r="G2246">
        <v>35588</v>
      </c>
      <c r="H2246" s="2" t="s">
        <v>23</v>
      </c>
      <c r="I2246" s="2" t="s">
        <v>24</v>
      </c>
      <c r="J2246">
        <v>12</v>
      </c>
      <c r="K2246" s="2" t="s">
        <v>25</v>
      </c>
      <c r="L2246">
        <v>0.35</v>
      </c>
      <c r="M2246">
        <v>141730</v>
      </c>
      <c r="N2246">
        <v>2</v>
      </c>
      <c r="O2246" s="2" t="s">
        <v>2182</v>
      </c>
      <c r="P2246" s="2" t="s">
        <v>347</v>
      </c>
      <c r="Q2246" s="2" t="s">
        <v>265</v>
      </c>
      <c r="R2246">
        <v>3</v>
      </c>
      <c r="S2246">
        <v>1</v>
      </c>
      <c r="T2246" s="2" t="s">
        <v>39</v>
      </c>
      <c r="U2246" s="2" t="s">
        <v>10966</v>
      </c>
    </row>
    <row r="2247" spans="1:21">
      <c r="A2247">
        <v>21</v>
      </c>
      <c r="B2247" s="2" t="s">
        <v>20</v>
      </c>
      <c r="C2247" s="2" t="s">
        <v>82</v>
      </c>
      <c r="D2247" s="2" t="s">
        <v>42</v>
      </c>
      <c r="E2247">
        <v>73833</v>
      </c>
      <c r="F2247">
        <v>699</v>
      </c>
      <c r="G2247">
        <v>21892</v>
      </c>
      <c r="H2247" s="2" t="s">
        <v>47</v>
      </c>
      <c r="I2247" s="2" t="s">
        <v>34</v>
      </c>
      <c r="J2247">
        <v>0</v>
      </c>
      <c r="K2247" s="2" t="s">
        <v>59</v>
      </c>
      <c r="L2247">
        <v>0.24</v>
      </c>
      <c r="M2247">
        <v>159741.5</v>
      </c>
      <c r="N2247">
        <v>0</v>
      </c>
      <c r="O2247" s="2" t="s">
        <v>2428</v>
      </c>
      <c r="P2247" s="2" t="s">
        <v>250</v>
      </c>
      <c r="Q2247" s="2" t="s">
        <v>546</v>
      </c>
      <c r="R2247">
        <v>2</v>
      </c>
      <c r="S2247">
        <v>0</v>
      </c>
      <c r="T2247" s="2" t="s">
        <v>39</v>
      </c>
      <c r="U2247" s="2" t="s">
        <v>10966</v>
      </c>
    </row>
    <row r="2248" spans="1:21">
      <c r="A2248">
        <v>34</v>
      </c>
      <c r="B2248" s="2" t="s">
        <v>30</v>
      </c>
      <c r="C2248" s="2" t="s">
        <v>21</v>
      </c>
      <c r="D2248" s="2" t="s">
        <v>22</v>
      </c>
      <c r="E2248">
        <v>107051</v>
      </c>
      <c r="F2248">
        <v>699</v>
      </c>
      <c r="G2248">
        <v>27450.01</v>
      </c>
      <c r="H2248" s="2" t="s">
        <v>43</v>
      </c>
      <c r="I2248" s="2" t="s">
        <v>34</v>
      </c>
      <c r="J2248">
        <v>19</v>
      </c>
      <c r="K2248" s="2" t="s">
        <v>35</v>
      </c>
      <c r="L2248">
        <v>0.14000000000000001</v>
      </c>
      <c r="M2248">
        <v>159741.5</v>
      </c>
      <c r="N2248">
        <v>4</v>
      </c>
      <c r="O2248" s="2" t="s">
        <v>2429</v>
      </c>
      <c r="P2248" s="2" t="s">
        <v>144</v>
      </c>
      <c r="Q2248" s="2" t="s">
        <v>651</v>
      </c>
      <c r="R2248">
        <v>2</v>
      </c>
      <c r="S2248">
        <v>2</v>
      </c>
      <c r="T2248" s="2" t="s">
        <v>39</v>
      </c>
      <c r="U2248" s="2" t="s">
        <v>10966</v>
      </c>
    </row>
    <row r="2249" spans="1:21">
      <c r="A2249">
        <v>21</v>
      </c>
      <c r="B2249" s="2" t="s">
        <v>20</v>
      </c>
      <c r="C2249" s="2" t="s">
        <v>31</v>
      </c>
      <c r="D2249" s="2" t="s">
        <v>22</v>
      </c>
      <c r="E2249">
        <v>89806</v>
      </c>
      <c r="F2249">
        <v>622</v>
      </c>
      <c r="G2249">
        <v>5992</v>
      </c>
      <c r="H2249" s="2" t="s">
        <v>33</v>
      </c>
      <c r="I2249" s="2" t="s">
        <v>58</v>
      </c>
      <c r="J2249">
        <v>16</v>
      </c>
      <c r="K2249" s="2" t="s">
        <v>48</v>
      </c>
      <c r="L2249">
        <v>0.39</v>
      </c>
      <c r="M2249">
        <v>76829</v>
      </c>
      <c r="N2249">
        <v>0</v>
      </c>
      <c r="O2249" s="2" t="s">
        <v>2430</v>
      </c>
      <c r="P2249" s="2" t="s">
        <v>56</v>
      </c>
      <c r="Q2249" s="2" t="s">
        <v>279</v>
      </c>
      <c r="R2249">
        <v>3</v>
      </c>
      <c r="S2249">
        <v>0</v>
      </c>
      <c r="T2249" s="2" t="s">
        <v>29</v>
      </c>
      <c r="U2249" s="2" t="s">
        <v>10969</v>
      </c>
    </row>
    <row r="2250" spans="1:21">
      <c r="A2250">
        <v>60</v>
      </c>
      <c r="B2250" s="2" t="s">
        <v>20</v>
      </c>
      <c r="C2250" s="2" t="s">
        <v>41</v>
      </c>
      <c r="D2250" s="2" t="s">
        <v>32</v>
      </c>
      <c r="E2250">
        <v>113928</v>
      </c>
      <c r="F2250">
        <v>603</v>
      </c>
      <c r="G2250">
        <v>44306</v>
      </c>
      <c r="H2250" s="2" t="s">
        <v>23</v>
      </c>
      <c r="I2250" s="2" t="s">
        <v>24</v>
      </c>
      <c r="J2250">
        <v>3</v>
      </c>
      <c r="K2250" s="2" t="s">
        <v>48</v>
      </c>
      <c r="L2250">
        <v>0.37</v>
      </c>
      <c r="M2250">
        <v>159741.5</v>
      </c>
      <c r="N2250">
        <v>4</v>
      </c>
      <c r="O2250" s="2" t="s">
        <v>2431</v>
      </c>
      <c r="P2250" s="2" t="s">
        <v>179</v>
      </c>
      <c r="Q2250" s="2" t="s">
        <v>544</v>
      </c>
      <c r="R2250">
        <v>3</v>
      </c>
      <c r="S2250">
        <v>0</v>
      </c>
      <c r="T2250" s="2" t="s">
        <v>39</v>
      </c>
      <c r="U2250" s="2" t="s">
        <v>10966</v>
      </c>
    </row>
    <row r="2251" spans="1:21">
      <c r="A2251">
        <v>46</v>
      </c>
      <c r="B2251" s="2" t="s">
        <v>30</v>
      </c>
      <c r="C2251" s="2" t="s">
        <v>31</v>
      </c>
      <c r="D2251" s="2" t="s">
        <v>42</v>
      </c>
      <c r="E2251">
        <v>94283</v>
      </c>
      <c r="F2251">
        <v>645</v>
      </c>
      <c r="G2251">
        <v>39934</v>
      </c>
      <c r="H2251" s="2" t="s">
        <v>33</v>
      </c>
      <c r="I2251" s="2" t="s">
        <v>34</v>
      </c>
      <c r="J2251">
        <v>14</v>
      </c>
      <c r="K2251" s="2" t="s">
        <v>59</v>
      </c>
      <c r="L2251">
        <v>0.47</v>
      </c>
      <c r="M2251">
        <v>253153</v>
      </c>
      <c r="N2251">
        <v>0</v>
      </c>
      <c r="O2251" s="2" t="s">
        <v>342</v>
      </c>
      <c r="P2251" s="2" t="s">
        <v>119</v>
      </c>
      <c r="Q2251" s="2" t="s">
        <v>217</v>
      </c>
      <c r="R2251">
        <v>0</v>
      </c>
      <c r="S2251">
        <v>0</v>
      </c>
      <c r="T2251" s="2" t="s">
        <v>29</v>
      </c>
      <c r="U2251" s="2" t="s">
        <v>10969</v>
      </c>
    </row>
    <row r="2252" spans="1:21">
      <c r="A2252">
        <v>32</v>
      </c>
      <c r="B2252" s="2" t="s">
        <v>20</v>
      </c>
      <c r="C2252" s="2" t="s">
        <v>41</v>
      </c>
      <c r="D2252" s="2" t="s">
        <v>69</v>
      </c>
      <c r="E2252">
        <v>42444</v>
      </c>
      <c r="F2252">
        <v>693</v>
      </c>
      <c r="G2252">
        <v>17980</v>
      </c>
      <c r="H2252" s="2" t="s">
        <v>23</v>
      </c>
      <c r="I2252" s="2" t="s">
        <v>34</v>
      </c>
      <c r="J2252">
        <v>10</v>
      </c>
      <c r="K2252" s="2" t="s">
        <v>35</v>
      </c>
      <c r="L2252">
        <v>0.22</v>
      </c>
      <c r="M2252">
        <v>148969</v>
      </c>
      <c r="N2252">
        <v>3</v>
      </c>
      <c r="O2252" s="2" t="s">
        <v>2432</v>
      </c>
      <c r="P2252" s="2" t="s">
        <v>90</v>
      </c>
      <c r="Q2252" s="2" t="s">
        <v>1073</v>
      </c>
      <c r="R2252">
        <v>2</v>
      </c>
      <c r="S2252">
        <v>1</v>
      </c>
      <c r="T2252" s="2" t="s">
        <v>29</v>
      </c>
      <c r="U2252" s="2" t="s">
        <v>10966</v>
      </c>
    </row>
    <row r="2253" spans="1:21">
      <c r="A2253">
        <v>22</v>
      </c>
      <c r="B2253" s="2" t="s">
        <v>20</v>
      </c>
      <c r="C2253" s="2" t="s">
        <v>41</v>
      </c>
      <c r="D2253" s="2" t="s">
        <v>42</v>
      </c>
      <c r="E2253">
        <v>32631</v>
      </c>
      <c r="F2253">
        <v>782</v>
      </c>
      <c r="G2253">
        <v>27450.01</v>
      </c>
      <c r="H2253" s="2" t="s">
        <v>43</v>
      </c>
      <c r="I2253" s="2" t="s">
        <v>24</v>
      </c>
      <c r="J2253">
        <v>1</v>
      </c>
      <c r="K2253" s="2" t="s">
        <v>25</v>
      </c>
      <c r="L2253">
        <v>0.39</v>
      </c>
      <c r="M2253">
        <v>25904</v>
      </c>
      <c r="N2253">
        <v>2</v>
      </c>
      <c r="O2253" s="2" t="s">
        <v>2433</v>
      </c>
      <c r="P2253" s="2" t="s">
        <v>207</v>
      </c>
      <c r="Q2253" s="2" t="s">
        <v>425</v>
      </c>
      <c r="R2253">
        <v>2</v>
      </c>
      <c r="S2253">
        <v>2</v>
      </c>
      <c r="T2253" s="2" t="s">
        <v>39</v>
      </c>
      <c r="U2253" s="2" t="s">
        <v>10966</v>
      </c>
    </row>
    <row r="2254" spans="1:21">
      <c r="A2254">
        <v>21</v>
      </c>
      <c r="B2254" s="2" t="s">
        <v>20</v>
      </c>
      <c r="C2254" s="2" t="s">
        <v>21</v>
      </c>
      <c r="D2254" s="2" t="s">
        <v>42</v>
      </c>
      <c r="E2254">
        <v>47284</v>
      </c>
      <c r="F2254">
        <v>745</v>
      </c>
      <c r="G2254">
        <v>35366</v>
      </c>
      <c r="H2254" s="2" t="s">
        <v>33</v>
      </c>
      <c r="I2254" s="2" t="s">
        <v>24</v>
      </c>
      <c r="J2254">
        <v>18</v>
      </c>
      <c r="K2254" s="2" t="s">
        <v>25</v>
      </c>
      <c r="L2254">
        <v>0.12</v>
      </c>
      <c r="M2254">
        <v>263197</v>
      </c>
      <c r="N2254">
        <v>4</v>
      </c>
      <c r="O2254" s="2" t="s">
        <v>2434</v>
      </c>
      <c r="P2254" s="2" t="s">
        <v>132</v>
      </c>
      <c r="Q2254" s="2" t="s">
        <v>520</v>
      </c>
      <c r="R2254">
        <v>0</v>
      </c>
      <c r="S2254">
        <v>2</v>
      </c>
      <c r="T2254" s="2" t="s">
        <v>39</v>
      </c>
      <c r="U2254" s="2" t="s">
        <v>10966</v>
      </c>
    </row>
    <row r="2255" spans="1:21">
      <c r="A2255">
        <v>69</v>
      </c>
      <c r="B2255" s="2" t="s">
        <v>30</v>
      </c>
      <c r="C2255" s="2" t="s">
        <v>41</v>
      </c>
      <c r="D2255" s="2" t="s">
        <v>22</v>
      </c>
      <c r="E2255">
        <v>80282</v>
      </c>
      <c r="F2255">
        <v>755</v>
      </c>
      <c r="G2255">
        <v>27450.01</v>
      </c>
      <c r="H2255" s="2" t="s">
        <v>47</v>
      </c>
      <c r="I2255" s="2" t="s">
        <v>58</v>
      </c>
      <c r="J2255">
        <v>12</v>
      </c>
      <c r="K2255" s="2" t="s">
        <v>48</v>
      </c>
      <c r="L2255">
        <v>0.5</v>
      </c>
      <c r="M2255">
        <v>251415</v>
      </c>
      <c r="N2255">
        <v>1</v>
      </c>
      <c r="O2255" s="2" t="s">
        <v>2435</v>
      </c>
      <c r="P2255" s="2" t="s">
        <v>124</v>
      </c>
      <c r="Q2255" s="2" t="s">
        <v>488</v>
      </c>
      <c r="R2255">
        <v>3</v>
      </c>
      <c r="S2255">
        <v>2</v>
      </c>
      <c r="T2255" s="2" t="s">
        <v>29</v>
      </c>
      <c r="U2255" s="2" t="s">
        <v>10969</v>
      </c>
    </row>
    <row r="2256" spans="1:21">
      <c r="A2256">
        <v>33</v>
      </c>
      <c r="B2256" s="2" t="s">
        <v>40</v>
      </c>
      <c r="C2256" s="2" t="s">
        <v>21</v>
      </c>
      <c r="D2256" s="2" t="s">
        <v>22</v>
      </c>
      <c r="E2256">
        <v>67951</v>
      </c>
      <c r="F2256">
        <v>666</v>
      </c>
      <c r="G2256">
        <v>41258</v>
      </c>
      <c r="H2256" s="2" t="s">
        <v>47</v>
      </c>
      <c r="I2256" s="2" t="s">
        <v>58</v>
      </c>
      <c r="J2256">
        <v>0</v>
      </c>
      <c r="K2256" s="2" t="s">
        <v>35</v>
      </c>
      <c r="L2256">
        <v>0.48</v>
      </c>
      <c r="M2256">
        <v>58081</v>
      </c>
      <c r="N2256">
        <v>2</v>
      </c>
      <c r="O2256" s="2" t="s">
        <v>2436</v>
      </c>
      <c r="P2256" s="2" t="s">
        <v>179</v>
      </c>
      <c r="Q2256" s="2" t="s">
        <v>159</v>
      </c>
      <c r="R2256">
        <v>3</v>
      </c>
      <c r="S2256">
        <v>0</v>
      </c>
      <c r="T2256" s="2" t="s">
        <v>29</v>
      </c>
      <c r="U2256" s="2" t="s">
        <v>10966</v>
      </c>
    </row>
    <row r="2257" spans="1:21">
      <c r="A2257">
        <v>38</v>
      </c>
      <c r="B2257" s="2" t="s">
        <v>40</v>
      </c>
      <c r="C2257" s="2" t="s">
        <v>21</v>
      </c>
      <c r="D2257" s="2" t="s">
        <v>42</v>
      </c>
      <c r="E2257">
        <v>69933.399999999994</v>
      </c>
      <c r="F2257">
        <v>661</v>
      </c>
      <c r="G2257">
        <v>43434</v>
      </c>
      <c r="H2257" s="2" t="s">
        <v>43</v>
      </c>
      <c r="I2257" s="2" t="s">
        <v>24</v>
      </c>
      <c r="J2257">
        <v>9</v>
      </c>
      <c r="K2257" s="2" t="s">
        <v>59</v>
      </c>
      <c r="L2257">
        <v>0.46</v>
      </c>
      <c r="M2257">
        <v>58891</v>
      </c>
      <c r="N2257">
        <v>2</v>
      </c>
      <c r="O2257" s="2" t="s">
        <v>2437</v>
      </c>
      <c r="P2257" s="2" t="s">
        <v>289</v>
      </c>
      <c r="Q2257" s="2" t="s">
        <v>586</v>
      </c>
      <c r="R2257">
        <v>4</v>
      </c>
      <c r="S2257">
        <v>1</v>
      </c>
      <c r="T2257" s="2" t="s">
        <v>39</v>
      </c>
      <c r="U2257" s="2" t="s">
        <v>10969</v>
      </c>
    </row>
    <row r="2258" spans="1:21">
      <c r="A2258">
        <v>51</v>
      </c>
      <c r="B2258" s="2" t="s">
        <v>30</v>
      </c>
      <c r="C2258" s="2" t="s">
        <v>82</v>
      </c>
      <c r="D2258" s="2" t="s">
        <v>69</v>
      </c>
      <c r="E2258">
        <v>47265</v>
      </c>
      <c r="F2258">
        <v>607</v>
      </c>
      <c r="G2258">
        <v>49738</v>
      </c>
      <c r="H2258" s="2" t="s">
        <v>47</v>
      </c>
      <c r="I2258" s="2" t="s">
        <v>58</v>
      </c>
      <c r="J2258">
        <v>11</v>
      </c>
      <c r="K2258" s="2" t="s">
        <v>25</v>
      </c>
      <c r="L2258">
        <v>0.26</v>
      </c>
      <c r="M2258">
        <v>159741.5</v>
      </c>
      <c r="N2258">
        <v>1</v>
      </c>
      <c r="O2258" s="2" t="s">
        <v>2438</v>
      </c>
      <c r="P2258" s="2" t="s">
        <v>242</v>
      </c>
      <c r="Q2258" s="2" t="s">
        <v>450</v>
      </c>
      <c r="R2258">
        <v>2</v>
      </c>
      <c r="S2258">
        <v>2</v>
      </c>
      <c r="T2258" s="2" t="s">
        <v>39</v>
      </c>
      <c r="U2258" s="2" t="s">
        <v>10966</v>
      </c>
    </row>
    <row r="2259" spans="1:21">
      <c r="A2259">
        <v>21</v>
      </c>
      <c r="B2259" s="2" t="s">
        <v>30</v>
      </c>
      <c r="C2259" s="2" t="s">
        <v>41</v>
      </c>
      <c r="D2259" s="2" t="s">
        <v>42</v>
      </c>
      <c r="E2259">
        <v>69277</v>
      </c>
      <c r="F2259">
        <v>690</v>
      </c>
      <c r="G2259">
        <v>21619</v>
      </c>
      <c r="H2259" s="2" t="s">
        <v>23</v>
      </c>
      <c r="I2259" s="2" t="s">
        <v>58</v>
      </c>
      <c r="J2259">
        <v>4</v>
      </c>
      <c r="K2259" s="2" t="s">
        <v>48</v>
      </c>
      <c r="L2259">
        <v>0.19</v>
      </c>
      <c r="M2259">
        <v>167668</v>
      </c>
      <c r="N2259">
        <v>2</v>
      </c>
      <c r="O2259" s="2" t="s">
        <v>2439</v>
      </c>
      <c r="P2259" s="2" t="s">
        <v>286</v>
      </c>
      <c r="Q2259" s="2" t="s">
        <v>379</v>
      </c>
      <c r="R2259">
        <v>0</v>
      </c>
      <c r="S2259">
        <v>0</v>
      </c>
      <c r="T2259" s="2" t="s">
        <v>29</v>
      </c>
      <c r="U2259" s="2" t="s">
        <v>10966</v>
      </c>
    </row>
    <row r="2260" spans="1:21">
      <c r="A2260">
        <v>58</v>
      </c>
      <c r="B2260" s="2" t="s">
        <v>30</v>
      </c>
      <c r="C2260" s="2" t="s">
        <v>31</v>
      </c>
      <c r="D2260" s="2" t="s">
        <v>42</v>
      </c>
      <c r="E2260">
        <v>97735</v>
      </c>
      <c r="F2260">
        <v>699</v>
      </c>
      <c r="G2260">
        <v>27450.01</v>
      </c>
      <c r="H2260" s="2" t="s">
        <v>33</v>
      </c>
      <c r="I2260" s="2" t="s">
        <v>34</v>
      </c>
      <c r="J2260">
        <v>16</v>
      </c>
      <c r="K2260" s="2" t="s">
        <v>59</v>
      </c>
      <c r="L2260">
        <v>0.26</v>
      </c>
      <c r="M2260">
        <v>211423</v>
      </c>
      <c r="N2260">
        <v>3</v>
      </c>
      <c r="O2260" s="2" t="s">
        <v>2440</v>
      </c>
      <c r="P2260" s="2" t="s">
        <v>87</v>
      </c>
      <c r="Q2260" s="2" t="s">
        <v>442</v>
      </c>
      <c r="R2260">
        <v>4</v>
      </c>
      <c r="S2260">
        <v>2</v>
      </c>
      <c r="T2260" s="2" t="s">
        <v>81</v>
      </c>
      <c r="U2260" s="2" t="s">
        <v>10969</v>
      </c>
    </row>
    <row r="2261" spans="1:21">
      <c r="A2261">
        <v>29</v>
      </c>
      <c r="B2261" s="2" t="s">
        <v>40</v>
      </c>
      <c r="C2261" s="2" t="s">
        <v>82</v>
      </c>
      <c r="D2261" s="2" t="s">
        <v>32</v>
      </c>
      <c r="E2261">
        <v>96015</v>
      </c>
      <c r="F2261">
        <v>751</v>
      </c>
      <c r="G2261">
        <v>25907</v>
      </c>
      <c r="H2261" s="2" t="s">
        <v>43</v>
      </c>
      <c r="I2261" s="2" t="s">
        <v>34</v>
      </c>
      <c r="J2261">
        <v>3</v>
      </c>
      <c r="K2261" s="2" t="s">
        <v>25</v>
      </c>
      <c r="L2261">
        <v>0.39</v>
      </c>
      <c r="M2261">
        <v>250785</v>
      </c>
      <c r="N2261">
        <v>0</v>
      </c>
      <c r="O2261" s="2" t="s">
        <v>2441</v>
      </c>
      <c r="P2261" s="2" t="s">
        <v>158</v>
      </c>
      <c r="Q2261" s="2" t="s">
        <v>122</v>
      </c>
      <c r="R2261">
        <v>2</v>
      </c>
      <c r="S2261">
        <v>1</v>
      </c>
      <c r="T2261" s="2" t="s">
        <v>39</v>
      </c>
      <c r="U2261" s="2" t="s">
        <v>10966</v>
      </c>
    </row>
    <row r="2262" spans="1:21">
      <c r="A2262">
        <v>42</v>
      </c>
      <c r="B2262" s="2" t="s">
        <v>30</v>
      </c>
      <c r="C2262" s="2" t="s">
        <v>21</v>
      </c>
      <c r="D2262" s="2" t="s">
        <v>42</v>
      </c>
      <c r="E2262">
        <v>110341</v>
      </c>
      <c r="F2262">
        <v>766</v>
      </c>
      <c r="G2262">
        <v>42946</v>
      </c>
      <c r="H2262" s="2" t="s">
        <v>33</v>
      </c>
      <c r="I2262" s="2" t="s">
        <v>58</v>
      </c>
      <c r="J2262">
        <v>16</v>
      </c>
      <c r="K2262" s="2" t="s">
        <v>35</v>
      </c>
      <c r="L2262">
        <v>0.56000000000000005</v>
      </c>
      <c r="M2262">
        <v>68922</v>
      </c>
      <c r="N2262">
        <v>2</v>
      </c>
      <c r="O2262" s="2" t="s">
        <v>2442</v>
      </c>
      <c r="P2262" s="2" t="s">
        <v>337</v>
      </c>
      <c r="Q2262" s="2" t="s">
        <v>824</v>
      </c>
      <c r="R2262">
        <v>3</v>
      </c>
      <c r="S2262">
        <v>2</v>
      </c>
      <c r="T2262" s="2" t="s">
        <v>29</v>
      </c>
      <c r="U2262" s="2" t="s">
        <v>10966</v>
      </c>
    </row>
    <row r="2263" spans="1:21">
      <c r="A2263">
        <v>20</v>
      </c>
      <c r="B2263" s="2" t="s">
        <v>30</v>
      </c>
      <c r="C2263" s="2" t="s">
        <v>82</v>
      </c>
      <c r="D2263" s="2" t="s">
        <v>42</v>
      </c>
      <c r="E2263">
        <v>69933.399999999994</v>
      </c>
      <c r="F2263">
        <v>758</v>
      </c>
      <c r="G2263">
        <v>28475</v>
      </c>
      <c r="H2263" s="2" t="s">
        <v>47</v>
      </c>
      <c r="I2263" s="2" t="s">
        <v>58</v>
      </c>
      <c r="J2263">
        <v>6</v>
      </c>
      <c r="K2263" s="2" t="s">
        <v>59</v>
      </c>
      <c r="L2263">
        <v>0.53</v>
      </c>
      <c r="M2263">
        <v>96036</v>
      </c>
      <c r="N2263">
        <v>0</v>
      </c>
      <c r="O2263" s="2" t="s">
        <v>2443</v>
      </c>
      <c r="P2263" s="2" t="s">
        <v>124</v>
      </c>
      <c r="Q2263" s="2" t="s">
        <v>235</v>
      </c>
      <c r="R2263">
        <v>1</v>
      </c>
      <c r="S2263">
        <v>1</v>
      </c>
      <c r="T2263" s="2" t="s">
        <v>29</v>
      </c>
      <c r="U2263" s="2" t="s">
        <v>10967</v>
      </c>
    </row>
    <row r="2264" spans="1:21">
      <c r="A2264">
        <v>61</v>
      </c>
      <c r="B2264" s="2" t="s">
        <v>20</v>
      </c>
      <c r="C2264" s="2" t="s">
        <v>82</v>
      </c>
      <c r="D2264" s="2" t="s">
        <v>32</v>
      </c>
      <c r="E2264">
        <v>69933.399999999994</v>
      </c>
      <c r="F2264">
        <v>624</v>
      </c>
      <c r="G2264">
        <v>30281</v>
      </c>
      <c r="H2264" s="2" t="s">
        <v>33</v>
      </c>
      <c r="I2264" s="2" t="s">
        <v>58</v>
      </c>
      <c r="J2264">
        <v>6</v>
      </c>
      <c r="K2264" s="2" t="s">
        <v>59</v>
      </c>
      <c r="L2264">
        <v>0.34</v>
      </c>
      <c r="M2264">
        <v>226860</v>
      </c>
      <c r="N2264">
        <v>1</v>
      </c>
      <c r="O2264" s="2" t="s">
        <v>2444</v>
      </c>
      <c r="P2264" s="2" t="s">
        <v>98</v>
      </c>
      <c r="Q2264" s="2" t="s">
        <v>127</v>
      </c>
      <c r="R2264">
        <v>4</v>
      </c>
      <c r="S2264">
        <v>0</v>
      </c>
      <c r="T2264" s="2" t="s">
        <v>39</v>
      </c>
      <c r="U2264" s="2" t="s">
        <v>10966</v>
      </c>
    </row>
    <row r="2265" spans="1:21">
      <c r="A2265">
        <v>63</v>
      </c>
      <c r="B2265" s="2" t="s">
        <v>20</v>
      </c>
      <c r="C2265" s="2" t="s">
        <v>41</v>
      </c>
      <c r="D2265" s="2" t="s">
        <v>69</v>
      </c>
      <c r="E2265">
        <v>69933.399999999994</v>
      </c>
      <c r="F2265">
        <v>790</v>
      </c>
      <c r="G2265">
        <v>5595</v>
      </c>
      <c r="H2265" s="2" t="s">
        <v>43</v>
      </c>
      <c r="I2265" s="2" t="s">
        <v>24</v>
      </c>
      <c r="J2265">
        <v>5</v>
      </c>
      <c r="K2265" s="2" t="s">
        <v>25</v>
      </c>
      <c r="L2265">
        <v>0.59</v>
      </c>
      <c r="M2265">
        <v>39879</v>
      </c>
      <c r="N2265">
        <v>2</v>
      </c>
      <c r="O2265" s="2" t="s">
        <v>2445</v>
      </c>
      <c r="P2265" s="2" t="s">
        <v>74</v>
      </c>
      <c r="Q2265" s="2" t="s">
        <v>287</v>
      </c>
      <c r="R2265">
        <v>0</v>
      </c>
      <c r="S2265">
        <v>2</v>
      </c>
      <c r="T2265" s="2" t="s">
        <v>39</v>
      </c>
      <c r="U2265" s="2" t="s">
        <v>10966</v>
      </c>
    </row>
    <row r="2266" spans="1:21">
      <c r="A2266">
        <v>47</v>
      </c>
      <c r="B2266" s="2" t="s">
        <v>40</v>
      </c>
      <c r="C2266" s="2" t="s">
        <v>31</v>
      </c>
      <c r="D2266" s="2" t="s">
        <v>69</v>
      </c>
      <c r="E2266">
        <v>96935</v>
      </c>
      <c r="F2266">
        <v>655</v>
      </c>
      <c r="G2266">
        <v>6559</v>
      </c>
      <c r="H2266" s="2" t="s">
        <v>43</v>
      </c>
      <c r="I2266" s="2" t="s">
        <v>34</v>
      </c>
      <c r="J2266">
        <v>4</v>
      </c>
      <c r="K2266" s="2" t="s">
        <v>59</v>
      </c>
      <c r="L2266">
        <v>0.51</v>
      </c>
      <c r="M2266">
        <v>171332</v>
      </c>
      <c r="N2266">
        <v>0</v>
      </c>
      <c r="O2266" s="2" t="s">
        <v>2446</v>
      </c>
      <c r="P2266" s="2" t="s">
        <v>101</v>
      </c>
      <c r="Q2266" s="2" t="s">
        <v>431</v>
      </c>
      <c r="R2266">
        <v>4</v>
      </c>
      <c r="S2266">
        <v>2</v>
      </c>
      <c r="T2266" s="2" t="s">
        <v>39</v>
      </c>
      <c r="U2266" s="2" t="s">
        <v>10966</v>
      </c>
    </row>
    <row r="2267" spans="1:21">
      <c r="A2267">
        <v>69</v>
      </c>
      <c r="B2267" s="2" t="s">
        <v>40</v>
      </c>
      <c r="C2267" s="2" t="s">
        <v>82</v>
      </c>
      <c r="D2267" s="2" t="s">
        <v>32</v>
      </c>
      <c r="E2267">
        <v>116159</v>
      </c>
      <c r="F2267">
        <v>739</v>
      </c>
      <c r="G2267">
        <v>48639</v>
      </c>
      <c r="H2267" s="2" t="s">
        <v>47</v>
      </c>
      <c r="I2267" s="2" t="s">
        <v>24</v>
      </c>
      <c r="J2267">
        <v>4</v>
      </c>
      <c r="K2267" s="2" t="s">
        <v>59</v>
      </c>
      <c r="L2267">
        <v>0.33</v>
      </c>
      <c r="M2267">
        <v>161305</v>
      </c>
      <c r="N2267">
        <v>3</v>
      </c>
      <c r="O2267" s="2" t="s">
        <v>2447</v>
      </c>
      <c r="P2267" s="2" t="s">
        <v>129</v>
      </c>
      <c r="Q2267" s="2" t="s">
        <v>263</v>
      </c>
      <c r="R2267">
        <v>3</v>
      </c>
      <c r="S2267">
        <v>1</v>
      </c>
      <c r="T2267" s="2" t="s">
        <v>39</v>
      </c>
      <c r="U2267" s="2" t="s">
        <v>10966</v>
      </c>
    </row>
    <row r="2268" spans="1:21">
      <c r="A2268">
        <v>42</v>
      </c>
      <c r="B2268" s="2" t="s">
        <v>20</v>
      </c>
      <c r="C2268" s="2" t="s">
        <v>21</v>
      </c>
      <c r="D2268" s="2" t="s">
        <v>69</v>
      </c>
      <c r="E2268">
        <v>69933.399999999994</v>
      </c>
      <c r="F2268">
        <v>663</v>
      </c>
      <c r="G2268">
        <v>27450.01</v>
      </c>
      <c r="H2268" s="2" t="s">
        <v>47</v>
      </c>
      <c r="I2268" s="2" t="s">
        <v>34</v>
      </c>
      <c r="J2268">
        <v>11</v>
      </c>
      <c r="K2268" s="2" t="s">
        <v>48</v>
      </c>
      <c r="L2268">
        <v>0.56999999999999995</v>
      </c>
      <c r="M2268">
        <v>264487</v>
      </c>
      <c r="N2268">
        <v>2</v>
      </c>
      <c r="O2268" s="2" t="s">
        <v>2448</v>
      </c>
      <c r="P2268" s="2" t="s">
        <v>79</v>
      </c>
      <c r="Q2268" s="2" t="s">
        <v>127</v>
      </c>
      <c r="R2268">
        <v>3</v>
      </c>
      <c r="S2268">
        <v>0</v>
      </c>
      <c r="T2268" s="2" t="s">
        <v>39</v>
      </c>
      <c r="U2268" s="2" t="s">
        <v>10969</v>
      </c>
    </row>
    <row r="2269" spans="1:21">
      <c r="A2269">
        <v>43</v>
      </c>
      <c r="B2269" s="2" t="s">
        <v>20</v>
      </c>
      <c r="C2269" s="2" t="s">
        <v>82</v>
      </c>
      <c r="D2269" s="2" t="s">
        <v>69</v>
      </c>
      <c r="E2269">
        <v>93598</v>
      </c>
      <c r="F2269">
        <v>704</v>
      </c>
      <c r="G2269">
        <v>18222</v>
      </c>
      <c r="H2269" s="2" t="s">
        <v>47</v>
      </c>
      <c r="I2269" s="2" t="s">
        <v>34</v>
      </c>
      <c r="J2269">
        <v>1</v>
      </c>
      <c r="K2269" s="2" t="s">
        <v>48</v>
      </c>
      <c r="L2269">
        <v>0.22</v>
      </c>
      <c r="M2269">
        <v>216099</v>
      </c>
      <c r="N2269">
        <v>3</v>
      </c>
      <c r="O2269" s="2" t="s">
        <v>1281</v>
      </c>
      <c r="P2269" s="2" t="s">
        <v>71</v>
      </c>
      <c r="Q2269" s="2" t="s">
        <v>228</v>
      </c>
      <c r="R2269">
        <v>1</v>
      </c>
      <c r="S2269">
        <v>0</v>
      </c>
      <c r="T2269" s="2" t="s">
        <v>29</v>
      </c>
      <c r="U2269" s="2" t="s">
        <v>10972</v>
      </c>
    </row>
    <row r="2270" spans="1:21">
      <c r="A2270">
        <v>33</v>
      </c>
      <c r="B2270" s="2" t="s">
        <v>30</v>
      </c>
      <c r="C2270" s="2" t="s">
        <v>21</v>
      </c>
      <c r="D2270" s="2" t="s">
        <v>69</v>
      </c>
      <c r="E2270">
        <v>54558</v>
      </c>
      <c r="F2270">
        <v>699</v>
      </c>
      <c r="G2270">
        <v>18683</v>
      </c>
      <c r="H2270" s="2" t="s">
        <v>33</v>
      </c>
      <c r="I2270" s="2" t="s">
        <v>58</v>
      </c>
      <c r="J2270">
        <v>2</v>
      </c>
      <c r="K2270" s="2" t="s">
        <v>25</v>
      </c>
      <c r="L2270">
        <v>0.44</v>
      </c>
      <c r="M2270">
        <v>229633</v>
      </c>
      <c r="N2270">
        <v>1</v>
      </c>
      <c r="O2270" s="2" t="s">
        <v>2449</v>
      </c>
      <c r="P2270" s="2" t="s">
        <v>237</v>
      </c>
      <c r="Q2270" s="2" t="s">
        <v>548</v>
      </c>
      <c r="R2270">
        <v>3</v>
      </c>
      <c r="S2270">
        <v>1</v>
      </c>
      <c r="T2270" s="2" t="s">
        <v>81</v>
      </c>
      <c r="U2270" s="2" t="s">
        <v>10966</v>
      </c>
    </row>
    <row r="2271" spans="1:21">
      <c r="A2271">
        <v>69</v>
      </c>
      <c r="B2271" s="2" t="s">
        <v>40</v>
      </c>
      <c r="C2271" s="2" t="s">
        <v>21</v>
      </c>
      <c r="D2271" s="2" t="s">
        <v>32</v>
      </c>
      <c r="E2271">
        <v>69933.399999999994</v>
      </c>
      <c r="F2271">
        <v>699</v>
      </c>
      <c r="G2271">
        <v>37739</v>
      </c>
      <c r="H2271" s="2" t="s">
        <v>47</v>
      </c>
      <c r="I2271" s="2" t="s">
        <v>58</v>
      </c>
      <c r="J2271">
        <v>18</v>
      </c>
      <c r="K2271" s="2" t="s">
        <v>59</v>
      </c>
      <c r="L2271">
        <v>0.27</v>
      </c>
      <c r="M2271">
        <v>159741.5</v>
      </c>
      <c r="N2271">
        <v>3</v>
      </c>
      <c r="O2271" s="2" t="s">
        <v>2450</v>
      </c>
      <c r="P2271" s="2" t="s">
        <v>84</v>
      </c>
      <c r="Q2271" s="2" t="s">
        <v>826</v>
      </c>
      <c r="R2271">
        <v>4</v>
      </c>
      <c r="S2271">
        <v>2</v>
      </c>
      <c r="T2271" s="2" t="s">
        <v>29</v>
      </c>
      <c r="U2271" s="2" t="s">
        <v>10969</v>
      </c>
    </row>
    <row r="2272" spans="1:21">
      <c r="A2272">
        <v>20</v>
      </c>
      <c r="B2272" s="2" t="s">
        <v>40</v>
      </c>
      <c r="C2272" s="2" t="s">
        <v>82</v>
      </c>
      <c r="D2272" s="2" t="s">
        <v>42</v>
      </c>
      <c r="E2272">
        <v>101526</v>
      </c>
      <c r="F2272">
        <v>614</v>
      </c>
      <c r="G2272">
        <v>7670</v>
      </c>
      <c r="H2272" s="2" t="s">
        <v>33</v>
      </c>
      <c r="I2272" s="2" t="s">
        <v>24</v>
      </c>
      <c r="J2272">
        <v>16</v>
      </c>
      <c r="K2272" s="2" t="s">
        <v>59</v>
      </c>
      <c r="L2272">
        <v>0.39</v>
      </c>
      <c r="M2272">
        <v>70611</v>
      </c>
      <c r="N2272">
        <v>2</v>
      </c>
      <c r="O2272" s="2" t="s">
        <v>2451</v>
      </c>
      <c r="P2272" s="2" t="s">
        <v>150</v>
      </c>
      <c r="Q2272" s="2" t="s">
        <v>1019</v>
      </c>
      <c r="R2272">
        <v>0</v>
      </c>
      <c r="S2272">
        <v>1</v>
      </c>
      <c r="T2272" s="2" t="s">
        <v>29</v>
      </c>
      <c r="U2272" s="2" t="s">
        <v>10969</v>
      </c>
    </row>
    <row r="2273" spans="1:21">
      <c r="A2273">
        <v>64</v>
      </c>
      <c r="B2273" s="2" t="s">
        <v>40</v>
      </c>
      <c r="C2273" s="2" t="s">
        <v>82</v>
      </c>
      <c r="D2273" s="2" t="s">
        <v>69</v>
      </c>
      <c r="E2273">
        <v>84636</v>
      </c>
      <c r="F2273">
        <v>669</v>
      </c>
      <c r="G2273">
        <v>15013</v>
      </c>
      <c r="H2273" s="2" t="s">
        <v>47</v>
      </c>
      <c r="I2273" s="2" t="s">
        <v>24</v>
      </c>
      <c r="J2273">
        <v>12</v>
      </c>
      <c r="K2273" s="2" t="s">
        <v>35</v>
      </c>
      <c r="L2273">
        <v>0.51</v>
      </c>
      <c r="M2273">
        <v>68599</v>
      </c>
      <c r="N2273">
        <v>1</v>
      </c>
      <c r="O2273" s="2" t="s">
        <v>2452</v>
      </c>
      <c r="P2273" s="2" t="s">
        <v>308</v>
      </c>
      <c r="Q2273" s="2" t="s">
        <v>335</v>
      </c>
      <c r="R2273">
        <v>3</v>
      </c>
      <c r="S2273">
        <v>1</v>
      </c>
      <c r="T2273" s="2" t="s">
        <v>39</v>
      </c>
      <c r="U2273" s="2" t="s">
        <v>10966</v>
      </c>
    </row>
    <row r="2274" spans="1:21">
      <c r="A2274">
        <v>57</v>
      </c>
      <c r="B2274" s="2" t="s">
        <v>40</v>
      </c>
      <c r="C2274" s="2" t="s">
        <v>31</v>
      </c>
      <c r="D2274" s="2" t="s">
        <v>69</v>
      </c>
      <c r="E2274">
        <v>35954</v>
      </c>
      <c r="F2274">
        <v>650</v>
      </c>
      <c r="G2274">
        <v>17671</v>
      </c>
      <c r="H2274" s="2" t="s">
        <v>23</v>
      </c>
      <c r="I2274" s="2" t="s">
        <v>58</v>
      </c>
      <c r="J2274">
        <v>16</v>
      </c>
      <c r="K2274" s="2" t="s">
        <v>59</v>
      </c>
      <c r="L2274">
        <v>0.11</v>
      </c>
      <c r="M2274">
        <v>84407</v>
      </c>
      <c r="N2274">
        <v>2</v>
      </c>
      <c r="O2274" s="2" t="s">
        <v>2453</v>
      </c>
      <c r="P2274" s="2" t="s">
        <v>207</v>
      </c>
      <c r="Q2274" s="2" t="s">
        <v>490</v>
      </c>
      <c r="R2274">
        <v>2</v>
      </c>
      <c r="S2274">
        <v>1</v>
      </c>
      <c r="T2274" s="2" t="s">
        <v>29</v>
      </c>
      <c r="U2274" s="2" t="s">
        <v>10969</v>
      </c>
    </row>
    <row r="2275" spans="1:21">
      <c r="A2275">
        <v>60</v>
      </c>
      <c r="B2275" s="2" t="s">
        <v>30</v>
      </c>
      <c r="C2275" s="2" t="s">
        <v>21</v>
      </c>
      <c r="D2275" s="2" t="s">
        <v>69</v>
      </c>
      <c r="E2275">
        <v>103796</v>
      </c>
      <c r="F2275">
        <v>796</v>
      </c>
      <c r="G2275">
        <v>31989</v>
      </c>
      <c r="H2275" s="2" t="s">
        <v>43</v>
      </c>
      <c r="I2275" s="2" t="s">
        <v>24</v>
      </c>
      <c r="J2275">
        <v>18</v>
      </c>
      <c r="K2275" s="2" t="s">
        <v>35</v>
      </c>
      <c r="L2275">
        <v>0.44</v>
      </c>
      <c r="M2275">
        <v>159741.5</v>
      </c>
      <c r="N2275">
        <v>2</v>
      </c>
      <c r="O2275" s="2" t="s">
        <v>2454</v>
      </c>
      <c r="P2275" s="2" t="s">
        <v>286</v>
      </c>
      <c r="Q2275" s="2" t="s">
        <v>488</v>
      </c>
      <c r="R2275">
        <v>4</v>
      </c>
      <c r="S2275">
        <v>2</v>
      </c>
      <c r="T2275" s="2" t="s">
        <v>29</v>
      </c>
      <c r="U2275" s="2" t="s">
        <v>10966</v>
      </c>
    </row>
    <row r="2276" spans="1:21">
      <c r="A2276">
        <v>26</v>
      </c>
      <c r="B2276" s="2" t="s">
        <v>20</v>
      </c>
      <c r="C2276" s="2" t="s">
        <v>82</v>
      </c>
      <c r="D2276" s="2" t="s">
        <v>32</v>
      </c>
      <c r="E2276">
        <v>73619</v>
      </c>
      <c r="F2276">
        <v>708</v>
      </c>
      <c r="G2276">
        <v>27450.01</v>
      </c>
      <c r="H2276" s="2" t="s">
        <v>23</v>
      </c>
      <c r="I2276" s="2" t="s">
        <v>58</v>
      </c>
      <c r="J2276">
        <v>1</v>
      </c>
      <c r="K2276" s="2" t="s">
        <v>35</v>
      </c>
      <c r="L2276">
        <v>0.53</v>
      </c>
      <c r="M2276">
        <v>52323</v>
      </c>
      <c r="N2276">
        <v>3</v>
      </c>
      <c r="O2276" s="2" t="s">
        <v>2455</v>
      </c>
      <c r="P2276" s="2" t="s">
        <v>237</v>
      </c>
      <c r="Q2276" s="2" t="s">
        <v>180</v>
      </c>
      <c r="R2276">
        <v>1</v>
      </c>
      <c r="S2276">
        <v>0</v>
      </c>
      <c r="T2276" s="2" t="s">
        <v>29</v>
      </c>
      <c r="U2276" s="2" t="s">
        <v>10967</v>
      </c>
    </row>
    <row r="2277" spans="1:21">
      <c r="A2277">
        <v>21</v>
      </c>
      <c r="B2277" s="2" t="s">
        <v>20</v>
      </c>
      <c r="C2277" s="2" t="s">
        <v>31</v>
      </c>
      <c r="D2277" s="2" t="s">
        <v>22</v>
      </c>
      <c r="E2277">
        <v>31403</v>
      </c>
      <c r="F2277">
        <v>692</v>
      </c>
      <c r="G2277">
        <v>27450.01</v>
      </c>
      <c r="H2277" s="2" t="s">
        <v>47</v>
      </c>
      <c r="I2277" s="2" t="s">
        <v>24</v>
      </c>
      <c r="J2277">
        <v>5</v>
      </c>
      <c r="K2277" s="2" t="s">
        <v>48</v>
      </c>
      <c r="L2277">
        <v>0.19</v>
      </c>
      <c r="M2277">
        <v>159741.5</v>
      </c>
      <c r="N2277">
        <v>2</v>
      </c>
      <c r="O2277" s="2" t="s">
        <v>2456</v>
      </c>
      <c r="P2277" s="2" t="s">
        <v>129</v>
      </c>
      <c r="Q2277" s="2" t="s">
        <v>468</v>
      </c>
      <c r="R2277">
        <v>1</v>
      </c>
      <c r="S2277">
        <v>0</v>
      </c>
      <c r="T2277" s="2" t="s">
        <v>39</v>
      </c>
      <c r="U2277" s="2" t="s">
        <v>10966</v>
      </c>
    </row>
    <row r="2278" spans="1:21">
      <c r="A2278">
        <v>24</v>
      </c>
      <c r="B2278" s="2" t="s">
        <v>40</v>
      </c>
      <c r="C2278" s="2" t="s">
        <v>21</v>
      </c>
      <c r="D2278" s="2" t="s">
        <v>69</v>
      </c>
      <c r="E2278">
        <v>46297</v>
      </c>
      <c r="F2278">
        <v>628</v>
      </c>
      <c r="G2278">
        <v>40654</v>
      </c>
      <c r="H2278" s="2" t="s">
        <v>47</v>
      </c>
      <c r="I2278" s="2" t="s">
        <v>34</v>
      </c>
      <c r="J2278">
        <v>9</v>
      </c>
      <c r="K2278" s="2" t="s">
        <v>35</v>
      </c>
      <c r="L2278">
        <v>0.24</v>
      </c>
      <c r="M2278">
        <v>207193</v>
      </c>
      <c r="N2278">
        <v>1</v>
      </c>
      <c r="O2278" s="2" t="s">
        <v>2457</v>
      </c>
      <c r="P2278" s="2" t="s">
        <v>53</v>
      </c>
      <c r="Q2278" s="2" t="s">
        <v>217</v>
      </c>
      <c r="R2278">
        <v>2</v>
      </c>
      <c r="S2278">
        <v>2</v>
      </c>
      <c r="T2278" s="2" t="s">
        <v>29</v>
      </c>
      <c r="U2278" s="2" t="s">
        <v>10966</v>
      </c>
    </row>
    <row r="2279" spans="1:21">
      <c r="A2279">
        <v>61</v>
      </c>
      <c r="B2279" s="2" t="s">
        <v>40</v>
      </c>
      <c r="C2279" s="2" t="s">
        <v>41</v>
      </c>
      <c r="D2279" s="2" t="s">
        <v>32</v>
      </c>
      <c r="E2279">
        <v>42706</v>
      </c>
      <c r="F2279">
        <v>707</v>
      </c>
      <c r="G2279">
        <v>34319</v>
      </c>
      <c r="H2279" s="2" t="s">
        <v>43</v>
      </c>
      <c r="I2279" s="2" t="s">
        <v>34</v>
      </c>
      <c r="J2279">
        <v>13</v>
      </c>
      <c r="K2279" s="2" t="s">
        <v>35</v>
      </c>
      <c r="L2279">
        <v>0.37</v>
      </c>
      <c r="M2279">
        <v>257963</v>
      </c>
      <c r="N2279">
        <v>1</v>
      </c>
      <c r="O2279" s="2" t="s">
        <v>2458</v>
      </c>
      <c r="P2279" s="2" t="s">
        <v>286</v>
      </c>
      <c r="Q2279" s="2" t="s">
        <v>1245</v>
      </c>
      <c r="R2279">
        <v>2</v>
      </c>
      <c r="S2279">
        <v>2</v>
      </c>
      <c r="T2279" s="2" t="s">
        <v>81</v>
      </c>
      <c r="U2279" s="2" t="s">
        <v>10966</v>
      </c>
    </row>
    <row r="2280" spans="1:21">
      <c r="A2280">
        <v>64</v>
      </c>
      <c r="B2280" s="2" t="s">
        <v>20</v>
      </c>
      <c r="C2280" s="2" t="s">
        <v>21</v>
      </c>
      <c r="D2280" s="2" t="s">
        <v>32</v>
      </c>
      <c r="E2280">
        <v>40881</v>
      </c>
      <c r="F2280">
        <v>699</v>
      </c>
      <c r="G2280">
        <v>27450.01</v>
      </c>
      <c r="H2280" s="2" t="s">
        <v>47</v>
      </c>
      <c r="I2280" s="2" t="s">
        <v>34</v>
      </c>
      <c r="J2280">
        <v>4</v>
      </c>
      <c r="K2280" s="2" t="s">
        <v>35</v>
      </c>
      <c r="L2280">
        <v>0.42</v>
      </c>
      <c r="M2280">
        <v>159741.5</v>
      </c>
      <c r="N2280">
        <v>0</v>
      </c>
      <c r="O2280" s="2" t="s">
        <v>2459</v>
      </c>
      <c r="P2280" s="2" t="s">
        <v>90</v>
      </c>
      <c r="Q2280" s="2" t="s">
        <v>151</v>
      </c>
      <c r="R2280">
        <v>2</v>
      </c>
      <c r="S2280">
        <v>2</v>
      </c>
      <c r="T2280" s="2" t="s">
        <v>29</v>
      </c>
      <c r="U2280" s="2" t="s">
        <v>10967</v>
      </c>
    </row>
    <row r="2281" spans="1:21">
      <c r="A2281">
        <v>36</v>
      </c>
      <c r="B2281" s="2" t="s">
        <v>20</v>
      </c>
      <c r="C2281" s="2" t="s">
        <v>82</v>
      </c>
      <c r="D2281" s="2" t="s">
        <v>22</v>
      </c>
      <c r="E2281">
        <v>72077</v>
      </c>
      <c r="F2281">
        <v>609</v>
      </c>
      <c r="G2281">
        <v>36093</v>
      </c>
      <c r="H2281" s="2" t="s">
        <v>23</v>
      </c>
      <c r="I2281" s="2" t="s">
        <v>24</v>
      </c>
      <c r="J2281">
        <v>12</v>
      </c>
      <c r="K2281" s="2" t="s">
        <v>48</v>
      </c>
      <c r="L2281">
        <v>0.48</v>
      </c>
      <c r="M2281">
        <v>247455</v>
      </c>
      <c r="N2281">
        <v>3</v>
      </c>
      <c r="O2281" s="2" t="s">
        <v>2018</v>
      </c>
      <c r="P2281" s="2" t="s">
        <v>166</v>
      </c>
      <c r="Q2281" s="2" t="s">
        <v>172</v>
      </c>
      <c r="R2281">
        <v>1</v>
      </c>
      <c r="S2281">
        <v>1</v>
      </c>
      <c r="T2281" s="2" t="s">
        <v>29</v>
      </c>
      <c r="U2281" s="2" t="s">
        <v>10969</v>
      </c>
    </row>
    <row r="2282" spans="1:21">
      <c r="A2282">
        <v>41</v>
      </c>
      <c r="B2282" s="2" t="s">
        <v>40</v>
      </c>
      <c r="C2282" s="2" t="s">
        <v>82</v>
      </c>
      <c r="D2282" s="2" t="s">
        <v>69</v>
      </c>
      <c r="E2282">
        <v>90825</v>
      </c>
      <c r="F2282">
        <v>793</v>
      </c>
      <c r="G2282">
        <v>48952</v>
      </c>
      <c r="H2282" s="2" t="s">
        <v>47</v>
      </c>
      <c r="I2282" s="2" t="s">
        <v>58</v>
      </c>
      <c r="J2282">
        <v>14</v>
      </c>
      <c r="K2282" s="2" t="s">
        <v>59</v>
      </c>
      <c r="L2282">
        <v>0.59</v>
      </c>
      <c r="M2282">
        <v>113849</v>
      </c>
      <c r="N2282">
        <v>2</v>
      </c>
      <c r="O2282" s="2" t="s">
        <v>2460</v>
      </c>
      <c r="P2282" s="2" t="s">
        <v>289</v>
      </c>
      <c r="Q2282" s="2" t="s">
        <v>195</v>
      </c>
      <c r="R2282">
        <v>0</v>
      </c>
      <c r="S2282">
        <v>0</v>
      </c>
      <c r="T2282" s="2" t="s">
        <v>39</v>
      </c>
      <c r="U2282" s="2" t="s">
        <v>10969</v>
      </c>
    </row>
    <row r="2283" spans="1:21">
      <c r="A2283">
        <v>68</v>
      </c>
      <c r="B2283" s="2" t="s">
        <v>20</v>
      </c>
      <c r="C2283" s="2" t="s">
        <v>82</v>
      </c>
      <c r="D2283" s="2" t="s">
        <v>32</v>
      </c>
      <c r="E2283">
        <v>56258</v>
      </c>
      <c r="F2283">
        <v>727</v>
      </c>
      <c r="G2283">
        <v>18854</v>
      </c>
      <c r="H2283" s="2" t="s">
        <v>43</v>
      </c>
      <c r="I2283" s="2" t="s">
        <v>24</v>
      </c>
      <c r="J2283">
        <v>12</v>
      </c>
      <c r="K2283" s="2" t="s">
        <v>48</v>
      </c>
      <c r="L2283">
        <v>0.55000000000000004</v>
      </c>
      <c r="M2283">
        <v>213565</v>
      </c>
      <c r="N2283">
        <v>3</v>
      </c>
      <c r="O2283" s="2" t="s">
        <v>2461</v>
      </c>
      <c r="P2283" s="2" t="s">
        <v>382</v>
      </c>
      <c r="Q2283" s="2" t="s">
        <v>317</v>
      </c>
      <c r="R2283">
        <v>4</v>
      </c>
      <c r="S2283">
        <v>2</v>
      </c>
      <c r="T2283" s="2" t="s">
        <v>39</v>
      </c>
      <c r="U2283" s="2" t="s">
        <v>10969</v>
      </c>
    </row>
    <row r="2284" spans="1:21">
      <c r="A2284">
        <v>37</v>
      </c>
      <c r="B2284" s="2" t="s">
        <v>40</v>
      </c>
      <c r="C2284" s="2" t="s">
        <v>41</v>
      </c>
      <c r="D2284" s="2" t="s">
        <v>69</v>
      </c>
      <c r="E2284">
        <v>53971</v>
      </c>
      <c r="F2284">
        <v>795</v>
      </c>
      <c r="G2284">
        <v>48546</v>
      </c>
      <c r="H2284" s="2" t="s">
        <v>23</v>
      </c>
      <c r="I2284" s="2" t="s">
        <v>58</v>
      </c>
      <c r="J2284">
        <v>4</v>
      </c>
      <c r="K2284" s="2" t="s">
        <v>48</v>
      </c>
      <c r="L2284">
        <v>0.53</v>
      </c>
      <c r="M2284">
        <v>76623</v>
      </c>
      <c r="N2284">
        <v>0</v>
      </c>
      <c r="O2284" s="2" t="s">
        <v>1259</v>
      </c>
      <c r="P2284" s="2" t="s">
        <v>53</v>
      </c>
      <c r="Q2284" s="2" t="s">
        <v>583</v>
      </c>
      <c r="R2284">
        <v>3</v>
      </c>
      <c r="S2284">
        <v>2</v>
      </c>
      <c r="T2284" s="2" t="s">
        <v>29</v>
      </c>
      <c r="U2284" s="2" t="s">
        <v>10966</v>
      </c>
    </row>
    <row r="2285" spans="1:21">
      <c r="A2285">
        <v>33</v>
      </c>
      <c r="B2285" s="2" t="s">
        <v>30</v>
      </c>
      <c r="C2285" s="2" t="s">
        <v>31</v>
      </c>
      <c r="D2285" s="2" t="s">
        <v>42</v>
      </c>
      <c r="E2285">
        <v>90560</v>
      </c>
      <c r="F2285">
        <v>707</v>
      </c>
      <c r="G2285">
        <v>35219</v>
      </c>
      <c r="H2285" s="2" t="s">
        <v>33</v>
      </c>
      <c r="I2285" s="2" t="s">
        <v>34</v>
      </c>
      <c r="J2285">
        <v>1</v>
      </c>
      <c r="K2285" s="2" t="s">
        <v>35</v>
      </c>
      <c r="L2285">
        <v>0.24</v>
      </c>
      <c r="M2285">
        <v>159741.5</v>
      </c>
      <c r="N2285">
        <v>1</v>
      </c>
      <c r="O2285" s="2" t="s">
        <v>2462</v>
      </c>
      <c r="P2285" s="2" t="s">
        <v>158</v>
      </c>
      <c r="Q2285" s="2" t="s">
        <v>215</v>
      </c>
      <c r="R2285">
        <v>3</v>
      </c>
      <c r="S2285">
        <v>0</v>
      </c>
      <c r="T2285" s="2" t="s">
        <v>29</v>
      </c>
      <c r="U2285" s="2" t="s">
        <v>10966</v>
      </c>
    </row>
    <row r="2286" spans="1:21">
      <c r="A2286">
        <v>23</v>
      </c>
      <c r="B2286" s="2" t="s">
        <v>30</v>
      </c>
      <c r="C2286" s="2" t="s">
        <v>41</v>
      </c>
      <c r="D2286" s="2" t="s">
        <v>69</v>
      </c>
      <c r="E2286">
        <v>43914</v>
      </c>
      <c r="F2286">
        <v>647</v>
      </c>
      <c r="G2286">
        <v>22874</v>
      </c>
      <c r="H2286" s="2" t="s">
        <v>47</v>
      </c>
      <c r="I2286" s="2" t="s">
        <v>58</v>
      </c>
      <c r="J2286">
        <v>10</v>
      </c>
      <c r="K2286" s="2" t="s">
        <v>48</v>
      </c>
      <c r="L2286">
        <v>0.25</v>
      </c>
      <c r="M2286">
        <v>62283</v>
      </c>
      <c r="N2286">
        <v>2</v>
      </c>
      <c r="O2286" s="2" t="s">
        <v>2463</v>
      </c>
      <c r="P2286" s="2" t="s">
        <v>260</v>
      </c>
      <c r="Q2286" s="2" t="s">
        <v>390</v>
      </c>
      <c r="R2286">
        <v>3</v>
      </c>
      <c r="S2286">
        <v>1</v>
      </c>
      <c r="T2286" s="2" t="s">
        <v>29</v>
      </c>
      <c r="U2286" s="2" t="s">
        <v>10969</v>
      </c>
    </row>
    <row r="2287" spans="1:21">
      <c r="A2287">
        <v>21</v>
      </c>
      <c r="B2287" s="2" t="s">
        <v>30</v>
      </c>
      <c r="C2287" s="2" t="s">
        <v>82</v>
      </c>
      <c r="D2287" s="2" t="s">
        <v>22</v>
      </c>
      <c r="E2287">
        <v>69933.399999999994</v>
      </c>
      <c r="F2287">
        <v>626</v>
      </c>
      <c r="G2287">
        <v>36371</v>
      </c>
      <c r="H2287" s="2" t="s">
        <v>43</v>
      </c>
      <c r="I2287" s="2" t="s">
        <v>34</v>
      </c>
      <c r="J2287">
        <v>17</v>
      </c>
      <c r="K2287" s="2" t="s">
        <v>48</v>
      </c>
      <c r="L2287">
        <v>0.39</v>
      </c>
      <c r="M2287">
        <v>27457</v>
      </c>
      <c r="N2287">
        <v>1</v>
      </c>
      <c r="O2287" s="2" t="s">
        <v>2464</v>
      </c>
      <c r="P2287" s="2" t="s">
        <v>182</v>
      </c>
      <c r="Q2287" s="2" t="s">
        <v>649</v>
      </c>
      <c r="R2287">
        <v>2</v>
      </c>
      <c r="S2287">
        <v>0</v>
      </c>
      <c r="T2287" s="2" t="s">
        <v>81</v>
      </c>
      <c r="U2287" s="2" t="s">
        <v>10969</v>
      </c>
    </row>
    <row r="2288" spans="1:21">
      <c r="A2288">
        <v>31</v>
      </c>
      <c r="B2288" s="2" t="s">
        <v>20</v>
      </c>
      <c r="C2288" s="2" t="s">
        <v>41</v>
      </c>
      <c r="D2288" s="2" t="s">
        <v>69</v>
      </c>
      <c r="E2288">
        <v>113316</v>
      </c>
      <c r="F2288">
        <v>691</v>
      </c>
      <c r="G2288">
        <v>23707</v>
      </c>
      <c r="H2288" s="2" t="s">
        <v>43</v>
      </c>
      <c r="I2288" s="2" t="s">
        <v>58</v>
      </c>
      <c r="J2288">
        <v>0</v>
      </c>
      <c r="K2288" s="2" t="s">
        <v>35</v>
      </c>
      <c r="L2288">
        <v>0.5</v>
      </c>
      <c r="M2288">
        <v>58566</v>
      </c>
      <c r="N2288">
        <v>1</v>
      </c>
      <c r="O2288" s="2" t="s">
        <v>2465</v>
      </c>
      <c r="P2288" s="2" t="s">
        <v>271</v>
      </c>
      <c r="Q2288" s="2" t="s">
        <v>413</v>
      </c>
      <c r="R2288">
        <v>2</v>
      </c>
      <c r="S2288">
        <v>2</v>
      </c>
      <c r="T2288" s="2" t="s">
        <v>29</v>
      </c>
      <c r="U2288" s="2" t="s">
        <v>10966</v>
      </c>
    </row>
    <row r="2289" spans="1:21">
      <c r="A2289">
        <v>62</v>
      </c>
      <c r="B2289" s="2" t="s">
        <v>20</v>
      </c>
      <c r="C2289" s="2" t="s">
        <v>21</v>
      </c>
      <c r="D2289" s="2" t="s">
        <v>69</v>
      </c>
      <c r="E2289">
        <v>105421</v>
      </c>
      <c r="F2289">
        <v>699</v>
      </c>
      <c r="G2289">
        <v>28425</v>
      </c>
      <c r="H2289" s="2" t="s">
        <v>33</v>
      </c>
      <c r="I2289" s="2" t="s">
        <v>24</v>
      </c>
      <c r="J2289">
        <v>14</v>
      </c>
      <c r="K2289" s="2" t="s">
        <v>35</v>
      </c>
      <c r="L2289">
        <v>0.44</v>
      </c>
      <c r="M2289">
        <v>194804</v>
      </c>
      <c r="N2289">
        <v>1</v>
      </c>
      <c r="O2289" s="2" t="s">
        <v>2466</v>
      </c>
      <c r="P2289" s="2" t="s">
        <v>234</v>
      </c>
      <c r="Q2289" s="2" t="s">
        <v>614</v>
      </c>
      <c r="R2289">
        <v>4</v>
      </c>
      <c r="S2289">
        <v>1</v>
      </c>
      <c r="T2289" s="2" t="s">
        <v>29</v>
      </c>
      <c r="U2289" s="2" t="s">
        <v>10966</v>
      </c>
    </row>
    <row r="2290" spans="1:21">
      <c r="A2290">
        <v>35</v>
      </c>
      <c r="B2290" s="2" t="s">
        <v>20</v>
      </c>
      <c r="C2290" s="2" t="s">
        <v>21</v>
      </c>
      <c r="D2290" s="2" t="s">
        <v>69</v>
      </c>
      <c r="E2290">
        <v>76271</v>
      </c>
      <c r="F2290">
        <v>682</v>
      </c>
      <c r="G2290">
        <v>27450.01</v>
      </c>
      <c r="H2290" s="2" t="s">
        <v>23</v>
      </c>
      <c r="I2290" s="2" t="s">
        <v>24</v>
      </c>
      <c r="J2290">
        <v>3</v>
      </c>
      <c r="K2290" s="2" t="s">
        <v>25</v>
      </c>
      <c r="L2290">
        <v>0.19</v>
      </c>
      <c r="M2290">
        <v>197828</v>
      </c>
      <c r="N2290">
        <v>1</v>
      </c>
      <c r="O2290" s="2" t="s">
        <v>2467</v>
      </c>
      <c r="P2290" s="2" t="s">
        <v>98</v>
      </c>
      <c r="Q2290" s="2" t="s">
        <v>518</v>
      </c>
      <c r="R2290">
        <v>2</v>
      </c>
      <c r="S2290">
        <v>0</v>
      </c>
      <c r="T2290" s="2" t="s">
        <v>29</v>
      </c>
      <c r="U2290" s="2" t="s">
        <v>10966</v>
      </c>
    </row>
    <row r="2291" spans="1:21">
      <c r="A2291">
        <v>42</v>
      </c>
      <c r="B2291" s="2" t="s">
        <v>30</v>
      </c>
      <c r="C2291" s="2" t="s">
        <v>41</v>
      </c>
      <c r="D2291" s="2" t="s">
        <v>42</v>
      </c>
      <c r="E2291">
        <v>54551</v>
      </c>
      <c r="F2291">
        <v>602</v>
      </c>
      <c r="G2291">
        <v>44305</v>
      </c>
      <c r="H2291" s="2" t="s">
        <v>33</v>
      </c>
      <c r="I2291" s="2" t="s">
        <v>24</v>
      </c>
      <c r="J2291">
        <v>18</v>
      </c>
      <c r="K2291" s="2" t="s">
        <v>35</v>
      </c>
      <c r="L2291">
        <v>0.54</v>
      </c>
      <c r="M2291">
        <v>162414</v>
      </c>
      <c r="N2291">
        <v>2</v>
      </c>
      <c r="O2291" s="2" t="s">
        <v>2468</v>
      </c>
      <c r="P2291" s="2" t="s">
        <v>289</v>
      </c>
      <c r="Q2291" s="2" t="s">
        <v>583</v>
      </c>
      <c r="R2291">
        <v>2</v>
      </c>
      <c r="S2291">
        <v>1</v>
      </c>
      <c r="T2291" s="2" t="s">
        <v>39</v>
      </c>
      <c r="U2291" s="2" t="s">
        <v>10966</v>
      </c>
    </row>
    <row r="2292" spans="1:21">
      <c r="A2292">
        <v>50</v>
      </c>
      <c r="B2292" s="2" t="s">
        <v>20</v>
      </c>
      <c r="C2292" s="2" t="s">
        <v>21</v>
      </c>
      <c r="D2292" s="2" t="s">
        <v>42</v>
      </c>
      <c r="E2292">
        <v>33646</v>
      </c>
      <c r="F2292">
        <v>699</v>
      </c>
      <c r="G2292">
        <v>27450.01</v>
      </c>
      <c r="H2292" s="2" t="s">
        <v>23</v>
      </c>
      <c r="I2292" s="2" t="s">
        <v>24</v>
      </c>
      <c r="J2292">
        <v>2</v>
      </c>
      <c r="K2292" s="2" t="s">
        <v>25</v>
      </c>
      <c r="L2292">
        <v>0.28000000000000003</v>
      </c>
      <c r="M2292">
        <v>109006</v>
      </c>
      <c r="N2292">
        <v>2</v>
      </c>
      <c r="O2292" s="2" t="s">
        <v>2469</v>
      </c>
      <c r="P2292" s="2" t="s">
        <v>129</v>
      </c>
      <c r="Q2292" s="2" t="s">
        <v>415</v>
      </c>
      <c r="R2292">
        <v>0</v>
      </c>
      <c r="S2292">
        <v>2</v>
      </c>
      <c r="T2292" s="2" t="s">
        <v>39</v>
      </c>
      <c r="U2292" s="2" t="s">
        <v>10966</v>
      </c>
    </row>
    <row r="2293" spans="1:21">
      <c r="A2293">
        <v>42</v>
      </c>
      <c r="B2293" s="2" t="s">
        <v>40</v>
      </c>
      <c r="C2293" s="2" t="s">
        <v>82</v>
      </c>
      <c r="D2293" s="2" t="s">
        <v>42</v>
      </c>
      <c r="E2293">
        <v>24353</v>
      </c>
      <c r="F2293">
        <v>685</v>
      </c>
      <c r="G2293">
        <v>33337</v>
      </c>
      <c r="H2293" s="2" t="s">
        <v>33</v>
      </c>
      <c r="I2293" s="2" t="s">
        <v>58</v>
      </c>
      <c r="J2293">
        <v>12</v>
      </c>
      <c r="K2293" s="2" t="s">
        <v>59</v>
      </c>
      <c r="L2293">
        <v>0.36</v>
      </c>
      <c r="M2293">
        <v>108988</v>
      </c>
      <c r="N2293">
        <v>2</v>
      </c>
      <c r="O2293" s="2" t="s">
        <v>2470</v>
      </c>
      <c r="P2293" s="2" t="s">
        <v>174</v>
      </c>
      <c r="Q2293" s="2" t="s">
        <v>275</v>
      </c>
      <c r="R2293">
        <v>3</v>
      </c>
      <c r="S2293">
        <v>2</v>
      </c>
      <c r="T2293" s="2" t="s">
        <v>29</v>
      </c>
      <c r="U2293" s="2" t="s">
        <v>10969</v>
      </c>
    </row>
    <row r="2294" spans="1:21">
      <c r="A2294">
        <v>47</v>
      </c>
      <c r="B2294" s="2" t="s">
        <v>40</v>
      </c>
      <c r="C2294" s="2" t="s">
        <v>21</v>
      </c>
      <c r="D2294" s="2" t="s">
        <v>32</v>
      </c>
      <c r="E2294">
        <v>93271</v>
      </c>
      <c r="F2294">
        <v>647</v>
      </c>
      <c r="G2294">
        <v>32917</v>
      </c>
      <c r="H2294" s="2" t="s">
        <v>33</v>
      </c>
      <c r="I2294" s="2" t="s">
        <v>24</v>
      </c>
      <c r="J2294">
        <v>13</v>
      </c>
      <c r="K2294" s="2" t="s">
        <v>48</v>
      </c>
      <c r="L2294">
        <v>0.26</v>
      </c>
      <c r="M2294">
        <v>94818</v>
      </c>
      <c r="N2294">
        <v>0</v>
      </c>
      <c r="O2294" s="2" t="s">
        <v>2471</v>
      </c>
      <c r="P2294" s="2" t="s">
        <v>67</v>
      </c>
      <c r="Q2294" s="2" t="s">
        <v>138</v>
      </c>
      <c r="R2294">
        <v>2</v>
      </c>
      <c r="S2294">
        <v>1</v>
      </c>
      <c r="T2294" s="2" t="s">
        <v>29</v>
      </c>
      <c r="U2294" s="2" t="s">
        <v>10969</v>
      </c>
    </row>
    <row r="2295" spans="1:21">
      <c r="A2295">
        <v>60</v>
      </c>
      <c r="B2295" s="2" t="s">
        <v>20</v>
      </c>
      <c r="C2295" s="2" t="s">
        <v>82</v>
      </c>
      <c r="D2295" s="2" t="s">
        <v>42</v>
      </c>
      <c r="E2295">
        <v>69933.399999999994</v>
      </c>
      <c r="F2295">
        <v>753</v>
      </c>
      <c r="G2295">
        <v>15183</v>
      </c>
      <c r="H2295" s="2" t="s">
        <v>47</v>
      </c>
      <c r="I2295" s="2" t="s">
        <v>34</v>
      </c>
      <c r="J2295">
        <v>6</v>
      </c>
      <c r="K2295" s="2" t="s">
        <v>35</v>
      </c>
      <c r="L2295">
        <v>0.49</v>
      </c>
      <c r="M2295">
        <v>212695</v>
      </c>
      <c r="N2295">
        <v>4</v>
      </c>
      <c r="O2295" s="2" t="s">
        <v>1484</v>
      </c>
      <c r="P2295" s="2" t="s">
        <v>207</v>
      </c>
      <c r="Q2295" s="2" t="s">
        <v>371</v>
      </c>
      <c r="R2295">
        <v>2</v>
      </c>
      <c r="S2295">
        <v>2</v>
      </c>
      <c r="T2295" s="2" t="s">
        <v>39</v>
      </c>
      <c r="U2295" s="2" t="s">
        <v>10966</v>
      </c>
    </row>
    <row r="2296" spans="1:21">
      <c r="A2296">
        <v>65</v>
      </c>
      <c r="B2296" s="2" t="s">
        <v>30</v>
      </c>
      <c r="C2296" s="2" t="s">
        <v>82</v>
      </c>
      <c r="D2296" s="2" t="s">
        <v>22</v>
      </c>
      <c r="E2296">
        <v>114627</v>
      </c>
      <c r="F2296">
        <v>622</v>
      </c>
      <c r="G2296">
        <v>33889</v>
      </c>
      <c r="H2296" s="2" t="s">
        <v>43</v>
      </c>
      <c r="I2296" s="2" t="s">
        <v>24</v>
      </c>
      <c r="J2296">
        <v>6</v>
      </c>
      <c r="K2296" s="2" t="s">
        <v>25</v>
      </c>
      <c r="L2296">
        <v>0.48</v>
      </c>
      <c r="M2296">
        <v>38027</v>
      </c>
      <c r="N2296">
        <v>1</v>
      </c>
      <c r="O2296" s="2" t="s">
        <v>1283</v>
      </c>
      <c r="P2296" s="2" t="s">
        <v>56</v>
      </c>
      <c r="Q2296" s="2" t="s">
        <v>107</v>
      </c>
      <c r="R2296">
        <v>2</v>
      </c>
      <c r="S2296">
        <v>0</v>
      </c>
      <c r="T2296" s="2" t="s">
        <v>29</v>
      </c>
      <c r="U2296" s="2" t="s">
        <v>10966</v>
      </c>
    </row>
    <row r="2297" spans="1:21">
      <c r="A2297">
        <v>21</v>
      </c>
      <c r="B2297" s="2" t="s">
        <v>20</v>
      </c>
      <c r="C2297" s="2" t="s">
        <v>21</v>
      </c>
      <c r="D2297" s="2" t="s">
        <v>69</v>
      </c>
      <c r="E2297">
        <v>40426</v>
      </c>
      <c r="F2297">
        <v>718</v>
      </c>
      <c r="G2297">
        <v>27450.01</v>
      </c>
      <c r="H2297" s="2" t="s">
        <v>33</v>
      </c>
      <c r="I2297" s="2" t="s">
        <v>24</v>
      </c>
      <c r="J2297">
        <v>14</v>
      </c>
      <c r="K2297" s="2" t="s">
        <v>48</v>
      </c>
      <c r="L2297">
        <v>0.53</v>
      </c>
      <c r="M2297">
        <v>33474</v>
      </c>
      <c r="N2297">
        <v>1</v>
      </c>
      <c r="O2297" s="2" t="s">
        <v>2472</v>
      </c>
      <c r="P2297" s="2" t="s">
        <v>71</v>
      </c>
      <c r="Q2297" s="2" t="s">
        <v>88</v>
      </c>
      <c r="R2297">
        <v>4</v>
      </c>
      <c r="S2297">
        <v>1</v>
      </c>
      <c r="T2297" s="2" t="s">
        <v>29</v>
      </c>
      <c r="U2297" s="2" t="s">
        <v>10969</v>
      </c>
    </row>
    <row r="2298" spans="1:21">
      <c r="A2298">
        <v>27</v>
      </c>
      <c r="B2298" s="2" t="s">
        <v>20</v>
      </c>
      <c r="C2298" s="2" t="s">
        <v>21</v>
      </c>
      <c r="D2298" s="2" t="s">
        <v>69</v>
      </c>
      <c r="E2298">
        <v>45257</v>
      </c>
      <c r="F2298">
        <v>672</v>
      </c>
      <c r="G2298">
        <v>42459</v>
      </c>
      <c r="H2298" s="2" t="s">
        <v>23</v>
      </c>
      <c r="I2298" s="2" t="s">
        <v>34</v>
      </c>
      <c r="J2298">
        <v>18</v>
      </c>
      <c r="K2298" s="2" t="s">
        <v>48</v>
      </c>
      <c r="L2298">
        <v>0.37</v>
      </c>
      <c r="M2298">
        <v>100626</v>
      </c>
      <c r="N2298">
        <v>4</v>
      </c>
      <c r="O2298" s="2" t="s">
        <v>139</v>
      </c>
      <c r="P2298" s="2" t="s">
        <v>169</v>
      </c>
      <c r="Q2298" s="2" t="s">
        <v>1418</v>
      </c>
      <c r="R2298">
        <v>0</v>
      </c>
      <c r="S2298">
        <v>1</v>
      </c>
      <c r="T2298" s="2" t="s">
        <v>39</v>
      </c>
      <c r="U2298" s="2" t="s">
        <v>10969</v>
      </c>
    </row>
    <row r="2299" spans="1:21">
      <c r="A2299">
        <v>21</v>
      </c>
      <c r="B2299" s="2" t="s">
        <v>40</v>
      </c>
      <c r="C2299" s="2" t="s">
        <v>31</v>
      </c>
      <c r="D2299" s="2" t="s">
        <v>22</v>
      </c>
      <c r="E2299">
        <v>98824</v>
      </c>
      <c r="F2299">
        <v>721</v>
      </c>
      <c r="G2299">
        <v>19202</v>
      </c>
      <c r="H2299" s="2" t="s">
        <v>23</v>
      </c>
      <c r="I2299" s="2" t="s">
        <v>24</v>
      </c>
      <c r="J2299">
        <v>12</v>
      </c>
      <c r="K2299" s="2" t="s">
        <v>35</v>
      </c>
      <c r="L2299">
        <v>0.12</v>
      </c>
      <c r="M2299">
        <v>51531</v>
      </c>
      <c r="N2299">
        <v>3</v>
      </c>
      <c r="O2299" s="2" t="s">
        <v>2473</v>
      </c>
      <c r="P2299" s="2" t="s">
        <v>67</v>
      </c>
      <c r="Q2299" s="2" t="s">
        <v>299</v>
      </c>
      <c r="R2299">
        <v>2</v>
      </c>
      <c r="S2299">
        <v>0</v>
      </c>
      <c r="T2299" s="2" t="s">
        <v>29</v>
      </c>
      <c r="U2299" s="2" t="s">
        <v>10967</v>
      </c>
    </row>
    <row r="2300" spans="1:21">
      <c r="A2300">
        <v>56</v>
      </c>
      <c r="B2300" s="2" t="s">
        <v>20</v>
      </c>
      <c r="C2300" s="2" t="s">
        <v>31</v>
      </c>
      <c r="D2300" s="2" t="s">
        <v>32</v>
      </c>
      <c r="E2300">
        <v>115864</v>
      </c>
      <c r="F2300">
        <v>675</v>
      </c>
      <c r="G2300">
        <v>13846</v>
      </c>
      <c r="H2300" s="2" t="s">
        <v>23</v>
      </c>
      <c r="I2300" s="2" t="s">
        <v>24</v>
      </c>
      <c r="J2300">
        <v>8</v>
      </c>
      <c r="K2300" s="2" t="s">
        <v>48</v>
      </c>
      <c r="L2300">
        <v>0.33</v>
      </c>
      <c r="M2300">
        <v>176517</v>
      </c>
      <c r="N2300">
        <v>4</v>
      </c>
      <c r="O2300" s="2" t="s">
        <v>2474</v>
      </c>
      <c r="P2300" s="2" t="s">
        <v>182</v>
      </c>
      <c r="Q2300" s="2" t="s">
        <v>338</v>
      </c>
      <c r="R2300">
        <v>2</v>
      </c>
      <c r="S2300">
        <v>2</v>
      </c>
      <c r="T2300" s="2" t="s">
        <v>29</v>
      </c>
      <c r="U2300" s="2" t="s">
        <v>10971</v>
      </c>
    </row>
    <row r="2301" spans="1:21">
      <c r="A2301">
        <v>63</v>
      </c>
      <c r="B2301" s="2" t="s">
        <v>20</v>
      </c>
      <c r="C2301" s="2" t="s">
        <v>82</v>
      </c>
      <c r="D2301" s="2" t="s">
        <v>42</v>
      </c>
      <c r="E2301">
        <v>68166</v>
      </c>
      <c r="F2301">
        <v>736</v>
      </c>
      <c r="G2301">
        <v>37407</v>
      </c>
      <c r="H2301" s="2" t="s">
        <v>43</v>
      </c>
      <c r="I2301" s="2" t="s">
        <v>24</v>
      </c>
      <c r="J2301">
        <v>18</v>
      </c>
      <c r="K2301" s="2" t="s">
        <v>59</v>
      </c>
      <c r="L2301">
        <v>0.31</v>
      </c>
      <c r="M2301">
        <v>176520</v>
      </c>
      <c r="N2301">
        <v>0</v>
      </c>
      <c r="O2301" s="2" t="s">
        <v>2410</v>
      </c>
      <c r="P2301" s="2" t="s">
        <v>64</v>
      </c>
      <c r="Q2301" s="2" t="s">
        <v>135</v>
      </c>
      <c r="R2301">
        <v>3</v>
      </c>
      <c r="S2301">
        <v>0</v>
      </c>
      <c r="T2301" s="2" t="s">
        <v>39</v>
      </c>
      <c r="U2301" s="2" t="s">
        <v>10969</v>
      </c>
    </row>
    <row r="2302" spans="1:21">
      <c r="A2302">
        <v>41</v>
      </c>
      <c r="B2302" s="2" t="s">
        <v>30</v>
      </c>
      <c r="C2302" s="2" t="s">
        <v>31</v>
      </c>
      <c r="D2302" s="2" t="s">
        <v>32</v>
      </c>
      <c r="E2302">
        <v>77999</v>
      </c>
      <c r="F2302">
        <v>652</v>
      </c>
      <c r="G2302">
        <v>44616</v>
      </c>
      <c r="H2302" s="2" t="s">
        <v>23</v>
      </c>
      <c r="I2302" s="2" t="s">
        <v>24</v>
      </c>
      <c r="J2302">
        <v>0</v>
      </c>
      <c r="K2302" s="2" t="s">
        <v>25</v>
      </c>
      <c r="L2302">
        <v>0.49</v>
      </c>
      <c r="M2302">
        <v>45851</v>
      </c>
      <c r="N2302">
        <v>2</v>
      </c>
      <c r="O2302" s="2" t="s">
        <v>321</v>
      </c>
      <c r="P2302" s="2" t="s">
        <v>197</v>
      </c>
      <c r="Q2302" s="2" t="s">
        <v>768</v>
      </c>
      <c r="R2302">
        <v>0</v>
      </c>
      <c r="S2302">
        <v>2</v>
      </c>
      <c r="T2302" s="2" t="s">
        <v>39</v>
      </c>
      <c r="U2302" s="2" t="s">
        <v>10966</v>
      </c>
    </row>
    <row r="2303" spans="1:21">
      <c r="A2303">
        <v>51</v>
      </c>
      <c r="B2303" s="2" t="s">
        <v>40</v>
      </c>
      <c r="C2303" s="2" t="s">
        <v>31</v>
      </c>
      <c r="D2303" s="2" t="s">
        <v>22</v>
      </c>
      <c r="E2303">
        <v>34372</v>
      </c>
      <c r="F2303">
        <v>699</v>
      </c>
      <c r="G2303">
        <v>36849</v>
      </c>
      <c r="H2303" s="2" t="s">
        <v>47</v>
      </c>
      <c r="I2303" s="2" t="s">
        <v>24</v>
      </c>
      <c r="J2303">
        <v>8</v>
      </c>
      <c r="K2303" s="2" t="s">
        <v>25</v>
      </c>
      <c r="L2303">
        <v>0.28999999999999998</v>
      </c>
      <c r="M2303">
        <v>56321</v>
      </c>
      <c r="N2303">
        <v>2</v>
      </c>
      <c r="O2303" s="2" t="s">
        <v>2475</v>
      </c>
      <c r="P2303" s="2" t="s">
        <v>337</v>
      </c>
      <c r="Q2303" s="2" t="s">
        <v>598</v>
      </c>
      <c r="R2303">
        <v>0</v>
      </c>
      <c r="S2303">
        <v>2</v>
      </c>
      <c r="T2303" s="2" t="s">
        <v>29</v>
      </c>
      <c r="U2303" s="2" t="s">
        <v>10967</v>
      </c>
    </row>
    <row r="2304" spans="1:21">
      <c r="A2304">
        <v>40</v>
      </c>
      <c r="B2304" s="2" t="s">
        <v>30</v>
      </c>
      <c r="C2304" s="2" t="s">
        <v>41</v>
      </c>
      <c r="D2304" s="2" t="s">
        <v>32</v>
      </c>
      <c r="E2304">
        <v>34823</v>
      </c>
      <c r="F2304">
        <v>606</v>
      </c>
      <c r="G2304">
        <v>27450.01</v>
      </c>
      <c r="H2304" s="2" t="s">
        <v>47</v>
      </c>
      <c r="I2304" s="2" t="s">
        <v>58</v>
      </c>
      <c r="J2304">
        <v>11</v>
      </c>
      <c r="K2304" s="2" t="s">
        <v>59</v>
      </c>
      <c r="L2304">
        <v>0.39</v>
      </c>
      <c r="M2304">
        <v>115007</v>
      </c>
      <c r="N2304">
        <v>2</v>
      </c>
      <c r="O2304" s="2" t="s">
        <v>2476</v>
      </c>
      <c r="P2304" s="2" t="s">
        <v>98</v>
      </c>
      <c r="Q2304" s="2" t="s">
        <v>145</v>
      </c>
      <c r="R2304">
        <v>3</v>
      </c>
      <c r="S2304">
        <v>0</v>
      </c>
      <c r="T2304" s="2" t="s">
        <v>29</v>
      </c>
      <c r="U2304" s="2" t="s">
        <v>10969</v>
      </c>
    </row>
    <row r="2305" spans="1:21">
      <c r="A2305">
        <v>65</v>
      </c>
      <c r="B2305" s="2" t="s">
        <v>30</v>
      </c>
      <c r="C2305" s="2" t="s">
        <v>82</v>
      </c>
      <c r="D2305" s="2" t="s">
        <v>69</v>
      </c>
      <c r="E2305">
        <v>33750</v>
      </c>
      <c r="F2305">
        <v>786</v>
      </c>
      <c r="G2305">
        <v>41242</v>
      </c>
      <c r="H2305" s="2" t="s">
        <v>43</v>
      </c>
      <c r="I2305" s="2" t="s">
        <v>34</v>
      </c>
      <c r="J2305">
        <v>18</v>
      </c>
      <c r="K2305" s="2" t="s">
        <v>59</v>
      </c>
      <c r="L2305">
        <v>0.56999999999999995</v>
      </c>
      <c r="M2305">
        <v>76221</v>
      </c>
      <c r="N2305">
        <v>1</v>
      </c>
      <c r="O2305" s="2" t="s">
        <v>2477</v>
      </c>
      <c r="P2305" s="2" t="s">
        <v>250</v>
      </c>
      <c r="Q2305" s="2" t="s">
        <v>135</v>
      </c>
      <c r="R2305">
        <v>0</v>
      </c>
      <c r="S2305">
        <v>2</v>
      </c>
      <c r="T2305" s="2" t="s">
        <v>39</v>
      </c>
      <c r="U2305" s="2" t="s">
        <v>10969</v>
      </c>
    </row>
    <row r="2306" spans="1:21">
      <c r="A2306">
        <v>53</v>
      </c>
      <c r="B2306" s="2" t="s">
        <v>30</v>
      </c>
      <c r="C2306" s="2" t="s">
        <v>31</v>
      </c>
      <c r="D2306" s="2" t="s">
        <v>69</v>
      </c>
      <c r="E2306">
        <v>35636</v>
      </c>
      <c r="F2306">
        <v>699</v>
      </c>
      <c r="G2306">
        <v>25199</v>
      </c>
      <c r="H2306" s="2" t="s">
        <v>43</v>
      </c>
      <c r="I2306" s="2" t="s">
        <v>34</v>
      </c>
      <c r="J2306">
        <v>0</v>
      </c>
      <c r="K2306" s="2" t="s">
        <v>35</v>
      </c>
      <c r="L2306">
        <v>0.51</v>
      </c>
      <c r="M2306">
        <v>43084</v>
      </c>
      <c r="N2306">
        <v>3</v>
      </c>
      <c r="O2306" s="2" t="s">
        <v>2478</v>
      </c>
      <c r="P2306" s="2" t="s">
        <v>308</v>
      </c>
      <c r="Q2306" s="2" t="s">
        <v>213</v>
      </c>
      <c r="R2306">
        <v>0</v>
      </c>
      <c r="S2306">
        <v>2</v>
      </c>
      <c r="T2306" s="2" t="s">
        <v>29</v>
      </c>
      <c r="U2306" s="2" t="s">
        <v>10967</v>
      </c>
    </row>
    <row r="2307" spans="1:21">
      <c r="A2307">
        <v>21</v>
      </c>
      <c r="B2307" s="2" t="s">
        <v>30</v>
      </c>
      <c r="C2307" s="2" t="s">
        <v>82</v>
      </c>
      <c r="D2307" s="2" t="s">
        <v>32</v>
      </c>
      <c r="E2307">
        <v>103378</v>
      </c>
      <c r="F2307">
        <v>749</v>
      </c>
      <c r="G2307">
        <v>27450.01</v>
      </c>
      <c r="H2307" s="2" t="s">
        <v>43</v>
      </c>
      <c r="I2307" s="2" t="s">
        <v>58</v>
      </c>
      <c r="J2307">
        <v>10</v>
      </c>
      <c r="K2307" s="2" t="s">
        <v>59</v>
      </c>
      <c r="L2307">
        <v>0.12</v>
      </c>
      <c r="M2307">
        <v>159741.5</v>
      </c>
      <c r="N2307">
        <v>4</v>
      </c>
      <c r="O2307" s="2" t="s">
        <v>2479</v>
      </c>
      <c r="P2307" s="2" t="s">
        <v>101</v>
      </c>
      <c r="Q2307" s="2" t="s">
        <v>258</v>
      </c>
      <c r="R2307">
        <v>4</v>
      </c>
      <c r="S2307">
        <v>1</v>
      </c>
      <c r="T2307" s="2" t="s">
        <v>29</v>
      </c>
      <c r="U2307" s="2" t="s">
        <v>10969</v>
      </c>
    </row>
    <row r="2308" spans="1:21">
      <c r="A2308">
        <v>20</v>
      </c>
      <c r="B2308" s="2" t="s">
        <v>20</v>
      </c>
      <c r="C2308" s="2" t="s">
        <v>41</v>
      </c>
      <c r="D2308" s="2" t="s">
        <v>42</v>
      </c>
      <c r="E2308">
        <v>69933.399999999994</v>
      </c>
      <c r="F2308">
        <v>687</v>
      </c>
      <c r="G2308">
        <v>27450.01</v>
      </c>
      <c r="H2308" s="2" t="s">
        <v>47</v>
      </c>
      <c r="I2308" s="2" t="s">
        <v>24</v>
      </c>
      <c r="J2308">
        <v>6</v>
      </c>
      <c r="K2308" s="2" t="s">
        <v>25</v>
      </c>
      <c r="L2308">
        <v>0.55000000000000004</v>
      </c>
      <c r="M2308">
        <v>259835</v>
      </c>
      <c r="N2308">
        <v>3</v>
      </c>
      <c r="O2308" s="2" t="s">
        <v>2480</v>
      </c>
      <c r="P2308" s="2" t="s">
        <v>119</v>
      </c>
      <c r="Q2308" s="2" t="s">
        <v>703</v>
      </c>
      <c r="R2308">
        <v>4</v>
      </c>
      <c r="S2308">
        <v>2</v>
      </c>
      <c r="T2308" s="2" t="s">
        <v>29</v>
      </c>
      <c r="U2308" s="2" t="s">
        <v>10966</v>
      </c>
    </row>
    <row r="2309" spans="1:21">
      <c r="A2309">
        <v>27</v>
      </c>
      <c r="B2309" s="2" t="s">
        <v>30</v>
      </c>
      <c r="C2309" s="2" t="s">
        <v>31</v>
      </c>
      <c r="D2309" s="2" t="s">
        <v>42</v>
      </c>
      <c r="E2309">
        <v>69933.399999999994</v>
      </c>
      <c r="F2309">
        <v>688</v>
      </c>
      <c r="G2309">
        <v>24015</v>
      </c>
      <c r="H2309" s="2" t="s">
        <v>33</v>
      </c>
      <c r="I2309" s="2" t="s">
        <v>58</v>
      </c>
      <c r="J2309">
        <v>2</v>
      </c>
      <c r="K2309" s="2" t="s">
        <v>25</v>
      </c>
      <c r="L2309">
        <v>0.37</v>
      </c>
      <c r="M2309">
        <v>265014</v>
      </c>
      <c r="N2309">
        <v>0</v>
      </c>
      <c r="O2309" s="2" t="s">
        <v>283</v>
      </c>
      <c r="P2309" s="2" t="s">
        <v>286</v>
      </c>
      <c r="Q2309" s="2" t="s">
        <v>695</v>
      </c>
      <c r="R2309">
        <v>2</v>
      </c>
      <c r="S2309">
        <v>1</v>
      </c>
      <c r="T2309" s="2" t="s">
        <v>29</v>
      </c>
      <c r="U2309" s="2" t="s">
        <v>10966</v>
      </c>
    </row>
    <row r="2310" spans="1:21">
      <c r="A2310">
        <v>34</v>
      </c>
      <c r="B2310" s="2" t="s">
        <v>20</v>
      </c>
      <c r="C2310" s="2" t="s">
        <v>82</v>
      </c>
      <c r="D2310" s="2" t="s">
        <v>42</v>
      </c>
      <c r="E2310">
        <v>44967</v>
      </c>
      <c r="F2310">
        <v>642</v>
      </c>
      <c r="G2310">
        <v>6423</v>
      </c>
      <c r="H2310" s="2" t="s">
        <v>23</v>
      </c>
      <c r="I2310" s="2" t="s">
        <v>58</v>
      </c>
      <c r="J2310">
        <v>17</v>
      </c>
      <c r="K2310" s="2" t="s">
        <v>48</v>
      </c>
      <c r="L2310">
        <v>0.32</v>
      </c>
      <c r="M2310">
        <v>119642</v>
      </c>
      <c r="N2310">
        <v>1</v>
      </c>
      <c r="O2310" s="2" t="s">
        <v>2481</v>
      </c>
      <c r="P2310" s="2" t="s">
        <v>124</v>
      </c>
      <c r="Q2310" s="2" t="s">
        <v>560</v>
      </c>
      <c r="R2310">
        <v>2</v>
      </c>
      <c r="S2310">
        <v>0</v>
      </c>
      <c r="T2310" s="2" t="s">
        <v>29</v>
      </c>
      <c r="U2310" s="2" t="s">
        <v>10969</v>
      </c>
    </row>
    <row r="2311" spans="1:21">
      <c r="A2311">
        <v>52</v>
      </c>
      <c r="B2311" s="2" t="s">
        <v>40</v>
      </c>
      <c r="C2311" s="2" t="s">
        <v>41</v>
      </c>
      <c r="D2311" s="2" t="s">
        <v>42</v>
      </c>
      <c r="E2311">
        <v>99711</v>
      </c>
      <c r="F2311">
        <v>600</v>
      </c>
      <c r="G2311">
        <v>48967</v>
      </c>
      <c r="H2311" s="2" t="s">
        <v>47</v>
      </c>
      <c r="I2311" s="2" t="s">
        <v>24</v>
      </c>
      <c r="J2311">
        <v>13</v>
      </c>
      <c r="K2311" s="2" t="s">
        <v>35</v>
      </c>
      <c r="L2311">
        <v>0.17</v>
      </c>
      <c r="M2311">
        <v>78869</v>
      </c>
      <c r="N2311">
        <v>1</v>
      </c>
      <c r="O2311" s="2" t="s">
        <v>2482</v>
      </c>
      <c r="P2311" s="2" t="s">
        <v>84</v>
      </c>
      <c r="Q2311" s="2" t="s">
        <v>226</v>
      </c>
      <c r="R2311">
        <v>0</v>
      </c>
      <c r="S2311">
        <v>0</v>
      </c>
      <c r="T2311" s="2" t="s">
        <v>29</v>
      </c>
      <c r="U2311" s="2" t="s">
        <v>10966</v>
      </c>
    </row>
    <row r="2312" spans="1:21">
      <c r="A2312">
        <v>32</v>
      </c>
      <c r="B2312" s="2" t="s">
        <v>30</v>
      </c>
      <c r="C2312" s="2" t="s">
        <v>82</v>
      </c>
      <c r="D2312" s="2" t="s">
        <v>69</v>
      </c>
      <c r="E2312">
        <v>83699</v>
      </c>
      <c r="F2312">
        <v>699</v>
      </c>
      <c r="G2312">
        <v>13785</v>
      </c>
      <c r="H2312" s="2" t="s">
        <v>33</v>
      </c>
      <c r="I2312" s="2" t="s">
        <v>34</v>
      </c>
      <c r="J2312">
        <v>10</v>
      </c>
      <c r="K2312" s="2" t="s">
        <v>25</v>
      </c>
      <c r="L2312">
        <v>0.3</v>
      </c>
      <c r="M2312">
        <v>115296</v>
      </c>
      <c r="N2312">
        <v>2</v>
      </c>
      <c r="O2312" s="2" t="s">
        <v>2483</v>
      </c>
      <c r="P2312" s="2" t="s">
        <v>144</v>
      </c>
      <c r="Q2312" s="2" t="s">
        <v>1073</v>
      </c>
      <c r="R2312">
        <v>0</v>
      </c>
      <c r="S2312">
        <v>0</v>
      </c>
      <c r="T2312" s="2" t="s">
        <v>39</v>
      </c>
      <c r="U2312" s="2" t="s">
        <v>10966</v>
      </c>
    </row>
    <row r="2313" spans="1:21">
      <c r="A2313">
        <v>45</v>
      </c>
      <c r="B2313" s="2" t="s">
        <v>20</v>
      </c>
      <c r="C2313" s="2" t="s">
        <v>21</v>
      </c>
      <c r="D2313" s="2" t="s">
        <v>22</v>
      </c>
      <c r="E2313">
        <v>28727</v>
      </c>
      <c r="F2313">
        <v>712</v>
      </c>
      <c r="G2313">
        <v>40813</v>
      </c>
      <c r="H2313" s="2" t="s">
        <v>43</v>
      </c>
      <c r="I2313" s="2" t="s">
        <v>24</v>
      </c>
      <c r="J2313">
        <v>3</v>
      </c>
      <c r="K2313" s="2" t="s">
        <v>35</v>
      </c>
      <c r="L2313">
        <v>0.56000000000000005</v>
      </c>
      <c r="M2313">
        <v>209897</v>
      </c>
      <c r="N2313">
        <v>4</v>
      </c>
      <c r="O2313" s="2" t="s">
        <v>2484</v>
      </c>
      <c r="P2313" s="2" t="s">
        <v>119</v>
      </c>
      <c r="Q2313" s="2" t="s">
        <v>361</v>
      </c>
      <c r="R2313">
        <v>1</v>
      </c>
      <c r="S2313">
        <v>2</v>
      </c>
      <c r="T2313" s="2" t="s">
        <v>29</v>
      </c>
      <c r="U2313" s="2" t="s">
        <v>10967</v>
      </c>
    </row>
    <row r="2314" spans="1:21">
      <c r="A2314">
        <v>65</v>
      </c>
      <c r="B2314" s="2" t="s">
        <v>40</v>
      </c>
      <c r="C2314" s="2" t="s">
        <v>41</v>
      </c>
      <c r="D2314" s="2" t="s">
        <v>69</v>
      </c>
      <c r="E2314">
        <v>54841</v>
      </c>
      <c r="F2314">
        <v>699</v>
      </c>
      <c r="G2314">
        <v>39072</v>
      </c>
      <c r="H2314" s="2" t="s">
        <v>43</v>
      </c>
      <c r="I2314" s="2" t="s">
        <v>34</v>
      </c>
      <c r="J2314">
        <v>4</v>
      </c>
      <c r="K2314" s="2" t="s">
        <v>35</v>
      </c>
      <c r="L2314">
        <v>0.54</v>
      </c>
      <c r="M2314">
        <v>128601</v>
      </c>
      <c r="N2314">
        <v>3</v>
      </c>
      <c r="O2314" s="2" t="s">
        <v>2485</v>
      </c>
      <c r="P2314" s="2" t="s">
        <v>87</v>
      </c>
      <c r="Q2314" s="2" t="s">
        <v>714</v>
      </c>
      <c r="R2314">
        <v>4</v>
      </c>
      <c r="S2314">
        <v>0</v>
      </c>
      <c r="T2314" s="2" t="s">
        <v>29</v>
      </c>
      <c r="U2314" s="2" t="s">
        <v>10966</v>
      </c>
    </row>
    <row r="2315" spans="1:21">
      <c r="A2315">
        <v>47</v>
      </c>
      <c r="B2315" s="2" t="s">
        <v>30</v>
      </c>
      <c r="C2315" s="2" t="s">
        <v>31</v>
      </c>
      <c r="D2315" s="2" t="s">
        <v>69</v>
      </c>
      <c r="E2315">
        <v>85088</v>
      </c>
      <c r="F2315">
        <v>713</v>
      </c>
      <c r="G2315">
        <v>6393</v>
      </c>
      <c r="H2315" s="2" t="s">
        <v>23</v>
      </c>
      <c r="I2315" s="2" t="s">
        <v>24</v>
      </c>
      <c r="J2315">
        <v>7</v>
      </c>
      <c r="K2315" s="2" t="s">
        <v>48</v>
      </c>
      <c r="L2315">
        <v>0.11</v>
      </c>
      <c r="M2315">
        <v>264977</v>
      </c>
      <c r="N2315">
        <v>1</v>
      </c>
      <c r="O2315" s="2" t="s">
        <v>2486</v>
      </c>
      <c r="P2315" s="2" t="s">
        <v>116</v>
      </c>
      <c r="Q2315" s="2" t="s">
        <v>826</v>
      </c>
      <c r="R2315">
        <v>0</v>
      </c>
      <c r="S2315">
        <v>0</v>
      </c>
      <c r="T2315" s="2" t="s">
        <v>39</v>
      </c>
      <c r="U2315" s="2" t="s">
        <v>10971</v>
      </c>
    </row>
    <row r="2316" spans="1:21">
      <c r="A2316">
        <v>23</v>
      </c>
      <c r="B2316" s="2" t="s">
        <v>20</v>
      </c>
      <c r="C2316" s="2" t="s">
        <v>21</v>
      </c>
      <c r="D2316" s="2" t="s">
        <v>42</v>
      </c>
      <c r="E2316">
        <v>69322</v>
      </c>
      <c r="F2316">
        <v>666</v>
      </c>
      <c r="G2316">
        <v>13116</v>
      </c>
      <c r="H2316" s="2" t="s">
        <v>47</v>
      </c>
      <c r="I2316" s="2" t="s">
        <v>34</v>
      </c>
      <c r="J2316">
        <v>6</v>
      </c>
      <c r="K2316" s="2" t="s">
        <v>35</v>
      </c>
      <c r="L2316">
        <v>0.53</v>
      </c>
      <c r="M2316">
        <v>153526</v>
      </c>
      <c r="N2316">
        <v>4</v>
      </c>
      <c r="O2316" s="2" t="s">
        <v>2487</v>
      </c>
      <c r="P2316" s="2" t="s">
        <v>269</v>
      </c>
      <c r="Q2316" s="2" t="s">
        <v>371</v>
      </c>
      <c r="R2316">
        <v>0</v>
      </c>
      <c r="S2316">
        <v>0</v>
      </c>
      <c r="T2316" s="2" t="s">
        <v>29</v>
      </c>
      <c r="U2316" s="2" t="s">
        <v>10966</v>
      </c>
    </row>
    <row r="2317" spans="1:21">
      <c r="A2317">
        <v>40</v>
      </c>
      <c r="B2317" s="2" t="s">
        <v>20</v>
      </c>
      <c r="C2317" s="2" t="s">
        <v>21</v>
      </c>
      <c r="D2317" s="2" t="s">
        <v>32</v>
      </c>
      <c r="E2317">
        <v>100398</v>
      </c>
      <c r="F2317">
        <v>704</v>
      </c>
      <c r="G2317">
        <v>30811</v>
      </c>
      <c r="H2317" s="2" t="s">
        <v>43</v>
      </c>
      <c r="I2317" s="2" t="s">
        <v>24</v>
      </c>
      <c r="J2317">
        <v>18</v>
      </c>
      <c r="K2317" s="2" t="s">
        <v>48</v>
      </c>
      <c r="L2317">
        <v>0.11</v>
      </c>
      <c r="M2317">
        <v>159741.5</v>
      </c>
      <c r="N2317">
        <v>2</v>
      </c>
      <c r="O2317" s="2" t="s">
        <v>92</v>
      </c>
      <c r="P2317" s="2" t="s">
        <v>193</v>
      </c>
      <c r="Q2317" s="2" t="s">
        <v>217</v>
      </c>
      <c r="R2317">
        <v>1</v>
      </c>
      <c r="S2317">
        <v>0</v>
      </c>
      <c r="T2317" s="2" t="s">
        <v>29</v>
      </c>
      <c r="U2317" s="2" t="s">
        <v>10970</v>
      </c>
    </row>
    <row r="2318" spans="1:21">
      <c r="A2318">
        <v>29</v>
      </c>
      <c r="B2318" s="2" t="s">
        <v>40</v>
      </c>
      <c r="C2318" s="2" t="s">
        <v>31</v>
      </c>
      <c r="D2318" s="2" t="s">
        <v>69</v>
      </c>
      <c r="E2318">
        <v>59038</v>
      </c>
      <c r="F2318">
        <v>600</v>
      </c>
      <c r="G2318">
        <v>12745</v>
      </c>
      <c r="H2318" s="2" t="s">
        <v>33</v>
      </c>
      <c r="I2318" s="2" t="s">
        <v>34</v>
      </c>
      <c r="J2318">
        <v>14</v>
      </c>
      <c r="K2318" s="2" t="s">
        <v>48</v>
      </c>
      <c r="L2318">
        <v>0.16</v>
      </c>
      <c r="M2318">
        <v>55985</v>
      </c>
      <c r="N2318">
        <v>2</v>
      </c>
      <c r="O2318" s="2" t="s">
        <v>2488</v>
      </c>
      <c r="P2318" s="2" t="s">
        <v>37</v>
      </c>
      <c r="Q2318" s="2" t="s">
        <v>254</v>
      </c>
      <c r="R2318">
        <v>1</v>
      </c>
      <c r="S2318">
        <v>0</v>
      </c>
      <c r="T2318" s="2" t="s">
        <v>29</v>
      </c>
      <c r="U2318" s="2" t="s">
        <v>10969</v>
      </c>
    </row>
    <row r="2319" spans="1:21">
      <c r="A2319">
        <v>23</v>
      </c>
      <c r="B2319" s="2" t="s">
        <v>40</v>
      </c>
      <c r="C2319" s="2" t="s">
        <v>21</v>
      </c>
      <c r="D2319" s="2" t="s">
        <v>42</v>
      </c>
      <c r="E2319">
        <v>69933.399999999994</v>
      </c>
      <c r="F2319">
        <v>662</v>
      </c>
      <c r="G2319">
        <v>27450.01</v>
      </c>
      <c r="H2319" s="2" t="s">
        <v>33</v>
      </c>
      <c r="I2319" s="2" t="s">
        <v>24</v>
      </c>
      <c r="J2319">
        <v>10</v>
      </c>
      <c r="K2319" s="2" t="s">
        <v>25</v>
      </c>
      <c r="L2319">
        <v>0.56000000000000005</v>
      </c>
      <c r="M2319">
        <v>142560</v>
      </c>
      <c r="N2319">
        <v>4</v>
      </c>
      <c r="O2319" s="2" t="s">
        <v>2489</v>
      </c>
      <c r="P2319" s="2" t="s">
        <v>271</v>
      </c>
      <c r="Q2319" s="2" t="s">
        <v>277</v>
      </c>
      <c r="R2319">
        <v>1</v>
      </c>
      <c r="S2319">
        <v>1</v>
      </c>
      <c r="T2319" s="2" t="s">
        <v>29</v>
      </c>
      <c r="U2319" s="2" t="s">
        <v>10966</v>
      </c>
    </row>
    <row r="2320" spans="1:21">
      <c r="A2320">
        <v>29</v>
      </c>
      <c r="B2320" s="2" t="s">
        <v>30</v>
      </c>
      <c r="C2320" s="2" t="s">
        <v>21</v>
      </c>
      <c r="D2320" s="2" t="s">
        <v>69</v>
      </c>
      <c r="E2320">
        <v>86296</v>
      </c>
      <c r="F2320">
        <v>711</v>
      </c>
      <c r="G2320">
        <v>15752</v>
      </c>
      <c r="H2320" s="2" t="s">
        <v>43</v>
      </c>
      <c r="I2320" s="2" t="s">
        <v>24</v>
      </c>
      <c r="J2320">
        <v>10</v>
      </c>
      <c r="K2320" s="2" t="s">
        <v>59</v>
      </c>
      <c r="L2320">
        <v>0.24</v>
      </c>
      <c r="M2320">
        <v>212834</v>
      </c>
      <c r="N2320">
        <v>2</v>
      </c>
      <c r="O2320" s="2" t="s">
        <v>2490</v>
      </c>
      <c r="P2320" s="2" t="s">
        <v>116</v>
      </c>
      <c r="Q2320" s="2" t="s">
        <v>1023</v>
      </c>
      <c r="R2320">
        <v>2</v>
      </c>
      <c r="S2320">
        <v>1</v>
      </c>
      <c r="T2320" s="2" t="s">
        <v>39</v>
      </c>
      <c r="U2320" s="2" t="s">
        <v>10968</v>
      </c>
    </row>
    <row r="2321" spans="1:21">
      <c r="A2321">
        <v>69</v>
      </c>
      <c r="B2321" s="2" t="s">
        <v>30</v>
      </c>
      <c r="C2321" s="2" t="s">
        <v>31</v>
      </c>
      <c r="D2321" s="2" t="s">
        <v>32</v>
      </c>
      <c r="E2321">
        <v>115023</v>
      </c>
      <c r="F2321">
        <v>699</v>
      </c>
      <c r="G2321">
        <v>27450.01</v>
      </c>
      <c r="H2321" s="2" t="s">
        <v>43</v>
      </c>
      <c r="I2321" s="2" t="s">
        <v>58</v>
      </c>
      <c r="J2321">
        <v>14</v>
      </c>
      <c r="K2321" s="2" t="s">
        <v>48</v>
      </c>
      <c r="L2321">
        <v>0.52</v>
      </c>
      <c r="M2321">
        <v>166064</v>
      </c>
      <c r="N2321">
        <v>3</v>
      </c>
      <c r="O2321" s="2" t="s">
        <v>2491</v>
      </c>
      <c r="P2321" s="2" t="s">
        <v>132</v>
      </c>
      <c r="Q2321" s="2" t="s">
        <v>520</v>
      </c>
      <c r="R2321">
        <v>2</v>
      </c>
      <c r="S2321">
        <v>1</v>
      </c>
      <c r="T2321" s="2" t="s">
        <v>39</v>
      </c>
      <c r="U2321" s="2" t="s">
        <v>10969</v>
      </c>
    </row>
    <row r="2322" spans="1:21">
      <c r="A2322">
        <v>22</v>
      </c>
      <c r="B2322" s="2" t="s">
        <v>40</v>
      </c>
      <c r="C2322" s="2" t="s">
        <v>82</v>
      </c>
      <c r="D2322" s="2" t="s">
        <v>22</v>
      </c>
      <c r="E2322">
        <v>69933.399999999994</v>
      </c>
      <c r="F2322">
        <v>709</v>
      </c>
      <c r="G2322">
        <v>12596</v>
      </c>
      <c r="H2322" s="2" t="s">
        <v>33</v>
      </c>
      <c r="I2322" s="2" t="s">
        <v>34</v>
      </c>
      <c r="J2322">
        <v>14</v>
      </c>
      <c r="K2322" s="2" t="s">
        <v>48</v>
      </c>
      <c r="L2322">
        <v>0.48</v>
      </c>
      <c r="M2322">
        <v>159741.5</v>
      </c>
      <c r="N2322">
        <v>2</v>
      </c>
      <c r="O2322" s="2" t="s">
        <v>2492</v>
      </c>
      <c r="P2322" s="2" t="s">
        <v>67</v>
      </c>
      <c r="Q2322" s="2" t="s">
        <v>921</v>
      </c>
      <c r="R2322">
        <v>3</v>
      </c>
      <c r="S2322">
        <v>1</v>
      </c>
      <c r="T2322" s="2" t="s">
        <v>81</v>
      </c>
      <c r="U2322" s="2" t="s">
        <v>10969</v>
      </c>
    </row>
    <row r="2323" spans="1:21">
      <c r="A2323">
        <v>51</v>
      </c>
      <c r="B2323" s="2" t="s">
        <v>40</v>
      </c>
      <c r="C2323" s="2" t="s">
        <v>82</v>
      </c>
      <c r="D2323" s="2" t="s">
        <v>22</v>
      </c>
      <c r="E2323">
        <v>69933.399999999994</v>
      </c>
      <c r="F2323">
        <v>774</v>
      </c>
      <c r="G2323">
        <v>40632</v>
      </c>
      <c r="H2323" s="2" t="s">
        <v>43</v>
      </c>
      <c r="I2323" s="2" t="s">
        <v>24</v>
      </c>
      <c r="J2323">
        <v>10</v>
      </c>
      <c r="K2323" s="2" t="s">
        <v>35</v>
      </c>
      <c r="L2323">
        <v>0.38</v>
      </c>
      <c r="M2323">
        <v>245544</v>
      </c>
      <c r="N2323">
        <v>4</v>
      </c>
      <c r="O2323" s="2" t="s">
        <v>2493</v>
      </c>
      <c r="P2323" s="2" t="s">
        <v>71</v>
      </c>
      <c r="Q2323" s="2" t="s">
        <v>102</v>
      </c>
      <c r="R2323">
        <v>4</v>
      </c>
      <c r="S2323">
        <v>1</v>
      </c>
      <c r="T2323" s="2" t="s">
        <v>29</v>
      </c>
      <c r="U2323" s="2" t="s">
        <v>10966</v>
      </c>
    </row>
    <row r="2324" spans="1:21">
      <c r="A2324">
        <v>44</v>
      </c>
      <c r="B2324" s="2" t="s">
        <v>20</v>
      </c>
      <c r="C2324" s="2" t="s">
        <v>82</v>
      </c>
      <c r="D2324" s="2" t="s">
        <v>32</v>
      </c>
      <c r="E2324">
        <v>102018</v>
      </c>
      <c r="F2324">
        <v>734</v>
      </c>
      <c r="G2324">
        <v>30993</v>
      </c>
      <c r="H2324" s="2" t="s">
        <v>47</v>
      </c>
      <c r="I2324" s="2" t="s">
        <v>24</v>
      </c>
      <c r="J2324">
        <v>6</v>
      </c>
      <c r="K2324" s="2" t="s">
        <v>35</v>
      </c>
      <c r="L2324">
        <v>0.11</v>
      </c>
      <c r="M2324">
        <v>53790</v>
      </c>
      <c r="N2324">
        <v>0</v>
      </c>
      <c r="O2324" s="2" t="s">
        <v>2494</v>
      </c>
      <c r="P2324" s="2" t="s">
        <v>119</v>
      </c>
      <c r="Q2324" s="2" t="s">
        <v>279</v>
      </c>
      <c r="R2324">
        <v>4</v>
      </c>
      <c r="S2324">
        <v>0</v>
      </c>
      <c r="T2324" s="2" t="s">
        <v>29</v>
      </c>
      <c r="U2324" s="2" t="s">
        <v>10966</v>
      </c>
    </row>
    <row r="2325" spans="1:21">
      <c r="A2325">
        <v>22</v>
      </c>
      <c r="B2325" s="2" t="s">
        <v>30</v>
      </c>
      <c r="C2325" s="2" t="s">
        <v>41</v>
      </c>
      <c r="D2325" s="2" t="s">
        <v>42</v>
      </c>
      <c r="E2325">
        <v>114611</v>
      </c>
      <c r="F2325">
        <v>699</v>
      </c>
      <c r="G2325">
        <v>18997</v>
      </c>
      <c r="H2325" s="2" t="s">
        <v>47</v>
      </c>
      <c r="I2325" s="2" t="s">
        <v>24</v>
      </c>
      <c r="J2325">
        <v>15</v>
      </c>
      <c r="K2325" s="2" t="s">
        <v>48</v>
      </c>
      <c r="L2325">
        <v>0.21</v>
      </c>
      <c r="M2325">
        <v>231072</v>
      </c>
      <c r="N2325">
        <v>2</v>
      </c>
      <c r="O2325" s="2" t="s">
        <v>2495</v>
      </c>
      <c r="P2325" s="2" t="s">
        <v>64</v>
      </c>
      <c r="Q2325" s="2" t="s">
        <v>329</v>
      </c>
      <c r="R2325">
        <v>2</v>
      </c>
      <c r="S2325">
        <v>1</v>
      </c>
      <c r="T2325" s="2" t="s">
        <v>29</v>
      </c>
      <c r="U2325" s="2" t="s">
        <v>10968</v>
      </c>
    </row>
    <row r="2326" spans="1:21">
      <c r="A2326">
        <v>43</v>
      </c>
      <c r="B2326" s="2" t="s">
        <v>30</v>
      </c>
      <c r="C2326" s="2" t="s">
        <v>21</v>
      </c>
      <c r="D2326" s="2" t="s">
        <v>22</v>
      </c>
      <c r="E2326">
        <v>83908</v>
      </c>
      <c r="F2326">
        <v>699</v>
      </c>
      <c r="G2326">
        <v>31326</v>
      </c>
      <c r="H2326" s="2" t="s">
        <v>43</v>
      </c>
      <c r="I2326" s="2" t="s">
        <v>24</v>
      </c>
      <c r="J2326">
        <v>5</v>
      </c>
      <c r="K2326" s="2" t="s">
        <v>25</v>
      </c>
      <c r="L2326">
        <v>0.51</v>
      </c>
      <c r="M2326">
        <v>26713</v>
      </c>
      <c r="N2326">
        <v>1</v>
      </c>
      <c r="O2326" s="2" t="s">
        <v>2214</v>
      </c>
      <c r="P2326" s="2" t="s">
        <v>202</v>
      </c>
      <c r="Q2326" s="2" t="s">
        <v>548</v>
      </c>
      <c r="R2326">
        <v>1</v>
      </c>
      <c r="S2326">
        <v>2</v>
      </c>
      <c r="T2326" s="2" t="s">
        <v>29</v>
      </c>
      <c r="U2326" s="2" t="s">
        <v>10967</v>
      </c>
    </row>
    <row r="2327" spans="1:21">
      <c r="A2327">
        <v>56</v>
      </c>
      <c r="B2327" s="2" t="s">
        <v>30</v>
      </c>
      <c r="C2327" s="2" t="s">
        <v>21</v>
      </c>
      <c r="D2327" s="2" t="s">
        <v>69</v>
      </c>
      <c r="E2327">
        <v>66303</v>
      </c>
      <c r="F2327">
        <v>781</v>
      </c>
      <c r="G2327">
        <v>24054</v>
      </c>
      <c r="H2327" s="2" t="s">
        <v>33</v>
      </c>
      <c r="I2327" s="2" t="s">
        <v>58</v>
      </c>
      <c r="J2327">
        <v>12</v>
      </c>
      <c r="K2327" s="2" t="s">
        <v>59</v>
      </c>
      <c r="L2327">
        <v>0.27</v>
      </c>
      <c r="M2327">
        <v>159741.5</v>
      </c>
      <c r="N2327">
        <v>2</v>
      </c>
      <c r="O2327" s="2" t="s">
        <v>2496</v>
      </c>
      <c r="P2327" s="2" t="s">
        <v>137</v>
      </c>
      <c r="Q2327" s="2" t="s">
        <v>603</v>
      </c>
      <c r="R2327">
        <v>2</v>
      </c>
      <c r="S2327">
        <v>2</v>
      </c>
      <c r="T2327" s="2" t="s">
        <v>29</v>
      </c>
      <c r="U2327" s="2" t="s">
        <v>10969</v>
      </c>
    </row>
    <row r="2328" spans="1:21">
      <c r="A2328">
        <v>53</v>
      </c>
      <c r="B2328" s="2" t="s">
        <v>20</v>
      </c>
      <c r="C2328" s="2" t="s">
        <v>41</v>
      </c>
      <c r="D2328" s="2" t="s">
        <v>69</v>
      </c>
      <c r="E2328">
        <v>80067</v>
      </c>
      <c r="F2328">
        <v>699</v>
      </c>
      <c r="G2328">
        <v>34011</v>
      </c>
      <c r="H2328" s="2" t="s">
        <v>43</v>
      </c>
      <c r="I2328" s="2" t="s">
        <v>58</v>
      </c>
      <c r="J2328">
        <v>6</v>
      </c>
      <c r="K2328" s="2" t="s">
        <v>59</v>
      </c>
      <c r="L2328">
        <v>0.51</v>
      </c>
      <c r="M2328">
        <v>159741.5</v>
      </c>
      <c r="N2328">
        <v>4</v>
      </c>
      <c r="O2328" s="2" t="s">
        <v>2497</v>
      </c>
      <c r="P2328" s="2" t="s">
        <v>430</v>
      </c>
      <c r="Q2328" s="2" t="s">
        <v>304</v>
      </c>
      <c r="R2328">
        <v>3</v>
      </c>
      <c r="S2328">
        <v>1</v>
      </c>
      <c r="T2328" s="2" t="s">
        <v>29</v>
      </c>
      <c r="U2328" s="2" t="s">
        <v>10966</v>
      </c>
    </row>
    <row r="2329" spans="1:21">
      <c r="A2329">
        <v>20</v>
      </c>
      <c r="B2329" s="2" t="s">
        <v>30</v>
      </c>
      <c r="C2329" s="2" t="s">
        <v>21</v>
      </c>
      <c r="D2329" s="2" t="s">
        <v>42</v>
      </c>
      <c r="E2329">
        <v>30248</v>
      </c>
      <c r="F2329">
        <v>699</v>
      </c>
      <c r="G2329">
        <v>33160</v>
      </c>
      <c r="H2329" s="2" t="s">
        <v>43</v>
      </c>
      <c r="I2329" s="2" t="s">
        <v>58</v>
      </c>
      <c r="J2329">
        <v>19</v>
      </c>
      <c r="K2329" s="2" t="s">
        <v>48</v>
      </c>
      <c r="L2329">
        <v>0.48</v>
      </c>
      <c r="M2329">
        <v>241374</v>
      </c>
      <c r="N2329">
        <v>4</v>
      </c>
      <c r="O2329" s="2" t="s">
        <v>2498</v>
      </c>
      <c r="P2329" s="2" t="s">
        <v>61</v>
      </c>
      <c r="Q2329" s="2" t="s">
        <v>548</v>
      </c>
      <c r="R2329">
        <v>2</v>
      </c>
      <c r="S2329">
        <v>0</v>
      </c>
      <c r="T2329" s="2" t="s">
        <v>39</v>
      </c>
      <c r="U2329" s="2" t="s">
        <v>10969</v>
      </c>
    </row>
    <row r="2330" spans="1:21">
      <c r="A2330">
        <v>48</v>
      </c>
      <c r="B2330" s="2" t="s">
        <v>20</v>
      </c>
      <c r="C2330" s="2" t="s">
        <v>31</v>
      </c>
      <c r="D2330" s="2" t="s">
        <v>69</v>
      </c>
      <c r="E2330">
        <v>69933.399999999994</v>
      </c>
      <c r="F2330">
        <v>609</v>
      </c>
      <c r="G2330">
        <v>30203</v>
      </c>
      <c r="H2330" s="2" t="s">
        <v>33</v>
      </c>
      <c r="I2330" s="2" t="s">
        <v>24</v>
      </c>
      <c r="J2330">
        <v>2</v>
      </c>
      <c r="K2330" s="2" t="s">
        <v>59</v>
      </c>
      <c r="L2330">
        <v>0.16</v>
      </c>
      <c r="M2330">
        <v>113618</v>
      </c>
      <c r="N2330">
        <v>2</v>
      </c>
      <c r="O2330" s="2" t="s">
        <v>2499</v>
      </c>
      <c r="P2330" s="2" t="s">
        <v>119</v>
      </c>
      <c r="Q2330" s="2" t="s">
        <v>560</v>
      </c>
      <c r="R2330">
        <v>4</v>
      </c>
      <c r="S2330">
        <v>2</v>
      </c>
      <c r="T2330" s="2" t="s">
        <v>39</v>
      </c>
      <c r="U2330" s="2" t="s">
        <v>10966</v>
      </c>
    </row>
    <row r="2331" spans="1:21">
      <c r="A2331">
        <v>26</v>
      </c>
      <c r="B2331" s="2" t="s">
        <v>30</v>
      </c>
      <c r="C2331" s="2" t="s">
        <v>21</v>
      </c>
      <c r="D2331" s="2" t="s">
        <v>22</v>
      </c>
      <c r="E2331">
        <v>100882</v>
      </c>
      <c r="F2331">
        <v>738</v>
      </c>
      <c r="G2331">
        <v>25410</v>
      </c>
      <c r="H2331" s="2" t="s">
        <v>23</v>
      </c>
      <c r="I2331" s="2" t="s">
        <v>24</v>
      </c>
      <c r="J2331">
        <v>11</v>
      </c>
      <c r="K2331" s="2" t="s">
        <v>25</v>
      </c>
      <c r="L2331">
        <v>0.26</v>
      </c>
      <c r="M2331">
        <v>43226</v>
      </c>
      <c r="N2331">
        <v>0</v>
      </c>
      <c r="O2331" s="2" t="s">
        <v>2500</v>
      </c>
      <c r="P2331" s="2" t="s">
        <v>119</v>
      </c>
      <c r="Q2331" s="2" t="s">
        <v>390</v>
      </c>
      <c r="R2331">
        <v>3</v>
      </c>
      <c r="S2331">
        <v>0</v>
      </c>
      <c r="T2331" s="2" t="s">
        <v>39</v>
      </c>
      <c r="U2331" s="2" t="s">
        <v>10966</v>
      </c>
    </row>
    <row r="2332" spans="1:21">
      <c r="A2332">
        <v>43</v>
      </c>
      <c r="B2332" s="2" t="s">
        <v>20</v>
      </c>
      <c r="C2332" s="2" t="s">
        <v>31</v>
      </c>
      <c r="D2332" s="2" t="s">
        <v>22</v>
      </c>
      <c r="E2332">
        <v>69933.399999999994</v>
      </c>
      <c r="F2332">
        <v>690</v>
      </c>
      <c r="G2332">
        <v>27450.01</v>
      </c>
      <c r="H2332" s="2" t="s">
        <v>47</v>
      </c>
      <c r="I2332" s="2" t="s">
        <v>58</v>
      </c>
      <c r="J2332">
        <v>6</v>
      </c>
      <c r="K2332" s="2" t="s">
        <v>25</v>
      </c>
      <c r="L2332">
        <v>0.13</v>
      </c>
      <c r="M2332">
        <v>159741.5</v>
      </c>
      <c r="N2332">
        <v>2</v>
      </c>
      <c r="O2332" s="2" t="s">
        <v>2501</v>
      </c>
      <c r="P2332" s="2" t="s">
        <v>74</v>
      </c>
      <c r="Q2332" s="2" t="s">
        <v>112</v>
      </c>
      <c r="R2332">
        <v>4</v>
      </c>
      <c r="S2332">
        <v>1</v>
      </c>
      <c r="T2332" s="2" t="s">
        <v>39</v>
      </c>
      <c r="U2332" s="2" t="s">
        <v>10966</v>
      </c>
    </row>
    <row r="2333" spans="1:21">
      <c r="A2333">
        <v>62</v>
      </c>
      <c r="B2333" s="2" t="s">
        <v>20</v>
      </c>
      <c r="C2333" s="2" t="s">
        <v>21</v>
      </c>
      <c r="D2333" s="2" t="s">
        <v>32</v>
      </c>
      <c r="E2333">
        <v>102593</v>
      </c>
      <c r="F2333">
        <v>705</v>
      </c>
      <c r="G2333">
        <v>16233</v>
      </c>
      <c r="H2333" s="2" t="s">
        <v>23</v>
      </c>
      <c r="I2333" s="2" t="s">
        <v>24</v>
      </c>
      <c r="J2333">
        <v>8</v>
      </c>
      <c r="K2333" s="2" t="s">
        <v>59</v>
      </c>
      <c r="L2333">
        <v>0.4</v>
      </c>
      <c r="M2333">
        <v>159741.5</v>
      </c>
      <c r="N2333">
        <v>3</v>
      </c>
      <c r="O2333" s="2" t="s">
        <v>1403</v>
      </c>
      <c r="P2333" s="2" t="s">
        <v>308</v>
      </c>
      <c r="Q2333" s="2" t="s">
        <v>560</v>
      </c>
      <c r="R2333">
        <v>1</v>
      </c>
      <c r="S2333">
        <v>0</v>
      </c>
      <c r="T2333" s="2" t="s">
        <v>29</v>
      </c>
      <c r="U2333" s="2" t="s">
        <v>10967</v>
      </c>
    </row>
    <row r="2334" spans="1:21">
      <c r="A2334">
        <v>65</v>
      </c>
      <c r="B2334" s="2" t="s">
        <v>30</v>
      </c>
      <c r="C2334" s="2" t="s">
        <v>41</v>
      </c>
      <c r="D2334" s="2" t="s">
        <v>42</v>
      </c>
      <c r="E2334">
        <v>96939</v>
      </c>
      <c r="F2334">
        <v>673</v>
      </c>
      <c r="G2334">
        <v>17002</v>
      </c>
      <c r="H2334" s="2" t="s">
        <v>43</v>
      </c>
      <c r="I2334" s="2" t="s">
        <v>34</v>
      </c>
      <c r="J2334">
        <v>16</v>
      </c>
      <c r="K2334" s="2" t="s">
        <v>48</v>
      </c>
      <c r="L2334">
        <v>0.46</v>
      </c>
      <c r="M2334">
        <v>116884</v>
      </c>
      <c r="N2334">
        <v>3</v>
      </c>
      <c r="O2334" s="2" t="s">
        <v>2502</v>
      </c>
      <c r="P2334" s="2" t="s">
        <v>253</v>
      </c>
      <c r="Q2334" s="2" t="s">
        <v>409</v>
      </c>
      <c r="R2334">
        <v>1</v>
      </c>
      <c r="S2334">
        <v>1</v>
      </c>
      <c r="T2334" s="2" t="s">
        <v>81</v>
      </c>
      <c r="U2334" s="2" t="s">
        <v>10969</v>
      </c>
    </row>
    <row r="2335" spans="1:21">
      <c r="A2335">
        <v>39</v>
      </c>
      <c r="B2335" s="2" t="s">
        <v>30</v>
      </c>
      <c r="C2335" s="2" t="s">
        <v>21</v>
      </c>
      <c r="D2335" s="2" t="s">
        <v>32</v>
      </c>
      <c r="E2335">
        <v>110034</v>
      </c>
      <c r="F2335">
        <v>603</v>
      </c>
      <c r="G2335">
        <v>25628</v>
      </c>
      <c r="H2335" s="2" t="s">
        <v>43</v>
      </c>
      <c r="I2335" s="2" t="s">
        <v>58</v>
      </c>
      <c r="J2335">
        <v>1</v>
      </c>
      <c r="K2335" s="2" t="s">
        <v>59</v>
      </c>
      <c r="L2335">
        <v>0.37</v>
      </c>
      <c r="M2335">
        <v>172499</v>
      </c>
      <c r="N2335">
        <v>2</v>
      </c>
      <c r="O2335" s="2" t="s">
        <v>2503</v>
      </c>
      <c r="P2335" s="2" t="s">
        <v>242</v>
      </c>
      <c r="Q2335" s="2" t="s">
        <v>367</v>
      </c>
      <c r="R2335">
        <v>4</v>
      </c>
      <c r="S2335">
        <v>2</v>
      </c>
      <c r="T2335" s="2" t="s">
        <v>81</v>
      </c>
      <c r="U2335" s="2" t="s">
        <v>10966</v>
      </c>
    </row>
    <row r="2336" spans="1:21">
      <c r="A2336">
        <v>68</v>
      </c>
      <c r="B2336" s="2" t="s">
        <v>20</v>
      </c>
      <c r="C2336" s="2" t="s">
        <v>31</v>
      </c>
      <c r="D2336" s="2" t="s">
        <v>32</v>
      </c>
      <c r="E2336">
        <v>50741</v>
      </c>
      <c r="F2336">
        <v>699</v>
      </c>
      <c r="G2336">
        <v>34839</v>
      </c>
      <c r="H2336" s="2" t="s">
        <v>43</v>
      </c>
      <c r="I2336" s="2" t="s">
        <v>34</v>
      </c>
      <c r="J2336">
        <v>4</v>
      </c>
      <c r="K2336" s="2" t="s">
        <v>35</v>
      </c>
      <c r="L2336">
        <v>0.41</v>
      </c>
      <c r="M2336">
        <v>159741.5</v>
      </c>
      <c r="N2336">
        <v>3</v>
      </c>
      <c r="O2336" s="2" t="s">
        <v>2504</v>
      </c>
      <c r="P2336" s="2" t="s">
        <v>119</v>
      </c>
      <c r="Q2336" s="2" t="s">
        <v>200</v>
      </c>
      <c r="R2336">
        <v>2</v>
      </c>
      <c r="S2336">
        <v>2</v>
      </c>
      <c r="T2336" s="2" t="s">
        <v>39</v>
      </c>
      <c r="U2336" s="2" t="s">
        <v>10966</v>
      </c>
    </row>
    <row r="2337" spans="1:21">
      <c r="A2337">
        <v>38</v>
      </c>
      <c r="B2337" s="2" t="s">
        <v>30</v>
      </c>
      <c r="C2337" s="2" t="s">
        <v>31</v>
      </c>
      <c r="D2337" s="2" t="s">
        <v>42</v>
      </c>
      <c r="E2337">
        <v>92941</v>
      </c>
      <c r="F2337">
        <v>699</v>
      </c>
      <c r="G2337">
        <v>49227</v>
      </c>
      <c r="H2337" s="2" t="s">
        <v>33</v>
      </c>
      <c r="I2337" s="2" t="s">
        <v>34</v>
      </c>
      <c r="J2337">
        <v>11</v>
      </c>
      <c r="K2337" s="2" t="s">
        <v>48</v>
      </c>
      <c r="L2337">
        <v>0.56999999999999995</v>
      </c>
      <c r="M2337">
        <v>98794</v>
      </c>
      <c r="N2337">
        <v>3</v>
      </c>
      <c r="O2337" s="2" t="s">
        <v>2505</v>
      </c>
      <c r="P2337" s="2" t="s">
        <v>253</v>
      </c>
      <c r="Q2337" s="2" t="s">
        <v>675</v>
      </c>
      <c r="R2337">
        <v>2</v>
      </c>
      <c r="S2337">
        <v>2</v>
      </c>
      <c r="T2337" s="2" t="s">
        <v>39</v>
      </c>
      <c r="U2337" s="2" t="s">
        <v>10969</v>
      </c>
    </row>
    <row r="2338" spans="1:21">
      <c r="A2338">
        <v>23</v>
      </c>
      <c r="B2338" s="2" t="s">
        <v>20</v>
      </c>
      <c r="C2338" s="2" t="s">
        <v>21</v>
      </c>
      <c r="D2338" s="2" t="s">
        <v>69</v>
      </c>
      <c r="E2338">
        <v>69933.399999999994</v>
      </c>
      <c r="F2338">
        <v>722</v>
      </c>
      <c r="G2338">
        <v>30765</v>
      </c>
      <c r="H2338" s="2" t="s">
        <v>43</v>
      </c>
      <c r="I2338" s="2" t="s">
        <v>58</v>
      </c>
      <c r="J2338">
        <v>1</v>
      </c>
      <c r="K2338" s="2" t="s">
        <v>48</v>
      </c>
      <c r="L2338">
        <v>0.5</v>
      </c>
      <c r="M2338">
        <v>159741.5</v>
      </c>
      <c r="N2338">
        <v>0</v>
      </c>
      <c r="O2338" s="2" t="s">
        <v>2506</v>
      </c>
      <c r="P2338" s="2" t="s">
        <v>169</v>
      </c>
      <c r="Q2338" s="2" t="s">
        <v>431</v>
      </c>
      <c r="R2338">
        <v>3</v>
      </c>
      <c r="S2338">
        <v>1</v>
      </c>
      <c r="T2338" s="2" t="s">
        <v>29</v>
      </c>
      <c r="U2338" s="2" t="s">
        <v>10966</v>
      </c>
    </row>
    <row r="2339" spans="1:21">
      <c r="A2339">
        <v>36</v>
      </c>
      <c r="B2339" s="2" t="s">
        <v>20</v>
      </c>
      <c r="C2339" s="2" t="s">
        <v>21</v>
      </c>
      <c r="D2339" s="2" t="s">
        <v>32</v>
      </c>
      <c r="E2339">
        <v>78215</v>
      </c>
      <c r="F2339">
        <v>695</v>
      </c>
      <c r="G2339">
        <v>10749</v>
      </c>
      <c r="H2339" s="2" t="s">
        <v>23</v>
      </c>
      <c r="I2339" s="2" t="s">
        <v>58</v>
      </c>
      <c r="J2339">
        <v>14</v>
      </c>
      <c r="K2339" s="2" t="s">
        <v>35</v>
      </c>
      <c r="L2339">
        <v>0.36</v>
      </c>
      <c r="M2339">
        <v>241502</v>
      </c>
      <c r="N2339">
        <v>2</v>
      </c>
      <c r="O2339" s="2" t="s">
        <v>2507</v>
      </c>
      <c r="P2339" s="2" t="s">
        <v>50</v>
      </c>
      <c r="Q2339" s="2" t="s">
        <v>824</v>
      </c>
      <c r="R2339">
        <v>3</v>
      </c>
      <c r="S2339">
        <v>0</v>
      </c>
      <c r="T2339" s="2" t="s">
        <v>29</v>
      </c>
      <c r="U2339" s="2" t="s">
        <v>10966</v>
      </c>
    </row>
    <row r="2340" spans="1:21">
      <c r="A2340">
        <v>41</v>
      </c>
      <c r="B2340" s="2" t="s">
        <v>20</v>
      </c>
      <c r="C2340" s="2" t="s">
        <v>21</v>
      </c>
      <c r="D2340" s="2" t="s">
        <v>32</v>
      </c>
      <c r="E2340">
        <v>112141</v>
      </c>
      <c r="F2340">
        <v>600</v>
      </c>
      <c r="G2340">
        <v>25709</v>
      </c>
      <c r="H2340" s="2" t="s">
        <v>47</v>
      </c>
      <c r="I2340" s="2" t="s">
        <v>24</v>
      </c>
      <c r="J2340">
        <v>18</v>
      </c>
      <c r="K2340" s="2" t="s">
        <v>48</v>
      </c>
      <c r="L2340">
        <v>0.23</v>
      </c>
      <c r="M2340">
        <v>25925</v>
      </c>
      <c r="N2340">
        <v>0</v>
      </c>
      <c r="O2340" s="2" t="s">
        <v>2508</v>
      </c>
      <c r="P2340" s="2" t="s">
        <v>253</v>
      </c>
      <c r="Q2340" s="2" t="s">
        <v>306</v>
      </c>
      <c r="R2340">
        <v>2</v>
      </c>
      <c r="S2340">
        <v>1</v>
      </c>
      <c r="T2340" s="2" t="s">
        <v>29</v>
      </c>
      <c r="U2340" s="2" t="s">
        <v>10969</v>
      </c>
    </row>
    <row r="2341" spans="1:21">
      <c r="A2341">
        <v>19</v>
      </c>
      <c r="B2341" s="2" t="s">
        <v>30</v>
      </c>
      <c r="C2341" s="2" t="s">
        <v>41</v>
      </c>
      <c r="D2341" s="2" t="s">
        <v>32</v>
      </c>
      <c r="E2341">
        <v>43233</v>
      </c>
      <c r="F2341">
        <v>786</v>
      </c>
      <c r="G2341">
        <v>17390</v>
      </c>
      <c r="H2341" s="2" t="s">
        <v>43</v>
      </c>
      <c r="I2341" s="2" t="s">
        <v>58</v>
      </c>
      <c r="J2341">
        <v>13</v>
      </c>
      <c r="K2341" s="2" t="s">
        <v>48</v>
      </c>
      <c r="L2341">
        <v>0.57999999999999996</v>
      </c>
      <c r="M2341">
        <v>25118</v>
      </c>
      <c r="N2341">
        <v>1</v>
      </c>
      <c r="O2341" s="2" t="s">
        <v>2509</v>
      </c>
      <c r="P2341" s="2" t="s">
        <v>337</v>
      </c>
      <c r="Q2341" s="2" t="s">
        <v>366</v>
      </c>
      <c r="R2341">
        <v>2</v>
      </c>
      <c r="S2341">
        <v>0</v>
      </c>
      <c r="T2341" s="2" t="s">
        <v>29</v>
      </c>
      <c r="U2341" s="2" t="s">
        <v>10969</v>
      </c>
    </row>
    <row r="2342" spans="1:21">
      <c r="A2342">
        <v>52</v>
      </c>
      <c r="B2342" s="2" t="s">
        <v>40</v>
      </c>
      <c r="C2342" s="2" t="s">
        <v>21</v>
      </c>
      <c r="D2342" s="2" t="s">
        <v>22</v>
      </c>
      <c r="E2342">
        <v>64767</v>
      </c>
      <c r="F2342">
        <v>699</v>
      </c>
      <c r="G2342">
        <v>47132</v>
      </c>
      <c r="H2342" s="2" t="s">
        <v>33</v>
      </c>
      <c r="I2342" s="2" t="s">
        <v>24</v>
      </c>
      <c r="J2342">
        <v>2</v>
      </c>
      <c r="K2342" s="2" t="s">
        <v>35</v>
      </c>
      <c r="L2342">
        <v>0.57999999999999996</v>
      </c>
      <c r="M2342">
        <v>38898</v>
      </c>
      <c r="N2342">
        <v>2</v>
      </c>
      <c r="O2342" s="2" t="s">
        <v>2510</v>
      </c>
      <c r="P2342" s="2" t="s">
        <v>166</v>
      </c>
      <c r="Q2342" s="2" t="s">
        <v>404</v>
      </c>
      <c r="R2342">
        <v>3</v>
      </c>
      <c r="S2342">
        <v>2</v>
      </c>
      <c r="T2342" s="2" t="s">
        <v>39</v>
      </c>
      <c r="U2342" s="2" t="s">
        <v>10966</v>
      </c>
    </row>
    <row r="2343" spans="1:21">
      <c r="A2343">
        <v>35</v>
      </c>
      <c r="B2343" s="2" t="s">
        <v>20</v>
      </c>
      <c r="C2343" s="2" t="s">
        <v>82</v>
      </c>
      <c r="D2343" s="2" t="s">
        <v>22</v>
      </c>
      <c r="E2343">
        <v>27111</v>
      </c>
      <c r="F2343">
        <v>649</v>
      </c>
      <c r="G2343">
        <v>41890</v>
      </c>
      <c r="H2343" s="2" t="s">
        <v>43</v>
      </c>
      <c r="I2343" s="2" t="s">
        <v>24</v>
      </c>
      <c r="J2343">
        <v>6</v>
      </c>
      <c r="K2343" s="2" t="s">
        <v>59</v>
      </c>
      <c r="L2343">
        <v>0.17</v>
      </c>
      <c r="M2343">
        <v>185663</v>
      </c>
      <c r="N2343">
        <v>3</v>
      </c>
      <c r="O2343" s="2" t="s">
        <v>825</v>
      </c>
      <c r="P2343" s="2" t="s">
        <v>242</v>
      </c>
      <c r="Q2343" s="2" t="s">
        <v>211</v>
      </c>
      <c r="R2343">
        <v>4</v>
      </c>
      <c r="S2343">
        <v>2</v>
      </c>
      <c r="T2343" s="2" t="s">
        <v>29</v>
      </c>
      <c r="U2343" s="2" t="s">
        <v>10966</v>
      </c>
    </row>
    <row r="2344" spans="1:21">
      <c r="A2344">
        <v>54</v>
      </c>
      <c r="B2344" s="2" t="s">
        <v>20</v>
      </c>
      <c r="C2344" s="2" t="s">
        <v>82</v>
      </c>
      <c r="D2344" s="2" t="s">
        <v>42</v>
      </c>
      <c r="E2344">
        <v>87969</v>
      </c>
      <c r="F2344">
        <v>741</v>
      </c>
      <c r="G2344">
        <v>5391</v>
      </c>
      <c r="H2344" s="2" t="s">
        <v>43</v>
      </c>
      <c r="I2344" s="2" t="s">
        <v>24</v>
      </c>
      <c r="J2344">
        <v>19</v>
      </c>
      <c r="K2344" s="2" t="s">
        <v>35</v>
      </c>
      <c r="L2344">
        <v>0.38</v>
      </c>
      <c r="M2344">
        <v>159741.5</v>
      </c>
      <c r="N2344">
        <v>2</v>
      </c>
      <c r="O2344" s="2" t="s">
        <v>2511</v>
      </c>
      <c r="P2344" s="2" t="s">
        <v>163</v>
      </c>
      <c r="Q2344" s="2" t="s">
        <v>235</v>
      </c>
      <c r="R2344">
        <v>2</v>
      </c>
      <c r="S2344">
        <v>2</v>
      </c>
      <c r="T2344" s="2" t="s">
        <v>29</v>
      </c>
      <c r="U2344" s="2" t="s">
        <v>10966</v>
      </c>
    </row>
    <row r="2345" spans="1:21">
      <c r="A2345">
        <v>39</v>
      </c>
      <c r="B2345" s="2" t="s">
        <v>20</v>
      </c>
      <c r="C2345" s="2" t="s">
        <v>21</v>
      </c>
      <c r="D2345" s="2" t="s">
        <v>32</v>
      </c>
      <c r="E2345">
        <v>33987</v>
      </c>
      <c r="F2345">
        <v>718</v>
      </c>
      <c r="G2345">
        <v>45914</v>
      </c>
      <c r="H2345" s="2" t="s">
        <v>23</v>
      </c>
      <c r="I2345" s="2" t="s">
        <v>58</v>
      </c>
      <c r="J2345">
        <v>2</v>
      </c>
      <c r="K2345" s="2" t="s">
        <v>25</v>
      </c>
      <c r="L2345">
        <v>0.36</v>
      </c>
      <c r="M2345">
        <v>159741.5</v>
      </c>
      <c r="N2345">
        <v>3</v>
      </c>
      <c r="O2345" s="2" t="s">
        <v>2512</v>
      </c>
      <c r="P2345" s="2" t="s">
        <v>87</v>
      </c>
      <c r="Q2345" s="2" t="s">
        <v>133</v>
      </c>
      <c r="R2345">
        <v>2</v>
      </c>
      <c r="S2345">
        <v>2</v>
      </c>
      <c r="T2345" s="2" t="s">
        <v>39</v>
      </c>
      <c r="U2345" s="2" t="s">
        <v>10966</v>
      </c>
    </row>
    <row r="2346" spans="1:21">
      <c r="A2346">
        <v>54</v>
      </c>
      <c r="B2346" s="2" t="s">
        <v>20</v>
      </c>
      <c r="C2346" s="2" t="s">
        <v>21</v>
      </c>
      <c r="D2346" s="2" t="s">
        <v>42</v>
      </c>
      <c r="E2346">
        <v>92358</v>
      </c>
      <c r="F2346">
        <v>739</v>
      </c>
      <c r="G2346">
        <v>33855</v>
      </c>
      <c r="H2346" s="2" t="s">
        <v>47</v>
      </c>
      <c r="I2346" s="2" t="s">
        <v>34</v>
      </c>
      <c r="J2346">
        <v>12</v>
      </c>
      <c r="K2346" s="2" t="s">
        <v>25</v>
      </c>
      <c r="L2346">
        <v>0.39</v>
      </c>
      <c r="M2346">
        <v>55174</v>
      </c>
      <c r="N2346">
        <v>0</v>
      </c>
      <c r="O2346" s="2" t="s">
        <v>1062</v>
      </c>
      <c r="P2346" s="2" t="s">
        <v>74</v>
      </c>
      <c r="Q2346" s="2" t="s">
        <v>297</v>
      </c>
      <c r="R2346">
        <v>0</v>
      </c>
      <c r="S2346">
        <v>2</v>
      </c>
      <c r="T2346" s="2" t="s">
        <v>29</v>
      </c>
      <c r="U2346" s="2" t="s">
        <v>10967</v>
      </c>
    </row>
    <row r="2347" spans="1:21">
      <c r="A2347">
        <v>41</v>
      </c>
      <c r="B2347" s="2" t="s">
        <v>40</v>
      </c>
      <c r="C2347" s="2" t="s">
        <v>31</v>
      </c>
      <c r="D2347" s="2" t="s">
        <v>32</v>
      </c>
      <c r="E2347">
        <v>108247</v>
      </c>
      <c r="F2347">
        <v>785</v>
      </c>
      <c r="G2347">
        <v>29726</v>
      </c>
      <c r="H2347" s="2" t="s">
        <v>23</v>
      </c>
      <c r="I2347" s="2" t="s">
        <v>34</v>
      </c>
      <c r="J2347">
        <v>5</v>
      </c>
      <c r="K2347" s="2" t="s">
        <v>48</v>
      </c>
      <c r="L2347">
        <v>0.19</v>
      </c>
      <c r="M2347">
        <v>260545</v>
      </c>
      <c r="N2347">
        <v>4</v>
      </c>
      <c r="O2347" s="2" t="s">
        <v>2513</v>
      </c>
      <c r="P2347" s="2" t="s">
        <v>106</v>
      </c>
      <c r="Q2347" s="2" t="s">
        <v>589</v>
      </c>
      <c r="R2347">
        <v>2</v>
      </c>
      <c r="S2347">
        <v>2</v>
      </c>
      <c r="T2347" s="2" t="s">
        <v>81</v>
      </c>
      <c r="U2347" s="2" t="s">
        <v>10966</v>
      </c>
    </row>
    <row r="2348" spans="1:21">
      <c r="A2348">
        <v>43</v>
      </c>
      <c r="B2348" s="2" t="s">
        <v>40</v>
      </c>
      <c r="C2348" s="2" t="s">
        <v>82</v>
      </c>
      <c r="D2348" s="2" t="s">
        <v>42</v>
      </c>
      <c r="E2348">
        <v>25804</v>
      </c>
      <c r="F2348">
        <v>702</v>
      </c>
      <c r="G2348">
        <v>47656</v>
      </c>
      <c r="H2348" s="2" t="s">
        <v>47</v>
      </c>
      <c r="I2348" s="2" t="s">
        <v>24</v>
      </c>
      <c r="J2348">
        <v>15</v>
      </c>
      <c r="K2348" s="2" t="s">
        <v>59</v>
      </c>
      <c r="L2348">
        <v>0.53</v>
      </c>
      <c r="M2348">
        <v>132509</v>
      </c>
      <c r="N2348">
        <v>2</v>
      </c>
      <c r="O2348" s="2" t="s">
        <v>2514</v>
      </c>
      <c r="P2348" s="2" t="s">
        <v>286</v>
      </c>
      <c r="Q2348" s="2" t="s">
        <v>282</v>
      </c>
      <c r="R2348">
        <v>3</v>
      </c>
      <c r="S2348">
        <v>0</v>
      </c>
      <c r="T2348" s="2" t="s">
        <v>81</v>
      </c>
      <c r="U2348" s="2" t="s">
        <v>10969</v>
      </c>
    </row>
    <row r="2349" spans="1:21">
      <c r="A2349">
        <v>43</v>
      </c>
      <c r="B2349" s="2" t="s">
        <v>40</v>
      </c>
      <c r="C2349" s="2" t="s">
        <v>41</v>
      </c>
      <c r="D2349" s="2" t="s">
        <v>22</v>
      </c>
      <c r="E2349">
        <v>75808</v>
      </c>
      <c r="F2349">
        <v>740</v>
      </c>
      <c r="G2349">
        <v>38050</v>
      </c>
      <c r="H2349" s="2" t="s">
        <v>33</v>
      </c>
      <c r="I2349" s="2" t="s">
        <v>24</v>
      </c>
      <c r="J2349">
        <v>11</v>
      </c>
      <c r="K2349" s="2" t="s">
        <v>48</v>
      </c>
      <c r="L2349">
        <v>0.51</v>
      </c>
      <c r="M2349">
        <v>159741.5</v>
      </c>
      <c r="N2349">
        <v>2</v>
      </c>
      <c r="O2349" s="2" t="s">
        <v>2515</v>
      </c>
      <c r="P2349" s="2" t="s">
        <v>137</v>
      </c>
      <c r="Q2349" s="2" t="s">
        <v>333</v>
      </c>
      <c r="R2349">
        <v>0</v>
      </c>
      <c r="S2349">
        <v>2</v>
      </c>
      <c r="T2349" s="2" t="s">
        <v>29</v>
      </c>
      <c r="U2349" s="2" t="s">
        <v>10970</v>
      </c>
    </row>
    <row r="2350" spans="1:21">
      <c r="A2350">
        <v>56</v>
      </c>
      <c r="B2350" s="2" t="s">
        <v>30</v>
      </c>
      <c r="C2350" s="2" t="s">
        <v>82</v>
      </c>
      <c r="D2350" s="2" t="s">
        <v>69</v>
      </c>
      <c r="E2350">
        <v>46641</v>
      </c>
      <c r="F2350">
        <v>754</v>
      </c>
      <c r="G2350">
        <v>5013</v>
      </c>
      <c r="H2350" s="2" t="s">
        <v>33</v>
      </c>
      <c r="I2350" s="2" t="s">
        <v>24</v>
      </c>
      <c r="J2350">
        <v>17</v>
      </c>
      <c r="K2350" s="2" t="s">
        <v>59</v>
      </c>
      <c r="L2350">
        <v>0.41</v>
      </c>
      <c r="M2350">
        <v>132531</v>
      </c>
      <c r="N2350">
        <v>4</v>
      </c>
      <c r="O2350" s="2" t="s">
        <v>2516</v>
      </c>
      <c r="P2350" s="2" t="s">
        <v>179</v>
      </c>
      <c r="Q2350" s="2" t="s">
        <v>455</v>
      </c>
      <c r="R2350">
        <v>4</v>
      </c>
      <c r="S2350">
        <v>1</v>
      </c>
      <c r="T2350" s="2" t="s">
        <v>39</v>
      </c>
      <c r="U2350" s="2" t="s">
        <v>10969</v>
      </c>
    </row>
    <row r="2351" spans="1:21">
      <c r="A2351">
        <v>23</v>
      </c>
      <c r="B2351" s="2" t="s">
        <v>30</v>
      </c>
      <c r="C2351" s="2" t="s">
        <v>82</v>
      </c>
      <c r="D2351" s="2" t="s">
        <v>22</v>
      </c>
      <c r="E2351">
        <v>81305</v>
      </c>
      <c r="F2351">
        <v>629</v>
      </c>
      <c r="G2351">
        <v>27450.01</v>
      </c>
      <c r="H2351" s="2" t="s">
        <v>47</v>
      </c>
      <c r="I2351" s="2" t="s">
        <v>34</v>
      </c>
      <c r="J2351">
        <v>5</v>
      </c>
      <c r="K2351" s="2" t="s">
        <v>59</v>
      </c>
      <c r="L2351">
        <v>0.3</v>
      </c>
      <c r="M2351">
        <v>28128</v>
      </c>
      <c r="N2351">
        <v>4</v>
      </c>
      <c r="O2351" s="2" t="s">
        <v>2517</v>
      </c>
      <c r="P2351" s="2" t="s">
        <v>132</v>
      </c>
      <c r="Q2351" s="2" t="s">
        <v>142</v>
      </c>
      <c r="R2351">
        <v>4</v>
      </c>
      <c r="S2351">
        <v>2</v>
      </c>
      <c r="T2351" s="2" t="s">
        <v>39</v>
      </c>
      <c r="U2351" s="2" t="s">
        <v>10966</v>
      </c>
    </row>
    <row r="2352" spans="1:21">
      <c r="A2352">
        <v>28</v>
      </c>
      <c r="B2352" s="2" t="s">
        <v>20</v>
      </c>
      <c r="C2352" s="2" t="s">
        <v>21</v>
      </c>
      <c r="D2352" s="2" t="s">
        <v>22</v>
      </c>
      <c r="E2352">
        <v>70522</v>
      </c>
      <c r="F2352">
        <v>723</v>
      </c>
      <c r="G2352">
        <v>27450.01</v>
      </c>
      <c r="H2352" s="2" t="s">
        <v>47</v>
      </c>
      <c r="I2352" s="2" t="s">
        <v>58</v>
      </c>
      <c r="J2352">
        <v>6</v>
      </c>
      <c r="K2352" s="2" t="s">
        <v>59</v>
      </c>
      <c r="L2352">
        <v>0.38</v>
      </c>
      <c r="M2352">
        <v>136074</v>
      </c>
      <c r="N2352">
        <v>4</v>
      </c>
      <c r="O2352" s="2" t="s">
        <v>2518</v>
      </c>
      <c r="P2352" s="2" t="s">
        <v>50</v>
      </c>
      <c r="Q2352" s="2" t="s">
        <v>614</v>
      </c>
      <c r="R2352">
        <v>1</v>
      </c>
      <c r="S2352">
        <v>1</v>
      </c>
      <c r="T2352" s="2" t="s">
        <v>39</v>
      </c>
      <c r="U2352" s="2" t="s">
        <v>10966</v>
      </c>
    </row>
    <row r="2353" spans="1:21">
      <c r="A2353">
        <v>66</v>
      </c>
      <c r="B2353" s="2" t="s">
        <v>20</v>
      </c>
      <c r="C2353" s="2" t="s">
        <v>31</v>
      </c>
      <c r="D2353" s="2" t="s">
        <v>32</v>
      </c>
      <c r="E2353">
        <v>69933.399999999994</v>
      </c>
      <c r="F2353">
        <v>699</v>
      </c>
      <c r="G2353">
        <v>23077</v>
      </c>
      <c r="H2353" s="2" t="s">
        <v>23</v>
      </c>
      <c r="I2353" s="2" t="s">
        <v>24</v>
      </c>
      <c r="J2353">
        <v>0</v>
      </c>
      <c r="K2353" s="2" t="s">
        <v>35</v>
      </c>
      <c r="L2353">
        <v>0.2</v>
      </c>
      <c r="M2353">
        <v>159741.5</v>
      </c>
      <c r="N2353">
        <v>4</v>
      </c>
      <c r="O2353" s="2" t="s">
        <v>2519</v>
      </c>
      <c r="P2353" s="2" t="s">
        <v>93</v>
      </c>
      <c r="Q2353" s="2" t="s">
        <v>651</v>
      </c>
      <c r="R2353">
        <v>1</v>
      </c>
      <c r="S2353">
        <v>1</v>
      </c>
      <c r="T2353" s="2" t="s">
        <v>29</v>
      </c>
      <c r="U2353" s="2" t="s">
        <v>10967</v>
      </c>
    </row>
    <row r="2354" spans="1:21">
      <c r="A2354">
        <v>48</v>
      </c>
      <c r="B2354" s="2" t="s">
        <v>30</v>
      </c>
      <c r="C2354" s="2" t="s">
        <v>82</v>
      </c>
      <c r="D2354" s="2" t="s">
        <v>32</v>
      </c>
      <c r="E2354">
        <v>78791</v>
      </c>
      <c r="F2354">
        <v>688</v>
      </c>
      <c r="G2354">
        <v>29614</v>
      </c>
      <c r="H2354" s="2" t="s">
        <v>43</v>
      </c>
      <c r="I2354" s="2" t="s">
        <v>34</v>
      </c>
      <c r="J2354">
        <v>2</v>
      </c>
      <c r="K2354" s="2" t="s">
        <v>35</v>
      </c>
      <c r="L2354">
        <v>0.35</v>
      </c>
      <c r="M2354">
        <v>43311</v>
      </c>
      <c r="N2354">
        <v>2</v>
      </c>
      <c r="O2354" s="2" t="s">
        <v>1999</v>
      </c>
      <c r="P2354" s="2" t="s">
        <v>158</v>
      </c>
      <c r="Q2354" s="2" t="s">
        <v>120</v>
      </c>
      <c r="R2354">
        <v>2</v>
      </c>
      <c r="S2354">
        <v>0</v>
      </c>
      <c r="T2354" s="2" t="s">
        <v>29</v>
      </c>
      <c r="U2354" s="2" t="s">
        <v>10966</v>
      </c>
    </row>
    <row r="2355" spans="1:21">
      <c r="A2355">
        <v>30</v>
      </c>
      <c r="B2355" s="2" t="s">
        <v>40</v>
      </c>
      <c r="C2355" s="2" t="s">
        <v>31</v>
      </c>
      <c r="D2355" s="2" t="s">
        <v>32</v>
      </c>
      <c r="E2355">
        <v>97551</v>
      </c>
      <c r="F2355">
        <v>699</v>
      </c>
      <c r="G2355">
        <v>27058</v>
      </c>
      <c r="H2355" s="2" t="s">
        <v>23</v>
      </c>
      <c r="I2355" s="2" t="s">
        <v>58</v>
      </c>
      <c r="J2355">
        <v>12</v>
      </c>
      <c r="K2355" s="2" t="s">
        <v>25</v>
      </c>
      <c r="L2355">
        <v>0.45</v>
      </c>
      <c r="M2355">
        <v>267746</v>
      </c>
      <c r="N2355">
        <v>1</v>
      </c>
      <c r="O2355" s="2" t="s">
        <v>2520</v>
      </c>
      <c r="P2355" s="2" t="s">
        <v>260</v>
      </c>
      <c r="Q2355" s="2" t="s">
        <v>185</v>
      </c>
      <c r="R2355">
        <v>4</v>
      </c>
      <c r="S2355">
        <v>2</v>
      </c>
      <c r="T2355" s="2" t="s">
        <v>81</v>
      </c>
      <c r="U2355" s="2" t="s">
        <v>10966</v>
      </c>
    </row>
    <row r="2356" spans="1:21">
      <c r="A2356">
        <v>28</v>
      </c>
      <c r="B2356" s="2" t="s">
        <v>40</v>
      </c>
      <c r="C2356" s="2" t="s">
        <v>31</v>
      </c>
      <c r="D2356" s="2" t="s">
        <v>69</v>
      </c>
      <c r="E2356">
        <v>97482</v>
      </c>
      <c r="F2356">
        <v>636</v>
      </c>
      <c r="G2356">
        <v>23921</v>
      </c>
      <c r="H2356" s="2" t="s">
        <v>43</v>
      </c>
      <c r="I2356" s="2" t="s">
        <v>24</v>
      </c>
      <c r="J2356">
        <v>18</v>
      </c>
      <c r="K2356" s="2" t="s">
        <v>48</v>
      </c>
      <c r="L2356">
        <v>0.44</v>
      </c>
      <c r="M2356">
        <v>244995</v>
      </c>
      <c r="N2356">
        <v>2</v>
      </c>
      <c r="O2356" s="2" t="s">
        <v>1920</v>
      </c>
      <c r="P2356" s="2" t="s">
        <v>289</v>
      </c>
      <c r="Q2356" s="2" t="s">
        <v>230</v>
      </c>
      <c r="R2356">
        <v>4</v>
      </c>
      <c r="S2356">
        <v>0</v>
      </c>
      <c r="T2356" s="2" t="s">
        <v>39</v>
      </c>
      <c r="U2356" s="2" t="s">
        <v>10969</v>
      </c>
    </row>
    <row r="2357" spans="1:21">
      <c r="A2357">
        <v>55</v>
      </c>
      <c r="B2357" s="2" t="s">
        <v>20</v>
      </c>
      <c r="C2357" s="2" t="s">
        <v>41</v>
      </c>
      <c r="D2357" s="2" t="s">
        <v>32</v>
      </c>
      <c r="E2357">
        <v>75773</v>
      </c>
      <c r="F2357">
        <v>785</v>
      </c>
      <c r="G2357">
        <v>22792</v>
      </c>
      <c r="H2357" s="2" t="s">
        <v>33</v>
      </c>
      <c r="I2357" s="2" t="s">
        <v>34</v>
      </c>
      <c r="J2357">
        <v>1</v>
      </c>
      <c r="K2357" s="2" t="s">
        <v>35</v>
      </c>
      <c r="L2357">
        <v>0.47</v>
      </c>
      <c r="M2357">
        <v>287626</v>
      </c>
      <c r="N2357">
        <v>4</v>
      </c>
      <c r="O2357" s="2" t="s">
        <v>1286</v>
      </c>
      <c r="P2357" s="2" t="s">
        <v>98</v>
      </c>
      <c r="Q2357" s="2" t="s">
        <v>338</v>
      </c>
      <c r="R2357">
        <v>1</v>
      </c>
      <c r="S2357">
        <v>2</v>
      </c>
      <c r="T2357" s="2" t="s">
        <v>29</v>
      </c>
      <c r="U2357" s="2" t="s">
        <v>10967</v>
      </c>
    </row>
    <row r="2358" spans="1:21">
      <c r="A2358">
        <v>36</v>
      </c>
      <c r="B2358" s="2" t="s">
        <v>40</v>
      </c>
      <c r="C2358" s="2" t="s">
        <v>31</v>
      </c>
      <c r="D2358" s="2" t="s">
        <v>42</v>
      </c>
      <c r="E2358">
        <v>63937</v>
      </c>
      <c r="F2358">
        <v>699</v>
      </c>
      <c r="G2358">
        <v>20155</v>
      </c>
      <c r="H2358" s="2" t="s">
        <v>23</v>
      </c>
      <c r="I2358" s="2" t="s">
        <v>24</v>
      </c>
      <c r="J2358">
        <v>18</v>
      </c>
      <c r="K2358" s="2" t="s">
        <v>35</v>
      </c>
      <c r="L2358">
        <v>0.55000000000000004</v>
      </c>
      <c r="M2358">
        <v>191256</v>
      </c>
      <c r="N2358">
        <v>3</v>
      </c>
      <c r="O2358" s="2" t="s">
        <v>2521</v>
      </c>
      <c r="P2358" s="2" t="s">
        <v>269</v>
      </c>
      <c r="Q2358" s="2" t="s">
        <v>219</v>
      </c>
      <c r="R2358">
        <v>4</v>
      </c>
      <c r="S2358">
        <v>2</v>
      </c>
      <c r="T2358" s="2" t="s">
        <v>39</v>
      </c>
      <c r="U2358" s="2" t="s">
        <v>10966</v>
      </c>
    </row>
    <row r="2359" spans="1:21">
      <c r="A2359">
        <v>35</v>
      </c>
      <c r="B2359" s="2" t="s">
        <v>40</v>
      </c>
      <c r="C2359" s="2" t="s">
        <v>41</v>
      </c>
      <c r="D2359" s="2" t="s">
        <v>42</v>
      </c>
      <c r="E2359">
        <v>61280</v>
      </c>
      <c r="F2359">
        <v>697</v>
      </c>
      <c r="G2359">
        <v>47970</v>
      </c>
      <c r="H2359" s="2" t="s">
        <v>43</v>
      </c>
      <c r="I2359" s="2" t="s">
        <v>24</v>
      </c>
      <c r="J2359">
        <v>2</v>
      </c>
      <c r="K2359" s="2" t="s">
        <v>35</v>
      </c>
      <c r="L2359">
        <v>0.57999999999999996</v>
      </c>
      <c r="M2359">
        <v>285445</v>
      </c>
      <c r="N2359">
        <v>2</v>
      </c>
      <c r="O2359" s="2" t="s">
        <v>2522</v>
      </c>
      <c r="P2359" s="2" t="s">
        <v>104</v>
      </c>
      <c r="Q2359" s="2" t="s">
        <v>167</v>
      </c>
      <c r="R2359">
        <v>0</v>
      </c>
      <c r="S2359">
        <v>2</v>
      </c>
      <c r="T2359" s="2" t="s">
        <v>81</v>
      </c>
      <c r="U2359" s="2" t="s">
        <v>10966</v>
      </c>
    </row>
    <row r="2360" spans="1:21">
      <c r="A2360">
        <v>54</v>
      </c>
      <c r="B2360" s="2" t="s">
        <v>40</v>
      </c>
      <c r="C2360" s="2" t="s">
        <v>31</v>
      </c>
      <c r="D2360" s="2" t="s">
        <v>69</v>
      </c>
      <c r="E2360">
        <v>71331</v>
      </c>
      <c r="F2360">
        <v>711</v>
      </c>
      <c r="G2360">
        <v>21590</v>
      </c>
      <c r="H2360" s="2" t="s">
        <v>43</v>
      </c>
      <c r="I2360" s="2" t="s">
        <v>34</v>
      </c>
      <c r="J2360">
        <v>12</v>
      </c>
      <c r="K2360" s="2" t="s">
        <v>25</v>
      </c>
      <c r="L2360">
        <v>0.14000000000000001</v>
      </c>
      <c r="M2360">
        <v>55504</v>
      </c>
      <c r="N2360">
        <v>2</v>
      </c>
      <c r="O2360" s="2" t="s">
        <v>2523</v>
      </c>
      <c r="P2360" s="2" t="s">
        <v>37</v>
      </c>
      <c r="Q2360" s="2" t="s">
        <v>258</v>
      </c>
      <c r="R2360">
        <v>2</v>
      </c>
      <c r="S2360">
        <v>0</v>
      </c>
      <c r="T2360" s="2" t="s">
        <v>39</v>
      </c>
      <c r="U2360" s="2" t="s">
        <v>10966</v>
      </c>
    </row>
    <row r="2361" spans="1:21">
      <c r="A2361">
        <v>30</v>
      </c>
      <c r="B2361" s="2" t="s">
        <v>30</v>
      </c>
      <c r="C2361" s="2" t="s">
        <v>21</v>
      </c>
      <c r="D2361" s="2" t="s">
        <v>69</v>
      </c>
      <c r="E2361">
        <v>29678</v>
      </c>
      <c r="F2361">
        <v>682</v>
      </c>
      <c r="G2361">
        <v>15334</v>
      </c>
      <c r="H2361" s="2" t="s">
        <v>33</v>
      </c>
      <c r="I2361" s="2" t="s">
        <v>34</v>
      </c>
      <c r="J2361">
        <v>12</v>
      </c>
      <c r="K2361" s="2" t="s">
        <v>48</v>
      </c>
      <c r="L2361">
        <v>0.36</v>
      </c>
      <c r="M2361">
        <v>185715</v>
      </c>
      <c r="N2361">
        <v>0</v>
      </c>
      <c r="O2361" s="2" t="s">
        <v>2524</v>
      </c>
      <c r="P2361" s="2" t="s">
        <v>116</v>
      </c>
      <c r="Q2361" s="2" t="s">
        <v>777</v>
      </c>
      <c r="R2361">
        <v>0</v>
      </c>
      <c r="S2361">
        <v>1</v>
      </c>
      <c r="T2361" s="2" t="s">
        <v>29</v>
      </c>
      <c r="U2361" s="2" t="s">
        <v>10969</v>
      </c>
    </row>
    <row r="2362" spans="1:21">
      <c r="A2362">
        <v>45</v>
      </c>
      <c r="B2362" s="2" t="s">
        <v>30</v>
      </c>
      <c r="C2362" s="2" t="s">
        <v>21</v>
      </c>
      <c r="D2362" s="2" t="s">
        <v>32</v>
      </c>
      <c r="E2362">
        <v>87963</v>
      </c>
      <c r="F2362">
        <v>756</v>
      </c>
      <c r="G2362">
        <v>36674</v>
      </c>
      <c r="H2362" s="2" t="s">
        <v>23</v>
      </c>
      <c r="I2362" s="2" t="s">
        <v>58</v>
      </c>
      <c r="J2362">
        <v>8</v>
      </c>
      <c r="K2362" s="2" t="s">
        <v>25</v>
      </c>
      <c r="L2362">
        <v>0.54</v>
      </c>
      <c r="M2362">
        <v>159741.5</v>
      </c>
      <c r="N2362">
        <v>4</v>
      </c>
      <c r="O2362" s="2" t="s">
        <v>2525</v>
      </c>
      <c r="P2362" s="2" t="s">
        <v>50</v>
      </c>
      <c r="Q2362" s="2" t="s">
        <v>267</v>
      </c>
      <c r="R2362">
        <v>3</v>
      </c>
      <c r="S2362">
        <v>1</v>
      </c>
      <c r="T2362" s="2" t="s">
        <v>29</v>
      </c>
      <c r="U2362" s="2" t="s">
        <v>10966</v>
      </c>
    </row>
    <row r="2363" spans="1:21">
      <c r="A2363">
        <v>69</v>
      </c>
      <c r="B2363" s="2" t="s">
        <v>40</v>
      </c>
      <c r="C2363" s="2" t="s">
        <v>82</v>
      </c>
      <c r="D2363" s="2" t="s">
        <v>22</v>
      </c>
      <c r="E2363">
        <v>88773</v>
      </c>
      <c r="F2363">
        <v>615</v>
      </c>
      <c r="G2363">
        <v>6976</v>
      </c>
      <c r="H2363" s="2" t="s">
        <v>43</v>
      </c>
      <c r="I2363" s="2" t="s">
        <v>24</v>
      </c>
      <c r="J2363">
        <v>3</v>
      </c>
      <c r="K2363" s="2" t="s">
        <v>48</v>
      </c>
      <c r="L2363">
        <v>0.47</v>
      </c>
      <c r="M2363">
        <v>182043</v>
      </c>
      <c r="N2363">
        <v>2</v>
      </c>
      <c r="O2363" s="2" t="s">
        <v>2526</v>
      </c>
      <c r="P2363" s="2" t="s">
        <v>27</v>
      </c>
      <c r="Q2363" s="2" t="s">
        <v>28</v>
      </c>
      <c r="R2363">
        <v>2</v>
      </c>
      <c r="S2363">
        <v>0</v>
      </c>
      <c r="T2363" s="2" t="s">
        <v>39</v>
      </c>
      <c r="U2363" s="2" t="s">
        <v>10966</v>
      </c>
    </row>
    <row r="2364" spans="1:21">
      <c r="A2364">
        <v>57</v>
      </c>
      <c r="B2364" s="2" t="s">
        <v>30</v>
      </c>
      <c r="C2364" s="2" t="s">
        <v>21</v>
      </c>
      <c r="D2364" s="2" t="s">
        <v>22</v>
      </c>
      <c r="E2364">
        <v>31573</v>
      </c>
      <c r="F2364">
        <v>772</v>
      </c>
      <c r="G2364">
        <v>20706</v>
      </c>
      <c r="H2364" s="2" t="s">
        <v>23</v>
      </c>
      <c r="I2364" s="2" t="s">
        <v>34</v>
      </c>
      <c r="J2364">
        <v>9</v>
      </c>
      <c r="K2364" s="2" t="s">
        <v>48</v>
      </c>
      <c r="L2364">
        <v>0.38</v>
      </c>
      <c r="M2364">
        <v>34614</v>
      </c>
      <c r="N2364">
        <v>2</v>
      </c>
      <c r="O2364" s="2" t="s">
        <v>2527</v>
      </c>
      <c r="P2364" s="2" t="s">
        <v>237</v>
      </c>
      <c r="Q2364" s="2" t="s">
        <v>583</v>
      </c>
      <c r="R2364">
        <v>0</v>
      </c>
      <c r="S2364">
        <v>1</v>
      </c>
      <c r="T2364" s="2" t="s">
        <v>29</v>
      </c>
      <c r="U2364" s="2" t="s">
        <v>10970</v>
      </c>
    </row>
    <row r="2365" spans="1:21">
      <c r="A2365">
        <v>38</v>
      </c>
      <c r="B2365" s="2" t="s">
        <v>20</v>
      </c>
      <c r="C2365" s="2" t="s">
        <v>31</v>
      </c>
      <c r="D2365" s="2" t="s">
        <v>22</v>
      </c>
      <c r="E2365">
        <v>66479</v>
      </c>
      <c r="F2365">
        <v>747</v>
      </c>
      <c r="G2365">
        <v>31154</v>
      </c>
      <c r="H2365" s="2" t="s">
        <v>43</v>
      </c>
      <c r="I2365" s="2" t="s">
        <v>24</v>
      </c>
      <c r="J2365">
        <v>5</v>
      </c>
      <c r="K2365" s="2" t="s">
        <v>59</v>
      </c>
      <c r="L2365">
        <v>0.38</v>
      </c>
      <c r="M2365">
        <v>233374</v>
      </c>
      <c r="N2365">
        <v>3</v>
      </c>
      <c r="O2365" s="2" t="s">
        <v>2528</v>
      </c>
      <c r="P2365" s="2" t="s">
        <v>423</v>
      </c>
      <c r="Q2365" s="2" t="s">
        <v>673</v>
      </c>
      <c r="R2365">
        <v>2</v>
      </c>
      <c r="S2365">
        <v>0</v>
      </c>
      <c r="T2365" s="2" t="s">
        <v>39</v>
      </c>
      <c r="U2365" s="2" t="s">
        <v>10966</v>
      </c>
    </row>
    <row r="2366" spans="1:21">
      <c r="A2366">
        <v>40</v>
      </c>
      <c r="B2366" s="2" t="s">
        <v>30</v>
      </c>
      <c r="C2366" s="2" t="s">
        <v>41</v>
      </c>
      <c r="D2366" s="2" t="s">
        <v>42</v>
      </c>
      <c r="E2366">
        <v>40114</v>
      </c>
      <c r="F2366">
        <v>699</v>
      </c>
      <c r="G2366">
        <v>46689</v>
      </c>
      <c r="H2366" s="2" t="s">
        <v>23</v>
      </c>
      <c r="I2366" s="2" t="s">
        <v>24</v>
      </c>
      <c r="J2366">
        <v>5</v>
      </c>
      <c r="K2366" s="2" t="s">
        <v>48</v>
      </c>
      <c r="L2366">
        <v>0.27</v>
      </c>
      <c r="M2366">
        <v>36932</v>
      </c>
      <c r="N2366">
        <v>2</v>
      </c>
      <c r="O2366" s="2" t="s">
        <v>2529</v>
      </c>
      <c r="P2366" s="2" t="s">
        <v>239</v>
      </c>
      <c r="Q2366" s="2" t="s">
        <v>824</v>
      </c>
      <c r="R2366">
        <v>4</v>
      </c>
      <c r="S2366">
        <v>2</v>
      </c>
      <c r="T2366" s="2" t="s">
        <v>29</v>
      </c>
      <c r="U2366" s="2" t="s">
        <v>10966</v>
      </c>
    </row>
    <row r="2367" spans="1:21">
      <c r="A2367">
        <v>33</v>
      </c>
      <c r="B2367" s="2" t="s">
        <v>40</v>
      </c>
      <c r="C2367" s="2" t="s">
        <v>31</v>
      </c>
      <c r="D2367" s="2" t="s">
        <v>42</v>
      </c>
      <c r="E2367">
        <v>37507</v>
      </c>
      <c r="F2367">
        <v>703</v>
      </c>
      <c r="G2367">
        <v>15250</v>
      </c>
      <c r="H2367" s="2" t="s">
        <v>33</v>
      </c>
      <c r="I2367" s="2" t="s">
        <v>58</v>
      </c>
      <c r="J2367">
        <v>12</v>
      </c>
      <c r="K2367" s="2" t="s">
        <v>25</v>
      </c>
      <c r="L2367">
        <v>0.24</v>
      </c>
      <c r="M2367">
        <v>197818</v>
      </c>
      <c r="N2367">
        <v>2</v>
      </c>
      <c r="O2367" s="2" t="s">
        <v>2530</v>
      </c>
      <c r="P2367" s="2" t="s">
        <v>163</v>
      </c>
      <c r="Q2367" s="2" t="s">
        <v>808</v>
      </c>
      <c r="R2367">
        <v>2</v>
      </c>
      <c r="S2367">
        <v>0</v>
      </c>
      <c r="T2367" s="2" t="s">
        <v>29</v>
      </c>
      <c r="U2367" s="2" t="s">
        <v>10966</v>
      </c>
    </row>
    <row r="2368" spans="1:21">
      <c r="A2368">
        <v>48</v>
      </c>
      <c r="B2368" s="2" t="s">
        <v>40</v>
      </c>
      <c r="C2368" s="2" t="s">
        <v>41</v>
      </c>
      <c r="D2368" s="2" t="s">
        <v>69</v>
      </c>
      <c r="E2368">
        <v>69933.399999999994</v>
      </c>
      <c r="F2368">
        <v>625</v>
      </c>
      <c r="G2368">
        <v>34455</v>
      </c>
      <c r="H2368" s="2" t="s">
        <v>33</v>
      </c>
      <c r="I2368" s="2" t="s">
        <v>58</v>
      </c>
      <c r="J2368">
        <v>17</v>
      </c>
      <c r="K2368" s="2" t="s">
        <v>35</v>
      </c>
      <c r="L2368">
        <v>0.48</v>
      </c>
      <c r="M2368">
        <v>174172</v>
      </c>
      <c r="N2368">
        <v>3</v>
      </c>
      <c r="O2368" s="2" t="s">
        <v>2531</v>
      </c>
      <c r="P2368" s="2" t="s">
        <v>250</v>
      </c>
      <c r="Q2368" s="2" t="s">
        <v>1418</v>
      </c>
      <c r="R2368">
        <v>2</v>
      </c>
      <c r="S2368">
        <v>0</v>
      </c>
      <c r="T2368" s="2" t="s">
        <v>39</v>
      </c>
      <c r="U2368" s="2" t="s">
        <v>10966</v>
      </c>
    </row>
    <row r="2369" spans="1:21">
      <c r="A2369">
        <v>56</v>
      </c>
      <c r="B2369" s="2" t="s">
        <v>40</v>
      </c>
      <c r="C2369" s="2" t="s">
        <v>82</v>
      </c>
      <c r="D2369" s="2" t="s">
        <v>42</v>
      </c>
      <c r="E2369">
        <v>69933.399999999994</v>
      </c>
      <c r="F2369">
        <v>688</v>
      </c>
      <c r="G2369">
        <v>35171</v>
      </c>
      <c r="H2369" s="2" t="s">
        <v>23</v>
      </c>
      <c r="I2369" s="2" t="s">
        <v>34</v>
      </c>
      <c r="J2369">
        <v>13</v>
      </c>
      <c r="K2369" s="2" t="s">
        <v>59</v>
      </c>
      <c r="L2369">
        <v>0.2</v>
      </c>
      <c r="M2369">
        <v>159741.5</v>
      </c>
      <c r="N2369">
        <v>3</v>
      </c>
      <c r="O2369" s="2" t="s">
        <v>510</v>
      </c>
      <c r="P2369" s="2" t="s">
        <v>74</v>
      </c>
      <c r="Q2369" s="2" t="s">
        <v>603</v>
      </c>
      <c r="R2369">
        <v>3</v>
      </c>
      <c r="S2369">
        <v>1</v>
      </c>
      <c r="T2369" s="2" t="s">
        <v>29</v>
      </c>
      <c r="U2369" s="2" t="s">
        <v>10969</v>
      </c>
    </row>
    <row r="2370" spans="1:21">
      <c r="A2370">
        <v>31</v>
      </c>
      <c r="B2370" s="2" t="s">
        <v>30</v>
      </c>
      <c r="C2370" s="2" t="s">
        <v>82</v>
      </c>
      <c r="D2370" s="2" t="s">
        <v>69</v>
      </c>
      <c r="E2370">
        <v>58493</v>
      </c>
      <c r="F2370">
        <v>699</v>
      </c>
      <c r="G2370">
        <v>27450.01</v>
      </c>
      <c r="H2370" s="2" t="s">
        <v>23</v>
      </c>
      <c r="I2370" s="2" t="s">
        <v>58</v>
      </c>
      <c r="J2370">
        <v>18</v>
      </c>
      <c r="K2370" s="2" t="s">
        <v>25</v>
      </c>
      <c r="L2370">
        <v>0.21</v>
      </c>
      <c r="M2370">
        <v>251176</v>
      </c>
      <c r="N2370">
        <v>3</v>
      </c>
      <c r="O2370" s="2" t="s">
        <v>2532</v>
      </c>
      <c r="P2370" s="2" t="s">
        <v>352</v>
      </c>
      <c r="Q2370" s="2" t="s">
        <v>367</v>
      </c>
      <c r="R2370">
        <v>0</v>
      </c>
      <c r="S2370">
        <v>0</v>
      </c>
      <c r="T2370" s="2" t="s">
        <v>81</v>
      </c>
      <c r="U2370" s="2" t="s">
        <v>10966</v>
      </c>
    </row>
    <row r="2371" spans="1:21">
      <c r="A2371">
        <v>50</v>
      </c>
      <c r="B2371" s="2" t="s">
        <v>20</v>
      </c>
      <c r="C2371" s="2" t="s">
        <v>31</v>
      </c>
      <c r="D2371" s="2" t="s">
        <v>69</v>
      </c>
      <c r="E2371">
        <v>61862</v>
      </c>
      <c r="F2371">
        <v>771</v>
      </c>
      <c r="G2371">
        <v>24726</v>
      </c>
      <c r="H2371" s="2" t="s">
        <v>23</v>
      </c>
      <c r="I2371" s="2" t="s">
        <v>34</v>
      </c>
      <c r="J2371">
        <v>0</v>
      </c>
      <c r="K2371" s="2" t="s">
        <v>25</v>
      </c>
      <c r="L2371">
        <v>0.56999999999999995</v>
      </c>
      <c r="M2371">
        <v>159741.5</v>
      </c>
      <c r="N2371">
        <v>0</v>
      </c>
      <c r="O2371" s="2" t="s">
        <v>2533</v>
      </c>
      <c r="P2371" s="2" t="s">
        <v>163</v>
      </c>
      <c r="Q2371" s="2" t="s">
        <v>727</v>
      </c>
      <c r="R2371">
        <v>2</v>
      </c>
      <c r="S2371">
        <v>0</v>
      </c>
      <c r="T2371" s="2" t="s">
        <v>29</v>
      </c>
      <c r="U2371" s="2" t="s">
        <v>10966</v>
      </c>
    </row>
    <row r="2372" spans="1:21">
      <c r="A2372">
        <v>47</v>
      </c>
      <c r="B2372" s="2" t="s">
        <v>30</v>
      </c>
      <c r="C2372" s="2" t="s">
        <v>31</v>
      </c>
      <c r="D2372" s="2" t="s">
        <v>32</v>
      </c>
      <c r="E2372">
        <v>112114</v>
      </c>
      <c r="F2372">
        <v>664</v>
      </c>
      <c r="G2372">
        <v>5743</v>
      </c>
      <c r="H2372" s="2" t="s">
        <v>33</v>
      </c>
      <c r="I2372" s="2" t="s">
        <v>58</v>
      </c>
      <c r="J2372">
        <v>1</v>
      </c>
      <c r="K2372" s="2" t="s">
        <v>35</v>
      </c>
      <c r="L2372">
        <v>0.34</v>
      </c>
      <c r="M2372">
        <v>159741.5</v>
      </c>
      <c r="N2372">
        <v>2</v>
      </c>
      <c r="O2372" s="2" t="s">
        <v>2534</v>
      </c>
      <c r="P2372" s="2" t="s">
        <v>352</v>
      </c>
      <c r="Q2372" s="2" t="s">
        <v>442</v>
      </c>
      <c r="R2372">
        <v>2</v>
      </c>
      <c r="S2372">
        <v>2</v>
      </c>
      <c r="T2372" s="2" t="s">
        <v>29</v>
      </c>
      <c r="U2372" s="2" t="s">
        <v>10966</v>
      </c>
    </row>
    <row r="2373" spans="1:21">
      <c r="A2373">
        <v>53</v>
      </c>
      <c r="B2373" s="2" t="s">
        <v>20</v>
      </c>
      <c r="C2373" s="2" t="s">
        <v>41</v>
      </c>
      <c r="D2373" s="2" t="s">
        <v>42</v>
      </c>
      <c r="E2373">
        <v>25731</v>
      </c>
      <c r="F2373">
        <v>766</v>
      </c>
      <c r="G2373">
        <v>15311</v>
      </c>
      <c r="H2373" s="2" t="s">
        <v>23</v>
      </c>
      <c r="I2373" s="2" t="s">
        <v>58</v>
      </c>
      <c r="J2373">
        <v>11</v>
      </c>
      <c r="K2373" s="2" t="s">
        <v>35</v>
      </c>
      <c r="L2373">
        <v>0.53</v>
      </c>
      <c r="M2373">
        <v>266677</v>
      </c>
      <c r="N2373">
        <v>0</v>
      </c>
      <c r="O2373" s="2" t="s">
        <v>2535</v>
      </c>
      <c r="P2373" s="2" t="s">
        <v>237</v>
      </c>
      <c r="Q2373" s="2" t="s">
        <v>1282</v>
      </c>
      <c r="R2373">
        <v>3</v>
      </c>
      <c r="S2373">
        <v>1</v>
      </c>
      <c r="T2373" s="2" t="s">
        <v>81</v>
      </c>
      <c r="U2373" s="2" t="s">
        <v>10966</v>
      </c>
    </row>
    <row r="2374" spans="1:21">
      <c r="A2374">
        <v>69</v>
      </c>
      <c r="B2374" s="2" t="s">
        <v>20</v>
      </c>
      <c r="C2374" s="2" t="s">
        <v>82</v>
      </c>
      <c r="D2374" s="2" t="s">
        <v>22</v>
      </c>
      <c r="E2374">
        <v>88380</v>
      </c>
      <c r="F2374">
        <v>691</v>
      </c>
      <c r="G2374">
        <v>37922</v>
      </c>
      <c r="H2374" s="2" t="s">
        <v>43</v>
      </c>
      <c r="I2374" s="2" t="s">
        <v>34</v>
      </c>
      <c r="J2374">
        <v>12</v>
      </c>
      <c r="K2374" s="2" t="s">
        <v>48</v>
      </c>
      <c r="L2374">
        <v>0.25</v>
      </c>
      <c r="M2374">
        <v>292423</v>
      </c>
      <c r="N2374">
        <v>2</v>
      </c>
      <c r="O2374" s="2" t="s">
        <v>2536</v>
      </c>
      <c r="P2374" s="2" t="s">
        <v>106</v>
      </c>
      <c r="Q2374" s="2" t="s">
        <v>230</v>
      </c>
      <c r="R2374">
        <v>2</v>
      </c>
      <c r="S2374">
        <v>2</v>
      </c>
      <c r="T2374" s="2" t="s">
        <v>39</v>
      </c>
      <c r="U2374" s="2" t="s">
        <v>10969</v>
      </c>
    </row>
    <row r="2375" spans="1:21">
      <c r="A2375">
        <v>35</v>
      </c>
      <c r="B2375" s="2" t="s">
        <v>30</v>
      </c>
      <c r="C2375" s="2" t="s">
        <v>82</v>
      </c>
      <c r="D2375" s="2" t="s">
        <v>69</v>
      </c>
      <c r="E2375">
        <v>51971</v>
      </c>
      <c r="F2375">
        <v>753</v>
      </c>
      <c r="G2375">
        <v>40397</v>
      </c>
      <c r="H2375" s="2" t="s">
        <v>47</v>
      </c>
      <c r="I2375" s="2" t="s">
        <v>58</v>
      </c>
      <c r="J2375">
        <v>0</v>
      </c>
      <c r="K2375" s="2" t="s">
        <v>35</v>
      </c>
      <c r="L2375">
        <v>0.6</v>
      </c>
      <c r="M2375">
        <v>159741.5</v>
      </c>
      <c r="N2375">
        <v>3</v>
      </c>
      <c r="O2375" s="2" t="s">
        <v>2537</v>
      </c>
      <c r="P2375" s="2" t="s">
        <v>193</v>
      </c>
      <c r="Q2375" s="2" t="s">
        <v>140</v>
      </c>
      <c r="R2375">
        <v>4</v>
      </c>
      <c r="S2375">
        <v>2</v>
      </c>
      <c r="T2375" s="2" t="s">
        <v>29</v>
      </c>
      <c r="U2375" s="2" t="s">
        <v>10966</v>
      </c>
    </row>
    <row r="2376" spans="1:21">
      <c r="A2376">
        <v>62</v>
      </c>
      <c r="B2376" s="2" t="s">
        <v>30</v>
      </c>
      <c r="C2376" s="2" t="s">
        <v>41</v>
      </c>
      <c r="D2376" s="2" t="s">
        <v>22</v>
      </c>
      <c r="E2376">
        <v>108669</v>
      </c>
      <c r="F2376">
        <v>700</v>
      </c>
      <c r="G2376">
        <v>44119</v>
      </c>
      <c r="H2376" s="2" t="s">
        <v>23</v>
      </c>
      <c r="I2376" s="2" t="s">
        <v>34</v>
      </c>
      <c r="J2376">
        <v>18</v>
      </c>
      <c r="K2376" s="2" t="s">
        <v>25</v>
      </c>
      <c r="L2376">
        <v>0.46</v>
      </c>
      <c r="M2376">
        <v>47780</v>
      </c>
      <c r="N2376">
        <v>4</v>
      </c>
      <c r="O2376" s="2" t="s">
        <v>2538</v>
      </c>
      <c r="P2376" s="2" t="s">
        <v>116</v>
      </c>
      <c r="Q2376" s="2" t="s">
        <v>1023</v>
      </c>
      <c r="R2376">
        <v>1</v>
      </c>
      <c r="S2376">
        <v>2</v>
      </c>
      <c r="T2376" s="2" t="s">
        <v>39</v>
      </c>
      <c r="U2376" s="2" t="s">
        <v>10966</v>
      </c>
    </row>
    <row r="2377" spans="1:21">
      <c r="A2377">
        <v>34</v>
      </c>
      <c r="B2377" s="2" t="s">
        <v>40</v>
      </c>
      <c r="C2377" s="2" t="s">
        <v>21</v>
      </c>
      <c r="D2377" s="2" t="s">
        <v>32</v>
      </c>
      <c r="E2377">
        <v>94900</v>
      </c>
      <c r="F2377">
        <v>699</v>
      </c>
      <c r="G2377">
        <v>14028</v>
      </c>
      <c r="H2377" s="2" t="s">
        <v>43</v>
      </c>
      <c r="I2377" s="2" t="s">
        <v>34</v>
      </c>
      <c r="J2377">
        <v>2</v>
      </c>
      <c r="K2377" s="2" t="s">
        <v>59</v>
      </c>
      <c r="L2377">
        <v>0.35</v>
      </c>
      <c r="M2377">
        <v>295276</v>
      </c>
      <c r="N2377">
        <v>1</v>
      </c>
      <c r="O2377" s="2" t="s">
        <v>2539</v>
      </c>
      <c r="P2377" s="2" t="s">
        <v>111</v>
      </c>
      <c r="Q2377" s="2" t="s">
        <v>326</v>
      </c>
      <c r="R2377">
        <v>0</v>
      </c>
      <c r="S2377">
        <v>1</v>
      </c>
      <c r="T2377" s="2" t="s">
        <v>29</v>
      </c>
      <c r="U2377" s="2" t="s">
        <v>10967</v>
      </c>
    </row>
    <row r="2378" spans="1:21">
      <c r="A2378">
        <v>22</v>
      </c>
      <c r="B2378" s="2" t="s">
        <v>40</v>
      </c>
      <c r="C2378" s="2" t="s">
        <v>31</v>
      </c>
      <c r="D2378" s="2" t="s">
        <v>22</v>
      </c>
      <c r="E2378">
        <v>53193</v>
      </c>
      <c r="F2378">
        <v>608</v>
      </c>
      <c r="G2378">
        <v>45677</v>
      </c>
      <c r="H2378" s="2" t="s">
        <v>47</v>
      </c>
      <c r="I2378" s="2" t="s">
        <v>58</v>
      </c>
      <c r="J2378">
        <v>8</v>
      </c>
      <c r="K2378" s="2" t="s">
        <v>25</v>
      </c>
      <c r="L2378">
        <v>0.32</v>
      </c>
      <c r="M2378">
        <v>169713</v>
      </c>
      <c r="N2378">
        <v>2</v>
      </c>
      <c r="O2378" s="2" t="s">
        <v>2540</v>
      </c>
      <c r="P2378" s="2" t="s">
        <v>166</v>
      </c>
      <c r="Q2378" s="2" t="s">
        <v>177</v>
      </c>
      <c r="R2378">
        <v>2</v>
      </c>
      <c r="S2378">
        <v>1</v>
      </c>
      <c r="T2378" s="2" t="s">
        <v>29</v>
      </c>
      <c r="U2378" s="2" t="s">
        <v>10966</v>
      </c>
    </row>
    <row r="2379" spans="1:21">
      <c r="A2379">
        <v>34</v>
      </c>
      <c r="B2379" s="2" t="s">
        <v>40</v>
      </c>
      <c r="C2379" s="2" t="s">
        <v>31</v>
      </c>
      <c r="D2379" s="2" t="s">
        <v>32</v>
      </c>
      <c r="E2379">
        <v>117169</v>
      </c>
      <c r="F2379">
        <v>751</v>
      </c>
      <c r="G2379">
        <v>17798</v>
      </c>
      <c r="H2379" s="2" t="s">
        <v>33</v>
      </c>
      <c r="I2379" s="2" t="s">
        <v>34</v>
      </c>
      <c r="J2379">
        <v>12</v>
      </c>
      <c r="K2379" s="2" t="s">
        <v>48</v>
      </c>
      <c r="L2379">
        <v>0.56999999999999995</v>
      </c>
      <c r="M2379">
        <v>212902</v>
      </c>
      <c r="N2379">
        <v>2</v>
      </c>
      <c r="O2379" s="2" t="s">
        <v>2541</v>
      </c>
      <c r="P2379" s="2" t="s">
        <v>87</v>
      </c>
      <c r="Q2379" s="2" t="s">
        <v>614</v>
      </c>
      <c r="R2379">
        <v>2</v>
      </c>
      <c r="S2379">
        <v>1</v>
      </c>
      <c r="T2379" s="2" t="s">
        <v>29</v>
      </c>
      <c r="U2379" s="2" t="s">
        <v>10970</v>
      </c>
    </row>
    <row r="2380" spans="1:21">
      <c r="A2380">
        <v>21</v>
      </c>
      <c r="B2380" s="2" t="s">
        <v>30</v>
      </c>
      <c r="C2380" s="2" t="s">
        <v>21</v>
      </c>
      <c r="D2380" s="2" t="s">
        <v>32</v>
      </c>
      <c r="E2380">
        <v>38318</v>
      </c>
      <c r="F2380">
        <v>626</v>
      </c>
      <c r="G2380">
        <v>34930</v>
      </c>
      <c r="H2380" s="2" t="s">
        <v>33</v>
      </c>
      <c r="I2380" s="2" t="s">
        <v>34</v>
      </c>
      <c r="J2380">
        <v>6</v>
      </c>
      <c r="K2380" s="2" t="s">
        <v>25</v>
      </c>
      <c r="L2380">
        <v>0.28999999999999998</v>
      </c>
      <c r="M2380">
        <v>203827</v>
      </c>
      <c r="N2380">
        <v>1</v>
      </c>
      <c r="O2380" s="2" t="s">
        <v>825</v>
      </c>
      <c r="P2380" s="2" t="s">
        <v>271</v>
      </c>
      <c r="Q2380" s="2" t="s">
        <v>263</v>
      </c>
      <c r="R2380">
        <v>0</v>
      </c>
      <c r="S2380">
        <v>2</v>
      </c>
      <c r="T2380" s="2" t="s">
        <v>29</v>
      </c>
      <c r="U2380" s="2" t="s">
        <v>10966</v>
      </c>
    </row>
    <row r="2381" spans="1:21">
      <c r="A2381">
        <v>28</v>
      </c>
      <c r="B2381" s="2" t="s">
        <v>20</v>
      </c>
      <c r="C2381" s="2" t="s">
        <v>21</v>
      </c>
      <c r="D2381" s="2" t="s">
        <v>32</v>
      </c>
      <c r="E2381">
        <v>91442</v>
      </c>
      <c r="F2381">
        <v>657</v>
      </c>
      <c r="G2381">
        <v>19432</v>
      </c>
      <c r="H2381" s="2" t="s">
        <v>33</v>
      </c>
      <c r="I2381" s="2" t="s">
        <v>34</v>
      </c>
      <c r="J2381">
        <v>0</v>
      </c>
      <c r="K2381" s="2" t="s">
        <v>48</v>
      </c>
      <c r="L2381">
        <v>0.3</v>
      </c>
      <c r="M2381">
        <v>185445</v>
      </c>
      <c r="N2381">
        <v>1</v>
      </c>
      <c r="O2381" s="2" t="s">
        <v>2542</v>
      </c>
      <c r="P2381" s="2" t="s">
        <v>286</v>
      </c>
      <c r="Q2381" s="2" t="s">
        <v>1016</v>
      </c>
      <c r="R2381">
        <v>3</v>
      </c>
      <c r="S2381">
        <v>1</v>
      </c>
      <c r="T2381" s="2" t="s">
        <v>29</v>
      </c>
      <c r="U2381" s="2" t="s">
        <v>10971</v>
      </c>
    </row>
    <row r="2382" spans="1:21">
      <c r="A2382">
        <v>69</v>
      </c>
      <c r="B2382" s="2" t="s">
        <v>20</v>
      </c>
      <c r="C2382" s="2" t="s">
        <v>82</v>
      </c>
      <c r="D2382" s="2" t="s">
        <v>22</v>
      </c>
      <c r="E2382">
        <v>36551</v>
      </c>
      <c r="F2382">
        <v>661</v>
      </c>
      <c r="G2382">
        <v>44352</v>
      </c>
      <c r="H2382" s="2" t="s">
        <v>23</v>
      </c>
      <c r="I2382" s="2" t="s">
        <v>34</v>
      </c>
      <c r="J2382">
        <v>13</v>
      </c>
      <c r="K2382" s="2" t="s">
        <v>35</v>
      </c>
      <c r="L2382">
        <v>0.51</v>
      </c>
      <c r="M2382">
        <v>258875</v>
      </c>
      <c r="N2382">
        <v>2</v>
      </c>
      <c r="O2382" s="2" t="s">
        <v>2543</v>
      </c>
      <c r="P2382" s="2" t="s">
        <v>64</v>
      </c>
      <c r="Q2382" s="2" t="s">
        <v>782</v>
      </c>
      <c r="R2382">
        <v>4</v>
      </c>
      <c r="S2382">
        <v>1</v>
      </c>
      <c r="T2382" s="2" t="s">
        <v>81</v>
      </c>
      <c r="U2382" s="2" t="s">
        <v>10966</v>
      </c>
    </row>
    <row r="2383" spans="1:21">
      <c r="A2383">
        <v>60</v>
      </c>
      <c r="B2383" s="2" t="s">
        <v>20</v>
      </c>
      <c r="C2383" s="2" t="s">
        <v>82</v>
      </c>
      <c r="D2383" s="2" t="s">
        <v>22</v>
      </c>
      <c r="E2383">
        <v>79269</v>
      </c>
      <c r="F2383">
        <v>634</v>
      </c>
      <c r="G2383">
        <v>30572</v>
      </c>
      <c r="H2383" s="2" t="s">
        <v>47</v>
      </c>
      <c r="I2383" s="2" t="s">
        <v>24</v>
      </c>
      <c r="J2383">
        <v>17</v>
      </c>
      <c r="K2383" s="2" t="s">
        <v>25</v>
      </c>
      <c r="L2383">
        <v>0.18</v>
      </c>
      <c r="M2383">
        <v>52325</v>
      </c>
      <c r="N2383">
        <v>1</v>
      </c>
      <c r="O2383" s="2" t="s">
        <v>2544</v>
      </c>
      <c r="P2383" s="2" t="s">
        <v>71</v>
      </c>
      <c r="Q2383" s="2" t="s">
        <v>205</v>
      </c>
      <c r="R2383">
        <v>3</v>
      </c>
      <c r="S2383">
        <v>0</v>
      </c>
      <c r="T2383" s="2" t="s">
        <v>39</v>
      </c>
      <c r="U2383" s="2" t="s">
        <v>10966</v>
      </c>
    </row>
    <row r="2384" spans="1:21">
      <c r="A2384">
        <v>23</v>
      </c>
      <c r="B2384" s="2" t="s">
        <v>20</v>
      </c>
      <c r="C2384" s="2" t="s">
        <v>31</v>
      </c>
      <c r="D2384" s="2" t="s">
        <v>69</v>
      </c>
      <c r="E2384">
        <v>98701</v>
      </c>
      <c r="F2384">
        <v>656</v>
      </c>
      <c r="G2384">
        <v>5877</v>
      </c>
      <c r="H2384" s="2" t="s">
        <v>43</v>
      </c>
      <c r="I2384" s="2" t="s">
        <v>24</v>
      </c>
      <c r="J2384">
        <v>18</v>
      </c>
      <c r="K2384" s="2" t="s">
        <v>35</v>
      </c>
      <c r="L2384">
        <v>0.51</v>
      </c>
      <c r="M2384">
        <v>177047</v>
      </c>
      <c r="N2384">
        <v>1</v>
      </c>
      <c r="O2384" s="2" t="s">
        <v>2545</v>
      </c>
      <c r="P2384" s="2" t="s">
        <v>104</v>
      </c>
      <c r="Q2384" s="2" t="s">
        <v>418</v>
      </c>
      <c r="R2384">
        <v>3</v>
      </c>
      <c r="S2384">
        <v>1</v>
      </c>
      <c r="T2384" s="2" t="s">
        <v>39</v>
      </c>
      <c r="U2384" s="2" t="s">
        <v>10966</v>
      </c>
    </row>
    <row r="2385" spans="1:21">
      <c r="A2385">
        <v>43</v>
      </c>
      <c r="B2385" s="2" t="s">
        <v>40</v>
      </c>
      <c r="C2385" s="2" t="s">
        <v>82</v>
      </c>
      <c r="D2385" s="2" t="s">
        <v>42</v>
      </c>
      <c r="E2385">
        <v>104930</v>
      </c>
      <c r="F2385">
        <v>699</v>
      </c>
      <c r="G2385">
        <v>35408</v>
      </c>
      <c r="H2385" s="2" t="s">
        <v>33</v>
      </c>
      <c r="I2385" s="2" t="s">
        <v>34</v>
      </c>
      <c r="J2385">
        <v>13</v>
      </c>
      <c r="K2385" s="2" t="s">
        <v>48</v>
      </c>
      <c r="L2385">
        <v>0.11</v>
      </c>
      <c r="M2385">
        <v>209886</v>
      </c>
      <c r="N2385">
        <v>3</v>
      </c>
      <c r="O2385" s="2" t="s">
        <v>2546</v>
      </c>
      <c r="P2385" s="2" t="s">
        <v>179</v>
      </c>
      <c r="Q2385" s="2" t="s">
        <v>85</v>
      </c>
      <c r="R2385">
        <v>3</v>
      </c>
      <c r="S2385">
        <v>2</v>
      </c>
      <c r="T2385" s="2" t="s">
        <v>29</v>
      </c>
      <c r="U2385" s="2" t="s">
        <v>10969</v>
      </c>
    </row>
    <row r="2386" spans="1:21">
      <c r="A2386">
        <v>65</v>
      </c>
      <c r="B2386" s="2" t="s">
        <v>20</v>
      </c>
      <c r="C2386" s="2" t="s">
        <v>41</v>
      </c>
      <c r="D2386" s="2" t="s">
        <v>22</v>
      </c>
      <c r="E2386">
        <v>76776</v>
      </c>
      <c r="F2386">
        <v>691</v>
      </c>
      <c r="G2386">
        <v>8391</v>
      </c>
      <c r="H2386" s="2" t="s">
        <v>43</v>
      </c>
      <c r="I2386" s="2" t="s">
        <v>24</v>
      </c>
      <c r="J2386">
        <v>12</v>
      </c>
      <c r="K2386" s="2" t="s">
        <v>35</v>
      </c>
      <c r="L2386">
        <v>0.49</v>
      </c>
      <c r="M2386">
        <v>152467</v>
      </c>
      <c r="N2386">
        <v>2</v>
      </c>
      <c r="O2386" s="2" t="s">
        <v>925</v>
      </c>
      <c r="P2386" s="2" t="s">
        <v>53</v>
      </c>
      <c r="Q2386" s="2" t="s">
        <v>265</v>
      </c>
      <c r="R2386">
        <v>1</v>
      </c>
      <c r="S2386">
        <v>2</v>
      </c>
      <c r="T2386" s="2" t="s">
        <v>39</v>
      </c>
      <c r="U2386" s="2" t="s">
        <v>10966</v>
      </c>
    </row>
    <row r="2387" spans="1:21">
      <c r="A2387">
        <v>31</v>
      </c>
      <c r="B2387" s="2" t="s">
        <v>20</v>
      </c>
      <c r="C2387" s="2" t="s">
        <v>41</v>
      </c>
      <c r="D2387" s="2" t="s">
        <v>69</v>
      </c>
      <c r="E2387">
        <v>105425</v>
      </c>
      <c r="F2387">
        <v>666</v>
      </c>
      <c r="G2387">
        <v>39707</v>
      </c>
      <c r="H2387" s="2" t="s">
        <v>23</v>
      </c>
      <c r="I2387" s="2" t="s">
        <v>24</v>
      </c>
      <c r="J2387">
        <v>1</v>
      </c>
      <c r="K2387" s="2" t="s">
        <v>59</v>
      </c>
      <c r="L2387">
        <v>0.48</v>
      </c>
      <c r="M2387">
        <v>219518</v>
      </c>
      <c r="N2387">
        <v>3</v>
      </c>
      <c r="O2387" s="2" t="s">
        <v>2547</v>
      </c>
      <c r="P2387" s="2" t="s">
        <v>423</v>
      </c>
      <c r="Q2387" s="2" t="s">
        <v>695</v>
      </c>
      <c r="R2387">
        <v>2</v>
      </c>
      <c r="S2387">
        <v>0</v>
      </c>
      <c r="T2387" s="2" t="s">
        <v>39</v>
      </c>
      <c r="U2387" s="2" t="s">
        <v>10966</v>
      </c>
    </row>
    <row r="2388" spans="1:21">
      <c r="A2388">
        <v>34</v>
      </c>
      <c r="B2388" s="2" t="s">
        <v>20</v>
      </c>
      <c r="C2388" s="2" t="s">
        <v>41</v>
      </c>
      <c r="D2388" s="2" t="s">
        <v>22</v>
      </c>
      <c r="E2388">
        <v>50881</v>
      </c>
      <c r="F2388">
        <v>649</v>
      </c>
      <c r="G2388">
        <v>34590</v>
      </c>
      <c r="H2388" s="2" t="s">
        <v>33</v>
      </c>
      <c r="I2388" s="2" t="s">
        <v>24</v>
      </c>
      <c r="J2388">
        <v>3</v>
      </c>
      <c r="K2388" s="2" t="s">
        <v>25</v>
      </c>
      <c r="L2388">
        <v>0.49</v>
      </c>
      <c r="M2388">
        <v>224147</v>
      </c>
      <c r="N2388">
        <v>2</v>
      </c>
      <c r="O2388" s="2" t="s">
        <v>2548</v>
      </c>
      <c r="P2388" s="2" t="s">
        <v>67</v>
      </c>
      <c r="Q2388" s="2" t="s">
        <v>329</v>
      </c>
      <c r="R2388">
        <v>2</v>
      </c>
      <c r="S2388">
        <v>0</v>
      </c>
      <c r="T2388" s="2" t="s">
        <v>29</v>
      </c>
      <c r="U2388" s="2" t="s">
        <v>10966</v>
      </c>
    </row>
    <row r="2389" spans="1:21">
      <c r="A2389">
        <v>47</v>
      </c>
      <c r="B2389" s="2" t="s">
        <v>40</v>
      </c>
      <c r="C2389" s="2" t="s">
        <v>31</v>
      </c>
      <c r="D2389" s="2" t="s">
        <v>22</v>
      </c>
      <c r="E2389">
        <v>69933.399999999994</v>
      </c>
      <c r="F2389">
        <v>718</v>
      </c>
      <c r="G2389">
        <v>27450.01</v>
      </c>
      <c r="H2389" s="2" t="s">
        <v>33</v>
      </c>
      <c r="I2389" s="2" t="s">
        <v>34</v>
      </c>
      <c r="J2389">
        <v>18</v>
      </c>
      <c r="K2389" s="2" t="s">
        <v>35</v>
      </c>
      <c r="L2389">
        <v>0.11</v>
      </c>
      <c r="M2389">
        <v>232787</v>
      </c>
      <c r="N2389">
        <v>4</v>
      </c>
      <c r="O2389" s="2" t="s">
        <v>143</v>
      </c>
      <c r="P2389" s="2" t="s">
        <v>239</v>
      </c>
      <c r="Q2389" s="2" t="s">
        <v>583</v>
      </c>
      <c r="R2389">
        <v>4</v>
      </c>
      <c r="S2389">
        <v>2</v>
      </c>
      <c r="T2389" s="2" t="s">
        <v>29</v>
      </c>
      <c r="U2389" s="2" t="s">
        <v>10966</v>
      </c>
    </row>
    <row r="2390" spans="1:21">
      <c r="A2390">
        <v>56</v>
      </c>
      <c r="B2390" s="2" t="s">
        <v>30</v>
      </c>
      <c r="C2390" s="2" t="s">
        <v>31</v>
      </c>
      <c r="D2390" s="2" t="s">
        <v>22</v>
      </c>
      <c r="E2390">
        <v>107778</v>
      </c>
      <c r="F2390">
        <v>665</v>
      </c>
      <c r="G2390">
        <v>43887</v>
      </c>
      <c r="H2390" s="2" t="s">
        <v>43</v>
      </c>
      <c r="I2390" s="2" t="s">
        <v>58</v>
      </c>
      <c r="J2390">
        <v>6</v>
      </c>
      <c r="K2390" s="2" t="s">
        <v>25</v>
      </c>
      <c r="L2390">
        <v>0.33</v>
      </c>
      <c r="M2390">
        <v>66883</v>
      </c>
      <c r="N2390">
        <v>1</v>
      </c>
      <c r="O2390" s="2" t="s">
        <v>1534</v>
      </c>
      <c r="P2390" s="2" t="s">
        <v>182</v>
      </c>
      <c r="Q2390" s="2" t="s">
        <v>161</v>
      </c>
      <c r="R2390">
        <v>4</v>
      </c>
      <c r="S2390">
        <v>1</v>
      </c>
      <c r="T2390" s="2" t="s">
        <v>29</v>
      </c>
      <c r="U2390" s="2" t="s">
        <v>10966</v>
      </c>
    </row>
    <row r="2391" spans="1:21">
      <c r="A2391">
        <v>51</v>
      </c>
      <c r="B2391" s="2" t="s">
        <v>30</v>
      </c>
      <c r="C2391" s="2" t="s">
        <v>31</v>
      </c>
      <c r="D2391" s="2" t="s">
        <v>69</v>
      </c>
      <c r="E2391">
        <v>50475</v>
      </c>
      <c r="F2391">
        <v>791</v>
      </c>
      <c r="G2391">
        <v>27450.01</v>
      </c>
      <c r="H2391" s="2" t="s">
        <v>47</v>
      </c>
      <c r="I2391" s="2" t="s">
        <v>34</v>
      </c>
      <c r="J2391">
        <v>1</v>
      </c>
      <c r="K2391" s="2" t="s">
        <v>48</v>
      </c>
      <c r="L2391">
        <v>0.2</v>
      </c>
      <c r="M2391">
        <v>257539</v>
      </c>
      <c r="N2391">
        <v>3</v>
      </c>
      <c r="O2391" s="2" t="s">
        <v>2549</v>
      </c>
      <c r="P2391" s="2" t="s">
        <v>101</v>
      </c>
      <c r="Q2391" s="2" t="s">
        <v>170</v>
      </c>
      <c r="R2391">
        <v>1</v>
      </c>
      <c r="S2391">
        <v>0</v>
      </c>
      <c r="T2391" s="2" t="s">
        <v>39</v>
      </c>
      <c r="U2391" s="2" t="s">
        <v>10966</v>
      </c>
    </row>
    <row r="2392" spans="1:21">
      <c r="A2392">
        <v>56</v>
      </c>
      <c r="B2392" s="2" t="s">
        <v>30</v>
      </c>
      <c r="C2392" s="2" t="s">
        <v>31</v>
      </c>
      <c r="D2392" s="2" t="s">
        <v>22</v>
      </c>
      <c r="E2392">
        <v>69933.399999999994</v>
      </c>
      <c r="F2392">
        <v>742</v>
      </c>
      <c r="G2392">
        <v>44362</v>
      </c>
      <c r="H2392" s="2" t="s">
        <v>23</v>
      </c>
      <c r="I2392" s="2" t="s">
        <v>58</v>
      </c>
      <c r="J2392">
        <v>15</v>
      </c>
      <c r="K2392" s="2" t="s">
        <v>59</v>
      </c>
      <c r="L2392">
        <v>0.56000000000000005</v>
      </c>
      <c r="M2392">
        <v>71575</v>
      </c>
      <c r="N2392">
        <v>3</v>
      </c>
      <c r="O2392" s="2" t="s">
        <v>2550</v>
      </c>
      <c r="P2392" s="2" t="s">
        <v>423</v>
      </c>
      <c r="Q2392" s="2" t="s">
        <v>699</v>
      </c>
      <c r="R2392">
        <v>4</v>
      </c>
      <c r="S2392">
        <v>2</v>
      </c>
      <c r="T2392" s="2" t="s">
        <v>29</v>
      </c>
      <c r="U2392" s="2" t="s">
        <v>10969</v>
      </c>
    </row>
    <row r="2393" spans="1:21">
      <c r="A2393">
        <v>30</v>
      </c>
      <c r="B2393" s="2" t="s">
        <v>40</v>
      </c>
      <c r="C2393" s="2" t="s">
        <v>41</v>
      </c>
      <c r="D2393" s="2" t="s">
        <v>32</v>
      </c>
      <c r="E2393">
        <v>54103</v>
      </c>
      <c r="F2393">
        <v>612</v>
      </c>
      <c r="G2393">
        <v>35793</v>
      </c>
      <c r="H2393" s="2" t="s">
        <v>43</v>
      </c>
      <c r="I2393" s="2" t="s">
        <v>58</v>
      </c>
      <c r="J2393">
        <v>10</v>
      </c>
      <c r="K2393" s="2" t="s">
        <v>35</v>
      </c>
      <c r="L2393">
        <v>0.33</v>
      </c>
      <c r="M2393">
        <v>268533</v>
      </c>
      <c r="N2393">
        <v>2</v>
      </c>
      <c r="O2393" s="2" t="s">
        <v>2551</v>
      </c>
      <c r="P2393" s="2" t="s">
        <v>119</v>
      </c>
      <c r="Q2393" s="2" t="s">
        <v>598</v>
      </c>
      <c r="R2393">
        <v>1</v>
      </c>
      <c r="S2393">
        <v>0</v>
      </c>
      <c r="T2393" s="2" t="s">
        <v>29</v>
      </c>
      <c r="U2393" s="2" t="s">
        <v>10966</v>
      </c>
    </row>
    <row r="2394" spans="1:21">
      <c r="A2394">
        <v>41</v>
      </c>
      <c r="B2394" s="2" t="s">
        <v>40</v>
      </c>
      <c r="C2394" s="2" t="s">
        <v>41</v>
      </c>
      <c r="D2394" s="2" t="s">
        <v>42</v>
      </c>
      <c r="E2394">
        <v>109535</v>
      </c>
      <c r="F2394">
        <v>648</v>
      </c>
      <c r="G2394">
        <v>27450.01</v>
      </c>
      <c r="H2394" s="2" t="s">
        <v>33</v>
      </c>
      <c r="I2394" s="2" t="s">
        <v>34</v>
      </c>
      <c r="J2394">
        <v>13</v>
      </c>
      <c r="K2394" s="2" t="s">
        <v>35</v>
      </c>
      <c r="L2394">
        <v>0.51</v>
      </c>
      <c r="M2394">
        <v>227960</v>
      </c>
      <c r="N2394">
        <v>4</v>
      </c>
      <c r="O2394" s="2" t="s">
        <v>2552</v>
      </c>
      <c r="P2394" s="2" t="s">
        <v>382</v>
      </c>
      <c r="Q2394" s="2" t="s">
        <v>114</v>
      </c>
      <c r="R2394">
        <v>2</v>
      </c>
      <c r="S2394">
        <v>2</v>
      </c>
      <c r="T2394" s="2" t="s">
        <v>29</v>
      </c>
      <c r="U2394" s="2" t="s">
        <v>10966</v>
      </c>
    </row>
    <row r="2395" spans="1:21">
      <c r="A2395">
        <v>59</v>
      </c>
      <c r="B2395" s="2" t="s">
        <v>40</v>
      </c>
      <c r="C2395" s="2" t="s">
        <v>21</v>
      </c>
      <c r="D2395" s="2" t="s">
        <v>32</v>
      </c>
      <c r="E2395">
        <v>69933.399999999994</v>
      </c>
      <c r="F2395">
        <v>751</v>
      </c>
      <c r="G2395">
        <v>49994</v>
      </c>
      <c r="H2395" s="2" t="s">
        <v>23</v>
      </c>
      <c r="I2395" s="2" t="s">
        <v>58</v>
      </c>
      <c r="J2395">
        <v>13</v>
      </c>
      <c r="K2395" s="2" t="s">
        <v>35</v>
      </c>
      <c r="L2395">
        <v>0.55000000000000004</v>
      </c>
      <c r="M2395">
        <v>122587</v>
      </c>
      <c r="N2395">
        <v>4</v>
      </c>
      <c r="O2395" s="2" t="s">
        <v>2553</v>
      </c>
      <c r="P2395" s="2" t="s">
        <v>98</v>
      </c>
      <c r="Q2395" s="2" t="s">
        <v>586</v>
      </c>
      <c r="R2395">
        <v>2</v>
      </c>
      <c r="S2395">
        <v>1</v>
      </c>
      <c r="T2395" s="2" t="s">
        <v>81</v>
      </c>
      <c r="U2395" s="2" t="s">
        <v>10966</v>
      </c>
    </row>
    <row r="2396" spans="1:21">
      <c r="A2396">
        <v>20</v>
      </c>
      <c r="B2396" s="2" t="s">
        <v>40</v>
      </c>
      <c r="C2396" s="2" t="s">
        <v>21</v>
      </c>
      <c r="D2396" s="2" t="s">
        <v>32</v>
      </c>
      <c r="E2396">
        <v>75715</v>
      </c>
      <c r="F2396">
        <v>718</v>
      </c>
      <c r="G2396">
        <v>27450.01</v>
      </c>
      <c r="H2396" s="2" t="s">
        <v>47</v>
      </c>
      <c r="I2396" s="2" t="s">
        <v>34</v>
      </c>
      <c r="J2396">
        <v>2</v>
      </c>
      <c r="K2396" s="2" t="s">
        <v>59</v>
      </c>
      <c r="L2396">
        <v>0.13</v>
      </c>
      <c r="M2396">
        <v>208727</v>
      </c>
      <c r="N2396">
        <v>0</v>
      </c>
      <c r="O2396" s="2" t="s">
        <v>2554</v>
      </c>
      <c r="P2396" s="2" t="s">
        <v>74</v>
      </c>
      <c r="Q2396" s="2" t="s">
        <v>91</v>
      </c>
      <c r="R2396">
        <v>3</v>
      </c>
      <c r="S2396">
        <v>1</v>
      </c>
      <c r="T2396" s="2" t="s">
        <v>29</v>
      </c>
      <c r="U2396" s="2" t="s">
        <v>10966</v>
      </c>
    </row>
    <row r="2397" spans="1:21">
      <c r="A2397">
        <v>63</v>
      </c>
      <c r="B2397" s="2" t="s">
        <v>40</v>
      </c>
      <c r="C2397" s="2" t="s">
        <v>41</v>
      </c>
      <c r="D2397" s="2" t="s">
        <v>69</v>
      </c>
      <c r="E2397">
        <v>57827</v>
      </c>
      <c r="F2397">
        <v>730</v>
      </c>
      <c r="G2397">
        <v>40942</v>
      </c>
      <c r="H2397" s="2" t="s">
        <v>23</v>
      </c>
      <c r="I2397" s="2" t="s">
        <v>34</v>
      </c>
      <c r="J2397">
        <v>16</v>
      </c>
      <c r="K2397" s="2" t="s">
        <v>35</v>
      </c>
      <c r="L2397">
        <v>0.52</v>
      </c>
      <c r="M2397">
        <v>114198</v>
      </c>
      <c r="N2397">
        <v>2</v>
      </c>
      <c r="O2397" s="2" t="s">
        <v>2555</v>
      </c>
      <c r="P2397" s="2" t="s">
        <v>239</v>
      </c>
      <c r="Q2397" s="2" t="s">
        <v>209</v>
      </c>
      <c r="R2397">
        <v>4</v>
      </c>
      <c r="S2397">
        <v>2</v>
      </c>
      <c r="T2397" s="2" t="s">
        <v>29</v>
      </c>
      <c r="U2397" s="2" t="s">
        <v>10966</v>
      </c>
    </row>
    <row r="2398" spans="1:21">
      <c r="A2398">
        <v>24</v>
      </c>
      <c r="B2398" s="2" t="s">
        <v>30</v>
      </c>
      <c r="C2398" s="2" t="s">
        <v>31</v>
      </c>
      <c r="D2398" s="2" t="s">
        <v>32</v>
      </c>
      <c r="E2398">
        <v>69933.399999999994</v>
      </c>
      <c r="F2398">
        <v>699</v>
      </c>
      <c r="G2398">
        <v>26340</v>
      </c>
      <c r="H2398" s="2" t="s">
        <v>43</v>
      </c>
      <c r="I2398" s="2" t="s">
        <v>24</v>
      </c>
      <c r="J2398">
        <v>5</v>
      </c>
      <c r="K2398" s="2" t="s">
        <v>48</v>
      </c>
      <c r="L2398">
        <v>0.51</v>
      </c>
      <c r="M2398">
        <v>288990</v>
      </c>
      <c r="N2398">
        <v>0</v>
      </c>
      <c r="O2398" s="2" t="s">
        <v>2556</v>
      </c>
      <c r="P2398" s="2" t="s">
        <v>50</v>
      </c>
      <c r="Q2398" s="2" t="s">
        <v>151</v>
      </c>
      <c r="R2398">
        <v>2</v>
      </c>
      <c r="S2398">
        <v>0</v>
      </c>
      <c r="T2398" s="2" t="s">
        <v>29</v>
      </c>
      <c r="U2398" s="2" t="s">
        <v>10967</v>
      </c>
    </row>
    <row r="2399" spans="1:21">
      <c r="A2399">
        <v>38</v>
      </c>
      <c r="B2399" s="2" t="s">
        <v>30</v>
      </c>
      <c r="C2399" s="2" t="s">
        <v>21</v>
      </c>
      <c r="D2399" s="2" t="s">
        <v>42</v>
      </c>
      <c r="E2399">
        <v>39521</v>
      </c>
      <c r="F2399">
        <v>674</v>
      </c>
      <c r="G2399">
        <v>22467</v>
      </c>
      <c r="H2399" s="2" t="s">
        <v>33</v>
      </c>
      <c r="I2399" s="2" t="s">
        <v>34</v>
      </c>
      <c r="J2399">
        <v>13</v>
      </c>
      <c r="K2399" s="2" t="s">
        <v>35</v>
      </c>
      <c r="L2399">
        <v>0.28000000000000003</v>
      </c>
      <c r="M2399">
        <v>174523</v>
      </c>
      <c r="N2399">
        <v>3</v>
      </c>
      <c r="O2399" s="2" t="s">
        <v>1947</v>
      </c>
      <c r="P2399" s="2" t="s">
        <v>158</v>
      </c>
      <c r="Q2399" s="2" t="s">
        <v>1042</v>
      </c>
      <c r="R2399">
        <v>0</v>
      </c>
      <c r="S2399">
        <v>2</v>
      </c>
      <c r="T2399" s="2" t="s">
        <v>29</v>
      </c>
      <c r="U2399" s="2" t="s">
        <v>10966</v>
      </c>
    </row>
    <row r="2400" spans="1:21">
      <c r="A2400">
        <v>64</v>
      </c>
      <c r="B2400" s="2" t="s">
        <v>40</v>
      </c>
      <c r="C2400" s="2" t="s">
        <v>31</v>
      </c>
      <c r="D2400" s="2" t="s">
        <v>32</v>
      </c>
      <c r="E2400">
        <v>24355</v>
      </c>
      <c r="F2400">
        <v>666</v>
      </c>
      <c r="G2400">
        <v>28933</v>
      </c>
      <c r="H2400" s="2" t="s">
        <v>23</v>
      </c>
      <c r="I2400" s="2" t="s">
        <v>24</v>
      </c>
      <c r="J2400">
        <v>10</v>
      </c>
      <c r="K2400" s="2" t="s">
        <v>35</v>
      </c>
      <c r="L2400">
        <v>0.44</v>
      </c>
      <c r="M2400">
        <v>159741.5</v>
      </c>
      <c r="N2400">
        <v>4</v>
      </c>
      <c r="O2400" s="2" t="s">
        <v>2557</v>
      </c>
      <c r="P2400" s="2" t="s">
        <v>150</v>
      </c>
      <c r="Q2400" s="2" t="s">
        <v>808</v>
      </c>
      <c r="R2400">
        <v>2</v>
      </c>
      <c r="S2400">
        <v>1</v>
      </c>
      <c r="T2400" s="2" t="s">
        <v>29</v>
      </c>
      <c r="U2400" s="2" t="s">
        <v>10966</v>
      </c>
    </row>
    <row r="2401" spans="1:21">
      <c r="A2401">
        <v>68</v>
      </c>
      <c r="B2401" s="2" t="s">
        <v>40</v>
      </c>
      <c r="C2401" s="2" t="s">
        <v>21</v>
      </c>
      <c r="D2401" s="2" t="s">
        <v>42</v>
      </c>
      <c r="E2401">
        <v>111815</v>
      </c>
      <c r="F2401">
        <v>603</v>
      </c>
      <c r="G2401">
        <v>27450.01</v>
      </c>
      <c r="H2401" s="2" t="s">
        <v>47</v>
      </c>
      <c r="I2401" s="2" t="s">
        <v>24</v>
      </c>
      <c r="J2401">
        <v>5</v>
      </c>
      <c r="K2401" s="2" t="s">
        <v>59</v>
      </c>
      <c r="L2401">
        <v>0.33</v>
      </c>
      <c r="M2401">
        <v>298788</v>
      </c>
      <c r="N2401">
        <v>0</v>
      </c>
      <c r="O2401" s="2" t="s">
        <v>2558</v>
      </c>
      <c r="P2401" s="2" t="s">
        <v>150</v>
      </c>
      <c r="Q2401" s="2" t="s">
        <v>675</v>
      </c>
      <c r="R2401">
        <v>1</v>
      </c>
      <c r="S2401">
        <v>2</v>
      </c>
      <c r="T2401" s="2" t="s">
        <v>29</v>
      </c>
      <c r="U2401" s="2" t="s">
        <v>10966</v>
      </c>
    </row>
    <row r="2402" spans="1:21">
      <c r="A2402">
        <v>59</v>
      </c>
      <c r="B2402" s="2" t="s">
        <v>20</v>
      </c>
      <c r="C2402" s="2" t="s">
        <v>31</v>
      </c>
      <c r="D2402" s="2" t="s">
        <v>32</v>
      </c>
      <c r="E2402">
        <v>103401</v>
      </c>
      <c r="F2402">
        <v>699</v>
      </c>
      <c r="G2402">
        <v>25375</v>
      </c>
      <c r="H2402" s="2" t="s">
        <v>23</v>
      </c>
      <c r="I2402" s="2" t="s">
        <v>58</v>
      </c>
      <c r="J2402">
        <v>10</v>
      </c>
      <c r="K2402" s="2" t="s">
        <v>59</v>
      </c>
      <c r="L2402">
        <v>0.3</v>
      </c>
      <c r="M2402">
        <v>107218</v>
      </c>
      <c r="N2402">
        <v>1</v>
      </c>
      <c r="O2402" s="2" t="s">
        <v>2382</v>
      </c>
      <c r="P2402" s="2" t="s">
        <v>382</v>
      </c>
      <c r="Q2402" s="2" t="s">
        <v>319</v>
      </c>
      <c r="R2402">
        <v>1</v>
      </c>
      <c r="S2402">
        <v>1</v>
      </c>
      <c r="T2402" s="2" t="s">
        <v>39</v>
      </c>
      <c r="U2402" s="2" t="s">
        <v>10969</v>
      </c>
    </row>
    <row r="2403" spans="1:21">
      <c r="A2403">
        <v>38</v>
      </c>
      <c r="B2403" s="2" t="s">
        <v>30</v>
      </c>
      <c r="C2403" s="2" t="s">
        <v>41</v>
      </c>
      <c r="D2403" s="2" t="s">
        <v>42</v>
      </c>
      <c r="E2403">
        <v>62481</v>
      </c>
      <c r="F2403">
        <v>738</v>
      </c>
      <c r="G2403">
        <v>27425</v>
      </c>
      <c r="H2403" s="2" t="s">
        <v>33</v>
      </c>
      <c r="I2403" s="2" t="s">
        <v>58</v>
      </c>
      <c r="J2403">
        <v>2</v>
      </c>
      <c r="K2403" s="2" t="s">
        <v>59</v>
      </c>
      <c r="L2403">
        <v>0.34</v>
      </c>
      <c r="M2403">
        <v>125645</v>
      </c>
      <c r="N2403">
        <v>2</v>
      </c>
      <c r="O2403" s="2" t="s">
        <v>2559</v>
      </c>
      <c r="P2403" s="2" t="s">
        <v>137</v>
      </c>
      <c r="Q2403" s="2" t="s">
        <v>703</v>
      </c>
      <c r="R2403">
        <v>1</v>
      </c>
      <c r="S2403">
        <v>1</v>
      </c>
      <c r="T2403" s="2" t="s">
        <v>39</v>
      </c>
      <c r="U2403" s="2" t="s">
        <v>10966</v>
      </c>
    </row>
    <row r="2404" spans="1:21">
      <c r="A2404">
        <v>67</v>
      </c>
      <c r="B2404" s="2" t="s">
        <v>20</v>
      </c>
      <c r="C2404" s="2" t="s">
        <v>41</v>
      </c>
      <c r="D2404" s="2" t="s">
        <v>69</v>
      </c>
      <c r="E2404">
        <v>69933.399999999994</v>
      </c>
      <c r="F2404">
        <v>739</v>
      </c>
      <c r="G2404">
        <v>16012</v>
      </c>
      <c r="H2404" s="2" t="s">
        <v>33</v>
      </c>
      <c r="I2404" s="2" t="s">
        <v>34</v>
      </c>
      <c r="J2404">
        <v>10</v>
      </c>
      <c r="K2404" s="2" t="s">
        <v>59</v>
      </c>
      <c r="L2404">
        <v>0.46</v>
      </c>
      <c r="M2404">
        <v>165380</v>
      </c>
      <c r="N2404">
        <v>4</v>
      </c>
      <c r="O2404" s="2" t="s">
        <v>2560</v>
      </c>
      <c r="P2404" s="2" t="s">
        <v>337</v>
      </c>
      <c r="Q2404" s="2" t="s">
        <v>282</v>
      </c>
      <c r="R2404">
        <v>3</v>
      </c>
      <c r="S2404">
        <v>0</v>
      </c>
      <c r="T2404" s="2" t="s">
        <v>29</v>
      </c>
      <c r="U2404" s="2" t="s">
        <v>10969</v>
      </c>
    </row>
    <row r="2405" spans="1:21">
      <c r="A2405">
        <v>29</v>
      </c>
      <c r="B2405" s="2" t="s">
        <v>40</v>
      </c>
      <c r="C2405" s="2" t="s">
        <v>31</v>
      </c>
      <c r="D2405" s="2" t="s">
        <v>69</v>
      </c>
      <c r="E2405">
        <v>113005</v>
      </c>
      <c r="F2405">
        <v>697</v>
      </c>
      <c r="G2405">
        <v>10629</v>
      </c>
      <c r="H2405" s="2" t="s">
        <v>47</v>
      </c>
      <c r="I2405" s="2" t="s">
        <v>58</v>
      </c>
      <c r="J2405">
        <v>3</v>
      </c>
      <c r="K2405" s="2" t="s">
        <v>25</v>
      </c>
      <c r="L2405">
        <v>0.53</v>
      </c>
      <c r="M2405">
        <v>218391</v>
      </c>
      <c r="N2405">
        <v>4</v>
      </c>
      <c r="O2405" s="2" t="s">
        <v>2561</v>
      </c>
      <c r="P2405" s="2" t="s">
        <v>144</v>
      </c>
      <c r="Q2405" s="2" t="s">
        <v>892</v>
      </c>
      <c r="R2405">
        <v>0</v>
      </c>
      <c r="S2405">
        <v>1</v>
      </c>
      <c r="T2405" s="2" t="s">
        <v>29</v>
      </c>
      <c r="U2405" s="2" t="s">
        <v>10966</v>
      </c>
    </row>
    <row r="2406" spans="1:21">
      <c r="A2406">
        <v>31</v>
      </c>
      <c r="B2406" s="2" t="s">
        <v>30</v>
      </c>
      <c r="C2406" s="2" t="s">
        <v>41</v>
      </c>
      <c r="D2406" s="2" t="s">
        <v>32</v>
      </c>
      <c r="E2406">
        <v>37430</v>
      </c>
      <c r="F2406">
        <v>609</v>
      </c>
      <c r="G2406">
        <v>17839</v>
      </c>
      <c r="H2406" s="2" t="s">
        <v>43</v>
      </c>
      <c r="I2406" s="2" t="s">
        <v>24</v>
      </c>
      <c r="J2406">
        <v>14</v>
      </c>
      <c r="K2406" s="2" t="s">
        <v>35</v>
      </c>
      <c r="L2406">
        <v>0.23</v>
      </c>
      <c r="M2406">
        <v>267941</v>
      </c>
      <c r="N2406">
        <v>2</v>
      </c>
      <c r="O2406" s="2" t="s">
        <v>2562</v>
      </c>
      <c r="P2406" s="2" t="s">
        <v>182</v>
      </c>
      <c r="Q2406" s="2" t="s">
        <v>818</v>
      </c>
      <c r="R2406">
        <v>1</v>
      </c>
      <c r="S2406">
        <v>2</v>
      </c>
      <c r="T2406" s="2" t="s">
        <v>29</v>
      </c>
      <c r="U2406" s="2" t="s">
        <v>10966</v>
      </c>
    </row>
    <row r="2407" spans="1:21">
      <c r="A2407">
        <v>60</v>
      </c>
      <c r="B2407" s="2" t="s">
        <v>20</v>
      </c>
      <c r="C2407" s="2" t="s">
        <v>41</v>
      </c>
      <c r="D2407" s="2" t="s">
        <v>69</v>
      </c>
      <c r="E2407">
        <v>77352</v>
      </c>
      <c r="F2407">
        <v>602</v>
      </c>
      <c r="G2407">
        <v>22673</v>
      </c>
      <c r="H2407" s="2" t="s">
        <v>47</v>
      </c>
      <c r="I2407" s="2" t="s">
        <v>58</v>
      </c>
      <c r="J2407">
        <v>13</v>
      </c>
      <c r="K2407" s="2" t="s">
        <v>59</v>
      </c>
      <c r="L2407">
        <v>0.19</v>
      </c>
      <c r="M2407">
        <v>69476</v>
      </c>
      <c r="N2407">
        <v>4</v>
      </c>
      <c r="O2407" s="2" t="s">
        <v>2563</v>
      </c>
      <c r="P2407" s="2" t="s">
        <v>155</v>
      </c>
      <c r="Q2407" s="2" t="s">
        <v>768</v>
      </c>
      <c r="R2407">
        <v>2</v>
      </c>
      <c r="S2407">
        <v>0</v>
      </c>
      <c r="T2407" s="2" t="s">
        <v>39</v>
      </c>
      <c r="U2407" s="2" t="s">
        <v>10969</v>
      </c>
    </row>
    <row r="2408" spans="1:21">
      <c r="A2408">
        <v>62</v>
      </c>
      <c r="B2408" s="2" t="s">
        <v>40</v>
      </c>
      <c r="C2408" s="2" t="s">
        <v>31</v>
      </c>
      <c r="D2408" s="2" t="s">
        <v>32</v>
      </c>
      <c r="E2408">
        <v>23846</v>
      </c>
      <c r="F2408">
        <v>623</v>
      </c>
      <c r="G2408">
        <v>29831</v>
      </c>
      <c r="H2408" s="2" t="s">
        <v>47</v>
      </c>
      <c r="I2408" s="2" t="s">
        <v>34</v>
      </c>
      <c r="J2408">
        <v>4</v>
      </c>
      <c r="K2408" s="2" t="s">
        <v>35</v>
      </c>
      <c r="L2408">
        <v>0.54</v>
      </c>
      <c r="M2408">
        <v>227918</v>
      </c>
      <c r="N2408">
        <v>4</v>
      </c>
      <c r="O2408" s="2" t="s">
        <v>1288</v>
      </c>
      <c r="P2408" s="2" t="s">
        <v>239</v>
      </c>
      <c r="Q2408" s="2" t="s">
        <v>818</v>
      </c>
      <c r="R2408">
        <v>0</v>
      </c>
      <c r="S2408">
        <v>1</v>
      </c>
      <c r="T2408" s="2" t="s">
        <v>29</v>
      </c>
      <c r="U2408" s="2" t="s">
        <v>10966</v>
      </c>
    </row>
    <row r="2409" spans="1:21">
      <c r="A2409">
        <v>24</v>
      </c>
      <c r="B2409" s="2" t="s">
        <v>40</v>
      </c>
      <c r="C2409" s="2" t="s">
        <v>41</v>
      </c>
      <c r="D2409" s="2" t="s">
        <v>42</v>
      </c>
      <c r="E2409">
        <v>31091</v>
      </c>
      <c r="F2409">
        <v>788</v>
      </c>
      <c r="G2409">
        <v>25880</v>
      </c>
      <c r="H2409" s="2" t="s">
        <v>47</v>
      </c>
      <c r="I2409" s="2" t="s">
        <v>58</v>
      </c>
      <c r="J2409">
        <v>15</v>
      </c>
      <c r="K2409" s="2" t="s">
        <v>59</v>
      </c>
      <c r="L2409">
        <v>0.34</v>
      </c>
      <c r="M2409">
        <v>162996</v>
      </c>
      <c r="N2409">
        <v>0</v>
      </c>
      <c r="O2409" s="2" t="s">
        <v>2564</v>
      </c>
      <c r="P2409" s="2" t="s">
        <v>61</v>
      </c>
      <c r="Q2409" s="2" t="s">
        <v>425</v>
      </c>
      <c r="R2409">
        <v>0</v>
      </c>
      <c r="S2409">
        <v>2</v>
      </c>
      <c r="T2409" s="2" t="s">
        <v>29</v>
      </c>
      <c r="U2409" s="2" t="s">
        <v>10970</v>
      </c>
    </row>
    <row r="2410" spans="1:21">
      <c r="A2410">
        <v>32</v>
      </c>
      <c r="B2410" s="2" t="s">
        <v>40</v>
      </c>
      <c r="C2410" s="2" t="s">
        <v>31</v>
      </c>
      <c r="D2410" s="2" t="s">
        <v>42</v>
      </c>
      <c r="E2410">
        <v>88606</v>
      </c>
      <c r="F2410">
        <v>683</v>
      </c>
      <c r="G2410">
        <v>25894</v>
      </c>
      <c r="H2410" s="2" t="s">
        <v>23</v>
      </c>
      <c r="I2410" s="2" t="s">
        <v>24</v>
      </c>
      <c r="J2410">
        <v>5</v>
      </c>
      <c r="K2410" s="2" t="s">
        <v>25</v>
      </c>
      <c r="L2410">
        <v>0.45</v>
      </c>
      <c r="M2410">
        <v>24768</v>
      </c>
      <c r="N2410">
        <v>4</v>
      </c>
      <c r="O2410" s="2" t="s">
        <v>2565</v>
      </c>
      <c r="P2410" s="2" t="s">
        <v>87</v>
      </c>
      <c r="Q2410" s="2" t="s">
        <v>120</v>
      </c>
      <c r="R2410">
        <v>3</v>
      </c>
      <c r="S2410">
        <v>2</v>
      </c>
      <c r="T2410" s="2" t="s">
        <v>39</v>
      </c>
      <c r="U2410" s="2" t="s">
        <v>10966</v>
      </c>
    </row>
    <row r="2411" spans="1:21">
      <c r="A2411">
        <v>69</v>
      </c>
      <c r="B2411" s="2" t="s">
        <v>40</v>
      </c>
      <c r="C2411" s="2" t="s">
        <v>41</v>
      </c>
      <c r="D2411" s="2" t="s">
        <v>32</v>
      </c>
      <c r="E2411">
        <v>33686</v>
      </c>
      <c r="F2411">
        <v>698</v>
      </c>
      <c r="G2411">
        <v>47501</v>
      </c>
      <c r="H2411" s="2" t="s">
        <v>23</v>
      </c>
      <c r="I2411" s="2" t="s">
        <v>34</v>
      </c>
      <c r="J2411">
        <v>5</v>
      </c>
      <c r="K2411" s="2" t="s">
        <v>25</v>
      </c>
      <c r="L2411">
        <v>0.15</v>
      </c>
      <c r="M2411">
        <v>216923</v>
      </c>
      <c r="N2411">
        <v>4</v>
      </c>
      <c r="O2411" s="2" t="s">
        <v>1602</v>
      </c>
      <c r="P2411" s="2" t="s">
        <v>253</v>
      </c>
      <c r="Q2411" s="2" t="s">
        <v>161</v>
      </c>
      <c r="R2411">
        <v>2</v>
      </c>
      <c r="S2411">
        <v>2</v>
      </c>
      <c r="T2411" s="2" t="s">
        <v>29</v>
      </c>
      <c r="U2411" s="2" t="s">
        <v>10966</v>
      </c>
    </row>
    <row r="2412" spans="1:21">
      <c r="A2412">
        <v>34</v>
      </c>
      <c r="B2412" s="2" t="s">
        <v>40</v>
      </c>
      <c r="C2412" s="2" t="s">
        <v>21</v>
      </c>
      <c r="D2412" s="2" t="s">
        <v>22</v>
      </c>
      <c r="E2412">
        <v>92495</v>
      </c>
      <c r="F2412">
        <v>691</v>
      </c>
      <c r="G2412">
        <v>30947</v>
      </c>
      <c r="H2412" s="2" t="s">
        <v>47</v>
      </c>
      <c r="I2412" s="2" t="s">
        <v>24</v>
      </c>
      <c r="J2412">
        <v>18</v>
      </c>
      <c r="K2412" s="2" t="s">
        <v>48</v>
      </c>
      <c r="L2412">
        <v>0.27</v>
      </c>
      <c r="M2412">
        <v>58075</v>
      </c>
      <c r="N2412">
        <v>4</v>
      </c>
      <c r="O2412" s="2" t="s">
        <v>2566</v>
      </c>
      <c r="P2412" s="2" t="s">
        <v>61</v>
      </c>
      <c r="Q2412" s="2" t="s">
        <v>709</v>
      </c>
      <c r="R2412">
        <v>4</v>
      </c>
      <c r="S2412">
        <v>1</v>
      </c>
      <c r="T2412" s="2" t="s">
        <v>29</v>
      </c>
      <c r="U2412" s="2" t="s">
        <v>10969</v>
      </c>
    </row>
    <row r="2413" spans="1:21">
      <c r="A2413">
        <v>20</v>
      </c>
      <c r="B2413" s="2" t="s">
        <v>30</v>
      </c>
      <c r="C2413" s="2" t="s">
        <v>41</v>
      </c>
      <c r="D2413" s="2" t="s">
        <v>69</v>
      </c>
      <c r="E2413">
        <v>55388</v>
      </c>
      <c r="F2413">
        <v>678</v>
      </c>
      <c r="G2413">
        <v>27280</v>
      </c>
      <c r="H2413" s="2" t="s">
        <v>23</v>
      </c>
      <c r="I2413" s="2" t="s">
        <v>34</v>
      </c>
      <c r="J2413">
        <v>13</v>
      </c>
      <c r="K2413" s="2" t="s">
        <v>48</v>
      </c>
      <c r="L2413">
        <v>0.53</v>
      </c>
      <c r="M2413">
        <v>73829</v>
      </c>
      <c r="N2413">
        <v>4</v>
      </c>
      <c r="O2413" s="2" t="s">
        <v>2567</v>
      </c>
      <c r="P2413" s="2" t="s">
        <v>116</v>
      </c>
      <c r="Q2413" s="2" t="s">
        <v>326</v>
      </c>
      <c r="R2413">
        <v>0</v>
      </c>
      <c r="S2413">
        <v>2</v>
      </c>
      <c r="T2413" s="2" t="s">
        <v>39</v>
      </c>
      <c r="U2413" s="2" t="s">
        <v>10969</v>
      </c>
    </row>
    <row r="2414" spans="1:21">
      <c r="A2414">
        <v>22</v>
      </c>
      <c r="B2414" s="2" t="s">
        <v>30</v>
      </c>
      <c r="C2414" s="2" t="s">
        <v>82</v>
      </c>
      <c r="D2414" s="2" t="s">
        <v>42</v>
      </c>
      <c r="E2414">
        <v>36225</v>
      </c>
      <c r="F2414">
        <v>790</v>
      </c>
      <c r="G2414">
        <v>47148</v>
      </c>
      <c r="H2414" s="2" t="s">
        <v>43</v>
      </c>
      <c r="I2414" s="2" t="s">
        <v>34</v>
      </c>
      <c r="J2414">
        <v>15</v>
      </c>
      <c r="K2414" s="2" t="s">
        <v>59</v>
      </c>
      <c r="L2414">
        <v>0.22</v>
      </c>
      <c r="M2414">
        <v>158530</v>
      </c>
      <c r="N2414">
        <v>1</v>
      </c>
      <c r="O2414" s="2" t="s">
        <v>2568</v>
      </c>
      <c r="P2414" s="2" t="s">
        <v>101</v>
      </c>
      <c r="Q2414" s="2" t="s">
        <v>203</v>
      </c>
      <c r="R2414">
        <v>0</v>
      </c>
      <c r="S2414">
        <v>2</v>
      </c>
      <c r="T2414" s="2" t="s">
        <v>29</v>
      </c>
      <c r="U2414" s="2" t="s">
        <v>10970</v>
      </c>
    </row>
    <row r="2415" spans="1:21">
      <c r="A2415">
        <v>28</v>
      </c>
      <c r="B2415" s="2" t="s">
        <v>30</v>
      </c>
      <c r="C2415" s="2" t="s">
        <v>41</v>
      </c>
      <c r="D2415" s="2" t="s">
        <v>22</v>
      </c>
      <c r="E2415">
        <v>79272</v>
      </c>
      <c r="F2415">
        <v>699</v>
      </c>
      <c r="G2415">
        <v>40294</v>
      </c>
      <c r="H2415" s="2" t="s">
        <v>43</v>
      </c>
      <c r="I2415" s="2" t="s">
        <v>24</v>
      </c>
      <c r="J2415">
        <v>9</v>
      </c>
      <c r="K2415" s="2" t="s">
        <v>25</v>
      </c>
      <c r="L2415">
        <v>0.43</v>
      </c>
      <c r="M2415">
        <v>261253</v>
      </c>
      <c r="N2415">
        <v>2</v>
      </c>
      <c r="O2415" s="2" t="s">
        <v>2569</v>
      </c>
      <c r="P2415" s="2" t="s">
        <v>84</v>
      </c>
      <c r="Q2415" s="2" t="s">
        <v>415</v>
      </c>
      <c r="R2415">
        <v>1</v>
      </c>
      <c r="S2415">
        <v>0</v>
      </c>
      <c r="T2415" s="2" t="s">
        <v>39</v>
      </c>
      <c r="U2415" s="2" t="s">
        <v>10966</v>
      </c>
    </row>
    <row r="2416" spans="1:21">
      <c r="A2416">
        <v>34</v>
      </c>
      <c r="B2416" s="2" t="s">
        <v>40</v>
      </c>
      <c r="C2416" s="2" t="s">
        <v>21</v>
      </c>
      <c r="D2416" s="2" t="s">
        <v>22</v>
      </c>
      <c r="E2416">
        <v>97391</v>
      </c>
      <c r="F2416">
        <v>671</v>
      </c>
      <c r="G2416">
        <v>27450.01</v>
      </c>
      <c r="H2416" s="2" t="s">
        <v>43</v>
      </c>
      <c r="I2416" s="2" t="s">
        <v>24</v>
      </c>
      <c r="J2416">
        <v>14</v>
      </c>
      <c r="K2416" s="2" t="s">
        <v>25</v>
      </c>
      <c r="L2416">
        <v>0.34</v>
      </c>
      <c r="M2416">
        <v>285405</v>
      </c>
      <c r="N2416">
        <v>4</v>
      </c>
      <c r="O2416" s="2" t="s">
        <v>2570</v>
      </c>
      <c r="P2416" s="2" t="s">
        <v>93</v>
      </c>
      <c r="Q2416" s="2" t="s">
        <v>387</v>
      </c>
      <c r="R2416">
        <v>1</v>
      </c>
      <c r="S2416">
        <v>0</v>
      </c>
      <c r="T2416" s="2" t="s">
        <v>39</v>
      </c>
      <c r="U2416" s="2" t="s">
        <v>10966</v>
      </c>
    </row>
    <row r="2417" spans="1:21">
      <c r="A2417">
        <v>45</v>
      </c>
      <c r="B2417" s="2" t="s">
        <v>30</v>
      </c>
      <c r="C2417" s="2" t="s">
        <v>41</v>
      </c>
      <c r="D2417" s="2" t="s">
        <v>69</v>
      </c>
      <c r="E2417">
        <v>69933.399999999994</v>
      </c>
      <c r="F2417">
        <v>731</v>
      </c>
      <c r="G2417">
        <v>43080</v>
      </c>
      <c r="H2417" s="2" t="s">
        <v>33</v>
      </c>
      <c r="I2417" s="2" t="s">
        <v>34</v>
      </c>
      <c r="J2417">
        <v>10</v>
      </c>
      <c r="K2417" s="2" t="s">
        <v>48</v>
      </c>
      <c r="L2417">
        <v>0.13</v>
      </c>
      <c r="M2417">
        <v>115347</v>
      </c>
      <c r="N2417">
        <v>4</v>
      </c>
      <c r="O2417" s="2" t="s">
        <v>2571</v>
      </c>
      <c r="P2417" s="2" t="s">
        <v>169</v>
      </c>
      <c r="Q2417" s="2" t="s">
        <v>254</v>
      </c>
      <c r="R2417">
        <v>0</v>
      </c>
      <c r="S2417">
        <v>2</v>
      </c>
      <c r="T2417" s="2" t="s">
        <v>29</v>
      </c>
      <c r="U2417" s="2" t="s">
        <v>10970</v>
      </c>
    </row>
    <row r="2418" spans="1:21">
      <c r="A2418">
        <v>62</v>
      </c>
      <c r="B2418" s="2" t="s">
        <v>20</v>
      </c>
      <c r="C2418" s="2" t="s">
        <v>21</v>
      </c>
      <c r="D2418" s="2" t="s">
        <v>32</v>
      </c>
      <c r="E2418">
        <v>69933.399999999994</v>
      </c>
      <c r="F2418">
        <v>632</v>
      </c>
      <c r="G2418">
        <v>31425</v>
      </c>
      <c r="H2418" s="2" t="s">
        <v>47</v>
      </c>
      <c r="I2418" s="2" t="s">
        <v>58</v>
      </c>
      <c r="J2418">
        <v>13</v>
      </c>
      <c r="K2418" s="2" t="s">
        <v>59</v>
      </c>
      <c r="L2418">
        <v>0.24</v>
      </c>
      <c r="M2418">
        <v>266282</v>
      </c>
      <c r="N2418">
        <v>4</v>
      </c>
      <c r="O2418" s="2" t="s">
        <v>2572</v>
      </c>
      <c r="P2418" s="2" t="s">
        <v>144</v>
      </c>
      <c r="Q2418" s="2" t="s">
        <v>172</v>
      </c>
      <c r="R2418">
        <v>0</v>
      </c>
      <c r="S2418">
        <v>2</v>
      </c>
      <c r="T2418" s="2" t="s">
        <v>39</v>
      </c>
      <c r="U2418" s="2" t="s">
        <v>10969</v>
      </c>
    </row>
    <row r="2419" spans="1:21">
      <c r="A2419">
        <v>44</v>
      </c>
      <c r="B2419" s="2" t="s">
        <v>20</v>
      </c>
      <c r="C2419" s="2" t="s">
        <v>41</v>
      </c>
      <c r="D2419" s="2" t="s">
        <v>22</v>
      </c>
      <c r="E2419">
        <v>44502</v>
      </c>
      <c r="F2419">
        <v>771</v>
      </c>
      <c r="G2419">
        <v>27450.01</v>
      </c>
      <c r="H2419" s="2" t="s">
        <v>47</v>
      </c>
      <c r="I2419" s="2" t="s">
        <v>34</v>
      </c>
      <c r="J2419">
        <v>12</v>
      </c>
      <c r="K2419" s="2" t="s">
        <v>25</v>
      </c>
      <c r="L2419">
        <v>0.18</v>
      </c>
      <c r="M2419">
        <v>192224</v>
      </c>
      <c r="N2419">
        <v>3</v>
      </c>
      <c r="O2419" s="2" t="s">
        <v>2573</v>
      </c>
      <c r="P2419" s="2" t="s">
        <v>150</v>
      </c>
      <c r="Q2419" s="2" t="s">
        <v>248</v>
      </c>
      <c r="R2419">
        <v>4</v>
      </c>
      <c r="S2419">
        <v>1</v>
      </c>
      <c r="T2419" s="2" t="s">
        <v>81</v>
      </c>
      <c r="U2419" s="2" t="s">
        <v>10966</v>
      </c>
    </row>
    <row r="2420" spans="1:21">
      <c r="A2420">
        <v>30</v>
      </c>
      <c r="B2420" s="2" t="s">
        <v>20</v>
      </c>
      <c r="C2420" s="2" t="s">
        <v>41</v>
      </c>
      <c r="D2420" s="2" t="s">
        <v>42</v>
      </c>
      <c r="E2420">
        <v>104624</v>
      </c>
      <c r="F2420">
        <v>633</v>
      </c>
      <c r="G2420">
        <v>40183</v>
      </c>
      <c r="H2420" s="2" t="s">
        <v>47</v>
      </c>
      <c r="I2420" s="2" t="s">
        <v>34</v>
      </c>
      <c r="J2420">
        <v>11</v>
      </c>
      <c r="K2420" s="2" t="s">
        <v>35</v>
      </c>
      <c r="L2420">
        <v>0.1</v>
      </c>
      <c r="M2420">
        <v>171342</v>
      </c>
      <c r="N2420">
        <v>0</v>
      </c>
      <c r="O2420" s="2" t="s">
        <v>2574</v>
      </c>
      <c r="P2420" s="2" t="s">
        <v>111</v>
      </c>
      <c r="Q2420" s="2" t="s">
        <v>1441</v>
      </c>
      <c r="R2420">
        <v>3</v>
      </c>
      <c r="S2420">
        <v>0</v>
      </c>
      <c r="T2420" s="2" t="s">
        <v>39</v>
      </c>
      <c r="U2420" s="2" t="s">
        <v>10966</v>
      </c>
    </row>
    <row r="2421" spans="1:21">
      <c r="A2421">
        <v>43</v>
      </c>
      <c r="B2421" s="2" t="s">
        <v>40</v>
      </c>
      <c r="C2421" s="2" t="s">
        <v>82</v>
      </c>
      <c r="D2421" s="2" t="s">
        <v>22</v>
      </c>
      <c r="E2421">
        <v>69933.399999999994</v>
      </c>
      <c r="F2421">
        <v>670</v>
      </c>
      <c r="G2421">
        <v>15621</v>
      </c>
      <c r="H2421" s="2" t="s">
        <v>23</v>
      </c>
      <c r="I2421" s="2" t="s">
        <v>24</v>
      </c>
      <c r="J2421">
        <v>9</v>
      </c>
      <c r="K2421" s="2" t="s">
        <v>25</v>
      </c>
      <c r="L2421">
        <v>0.14000000000000001</v>
      </c>
      <c r="M2421">
        <v>94341</v>
      </c>
      <c r="N2421">
        <v>2</v>
      </c>
      <c r="O2421" s="2" t="s">
        <v>2575</v>
      </c>
      <c r="P2421" s="2" t="s">
        <v>132</v>
      </c>
      <c r="Q2421" s="2" t="s">
        <v>133</v>
      </c>
      <c r="R2421">
        <v>1</v>
      </c>
      <c r="S2421">
        <v>1</v>
      </c>
      <c r="T2421" s="2" t="s">
        <v>81</v>
      </c>
      <c r="U2421" s="2" t="s">
        <v>10966</v>
      </c>
    </row>
    <row r="2422" spans="1:21">
      <c r="A2422">
        <v>61</v>
      </c>
      <c r="B2422" s="2" t="s">
        <v>40</v>
      </c>
      <c r="C2422" s="2" t="s">
        <v>21</v>
      </c>
      <c r="D2422" s="2" t="s">
        <v>42</v>
      </c>
      <c r="E2422">
        <v>69250</v>
      </c>
      <c r="F2422">
        <v>723</v>
      </c>
      <c r="G2422">
        <v>32682</v>
      </c>
      <c r="H2422" s="2" t="s">
        <v>23</v>
      </c>
      <c r="I2422" s="2" t="s">
        <v>24</v>
      </c>
      <c r="J2422">
        <v>10</v>
      </c>
      <c r="K2422" s="2" t="s">
        <v>35</v>
      </c>
      <c r="L2422">
        <v>0.54</v>
      </c>
      <c r="M2422">
        <v>29359</v>
      </c>
      <c r="N2422">
        <v>4</v>
      </c>
      <c r="O2422" s="2" t="s">
        <v>2576</v>
      </c>
      <c r="P2422" s="2" t="s">
        <v>239</v>
      </c>
      <c r="Q2422" s="2" t="s">
        <v>497</v>
      </c>
      <c r="R2422">
        <v>2</v>
      </c>
      <c r="S2422">
        <v>2</v>
      </c>
      <c r="T2422" s="2" t="s">
        <v>29</v>
      </c>
      <c r="U2422" s="2" t="s">
        <v>10966</v>
      </c>
    </row>
    <row r="2423" spans="1:21">
      <c r="A2423">
        <v>29</v>
      </c>
      <c r="B2423" s="2" t="s">
        <v>20</v>
      </c>
      <c r="C2423" s="2" t="s">
        <v>31</v>
      </c>
      <c r="D2423" s="2" t="s">
        <v>32</v>
      </c>
      <c r="E2423">
        <v>104257</v>
      </c>
      <c r="F2423">
        <v>699</v>
      </c>
      <c r="G2423">
        <v>48261</v>
      </c>
      <c r="H2423" s="2" t="s">
        <v>43</v>
      </c>
      <c r="I2423" s="2" t="s">
        <v>24</v>
      </c>
      <c r="J2423">
        <v>11</v>
      </c>
      <c r="K2423" s="2" t="s">
        <v>48</v>
      </c>
      <c r="L2423">
        <v>0.45</v>
      </c>
      <c r="M2423">
        <v>70425</v>
      </c>
      <c r="N2423">
        <v>0</v>
      </c>
      <c r="O2423" s="2" t="s">
        <v>2577</v>
      </c>
      <c r="P2423" s="2" t="s">
        <v>116</v>
      </c>
      <c r="Q2423" s="2" t="s">
        <v>397</v>
      </c>
      <c r="R2423">
        <v>2</v>
      </c>
      <c r="S2423">
        <v>2</v>
      </c>
      <c r="T2423" s="2" t="s">
        <v>39</v>
      </c>
      <c r="U2423" s="2" t="s">
        <v>10969</v>
      </c>
    </row>
    <row r="2424" spans="1:21">
      <c r="A2424">
        <v>38</v>
      </c>
      <c r="B2424" s="2" t="s">
        <v>20</v>
      </c>
      <c r="C2424" s="2" t="s">
        <v>31</v>
      </c>
      <c r="D2424" s="2" t="s">
        <v>69</v>
      </c>
      <c r="E2424">
        <v>76843</v>
      </c>
      <c r="F2424">
        <v>748</v>
      </c>
      <c r="G2424">
        <v>7970</v>
      </c>
      <c r="H2424" s="2" t="s">
        <v>23</v>
      </c>
      <c r="I2424" s="2" t="s">
        <v>58</v>
      </c>
      <c r="J2424">
        <v>19</v>
      </c>
      <c r="K2424" s="2" t="s">
        <v>35</v>
      </c>
      <c r="L2424">
        <v>0.21</v>
      </c>
      <c r="M2424">
        <v>207297</v>
      </c>
      <c r="N2424">
        <v>2</v>
      </c>
      <c r="O2424" s="2" t="s">
        <v>1086</v>
      </c>
      <c r="P2424" s="2" t="s">
        <v>237</v>
      </c>
      <c r="Q2424" s="2" t="s">
        <v>755</v>
      </c>
      <c r="R2424">
        <v>4</v>
      </c>
      <c r="S2424">
        <v>1</v>
      </c>
      <c r="T2424" s="2" t="s">
        <v>39</v>
      </c>
      <c r="U2424" s="2" t="s">
        <v>10971</v>
      </c>
    </row>
    <row r="2425" spans="1:21">
      <c r="A2425">
        <v>59</v>
      </c>
      <c r="B2425" s="2" t="s">
        <v>20</v>
      </c>
      <c r="C2425" s="2" t="s">
        <v>21</v>
      </c>
      <c r="D2425" s="2" t="s">
        <v>42</v>
      </c>
      <c r="E2425">
        <v>26228</v>
      </c>
      <c r="F2425">
        <v>784</v>
      </c>
      <c r="G2425">
        <v>27450.01</v>
      </c>
      <c r="H2425" s="2" t="s">
        <v>47</v>
      </c>
      <c r="I2425" s="2" t="s">
        <v>58</v>
      </c>
      <c r="J2425">
        <v>8</v>
      </c>
      <c r="K2425" s="2" t="s">
        <v>59</v>
      </c>
      <c r="L2425">
        <v>0.45</v>
      </c>
      <c r="M2425">
        <v>153578</v>
      </c>
      <c r="N2425">
        <v>2</v>
      </c>
      <c r="O2425" s="2" t="s">
        <v>2578</v>
      </c>
      <c r="P2425" s="2" t="s">
        <v>93</v>
      </c>
      <c r="Q2425" s="2" t="s">
        <v>752</v>
      </c>
      <c r="R2425">
        <v>2</v>
      </c>
      <c r="S2425">
        <v>1</v>
      </c>
      <c r="T2425" s="2" t="s">
        <v>39</v>
      </c>
      <c r="U2425" s="2" t="s">
        <v>10966</v>
      </c>
    </row>
    <row r="2426" spans="1:21">
      <c r="A2426">
        <v>27</v>
      </c>
      <c r="B2426" s="2" t="s">
        <v>40</v>
      </c>
      <c r="C2426" s="2" t="s">
        <v>41</v>
      </c>
      <c r="D2426" s="2" t="s">
        <v>32</v>
      </c>
      <c r="E2426">
        <v>77331</v>
      </c>
      <c r="F2426">
        <v>778</v>
      </c>
      <c r="G2426">
        <v>6952</v>
      </c>
      <c r="H2426" s="2" t="s">
        <v>23</v>
      </c>
      <c r="I2426" s="2" t="s">
        <v>24</v>
      </c>
      <c r="J2426">
        <v>1</v>
      </c>
      <c r="K2426" s="2" t="s">
        <v>25</v>
      </c>
      <c r="L2426">
        <v>0.26</v>
      </c>
      <c r="M2426">
        <v>214296</v>
      </c>
      <c r="N2426">
        <v>0</v>
      </c>
      <c r="O2426" s="2" t="s">
        <v>2579</v>
      </c>
      <c r="P2426" s="2" t="s">
        <v>193</v>
      </c>
      <c r="Q2426" s="2" t="s">
        <v>312</v>
      </c>
      <c r="R2426">
        <v>2</v>
      </c>
      <c r="S2426">
        <v>1</v>
      </c>
      <c r="T2426" s="2" t="s">
        <v>29</v>
      </c>
      <c r="U2426" s="2" t="s">
        <v>10972</v>
      </c>
    </row>
    <row r="2427" spans="1:21">
      <c r="A2427">
        <v>55</v>
      </c>
      <c r="B2427" s="2" t="s">
        <v>20</v>
      </c>
      <c r="C2427" s="2" t="s">
        <v>82</v>
      </c>
      <c r="D2427" s="2" t="s">
        <v>32</v>
      </c>
      <c r="E2427">
        <v>53339</v>
      </c>
      <c r="F2427">
        <v>794</v>
      </c>
      <c r="G2427">
        <v>35311</v>
      </c>
      <c r="H2427" s="2" t="s">
        <v>47</v>
      </c>
      <c r="I2427" s="2" t="s">
        <v>24</v>
      </c>
      <c r="J2427">
        <v>7</v>
      </c>
      <c r="K2427" s="2" t="s">
        <v>35</v>
      </c>
      <c r="L2427">
        <v>0.14000000000000001</v>
      </c>
      <c r="M2427">
        <v>47655</v>
      </c>
      <c r="N2427">
        <v>1</v>
      </c>
      <c r="O2427" s="2" t="s">
        <v>2580</v>
      </c>
      <c r="P2427" s="2" t="s">
        <v>158</v>
      </c>
      <c r="Q2427" s="2" t="s">
        <v>1325</v>
      </c>
      <c r="R2427">
        <v>0</v>
      </c>
      <c r="S2427">
        <v>1</v>
      </c>
      <c r="T2427" s="2" t="s">
        <v>29</v>
      </c>
      <c r="U2427" s="2" t="s">
        <v>10967</v>
      </c>
    </row>
    <row r="2428" spans="1:21">
      <c r="A2428">
        <v>40</v>
      </c>
      <c r="B2428" s="2" t="s">
        <v>20</v>
      </c>
      <c r="C2428" s="2" t="s">
        <v>41</v>
      </c>
      <c r="D2428" s="2" t="s">
        <v>32</v>
      </c>
      <c r="E2428">
        <v>88040</v>
      </c>
      <c r="F2428">
        <v>671</v>
      </c>
      <c r="G2428">
        <v>27450.01</v>
      </c>
      <c r="H2428" s="2" t="s">
        <v>47</v>
      </c>
      <c r="I2428" s="2" t="s">
        <v>58</v>
      </c>
      <c r="J2428">
        <v>2</v>
      </c>
      <c r="K2428" s="2" t="s">
        <v>25</v>
      </c>
      <c r="L2428">
        <v>0.17</v>
      </c>
      <c r="M2428">
        <v>201968</v>
      </c>
      <c r="N2428">
        <v>4</v>
      </c>
      <c r="O2428" s="2" t="s">
        <v>1183</v>
      </c>
      <c r="P2428" s="2" t="s">
        <v>93</v>
      </c>
      <c r="Q2428" s="2" t="s">
        <v>673</v>
      </c>
      <c r="R2428">
        <v>3</v>
      </c>
      <c r="S2428">
        <v>2</v>
      </c>
      <c r="T2428" s="2" t="s">
        <v>29</v>
      </c>
      <c r="U2428" s="2" t="s">
        <v>10966</v>
      </c>
    </row>
    <row r="2429" spans="1:21">
      <c r="A2429">
        <v>25</v>
      </c>
      <c r="B2429" s="2" t="s">
        <v>20</v>
      </c>
      <c r="C2429" s="2" t="s">
        <v>41</v>
      </c>
      <c r="D2429" s="2" t="s">
        <v>22</v>
      </c>
      <c r="E2429">
        <v>28463</v>
      </c>
      <c r="F2429">
        <v>736</v>
      </c>
      <c r="G2429">
        <v>34181</v>
      </c>
      <c r="H2429" s="2" t="s">
        <v>23</v>
      </c>
      <c r="I2429" s="2" t="s">
        <v>34</v>
      </c>
      <c r="J2429">
        <v>9</v>
      </c>
      <c r="K2429" s="2" t="s">
        <v>48</v>
      </c>
      <c r="L2429">
        <v>0.57999999999999996</v>
      </c>
      <c r="M2429">
        <v>165945</v>
      </c>
      <c r="N2429">
        <v>1</v>
      </c>
      <c r="O2429" s="2" t="s">
        <v>2581</v>
      </c>
      <c r="P2429" s="2" t="s">
        <v>202</v>
      </c>
      <c r="Q2429" s="2" t="s">
        <v>464</v>
      </c>
      <c r="R2429">
        <v>3</v>
      </c>
      <c r="S2429">
        <v>1</v>
      </c>
      <c r="T2429" s="2" t="s">
        <v>29</v>
      </c>
      <c r="U2429" s="2" t="s">
        <v>10969</v>
      </c>
    </row>
    <row r="2430" spans="1:21">
      <c r="A2430">
        <v>45</v>
      </c>
      <c r="B2430" s="2" t="s">
        <v>30</v>
      </c>
      <c r="C2430" s="2" t="s">
        <v>82</v>
      </c>
      <c r="D2430" s="2" t="s">
        <v>32</v>
      </c>
      <c r="E2430">
        <v>97734</v>
      </c>
      <c r="F2430">
        <v>697</v>
      </c>
      <c r="G2430">
        <v>27450.01</v>
      </c>
      <c r="H2430" s="2" t="s">
        <v>47</v>
      </c>
      <c r="I2430" s="2" t="s">
        <v>58</v>
      </c>
      <c r="J2430">
        <v>18</v>
      </c>
      <c r="K2430" s="2" t="s">
        <v>48</v>
      </c>
      <c r="L2430">
        <v>0.24</v>
      </c>
      <c r="M2430">
        <v>211513</v>
      </c>
      <c r="N2430">
        <v>0</v>
      </c>
      <c r="O2430" s="2" t="s">
        <v>2582</v>
      </c>
      <c r="P2430" s="2" t="s">
        <v>352</v>
      </c>
      <c r="Q2430" s="2" t="s">
        <v>550</v>
      </c>
      <c r="R2430">
        <v>2</v>
      </c>
      <c r="S2430">
        <v>2</v>
      </c>
      <c r="T2430" s="2" t="s">
        <v>29</v>
      </c>
      <c r="U2430" s="2" t="s">
        <v>10969</v>
      </c>
    </row>
    <row r="2431" spans="1:21">
      <c r="A2431">
        <v>62</v>
      </c>
      <c r="B2431" s="2" t="s">
        <v>40</v>
      </c>
      <c r="C2431" s="2" t="s">
        <v>31</v>
      </c>
      <c r="D2431" s="2" t="s">
        <v>42</v>
      </c>
      <c r="E2431">
        <v>57305</v>
      </c>
      <c r="F2431">
        <v>699</v>
      </c>
      <c r="G2431">
        <v>6716</v>
      </c>
      <c r="H2431" s="2" t="s">
        <v>23</v>
      </c>
      <c r="I2431" s="2" t="s">
        <v>24</v>
      </c>
      <c r="J2431">
        <v>12</v>
      </c>
      <c r="K2431" s="2" t="s">
        <v>48</v>
      </c>
      <c r="L2431">
        <v>0.37</v>
      </c>
      <c r="M2431">
        <v>294153</v>
      </c>
      <c r="N2431">
        <v>1</v>
      </c>
      <c r="O2431" s="2" t="s">
        <v>2583</v>
      </c>
      <c r="P2431" s="2" t="s">
        <v>119</v>
      </c>
      <c r="Q2431" s="2" t="s">
        <v>635</v>
      </c>
      <c r="R2431">
        <v>4</v>
      </c>
      <c r="S2431">
        <v>2</v>
      </c>
      <c r="T2431" s="2" t="s">
        <v>29</v>
      </c>
      <c r="U2431" s="2" t="s">
        <v>10969</v>
      </c>
    </row>
    <row r="2432" spans="1:21">
      <c r="A2432">
        <v>39</v>
      </c>
      <c r="B2432" s="2" t="s">
        <v>40</v>
      </c>
      <c r="C2432" s="2" t="s">
        <v>31</v>
      </c>
      <c r="D2432" s="2" t="s">
        <v>69</v>
      </c>
      <c r="E2432">
        <v>107054</v>
      </c>
      <c r="F2432">
        <v>611</v>
      </c>
      <c r="G2432">
        <v>10520</v>
      </c>
      <c r="H2432" s="2" t="s">
        <v>23</v>
      </c>
      <c r="I2432" s="2" t="s">
        <v>34</v>
      </c>
      <c r="J2432">
        <v>7</v>
      </c>
      <c r="K2432" s="2" t="s">
        <v>25</v>
      </c>
      <c r="L2432">
        <v>0.18</v>
      </c>
      <c r="M2432">
        <v>159741.5</v>
      </c>
      <c r="N2432">
        <v>2</v>
      </c>
      <c r="O2432" s="2" t="s">
        <v>2584</v>
      </c>
      <c r="P2432" s="2" t="s">
        <v>158</v>
      </c>
      <c r="Q2432" s="2" t="s">
        <v>752</v>
      </c>
      <c r="R2432">
        <v>4</v>
      </c>
      <c r="S2432">
        <v>2</v>
      </c>
      <c r="T2432" s="2" t="s">
        <v>29</v>
      </c>
      <c r="U2432" s="2" t="s">
        <v>10966</v>
      </c>
    </row>
    <row r="2433" spans="1:21">
      <c r="A2433">
        <v>40</v>
      </c>
      <c r="B2433" s="2" t="s">
        <v>30</v>
      </c>
      <c r="C2433" s="2" t="s">
        <v>31</v>
      </c>
      <c r="D2433" s="2" t="s">
        <v>32</v>
      </c>
      <c r="E2433">
        <v>86083</v>
      </c>
      <c r="F2433">
        <v>769</v>
      </c>
      <c r="G2433">
        <v>41568</v>
      </c>
      <c r="H2433" s="2" t="s">
        <v>47</v>
      </c>
      <c r="I2433" s="2" t="s">
        <v>34</v>
      </c>
      <c r="J2433">
        <v>12</v>
      </c>
      <c r="K2433" s="2" t="s">
        <v>59</v>
      </c>
      <c r="L2433">
        <v>0.32</v>
      </c>
      <c r="M2433">
        <v>159741.5</v>
      </c>
      <c r="N2433">
        <v>2</v>
      </c>
      <c r="O2433" s="2" t="s">
        <v>2585</v>
      </c>
      <c r="P2433" s="2" t="s">
        <v>53</v>
      </c>
      <c r="Q2433" s="2" t="s">
        <v>619</v>
      </c>
      <c r="R2433">
        <v>2</v>
      </c>
      <c r="S2433">
        <v>2</v>
      </c>
      <c r="T2433" s="2" t="s">
        <v>81</v>
      </c>
      <c r="U2433" s="2" t="s">
        <v>10969</v>
      </c>
    </row>
    <row r="2434" spans="1:21">
      <c r="A2434">
        <v>33</v>
      </c>
      <c r="B2434" s="2" t="s">
        <v>30</v>
      </c>
      <c r="C2434" s="2" t="s">
        <v>31</v>
      </c>
      <c r="D2434" s="2" t="s">
        <v>42</v>
      </c>
      <c r="E2434">
        <v>118983</v>
      </c>
      <c r="F2434">
        <v>694</v>
      </c>
      <c r="G2434">
        <v>42879</v>
      </c>
      <c r="H2434" s="2" t="s">
        <v>23</v>
      </c>
      <c r="I2434" s="2" t="s">
        <v>24</v>
      </c>
      <c r="J2434">
        <v>3</v>
      </c>
      <c r="K2434" s="2" t="s">
        <v>48</v>
      </c>
      <c r="L2434">
        <v>0.43</v>
      </c>
      <c r="M2434">
        <v>169205</v>
      </c>
      <c r="N2434">
        <v>1</v>
      </c>
      <c r="O2434" s="2" t="s">
        <v>2586</v>
      </c>
      <c r="P2434" s="2" t="s">
        <v>382</v>
      </c>
      <c r="Q2434" s="2" t="s">
        <v>589</v>
      </c>
      <c r="R2434">
        <v>0</v>
      </c>
      <c r="S2434">
        <v>0</v>
      </c>
      <c r="T2434" s="2" t="s">
        <v>29</v>
      </c>
      <c r="U2434" s="2" t="s">
        <v>10966</v>
      </c>
    </row>
    <row r="2435" spans="1:21">
      <c r="A2435">
        <v>41</v>
      </c>
      <c r="B2435" s="2" t="s">
        <v>20</v>
      </c>
      <c r="C2435" s="2" t="s">
        <v>21</v>
      </c>
      <c r="D2435" s="2" t="s">
        <v>32</v>
      </c>
      <c r="E2435">
        <v>69933.399999999994</v>
      </c>
      <c r="F2435">
        <v>627</v>
      </c>
      <c r="G2435">
        <v>46907</v>
      </c>
      <c r="H2435" s="2" t="s">
        <v>33</v>
      </c>
      <c r="I2435" s="2" t="s">
        <v>24</v>
      </c>
      <c r="J2435">
        <v>10</v>
      </c>
      <c r="K2435" s="2" t="s">
        <v>25</v>
      </c>
      <c r="L2435">
        <v>0.33</v>
      </c>
      <c r="M2435">
        <v>138118</v>
      </c>
      <c r="N2435">
        <v>3</v>
      </c>
      <c r="O2435" s="2" t="s">
        <v>2587</v>
      </c>
      <c r="P2435" s="2" t="s">
        <v>45</v>
      </c>
      <c r="Q2435" s="2" t="s">
        <v>125</v>
      </c>
      <c r="R2435">
        <v>4</v>
      </c>
      <c r="S2435">
        <v>1</v>
      </c>
      <c r="T2435" s="2" t="s">
        <v>39</v>
      </c>
      <c r="U2435" s="2" t="s">
        <v>10966</v>
      </c>
    </row>
    <row r="2436" spans="1:21">
      <c r="A2436">
        <v>29</v>
      </c>
      <c r="B2436" s="2" t="s">
        <v>40</v>
      </c>
      <c r="C2436" s="2" t="s">
        <v>21</v>
      </c>
      <c r="D2436" s="2" t="s">
        <v>69</v>
      </c>
      <c r="E2436">
        <v>115603</v>
      </c>
      <c r="F2436">
        <v>714</v>
      </c>
      <c r="G2436">
        <v>43809</v>
      </c>
      <c r="H2436" s="2" t="s">
        <v>33</v>
      </c>
      <c r="I2436" s="2" t="s">
        <v>58</v>
      </c>
      <c r="J2436">
        <v>13</v>
      </c>
      <c r="K2436" s="2" t="s">
        <v>48</v>
      </c>
      <c r="L2436">
        <v>0.18</v>
      </c>
      <c r="M2436">
        <v>250967</v>
      </c>
      <c r="N2436">
        <v>4</v>
      </c>
      <c r="O2436" s="2" t="s">
        <v>2588</v>
      </c>
      <c r="P2436" s="2" t="s">
        <v>116</v>
      </c>
      <c r="Q2436" s="2" t="s">
        <v>354</v>
      </c>
      <c r="R2436">
        <v>1</v>
      </c>
      <c r="S2436">
        <v>1</v>
      </c>
      <c r="T2436" s="2" t="s">
        <v>29</v>
      </c>
      <c r="U2436" s="2" t="s">
        <v>10970</v>
      </c>
    </row>
    <row r="2437" spans="1:21">
      <c r="A2437">
        <v>55</v>
      </c>
      <c r="B2437" s="2" t="s">
        <v>20</v>
      </c>
      <c r="C2437" s="2" t="s">
        <v>82</v>
      </c>
      <c r="D2437" s="2" t="s">
        <v>22</v>
      </c>
      <c r="E2437">
        <v>30224</v>
      </c>
      <c r="F2437">
        <v>677</v>
      </c>
      <c r="G2437">
        <v>43924</v>
      </c>
      <c r="H2437" s="2" t="s">
        <v>33</v>
      </c>
      <c r="I2437" s="2" t="s">
        <v>24</v>
      </c>
      <c r="J2437">
        <v>8</v>
      </c>
      <c r="K2437" s="2" t="s">
        <v>35</v>
      </c>
      <c r="L2437">
        <v>0.39</v>
      </c>
      <c r="M2437">
        <v>297804</v>
      </c>
      <c r="N2437">
        <v>2</v>
      </c>
      <c r="O2437" s="2" t="s">
        <v>1614</v>
      </c>
      <c r="P2437" s="2" t="s">
        <v>234</v>
      </c>
      <c r="Q2437" s="2" t="s">
        <v>886</v>
      </c>
      <c r="R2437">
        <v>2</v>
      </c>
      <c r="S2437">
        <v>2</v>
      </c>
      <c r="T2437" s="2" t="s">
        <v>29</v>
      </c>
      <c r="U2437" s="2" t="s">
        <v>10966</v>
      </c>
    </row>
    <row r="2438" spans="1:21">
      <c r="A2438">
        <v>25</v>
      </c>
      <c r="B2438" s="2" t="s">
        <v>30</v>
      </c>
      <c r="C2438" s="2" t="s">
        <v>31</v>
      </c>
      <c r="D2438" s="2" t="s">
        <v>42</v>
      </c>
      <c r="E2438">
        <v>47579</v>
      </c>
      <c r="F2438">
        <v>699</v>
      </c>
      <c r="G2438">
        <v>31806</v>
      </c>
      <c r="H2438" s="2" t="s">
        <v>43</v>
      </c>
      <c r="I2438" s="2" t="s">
        <v>24</v>
      </c>
      <c r="J2438">
        <v>15</v>
      </c>
      <c r="K2438" s="2" t="s">
        <v>59</v>
      </c>
      <c r="L2438">
        <v>0.16</v>
      </c>
      <c r="M2438">
        <v>111361</v>
      </c>
      <c r="N2438">
        <v>1</v>
      </c>
      <c r="O2438" s="2" t="s">
        <v>2589</v>
      </c>
      <c r="P2438" s="2" t="s">
        <v>50</v>
      </c>
      <c r="Q2438" s="2" t="s">
        <v>125</v>
      </c>
      <c r="R2438">
        <v>0</v>
      </c>
      <c r="S2438">
        <v>0</v>
      </c>
      <c r="T2438" s="2" t="s">
        <v>29</v>
      </c>
      <c r="U2438" s="2" t="s">
        <v>10970</v>
      </c>
    </row>
    <row r="2439" spans="1:21">
      <c r="A2439">
        <v>46</v>
      </c>
      <c r="B2439" s="2" t="s">
        <v>30</v>
      </c>
      <c r="C2439" s="2" t="s">
        <v>31</v>
      </c>
      <c r="D2439" s="2" t="s">
        <v>42</v>
      </c>
      <c r="E2439">
        <v>69933.399999999994</v>
      </c>
      <c r="F2439">
        <v>723</v>
      </c>
      <c r="G2439">
        <v>5099</v>
      </c>
      <c r="H2439" s="2" t="s">
        <v>43</v>
      </c>
      <c r="I2439" s="2" t="s">
        <v>34</v>
      </c>
      <c r="J2439">
        <v>16</v>
      </c>
      <c r="K2439" s="2" t="s">
        <v>25</v>
      </c>
      <c r="L2439">
        <v>0.51</v>
      </c>
      <c r="M2439">
        <v>208632</v>
      </c>
      <c r="N2439">
        <v>1</v>
      </c>
      <c r="O2439" s="2" t="s">
        <v>2590</v>
      </c>
      <c r="P2439" s="2" t="s">
        <v>169</v>
      </c>
      <c r="Q2439" s="2" t="s">
        <v>258</v>
      </c>
      <c r="R2439">
        <v>3</v>
      </c>
      <c r="S2439">
        <v>0</v>
      </c>
      <c r="T2439" s="2" t="s">
        <v>29</v>
      </c>
      <c r="U2439" s="2" t="s">
        <v>10966</v>
      </c>
    </row>
    <row r="2440" spans="1:21">
      <c r="A2440">
        <v>21</v>
      </c>
      <c r="B2440" s="2" t="s">
        <v>20</v>
      </c>
      <c r="C2440" s="2" t="s">
        <v>41</v>
      </c>
      <c r="D2440" s="2" t="s">
        <v>32</v>
      </c>
      <c r="E2440">
        <v>82694</v>
      </c>
      <c r="F2440">
        <v>662</v>
      </c>
      <c r="G2440">
        <v>21519</v>
      </c>
      <c r="H2440" s="2" t="s">
        <v>43</v>
      </c>
      <c r="I2440" s="2" t="s">
        <v>24</v>
      </c>
      <c r="J2440">
        <v>9</v>
      </c>
      <c r="K2440" s="2" t="s">
        <v>35</v>
      </c>
      <c r="L2440">
        <v>0.38</v>
      </c>
      <c r="M2440">
        <v>40833</v>
      </c>
      <c r="N2440">
        <v>0</v>
      </c>
      <c r="O2440" s="2" t="s">
        <v>2591</v>
      </c>
      <c r="P2440" s="2" t="s">
        <v>423</v>
      </c>
      <c r="Q2440" s="2" t="s">
        <v>217</v>
      </c>
      <c r="R2440">
        <v>2</v>
      </c>
      <c r="S2440">
        <v>0</v>
      </c>
      <c r="T2440" s="2" t="s">
        <v>39</v>
      </c>
      <c r="U2440" s="2" t="s">
        <v>10966</v>
      </c>
    </row>
    <row r="2441" spans="1:21">
      <c r="A2441">
        <v>61</v>
      </c>
      <c r="B2441" s="2" t="s">
        <v>30</v>
      </c>
      <c r="C2441" s="2" t="s">
        <v>82</v>
      </c>
      <c r="D2441" s="2" t="s">
        <v>42</v>
      </c>
      <c r="E2441">
        <v>32247</v>
      </c>
      <c r="F2441">
        <v>790</v>
      </c>
      <c r="G2441">
        <v>45043</v>
      </c>
      <c r="H2441" s="2" t="s">
        <v>23</v>
      </c>
      <c r="I2441" s="2" t="s">
        <v>24</v>
      </c>
      <c r="J2441">
        <v>10</v>
      </c>
      <c r="K2441" s="2" t="s">
        <v>35</v>
      </c>
      <c r="L2441">
        <v>0.44</v>
      </c>
      <c r="M2441">
        <v>195448</v>
      </c>
      <c r="N2441">
        <v>3</v>
      </c>
      <c r="O2441" s="2" t="s">
        <v>2592</v>
      </c>
      <c r="P2441" s="2" t="s">
        <v>53</v>
      </c>
      <c r="Q2441" s="2" t="s">
        <v>497</v>
      </c>
      <c r="R2441">
        <v>2</v>
      </c>
      <c r="S2441">
        <v>0</v>
      </c>
      <c r="T2441" s="2" t="s">
        <v>29</v>
      </c>
      <c r="U2441" s="2" t="s">
        <v>10967</v>
      </c>
    </row>
    <row r="2442" spans="1:21">
      <c r="A2442">
        <v>39</v>
      </c>
      <c r="B2442" s="2" t="s">
        <v>30</v>
      </c>
      <c r="C2442" s="2" t="s">
        <v>31</v>
      </c>
      <c r="D2442" s="2" t="s">
        <v>42</v>
      </c>
      <c r="E2442">
        <v>66007</v>
      </c>
      <c r="F2442">
        <v>723</v>
      </c>
      <c r="G2442">
        <v>19307</v>
      </c>
      <c r="H2442" s="2" t="s">
        <v>43</v>
      </c>
      <c r="I2442" s="2" t="s">
        <v>58</v>
      </c>
      <c r="J2442">
        <v>15</v>
      </c>
      <c r="K2442" s="2" t="s">
        <v>48</v>
      </c>
      <c r="L2442">
        <v>0.44</v>
      </c>
      <c r="M2442">
        <v>184100</v>
      </c>
      <c r="N2442">
        <v>1</v>
      </c>
      <c r="O2442" s="2" t="s">
        <v>2593</v>
      </c>
      <c r="P2442" s="2" t="s">
        <v>101</v>
      </c>
      <c r="Q2442" s="2" t="s">
        <v>145</v>
      </c>
      <c r="R2442">
        <v>1</v>
      </c>
      <c r="S2442">
        <v>1</v>
      </c>
      <c r="T2442" s="2" t="s">
        <v>39</v>
      </c>
      <c r="U2442" s="2" t="s">
        <v>10969</v>
      </c>
    </row>
    <row r="2443" spans="1:21">
      <c r="A2443">
        <v>52</v>
      </c>
      <c r="B2443" s="2" t="s">
        <v>20</v>
      </c>
      <c r="C2443" s="2" t="s">
        <v>82</v>
      </c>
      <c r="D2443" s="2" t="s">
        <v>69</v>
      </c>
      <c r="E2443">
        <v>96089</v>
      </c>
      <c r="F2443">
        <v>622</v>
      </c>
      <c r="G2443">
        <v>49088</v>
      </c>
      <c r="H2443" s="2" t="s">
        <v>43</v>
      </c>
      <c r="I2443" s="2" t="s">
        <v>24</v>
      </c>
      <c r="J2443">
        <v>2</v>
      </c>
      <c r="K2443" s="2" t="s">
        <v>35</v>
      </c>
      <c r="L2443">
        <v>0.11</v>
      </c>
      <c r="M2443">
        <v>77533</v>
      </c>
      <c r="N2443">
        <v>4</v>
      </c>
      <c r="O2443" s="2" t="s">
        <v>2594</v>
      </c>
      <c r="P2443" s="2" t="s">
        <v>27</v>
      </c>
      <c r="Q2443" s="2" t="s">
        <v>367</v>
      </c>
      <c r="R2443">
        <v>2</v>
      </c>
      <c r="S2443">
        <v>1</v>
      </c>
      <c r="T2443" s="2" t="s">
        <v>39</v>
      </c>
      <c r="U2443" s="2" t="s">
        <v>10966</v>
      </c>
    </row>
    <row r="2444" spans="1:21">
      <c r="A2444">
        <v>46</v>
      </c>
      <c r="B2444" s="2" t="s">
        <v>40</v>
      </c>
      <c r="C2444" s="2" t="s">
        <v>21</v>
      </c>
      <c r="D2444" s="2" t="s">
        <v>32</v>
      </c>
      <c r="E2444">
        <v>119821</v>
      </c>
      <c r="F2444">
        <v>766</v>
      </c>
      <c r="G2444">
        <v>22013</v>
      </c>
      <c r="H2444" s="2" t="s">
        <v>47</v>
      </c>
      <c r="I2444" s="2" t="s">
        <v>58</v>
      </c>
      <c r="J2444">
        <v>0</v>
      </c>
      <c r="K2444" s="2" t="s">
        <v>48</v>
      </c>
      <c r="L2444">
        <v>0.35</v>
      </c>
      <c r="M2444">
        <v>203383</v>
      </c>
      <c r="N2444">
        <v>2</v>
      </c>
      <c r="O2444" s="2" t="s">
        <v>2595</v>
      </c>
      <c r="P2444" s="2" t="s">
        <v>37</v>
      </c>
      <c r="Q2444" s="2" t="s">
        <v>299</v>
      </c>
      <c r="R2444">
        <v>2</v>
      </c>
      <c r="S2444">
        <v>0</v>
      </c>
      <c r="T2444" s="2" t="s">
        <v>29</v>
      </c>
      <c r="U2444" s="2" t="s">
        <v>10967</v>
      </c>
    </row>
    <row r="2445" spans="1:21">
      <c r="A2445">
        <v>37</v>
      </c>
      <c r="B2445" s="2" t="s">
        <v>20</v>
      </c>
      <c r="C2445" s="2" t="s">
        <v>41</v>
      </c>
      <c r="D2445" s="2" t="s">
        <v>32</v>
      </c>
      <c r="E2445">
        <v>84270</v>
      </c>
      <c r="F2445">
        <v>699</v>
      </c>
      <c r="G2445">
        <v>32745</v>
      </c>
      <c r="H2445" s="2" t="s">
        <v>23</v>
      </c>
      <c r="I2445" s="2" t="s">
        <v>24</v>
      </c>
      <c r="J2445">
        <v>19</v>
      </c>
      <c r="K2445" s="2" t="s">
        <v>59</v>
      </c>
      <c r="L2445">
        <v>0.28000000000000003</v>
      </c>
      <c r="M2445">
        <v>129436</v>
      </c>
      <c r="N2445">
        <v>2</v>
      </c>
      <c r="O2445" s="2" t="s">
        <v>2596</v>
      </c>
      <c r="P2445" s="2" t="s">
        <v>430</v>
      </c>
      <c r="Q2445" s="2" t="s">
        <v>484</v>
      </c>
      <c r="R2445">
        <v>2</v>
      </c>
      <c r="S2445">
        <v>0</v>
      </c>
      <c r="T2445" s="2" t="s">
        <v>29</v>
      </c>
      <c r="U2445" s="2" t="s">
        <v>10970</v>
      </c>
    </row>
    <row r="2446" spans="1:21">
      <c r="A2446">
        <v>28</v>
      </c>
      <c r="B2446" s="2" t="s">
        <v>40</v>
      </c>
      <c r="C2446" s="2" t="s">
        <v>82</v>
      </c>
      <c r="D2446" s="2" t="s">
        <v>32</v>
      </c>
      <c r="E2446">
        <v>43395</v>
      </c>
      <c r="F2446">
        <v>742</v>
      </c>
      <c r="G2446">
        <v>10913</v>
      </c>
      <c r="H2446" s="2" t="s">
        <v>47</v>
      </c>
      <c r="I2446" s="2" t="s">
        <v>34</v>
      </c>
      <c r="J2446">
        <v>8</v>
      </c>
      <c r="K2446" s="2" t="s">
        <v>59</v>
      </c>
      <c r="L2446">
        <v>0.21</v>
      </c>
      <c r="M2446">
        <v>134527</v>
      </c>
      <c r="N2446">
        <v>2</v>
      </c>
      <c r="O2446" s="2" t="s">
        <v>2597</v>
      </c>
      <c r="P2446" s="2" t="s">
        <v>308</v>
      </c>
      <c r="Q2446" s="2" t="s">
        <v>699</v>
      </c>
      <c r="R2446">
        <v>2</v>
      </c>
      <c r="S2446">
        <v>0</v>
      </c>
      <c r="T2446" s="2" t="s">
        <v>29</v>
      </c>
      <c r="U2446" s="2" t="s">
        <v>10966</v>
      </c>
    </row>
    <row r="2447" spans="1:21">
      <c r="A2447">
        <v>30</v>
      </c>
      <c r="B2447" s="2" t="s">
        <v>40</v>
      </c>
      <c r="C2447" s="2" t="s">
        <v>31</v>
      </c>
      <c r="D2447" s="2" t="s">
        <v>69</v>
      </c>
      <c r="E2447">
        <v>68436</v>
      </c>
      <c r="F2447">
        <v>638</v>
      </c>
      <c r="G2447">
        <v>32962</v>
      </c>
      <c r="H2447" s="2" t="s">
        <v>23</v>
      </c>
      <c r="I2447" s="2" t="s">
        <v>34</v>
      </c>
      <c r="J2447">
        <v>15</v>
      </c>
      <c r="K2447" s="2" t="s">
        <v>25</v>
      </c>
      <c r="L2447">
        <v>0.5</v>
      </c>
      <c r="M2447">
        <v>159741.5</v>
      </c>
      <c r="N2447">
        <v>2</v>
      </c>
      <c r="O2447" s="2" t="s">
        <v>2598</v>
      </c>
      <c r="P2447" s="2" t="s">
        <v>50</v>
      </c>
      <c r="Q2447" s="2" t="s">
        <v>699</v>
      </c>
      <c r="R2447">
        <v>2</v>
      </c>
      <c r="S2447">
        <v>0</v>
      </c>
      <c r="T2447" s="2" t="s">
        <v>39</v>
      </c>
      <c r="U2447" s="2" t="s">
        <v>10966</v>
      </c>
    </row>
    <row r="2448" spans="1:21">
      <c r="A2448">
        <v>59</v>
      </c>
      <c r="B2448" s="2" t="s">
        <v>40</v>
      </c>
      <c r="C2448" s="2" t="s">
        <v>82</v>
      </c>
      <c r="D2448" s="2" t="s">
        <v>32</v>
      </c>
      <c r="E2448">
        <v>97233</v>
      </c>
      <c r="F2448">
        <v>774</v>
      </c>
      <c r="G2448">
        <v>40763</v>
      </c>
      <c r="H2448" s="2" t="s">
        <v>47</v>
      </c>
      <c r="I2448" s="2" t="s">
        <v>34</v>
      </c>
      <c r="J2448">
        <v>4</v>
      </c>
      <c r="K2448" s="2" t="s">
        <v>25</v>
      </c>
      <c r="L2448">
        <v>0.47</v>
      </c>
      <c r="M2448">
        <v>116396</v>
      </c>
      <c r="N2448">
        <v>4</v>
      </c>
      <c r="O2448" s="2" t="s">
        <v>2599</v>
      </c>
      <c r="P2448" s="2" t="s">
        <v>129</v>
      </c>
      <c r="Q2448" s="2" t="s">
        <v>191</v>
      </c>
      <c r="R2448">
        <v>0</v>
      </c>
      <c r="S2448">
        <v>2</v>
      </c>
      <c r="T2448" s="2" t="s">
        <v>29</v>
      </c>
      <c r="U2448" s="2" t="s">
        <v>10967</v>
      </c>
    </row>
    <row r="2449" spans="1:21">
      <c r="A2449">
        <v>30</v>
      </c>
      <c r="B2449" s="2" t="s">
        <v>40</v>
      </c>
      <c r="C2449" s="2" t="s">
        <v>41</v>
      </c>
      <c r="D2449" s="2" t="s">
        <v>32</v>
      </c>
      <c r="E2449">
        <v>69933.399999999994</v>
      </c>
      <c r="F2449">
        <v>689</v>
      </c>
      <c r="G2449">
        <v>22358</v>
      </c>
      <c r="H2449" s="2" t="s">
        <v>33</v>
      </c>
      <c r="I2449" s="2" t="s">
        <v>24</v>
      </c>
      <c r="J2449">
        <v>12</v>
      </c>
      <c r="K2449" s="2" t="s">
        <v>35</v>
      </c>
      <c r="L2449">
        <v>0.31</v>
      </c>
      <c r="M2449">
        <v>105599</v>
      </c>
      <c r="N2449">
        <v>3</v>
      </c>
      <c r="O2449" s="2" t="s">
        <v>2600</v>
      </c>
      <c r="P2449" s="2" t="s">
        <v>104</v>
      </c>
      <c r="Q2449" s="2" t="s">
        <v>142</v>
      </c>
      <c r="R2449">
        <v>4</v>
      </c>
      <c r="S2449">
        <v>0</v>
      </c>
      <c r="T2449" s="2" t="s">
        <v>81</v>
      </c>
      <c r="U2449" s="2" t="s">
        <v>10966</v>
      </c>
    </row>
    <row r="2450" spans="1:21">
      <c r="A2450">
        <v>25</v>
      </c>
      <c r="B2450" s="2" t="s">
        <v>40</v>
      </c>
      <c r="C2450" s="2" t="s">
        <v>41</v>
      </c>
      <c r="D2450" s="2" t="s">
        <v>32</v>
      </c>
      <c r="E2450">
        <v>115373</v>
      </c>
      <c r="F2450">
        <v>643</v>
      </c>
      <c r="G2450">
        <v>46216</v>
      </c>
      <c r="H2450" s="2" t="s">
        <v>33</v>
      </c>
      <c r="I2450" s="2" t="s">
        <v>34</v>
      </c>
      <c r="J2450">
        <v>15</v>
      </c>
      <c r="K2450" s="2" t="s">
        <v>59</v>
      </c>
      <c r="L2450">
        <v>0.18</v>
      </c>
      <c r="M2450">
        <v>110853</v>
      </c>
      <c r="N2450">
        <v>3</v>
      </c>
      <c r="O2450" s="2" t="s">
        <v>2601</v>
      </c>
      <c r="P2450" s="2" t="s">
        <v>61</v>
      </c>
      <c r="Q2450" s="2" t="s">
        <v>189</v>
      </c>
      <c r="R2450">
        <v>4</v>
      </c>
      <c r="S2450">
        <v>2</v>
      </c>
      <c r="T2450" s="2" t="s">
        <v>39</v>
      </c>
      <c r="U2450" s="2" t="s">
        <v>10969</v>
      </c>
    </row>
    <row r="2451" spans="1:21">
      <c r="A2451">
        <v>21</v>
      </c>
      <c r="B2451" s="2" t="s">
        <v>40</v>
      </c>
      <c r="C2451" s="2" t="s">
        <v>82</v>
      </c>
      <c r="D2451" s="2" t="s">
        <v>32</v>
      </c>
      <c r="E2451">
        <v>69933.399999999994</v>
      </c>
      <c r="F2451">
        <v>618</v>
      </c>
      <c r="G2451">
        <v>18111</v>
      </c>
      <c r="H2451" s="2" t="s">
        <v>33</v>
      </c>
      <c r="I2451" s="2" t="s">
        <v>34</v>
      </c>
      <c r="J2451">
        <v>13</v>
      </c>
      <c r="K2451" s="2" t="s">
        <v>25</v>
      </c>
      <c r="L2451">
        <v>0.19</v>
      </c>
      <c r="M2451">
        <v>76636</v>
      </c>
      <c r="N2451">
        <v>3</v>
      </c>
      <c r="O2451" s="2" t="s">
        <v>1866</v>
      </c>
      <c r="P2451" s="2" t="s">
        <v>163</v>
      </c>
      <c r="Q2451" s="2" t="s">
        <v>649</v>
      </c>
      <c r="R2451">
        <v>2</v>
      </c>
      <c r="S2451">
        <v>1</v>
      </c>
      <c r="T2451" s="2" t="s">
        <v>29</v>
      </c>
      <c r="U2451" s="2" t="s">
        <v>10966</v>
      </c>
    </row>
    <row r="2452" spans="1:21">
      <c r="A2452">
        <v>43</v>
      </c>
      <c r="B2452" s="2" t="s">
        <v>30</v>
      </c>
      <c r="C2452" s="2" t="s">
        <v>41</v>
      </c>
      <c r="D2452" s="2" t="s">
        <v>42</v>
      </c>
      <c r="E2452">
        <v>55548</v>
      </c>
      <c r="F2452">
        <v>612</v>
      </c>
      <c r="G2452">
        <v>24208</v>
      </c>
      <c r="H2452" s="2" t="s">
        <v>47</v>
      </c>
      <c r="I2452" s="2" t="s">
        <v>34</v>
      </c>
      <c r="J2452">
        <v>6</v>
      </c>
      <c r="K2452" s="2" t="s">
        <v>25</v>
      </c>
      <c r="L2452">
        <v>0.12</v>
      </c>
      <c r="M2452">
        <v>246699</v>
      </c>
      <c r="N2452">
        <v>4</v>
      </c>
      <c r="O2452" s="2" t="s">
        <v>2602</v>
      </c>
      <c r="P2452" s="2" t="s">
        <v>250</v>
      </c>
      <c r="Q2452" s="2" t="s">
        <v>148</v>
      </c>
      <c r="R2452">
        <v>2</v>
      </c>
      <c r="S2452">
        <v>2</v>
      </c>
      <c r="T2452" s="2" t="s">
        <v>29</v>
      </c>
      <c r="U2452" s="2" t="s">
        <v>10966</v>
      </c>
    </row>
    <row r="2453" spans="1:21">
      <c r="A2453">
        <v>62</v>
      </c>
      <c r="B2453" s="2" t="s">
        <v>40</v>
      </c>
      <c r="C2453" s="2" t="s">
        <v>31</v>
      </c>
      <c r="D2453" s="2" t="s">
        <v>42</v>
      </c>
      <c r="E2453">
        <v>40948</v>
      </c>
      <c r="F2453">
        <v>676</v>
      </c>
      <c r="G2453">
        <v>37593</v>
      </c>
      <c r="H2453" s="2" t="s">
        <v>43</v>
      </c>
      <c r="I2453" s="2" t="s">
        <v>24</v>
      </c>
      <c r="J2453">
        <v>16</v>
      </c>
      <c r="K2453" s="2" t="s">
        <v>35</v>
      </c>
      <c r="L2453">
        <v>0.4</v>
      </c>
      <c r="M2453">
        <v>200186</v>
      </c>
      <c r="N2453">
        <v>4</v>
      </c>
      <c r="O2453" s="2" t="s">
        <v>2603</v>
      </c>
      <c r="P2453" s="2" t="s">
        <v>37</v>
      </c>
      <c r="Q2453" s="2" t="s">
        <v>394</v>
      </c>
      <c r="R2453">
        <v>1</v>
      </c>
      <c r="S2453">
        <v>1</v>
      </c>
      <c r="T2453" s="2" t="s">
        <v>39</v>
      </c>
      <c r="U2453" s="2" t="s">
        <v>10966</v>
      </c>
    </row>
    <row r="2454" spans="1:21">
      <c r="A2454">
        <v>55</v>
      </c>
      <c r="B2454" s="2" t="s">
        <v>20</v>
      </c>
      <c r="C2454" s="2" t="s">
        <v>82</v>
      </c>
      <c r="D2454" s="2" t="s">
        <v>42</v>
      </c>
      <c r="E2454">
        <v>25833</v>
      </c>
      <c r="F2454">
        <v>736</v>
      </c>
      <c r="G2454">
        <v>40477</v>
      </c>
      <c r="H2454" s="2" t="s">
        <v>47</v>
      </c>
      <c r="I2454" s="2" t="s">
        <v>58</v>
      </c>
      <c r="J2454">
        <v>6</v>
      </c>
      <c r="K2454" s="2" t="s">
        <v>59</v>
      </c>
      <c r="L2454">
        <v>0.46</v>
      </c>
      <c r="M2454">
        <v>87514</v>
      </c>
      <c r="N2454">
        <v>4</v>
      </c>
      <c r="O2454" s="2" t="s">
        <v>2604</v>
      </c>
      <c r="P2454" s="2" t="s">
        <v>269</v>
      </c>
      <c r="Q2454" s="2" t="s">
        <v>703</v>
      </c>
      <c r="R2454">
        <v>3</v>
      </c>
      <c r="S2454">
        <v>0</v>
      </c>
      <c r="T2454" s="2" t="s">
        <v>29</v>
      </c>
      <c r="U2454" s="2" t="s">
        <v>10966</v>
      </c>
    </row>
    <row r="2455" spans="1:21">
      <c r="A2455">
        <v>24</v>
      </c>
      <c r="B2455" s="2" t="s">
        <v>40</v>
      </c>
      <c r="C2455" s="2" t="s">
        <v>31</v>
      </c>
      <c r="D2455" s="2" t="s">
        <v>69</v>
      </c>
      <c r="E2455">
        <v>73462</v>
      </c>
      <c r="F2455">
        <v>756</v>
      </c>
      <c r="G2455">
        <v>49504</v>
      </c>
      <c r="H2455" s="2" t="s">
        <v>23</v>
      </c>
      <c r="I2455" s="2" t="s">
        <v>24</v>
      </c>
      <c r="J2455">
        <v>13</v>
      </c>
      <c r="K2455" s="2" t="s">
        <v>48</v>
      </c>
      <c r="L2455">
        <v>0.26</v>
      </c>
      <c r="M2455">
        <v>292857</v>
      </c>
      <c r="N2455">
        <v>4</v>
      </c>
      <c r="O2455" s="2" t="s">
        <v>2605</v>
      </c>
      <c r="P2455" s="2" t="s">
        <v>79</v>
      </c>
      <c r="Q2455" s="2" t="s">
        <v>57</v>
      </c>
      <c r="R2455">
        <v>3</v>
      </c>
      <c r="S2455">
        <v>1</v>
      </c>
      <c r="T2455" s="2" t="s">
        <v>39</v>
      </c>
      <c r="U2455" s="2" t="s">
        <v>10969</v>
      </c>
    </row>
    <row r="2456" spans="1:21">
      <c r="A2456">
        <v>60</v>
      </c>
      <c r="B2456" s="2" t="s">
        <v>30</v>
      </c>
      <c r="C2456" s="2" t="s">
        <v>31</v>
      </c>
      <c r="D2456" s="2" t="s">
        <v>42</v>
      </c>
      <c r="E2456">
        <v>89654</v>
      </c>
      <c r="F2456">
        <v>646</v>
      </c>
      <c r="G2456">
        <v>27450.01</v>
      </c>
      <c r="H2456" s="2" t="s">
        <v>47</v>
      </c>
      <c r="I2456" s="2" t="s">
        <v>34</v>
      </c>
      <c r="J2456">
        <v>12</v>
      </c>
      <c r="K2456" s="2" t="s">
        <v>48</v>
      </c>
      <c r="L2456">
        <v>0.34</v>
      </c>
      <c r="M2456">
        <v>159741.5</v>
      </c>
      <c r="N2456">
        <v>2</v>
      </c>
      <c r="O2456" s="2" t="s">
        <v>2606</v>
      </c>
      <c r="P2456" s="2" t="s">
        <v>423</v>
      </c>
      <c r="Q2456" s="2" t="s">
        <v>1016</v>
      </c>
      <c r="R2456">
        <v>2</v>
      </c>
      <c r="S2456">
        <v>1</v>
      </c>
      <c r="T2456" s="2" t="s">
        <v>39</v>
      </c>
      <c r="U2456" s="2" t="s">
        <v>10969</v>
      </c>
    </row>
    <row r="2457" spans="1:21">
      <c r="A2457">
        <v>65</v>
      </c>
      <c r="B2457" s="2" t="s">
        <v>40</v>
      </c>
      <c r="C2457" s="2" t="s">
        <v>31</v>
      </c>
      <c r="D2457" s="2" t="s">
        <v>22</v>
      </c>
      <c r="E2457">
        <v>67470</v>
      </c>
      <c r="F2457">
        <v>687</v>
      </c>
      <c r="G2457">
        <v>27450.01</v>
      </c>
      <c r="H2457" s="2" t="s">
        <v>23</v>
      </c>
      <c r="I2457" s="2" t="s">
        <v>58</v>
      </c>
      <c r="J2457">
        <v>14</v>
      </c>
      <c r="K2457" s="2" t="s">
        <v>25</v>
      </c>
      <c r="L2457">
        <v>0.1</v>
      </c>
      <c r="M2457">
        <v>117387</v>
      </c>
      <c r="N2457">
        <v>1</v>
      </c>
      <c r="O2457" s="2" t="s">
        <v>2607</v>
      </c>
      <c r="P2457" s="2" t="s">
        <v>71</v>
      </c>
      <c r="Q2457" s="2" t="s">
        <v>450</v>
      </c>
      <c r="R2457">
        <v>2</v>
      </c>
      <c r="S2457">
        <v>2</v>
      </c>
      <c r="T2457" s="2" t="s">
        <v>81</v>
      </c>
      <c r="U2457" s="2" t="s">
        <v>10966</v>
      </c>
    </row>
    <row r="2458" spans="1:21">
      <c r="A2458">
        <v>43</v>
      </c>
      <c r="B2458" s="2" t="s">
        <v>30</v>
      </c>
      <c r="C2458" s="2" t="s">
        <v>31</v>
      </c>
      <c r="D2458" s="2" t="s">
        <v>32</v>
      </c>
      <c r="E2458">
        <v>50011</v>
      </c>
      <c r="F2458">
        <v>685</v>
      </c>
      <c r="G2458">
        <v>42261</v>
      </c>
      <c r="H2458" s="2" t="s">
        <v>47</v>
      </c>
      <c r="I2458" s="2" t="s">
        <v>34</v>
      </c>
      <c r="J2458">
        <v>18</v>
      </c>
      <c r="K2458" s="2" t="s">
        <v>35</v>
      </c>
      <c r="L2458">
        <v>0.13</v>
      </c>
      <c r="M2458">
        <v>143489</v>
      </c>
      <c r="N2458">
        <v>4</v>
      </c>
      <c r="O2458" s="2" t="s">
        <v>2608</v>
      </c>
      <c r="P2458" s="2" t="s">
        <v>144</v>
      </c>
      <c r="Q2458" s="2" t="s">
        <v>159</v>
      </c>
      <c r="R2458">
        <v>0</v>
      </c>
      <c r="S2458">
        <v>1</v>
      </c>
      <c r="T2458" s="2" t="s">
        <v>29</v>
      </c>
      <c r="U2458" s="2" t="s">
        <v>10966</v>
      </c>
    </row>
    <row r="2459" spans="1:21">
      <c r="A2459">
        <v>53</v>
      </c>
      <c r="B2459" s="2" t="s">
        <v>40</v>
      </c>
      <c r="C2459" s="2" t="s">
        <v>21</v>
      </c>
      <c r="D2459" s="2" t="s">
        <v>69</v>
      </c>
      <c r="E2459">
        <v>112782</v>
      </c>
      <c r="F2459">
        <v>728</v>
      </c>
      <c r="G2459">
        <v>12565</v>
      </c>
      <c r="H2459" s="2" t="s">
        <v>43</v>
      </c>
      <c r="I2459" s="2" t="s">
        <v>58</v>
      </c>
      <c r="J2459">
        <v>18</v>
      </c>
      <c r="K2459" s="2" t="s">
        <v>48</v>
      </c>
      <c r="L2459">
        <v>0.24</v>
      </c>
      <c r="M2459">
        <v>221694</v>
      </c>
      <c r="N2459">
        <v>4</v>
      </c>
      <c r="O2459" s="2" t="s">
        <v>2609</v>
      </c>
      <c r="P2459" s="2" t="s">
        <v>158</v>
      </c>
      <c r="Q2459" s="2" t="s">
        <v>364</v>
      </c>
      <c r="R2459">
        <v>2</v>
      </c>
      <c r="S2459">
        <v>1</v>
      </c>
      <c r="T2459" s="2" t="s">
        <v>39</v>
      </c>
      <c r="U2459" s="2" t="s">
        <v>10968</v>
      </c>
    </row>
    <row r="2460" spans="1:21">
      <c r="A2460">
        <v>18</v>
      </c>
      <c r="B2460" s="2" t="s">
        <v>20</v>
      </c>
      <c r="C2460" s="2" t="s">
        <v>82</v>
      </c>
      <c r="D2460" s="2" t="s">
        <v>69</v>
      </c>
      <c r="E2460">
        <v>95276</v>
      </c>
      <c r="F2460">
        <v>699</v>
      </c>
      <c r="G2460">
        <v>27137</v>
      </c>
      <c r="H2460" s="2" t="s">
        <v>47</v>
      </c>
      <c r="I2460" s="2" t="s">
        <v>58</v>
      </c>
      <c r="J2460">
        <v>11</v>
      </c>
      <c r="K2460" s="2" t="s">
        <v>25</v>
      </c>
      <c r="L2460">
        <v>0.18</v>
      </c>
      <c r="M2460">
        <v>159741.5</v>
      </c>
      <c r="N2460">
        <v>2</v>
      </c>
      <c r="O2460" s="2" t="s">
        <v>2610</v>
      </c>
      <c r="P2460" s="2" t="s">
        <v>250</v>
      </c>
      <c r="Q2460" s="2" t="s">
        <v>85</v>
      </c>
      <c r="R2460">
        <v>4</v>
      </c>
      <c r="S2460">
        <v>2</v>
      </c>
      <c r="T2460" s="2" t="s">
        <v>39</v>
      </c>
      <c r="U2460" s="2" t="s">
        <v>10966</v>
      </c>
    </row>
    <row r="2461" spans="1:21">
      <c r="A2461">
        <v>47</v>
      </c>
      <c r="B2461" s="2" t="s">
        <v>20</v>
      </c>
      <c r="C2461" s="2" t="s">
        <v>82</v>
      </c>
      <c r="D2461" s="2" t="s">
        <v>32</v>
      </c>
      <c r="E2461">
        <v>46245</v>
      </c>
      <c r="F2461">
        <v>658</v>
      </c>
      <c r="G2461">
        <v>29117</v>
      </c>
      <c r="H2461" s="2" t="s">
        <v>23</v>
      </c>
      <c r="I2461" s="2" t="s">
        <v>24</v>
      </c>
      <c r="J2461">
        <v>4</v>
      </c>
      <c r="K2461" s="2" t="s">
        <v>25</v>
      </c>
      <c r="L2461">
        <v>0.5</v>
      </c>
      <c r="M2461">
        <v>198807</v>
      </c>
      <c r="N2461">
        <v>2</v>
      </c>
      <c r="O2461" s="2" t="s">
        <v>2611</v>
      </c>
      <c r="P2461" s="2" t="s">
        <v>98</v>
      </c>
      <c r="Q2461" s="2" t="s">
        <v>107</v>
      </c>
      <c r="R2461">
        <v>0</v>
      </c>
      <c r="S2461">
        <v>2</v>
      </c>
      <c r="T2461" s="2" t="s">
        <v>29</v>
      </c>
      <c r="U2461" s="2" t="s">
        <v>10966</v>
      </c>
    </row>
    <row r="2462" spans="1:21">
      <c r="A2462">
        <v>18</v>
      </c>
      <c r="B2462" s="2" t="s">
        <v>40</v>
      </c>
      <c r="C2462" s="2" t="s">
        <v>41</v>
      </c>
      <c r="D2462" s="2" t="s">
        <v>32</v>
      </c>
      <c r="E2462">
        <v>69933.399999999994</v>
      </c>
      <c r="F2462">
        <v>675</v>
      </c>
      <c r="G2462">
        <v>45004</v>
      </c>
      <c r="H2462" s="2" t="s">
        <v>47</v>
      </c>
      <c r="I2462" s="2" t="s">
        <v>24</v>
      </c>
      <c r="J2462">
        <v>8</v>
      </c>
      <c r="K2462" s="2" t="s">
        <v>59</v>
      </c>
      <c r="L2462">
        <v>0.48</v>
      </c>
      <c r="M2462">
        <v>94670</v>
      </c>
      <c r="N2462">
        <v>2</v>
      </c>
      <c r="O2462" s="2" t="s">
        <v>2612</v>
      </c>
      <c r="P2462" s="2" t="s">
        <v>155</v>
      </c>
      <c r="Q2462" s="2" t="s">
        <v>223</v>
      </c>
      <c r="R2462">
        <v>1</v>
      </c>
      <c r="S2462">
        <v>2</v>
      </c>
      <c r="T2462" s="2" t="s">
        <v>29</v>
      </c>
      <c r="U2462" s="2" t="s">
        <v>10966</v>
      </c>
    </row>
    <row r="2463" spans="1:21">
      <c r="A2463">
        <v>20</v>
      </c>
      <c r="B2463" s="2" t="s">
        <v>20</v>
      </c>
      <c r="C2463" s="2" t="s">
        <v>31</v>
      </c>
      <c r="D2463" s="2" t="s">
        <v>22</v>
      </c>
      <c r="E2463">
        <v>116576</v>
      </c>
      <c r="F2463">
        <v>661</v>
      </c>
      <c r="G2463">
        <v>31838</v>
      </c>
      <c r="H2463" s="2" t="s">
        <v>47</v>
      </c>
      <c r="I2463" s="2" t="s">
        <v>58</v>
      </c>
      <c r="J2463">
        <v>14</v>
      </c>
      <c r="K2463" s="2" t="s">
        <v>25</v>
      </c>
      <c r="L2463">
        <v>0.2</v>
      </c>
      <c r="M2463">
        <v>286754</v>
      </c>
      <c r="N2463">
        <v>4</v>
      </c>
      <c r="O2463" s="2" t="s">
        <v>1847</v>
      </c>
      <c r="P2463" s="2" t="s">
        <v>124</v>
      </c>
      <c r="Q2463" s="2" t="s">
        <v>297</v>
      </c>
      <c r="R2463">
        <v>1</v>
      </c>
      <c r="S2463">
        <v>0</v>
      </c>
      <c r="T2463" s="2" t="s">
        <v>29</v>
      </c>
      <c r="U2463" s="2" t="s">
        <v>10966</v>
      </c>
    </row>
    <row r="2464" spans="1:21">
      <c r="A2464">
        <v>20</v>
      </c>
      <c r="B2464" s="2" t="s">
        <v>20</v>
      </c>
      <c r="C2464" s="2" t="s">
        <v>41</v>
      </c>
      <c r="D2464" s="2" t="s">
        <v>32</v>
      </c>
      <c r="E2464">
        <v>24554</v>
      </c>
      <c r="F2464">
        <v>737</v>
      </c>
      <c r="G2464">
        <v>18107</v>
      </c>
      <c r="H2464" s="2" t="s">
        <v>23</v>
      </c>
      <c r="I2464" s="2" t="s">
        <v>34</v>
      </c>
      <c r="J2464">
        <v>6</v>
      </c>
      <c r="K2464" s="2" t="s">
        <v>35</v>
      </c>
      <c r="L2464">
        <v>0.13</v>
      </c>
      <c r="M2464">
        <v>43603</v>
      </c>
      <c r="N2464">
        <v>2</v>
      </c>
      <c r="O2464" s="2" t="s">
        <v>2613</v>
      </c>
      <c r="P2464" s="2" t="s">
        <v>193</v>
      </c>
      <c r="Q2464" s="2" t="s">
        <v>138</v>
      </c>
      <c r="R2464">
        <v>0</v>
      </c>
      <c r="S2464">
        <v>1</v>
      </c>
      <c r="T2464" s="2" t="s">
        <v>81</v>
      </c>
      <c r="U2464" s="2" t="s">
        <v>10966</v>
      </c>
    </row>
    <row r="2465" spans="1:21">
      <c r="A2465">
        <v>23</v>
      </c>
      <c r="B2465" s="2" t="s">
        <v>20</v>
      </c>
      <c r="C2465" s="2" t="s">
        <v>21</v>
      </c>
      <c r="D2465" s="2" t="s">
        <v>22</v>
      </c>
      <c r="E2465">
        <v>99056</v>
      </c>
      <c r="F2465">
        <v>623</v>
      </c>
      <c r="G2465">
        <v>25500</v>
      </c>
      <c r="H2465" s="2" t="s">
        <v>23</v>
      </c>
      <c r="I2465" s="2" t="s">
        <v>24</v>
      </c>
      <c r="J2465">
        <v>10</v>
      </c>
      <c r="K2465" s="2" t="s">
        <v>59</v>
      </c>
      <c r="L2465">
        <v>0.16</v>
      </c>
      <c r="M2465">
        <v>143112</v>
      </c>
      <c r="N2465">
        <v>2</v>
      </c>
      <c r="O2465" s="2" t="s">
        <v>2614</v>
      </c>
      <c r="P2465" s="2" t="s">
        <v>79</v>
      </c>
      <c r="Q2465" s="2" t="s">
        <v>77</v>
      </c>
      <c r="R2465">
        <v>2</v>
      </c>
      <c r="S2465">
        <v>2</v>
      </c>
      <c r="T2465" s="2" t="s">
        <v>29</v>
      </c>
      <c r="U2465" s="2" t="s">
        <v>10969</v>
      </c>
    </row>
    <row r="2466" spans="1:21">
      <c r="A2466">
        <v>58</v>
      </c>
      <c r="B2466" s="2" t="s">
        <v>20</v>
      </c>
      <c r="C2466" s="2" t="s">
        <v>41</v>
      </c>
      <c r="D2466" s="2" t="s">
        <v>22</v>
      </c>
      <c r="E2466">
        <v>58397</v>
      </c>
      <c r="F2466">
        <v>699</v>
      </c>
      <c r="G2466">
        <v>27450.01</v>
      </c>
      <c r="H2466" s="2" t="s">
        <v>47</v>
      </c>
      <c r="I2466" s="2" t="s">
        <v>58</v>
      </c>
      <c r="J2466">
        <v>1</v>
      </c>
      <c r="K2466" s="2" t="s">
        <v>25</v>
      </c>
      <c r="L2466">
        <v>0.24</v>
      </c>
      <c r="M2466">
        <v>36872</v>
      </c>
      <c r="N2466">
        <v>2</v>
      </c>
      <c r="O2466" s="2" t="s">
        <v>2615</v>
      </c>
      <c r="P2466" s="2" t="s">
        <v>234</v>
      </c>
      <c r="Q2466" s="2" t="s">
        <v>392</v>
      </c>
      <c r="R2466">
        <v>4</v>
      </c>
      <c r="S2466">
        <v>0</v>
      </c>
      <c r="T2466" s="2" t="s">
        <v>29</v>
      </c>
      <c r="U2466" s="2" t="s">
        <v>10966</v>
      </c>
    </row>
    <row r="2467" spans="1:21">
      <c r="A2467">
        <v>49</v>
      </c>
      <c r="B2467" s="2" t="s">
        <v>20</v>
      </c>
      <c r="C2467" s="2" t="s">
        <v>31</v>
      </c>
      <c r="D2467" s="2" t="s">
        <v>69</v>
      </c>
      <c r="E2467">
        <v>69933.399999999994</v>
      </c>
      <c r="F2467">
        <v>699</v>
      </c>
      <c r="G2467">
        <v>49328</v>
      </c>
      <c r="H2467" s="2" t="s">
        <v>33</v>
      </c>
      <c r="I2467" s="2" t="s">
        <v>24</v>
      </c>
      <c r="J2467">
        <v>4</v>
      </c>
      <c r="K2467" s="2" t="s">
        <v>35</v>
      </c>
      <c r="L2467">
        <v>0.39</v>
      </c>
      <c r="M2467">
        <v>262337</v>
      </c>
      <c r="N2467">
        <v>1</v>
      </c>
      <c r="O2467" s="2" t="s">
        <v>2616</v>
      </c>
      <c r="P2467" s="2" t="s">
        <v>56</v>
      </c>
      <c r="Q2467" s="2" t="s">
        <v>560</v>
      </c>
      <c r="R2467">
        <v>0</v>
      </c>
      <c r="S2467">
        <v>2</v>
      </c>
      <c r="T2467" s="2" t="s">
        <v>29</v>
      </c>
      <c r="U2467" s="2" t="s">
        <v>10967</v>
      </c>
    </row>
    <row r="2468" spans="1:21">
      <c r="A2468">
        <v>38</v>
      </c>
      <c r="B2468" s="2" t="s">
        <v>20</v>
      </c>
      <c r="C2468" s="2" t="s">
        <v>21</v>
      </c>
      <c r="D2468" s="2" t="s">
        <v>32</v>
      </c>
      <c r="E2468">
        <v>69933.399999999994</v>
      </c>
      <c r="F2468">
        <v>699</v>
      </c>
      <c r="G2468">
        <v>12190</v>
      </c>
      <c r="H2468" s="2" t="s">
        <v>23</v>
      </c>
      <c r="I2468" s="2" t="s">
        <v>34</v>
      </c>
      <c r="J2468">
        <v>15</v>
      </c>
      <c r="K2468" s="2" t="s">
        <v>35</v>
      </c>
      <c r="L2468">
        <v>0.13</v>
      </c>
      <c r="M2468">
        <v>281561</v>
      </c>
      <c r="N2468">
        <v>2</v>
      </c>
      <c r="O2468" s="2" t="s">
        <v>2617</v>
      </c>
      <c r="P2468" s="2" t="s">
        <v>271</v>
      </c>
      <c r="Q2468" s="2" t="s">
        <v>195</v>
      </c>
      <c r="R2468">
        <v>3</v>
      </c>
      <c r="S2468">
        <v>2</v>
      </c>
      <c r="T2468" s="2" t="s">
        <v>29</v>
      </c>
      <c r="U2468" s="2" t="s">
        <v>10971</v>
      </c>
    </row>
    <row r="2469" spans="1:21">
      <c r="A2469">
        <v>28</v>
      </c>
      <c r="B2469" s="2" t="s">
        <v>30</v>
      </c>
      <c r="C2469" s="2" t="s">
        <v>41</v>
      </c>
      <c r="D2469" s="2" t="s">
        <v>32</v>
      </c>
      <c r="E2469">
        <v>96309</v>
      </c>
      <c r="F2469">
        <v>656</v>
      </c>
      <c r="G2469">
        <v>35530</v>
      </c>
      <c r="H2469" s="2" t="s">
        <v>43</v>
      </c>
      <c r="I2469" s="2" t="s">
        <v>34</v>
      </c>
      <c r="J2469">
        <v>17</v>
      </c>
      <c r="K2469" s="2" t="s">
        <v>25</v>
      </c>
      <c r="L2469">
        <v>0.34</v>
      </c>
      <c r="M2469">
        <v>159741.5</v>
      </c>
      <c r="N2469">
        <v>3</v>
      </c>
      <c r="O2469" s="2" t="s">
        <v>2618</v>
      </c>
      <c r="P2469" s="2" t="s">
        <v>64</v>
      </c>
      <c r="Q2469" s="2" t="s">
        <v>297</v>
      </c>
      <c r="R2469">
        <v>0</v>
      </c>
      <c r="S2469">
        <v>2</v>
      </c>
      <c r="T2469" s="2" t="s">
        <v>39</v>
      </c>
      <c r="U2469" s="2" t="s">
        <v>10966</v>
      </c>
    </row>
    <row r="2470" spans="1:21">
      <c r="A2470">
        <v>39</v>
      </c>
      <c r="B2470" s="2" t="s">
        <v>20</v>
      </c>
      <c r="C2470" s="2" t="s">
        <v>31</v>
      </c>
      <c r="D2470" s="2" t="s">
        <v>69</v>
      </c>
      <c r="E2470">
        <v>35154</v>
      </c>
      <c r="F2470">
        <v>613</v>
      </c>
      <c r="G2470">
        <v>9824</v>
      </c>
      <c r="H2470" s="2" t="s">
        <v>43</v>
      </c>
      <c r="I2470" s="2" t="s">
        <v>58</v>
      </c>
      <c r="J2470">
        <v>14</v>
      </c>
      <c r="K2470" s="2" t="s">
        <v>25</v>
      </c>
      <c r="L2470">
        <v>0.55000000000000004</v>
      </c>
      <c r="M2470">
        <v>284754</v>
      </c>
      <c r="N2470">
        <v>2</v>
      </c>
      <c r="O2470" s="2" t="s">
        <v>2619</v>
      </c>
      <c r="P2470" s="2" t="s">
        <v>166</v>
      </c>
      <c r="Q2470" s="2" t="s">
        <v>455</v>
      </c>
      <c r="R2470">
        <v>1</v>
      </c>
      <c r="S2470">
        <v>2</v>
      </c>
      <c r="T2470" s="2" t="s">
        <v>29</v>
      </c>
      <c r="U2470" s="2" t="s">
        <v>10966</v>
      </c>
    </row>
    <row r="2471" spans="1:21">
      <c r="A2471">
        <v>37</v>
      </c>
      <c r="B2471" s="2" t="s">
        <v>20</v>
      </c>
      <c r="C2471" s="2" t="s">
        <v>31</v>
      </c>
      <c r="D2471" s="2" t="s">
        <v>69</v>
      </c>
      <c r="E2471">
        <v>49677</v>
      </c>
      <c r="F2471">
        <v>767</v>
      </c>
      <c r="G2471">
        <v>40692</v>
      </c>
      <c r="H2471" s="2" t="s">
        <v>47</v>
      </c>
      <c r="I2471" s="2" t="s">
        <v>58</v>
      </c>
      <c r="J2471">
        <v>9</v>
      </c>
      <c r="K2471" s="2" t="s">
        <v>35</v>
      </c>
      <c r="L2471">
        <v>0.56999999999999995</v>
      </c>
      <c r="M2471">
        <v>128373</v>
      </c>
      <c r="N2471">
        <v>3</v>
      </c>
      <c r="O2471" s="2" t="s">
        <v>2620</v>
      </c>
      <c r="P2471" s="2" t="s">
        <v>137</v>
      </c>
      <c r="Q2471" s="2" t="s">
        <v>387</v>
      </c>
      <c r="R2471">
        <v>1</v>
      </c>
      <c r="S2471">
        <v>0</v>
      </c>
      <c r="T2471" s="2" t="s">
        <v>39</v>
      </c>
      <c r="U2471" s="2" t="s">
        <v>10966</v>
      </c>
    </row>
    <row r="2472" spans="1:21">
      <c r="A2472">
        <v>62</v>
      </c>
      <c r="B2472" s="2" t="s">
        <v>20</v>
      </c>
      <c r="C2472" s="2" t="s">
        <v>31</v>
      </c>
      <c r="D2472" s="2" t="s">
        <v>22</v>
      </c>
      <c r="E2472">
        <v>40910</v>
      </c>
      <c r="F2472">
        <v>699</v>
      </c>
      <c r="G2472">
        <v>23169</v>
      </c>
      <c r="H2472" s="2" t="s">
        <v>33</v>
      </c>
      <c r="I2472" s="2" t="s">
        <v>58</v>
      </c>
      <c r="J2472">
        <v>0</v>
      </c>
      <c r="K2472" s="2" t="s">
        <v>48</v>
      </c>
      <c r="L2472">
        <v>0.47</v>
      </c>
      <c r="M2472">
        <v>285387</v>
      </c>
      <c r="N2472">
        <v>0</v>
      </c>
      <c r="O2472" s="2" t="s">
        <v>2621</v>
      </c>
      <c r="P2472" s="2" t="s">
        <v>104</v>
      </c>
      <c r="Q2472" s="2" t="s">
        <v>433</v>
      </c>
      <c r="R2472">
        <v>0</v>
      </c>
      <c r="S2472">
        <v>0</v>
      </c>
      <c r="T2472" s="2" t="s">
        <v>29</v>
      </c>
      <c r="U2472" s="2" t="s">
        <v>10967</v>
      </c>
    </row>
    <row r="2473" spans="1:21">
      <c r="A2473">
        <v>19</v>
      </c>
      <c r="B2473" s="2" t="s">
        <v>30</v>
      </c>
      <c r="C2473" s="2" t="s">
        <v>31</v>
      </c>
      <c r="D2473" s="2" t="s">
        <v>32</v>
      </c>
      <c r="E2473">
        <v>56719</v>
      </c>
      <c r="F2473">
        <v>699</v>
      </c>
      <c r="G2473">
        <v>14322</v>
      </c>
      <c r="H2473" s="2" t="s">
        <v>43</v>
      </c>
      <c r="I2473" s="2" t="s">
        <v>58</v>
      </c>
      <c r="J2473">
        <v>19</v>
      </c>
      <c r="K2473" s="2" t="s">
        <v>25</v>
      </c>
      <c r="L2473">
        <v>0.19</v>
      </c>
      <c r="M2473">
        <v>26978</v>
      </c>
      <c r="N2473">
        <v>3</v>
      </c>
      <c r="O2473" s="2" t="s">
        <v>2622</v>
      </c>
      <c r="P2473" s="2" t="s">
        <v>90</v>
      </c>
      <c r="Q2473" s="2" t="s">
        <v>731</v>
      </c>
      <c r="R2473">
        <v>0</v>
      </c>
      <c r="S2473">
        <v>2</v>
      </c>
      <c r="T2473" s="2" t="s">
        <v>29</v>
      </c>
      <c r="U2473" s="2" t="s">
        <v>10967</v>
      </c>
    </row>
    <row r="2474" spans="1:21">
      <c r="A2474">
        <v>32</v>
      </c>
      <c r="B2474" s="2" t="s">
        <v>40</v>
      </c>
      <c r="C2474" s="2" t="s">
        <v>82</v>
      </c>
      <c r="D2474" s="2" t="s">
        <v>69</v>
      </c>
      <c r="E2474">
        <v>60584</v>
      </c>
      <c r="F2474">
        <v>792</v>
      </c>
      <c r="G2474">
        <v>37736</v>
      </c>
      <c r="H2474" s="2" t="s">
        <v>23</v>
      </c>
      <c r="I2474" s="2" t="s">
        <v>34</v>
      </c>
      <c r="J2474">
        <v>9</v>
      </c>
      <c r="K2474" s="2" t="s">
        <v>25</v>
      </c>
      <c r="L2474">
        <v>0.32</v>
      </c>
      <c r="M2474">
        <v>111544</v>
      </c>
      <c r="N2474">
        <v>2</v>
      </c>
      <c r="O2474" s="2" t="s">
        <v>2623</v>
      </c>
      <c r="P2474" s="2" t="s">
        <v>71</v>
      </c>
      <c r="Q2474" s="2" t="s">
        <v>72</v>
      </c>
      <c r="R2474">
        <v>0</v>
      </c>
      <c r="S2474">
        <v>0</v>
      </c>
      <c r="T2474" s="2" t="s">
        <v>39</v>
      </c>
      <c r="U2474" s="2" t="s">
        <v>10966</v>
      </c>
    </row>
    <row r="2475" spans="1:21">
      <c r="A2475">
        <v>52</v>
      </c>
      <c r="B2475" s="2" t="s">
        <v>20</v>
      </c>
      <c r="C2475" s="2" t="s">
        <v>82</v>
      </c>
      <c r="D2475" s="2" t="s">
        <v>42</v>
      </c>
      <c r="E2475">
        <v>70044</v>
      </c>
      <c r="F2475">
        <v>699</v>
      </c>
      <c r="G2475">
        <v>18874</v>
      </c>
      <c r="H2475" s="2" t="s">
        <v>23</v>
      </c>
      <c r="I2475" s="2" t="s">
        <v>24</v>
      </c>
      <c r="J2475">
        <v>10</v>
      </c>
      <c r="K2475" s="2" t="s">
        <v>25</v>
      </c>
      <c r="L2475">
        <v>0.56000000000000005</v>
      </c>
      <c r="M2475">
        <v>276582</v>
      </c>
      <c r="N2475">
        <v>2</v>
      </c>
      <c r="O2475" s="2" t="s">
        <v>2624</v>
      </c>
      <c r="P2475" s="2" t="s">
        <v>260</v>
      </c>
      <c r="Q2475" s="2" t="s">
        <v>1282</v>
      </c>
      <c r="R2475">
        <v>1</v>
      </c>
      <c r="S2475">
        <v>2</v>
      </c>
      <c r="T2475" s="2" t="s">
        <v>39</v>
      </c>
      <c r="U2475" s="2" t="s">
        <v>10966</v>
      </c>
    </row>
    <row r="2476" spans="1:21">
      <c r="A2476">
        <v>50</v>
      </c>
      <c r="B2476" s="2" t="s">
        <v>30</v>
      </c>
      <c r="C2476" s="2" t="s">
        <v>31</v>
      </c>
      <c r="D2476" s="2" t="s">
        <v>42</v>
      </c>
      <c r="E2476">
        <v>42875</v>
      </c>
      <c r="F2476">
        <v>619</v>
      </c>
      <c r="G2476">
        <v>27450.01</v>
      </c>
      <c r="H2476" s="2" t="s">
        <v>43</v>
      </c>
      <c r="I2476" s="2" t="s">
        <v>34</v>
      </c>
      <c r="J2476">
        <v>3</v>
      </c>
      <c r="K2476" s="2" t="s">
        <v>59</v>
      </c>
      <c r="L2476">
        <v>0.57999999999999996</v>
      </c>
      <c r="M2476">
        <v>86087</v>
      </c>
      <c r="N2476">
        <v>0</v>
      </c>
      <c r="O2476" s="2" t="s">
        <v>2625</v>
      </c>
      <c r="P2476" s="2" t="s">
        <v>169</v>
      </c>
      <c r="Q2476" s="2" t="s">
        <v>277</v>
      </c>
      <c r="R2476">
        <v>1</v>
      </c>
      <c r="S2476">
        <v>1</v>
      </c>
      <c r="T2476" s="2" t="s">
        <v>29</v>
      </c>
      <c r="U2476" s="2" t="s">
        <v>10966</v>
      </c>
    </row>
    <row r="2477" spans="1:21">
      <c r="A2477">
        <v>42</v>
      </c>
      <c r="B2477" s="2" t="s">
        <v>30</v>
      </c>
      <c r="C2477" s="2" t="s">
        <v>31</v>
      </c>
      <c r="D2477" s="2" t="s">
        <v>42</v>
      </c>
      <c r="E2477">
        <v>37422</v>
      </c>
      <c r="F2477">
        <v>788</v>
      </c>
      <c r="G2477">
        <v>27450.01</v>
      </c>
      <c r="H2477" s="2" t="s">
        <v>43</v>
      </c>
      <c r="I2477" s="2" t="s">
        <v>24</v>
      </c>
      <c r="J2477">
        <v>0</v>
      </c>
      <c r="K2477" s="2" t="s">
        <v>48</v>
      </c>
      <c r="L2477">
        <v>0.12</v>
      </c>
      <c r="M2477">
        <v>75878</v>
      </c>
      <c r="N2477">
        <v>4</v>
      </c>
      <c r="O2477" s="2" t="s">
        <v>2626</v>
      </c>
      <c r="P2477" s="2" t="s">
        <v>74</v>
      </c>
      <c r="Q2477" s="2" t="s">
        <v>400</v>
      </c>
      <c r="R2477">
        <v>0</v>
      </c>
      <c r="S2477">
        <v>0</v>
      </c>
      <c r="T2477" s="2" t="s">
        <v>29</v>
      </c>
      <c r="U2477" s="2" t="s">
        <v>10967</v>
      </c>
    </row>
    <row r="2478" spans="1:21">
      <c r="A2478">
        <v>49</v>
      </c>
      <c r="B2478" s="2" t="s">
        <v>30</v>
      </c>
      <c r="C2478" s="2" t="s">
        <v>31</v>
      </c>
      <c r="D2478" s="2" t="s">
        <v>42</v>
      </c>
      <c r="E2478">
        <v>34962</v>
      </c>
      <c r="F2478">
        <v>644</v>
      </c>
      <c r="G2478">
        <v>34884</v>
      </c>
      <c r="H2478" s="2" t="s">
        <v>33</v>
      </c>
      <c r="I2478" s="2" t="s">
        <v>24</v>
      </c>
      <c r="J2478">
        <v>1</v>
      </c>
      <c r="K2478" s="2" t="s">
        <v>35</v>
      </c>
      <c r="L2478">
        <v>0.27</v>
      </c>
      <c r="M2478">
        <v>145700</v>
      </c>
      <c r="N2478">
        <v>2</v>
      </c>
      <c r="O2478" s="2" t="s">
        <v>2627</v>
      </c>
      <c r="P2478" s="2" t="s">
        <v>207</v>
      </c>
      <c r="Q2478" s="2" t="s">
        <v>223</v>
      </c>
      <c r="R2478">
        <v>4</v>
      </c>
      <c r="S2478">
        <v>0</v>
      </c>
      <c r="T2478" s="2" t="s">
        <v>29</v>
      </c>
      <c r="U2478" s="2" t="s">
        <v>10966</v>
      </c>
    </row>
    <row r="2479" spans="1:21">
      <c r="A2479">
        <v>66</v>
      </c>
      <c r="B2479" s="2" t="s">
        <v>40</v>
      </c>
      <c r="C2479" s="2" t="s">
        <v>82</v>
      </c>
      <c r="D2479" s="2" t="s">
        <v>69</v>
      </c>
      <c r="E2479">
        <v>25293</v>
      </c>
      <c r="F2479">
        <v>699</v>
      </c>
      <c r="G2479">
        <v>10729</v>
      </c>
      <c r="H2479" s="2" t="s">
        <v>33</v>
      </c>
      <c r="I2479" s="2" t="s">
        <v>58</v>
      </c>
      <c r="J2479">
        <v>9</v>
      </c>
      <c r="K2479" s="2" t="s">
        <v>25</v>
      </c>
      <c r="L2479">
        <v>0.28999999999999998</v>
      </c>
      <c r="M2479">
        <v>77231</v>
      </c>
      <c r="N2479">
        <v>0</v>
      </c>
      <c r="O2479" s="2" t="s">
        <v>2628</v>
      </c>
      <c r="P2479" s="2" t="s">
        <v>174</v>
      </c>
      <c r="Q2479" s="2" t="s">
        <v>785</v>
      </c>
      <c r="R2479">
        <v>0</v>
      </c>
      <c r="S2479">
        <v>2</v>
      </c>
      <c r="T2479" s="2" t="s">
        <v>39</v>
      </c>
      <c r="U2479" s="2" t="s">
        <v>10966</v>
      </c>
    </row>
    <row r="2480" spans="1:21">
      <c r="A2480">
        <v>19</v>
      </c>
      <c r="B2480" s="2" t="s">
        <v>30</v>
      </c>
      <c r="C2480" s="2" t="s">
        <v>82</v>
      </c>
      <c r="D2480" s="2" t="s">
        <v>22</v>
      </c>
      <c r="E2480">
        <v>97125</v>
      </c>
      <c r="F2480">
        <v>791</v>
      </c>
      <c r="G2480">
        <v>41214</v>
      </c>
      <c r="H2480" s="2" t="s">
        <v>33</v>
      </c>
      <c r="I2480" s="2" t="s">
        <v>34</v>
      </c>
      <c r="J2480">
        <v>5</v>
      </c>
      <c r="K2480" s="2" t="s">
        <v>59</v>
      </c>
      <c r="L2480">
        <v>0.24</v>
      </c>
      <c r="M2480">
        <v>233060</v>
      </c>
      <c r="N2480">
        <v>1</v>
      </c>
      <c r="O2480" s="2" t="s">
        <v>2629</v>
      </c>
      <c r="P2480" s="2" t="s">
        <v>253</v>
      </c>
      <c r="Q2480" s="2" t="s">
        <v>282</v>
      </c>
      <c r="R2480">
        <v>1</v>
      </c>
      <c r="S2480">
        <v>1</v>
      </c>
      <c r="T2480" s="2" t="s">
        <v>39</v>
      </c>
      <c r="U2480" s="2" t="s">
        <v>10966</v>
      </c>
    </row>
    <row r="2481" spans="1:21">
      <c r="A2481">
        <v>44</v>
      </c>
      <c r="B2481" s="2" t="s">
        <v>20</v>
      </c>
      <c r="C2481" s="2" t="s">
        <v>41</v>
      </c>
      <c r="D2481" s="2" t="s">
        <v>32</v>
      </c>
      <c r="E2481">
        <v>61941</v>
      </c>
      <c r="F2481">
        <v>657</v>
      </c>
      <c r="G2481">
        <v>13992</v>
      </c>
      <c r="H2481" s="2" t="s">
        <v>23</v>
      </c>
      <c r="I2481" s="2" t="s">
        <v>34</v>
      </c>
      <c r="J2481">
        <v>0</v>
      </c>
      <c r="K2481" s="2" t="s">
        <v>35</v>
      </c>
      <c r="L2481">
        <v>0.41</v>
      </c>
      <c r="M2481">
        <v>206751</v>
      </c>
      <c r="N2481">
        <v>2</v>
      </c>
      <c r="O2481" s="2" t="s">
        <v>2630</v>
      </c>
      <c r="P2481" s="2" t="s">
        <v>289</v>
      </c>
      <c r="Q2481" s="2" t="s">
        <v>359</v>
      </c>
      <c r="R2481">
        <v>2</v>
      </c>
      <c r="S2481">
        <v>2</v>
      </c>
      <c r="T2481" s="2" t="s">
        <v>81</v>
      </c>
      <c r="U2481" s="2" t="s">
        <v>10966</v>
      </c>
    </row>
    <row r="2482" spans="1:21">
      <c r="A2482">
        <v>66</v>
      </c>
      <c r="B2482" s="2" t="s">
        <v>30</v>
      </c>
      <c r="C2482" s="2" t="s">
        <v>82</v>
      </c>
      <c r="D2482" s="2" t="s">
        <v>69</v>
      </c>
      <c r="E2482">
        <v>69933.399999999994</v>
      </c>
      <c r="F2482">
        <v>743</v>
      </c>
      <c r="G2482">
        <v>36745</v>
      </c>
      <c r="H2482" s="2" t="s">
        <v>47</v>
      </c>
      <c r="I2482" s="2" t="s">
        <v>58</v>
      </c>
      <c r="J2482">
        <v>18</v>
      </c>
      <c r="K2482" s="2" t="s">
        <v>48</v>
      </c>
      <c r="L2482">
        <v>0.18</v>
      </c>
      <c r="M2482">
        <v>65868</v>
      </c>
      <c r="N2482">
        <v>3</v>
      </c>
      <c r="O2482" s="2" t="s">
        <v>2631</v>
      </c>
      <c r="P2482" s="2" t="s">
        <v>119</v>
      </c>
      <c r="Q2482" s="2" t="s">
        <v>826</v>
      </c>
      <c r="R2482">
        <v>0</v>
      </c>
      <c r="S2482">
        <v>0</v>
      </c>
      <c r="T2482" s="2" t="s">
        <v>29</v>
      </c>
      <c r="U2482" s="2" t="s">
        <v>10970</v>
      </c>
    </row>
    <row r="2483" spans="1:21">
      <c r="A2483">
        <v>35</v>
      </c>
      <c r="B2483" s="2" t="s">
        <v>40</v>
      </c>
      <c r="C2483" s="2" t="s">
        <v>31</v>
      </c>
      <c r="D2483" s="2" t="s">
        <v>69</v>
      </c>
      <c r="E2483">
        <v>69933.399999999994</v>
      </c>
      <c r="F2483">
        <v>695</v>
      </c>
      <c r="G2483">
        <v>27450.01</v>
      </c>
      <c r="H2483" s="2" t="s">
        <v>33</v>
      </c>
      <c r="I2483" s="2" t="s">
        <v>24</v>
      </c>
      <c r="J2483">
        <v>0</v>
      </c>
      <c r="K2483" s="2" t="s">
        <v>25</v>
      </c>
      <c r="L2483">
        <v>0.45</v>
      </c>
      <c r="M2483">
        <v>171608</v>
      </c>
      <c r="N2483">
        <v>2</v>
      </c>
      <c r="O2483" s="2" t="s">
        <v>2632</v>
      </c>
      <c r="P2483" s="2" t="s">
        <v>53</v>
      </c>
      <c r="Q2483" s="2" t="s">
        <v>258</v>
      </c>
      <c r="R2483">
        <v>4</v>
      </c>
      <c r="S2483">
        <v>1</v>
      </c>
      <c r="T2483" s="2" t="s">
        <v>29</v>
      </c>
      <c r="U2483" s="2" t="s">
        <v>10966</v>
      </c>
    </row>
    <row r="2484" spans="1:21">
      <c r="A2484">
        <v>58</v>
      </c>
      <c r="B2484" s="2" t="s">
        <v>30</v>
      </c>
      <c r="C2484" s="2" t="s">
        <v>21</v>
      </c>
      <c r="D2484" s="2" t="s">
        <v>22</v>
      </c>
      <c r="E2484">
        <v>79683</v>
      </c>
      <c r="F2484">
        <v>605</v>
      </c>
      <c r="G2484">
        <v>29300</v>
      </c>
      <c r="H2484" s="2" t="s">
        <v>33</v>
      </c>
      <c r="I2484" s="2" t="s">
        <v>58</v>
      </c>
      <c r="J2484">
        <v>14</v>
      </c>
      <c r="K2484" s="2" t="s">
        <v>59</v>
      </c>
      <c r="L2484">
        <v>0.2</v>
      </c>
      <c r="M2484">
        <v>141977</v>
      </c>
      <c r="N2484">
        <v>2</v>
      </c>
      <c r="O2484" s="2" t="s">
        <v>2633</v>
      </c>
      <c r="P2484" s="2" t="s">
        <v>124</v>
      </c>
      <c r="Q2484" s="2" t="s">
        <v>221</v>
      </c>
      <c r="R2484">
        <v>2</v>
      </c>
      <c r="S2484">
        <v>0</v>
      </c>
      <c r="T2484" s="2" t="s">
        <v>29</v>
      </c>
      <c r="U2484" s="2" t="s">
        <v>10969</v>
      </c>
    </row>
    <row r="2485" spans="1:21">
      <c r="A2485">
        <v>45</v>
      </c>
      <c r="B2485" s="2" t="s">
        <v>30</v>
      </c>
      <c r="C2485" s="2" t="s">
        <v>82</v>
      </c>
      <c r="D2485" s="2" t="s">
        <v>32</v>
      </c>
      <c r="E2485">
        <v>69933.399999999994</v>
      </c>
      <c r="F2485">
        <v>724</v>
      </c>
      <c r="G2485">
        <v>47235</v>
      </c>
      <c r="H2485" s="2" t="s">
        <v>23</v>
      </c>
      <c r="I2485" s="2" t="s">
        <v>24</v>
      </c>
      <c r="J2485">
        <v>5</v>
      </c>
      <c r="K2485" s="2" t="s">
        <v>25</v>
      </c>
      <c r="L2485">
        <v>0.49</v>
      </c>
      <c r="M2485">
        <v>121398</v>
      </c>
      <c r="N2485">
        <v>1</v>
      </c>
      <c r="O2485" s="2" t="s">
        <v>2634</v>
      </c>
      <c r="P2485" s="2" t="s">
        <v>163</v>
      </c>
      <c r="Q2485" s="2" t="s">
        <v>651</v>
      </c>
      <c r="R2485">
        <v>4</v>
      </c>
      <c r="S2485">
        <v>2</v>
      </c>
      <c r="T2485" s="2" t="s">
        <v>29</v>
      </c>
      <c r="U2485" s="2" t="s">
        <v>10966</v>
      </c>
    </row>
    <row r="2486" spans="1:21">
      <c r="A2486">
        <v>34</v>
      </c>
      <c r="B2486" s="2" t="s">
        <v>30</v>
      </c>
      <c r="C2486" s="2" t="s">
        <v>31</v>
      </c>
      <c r="D2486" s="2" t="s">
        <v>42</v>
      </c>
      <c r="E2486">
        <v>70756</v>
      </c>
      <c r="F2486">
        <v>663</v>
      </c>
      <c r="G2486">
        <v>13499</v>
      </c>
      <c r="H2486" s="2" t="s">
        <v>43</v>
      </c>
      <c r="I2486" s="2" t="s">
        <v>58</v>
      </c>
      <c r="J2486">
        <v>18</v>
      </c>
      <c r="K2486" s="2" t="s">
        <v>25</v>
      </c>
      <c r="L2486">
        <v>0.38</v>
      </c>
      <c r="M2486">
        <v>135194</v>
      </c>
      <c r="N2486">
        <v>1</v>
      </c>
      <c r="O2486" s="2" t="s">
        <v>2635</v>
      </c>
      <c r="P2486" s="2" t="s">
        <v>150</v>
      </c>
      <c r="Q2486" s="2" t="s">
        <v>1112</v>
      </c>
      <c r="R2486">
        <v>2</v>
      </c>
      <c r="S2486">
        <v>1</v>
      </c>
      <c r="T2486" s="2" t="s">
        <v>39</v>
      </c>
      <c r="U2486" s="2" t="s">
        <v>10966</v>
      </c>
    </row>
    <row r="2487" spans="1:21">
      <c r="A2487">
        <v>61</v>
      </c>
      <c r="B2487" s="2" t="s">
        <v>30</v>
      </c>
      <c r="C2487" s="2" t="s">
        <v>82</v>
      </c>
      <c r="D2487" s="2" t="s">
        <v>42</v>
      </c>
      <c r="E2487">
        <v>107486</v>
      </c>
      <c r="F2487">
        <v>744</v>
      </c>
      <c r="G2487">
        <v>15497</v>
      </c>
      <c r="H2487" s="2" t="s">
        <v>23</v>
      </c>
      <c r="I2487" s="2" t="s">
        <v>58</v>
      </c>
      <c r="J2487">
        <v>16</v>
      </c>
      <c r="K2487" s="2" t="s">
        <v>25</v>
      </c>
      <c r="L2487">
        <v>0.35</v>
      </c>
      <c r="M2487">
        <v>294396</v>
      </c>
      <c r="N2487">
        <v>0</v>
      </c>
      <c r="O2487" s="2" t="s">
        <v>2636</v>
      </c>
      <c r="P2487" s="2" t="s">
        <v>158</v>
      </c>
      <c r="Q2487" s="2" t="s">
        <v>317</v>
      </c>
      <c r="R2487">
        <v>4</v>
      </c>
      <c r="S2487">
        <v>1</v>
      </c>
      <c r="T2487" s="2" t="s">
        <v>29</v>
      </c>
      <c r="U2487" s="2" t="s">
        <v>10971</v>
      </c>
    </row>
    <row r="2488" spans="1:21">
      <c r="A2488">
        <v>36</v>
      </c>
      <c r="B2488" s="2" t="s">
        <v>30</v>
      </c>
      <c r="C2488" s="2" t="s">
        <v>82</v>
      </c>
      <c r="D2488" s="2" t="s">
        <v>42</v>
      </c>
      <c r="E2488">
        <v>69933.399999999994</v>
      </c>
      <c r="F2488">
        <v>681</v>
      </c>
      <c r="G2488">
        <v>44735</v>
      </c>
      <c r="H2488" s="2" t="s">
        <v>23</v>
      </c>
      <c r="I2488" s="2" t="s">
        <v>58</v>
      </c>
      <c r="J2488">
        <v>17</v>
      </c>
      <c r="K2488" s="2" t="s">
        <v>35</v>
      </c>
      <c r="L2488">
        <v>0.54</v>
      </c>
      <c r="M2488">
        <v>29087</v>
      </c>
      <c r="N2488">
        <v>4</v>
      </c>
      <c r="O2488" s="2" t="s">
        <v>2637</v>
      </c>
      <c r="P2488" s="2" t="s">
        <v>182</v>
      </c>
      <c r="Q2488" s="2" t="s">
        <v>198</v>
      </c>
      <c r="R2488">
        <v>3</v>
      </c>
      <c r="S2488">
        <v>1</v>
      </c>
      <c r="T2488" s="2" t="s">
        <v>39</v>
      </c>
      <c r="U2488" s="2" t="s">
        <v>10966</v>
      </c>
    </row>
    <row r="2489" spans="1:21">
      <c r="A2489">
        <v>31</v>
      </c>
      <c r="B2489" s="2" t="s">
        <v>40</v>
      </c>
      <c r="C2489" s="2" t="s">
        <v>82</v>
      </c>
      <c r="D2489" s="2" t="s">
        <v>42</v>
      </c>
      <c r="E2489">
        <v>89445</v>
      </c>
      <c r="F2489">
        <v>699</v>
      </c>
      <c r="G2489">
        <v>27450.01</v>
      </c>
      <c r="H2489" s="2" t="s">
        <v>33</v>
      </c>
      <c r="I2489" s="2" t="s">
        <v>34</v>
      </c>
      <c r="J2489">
        <v>14</v>
      </c>
      <c r="K2489" s="2" t="s">
        <v>59</v>
      </c>
      <c r="L2489">
        <v>0.49</v>
      </c>
      <c r="M2489">
        <v>158059</v>
      </c>
      <c r="N2489">
        <v>2</v>
      </c>
      <c r="O2489" s="2" t="s">
        <v>2638</v>
      </c>
      <c r="P2489" s="2" t="s">
        <v>430</v>
      </c>
      <c r="Q2489" s="2" t="s">
        <v>345</v>
      </c>
      <c r="R2489">
        <v>3</v>
      </c>
      <c r="S2489">
        <v>1</v>
      </c>
      <c r="T2489" s="2" t="s">
        <v>81</v>
      </c>
      <c r="U2489" s="2" t="s">
        <v>10969</v>
      </c>
    </row>
    <row r="2490" spans="1:21">
      <c r="A2490">
        <v>40</v>
      </c>
      <c r="B2490" s="2" t="s">
        <v>40</v>
      </c>
      <c r="C2490" s="2" t="s">
        <v>82</v>
      </c>
      <c r="D2490" s="2" t="s">
        <v>22</v>
      </c>
      <c r="E2490">
        <v>44647</v>
      </c>
      <c r="F2490">
        <v>735</v>
      </c>
      <c r="G2490">
        <v>27632</v>
      </c>
      <c r="H2490" s="2" t="s">
        <v>47</v>
      </c>
      <c r="I2490" s="2" t="s">
        <v>58</v>
      </c>
      <c r="J2490">
        <v>17</v>
      </c>
      <c r="K2490" s="2" t="s">
        <v>25</v>
      </c>
      <c r="L2490">
        <v>0.13</v>
      </c>
      <c r="M2490">
        <v>288958</v>
      </c>
      <c r="N2490">
        <v>3</v>
      </c>
      <c r="O2490" s="2" t="s">
        <v>2639</v>
      </c>
      <c r="P2490" s="2" t="s">
        <v>132</v>
      </c>
      <c r="Q2490" s="2" t="s">
        <v>203</v>
      </c>
      <c r="R2490">
        <v>0</v>
      </c>
      <c r="S2490">
        <v>1</v>
      </c>
      <c r="T2490" s="2" t="s">
        <v>29</v>
      </c>
      <c r="U2490" s="2" t="s">
        <v>10967</v>
      </c>
    </row>
    <row r="2491" spans="1:21">
      <c r="A2491">
        <v>21</v>
      </c>
      <c r="B2491" s="2" t="s">
        <v>40</v>
      </c>
      <c r="C2491" s="2" t="s">
        <v>21</v>
      </c>
      <c r="D2491" s="2" t="s">
        <v>42</v>
      </c>
      <c r="E2491">
        <v>28250</v>
      </c>
      <c r="F2491">
        <v>642</v>
      </c>
      <c r="G2491">
        <v>34336</v>
      </c>
      <c r="H2491" s="2" t="s">
        <v>47</v>
      </c>
      <c r="I2491" s="2" t="s">
        <v>24</v>
      </c>
      <c r="J2491">
        <v>0</v>
      </c>
      <c r="K2491" s="2" t="s">
        <v>48</v>
      </c>
      <c r="L2491">
        <v>0.56000000000000005</v>
      </c>
      <c r="M2491">
        <v>159741.5</v>
      </c>
      <c r="N2491">
        <v>1</v>
      </c>
      <c r="O2491" s="2" t="s">
        <v>2640</v>
      </c>
      <c r="P2491" s="2" t="s">
        <v>269</v>
      </c>
      <c r="Q2491" s="2" t="s">
        <v>189</v>
      </c>
      <c r="R2491">
        <v>2</v>
      </c>
      <c r="S2491">
        <v>1</v>
      </c>
      <c r="T2491" s="2" t="s">
        <v>29</v>
      </c>
      <c r="U2491" s="2" t="s">
        <v>10966</v>
      </c>
    </row>
    <row r="2492" spans="1:21">
      <c r="A2492">
        <v>34</v>
      </c>
      <c r="B2492" s="2" t="s">
        <v>20</v>
      </c>
      <c r="C2492" s="2" t="s">
        <v>31</v>
      </c>
      <c r="D2492" s="2" t="s">
        <v>22</v>
      </c>
      <c r="E2492">
        <v>28933</v>
      </c>
      <c r="F2492">
        <v>699</v>
      </c>
      <c r="G2492">
        <v>28397</v>
      </c>
      <c r="H2492" s="2" t="s">
        <v>23</v>
      </c>
      <c r="I2492" s="2" t="s">
        <v>34</v>
      </c>
      <c r="J2492">
        <v>2</v>
      </c>
      <c r="K2492" s="2" t="s">
        <v>35</v>
      </c>
      <c r="L2492">
        <v>0.2</v>
      </c>
      <c r="M2492">
        <v>298625</v>
      </c>
      <c r="N2492">
        <v>0</v>
      </c>
      <c r="O2492" s="2" t="s">
        <v>2641</v>
      </c>
      <c r="P2492" s="2" t="s">
        <v>101</v>
      </c>
      <c r="Q2492" s="2" t="s">
        <v>102</v>
      </c>
      <c r="R2492">
        <v>4</v>
      </c>
      <c r="S2492">
        <v>1</v>
      </c>
      <c r="T2492" s="2" t="s">
        <v>81</v>
      </c>
      <c r="U2492" s="2" t="s">
        <v>10966</v>
      </c>
    </row>
    <row r="2493" spans="1:21">
      <c r="A2493">
        <v>56</v>
      </c>
      <c r="B2493" s="2" t="s">
        <v>40</v>
      </c>
      <c r="C2493" s="2" t="s">
        <v>41</v>
      </c>
      <c r="D2493" s="2" t="s">
        <v>32</v>
      </c>
      <c r="E2493">
        <v>83089</v>
      </c>
      <c r="F2493">
        <v>744</v>
      </c>
      <c r="G2493">
        <v>48868</v>
      </c>
      <c r="H2493" s="2" t="s">
        <v>23</v>
      </c>
      <c r="I2493" s="2" t="s">
        <v>24</v>
      </c>
      <c r="J2493">
        <v>17</v>
      </c>
      <c r="K2493" s="2" t="s">
        <v>25</v>
      </c>
      <c r="L2493">
        <v>0.41</v>
      </c>
      <c r="M2493">
        <v>270483</v>
      </c>
      <c r="N2493">
        <v>3</v>
      </c>
      <c r="O2493" s="2" t="s">
        <v>2642</v>
      </c>
      <c r="P2493" s="2" t="s">
        <v>250</v>
      </c>
      <c r="Q2493" s="2" t="s">
        <v>703</v>
      </c>
      <c r="R2493">
        <v>4</v>
      </c>
      <c r="S2493">
        <v>1</v>
      </c>
      <c r="T2493" s="2" t="s">
        <v>39</v>
      </c>
      <c r="U2493" s="2" t="s">
        <v>10966</v>
      </c>
    </row>
    <row r="2494" spans="1:21">
      <c r="A2494">
        <v>31</v>
      </c>
      <c r="B2494" s="2" t="s">
        <v>30</v>
      </c>
      <c r="C2494" s="2" t="s">
        <v>21</v>
      </c>
      <c r="D2494" s="2" t="s">
        <v>32</v>
      </c>
      <c r="E2494">
        <v>69933.399999999994</v>
      </c>
      <c r="F2494">
        <v>796</v>
      </c>
      <c r="G2494">
        <v>30081</v>
      </c>
      <c r="H2494" s="2" t="s">
        <v>43</v>
      </c>
      <c r="I2494" s="2" t="s">
        <v>24</v>
      </c>
      <c r="J2494">
        <v>1</v>
      </c>
      <c r="K2494" s="2" t="s">
        <v>48</v>
      </c>
      <c r="L2494">
        <v>0.27</v>
      </c>
      <c r="M2494">
        <v>153155</v>
      </c>
      <c r="N2494">
        <v>0</v>
      </c>
      <c r="O2494" s="2" t="s">
        <v>2643</v>
      </c>
      <c r="P2494" s="2" t="s">
        <v>53</v>
      </c>
      <c r="Q2494" s="2" t="s">
        <v>544</v>
      </c>
      <c r="R2494">
        <v>2</v>
      </c>
      <c r="S2494">
        <v>2</v>
      </c>
      <c r="T2494" s="2" t="s">
        <v>39</v>
      </c>
      <c r="U2494" s="2" t="s">
        <v>10966</v>
      </c>
    </row>
    <row r="2495" spans="1:21">
      <c r="A2495">
        <v>34</v>
      </c>
      <c r="B2495" s="2" t="s">
        <v>30</v>
      </c>
      <c r="C2495" s="2" t="s">
        <v>41</v>
      </c>
      <c r="D2495" s="2" t="s">
        <v>69</v>
      </c>
      <c r="E2495">
        <v>90487</v>
      </c>
      <c r="F2495">
        <v>623</v>
      </c>
      <c r="G2495">
        <v>48478</v>
      </c>
      <c r="H2495" s="2" t="s">
        <v>33</v>
      </c>
      <c r="I2495" s="2" t="s">
        <v>58</v>
      </c>
      <c r="J2495">
        <v>13</v>
      </c>
      <c r="K2495" s="2" t="s">
        <v>25</v>
      </c>
      <c r="L2495">
        <v>0.38</v>
      </c>
      <c r="M2495">
        <v>212532</v>
      </c>
      <c r="N2495">
        <v>2</v>
      </c>
      <c r="O2495" s="2" t="s">
        <v>2644</v>
      </c>
      <c r="P2495" s="2" t="s">
        <v>50</v>
      </c>
      <c r="Q2495" s="2" t="s">
        <v>699</v>
      </c>
      <c r="R2495">
        <v>0</v>
      </c>
      <c r="S2495">
        <v>2</v>
      </c>
      <c r="T2495" s="2" t="s">
        <v>39</v>
      </c>
      <c r="U2495" s="2" t="s">
        <v>10966</v>
      </c>
    </row>
    <row r="2496" spans="1:21">
      <c r="A2496">
        <v>44</v>
      </c>
      <c r="B2496" s="2" t="s">
        <v>40</v>
      </c>
      <c r="C2496" s="2" t="s">
        <v>82</v>
      </c>
      <c r="D2496" s="2" t="s">
        <v>22</v>
      </c>
      <c r="E2496">
        <v>36167</v>
      </c>
      <c r="F2496">
        <v>622</v>
      </c>
      <c r="G2496">
        <v>25790</v>
      </c>
      <c r="H2496" s="2" t="s">
        <v>43</v>
      </c>
      <c r="I2496" s="2" t="s">
        <v>24</v>
      </c>
      <c r="J2496">
        <v>1</v>
      </c>
      <c r="K2496" s="2" t="s">
        <v>48</v>
      </c>
      <c r="L2496">
        <v>0.43</v>
      </c>
      <c r="M2496">
        <v>43847</v>
      </c>
      <c r="N2496">
        <v>4</v>
      </c>
      <c r="O2496" s="2" t="s">
        <v>2645</v>
      </c>
      <c r="P2496" s="2" t="s">
        <v>93</v>
      </c>
      <c r="Q2496" s="2" t="s">
        <v>315</v>
      </c>
      <c r="R2496">
        <v>4</v>
      </c>
      <c r="S2496">
        <v>2</v>
      </c>
      <c r="T2496" s="2" t="s">
        <v>29</v>
      </c>
      <c r="U2496" s="2" t="s">
        <v>10966</v>
      </c>
    </row>
    <row r="2497" spans="1:21">
      <c r="A2497">
        <v>51</v>
      </c>
      <c r="B2497" s="2" t="s">
        <v>40</v>
      </c>
      <c r="C2497" s="2" t="s">
        <v>31</v>
      </c>
      <c r="D2497" s="2" t="s">
        <v>69</v>
      </c>
      <c r="E2497">
        <v>29179</v>
      </c>
      <c r="F2497">
        <v>651</v>
      </c>
      <c r="G2497">
        <v>5606</v>
      </c>
      <c r="H2497" s="2" t="s">
        <v>23</v>
      </c>
      <c r="I2497" s="2" t="s">
        <v>58</v>
      </c>
      <c r="J2497">
        <v>14</v>
      </c>
      <c r="K2497" s="2" t="s">
        <v>48</v>
      </c>
      <c r="L2497">
        <v>0.43</v>
      </c>
      <c r="M2497">
        <v>246520</v>
      </c>
      <c r="N2497">
        <v>1</v>
      </c>
      <c r="O2497" s="2" t="s">
        <v>2646</v>
      </c>
      <c r="P2497" s="2" t="s">
        <v>104</v>
      </c>
      <c r="Q2497" s="2" t="s">
        <v>502</v>
      </c>
      <c r="R2497">
        <v>1</v>
      </c>
      <c r="S2497">
        <v>2</v>
      </c>
      <c r="T2497" s="2" t="s">
        <v>29</v>
      </c>
      <c r="U2497" s="2" t="s">
        <v>10969</v>
      </c>
    </row>
    <row r="2498" spans="1:21">
      <c r="A2498">
        <v>38</v>
      </c>
      <c r="B2498" s="2" t="s">
        <v>20</v>
      </c>
      <c r="C2498" s="2" t="s">
        <v>41</v>
      </c>
      <c r="D2498" s="2" t="s">
        <v>32</v>
      </c>
      <c r="E2498">
        <v>69933.399999999994</v>
      </c>
      <c r="F2498">
        <v>693</v>
      </c>
      <c r="G2498">
        <v>27450.01</v>
      </c>
      <c r="H2498" s="2" t="s">
        <v>43</v>
      </c>
      <c r="I2498" s="2" t="s">
        <v>34</v>
      </c>
      <c r="J2498">
        <v>5</v>
      </c>
      <c r="K2498" s="2" t="s">
        <v>59</v>
      </c>
      <c r="L2498">
        <v>0.46</v>
      </c>
      <c r="M2498">
        <v>87711</v>
      </c>
      <c r="N2498">
        <v>2</v>
      </c>
      <c r="O2498" s="2" t="s">
        <v>2647</v>
      </c>
      <c r="P2498" s="2" t="s">
        <v>207</v>
      </c>
      <c r="Q2498" s="2" t="s">
        <v>65</v>
      </c>
      <c r="R2498">
        <v>3</v>
      </c>
      <c r="S2498">
        <v>0</v>
      </c>
      <c r="T2498" s="2" t="s">
        <v>81</v>
      </c>
      <c r="U2498" s="2" t="s">
        <v>10966</v>
      </c>
    </row>
    <row r="2499" spans="1:21">
      <c r="A2499">
        <v>18</v>
      </c>
      <c r="B2499" s="2" t="s">
        <v>40</v>
      </c>
      <c r="C2499" s="2" t="s">
        <v>41</v>
      </c>
      <c r="D2499" s="2" t="s">
        <v>69</v>
      </c>
      <c r="E2499">
        <v>97090</v>
      </c>
      <c r="F2499">
        <v>631</v>
      </c>
      <c r="G2499">
        <v>42140</v>
      </c>
      <c r="H2499" s="2" t="s">
        <v>43</v>
      </c>
      <c r="I2499" s="2" t="s">
        <v>34</v>
      </c>
      <c r="J2499">
        <v>17</v>
      </c>
      <c r="K2499" s="2" t="s">
        <v>59</v>
      </c>
      <c r="L2499">
        <v>0.13</v>
      </c>
      <c r="M2499">
        <v>180149</v>
      </c>
      <c r="N2499">
        <v>2</v>
      </c>
      <c r="O2499" s="2" t="s">
        <v>2648</v>
      </c>
      <c r="P2499" s="2" t="s">
        <v>337</v>
      </c>
      <c r="Q2499" s="2" t="s">
        <v>497</v>
      </c>
      <c r="R2499">
        <v>3</v>
      </c>
      <c r="S2499">
        <v>1</v>
      </c>
      <c r="T2499" s="2" t="s">
        <v>39</v>
      </c>
      <c r="U2499" s="2" t="s">
        <v>10969</v>
      </c>
    </row>
    <row r="2500" spans="1:21">
      <c r="A2500">
        <v>41</v>
      </c>
      <c r="B2500" s="2" t="s">
        <v>40</v>
      </c>
      <c r="C2500" s="2" t="s">
        <v>21</v>
      </c>
      <c r="D2500" s="2" t="s">
        <v>69</v>
      </c>
      <c r="E2500">
        <v>47313</v>
      </c>
      <c r="F2500">
        <v>755</v>
      </c>
      <c r="G2500">
        <v>18830</v>
      </c>
      <c r="H2500" s="2" t="s">
        <v>47</v>
      </c>
      <c r="I2500" s="2" t="s">
        <v>24</v>
      </c>
      <c r="J2500">
        <v>0</v>
      </c>
      <c r="K2500" s="2" t="s">
        <v>59</v>
      </c>
      <c r="L2500">
        <v>0.4</v>
      </c>
      <c r="M2500">
        <v>32946</v>
      </c>
      <c r="N2500">
        <v>4</v>
      </c>
      <c r="O2500" s="2" t="s">
        <v>2649</v>
      </c>
      <c r="P2500" s="2" t="s">
        <v>174</v>
      </c>
      <c r="Q2500" s="2" t="s">
        <v>263</v>
      </c>
      <c r="R2500">
        <v>2</v>
      </c>
      <c r="S2500">
        <v>0</v>
      </c>
      <c r="T2500" s="2" t="s">
        <v>29</v>
      </c>
      <c r="U2500" s="2" t="s">
        <v>10966</v>
      </c>
    </row>
    <row r="2501" spans="1:21">
      <c r="A2501">
        <v>63</v>
      </c>
      <c r="B2501" s="2" t="s">
        <v>30</v>
      </c>
      <c r="C2501" s="2" t="s">
        <v>21</v>
      </c>
      <c r="D2501" s="2" t="s">
        <v>32</v>
      </c>
      <c r="E2501">
        <v>57282</v>
      </c>
      <c r="F2501">
        <v>699</v>
      </c>
      <c r="G2501">
        <v>27466</v>
      </c>
      <c r="H2501" s="2" t="s">
        <v>43</v>
      </c>
      <c r="I2501" s="2" t="s">
        <v>24</v>
      </c>
      <c r="J2501">
        <v>9</v>
      </c>
      <c r="K2501" s="2" t="s">
        <v>35</v>
      </c>
      <c r="L2501">
        <v>0.3</v>
      </c>
      <c r="M2501">
        <v>121164</v>
      </c>
      <c r="N2501">
        <v>2</v>
      </c>
      <c r="O2501" s="2" t="s">
        <v>2650</v>
      </c>
      <c r="P2501" s="2" t="s">
        <v>197</v>
      </c>
      <c r="Q2501" s="2" t="s">
        <v>254</v>
      </c>
      <c r="R2501">
        <v>2</v>
      </c>
      <c r="S2501">
        <v>1</v>
      </c>
      <c r="T2501" s="2" t="s">
        <v>29</v>
      </c>
      <c r="U2501" s="2" t="s">
        <v>10967</v>
      </c>
    </row>
    <row r="2502" spans="1:21">
      <c r="A2502">
        <v>57</v>
      </c>
      <c r="B2502" s="2" t="s">
        <v>20</v>
      </c>
      <c r="C2502" s="2" t="s">
        <v>41</v>
      </c>
      <c r="D2502" s="2" t="s">
        <v>22</v>
      </c>
      <c r="E2502">
        <v>92561</v>
      </c>
      <c r="F2502">
        <v>760</v>
      </c>
      <c r="G2502">
        <v>5171</v>
      </c>
      <c r="H2502" s="2" t="s">
        <v>43</v>
      </c>
      <c r="I2502" s="2" t="s">
        <v>24</v>
      </c>
      <c r="J2502">
        <v>16</v>
      </c>
      <c r="K2502" s="2" t="s">
        <v>59</v>
      </c>
      <c r="L2502">
        <v>0.42</v>
      </c>
      <c r="M2502">
        <v>60697</v>
      </c>
      <c r="N2502">
        <v>2</v>
      </c>
      <c r="O2502" s="2" t="s">
        <v>1972</v>
      </c>
      <c r="P2502" s="2" t="s">
        <v>430</v>
      </c>
      <c r="Q2502" s="2" t="s">
        <v>96</v>
      </c>
      <c r="R2502">
        <v>3</v>
      </c>
      <c r="S2502">
        <v>1</v>
      </c>
      <c r="T2502" s="2" t="s">
        <v>29</v>
      </c>
      <c r="U2502" s="2" t="s">
        <v>10969</v>
      </c>
    </row>
    <row r="2503" spans="1:21">
      <c r="A2503">
        <v>34</v>
      </c>
      <c r="B2503" s="2" t="s">
        <v>30</v>
      </c>
      <c r="C2503" s="2" t="s">
        <v>82</v>
      </c>
      <c r="D2503" s="2" t="s">
        <v>32</v>
      </c>
      <c r="E2503">
        <v>76884</v>
      </c>
      <c r="F2503">
        <v>609</v>
      </c>
      <c r="G2503">
        <v>27717</v>
      </c>
      <c r="H2503" s="2" t="s">
        <v>33</v>
      </c>
      <c r="I2503" s="2" t="s">
        <v>24</v>
      </c>
      <c r="J2503">
        <v>10</v>
      </c>
      <c r="K2503" s="2" t="s">
        <v>59</v>
      </c>
      <c r="L2503">
        <v>0.18</v>
      </c>
      <c r="M2503">
        <v>140482</v>
      </c>
      <c r="N2503">
        <v>3</v>
      </c>
      <c r="O2503" s="2" t="s">
        <v>2651</v>
      </c>
      <c r="P2503" s="2" t="s">
        <v>207</v>
      </c>
      <c r="Q2503" s="2" t="s">
        <v>295</v>
      </c>
      <c r="R2503">
        <v>4</v>
      </c>
      <c r="S2503">
        <v>0</v>
      </c>
      <c r="T2503" s="2" t="s">
        <v>39</v>
      </c>
      <c r="U2503" s="2" t="s">
        <v>10969</v>
      </c>
    </row>
    <row r="2504" spans="1:21">
      <c r="A2504">
        <v>43</v>
      </c>
      <c r="B2504" s="2" t="s">
        <v>20</v>
      </c>
      <c r="C2504" s="2" t="s">
        <v>21</v>
      </c>
      <c r="D2504" s="2" t="s">
        <v>69</v>
      </c>
      <c r="E2504">
        <v>69933.399999999994</v>
      </c>
      <c r="F2504">
        <v>623</v>
      </c>
      <c r="G2504">
        <v>27450.01</v>
      </c>
      <c r="H2504" s="2" t="s">
        <v>47</v>
      </c>
      <c r="I2504" s="2" t="s">
        <v>58</v>
      </c>
      <c r="J2504">
        <v>16</v>
      </c>
      <c r="K2504" s="2" t="s">
        <v>25</v>
      </c>
      <c r="L2504">
        <v>0.39</v>
      </c>
      <c r="M2504">
        <v>293185</v>
      </c>
      <c r="N2504">
        <v>0</v>
      </c>
      <c r="O2504" s="2" t="s">
        <v>2652</v>
      </c>
      <c r="P2504" s="2" t="s">
        <v>269</v>
      </c>
      <c r="Q2504" s="2" t="s">
        <v>287</v>
      </c>
      <c r="R2504">
        <v>1</v>
      </c>
      <c r="S2504">
        <v>1</v>
      </c>
      <c r="T2504" s="2" t="s">
        <v>39</v>
      </c>
      <c r="U2504" s="2" t="s">
        <v>10966</v>
      </c>
    </row>
    <row r="2505" spans="1:21">
      <c r="A2505">
        <v>45</v>
      </c>
      <c r="B2505" s="2" t="s">
        <v>20</v>
      </c>
      <c r="C2505" s="2" t="s">
        <v>21</v>
      </c>
      <c r="D2505" s="2" t="s">
        <v>69</v>
      </c>
      <c r="E2505">
        <v>104271</v>
      </c>
      <c r="F2505">
        <v>629</v>
      </c>
      <c r="G2505">
        <v>33026</v>
      </c>
      <c r="H2505" s="2" t="s">
        <v>43</v>
      </c>
      <c r="I2505" s="2" t="s">
        <v>34</v>
      </c>
      <c r="J2505">
        <v>9</v>
      </c>
      <c r="K2505" s="2" t="s">
        <v>35</v>
      </c>
      <c r="L2505">
        <v>0.15</v>
      </c>
      <c r="M2505">
        <v>25755</v>
      </c>
      <c r="N2505">
        <v>0</v>
      </c>
      <c r="O2505" s="2" t="s">
        <v>2653</v>
      </c>
      <c r="P2505" s="2" t="s">
        <v>260</v>
      </c>
      <c r="Q2505" s="2" t="s">
        <v>112</v>
      </c>
      <c r="R2505">
        <v>2</v>
      </c>
      <c r="S2505">
        <v>2</v>
      </c>
      <c r="T2505" s="2" t="s">
        <v>39</v>
      </c>
      <c r="U2505" s="2" t="s">
        <v>10966</v>
      </c>
    </row>
    <row r="2506" spans="1:21">
      <c r="A2506">
        <v>24</v>
      </c>
      <c r="B2506" s="2" t="s">
        <v>20</v>
      </c>
      <c r="C2506" s="2" t="s">
        <v>82</v>
      </c>
      <c r="D2506" s="2" t="s">
        <v>22</v>
      </c>
      <c r="E2506">
        <v>69094</v>
      </c>
      <c r="F2506">
        <v>651</v>
      </c>
      <c r="G2506">
        <v>19062</v>
      </c>
      <c r="H2506" s="2" t="s">
        <v>23</v>
      </c>
      <c r="I2506" s="2" t="s">
        <v>34</v>
      </c>
      <c r="J2506">
        <v>5</v>
      </c>
      <c r="K2506" s="2" t="s">
        <v>25</v>
      </c>
      <c r="L2506">
        <v>0.2</v>
      </c>
      <c r="M2506">
        <v>91058</v>
      </c>
      <c r="N2506">
        <v>2</v>
      </c>
      <c r="O2506" s="2" t="s">
        <v>2654</v>
      </c>
      <c r="P2506" s="2" t="s">
        <v>308</v>
      </c>
      <c r="Q2506" s="2" t="s">
        <v>568</v>
      </c>
      <c r="R2506">
        <v>4</v>
      </c>
      <c r="S2506">
        <v>1</v>
      </c>
      <c r="T2506" s="2" t="s">
        <v>81</v>
      </c>
      <c r="U2506" s="2" t="s">
        <v>10966</v>
      </c>
    </row>
    <row r="2507" spans="1:21">
      <c r="A2507">
        <v>41</v>
      </c>
      <c r="B2507" s="2" t="s">
        <v>40</v>
      </c>
      <c r="C2507" s="2" t="s">
        <v>41</v>
      </c>
      <c r="D2507" s="2" t="s">
        <v>22</v>
      </c>
      <c r="E2507">
        <v>95017</v>
      </c>
      <c r="F2507">
        <v>665</v>
      </c>
      <c r="G2507">
        <v>22057</v>
      </c>
      <c r="H2507" s="2" t="s">
        <v>47</v>
      </c>
      <c r="I2507" s="2" t="s">
        <v>58</v>
      </c>
      <c r="J2507">
        <v>9</v>
      </c>
      <c r="K2507" s="2" t="s">
        <v>59</v>
      </c>
      <c r="L2507">
        <v>0.6</v>
      </c>
      <c r="M2507">
        <v>85121</v>
      </c>
      <c r="N2507">
        <v>2</v>
      </c>
      <c r="O2507" s="2" t="s">
        <v>2655</v>
      </c>
      <c r="P2507" s="2" t="s">
        <v>90</v>
      </c>
      <c r="Q2507" s="2" t="s">
        <v>177</v>
      </c>
      <c r="R2507">
        <v>4</v>
      </c>
      <c r="S2507">
        <v>2</v>
      </c>
      <c r="T2507" s="2" t="s">
        <v>39</v>
      </c>
      <c r="U2507" s="2" t="s">
        <v>10969</v>
      </c>
    </row>
    <row r="2508" spans="1:21">
      <c r="A2508">
        <v>19</v>
      </c>
      <c r="B2508" s="2" t="s">
        <v>30</v>
      </c>
      <c r="C2508" s="2" t="s">
        <v>41</v>
      </c>
      <c r="D2508" s="2" t="s">
        <v>42</v>
      </c>
      <c r="E2508">
        <v>56479</v>
      </c>
      <c r="F2508">
        <v>764</v>
      </c>
      <c r="G2508">
        <v>20437</v>
      </c>
      <c r="H2508" s="2" t="s">
        <v>47</v>
      </c>
      <c r="I2508" s="2" t="s">
        <v>24</v>
      </c>
      <c r="J2508">
        <v>14</v>
      </c>
      <c r="K2508" s="2" t="s">
        <v>48</v>
      </c>
      <c r="L2508">
        <v>0.24</v>
      </c>
      <c r="M2508">
        <v>44343</v>
      </c>
      <c r="N2508">
        <v>0</v>
      </c>
      <c r="O2508" s="2" t="s">
        <v>2656</v>
      </c>
      <c r="P2508" s="2" t="s">
        <v>45</v>
      </c>
      <c r="Q2508" s="2" t="s">
        <v>299</v>
      </c>
      <c r="R2508">
        <v>1</v>
      </c>
      <c r="S2508">
        <v>0</v>
      </c>
      <c r="T2508" s="2" t="s">
        <v>81</v>
      </c>
      <c r="U2508" s="2" t="s">
        <v>10969</v>
      </c>
    </row>
    <row r="2509" spans="1:21">
      <c r="A2509">
        <v>37</v>
      </c>
      <c r="B2509" s="2" t="s">
        <v>30</v>
      </c>
      <c r="C2509" s="2" t="s">
        <v>82</v>
      </c>
      <c r="D2509" s="2" t="s">
        <v>69</v>
      </c>
      <c r="E2509">
        <v>95419</v>
      </c>
      <c r="F2509">
        <v>788</v>
      </c>
      <c r="G2509">
        <v>11524</v>
      </c>
      <c r="H2509" s="2" t="s">
        <v>43</v>
      </c>
      <c r="I2509" s="2" t="s">
        <v>34</v>
      </c>
      <c r="J2509">
        <v>9</v>
      </c>
      <c r="K2509" s="2" t="s">
        <v>48</v>
      </c>
      <c r="L2509">
        <v>0.28000000000000003</v>
      </c>
      <c r="M2509">
        <v>174947</v>
      </c>
      <c r="N2509">
        <v>2</v>
      </c>
      <c r="O2509" s="2" t="s">
        <v>2657</v>
      </c>
      <c r="P2509" s="2" t="s">
        <v>250</v>
      </c>
      <c r="Q2509" s="2" t="s">
        <v>520</v>
      </c>
      <c r="R2509">
        <v>4</v>
      </c>
      <c r="S2509">
        <v>0</v>
      </c>
      <c r="T2509" s="2" t="s">
        <v>29</v>
      </c>
      <c r="U2509" s="2" t="s">
        <v>10968</v>
      </c>
    </row>
    <row r="2510" spans="1:21">
      <c r="A2510">
        <v>35</v>
      </c>
      <c r="B2510" s="2" t="s">
        <v>30</v>
      </c>
      <c r="C2510" s="2" t="s">
        <v>41</v>
      </c>
      <c r="D2510" s="2" t="s">
        <v>22</v>
      </c>
      <c r="E2510">
        <v>99214</v>
      </c>
      <c r="F2510">
        <v>621</v>
      </c>
      <c r="G2510">
        <v>12489</v>
      </c>
      <c r="H2510" s="2" t="s">
        <v>47</v>
      </c>
      <c r="I2510" s="2" t="s">
        <v>34</v>
      </c>
      <c r="J2510">
        <v>12</v>
      </c>
      <c r="K2510" s="2" t="s">
        <v>48</v>
      </c>
      <c r="L2510">
        <v>0.22</v>
      </c>
      <c r="M2510">
        <v>33288</v>
      </c>
      <c r="N2510">
        <v>0</v>
      </c>
      <c r="O2510" s="2" t="s">
        <v>2658</v>
      </c>
      <c r="P2510" s="2" t="s">
        <v>64</v>
      </c>
      <c r="Q2510" s="2" t="s">
        <v>246</v>
      </c>
      <c r="R2510">
        <v>1</v>
      </c>
      <c r="S2510">
        <v>2</v>
      </c>
      <c r="T2510" s="2" t="s">
        <v>29</v>
      </c>
      <c r="U2510" s="2" t="s">
        <v>10969</v>
      </c>
    </row>
    <row r="2511" spans="1:21">
      <c r="A2511">
        <v>58</v>
      </c>
      <c r="B2511" s="2" t="s">
        <v>40</v>
      </c>
      <c r="C2511" s="2" t="s">
        <v>82</v>
      </c>
      <c r="D2511" s="2" t="s">
        <v>22</v>
      </c>
      <c r="E2511">
        <v>69933.399999999994</v>
      </c>
      <c r="F2511">
        <v>692</v>
      </c>
      <c r="G2511">
        <v>34510</v>
      </c>
      <c r="H2511" s="2" t="s">
        <v>47</v>
      </c>
      <c r="I2511" s="2" t="s">
        <v>24</v>
      </c>
      <c r="J2511">
        <v>11</v>
      </c>
      <c r="K2511" s="2" t="s">
        <v>59</v>
      </c>
      <c r="L2511">
        <v>0.55000000000000004</v>
      </c>
      <c r="M2511">
        <v>38642</v>
      </c>
      <c r="N2511">
        <v>2</v>
      </c>
      <c r="O2511" s="2" t="s">
        <v>2659</v>
      </c>
      <c r="P2511" s="2" t="s">
        <v>158</v>
      </c>
      <c r="Q2511" s="2" t="s">
        <v>348</v>
      </c>
      <c r="R2511">
        <v>0</v>
      </c>
      <c r="S2511">
        <v>2</v>
      </c>
      <c r="T2511" s="2" t="s">
        <v>39</v>
      </c>
      <c r="U2511" s="2" t="s">
        <v>10969</v>
      </c>
    </row>
    <row r="2512" spans="1:21">
      <c r="A2512">
        <v>68</v>
      </c>
      <c r="B2512" s="2" t="s">
        <v>30</v>
      </c>
      <c r="C2512" s="2" t="s">
        <v>41</v>
      </c>
      <c r="D2512" s="2" t="s">
        <v>42</v>
      </c>
      <c r="E2512">
        <v>86313</v>
      </c>
      <c r="F2512">
        <v>699</v>
      </c>
      <c r="G2512">
        <v>8739</v>
      </c>
      <c r="H2512" s="2" t="s">
        <v>47</v>
      </c>
      <c r="I2512" s="2" t="s">
        <v>24</v>
      </c>
      <c r="J2512">
        <v>15</v>
      </c>
      <c r="K2512" s="2" t="s">
        <v>25</v>
      </c>
      <c r="L2512">
        <v>0.24</v>
      </c>
      <c r="M2512">
        <v>54658</v>
      </c>
      <c r="N2512">
        <v>3</v>
      </c>
      <c r="O2512" s="2" t="s">
        <v>2660</v>
      </c>
      <c r="P2512" s="2" t="s">
        <v>93</v>
      </c>
      <c r="Q2512" s="2" t="s">
        <v>656</v>
      </c>
      <c r="R2512">
        <v>2</v>
      </c>
      <c r="S2512">
        <v>0</v>
      </c>
      <c r="T2512" s="2" t="s">
        <v>29</v>
      </c>
      <c r="U2512" s="2" t="s">
        <v>10966</v>
      </c>
    </row>
    <row r="2513" spans="1:21">
      <c r="A2513">
        <v>29</v>
      </c>
      <c r="B2513" s="2" t="s">
        <v>30</v>
      </c>
      <c r="C2513" s="2" t="s">
        <v>21</v>
      </c>
      <c r="D2513" s="2" t="s">
        <v>42</v>
      </c>
      <c r="E2513">
        <v>69933.399999999994</v>
      </c>
      <c r="F2513">
        <v>641</v>
      </c>
      <c r="G2513">
        <v>27167</v>
      </c>
      <c r="H2513" s="2" t="s">
        <v>33</v>
      </c>
      <c r="I2513" s="2" t="s">
        <v>58</v>
      </c>
      <c r="J2513">
        <v>19</v>
      </c>
      <c r="K2513" s="2" t="s">
        <v>25</v>
      </c>
      <c r="L2513">
        <v>0.5</v>
      </c>
      <c r="M2513">
        <v>163637</v>
      </c>
      <c r="N2513">
        <v>2</v>
      </c>
      <c r="O2513" s="2" t="s">
        <v>2661</v>
      </c>
      <c r="P2513" s="2" t="s">
        <v>116</v>
      </c>
      <c r="Q2513" s="2" t="s">
        <v>589</v>
      </c>
      <c r="R2513">
        <v>1</v>
      </c>
      <c r="S2513">
        <v>1</v>
      </c>
      <c r="T2513" s="2" t="s">
        <v>29</v>
      </c>
      <c r="U2513" s="2" t="s">
        <v>10966</v>
      </c>
    </row>
    <row r="2514" spans="1:21">
      <c r="A2514">
        <v>24</v>
      </c>
      <c r="B2514" s="2" t="s">
        <v>20</v>
      </c>
      <c r="C2514" s="2" t="s">
        <v>41</v>
      </c>
      <c r="D2514" s="2" t="s">
        <v>32</v>
      </c>
      <c r="E2514">
        <v>39465</v>
      </c>
      <c r="F2514">
        <v>779</v>
      </c>
      <c r="G2514">
        <v>37795</v>
      </c>
      <c r="H2514" s="2" t="s">
        <v>43</v>
      </c>
      <c r="I2514" s="2" t="s">
        <v>58</v>
      </c>
      <c r="J2514">
        <v>13</v>
      </c>
      <c r="K2514" s="2" t="s">
        <v>35</v>
      </c>
      <c r="L2514">
        <v>0.53</v>
      </c>
      <c r="M2514">
        <v>284391</v>
      </c>
      <c r="N2514">
        <v>2</v>
      </c>
      <c r="O2514" s="2" t="s">
        <v>1017</v>
      </c>
      <c r="P2514" s="2" t="s">
        <v>87</v>
      </c>
      <c r="Q2514" s="2" t="s">
        <v>195</v>
      </c>
      <c r="R2514">
        <v>3</v>
      </c>
      <c r="S2514">
        <v>0</v>
      </c>
      <c r="T2514" s="2" t="s">
        <v>81</v>
      </c>
      <c r="U2514" s="2" t="s">
        <v>10966</v>
      </c>
    </row>
    <row r="2515" spans="1:21">
      <c r="A2515">
        <v>67</v>
      </c>
      <c r="B2515" s="2" t="s">
        <v>20</v>
      </c>
      <c r="C2515" s="2" t="s">
        <v>82</v>
      </c>
      <c r="D2515" s="2" t="s">
        <v>69</v>
      </c>
      <c r="E2515">
        <v>94855</v>
      </c>
      <c r="F2515">
        <v>649</v>
      </c>
      <c r="G2515">
        <v>20459</v>
      </c>
      <c r="H2515" s="2" t="s">
        <v>43</v>
      </c>
      <c r="I2515" s="2" t="s">
        <v>58</v>
      </c>
      <c r="J2515">
        <v>17</v>
      </c>
      <c r="K2515" s="2" t="s">
        <v>48</v>
      </c>
      <c r="L2515">
        <v>0.39</v>
      </c>
      <c r="M2515">
        <v>130816</v>
      </c>
      <c r="N2515">
        <v>0</v>
      </c>
      <c r="O2515" s="2" t="s">
        <v>2662</v>
      </c>
      <c r="P2515" s="2" t="s">
        <v>98</v>
      </c>
      <c r="Q2515" s="2" t="s">
        <v>85</v>
      </c>
      <c r="R2515">
        <v>3</v>
      </c>
      <c r="S2515">
        <v>2</v>
      </c>
      <c r="T2515" s="2" t="s">
        <v>29</v>
      </c>
      <c r="U2515" s="2" t="s">
        <v>10969</v>
      </c>
    </row>
    <row r="2516" spans="1:21">
      <c r="A2516">
        <v>20</v>
      </c>
      <c r="B2516" s="2" t="s">
        <v>20</v>
      </c>
      <c r="C2516" s="2" t="s">
        <v>31</v>
      </c>
      <c r="D2516" s="2" t="s">
        <v>22</v>
      </c>
      <c r="E2516">
        <v>69933.399999999994</v>
      </c>
      <c r="F2516">
        <v>711</v>
      </c>
      <c r="G2516">
        <v>29234</v>
      </c>
      <c r="H2516" s="2" t="s">
        <v>47</v>
      </c>
      <c r="I2516" s="2" t="s">
        <v>34</v>
      </c>
      <c r="J2516">
        <v>4</v>
      </c>
      <c r="K2516" s="2" t="s">
        <v>48</v>
      </c>
      <c r="L2516">
        <v>0.51</v>
      </c>
      <c r="M2516">
        <v>262287</v>
      </c>
      <c r="N2516">
        <v>1</v>
      </c>
      <c r="O2516" s="2" t="s">
        <v>2663</v>
      </c>
      <c r="P2516" s="2" t="s">
        <v>179</v>
      </c>
      <c r="Q2516" s="2" t="s">
        <v>68</v>
      </c>
      <c r="R2516">
        <v>2</v>
      </c>
      <c r="S2516">
        <v>0</v>
      </c>
      <c r="T2516" s="2" t="s">
        <v>81</v>
      </c>
      <c r="U2516" s="2" t="s">
        <v>10966</v>
      </c>
    </row>
    <row r="2517" spans="1:21">
      <c r="A2517">
        <v>31</v>
      </c>
      <c r="B2517" s="2" t="s">
        <v>20</v>
      </c>
      <c r="C2517" s="2" t="s">
        <v>82</v>
      </c>
      <c r="D2517" s="2" t="s">
        <v>69</v>
      </c>
      <c r="E2517">
        <v>66716</v>
      </c>
      <c r="F2517">
        <v>758</v>
      </c>
      <c r="G2517">
        <v>36656</v>
      </c>
      <c r="H2517" s="2" t="s">
        <v>43</v>
      </c>
      <c r="I2517" s="2" t="s">
        <v>24</v>
      </c>
      <c r="J2517">
        <v>12</v>
      </c>
      <c r="K2517" s="2" t="s">
        <v>59</v>
      </c>
      <c r="L2517">
        <v>0.3</v>
      </c>
      <c r="M2517">
        <v>48152</v>
      </c>
      <c r="N2517">
        <v>4</v>
      </c>
      <c r="O2517" s="2" t="s">
        <v>2664</v>
      </c>
      <c r="P2517" s="2" t="s">
        <v>50</v>
      </c>
      <c r="Q2517" s="2" t="s">
        <v>112</v>
      </c>
      <c r="R2517">
        <v>3</v>
      </c>
      <c r="S2517">
        <v>2</v>
      </c>
      <c r="T2517" s="2" t="s">
        <v>39</v>
      </c>
      <c r="U2517" s="2" t="s">
        <v>10969</v>
      </c>
    </row>
    <row r="2518" spans="1:21">
      <c r="A2518">
        <v>32</v>
      </c>
      <c r="B2518" s="2" t="s">
        <v>40</v>
      </c>
      <c r="C2518" s="2" t="s">
        <v>41</v>
      </c>
      <c r="D2518" s="2" t="s">
        <v>32</v>
      </c>
      <c r="E2518">
        <v>119233</v>
      </c>
      <c r="F2518">
        <v>772</v>
      </c>
      <c r="G2518">
        <v>37983</v>
      </c>
      <c r="H2518" s="2" t="s">
        <v>33</v>
      </c>
      <c r="I2518" s="2" t="s">
        <v>58</v>
      </c>
      <c r="J2518">
        <v>8</v>
      </c>
      <c r="K2518" s="2" t="s">
        <v>48</v>
      </c>
      <c r="L2518">
        <v>0.28000000000000003</v>
      </c>
      <c r="M2518">
        <v>54509</v>
      </c>
      <c r="N2518">
        <v>1</v>
      </c>
      <c r="O2518" s="2" t="s">
        <v>2665</v>
      </c>
      <c r="P2518" s="2" t="s">
        <v>207</v>
      </c>
      <c r="Q2518" s="2" t="s">
        <v>140</v>
      </c>
      <c r="R2518">
        <v>2</v>
      </c>
      <c r="S2518">
        <v>1</v>
      </c>
      <c r="T2518" s="2" t="s">
        <v>39</v>
      </c>
      <c r="U2518" s="2" t="s">
        <v>10966</v>
      </c>
    </row>
    <row r="2519" spans="1:21">
      <c r="A2519">
        <v>62</v>
      </c>
      <c r="B2519" s="2" t="s">
        <v>30</v>
      </c>
      <c r="C2519" s="2" t="s">
        <v>82</v>
      </c>
      <c r="D2519" s="2" t="s">
        <v>69</v>
      </c>
      <c r="E2519">
        <v>100383</v>
      </c>
      <c r="F2519">
        <v>766</v>
      </c>
      <c r="G2519">
        <v>33274</v>
      </c>
      <c r="H2519" s="2" t="s">
        <v>33</v>
      </c>
      <c r="I2519" s="2" t="s">
        <v>34</v>
      </c>
      <c r="J2519">
        <v>18</v>
      </c>
      <c r="K2519" s="2" t="s">
        <v>48</v>
      </c>
      <c r="L2519">
        <v>0.39</v>
      </c>
      <c r="M2519">
        <v>235047</v>
      </c>
      <c r="N2519">
        <v>0</v>
      </c>
      <c r="O2519" s="2" t="s">
        <v>2666</v>
      </c>
      <c r="P2519" s="2" t="s">
        <v>347</v>
      </c>
      <c r="Q2519" s="2" t="s">
        <v>117</v>
      </c>
      <c r="R2519">
        <v>0</v>
      </c>
      <c r="S2519">
        <v>0</v>
      </c>
      <c r="T2519" s="2" t="s">
        <v>29</v>
      </c>
      <c r="U2519" s="2" t="s">
        <v>10970</v>
      </c>
    </row>
    <row r="2520" spans="1:21">
      <c r="A2520">
        <v>66</v>
      </c>
      <c r="B2520" s="2" t="s">
        <v>20</v>
      </c>
      <c r="C2520" s="2" t="s">
        <v>31</v>
      </c>
      <c r="D2520" s="2" t="s">
        <v>42</v>
      </c>
      <c r="E2520">
        <v>78194</v>
      </c>
      <c r="F2520">
        <v>668</v>
      </c>
      <c r="G2520">
        <v>46144</v>
      </c>
      <c r="H2520" s="2" t="s">
        <v>33</v>
      </c>
      <c r="I2520" s="2" t="s">
        <v>58</v>
      </c>
      <c r="J2520">
        <v>4</v>
      </c>
      <c r="K2520" s="2" t="s">
        <v>35</v>
      </c>
      <c r="L2520">
        <v>0.54</v>
      </c>
      <c r="M2520">
        <v>226741</v>
      </c>
      <c r="N2520">
        <v>1</v>
      </c>
      <c r="O2520" s="2" t="s">
        <v>2667</v>
      </c>
      <c r="P2520" s="2" t="s">
        <v>308</v>
      </c>
      <c r="Q2520" s="2" t="s">
        <v>77</v>
      </c>
      <c r="R2520">
        <v>2</v>
      </c>
      <c r="S2520">
        <v>1</v>
      </c>
      <c r="T2520" s="2" t="s">
        <v>29</v>
      </c>
      <c r="U2520" s="2" t="s">
        <v>10966</v>
      </c>
    </row>
    <row r="2521" spans="1:21">
      <c r="A2521">
        <v>25</v>
      </c>
      <c r="B2521" s="2" t="s">
        <v>30</v>
      </c>
      <c r="C2521" s="2" t="s">
        <v>21</v>
      </c>
      <c r="D2521" s="2" t="s">
        <v>42</v>
      </c>
      <c r="E2521">
        <v>61705</v>
      </c>
      <c r="F2521">
        <v>699</v>
      </c>
      <c r="G2521">
        <v>30120</v>
      </c>
      <c r="H2521" s="2" t="s">
        <v>43</v>
      </c>
      <c r="I2521" s="2" t="s">
        <v>34</v>
      </c>
      <c r="J2521">
        <v>7</v>
      </c>
      <c r="K2521" s="2" t="s">
        <v>35</v>
      </c>
      <c r="L2521">
        <v>0.15</v>
      </c>
      <c r="M2521">
        <v>127343</v>
      </c>
      <c r="N2521">
        <v>4</v>
      </c>
      <c r="O2521" s="2" t="s">
        <v>2668</v>
      </c>
      <c r="P2521" s="2" t="s">
        <v>150</v>
      </c>
      <c r="Q2521" s="2" t="s">
        <v>221</v>
      </c>
      <c r="R2521">
        <v>0</v>
      </c>
      <c r="S2521">
        <v>1</v>
      </c>
      <c r="T2521" s="2" t="s">
        <v>39</v>
      </c>
      <c r="U2521" s="2" t="s">
        <v>10966</v>
      </c>
    </row>
    <row r="2522" spans="1:21">
      <c r="A2522">
        <v>30</v>
      </c>
      <c r="B2522" s="2" t="s">
        <v>40</v>
      </c>
      <c r="C2522" s="2" t="s">
        <v>21</v>
      </c>
      <c r="D2522" s="2" t="s">
        <v>22</v>
      </c>
      <c r="E2522">
        <v>70877</v>
      </c>
      <c r="F2522">
        <v>611</v>
      </c>
      <c r="G2522">
        <v>27963</v>
      </c>
      <c r="H2522" s="2" t="s">
        <v>43</v>
      </c>
      <c r="I2522" s="2" t="s">
        <v>34</v>
      </c>
      <c r="J2522">
        <v>9</v>
      </c>
      <c r="K2522" s="2" t="s">
        <v>35</v>
      </c>
      <c r="L2522">
        <v>0.2</v>
      </c>
      <c r="M2522">
        <v>270060</v>
      </c>
      <c r="N2522">
        <v>2</v>
      </c>
      <c r="O2522" s="2" t="s">
        <v>2669</v>
      </c>
      <c r="P2522" s="2" t="s">
        <v>234</v>
      </c>
      <c r="Q2522" s="2" t="s">
        <v>215</v>
      </c>
      <c r="R2522">
        <v>2</v>
      </c>
      <c r="S2522">
        <v>1</v>
      </c>
      <c r="T2522" s="2" t="s">
        <v>29</v>
      </c>
      <c r="U2522" s="2" t="s">
        <v>10966</v>
      </c>
    </row>
    <row r="2523" spans="1:21">
      <c r="A2523">
        <v>29</v>
      </c>
      <c r="B2523" s="2" t="s">
        <v>30</v>
      </c>
      <c r="C2523" s="2" t="s">
        <v>82</v>
      </c>
      <c r="D2523" s="2" t="s">
        <v>32</v>
      </c>
      <c r="E2523">
        <v>86760</v>
      </c>
      <c r="F2523">
        <v>658</v>
      </c>
      <c r="G2523">
        <v>34922</v>
      </c>
      <c r="H2523" s="2" t="s">
        <v>23</v>
      </c>
      <c r="I2523" s="2" t="s">
        <v>34</v>
      </c>
      <c r="J2523">
        <v>11</v>
      </c>
      <c r="K2523" s="2" t="s">
        <v>59</v>
      </c>
      <c r="L2523">
        <v>0.21</v>
      </c>
      <c r="M2523">
        <v>289349</v>
      </c>
      <c r="N2523">
        <v>0</v>
      </c>
      <c r="O2523" s="2" t="s">
        <v>2670</v>
      </c>
      <c r="P2523" s="2" t="s">
        <v>286</v>
      </c>
      <c r="Q2523" s="2" t="s">
        <v>560</v>
      </c>
      <c r="R2523">
        <v>2</v>
      </c>
      <c r="S2523">
        <v>1</v>
      </c>
      <c r="T2523" s="2" t="s">
        <v>39</v>
      </c>
      <c r="U2523" s="2" t="s">
        <v>10969</v>
      </c>
    </row>
    <row r="2524" spans="1:21">
      <c r="A2524">
        <v>26</v>
      </c>
      <c r="B2524" s="2" t="s">
        <v>40</v>
      </c>
      <c r="C2524" s="2" t="s">
        <v>21</v>
      </c>
      <c r="D2524" s="2" t="s">
        <v>69</v>
      </c>
      <c r="E2524">
        <v>79886</v>
      </c>
      <c r="F2524">
        <v>674</v>
      </c>
      <c r="G2524">
        <v>33651</v>
      </c>
      <c r="H2524" s="2" t="s">
        <v>23</v>
      </c>
      <c r="I2524" s="2" t="s">
        <v>24</v>
      </c>
      <c r="J2524">
        <v>4</v>
      </c>
      <c r="K2524" s="2" t="s">
        <v>48</v>
      </c>
      <c r="L2524">
        <v>0.12</v>
      </c>
      <c r="M2524">
        <v>61958</v>
      </c>
      <c r="N2524">
        <v>0</v>
      </c>
      <c r="O2524" s="2" t="s">
        <v>2404</v>
      </c>
      <c r="P2524" s="2" t="s">
        <v>260</v>
      </c>
      <c r="Q2524" s="2" t="s">
        <v>457</v>
      </c>
      <c r="R2524">
        <v>1</v>
      </c>
      <c r="S2524">
        <v>1</v>
      </c>
      <c r="T2524" s="2" t="s">
        <v>29</v>
      </c>
      <c r="U2524" s="2" t="s">
        <v>10966</v>
      </c>
    </row>
    <row r="2525" spans="1:21">
      <c r="A2525">
        <v>26</v>
      </c>
      <c r="B2525" s="2" t="s">
        <v>40</v>
      </c>
      <c r="C2525" s="2" t="s">
        <v>41</v>
      </c>
      <c r="D2525" s="2" t="s">
        <v>69</v>
      </c>
      <c r="E2525">
        <v>102673</v>
      </c>
      <c r="F2525">
        <v>753</v>
      </c>
      <c r="G2525">
        <v>23719</v>
      </c>
      <c r="H2525" s="2" t="s">
        <v>23</v>
      </c>
      <c r="I2525" s="2" t="s">
        <v>58</v>
      </c>
      <c r="J2525">
        <v>17</v>
      </c>
      <c r="K2525" s="2" t="s">
        <v>35</v>
      </c>
      <c r="L2525">
        <v>0.53</v>
      </c>
      <c r="M2525">
        <v>159741.5</v>
      </c>
      <c r="N2525">
        <v>0</v>
      </c>
      <c r="O2525" s="2" t="s">
        <v>2671</v>
      </c>
      <c r="P2525" s="2" t="s">
        <v>271</v>
      </c>
      <c r="Q2525" s="2" t="s">
        <v>427</v>
      </c>
      <c r="R2525">
        <v>2</v>
      </c>
      <c r="S2525">
        <v>0</v>
      </c>
      <c r="T2525" s="2" t="s">
        <v>29</v>
      </c>
      <c r="U2525" s="2" t="s">
        <v>10967</v>
      </c>
    </row>
    <row r="2526" spans="1:21">
      <c r="A2526">
        <v>22</v>
      </c>
      <c r="B2526" s="2" t="s">
        <v>30</v>
      </c>
      <c r="C2526" s="2" t="s">
        <v>31</v>
      </c>
      <c r="D2526" s="2" t="s">
        <v>69</v>
      </c>
      <c r="E2526">
        <v>69933.399999999994</v>
      </c>
      <c r="F2526">
        <v>699</v>
      </c>
      <c r="G2526">
        <v>12122</v>
      </c>
      <c r="H2526" s="2" t="s">
        <v>43</v>
      </c>
      <c r="I2526" s="2" t="s">
        <v>58</v>
      </c>
      <c r="J2526">
        <v>19</v>
      </c>
      <c r="K2526" s="2" t="s">
        <v>25</v>
      </c>
      <c r="L2526">
        <v>0.3</v>
      </c>
      <c r="M2526">
        <v>59317</v>
      </c>
      <c r="N2526">
        <v>3</v>
      </c>
      <c r="O2526" s="2" t="s">
        <v>2672</v>
      </c>
      <c r="P2526" s="2" t="s">
        <v>98</v>
      </c>
      <c r="Q2526" s="2" t="s">
        <v>425</v>
      </c>
      <c r="R2526">
        <v>4</v>
      </c>
      <c r="S2526">
        <v>1</v>
      </c>
      <c r="T2526" s="2" t="s">
        <v>29</v>
      </c>
      <c r="U2526" s="2" t="s">
        <v>10966</v>
      </c>
    </row>
    <row r="2527" spans="1:21">
      <c r="A2527">
        <v>52</v>
      </c>
      <c r="B2527" s="2" t="s">
        <v>40</v>
      </c>
      <c r="C2527" s="2" t="s">
        <v>82</v>
      </c>
      <c r="D2527" s="2" t="s">
        <v>69</v>
      </c>
      <c r="E2527">
        <v>102297</v>
      </c>
      <c r="F2527">
        <v>773</v>
      </c>
      <c r="G2527">
        <v>39139</v>
      </c>
      <c r="H2527" s="2" t="s">
        <v>43</v>
      </c>
      <c r="I2527" s="2" t="s">
        <v>58</v>
      </c>
      <c r="J2527">
        <v>15</v>
      </c>
      <c r="K2527" s="2" t="s">
        <v>35</v>
      </c>
      <c r="L2527">
        <v>0.34</v>
      </c>
      <c r="M2527">
        <v>246920</v>
      </c>
      <c r="N2527">
        <v>1</v>
      </c>
      <c r="O2527" s="2" t="s">
        <v>2673</v>
      </c>
      <c r="P2527" s="2" t="s">
        <v>50</v>
      </c>
      <c r="Q2527" s="2" t="s">
        <v>394</v>
      </c>
      <c r="R2527">
        <v>4</v>
      </c>
      <c r="S2527">
        <v>2</v>
      </c>
      <c r="T2527" s="2" t="s">
        <v>29</v>
      </c>
      <c r="U2527" s="2" t="s">
        <v>10966</v>
      </c>
    </row>
    <row r="2528" spans="1:21">
      <c r="A2528">
        <v>27</v>
      </c>
      <c r="B2528" s="2" t="s">
        <v>40</v>
      </c>
      <c r="C2528" s="2" t="s">
        <v>21</v>
      </c>
      <c r="D2528" s="2" t="s">
        <v>69</v>
      </c>
      <c r="E2528">
        <v>49552</v>
      </c>
      <c r="F2528">
        <v>727</v>
      </c>
      <c r="G2528">
        <v>8067</v>
      </c>
      <c r="H2528" s="2" t="s">
        <v>43</v>
      </c>
      <c r="I2528" s="2" t="s">
        <v>34</v>
      </c>
      <c r="J2528">
        <v>17</v>
      </c>
      <c r="K2528" s="2" t="s">
        <v>25</v>
      </c>
      <c r="L2528">
        <v>0.36</v>
      </c>
      <c r="M2528">
        <v>159741.5</v>
      </c>
      <c r="N2528">
        <v>1</v>
      </c>
      <c r="O2528" s="2" t="s">
        <v>2674</v>
      </c>
      <c r="P2528" s="2" t="s">
        <v>260</v>
      </c>
      <c r="Q2528" s="2" t="s">
        <v>427</v>
      </c>
      <c r="R2528">
        <v>2</v>
      </c>
      <c r="S2528">
        <v>2</v>
      </c>
      <c r="T2528" s="2" t="s">
        <v>39</v>
      </c>
      <c r="U2528" s="2" t="s">
        <v>10966</v>
      </c>
    </row>
    <row r="2529" spans="1:21">
      <c r="A2529">
        <v>53</v>
      </c>
      <c r="B2529" s="2" t="s">
        <v>30</v>
      </c>
      <c r="C2529" s="2" t="s">
        <v>82</v>
      </c>
      <c r="D2529" s="2" t="s">
        <v>22</v>
      </c>
      <c r="E2529">
        <v>28108</v>
      </c>
      <c r="F2529">
        <v>730</v>
      </c>
      <c r="G2529">
        <v>9566</v>
      </c>
      <c r="H2529" s="2" t="s">
        <v>23</v>
      </c>
      <c r="I2529" s="2" t="s">
        <v>34</v>
      </c>
      <c r="J2529">
        <v>19</v>
      </c>
      <c r="K2529" s="2" t="s">
        <v>48</v>
      </c>
      <c r="L2529">
        <v>0.43</v>
      </c>
      <c r="M2529">
        <v>267871</v>
      </c>
      <c r="N2529">
        <v>1</v>
      </c>
      <c r="O2529" s="2" t="s">
        <v>2675</v>
      </c>
      <c r="P2529" s="2" t="s">
        <v>79</v>
      </c>
      <c r="Q2529" s="2" t="s">
        <v>969</v>
      </c>
      <c r="R2529">
        <v>3</v>
      </c>
      <c r="S2529">
        <v>1</v>
      </c>
      <c r="T2529" s="2" t="s">
        <v>29</v>
      </c>
      <c r="U2529" s="2" t="s">
        <v>10969</v>
      </c>
    </row>
    <row r="2530" spans="1:21">
      <c r="A2530">
        <v>37</v>
      </c>
      <c r="B2530" s="2" t="s">
        <v>40</v>
      </c>
      <c r="C2530" s="2" t="s">
        <v>41</v>
      </c>
      <c r="D2530" s="2" t="s">
        <v>32</v>
      </c>
      <c r="E2530">
        <v>69933.399999999994</v>
      </c>
      <c r="F2530">
        <v>718</v>
      </c>
      <c r="G2530">
        <v>24229</v>
      </c>
      <c r="H2530" s="2" t="s">
        <v>43</v>
      </c>
      <c r="I2530" s="2" t="s">
        <v>24</v>
      </c>
      <c r="J2530">
        <v>19</v>
      </c>
      <c r="K2530" s="2" t="s">
        <v>59</v>
      </c>
      <c r="L2530">
        <v>0.56000000000000005</v>
      </c>
      <c r="M2530">
        <v>269495</v>
      </c>
      <c r="N2530">
        <v>4</v>
      </c>
      <c r="O2530" s="2" t="s">
        <v>2676</v>
      </c>
      <c r="P2530" s="2" t="s">
        <v>50</v>
      </c>
      <c r="Q2530" s="2" t="s">
        <v>431</v>
      </c>
      <c r="R2530">
        <v>3</v>
      </c>
      <c r="S2530">
        <v>1</v>
      </c>
      <c r="T2530" s="2" t="s">
        <v>29</v>
      </c>
      <c r="U2530" s="2" t="s">
        <v>10969</v>
      </c>
    </row>
    <row r="2531" spans="1:21">
      <c r="A2531">
        <v>44</v>
      </c>
      <c r="B2531" s="2" t="s">
        <v>40</v>
      </c>
      <c r="C2531" s="2" t="s">
        <v>82</v>
      </c>
      <c r="D2531" s="2" t="s">
        <v>32</v>
      </c>
      <c r="E2531">
        <v>86003</v>
      </c>
      <c r="F2531">
        <v>699</v>
      </c>
      <c r="G2531">
        <v>27450.01</v>
      </c>
      <c r="H2531" s="2" t="s">
        <v>33</v>
      </c>
      <c r="I2531" s="2" t="s">
        <v>58</v>
      </c>
      <c r="J2531">
        <v>4</v>
      </c>
      <c r="K2531" s="2" t="s">
        <v>25</v>
      </c>
      <c r="L2531">
        <v>0.56999999999999995</v>
      </c>
      <c r="M2531">
        <v>246494</v>
      </c>
      <c r="N2531">
        <v>2</v>
      </c>
      <c r="O2531" s="2" t="s">
        <v>2677</v>
      </c>
      <c r="P2531" s="2" t="s">
        <v>53</v>
      </c>
      <c r="Q2531" s="2" t="s">
        <v>151</v>
      </c>
      <c r="R2531">
        <v>2</v>
      </c>
      <c r="S2531">
        <v>1</v>
      </c>
      <c r="T2531" s="2" t="s">
        <v>29</v>
      </c>
      <c r="U2531" s="2" t="s">
        <v>10966</v>
      </c>
    </row>
    <row r="2532" spans="1:21">
      <c r="A2532">
        <v>62</v>
      </c>
      <c r="B2532" s="2" t="s">
        <v>20</v>
      </c>
      <c r="C2532" s="2" t="s">
        <v>21</v>
      </c>
      <c r="D2532" s="2" t="s">
        <v>69</v>
      </c>
      <c r="E2532">
        <v>23549</v>
      </c>
      <c r="F2532">
        <v>605</v>
      </c>
      <c r="G2532">
        <v>12676</v>
      </c>
      <c r="H2532" s="2" t="s">
        <v>43</v>
      </c>
      <c r="I2532" s="2" t="s">
        <v>24</v>
      </c>
      <c r="J2532">
        <v>17</v>
      </c>
      <c r="K2532" s="2" t="s">
        <v>59</v>
      </c>
      <c r="L2532">
        <v>0.18</v>
      </c>
      <c r="M2532">
        <v>159741.5</v>
      </c>
      <c r="N2532">
        <v>3</v>
      </c>
      <c r="O2532" s="2" t="s">
        <v>2678</v>
      </c>
      <c r="P2532" s="2" t="s">
        <v>182</v>
      </c>
      <c r="Q2532" s="2" t="s">
        <v>551</v>
      </c>
      <c r="R2532">
        <v>3</v>
      </c>
      <c r="S2532">
        <v>0</v>
      </c>
      <c r="T2532" s="2" t="s">
        <v>29</v>
      </c>
      <c r="U2532" s="2" t="s">
        <v>10969</v>
      </c>
    </row>
    <row r="2533" spans="1:21">
      <c r="A2533">
        <v>39</v>
      </c>
      <c r="B2533" s="2" t="s">
        <v>30</v>
      </c>
      <c r="C2533" s="2" t="s">
        <v>31</v>
      </c>
      <c r="D2533" s="2" t="s">
        <v>69</v>
      </c>
      <c r="E2533">
        <v>107089</v>
      </c>
      <c r="F2533">
        <v>608</v>
      </c>
      <c r="G2533">
        <v>46104</v>
      </c>
      <c r="H2533" s="2" t="s">
        <v>33</v>
      </c>
      <c r="I2533" s="2" t="s">
        <v>58</v>
      </c>
      <c r="J2533">
        <v>3</v>
      </c>
      <c r="K2533" s="2" t="s">
        <v>35</v>
      </c>
      <c r="L2533">
        <v>0.57999999999999996</v>
      </c>
      <c r="M2533">
        <v>24466</v>
      </c>
      <c r="N2533">
        <v>3</v>
      </c>
      <c r="O2533" s="2" t="s">
        <v>2679</v>
      </c>
      <c r="P2533" s="2" t="s">
        <v>197</v>
      </c>
      <c r="Q2533" s="2" t="s">
        <v>99</v>
      </c>
      <c r="R2533">
        <v>2</v>
      </c>
      <c r="S2533">
        <v>1</v>
      </c>
      <c r="T2533" s="2" t="s">
        <v>39</v>
      </c>
      <c r="U2533" s="2" t="s">
        <v>10966</v>
      </c>
    </row>
    <row r="2534" spans="1:21">
      <c r="A2534">
        <v>49</v>
      </c>
      <c r="B2534" s="2" t="s">
        <v>20</v>
      </c>
      <c r="C2534" s="2" t="s">
        <v>41</v>
      </c>
      <c r="D2534" s="2" t="s">
        <v>42</v>
      </c>
      <c r="E2534">
        <v>86714</v>
      </c>
      <c r="F2534">
        <v>712</v>
      </c>
      <c r="G2534">
        <v>40229</v>
      </c>
      <c r="H2534" s="2" t="s">
        <v>47</v>
      </c>
      <c r="I2534" s="2" t="s">
        <v>24</v>
      </c>
      <c r="J2534">
        <v>7</v>
      </c>
      <c r="K2534" s="2" t="s">
        <v>35</v>
      </c>
      <c r="L2534">
        <v>0.56999999999999995</v>
      </c>
      <c r="M2534">
        <v>66960</v>
      </c>
      <c r="N2534">
        <v>4</v>
      </c>
      <c r="O2534" s="2" t="s">
        <v>2680</v>
      </c>
      <c r="P2534" s="2" t="s">
        <v>106</v>
      </c>
      <c r="Q2534" s="2" t="s">
        <v>175</v>
      </c>
      <c r="R2534">
        <v>0</v>
      </c>
      <c r="S2534">
        <v>0</v>
      </c>
      <c r="T2534" s="2" t="s">
        <v>29</v>
      </c>
      <c r="U2534" s="2" t="s">
        <v>10967</v>
      </c>
    </row>
    <row r="2535" spans="1:21">
      <c r="A2535">
        <v>63</v>
      </c>
      <c r="B2535" s="2" t="s">
        <v>20</v>
      </c>
      <c r="C2535" s="2" t="s">
        <v>21</v>
      </c>
      <c r="D2535" s="2" t="s">
        <v>22</v>
      </c>
      <c r="E2535">
        <v>51419</v>
      </c>
      <c r="F2535">
        <v>727</v>
      </c>
      <c r="G2535">
        <v>24432</v>
      </c>
      <c r="H2535" s="2" t="s">
        <v>43</v>
      </c>
      <c r="I2535" s="2" t="s">
        <v>58</v>
      </c>
      <c r="J2535">
        <v>16</v>
      </c>
      <c r="K2535" s="2" t="s">
        <v>48</v>
      </c>
      <c r="L2535">
        <v>0.33</v>
      </c>
      <c r="M2535">
        <v>103284</v>
      </c>
      <c r="N2535">
        <v>2</v>
      </c>
      <c r="O2535" s="2" t="s">
        <v>2681</v>
      </c>
      <c r="P2535" s="2" t="s">
        <v>166</v>
      </c>
      <c r="Q2535" s="2" t="s">
        <v>306</v>
      </c>
      <c r="R2535">
        <v>3</v>
      </c>
      <c r="S2535">
        <v>1</v>
      </c>
      <c r="T2535" s="2" t="s">
        <v>39</v>
      </c>
      <c r="U2535" s="2" t="s">
        <v>10969</v>
      </c>
    </row>
    <row r="2536" spans="1:21">
      <c r="A2536">
        <v>56</v>
      </c>
      <c r="B2536" s="2" t="s">
        <v>30</v>
      </c>
      <c r="C2536" s="2" t="s">
        <v>82</v>
      </c>
      <c r="D2536" s="2" t="s">
        <v>69</v>
      </c>
      <c r="E2536">
        <v>86046</v>
      </c>
      <c r="F2536">
        <v>766</v>
      </c>
      <c r="G2536">
        <v>49003</v>
      </c>
      <c r="H2536" s="2" t="s">
        <v>43</v>
      </c>
      <c r="I2536" s="2" t="s">
        <v>24</v>
      </c>
      <c r="J2536">
        <v>10</v>
      </c>
      <c r="K2536" s="2" t="s">
        <v>35</v>
      </c>
      <c r="L2536">
        <v>0.31</v>
      </c>
      <c r="M2536">
        <v>196150</v>
      </c>
      <c r="N2536">
        <v>1</v>
      </c>
      <c r="O2536" s="2" t="s">
        <v>2682</v>
      </c>
      <c r="P2536" s="2" t="s">
        <v>174</v>
      </c>
      <c r="Q2536" s="2" t="s">
        <v>1016</v>
      </c>
      <c r="R2536">
        <v>4</v>
      </c>
      <c r="S2536">
        <v>2</v>
      </c>
      <c r="T2536" s="2" t="s">
        <v>29</v>
      </c>
      <c r="U2536" s="2" t="s">
        <v>10966</v>
      </c>
    </row>
    <row r="2537" spans="1:21">
      <c r="A2537">
        <v>43</v>
      </c>
      <c r="B2537" s="2" t="s">
        <v>30</v>
      </c>
      <c r="C2537" s="2" t="s">
        <v>31</v>
      </c>
      <c r="D2537" s="2" t="s">
        <v>22</v>
      </c>
      <c r="E2537">
        <v>108052</v>
      </c>
      <c r="F2537">
        <v>708</v>
      </c>
      <c r="G2537">
        <v>18521</v>
      </c>
      <c r="H2537" s="2" t="s">
        <v>33</v>
      </c>
      <c r="I2537" s="2" t="s">
        <v>34</v>
      </c>
      <c r="J2537">
        <v>5</v>
      </c>
      <c r="K2537" s="2" t="s">
        <v>59</v>
      </c>
      <c r="L2537">
        <v>0.44</v>
      </c>
      <c r="M2537">
        <v>56951</v>
      </c>
      <c r="N2537">
        <v>2</v>
      </c>
      <c r="O2537" s="2" t="s">
        <v>2683</v>
      </c>
      <c r="P2537" s="2" t="s">
        <v>234</v>
      </c>
      <c r="Q2537" s="2" t="s">
        <v>490</v>
      </c>
      <c r="R2537">
        <v>3</v>
      </c>
      <c r="S2537">
        <v>0</v>
      </c>
      <c r="T2537" s="2" t="s">
        <v>39</v>
      </c>
      <c r="U2537" s="2" t="s">
        <v>10966</v>
      </c>
    </row>
    <row r="2538" spans="1:21">
      <c r="A2538">
        <v>39</v>
      </c>
      <c r="B2538" s="2" t="s">
        <v>40</v>
      </c>
      <c r="C2538" s="2" t="s">
        <v>21</v>
      </c>
      <c r="D2538" s="2" t="s">
        <v>22</v>
      </c>
      <c r="E2538">
        <v>49039</v>
      </c>
      <c r="F2538">
        <v>772</v>
      </c>
      <c r="G2538">
        <v>9227</v>
      </c>
      <c r="H2538" s="2" t="s">
        <v>43</v>
      </c>
      <c r="I2538" s="2" t="s">
        <v>58</v>
      </c>
      <c r="J2538">
        <v>3</v>
      </c>
      <c r="K2538" s="2" t="s">
        <v>48</v>
      </c>
      <c r="L2538">
        <v>0.48</v>
      </c>
      <c r="M2538">
        <v>95660</v>
      </c>
      <c r="N2538">
        <v>2</v>
      </c>
      <c r="O2538" s="2" t="s">
        <v>2684</v>
      </c>
      <c r="P2538" s="2" t="s">
        <v>155</v>
      </c>
      <c r="Q2538" s="2" t="s">
        <v>102</v>
      </c>
      <c r="R2538">
        <v>3</v>
      </c>
      <c r="S2538">
        <v>2</v>
      </c>
      <c r="T2538" s="2" t="s">
        <v>39</v>
      </c>
      <c r="U2538" s="2" t="s">
        <v>10966</v>
      </c>
    </row>
    <row r="2539" spans="1:21">
      <c r="A2539">
        <v>61</v>
      </c>
      <c r="B2539" s="2" t="s">
        <v>40</v>
      </c>
      <c r="C2539" s="2" t="s">
        <v>21</v>
      </c>
      <c r="D2539" s="2" t="s">
        <v>32</v>
      </c>
      <c r="E2539">
        <v>59159</v>
      </c>
      <c r="F2539">
        <v>682</v>
      </c>
      <c r="G2539">
        <v>22072</v>
      </c>
      <c r="H2539" s="2" t="s">
        <v>47</v>
      </c>
      <c r="I2539" s="2" t="s">
        <v>34</v>
      </c>
      <c r="J2539">
        <v>14</v>
      </c>
      <c r="K2539" s="2" t="s">
        <v>48</v>
      </c>
      <c r="L2539">
        <v>0.45</v>
      </c>
      <c r="M2539">
        <v>132331</v>
      </c>
      <c r="N2539">
        <v>4</v>
      </c>
      <c r="O2539" s="2" t="s">
        <v>2685</v>
      </c>
      <c r="P2539" s="2" t="s">
        <v>84</v>
      </c>
      <c r="Q2539" s="2" t="s">
        <v>329</v>
      </c>
      <c r="R2539">
        <v>3</v>
      </c>
      <c r="S2539">
        <v>1</v>
      </c>
      <c r="T2539" s="2" t="s">
        <v>29</v>
      </c>
      <c r="U2539" s="2" t="s">
        <v>10969</v>
      </c>
    </row>
    <row r="2540" spans="1:21">
      <c r="A2540">
        <v>32</v>
      </c>
      <c r="B2540" s="2" t="s">
        <v>20</v>
      </c>
      <c r="C2540" s="2" t="s">
        <v>21</v>
      </c>
      <c r="D2540" s="2" t="s">
        <v>22</v>
      </c>
      <c r="E2540">
        <v>53799</v>
      </c>
      <c r="F2540">
        <v>723</v>
      </c>
      <c r="G2540">
        <v>5547</v>
      </c>
      <c r="H2540" s="2" t="s">
        <v>43</v>
      </c>
      <c r="I2540" s="2" t="s">
        <v>58</v>
      </c>
      <c r="J2540">
        <v>11</v>
      </c>
      <c r="K2540" s="2" t="s">
        <v>48</v>
      </c>
      <c r="L2540">
        <v>0.19</v>
      </c>
      <c r="M2540">
        <v>57006</v>
      </c>
      <c r="N2540">
        <v>3</v>
      </c>
      <c r="O2540" s="2" t="s">
        <v>2686</v>
      </c>
      <c r="P2540" s="2" t="s">
        <v>74</v>
      </c>
      <c r="Q2540" s="2" t="s">
        <v>167</v>
      </c>
      <c r="R2540">
        <v>2</v>
      </c>
      <c r="S2540">
        <v>1</v>
      </c>
      <c r="T2540" s="2" t="s">
        <v>29</v>
      </c>
      <c r="U2540" s="2" t="s">
        <v>10969</v>
      </c>
    </row>
    <row r="2541" spans="1:21">
      <c r="A2541">
        <v>66</v>
      </c>
      <c r="B2541" s="2" t="s">
        <v>20</v>
      </c>
      <c r="C2541" s="2" t="s">
        <v>31</v>
      </c>
      <c r="D2541" s="2" t="s">
        <v>42</v>
      </c>
      <c r="E2541">
        <v>106778</v>
      </c>
      <c r="F2541">
        <v>769</v>
      </c>
      <c r="G2541">
        <v>20581</v>
      </c>
      <c r="H2541" s="2" t="s">
        <v>23</v>
      </c>
      <c r="I2541" s="2" t="s">
        <v>24</v>
      </c>
      <c r="J2541">
        <v>15</v>
      </c>
      <c r="K2541" s="2" t="s">
        <v>35</v>
      </c>
      <c r="L2541">
        <v>0.48</v>
      </c>
      <c r="M2541">
        <v>159741.5</v>
      </c>
      <c r="N2541">
        <v>2</v>
      </c>
      <c r="O2541" s="2" t="s">
        <v>2687</v>
      </c>
      <c r="P2541" s="2" t="s">
        <v>193</v>
      </c>
      <c r="Q2541" s="2" t="s">
        <v>267</v>
      </c>
      <c r="R2541">
        <v>0</v>
      </c>
      <c r="S2541">
        <v>0</v>
      </c>
      <c r="T2541" s="2" t="s">
        <v>29</v>
      </c>
      <c r="U2541" s="2" t="s">
        <v>10967</v>
      </c>
    </row>
    <row r="2542" spans="1:21">
      <c r="A2542">
        <v>40</v>
      </c>
      <c r="B2542" s="2" t="s">
        <v>40</v>
      </c>
      <c r="C2542" s="2" t="s">
        <v>41</v>
      </c>
      <c r="D2542" s="2" t="s">
        <v>32</v>
      </c>
      <c r="E2542">
        <v>69933.399999999994</v>
      </c>
      <c r="F2542">
        <v>644</v>
      </c>
      <c r="G2542">
        <v>46845</v>
      </c>
      <c r="H2542" s="2" t="s">
        <v>23</v>
      </c>
      <c r="I2542" s="2" t="s">
        <v>34</v>
      </c>
      <c r="J2542">
        <v>11</v>
      </c>
      <c r="K2542" s="2" t="s">
        <v>35</v>
      </c>
      <c r="L2542">
        <v>0.53</v>
      </c>
      <c r="M2542">
        <v>102612</v>
      </c>
      <c r="N2542">
        <v>4</v>
      </c>
      <c r="O2542" s="2" t="s">
        <v>1351</v>
      </c>
      <c r="P2542" s="2" t="s">
        <v>106</v>
      </c>
      <c r="Q2542" s="2" t="s">
        <v>544</v>
      </c>
      <c r="R2542">
        <v>4</v>
      </c>
      <c r="S2542">
        <v>0</v>
      </c>
      <c r="T2542" s="2" t="s">
        <v>81</v>
      </c>
      <c r="U2542" s="2" t="s">
        <v>10966</v>
      </c>
    </row>
    <row r="2543" spans="1:21">
      <c r="A2543">
        <v>23</v>
      </c>
      <c r="B2543" s="2" t="s">
        <v>40</v>
      </c>
      <c r="C2543" s="2" t="s">
        <v>31</v>
      </c>
      <c r="D2543" s="2" t="s">
        <v>32</v>
      </c>
      <c r="E2543">
        <v>108771</v>
      </c>
      <c r="F2543">
        <v>730</v>
      </c>
      <c r="G2543">
        <v>27450.01</v>
      </c>
      <c r="H2543" s="2" t="s">
        <v>33</v>
      </c>
      <c r="I2543" s="2" t="s">
        <v>58</v>
      </c>
      <c r="J2543">
        <v>18</v>
      </c>
      <c r="K2543" s="2" t="s">
        <v>48</v>
      </c>
      <c r="L2543">
        <v>0.11</v>
      </c>
      <c r="M2543">
        <v>159741.5</v>
      </c>
      <c r="N2543">
        <v>4</v>
      </c>
      <c r="O2543" s="2" t="s">
        <v>2688</v>
      </c>
      <c r="P2543" s="2" t="s">
        <v>71</v>
      </c>
      <c r="Q2543" s="2" t="s">
        <v>51</v>
      </c>
      <c r="R2543">
        <v>1</v>
      </c>
      <c r="S2543">
        <v>1</v>
      </c>
      <c r="T2543" s="2" t="s">
        <v>29</v>
      </c>
      <c r="U2543" s="2" t="s">
        <v>10970</v>
      </c>
    </row>
    <row r="2544" spans="1:21">
      <c r="A2544">
        <v>25</v>
      </c>
      <c r="B2544" s="2" t="s">
        <v>30</v>
      </c>
      <c r="C2544" s="2" t="s">
        <v>41</v>
      </c>
      <c r="D2544" s="2" t="s">
        <v>69</v>
      </c>
      <c r="E2544">
        <v>32644</v>
      </c>
      <c r="F2544">
        <v>795</v>
      </c>
      <c r="G2544">
        <v>18365</v>
      </c>
      <c r="H2544" s="2" t="s">
        <v>47</v>
      </c>
      <c r="I2544" s="2" t="s">
        <v>58</v>
      </c>
      <c r="J2544">
        <v>13</v>
      </c>
      <c r="K2544" s="2" t="s">
        <v>25</v>
      </c>
      <c r="L2544">
        <v>0.12</v>
      </c>
      <c r="M2544">
        <v>142145</v>
      </c>
      <c r="N2544">
        <v>4</v>
      </c>
      <c r="O2544" s="2" t="s">
        <v>2689</v>
      </c>
      <c r="P2544" s="2" t="s">
        <v>132</v>
      </c>
      <c r="Q2544" s="2" t="s">
        <v>109</v>
      </c>
      <c r="R2544">
        <v>2</v>
      </c>
      <c r="S2544">
        <v>0</v>
      </c>
      <c r="T2544" s="2" t="s">
        <v>29</v>
      </c>
      <c r="U2544" s="2" t="s">
        <v>10966</v>
      </c>
    </row>
    <row r="2545" spans="1:21">
      <c r="A2545">
        <v>67</v>
      </c>
      <c r="B2545" s="2" t="s">
        <v>20</v>
      </c>
      <c r="C2545" s="2" t="s">
        <v>31</v>
      </c>
      <c r="D2545" s="2" t="s">
        <v>22</v>
      </c>
      <c r="E2545">
        <v>95205</v>
      </c>
      <c r="F2545">
        <v>706</v>
      </c>
      <c r="G2545">
        <v>32168</v>
      </c>
      <c r="H2545" s="2" t="s">
        <v>47</v>
      </c>
      <c r="I2545" s="2" t="s">
        <v>34</v>
      </c>
      <c r="J2545">
        <v>4</v>
      </c>
      <c r="K2545" s="2" t="s">
        <v>25</v>
      </c>
      <c r="L2545">
        <v>0.14000000000000001</v>
      </c>
      <c r="M2545">
        <v>161221</v>
      </c>
      <c r="N2545">
        <v>4</v>
      </c>
      <c r="O2545" s="2" t="s">
        <v>2690</v>
      </c>
      <c r="P2545" s="2" t="s">
        <v>56</v>
      </c>
      <c r="Q2545" s="2" t="s">
        <v>464</v>
      </c>
      <c r="R2545">
        <v>1</v>
      </c>
      <c r="S2545">
        <v>2</v>
      </c>
      <c r="T2545" s="2" t="s">
        <v>29</v>
      </c>
      <c r="U2545" s="2" t="s">
        <v>10967</v>
      </c>
    </row>
    <row r="2546" spans="1:21">
      <c r="A2546">
        <v>68</v>
      </c>
      <c r="B2546" s="2" t="s">
        <v>40</v>
      </c>
      <c r="C2546" s="2" t="s">
        <v>31</v>
      </c>
      <c r="D2546" s="2" t="s">
        <v>69</v>
      </c>
      <c r="E2546">
        <v>26331</v>
      </c>
      <c r="F2546">
        <v>699</v>
      </c>
      <c r="G2546">
        <v>18747</v>
      </c>
      <c r="H2546" s="2" t="s">
        <v>23</v>
      </c>
      <c r="I2546" s="2" t="s">
        <v>58</v>
      </c>
      <c r="J2546">
        <v>7</v>
      </c>
      <c r="K2546" s="2" t="s">
        <v>48</v>
      </c>
      <c r="L2546">
        <v>0.31</v>
      </c>
      <c r="M2546">
        <v>287591</v>
      </c>
      <c r="N2546">
        <v>2</v>
      </c>
      <c r="O2546" s="2" t="s">
        <v>2691</v>
      </c>
      <c r="P2546" s="2" t="s">
        <v>104</v>
      </c>
      <c r="Q2546" s="2" t="s">
        <v>185</v>
      </c>
      <c r="R2546">
        <v>0</v>
      </c>
      <c r="S2546">
        <v>2</v>
      </c>
      <c r="T2546" s="2" t="s">
        <v>29</v>
      </c>
      <c r="U2546" s="2" t="s">
        <v>10967</v>
      </c>
    </row>
    <row r="2547" spans="1:21">
      <c r="A2547">
        <v>58</v>
      </c>
      <c r="B2547" s="2" t="s">
        <v>30</v>
      </c>
      <c r="C2547" s="2" t="s">
        <v>82</v>
      </c>
      <c r="D2547" s="2" t="s">
        <v>69</v>
      </c>
      <c r="E2547">
        <v>94732</v>
      </c>
      <c r="F2547">
        <v>617</v>
      </c>
      <c r="G2547">
        <v>20999</v>
      </c>
      <c r="H2547" s="2" t="s">
        <v>47</v>
      </c>
      <c r="I2547" s="2" t="s">
        <v>34</v>
      </c>
      <c r="J2547">
        <v>17</v>
      </c>
      <c r="K2547" s="2" t="s">
        <v>35</v>
      </c>
      <c r="L2547">
        <v>0.49</v>
      </c>
      <c r="M2547">
        <v>52663</v>
      </c>
      <c r="N2547">
        <v>0</v>
      </c>
      <c r="O2547" s="2" t="s">
        <v>2692</v>
      </c>
      <c r="P2547" s="2" t="s">
        <v>260</v>
      </c>
      <c r="Q2547" s="2" t="s">
        <v>167</v>
      </c>
      <c r="R2547">
        <v>0</v>
      </c>
      <c r="S2547">
        <v>2</v>
      </c>
      <c r="T2547" s="2" t="s">
        <v>39</v>
      </c>
      <c r="U2547" s="2" t="s">
        <v>10966</v>
      </c>
    </row>
    <row r="2548" spans="1:21">
      <c r="A2548">
        <v>42</v>
      </c>
      <c r="B2548" s="2" t="s">
        <v>40</v>
      </c>
      <c r="C2548" s="2" t="s">
        <v>41</v>
      </c>
      <c r="D2548" s="2" t="s">
        <v>22</v>
      </c>
      <c r="E2548">
        <v>80663</v>
      </c>
      <c r="F2548">
        <v>692</v>
      </c>
      <c r="G2548">
        <v>27106</v>
      </c>
      <c r="H2548" s="2" t="s">
        <v>23</v>
      </c>
      <c r="I2548" s="2" t="s">
        <v>58</v>
      </c>
      <c r="J2548">
        <v>6</v>
      </c>
      <c r="K2548" s="2" t="s">
        <v>35</v>
      </c>
      <c r="L2548">
        <v>0.18</v>
      </c>
      <c r="M2548">
        <v>132634</v>
      </c>
      <c r="N2548">
        <v>1</v>
      </c>
      <c r="O2548" s="2" t="s">
        <v>2693</v>
      </c>
      <c r="P2548" s="2" t="s">
        <v>347</v>
      </c>
      <c r="Q2548" s="2" t="s">
        <v>122</v>
      </c>
      <c r="R2548">
        <v>1</v>
      </c>
      <c r="S2548">
        <v>0</v>
      </c>
      <c r="T2548" s="2" t="s">
        <v>39</v>
      </c>
      <c r="U2548" s="2" t="s">
        <v>10966</v>
      </c>
    </row>
    <row r="2549" spans="1:21">
      <c r="A2549">
        <v>25</v>
      </c>
      <c r="B2549" s="2" t="s">
        <v>40</v>
      </c>
      <c r="C2549" s="2" t="s">
        <v>21</v>
      </c>
      <c r="D2549" s="2" t="s">
        <v>42</v>
      </c>
      <c r="E2549">
        <v>53149</v>
      </c>
      <c r="F2549">
        <v>731</v>
      </c>
      <c r="G2549">
        <v>27450.01</v>
      </c>
      <c r="H2549" s="2" t="s">
        <v>23</v>
      </c>
      <c r="I2549" s="2" t="s">
        <v>34</v>
      </c>
      <c r="J2549">
        <v>16</v>
      </c>
      <c r="K2549" s="2" t="s">
        <v>35</v>
      </c>
      <c r="L2549">
        <v>0.36</v>
      </c>
      <c r="M2549">
        <v>74279</v>
      </c>
      <c r="N2549">
        <v>0</v>
      </c>
      <c r="O2549" s="2" t="s">
        <v>2116</v>
      </c>
      <c r="P2549" s="2" t="s">
        <v>56</v>
      </c>
      <c r="Q2549" s="2" t="s">
        <v>357</v>
      </c>
      <c r="R2549">
        <v>4</v>
      </c>
      <c r="S2549">
        <v>2</v>
      </c>
      <c r="T2549" s="2" t="s">
        <v>29</v>
      </c>
      <c r="U2549" s="2" t="s">
        <v>10966</v>
      </c>
    </row>
    <row r="2550" spans="1:21">
      <c r="A2550">
        <v>34</v>
      </c>
      <c r="B2550" s="2" t="s">
        <v>30</v>
      </c>
      <c r="C2550" s="2" t="s">
        <v>41</v>
      </c>
      <c r="D2550" s="2" t="s">
        <v>32</v>
      </c>
      <c r="E2550">
        <v>107385</v>
      </c>
      <c r="F2550">
        <v>725</v>
      </c>
      <c r="G2550">
        <v>41751</v>
      </c>
      <c r="H2550" s="2" t="s">
        <v>33</v>
      </c>
      <c r="I2550" s="2" t="s">
        <v>24</v>
      </c>
      <c r="J2550">
        <v>7</v>
      </c>
      <c r="K2550" s="2" t="s">
        <v>35</v>
      </c>
      <c r="L2550">
        <v>0.43</v>
      </c>
      <c r="M2550">
        <v>143236</v>
      </c>
      <c r="N2550">
        <v>3</v>
      </c>
      <c r="O2550" s="2" t="s">
        <v>1999</v>
      </c>
      <c r="P2550" s="2" t="s">
        <v>286</v>
      </c>
      <c r="Q2550" s="2" t="s">
        <v>691</v>
      </c>
      <c r="R2550">
        <v>0</v>
      </c>
      <c r="S2550">
        <v>2</v>
      </c>
      <c r="T2550" s="2" t="s">
        <v>29</v>
      </c>
      <c r="U2550" s="2" t="s">
        <v>10967</v>
      </c>
    </row>
    <row r="2551" spans="1:21">
      <c r="A2551">
        <v>54</v>
      </c>
      <c r="B2551" s="2" t="s">
        <v>20</v>
      </c>
      <c r="C2551" s="2" t="s">
        <v>21</v>
      </c>
      <c r="D2551" s="2" t="s">
        <v>32</v>
      </c>
      <c r="E2551">
        <v>64397</v>
      </c>
      <c r="F2551">
        <v>745</v>
      </c>
      <c r="G2551">
        <v>17138</v>
      </c>
      <c r="H2551" s="2" t="s">
        <v>43</v>
      </c>
      <c r="I2551" s="2" t="s">
        <v>58</v>
      </c>
      <c r="J2551">
        <v>13</v>
      </c>
      <c r="K2551" s="2" t="s">
        <v>35</v>
      </c>
      <c r="L2551">
        <v>0.28999999999999998</v>
      </c>
      <c r="M2551">
        <v>186922</v>
      </c>
      <c r="N2551">
        <v>4</v>
      </c>
      <c r="O2551" s="2" t="s">
        <v>2694</v>
      </c>
      <c r="P2551" s="2" t="s">
        <v>119</v>
      </c>
      <c r="Q2551" s="2" t="s">
        <v>145</v>
      </c>
      <c r="R2551">
        <v>2</v>
      </c>
      <c r="S2551">
        <v>2</v>
      </c>
      <c r="T2551" s="2" t="s">
        <v>29</v>
      </c>
      <c r="U2551" s="2" t="s">
        <v>10967</v>
      </c>
    </row>
    <row r="2552" spans="1:21">
      <c r="A2552">
        <v>47</v>
      </c>
      <c r="B2552" s="2" t="s">
        <v>20</v>
      </c>
      <c r="C2552" s="2" t="s">
        <v>31</v>
      </c>
      <c r="D2552" s="2" t="s">
        <v>69</v>
      </c>
      <c r="E2552">
        <v>110510</v>
      </c>
      <c r="F2552">
        <v>642</v>
      </c>
      <c r="G2552">
        <v>27450.01</v>
      </c>
      <c r="H2552" s="2" t="s">
        <v>33</v>
      </c>
      <c r="I2552" s="2" t="s">
        <v>24</v>
      </c>
      <c r="J2552">
        <v>6</v>
      </c>
      <c r="K2552" s="2" t="s">
        <v>25</v>
      </c>
      <c r="L2552">
        <v>0.12</v>
      </c>
      <c r="M2552">
        <v>99489</v>
      </c>
      <c r="N2552">
        <v>4</v>
      </c>
      <c r="O2552" s="2" t="s">
        <v>2090</v>
      </c>
      <c r="P2552" s="2" t="s">
        <v>27</v>
      </c>
      <c r="Q2552" s="2" t="s">
        <v>315</v>
      </c>
      <c r="R2552">
        <v>1</v>
      </c>
      <c r="S2552">
        <v>2</v>
      </c>
      <c r="T2552" s="2" t="s">
        <v>29</v>
      </c>
      <c r="U2552" s="2" t="s">
        <v>10966</v>
      </c>
    </row>
    <row r="2553" spans="1:21">
      <c r="A2553">
        <v>42</v>
      </c>
      <c r="B2553" s="2" t="s">
        <v>20</v>
      </c>
      <c r="C2553" s="2" t="s">
        <v>41</v>
      </c>
      <c r="D2553" s="2" t="s">
        <v>22</v>
      </c>
      <c r="E2553">
        <v>110666</v>
      </c>
      <c r="F2553">
        <v>764</v>
      </c>
      <c r="G2553">
        <v>31162</v>
      </c>
      <c r="H2553" s="2" t="s">
        <v>23</v>
      </c>
      <c r="I2553" s="2" t="s">
        <v>34</v>
      </c>
      <c r="J2553">
        <v>4</v>
      </c>
      <c r="K2553" s="2" t="s">
        <v>48</v>
      </c>
      <c r="L2553">
        <v>0.49</v>
      </c>
      <c r="M2553">
        <v>270493</v>
      </c>
      <c r="N2553">
        <v>2</v>
      </c>
      <c r="O2553" s="2" t="s">
        <v>1257</v>
      </c>
      <c r="P2553" s="2" t="s">
        <v>50</v>
      </c>
      <c r="Q2553" s="2" t="s">
        <v>818</v>
      </c>
      <c r="R2553">
        <v>4</v>
      </c>
      <c r="S2553">
        <v>0</v>
      </c>
      <c r="T2553" s="2" t="s">
        <v>29</v>
      </c>
      <c r="U2553" s="2" t="s">
        <v>10966</v>
      </c>
    </row>
    <row r="2554" spans="1:21">
      <c r="A2554">
        <v>43</v>
      </c>
      <c r="B2554" s="2" t="s">
        <v>40</v>
      </c>
      <c r="C2554" s="2" t="s">
        <v>21</v>
      </c>
      <c r="D2554" s="2" t="s">
        <v>32</v>
      </c>
      <c r="E2554">
        <v>97000</v>
      </c>
      <c r="F2554">
        <v>735</v>
      </c>
      <c r="G2554">
        <v>8062</v>
      </c>
      <c r="H2554" s="2" t="s">
        <v>47</v>
      </c>
      <c r="I2554" s="2" t="s">
        <v>24</v>
      </c>
      <c r="J2554">
        <v>9</v>
      </c>
      <c r="K2554" s="2" t="s">
        <v>48</v>
      </c>
      <c r="L2554">
        <v>0.11</v>
      </c>
      <c r="M2554">
        <v>72202</v>
      </c>
      <c r="N2554">
        <v>4</v>
      </c>
      <c r="O2554" s="2" t="s">
        <v>2695</v>
      </c>
      <c r="P2554" s="2" t="s">
        <v>271</v>
      </c>
      <c r="Q2554" s="2" t="s">
        <v>550</v>
      </c>
      <c r="R2554">
        <v>3</v>
      </c>
      <c r="S2554">
        <v>2</v>
      </c>
      <c r="T2554" s="2" t="s">
        <v>29</v>
      </c>
      <c r="U2554" s="2" t="s">
        <v>10969</v>
      </c>
    </row>
    <row r="2555" spans="1:21">
      <c r="A2555">
        <v>48</v>
      </c>
      <c r="B2555" s="2" t="s">
        <v>40</v>
      </c>
      <c r="C2555" s="2" t="s">
        <v>41</v>
      </c>
      <c r="D2555" s="2" t="s">
        <v>69</v>
      </c>
      <c r="E2555">
        <v>79395</v>
      </c>
      <c r="F2555">
        <v>724</v>
      </c>
      <c r="G2555">
        <v>17699</v>
      </c>
      <c r="H2555" s="2" t="s">
        <v>47</v>
      </c>
      <c r="I2555" s="2" t="s">
        <v>58</v>
      </c>
      <c r="J2555">
        <v>17</v>
      </c>
      <c r="K2555" s="2" t="s">
        <v>25</v>
      </c>
      <c r="L2555">
        <v>0.37</v>
      </c>
      <c r="M2555">
        <v>25039</v>
      </c>
      <c r="N2555">
        <v>2</v>
      </c>
      <c r="O2555" s="2" t="s">
        <v>2696</v>
      </c>
      <c r="P2555" s="2" t="s">
        <v>93</v>
      </c>
      <c r="Q2555" s="2" t="s">
        <v>99</v>
      </c>
      <c r="R2555">
        <v>2</v>
      </c>
      <c r="S2555">
        <v>1</v>
      </c>
      <c r="T2555" s="2" t="s">
        <v>29</v>
      </c>
      <c r="U2555" s="2" t="s">
        <v>10967</v>
      </c>
    </row>
    <row r="2556" spans="1:21">
      <c r="A2556">
        <v>48</v>
      </c>
      <c r="B2556" s="2" t="s">
        <v>20</v>
      </c>
      <c r="C2556" s="2" t="s">
        <v>41</v>
      </c>
      <c r="D2556" s="2" t="s">
        <v>32</v>
      </c>
      <c r="E2556">
        <v>102799</v>
      </c>
      <c r="F2556">
        <v>686</v>
      </c>
      <c r="G2556">
        <v>5977</v>
      </c>
      <c r="H2556" s="2" t="s">
        <v>43</v>
      </c>
      <c r="I2556" s="2" t="s">
        <v>58</v>
      </c>
      <c r="J2556">
        <v>16</v>
      </c>
      <c r="K2556" s="2" t="s">
        <v>48</v>
      </c>
      <c r="L2556">
        <v>0.43</v>
      </c>
      <c r="M2556">
        <v>87738</v>
      </c>
      <c r="N2556">
        <v>4</v>
      </c>
      <c r="O2556" s="2" t="s">
        <v>2697</v>
      </c>
      <c r="P2556" s="2" t="s">
        <v>93</v>
      </c>
      <c r="Q2556" s="2" t="s">
        <v>99</v>
      </c>
      <c r="R2556">
        <v>0</v>
      </c>
      <c r="S2556">
        <v>0</v>
      </c>
      <c r="T2556" s="2" t="s">
        <v>29</v>
      </c>
      <c r="U2556" s="2" t="s">
        <v>10969</v>
      </c>
    </row>
    <row r="2557" spans="1:21">
      <c r="A2557">
        <v>47</v>
      </c>
      <c r="B2557" s="2" t="s">
        <v>30</v>
      </c>
      <c r="C2557" s="2" t="s">
        <v>41</v>
      </c>
      <c r="D2557" s="2" t="s">
        <v>42</v>
      </c>
      <c r="E2557">
        <v>69933.399999999994</v>
      </c>
      <c r="F2557">
        <v>679</v>
      </c>
      <c r="G2557">
        <v>29686</v>
      </c>
      <c r="H2557" s="2" t="s">
        <v>47</v>
      </c>
      <c r="I2557" s="2" t="s">
        <v>58</v>
      </c>
      <c r="J2557">
        <v>15</v>
      </c>
      <c r="K2557" s="2" t="s">
        <v>48</v>
      </c>
      <c r="L2557">
        <v>0.33</v>
      </c>
      <c r="M2557">
        <v>277601</v>
      </c>
      <c r="N2557">
        <v>4</v>
      </c>
      <c r="O2557" s="2" t="s">
        <v>2698</v>
      </c>
      <c r="P2557" s="2" t="s">
        <v>234</v>
      </c>
      <c r="Q2557" s="2" t="s">
        <v>246</v>
      </c>
      <c r="R2557">
        <v>3</v>
      </c>
      <c r="S2557">
        <v>0</v>
      </c>
      <c r="T2557" s="2" t="s">
        <v>29</v>
      </c>
      <c r="U2557" s="2" t="s">
        <v>10969</v>
      </c>
    </row>
    <row r="2558" spans="1:21">
      <c r="A2558">
        <v>44</v>
      </c>
      <c r="B2558" s="2" t="s">
        <v>40</v>
      </c>
      <c r="C2558" s="2" t="s">
        <v>41</v>
      </c>
      <c r="D2558" s="2" t="s">
        <v>22</v>
      </c>
      <c r="E2558">
        <v>109509</v>
      </c>
      <c r="F2558">
        <v>792</v>
      </c>
      <c r="G2558">
        <v>27450.01</v>
      </c>
      <c r="H2558" s="2" t="s">
        <v>47</v>
      </c>
      <c r="I2558" s="2" t="s">
        <v>58</v>
      </c>
      <c r="J2558">
        <v>13</v>
      </c>
      <c r="K2558" s="2" t="s">
        <v>59</v>
      </c>
      <c r="L2558">
        <v>0.18</v>
      </c>
      <c r="M2558">
        <v>231025</v>
      </c>
      <c r="N2558">
        <v>4</v>
      </c>
      <c r="O2558" s="2" t="s">
        <v>2699</v>
      </c>
      <c r="P2558" s="2" t="s">
        <v>308</v>
      </c>
      <c r="Q2558" s="2" t="s">
        <v>306</v>
      </c>
      <c r="R2558">
        <v>1</v>
      </c>
      <c r="S2558">
        <v>2</v>
      </c>
      <c r="T2558" s="2" t="s">
        <v>29</v>
      </c>
      <c r="U2558" s="2" t="s">
        <v>10970</v>
      </c>
    </row>
    <row r="2559" spans="1:21">
      <c r="A2559">
        <v>64</v>
      </c>
      <c r="B2559" s="2" t="s">
        <v>40</v>
      </c>
      <c r="C2559" s="2" t="s">
        <v>21</v>
      </c>
      <c r="D2559" s="2" t="s">
        <v>22</v>
      </c>
      <c r="E2559">
        <v>87982</v>
      </c>
      <c r="F2559">
        <v>643</v>
      </c>
      <c r="G2559">
        <v>30416</v>
      </c>
      <c r="H2559" s="2" t="s">
        <v>33</v>
      </c>
      <c r="I2559" s="2" t="s">
        <v>24</v>
      </c>
      <c r="J2559">
        <v>17</v>
      </c>
      <c r="K2559" s="2" t="s">
        <v>35</v>
      </c>
      <c r="L2559">
        <v>0.5</v>
      </c>
      <c r="M2559">
        <v>149176</v>
      </c>
      <c r="N2559">
        <v>1</v>
      </c>
      <c r="O2559" s="2" t="s">
        <v>2700</v>
      </c>
      <c r="P2559" s="2" t="s">
        <v>179</v>
      </c>
      <c r="Q2559" s="2" t="s">
        <v>62</v>
      </c>
      <c r="R2559">
        <v>4</v>
      </c>
      <c r="S2559">
        <v>2</v>
      </c>
      <c r="T2559" s="2" t="s">
        <v>29</v>
      </c>
      <c r="U2559" s="2" t="s">
        <v>10966</v>
      </c>
    </row>
    <row r="2560" spans="1:21">
      <c r="A2560">
        <v>50</v>
      </c>
      <c r="B2560" s="2" t="s">
        <v>30</v>
      </c>
      <c r="C2560" s="2" t="s">
        <v>21</v>
      </c>
      <c r="D2560" s="2" t="s">
        <v>69</v>
      </c>
      <c r="E2560">
        <v>31218</v>
      </c>
      <c r="F2560">
        <v>653</v>
      </c>
      <c r="G2560">
        <v>27450.01</v>
      </c>
      <c r="H2560" s="2" t="s">
        <v>33</v>
      </c>
      <c r="I2560" s="2" t="s">
        <v>34</v>
      </c>
      <c r="J2560">
        <v>7</v>
      </c>
      <c r="K2560" s="2" t="s">
        <v>25</v>
      </c>
      <c r="L2560">
        <v>0.52</v>
      </c>
      <c r="M2560">
        <v>190212</v>
      </c>
      <c r="N2560">
        <v>1</v>
      </c>
      <c r="O2560" s="2" t="s">
        <v>2701</v>
      </c>
      <c r="P2560" s="2" t="s">
        <v>352</v>
      </c>
      <c r="Q2560" s="2" t="s">
        <v>299</v>
      </c>
      <c r="R2560">
        <v>0</v>
      </c>
      <c r="S2560">
        <v>0</v>
      </c>
      <c r="T2560" s="2" t="s">
        <v>29</v>
      </c>
      <c r="U2560" s="2" t="s">
        <v>10966</v>
      </c>
    </row>
    <row r="2561" spans="1:21">
      <c r="A2561">
        <v>20</v>
      </c>
      <c r="B2561" s="2" t="s">
        <v>40</v>
      </c>
      <c r="C2561" s="2" t="s">
        <v>41</v>
      </c>
      <c r="D2561" s="2" t="s">
        <v>69</v>
      </c>
      <c r="E2561">
        <v>20146</v>
      </c>
      <c r="F2561">
        <v>652</v>
      </c>
      <c r="G2561">
        <v>27450.01</v>
      </c>
      <c r="H2561" s="2" t="s">
        <v>43</v>
      </c>
      <c r="I2561" s="2" t="s">
        <v>58</v>
      </c>
      <c r="J2561">
        <v>0</v>
      </c>
      <c r="K2561" s="2" t="s">
        <v>25</v>
      </c>
      <c r="L2561">
        <v>0.22</v>
      </c>
      <c r="M2561">
        <v>93072</v>
      </c>
      <c r="N2561">
        <v>0</v>
      </c>
      <c r="O2561" s="2" t="s">
        <v>2702</v>
      </c>
      <c r="P2561" s="2" t="s">
        <v>163</v>
      </c>
      <c r="Q2561" s="2" t="s">
        <v>863</v>
      </c>
      <c r="R2561">
        <v>3</v>
      </c>
      <c r="S2561">
        <v>1</v>
      </c>
      <c r="T2561" s="2" t="s">
        <v>39</v>
      </c>
      <c r="U2561" s="2" t="s">
        <v>10966</v>
      </c>
    </row>
    <row r="2562" spans="1:21">
      <c r="A2562">
        <v>59</v>
      </c>
      <c r="B2562" s="2" t="s">
        <v>20</v>
      </c>
      <c r="C2562" s="2" t="s">
        <v>82</v>
      </c>
      <c r="D2562" s="2" t="s">
        <v>32</v>
      </c>
      <c r="E2562">
        <v>70606</v>
      </c>
      <c r="F2562">
        <v>612</v>
      </c>
      <c r="G2562">
        <v>33264</v>
      </c>
      <c r="H2562" s="2" t="s">
        <v>43</v>
      </c>
      <c r="I2562" s="2" t="s">
        <v>58</v>
      </c>
      <c r="J2562">
        <v>6</v>
      </c>
      <c r="K2562" s="2" t="s">
        <v>25</v>
      </c>
      <c r="L2562">
        <v>0.57999999999999996</v>
      </c>
      <c r="M2562">
        <v>67897</v>
      </c>
      <c r="N2562">
        <v>2</v>
      </c>
      <c r="O2562" s="2" t="s">
        <v>2703</v>
      </c>
      <c r="P2562" s="2" t="s">
        <v>50</v>
      </c>
      <c r="Q2562" s="2" t="s">
        <v>77</v>
      </c>
      <c r="R2562">
        <v>4</v>
      </c>
      <c r="S2562">
        <v>1</v>
      </c>
      <c r="T2562" s="2" t="s">
        <v>29</v>
      </c>
      <c r="U2562" s="2" t="s">
        <v>10966</v>
      </c>
    </row>
    <row r="2563" spans="1:21">
      <c r="A2563">
        <v>56</v>
      </c>
      <c r="B2563" s="2" t="s">
        <v>40</v>
      </c>
      <c r="C2563" s="2" t="s">
        <v>31</v>
      </c>
      <c r="D2563" s="2" t="s">
        <v>42</v>
      </c>
      <c r="E2563">
        <v>101981</v>
      </c>
      <c r="F2563">
        <v>715</v>
      </c>
      <c r="G2563">
        <v>44642</v>
      </c>
      <c r="H2563" s="2" t="s">
        <v>23</v>
      </c>
      <c r="I2563" s="2" t="s">
        <v>58</v>
      </c>
      <c r="J2563">
        <v>1</v>
      </c>
      <c r="K2563" s="2" t="s">
        <v>48</v>
      </c>
      <c r="L2563">
        <v>0.31</v>
      </c>
      <c r="M2563">
        <v>111455</v>
      </c>
      <c r="N2563">
        <v>1</v>
      </c>
      <c r="O2563" s="2" t="s">
        <v>2704</v>
      </c>
      <c r="P2563" s="2" t="s">
        <v>242</v>
      </c>
      <c r="Q2563" s="2" t="s">
        <v>326</v>
      </c>
      <c r="R2563">
        <v>0</v>
      </c>
      <c r="S2563">
        <v>1</v>
      </c>
      <c r="T2563" s="2" t="s">
        <v>29</v>
      </c>
      <c r="U2563" s="2" t="s">
        <v>10967</v>
      </c>
    </row>
    <row r="2564" spans="1:21">
      <c r="A2564">
        <v>59</v>
      </c>
      <c r="B2564" s="2" t="s">
        <v>30</v>
      </c>
      <c r="C2564" s="2" t="s">
        <v>31</v>
      </c>
      <c r="D2564" s="2" t="s">
        <v>22</v>
      </c>
      <c r="E2564">
        <v>117383</v>
      </c>
      <c r="F2564">
        <v>749</v>
      </c>
      <c r="G2564">
        <v>8501</v>
      </c>
      <c r="H2564" s="2" t="s">
        <v>23</v>
      </c>
      <c r="I2564" s="2" t="s">
        <v>24</v>
      </c>
      <c r="J2564">
        <v>13</v>
      </c>
      <c r="K2564" s="2" t="s">
        <v>25</v>
      </c>
      <c r="L2564">
        <v>0.11</v>
      </c>
      <c r="M2564">
        <v>248336</v>
      </c>
      <c r="N2564">
        <v>1</v>
      </c>
      <c r="O2564" s="2" t="s">
        <v>2705</v>
      </c>
      <c r="P2564" s="2" t="s">
        <v>84</v>
      </c>
      <c r="Q2564" s="2" t="s">
        <v>1245</v>
      </c>
      <c r="R2564">
        <v>2</v>
      </c>
      <c r="S2564">
        <v>1</v>
      </c>
      <c r="T2564" s="2" t="s">
        <v>39</v>
      </c>
      <c r="U2564" s="2" t="s">
        <v>10971</v>
      </c>
    </row>
    <row r="2565" spans="1:21">
      <c r="A2565">
        <v>52</v>
      </c>
      <c r="B2565" s="2" t="s">
        <v>30</v>
      </c>
      <c r="C2565" s="2" t="s">
        <v>41</v>
      </c>
      <c r="D2565" s="2" t="s">
        <v>22</v>
      </c>
      <c r="E2565">
        <v>69933.399999999994</v>
      </c>
      <c r="F2565">
        <v>613</v>
      </c>
      <c r="G2565">
        <v>27874</v>
      </c>
      <c r="H2565" s="2" t="s">
        <v>23</v>
      </c>
      <c r="I2565" s="2" t="s">
        <v>58</v>
      </c>
      <c r="J2565">
        <v>0</v>
      </c>
      <c r="K2565" s="2" t="s">
        <v>25</v>
      </c>
      <c r="L2565">
        <v>0.25</v>
      </c>
      <c r="M2565">
        <v>128572</v>
      </c>
      <c r="N2565">
        <v>0</v>
      </c>
      <c r="O2565" s="2" t="s">
        <v>2706</v>
      </c>
      <c r="P2565" s="2" t="s">
        <v>250</v>
      </c>
      <c r="Q2565" s="2" t="s">
        <v>282</v>
      </c>
      <c r="R2565">
        <v>2</v>
      </c>
      <c r="S2565">
        <v>0</v>
      </c>
      <c r="T2565" s="2" t="s">
        <v>29</v>
      </c>
      <c r="U2565" s="2" t="s">
        <v>10966</v>
      </c>
    </row>
    <row r="2566" spans="1:21">
      <c r="A2566">
        <v>49</v>
      </c>
      <c r="B2566" s="2" t="s">
        <v>30</v>
      </c>
      <c r="C2566" s="2" t="s">
        <v>31</v>
      </c>
      <c r="D2566" s="2" t="s">
        <v>69</v>
      </c>
      <c r="E2566">
        <v>118993</v>
      </c>
      <c r="F2566">
        <v>709</v>
      </c>
      <c r="G2566">
        <v>40512</v>
      </c>
      <c r="H2566" s="2" t="s">
        <v>43</v>
      </c>
      <c r="I2566" s="2" t="s">
        <v>24</v>
      </c>
      <c r="J2566">
        <v>18</v>
      </c>
      <c r="K2566" s="2" t="s">
        <v>48</v>
      </c>
      <c r="L2566">
        <v>0.37</v>
      </c>
      <c r="M2566">
        <v>193007</v>
      </c>
      <c r="N2566">
        <v>1</v>
      </c>
      <c r="O2566" s="2" t="s">
        <v>2707</v>
      </c>
      <c r="P2566" s="2" t="s">
        <v>61</v>
      </c>
      <c r="Q2566" s="2" t="s">
        <v>1073</v>
      </c>
      <c r="R2566">
        <v>4</v>
      </c>
      <c r="S2566">
        <v>2</v>
      </c>
      <c r="T2566" s="2" t="s">
        <v>29</v>
      </c>
      <c r="U2566" s="2" t="s">
        <v>10969</v>
      </c>
    </row>
    <row r="2567" spans="1:21">
      <c r="A2567">
        <v>44</v>
      </c>
      <c r="B2567" s="2" t="s">
        <v>30</v>
      </c>
      <c r="C2567" s="2" t="s">
        <v>41</v>
      </c>
      <c r="D2567" s="2" t="s">
        <v>22</v>
      </c>
      <c r="E2567">
        <v>109294</v>
      </c>
      <c r="F2567">
        <v>628</v>
      </c>
      <c r="G2567">
        <v>31524</v>
      </c>
      <c r="H2567" s="2" t="s">
        <v>33</v>
      </c>
      <c r="I2567" s="2" t="s">
        <v>58</v>
      </c>
      <c r="J2567">
        <v>17</v>
      </c>
      <c r="K2567" s="2" t="s">
        <v>48</v>
      </c>
      <c r="L2567">
        <v>0.57999999999999996</v>
      </c>
      <c r="M2567">
        <v>128173</v>
      </c>
      <c r="N2567">
        <v>4</v>
      </c>
      <c r="O2567" s="2" t="s">
        <v>2708</v>
      </c>
      <c r="P2567" s="2" t="s">
        <v>271</v>
      </c>
      <c r="Q2567" s="2" t="s">
        <v>522</v>
      </c>
      <c r="R2567">
        <v>1</v>
      </c>
      <c r="S2567">
        <v>0</v>
      </c>
      <c r="T2567" s="2" t="s">
        <v>39</v>
      </c>
      <c r="U2567" s="2" t="s">
        <v>10969</v>
      </c>
    </row>
    <row r="2568" spans="1:21">
      <c r="A2568">
        <v>33</v>
      </c>
      <c r="B2568" s="2" t="s">
        <v>30</v>
      </c>
      <c r="C2568" s="2" t="s">
        <v>41</v>
      </c>
      <c r="D2568" s="2" t="s">
        <v>69</v>
      </c>
      <c r="E2568">
        <v>45412</v>
      </c>
      <c r="F2568">
        <v>681</v>
      </c>
      <c r="G2568">
        <v>25287</v>
      </c>
      <c r="H2568" s="2" t="s">
        <v>47</v>
      </c>
      <c r="I2568" s="2" t="s">
        <v>58</v>
      </c>
      <c r="J2568">
        <v>4</v>
      </c>
      <c r="K2568" s="2" t="s">
        <v>25</v>
      </c>
      <c r="L2568">
        <v>0.13</v>
      </c>
      <c r="M2568">
        <v>132590</v>
      </c>
      <c r="N2568">
        <v>2</v>
      </c>
      <c r="O2568" s="2" t="s">
        <v>1348</v>
      </c>
      <c r="P2568" s="2" t="s">
        <v>132</v>
      </c>
      <c r="Q2568" s="2" t="s">
        <v>562</v>
      </c>
      <c r="R2568">
        <v>4</v>
      </c>
      <c r="S2568">
        <v>1</v>
      </c>
      <c r="T2568" s="2" t="s">
        <v>29</v>
      </c>
      <c r="U2568" s="2" t="s">
        <v>10966</v>
      </c>
    </row>
    <row r="2569" spans="1:21">
      <c r="A2569">
        <v>65</v>
      </c>
      <c r="B2569" s="2" t="s">
        <v>20</v>
      </c>
      <c r="C2569" s="2" t="s">
        <v>41</v>
      </c>
      <c r="D2569" s="2" t="s">
        <v>22</v>
      </c>
      <c r="E2569">
        <v>92024</v>
      </c>
      <c r="F2569">
        <v>780</v>
      </c>
      <c r="G2569">
        <v>13451</v>
      </c>
      <c r="H2569" s="2" t="s">
        <v>43</v>
      </c>
      <c r="I2569" s="2" t="s">
        <v>24</v>
      </c>
      <c r="J2569">
        <v>17</v>
      </c>
      <c r="K2569" s="2" t="s">
        <v>35</v>
      </c>
      <c r="L2569">
        <v>0.54</v>
      </c>
      <c r="M2569">
        <v>70816</v>
      </c>
      <c r="N2569">
        <v>1</v>
      </c>
      <c r="O2569" s="2" t="s">
        <v>2709</v>
      </c>
      <c r="P2569" s="2" t="s">
        <v>106</v>
      </c>
      <c r="Q2569" s="2" t="s">
        <v>528</v>
      </c>
      <c r="R2569">
        <v>0</v>
      </c>
      <c r="S2569">
        <v>1</v>
      </c>
      <c r="T2569" s="2" t="s">
        <v>81</v>
      </c>
      <c r="U2569" s="2" t="s">
        <v>10966</v>
      </c>
    </row>
    <row r="2570" spans="1:21">
      <c r="A2570">
        <v>39</v>
      </c>
      <c r="B2570" s="2" t="s">
        <v>40</v>
      </c>
      <c r="C2570" s="2" t="s">
        <v>31</v>
      </c>
      <c r="D2570" s="2" t="s">
        <v>32</v>
      </c>
      <c r="E2570">
        <v>86741</v>
      </c>
      <c r="F2570">
        <v>794</v>
      </c>
      <c r="G2570">
        <v>23154</v>
      </c>
      <c r="H2570" s="2" t="s">
        <v>33</v>
      </c>
      <c r="I2570" s="2" t="s">
        <v>34</v>
      </c>
      <c r="J2570">
        <v>19</v>
      </c>
      <c r="K2570" s="2" t="s">
        <v>25</v>
      </c>
      <c r="L2570">
        <v>0.33</v>
      </c>
      <c r="M2570">
        <v>159741.5</v>
      </c>
      <c r="N2570">
        <v>3</v>
      </c>
      <c r="O2570" s="2" t="s">
        <v>1462</v>
      </c>
      <c r="P2570" s="2" t="s">
        <v>337</v>
      </c>
      <c r="Q2570" s="2" t="s">
        <v>254</v>
      </c>
      <c r="R2570">
        <v>0</v>
      </c>
      <c r="S2570">
        <v>2</v>
      </c>
      <c r="T2570" s="2" t="s">
        <v>39</v>
      </c>
      <c r="U2570" s="2" t="s">
        <v>10966</v>
      </c>
    </row>
    <row r="2571" spans="1:21">
      <c r="A2571">
        <v>25</v>
      </c>
      <c r="B2571" s="2" t="s">
        <v>30</v>
      </c>
      <c r="C2571" s="2" t="s">
        <v>82</v>
      </c>
      <c r="D2571" s="2" t="s">
        <v>69</v>
      </c>
      <c r="E2571">
        <v>83226</v>
      </c>
      <c r="F2571">
        <v>626</v>
      </c>
      <c r="G2571">
        <v>7938</v>
      </c>
      <c r="H2571" s="2" t="s">
        <v>43</v>
      </c>
      <c r="I2571" s="2" t="s">
        <v>24</v>
      </c>
      <c r="J2571">
        <v>3</v>
      </c>
      <c r="K2571" s="2" t="s">
        <v>48</v>
      </c>
      <c r="L2571">
        <v>0.51</v>
      </c>
      <c r="M2571">
        <v>151383</v>
      </c>
      <c r="N2571">
        <v>1</v>
      </c>
      <c r="O2571" s="2" t="s">
        <v>2710</v>
      </c>
      <c r="P2571" s="2" t="s">
        <v>37</v>
      </c>
      <c r="Q2571" s="2" t="s">
        <v>322</v>
      </c>
      <c r="R2571">
        <v>3</v>
      </c>
      <c r="S2571">
        <v>1</v>
      </c>
      <c r="T2571" s="2" t="s">
        <v>29</v>
      </c>
      <c r="U2571" s="2" t="s">
        <v>10966</v>
      </c>
    </row>
    <row r="2572" spans="1:21">
      <c r="A2572">
        <v>67</v>
      </c>
      <c r="B2572" s="2" t="s">
        <v>30</v>
      </c>
      <c r="C2572" s="2" t="s">
        <v>21</v>
      </c>
      <c r="D2572" s="2" t="s">
        <v>32</v>
      </c>
      <c r="E2572">
        <v>109125</v>
      </c>
      <c r="F2572">
        <v>794</v>
      </c>
      <c r="G2572">
        <v>27698</v>
      </c>
      <c r="H2572" s="2" t="s">
        <v>23</v>
      </c>
      <c r="I2572" s="2" t="s">
        <v>34</v>
      </c>
      <c r="J2572">
        <v>3</v>
      </c>
      <c r="K2572" s="2" t="s">
        <v>35</v>
      </c>
      <c r="L2572">
        <v>0.16</v>
      </c>
      <c r="M2572">
        <v>90156</v>
      </c>
      <c r="N2572">
        <v>1</v>
      </c>
      <c r="O2572" s="2" t="s">
        <v>1518</v>
      </c>
      <c r="P2572" s="2" t="s">
        <v>71</v>
      </c>
      <c r="Q2572" s="2" t="s">
        <v>265</v>
      </c>
      <c r="R2572">
        <v>4</v>
      </c>
      <c r="S2572">
        <v>2</v>
      </c>
      <c r="T2572" s="2" t="s">
        <v>39</v>
      </c>
      <c r="U2572" s="2" t="s">
        <v>10966</v>
      </c>
    </row>
    <row r="2573" spans="1:21">
      <c r="A2573">
        <v>24</v>
      </c>
      <c r="B2573" s="2" t="s">
        <v>40</v>
      </c>
      <c r="C2573" s="2" t="s">
        <v>41</v>
      </c>
      <c r="D2573" s="2" t="s">
        <v>22</v>
      </c>
      <c r="E2573">
        <v>57249</v>
      </c>
      <c r="F2573">
        <v>699</v>
      </c>
      <c r="G2573">
        <v>19812</v>
      </c>
      <c r="H2573" s="2" t="s">
        <v>33</v>
      </c>
      <c r="I2573" s="2" t="s">
        <v>24</v>
      </c>
      <c r="J2573">
        <v>0</v>
      </c>
      <c r="K2573" s="2" t="s">
        <v>48</v>
      </c>
      <c r="L2573">
        <v>0.59</v>
      </c>
      <c r="M2573">
        <v>288829</v>
      </c>
      <c r="N2573">
        <v>1</v>
      </c>
      <c r="O2573" s="2" t="s">
        <v>2711</v>
      </c>
      <c r="P2573" s="2" t="s">
        <v>182</v>
      </c>
      <c r="Q2573" s="2" t="s">
        <v>379</v>
      </c>
      <c r="R2573">
        <v>2</v>
      </c>
      <c r="S2573">
        <v>1</v>
      </c>
      <c r="T2573" s="2" t="s">
        <v>39</v>
      </c>
      <c r="U2573" s="2" t="s">
        <v>10966</v>
      </c>
    </row>
    <row r="2574" spans="1:21">
      <c r="A2574">
        <v>41</v>
      </c>
      <c r="B2574" s="2" t="s">
        <v>20</v>
      </c>
      <c r="C2574" s="2" t="s">
        <v>31</v>
      </c>
      <c r="D2574" s="2" t="s">
        <v>42</v>
      </c>
      <c r="E2574">
        <v>40765</v>
      </c>
      <c r="F2574">
        <v>747</v>
      </c>
      <c r="G2574">
        <v>5159</v>
      </c>
      <c r="H2574" s="2" t="s">
        <v>23</v>
      </c>
      <c r="I2574" s="2" t="s">
        <v>58</v>
      </c>
      <c r="J2574">
        <v>14</v>
      </c>
      <c r="K2574" s="2" t="s">
        <v>35</v>
      </c>
      <c r="L2574">
        <v>0.15</v>
      </c>
      <c r="M2574">
        <v>168951</v>
      </c>
      <c r="N2574">
        <v>2</v>
      </c>
      <c r="O2574" s="2" t="s">
        <v>2712</v>
      </c>
      <c r="P2574" s="2" t="s">
        <v>337</v>
      </c>
      <c r="Q2574" s="2" t="s">
        <v>608</v>
      </c>
      <c r="R2574">
        <v>2</v>
      </c>
      <c r="S2574">
        <v>2</v>
      </c>
      <c r="T2574" s="2" t="s">
        <v>29</v>
      </c>
      <c r="U2574" s="2" t="s">
        <v>10966</v>
      </c>
    </row>
    <row r="2575" spans="1:21">
      <c r="A2575">
        <v>55</v>
      </c>
      <c r="B2575" s="2" t="s">
        <v>30</v>
      </c>
      <c r="C2575" s="2" t="s">
        <v>41</v>
      </c>
      <c r="D2575" s="2" t="s">
        <v>69</v>
      </c>
      <c r="E2575">
        <v>65752</v>
      </c>
      <c r="F2575">
        <v>738</v>
      </c>
      <c r="G2575">
        <v>22517</v>
      </c>
      <c r="H2575" s="2" t="s">
        <v>33</v>
      </c>
      <c r="I2575" s="2" t="s">
        <v>34</v>
      </c>
      <c r="J2575">
        <v>6</v>
      </c>
      <c r="K2575" s="2" t="s">
        <v>59</v>
      </c>
      <c r="L2575">
        <v>0.57999999999999996</v>
      </c>
      <c r="M2575">
        <v>44981</v>
      </c>
      <c r="N2575">
        <v>2</v>
      </c>
      <c r="O2575" s="2" t="s">
        <v>2598</v>
      </c>
      <c r="P2575" s="2" t="s">
        <v>37</v>
      </c>
      <c r="Q2575" s="2" t="s">
        <v>826</v>
      </c>
      <c r="R2575">
        <v>1</v>
      </c>
      <c r="S2575">
        <v>0</v>
      </c>
      <c r="T2575" s="2" t="s">
        <v>29</v>
      </c>
      <c r="U2575" s="2" t="s">
        <v>10967</v>
      </c>
    </row>
    <row r="2576" spans="1:21">
      <c r="A2576">
        <v>35</v>
      </c>
      <c r="B2576" s="2" t="s">
        <v>20</v>
      </c>
      <c r="C2576" s="2" t="s">
        <v>82</v>
      </c>
      <c r="D2576" s="2" t="s">
        <v>42</v>
      </c>
      <c r="E2576">
        <v>87224</v>
      </c>
      <c r="F2576">
        <v>767</v>
      </c>
      <c r="G2576">
        <v>13787</v>
      </c>
      <c r="H2576" s="2" t="s">
        <v>47</v>
      </c>
      <c r="I2576" s="2" t="s">
        <v>34</v>
      </c>
      <c r="J2576">
        <v>8</v>
      </c>
      <c r="K2576" s="2" t="s">
        <v>25</v>
      </c>
      <c r="L2576">
        <v>0.56999999999999995</v>
      </c>
      <c r="M2576">
        <v>196178</v>
      </c>
      <c r="N2576">
        <v>0</v>
      </c>
      <c r="O2576" s="2" t="s">
        <v>2713</v>
      </c>
      <c r="P2576" s="2" t="s">
        <v>271</v>
      </c>
      <c r="Q2576" s="2" t="s">
        <v>635</v>
      </c>
      <c r="R2576">
        <v>2</v>
      </c>
      <c r="S2576">
        <v>1</v>
      </c>
      <c r="T2576" s="2" t="s">
        <v>39</v>
      </c>
      <c r="U2576" s="2" t="s">
        <v>10966</v>
      </c>
    </row>
    <row r="2577" spans="1:21">
      <c r="A2577">
        <v>59</v>
      </c>
      <c r="B2577" s="2" t="s">
        <v>40</v>
      </c>
      <c r="C2577" s="2" t="s">
        <v>82</v>
      </c>
      <c r="D2577" s="2" t="s">
        <v>42</v>
      </c>
      <c r="E2577">
        <v>63969</v>
      </c>
      <c r="F2577">
        <v>653</v>
      </c>
      <c r="G2577">
        <v>19033</v>
      </c>
      <c r="H2577" s="2" t="s">
        <v>23</v>
      </c>
      <c r="I2577" s="2" t="s">
        <v>24</v>
      </c>
      <c r="J2577">
        <v>16</v>
      </c>
      <c r="K2577" s="2" t="s">
        <v>59</v>
      </c>
      <c r="L2577">
        <v>0.57999999999999996</v>
      </c>
      <c r="M2577">
        <v>196850</v>
      </c>
      <c r="N2577">
        <v>2</v>
      </c>
      <c r="O2577" s="2" t="s">
        <v>2714</v>
      </c>
      <c r="P2577" s="2" t="s">
        <v>50</v>
      </c>
      <c r="Q2577" s="2" t="s">
        <v>488</v>
      </c>
      <c r="R2577">
        <v>2</v>
      </c>
      <c r="S2577">
        <v>2</v>
      </c>
      <c r="T2577" s="2" t="s">
        <v>39</v>
      </c>
      <c r="U2577" s="2" t="s">
        <v>10969</v>
      </c>
    </row>
    <row r="2578" spans="1:21">
      <c r="A2578">
        <v>66</v>
      </c>
      <c r="B2578" s="2" t="s">
        <v>30</v>
      </c>
      <c r="C2578" s="2" t="s">
        <v>82</v>
      </c>
      <c r="D2578" s="2" t="s">
        <v>22</v>
      </c>
      <c r="E2578">
        <v>68745</v>
      </c>
      <c r="F2578">
        <v>699</v>
      </c>
      <c r="G2578">
        <v>17871</v>
      </c>
      <c r="H2578" s="2" t="s">
        <v>33</v>
      </c>
      <c r="I2578" s="2" t="s">
        <v>34</v>
      </c>
      <c r="J2578">
        <v>16</v>
      </c>
      <c r="K2578" s="2" t="s">
        <v>59</v>
      </c>
      <c r="L2578">
        <v>0.56000000000000005</v>
      </c>
      <c r="M2578">
        <v>201674</v>
      </c>
      <c r="N2578">
        <v>2</v>
      </c>
      <c r="O2578" s="2" t="s">
        <v>2715</v>
      </c>
      <c r="P2578" s="2" t="s">
        <v>101</v>
      </c>
      <c r="Q2578" s="2" t="s">
        <v>431</v>
      </c>
      <c r="R2578">
        <v>0</v>
      </c>
      <c r="S2578">
        <v>1</v>
      </c>
      <c r="T2578" s="2" t="s">
        <v>81</v>
      </c>
      <c r="U2578" s="2" t="s">
        <v>10969</v>
      </c>
    </row>
    <row r="2579" spans="1:21">
      <c r="A2579">
        <v>43</v>
      </c>
      <c r="B2579" s="2" t="s">
        <v>40</v>
      </c>
      <c r="C2579" s="2" t="s">
        <v>82</v>
      </c>
      <c r="D2579" s="2" t="s">
        <v>22</v>
      </c>
      <c r="E2579">
        <v>103910</v>
      </c>
      <c r="F2579">
        <v>699</v>
      </c>
      <c r="G2579">
        <v>27450.01</v>
      </c>
      <c r="H2579" s="2" t="s">
        <v>47</v>
      </c>
      <c r="I2579" s="2" t="s">
        <v>34</v>
      </c>
      <c r="J2579">
        <v>16</v>
      </c>
      <c r="K2579" s="2" t="s">
        <v>35</v>
      </c>
      <c r="L2579">
        <v>0.36</v>
      </c>
      <c r="M2579">
        <v>281685</v>
      </c>
      <c r="N2579">
        <v>3</v>
      </c>
      <c r="O2579" s="2" t="s">
        <v>2716</v>
      </c>
      <c r="P2579" s="2" t="s">
        <v>158</v>
      </c>
      <c r="Q2579" s="2" t="s">
        <v>433</v>
      </c>
      <c r="R2579">
        <v>0</v>
      </c>
      <c r="S2579">
        <v>2</v>
      </c>
      <c r="T2579" s="2" t="s">
        <v>29</v>
      </c>
      <c r="U2579" s="2" t="s">
        <v>10967</v>
      </c>
    </row>
    <row r="2580" spans="1:21">
      <c r="A2580">
        <v>40</v>
      </c>
      <c r="B2580" s="2" t="s">
        <v>40</v>
      </c>
      <c r="C2580" s="2" t="s">
        <v>82</v>
      </c>
      <c r="D2580" s="2" t="s">
        <v>22</v>
      </c>
      <c r="E2580">
        <v>70293</v>
      </c>
      <c r="F2580">
        <v>716</v>
      </c>
      <c r="G2580">
        <v>27450.01</v>
      </c>
      <c r="H2580" s="2" t="s">
        <v>33</v>
      </c>
      <c r="I2580" s="2" t="s">
        <v>24</v>
      </c>
      <c r="J2580">
        <v>9</v>
      </c>
      <c r="K2580" s="2" t="s">
        <v>35</v>
      </c>
      <c r="L2580">
        <v>0.39</v>
      </c>
      <c r="M2580">
        <v>32199</v>
      </c>
      <c r="N2580">
        <v>0</v>
      </c>
      <c r="O2580" s="2" t="s">
        <v>2717</v>
      </c>
      <c r="P2580" s="2" t="s">
        <v>50</v>
      </c>
      <c r="Q2580" s="2" t="s">
        <v>394</v>
      </c>
      <c r="R2580">
        <v>4</v>
      </c>
      <c r="S2580">
        <v>2</v>
      </c>
      <c r="T2580" s="2" t="s">
        <v>39</v>
      </c>
      <c r="U2580" s="2" t="s">
        <v>10966</v>
      </c>
    </row>
    <row r="2581" spans="1:21">
      <c r="A2581">
        <v>61</v>
      </c>
      <c r="B2581" s="2" t="s">
        <v>20</v>
      </c>
      <c r="C2581" s="2" t="s">
        <v>82</v>
      </c>
      <c r="D2581" s="2" t="s">
        <v>42</v>
      </c>
      <c r="E2581">
        <v>114036</v>
      </c>
      <c r="F2581">
        <v>796</v>
      </c>
      <c r="G2581">
        <v>39421</v>
      </c>
      <c r="H2581" s="2" t="s">
        <v>23</v>
      </c>
      <c r="I2581" s="2" t="s">
        <v>58</v>
      </c>
      <c r="J2581">
        <v>17</v>
      </c>
      <c r="K2581" s="2" t="s">
        <v>35</v>
      </c>
      <c r="L2581">
        <v>0.32</v>
      </c>
      <c r="M2581">
        <v>159741.5</v>
      </c>
      <c r="N2581">
        <v>1</v>
      </c>
      <c r="O2581" s="2" t="s">
        <v>2718</v>
      </c>
      <c r="P2581" s="2" t="s">
        <v>119</v>
      </c>
      <c r="Q2581" s="2" t="s">
        <v>315</v>
      </c>
      <c r="R2581">
        <v>2</v>
      </c>
      <c r="S2581">
        <v>2</v>
      </c>
      <c r="T2581" s="2" t="s">
        <v>29</v>
      </c>
      <c r="U2581" s="2" t="s">
        <v>10966</v>
      </c>
    </row>
    <row r="2582" spans="1:21">
      <c r="A2582">
        <v>29</v>
      </c>
      <c r="B2582" s="2" t="s">
        <v>40</v>
      </c>
      <c r="C2582" s="2" t="s">
        <v>21</v>
      </c>
      <c r="D2582" s="2" t="s">
        <v>69</v>
      </c>
      <c r="E2582">
        <v>69933.399999999994</v>
      </c>
      <c r="F2582">
        <v>603</v>
      </c>
      <c r="G2582">
        <v>11646</v>
      </c>
      <c r="H2582" s="2" t="s">
        <v>33</v>
      </c>
      <c r="I2582" s="2" t="s">
        <v>34</v>
      </c>
      <c r="J2582">
        <v>10</v>
      </c>
      <c r="K2582" s="2" t="s">
        <v>25</v>
      </c>
      <c r="L2582">
        <v>0.25</v>
      </c>
      <c r="M2582">
        <v>282901</v>
      </c>
      <c r="N2582">
        <v>3</v>
      </c>
      <c r="O2582" s="2" t="s">
        <v>2719</v>
      </c>
      <c r="P2582" s="2" t="s">
        <v>56</v>
      </c>
      <c r="Q2582" s="2" t="s">
        <v>673</v>
      </c>
      <c r="R2582">
        <v>3</v>
      </c>
      <c r="S2582">
        <v>1</v>
      </c>
      <c r="T2582" s="2" t="s">
        <v>39</v>
      </c>
      <c r="U2582" s="2" t="s">
        <v>10971</v>
      </c>
    </row>
    <row r="2583" spans="1:21">
      <c r="A2583">
        <v>19</v>
      </c>
      <c r="B2583" s="2" t="s">
        <v>20</v>
      </c>
      <c r="C2583" s="2" t="s">
        <v>82</v>
      </c>
      <c r="D2583" s="2" t="s">
        <v>32</v>
      </c>
      <c r="E2583">
        <v>82740</v>
      </c>
      <c r="F2583">
        <v>710</v>
      </c>
      <c r="G2583">
        <v>32004</v>
      </c>
      <c r="H2583" s="2" t="s">
        <v>33</v>
      </c>
      <c r="I2583" s="2" t="s">
        <v>58</v>
      </c>
      <c r="J2583">
        <v>16</v>
      </c>
      <c r="K2583" s="2" t="s">
        <v>48</v>
      </c>
      <c r="L2583">
        <v>0.43</v>
      </c>
      <c r="M2583">
        <v>236134</v>
      </c>
      <c r="N2583">
        <v>1</v>
      </c>
      <c r="O2583" s="2" t="s">
        <v>2720</v>
      </c>
      <c r="P2583" s="2" t="s">
        <v>90</v>
      </c>
      <c r="Q2583" s="2" t="s">
        <v>409</v>
      </c>
      <c r="R2583">
        <v>3</v>
      </c>
      <c r="S2583">
        <v>1</v>
      </c>
      <c r="T2583" s="2" t="s">
        <v>81</v>
      </c>
      <c r="U2583" s="2" t="s">
        <v>10969</v>
      </c>
    </row>
    <row r="2584" spans="1:21">
      <c r="A2584">
        <v>40</v>
      </c>
      <c r="B2584" s="2" t="s">
        <v>30</v>
      </c>
      <c r="C2584" s="2" t="s">
        <v>31</v>
      </c>
      <c r="D2584" s="2" t="s">
        <v>69</v>
      </c>
      <c r="E2584">
        <v>30605</v>
      </c>
      <c r="F2584">
        <v>739</v>
      </c>
      <c r="G2584">
        <v>17180</v>
      </c>
      <c r="H2584" s="2" t="s">
        <v>47</v>
      </c>
      <c r="I2584" s="2" t="s">
        <v>34</v>
      </c>
      <c r="J2584">
        <v>0</v>
      </c>
      <c r="K2584" s="2" t="s">
        <v>25</v>
      </c>
      <c r="L2584">
        <v>0.28000000000000003</v>
      </c>
      <c r="M2584">
        <v>225526</v>
      </c>
      <c r="N2584">
        <v>0</v>
      </c>
      <c r="O2584" s="2" t="s">
        <v>2721</v>
      </c>
      <c r="P2584" s="2" t="s">
        <v>50</v>
      </c>
      <c r="Q2584" s="2" t="s">
        <v>818</v>
      </c>
      <c r="R2584">
        <v>2</v>
      </c>
      <c r="S2584">
        <v>1</v>
      </c>
      <c r="T2584" s="2" t="s">
        <v>81</v>
      </c>
      <c r="U2584" s="2" t="s">
        <v>10966</v>
      </c>
    </row>
    <row r="2585" spans="1:21">
      <c r="A2585">
        <v>18</v>
      </c>
      <c r="B2585" s="2" t="s">
        <v>30</v>
      </c>
      <c r="C2585" s="2" t="s">
        <v>21</v>
      </c>
      <c r="D2585" s="2" t="s">
        <v>69</v>
      </c>
      <c r="E2585">
        <v>62801</v>
      </c>
      <c r="F2585">
        <v>681</v>
      </c>
      <c r="G2585">
        <v>19517</v>
      </c>
      <c r="H2585" s="2" t="s">
        <v>47</v>
      </c>
      <c r="I2585" s="2" t="s">
        <v>24</v>
      </c>
      <c r="J2585">
        <v>6</v>
      </c>
      <c r="K2585" s="2" t="s">
        <v>59</v>
      </c>
      <c r="L2585">
        <v>0.55000000000000004</v>
      </c>
      <c r="M2585">
        <v>143368</v>
      </c>
      <c r="N2585">
        <v>1</v>
      </c>
      <c r="O2585" s="2" t="s">
        <v>1837</v>
      </c>
      <c r="P2585" s="2" t="s">
        <v>237</v>
      </c>
      <c r="Q2585" s="2" t="s">
        <v>312</v>
      </c>
      <c r="R2585">
        <v>2</v>
      </c>
      <c r="S2585">
        <v>1</v>
      </c>
      <c r="T2585" s="2" t="s">
        <v>29</v>
      </c>
      <c r="U2585" s="2" t="s">
        <v>10966</v>
      </c>
    </row>
    <row r="2586" spans="1:21">
      <c r="A2586">
        <v>28</v>
      </c>
      <c r="B2586" s="2" t="s">
        <v>40</v>
      </c>
      <c r="C2586" s="2" t="s">
        <v>31</v>
      </c>
      <c r="D2586" s="2" t="s">
        <v>22</v>
      </c>
      <c r="E2586">
        <v>74913</v>
      </c>
      <c r="F2586">
        <v>719</v>
      </c>
      <c r="G2586">
        <v>16568</v>
      </c>
      <c r="H2586" s="2" t="s">
        <v>33</v>
      </c>
      <c r="I2586" s="2" t="s">
        <v>58</v>
      </c>
      <c r="J2586">
        <v>3</v>
      </c>
      <c r="K2586" s="2" t="s">
        <v>59</v>
      </c>
      <c r="L2586">
        <v>0.38</v>
      </c>
      <c r="M2586">
        <v>285428</v>
      </c>
      <c r="N2586">
        <v>2</v>
      </c>
      <c r="O2586" s="2" t="s">
        <v>2722</v>
      </c>
      <c r="P2586" s="2" t="s">
        <v>289</v>
      </c>
      <c r="Q2586" s="2" t="s">
        <v>275</v>
      </c>
      <c r="R2586">
        <v>3</v>
      </c>
      <c r="S2586">
        <v>2</v>
      </c>
      <c r="T2586" s="2" t="s">
        <v>29</v>
      </c>
      <c r="U2586" s="2" t="s">
        <v>10966</v>
      </c>
    </row>
    <row r="2587" spans="1:21">
      <c r="A2587">
        <v>30</v>
      </c>
      <c r="B2587" s="2" t="s">
        <v>40</v>
      </c>
      <c r="C2587" s="2" t="s">
        <v>82</v>
      </c>
      <c r="D2587" s="2" t="s">
        <v>22</v>
      </c>
      <c r="E2587">
        <v>102938</v>
      </c>
      <c r="F2587">
        <v>674</v>
      </c>
      <c r="G2587">
        <v>13545</v>
      </c>
      <c r="H2587" s="2" t="s">
        <v>43</v>
      </c>
      <c r="I2587" s="2" t="s">
        <v>34</v>
      </c>
      <c r="J2587">
        <v>1</v>
      </c>
      <c r="K2587" s="2" t="s">
        <v>25</v>
      </c>
      <c r="L2587">
        <v>0.21</v>
      </c>
      <c r="M2587">
        <v>147545</v>
      </c>
      <c r="N2587">
        <v>1</v>
      </c>
      <c r="O2587" s="2" t="s">
        <v>2723</v>
      </c>
      <c r="P2587" s="2" t="s">
        <v>158</v>
      </c>
      <c r="Q2587" s="2" t="s">
        <v>38</v>
      </c>
      <c r="R2587">
        <v>2</v>
      </c>
      <c r="S2587">
        <v>1</v>
      </c>
      <c r="T2587" s="2" t="s">
        <v>29</v>
      </c>
      <c r="U2587" s="2" t="s">
        <v>10966</v>
      </c>
    </row>
    <row r="2588" spans="1:21">
      <c r="A2588">
        <v>18</v>
      </c>
      <c r="B2588" s="2" t="s">
        <v>20</v>
      </c>
      <c r="C2588" s="2" t="s">
        <v>41</v>
      </c>
      <c r="D2588" s="2" t="s">
        <v>42</v>
      </c>
      <c r="E2588">
        <v>51949</v>
      </c>
      <c r="F2588">
        <v>633</v>
      </c>
      <c r="G2588">
        <v>24232</v>
      </c>
      <c r="H2588" s="2" t="s">
        <v>43</v>
      </c>
      <c r="I2588" s="2" t="s">
        <v>24</v>
      </c>
      <c r="J2588">
        <v>15</v>
      </c>
      <c r="K2588" s="2" t="s">
        <v>35</v>
      </c>
      <c r="L2588">
        <v>0.21</v>
      </c>
      <c r="M2588">
        <v>159741.5</v>
      </c>
      <c r="N2588">
        <v>3</v>
      </c>
      <c r="O2588" s="2" t="s">
        <v>2724</v>
      </c>
      <c r="P2588" s="2" t="s">
        <v>74</v>
      </c>
      <c r="Q2588" s="2" t="s">
        <v>598</v>
      </c>
      <c r="R2588">
        <v>3</v>
      </c>
      <c r="S2588">
        <v>1</v>
      </c>
      <c r="T2588" s="2" t="s">
        <v>29</v>
      </c>
      <c r="U2588" s="2" t="s">
        <v>10966</v>
      </c>
    </row>
    <row r="2589" spans="1:21">
      <c r="A2589">
        <v>28</v>
      </c>
      <c r="B2589" s="2" t="s">
        <v>20</v>
      </c>
      <c r="C2589" s="2" t="s">
        <v>21</v>
      </c>
      <c r="D2589" s="2" t="s">
        <v>32</v>
      </c>
      <c r="E2589">
        <v>69933.399999999994</v>
      </c>
      <c r="F2589">
        <v>699</v>
      </c>
      <c r="G2589">
        <v>27450.01</v>
      </c>
      <c r="H2589" s="2" t="s">
        <v>47</v>
      </c>
      <c r="I2589" s="2" t="s">
        <v>58</v>
      </c>
      <c r="J2589">
        <v>7</v>
      </c>
      <c r="K2589" s="2" t="s">
        <v>25</v>
      </c>
      <c r="L2589">
        <v>0.14000000000000001</v>
      </c>
      <c r="M2589">
        <v>287786</v>
      </c>
      <c r="N2589">
        <v>1</v>
      </c>
      <c r="O2589" s="2" t="s">
        <v>2725</v>
      </c>
      <c r="P2589" s="2" t="s">
        <v>253</v>
      </c>
      <c r="Q2589" s="2" t="s">
        <v>581</v>
      </c>
      <c r="R2589">
        <v>0</v>
      </c>
      <c r="S2589">
        <v>0</v>
      </c>
      <c r="T2589" s="2" t="s">
        <v>39</v>
      </c>
      <c r="U2589" s="2" t="s">
        <v>10966</v>
      </c>
    </row>
    <row r="2590" spans="1:21">
      <c r="A2590">
        <v>44</v>
      </c>
      <c r="B2590" s="2" t="s">
        <v>40</v>
      </c>
      <c r="C2590" s="2" t="s">
        <v>31</v>
      </c>
      <c r="D2590" s="2" t="s">
        <v>69</v>
      </c>
      <c r="E2590">
        <v>98270</v>
      </c>
      <c r="F2590">
        <v>699</v>
      </c>
      <c r="G2590">
        <v>37602</v>
      </c>
      <c r="H2590" s="2" t="s">
        <v>43</v>
      </c>
      <c r="I2590" s="2" t="s">
        <v>58</v>
      </c>
      <c r="J2590">
        <v>5</v>
      </c>
      <c r="K2590" s="2" t="s">
        <v>25</v>
      </c>
      <c r="L2590">
        <v>0.49</v>
      </c>
      <c r="M2590">
        <v>219569</v>
      </c>
      <c r="N2590">
        <v>2</v>
      </c>
      <c r="O2590" s="2" t="s">
        <v>2726</v>
      </c>
      <c r="P2590" s="2" t="s">
        <v>253</v>
      </c>
      <c r="Q2590" s="2" t="s">
        <v>1325</v>
      </c>
      <c r="R2590">
        <v>1</v>
      </c>
      <c r="S2590">
        <v>0</v>
      </c>
      <c r="T2590" s="2" t="s">
        <v>39</v>
      </c>
      <c r="U2590" s="2" t="s">
        <v>10966</v>
      </c>
    </row>
    <row r="2591" spans="1:21">
      <c r="A2591">
        <v>30</v>
      </c>
      <c r="B2591" s="2" t="s">
        <v>20</v>
      </c>
      <c r="C2591" s="2" t="s">
        <v>31</v>
      </c>
      <c r="D2591" s="2" t="s">
        <v>69</v>
      </c>
      <c r="E2591">
        <v>69933.399999999994</v>
      </c>
      <c r="F2591">
        <v>620</v>
      </c>
      <c r="G2591">
        <v>10318</v>
      </c>
      <c r="H2591" s="2" t="s">
        <v>23</v>
      </c>
      <c r="I2591" s="2" t="s">
        <v>34</v>
      </c>
      <c r="J2591">
        <v>11</v>
      </c>
      <c r="K2591" s="2" t="s">
        <v>59</v>
      </c>
      <c r="L2591">
        <v>0.23</v>
      </c>
      <c r="M2591">
        <v>53782</v>
      </c>
      <c r="N2591">
        <v>2</v>
      </c>
      <c r="O2591" s="2" t="s">
        <v>2727</v>
      </c>
      <c r="P2591" s="2" t="s">
        <v>197</v>
      </c>
      <c r="Q2591" s="2" t="s">
        <v>758</v>
      </c>
      <c r="R2591">
        <v>1</v>
      </c>
      <c r="S2591">
        <v>1</v>
      </c>
      <c r="T2591" s="2" t="s">
        <v>29</v>
      </c>
      <c r="U2591" s="2" t="s">
        <v>10969</v>
      </c>
    </row>
    <row r="2592" spans="1:21">
      <c r="A2592">
        <v>46</v>
      </c>
      <c r="B2592" s="2" t="s">
        <v>30</v>
      </c>
      <c r="C2592" s="2" t="s">
        <v>41</v>
      </c>
      <c r="D2592" s="2" t="s">
        <v>69</v>
      </c>
      <c r="E2592">
        <v>69933.399999999994</v>
      </c>
      <c r="F2592">
        <v>781</v>
      </c>
      <c r="G2592">
        <v>48879</v>
      </c>
      <c r="H2592" s="2" t="s">
        <v>23</v>
      </c>
      <c r="I2592" s="2" t="s">
        <v>34</v>
      </c>
      <c r="J2592">
        <v>0</v>
      </c>
      <c r="K2592" s="2" t="s">
        <v>25</v>
      </c>
      <c r="L2592">
        <v>0.5</v>
      </c>
      <c r="M2592">
        <v>205357</v>
      </c>
      <c r="N2592">
        <v>2</v>
      </c>
      <c r="O2592" s="2" t="s">
        <v>2728</v>
      </c>
      <c r="P2592" s="2" t="s">
        <v>271</v>
      </c>
      <c r="Q2592" s="2" t="s">
        <v>1084</v>
      </c>
      <c r="R2592">
        <v>3</v>
      </c>
      <c r="S2592">
        <v>1</v>
      </c>
      <c r="T2592" s="2" t="s">
        <v>29</v>
      </c>
      <c r="U2592" s="2" t="s">
        <v>10966</v>
      </c>
    </row>
    <row r="2593" spans="1:21">
      <c r="A2593">
        <v>50</v>
      </c>
      <c r="B2593" s="2" t="s">
        <v>40</v>
      </c>
      <c r="C2593" s="2" t="s">
        <v>82</v>
      </c>
      <c r="D2593" s="2" t="s">
        <v>42</v>
      </c>
      <c r="E2593">
        <v>69933.399999999994</v>
      </c>
      <c r="F2593">
        <v>705</v>
      </c>
      <c r="G2593">
        <v>48867</v>
      </c>
      <c r="H2593" s="2" t="s">
        <v>33</v>
      </c>
      <c r="I2593" s="2" t="s">
        <v>24</v>
      </c>
      <c r="J2593">
        <v>10</v>
      </c>
      <c r="K2593" s="2" t="s">
        <v>35</v>
      </c>
      <c r="L2593">
        <v>0.54</v>
      </c>
      <c r="M2593">
        <v>159741.5</v>
      </c>
      <c r="N2593">
        <v>2</v>
      </c>
      <c r="O2593" s="2" t="s">
        <v>897</v>
      </c>
      <c r="P2593" s="2" t="s">
        <v>53</v>
      </c>
      <c r="Q2593" s="2" t="s">
        <v>741</v>
      </c>
      <c r="R2593">
        <v>3</v>
      </c>
      <c r="S2593">
        <v>0</v>
      </c>
      <c r="T2593" s="2" t="s">
        <v>29</v>
      </c>
      <c r="U2593" s="2" t="s">
        <v>10966</v>
      </c>
    </row>
    <row r="2594" spans="1:21">
      <c r="A2594">
        <v>48</v>
      </c>
      <c r="B2594" s="2" t="s">
        <v>20</v>
      </c>
      <c r="C2594" s="2" t="s">
        <v>31</v>
      </c>
      <c r="D2594" s="2" t="s">
        <v>42</v>
      </c>
      <c r="E2594">
        <v>22413</v>
      </c>
      <c r="F2594">
        <v>710</v>
      </c>
      <c r="G2594">
        <v>27615</v>
      </c>
      <c r="H2594" s="2" t="s">
        <v>33</v>
      </c>
      <c r="I2594" s="2" t="s">
        <v>34</v>
      </c>
      <c r="J2594">
        <v>14</v>
      </c>
      <c r="K2594" s="2" t="s">
        <v>48</v>
      </c>
      <c r="L2594">
        <v>0.36</v>
      </c>
      <c r="M2594">
        <v>159741.5</v>
      </c>
      <c r="N2594">
        <v>4</v>
      </c>
      <c r="O2594" s="2" t="s">
        <v>1774</v>
      </c>
      <c r="P2594" s="2" t="s">
        <v>87</v>
      </c>
      <c r="Q2594" s="2" t="s">
        <v>418</v>
      </c>
      <c r="R2594">
        <v>1</v>
      </c>
      <c r="S2594">
        <v>2</v>
      </c>
      <c r="T2594" s="2" t="s">
        <v>29</v>
      </c>
      <c r="U2594" s="2" t="s">
        <v>10970</v>
      </c>
    </row>
    <row r="2595" spans="1:21">
      <c r="A2595">
        <v>65</v>
      </c>
      <c r="B2595" s="2" t="s">
        <v>20</v>
      </c>
      <c r="C2595" s="2" t="s">
        <v>21</v>
      </c>
      <c r="D2595" s="2" t="s">
        <v>42</v>
      </c>
      <c r="E2595">
        <v>69933.399999999994</v>
      </c>
      <c r="F2595">
        <v>786</v>
      </c>
      <c r="G2595">
        <v>36683</v>
      </c>
      <c r="H2595" s="2" t="s">
        <v>43</v>
      </c>
      <c r="I2595" s="2" t="s">
        <v>24</v>
      </c>
      <c r="J2595">
        <v>16</v>
      </c>
      <c r="K2595" s="2" t="s">
        <v>25</v>
      </c>
      <c r="L2595">
        <v>0.38</v>
      </c>
      <c r="M2595">
        <v>187459</v>
      </c>
      <c r="N2595">
        <v>4</v>
      </c>
      <c r="O2595" s="2" t="s">
        <v>208</v>
      </c>
      <c r="P2595" s="2" t="s">
        <v>234</v>
      </c>
      <c r="Q2595" s="2" t="s">
        <v>348</v>
      </c>
      <c r="R2595">
        <v>3</v>
      </c>
      <c r="S2595">
        <v>0</v>
      </c>
      <c r="T2595" s="2" t="s">
        <v>39</v>
      </c>
      <c r="U2595" s="2" t="s">
        <v>10966</v>
      </c>
    </row>
    <row r="2596" spans="1:21">
      <c r="A2596">
        <v>22</v>
      </c>
      <c r="B2596" s="2" t="s">
        <v>40</v>
      </c>
      <c r="C2596" s="2" t="s">
        <v>21</v>
      </c>
      <c r="D2596" s="2" t="s">
        <v>69</v>
      </c>
      <c r="E2596">
        <v>39163</v>
      </c>
      <c r="F2596">
        <v>699</v>
      </c>
      <c r="G2596">
        <v>16561</v>
      </c>
      <c r="H2596" s="2" t="s">
        <v>33</v>
      </c>
      <c r="I2596" s="2" t="s">
        <v>34</v>
      </c>
      <c r="J2596">
        <v>11</v>
      </c>
      <c r="K2596" s="2" t="s">
        <v>25</v>
      </c>
      <c r="L2596">
        <v>0.53</v>
      </c>
      <c r="M2596">
        <v>159741.5</v>
      </c>
      <c r="N2596">
        <v>4</v>
      </c>
      <c r="O2596" s="2" t="s">
        <v>2729</v>
      </c>
      <c r="P2596" s="2" t="s">
        <v>119</v>
      </c>
      <c r="Q2596" s="2" t="s">
        <v>117</v>
      </c>
      <c r="R2596">
        <v>0</v>
      </c>
      <c r="S2596">
        <v>2</v>
      </c>
      <c r="T2596" s="2" t="s">
        <v>29</v>
      </c>
      <c r="U2596" s="2" t="s">
        <v>10967</v>
      </c>
    </row>
    <row r="2597" spans="1:21">
      <c r="A2597">
        <v>59</v>
      </c>
      <c r="B2597" s="2" t="s">
        <v>20</v>
      </c>
      <c r="C2597" s="2" t="s">
        <v>82</v>
      </c>
      <c r="D2597" s="2" t="s">
        <v>22</v>
      </c>
      <c r="E2597">
        <v>70701</v>
      </c>
      <c r="F2597">
        <v>740</v>
      </c>
      <c r="G2597">
        <v>5500</v>
      </c>
      <c r="H2597" s="2" t="s">
        <v>47</v>
      </c>
      <c r="I2597" s="2" t="s">
        <v>24</v>
      </c>
      <c r="J2597">
        <v>1</v>
      </c>
      <c r="K2597" s="2" t="s">
        <v>59</v>
      </c>
      <c r="L2597">
        <v>0.45</v>
      </c>
      <c r="M2597">
        <v>152355</v>
      </c>
      <c r="N2597">
        <v>2</v>
      </c>
      <c r="O2597" s="2" t="s">
        <v>2730</v>
      </c>
      <c r="P2597" s="2" t="s">
        <v>129</v>
      </c>
      <c r="Q2597" s="2" t="s">
        <v>431</v>
      </c>
      <c r="R2597">
        <v>2</v>
      </c>
      <c r="S2597">
        <v>2</v>
      </c>
      <c r="T2597" s="2" t="s">
        <v>29</v>
      </c>
      <c r="U2597" s="2" t="s">
        <v>10966</v>
      </c>
    </row>
    <row r="2598" spans="1:21">
      <c r="A2598">
        <v>37</v>
      </c>
      <c r="B2598" s="2" t="s">
        <v>30</v>
      </c>
      <c r="C2598" s="2" t="s">
        <v>41</v>
      </c>
      <c r="D2598" s="2" t="s">
        <v>42</v>
      </c>
      <c r="E2598">
        <v>74289</v>
      </c>
      <c r="F2598">
        <v>666</v>
      </c>
      <c r="G2598">
        <v>37775</v>
      </c>
      <c r="H2598" s="2" t="s">
        <v>33</v>
      </c>
      <c r="I2598" s="2" t="s">
        <v>34</v>
      </c>
      <c r="J2598">
        <v>17</v>
      </c>
      <c r="K2598" s="2" t="s">
        <v>48</v>
      </c>
      <c r="L2598">
        <v>0.51</v>
      </c>
      <c r="M2598">
        <v>135667</v>
      </c>
      <c r="N2598">
        <v>2</v>
      </c>
      <c r="O2598" s="2" t="s">
        <v>2731</v>
      </c>
      <c r="P2598" s="2" t="s">
        <v>132</v>
      </c>
      <c r="Q2598" s="2" t="s">
        <v>133</v>
      </c>
      <c r="R2598">
        <v>0</v>
      </c>
      <c r="S2598">
        <v>1</v>
      </c>
      <c r="T2598" s="2" t="s">
        <v>39</v>
      </c>
      <c r="U2598" s="2" t="s">
        <v>10969</v>
      </c>
    </row>
    <row r="2599" spans="1:21">
      <c r="A2599">
        <v>19</v>
      </c>
      <c r="B2599" s="2" t="s">
        <v>40</v>
      </c>
      <c r="C2599" s="2" t="s">
        <v>31</v>
      </c>
      <c r="D2599" s="2" t="s">
        <v>69</v>
      </c>
      <c r="E2599">
        <v>54723</v>
      </c>
      <c r="F2599">
        <v>685</v>
      </c>
      <c r="G2599">
        <v>21004</v>
      </c>
      <c r="H2599" s="2" t="s">
        <v>33</v>
      </c>
      <c r="I2599" s="2" t="s">
        <v>58</v>
      </c>
      <c r="J2599">
        <v>15</v>
      </c>
      <c r="K2599" s="2" t="s">
        <v>35</v>
      </c>
      <c r="L2599">
        <v>0.43</v>
      </c>
      <c r="M2599">
        <v>228303</v>
      </c>
      <c r="N2599">
        <v>4</v>
      </c>
      <c r="O2599" s="2" t="s">
        <v>2732</v>
      </c>
      <c r="P2599" s="2" t="s">
        <v>197</v>
      </c>
      <c r="Q2599" s="2" t="s">
        <v>295</v>
      </c>
      <c r="R2599">
        <v>1</v>
      </c>
      <c r="S2599">
        <v>1</v>
      </c>
      <c r="T2599" s="2" t="s">
        <v>29</v>
      </c>
      <c r="U2599" s="2" t="s">
        <v>10966</v>
      </c>
    </row>
    <row r="2600" spans="1:21">
      <c r="A2600">
        <v>61</v>
      </c>
      <c r="B2600" s="2" t="s">
        <v>30</v>
      </c>
      <c r="C2600" s="2" t="s">
        <v>21</v>
      </c>
      <c r="D2600" s="2" t="s">
        <v>42</v>
      </c>
      <c r="E2600">
        <v>30247</v>
      </c>
      <c r="F2600">
        <v>631</v>
      </c>
      <c r="G2600">
        <v>13190</v>
      </c>
      <c r="H2600" s="2" t="s">
        <v>23</v>
      </c>
      <c r="I2600" s="2" t="s">
        <v>58</v>
      </c>
      <c r="J2600">
        <v>4</v>
      </c>
      <c r="K2600" s="2" t="s">
        <v>59</v>
      </c>
      <c r="L2600">
        <v>0.31</v>
      </c>
      <c r="M2600">
        <v>58272</v>
      </c>
      <c r="N2600">
        <v>3</v>
      </c>
      <c r="O2600" s="2" t="s">
        <v>2733</v>
      </c>
      <c r="P2600" s="2" t="s">
        <v>155</v>
      </c>
      <c r="Q2600" s="2" t="s">
        <v>246</v>
      </c>
      <c r="R2600">
        <v>0</v>
      </c>
      <c r="S2600">
        <v>1</v>
      </c>
      <c r="T2600" s="2" t="s">
        <v>29</v>
      </c>
      <c r="U2600" s="2" t="s">
        <v>10966</v>
      </c>
    </row>
    <row r="2601" spans="1:21">
      <c r="A2601">
        <v>45</v>
      </c>
      <c r="B2601" s="2" t="s">
        <v>40</v>
      </c>
      <c r="C2601" s="2" t="s">
        <v>21</v>
      </c>
      <c r="D2601" s="2" t="s">
        <v>32</v>
      </c>
      <c r="E2601">
        <v>85563</v>
      </c>
      <c r="F2601">
        <v>649</v>
      </c>
      <c r="G2601">
        <v>12811</v>
      </c>
      <c r="H2601" s="2" t="s">
        <v>23</v>
      </c>
      <c r="I2601" s="2" t="s">
        <v>58</v>
      </c>
      <c r="J2601">
        <v>1</v>
      </c>
      <c r="K2601" s="2" t="s">
        <v>25</v>
      </c>
      <c r="L2601">
        <v>0.54</v>
      </c>
      <c r="M2601">
        <v>124873</v>
      </c>
      <c r="N2601">
        <v>1</v>
      </c>
      <c r="O2601" s="2" t="s">
        <v>2734</v>
      </c>
      <c r="P2601" s="2" t="s">
        <v>132</v>
      </c>
      <c r="Q2601" s="2" t="s">
        <v>72</v>
      </c>
      <c r="R2601">
        <v>2</v>
      </c>
      <c r="S2601">
        <v>0</v>
      </c>
      <c r="T2601" s="2" t="s">
        <v>29</v>
      </c>
      <c r="U2601" s="2" t="s">
        <v>10966</v>
      </c>
    </row>
    <row r="2602" spans="1:21">
      <c r="A2602">
        <v>37</v>
      </c>
      <c r="B2602" s="2" t="s">
        <v>40</v>
      </c>
      <c r="C2602" s="2" t="s">
        <v>21</v>
      </c>
      <c r="D2602" s="2" t="s">
        <v>69</v>
      </c>
      <c r="E2602">
        <v>51419</v>
      </c>
      <c r="F2602">
        <v>717</v>
      </c>
      <c r="G2602">
        <v>35612</v>
      </c>
      <c r="H2602" s="2" t="s">
        <v>33</v>
      </c>
      <c r="I2602" s="2" t="s">
        <v>24</v>
      </c>
      <c r="J2602">
        <v>19</v>
      </c>
      <c r="K2602" s="2" t="s">
        <v>48</v>
      </c>
      <c r="L2602">
        <v>0.3</v>
      </c>
      <c r="M2602">
        <v>39433</v>
      </c>
      <c r="N2602">
        <v>4</v>
      </c>
      <c r="O2602" s="2" t="s">
        <v>2735</v>
      </c>
      <c r="P2602" s="2" t="s">
        <v>347</v>
      </c>
      <c r="Q2602" s="2" t="s">
        <v>608</v>
      </c>
      <c r="R2602">
        <v>3</v>
      </c>
      <c r="S2602">
        <v>0</v>
      </c>
      <c r="T2602" s="2" t="s">
        <v>29</v>
      </c>
      <c r="U2602" s="2" t="s">
        <v>10969</v>
      </c>
    </row>
    <row r="2603" spans="1:21">
      <c r="A2603">
        <v>43</v>
      </c>
      <c r="B2603" s="2" t="s">
        <v>20</v>
      </c>
      <c r="C2603" s="2" t="s">
        <v>21</v>
      </c>
      <c r="D2603" s="2" t="s">
        <v>42</v>
      </c>
      <c r="E2603">
        <v>69933.399999999994</v>
      </c>
      <c r="F2603">
        <v>743</v>
      </c>
      <c r="G2603">
        <v>16620</v>
      </c>
      <c r="H2603" s="2" t="s">
        <v>43</v>
      </c>
      <c r="I2603" s="2" t="s">
        <v>24</v>
      </c>
      <c r="J2603">
        <v>7</v>
      </c>
      <c r="K2603" s="2" t="s">
        <v>59</v>
      </c>
      <c r="L2603">
        <v>0.51</v>
      </c>
      <c r="M2603">
        <v>245778</v>
      </c>
      <c r="N2603">
        <v>4</v>
      </c>
      <c r="O2603" s="2" t="s">
        <v>2736</v>
      </c>
      <c r="P2603" s="2" t="s">
        <v>250</v>
      </c>
      <c r="Q2603" s="2" t="s">
        <v>820</v>
      </c>
      <c r="R2603">
        <v>2</v>
      </c>
      <c r="S2603">
        <v>2</v>
      </c>
      <c r="T2603" s="2" t="s">
        <v>29</v>
      </c>
      <c r="U2603" s="2" t="s">
        <v>10967</v>
      </c>
    </row>
    <row r="2604" spans="1:21">
      <c r="A2604">
        <v>19</v>
      </c>
      <c r="B2604" s="2" t="s">
        <v>30</v>
      </c>
      <c r="C2604" s="2" t="s">
        <v>41</v>
      </c>
      <c r="D2604" s="2" t="s">
        <v>32</v>
      </c>
      <c r="E2604">
        <v>70526</v>
      </c>
      <c r="F2604">
        <v>771</v>
      </c>
      <c r="G2604">
        <v>26988</v>
      </c>
      <c r="H2604" s="2" t="s">
        <v>33</v>
      </c>
      <c r="I2604" s="2" t="s">
        <v>34</v>
      </c>
      <c r="J2604">
        <v>14</v>
      </c>
      <c r="K2604" s="2" t="s">
        <v>35</v>
      </c>
      <c r="L2604">
        <v>0.51</v>
      </c>
      <c r="M2604">
        <v>159741.5</v>
      </c>
      <c r="N2604">
        <v>2</v>
      </c>
      <c r="O2604" s="2" t="s">
        <v>2737</v>
      </c>
      <c r="P2604" s="2" t="s">
        <v>169</v>
      </c>
      <c r="Q2604" s="2" t="s">
        <v>481</v>
      </c>
      <c r="R2604">
        <v>0</v>
      </c>
      <c r="S2604">
        <v>2</v>
      </c>
      <c r="T2604" s="2" t="s">
        <v>29</v>
      </c>
      <c r="U2604" s="2" t="s">
        <v>10967</v>
      </c>
    </row>
    <row r="2605" spans="1:21">
      <c r="A2605">
        <v>33</v>
      </c>
      <c r="B2605" s="2" t="s">
        <v>40</v>
      </c>
      <c r="C2605" s="2" t="s">
        <v>21</v>
      </c>
      <c r="D2605" s="2" t="s">
        <v>69</v>
      </c>
      <c r="E2605">
        <v>69933.399999999994</v>
      </c>
      <c r="F2605">
        <v>796</v>
      </c>
      <c r="G2605">
        <v>27450.01</v>
      </c>
      <c r="H2605" s="2" t="s">
        <v>43</v>
      </c>
      <c r="I2605" s="2" t="s">
        <v>24</v>
      </c>
      <c r="J2605">
        <v>4</v>
      </c>
      <c r="K2605" s="2" t="s">
        <v>25</v>
      </c>
      <c r="L2605">
        <v>0.48</v>
      </c>
      <c r="M2605">
        <v>117320</v>
      </c>
      <c r="N2605">
        <v>2</v>
      </c>
      <c r="O2605" s="2" t="s">
        <v>2608</v>
      </c>
      <c r="P2605" s="2" t="s">
        <v>163</v>
      </c>
      <c r="Q2605" s="2" t="s">
        <v>820</v>
      </c>
      <c r="R2605">
        <v>3</v>
      </c>
      <c r="S2605">
        <v>1</v>
      </c>
      <c r="T2605" s="2" t="s">
        <v>29</v>
      </c>
      <c r="U2605" s="2" t="s">
        <v>10966</v>
      </c>
    </row>
    <row r="2606" spans="1:21">
      <c r="A2606">
        <v>47</v>
      </c>
      <c r="B2606" s="2" t="s">
        <v>40</v>
      </c>
      <c r="C2606" s="2" t="s">
        <v>41</v>
      </c>
      <c r="D2606" s="2" t="s">
        <v>22</v>
      </c>
      <c r="E2606">
        <v>53864</v>
      </c>
      <c r="F2606">
        <v>699</v>
      </c>
      <c r="G2606">
        <v>49089</v>
      </c>
      <c r="H2606" s="2" t="s">
        <v>23</v>
      </c>
      <c r="I2606" s="2" t="s">
        <v>24</v>
      </c>
      <c r="J2606">
        <v>10</v>
      </c>
      <c r="K2606" s="2" t="s">
        <v>48</v>
      </c>
      <c r="L2606">
        <v>0.19</v>
      </c>
      <c r="M2606">
        <v>149396</v>
      </c>
      <c r="N2606">
        <v>3</v>
      </c>
      <c r="O2606" s="2" t="s">
        <v>2738</v>
      </c>
      <c r="P2606" s="2" t="s">
        <v>104</v>
      </c>
      <c r="Q2606" s="2" t="s">
        <v>195</v>
      </c>
      <c r="R2606">
        <v>0</v>
      </c>
      <c r="S2606">
        <v>1</v>
      </c>
      <c r="T2606" s="2" t="s">
        <v>29</v>
      </c>
      <c r="U2606" s="2" t="s">
        <v>10970</v>
      </c>
    </row>
    <row r="2607" spans="1:21">
      <c r="A2607">
        <v>20</v>
      </c>
      <c r="B2607" s="2" t="s">
        <v>20</v>
      </c>
      <c r="C2607" s="2" t="s">
        <v>41</v>
      </c>
      <c r="D2607" s="2" t="s">
        <v>22</v>
      </c>
      <c r="E2607">
        <v>38996</v>
      </c>
      <c r="F2607">
        <v>656</v>
      </c>
      <c r="G2607">
        <v>38243</v>
      </c>
      <c r="H2607" s="2" t="s">
        <v>43</v>
      </c>
      <c r="I2607" s="2" t="s">
        <v>24</v>
      </c>
      <c r="J2607">
        <v>11</v>
      </c>
      <c r="K2607" s="2" t="s">
        <v>59</v>
      </c>
      <c r="L2607">
        <v>0.13</v>
      </c>
      <c r="M2607">
        <v>49802</v>
      </c>
      <c r="N2607">
        <v>1</v>
      </c>
      <c r="O2607" s="2" t="s">
        <v>2739</v>
      </c>
      <c r="P2607" s="2" t="s">
        <v>423</v>
      </c>
      <c r="Q2607" s="2" t="s">
        <v>562</v>
      </c>
      <c r="R2607">
        <v>2</v>
      </c>
      <c r="S2607">
        <v>2</v>
      </c>
      <c r="T2607" s="2" t="s">
        <v>29</v>
      </c>
      <c r="U2607" s="2" t="s">
        <v>10969</v>
      </c>
    </row>
    <row r="2608" spans="1:21">
      <c r="A2608">
        <v>23</v>
      </c>
      <c r="B2608" s="2" t="s">
        <v>30</v>
      </c>
      <c r="C2608" s="2" t="s">
        <v>41</v>
      </c>
      <c r="D2608" s="2" t="s">
        <v>32</v>
      </c>
      <c r="E2608">
        <v>69933.399999999994</v>
      </c>
      <c r="F2608">
        <v>671</v>
      </c>
      <c r="G2608">
        <v>30672</v>
      </c>
      <c r="H2608" s="2" t="s">
        <v>33</v>
      </c>
      <c r="I2608" s="2" t="s">
        <v>24</v>
      </c>
      <c r="J2608">
        <v>0</v>
      </c>
      <c r="K2608" s="2" t="s">
        <v>35</v>
      </c>
      <c r="L2608">
        <v>0.3</v>
      </c>
      <c r="M2608">
        <v>159741.5</v>
      </c>
      <c r="N2608">
        <v>0</v>
      </c>
      <c r="O2608" s="2" t="s">
        <v>2740</v>
      </c>
      <c r="P2608" s="2" t="s">
        <v>207</v>
      </c>
      <c r="Q2608" s="2" t="s">
        <v>1341</v>
      </c>
      <c r="R2608">
        <v>4</v>
      </c>
      <c r="S2608">
        <v>2</v>
      </c>
      <c r="T2608" s="2" t="s">
        <v>29</v>
      </c>
      <c r="U2608" s="2" t="s">
        <v>10966</v>
      </c>
    </row>
    <row r="2609" spans="1:21">
      <c r="A2609">
        <v>28</v>
      </c>
      <c r="B2609" s="2" t="s">
        <v>30</v>
      </c>
      <c r="C2609" s="2" t="s">
        <v>82</v>
      </c>
      <c r="D2609" s="2" t="s">
        <v>22</v>
      </c>
      <c r="E2609">
        <v>69933.399999999994</v>
      </c>
      <c r="F2609">
        <v>669</v>
      </c>
      <c r="G2609">
        <v>41002</v>
      </c>
      <c r="H2609" s="2" t="s">
        <v>23</v>
      </c>
      <c r="I2609" s="2" t="s">
        <v>34</v>
      </c>
      <c r="J2609">
        <v>16</v>
      </c>
      <c r="K2609" s="2" t="s">
        <v>48</v>
      </c>
      <c r="L2609">
        <v>0.33</v>
      </c>
      <c r="M2609">
        <v>232748</v>
      </c>
      <c r="N2609">
        <v>3</v>
      </c>
      <c r="O2609" s="2" t="s">
        <v>2741</v>
      </c>
      <c r="P2609" s="2" t="s">
        <v>430</v>
      </c>
      <c r="Q2609" s="2" t="s">
        <v>1042</v>
      </c>
      <c r="R2609">
        <v>1</v>
      </c>
      <c r="S2609">
        <v>0</v>
      </c>
      <c r="T2609" s="2" t="s">
        <v>29</v>
      </c>
      <c r="U2609" s="2" t="s">
        <v>10969</v>
      </c>
    </row>
    <row r="2610" spans="1:21">
      <c r="A2610">
        <v>37</v>
      </c>
      <c r="B2610" s="2" t="s">
        <v>20</v>
      </c>
      <c r="C2610" s="2" t="s">
        <v>31</v>
      </c>
      <c r="D2610" s="2" t="s">
        <v>32</v>
      </c>
      <c r="E2610">
        <v>57321</v>
      </c>
      <c r="F2610">
        <v>750</v>
      </c>
      <c r="G2610">
        <v>41540</v>
      </c>
      <c r="H2610" s="2" t="s">
        <v>23</v>
      </c>
      <c r="I2610" s="2" t="s">
        <v>58</v>
      </c>
      <c r="J2610">
        <v>7</v>
      </c>
      <c r="K2610" s="2" t="s">
        <v>59</v>
      </c>
      <c r="L2610">
        <v>0.33</v>
      </c>
      <c r="M2610">
        <v>157508</v>
      </c>
      <c r="N2610">
        <v>4</v>
      </c>
      <c r="O2610" s="2" t="s">
        <v>2742</v>
      </c>
      <c r="P2610" s="2" t="s">
        <v>155</v>
      </c>
      <c r="Q2610" s="2" t="s">
        <v>217</v>
      </c>
      <c r="R2610">
        <v>2</v>
      </c>
      <c r="S2610">
        <v>0</v>
      </c>
      <c r="T2610" s="2" t="s">
        <v>29</v>
      </c>
      <c r="U2610" s="2" t="s">
        <v>10967</v>
      </c>
    </row>
    <row r="2611" spans="1:21">
      <c r="A2611">
        <v>27</v>
      </c>
      <c r="B2611" s="2" t="s">
        <v>20</v>
      </c>
      <c r="C2611" s="2" t="s">
        <v>41</v>
      </c>
      <c r="D2611" s="2" t="s">
        <v>32</v>
      </c>
      <c r="E2611">
        <v>69933.399999999994</v>
      </c>
      <c r="F2611">
        <v>704</v>
      </c>
      <c r="G2611">
        <v>18877</v>
      </c>
      <c r="H2611" s="2" t="s">
        <v>47</v>
      </c>
      <c r="I2611" s="2" t="s">
        <v>34</v>
      </c>
      <c r="J2611">
        <v>12</v>
      </c>
      <c r="K2611" s="2" t="s">
        <v>48</v>
      </c>
      <c r="L2611">
        <v>0.56000000000000005</v>
      </c>
      <c r="M2611">
        <v>291176</v>
      </c>
      <c r="N2611">
        <v>3</v>
      </c>
      <c r="O2611" s="2" t="s">
        <v>2743</v>
      </c>
      <c r="P2611" s="2" t="s">
        <v>179</v>
      </c>
      <c r="Q2611" s="2" t="s">
        <v>350</v>
      </c>
      <c r="R2611">
        <v>3</v>
      </c>
      <c r="S2611">
        <v>1</v>
      </c>
      <c r="T2611" s="2" t="s">
        <v>29</v>
      </c>
      <c r="U2611" s="2" t="s">
        <v>10969</v>
      </c>
    </row>
    <row r="2612" spans="1:21">
      <c r="A2612">
        <v>26</v>
      </c>
      <c r="B2612" s="2" t="s">
        <v>40</v>
      </c>
      <c r="C2612" s="2" t="s">
        <v>82</v>
      </c>
      <c r="D2612" s="2" t="s">
        <v>42</v>
      </c>
      <c r="E2612">
        <v>106805</v>
      </c>
      <c r="F2612">
        <v>782</v>
      </c>
      <c r="G2612">
        <v>11115</v>
      </c>
      <c r="H2612" s="2" t="s">
        <v>23</v>
      </c>
      <c r="I2612" s="2" t="s">
        <v>24</v>
      </c>
      <c r="J2612">
        <v>10</v>
      </c>
      <c r="K2612" s="2" t="s">
        <v>25</v>
      </c>
      <c r="L2612">
        <v>0.15</v>
      </c>
      <c r="M2612">
        <v>245546</v>
      </c>
      <c r="N2612">
        <v>4</v>
      </c>
      <c r="O2612" s="2" t="s">
        <v>2744</v>
      </c>
      <c r="P2612" s="2" t="s">
        <v>64</v>
      </c>
      <c r="Q2612" s="2" t="s">
        <v>125</v>
      </c>
      <c r="R2612">
        <v>1</v>
      </c>
      <c r="S2612">
        <v>0</v>
      </c>
      <c r="T2612" s="2" t="s">
        <v>29</v>
      </c>
      <c r="U2612" s="2" t="s">
        <v>10972</v>
      </c>
    </row>
    <row r="2613" spans="1:21">
      <c r="A2613">
        <v>50</v>
      </c>
      <c r="B2613" s="2" t="s">
        <v>40</v>
      </c>
      <c r="C2613" s="2" t="s">
        <v>41</v>
      </c>
      <c r="D2613" s="2" t="s">
        <v>32</v>
      </c>
      <c r="E2613">
        <v>69933.399999999994</v>
      </c>
      <c r="F2613">
        <v>664</v>
      </c>
      <c r="G2613">
        <v>27993</v>
      </c>
      <c r="H2613" s="2" t="s">
        <v>23</v>
      </c>
      <c r="I2613" s="2" t="s">
        <v>24</v>
      </c>
      <c r="J2613">
        <v>18</v>
      </c>
      <c r="K2613" s="2" t="s">
        <v>25</v>
      </c>
      <c r="L2613">
        <v>0.21</v>
      </c>
      <c r="M2613">
        <v>52732</v>
      </c>
      <c r="N2613">
        <v>1</v>
      </c>
      <c r="O2613" s="2" t="s">
        <v>2745</v>
      </c>
      <c r="P2613" s="2" t="s">
        <v>116</v>
      </c>
      <c r="Q2613" s="2" t="s">
        <v>272</v>
      </c>
      <c r="R2613">
        <v>2</v>
      </c>
      <c r="S2613">
        <v>2</v>
      </c>
      <c r="T2613" s="2" t="s">
        <v>39</v>
      </c>
      <c r="U2613" s="2" t="s">
        <v>10966</v>
      </c>
    </row>
    <row r="2614" spans="1:21">
      <c r="A2614">
        <v>37</v>
      </c>
      <c r="B2614" s="2" t="s">
        <v>20</v>
      </c>
      <c r="C2614" s="2" t="s">
        <v>31</v>
      </c>
      <c r="D2614" s="2" t="s">
        <v>32</v>
      </c>
      <c r="E2614">
        <v>104326</v>
      </c>
      <c r="F2614">
        <v>609</v>
      </c>
      <c r="G2614">
        <v>41215</v>
      </c>
      <c r="H2614" s="2" t="s">
        <v>23</v>
      </c>
      <c r="I2614" s="2" t="s">
        <v>58</v>
      </c>
      <c r="J2614">
        <v>14</v>
      </c>
      <c r="K2614" s="2" t="s">
        <v>35</v>
      </c>
      <c r="L2614">
        <v>0.49</v>
      </c>
      <c r="M2614">
        <v>27903</v>
      </c>
      <c r="N2614">
        <v>3</v>
      </c>
      <c r="O2614" s="2" t="s">
        <v>2746</v>
      </c>
      <c r="P2614" s="2" t="s">
        <v>53</v>
      </c>
      <c r="Q2614" s="2" t="s">
        <v>200</v>
      </c>
      <c r="R2614">
        <v>3</v>
      </c>
      <c r="S2614">
        <v>1</v>
      </c>
      <c r="T2614" s="2" t="s">
        <v>29</v>
      </c>
      <c r="U2614" s="2" t="s">
        <v>10966</v>
      </c>
    </row>
    <row r="2615" spans="1:21">
      <c r="A2615">
        <v>65</v>
      </c>
      <c r="B2615" s="2" t="s">
        <v>30</v>
      </c>
      <c r="C2615" s="2" t="s">
        <v>31</v>
      </c>
      <c r="D2615" s="2" t="s">
        <v>42</v>
      </c>
      <c r="E2615">
        <v>49696</v>
      </c>
      <c r="F2615">
        <v>769</v>
      </c>
      <c r="G2615">
        <v>18990</v>
      </c>
      <c r="H2615" s="2" t="s">
        <v>33</v>
      </c>
      <c r="I2615" s="2" t="s">
        <v>34</v>
      </c>
      <c r="J2615">
        <v>19</v>
      </c>
      <c r="K2615" s="2" t="s">
        <v>59</v>
      </c>
      <c r="L2615">
        <v>0.38</v>
      </c>
      <c r="M2615">
        <v>69191</v>
      </c>
      <c r="N2615">
        <v>2</v>
      </c>
      <c r="O2615" s="2" t="s">
        <v>2747</v>
      </c>
      <c r="P2615" s="2" t="s">
        <v>169</v>
      </c>
      <c r="Q2615" s="2" t="s">
        <v>589</v>
      </c>
      <c r="R2615">
        <v>4</v>
      </c>
      <c r="S2615">
        <v>1</v>
      </c>
      <c r="T2615" s="2" t="s">
        <v>29</v>
      </c>
      <c r="U2615" s="2" t="s">
        <v>10969</v>
      </c>
    </row>
    <row r="2616" spans="1:21">
      <c r="A2616">
        <v>68</v>
      </c>
      <c r="B2616" s="2" t="s">
        <v>20</v>
      </c>
      <c r="C2616" s="2" t="s">
        <v>21</v>
      </c>
      <c r="D2616" s="2" t="s">
        <v>42</v>
      </c>
      <c r="E2616">
        <v>72443</v>
      </c>
      <c r="F2616">
        <v>638</v>
      </c>
      <c r="G2616">
        <v>49412</v>
      </c>
      <c r="H2616" s="2" t="s">
        <v>47</v>
      </c>
      <c r="I2616" s="2" t="s">
        <v>24</v>
      </c>
      <c r="J2616">
        <v>4</v>
      </c>
      <c r="K2616" s="2" t="s">
        <v>35</v>
      </c>
      <c r="L2616">
        <v>0.54</v>
      </c>
      <c r="M2616">
        <v>107685</v>
      </c>
      <c r="N2616">
        <v>1</v>
      </c>
      <c r="O2616" s="2" t="s">
        <v>1501</v>
      </c>
      <c r="P2616" s="2" t="s">
        <v>71</v>
      </c>
      <c r="Q2616" s="2" t="s">
        <v>369</v>
      </c>
      <c r="R2616">
        <v>2</v>
      </c>
      <c r="S2616">
        <v>2</v>
      </c>
      <c r="T2616" s="2" t="s">
        <v>39</v>
      </c>
      <c r="U2616" s="2" t="s">
        <v>10966</v>
      </c>
    </row>
    <row r="2617" spans="1:21">
      <c r="A2617">
        <v>30</v>
      </c>
      <c r="B2617" s="2" t="s">
        <v>30</v>
      </c>
      <c r="C2617" s="2" t="s">
        <v>21</v>
      </c>
      <c r="D2617" s="2" t="s">
        <v>69</v>
      </c>
      <c r="E2617">
        <v>115585</v>
      </c>
      <c r="F2617">
        <v>682</v>
      </c>
      <c r="G2617">
        <v>41994</v>
      </c>
      <c r="H2617" s="2" t="s">
        <v>23</v>
      </c>
      <c r="I2617" s="2" t="s">
        <v>34</v>
      </c>
      <c r="J2617">
        <v>14</v>
      </c>
      <c r="K2617" s="2" t="s">
        <v>25</v>
      </c>
      <c r="L2617">
        <v>0.41</v>
      </c>
      <c r="M2617">
        <v>71128</v>
      </c>
      <c r="N2617">
        <v>2</v>
      </c>
      <c r="O2617" s="2" t="s">
        <v>2748</v>
      </c>
      <c r="P2617" s="2" t="s">
        <v>337</v>
      </c>
      <c r="Q2617" s="2" t="s">
        <v>282</v>
      </c>
      <c r="R2617">
        <v>1</v>
      </c>
      <c r="S2617">
        <v>1</v>
      </c>
      <c r="T2617" s="2" t="s">
        <v>39</v>
      </c>
      <c r="U2617" s="2" t="s">
        <v>10966</v>
      </c>
    </row>
    <row r="2618" spans="1:21">
      <c r="A2618">
        <v>41</v>
      </c>
      <c r="B2618" s="2" t="s">
        <v>30</v>
      </c>
      <c r="C2618" s="2" t="s">
        <v>41</v>
      </c>
      <c r="D2618" s="2" t="s">
        <v>22</v>
      </c>
      <c r="E2618">
        <v>56230</v>
      </c>
      <c r="F2618">
        <v>627</v>
      </c>
      <c r="G2618">
        <v>22597</v>
      </c>
      <c r="H2618" s="2" t="s">
        <v>47</v>
      </c>
      <c r="I2618" s="2" t="s">
        <v>24</v>
      </c>
      <c r="J2618">
        <v>5</v>
      </c>
      <c r="K2618" s="2" t="s">
        <v>59</v>
      </c>
      <c r="L2618">
        <v>0.47</v>
      </c>
      <c r="M2618">
        <v>171542</v>
      </c>
      <c r="N2618">
        <v>1</v>
      </c>
      <c r="O2618" s="2" t="s">
        <v>2749</v>
      </c>
      <c r="P2618" s="2" t="s">
        <v>119</v>
      </c>
      <c r="Q2618" s="2" t="s">
        <v>80</v>
      </c>
      <c r="R2618">
        <v>0</v>
      </c>
      <c r="S2618">
        <v>1</v>
      </c>
      <c r="T2618" s="2" t="s">
        <v>29</v>
      </c>
      <c r="U2618" s="2" t="s">
        <v>10966</v>
      </c>
    </row>
    <row r="2619" spans="1:21">
      <c r="A2619">
        <v>41</v>
      </c>
      <c r="B2619" s="2" t="s">
        <v>30</v>
      </c>
      <c r="C2619" s="2" t="s">
        <v>41</v>
      </c>
      <c r="D2619" s="2" t="s">
        <v>32</v>
      </c>
      <c r="E2619">
        <v>78204</v>
      </c>
      <c r="F2619">
        <v>633</v>
      </c>
      <c r="G2619">
        <v>11901</v>
      </c>
      <c r="H2619" s="2" t="s">
        <v>47</v>
      </c>
      <c r="I2619" s="2" t="s">
        <v>34</v>
      </c>
      <c r="J2619">
        <v>4</v>
      </c>
      <c r="K2619" s="2" t="s">
        <v>48</v>
      </c>
      <c r="L2619">
        <v>0.45</v>
      </c>
      <c r="M2619">
        <v>148810</v>
      </c>
      <c r="N2619">
        <v>3</v>
      </c>
      <c r="O2619" s="2" t="s">
        <v>2750</v>
      </c>
      <c r="P2619" s="2" t="s">
        <v>61</v>
      </c>
      <c r="Q2619" s="2" t="s">
        <v>768</v>
      </c>
      <c r="R2619">
        <v>3</v>
      </c>
      <c r="S2619">
        <v>1</v>
      </c>
      <c r="T2619" s="2" t="s">
        <v>29</v>
      </c>
      <c r="U2619" s="2" t="s">
        <v>10966</v>
      </c>
    </row>
    <row r="2620" spans="1:21">
      <c r="A2620">
        <v>66</v>
      </c>
      <c r="B2620" s="2" t="s">
        <v>40</v>
      </c>
      <c r="C2620" s="2" t="s">
        <v>82</v>
      </c>
      <c r="D2620" s="2" t="s">
        <v>22</v>
      </c>
      <c r="E2620">
        <v>69933.399999999994</v>
      </c>
      <c r="F2620">
        <v>699</v>
      </c>
      <c r="G2620">
        <v>48445</v>
      </c>
      <c r="H2620" s="2" t="s">
        <v>33</v>
      </c>
      <c r="I2620" s="2" t="s">
        <v>24</v>
      </c>
      <c r="J2620">
        <v>14</v>
      </c>
      <c r="K2620" s="2" t="s">
        <v>25</v>
      </c>
      <c r="L2620">
        <v>0.41</v>
      </c>
      <c r="M2620">
        <v>232359</v>
      </c>
      <c r="N2620">
        <v>1</v>
      </c>
      <c r="O2620" s="2" t="s">
        <v>2751</v>
      </c>
      <c r="P2620" s="2" t="s">
        <v>104</v>
      </c>
      <c r="Q2620" s="2" t="s">
        <v>468</v>
      </c>
      <c r="R2620">
        <v>2</v>
      </c>
      <c r="S2620">
        <v>1</v>
      </c>
      <c r="T2620" s="2" t="s">
        <v>29</v>
      </c>
      <c r="U2620" s="2" t="s">
        <v>10966</v>
      </c>
    </row>
    <row r="2621" spans="1:21">
      <c r="A2621">
        <v>40</v>
      </c>
      <c r="B2621" s="2" t="s">
        <v>40</v>
      </c>
      <c r="C2621" s="2" t="s">
        <v>31</v>
      </c>
      <c r="D2621" s="2" t="s">
        <v>42</v>
      </c>
      <c r="E2621">
        <v>67731</v>
      </c>
      <c r="F2621">
        <v>721</v>
      </c>
      <c r="G2621">
        <v>32073</v>
      </c>
      <c r="H2621" s="2" t="s">
        <v>47</v>
      </c>
      <c r="I2621" s="2" t="s">
        <v>24</v>
      </c>
      <c r="J2621">
        <v>16</v>
      </c>
      <c r="K2621" s="2" t="s">
        <v>59</v>
      </c>
      <c r="L2621">
        <v>0.21</v>
      </c>
      <c r="M2621">
        <v>177476</v>
      </c>
      <c r="N2621">
        <v>4</v>
      </c>
      <c r="O2621" s="2" t="s">
        <v>1291</v>
      </c>
      <c r="P2621" s="2" t="s">
        <v>430</v>
      </c>
      <c r="Q2621" s="2" t="s">
        <v>808</v>
      </c>
      <c r="R2621">
        <v>0</v>
      </c>
      <c r="S2621">
        <v>0</v>
      </c>
      <c r="T2621" s="2" t="s">
        <v>39</v>
      </c>
      <c r="U2621" s="2" t="s">
        <v>10969</v>
      </c>
    </row>
    <row r="2622" spans="1:21">
      <c r="A2622">
        <v>31</v>
      </c>
      <c r="B2622" s="2" t="s">
        <v>20</v>
      </c>
      <c r="C2622" s="2" t="s">
        <v>82</v>
      </c>
      <c r="D2622" s="2" t="s">
        <v>42</v>
      </c>
      <c r="E2622">
        <v>69933.399999999994</v>
      </c>
      <c r="F2622">
        <v>611</v>
      </c>
      <c r="G2622">
        <v>6455</v>
      </c>
      <c r="H2622" s="2" t="s">
        <v>43</v>
      </c>
      <c r="I2622" s="2" t="s">
        <v>24</v>
      </c>
      <c r="J2622">
        <v>14</v>
      </c>
      <c r="K2622" s="2" t="s">
        <v>48</v>
      </c>
      <c r="L2622">
        <v>0.38</v>
      </c>
      <c r="M2622">
        <v>187570</v>
      </c>
      <c r="N2622">
        <v>0</v>
      </c>
      <c r="O2622" s="2" t="s">
        <v>2752</v>
      </c>
      <c r="P2622" s="2" t="s">
        <v>286</v>
      </c>
      <c r="Q2622" s="2" t="s">
        <v>114</v>
      </c>
      <c r="R2622">
        <v>2</v>
      </c>
      <c r="S2622">
        <v>0</v>
      </c>
      <c r="T2622" s="2" t="s">
        <v>29</v>
      </c>
      <c r="U2622" s="2" t="s">
        <v>10969</v>
      </c>
    </row>
    <row r="2623" spans="1:21">
      <c r="A2623">
        <v>61</v>
      </c>
      <c r="B2623" s="2" t="s">
        <v>40</v>
      </c>
      <c r="C2623" s="2" t="s">
        <v>82</v>
      </c>
      <c r="D2623" s="2" t="s">
        <v>22</v>
      </c>
      <c r="E2623">
        <v>87667</v>
      </c>
      <c r="F2623">
        <v>779</v>
      </c>
      <c r="G2623">
        <v>21989</v>
      </c>
      <c r="H2623" s="2" t="s">
        <v>47</v>
      </c>
      <c r="I2623" s="2" t="s">
        <v>34</v>
      </c>
      <c r="J2623">
        <v>11</v>
      </c>
      <c r="K2623" s="2" t="s">
        <v>25</v>
      </c>
      <c r="L2623">
        <v>0.49</v>
      </c>
      <c r="M2623">
        <v>71230</v>
      </c>
      <c r="N2623">
        <v>2</v>
      </c>
      <c r="O2623" s="2" t="s">
        <v>2753</v>
      </c>
      <c r="P2623" s="2" t="s">
        <v>74</v>
      </c>
      <c r="Q2623" s="2" t="s">
        <v>691</v>
      </c>
      <c r="R2623">
        <v>2</v>
      </c>
      <c r="S2623">
        <v>1</v>
      </c>
      <c r="T2623" s="2" t="s">
        <v>81</v>
      </c>
      <c r="U2623" s="2" t="s">
        <v>10966</v>
      </c>
    </row>
    <row r="2624" spans="1:21">
      <c r="A2624">
        <v>54</v>
      </c>
      <c r="B2624" s="2" t="s">
        <v>40</v>
      </c>
      <c r="C2624" s="2" t="s">
        <v>82</v>
      </c>
      <c r="D2624" s="2" t="s">
        <v>22</v>
      </c>
      <c r="E2624">
        <v>81797</v>
      </c>
      <c r="F2624">
        <v>792</v>
      </c>
      <c r="G2624">
        <v>35312</v>
      </c>
      <c r="H2624" s="2" t="s">
        <v>23</v>
      </c>
      <c r="I2624" s="2" t="s">
        <v>34</v>
      </c>
      <c r="J2624">
        <v>5</v>
      </c>
      <c r="K2624" s="2" t="s">
        <v>48</v>
      </c>
      <c r="L2624">
        <v>0.28999999999999998</v>
      </c>
      <c r="M2624">
        <v>127883</v>
      </c>
      <c r="N2624">
        <v>2</v>
      </c>
      <c r="O2624" s="2" t="s">
        <v>2754</v>
      </c>
      <c r="P2624" s="2" t="s">
        <v>250</v>
      </c>
      <c r="Q2624" s="2" t="s">
        <v>172</v>
      </c>
      <c r="R2624">
        <v>4</v>
      </c>
      <c r="S2624">
        <v>0</v>
      </c>
      <c r="T2624" s="2" t="s">
        <v>39</v>
      </c>
      <c r="U2624" s="2" t="s">
        <v>10966</v>
      </c>
    </row>
    <row r="2625" spans="1:21">
      <c r="A2625">
        <v>24</v>
      </c>
      <c r="B2625" s="2" t="s">
        <v>30</v>
      </c>
      <c r="C2625" s="2" t="s">
        <v>31</v>
      </c>
      <c r="D2625" s="2" t="s">
        <v>69</v>
      </c>
      <c r="E2625">
        <v>75020</v>
      </c>
      <c r="F2625">
        <v>699</v>
      </c>
      <c r="G2625">
        <v>33448</v>
      </c>
      <c r="H2625" s="2" t="s">
        <v>43</v>
      </c>
      <c r="I2625" s="2" t="s">
        <v>34</v>
      </c>
      <c r="J2625">
        <v>0</v>
      </c>
      <c r="K2625" s="2" t="s">
        <v>35</v>
      </c>
      <c r="L2625">
        <v>0.3</v>
      </c>
      <c r="M2625">
        <v>159741.5</v>
      </c>
      <c r="N2625">
        <v>0</v>
      </c>
      <c r="O2625" s="2" t="s">
        <v>2755</v>
      </c>
      <c r="P2625" s="2" t="s">
        <v>182</v>
      </c>
      <c r="Q2625" s="2" t="s">
        <v>279</v>
      </c>
      <c r="R2625">
        <v>2</v>
      </c>
      <c r="S2625">
        <v>1</v>
      </c>
      <c r="T2625" s="2" t="s">
        <v>39</v>
      </c>
      <c r="U2625" s="2" t="s">
        <v>10966</v>
      </c>
    </row>
    <row r="2626" spans="1:21">
      <c r="A2626">
        <v>26</v>
      </c>
      <c r="B2626" s="2" t="s">
        <v>30</v>
      </c>
      <c r="C2626" s="2" t="s">
        <v>41</v>
      </c>
      <c r="D2626" s="2" t="s">
        <v>32</v>
      </c>
      <c r="E2626">
        <v>69933.399999999994</v>
      </c>
      <c r="F2626">
        <v>605</v>
      </c>
      <c r="G2626">
        <v>26009</v>
      </c>
      <c r="H2626" s="2" t="s">
        <v>33</v>
      </c>
      <c r="I2626" s="2" t="s">
        <v>58</v>
      </c>
      <c r="J2626">
        <v>9</v>
      </c>
      <c r="K2626" s="2" t="s">
        <v>25</v>
      </c>
      <c r="L2626">
        <v>0.32</v>
      </c>
      <c r="M2626">
        <v>163574</v>
      </c>
      <c r="N2626">
        <v>4</v>
      </c>
      <c r="O2626" s="2" t="s">
        <v>2756</v>
      </c>
      <c r="P2626" s="2" t="s">
        <v>50</v>
      </c>
      <c r="Q2626" s="2" t="s">
        <v>102</v>
      </c>
      <c r="R2626">
        <v>4</v>
      </c>
      <c r="S2626">
        <v>1</v>
      </c>
      <c r="T2626" s="2" t="s">
        <v>29</v>
      </c>
      <c r="U2626" s="2" t="s">
        <v>10971</v>
      </c>
    </row>
    <row r="2627" spans="1:21">
      <c r="A2627">
        <v>59</v>
      </c>
      <c r="B2627" s="2" t="s">
        <v>40</v>
      </c>
      <c r="C2627" s="2" t="s">
        <v>31</v>
      </c>
      <c r="D2627" s="2" t="s">
        <v>32</v>
      </c>
      <c r="E2627">
        <v>69933.399999999994</v>
      </c>
      <c r="F2627">
        <v>602</v>
      </c>
      <c r="G2627">
        <v>17817</v>
      </c>
      <c r="H2627" s="2" t="s">
        <v>43</v>
      </c>
      <c r="I2627" s="2" t="s">
        <v>34</v>
      </c>
      <c r="J2627">
        <v>7</v>
      </c>
      <c r="K2627" s="2" t="s">
        <v>25</v>
      </c>
      <c r="L2627">
        <v>0.24</v>
      </c>
      <c r="M2627">
        <v>185682</v>
      </c>
      <c r="N2627">
        <v>4</v>
      </c>
      <c r="O2627" s="2" t="s">
        <v>2757</v>
      </c>
      <c r="P2627" s="2" t="s">
        <v>56</v>
      </c>
      <c r="Q2627" s="2" t="s">
        <v>272</v>
      </c>
      <c r="R2627">
        <v>4</v>
      </c>
      <c r="S2627">
        <v>2</v>
      </c>
      <c r="T2627" s="2" t="s">
        <v>29</v>
      </c>
      <c r="U2627" s="2" t="s">
        <v>10971</v>
      </c>
    </row>
    <row r="2628" spans="1:21">
      <c r="A2628">
        <v>61</v>
      </c>
      <c r="B2628" s="2" t="s">
        <v>40</v>
      </c>
      <c r="C2628" s="2" t="s">
        <v>31</v>
      </c>
      <c r="D2628" s="2" t="s">
        <v>32</v>
      </c>
      <c r="E2628">
        <v>69933.399999999994</v>
      </c>
      <c r="F2628">
        <v>605</v>
      </c>
      <c r="G2628">
        <v>23458</v>
      </c>
      <c r="H2628" s="2" t="s">
        <v>23</v>
      </c>
      <c r="I2628" s="2" t="s">
        <v>34</v>
      </c>
      <c r="J2628">
        <v>17</v>
      </c>
      <c r="K2628" s="2" t="s">
        <v>25</v>
      </c>
      <c r="L2628">
        <v>0.22</v>
      </c>
      <c r="M2628">
        <v>109402</v>
      </c>
      <c r="N2628">
        <v>2</v>
      </c>
      <c r="O2628" s="2" t="s">
        <v>2758</v>
      </c>
      <c r="P2628" s="2" t="s">
        <v>308</v>
      </c>
      <c r="Q2628" s="2" t="s">
        <v>369</v>
      </c>
      <c r="R2628">
        <v>3</v>
      </c>
      <c r="S2628">
        <v>0</v>
      </c>
      <c r="T2628" s="2" t="s">
        <v>39</v>
      </c>
      <c r="U2628" s="2" t="s">
        <v>10966</v>
      </c>
    </row>
    <row r="2629" spans="1:21">
      <c r="A2629">
        <v>54</v>
      </c>
      <c r="B2629" s="2" t="s">
        <v>40</v>
      </c>
      <c r="C2629" s="2" t="s">
        <v>21</v>
      </c>
      <c r="D2629" s="2" t="s">
        <v>22</v>
      </c>
      <c r="E2629">
        <v>103533</v>
      </c>
      <c r="F2629">
        <v>668</v>
      </c>
      <c r="G2629">
        <v>31011</v>
      </c>
      <c r="H2629" s="2" t="s">
        <v>47</v>
      </c>
      <c r="I2629" s="2" t="s">
        <v>24</v>
      </c>
      <c r="J2629">
        <v>3</v>
      </c>
      <c r="K2629" s="2" t="s">
        <v>48</v>
      </c>
      <c r="L2629">
        <v>0.38</v>
      </c>
      <c r="M2629">
        <v>265493</v>
      </c>
      <c r="N2629">
        <v>4</v>
      </c>
      <c r="O2629" s="2" t="s">
        <v>2759</v>
      </c>
      <c r="P2629" s="2" t="s">
        <v>74</v>
      </c>
      <c r="Q2629" s="2" t="s">
        <v>319</v>
      </c>
      <c r="R2629">
        <v>1</v>
      </c>
      <c r="S2629">
        <v>1</v>
      </c>
      <c r="T2629" s="2" t="s">
        <v>29</v>
      </c>
      <c r="U2629" s="2" t="s">
        <v>10966</v>
      </c>
    </row>
    <row r="2630" spans="1:21">
      <c r="A2630">
        <v>24</v>
      </c>
      <c r="B2630" s="2" t="s">
        <v>40</v>
      </c>
      <c r="C2630" s="2" t="s">
        <v>31</v>
      </c>
      <c r="D2630" s="2" t="s">
        <v>42</v>
      </c>
      <c r="E2630">
        <v>70782</v>
      </c>
      <c r="F2630">
        <v>699</v>
      </c>
      <c r="G2630">
        <v>7906</v>
      </c>
      <c r="H2630" s="2" t="s">
        <v>23</v>
      </c>
      <c r="I2630" s="2" t="s">
        <v>34</v>
      </c>
      <c r="J2630">
        <v>14</v>
      </c>
      <c r="K2630" s="2" t="s">
        <v>35</v>
      </c>
      <c r="L2630">
        <v>0.15</v>
      </c>
      <c r="M2630">
        <v>151057</v>
      </c>
      <c r="N2630">
        <v>3</v>
      </c>
      <c r="O2630" s="2" t="s">
        <v>2760</v>
      </c>
      <c r="P2630" s="2" t="s">
        <v>124</v>
      </c>
      <c r="Q2630" s="2" t="s">
        <v>1019</v>
      </c>
      <c r="R2630">
        <v>2</v>
      </c>
      <c r="S2630">
        <v>2</v>
      </c>
      <c r="T2630" s="2" t="s">
        <v>29</v>
      </c>
      <c r="U2630" s="2" t="s">
        <v>10966</v>
      </c>
    </row>
    <row r="2631" spans="1:21">
      <c r="A2631">
        <v>62</v>
      </c>
      <c r="B2631" s="2" t="s">
        <v>20</v>
      </c>
      <c r="C2631" s="2" t="s">
        <v>31</v>
      </c>
      <c r="D2631" s="2" t="s">
        <v>22</v>
      </c>
      <c r="E2631">
        <v>114542</v>
      </c>
      <c r="F2631">
        <v>796</v>
      </c>
      <c r="G2631">
        <v>20094</v>
      </c>
      <c r="H2631" s="2" t="s">
        <v>43</v>
      </c>
      <c r="I2631" s="2" t="s">
        <v>34</v>
      </c>
      <c r="J2631">
        <v>3</v>
      </c>
      <c r="K2631" s="2" t="s">
        <v>35</v>
      </c>
      <c r="L2631">
        <v>0.56000000000000005</v>
      </c>
      <c r="M2631">
        <v>129210</v>
      </c>
      <c r="N2631">
        <v>2</v>
      </c>
      <c r="O2631" s="2" t="s">
        <v>2761</v>
      </c>
      <c r="P2631" s="2" t="s">
        <v>67</v>
      </c>
      <c r="Q2631" s="2" t="s">
        <v>407</v>
      </c>
      <c r="R2631">
        <v>1</v>
      </c>
      <c r="S2631">
        <v>0</v>
      </c>
      <c r="T2631" s="2" t="s">
        <v>29</v>
      </c>
      <c r="U2631" s="2" t="s">
        <v>10967</v>
      </c>
    </row>
    <row r="2632" spans="1:21">
      <c r="A2632">
        <v>35</v>
      </c>
      <c r="B2632" s="2" t="s">
        <v>20</v>
      </c>
      <c r="C2632" s="2" t="s">
        <v>41</v>
      </c>
      <c r="D2632" s="2" t="s">
        <v>22</v>
      </c>
      <c r="E2632">
        <v>33785</v>
      </c>
      <c r="F2632">
        <v>611</v>
      </c>
      <c r="G2632">
        <v>46042</v>
      </c>
      <c r="H2632" s="2" t="s">
        <v>33</v>
      </c>
      <c r="I2632" s="2" t="s">
        <v>34</v>
      </c>
      <c r="J2632">
        <v>2</v>
      </c>
      <c r="K2632" s="2" t="s">
        <v>48</v>
      </c>
      <c r="L2632">
        <v>0.4</v>
      </c>
      <c r="M2632">
        <v>122524</v>
      </c>
      <c r="N2632">
        <v>2</v>
      </c>
      <c r="O2632" s="2" t="s">
        <v>2762</v>
      </c>
      <c r="P2632" s="2" t="s">
        <v>289</v>
      </c>
      <c r="Q2632" s="2" t="s">
        <v>1397</v>
      </c>
      <c r="R2632">
        <v>0</v>
      </c>
      <c r="S2632">
        <v>2</v>
      </c>
      <c r="T2632" s="2" t="s">
        <v>29</v>
      </c>
      <c r="U2632" s="2" t="s">
        <v>10966</v>
      </c>
    </row>
    <row r="2633" spans="1:21">
      <c r="A2633">
        <v>55</v>
      </c>
      <c r="B2633" s="2" t="s">
        <v>40</v>
      </c>
      <c r="C2633" s="2" t="s">
        <v>82</v>
      </c>
      <c r="D2633" s="2" t="s">
        <v>22</v>
      </c>
      <c r="E2633">
        <v>21094</v>
      </c>
      <c r="F2633">
        <v>699</v>
      </c>
      <c r="G2633">
        <v>20950</v>
      </c>
      <c r="H2633" s="2" t="s">
        <v>43</v>
      </c>
      <c r="I2633" s="2" t="s">
        <v>24</v>
      </c>
      <c r="J2633">
        <v>18</v>
      </c>
      <c r="K2633" s="2" t="s">
        <v>48</v>
      </c>
      <c r="L2633">
        <v>0.12</v>
      </c>
      <c r="M2633">
        <v>297358</v>
      </c>
      <c r="N2633">
        <v>2</v>
      </c>
      <c r="O2633" s="2" t="s">
        <v>2763</v>
      </c>
      <c r="P2633" s="2" t="s">
        <v>430</v>
      </c>
      <c r="Q2633" s="2" t="s">
        <v>565</v>
      </c>
      <c r="R2633">
        <v>3</v>
      </c>
      <c r="S2633">
        <v>2</v>
      </c>
      <c r="T2633" s="2" t="s">
        <v>29</v>
      </c>
      <c r="U2633" s="2" t="s">
        <v>10969</v>
      </c>
    </row>
    <row r="2634" spans="1:21">
      <c r="A2634">
        <v>30</v>
      </c>
      <c r="B2634" s="2" t="s">
        <v>20</v>
      </c>
      <c r="C2634" s="2" t="s">
        <v>31</v>
      </c>
      <c r="D2634" s="2" t="s">
        <v>42</v>
      </c>
      <c r="E2634">
        <v>29669</v>
      </c>
      <c r="F2634">
        <v>714</v>
      </c>
      <c r="G2634">
        <v>8527</v>
      </c>
      <c r="H2634" s="2" t="s">
        <v>33</v>
      </c>
      <c r="I2634" s="2" t="s">
        <v>58</v>
      </c>
      <c r="J2634">
        <v>0</v>
      </c>
      <c r="K2634" s="2" t="s">
        <v>59</v>
      </c>
      <c r="L2634">
        <v>0.53</v>
      </c>
      <c r="M2634">
        <v>255757</v>
      </c>
      <c r="N2634">
        <v>0</v>
      </c>
      <c r="O2634" s="2" t="s">
        <v>2764</v>
      </c>
      <c r="P2634" s="2" t="s">
        <v>207</v>
      </c>
      <c r="Q2634" s="2" t="s">
        <v>102</v>
      </c>
      <c r="R2634">
        <v>3</v>
      </c>
      <c r="S2634">
        <v>2</v>
      </c>
      <c r="T2634" s="2" t="s">
        <v>39</v>
      </c>
      <c r="U2634" s="2" t="s">
        <v>10966</v>
      </c>
    </row>
    <row r="2635" spans="1:21">
      <c r="A2635">
        <v>28</v>
      </c>
      <c r="B2635" s="2" t="s">
        <v>20</v>
      </c>
      <c r="C2635" s="2" t="s">
        <v>31</v>
      </c>
      <c r="D2635" s="2" t="s">
        <v>22</v>
      </c>
      <c r="E2635">
        <v>82969</v>
      </c>
      <c r="F2635">
        <v>754</v>
      </c>
      <c r="G2635">
        <v>34094</v>
      </c>
      <c r="H2635" s="2" t="s">
        <v>33</v>
      </c>
      <c r="I2635" s="2" t="s">
        <v>58</v>
      </c>
      <c r="J2635">
        <v>8</v>
      </c>
      <c r="K2635" s="2" t="s">
        <v>59</v>
      </c>
      <c r="L2635">
        <v>0.19</v>
      </c>
      <c r="M2635">
        <v>187271</v>
      </c>
      <c r="N2635">
        <v>1</v>
      </c>
      <c r="O2635" s="2" t="s">
        <v>2765</v>
      </c>
      <c r="P2635" s="2" t="s">
        <v>234</v>
      </c>
      <c r="Q2635" s="2" t="s">
        <v>755</v>
      </c>
      <c r="R2635">
        <v>1</v>
      </c>
      <c r="S2635">
        <v>1</v>
      </c>
      <c r="T2635" s="2" t="s">
        <v>29</v>
      </c>
      <c r="U2635" s="2" t="s">
        <v>10967</v>
      </c>
    </row>
    <row r="2636" spans="1:21">
      <c r="A2636">
        <v>42</v>
      </c>
      <c r="B2636" s="2" t="s">
        <v>20</v>
      </c>
      <c r="C2636" s="2" t="s">
        <v>82</v>
      </c>
      <c r="D2636" s="2" t="s">
        <v>42</v>
      </c>
      <c r="E2636">
        <v>23497</v>
      </c>
      <c r="F2636">
        <v>773</v>
      </c>
      <c r="G2636">
        <v>30838</v>
      </c>
      <c r="H2636" s="2" t="s">
        <v>23</v>
      </c>
      <c r="I2636" s="2" t="s">
        <v>34</v>
      </c>
      <c r="J2636">
        <v>19</v>
      </c>
      <c r="K2636" s="2" t="s">
        <v>59</v>
      </c>
      <c r="L2636">
        <v>0.59</v>
      </c>
      <c r="M2636">
        <v>215305</v>
      </c>
      <c r="N2636">
        <v>1</v>
      </c>
      <c r="O2636" s="2" t="s">
        <v>2766</v>
      </c>
      <c r="P2636" s="2" t="s">
        <v>50</v>
      </c>
      <c r="Q2636" s="2" t="s">
        <v>455</v>
      </c>
      <c r="R2636">
        <v>3</v>
      </c>
      <c r="S2636">
        <v>2</v>
      </c>
      <c r="T2636" s="2" t="s">
        <v>29</v>
      </c>
      <c r="U2636" s="2" t="s">
        <v>10969</v>
      </c>
    </row>
    <row r="2637" spans="1:21">
      <c r="A2637">
        <v>69</v>
      </c>
      <c r="B2637" s="2" t="s">
        <v>30</v>
      </c>
      <c r="C2637" s="2" t="s">
        <v>31</v>
      </c>
      <c r="D2637" s="2" t="s">
        <v>32</v>
      </c>
      <c r="E2637">
        <v>29096</v>
      </c>
      <c r="F2637">
        <v>636</v>
      </c>
      <c r="G2637">
        <v>27450.01</v>
      </c>
      <c r="H2637" s="2" t="s">
        <v>43</v>
      </c>
      <c r="I2637" s="2" t="s">
        <v>24</v>
      </c>
      <c r="J2637">
        <v>6</v>
      </c>
      <c r="K2637" s="2" t="s">
        <v>25</v>
      </c>
      <c r="L2637">
        <v>0.16</v>
      </c>
      <c r="M2637">
        <v>285223</v>
      </c>
      <c r="N2637">
        <v>1</v>
      </c>
      <c r="O2637" s="2" t="s">
        <v>2767</v>
      </c>
      <c r="P2637" s="2" t="s">
        <v>347</v>
      </c>
      <c r="Q2637" s="2" t="s">
        <v>156</v>
      </c>
      <c r="R2637">
        <v>1</v>
      </c>
      <c r="S2637">
        <v>1</v>
      </c>
      <c r="T2637" s="2" t="s">
        <v>39</v>
      </c>
      <c r="U2637" s="2" t="s">
        <v>10966</v>
      </c>
    </row>
    <row r="2638" spans="1:21">
      <c r="A2638">
        <v>44</v>
      </c>
      <c r="B2638" s="2" t="s">
        <v>40</v>
      </c>
      <c r="C2638" s="2" t="s">
        <v>21</v>
      </c>
      <c r="D2638" s="2" t="s">
        <v>69</v>
      </c>
      <c r="E2638">
        <v>78070</v>
      </c>
      <c r="F2638">
        <v>714</v>
      </c>
      <c r="G2638">
        <v>26773</v>
      </c>
      <c r="H2638" s="2" t="s">
        <v>33</v>
      </c>
      <c r="I2638" s="2" t="s">
        <v>24</v>
      </c>
      <c r="J2638">
        <v>13</v>
      </c>
      <c r="K2638" s="2" t="s">
        <v>25</v>
      </c>
      <c r="L2638">
        <v>0.27</v>
      </c>
      <c r="M2638">
        <v>240149</v>
      </c>
      <c r="N2638">
        <v>3</v>
      </c>
      <c r="O2638" s="2" t="s">
        <v>2768</v>
      </c>
      <c r="P2638" s="2" t="s">
        <v>61</v>
      </c>
      <c r="Q2638" s="2" t="s">
        <v>371</v>
      </c>
      <c r="R2638">
        <v>0</v>
      </c>
      <c r="S2638">
        <v>1</v>
      </c>
      <c r="T2638" s="2" t="s">
        <v>29</v>
      </c>
      <c r="U2638" s="2" t="s">
        <v>10972</v>
      </c>
    </row>
    <row r="2639" spans="1:21">
      <c r="A2639">
        <v>58</v>
      </c>
      <c r="B2639" s="2" t="s">
        <v>30</v>
      </c>
      <c r="C2639" s="2" t="s">
        <v>21</v>
      </c>
      <c r="D2639" s="2" t="s">
        <v>42</v>
      </c>
      <c r="E2639">
        <v>106849</v>
      </c>
      <c r="F2639">
        <v>764</v>
      </c>
      <c r="G2639">
        <v>27450.01</v>
      </c>
      <c r="H2639" s="2" t="s">
        <v>23</v>
      </c>
      <c r="I2639" s="2" t="s">
        <v>34</v>
      </c>
      <c r="J2639">
        <v>4</v>
      </c>
      <c r="K2639" s="2" t="s">
        <v>48</v>
      </c>
      <c r="L2639">
        <v>0.39</v>
      </c>
      <c r="M2639">
        <v>218073</v>
      </c>
      <c r="N2639">
        <v>4</v>
      </c>
      <c r="O2639" s="2" t="s">
        <v>2769</v>
      </c>
      <c r="P2639" s="2" t="s">
        <v>382</v>
      </c>
      <c r="Q2639" s="2" t="s">
        <v>397</v>
      </c>
      <c r="R2639">
        <v>4</v>
      </c>
      <c r="S2639">
        <v>0</v>
      </c>
      <c r="T2639" s="2" t="s">
        <v>39</v>
      </c>
      <c r="U2639" s="2" t="s">
        <v>10966</v>
      </c>
    </row>
    <row r="2640" spans="1:21">
      <c r="A2640">
        <v>54</v>
      </c>
      <c r="B2640" s="2" t="s">
        <v>40</v>
      </c>
      <c r="C2640" s="2" t="s">
        <v>31</v>
      </c>
      <c r="D2640" s="2" t="s">
        <v>42</v>
      </c>
      <c r="E2640">
        <v>62690</v>
      </c>
      <c r="F2640">
        <v>664</v>
      </c>
      <c r="G2640">
        <v>46593</v>
      </c>
      <c r="H2640" s="2" t="s">
        <v>23</v>
      </c>
      <c r="I2640" s="2" t="s">
        <v>24</v>
      </c>
      <c r="J2640">
        <v>19</v>
      </c>
      <c r="K2640" s="2" t="s">
        <v>48</v>
      </c>
      <c r="L2640">
        <v>0.36</v>
      </c>
      <c r="M2640">
        <v>112184</v>
      </c>
      <c r="N2640">
        <v>2</v>
      </c>
      <c r="O2640" s="2" t="s">
        <v>2770</v>
      </c>
      <c r="P2640" s="2" t="s">
        <v>129</v>
      </c>
      <c r="Q2640" s="2" t="s">
        <v>1245</v>
      </c>
      <c r="R2640">
        <v>4</v>
      </c>
      <c r="S2640">
        <v>1</v>
      </c>
      <c r="T2640" s="2" t="s">
        <v>29</v>
      </c>
      <c r="U2640" s="2" t="s">
        <v>10969</v>
      </c>
    </row>
    <row r="2641" spans="1:21">
      <c r="A2641">
        <v>50</v>
      </c>
      <c r="B2641" s="2" t="s">
        <v>40</v>
      </c>
      <c r="C2641" s="2" t="s">
        <v>41</v>
      </c>
      <c r="D2641" s="2" t="s">
        <v>22</v>
      </c>
      <c r="E2641">
        <v>69933.399999999994</v>
      </c>
      <c r="F2641">
        <v>699</v>
      </c>
      <c r="G2641">
        <v>27450.01</v>
      </c>
      <c r="H2641" s="2" t="s">
        <v>43</v>
      </c>
      <c r="I2641" s="2" t="s">
        <v>24</v>
      </c>
      <c r="J2641">
        <v>8</v>
      </c>
      <c r="K2641" s="2" t="s">
        <v>48</v>
      </c>
      <c r="L2641">
        <v>0.41</v>
      </c>
      <c r="M2641">
        <v>206894</v>
      </c>
      <c r="N2641">
        <v>0</v>
      </c>
      <c r="O2641" s="2" t="s">
        <v>2771</v>
      </c>
      <c r="P2641" s="2" t="s">
        <v>237</v>
      </c>
      <c r="Q2641" s="2" t="s">
        <v>68</v>
      </c>
      <c r="R2641">
        <v>2</v>
      </c>
      <c r="S2641">
        <v>2</v>
      </c>
      <c r="T2641" s="2" t="s">
        <v>39</v>
      </c>
      <c r="U2641" s="2" t="s">
        <v>10966</v>
      </c>
    </row>
    <row r="2642" spans="1:21">
      <c r="A2642">
        <v>66</v>
      </c>
      <c r="B2642" s="2" t="s">
        <v>30</v>
      </c>
      <c r="C2642" s="2" t="s">
        <v>82</v>
      </c>
      <c r="D2642" s="2" t="s">
        <v>69</v>
      </c>
      <c r="E2642">
        <v>69933.399999999994</v>
      </c>
      <c r="F2642">
        <v>680</v>
      </c>
      <c r="G2642">
        <v>12003</v>
      </c>
      <c r="H2642" s="2" t="s">
        <v>33</v>
      </c>
      <c r="I2642" s="2" t="s">
        <v>34</v>
      </c>
      <c r="J2642">
        <v>10</v>
      </c>
      <c r="K2642" s="2" t="s">
        <v>48</v>
      </c>
      <c r="L2642">
        <v>0.13</v>
      </c>
      <c r="M2642">
        <v>184250</v>
      </c>
      <c r="N2642">
        <v>2</v>
      </c>
      <c r="O2642" s="2" t="s">
        <v>2772</v>
      </c>
      <c r="P2642" s="2" t="s">
        <v>423</v>
      </c>
      <c r="Q2642" s="2" t="s">
        <v>335</v>
      </c>
      <c r="R2642">
        <v>3</v>
      </c>
      <c r="S2642">
        <v>2</v>
      </c>
      <c r="T2642" s="2" t="s">
        <v>29</v>
      </c>
      <c r="U2642" s="2" t="s">
        <v>10968</v>
      </c>
    </row>
    <row r="2643" spans="1:21">
      <c r="A2643">
        <v>32</v>
      </c>
      <c r="B2643" s="2" t="s">
        <v>20</v>
      </c>
      <c r="C2643" s="2" t="s">
        <v>21</v>
      </c>
      <c r="D2643" s="2" t="s">
        <v>32</v>
      </c>
      <c r="E2643">
        <v>69933.399999999994</v>
      </c>
      <c r="F2643">
        <v>693</v>
      </c>
      <c r="G2643">
        <v>26106</v>
      </c>
      <c r="H2643" s="2" t="s">
        <v>47</v>
      </c>
      <c r="I2643" s="2" t="s">
        <v>58</v>
      </c>
      <c r="J2643">
        <v>15</v>
      </c>
      <c r="K2643" s="2" t="s">
        <v>48</v>
      </c>
      <c r="L2643">
        <v>0.19</v>
      </c>
      <c r="M2643">
        <v>128416</v>
      </c>
      <c r="N2643">
        <v>4</v>
      </c>
      <c r="O2643" s="2" t="s">
        <v>2773</v>
      </c>
      <c r="P2643" s="2" t="s">
        <v>250</v>
      </c>
      <c r="Q2643" s="2" t="s">
        <v>272</v>
      </c>
      <c r="R2643">
        <v>1</v>
      </c>
      <c r="S2643">
        <v>0</v>
      </c>
      <c r="T2643" s="2" t="s">
        <v>39</v>
      </c>
      <c r="U2643" s="2" t="s">
        <v>10969</v>
      </c>
    </row>
    <row r="2644" spans="1:21">
      <c r="A2644">
        <v>34</v>
      </c>
      <c r="B2644" s="2" t="s">
        <v>20</v>
      </c>
      <c r="C2644" s="2" t="s">
        <v>82</v>
      </c>
      <c r="D2644" s="2" t="s">
        <v>32</v>
      </c>
      <c r="E2644">
        <v>118447</v>
      </c>
      <c r="F2644">
        <v>617</v>
      </c>
      <c r="G2644">
        <v>27450.01</v>
      </c>
      <c r="H2644" s="2" t="s">
        <v>33</v>
      </c>
      <c r="I2644" s="2" t="s">
        <v>34</v>
      </c>
      <c r="J2644">
        <v>11</v>
      </c>
      <c r="K2644" s="2" t="s">
        <v>59</v>
      </c>
      <c r="L2644">
        <v>0.32</v>
      </c>
      <c r="M2644">
        <v>159741.5</v>
      </c>
      <c r="N2644">
        <v>4</v>
      </c>
      <c r="O2644" s="2" t="s">
        <v>2774</v>
      </c>
      <c r="P2644" s="2" t="s">
        <v>61</v>
      </c>
      <c r="Q2644" s="2" t="s">
        <v>223</v>
      </c>
      <c r="R2644">
        <v>2</v>
      </c>
      <c r="S2644">
        <v>1</v>
      </c>
      <c r="T2644" s="2" t="s">
        <v>29</v>
      </c>
      <c r="U2644" s="2" t="s">
        <v>10969</v>
      </c>
    </row>
    <row r="2645" spans="1:21">
      <c r="A2645">
        <v>50</v>
      </c>
      <c r="B2645" s="2" t="s">
        <v>20</v>
      </c>
      <c r="C2645" s="2" t="s">
        <v>41</v>
      </c>
      <c r="D2645" s="2" t="s">
        <v>42</v>
      </c>
      <c r="E2645">
        <v>91060</v>
      </c>
      <c r="F2645">
        <v>681</v>
      </c>
      <c r="G2645">
        <v>5710</v>
      </c>
      <c r="H2645" s="2" t="s">
        <v>43</v>
      </c>
      <c r="I2645" s="2" t="s">
        <v>34</v>
      </c>
      <c r="J2645">
        <v>1</v>
      </c>
      <c r="K2645" s="2" t="s">
        <v>59</v>
      </c>
      <c r="L2645">
        <v>0.35</v>
      </c>
      <c r="M2645">
        <v>242415</v>
      </c>
      <c r="N2645">
        <v>4</v>
      </c>
      <c r="O2645" s="2" t="s">
        <v>2775</v>
      </c>
      <c r="P2645" s="2" t="s">
        <v>87</v>
      </c>
      <c r="Q2645" s="2" t="s">
        <v>284</v>
      </c>
      <c r="R2645">
        <v>3</v>
      </c>
      <c r="S2645">
        <v>2</v>
      </c>
      <c r="T2645" s="2" t="s">
        <v>39</v>
      </c>
      <c r="U2645" s="2" t="s">
        <v>10966</v>
      </c>
    </row>
    <row r="2646" spans="1:21">
      <c r="A2646">
        <v>48</v>
      </c>
      <c r="B2646" s="2" t="s">
        <v>40</v>
      </c>
      <c r="C2646" s="2" t="s">
        <v>82</v>
      </c>
      <c r="D2646" s="2" t="s">
        <v>22</v>
      </c>
      <c r="E2646">
        <v>69933.399999999994</v>
      </c>
      <c r="F2646">
        <v>699</v>
      </c>
      <c r="G2646">
        <v>29347</v>
      </c>
      <c r="H2646" s="2" t="s">
        <v>43</v>
      </c>
      <c r="I2646" s="2" t="s">
        <v>24</v>
      </c>
      <c r="J2646">
        <v>8</v>
      </c>
      <c r="K2646" s="2" t="s">
        <v>59</v>
      </c>
      <c r="L2646">
        <v>0.42</v>
      </c>
      <c r="M2646">
        <v>245793</v>
      </c>
      <c r="N2646">
        <v>2</v>
      </c>
      <c r="O2646" s="2" t="s">
        <v>2776</v>
      </c>
      <c r="P2646" s="2" t="s">
        <v>50</v>
      </c>
      <c r="Q2646" s="2" t="s">
        <v>656</v>
      </c>
      <c r="R2646">
        <v>0</v>
      </c>
      <c r="S2646">
        <v>1</v>
      </c>
      <c r="T2646" s="2" t="s">
        <v>29</v>
      </c>
      <c r="U2646" s="2" t="s">
        <v>10967</v>
      </c>
    </row>
    <row r="2647" spans="1:21">
      <c r="A2647">
        <v>69</v>
      </c>
      <c r="B2647" s="2" t="s">
        <v>30</v>
      </c>
      <c r="C2647" s="2" t="s">
        <v>82</v>
      </c>
      <c r="D2647" s="2" t="s">
        <v>69</v>
      </c>
      <c r="E2647">
        <v>62460</v>
      </c>
      <c r="F2647">
        <v>702</v>
      </c>
      <c r="G2647">
        <v>27450.01</v>
      </c>
      <c r="H2647" s="2" t="s">
        <v>33</v>
      </c>
      <c r="I2647" s="2" t="s">
        <v>34</v>
      </c>
      <c r="J2647">
        <v>17</v>
      </c>
      <c r="K2647" s="2" t="s">
        <v>48</v>
      </c>
      <c r="L2647">
        <v>0.45</v>
      </c>
      <c r="M2647">
        <v>40287</v>
      </c>
      <c r="N2647">
        <v>2</v>
      </c>
      <c r="O2647" s="2" t="s">
        <v>2777</v>
      </c>
      <c r="P2647" s="2" t="s">
        <v>179</v>
      </c>
      <c r="Q2647" s="2" t="s">
        <v>254</v>
      </c>
      <c r="R2647">
        <v>2</v>
      </c>
      <c r="S2647">
        <v>2</v>
      </c>
      <c r="T2647" s="2" t="s">
        <v>29</v>
      </c>
      <c r="U2647" s="2" t="s">
        <v>10970</v>
      </c>
    </row>
    <row r="2648" spans="1:21">
      <c r="A2648">
        <v>66</v>
      </c>
      <c r="B2648" s="2" t="s">
        <v>30</v>
      </c>
      <c r="C2648" s="2" t="s">
        <v>21</v>
      </c>
      <c r="D2648" s="2" t="s">
        <v>69</v>
      </c>
      <c r="E2648">
        <v>93062</v>
      </c>
      <c r="F2648">
        <v>734</v>
      </c>
      <c r="G2648">
        <v>27450.01</v>
      </c>
      <c r="H2648" s="2" t="s">
        <v>47</v>
      </c>
      <c r="I2648" s="2" t="s">
        <v>34</v>
      </c>
      <c r="J2648">
        <v>19</v>
      </c>
      <c r="K2648" s="2" t="s">
        <v>48</v>
      </c>
      <c r="L2648">
        <v>0.43</v>
      </c>
      <c r="M2648">
        <v>255310</v>
      </c>
      <c r="N2648">
        <v>1</v>
      </c>
      <c r="O2648" s="2" t="s">
        <v>2778</v>
      </c>
      <c r="P2648" s="2" t="s">
        <v>132</v>
      </c>
      <c r="Q2648" s="2" t="s">
        <v>170</v>
      </c>
      <c r="R2648">
        <v>1</v>
      </c>
      <c r="S2648">
        <v>1</v>
      </c>
      <c r="T2648" s="2" t="s">
        <v>29</v>
      </c>
      <c r="U2648" s="2" t="s">
        <v>10970</v>
      </c>
    </row>
    <row r="2649" spans="1:21">
      <c r="A2649">
        <v>62</v>
      </c>
      <c r="B2649" s="2" t="s">
        <v>20</v>
      </c>
      <c r="C2649" s="2" t="s">
        <v>21</v>
      </c>
      <c r="D2649" s="2" t="s">
        <v>69</v>
      </c>
      <c r="E2649">
        <v>88843</v>
      </c>
      <c r="F2649">
        <v>603</v>
      </c>
      <c r="G2649">
        <v>13549</v>
      </c>
      <c r="H2649" s="2" t="s">
        <v>23</v>
      </c>
      <c r="I2649" s="2" t="s">
        <v>34</v>
      </c>
      <c r="J2649">
        <v>11</v>
      </c>
      <c r="K2649" s="2" t="s">
        <v>25</v>
      </c>
      <c r="L2649">
        <v>0.21</v>
      </c>
      <c r="M2649">
        <v>21568</v>
      </c>
      <c r="N2649">
        <v>1</v>
      </c>
      <c r="O2649" s="2" t="s">
        <v>2779</v>
      </c>
      <c r="P2649" s="2" t="s">
        <v>197</v>
      </c>
      <c r="Q2649" s="2" t="s">
        <v>481</v>
      </c>
      <c r="R2649">
        <v>2</v>
      </c>
      <c r="S2649">
        <v>0</v>
      </c>
      <c r="T2649" s="2" t="s">
        <v>29</v>
      </c>
      <c r="U2649" s="2" t="s">
        <v>10966</v>
      </c>
    </row>
    <row r="2650" spans="1:21">
      <c r="A2650">
        <v>42</v>
      </c>
      <c r="B2650" s="2" t="s">
        <v>20</v>
      </c>
      <c r="C2650" s="2" t="s">
        <v>21</v>
      </c>
      <c r="D2650" s="2" t="s">
        <v>42</v>
      </c>
      <c r="E2650">
        <v>106991</v>
      </c>
      <c r="F2650">
        <v>613</v>
      </c>
      <c r="G2650">
        <v>6023</v>
      </c>
      <c r="H2650" s="2" t="s">
        <v>33</v>
      </c>
      <c r="I2650" s="2" t="s">
        <v>34</v>
      </c>
      <c r="J2650">
        <v>7</v>
      </c>
      <c r="K2650" s="2" t="s">
        <v>25</v>
      </c>
      <c r="L2650">
        <v>0.47</v>
      </c>
      <c r="M2650">
        <v>85077</v>
      </c>
      <c r="N2650">
        <v>1</v>
      </c>
      <c r="O2650" s="2" t="s">
        <v>2780</v>
      </c>
      <c r="P2650" s="2" t="s">
        <v>202</v>
      </c>
      <c r="Q2650" s="2" t="s">
        <v>301</v>
      </c>
      <c r="R2650">
        <v>2</v>
      </c>
      <c r="S2650">
        <v>1</v>
      </c>
      <c r="T2650" s="2" t="s">
        <v>39</v>
      </c>
      <c r="U2650" s="2" t="s">
        <v>10966</v>
      </c>
    </row>
    <row r="2651" spans="1:21">
      <c r="A2651">
        <v>61</v>
      </c>
      <c r="B2651" s="2" t="s">
        <v>30</v>
      </c>
      <c r="C2651" s="2" t="s">
        <v>82</v>
      </c>
      <c r="D2651" s="2" t="s">
        <v>32</v>
      </c>
      <c r="E2651">
        <v>69933.399999999994</v>
      </c>
      <c r="F2651">
        <v>726</v>
      </c>
      <c r="G2651">
        <v>32007</v>
      </c>
      <c r="H2651" s="2" t="s">
        <v>23</v>
      </c>
      <c r="I2651" s="2" t="s">
        <v>24</v>
      </c>
      <c r="J2651">
        <v>4</v>
      </c>
      <c r="K2651" s="2" t="s">
        <v>35</v>
      </c>
      <c r="L2651">
        <v>0.3</v>
      </c>
      <c r="M2651">
        <v>267854</v>
      </c>
      <c r="N2651">
        <v>4</v>
      </c>
      <c r="O2651" s="2" t="s">
        <v>1757</v>
      </c>
      <c r="P2651" s="2" t="s">
        <v>56</v>
      </c>
      <c r="Q2651" s="2" t="s">
        <v>635</v>
      </c>
      <c r="R2651">
        <v>2</v>
      </c>
      <c r="S2651">
        <v>2</v>
      </c>
      <c r="T2651" s="2" t="s">
        <v>39</v>
      </c>
      <c r="U2651" s="2" t="s">
        <v>10966</v>
      </c>
    </row>
    <row r="2652" spans="1:21">
      <c r="A2652">
        <v>53</v>
      </c>
      <c r="B2652" s="2" t="s">
        <v>20</v>
      </c>
      <c r="C2652" s="2" t="s">
        <v>21</v>
      </c>
      <c r="D2652" s="2" t="s">
        <v>42</v>
      </c>
      <c r="E2652">
        <v>69933.399999999994</v>
      </c>
      <c r="F2652">
        <v>684</v>
      </c>
      <c r="G2652">
        <v>48527</v>
      </c>
      <c r="H2652" s="2" t="s">
        <v>33</v>
      </c>
      <c r="I2652" s="2" t="s">
        <v>58</v>
      </c>
      <c r="J2652">
        <v>9</v>
      </c>
      <c r="K2652" s="2" t="s">
        <v>48</v>
      </c>
      <c r="L2652">
        <v>0.35</v>
      </c>
      <c r="M2652">
        <v>223222</v>
      </c>
      <c r="N2652">
        <v>3</v>
      </c>
      <c r="O2652" s="2" t="s">
        <v>2781</v>
      </c>
      <c r="P2652" s="2" t="s">
        <v>90</v>
      </c>
      <c r="Q2652" s="2" t="s">
        <v>816</v>
      </c>
      <c r="R2652">
        <v>2</v>
      </c>
      <c r="S2652">
        <v>0</v>
      </c>
      <c r="T2652" s="2" t="s">
        <v>29</v>
      </c>
      <c r="U2652" s="2" t="s">
        <v>10969</v>
      </c>
    </row>
    <row r="2653" spans="1:21">
      <c r="A2653">
        <v>65</v>
      </c>
      <c r="B2653" s="2" t="s">
        <v>30</v>
      </c>
      <c r="C2653" s="2" t="s">
        <v>21</v>
      </c>
      <c r="D2653" s="2" t="s">
        <v>22</v>
      </c>
      <c r="E2653">
        <v>69933.399999999994</v>
      </c>
      <c r="F2653">
        <v>705</v>
      </c>
      <c r="G2653">
        <v>46631</v>
      </c>
      <c r="H2653" s="2" t="s">
        <v>23</v>
      </c>
      <c r="I2653" s="2" t="s">
        <v>58</v>
      </c>
      <c r="J2653">
        <v>9</v>
      </c>
      <c r="K2653" s="2" t="s">
        <v>48</v>
      </c>
      <c r="L2653">
        <v>0.42</v>
      </c>
      <c r="M2653">
        <v>82688</v>
      </c>
      <c r="N2653">
        <v>2</v>
      </c>
      <c r="O2653" s="2" t="s">
        <v>2782</v>
      </c>
      <c r="P2653" s="2" t="s">
        <v>289</v>
      </c>
      <c r="Q2653" s="2" t="s">
        <v>267</v>
      </c>
      <c r="R2653">
        <v>4</v>
      </c>
      <c r="S2653">
        <v>0</v>
      </c>
      <c r="T2653" s="2" t="s">
        <v>29</v>
      </c>
      <c r="U2653" s="2" t="s">
        <v>10969</v>
      </c>
    </row>
    <row r="2654" spans="1:21">
      <c r="A2654">
        <v>34</v>
      </c>
      <c r="B2654" s="2" t="s">
        <v>20</v>
      </c>
      <c r="C2654" s="2" t="s">
        <v>41</v>
      </c>
      <c r="D2654" s="2" t="s">
        <v>22</v>
      </c>
      <c r="E2654">
        <v>101440</v>
      </c>
      <c r="F2654">
        <v>699</v>
      </c>
      <c r="G2654">
        <v>16814</v>
      </c>
      <c r="H2654" s="2" t="s">
        <v>23</v>
      </c>
      <c r="I2654" s="2" t="s">
        <v>24</v>
      </c>
      <c r="J2654">
        <v>15</v>
      </c>
      <c r="K2654" s="2" t="s">
        <v>25</v>
      </c>
      <c r="L2654">
        <v>0.43</v>
      </c>
      <c r="M2654">
        <v>95026</v>
      </c>
      <c r="N2654">
        <v>4</v>
      </c>
      <c r="O2654" s="2" t="s">
        <v>2783</v>
      </c>
      <c r="P2654" s="2" t="s">
        <v>430</v>
      </c>
      <c r="Q2654" s="2" t="s">
        <v>130</v>
      </c>
      <c r="R2654">
        <v>1</v>
      </c>
      <c r="S2654">
        <v>1</v>
      </c>
      <c r="T2654" s="2" t="s">
        <v>81</v>
      </c>
      <c r="U2654" s="2" t="s">
        <v>10966</v>
      </c>
    </row>
    <row r="2655" spans="1:21">
      <c r="A2655">
        <v>49</v>
      </c>
      <c r="B2655" s="2" t="s">
        <v>30</v>
      </c>
      <c r="C2655" s="2" t="s">
        <v>31</v>
      </c>
      <c r="D2655" s="2" t="s">
        <v>42</v>
      </c>
      <c r="E2655">
        <v>23134</v>
      </c>
      <c r="F2655">
        <v>709</v>
      </c>
      <c r="G2655">
        <v>31278</v>
      </c>
      <c r="H2655" s="2" t="s">
        <v>47</v>
      </c>
      <c r="I2655" s="2" t="s">
        <v>24</v>
      </c>
      <c r="J2655">
        <v>19</v>
      </c>
      <c r="K2655" s="2" t="s">
        <v>48</v>
      </c>
      <c r="L2655">
        <v>0.36</v>
      </c>
      <c r="M2655">
        <v>151521</v>
      </c>
      <c r="N2655">
        <v>3</v>
      </c>
      <c r="O2655" s="2" t="s">
        <v>2784</v>
      </c>
      <c r="P2655" s="2" t="s">
        <v>116</v>
      </c>
      <c r="Q2655" s="2" t="s">
        <v>632</v>
      </c>
      <c r="R2655">
        <v>2</v>
      </c>
      <c r="S2655">
        <v>2</v>
      </c>
      <c r="T2655" s="2" t="s">
        <v>29</v>
      </c>
      <c r="U2655" s="2" t="s">
        <v>10970</v>
      </c>
    </row>
    <row r="2656" spans="1:21">
      <c r="A2656">
        <v>49</v>
      </c>
      <c r="B2656" s="2" t="s">
        <v>30</v>
      </c>
      <c r="C2656" s="2" t="s">
        <v>21</v>
      </c>
      <c r="D2656" s="2" t="s">
        <v>42</v>
      </c>
      <c r="E2656">
        <v>112449</v>
      </c>
      <c r="F2656">
        <v>782</v>
      </c>
      <c r="G2656">
        <v>5126</v>
      </c>
      <c r="H2656" s="2" t="s">
        <v>33</v>
      </c>
      <c r="I2656" s="2" t="s">
        <v>34</v>
      </c>
      <c r="J2656">
        <v>14</v>
      </c>
      <c r="K2656" s="2" t="s">
        <v>59</v>
      </c>
      <c r="L2656">
        <v>0.54</v>
      </c>
      <c r="M2656">
        <v>267109</v>
      </c>
      <c r="N2656">
        <v>2</v>
      </c>
      <c r="O2656" s="2" t="s">
        <v>2785</v>
      </c>
      <c r="P2656" s="2" t="s">
        <v>98</v>
      </c>
      <c r="Q2656" s="2" t="s">
        <v>329</v>
      </c>
      <c r="R2656">
        <v>1</v>
      </c>
      <c r="S2656">
        <v>2</v>
      </c>
      <c r="T2656" s="2" t="s">
        <v>29</v>
      </c>
      <c r="U2656" s="2" t="s">
        <v>10970</v>
      </c>
    </row>
    <row r="2657" spans="1:21">
      <c r="A2657">
        <v>21</v>
      </c>
      <c r="B2657" s="2" t="s">
        <v>20</v>
      </c>
      <c r="C2657" s="2" t="s">
        <v>41</v>
      </c>
      <c r="D2657" s="2" t="s">
        <v>42</v>
      </c>
      <c r="E2657">
        <v>23878</v>
      </c>
      <c r="F2657">
        <v>723</v>
      </c>
      <c r="G2657">
        <v>26430</v>
      </c>
      <c r="H2657" s="2" t="s">
        <v>47</v>
      </c>
      <c r="I2657" s="2" t="s">
        <v>34</v>
      </c>
      <c r="J2657">
        <v>14</v>
      </c>
      <c r="K2657" s="2" t="s">
        <v>25</v>
      </c>
      <c r="L2657">
        <v>0.14000000000000001</v>
      </c>
      <c r="M2657">
        <v>277799</v>
      </c>
      <c r="N2657">
        <v>0</v>
      </c>
      <c r="O2657" s="2" t="s">
        <v>2786</v>
      </c>
      <c r="P2657" s="2" t="s">
        <v>37</v>
      </c>
      <c r="Q2657" s="2" t="s">
        <v>537</v>
      </c>
      <c r="R2657">
        <v>4</v>
      </c>
      <c r="S2657">
        <v>0</v>
      </c>
      <c r="T2657" s="2" t="s">
        <v>29</v>
      </c>
      <c r="U2657" s="2" t="s">
        <v>10966</v>
      </c>
    </row>
    <row r="2658" spans="1:21">
      <c r="A2658">
        <v>64</v>
      </c>
      <c r="B2658" s="2" t="s">
        <v>30</v>
      </c>
      <c r="C2658" s="2" t="s">
        <v>82</v>
      </c>
      <c r="D2658" s="2" t="s">
        <v>32</v>
      </c>
      <c r="E2658">
        <v>44336</v>
      </c>
      <c r="F2658">
        <v>699</v>
      </c>
      <c r="G2658">
        <v>48518</v>
      </c>
      <c r="H2658" s="2" t="s">
        <v>33</v>
      </c>
      <c r="I2658" s="2" t="s">
        <v>24</v>
      </c>
      <c r="J2658">
        <v>16</v>
      </c>
      <c r="K2658" s="2" t="s">
        <v>25</v>
      </c>
      <c r="L2658">
        <v>0.35</v>
      </c>
      <c r="M2658">
        <v>219603</v>
      </c>
      <c r="N2658">
        <v>4</v>
      </c>
      <c r="O2658" s="2" t="s">
        <v>567</v>
      </c>
      <c r="P2658" s="2" t="s">
        <v>129</v>
      </c>
      <c r="Q2658" s="2" t="s">
        <v>522</v>
      </c>
      <c r="R2658">
        <v>3</v>
      </c>
      <c r="S2658">
        <v>2</v>
      </c>
      <c r="T2658" s="2" t="s">
        <v>39</v>
      </c>
      <c r="U2658" s="2" t="s">
        <v>10966</v>
      </c>
    </row>
    <row r="2659" spans="1:21">
      <c r="A2659">
        <v>48</v>
      </c>
      <c r="B2659" s="2" t="s">
        <v>30</v>
      </c>
      <c r="C2659" s="2" t="s">
        <v>21</v>
      </c>
      <c r="D2659" s="2" t="s">
        <v>69</v>
      </c>
      <c r="E2659">
        <v>62967</v>
      </c>
      <c r="F2659">
        <v>659</v>
      </c>
      <c r="G2659">
        <v>5078</v>
      </c>
      <c r="H2659" s="2" t="s">
        <v>43</v>
      </c>
      <c r="I2659" s="2" t="s">
        <v>58</v>
      </c>
      <c r="J2659">
        <v>0</v>
      </c>
      <c r="K2659" s="2" t="s">
        <v>35</v>
      </c>
      <c r="L2659">
        <v>0.35</v>
      </c>
      <c r="M2659">
        <v>213905</v>
      </c>
      <c r="N2659">
        <v>0</v>
      </c>
      <c r="O2659" s="2" t="s">
        <v>2787</v>
      </c>
      <c r="P2659" s="2" t="s">
        <v>169</v>
      </c>
      <c r="Q2659" s="2" t="s">
        <v>921</v>
      </c>
      <c r="R2659">
        <v>1</v>
      </c>
      <c r="S2659">
        <v>1</v>
      </c>
      <c r="T2659" s="2" t="s">
        <v>39</v>
      </c>
      <c r="U2659" s="2" t="s">
        <v>10966</v>
      </c>
    </row>
    <row r="2660" spans="1:21">
      <c r="A2660">
        <v>46</v>
      </c>
      <c r="B2660" s="2" t="s">
        <v>40</v>
      </c>
      <c r="C2660" s="2" t="s">
        <v>31</v>
      </c>
      <c r="D2660" s="2" t="s">
        <v>32</v>
      </c>
      <c r="E2660">
        <v>53050</v>
      </c>
      <c r="F2660">
        <v>754</v>
      </c>
      <c r="G2660">
        <v>43270</v>
      </c>
      <c r="H2660" s="2" t="s">
        <v>43</v>
      </c>
      <c r="I2660" s="2" t="s">
        <v>34</v>
      </c>
      <c r="J2660">
        <v>13</v>
      </c>
      <c r="K2660" s="2" t="s">
        <v>35</v>
      </c>
      <c r="L2660">
        <v>0.22</v>
      </c>
      <c r="M2660">
        <v>296770</v>
      </c>
      <c r="N2660">
        <v>0</v>
      </c>
      <c r="O2660" s="2" t="s">
        <v>2788</v>
      </c>
      <c r="P2660" s="2" t="s">
        <v>271</v>
      </c>
      <c r="Q2660" s="2" t="s">
        <v>758</v>
      </c>
      <c r="R2660">
        <v>3</v>
      </c>
      <c r="S2660">
        <v>2</v>
      </c>
      <c r="T2660" s="2" t="s">
        <v>29</v>
      </c>
      <c r="U2660" s="2" t="s">
        <v>10966</v>
      </c>
    </row>
    <row r="2661" spans="1:21">
      <c r="A2661">
        <v>30</v>
      </c>
      <c r="B2661" s="2" t="s">
        <v>30</v>
      </c>
      <c r="C2661" s="2" t="s">
        <v>41</v>
      </c>
      <c r="D2661" s="2" t="s">
        <v>32</v>
      </c>
      <c r="E2661">
        <v>69933.399999999994</v>
      </c>
      <c r="F2661">
        <v>699</v>
      </c>
      <c r="G2661">
        <v>45718</v>
      </c>
      <c r="H2661" s="2" t="s">
        <v>33</v>
      </c>
      <c r="I2661" s="2" t="s">
        <v>34</v>
      </c>
      <c r="J2661">
        <v>2</v>
      </c>
      <c r="K2661" s="2" t="s">
        <v>48</v>
      </c>
      <c r="L2661">
        <v>0.56999999999999995</v>
      </c>
      <c r="M2661">
        <v>52511</v>
      </c>
      <c r="N2661">
        <v>0</v>
      </c>
      <c r="O2661" s="2" t="s">
        <v>2789</v>
      </c>
      <c r="P2661" s="2" t="s">
        <v>144</v>
      </c>
      <c r="Q2661" s="2" t="s">
        <v>649</v>
      </c>
      <c r="R2661">
        <v>2</v>
      </c>
      <c r="S2661">
        <v>1</v>
      </c>
      <c r="T2661" s="2" t="s">
        <v>39</v>
      </c>
      <c r="U2661" s="2" t="s">
        <v>10966</v>
      </c>
    </row>
    <row r="2662" spans="1:21">
      <c r="A2662">
        <v>42</v>
      </c>
      <c r="B2662" s="2" t="s">
        <v>20</v>
      </c>
      <c r="C2662" s="2" t="s">
        <v>82</v>
      </c>
      <c r="D2662" s="2" t="s">
        <v>32</v>
      </c>
      <c r="E2662">
        <v>90390</v>
      </c>
      <c r="F2662">
        <v>639</v>
      </c>
      <c r="G2662">
        <v>35894</v>
      </c>
      <c r="H2662" s="2" t="s">
        <v>23</v>
      </c>
      <c r="I2662" s="2" t="s">
        <v>58</v>
      </c>
      <c r="J2662">
        <v>8</v>
      </c>
      <c r="K2662" s="2" t="s">
        <v>48</v>
      </c>
      <c r="L2662">
        <v>0.37</v>
      </c>
      <c r="M2662">
        <v>20383</v>
      </c>
      <c r="N2662">
        <v>2</v>
      </c>
      <c r="O2662" s="2" t="s">
        <v>2790</v>
      </c>
      <c r="P2662" s="2" t="s">
        <v>155</v>
      </c>
      <c r="Q2662" s="2" t="s">
        <v>546</v>
      </c>
      <c r="R2662">
        <v>2</v>
      </c>
      <c r="S2662">
        <v>0</v>
      </c>
      <c r="T2662" s="2" t="s">
        <v>39</v>
      </c>
      <c r="U2662" s="2" t="s">
        <v>10966</v>
      </c>
    </row>
    <row r="2663" spans="1:21">
      <c r="A2663">
        <v>48</v>
      </c>
      <c r="B2663" s="2" t="s">
        <v>20</v>
      </c>
      <c r="C2663" s="2" t="s">
        <v>82</v>
      </c>
      <c r="D2663" s="2" t="s">
        <v>42</v>
      </c>
      <c r="E2663">
        <v>76006</v>
      </c>
      <c r="F2663">
        <v>778</v>
      </c>
      <c r="G2663">
        <v>27450.01</v>
      </c>
      <c r="H2663" s="2" t="s">
        <v>33</v>
      </c>
      <c r="I2663" s="2" t="s">
        <v>24</v>
      </c>
      <c r="J2663">
        <v>6</v>
      </c>
      <c r="K2663" s="2" t="s">
        <v>48</v>
      </c>
      <c r="L2663">
        <v>0.2</v>
      </c>
      <c r="M2663">
        <v>134795</v>
      </c>
      <c r="N2663">
        <v>1</v>
      </c>
      <c r="O2663" s="2" t="s">
        <v>2791</v>
      </c>
      <c r="P2663" s="2" t="s">
        <v>237</v>
      </c>
      <c r="Q2663" s="2" t="s">
        <v>1073</v>
      </c>
      <c r="R2663">
        <v>1</v>
      </c>
      <c r="S2663">
        <v>0</v>
      </c>
      <c r="T2663" s="2" t="s">
        <v>29</v>
      </c>
      <c r="U2663" s="2" t="s">
        <v>10967</v>
      </c>
    </row>
    <row r="2664" spans="1:21">
      <c r="A2664">
        <v>37</v>
      </c>
      <c r="B2664" s="2" t="s">
        <v>20</v>
      </c>
      <c r="C2664" s="2" t="s">
        <v>82</v>
      </c>
      <c r="D2664" s="2" t="s">
        <v>22</v>
      </c>
      <c r="E2664">
        <v>61477</v>
      </c>
      <c r="F2664">
        <v>680</v>
      </c>
      <c r="G2664">
        <v>32472</v>
      </c>
      <c r="H2664" s="2" t="s">
        <v>33</v>
      </c>
      <c r="I2664" s="2" t="s">
        <v>24</v>
      </c>
      <c r="J2664">
        <v>9</v>
      </c>
      <c r="K2664" s="2" t="s">
        <v>35</v>
      </c>
      <c r="L2664">
        <v>0.25</v>
      </c>
      <c r="M2664">
        <v>269984</v>
      </c>
      <c r="N2664">
        <v>3</v>
      </c>
      <c r="O2664" s="2" t="s">
        <v>2792</v>
      </c>
      <c r="P2664" s="2" t="s">
        <v>234</v>
      </c>
      <c r="Q2664" s="2" t="s">
        <v>392</v>
      </c>
      <c r="R2664">
        <v>1</v>
      </c>
      <c r="S2664">
        <v>2</v>
      </c>
      <c r="T2664" s="2" t="s">
        <v>29</v>
      </c>
      <c r="U2664" s="2" t="s">
        <v>10966</v>
      </c>
    </row>
    <row r="2665" spans="1:21">
      <c r="A2665">
        <v>59</v>
      </c>
      <c r="B2665" s="2" t="s">
        <v>30</v>
      </c>
      <c r="C2665" s="2" t="s">
        <v>21</v>
      </c>
      <c r="D2665" s="2" t="s">
        <v>69</v>
      </c>
      <c r="E2665">
        <v>102071</v>
      </c>
      <c r="F2665">
        <v>676</v>
      </c>
      <c r="G2665">
        <v>20558</v>
      </c>
      <c r="H2665" s="2" t="s">
        <v>47</v>
      </c>
      <c r="I2665" s="2" t="s">
        <v>34</v>
      </c>
      <c r="J2665">
        <v>7</v>
      </c>
      <c r="K2665" s="2" t="s">
        <v>25</v>
      </c>
      <c r="L2665">
        <v>0.33</v>
      </c>
      <c r="M2665">
        <v>206293</v>
      </c>
      <c r="N2665">
        <v>2</v>
      </c>
      <c r="O2665" s="2" t="s">
        <v>2793</v>
      </c>
      <c r="P2665" s="2" t="s">
        <v>163</v>
      </c>
      <c r="Q2665" s="2" t="s">
        <v>703</v>
      </c>
      <c r="R2665">
        <v>0</v>
      </c>
      <c r="S2665">
        <v>0</v>
      </c>
      <c r="T2665" s="2" t="s">
        <v>39</v>
      </c>
      <c r="U2665" s="2" t="s">
        <v>10971</v>
      </c>
    </row>
    <row r="2666" spans="1:21">
      <c r="A2666">
        <v>52</v>
      </c>
      <c r="B2666" s="2" t="s">
        <v>20</v>
      </c>
      <c r="C2666" s="2" t="s">
        <v>41</v>
      </c>
      <c r="D2666" s="2" t="s">
        <v>69</v>
      </c>
      <c r="E2666">
        <v>63388</v>
      </c>
      <c r="F2666">
        <v>769</v>
      </c>
      <c r="G2666">
        <v>16218</v>
      </c>
      <c r="H2666" s="2" t="s">
        <v>33</v>
      </c>
      <c r="I2666" s="2" t="s">
        <v>34</v>
      </c>
      <c r="J2666">
        <v>10</v>
      </c>
      <c r="K2666" s="2" t="s">
        <v>48</v>
      </c>
      <c r="L2666">
        <v>0.14000000000000001</v>
      </c>
      <c r="M2666">
        <v>23236</v>
      </c>
      <c r="N2666">
        <v>3</v>
      </c>
      <c r="O2666" s="2" t="s">
        <v>1020</v>
      </c>
      <c r="P2666" s="2" t="s">
        <v>337</v>
      </c>
      <c r="Q2666" s="2" t="s">
        <v>818</v>
      </c>
      <c r="R2666">
        <v>2</v>
      </c>
      <c r="S2666">
        <v>2</v>
      </c>
      <c r="T2666" s="2" t="s">
        <v>39</v>
      </c>
      <c r="U2666" s="2" t="s">
        <v>10969</v>
      </c>
    </row>
    <row r="2667" spans="1:21">
      <c r="A2667">
        <v>38</v>
      </c>
      <c r="B2667" s="2" t="s">
        <v>20</v>
      </c>
      <c r="C2667" s="2" t="s">
        <v>21</v>
      </c>
      <c r="D2667" s="2" t="s">
        <v>69</v>
      </c>
      <c r="E2667">
        <v>29825</v>
      </c>
      <c r="F2667">
        <v>736</v>
      </c>
      <c r="G2667">
        <v>27450.01</v>
      </c>
      <c r="H2667" s="2" t="s">
        <v>33</v>
      </c>
      <c r="I2667" s="2" t="s">
        <v>34</v>
      </c>
      <c r="J2667">
        <v>15</v>
      </c>
      <c r="K2667" s="2" t="s">
        <v>48</v>
      </c>
      <c r="L2667">
        <v>0.13</v>
      </c>
      <c r="M2667">
        <v>206497</v>
      </c>
      <c r="N2667">
        <v>4</v>
      </c>
      <c r="O2667" s="2" t="s">
        <v>2794</v>
      </c>
      <c r="P2667" s="2" t="s">
        <v>347</v>
      </c>
      <c r="Q2667" s="2" t="s">
        <v>211</v>
      </c>
      <c r="R2667">
        <v>3</v>
      </c>
      <c r="S2667">
        <v>0</v>
      </c>
      <c r="T2667" s="2" t="s">
        <v>39</v>
      </c>
      <c r="U2667" s="2" t="s">
        <v>10969</v>
      </c>
    </row>
    <row r="2668" spans="1:21">
      <c r="A2668">
        <v>67</v>
      </c>
      <c r="B2668" s="2" t="s">
        <v>30</v>
      </c>
      <c r="C2668" s="2" t="s">
        <v>82</v>
      </c>
      <c r="D2668" s="2" t="s">
        <v>32</v>
      </c>
      <c r="E2668">
        <v>33919</v>
      </c>
      <c r="F2668">
        <v>709</v>
      </c>
      <c r="G2668">
        <v>45702</v>
      </c>
      <c r="H2668" s="2" t="s">
        <v>47</v>
      </c>
      <c r="I2668" s="2" t="s">
        <v>24</v>
      </c>
      <c r="J2668">
        <v>8</v>
      </c>
      <c r="K2668" s="2" t="s">
        <v>59</v>
      </c>
      <c r="L2668">
        <v>0.41</v>
      </c>
      <c r="M2668">
        <v>156758</v>
      </c>
      <c r="N2668">
        <v>0</v>
      </c>
      <c r="O2668" s="2" t="s">
        <v>2795</v>
      </c>
      <c r="P2668" s="2" t="s">
        <v>116</v>
      </c>
      <c r="Q2668" s="2" t="s">
        <v>484</v>
      </c>
      <c r="R2668">
        <v>2</v>
      </c>
      <c r="S2668">
        <v>2</v>
      </c>
      <c r="T2668" s="2" t="s">
        <v>29</v>
      </c>
      <c r="U2668" s="2" t="s">
        <v>10966</v>
      </c>
    </row>
    <row r="2669" spans="1:21">
      <c r="A2669">
        <v>38</v>
      </c>
      <c r="B2669" s="2" t="s">
        <v>40</v>
      </c>
      <c r="C2669" s="2" t="s">
        <v>41</v>
      </c>
      <c r="D2669" s="2" t="s">
        <v>42</v>
      </c>
      <c r="E2669">
        <v>69933.399999999994</v>
      </c>
      <c r="F2669">
        <v>657</v>
      </c>
      <c r="G2669">
        <v>17175</v>
      </c>
      <c r="H2669" s="2" t="s">
        <v>33</v>
      </c>
      <c r="I2669" s="2" t="s">
        <v>34</v>
      </c>
      <c r="J2669">
        <v>13</v>
      </c>
      <c r="K2669" s="2" t="s">
        <v>48</v>
      </c>
      <c r="L2669">
        <v>0.59</v>
      </c>
      <c r="M2669">
        <v>143614</v>
      </c>
      <c r="N2669">
        <v>4</v>
      </c>
      <c r="O2669" s="2" t="s">
        <v>2796</v>
      </c>
      <c r="P2669" s="2" t="s">
        <v>308</v>
      </c>
      <c r="Q2669" s="2" t="s">
        <v>248</v>
      </c>
      <c r="R2669">
        <v>4</v>
      </c>
      <c r="S2669">
        <v>0</v>
      </c>
      <c r="T2669" s="2" t="s">
        <v>29</v>
      </c>
      <c r="U2669" s="2" t="s">
        <v>10969</v>
      </c>
    </row>
    <row r="2670" spans="1:21">
      <c r="A2670">
        <v>18</v>
      </c>
      <c r="B2670" s="2" t="s">
        <v>30</v>
      </c>
      <c r="C2670" s="2" t="s">
        <v>31</v>
      </c>
      <c r="D2670" s="2" t="s">
        <v>32</v>
      </c>
      <c r="E2670">
        <v>30133</v>
      </c>
      <c r="F2670">
        <v>779</v>
      </c>
      <c r="G2670">
        <v>47360</v>
      </c>
      <c r="H2670" s="2" t="s">
        <v>47</v>
      </c>
      <c r="I2670" s="2" t="s">
        <v>34</v>
      </c>
      <c r="J2670">
        <v>2</v>
      </c>
      <c r="K2670" s="2" t="s">
        <v>48</v>
      </c>
      <c r="L2670">
        <v>0.28000000000000003</v>
      </c>
      <c r="M2670">
        <v>162588</v>
      </c>
      <c r="N2670">
        <v>4</v>
      </c>
      <c r="O2670" s="2" t="s">
        <v>805</v>
      </c>
      <c r="P2670" s="2" t="s">
        <v>193</v>
      </c>
      <c r="Q2670" s="2" t="s">
        <v>619</v>
      </c>
      <c r="R2670">
        <v>3</v>
      </c>
      <c r="S2670">
        <v>2</v>
      </c>
      <c r="T2670" s="2" t="s">
        <v>39</v>
      </c>
      <c r="U2670" s="2" t="s">
        <v>10966</v>
      </c>
    </row>
    <row r="2671" spans="1:21">
      <c r="A2671">
        <v>54</v>
      </c>
      <c r="B2671" s="2" t="s">
        <v>40</v>
      </c>
      <c r="C2671" s="2" t="s">
        <v>31</v>
      </c>
      <c r="D2671" s="2" t="s">
        <v>32</v>
      </c>
      <c r="E2671">
        <v>71586</v>
      </c>
      <c r="F2671">
        <v>633</v>
      </c>
      <c r="G2671">
        <v>43856</v>
      </c>
      <c r="H2671" s="2" t="s">
        <v>43</v>
      </c>
      <c r="I2671" s="2" t="s">
        <v>58</v>
      </c>
      <c r="J2671">
        <v>4</v>
      </c>
      <c r="K2671" s="2" t="s">
        <v>48</v>
      </c>
      <c r="L2671">
        <v>0.45</v>
      </c>
      <c r="M2671">
        <v>208959</v>
      </c>
      <c r="N2671">
        <v>2</v>
      </c>
      <c r="O2671" s="2" t="s">
        <v>2797</v>
      </c>
      <c r="P2671" s="2" t="s">
        <v>308</v>
      </c>
      <c r="Q2671" s="2" t="s">
        <v>481</v>
      </c>
      <c r="R2671">
        <v>3</v>
      </c>
      <c r="S2671">
        <v>1</v>
      </c>
      <c r="T2671" s="2" t="s">
        <v>39</v>
      </c>
      <c r="U2671" s="2" t="s">
        <v>10966</v>
      </c>
    </row>
    <row r="2672" spans="1:21">
      <c r="A2672">
        <v>20</v>
      </c>
      <c r="B2672" s="2" t="s">
        <v>20</v>
      </c>
      <c r="C2672" s="2" t="s">
        <v>41</v>
      </c>
      <c r="D2672" s="2" t="s">
        <v>22</v>
      </c>
      <c r="E2672">
        <v>83332</v>
      </c>
      <c r="F2672">
        <v>702</v>
      </c>
      <c r="G2672">
        <v>25333</v>
      </c>
      <c r="H2672" s="2" t="s">
        <v>47</v>
      </c>
      <c r="I2672" s="2" t="s">
        <v>24</v>
      </c>
      <c r="J2672">
        <v>5</v>
      </c>
      <c r="K2672" s="2" t="s">
        <v>59</v>
      </c>
      <c r="L2672">
        <v>0.28000000000000003</v>
      </c>
      <c r="M2672">
        <v>130628</v>
      </c>
      <c r="N2672">
        <v>0</v>
      </c>
      <c r="O2672" s="2" t="s">
        <v>2798</v>
      </c>
      <c r="P2672" s="2" t="s">
        <v>137</v>
      </c>
      <c r="Q2672" s="2" t="s">
        <v>312</v>
      </c>
      <c r="R2672">
        <v>1</v>
      </c>
      <c r="S2672">
        <v>1</v>
      </c>
      <c r="T2672" s="2" t="s">
        <v>29</v>
      </c>
      <c r="U2672" s="2" t="s">
        <v>10967</v>
      </c>
    </row>
    <row r="2673" spans="1:21">
      <c r="A2673">
        <v>20</v>
      </c>
      <c r="B2673" s="2" t="s">
        <v>20</v>
      </c>
      <c r="C2673" s="2" t="s">
        <v>31</v>
      </c>
      <c r="D2673" s="2" t="s">
        <v>69</v>
      </c>
      <c r="E2673">
        <v>52682</v>
      </c>
      <c r="F2673">
        <v>778</v>
      </c>
      <c r="G2673">
        <v>18971</v>
      </c>
      <c r="H2673" s="2" t="s">
        <v>23</v>
      </c>
      <c r="I2673" s="2" t="s">
        <v>34</v>
      </c>
      <c r="J2673">
        <v>0</v>
      </c>
      <c r="K2673" s="2" t="s">
        <v>25</v>
      </c>
      <c r="L2673">
        <v>0.14000000000000001</v>
      </c>
      <c r="M2673">
        <v>205687</v>
      </c>
      <c r="N2673">
        <v>4</v>
      </c>
      <c r="O2673" s="2" t="s">
        <v>2799</v>
      </c>
      <c r="P2673" s="2" t="s">
        <v>84</v>
      </c>
      <c r="Q2673" s="2" t="s">
        <v>546</v>
      </c>
      <c r="R2673">
        <v>2</v>
      </c>
      <c r="S2673">
        <v>0</v>
      </c>
      <c r="T2673" s="2" t="s">
        <v>39</v>
      </c>
      <c r="U2673" s="2" t="s">
        <v>10966</v>
      </c>
    </row>
    <row r="2674" spans="1:21">
      <c r="A2674">
        <v>57</v>
      </c>
      <c r="B2674" s="2" t="s">
        <v>30</v>
      </c>
      <c r="C2674" s="2" t="s">
        <v>21</v>
      </c>
      <c r="D2674" s="2" t="s">
        <v>69</v>
      </c>
      <c r="E2674">
        <v>70998</v>
      </c>
      <c r="F2674">
        <v>672</v>
      </c>
      <c r="G2674">
        <v>22871</v>
      </c>
      <c r="H2674" s="2" t="s">
        <v>47</v>
      </c>
      <c r="I2674" s="2" t="s">
        <v>58</v>
      </c>
      <c r="J2674">
        <v>1</v>
      </c>
      <c r="K2674" s="2" t="s">
        <v>48</v>
      </c>
      <c r="L2674">
        <v>0.24</v>
      </c>
      <c r="M2674">
        <v>195231</v>
      </c>
      <c r="N2674">
        <v>2</v>
      </c>
      <c r="O2674" s="2" t="s">
        <v>2800</v>
      </c>
      <c r="P2674" s="2" t="s">
        <v>111</v>
      </c>
      <c r="Q2674" s="2" t="s">
        <v>109</v>
      </c>
      <c r="R2674">
        <v>2</v>
      </c>
      <c r="S2674">
        <v>2</v>
      </c>
      <c r="T2674" s="2" t="s">
        <v>29</v>
      </c>
      <c r="U2674" s="2" t="s">
        <v>10971</v>
      </c>
    </row>
    <row r="2675" spans="1:21">
      <c r="A2675">
        <v>67</v>
      </c>
      <c r="B2675" s="2" t="s">
        <v>20</v>
      </c>
      <c r="C2675" s="2" t="s">
        <v>82</v>
      </c>
      <c r="D2675" s="2" t="s">
        <v>69</v>
      </c>
      <c r="E2675">
        <v>75305</v>
      </c>
      <c r="F2675">
        <v>699</v>
      </c>
      <c r="G2675">
        <v>27450.01</v>
      </c>
      <c r="H2675" s="2" t="s">
        <v>43</v>
      </c>
      <c r="I2675" s="2" t="s">
        <v>34</v>
      </c>
      <c r="J2675">
        <v>0</v>
      </c>
      <c r="K2675" s="2" t="s">
        <v>35</v>
      </c>
      <c r="L2675">
        <v>0.23</v>
      </c>
      <c r="M2675">
        <v>222261</v>
      </c>
      <c r="N2675">
        <v>1</v>
      </c>
      <c r="O2675" s="2" t="s">
        <v>2801</v>
      </c>
      <c r="P2675" s="2" t="s">
        <v>234</v>
      </c>
      <c r="Q2675" s="2" t="s">
        <v>297</v>
      </c>
      <c r="R2675">
        <v>0</v>
      </c>
      <c r="S2675">
        <v>1</v>
      </c>
      <c r="T2675" s="2" t="s">
        <v>39</v>
      </c>
      <c r="U2675" s="2" t="s">
        <v>10966</v>
      </c>
    </row>
    <row r="2676" spans="1:21">
      <c r="A2676">
        <v>34</v>
      </c>
      <c r="B2676" s="2" t="s">
        <v>40</v>
      </c>
      <c r="C2676" s="2" t="s">
        <v>31</v>
      </c>
      <c r="D2676" s="2" t="s">
        <v>69</v>
      </c>
      <c r="E2676">
        <v>42505</v>
      </c>
      <c r="F2676">
        <v>742</v>
      </c>
      <c r="G2676">
        <v>41678</v>
      </c>
      <c r="H2676" s="2" t="s">
        <v>33</v>
      </c>
      <c r="I2676" s="2" t="s">
        <v>34</v>
      </c>
      <c r="J2676">
        <v>3</v>
      </c>
      <c r="K2676" s="2" t="s">
        <v>35</v>
      </c>
      <c r="L2676">
        <v>0.44</v>
      </c>
      <c r="M2676">
        <v>130007</v>
      </c>
      <c r="N2676">
        <v>0</v>
      </c>
      <c r="O2676" s="2" t="s">
        <v>2802</v>
      </c>
      <c r="P2676" s="2" t="s">
        <v>193</v>
      </c>
      <c r="Q2676" s="2" t="s">
        <v>427</v>
      </c>
      <c r="R2676">
        <v>0</v>
      </c>
      <c r="S2676">
        <v>1</v>
      </c>
      <c r="T2676" s="2" t="s">
        <v>29</v>
      </c>
      <c r="U2676" s="2" t="s">
        <v>10967</v>
      </c>
    </row>
    <row r="2677" spans="1:21">
      <c r="A2677">
        <v>42</v>
      </c>
      <c r="B2677" s="2" t="s">
        <v>20</v>
      </c>
      <c r="C2677" s="2" t="s">
        <v>31</v>
      </c>
      <c r="D2677" s="2" t="s">
        <v>32</v>
      </c>
      <c r="E2677">
        <v>69933.399999999994</v>
      </c>
      <c r="F2677">
        <v>731</v>
      </c>
      <c r="G2677">
        <v>13379</v>
      </c>
      <c r="H2677" s="2" t="s">
        <v>23</v>
      </c>
      <c r="I2677" s="2" t="s">
        <v>34</v>
      </c>
      <c r="J2677">
        <v>5</v>
      </c>
      <c r="K2677" s="2" t="s">
        <v>25</v>
      </c>
      <c r="L2677">
        <v>0.6</v>
      </c>
      <c r="M2677">
        <v>183376</v>
      </c>
      <c r="N2677">
        <v>2</v>
      </c>
      <c r="O2677" s="2" t="s">
        <v>2803</v>
      </c>
      <c r="P2677" s="2" t="s">
        <v>27</v>
      </c>
      <c r="Q2677" s="2" t="s">
        <v>65</v>
      </c>
      <c r="R2677">
        <v>3</v>
      </c>
      <c r="S2677">
        <v>0</v>
      </c>
      <c r="T2677" s="2" t="s">
        <v>39</v>
      </c>
      <c r="U2677" s="2" t="s">
        <v>10966</v>
      </c>
    </row>
    <row r="2678" spans="1:21">
      <c r="A2678">
        <v>55</v>
      </c>
      <c r="B2678" s="2" t="s">
        <v>30</v>
      </c>
      <c r="C2678" s="2" t="s">
        <v>31</v>
      </c>
      <c r="D2678" s="2" t="s">
        <v>32</v>
      </c>
      <c r="E2678">
        <v>118636</v>
      </c>
      <c r="F2678">
        <v>793</v>
      </c>
      <c r="G2678">
        <v>27450.01</v>
      </c>
      <c r="H2678" s="2" t="s">
        <v>33</v>
      </c>
      <c r="I2678" s="2" t="s">
        <v>24</v>
      </c>
      <c r="J2678">
        <v>11</v>
      </c>
      <c r="K2678" s="2" t="s">
        <v>59</v>
      </c>
      <c r="L2678">
        <v>0.51</v>
      </c>
      <c r="M2678">
        <v>24886</v>
      </c>
      <c r="N2678">
        <v>1</v>
      </c>
      <c r="O2678" s="2" t="s">
        <v>2804</v>
      </c>
      <c r="P2678" s="2" t="s">
        <v>61</v>
      </c>
      <c r="Q2678" s="2" t="s">
        <v>1397</v>
      </c>
      <c r="R2678">
        <v>2</v>
      </c>
      <c r="S2678">
        <v>2</v>
      </c>
      <c r="T2678" s="2" t="s">
        <v>29</v>
      </c>
      <c r="U2678" s="2" t="s">
        <v>10969</v>
      </c>
    </row>
    <row r="2679" spans="1:21">
      <c r="A2679">
        <v>42</v>
      </c>
      <c r="B2679" s="2" t="s">
        <v>20</v>
      </c>
      <c r="C2679" s="2" t="s">
        <v>41</v>
      </c>
      <c r="D2679" s="2" t="s">
        <v>69</v>
      </c>
      <c r="E2679">
        <v>104218</v>
      </c>
      <c r="F2679">
        <v>669</v>
      </c>
      <c r="G2679">
        <v>43548</v>
      </c>
      <c r="H2679" s="2" t="s">
        <v>47</v>
      </c>
      <c r="I2679" s="2" t="s">
        <v>58</v>
      </c>
      <c r="J2679">
        <v>9</v>
      </c>
      <c r="K2679" s="2" t="s">
        <v>35</v>
      </c>
      <c r="L2679">
        <v>0.59</v>
      </c>
      <c r="M2679">
        <v>281773</v>
      </c>
      <c r="N2679">
        <v>3</v>
      </c>
      <c r="O2679" s="2" t="s">
        <v>2805</v>
      </c>
      <c r="P2679" s="2" t="s">
        <v>237</v>
      </c>
      <c r="Q2679" s="2" t="s">
        <v>551</v>
      </c>
      <c r="R2679">
        <v>0</v>
      </c>
      <c r="S2679">
        <v>0</v>
      </c>
      <c r="T2679" s="2" t="s">
        <v>29</v>
      </c>
      <c r="U2679" s="2" t="s">
        <v>10966</v>
      </c>
    </row>
    <row r="2680" spans="1:21">
      <c r="A2680">
        <v>52</v>
      </c>
      <c r="B2680" s="2" t="s">
        <v>30</v>
      </c>
      <c r="C2680" s="2" t="s">
        <v>31</v>
      </c>
      <c r="D2680" s="2" t="s">
        <v>69</v>
      </c>
      <c r="E2680">
        <v>48820</v>
      </c>
      <c r="F2680">
        <v>729</v>
      </c>
      <c r="G2680">
        <v>24165</v>
      </c>
      <c r="H2680" s="2" t="s">
        <v>47</v>
      </c>
      <c r="I2680" s="2" t="s">
        <v>24</v>
      </c>
      <c r="J2680">
        <v>14</v>
      </c>
      <c r="K2680" s="2" t="s">
        <v>35</v>
      </c>
      <c r="L2680">
        <v>0.24</v>
      </c>
      <c r="M2680">
        <v>159741.5</v>
      </c>
      <c r="N2680">
        <v>2</v>
      </c>
      <c r="O2680" s="2" t="s">
        <v>2806</v>
      </c>
      <c r="P2680" s="2" t="s">
        <v>144</v>
      </c>
      <c r="Q2680" s="2" t="s">
        <v>703</v>
      </c>
      <c r="R2680">
        <v>1</v>
      </c>
      <c r="S2680">
        <v>1</v>
      </c>
      <c r="T2680" s="2" t="s">
        <v>29</v>
      </c>
      <c r="U2680" s="2" t="s">
        <v>10967</v>
      </c>
    </row>
    <row r="2681" spans="1:21">
      <c r="A2681">
        <v>65</v>
      </c>
      <c r="B2681" s="2" t="s">
        <v>30</v>
      </c>
      <c r="C2681" s="2" t="s">
        <v>41</v>
      </c>
      <c r="D2681" s="2" t="s">
        <v>69</v>
      </c>
      <c r="E2681">
        <v>69933.399999999994</v>
      </c>
      <c r="F2681">
        <v>751</v>
      </c>
      <c r="G2681">
        <v>12080</v>
      </c>
      <c r="H2681" s="2" t="s">
        <v>47</v>
      </c>
      <c r="I2681" s="2" t="s">
        <v>34</v>
      </c>
      <c r="J2681">
        <v>6</v>
      </c>
      <c r="K2681" s="2" t="s">
        <v>59</v>
      </c>
      <c r="L2681">
        <v>0.37</v>
      </c>
      <c r="M2681">
        <v>264674</v>
      </c>
      <c r="N2681">
        <v>2</v>
      </c>
      <c r="O2681" s="2" t="s">
        <v>2807</v>
      </c>
      <c r="P2681" s="2" t="s">
        <v>71</v>
      </c>
      <c r="Q2681" s="2" t="s">
        <v>156</v>
      </c>
      <c r="R2681">
        <v>4</v>
      </c>
      <c r="S2681">
        <v>1</v>
      </c>
      <c r="T2681" s="2" t="s">
        <v>39</v>
      </c>
      <c r="U2681" s="2" t="s">
        <v>10966</v>
      </c>
    </row>
    <row r="2682" spans="1:21">
      <c r="A2682">
        <v>27</v>
      </c>
      <c r="B2682" s="2" t="s">
        <v>30</v>
      </c>
      <c r="C2682" s="2" t="s">
        <v>82</v>
      </c>
      <c r="D2682" s="2" t="s">
        <v>32</v>
      </c>
      <c r="E2682">
        <v>108061</v>
      </c>
      <c r="F2682">
        <v>725</v>
      </c>
      <c r="G2682">
        <v>41202</v>
      </c>
      <c r="H2682" s="2" t="s">
        <v>47</v>
      </c>
      <c r="I2682" s="2" t="s">
        <v>58</v>
      </c>
      <c r="J2682">
        <v>8</v>
      </c>
      <c r="K2682" s="2" t="s">
        <v>59</v>
      </c>
      <c r="L2682">
        <v>0.49</v>
      </c>
      <c r="M2682">
        <v>250497</v>
      </c>
      <c r="N2682">
        <v>0</v>
      </c>
      <c r="O2682" s="2" t="s">
        <v>2808</v>
      </c>
      <c r="P2682" s="2" t="s">
        <v>101</v>
      </c>
      <c r="Q2682" s="2" t="s">
        <v>450</v>
      </c>
      <c r="R2682">
        <v>3</v>
      </c>
      <c r="S2682">
        <v>2</v>
      </c>
      <c r="T2682" s="2" t="s">
        <v>39</v>
      </c>
      <c r="U2682" s="2" t="s">
        <v>10966</v>
      </c>
    </row>
    <row r="2683" spans="1:21">
      <c r="A2683">
        <v>63</v>
      </c>
      <c r="B2683" s="2" t="s">
        <v>20</v>
      </c>
      <c r="C2683" s="2" t="s">
        <v>82</v>
      </c>
      <c r="D2683" s="2" t="s">
        <v>22</v>
      </c>
      <c r="E2683">
        <v>72142</v>
      </c>
      <c r="F2683">
        <v>699</v>
      </c>
      <c r="G2683">
        <v>40901</v>
      </c>
      <c r="H2683" s="2" t="s">
        <v>23</v>
      </c>
      <c r="I2683" s="2" t="s">
        <v>58</v>
      </c>
      <c r="J2683">
        <v>18</v>
      </c>
      <c r="K2683" s="2" t="s">
        <v>35</v>
      </c>
      <c r="L2683">
        <v>0.44</v>
      </c>
      <c r="M2683">
        <v>159741.5</v>
      </c>
      <c r="N2683">
        <v>3</v>
      </c>
      <c r="O2683" s="2" t="s">
        <v>2809</v>
      </c>
      <c r="P2683" s="2" t="s">
        <v>271</v>
      </c>
      <c r="Q2683" s="2" t="s">
        <v>317</v>
      </c>
      <c r="R2683">
        <v>2</v>
      </c>
      <c r="S2683">
        <v>2</v>
      </c>
      <c r="T2683" s="2" t="s">
        <v>29</v>
      </c>
      <c r="U2683" s="2" t="s">
        <v>10966</v>
      </c>
    </row>
    <row r="2684" spans="1:21">
      <c r="A2684">
        <v>36</v>
      </c>
      <c r="B2684" s="2" t="s">
        <v>30</v>
      </c>
      <c r="C2684" s="2" t="s">
        <v>41</v>
      </c>
      <c r="D2684" s="2" t="s">
        <v>22</v>
      </c>
      <c r="E2684">
        <v>35701</v>
      </c>
      <c r="F2684">
        <v>741</v>
      </c>
      <c r="G2684">
        <v>24596</v>
      </c>
      <c r="H2684" s="2" t="s">
        <v>23</v>
      </c>
      <c r="I2684" s="2" t="s">
        <v>34</v>
      </c>
      <c r="J2684">
        <v>9</v>
      </c>
      <c r="K2684" s="2" t="s">
        <v>25</v>
      </c>
      <c r="L2684">
        <v>0.17</v>
      </c>
      <c r="M2684">
        <v>93732</v>
      </c>
      <c r="N2684">
        <v>1</v>
      </c>
      <c r="O2684" s="2" t="s">
        <v>2377</v>
      </c>
      <c r="P2684" s="2" t="s">
        <v>179</v>
      </c>
      <c r="Q2684" s="2" t="s">
        <v>499</v>
      </c>
      <c r="R2684">
        <v>4</v>
      </c>
      <c r="S2684">
        <v>2</v>
      </c>
      <c r="T2684" s="2" t="s">
        <v>29</v>
      </c>
      <c r="U2684" s="2" t="s">
        <v>10966</v>
      </c>
    </row>
    <row r="2685" spans="1:21">
      <c r="A2685">
        <v>32</v>
      </c>
      <c r="B2685" s="2" t="s">
        <v>20</v>
      </c>
      <c r="C2685" s="2" t="s">
        <v>31</v>
      </c>
      <c r="D2685" s="2" t="s">
        <v>22</v>
      </c>
      <c r="E2685">
        <v>75361</v>
      </c>
      <c r="F2685">
        <v>712</v>
      </c>
      <c r="G2685">
        <v>38289</v>
      </c>
      <c r="H2685" s="2" t="s">
        <v>43</v>
      </c>
      <c r="I2685" s="2" t="s">
        <v>58</v>
      </c>
      <c r="J2685">
        <v>16</v>
      </c>
      <c r="K2685" s="2" t="s">
        <v>59</v>
      </c>
      <c r="L2685">
        <v>0.45</v>
      </c>
      <c r="M2685">
        <v>113444</v>
      </c>
      <c r="N2685">
        <v>2</v>
      </c>
      <c r="O2685" s="2" t="s">
        <v>1919</v>
      </c>
      <c r="P2685" s="2" t="s">
        <v>53</v>
      </c>
      <c r="Q2685" s="2" t="s">
        <v>68</v>
      </c>
      <c r="R2685">
        <v>1</v>
      </c>
      <c r="S2685">
        <v>1</v>
      </c>
      <c r="T2685" s="2" t="s">
        <v>29</v>
      </c>
      <c r="U2685" s="2" t="s">
        <v>10970</v>
      </c>
    </row>
    <row r="2686" spans="1:21">
      <c r="A2686">
        <v>46</v>
      </c>
      <c r="B2686" s="2" t="s">
        <v>30</v>
      </c>
      <c r="C2686" s="2" t="s">
        <v>21</v>
      </c>
      <c r="D2686" s="2" t="s">
        <v>22</v>
      </c>
      <c r="E2686">
        <v>105293</v>
      </c>
      <c r="F2686">
        <v>699</v>
      </c>
      <c r="G2686">
        <v>16344</v>
      </c>
      <c r="H2686" s="2" t="s">
        <v>47</v>
      </c>
      <c r="I2686" s="2" t="s">
        <v>34</v>
      </c>
      <c r="J2686">
        <v>19</v>
      </c>
      <c r="K2686" s="2" t="s">
        <v>48</v>
      </c>
      <c r="L2686">
        <v>0.44</v>
      </c>
      <c r="M2686">
        <v>263634</v>
      </c>
      <c r="N2686">
        <v>2</v>
      </c>
      <c r="O2686" s="2" t="s">
        <v>2810</v>
      </c>
      <c r="P2686" s="2" t="s">
        <v>289</v>
      </c>
      <c r="Q2686" s="2" t="s">
        <v>768</v>
      </c>
      <c r="R2686">
        <v>2</v>
      </c>
      <c r="S2686">
        <v>1</v>
      </c>
      <c r="T2686" s="2" t="s">
        <v>39</v>
      </c>
      <c r="U2686" s="2" t="s">
        <v>10969</v>
      </c>
    </row>
    <row r="2687" spans="1:21">
      <c r="A2687">
        <v>36</v>
      </c>
      <c r="B2687" s="2" t="s">
        <v>40</v>
      </c>
      <c r="C2687" s="2" t="s">
        <v>82</v>
      </c>
      <c r="D2687" s="2" t="s">
        <v>22</v>
      </c>
      <c r="E2687">
        <v>54555</v>
      </c>
      <c r="F2687">
        <v>663</v>
      </c>
      <c r="G2687">
        <v>28927</v>
      </c>
      <c r="H2687" s="2" t="s">
        <v>43</v>
      </c>
      <c r="I2687" s="2" t="s">
        <v>58</v>
      </c>
      <c r="J2687">
        <v>4</v>
      </c>
      <c r="K2687" s="2" t="s">
        <v>35</v>
      </c>
      <c r="L2687">
        <v>0.33</v>
      </c>
      <c r="M2687">
        <v>76882</v>
      </c>
      <c r="N2687">
        <v>2</v>
      </c>
      <c r="O2687" s="2" t="s">
        <v>318</v>
      </c>
      <c r="P2687" s="2" t="s">
        <v>132</v>
      </c>
      <c r="Q2687" s="2" t="s">
        <v>499</v>
      </c>
      <c r="R2687">
        <v>4</v>
      </c>
      <c r="S2687">
        <v>2</v>
      </c>
      <c r="T2687" s="2" t="s">
        <v>29</v>
      </c>
      <c r="U2687" s="2" t="s">
        <v>10966</v>
      </c>
    </row>
    <row r="2688" spans="1:21">
      <c r="A2688">
        <v>46</v>
      </c>
      <c r="B2688" s="2" t="s">
        <v>30</v>
      </c>
      <c r="C2688" s="2" t="s">
        <v>82</v>
      </c>
      <c r="D2688" s="2" t="s">
        <v>32</v>
      </c>
      <c r="E2688">
        <v>116346</v>
      </c>
      <c r="F2688">
        <v>767</v>
      </c>
      <c r="G2688">
        <v>24934</v>
      </c>
      <c r="H2688" s="2" t="s">
        <v>47</v>
      </c>
      <c r="I2688" s="2" t="s">
        <v>24</v>
      </c>
      <c r="J2688">
        <v>8</v>
      </c>
      <c r="K2688" s="2" t="s">
        <v>48</v>
      </c>
      <c r="L2688">
        <v>0.14000000000000001</v>
      </c>
      <c r="M2688">
        <v>159741.5</v>
      </c>
      <c r="N2688">
        <v>0</v>
      </c>
      <c r="O2688" s="2" t="s">
        <v>2811</v>
      </c>
      <c r="P2688" s="2" t="s">
        <v>253</v>
      </c>
      <c r="Q2688" s="2" t="s">
        <v>560</v>
      </c>
      <c r="R2688">
        <v>1</v>
      </c>
      <c r="S2688">
        <v>2</v>
      </c>
      <c r="T2688" s="2" t="s">
        <v>29</v>
      </c>
      <c r="U2688" s="2" t="s">
        <v>10967</v>
      </c>
    </row>
    <row r="2689" spans="1:21">
      <c r="A2689">
        <v>23</v>
      </c>
      <c r="B2689" s="2" t="s">
        <v>40</v>
      </c>
      <c r="C2689" s="2" t="s">
        <v>31</v>
      </c>
      <c r="D2689" s="2" t="s">
        <v>32</v>
      </c>
      <c r="E2689">
        <v>69933.399999999994</v>
      </c>
      <c r="F2689">
        <v>671</v>
      </c>
      <c r="G2689">
        <v>13389</v>
      </c>
      <c r="H2689" s="2" t="s">
        <v>47</v>
      </c>
      <c r="I2689" s="2" t="s">
        <v>58</v>
      </c>
      <c r="J2689">
        <v>9</v>
      </c>
      <c r="K2689" s="2" t="s">
        <v>35</v>
      </c>
      <c r="L2689">
        <v>0.15</v>
      </c>
      <c r="M2689">
        <v>298860</v>
      </c>
      <c r="N2689">
        <v>2</v>
      </c>
      <c r="O2689" s="2" t="s">
        <v>2812</v>
      </c>
      <c r="P2689" s="2" t="s">
        <v>234</v>
      </c>
      <c r="Q2689" s="2" t="s">
        <v>258</v>
      </c>
      <c r="R2689">
        <v>1</v>
      </c>
      <c r="S2689">
        <v>2</v>
      </c>
      <c r="T2689" s="2" t="s">
        <v>29</v>
      </c>
      <c r="U2689" s="2" t="s">
        <v>10971</v>
      </c>
    </row>
    <row r="2690" spans="1:21">
      <c r="A2690">
        <v>65</v>
      </c>
      <c r="B2690" s="2" t="s">
        <v>20</v>
      </c>
      <c r="C2690" s="2" t="s">
        <v>21</v>
      </c>
      <c r="D2690" s="2" t="s">
        <v>69</v>
      </c>
      <c r="E2690">
        <v>69933.399999999994</v>
      </c>
      <c r="F2690">
        <v>798</v>
      </c>
      <c r="G2690">
        <v>22031</v>
      </c>
      <c r="H2690" s="2" t="s">
        <v>47</v>
      </c>
      <c r="I2690" s="2" t="s">
        <v>34</v>
      </c>
      <c r="J2690">
        <v>8</v>
      </c>
      <c r="K2690" s="2" t="s">
        <v>25</v>
      </c>
      <c r="L2690">
        <v>0.15</v>
      </c>
      <c r="M2690">
        <v>111574</v>
      </c>
      <c r="N2690">
        <v>2</v>
      </c>
      <c r="O2690" s="2" t="s">
        <v>2813</v>
      </c>
      <c r="P2690" s="2" t="s">
        <v>158</v>
      </c>
      <c r="Q2690" s="2" t="s">
        <v>695</v>
      </c>
      <c r="R2690">
        <v>2</v>
      </c>
      <c r="S2690">
        <v>0</v>
      </c>
      <c r="T2690" s="2" t="s">
        <v>29</v>
      </c>
      <c r="U2690" s="2" t="s">
        <v>10967</v>
      </c>
    </row>
    <row r="2691" spans="1:21">
      <c r="A2691">
        <v>19</v>
      </c>
      <c r="B2691" s="2" t="s">
        <v>40</v>
      </c>
      <c r="C2691" s="2" t="s">
        <v>21</v>
      </c>
      <c r="D2691" s="2" t="s">
        <v>42</v>
      </c>
      <c r="E2691">
        <v>70998</v>
      </c>
      <c r="F2691">
        <v>784</v>
      </c>
      <c r="G2691">
        <v>40894</v>
      </c>
      <c r="H2691" s="2" t="s">
        <v>47</v>
      </c>
      <c r="I2691" s="2" t="s">
        <v>58</v>
      </c>
      <c r="J2691">
        <v>5</v>
      </c>
      <c r="K2691" s="2" t="s">
        <v>25</v>
      </c>
      <c r="L2691">
        <v>0.23</v>
      </c>
      <c r="M2691">
        <v>108836</v>
      </c>
      <c r="N2691">
        <v>4</v>
      </c>
      <c r="O2691" s="2" t="s">
        <v>2814</v>
      </c>
      <c r="P2691" s="2" t="s">
        <v>182</v>
      </c>
      <c r="Q2691" s="2" t="s">
        <v>921</v>
      </c>
      <c r="R2691">
        <v>1</v>
      </c>
      <c r="S2691">
        <v>1</v>
      </c>
      <c r="T2691" s="2" t="s">
        <v>29</v>
      </c>
      <c r="U2691" s="2" t="s">
        <v>10967</v>
      </c>
    </row>
    <row r="2692" spans="1:21">
      <c r="A2692">
        <v>30</v>
      </c>
      <c r="B2692" s="2" t="s">
        <v>40</v>
      </c>
      <c r="C2692" s="2" t="s">
        <v>82</v>
      </c>
      <c r="D2692" s="2" t="s">
        <v>22</v>
      </c>
      <c r="E2692">
        <v>63007</v>
      </c>
      <c r="F2692">
        <v>672</v>
      </c>
      <c r="G2692">
        <v>30973</v>
      </c>
      <c r="H2692" s="2" t="s">
        <v>23</v>
      </c>
      <c r="I2692" s="2" t="s">
        <v>34</v>
      </c>
      <c r="J2692">
        <v>5</v>
      </c>
      <c r="K2692" s="2" t="s">
        <v>48</v>
      </c>
      <c r="L2692">
        <v>0.37</v>
      </c>
      <c r="M2692">
        <v>159741.5</v>
      </c>
      <c r="N2692">
        <v>0</v>
      </c>
      <c r="O2692" s="2" t="s">
        <v>2815</v>
      </c>
      <c r="P2692" s="2" t="s">
        <v>382</v>
      </c>
      <c r="Q2692" s="2" t="s">
        <v>145</v>
      </c>
      <c r="R2692">
        <v>3</v>
      </c>
      <c r="S2692">
        <v>2</v>
      </c>
      <c r="T2692" s="2" t="s">
        <v>29</v>
      </c>
      <c r="U2692" s="2" t="s">
        <v>10966</v>
      </c>
    </row>
    <row r="2693" spans="1:21">
      <c r="A2693">
        <v>61</v>
      </c>
      <c r="B2693" s="2" t="s">
        <v>40</v>
      </c>
      <c r="C2693" s="2" t="s">
        <v>82</v>
      </c>
      <c r="D2693" s="2" t="s">
        <v>69</v>
      </c>
      <c r="E2693">
        <v>48247</v>
      </c>
      <c r="F2693">
        <v>745</v>
      </c>
      <c r="G2693">
        <v>32341</v>
      </c>
      <c r="H2693" s="2" t="s">
        <v>33</v>
      </c>
      <c r="I2693" s="2" t="s">
        <v>24</v>
      </c>
      <c r="J2693">
        <v>9</v>
      </c>
      <c r="K2693" s="2" t="s">
        <v>25</v>
      </c>
      <c r="L2693">
        <v>0.6</v>
      </c>
      <c r="M2693">
        <v>154402</v>
      </c>
      <c r="N2693">
        <v>0</v>
      </c>
      <c r="O2693" s="2" t="s">
        <v>2816</v>
      </c>
      <c r="P2693" s="2" t="s">
        <v>144</v>
      </c>
      <c r="Q2693" s="2" t="s">
        <v>343</v>
      </c>
      <c r="R2693">
        <v>1</v>
      </c>
      <c r="S2693">
        <v>2</v>
      </c>
      <c r="T2693" s="2" t="s">
        <v>39</v>
      </c>
      <c r="U2693" s="2" t="s">
        <v>10966</v>
      </c>
    </row>
    <row r="2694" spans="1:21">
      <c r="A2694">
        <v>43</v>
      </c>
      <c r="B2694" s="2" t="s">
        <v>40</v>
      </c>
      <c r="C2694" s="2" t="s">
        <v>41</v>
      </c>
      <c r="D2694" s="2" t="s">
        <v>42</v>
      </c>
      <c r="E2694">
        <v>77940</v>
      </c>
      <c r="F2694">
        <v>770</v>
      </c>
      <c r="G2694">
        <v>29333</v>
      </c>
      <c r="H2694" s="2" t="s">
        <v>43</v>
      </c>
      <c r="I2694" s="2" t="s">
        <v>58</v>
      </c>
      <c r="J2694">
        <v>13</v>
      </c>
      <c r="K2694" s="2" t="s">
        <v>59</v>
      </c>
      <c r="L2694">
        <v>0.3</v>
      </c>
      <c r="M2694">
        <v>125554</v>
      </c>
      <c r="N2694">
        <v>1</v>
      </c>
      <c r="O2694" s="2" t="s">
        <v>2817</v>
      </c>
      <c r="P2694" s="2" t="s">
        <v>144</v>
      </c>
      <c r="Q2694" s="2" t="s">
        <v>94</v>
      </c>
      <c r="R2694">
        <v>0</v>
      </c>
      <c r="S2694">
        <v>1</v>
      </c>
      <c r="T2694" s="2" t="s">
        <v>39</v>
      </c>
      <c r="U2694" s="2" t="s">
        <v>10969</v>
      </c>
    </row>
    <row r="2695" spans="1:21">
      <c r="A2695">
        <v>50</v>
      </c>
      <c r="B2695" s="2" t="s">
        <v>20</v>
      </c>
      <c r="C2695" s="2" t="s">
        <v>31</v>
      </c>
      <c r="D2695" s="2" t="s">
        <v>32</v>
      </c>
      <c r="E2695">
        <v>43135</v>
      </c>
      <c r="F2695">
        <v>775</v>
      </c>
      <c r="G2695">
        <v>27450.01</v>
      </c>
      <c r="H2695" s="2" t="s">
        <v>23</v>
      </c>
      <c r="I2695" s="2" t="s">
        <v>34</v>
      </c>
      <c r="J2695">
        <v>13</v>
      </c>
      <c r="K2695" s="2" t="s">
        <v>48</v>
      </c>
      <c r="L2695">
        <v>0.59</v>
      </c>
      <c r="M2695">
        <v>241936</v>
      </c>
      <c r="N2695">
        <v>2</v>
      </c>
      <c r="O2695" s="2" t="s">
        <v>2292</v>
      </c>
      <c r="P2695" s="2" t="s">
        <v>163</v>
      </c>
      <c r="Q2695" s="2" t="s">
        <v>211</v>
      </c>
      <c r="R2695">
        <v>2</v>
      </c>
      <c r="S2695">
        <v>2</v>
      </c>
      <c r="T2695" s="2" t="s">
        <v>39</v>
      </c>
      <c r="U2695" s="2" t="s">
        <v>10969</v>
      </c>
    </row>
    <row r="2696" spans="1:21">
      <c r="A2696">
        <v>22</v>
      </c>
      <c r="B2696" s="2" t="s">
        <v>30</v>
      </c>
      <c r="C2696" s="2" t="s">
        <v>21</v>
      </c>
      <c r="D2696" s="2" t="s">
        <v>69</v>
      </c>
      <c r="E2696">
        <v>63095</v>
      </c>
      <c r="F2696">
        <v>675</v>
      </c>
      <c r="G2696">
        <v>27450.01</v>
      </c>
      <c r="H2696" s="2" t="s">
        <v>23</v>
      </c>
      <c r="I2696" s="2" t="s">
        <v>24</v>
      </c>
      <c r="J2696">
        <v>16</v>
      </c>
      <c r="K2696" s="2" t="s">
        <v>35</v>
      </c>
      <c r="L2696">
        <v>0.57999999999999996</v>
      </c>
      <c r="M2696">
        <v>207228</v>
      </c>
      <c r="N2696">
        <v>4</v>
      </c>
      <c r="O2696" s="2" t="s">
        <v>398</v>
      </c>
      <c r="P2696" s="2" t="s">
        <v>163</v>
      </c>
      <c r="Q2696" s="2" t="s">
        <v>565</v>
      </c>
      <c r="R2696">
        <v>2</v>
      </c>
      <c r="S2696">
        <v>2</v>
      </c>
      <c r="T2696" s="2" t="s">
        <v>29</v>
      </c>
      <c r="U2696" s="2" t="s">
        <v>10966</v>
      </c>
    </row>
    <row r="2697" spans="1:21">
      <c r="A2697">
        <v>26</v>
      </c>
      <c r="B2697" s="2" t="s">
        <v>40</v>
      </c>
      <c r="C2697" s="2" t="s">
        <v>82</v>
      </c>
      <c r="D2697" s="2" t="s">
        <v>32</v>
      </c>
      <c r="E2697">
        <v>99606</v>
      </c>
      <c r="F2697">
        <v>699</v>
      </c>
      <c r="G2697">
        <v>27450.01</v>
      </c>
      <c r="H2697" s="2" t="s">
        <v>47</v>
      </c>
      <c r="I2697" s="2" t="s">
        <v>24</v>
      </c>
      <c r="J2697">
        <v>5</v>
      </c>
      <c r="K2697" s="2" t="s">
        <v>25</v>
      </c>
      <c r="L2697">
        <v>0.25</v>
      </c>
      <c r="M2697">
        <v>135033</v>
      </c>
      <c r="N2697">
        <v>4</v>
      </c>
      <c r="O2697" s="2" t="s">
        <v>2818</v>
      </c>
      <c r="P2697" s="2" t="s">
        <v>239</v>
      </c>
      <c r="Q2697" s="2" t="s">
        <v>717</v>
      </c>
      <c r="R2697">
        <v>4</v>
      </c>
      <c r="S2697">
        <v>1</v>
      </c>
      <c r="T2697" s="2" t="s">
        <v>39</v>
      </c>
      <c r="U2697" s="2" t="s">
        <v>10966</v>
      </c>
    </row>
    <row r="2698" spans="1:21">
      <c r="A2698">
        <v>54</v>
      </c>
      <c r="B2698" s="2" t="s">
        <v>20</v>
      </c>
      <c r="C2698" s="2" t="s">
        <v>82</v>
      </c>
      <c r="D2698" s="2" t="s">
        <v>42</v>
      </c>
      <c r="E2698">
        <v>39504</v>
      </c>
      <c r="F2698">
        <v>689</v>
      </c>
      <c r="G2698">
        <v>10062</v>
      </c>
      <c r="H2698" s="2" t="s">
        <v>43</v>
      </c>
      <c r="I2698" s="2" t="s">
        <v>34</v>
      </c>
      <c r="J2698">
        <v>13</v>
      </c>
      <c r="K2698" s="2" t="s">
        <v>59</v>
      </c>
      <c r="L2698">
        <v>0.56999999999999995</v>
      </c>
      <c r="M2698">
        <v>37110</v>
      </c>
      <c r="N2698">
        <v>4</v>
      </c>
      <c r="O2698" s="2" t="s">
        <v>2819</v>
      </c>
      <c r="P2698" s="2" t="s">
        <v>237</v>
      </c>
      <c r="Q2698" s="2" t="s">
        <v>390</v>
      </c>
      <c r="R2698">
        <v>4</v>
      </c>
      <c r="S2698">
        <v>2</v>
      </c>
      <c r="T2698" s="2" t="s">
        <v>29</v>
      </c>
      <c r="U2698" s="2" t="s">
        <v>10969</v>
      </c>
    </row>
    <row r="2699" spans="1:21">
      <c r="A2699">
        <v>42</v>
      </c>
      <c r="B2699" s="2" t="s">
        <v>40</v>
      </c>
      <c r="C2699" s="2" t="s">
        <v>21</v>
      </c>
      <c r="D2699" s="2" t="s">
        <v>22</v>
      </c>
      <c r="E2699">
        <v>69933.399999999994</v>
      </c>
      <c r="F2699">
        <v>699</v>
      </c>
      <c r="G2699">
        <v>27450.01</v>
      </c>
      <c r="H2699" s="2" t="s">
        <v>47</v>
      </c>
      <c r="I2699" s="2" t="s">
        <v>58</v>
      </c>
      <c r="J2699">
        <v>18</v>
      </c>
      <c r="K2699" s="2" t="s">
        <v>59</v>
      </c>
      <c r="L2699">
        <v>0.32</v>
      </c>
      <c r="M2699">
        <v>159741.5</v>
      </c>
      <c r="N2699">
        <v>0</v>
      </c>
      <c r="O2699" s="2" t="s">
        <v>1236</v>
      </c>
      <c r="P2699" s="2" t="s">
        <v>423</v>
      </c>
      <c r="Q2699" s="2" t="s">
        <v>198</v>
      </c>
      <c r="R2699">
        <v>3</v>
      </c>
      <c r="S2699">
        <v>2</v>
      </c>
      <c r="T2699" s="2" t="s">
        <v>81</v>
      </c>
      <c r="U2699" s="2" t="s">
        <v>10969</v>
      </c>
    </row>
    <row r="2700" spans="1:21">
      <c r="A2700">
        <v>60</v>
      </c>
      <c r="B2700" s="2" t="s">
        <v>30</v>
      </c>
      <c r="C2700" s="2" t="s">
        <v>21</v>
      </c>
      <c r="D2700" s="2" t="s">
        <v>42</v>
      </c>
      <c r="E2700">
        <v>40439</v>
      </c>
      <c r="F2700">
        <v>636</v>
      </c>
      <c r="G2700">
        <v>27450.01</v>
      </c>
      <c r="H2700" s="2" t="s">
        <v>23</v>
      </c>
      <c r="I2700" s="2" t="s">
        <v>34</v>
      </c>
      <c r="J2700">
        <v>16</v>
      </c>
      <c r="K2700" s="2" t="s">
        <v>25</v>
      </c>
      <c r="L2700">
        <v>0.49</v>
      </c>
      <c r="M2700">
        <v>196625</v>
      </c>
      <c r="N2700">
        <v>4</v>
      </c>
      <c r="O2700" s="2" t="s">
        <v>2820</v>
      </c>
      <c r="P2700" s="2" t="s">
        <v>250</v>
      </c>
      <c r="Q2700" s="2" t="s">
        <v>279</v>
      </c>
      <c r="R2700">
        <v>3</v>
      </c>
      <c r="S2700">
        <v>1</v>
      </c>
      <c r="T2700" s="2" t="s">
        <v>39</v>
      </c>
      <c r="U2700" s="2" t="s">
        <v>10966</v>
      </c>
    </row>
    <row r="2701" spans="1:21">
      <c r="A2701">
        <v>26</v>
      </c>
      <c r="B2701" s="2" t="s">
        <v>20</v>
      </c>
      <c r="C2701" s="2" t="s">
        <v>41</v>
      </c>
      <c r="D2701" s="2" t="s">
        <v>32</v>
      </c>
      <c r="E2701">
        <v>56656</v>
      </c>
      <c r="F2701">
        <v>660</v>
      </c>
      <c r="G2701">
        <v>39226</v>
      </c>
      <c r="H2701" s="2" t="s">
        <v>47</v>
      </c>
      <c r="I2701" s="2" t="s">
        <v>34</v>
      </c>
      <c r="J2701">
        <v>10</v>
      </c>
      <c r="K2701" s="2" t="s">
        <v>48</v>
      </c>
      <c r="L2701">
        <v>0.53</v>
      </c>
      <c r="M2701">
        <v>76762</v>
      </c>
      <c r="N2701">
        <v>1</v>
      </c>
      <c r="O2701" s="2" t="s">
        <v>2821</v>
      </c>
      <c r="P2701" s="2" t="s">
        <v>234</v>
      </c>
      <c r="Q2701" s="2" t="s">
        <v>1073</v>
      </c>
      <c r="R2701">
        <v>2</v>
      </c>
      <c r="S2701">
        <v>0</v>
      </c>
      <c r="T2701" s="2" t="s">
        <v>81</v>
      </c>
      <c r="U2701" s="2" t="s">
        <v>10969</v>
      </c>
    </row>
    <row r="2702" spans="1:21">
      <c r="A2702">
        <v>28</v>
      </c>
      <c r="B2702" s="2" t="s">
        <v>40</v>
      </c>
      <c r="C2702" s="2" t="s">
        <v>31</v>
      </c>
      <c r="D2702" s="2" t="s">
        <v>69</v>
      </c>
      <c r="E2702">
        <v>96190</v>
      </c>
      <c r="F2702">
        <v>755</v>
      </c>
      <c r="G2702">
        <v>32809</v>
      </c>
      <c r="H2702" s="2" t="s">
        <v>43</v>
      </c>
      <c r="I2702" s="2" t="s">
        <v>34</v>
      </c>
      <c r="J2702">
        <v>11</v>
      </c>
      <c r="K2702" s="2" t="s">
        <v>59</v>
      </c>
      <c r="L2702">
        <v>0.17</v>
      </c>
      <c r="M2702">
        <v>89583</v>
      </c>
      <c r="N2702">
        <v>1</v>
      </c>
      <c r="O2702" s="2" t="s">
        <v>2822</v>
      </c>
      <c r="P2702" s="2" t="s">
        <v>129</v>
      </c>
      <c r="Q2702" s="2" t="s">
        <v>548</v>
      </c>
      <c r="R2702">
        <v>4</v>
      </c>
      <c r="S2702">
        <v>0</v>
      </c>
      <c r="T2702" s="2" t="s">
        <v>29</v>
      </c>
      <c r="U2702" s="2" t="s">
        <v>10969</v>
      </c>
    </row>
    <row r="2703" spans="1:21">
      <c r="A2703">
        <v>37</v>
      </c>
      <c r="B2703" s="2" t="s">
        <v>40</v>
      </c>
      <c r="C2703" s="2" t="s">
        <v>82</v>
      </c>
      <c r="D2703" s="2" t="s">
        <v>32</v>
      </c>
      <c r="E2703">
        <v>106479</v>
      </c>
      <c r="F2703">
        <v>738</v>
      </c>
      <c r="G2703">
        <v>33055</v>
      </c>
      <c r="H2703" s="2" t="s">
        <v>23</v>
      </c>
      <c r="I2703" s="2" t="s">
        <v>58</v>
      </c>
      <c r="J2703">
        <v>4</v>
      </c>
      <c r="K2703" s="2" t="s">
        <v>25</v>
      </c>
      <c r="L2703">
        <v>0.17</v>
      </c>
      <c r="M2703">
        <v>204299</v>
      </c>
      <c r="N2703">
        <v>2</v>
      </c>
      <c r="O2703" s="2" t="s">
        <v>2823</v>
      </c>
      <c r="P2703" s="2" t="s">
        <v>179</v>
      </c>
      <c r="Q2703" s="2" t="s">
        <v>345</v>
      </c>
      <c r="R2703">
        <v>2</v>
      </c>
      <c r="S2703">
        <v>2</v>
      </c>
      <c r="T2703" s="2" t="s">
        <v>29</v>
      </c>
      <c r="U2703" s="2" t="s">
        <v>10967</v>
      </c>
    </row>
    <row r="2704" spans="1:21">
      <c r="A2704">
        <v>56</v>
      </c>
      <c r="B2704" s="2" t="s">
        <v>30</v>
      </c>
      <c r="C2704" s="2" t="s">
        <v>31</v>
      </c>
      <c r="D2704" s="2" t="s">
        <v>69</v>
      </c>
      <c r="E2704">
        <v>65797</v>
      </c>
      <c r="F2704">
        <v>735</v>
      </c>
      <c r="G2704">
        <v>16545</v>
      </c>
      <c r="H2704" s="2" t="s">
        <v>47</v>
      </c>
      <c r="I2704" s="2" t="s">
        <v>34</v>
      </c>
      <c r="J2704">
        <v>14</v>
      </c>
      <c r="K2704" s="2" t="s">
        <v>25</v>
      </c>
      <c r="L2704">
        <v>0.27</v>
      </c>
      <c r="M2704">
        <v>159741.5</v>
      </c>
      <c r="N2704">
        <v>3</v>
      </c>
      <c r="O2704" s="2" t="s">
        <v>2824</v>
      </c>
      <c r="P2704" s="2" t="s">
        <v>250</v>
      </c>
      <c r="Q2704" s="2" t="s">
        <v>921</v>
      </c>
      <c r="R2704">
        <v>3</v>
      </c>
      <c r="S2704">
        <v>0</v>
      </c>
      <c r="T2704" s="2" t="s">
        <v>39</v>
      </c>
      <c r="U2704" s="2" t="s">
        <v>10966</v>
      </c>
    </row>
    <row r="2705" spans="1:21">
      <c r="A2705">
        <v>59</v>
      </c>
      <c r="B2705" s="2" t="s">
        <v>40</v>
      </c>
      <c r="C2705" s="2" t="s">
        <v>41</v>
      </c>
      <c r="D2705" s="2" t="s">
        <v>42</v>
      </c>
      <c r="E2705">
        <v>108713</v>
      </c>
      <c r="F2705">
        <v>702</v>
      </c>
      <c r="G2705">
        <v>32577</v>
      </c>
      <c r="H2705" s="2" t="s">
        <v>43</v>
      </c>
      <c r="I2705" s="2" t="s">
        <v>58</v>
      </c>
      <c r="J2705">
        <v>7</v>
      </c>
      <c r="K2705" s="2" t="s">
        <v>59</v>
      </c>
      <c r="L2705">
        <v>0.53</v>
      </c>
      <c r="M2705">
        <v>60231</v>
      </c>
      <c r="N2705">
        <v>2</v>
      </c>
      <c r="O2705" s="2" t="s">
        <v>2825</v>
      </c>
      <c r="P2705" s="2" t="s">
        <v>137</v>
      </c>
      <c r="Q2705" s="2" t="s">
        <v>295</v>
      </c>
      <c r="R2705">
        <v>4</v>
      </c>
      <c r="S2705">
        <v>0</v>
      </c>
      <c r="T2705" s="2" t="s">
        <v>39</v>
      </c>
      <c r="U2705" s="2" t="s">
        <v>10966</v>
      </c>
    </row>
    <row r="2706" spans="1:21">
      <c r="A2706">
        <v>40</v>
      </c>
      <c r="B2706" s="2" t="s">
        <v>30</v>
      </c>
      <c r="C2706" s="2" t="s">
        <v>21</v>
      </c>
      <c r="D2706" s="2" t="s">
        <v>69</v>
      </c>
      <c r="E2706">
        <v>60426</v>
      </c>
      <c r="F2706">
        <v>720</v>
      </c>
      <c r="G2706">
        <v>40340</v>
      </c>
      <c r="H2706" s="2" t="s">
        <v>23</v>
      </c>
      <c r="I2706" s="2" t="s">
        <v>34</v>
      </c>
      <c r="J2706">
        <v>9</v>
      </c>
      <c r="K2706" s="2" t="s">
        <v>48</v>
      </c>
      <c r="L2706">
        <v>0.2</v>
      </c>
      <c r="M2706">
        <v>145774</v>
      </c>
      <c r="N2706">
        <v>0</v>
      </c>
      <c r="O2706" s="2" t="s">
        <v>2826</v>
      </c>
      <c r="P2706" s="2" t="s">
        <v>119</v>
      </c>
      <c r="Q2706" s="2" t="s">
        <v>758</v>
      </c>
      <c r="R2706">
        <v>3</v>
      </c>
      <c r="S2706">
        <v>2</v>
      </c>
      <c r="T2706" s="2" t="s">
        <v>29</v>
      </c>
      <c r="U2706" s="2" t="s">
        <v>10969</v>
      </c>
    </row>
    <row r="2707" spans="1:21">
      <c r="A2707">
        <v>35</v>
      </c>
      <c r="B2707" s="2" t="s">
        <v>20</v>
      </c>
      <c r="C2707" s="2" t="s">
        <v>82</v>
      </c>
      <c r="D2707" s="2" t="s">
        <v>42</v>
      </c>
      <c r="E2707">
        <v>119027</v>
      </c>
      <c r="F2707">
        <v>715</v>
      </c>
      <c r="G2707">
        <v>26402</v>
      </c>
      <c r="H2707" s="2" t="s">
        <v>33</v>
      </c>
      <c r="I2707" s="2" t="s">
        <v>24</v>
      </c>
      <c r="J2707">
        <v>11</v>
      </c>
      <c r="K2707" s="2" t="s">
        <v>48</v>
      </c>
      <c r="L2707">
        <v>0.55000000000000004</v>
      </c>
      <c r="M2707">
        <v>68789</v>
      </c>
      <c r="N2707">
        <v>1</v>
      </c>
      <c r="O2707" s="2" t="s">
        <v>2827</v>
      </c>
      <c r="P2707" s="2" t="s">
        <v>242</v>
      </c>
      <c r="Q2707" s="2" t="s">
        <v>366</v>
      </c>
      <c r="R2707">
        <v>0</v>
      </c>
      <c r="S2707">
        <v>1</v>
      </c>
      <c r="T2707" s="2" t="s">
        <v>29</v>
      </c>
      <c r="U2707" s="2" t="s">
        <v>10970</v>
      </c>
    </row>
    <row r="2708" spans="1:21">
      <c r="A2708">
        <v>28</v>
      </c>
      <c r="B2708" s="2" t="s">
        <v>30</v>
      </c>
      <c r="C2708" s="2" t="s">
        <v>21</v>
      </c>
      <c r="D2708" s="2" t="s">
        <v>42</v>
      </c>
      <c r="E2708">
        <v>77784</v>
      </c>
      <c r="F2708">
        <v>632</v>
      </c>
      <c r="G2708">
        <v>49247</v>
      </c>
      <c r="H2708" s="2" t="s">
        <v>23</v>
      </c>
      <c r="I2708" s="2" t="s">
        <v>58</v>
      </c>
      <c r="J2708">
        <v>6</v>
      </c>
      <c r="K2708" s="2" t="s">
        <v>35</v>
      </c>
      <c r="L2708">
        <v>0.17</v>
      </c>
      <c r="M2708">
        <v>38304</v>
      </c>
      <c r="N2708">
        <v>4</v>
      </c>
      <c r="O2708" s="2" t="s">
        <v>2828</v>
      </c>
      <c r="P2708" s="2" t="s">
        <v>163</v>
      </c>
      <c r="Q2708" s="2" t="s">
        <v>159</v>
      </c>
      <c r="R2708">
        <v>0</v>
      </c>
      <c r="S2708">
        <v>0</v>
      </c>
      <c r="T2708" s="2" t="s">
        <v>29</v>
      </c>
      <c r="U2708" s="2" t="s">
        <v>10966</v>
      </c>
    </row>
    <row r="2709" spans="1:21">
      <c r="A2709">
        <v>23</v>
      </c>
      <c r="B2709" s="2" t="s">
        <v>20</v>
      </c>
      <c r="C2709" s="2" t="s">
        <v>21</v>
      </c>
      <c r="D2709" s="2" t="s">
        <v>32</v>
      </c>
      <c r="E2709">
        <v>44067</v>
      </c>
      <c r="F2709">
        <v>666</v>
      </c>
      <c r="G2709">
        <v>48945</v>
      </c>
      <c r="H2709" s="2" t="s">
        <v>43</v>
      </c>
      <c r="I2709" s="2" t="s">
        <v>24</v>
      </c>
      <c r="J2709">
        <v>7</v>
      </c>
      <c r="K2709" s="2" t="s">
        <v>48</v>
      </c>
      <c r="L2709">
        <v>0.31</v>
      </c>
      <c r="M2709">
        <v>97306</v>
      </c>
      <c r="N2709">
        <v>1</v>
      </c>
      <c r="O2709" s="2" t="s">
        <v>503</v>
      </c>
      <c r="P2709" s="2" t="s">
        <v>308</v>
      </c>
      <c r="Q2709" s="2" t="s">
        <v>183</v>
      </c>
      <c r="R2709">
        <v>3</v>
      </c>
      <c r="S2709">
        <v>1</v>
      </c>
      <c r="T2709" s="2" t="s">
        <v>29</v>
      </c>
      <c r="U2709" s="2" t="s">
        <v>10966</v>
      </c>
    </row>
    <row r="2710" spans="1:21">
      <c r="A2710">
        <v>50</v>
      </c>
      <c r="B2710" s="2" t="s">
        <v>20</v>
      </c>
      <c r="C2710" s="2" t="s">
        <v>41</v>
      </c>
      <c r="D2710" s="2" t="s">
        <v>22</v>
      </c>
      <c r="E2710">
        <v>75103</v>
      </c>
      <c r="F2710">
        <v>699</v>
      </c>
      <c r="G2710">
        <v>20350</v>
      </c>
      <c r="H2710" s="2" t="s">
        <v>43</v>
      </c>
      <c r="I2710" s="2" t="s">
        <v>34</v>
      </c>
      <c r="J2710">
        <v>13</v>
      </c>
      <c r="K2710" s="2" t="s">
        <v>48</v>
      </c>
      <c r="L2710">
        <v>0.11</v>
      </c>
      <c r="M2710">
        <v>257178</v>
      </c>
      <c r="N2710">
        <v>3</v>
      </c>
      <c r="O2710" s="2" t="s">
        <v>2829</v>
      </c>
      <c r="P2710" s="2" t="s">
        <v>423</v>
      </c>
      <c r="Q2710" s="2" t="s">
        <v>427</v>
      </c>
      <c r="R2710">
        <v>3</v>
      </c>
      <c r="S2710">
        <v>1</v>
      </c>
      <c r="T2710" s="2" t="s">
        <v>29</v>
      </c>
      <c r="U2710" s="2" t="s">
        <v>10968</v>
      </c>
    </row>
    <row r="2711" spans="1:21">
      <c r="A2711">
        <v>41</v>
      </c>
      <c r="B2711" s="2" t="s">
        <v>20</v>
      </c>
      <c r="C2711" s="2" t="s">
        <v>31</v>
      </c>
      <c r="D2711" s="2" t="s">
        <v>32</v>
      </c>
      <c r="E2711">
        <v>91613</v>
      </c>
      <c r="F2711">
        <v>712</v>
      </c>
      <c r="G2711">
        <v>13899</v>
      </c>
      <c r="H2711" s="2" t="s">
        <v>47</v>
      </c>
      <c r="I2711" s="2" t="s">
        <v>34</v>
      </c>
      <c r="J2711">
        <v>14</v>
      </c>
      <c r="K2711" s="2" t="s">
        <v>48</v>
      </c>
      <c r="L2711">
        <v>0.15</v>
      </c>
      <c r="M2711">
        <v>159741.5</v>
      </c>
      <c r="N2711">
        <v>2</v>
      </c>
      <c r="O2711" s="2" t="s">
        <v>2830</v>
      </c>
      <c r="P2711" s="2" t="s">
        <v>71</v>
      </c>
      <c r="Q2711" s="2" t="s">
        <v>433</v>
      </c>
      <c r="R2711">
        <v>2</v>
      </c>
      <c r="S2711">
        <v>2</v>
      </c>
      <c r="T2711" s="2" t="s">
        <v>39</v>
      </c>
      <c r="U2711" s="2" t="s">
        <v>10969</v>
      </c>
    </row>
    <row r="2712" spans="1:21">
      <c r="A2712">
        <v>39</v>
      </c>
      <c r="B2712" s="2" t="s">
        <v>40</v>
      </c>
      <c r="C2712" s="2" t="s">
        <v>82</v>
      </c>
      <c r="D2712" s="2" t="s">
        <v>32</v>
      </c>
      <c r="E2712">
        <v>69933.399999999994</v>
      </c>
      <c r="F2712">
        <v>726</v>
      </c>
      <c r="G2712">
        <v>42494</v>
      </c>
      <c r="H2712" s="2" t="s">
        <v>23</v>
      </c>
      <c r="I2712" s="2" t="s">
        <v>34</v>
      </c>
      <c r="J2712">
        <v>8</v>
      </c>
      <c r="K2712" s="2" t="s">
        <v>48</v>
      </c>
      <c r="L2712">
        <v>0.33</v>
      </c>
      <c r="M2712">
        <v>159741.5</v>
      </c>
      <c r="N2712">
        <v>2</v>
      </c>
      <c r="O2712" s="2" t="s">
        <v>2831</v>
      </c>
      <c r="P2712" s="2" t="s">
        <v>423</v>
      </c>
      <c r="Q2712" s="2" t="s">
        <v>1441</v>
      </c>
      <c r="R2712">
        <v>2</v>
      </c>
      <c r="S2712">
        <v>2</v>
      </c>
      <c r="T2712" s="2" t="s">
        <v>29</v>
      </c>
      <c r="U2712" s="2" t="s">
        <v>10967</v>
      </c>
    </row>
    <row r="2713" spans="1:21">
      <c r="A2713">
        <v>35</v>
      </c>
      <c r="B2713" s="2" t="s">
        <v>40</v>
      </c>
      <c r="C2713" s="2" t="s">
        <v>82</v>
      </c>
      <c r="D2713" s="2" t="s">
        <v>22</v>
      </c>
      <c r="E2713">
        <v>73266</v>
      </c>
      <c r="F2713">
        <v>699</v>
      </c>
      <c r="G2713">
        <v>27450.01</v>
      </c>
      <c r="H2713" s="2" t="s">
        <v>23</v>
      </c>
      <c r="I2713" s="2" t="s">
        <v>24</v>
      </c>
      <c r="J2713">
        <v>10</v>
      </c>
      <c r="K2713" s="2" t="s">
        <v>25</v>
      </c>
      <c r="L2713">
        <v>0.3</v>
      </c>
      <c r="M2713">
        <v>44455</v>
      </c>
      <c r="N2713">
        <v>0</v>
      </c>
      <c r="O2713" s="2" t="s">
        <v>2832</v>
      </c>
      <c r="P2713" s="2" t="s">
        <v>242</v>
      </c>
      <c r="Q2713" s="2" t="s">
        <v>361</v>
      </c>
      <c r="R2713">
        <v>0</v>
      </c>
      <c r="S2713">
        <v>2</v>
      </c>
      <c r="T2713" s="2" t="s">
        <v>29</v>
      </c>
      <c r="U2713" s="2" t="s">
        <v>10967</v>
      </c>
    </row>
    <row r="2714" spans="1:21">
      <c r="A2714">
        <v>58</v>
      </c>
      <c r="B2714" s="2" t="s">
        <v>20</v>
      </c>
      <c r="C2714" s="2" t="s">
        <v>82</v>
      </c>
      <c r="D2714" s="2" t="s">
        <v>42</v>
      </c>
      <c r="E2714">
        <v>59909</v>
      </c>
      <c r="F2714">
        <v>764</v>
      </c>
      <c r="G2714">
        <v>8497</v>
      </c>
      <c r="H2714" s="2" t="s">
        <v>43</v>
      </c>
      <c r="I2714" s="2" t="s">
        <v>58</v>
      </c>
      <c r="J2714">
        <v>11</v>
      </c>
      <c r="K2714" s="2" t="s">
        <v>48</v>
      </c>
      <c r="L2714">
        <v>0.15</v>
      </c>
      <c r="M2714">
        <v>242875</v>
      </c>
      <c r="N2714">
        <v>0</v>
      </c>
      <c r="O2714" s="2" t="s">
        <v>1142</v>
      </c>
      <c r="P2714" s="2" t="s">
        <v>179</v>
      </c>
      <c r="Q2714" s="2" t="s">
        <v>228</v>
      </c>
      <c r="R2714">
        <v>2</v>
      </c>
      <c r="S2714">
        <v>0</v>
      </c>
      <c r="T2714" s="2" t="s">
        <v>29</v>
      </c>
      <c r="U2714" s="2" t="s">
        <v>10969</v>
      </c>
    </row>
    <row r="2715" spans="1:21">
      <c r="A2715">
        <v>56</v>
      </c>
      <c r="B2715" s="2" t="s">
        <v>30</v>
      </c>
      <c r="C2715" s="2" t="s">
        <v>21</v>
      </c>
      <c r="D2715" s="2" t="s">
        <v>42</v>
      </c>
      <c r="E2715">
        <v>82661</v>
      </c>
      <c r="F2715">
        <v>773</v>
      </c>
      <c r="G2715">
        <v>28057</v>
      </c>
      <c r="H2715" s="2" t="s">
        <v>23</v>
      </c>
      <c r="I2715" s="2" t="s">
        <v>24</v>
      </c>
      <c r="J2715">
        <v>1</v>
      </c>
      <c r="K2715" s="2" t="s">
        <v>59</v>
      </c>
      <c r="L2715">
        <v>0.41</v>
      </c>
      <c r="M2715">
        <v>211913</v>
      </c>
      <c r="N2715">
        <v>0</v>
      </c>
      <c r="O2715" s="2" t="s">
        <v>2833</v>
      </c>
      <c r="P2715" s="2" t="s">
        <v>37</v>
      </c>
      <c r="Q2715" s="2" t="s">
        <v>442</v>
      </c>
      <c r="R2715">
        <v>4</v>
      </c>
      <c r="S2715">
        <v>1</v>
      </c>
      <c r="T2715" s="2" t="s">
        <v>39</v>
      </c>
      <c r="U2715" s="2" t="s">
        <v>10966</v>
      </c>
    </row>
    <row r="2716" spans="1:21">
      <c r="A2716">
        <v>43</v>
      </c>
      <c r="B2716" s="2" t="s">
        <v>30</v>
      </c>
      <c r="C2716" s="2" t="s">
        <v>21</v>
      </c>
      <c r="D2716" s="2" t="s">
        <v>42</v>
      </c>
      <c r="E2716">
        <v>54626</v>
      </c>
      <c r="F2716">
        <v>784</v>
      </c>
      <c r="G2716">
        <v>11867</v>
      </c>
      <c r="H2716" s="2" t="s">
        <v>23</v>
      </c>
      <c r="I2716" s="2" t="s">
        <v>24</v>
      </c>
      <c r="J2716">
        <v>16</v>
      </c>
      <c r="K2716" s="2" t="s">
        <v>59</v>
      </c>
      <c r="L2716">
        <v>0.54</v>
      </c>
      <c r="M2716">
        <v>99497</v>
      </c>
      <c r="N2716">
        <v>4</v>
      </c>
      <c r="O2716" s="2" t="s">
        <v>1498</v>
      </c>
      <c r="P2716" s="2" t="s">
        <v>337</v>
      </c>
      <c r="Q2716" s="2" t="s">
        <v>562</v>
      </c>
      <c r="R2716">
        <v>0</v>
      </c>
      <c r="S2716">
        <v>2</v>
      </c>
      <c r="T2716" s="2" t="s">
        <v>29</v>
      </c>
      <c r="U2716" s="2" t="s">
        <v>10970</v>
      </c>
    </row>
    <row r="2717" spans="1:21">
      <c r="A2717">
        <v>29</v>
      </c>
      <c r="B2717" s="2" t="s">
        <v>30</v>
      </c>
      <c r="C2717" s="2" t="s">
        <v>31</v>
      </c>
      <c r="D2717" s="2" t="s">
        <v>32</v>
      </c>
      <c r="E2717">
        <v>73426</v>
      </c>
      <c r="F2717">
        <v>684</v>
      </c>
      <c r="G2717">
        <v>48547</v>
      </c>
      <c r="H2717" s="2" t="s">
        <v>23</v>
      </c>
      <c r="I2717" s="2" t="s">
        <v>58</v>
      </c>
      <c r="J2717">
        <v>17</v>
      </c>
      <c r="K2717" s="2" t="s">
        <v>35</v>
      </c>
      <c r="L2717">
        <v>0.37</v>
      </c>
      <c r="M2717">
        <v>159741.5</v>
      </c>
      <c r="N2717">
        <v>3</v>
      </c>
      <c r="O2717" s="2" t="s">
        <v>2834</v>
      </c>
      <c r="P2717" s="2" t="s">
        <v>50</v>
      </c>
      <c r="Q2717" s="2" t="s">
        <v>211</v>
      </c>
      <c r="R2717">
        <v>2</v>
      </c>
      <c r="S2717">
        <v>0</v>
      </c>
      <c r="T2717" s="2" t="s">
        <v>39</v>
      </c>
      <c r="U2717" s="2" t="s">
        <v>10966</v>
      </c>
    </row>
    <row r="2718" spans="1:21">
      <c r="A2718">
        <v>40</v>
      </c>
      <c r="B2718" s="2" t="s">
        <v>40</v>
      </c>
      <c r="C2718" s="2" t="s">
        <v>21</v>
      </c>
      <c r="D2718" s="2" t="s">
        <v>42</v>
      </c>
      <c r="E2718">
        <v>106541</v>
      </c>
      <c r="F2718">
        <v>699</v>
      </c>
      <c r="G2718">
        <v>47160</v>
      </c>
      <c r="H2718" s="2" t="s">
        <v>23</v>
      </c>
      <c r="I2718" s="2" t="s">
        <v>34</v>
      </c>
      <c r="J2718">
        <v>13</v>
      </c>
      <c r="K2718" s="2" t="s">
        <v>59</v>
      </c>
      <c r="L2718">
        <v>0.36</v>
      </c>
      <c r="M2718">
        <v>144716</v>
      </c>
      <c r="N2718">
        <v>0</v>
      </c>
      <c r="O2718" s="2" t="s">
        <v>2835</v>
      </c>
      <c r="P2718" s="2" t="s">
        <v>352</v>
      </c>
      <c r="Q2718" s="2" t="s">
        <v>1112</v>
      </c>
      <c r="R2718">
        <v>4</v>
      </c>
      <c r="S2718">
        <v>2</v>
      </c>
      <c r="T2718" s="2" t="s">
        <v>39</v>
      </c>
      <c r="U2718" s="2" t="s">
        <v>10969</v>
      </c>
    </row>
    <row r="2719" spans="1:21">
      <c r="A2719">
        <v>21</v>
      </c>
      <c r="B2719" s="2" t="s">
        <v>30</v>
      </c>
      <c r="C2719" s="2" t="s">
        <v>31</v>
      </c>
      <c r="D2719" s="2" t="s">
        <v>42</v>
      </c>
      <c r="E2719">
        <v>63826</v>
      </c>
      <c r="F2719">
        <v>703</v>
      </c>
      <c r="G2719">
        <v>8679</v>
      </c>
      <c r="H2719" s="2" t="s">
        <v>23</v>
      </c>
      <c r="I2719" s="2" t="s">
        <v>24</v>
      </c>
      <c r="J2719">
        <v>8</v>
      </c>
      <c r="K2719" s="2" t="s">
        <v>59</v>
      </c>
      <c r="L2719">
        <v>0.26</v>
      </c>
      <c r="M2719">
        <v>298601</v>
      </c>
      <c r="N2719">
        <v>1</v>
      </c>
      <c r="O2719" s="2" t="s">
        <v>2836</v>
      </c>
      <c r="P2719" s="2" t="s">
        <v>71</v>
      </c>
      <c r="Q2719" s="2" t="s">
        <v>125</v>
      </c>
      <c r="R2719">
        <v>2</v>
      </c>
      <c r="S2719">
        <v>2</v>
      </c>
      <c r="T2719" s="2" t="s">
        <v>29</v>
      </c>
      <c r="U2719" s="2" t="s">
        <v>10967</v>
      </c>
    </row>
    <row r="2720" spans="1:21">
      <c r="A2720">
        <v>50</v>
      </c>
      <c r="B2720" s="2" t="s">
        <v>20</v>
      </c>
      <c r="C2720" s="2" t="s">
        <v>41</v>
      </c>
      <c r="D2720" s="2" t="s">
        <v>32</v>
      </c>
      <c r="E2720">
        <v>107812</v>
      </c>
      <c r="F2720">
        <v>683</v>
      </c>
      <c r="G2720">
        <v>36171</v>
      </c>
      <c r="H2720" s="2" t="s">
        <v>23</v>
      </c>
      <c r="I2720" s="2" t="s">
        <v>24</v>
      </c>
      <c r="J2720">
        <v>6</v>
      </c>
      <c r="K2720" s="2" t="s">
        <v>48</v>
      </c>
      <c r="L2720">
        <v>0.44</v>
      </c>
      <c r="M2720">
        <v>259520</v>
      </c>
      <c r="N2720">
        <v>3</v>
      </c>
      <c r="O2720" s="2" t="s">
        <v>2030</v>
      </c>
      <c r="P2720" s="2" t="s">
        <v>289</v>
      </c>
      <c r="Q2720" s="2" t="s">
        <v>297</v>
      </c>
      <c r="R2720">
        <v>2</v>
      </c>
      <c r="S2720">
        <v>2</v>
      </c>
      <c r="T2720" s="2" t="s">
        <v>29</v>
      </c>
      <c r="U2720" s="2" t="s">
        <v>10966</v>
      </c>
    </row>
    <row r="2721" spans="1:21">
      <c r="A2721">
        <v>40</v>
      </c>
      <c r="B2721" s="2" t="s">
        <v>20</v>
      </c>
      <c r="C2721" s="2" t="s">
        <v>21</v>
      </c>
      <c r="D2721" s="2" t="s">
        <v>32</v>
      </c>
      <c r="E2721">
        <v>69933.399999999994</v>
      </c>
      <c r="F2721">
        <v>737</v>
      </c>
      <c r="G2721">
        <v>49604</v>
      </c>
      <c r="H2721" s="2" t="s">
        <v>33</v>
      </c>
      <c r="I2721" s="2" t="s">
        <v>24</v>
      </c>
      <c r="J2721">
        <v>6</v>
      </c>
      <c r="K2721" s="2" t="s">
        <v>35</v>
      </c>
      <c r="L2721">
        <v>0.56000000000000005</v>
      </c>
      <c r="M2721">
        <v>221120</v>
      </c>
      <c r="N2721">
        <v>3</v>
      </c>
      <c r="O2721" s="2" t="s">
        <v>2010</v>
      </c>
      <c r="P2721" s="2" t="s">
        <v>104</v>
      </c>
      <c r="Q2721" s="2" t="s">
        <v>120</v>
      </c>
      <c r="R2721">
        <v>3</v>
      </c>
      <c r="S2721">
        <v>2</v>
      </c>
      <c r="T2721" s="2" t="s">
        <v>39</v>
      </c>
      <c r="U2721" s="2" t="s">
        <v>10966</v>
      </c>
    </row>
    <row r="2722" spans="1:21">
      <c r="A2722">
        <v>45</v>
      </c>
      <c r="B2722" s="2" t="s">
        <v>20</v>
      </c>
      <c r="C2722" s="2" t="s">
        <v>82</v>
      </c>
      <c r="D2722" s="2" t="s">
        <v>32</v>
      </c>
      <c r="E2722">
        <v>112905</v>
      </c>
      <c r="F2722">
        <v>699</v>
      </c>
      <c r="G2722">
        <v>35368</v>
      </c>
      <c r="H2722" s="2" t="s">
        <v>43</v>
      </c>
      <c r="I2722" s="2" t="s">
        <v>24</v>
      </c>
      <c r="J2722">
        <v>18</v>
      </c>
      <c r="K2722" s="2" t="s">
        <v>25</v>
      </c>
      <c r="L2722">
        <v>0.3</v>
      </c>
      <c r="M2722">
        <v>159741.5</v>
      </c>
      <c r="N2722">
        <v>3</v>
      </c>
      <c r="O2722" s="2" t="s">
        <v>858</v>
      </c>
      <c r="P2722" s="2" t="s">
        <v>37</v>
      </c>
      <c r="Q2722" s="2" t="s">
        <v>96</v>
      </c>
      <c r="R2722">
        <v>4</v>
      </c>
      <c r="S2722">
        <v>2</v>
      </c>
      <c r="T2722" s="2" t="s">
        <v>29</v>
      </c>
      <c r="U2722" s="2" t="s">
        <v>10966</v>
      </c>
    </row>
    <row r="2723" spans="1:21">
      <c r="A2723">
        <v>57</v>
      </c>
      <c r="B2723" s="2" t="s">
        <v>30</v>
      </c>
      <c r="C2723" s="2" t="s">
        <v>21</v>
      </c>
      <c r="D2723" s="2" t="s">
        <v>42</v>
      </c>
      <c r="E2723">
        <v>22736</v>
      </c>
      <c r="F2723">
        <v>714</v>
      </c>
      <c r="G2723">
        <v>36004</v>
      </c>
      <c r="H2723" s="2" t="s">
        <v>47</v>
      </c>
      <c r="I2723" s="2" t="s">
        <v>58</v>
      </c>
      <c r="J2723">
        <v>5</v>
      </c>
      <c r="K2723" s="2" t="s">
        <v>25</v>
      </c>
      <c r="L2723">
        <v>0.25</v>
      </c>
      <c r="M2723">
        <v>142545</v>
      </c>
      <c r="N2723">
        <v>0</v>
      </c>
      <c r="O2723" s="2" t="s">
        <v>2837</v>
      </c>
      <c r="P2723" s="2" t="s">
        <v>260</v>
      </c>
      <c r="Q2723" s="2" t="s">
        <v>272</v>
      </c>
      <c r="R2723">
        <v>2</v>
      </c>
      <c r="S2723">
        <v>1</v>
      </c>
      <c r="T2723" s="2" t="s">
        <v>39</v>
      </c>
      <c r="U2723" s="2" t="s">
        <v>10966</v>
      </c>
    </row>
    <row r="2724" spans="1:21">
      <c r="A2724">
        <v>23</v>
      </c>
      <c r="B2724" s="2" t="s">
        <v>40</v>
      </c>
      <c r="C2724" s="2" t="s">
        <v>82</v>
      </c>
      <c r="D2724" s="2" t="s">
        <v>42</v>
      </c>
      <c r="E2724">
        <v>76473</v>
      </c>
      <c r="F2724">
        <v>684</v>
      </c>
      <c r="G2724">
        <v>16184</v>
      </c>
      <c r="H2724" s="2" t="s">
        <v>47</v>
      </c>
      <c r="I2724" s="2" t="s">
        <v>34</v>
      </c>
      <c r="J2724">
        <v>8</v>
      </c>
      <c r="K2724" s="2" t="s">
        <v>48</v>
      </c>
      <c r="L2724">
        <v>0.28000000000000003</v>
      </c>
      <c r="M2724">
        <v>75261</v>
      </c>
      <c r="N2724">
        <v>0</v>
      </c>
      <c r="O2724" s="2" t="s">
        <v>2838</v>
      </c>
      <c r="P2724" s="2" t="s">
        <v>197</v>
      </c>
      <c r="Q2724" s="2" t="s">
        <v>57</v>
      </c>
      <c r="R2724">
        <v>2</v>
      </c>
      <c r="S2724">
        <v>2</v>
      </c>
      <c r="T2724" s="2" t="s">
        <v>39</v>
      </c>
      <c r="U2724" s="2" t="s">
        <v>10966</v>
      </c>
    </row>
    <row r="2725" spans="1:21">
      <c r="A2725">
        <v>60</v>
      </c>
      <c r="B2725" s="2" t="s">
        <v>20</v>
      </c>
      <c r="C2725" s="2" t="s">
        <v>82</v>
      </c>
      <c r="D2725" s="2" t="s">
        <v>22</v>
      </c>
      <c r="E2725">
        <v>88019</v>
      </c>
      <c r="F2725">
        <v>613</v>
      </c>
      <c r="G2725">
        <v>29153</v>
      </c>
      <c r="H2725" s="2" t="s">
        <v>33</v>
      </c>
      <c r="I2725" s="2" t="s">
        <v>24</v>
      </c>
      <c r="J2725">
        <v>3</v>
      </c>
      <c r="K2725" s="2" t="s">
        <v>59</v>
      </c>
      <c r="L2725">
        <v>0.11</v>
      </c>
      <c r="M2725">
        <v>232055</v>
      </c>
      <c r="N2725">
        <v>0</v>
      </c>
      <c r="O2725" s="2" t="s">
        <v>2839</v>
      </c>
      <c r="P2725" s="2" t="s">
        <v>182</v>
      </c>
      <c r="Q2725" s="2" t="s">
        <v>265</v>
      </c>
      <c r="R2725">
        <v>4</v>
      </c>
      <c r="S2725">
        <v>2</v>
      </c>
      <c r="T2725" s="2" t="s">
        <v>29</v>
      </c>
      <c r="U2725" s="2" t="s">
        <v>10966</v>
      </c>
    </row>
    <row r="2726" spans="1:21">
      <c r="A2726">
        <v>62</v>
      </c>
      <c r="B2726" s="2" t="s">
        <v>40</v>
      </c>
      <c r="C2726" s="2" t="s">
        <v>41</v>
      </c>
      <c r="D2726" s="2" t="s">
        <v>22</v>
      </c>
      <c r="E2726">
        <v>36217</v>
      </c>
      <c r="F2726">
        <v>755</v>
      </c>
      <c r="G2726">
        <v>6758</v>
      </c>
      <c r="H2726" s="2" t="s">
        <v>23</v>
      </c>
      <c r="I2726" s="2" t="s">
        <v>34</v>
      </c>
      <c r="J2726">
        <v>6</v>
      </c>
      <c r="K2726" s="2" t="s">
        <v>59</v>
      </c>
      <c r="L2726">
        <v>0.48</v>
      </c>
      <c r="M2726">
        <v>206294</v>
      </c>
      <c r="N2726">
        <v>4</v>
      </c>
      <c r="O2726" s="2" t="s">
        <v>2840</v>
      </c>
      <c r="P2726" s="2" t="s">
        <v>166</v>
      </c>
      <c r="Q2726" s="2" t="s">
        <v>404</v>
      </c>
      <c r="R2726">
        <v>1</v>
      </c>
      <c r="S2726">
        <v>0</v>
      </c>
      <c r="T2726" s="2" t="s">
        <v>39</v>
      </c>
      <c r="U2726" s="2" t="s">
        <v>10966</v>
      </c>
    </row>
    <row r="2727" spans="1:21">
      <c r="A2727">
        <v>48</v>
      </c>
      <c r="B2727" s="2" t="s">
        <v>40</v>
      </c>
      <c r="C2727" s="2" t="s">
        <v>21</v>
      </c>
      <c r="D2727" s="2" t="s">
        <v>69</v>
      </c>
      <c r="E2727">
        <v>89817</v>
      </c>
      <c r="F2727">
        <v>695</v>
      </c>
      <c r="G2727">
        <v>27450.01</v>
      </c>
      <c r="H2727" s="2" t="s">
        <v>43</v>
      </c>
      <c r="I2727" s="2" t="s">
        <v>24</v>
      </c>
      <c r="J2727">
        <v>2</v>
      </c>
      <c r="K2727" s="2" t="s">
        <v>48</v>
      </c>
      <c r="L2727">
        <v>0.5</v>
      </c>
      <c r="M2727">
        <v>132394</v>
      </c>
      <c r="N2727">
        <v>2</v>
      </c>
      <c r="O2727" s="2" t="s">
        <v>2841</v>
      </c>
      <c r="P2727" s="2" t="s">
        <v>50</v>
      </c>
      <c r="Q2727" s="2" t="s">
        <v>377</v>
      </c>
      <c r="R2727">
        <v>1</v>
      </c>
      <c r="S2727">
        <v>2</v>
      </c>
      <c r="T2727" s="2" t="s">
        <v>39</v>
      </c>
      <c r="U2727" s="2" t="s">
        <v>10966</v>
      </c>
    </row>
    <row r="2728" spans="1:21">
      <c r="A2728">
        <v>22</v>
      </c>
      <c r="B2728" s="2" t="s">
        <v>20</v>
      </c>
      <c r="C2728" s="2" t="s">
        <v>31</v>
      </c>
      <c r="D2728" s="2" t="s">
        <v>42</v>
      </c>
      <c r="E2728">
        <v>63199</v>
      </c>
      <c r="F2728">
        <v>666</v>
      </c>
      <c r="G2728">
        <v>15827</v>
      </c>
      <c r="H2728" s="2" t="s">
        <v>33</v>
      </c>
      <c r="I2728" s="2" t="s">
        <v>34</v>
      </c>
      <c r="J2728">
        <v>2</v>
      </c>
      <c r="K2728" s="2" t="s">
        <v>59</v>
      </c>
      <c r="L2728">
        <v>0.38</v>
      </c>
      <c r="M2728">
        <v>176311</v>
      </c>
      <c r="N2728">
        <v>0</v>
      </c>
      <c r="O2728" s="2" t="s">
        <v>2842</v>
      </c>
      <c r="P2728" s="2" t="s">
        <v>132</v>
      </c>
      <c r="Q2728" s="2" t="s">
        <v>703</v>
      </c>
      <c r="R2728">
        <v>1</v>
      </c>
      <c r="S2728">
        <v>0</v>
      </c>
      <c r="T2728" s="2" t="s">
        <v>29</v>
      </c>
      <c r="U2728" s="2" t="s">
        <v>10966</v>
      </c>
    </row>
    <row r="2729" spans="1:21">
      <c r="A2729">
        <v>61</v>
      </c>
      <c r="B2729" s="2" t="s">
        <v>30</v>
      </c>
      <c r="C2729" s="2" t="s">
        <v>21</v>
      </c>
      <c r="D2729" s="2" t="s">
        <v>42</v>
      </c>
      <c r="E2729">
        <v>102189</v>
      </c>
      <c r="F2729">
        <v>765</v>
      </c>
      <c r="G2729">
        <v>38418</v>
      </c>
      <c r="H2729" s="2" t="s">
        <v>33</v>
      </c>
      <c r="I2729" s="2" t="s">
        <v>24</v>
      </c>
      <c r="J2729">
        <v>17</v>
      </c>
      <c r="K2729" s="2" t="s">
        <v>59</v>
      </c>
      <c r="L2729">
        <v>0.47</v>
      </c>
      <c r="M2729">
        <v>183846</v>
      </c>
      <c r="N2729">
        <v>4</v>
      </c>
      <c r="O2729" s="2" t="s">
        <v>2843</v>
      </c>
      <c r="P2729" s="2" t="s">
        <v>132</v>
      </c>
      <c r="Q2729" s="2" t="s">
        <v>223</v>
      </c>
      <c r="R2729">
        <v>1</v>
      </c>
      <c r="S2729">
        <v>1</v>
      </c>
      <c r="T2729" s="2" t="s">
        <v>39</v>
      </c>
      <c r="U2729" s="2" t="s">
        <v>10969</v>
      </c>
    </row>
    <row r="2730" spans="1:21">
      <c r="A2730">
        <v>55</v>
      </c>
      <c r="B2730" s="2" t="s">
        <v>40</v>
      </c>
      <c r="C2730" s="2" t="s">
        <v>41</v>
      </c>
      <c r="D2730" s="2" t="s">
        <v>22</v>
      </c>
      <c r="E2730">
        <v>39727</v>
      </c>
      <c r="F2730">
        <v>710</v>
      </c>
      <c r="G2730">
        <v>29757</v>
      </c>
      <c r="H2730" s="2" t="s">
        <v>47</v>
      </c>
      <c r="I2730" s="2" t="s">
        <v>34</v>
      </c>
      <c r="J2730">
        <v>16</v>
      </c>
      <c r="K2730" s="2" t="s">
        <v>59</v>
      </c>
      <c r="L2730">
        <v>0.56999999999999995</v>
      </c>
      <c r="M2730">
        <v>63439</v>
      </c>
      <c r="N2730">
        <v>1</v>
      </c>
      <c r="O2730" s="2" t="s">
        <v>2844</v>
      </c>
      <c r="P2730" s="2" t="s">
        <v>179</v>
      </c>
      <c r="Q2730" s="2" t="s">
        <v>394</v>
      </c>
      <c r="R2730">
        <v>4</v>
      </c>
      <c r="S2730">
        <v>0</v>
      </c>
      <c r="T2730" s="2" t="s">
        <v>29</v>
      </c>
      <c r="U2730" s="2" t="s">
        <v>10969</v>
      </c>
    </row>
    <row r="2731" spans="1:21">
      <c r="A2731">
        <v>60</v>
      </c>
      <c r="B2731" s="2" t="s">
        <v>40</v>
      </c>
      <c r="C2731" s="2" t="s">
        <v>21</v>
      </c>
      <c r="D2731" s="2" t="s">
        <v>32</v>
      </c>
      <c r="E2731">
        <v>71457</v>
      </c>
      <c r="F2731">
        <v>753</v>
      </c>
      <c r="G2731">
        <v>30657</v>
      </c>
      <c r="H2731" s="2" t="s">
        <v>33</v>
      </c>
      <c r="I2731" s="2" t="s">
        <v>24</v>
      </c>
      <c r="J2731">
        <v>1</v>
      </c>
      <c r="K2731" s="2" t="s">
        <v>25</v>
      </c>
      <c r="L2731">
        <v>0.51</v>
      </c>
      <c r="M2731">
        <v>68412</v>
      </c>
      <c r="N2731">
        <v>2</v>
      </c>
      <c r="O2731" s="2" t="s">
        <v>52</v>
      </c>
      <c r="P2731" s="2" t="s">
        <v>64</v>
      </c>
      <c r="Q2731" s="2" t="s">
        <v>528</v>
      </c>
      <c r="R2731">
        <v>4</v>
      </c>
      <c r="S2731">
        <v>1</v>
      </c>
      <c r="T2731" s="2" t="s">
        <v>39</v>
      </c>
      <c r="U2731" s="2" t="s">
        <v>10966</v>
      </c>
    </row>
    <row r="2732" spans="1:21">
      <c r="A2732">
        <v>56</v>
      </c>
      <c r="B2732" s="2" t="s">
        <v>30</v>
      </c>
      <c r="C2732" s="2" t="s">
        <v>82</v>
      </c>
      <c r="D2732" s="2" t="s">
        <v>32</v>
      </c>
      <c r="E2732">
        <v>72508</v>
      </c>
      <c r="F2732">
        <v>705</v>
      </c>
      <c r="G2732">
        <v>27450.01</v>
      </c>
      <c r="H2732" s="2" t="s">
        <v>23</v>
      </c>
      <c r="I2732" s="2" t="s">
        <v>34</v>
      </c>
      <c r="J2732">
        <v>15</v>
      </c>
      <c r="K2732" s="2" t="s">
        <v>35</v>
      </c>
      <c r="L2732">
        <v>0.15</v>
      </c>
      <c r="M2732">
        <v>62718</v>
      </c>
      <c r="N2732">
        <v>3</v>
      </c>
      <c r="O2732" s="2" t="s">
        <v>2845</v>
      </c>
      <c r="P2732" s="2" t="s">
        <v>169</v>
      </c>
      <c r="Q2732" s="2" t="s">
        <v>161</v>
      </c>
      <c r="R2732">
        <v>1</v>
      </c>
      <c r="S2732">
        <v>0</v>
      </c>
      <c r="T2732" s="2" t="s">
        <v>29</v>
      </c>
      <c r="U2732" s="2" t="s">
        <v>10967</v>
      </c>
    </row>
    <row r="2733" spans="1:21">
      <c r="A2733">
        <v>61</v>
      </c>
      <c r="B2733" s="2" t="s">
        <v>40</v>
      </c>
      <c r="C2733" s="2" t="s">
        <v>82</v>
      </c>
      <c r="D2733" s="2" t="s">
        <v>42</v>
      </c>
      <c r="E2733">
        <v>102684</v>
      </c>
      <c r="F2733">
        <v>634</v>
      </c>
      <c r="G2733">
        <v>19182</v>
      </c>
      <c r="H2733" s="2" t="s">
        <v>23</v>
      </c>
      <c r="I2733" s="2" t="s">
        <v>34</v>
      </c>
      <c r="J2733">
        <v>10</v>
      </c>
      <c r="K2733" s="2" t="s">
        <v>48</v>
      </c>
      <c r="L2733">
        <v>0.44</v>
      </c>
      <c r="M2733">
        <v>72540</v>
      </c>
      <c r="N2733">
        <v>0</v>
      </c>
      <c r="O2733" s="2" t="s">
        <v>2846</v>
      </c>
      <c r="P2733" s="2" t="s">
        <v>116</v>
      </c>
      <c r="Q2733" s="2" t="s">
        <v>366</v>
      </c>
      <c r="R2733">
        <v>2</v>
      </c>
      <c r="S2733">
        <v>0</v>
      </c>
      <c r="T2733" s="2" t="s">
        <v>39</v>
      </c>
      <c r="U2733" s="2" t="s">
        <v>10969</v>
      </c>
    </row>
    <row r="2734" spans="1:21">
      <c r="A2734">
        <v>19</v>
      </c>
      <c r="B2734" s="2" t="s">
        <v>40</v>
      </c>
      <c r="C2734" s="2" t="s">
        <v>31</v>
      </c>
      <c r="D2734" s="2" t="s">
        <v>22</v>
      </c>
      <c r="E2734">
        <v>46170</v>
      </c>
      <c r="F2734">
        <v>635</v>
      </c>
      <c r="G2734">
        <v>34394</v>
      </c>
      <c r="H2734" s="2" t="s">
        <v>47</v>
      </c>
      <c r="I2734" s="2" t="s">
        <v>34</v>
      </c>
      <c r="J2734">
        <v>11</v>
      </c>
      <c r="K2734" s="2" t="s">
        <v>48</v>
      </c>
      <c r="L2734">
        <v>0.54</v>
      </c>
      <c r="M2734">
        <v>110425</v>
      </c>
      <c r="N2734">
        <v>3</v>
      </c>
      <c r="O2734" s="2" t="s">
        <v>2847</v>
      </c>
      <c r="P2734" s="2" t="s">
        <v>84</v>
      </c>
      <c r="Q2734" s="2" t="s">
        <v>1245</v>
      </c>
      <c r="R2734">
        <v>0</v>
      </c>
      <c r="S2734">
        <v>0</v>
      </c>
      <c r="T2734" s="2" t="s">
        <v>29</v>
      </c>
      <c r="U2734" s="2" t="s">
        <v>10969</v>
      </c>
    </row>
    <row r="2735" spans="1:21">
      <c r="A2735">
        <v>23</v>
      </c>
      <c r="B2735" s="2" t="s">
        <v>40</v>
      </c>
      <c r="C2735" s="2" t="s">
        <v>82</v>
      </c>
      <c r="D2735" s="2" t="s">
        <v>22</v>
      </c>
      <c r="E2735">
        <v>50183</v>
      </c>
      <c r="F2735">
        <v>736</v>
      </c>
      <c r="G2735">
        <v>8893</v>
      </c>
      <c r="H2735" s="2" t="s">
        <v>47</v>
      </c>
      <c r="I2735" s="2" t="s">
        <v>24</v>
      </c>
      <c r="J2735">
        <v>1</v>
      </c>
      <c r="K2735" s="2" t="s">
        <v>59</v>
      </c>
      <c r="L2735">
        <v>0.49</v>
      </c>
      <c r="M2735">
        <v>59087</v>
      </c>
      <c r="N2735">
        <v>0</v>
      </c>
      <c r="O2735" s="2" t="s">
        <v>2848</v>
      </c>
      <c r="P2735" s="2" t="s">
        <v>119</v>
      </c>
      <c r="Q2735" s="2" t="s">
        <v>471</v>
      </c>
      <c r="R2735">
        <v>0</v>
      </c>
      <c r="S2735">
        <v>0</v>
      </c>
      <c r="T2735" s="2" t="s">
        <v>29</v>
      </c>
      <c r="U2735" s="2" t="s">
        <v>10967</v>
      </c>
    </row>
    <row r="2736" spans="1:21">
      <c r="A2736">
        <v>63</v>
      </c>
      <c r="B2736" s="2" t="s">
        <v>40</v>
      </c>
      <c r="C2736" s="2" t="s">
        <v>21</v>
      </c>
      <c r="D2736" s="2" t="s">
        <v>42</v>
      </c>
      <c r="E2736">
        <v>21135</v>
      </c>
      <c r="F2736">
        <v>732</v>
      </c>
      <c r="G2736">
        <v>49014</v>
      </c>
      <c r="H2736" s="2" t="s">
        <v>23</v>
      </c>
      <c r="I2736" s="2" t="s">
        <v>34</v>
      </c>
      <c r="J2736">
        <v>19</v>
      </c>
      <c r="K2736" s="2" t="s">
        <v>59</v>
      </c>
      <c r="L2736">
        <v>0.5</v>
      </c>
      <c r="M2736">
        <v>177327</v>
      </c>
      <c r="N2736">
        <v>2</v>
      </c>
      <c r="O2736" s="2" t="s">
        <v>1672</v>
      </c>
      <c r="P2736" s="2" t="s">
        <v>150</v>
      </c>
      <c r="Q2736" s="2" t="s">
        <v>427</v>
      </c>
      <c r="R2736">
        <v>1</v>
      </c>
      <c r="S2736">
        <v>2</v>
      </c>
      <c r="T2736" s="2" t="s">
        <v>29</v>
      </c>
      <c r="U2736" s="2" t="s">
        <v>10970</v>
      </c>
    </row>
    <row r="2737" spans="1:21">
      <c r="A2737">
        <v>38</v>
      </c>
      <c r="B2737" s="2" t="s">
        <v>40</v>
      </c>
      <c r="C2737" s="2" t="s">
        <v>31</v>
      </c>
      <c r="D2737" s="2" t="s">
        <v>22</v>
      </c>
      <c r="E2737">
        <v>106378</v>
      </c>
      <c r="F2737">
        <v>613</v>
      </c>
      <c r="G2737">
        <v>12229</v>
      </c>
      <c r="H2737" s="2" t="s">
        <v>43</v>
      </c>
      <c r="I2737" s="2" t="s">
        <v>34</v>
      </c>
      <c r="J2737">
        <v>1</v>
      </c>
      <c r="K2737" s="2" t="s">
        <v>59</v>
      </c>
      <c r="L2737">
        <v>0.12</v>
      </c>
      <c r="M2737">
        <v>260176</v>
      </c>
      <c r="N2737">
        <v>2</v>
      </c>
      <c r="O2737" s="2" t="s">
        <v>2849</v>
      </c>
      <c r="P2737" s="2" t="s">
        <v>98</v>
      </c>
      <c r="Q2737" s="2" t="s">
        <v>161</v>
      </c>
      <c r="R2737">
        <v>3</v>
      </c>
      <c r="S2737">
        <v>2</v>
      </c>
      <c r="T2737" s="2" t="s">
        <v>39</v>
      </c>
      <c r="U2737" s="2" t="s">
        <v>10971</v>
      </c>
    </row>
    <row r="2738" spans="1:21">
      <c r="A2738">
        <v>43</v>
      </c>
      <c r="B2738" s="2" t="s">
        <v>40</v>
      </c>
      <c r="C2738" s="2" t="s">
        <v>21</v>
      </c>
      <c r="D2738" s="2" t="s">
        <v>69</v>
      </c>
      <c r="E2738">
        <v>102990</v>
      </c>
      <c r="F2738">
        <v>771</v>
      </c>
      <c r="G2738">
        <v>27450.01</v>
      </c>
      <c r="H2738" s="2" t="s">
        <v>23</v>
      </c>
      <c r="I2738" s="2" t="s">
        <v>24</v>
      </c>
      <c r="J2738">
        <v>19</v>
      </c>
      <c r="K2738" s="2" t="s">
        <v>35</v>
      </c>
      <c r="L2738">
        <v>0.28999999999999998</v>
      </c>
      <c r="M2738">
        <v>186969</v>
      </c>
      <c r="N2738">
        <v>3</v>
      </c>
      <c r="O2738" s="2" t="s">
        <v>2850</v>
      </c>
      <c r="P2738" s="2" t="s">
        <v>74</v>
      </c>
      <c r="Q2738" s="2" t="s">
        <v>404</v>
      </c>
      <c r="R2738">
        <v>2</v>
      </c>
      <c r="S2738">
        <v>1</v>
      </c>
      <c r="T2738" s="2" t="s">
        <v>29</v>
      </c>
      <c r="U2738" s="2" t="s">
        <v>10966</v>
      </c>
    </row>
    <row r="2739" spans="1:21">
      <c r="A2739">
        <v>31</v>
      </c>
      <c r="B2739" s="2" t="s">
        <v>40</v>
      </c>
      <c r="C2739" s="2" t="s">
        <v>41</v>
      </c>
      <c r="D2739" s="2" t="s">
        <v>42</v>
      </c>
      <c r="E2739">
        <v>61057</v>
      </c>
      <c r="F2739">
        <v>775</v>
      </c>
      <c r="G2739">
        <v>36454</v>
      </c>
      <c r="H2739" s="2" t="s">
        <v>47</v>
      </c>
      <c r="I2739" s="2" t="s">
        <v>24</v>
      </c>
      <c r="J2739">
        <v>10</v>
      </c>
      <c r="K2739" s="2" t="s">
        <v>48</v>
      </c>
      <c r="L2739">
        <v>0.31</v>
      </c>
      <c r="M2739">
        <v>58628</v>
      </c>
      <c r="N2739">
        <v>1</v>
      </c>
      <c r="O2739" s="2" t="s">
        <v>1330</v>
      </c>
      <c r="P2739" s="2" t="s">
        <v>56</v>
      </c>
      <c r="Q2739" s="2" t="s">
        <v>703</v>
      </c>
      <c r="R2739">
        <v>4</v>
      </c>
      <c r="S2739">
        <v>1</v>
      </c>
      <c r="T2739" s="2" t="s">
        <v>29</v>
      </c>
      <c r="U2739" s="2" t="s">
        <v>10969</v>
      </c>
    </row>
    <row r="2740" spans="1:21">
      <c r="A2740">
        <v>68</v>
      </c>
      <c r="B2740" s="2" t="s">
        <v>40</v>
      </c>
      <c r="C2740" s="2" t="s">
        <v>31</v>
      </c>
      <c r="D2740" s="2" t="s">
        <v>42</v>
      </c>
      <c r="E2740">
        <v>71986</v>
      </c>
      <c r="F2740">
        <v>670</v>
      </c>
      <c r="G2740">
        <v>36843</v>
      </c>
      <c r="H2740" s="2" t="s">
        <v>47</v>
      </c>
      <c r="I2740" s="2" t="s">
        <v>58</v>
      </c>
      <c r="J2740">
        <v>9</v>
      </c>
      <c r="K2740" s="2" t="s">
        <v>59</v>
      </c>
      <c r="L2740">
        <v>0.45</v>
      </c>
      <c r="M2740">
        <v>211943</v>
      </c>
      <c r="N2740">
        <v>0</v>
      </c>
      <c r="O2740" s="2" t="s">
        <v>2851</v>
      </c>
      <c r="P2740" s="2" t="s">
        <v>27</v>
      </c>
      <c r="Q2740" s="2" t="s">
        <v>267</v>
      </c>
      <c r="R2740">
        <v>0</v>
      </c>
      <c r="S2740">
        <v>0</v>
      </c>
      <c r="T2740" s="2" t="s">
        <v>29</v>
      </c>
      <c r="U2740" s="2" t="s">
        <v>10969</v>
      </c>
    </row>
    <row r="2741" spans="1:21">
      <c r="A2741">
        <v>32</v>
      </c>
      <c r="B2741" s="2" t="s">
        <v>20</v>
      </c>
      <c r="C2741" s="2" t="s">
        <v>41</v>
      </c>
      <c r="D2741" s="2" t="s">
        <v>22</v>
      </c>
      <c r="E2741">
        <v>48082</v>
      </c>
      <c r="F2741">
        <v>639</v>
      </c>
      <c r="G2741">
        <v>9937</v>
      </c>
      <c r="H2741" s="2" t="s">
        <v>43</v>
      </c>
      <c r="I2741" s="2" t="s">
        <v>24</v>
      </c>
      <c r="J2741">
        <v>18</v>
      </c>
      <c r="K2741" s="2" t="s">
        <v>48</v>
      </c>
      <c r="L2741">
        <v>0.34</v>
      </c>
      <c r="M2741">
        <v>297632</v>
      </c>
      <c r="N2741">
        <v>1</v>
      </c>
      <c r="O2741" s="2" t="s">
        <v>2852</v>
      </c>
      <c r="P2741" s="2" t="s">
        <v>67</v>
      </c>
      <c r="Q2741" s="2" t="s">
        <v>205</v>
      </c>
      <c r="R2741">
        <v>3</v>
      </c>
      <c r="S2741">
        <v>2</v>
      </c>
      <c r="T2741" s="2" t="s">
        <v>39</v>
      </c>
      <c r="U2741" s="2" t="s">
        <v>10969</v>
      </c>
    </row>
    <row r="2742" spans="1:21">
      <c r="A2742">
        <v>43</v>
      </c>
      <c r="B2742" s="2" t="s">
        <v>20</v>
      </c>
      <c r="C2742" s="2" t="s">
        <v>82</v>
      </c>
      <c r="D2742" s="2" t="s">
        <v>69</v>
      </c>
      <c r="E2742">
        <v>117898</v>
      </c>
      <c r="F2742">
        <v>733</v>
      </c>
      <c r="G2742">
        <v>27737</v>
      </c>
      <c r="H2742" s="2" t="s">
        <v>43</v>
      </c>
      <c r="I2742" s="2" t="s">
        <v>58</v>
      </c>
      <c r="J2742">
        <v>11</v>
      </c>
      <c r="K2742" s="2" t="s">
        <v>48</v>
      </c>
      <c r="L2742">
        <v>0.34</v>
      </c>
      <c r="M2742">
        <v>271268</v>
      </c>
      <c r="N2742">
        <v>3</v>
      </c>
      <c r="O2742" s="2" t="s">
        <v>2853</v>
      </c>
      <c r="P2742" s="2" t="s">
        <v>352</v>
      </c>
      <c r="Q2742" s="2" t="s">
        <v>695</v>
      </c>
      <c r="R2742">
        <v>1</v>
      </c>
      <c r="S2742">
        <v>2</v>
      </c>
      <c r="T2742" s="2" t="s">
        <v>29</v>
      </c>
      <c r="U2742" s="2" t="s">
        <v>10970</v>
      </c>
    </row>
    <row r="2743" spans="1:21">
      <c r="A2743">
        <v>54</v>
      </c>
      <c r="B2743" s="2" t="s">
        <v>40</v>
      </c>
      <c r="C2743" s="2" t="s">
        <v>82</v>
      </c>
      <c r="D2743" s="2" t="s">
        <v>22</v>
      </c>
      <c r="E2743">
        <v>28083</v>
      </c>
      <c r="F2743">
        <v>638</v>
      </c>
      <c r="G2743">
        <v>31626</v>
      </c>
      <c r="H2743" s="2" t="s">
        <v>47</v>
      </c>
      <c r="I2743" s="2" t="s">
        <v>24</v>
      </c>
      <c r="J2743">
        <v>12</v>
      </c>
      <c r="K2743" s="2" t="s">
        <v>25</v>
      </c>
      <c r="L2743">
        <v>0.26</v>
      </c>
      <c r="M2743">
        <v>240980</v>
      </c>
      <c r="N2743">
        <v>4</v>
      </c>
      <c r="O2743" s="2" t="s">
        <v>2854</v>
      </c>
      <c r="P2743" s="2" t="s">
        <v>150</v>
      </c>
      <c r="Q2743" s="2" t="s">
        <v>522</v>
      </c>
      <c r="R2743">
        <v>4</v>
      </c>
      <c r="S2743">
        <v>1</v>
      </c>
      <c r="T2743" s="2" t="s">
        <v>29</v>
      </c>
      <c r="U2743" s="2" t="s">
        <v>10966</v>
      </c>
    </row>
    <row r="2744" spans="1:21">
      <c r="A2744">
        <v>66</v>
      </c>
      <c r="B2744" s="2" t="s">
        <v>40</v>
      </c>
      <c r="C2744" s="2" t="s">
        <v>21</v>
      </c>
      <c r="D2744" s="2" t="s">
        <v>69</v>
      </c>
      <c r="E2744">
        <v>54592</v>
      </c>
      <c r="F2744">
        <v>776</v>
      </c>
      <c r="G2744">
        <v>22994</v>
      </c>
      <c r="H2744" s="2" t="s">
        <v>43</v>
      </c>
      <c r="I2744" s="2" t="s">
        <v>58</v>
      </c>
      <c r="J2744">
        <v>12</v>
      </c>
      <c r="K2744" s="2" t="s">
        <v>35</v>
      </c>
      <c r="L2744">
        <v>0.54</v>
      </c>
      <c r="M2744">
        <v>152199</v>
      </c>
      <c r="N2744">
        <v>0</v>
      </c>
      <c r="O2744" s="2" t="s">
        <v>2855</v>
      </c>
      <c r="P2744" s="2" t="s">
        <v>79</v>
      </c>
      <c r="Q2744" s="2" t="s">
        <v>499</v>
      </c>
      <c r="R2744">
        <v>4</v>
      </c>
      <c r="S2744">
        <v>1</v>
      </c>
      <c r="T2744" s="2" t="s">
        <v>29</v>
      </c>
      <c r="U2744" s="2" t="s">
        <v>10966</v>
      </c>
    </row>
    <row r="2745" spans="1:21">
      <c r="A2745">
        <v>20</v>
      </c>
      <c r="B2745" s="2" t="s">
        <v>20</v>
      </c>
      <c r="C2745" s="2" t="s">
        <v>31</v>
      </c>
      <c r="D2745" s="2" t="s">
        <v>22</v>
      </c>
      <c r="E2745">
        <v>48281</v>
      </c>
      <c r="F2745">
        <v>755</v>
      </c>
      <c r="G2745">
        <v>9518</v>
      </c>
      <c r="H2745" s="2" t="s">
        <v>33</v>
      </c>
      <c r="I2745" s="2" t="s">
        <v>34</v>
      </c>
      <c r="J2745">
        <v>10</v>
      </c>
      <c r="K2745" s="2" t="s">
        <v>35</v>
      </c>
      <c r="L2745">
        <v>0.16</v>
      </c>
      <c r="M2745">
        <v>59184</v>
      </c>
      <c r="N2745">
        <v>3</v>
      </c>
      <c r="O2745" s="2" t="s">
        <v>2856</v>
      </c>
      <c r="P2745" s="2" t="s">
        <v>197</v>
      </c>
      <c r="Q2745" s="2" t="s">
        <v>415</v>
      </c>
      <c r="R2745">
        <v>0</v>
      </c>
      <c r="S2745">
        <v>1</v>
      </c>
      <c r="T2745" s="2" t="s">
        <v>39</v>
      </c>
      <c r="U2745" s="2" t="s">
        <v>10966</v>
      </c>
    </row>
    <row r="2746" spans="1:21">
      <c r="A2746">
        <v>64</v>
      </c>
      <c r="B2746" s="2" t="s">
        <v>30</v>
      </c>
      <c r="C2746" s="2" t="s">
        <v>31</v>
      </c>
      <c r="D2746" s="2" t="s">
        <v>32</v>
      </c>
      <c r="E2746">
        <v>68838</v>
      </c>
      <c r="F2746">
        <v>660</v>
      </c>
      <c r="G2746">
        <v>26275</v>
      </c>
      <c r="H2746" s="2" t="s">
        <v>47</v>
      </c>
      <c r="I2746" s="2" t="s">
        <v>34</v>
      </c>
      <c r="J2746">
        <v>6</v>
      </c>
      <c r="K2746" s="2" t="s">
        <v>35</v>
      </c>
      <c r="L2746">
        <v>0.34</v>
      </c>
      <c r="M2746">
        <v>269138</v>
      </c>
      <c r="N2746">
        <v>2</v>
      </c>
      <c r="O2746" s="2" t="s">
        <v>2857</v>
      </c>
      <c r="P2746" s="2" t="s">
        <v>430</v>
      </c>
      <c r="Q2746" s="2" t="s">
        <v>51</v>
      </c>
      <c r="R2746">
        <v>0</v>
      </c>
      <c r="S2746">
        <v>1</v>
      </c>
      <c r="T2746" s="2" t="s">
        <v>29</v>
      </c>
      <c r="U2746" s="2" t="s">
        <v>10966</v>
      </c>
    </row>
    <row r="2747" spans="1:21">
      <c r="A2747">
        <v>39</v>
      </c>
      <c r="B2747" s="2" t="s">
        <v>30</v>
      </c>
      <c r="C2747" s="2" t="s">
        <v>41</v>
      </c>
      <c r="D2747" s="2" t="s">
        <v>22</v>
      </c>
      <c r="E2747">
        <v>31251</v>
      </c>
      <c r="F2747">
        <v>625</v>
      </c>
      <c r="G2747">
        <v>19833</v>
      </c>
      <c r="H2747" s="2" t="s">
        <v>23</v>
      </c>
      <c r="I2747" s="2" t="s">
        <v>24</v>
      </c>
      <c r="J2747">
        <v>19</v>
      </c>
      <c r="K2747" s="2" t="s">
        <v>35</v>
      </c>
      <c r="L2747">
        <v>0.5</v>
      </c>
      <c r="M2747">
        <v>169675</v>
      </c>
      <c r="N2747">
        <v>1</v>
      </c>
      <c r="O2747" s="2" t="s">
        <v>2858</v>
      </c>
      <c r="P2747" s="2" t="s">
        <v>430</v>
      </c>
      <c r="Q2747" s="2" t="s">
        <v>589</v>
      </c>
      <c r="R2747">
        <v>2</v>
      </c>
      <c r="S2747">
        <v>0</v>
      </c>
      <c r="T2747" s="2" t="s">
        <v>29</v>
      </c>
      <c r="U2747" s="2" t="s">
        <v>10966</v>
      </c>
    </row>
    <row r="2748" spans="1:21">
      <c r="A2748">
        <v>29</v>
      </c>
      <c r="B2748" s="2" t="s">
        <v>30</v>
      </c>
      <c r="C2748" s="2" t="s">
        <v>82</v>
      </c>
      <c r="D2748" s="2" t="s">
        <v>42</v>
      </c>
      <c r="E2748">
        <v>61201</v>
      </c>
      <c r="F2748">
        <v>620</v>
      </c>
      <c r="G2748">
        <v>33652</v>
      </c>
      <c r="H2748" s="2" t="s">
        <v>23</v>
      </c>
      <c r="I2748" s="2" t="s">
        <v>34</v>
      </c>
      <c r="J2748">
        <v>6</v>
      </c>
      <c r="K2748" s="2" t="s">
        <v>25</v>
      </c>
      <c r="L2748">
        <v>0.52</v>
      </c>
      <c r="M2748">
        <v>244228</v>
      </c>
      <c r="N2748">
        <v>4</v>
      </c>
      <c r="O2748" s="2" t="s">
        <v>2859</v>
      </c>
      <c r="P2748" s="2" t="s">
        <v>207</v>
      </c>
      <c r="Q2748" s="2" t="s">
        <v>560</v>
      </c>
      <c r="R2748">
        <v>0</v>
      </c>
      <c r="S2748">
        <v>2</v>
      </c>
      <c r="T2748" s="2" t="s">
        <v>29</v>
      </c>
      <c r="U2748" s="2" t="s">
        <v>10966</v>
      </c>
    </row>
    <row r="2749" spans="1:21">
      <c r="A2749">
        <v>36</v>
      </c>
      <c r="B2749" s="2" t="s">
        <v>40</v>
      </c>
      <c r="C2749" s="2" t="s">
        <v>82</v>
      </c>
      <c r="D2749" s="2" t="s">
        <v>69</v>
      </c>
      <c r="E2749">
        <v>71899</v>
      </c>
      <c r="F2749">
        <v>655</v>
      </c>
      <c r="G2749">
        <v>27450.01</v>
      </c>
      <c r="H2749" s="2" t="s">
        <v>33</v>
      </c>
      <c r="I2749" s="2" t="s">
        <v>58</v>
      </c>
      <c r="J2749">
        <v>15</v>
      </c>
      <c r="K2749" s="2" t="s">
        <v>25</v>
      </c>
      <c r="L2749">
        <v>0.16</v>
      </c>
      <c r="M2749">
        <v>192098</v>
      </c>
      <c r="N2749">
        <v>4</v>
      </c>
      <c r="O2749" s="2" t="s">
        <v>2860</v>
      </c>
      <c r="P2749" s="2" t="s">
        <v>239</v>
      </c>
      <c r="Q2749" s="2" t="s">
        <v>221</v>
      </c>
      <c r="R2749">
        <v>0</v>
      </c>
      <c r="S2749">
        <v>0</v>
      </c>
      <c r="T2749" s="2" t="s">
        <v>39</v>
      </c>
      <c r="U2749" s="2" t="s">
        <v>10966</v>
      </c>
    </row>
    <row r="2750" spans="1:21">
      <c r="A2750">
        <v>24</v>
      </c>
      <c r="B2750" s="2" t="s">
        <v>30</v>
      </c>
      <c r="C2750" s="2" t="s">
        <v>21</v>
      </c>
      <c r="D2750" s="2" t="s">
        <v>32</v>
      </c>
      <c r="E2750">
        <v>62631</v>
      </c>
      <c r="F2750">
        <v>610</v>
      </c>
      <c r="G2750">
        <v>15738</v>
      </c>
      <c r="H2750" s="2" t="s">
        <v>23</v>
      </c>
      <c r="I2750" s="2" t="s">
        <v>24</v>
      </c>
      <c r="J2750">
        <v>0</v>
      </c>
      <c r="K2750" s="2" t="s">
        <v>48</v>
      </c>
      <c r="L2750">
        <v>0.17</v>
      </c>
      <c r="M2750">
        <v>240332</v>
      </c>
      <c r="N2750">
        <v>1</v>
      </c>
      <c r="O2750" s="2" t="s">
        <v>2861</v>
      </c>
      <c r="P2750" s="2" t="s">
        <v>155</v>
      </c>
      <c r="Q2750" s="2" t="s">
        <v>550</v>
      </c>
      <c r="R2750">
        <v>4</v>
      </c>
      <c r="S2750">
        <v>0</v>
      </c>
      <c r="T2750" s="2" t="s">
        <v>39</v>
      </c>
      <c r="U2750" s="2" t="s">
        <v>10966</v>
      </c>
    </row>
    <row r="2751" spans="1:21">
      <c r="A2751">
        <v>45</v>
      </c>
      <c r="B2751" s="2" t="s">
        <v>40</v>
      </c>
      <c r="C2751" s="2" t="s">
        <v>21</v>
      </c>
      <c r="D2751" s="2" t="s">
        <v>32</v>
      </c>
      <c r="E2751">
        <v>69933.399999999994</v>
      </c>
      <c r="F2751">
        <v>699</v>
      </c>
      <c r="G2751">
        <v>30823</v>
      </c>
      <c r="H2751" s="2" t="s">
        <v>43</v>
      </c>
      <c r="I2751" s="2" t="s">
        <v>24</v>
      </c>
      <c r="J2751">
        <v>2</v>
      </c>
      <c r="K2751" s="2" t="s">
        <v>25</v>
      </c>
      <c r="L2751">
        <v>0.2</v>
      </c>
      <c r="M2751">
        <v>250408</v>
      </c>
      <c r="N2751">
        <v>2</v>
      </c>
      <c r="O2751" s="2" t="s">
        <v>2862</v>
      </c>
      <c r="P2751" s="2" t="s">
        <v>163</v>
      </c>
      <c r="Q2751" s="2" t="s">
        <v>886</v>
      </c>
      <c r="R2751">
        <v>1</v>
      </c>
      <c r="S2751">
        <v>1</v>
      </c>
      <c r="T2751" s="2" t="s">
        <v>29</v>
      </c>
      <c r="U2751" s="2" t="s">
        <v>10967</v>
      </c>
    </row>
    <row r="2752" spans="1:21">
      <c r="A2752">
        <v>48</v>
      </c>
      <c r="B2752" s="2" t="s">
        <v>40</v>
      </c>
      <c r="C2752" s="2" t="s">
        <v>41</v>
      </c>
      <c r="D2752" s="2" t="s">
        <v>69</v>
      </c>
      <c r="E2752">
        <v>71658</v>
      </c>
      <c r="F2752">
        <v>707</v>
      </c>
      <c r="G2752">
        <v>7839</v>
      </c>
      <c r="H2752" s="2" t="s">
        <v>33</v>
      </c>
      <c r="I2752" s="2" t="s">
        <v>58</v>
      </c>
      <c r="J2752">
        <v>9</v>
      </c>
      <c r="K2752" s="2" t="s">
        <v>25</v>
      </c>
      <c r="L2752">
        <v>0.23</v>
      </c>
      <c r="M2752">
        <v>181511</v>
      </c>
      <c r="N2752">
        <v>1</v>
      </c>
      <c r="O2752" s="2" t="s">
        <v>2863</v>
      </c>
      <c r="P2752" s="2" t="s">
        <v>56</v>
      </c>
      <c r="Q2752" s="2" t="s">
        <v>390</v>
      </c>
      <c r="R2752">
        <v>2</v>
      </c>
      <c r="S2752">
        <v>0</v>
      </c>
      <c r="T2752" s="2" t="s">
        <v>39</v>
      </c>
      <c r="U2752" s="2" t="s">
        <v>10971</v>
      </c>
    </row>
    <row r="2753" spans="1:21">
      <c r="A2753">
        <v>68</v>
      </c>
      <c r="B2753" s="2" t="s">
        <v>40</v>
      </c>
      <c r="C2753" s="2" t="s">
        <v>21</v>
      </c>
      <c r="D2753" s="2" t="s">
        <v>69</v>
      </c>
      <c r="E2753">
        <v>72357</v>
      </c>
      <c r="F2753">
        <v>705</v>
      </c>
      <c r="G2753">
        <v>7128</v>
      </c>
      <c r="H2753" s="2" t="s">
        <v>43</v>
      </c>
      <c r="I2753" s="2" t="s">
        <v>24</v>
      </c>
      <c r="J2753">
        <v>9</v>
      </c>
      <c r="K2753" s="2" t="s">
        <v>25</v>
      </c>
      <c r="L2753">
        <v>0.46</v>
      </c>
      <c r="M2753">
        <v>159741.5</v>
      </c>
      <c r="N2753">
        <v>1</v>
      </c>
      <c r="O2753" s="2" t="s">
        <v>2864</v>
      </c>
      <c r="P2753" s="2" t="s">
        <v>90</v>
      </c>
      <c r="Q2753" s="2" t="s">
        <v>263</v>
      </c>
      <c r="R2753">
        <v>2</v>
      </c>
      <c r="S2753">
        <v>1</v>
      </c>
      <c r="T2753" s="2" t="s">
        <v>29</v>
      </c>
      <c r="U2753" s="2" t="s">
        <v>10966</v>
      </c>
    </row>
    <row r="2754" spans="1:21">
      <c r="A2754">
        <v>61</v>
      </c>
      <c r="B2754" s="2" t="s">
        <v>30</v>
      </c>
      <c r="C2754" s="2" t="s">
        <v>82</v>
      </c>
      <c r="D2754" s="2" t="s">
        <v>32</v>
      </c>
      <c r="E2754">
        <v>24153</v>
      </c>
      <c r="F2754">
        <v>769</v>
      </c>
      <c r="G2754">
        <v>44606</v>
      </c>
      <c r="H2754" s="2" t="s">
        <v>23</v>
      </c>
      <c r="I2754" s="2" t="s">
        <v>24</v>
      </c>
      <c r="J2754">
        <v>17</v>
      </c>
      <c r="K2754" s="2" t="s">
        <v>35</v>
      </c>
      <c r="L2754">
        <v>0.36</v>
      </c>
      <c r="M2754">
        <v>271066</v>
      </c>
      <c r="N2754">
        <v>2</v>
      </c>
      <c r="O2754" s="2" t="s">
        <v>2865</v>
      </c>
      <c r="P2754" s="2" t="s">
        <v>169</v>
      </c>
      <c r="Q2754" s="2" t="s">
        <v>978</v>
      </c>
      <c r="R2754">
        <v>3</v>
      </c>
      <c r="S2754">
        <v>1</v>
      </c>
      <c r="T2754" s="2" t="s">
        <v>39</v>
      </c>
      <c r="U2754" s="2" t="s">
        <v>10966</v>
      </c>
    </row>
    <row r="2755" spans="1:21">
      <c r="A2755">
        <v>64</v>
      </c>
      <c r="B2755" s="2" t="s">
        <v>30</v>
      </c>
      <c r="C2755" s="2" t="s">
        <v>82</v>
      </c>
      <c r="D2755" s="2" t="s">
        <v>22</v>
      </c>
      <c r="E2755">
        <v>69933.399999999994</v>
      </c>
      <c r="F2755">
        <v>763</v>
      </c>
      <c r="G2755">
        <v>35517</v>
      </c>
      <c r="H2755" s="2" t="s">
        <v>43</v>
      </c>
      <c r="I2755" s="2" t="s">
        <v>58</v>
      </c>
      <c r="J2755">
        <v>16</v>
      </c>
      <c r="K2755" s="2" t="s">
        <v>35</v>
      </c>
      <c r="L2755">
        <v>0.16</v>
      </c>
      <c r="M2755">
        <v>169657</v>
      </c>
      <c r="N2755">
        <v>4</v>
      </c>
      <c r="O2755" s="2" t="s">
        <v>2866</v>
      </c>
      <c r="P2755" s="2" t="s">
        <v>106</v>
      </c>
      <c r="Q2755" s="2" t="s">
        <v>265</v>
      </c>
      <c r="R2755">
        <v>0</v>
      </c>
      <c r="S2755">
        <v>1</v>
      </c>
      <c r="T2755" s="2" t="s">
        <v>39</v>
      </c>
      <c r="U2755" s="2" t="s">
        <v>10966</v>
      </c>
    </row>
    <row r="2756" spans="1:21">
      <c r="A2756">
        <v>24</v>
      </c>
      <c r="B2756" s="2" t="s">
        <v>20</v>
      </c>
      <c r="C2756" s="2" t="s">
        <v>82</v>
      </c>
      <c r="D2756" s="2" t="s">
        <v>42</v>
      </c>
      <c r="E2756">
        <v>112345</v>
      </c>
      <c r="F2756">
        <v>765</v>
      </c>
      <c r="G2756">
        <v>5715</v>
      </c>
      <c r="H2756" s="2" t="s">
        <v>23</v>
      </c>
      <c r="I2756" s="2" t="s">
        <v>34</v>
      </c>
      <c r="J2756">
        <v>15</v>
      </c>
      <c r="K2756" s="2" t="s">
        <v>25</v>
      </c>
      <c r="L2756">
        <v>0.57999999999999996</v>
      </c>
      <c r="M2756">
        <v>291385</v>
      </c>
      <c r="N2756">
        <v>4</v>
      </c>
      <c r="O2756" s="2" t="s">
        <v>2867</v>
      </c>
      <c r="P2756" s="2" t="s">
        <v>124</v>
      </c>
      <c r="Q2756" s="2" t="s">
        <v>850</v>
      </c>
      <c r="R2756">
        <v>1</v>
      </c>
      <c r="S2756">
        <v>0</v>
      </c>
      <c r="T2756" s="2" t="s">
        <v>29</v>
      </c>
      <c r="U2756" s="2" t="s">
        <v>10967</v>
      </c>
    </row>
    <row r="2757" spans="1:21">
      <c r="A2757">
        <v>19</v>
      </c>
      <c r="B2757" s="2" t="s">
        <v>20</v>
      </c>
      <c r="C2757" s="2" t="s">
        <v>82</v>
      </c>
      <c r="D2757" s="2" t="s">
        <v>69</v>
      </c>
      <c r="E2757">
        <v>78169</v>
      </c>
      <c r="F2757">
        <v>699</v>
      </c>
      <c r="G2757">
        <v>37910</v>
      </c>
      <c r="H2757" s="2" t="s">
        <v>47</v>
      </c>
      <c r="I2757" s="2" t="s">
        <v>58</v>
      </c>
      <c r="J2757">
        <v>12</v>
      </c>
      <c r="K2757" s="2" t="s">
        <v>25</v>
      </c>
      <c r="L2757">
        <v>0.37</v>
      </c>
      <c r="M2757">
        <v>57975</v>
      </c>
      <c r="N2757">
        <v>4</v>
      </c>
      <c r="O2757" s="2" t="s">
        <v>2550</v>
      </c>
      <c r="P2757" s="2" t="s">
        <v>150</v>
      </c>
      <c r="Q2757" s="2" t="s">
        <v>816</v>
      </c>
      <c r="R2757">
        <v>2</v>
      </c>
      <c r="S2757">
        <v>1</v>
      </c>
      <c r="T2757" s="2" t="s">
        <v>39</v>
      </c>
      <c r="U2757" s="2" t="s">
        <v>10966</v>
      </c>
    </row>
    <row r="2758" spans="1:21">
      <c r="A2758">
        <v>54</v>
      </c>
      <c r="B2758" s="2" t="s">
        <v>30</v>
      </c>
      <c r="C2758" s="2" t="s">
        <v>21</v>
      </c>
      <c r="D2758" s="2" t="s">
        <v>42</v>
      </c>
      <c r="E2758">
        <v>111903</v>
      </c>
      <c r="F2758">
        <v>632</v>
      </c>
      <c r="G2758">
        <v>23691</v>
      </c>
      <c r="H2758" s="2" t="s">
        <v>33</v>
      </c>
      <c r="I2758" s="2" t="s">
        <v>34</v>
      </c>
      <c r="J2758">
        <v>2</v>
      </c>
      <c r="K2758" s="2" t="s">
        <v>59</v>
      </c>
      <c r="L2758">
        <v>0.47</v>
      </c>
      <c r="M2758">
        <v>188922</v>
      </c>
      <c r="N2758">
        <v>2</v>
      </c>
      <c r="O2758" s="2" t="s">
        <v>2868</v>
      </c>
      <c r="P2758" s="2" t="s">
        <v>132</v>
      </c>
      <c r="Q2758" s="2" t="s">
        <v>213</v>
      </c>
      <c r="R2758">
        <v>0</v>
      </c>
      <c r="S2758">
        <v>2</v>
      </c>
      <c r="T2758" s="2" t="s">
        <v>29</v>
      </c>
      <c r="U2758" s="2" t="s">
        <v>10966</v>
      </c>
    </row>
    <row r="2759" spans="1:21">
      <c r="A2759">
        <v>58</v>
      </c>
      <c r="B2759" s="2" t="s">
        <v>30</v>
      </c>
      <c r="C2759" s="2" t="s">
        <v>21</v>
      </c>
      <c r="D2759" s="2" t="s">
        <v>32</v>
      </c>
      <c r="E2759">
        <v>98027</v>
      </c>
      <c r="F2759">
        <v>779</v>
      </c>
      <c r="G2759">
        <v>11580</v>
      </c>
      <c r="H2759" s="2" t="s">
        <v>43</v>
      </c>
      <c r="I2759" s="2" t="s">
        <v>58</v>
      </c>
      <c r="J2759">
        <v>4</v>
      </c>
      <c r="K2759" s="2" t="s">
        <v>59</v>
      </c>
      <c r="L2759">
        <v>0.36</v>
      </c>
      <c r="M2759">
        <v>113784</v>
      </c>
      <c r="N2759">
        <v>2</v>
      </c>
      <c r="O2759" s="2" t="s">
        <v>653</v>
      </c>
      <c r="P2759" s="2" t="s">
        <v>87</v>
      </c>
      <c r="Q2759" s="2" t="s">
        <v>709</v>
      </c>
      <c r="R2759">
        <v>1</v>
      </c>
      <c r="S2759">
        <v>0</v>
      </c>
      <c r="T2759" s="2" t="s">
        <v>39</v>
      </c>
      <c r="U2759" s="2" t="s">
        <v>10966</v>
      </c>
    </row>
    <row r="2760" spans="1:21">
      <c r="A2760">
        <v>36</v>
      </c>
      <c r="B2760" s="2" t="s">
        <v>20</v>
      </c>
      <c r="C2760" s="2" t="s">
        <v>21</v>
      </c>
      <c r="D2760" s="2" t="s">
        <v>32</v>
      </c>
      <c r="E2760">
        <v>23657</v>
      </c>
      <c r="F2760">
        <v>699</v>
      </c>
      <c r="G2760">
        <v>8945</v>
      </c>
      <c r="H2760" s="2" t="s">
        <v>33</v>
      </c>
      <c r="I2760" s="2" t="s">
        <v>24</v>
      </c>
      <c r="J2760">
        <v>3</v>
      </c>
      <c r="K2760" s="2" t="s">
        <v>59</v>
      </c>
      <c r="L2760">
        <v>0.56999999999999995</v>
      </c>
      <c r="M2760">
        <v>177916</v>
      </c>
      <c r="N2760">
        <v>2</v>
      </c>
      <c r="O2760" s="2" t="s">
        <v>2869</v>
      </c>
      <c r="P2760" s="2" t="s">
        <v>382</v>
      </c>
      <c r="Q2760" s="2" t="s">
        <v>768</v>
      </c>
      <c r="R2760">
        <v>2</v>
      </c>
      <c r="S2760">
        <v>0</v>
      </c>
      <c r="T2760" s="2" t="s">
        <v>29</v>
      </c>
      <c r="U2760" s="2" t="s">
        <v>10967</v>
      </c>
    </row>
    <row r="2761" spans="1:21">
      <c r="A2761">
        <v>34</v>
      </c>
      <c r="B2761" s="2" t="s">
        <v>20</v>
      </c>
      <c r="C2761" s="2" t="s">
        <v>31</v>
      </c>
      <c r="D2761" s="2" t="s">
        <v>22</v>
      </c>
      <c r="E2761">
        <v>81455</v>
      </c>
      <c r="F2761">
        <v>699</v>
      </c>
      <c r="G2761">
        <v>32623</v>
      </c>
      <c r="H2761" s="2" t="s">
        <v>47</v>
      </c>
      <c r="I2761" s="2" t="s">
        <v>34</v>
      </c>
      <c r="J2761">
        <v>15</v>
      </c>
      <c r="K2761" s="2" t="s">
        <v>35</v>
      </c>
      <c r="L2761">
        <v>0.24</v>
      </c>
      <c r="M2761">
        <v>37783</v>
      </c>
      <c r="N2761">
        <v>0</v>
      </c>
      <c r="O2761" s="2" t="s">
        <v>2870</v>
      </c>
      <c r="P2761" s="2" t="s">
        <v>90</v>
      </c>
      <c r="Q2761" s="2" t="s">
        <v>367</v>
      </c>
      <c r="R2761">
        <v>3</v>
      </c>
      <c r="S2761">
        <v>1</v>
      </c>
      <c r="T2761" s="2" t="s">
        <v>29</v>
      </c>
      <c r="U2761" s="2" t="s">
        <v>10966</v>
      </c>
    </row>
    <row r="2762" spans="1:21">
      <c r="A2762">
        <v>55</v>
      </c>
      <c r="B2762" s="2" t="s">
        <v>20</v>
      </c>
      <c r="C2762" s="2" t="s">
        <v>21</v>
      </c>
      <c r="D2762" s="2" t="s">
        <v>22</v>
      </c>
      <c r="E2762">
        <v>33292</v>
      </c>
      <c r="F2762">
        <v>699</v>
      </c>
      <c r="G2762">
        <v>39561</v>
      </c>
      <c r="H2762" s="2" t="s">
        <v>43</v>
      </c>
      <c r="I2762" s="2" t="s">
        <v>34</v>
      </c>
      <c r="J2762">
        <v>19</v>
      </c>
      <c r="K2762" s="2" t="s">
        <v>48</v>
      </c>
      <c r="L2762">
        <v>0.33</v>
      </c>
      <c r="M2762">
        <v>159741.5</v>
      </c>
      <c r="N2762">
        <v>1</v>
      </c>
      <c r="O2762" s="2" t="s">
        <v>2871</v>
      </c>
      <c r="P2762" s="2" t="s">
        <v>101</v>
      </c>
      <c r="Q2762" s="2" t="s">
        <v>1325</v>
      </c>
      <c r="R2762">
        <v>1</v>
      </c>
      <c r="S2762">
        <v>0</v>
      </c>
      <c r="T2762" s="2" t="s">
        <v>81</v>
      </c>
      <c r="U2762" s="2" t="s">
        <v>10969</v>
      </c>
    </row>
    <row r="2763" spans="1:21">
      <c r="A2763">
        <v>53</v>
      </c>
      <c r="B2763" s="2" t="s">
        <v>40</v>
      </c>
      <c r="C2763" s="2" t="s">
        <v>31</v>
      </c>
      <c r="D2763" s="2" t="s">
        <v>32</v>
      </c>
      <c r="E2763">
        <v>108890</v>
      </c>
      <c r="F2763">
        <v>699</v>
      </c>
      <c r="G2763">
        <v>17915</v>
      </c>
      <c r="H2763" s="2" t="s">
        <v>43</v>
      </c>
      <c r="I2763" s="2" t="s">
        <v>58</v>
      </c>
      <c r="J2763">
        <v>7</v>
      </c>
      <c r="K2763" s="2" t="s">
        <v>59</v>
      </c>
      <c r="L2763">
        <v>0.2</v>
      </c>
      <c r="M2763">
        <v>219289</v>
      </c>
      <c r="N2763">
        <v>3</v>
      </c>
      <c r="O2763" s="2" t="s">
        <v>2872</v>
      </c>
      <c r="P2763" s="2" t="s">
        <v>84</v>
      </c>
      <c r="Q2763" s="2" t="s">
        <v>326</v>
      </c>
      <c r="R2763">
        <v>4</v>
      </c>
      <c r="S2763">
        <v>1</v>
      </c>
      <c r="T2763" s="2" t="s">
        <v>29</v>
      </c>
      <c r="U2763" s="2" t="s">
        <v>10971</v>
      </c>
    </row>
    <row r="2764" spans="1:21">
      <c r="A2764">
        <v>31</v>
      </c>
      <c r="B2764" s="2" t="s">
        <v>30</v>
      </c>
      <c r="C2764" s="2" t="s">
        <v>21</v>
      </c>
      <c r="D2764" s="2" t="s">
        <v>42</v>
      </c>
      <c r="E2764">
        <v>106840</v>
      </c>
      <c r="F2764">
        <v>699</v>
      </c>
      <c r="G2764">
        <v>37522</v>
      </c>
      <c r="H2764" s="2" t="s">
        <v>43</v>
      </c>
      <c r="I2764" s="2" t="s">
        <v>58</v>
      </c>
      <c r="J2764">
        <v>12</v>
      </c>
      <c r="K2764" s="2" t="s">
        <v>35</v>
      </c>
      <c r="L2764">
        <v>0.43</v>
      </c>
      <c r="M2764">
        <v>59811</v>
      </c>
      <c r="N2764">
        <v>4</v>
      </c>
      <c r="O2764" s="2" t="s">
        <v>2873</v>
      </c>
      <c r="P2764" s="2" t="s">
        <v>423</v>
      </c>
      <c r="Q2764" s="2" t="s">
        <v>468</v>
      </c>
      <c r="R2764">
        <v>4</v>
      </c>
      <c r="S2764">
        <v>0</v>
      </c>
      <c r="T2764" s="2" t="s">
        <v>39</v>
      </c>
      <c r="U2764" s="2" t="s">
        <v>10966</v>
      </c>
    </row>
    <row r="2765" spans="1:21">
      <c r="A2765">
        <v>53</v>
      </c>
      <c r="B2765" s="2" t="s">
        <v>20</v>
      </c>
      <c r="C2765" s="2" t="s">
        <v>41</v>
      </c>
      <c r="D2765" s="2" t="s">
        <v>22</v>
      </c>
      <c r="E2765">
        <v>119655</v>
      </c>
      <c r="F2765">
        <v>772</v>
      </c>
      <c r="G2765">
        <v>20173</v>
      </c>
      <c r="H2765" s="2" t="s">
        <v>33</v>
      </c>
      <c r="I2765" s="2" t="s">
        <v>58</v>
      </c>
      <c r="J2765">
        <v>12</v>
      </c>
      <c r="K2765" s="2" t="s">
        <v>48</v>
      </c>
      <c r="L2765">
        <v>0.2</v>
      </c>
      <c r="M2765">
        <v>195572</v>
      </c>
      <c r="N2765">
        <v>4</v>
      </c>
      <c r="O2765" s="2" t="s">
        <v>2874</v>
      </c>
      <c r="P2765" s="2" t="s">
        <v>79</v>
      </c>
      <c r="Q2765" s="2" t="s">
        <v>189</v>
      </c>
      <c r="R2765">
        <v>0</v>
      </c>
      <c r="S2765">
        <v>2</v>
      </c>
      <c r="T2765" s="2" t="s">
        <v>29</v>
      </c>
      <c r="U2765" s="2" t="s">
        <v>10973</v>
      </c>
    </row>
    <row r="2766" spans="1:21">
      <c r="A2766">
        <v>61</v>
      </c>
      <c r="B2766" s="2" t="s">
        <v>30</v>
      </c>
      <c r="C2766" s="2" t="s">
        <v>41</v>
      </c>
      <c r="D2766" s="2" t="s">
        <v>42</v>
      </c>
      <c r="E2766">
        <v>69933.399999999994</v>
      </c>
      <c r="F2766">
        <v>773</v>
      </c>
      <c r="G2766">
        <v>27450.01</v>
      </c>
      <c r="H2766" s="2" t="s">
        <v>33</v>
      </c>
      <c r="I2766" s="2" t="s">
        <v>58</v>
      </c>
      <c r="J2766">
        <v>1</v>
      </c>
      <c r="K2766" s="2" t="s">
        <v>35</v>
      </c>
      <c r="L2766">
        <v>0.13</v>
      </c>
      <c r="M2766">
        <v>289696</v>
      </c>
      <c r="N2766">
        <v>2</v>
      </c>
      <c r="O2766" s="2" t="s">
        <v>2875</v>
      </c>
      <c r="P2766" s="2" t="s">
        <v>423</v>
      </c>
      <c r="Q2766" s="2" t="s">
        <v>348</v>
      </c>
      <c r="R2766">
        <v>3</v>
      </c>
      <c r="S2766">
        <v>0</v>
      </c>
      <c r="T2766" s="2" t="s">
        <v>39</v>
      </c>
      <c r="U2766" s="2" t="s">
        <v>10966</v>
      </c>
    </row>
    <row r="2767" spans="1:21">
      <c r="A2767">
        <v>60</v>
      </c>
      <c r="B2767" s="2" t="s">
        <v>30</v>
      </c>
      <c r="C2767" s="2" t="s">
        <v>31</v>
      </c>
      <c r="D2767" s="2" t="s">
        <v>69</v>
      </c>
      <c r="E2767">
        <v>69933.399999999994</v>
      </c>
      <c r="F2767">
        <v>668</v>
      </c>
      <c r="G2767">
        <v>38923</v>
      </c>
      <c r="H2767" s="2" t="s">
        <v>33</v>
      </c>
      <c r="I2767" s="2" t="s">
        <v>34</v>
      </c>
      <c r="J2767">
        <v>5</v>
      </c>
      <c r="K2767" s="2" t="s">
        <v>25</v>
      </c>
      <c r="L2767">
        <v>0.46</v>
      </c>
      <c r="M2767">
        <v>128178</v>
      </c>
      <c r="N2767">
        <v>2</v>
      </c>
      <c r="O2767" s="2" t="s">
        <v>612</v>
      </c>
      <c r="P2767" s="2" t="s">
        <v>61</v>
      </c>
      <c r="Q2767" s="2" t="s">
        <v>96</v>
      </c>
      <c r="R2767">
        <v>4</v>
      </c>
      <c r="S2767">
        <v>0</v>
      </c>
      <c r="T2767" s="2" t="s">
        <v>29</v>
      </c>
      <c r="U2767" s="2" t="s">
        <v>10966</v>
      </c>
    </row>
    <row r="2768" spans="1:21">
      <c r="A2768">
        <v>34</v>
      </c>
      <c r="B2768" s="2" t="s">
        <v>30</v>
      </c>
      <c r="C2768" s="2" t="s">
        <v>21</v>
      </c>
      <c r="D2768" s="2" t="s">
        <v>22</v>
      </c>
      <c r="E2768">
        <v>69933.399999999994</v>
      </c>
      <c r="F2768">
        <v>699</v>
      </c>
      <c r="G2768">
        <v>16408</v>
      </c>
      <c r="H2768" s="2" t="s">
        <v>43</v>
      </c>
      <c r="I2768" s="2" t="s">
        <v>24</v>
      </c>
      <c r="J2768">
        <v>17</v>
      </c>
      <c r="K2768" s="2" t="s">
        <v>48</v>
      </c>
      <c r="L2768">
        <v>0.12</v>
      </c>
      <c r="M2768">
        <v>135677</v>
      </c>
      <c r="N2768">
        <v>2</v>
      </c>
      <c r="O2768" s="2" t="s">
        <v>2876</v>
      </c>
      <c r="P2768" s="2" t="s">
        <v>202</v>
      </c>
      <c r="Q2768" s="2" t="s">
        <v>703</v>
      </c>
      <c r="R2768">
        <v>0</v>
      </c>
      <c r="S2768">
        <v>0</v>
      </c>
      <c r="T2768" s="2" t="s">
        <v>29</v>
      </c>
      <c r="U2768" s="2" t="s">
        <v>10970</v>
      </c>
    </row>
    <row r="2769" spans="1:21">
      <c r="A2769">
        <v>18</v>
      </c>
      <c r="B2769" s="2" t="s">
        <v>40</v>
      </c>
      <c r="C2769" s="2" t="s">
        <v>41</v>
      </c>
      <c r="D2769" s="2" t="s">
        <v>22</v>
      </c>
      <c r="E2769">
        <v>69862</v>
      </c>
      <c r="F2769">
        <v>793</v>
      </c>
      <c r="G2769">
        <v>46612</v>
      </c>
      <c r="H2769" s="2" t="s">
        <v>33</v>
      </c>
      <c r="I2769" s="2" t="s">
        <v>34</v>
      </c>
      <c r="J2769">
        <v>1</v>
      </c>
      <c r="K2769" s="2" t="s">
        <v>25</v>
      </c>
      <c r="L2769">
        <v>0.56999999999999995</v>
      </c>
      <c r="M2769">
        <v>284107</v>
      </c>
      <c r="N2769">
        <v>3</v>
      </c>
      <c r="O2769" s="2" t="s">
        <v>2877</v>
      </c>
      <c r="P2769" s="2" t="s">
        <v>74</v>
      </c>
      <c r="Q2769" s="2" t="s">
        <v>494</v>
      </c>
      <c r="R2769">
        <v>0</v>
      </c>
      <c r="S2769">
        <v>0</v>
      </c>
      <c r="T2769" s="2" t="s">
        <v>29</v>
      </c>
      <c r="U2769" s="2" t="s">
        <v>10967</v>
      </c>
    </row>
    <row r="2770" spans="1:21">
      <c r="A2770">
        <v>35</v>
      </c>
      <c r="B2770" s="2" t="s">
        <v>30</v>
      </c>
      <c r="C2770" s="2" t="s">
        <v>82</v>
      </c>
      <c r="D2770" s="2" t="s">
        <v>42</v>
      </c>
      <c r="E2770">
        <v>29136</v>
      </c>
      <c r="F2770">
        <v>641</v>
      </c>
      <c r="G2770">
        <v>27450.01</v>
      </c>
      <c r="H2770" s="2" t="s">
        <v>43</v>
      </c>
      <c r="I2770" s="2" t="s">
        <v>58</v>
      </c>
      <c r="J2770">
        <v>17</v>
      </c>
      <c r="K2770" s="2" t="s">
        <v>35</v>
      </c>
      <c r="L2770">
        <v>0.51</v>
      </c>
      <c r="M2770">
        <v>74438</v>
      </c>
      <c r="N2770">
        <v>3</v>
      </c>
      <c r="O2770" s="2" t="s">
        <v>2878</v>
      </c>
      <c r="P2770" s="2" t="s">
        <v>56</v>
      </c>
      <c r="Q2770" s="2" t="s">
        <v>892</v>
      </c>
      <c r="R2770">
        <v>3</v>
      </c>
      <c r="S2770">
        <v>0</v>
      </c>
      <c r="T2770" s="2" t="s">
        <v>29</v>
      </c>
      <c r="U2770" s="2" t="s">
        <v>10966</v>
      </c>
    </row>
    <row r="2771" spans="1:21">
      <c r="A2771">
        <v>45</v>
      </c>
      <c r="B2771" s="2" t="s">
        <v>20</v>
      </c>
      <c r="C2771" s="2" t="s">
        <v>21</v>
      </c>
      <c r="D2771" s="2" t="s">
        <v>42</v>
      </c>
      <c r="E2771">
        <v>98066</v>
      </c>
      <c r="F2771">
        <v>723</v>
      </c>
      <c r="G2771">
        <v>34120</v>
      </c>
      <c r="H2771" s="2" t="s">
        <v>47</v>
      </c>
      <c r="I2771" s="2" t="s">
        <v>58</v>
      </c>
      <c r="J2771">
        <v>18</v>
      </c>
      <c r="K2771" s="2" t="s">
        <v>25</v>
      </c>
      <c r="L2771">
        <v>0.53</v>
      </c>
      <c r="M2771">
        <v>120055</v>
      </c>
      <c r="N2771">
        <v>1</v>
      </c>
      <c r="O2771" s="2" t="s">
        <v>2879</v>
      </c>
      <c r="P2771" s="2" t="s">
        <v>98</v>
      </c>
      <c r="Q2771" s="2" t="s">
        <v>616</v>
      </c>
      <c r="R2771">
        <v>2</v>
      </c>
      <c r="S2771">
        <v>1</v>
      </c>
      <c r="T2771" s="2" t="s">
        <v>81</v>
      </c>
      <c r="U2771" s="2" t="s">
        <v>10966</v>
      </c>
    </row>
    <row r="2772" spans="1:21">
      <c r="A2772">
        <v>28</v>
      </c>
      <c r="B2772" s="2" t="s">
        <v>40</v>
      </c>
      <c r="C2772" s="2" t="s">
        <v>41</v>
      </c>
      <c r="D2772" s="2" t="s">
        <v>69</v>
      </c>
      <c r="E2772">
        <v>69282</v>
      </c>
      <c r="F2772">
        <v>733</v>
      </c>
      <c r="G2772">
        <v>27450.01</v>
      </c>
      <c r="H2772" s="2" t="s">
        <v>33</v>
      </c>
      <c r="I2772" s="2" t="s">
        <v>24</v>
      </c>
      <c r="J2772">
        <v>1</v>
      </c>
      <c r="K2772" s="2" t="s">
        <v>59</v>
      </c>
      <c r="L2772">
        <v>0.36</v>
      </c>
      <c r="M2772">
        <v>211084</v>
      </c>
      <c r="N2772">
        <v>2</v>
      </c>
      <c r="O2772" s="2" t="s">
        <v>2880</v>
      </c>
      <c r="P2772" s="2" t="s">
        <v>137</v>
      </c>
      <c r="Q2772" s="2" t="s">
        <v>679</v>
      </c>
      <c r="R2772">
        <v>0</v>
      </c>
      <c r="S2772">
        <v>2</v>
      </c>
      <c r="T2772" s="2" t="s">
        <v>29</v>
      </c>
      <c r="U2772" s="2" t="s">
        <v>10967</v>
      </c>
    </row>
    <row r="2773" spans="1:21">
      <c r="A2773">
        <v>25</v>
      </c>
      <c r="B2773" s="2" t="s">
        <v>20</v>
      </c>
      <c r="C2773" s="2" t="s">
        <v>82</v>
      </c>
      <c r="D2773" s="2" t="s">
        <v>22</v>
      </c>
      <c r="E2773">
        <v>69933.399999999994</v>
      </c>
      <c r="F2773">
        <v>710</v>
      </c>
      <c r="G2773">
        <v>38845</v>
      </c>
      <c r="H2773" s="2" t="s">
        <v>33</v>
      </c>
      <c r="I2773" s="2" t="s">
        <v>34</v>
      </c>
      <c r="J2773">
        <v>14</v>
      </c>
      <c r="K2773" s="2" t="s">
        <v>48</v>
      </c>
      <c r="L2773">
        <v>0.13</v>
      </c>
      <c r="M2773">
        <v>232815</v>
      </c>
      <c r="N2773">
        <v>3</v>
      </c>
      <c r="O2773" s="2" t="s">
        <v>2881</v>
      </c>
      <c r="P2773" s="2" t="s">
        <v>106</v>
      </c>
      <c r="Q2773" s="2" t="s">
        <v>758</v>
      </c>
      <c r="R2773">
        <v>3</v>
      </c>
      <c r="S2773">
        <v>0</v>
      </c>
      <c r="T2773" s="2" t="s">
        <v>29</v>
      </c>
      <c r="U2773" s="2" t="s">
        <v>10969</v>
      </c>
    </row>
    <row r="2774" spans="1:21">
      <c r="A2774">
        <v>68</v>
      </c>
      <c r="B2774" s="2" t="s">
        <v>30</v>
      </c>
      <c r="C2774" s="2" t="s">
        <v>31</v>
      </c>
      <c r="D2774" s="2" t="s">
        <v>42</v>
      </c>
      <c r="E2774">
        <v>68707</v>
      </c>
      <c r="F2774">
        <v>643</v>
      </c>
      <c r="G2774">
        <v>15951</v>
      </c>
      <c r="H2774" s="2" t="s">
        <v>33</v>
      </c>
      <c r="I2774" s="2" t="s">
        <v>58</v>
      </c>
      <c r="J2774">
        <v>12</v>
      </c>
      <c r="K2774" s="2" t="s">
        <v>25</v>
      </c>
      <c r="L2774">
        <v>0.31</v>
      </c>
      <c r="M2774">
        <v>144979</v>
      </c>
      <c r="N2774">
        <v>2</v>
      </c>
      <c r="O2774" s="2" t="s">
        <v>1557</v>
      </c>
      <c r="P2774" s="2" t="s">
        <v>137</v>
      </c>
      <c r="Q2774" s="2" t="s">
        <v>1341</v>
      </c>
      <c r="R2774">
        <v>3</v>
      </c>
      <c r="S2774">
        <v>1</v>
      </c>
      <c r="T2774" s="2" t="s">
        <v>29</v>
      </c>
      <c r="U2774" s="2" t="s">
        <v>10966</v>
      </c>
    </row>
    <row r="2775" spans="1:21">
      <c r="A2775">
        <v>55</v>
      </c>
      <c r="B2775" s="2" t="s">
        <v>40</v>
      </c>
      <c r="C2775" s="2" t="s">
        <v>31</v>
      </c>
      <c r="D2775" s="2" t="s">
        <v>22</v>
      </c>
      <c r="E2775">
        <v>83308</v>
      </c>
      <c r="F2775">
        <v>613</v>
      </c>
      <c r="G2775">
        <v>48426</v>
      </c>
      <c r="H2775" s="2" t="s">
        <v>47</v>
      </c>
      <c r="I2775" s="2" t="s">
        <v>58</v>
      </c>
      <c r="J2775">
        <v>12</v>
      </c>
      <c r="K2775" s="2" t="s">
        <v>35</v>
      </c>
      <c r="L2775">
        <v>0.39</v>
      </c>
      <c r="M2775">
        <v>126894</v>
      </c>
      <c r="N2775">
        <v>3</v>
      </c>
      <c r="O2775" s="2" t="s">
        <v>2882</v>
      </c>
      <c r="P2775" s="2" t="s">
        <v>53</v>
      </c>
      <c r="Q2775" s="2" t="s">
        <v>198</v>
      </c>
      <c r="R2775">
        <v>0</v>
      </c>
      <c r="S2775">
        <v>1</v>
      </c>
      <c r="T2775" s="2" t="s">
        <v>29</v>
      </c>
      <c r="U2775" s="2" t="s">
        <v>10966</v>
      </c>
    </row>
    <row r="2776" spans="1:21">
      <c r="A2776">
        <v>40</v>
      </c>
      <c r="B2776" s="2" t="s">
        <v>40</v>
      </c>
      <c r="C2776" s="2" t="s">
        <v>21</v>
      </c>
      <c r="D2776" s="2" t="s">
        <v>42</v>
      </c>
      <c r="E2776">
        <v>33079</v>
      </c>
      <c r="F2776">
        <v>707</v>
      </c>
      <c r="G2776">
        <v>13770</v>
      </c>
      <c r="H2776" s="2" t="s">
        <v>43</v>
      </c>
      <c r="I2776" s="2" t="s">
        <v>24</v>
      </c>
      <c r="J2776">
        <v>6</v>
      </c>
      <c r="K2776" s="2" t="s">
        <v>35</v>
      </c>
      <c r="L2776">
        <v>0.49</v>
      </c>
      <c r="M2776">
        <v>223038</v>
      </c>
      <c r="N2776">
        <v>4</v>
      </c>
      <c r="O2776" s="2" t="s">
        <v>2883</v>
      </c>
      <c r="P2776" s="2" t="s">
        <v>53</v>
      </c>
      <c r="Q2776" s="2" t="s">
        <v>256</v>
      </c>
      <c r="R2776">
        <v>4</v>
      </c>
      <c r="S2776">
        <v>0</v>
      </c>
      <c r="T2776" s="2" t="s">
        <v>29</v>
      </c>
      <c r="U2776" s="2" t="s">
        <v>10966</v>
      </c>
    </row>
    <row r="2777" spans="1:21">
      <c r="A2777">
        <v>35</v>
      </c>
      <c r="B2777" s="2" t="s">
        <v>40</v>
      </c>
      <c r="C2777" s="2" t="s">
        <v>82</v>
      </c>
      <c r="D2777" s="2" t="s">
        <v>42</v>
      </c>
      <c r="E2777">
        <v>53948</v>
      </c>
      <c r="F2777">
        <v>699</v>
      </c>
      <c r="G2777">
        <v>33959</v>
      </c>
      <c r="H2777" s="2" t="s">
        <v>47</v>
      </c>
      <c r="I2777" s="2" t="s">
        <v>24</v>
      </c>
      <c r="J2777">
        <v>7</v>
      </c>
      <c r="K2777" s="2" t="s">
        <v>25</v>
      </c>
      <c r="L2777">
        <v>0.31</v>
      </c>
      <c r="M2777">
        <v>55840</v>
      </c>
      <c r="N2777">
        <v>0</v>
      </c>
      <c r="O2777" s="2" t="s">
        <v>2884</v>
      </c>
      <c r="P2777" s="2" t="s">
        <v>144</v>
      </c>
      <c r="Q2777" s="2" t="s">
        <v>161</v>
      </c>
      <c r="R2777">
        <v>3</v>
      </c>
      <c r="S2777">
        <v>2</v>
      </c>
      <c r="T2777" s="2" t="s">
        <v>29</v>
      </c>
      <c r="U2777" s="2" t="s">
        <v>10966</v>
      </c>
    </row>
    <row r="2778" spans="1:21">
      <c r="A2778">
        <v>47</v>
      </c>
      <c r="B2778" s="2" t="s">
        <v>30</v>
      </c>
      <c r="C2778" s="2" t="s">
        <v>41</v>
      </c>
      <c r="D2778" s="2" t="s">
        <v>69</v>
      </c>
      <c r="E2778">
        <v>69933.399999999994</v>
      </c>
      <c r="F2778">
        <v>694</v>
      </c>
      <c r="G2778">
        <v>34281</v>
      </c>
      <c r="H2778" s="2" t="s">
        <v>43</v>
      </c>
      <c r="I2778" s="2" t="s">
        <v>58</v>
      </c>
      <c r="J2778">
        <v>12</v>
      </c>
      <c r="K2778" s="2" t="s">
        <v>25</v>
      </c>
      <c r="L2778">
        <v>0.56999999999999995</v>
      </c>
      <c r="M2778">
        <v>199243</v>
      </c>
      <c r="N2778">
        <v>3</v>
      </c>
      <c r="O2778" s="2" t="s">
        <v>2885</v>
      </c>
      <c r="P2778" s="2" t="s">
        <v>250</v>
      </c>
      <c r="Q2778" s="2" t="s">
        <v>494</v>
      </c>
      <c r="R2778">
        <v>3</v>
      </c>
      <c r="S2778">
        <v>0</v>
      </c>
      <c r="T2778" s="2" t="s">
        <v>29</v>
      </c>
      <c r="U2778" s="2" t="s">
        <v>10966</v>
      </c>
    </row>
    <row r="2779" spans="1:21">
      <c r="A2779">
        <v>26</v>
      </c>
      <c r="B2779" s="2" t="s">
        <v>20</v>
      </c>
      <c r="C2779" s="2" t="s">
        <v>21</v>
      </c>
      <c r="D2779" s="2" t="s">
        <v>32</v>
      </c>
      <c r="E2779">
        <v>69933.399999999994</v>
      </c>
      <c r="F2779">
        <v>767</v>
      </c>
      <c r="G2779">
        <v>31485</v>
      </c>
      <c r="H2779" s="2" t="s">
        <v>23</v>
      </c>
      <c r="I2779" s="2" t="s">
        <v>34</v>
      </c>
      <c r="J2779">
        <v>16</v>
      </c>
      <c r="K2779" s="2" t="s">
        <v>59</v>
      </c>
      <c r="L2779">
        <v>0.45</v>
      </c>
      <c r="M2779">
        <v>69581</v>
      </c>
      <c r="N2779">
        <v>2</v>
      </c>
      <c r="O2779" s="2" t="s">
        <v>2886</v>
      </c>
      <c r="P2779" s="2" t="s">
        <v>79</v>
      </c>
      <c r="Q2779" s="2" t="s">
        <v>304</v>
      </c>
      <c r="R2779">
        <v>4</v>
      </c>
      <c r="S2779">
        <v>2</v>
      </c>
      <c r="T2779" s="2" t="s">
        <v>39</v>
      </c>
      <c r="U2779" s="2" t="s">
        <v>10969</v>
      </c>
    </row>
    <row r="2780" spans="1:21">
      <c r="A2780">
        <v>68</v>
      </c>
      <c r="B2780" s="2" t="s">
        <v>30</v>
      </c>
      <c r="C2780" s="2" t="s">
        <v>31</v>
      </c>
      <c r="D2780" s="2" t="s">
        <v>32</v>
      </c>
      <c r="E2780">
        <v>101171</v>
      </c>
      <c r="F2780">
        <v>746</v>
      </c>
      <c r="G2780">
        <v>33368</v>
      </c>
      <c r="H2780" s="2" t="s">
        <v>43</v>
      </c>
      <c r="I2780" s="2" t="s">
        <v>24</v>
      </c>
      <c r="J2780">
        <v>0</v>
      </c>
      <c r="K2780" s="2" t="s">
        <v>35</v>
      </c>
      <c r="L2780">
        <v>0.35</v>
      </c>
      <c r="M2780">
        <v>170018</v>
      </c>
      <c r="N2780">
        <v>2</v>
      </c>
      <c r="O2780" s="2" t="s">
        <v>2887</v>
      </c>
      <c r="P2780" s="2" t="s">
        <v>129</v>
      </c>
      <c r="Q2780" s="2" t="s">
        <v>377</v>
      </c>
      <c r="R2780">
        <v>3</v>
      </c>
      <c r="S2780">
        <v>0</v>
      </c>
      <c r="T2780" s="2" t="s">
        <v>39</v>
      </c>
      <c r="U2780" s="2" t="s">
        <v>10966</v>
      </c>
    </row>
    <row r="2781" spans="1:21">
      <c r="A2781">
        <v>26</v>
      </c>
      <c r="B2781" s="2" t="s">
        <v>30</v>
      </c>
      <c r="C2781" s="2" t="s">
        <v>21</v>
      </c>
      <c r="D2781" s="2" t="s">
        <v>22</v>
      </c>
      <c r="E2781">
        <v>69933.399999999994</v>
      </c>
      <c r="F2781">
        <v>699</v>
      </c>
      <c r="G2781">
        <v>8159</v>
      </c>
      <c r="H2781" s="2" t="s">
        <v>23</v>
      </c>
      <c r="I2781" s="2" t="s">
        <v>34</v>
      </c>
      <c r="J2781">
        <v>15</v>
      </c>
      <c r="K2781" s="2" t="s">
        <v>25</v>
      </c>
      <c r="L2781">
        <v>0.52</v>
      </c>
      <c r="M2781">
        <v>278656</v>
      </c>
      <c r="N2781">
        <v>0</v>
      </c>
      <c r="O2781" s="2" t="s">
        <v>2888</v>
      </c>
      <c r="P2781" s="2" t="s">
        <v>74</v>
      </c>
      <c r="Q2781" s="2" t="s">
        <v>367</v>
      </c>
      <c r="R2781">
        <v>4</v>
      </c>
      <c r="S2781">
        <v>0</v>
      </c>
      <c r="T2781" s="2" t="s">
        <v>39</v>
      </c>
      <c r="U2781" s="2" t="s">
        <v>10966</v>
      </c>
    </row>
    <row r="2782" spans="1:21">
      <c r="A2782">
        <v>33</v>
      </c>
      <c r="B2782" s="2" t="s">
        <v>40</v>
      </c>
      <c r="C2782" s="2" t="s">
        <v>82</v>
      </c>
      <c r="D2782" s="2" t="s">
        <v>22</v>
      </c>
      <c r="E2782">
        <v>69933.399999999994</v>
      </c>
      <c r="F2782">
        <v>741</v>
      </c>
      <c r="G2782">
        <v>7319</v>
      </c>
      <c r="H2782" s="2" t="s">
        <v>43</v>
      </c>
      <c r="I2782" s="2" t="s">
        <v>24</v>
      </c>
      <c r="J2782">
        <v>1</v>
      </c>
      <c r="K2782" s="2" t="s">
        <v>25</v>
      </c>
      <c r="L2782">
        <v>0.42</v>
      </c>
      <c r="M2782">
        <v>238284</v>
      </c>
      <c r="N2782">
        <v>4</v>
      </c>
      <c r="O2782" s="2" t="s">
        <v>2889</v>
      </c>
      <c r="P2782" s="2" t="s">
        <v>144</v>
      </c>
      <c r="Q2782" s="2" t="s">
        <v>656</v>
      </c>
      <c r="R2782">
        <v>2</v>
      </c>
      <c r="S2782">
        <v>1</v>
      </c>
      <c r="T2782" s="2" t="s">
        <v>29</v>
      </c>
      <c r="U2782" s="2" t="s">
        <v>10966</v>
      </c>
    </row>
    <row r="2783" spans="1:21">
      <c r="A2783">
        <v>65</v>
      </c>
      <c r="B2783" s="2" t="s">
        <v>20</v>
      </c>
      <c r="C2783" s="2" t="s">
        <v>41</v>
      </c>
      <c r="D2783" s="2" t="s">
        <v>69</v>
      </c>
      <c r="E2783">
        <v>94130</v>
      </c>
      <c r="F2783">
        <v>617</v>
      </c>
      <c r="G2783">
        <v>32124</v>
      </c>
      <c r="H2783" s="2" t="s">
        <v>43</v>
      </c>
      <c r="I2783" s="2" t="s">
        <v>34</v>
      </c>
      <c r="J2783">
        <v>2</v>
      </c>
      <c r="K2783" s="2" t="s">
        <v>48</v>
      </c>
      <c r="L2783">
        <v>0.56000000000000005</v>
      </c>
      <c r="M2783">
        <v>159741.5</v>
      </c>
      <c r="N2783">
        <v>4</v>
      </c>
      <c r="O2783" s="2" t="s">
        <v>2890</v>
      </c>
      <c r="P2783" s="2" t="s">
        <v>137</v>
      </c>
      <c r="Q2783" s="2" t="s">
        <v>114</v>
      </c>
      <c r="R2783">
        <v>2</v>
      </c>
      <c r="S2783">
        <v>0</v>
      </c>
      <c r="T2783" s="2" t="s">
        <v>29</v>
      </c>
      <c r="U2783" s="2" t="s">
        <v>10966</v>
      </c>
    </row>
    <row r="2784" spans="1:21">
      <c r="A2784">
        <v>22</v>
      </c>
      <c r="B2784" s="2" t="s">
        <v>30</v>
      </c>
      <c r="C2784" s="2" t="s">
        <v>31</v>
      </c>
      <c r="D2784" s="2" t="s">
        <v>22</v>
      </c>
      <c r="E2784">
        <v>37986</v>
      </c>
      <c r="F2784">
        <v>704</v>
      </c>
      <c r="G2784">
        <v>27029</v>
      </c>
      <c r="H2784" s="2" t="s">
        <v>23</v>
      </c>
      <c r="I2784" s="2" t="s">
        <v>58</v>
      </c>
      <c r="J2784">
        <v>17</v>
      </c>
      <c r="K2784" s="2" t="s">
        <v>25</v>
      </c>
      <c r="L2784">
        <v>0.1</v>
      </c>
      <c r="M2784">
        <v>166714</v>
      </c>
      <c r="N2784">
        <v>0</v>
      </c>
      <c r="O2784" s="2" t="s">
        <v>2891</v>
      </c>
      <c r="P2784" s="2" t="s">
        <v>45</v>
      </c>
      <c r="Q2784" s="2" t="s">
        <v>107</v>
      </c>
      <c r="R2784">
        <v>2</v>
      </c>
      <c r="S2784">
        <v>0</v>
      </c>
      <c r="T2784" s="2" t="s">
        <v>29</v>
      </c>
      <c r="U2784" s="2" t="s">
        <v>10966</v>
      </c>
    </row>
    <row r="2785" spans="1:21">
      <c r="A2785">
        <v>32</v>
      </c>
      <c r="B2785" s="2" t="s">
        <v>20</v>
      </c>
      <c r="C2785" s="2" t="s">
        <v>21</v>
      </c>
      <c r="D2785" s="2" t="s">
        <v>22</v>
      </c>
      <c r="E2785">
        <v>69933.399999999994</v>
      </c>
      <c r="F2785">
        <v>741</v>
      </c>
      <c r="G2785">
        <v>31291</v>
      </c>
      <c r="H2785" s="2" t="s">
        <v>33</v>
      </c>
      <c r="I2785" s="2" t="s">
        <v>34</v>
      </c>
      <c r="J2785">
        <v>12</v>
      </c>
      <c r="K2785" s="2" t="s">
        <v>25</v>
      </c>
      <c r="L2785">
        <v>0.19</v>
      </c>
      <c r="M2785">
        <v>243900</v>
      </c>
      <c r="N2785">
        <v>4</v>
      </c>
      <c r="O2785" s="2" t="s">
        <v>2892</v>
      </c>
      <c r="P2785" s="2" t="s">
        <v>98</v>
      </c>
      <c r="Q2785" s="2" t="s">
        <v>326</v>
      </c>
      <c r="R2785">
        <v>4</v>
      </c>
      <c r="S2785">
        <v>2</v>
      </c>
      <c r="T2785" s="2" t="s">
        <v>29</v>
      </c>
      <c r="U2785" s="2" t="s">
        <v>10966</v>
      </c>
    </row>
    <row r="2786" spans="1:21">
      <c r="A2786">
        <v>35</v>
      </c>
      <c r="B2786" s="2" t="s">
        <v>30</v>
      </c>
      <c r="C2786" s="2" t="s">
        <v>82</v>
      </c>
      <c r="D2786" s="2" t="s">
        <v>32</v>
      </c>
      <c r="E2786">
        <v>69933.399999999994</v>
      </c>
      <c r="F2786">
        <v>783</v>
      </c>
      <c r="G2786">
        <v>16329</v>
      </c>
      <c r="H2786" s="2" t="s">
        <v>33</v>
      </c>
      <c r="I2786" s="2" t="s">
        <v>34</v>
      </c>
      <c r="J2786">
        <v>16</v>
      </c>
      <c r="K2786" s="2" t="s">
        <v>25</v>
      </c>
      <c r="L2786">
        <v>0.35</v>
      </c>
      <c r="M2786">
        <v>244487</v>
      </c>
      <c r="N2786">
        <v>2</v>
      </c>
      <c r="O2786" s="2" t="s">
        <v>2893</v>
      </c>
      <c r="P2786" s="2" t="s">
        <v>50</v>
      </c>
      <c r="Q2786" s="2" t="s">
        <v>892</v>
      </c>
      <c r="R2786">
        <v>2</v>
      </c>
      <c r="S2786">
        <v>2</v>
      </c>
      <c r="T2786" s="2" t="s">
        <v>39</v>
      </c>
      <c r="U2786" s="2" t="s">
        <v>10966</v>
      </c>
    </row>
    <row r="2787" spans="1:21">
      <c r="A2787">
        <v>61</v>
      </c>
      <c r="B2787" s="2" t="s">
        <v>20</v>
      </c>
      <c r="C2787" s="2" t="s">
        <v>82</v>
      </c>
      <c r="D2787" s="2" t="s">
        <v>22</v>
      </c>
      <c r="E2787">
        <v>66612</v>
      </c>
      <c r="F2787">
        <v>686</v>
      </c>
      <c r="G2787">
        <v>45583</v>
      </c>
      <c r="H2787" s="2" t="s">
        <v>47</v>
      </c>
      <c r="I2787" s="2" t="s">
        <v>34</v>
      </c>
      <c r="J2787">
        <v>7</v>
      </c>
      <c r="K2787" s="2" t="s">
        <v>48</v>
      </c>
      <c r="L2787">
        <v>0.11</v>
      </c>
      <c r="M2787">
        <v>32208</v>
      </c>
      <c r="N2787">
        <v>2</v>
      </c>
      <c r="O2787" s="2" t="s">
        <v>2894</v>
      </c>
      <c r="P2787" s="2" t="s">
        <v>150</v>
      </c>
      <c r="Q2787" s="2" t="s">
        <v>167</v>
      </c>
      <c r="R2787">
        <v>4</v>
      </c>
      <c r="S2787">
        <v>0</v>
      </c>
      <c r="T2787" s="2" t="s">
        <v>29</v>
      </c>
      <c r="U2787" s="2" t="s">
        <v>10966</v>
      </c>
    </row>
    <row r="2788" spans="1:21">
      <c r="A2788">
        <v>22</v>
      </c>
      <c r="B2788" s="2" t="s">
        <v>40</v>
      </c>
      <c r="C2788" s="2" t="s">
        <v>82</v>
      </c>
      <c r="D2788" s="2" t="s">
        <v>42</v>
      </c>
      <c r="E2788">
        <v>54296</v>
      </c>
      <c r="F2788">
        <v>688</v>
      </c>
      <c r="G2788">
        <v>18432</v>
      </c>
      <c r="H2788" s="2" t="s">
        <v>47</v>
      </c>
      <c r="I2788" s="2" t="s">
        <v>34</v>
      </c>
      <c r="J2788">
        <v>18</v>
      </c>
      <c r="K2788" s="2" t="s">
        <v>59</v>
      </c>
      <c r="L2788">
        <v>0.13</v>
      </c>
      <c r="M2788">
        <v>145527</v>
      </c>
      <c r="N2788">
        <v>1</v>
      </c>
      <c r="O2788" s="2" t="s">
        <v>422</v>
      </c>
      <c r="P2788" s="2" t="s">
        <v>84</v>
      </c>
      <c r="Q2788" s="2" t="s">
        <v>714</v>
      </c>
      <c r="R2788">
        <v>1</v>
      </c>
      <c r="S2788">
        <v>0</v>
      </c>
      <c r="T2788" s="2" t="s">
        <v>29</v>
      </c>
      <c r="U2788" s="2" t="s">
        <v>10969</v>
      </c>
    </row>
    <row r="2789" spans="1:21">
      <c r="A2789">
        <v>18</v>
      </c>
      <c r="B2789" s="2" t="s">
        <v>30</v>
      </c>
      <c r="C2789" s="2" t="s">
        <v>82</v>
      </c>
      <c r="D2789" s="2" t="s">
        <v>22</v>
      </c>
      <c r="E2789">
        <v>69933.399999999994</v>
      </c>
      <c r="F2789">
        <v>699</v>
      </c>
      <c r="G2789">
        <v>14515</v>
      </c>
      <c r="H2789" s="2" t="s">
        <v>23</v>
      </c>
      <c r="I2789" s="2" t="s">
        <v>24</v>
      </c>
      <c r="J2789">
        <v>1</v>
      </c>
      <c r="K2789" s="2" t="s">
        <v>48</v>
      </c>
      <c r="L2789">
        <v>0.3</v>
      </c>
      <c r="M2789">
        <v>41906</v>
      </c>
      <c r="N2789">
        <v>1</v>
      </c>
      <c r="O2789" s="2" t="s">
        <v>2895</v>
      </c>
      <c r="P2789" s="2" t="s">
        <v>174</v>
      </c>
      <c r="Q2789" s="2" t="s">
        <v>484</v>
      </c>
      <c r="R2789">
        <v>2</v>
      </c>
      <c r="S2789">
        <v>0</v>
      </c>
      <c r="T2789" s="2" t="s">
        <v>29</v>
      </c>
      <c r="U2789" s="2" t="s">
        <v>10967</v>
      </c>
    </row>
    <row r="2790" spans="1:21">
      <c r="A2790">
        <v>32</v>
      </c>
      <c r="B2790" s="2" t="s">
        <v>30</v>
      </c>
      <c r="C2790" s="2" t="s">
        <v>41</v>
      </c>
      <c r="D2790" s="2" t="s">
        <v>32</v>
      </c>
      <c r="E2790">
        <v>52799</v>
      </c>
      <c r="F2790">
        <v>791</v>
      </c>
      <c r="G2790">
        <v>16677</v>
      </c>
      <c r="H2790" s="2" t="s">
        <v>33</v>
      </c>
      <c r="I2790" s="2" t="s">
        <v>24</v>
      </c>
      <c r="J2790">
        <v>11</v>
      </c>
      <c r="K2790" s="2" t="s">
        <v>25</v>
      </c>
      <c r="L2790">
        <v>0.23</v>
      </c>
      <c r="M2790">
        <v>159741.5</v>
      </c>
      <c r="N2790">
        <v>4</v>
      </c>
      <c r="O2790" s="2" t="s">
        <v>2896</v>
      </c>
      <c r="P2790" s="2" t="s">
        <v>87</v>
      </c>
      <c r="Q2790" s="2" t="s">
        <v>651</v>
      </c>
      <c r="R2790">
        <v>2</v>
      </c>
      <c r="S2790">
        <v>1</v>
      </c>
      <c r="T2790" s="2" t="s">
        <v>29</v>
      </c>
      <c r="U2790" s="2" t="s">
        <v>10967</v>
      </c>
    </row>
    <row r="2791" spans="1:21">
      <c r="A2791">
        <v>23</v>
      </c>
      <c r="B2791" s="2" t="s">
        <v>30</v>
      </c>
      <c r="C2791" s="2" t="s">
        <v>41</v>
      </c>
      <c r="D2791" s="2" t="s">
        <v>32</v>
      </c>
      <c r="E2791">
        <v>89563</v>
      </c>
      <c r="F2791">
        <v>722</v>
      </c>
      <c r="G2791">
        <v>6331</v>
      </c>
      <c r="H2791" s="2" t="s">
        <v>43</v>
      </c>
      <c r="I2791" s="2" t="s">
        <v>34</v>
      </c>
      <c r="J2791">
        <v>17</v>
      </c>
      <c r="K2791" s="2" t="s">
        <v>59</v>
      </c>
      <c r="L2791">
        <v>0.15</v>
      </c>
      <c r="M2791">
        <v>65227</v>
      </c>
      <c r="N2791">
        <v>0</v>
      </c>
      <c r="O2791" s="2" t="s">
        <v>2897</v>
      </c>
      <c r="P2791" s="2" t="s">
        <v>104</v>
      </c>
      <c r="Q2791" s="2" t="s">
        <v>109</v>
      </c>
      <c r="R2791">
        <v>3</v>
      </c>
      <c r="S2791">
        <v>0</v>
      </c>
      <c r="T2791" s="2" t="s">
        <v>29</v>
      </c>
      <c r="U2791" s="2" t="s">
        <v>10969</v>
      </c>
    </row>
    <row r="2792" spans="1:21">
      <c r="A2792">
        <v>46</v>
      </c>
      <c r="B2792" s="2" t="s">
        <v>30</v>
      </c>
      <c r="C2792" s="2" t="s">
        <v>31</v>
      </c>
      <c r="D2792" s="2" t="s">
        <v>22</v>
      </c>
      <c r="E2792">
        <v>40407</v>
      </c>
      <c r="F2792">
        <v>699</v>
      </c>
      <c r="G2792">
        <v>16957</v>
      </c>
      <c r="H2792" s="2" t="s">
        <v>43</v>
      </c>
      <c r="I2792" s="2" t="s">
        <v>24</v>
      </c>
      <c r="J2792">
        <v>5</v>
      </c>
      <c r="K2792" s="2" t="s">
        <v>59</v>
      </c>
      <c r="L2792">
        <v>0.32</v>
      </c>
      <c r="M2792">
        <v>273704</v>
      </c>
      <c r="N2792">
        <v>2</v>
      </c>
      <c r="O2792" s="2" t="s">
        <v>2898</v>
      </c>
      <c r="P2792" s="2" t="s">
        <v>144</v>
      </c>
      <c r="Q2792" s="2" t="s">
        <v>211</v>
      </c>
      <c r="R2792">
        <v>1</v>
      </c>
      <c r="S2792">
        <v>0</v>
      </c>
      <c r="T2792" s="2" t="s">
        <v>39</v>
      </c>
      <c r="U2792" s="2" t="s">
        <v>10966</v>
      </c>
    </row>
    <row r="2793" spans="1:21">
      <c r="A2793">
        <v>59</v>
      </c>
      <c r="B2793" s="2" t="s">
        <v>30</v>
      </c>
      <c r="C2793" s="2" t="s">
        <v>31</v>
      </c>
      <c r="D2793" s="2" t="s">
        <v>32</v>
      </c>
      <c r="E2793">
        <v>118994</v>
      </c>
      <c r="F2793">
        <v>636</v>
      </c>
      <c r="G2793">
        <v>17254</v>
      </c>
      <c r="H2793" s="2" t="s">
        <v>33</v>
      </c>
      <c r="I2793" s="2" t="s">
        <v>58</v>
      </c>
      <c r="J2793">
        <v>13</v>
      </c>
      <c r="K2793" s="2" t="s">
        <v>59</v>
      </c>
      <c r="L2793">
        <v>0.46</v>
      </c>
      <c r="M2793">
        <v>120646</v>
      </c>
      <c r="N2793">
        <v>2</v>
      </c>
      <c r="O2793" s="2" t="s">
        <v>1544</v>
      </c>
      <c r="P2793" s="2" t="s">
        <v>137</v>
      </c>
      <c r="Q2793" s="2" t="s">
        <v>755</v>
      </c>
      <c r="R2793">
        <v>4</v>
      </c>
      <c r="S2793">
        <v>0</v>
      </c>
      <c r="T2793" s="2" t="s">
        <v>39</v>
      </c>
      <c r="U2793" s="2" t="s">
        <v>10969</v>
      </c>
    </row>
    <row r="2794" spans="1:21">
      <c r="A2794">
        <v>65</v>
      </c>
      <c r="B2794" s="2" t="s">
        <v>30</v>
      </c>
      <c r="C2794" s="2" t="s">
        <v>21</v>
      </c>
      <c r="D2794" s="2" t="s">
        <v>69</v>
      </c>
      <c r="E2794">
        <v>94289</v>
      </c>
      <c r="F2794">
        <v>746</v>
      </c>
      <c r="G2794">
        <v>41806</v>
      </c>
      <c r="H2794" s="2" t="s">
        <v>23</v>
      </c>
      <c r="I2794" s="2" t="s">
        <v>24</v>
      </c>
      <c r="J2794">
        <v>9</v>
      </c>
      <c r="K2794" s="2" t="s">
        <v>59</v>
      </c>
      <c r="L2794">
        <v>0.49</v>
      </c>
      <c r="M2794">
        <v>110057</v>
      </c>
      <c r="N2794">
        <v>2</v>
      </c>
      <c r="O2794" s="2" t="s">
        <v>2899</v>
      </c>
      <c r="P2794" s="2" t="s">
        <v>61</v>
      </c>
      <c r="Q2794" s="2" t="s">
        <v>191</v>
      </c>
      <c r="R2794">
        <v>4</v>
      </c>
      <c r="S2794">
        <v>0</v>
      </c>
      <c r="T2794" s="2" t="s">
        <v>29</v>
      </c>
      <c r="U2794" s="2" t="s">
        <v>10969</v>
      </c>
    </row>
    <row r="2795" spans="1:21">
      <c r="A2795">
        <v>43</v>
      </c>
      <c r="B2795" s="2" t="s">
        <v>20</v>
      </c>
      <c r="C2795" s="2" t="s">
        <v>41</v>
      </c>
      <c r="D2795" s="2" t="s">
        <v>32</v>
      </c>
      <c r="E2795">
        <v>33706</v>
      </c>
      <c r="F2795">
        <v>700</v>
      </c>
      <c r="G2795">
        <v>21272</v>
      </c>
      <c r="H2795" s="2" t="s">
        <v>33</v>
      </c>
      <c r="I2795" s="2" t="s">
        <v>24</v>
      </c>
      <c r="J2795">
        <v>15</v>
      </c>
      <c r="K2795" s="2" t="s">
        <v>59</v>
      </c>
      <c r="L2795">
        <v>0.48</v>
      </c>
      <c r="M2795">
        <v>25596</v>
      </c>
      <c r="N2795">
        <v>4</v>
      </c>
      <c r="O2795" s="2" t="s">
        <v>2900</v>
      </c>
      <c r="P2795" s="2" t="s">
        <v>124</v>
      </c>
      <c r="Q2795" s="2" t="s">
        <v>603</v>
      </c>
      <c r="R2795">
        <v>2</v>
      </c>
      <c r="S2795">
        <v>1</v>
      </c>
      <c r="T2795" s="2" t="s">
        <v>39</v>
      </c>
      <c r="U2795" s="2" t="s">
        <v>10969</v>
      </c>
    </row>
    <row r="2796" spans="1:21">
      <c r="A2796">
        <v>67</v>
      </c>
      <c r="B2796" s="2" t="s">
        <v>40</v>
      </c>
      <c r="C2796" s="2" t="s">
        <v>31</v>
      </c>
      <c r="D2796" s="2" t="s">
        <v>42</v>
      </c>
      <c r="E2796">
        <v>57190</v>
      </c>
      <c r="F2796">
        <v>699</v>
      </c>
      <c r="G2796">
        <v>27450.01</v>
      </c>
      <c r="H2796" s="2" t="s">
        <v>43</v>
      </c>
      <c r="I2796" s="2" t="s">
        <v>58</v>
      </c>
      <c r="J2796">
        <v>16</v>
      </c>
      <c r="K2796" s="2" t="s">
        <v>35</v>
      </c>
      <c r="L2796">
        <v>0.43</v>
      </c>
      <c r="M2796">
        <v>191626</v>
      </c>
      <c r="N2796">
        <v>2</v>
      </c>
      <c r="O2796" s="2" t="s">
        <v>2901</v>
      </c>
      <c r="P2796" s="2" t="s">
        <v>101</v>
      </c>
      <c r="Q2796" s="2" t="s">
        <v>703</v>
      </c>
      <c r="R2796">
        <v>2</v>
      </c>
      <c r="S2796">
        <v>1</v>
      </c>
      <c r="T2796" s="2" t="s">
        <v>29</v>
      </c>
      <c r="U2796" s="2" t="s">
        <v>10966</v>
      </c>
    </row>
    <row r="2797" spans="1:21">
      <c r="A2797">
        <v>62</v>
      </c>
      <c r="B2797" s="2" t="s">
        <v>40</v>
      </c>
      <c r="C2797" s="2" t="s">
        <v>31</v>
      </c>
      <c r="D2797" s="2" t="s">
        <v>22</v>
      </c>
      <c r="E2797">
        <v>43237</v>
      </c>
      <c r="F2797">
        <v>698</v>
      </c>
      <c r="G2797">
        <v>9165</v>
      </c>
      <c r="H2797" s="2" t="s">
        <v>23</v>
      </c>
      <c r="I2797" s="2" t="s">
        <v>34</v>
      </c>
      <c r="J2797">
        <v>17</v>
      </c>
      <c r="K2797" s="2" t="s">
        <v>48</v>
      </c>
      <c r="L2797">
        <v>0.16</v>
      </c>
      <c r="M2797">
        <v>162761</v>
      </c>
      <c r="N2797">
        <v>1</v>
      </c>
      <c r="O2797" s="2" t="s">
        <v>2902</v>
      </c>
      <c r="P2797" s="2" t="s">
        <v>337</v>
      </c>
      <c r="Q2797" s="2" t="s">
        <v>824</v>
      </c>
      <c r="R2797">
        <v>3</v>
      </c>
      <c r="S2797">
        <v>1</v>
      </c>
      <c r="T2797" s="2" t="s">
        <v>39</v>
      </c>
      <c r="U2797" s="2" t="s">
        <v>10969</v>
      </c>
    </row>
    <row r="2798" spans="1:21">
      <c r="A2798">
        <v>61</v>
      </c>
      <c r="B2798" s="2" t="s">
        <v>20</v>
      </c>
      <c r="C2798" s="2" t="s">
        <v>41</v>
      </c>
      <c r="D2798" s="2" t="s">
        <v>32</v>
      </c>
      <c r="E2798">
        <v>77924</v>
      </c>
      <c r="F2798">
        <v>699</v>
      </c>
      <c r="G2798">
        <v>27450.01</v>
      </c>
      <c r="H2798" s="2" t="s">
        <v>33</v>
      </c>
      <c r="I2798" s="2" t="s">
        <v>34</v>
      </c>
      <c r="J2798">
        <v>8</v>
      </c>
      <c r="K2798" s="2" t="s">
        <v>59</v>
      </c>
      <c r="L2798">
        <v>0.28000000000000003</v>
      </c>
      <c r="M2798">
        <v>25738</v>
      </c>
      <c r="N2798">
        <v>4</v>
      </c>
      <c r="O2798" s="2" t="s">
        <v>2903</v>
      </c>
      <c r="P2798" s="2" t="s">
        <v>116</v>
      </c>
      <c r="Q2798" s="2" t="s">
        <v>142</v>
      </c>
      <c r="R2798">
        <v>2</v>
      </c>
      <c r="S2798">
        <v>1</v>
      </c>
      <c r="T2798" s="2" t="s">
        <v>29</v>
      </c>
      <c r="U2798" s="2" t="s">
        <v>10966</v>
      </c>
    </row>
    <row r="2799" spans="1:21">
      <c r="A2799">
        <v>28</v>
      </c>
      <c r="B2799" s="2" t="s">
        <v>40</v>
      </c>
      <c r="C2799" s="2" t="s">
        <v>41</v>
      </c>
      <c r="D2799" s="2" t="s">
        <v>42</v>
      </c>
      <c r="E2799">
        <v>69933.399999999994</v>
      </c>
      <c r="F2799">
        <v>666</v>
      </c>
      <c r="G2799">
        <v>9819</v>
      </c>
      <c r="H2799" s="2" t="s">
        <v>47</v>
      </c>
      <c r="I2799" s="2" t="s">
        <v>34</v>
      </c>
      <c r="J2799">
        <v>5</v>
      </c>
      <c r="K2799" s="2" t="s">
        <v>59</v>
      </c>
      <c r="L2799">
        <v>0.31</v>
      </c>
      <c r="M2799">
        <v>222379</v>
      </c>
      <c r="N2799">
        <v>2</v>
      </c>
      <c r="O2799" s="2" t="s">
        <v>2904</v>
      </c>
      <c r="P2799" s="2" t="s">
        <v>98</v>
      </c>
      <c r="Q2799" s="2" t="s">
        <v>75</v>
      </c>
      <c r="R2799">
        <v>0</v>
      </c>
      <c r="S2799">
        <v>1</v>
      </c>
      <c r="T2799" s="2" t="s">
        <v>29</v>
      </c>
      <c r="U2799" s="2" t="s">
        <v>10971</v>
      </c>
    </row>
    <row r="2800" spans="1:21">
      <c r="A2800">
        <v>52</v>
      </c>
      <c r="B2800" s="2" t="s">
        <v>40</v>
      </c>
      <c r="C2800" s="2" t="s">
        <v>31</v>
      </c>
      <c r="D2800" s="2" t="s">
        <v>69</v>
      </c>
      <c r="E2800">
        <v>113885</v>
      </c>
      <c r="F2800">
        <v>758</v>
      </c>
      <c r="G2800">
        <v>45431</v>
      </c>
      <c r="H2800" s="2" t="s">
        <v>43</v>
      </c>
      <c r="I2800" s="2" t="s">
        <v>34</v>
      </c>
      <c r="J2800">
        <v>2</v>
      </c>
      <c r="K2800" s="2" t="s">
        <v>48</v>
      </c>
      <c r="L2800">
        <v>0.42</v>
      </c>
      <c r="M2800">
        <v>65753</v>
      </c>
      <c r="N2800">
        <v>2</v>
      </c>
      <c r="O2800" s="2" t="s">
        <v>2905</v>
      </c>
      <c r="P2800" s="2" t="s">
        <v>197</v>
      </c>
      <c r="Q2800" s="2" t="s">
        <v>1325</v>
      </c>
      <c r="R2800">
        <v>3</v>
      </c>
      <c r="S2800">
        <v>2</v>
      </c>
      <c r="T2800" s="2" t="s">
        <v>29</v>
      </c>
      <c r="U2800" s="2" t="s">
        <v>10966</v>
      </c>
    </row>
    <row r="2801" spans="1:21">
      <c r="A2801">
        <v>69</v>
      </c>
      <c r="B2801" s="2" t="s">
        <v>40</v>
      </c>
      <c r="C2801" s="2" t="s">
        <v>31</v>
      </c>
      <c r="D2801" s="2" t="s">
        <v>42</v>
      </c>
      <c r="E2801">
        <v>69933.399999999994</v>
      </c>
      <c r="F2801">
        <v>720</v>
      </c>
      <c r="G2801">
        <v>29432</v>
      </c>
      <c r="H2801" s="2" t="s">
        <v>33</v>
      </c>
      <c r="I2801" s="2" t="s">
        <v>58</v>
      </c>
      <c r="J2801">
        <v>10</v>
      </c>
      <c r="K2801" s="2" t="s">
        <v>25</v>
      </c>
      <c r="L2801">
        <v>0.19</v>
      </c>
      <c r="M2801">
        <v>254084</v>
      </c>
      <c r="N2801">
        <v>2</v>
      </c>
      <c r="O2801" s="2" t="s">
        <v>2906</v>
      </c>
      <c r="P2801" s="2" t="s">
        <v>347</v>
      </c>
      <c r="Q2801" s="2" t="s">
        <v>731</v>
      </c>
      <c r="R2801">
        <v>1</v>
      </c>
      <c r="S2801">
        <v>2</v>
      </c>
      <c r="T2801" s="2" t="s">
        <v>39</v>
      </c>
      <c r="U2801" s="2" t="s">
        <v>10966</v>
      </c>
    </row>
    <row r="2802" spans="1:21">
      <c r="A2802">
        <v>37</v>
      </c>
      <c r="B2802" s="2" t="s">
        <v>30</v>
      </c>
      <c r="C2802" s="2" t="s">
        <v>82</v>
      </c>
      <c r="D2802" s="2" t="s">
        <v>69</v>
      </c>
      <c r="E2802">
        <v>69933.399999999994</v>
      </c>
      <c r="F2802">
        <v>728</v>
      </c>
      <c r="G2802">
        <v>9985</v>
      </c>
      <c r="H2802" s="2" t="s">
        <v>23</v>
      </c>
      <c r="I2802" s="2" t="s">
        <v>24</v>
      </c>
      <c r="J2802">
        <v>10</v>
      </c>
      <c r="K2802" s="2" t="s">
        <v>35</v>
      </c>
      <c r="L2802">
        <v>0.37</v>
      </c>
      <c r="M2802">
        <v>126741</v>
      </c>
      <c r="N2802">
        <v>4</v>
      </c>
      <c r="O2802" s="2" t="s">
        <v>2907</v>
      </c>
      <c r="P2802" s="2" t="s">
        <v>71</v>
      </c>
      <c r="Q2802" s="2" t="s">
        <v>544</v>
      </c>
      <c r="R2802">
        <v>2</v>
      </c>
      <c r="S2802">
        <v>1</v>
      </c>
      <c r="T2802" s="2" t="s">
        <v>81</v>
      </c>
      <c r="U2802" s="2" t="s">
        <v>10966</v>
      </c>
    </row>
    <row r="2803" spans="1:21">
      <c r="A2803">
        <v>24</v>
      </c>
      <c r="B2803" s="2" t="s">
        <v>30</v>
      </c>
      <c r="C2803" s="2" t="s">
        <v>31</v>
      </c>
      <c r="D2803" s="2" t="s">
        <v>42</v>
      </c>
      <c r="E2803">
        <v>41162</v>
      </c>
      <c r="F2803">
        <v>646</v>
      </c>
      <c r="G2803">
        <v>47191</v>
      </c>
      <c r="H2803" s="2" t="s">
        <v>43</v>
      </c>
      <c r="I2803" s="2" t="s">
        <v>24</v>
      </c>
      <c r="J2803">
        <v>0</v>
      </c>
      <c r="K2803" s="2" t="s">
        <v>48</v>
      </c>
      <c r="L2803">
        <v>0.42</v>
      </c>
      <c r="M2803">
        <v>116129</v>
      </c>
      <c r="N2803">
        <v>1</v>
      </c>
      <c r="O2803" s="2" t="s">
        <v>2908</v>
      </c>
      <c r="P2803" s="2" t="s">
        <v>106</v>
      </c>
      <c r="Q2803" s="2" t="s">
        <v>265</v>
      </c>
      <c r="R2803">
        <v>2</v>
      </c>
      <c r="S2803">
        <v>2</v>
      </c>
      <c r="T2803" s="2" t="s">
        <v>81</v>
      </c>
      <c r="U2803" s="2" t="s">
        <v>10966</v>
      </c>
    </row>
    <row r="2804" spans="1:21">
      <c r="A2804">
        <v>65</v>
      </c>
      <c r="B2804" s="2" t="s">
        <v>20</v>
      </c>
      <c r="C2804" s="2" t="s">
        <v>82</v>
      </c>
      <c r="D2804" s="2" t="s">
        <v>32</v>
      </c>
      <c r="E2804">
        <v>63401</v>
      </c>
      <c r="F2804">
        <v>635</v>
      </c>
      <c r="G2804">
        <v>40030</v>
      </c>
      <c r="H2804" s="2" t="s">
        <v>47</v>
      </c>
      <c r="I2804" s="2" t="s">
        <v>34</v>
      </c>
      <c r="J2804">
        <v>4</v>
      </c>
      <c r="K2804" s="2" t="s">
        <v>25</v>
      </c>
      <c r="L2804">
        <v>0.49</v>
      </c>
      <c r="M2804">
        <v>200753</v>
      </c>
      <c r="N2804">
        <v>2</v>
      </c>
      <c r="O2804" s="2" t="s">
        <v>1559</v>
      </c>
      <c r="P2804" s="2" t="s">
        <v>347</v>
      </c>
      <c r="Q2804" s="2" t="s">
        <v>85</v>
      </c>
      <c r="R2804">
        <v>2</v>
      </c>
      <c r="S2804">
        <v>2</v>
      </c>
      <c r="T2804" s="2" t="s">
        <v>29</v>
      </c>
      <c r="U2804" s="2" t="s">
        <v>10966</v>
      </c>
    </row>
    <row r="2805" spans="1:21">
      <c r="A2805">
        <v>55</v>
      </c>
      <c r="B2805" s="2" t="s">
        <v>30</v>
      </c>
      <c r="C2805" s="2" t="s">
        <v>41</v>
      </c>
      <c r="D2805" s="2" t="s">
        <v>69</v>
      </c>
      <c r="E2805">
        <v>30384</v>
      </c>
      <c r="F2805">
        <v>699</v>
      </c>
      <c r="G2805">
        <v>14766</v>
      </c>
      <c r="H2805" s="2" t="s">
        <v>47</v>
      </c>
      <c r="I2805" s="2" t="s">
        <v>34</v>
      </c>
      <c r="J2805">
        <v>8</v>
      </c>
      <c r="K2805" s="2" t="s">
        <v>25</v>
      </c>
      <c r="L2805">
        <v>0.18</v>
      </c>
      <c r="M2805">
        <v>159741.5</v>
      </c>
      <c r="N2805">
        <v>1</v>
      </c>
      <c r="O2805" s="2" t="s">
        <v>2909</v>
      </c>
      <c r="P2805" s="2" t="s">
        <v>45</v>
      </c>
      <c r="Q2805" s="2" t="s">
        <v>350</v>
      </c>
      <c r="R2805">
        <v>2</v>
      </c>
      <c r="S2805">
        <v>2</v>
      </c>
      <c r="T2805" s="2" t="s">
        <v>29</v>
      </c>
      <c r="U2805" s="2" t="s">
        <v>10967</v>
      </c>
    </row>
    <row r="2806" spans="1:21">
      <c r="A2806">
        <v>57</v>
      </c>
      <c r="B2806" s="2" t="s">
        <v>40</v>
      </c>
      <c r="C2806" s="2" t="s">
        <v>82</v>
      </c>
      <c r="D2806" s="2" t="s">
        <v>32</v>
      </c>
      <c r="E2806">
        <v>108148</v>
      </c>
      <c r="F2806">
        <v>633</v>
      </c>
      <c r="G2806">
        <v>23508</v>
      </c>
      <c r="H2806" s="2" t="s">
        <v>43</v>
      </c>
      <c r="I2806" s="2" t="s">
        <v>24</v>
      </c>
      <c r="J2806">
        <v>8</v>
      </c>
      <c r="K2806" s="2" t="s">
        <v>35</v>
      </c>
      <c r="L2806">
        <v>0.2</v>
      </c>
      <c r="M2806">
        <v>259766</v>
      </c>
      <c r="N2806">
        <v>2</v>
      </c>
      <c r="O2806" s="2" t="s">
        <v>2910</v>
      </c>
      <c r="P2806" s="2" t="s">
        <v>352</v>
      </c>
      <c r="Q2806" s="2" t="s">
        <v>209</v>
      </c>
      <c r="R2806">
        <v>0</v>
      </c>
      <c r="S2806">
        <v>1</v>
      </c>
      <c r="T2806" s="2" t="s">
        <v>39</v>
      </c>
      <c r="U2806" s="2" t="s">
        <v>10971</v>
      </c>
    </row>
    <row r="2807" spans="1:21">
      <c r="A2807">
        <v>47</v>
      </c>
      <c r="B2807" s="2" t="s">
        <v>30</v>
      </c>
      <c r="C2807" s="2" t="s">
        <v>21</v>
      </c>
      <c r="D2807" s="2" t="s">
        <v>69</v>
      </c>
      <c r="E2807">
        <v>74911</v>
      </c>
      <c r="F2807">
        <v>664</v>
      </c>
      <c r="G2807">
        <v>27450.01</v>
      </c>
      <c r="H2807" s="2" t="s">
        <v>33</v>
      </c>
      <c r="I2807" s="2" t="s">
        <v>58</v>
      </c>
      <c r="J2807">
        <v>17</v>
      </c>
      <c r="K2807" s="2" t="s">
        <v>59</v>
      </c>
      <c r="L2807">
        <v>0.12</v>
      </c>
      <c r="M2807">
        <v>168268</v>
      </c>
      <c r="N2807">
        <v>2</v>
      </c>
      <c r="O2807" s="2" t="s">
        <v>2911</v>
      </c>
      <c r="P2807" s="2" t="s">
        <v>207</v>
      </c>
      <c r="Q2807" s="2" t="s">
        <v>407</v>
      </c>
      <c r="R2807">
        <v>3</v>
      </c>
      <c r="S2807">
        <v>0</v>
      </c>
      <c r="T2807" s="2" t="s">
        <v>39</v>
      </c>
      <c r="U2807" s="2" t="s">
        <v>10969</v>
      </c>
    </row>
    <row r="2808" spans="1:21">
      <c r="A2808">
        <v>26</v>
      </c>
      <c r="B2808" s="2" t="s">
        <v>20</v>
      </c>
      <c r="C2808" s="2" t="s">
        <v>21</v>
      </c>
      <c r="D2808" s="2" t="s">
        <v>32</v>
      </c>
      <c r="E2808">
        <v>69933.399999999994</v>
      </c>
      <c r="F2808">
        <v>651</v>
      </c>
      <c r="G2808">
        <v>27450.01</v>
      </c>
      <c r="H2808" s="2" t="s">
        <v>47</v>
      </c>
      <c r="I2808" s="2" t="s">
        <v>34</v>
      </c>
      <c r="J2808">
        <v>14</v>
      </c>
      <c r="K2808" s="2" t="s">
        <v>25</v>
      </c>
      <c r="L2808">
        <v>0.32</v>
      </c>
      <c r="M2808">
        <v>156321</v>
      </c>
      <c r="N2808">
        <v>3</v>
      </c>
      <c r="O2808" s="2" t="s">
        <v>2912</v>
      </c>
      <c r="P2808" s="2" t="s">
        <v>111</v>
      </c>
      <c r="Q2808" s="2" t="s">
        <v>333</v>
      </c>
      <c r="R2808">
        <v>0</v>
      </c>
      <c r="S2808">
        <v>0</v>
      </c>
      <c r="T2808" s="2" t="s">
        <v>29</v>
      </c>
      <c r="U2808" s="2" t="s">
        <v>10966</v>
      </c>
    </row>
    <row r="2809" spans="1:21">
      <c r="A2809">
        <v>28</v>
      </c>
      <c r="B2809" s="2" t="s">
        <v>20</v>
      </c>
      <c r="C2809" s="2" t="s">
        <v>21</v>
      </c>
      <c r="D2809" s="2" t="s">
        <v>42</v>
      </c>
      <c r="E2809">
        <v>69933.399999999994</v>
      </c>
      <c r="F2809">
        <v>772</v>
      </c>
      <c r="G2809">
        <v>43187</v>
      </c>
      <c r="H2809" s="2" t="s">
        <v>23</v>
      </c>
      <c r="I2809" s="2" t="s">
        <v>34</v>
      </c>
      <c r="J2809">
        <v>16</v>
      </c>
      <c r="K2809" s="2" t="s">
        <v>48</v>
      </c>
      <c r="L2809">
        <v>0.45</v>
      </c>
      <c r="M2809">
        <v>171389</v>
      </c>
      <c r="N2809">
        <v>3</v>
      </c>
      <c r="O2809" s="2" t="s">
        <v>2913</v>
      </c>
      <c r="P2809" s="2" t="s">
        <v>87</v>
      </c>
      <c r="Q2809" s="2" t="s">
        <v>818</v>
      </c>
      <c r="R2809">
        <v>3</v>
      </c>
      <c r="S2809">
        <v>1</v>
      </c>
      <c r="T2809" s="2" t="s">
        <v>29</v>
      </c>
      <c r="U2809" s="2" t="s">
        <v>10969</v>
      </c>
    </row>
    <row r="2810" spans="1:21">
      <c r="A2810">
        <v>38</v>
      </c>
      <c r="B2810" s="2" t="s">
        <v>20</v>
      </c>
      <c r="C2810" s="2" t="s">
        <v>41</v>
      </c>
      <c r="D2810" s="2" t="s">
        <v>69</v>
      </c>
      <c r="E2810">
        <v>69933.399999999994</v>
      </c>
      <c r="F2810">
        <v>699</v>
      </c>
      <c r="G2810">
        <v>30929</v>
      </c>
      <c r="H2810" s="2" t="s">
        <v>33</v>
      </c>
      <c r="I2810" s="2" t="s">
        <v>58</v>
      </c>
      <c r="J2810">
        <v>1</v>
      </c>
      <c r="K2810" s="2" t="s">
        <v>48</v>
      </c>
      <c r="L2810">
        <v>0.21</v>
      </c>
      <c r="M2810">
        <v>287533</v>
      </c>
      <c r="N2810">
        <v>1</v>
      </c>
      <c r="O2810" s="2" t="s">
        <v>2914</v>
      </c>
      <c r="P2810" s="2" t="s">
        <v>237</v>
      </c>
      <c r="Q2810" s="2" t="s">
        <v>180</v>
      </c>
      <c r="R2810">
        <v>4</v>
      </c>
      <c r="S2810">
        <v>2</v>
      </c>
      <c r="T2810" s="2" t="s">
        <v>29</v>
      </c>
      <c r="U2810" s="2" t="s">
        <v>10966</v>
      </c>
    </row>
    <row r="2811" spans="1:21">
      <c r="A2811">
        <v>64</v>
      </c>
      <c r="B2811" s="2" t="s">
        <v>30</v>
      </c>
      <c r="C2811" s="2" t="s">
        <v>31</v>
      </c>
      <c r="D2811" s="2" t="s">
        <v>22</v>
      </c>
      <c r="E2811">
        <v>103967</v>
      </c>
      <c r="F2811">
        <v>668</v>
      </c>
      <c r="G2811">
        <v>8513</v>
      </c>
      <c r="H2811" s="2" t="s">
        <v>23</v>
      </c>
      <c r="I2811" s="2" t="s">
        <v>34</v>
      </c>
      <c r="J2811">
        <v>1</v>
      </c>
      <c r="K2811" s="2" t="s">
        <v>48</v>
      </c>
      <c r="L2811">
        <v>0.39</v>
      </c>
      <c r="M2811">
        <v>139932</v>
      </c>
      <c r="N2811">
        <v>2</v>
      </c>
      <c r="O2811" s="2" t="s">
        <v>2915</v>
      </c>
      <c r="P2811" s="2" t="s">
        <v>67</v>
      </c>
      <c r="Q2811" s="2" t="s">
        <v>397</v>
      </c>
      <c r="R2811">
        <v>1</v>
      </c>
      <c r="S2811">
        <v>2</v>
      </c>
      <c r="T2811" s="2" t="s">
        <v>39</v>
      </c>
      <c r="U2811" s="2" t="s">
        <v>10966</v>
      </c>
    </row>
    <row r="2812" spans="1:21">
      <c r="A2812">
        <v>33</v>
      </c>
      <c r="B2812" s="2" t="s">
        <v>40</v>
      </c>
      <c r="C2812" s="2" t="s">
        <v>21</v>
      </c>
      <c r="D2812" s="2" t="s">
        <v>22</v>
      </c>
      <c r="E2812">
        <v>116969</v>
      </c>
      <c r="F2812">
        <v>694</v>
      </c>
      <c r="G2812">
        <v>5465</v>
      </c>
      <c r="H2812" s="2" t="s">
        <v>47</v>
      </c>
      <c r="I2812" s="2" t="s">
        <v>34</v>
      </c>
      <c r="J2812">
        <v>2</v>
      </c>
      <c r="K2812" s="2" t="s">
        <v>25</v>
      </c>
      <c r="L2812">
        <v>0.14000000000000001</v>
      </c>
      <c r="M2812">
        <v>155501</v>
      </c>
      <c r="N2812">
        <v>1</v>
      </c>
      <c r="O2812" s="2" t="s">
        <v>2916</v>
      </c>
      <c r="P2812" s="2" t="s">
        <v>163</v>
      </c>
      <c r="Q2812" s="2" t="s">
        <v>824</v>
      </c>
      <c r="R2812">
        <v>2</v>
      </c>
      <c r="S2812">
        <v>0</v>
      </c>
      <c r="T2812" s="2" t="s">
        <v>39</v>
      </c>
      <c r="U2812" s="2" t="s">
        <v>10966</v>
      </c>
    </row>
    <row r="2813" spans="1:21">
      <c r="A2813">
        <v>44</v>
      </c>
      <c r="B2813" s="2" t="s">
        <v>40</v>
      </c>
      <c r="C2813" s="2" t="s">
        <v>31</v>
      </c>
      <c r="D2813" s="2" t="s">
        <v>42</v>
      </c>
      <c r="E2813">
        <v>69933.399999999994</v>
      </c>
      <c r="F2813">
        <v>625</v>
      </c>
      <c r="G2813">
        <v>16304</v>
      </c>
      <c r="H2813" s="2" t="s">
        <v>33</v>
      </c>
      <c r="I2813" s="2" t="s">
        <v>58</v>
      </c>
      <c r="J2813">
        <v>19</v>
      </c>
      <c r="K2813" s="2" t="s">
        <v>25</v>
      </c>
      <c r="L2813">
        <v>0.22</v>
      </c>
      <c r="M2813">
        <v>135256</v>
      </c>
      <c r="N2813">
        <v>3</v>
      </c>
      <c r="O2813" s="2" t="s">
        <v>2917</v>
      </c>
      <c r="P2813" s="2" t="s">
        <v>337</v>
      </c>
      <c r="Q2813" s="2" t="s">
        <v>72</v>
      </c>
      <c r="R2813">
        <v>3</v>
      </c>
      <c r="S2813">
        <v>0</v>
      </c>
      <c r="T2813" s="2" t="s">
        <v>81</v>
      </c>
      <c r="U2813" s="2" t="s">
        <v>10966</v>
      </c>
    </row>
    <row r="2814" spans="1:21">
      <c r="A2814">
        <v>19</v>
      </c>
      <c r="B2814" s="2" t="s">
        <v>20</v>
      </c>
      <c r="C2814" s="2" t="s">
        <v>82</v>
      </c>
      <c r="D2814" s="2" t="s">
        <v>22</v>
      </c>
      <c r="E2814">
        <v>24163</v>
      </c>
      <c r="F2814">
        <v>753</v>
      </c>
      <c r="G2814">
        <v>14362</v>
      </c>
      <c r="H2814" s="2" t="s">
        <v>33</v>
      </c>
      <c r="I2814" s="2" t="s">
        <v>34</v>
      </c>
      <c r="J2814">
        <v>19</v>
      </c>
      <c r="K2814" s="2" t="s">
        <v>48</v>
      </c>
      <c r="L2814">
        <v>0.3</v>
      </c>
      <c r="M2814">
        <v>116590</v>
      </c>
      <c r="N2814">
        <v>0</v>
      </c>
      <c r="O2814" s="2" t="s">
        <v>2918</v>
      </c>
      <c r="P2814" s="2" t="s">
        <v>119</v>
      </c>
      <c r="Q2814" s="2" t="s">
        <v>226</v>
      </c>
      <c r="R2814">
        <v>4</v>
      </c>
      <c r="S2814">
        <v>1</v>
      </c>
      <c r="T2814" s="2" t="s">
        <v>81</v>
      </c>
      <c r="U2814" s="2" t="s">
        <v>10969</v>
      </c>
    </row>
    <row r="2815" spans="1:21">
      <c r="A2815">
        <v>51</v>
      </c>
      <c r="B2815" s="2" t="s">
        <v>20</v>
      </c>
      <c r="C2815" s="2" t="s">
        <v>41</v>
      </c>
      <c r="D2815" s="2" t="s">
        <v>69</v>
      </c>
      <c r="E2815">
        <v>59913</v>
      </c>
      <c r="F2815">
        <v>793</v>
      </c>
      <c r="G2815">
        <v>46664</v>
      </c>
      <c r="H2815" s="2" t="s">
        <v>23</v>
      </c>
      <c r="I2815" s="2" t="s">
        <v>34</v>
      </c>
      <c r="J2815">
        <v>11</v>
      </c>
      <c r="K2815" s="2" t="s">
        <v>48</v>
      </c>
      <c r="L2815">
        <v>0.38</v>
      </c>
      <c r="M2815">
        <v>159741.5</v>
      </c>
      <c r="N2815">
        <v>4</v>
      </c>
      <c r="O2815" s="2" t="s">
        <v>1351</v>
      </c>
      <c r="P2815" s="2" t="s">
        <v>119</v>
      </c>
      <c r="Q2815" s="2" t="s">
        <v>213</v>
      </c>
      <c r="R2815">
        <v>4</v>
      </c>
      <c r="S2815">
        <v>1</v>
      </c>
      <c r="T2815" s="2" t="s">
        <v>29</v>
      </c>
      <c r="U2815" s="2" t="s">
        <v>10969</v>
      </c>
    </row>
    <row r="2816" spans="1:21">
      <c r="A2816">
        <v>44</v>
      </c>
      <c r="B2816" s="2" t="s">
        <v>30</v>
      </c>
      <c r="C2816" s="2" t="s">
        <v>82</v>
      </c>
      <c r="D2816" s="2" t="s">
        <v>69</v>
      </c>
      <c r="E2816">
        <v>78906</v>
      </c>
      <c r="F2816">
        <v>657</v>
      </c>
      <c r="G2816">
        <v>29796</v>
      </c>
      <c r="H2816" s="2" t="s">
        <v>33</v>
      </c>
      <c r="I2816" s="2" t="s">
        <v>24</v>
      </c>
      <c r="J2816">
        <v>4</v>
      </c>
      <c r="K2816" s="2" t="s">
        <v>35</v>
      </c>
      <c r="L2816">
        <v>0.17</v>
      </c>
      <c r="M2816">
        <v>149758</v>
      </c>
      <c r="N2816">
        <v>0</v>
      </c>
      <c r="O2816" s="2" t="s">
        <v>916</v>
      </c>
      <c r="P2816" s="2" t="s">
        <v>53</v>
      </c>
      <c r="Q2816" s="2" t="s">
        <v>68</v>
      </c>
      <c r="R2816">
        <v>2</v>
      </c>
      <c r="S2816">
        <v>0</v>
      </c>
      <c r="T2816" s="2" t="s">
        <v>29</v>
      </c>
      <c r="U2816" s="2" t="s">
        <v>10966</v>
      </c>
    </row>
    <row r="2817" spans="1:21">
      <c r="A2817">
        <v>20</v>
      </c>
      <c r="B2817" s="2" t="s">
        <v>20</v>
      </c>
      <c r="C2817" s="2" t="s">
        <v>31</v>
      </c>
      <c r="D2817" s="2" t="s">
        <v>22</v>
      </c>
      <c r="E2817">
        <v>81742</v>
      </c>
      <c r="F2817">
        <v>645</v>
      </c>
      <c r="G2817">
        <v>7162</v>
      </c>
      <c r="H2817" s="2" t="s">
        <v>47</v>
      </c>
      <c r="I2817" s="2" t="s">
        <v>58</v>
      </c>
      <c r="J2817">
        <v>6</v>
      </c>
      <c r="K2817" s="2" t="s">
        <v>59</v>
      </c>
      <c r="L2817">
        <v>0.55000000000000004</v>
      </c>
      <c r="M2817">
        <v>159741.5</v>
      </c>
      <c r="N2817">
        <v>1</v>
      </c>
      <c r="O2817" s="2" t="s">
        <v>2919</v>
      </c>
      <c r="P2817" s="2" t="s">
        <v>45</v>
      </c>
      <c r="Q2817" s="2" t="s">
        <v>673</v>
      </c>
      <c r="R2817">
        <v>2</v>
      </c>
      <c r="S2817">
        <v>0</v>
      </c>
      <c r="T2817" s="2" t="s">
        <v>29</v>
      </c>
      <c r="U2817" s="2" t="s">
        <v>10966</v>
      </c>
    </row>
    <row r="2818" spans="1:21">
      <c r="A2818">
        <v>61</v>
      </c>
      <c r="B2818" s="2" t="s">
        <v>40</v>
      </c>
      <c r="C2818" s="2" t="s">
        <v>31</v>
      </c>
      <c r="D2818" s="2" t="s">
        <v>69</v>
      </c>
      <c r="E2818">
        <v>111434</v>
      </c>
      <c r="F2818">
        <v>699</v>
      </c>
      <c r="G2818">
        <v>16736</v>
      </c>
      <c r="H2818" s="2" t="s">
        <v>47</v>
      </c>
      <c r="I2818" s="2" t="s">
        <v>24</v>
      </c>
      <c r="J2818">
        <v>0</v>
      </c>
      <c r="K2818" s="2" t="s">
        <v>59</v>
      </c>
      <c r="L2818">
        <v>0.27</v>
      </c>
      <c r="M2818">
        <v>113304</v>
      </c>
      <c r="N2818">
        <v>2</v>
      </c>
      <c r="O2818" s="2" t="s">
        <v>2197</v>
      </c>
      <c r="P2818" s="2" t="s">
        <v>155</v>
      </c>
      <c r="Q2818" s="2" t="s">
        <v>335</v>
      </c>
      <c r="R2818">
        <v>3</v>
      </c>
      <c r="S2818">
        <v>0</v>
      </c>
      <c r="T2818" s="2" t="s">
        <v>29</v>
      </c>
      <c r="U2818" s="2" t="s">
        <v>10966</v>
      </c>
    </row>
    <row r="2819" spans="1:21">
      <c r="A2819">
        <v>23</v>
      </c>
      <c r="B2819" s="2" t="s">
        <v>40</v>
      </c>
      <c r="C2819" s="2" t="s">
        <v>31</v>
      </c>
      <c r="D2819" s="2" t="s">
        <v>22</v>
      </c>
      <c r="E2819">
        <v>44660</v>
      </c>
      <c r="F2819">
        <v>688</v>
      </c>
      <c r="G2819">
        <v>19474</v>
      </c>
      <c r="H2819" s="2" t="s">
        <v>43</v>
      </c>
      <c r="I2819" s="2" t="s">
        <v>24</v>
      </c>
      <c r="J2819">
        <v>14</v>
      </c>
      <c r="K2819" s="2" t="s">
        <v>48</v>
      </c>
      <c r="L2819">
        <v>0.13</v>
      </c>
      <c r="M2819">
        <v>290916</v>
      </c>
      <c r="N2819">
        <v>2</v>
      </c>
      <c r="O2819" s="2" t="s">
        <v>2920</v>
      </c>
      <c r="P2819" s="2" t="s">
        <v>64</v>
      </c>
      <c r="Q2819" s="2" t="s">
        <v>635</v>
      </c>
      <c r="R2819">
        <v>4</v>
      </c>
      <c r="S2819">
        <v>0</v>
      </c>
      <c r="T2819" s="2" t="s">
        <v>39</v>
      </c>
      <c r="U2819" s="2" t="s">
        <v>10969</v>
      </c>
    </row>
    <row r="2820" spans="1:21">
      <c r="A2820">
        <v>37</v>
      </c>
      <c r="B2820" s="2" t="s">
        <v>20</v>
      </c>
      <c r="C2820" s="2" t="s">
        <v>31</v>
      </c>
      <c r="D2820" s="2" t="s">
        <v>32</v>
      </c>
      <c r="E2820">
        <v>44806</v>
      </c>
      <c r="F2820">
        <v>756</v>
      </c>
      <c r="G2820">
        <v>5565</v>
      </c>
      <c r="H2820" s="2" t="s">
        <v>33</v>
      </c>
      <c r="I2820" s="2" t="s">
        <v>58</v>
      </c>
      <c r="J2820">
        <v>1</v>
      </c>
      <c r="K2820" s="2" t="s">
        <v>59</v>
      </c>
      <c r="L2820">
        <v>0.18</v>
      </c>
      <c r="M2820">
        <v>40603</v>
      </c>
      <c r="N2820">
        <v>4</v>
      </c>
      <c r="O2820" s="2" t="s">
        <v>2921</v>
      </c>
      <c r="P2820" s="2" t="s">
        <v>61</v>
      </c>
      <c r="Q2820" s="2" t="s">
        <v>755</v>
      </c>
      <c r="R2820">
        <v>2</v>
      </c>
      <c r="S2820">
        <v>0</v>
      </c>
      <c r="T2820" s="2" t="s">
        <v>81</v>
      </c>
      <c r="U2820" s="2" t="s">
        <v>10966</v>
      </c>
    </row>
    <row r="2821" spans="1:21">
      <c r="A2821">
        <v>36</v>
      </c>
      <c r="B2821" s="2" t="s">
        <v>40</v>
      </c>
      <c r="C2821" s="2" t="s">
        <v>41</v>
      </c>
      <c r="D2821" s="2" t="s">
        <v>22</v>
      </c>
      <c r="E2821">
        <v>105523</v>
      </c>
      <c r="F2821">
        <v>664</v>
      </c>
      <c r="G2821">
        <v>23710</v>
      </c>
      <c r="H2821" s="2" t="s">
        <v>47</v>
      </c>
      <c r="I2821" s="2" t="s">
        <v>34</v>
      </c>
      <c r="J2821">
        <v>13</v>
      </c>
      <c r="K2821" s="2" t="s">
        <v>59</v>
      </c>
      <c r="L2821">
        <v>0.42</v>
      </c>
      <c r="M2821">
        <v>91365</v>
      </c>
      <c r="N2821">
        <v>0</v>
      </c>
      <c r="O2821" s="2" t="s">
        <v>2922</v>
      </c>
      <c r="P2821" s="2" t="s">
        <v>45</v>
      </c>
      <c r="Q2821" s="2" t="s">
        <v>299</v>
      </c>
      <c r="R2821">
        <v>2</v>
      </c>
      <c r="S2821">
        <v>1</v>
      </c>
      <c r="T2821" s="2" t="s">
        <v>29</v>
      </c>
      <c r="U2821" s="2" t="s">
        <v>10969</v>
      </c>
    </row>
    <row r="2822" spans="1:21">
      <c r="A2822">
        <v>44</v>
      </c>
      <c r="B2822" s="2" t="s">
        <v>30</v>
      </c>
      <c r="C2822" s="2" t="s">
        <v>21</v>
      </c>
      <c r="D2822" s="2" t="s">
        <v>22</v>
      </c>
      <c r="E2822">
        <v>69933.399999999994</v>
      </c>
      <c r="F2822">
        <v>778</v>
      </c>
      <c r="G2822">
        <v>47342</v>
      </c>
      <c r="H2822" s="2" t="s">
        <v>33</v>
      </c>
      <c r="I2822" s="2" t="s">
        <v>58</v>
      </c>
      <c r="J2822">
        <v>16</v>
      </c>
      <c r="K2822" s="2" t="s">
        <v>48</v>
      </c>
      <c r="L2822">
        <v>0.35</v>
      </c>
      <c r="M2822">
        <v>226002</v>
      </c>
      <c r="N2822">
        <v>3</v>
      </c>
      <c r="O2822" s="2" t="s">
        <v>2923</v>
      </c>
      <c r="P2822" s="2" t="s">
        <v>337</v>
      </c>
      <c r="Q2822" s="2" t="s">
        <v>350</v>
      </c>
      <c r="R2822">
        <v>3</v>
      </c>
      <c r="S2822">
        <v>2</v>
      </c>
      <c r="T2822" s="2" t="s">
        <v>29</v>
      </c>
      <c r="U2822" s="2" t="s">
        <v>10969</v>
      </c>
    </row>
    <row r="2823" spans="1:21">
      <c r="A2823">
        <v>34</v>
      </c>
      <c r="B2823" s="2" t="s">
        <v>30</v>
      </c>
      <c r="C2823" s="2" t="s">
        <v>21</v>
      </c>
      <c r="D2823" s="2" t="s">
        <v>22</v>
      </c>
      <c r="E2823">
        <v>105807</v>
      </c>
      <c r="F2823">
        <v>730</v>
      </c>
      <c r="G2823">
        <v>26131</v>
      </c>
      <c r="H2823" s="2" t="s">
        <v>47</v>
      </c>
      <c r="I2823" s="2" t="s">
        <v>24</v>
      </c>
      <c r="J2823">
        <v>13</v>
      </c>
      <c r="K2823" s="2" t="s">
        <v>59</v>
      </c>
      <c r="L2823">
        <v>0.19</v>
      </c>
      <c r="M2823">
        <v>202969</v>
      </c>
      <c r="N2823">
        <v>2</v>
      </c>
      <c r="O2823" s="2" t="s">
        <v>965</v>
      </c>
      <c r="P2823" s="2" t="s">
        <v>207</v>
      </c>
      <c r="Q2823" s="2" t="s">
        <v>782</v>
      </c>
      <c r="R2823">
        <v>2</v>
      </c>
      <c r="S2823">
        <v>2</v>
      </c>
      <c r="T2823" s="2" t="s">
        <v>39</v>
      </c>
      <c r="U2823" s="2" t="s">
        <v>10968</v>
      </c>
    </row>
    <row r="2824" spans="1:21">
      <c r="A2824">
        <v>57</v>
      </c>
      <c r="B2824" s="2" t="s">
        <v>30</v>
      </c>
      <c r="C2824" s="2" t="s">
        <v>41</v>
      </c>
      <c r="D2824" s="2" t="s">
        <v>42</v>
      </c>
      <c r="E2824">
        <v>92043</v>
      </c>
      <c r="F2824">
        <v>609</v>
      </c>
      <c r="G2824">
        <v>9274</v>
      </c>
      <c r="H2824" s="2" t="s">
        <v>43</v>
      </c>
      <c r="I2824" s="2" t="s">
        <v>24</v>
      </c>
      <c r="J2824">
        <v>10</v>
      </c>
      <c r="K2824" s="2" t="s">
        <v>59</v>
      </c>
      <c r="L2824">
        <v>0.13</v>
      </c>
      <c r="M2824">
        <v>104422</v>
      </c>
      <c r="N2824">
        <v>3</v>
      </c>
      <c r="O2824" s="2" t="s">
        <v>439</v>
      </c>
      <c r="P2824" s="2" t="s">
        <v>104</v>
      </c>
      <c r="Q2824" s="2" t="s">
        <v>114</v>
      </c>
      <c r="R2824">
        <v>0</v>
      </c>
      <c r="S2824">
        <v>0</v>
      </c>
      <c r="T2824" s="2" t="s">
        <v>29</v>
      </c>
      <c r="U2824" s="2" t="s">
        <v>10969</v>
      </c>
    </row>
    <row r="2825" spans="1:21">
      <c r="A2825">
        <v>54</v>
      </c>
      <c r="B2825" s="2" t="s">
        <v>20</v>
      </c>
      <c r="C2825" s="2" t="s">
        <v>41</v>
      </c>
      <c r="D2825" s="2" t="s">
        <v>69</v>
      </c>
      <c r="E2825">
        <v>87381</v>
      </c>
      <c r="F2825">
        <v>617</v>
      </c>
      <c r="G2825">
        <v>12611</v>
      </c>
      <c r="H2825" s="2" t="s">
        <v>47</v>
      </c>
      <c r="I2825" s="2" t="s">
        <v>34</v>
      </c>
      <c r="J2825">
        <v>17</v>
      </c>
      <c r="K2825" s="2" t="s">
        <v>25</v>
      </c>
      <c r="L2825">
        <v>0.47</v>
      </c>
      <c r="M2825">
        <v>241773</v>
      </c>
      <c r="N2825">
        <v>2</v>
      </c>
      <c r="O2825" s="2" t="s">
        <v>2924</v>
      </c>
      <c r="P2825" s="2" t="s">
        <v>61</v>
      </c>
      <c r="Q2825" s="2" t="s">
        <v>340</v>
      </c>
      <c r="R2825">
        <v>0</v>
      </c>
      <c r="S2825">
        <v>2</v>
      </c>
      <c r="T2825" s="2" t="s">
        <v>29</v>
      </c>
      <c r="U2825" s="2" t="s">
        <v>10966</v>
      </c>
    </row>
    <row r="2826" spans="1:21">
      <c r="A2826">
        <v>23</v>
      </c>
      <c r="B2826" s="2" t="s">
        <v>20</v>
      </c>
      <c r="C2826" s="2" t="s">
        <v>41</v>
      </c>
      <c r="D2826" s="2" t="s">
        <v>42</v>
      </c>
      <c r="E2826">
        <v>107938</v>
      </c>
      <c r="F2826">
        <v>630</v>
      </c>
      <c r="G2826">
        <v>27450.01</v>
      </c>
      <c r="H2826" s="2" t="s">
        <v>23</v>
      </c>
      <c r="I2826" s="2" t="s">
        <v>24</v>
      </c>
      <c r="J2826">
        <v>16</v>
      </c>
      <c r="K2826" s="2" t="s">
        <v>48</v>
      </c>
      <c r="L2826">
        <v>0.28000000000000003</v>
      </c>
      <c r="M2826">
        <v>239088</v>
      </c>
      <c r="N2826">
        <v>3</v>
      </c>
      <c r="O2826" s="2" t="s">
        <v>1777</v>
      </c>
      <c r="P2826" s="2" t="s">
        <v>50</v>
      </c>
      <c r="Q2826" s="2" t="s">
        <v>520</v>
      </c>
      <c r="R2826">
        <v>1</v>
      </c>
      <c r="S2826">
        <v>0</v>
      </c>
      <c r="T2826" s="2" t="s">
        <v>29</v>
      </c>
      <c r="U2826" s="2" t="s">
        <v>10969</v>
      </c>
    </row>
    <row r="2827" spans="1:21">
      <c r="A2827">
        <v>63</v>
      </c>
      <c r="B2827" s="2" t="s">
        <v>30</v>
      </c>
      <c r="C2827" s="2" t="s">
        <v>82</v>
      </c>
      <c r="D2827" s="2" t="s">
        <v>32</v>
      </c>
      <c r="E2827">
        <v>44791</v>
      </c>
      <c r="F2827">
        <v>720</v>
      </c>
      <c r="G2827">
        <v>27450.01</v>
      </c>
      <c r="H2827" s="2" t="s">
        <v>33</v>
      </c>
      <c r="I2827" s="2" t="s">
        <v>58</v>
      </c>
      <c r="J2827">
        <v>9</v>
      </c>
      <c r="K2827" s="2" t="s">
        <v>59</v>
      </c>
      <c r="L2827">
        <v>0.11</v>
      </c>
      <c r="M2827">
        <v>201162</v>
      </c>
      <c r="N2827">
        <v>4</v>
      </c>
      <c r="O2827" s="2" t="s">
        <v>2925</v>
      </c>
      <c r="P2827" s="2" t="s">
        <v>129</v>
      </c>
      <c r="Q2827" s="2" t="s">
        <v>46</v>
      </c>
      <c r="R2827">
        <v>4</v>
      </c>
      <c r="S2827">
        <v>0</v>
      </c>
      <c r="T2827" s="2" t="s">
        <v>39</v>
      </c>
      <c r="U2827" s="2" t="s">
        <v>10969</v>
      </c>
    </row>
    <row r="2828" spans="1:21">
      <c r="A2828">
        <v>19</v>
      </c>
      <c r="B2828" s="2" t="s">
        <v>20</v>
      </c>
      <c r="C2828" s="2" t="s">
        <v>31</v>
      </c>
      <c r="D2828" s="2" t="s">
        <v>42</v>
      </c>
      <c r="E2828">
        <v>29496</v>
      </c>
      <c r="F2828">
        <v>699</v>
      </c>
      <c r="G2828">
        <v>44766</v>
      </c>
      <c r="H2828" s="2" t="s">
        <v>23</v>
      </c>
      <c r="I2828" s="2" t="s">
        <v>34</v>
      </c>
      <c r="J2828">
        <v>3</v>
      </c>
      <c r="K2828" s="2" t="s">
        <v>48</v>
      </c>
      <c r="L2828">
        <v>0.28999999999999998</v>
      </c>
      <c r="M2828">
        <v>189989</v>
      </c>
      <c r="N2828">
        <v>1</v>
      </c>
      <c r="O2828" s="2" t="s">
        <v>2926</v>
      </c>
      <c r="P2828" s="2" t="s">
        <v>158</v>
      </c>
      <c r="Q2828" s="2" t="s">
        <v>138</v>
      </c>
      <c r="R2828">
        <v>3</v>
      </c>
      <c r="S2828">
        <v>2</v>
      </c>
      <c r="T2828" s="2" t="s">
        <v>29</v>
      </c>
      <c r="U2828" s="2" t="s">
        <v>10966</v>
      </c>
    </row>
    <row r="2829" spans="1:21">
      <c r="A2829">
        <v>43</v>
      </c>
      <c r="B2829" s="2" t="s">
        <v>40</v>
      </c>
      <c r="C2829" s="2" t="s">
        <v>21</v>
      </c>
      <c r="D2829" s="2" t="s">
        <v>69</v>
      </c>
      <c r="E2829">
        <v>61132</v>
      </c>
      <c r="F2829">
        <v>700</v>
      </c>
      <c r="G2829">
        <v>5654</v>
      </c>
      <c r="H2829" s="2" t="s">
        <v>43</v>
      </c>
      <c r="I2829" s="2" t="s">
        <v>34</v>
      </c>
      <c r="J2829">
        <v>18</v>
      </c>
      <c r="K2829" s="2" t="s">
        <v>25</v>
      </c>
      <c r="L2829">
        <v>0.34</v>
      </c>
      <c r="M2829">
        <v>246098</v>
      </c>
      <c r="N2829">
        <v>0</v>
      </c>
      <c r="O2829" s="2" t="s">
        <v>2927</v>
      </c>
      <c r="P2829" s="2" t="s">
        <v>202</v>
      </c>
      <c r="Q2829" s="2" t="s">
        <v>135</v>
      </c>
      <c r="R2829">
        <v>1</v>
      </c>
      <c r="S2829">
        <v>0</v>
      </c>
      <c r="T2829" s="2" t="s">
        <v>81</v>
      </c>
      <c r="U2829" s="2" t="s">
        <v>10966</v>
      </c>
    </row>
    <row r="2830" spans="1:21">
      <c r="A2830">
        <v>31</v>
      </c>
      <c r="B2830" s="2" t="s">
        <v>30</v>
      </c>
      <c r="C2830" s="2" t="s">
        <v>31</v>
      </c>
      <c r="D2830" s="2" t="s">
        <v>42</v>
      </c>
      <c r="E2830">
        <v>42161</v>
      </c>
      <c r="F2830">
        <v>714</v>
      </c>
      <c r="G2830">
        <v>27450.01</v>
      </c>
      <c r="H2830" s="2" t="s">
        <v>43</v>
      </c>
      <c r="I2830" s="2" t="s">
        <v>34</v>
      </c>
      <c r="J2830">
        <v>7</v>
      </c>
      <c r="K2830" s="2" t="s">
        <v>35</v>
      </c>
      <c r="L2830">
        <v>0.3</v>
      </c>
      <c r="M2830">
        <v>72775</v>
      </c>
      <c r="N2830">
        <v>1</v>
      </c>
      <c r="O2830" s="2" t="s">
        <v>2928</v>
      </c>
      <c r="P2830" s="2" t="s">
        <v>67</v>
      </c>
      <c r="Q2830" s="2" t="s">
        <v>847</v>
      </c>
      <c r="R2830">
        <v>2</v>
      </c>
      <c r="S2830">
        <v>1</v>
      </c>
      <c r="T2830" s="2" t="s">
        <v>29</v>
      </c>
      <c r="U2830" s="2" t="s">
        <v>10967</v>
      </c>
    </row>
    <row r="2831" spans="1:21">
      <c r="A2831">
        <v>50</v>
      </c>
      <c r="B2831" s="2" t="s">
        <v>20</v>
      </c>
      <c r="C2831" s="2" t="s">
        <v>41</v>
      </c>
      <c r="D2831" s="2" t="s">
        <v>22</v>
      </c>
      <c r="E2831">
        <v>118833</v>
      </c>
      <c r="F2831">
        <v>750</v>
      </c>
      <c r="G2831">
        <v>12087</v>
      </c>
      <c r="H2831" s="2" t="s">
        <v>43</v>
      </c>
      <c r="I2831" s="2" t="s">
        <v>24</v>
      </c>
      <c r="J2831">
        <v>0</v>
      </c>
      <c r="K2831" s="2" t="s">
        <v>25</v>
      </c>
      <c r="L2831">
        <v>0.4</v>
      </c>
      <c r="M2831">
        <v>115796</v>
      </c>
      <c r="N2831">
        <v>2</v>
      </c>
      <c r="O2831" s="2" t="s">
        <v>2929</v>
      </c>
      <c r="P2831" s="2" t="s">
        <v>158</v>
      </c>
      <c r="Q2831" s="2" t="s">
        <v>404</v>
      </c>
      <c r="R2831">
        <v>3</v>
      </c>
      <c r="S2831">
        <v>0</v>
      </c>
      <c r="T2831" s="2" t="s">
        <v>29</v>
      </c>
      <c r="U2831" s="2" t="s">
        <v>10966</v>
      </c>
    </row>
    <row r="2832" spans="1:21">
      <c r="A2832">
        <v>43</v>
      </c>
      <c r="B2832" s="2" t="s">
        <v>20</v>
      </c>
      <c r="C2832" s="2" t="s">
        <v>82</v>
      </c>
      <c r="D2832" s="2" t="s">
        <v>69</v>
      </c>
      <c r="E2832">
        <v>91826</v>
      </c>
      <c r="F2832">
        <v>699</v>
      </c>
      <c r="G2832">
        <v>27450.01</v>
      </c>
      <c r="H2832" s="2" t="s">
        <v>23</v>
      </c>
      <c r="I2832" s="2" t="s">
        <v>34</v>
      </c>
      <c r="J2832">
        <v>6</v>
      </c>
      <c r="K2832" s="2" t="s">
        <v>25</v>
      </c>
      <c r="L2832">
        <v>0.28000000000000003</v>
      </c>
      <c r="M2832">
        <v>185558</v>
      </c>
      <c r="N2832">
        <v>3</v>
      </c>
      <c r="O2832" s="2" t="s">
        <v>2930</v>
      </c>
      <c r="P2832" s="2" t="s">
        <v>116</v>
      </c>
      <c r="Q2832" s="2" t="s">
        <v>682</v>
      </c>
      <c r="R2832">
        <v>2</v>
      </c>
      <c r="S2832">
        <v>2</v>
      </c>
      <c r="T2832" s="2" t="s">
        <v>81</v>
      </c>
      <c r="U2832" s="2" t="s">
        <v>10966</v>
      </c>
    </row>
    <row r="2833" spans="1:21">
      <c r="A2833">
        <v>27</v>
      </c>
      <c r="B2833" s="2" t="s">
        <v>20</v>
      </c>
      <c r="C2833" s="2" t="s">
        <v>82</v>
      </c>
      <c r="D2833" s="2" t="s">
        <v>69</v>
      </c>
      <c r="E2833">
        <v>69933.399999999994</v>
      </c>
      <c r="F2833">
        <v>786</v>
      </c>
      <c r="G2833">
        <v>12531</v>
      </c>
      <c r="H2833" s="2" t="s">
        <v>47</v>
      </c>
      <c r="I2833" s="2" t="s">
        <v>34</v>
      </c>
      <c r="J2833">
        <v>18</v>
      </c>
      <c r="K2833" s="2" t="s">
        <v>48</v>
      </c>
      <c r="L2833">
        <v>0.15</v>
      </c>
      <c r="M2833">
        <v>104280</v>
      </c>
      <c r="N2833">
        <v>2</v>
      </c>
      <c r="O2833" s="2" t="s">
        <v>2382</v>
      </c>
      <c r="P2833" s="2" t="s">
        <v>242</v>
      </c>
      <c r="Q2833" s="2" t="s">
        <v>940</v>
      </c>
      <c r="R2833">
        <v>0</v>
      </c>
      <c r="S2833">
        <v>0</v>
      </c>
      <c r="T2833" s="2" t="s">
        <v>39</v>
      </c>
      <c r="U2833" s="2" t="s">
        <v>10969</v>
      </c>
    </row>
    <row r="2834" spans="1:21">
      <c r="A2834">
        <v>22</v>
      </c>
      <c r="B2834" s="2" t="s">
        <v>40</v>
      </c>
      <c r="C2834" s="2" t="s">
        <v>82</v>
      </c>
      <c r="D2834" s="2" t="s">
        <v>42</v>
      </c>
      <c r="E2834">
        <v>102299</v>
      </c>
      <c r="F2834">
        <v>699</v>
      </c>
      <c r="G2834">
        <v>29983</v>
      </c>
      <c r="H2834" s="2" t="s">
        <v>43</v>
      </c>
      <c r="I2834" s="2" t="s">
        <v>58</v>
      </c>
      <c r="J2834">
        <v>1</v>
      </c>
      <c r="K2834" s="2" t="s">
        <v>59</v>
      </c>
      <c r="L2834">
        <v>0.19</v>
      </c>
      <c r="M2834">
        <v>87603</v>
      </c>
      <c r="N2834">
        <v>1</v>
      </c>
      <c r="O2834" s="2" t="s">
        <v>2931</v>
      </c>
      <c r="P2834" s="2" t="s">
        <v>56</v>
      </c>
      <c r="Q2834" s="2" t="s">
        <v>520</v>
      </c>
      <c r="R2834">
        <v>1</v>
      </c>
      <c r="S2834">
        <v>0</v>
      </c>
      <c r="T2834" s="2" t="s">
        <v>81</v>
      </c>
      <c r="U2834" s="2" t="s">
        <v>10966</v>
      </c>
    </row>
    <row r="2835" spans="1:21">
      <c r="A2835">
        <v>19</v>
      </c>
      <c r="B2835" s="2" t="s">
        <v>20</v>
      </c>
      <c r="C2835" s="2" t="s">
        <v>41</v>
      </c>
      <c r="D2835" s="2" t="s">
        <v>22</v>
      </c>
      <c r="E2835">
        <v>56726</v>
      </c>
      <c r="F2835">
        <v>665</v>
      </c>
      <c r="G2835">
        <v>7275</v>
      </c>
      <c r="H2835" s="2" t="s">
        <v>23</v>
      </c>
      <c r="I2835" s="2" t="s">
        <v>34</v>
      </c>
      <c r="J2835">
        <v>18</v>
      </c>
      <c r="K2835" s="2" t="s">
        <v>59</v>
      </c>
      <c r="L2835">
        <v>0.13</v>
      </c>
      <c r="M2835">
        <v>36002</v>
      </c>
      <c r="N2835">
        <v>4</v>
      </c>
      <c r="O2835" s="2" t="s">
        <v>2932</v>
      </c>
      <c r="P2835" s="2" t="s">
        <v>337</v>
      </c>
      <c r="Q2835" s="2" t="s">
        <v>384</v>
      </c>
      <c r="R2835">
        <v>2</v>
      </c>
      <c r="S2835">
        <v>2</v>
      </c>
      <c r="T2835" s="2" t="s">
        <v>39</v>
      </c>
      <c r="U2835" s="2" t="s">
        <v>10969</v>
      </c>
    </row>
    <row r="2836" spans="1:21">
      <c r="A2836">
        <v>21</v>
      </c>
      <c r="B2836" s="2" t="s">
        <v>20</v>
      </c>
      <c r="C2836" s="2" t="s">
        <v>82</v>
      </c>
      <c r="D2836" s="2" t="s">
        <v>69</v>
      </c>
      <c r="E2836">
        <v>105381</v>
      </c>
      <c r="F2836">
        <v>631</v>
      </c>
      <c r="G2836">
        <v>49073</v>
      </c>
      <c r="H2836" s="2" t="s">
        <v>43</v>
      </c>
      <c r="I2836" s="2" t="s">
        <v>34</v>
      </c>
      <c r="J2836">
        <v>3</v>
      </c>
      <c r="K2836" s="2" t="s">
        <v>59</v>
      </c>
      <c r="L2836">
        <v>0.48</v>
      </c>
      <c r="M2836">
        <v>294640</v>
      </c>
      <c r="N2836">
        <v>0</v>
      </c>
      <c r="O2836" s="2" t="s">
        <v>2933</v>
      </c>
      <c r="P2836" s="2" t="s">
        <v>352</v>
      </c>
      <c r="Q2836" s="2" t="s">
        <v>675</v>
      </c>
      <c r="R2836">
        <v>2</v>
      </c>
      <c r="S2836">
        <v>2</v>
      </c>
      <c r="T2836" s="2" t="s">
        <v>39</v>
      </c>
      <c r="U2836" s="2" t="s">
        <v>10966</v>
      </c>
    </row>
    <row r="2837" spans="1:21">
      <c r="A2837">
        <v>23</v>
      </c>
      <c r="B2837" s="2" t="s">
        <v>30</v>
      </c>
      <c r="C2837" s="2" t="s">
        <v>82</v>
      </c>
      <c r="D2837" s="2" t="s">
        <v>42</v>
      </c>
      <c r="E2837">
        <v>33133</v>
      </c>
      <c r="F2837">
        <v>613</v>
      </c>
      <c r="G2837">
        <v>29616</v>
      </c>
      <c r="H2837" s="2" t="s">
        <v>47</v>
      </c>
      <c r="I2837" s="2" t="s">
        <v>24</v>
      </c>
      <c r="J2837">
        <v>18</v>
      </c>
      <c r="K2837" s="2" t="s">
        <v>48</v>
      </c>
      <c r="L2837">
        <v>0.31</v>
      </c>
      <c r="M2837">
        <v>159741.5</v>
      </c>
      <c r="N2837">
        <v>1</v>
      </c>
      <c r="O2837" s="2" t="s">
        <v>2934</v>
      </c>
      <c r="P2837" s="2" t="s">
        <v>166</v>
      </c>
      <c r="Q2837" s="2" t="s">
        <v>709</v>
      </c>
      <c r="R2837">
        <v>0</v>
      </c>
      <c r="S2837">
        <v>1</v>
      </c>
      <c r="T2837" s="2" t="s">
        <v>81</v>
      </c>
      <c r="U2837" s="2" t="s">
        <v>10969</v>
      </c>
    </row>
    <row r="2838" spans="1:21">
      <c r="A2838">
        <v>41</v>
      </c>
      <c r="B2838" s="2" t="s">
        <v>30</v>
      </c>
      <c r="C2838" s="2" t="s">
        <v>82</v>
      </c>
      <c r="D2838" s="2" t="s">
        <v>22</v>
      </c>
      <c r="E2838">
        <v>69933.399999999994</v>
      </c>
      <c r="F2838">
        <v>657</v>
      </c>
      <c r="G2838">
        <v>29662</v>
      </c>
      <c r="H2838" s="2" t="s">
        <v>47</v>
      </c>
      <c r="I2838" s="2" t="s">
        <v>24</v>
      </c>
      <c r="J2838">
        <v>16</v>
      </c>
      <c r="K2838" s="2" t="s">
        <v>59</v>
      </c>
      <c r="L2838">
        <v>0.52</v>
      </c>
      <c r="M2838">
        <v>128615</v>
      </c>
      <c r="N2838">
        <v>4</v>
      </c>
      <c r="O2838" s="2" t="s">
        <v>2252</v>
      </c>
      <c r="P2838" s="2" t="s">
        <v>158</v>
      </c>
      <c r="Q2838" s="2" t="s">
        <v>159</v>
      </c>
      <c r="R2838">
        <v>0</v>
      </c>
      <c r="S2838">
        <v>1</v>
      </c>
      <c r="T2838" s="2" t="s">
        <v>29</v>
      </c>
      <c r="U2838" s="2" t="s">
        <v>10969</v>
      </c>
    </row>
    <row r="2839" spans="1:21">
      <c r="A2839">
        <v>52</v>
      </c>
      <c r="B2839" s="2" t="s">
        <v>20</v>
      </c>
      <c r="C2839" s="2" t="s">
        <v>21</v>
      </c>
      <c r="D2839" s="2" t="s">
        <v>69</v>
      </c>
      <c r="E2839">
        <v>33065</v>
      </c>
      <c r="F2839">
        <v>634</v>
      </c>
      <c r="G2839">
        <v>48272</v>
      </c>
      <c r="H2839" s="2" t="s">
        <v>43</v>
      </c>
      <c r="I2839" s="2" t="s">
        <v>58</v>
      </c>
      <c r="J2839">
        <v>13</v>
      </c>
      <c r="K2839" s="2" t="s">
        <v>35</v>
      </c>
      <c r="L2839">
        <v>0.37</v>
      </c>
      <c r="M2839">
        <v>129573</v>
      </c>
      <c r="N2839">
        <v>2</v>
      </c>
      <c r="O2839" s="2" t="s">
        <v>2935</v>
      </c>
      <c r="P2839" s="2" t="s">
        <v>289</v>
      </c>
      <c r="Q2839" s="2" t="s">
        <v>277</v>
      </c>
      <c r="R2839">
        <v>1</v>
      </c>
      <c r="S2839">
        <v>1</v>
      </c>
      <c r="T2839" s="2" t="s">
        <v>39</v>
      </c>
      <c r="U2839" s="2" t="s">
        <v>10966</v>
      </c>
    </row>
    <row r="2840" spans="1:21">
      <c r="A2840">
        <v>41</v>
      </c>
      <c r="B2840" s="2" t="s">
        <v>40</v>
      </c>
      <c r="C2840" s="2" t="s">
        <v>82</v>
      </c>
      <c r="D2840" s="2" t="s">
        <v>42</v>
      </c>
      <c r="E2840">
        <v>59979</v>
      </c>
      <c r="F2840">
        <v>689</v>
      </c>
      <c r="G2840">
        <v>27450.01</v>
      </c>
      <c r="H2840" s="2" t="s">
        <v>33</v>
      </c>
      <c r="I2840" s="2" t="s">
        <v>34</v>
      </c>
      <c r="J2840">
        <v>0</v>
      </c>
      <c r="K2840" s="2" t="s">
        <v>59</v>
      </c>
      <c r="L2840">
        <v>0.38</v>
      </c>
      <c r="M2840">
        <v>97011</v>
      </c>
      <c r="N2840">
        <v>3</v>
      </c>
      <c r="O2840" s="2" t="s">
        <v>2936</v>
      </c>
      <c r="P2840" s="2" t="s">
        <v>37</v>
      </c>
      <c r="Q2840" s="2" t="s">
        <v>127</v>
      </c>
      <c r="R2840">
        <v>0</v>
      </c>
      <c r="S2840">
        <v>0</v>
      </c>
      <c r="T2840" s="2" t="s">
        <v>29</v>
      </c>
      <c r="U2840" s="2" t="s">
        <v>10966</v>
      </c>
    </row>
    <row r="2841" spans="1:21">
      <c r="A2841">
        <v>55</v>
      </c>
      <c r="B2841" s="2" t="s">
        <v>30</v>
      </c>
      <c r="C2841" s="2" t="s">
        <v>82</v>
      </c>
      <c r="D2841" s="2" t="s">
        <v>69</v>
      </c>
      <c r="E2841">
        <v>26800</v>
      </c>
      <c r="F2841">
        <v>731</v>
      </c>
      <c r="G2841">
        <v>46575</v>
      </c>
      <c r="H2841" s="2" t="s">
        <v>43</v>
      </c>
      <c r="I2841" s="2" t="s">
        <v>58</v>
      </c>
      <c r="J2841">
        <v>17</v>
      </c>
      <c r="K2841" s="2" t="s">
        <v>35</v>
      </c>
      <c r="L2841">
        <v>0.27</v>
      </c>
      <c r="M2841">
        <v>170870</v>
      </c>
      <c r="N2841">
        <v>4</v>
      </c>
      <c r="O2841" s="2" t="s">
        <v>1680</v>
      </c>
      <c r="P2841" s="2" t="s">
        <v>56</v>
      </c>
      <c r="Q2841" s="2" t="s">
        <v>120</v>
      </c>
      <c r="R2841">
        <v>1</v>
      </c>
      <c r="S2841">
        <v>0</v>
      </c>
      <c r="T2841" s="2" t="s">
        <v>29</v>
      </c>
      <c r="U2841" s="2" t="s">
        <v>10967</v>
      </c>
    </row>
    <row r="2842" spans="1:21">
      <c r="A2842">
        <v>61</v>
      </c>
      <c r="B2842" s="2" t="s">
        <v>40</v>
      </c>
      <c r="C2842" s="2" t="s">
        <v>21</v>
      </c>
      <c r="D2842" s="2" t="s">
        <v>32</v>
      </c>
      <c r="E2842">
        <v>21620</v>
      </c>
      <c r="F2842">
        <v>760</v>
      </c>
      <c r="G2842">
        <v>21882</v>
      </c>
      <c r="H2842" s="2" t="s">
        <v>33</v>
      </c>
      <c r="I2842" s="2" t="s">
        <v>58</v>
      </c>
      <c r="J2842">
        <v>7</v>
      </c>
      <c r="K2842" s="2" t="s">
        <v>35</v>
      </c>
      <c r="L2842">
        <v>0.22</v>
      </c>
      <c r="M2842">
        <v>121171</v>
      </c>
      <c r="N2842">
        <v>4</v>
      </c>
      <c r="O2842" s="2" t="s">
        <v>2937</v>
      </c>
      <c r="P2842" s="2" t="s">
        <v>182</v>
      </c>
      <c r="Q2842" s="2" t="s">
        <v>415</v>
      </c>
      <c r="R2842">
        <v>0</v>
      </c>
      <c r="S2842">
        <v>1</v>
      </c>
      <c r="T2842" s="2" t="s">
        <v>29</v>
      </c>
      <c r="U2842" s="2" t="s">
        <v>10967</v>
      </c>
    </row>
    <row r="2843" spans="1:21">
      <c r="A2843">
        <v>26</v>
      </c>
      <c r="B2843" s="2" t="s">
        <v>20</v>
      </c>
      <c r="C2843" s="2" t="s">
        <v>82</v>
      </c>
      <c r="D2843" s="2" t="s">
        <v>69</v>
      </c>
      <c r="E2843">
        <v>39307</v>
      </c>
      <c r="F2843">
        <v>631</v>
      </c>
      <c r="G2843">
        <v>42994</v>
      </c>
      <c r="H2843" s="2" t="s">
        <v>33</v>
      </c>
      <c r="I2843" s="2" t="s">
        <v>24</v>
      </c>
      <c r="J2843">
        <v>19</v>
      </c>
      <c r="K2843" s="2" t="s">
        <v>48</v>
      </c>
      <c r="L2843">
        <v>0.24</v>
      </c>
      <c r="M2843">
        <v>143189</v>
      </c>
      <c r="N2843">
        <v>4</v>
      </c>
      <c r="O2843" s="2" t="s">
        <v>2938</v>
      </c>
      <c r="P2843" s="2" t="s">
        <v>67</v>
      </c>
      <c r="Q2843" s="2" t="s">
        <v>651</v>
      </c>
      <c r="R2843">
        <v>2</v>
      </c>
      <c r="S2843">
        <v>2</v>
      </c>
      <c r="T2843" s="2" t="s">
        <v>39</v>
      </c>
      <c r="U2843" s="2" t="s">
        <v>10969</v>
      </c>
    </row>
    <row r="2844" spans="1:21">
      <c r="A2844">
        <v>48</v>
      </c>
      <c r="B2844" s="2" t="s">
        <v>20</v>
      </c>
      <c r="C2844" s="2" t="s">
        <v>82</v>
      </c>
      <c r="D2844" s="2" t="s">
        <v>32</v>
      </c>
      <c r="E2844">
        <v>115001</v>
      </c>
      <c r="F2844">
        <v>652</v>
      </c>
      <c r="G2844">
        <v>25286</v>
      </c>
      <c r="H2844" s="2" t="s">
        <v>47</v>
      </c>
      <c r="I2844" s="2" t="s">
        <v>24</v>
      </c>
      <c r="J2844">
        <v>7</v>
      </c>
      <c r="K2844" s="2" t="s">
        <v>48</v>
      </c>
      <c r="L2844">
        <v>0.37</v>
      </c>
      <c r="M2844">
        <v>63368</v>
      </c>
      <c r="N2844">
        <v>1</v>
      </c>
      <c r="O2844" s="2" t="s">
        <v>2939</v>
      </c>
      <c r="P2844" s="2" t="s">
        <v>106</v>
      </c>
      <c r="Q2844" s="2" t="s">
        <v>161</v>
      </c>
      <c r="R2844">
        <v>2</v>
      </c>
      <c r="S2844">
        <v>0</v>
      </c>
      <c r="T2844" s="2" t="s">
        <v>29</v>
      </c>
      <c r="U2844" s="2" t="s">
        <v>10966</v>
      </c>
    </row>
    <row r="2845" spans="1:21">
      <c r="A2845">
        <v>66</v>
      </c>
      <c r="B2845" s="2" t="s">
        <v>30</v>
      </c>
      <c r="C2845" s="2" t="s">
        <v>31</v>
      </c>
      <c r="D2845" s="2" t="s">
        <v>42</v>
      </c>
      <c r="E2845">
        <v>105641</v>
      </c>
      <c r="F2845">
        <v>768</v>
      </c>
      <c r="G2845">
        <v>35759</v>
      </c>
      <c r="H2845" s="2" t="s">
        <v>33</v>
      </c>
      <c r="I2845" s="2" t="s">
        <v>34</v>
      </c>
      <c r="J2845">
        <v>4</v>
      </c>
      <c r="K2845" s="2" t="s">
        <v>25</v>
      </c>
      <c r="L2845">
        <v>0.46</v>
      </c>
      <c r="M2845">
        <v>290309</v>
      </c>
      <c r="N2845">
        <v>4</v>
      </c>
      <c r="O2845" s="2" t="s">
        <v>2940</v>
      </c>
      <c r="P2845" s="2" t="s">
        <v>286</v>
      </c>
      <c r="Q2845" s="2" t="s">
        <v>488</v>
      </c>
      <c r="R2845">
        <v>2</v>
      </c>
      <c r="S2845">
        <v>2</v>
      </c>
      <c r="T2845" s="2" t="s">
        <v>29</v>
      </c>
      <c r="U2845" s="2" t="s">
        <v>10966</v>
      </c>
    </row>
    <row r="2846" spans="1:21">
      <c r="A2846">
        <v>34</v>
      </c>
      <c r="B2846" s="2" t="s">
        <v>30</v>
      </c>
      <c r="C2846" s="2" t="s">
        <v>82</v>
      </c>
      <c r="D2846" s="2" t="s">
        <v>69</v>
      </c>
      <c r="E2846">
        <v>69933.399999999994</v>
      </c>
      <c r="F2846">
        <v>716</v>
      </c>
      <c r="G2846">
        <v>27450.01</v>
      </c>
      <c r="H2846" s="2" t="s">
        <v>47</v>
      </c>
      <c r="I2846" s="2" t="s">
        <v>24</v>
      </c>
      <c r="J2846">
        <v>5</v>
      </c>
      <c r="K2846" s="2" t="s">
        <v>25</v>
      </c>
      <c r="L2846">
        <v>0.49</v>
      </c>
      <c r="M2846">
        <v>64176</v>
      </c>
      <c r="N2846">
        <v>0</v>
      </c>
      <c r="O2846" s="2" t="s">
        <v>677</v>
      </c>
      <c r="P2846" s="2" t="s">
        <v>45</v>
      </c>
      <c r="Q2846" s="2" t="s">
        <v>847</v>
      </c>
      <c r="R2846">
        <v>3</v>
      </c>
      <c r="S2846">
        <v>1</v>
      </c>
      <c r="T2846" s="2" t="s">
        <v>29</v>
      </c>
      <c r="U2846" s="2" t="s">
        <v>10966</v>
      </c>
    </row>
    <row r="2847" spans="1:21">
      <c r="A2847">
        <v>48</v>
      </c>
      <c r="B2847" s="2" t="s">
        <v>20</v>
      </c>
      <c r="C2847" s="2" t="s">
        <v>41</v>
      </c>
      <c r="D2847" s="2" t="s">
        <v>69</v>
      </c>
      <c r="E2847">
        <v>69933.399999999994</v>
      </c>
      <c r="F2847">
        <v>699</v>
      </c>
      <c r="G2847">
        <v>27450.01</v>
      </c>
      <c r="H2847" s="2" t="s">
        <v>33</v>
      </c>
      <c r="I2847" s="2" t="s">
        <v>34</v>
      </c>
      <c r="J2847">
        <v>2</v>
      </c>
      <c r="K2847" s="2" t="s">
        <v>25</v>
      </c>
      <c r="L2847">
        <v>0.39</v>
      </c>
      <c r="M2847">
        <v>33992</v>
      </c>
      <c r="N2847">
        <v>2</v>
      </c>
      <c r="O2847" s="2" t="s">
        <v>735</v>
      </c>
      <c r="P2847" s="2" t="s">
        <v>129</v>
      </c>
      <c r="Q2847" s="2" t="s">
        <v>120</v>
      </c>
      <c r="R2847">
        <v>1</v>
      </c>
      <c r="S2847">
        <v>1</v>
      </c>
      <c r="T2847" s="2" t="s">
        <v>39</v>
      </c>
      <c r="U2847" s="2" t="s">
        <v>10966</v>
      </c>
    </row>
    <row r="2848" spans="1:21">
      <c r="A2848">
        <v>18</v>
      </c>
      <c r="B2848" s="2" t="s">
        <v>40</v>
      </c>
      <c r="C2848" s="2" t="s">
        <v>41</v>
      </c>
      <c r="D2848" s="2" t="s">
        <v>42</v>
      </c>
      <c r="E2848">
        <v>32501</v>
      </c>
      <c r="F2848">
        <v>789</v>
      </c>
      <c r="G2848">
        <v>28289</v>
      </c>
      <c r="H2848" s="2" t="s">
        <v>47</v>
      </c>
      <c r="I2848" s="2" t="s">
        <v>24</v>
      </c>
      <c r="J2848">
        <v>4</v>
      </c>
      <c r="K2848" s="2" t="s">
        <v>25</v>
      </c>
      <c r="L2848">
        <v>0.2</v>
      </c>
      <c r="M2848">
        <v>251867</v>
      </c>
      <c r="N2848">
        <v>2</v>
      </c>
      <c r="O2848" s="2" t="s">
        <v>342</v>
      </c>
      <c r="P2848" s="2" t="s">
        <v>137</v>
      </c>
      <c r="Q2848" s="2" t="s">
        <v>522</v>
      </c>
      <c r="R2848">
        <v>1</v>
      </c>
      <c r="S2848">
        <v>1</v>
      </c>
      <c r="T2848" s="2" t="s">
        <v>39</v>
      </c>
      <c r="U2848" s="2" t="s">
        <v>10966</v>
      </c>
    </row>
    <row r="2849" spans="1:21">
      <c r="A2849">
        <v>25</v>
      </c>
      <c r="B2849" s="2" t="s">
        <v>40</v>
      </c>
      <c r="C2849" s="2" t="s">
        <v>31</v>
      </c>
      <c r="D2849" s="2" t="s">
        <v>32</v>
      </c>
      <c r="E2849">
        <v>78639</v>
      </c>
      <c r="F2849">
        <v>707</v>
      </c>
      <c r="G2849">
        <v>13554</v>
      </c>
      <c r="H2849" s="2" t="s">
        <v>47</v>
      </c>
      <c r="I2849" s="2" t="s">
        <v>34</v>
      </c>
      <c r="J2849">
        <v>17</v>
      </c>
      <c r="K2849" s="2" t="s">
        <v>48</v>
      </c>
      <c r="L2849">
        <v>0.18</v>
      </c>
      <c r="M2849">
        <v>271003</v>
      </c>
      <c r="N2849">
        <v>1</v>
      </c>
      <c r="O2849" s="2" t="s">
        <v>2941</v>
      </c>
      <c r="P2849" s="2" t="s">
        <v>234</v>
      </c>
      <c r="Q2849" s="2" t="s">
        <v>140</v>
      </c>
      <c r="R2849">
        <v>3</v>
      </c>
      <c r="S2849">
        <v>1</v>
      </c>
      <c r="T2849" s="2" t="s">
        <v>39</v>
      </c>
      <c r="U2849" s="2" t="s">
        <v>10968</v>
      </c>
    </row>
    <row r="2850" spans="1:21">
      <c r="A2850">
        <v>45</v>
      </c>
      <c r="B2850" s="2" t="s">
        <v>40</v>
      </c>
      <c r="C2850" s="2" t="s">
        <v>31</v>
      </c>
      <c r="D2850" s="2" t="s">
        <v>22</v>
      </c>
      <c r="E2850">
        <v>93967</v>
      </c>
      <c r="F2850">
        <v>712</v>
      </c>
      <c r="G2850">
        <v>19887</v>
      </c>
      <c r="H2850" s="2" t="s">
        <v>23</v>
      </c>
      <c r="I2850" s="2" t="s">
        <v>58</v>
      </c>
      <c r="J2850">
        <v>6</v>
      </c>
      <c r="K2850" s="2" t="s">
        <v>59</v>
      </c>
      <c r="L2850">
        <v>0.59</v>
      </c>
      <c r="M2850">
        <v>159741.5</v>
      </c>
      <c r="N2850">
        <v>2</v>
      </c>
      <c r="O2850" s="2" t="s">
        <v>2942</v>
      </c>
      <c r="P2850" s="2" t="s">
        <v>90</v>
      </c>
      <c r="Q2850" s="2" t="s">
        <v>928</v>
      </c>
      <c r="R2850">
        <v>1</v>
      </c>
      <c r="S2850">
        <v>1</v>
      </c>
      <c r="T2850" s="2" t="s">
        <v>29</v>
      </c>
      <c r="U2850" s="2" t="s">
        <v>10967</v>
      </c>
    </row>
    <row r="2851" spans="1:21">
      <c r="A2851">
        <v>54</v>
      </c>
      <c r="B2851" s="2" t="s">
        <v>20</v>
      </c>
      <c r="C2851" s="2" t="s">
        <v>31</v>
      </c>
      <c r="D2851" s="2" t="s">
        <v>32</v>
      </c>
      <c r="E2851">
        <v>69933.399999999994</v>
      </c>
      <c r="F2851">
        <v>771</v>
      </c>
      <c r="G2851">
        <v>5740</v>
      </c>
      <c r="H2851" s="2" t="s">
        <v>43</v>
      </c>
      <c r="I2851" s="2" t="s">
        <v>24</v>
      </c>
      <c r="J2851">
        <v>16</v>
      </c>
      <c r="K2851" s="2" t="s">
        <v>48</v>
      </c>
      <c r="L2851">
        <v>0.5</v>
      </c>
      <c r="M2851">
        <v>229756</v>
      </c>
      <c r="N2851">
        <v>3</v>
      </c>
      <c r="O2851" s="2" t="s">
        <v>2420</v>
      </c>
      <c r="P2851" s="2" t="s">
        <v>101</v>
      </c>
      <c r="Q2851" s="2" t="s">
        <v>768</v>
      </c>
      <c r="R2851">
        <v>3</v>
      </c>
      <c r="S2851">
        <v>2</v>
      </c>
      <c r="T2851" s="2" t="s">
        <v>29</v>
      </c>
      <c r="U2851" s="2" t="s">
        <v>10969</v>
      </c>
    </row>
    <row r="2852" spans="1:21">
      <c r="A2852">
        <v>31</v>
      </c>
      <c r="B2852" s="2" t="s">
        <v>30</v>
      </c>
      <c r="C2852" s="2" t="s">
        <v>31</v>
      </c>
      <c r="D2852" s="2" t="s">
        <v>69</v>
      </c>
      <c r="E2852">
        <v>60821</v>
      </c>
      <c r="F2852">
        <v>600</v>
      </c>
      <c r="G2852">
        <v>6571</v>
      </c>
      <c r="H2852" s="2" t="s">
        <v>33</v>
      </c>
      <c r="I2852" s="2" t="s">
        <v>58</v>
      </c>
      <c r="J2852">
        <v>15</v>
      </c>
      <c r="K2852" s="2" t="s">
        <v>59</v>
      </c>
      <c r="L2852">
        <v>0.36</v>
      </c>
      <c r="M2852">
        <v>56937</v>
      </c>
      <c r="N2852">
        <v>1</v>
      </c>
      <c r="O2852" s="2" t="s">
        <v>2943</v>
      </c>
      <c r="P2852" s="2" t="s">
        <v>71</v>
      </c>
      <c r="Q2852" s="2" t="s">
        <v>340</v>
      </c>
      <c r="R2852">
        <v>0</v>
      </c>
      <c r="S2852">
        <v>0</v>
      </c>
      <c r="T2852" s="2" t="s">
        <v>29</v>
      </c>
      <c r="U2852" s="2" t="s">
        <v>10969</v>
      </c>
    </row>
    <row r="2853" spans="1:21">
      <c r="A2853">
        <v>39</v>
      </c>
      <c r="B2853" s="2" t="s">
        <v>20</v>
      </c>
      <c r="C2853" s="2" t="s">
        <v>31</v>
      </c>
      <c r="D2853" s="2" t="s">
        <v>22</v>
      </c>
      <c r="E2853">
        <v>46038</v>
      </c>
      <c r="F2853">
        <v>610</v>
      </c>
      <c r="G2853">
        <v>27450.01</v>
      </c>
      <c r="H2853" s="2" t="s">
        <v>23</v>
      </c>
      <c r="I2853" s="2" t="s">
        <v>24</v>
      </c>
      <c r="J2853">
        <v>15</v>
      </c>
      <c r="K2853" s="2" t="s">
        <v>35</v>
      </c>
      <c r="L2853">
        <v>0.32</v>
      </c>
      <c r="M2853">
        <v>94914</v>
      </c>
      <c r="N2853">
        <v>0</v>
      </c>
      <c r="O2853" s="2" t="s">
        <v>2944</v>
      </c>
      <c r="P2853" s="2" t="s">
        <v>79</v>
      </c>
      <c r="Q2853" s="2" t="s">
        <v>297</v>
      </c>
      <c r="R2853">
        <v>2</v>
      </c>
      <c r="S2853">
        <v>2</v>
      </c>
      <c r="T2853" s="2" t="s">
        <v>81</v>
      </c>
      <c r="U2853" s="2" t="s">
        <v>10966</v>
      </c>
    </row>
    <row r="2854" spans="1:21">
      <c r="A2854">
        <v>28</v>
      </c>
      <c r="B2854" s="2" t="s">
        <v>40</v>
      </c>
      <c r="C2854" s="2" t="s">
        <v>41</v>
      </c>
      <c r="D2854" s="2" t="s">
        <v>69</v>
      </c>
      <c r="E2854">
        <v>82110</v>
      </c>
      <c r="F2854">
        <v>768</v>
      </c>
      <c r="G2854">
        <v>27450.01</v>
      </c>
      <c r="H2854" s="2" t="s">
        <v>23</v>
      </c>
      <c r="I2854" s="2" t="s">
        <v>58</v>
      </c>
      <c r="J2854">
        <v>13</v>
      </c>
      <c r="K2854" s="2" t="s">
        <v>48</v>
      </c>
      <c r="L2854">
        <v>0.35</v>
      </c>
      <c r="M2854">
        <v>265876</v>
      </c>
      <c r="N2854">
        <v>2</v>
      </c>
      <c r="O2854" s="2" t="s">
        <v>2945</v>
      </c>
      <c r="P2854" s="2" t="s">
        <v>158</v>
      </c>
      <c r="Q2854" s="2" t="s">
        <v>455</v>
      </c>
      <c r="R2854">
        <v>4</v>
      </c>
      <c r="S2854">
        <v>1</v>
      </c>
      <c r="T2854" s="2" t="s">
        <v>29</v>
      </c>
      <c r="U2854" s="2" t="s">
        <v>10969</v>
      </c>
    </row>
    <row r="2855" spans="1:21">
      <c r="A2855">
        <v>40</v>
      </c>
      <c r="B2855" s="2" t="s">
        <v>40</v>
      </c>
      <c r="C2855" s="2" t="s">
        <v>31</v>
      </c>
      <c r="D2855" s="2" t="s">
        <v>42</v>
      </c>
      <c r="E2855">
        <v>73516</v>
      </c>
      <c r="F2855">
        <v>699</v>
      </c>
      <c r="G2855">
        <v>39091</v>
      </c>
      <c r="H2855" s="2" t="s">
        <v>43</v>
      </c>
      <c r="I2855" s="2" t="s">
        <v>24</v>
      </c>
      <c r="J2855">
        <v>18</v>
      </c>
      <c r="K2855" s="2" t="s">
        <v>48</v>
      </c>
      <c r="L2855">
        <v>0.41</v>
      </c>
      <c r="M2855">
        <v>23746</v>
      </c>
      <c r="N2855">
        <v>4</v>
      </c>
      <c r="O2855" s="2" t="s">
        <v>2946</v>
      </c>
      <c r="P2855" s="2" t="s">
        <v>56</v>
      </c>
      <c r="Q2855" s="2" t="s">
        <v>392</v>
      </c>
      <c r="R2855">
        <v>0</v>
      </c>
      <c r="S2855">
        <v>0</v>
      </c>
      <c r="T2855" s="2" t="s">
        <v>29</v>
      </c>
      <c r="U2855" s="2" t="s">
        <v>10970</v>
      </c>
    </row>
    <row r="2856" spans="1:21">
      <c r="A2856">
        <v>18</v>
      </c>
      <c r="B2856" s="2" t="s">
        <v>20</v>
      </c>
      <c r="C2856" s="2" t="s">
        <v>41</v>
      </c>
      <c r="D2856" s="2" t="s">
        <v>22</v>
      </c>
      <c r="E2856">
        <v>103003</v>
      </c>
      <c r="F2856">
        <v>775</v>
      </c>
      <c r="G2856">
        <v>27450.01</v>
      </c>
      <c r="H2856" s="2" t="s">
        <v>43</v>
      </c>
      <c r="I2856" s="2" t="s">
        <v>34</v>
      </c>
      <c r="J2856">
        <v>4</v>
      </c>
      <c r="K2856" s="2" t="s">
        <v>35</v>
      </c>
      <c r="L2856">
        <v>0.51</v>
      </c>
      <c r="M2856">
        <v>159741.5</v>
      </c>
      <c r="N2856">
        <v>4</v>
      </c>
      <c r="O2856" s="2" t="s">
        <v>2947</v>
      </c>
      <c r="P2856" s="2" t="s">
        <v>174</v>
      </c>
      <c r="Q2856" s="2" t="s">
        <v>816</v>
      </c>
      <c r="R2856">
        <v>4</v>
      </c>
      <c r="S2856">
        <v>2</v>
      </c>
      <c r="T2856" s="2" t="s">
        <v>39</v>
      </c>
      <c r="U2856" s="2" t="s">
        <v>10966</v>
      </c>
    </row>
    <row r="2857" spans="1:21">
      <c r="A2857">
        <v>57</v>
      </c>
      <c r="B2857" s="2" t="s">
        <v>20</v>
      </c>
      <c r="C2857" s="2" t="s">
        <v>21</v>
      </c>
      <c r="D2857" s="2" t="s">
        <v>22</v>
      </c>
      <c r="E2857">
        <v>69933.399999999994</v>
      </c>
      <c r="F2857">
        <v>629</v>
      </c>
      <c r="G2857">
        <v>31730</v>
      </c>
      <c r="H2857" s="2" t="s">
        <v>33</v>
      </c>
      <c r="I2857" s="2" t="s">
        <v>34</v>
      </c>
      <c r="J2857">
        <v>19</v>
      </c>
      <c r="K2857" s="2" t="s">
        <v>59</v>
      </c>
      <c r="L2857">
        <v>0.2</v>
      </c>
      <c r="M2857">
        <v>159741.5</v>
      </c>
      <c r="N2857">
        <v>0</v>
      </c>
      <c r="O2857" s="2" t="s">
        <v>2948</v>
      </c>
      <c r="P2857" s="2" t="s">
        <v>423</v>
      </c>
      <c r="Q2857" s="2" t="s">
        <v>1646</v>
      </c>
      <c r="R2857">
        <v>4</v>
      </c>
      <c r="S2857">
        <v>2</v>
      </c>
      <c r="T2857" s="2" t="s">
        <v>81</v>
      </c>
      <c r="U2857" s="2" t="s">
        <v>10969</v>
      </c>
    </row>
    <row r="2858" spans="1:21">
      <c r="A2858">
        <v>36</v>
      </c>
      <c r="B2858" s="2" t="s">
        <v>30</v>
      </c>
      <c r="C2858" s="2" t="s">
        <v>82</v>
      </c>
      <c r="D2858" s="2" t="s">
        <v>42</v>
      </c>
      <c r="E2858">
        <v>36108</v>
      </c>
      <c r="F2858">
        <v>654</v>
      </c>
      <c r="G2858">
        <v>47629</v>
      </c>
      <c r="H2858" s="2" t="s">
        <v>47</v>
      </c>
      <c r="I2858" s="2" t="s">
        <v>34</v>
      </c>
      <c r="J2858">
        <v>10</v>
      </c>
      <c r="K2858" s="2" t="s">
        <v>48</v>
      </c>
      <c r="L2858">
        <v>0.55000000000000004</v>
      </c>
      <c r="M2858">
        <v>159077</v>
      </c>
      <c r="N2858">
        <v>2</v>
      </c>
      <c r="O2858" s="2" t="s">
        <v>1524</v>
      </c>
      <c r="P2858" s="2" t="s">
        <v>101</v>
      </c>
      <c r="Q2858" s="2" t="s">
        <v>1084</v>
      </c>
      <c r="R2858">
        <v>0</v>
      </c>
      <c r="S2858">
        <v>1</v>
      </c>
      <c r="T2858" s="2" t="s">
        <v>29</v>
      </c>
      <c r="U2858" s="2" t="s">
        <v>10969</v>
      </c>
    </row>
    <row r="2859" spans="1:21">
      <c r="A2859">
        <v>29</v>
      </c>
      <c r="B2859" s="2" t="s">
        <v>30</v>
      </c>
      <c r="C2859" s="2" t="s">
        <v>41</v>
      </c>
      <c r="D2859" s="2" t="s">
        <v>32</v>
      </c>
      <c r="E2859">
        <v>69933.399999999994</v>
      </c>
      <c r="F2859">
        <v>768</v>
      </c>
      <c r="G2859">
        <v>28318</v>
      </c>
      <c r="H2859" s="2" t="s">
        <v>43</v>
      </c>
      <c r="I2859" s="2" t="s">
        <v>58</v>
      </c>
      <c r="J2859">
        <v>0</v>
      </c>
      <c r="K2859" s="2" t="s">
        <v>25</v>
      </c>
      <c r="L2859">
        <v>0.56999999999999995</v>
      </c>
      <c r="M2859">
        <v>223966</v>
      </c>
      <c r="N2859">
        <v>3</v>
      </c>
      <c r="O2859" s="2" t="s">
        <v>2949</v>
      </c>
      <c r="P2859" s="2" t="s">
        <v>101</v>
      </c>
      <c r="Q2859" s="2" t="s">
        <v>392</v>
      </c>
      <c r="R2859">
        <v>2</v>
      </c>
      <c r="S2859">
        <v>0</v>
      </c>
      <c r="T2859" s="2" t="s">
        <v>29</v>
      </c>
      <c r="U2859" s="2" t="s">
        <v>10967</v>
      </c>
    </row>
    <row r="2860" spans="1:21">
      <c r="A2860">
        <v>64</v>
      </c>
      <c r="B2860" s="2" t="s">
        <v>30</v>
      </c>
      <c r="C2860" s="2" t="s">
        <v>41</v>
      </c>
      <c r="D2860" s="2" t="s">
        <v>22</v>
      </c>
      <c r="E2860">
        <v>45832</v>
      </c>
      <c r="F2860">
        <v>710</v>
      </c>
      <c r="G2860">
        <v>27450.01</v>
      </c>
      <c r="H2860" s="2" t="s">
        <v>47</v>
      </c>
      <c r="I2860" s="2" t="s">
        <v>58</v>
      </c>
      <c r="J2860">
        <v>6</v>
      </c>
      <c r="K2860" s="2" t="s">
        <v>35</v>
      </c>
      <c r="L2860">
        <v>0.42</v>
      </c>
      <c r="M2860">
        <v>24836</v>
      </c>
      <c r="N2860">
        <v>0</v>
      </c>
      <c r="O2860" s="2" t="s">
        <v>2950</v>
      </c>
      <c r="P2860" s="2" t="s">
        <v>45</v>
      </c>
      <c r="Q2860" s="2" t="s">
        <v>230</v>
      </c>
      <c r="R2860">
        <v>3</v>
      </c>
      <c r="S2860">
        <v>1</v>
      </c>
      <c r="T2860" s="2" t="s">
        <v>29</v>
      </c>
      <c r="U2860" s="2" t="s">
        <v>10966</v>
      </c>
    </row>
    <row r="2861" spans="1:21">
      <c r="A2861">
        <v>55</v>
      </c>
      <c r="B2861" s="2" t="s">
        <v>20</v>
      </c>
      <c r="C2861" s="2" t="s">
        <v>21</v>
      </c>
      <c r="D2861" s="2" t="s">
        <v>32</v>
      </c>
      <c r="E2861">
        <v>105312</v>
      </c>
      <c r="F2861">
        <v>622</v>
      </c>
      <c r="G2861">
        <v>42011</v>
      </c>
      <c r="H2861" s="2" t="s">
        <v>47</v>
      </c>
      <c r="I2861" s="2" t="s">
        <v>24</v>
      </c>
      <c r="J2861">
        <v>18</v>
      </c>
      <c r="K2861" s="2" t="s">
        <v>25</v>
      </c>
      <c r="L2861">
        <v>0.34</v>
      </c>
      <c r="M2861">
        <v>191572</v>
      </c>
      <c r="N2861">
        <v>0</v>
      </c>
      <c r="O2861" s="2" t="s">
        <v>2951</v>
      </c>
      <c r="P2861" s="2" t="s">
        <v>67</v>
      </c>
      <c r="Q2861" s="2" t="s">
        <v>1418</v>
      </c>
      <c r="R2861">
        <v>2</v>
      </c>
      <c r="S2861">
        <v>0</v>
      </c>
      <c r="T2861" s="2" t="s">
        <v>81</v>
      </c>
      <c r="U2861" s="2" t="s">
        <v>10966</v>
      </c>
    </row>
    <row r="2862" spans="1:21">
      <c r="A2862">
        <v>45</v>
      </c>
      <c r="B2862" s="2" t="s">
        <v>40</v>
      </c>
      <c r="C2862" s="2" t="s">
        <v>21</v>
      </c>
      <c r="D2862" s="2" t="s">
        <v>22</v>
      </c>
      <c r="E2862">
        <v>97755</v>
      </c>
      <c r="F2862">
        <v>714</v>
      </c>
      <c r="G2862">
        <v>47459</v>
      </c>
      <c r="H2862" s="2" t="s">
        <v>23</v>
      </c>
      <c r="I2862" s="2" t="s">
        <v>24</v>
      </c>
      <c r="J2862">
        <v>4</v>
      </c>
      <c r="K2862" s="2" t="s">
        <v>59</v>
      </c>
      <c r="L2862">
        <v>0.2</v>
      </c>
      <c r="M2862">
        <v>263004</v>
      </c>
      <c r="N2862">
        <v>1</v>
      </c>
      <c r="O2862" s="2" t="s">
        <v>2952</v>
      </c>
      <c r="P2862" s="2" t="s">
        <v>45</v>
      </c>
      <c r="Q2862" s="2" t="s">
        <v>921</v>
      </c>
      <c r="R2862">
        <v>0</v>
      </c>
      <c r="S2862">
        <v>1</v>
      </c>
      <c r="T2862" s="2" t="s">
        <v>29</v>
      </c>
      <c r="U2862" s="2" t="s">
        <v>10967</v>
      </c>
    </row>
    <row r="2863" spans="1:21">
      <c r="A2863">
        <v>58</v>
      </c>
      <c r="B2863" s="2" t="s">
        <v>40</v>
      </c>
      <c r="C2863" s="2" t="s">
        <v>31</v>
      </c>
      <c r="D2863" s="2" t="s">
        <v>22</v>
      </c>
      <c r="E2863">
        <v>72890</v>
      </c>
      <c r="F2863">
        <v>729</v>
      </c>
      <c r="G2863">
        <v>44683</v>
      </c>
      <c r="H2863" s="2" t="s">
        <v>47</v>
      </c>
      <c r="I2863" s="2" t="s">
        <v>58</v>
      </c>
      <c r="J2863">
        <v>15</v>
      </c>
      <c r="K2863" s="2" t="s">
        <v>59</v>
      </c>
      <c r="L2863">
        <v>0.21</v>
      </c>
      <c r="M2863">
        <v>43986</v>
      </c>
      <c r="N2863">
        <v>0</v>
      </c>
      <c r="O2863" s="2" t="s">
        <v>2953</v>
      </c>
      <c r="P2863" s="2" t="s">
        <v>382</v>
      </c>
      <c r="Q2863" s="2" t="s">
        <v>261</v>
      </c>
      <c r="R2863">
        <v>0</v>
      </c>
      <c r="S2863">
        <v>1</v>
      </c>
      <c r="T2863" s="2" t="s">
        <v>29</v>
      </c>
      <c r="U2863" s="2" t="s">
        <v>10970</v>
      </c>
    </row>
    <row r="2864" spans="1:21">
      <c r="A2864">
        <v>30</v>
      </c>
      <c r="B2864" s="2" t="s">
        <v>40</v>
      </c>
      <c r="C2864" s="2" t="s">
        <v>82</v>
      </c>
      <c r="D2864" s="2" t="s">
        <v>22</v>
      </c>
      <c r="E2864">
        <v>38268</v>
      </c>
      <c r="F2864">
        <v>784</v>
      </c>
      <c r="G2864">
        <v>18878</v>
      </c>
      <c r="H2864" s="2" t="s">
        <v>43</v>
      </c>
      <c r="I2864" s="2" t="s">
        <v>58</v>
      </c>
      <c r="J2864">
        <v>11</v>
      </c>
      <c r="K2864" s="2" t="s">
        <v>25</v>
      </c>
      <c r="L2864">
        <v>0.53</v>
      </c>
      <c r="M2864">
        <v>150597</v>
      </c>
      <c r="N2864">
        <v>2</v>
      </c>
      <c r="O2864" s="2" t="s">
        <v>2954</v>
      </c>
      <c r="P2864" s="2" t="s">
        <v>182</v>
      </c>
      <c r="Q2864" s="2" t="s">
        <v>673</v>
      </c>
      <c r="R2864">
        <v>1</v>
      </c>
      <c r="S2864">
        <v>1</v>
      </c>
      <c r="T2864" s="2" t="s">
        <v>29</v>
      </c>
      <c r="U2864" s="2" t="s">
        <v>10967</v>
      </c>
    </row>
    <row r="2865" spans="1:21">
      <c r="A2865">
        <v>61</v>
      </c>
      <c r="B2865" s="2" t="s">
        <v>40</v>
      </c>
      <c r="C2865" s="2" t="s">
        <v>41</v>
      </c>
      <c r="D2865" s="2" t="s">
        <v>22</v>
      </c>
      <c r="E2865">
        <v>56527</v>
      </c>
      <c r="F2865">
        <v>603</v>
      </c>
      <c r="G2865">
        <v>45719</v>
      </c>
      <c r="H2865" s="2" t="s">
        <v>33</v>
      </c>
      <c r="I2865" s="2" t="s">
        <v>34</v>
      </c>
      <c r="J2865">
        <v>1</v>
      </c>
      <c r="K2865" s="2" t="s">
        <v>25</v>
      </c>
      <c r="L2865">
        <v>0.11</v>
      </c>
      <c r="M2865">
        <v>159741.5</v>
      </c>
      <c r="N2865">
        <v>2</v>
      </c>
      <c r="O2865" s="2" t="s">
        <v>2955</v>
      </c>
      <c r="P2865" s="2" t="s">
        <v>174</v>
      </c>
      <c r="Q2865" s="2" t="s">
        <v>614</v>
      </c>
      <c r="R2865">
        <v>3</v>
      </c>
      <c r="S2865">
        <v>2</v>
      </c>
      <c r="T2865" s="2" t="s">
        <v>29</v>
      </c>
      <c r="U2865" s="2" t="s">
        <v>10966</v>
      </c>
    </row>
    <row r="2866" spans="1:21">
      <c r="A2866">
        <v>25</v>
      </c>
      <c r="B2866" s="2" t="s">
        <v>30</v>
      </c>
      <c r="C2866" s="2" t="s">
        <v>21</v>
      </c>
      <c r="D2866" s="2" t="s">
        <v>32</v>
      </c>
      <c r="E2866">
        <v>115773</v>
      </c>
      <c r="F2866">
        <v>675</v>
      </c>
      <c r="G2866">
        <v>27450.01</v>
      </c>
      <c r="H2866" s="2" t="s">
        <v>47</v>
      </c>
      <c r="I2866" s="2" t="s">
        <v>58</v>
      </c>
      <c r="J2866">
        <v>19</v>
      </c>
      <c r="K2866" s="2" t="s">
        <v>35</v>
      </c>
      <c r="L2866">
        <v>0.39</v>
      </c>
      <c r="M2866">
        <v>106602</v>
      </c>
      <c r="N2866">
        <v>4</v>
      </c>
      <c r="O2866" s="2" t="s">
        <v>2135</v>
      </c>
      <c r="P2866" s="2" t="s">
        <v>155</v>
      </c>
      <c r="Q2866" s="2" t="s">
        <v>138</v>
      </c>
      <c r="R2866">
        <v>3</v>
      </c>
      <c r="S2866">
        <v>1</v>
      </c>
      <c r="T2866" s="2" t="s">
        <v>29</v>
      </c>
      <c r="U2866" s="2" t="s">
        <v>10966</v>
      </c>
    </row>
    <row r="2867" spans="1:21">
      <c r="A2867">
        <v>45</v>
      </c>
      <c r="B2867" s="2" t="s">
        <v>20</v>
      </c>
      <c r="C2867" s="2" t="s">
        <v>21</v>
      </c>
      <c r="D2867" s="2" t="s">
        <v>69</v>
      </c>
      <c r="E2867">
        <v>69933.399999999994</v>
      </c>
      <c r="F2867">
        <v>626</v>
      </c>
      <c r="G2867">
        <v>49881</v>
      </c>
      <c r="H2867" s="2" t="s">
        <v>47</v>
      </c>
      <c r="I2867" s="2" t="s">
        <v>34</v>
      </c>
      <c r="J2867">
        <v>6</v>
      </c>
      <c r="K2867" s="2" t="s">
        <v>35</v>
      </c>
      <c r="L2867">
        <v>0.27</v>
      </c>
      <c r="M2867">
        <v>55380</v>
      </c>
      <c r="N2867">
        <v>3</v>
      </c>
      <c r="O2867" s="2" t="s">
        <v>2956</v>
      </c>
      <c r="P2867" s="2" t="s">
        <v>289</v>
      </c>
      <c r="Q2867" s="2" t="s">
        <v>768</v>
      </c>
      <c r="R2867">
        <v>2</v>
      </c>
      <c r="S2867">
        <v>1</v>
      </c>
      <c r="T2867" s="2" t="s">
        <v>39</v>
      </c>
      <c r="U2867" s="2" t="s">
        <v>10966</v>
      </c>
    </row>
    <row r="2868" spans="1:21">
      <c r="A2868">
        <v>50</v>
      </c>
      <c r="B2868" s="2" t="s">
        <v>20</v>
      </c>
      <c r="C2868" s="2" t="s">
        <v>21</v>
      </c>
      <c r="D2868" s="2" t="s">
        <v>42</v>
      </c>
      <c r="E2868">
        <v>89926</v>
      </c>
      <c r="F2868">
        <v>699</v>
      </c>
      <c r="G2868">
        <v>44876</v>
      </c>
      <c r="H2868" s="2" t="s">
        <v>43</v>
      </c>
      <c r="I2868" s="2" t="s">
        <v>24</v>
      </c>
      <c r="J2868">
        <v>4</v>
      </c>
      <c r="K2868" s="2" t="s">
        <v>48</v>
      </c>
      <c r="L2868">
        <v>0.53</v>
      </c>
      <c r="M2868">
        <v>89374</v>
      </c>
      <c r="N2868">
        <v>3</v>
      </c>
      <c r="O2868" s="2" t="s">
        <v>2957</v>
      </c>
      <c r="P2868" s="2" t="s">
        <v>67</v>
      </c>
      <c r="Q2868" s="2" t="s">
        <v>758</v>
      </c>
      <c r="R2868">
        <v>1</v>
      </c>
      <c r="S2868">
        <v>2</v>
      </c>
      <c r="T2868" s="2" t="s">
        <v>29</v>
      </c>
      <c r="U2868" s="2" t="s">
        <v>10967</v>
      </c>
    </row>
    <row r="2869" spans="1:21">
      <c r="A2869">
        <v>57</v>
      </c>
      <c r="B2869" s="2" t="s">
        <v>30</v>
      </c>
      <c r="C2869" s="2" t="s">
        <v>82</v>
      </c>
      <c r="D2869" s="2" t="s">
        <v>22</v>
      </c>
      <c r="E2869">
        <v>34987</v>
      </c>
      <c r="F2869">
        <v>677</v>
      </c>
      <c r="G2869">
        <v>7301</v>
      </c>
      <c r="H2869" s="2" t="s">
        <v>47</v>
      </c>
      <c r="I2869" s="2" t="s">
        <v>34</v>
      </c>
      <c r="J2869">
        <v>12</v>
      </c>
      <c r="K2869" s="2" t="s">
        <v>25</v>
      </c>
      <c r="L2869">
        <v>0.39</v>
      </c>
      <c r="M2869">
        <v>160851</v>
      </c>
      <c r="N2869">
        <v>4</v>
      </c>
      <c r="O2869" s="2" t="s">
        <v>2958</v>
      </c>
      <c r="P2869" s="2" t="s">
        <v>90</v>
      </c>
      <c r="Q2869" s="2" t="s">
        <v>723</v>
      </c>
      <c r="R2869">
        <v>2</v>
      </c>
      <c r="S2869">
        <v>2</v>
      </c>
      <c r="T2869" s="2" t="s">
        <v>39</v>
      </c>
      <c r="U2869" s="2" t="s">
        <v>10966</v>
      </c>
    </row>
    <row r="2870" spans="1:21">
      <c r="A2870">
        <v>57</v>
      </c>
      <c r="B2870" s="2" t="s">
        <v>20</v>
      </c>
      <c r="C2870" s="2" t="s">
        <v>21</v>
      </c>
      <c r="D2870" s="2" t="s">
        <v>32</v>
      </c>
      <c r="E2870">
        <v>90030</v>
      </c>
      <c r="F2870">
        <v>690</v>
      </c>
      <c r="G2870">
        <v>43194</v>
      </c>
      <c r="H2870" s="2" t="s">
        <v>23</v>
      </c>
      <c r="I2870" s="2" t="s">
        <v>34</v>
      </c>
      <c r="J2870">
        <v>12</v>
      </c>
      <c r="K2870" s="2" t="s">
        <v>59</v>
      </c>
      <c r="L2870">
        <v>0.44</v>
      </c>
      <c r="M2870">
        <v>124972</v>
      </c>
      <c r="N2870">
        <v>0</v>
      </c>
      <c r="O2870" s="2" t="s">
        <v>2159</v>
      </c>
      <c r="P2870" s="2" t="s">
        <v>56</v>
      </c>
      <c r="Q2870" s="2" t="s">
        <v>431</v>
      </c>
      <c r="R2870">
        <v>0</v>
      </c>
      <c r="S2870">
        <v>0</v>
      </c>
      <c r="T2870" s="2" t="s">
        <v>81</v>
      </c>
      <c r="U2870" s="2" t="s">
        <v>10969</v>
      </c>
    </row>
    <row r="2871" spans="1:21">
      <c r="A2871">
        <v>22</v>
      </c>
      <c r="B2871" s="2" t="s">
        <v>20</v>
      </c>
      <c r="C2871" s="2" t="s">
        <v>31</v>
      </c>
      <c r="D2871" s="2" t="s">
        <v>32</v>
      </c>
      <c r="E2871">
        <v>72249</v>
      </c>
      <c r="F2871">
        <v>697</v>
      </c>
      <c r="G2871">
        <v>6492</v>
      </c>
      <c r="H2871" s="2" t="s">
        <v>47</v>
      </c>
      <c r="I2871" s="2" t="s">
        <v>34</v>
      </c>
      <c r="J2871">
        <v>4</v>
      </c>
      <c r="K2871" s="2" t="s">
        <v>48</v>
      </c>
      <c r="L2871">
        <v>0.28999999999999998</v>
      </c>
      <c r="M2871">
        <v>159741.5</v>
      </c>
      <c r="N2871">
        <v>3</v>
      </c>
      <c r="O2871" s="2" t="s">
        <v>2959</v>
      </c>
      <c r="P2871" s="2" t="s">
        <v>144</v>
      </c>
      <c r="Q2871" s="2" t="s">
        <v>142</v>
      </c>
      <c r="R2871">
        <v>0</v>
      </c>
      <c r="S2871">
        <v>0</v>
      </c>
      <c r="T2871" s="2" t="s">
        <v>29</v>
      </c>
      <c r="U2871" s="2" t="s">
        <v>10966</v>
      </c>
    </row>
    <row r="2872" spans="1:21">
      <c r="A2872">
        <v>68</v>
      </c>
      <c r="B2872" s="2" t="s">
        <v>30</v>
      </c>
      <c r="C2872" s="2" t="s">
        <v>21</v>
      </c>
      <c r="D2872" s="2" t="s">
        <v>42</v>
      </c>
      <c r="E2872">
        <v>69933.399999999994</v>
      </c>
      <c r="F2872">
        <v>602</v>
      </c>
      <c r="G2872">
        <v>27450.01</v>
      </c>
      <c r="H2872" s="2" t="s">
        <v>47</v>
      </c>
      <c r="I2872" s="2" t="s">
        <v>34</v>
      </c>
      <c r="J2872">
        <v>1</v>
      </c>
      <c r="K2872" s="2" t="s">
        <v>48</v>
      </c>
      <c r="L2872">
        <v>0.43</v>
      </c>
      <c r="M2872">
        <v>74448</v>
      </c>
      <c r="N2872">
        <v>3</v>
      </c>
      <c r="O2872" s="2" t="s">
        <v>2960</v>
      </c>
      <c r="P2872" s="2" t="s">
        <v>174</v>
      </c>
      <c r="Q2872" s="2" t="s">
        <v>191</v>
      </c>
      <c r="R2872">
        <v>1</v>
      </c>
      <c r="S2872">
        <v>0</v>
      </c>
      <c r="T2872" s="2" t="s">
        <v>29</v>
      </c>
      <c r="U2872" s="2" t="s">
        <v>10966</v>
      </c>
    </row>
    <row r="2873" spans="1:21">
      <c r="A2873">
        <v>25</v>
      </c>
      <c r="B2873" s="2" t="s">
        <v>30</v>
      </c>
      <c r="C2873" s="2" t="s">
        <v>82</v>
      </c>
      <c r="D2873" s="2" t="s">
        <v>42</v>
      </c>
      <c r="E2873">
        <v>29179</v>
      </c>
      <c r="F2873">
        <v>691</v>
      </c>
      <c r="G2873">
        <v>16771</v>
      </c>
      <c r="H2873" s="2" t="s">
        <v>47</v>
      </c>
      <c r="I2873" s="2" t="s">
        <v>58</v>
      </c>
      <c r="J2873">
        <v>2</v>
      </c>
      <c r="K2873" s="2" t="s">
        <v>48</v>
      </c>
      <c r="L2873">
        <v>0.59</v>
      </c>
      <c r="M2873">
        <v>159741.5</v>
      </c>
      <c r="N2873">
        <v>3</v>
      </c>
      <c r="O2873" s="2" t="s">
        <v>2961</v>
      </c>
      <c r="P2873" s="2" t="s">
        <v>79</v>
      </c>
      <c r="Q2873" s="2" t="s">
        <v>317</v>
      </c>
      <c r="R2873">
        <v>3</v>
      </c>
      <c r="S2873">
        <v>1</v>
      </c>
      <c r="T2873" s="2" t="s">
        <v>39</v>
      </c>
      <c r="U2873" s="2" t="s">
        <v>10966</v>
      </c>
    </row>
    <row r="2874" spans="1:21">
      <c r="A2874">
        <v>59</v>
      </c>
      <c r="B2874" s="2" t="s">
        <v>40</v>
      </c>
      <c r="C2874" s="2" t="s">
        <v>31</v>
      </c>
      <c r="D2874" s="2" t="s">
        <v>69</v>
      </c>
      <c r="E2874">
        <v>102168</v>
      </c>
      <c r="F2874">
        <v>790</v>
      </c>
      <c r="G2874">
        <v>13869</v>
      </c>
      <c r="H2874" s="2" t="s">
        <v>43</v>
      </c>
      <c r="I2874" s="2" t="s">
        <v>34</v>
      </c>
      <c r="J2874">
        <v>0</v>
      </c>
      <c r="K2874" s="2" t="s">
        <v>25</v>
      </c>
      <c r="L2874">
        <v>0.57999999999999996</v>
      </c>
      <c r="M2874">
        <v>166313</v>
      </c>
      <c r="N2874">
        <v>3</v>
      </c>
      <c r="O2874" s="2" t="s">
        <v>2962</v>
      </c>
      <c r="P2874" s="2" t="s">
        <v>289</v>
      </c>
      <c r="Q2874" s="2" t="s">
        <v>127</v>
      </c>
      <c r="R2874">
        <v>1</v>
      </c>
      <c r="S2874">
        <v>0</v>
      </c>
      <c r="T2874" s="2" t="s">
        <v>29</v>
      </c>
      <c r="U2874" s="2" t="s">
        <v>10967</v>
      </c>
    </row>
    <row r="2875" spans="1:21">
      <c r="A2875">
        <v>34</v>
      </c>
      <c r="B2875" s="2" t="s">
        <v>20</v>
      </c>
      <c r="C2875" s="2" t="s">
        <v>31</v>
      </c>
      <c r="D2875" s="2" t="s">
        <v>22</v>
      </c>
      <c r="E2875">
        <v>117686</v>
      </c>
      <c r="F2875">
        <v>701</v>
      </c>
      <c r="G2875">
        <v>30563</v>
      </c>
      <c r="H2875" s="2" t="s">
        <v>47</v>
      </c>
      <c r="I2875" s="2" t="s">
        <v>58</v>
      </c>
      <c r="J2875">
        <v>17</v>
      </c>
      <c r="K2875" s="2" t="s">
        <v>59</v>
      </c>
      <c r="L2875">
        <v>0.59</v>
      </c>
      <c r="M2875">
        <v>66595</v>
      </c>
      <c r="N2875">
        <v>4</v>
      </c>
      <c r="O2875" s="2" t="s">
        <v>2963</v>
      </c>
      <c r="P2875" s="2" t="s">
        <v>84</v>
      </c>
      <c r="Q2875" s="2" t="s">
        <v>248</v>
      </c>
      <c r="R2875">
        <v>1</v>
      </c>
      <c r="S2875">
        <v>1</v>
      </c>
      <c r="T2875" s="2" t="s">
        <v>29</v>
      </c>
      <c r="U2875" s="2" t="s">
        <v>10970</v>
      </c>
    </row>
    <row r="2876" spans="1:21">
      <c r="A2876">
        <v>18</v>
      </c>
      <c r="B2876" s="2" t="s">
        <v>30</v>
      </c>
      <c r="C2876" s="2" t="s">
        <v>82</v>
      </c>
      <c r="D2876" s="2" t="s">
        <v>42</v>
      </c>
      <c r="E2876">
        <v>108602</v>
      </c>
      <c r="F2876">
        <v>799</v>
      </c>
      <c r="G2876">
        <v>5332</v>
      </c>
      <c r="H2876" s="2" t="s">
        <v>33</v>
      </c>
      <c r="I2876" s="2" t="s">
        <v>34</v>
      </c>
      <c r="J2876">
        <v>11</v>
      </c>
      <c r="K2876" s="2" t="s">
        <v>25</v>
      </c>
      <c r="L2876">
        <v>0.19</v>
      </c>
      <c r="M2876">
        <v>76312</v>
      </c>
      <c r="N2876">
        <v>3</v>
      </c>
      <c r="O2876" s="2" t="s">
        <v>2964</v>
      </c>
      <c r="P2876" s="2" t="s">
        <v>174</v>
      </c>
      <c r="Q2876" s="2" t="s">
        <v>85</v>
      </c>
      <c r="R2876">
        <v>4</v>
      </c>
      <c r="S2876">
        <v>2</v>
      </c>
      <c r="T2876" s="2" t="s">
        <v>39</v>
      </c>
      <c r="U2876" s="2" t="s">
        <v>10966</v>
      </c>
    </row>
    <row r="2877" spans="1:21">
      <c r="A2877">
        <v>41</v>
      </c>
      <c r="B2877" s="2" t="s">
        <v>30</v>
      </c>
      <c r="C2877" s="2" t="s">
        <v>21</v>
      </c>
      <c r="D2877" s="2" t="s">
        <v>69</v>
      </c>
      <c r="E2877">
        <v>97318</v>
      </c>
      <c r="F2877">
        <v>769</v>
      </c>
      <c r="G2877">
        <v>7002</v>
      </c>
      <c r="H2877" s="2" t="s">
        <v>47</v>
      </c>
      <c r="I2877" s="2" t="s">
        <v>34</v>
      </c>
      <c r="J2877">
        <v>4</v>
      </c>
      <c r="K2877" s="2" t="s">
        <v>25</v>
      </c>
      <c r="L2877">
        <v>0.24</v>
      </c>
      <c r="M2877">
        <v>159741.5</v>
      </c>
      <c r="N2877">
        <v>3</v>
      </c>
      <c r="O2877" s="2" t="s">
        <v>2965</v>
      </c>
      <c r="P2877" s="2" t="s">
        <v>158</v>
      </c>
      <c r="Q2877" s="2" t="s">
        <v>409</v>
      </c>
      <c r="R2877">
        <v>1</v>
      </c>
      <c r="S2877">
        <v>2</v>
      </c>
      <c r="T2877" s="2" t="s">
        <v>29</v>
      </c>
      <c r="U2877" s="2" t="s">
        <v>10967</v>
      </c>
    </row>
    <row r="2878" spans="1:21">
      <c r="A2878">
        <v>25</v>
      </c>
      <c r="B2878" s="2" t="s">
        <v>40</v>
      </c>
      <c r="C2878" s="2" t="s">
        <v>31</v>
      </c>
      <c r="D2878" s="2" t="s">
        <v>69</v>
      </c>
      <c r="E2878">
        <v>69933.399999999994</v>
      </c>
      <c r="F2878">
        <v>770</v>
      </c>
      <c r="G2878">
        <v>27450.01</v>
      </c>
      <c r="H2878" s="2" t="s">
        <v>47</v>
      </c>
      <c r="I2878" s="2" t="s">
        <v>34</v>
      </c>
      <c r="J2878">
        <v>8</v>
      </c>
      <c r="K2878" s="2" t="s">
        <v>25</v>
      </c>
      <c r="L2878">
        <v>0.42</v>
      </c>
      <c r="M2878">
        <v>245428</v>
      </c>
      <c r="N2878">
        <v>2</v>
      </c>
      <c r="O2878" s="2" t="s">
        <v>2966</v>
      </c>
      <c r="P2878" s="2" t="s">
        <v>116</v>
      </c>
      <c r="Q2878" s="2" t="s">
        <v>497</v>
      </c>
      <c r="R2878">
        <v>2</v>
      </c>
      <c r="S2878">
        <v>0</v>
      </c>
      <c r="T2878" s="2" t="s">
        <v>29</v>
      </c>
      <c r="U2878" s="2" t="s">
        <v>10967</v>
      </c>
    </row>
    <row r="2879" spans="1:21">
      <c r="A2879">
        <v>45</v>
      </c>
      <c r="B2879" s="2" t="s">
        <v>20</v>
      </c>
      <c r="C2879" s="2" t="s">
        <v>31</v>
      </c>
      <c r="D2879" s="2" t="s">
        <v>42</v>
      </c>
      <c r="E2879">
        <v>42555</v>
      </c>
      <c r="F2879">
        <v>680</v>
      </c>
      <c r="G2879">
        <v>34695</v>
      </c>
      <c r="H2879" s="2" t="s">
        <v>43</v>
      </c>
      <c r="I2879" s="2" t="s">
        <v>34</v>
      </c>
      <c r="J2879">
        <v>4</v>
      </c>
      <c r="K2879" s="2" t="s">
        <v>48</v>
      </c>
      <c r="L2879">
        <v>0.45</v>
      </c>
      <c r="M2879">
        <v>159741.5</v>
      </c>
      <c r="N2879">
        <v>2</v>
      </c>
      <c r="O2879" s="2" t="s">
        <v>2967</v>
      </c>
      <c r="P2879" s="2" t="s">
        <v>116</v>
      </c>
      <c r="Q2879" s="2" t="s">
        <v>758</v>
      </c>
      <c r="R2879">
        <v>2</v>
      </c>
      <c r="S2879">
        <v>0</v>
      </c>
      <c r="T2879" s="2" t="s">
        <v>29</v>
      </c>
      <c r="U2879" s="2" t="s">
        <v>10966</v>
      </c>
    </row>
    <row r="2880" spans="1:21">
      <c r="A2880">
        <v>39</v>
      </c>
      <c r="B2880" s="2" t="s">
        <v>20</v>
      </c>
      <c r="C2880" s="2" t="s">
        <v>31</v>
      </c>
      <c r="D2880" s="2" t="s">
        <v>69</v>
      </c>
      <c r="E2880">
        <v>112222</v>
      </c>
      <c r="F2880">
        <v>737</v>
      </c>
      <c r="G2880">
        <v>33130</v>
      </c>
      <c r="H2880" s="2" t="s">
        <v>43</v>
      </c>
      <c r="I2880" s="2" t="s">
        <v>34</v>
      </c>
      <c r="J2880">
        <v>11</v>
      </c>
      <c r="K2880" s="2" t="s">
        <v>48</v>
      </c>
      <c r="L2880">
        <v>0.43</v>
      </c>
      <c r="M2880">
        <v>245334</v>
      </c>
      <c r="N2880">
        <v>2</v>
      </c>
      <c r="O2880" s="2" t="s">
        <v>2968</v>
      </c>
      <c r="P2880" s="2" t="s">
        <v>137</v>
      </c>
      <c r="Q2880" s="2" t="s">
        <v>345</v>
      </c>
      <c r="R2880">
        <v>4</v>
      </c>
      <c r="S2880">
        <v>1</v>
      </c>
      <c r="T2880" s="2" t="s">
        <v>81</v>
      </c>
      <c r="U2880" s="2" t="s">
        <v>10969</v>
      </c>
    </row>
    <row r="2881" spans="1:21">
      <c r="A2881">
        <v>68</v>
      </c>
      <c r="B2881" s="2" t="s">
        <v>30</v>
      </c>
      <c r="C2881" s="2" t="s">
        <v>41</v>
      </c>
      <c r="D2881" s="2" t="s">
        <v>22</v>
      </c>
      <c r="E2881">
        <v>23346</v>
      </c>
      <c r="F2881">
        <v>600</v>
      </c>
      <c r="G2881">
        <v>27450.01</v>
      </c>
      <c r="H2881" s="2" t="s">
        <v>47</v>
      </c>
      <c r="I2881" s="2" t="s">
        <v>58</v>
      </c>
      <c r="J2881">
        <v>0</v>
      </c>
      <c r="K2881" s="2" t="s">
        <v>35</v>
      </c>
      <c r="L2881">
        <v>0.59</v>
      </c>
      <c r="M2881">
        <v>159741.5</v>
      </c>
      <c r="N2881">
        <v>2</v>
      </c>
      <c r="O2881" s="2" t="s">
        <v>2969</v>
      </c>
      <c r="P2881" s="2" t="s">
        <v>84</v>
      </c>
      <c r="Q2881" s="2" t="s">
        <v>112</v>
      </c>
      <c r="R2881">
        <v>1</v>
      </c>
      <c r="S2881">
        <v>2</v>
      </c>
      <c r="T2881" s="2" t="s">
        <v>39</v>
      </c>
      <c r="U2881" s="2" t="s">
        <v>10966</v>
      </c>
    </row>
    <row r="2882" spans="1:21">
      <c r="A2882">
        <v>23</v>
      </c>
      <c r="B2882" s="2" t="s">
        <v>30</v>
      </c>
      <c r="C2882" s="2" t="s">
        <v>41</v>
      </c>
      <c r="D2882" s="2" t="s">
        <v>22</v>
      </c>
      <c r="E2882">
        <v>116669</v>
      </c>
      <c r="F2882">
        <v>782</v>
      </c>
      <c r="G2882">
        <v>28263</v>
      </c>
      <c r="H2882" s="2" t="s">
        <v>33</v>
      </c>
      <c r="I2882" s="2" t="s">
        <v>34</v>
      </c>
      <c r="J2882">
        <v>14</v>
      </c>
      <c r="K2882" s="2" t="s">
        <v>48</v>
      </c>
      <c r="L2882">
        <v>0.36</v>
      </c>
      <c r="M2882">
        <v>288793</v>
      </c>
      <c r="N2882">
        <v>2</v>
      </c>
      <c r="O2882" s="2" t="s">
        <v>1461</v>
      </c>
      <c r="P2882" s="2" t="s">
        <v>337</v>
      </c>
      <c r="Q2882" s="2" t="s">
        <v>167</v>
      </c>
      <c r="R2882">
        <v>2</v>
      </c>
      <c r="S2882">
        <v>1</v>
      </c>
      <c r="T2882" s="2" t="s">
        <v>29</v>
      </c>
      <c r="U2882" s="2" t="s">
        <v>10970</v>
      </c>
    </row>
    <row r="2883" spans="1:21">
      <c r="A2883">
        <v>22</v>
      </c>
      <c r="B2883" s="2" t="s">
        <v>30</v>
      </c>
      <c r="C2883" s="2" t="s">
        <v>31</v>
      </c>
      <c r="D2883" s="2" t="s">
        <v>22</v>
      </c>
      <c r="E2883">
        <v>50268</v>
      </c>
      <c r="F2883">
        <v>764</v>
      </c>
      <c r="G2883">
        <v>19040</v>
      </c>
      <c r="H2883" s="2" t="s">
        <v>23</v>
      </c>
      <c r="I2883" s="2" t="s">
        <v>24</v>
      </c>
      <c r="J2883">
        <v>19</v>
      </c>
      <c r="K2883" s="2" t="s">
        <v>25</v>
      </c>
      <c r="L2883">
        <v>0.6</v>
      </c>
      <c r="M2883">
        <v>124363</v>
      </c>
      <c r="N2883">
        <v>0</v>
      </c>
      <c r="O2883" s="2" t="s">
        <v>2781</v>
      </c>
      <c r="P2883" s="2" t="s">
        <v>104</v>
      </c>
      <c r="Q2883" s="2" t="s">
        <v>213</v>
      </c>
      <c r="R2883">
        <v>2</v>
      </c>
      <c r="S2883">
        <v>1</v>
      </c>
      <c r="T2883" s="2" t="s">
        <v>39</v>
      </c>
      <c r="U2883" s="2" t="s">
        <v>10966</v>
      </c>
    </row>
    <row r="2884" spans="1:21">
      <c r="A2884">
        <v>64</v>
      </c>
      <c r="B2884" s="2" t="s">
        <v>40</v>
      </c>
      <c r="C2884" s="2" t="s">
        <v>82</v>
      </c>
      <c r="D2884" s="2" t="s">
        <v>22</v>
      </c>
      <c r="E2884">
        <v>80044</v>
      </c>
      <c r="F2884">
        <v>706</v>
      </c>
      <c r="G2884">
        <v>8392</v>
      </c>
      <c r="H2884" s="2" t="s">
        <v>33</v>
      </c>
      <c r="I2884" s="2" t="s">
        <v>58</v>
      </c>
      <c r="J2884">
        <v>6</v>
      </c>
      <c r="K2884" s="2" t="s">
        <v>25</v>
      </c>
      <c r="L2884">
        <v>0.51</v>
      </c>
      <c r="M2884">
        <v>187417</v>
      </c>
      <c r="N2884">
        <v>4</v>
      </c>
      <c r="O2884" s="2" t="s">
        <v>2970</v>
      </c>
      <c r="P2884" s="2" t="s">
        <v>111</v>
      </c>
      <c r="Q2884" s="2" t="s">
        <v>1441</v>
      </c>
      <c r="R2884">
        <v>2</v>
      </c>
      <c r="S2884">
        <v>0</v>
      </c>
      <c r="T2884" s="2" t="s">
        <v>29</v>
      </c>
      <c r="U2884" s="2" t="s">
        <v>10966</v>
      </c>
    </row>
    <row r="2885" spans="1:21">
      <c r="A2885">
        <v>35</v>
      </c>
      <c r="B2885" s="2" t="s">
        <v>40</v>
      </c>
      <c r="C2885" s="2" t="s">
        <v>21</v>
      </c>
      <c r="D2885" s="2" t="s">
        <v>22</v>
      </c>
      <c r="E2885">
        <v>31377</v>
      </c>
      <c r="F2885">
        <v>690</v>
      </c>
      <c r="G2885">
        <v>26570</v>
      </c>
      <c r="H2885" s="2" t="s">
        <v>43</v>
      </c>
      <c r="I2885" s="2" t="s">
        <v>24</v>
      </c>
      <c r="J2885">
        <v>16</v>
      </c>
      <c r="K2885" s="2" t="s">
        <v>59</v>
      </c>
      <c r="L2885">
        <v>0.4</v>
      </c>
      <c r="M2885">
        <v>111597</v>
      </c>
      <c r="N2885">
        <v>3</v>
      </c>
      <c r="O2885" s="2" t="s">
        <v>139</v>
      </c>
      <c r="P2885" s="2" t="s">
        <v>93</v>
      </c>
      <c r="Q2885" s="2" t="s">
        <v>546</v>
      </c>
      <c r="R2885">
        <v>0</v>
      </c>
      <c r="S2885">
        <v>0</v>
      </c>
      <c r="T2885" s="2" t="s">
        <v>29</v>
      </c>
      <c r="U2885" s="2" t="s">
        <v>10969</v>
      </c>
    </row>
    <row r="2886" spans="1:21">
      <c r="A2886">
        <v>45</v>
      </c>
      <c r="B2886" s="2" t="s">
        <v>40</v>
      </c>
      <c r="C2886" s="2" t="s">
        <v>31</v>
      </c>
      <c r="D2886" s="2" t="s">
        <v>22</v>
      </c>
      <c r="E2886">
        <v>105977</v>
      </c>
      <c r="F2886">
        <v>699</v>
      </c>
      <c r="G2886">
        <v>36285</v>
      </c>
      <c r="H2886" s="2" t="s">
        <v>47</v>
      </c>
      <c r="I2886" s="2" t="s">
        <v>58</v>
      </c>
      <c r="J2886">
        <v>11</v>
      </c>
      <c r="K2886" s="2" t="s">
        <v>59</v>
      </c>
      <c r="L2886">
        <v>0.1</v>
      </c>
      <c r="M2886">
        <v>228883</v>
      </c>
      <c r="N2886">
        <v>4</v>
      </c>
      <c r="O2886" s="2" t="s">
        <v>2971</v>
      </c>
      <c r="P2886" s="2" t="s">
        <v>207</v>
      </c>
      <c r="Q2886" s="2" t="s">
        <v>921</v>
      </c>
      <c r="R2886">
        <v>1</v>
      </c>
      <c r="S2886">
        <v>0</v>
      </c>
      <c r="T2886" s="2" t="s">
        <v>39</v>
      </c>
      <c r="U2886" s="2" t="s">
        <v>10969</v>
      </c>
    </row>
    <row r="2887" spans="1:21">
      <c r="A2887">
        <v>42</v>
      </c>
      <c r="B2887" s="2" t="s">
        <v>40</v>
      </c>
      <c r="C2887" s="2" t="s">
        <v>31</v>
      </c>
      <c r="D2887" s="2" t="s">
        <v>32</v>
      </c>
      <c r="E2887">
        <v>89070</v>
      </c>
      <c r="F2887">
        <v>699</v>
      </c>
      <c r="G2887">
        <v>18488</v>
      </c>
      <c r="H2887" s="2" t="s">
        <v>47</v>
      </c>
      <c r="I2887" s="2" t="s">
        <v>34</v>
      </c>
      <c r="J2887">
        <v>11</v>
      </c>
      <c r="K2887" s="2" t="s">
        <v>48</v>
      </c>
      <c r="L2887">
        <v>0.56000000000000005</v>
      </c>
      <c r="M2887">
        <v>53198</v>
      </c>
      <c r="N2887">
        <v>2</v>
      </c>
      <c r="O2887" s="2" t="s">
        <v>1777</v>
      </c>
      <c r="P2887" s="2" t="s">
        <v>158</v>
      </c>
      <c r="Q2887" s="2" t="s">
        <v>464</v>
      </c>
      <c r="R2887">
        <v>1</v>
      </c>
      <c r="S2887">
        <v>2</v>
      </c>
      <c r="T2887" s="2" t="s">
        <v>29</v>
      </c>
      <c r="U2887" s="2" t="s">
        <v>10970</v>
      </c>
    </row>
    <row r="2888" spans="1:21">
      <c r="A2888">
        <v>66</v>
      </c>
      <c r="B2888" s="2" t="s">
        <v>20</v>
      </c>
      <c r="C2888" s="2" t="s">
        <v>82</v>
      </c>
      <c r="D2888" s="2" t="s">
        <v>69</v>
      </c>
      <c r="E2888">
        <v>72748</v>
      </c>
      <c r="F2888">
        <v>711</v>
      </c>
      <c r="G2888">
        <v>27450.01</v>
      </c>
      <c r="H2888" s="2" t="s">
        <v>43</v>
      </c>
      <c r="I2888" s="2" t="s">
        <v>24</v>
      </c>
      <c r="J2888">
        <v>5</v>
      </c>
      <c r="K2888" s="2" t="s">
        <v>59</v>
      </c>
      <c r="L2888">
        <v>0.2</v>
      </c>
      <c r="M2888">
        <v>190518</v>
      </c>
      <c r="N2888">
        <v>4</v>
      </c>
      <c r="O2888" s="2" t="s">
        <v>2972</v>
      </c>
      <c r="P2888" s="2" t="s">
        <v>116</v>
      </c>
      <c r="Q2888" s="2" t="s">
        <v>544</v>
      </c>
      <c r="R2888">
        <v>2</v>
      </c>
      <c r="S2888">
        <v>2</v>
      </c>
      <c r="T2888" s="2" t="s">
        <v>29</v>
      </c>
      <c r="U2888" s="2" t="s">
        <v>10966</v>
      </c>
    </row>
    <row r="2889" spans="1:21">
      <c r="A2889">
        <v>36</v>
      </c>
      <c r="B2889" s="2" t="s">
        <v>30</v>
      </c>
      <c r="C2889" s="2" t="s">
        <v>41</v>
      </c>
      <c r="D2889" s="2" t="s">
        <v>32</v>
      </c>
      <c r="E2889">
        <v>39750</v>
      </c>
      <c r="F2889">
        <v>649</v>
      </c>
      <c r="G2889">
        <v>12139</v>
      </c>
      <c r="H2889" s="2" t="s">
        <v>33</v>
      </c>
      <c r="I2889" s="2" t="s">
        <v>34</v>
      </c>
      <c r="J2889">
        <v>19</v>
      </c>
      <c r="K2889" s="2" t="s">
        <v>35</v>
      </c>
      <c r="L2889">
        <v>0.41</v>
      </c>
      <c r="M2889">
        <v>106118</v>
      </c>
      <c r="N2889">
        <v>3</v>
      </c>
      <c r="O2889" s="2" t="s">
        <v>2973</v>
      </c>
      <c r="P2889" s="2" t="s">
        <v>286</v>
      </c>
      <c r="Q2889" s="2" t="s">
        <v>603</v>
      </c>
      <c r="R2889">
        <v>2</v>
      </c>
      <c r="S2889">
        <v>2</v>
      </c>
      <c r="T2889" s="2" t="s">
        <v>81</v>
      </c>
      <c r="U2889" s="2" t="s">
        <v>10966</v>
      </c>
    </row>
    <row r="2890" spans="1:21">
      <c r="A2890">
        <v>30</v>
      </c>
      <c r="B2890" s="2" t="s">
        <v>20</v>
      </c>
      <c r="C2890" s="2" t="s">
        <v>82</v>
      </c>
      <c r="D2890" s="2" t="s">
        <v>32</v>
      </c>
      <c r="E2890">
        <v>92195</v>
      </c>
      <c r="F2890">
        <v>661</v>
      </c>
      <c r="G2890">
        <v>17862</v>
      </c>
      <c r="H2890" s="2" t="s">
        <v>47</v>
      </c>
      <c r="I2890" s="2" t="s">
        <v>24</v>
      </c>
      <c r="J2890">
        <v>13</v>
      </c>
      <c r="K2890" s="2" t="s">
        <v>48</v>
      </c>
      <c r="L2890">
        <v>0.49</v>
      </c>
      <c r="M2890">
        <v>159741.5</v>
      </c>
      <c r="N2890">
        <v>2</v>
      </c>
      <c r="O2890" s="2" t="s">
        <v>2974</v>
      </c>
      <c r="P2890" s="2" t="s">
        <v>150</v>
      </c>
      <c r="Q2890" s="2" t="s">
        <v>455</v>
      </c>
      <c r="R2890">
        <v>2</v>
      </c>
      <c r="S2890">
        <v>1</v>
      </c>
      <c r="T2890" s="2" t="s">
        <v>81</v>
      </c>
      <c r="U2890" s="2" t="s">
        <v>10969</v>
      </c>
    </row>
    <row r="2891" spans="1:21">
      <c r="A2891">
        <v>45</v>
      </c>
      <c r="B2891" s="2" t="s">
        <v>40</v>
      </c>
      <c r="C2891" s="2" t="s">
        <v>31</v>
      </c>
      <c r="D2891" s="2" t="s">
        <v>22</v>
      </c>
      <c r="E2891">
        <v>115515</v>
      </c>
      <c r="F2891">
        <v>718</v>
      </c>
      <c r="G2891">
        <v>45789</v>
      </c>
      <c r="H2891" s="2" t="s">
        <v>47</v>
      </c>
      <c r="I2891" s="2" t="s">
        <v>24</v>
      </c>
      <c r="J2891">
        <v>12</v>
      </c>
      <c r="K2891" s="2" t="s">
        <v>35</v>
      </c>
      <c r="L2891">
        <v>0.32</v>
      </c>
      <c r="M2891">
        <v>159741.5</v>
      </c>
      <c r="N2891">
        <v>4</v>
      </c>
      <c r="O2891" s="2" t="s">
        <v>2975</v>
      </c>
      <c r="P2891" s="2" t="s">
        <v>337</v>
      </c>
      <c r="Q2891" s="2" t="s">
        <v>886</v>
      </c>
      <c r="R2891">
        <v>0</v>
      </c>
      <c r="S2891">
        <v>0</v>
      </c>
      <c r="T2891" s="2" t="s">
        <v>39</v>
      </c>
      <c r="U2891" s="2" t="s">
        <v>10966</v>
      </c>
    </row>
    <row r="2892" spans="1:21">
      <c r="A2892">
        <v>49</v>
      </c>
      <c r="B2892" s="2" t="s">
        <v>40</v>
      </c>
      <c r="C2892" s="2" t="s">
        <v>31</v>
      </c>
      <c r="D2892" s="2" t="s">
        <v>32</v>
      </c>
      <c r="E2892">
        <v>116093</v>
      </c>
      <c r="F2892">
        <v>723</v>
      </c>
      <c r="G2892">
        <v>42926</v>
      </c>
      <c r="H2892" s="2" t="s">
        <v>43</v>
      </c>
      <c r="I2892" s="2" t="s">
        <v>58</v>
      </c>
      <c r="J2892">
        <v>4</v>
      </c>
      <c r="K2892" s="2" t="s">
        <v>35</v>
      </c>
      <c r="L2892">
        <v>0.21</v>
      </c>
      <c r="M2892">
        <v>40257</v>
      </c>
      <c r="N2892">
        <v>2</v>
      </c>
      <c r="O2892" s="2" t="s">
        <v>199</v>
      </c>
      <c r="P2892" s="2" t="s">
        <v>84</v>
      </c>
      <c r="Q2892" s="2" t="s">
        <v>589</v>
      </c>
      <c r="R2892">
        <v>2</v>
      </c>
      <c r="S2892">
        <v>2</v>
      </c>
      <c r="T2892" s="2" t="s">
        <v>39</v>
      </c>
      <c r="U2892" s="2" t="s">
        <v>10966</v>
      </c>
    </row>
    <row r="2893" spans="1:21">
      <c r="A2893">
        <v>48</v>
      </c>
      <c r="B2893" s="2" t="s">
        <v>20</v>
      </c>
      <c r="C2893" s="2" t="s">
        <v>82</v>
      </c>
      <c r="D2893" s="2" t="s">
        <v>22</v>
      </c>
      <c r="E2893">
        <v>88283</v>
      </c>
      <c r="F2893">
        <v>720</v>
      </c>
      <c r="G2893">
        <v>27450.01</v>
      </c>
      <c r="H2893" s="2" t="s">
        <v>33</v>
      </c>
      <c r="I2893" s="2" t="s">
        <v>34</v>
      </c>
      <c r="J2893">
        <v>10</v>
      </c>
      <c r="K2893" s="2" t="s">
        <v>48</v>
      </c>
      <c r="L2893">
        <v>0.11</v>
      </c>
      <c r="M2893">
        <v>108752</v>
      </c>
      <c r="N2893">
        <v>3</v>
      </c>
      <c r="O2893" s="2" t="s">
        <v>2976</v>
      </c>
      <c r="P2893" s="2" t="s">
        <v>119</v>
      </c>
      <c r="Q2893" s="2" t="s">
        <v>148</v>
      </c>
      <c r="R2893">
        <v>3</v>
      </c>
      <c r="S2893">
        <v>2</v>
      </c>
      <c r="T2893" s="2" t="s">
        <v>29</v>
      </c>
      <c r="U2893" s="2" t="s">
        <v>10969</v>
      </c>
    </row>
    <row r="2894" spans="1:21">
      <c r="A2894">
        <v>30</v>
      </c>
      <c r="B2894" s="2" t="s">
        <v>20</v>
      </c>
      <c r="C2894" s="2" t="s">
        <v>31</v>
      </c>
      <c r="D2894" s="2" t="s">
        <v>32</v>
      </c>
      <c r="E2894">
        <v>89541</v>
      </c>
      <c r="F2894">
        <v>662</v>
      </c>
      <c r="G2894">
        <v>27450.01</v>
      </c>
      <c r="H2894" s="2" t="s">
        <v>43</v>
      </c>
      <c r="I2894" s="2" t="s">
        <v>58</v>
      </c>
      <c r="J2894">
        <v>9</v>
      </c>
      <c r="K2894" s="2" t="s">
        <v>48</v>
      </c>
      <c r="L2894">
        <v>0.4</v>
      </c>
      <c r="M2894">
        <v>274820</v>
      </c>
      <c r="N2894">
        <v>2</v>
      </c>
      <c r="O2894" s="2" t="s">
        <v>2977</v>
      </c>
      <c r="P2894" s="2" t="s">
        <v>289</v>
      </c>
      <c r="Q2894" s="2" t="s">
        <v>656</v>
      </c>
      <c r="R2894">
        <v>4</v>
      </c>
      <c r="S2894">
        <v>2</v>
      </c>
      <c r="T2894" s="2" t="s">
        <v>29</v>
      </c>
      <c r="U2894" s="2" t="s">
        <v>10969</v>
      </c>
    </row>
    <row r="2895" spans="1:21">
      <c r="A2895">
        <v>37</v>
      </c>
      <c r="B2895" s="2" t="s">
        <v>40</v>
      </c>
      <c r="C2895" s="2" t="s">
        <v>41</v>
      </c>
      <c r="D2895" s="2" t="s">
        <v>32</v>
      </c>
      <c r="E2895">
        <v>108509</v>
      </c>
      <c r="F2895">
        <v>701</v>
      </c>
      <c r="G2895">
        <v>27450.01</v>
      </c>
      <c r="H2895" s="2" t="s">
        <v>23</v>
      </c>
      <c r="I2895" s="2" t="s">
        <v>58</v>
      </c>
      <c r="J2895">
        <v>16</v>
      </c>
      <c r="K2895" s="2" t="s">
        <v>25</v>
      </c>
      <c r="L2895">
        <v>0.17</v>
      </c>
      <c r="M2895">
        <v>219044</v>
      </c>
      <c r="N2895">
        <v>0</v>
      </c>
      <c r="O2895" s="2" t="s">
        <v>2978</v>
      </c>
      <c r="P2895" s="2" t="s">
        <v>202</v>
      </c>
      <c r="Q2895" s="2" t="s">
        <v>335</v>
      </c>
      <c r="R2895">
        <v>4</v>
      </c>
      <c r="S2895">
        <v>2</v>
      </c>
      <c r="T2895" s="2" t="s">
        <v>81</v>
      </c>
      <c r="U2895" s="2" t="s">
        <v>10966</v>
      </c>
    </row>
    <row r="2896" spans="1:21">
      <c r="A2896">
        <v>30</v>
      </c>
      <c r="B2896" s="2" t="s">
        <v>30</v>
      </c>
      <c r="C2896" s="2" t="s">
        <v>31</v>
      </c>
      <c r="D2896" s="2" t="s">
        <v>42</v>
      </c>
      <c r="E2896">
        <v>90480</v>
      </c>
      <c r="F2896">
        <v>699</v>
      </c>
      <c r="G2896">
        <v>23125</v>
      </c>
      <c r="H2896" s="2" t="s">
        <v>47</v>
      </c>
      <c r="I2896" s="2" t="s">
        <v>34</v>
      </c>
      <c r="J2896">
        <v>4</v>
      </c>
      <c r="K2896" s="2" t="s">
        <v>48</v>
      </c>
      <c r="L2896">
        <v>0.33</v>
      </c>
      <c r="M2896">
        <v>113249</v>
      </c>
      <c r="N2896">
        <v>4</v>
      </c>
      <c r="O2896" s="2" t="s">
        <v>2979</v>
      </c>
      <c r="P2896" s="2" t="s">
        <v>53</v>
      </c>
      <c r="Q2896" s="2" t="s">
        <v>367</v>
      </c>
      <c r="R2896">
        <v>4</v>
      </c>
      <c r="S2896">
        <v>0</v>
      </c>
      <c r="T2896" s="2" t="s">
        <v>39</v>
      </c>
      <c r="U2896" s="2" t="s">
        <v>10966</v>
      </c>
    </row>
    <row r="2897" spans="1:21">
      <c r="A2897">
        <v>46</v>
      </c>
      <c r="B2897" s="2" t="s">
        <v>30</v>
      </c>
      <c r="C2897" s="2" t="s">
        <v>31</v>
      </c>
      <c r="D2897" s="2" t="s">
        <v>69</v>
      </c>
      <c r="E2897">
        <v>46671</v>
      </c>
      <c r="F2897">
        <v>791</v>
      </c>
      <c r="G2897">
        <v>12092</v>
      </c>
      <c r="H2897" s="2" t="s">
        <v>33</v>
      </c>
      <c r="I2897" s="2" t="s">
        <v>34</v>
      </c>
      <c r="J2897">
        <v>2</v>
      </c>
      <c r="K2897" s="2" t="s">
        <v>35</v>
      </c>
      <c r="L2897">
        <v>0.12</v>
      </c>
      <c r="M2897">
        <v>105478</v>
      </c>
      <c r="N2897">
        <v>3</v>
      </c>
      <c r="O2897" s="2" t="s">
        <v>2980</v>
      </c>
      <c r="P2897" s="2" t="s">
        <v>129</v>
      </c>
      <c r="Q2897" s="2" t="s">
        <v>442</v>
      </c>
      <c r="R2897">
        <v>1</v>
      </c>
      <c r="S2897">
        <v>0</v>
      </c>
      <c r="T2897" s="2" t="s">
        <v>29</v>
      </c>
      <c r="U2897" s="2" t="s">
        <v>10967</v>
      </c>
    </row>
    <row r="2898" spans="1:21">
      <c r="A2898">
        <v>53</v>
      </c>
      <c r="B2898" s="2" t="s">
        <v>20</v>
      </c>
      <c r="C2898" s="2" t="s">
        <v>82</v>
      </c>
      <c r="D2898" s="2" t="s">
        <v>22</v>
      </c>
      <c r="E2898">
        <v>75210</v>
      </c>
      <c r="F2898">
        <v>629</v>
      </c>
      <c r="G2898">
        <v>46073</v>
      </c>
      <c r="H2898" s="2" t="s">
        <v>33</v>
      </c>
      <c r="I2898" s="2" t="s">
        <v>58</v>
      </c>
      <c r="J2898">
        <v>1</v>
      </c>
      <c r="K2898" s="2" t="s">
        <v>25</v>
      </c>
      <c r="L2898">
        <v>0.25</v>
      </c>
      <c r="M2898">
        <v>150556</v>
      </c>
      <c r="N2898">
        <v>0</v>
      </c>
      <c r="O2898" s="2" t="s">
        <v>2981</v>
      </c>
      <c r="P2898" s="2" t="s">
        <v>234</v>
      </c>
      <c r="Q2898" s="2" t="s">
        <v>528</v>
      </c>
      <c r="R2898">
        <v>0</v>
      </c>
      <c r="S2898">
        <v>2</v>
      </c>
      <c r="T2898" s="2" t="s">
        <v>39</v>
      </c>
      <c r="U2898" s="2" t="s">
        <v>10966</v>
      </c>
    </row>
    <row r="2899" spans="1:21">
      <c r="A2899">
        <v>53</v>
      </c>
      <c r="B2899" s="2" t="s">
        <v>40</v>
      </c>
      <c r="C2899" s="2" t="s">
        <v>82</v>
      </c>
      <c r="D2899" s="2" t="s">
        <v>42</v>
      </c>
      <c r="E2899">
        <v>69933.399999999994</v>
      </c>
      <c r="F2899">
        <v>642</v>
      </c>
      <c r="G2899">
        <v>19497</v>
      </c>
      <c r="H2899" s="2" t="s">
        <v>23</v>
      </c>
      <c r="I2899" s="2" t="s">
        <v>34</v>
      </c>
      <c r="J2899">
        <v>1</v>
      </c>
      <c r="K2899" s="2" t="s">
        <v>25</v>
      </c>
      <c r="L2899">
        <v>0.6</v>
      </c>
      <c r="M2899">
        <v>227148</v>
      </c>
      <c r="N2899">
        <v>1</v>
      </c>
      <c r="O2899" s="2" t="s">
        <v>2982</v>
      </c>
      <c r="P2899" s="2" t="s">
        <v>289</v>
      </c>
      <c r="Q2899" s="2" t="s">
        <v>215</v>
      </c>
      <c r="R2899">
        <v>3</v>
      </c>
      <c r="S2899">
        <v>1</v>
      </c>
      <c r="T2899" s="2" t="s">
        <v>29</v>
      </c>
      <c r="U2899" s="2" t="s">
        <v>10966</v>
      </c>
    </row>
    <row r="2900" spans="1:21">
      <c r="A2900">
        <v>64</v>
      </c>
      <c r="B2900" s="2" t="s">
        <v>40</v>
      </c>
      <c r="C2900" s="2" t="s">
        <v>31</v>
      </c>
      <c r="D2900" s="2" t="s">
        <v>22</v>
      </c>
      <c r="E2900">
        <v>69933.399999999994</v>
      </c>
      <c r="F2900">
        <v>704</v>
      </c>
      <c r="G2900">
        <v>26636</v>
      </c>
      <c r="H2900" s="2" t="s">
        <v>23</v>
      </c>
      <c r="I2900" s="2" t="s">
        <v>34</v>
      </c>
      <c r="J2900">
        <v>16</v>
      </c>
      <c r="K2900" s="2" t="s">
        <v>35</v>
      </c>
      <c r="L2900">
        <v>0.12</v>
      </c>
      <c r="M2900">
        <v>159741.5</v>
      </c>
      <c r="N2900">
        <v>0</v>
      </c>
      <c r="O2900" s="2" t="s">
        <v>2983</v>
      </c>
      <c r="P2900" s="2" t="s">
        <v>101</v>
      </c>
      <c r="Q2900" s="2" t="s">
        <v>338</v>
      </c>
      <c r="R2900">
        <v>2</v>
      </c>
      <c r="S2900">
        <v>1</v>
      </c>
      <c r="T2900" s="2" t="s">
        <v>29</v>
      </c>
      <c r="U2900" s="2" t="s">
        <v>10966</v>
      </c>
    </row>
    <row r="2901" spans="1:21">
      <c r="A2901">
        <v>50</v>
      </c>
      <c r="B2901" s="2" t="s">
        <v>30</v>
      </c>
      <c r="C2901" s="2" t="s">
        <v>41</v>
      </c>
      <c r="D2901" s="2" t="s">
        <v>69</v>
      </c>
      <c r="E2901">
        <v>39623</v>
      </c>
      <c r="F2901">
        <v>782</v>
      </c>
      <c r="G2901">
        <v>9214</v>
      </c>
      <c r="H2901" s="2" t="s">
        <v>43</v>
      </c>
      <c r="I2901" s="2" t="s">
        <v>58</v>
      </c>
      <c r="J2901">
        <v>3</v>
      </c>
      <c r="K2901" s="2" t="s">
        <v>59</v>
      </c>
      <c r="L2901">
        <v>0.34</v>
      </c>
      <c r="M2901">
        <v>193342</v>
      </c>
      <c r="N2901">
        <v>2</v>
      </c>
      <c r="O2901" s="2" t="s">
        <v>2984</v>
      </c>
      <c r="P2901" s="2" t="s">
        <v>119</v>
      </c>
      <c r="Q2901" s="2" t="s">
        <v>248</v>
      </c>
      <c r="R2901">
        <v>0</v>
      </c>
      <c r="S2901">
        <v>0</v>
      </c>
      <c r="T2901" s="2" t="s">
        <v>39</v>
      </c>
      <c r="U2901" s="2" t="s">
        <v>10966</v>
      </c>
    </row>
    <row r="2902" spans="1:21">
      <c r="A2902">
        <v>52</v>
      </c>
      <c r="B2902" s="2" t="s">
        <v>30</v>
      </c>
      <c r="C2902" s="2" t="s">
        <v>31</v>
      </c>
      <c r="D2902" s="2" t="s">
        <v>69</v>
      </c>
      <c r="E2902">
        <v>25988</v>
      </c>
      <c r="F2902">
        <v>727</v>
      </c>
      <c r="G2902">
        <v>27450.01</v>
      </c>
      <c r="H2902" s="2" t="s">
        <v>43</v>
      </c>
      <c r="I2902" s="2" t="s">
        <v>34</v>
      </c>
      <c r="J2902">
        <v>8</v>
      </c>
      <c r="K2902" s="2" t="s">
        <v>48</v>
      </c>
      <c r="L2902">
        <v>0.46</v>
      </c>
      <c r="M2902">
        <v>141156</v>
      </c>
      <c r="N2902">
        <v>2</v>
      </c>
      <c r="O2902" s="2" t="s">
        <v>2985</v>
      </c>
      <c r="P2902" s="2" t="s">
        <v>93</v>
      </c>
      <c r="Q2902" s="2" t="s">
        <v>752</v>
      </c>
      <c r="R2902">
        <v>3</v>
      </c>
      <c r="S2902">
        <v>0</v>
      </c>
      <c r="T2902" s="2" t="s">
        <v>39</v>
      </c>
      <c r="U2902" s="2" t="s">
        <v>10966</v>
      </c>
    </row>
    <row r="2903" spans="1:21">
      <c r="A2903">
        <v>56</v>
      </c>
      <c r="B2903" s="2" t="s">
        <v>40</v>
      </c>
      <c r="C2903" s="2" t="s">
        <v>82</v>
      </c>
      <c r="D2903" s="2" t="s">
        <v>32</v>
      </c>
      <c r="E2903">
        <v>38722</v>
      </c>
      <c r="F2903">
        <v>699</v>
      </c>
      <c r="G2903">
        <v>32686</v>
      </c>
      <c r="H2903" s="2" t="s">
        <v>33</v>
      </c>
      <c r="I2903" s="2" t="s">
        <v>24</v>
      </c>
      <c r="J2903">
        <v>13</v>
      </c>
      <c r="K2903" s="2" t="s">
        <v>48</v>
      </c>
      <c r="L2903">
        <v>0.49</v>
      </c>
      <c r="M2903">
        <v>159741.5</v>
      </c>
      <c r="N2903">
        <v>2</v>
      </c>
      <c r="O2903" s="2" t="s">
        <v>1693</v>
      </c>
      <c r="P2903" s="2" t="s">
        <v>64</v>
      </c>
      <c r="Q2903" s="2" t="s">
        <v>379</v>
      </c>
      <c r="R2903">
        <v>2</v>
      </c>
      <c r="S2903">
        <v>2</v>
      </c>
      <c r="T2903" s="2" t="s">
        <v>29</v>
      </c>
      <c r="U2903" s="2" t="s">
        <v>10970</v>
      </c>
    </row>
    <row r="2904" spans="1:21">
      <c r="A2904">
        <v>37</v>
      </c>
      <c r="B2904" s="2" t="s">
        <v>40</v>
      </c>
      <c r="C2904" s="2" t="s">
        <v>31</v>
      </c>
      <c r="D2904" s="2" t="s">
        <v>32</v>
      </c>
      <c r="E2904">
        <v>65221</v>
      </c>
      <c r="F2904">
        <v>763</v>
      </c>
      <c r="G2904">
        <v>44264</v>
      </c>
      <c r="H2904" s="2" t="s">
        <v>43</v>
      </c>
      <c r="I2904" s="2" t="s">
        <v>24</v>
      </c>
      <c r="J2904">
        <v>9</v>
      </c>
      <c r="K2904" s="2" t="s">
        <v>48</v>
      </c>
      <c r="L2904">
        <v>0.3</v>
      </c>
      <c r="M2904">
        <v>196053</v>
      </c>
      <c r="N2904">
        <v>1</v>
      </c>
      <c r="O2904" s="2" t="s">
        <v>2693</v>
      </c>
      <c r="P2904" s="2" t="s">
        <v>111</v>
      </c>
      <c r="Q2904" s="2" t="s">
        <v>156</v>
      </c>
      <c r="R2904">
        <v>2</v>
      </c>
      <c r="S2904">
        <v>0</v>
      </c>
      <c r="T2904" s="2" t="s">
        <v>81</v>
      </c>
      <c r="U2904" s="2" t="s">
        <v>10969</v>
      </c>
    </row>
    <row r="2905" spans="1:21">
      <c r="A2905">
        <v>59</v>
      </c>
      <c r="B2905" s="2" t="s">
        <v>30</v>
      </c>
      <c r="C2905" s="2" t="s">
        <v>82</v>
      </c>
      <c r="D2905" s="2" t="s">
        <v>69</v>
      </c>
      <c r="E2905">
        <v>37907</v>
      </c>
      <c r="F2905">
        <v>699</v>
      </c>
      <c r="G2905">
        <v>39055</v>
      </c>
      <c r="H2905" s="2" t="s">
        <v>47</v>
      </c>
      <c r="I2905" s="2" t="s">
        <v>24</v>
      </c>
      <c r="J2905">
        <v>8</v>
      </c>
      <c r="K2905" s="2" t="s">
        <v>59</v>
      </c>
      <c r="L2905">
        <v>0.16</v>
      </c>
      <c r="M2905">
        <v>159741.5</v>
      </c>
      <c r="N2905">
        <v>2</v>
      </c>
      <c r="O2905" s="2" t="s">
        <v>2986</v>
      </c>
      <c r="P2905" s="2" t="s">
        <v>286</v>
      </c>
      <c r="Q2905" s="2" t="s">
        <v>727</v>
      </c>
      <c r="R2905">
        <v>0</v>
      </c>
      <c r="S2905">
        <v>2</v>
      </c>
      <c r="T2905" s="2" t="s">
        <v>29</v>
      </c>
      <c r="U2905" s="2" t="s">
        <v>10967</v>
      </c>
    </row>
    <row r="2906" spans="1:21">
      <c r="A2906">
        <v>40</v>
      </c>
      <c r="B2906" s="2" t="s">
        <v>40</v>
      </c>
      <c r="C2906" s="2" t="s">
        <v>21</v>
      </c>
      <c r="D2906" s="2" t="s">
        <v>32</v>
      </c>
      <c r="E2906">
        <v>115833</v>
      </c>
      <c r="F2906">
        <v>734</v>
      </c>
      <c r="G2906">
        <v>6488</v>
      </c>
      <c r="H2906" s="2" t="s">
        <v>33</v>
      </c>
      <c r="I2906" s="2" t="s">
        <v>34</v>
      </c>
      <c r="J2906">
        <v>4</v>
      </c>
      <c r="K2906" s="2" t="s">
        <v>48</v>
      </c>
      <c r="L2906">
        <v>0.23</v>
      </c>
      <c r="M2906">
        <v>26634</v>
      </c>
      <c r="N2906">
        <v>3</v>
      </c>
      <c r="O2906" s="2" t="s">
        <v>2147</v>
      </c>
      <c r="P2906" s="2" t="s">
        <v>163</v>
      </c>
      <c r="Q2906" s="2" t="s">
        <v>486</v>
      </c>
      <c r="R2906">
        <v>2</v>
      </c>
      <c r="S2906">
        <v>1</v>
      </c>
      <c r="T2906" s="2" t="s">
        <v>39</v>
      </c>
      <c r="U2906" s="2" t="s">
        <v>10966</v>
      </c>
    </row>
    <row r="2907" spans="1:21">
      <c r="A2907">
        <v>34</v>
      </c>
      <c r="B2907" s="2" t="s">
        <v>20</v>
      </c>
      <c r="C2907" s="2" t="s">
        <v>21</v>
      </c>
      <c r="D2907" s="2" t="s">
        <v>69</v>
      </c>
      <c r="E2907">
        <v>69933.399999999994</v>
      </c>
      <c r="F2907">
        <v>637</v>
      </c>
      <c r="G2907">
        <v>18682</v>
      </c>
      <c r="H2907" s="2" t="s">
        <v>47</v>
      </c>
      <c r="I2907" s="2" t="s">
        <v>24</v>
      </c>
      <c r="J2907">
        <v>16</v>
      </c>
      <c r="K2907" s="2" t="s">
        <v>35</v>
      </c>
      <c r="L2907">
        <v>0.12</v>
      </c>
      <c r="M2907">
        <v>175387</v>
      </c>
      <c r="N2907">
        <v>2</v>
      </c>
      <c r="O2907" s="2" t="s">
        <v>2987</v>
      </c>
      <c r="P2907" s="2" t="s">
        <v>101</v>
      </c>
      <c r="Q2907" s="2" t="s">
        <v>537</v>
      </c>
      <c r="R2907">
        <v>0</v>
      </c>
      <c r="S2907">
        <v>2</v>
      </c>
      <c r="T2907" s="2" t="s">
        <v>29</v>
      </c>
      <c r="U2907" s="2" t="s">
        <v>10971</v>
      </c>
    </row>
    <row r="2908" spans="1:21">
      <c r="A2908">
        <v>48</v>
      </c>
      <c r="B2908" s="2" t="s">
        <v>40</v>
      </c>
      <c r="C2908" s="2" t="s">
        <v>31</v>
      </c>
      <c r="D2908" s="2" t="s">
        <v>32</v>
      </c>
      <c r="E2908">
        <v>109364</v>
      </c>
      <c r="F2908">
        <v>668</v>
      </c>
      <c r="G2908">
        <v>15281</v>
      </c>
      <c r="H2908" s="2" t="s">
        <v>33</v>
      </c>
      <c r="I2908" s="2" t="s">
        <v>24</v>
      </c>
      <c r="J2908">
        <v>16</v>
      </c>
      <c r="K2908" s="2" t="s">
        <v>59</v>
      </c>
      <c r="L2908">
        <v>0.17</v>
      </c>
      <c r="M2908">
        <v>296493</v>
      </c>
      <c r="N2908">
        <v>3</v>
      </c>
      <c r="O2908" s="2" t="s">
        <v>1657</v>
      </c>
      <c r="P2908" s="2" t="s">
        <v>169</v>
      </c>
      <c r="Q2908" s="2" t="s">
        <v>442</v>
      </c>
      <c r="R2908">
        <v>2</v>
      </c>
      <c r="S2908">
        <v>0</v>
      </c>
      <c r="T2908" s="2" t="s">
        <v>29</v>
      </c>
      <c r="U2908" s="2" t="s">
        <v>10968</v>
      </c>
    </row>
    <row r="2909" spans="1:21">
      <c r="A2909">
        <v>41</v>
      </c>
      <c r="B2909" s="2" t="s">
        <v>30</v>
      </c>
      <c r="C2909" s="2" t="s">
        <v>21</v>
      </c>
      <c r="D2909" s="2" t="s">
        <v>42</v>
      </c>
      <c r="E2909">
        <v>20185</v>
      </c>
      <c r="F2909">
        <v>670</v>
      </c>
      <c r="G2909">
        <v>37897</v>
      </c>
      <c r="H2909" s="2" t="s">
        <v>23</v>
      </c>
      <c r="I2909" s="2" t="s">
        <v>34</v>
      </c>
      <c r="J2909">
        <v>8</v>
      </c>
      <c r="K2909" s="2" t="s">
        <v>25</v>
      </c>
      <c r="L2909">
        <v>0.34</v>
      </c>
      <c r="M2909">
        <v>258954</v>
      </c>
      <c r="N2909">
        <v>1</v>
      </c>
      <c r="O2909" s="2" t="s">
        <v>2988</v>
      </c>
      <c r="P2909" s="2" t="s">
        <v>137</v>
      </c>
      <c r="Q2909" s="2" t="s">
        <v>628</v>
      </c>
      <c r="R2909">
        <v>4</v>
      </c>
      <c r="S2909">
        <v>0</v>
      </c>
      <c r="T2909" s="2" t="s">
        <v>39</v>
      </c>
      <c r="U2909" s="2" t="s">
        <v>10966</v>
      </c>
    </row>
    <row r="2910" spans="1:21">
      <c r="A2910">
        <v>40</v>
      </c>
      <c r="B2910" s="2" t="s">
        <v>40</v>
      </c>
      <c r="C2910" s="2" t="s">
        <v>31</v>
      </c>
      <c r="D2910" s="2" t="s">
        <v>32</v>
      </c>
      <c r="E2910">
        <v>79379</v>
      </c>
      <c r="F2910">
        <v>774</v>
      </c>
      <c r="G2910">
        <v>27450.01</v>
      </c>
      <c r="H2910" s="2" t="s">
        <v>23</v>
      </c>
      <c r="I2910" s="2" t="s">
        <v>34</v>
      </c>
      <c r="J2910">
        <v>1</v>
      </c>
      <c r="K2910" s="2" t="s">
        <v>59</v>
      </c>
      <c r="L2910">
        <v>0.37</v>
      </c>
      <c r="M2910">
        <v>253816</v>
      </c>
      <c r="N2910">
        <v>4</v>
      </c>
      <c r="O2910" s="2" t="s">
        <v>2989</v>
      </c>
      <c r="P2910" s="2" t="s">
        <v>150</v>
      </c>
      <c r="Q2910" s="2" t="s">
        <v>1341</v>
      </c>
      <c r="R2910">
        <v>3</v>
      </c>
      <c r="S2910">
        <v>0</v>
      </c>
      <c r="T2910" s="2" t="s">
        <v>81</v>
      </c>
      <c r="U2910" s="2" t="s">
        <v>10966</v>
      </c>
    </row>
    <row r="2911" spans="1:21">
      <c r="A2911">
        <v>45</v>
      </c>
      <c r="B2911" s="2" t="s">
        <v>30</v>
      </c>
      <c r="C2911" s="2" t="s">
        <v>82</v>
      </c>
      <c r="D2911" s="2" t="s">
        <v>32</v>
      </c>
      <c r="E2911">
        <v>28469</v>
      </c>
      <c r="F2911">
        <v>635</v>
      </c>
      <c r="G2911">
        <v>27982</v>
      </c>
      <c r="H2911" s="2" t="s">
        <v>43</v>
      </c>
      <c r="I2911" s="2" t="s">
        <v>24</v>
      </c>
      <c r="J2911">
        <v>1</v>
      </c>
      <c r="K2911" s="2" t="s">
        <v>59</v>
      </c>
      <c r="L2911">
        <v>0.57999999999999996</v>
      </c>
      <c r="M2911">
        <v>168066</v>
      </c>
      <c r="N2911">
        <v>2</v>
      </c>
      <c r="O2911" s="2" t="s">
        <v>2990</v>
      </c>
      <c r="P2911" s="2" t="s">
        <v>50</v>
      </c>
      <c r="Q2911" s="2" t="s">
        <v>263</v>
      </c>
      <c r="R2911">
        <v>3</v>
      </c>
      <c r="S2911">
        <v>0</v>
      </c>
      <c r="T2911" s="2" t="s">
        <v>29</v>
      </c>
      <c r="U2911" s="2" t="s">
        <v>10966</v>
      </c>
    </row>
    <row r="2912" spans="1:21">
      <c r="A2912">
        <v>68</v>
      </c>
      <c r="B2912" s="2" t="s">
        <v>30</v>
      </c>
      <c r="C2912" s="2" t="s">
        <v>82</v>
      </c>
      <c r="D2912" s="2" t="s">
        <v>22</v>
      </c>
      <c r="E2912">
        <v>20888</v>
      </c>
      <c r="F2912">
        <v>699</v>
      </c>
      <c r="G2912">
        <v>27450.01</v>
      </c>
      <c r="H2912" s="2" t="s">
        <v>33</v>
      </c>
      <c r="I2912" s="2" t="s">
        <v>24</v>
      </c>
      <c r="J2912">
        <v>2</v>
      </c>
      <c r="K2912" s="2" t="s">
        <v>48</v>
      </c>
      <c r="L2912">
        <v>0.28000000000000003</v>
      </c>
      <c r="M2912">
        <v>237983</v>
      </c>
      <c r="N2912">
        <v>4</v>
      </c>
      <c r="O2912" s="2" t="s">
        <v>2991</v>
      </c>
      <c r="P2912" s="2" t="s">
        <v>163</v>
      </c>
      <c r="Q2912" s="2" t="s">
        <v>230</v>
      </c>
      <c r="R2912">
        <v>3</v>
      </c>
      <c r="S2912">
        <v>1</v>
      </c>
      <c r="T2912" s="2" t="s">
        <v>29</v>
      </c>
      <c r="U2912" s="2" t="s">
        <v>10966</v>
      </c>
    </row>
    <row r="2913" spans="1:21">
      <c r="A2913">
        <v>43</v>
      </c>
      <c r="B2913" s="2" t="s">
        <v>20</v>
      </c>
      <c r="C2913" s="2" t="s">
        <v>31</v>
      </c>
      <c r="D2913" s="2" t="s">
        <v>32</v>
      </c>
      <c r="E2913">
        <v>30002</v>
      </c>
      <c r="F2913">
        <v>614</v>
      </c>
      <c r="G2913">
        <v>36736</v>
      </c>
      <c r="H2913" s="2" t="s">
        <v>43</v>
      </c>
      <c r="I2913" s="2" t="s">
        <v>58</v>
      </c>
      <c r="J2913">
        <v>16</v>
      </c>
      <c r="K2913" s="2" t="s">
        <v>25</v>
      </c>
      <c r="L2913">
        <v>0.43</v>
      </c>
      <c r="M2913">
        <v>146180</v>
      </c>
      <c r="N2913">
        <v>3</v>
      </c>
      <c r="O2913" s="2" t="s">
        <v>2992</v>
      </c>
      <c r="P2913" s="2" t="s">
        <v>239</v>
      </c>
      <c r="Q2913" s="2" t="s">
        <v>102</v>
      </c>
      <c r="R2913">
        <v>1</v>
      </c>
      <c r="S2913">
        <v>0</v>
      </c>
      <c r="T2913" s="2" t="s">
        <v>29</v>
      </c>
      <c r="U2913" s="2" t="s">
        <v>10966</v>
      </c>
    </row>
    <row r="2914" spans="1:21">
      <c r="A2914">
        <v>39</v>
      </c>
      <c r="B2914" s="2" t="s">
        <v>40</v>
      </c>
      <c r="C2914" s="2" t="s">
        <v>41</v>
      </c>
      <c r="D2914" s="2" t="s">
        <v>22</v>
      </c>
      <c r="E2914">
        <v>117192</v>
      </c>
      <c r="F2914">
        <v>689</v>
      </c>
      <c r="G2914">
        <v>21888</v>
      </c>
      <c r="H2914" s="2" t="s">
        <v>23</v>
      </c>
      <c r="I2914" s="2" t="s">
        <v>58</v>
      </c>
      <c r="J2914">
        <v>2</v>
      </c>
      <c r="K2914" s="2" t="s">
        <v>48</v>
      </c>
      <c r="L2914">
        <v>0.37</v>
      </c>
      <c r="M2914">
        <v>159741.5</v>
      </c>
      <c r="N2914">
        <v>2</v>
      </c>
      <c r="O2914" s="2" t="s">
        <v>2993</v>
      </c>
      <c r="P2914" s="2" t="s">
        <v>106</v>
      </c>
      <c r="Q2914" s="2" t="s">
        <v>312</v>
      </c>
      <c r="R2914">
        <v>2</v>
      </c>
      <c r="S2914">
        <v>1</v>
      </c>
      <c r="T2914" s="2" t="s">
        <v>39</v>
      </c>
      <c r="U2914" s="2" t="s">
        <v>10966</v>
      </c>
    </row>
    <row r="2915" spans="1:21">
      <c r="A2915">
        <v>26</v>
      </c>
      <c r="B2915" s="2" t="s">
        <v>30</v>
      </c>
      <c r="C2915" s="2" t="s">
        <v>41</v>
      </c>
      <c r="D2915" s="2" t="s">
        <v>42</v>
      </c>
      <c r="E2915">
        <v>112199</v>
      </c>
      <c r="F2915">
        <v>647</v>
      </c>
      <c r="G2915">
        <v>42982</v>
      </c>
      <c r="H2915" s="2" t="s">
        <v>43</v>
      </c>
      <c r="I2915" s="2" t="s">
        <v>34</v>
      </c>
      <c r="J2915">
        <v>13</v>
      </c>
      <c r="K2915" s="2" t="s">
        <v>35</v>
      </c>
      <c r="L2915">
        <v>0.11</v>
      </c>
      <c r="M2915">
        <v>228001</v>
      </c>
      <c r="N2915">
        <v>2</v>
      </c>
      <c r="O2915" s="2" t="s">
        <v>2994</v>
      </c>
      <c r="P2915" s="2" t="s">
        <v>71</v>
      </c>
      <c r="Q2915" s="2" t="s">
        <v>550</v>
      </c>
      <c r="R2915">
        <v>1</v>
      </c>
      <c r="S2915">
        <v>2</v>
      </c>
      <c r="T2915" s="2" t="s">
        <v>29</v>
      </c>
      <c r="U2915" s="2" t="s">
        <v>10966</v>
      </c>
    </row>
    <row r="2916" spans="1:21">
      <c r="A2916">
        <v>34</v>
      </c>
      <c r="B2916" s="2" t="s">
        <v>20</v>
      </c>
      <c r="C2916" s="2" t="s">
        <v>31</v>
      </c>
      <c r="D2916" s="2" t="s">
        <v>22</v>
      </c>
      <c r="E2916">
        <v>95955</v>
      </c>
      <c r="F2916">
        <v>618</v>
      </c>
      <c r="G2916">
        <v>27450.01</v>
      </c>
      <c r="H2916" s="2" t="s">
        <v>43</v>
      </c>
      <c r="I2916" s="2" t="s">
        <v>24</v>
      </c>
      <c r="J2916">
        <v>6</v>
      </c>
      <c r="K2916" s="2" t="s">
        <v>48</v>
      </c>
      <c r="L2916">
        <v>0.41</v>
      </c>
      <c r="M2916">
        <v>262852</v>
      </c>
      <c r="N2916">
        <v>0</v>
      </c>
      <c r="O2916" s="2" t="s">
        <v>2995</v>
      </c>
      <c r="P2916" s="2" t="s">
        <v>129</v>
      </c>
      <c r="Q2916" s="2" t="s">
        <v>364</v>
      </c>
      <c r="R2916">
        <v>3</v>
      </c>
      <c r="S2916">
        <v>2</v>
      </c>
      <c r="T2916" s="2" t="s">
        <v>29</v>
      </c>
      <c r="U2916" s="2" t="s">
        <v>10966</v>
      </c>
    </row>
    <row r="2917" spans="1:21">
      <c r="A2917">
        <v>57</v>
      </c>
      <c r="B2917" s="2" t="s">
        <v>30</v>
      </c>
      <c r="C2917" s="2" t="s">
        <v>41</v>
      </c>
      <c r="D2917" s="2" t="s">
        <v>42</v>
      </c>
      <c r="E2917">
        <v>39121</v>
      </c>
      <c r="F2917">
        <v>641</v>
      </c>
      <c r="G2917">
        <v>40720</v>
      </c>
      <c r="H2917" s="2" t="s">
        <v>33</v>
      </c>
      <c r="I2917" s="2" t="s">
        <v>24</v>
      </c>
      <c r="J2917">
        <v>9</v>
      </c>
      <c r="K2917" s="2" t="s">
        <v>35</v>
      </c>
      <c r="L2917">
        <v>0.56000000000000005</v>
      </c>
      <c r="M2917">
        <v>142231</v>
      </c>
      <c r="N2917">
        <v>2</v>
      </c>
      <c r="O2917" s="2" t="s">
        <v>2996</v>
      </c>
      <c r="P2917" s="2" t="s">
        <v>382</v>
      </c>
      <c r="Q2917" s="2" t="s">
        <v>425</v>
      </c>
      <c r="R2917">
        <v>3</v>
      </c>
      <c r="S2917">
        <v>0</v>
      </c>
      <c r="T2917" s="2" t="s">
        <v>81</v>
      </c>
      <c r="U2917" s="2" t="s">
        <v>10966</v>
      </c>
    </row>
    <row r="2918" spans="1:21">
      <c r="A2918">
        <v>62</v>
      </c>
      <c r="B2918" s="2" t="s">
        <v>30</v>
      </c>
      <c r="C2918" s="2" t="s">
        <v>82</v>
      </c>
      <c r="D2918" s="2" t="s">
        <v>69</v>
      </c>
      <c r="E2918">
        <v>69933.399999999994</v>
      </c>
      <c r="F2918">
        <v>626</v>
      </c>
      <c r="G2918">
        <v>7215</v>
      </c>
      <c r="H2918" s="2" t="s">
        <v>33</v>
      </c>
      <c r="I2918" s="2" t="s">
        <v>34</v>
      </c>
      <c r="J2918">
        <v>3</v>
      </c>
      <c r="K2918" s="2" t="s">
        <v>25</v>
      </c>
      <c r="L2918">
        <v>0.46</v>
      </c>
      <c r="M2918">
        <v>154315</v>
      </c>
      <c r="N2918">
        <v>1</v>
      </c>
      <c r="O2918" s="2" t="s">
        <v>2997</v>
      </c>
      <c r="P2918" s="2" t="s">
        <v>79</v>
      </c>
      <c r="Q2918" s="2" t="s">
        <v>978</v>
      </c>
      <c r="R2918">
        <v>4</v>
      </c>
      <c r="S2918">
        <v>0</v>
      </c>
      <c r="T2918" s="2" t="s">
        <v>29</v>
      </c>
      <c r="U2918" s="2" t="s">
        <v>10966</v>
      </c>
    </row>
    <row r="2919" spans="1:21">
      <c r="A2919">
        <v>33</v>
      </c>
      <c r="B2919" s="2" t="s">
        <v>30</v>
      </c>
      <c r="C2919" s="2" t="s">
        <v>82</v>
      </c>
      <c r="D2919" s="2" t="s">
        <v>32</v>
      </c>
      <c r="E2919">
        <v>29033</v>
      </c>
      <c r="F2919">
        <v>648</v>
      </c>
      <c r="G2919">
        <v>42112</v>
      </c>
      <c r="H2919" s="2" t="s">
        <v>47</v>
      </c>
      <c r="I2919" s="2" t="s">
        <v>58</v>
      </c>
      <c r="J2919">
        <v>1</v>
      </c>
      <c r="K2919" s="2" t="s">
        <v>48</v>
      </c>
      <c r="L2919">
        <v>0.31</v>
      </c>
      <c r="M2919">
        <v>88385</v>
      </c>
      <c r="N2919">
        <v>1</v>
      </c>
      <c r="O2919" s="2" t="s">
        <v>2998</v>
      </c>
      <c r="P2919" s="2" t="s">
        <v>382</v>
      </c>
      <c r="Q2919" s="2" t="s">
        <v>205</v>
      </c>
      <c r="R2919">
        <v>2</v>
      </c>
      <c r="S2919">
        <v>2</v>
      </c>
      <c r="T2919" s="2" t="s">
        <v>39</v>
      </c>
      <c r="U2919" s="2" t="s">
        <v>10966</v>
      </c>
    </row>
    <row r="2920" spans="1:21">
      <c r="A2920">
        <v>68</v>
      </c>
      <c r="B2920" s="2" t="s">
        <v>40</v>
      </c>
      <c r="C2920" s="2" t="s">
        <v>31</v>
      </c>
      <c r="D2920" s="2" t="s">
        <v>32</v>
      </c>
      <c r="E2920">
        <v>88637</v>
      </c>
      <c r="F2920">
        <v>724</v>
      </c>
      <c r="G2920">
        <v>40076</v>
      </c>
      <c r="H2920" s="2" t="s">
        <v>47</v>
      </c>
      <c r="I2920" s="2" t="s">
        <v>58</v>
      </c>
      <c r="J2920">
        <v>19</v>
      </c>
      <c r="K2920" s="2" t="s">
        <v>35</v>
      </c>
      <c r="L2920">
        <v>0.46</v>
      </c>
      <c r="M2920">
        <v>104810</v>
      </c>
      <c r="N2920">
        <v>0</v>
      </c>
      <c r="O2920" s="2" t="s">
        <v>2999</v>
      </c>
      <c r="P2920" s="2" t="s">
        <v>124</v>
      </c>
      <c r="Q2920" s="2" t="s">
        <v>699</v>
      </c>
      <c r="R2920">
        <v>2</v>
      </c>
      <c r="S2920">
        <v>1</v>
      </c>
      <c r="T2920" s="2" t="s">
        <v>81</v>
      </c>
      <c r="U2920" s="2" t="s">
        <v>10966</v>
      </c>
    </row>
    <row r="2921" spans="1:21">
      <c r="A2921">
        <v>63</v>
      </c>
      <c r="B2921" s="2" t="s">
        <v>40</v>
      </c>
      <c r="C2921" s="2" t="s">
        <v>41</v>
      </c>
      <c r="D2921" s="2" t="s">
        <v>69</v>
      </c>
      <c r="E2921">
        <v>103130</v>
      </c>
      <c r="F2921">
        <v>690</v>
      </c>
      <c r="G2921">
        <v>27450.01</v>
      </c>
      <c r="H2921" s="2" t="s">
        <v>23</v>
      </c>
      <c r="I2921" s="2" t="s">
        <v>24</v>
      </c>
      <c r="J2921">
        <v>5</v>
      </c>
      <c r="K2921" s="2" t="s">
        <v>59</v>
      </c>
      <c r="L2921">
        <v>0.55000000000000004</v>
      </c>
      <c r="M2921">
        <v>68019</v>
      </c>
      <c r="N2921">
        <v>0</v>
      </c>
      <c r="O2921" s="2" t="s">
        <v>3000</v>
      </c>
      <c r="P2921" s="2" t="s">
        <v>430</v>
      </c>
      <c r="Q2921" s="2" t="s">
        <v>520</v>
      </c>
      <c r="R2921">
        <v>2</v>
      </c>
      <c r="S2921">
        <v>1</v>
      </c>
      <c r="T2921" s="2" t="s">
        <v>29</v>
      </c>
      <c r="U2921" s="2" t="s">
        <v>10966</v>
      </c>
    </row>
    <row r="2922" spans="1:21">
      <c r="A2922">
        <v>67</v>
      </c>
      <c r="B2922" s="2" t="s">
        <v>20</v>
      </c>
      <c r="C2922" s="2" t="s">
        <v>41</v>
      </c>
      <c r="D2922" s="2" t="s">
        <v>69</v>
      </c>
      <c r="E2922">
        <v>70806</v>
      </c>
      <c r="F2922">
        <v>600</v>
      </c>
      <c r="G2922">
        <v>22018</v>
      </c>
      <c r="H2922" s="2" t="s">
        <v>23</v>
      </c>
      <c r="I2922" s="2" t="s">
        <v>58</v>
      </c>
      <c r="J2922">
        <v>9</v>
      </c>
      <c r="K2922" s="2" t="s">
        <v>59</v>
      </c>
      <c r="L2922">
        <v>0.48</v>
      </c>
      <c r="M2922">
        <v>78437</v>
      </c>
      <c r="N2922">
        <v>2</v>
      </c>
      <c r="O2922" s="2" t="s">
        <v>3001</v>
      </c>
      <c r="P2922" s="2" t="s">
        <v>101</v>
      </c>
      <c r="Q2922" s="2" t="s">
        <v>427</v>
      </c>
      <c r="R2922">
        <v>3</v>
      </c>
      <c r="S2922">
        <v>0</v>
      </c>
      <c r="T2922" s="2" t="s">
        <v>39</v>
      </c>
      <c r="U2922" s="2" t="s">
        <v>10969</v>
      </c>
    </row>
    <row r="2923" spans="1:21">
      <c r="A2923">
        <v>35</v>
      </c>
      <c r="B2923" s="2" t="s">
        <v>40</v>
      </c>
      <c r="C2923" s="2" t="s">
        <v>82</v>
      </c>
      <c r="D2923" s="2" t="s">
        <v>32</v>
      </c>
      <c r="E2923">
        <v>80098</v>
      </c>
      <c r="F2923">
        <v>692</v>
      </c>
      <c r="G2923">
        <v>24119</v>
      </c>
      <c r="H2923" s="2" t="s">
        <v>33</v>
      </c>
      <c r="I2923" s="2" t="s">
        <v>58</v>
      </c>
      <c r="J2923">
        <v>16</v>
      </c>
      <c r="K2923" s="2" t="s">
        <v>59</v>
      </c>
      <c r="L2923">
        <v>0.4</v>
      </c>
      <c r="M2923">
        <v>274489</v>
      </c>
      <c r="N2923">
        <v>0</v>
      </c>
      <c r="O2923" s="2" t="s">
        <v>3002</v>
      </c>
      <c r="P2923" s="2" t="s">
        <v>347</v>
      </c>
      <c r="Q2923" s="2" t="s">
        <v>1282</v>
      </c>
      <c r="R2923">
        <v>2</v>
      </c>
      <c r="S2923">
        <v>1</v>
      </c>
      <c r="T2923" s="2" t="s">
        <v>29</v>
      </c>
      <c r="U2923" s="2" t="s">
        <v>10969</v>
      </c>
    </row>
    <row r="2924" spans="1:21">
      <c r="A2924">
        <v>39</v>
      </c>
      <c r="B2924" s="2" t="s">
        <v>30</v>
      </c>
      <c r="C2924" s="2" t="s">
        <v>41</v>
      </c>
      <c r="D2924" s="2" t="s">
        <v>22</v>
      </c>
      <c r="E2924">
        <v>69933.399999999994</v>
      </c>
      <c r="F2924">
        <v>732</v>
      </c>
      <c r="G2924">
        <v>27450.01</v>
      </c>
      <c r="H2924" s="2" t="s">
        <v>23</v>
      </c>
      <c r="I2924" s="2" t="s">
        <v>24</v>
      </c>
      <c r="J2924">
        <v>15</v>
      </c>
      <c r="K2924" s="2" t="s">
        <v>25</v>
      </c>
      <c r="L2924">
        <v>0.32</v>
      </c>
      <c r="M2924">
        <v>146107</v>
      </c>
      <c r="N2924">
        <v>1</v>
      </c>
      <c r="O2924" s="2" t="s">
        <v>3003</v>
      </c>
      <c r="P2924" s="2" t="s">
        <v>27</v>
      </c>
      <c r="Q2924" s="2" t="s">
        <v>940</v>
      </c>
      <c r="R2924">
        <v>3</v>
      </c>
      <c r="S2924">
        <v>0</v>
      </c>
      <c r="T2924" s="2" t="s">
        <v>29</v>
      </c>
      <c r="U2924" s="2" t="s">
        <v>10966</v>
      </c>
    </row>
    <row r="2925" spans="1:21">
      <c r="A2925">
        <v>44</v>
      </c>
      <c r="B2925" s="2" t="s">
        <v>20</v>
      </c>
      <c r="C2925" s="2" t="s">
        <v>31</v>
      </c>
      <c r="D2925" s="2" t="s">
        <v>22</v>
      </c>
      <c r="E2925">
        <v>69933.399999999994</v>
      </c>
      <c r="F2925">
        <v>650</v>
      </c>
      <c r="G2925">
        <v>27450.01</v>
      </c>
      <c r="H2925" s="2" t="s">
        <v>23</v>
      </c>
      <c r="I2925" s="2" t="s">
        <v>58</v>
      </c>
      <c r="J2925">
        <v>2</v>
      </c>
      <c r="K2925" s="2" t="s">
        <v>48</v>
      </c>
      <c r="L2925">
        <v>0.55000000000000004</v>
      </c>
      <c r="M2925">
        <v>220671</v>
      </c>
      <c r="N2925">
        <v>2</v>
      </c>
      <c r="O2925" s="2" t="s">
        <v>500</v>
      </c>
      <c r="P2925" s="2" t="s">
        <v>260</v>
      </c>
      <c r="Q2925" s="2" t="s">
        <v>205</v>
      </c>
      <c r="R2925">
        <v>4</v>
      </c>
      <c r="S2925">
        <v>2</v>
      </c>
      <c r="T2925" s="2" t="s">
        <v>29</v>
      </c>
      <c r="U2925" s="2" t="s">
        <v>10966</v>
      </c>
    </row>
    <row r="2926" spans="1:21">
      <c r="A2926">
        <v>26</v>
      </c>
      <c r="B2926" s="2" t="s">
        <v>20</v>
      </c>
      <c r="C2926" s="2" t="s">
        <v>31</v>
      </c>
      <c r="D2926" s="2" t="s">
        <v>22</v>
      </c>
      <c r="E2926">
        <v>114711</v>
      </c>
      <c r="F2926">
        <v>684</v>
      </c>
      <c r="G2926">
        <v>43402</v>
      </c>
      <c r="H2926" s="2" t="s">
        <v>33</v>
      </c>
      <c r="I2926" s="2" t="s">
        <v>34</v>
      </c>
      <c r="J2926">
        <v>12</v>
      </c>
      <c r="K2926" s="2" t="s">
        <v>25</v>
      </c>
      <c r="L2926">
        <v>0.24</v>
      </c>
      <c r="M2926">
        <v>159741.5</v>
      </c>
      <c r="N2926">
        <v>1</v>
      </c>
      <c r="O2926" s="2" t="s">
        <v>3004</v>
      </c>
      <c r="P2926" s="2" t="s">
        <v>250</v>
      </c>
      <c r="Q2926" s="2" t="s">
        <v>978</v>
      </c>
      <c r="R2926">
        <v>4</v>
      </c>
      <c r="S2926">
        <v>1</v>
      </c>
      <c r="T2926" s="2" t="s">
        <v>29</v>
      </c>
      <c r="U2926" s="2" t="s">
        <v>10966</v>
      </c>
    </row>
    <row r="2927" spans="1:21">
      <c r="A2927">
        <v>26</v>
      </c>
      <c r="B2927" s="2" t="s">
        <v>30</v>
      </c>
      <c r="C2927" s="2" t="s">
        <v>31</v>
      </c>
      <c r="D2927" s="2" t="s">
        <v>42</v>
      </c>
      <c r="E2927">
        <v>45482</v>
      </c>
      <c r="F2927">
        <v>699</v>
      </c>
      <c r="G2927">
        <v>28707</v>
      </c>
      <c r="H2927" s="2" t="s">
        <v>47</v>
      </c>
      <c r="I2927" s="2" t="s">
        <v>34</v>
      </c>
      <c r="J2927">
        <v>10</v>
      </c>
      <c r="K2927" s="2" t="s">
        <v>35</v>
      </c>
      <c r="L2927">
        <v>0.28999999999999998</v>
      </c>
      <c r="M2927">
        <v>138642</v>
      </c>
      <c r="N2927">
        <v>4</v>
      </c>
      <c r="O2927" s="2" t="s">
        <v>92</v>
      </c>
      <c r="P2927" s="2" t="s">
        <v>239</v>
      </c>
      <c r="Q2927" s="2" t="s">
        <v>94</v>
      </c>
      <c r="R2927">
        <v>2</v>
      </c>
      <c r="S2927">
        <v>0</v>
      </c>
      <c r="T2927" s="2" t="s">
        <v>39</v>
      </c>
      <c r="U2927" s="2" t="s">
        <v>10966</v>
      </c>
    </row>
    <row r="2928" spans="1:21">
      <c r="A2928">
        <v>35</v>
      </c>
      <c r="B2928" s="2" t="s">
        <v>20</v>
      </c>
      <c r="C2928" s="2" t="s">
        <v>41</v>
      </c>
      <c r="D2928" s="2" t="s">
        <v>32</v>
      </c>
      <c r="E2928">
        <v>73812</v>
      </c>
      <c r="F2928">
        <v>735</v>
      </c>
      <c r="G2928">
        <v>6562</v>
      </c>
      <c r="H2928" s="2" t="s">
        <v>43</v>
      </c>
      <c r="I2928" s="2" t="s">
        <v>34</v>
      </c>
      <c r="J2928">
        <v>0</v>
      </c>
      <c r="K2928" s="2" t="s">
        <v>59</v>
      </c>
      <c r="L2928">
        <v>0.48</v>
      </c>
      <c r="M2928">
        <v>153107</v>
      </c>
      <c r="N2928">
        <v>3</v>
      </c>
      <c r="O2928" s="2" t="s">
        <v>3005</v>
      </c>
      <c r="P2928" s="2" t="s">
        <v>169</v>
      </c>
      <c r="Q2928" s="2" t="s">
        <v>387</v>
      </c>
      <c r="R2928">
        <v>2</v>
      </c>
      <c r="S2928">
        <v>0</v>
      </c>
      <c r="T2928" s="2" t="s">
        <v>39</v>
      </c>
      <c r="U2928" s="2" t="s">
        <v>10966</v>
      </c>
    </row>
    <row r="2929" spans="1:21">
      <c r="A2929">
        <v>55</v>
      </c>
      <c r="B2929" s="2" t="s">
        <v>20</v>
      </c>
      <c r="C2929" s="2" t="s">
        <v>41</v>
      </c>
      <c r="D2929" s="2" t="s">
        <v>22</v>
      </c>
      <c r="E2929">
        <v>56380</v>
      </c>
      <c r="F2929">
        <v>758</v>
      </c>
      <c r="G2929">
        <v>40216</v>
      </c>
      <c r="H2929" s="2" t="s">
        <v>47</v>
      </c>
      <c r="I2929" s="2" t="s">
        <v>58</v>
      </c>
      <c r="J2929">
        <v>6</v>
      </c>
      <c r="K2929" s="2" t="s">
        <v>48</v>
      </c>
      <c r="L2929">
        <v>0.15</v>
      </c>
      <c r="M2929">
        <v>179718</v>
      </c>
      <c r="N2929">
        <v>1</v>
      </c>
      <c r="O2929" s="2" t="s">
        <v>3006</v>
      </c>
      <c r="P2929" s="2" t="s">
        <v>79</v>
      </c>
      <c r="Q2929" s="2" t="s">
        <v>228</v>
      </c>
      <c r="R2929">
        <v>0</v>
      </c>
      <c r="S2929">
        <v>2</v>
      </c>
      <c r="T2929" s="2" t="s">
        <v>81</v>
      </c>
      <c r="U2929" s="2" t="s">
        <v>10966</v>
      </c>
    </row>
    <row r="2930" spans="1:21">
      <c r="A2930">
        <v>20</v>
      </c>
      <c r="B2930" s="2" t="s">
        <v>20</v>
      </c>
      <c r="C2930" s="2" t="s">
        <v>21</v>
      </c>
      <c r="D2930" s="2" t="s">
        <v>69</v>
      </c>
      <c r="E2930">
        <v>82934</v>
      </c>
      <c r="F2930">
        <v>699</v>
      </c>
      <c r="G2930">
        <v>45686</v>
      </c>
      <c r="H2930" s="2" t="s">
        <v>43</v>
      </c>
      <c r="I2930" s="2" t="s">
        <v>34</v>
      </c>
      <c r="J2930">
        <v>6</v>
      </c>
      <c r="K2930" s="2" t="s">
        <v>48</v>
      </c>
      <c r="L2930">
        <v>0.57999999999999996</v>
      </c>
      <c r="M2930">
        <v>100471</v>
      </c>
      <c r="N2930">
        <v>4</v>
      </c>
      <c r="O2930" s="2" t="s">
        <v>3007</v>
      </c>
      <c r="P2930" s="2" t="s">
        <v>289</v>
      </c>
      <c r="Q2930" s="2" t="s">
        <v>731</v>
      </c>
      <c r="R2930">
        <v>2</v>
      </c>
      <c r="S2930">
        <v>0</v>
      </c>
      <c r="T2930" s="2" t="s">
        <v>39</v>
      </c>
      <c r="U2930" s="2" t="s">
        <v>10966</v>
      </c>
    </row>
    <row r="2931" spans="1:21">
      <c r="A2931">
        <v>25</v>
      </c>
      <c r="B2931" s="2" t="s">
        <v>20</v>
      </c>
      <c r="C2931" s="2" t="s">
        <v>41</v>
      </c>
      <c r="D2931" s="2" t="s">
        <v>22</v>
      </c>
      <c r="E2931">
        <v>62637</v>
      </c>
      <c r="F2931">
        <v>782</v>
      </c>
      <c r="G2931">
        <v>5785</v>
      </c>
      <c r="H2931" s="2" t="s">
        <v>43</v>
      </c>
      <c r="I2931" s="2" t="s">
        <v>34</v>
      </c>
      <c r="J2931">
        <v>9</v>
      </c>
      <c r="K2931" s="2" t="s">
        <v>48</v>
      </c>
      <c r="L2931">
        <v>0.44</v>
      </c>
      <c r="M2931">
        <v>274121</v>
      </c>
      <c r="N2931">
        <v>2</v>
      </c>
      <c r="O2931" s="2" t="s">
        <v>3008</v>
      </c>
      <c r="P2931" s="2" t="s">
        <v>269</v>
      </c>
      <c r="Q2931" s="2" t="s">
        <v>217</v>
      </c>
      <c r="R2931">
        <v>3</v>
      </c>
      <c r="S2931">
        <v>1</v>
      </c>
      <c r="T2931" s="2" t="s">
        <v>29</v>
      </c>
      <c r="U2931" s="2" t="s">
        <v>10969</v>
      </c>
    </row>
    <row r="2932" spans="1:21">
      <c r="A2932">
        <v>34</v>
      </c>
      <c r="B2932" s="2" t="s">
        <v>40</v>
      </c>
      <c r="C2932" s="2" t="s">
        <v>21</v>
      </c>
      <c r="D2932" s="2" t="s">
        <v>32</v>
      </c>
      <c r="E2932">
        <v>35977</v>
      </c>
      <c r="F2932">
        <v>715</v>
      </c>
      <c r="G2932">
        <v>18554</v>
      </c>
      <c r="H2932" s="2" t="s">
        <v>33</v>
      </c>
      <c r="I2932" s="2" t="s">
        <v>58</v>
      </c>
      <c r="J2932">
        <v>12</v>
      </c>
      <c r="K2932" s="2" t="s">
        <v>48</v>
      </c>
      <c r="L2932">
        <v>0.57999999999999996</v>
      </c>
      <c r="M2932">
        <v>159741.5</v>
      </c>
      <c r="N2932">
        <v>4</v>
      </c>
      <c r="O2932" s="2" t="s">
        <v>3009</v>
      </c>
      <c r="P2932" s="2" t="s">
        <v>347</v>
      </c>
      <c r="Q2932" s="2" t="s">
        <v>1084</v>
      </c>
      <c r="R2932">
        <v>3</v>
      </c>
      <c r="S2932">
        <v>1</v>
      </c>
      <c r="T2932" s="2" t="s">
        <v>29</v>
      </c>
      <c r="U2932" s="2" t="s">
        <v>10969</v>
      </c>
    </row>
    <row r="2933" spans="1:21">
      <c r="A2933">
        <v>54</v>
      </c>
      <c r="B2933" s="2" t="s">
        <v>20</v>
      </c>
      <c r="C2933" s="2" t="s">
        <v>82</v>
      </c>
      <c r="D2933" s="2" t="s">
        <v>22</v>
      </c>
      <c r="E2933">
        <v>117417</v>
      </c>
      <c r="F2933">
        <v>690</v>
      </c>
      <c r="G2933">
        <v>31631</v>
      </c>
      <c r="H2933" s="2" t="s">
        <v>47</v>
      </c>
      <c r="I2933" s="2" t="s">
        <v>34</v>
      </c>
      <c r="J2933">
        <v>8</v>
      </c>
      <c r="K2933" s="2" t="s">
        <v>48</v>
      </c>
      <c r="L2933">
        <v>0.11</v>
      </c>
      <c r="M2933">
        <v>115543</v>
      </c>
      <c r="N2933">
        <v>4</v>
      </c>
      <c r="O2933" s="2" t="s">
        <v>3010</v>
      </c>
      <c r="P2933" s="2" t="s">
        <v>239</v>
      </c>
      <c r="Q2933" s="2" t="s">
        <v>156</v>
      </c>
      <c r="R2933">
        <v>0</v>
      </c>
      <c r="S2933">
        <v>2</v>
      </c>
      <c r="T2933" s="2" t="s">
        <v>29</v>
      </c>
      <c r="U2933" s="2" t="s">
        <v>10966</v>
      </c>
    </row>
    <row r="2934" spans="1:21">
      <c r="A2934">
        <v>52</v>
      </c>
      <c r="B2934" s="2" t="s">
        <v>20</v>
      </c>
      <c r="C2934" s="2" t="s">
        <v>82</v>
      </c>
      <c r="D2934" s="2" t="s">
        <v>69</v>
      </c>
      <c r="E2934">
        <v>77872</v>
      </c>
      <c r="F2934">
        <v>761</v>
      </c>
      <c r="G2934">
        <v>23358</v>
      </c>
      <c r="H2934" s="2" t="s">
        <v>23</v>
      </c>
      <c r="I2934" s="2" t="s">
        <v>24</v>
      </c>
      <c r="J2934">
        <v>19</v>
      </c>
      <c r="K2934" s="2" t="s">
        <v>25</v>
      </c>
      <c r="L2934">
        <v>0.2</v>
      </c>
      <c r="M2934">
        <v>151650</v>
      </c>
      <c r="N2934">
        <v>4</v>
      </c>
      <c r="O2934" s="2" t="s">
        <v>3011</v>
      </c>
      <c r="P2934" s="2" t="s">
        <v>98</v>
      </c>
      <c r="Q2934" s="2" t="s">
        <v>626</v>
      </c>
      <c r="R2934">
        <v>4</v>
      </c>
      <c r="S2934">
        <v>1</v>
      </c>
      <c r="T2934" s="2" t="s">
        <v>39</v>
      </c>
      <c r="U2934" s="2" t="s">
        <v>10966</v>
      </c>
    </row>
    <row r="2935" spans="1:21">
      <c r="A2935">
        <v>45</v>
      </c>
      <c r="B2935" s="2" t="s">
        <v>40</v>
      </c>
      <c r="C2935" s="2" t="s">
        <v>21</v>
      </c>
      <c r="D2935" s="2" t="s">
        <v>69</v>
      </c>
      <c r="E2935">
        <v>36127</v>
      </c>
      <c r="F2935">
        <v>701</v>
      </c>
      <c r="G2935">
        <v>40624</v>
      </c>
      <c r="H2935" s="2" t="s">
        <v>43</v>
      </c>
      <c r="I2935" s="2" t="s">
        <v>34</v>
      </c>
      <c r="J2935">
        <v>3</v>
      </c>
      <c r="K2935" s="2" t="s">
        <v>48</v>
      </c>
      <c r="L2935">
        <v>0.41</v>
      </c>
      <c r="M2935">
        <v>32098</v>
      </c>
      <c r="N2935">
        <v>3</v>
      </c>
      <c r="O2935" s="2" t="s">
        <v>3012</v>
      </c>
      <c r="P2935" s="2" t="s">
        <v>98</v>
      </c>
      <c r="Q2935" s="2" t="s">
        <v>390</v>
      </c>
      <c r="R2935">
        <v>4</v>
      </c>
      <c r="S2935">
        <v>2</v>
      </c>
      <c r="T2935" s="2" t="s">
        <v>39</v>
      </c>
      <c r="U2935" s="2" t="s">
        <v>10966</v>
      </c>
    </row>
    <row r="2936" spans="1:21">
      <c r="A2936">
        <v>28</v>
      </c>
      <c r="B2936" s="2" t="s">
        <v>30</v>
      </c>
      <c r="C2936" s="2" t="s">
        <v>41</v>
      </c>
      <c r="D2936" s="2" t="s">
        <v>69</v>
      </c>
      <c r="E2936">
        <v>55985</v>
      </c>
      <c r="F2936">
        <v>683</v>
      </c>
      <c r="G2936">
        <v>43661</v>
      </c>
      <c r="H2936" s="2" t="s">
        <v>47</v>
      </c>
      <c r="I2936" s="2" t="s">
        <v>34</v>
      </c>
      <c r="J2936">
        <v>13</v>
      </c>
      <c r="K2936" s="2" t="s">
        <v>35</v>
      </c>
      <c r="L2936">
        <v>0.44</v>
      </c>
      <c r="M2936">
        <v>247277</v>
      </c>
      <c r="N2936">
        <v>2</v>
      </c>
      <c r="O2936" s="2" t="s">
        <v>3013</v>
      </c>
      <c r="P2936" s="2" t="s">
        <v>158</v>
      </c>
      <c r="Q2936" s="2" t="s">
        <v>1016</v>
      </c>
      <c r="R2936">
        <v>4</v>
      </c>
      <c r="S2936">
        <v>2</v>
      </c>
      <c r="T2936" s="2" t="s">
        <v>29</v>
      </c>
      <c r="U2936" s="2" t="s">
        <v>10966</v>
      </c>
    </row>
    <row r="2937" spans="1:21">
      <c r="A2937">
        <v>28</v>
      </c>
      <c r="B2937" s="2" t="s">
        <v>30</v>
      </c>
      <c r="C2937" s="2" t="s">
        <v>82</v>
      </c>
      <c r="D2937" s="2" t="s">
        <v>69</v>
      </c>
      <c r="E2937">
        <v>118979</v>
      </c>
      <c r="F2937">
        <v>777</v>
      </c>
      <c r="G2937">
        <v>38566</v>
      </c>
      <c r="H2937" s="2" t="s">
        <v>43</v>
      </c>
      <c r="I2937" s="2" t="s">
        <v>58</v>
      </c>
      <c r="J2937">
        <v>2</v>
      </c>
      <c r="K2937" s="2" t="s">
        <v>59</v>
      </c>
      <c r="L2937">
        <v>0.41</v>
      </c>
      <c r="M2937">
        <v>75226</v>
      </c>
      <c r="N2937">
        <v>3</v>
      </c>
      <c r="O2937" s="2" t="s">
        <v>3014</v>
      </c>
      <c r="P2937" s="2" t="s">
        <v>155</v>
      </c>
      <c r="Q2937" s="2" t="s">
        <v>518</v>
      </c>
      <c r="R2937">
        <v>0</v>
      </c>
      <c r="S2937">
        <v>1</v>
      </c>
      <c r="T2937" s="2" t="s">
        <v>29</v>
      </c>
      <c r="U2937" s="2" t="s">
        <v>10967</v>
      </c>
    </row>
    <row r="2938" spans="1:21">
      <c r="A2938">
        <v>65</v>
      </c>
      <c r="B2938" s="2" t="s">
        <v>30</v>
      </c>
      <c r="C2938" s="2" t="s">
        <v>82</v>
      </c>
      <c r="D2938" s="2" t="s">
        <v>42</v>
      </c>
      <c r="E2938">
        <v>32741</v>
      </c>
      <c r="F2938">
        <v>675</v>
      </c>
      <c r="G2938">
        <v>7917</v>
      </c>
      <c r="H2938" s="2" t="s">
        <v>23</v>
      </c>
      <c r="I2938" s="2" t="s">
        <v>58</v>
      </c>
      <c r="J2938">
        <v>19</v>
      </c>
      <c r="K2938" s="2" t="s">
        <v>48</v>
      </c>
      <c r="L2938">
        <v>0.38</v>
      </c>
      <c r="M2938">
        <v>133868</v>
      </c>
      <c r="N2938">
        <v>4</v>
      </c>
      <c r="O2938" s="2" t="s">
        <v>3015</v>
      </c>
      <c r="P2938" s="2" t="s">
        <v>144</v>
      </c>
      <c r="Q2938" s="2" t="s">
        <v>142</v>
      </c>
      <c r="R2938">
        <v>2</v>
      </c>
      <c r="S2938">
        <v>2</v>
      </c>
      <c r="T2938" s="2" t="s">
        <v>39</v>
      </c>
      <c r="U2938" s="2" t="s">
        <v>10969</v>
      </c>
    </row>
    <row r="2939" spans="1:21">
      <c r="A2939">
        <v>18</v>
      </c>
      <c r="B2939" s="2" t="s">
        <v>30</v>
      </c>
      <c r="C2939" s="2" t="s">
        <v>21</v>
      </c>
      <c r="D2939" s="2" t="s">
        <v>32</v>
      </c>
      <c r="E2939">
        <v>104600</v>
      </c>
      <c r="F2939">
        <v>612</v>
      </c>
      <c r="G2939">
        <v>45506</v>
      </c>
      <c r="H2939" s="2" t="s">
        <v>47</v>
      </c>
      <c r="I2939" s="2" t="s">
        <v>58</v>
      </c>
      <c r="J2939">
        <v>2</v>
      </c>
      <c r="K2939" s="2" t="s">
        <v>25</v>
      </c>
      <c r="L2939">
        <v>0.32</v>
      </c>
      <c r="M2939">
        <v>232364</v>
      </c>
      <c r="N2939">
        <v>4</v>
      </c>
      <c r="O2939" s="2" t="s">
        <v>3016</v>
      </c>
      <c r="P2939" s="2" t="s">
        <v>430</v>
      </c>
      <c r="Q2939" s="2" t="s">
        <v>548</v>
      </c>
      <c r="R2939">
        <v>0</v>
      </c>
      <c r="S2939">
        <v>1</v>
      </c>
      <c r="T2939" s="2" t="s">
        <v>29</v>
      </c>
      <c r="U2939" s="2" t="s">
        <v>10966</v>
      </c>
    </row>
    <row r="2940" spans="1:21">
      <c r="A2940">
        <v>27</v>
      </c>
      <c r="B2940" s="2" t="s">
        <v>20</v>
      </c>
      <c r="C2940" s="2" t="s">
        <v>21</v>
      </c>
      <c r="D2940" s="2" t="s">
        <v>69</v>
      </c>
      <c r="E2940">
        <v>100880</v>
      </c>
      <c r="F2940">
        <v>704</v>
      </c>
      <c r="G2940">
        <v>16656</v>
      </c>
      <c r="H2940" s="2" t="s">
        <v>33</v>
      </c>
      <c r="I2940" s="2" t="s">
        <v>24</v>
      </c>
      <c r="J2940">
        <v>13</v>
      </c>
      <c r="K2940" s="2" t="s">
        <v>59</v>
      </c>
      <c r="L2940">
        <v>0.15</v>
      </c>
      <c r="M2940">
        <v>121449</v>
      </c>
      <c r="N2940">
        <v>0</v>
      </c>
      <c r="O2940" s="2" t="s">
        <v>3017</v>
      </c>
      <c r="P2940" s="2" t="s">
        <v>104</v>
      </c>
      <c r="Q2940" s="2" t="s">
        <v>343</v>
      </c>
      <c r="R2940">
        <v>3</v>
      </c>
      <c r="S2940">
        <v>1</v>
      </c>
      <c r="T2940" s="2" t="s">
        <v>29</v>
      </c>
      <c r="U2940" s="2" t="s">
        <v>10969</v>
      </c>
    </row>
    <row r="2941" spans="1:21">
      <c r="A2941">
        <v>31</v>
      </c>
      <c r="B2941" s="2" t="s">
        <v>30</v>
      </c>
      <c r="C2941" s="2" t="s">
        <v>41</v>
      </c>
      <c r="D2941" s="2" t="s">
        <v>69</v>
      </c>
      <c r="E2941">
        <v>84796</v>
      </c>
      <c r="F2941">
        <v>670</v>
      </c>
      <c r="G2941">
        <v>42344</v>
      </c>
      <c r="H2941" s="2" t="s">
        <v>43</v>
      </c>
      <c r="I2941" s="2" t="s">
        <v>24</v>
      </c>
      <c r="J2941">
        <v>3</v>
      </c>
      <c r="K2941" s="2" t="s">
        <v>59</v>
      </c>
      <c r="L2941">
        <v>0.49</v>
      </c>
      <c r="M2941">
        <v>173406</v>
      </c>
      <c r="N2941">
        <v>3</v>
      </c>
      <c r="O2941" s="2" t="s">
        <v>3018</v>
      </c>
      <c r="P2941" s="2" t="s">
        <v>101</v>
      </c>
      <c r="Q2941" s="2" t="s">
        <v>488</v>
      </c>
      <c r="R2941">
        <v>1</v>
      </c>
      <c r="S2941">
        <v>0</v>
      </c>
      <c r="T2941" s="2" t="s">
        <v>29</v>
      </c>
      <c r="U2941" s="2" t="s">
        <v>10966</v>
      </c>
    </row>
    <row r="2942" spans="1:21">
      <c r="A2942">
        <v>36</v>
      </c>
      <c r="B2942" s="2" t="s">
        <v>40</v>
      </c>
      <c r="C2942" s="2" t="s">
        <v>82</v>
      </c>
      <c r="D2942" s="2" t="s">
        <v>22</v>
      </c>
      <c r="E2942">
        <v>65984</v>
      </c>
      <c r="F2942">
        <v>781</v>
      </c>
      <c r="G2942">
        <v>23723</v>
      </c>
      <c r="H2942" s="2" t="s">
        <v>43</v>
      </c>
      <c r="I2942" s="2" t="s">
        <v>24</v>
      </c>
      <c r="J2942">
        <v>7</v>
      </c>
      <c r="K2942" s="2" t="s">
        <v>48</v>
      </c>
      <c r="L2942">
        <v>0.19</v>
      </c>
      <c r="M2942">
        <v>37657</v>
      </c>
      <c r="N2942">
        <v>4</v>
      </c>
      <c r="O2942" s="2" t="s">
        <v>3019</v>
      </c>
      <c r="P2942" s="2" t="s">
        <v>174</v>
      </c>
      <c r="Q2942" s="2" t="s">
        <v>189</v>
      </c>
      <c r="R2942">
        <v>2</v>
      </c>
      <c r="S2942">
        <v>0</v>
      </c>
      <c r="T2942" s="2" t="s">
        <v>39</v>
      </c>
      <c r="U2942" s="2" t="s">
        <v>10966</v>
      </c>
    </row>
    <row r="2943" spans="1:21">
      <c r="A2943">
        <v>59</v>
      </c>
      <c r="B2943" s="2" t="s">
        <v>20</v>
      </c>
      <c r="C2943" s="2" t="s">
        <v>41</v>
      </c>
      <c r="D2943" s="2" t="s">
        <v>22</v>
      </c>
      <c r="E2943">
        <v>40932</v>
      </c>
      <c r="F2943">
        <v>775</v>
      </c>
      <c r="G2943">
        <v>48703</v>
      </c>
      <c r="H2943" s="2" t="s">
        <v>47</v>
      </c>
      <c r="I2943" s="2" t="s">
        <v>34</v>
      </c>
      <c r="J2943">
        <v>18</v>
      </c>
      <c r="K2943" s="2" t="s">
        <v>35</v>
      </c>
      <c r="L2943">
        <v>0.31</v>
      </c>
      <c r="M2943">
        <v>176305</v>
      </c>
      <c r="N2943">
        <v>2</v>
      </c>
      <c r="O2943" s="2" t="s">
        <v>3020</v>
      </c>
      <c r="P2943" s="2" t="s">
        <v>242</v>
      </c>
      <c r="Q2943" s="2" t="s">
        <v>649</v>
      </c>
      <c r="R2943">
        <v>2</v>
      </c>
      <c r="S2943">
        <v>1</v>
      </c>
      <c r="T2943" s="2" t="s">
        <v>29</v>
      </c>
      <c r="U2943" s="2" t="s">
        <v>10967</v>
      </c>
    </row>
    <row r="2944" spans="1:21">
      <c r="A2944">
        <v>45</v>
      </c>
      <c r="B2944" s="2" t="s">
        <v>30</v>
      </c>
      <c r="C2944" s="2" t="s">
        <v>31</v>
      </c>
      <c r="D2944" s="2" t="s">
        <v>22</v>
      </c>
      <c r="E2944">
        <v>30935</v>
      </c>
      <c r="F2944">
        <v>668</v>
      </c>
      <c r="G2944">
        <v>29987</v>
      </c>
      <c r="H2944" s="2" t="s">
        <v>33</v>
      </c>
      <c r="I2944" s="2" t="s">
        <v>58</v>
      </c>
      <c r="J2944">
        <v>0</v>
      </c>
      <c r="K2944" s="2" t="s">
        <v>59</v>
      </c>
      <c r="L2944">
        <v>0.44</v>
      </c>
      <c r="M2944">
        <v>148136</v>
      </c>
      <c r="N2944">
        <v>3</v>
      </c>
      <c r="O2944" s="2" t="s">
        <v>3021</v>
      </c>
      <c r="P2944" s="2" t="s">
        <v>347</v>
      </c>
      <c r="Q2944" s="2" t="s">
        <v>418</v>
      </c>
      <c r="R2944">
        <v>2</v>
      </c>
      <c r="S2944">
        <v>2</v>
      </c>
      <c r="T2944" s="2" t="s">
        <v>39</v>
      </c>
      <c r="U2944" s="2" t="s">
        <v>10966</v>
      </c>
    </row>
    <row r="2945" spans="1:21">
      <c r="A2945">
        <v>41</v>
      </c>
      <c r="B2945" s="2" t="s">
        <v>40</v>
      </c>
      <c r="C2945" s="2" t="s">
        <v>21</v>
      </c>
      <c r="D2945" s="2" t="s">
        <v>42</v>
      </c>
      <c r="E2945">
        <v>106348</v>
      </c>
      <c r="F2945">
        <v>611</v>
      </c>
      <c r="G2945">
        <v>16284</v>
      </c>
      <c r="H2945" s="2" t="s">
        <v>43</v>
      </c>
      <c r="I2945" s="2" t="s">
        <v>34</v>
      </c>
      <c r="J2945">
        <v>12</v>
      </c>
      <c r="K2945" s="2" t="s">
        <v>59</v>
      </c>
      <c r="L2945">
        <v>0.28000000000000003</v>
      </c>
      <c r="M2945">
        <v>281924</v>
      </c>
      <c r="N2945">
        <v>0</v>
      </c>
      <c r="O2945" s="2" t="s">
        <v>2639</v>
      </c>
      <c r="P2945" s="2" t="s">
        <v>347</v>
      </c>
      <c r="Q2945" s="2" t="s">
        <v>402</v>
      </c>
      <c r="R2945">
        <v>1</v>
      </c>
      <c r="S2945">
        <v>1</v>
      </c>
      <c r="T2945" s="2" t="s">
        <v>29</v>
      </c>
      <c r="U2945" s="2" t="s">
        <v>10968</v>
      </c>
    </row>
    <row r="2946" spans="1:21">
      <c r="A2946">
        <v>36</v>
      </c>
      <c r="B2946" s="2" t="s">
        <v>30</v>
      </c>
      <c r="C2946" s="2" t="s">
        <v>41</v>
      </c>
      <c r="D2946" s="2" t="s">
        <v>22</v>
      </c>
      <c r="E2946">
        <v>42880</v>
      </c>
      <c r="F2946">
        <v>661</v>
      </c>
      <c r="G2946">
        <v>27450.01</v>
      </c>
      <c r="H2946" s="2" t="s">
        <v>23</v>
      </c>
      <c r="I2946" s="2" t="s">
        <v>24</v>
      </c>
      <c r="J2946">
        <v>1</v>
      </c>
      <c r="K2946" s="2" t="s">
        <v>48</v>
      </c>
      <c r="L2946">
        <v>0.27</v>
      </c>
      <c r="M2946">
        <v>159741.5</v>
      </c>
      <c r="N2946">
        <v>4</v>
      </c>
      <c r="O2946" s="2" t="s">
        <v>3022</v>
      </c>
      <c r="P2946" s="2" t="s">
        <v>27</v>
      </c>
      <c r="Q2946" s="2" t="s">
        <v>551</v>
      </c>
      <c r="R2946">
        <v>3</v>
      </c>
      <c r="S2946">
        <v>2</v>
      </c>
      <c r="T2946" s="2" t="s">
        <v>29</v>
      </c>
      <c r="U2946" s="2" t="s">
        <v>10966</v>
      </c>
    </row>
    <row r="2947" spans="1:21">
      <c r="A2947">
        <v>58</v>
      </c>
      <c r="B2947" s="2" t="s">
        <v>30</v>
      </c>
      <c r="C2947" s="2" t="s">
        <v>31</v>
      </c>
      <c r="D2947" s="2" t="s">
        <v>32</v>
      </c>
      <c r="E2947">
        <v>93396</v>
      </c>
      <c r="F2947">
        <v>607</v>
      </c>
      <c r="G2947">
        <v>29464</v>
      </c>
      <c r="H2947" s="2" t="s">
        <v>43</v>
      </c>
      <c r="I2947" s="2" t="s">
        <v>34</v>
      </c>
      <c r="J2947">
        <v>16</v>
      </c>
      <c r="K2947" s="2" t="s">
        <v>35</v>
      </c>
      <c r="L2947">
        <v>0.19</v>
      </c>
      <c r="M2947">
        <v>151725</v>
      </c>
      <c r="N2947">
        <v>2</v>
      </c>
      <c r="O2947" s="2" t="s">
        <v>3023</v>
      </c>
      <c r="P2947" s="2" t="s">
        <v>250</v>
      </c>
      <c r="Q2947" s="2" t="s">
        <v>357</v>
      </c>
      <c r="R2947">
        <v>2</v>
      </c>
      <c r="S2947">
        <v>0</v>
      </c>
      <c r="T2947" s="2" t="s">
        <v>39</v>
      </c>
      <c r="U2947" s="2" t="s">
        <v>10966</v>
      </c>
    </row>
    <row r="2948" spans="1:21">
      <c r="A2948">
        <v>64</v>
      </c>
      <c r="B2948" s="2" t="s">
        <v>40</v>
      </c>
      <c r="C2948" s="2" t="s">
        <v>41</v>
      </c>
      <c r="D2948" s="2" t="s">
        <v>69</v>
      </c>
      <c r="E2948">
        <v>102307</v>
      </c>
      <c r="F2948">
        <v>799</v>
      </c>
      <c r="G2948">
        <v>11302</v>
      </c>
      <c r="H2948" s="2" t="s">
        <v>33</v>
      </c>
      <c r="I2948" s="2" t="s">
        <v>58</v>
      </c>
      <c r="J2948">
        <v>15</v>
      </c>
      <c r="K2948" s="2" t="s">
        <v>48</v>
      </c>
      <c r="L2948">
        <v>0.45</v>
      </c>
      <c r="M2948">
        <v>215528</v>
      </c>
      <c r="N2948">
        <v>2</v>
      </c>
      <c r="O2948" s="2" t="s">
        <v>3024</v>
      </c>
      <c r="P2948" s="2" t="s">
        <v>182</v>
      </c>
      <c r="Q2948" s="2" t="s">
        <v>254</v>
      </c>
      <c r="R2948">
        <v>2</v>
      </c>
      <c r="S2948">
        <v>0</v>
      </c>
      <c r="T2948" s="2" t="s">
        <v>29</v>
      </c>
      <c r="U2948" s="2" t="s">
        <v>10969</v>
      </c>
    </row>
    <row r="2949" spans="1:21">
      <c r="A2949">
        <v>60</v>
      </c>
      <c r="B2949" s="2" t="s">
        <v>20</v>
      </c>
      <c r="C2949" s="2" t="s">
        <v>31</v>
      </c>
      <c r="D2949" s="2" t="s">
        <v>69</v>
      </c>
      <c r="E2949">
        <v>48805</v>
      </c>
      <c r="F2949">
        <v>737</v>
      </c>
      <c r="G2949">
        <v>13853</v>
      </c>
      <c r="H2949" s="2" t="s">
        <v>23</v>
      </c>
      <c r="I2949" s="2" t="s">
        <v>34</v>
      </c>
      <c r="J2949">
        <v>6</v>
      </c>
      <c r="K2949" s="2" t="s">
        <v>25</v>
      </c>
      <c r="L2949">
        <v>0.28000000000000003</v>
      </c>
      <c r="M2949">
        <v>149468</v>
      </c>
      <c r="N2949">
        <v>0</v>
      </c>
      <c r="O2949" s="2" t="s">
        <v>3025</v>
      </c>
      <c r="P2949" s="2" t="s">
        <v>382</v>
      </c>
      <c r="Q2949" s="2" t="s">
        <v>1016</v>
      </c>
      <c r="R2949">
        <v>1</v>
      </c>
      <c r="S2949">
        <v>2</v>
      </c>
      <c r="T2949" s="2" t="s">
        <v>29</v>
      </c>
      <c r="U2949" s="2" t="s">
        <v>10967</v>
      </c>
    </row>
    <row r="2950" spans="1:21">
      <c r="A2950">
        <v>67</v>
      </c>
      <c r="B2950" s="2" t="s">
        <v>20</v>
      </c>
      <c r="C2950" s="2" t="s">
        <v>82</v>
      </c>
      <c r="D2950" s="2" t="s">
        <v>22</v>
      </c>
      <c r="E2950">
        <v>44318</v>
      </c>
      <c r="F2950">
        <v>712</v>
      </c>
      <c r="G2950">
        <v>40535</v>
      </c>
      <c r="H2950" s="2" t="s">
        <v>47</v>
      </c>
      <c r="I2950" s="2" t="s">
        <v>24</v>
      </c>
      <c r="J2950">
        <v>8</v>
      </c>
      <c r="K2950" s="2" t="s">
        <v>59</v>
      </c>
      <c r="L2950">
        <v>0.12</v>
      </c>
      <c r="M2950">
        <v>178284</v>
      </c>
      <c r="N2950">
        <v>2</v>
      </c>
      <c r="O2950" s="2" t="s">
        <v>3026</v>
      </c>
      <c r="P2950" s="2" t="s">
        <v>197</v>
      </c>
      <c r="Q2950" s="2" t="s">
        <v>379</v>
      </c>
      <c r="R2950">
        <v>4</v>
      </c>
      <c r="S2950">
        <v>2</v>
      </c>
      <c r="T2950" s="2" t="s">
        <v>39</v>
      </c>
      <c r="U2950" s="2" t="s">
        <v>10966</v>
      </c>
    </row>
    <row r="2951" spans="1:21">
      <c r="A2951">
        <v>32</v>
      </c>
      <c r="B2951" s="2" t="s">
        <v>20</v>
      </c>
      <c r="C2951" s="2" t="s">
        <v>31</v>
      </c>
      <c r="D2951" s="2" t="s">
        <v>42</v>
      </c>
      <c r="E2951">
        <v>86473</v>
      </c>
      <c r="F2951">
        <v>758</v>
      </c>
      <c r="G2951">
        <v>22117</v>
      </c>
      <c r="H2951" s="2" t="s">
        <v>33</v>
      </c>
      <c r="I2951" s="2" t="s">
        <v>24</v>
      </c>
      <c r="J2951">
        <v>11</v>
      </c>
      <c r="K2951" s="2" t="s">
        <v>59</v>
      </c>
      <c r="L2951">
        <v>0.19</v>
      </c>
      <c r="M2951">
        <v>222848</v>
      </c>
      <c r="N2951">
        <v>4</v>
      </c>
      <c r="O2951" s="2" t="s">
        <v>3027</v>
      </c>
      <c r="P2951" s="2" t="s">
        <v>111</v>
      </c>
      <c r="Q2951" s="2" t="s">
        <v>755</v>
      </c>
      <c r="R2951">
        <v>3</v>
      </c>
      <c r="S2951">
        <v>1</v>
      </c>
      <c r="T2951" s="2" t="s">
        <v>81</v>
      </c>
      <c r="U2951" s="2" t="s">
        <v>10968</v>
      </c>
    </row>
    <row r="2952" spans="1:21">
      <c r="A2952">
        <v>49</v>
      </c>
      <c r="B2952" s="2" t="s">
        <v>30</v>
      </c>
      <c r="C2952" s="2" t="s">
        <v>41</v>
      </c>
      <c r="D2952" s="2" t="s">
        <v>42</v>
      </c>
      <c r="E2952">
        <v>110703</v>
      </c>
      <c r="F2952">
        <v>609</v>
      </c>
      <c r="G2952">
        <v>27450.01</v>
      </c>
      <c r="H2952" s="2" t="s">
        <v>47</v>
      </c>
      <c r="I2952" s="2" t="s">
        <v>58</v>
      </c>
      <c r="J2952">
        <v>0</v>
      </c>
      <c r="K2952" s="2" t="s">
        <v>48</v>
      </c>
      <c r="L2952">
        <v>0.54</v>
      </c>
      <c r="M2952">
        <v>152265</v>
      </c>
      <c r="N2952">
        <v>3</v>
      </c>
      <c r="O2952" s="2" t="s">
        <v>3028</v>
      </c>
      <c r="P2952" s="2" t="s">
        <v>101</v>
      </c>
      <c r="Q2952" s="2" t="s">
        <v>528</v>
      </c>
      <c r="R2952">
        <v>4</v>
      </c>
      <c r="S2952">
        <v>2</v>
      </c>
      <c r="T2952" s="2" t="s">
        <v>29</v>
      </c>
      <c r="U2952" s="2" t="s">
        <v>10966</v>
      </c>
    </row>
    <row r="2953" spans="1:21">
      <c r="A2953">
        <v>67</v>
      </c>
      <c r="B2953" s="2" t="s">
        <v>20</v>
      </c>
      <c r="C2953" s="2" t="s">
        <v>21</v>
      </c>
      <c r="D2953" s="2" t="s">
        <v>69</v>
      </c>
      <c r="E2953">
        <v>91521</v>
      </c>
      <c r="F2953">
        <v>725</v>
      </c>
      <c r="G2953">
        <v>41269</v>
      </c>
      <c r="H2953" s="2" t="s">
        <v>43</v>
      </c>
      <c r="I2953" s="2" t="s">
        <v>58</v>
      </c>
      <c r="J2953">
        <v>13</v>
      </c>
      <c r="K2953" s="2" t="s">
        <v>35</v>
      </c>
      <c r="L2953">
        <v>0.53</v>
      </c>
      <c r="M2953">
        <v>159741.5</v>
      </c>
      <c r="N2953">
        <v>3</v>
      </c>
      <c r="O2953" s="2" t="s">
        <v>3029</v>
      </c>
      <c r="P2953" s="2" t="s">
        <v>150</v>
      </c>
      <c r="Q2953" s="2" t="s">
        <v>546</v>
      </c>
      <c r="R2953">
        <v>2</v>
      </c>
      <c r="S2953">
        <v>1</v>
      </c>
      <c r="T2953" s="2" t="s">
        <v>81</v>
      </c>
      <c r="U2953" s="2" t="s">
        <v>10966</v>
      </c>
    </row>
    <row r="2954" spans="1:21">
      <c r="A2954">
        <v>18</v>
      </c>
      <c r="B2954" s="2" t="s">
        <v>20</v>
      </c>
      <c r="C2954" s="2" t="s">
        <v>41</v>
      </c>
      <c r="D2954" s="2" t="s">
        <v>42</v>
      </c>
      <c r="E2954">
        <v>69933.399999999994</v>
      </c>
      <c r="F2954">
        <v>612</v>
      </c>
      <c r="G2954">
        <v>34278</v>
      </c>
      <c r="H2954" s="2" t="s">
        <v>23</v>
      </c>
      <c r="I2954" s="2" t="s">
        <v>24</v>
      </c>
      <c r="J2954">
        <v>0</v>
      </c>
      <c r="K2954" s="2" t="s">
        <v>25</v>
      </c>
      <c r="L2954">
        <v>0.1</v>
      </c>
      <c r="M2954">
        <v>159741.5</v>
      </c>
      <c r="N2954">
        <v>2</v>
      </c>
      <c r="O2954" s="2" t="s">
        <v>3030</v>
      </c>
      <c r="P2954" s="2" t="s">
        <v>119</v>
      </c>
      <c r="Q2954" s="2" t="s">
        <v>494</v>
      </c>
      <c r="R2954">
        <v>4</v>
      </c>
      <c r="S2954">
        <v>0</v>
      </c>
      <c r="T2954" s="2" t="s">
        <v>39</v>
      </c>
      <c r="U2954" s="2" t="s">
        <v>10966</v>
      </c>
    </row>
    <row r="2955" spans="1:21">
      <c r="A2955">
        <v>44</v>
      </c>
      <c r="B2955" s="2" t="s">
        <v>40</v>
      </c>
      <c r="C2955" s="2" t="s">
        <v>21</v>
      </c>
      <c r="D2955" s="2" t="s">
        <v>32</v>
      </c>
      <c r="E2955">
        <v>98347</v>
      </c>
      <c r="F2955">
        <v>624</v>
      </c>
      <c r="G2955">
        <v>41759</v>
      </c>
      <c r="H2955" s="2" t="s">
        <v>33</v>
      </c>
      <c r="I2955" s="2" t="s">
        <v>34</v>
      </c>
      <c r="J2955">
        <v>13</v>
      </c>
      <c r="K2955" s="2" t="s">
        <v>25</v>
      </c>
      <c r="L2955">
        <v>0.15</v>
      </c>
      <c r="M2955">
        <v>124813</v>
      </c>
      <c r="N2955">
        <v>4</v>
      </c>
      <c r="O2955" s="2" t="s">
        <v>1962</v>
      </c>
      <c r="P2955" s="2" t="s">
        <v>347</v>
      </c>
      <c r="Q2955" s="2" t="s">
        <v>699</v>
      </c>
      <c r="R2955">
        <v>0</v>
      </c>
      <c r="S2955">
        <v>1</v>
      </c>
      <c r="T2955" s="2" t="s">
        <v>81</v>
      </c>
      <c r="U2955" s="2" t="s">
        <v>10966</v>
      </c>
    </row>
    <row r="2956" spans="1:21">
      <c r="A2956">
        <v>53</v>
      </c>
      <c r="B2956" s="2" t="s">
        <v>20</v>
      </c>
      <c r="C2956" s="2" t="s">
        <v>82</v>
      </c>
      <c r="D2956" s="2" t="s">
        <v>42</v>
      </c>
      <c r="E2956">
        <v>90345</v>
      </c>
      <c r="F2956">
        <v>779</v>
      </c>
      <c r="G2956">
        <v>23181</v>
      </c>
      <c r="H2956" s="2" t="s">
        <v>43</v>
      </c>
      <c r="I2956" s="2" t="s">
        <v>58</v>
      </c>
      <c r="J2956">
        <v>12</v>
      </c>
      <c r="K2956" s="2" t="s">
        <v>35</v>
      </c>
      <c r="L2956">
        <v>0.22</v>
      </c>
      <c r="M2956">
        <v>273425</v>
      </c>
      <c r="N2956">
        <v>0</v>
      </c>
      <c r="O2956" s="2" t="s">
        <v>3031</v>
      </c>
      <c r="P2956" s="2" t="s">
        <v>347</v>
      </c>
      <c r="Q2956" s="2" t="s">
        <v>682</v>
      </c>
      <c r="R2956">
        <v>1</v>
      </c>
      <c r="S2956">
        <v>1</v>
      </c>
      <c r="T2956" s="2" t="s">
        <v>39</v>
      </c>
      <c r="U2956" s="2" t="s">
        <v>10971</v>
      </c>
    </row>
    <row r="2957" spans="1:21">
      <c r="A2957">
        <v>64</v>
      </c>
      <c r="B2957" s="2" t="s">
        <v>40</v>
      </c>
      <c r="C2957" s="2" t="s">
        <v>41</v>
      </c>
      <c r="D2957" s="2" t="s">
        <v>22</v>
      </c>
      <c r="E2957">
        <v>70325</v>
      </c>
      <c r="F2957">
        <v>762</v>
      </c>
      <c r="G2957">
        <v>48903</v>
      </c>
      <c r="H2957" s="2" t="s">
        <v>23</v>
      </c>
      <c r="I2957" s="2" t="s">
        <v>58</v>
      </c>
      <c r="J2957">
        <v>18</v>
      </c>
      <c r="K2957" s="2" t="s">
        <v>35</v>
      </c>
      <c r="L2957">
        <v>0.14000000000000001</v>
      </c>
      <c r="M2957">
        <v>69319</v>
      </c>
      <c r="N2957">
        <v>4</v>
      </c>
      <c r="O2957" s="2" t="s">
        <v>3032</v>
      </c>
      <c r="P2957" s="2" t="s">
        <v>101</v>
      </c>
      <c r="Q2957" s="2" t="s">
        <v>673</v>
      </c>
      <c r="R2957">
        <v>0</v>
      </c>
      <c r="S2957">
        <v>1</v>
      </c>
      <c r="T2957" s="2" t="s">
        <v>29</v>
      </c>
      <c r="U2957" s="2" t="s">
        <v>10967</v>
      </c>
    </row>
    <row r="2958" spans="1:21">
      <c r="A2958">
        <v>29</v>
      </c>
      <c r="B2958" s="2" t="s">
        <v>30</v>
      </c>
      <c r="C2958" s="2" t="s">
        <v>82</v>
      </c>
      <c r="D2958" s="2" t="s">
        <v>42</v>
      </c>
      <c r="E2958">
        <v>31955</v>
      </c>
      <c r="F2958">
        <v>684</v>
      </c>
      <c r="G2958">
        <v>43989</v>
      </c>
      <c r="H2958" s="2" t="s">
        <v>23</v>
      </c>
      <c r="I2958" s="2" t="s">
        <v>24</v>
      </c>
      <c r="J2958">
        <v>12</v>
      </c>
      <c r="K2958" s="2" t="s">
        <v>25</v>
      </c>
      <c r="L2958">
        <v>0.34</v>
      </c>
      <c r="M2958">
        <v>93732</v>
      </c>
      <c r="N2958">
        <v>4</v>
      </c>
      <c r="O2958" s="2" t="s">
        <v>3033</v>
      </c>
      <c r="P2958" s="2" t="s">
        <v>87</v>
      </c>
      <c r="Q2958" s="2" t="s">
        <v>392</v>
      </c>
      <c r="R2958">
        <v>2</v>
      </c>
      <c r="S2958">
        <v>2</v>
      </c>
      <c r="T2958" s="2" t="s">
        <v>39</v>
      </c>
      <c r="U2958" s="2" t="s">
        <v>10966</v>
      </c>
    </row>
    <row r="2959" spans="1:21">
      <c r="A2959">
        <v>38</v>
      </c>
      <c r="B2959" s="2" t="s">
        <v>30</v>
      </c>
      <c r="C2959" s="2" t="s">
        <v>82</v>
      </c>
      <c r="D2959" s="2" t="s">
        <v>22</v>
      </c>
      <c r="E2959">
        <v>112301</v>
      </c>
      <c r="F2959">
        <v>635</v>
      </c>
      <c r="G2959">
        <v>6446</v>
      </c>
      <c r="H2959" s="2" t="s">
        <v>33</v>
      </c>
      <c r="I2959" s="2" t="s">
        <v>34</v>
      </c>
      <c r="J2959">
        <v>10</v>
      </c>
      <c r="K2959" s="2" t="s">
        <v>59</v>
      </c>
      <c r="L2959">
        <v>0.21</v>
      </c>
      <c r="M2959">
        <v>159741.5</v>
      </c>
      <c r="N2959">
        <v>2</v>
      </c>
      <c r="O2959" s="2" t="s">
        <v>3034</v>
      </c>
      <c r="P2959" s="2" t="s">
        <v>56</v>
      </c>
      <c r="Q2959" s="2" t="s">
        <v>390</v>
      </c>
      <c r="R2959">
        <v>1</v>
      </c>
      <c r="S2959">
        <v>1</v>
      </c>
      <c r="T2959" s="2" t="s">
        <v>81</v>
      </c>
      <c r="U2959" s="2" t="s">
        <v>10969</v>
      </c>
    </row>
    <row r="2960" spans="1:21">
      <c r="A2960">
        <v>49</v>
      </c>
      <c r="B2960" s="2" t="s">
        <v>20</v>
      </c>
      <c r="C2960" s="2" t="s">
        <v>21</v>
      </c>
      <c r="D2960" s="2" t="s">
        <v>42</v>
      </c>
      <c r="E2960">
        <v>41865</v>
      </c>
      <c r="F2960">
        <v>752</v>
      </c>
      <c r="G2960">
        <v>38445</v>
      </c>
      <c r="H2960" s="2" t="s">
        <v>33</v>
      </c>
      <c r="I2960" s="2" t="s">
        <v>24</v>
      </c>
      <c r="J2960">
        <v>19</v>
      </c>
      <c r="K2960" s="2" t="s">
        <v>59</v>
      </c>
      <c r="L2960">
        <v>0.47</v>
      </c>
      <c r="M2960">
        <v>23278</v>
      </c>
      <c r="N2960">
        <v>0</v>
      </c>
      <c r="O2960" s="2" t="s">
        <v>3035</v>
      </c>
      <c r="P2960" s="2" t="s">
        <v>111</v>
      </c>
      <c r="Q2960" s="2" t="s">
        <v>551</v>
      </c>
      <c r="R2960">
        <v>3</v>
      </c>
      <c r="S2960">
        <v>0</v>
      </c>
      <c r="T2960" s="2" t="s">
        <v>39</v>
      </c>
      <c r="U2960" s="2" t="s">
        <v>10969</v>
      </c>
    </row>
    <row r="2961" spans="1:21">
      <c r="A2961">
        <v>39</v>
      </c>
      <c r="B2961" s="2" t="s">
        <v>30</v>
      </c>
      <c r="C2961" s="2" t="s">
        <v>21</v>
      </c>
      <c r="D2961" s="2" t="s">
        <v>22</v>
      </c>
      <c r="E2961">
        <v>66806</v>
      </c>
      <c r="F2961">
        <v>699</v>
      </c>
      <c r="G2961">
        <v>12993</v>
      </c>
      <c r="H2961" s="2" t="s">
        <v>43</v>
      </c>
      <c r="I2961" s="2" t="s">
        <v>58</v>
      </c>
      <c r="J2961">
        <v>17</v>
      </c>
      <c r="K2961" s="2" t="s">
        <v>35</v>
      </c>
      <c r="L2961">
        <v>0.17</v>
      </c>
      <c r="M2961">
        <v>136414</v>
      </c>
      <c r="N2961">
        <v>3</v>
      </c>
      <c r="O2961" s="2" t="s">
        <v>3036</v>
      </c>
      <c r="P2961" s="2" t="s">
        <v>158</v>
      </c>
      <c r="Q2961" s="2" t="s">
        <v>209</v>
      </c>
      <c r="R2961">
        <v>2</v>
      </c>
      <c r="S2961">
        <v>1</v>
      </c>
      <c r="T2961" s="2" t="s">
        <v>29</v>
      </c>
      <c r="U2961" s="2" t="s">
        <v>10967</v>
      </c>
    </row>
    <row r="2962" spans="1:21">
      <c r="A2962">
        <v>39</v>
      </c>
      <c r="B2962" s="2" t="s">
        <v>20</v>
      </c>
      <c r="C2962" s="2" t="s">
        <v>31</v>
      </c>
      <c r="D2962" s="2" t="s">
        <v>42</v>
      </c>
      <c r="E2962">
        <v>114182</v>
      </c>
      <c r="F2962">
        <v>788</v>
      </c>
      <c r="G2962">
        <v>29990</v>
      </c>
      <c r="H2962" s="2" t="s">
        <v>23</v>
      </c>
      <c r="I2962" s="2" t="s">
        <v>58</v>
      </c>
      <c r="J2962">
        <v>8</v>
      </c>
      <c r="K2962" s="2" t="s">
        <v>48</v>
      </c>
      <c r="L2962">
        <v>0.41</v>
      </c>
      <c r="M2962">
        <v>109842</v>
      </c>
      <c r="N2962">
        <v>4</v>
      </c>
      <c r="O2962" s="2" t="s">
        <v>3037</v>
      </c>
      <c r="P2962" s="2" t="s">
        <v>27</v>
      </c>
      <c r="Q2962" s="2" t="s">
        <v>390</v>
      </c>
      <c r="R2962">
        <v>4</v>
      </c>
      <c r="S2962">
        <v>0</v>
      </c>
      <c r="T2962" s="2" t="s">
        <v>29</v>
      </c>
      <c r="U2962" s="2" t="s">
        <v>10966</v>
      </c>
    </row>
    <row r="2963" spans="1:21">
      <c r="A2963">
        <v>56</v>
      </c>
      <c r="B2963" s="2" t="s">
        <v>40</v>
      </c>
      <c r="C2963" s="2" t="s">
        <v>82</v>
      </c>
      <c r="D2963" s="2" t="s">
        <v>32</v>
      </c>
      <c r="E2963">
        <v>102318</v>
      </c>
      <c r="F2963">
        <v>620</v>
      </c>
      <c r="G2963">
        <v>34290</v>
      </c>
      <c r="H2963" s="2" t="s">
        <v>43</v>
      </c>
      <c r="I2963" s="2" t="s">
        <v>24</v>
      </c>
      <c r="J2963">
        <v>3</v>
      </c>
      <c r="K2963" s="2" t="s">
        <v>35</v>
      </c>
      <c r="L2963">
        <v>0.28999999999999998</v>
      </c>
      <c r="M2963">
        <v>79526</v>
      </c>
      <c r="N2963">
        <v>3</v>
      </c>
      <c r="O2963" s="2" t="s">
        <v>3038</v>
      </c>
      <c r="P2963" s="2" t="s">
        <v>150</v>
      </c>
      <c r="Q2963" s="2" t="s">
        <v>96</v>
      </c>
      <c r="R2963">
        <v>2</v>
      </c>
      <c r="S2963">
        <v>0</v>
      </c>
      <c r="T2963" s="2" t="s">
        <v>29</v>
      </c>
      <c r="U2963" s="2" t="s">
        <v>10966</v>
      </c>
    </row>
    <row r="2964" spans="1:21">
      <c r="A2964">
        <v>36</v>
      </c>
      <c r="B2964" s="2" t="s">
        <v>30</v>
      </c>
      <c r="C2964" s="2" t="s">
        <v>31</v>
      </c>
      <c r="D2964" s="2" t="s">
        <v>42</v>
      </c>
      <c r="E2964">
        <v>50161</v>
      </c>
      <c r="F2964">
        <v>625</v>
      </c>
      <c r="G2964">
        <v>35934</v>
      </c>
      <c r="H2964" s="2" t="s">
        <v>23</v>
      </c>
      <c r="I2964" s="2" t="s">
        <v>24</v>
      </c>
      <c r="J2964">
        <v>0</v>
      </c>
      <c r="K2964" s="2" t="s">
        <v>48</v>
      </c>
      <c r="L2964">
        <v>0.5</v>
      </c>
      <c r="M2964">
        <v>159741.5</v>
      </c>
      <c r="N2964">
        <v>3</v>
      </c>
      <c r="O2964" s="2" t="s">
        <v>3039</v>
      </c>
      <c r="P2964" s="2" t="s">
        <v>116</v>
      </c>
      <c r="Q2964" s="2" t="s">
        <v>816</v>
      </c>
      <c r="R2964">
        <v>0</v>
      </c>
      <c r="S2964">
        <v>2</v>
      </c>
      <c r="T2964" s="2" t="s">
        <v>29</v>
      </c>
      <c r="U2964" s="2" t="s">
        <v>10966</v>
      </c>
    </row>
    <row r="2965" spans="1:21">
      <c r="A2965">
        <v>45</v>
      </c>
      <c r="B2965" s="2" t="s">
        <v>20</v>
      </c>
      <c r="C2965" s="2" t="s">
        <v>41</v>
      </c>
      <c r="D2965" s="2" t="s">
        <v>69</v>
      </c>
      <c r="E2965">
        <v>24942</v>
      </c>
      <c r="F2965">
        <v>706</v>
      </c>
      <c r="G2965">
        <v>45673</v>
      </c>
      <c r="H2965" s="2" t="s">
        <v>47</v>
      </c>
      <c r="I2965" s="2" t="s">
        <v>24</v>
      </c>
      <c r="J2965">
        <v>11</v>
      </c>
      <c r="K2965" s="2" t="s">
        <v>59</v>
      </c>
      <c r="L2965">
        <v>0.41</v>
      </c>
      <c r="M2965">
        <v>159741.5</v>
      </c>
      <c r="N2965">
        <v>2</v>
      </c>
      <c r="O2965" s="2" t="s">
        <v>3040</v>
      </c>
      <c r="P2965" s="2" t="s">
        <v>150</v>
      </c>
      <c r="Q2965" s="2" t="s">
        <v>808</v>
      </c>
      <c r="R2965">
        <v>2</v>
      </c>
      <c r="S2965">
        <v>0</v>
      </c>
      <c r="T2965" s="2" t="s">
        <v>29</v>
      </c>
      <c r="U2965" s="2" t="s">
        <v>10969</v>
      </c>
    </row>
    <row r="2966" spans="1:21">
      <c r="A2966">
        <v>29</v>
      </c>
      <c r="B2966" s="2" t="s">
        <v>30</v>
      </c>
      <c r="C2966" s="2" t="s">
        <v>31</v>
      </c>
      <c r="D2966" s="2" t="s">
        <v>69</v>
      </c>
      <c r="E2966">
        <v>89254</v>
      </c>
      <c r="F2966">
        <v>742</v>
      </c>
      <c r="G2966">
        <v>32817</v>
      </c>
      <c r="H2966" s="2" t="s">
        <v>47</v>
      </c>
      <c r="I2966" s="2" t="s">
        <v>24</v>
      </c>
      <c r="J2966">
        <v>11</v>
      </c>
      <c r="K2966" s="2" t="s">
        <v>48</v>
      </c>
      <c r="L2966">
        <v>0.42</v>
      </c>
      <c r="M2966">
        <v>76648</v>
      </c>
      <c r="N2966">
        <v>2</v>
      </c>
      <c r="O2966" s="2" t="s">
        <v>3041</v>
      </c>
      <c r="P2966" s="2" t="s">
        <v>87</v>
      </c>
      <c r="Q2966" s="2" t="s">
        <v>205</v>
      </c>
      <c r="R2966">
        <v>2</v>
      </c>
      <c r="S2966">
        <v>1</v>
      </c>
      <c r="T2966" s="2" t="s">
        <v>29</v>
      </c>
      <c r="U2966" s="2" t="s">
        <v>10970</v>
      </c>
    </row>
    <row r="2967" spans="1:21">
      <c r="A2967">
        <v>35</v>
      </c>
      <c r="B2967" s="2" t="s">
        <v>40</v>
      </c>
      <c r="C2967" s="2" t="s">
        <v>31</v>
      </c>
      <c r="D2967" s="2" t="s">
        <v>22</v>
      </c>
      <c r="E2967">
        <v>101454</v>
      </c>
      <c r="F2967">
        <v>762</v>
      </c>
      <c r="G2967">
        <v>16768</v>
      </c>
      <c r="H2967" s="2" t="s">
        <v>47</v>
      </c>
      <c r="I2967" s="2" t="s">
        <v>24</v>
      </c>
      <c r="J2967">
        <v>0</v>
      </c>
      <c r="K2967" s="2" t="s">
        <v>25</v>
      </c>
      <c r="L2967">
        <v>0.16</v>
      </c>
      <c r="M2967">
        <v>59293</v>
      </c>
      <c r="N2967">
        <v>2</v>
      </c>
      <c r="O2967" s="2" t="s">
        <v>3042</v>
      </c>
      <c r="P2967" s="2" t="s">
        <v>116</v>
      </c>
      <c r="Q2967" s="2" t="s">
        <v>345</v>
      </c>
      <c r="R2967">
        <v>3</v>
      </c>
      <c r="S2967">
        <v>2</v>
      </c>
      <c r="T2967" s="2" t="s">
        <v>39</v>
      </c>
      <c r="U2967" s="2" t="s">
        <v>10966</v>
      </c>
    </row>
    <row r="2968" spans="1:21">
      <c r="A2968">
        <v>42</v>
      </c>
      <c r="B2968" s="2" t="s">
        <v>20</v>
      </c>
      <c r="C2968" s="2" t="s">
        <v>21</v>
      </c>
      <c r="D2968" s="2" t="s">
        <v>42</v>
      </c>
      <c r="E2968">
        <v>115192</v>
      </c>
      <c r="F2968">
        <v>767</v>
      </c>
      <c r="G2968">
        <v>39562</v>
      </c>
      <c r="H2968" s="2" t="s">
        <v>47</v>
      </c>
      <c r="I2968" s="2" t="s">
        <v>34</v>
      </c>
      <c r="J2968">
        <v>18</v>
      </c>
      <c r="K2968" s="2" t="s">
        <v>35</v>
      </c>
      <c r="L2968">
        <v>0.17</v>
      </c>
      <c r="M2968">
        <v>240199</v>
      </c>
      <c r="N2968">
        <v>2</v>
      </c>
      <c r="O2968" s="2" t="s">
        <v>2154</v>
      </c>
      <c r="P2968" s="2" t="s">
        <v>111</v>
      </c>
      <c r="Q2968" s="2" t="s">
        <v>248</v>
      </c>
      <c r="R2968">
        <v>0</v>
      </c>
      <c r="S2968">
        <v>0</v>
      </c>
      <c r="T2968" s="2" t="s">
        <v>29</v>
      </c>
      <c r="U2968" s="2" t="s">
        <v>10967</v>
      </c>
    </row>
    <row r="2969" spans="1:21">
      <c r="A2969">
        <v>43</v>
      </c>
      <c r="B2969" s="2" t="s">
        <v>40</v>
      </c>
      <c r="C2969" s="2" t="s">
        <v>31</v>
      </c>
      <c r="D2969" s="2" t="s">
        <v>32</v>
      </c>
      <c r="E2969">
        <v>92468</v>
      </c>
      <c r="F2969">
        <v>613</v>
      </c>
      <c r="G2969">
        <v>44035</v>
      </c>
      <c r="H2969" s="2" t="s">
        <v>47</v>
      </c>
      <c r="I2969" s="2" t="s">
        <v>24</v>
      </c>
      <c r="J2969">
        <v>5</v>
      </c>
      <c r="K2969" s="2" t="s">
        <v>35</v>
      </c>
      <c r="L2969">
        <v>0.35</v>
      </c>
      <c r="M2969">
        <v>194785</v>
      </c>
      <c r="N2969">
        <v>2</v>
      </c>
      <c r="O2969" s="2" t="s">
        <v>3043</v>
      </c>
      <c r="P2969" s="2" t="s">
        <v>337</v>
      </c>
      <c r="Q2969" s="2" t="s">
        <v>863</v>
      </c>
      <c r="R2969">
        <v>4</v>
      </c>
      <c r="S2969">
        <v>2</v>
      </c>
      <c r="T2969" s="2" t="s">
        <v>29</v>
      </c>
      <c r="U2969" s="2" t="s">
        <v>10966</v>
      </c>
    </row>
    <row r="2970" spans="1:21">
      <c r="A2970">
        <v>53</v>
      </c>
      <c r="B2970" s="2" t="s">
        <v>20</v>
      </c>
      <c r="C2970" s="2" t="s">
        <v>31</v>
      </c>
      <c r="D2970" s="2" t="s">
        <v>22</v>
      </c>
      <c r="E2970">
        <v>26107</v>
      </c>
      <c r="F2970">
        <v>634</v>
      </c>
      <c r="G2970">
        <v>5340</v>
      </c>
      <c r="H2970" s="2" t="s">
        <v>47</v>
      </c>
      <c r="I2970" s="2" t="s">
        <v>24</v>
      </c>
      <c r="J2970">
        <v>4</v>
      </c>
      <c r="K2970" s="2" t="s">
        <v>25</v>
      </c>
      <c r="L2970">
        <v>0.49</v>
      </c>
      <c r="M2970">
        <v>126173</v>
      </c>
      <c r="N2970">
        <v>1</v>
      </c>
      <c r="O2970" s="2" t="s">
        <v>3044</v>
      </c>
      <c r="P2970" s="2" t="s">
        <v>286</v>
      </c>
      <c r="Q2970" s="2" t="s">
        <v>850</v>
      </c>
      <c r="R2970">
        <v>2</v>
      </c>
      <c r="S2970">
        <v>1</v>
      </c>
      <c r="T2970" s="2" t="s">
        <v>29</v>
      </c>
      <c r="U2970" s="2" t="s">
        <v>10966</v>
      </c>
    </row>
    <row r="2971" spans="1:21">
      <c r="A2971">
        <v>21</v>
      </c>
      <c r="B2971" s="2" t="s">
        <v>20</v>
      </c>
      <c r="C2971" s="2" t="s">
        <v>21</v>
      </c>
      <c r="D2971" s="2" t="s">
        <v>42</v>
      </c>
      <c r="E2971">
        <v>111253</v>
      </c>
      <c r="F2971">
        <v>701</v>
      </c>
      <c r="G2971">
        <v>42411</v>
      </c>
      <c r="H2971" s="2" t="s">
        <v>43</v>
      </c>
      <c r="I2971" s="2" t="s">
        <v>58</v>
      </c>
      <c r="J2971">
        <v>12</v>
      </c>
      <c r="K2971" s="2" t="s">
        <v>35</v>
      </c>
      <c r="L2971">
        <v>0.21</v>
      </c>
      <c r="M2971">
        <v>159741.5</v>
      </c>
      <c r="N2971">
        <v>2</v>
      </c>
      <c r="O2971" s="2" t="s">
        <v>3045</v>
      </c>
      <c r="P2971" s="2" t="s">
        <v>144</v>
      </c>
      <c r="Q2971" s="2" t="s">
        <v>272</v>
      </c>
      <c r="R2971">
        <v>2</v>
      </c>
      <c r="S2971">
        <v>0</v>
      </c>
      <c r="T2971" s="2" t="s">
        <v>29</v>
      </c>
      <c r="U2971" s="2" t="s">
        <v>10967</v>
      </c>
    </row>
    <row r="2972" spans="1:21">
      <c r="A2972">
        <v>27</v>
      </c>
      <c r="B2972" s="2" t="s">
        <v>20</v>
      </c>
      <c r="C2972" s="2" t="s">
        <v>41</v>
      </c>
      <c r="D2972" s="2" t="s">
        <v>22</v>
      </c>
      <c r="E2972">
        <v>38773</v>
      </c>
      <c r="F2972">
        <v>601</v>
      </c>
      <c r="G2972">
        <v>27450.01</v>
      </c>
      <c r="H2972" s="2" t="s">
        <v>23</v>
      </c>
      <c r="I2972" s="2" t="s">
        <v>34</v>
      </c>
      <c r="J2972">
        <v>5</v>
      </c>
      <c r="K2972" s="2" t="s">
        <v>48</v>
      </c>
      <c r="L2972">
        <v>0.24</v>
      </c>
      <c r="M2972">
        <v>59199</v>
      </c>
      <c r="N2972">
        <v>2</v>
      </c>
      <c r="O2972" s="2" t="s">
        <v>3046</v>
      </c>
      <c r="P2972" s="2" t="s">
        <v>158</v>
      </c>
      <c r="Q2972" s="2" t="s">
        <v>488</v>
      </c>
      <c r="R2972">
        <v>2</v>
      </c>
      <c r="S2972">
        <v>2</v>
      </c>
      <c r="T2972" s="2" t="s">
        <v>39</v>
      </c>
      <c r="U2972" s="2" t="s">
        <v>10966</v>
      </c>
    </row>
    <row r="2973" spans="1:21">
      <c r="A2973">
        <v>19</v>
      </c>
      <c r="B2973" s="2" t="s">
        <v>40</v>
      </c>
      <c r="C2973" s="2" t="s">
        <v>41</v>
      </c>
      <c r="D2973" s="2" t="s">
        <v>22</v>
      </c>
      <c r="E2973">
        <v>60148</v>
      </c>
      <c r="F2973">
        <v>701</v>
      </c>
      <c r="G2973">
        <v>21173</v>
      </c>
      <c r="H2973" s="2" t="s">
        <v>43</v>
      </c>
      <c r="I2973" s="2" t="s">
        <v>24</v>
      </c>
      <c r="J2973">
        <v>8</v>
      </c>
      <c r="K2973" s="2" t="s">
        <v>48</v>
      </c>
      <c r="L2973">
        <v>0.56999999999999995</v>
      </c>
      <c r="M2973">
        <v>242488</v>
      </c>
      <c r="N2973">
        <v>2</v>
      </c>
      <c r="O2973" s="2" t="s">
        <v>1696</v>
      </c>
      <c r="P2973" s="2" t="s">
        <v>150</v>
      </c>
      <c r="Q2973" s="2" t="s">
        <v>205</v>
      </c>
      <c r="R2973">
        <v>2</v>
      </c>
      <c r="S2973">
        <v>0</v>
      </c>
      <c r="T2973" s="2" t="s">
        <v>29</v>
      </c>
      <c r="U2973" s="2" t="s">
        <v>10967</v>
      </c>
    </row>
    <row r="2974" spans="1:21">
      <c r="A2974">
        <v>68</v>
      </c>
      <c r="B2974" s="2" t="s">
        <v>40</v>
      </c>
      <c r="C2974" s="2" t="s">
        <v>21</v>
      </c>
      <c r="D2974" s="2" t="s">
        <v>69</v>
      </c>
      <c r="E2974">
        <v>53743</v>
      </c>
      <c r="F2974">
        <v>639</v>
      </c>
      <c r="G2974">
        <v>27450.01</v>
      </c>
      <c r="H2974" s="2" t="s">
        <v>47</v>
      </c>
      <c r="I2974" s="2" t="s">
        <v>34</v>
      </c>
      <c r="J2974">
        <v>1</v>
      </c>
      <c r="K2974" s="2" t="s">
        <v>25</v>
      </c>
      <c r="L2974">
        <v>0.33</v>
      </c>
      <c r="M2974">
        <v>263904</v>
      </c>
      <c r="N2974">
        <v>2</v>
      </c>
      <c r="O2974" s="2" t="s">
        <v>3047</v>
      </c>
      <c r="P2974" s="2" t="s">
        <v>79</v>
      </c>
      <c r="Q2974" s="2" t="s">
        <v>626</v>
      </c>
      <c r="R2974">
        <v>2</v>
      </c>
      <c r="S2974">
        <v>1</v>
      </c>
      <c r="T2974" s="2" t="s">
        <v>39</v>
      </c>
      <c r="U2974" s="2" t="s">
        <v>10966</v>
      </c>
    </row>
    <row r="2975" spans="1:21">
      <c r="A2975">
        <v>34</v>
      </c>
      <c r="B2975" s="2" t="s">
        <v>20</v>
      </c>
      <c r="C2975" s="2" t="s">
        <v>21</v>
      </c>
      <c r="D2975" s="2" t="s">
        <v>22</v>
      </c>
      <c r="E2975">
        <v>60730</v>
      </c>
      <c r="F2975">
        <v>766</v>
      </c>
      <c r="G2975">
        <v>18024</v>
      </c>
      <c r="H2975" s="2" t="s">
        <v>47</v>
      </c>
      <c r="I2975" s="2" t="s">
        <v>58</v>
      </c>
      <c r="J2975">
        <v>10</v>
      </c>
      <c r="K2975" s="2" t="s">
        <v>48</v>
      </c>
      <c r="L2975">
        <v>0.44</v>
      </c>
      <c r="M2975">
        <v>156665</v>
      </c>
      <c r="N2975">
        <v>2</v>
      </c>
      <c r="O2975" s="2" t="s">
        <v>3048</v>
      </c>
      <c r="P2975" s="2" t="s">
        <v>179</v>
      </c>
      <c r="Q2975" s="2" t="s">
        <v>1112</v>
      </c>
      <c r="R2975">
        <v>0</v>
      </c>
      <c r="S2975">
        <v>2</v>
      </c>
      <c r="T2975" s="2" t="s">
        <v>81</v>
      </c>
      <c r="U2975" s="2" t="s">
        <v>10969</v>
      </c>
    </row>
    <row r="2976" spans="1:21">
      <c r="A2976">
        <v>38</v>
      </c>
      <c r="B2976" s="2" t="s">
        <v>30</v>
      </c>
      <c r="C2976" s="2" t="s">
        <v>21</v>
      </c>
      <c r="D2976" s="2" t="s">
        <v>42</v>
      </c>
      <c r="E2976">
        <v>84736</v>
      </c>
      <c r="F2976">
        <v>750</v>
      </c>
      <c r="G2976">
        <v>40252</v>
      </c>
      <c r="H2976" s="2" t="s">
        <v>23</v>
      </c>
      <c r="I2976" s="2" t="s">
        <v>34</v>
      </c>
      <c r="J2976">
        <v>0</v>
      </c>
      <c r="K2976" s="2" t="s">
        <v>48</v>
      </c>
      <c r="L2976">
        <v>0.3</v>
      </c>
      <c r="M2976">
        <v>106637</v>
      </c>
      <c r="N2976">
        <v>0</v>
      </c>
      <c r="O2976" s="2" t="s">
        <v>3049</v>
      </c>
      <c r="P2976" s="2" t="s">
        <v>430</v>
      </c>
      <c r="Q2976" s="2" t="s">
        <v>1341</v>
      </c>
      <c r="R2976">
        <v>2</v>
      </c>
      <c r="S2976">
        <v>0</v>
      </c>
      <c r="T2976" s="2" t="s">
        <v>29</v>
      </c>
      <c r="U2976" s="2" t="s">
        <v>10966</v>
      </c>
    </row>
    <row r="2977" spans="1:21">
      <c r="A2977">
        <v>46</v>
      </c>
      <c r="B2977" s="2" t="s">
        <v>40</v>
      </c>
      <c r="C2977" s="2" t="s">
        <v>41</v>
      </c>
      <c r="D2977" s="2" t="s">
        <v>42</v>
      </c>
      <c r="E2977">
        <v>63043</v>
      </c>
      <c r="F2977">
        <v>699</v>
      </c>
      <c r="G2977">
        <v>26655</v>
      </c>
      <c r="H2977" s="2" t="s">
        <v>23</v>
      </c>
      <c r="I2977" s="2" t="s">
        <v>24</v>
      </c>
      <c r="J2977">
        <v>18</v>
      </c>
      <c r="K2977" s="2" t="s">
        <v>35</v>
      </c>
      <c r="L2977">
        <v>0.2</v>
      </c>
      <c r="M2977">
        <v>77939</v>
      </c>
      <c r="N2977">
        <v>4</v>
      </c>
      <c r="O2977" s="2" t="s">
        <v>475</v>
      </c>
      <c r="P2977" s="2" t="s">
        <v>269</v>
      </c>
      <c r="Q2977" s="2" t="s">
        <v>442</v>
      </c>
      <c r="R2977">
        <v>1</v>
      </c>
      <c r="S2977">
        <v>2</v>
      </c>
      <c r="T2977" s="2" t="s">
        <v>39</v>
      </c>
      <c r="U2977" s="2" t="s">
        <v>10966</v>
      </c>
    </row>
    <row r="2978" spans="1:21">
      <c r="A2978">
        <v>43</v>
      </c>
      <c r="B2978" s="2" t="s">
        <v>20</v>
      </c>
      <c r="C2978" s="2" t="s">
        <v>41</v>
      </c>
      <c r="D2978" s="2" t="s">
        <v>42</v>
      </c>
      <c r="E2978">
        <v>78209</v>
      </c>
      <c r="F2978">
        <v>756</v>
      </c>
      <c r="G2978">
        <v>38755</v>
      </c>
      <c r="H2978" s="2" t="s">
        <v>43</v>
      </c>
      <c r="I2978" s="2" t="s">
        <v>24</v>
      </c>
      <c r="J2978">
        <v>13</v>
      </c>
      <c r="K2978" s="2" t="s">
        <v>35</v>
      </c>
      <c r="L2978">
        <v>0.14000000000000001</v>
      </c>
      <c r="M2978">
        <v>194063</v>
      </c>
      <c r="N2978">
        <v>3</v>
      </c>
      <c r="O2978" s="2" t="s">
        <v>3050</v>
      </c>
      <c r="P2978" s="2" t="s">
        <v>45</v>
      </c>
      <c r="Q2978" s="2" t="s">
        <v>598</v>
      </c>
      <c r="R2978">
        <v>1</v>
      </c>
      <c r="S2978">
        <v>1</v>
      </c>
      <c r="T2978" s="2" t="s">
        <v>29</v>
      </c>
      <c r="U2978" s="2" t="s">
        <v>10967</v>
      </c>
    </row>
    <row r="2979" spans="1:21">
      <c r="A2979">
        <v>69</v>
      </c>
      <c r="B2979" s="2" t="s">
        <v>40</v>
      </c>
      <c r="C2979" s="2" t="s">
        <v>41</v>
      </c>
      <c r="D2979" s="2" t="s">
        <v>69</v>
      </c>
      <c r="E2979">
        <v>83202</v>
      </c>
      <c r="F2979">
        <v>699</v>
      </c>
      <c r="G2979">
        <v>20349</v>
      </c>
      <c r="H2979" s="2" t="s">
        <v>47</v>
      </c>
      <c r="I2979" s="2" t="s">
        <v>58</v>
      </c>
      <c r="J2979">
        <v>16</v>
      </c>
      <c r="K2979" s="2" t="s">
        <v>35</v>
      </c>
      <c r="L2979">
        <v>0.11</v>
      </c>
      <c r="M2979">
        <v>216630</v>
      </c>
      <c r="N2979">
        <v>0</v>
      </c>
      <c r="O2979" s="2" t="s">
        <v>3051</v>
      </c>
      <c r="P2979" s="2" t="s">
        <v>90</v>
      </c>
      <c r="Q2979" s="2" t="s">
        <v>820</v>
      </c>
      <c r="R2979">
        <v>0</v>
      </c>
      <c r="S2979">
        <v>0</v>
      </c>
      <c r="T2979" s="2" t="s">
        <v>29</v>
      </c>
      <c r="U2979" s="2" t="s">
        <v>10972</v>
      </c>
    </row>
    <row r="2980" spans="1:21">
      <c r="A2980">
        <v>30</v>
      </c>
      <c r="B2980" s="2" t="s">
        <v>30</v>
      </c>
      <c r="C2980" s="2" t="s">
        <v>21</v>
      </c>
      <c r="D2980" s="2" t="s">
        <v>32</v>
      </c>
      <c r="E2980">
        <v>117368</v>
      </c>
      <c r="F2980">
        <v>699</v>
      </c>
      <c r="G2980">
        <v>49838</v>
      </c>
      <c r="H2980" s="2" t="s">
        <v>47</v>
      </c>
      <c r="I2980" s="2" t="s">
        <v>58</v>
      </c>
      <c r="J2980">
        <v>10</v>
      </c>
      <c r="K2980" s="2" t="s">
        <v>48</v>
      </c>
      <c r="L2980">
        <v>0.56999999999999995</v>
      </c>
      <c r="M2980">
        <v>146030</v>
      </c>
      <c r="N2980">
        <v>4</v>
      </c>
      <c r="O2980" s="2" t="s">
        <v>3052</v>
      </c>
      <c r="P2980" s="2" t="s">
        <v>119</v>
      </c>
      <c r="Q2980" s="2" t="s">
        <v>581</v>
      </c>
      <c r="R2980">
        <v>2</v>
      </c>
      <c r="S2980">
        <v>1</v>
      </c>
      <c r="T2980" s="2" t="s">
        <v>39</v>
      </c>
      <c r="U2980" s="2" t="s">
        <v>10969</v>
      </c>
    </row>
    <row r="2981" spans="1:21">
      <c r="A2981">
        <v>38</v>
      </c>
      <c r="B2981" s="2" t="s">
        <v>20</v>
      </c>
      <c r="C2981" s="2" t="s">
        <v>82</v>
      </c>
      <c r="D2981" s="2" t="s">
        <v>42</v>
      </c>
      <c r="E2981">
        <v>112064</v>
      </c>
      <c r="F2981">
        <v>688</v>
      </c>
      <c r="G2981">
        <v>10974</v>
      </c>
      <c r="H2981" s="2" t="s">
        <v>43</v>
      </c>
      <c r="I2981" s="2" t="s">
        <v>58</v>
      </c>
      <c r="J2981">
        <v>15</v>
      </c>
      <c r="K2981" s="2" t="s">
        <v>35</v>
      </c>
      <c r="L2981">
        <v>0.34</v>
      </c>
      <c r="M2981">
        <v>81989</v>
      </c>
      <c r="N2981">
        <v>4</v>
      </c>
      <c r="O2981" s="2" t="s">
        <v>3053</v>
      </c>
      <c r="P2981" s="2" t="s">
        <v>202</v>
      </c>
      <c r="Q2981" s="2" t="s">
        <v>392</v>
      </c>
      <c r="R2981">
        <v>0</v>
      </c>
      <c r="S2981">
        <v>2</v>
      </c>
      <c r="T2981" s="2" t="s">
        <v>39</v>
      </c>
      <c r="U2981" s="2" t="s">
        <v>10966</v>
      </c>
    </row>
    <row r="2982" spans="1:21">
      <c r="A2982">
        <v>31</v>
      </c>
      <c r="B2982" s="2" t="s">
        <v>20</v>
      </c>
      <c r="C2982" s="2" t="s">
        <v>82</v>
      </c>
      <c r="D2982" s="2" t="s">
        <v>32</v>
      </c>
      <c r="E2982">
        <v>82103</v>
      </c>
      <c r="F2982">
        <v>689</v>
      </c>
      <c r="G2982">
        <v>35465</v>
      </c>
      <c r="H2982" s="2" t="s">
        <v>33</v>
      </c>
      <c r="I2982" s="2" t="s">
        <v>58</v>
      </c>
      <c r="J2982">
        <v>16</v>
      </c>
      <c r="K2982" s="2" t="s">
        <v>35</v>
      </c>
      <c r="L2982">
        <v>0.59</v>
      </c>
      <c r="M2982">
        <v>297612</v>
      </c>
      <c r="N2982">
        <v>1</v>
      </c>
      <c r="O2982" s="2" t="s">
        <v>3054</v>
      </c>
      <c r="P2982" s="2" t="s">
        <v>98</v>
      </c>
      <c r="Q2982" s="2" t="s">
        <v>338</v>
      </c>
      <c r="R2982">
        <v>1</v>
      </c>
      <c r="S2982">
        <v>2</v>
      </c>
      <c r="T2982" s="2" t="s">
        <v>29</v>
      </c>
      <c r="U2982" s="2" t="s">
        <v>10966</v>
      </c>
    </row>
    <row r="2983" spans="1:21">
      <c r="A2983">
        <v>41</v>
      </c>
      <c r="B2983" s="2" t="s">
        <v>30</v>
      </c>
      <c r="C2983" s="2" t="s">
        <v>82</v>
      </c>
      <c r="D2983" s="2" t="s">
        <v>69</v>
      </c>
      <c r="E2983">
        <v>52788</v>
      </c>
      <c r="F2983">
        <v>793</v>
      </c>
      <c r="G2983">
        <v>40354</v>
      </c>
      <c r="H2983" s="2" t="s">
        <v>23</v>
      </c>
      <c r="I2983" s="2" t="s">
        <v>34</v>
      </c>
      <c r="J2983">
        <v>2</v>
      </c>
      <c r="K2983" s="2" t="s">
        <v>25</v>
      </c>
      <c r="L2983">
        <v>0.27</v>
      </c>
      <c r="M2983">
        <v>160676</v>
      </c>
      <c r="N2983">
        <v>1</v>
      </c>
      <c r="O2983" s="2" t="s">
        <v>3055</v>
      </c>
      <c r="P2983" s="2" t="s">
        <v>158</v>
      </c>
      <c r="Q2983" s="2" t="s">
        <v>211</v>
      </c>
      <c r="R2983">
        <v>3</v>
      </c>
      <c r="S2983">
        <v>2</v>
      </c>
      <c r="T2983" s="2" t="s">
        <v>29</v>
      </c>
      <c r="U2983" s="2" t="s">
        <v>10966</v>
      </c>
    </row>
    <row r="2984" spans="1:21">
      <c r="A2984">
        <v>31</v>
      </c>
      <c r="B2984" s="2" t="s">
        <v>30</v>
      </c>
      <c r="C2984" s="2" t="s">
        <v>41</v>
      </c>
      <c r="D2984" s="2" t="s">
        <v>22</v>
      </c>
      <c r="E2984">
        <v>72365</v>
      </c>
      <c r="F2984">
        <v>699</v>
      </c>
      <c r="G2984">
        <v>48758</v>
      </c>
      <c r="H2984" s="2" t="s">
        <v>33</v>
      </c>
      <c r="I2984" s="2" t="s">
        <v>58</v>
      </c>
      <c r="J2984">
        <v>2</v>
      </c>
      <c r="K2984" s="2" t="s">
        <v>59</v>
      </c>
      <c r="L2984">
        <v>0.3</v>
      </c>
      <c r="M2984">
        <v>159741.5</v>
      </c>
      <c r="N2984">
        <v>2</v>
      </c>
      <c r="O2984" s="2" t="s">
        <v>3056</v>
      </c>
      <c r="P2984" s="2" t="s">
        <v>84</v>
      </c>
      <c r="Q2984" s="2" t="s">
        <v>357</v>
      </c>
      <c r="R2984">
        <v>0</v>
      </c>
      <c r="S2984">
        <v>0</v>
      </c>
      <c r="T2984" s="2" t="s">
        <v>39</v>
      </c>
      <c r="U2984" s="2" t="s">
        <v>10966</v>
      </c>
    </row>
    <row r="2985" spans="1:21">
      <c r="A2985">
        <v>65</v>
      </c>
      <c r="B2985" s="2" t="s">
        <v>40</v>
      </c>
      <c r="C2985" s="2" t="s">
        <v>82</v>
      </c>
      <c r="D2985" s="2" t="s">
        <v>42</v>
      </c>
      <c r="E2985">
        <v>106934</v>
      </c>
      <c r="F2985">
        <v>663</v>
      </c>
      <c r="G2985">
        <v>6604</v>
      </c>
      <c r="H2985" s="2" t="s">
        <v>23</v>
      </c>
      <c r="I2985" s="2" t="s">
        <v>24</v>
      </c>
      <c r="J2985">
        <v>15</v>
      </c>
      <c r="K2985" s="2" t="s">
        <v>25</v>
      </c>
      <c r="L2985">
        <v>0.3</v>
      </c>
      <c r="M2985">
        <v>179799</v>
      </c>
      <c r="N2985">
        <v>4</v>
      </c>
      <c r="O2985" s="2" t="s">
        <v>1089</v>
      </c>
      <c r="P2985" s="2" t="s">
        <v>202</v>
      </c>
      <c r="Q2985" s="2" t="s">
        <v>544</v>
      </c>
      <c r="R2985">
        <v>0</v>
      </c>
      <c r="S2985">
        <v>2</v>
      </c>
      <c r="T2985" s="2" t="s">
        <v>81</v>
      </c>
      <c r="U2985" s="2" t="s">
        <v>10971</v>
      </c>
    </row>
    <row r="2986" spans="1:21">
      <c r="A2986">
        <v>38</v>
      </c>
      <c r="B2986" s="2" t="s">
        <v>20</v>
      </c>
      <c r="C2986" s="2" t="s">
        <v>31</v>
      </c>
      <c r="D2986" s="2" t="s">
        <v>22</v>
      </c>
      <c r="E2986">
        <v>38316</v>
      </c>
      <c r="F2986">
        <v>699</v>
      </c>
      <c r="G2986">
        <v>41320</v>
      </c>
      <c r="H2986" s="2" t="s">
        <v>47</v>
      </c>
      <c r="I2986" s="2" t="s">
        <v>24</v>
      </c>
      <c r="J2986">
        <v>2</v>
      </c>
      <c r="K2986" s="2" t="s">
        <v>25</v>
      </c>
      <c r="L2986">
        <v>0.54</v>
      </c>
      <c r="M2986">
        <v>70812</v>
      </c>
      <c r="N2986">
        <v>1</v>
      </c>
      <c r="O2986" s="2" t="s">
        <v>1710</v>
      </c>
      <c r="P2986" s="2" t="s">
        <v>137</v>
      </c>
      <c r="Q2986" s="2" t="s">
        <v>921</v>
      </c>
      <c r="R2986">
        <v>3</v>
      </c>
      <c r="S2986">
        <v>1</v>
      </c>
      <c r="T2986" s="2" t="s">
        <v>29</v>
      </c>
      <c r="U2986" s="2" t="s">
        <v>10966</v>
      </c>
    </row>
    <row r="2987" spans="1:21">
      <c r="A2987">
        <v>47</v>
      </c>
      <c r="B2987" s="2" t="s">
        <v>40</v>
      </c>
      <c r="C2987" s="2" t="s">
        <v>41</v>
      </c>
      <c r="D2987" s="2" t="s">
        <v>69</v>
      </c>
      <c r="E2987">
        <v>28002</v>
      </c>
      <c r="F2987">
        <v>683</v>
      </c>
      <c r="G2987">
        <v>46364</v>
      </c>
      <c r="H2987" s="2" t="s">
        <v>47</v>
      </c>
      <c r="I2987" s="2" t="s">
        <v>58</v>
      </c>
      <c r="J2987">
        <v>12</v>
      </c>
      <c r="K2987" s="2" t="s">
        <v>25</v>
      </c>
      <c r="L2987">
        <v>0.44</v>
      </c>
      <c r="M2987">
        <v>228557</v>
      </c>
      <c r="N2987">
        <v>1</v>
      </c>
      <c r="O2987" s="2" t="s">
        <v>3057</v>
      </c>
      <c r="P2987" s="2" t="s">
        <v>45</v>
      </c>
      <c r="Q2987" s="2" t="s">
        <v>768</v>
      </c>
      <c r="R2987">
        <v>2</v>
      </c>
      <c r="S2987">
        <v>2</v>
      </c>
      <c r="T2987" s="2" t="s">
        <v>39</v>
      </c>
      <c r="U2987" s="2" t="s">
        <v>10966</v>
      </c>
    </row>
    <row r="2988" spans="1:21">
      <c r="A2988">
        <v>20</v>
      </c>
      <c r="B2988" s="2" t="s">
        <v>20</v>
      </c>
      <c r="C2988" s="2" t="s">
        <v>82</v>
      </c>
      <c r="D2988" s="2" t="s">
        <v>42</v>
      </c>
      <c r="E2988">
        <v>68110</v>
      </c>
      <c r="F2988">
        <v>740</v>
      </c>
      <c r="G2988">
        <v>38122</v>
      </c>
      <c r="H2988" s="2" t="s">
        <v>33</v>
      </c>
      <c r="I2988" s="2" t="s">
        <v>24</v>
      </c>
      <c r="J2988">
        <v>5</v>
      </c>
      <c r="K2988" s="2" t="s">
        <v>25</v>
      </c>
      <c r="L2988">
        <v>0.51</v>
      </c>
      <c r="M2988">
        <v>37388</v>
      </c>
      <c r="N2988">
        <v>2</v>
      </c>
      <c r="O2988" s="2" t="s">
        <v>3058</v>
      </c>
      <c r="P2988" s="2" t="s">
        <v>163</v>
      </c>
      <c r="Q2988" s="2" t="s">
        <v>481</v>
      </c>
      <c r="R2988">
        <v>2</v>
      </c>
      <c r="S2988">
        <v>1</v>
      </c>
      <c r="T2988" s="2" t="s">
        <v>29</v>
      </c>
      <c r="U2988" s="2" t="s">
        <v>10967</v>
      </c>
    </row>
    <row r="2989" spans="1:21">
      <c r="A2989">
        <v>23</v>
      </c>
      <c r="B2989" s="2" t="s">
        <v>40</v>
      </c>
      <c r="C2989" s="2" t="s">
        <v>21</v>
      </c>
      <c r="D2989" s="2" t="s">
        <v>32</v>
      </c>
      <c r="E2989">
        <v>118097</v>
      </c>
      <c r="F2989">
        <v>699</v>
      </c>
      <c r="G2989">
        <v>18243</v>
      </c>
      <c r="H2989" s="2" t="s">
        <v>33</v>
      </c>
      <c r="I2989" s="2" t="s">
        <v>24</v>
      </c>
      <c r="J2989">
        <v>14</v>
      </c>
      <c r="K2989" s="2" t="s">
        <v>59</v>
      </c>
      <c r="L2989">
        <v>0.59</v>
      </c>
      <c r="M2989">
        <v>95468</v>
      </c>
      <c r="N2989">
        <v>1</v>
      </c>
      <c r="O2989" s="2" t="s">
        <v>3059</v>
      </c>
      <c r="P2989" s="2" t="s">
        <v>234</v>
      </c>
      <c r="Q2989" s="2" t="s">
        <v>91</v>
      </c>
      <c r="R2989">
        <v>3</v>
      </c>
      <c r="S2989">
        <v>1</v>
      </c>
      <c r="T2989" s="2" t="s">
        <v>39</v>
      </c>
      <c r="U2989" s="2" t="s">
        <v>10969</v>
      </c>
    </row>
    <row r="2990" spans="1:21">
      <c r="A2990">
        <v>41</v>
      </c>
      <c r="B2990" s="2" t="s">
        <v>40</v>
      </c>
      <c r="C2990" s="2" t="s">
        <v>21</v>
      </c>
      <c r="D2990" s="2" t="s">
        <v>69</v>
      </c>
      <c r="E2990">
        <v>63805</v>
      </c>
      <c r="F2990">
        <v>795</v>
      </c>
      <c r="G2990">
        <v>7989</v>
      </c>
      <c r="H2990" s="2" t="s">
        <v>23</v>
      </c>
      <c r="I2990" s="2" t="s">
        <v>24</v>
      </c>
      <c r="J2990">
        <v>11</v>
      </c>
      <c r="K2990" s="2" t="s">
        <v>59</v>
      </c>
      <c r="L2990">
        <v>0.24</v>
      </c>
      <c r="M2990">
        <v>129977</v>
      </c>
      <c r="N2990">
        <v>2</v>
      </c>
      <c r="O2990" s="2" t="s">
        <v>3060</v>
      </c>
      <c r="P2990" s="2" t="s">
        <v>202</v>
      </c>
      <c r="Q2990" s="2" t="s">
        <v>649</v>
      </c>
      <c r="R2990">
        <v>2</v>
      </c>
      <c r="S2990">
        <v>0</v>
      </c>
      <c r="T2990" s="2" t="s">
        <v>29</v>
      </c>
      <c r="U2990" s="2" t="s">
        <v>10969</v>
      </c>
    </row>
    <row r="2991" spans="1:21">
      <c r="A2991">
        <v>34</v>
      </c>
      <c r="B2991" s="2" t="s">
        <v>20</v>
      </c>
      <c r="C2991" s="2" t="s">
        <v>21</v>
      </c>
      <c r="D2991" s="2" t="s">
        <v>42</v>
      </c>
      <c r="E2991">
        <v>109666</v>
      </c>
      <c r="F2991">
        <v>669</v>
      </c>
      <c r="G2991">
        <v>39599</v>
      </c>
      <c r="H2991" s="2" t="s">
        <v>23</v>
      </c>
      <c r="I2991" s="2" t="s">
        <v>24</v>
      </c>
      <c r="J2991">
        <v>3</v>
      </c>
      <c r="K2991" s="2" t="s">
        <v>25</v>
      </c>
      <c r="L2991">
        <v>0.5</v>
      </c>
      <c r="M2991">
        <v>204446</v>
      </c>
      <c r="N2991">
        <v>0</v>
      </c>
      <c r="O2991" s="2" t="s">
        <v>3061</v>
      </c>
      <c r="P2991" s="2" t="s">
        <v>27</v>
      </c>
      <c r="Q2991" s="2" t="s">
        <v>364</v>
      </c>
      <c r="R2991">
        <v>1</v>
      </c>
      <c r="S2991">
        <v>0</v>
      </c>
      <c r="T2991" s="2" t="s">
        <v>39</v>
      </c>
      <c r="U2991" s="2" t="s">
        <v>10966</v>
      </c>
    </row>
    <row r="2992" spans="1:21">
      <c r="A2992">
        <v>50</v>
      </c>
      <c r="B2992" s="2" t="s">
        <v>20</v>
      </c>
      <c r="C2992" s="2" t="s">
        <v>21</v>
      </c>
      <c r="D2992" s="2" t="s">
        <v>32</v>
      </c>
      <c r="E2992">
        <v>26677</v>
      </c>
      <c r="F2992">
        <v>751</v>
      </c>
      <c r="G2992">
        <v>14708</v>
      </c>
      <c r="H2992" s="2" t="s">
        <v>23</v>
      </c>
      <c r="I2992" s="2" t="s">
        <v>34</v>
      </c>
      <c r="J2992">
        <v>7</v>
      </c>
      <c r="K2992" s="2" t="s">
        <v>59</v>
      </c>
      <c r="L2992">
        <v>0.56999999999999995</v>
      </c>
      <c r="M2992">
        <v>43175</v>
      </c>
      <c r="N2992">
        <v>2</v>
      </c>
      <c r="O2992" s="2" t="s">
        <v>1387</v>
      </c>
      <c r="P2992" s="2" t="s">
        <v>286</v>
      </c>
      <c r="Q2992" s="2" t="s">
        <v>54</v>
      </c>
      <c r="R2992">
        <v>2</v>
      </c>
      <c r="S2992">
        <v>1</v>
      </c>
      <c r="T2992" s="2" t="s">
        <v>29</v>
      </c>
      <c r="U2992" s="2" t="s">
        <v>10966</v>
      </c>
    </row>
    <row r="2993" spans="1:21">
      <c r="A2993">
        <v>33</v>
      </c>
      <c r="B2993" s="2" t="s">
        <v>40</v>
      </c>
      <c r="C2993" s="2" t="s">
        <v>21</v>
      </c>
      <c r="D2993" s="2" t="s">
        <v>69</v>
      </c>
      <c r="E2993">
        <v>77993</v>
      </c>
      <c r="F2993">
        <v>674</v>
      </c>
      <c r="G2993">
        <v>41634</v>
      </c>
      <c r="H2993" s="2" t="s">
        <v>23</v>
      </c>
      <c r="I2993" s="2" t="s">
        <v>34</v>
      </c>
      <c r="J2993">
        <v>16</v>
      </c>
      <c r="K2993" s="2" t="s">
        <v>25</v>
      </c>
      <c r="L2993">
        <v>0.18</v>
      </c>
      <c r="M2993">
        <v>297870</v>
      </c>
      <c r="N2993">
        <v>3</v>
      </c>
      <c r="O2993" s="2" t="s">
        <v>2127</v>
      </c>
      <c r="P2993" s="2" t="s">
        <v>207</v>
      </c>
      <c r="Q2993" s="2" t="s">
        <v>304</v>
      </c>
      <c r="R2993">
        <v>2</v>
      </c>
      <c r="S2993">
        <v>0</v>
      </c>
      <c r="T2993" s="2" t="s">
        <v>39</v>
      </c>
      <c r="U2993" s="2" t="s">
        <v>10966</v>
      </c>
    </row>
    <row r="2994" spans="1:21">
      <c r="A2994">
        <v>45</v>
      </c>
      <c r="B2994" s="2" t="s">
        <v>30</v>
      </c>
      <c r="C2994" s="2" t="s">
        <v>41</v>
      </c>
      <c r="D2994" s="2" t="s">
        <v>32</v>
      </c>
      <c r="E2994">
        <v>107638</v>
      </c>
      <c r="F2994">
        <v>675</v>
      </c>
      <c r="G2994">
        <v>20023</v>
      </c>
      <c r="H2994" s="2" t="s">
        <v>23</v>
      </c>
      <c r="I2994" s="2" t="s">
        <v>24</v>
      </c>
      <c r="J2994">
        <v>18</v>
      </c>
      <c r="K2994" s="2" t="s">
        <v>35</v>
      </c>
      <c r="L2994">
        <v>0.27</v>
      </c>
      <c r="M2994">
        <v>185101</v>
      </c>
      <c r="N2994">
        <v>2</v>
      </c>
      <c r="O2994" s="2" t="s">
        <v>3062</v>
      </c>
      <c r="P2994" s="2" t="s">
        <v>234</v>
      </c>
      <c r="Q2994" s="2" t="s">
        <v>651</v>
      </c>
      <c r="R2994">
        <v>2</v>
      </c>
      <c r="S2994">
        <v>2</v>
      </c>
      <c r="T2994" s="2" t="s">
        <v>81</v>
      </c>
      <c r="U2994" s="2" t="s">
        <v>10971</v>
      </c>
    </row>
    <row r="2995" spans="1:21">
      <c r="A2995">
        <v>63</v>
      </c>
      <c r="B2995" s="2" t="s">
        <v>20</v>
      </c>
      <c r="C2995" s="2" t="s">
        <v>31</v>
      </c>
      <c r="D2995" s="2" t="s">
        <v>42</v>
      </c>
      <c r="E2995">
        <v>77367</v>
      </c>
      <c r="F2995">
        <v>725</v>
      </c>
      <c r="G2995">
        <v>40654</v>
      </c>
      <c r="H2995" s="2" t="s">
        <v>33</v>
      </c>
      <c r="I2995" s="2" t="s">
        <v>58</v>
      </c>
      <c r="J2995">
        <v>2</v>
      </c>
      <c r="K2995" s="2" t="s">
        <v>59</v>
      </c>
      <c r="L2995">
        <v>0.53</v>
      </c>
      <c r="M2995">
        <v>101337</v>
      </c>
      <c r="N2995">
        <v>2</v>
      </c>
      <c r="O2995" s="2" t="s">
        <v>3063</v>
      </c>
      <c r="P2995" s="2" t="s">
        <v>79</v>
      </c>
      <c r="Q2995" s="2" t="s">
        <v>850</v>
      </c>
      <c r="R2995">
        <v>1</v>
      </c>
      <c r="S2995">
        <v>0</v>
      </c>
      <c r="T2995" s="2" t="s">
        <v>39</v>
      </c>
      <c r="U2995" s="2" t="s">
        <v>10966</v>
      </c>
    </row>
    <row r="2996" spans="1:21">
      <c r="A2996">
        <v>18</v>
      </c>
      <c r="B2996" s="2" t="s">
        <v>20</v>
      </c>
      <c r="C2996" s="2" t="s">
        <v>31</v>
      </c>
      <c r="D2996" s="2" t="s">
        <v>69</v>
      </c>
      <c r="E2996">
        <v>65520</v>
      </c>
      <c r="F2996">
        <v>631</v>
      </c>
      <c r="G2996">
        <v>7489</v>
      </c>
      <c r="H2996" s="2" t="s">
        <v>33</v>
      </c>
      <c r="I2996" s="2" t="s">
        <v>24</v>
      </c>
      <c r="J2996">
        <v>3</v>
      </c>
      <c r="K2996" s="2" t="s">
        <v>35</v>
      </c>
      <c r="L2996">
        <v>0.32</v>
      </c>
      <c r="M2996">
        <v>138398</v>
      </c>
      <c r="N2996">
        <v>2</v>
      </c>
      <c r="O2996" s="2" t="s">
        <v>3064</v>
      </c>
      <c r="P2996" s="2" t="s">
        <v>129</v>
      </c>
      <c r="Q2996" s="2" t="s">
        <v>673</v>
      </c>
      <c r="R2996">
        <v>2</v>
      </c>
      <c r="S2996">
        <v>0</v>
      </c>
      <c r="T2996" s="2" t="s">
        <v>29</v>
      </c>
      <c r="U2996" s="2" t="s">
        <v>10966</v>
      </c>
    </row>
    <row r="2997" spans="1:21">
      <c r="A2997">
        <v>33</v>
      </c>
      <c r="B2997" s="2" t="s">
        <v>40</v>
      </c>
      <c r="C2997" s="2" t="s">
        <v>21</v>
      </c>
      <c r="D2997" s="2" t="s">
        <v>32</v>
      </c>
      <c r="E2997">
        <v>98411</v>
      </c>
      <c r="F2997">
        <v>662</v>
      </c>
      <c r="G2997">
        <v>12402</v>
      </c>
      <c r="H2997" s="2" t="s">
        <v>23</v>
      </c>
      <c r="I2997" s="2" t="s">
        <v>34</v>
      </c>
      <c r="J2997">
        <v>2</v>
      </c>
      <c r="K2997" s="2" t="s">
        <v>35</v>
      </c>
      <c r="L2997">
        <v>0.28999999999999998</v>
      </c>
      <c r="M2997">
        <v>88620</v>
      </c>
      <c r="N2997">
        <v>1</v>
      </c>
      <c r="O2997" s="2" t="s">
        <v>3065</v>
      </c>
      <c r="P2997" s="2" t="s">
        <v>260</v>
      </c>
      <c r="Q2997" s="2" t="s">
        <v>714</v>
      </c>
      <c r="R2997">
        <v>2</v>
      </c>
      <c r="S2997">
        <v>0</v>
      </c>
      <c r="T2997" s="2" t="s">
        <v>29</v>
      </c>
      <c r="U2997" s="2" t="s">
        <v>10966</v>
      </c>
    </row>
    <row r="2998" spans="1:21">
      <c r="A2998">
        <v>69</v>
      </c>
      <c r="B2998" s="2" t="s">
        <v>20</v>
      </c>
      <c r="C2998" s="2" t="s">
        <v>21</v>
      </c>
      <c r="D2998" s="2" t="s">
        <v>69</v>
      </c>
      <c r="E2998">
        <v>114440</v>
      </c>
      <c r="F2998">
        <v>793</v>
      </c>
      <c r="G2998">
        <v>7385</v>
      </c>
      <c r="H2998" s="2" t="s">
        <v>43</v>
      </c>
      <c r="I2998" s="2" t="s">
        <v>24</v>
      </c>
      <c r="J2998">
        <v>4</v>
      </c>
      <c r="K2998" s="2" t="s">
        <v>25</v>
      </c>
      <c r="L2998">
        <v>0.26</v>
      </c>
      <c r="M2998">
        <v>123055</v>
      </c>
      <c r="N2998">
        <v>4</v>
      </c>
      <c r="O2998" s="2" t="s">
        <v>3066</v>
      </c>
      <c r="P2998" s="2" t="s">
        <v>237</v>
      </c>
      <c r="Q2998" s="2" t="s">
        <v>442</v>
      </c>
      <c r="R2998">
        <v>2</v>
      </c>
      <c r="S2998">
        <v>1</v>
      </c>
      <c r="T2998" s="2" t="s">
        <v>39</v>
      </c>
      <c r="U2998" s="2" t="s">
        <v>10966</v>
      </c>
    </row>
    <row r="2999" spans="1:21">
      <c r="A2999">
        <v>67</v>
      </c>
      <c r="B2999" s="2" t="s">
        <v>30</v>
      </c>
      <c r="C2999" s="2" t="s">
        <v>31</v>
      </c>
      <c r="D2999" s="2" t="s">
        <v>69</v>
      </c>
      <c r="E2999">
        <v>24019</v>
      </c>
      <c r="F2999">
        <v>699</v>
      </c>
      <c r="G2999">
        <v>7818</v>
      </c>
      <c r="H2999" s="2" t="s">
        <v>33</v>
      </c>
      <c r="I2999" s="2" t="s">
        <v>34</v>
      </c>
      <c r="J2999">
        <v>14</v>
      </c>
      <c r="K2999" s="2" t="s">
        <v>59</v>
      </c>
      <c r="L2999">
        <v>0.21</v>
      </c>
      <c r="M2999">
        <v>36394</v>
      </c>
      <c r="N2999">
        <v>1</v>
      </c>
      <c r="O2999" s="2" t="s">
        <v>799</v>
      </c>
      <c r="P2999" s="2" t="s">
        <v>74</v>
      </c>
      <c r="Q2999" s="2" t="s">
        <v>145</v>
      </c>
      <c r="R2999">
        <v>4</v>
      </c>
      <c r="S2999">
        <v>2</v>
      </c>
      <c r="T2999" s="2" t="s">
        <v>39</v>
      </c>
      <c r="U2999" s="2" t="s">
        <v>10969</v>
      </c>
    </row>
    <row r="3000" spans="1:21">
      <c r="A3000">
        <v>31</v>
      </c>
      <c r="B3000" s="2" t="s">
        <v>30</v>
      </c>
      <c r="C3000" s="2" t="s">
        <v>21</v>
      </c>
      <c r="D3000" s="2" t="s">
        <v>22</v>
      </c>
      <c r="E3000">
        <v>69933.399999999994</v>
      </c>
      <c r="F3000">
        <v>798</v>
      </c>
      <c r="G3000">
        <v>9971</v>
      </c>
      <c r="H3000" s="2" t="s">
        <v>43</v>
      </c>
      <c r="I3000" s="2" t="s">
        <v>24</v>
      </c>
      <c r="J3000">
        <v>17</v>
      </c>
      <c r="K3000" s="2" t="s">
        <v>48</v>
      </c>
      <c r="L3000">
        <v>0.55000000000000004</v>
      </c>
      <c r="M3000">
        <v>252169</v>
      </c>
      <c r="N3000">
        <v>3</v>
      </c>
      <c r="O3000" s="2" t="s">
        <v>3067</v>
      </c>
      <c r="P3000" s="2" t="s">
        <v>260</v>
      </c>
      <c r="Q3000" s="2" t="s">
        <v>528</v>
      </c>
      <c r="R3000">
        <v>3</v>
      </c>
      <c r="S3000">
        <v>2</v>
      </c>
      <c r="T3000" s="2" t="s">
        <v>81</v>
      </c>
      <c r="U3000" s="2" t="s">
        <v>10969</v>
      </c>
    </row>
    <row r="3001" spans="1:21">
      <c r="A3001">
        <v>59</v>
      </c>
      <c r="B3001" s="2" t="s">
        <v>30</v>
      </c>
      <c r="C3001" s="2" t="s">
        <v>21</v>
      </c>
      <c r="D3001" s="2" t="s">
        <v>69</v>
      </c>
      <c r="E3001">
        <v>31360</v>
      </c>
      <c r="F3001">
        <v>779</v>
      </c>
      <c r="G3001">
        <v>27450.01</v>
      </c>
      <c r="H3001" s="2" t="s">
        <v>23</v>
      </c>
      <c r="I3001" s="2" t="s">
        <v>34</v>
      </c>
      <c r="J3001">
        <v>3</v>
      </c>
      <c r="K3001" s="2" t="s">
        <v>35</v>
      </c>
      <c r="L3001">
        <v>0.3</v>
      </c>
      <c r="M3001">
        <v>49934</v>
      </c>
      <c r="N3001">
        <v>3</v>
      </c>
      <c r="O3001" s="2" t="s">
        <v>3068</v>
      </c>
      <c r="P3001" s="2" t="s">
        <v>286</v>
      </c>
      <c r="Q3001" s="2" t="s">
        <v>820</v>
      </c>
      <c r="R3001">
        <v>1</v>
      </c>
      <c r="S3001">
        <v>1</v>
      </c>
      <c r="T3001" s="2" t="s">
        <v>81</v>
      </c>
      <c r="U3001" s="2" t="s">
        <v>10966</v>
      </c>
    </row>
    <row r="3002" spans="1:21">
      <c r="A3002">
        <v>40</v>
      </c>
      <c r="B3002" s="2" t="s">
        <v>20</v>
      </c>
      <c r="C3002" s="2" t="s">
        <v>31</v>
      </c>
      <c r="D3002" s="2" t="s">
        <v>32</v>
      </c>
      <c r="E3002">
        <v>23487</v>
      </c>
      <c r="F3002">
        <v>679</v>
      </c>
      <c r="G3002">
        <v>37928</v>
      </c>
      <c r="H3002" s="2" t="s">
        <v>23</v>
      </c>
      <c r="I3002" s="2" t="s">
        <v>34</v>
      </c>
      <c r="J3002">
        <v>16</v>
      </c>
      <c r="K3002" s="2" t="s">
        <v>59</v>
      </c>
      <c r="L3002">
        <v>0.55000000000000004</v>
      </c>
      <c r="M3002">
        <v>287466</v>
      </c>
      <c r="N3002">
        <v>1</v>
      </c>
      <c r="O3002" s="2" t="s">
        <v>3069</v>
      </c>
      <c r="P3002" s="2" t="s">
        <v>84</v>
      </c>
      <c r="Q3002" s="2" t="s">
        <v>235</v>
      </c>
      <c r="R3002">
        <v>0</v>
      </c>
      <c r="S3002">
        <v>2</v>
      </c>
      <c r="T3002" s="2" t="s">
        <v>29</v>
      </c>
      <c r="U3002" s="2" t="s">
        <v>10969</v>
      </c>
    </row>
    <row r="3003" spans="1:21">
      <c r="A3003">
        <v>64</v>
      </c>
      <c r="B3003" s="2" t="s">
        <v>20</v>
      </c>
      <c r="C3003" s="2" t="s">
        <v>21</v>
      </c>
      <c r="D3003" s="2" t="s">
        <v>32</v>
      </c>
      <c r="E3003">
        <v>100543</v>
      </c>
      <c r="F3003">
        <v>646</v>
      </c>
      <c r="G3003">
        <v>27450.01</v>
      </c>
      <c r="H3003" s="2" t="s">
        <v>33</v>
      </c>
      <c r="I3003" s="2" t="s">
        <v>58</v>
      </c>
      <c r="J3003">
        <v>12</v>
      </c>
      <c r="K3003" s="2" t="s">
        <v>35</v>
      </c>
      <c r="L3003">
        <v>0.38</v>
      </c>
      <c r="M3003">
        <v>283375</v>
      </c>
      <c r="N3003">
        <v>1</v>
      </c>
      <c r="O3003" s="2" t="s">
        <v>454</v>
      </c>
      <c r="P3003" s="2" t="s">
        <v>137</v>
      </c>
      <c r="Q3003" s="2" t="s">
        <v>51</v>
      </c>
      <c r="R3003">
        <v>2</v>
      </c>
      <c r="S3003">
        <v>0</v>
      </c>
      <c r="T3003" s="2" t="s">
        <v>29</v>
      </c>
      <c r="U3003" s="2" t="s">
        <v>10966</v>
      </c>
    </row>
    <row r="3004" spans="1:21">
      <c r="A3004">
        <v>57</v>
      </c>
      <c r="B3004" s="2" t="s">
        <v>20</v>
      </c>
      <c r="C3004" s="2" t="s">
        <v>31</v>
      </c>
      <c r="D3004" s="2" t="s">
        <v>69</v>
      </c>
      <c r="E3004">
        <v>96202</v>
      </c>
      <c r="F3004">
        <v>614</v>
      </c>
      <c r="G3004">
        <v>35214</v>
      </c>
      <c r="H3004" s="2" t="s">
        <v>23</v>
      </c>
      <c r="I3004" s="2" t="s">
        <v>58</v>
      </c>
      <c r="J3004">
        <v>2</v>
      </c>
      <c r="K3004" s="2" t="s">
        <v>48</v>
      </c>
      <c r="L3004">
        <v>0.11</v>
      </c>
      <c r="M3004">
        <v>83968</v>
      </c>
      <c r="N3004">
        <v>0</v>
      </c>
      <c r="O3004" s="2" t="s">
        <v>3070</v>
      </c>
      <c r="P3004" s="2" t="s">
        <v>289</v>
      </c>
      <c r="Q3004" s="2" t="s">
        <v>112</v>
      </c>
      <c r="R3004">
        <v>0</v>
      </c>
      <c r="S3004">
        <v>2</v>
      </c>
      <c r="T3004" s="2" t="s">
        <v>29</v>
      </c>
      <c r="U3004" s="2" t="s">
        <v>10966</v>
      </c>
    </row>
    <row r="3005" spans="1:21">
      <c r="A3005">
        <v>21</v>
      </c>
      <c r="B3005" s="2" t="s">
        <v>30</v>
      </c>
      <c r="C3005" s="2" t="s">
        <v>31</v>
      </c>
      <c r="D3005" s="2" t="s">
        <v>69</v>
      </c>
      <c r="E3005">
        <v>69933.399999999994</v>
      </c>
      <c r="F3005">
        <v>608</v>
      </c>
      <c r="G3005">
        <v>6243</v>
      </c>
      <c r="H3005" s="2" t="s">
        <v>47</v>
      </c>
      <c r="I3005" s="2" t="s">
        <v>58</v>
      </c>
      <c r="J3005">
        <v>11</v>
      </c>
      <c r="K3005" s="2" t="s">
        <v>35</v>
      </c>
      <c r="L3005">
        <v>0.48</v>
      </c>
      <c r="M3005">
        <v>196619</v>
      </c>
      <c r="N3005">
        <v>4</v>
      </c>
      <c r="O3005" s="2" t="s">
        <v>3071</v>
      </c>
      <c r="P3005" s="2" t="s">
        <v>234</v>
      </c>
      <c r="Q3005" s="2" t="s">
        <v>921</v>
      </c>
      <c r="R3005">
        <v>2</v>
      </c>
      <c r="S3005">
        <v>1</v>
      </c>
      <c r="T3005" s="2" t="s">
        <v>29</v>
      </c>
      <c r="U3005" s="2" t="s">
        <v>10966</v>
      </c>
    </row>
    <row r="3006" spans="1:21">
      <c r="A3006">
        <v>58</v>
      </c>
      <c r="B3006" s="2" t="s">
        <v>30</v>
      </c>
      <c r="C3006" s="2" t="s">
        <v>82</v>
      </c>
      <c r="D3006" s="2" t="s">
        <v>32</v>
      </c>
      <c r="E3006">
        <v>69681</v>
      </c>
      <c r="F3006">
        <v>678</v>
      </c>
      <c r="G3006">
        <v>38486</v>
      </c>
      <c r="H3006" s="2" t="s">
        <v>33</v>
      </c>
      <c r="I3006" s="2" t="s">
        <v>34</v>
      </c>
      <c r="J3006">
        <v>5</v>
      </c>
      <c r="K3006" s="2" t="s">
        <v>25</v>
      </c>
      <c r="L3006">
        <v>0.32</v>
      </c>
      <c r="M3006">
        <v>263478</v>
      </c>
      <c r="N3006">
        <v>1</v>
      </c>
      <c r="O3006" s="2" t="s">
        <v>3072</v>
      </c>
      <c r="P3006" s="2" t="s">
        <v>124</v>
      </c>
      <c r="Q3006" s="2" t="s">
        <v>85</v>
      </c>
      <c r="R3006">
        <v>3</v>
      </c>
      <c r="S3006">
        <v>1</v>
      </c>
      <c r="T3006" s="2" t="s">
        <v>39</v>
      </c>
      <c r="U3006" s="2" t="s">
        <v>10966</v>
      </c>
    </row>
    <row r="3007" spans="1:21">
      <c r="A3007">
        <v>69</v>
      </c>
      <c r="B3007" s="2" t="s">
        <v>30</v>
      </c>
      <c r="C3007" s="2" t="s">
        <v>21</v>
      </c>
      <c r="D3007" s="2" t="s">
        <v>42</v>
      </c>
      <c r="E3007">
        <v>83872</v>
      </c>
      <c r="F3007">
        <v>699</v>
      </c>
      <c r="G3007">
        <v>11124</v>
      </c>
      <c r="H3007" s="2" t="s">
        <v>33</v>
      </c>
      <c r="I3007" s="2" t="s">
        <v>34</v>
      </c>
      <c r="J3007">
        <v>13</v>
      </c>
      <c r="K3007" s="2" t="s">
        <v>35</v>
      </c>
      <c r="L3007">
        <v>0.52</v>
      </c>
      <c r="M3007">
        <v>297429</v>
      </c>
      <c r="N3007">
        <v>3</v>
      </c>
      <c r="O3007" s="2" t="s">
        <v>3073</v>
      </c>
      <c r="P3007" s="2" t="s">
        <v>430</v>
      </c>
      <c r="Q3007" s="2" t="s">
        <v>317</v>
      </c>
      <c r="R3007">
        <v>3</v>
      </c>
      <c r="S3007">
        <v>1</v>
      </c>
      <c r="T3007" s="2" t="s">
        <v>81</v>
      </c>
      <c r="U3007" s="2" t="s">
        <v>10966</v>
      </c>
    </row>
    <row r="3008" spans="1:21">
      <c r="A3008">
        <v>43</v>
      </c>
      <c r="B3008" s="2" t="s">
        <v>30</v>
      </c>
      <c r="C3008" s="2" t="s">
        <v>82</v>
      </c>
      <c r="D3008" s="2" t="s">
        <v>42</v>
      </c>
      <c r="E3008">
        <v>61798</v>
      </c>
      <c r="F3008">
        <v>653</v>
      </c>
      <c r="G3008">
        <v>16048</v>
      </c>
      <c r="H3008" s="2" t="s">
        <v>33</v>
      </c>
      <c r="I3008" s="2" t="s">
        <v>34</v>
      </c>
      <c r="J3008">
        <v>5</v>
      </c>
      <c r="K3008" s="2" t="s">
        <v>35</v>
      </c>
      <c r="L3008">
        <v>0.42</v>
      </c>
      <c r="M3008">
        <v>30769</v>
      </c>
      <c r="N3008">
        <v>1</v>
      </c>
      <c r="O3008" s="2" t="s">
        <v>3074</v>
      </c>
      <c r="P3008" s="2" t="s">
        <v>50</v>
      </c>
      <c r="Q3008" s="2" t="s">
        <v>189</v>
      </c>
      <c r="R3008">
        <v>0</v>
      </c>
      <c r="S3008">
        <v>2</v>
      </c>
      <c r="T3008" s="2" t="s">
        <v>81</v>
      </c>
      <c r="U3008" s="2" t="s">
        <v>10966</v>
      </c>
    </row>
    <row r="3009" spans="1:21">
      <c r="A3009">
        <v>47</v>
      </c>
      <c r="B3009" s="2" t="s">
        <v>40</v>
      </c>
      <c r="C3009" s="2" t="s">
        <v>82</v>
      </c>
      <c r="D3009" s="2" t="s">
        <v>42</v>
      </c>
      <c r="E3009">
        <v>69933.399999999994</v>
      </c>
      <c r="F3009">
        <v>616</v>
      </c>
      <c r="G3009">
        <v>32855</v>
      </c>
      <c r="H3009" s="2" t="s">
        <v>23</v>
      </c>
      <c r="I3009" s="2" t="s">
        <v>34</v>
      </c>
      <c r="J3009">
        <v>13</v>
      </c>
      <c r="K3009" s="2" t="s">
        <v>59</v>
      </c>
      <c r="L3009">
        <v>0.17</v>
      </c>
      <c r="M3009">
        <v>216226</v>
      </c>
      <c r="N3009">
        <v>2</v>
      </c>
      <c r="O3009" s="2" t="s">
        <v>3075</v>
      </c>
      <c r="P3009" s="2" t="s">
        <v>166</v>
      </c>
      <c r="Q3009" s="2" t="s">
        <v>284</v>
      </c>
      <c r="R3009">
        <v>1</v>
      </c>
      <c r="S3009">
        <v>1</v>
      </c>
      <c r="T3009" s="2" t="s">
        <v>29</v>
      </c>
      <c r="U3009" s="2" t="s">
        <v>10969</v>
      </c>
    </row>
    <row r="3010" spans="1:21">
      <c r="A3010">
        <v>47</v>
      </c>
      <c r="B3010" s="2" t="s">
        <v>30</v>
      </c>
      <c r="C3010" s="2" t="s">
        <v>41</v>
      </c>
      <c r="D3010" s="2" t="s">
        <v>69</v>
      </c>
      <c r="E3010">
        <v>78951</v>
      </c>
      <c r="F3010">
        <v>615</v>
      </c>
      <c r="G3010">
        <v>5741</v>
      </c>
      <c r="H3010" s="2" t="s">
        <v>23</v>
      </c>
      <c r="I3010" s="2" t="s">
        <v>24</v>
      </c>
      <c r="J3010">
        <v>13</v>
      </c>
      <c r="K3010" s="2" t="s">
        <v>59</v>
      </c>
      <c r="L3010">
        <v>0.39</v>
      </c>
      <c r="M3010">
        <v>163358</v>
      </c>
      <c r="N3010">
        <v>2</v>
      </c>
      <c r="O3010" s="2" t="s">
        <v>3076</v>
      </c>
      <c r="P3010" s="2" t="s">
        <v>106</v>
      </c>
      <c r="Q3010" s="2" t="s">
        <v>99</v>
      </c>
      <c r="R3010">
        <v>2</v>
      </c>
      <c r="S3010">
        <v>2</v>
      </c>
      <c r="T3010" s="2" t="s">
        <v>29</v>
      </c>
      <c r="U3010" s="2" t="s">
        <v>10969</v>
      </c>
    </row>
    <row r="3011" spans="1:21">
      <c r="A3011">
        <v>33</v>
      </c>
      <c r="B3011" s="2" t="s">
        <v>20</v>
      </c>
      <c r="C3011" s="2" t="s">
        <v>21</v>
      </c>
      <c r="D3011" s="2" t="s">
        <v>69</v>
      </c>
      <c r="E3011">
        <v>69933.399999999994</v>
      </c>
      <c r="F3011">
        <v>748</v>
      </c>
      <c r="G3011">
        <v>15750</v>
      </c>
      <c r="H3011" s="2" t="s">
        <v>47</v>
      </c>
      <c r="I3011" s="2" t="s">
        <v>58</v>
      </c>
      <c r="J3011">
        <v>3</v>
      </c>
      <c r="K3011" s="2" t="s">
        <v>59</v>
      </c>
      <c r="L3011">
        <v>0.4</v>
      </c>
      <c r="M3011">
        <v>159741.5</v>
      </c>
      <c r="N3011">
        <v>0</v>
      </c>
      <c r="O3011" s="2" t="s">
        <v>3077</v>
      </c>
      <c r="P3011" s="2" t="s">
        <v>242</v>
      </c>
      <c r="Q3011" s="2" t="s">
        <v>494</v>
      </c>
      <c r="R3011">
        <v>2</v>
      </c>
      <c r="S3011">
        <v>0</v>
      </c>
      <c r="T3011" s="2" t="s">
        <v>29</v>
      </c>
      <c r="U3011" s="2" t="s">
        <v>10967</v>
      </c>
    </row>
    <row r="3012" spans="1:21">
      <c r="A3012">
        <v>43</v>
      </c>
      <c r="B3012" s="2" t="s">
        <v>20</v>
      </c>
      <c r="C3012" s="2" t="s">
        <v>31</v>
      </c>
      <c r="D3012" s="2" t="s">
        <v>69</v>
      </c>
      <c r="E3012">
        <v>115341</v>
      </c>
      <c r="F3012">
        <v>667</v>
      </c>
      <c r="G3012">
        <v>43640</v>
      </c>
      <c r="H3012" s="2" t="s">
        <v>23</v>
      </c>
      <c r="I3012" s="2" t="s">
        <v>34</v>
      </c>
      <c r="J3012">
        <v>4</v>
      </c>
      <c r="K3012" s="2" t="s">
        <v>59</v>
      </c>
      <c r="L3012">
        <v>0.56000000000000005</v>
      </c>
      <c r="M3012">
        <v>98873</v>
      </c>
      <c r="N3012">
        <v>0</v>
      </c>
      <c r="O3012" s="2" t="s">
        <v>3078</v>
      </c>
      <c r="P3012" s="2" t="s">
        <v>93</v>
      </c>
      <c r="Q3012" s="2" t="s">
        <v>235</v>
      </c>
      <c r="R3012">
        <v>3</v>
      </c>
      <c r="S3012">
        <v>1</v>
      </c>
      <c r="T3012" s="2" t="s">
        <v>29</v>
      </c>
      <c r="U3012" s="2" t="s">
        <v>10966</v>
      </c>
    </row>
    <row r="3013" spans="1:21">
      <c r="A3013">
        <v>43</v>
      </c>
      <c r="B3013" s="2" t="s">
        <v>30</v>
      </c>
      <c r="C3013" s="2" t="s">
        <v>31</v>
      </c>
      <c r="D3013" s="2" t="s">
        <v>22</v>
      </c>
      <c r="E3013">
        <v>85158</v>
      </c>
      <c r="F3013">
        <v>657</v>
      </c>
      <c r="G3013">
        <v>27450.01</v>
      </c>
      <c r="H3013" s="2" t="s">
        <v>47</v>
      </c>
      <c r="I3013" s="2" t="s">
        <v>58</v>
      </c>
      <c r="J3013">
        <v>1</v>
      </c>
      <c r="K3013" s="2" t="s">
        <v>48</v>
      </c>
      <c r="L3013">
        <v>0.43</v>
      </c>
      <c r="M3013">
        <v>167569</v>
      </c>
      <c r="N3013">
        <v>1</v>
      </c>
      <c r="O3013" s="2" t="s">
        <v>3079</v>
      </c>
      <c r="P3013" s="2" t="s">
        <v>289</v>
      </c>
      <c r="Q3013" s="2" t="s">
        <v>1063</v>
      </c>
      <c r="R3013">
        <v>4</v>
      </c>
      <c r="S3013">
        <v>2</v>
      </c>
      <c r="T3013" s="2" t="s">
        <v>29</v>
      </c>
      <c r="U3013" s="2" t="s">
        <v>10966</v>
      </c>
    </row>
    <row r="3014" spans="1:21">
      <c r="A3014">
        <v>22</v>
      </c>
      <c r="B3014" s="2" t="s">
        <v>30</v>
      </c>
      <c r="C3014" s="2" t="s">
        <v>82</v>
      </c>
      <c r="D3014" s="2" t="s">
        <v>32</v>
      </c>
      <c r="E3014">
        <v>80658</v>
      </c>
      <c r="F3014">
        <v>636</v>
      </c>
      <c r="G3014">
        <v>31185</v>
      </c>
      <c r="H3014" s="2" t="s">
        <v>33</v>
      </c>
      <c r="I3014" s="2" t="s">
        <v>58</v>
      </c>
      <c r="J3014">
        <v>15</v>
      </c>
      <c r="K3014" s="2" t="s">
        <v>48</v>
      </c>
      <c r="L3014">
        <v>0.35</v>
      </c>
      <c r="M3014">
        <v>159741.5</v>
      </c>
      <c r="N3014">
        <v>2</v>
      </c>
      <c r="O3014" s="2" t="s">
        <v>3080</v>
      </c>
      <c r="P3014" s="2" t="s">
        <v>79</v>
      </c>
      <c r="Q3014" s="2" t="s">
        <v>1605</v>
      </c>
      <c r="R3014">
        <v>2</v>
      </c>
      <c r="S3014">
        <v>1</v>
      </c>
      <c r="T3014" s="2" t="s">
        <v>29</v>
      </c>
      <c r="U3014" s="2" t="s">
        <v>10969</v>
      </c>
    </row>
    <row r="3015" spans="1:21">
      <c r="A3015">
        <v>56</v>
      </c>
      <c r="B3015" s="2" t="s">
        <v>30</v>
      </c>
      <c r="C3015" s="2" t="s">
        <v>41</v>
      </c>
      <c r="D3015" s="2" t="s">
        <v>22</v>
      </c>
      <c r="E3015">
        <v>89225</v>
      </c>
      <c r="F3015">
        <v>722</v>
      </c>
      <c r="G3015">
        <v>27450.01</v>
      </c>
      <c r="H3015" s="2" t="s">
        <v>33</v>
      </c>
      <c r="I3015" s="2" t="s">
        <v>34</v>
      </c>
      <c r="J3015">
        <v>17</v>
      </c>
      <c r="K3015" s="2" t="s">
        <v>25</v>
      </c>
      <c r="L3015">
        <v>0.17</v>
      </c>
      <c r="M3015">
        <v>78267</v>
      </c>
      <c r="N3015">
        <v>2</v>
      </c>
      <c r="O3015" s="2" t="s">
        <v>3081</v>
      </c>
      <c r="P3015" s="2" t="s">
        <v>87</v>
      </c>
      <c r="Q3015" s="2" t="s">
        <v>758</v>
      </c>
      <c r="R3015">
        <v>0</v>
      </c>
      <c r="S3015">
        <v>0</v>
      </c>
      <c r="T3015" s="2" t="s">
        <v>39</v>
      </c>
      <c r="U3015" s="2" t="s">
        <v>10966</v>
      </c>
    </row>
    <row r="3016" spans="1:21">
      <c r="A3016">
        <v>46</v>
      </c>
      <c r="B3016" s="2" t="s">
        <v>40</v>
      </c>
      <c r="C3016" s="2" t="s">
        <v>41</v>
      </c>
      <c r="D3016" s="2" t="s">
        <v>22</v>
      </c>
      <c r="E3016">
        <v>115204</v>
      </c>
      <c r="F3016">
        <v>795</v>
      </c>
      <c r="G3016">
        <v>27450.01</v>
      </c>
      <c r="H3016" s="2" t="s">
        <v>47</v>
      </c>
      <c r="I3016" s="2" t="s">
        <v>34</v>
      </c>
      <c r="J3016">
        <v>17</v>
      </c>
      <c r="K3016" s="2" t="s">
        <v>59</v>
      </c>
      <c r="L3016">
        <v>0.48</v>
      </c>
      <c r="M3016">
        <v>268185</v>
      </c>
      <c r="N3016">
        <v>0</v>
      </c>
      <c r="O3016" s="2" t="s">
        <v>2801</v>
      </c>
      <c r="P3016" s="2" t="s">
        <v>71</v>
      </c>
      <c r="Q3016" s="2" t="s">
        <v>546</v>
      </c>
      <c r="R3016">
        <v>4</v>
      </c>
      <c r="S3016">
        <v>0</v>
      </c>
      <c r="T3016" s="2" t="s">
        <v>81</v>
      </c>
      <c r="U3016" s="2" t="s">
        <v>10969</v>
      </c>
    </row>
    <row r="3017" spans="1:21">
      <c r="A3017">
        <v>51</v>
      </c>
      <c r="B3017" s="2" t="s">
        <v>40</v>
      </c>
      <c r="C3017" s="2" t="s">
        <v>21</v>
      </c>
      <c r="D3017" s="2" t="s">
        <v>32</v>
      </c>
      <c r="E3017">
        <v>96286</v>
      </c>
      <c r="F3017">
        <v>616</v>
      </c>
      <c r="G3017">
        <v>40806</v>
      </c>
      <c r="H3017" s="2" t="s">
        <v>47</v>
      </c>
      <c r="I3017" s="2" t="s">
        <v>24</v>
      </c>
      <c r="J3017">
        <v>11</v>
      </c>
      <c r="K3017" s="2" t="s">
        <v>59</v>
      </c>
      <c r="L3017">
        <v>0.22</v>
      </c>
      <c r="M3017">
        <v>191862</v>
      </c>
      <c r="N3017">
        <v>2</v>
      </c>
      <c r="O3017" s="2" t="s">
        <v>3082</v>
      </c>
      <c r="P3017" s="2" t="s">
        <v>84</v>
      </c>
      <c r="Q3017" s="2" t="s">
        <v>418</v>
      </c>
      <c r="R3017">
        <v>2</v>
      </c>
      <c r="S3017">
        <v>2</v>
      </c>
      <c r="T3017" s="2" t="s">
        <v>29</v>
      </c>
      <c r="U3017" s="2" t="s">
        <v>10969</v>
      </c>
    </row>
    <row r="3018" spans="1:21">
      <c r="A3018">
        <v>38</v>
      </c>
      <c r="B3018" s="2" t="s">
        <v>20</v>
      </c>
      <c r="C3018" s="2" t="s">
        <v>21</v>
      </c>
      <c r="D3018" s="2" t="s">
        <v>32</v>
      </c>
      <c r="E3018">
        <v>84877</v>
      </c>
      <c r="F3018">
        <v>794</v>
      </c>
      <c r="G3018">
        <v>42741</v>
      </c>
      <c r="H3018" s="2" t="s">
        <v>23</v>
      </c>
      <c r="I3018" s="2" t="s">
        <v>34</v>
      </c>
      <c r="J3018">
        <v>2</v>
      </c>
      <c r="K3018" s="2" t="s">
        <v>59</v>
      </c>
      <c r="L3018">
        <v>0.17</v>
      </c>
      <c r="M3018">
        <v>145375</v>
      </c>
      <c r="N3018">
        <v>0</v>
      </c>
      <c r="O3018" s="2" t="s">
        <v>3083</v>
      </c>
      <c r="P3018" s="2" t="s">
        <v>79</v>
      </c>
      <c r="Q3018" s="2" t="s">
        <v>322</v>
      </c>
      <c r="R3018">
        <v>1</v>
      </c>
      <c r="S3018">
        <v>1</v>
      </c>
      <c r="T3018" s="2" t="s">
        <v>39</v>
      </c>
      <c r="U3018" s="2" t="s">
        <v>10966</v>
      </c>
    </row>
    <row r="3019" spans="1:21">
      <c r="A3019">
        <v>38</v>
      </c>
      <c r="B3019" s="2" t="s">
        <v>20</v>
      </c>
      <c r="C3019" s="2" t="s">
        <v>82</v>
      </c>
      <c r="D3019" s="2" t="s">
        <v>32</v>
      </c>
      <c r="E3019">
        <v>100138</v>
      </c>
      <c r="F3019">
        <v>628</v>
      </c>
      <c r="G3019">
        <v>43006</v>
      </c>
      <c r="H3019" s="2" t="s">
        <v>23</v>
      </c>
      <c r="I3019" s="2" t="s">
        <v>58</v>
      </c>
      <c r="J3019">
        <v>2</v>
      </c>
      <c r="K3019" s="2" t="s">
        <v>35</v>
      </c>
      <c r="L3019">
        <v>0.14000000000000001</v>
      </c>
      <c r="M3019">
        <v>117558</v>
      </c>
      <c r="N3019">
        <v>3</v>
      </c>
      <c r="O3019" s="2" t="s">
        <v>3084</v>
      </c>
      <c r="P3019" s="2" t="s">
        <v>116</v>
      </c>
      <c r="Q3019" s="2" t="s">
        <v>329</v>
      </c>
      <c r="R3019">
        <v>2</v>
      </c>
      <c r="S3019">
        <v>0</v>
      </c>
      <c r="T3019" s="2" t="s">
        <v>39</v>
      </c>
      <c r="U3019" s="2" t="s">
        <v>10966</v>
      </c>
    </row>
    <row r="3020" spans="1:21">
      <c r="A3020">
        <v>69</v>
      </c>
      <c r="B3020" s="2" t="s">
        <v>20</v>
      </c>
      <c r="C3020" s="2" t="s">
        <v>41</v>
      </c>
      <c r="D3020" s="2" t="s">
        <v>22</v>
      </c>
      <c r="E3020">
        <v>69933.399999999994</v>
      </c>
      <c r="F3020">
        <v>676</v>
      </c>
      <c r="G3020">
        <v>42601</v>
      </c>
      <c r="H3020" s="2" t="s">
        <v>43</v>
      </c>
      <c r="I3020" s="2" t="s">
        <v>58</v>
      </c>
      <c r="J3020">
        <v>13</v>
      </c>
      <c r="K3020" s="2" t="s">
        <v>59</v>
      </c>
      <c r="L3020">
        <v>0.47</v>
      </c>
      <c r="M3020">
        <v>241321</v>
      </c>
      <c r="N3020">
        <v>3</v>
      </c>
      <c r="O3020" s="2" t="s">
        <v>2219</v>
      </c>
      <c r="P3020" s="2" t="s">
        <v>101</v>
      </c>
      <c r="Q3020" s="2" t="s">
        <v>138</v>
      </c>
      <c r="R3020">
        <v>0</v>
      </c>
      <c r="S3020">
        <v>1</v>
      </c>
      <c r="T3020" s="2" t="s">
        <v>29</v>
      </c>
      <c r="U3020" s="2" t="s">
        <v>10969</v>
      </c>
    </row>
    <row r="3021" spans="1:21">
      <c r="A3021">
        <v>66</v>
      </c>
      <c r="B3021" s="2" t="s">
        <v>40</v>
      </c>
      <c r="C3021" s="2" t="s">
        <v>82</v>
      </c>
      <c r="D3021" s="2" t="s">
        <v>32</v>
      </c>
      <c r="E3021">
        <v>47702</v>
      </c>
      <c r="F3021">
        <v>606</v>
      </c>
      <c r="G3021">
        <v>19471</v>
      </c>
      <c r="H3021" s="2" t="s">
        <v>47</v>
      </c>
      <c r="I3021" s="2" t="s">
        <v>34</v>
      </c>
      <c r="J3021">
        <v>8</v>
      </c>
      <c r="K3021" s="2" t="s">
        <v>35</v>
      </c>
      <c r="L3021">
        <v>0.46</v>
      </c>
      <c r="M3021">
        <v>236777</v>
      </c>
      <c r="N3021">
        <v>2</v>
      </c>
      <c r="O3021" s="2" t="s">
        <v>3085</v>
      </c>
      <c r="P3021" s="2" t="s">
        <v>253</v>
      </c>
      <c r="Q3021" s="2" t="s">
        <v>402</v>
      </c>
      <c r="R3021">
        <v>4</v>
      </c>
      <c r="S3021">
        <v>1</v>
      </c>
      <c r="T3021" s="2" t="s">
        <v>39</v>
      </c>
      <c r="U3021" s="2" t="s">
        <v>10966</v>
      </c>
    </row>
    <row r="3022" spans="1:21">
      <c r="A3022">
        <v>41</v>
      </c>
      <c r="B3022" s="2" t="s">
        <v>40</v>
      </c>
      <c r="C3022" s="2" t="s">
        <v>41</v>
      </c>
      <c r="D3022" s="2" t="s">
        <v>69</v>
      </c>
      <c r="E3022">
        <v>69933.399999999994</v>
      </c>
      <c r="F3022">
        <v>760</v>
      </c>
      <c r="G3022">
        <v>15422</v>
      </c>
      <c r="H3022" s="2" t="s">
        <v>47</v>
      </c>
      <c r="I3022" s="2" t="s">
        <v>34</v>
      </c>
      <c r="J3022">
        <v>1</v>
      </c>
      <c r="K3022" s="2" t="s">
        <v>59</v>
      </c>
      <c r="L3022">
        <v>0.13</v>
      </c>
      <c r="M3022">
        <v>159741.5</v>
      </c>
      <c r="N3022">
        <v>1</v>
      </c>
      <c r="O3022" s="2" t="s">
        <v>3086</v>
      </c>
      <c r="P3022" s="2" t="s">
        <v>79</v>
      </c>
      <c r="Q3022" s="2" t="s">
        <v>413</v>
      </c>
      <c r="R3022">
        <v>2</v>
      </c>
      <c r="S3022">
        <v>2</v>
      </c>
      <c r="T3022" s="2" t="s">
        <v>81</v>
      </c>
      <c r="U3022" s="2" t="s">
        <v>10966</v>
      </c>
    </row>
    <row r="3023" spans="1:21">
      <c r="A3023">
        <v>44</v>
      </c>
      <c r="B3023" s="2" t="s">
        <v>20</v>
      </c>
      <c r="C3023" s="2" t="s">
        <v>41</v>
      </c>
      <c r="D3023" s="2" t="s">
        <v>69</v>
      </c>
      <c r="E3023">
        <v>91129</v>
      </c>
      <c r="F3023">
        <v>733</v>
      </c>
      <c r="G3023">
        <v>28923</v>
      </c>
      <c r="H3023" s="2" t="s">
        <v>23</v>
      </c>
      <c r="I3023" s="2" t="s">
        <v>58</v>
      </c>
      <c r="J3023">
        <v>14</v>
      </c>
      <c r="K3023" s="2" t="s">
        <v>25</v>
      </c>
      <c r="L3023">
        <v>0.36</v>
      </c>
      <c r="M3023">
        <v>167719</v>
      </c>
      <c r="N3023">
        <v>0</v>
      </c>
      <c r="O3023" s="2" t="s">
        <v>3087</v>
      </c>
      <c r="P3023" s="2" t="s">
        <v>93</v>
      </c>
      <c r="Q3023" s="2" t="s">
        <v>223</v>
      </c>
      <c r="R3023">
        <v>1</v>
      </c>
      <c r="S3023">
        <v>0</v>
      </c>
      <c r="T3023" s="2" t="s">
        <v>39</v>
      </c>
      <c r="U3023" s="2" t="s">
        <v>10966</v>
      </c>
    </row>
    <row r="3024" spans="1:21">
      <c r="A3024">
        <v>37</v>
      </c>
      <c r="B3024" s="2" t="s">
        <v>20</v>
      </c>
      <c r="C3024" s="2" t="s">
        <v>41</v>
      </c>
      <c r="D3024" s="2" t="s">
        <v>42</v>
      </c>
      <c r="E3024">
        <v>46570</v>
      </c>
      <c r="F3024">
        <v>699</v>
      </c>
      <c r="G3024">
        <v>10925</v>
      </c>
      <c r="H3024" s="2" t="s">
        <v>33</v>
      </c>
      <c r="I3024" s="2" t="s">
        <v>24</v>
      </c>
      <c r="J3024">
        <v>13</v>
      </c>
      <c r="K3024" s="2" t="s">
        <v>25</v>
      </c>
      <c r="L3024">
        <v>0.19</v>
      </c>
      <c r="M3024">
        <v>270245</v>
      </c>
      <c r="N3024">
        <v>3</v>
      </c>
      <c r="O3024" s="2" t="s">
        <v>3088</v>
      </c>
      <c r="P3024" s="2" t="s">
        <v>207</v>
      </c>
      <c r="Q3024" s="2" t="s">
        <v>240</v>
      </c>
      <c r="R3024">
        <v>0</v>
      </c>
      <c r="S3024">
        <v>2</v>
      </c>
      <c r="T3024" s="2" t="s">
        <v>29</v>
      </c>
      <c r="U3024" s="2" t="s">
        <v>10967</v>
      </c>
    </row>
    <row r="3025" spans="1:21">
      <c r="A3025">
        <v>20</v>
      </c>
      <c r="B3025" s="2" t="s">
        <v>20</v>
      </c>
      <c r="C3025" s="2" t="s">
        <v>41</v>
      </c>
      <c r="D3025" s="2" t="s">
        <v>42</v>
      </c>
      <c r="E3025">
        <v>106643</v>
      </c>
      <c r="F3025">
        <v>777</v>
      </c>
      <c r="G3025">
        <v>20627</v>
      </c>
      <c r="H3025" s="2" t="s">
        <v>47</v>
      </c>
      <c r="I3025" s="2" t="s">
        <v>24</v>
      </c>
      <c r="J3025">
        <v>4</v>
      </c>
      <c r="K3025" s="2" t="s">
        <v>25</v>
      </c>
      <c r="L3025">
        <v>0.13</v>
      </c>
      <c r="M3025">
        <v>187132</v>
      </c>
      <c r="N3025">
        <v>2</v>
      </c>
      <c r="O3025" s="2" t="s">
        <v>3089</v>
      </c>
      <c r="P3025" s="2" t="s">
        <v>98</v>
      </c>
      <c r="Q3025" s="2" t="s">
        <v>433</v>
      </c>
      <c r="R3025">
        <v>2</v>
      </c>
      <c r="S3025">
        <v>0</v>
      </c>
      <c r="T3025" s="2" t="s">
        <v>29</v>
      </c>
      <c r="U3025" s="2" t="s">
        <v>10971</v>
      </c>
    </row>
    <row r="3026" spans="1:21">
      <c r="A3026">
        <v>39</v>
      </c>
      <c r="B3026" s="2" t="s">
        <v>40</v>
      </c>
      <c r="C3026" s="2" t="s">
        <v>82</v>
      </c>
      <c r="D3026" s="2" t="s">
        <v>32</v>
      </c>
      <c r="E3026">
        <v>33901</v>
      </c>
      <c r="F3026">
        <v>722</v>
      </c>
      <c r="G3026">
        <v>27450.01</v>
      </c>
      <c r="H3026" s="2" t="s">
        <v>33</v>
      </c>
      <c r="I3026" s="2" t="s">
        <v>58</v>
      </c>
      <c r="J3026">
        <v>6</v>
      </c>
      <c r="K3026" s="2" t="s">
        <v>48</v>
      </c>
      <c r="L3026">
        <v>0.44</v>
      </c>
      <c r="M3026">
        <v>176859</v>
      </c>
      <c r="N3026">
        <v>3</v>
      </c>
      <c r="O3026" s="2" t="s">
        <v>3090</v>
      </c>
      <c r="P3026" s="2" t="s">
        <v>155</v>
      </c>
      <c r="Q3026" s="2" t="s">
        <v>892</v>
      </c>
      <c r="R3026">
        <v>2</v>
      </c>
      <c r="S3026">
        <v>0</v>
      </c>
      <c r="T3026" s="2" t="s">
        <v>39</v>
      </c>
      <c r="U3026" s="2" t="s">
        <v>10966</v>
      </c>
    </row>
    <row r="3027" spans="1:21">
      <c r="A3027">
        <v>33</v>
      </c>
      <c r="B3027" s="2" t="s">
        <v>30</v>
      </c>
      <c r="C3027" s="2" t="s">
        <v>21</v>
      </c>
      <c r="D3027" s="2" t="s">
        <v>42</v>
      </c>
      <c r="E3027">
        <v>23260</v>
      </c>
      <c r="F3027">
        <v>675</v>
      </c>
      <c r="G3027">
        <v>32826</v>
      </c>
      <c r="H3027" s="2" t="s">
        <v>43</v>
      </c>
      <c r="I3027" s="2" t="s">
        <v>24</v>
      </c>
      <c r="J3027">
        <v>15</v>
      </c>
      <c r="K3027" s="2" t="s">
        <v>35</v>
      </c>
      <c r="L3027">
        <v>0.52</v>
      </c>
      <c r="M3027">
        <v>157830</v>
      </c>
      <c r="N3027">
        <v>2</v>
      </c>
      <c r="O3027" s="2" t="s">
        <v>3091</v>
      </c>
      <c r="P3027" s="2" t="s">
        <v>163</v>
      </c>
      <c r="Q3027" s="2" t="s">
        <v>758</v>
      </c>
      <c r="R3027">
        <v>3</v>
      </c>
      <c r="S3027">
        <v>1</v>
      </c>
      <c r="T3027" s="2" t="s">
        <v>29</v>
      </c>
      <c r="U3027" s="2" t="s">
        <v>10966</v>
      </c>
    </row>
    <row r="3028" spans="1:21">
      <c r="A3028">
        <v>68</v>
      </c>
      <c r="B3028" s="2" t="s">
        <v>40</v>
      </c>
      <c r="C3028" s="2" t="s">
        <v>21</v>
      </c>
      <c r="D3028" s="2" t="s">
        <v>42</v>
      </c>
      <c r="E3028">
        <v>96028</v>
      </c>
      <c r="F3028">
        <v>628</v>
      </c>
      <c r="G3028">
        <v>33670</v>
      </c>
      <c r="H3028" s="2" t="s">
        <v>33</v>
      </c>
      <c r="I3028" s="2" t="s">
        <v>34</v>
      </c>
      <c r="J3028">
        <v>14</v>
      </c>
      <c r="K3028" s="2" t="s">
        <v>48</v>
      </c>
      <c r="L3028">
        <v>0.26</v>
      </c>
      <c r="M3028">
        <v>226070</v>
      </c>
      <c r="N3028">
        <v>4</v>
      </c>
      <c r="O3028" s="2" t="s">
        <v>3092</v>
      </c>
      <c r="P3028" s="2" t="s">
        <v>93</v>
      </c>
      <c r="Q3028" s="2" t="s">
        <v>727</v>
      </c>
      <c r="R3028">
        <v>0</v>
      </c>
      <c r="S3028">
        <v>1</v>
      </c>
      <c r="T3028" s="2" t="s">
        <v>81</v>
      </c>
      <c r="U3028" s="2" t="s">
        <v>10969</v>
      </c>
    </row>
    <row r="3029" spans="1:21">
      <c r="A3029">
        <v>66</v>
      </c>
      <c r="B3029" s="2" t="s">
        <v>20</v>
      </c>
      <c r="C3029" s="2" t="s">
        <v>41</v>
      </c>
      <c r="D3029" s="2" t="s">
        <v>69</v>
      </c>
      <c r="E3029">
        <v>106181</v>
      </c>
      <c r="F3029">
        <v>791</v>
      </c>
      <c r="G3029">
        <v>41748</v>
      </c>
      <c r="H3029" s="2" t="s">
        <v>47</v>
      </c>
      <c r="I3029" s="2" t="s">
        <v>58</v>
      </c>
      <c r="J3029">
        <v>1</v>
      </c>
      <c r="K3029" s="2" t="s">
        <v>59</v>
      </c>
      <c r="L3029">
        <v>0.13</v>
      </c>
      <c r="M3029">
        <v>125555</v>
      </c>
      <c r="N3029">
        <v>0</v>
      </c>
      <c r="O3029" s="2" t="s">
        <v>3093</v>
      </c>
      <c r="P3029" s="2" t="s">
        <v>174</v>
      </c>
      <c r="Q3029" s="2" t="s">
        <v>205</v>
      </c>
      <c r="R3029">
        <v>3</v>
      </c>
      <c r="S3029">
        <v>1</v>
      </c>
      <c r="T3029" s="2" t="s">
        <v>39</v>
      </c>
      <c r="U3029" s="2" t="s">
        <v>10966</v>
      </c>
    </row>
    <row r="3030" spans="1:21">
      <c r="A3030">
        <v>26</v>
      </c>
      <c r="B3030" s="2" t="s">
        <v>30</v>
      </c>
      <c r="C3030" s="2" t="s">
        <v>41</v>
      </c>
      <c r="D3030" s="2" t="s">
        <v>32</v>
      </c>
      <c r="E3030">
        <v>109686</v>
      </c>
      <c r="F3030">
        <v>721</v>
      </c>
      <c r="G3030">
        <v>29569</v>
      </c>
      <c r="H3030" s="2" t="s">
        <v>47</v>
      </c>
      <c r="I3030" s="2" t="s">
        <v>58</v>
      </c>
      <c r="J3030">
        <v>6</v>
      </c>
      <c r="K3030" s="2" t="s">
        <v>25</v>
      </c>
      <c r="L3030">
        <v>0.28000000000000003</v>
      </c>
      <c r="M3030">
        <v>159741.5</v>
      </c>
      <c r="N3030">
        <v>0</v>
      </c>
      <c r="O3030" s="2" t="s">
        <v>2863</v>
      </c>
      <c r="P3030" s="2" t="s">
        <v>193</v>
      </c>
      <c r="Q3030" s="2" t="s">
        <v>177</v>
      </c>
      <c r="R3030">
        <v>2</v>
      </c>
      <c r="S3030">
        <v>2</v>
      </c>
      <c r="T3030" s="2" t="s">
        <v>81</v>
      </c>
      <c r="U3030" s="2" t="s">
        <v>10966</v>
      </c>
    </row>
    <row r="3031" spans="1:21">
      <c r="A3031">
        <v>25</v>
      </c>
      <c r="B3031" s="2" t="s">
        <v>40</v>
      </c>
      <c r="C3031" s="2" t="s">
        <v>82</v>
      </c>
      <c r="D3031" s="2" t="s">
        <v>32</v>
      </c>
      <c r="E3031">
        <v>39861</v>
      </c>
      <c r="F3031">
        <v>607</v>
      </c>
      <c r="G3031">
        <v>16292</v>
      </c>
      <c r="H3031" s="2" t="s">
        <v>23</v>
      </c>
      <c r="I3031" s="2" t="s">
        <v>58</v>
      </c>
      <c r="J3031">
        <v>11</v>
      </c>
      <c r="K3031" s="2" t="s">
        <v>35</v>
      </c>
      <c r="L3031">
        <v>0.57999999999999996</v>
      </c>
      <c r="M3031">
        <v>102529</v>
      </c>
      <c r="N3031">
        <v>4</v>
      </c>
      <c r="O3031" s="2" t="s">
        <v>1037</v>
      </c>
      <c r="P3031" s="2" t="s">
        <v>163</v>
      </c>
      <c r="Q3031" s="2" t="s">
        <v>312</v>
      </c>
      <c r="R3031">
        <v>2</v>
      </c>
      <c r="S3031">
        <v>0</v>
      </c>
      <c r="T3031" s="2" t="s">
        <v>29</v>
      </c>
      <c r="U3031" s="2" t="s">
        <v>10966</v>
      </c>
    </row>
    <row r="3032" spans="1:21">
      <c r="A3032">
        <v>29</v>
      </c>
      <c r="B3032" s="2" t="s">
        <v>20</v>
      </c>
      <c r="C3032" s="2" t="s">
        <v>31</v>
      </c>
      <c r="D3032" s="2" t="s">
        <v>32</v>
      </c>
      <c r="E3032">
        <v>44325</v>
      </c>
      <c r="F3032">
        <v>759</v>
      </c>
      <c r="G3032">
        <v>8667</v>
      </c>
      <c r="H3032" s="2" t="s">
        <v>47</v>
      </c>
      <c r="I3032" s="2" t="s">
        <v>34</v>
      </c>
      <c r="J3032">
        <v>17</v>
      </c>
      <c r="K3032" s="2" t="s">
        <v>35</v>
      </c>
      <c r="L3032">
        <v>0.18</v>
      </c>
      <c r="M3032">
        <v>116520</v>
      </c>
      <c r="N3032">
        <v>4</v>
      </c>
      <c r="O3032" s="2" t="s">
        <v>3094</v>
      </c>
      <c r="P3032" s="2" t="s">
        <v>119</v>
      </c>
      <c r="Q3032" s="2" t="s">
        <v>159</v>
      </c>
      <c r="R3032">
        <v>0</v>
      </c>
      <c r="S3032">
        <v>0</v>
      </c>
      <c r="T3032" s="2" t="s">
        <v>39</v>
      </c>
      <c r="U3032" s="2" t="s">
        <v>10966</v>
      </c>
    </row>
    <row r="3033" spans="1:21">
      <c r="A3033">
        <v>59</v>
      </c>
      <c r="B3033" s="2" t="s">
        <v>20</v>
      </c>
      <c r="C3033" s="2" t="s">
        <v>31</v>
      </c>
      <c r="D3033" s="2" t="s">
        <v>22</v>
      </c>
      <c r="E3033">
        <v>69933.399999999994</v>
      </c>
      <c r="F3033">
        <v>699</v>
      </c>
      <c r="G3033">
        <v>12184</v>
      </c>
      <c r="H3033" s="2" t="s">
        <v>23</v>
      </c>
      <c r="I3033" s="2" t="s">
        <v>58</v>
      </c>
      <c r="J3033">
        <v>17</v>
      </c>
      <c r="K3033" s="2" t="s">
        <v>35</v>
      </c>
      <c r="L3033">
        <v>0.21</v>
      </c>
      <c r="M3033">
        <v>48730</v>
      </c>
      <c r="N3033">
        <v>0</v>
      </c>
      <c r="O3033" s="2" t="s">
        <v>3095</v>
      </c>
      <c r="P3033" s="2" t="s">
        <v>144</v>
      </c>
      <c r="Q3033" s="2" t="s">
        <v>235</v>
      </c>
      <c r="R3033">
        <v>1</v>
      </c>
      <c r="S3033">
        <v>0</v>
      </c>
      <c r="T3033" s="2" t="s">
        <v>39</v>
      </c>
      <c r="U3033" s="2" t="s">
        <v>10966</v>
      </c>
    </row>
    <row r="3034" spans="1:21">
      <c r="A3034">
        <v>50</v>
      </c>
      <c r="B3034" s="2" t="s">
        <v>40</v>
      </c>
      <c r="C3034" s="2" t="s">
        <v>31</v>
      </c>
      <c r="D3034" s="2" t="s">
        <v>32</v>
      </c>
      <c r="E3034">
        <v>38243</v>
      </c>
      <c r="F3034">
        <v>768</v>
      </c>
      <c r="G3034">
        <v>6526</v>
      </c>
      <c r="H3034" s="2" t="s">
        <v>43</v>
      </c>
      <c r="I3034" s="2" t="s">
        <v>34</v>
      </c>
      <c r="J3034">
        <v>11</v>
      </c>
      <c r="K3034" s="2" t="s">
        <v>48</v>
      </c>
      <c r="L3034">
        <v>0.4</v>
      </c>
      <c r="M3034">
        <v>71650</v>
      </c>
      <c r="N3034">
        <v>3</v>
      </c>
      <c r="O3034" s="2" t="s">
        <v>3096</v>
      </c>
      <c r="P3034" s="2" t="s">
        <v>98</v>
      </c>
      <c r="Q3034" s="2" t="s">
        <v>333</v>
      </c>
      <c r="R3034">
        <v>1</v>
      </c>
      <c r="S3034">
        <v>2</v>
      </c>
      <c r="T3034" s="2" t="s">
        <v>29</v>
      </c>
      <c r="U3034" s="2" t="s">
        <v>10970</v>
      </c>
    </row>
    <row r="3035" spans="1:21">
      <c r="A3035">
        <v>43</v>
      </c>
      <c r="B3035" s="2" t="s">
        <v>20</v>
      </c>
      <c r="C3035" s="2" t="s">
        <v>82</v>
      </c>
      <c r="D3035" s="2" t="s">
        <v>42</v>
      </c>
      <c r="E3035">
        <v>50331</v>
      </c>
      <c r="F3035">
        <v>743</v>
      </c>
      <c r="G3035">
        <v>19996</v>
      </c>
      <c r="H3035" s="2" t="s">
        <v>43</v>
      </c>
      <c r="I3035" s="2" t="s">
        <v>24</v>
      </c>
      <c r="J3035">
        <v>5</v>
      </c>
      <c r="K3035" s="2" t="s">
        <v>35</v>
      </c>
      <c r="L3035">
        <v>0.45</v>
      </c>
      <c r="M3035">
        <v>125622</v>
      </c>
      <c r="N3035">
        <v>1</v>
      </c>
      <c r="O3035" s="2" t="s">
        <v>3097</v>
      </c>
      <c r="P3035" s="2" t="s">
        <v>53</v>
      </c>
      <c r="Q3035" s="2" t="s">
        <v>319</v>
      </c>
      <c r="R3035">
        <v>2</v>
      </c>
      <c r="S3035">
        <v>0</v>
      </c>
      <c r="T3035" s="2" t="s">
        <v>39</v>
      </c>
      <c r="U3035" s="2" t="s">
        <v>10966</v>
      </c>
    </row>
    <row r="3036" spans="1:21">
      <c r="A3036">
        <v>53</v>
      </c>
      <c r="B3036" s="2" t="s">
        <v>20</v>
      </c>
      <c r="C3036" s="2" t="s">
        <v>41</v>
      </c>
      <c r="D3036" s="2" t="s">
        <v>32</v>
      </c>
      <c r="E3036">
        <v>109622</v>
      </c>
      <c r="F3036">
        <v>644</v>
      </c>
      <c r="G3036">
        <v>19008</v>
      </c>
      <c r="H3036" s="2" t="s">
        <v>23</v>
      </c>
      <c r="I3036" s="2" t="s">
        <v>24</v>
      </c>
      <c r="J3036">
        <v>13</v>
      </c>
      <c r="K3036" s="2" t="s">
        <v>59</v>
      </c>
      <c r="L3036">
        <v>0.35</v>
      </c>
      <c r="M3036">
        <v>113344</v>
      </c>
      <c r="N3036">
        <v>2</v>
      </c>
      <c r="O3036" s="2" t="s">
        <v>3098</v>
      </c>
      <c r="P3036" s="2" t="s">
        <v>163</v>
      </c>
      <c r="Q3036" s="2" t="s">
        <v>195</v>
      </c>
      <c r="R3036">
        <v>4</v>
      </c>
      <c r="S3036">
        <v>1</v>
      </c>
      <c r="T3036" s="2" t="s">
        <v>29</v>
      </c>
      <c r="U3036" s="2" t="s">
        <v>10969</v>
      </c>
    </row>
    <row r="3037" spans="1:21">
      <c r="A3037">
        <v>49</v>
      </c>
      <c r="B3037" s="2" t="s">
        <v>20</v>
      </c>
      <c r="C3037" s="2" t="s">
        <v>31</v>
      </c>
      <c r="D3037" s="2" t="s">
        <v>69</v>
      </c>
      <c r="E3037">
        <v>62732</v>
      </c>
      <c r="F3037">
        <v>618</v>
      </c>
      <c r="G3037">
        <v>36682</v>
      </c>
      <c r="H3037" s="2" t="s">
        <v>47</v>
      </c>
      <c r="I3037" s="2" t="s">
        <v>58</v>
      </c>
      <c r="J3037">
        <v>8</v>
      </c>
      <c r="K3037" s="2" t="s">
        <v>48</v>
      </c>
      <c r="L3037">
        <v>0.28999999999999998</v>
      </c>
      <c r="M3037">
        <v>159741.5</v>
      </c>
      <c r="N3037">
        <v>3</v>
      </c>
      <c r="O3037" s="2" t="s">
        <v>3099</v>
      </c>
      <c r="P3037" s="2" t="s">
        <v>207</v>
      </c>
      <c r="Q3037" s="2" t="s">
        <v>145</v>
      </c>
      <c r="R3037">
        <v>2</v>
      </c>
      <c r="S3037">
        <v>2</v>
      </c>
      <c r="T3037" s="2" t="s">
        <v>29</v>
      </c>
      <c r="U3037" s="2" t="s">
        <v>10966</v>
      </c>
    </row>
    <row r="3038" spans="1:21">
      <c r="A3038">
        <v>50</v>
      </c>
      <c r="B3038" s="2" t="s">
        <v>40</v>
      </c>
      <c r="C3038" s="2" t="s">
        <v>82</v>
      </c>
      <c r="D3038" s="2" t="s">
        <v>32</v>
      </c>
      <c r="E3038">
        <v>77874</v>
      </c>
      <c r="F3038">
        <v>699</v>
      </c>
      <c r="G3038">
        <v>27450.01</v>
      </c>
      <c r="H3038" s="2" t="s">
        <v>43</v>
      </c>
      <c r="I3038" s="2" t="s">
        <v>34</v>
      </c>
      <c r="J3038">
        <v>10</v>
      </c>
      <c r="K3038" s="2" t="s">
        <v>48</v>
      </c>
      <c r="L3038">
        <v>0.59</v>
      </c>
      <c r="M3038">
        <v>251874</v>
      </c>
      <c r="N3038">
        <v>2</v>
      </c>
      <c r="O3038" s="2" t="s">
        <v>3100</v>
      </c>
      <c r="P3038" s="2" t="s">
        <v>269</v>
      </c>
      <c r="Q3038" s="2" t="s">
        <v>107</v>
      </c>
      <c r="R3038">
        <v>1</v>
      </c>
      <c r="S3038">
        <v>1</v>
      </c>
      <c r="T3038" s="2" t="s">
        <v>29</v>
      </c>
      <c r="U3038" s="2" t="s">
        <v>10970</v>
      </c>
    </row>
    <row r="3039" spans="1:21">
      <c r="A3039">
        <v>26</v>
      </c>
      <c r="B3039" s="2" t="s">
        <v>40</v>
      </c>
      <c r="C3039" s="2" t="s">
        <v>82</v>
      </c>
      <c r="D3039" s="2" t="s">
        <v>42</v>
      </c>
      <c r="E3039">
        <v>46597</v>
      </c>
      <c r="F3039">
        <v>620</v>
      </c>
      <c r="G3039">
        <v>42293</v>
      </c>
      <c r="H3039" s="2" t="s">
        <v>47</v>
      </c>
      <c r="I3039" s="2" t="s">
        <v>58</v>
      </c>
      <c r="J3039">
        <v>7</v>
      </c>
      <c r="K3039" s="2" t="s">
        <v>59</v>
      </c>
      <c r="L3039">
        <v>0.35</v>
      </c>
      <c r="M3039">
        <v>137565</v>
      </c>
      <c r="N3039">
        <v>1</v>
      </c>
      <c r="O3039" s="2" t="s">
        <v>3101</v>
      </c>
      <c r="P3039" s="2" t="s">
        <v>129</v>
      </c>
      <c r="Q3039" s="2" t="s">
        <v>928</v>
      </c>
      <c r="R3039">
        <v>2</v>
      </c>
      <c r="S3039">
        <v>0</v>
      </c>
      <c r="T3039" s="2" t="s">
        <v>29</v>
      </c>
      <c r="U3039" s="2" t="s">
        <v>10966</v>
      </c>
    </row>
    <row r="3040" spans="1:21">
      <c r="A3040">
        <v>67</v>
      </c>
      <c r="B3040" s="2" t="s">
        <v>40</v>
      </c>
      <c r="C3040" s="2" t="s">
        <v>21</v>
      </c>
      <c r="D3040" s="2" t="s">
        <v>32</v>
      </c>
      <c r="E3040">
        <v>117739</v>
      </c>
      <c r="F3040">
        <v>732</v>
      </c>
      <c r="G3040">
        <v>36335</v>
      </c>
      <c r="H3040" s="2" t="s">
        <v>47</v>
      </c>
      <c r="I3040" s="2" t="s">
        <v>58</v>
      </c>
      <c r="J3040">
        <v>18</v>
      </c>
      <c r="K3040" s="2" t="s">
        <v>25</v>
      </c>
      <c r="L3040">
        <v>0.53</v>
      </c>
      <c r="M3040">
        <v>203932</v>
      </c>
      <c r="N3040">
        <v>4</v>
      </c>
      <c r="O3040" s="2" t="s">
        <v>3102</v>
      </c>
      <c r="P3040" s="2" t="s">
        <v>337</v>
      </c>
      <c r="Q3040" s="2" t="s">
        <v>322</v>
      </c>
      <c r="R3040">
        <v>2</v>
      </c>
      <c r="S3040">
        <v>0</v>
      </c>
      <c r="T3040" s="2" t="s">
        <v>39</v>
      </c>
      <c r="U3040" s="2" t="s">
        <v>10966</v>
      </c>
    </row>
    <row r="3041" spans="1:21">
      <c r="A3041">
        <v>60</v>
      </c>
      <c r="B3041" s="2" t="s">
        <v>30</v>
      </c>
      <c r="C3041" s="2" t="s">
        <v>41</v>
      </c>
      <c r="D3041" s="2" t="s">
        <v>22</v>
      </c>
      <c r="E3041">
        <v>72483</v>
      </c>
      <c r="F3041">
        <v>774</v>
      </c>
      <c r="G3041">
        <v>39729</v>
      </c>
      <c r="H3041" s="2" t="s">
        <v>47</v>
      </c>
      <c r="I3041" s="2" t="s">
        <v>24</v>
      </c>
      <c r="J3041">
        <v>5</v>
      </c>
      <c r="K3041" s="2" t="s">
        <v>48</v>
      </c>
      <c r="L3041">
        <v>0.13</v>
      </c>
      <c r="M3041">
        <v>203978</v>
      </c>
      <c r="N3041">
        <v>2</v>
      </c>
      <c r="O3041" s="2" t="s">
        <v>3103</v>
      </c>
      <c r="P3041" s="2" t="s">
        <v>67</v>
      </c>
      <c r="Q3041" s="2" t="s">
        <v>258</v>
      </c>
      <c r="R3041">
        <v>4</v>
      </c>
      <c r="S3041">
        <v>1</v>
      </c>
      <c r="T3041" s="2" t="s">
        <v>81</v>
      </c>
      <c r="U3041" s="2" t="s">
        <v>10966</v>
      </c>
    </row>
    <row r="3042" spans="1:21">
      <c r="A3042">
        <v>60</v>
      </c>
      <c r="B3042" s="2" t="s">
        <v>20</v>
      </c>
      <c r="C3042" s="2" t="s">
        <v>41</v>
      </c>
      <c r="D3042" s="2" t="s">
        <v>42</v>
      </c>
      <c r="E3042">
        <v>102862</v>
      </c>
      <c r="F3042">
        <v>731</v>
      </c>
      <c r="G3042">
        <v>13175</v>
      </c>
      <c r="H3042" s="2" t="s">
        <v>43</v>
      </c>
      <c r="I3042" s="2" t="s">
        <v>24</v>
      </c>
      <c r="J3042">
        <v>15</v>
      </c>
      <c r="K3042" s="2" t="s">
        <v>25</v>
      </c>
      <c r="L3042">
        <v>0.45</v>
      </c>
      <c r="M3042">
        <v>258169</v>
      </c>
      <c r="N3042">
        <v>2</v>
      </c>
      <c r="O3042" s="2" t="s">
        <v>3104</v>
      </c>
      <c r="P3042" s="2" t="s">
        <v>269</v>
      </c>
      <c r="Q3042" s="2" t="s">
        <v>691</v>
      </c>
      <c r="R3042">
        <v>4</v>
      </c>
      <c r="S3042">
        <v>0</v>
      </c>
      <c r="T3042" s="2" t="s">
        <v>29</v>
      </c>
      <c r="U3042" s="2" t="s">
        <v>10966</v>
      </c>
    </row>
    <row r="3043" spans="1:21">
      <c r="A3043">
        <v>67</v>
      </c>
      <c r="B3043" s="2" t="s">
        <v>20</v>
      </c>
      <c r="C3043" s="2" t="s">
        <v>31</v>
      </c>
      <c r="D3043" s="2" t="s">
        <v>42</v>
      </c>
      <c r="E3043">
        <v>107340</v>
      </c>
      <c r="F3043">
        <v>722</v>
      </c>
      <c r="G3043">
        <v>17072</v>
      </c>
      <c r="H3043" s="2" t="s">
        <v>23</v>
      </c>
      <c r="I3043" s="2" t="s">
        <v>58</v>
      </c>
      <c r="J3043">
        <v>18</v>
      </c>
      <c r="K3043" s="2" t="s">
        <v>48</v>
      </c>
      <c r="L3043">
        <v>0.52</v>
      </c>
      <c r="M3043">
        <v>44099</v>
      </c>
      <c r="N3043">
        <v>2</v>
      </c>
      <c r="O3043" s="2" t="s">
        <v>3105</v>
      </c>
      <c r="P3043" s="2" t="s">
        <v>111</v>
      </c>
      <c r="Q3043" s="2" t="s">
        <v>455</v>
      </c>
      <c r="R3043">
        <v>4</v>
      </c>
      <c r="S3043">
        <v>1</v>
      </c>
      <c r="T3043" s="2" t="s">
        <v>39</v>
      </c>
      <c r="U3043" s="2" t="s">
        <v>10969</v>
      </c>
    </row>
    <row r="3044" spans="1:21">
      <c r="A3044">
        <v>39</v>
      </c>
      <c r="B3044" s="2" t="s">
        <v>40</v>
      </c>
      <c r="C3044" s="2" t="s">
        <v>41</v>
      </c>
      <c r="D3044" s="2" t="s">
        <v>69</v>
      </c>
      <c r="E3044">
        <v>118637</v>
      </c>
      <c r="F3044">
        <v>629</v>
      </c>
      <c r="G3044">
        <v>32447</v>
      </c>
      <c r="H3044" s="2" t="s">
        <v>47</v>
      </c>
      <c r="I3044" s="2" t="s">
        <v>58</v>
      </c>
      <c r="J3044">
        <v>11</v>
      </c>
      <c r="K3044" s="2" t="s">
        <v>25</v>
      </c>
      <c r="L3044">
        <v>0.22</v>
      </c>
      <c r="M3044">
        <v>58746</v>
      </c>
      <c r="N3044">
        <v>4</v>
      </c>
      <c r="O3044" s="2" t="s">
        <v>3106</v>
      </c>
      <c r="P3044" s="2" t="s">
        <v>124</v>
      </c>
      <c r="Q3044" s="2" t="s">
        <v>486</v>
      </c>
      <c r="R3044">
        <v>2</v>
      </c>
      <c r="S3044">
        <v>0</v>
      </c>
      <c r="T3044" s="2" t="s">
        <v>81</v>
      </c>
      <c r="U3044" s="2" t="s">
        <v>10966</v>
      </c>
    </row>
    <row r="3045" spans="1:21">
      <c r="A3045">
        <v>19</v>
      </c>
      <c r="B3045" s="2" t="s">
        <v>30</v>
      </c>
      <c r="C3045" s="2" t="s">
        <v>41</v>
      </c>
      <c r="D3045" s="2" t="s">
        <v>42</v>
      </c>
      <c r="E3045">
        <v>110502</v>
      </c>
      <c r="F3045">
        <v>655</v>
      </c>
      <c r="G3045">
        <v>39218</v>
      </c>
      <c r="H3045" s="2" t="s">
        <v>33</v>
      </c>
      <c r="I3045" s="2" t="s">
        <v>58</v>
      </c>
      <c r="J3045">
        <v>1</v>
      </c>
      <c r="K3045" s="2" t="s">
        <v>59</v>
      </c>
      <c r="L3045">
        <v>0.44</v>
      </c>
      <c r="M3045">
        <v>285565</v>
      </c>
      <c r="N3045">
        <v>3</v>
      </c>
      <c r="O3045" s="2" t="s">
        <v>3107</v>
      </c>
      <c r="P3045" s="2" t="s">
        <v>150</v>
      </c>
      <c r="Q3045" s="2" t="s">
        <v>497</v>
      </c>
      <c r="R3045">
        <v>4</v>
      </c>
      <c r="S3045">
        <v>0</v>
      </c>
      <c r="T3045" s="2" t="s">
        <v>29</v>
      </c>
      <c r="U3045" s="2" t="s">
        <v>10966</v>
      </c>
    </row>
    <row r="3046" spans="1:21">
      <c r="A3046">
        <v>20</v>
      </c>
      <c r="B3046" s="2" t="s">
        <v>30</v>
      </c>
      <c r="C3046" s="2" t="s">
        <v>82</v>
      </c>
      <c r="D3046" s="2" t="s">
        <v>32</v>
      </c>
      <c r="E3046">
        <v>37458</v>
      </c>
      <c r="F3046">
        <v>623</v>
      </c>
      <c r="G3046">
        <v>20297</v>
      </c>
      <c r="H3046" s="2" t="s">
        <v>33</v>
      </c>
      <c r="I3046" s="2" t="s">
        <v>34</v>
      </c>
      <c r="J3046">
        <v>14</v>
      </c>
      <c r="K3046" s="2" t="s">
        <v>59</v>
      </c>
      <c r="L3046">
        <v>0.52</v>
      </c>
      <c r="M3046">
        <v>265360</v>
      </c>
      <c r="N3046">
        <v>4</v>
      </c>
      <c r="O3046" s="2" t="s">
        <v>3108</v>
      </c>
      <c r="P3046" s="2" t="s">
        <v>137</v>
      </c>
      <c r="Q3046" s="2" t="s">
        <v>394</v>
      </c>
      <c r="R3046">
        <v>3</v>
      </c>
      <c r="S3046">
        <v>1</v>
      </c>
      <c r="T3046" s="2" t="s">
        <v>29</v>
      </c>
      <c r="U3046" s="2" t="s">
        <v>10969</v>
      </c>
    </row>
    <row r="3047" spans="1:21">
      <c r="A3047">
        <v>61</v>
      </c>
      <c r="B3047" s="2" t="s">
        <v>30</v>
      </c>
      <c r="C3047" s="2" t="s">
        <v>41</v>
      </c>
      <c r="D3047" s="2" t="s">
        <v>32</v>
      </c>
      <c r="E3047">
        <v>111713</v>
      </c>
      <c r="F3047">
        <v>699</v>
      </c>
      <c r="G3047">
        <v>10632</v>
      </c>
      <c r="H3047" s="2" t="s">
        <v>33</v>
      </c>
      <c r="I3047" s="2" t="s">
        <v>58</v>
      </c>
      <c r="J3047">
        <v>16</v>
      </c>
      <c r="K3047" s="2" t="s">
        <v>59</v>
      </c>
      <c r="L3047">
        <v>0.46</v>
      </c>
      <c r="M3047">
        <v>123551</v>
      </c>
      <c r="N3047">
        <v>3</v>
      </c>
      <c r="O3047" s="2" t="s">
        <v>3109</v>
      </c>
      <c r="P3047" s="2" t="s">
        <v>197</v>
      </c>
      <c r="Q3047" s="2" t="s">
        <v>940</v>
      </c>
      <c r="R3047">
        <v>0</v>
      </c>
      <c r="S3047">
        <v>0</v>
      </c>
      <c r="T3047" s="2" t="s">
        <v>29</v>
      </c>
      <c r="U3047" s="2" t="s">
        <v>10970</v>
      </c>
    </row>
    <row r="3048" spans="1:21">
      <c r="A3048">
        <v>36</v>
      </c>
      <c r="B3048" s="2" t="s">
        <v>30</v>
      </c>
      <c r="C3048" s="2" t="s">
        <v>31</v>
      </c>
      <c r="D3048" s="2" t="s">
        <v>22</v>
      </c>
      <c r="E3048">
        <v>79507</v>
      </c>
      <c r="F3048">
        <v>739</v>
      </c>
      <c r="G3048">
        <v>39825</v>
      </c>
      <c r="H3048" s="2" t="s">
        <v>43</v>
      </c>
      <c r="I3048" s="2" t="s">
        <v>24</v>
      </c>
      <c r="J3048">
        <v>8</v>
      </c>
      <c r="K3048" s="2" t="s">
        <v>35</v>
      </c>
      <c r="L3048">
        <v>0.27</v>
      </c>
      <c r="M3048">
        <v>114379</v>
      </c>
      <c r="N3048">
        <v>1</v>
      </c>
      <c r="O3048" s="2" t="s">
        <v>3110</v>
      </c>
      <c r="P3048" s="2" t="s">
        <v>197</v>
      </c>
      <c r="Q3048" s="2" t="s">
        <v>425</v>
      </c>
      <c r="R3048">
        <v>3</v>
      </c>
      <c r="S3048">
        <v>2</v>
      </c>
      <c r="T3048" s="2" t="s">
        <v>29</v>
      </c>
      <c r="U3048" s="2" t="s">
        <v>10966</v>
      </c>
    </row>
    <row r="3049" spans="1:21">
      <c r="A3049">
        <v>42</v>
      </c>
      <c r="B3049" s="2" t="s">
        <v>30</v>
      </c>
      <c r="C3049" s="2" t="s">
        <v>21</v>
      </c>
      <c r="D3049" s="2" t="s">
        <v>32</v>
      </c>
      <c r="E3049">
        <v>69933.399999999994</v>
      </c>
      <c r="F3049">
        <v>642</v>
      </c>
      <c r="G3049">
        <v>15027</v>
      </c>
      <c r="H3049" s="2" t="s">
        <v>23</v>
      </c>
      <c r="I3049" s="2" t="s">
        <v>34</v>
      </c>
      <c r="J3049">
        <v>7</v>
      </c>
      <c r="K3049" s="2" t="s">
        <v>35</v>
      </c>
      <c r="L3049">
        <v>0.51</v>
      </c>
      <c r="M3049">
        <v>78364</v>
      </c>
      <c r="N3049">
        <v>4</v>
      </c>
      <c r="O3049" s="2" t="s">
        <v>1171</v>
      </c>
      <c r="P3049" s="2" t="s">
        <v>144</v>
      </c>
      <c r="Q3049" s="2" t="s">
        <v>675</v>
      </c>
      <c r="R3049">
        <v>2</v>
      </c>
      <c r="S3049">
        <v>2</v>
      </c>
      <c r="T3049" s="2" t="s">
        <v>81</v>
      </c>
      <c r="U3049" s="2" t="s">
        <v>10966</v>
      </c>
    </row>
    <row r="3050" spans="1:21">
      <c r="A3050">
        <v>30</v>
      </c>
      <c r="B3050" s="2" t="s">
        <v>20</v>
      </c>
      <c r="C3050" s="2" t="s">
        <v>41</v>
      </c>
      <c r="D3050" s="2" t="s">
        <v>32</v>
      </c>
      <c r="E3050">
        <v>93673</v>
      </c>
      <c r="F3050">
        <v>699</v>
      </c>
      <c r="G3050">
        <v>31492</v>
      </c>
      <c r="H3050" s="2" t="s">
        <v>47</v>
      </c>
      <c r="I3050" s="2" t="s">
        <v>58</v>
      </c>
      <c r="J3050">
        <v>1</v>
      </c>
      <c r="K3050" s="2" t="s">
        <v>48</v>
      </c>
      <c r="L3050">
        <v>0.37</v>
      </c>
      <c r="M3050">
        <v>96273</v>
      </c>
      <c r="N3050">
        <v>1</v>
      </c>
      <c r="O3050" s="2" t="s">
        <v>3111</v>
      </c>
      <c r="P3050" s="2" t="s">
        <v>347</v>
      </c>
      <c r="Q3050" s="2" t="s">
        <v>195</v>
      </c>
      <c r="R3050">
        <v>0</v>
      </c>
      <c r="S3050">
        <v>1</v>
      </c>
      <c r="T3050" s="2" t="s">
        <v>81</v>
      </c>
      <c r="U3050" s="2" t="s">
        <v>10966</v>
      </c>
    </row>
    <row r="3051" spans="1:21">
      <c r="A3051">
        <v>41</v>
      </c>
      <c r="B3051" s="2" t="s">
        <v>30</v>
      </c>
      <c r="C3051" s="2" t="s">
        <v>21</v>
      </c>
      <c r="D3051" s="2" t="s">
        <v>32</v>
      </c>
      <c r="E3051">
        <v>78973</v>
      </c>
      <c r="F3051">
        <v>711</v>
      </c>
      <c r="G3051">
        <v>13293</v>
      </c>
      <c r="H3051" s="2" t="s">
        <v>33</v>
      </c>
      <c r="I3051" s="2" t="s">
        <v>58</v>
      </c>
      <c r="J3051">
        <v>10</v>
      </c>
      <c r="K3051" s="2" t="s">
        <v>59</v>
      </c>
      <c r="L3051">
        <v>0.31</v>
      </c>
      <c r="M3051">
        <v>168134</v>
      </c>
      <c r="N3051">
        <v>0</v>
      </c>
      <c r="O3051" s="2" t="s">
        <v>3112</v>
      </c>
      <c r="P3051" s="2" t="s">
        <v>64</v>
      </c>
      <c r="Q3051" s="2" t="s">
        <v>581</v>
      </c>
      <c r="R3051">
        <v>4</v>
      </c>
      <c r="S3051">
        <v>2</v>
      </c>
      <c r="T3051" s="2" t="s">
        <v>29</v>
      </c>
      <c r="U3051" s="2" t="s">
        <v>10968</v>
      </c>
    </row>
    <row r="3052" spans="1:21">
      <c r="A3052">
        <v>60</v>
      </c>
      <c r="B3052" s="2" t="s">
        <v>20</v>
      </c>
      <c r="C3052" s="2" t="s">
        <v>82</v>
      </c>
      <c r="D3052" s="2" t="s">
        <v>22</v>
      </c>
      <c r="E3052">
        <v>40642</v>
      </c>
      <c r="F3052">
        <v>699</v>
      </c>
      <c r="G3052">
        <v>37279</v>
      </c>
      <c r="H3052" s="2" t="s">
        <v>43</v>
      </c>
      <c r="I3052" s="2" t="s">
        <v>58</v>
      </c>
      <c r="J3052">
        <v>11</v>
      </c>
      <c r="K3052" s="2" t="s">
        <v>59</v>
      </c>
      <c r="L3052">
        <v>0.28000000000000003</v>
      </c>
      <c r="M3052">
        <v>160529</v>
      </c>
      <c r="N3052">
        <v>3</v>
      </c>
      <c r="O3052" s="2" t="s">
        <v>3113</v>
      </c>
      <c r="P3052" s="2" t="s">
        <v>137</v>
      </c>
      <c r="Q3052" s="2" t="s">
        <v>297</v>
      </c>
      <c r="R3052">
        <v>1</v>
      </c>
      <c r="S3052">
        <v>0</v>
      </c>
      <c r="T3052" s="2" t="s">
        <v>39</v>
      </c>
      <c r="U3052" s="2" t="s">
        <v>10969</v>
      </c>
    </row>
    <row r="3053" spans="1:21">
      <c r="A3053">
        <v>41</v>
      </c>
      <c r="B3053" s="2" t="s">
        <v>40</v>
      </c>
      <c r="C3053" s="2" t="s">
        <v>31</v>
      </c>
      <c r="D3053" s="2" t="s">
        <v>42</v>
      </c>
      <c r="E3053">
        <v>69933.399999999994</v>
      </c>
      <c r="F3053">
        <v>789</v>
      </c>
      <c r="G3053">
        <v>41382</v>
      </c>
      <c r="H3053" s="2" t="s">
        <v>47</v>
      </c>
      <c r="I3053" s="2" t="s">
        <v>24</v>
      </c>
      <c r="J3053">
        <v>9</v>
      </c>
      <c r="K3053" s="2" t="s">
        <v>59</v>
      </c>
      <c r="L3053">
        <v>0.37</v>
      </c>
      <c r="M3053">
        <v>277052</v>
      </c>
      <c r="N3053">
        <v>0</v>
      </c>
      <c r="O3053" s="2" t="s">
        <v>3114</v>
      </c>
      <c r="P3053" s="2" t="s">
        <v>98</v>
      </c>
      <c r="Q3053" s="2" t="s">
        <v>568</v>
      </c>
      <c r="R3053">
        <v>4</v>
      </c>
      <c r="S3053">
        <v>2</v>
      </c>
      <c r="T3053" s="2" t="s">
        <v>29</v>
      </c>
      <c r="U3053" s="2" t="s">
        <v>10969</v>
      </c>
    </row>
    <row r="3054" spans="1:21">
      <c r="A3054">
        <v>35</v>
      </c>
      <c r="B3054" s="2" t="s">
        <v>40</v>
      </c>
      <c r="C3054" s="2" t="s">
        <v>41</v>
      </c>
      <c r="D3054" s="2" t="s">
        <v>42</v>
      </c>
      <c r="E3054">
        <v>81717</v>
      </c>
      <c r="F3054">
        <v>766</v>
      </c>
      <c r="G3054">
        <v>27450.01</v>
      </c>
      <c r="H3054" s="2" t="s">
        <v>43</v>
      </c>
      <c r="I3054" s="2" t="s">
        <v>24</v>
      </c>
      <c r="J3054">
        <v>6</v>
      </c>
      <c r="K3054" s="2" t="s">
        <v>35</v>
      </c>
      <c r="L3054">
        <v>0.54</v>
      </c>
      <c r="M3054">
        <v>117049</v>
      </c>
      <c r="N3054">
        <v>4</v>
      </c>
      <c r="O3054" s="2" t="s">
        <v>3115</v>
      </c>
      <c r="P3054" s="2" t="s">
        <v>56</v>
      </c>
      <c r="Q3054" s="2" t="s">
        <v>261</v>
      </c>
      <c r="R3054">
        <v>1</v>
      </c>
      <c r="S3054">
        <v>0</v>
      </c>
      <c r="T3054" s="2" t="s">
        <v>29</v>
      </c>
      <c r="U3054" s="2" t="s">
        <v>10967</v>
      </c>
    </row>
    <row r="3055" spans="1:21">
      <c r="A3055">
        <v>50</v>
      </c>
      <c r="B3055" s="2" t="s">
        <v>30</v>
      </c>
      <c r="C3055" s="2" t="s">
        <v>82</v>
      </c>
      <c r="D3055" s="2" t="s">
        <v>42</v>
      </c>
      <c r="E3055">
        <v>108281</v>
      </c>
      <c r="F3055">
        <v>705</v>
      </c>
      <c r="G3055">
        <v>27450.01</v>
      </c>
      <c r="H3055" s="2" t="s">
        <v>47</v>
      </c>
      <c r="I3055" s="2" t="s">
        <v>24</v>
      </c>
      <c r="J3055">
        <v>9</v>
      </c>
      <c r="K3055" s="2" t="s">
        <v>48</v>
      </c>
      <c r="L3055">
        <v>0.28000000000000003</v>
      </c>
      <c r="M3055">
        <v>119508</v>
      </c>
      <c r="N3055">
        <v>1</v>
      </c>
      <c r="O3055" s="2" t="s">
        <v>3116</v>
      </c>
      <c r="P3055" s="2" t="s">
        <v>207</v>
      </c>
      <c r="Q3055" s="2" t="s">
        <v>471</v>
      </c>
      <c r="R3055">
        <v>3</v>
      </c>
      <c r="S3055">
        <v>0</v>
      </c>
      <c r="T3055" s="2" t="s">
        <v>29</v>
      </c>
      <c r="U3055" s="2" t="s">
        <v>10969</v>
      </c>
    </row>
    <row r="3056" spans="1:21">
      <c r="A3056">
        <v>39</v>
      </c>
      <c r="B3056" s="2" t="s">
        <v>30</v>
      </c>
      <c r="C3056" s="2" t="s">
        <v>21</v>
      </c>
      <c r="D3056" s="2" t="s">
        <v>69</v>
      </c>
      <c r="E3056">
        <v>50029</v>
      </c>
      <c r="F3056">
        <v>735</v>
      </c>
      <c r="G3056">
        <v>41000</v>
      </c>
      <c r="H3056" s="2" t="s">
        <v>33</v>
      </c>
      <c r="I3056" s="2" t="s">
        <v>34</v>
      </c>
      <c r="J3056">
        <v>6</v>
      </c>
      <c r="K3056" s="2" t="s">
        <v>25</v>
      </c>
      <c r="L3056">
        <v>0.37</v>
      </c>
      <c r="M3056">
        <v>36542</v>
      </c>
      <c r="N3056">
        <v>2</v>
      </c>
      <c r="O3056" s="2" t="s">
        <v>3117</v>
      </c>
      <c r="P3056" s="2" t="s">
        <v>337</v>
      </c>
      <c r="Q3056" s="2" t="s">
        <v>675</v>
      </c>
      <c r="R3056">
        <v>2</v>
      </c>
      <c r="S3056">
        <v>2</v>
      </c>
      <c r="T3056" s="2" t="s">
        <v>29</v>
      </c>
      <c r="U3056" s="2" t="s">
        <v>10966</v>
      </c>
    </row>
    <row r="3057" spans="1:21">
      <c r="A3057">
        <v>66</v>
      </c>
      <c r="B3057" s="2" t="s">
        <v>20</v>
      </c>
      <c r="C3057" s="2" t="s">
        <v>82</v>
      </c>
      <c r="D3057" s="2" t="s">
        <v>42</v>
      </c>
      <c r="E3057">
        <v>41292</v>
      </c>
      <c r="F3057">
        <v>627</v>
      </c>
      <c r="G3057">
        <v>38343</v>
      </c>
      <c r="H3057" s="2" t="s">
        <v>43</v>
      </c>
      <c r="I3057" s="2" t="s">
        <v>58</v>
      </c>
      <c r="J3057">
        <v>8</v>
      </c>
      <c r="K3057" s="2" t="s">
        <v>35</v>
      </c>
      <c r="L3057">
        <v>0.52</v>
      </c>
      <c r="M3057">
        <v>224860</v>
      </c>
      <c r="N3057">
        <v>4</v>
      </c>
      <c r="O3057" s="2" t="s">
        <v>3118</v>
      </c>
      <c r="P3057" s="2" t="s">
        <v>163</v>
      </c>
      <c r="Q3057" s="2" t="s">
        <v>275</v>
      </c>
      <c r="R3057">
        <v>0</v>
      </c>
      <c r="S3057">
        <v>1</v>
      </c>
      <c r="T3057" s="2" t="s">
        <v>29</v>
      </c>
      <c r="U3057" s="2" t="s">
        <v>10966</v>
      </c>
    </row>
    <row r="3058" spans="1:21">
      <c r="A3058">
        <v>38</v>
      </c>
      <c r="B3058" s="2" t="s">
        <v>20</v>
      </c>
      <c r="C3058" s="2" t="s">
        <v>82</v>
      </c>
      <c r="D3058" s="2" t="s">
        <v>32</v>
      </c>
      <c r="E3058">
        <v>105823</v>
      </c>
      <c r="F3058">
        <v>619</v>
      </c>
      <c r="G3058">
        <v>33940</v>
      </c>
      <c r="H3058" s="2" t="s">
        <v>43</v>
      </c>
      <c r="I3058" s="2" t="s">
        <v>24</v>
      </c>
      <c r="J3058">
        <v>15</v>
      </c>
      <c r="K3058" s="2" t="s">
        <v>59</v>
      </c>
      <c r="L3058">
        <v>0.47</v>
      </c>
      <c r="M3058">
        <v>159741.5</v>
      </c>
      <c r="N3058">
        <v>2</v>
      </c>
      <c r="O3058" s="2" t="s">
        <v>3119</v>
      </c>
      <c r="P3058" s="2" t="s">
        <v>260</v>
      </c>
      <c r="Q3058" s="2" t="s">
        <v>258</v>
      </c>
      <c r="R3058">
        <v>0</v>
      </c>
      <c r="S3058">
        <v>1</v>
      </c>
      <c r="T3058" s="2" t="s">
        <v>29</v>
      </c>
      <c r="U3058" s="2" t="s">
        <v>10969</v>
      </c>
    </row>
    <row r="3059" spans="1:21">
      <c r="A3059">
        <v>59</v>
      </c>
      <c r="B3059" s="2" t="s">
        <v>30</v>
      </c>
      <c r="C3059" s="2" t="s">
        <v>21</v>
      </c>
      <c r="D3059" s="2" t="s">
        <v>22</v>
      </c>
      <c r="E3059">
        <v>95871</v>
      </c>
      <c r="F3059">
        <v>752</v>
      </c>
      <c r="G3059">
        <v>46078</v>
      </c>
      <c r="H3059" s="2" t="s">
        <v>33</v>
      </c>
      <c r="I3059" s="2" t="s">
        <v>34</v>
      </c>
      <c r="J3059">
        <v>9</v>
      </c>
      <c r="K3059" s="2" t="s">
        <v>48</v>
      </c>
      <c r="L3059">
        <v>0.59</v>
      </c>
      <c r="M3059">
        <v>159741.5</v>
      </c>
      <c r="N3059">
        <v>0</v>
      </c>
      <c r="O3059" s="2" t="s">
        <v>3120</v>
      </c>
      <c r="P3059" s="2" t="s">
        <v>197</v>
      </c>
      <c r="Q3059" s="2" t="s">
        <v>603</v>
      </c>
      <c r="R3059">
        <v>1</v>
      </c>
      <c r="S3059">
        <v>0</v>
      </c>
      <c r="T3059" s="2" t="s">
        <v>29</v>
      </c>
      <c r="U3059" s="2" t="s">
        <v>10970</v>
      </c>
    </row>
    <row r="3060" spans="1:21">
      <c r="A3060">
        <v>60</v>
      </c>
      <c r="B3060" s="2" t="s">
        <v>30</v>
      </c>
      <c r="C3060" s="2" t="s">
        <v>82</v>
      </c>
      <c r="D3060" s="2" t="s">
        <v>32</v>
      </c>
      <c r="E3060">
        <v>101259</v>
      </c>
      <c r="F3060">
        <v>635</v>
      </c>
      <c r="G3060">
        <v>5594</v>
      </c>
      <c r="H3060" s="2" t="s">
        <v>47</v>
      </c>
      <c r="I3060" s="2" t="s">
        <v>58</v>
      </c>
      <c r="J3060">
        <v>9</v>
      </c>
      <c r="K3060" s="2" t="s">
        <v>48</v>
      </c>
      <c r="L3060">
        <v>0.16</v>
      </c>
      <c r="M3060">
        <v>262368</v>
      </c>
      <c r="N3060">
        <v>3</v>
      </c>
      <c r="O3060" s="2" t="s">
        <v>3121</v>
      </c>
      <c r="P3060" s="2" t="s">
        <v>423</v>
      </c>
      <c r="Q3060" s="2" t="s">
        <v>272</v>
      </c>
      <c r="R3060">
        <v>1</v>
      </c>
      <c r="S3060">
        <v>2</v>
      </c>
      <c r="T3060" s="2" t="s">
        <v>39</v>
      </c>
      <c r="U3060" s="2" t="s">
        <v>10968</v>
      </c>
    </row>
    <row r="3061" spans="1:21">
      <c r="A3061">
        <v>60</v>
      </c>
      <c r="B3061" s="2" t="s">
        <v>40</v>
      </c>
      <c r="C3061" s="2" t="s">
        <v>82</v>
      </c>
      <c r="D3061" s="2" t="s">
        <v>22</v>
      </c>
      <c r="E3061">
        <v>78017</v>
      </c>
      <c r="F3061">
        <v>689</v>
      </c>
      <c r="G3061">
        <v>5201</v>
      </c>
      <c r="H3061" s="2" t="s">
        <v>23</v>
      </c>
      <c r="I3061" s="2" t="s">
        <v>34</v>
      </c>
      <c r="J3061">
        <v>16</v>
      </c>
      <c r="K3061" s="2" t="s">
        <v>25</v>
      </c>
      <c r="L3061">
        <v>0.3</v>
      </c>
      <c r="M3061">
        <v>295670</v>
      </c>
      <c r="N3061">
        <v>2</v>
      </c>
      <c r="O3061" s="2" t="s">
        <v>3122</v>
      </c>
      <c r="P3061" s="2" t="s">
        <v>234</v>
      </c>
      <c r="Q3061" s="2" t="s">
        <v>1646</v>
      </c>
      <c r="R3061">
        <v>1</v>
      </c>
      <c r="S3061">
        <v>1</v>
      </c>
      <c r="T3061" s="2" t="s">
        <v>29</v>
      </c>
      <c r="U3061" s="2" t="s">
        <v>10971</v>
      </c>
    </row>
    <row r="3062" spans="1:21">
      <c r="A3062">
        <v>63</v>
      </c>
      <c r="B3062" s="2" t="s">
        <v>40</v>
      </c>
      <c r="C3062" s="2" t="s">
        <v>31</v>
      </c>
      <c r="D3062" s="2" t="s">
        <v>22</v>
      </c>
      <c r="E3062">
        <v>83427</v>
      </c>
      <c r="F3062">
        <v>621</v>
      </c>
      <c r="G3062">
        <v>36723</v>
      </c>
      <c r="H3062" s="2" t="s">
        <v>47</v>
      </c>
      <c r="I3062" s="2" t="s">
        <v>58</v>
      </c>
      <c r="J3062">
        <v>19</v>
      </c>
      <c r="K3062" s="2" t="s">
        <v>48</v>
      </c>
      <c r="L3062">
        <v>0.56000000000000005</v>
      </c>
      <c r="M3062">
        <v>159741.5</v>
      </c>
      <c r="N3062">
        <v>4</v>
      </c>
      <c r="O3062" s="2" t="s">
        <v>3123</v>
      </c>
      <c r="P3062" s="2" t="s">
        <v>166</v>
      </c>
      <c r="Q3062" s="2" t="s">
        <v>608</v>
      </c>
      <c r="R3062">
        <v>4</v>
      </c>
      <c r="S3062">
        <v>2</v>
      </c>
      <c r="T3062" s="2" t="s">
        <v>29</v>
      </c>
      <c r="U3062" s="2" t="s">
        <v>10969</v>
      </c>
    </row>
    <row r="3063" spans="1:21">
      <c r="A3063">
        <v>38</v>
      </c>
      <c r="B3063" s="2" t="s">
        <v>40</v>
      </c>
      <c r="C3063" s="2" t="s">
        <v>41</v>
      </c>
      <c r="D3063" s="2" t="s">
        <v>32</v>
      </c>
      <c r="E3063">
        <v>104458</v>
      </c>
      <c r="F3063">
        <v>688</v>
      </c>
      <c r="G3063">
        <v>17609</v>
      </c>
      <c r="H3063" s="2" t="s">
        <v>23</v>
      </c>
      <c r="I3063" s="2" t="s">
        <v>58</v>
      </c>
      <c r="J3063">
        <v>18</v>
      </c>
      <c r="K3063" s="2" t="s">
        <v>35</v>
      </c>
      <c r="L3063">
        <v>0.24</v>
      </c>
      <c r="M3063">
        <v>245863</v>
      </c>
      <c r="N3063">
        <v>1</v>
      </c>
      <c r="O3063" s="2" t="s">
        <v>3124</v>
      </c>
      <c r="P3063" s="2" t="s">
        <v>84</v>
      </c>
      <c r="Q3063" s="2" t="s">
        <v>404</v>
      </c>
      <c r="R3063">
        <v>4</v>
      </c>
      <c r="S3063">
        <v>2</v>
      </c>
      <c r="T3063" s="2" t="s">
        <v>29</v>
      </c>
      <c r="U3063" s="2" t="s">
        <v>10971</v>
      </c>
    </row>
    <row r="3064" spans="1:21">
      <c r="A3064">
        <v>37</v>
      </c>
      <c r="B3064" s="2" t="s">
        <v>20</v>
      </c>
      <c r="C3064" s="2" t="s">
        <v>31</v>
      </c>
      <c r="D3064" s="2" t="s">
        <v>32</v>
      </c>
      <c r="E3064">
        <v>63352</v>
      </c>
      <c r="F3064">
        <v>655</v>
      </c>
      <c r="G3064">
        <v>24531</v>
      </c>
      <c r="H3064" s="2" t="s">
        <v>23</v>
      </c>
      <c r="I3064" s="2" t="s">
        <v>24</v>
      </c>
      <c r="J3064">
        <v>13</v>
      </c>
      <c r="K3064" s="2" t="s">
        <v>25</v>
      </c>
      <c r="L3064">
        <v>0.12</v>
      </c>
      <c r="M3064">
        <v>141533</v>
      </c>
      <c r="N3064">
        <v>1</v>
      </c>
      <c r="O3064" s="2" t="s">
        <v>3125</v>
      </c>
      <c r="P3064" s="2" t="s">
        <v>260</v>
      </c>
      <c r="Q3064" s="2" t="s">
        <v>699</v>
      </c>
      <c r="R3064">
        <v>3</v>
      </c>
      <c r="S3064">
        <v>1</v>
      </c>
      <c r="T3064" s="2" t="s">
        <v>81</v>
      </c>
      <c r="U3064" s="2" t="s">
        <v>10966</v>
      </c>
    </row>
    <row r="3065" spans="1:21">
      <c r="A3065">
        <v>43</v>
      </c>
      <c r="B3065" s="2" t="s">
        <v>30</v>
      </c>
      <c r="C3065" s="2" t="s">
        <v>31</v>
      </c>
      <c r="D3065" s="2" t="s">
        <v>32</v>
      </c>
      <c r="E3065">
        <v>75309</v>
      </c>
      <c r="F3065">
        <v>699</v>
      </c>
      <c r="G3065">
        <v>30094</v>
      </c>
      <c r="H3065" s="2" t="s">
        <v>33</v>
      </c>
      <c r="I3065" s="2" t="s">
        <v>58</v>
      </c>
      <c r="J3065">
        <v>15</v>
      </c>
      <c r="K3065" s="2" t="s">
        <v>59</v>
      </c>
      <c r="L3065">
        <v>0.13</v>
      </c>
      <c r="M3065">
        <v>293082</v>
      </c>
      <c r="N3065">
        <v>3</v>
      </c>
      <c r="O3065" s="2" t="s">
        <v>3126</v>
      </c>
      <c r="P3065" s="2" t="s">
        <v>71</v>
      </c>
      <c r="Q3065" s="2" t="s">
        <v>195</v>
      </c>
      <c r="R3065">
        <v>0</v>
      </c>
      <c r="S3065">
        <v>1</v>
      </c>
      <c r="T3065" s="2" t="s">
        <v>29</v>
      </c>
      <c r="U3065" s="2" t="s">
        <v>10970</v>
      </c>
    </row>
    <row r="3066" spans="1:21">
      <c r="A3066">
        <v>49</v>
      </c>
      <c r="B3066" s="2" t="s">
        <v>40</v>
      </c>
      <c r="C3066" s="2" t="s">
        <v>31</v>
      </c>
      <c r="D3066" s="2" t="s">
        <v>42</v>
      </c>
      <c r="E3066">
        <v>112995</v>
      </c>
      <c r="F3066">
        <v>617</v>
      </c>
      <c r="G3066">
        <v>8923</v>
      </c>
      <c r="H3066" s="2" t="s">
        <v>33</v>
      </c>
      <c r="I3066" s="2" t="s">
        <v>24</v>
      </c>
      <c r="J3066">
        <v>14</v>
      </c>
      <c r="K3066" s="2" t="s">
        <v>59</v>
      </c>
      <c r="L3066">
        <v>0.4</v>
      </c>
      <c r="M3066">
        <v>277622</v>
      </c>
      <c r="N3066">
        <v>0</v>
      </c>
      <c r="O3066" s="2" t="s">
        <v>3127</v>
      </c>
      <c r="P3066" s="2" t="s">
        <v>197</v>
      </c>
      <c r="Q3066" s="2" t="s">
        <v>117</v>
      </c>
      <c r="R3066">
        <v>0</v>
      </c>
      <c r="S3066">
        <v>0</v>
      </c>
      <c r="T3066" s="2" t="s">
        <v>29</v>
      </c>
      <c r="U3066" s="2" t="s">
        <v>10969</v>
      </c>
    </row>
    <row r="3067" spans="1:21">
      <c r="A3067">
        <v>29</v>
      </c>
      <c r="B3067" s="2" t="s">
        <v>40</v>
      </c>
      <c r="C3067" s="2" t="s">
        <v>82</v>
      </c>
      <c r="D3067" s="2" t="s">
        <v>69</v>
      </c>
      <c r="E3067">
        <v>62213</v>
      </c>
      <c r="F3067">
        <v>719</v>
      </c>
      <c r="G3067">
        <v>16036</v>
      </c>
      <c r="H3067" s="2" t="s">
        <v>47</v>
      </c>
      <c r="I3067" s="2" t="s">
        <v>58</v>
      </c>
      <c r="J3067">
        <v>18</v>
      </c>
      <c r="K3067" s="2" t="s">
        <v>35</v>
      </c>
      <c r="L3067">
        <v>0.1</v>
      </c>
      <c r="M3067">
        <v>173093</v>
      </c>
      <c r="N3067">
        <v>4</v>
      </c>
      <c r="O3067" s="2" t="s">
        <v>3128</v>
      </c>
      <c r="P3067" s="2" t="s">
        <v>239</v>
      </c>
      <c r="Q3067" s="2" t="s">
        <v>892</v>
      </c>
      <c r="R3067">
        <v>0</v>
      </c>
      <c r="S3067">
        <v>1</v>
      </c>
      <c r="T3067" s="2" t="s">
        <v>29</v>
      </c>
      <c r="U3067" s="2" t="s">
        <v>10967</v>
      </c>
    </row>
    <row r="3068" spans="1:21">
      <c r="A3068">
        <v>40</v>
      </c>
      <c r="B3068" s="2" t="s">
        <v>40</v>
      </c>
      <c r="C3068" s="2" t="s">
        <v>21</v>
      </c>
      <c r="D3068" s="2" t="s">
        <v>69</v>
      </c>
      <c r="E3068">
        <v>45525</v>
      </c>
      <c r="F3068">
        <v>666</v>
      </c>
      <c r="G3068">
        <v>45392</v>
      </c>
      <c r="H3068" s="2" t="s">
        <v>47</v>
      </c>
      <c r="I3068" s="2" t="s">
        <v>58</v>
      </c>
      <c r="J3068">
        <v>8</v>
      </c>
      <c r="K3068" s="2" t="s">
        <v>35</v>
      </c>
      <c r="L3068">
        <v>0.23</v>
      </c>
      <c r="M3068">
        <v>197435</v>
      </c>
      <c r="N3068">
        <v>2</v>
      </c>
      <c r="O3068" s="2" t="s">
        <v>401</v>
      </c>
      <c r="P3068" s="2" t="s">
        <v>124</v>
      </c>
      <c r="Q3068" s="2" t="s">
        <v>427</v>
      </c>
      <c r="R3068">
        <v>0</v>
      </c>
      <c r="S3068">
        <v>2</v>
      </c>
      <c r="T3068" s="2" t="s">
        <v>29</v>
      </c>
      <c r="U3068" s="2" t="s">
        <v>10966</v>
      </c>
    </row>
    <row r="3069" spans="1:21">
      <c r="A3069">
        <v>62</v>
      </c>
      <c r="B3069" s="2" t="s">
        <v>20</v>
      </c>
      <c r="C3069" s="2" t="s">
        <v>21</v>
      </c>
      <c r="D3069" s="2" t="s">
        <v>22</v>
      </c>
      <c r="E3069">
        <v>108568</v>
      </c>
      <c r="F3069">
        <v>798</v>
      </c>
      <c r="G3069">
        <v>15051</v>
      </c>
      <c r="H3069" s="2" t="s">
        <v>43</v>
      </c>
      <c r="I3069" s="2" t="s">
        <v>34</v>
      </c>
      <c r="J3069">
        <v>4</v>
      </c>
      <c r="K3069" s="2" t="s">
        <v>25</v>
      </c>
      <c r="L3069">
        <v>0.19</v>
      </c>
      <c r="M3069">
        <v>124685</v>
      </c>
      <c r="N3069">
        <v>2</v>
      </c>
      <c r="O3069" s="2" t="s">
        <v>3129</v>
      </c>
      <c r="P3069" s="2" t="s">
        <v>271</v>
      </c>
      <c r="Q3069" s="2" t="s">
        <v>1282</v>
      </c>
      <c r="R3069">
        <v>0</v>
      </c>
      <c r="S3069">
        <v>2</v>
      </c>
      <c r="T3069" s="2" t="s">
        <v>39</v>
      </c>
      <c r="U3069" s="2" t="s">
        <v>10966</v>
      </c>
    </row>
    <row r="3070" spans="1:21">
      <c r="A3070">
        <v>56</v>
      </c>
      <c r="B3070" s="2" t="s">
        <v>20</v>
      </c>
      <c r="C3070" s="2" t="s">
        <v>31</v>
      </c>
      <c r="D3070" s="2" t="s">
        <v>42</v>
      </c>
      <c r="E3070">
        <v>99183</v>
      </c>
      <c r="F3070">
        <v>632</v>
      </c>
      <c r="G3070">
        <v>39612</v>
      </c>
      <c r="H3070" s="2" t="s">
        <v>47</v>
      </c>
      <c r="I3070" s="2" t="s">
        <v>34</v>
      </c>
      <c r="J3070">
        <v>14</v>
      </c>
      <c r="K3070" s="2" t="s">
        <v>35</v>
      </c>
      <c r="L3070">
        <v>0.5</v>
      </c>
      <c r="M3070">
        <v>132900</v>
      </c>
      <c r="N3070">
        <v>2</v>
      </c>
      <c r="O3070" s="2" t="s">
        <v>1554</v>
      </c>
      <c r="P3070" s="2" t="s">
        <v>237</v>
      </c>
      <c r="Q3070" s="2" t="s">
        <v>38</v>
      </c>
      <c r="R3070">
        <v>2</v>
      </c>
      <c r="S3070">
        <v>2</v>
      </c>
      <c r="T3070" s="2" t="s">
        <v>29</v>
      </c>
      <c r="U3070" s="2" t="s">
        <v>10966</v>
      </c>
    </row>
    <row r="3071" spans="1:21">
      <c r="A3071">
        <v>52</v>
      </c>
      <c r="B3071" s="2" t="s">
        <v>20</v>
      </c>
      <c r="C3071" s="2" t="s">
        <v>31</v>
      </c>
      <c r="D3071" s="2" t="s">
        <v>42</v>
      </c>
      <c r="E3071">
        <v>97701</v>
      </c>
      <c r="F3071">
        <v>747</v>
      </c>
      <c r="G3071">
        <v>27450.01</v>
      </c>
      <c r="H3071" s="2" t="s">
        <v>47</v>
      </c>
      <c r="I3071" s="2" t="s">
        <v>58</v>
      </c>
      <c r="J3071">
        <v>16</v>
      </c>
      <c r="K3071" s="2" t="s">
        <v>48</v>
      </c>
      <c r="L3071">
        <v>0.54</v>
      </c>
      <c r="M3071">
        <v>54060</v>
      </c>
      <c r="N3071">
        <v>4</v>
      </c>
      <c r="O3071" s="2" t="s">
        <v>3130</v>
      </c>
      <c r="P3071" s="2" t="s">
        <v>93</v>
      </c>
      <c r="Q3071" s="2" t="s">
        <v>54</v>
      </c>
      <c r="R3071">
        <v>1</v>
      </c>
      <c r="S3071">
        <v>0</v>
      </c>
      <c r="T3071" s="2" t="s">
        <v>29</v>
      </c>
      <c r="U3071" s="2" t="s">
        <v>10970</v>
      </c>
    </row>
    <row r="3072" spans="1:21">
      <c r="A3072">
        <v>67</v>
      </c>
      <c r="B3072" s="2" t="s">
        <v>30</v>
      </c>
      <c r="C3072" s="2" t="s">
        <v>31</v>
      </c>
      <c r="D3072" s="2" t="s">
        <v>69</v>
      </c>
      <c r="E3072">
        <v>46807</v>
      </c>
      <c r="F3072">
        <v>607</v>
      </c>
      <c r="G3072">
        <v>36247</v>
      </c>
      <c r="H3072" s="2" t="s">
        <v>47</v>
      </c>
      <c r="I3072" s="2" t="s">
        <v>24</v>
      </c>
      <c r="J3072">
        <v>8</v>
      </c>
      <c r="K3072" s="2" t="s">
        <v>48</v>
      </c>
      <c r="L3072">
        <v>0.14000000000000001</v>
      </c>
      <c r="M3072">
        <v>121832</v>
      </c>
      <c r="N3072">
        <v>2</v>
      </c>
      <c r="O3072" s="2" t="s">
        <v>3131</v>
      </c>
      <c r="P3072" s="2" t="s">
        <v>93</v>
      </c>
      <c r="Q3072" s="2" t="s">
        <v>820</v>
      </c>
      <c r="R3072">
        <v>2</v>
      </c>
      <c r="S3072">
        <v>2</v>
      </c>
      <c r="T3072" s="2" t="s">
        <v>29</v>
      </c>
      <c r="U3072" s="2" t="s">
        <v>10966</v>
      </c>
    </row>
    <row r="3073" spans="1:21">
      <c r="A3073">
        <v>37</v>
      </c>
      <c r="B3073" s="2" t="s">
        <v>20</v>
      </c>
      <c r="C3073" s="2" t="s">
        <v>21</v>
      </c>
      <c r="D3073" s="2" t="s">
        <v>22</v>
      </c>
      <c r="E3073">
        <v>110859</v>
      </c>
      <c r="F3073">
        <v>736</v>
      </c>
      <c r="G3073">
        <v>6063</v>
      </c>
      <c r="H3073" s="2" t="s">
        <v>23</v>
      </c>
      <c r="I3073" s="2" t="s">
        <v>34</v>
      </c>
      <c r="J3073">
        <v>4</v>
      </c>
      <c r="K3073" s="2" t="s">
        <v>59</v>
      </c>
      <c r="L3073">
        <v>0.51</v>
      </c>
      <c r="M3073">
        <v>264447</v>
      </c>
      <c r="N3073">
        <v>2</v>
      </c>
      <c r="O3073" s="2" t="s">
        <v>3132</v>
      </c>
      <c r="P3073" s="2" t="s">
        <v>352</v>
      </c>
      <c r="Q3073" s="2" t="s">
        <v>235</v>
      </c>
      <c r="R3073">
        <v>0</v>
      </c>
      <c r="S3073">
        <v>1</v>
      </c>
      <c r="T3073" s="2" t="s">
        <v>29</v>
      </c>
      <c r="U3073" s="2" t="s">
        <v>10967</v>
      </c>
    </row>
    <row r="3074" spans="1:21">
      <c r="A3074">
        <v>52</v>
      </c>
      <c r="B3074" s="2" t="s">
        <v>20</v>
      </c>
      <c r="C3074" s="2" t="s">
        <v>21</v>
      </c>
      <c r="D3074" s="2" t="s">
        <v>69</v>
      </c>
      <c r="E3074">
        <v>64852</v>
      </c>
      <c r="F3074">
        <v>602</v>
      </c>
      <c r="G3074">
        <v>43555</v>
      </c>
      <c r="H3074" s="2" t="s">
        <v>47</v>
      </c>
      <c r="I3074" s="2" t="s">
        <v>58</v>
      </c>
      <c r="J3074">
        <v>17</v>
      </c>
      <c r="K3074" s="2" t="s">
        <v>48</v>
      </c>
      <c r="L3074">
        <v>0.36</v>
      </c>
      <c r="M3074">
        <v>137653</v>
      </c>
      <c r="N3074">
        <v>0</v>
      </c>
      <c r="O3074" s="2" t="s">
        <v>3133</v>
      </c>
      <c r="P3074" s="2" t="s">
        <v>250</v>
      </c>
      <c r="Q3074" s="2" t="s">
        <v>379</v>
      </c>
      <c r="R3074">
        <v>3</v>
      </c>
      <c r="S3074">
        <v>0</v>
      </c>
      <c r="T3074" s="2" t="s">
        <v>29</v>
      </c>
      <c r="U3074" s="2" t="s">
        <v>10969</v>
      </c>
    </row>
    <row r="3075" spans="1:21">
      <c r="A3075">
        <v>62</v>
      </c>
      <c r="B3075" s="2" t="s">
        <v>40</v>
      </c>
      <c r="C3075" s="2" t="s">
        <v>82</v>
      </c>
      <c r="D3075" s="2" t="s">
        <v>42</v>
      </c>
      <c r="E3075">
        <v>90921</v>
      </c>
      <c r="F3075">
        <v>696</v>
      </c>
      <c r="G3075">
        <v>10535</v>
      </c>
      <c r="H3075" s="2" t="s">
        <v>43</v>
      </c>
      <c r="I3075" s="2" t="s">
        <v>24</v>
      </c>
      <c r="J3075">
        <v>5</v>
      </c>
      <c r="K3075" s="2" t="s">
        <v>25</v>
      </c>
      <c r="L3075">
        <v>0.13</v>
      </c>
      <c r="M3075">
        <v>38709</v>
      </c>
      <c r="N3075">
        <v>4</v>
      </c>
      <c r="O3075" s="2" t="s">
        <v>3134</v>
      </c>
      <c r="P3075" s="2" t="s">
        <v>84</v>
      </c>
      <c r="Q3075" s="2" t="s">
        <v>317</v>
      </c>
      <c r="R3075">
        <v>1</v>
      </c>
      <c r="S3075">
        <v>0</v>
      </c>
      <c r="T3075" s="2" t="s">
        <v>39</v>
      </c>
      <c r="U3075" s="2" t="s">
        <v>10966</v>
      </c>
    </row>
    <row r="3076" spans="1:21">
      <c r="A3076">
        <v>19</v>
      </c>
      <c r="B3076" s="2" t="s">
        <v>30</v>
      </c>
      <c r="C3076" s="2" t="s">
        <v>41</v>
      </c>
      <c r="D3076" s="2" t="s">
        <v>32</v>
      </c>
      <c r="E3076">
        <v>48780</v>
      </c>
      <c r="F3076">
        <v>786</v>
      </c>
      <c r="G3076">
        <v>7825</v>
      </c>
      <c r="H3076" s="2" t="s">
        <v>33</v>
      </c>
      <c r="I3076" s="2" t="s">
        <v>58</v>
      </c>
      <c r="J3076">
        <v>17</v>
      </c>
      <c r="K3076" s="2" t="s">
        <v>48</v>
      </c>
      <c r="L3076">
        <v>0.54</v>
      </c>
      <c r="M3076">
        <v>41669</v>
      </c>
      <c r="N3076">
        <v>4</v>
      </c>
      <c r="O3076" s="2" t="s">
        <v>3135</v>
      </c>
      <c r="P3076" s="2" t="s">
        <v>234</v>
      </c>
      <c r="Q3076" s="2" t="s">
        <v>863</v>
      </c>
      <c r="R3076">
        <v>4</v>
      </c>
      <c r="S3076">
        <v>0</v>
      </c>
      <c r="T3076" s="2" t="s">
        <v>81</v>
      </c>
      <c r="U3076" s="2" t="s">
        <v>10969</v>
      </c>
    </row>
    <row r="3077" spans="1:21">
      <c r="A3077">
        <v>51</v>
      </c>
      <c r="B3077" s="2" t="s">
        <v>30</v>
      </c>
      <c r="C3077" s="2" t="s">
        <v>21</v>
      </c>
      <c r="D3077" s="2" t="s">
        <v>22</v>
      </c>
      <c r="E3077">
        <v>103336</v>
      </c>
      <c r="F3077">
        <v>748</v>
      </c>
      <c r="G3077">
        <v>38637</v>
      </c>
      <c r="H3077" s="2" t="s">
        <v>33</v>
      </c>
      <c r="I3077" s="2" t="s">
        <v>34</v>
      </c>
      <c r="J3077">
        <v>11</v>
      </c>
      <c r="K3077" s="2" t="s">
        <v>48</v>
      </c>
      <c r="L3077">
        <v>0.14000000000000001</v>
      </c>
      <c r="M3077">
        <v>130335</v>
      </c>
      <c r="N3077">
        <v>1</v>
      </c>
      <c r="O3077" s="2" t="s">
        <v>3136</v>
      </c>
      <c r="P3077" s="2" t="s">
        <v>61</v>
      </c>
      <c r="Q3077" s="2" t="s">
        <v>731</v>
      </c>
      <c r="R3077">
        <v>0</v>
      </c>
      <c r="S3077">
        <v>0</v>
      </c>
      <c r="T3077" s="2" t="s">
        <v>29</v>
      </c>
      <c r="U3077" s="2" t="s">
        <v>10970</v>
      </c>
    </row>
    <row r="3078" spans="1:21">
      <c r="A3078">
        <v>67</v>
      </c>
      <c r="B3078" s="2" t="s">
        <v>20</v>
      </c>
      <c r="C3078" s="2" t="s">
        <v>82</v>
      </c>
      <c r="D3078" s="2" t="s">
        <v>42</v>
      </c>
      <c r="E3078">
        <v>37197</v>
      </c>
      <c r="F3078">
        <v>683</v>
      </c>
      <c r="G3078">
        <v>9750</v>
      </c>
      <c r="H3078" s="2" t="s">
        <v>33</v>
      </c>
      <c r="I3078" s="2" t="s">
        <v>58</v>
      </c>
      <c r="J3078">
        <v>1</v>
      </c>
      <c r="K3078" s="2" t="s">
        <v>35</v>
      </c>
      <c r="L3078">
        <v>0.16</v>
      </c>
      <c r="M3078">
        <v>159741.5</v>
      </c>
      <c r="N3078">
        <v>1</v>
      </c>
      <c r="O3078" s="2" t="s">
        <v>3137</v>
      </c>
      <c r="P3078" s="2" t="s">
        <v>27</v>
      </c>
      <c r="Q3078" s="2" t="s">
        <v>537</v>
      </c>
      <c r="R3078">
        <v>2</v>
      </c>
      <c r="S3078">
        <v>0</v>
      </c>
      <c r="T3078" s="2" t="s">
        <v>29</v>
      </c>
      <c r="U3078" s="2" t="s">
        <v>10966</v>
      </c>
    </row>
    <row r="3079" spans="1:21">
      <c r="A3079">
        <v>59</v>
      </c>
      <c r="B3079" s="2" t="s">
        <v>30</v>
      </c>
      <c r="C3079" s="2" t="s">
        <v>21</v>
      </c>
      <c r="D3079" s="2" t="s">
        <v>22</v>
      </c>
      <c r="E3079">
        <v>113913</v>
      </c>
      <c r="F3079">
        <v>639</v>
      </c>
      <c r="G3079">
        <v>15709</v>
      </c>
      <c r="H3079" s="2" t="s">
        <v>23</v>
      </c>
      <c r="I3079" s="2" t="s">
        <v>24</v>
      </c>
      <c r="J3079">
        <v>11</v>
      </c>
      <c r="K3079" s="2" t="s">
        <v>25</v>
      </c>
      <c r="L3079">
        <v>0.44</v>
      </c>
      <c r="M3079">
        <v>275907</v>
      </c>
      <c r="N3079">
        <v>4</v>
      </c>
      <c r="O3079" s="2" t="s">
        <v>3138</v>
      </c>
      <c r="P3079" s="2" t="s">
        <v>87</v>
      </c>
      <c r="Q3079" s="2" t="s">
        <v>77</v>
      </c>
      <c r="R3079">
        <v>3</v>
      </c>
      <c r="S3079">
        <v>1</v>
      </c>
      <c r="T3079" s="2" t="s">
        <v>29</v>
      </c>
      <c r="U3079" s="2" t="s">
        <v>10966</v>
      </c>
    </row>
    <row r="3080" spans="1:21">
      <c r="A3080">
        <v>30</v>
      </c>
      <c r="B3080" s="2" t="s">
        <v>30</v>
      </c>
      <c r="C3080" s="2" t="s">
        <v>21</v>
      </c>
      <c r="D3080" s="2" t="s">
        <v>32</v>
      </c>
      <c r="E3080">
        <v>101666</v>
      </c>
      <c r="F3080">
        <v>699</v>
      </c>
      <c r="G3080">
        <v>18528</v>
      </c>
      <c r="H3080" s="2" t="s">
        <v>47</v>
      </c>
      <c r="I3080" s="2" t="s">
        <v>34</v>
      </c>
      <c r="J3080">
        <v>8</v>
      </c>
      <c r="K3080" s="2" t="s">
        <v>35</v>
      </c>
      <c r="L3080">
        <v>0.18</v>
      </c>
      <c r="M3080">
        <v>299629</v>
      </c>
      <c r="N3080">
        <v>2</v>
      </c>
      <c r="O3080" s="2" t="s">
        <v>3139</v>
      </c>
      <c r="P3080" s="2" t="s">
        <v>202</v>
      </c>
      <c r="Q3080" s="2" t="s">
        <v>109</v>
      </c>
      <c r="R3080">
        <v>0</v>
      </c>
      <c r="S3080">
        <v>1</v>
      </c>
      <c r="T3080" s="2" t="s">
        <v>29</v>
      </c>
      <c r="U3080" s="2" t="s">
        <v>10972</v>
      </c>
    </row>
    <row r="3081" spans="1:21">
      <c r="A3081">
        <v>66</v>
      </c>
      <c r="B3081" s="2" t="s">
        <v>40</v>
      </c>
      <c r="C3081" s="2" t="s">
        <v>82</v>
      </c>
      <c r="D3081" s="2" t="s">
        <v>42</v>
      </c>
      <c r="E3081">
        <v>21642</v>
      </c>
      <c r="F3081">
        <v>673</v>
      </c>
      <c r="G3081">
        <v>48939</v>
      </c>
      <c r="H3081" s="2" t="s">
        <v>33</v>
      </c>
      <c r="I3081" s="2" t="s">
        <v>58</v>
      </c>
      <c r="J3081">
        <v>11</v>
      </c>
      <c r="K3081" s="2" t="s">
        <v>35</v>
      </c>
      <c r="L3081">
        <v>0.19</v>
      </c>
      <c r="M3081">
        <v>196205</v>
      </c>
      <c r="N3081">
        <v>4</v>
      </c>
      <c r="O3081" s="2" t="s">
        <v>3140</v>
      </c>
      <c r="P3081" s="2" t="s">
        <v>207</v>
      </c>
      <c r="Q3081" s="2" t="s">
        <v>560</v>
      </c>
      <c r="R3081">
        <v>1</v>
      </c>
      <c r="S3081">
        <v>2</v>
      </c>
      <c r="T3081" s="2" t="s">
        <v>81</v>
      </c>
      <c r="U3081" s="2" t="s">
        <v>10966</v>
      </c>
    </row>
    <row r="3082" spans="1:21">
      <c r="A3082">
        <v>31</v>
      </c>
      <c r="B3082" s="2" t="s">
        <v>30</v>
      </c>
      <c r="C3082" s="2" t="s">
        <v>31</v>
      </c>
      <c r="D3082" s="2" t="s">
        <v>42</v>
      </c>
      <c r="E3082">
        <v>103190</v>
      </c>
      <c r="F3082">
        <v>628</v>
      </c>
      <c r="G3082">
        <v>45865</v>
      </c>
      <c r="H3082" s="2" t="s">
        <v>47</v>
      </c>
      <c r="I3082" s="2" t="s">
        <v>34</v>
      </c>
      <c r="J3082">
        <v>16</v>
      </c>
      <c r="K3082" s="2" t="s">
        <v>59</v>
      </c>
      <c r="L3082">
        <v>0.42</v>
      </c>
      <c r="M3082">
        <v>147365</v>
      </c>
      <c r="N3082">
        <v>2</v>
      </c>
      <c r="O3082" s="2" t="s">
        <v>3141</v>
      </c>
      <c r="P3082" s="2" t="s">
        <v>337</v>
      </c>
      <c r="Q3082" s="2" t="s">
        <v>522</v>
      </c>
      <c r="R3082">
        <v>3</v>
      </c>
      <c r="S3082">
        <v>1</v>
      </c>
      <c r="T3082" s="2" t="s">
        <v>29</v>
      </c>
      <c r="U3082" s="2" t="s">
        <v>10969</v>
      </c>
    </row>
    <row r="3083" spans="1:21">
      <c r="A3083">
        <v>25</v>
      </c>
      <c r="B3083" s="2" t="s">
        <v>40</v>
      </c>
      <c r="C3083" s="2" t="s">
        <v>21</v>
      </c>
      <c r="D3083" s="2" t="s">
        <v>32</v>
      </c>
      <c r="E3083">
        <v>93588</v>
      </c>
      <c r="F3083">
        <v>650</v>
      </c>
      <c r="G3083">
        <v>15620</v>
      </c>
      <c r="H3083" s="2" t="s">
        <v>47</v>
      </c>
      <c r="I3083" s="2" t="s">
        <v>34</v>
      </c>
      <c r="J3083">
        <v>7</v>
      </c>
      <c r="K3083" s="2" t="s">
        <v>35</v>
      </c>
      <c r="L3083">
        <v>0.39</v>
      </c>
      <c r="M3083">
        <v>45571</v>
      </c>
      <c r="N3083">
        <v>2</v>
      </c>
      <c r="O3083" s="2" t="s">
        <v>3142</v>
      </c>
      <c r="P3083" s="2" t="s">
        <v>53</v>
      </c>
      <c r="Q3083" s="2" t="s">
        <v>592</v>
      </c>
      <c r="R3083">
        <v>0</v>
      </c>
      <c r="S3083">
        <v>1</v>
      </c>
      <c r="T3083" s="2" t="s">
        <v>29</v>
      </c>
      <c r="U3083" s="2" t="s">
        <v>10966</v>
      </c>
    </row>
    <row r="3084" spans="1:21">
      <c r="A3084">
        <v>42</v>
      </c>
      <c r="B3084" s="2" t="s">
        <v>20</v>
      </c>
      <c r="C3084" s="2" t="s">
        <v>41</v>
      </c>
      <c r="D3084" s="2" t="s">
        <v>22</v>
      </c>
      <c r="E3084">
        <v>43500</v>
      </c>
      <c r="F3084">
        <v>648</v>
      </c>
      <c r="G3084">
        <v>5129</v>
      </c>
      <c r="H3084" s="2" t="s">
        <v>33</v>
      </c>
      <c r="I3084" s="2" t="s">
        <v>58</v>
      </c>
      <c r="J3084">
        <v>3</v>
      </c>
      <c r="K3084" s="2" t="s">
        <v>48</v>
      </c>
      <c r="L3084">
        <v>0.15</v>
      </c>
      <c r="M3084">
        <v>260707</v>
      </c>
      <c r="N3084">
        <v>0</v>
      </c>
      <c r="O3084" s="2" t="s">
        <v>3143</v>
      </c>
      <c r="P3084" s="2" t="s">
        <v>182</v>
      </c>
      <c r="Q3084" s="2" t="s">
        <v>397</v>
      </c>
      <c r="R3084">
        <v>2</v>
      </c>
      <c r="S3084">
        <v>1</v>
      </c>
      <c r="T3084" s="2" t="s">
        <v>39</v>
      </c>
      <c r="U3084" s="2" t="s">
        <v>10966</v>
      </c>
    </row>
    <row r="3085" spans="1:21">
      <c r="A3085">
        <v>30</v>
      </c>
      <c r="B3085" s="2" t="s">
        <v>20</v>
      </c>
      <c r="C3085" s="2" t="s">
        <v>31</v>
      </c>
      <c r="D3085" s="2" t="s">
        <v>22</v>
      </c>
      <c r="E3085">
        <v>43763</v>
      </c>
      <c r="F3085">
        <v>699</v>
      </c>
      <c r="G3085">
        <v>43195</v>
      </c>
      <c r="H3085" s="2" t="s">
        <v>23</v>
      </c>
      <c r="I3085" s="2" t="s">
        <v>24</v>
      </c>
      <c r="J3085">
        <v>1</v>
      </c>
      <c r="K3085" s="2" t="s">
        <v>48</v>
      </c>
      <c r="L3085">
        <v>0.32</v>
      </c>
      <c r="M3085">
        <v>232483</v>
      </c>
      <c r="N3085">
        <v>4</v>
      </c>
      <c r="O3085" s="2" t="s">
        <v>3144</v>
      </c>
      <c r="P3085" s="2" t="s">
        <v>308</v>
      </c>
      <c r="Q3085" s="2" t="s">
        <v>581</v>
      </c>
      <c r="R3085">
        <v>4</v>
      </c>
      <c r="S3085">
        <v>1</v>
      </c>
      <c r="T3085" s="2" t="s">
        <v>39</v>
      </c>
      <c r="U3085" s="2" t="s">
        <v>10966</v>
      </c>
    </row>
    <row r="3086" spans="1:21">
      <c r="A3086">
        <v>58</v>
      </c>
      <c r="B3086" s="2" t="s">
        <v>20</v>
      </c>
      <c r="C3086" s="2" t="s">
        <v>82</v>
      </c>
      <c r="D3086" s="2" t="s">
        <v>32</v>
      </c>
      <c r="E3086">
        <v>73702</v>
      </c>
      <c r="F3086">
        <v>678</v>
      </c>
      <c r="G3086">
        <v>6075</v>
      </c>
      <c r="H3086" s="2" t="s">
        <v>43</v>
      </c>
      <c r="I3086" s="2" t="s">
        <v>24</v>
      </c>
      <c r="J3086">
        <v>8</v>
      </c>
      <c r="K3086" s="2" t="s">
        <v>48</v>
      </c>
      <c r="L3086">
        <v>0.11</v>
      </c>
      <c r="M3086">
        <v>250140</v>
      </c>
      <c r="N3086">
        <v>4</v>
      </c>
      <c r="O3086" s="2" t="s">
        <v>2542</v>
      </c>
      <c r="P3086" s="2" t="s">
        <v>286</v>
      </c>
      <c r="Q3086" s="2" t="s">
        <v>892</v>
      </c>
      <c r="R3086">
        <v>2</v>
      </c>
      <c r="S3086">
        <v>0</v>
      </c>
      <c r="T3086" s="2" t="s">
        <v>39</v>
      </c>
      <c r="U3086" s="2" t="s">
        <v>10971</v>
      </c>
    </row>
    <row r="3087" spans="1:21">
      <c r="A3087">
        <v>21</v>
      </c>
      <c r="B3087" s="2" t="s">
        <v>20</v>
      </c>
      <c r="C3087" s="2" t="s">
        <v>21</v>
      </c>
      <c r="D3087" s="2" t="s">
        <v>42</v>
      </c>
      <c r="E3087">
        <v>97366</v>
      </c>
      <c r="F3087">
        <v>728</v>
      </c>
      <c r="G3087">
        <v>22118</v>
      </c>
      <c r="H3087" s="2" t="s">
        <v>33</v>
      </c>
      <c r="I3087" s="2" t="s">
        <v>58</v>
      </c>
      <c r="J3087">
        <v>2</v>
      </c>
      <c r="K3087" s="2" t="s">
        <v>48</v>
      </c>
      <c r="L3087">
        <v>0.53</v>
      </c>
      <c r="M3087">
        <v>117000</v>
      </c>
      <c r="N3087">
        <v>1</v>
      </c>
      <c r="O3087" s="2" t="s">
        <v>3145</v>
      </c>
      <c r="P3087" s="2" t="s">
        <v>289</v>
      </c>
      <c r="Q3087" s="2" t="s">
        <v>91</v>
      </c>
      <c r="R3087">
        <v>1</v>
      </c>
      <c r="S3087">
        <v>1</v>
      </c>
      <c r="T3087" s="2" t="s">
        <v>29</v>
      </c>
      <c r="U3087" s="2" t="s">
        <v>10967</v>
      </c>
    </row>
    <row r="3088" spans="1:21">
      <c r="A3088">
        <v>44</v>
      </c>
      <c r="B3088" s="2" t="s">
        <v>40</v>
      </c>
      <c r="C3088" s="2" t="s">
        <v>31</v>
      </c>
      <c r="D3088" s="2" t="s">
        <v>32</v>
      </c>
      <c r="E3088">
        <v>44450</v>
      </c>
      <c r="F3088">
        <v>724</v>
      </c>
      <c r="G3088">
        <v>7177</v>
      </c>
      <c r="H3088" s="2" t="s">
        <v>47</v>
      </c>
      <c r="I3088" s="2" t="s">
        <v>34</v>
      </c>
      <c r="J3088">
        <v>18</v>
      </c>
      <c r="K3088" s="2" t="s">
        <v>59</v>
      </c>
      <c r="L3088">
        <v>0.36</v>
      </c>
      <c r="M3088">
        <v>237624</v>
      </c>
      <c r="N3088">
        <v>4</v>
      </c>
      <c r="O3088" s="2" t="s">
        <v>3146</v>
      </c>
      <c r="P3088" s="2" t="s">
        <v>234</v>
      </c>
      <c r="Q3088" s="2" t="s">
        <v>345</v>
      </c>
      <c r="R3088">
        <v>1</v>
      </c>
      <c r="S3088">
        <v>0</v>
      </c>
      <c r="T3088" s="2" t="s">
        <v>29</v>
      </c>
      <c r="U3088" s="2" t="s">
        <v>10970</v>
      </c>
    </row>
    <row r="3089" spans="1:21">
      <c r="A3089">
        <v>21</v>
      </c>
      <c r="B3089" s="2" t="s">
        <v>40</v>
      </c>
      <c r="C3089" s="2" t="s">
        <v>31</v>
      </c>
      <c r="D3089" s="2" t="s">
        <v>22</v>
      </c>
      <c r="E3089">
        <v>97022</v>
      </c>
      <c r="F3089">
        <v>699</v>
      </c>
      <c r="G3089">
        <v>37881</v>
      </c>
      <c r="H3089" s="2" t="s">
        <v>33</v>
      </c>
      <c r="I3089" s="2" t="s">
        <v>34</v>
      </c>
      <c r="J3089">
        <v>2</v>
      </c>
      <c r="K3089" s="2" t="s">
        <v>48</v>
      </c>
      <c r="L3089">
        <v>0.39</v>
      </c>
      <c r="M3089">
        <v>272950</v>
      </c>
      <c r="N3089">
        <v>3</v>
      </c>
      <c r="O3089" s="2" t="s">
        <v>3147</v>
      </c>
      <c r="P3089" s="2" t="s">
        <v>37</v>
      </c>
      <c r="Q3089" s="2" t="s">
        <v>390</v>
      </c>
      <c r="R3089">
        <v>3</v>
      </c>
      <c r="S3089">
        <v>2</v>
      </c>
      <c r="T3089" s="2" t="s">
        <v>29</v>
      </c>
      <c r="U3089" s="2" t="s">
        <v>10966</v>
      </c>
    </row>
    <row r="3090" spans="1:21">
      <c r="A3090">
        <v>55</v>
      </c>
      <c r="B3090" s="2" t="s">
        <v>20</v>
      </c>
      <c r="C3090" s="2" t="s">
        <v>41</v>
      </c>
      <c r="D3090" s="2" t="s">
        <v>32</v>
      </c>
      <c r="E3090">
        <v>61423</v>
      </c>
      <c r="F3090">
        <v>739</v>
      </c>
      <c r="G3090">
        <v>21659</v>
      </c>
      <c r="H3090" s="2" t="s">
        <v>23</v>
      </c>
      <c r="I3090" s="2" t="s">
        <v>24</v>
      </c>
      <c r="J3090">
        <v>1</v>
      </c>
      <c r="K3090" s="2" t="s">
        <v>35</v>
      </c>
      <c r="L3090">
        <v>0.27</v>
      </c>
      <c r="M3090">
        <v>130013</v>
      </c>
      <c r="N3090">
        <v>3</v>
      </c>
      <c r="O3090" s="2" t="s">
        <v>1539</v>
      </c>
      <c r="P3090" s="2" t="s">
        <v>27</v>
      </c>
      <c r="Q3090" s="2" t="s">
        <v>785</v>
      </c>
      <c r="R3090">
        <v>1</v>
      </c>
      <c r="S3090">
        <v>0</v>
      </c>
      <c r="T3090" s="2" t="s">
        <v>29</v>
      </c>
      <c r="U3090" s="2" t="s">
        <v>10967</v>
      </c>
    </row>
    <row r="3091" spans="1:21">
      <c r="A3091">
        <v>42</v>
      </c>
      <c r="B3091" s="2" t="s">
        <v>40</v>
      </c>
      <c r="C3091" s="2" t="s">
        <v>82</v>
      </c>
      <c r="D3091" s="2" t="s">
        <v>32</v>
      </c>
      <c r="E3091">
        <v>118847</v>
      </c>
      <c r="F3091">
        <v>777</v>
      </c>
      <c r="G3091">
        <v>16319</v>
      </c>
      <c r="H3091" s="2" t="s">
        <v>33</v>
      </c>
      <c r="I3091" s="2" t="s">
        <v>34</v>
      </c>
      <c r="J3091">
        <v>0</v>
      </c>
      <c r="K3091" s="2" t="s">
        <v>48</v>
      </c>
      <c r="L3091">
        <v>0.57999999999999996</v>
      </c>
      <c r="M3091">
        <v>28155</v>
      </c>
      <c r="N3091">
        <v>2</v>
      </c>
      <c r="O3091" s="2" t="s">
        <v>3148</v>
      </c>
      <c r="P3091" s="2" t="s">
        <v>119</v>
      </c>
      <c r="Q3091" s="2" t="s">
        <v>211</v>
      </c>
      <c r="R3091">
        <v>2</v>
      </c>
      <c r="S3091">
        <v>2</v>
      </c>
      <c r="T3091" s="2" t="s">
        <v>29</v>
      </c>
      <c r="U3091" s="2" t="s">
        <v>10967</v>
      </c>
    </row>
    <row r="3092" spans="1:21">
      <c r="A3092">
        <v>48</v>
      </c>
      <c r="B3092" s="2" t="s">
        <v>20</v>
      </c>
      <c r="C3092" s="2" t="s">
        <v>31</v>
      </c>
      <c r="D3092" s="2" t="s">
        <v>22</v>
      </c>
      <c r="E3092">
        <v>69933.399999999994</v>
      </c>
      <c r="F3092">
        <v>602</v>
      </c>
      <c r="G3092">
        <v>5583</v>
      </c>
      <c r="H3092" s="2" t="s">
        <v>43</v>
      </c>
      <c r="I3092" s="2" t="s">
        <v>34</v>
      </c>
      <c r="J3092">
        <v>16</v>
      </c>
      <c r="K3092" s="2" t="s">
        <v>35</v>
      </c>
      <c r="L3092">
        <v>0.17</v>
      </c>
      <c r="M3092">
        <v>156497</v>
      </c>
      <c r="N3092">
        <v>2</v>
      </c>
      <c r="O3092" s="2" t="s">
        <v>3149</v>
      </c>
      <c r="P3092" s="2" t="s">
        <v>71</v>
      </c>
      <c r="Q3092" s="2" t="s">
        <v>306</v>
      </c>
      <c r="R3092">
        <v>1</v>
      </c>
      <c r="S3092">
        <v>0</v>
      </c>
      <c r="T3092" s="2" t="s">
        <v>29</v>
      </c>
      <c r="U3092" s="2" t="s">
        <v>10966</v>
      </c>
    </row>
    <row r="3093" spans="1:21">
      <c r="A3093">
        <v>30</v>
      </c>
      <c r="B3093" s="2" t="s">
        <v>20</v>
      </c>
      <c r="C3093" s="2" t="s">
        <v>41</v>
      </c>
      <c r="D3093" s="2" t="s">
        <v>32</v>
      </c>
      <c r="E3093">
        <v>95675</v>
      </c>
      <c r="F3093">
        <v>698</v>
      </c>
      <c r="G3093">
        <v>40230</v>
      </c>
      <c r="H3093" s="2" t="s">
        <v>23</v>
      </c>
      <c r="I3093" s="2" t="s">
        <v>24</v>
      </c>
      <c r="J3093">
        <v>15</v>
      </c>
      <c r="K3093" s="2" t="s">
        <v>59</v>
      </c>
      <c r="L3093">
        <v>0.31</v>
      </c>
      <c r="M3093">
        <v>225855</v>
      </c>
      <c r="N3093">
        <v>2</v>
      </c>
      <c r="O3093" s="2" t="s">
        <v>3150</v>
      </c>
      <c r="P3093" s="2" t="s">
        <v>45</v>
      </c>
      <c r="Q3093" s="2" t="s">
        <v>348</v>
      </c>
      <c r="R3093">
        <v>2</v>
      </c>
      <c r="S3093">
        <v>0</v>
      </c>
      <c r="T3093" s="2" t="s">
        <v>29</v>
      </c>
      <c r="U3093" s="2" t="s">
        <v>10969</v>
      </c>
    </row>
    <row r="3094" spans="1:21">
      <c r="A3094">
        <v>28</v>
      </c>
      <c r="B3094" s="2" t="s">
        <v>40</v>
      </c>
      <c r="C3094" s="2" t="s">
        <v>31</v>
      </c>
      <c r="D3094" s="2" t="s">
        <v>69</v>
      </c>
      <c r="E3094">
        <v>38066</v>
      </c>
      <c r="F3094">
        <v>699</v>
      </c>
      <c r="G3094">
        <v>27450.01</v>
      </c>
      <c r="H3094" s="2" t="s">
        <v>23</v>
      </c>
      <c r="I3094" s="2" t="s">
        <v>58</v>
      </c>
      <c r="J3094">
        <v>18</v>
      </c>
      <c r="K3094" s="2" t="s">
        <v>59</v>
      </c>
      <c r="L3094">
        <v>0.59</v>
      </c>
      <c r="M3094">
        <v>121459</v>
      </c>
      <c r="N3094">
        <v>2</v>
      </c>
      <c r="O3094" s="2" t="s">
        <v>3151</v>
      </c>
      <c r="P3094" s="2" t="s">
        <v>119</v>
      </c>
      <c r="Q3094" s="2" t="s">
        <v>256</v>
      </c>
      <c r="R3094">
        <v>2</v>
      </c>
      <c r="S3094">
        <v>0</v>
      </c>
      <c r="T3094" s="2" t="s">
        <v>29</v>
      </c>
      <c r="U3094" s="2" t="s">
        <v>10970</v>
      </c>
    </row>
    <row r="3095" spans="1:21">
      <c r="A3095">
        <v>65</v>
      </c>
      <c r="B3095" s="2" t="s">
        <v>20</v>
      </c>
      <c r="C3095" s="2" t="s">
        <v>31</v>
      </c>
      <c r="D3095" s="2" t="s">
        <v>69</v>
      </c>
      <c r="E3095">
        <v>72813</v>
      </c>
      <c r="F3095">
        <v>680</v>
      </c>
      <c r="G3095">
        <v>9534</v>
      </c>
      <c r="H3095" s="2" t="s">
        <v>23</v>
      </c>
      <c r="I3095" s="2" t="s">
        <v>34</v>
      </c>
      <c r="J3095">
        <v>11</v>
      </c>
      <c r="K3095" s="2" t="s">
        <v>48</v>
      </c>
      <c r="L3095">
        <v>0.32</v>
      </c>
      <c r="M3095">
        <v>159741.5</v>
      </c>
      <c r="N3095">
        <v>3</v>
      </c>
      <c r="O3095" s="2" t="s">
        <v>3152</v>
      </c>
      <c r="P3095" s="2" t="s">
        <v>182</v>
      </c>
      <c r="Q3095" s="2" t="s">
        <v>782</v>
      </c>
      <c r="R3095">
        <v>1</v>
      </c>
      <c r="S3095">
        <v>1</v>
      </c>
      <c r="T3095" s="2" t="s">
        <v>29</v>
      </c>
      <c r="U3095" s="2" t="s">
        <v>10969</v>
      </c>
    </row>
    <row r="3096" spans="1:21">
      <c r="A3096">
        <v>63</v>
      </c>
      <c r="B3096" s="2" t="s">
        <v>30</v>
      </c>
      <c r="C3096" s="2" t="s">
        <v>41</v>
      </c>
      <c r="D3096" s="2" t="s">
        <v>32</v>
      </c>
      <c r="E3096">
        <v>49511</v>
      </c>
      <c r="F3096">
        <v>685</v>
      </c>
      <c r="G3096">
        <v>23149</v>
      </c>
      <c r="H3096" s="2" t="s">
        <v>33</v>
      </c>
      <c r="I3096" s="2" t="s">
        <v>34</v>
      </c>
      <c r="J3096">
        <v>12</v>
      </c>
      <c r="K3096" s="2" t="s">
        <v>59</v>
      </c>
      <c r="L3096">
        <v>0.41</v>
      </c>
      <c r="M3096">
        <v>281074</v>
      </c>
      <c r="N3096">
        <v>1</v>
      </c>
      <c r="O3096" s="2" t="s">
        <v>3153</v>
      </c>
      <c r="P3096" s="2" t="s">
        <v>202</v>
      </c>
      <c r="Q3096" s="2" t="s">
        <v>85</v>
      </c>
      <c r="R3096">
        <v>1</v>
      </c>
      <c r="S3096">
        <v>0</v>
      </c>
      <c r="T3096" s="2" t="s">
        <v>81</v>
      </c>
      <c r="U3096" s="2" t="s">
        <v>10969</v>
      </c>
    </row>
    <row r="3097" spans="1:21">
      <c r="A3097">
        <v>43</v>
      </c>
      <c r="B3097" s="2" t="s">
        <v>40</v>
      </c>
      <c r="C3097" s="2" t="s">
        <v>21</v>
      </c>
      <c r="D3097" s="2" t="s">
        <v>32</v>
      </c>
      <c r="E3097">
        <v>33587</v>
      </c>
      <c r="F3097">
        <v>731</v>
      </c>
      <c r="G3097">
        <v>23707</v>
      </c>
      <c r="H3097" s="2" t="s">
        <v>43</v>
      </c>
      <c r="I3097" s="2" t="s">
        <v>34</v>
      </c>
      <c r="J3097">
        <v>3</v>
      </c>
      <c r="K3097" s="2" t="s">
        <v>25</v>
      </c>
      <c r="L3097">
        <v>0.37</v>
      </c>
      <c r="M3097">
        <v>235831</v>
      </c>
      <c r="N3097">
        <v>2</v>
      </c>
      <c r="O3097" s="2" t="s">
        <v>3154</v>
      </c>
      <c r="P3097" s="2" t="s">
        <v>71</v>
      </c>
      <c r="Q3097" s="2" t="s">
        <v>319</v>
      </c>
      <c r="R3097">
        <v>1</v>
      </c>
      <c r="S3097">
        <v>0</v>
      </c>
      <c r="T3097" s="2" t="s">
        <v>29</v>
      </c>
      <c r="U3097" s="2" t="s">
        <v>10967</v>
      </c>
    </row>
    <row r="3098" spans="1:21">
      <c r="A3098">
        <v>66</v>
      </c>
      <c r="B3098" s="2" t="s">
        <v>30</v>
      </c>
      <c r="C3098" s="2" t="s">
        <v>82</v>
      </c>
      <c r="D3098" s="2" t="s">
        <v>22</v>
      </c>
      <c r="E3098">
        <v>110016</v>
      </c>
      <c r="F3098">
        <v>635</v>
      </c>
      <c r="G3098">
        <v>18599</v>
      </c>
      <c r="H3098" s="2" t="s">
        <v>23</v>
      </c>
      <c r="I3098" s="2" t="s">
        <v>24</v>
      </c>
      <c r="J3098">
        <v>2</v>
      </c>
      <c r="K3098" s="2" t="s">
        <v>35</v>
      </c>
      <c r="L3098">
        <v>0.26</v>
      </c>
      <c r="M3098">
        <v>159741.5</v>
      </c>
      <c r="N3098">
        <v>3</v>
      </c>
      <c r="O3098" s="2" t="s">
        <v>3155</v>
      </c>
      <c r="P3098" s="2" t="s">
        <v>174</v>
      </c>
      <c r="Q3098" s="2" t="s">
        <v>921</v>
      </c>
      <c r="R3098">
        <v>2</v>
      </c>
      <c r="S3098">
        <v>1</v>
      </c>
      <c r="T3098" s="2" t="s">
        <v>81</v>
      </c>
      <c r="U3098" s="2" t="s">
        <v>10966</v>
      </c>
    </row>
    <row r="3099" spans="1:21">
      <c r="A3099">
        <v>41</v>
      </c>
      <c r="B3099" s="2" t="s">
        <v>40</v>
      </c>
      <c r="C3099" s="2" t="s">
        <v>82</v>
      </c>
      <c r="D3099" s="2" t="s">
        <v>22</v>
      </c>
      <c r="E3099">
        <v>27485</v>
      </c>
      <c r="F3099">
        <v>699</v>
      </c>
      <c r="G3099">
        <v>46225</v>
      </c>
      <c r="H3099" s="2" t="s">
        <v>47</v>
      </c>
      <c r="I3099" s="2" t="s">
        <v>24</v>
      </c>
      <c r="J3099">
        <v>3</v>
      </c>
      <c r="K3099" s="2" t="s">
        <v>59</v>
      </c>
      <c r="L3099">
        <v>0.11</v>
      </c>
      <c r="M3099">
        <v>273457</v>
      </c>
      <c r="N3099">
        <v>1</v>
      </c>
      <c r="O3099" s="2" t="s">
        <v>1445</v>
      </c>
      <c r="P3099" s="2" t="s">
        <v>50</v>
      </c>
      <c r="Q3099" s="2" t="s">
        <v>248</v>
      </c>
      <c r="R3099">
        <v>4</v>
      </c>
      <c r="S3099">
        <v>0</v>
      </c>
      <c r="T3099" s="2" t="s">
        <v>29</v>
      </c>
      <c r="U3099" s="2" t="s">
        <v>10966</v>
      </c>
    </row>
    <row r="3100" spans="1:21">
      <c r="A3100">
        <v>50</v>
      </c>
      <c r="B3100" s="2" t="s">
        <v>20</v>
      </c>
      <c r="C3100" s="2" t="s">
        <v>31</v>
      </c>
      <c r="D3100" s="2" t="s">
        <v>22</v>
      </c>
      <c r="E3100">
        <v>69933.399999999994</v>
      </c>
      <c r="F3100">
        <v>699</v>
      </c>
      <c r="G3100">
        <v>46309</v>
      </c>
      <c r="H3100" s="2" t="s">
        <v>23</v>
      </c>
      <c r="I3100" s="2" t="s">
        <v>34</v>
      </c>
      <c r="J3100">
        <v>10</v>
      </c>
      <c r="K3100" s="2" t="s">
        <v>59</v>
      </c>
      <c r="L3100">
        <v>0.53</v>
      </c>
      <c r="M3100">
        <v>79242</v>
      </c>
      <c r="N3100">
        <v>3</v>
      </c>
      <c r="O3100" s="2" t="s">
        <v>1506</v>
      </c>
      <c r="P3100" s="2" t="s">
        <v>119</v>
      </c>
      <c r="Q3100" s="2" t="s">
        <v>235</v>
      </c>
      <c r="R3100">
        <v>3</v>
      </c>
      <c r="S3100">
        <v>1</v>
      </c>
      <c r="T3100" s="2" t="s">
        <v>29</v>
      </c>
      <c r="U3100" s="2" t="s">
        <v>10969</v>
      </c>
    </row>
    <row r="3101" spans="1:21">
      <c r="A3101">
        <v>46</v>
      </c>
      <c r="B3101" s="2" t="s">
        <v>30</v>
      </c>
      <c r="C3101" s="2" t="s">
        <v>82</v>
      </c>
      <c r="D3101" s="2" t="s">
        <v>32</v>
      </c>
      <c r="E3101">
        <v>33707</v>
      </c>
      <c r="F3101">
        <v>665</v>
      </c>
      <c r="G3101">
        <v>27450.01</v>
      </c>
      <c r="H3101" s="2" t="s">
        <v>23</v>
      </c>
      <c r="I3101" s="2" t="s">
        <v>24</v>
      </c>
      <c r="J3101">
        <v>19</v>
      </c>
      <c r="K3101" s="2" t="s">
        <v>25</v>
      </c>
      <c r="L3101">
        <v>0.2</v>
      </c>
      <c r="M3101">
        <v>279078</v>
      </c>
      <c r="N3101">
        <v>3</v>
      </c>
      <c r="O3101" s="2" t="s">
        <v>3156</v>
      </c>
      <c r="P3101" s="2" t="s">
        <v>50</v>
      </c>
      <c r="Q3101" s="2" t="s">
        <v>548</v>
      </c>
      <c r="R3101">
        <v>4</v>
      </c>
      <c r="S3101">
        <v>0</v>
      </c>
      <c r="T3101" s="2" t="s">
        <v>39</v>
      </c>
      <c r="U3101" s="2" t="s">
        <v>10966</v>
      </c>
    </row>
    <row r="3102" spans="1:21">
      <c r="A3102">
        <v>48</v>
      </c>
      <c r="B3102" s="2" t="s">
        <v>40</v>
      </c>
      <c r="C3102" s="2" t="s">
        <v>21</v>
      </c>
      <c r="D3102" s="2" t="s">
        <v>69</v>
      </c>
      <c r="E3102">
        <v>40557</v>
      </c>
      <c r="F3102">
        <v>647</v>
      </c>
      <c r="G3102">
        <v>27450.01</v>
      </c>
      <c r="H3102" s="2" t="s">
        <v>47</v>
      </c>
      <c r="I3102" s="2" t="s">
        <v>58</v>
      </c>
      <c r="J3102">
        <v>19</v>
      </c>
      <c r="K3102" s="2" t="s">
        <v>35</v>
      </c>
      <c r="L3102">
        <v>0.28999999999999998</v>
      </c>
      <c r="M3102">
        <v>159741.5</v>
      </c>
      <c r="N3102">
        <v>2</v>
      </c>
      <c r="O3102" s="2" t="s">
        <v>3157</v>
      </c>
      <c r="P3102" s="2" t="s">
        <v>174</v>
      </c>
      <c r="Q3102" s="2" t="s">
        <v>359</v>
      </c>
      <c r="R3102">
        <v>3</v>
      </c>
      <c r="S3102">
        <v>0</v>
      </c>
      <c r="T3102" s="2" t="s">
        <v>29</v>
      </c>
      <c r="U3102" s="2" t="s">
        <v>10966</v>
      </c>
    </row>
    <row r="3103" spans="1:21">
      <c r="A3103">
        <v>36</v>
      </c>
      <c r="B3103" s="2" t="s">
        <v>40</v>
      </c>
      <c r="C3103" s="2" t="s">
        <v>31</v>
      </c>
      <c r="D3103" s="2" t="s">
        <v>32</v>
      </c>
      <c r="E3103">
        <v>70050</v>
      </c>
      <c r="F3103">
        <v>684</v>
      </c>
      <c r="G3103">
        <v>16260</v>
      </c>
      <c r="H3103" s="2" t="s">
        <v>47</v>
      </c>
      <c r="I3103" s="2" t="s">
        <v>24</v>
      </c>
      <c r="J3103">
        <v>17</v>
      </c>
      <c r="K3103" s="2" t="s">
        <v>25</v>
      </c>
      <c r="L3103">
        <v>0.25</v>
      </c>
      <c r="M3103">
        <v>280121</v>
      </c>
      <c r="N3103">
        <v>0</v>
      </c>
      <c r="O3103" s="2" t="s">
        <v>3158</v>
      </c>
      <c r="P3103" s="2" t="s">
        <v>144</v>
      </c>
      <c r="Q3103" s="2" t="s">
        <v>404</v>
      </c>
      <c r="R3103">
        <v>2</v>
      </c>
      <c r="S3103">
        <v>1</v>
      </c>
      <c r="T3103" s="2" t="s">
        <v>39</v>
      </c>
      <c r="U3103" s="2" t="s">
        <v>10971</v>
      </c>
    </row>
    <row r="3104" spans="1:21">
      <c r="A3104">
        <v>58</v>
      </c>
      <c r="B3104" s="2" t="s">
        <v>40</v>
      </c>
      <c r="C3104" s="2" t="s">
        <v>31</v>
      </c>
      <c r="D3104" s="2" t="s">
        <v>42</v>
      </c>
      <c r="E3104">
        <v>25461</v>
      </c>
      <c r="F3104">
        <v>768</v>
      </c>
      <c r="G3104">
        <v>24419</v>
      </c>
      <c r="H3104" s="2" t="s">
        <v>33</v>
      </c>
      <c r="I3104" s="2" t="s">
        <v>58</v>
      </c>
      <c r="J3104">
        <v>4</v>
      </c>
      <c r="K3104" s="2" t="s">
        <v>59</v>
      </c>
      <c r="L3104">
        <v>0.59</v>
      </c>
      <c r="M3104">
        <v>167155</v>
      </c>
      <c r="N3104">
        <v>1</v>
      </c>
      <c r="O3104" s="2" t="s">
        <v>3159</v>
      </c>
      <c r="P3104" s="2" t="s">
        <v>271</v>
      </c>
      <c r="Q3104" s="2" t="s">
        <v>54</v>
      </c>
      <c r="R3104">
        <v>3</v>
      </c>
      <c r="S3104">
        <v>0</v>
      </c>
      <c r="T3104" s="2" t="s">
        <v>81</v>
      </c>
      <c r="U3104" s="2" t="s">
        <v>10966</v>
      </c>
    </row>
    <row r="3105" spans="1:21">
      <c r="A3105">
        <v>28</v>
      </c>
      <c r="B3105" s="2" t="s">
        <v>40</v>
      </c>
      <c r="C3105" s="2" t="s">
        <v>21</v>
      </c>
      <c r="D3105" s="2" t="s">
        <v>42</v>
      </c>
      <c r="E3105">
        <v>72025</v>
      </c>
      <c r="F3105">
        <v>746</v>
      </c>
      <c r="G3105">
        <v>37953</v>
      </c>
      <c r="H3105" s="2" t="s">
        <v>47</v>
      </c>
      <c r="I3105" s="2" t="s">
        <v>24</v>
      </c>
      <c r="J3105">
        <v>5</v>
      </c>
      <c r="K3105" s="2" t="s">
        <v>59</v>
      </c>
      <c r="L3105">
        <v>0.6</v>
      </c>
      <c r="M3105">
        <v>124742</v>
      </c>
      <c r="N3105">
        <v>2</v>
      </c>
      <c r="O3105" s="2" t="s">
        <v>2668</v>
      </c>
      <c r="P3105" s="2" t="s">
        <v>337</v>
      </c>
      <c r="Q3105" s="2" t="s">
        <v>384</v>
      </c>
      <c r="R3105">
        <v>4</v>
      </c>
      <c r="S3105">
        <v>1</v>
      </c>
      <c r="T3105" s="2" t="s">
        <v>39</v>
      </c>
      <c r="U3105" s="2" t="s">
        <v>10966</v>
      </c>
    </row>
    <row r="3106" spans="1:21">
      <c r="A3106">
        <v>33</v>
      </c>
      <c r="B3106" s="2" t="s">
        <v>40</v>
      </c>
      <c r="C3106" s="2" t="s">
        <v>41</v>
      </c>
      <c r="D3106" s="2" t="s">
        <v>22</v>
      </c>
      <c r="E3106">
        <v>69933.399999999994</v>
      </c>
      <c r="F3106">
        <v>600</v>
      </c>
      <c r="G3106">
        <v>42323</v>
      </c>
      <c r="H3106" s="2" t="s">
        <v>23</v>
      </c>
      <c r="I3106" s="2" t="s">
        <v>58</v>
      </c>
      <c r="J3106">
        <v>15</v>
      </c>
      <c r="K3106" s="2" t="s">
        <v>35</v>
      </c>
      <c r="L3106">
        <v>0.38</v>
      </c>
      <c r="M3106">
        <v>179759</v>
      </c>
      <c r="N3106">
        <v>4</v>
      </c>
      <c r="O3106" s="2" t="s">
        <v>3160</v>
      </c>
      <c r="P3106" s="2" t="s">
        <v>155</v>
      </c>
      <c r="Q3106" s="2" t="s">
        <v>486</v>
      </c>
      <c r="R3106">
        <v>0</v>
      </c>
      <c r="S3106">
        <v>1</v>
      </c>
      <c r="T3106" s="2" t="s">
        <v>39</v>
      </c>
      <c r="U3106" s="2" t="s">
        <v>10966</v>
      </c>
    </row>
    <row r="3107" spans="1:21">
      <c r="A3107">
        <v>19</v>
      </c>
      <c r="B3107" s="2" t="s">
        <v>20</v>
      </c>
      <c r="C3107" s="2" t="s">
        <v>82</v>
      </c>
      <c r="D3107" s="2" t="s">
        <v>42</v>
      </c>
      <c r="E3107">
        <v>103298</v>
      </c>
      <c r="F3107">
        <v>756</v>
      </c>
      <c r="G3107">
        <v>28584</v>
      </c>
      <c r="H3107" s="2" t="s">
        <v>47</v>
      </c>
      <c r="I3107" s="2" t="s">
        <v>34</v>
      </c>
      <c r="J3107">
        <v>17</v>
      </c>
      <c r="K3107" s="2" t="s">
        <v>35</v>
      </c>
      <c r="L3107">
        <v>0.26</v>
      </c>
      <c r="M3107">
        <v>72929</v>
      </c>
      <c r="N3107">
        <v>0</v>
      </c>
      <c r="O3107" s="2" t="s">
        <v>3161</v>
      </c>
      <c r="P3107" s="2" t="s">
        <v>64</v>
      </c>
      <c r="Q3107" s="2" t="s">
        <v>240</v>
      </c>
      <c r="R3107">
        <v>2</v>
      </c>
      <c r="S3107">
        <v>1</v>
      </c>
      <c r="T3107" s="2" t="s">
        <v>39</v>
      </c>
      <c r="U3107" s="2" t="s">
        <v>10966</v>
      </c>
    </row>
    <row r="3108" spans="1:21">
      <c r="A3108">
        <v>63</v>
      </c>
      <c r="B3108" s="2" t="s">
        <v>40</v>
      </c>
      <c r="C3108" s="2" t="s">
        <v>31</v>
      </c>
      <c r="D3108" s="2" t="s">
        <v>32</v>
      </c>
      <c r="E3108">
        <v>114200</v>
      </c>
      <c r="F3108">
        <v>606</v>
      </c>
      <c r="G3108">
        <v>29329</v>
      </c>
      <c r="H3108" s="2" t="s">
        <v>47</v>
      </c>
      <c r="I3108" s="2" t="s">
        <v>24</v>
      </c>
      <c r="J3108">
        <v>16</v>
      </c>
      <c r="K3108" s="2" t="s">
        <v>48</v>
      </c>
      <c r="L3108">
        <v>0.36</v>
      </c>
      <c r="M3108">
        <v>146348</v>
      </c>
      <c r="N3108">
        <v>4</v>
      </c>
      <c r="O3108" s="2" t="s">
        <v>3162</v>
      </c>
      <c r="P3108" s="2" t="s">
        <v>260</v>
      </c>
      <c r="Q3108" s="2" t="s">
        <v>752</v>
      </c>
      <c r="R3108">
        <v>4</v>
      </c>
      <c r="S3108">
        <v>2</v>
      </c>
      <c r="T3108" s="2" t="s">
        <v>39</v>
      </c>
      <c r="U3108" s="2" t="s">
        <v>10969</v>
      </c>
    </row>
    <row r="3109" spans="1:21">
      <c r="A3109">
        <v>48</v>
      </c>
      <c r="B3109" s="2" t="s">
        <v>40</v>
      </c>
      <c r="C3109" s="2" t="s">
        <v>31</v>
      </c>
      <c r="D3109" s="2" t="s">
        <v>42</v>
      </c>
      <c r="E3109">
        <v>69933.399999999994</v>
      </c>
      <c r="F3109">
        <v>699</v>
      </c>
      <c r="G3109">
        <v>11419</v>
      </c>
      <c r="H3109" s="2" t="s">
        <v>23</v>
      </c>
      <c r="I3109" s="2" t="s">
        <v>24</v>
      </c>
      <c r="J3109">
        <v>1</v>
      </c>
      <c r="K3109" s="2" t="s">
        <v>35</v>
      </c>
      <c r="L3109">
        <v>0.26</v>
      </c>
      <c r="M3109">
        <v>198158</v>
      </c>
      <c r="N3109">
        <v>0</v>
      </c>
      <c r="O3109" s="2" t="s">
        <v>3163</v>
      </c>
      <c r="P3109" s="2" t="s">
        <v>150</v>
      </c>
      <c r="Q3109" s="2" t="s">
        <v>598</v>
      </c>
      <c r="R3109">
        <v>4</v>
      </c>
      <c r="S3109">
        <v>0</v>
      </c>
      <c r="T3109" s="2" t="s">
        <v>29</v>
      </c>
      <c r="U3109" s="2" t="s">
        <v>10971</v>
      </c>
    </row>
    <row r="3110" spans="1:21">
      <c r="A3110">
        <v>46</v>
      </c>
      <c r="B3110" s="2" t="s">
        <v>30</v>
      </c>
      <c r="C3110" s="2" t="s">
        <v>82</v>
      </c>
      <c r="D3110" s="2" t="s">
        <v>42</v>
      </c>
      <c r="E3110">
        <v>67404</v>
      </c>
      <c r="F3110">
        <v>783</v>
      </c>
      <c r="G3110">
        <v>26008</v>
      </c>
      <c r="H3110" s="2" t="s">
        <v>47</v>
      </c>
      <c r="I3110" s="2" t="s">
        <v>34</v>
      </c>
      <c r="J3110">
        <v>8</v>
      </c>
      <c r="K3110" s="2" t="s">
        <v>35</v>
      </c>
      <c r="L3110">
        <v>0.3</v>
      </c>
      <c r="M3110">
        <v>171597</v>
      </c>
      <c r="N3110">
        <v>3</v>
      </c>
      <c r="O3110" s="2" t="s">
        <v>3164</v>
      </c>
      <c r="P3110" s="2" t="s">
        <v>253</v>
      </c>
      <c r="Q3110" s="2" t="s">
        <v>191</v>
      </c>
      <c r="R3110">
        <v>2</v>
      </c>
      <c r="S3110">
        <v>1</v>
      </c>
      <c r="T3110" s="2" t="s">
        <v>39</v>
      </c>
      <c r="U3110" s="2" t="s">
        <v>10966</v>
      </c>
    </row>
    <row r="3111" spans="1:21">
      <c r="A3111">
        <v>24</v>
      </c>
      <c r="B3111" s="2" t="s">
        <v>40</v>
      </c>
      <c r="C3111" s="2" t="s">
        <v>41</v>
      </c>
      <c r="D3111" s="2" t="s">
        <v>69</v>
      </c>
      <c r="E3111">
        <v>69933.399999999994</v>
      </c>
      <c r="F3111">
        <v>736</v>
      </c>
      <c r="G3111">
        <v>21219</v>
      </c>
      <c r="H3111" s="2" t="s">
        <v>23</v>
      </c>
      <c r="I3111" s="2" t="s">
        <v>34</v>
      </c>
      <c r="J3111">
        <v>9</v>
      </c>
      <c r="K3111" s="2" t="s">
        <v>25</v>
      </c>
      <c r="L3111">
        <v>0.24</v>
      </c>
      <c r="M3111">
        <v>159741.5</v>
      </c>
      <c r="N3111">
        <v>2</v>
      </c>
      <c r="O3111" s="2" t="s">
        <v>3165</v>
      </c>
      <c r="P3111" s="2" t="s">
        <v>163</v>
      </c>
      <c r="Q3111" s="2" t="s">
        <v>1063</v>
      </c>
      <c r="R3111">
        <v>3</v>
      </c>
      <c r="S3111">
        <v>2</v>
      </c>
      <c r="T3111" s="2" t="s">
        <v>81</v>
      </c>
      <c r="U3111" s="2" t="s">
        <v>10966</v>
      </c>
    </row>
    <row r="3112" spans="1:21">
      <c r="A3112">
        <v>21</v>
      </c>
      <c r="B3112" s="2" t="s">
        <v>20</v>
      </c>
      <c r="C3112" s="2" t="s">
        <v>21</v>
      </c>
      <c r="D3112" s="2" t="s">
        <v>69</v>
      </c>
      <c r="E3112">
        <v>35362</v>
      </c>
      <c r="F3112">
        <v>755</v>
      </c>
      <c r="G3112">
        <v>11546</v>
      </c>
      <c r="H3112" s="2" t="s">
        <v>33</v>
      </c>
      <c r="I3112" s="2" t="s">
        <v>58</v>
      </c>
      <c r="J3112">
        <v>17</v>
      </c>
      <c r="K3112" s="2" t="s">
        <v>25</v>
      </c>
      <c r="L3112">
        <v>0.41</v>
      </c>
      <c r="M3112">
        <v>175675</v>
      </c>
      <c r="N3112">
        <v>0</v>
      </c>
      <c r="O3112" s="2" t="s">
        <v>141</v>
      </c>
      <c r="P3112" s="2" t="s">
        <v>132</v>
      </c>
      <c r="Q3112" s="2" t="s">
        <v>62</v>
      </c>
      <c r="R3112">
        <v>2</v>
      </c>
      <c r="S3112">
        <v>2</v>
      </c>
      <c r="T3112" s="2" t="s">
        <v>39</v>
      </c>
      <c r="U3112" s="2" t="s">
        <v>10966</v>
      </c>
    </row>
    <row r="3113" spans="1:21">
      <c r="A3113">
        <v>42</v>
      </c>
      <c r="B3113" s="2" t="s">
        <v>30</v>
      </c>
      <c r="C3113" s="2" t="s">
        <v>82</v>
      </c>
      <c r="D3113" s="2" t="s">
        <v>22</v>
      </c>
      <c r="E3113">
        <v>50657</v>
      </c>
      <c r="F3113">
        <v>701</v>
      </c>
      <c r="G3113">
        <v>27450.01</v>
      </c>
      <c r="H3113" s="2" t="s">
        <v>23</v>
      </c>
      <c r="I3113" s="2" t="s">
        <v>34</v>
      </c>
      <c r="J3113">
        <v>4</v>
      </c>
      <c r="K3113" s="2" t="s">
        <v>25</v>
      </c>
      <c r="L3113">
        <v>0.54</v>
      </c>
      <c r="M3113">
        <v>262877</v>
      </c>
      <c r="N3113">
        <v>2</v>
      </c>
      <c r="O3113" s="2" t="s">
        <v>2542</v>
      </c>
      <c r="P3113" s="2" t="s">
        <v>79</v>
      </c>
      <c r="Q3113" s="2" t="s">
        <v>145</v>
      </c>
      <c r="R3113">
        <v>4</v>
      </c>
      <c r="S3113">
        <v>0</v>
      </c>
      <c r="T3113" s="2" t="s">
        <v>29</v>
      </c>
      <c r="U3113" s="2" t="s">
        <v>10966</v>
      </c>
    </row>
    <row r="3114" spans="1:21">
      <c r="A3114">
        <v>46</v>
      </c>
      <c r="B3114" s="2" t="s">
        <v>30</v>
      </c>
      <c r="C3114" s="2" t="s">
        <v>21</v>
      </c>
      <c r="D3114" s="2" t="s">
        <v>69</v>
      </c>
      <c r="E3114">
        <v>118631</v>
      </c>
      <c r="F3114">
        <v>732</v>
      </c>
      <c r="G3114">
        <v>27450.01</v>
      </c>
      <c r="H3114" s="2" t="s">
        <v>23</v>
      </c>
      <c r="I3114" s="2" t="s">
        <v>58</v>
      </c>
      <c r="J3114">
        <v>4</v>
      </c>
      <c r="K3114" s="2" t="s">
        <v>25</v>
      </c>
      <c r="L3114">
        <v>0.48</v>
      </c>
      <c r="M3114">
        <v>189916</v>
      </c>
      <c r="N3114">
        <v>2</v>
      </c>
      <c r="O3114" s="2" t="s">
        <v>3166</v>
      </c>
      <c r="P3114" s="2" t="s">
        <v>234</v>
      </c>
      <c r="Q3114" s="2" t="s">
        <v>847</v>
      </c>
      <c r="R3114">
        <v>2</v>
      </c>
      <c r="S3114">
        <v>0</v>
      </c>
      <c r="T3114" s="2" t="s">
        <v>81</v>
      </c>
      <c r="U3114" s="2" t="s">
        <v>10966</v>
      </c>
    </row>
    <row r="3115" spans="1:21">
      <c r="A3115">
        <v>49</v>
      </c>
      <c r="B3115" s="2" t="s">
        <v>30</v>
      </c>
      <c r="C3115" s="2" t="s">
        <v>82</v>
      </c>
      <c r="D3115" s="2" t="s">
        <v>69</v>
      </c>
      <c r="E3115">
        <v>118279</v>
      </c>
      <c r="F3115">
        <v>685</v>
      </c>
      <c r="G3115">
        <v>44812</v>
      </c>
      <c r="H3115" s="2" t="s">
        <v>43</v>
      </c>
      <c r="I3115" s="2" t="s">
        <v>58</v>
      </c>
      <c r="J3115">
        <v>11</v>
      </c>
      <c r="K3115" s="2" t="s">
        <v>35</v>
      </c>
      <c r="L3115">
        <v>0.34</v>
      </c>
      <c r="M3115">
        <v>193205</v>
      </c>
      <c r="N3115">
        <v>0</v>
      </c>
      <c r="O3115" s="2" t="s">
        <v>3167</v>
      </c>
      <c r="P3115" s="2" t="s">
        <v>179</v>
      </c>
      <c r="Q3115" s="2" t="s">
        <v>140</v>
      </c>
      <c r="R3115">
        <v>2</v>
      </c>
      <c r="S3115">
        <v>2</v>
      </c>
      <c r="T3115" s="2" t="s">
        <v>29</v>
      </c>
      <c r="U3115" s="2" t="s">
        <v>10966</v>
      </c>
    </row>
    <row r="3116" spans="1:21">
      <c r="A3116">
        <v>54</v>
      </c>
      <c r="B3116" s="2" t="s">
        <v>20</v>
      </c>
      <c r="C3116" s="2" t="s">
        <v>41</v>
      </c>
      <c r="D3116" s="2" t="s">
        <v>22</v>
      </c>
      <c r="E3116">
        <v>104559</v>
      </c>
      <c r="F3116">
        <v>737</v>
      </c>
      <c r="G3116">
        <v>11703</v>
      </c>
      <c r="H3116" s="2" t="s">
        <v>47</v>
      </c>
      <c r="I3116" s="2" t="s">
        <v>34</v>
      </c>
      <c r="J3116">
        <v>12</v>
      </c>
      <c r="K3116" s="2" t="s">
        <v>59</v>
      </c>
      <c r="L3116">
        <v>0.34</v>
      </c>
      <c r="M3116">
        <v>276912</v>
      </c>
      <c r="N3116">
        <v>2</v>
      </c>
      <c r="O3116" s="2" t="s">
        <v>3168</v>
      </c>
      <c r="P3116" s="2" t="s">
        <v>347</v>
      </c>
      <c r="Q3116" s="2" t="s">
        <v>1325</v>
      </c>
      <c r="R3116">
        <v>1</v>
      </c>
      <c r="S3116">
        <v>0</v>
      </c>
      <c r="T3116" s="2" t="s">
        <v>39</v>
      </c>
      <c r="U3116" s="2" t="s">
        <v>10968</v>
      </c>
    </row>
    <row r="3117" spans="1:21">
      <c r="A3117">
        <v>19</v>
      </c>
      <c r="B3117" s="2" t="s">
        <v>30</v>
      </c>
      <c r="C3117" s="2" t="s">
        <v>31</v>
      </c>
      <c r="D3117" s="2" t="s">
        <v>42</v>
      </c>
      <c r="E3117">
        <v>40773</v>
      </c>
      <c r="F3117">
        <v>746</v>
      </c>
      <c r="G3117">
        <v>37198</v>
      </c>
      <c r="H3117" s="2" t="s">
        <v>43</v>
      </c>
      <c r="I3117" s="2" t="s">
        <v>24</v>
      </c>
      <c r="J3117">
        <v>0</v>
      </c>
      <c r="K3117" s="2" t="s">
        <v>59</v>
      </c>
      <c r="L3117">
        <v>0.13</v>
      </c>
      <c r="M3117">
        <v>159741.5</v>
      </c>
      <c r="N3117">
        <v>1</v>
      </c>
      <c r="O3117" s="2" t="s">
        <v>314</v>
      </c>
      <c r="P3117" s="2" t="s">
        <v>179</v>
      </c>
      <c r="Q3117" s="2" t="s">
        <v>940</v>
      </c>
      <c r="R3117">
        <v>3</v>
      </c>
      <c r="S3117">
        <v>2</v>
      </c>
      <c r="T3117" s="2" t="s">
        <v>29</v>
      </c>
      <c r="U3117" s="2" t="s">
        <v>10966</v>
      </c>
    </row>
    <row r="3118" spans="1:21">
      <c r="A3118">
        <v>32</v>
      </c>
      <c r="B3118" s="2" t="s">
        <v>40</v>
      </c>
      <c r="C3118" s="2" t="s">
        <v>21</v>
      </c>
      <c r="D3118" s="2" t="s">
        <v>42</v>
      </c>
      <c r="E3118">
        <v>69933.399999999994</v>
      </c>
      <c r="F3118">
        <v>734</v>
      </c>
      <c r="G3118">
        <v>20293</v>
      </c>
      <c r="H3118" s="2" t="s">
        <v>47</v>
      </c>
      <c r="I3118" s="2" t="s">
        <v>58</v>
      </c>
      <c r="J3118">
        <v>6</v>
      </c>
      <c r="K3118" s="2" t="s">
        <v>48</v>
      </c>
      <c r="L3118">
        <v>0.49</v>
      </c>
      <c r="M3118">
        <v>154456</v>
      </c>
      <c r="N3118">
        <v>3</v>
      </c>
      <c r="O3118" s="2" t="s">
        <v>3169</v>
      </c>
      <c r="P3118" s="2" t="s">
        <v>137</v>
      </c>
      <c r="Q3118" s="2" t="s">
        <v>427</v>
      </c>
      <c r="R3118">
        <v>1</v>
      </c>
      <c r="S3118">
        <v>1</v>
      </c>
      <c r="T3118" s="2" t="s">
        <v>29</v>
      </c>
      <c r="U3118" s="2" t="s">
        <v>10967</v>
      </c>
    </row>
    <row r="3119" spans="1:21">
      <c r="A3119">
        <v>41</v>
      </c>
      <c r="B3119" s="2" t="s">
        <v>30</v>
      </c>
      <c r="C3119" s="2" t="s">
        <v>21</v>
      </c>
      <c r="D3119" s="2" t="s">
        <v>42</v>
      </c>
      <c r="E3119">
        <v>69933.399999999994</v>
      </c>
      <c r="F3119">
        <v>691</v>
      </c>
      <c r="G3119">
        <v>18218</v>
      </c>
      <c r="H3119" s="2" t="s">
        <v>43</v>
      </c>
      <c r="I3119" s="2" t="s">
        <v>58</v>
      </c>
      <c r="J3119">
        <v>18</v>
      </c>
      <c r="K3119" s="2" t="s">
        <v>25</v>
      </c>
      <c r="L3119">
        <v>0.21</v>
      </c>
      <c r="M3119">
        <v>159741.5</v>
      </c>
      <c r="N3119">
        <v>3</v>
      </c>
      <c r="O3119" s="2" t="s">
        <v>812</v>
      </c>
      <c r="P3119" s="2" t="s">
        <v>163</v>
      </c>
      <c r="Q3119" s="2" t="s">
        <v>177</v>
      </c>
      <c r="R3119">
        <v>0</v>
      </c>
      <c r="S3119">
        <v>2</v>
      </c>
      <c r="T3119" s="2" t="s">
        <v>39</v>
      </c>
      <c r="U3119" s="2" t="s">
        <v>10966</v>
      </c>
    </row>
    <row r="3120" spans="1:21">
      <c r="A3120">
        <v>52</v>
      </c>
      <c r="B3120" s="2" t="s">
        <v>40</v>
      </c>
      <c r="C3120" s="2" t="s">
        <v>82</v>
      </c>
      <c r="D3120" s="2" t="s">
        <v>69</v>
      </c>
      <c r="E3120">
        <v>69933.399999999994</v>
      </c>
      <c r="F3120">
        <v>765</v>
      </c>
      <c r="G3120">
        <v>39283</v>
      </c>
      <c r="H3120" s="2" t="s">
        <v>43</v>
      </c>
      <c r="I3120" s="2" t="s">
        <v>24</v>
      </c>
      <c r="J3120">
        <v>3</v>
      </c>
      <c r="K3120" s="2" t="s">
        <v>35</v>
      </c>
      <c r="L3120">
        <v>0.45</v>
      </c>
      <c r="M3120">
        <v>213626</v>
      </c>
      <c r="N3120">
        <v>2</v>
      </c>
      <c r="O3120" s="2" t="s">
        <v>3170</v>
      </c>
      <c r="P3120" s="2" t="s">
        <v>61</v>
      </c>
      <c r="Q3120" s="2" t="s">
        <v>235</v>
      </c>
      <c r="R3120">
        <v>3</v>
      </c>
      <c r="S3120">
        <v>2</v>
      </c>
      <c r="T3120" s="2" t="s">
        <v>29</v>
      </c>
      <c r="U3120" s="2" t="s">
        <v>10966</v>
      </c>
    </row>
    <row r="3121" spans="1:21">
      <c r="A3121">
        <v>64</v>
      </c>
      <c r="B3121" s="2" t="s">
        <v>20</v>
      </c>
      <c r="C3121" s="2" t="s">
        <v>21</v>
      </c>
      <c r="D3121" s="2" t="s">
        <v>69</v>
      </c>
      <c r="E3121">
        <v>69933.399999999994</v>
      </c>
      <c r="F3121">
        <v>728</v>
      </c>
      <c r="G3121">
        <v>7435</v>
      </c>
      <c r="H3121" s="2" t="s">
        <v>47</v>
      </c>
      <c r="I3121" s="2" t="s">
        <v>24</v>
      </c>
      <c r="J3121">
        <v>4</v>
      </c>
      <c r="K3121" s="2" t="s">
        <v>35</v>
      </c>
      <c r="L3121">
        <v>0.23</v>
      </c>
      <c r="M3121">
        <v>131340</v>
      </c>
      <c r="N3121">
        <v>3</v>
      </c>
      <c r="O3121" s="2" t="s">
        <v>3171</v>
      </c>
      <c r="P3121" s="2" t="s">
        <v>179</v>
      </c>
      <c r="Q3121" s="2" t="s">
        <v>682</v>
      </c>
      <c r="R3121">
        <v>4</v>
      </c>
      <c r="S3121">
        <v>2</v>
      </c>
      <c r="T3121" s="2" t="s">
        <v>29</v>
      </c>
      <c r="U3121" s="2" t="s">
        <v>10966</v>
      </c>
    </row>
    <row r="3122" spans="1:21">
      <c r="A3122">
        <v>68</v>
      </c>
      <c r="B3122" s="2" t="s">
        <v>20</v>
      </c>
      <c r="C3122" s="2" t="s">
        <v>82</v>
      </c>
      <c r="D3122" s="2" t="s">
        <v>69</v>
      </c>
      <c r="E3122">
        <v>69933.399999999994</v>
      </c>
      <c r="F3122">
        <v>636</v>
      </c>
      <c r="G3122">
        <v>29463</v>
      </c>
      <c r="H3122" s="2" t="s">
        <v>47</v>
      </c>
      <c r="I3122" s="2" t="s">
        <v>58</v>
      </c>
      <c r="J3122">
        <v>12</v>
      </c>
      <c r="K3122" s="2" t="s">
        <v>59</v>
      </c>
      <c r="L3122">
        <v>0.16</v>
      </c>
      <c r="M3122">
        <v>215274</v>
      </c>
      <c r="N3122">
        <v>2</v>
      </c>
      <c r="O3122" s="2" t="s">
        <v>3172</v>
      </c>
      <c r="P3122" s="2" t="s">
        <v>202</v>
      </c>
      <c r="Q3122" s="2" t="s">
        <v>304</v>
      </c>
      <c r="R3122">
        <v>2</v>
      </c>
      <c r="S3122">
        <v>0</v>
      </c>
      <c r="T3122" s="2" t="s">
        <v>29</v>
      </c>
      <c r="U3122" s="2" t="s">
        <v>10969</v>
      </c>
    </row>
    <row r="3123" spans="1:21">
      <c r="A3123">
        <v>22</v>
      </c>
      <c r="B3123" s="2" t="s">
        <v>40</v>
      </c>
      <c r="C3123" s="2" t="s">
        <v>82</v>
      </c>
      <c r="D3123" s="2" t="s">
        <v>22</v>
      </c>
      <c r="E3123">
        <v>66384</v>
      </c>
      <c r="F3123">
        <v>714</v>
      </c>
      <c r="G3123">
        <v>34477</v>
      </c>
      <c r="H3123" s="2" t="s">
        <v>33</v>
      </c>
      <c r="I3123" s="2" t="s">
        <v>24</v>
      </c>
      <c r="J3123">
        <v>2</v>
      </c>
      <c r="K3123" s="2" t="s">
        <v>48</v>
      </c>
      <c r="L3123">
        <v>0.54</v>
      </c>
      <c r="M3123">
        <v>139286</v>
      </c>
      <c r="N3123">
        <v>3</v>
      </c>
      <c r="O3123" s="2" t="s">
        <v>3173</v>
      </c>
      <c r="P3123" s="2" t="s">
        <v>242</v>
      </c>
      <c r="Q3123" s="2" t="s">
        <v>1245</v>
      </c>
      <c r="R3123">
        <v>1</v>
      </c>
      <c r="S3123">
        <v>1</v>
      </c>
      <c r="T3123" s="2" t="s">
        <v>39</v>
      </c>
      <c r="U3123" s="2" t="s">
        <v>10966</v>
      </c>
    </row>
    <row r="3124" spans="1:21">
      <c r="A3124">
        <v>37</v>
      </c>
      <c r="B3124" s="2" t="s">
        <v>40</v>
      </c>
      <c r="C3124" s="2" t="s">
        <v>31</v>
      </c>
      <c r="D3124" s="2" t="s">
        <v>69</v>
      </c>
      <c r="E3124">
        <v>69933.399999999994</v>
      </c>
      <c r="F3124">
        <v>635</v>
      </c>
      <c r="G3124">
        <v>17464</v>
      </c>
      <c r="H3124" s="2" t="s">
        <v>47</v>
      </c>
      <c r="I3124" s="2" t="s">
        <v>34</v>
      </c>
      <c r="J3124">
        <v>18</v>
      </c>
      <c r="K3124" s="2" t="s">
        <v>35</v>
      </c>
      <c r="L3124">
        <v>0.27</v>
      </c>
      <c r="M3124">
        <v>159741.5</v>
      </c>
      <c r="N3124">
        <v>1</v>
      </c>
      <c r="O3124" s="2" t="s">
        <v>3174</v>
      </c>
      <c r="P3124" s="2" t="s">
        <v>250</v>
      </c>
      <c r="Q3124" s="2" t="s">
        <v>1023</v>
      </c>
      <c r="R3124">
        <v>3</v>
      </c>
      <c r="S3124">
        <v>2</v>
      </c>
      <c r="T3124" s="2" t="s">
        <v>29</v>
      </c>
      <c r="U3124" s="2" t="s">
        <v>10966</v>
      </c>
    </row>
    <row r="3125" spans="1:21">
      <c r="A3125">
        <v>20</v>
      </c>
      <c r="B3125" s="2" t="s">
        <v>40</v>
      </c>
      <c r="C3125" s="2" t="s">
        <v>21</v>
      </c>
      <c r="D3125" s="2" t="s">
        <v>32</v>
      </c>
      <c r="E3125">
        <v>59453</v>
      </c>
      <c r="F3125">
        <v>699</v>
      </c>
      <c r="G3125">
        <v>19741</v>
      </c>
      <c r="H3125" s="2" t="s">
        <v>23</v>
      </c>
      <c r="I3125" s="2" t="s">
        <v>58</v>
      </c>
      <c r="J3125">
        <v>10</v>
      </c>
      <c r="K3125" s="2" t="s">
        <v>25</v>
      </c>
      <c r="L3125">
        <v>0.36</v>
      </c>
      <c r="M3125">
        <v>268686</v>
      </c>
      <c r="N3125">
        <v>3</v>
      </c>
      <c r="O3125" s="2" t="s">
        <v>3175</v>
      </c>
      <c r="P3125" s="2" t="s">
        <v>202</v>
      </c>
      <c r="Q3125" s="2" t="s">
        <v>180</v>
      </c>
      <c r="R3125">
        <v>1</v>
      </c>
      <c r="S3125">
        <v>0</v>
      </c>
      <c r="T3125" s="2" t="s">
        <v>39</v>
      </c>
      <c r="U3125" s="2" t="s">
        <v>10966</v>
      </c>
    </row>
    <row r="3126" spans="1:21">
      <c r="A3126">
        <v>24</v>
      </c>
      <c r="B3126" s="2" t="s">
        <v>30</v>
      </c>
      <c r="C3126" s="2" t="s">
        <v>21</v>
      </c>
      <c r="D3126" s="2" t="s">
        <v>22</v>
      </c>
      <c r="E3126">
        <v>81134</v>
      </c>
      <c r="F3126">
        <v>675</v>
      </c>
      <c r="G3126">
        <v>35068</v>
      </c>
      <c r="H3126" s="2" t="s">
        <v>43</v>
      </c>
      <c r="I3126" s="2" t="s">
        <v>58</v>
      </c>
      <c r="J3126">
        <v>14</v>
      </c>
      <c r="K3126" s="2" t="s">
        <v>59</v>
      </c>
      <c r="L3126">
        <v>0.22</v>
      </c>
      <c r="M3126">
        <v>190284</v>
      </c>
      <c r="N3126">
        <v>1</v>
      </c>
      <c r="O3126" s="2" t="s">
        <v>2716</v>
      </c>
      <c r="P3126" s="2" t="s">
        <v>347</v>
      </c>
      <c r="Q3126" s="2" t="s">
        <v>209</v>
      </c>
      <c r="R3126">
        <v>4</v>
      </c>
      <c r="S3126">
        <v>1</v>
      </c>
      <c r="T3126" s="2" t="s">
        <v>39</v>
      </c>
      <c r="U3126" s="2" t="s">
        <v>10969</v>
      </c>
    </row>
    <row r="3127" spans="1:21">
      <c r="A3127">
        <v>34</v>
      </c>
      <c r="B3127" s="2" t="s">
        <v>20</v>
      </c>
      <c r="C3127" s="2" t="s">
        <v>21</v>
      </c>
      <c r="D3127" s="2" t="s">
        <v>42</v>
      </c>
      <c r="E3127">
        <v>69546</v>
      </c>
      <c r="F3127">
        <v>701</v>
      </c>
      <c r="G3127">
        <v>35235</v>
      </c>
      <c r="H3127" s="2" t="s">
        <v>23</v>
      </c>
      <c r="I3127" s="2" t="s">
        <v>34</v>
      </c>
      <c r="J3127">
        <v>11</v>
      </c>
      <c r="K3127" s="2" t="s">
        <v>25</v>
      </c>
      <c r="L3127">
        <v>0.49</v>
      </c>
      <c r="M3127">
        <v>170083</v>
      </c>
      <c r="N3127">
        <v>1</v>
      </c>
      <c r="O3127" s="2" t="s">
        <v>3176</v>
      </c>
      <c r="P3127" s="2" t="s">
        <v>98</v>
      </c>
      <c r="Q3127" s="2" t="s">
        <v>219</v>
      </c>
      <c r="R3127">
        <v>1</v>
      </c>
      <c r="S3127">
        <v>1</v>
      </c>
      <c r="T3127" s="2" t="s">
        <v>29</v>
      </c>
      <c r="U3127" s="2" t="s">
        <v>10967</v>
      </c>
    </row>
    <row r="3128" spans="1:21">
      <c r="A3128">
        <v>69</v>
      </c>
      <c r="B3128" s="2" t="s">
        <v>30</v>
      </c>
      <c r="C3128" s="2" t="s">
        <v>41</v>
      </c>
      <c r="D3128" s="2" t="s">
        <v>69</v>
      </c>
      <c r="E3128">
        <v>31171</v>
      </c>
      <c r="F3128">
        <v>650</v>
      </c>
      <c r="G3128">
        <v>47262</v>
      </c>
      <c r="H3128" s="2" t="s">
        <v>33</v>
      </c>
      <c r="I3128" s="2" t="s">
        <v>58</v>
      </c>
      <c r="J3128">
        <v>12</v>
      </c>
      <c r="K3128" s="2" t="s">
        <v>48</v>
      </c>
      <c r="L3128">
        <v>0.49</v>
      </c>
      <c r="M3128">
        <v>228830</v>
      </c>
      <c r="N3128">
        <v>1</v>
      </c>
      <c r="O3128" s="2" t="s">
        <v>3177</v>
      </c>
      <c r="P3128" s="2" t="s">
        <v>37</v>
      </c>
      <c r="Q3128" s="2" t="s">
        <v>177</v>
      </c>
      <c r="R3128">
        <v>1</v>
      </c>
      <c r="S3128">
        <v>2</v>
      </c>
      <c r="T3128" s="2" t="s">
        <v>29</v>
      </c>
      <c r="U3128" s="2" t="s">
        <v>10969</v>
      </c>
    </row>
    <row r="3129" spans="1:21">
      <c r="A3129">
        <v>44</v>
      </c>
      <c r="B3129" s="2" t="s">
        <v>20</v>
      </c>
      <c r="C3129" s="2" t="s">
        <v>41</v>
      </c>
      <c r="D3129" s="2" t="s">
        <v>32</v>
      </c>
      <c r="E3129">
        <v>69933.399999999994</v>
      </c>
      <c r="F3129">
        <v>663</v>
      </c>
      <c r="G3129">
        <v>27450.01</v>
      </c>
      <c r="H3129" s="2" t="s">
        <v>43</v>
      </c>
      <c r="I3129" s="2" t="s">
        <v>58</v>
      </c>
      <c r="J3129">
        <v>16</v>
      </c>
      <c r="K3129" s="2" t="s">
        <v>48</v>
      </c>
      <c r="L3129">
        <v>0.13</v>
      </c>
      <c r="M3129">
        <v>125818</v>
      </c>
      <c r="N3129">
        <v>2</v>
      </c>
      <c r="O3129" s="2" t="s">
        <v>3178</v>
      </c>
      <c r="P3129" s="2" t="s">
        <v>271</v>
      </c>
      <c r="Q3129" s="2" t="s">
        <v>348</v>
      </c>
      <c r="R3129">
        <v>2</v>
      </c>
      <c r="S3129">
        <v>1</v>
      </c>
      <c r="T3129" s="2" t="s">
        <v>29</v>
      </c>
      <c r="U3129" s="2" t="s">
        <v>10969</v>
      </c>
    </row>
    <row r="3130" spans="1:21">
      <c r="A3130">
        <v>56</v>
      </c>
      <c r="B3130" s="2" t="s">
        <v>40</v>
      </c>
      <c r="C3130" s="2" t="s">
        <v>82</v>
      </c>
      <c r="D3130" s="2" t="s">
        <v>69</v>
      </c>
      <c r="E3130">
        <v>116706</v>
      </c>
      <c r="F3130">
        <v>699</v>
      </c>
      <c r="G3130">
        <v>7862</v>
      </c>
      <c r="H3130" s="2" t="s">
        <v>43</v>
      </c>
      <c r="I3130" s="2" t="s">
        <v>58</v>
      </c>
      <c r="J3130">
        <v>18</v>
      </c>
      <c r="K3130" s="2" t="s">
        <v>48</v>
      </c>
      <c r="L3130">
        <v>0.2</v>
      </c>
      <c r="M3130">
        <v>170306</v>
      </c>
      <c r="N3130">
        <v>0</v>
      </c>
      <c r="O3130" s="2" t="s">
        <v>2829</v>
      </c>
      <c r="P3130" s="2" t="s">
        <v>207</v>
      </c>
      <c r="Q3130" s="2" t="s">
        <v>928</v>
      </c>
      <c r="R3130">
        <v>1</v>
      </c>
      <c r="S3130">
        <v>0</v>
      </c>
      <c r="T3130" s="2" t="s">
        <v>29</v>
      </c>
      <c r="U3130" s="2" t="s">
        <v>10973</v>
      </c>
    </row>
    <row r="3131" spans="1:21">
      <c r="A3131">
        <v>50</v>
      </c>
      <c r="B3131" s="2" t="s">
        <v>20</v>
      </c>
      <c r="C3131" s="2" t="s">
        <v>21</v>
      </c>
      <c r="D3131" s="2" t="s">
        <v>32</v>
      </c>
      <c r="E3131">
        <v>78139</v>
      </c>
      <c r="F3131">
        <v>699</v>
      </c>
      <c r="G3131">
        <v>28021</v>
      </c>
      <c r="H3131" s="2" t="s">
        <v>23</v>
      </c>
      <c r="I3131" s="2" t="s">
        <v>34</v>
      </c>
      <c r="J3131">
        <v>16</v>
      </c>
      <c r="K3131" s="2" t="s">
        <v>48</v>
      </c>
      <c r="L3131">
        <v>0.45</v>
      </c>
      <c r="M3131">
        <v>113082</v>
      </c>
      <c r="N3131">
        <v>2</v>
      </c>
      <c r="O3131" s="2" t="s">
        <v>3179</v>
      </c>
      <c r="P3131" s="2" t="s">
        <v>182</v>
      </c>
      <c r="Q3131" s="2" t="s">
        <v>75</v>
      </c>
      <c r="R3131">
        <v>1</v>
      </c>
      <c r="S3131">
        <v>2</v>
      </c>
      <c r="T3131" s="2" t="s">
        <v>29</v>
      </c>
      <c r="U3131" s="2" t="s">
        <v>10970</v>
      </c>
    </row>
    <row r="3132" spans="1:21">
      <c r="A3132">
        <v>45</v>
      </c>
      <c r="B3132" s="2" t="s">
        <v>40</v>
      </c>
      <c r="C3132" s="2" t="s">
        <v>82</v>
      </c>
      <c r="D3132" s="2" t="s">
        <v>22</v>
      </c>
      <c r="E3132">
        <v>42516</v>
      </c>
      <c r="F3132">
        <v>763</v>
      </c>
      <c r="G3132">
        <v>27450.01</v>
      </c>
      <c r="H3132" s="2" t="s">
        <v>47</v>
      </c>
      <c r="I3132" s="2" t="s">
        <v>58</v>
      </c>
      <c r="J3132">
        <v>1</v>
      </c>
      <c r="K3132" s="2" t="s">
        <v>59</v>
      </c>
      <c r="L3132">
        <v>0.48</v>
      </c>
      <c r="M3132">
        <v>99256</v>
      </c>
      <c r="N3132">
        <v>3</v>
      </c>
      <c r="O3132" s="2" t="s">
        <v>3180</v>
      </c>
      <c r="P3132" s="2" t="s">
        <v>182</v>
      </c>
      <c r="Q3132" s="2" t="s">
        <v>727</v>
      </c>
      <c r="R3132">
        <v>0</v>
      </c>
      <c r="S3132">
        <v>0</v>
      </c>
      <c r="T3132" s="2" t="s">
        <v>29</v>
      </c>
      <c r="U3132" s="2" t="s">
        <v>10967</v>
      </c>
    </row>
    <row r="3133" spans="1:21">
      <c r="A3133">
        <v>67</v>
      </c>
      <c r="B3133" s="2" t="s">
        <v>40</v>
      </c>
      <c r="C3133" s="2" t="s">
        <v>31</v>
      </c>
      <c r="D3133" s="2" t="s">
        <v>32</v>
      </c>
      <c r="E3133">
        <v>69933.399999999994</v>
      </c>
      <c r="F3133">
        <v>699</v>
      </c>
      <c r="G3133">
        <v>41902</v>
      </c>
      <c r="H3133" s="2" t="s">
        <v>43</v>
      </c>
      <c r="I3133" s="2" t="s">
        <v>58</v>
      </c>
      <c r="J3133">
        <v>18</v>
      </c>
      <c r="K3133" s="2" t="s">
        <v>48</v>
      </c>
      <c r="L3133">
        <v>0.34</v>
      </c>
      <c r="M3133">
        <v>244663</v>
      </c>
      <c r="N3133">
        <v>0</v>
      </c>
      <c r="O3133" s="2" t="s">
        <v>3181</v>
      </c>
      <c r="P3133" s="2" t="s">
        <v>50</v>
      </c>
      <c r="Q3133" s="2" t="s">
        <v>301</v>
      </c>
      <c r="R3133">
        <v>0</v>
      </c>
      <c r="S3133">
        <v>2</v>
      </c>
      <c r="T3133" s="2" t="s">
        <v>29</v>
      </c>
      <c r="U3133" s="2" t="s">
        <v>10970</v>
      </c>
    </row>
    <row r="3134" spans="1:21">
      <c r="A3134">
        <v>20</v>
      </c>
      <c r="B3134" s="2" t="s">
        <v>40</v>
      </c>
      <c r="C3134" s="2" t="s">
        <v>82</v>
      </c>
      <c r="D3134" s="2" t="s">
        <v>42</v>
      </c>
      <c r="E3134">
        <v>69933.399999999994</v>
      </c>
      <c r="F3134">
        <v>643</v>
      </c>
      <c r="G3134">
        <v>17218</v>
      </c>
      <c r="H3134" s="2" t="s">
        <v>23</v>
      </c>
      <c r="I3134" s="2" t="s">
        <v>24</v>
      </c>
      <c r="J3134">
        <v>8</v>
      </c>
      <c r="K3134" s="2" t="s">
        <v>25</v>
      </c>
      <c r="L3134">
        <v>0.14000000000000001</v>
      </c>
      <c r="M3134">
        <v>162622</v>
      </c>
      <c r="N3134">
        <v>2</v>
      </c>
      <c r="O3134" s="2" t="s">
        <v>3182</v>
      </c>
      <c r="P3134" s="2" t="s">
        <v>182</v>
      </c>
      <c r="Q3134" s="2" t="s">
        <v>484</v>
      </c>
      <c r="R3134">
        <v>3</v>
      </c>
      <c r="S3134">
        <v>2</v>
      </c>
      <c r="T3134" s="2" t="s">
        <v>29</v>
      </c>
      <c r="U3134" s="2" t="s">
        <v>10971</v>
      </c>
    </row>
    <row r="3135" spans="1:21">
      <c r="A3135">
        <v>56</v>
      </c>
      <c r="B3135" s="2" t="s">
        <v>20</v>
      </c>
      <c r="C3135" s="2" t="s">
        <v>31</v>
      </c>
      <c r="D3135" s="2" t="s">
        <v>22</v>
      </c>
      <c r="E3135">
        <v>64407</v>
      </c>
      <c r="F3135">
        <v>662</v>
      </c>
      <c r="G3135">
        <v>13606</v>
      </c>
      <c r="H3135" s="2" t="s">
        <v>33</v>
      </c>
      <c r="I3135" s="2" t="s">
        <v>34</v>
      </c>
      <c r="J3135">
        <v>5</v>
      </c>
      <c r="K3135" s="2" t="s">
        <v>48</v>
      </c>
      <c r="L3135">
        <v>0.17</v>
      </c>
      <c r="M3135">
        <v>159741.5</v>
      </c>
      <c r="N3135">
        <v>3</v>
      </c>
      <c r="O3135" s="2" t="s">
        <v>3183</v>
      </c>
      <c r="P3135" s="2" t="s">
        <v>234</v>
      </c>
      <c r="Q3135" s="2" t="s">
        <v>940</v>
      </c>
      <c r="R3135">
        <v>3</v>
      </c>
      <c r="S3135">
        <v>1</v>
      </c>
      <c r="T3135" s="2" t="s">
        <v>39</v>
      </c>
      <c r="U3135" s="2" t="s">
        <v>10966</v>
      </c>
    </row>
    <row r="3136" spans="1:21">
      <c r="A3136">
        <v>30</v>
      </c>
      <c r="B3136" s="2" t="s">
        <v>20</v>
      </c>
      <c r="C3136" s="2" t="s">
        <v>21</v>
      </c>
      <c r="D3136" s="2" t="s">
        <v>32</v>
      </c>
      <c r="E3136">
        <v>41329</v>
      </c>
      <c r="F3136">
        <v>699</v>
      </c>
      <c r="G3136">
        <v>36408</v>
      </c>
      <c r="H3136" s="2" t="s">
        <v>47</v>
      </c>
      <c r="I3136" s="2" t="s">
        <v>58</v>
      </c>
      <c r="J3136">
        <v>3</v>
      </c>
      <c r="K3136" s="2" t="s">
        <v>59</v>
      </c>
      <c r="L3136">
        <v>0.19</v>
      </c>
      <c r="M3136">
        <v>59866</v>
      </c>
      <c r="N3136">
        <v>3</v>
      </c>
      <c r="O3136" s="2" t="s">
        <v>3184</v>
      </c>
      <c r="P3136" s="2" t="s">
        <v>207</v>
      </c>
      <c r="Q3136" s="2" t="s">
        <v>54</v>
      </c>
      <c r="R3136">
        <v>4</v>
      </c>
      <c r="S3136">
        <v>2</v>
      </c>
      <c r="T3136" s="2" t="s">
        <v>29</v>
      </c>
      <c r="U3136" s="2" t="s">
        <v>10966</v>
      </c>
    </row>
    <row r="3137" spans="1:21">
      <c r="A3137">
        <v>65</v>
      </c>
      <c r="B3137" s="2" t="s">
        <v>20</v>
      </c>
      <c r="C3137" s="2" t="s">
        <v>41</v>
      </c>
      <c r="D3137" s="2" t="s">
        <v>69</v>
      </c>
      <c r="E3137">
        <v>29321</v>
      </c>
      <c r="F3137">
        <v>621</v>
      </c>
      <c r="G3137">
        <v>14356</v>
      </c>
      <c r="H3137" s="2" t="s">
        <v>23</v>
      </c>
      <c r="I3137" s="2" t="s">
        <v>34</v>
      </c>
      <c r="J3137">
        <v>6</v>
      </c>
      <c r="K3137" s="2" t="s">
        <v>35</v>
      </c>
      <c r="L3137">
        <v>0.31</v>
      </c>
      <c r="M3137">
        <v>113839</v>
      </c>
      <c r="N3137">
        <v>2</v>
      </c>
      <c r="O3137" s="2" t="s">
        <v>118</v>
      </c>
      <c r="P3137" s="2" t="s">
        <v>239</v>
      </c>
      <c r="Q3137" s="2" t="s">
        <v>777</v>
      </c>
      <c r="R3137">
        <v>3</v>
      </c>
      <c r="S3137">
        <v>2</v>
      </c>
      <c r="T3137" s="2" t="s">
        <v>29</v>
      </c>
      <c r="U3137" s="2" t="s">
        <v>10966</v>
      </c>
    </row>
    <row r="3138" spans="1:21">
      <c r="A3138">
        <v>22</v>
      </c>
      <c r="B3138" s="2" t="s">
        <v>30</v>
      </c>
      <c r="C3138" s="2" t="s">
        <v>82</v>
      </c>
      <c r="D3138" s="2" t="s">
        <v>42</v>
      </c>
      <c r="E3138">
        <v>79834</v>
      </c>
      <c r="F3138">
        <v>690</v>
      </c>
      <c r="G3138">
        <v>46415</v>
      </c>
      <c r="H3138" s="2" t="s">
        <v>43</v>
      </c>
      <c r="I3138" s="2" t="s">
        <v>24</v>
      </c>
      <c r="J3138">
        <v>1</v>
      </c>
      <c r="K3138" s="2" t="s">
        <v>59</v>
      </c>
      <c r="L3138">
        <v>0.36</v>
      </c>
      <c r="M3138">
        <v>159741.5</v>
      </c>
      <c r="N3138">
        <v>1</v>
      </c>
      <c r="O3138" s="2" t="s">
        <v>3185</v>
      </c>
      <c r="P3138" s="2" t="s">
        <v>116</v>
      </c>
      <c r="Q3138" s="2" t="s">
        <v>679</v>
      </c>
      <c r="R3138">
        <v>0</v>
      </c>
      <c r="S3138">
        <v>0</v>
      </c>
      <c r="T3138" s="2" t="s">
        <v>29</v>
      </c>
      <c r="U3138" s="2" t="s">
        <v>10966</v>
      </c>
    </row>
    <row r="3139" spans="1:21">
      <c r="A3139">
        <v>25</v>
      </c>
      <c r="B3139" s="2" t="s">
        <v>30</v>
      </c>
      <c r="C3139" s="2" t="s">
        <v>31</v>
      </c>
      <c r="D3139" s="2" t="s">
        <v>69</v>
      </c>
      <c r="E3139">
        <v>71030</v>
      </c>
      <c r="F3139">
        <v>704</v>
      </c>
      <c r="G3139">
        <v>38907</v>
      </c>
      <c r="H3139" s="2" t="s">
        <v>23</v>
      </c>
      <c r="I3139" s="2" t="s">
        <v>58</v>
      </c>
      <c r="J3139">
        <v>16</v>
      </c>
      <c r="K3139" s="2" t="s">
        <v>25</v>
      </c>
      <c r="L3139">
        <v>0.4</v>
      </c>
      <c r="M3139">
        <v>290515</v>
      </c>
      <c r="N3139">
        <v>1</v>
      </c>
      <c r="O3139" s="2" t="s">
        <v>3186</v>
      </c>
      <c r="P3139" s="2" t="s">
        <v>98</v>
      </c>
      <c r="Q3139" s="2" t="s">
        <v>148</v>
      </c>
      <c r="R3139">
        <v>2</v>
      </c>
      <c r="S3139">
        <v>2</v>
      </c>
      <c r="T3139" s="2" t="s">
        <v>29</v>
      </c>
      <c r="U3139" s="2" t="s">
        <v>10966</v>
      </c>
    </row>
    <row r="3140" spans="1:21">
      <c r="A3140">
        <v>55</v>
      </c>
      <c r="B3140" s="2" t="s">
        <v>30</v>
      </c>
      <c r="C3140" s="2" t="s">
        <v>41</v>
      </c>
      <c r="D3140" s="2" t="s">
        <v>42</v>
      </c>
      <c r="E3140">
        <v>69545</v>
      </c>
      <c r="F3140">
        <v>621</v>
      </c>
      <c r="G3140">
        <v>17473</v>
      </c>
      <c r="H3140" s="2" t="s">
        <v>43</v>
      </c>
      <c r="I3140" s="2" t="s">
        <v>34</v>
      </c>
      <c r="J3140">
        <v>1</v>
      </c>
      <c r="K3140" s="2" t="s">
        <v>59</v>
      </c>
      <c r="L3140">
        <v>0.59</v>
      </c>
      <c r="M3140">
        <v>66718</v>
      </c>
      <c r="N3140">
        <v>2</v>
      </c>
      <c r="O3140" s="2" t="s">
        <v>2324</v>
      </c>
      <c r="P3140" s="2" t="s">
        <v>124</v>
      </c>
      <c r="Q3140" s="2" t="s">
        <v>703</v>
      </c>
      <c r="R3140">
        <v>2</v>
      </c>
      <c r="S3140">
        <v>2</v>
      </c>
      <c r="T3140" s="2" t="s">
        <v>39</v>
      </c>
      <c r="U3140" s="2" t="s">
        <v>10966</v>
      </c>
    </row>
    <row r="3141" spans="1:21">
      <c r="A3141">
        <v>59</v>
      </c>
      <c r="B3141" s="2" t="s">
        <v>40</v>
      </c>
      <c r="C3141" s="2" t="s">
        <v>41</v>
      </c>
      <c r="D3141" s="2" t="s">
        <v>69</v>
      </c>
      <c r="E3141">
        <v>69933.399999999994</v>
      </c>
      <c r="F3141">
        <v>698</v>
      </c>
      <c r="G3141">
        <v>28142</v>
      </c>
      <c r="H3141" s="2" t="s">
        <v>33</v>
      </c>
      <c r="I3141" s="2" t="s">
        <v>24</v>
      </c>
      <c r="J3141">
        <v>11</v>
      </c>
      <c r="K3141" s="2" t="s">
        <v>59</v>
      </c>
      <c r="L3141">
        <v>0.15</v>
      </c>
      <c r="M3141">
        <v>298551</v>
      </c>
      <c r="N3141">
        <v>2</v>
      </c>
      <c r="O3141" s="2" t="s">
        <v>3187</v>
      </c>
      <c r="P3141" s="2" t="s">
        <v>286</v>
      </c>
      <c r="Q3141" s="2" t="s">
        <v>415</v>
      </c>
      <c r="R3141">
        <v>3</v>
      </c>
      <c r="S3141">
        <v>0</v>
      </c>
      <c r="T3141" s="2" t="s">
        <v>29</v>
      </c>
      <c r="U3141" s="2" t="s">
        <v>10969</v>
      </c>
    </row>
    <row r="3142" spans="1:21">
      <c r="A3142">
        <v>57</v>
      </c>
      <c r="B3142" s="2" t="s">
        <v>20</v>
      </c>
      <c r="C3142" s="2" t="s">
        <v>41</v>
      </c>
      <c r="D3142" s="2" t="s">
        <v>22</v>
      </c>
      <c r="E3142">
        <v>78916</v>
      </c>
      <c r="F3142">
        <v>604</v>
      </c>
      <c r="G3142">
        <v>9993</v>
      </c>
      <c r="H3142" s="2" t="s">
        <v>23</v>
      </c>
      <c r="I3142" s="2" t="s">
        <v>24</v>
      </c>
      <c r="J3142">
        <v>18</v>
      </c>
      <c r="K3142" s="2" t="s">
        <v>48</v>
      </c>
      <c r="L3142">
        <v>0.55000000000000004</v>
      </c>
      <c r="M3142">
        <v>225108</v>
      </c>
      <c r="N3142">
        <v>1</v>
      </c>
      <c r="O3142" s="2" t="s">
        <v>3188</v>
      </c>
      <c r="P3142" s="2" t="s">
        <v>74</v>
      </c>
      <c r="Q3142" s="2" t="s">
        <v>407</v>
      </c>
      <c r="R3142">
        <v>2</v>
      </c>
      <c r="S3142">
        <v>2</v>
      </c>
      <c r="T3142" s="2" t="s">
        <v>39</v>
      </c>
      <c r="U3142" s="2" t="s">
        <v>10969</v>
      </c>
    </row>
    <row r="3143" spans="1:21">
      <c r="A3143">
        <v>51</v>
      </c>
      <c r="B3143" s="2" t="s">
        <v>20</v>
      </c>
      <c r="C3143" s="2" t="s">
        <v>31</v>
      </c>
      <c r="D3143" s="2" t="s">
        <v>42</v>
      </c>
      <c r="E3143">
        <v>47075</v>
      </c>
      <c r="F3143">
        <v>742</v>
      </c>
      <c r="G3143">
        <v>21389</v>
      </c>
      <c r="H3143" s="2" t="s">
        <v>33</v>
      </c>
      <c r="I3143" s="2" t="s">
        <v>58</v>
      </c>
      <c r="J3143">
        <v>2</v>
      </c>
      <c r="K3143" s="2" t="s">
        <v>35</v>
      </c>
      <c r="L3143">
        <v>0.39</v>
      </c>
      <c r="M3143">
        <v>21736</v>
      </c>
      <c r="N3143">
        <v>2</v>
      </c>
      <c r="O3143" s="2" t="s">
        <v>3189</v>
      </c>
      <c r="P3143" s="2" t="s">
        <v>155</v>
      </c>
      <c r="Q3143" s="2" t="s">
        <v>425</v>
      </c>
      <c r="R3143">
        <v>2</v>
      </c>
      <c r="S3143">
        <v>2</v>
      </c>
      <c r="T3143" s="2" t="s">
        <v>29</v>
      </c>
      <c r="U3143" s="2" t="s">
        <v>10966</v>
      </c>
    </row>
    <row r="3144" spans="1:21">
      <c r="A3144">
        <v>37</v>
      </c>
      <c r="B3144" s="2" t="s">
        <v>20</v>
      </c>
      <c r="C3144" s="2" t="s">
        <v>21</v>
      </c>
      <c r="D3144" s="2" t="s">
        <v>32</v>
      </c>
      <c r="E3144">
        <v>114176</v>
      </c>
      <c r="F3144">
        <v>698</v>
      </c>
      <c r="G3144">
        <v>19212</v>
      </c>
      <c r="H3144" s="2" t="s">
        <v>23</v>
      </c>
      <c r="I3144" s="2" t="s">
        <v>58</v>
      </c>
      <c r="J3144">
        <v>1</v>
      </c>
      <c r="K3144" s="2" t="s">
        <v>59</v>
      </c>
      <c r="L3144">
        <v>0.32</v>
      </c>
      <c r="M3144">
        <v>159741.5</v>
      </c>
      <c r="N3144">
        <v>0</v>
      </c>
      <c r="O3144" s="2" t="s">
        <v>3190</v>
      </c>
      <c r="P3144" s="2" t="s">
        <v>158</v>
      </c>
      <c r="Q3144" s="2" t="s">
        <v>369</v>
      </c>
      <c r="R3144">
        <v>1</v>
      </c>
      <c r="S3144">
        <v>0</v>
      </c>
      <c r="T3144" s="2" t="s">
        <v>39</v>
      </c>
      <c r="U3144" s="2" t="s">
        <v>10966</v>
      </c>
    </row>
    <row r="3145" spans="1:21">
      <c r="A3145">
        <v>20</v>
      </c>
      <c r="B3145" s="2" t="s">
        <v>40</v>
      </c>
      <c r="C3145" s="2" t="s">
        <v>82</v>
      </c>
      <c r="D3145" s="2" t="s">
        <v>42</v>
      </c>
      <c r="E3145">
        <v>107157</v>
      </c>
      <c r="F3145">
        <v>699</v>
      </c>
      <c r="G3145">
        <v>27450.01</v>
      </c>
      <c r="H3145" s="2" t="s">
        <v>23</v>
      </c>
      <c r="I3145" s="2" t="s">
        <v>34</v>
      </c>
      <c r="J3145">
        <v>14</v>
      </c>
      <c r="K3145" s="2" t="s">
        <v>35</v>
      </c>
      <c r="L3145">
        <v>0.35</v>
      </c>
      <c r="M3145">
        <v>299072</v>
      </c>
      <c r="N3145">
        <v>3</v>
      </c>
      <c r="O3145" s="2" t="s">
        <v>3191</v>
      </c>
      <c r="P3145" s="2" t="s">
        <v>129</v>
      </c>
      <c r="Q3145" s="2" t="s">
        <v>614</v>
      </c>
      <c r="R3145">
        <v>2</v>
      </c>
      <c r="S3145">
        <v>2</v>
      </c>
      <c r="T3145" s="2" t="s">
        <v>81</v>
      </c>
      <c r="U3145" s="2" t="s">
        <v>10966</v>
      </c>
    </row>
    <row r="3146" spans="1:21">
      <c r="A3146">
        <v>40</v>
      </c>
      <c r="B3146" s="2" t="s">
        <v>30</v>
      </c>
      <c r="C3146" s="2" t="s">
        <v>21</v>
      </c>
      <c r="D3146" s="2" t="s">
        <v>69</v>
      </c>
      <c r="E3146">
        <v>36017</v>
      </c>
      <c r="F3146">
        <v>699</v>
      </c>
      <c r="G3146">
        <v>13450</v>
      </c>
      <c r="H3146" s="2" t="s">
        <v>47</v>
      </c>
      <c r="I3146" s="2" t="s">
        <v>58</v>
      </c>
      <c r="J3146">
        <v>2</v>
      </c>
      <c r="K3146" s="2" t="s">
        <v>59</v>
      </c>
      <c r="L3146">
        <v>0.34</v>
      </c>
      <c r="M3146">
        <v>260783</v>
      </c>
      <c r="N3146">
        <v>0</v>
      </c>
      <c r="O3146" s="2" t="s">
        <v>3192</v>
      </c>
      <c r="P3146" s="2" t="s">
        <v>144</v>
      </c>
      <c r="Q3146" s="2" t="s">
        <v>608</v>
      </c>
      <c r="R3146">
        <v>3</v>
      </c>
      <c r="S3146">
        <v>1</v>
      </c>
      <c r="T3146" s="2" t="s">
        <v>29</v>
      </c>
      <c r="U3146" s="2" t="s">
        <v>10966</v>
      </c>
    </row>
    <row r="3147" spans="1:21">
      <c r="A3147">
        <v>60</v>
      </c>
      <c r="B3147" s="2" t="s">
        <v>30</v>
      </c>
      <c r="C3147" s="2" t="s">
        <v>31</v>
      </c>
      <c r="D3147" s="2" t="s">
        <v>32</v>
      </c>
      <c r="E3147">
        <v>88513</v>
      </c>
      <c r="F3147">
        <v>632</v>
      </c>
      <c r="G3147">
        <v>27450.01</v>
      </c>
      <c r="H3147" s="2" t="s">
        <v>47</v>
      </c>
      <c r="I3147" s="2" t="s">
        <v>58</v>
      </c>
      <c r="J3147">
        <v>8</v>
      </c>
      <c r="K3147" s="2" t="s">
        <v>59</v>
      </c>
      <c r="L3147">
        <v>0.19</v>
      </c>
      <c r="M3147">
        <v>258459</v>
      </c>
      <c r="N3147">
        <v>2</v>
      </c>
      <c r="O3147" s="2" t="s">
        <v>3193</v>
      </c>
      <c r="P3147" s="2" t="s">
        <v>242</v>
      </c>
      <c r="Q3147" s="2" t="s">
        <v>397</v>
      </c>
      <c r="R3147">
        <v>4</v>
      </c>
      <c r="S3147">
        <v>0</v>
      </c>
      <c r="T3147" s="2" t="s">
        <v>29</v>
      </c>
      <c r="U3147" s="2" t="s">
        <v>10966</v>
      </c>
    </row>
    <row r="3148" spans="1:21">
      <c r="A3148">
        <v>34</v>
      </c>
      <c r="B3148" s="2" t="s">
        <v>30</v>
      </c>
      <c r="C3148" s="2" t="s">
        <v>31</v>
      </c>
      <c r="D3148" s="2" t="s">
        <v>32</v>
      </c>
      <c r="E3148">
        <v>77888</v>
      </c>
      <c r="F3148">
        <v>676</v>
      </c>
      <c r="G3148">
        <v>20200</v>
      </c>
      <c r="H3148" s="2" t="s">
        <v>47</v>
      </c>
      <c r="I3148" s="2" t="s">
        <v>24</v>
      </c>
      <c r="J3148">
        <v>0</v>
      </c>
      <c r="K3148" s="2" t="s">
        <v>59</v>
      </c>
      <c r="L3148">
        <v>0.5</v>
      </c>
      <c r="M3148">
        <v>152883</v>
      </c>
      <c r="N3148">
        <v>0</v>
      </c>
      <c r="O3148" s="2" t="s">
        <v>3194</v>
      </c>
      <c r="P3148" s="2" t="s">
        <v>64</v>
      </c>
      <c r="Q3148" s="2" t="s">
        <v>415</v>
      </c>
      <c r="R3148">
        <v>4</v>
      </c>
      <c r="S3148">
        <v>2</v>
      </c>
      <c r="T3148" s="2" t="s">
        <v>39</v>
      </c>
      <c r="U3148" s="2" t="s">
        <v>10966</v>
      </c>
    </row>
    <row r="3149" spans="1:21">
      <c r="A3149">
        <v>63</v>
      </c>
      <c r="B3149" s="2" t="s">
        <v>30</v>
      </c>
      <c r="C3149" s="2" t="s">
        <v>82</v>
      </c>
      <c r="D3149" s="2" t="s">
        <v>32</v>
      </c>
      <c r="E3149">
        <v>82820</v>
      </c>
      <c r="F3149">
        <v>690</v>
      </c>
      <c r="G3149">
        <v>17461</v>
      </c>
      <c r="H3149" s="2" t="s">
        <v>47</v>
      </c>
      <c r="I3149" s="2" t="s">
        <v>34</v>
      </c>
      <c r="J3149">
        <v>18</v>
      </c>
      <c r="K3149" s="2" t="s">
        <v>48</v>
      </c>
      <c r="L3149">
        <v>0.19</v>
      </c>
      <c r="M3149">
        <v>221601</v>
      </c>
      <c r="N3149">
        <v>2</v>
      </c>
      <c r="O3149" s="2" t="s">
        <v>2997</v>
      </c>
      <c r="P3149" s="2" t="s">
        <v>260</v>
      </c>
      <c r="Q3149" s="2" t="s">
        <v>407</v>
      </c>
      <c r="R3149">
        <v>0</v>
      </c>
      <c r="S3149">
        <v>2</v>
      </c>
      <c r="T3149" s="2" t="s">
        <v>29</v>
      </c>
      <c r="U3149" s="2" t="s">
        <v>10968</v>
      </c>
    </row>
    <row r="3150" spans="1:21">
      <c r="A3150">
        <v>61</v>
      </c>
      <c r="B3150" s="2" t="s">
        <v>40</v>
      </c>
      <c r="C3150" s="2" t="s">
        <v>31</v>
      </c>
      <c r="D3150" s="2" t="s">
        <v>42</v>
      </c>
      <c r="E3150">
        <v>50982</v>
      </c>
      <c r="F3150">
        <v>694</v>
      </c>
      <c r="G3150">
        <v>6273</v>
      </c>
      <c r="H3150" s="2" t="s">
        <v>47</v>
      </c>
      <c r="I3150" s="2" t="s">
        <v>24</v>
      </c>
      <c r="J3150">
        <v>5</v>
      </c>
      <c r="K3150" s="2" t="s">
        <v>59</v>
      </c>
      <c r="L3150">
        <v>0.5</v>
      </c>
      <c r="M3150">
        <v>288578</v>
      </c>
      <c r="N3150">
        <v>3</v>
      </c>
      <c r="O3150" s="2" t="s">
        <v>858</v>
      </c>
      <c r="P3150" s="2" t="s">
        <v>202</v>
      </c>
      <c r="Q3150" s="2" t="s">
        <v>433</v>
      </c>
      <c r="R3150">
        <v>2</v>
      </c>
      <c r="S3150">
        <v>1</v>
      </c>
      <c r="T3150" s="2" t="s">
        <v>29</v>
      </c>
      <c r="U3150" s="2" t="s">
        <v>10966</v>
      </c>
    </row>
    <row r="3151" spans="1:21">
      <c r="A3151">
        <v>57</v>
      </c>
      <c r="B3151" s="2" t="s">
        <v>20</v>
      </c>
      <c r="C3151" s="2" t="s">
        <v>82</v>
      </c>
      <c r="D3151" s="2" t="s">
        <v>69</v>
      </c>
      <c r="E3151">
        <v>55843</v>
      </c>
      <c r="F3151">
        <v>744</v>
      </c>
      <c r="G3151">
        <v>36259</v>
      </c>
      <c r="H3151" s="2" t="s">
        <v>43</v>
      </c>
      <c r="I3151" s="2" t="s">
        <v>24</v>
      </c>
      <c r="J3151">
        <v>1</v>
      </c>
      <c r="K3151" s="2" t="s">
        <v>25</v>
      </c>
      <c r="L3151">
        <v>0.55000000000000004</v>
      </c>
      <c r="M3151">
        <v>41227</v>
      </c>
      <c r="N3151">
        <v>1</v>
      </c>
      <c r="O3151" s="2" t="s">
        <v>3195</v>
      </c>
      <c r="P3151" s="2" t="s">
        <v>106</v>
      </c>
      <c r="Q3151" s="2" t="s">
        <v>418</v>
      </c>
      <c r="R3151">
        <v>1</v>
      </c>
      <c r="S3151">
        <v>0</v>
      </c>
      <c r="T3151" s="2" t="s">
        <v>29</v>
      </c>
      <c r="U3151" s="2" t="s">
        <v>10967</v>
      </c>
    </row>
    <row r="3152" spans="1:21">
      <c r="A3152">
        <v>45</v>
      </c>
      <c r="B3152" s="2" t="s">
        <v>40</v>
      </c>
      <c r="C3152" s="2" t="s">
        <v>82</v>
      </c>
      <c r="D3152" s="2" t="s">
        <v>32</v>
      </c>
      <c r="E3152">
        <v>56622</v>
      </c>
      <c r="F3152">
        <v>732</v>
      </c>
      <c r="G3152">
        <v>18256</v>
      </c>
      <c r="H3152" s="2" t="s">
        <v>43</v>
      </c>
      <c r="I3152" s="2" t="s">
        <v>24</v>
      </c>
      <c r="J3152">
        <v>17</v>
      </c>
      <c r="K3152" s="2" t="s">
        <v>35</v>
      </c>
      <c r="L3152">
        <v>0.54</v>
      </c>
      <c r="M3152">
        <v>127768</v>
      </c>
      <c r="N3152">
        <v>3</v>
      </c>
      <c r="O3152" s="2" t="s">
        <v>480</v>
      </c>
      <c r="P3152" s="2" t="s">
        <v>84</v>
      </c>
      <c r="Q3152" s="2" t="s">
        <v>818</v>
      </c>
      <c r="R3152">
        <v>2</v>
      </c>
      <c r="S3152">
        <v>1</v>
      </c>
      <c r="T3152" s="2" t="s">
        <v>29</v>
      </c>
      <c r="U3152" s="2" t="s">
        <v>10967</v>
      </c>
    </row>
    <row r="3153" spans="1:21">
      <c r="A3153">
        <v>38</v>
      </c>
      <c r="B3153" s="2" t="s">
        <v>40</v>
      </c>
      <c r="C3153" s="2" t="s">
        <v>41</v>
      </c>
      <c r="D3153" s="2" t="s">
        <v>32</v>
      </c>
      <c r="E3153">
        <v>54984</v>
      </c>
      <c r="F3153">
        <v>704</v>
      </c>
      <c r="G3153">
        <v>27450.01</v>
      </c>
      <c r="H3153" s="2" t="s">
        <v>23</v>
      </c>
      <c r="I3153" s="2" t="s">
        <v>58</v>
      </c>
      <c r="J3153">
        <v>6</v>
      </c>
      <c r="K3153" s="2" t="s">
        <v>48</v>
      </c>
      <c r="L3153">
        <v>0.15</v>
      </c>
      <c r="M3153">
        <v>206622</v>
      </c>
      <c r="N3153">
        <v>2</v>
      </c>
      <c r="O3153" s="2" t="s">
        <v>3196</v>
      </c>
      <c r="P3153" s="2" t="s">
        <v>79</v>
      </c>
      <c r="Q3153" s="2" t="s">
        <v>608</v>
      </c>
      <c r="R3153">
        <v>3</v>
      </c>
      <c r="S3153">
        <v>1</v>
      </c>
      <c r="T3153" s="2" t="s">
        <v>29</v>
      </c>
      <c r="U3153" s="2" t="s">
        <v>10966</v>
      </c>
    </row>
    <row r="3154" spans="1:21">
      <c r="A3154">
        <v>50</v>
      </c>
      <c r="B3154" s="2" t="s">
        <v>20</v>
      </c>
      <c r="C3154" s="2" t="s">
        <v>41</v>
      </c>
      <c r="D3154" s="2" t="s">
        <v>69</v>
      </c>
      <c r="E3154">
        <v>62002</v>
      </c>
      <c r="F3154">
        <v>647</v>
      </c>
      <c r="G3154">
        <v>27450.01</v>
      </c>
      <c r="H3154" s="2" t="s">
        <v>33</v>
      </c>
      <c r="I3154" s="2" t="s">
        <v>24</v>
      </c>
      <c r="J3154">
        <v>2</v>
      </c>
      <c r="K3154" s="2" t="s">
        <v>25</v>
      </c>
      <c r="L3154">
        <v>0.23</v>
      </c>
      <c r="M3154">
        <v>159741.5</v>
      </c>
      <c r="N3154">
        <v>1</v>
      </c>
      <c r="O3154" s="2" t="s">
        <v>3197</v>
      </c>
      <c r="P3154" s="2" t="s">
        <v>144</v>
      </c>
      <c r="Q3154" s="2" t="s">
        <v>114</v>
      </c>
      <c r="R3154">
        <v>0</v>
      </c>
      <c r="S3154">
        <v>0</v>
      </c>
      <c r="T3154" s="2" t="s">
        <v>29</v>
      </c>
      <c r="U3154" s="2" t="s">
        <v>10966</v>
      </c>
    </row>
    <row r="3155" spans="1:21">
      <c r="A3155">
        <v>59</v>
      </c>
      <c r="B3155" s="2" t="s">
        <v>40</v>
      </c>
      <c r="C3155" s="2" t="s">
        <v>41</v>
      </c>
      <c r="D3155" s="2" t="s">
        <v>69</v>
      </c>
      <c r="E3155">
        <v>36488</v>
      </c>
      <c r="F3155">
        <v>680</v>
      </c>
      <c r="G3155">
        <v>22175</v>
      </c>
      <c r="H3155" s="2" t="s">
        <v>33</v>
      </c>
      <c r="I3155" s="2" t="s">
        <v>24</v>
      </c>
      <c r="J3155">
        <v>4</v>
      </c>
      <c r="K3155" s="2" t="s">
        <v>59</v>
      </c>
      <c r="L3155">
        <v>0.47</v>
      </c>
      <c r="M3155">
        <v>159741.5</v>
      </c>
      <c r="N3155">
        <v>1</v>
      </c>
      <c r="O3155" s="2" t="s">
        <v>3198</v>
      </c>
      <c r="P3155" s="2" t="s">
        <v>158</v>
      </c>
      <c r="Q3155" s="2" t="s">
        <v>240</v>
      </c>
      <c r="R3155">
        <v>3</v>
      </c>
      <c r="S3155">
        <v>2</v>
      </c>
      <c r="T3155" s="2" t="s">
        <v>29</v>
      </c>
      <c r="U3155" s="2" t="s">
        <v>10966</v>
      </c>
    </row>
    <row r="3156" spans="1:21">
      <c r="A3156">
        <v>61</v>
      </c>
      <c r="B3156" s="2" t="s">
        <v>30</v>
      </c>
      <c r="C3156" s="2" t="s">
        <v>21</v>
      </c>
      <c r="D3156" s="2" t="s">
        <v>32</v>
      </c>
      <c r="E3156">
        <v>87703</v>
      </c>
      <c r="F3156">
        <v>607</v>
      </c>
      <c r="G3156">
        <v>24188</v>
      </c>
      <c r="H3156" s="2" t="s">
        <v>23</v>
      </c>
      <c r="I3156" s="2" t="s">
        <v>58</v>
      </c>
      <c r="J3156">
        <v>7</v>
      </c>
      <c r="K3156" s="2" t="s">
        <v>48</v>
      </c>
      <c r="L3156">
        <v>0.37</v>
      </c>
      <c r="M3156">
        <v>202499</v>
      </c>
      <c r="N3156">
        <v>2</v>
      </c>
      <c r="O3156" s="2" t="s">
        <v>3199</v>
      </c>
      <c r="P3156" s="2" t="s">
        <v>207</v>
      </c>
      <c r="Q3156" s="2" t="s">
        <v>85</v>
      </c>
      <c r="R3156">
        <v>3</v>
      </c>
      <c r="S3156">
        <v>0</v>
      </c>
      <c r="T3156" s="2" t="s">
        <v>29</v>
      </c>
      <c r="U3156" s="2" t="s">
        <v>10966</v>
      </c>
    </row>
    <row r="3157" spans="1:21">
      <c r="A3157">
        <v>21</v>
      </c>
      <c r="B3157" s="2" t="s">
        <v>40</v>
      </c>
      <c r="C3157" s="2" t="s">
        <v>82</v>
      </c>
      <c r="D3157" s="2" t="s">
        <v>42</v>
      </c>
      <c r="E3157">
        <v>109515</v>
      </c>
      <c r="F3157">
        <v>699</v>
      </c>
      <c r="G3157">
        <v>43301</v>
      </c>
      <c r="H3157" s="2" t="s">
        <v>43</v>
      </c>
      <c r="I3157" s="2" t="s">
        <v>34</v>
      </c>
      <c r="J3157">
        <v>18</v>
      </c>
      <c r="K3157" s="2" t="s">
        <v>59</v>
      </c>
      <c r="L3157">
        <v>0.54</v>
      </c>
      <c r="M3157">
        <v>290638</v>
      </c>
      <c r="N3157">
        <v>2</v>
      </c>
      <c r="O3157" s="2" t="s">
        <v>3200</v>
      </c>
      <c r="P3157" s="2" t="s">
        <v>250</v>
      </c>
      <c r="Q3157" s="2" t="s">
        <v>1418</v>
      </c>
      <c r="R3157">
        <v>2</v>
      </c>
      <c r="S3157">
        <v>2</v>
      </c>
      <c r="T3157" s="2" t="s">
        <v>29</v>
      </c>
      <c r="U3157" s="2" t="s">
        <v>10970</v>
      </c>
    </row>
    <row r="3158" spans="1:21">
      <c r="A3158">
        <v>46</v>
      </c>
      <c r="B3158" s="2" t="s">
        <v>30</v>
      </c>
      <c r="C3158" s="2" t="s">
        <v>41</v>
      </c>
      <c r="D3158" s="2" t="s">
        <v>22</v>
      </c>
      <c r="E3158">
        <v>30847</v>
      </c>
      <c r="F3158">
        <v>647</v>
      </c>
      <c r="G3158">
        <v>27450.01</v>
      </c>
      <c r="H3158" s="2" t="s">
        <v>43</v>
      </c>
      <c r="I3158" s="2" t="s">
        <v>58</v>
      </c>
      <c r="J3158">
        <v>6</v>
      </c>
      <c r="K3158" s="2" t="s">
        <v>25</v>
      </c>
      <c r="L3158">
        <v>0.55000000000000004</v>
      </c>
      <c r="M3158">
        <v>188960</v>
      </c>
      <c r="N3158">
        <v>3</v>
      </c>
      <c r="O3158" s="2" t="s">
        <v>3201</v>
      </c>
      <c r="P3158" s="2" t="s">
        <v>207</v>
      </c>
      <c r="Q3158" s="2" t="s">
        <v>628</v>
      </c>
      <c r="R3158">
        <v>4</v>
      </c>
      <c r="S3158">
        <v>1</v>
      </c>
      <c r="T3158" s="2" t="s">
        <v>29</v>
      </c>
      <c r="U3158" s="2" t="s">
        <v>10966</v>
      </c>
    </row>
    <row r="3159" spans="1:21">
      <c r="A3159">
        <v>30</v>
      </c>
      <c r="B3159" s="2" t="s">
        <v>20</v>
      </c>
      <c r="C3159" s="2" t="s">
        <v>31</v>
      </c>
      <c r="D3159" s="2" t="s">
        <v>32</v>
      </c>
      <c r="E3159">
        <v>117384</v>
      </c>
      <c r="F3159">
        <v>745</v>
      </c>
      <c r="G3159">
        <v>19285</v>
      </c>
      <c r="H3159" s="2" t="s">
        <v>23</v>
      </c>
      <c r="I3159" s="2" t="s">
        <v>24</v>
      </c>
      <c r="J3159">
        <v>13</v>
      </c>
      <c r="K3159" s="2" t="s">
        <v>25</v>
      </c>
      <c r="L3159">
        <v>0.17</v>
      </c>
      <c r="M3159">
        <v>240768</v>
      </c>
      <c r="N3159">
        <v>2</v>
      </c>
      <c r="O3159" s="2" t="s">
        <v>3202</v>
      </c>
      <c r="P3159" s="2" t="s">
        <v>197</v>
      </c>
      <c r="Q3159" s="2" t="s">
        <v>816</v>
      </c>
      <c r="R3159">
        <v>2</v>
      </c>
      <c r="S3159">
        <v>0</v>
      </c>
      <c r="T3159" s="2" t="s">
        <v>29</v>
      </c>
      <c r="U3159" s="2" t="s">
        <v>10972</v>
      </c>
    </row>
    <row r="3160" spans="1:21">
      <c r="A3160">
        <v>30</v>
      </c>
      <c r="B3160" s="2" t="s">
        <v>40</v>
      </c>
      <c r="C3160" s="2" t="s">
        <v>31</v>
      </c>
      <c r="D3160" s="2" t="s">
        <v>42</v>
      </c>
      <c r="E3160">
        <v>88235</v>
      </c>
      <c r="F3160">
        <v>699</v>
      </c>
      <c r="G3160">
        <v>26405</v>
      </c>
      <c r="H3160" s="2" t="s">
        <v>43</v>
      </c>
      <c r="I3160" s="2" t="s">
        <v>34</v>
      </c>
      <c r="J3160">
        <v>7</v>
      </c>
      <c r="K3160" s="2" t="s">
        <v>59</v>
      </c>
      <c r="L3160">
        <v>0.51</v>
      </c>
      <c r="M3160">
        <v>74712</v>
      </c>
      <c r="N3160">
        <v>3</v>
      </c>
      <c r="O3160" s="2" t="s">
        <v>401</v>
      </c>
      <c r="P3160" s="2" t="s">
        <v>202</v>
      </c>
      <c r="Q3160" s="2" t="s">
        <v>717</v>
      </c>
      <c r="R3160">
        <v>2</v>
      </c>
      <c r="S3160">
        <v>0</v>
      </c>
      <c r="T3160" s="2" t="s">
        <v>29</v>
      </c>
      <c r="U3160" s="2" t="s">
        <v>10966</v>
      </c>
    </row>
    <row r="3161" spans="1:21">
      <c r="A3161">
        <v>44</v>
      </c>
      <c r="B3161" s="2" t="s">
        <v>40</v>
      </c>
      <c r="C3161" s="2" t="s">
        <v>41</v>
      </c>
      <c r="D3161" s="2" t="s">
        <v>32</v>
      </c>
      <c r="E3161">
        <v>69933.399999999994</v>
      </c>
      <c r="F3161">
        <v>704</v>
      </c>
      <c r="G3161">
        <v>19255</v>
      </c>
      <c r="H3161" s="2" t="s">
        <v>43</v>
      </c>
      <c r="I3161" s="2" t="s">
        <v>24</v>
      </c>
      <c r="J3161">
        <v>7</v>
      </c>
      <c r="K3161" s="2" t="s">
        <v>35</v>
      </c>
      <c r="L3161">
        <v>0.22</v>
      </c>
      <c r="M3161">
        <v>237231</v>
      </c>
      <c r="N3161">
        <v>2</v>
      </c>
      <c r="O3161" s="2" t="s">
        <v>3203</v>
      </c>
      <c r="P3161" s="2" t="s">
        <v>56</v>
      </c>
      <c r="Q3161" s="2" t="s">
        <v>246</v>
      </c>
      <c r="R3161">
        <v>3</v>
      </c>
      <c r="S3161">
        <v>0</v>
      </c>
      <c r="T3161" s="2" t="s">
        <v>29</v>
      </c>
      <c r="U3161" s="2" t="s">
        <v>10971</v>
      </c>
    </row>
    <row r="3162" spans="1:21">
      <c r="A3162">
        <v>26</v>
      </c>
      <c r="B3162" s="2" t="s">
        <v>40</v>
      </c>
      <c r="C3162" s="2" t="s">
        <v>31</v>
      </c>
      <c r="D3162" s="2" t="s">
        <v>32</v>
      </c>
      <c r="E3162">
        <v>110185</v>
      </c>
      <c r="F3162">
        <v>789</v>
      </c>
      <c r="G3162">
        <v>6871</v>
      </c>
      <c r="H3162" s="2" t="s">
        <v>33</v>
      </c>
      <c r="I3162" s="2" t="s">
        <v>34</v>
      </c>
      <c r="J3162">
        <v>7</v>
      </c>
      <c r="K3162" s="2" t="s">
        <v>25</v>
      </c>
      <c r="L3162">
        <v>0.53</v>
      </c>
      <c r="M3162">
        <v>152964</v>
      </c>
      <c r="N3162">
        <v>1</v>
      </c>
      <c r="O3162" s="2" t="s">
        <v>3204</v>
      </c>
      <c r="P3162" s="2" t="s">
        <v>67</v>
      </c>
      <c r="Q3162" s="2" t="s">
        <v>402</v>
      </c>
      <c r="R3162">
        <v>4</v>
      </c>
      <c r="S3162">
        <v>2</v>
      </c>
      <c r="T3162" s="2" t="s">
        <v>39</v>
      </c>
      <c r="U3162" s="2" t="s">
        <v>10966</v>
      </c>
    </row>
    <row r="3163" spans="1:21">
      <c r="A3163">
        <v>44</v>
      </c>
      <c r="B3163" s="2" t="s">
        <v>20</v>
      </c>
      <c r="C3163" s="2" t="s">
        <v>21</v>
      </c>
      <c r="D3163" s="2" t="s">
        <v>32</v>
      </c>
      <c r="E3163">
        <v>80706</v>
      </c>
      <c r="F3163">
        <v>699</v>
      </c>
      <c r="G3163">
        <v>27450.01</v>
      </c>
      <c r="H3163" s="2" t="s">
        <v>43</v>
      </c>
      <c r="I3163" s="2" t="s">
        <v>24</v>
      </c>
      <c r="J3163">
        <v>12</v>
      </c>
      <c r="K3163" s="2" t="s">
        <v>48</v>
      </c>
      <c r="L3163">
        <v>0.28000000000000003</v>
      </c>
      <c r="M3163">
        <v>65146</v>
      </c>
      <c r="N3163">
        <v>2</v>
      </c>
      <c r="O3163" s="2" t="s">
        <v>1456</v>
      </c>
      <c r="P3163" s="2" t="s">
        <v>193</v>
      </c>
      <c r="Q3163" s="2" t="s">
        <v>635</v>
      </c>
      <c r="R3163">
        <v>4</v>
      </c>
      <c r="S3163">
        <v>1</v>
      </c>
      <c r="T3163" s="2" t="s">
        <v>39</v>
      </c>
      <c r="U3163" s="2" t="s">
        <v>10969</v>
      </c>
    </row>
    <row r="3164" spans="1:21">
      <c r="A3164">
        <v>34</v>
      </c>
      <c r="B3164" s="2" t="s">
        <v>40</v>
      </c>
      <c r="C3164" s="2" t="s">
        <v>31</v>
      </c>
      <c r="D3164" s="2" t="s">
        <v>69</v>
      </c>
      <c r="E3164">
        <v>69933.399999999994</v>
      </c>
      <c r="F3164">
        <v>698</v>
      </c>
      <c r="G3164">
        <v>27450.01</v>
      </c>
      <c r="H3164" s="2" t="s">
        <v>23</v>
      </c>
      <c r="I3164" s="2" t="s">
        <v>34</v>
      </c>
      <c r="J3164">
        <v>7</v>
      </c>
      <c r="K3164" s="2" t="s">
        <v>48</v>
      </c>
      <c r="L3164">
        <v>0.46</v>
      </c>
      <c r="M3164">
        <v>159741.5</v>
      </c>
      <c r="N3164">
        <v>4</v>
      </c>
      <c r="O3164" s="2" t="s">
        <v>3205</v>
      </c>
      <c r="P3164" s="2" t="s">
        <v>87</v>
      </c>
      <c r="Q3164" s="2" t="s">
        <v>267</v>
      </c>
      <c r="R3164">
        <v>0</v>
      </c>
      <c r="S3164">
        <v>0</v>
      </c>
      <c r="T3164" s="2" t="s">
        <v>29</v>
      </c>
      <c r="U3164" s="2" t="s">
        <v>10966</v>
      </c>
    </row>
    <row r="3165" spans="1:21">
      <c r="A3165">
        <v>30</v>
      </c>
      <c r="B3165" s="2" t="s">
        <v>40</v>
      </c>
      <c r="C3165" s="2" t="s">
        <v>21</v>
      </c>
      <c r="D3165" s="2" t="s">
        <v>42</v>
      </c>
      <c r="E3165">
        <v>21144</v>
      </c>
      <c r="F3165">
        <v>699</v>
      </c>
      <c r="G3165">
        <v>36444</v>
      </c>
      <c r="H3165" s="2" t="s">
        <v>33</v>
      </c>
      <c r="I3165" s="2" t="s">
        <v>58</v>
      </c>
      <c r="J3165">
        <v>4</v>
      </c>
      <c r="K3165" s="2" t="s">
        <v>48</v>
      </c>
      <c r="L3165">
        <v>0.37</v>
      </c>
      <c r="M3165">
        <v>298935</v>
      </c>
      <c r="N3165">
        <v>4</v>
      </c>
      <c r="O3165" s="2" t="s">
        <v>3206</v>
      </c>
      <c r="P3165" s="2" t="s">
        <v>207</v>
      </c>
      <c r="Q3165" s="2" t="s">
        <v>189</v>
      </c>
      <c r="R3165">
        <v>4</v>
      </c>
      <c r="S3165">
        <v>0</v>
      </c>
      <c r="T3165" s="2" t="s">
        <v>29</v>
      </c>
      <c r="U3165" s="2" t="s">
        <v>10966</v>
      </c>
    </row>
    <row r="3166" spans="1:21">
      <c r="A3166">
        <v>63</v>
      </c>
      <c r="B3166" s="2" t="s">
        <v>20</v>
      </c>
      <c r="C3166" s="2" t="s">
        <v>41</v>
      </c>
      <c r="D3166" s="2" t="s">
        <v>42</v>
      </c>
      <c r="E3166">
        <v>91973</v>
      </c>
      <c r="F3166">
        <v>690</v>
      </c>
      <c r="G3166">
        <v>27659</v>
      </c>
      <c r="H3166" s="2" t="s">
        <v>43</v>
      </c>
      <c r="I3166" s="2" t="s">
        <v>58</v>
      </c>
      <c r="J3166">
        <v>18</v>
      </c>
      <c r="K3166" s="2" t="s">
        <v>25</v>
      </c>
      <c r="L3166">
        <v>0.42</v>
      </c>
      <c r="M3166">
        <v>278135</v>
      </c>
      <c r="N3166">
        <v>3</v>
      </c>
      <c r="O3166" s="2" t="s">
        <v>3207</v>
      </c>
      <c r="P3166" s="2" t="s">
        <v>202</v>
      </c>
      <c r="Q3166" s="2" t="s">
        <v>319</v>
      </c>
      <c r="R3166">
        <v>2</v>
      </c>
      <c r="S3166">
        <v>0</v>
      </c>
      <c r="T3166" s="2" t="s">
        <v>29</v>
      </c>
      <c r="U3166" s="2" t="s">
        <v>10966</v>
      </c>
    </row>
    <row r="3167" spans="1:21">
      <c r="A3167">
        <v>30</v>
      </c>
      <c r="B3167" s="2" t="s">
        <v>40</v>
      </c>
      <c r="C3167" s="2" t="s">
        <v>82</v>
      </c>
      <c r="D3167" s="2" t="s">
        <v>69</v>
      </c>
      <c r="E3167">
        <v>39309</v>
      </c>
      <c r="F3167">
        <v>752</v>
      </c>
      <c r="G3167">
        <v>24916</v>
      </c>
      <c r="H3167" s="2" t="s">
        <v>43</v>
      </c>
      <c r="I3167" s="2" t="s">
        <v>24</v>
      </c>
      <c r="J3167">
        <v>17</v>
      </c>
      <c r="K3167" s="2" t="s">
        <v>35</v>
      </c>
      <c r="L3167">
        <v>0.28000000000000003</v>
      </c>
      <c r="M3167">
        <v>209791</v>
      </c>
      <c r="N3167">
        <v>0</v>
      </c>
      <c r="O3167" s="2" t="s">
        <v>3208</v>
      </c>
      <c r="P3167" s="2" t="s">
        <v>253</v>
      </c>
      <c r="Q3167" s="2" t="s">
        <v>366</v>
      </c>
      <c r="R3167">
        <v>2</v>
      </c>
      <c r="S3167">
        <v>0</v>
      </c>
      <c r="T3167" s="2" t="s">
        <v>81</v>
      </c>
      <c r="U3167" s="2" t="s">
        <v>10966</v>
      </c>
    </row>
    <row r="3168" spans="1:21">
      <c r="A3168">
        <v>58</v>
      </c>
      <c r="B3168" s="2" t="s">
        <v>20</v>
      </c>
      <c r="C3168" s="2" t="s">
        <v>41</v>
      </c>
      <c r="D3168" s="2" t="s">
        <v>22</v>
      </c>
      <c r="E3168">
        <v>69933.399999999994</v>
      </c>
      <c r="F3168">
        <v>712</v>
      </c>
      <c r="G3168">
        <v>27450.01</v>
      </c>
      <c r="H3168" s="2" t="s">
        <v>47</v>
      </c>
      <c r="I3168" s="2" t="s">
        <v>58</v>
      </c>
      <c r="J3168">
        <v>11</v>
      </c>
      <c r="K3168" s="2" t="s">
        <v>25</v>
      </c>
      <c r="L3168">
        <v>0.57999999999999996</v>
      </c>
      <c r="M3168">
        <v>159741.5</v>
      </c>
      <c r="N3168">
        <v>0</v>
      </c>
      <c r="O3168" s="2" t="s">
        <v>3209</v>
      </c>
      <c r="P3168" s="2" t="s">
        <v>87</v>
      </c>
      <c r="Q3168" s="2" t="s">
        <v>656</v>
      </c>
      <c r="R3168">
        <v>1</v>
      </c>
      <c r="S3168">
        <v>1</v>
      </c>
      <c r="T3168" s="2" t="s">
        <v>29</v>
      </c>
      <c r="U3168" s="2" t="s">
        <v>10967</v>
      </c>
    </row>
    <row r="3169" spans="1:21">
      <c r="A3169">
        <v>43</v>
      </c>
      <c r="B3169" s="2" t="s">
        <v>20</v>
      </c>
      <c r="C3169" s="2" t="s">
        <v>31</v>
      </c>
      <c r="D3169" s="2" t="s">
        <v>32</v>
      </c>
      <c r="E3169">
        <v>53241</v>
      </c>
      <c r="F3169">
        <v>745</v>
      </c>
      <c r="G3169">
        <v>41564</v>
      </c>
      <c r="H3169" s="2" t="s">
        <v>43</v>
      </c>
      <c r="I3169" s="2" t="s">
        <v>58</v>
      </c>
      <c r="J3169">
        <v>5</v>
      </c>
      <c r="K3169" s="2" t="s">
        <v>35</v>
      </c>
      <c r="L3169">
        <v>0.28000000000000003</v>
      </c>
      <c r="M3169">
        <v>141762</v>
      </c>
      <c r="N3169">
        <v>2</v>
      </c>
      <c r="O3169" s="2" t="s">
        <v>1375</v>
      </c>
      <c r="P3169" s="2" t="s">
        <v>116</v>
      </c>
      <c r="Q3169" s="2" t="s">
        <v>312</v>
      </c>
      <c r="R3169">
        <v>1</v>
      </c>
      <c r="S3169">
        <v>2</v>
      </c>
      <c r="T3169" s="2" t="s">
        <v>29</v>
      </c>
      <c r="U3169" s="2" t="s">
        <v>10967</v>
      </c>
    </row>
    <row r="3170" spans="1:21">
      <c r="A3170">
        <v>66</v>
      </c>
      <c r="B3170" s="2" t="s">
        <v>20</v>
      </c>
      <c r="C3170" s="2" t="s">
        <v>21</v>
      </c>
      <c r="D3170" s="2" t="s">
        <v>69</v>
      </c>
      <c r="E3170">
        <v>81274</v>
      </c>
      <c r="F3170">
        <v>638</v>
      </c>
      <c r="G3170">
        <v>33375</v>
      </c>
      <c r="H3170" s="2" t="s">
        <v>47</v>
      </c>
      <c r="I3170" s="2" t="s">
        <v>24</v>
      </c>
      <c r="J3170">
        <v>13</v>
      </c>
      <c r="K3170" s="2" t="s">
        <v>25</v>
      </c>
      <c r="L3170">
        <v>0.43</v>
      </c>
      <c r="M3170">
        <v>173738</v>
      </c>
      <c r="N3170">
        <v>2</v>
      </c>
      <c r="O3170" s="2" t="s">
        <v>1437</v>
      </c>
      <c r="P3170" s="2" t="s">
        <v>64</v>
      </c>
      <c r="Q3170" s="2" t="s">
        <v>235</v>
      </c>
      <c r="R3170">
        <v>1</v>
      </c>
      <c r="S3170">
        <v>2</v>
      </c>
      <c r="T3170" s="2" t="s">
        <v>29</v>
      </c>
      <c r="U3170" s="2" t="s">
        <v>10966</v>
      </c>
    </row>
    <row r="3171" spans="1:21">
      <c r="A3171">
        <v>47</v>
      </c>
      <c r="B3171" s="2" t="s">
        <v>20</v>
      </c>
      <c r="C3171" s="2" t="s">
        <v>41</v>
      </c>
      <c r="D3171" s="2" t="s">
        <v>32</v>
      </c>
      <c r="E3171">
        <v>103504</v>
      </c>
      <c r="F3171">
        <v>699</v>
      </c>
      <c r="G3171">
        <v>27789</v>
      </c>
      <c r="H3171" s="2" t="s">
        <v>43</v>
      </c>
      <c r="I3171" s="2" t="s">
        <v>58</v>
      </c>
      <c r="J3171">
        <v>8</v>
      </c>
      <c r="K3171" s="2" t="s">
        <v>35</v>
      </c>
      <c r="L3171">
        <v>0.41</v>
      </c>
      <c r="M3171">
        <v>75091</v>
      </c>
      <c r="N3171">
        <v>3</v>
      </c>
      <c r="O3171" s="2" t="s">
        <v>2410</v>
      </c>
      <c r="P3171" s="2" t="s">
        <v>137</v>
      </c>
      <c r="Q3171" s="2" t="s">
        <v>297</v>
      </c>
      <c r="R3171">
        <v>2</v>
      </c>
      <c r="S3171">
        <v>2</v>
      </c>
      <c r="T3171" s="2" t="s">
        <v>39</v>
      </c>
      <c r="U3171" s="2" t="s">
        <v>10966</v>
      </c>
    </row>
    <row r="3172" spans="1:21">
      <c r="A3172">
        <v>43</v>
      </c>
      <c r="B3172" s="2" t="s">
        <v>40</v>
      </c>
      <c r="C3172" s="2" t="s">
        <v>82</v>
      </c>
      <c r="D3172" s="2" t="s">
        <v>42</v>
      </c>
      <c r="E3172">
        <v>69933.399999999994</v>
      </c>
      <c r="F3172">
        <v>682</v>
      </c>
      <c r="G3172">
        <v>27450.01</v>
      </c>
      <c r="H3172" s="2" t="s">
        <v>47</v>
      </c>
      <c r="I3172" s="2" t="s">
        <v>24</v>
      </c>
      <c r="J3172">
        <v>16</v>
      </c>
      <c r="K3172" s="2" t="s">
        <v>59</v>
      </c>
      <c r="L3172">
        <v>0.28000000000000003</v>
      </c>
      <c r="M3172">
        <v>232084</v>
      </c>
      <c r="N3172">
        <v>3</v>
      </c>
      <c r="O3172" s="2" t="s">
        <v>3210</v>
      </c>
      <c r="P3172" s="2" t="s">
        <v>37</v>
      </c>
      <c r="Q3172" s="2" t="s">
        <v>65</v>
      </c>
      <c r="R3172">
        <v>4</v>
      </c>
      <c r="S3172">
        <v>0</v>
      </c>
      <c r="T3172" s="2" t="s">
        <v>39</v>
      </c>
      <c r="U3172" s="2" t="s">
        <v>10969</v>
      </c>
    </row>
    <row r="3173" spans="1:21">
      <c r="A3173">
        <v>40</v>
      </c>
      <c r="B3173" s="2" t="s">
        <v>30</v>
      </c>
      <c r="C3173" s="2" t="s">
        <v>31</v>
      </c>
      <c r="D3173" s="2" t="s">
        <v>22</v>
      </c>
      <c r="E3173">
        <v>50340</v>
      </c>
      <c r="F3173">
        <v>604</v>
      </c>
      <c r="G3173">
        <v>40196</v>
      </c>
      <c r="H3173" s="2" t="s">
        <v>23</v>
      </c>
      <c r="I3173" s="2" t="s">
        <v>34</v>
      </c>
      <c r="J3173">
        <v>8</v>
      </c>
      <c r="K3173" s="2" t="s">
        <v>59</v>
      </c>
      <c r="L3173">
        <v>0.12</v>
      </c>
      <c r="M3173">
        <v>288367</v>
      </c>
      <c r="N3173">
        <v>0</v>
      </c>
      <c r="O3173" s="2" t="s">
        <v>3211</v>
      </c>
      <c r="P3173" s="2" t="s">
        <v>45</v>
      </c>
      <c r="Q3173" s="2" t="s">
        <v>886</v>
      </c>
      <c r="R3173">
        <v>1</v>
      </c>
      <c r="S3173">
        <v>2</v>
      </c>
      <c r="T3173" s="2" t="s">
        <v>29</v>
      </c>
      <c r="U3173" s="2" t="s">
        <v>10966</v>
      </c>
    </row>
    <row r="3174" spans="1:21">
      <c r="A3174">
        <v>22</v>
      </c>
      <c r="B3174" s="2" t="s">
        <v>40</v>
      </c>
      <c r="C3174" s="2" t="s">
        <v>41</v>
      </c>
      <c r="D3174" s="2" t="s">
        <v>42</v>
      </c>
      <c r="E3174">
        <v>38256</v>
      </c>
      <c r="F3174">
        <v>626</v>
      </c>
      <c r="G3174">
        <v>11591</v>
      </c>
      <c r="H3174" s="2" t="s">
        <v>33</v>
      </c>
      <c r="I3174" s="2" t="s">
        <v>24</v>
      </c>
      <c r="J3174">
        <v>14</v>
      </c>
      <c r="K3174" s="2" t="s">
        <v>59</v>
      </c>
      <c r="L3174">
        <v>0.46</v>
      </c>
      <c r="M3174">
        <v>159741.5</v>
      </c>
      <c r="N3174">
        <v>3</v>
      </c>
      <c r="O3174" s="2" t="s">
        <v>3212</v>
      </c>
      <c r="P3174" s="2" t="s">
        <v>242</v>
      </c>
      <c r="Q3174" s="2" t="s">
        <v>679</v>
      </c>
      <c r="R3174">
        <v>1</v>
      </c>
      <c r="S3174">
        <v>0</v>
      </c>
      <c r="T3174" s="2" t="s">
        <v>39</v>
      </c>
      <c r="U3174" s="2" t="s">
        <v>10969</v>
      </c>
    </row>
    <row r="3175" spans="1:21">
      <c r="A3175">
        <v>51</v>
      </c>
      <c r="B3175" s="2" t="s">
        <v>40</v>
      </c>
      <c r="C3175" s="2" t="s">
        <v>21</v>
      </c>
      <c r="D3175" s="2" t="s">
        <v>69</v>
      </c>
      <c r="E3175">
        <v>40221</v>
      </c>
      <c r="F3175">
        <v>690</v>
      </c>
      <c r="G3175">
        <v>5207</v>
      </c>
      <c r="H3175" s="2" t="s">
        <v>23</v>
      </c>
      <c r="I3175" s="2" t="s">
        <v>24</v>
      </c>
      <c r="J3175">
        <v>1</v>
      </c>
      <c r="K3175" s="2" t="s">
        <v>59</v>
      </c>
      <c r="L3175">
        <v>0.13</v>
      </c>
      <c r="M3175">
        <v>173265</v>
      </c>
      <c r="N3175">
        <v>2</v>
      </c>
      <c r="O3175" s="2" t="s">
        <v>321</v>
      </c>
      <c r="P3175" s="2" t="s">
        <v>352</v>
      </c>
      <c r="Q3175" s="2" t="s">
        <v>969</v>
      </c>
      <c r="R3175">
        <v>1</v>
      </c>
      <c r="S3175">
        <v>1</v>
      </c>
      <c r="T3175" s="2" t="s">
        <v>29</v>
      </c>
      <c r="U3175" s="2" t="s">
        <v>10966</v>
      </c>
    </row>
    <row r="3176" spans="1:21">
      <c r="A3176">
        <v>54</v>
      </c>
      <c r="B3176" s="2" t="s">
        <v>30</v>
      </c>
      <c r="C3176" s="2" t="s">
        <v>21</v>
      </c>
      <c r="D3176" s="2" t="s">
        <v>32</v>
      </c>
      <c r="E3176">
        <v>118598</v>
      </c>
      <c r="F3176">
        <v>719</v>
      </c>
      <c r="G3176">
        <v>38460</v>
      </c>
      <c r="H3176" s="2" t="s">
        <v>23</v>
      </c>
      <c r="I3176" s="2" t="s">
        <v>34</v>
      </c>
      <c r="J3176">
        <v>16</v>
      </c>
      <c r="K3176" s="2" t="s">
        <v>35</v>
      </c>
      <c r="L3176">
        <v>0.5</v>
      </c>
      <c r="M3176">
        <v>216857</v>
      </c>
      <c r="N3176">
        <v>3</v>
      </c>
      <c r="O3176" s="2" t="s">
        <v>3213</v>
      </c>
      <c r="P3176" s="2" t="s">
        <v>64</v>
      </c>
      <c r="Q3176" s="2" t="s">
        <v>367</v>
      </c>
      <c r="R3176">
        <v>2</v>
      </c>
      <c r="S3176">
        <v>0</v>
      </c>
      <c r="T3176" s="2" t="s">
        <v>29</v>
      </c>
      <c r="U3176" s="2" t="s">
        <v>10966</v>
      </c>
    </row>
    <row r="3177" spans="1:21">
      <c r="A3177">
        <v>21</v>
      </c>
      <c r="B3177" s="2" t="s">
        <v>40</v>
      </c>
      <c r="C3177" s="2" t="s">
        <v>31</v>
      </c>
      <c r="D3177" s="2" t="s">
        <v>69</v>
      </c>
      <c r="E3177">
        <v>80262</v>
      </c>
      <c r="F3177">
        <v>725</v>
      </c>
      <c r="G3177">
        <v>27450.01</v>
      </c>
      <c r="H3177" s="2" t="s">
        <v>43</v>
      </c>
      <c r="I3177" s="2" t="s">
        <v>34</v>
      </c>
      <c r="J3177">
        <v>11</v>
      </c>
      <c r="K3177" s="2" t="s">
        <v>59</v>
      </c>
      <c r="L3177">
        <v>0.18</v>
      </c>
      <c r="M3177">
        <v>46998</v>
      </c>
      <c r="N3177">
        <v>3</v>
      </c>
      <c r="O3177" s="2" t="s">
        <v>3214</v>
      </c>
      <c r="P3177" s="2" t="s">
        <v>193</v>
      </c>
      <c r="Q3177" s="2" t="s">
        <v>433</v>
      </c>
      <c r="R3177">
        <v>2</v>
      </c>
      <c r="S3177">
        <v>1</v>
      </c>
      <c r="T3177" s="2" t="s">
        <v>29</v>
      </c>
      <c r="U3177" s="2" t="s">
        <v>10969</v>
      </c>
    </row>
    <row r="3178" spans="1:21">
      <c r="A3178">
        <v>41</v>
      </c>
      <c r="B3178" s="2" t="s">
        <v>40</v>
      </c>
      <c r="C3178" s="2" t="s">
        <v>41</v>
      </c>
      <c r="D3178" s="2" t="s">
        <v>42</v>
      </c>
      <c r="E3178">
        <v>76902</v>
      </c>
      <c r="F3178">
        <v>716</v>
      </c>
      <c r="G3178">
        <v>27450.01</v>
      </c>
      <c r="H3178" s="2" t="s">
        <v>33</v>
      </c>
      <c r="I3178" s="2" t="s">
        <v>58</v>
      </c>
      <c r="J3178">
        <v>4</v>
      </c>
      <c r="K3178" s="2" t="s">
        <v>59</v>
      </c>
      <c r="L3178">
        <v>0.4</v>
      </c>
      <c r="M3178">
        <v>99963</v>
      </c>
      <c r="N3178">
        <v>2</v>
      </c>
      <c r="O3178" s="2" t="s">
        <v>3215</v>
      </c>
      <c r="P3178" s="2" t="s">
        <v>182</v>
      </c>
      <c r="Q3178" s="2" t="s">
        <v>847</v>
      </c>
      <c r="R3178">
        <v>2</v>
      </c>
      <c r="S3178">
        <v>0</v>
      </c>
      <c r="T3178" s="2" t="s">
        <v>29</v>
      </c>
      <c r="U3178" s="2" t="s">
        <v>10966</v>
      </c>
    </row>
    <row r="3179" spans="1:21">
      <c r="A3179">
        <v>63</v>
      </c>
      <c r="B3179" s="2" t="s">
        <v>20</v>
      </c>
      <c r="C3179" s="2" t="s">
        <v>21</v>
      </c>
      <c r="D3179" s="2" t="s">
        <v>69</v>
      </c>
      <c r="E3179">
        <v>69933.399999999994</v>
      </c>
      <c r="F3179">
        <v>765</v>
      </c>
      <c r="G3179">
        <v>19073</v>
      </c>
      <c r="H3179" s="2" t="s">
        <v>33</v>
      </c>
      <c r="I3179" s="2" t="s">
        <v>34</v>
      </c>
      <c r="J3179">
        <v>6</v>
      </c>
      <c r="K3179" s="2" t="s">
        <v>25</v>
      </c>
      <c r="L3179">
        <v>0.53</v>
      </c>
      <c r="M3179">
        <v>84206</v>
      </c>
      <c r="N3179">
        <v>4</v>
      </c>
      <c r="O3179" s="2" t="s">
        <v>3216</v>
      </c>
      <c r="P3179" s="2" t="s">
        <v>174</v>
      </c>
      <c r="Q3179" s="2" t="s">
        <v>415</v>
      </c>
      <c r="R3179">
        <v>2</v>
      </c>
      <c r="S3179">
        <v>0</v>
      </c>
      <c r="T3179" s="2" t="s">
        <v>29</v>
      </c>
      <c r="U3179" s="2" t="s">
        <v>10967</v>
      </c>
    </row>
    <row r="3180" spans="1:21">
      <c r="A3180">
        <v>69</v>
      </c>
      <c r="B3180" s="2" t="s">
        <v>40</v>
      </c>
      <c r="C3180" s="2" t="s">
        <v>82</v>
      </c>
      <c r="D3180" s="2" t="s">
        <v>32</v>
      </c>
      <c r="E3180">
        <v>46968</v>
      </c>
      <c r="F3180">
        <v>741</v>
      </c>
      <c r="G3180">
        <v>27450.01</v>
      </c>
      <c r="H3180" s="2" t="s">
        <v>43</v>
      </c>
      <c r="I3180" s="2" t="s">
        <v>24</v>
      </c>
      <c r="J3180">
        <v>6</v>
      </c>
      <c r="K3180" s="2" t="s">
        <v>25</v>
      </c>
      <c r="L3180">
        <v>0.3</v>
      </c>
      <c r="M3180">
        <v>235254</v>
      </c>
      <c r="N3180">
        <v>4</v>
      </c>
      <c r="O3180" s="2" t="s">
        <v>3217</v>
      </c>
      <c r="P3180" s="2" t="s">
        <v>71</v>
      </c>
      <c r="Q3180" s="2" t="s">
        <v>77</v>
      </c>
      <c r="R3180">
        <v>1</v>
      </c>
      <c r="S3180">
        <v>2</v>
      </c>
      <c r="T3180" s="2" t="s">
        <v>39</v>
      </c>
      <c r="U3180" s="2" t="s">
        <v>10966</v>
      </c>
    </row>
    <row r="3181" spans="1:21">
      <c r="A3181">
        <v>47</v>
      </c>
      <c r="B3181" s="2" t="s">
        <v>30</v>
      </c>
      <c r="C3181" s="2" t="s">
        <v>41</v>
      </c>
      <c r="D3181" s="2" t="s">
        <v>22</v>
      </c>
      <c r="E3181">
        <v>78735</v>
      </c>
      <c r="F3181">
        <v>769</v>
      </c>
      <c r="G3181">
        <v>46961</v>
      </c>
      <c r="H3181" s="2" t="s">
        <v>23</v>
      </c>
      <c r="I3181" s="2" t="s">
        <v>58</v>
      </c>
      <c r="J3181">
        <v>5</v>
      </c>
      <c r="K3181" s="2" t="s">
        <v>59</v>
      </c>
      <c r="L3181">
        <v>0.5</v>
      </c>
      <c r="M3181">
        <v>255263</v>
      </c>
      <c r="N3181">
        <v>0</v>
      </c>
      <c r="O3181" s="2" t="s">
        <v>3218</v>
      </c>
      <c r="P3181" s="2" t="s">
        <v>56</v>
      </c>
      <c r="Q3181" s="2" t="s">
        <v>1325</v>
      </c>
      <c r="R3181">
        <v>1</v>
      </c>
      <c r="S3181">
        <v>0</v>
      </c>
      <c r="T3181" s="2" t="s">
        <v>29</v>
      </c>
      <c r="U3181" s="2" t="s">
        <v>10967</v>
      </c>
    </row>
    <row r="3182" spans="1:21">
      <c r="A3182">
        <v>64</v>
      </c>
      <c r="B3182" s="2" t="s">
        <v>20</v>
      </c>
      <c r="C3182" s="2" t="s">
        <v>82</v>
      </c>
      <c r="D3182" s="2" t="s">
        <v>32</v>
      </c>
      <c r="E3182">
        <v>119500</v>
      </c>
      <c r="F3182">
        <v>725</v>
      </c>
      <c r="G3182">
        <v>47174</v>
      </c>
      <c r="H3182" s="2" t="s">
        <v>23</v>
      </c>
      <c r="I3182" s="2" t="s">
        <v>58</v>
      </c>
      <c r="J3182">
        <v>19</v>
      </c>
      <c r="K3182" s="2" t="s">
        <v>48</v>
      </c>
      <c r="L3182">
        <v>0.55000000000000004</v>
      </c>
      <c r="M3182">
        <v>235087</v>
      </c>
      <c r="N3182">
        <v>2</v>
      </c>
      <c r="O3182" s="2" t="s">
        <v>3219</v>
      </c>
      <c r="P3182" s="2" t="s">
        <v>174</v>
      </c>
      <c r="Q3182" s="2" t="s">
        <v>51</v>
      </c>
      <c r="R3182">
        <v>4</v>
      </c>
      <c r="S3182">
        <v>0</v>
      </c>
      <c r="T3182" s="2" t="s">
        <v>29</v>
      </c>
      <c r="U3182" s="2" t="s">
        <v>10969</v>
      </c>
    </row>
    <row r="3183" spans="1:21">
      <c r="A3183">
        <v>20</v>
      </c>
      <c r="B3183" s="2" t="s">
        <v>30</v>
      </c>
      <c r="C3183" s="2" t="s">
        <v>82</v>
      </c>
      <c r="D3183" s="2" t="s">
        <v>42</v>
      </c>
      <c r="E3183">
        <v>29028</v>
      </c>
      <c r="F3183">
        <v>748</v>
      </c>
      <c r="G3183">
        <v>27450.01</v>
      </c>
      <c r="H3183" s="2" t="s">
        <v>33</v>
      </c>
      <c r="I3183" s="2" t="s">
        <v>34</v>
      </c>
      <c r="J3183">
        <v>6</v>
      </c>
      <c r="K3183" s="2" t="s">
        <v>48</v>
      </c>
      <c r="L3183">
        <v>0.11</v>
      </c>
      <c r="M3183">
        <v>122353</v>
      </c>
      <c r="N3183">
        <v>2</v>
      </c>
      <c r="O3183" s="2" t="s">
        <v>3220</v>
      </c>
      <c r="P3183" s="2" t="s">
        <v>155</v>
      </c>
      <c r="Q3183" s="2" t="s">
        <v>1019</v>
      </c>
      <c r="R3183">
        <v>0</v>
      </c>
      <c r="S3183">
        <v>1</v>
      </c>
      <c r="T3183" s="2" t="s">
        <v>39</v>
      </c>
      <c r="U3183" s="2" t="s">
        <v>10966</v>
      </c>
    </row>
    <row r="3184" spans="1:21">
      <c r="A3184">
        <v>34</v>
      </c>
      <c r="B3184" s="2" t="s">
        <v>20</v>
      </c>
      <c r="C3184" s="2" t="s">
        <v>41</v>
      </c>
      <c r="D3184" s="2" t="s">
        <v>32</v>
      </c>
      <c r="E3184">
        <v>69933.399999999994</v>
      </c>
      <c r="F3184">
        <v>639</v>
      </c>
      <c r="G3184">
        <v>8498</v>
      </c>
      <c r="H3184" s="2" t="s">
        <v>33</v>
      </c>
      <c r="I3184" s="2" t="s">
        <v>34</v>
      </c>
      <c r="J3184">
        <v>12</v>
      </c>
      <c r="K3184" s="2" t="s">
        <v>25</v>
      </c>
      <c r="L3184">
        <v>0.22</v>
      </c>
      <c r="M3184">
        <v>28654</v>
      </c>
      <c r="N3184">
        <v>0</v>
      </c>
      <c r="O3184" s="2" t="s">
        <v>3221</v>
      </c>
      <c r="P3184" s="2" t="s">
        <v>193</v>
      </c>
      <c r="Q3184" s="2" t="s">
        <v>592</v>
      </c>
      <c r="R3184">
        <v>1</v>
      </c>
      <c r="S3184">
        <v>0</v>
      </c>
      <c r="T3184" s="2" t="s">
        <v>39</v>
      </c>
      <c r="U3184" s="2" t="s">
        <v>10966</v>
      </c>
    </row>
    <row r="3185" spans="1:21">
      <c r="A3185">
        <v>33</v>
      </c>
      <c r="B3185" s="2" t="s">
        <v>40</v>
      </c>
      <c r="C3185" s="2" t="s">
        <v>41</v>
      </c>
      <c r="D3185" s="2" t="s">
        <v>42</v>
      </c>
      <c r="E3185">
        <v>55249</v>
      </c>
      <c r="F3185">
        <v>699</v>
      </c>
      <c r="G3185">
        <v>28748</v>
      </c>
      <c r="H3185" s="2" t="s">
        <v>47</v>
      </c>
      <c r="I3185" s="2" t="s">
        <v>34</v>
      </c>
      <c r="J3185">
        <v>0</v>
      </c>
      <c r="K3185" s="2" t="s">
        <v>48</v>
      </c>
      <c r="L3185">
        <v>0.11</v>
      </c>
      <c r="M3185">
        <v>159741.5</v>
      </c>
      <c r="N3185">
        <v>1</v>
      </c>
      <c r="O3185" s="2" t="s">
        <v>3222</v>
      </c>
      <c r="P3185" s="2" t="s">
        <v>308</v>
      </c>
      <c r="Q3185" s="2" t="s">
        <v>1646</v>
      </c>
      <c r="R3185">
        <v>1</v>
      </c>
      <c r="S3185">
        <v>0</v>
      </c>
      <c r="T3185" s="2" t="s">
        <v>29</v>
      </c>
      <c r="U3185" s="2" t="s">
        <v>10967</v>
      </c>
    </row>
    <row r="3186" spans="1:21">
      <c r="A3186">
        <v>24</v>
      </c>
      <c r="B3186" s="2" t="s">
        <v>40</v>
      </c>
      <c r="C3186" s="2" t="s">
        <v>41</v>
      </c>
      <c r="D3186" s="2" t="s">
        <v>42</v>
      </c>
      <c r="E3186">
        <v>104270</v>
      </c>
      <c r="F3186">
        <v>616</v>
      </c>
      <c r="G3186">
        <v>21901</v>
      </c>
      <c r="H3186" s="2" t="s">
        <v>23</v>
      </c>
      <c r="I3186" s="2" t="s">
        <v>24</v>
      </c>
      <c r="J3186">
        <v>18</v>
      </c>
      <c r="K3186" s="2" t="s">
        <v>48</v>
      </c>
      <c r="L3186">
        <v>0.45</v>
      </c>
      <c r="M3186">
        <v>159741.5</v>
      </c>
      <c r="N3186">
        <v>0</v>
      </c>
      <c r="O3186" s="2" t="s">
        <v>3223</v>
      </c>
      <c r="P3186" s="2" t="s">
        <v>71</v>
      </c>
      <c r="Q3186" s="2" t="s">
        <v>350</v>
      </c>
      <c r="R3186">
        <v>2</v>
      </c>
      <c r="S3186">
        <v>1</v>
      </c>
      <c r="T3186" s="2" t="s">
        <v>39</v>
      </c>
      <c r="U3186" s="2" t="s">
        <v>10969</v>
      </c>
    </row>
    <row r="3187" spans="1:21">
      <c r="A3187">
        <v>57</v>
      </c>
      <c r="B3187" s="2" t="s">
        <v>40</v>
      </c>
      <c r="C3187" s="2" t="s">
        <v>21</v>
      </c>
      <c r="D3187" s="2" t="s">
        <v>42</v>
      </c>
      <c r="E3187">
        <v>27240</v>
      </c>
      <c r="F3187">
        <v>703</v>
      </c>
      <c r="G3187">
        <v>22663</v>
      </c>
      <c r="H3187" s="2" t="s">
        <v>43</v>
      </c>
      <c r="I3187" s="2" t="s">
        <v>24</v>
      </c>
      <c r="J3187">
        <v>12</v>
      </c>
      <c r="K3187" s="2" t="s">
        <v>59</v>
      </c>
      <c r="L3187">
        <v>0.59</v>
      </c>
      <c r="M3187">
        <v>192433</v>
      </c>
      <c r="N3187">
        <v>2</v>
      </c>
      <c r="O3187" s="2" t="s">
        <v>3224</v>
      </c>
      <c r="P3187" s="2" t="s">
        <v>179</v>
      </c>
      <c r="Q3187" s="2" t="s">
        <v>727</v>
      </c>
      <c r="R3187">
        <v>3</v>
      </c>
      <c r="S3187">
        <v>2</v>
      </c>
      <c r="T3187" s="2" t="s">
        <v>29</v>
      </c>
      <c r="U3187" s="2" t="s">
        <v>10969</v>
      </c>
    </row>
    <row r="3188" spans="1:21">
      <c r="A3188">
        <v>54</v>
      </c>
      <c r="B3188" s="2" t="s">
        <v>20</v>
      </c>
      <c r="C3188" s="2" t="s">
        <v>31</v>
      </c>
      <c r="D3188" s="2" t="s">
        <v>69</v>
      </c>
      <c r="E3188">
        <v>41143</v>
      </c>
      <c r="F3188">
        <v>672</v>
      </c>
      <c r="G3188">
        <v>27450.01</v>
      </c>
      <c r="H3188" s="2" t="s">
        <v>43</v>
      </c>
      <c r="I3188" s="2" t="s">
        <v>24</v>
      </c>
      <c r="J3188">
        <v>18</v>
      </c>
      <c r="K3188" s="2" t="s">
        <v>25</v>
      </c>
      <c r="L3188">
        <v>0.48</v>
      </c>
      <c r="M3188">
        <v>36457</v>
      </c>
      <c r="N3188">
        <v>4</v>
      </c>
      <c r="O3188" s="2" t="s">
        <v>692</v>
      </c>
      <c r="P3188" s="2" t="s">
        <v>132</v>
      </c>
      <c r="Q3188" s="2" t="s">
        <v>616</v>
      </c>
      <c r="R3188">
        <v>2</v>
      </c>
      <c r="S3188">
        <v>0</v>
      </c>
      <c r="T3188" s="2" t="s">
        <v>29</v>
      </c>
      <c r="U3188" s="2" t="s">
        <v>10966</v>
      </c>
    </row>
    <row r="3189" spans="1:21">
      <c r="A3189">
        <v>69</v>
      </c>
      <c r="B3189" s="2" t="s">
        <v>20</v>
      </c>
      <c r="C3189" s="2" t="s">
        <v>31</v>
      </c>
      <c r="D3189" s="2" t="s">
        <v>32</v>
      </c>
      <c r="E3189">
        <v>69933.399999999994</v>
      </c>
      <c r="F3189">
        <v>699</v>
      </c>
      <c r="G3189">
        <v>17708</v>
      </c>
      <c r="H3189" s="2" t="s">
        <v>43</v>
      </c>
      <c r="I3189" s="2" t="s">
        <v>58</v>
      </c>
      <c r="J3189">
        <v>13</v>
      </c>
      <c r="K3189" s="2" t="s">
        <v>59</v>
      </c>
      <c r="L3189">
        <v>0.19</v>
      </c>
      <c r="M3189">
        <v>126922</v>
      </c>
      <c r="N3189">
        <v>2</v>
      </c>
      <c r="O3189" s="2" t="s">
        <v>3225</v>
      </c>
      <c r="P3189" s="2" t="s">
        <v>239</v>
      </c>
      <c r="Q3189" s="2" t="s">
        <v>180</v>
      </c>
      <c r="R3189">
        <v>3</v>
      </c>
      <c r="S3189">
        <v>2</v>
      </c>
      <c r="T3189" s="2" t="s">
        <v>81</v>
      </c>
      <c r="U3189" s="2" t="s">
        <v>10969</v>
      </c>
    </row>
    <row r="3190" spans="1:21">
      <c r="A3190">
        <v>29</v>
      </c>
      <c r="B3190" s="2" t="s">
        <v>40</v>
      </c>
      <c r="C3190" s="2" t="s">
        <v>82</v>
      </c>
      <c r="D3190" s="2" t="s">
        <v>42</v>
      </c>
      <c r="E3190">
        <v>66580</v>
      </c>
      <c r="F3190">
        <v>614</v>
      </c>
      <c r="G3190">
        <v>7325</v>
      </c>
      <c r="H3190" s="2" t="s">
        <v>43</v>
      </c>
      <c r="I3190" s="2" t="s">
        <v>24</v>
      </c>
      <c r="J3190">
        <v>11</v>
      </c>
      <c r="K3190" s="2" t="s">
        <v>35</v>
      </c>
      <c r="L3190">
        <v>0.16</v>
      </c>
      <c r="M3190">
        <v>48605</v>
      </c>
      <c r="N3190">
        <v>3</v>
      </c>
      <c r="O3190" s="2" t="s">
        <v>3226</v>
      </c>
      <c r="P3190" s="2" t="s">
        <v>93</v>
      </c>
      <c r="Q3190" s="2" t="s">
        <v>295</v>
      </c>
      <c r="R3190">
        <v>2</v>
      </c>
      <c r="S3190">
        <v>0</v>
      </c>
      <c r="T3190" s="2" t="s">
        <v>81</v>
      </c>
      <c r="U3190" s="2" t="s">
        <v>10966</v>
      </c>
    </row>
    <row r="3191" spans="1:21">
      <c r="A3191">
        <v>57</v>
      </c>
      <c r="B3191" s="2" t="s">
        <v>30</v>
      </c>
      <c r="C3191" s="2" t="s">
        <v>82</v>
      </c>
      <c r="D3191" s="2" t="s">
        <v>22</v>
      </c>
      <c r="E3191">
        <v>30935</v>
      </c>
      <c r="F3191">
        <v>656</v>
      </c>
      <c r="G3191">
        <v>28484</v>
      </c>
      <c r="H3191" s="2" t="s">
        <v>33</v>
      </c>
      <c r="I3191" s="2" t="s">
        <v>34</v>
      </c>
      <c r="J3191">
        <v>9</v>
      </c>
      <c r="K3191" s="2" t="s">
        <v>48</v>
      </c>
      <c r="L3191">
        <v>0.39</v>
      </c>
      <c r="M3191">
        <v>240299</v>
      </c>
      <c r="N3191">
        <v>2</v>
      </c>
      <c r="O3191" s="2" t="s">
        <v>1602</v>
      </c>
      <c r="P3191" s="2" t="s">
        <v>158</v>
      </c>
      <c r="Q3191" s="2" t="s">
        <v>304</v>
      </c>
      <c r="R3191">
        <v>2</v>
      </c>
      <c r="S3191">
        <v>2</v>
      </c>
      <c r="T3191" s="2" t="s">
        <v>39</v>
      </c>
      <c r="U3191" s="2" t="s">
        <v>10969</v>
      </c>
    </row>
    <row r="3192" spans="1:21">
      <c r="A3192">
        <v>49</v>
      </c>
      <c r="B3192" s="2" t="s">
        <v>30</v>
      </c>
      <c r="C3192" s="2" t="s">
        <v>31</v>
      </c>
      <c r="D3192" s="2" t="s">
        <v>42</v>
      </c>
      <c r="E3192">
        <v>50936</v>
      </c>
      <c r="F3192">
        <v>602</v>
      </c>
      <c r="G3192">
        <v>42030</v>
      </c>
      <c r="H3192" s="2" t="s">
        <v>43</v>
      </c>
      <c r="I3192" s="2" t="s">
        <v>34</v>
      </c>
      <c r="J3192">
        <v>5</v>
      </c>
      <c r="K3192" s="2" t="s">
        <v>48</v>
      </c>
      <c r="L3192">
        <v>0.18</v>
      </c>
      <c r="M3192">
        <v>159741.5</v>
      </c>
      <c r="N3192">
        <v>2</v>
      </c>
      <c r="O3192" s="2" t="s">
        <v>3227</v>
      </c>
      <c r="P3192" s="2" t="s">
        <v>423</v>
      </c>
      <c r="Q3192" s="2" t="s">
        <v>284</v>
      </c>
      <c r="R3192">
        <v>2</v>
      </c>
      <c r="S3192">
        <v>2</v>
      </c>
      <c r="T3192" s="2" t="s">
        <v>39</v>
      </c>
      <c r="U3192" s="2" t="s">
        <v>10966</v>
      </c>
    </row>
    <row r="3193" spans="1:21">
      <c r="A3193">
        <v>44</v>
      </c>
      <c r="B3193" s="2" t="s">
        <v>30</v>
      </c>
      <c r="C3193" s="2" t="s">
        <v>82</v>
      </c>
      <c r="D3193" s="2" t="s">
        <v>42</v>
      </c>
      <c r="E3193">
        <v>43095</v>
      </c>
      <c r="F3193">
        <v>740</v>
      </c>
      <c r="G3193">
        <v>39953</v>
      </c>
      <c r="H3193" s="2" t="s">
        <v>23</v>
      </c>
      <c r="I3193" s="2" t="s">
        <v>34</v>
      </c>
      <c r="J3193">
        <v>11</v>
      </c>
      <c r="K3193" s="2" t="s">
        <v>48</v>
      </c>
      <c r="L3193">
        <v>0.55000000000000004</v>
      </c>
      <c r="M3193">
        <v>249252</v>
      </c>
      <c r="N3193">
        <v>0</v>
      </c>
      <c r="O3193" s="2" t="s">
        <v>3228</v>
      </c>
      <c r="P3193" s="2" t="s">
        <v>74</v>
      </c>
      <c r="Q3193" s="2" t="s">
        <v>130</v>
      </c>
      <c r="R3193">
        <v>2</v>
      </c>
      <c r="S3193">
        <v>0</v>
      </c>
      <c r="T3193" s="2" t="s">
        <v>39</v>
      </c>
      <c r="U3193" s="2" t="s">
        <v>10969</v>
      </c>
    </row>
    <row r="3194" spans="1:21">
      <c r="A3194">
        <v>28</v>
      </c>
      <c r="B3194" s="2" t="s">
        <v>40</v>
      </c>
      <c r="C3194" s="2" t="s">
        <v>82</v>
      </c>
      <c r="D3194" s="2" t="s">
        <v>32</v>
      </c>
      <c r="E3194">
        <v>92323</v>
      </c>
      <c r="F3194">
        <v>776</v>
      </c>
      <c r="G3194">
        <v>41615</v>
      </c>
      <c r="H3194" s="2" t="s">
        <v>47</v>
      </c>
      <c r="I3194" s="2" t="s">
        <v>34</v>
      </c>
      <c r="J3194">
        <v>12</v>
      </c>
      <c r="K3194" s="2" t="s">
        <v>59</v>
      </c>
      <c r="L3194">
        <v>0.57999999999999996</v>
      </c>
      <c r="M3194">
        <v>221392</v>
      </c>
      <c r="N3194">
        <v>2</v>
      </c>
      <c r="O3194" s="2" t="s">
        <v>3229</v>
      </c>
      <c r="P3194" s="2" t="s">
        <v>137</v>
      </c>
      <c r="Q3194" s="2" t="s">
        <v>1418</v>
      </c>
      <c r="R3194">
        <v>2</v>
      </c>
      <c r="S3194">
        <v>1</v>
      </c>
      <c r="T3194" s="2" t="s">
        <v>29</v>
      </c>
      <c r="U3194" s="2" t="s">
        <v>10969</v>
      </c>
    </row>
    <row r="3195" spans="1:21">
      <c r="A3195">
        <v>21</v>
      </c>
      <c r="B3195" s="2" t="s">
        <v>40</v>
      </c>
      <c r="C3195" s="2" t="s">
        <v>82</v>
      </c>
      <c r="D3195" s="2" t="s">
        <v>42</v>
      </c>
      <c r="E3195">
        <v>83177</v>
      </c>
      <c r="F3195">
        <v>709</v>
      </c>
      <c r="G3195">
        <v>6781</v>
      </c>
      <c r="H3195" s="2" t="s">
        <v>33</v>
      </c>
      <c r="I3195" s="2" t="s">
        <v>34</v>
      </c>
      <c r="J3195">
        <v>5</v>
      </c>
      <c r="K3195" s="2" t="s">
        <v>35</v>
      </c>
      <c r="L3195">
        <v>0.52</v>
      </c>
      <c r="M3195">
        <v>32266</v>
      </c>
      <c r="N3195">
        <v>2</v>
      </c>
      <c r="O3195" s="2" t="s">
        <v>3230</v>
      </c>
      <c r="P3195" s="2" t="s">
        <v>163</v>
      </c>
      <c r="Q3195" s="2" t="s">
        <v>476</v>
      </c>
      <c r="R3195">
        <v>2</v>
      </c>
      <c r="S3195">
        <v>2</v>
      </c>
      <c r="T3195" s="2" t="s">
        <v>39</v>
      </c>
      <c r="U3195" s="2" t="s">
        <v>10966</v>
      </c>
    </row>
    <row r="3196" spans="1:21">
      <c r="A3196">
        <v>56</v>
      </c>
      <c r="B3196" s="2" t="s">
        <v>30</v>
      </c>
      <c r="C3196" s="2" t="s">
        <v>21</v>
      </c>
      <c r="D3196" s="2" t="s">
        <v>69</v>
      </c>
      <c r="E3196">
        <v>42066</v>
      </c>
      <c r="F3196">
        <v>654</v>
      </c>
      <c r="G3196">
        <v>9110</v>
      </c>
      <c r="H3196" s="2" t="s">
        <v>43</v>
      </c>
      <c r="I3196" s="2" t="s">
        <v>58</v>
      </c>
      <c r="J3196">
        <v>17</v>
      </c>
      <c r="K3196" s="2" t="s">
        <v>25</v>
      </c>
      <c r="L3196">
        <v>0.16</v>
      </c>
      <c r="M3196">
        <v>167220</v>
      </c>
      <c r="N3196">
        <v>4</v>
      </c>
      <c r="O3196" s="2" t="s">
        <v>3231</v>
      </c>
      <c r="P3196" s="2" t="s">
        <v>106</v>
      </c>
      <c r="Q3196" s="2" t="s">
        <v>200</v>
      </c>
      <c r="R3196">
        <v>4</v>
      </c>
      <c r="S3196">
        <v>0</v>
      </c>
      <c r="T3196" s="2" t="s">
        <v>39</v>
      </c>
      <c r="U3196" s="2" t="s">
        <v>10966</v>
      </c>
    </row>
    <row r="3197" spans="1:21">
      <c r="A3197">
        <v>19</v>
      </c>
      <c r="B3197" s="2" t="s">
        <v>30</v>
      </c>
      <c r="C3197" s="2" t="s">
        <v>41</v>
      </c>
      <c r="D3197" s="2" t="s">
        <v>69</v>
      </c>
      <c r="E3197">
        <v>25274</v>
      </c>
      <c r="F3197">
        <v>699</v>
      </c>
      <c r="G3197">
        <v>49998</v>
      </c>
      <c r="H3197" s="2" t="s">
        <v>23</v>
      </c>
      <c r="I3197" s="2" t="s">
        <v>24</v>
      </c>
      <c r="J3197">
        <v>11</v>
      </c>
      <c r="K3197" s="2" t="s">
        <v>48</v>
      </c>
      <c r="L3197">
        <v>0.17</v>
      </c>
      <c r="M3197">
        <v>94706</v>
      </c>
      <c r="N3197">
        <v>3</v>
      </c>
      <c r="O3197" s="2" t="s">
        <v>3232</v>
      </c>
      <c r="P3197" s="2" t="s">
        <v>101</v>
      </c>
      <c r="Q3197" s="2" t="s">
        <v>397</v>
      </c>
      <c r="R3197">
        <v>1</v>
      </c>
      <c r="S3197">
        <v>2</v>
      </c>
      <c r="T3197" s="2" t="s">
        <v>39</v>
      </c>
      <c r="U3197" s="2" t="s">
        <v>10969</v>
      </c>
    </row>
    <row r="3198" spans="1:21">
      <c r="A3198">
        <v>28</v>
      </c>
      <c r="B3198" s="2" t="s">
        <v>20</v>
      </c>
      <c r="C3198" s="2" t="s">
        <v>82</v>
      </c>
      <c r="D3198" s="2" t="s">
        <v>42</v>
      </c>
      <c r="E3198">
        <v>22583</v>
      </c>
      <c r="F3198">
        <v>655</v>
      </c>
      <c r="G3198">
        <v>27450.01</v>
      </c>
      <c r="H3198" s="2" t="s">
        <v>23</v>
      </c>
      <c r="I3198" s="2" t="s">
        <v>58</v>
      </c>
      <c r="J3198">
        <v>4</v>
      </c>
      <c r="K3198" s="2" t="s">
        <v>35</v>
      </c>
      <c r="L3198">
        <v>0.44</v>
      </c>
      <c r="M3198">
        <v>64826</v>
      </c>
      <c r="N3198">
        <v>3</v>
      </c>
      <c r="O3198" s="2" t="s">
        <v>3233</v>
      </c>
      <c r="P3198" s="2" t="s">
        <v>207</v>
      </c>
      <c r="Q3198" s="2" t="s">
        <v>133</v>
      </c>
      <c r="R3198">
        <v>1</v>
      </c>
      <c r="S3198">
        <v>1</v>
      </c>
      <c r="T3198" s="2" t="s">
        <v>81</v>
      </c>
      <c r="U3198" s="2" t="s">
        <v>10966</v>
      </c>
    </row>
    <row r="3199" spans="1:21">
      <c r="A3199">
        <v>51</v>
      </c>
      <c r="B3199" s="2" t="s">
        <v>40</v>
      </c>
      <c r="C3199" s="2" t="s">
        <v>82</v>
      </c>
      <c r="D3199" s="2" t="s">
        <v>69</v>
      </c>
      <c r="E3199">
        <v>31408</v>
      </c>
      <c r="F3199">
        <v>761</v>
      </c>
      <c r="G3199">
        <v>24906</v>
      </c>
      <c r="H3199" s="2" t="s">
        <v>33</v>
      </c>
      <c r="I3199" s="2" t="s">
        <v>34</v>
      </c>
      <c r="J3199">
        <v>5</v>
      </c>
      <c r="K3199" s="2" t="s">
        <v>25</v>
      </c>
      <c r="L3199">
        <v>0.35</v>
      </c>
      <c r="M3199">
        <v>159741.5</v>
      </c>
      <c r="N3199">
        <v>2</v>
      </c>
      <c r="O3199" s="2" t="s">
        <v>3234</v>
      </c>
      <c r="P3199" s="2" t="s">
        <v>87</v>
      </c>
      <c r="Q3199" s="2" t="s">
        <v>1325</v>
      </c>
      <c r="R3199">
        <v>0</v>
      </c>
      <c r="S3199">
        <v>1</v>
      </c>
      <c r="T3199" s="2" t="s">
        <v>29</v>
      </c>
      <c r="U3199" s="2" t="s">
        <v>10967</v>
      </c>
    </row>
    <row r="3200" spans="1:21">
      <c r="A3200">
        <v>30</v>
      </c>
      <c r="B3200" s="2" t="s">
        <v>20</v>
      </c>
      <c r="C3200" s="2" t="s">
        <v>41</v>
      </c>
      <c r="D3200" s="2" t="s">
        <v>69</v>
      </c>
      <c r="E3200">
        <v>102246</v>
      </c>
      <c r="F3200">
        <v>646</v>
      </c>
      <c r="G3200">
        <v>22428</v>
      </c>
      <c r="H3200" s="2" t="s">
        <v>33</v>
      </c>
      <c r="I3200" s="2" t="s">
        <v>58</v>
      </c>
      <c r="J3200">
        <v>9</v>
      </c>
      <c r="K3200" s="2" t="s">
        <v>59</v>
      </c>
      <c r="L3200">
        <v>0.28000000000000003</v>
      </c>
      <c r="M3200">
        <v>203817</v>
      </c>
      <c r="N3200">
        <v>4</v>
      </c>
      <c r="O3200" s="2" t="s">
        <v>3235</v>
      </c>
      <c r="P3200" s="2" t="s">
        <v>260</v>
      </c>
      <c r="Q3200" s="2" t="s">
        <v>148</v>
      </c>
      <c r="R3200">
        <v>3</v>
      </c>
      <c r="S3200">
        <v>1</v>
      </c>
      <c r="T3200" s="2" t="s">
        <v>39</v>
      </c>
      <c r="U3200" s="2" t="s">
        <v>10968</v>
      </c>
    </row>
    <row r="3201" spans="1:21">
      <c r="A3201">
        <v>56</v>
      </c>
      <c r="B3201" s="2" t="s">
        <v>30</v>
      </c>
      <c r="C3201" s="2" t="s">
        <v>21</v>
      </c>
      <c r="D3201" s="2" t="s">
        <v>42</v>
      </c>
      <c r="E3201">
        <v>32467</v>
      </c>
      <c r="F3201">
        <v>722</v>
      </c>
      <c r="G3201">
        <v>18656</v>
      </c>
      <c r="H3201" s="2" t="s">
        <v>43</v>
      </c>
      <c r="I3201" s="2" t="s">
        <v>34</v>
      </c>
      <c r="J3201">
        <v>2</v>
      </c>
      <c r="K3201" s="2" t="s">
        <v>35</v>
      </c>
      <c r="L3201">
        <v>0.53</v>
      </c>
      <c r="M3201">
        <v>126294</v>
      </c>
      <c r="N3201">
        <v>3</v>
      </c>
      <c r="O3201" s="2" t="s">
        <v>3236</v>
      </c>
      <c r="P3201" s="2" t="s">
        <v>27</v>
      </c>
      <c r="Q3201" s="2" t="s">
        <v>335</v>
      </c>
      <c r="R3201">
        <v>2</v>
      </c>
      <c r="S3201">
        <v>1</v>
      </c>
      <c r="T3201" s="2" t="s">
        <v>39</v>
      </c>
      <c r="U3201" s="2" t="s">
        <v>10966</v>
      </c>
    </row>
    <row r="3202" spans="1:21">
      <c r="A3202">
        <v>64</v>
      </c>
      <c r="B3202" s="2" t="s">
        <v>40</v>
      </c>
      <c r="C3202" s="2" t="s">
        <v>31</v>
      </c>
      <c r="D3202" s="2" t="s">
        <v>42</v>
      </c>
      <c r="E3202">
        <v>89086</v>
      </c>
      <c r="F3202">
        <v>794</v>
      </c>
      <c r="G3202">
        <v>7698</v>
      </c>
      <c r="H3202" s="2" t="s">
        <v>43</v>
      </c>
      <c r="I3202" s="2" t="s">
        <v>58</v>
      </c>
      <c r="J3202">
        <v>8</v>
      </c>
      <c r="K3202" s="2" t="s">
        <v>35</v>
      </c>
      <c r="L3202">
        <v>0.34</v>
      </c>
      <c r="M3202">
        <v>33371</v>
      </c>
      <c r="N3202">
        <v>0</v>
      </c>
      <c r="O3202" s="2" t="s">
        <v>3237</v>
      </c>
      <c r="P3202" s="2" t="s">
        <v>234</v>
      </c>
      <c r="Q3202" s="2" t="s">
        <v>777</v>
      </c>
      <c r="R3202">
        <v>0</v>
      </c>
      <c r="S3202">
        <v>0</v>
      </c>
      <c r="T3202" s="2" t="s">
        <v>39</v>
      </c>
      <c r="U3202" s="2" t="s">
        <v>10966</v>
      </c>
    </row>
    <row r="3203" spans="1:21">
      <c r="A3203">
        <v>36</v>
      </c>
      <c r="B3203" s="2" t="s">
        <v>30</v>
      </c>
      <c r="C3203" s="2" t="s">
        <v>21</v>
      </c>
      <c r="D3203" s="2" t="s">
        <v>32</v>
      </c>
      <c r="E3203">
        <v>51989</v>
      </c>
      <c r="F3203">
        <v>701</v>
      </c>
      <c r="G3203">
        <v>40864</v>
      </c>
      <c r="H3203" s="2" t="s">
        <v>23</v>
      </c>
      <c r="I3203" s="2" t="s">
        <v>24</v>
      </c>
      <c r="J3203">
        <v>9</v>
      </c>
      <c r="K3203" s="2" t="s">
        <v>25</v>
      </c>
      <c r="L3203">
        <v>0.17</v>
      </c>
      <c r="M3203">
        <v>53090</v>
      </c>
      <c r="N3203">
        <v>2</v>
      </c>
      <c r="O3203" s="2" t="s">
        <v>3238</v>
      </c>
      <c r="P3203" s="2" t="s">
        <v>289</v>
      </c>
      <c r="Q3203" s="2" t="s">
        <v>46</v>
      </c>
      <c r="R3203">
        <v>2</v>
      </c>
      <c r="S3203">
        <v>1</v>
      </c>
      <c r="T3203" s="2" t="s">
        <v>39</v>
      </c>
      <c r="U3203" s="2" t="s">
        <v>10966</v>
      </c>
    </row>
    <row r="3204" spans="1:21">
      <c r="A3204">
        <v>68</v>
      </c>
      <c r="B3204" s="2" t="s">
        <v>40</v>
      </c>
      <c r="C3204" s="2" t="s">
        <v>21</v>
      </c>
      <c r="D3204" s="2" t="s">
        <v>42</v>
      </c>
      <c r="E3204">
        <v>84587</v>
      </c>
      <c r="F3204">
        <v>699</v>
      </c>
      <c r="G3204">
        <v>27450.01</v>
      </c>
      <c r="H3204" s="2" t="s">
        <v>33</v>
      </c>
      <c r="I3204" s="2" t="s">
        <v>58</v>
      </c>
      <c r="J3204">
        <v>18</v>
      </c>
      <c r="K3204" s="2" t="s">
        <v>25</v>
      </c>
      <c r="L3204">
        <v>0.43</v>
      </c>
      <c r="M3204">
        <v>171569</v>
      </c>
      <c r="N3204">
        <v>2</v>
      </c>
      <c r="O3204" s="2" t="s">
        <v>3239</v>
      </c>
      <c r="P3204" s="2" t="s">
        <v>155</v>
      </c>
      <c r="Q3204" s="2" t="s">
        <v>548</v>
      </c>
      <c r="R3204">
        <v>2</v>
      </c>
      <c r="S3204">
        <v>0</v>
      </c>
      <c r="T3204" s="2" t="s">
        <v>29</v>
      </c>
      <c r="U3204" s="2" t="s">
        <v>10967</v>
      </c>
    </row>
    <row r="3205" spans="1:21">
      <c r="A3205">
        <v>40</v>
      </c>
      <c r="B3205" s="2" t="s">
        <v>20</v>
      </c>
      <c r="C3205" s="2" t="s">
        <v>41</v>
      </c>
      <c r="D3205" s="2" t="s">
        <v>69</v>
      </c>
      <c r="E3205">
        <v>69933.399999999994</v>
      </c>
      <c r="F3205">
        <v>770</v>
      </c>
      <c r="G3205">
        <v>27450.01</v>
      </c>
      <c r="H3205" s="2" t="s">
        <v>23</v>
      </c>
      <c r="I3205" s="2" t="s">
        <v>58</v>
      </c>
      <c r="J3205">
        <v>17</v>
      </c>
      <c r="K3205" s="2" t="s">
        <v>59</v>
      </c>
      <c r="L3205">
        <v>0.18</v>
      </c>
      <c r="M3205">
        <v>29091</v>
      </c>
      <c r="N3205">
        <v>2</v>
      </c>
      <c r="O3205" s="2" t="s">
        <v>3240</v>
      </c>
      <c r="P3205" s="2" t="s">
        <v>237</v>
      </c>
      <c r="Q3205" s="2" t="s">
        <v>520</v>
      </c>
      <c r="R3205">
        <v>1</v>
      </c>
      <c r="S3205">
        <v>0</v>
      </c>
      <c r="T3205" s="2" t="s">
        <v>39</v>
      </c>
      <c r="U3205" s="2" t="s">
        <v>10969</v>
      </c>
    </row>
    <row r="3206" spans="1:21">
      <c r="A3206">
        <v>33</v>
      </c>
      <c r="B3206" s="2" t="s">
        <v>40</v>
      </c>
      <c r="C3206" s="2" t="s">
        <v>82</v>
      </c>
      <c r="D3206" s="2" t="s">
        <v>69</v>
      </c>
      <c r="E3206">
        <v>69933.399999999994</v>
      </c>
      <c r="F3206">
        <v>678</v>
      </c>
      <c r="G3206">
        <v>32679</v>
      </c>
      <c r="H3206" s="2" t="s">
        <v>23</v>
      </c>
      <c r="I3206" s="2" t="s">
        <v>24</v>
      </c>
      <c r="J3206">
        <v>6</v>
      </c>
      <c r="K3206" s="2" t="s">
        <v>25</v>
      </c>
      <c r="L3206">
        <v>0.21</v>
      </c>
      <c r="M3206">
        <v>159741.5</v>
      </c>
      <c r="N3206">
        <v>2</v>
      </c>
      <c r="O3206" s="2" t="s">
        <v>3241</v>
      </c>
      <c r="P3206" s="2" t="s">
        <v>352</v>
      </c>
      <c r="Q3206" s="2" t="s">
        <v>284</v>
      </c>
      <c r="R3206">
        <v>1</v>
      </c>
      <c r="S3206">
        <v>2</v>
      </c>
      <c r="T3206" s="2" t="s">
        <v>39</v>
      </c>
      <c r="U3206" s="2" t="s">
        <v>10966</v>
      </c>
    </row>
    <row r="3207" spans="1:21">
      <c r="A3207">
        <v>25</v>
      </c>
      <c r="B3207" s="2" t="s">
        <v>20</v>
      </c>
      <c r="C3207" s="2" t="s">
        <v>31</v>
      </c>
      <c r="D3207" s="2" t="s">
        <v>69</v>
      </c>
      <c r="E3207">
        <v>66266</v>
      </c>
      <c r="F3207">
        <v>699</v>
      </c>
      <c r="G3207">
        <v>27450.01</v>
      </c>
      <c r="H3207" s="2" t="s">
        <v>47</v>
      </c>
      <c r="I3207" s="2" t="s">
        <v>24</v>
      </c>
      <c r="J3207">
        <v>17</v>
      </c>
      <c r="K3207" s="2" t="s">
        <v>48</v>
      </c>
      <c r="L3207">
        <v>0.13</v>
      </c>
      <c r="M3207">
        <v>21390</v>
      </c>
      <c r="N3207">
        <v>4</v>
      </c>
      <c r="O3207" s="2" t="s">
        <v>3242</v>
      </c>
      <c r="P3207" s="2" t="s">
        <v>137</v>
      </c>
      <c r="Q3207" s="2" t="s">
        <v>366</v>
      </c>
      <c r="R3207">
        <v>2</v>
      </c>
      <c r="S3207">
        <v>1</v>
      </c>
      <c r="T3207" s="2" t="s">
        <v>39</v>
      </c>
      <c r="U3207" s="2" t="s">
        <v>10969</v>
      </c>
    </row>
    <row r="3208" spans="1:21">
      <c r="A3208">
        <v>58</v>
      </c>
      <c r="B3208" s="2" t="s">
        <v>40</v>
      </c>
      <c r="C3208" s="2" t="s">
        <v>21</v>
      </c>
      <c r="D3208" s="2" t="s">
        <v>69</v>
      </c>
      <c r="E3208">
        <v>116917</v>
      </c>
      <c r="F3208">
        <v>699</v>
      </c>
      <c r="G3208">
        <v>33340</v>
      </c>
      <c r="H3208" s="2" t="s">
        <v>43</v>
      </c>
      <c r="I3208" s="2" t="s">
        <v>24</v>
      </c>
      <c r="J3208">
        <v>0</v>
      </c>
      <c r="K3208" s="2" t="s">
        <v>59</v>
      </c>
      <c r="L3208">
        <v>0.14000000000000001</v>
      </c>
      <c r="M3208">
        <v>107853</v>
      </c>
      <c r="N3208">
        <v>3</v>
      </c>
      <c r="O3208" s="2" t="s">
        <v>3243</v>
      </c>
      <c r="P3208" s="2" t="s">
        <v>169</v>
      </c>
      <c r="Q3208" s="2" t="s">
        <v>824</v>
      </c>
      <c r="R3208">
        <v>2</v>
      </c>
      <c r="S3208">
        <v>2</v>
      </c>
      <c r="T3208" s="2" t="s">
        <v>29</v>
      </c>
      <c r="U3208" s="2" t="s">
        <v>10967</v>
      </c>
    </row>
    <row r="3209" spans="1:21">
      <c r="A3209">
        <v>64</v>
      </c>
      <c r="B3209" s="2" t="s">
        <v>30</v>
      </c>
      <c r="C3209" s="2" t="s">
        <v>41</v>
      </c>
      <c r="D3209" s="2" t="s">
        <v>69</v>
      </c>
      <c r="E3209">
        <v>112407</v>
      </c>
      <c r="F3209">
        <v>684</v>
      </c>
      <c r="G3209">
        <v>20503</v>
      </c>
      <c r="H3209" s="2" t="s">
        <v>33</v>
      </c>
      <c r="I3209" s="2" t="s">
        <v>34</v>
      </c>
      <c r="J3209">
        <v>17</v>
      </c>
      <c r="K3209" s="2" t="s">
        <v>59</v>
      </c>
      <c r="L3209">
        <v>0.22</v>
      </c>
      <c r="M3209">
        <v>221056</v>
      </c>
      <c r="N3209">
        <v>2</v>
      </c>
      <c r="O3209" s="2" t="s">
        <v>3244</v>
      </c>
      <c r="P3209" s="2" t="s">
        <v>347</v>
      </c>
      <c r="Q3209" s="2" t="s">
        <v>72</v>
      </c>
      <c r="R3209">
        <v>1</v>
      </c>
      <c r="S3209">
        <v>1</v>
      </c>
      <c r="T3209" s="2" t="s">
        <v>29</v>
      </c>
      <c r="U3209" s="2" t="s">
        <v>10968</v>
      </c>
    </row>
    <row r="3210" spans="1:21">
      <c r="A3210">
        <v>43</v>
      </c>
      <c r="B3210" s="2" t="s">
        <v>20</v>
      </c>
      <c r="C3210" s="2" t="s">
        <v>31</v>
      </c>
      <c r="D3210" s="2" t="s">
        <v>22</v>
      </c>
      <c r="E3210">
        <v>63769</v>
      </c>
      <c r="F3210">
        <v>651</v>
      </c>
      <c r="G3210">
        <v>40865</v>
      </c>
      <c r="H3210" s="2" t="s">
        <v>43</v>
      </c>
      <c r="I3210" s="2" t="s">
        <v>58</v>
      </c>
      <c r="J3210">
        <v>16</v>
      </c>
      <c r="K3210" s="2" t="s">
        <v>59</v>
      </c>
      <c r="L3210">
        <v>0.46</v>
      </c>
      <c r="M3210">
        <v>29507</v>
      </c>
      <c r="N3210">
        <v>2</v>
      </c>
      <c r="O3210" s="2" t="s">
        <v>3245</v>
      </c>
      <c r="P3210" s="2" t="s">
        <v>124</v>
      </c>
      <c r="Q3210" s="2" t="s">
        <v>528</v>
      </c>
      <c r="R3210">
        <v>2</v>
      </c>
      <c r="S3210">
        <v>2</v>
      </c>
      <c r="T3210" s="2" t="s">
        <v>29</v>
      </c>
      <c r="U3210" s="2" t="s">
        <v>10969</v>
      </c>
    </row>
    <row r="3211" spans="1:21">
      <c r="A3211">
        <v>53</v>
      </c>
      <c r="B3211" s="2" t="s">
        <v>40</v>
      </c>
      <c r="C3211" s="2" t="s">
        <v>31</v>
      </c>
      <c r="D3211" s="2" t="s">
        <v>42</v>
      </c>
      <c r="E3211">
        <v>59536</v>
      </c>
      <c r="F3211">
        <v>745</v>
      </c>
      <c r="G3211">
        <v>19166</v>
      </c>
      <c r="H3211" s="2" t="s">
        <v>43</v>
      </c>
      <c r="I3211" s="2" t="s">
        <v>24</v>
      </c>
      <c r="J3211">
        <v>19</v>
      </c>
      <c r="K3211" s="2" t="s">
        <v>25</v>
      </c>
      <c r="L3211">
        <v>0.11</v>
      </c>
      <c r="M3211">
        <v>237895</v>
      </c>
      <c r="N3211">
        <v>1</v>
      </c>
      <c r="O3211" s="2" t="s">
        <v>3246</v>
      </c>
      <c r="P3211" s="2" t="s">
        <v>101</v>
      </c>
      <c r="Q3211" s="2" t="s">
        <v>172</v>
      </c>
      <c r="R3211">
        <v>4</v>
      </c>
      <c r="S3211">
        <v>0</v>
      </c>
      <c r="T3211" s="2" t="s">
        <v>29</v>
      </c>
      <c r="U3211" s="2" t="s">
        <v>10966</v>
      </c>
    </row>
    <row r="3212" spans="1:21">
      <c r="A3212">
        <v>52</v>
      </c>
      <c r="B3212" s="2" t="s">
        <v>40</v>
      </c>
      <c r="C3212" s="2" t="s">
        <v>82</v>
      </c>
      <c r="D3212" s="2" t="s">
        <v>22</v>
      </c>
      <c r="E3212">
        <v>118322</v>
      </c>
      <c r="F3212">
        <v>671</v>
      </c>
      <c r="G3212">
        <v>27450.01</v>
      </c>
      <c r="H3212" s="2" t="s">
        <v>43</v>
      </c>
      <c r="I3212" s="2" t="s">
        <v>34</v>
      </c>
      <c r="J3212">
        <v>3</v>
      </c>
      <c r="K3212" s="2" t="s">
        <v>25</v>
      </c>
      <c r="L3212">
        <v>0.16</v>
      </c>
      <c r="M3212">
        <v>137021</v>
      </c>
      <c r="N3212">
        <v>3</v>
      </c>
      <c r="O3212" s="2" t="s">
        <v>3247</v>
      </c>
      <c r="P3212" s="2" t="s">
        <v>71</v>
      </c>
      <c r="Q3212" s="2" t="s">
        <v>656</v>
      </c>
      <c r="R3212">
        <v>4</v>
      </c>
      <c r="S3212">
        <v>2</v>
      </c>
      <c r="T3212" s="2" t="s">
        <v>29</v>
      </c>
      <c r="U3212" s="2" t="s">
        <v>10966</v>
      </c>
    </row>
    <row r="3213" spans="1:21">
      <c r="A3213">
        <v>41</v>
      </c>
      <c r="B3213" s="2" t="s">
        <v>40</v>
      </c>
      <c r="C3213" s="2" t="s">
        <v>82</v>
      </c>
      <c r="D3213" s="2" t="s">
        <v>42</v>
      </c>
      <c r="E3213">
        <v>86851</v>
      </c>
      <c r="F3213">
        <v>699</v>
      </c>
      <c r="G3213">
        <v>30808</v>
      </c>
      <c r="H3213" s="2" t="s">
        <v>43</v>
      </c>
      <c r="I3213" s="2" t="s">
        <v>34</v>
      </c>
      <c r="J3213">
        <v>2</v>
      </c>
      <c r="K3213" s="2" t="s">
        <v>35</v>
      </c>
      <c r="L3213">
        <v>0.36</v>
      </c>
      <c r="M3213">
        <v>36821</v>
      </c>
      <c r="N3213">
        <v>3</v>
      </c>
      <c r="O3213" s="2" t="s">
        <v>3248</v>
      </c>
      <c r="P3213" s="2" t="s">
        <v>132</v>
      </c>
      <c r="Q3213" s="2" t="s">
        <v>277</v>
      </c>
      <c r="R3213">
        <v>2</v>
      </c>
      <c r="S3213">
        <v>0</v>
      </c>
      <c r="T3213" s="2" t="s">
        <v>39</v>
      </c>
      <c r="U3213" s="2" t="s">
        <v>10966</v>
      </c>
    </row>
    <row r="3214" spans="1:21">
      <c r="A3214">
        <v>35</v>
      </c>
      <c r="B3214" s="2" t="s">
        <v>40</v>
      </c>
      <c r="C3214" s="2" t="s">
        <v>31</v>
      </c>
      <c r="D3214" s="2" t="s">
        <v>42</v>
      </c>
      <c r="E3214">
        <v>69933.399999999994</v>
      </c>
      <c r="F3214">
        <v>699</v>
      </c>
      <c r="G3214">
        <v>31039</v>
      </c>
      <c r="H3214" s="2" t="s">
        <v>23</v>
      </c>
      <c r="I3214" s="2" t="s">
        <v>58</v>
      </c>
      <c r="J3214">
        <v>19</v>
      </c>
      <c r="K3214" s="2" t="s">
        <v>48</v>
      </c>
      <c r="L3214">
        <v>0.48</v>
      </c>
      <c r="M3214">
        <v>146975</v>
      </c>
      <c r="N3214">
        <v>1</v>
      </c>
      <c r="O3214" s="2" t="s">
        <v>1993</v>
      </c>
      <c r="P3214" s="2" t="s">
        <v>79</v>
      </c>
      <c r="Q3214" s="2" t="s">
        <v>551</v>
      </c>
      <c r="R3214">
        <v>1</v>
      </c>
      <c r="S3214">
        <v>2</v>
      </c>
      <c r="T3214" s="2" t="s">
        <v>29</v>
      </c>
      <c r="U3214" s="2" t="s">
        <v>10970</v>
      </c>
    </row>
    <row r="3215" spans="1:21">
      <c r="A3215">
        <v>60</v>
      </c>
      <c r="B3215" s="2" t="s">
        <v>40</v>
      </c>
      <c r="C3215" s="2" t="s">
        <v>82</v>
      </c>
      <c r="D3215" s="2" t="s">
        <v>22</v>
      </c>
      <c r="E3215">
        <v>81354</v>
      </c>
      <c r="F3215">
        <v>699</v>
      </c>
      <c r="G3215">
        <v>46198</v>
      </c>
      <c r="H3215" s="2" t="s">
        <v>33</v>
      </c>
      <c r="I3215" s="2" t="s">
        <v>58</v>
      </c>
      <c r="J3215">
        <v>12</v>
      </c>
      <c r="K3215" s="2" t="s">
        <v>48</v>
      </c>
      <c r="L3215">
        <v>0.48</v>
      </c>
      <c r="M3215">
        <v>173203</v>
      </c>
      <c r="N3215">
        <v>0</v>
      </c>
      <c r="O3215" s="2" t="s">
        <v>1474</v>
      </c>
      <c r="P3215" s="2" t="s">
        <v>253</v>
      </c>
      <c r="Q3215" s="2" t="s">
        <v>317</v>
      </c>
      <c r="R3215">
        <v>2</v>
      </c>
      <c r="S3215">
        <v>1</v>
      </c>
      <c r="T3215" s="2" t="s">
        <v>39</v>
      </c>
      <c r="U3215" s="2" t="s">
        <v>10969</v>
      </c>
    </row>
    <row r="3216" spans="1:21">
      <c r="A3216">
        <v>48</v>
      </c>
      <c r="B3216" s="2" t="s">
        <v>40</v>
      </c>
      <c r="C3216" s="2" t="s">
        <v>82</v>
      </c>
      <c r="D3216" s="2" t="s">
        <v>32</v>
      </c>
      <c r="E3216">
        <v>21573</v>
      </c>
      <c r="F3216">
        <v>757</v>
      </c>
      <c r="G3216">
        <v>47969</v>
      </c>
      <c r="H3216" s="2" t="s">
        <v>23</v>
      </c>
      <c r="I3216" s="2" t="s">
        <v>34</v>
      </c>
      <c r="J3216">
        <v>6</v>
      </c>
      <c r="K3216" s="2" t="s">
        <v>25</v>
      </c>
      <c r="L3216">
        <v>0.23</v>
      </c>
      <c r="M3216">
        <v>140702</v>
      </c>
      <c r="N3216">
        <v>0</v>
      </c>
      <c r="O3216" s="2" t="s">
        <v>3249</v>
      </c>
      <c r="P3216" s="2" t="s">
        <v>163</v>
      </c>
      <c r="Q3216" s="2" t="s">
        <v>304</v>
      </c>
      <c r="R3216">
        <v>2</v>
      </c>
      <c r="S3216">
        <v>1</v>
      </c>
      <c r="T3216" s="2" t="s">
        <v>39</v>
      </c>
      <c r="U3216" s="2" t="s">
        <v>10966</v>
      </c>
    </row>
    <row r="3217" spans="1:21">
      <c r="A3217">
        <v>61</v>
      </c>
      <c r="B3217" s="2" t="s">
        <v>40</v>
      </c>
      <c r="C3217" s="2" t="s">
        <v>82</v>
      </c>
      <c r="D3217" s="2" t="s">
        <v>22</v>
      </c>
      <c r="E3217">
        <v>33860</v>
      </c>
      <c r="F3217">
        <v>630</v>
      </c>
      <c r="G3217">
        <v>20505</v>
      </c>
      <c r="H3217" s="2" t="s">
        <v>23</v>
      </c>
      <c r="I3217" s="2" t="s">
        <v>58</v>
      </c>
      <c r="J3217">
        <v>2</v>
      </c>
      <c r="K3217" s="2" t="s">
        <v>35</v>
      </c>
      <c r="L3217">
        <v>0.11</v>
      </c>
      <c r="M3217">
        <v>164817</v>
      </c>
      <c r="N3217">
        <v>0</v>
      </c>
      <c r="O3217" s="2" t="s">
        <v>3250</v>
      </c>
      <c r="P3217" s="2" t="s">
        <v>197</v>
      </c>
      <c r="Q3217" s="2" t="s">
        <v>752</v>
      </c>
      <c r="R3217">
        <v>0</v>
      </c>
      <c r="S3217">
        <v>2</v>
      </c>
      <c r="T3217" s="2" t="s">
        <v>39</v>
      </c>
      <c r="U3217" s="2" t="s">
        <v>10966</v>
      </c>
    </row>
    <row r="3218" spans="1:21">
      <c r="A3218">
        <v>54</v>
      </c>
      <c r="B3218" s="2" t="s">
        <v>30</v>
      </c>
      <c r="C3218" s="2" t="s">
        <v>82</v>
      </c>
      <c r="D3218" s="2" t="s">
        <v>22</v>
      </c>
      <c r="E3218">
        <v>69933.399999999994</v>
      </c>
      <c r="F3218">
        <v>699</v>
      </c>
      <c r="G3218">
        <v>27450.01</v>
      </c>
      <c r="H3218" s="2" t="s">
        <v>33</v>
      </c>
      <c r="I3218" s="2" t="s">
        <v>24</v>
      </c>
      <c r="J3218">
        <v>4</v>
      </c>
      <c r="K3218" s="2" t="s">
        <v>48</v>
      </c>
      <c r="L3218">
        <v>0.16</v>
      </c>
      <c r="M3218">
        <v>131508</v>
      </c>
      <c r="N3218">
        <v>1</v>
      </c>
      <c r="O3218" s="2" t="s">
        <v>3251</v>
      </c>
      <c r="P3218" s="2" t="s">
        <v>163</v>
      </c>
      <c r="Q3218" s="2" t="s">
        <v>921</v>
      </c>
      <c r="R3218">
        <v>2</v>
      </c>
      <c r="S3218">
        <v>0</v>
      </c>
      <c r="T3218" s="2" t="s">
        <v>29</v>
      </c>
      <c r="U3218" s="2" t="s">
        <v>10967</v>
      </c>
    </row>
    <row r="3219" spans="1:21">
      <c r="A3219">
        <v>18</v>
      </c>
      <c r="B3219" s="2" t="s">
        <v>40</v>
      </c>
      <c r="C3219" s="2" t="s">
        <v>41</v>
      </c>
      <c r="D3219" s="2" t="s">
        <v>69</v>
      </c>
      <c r="E3219">
        <v>39965</v>
      </c>
      <c r="F3219">
        <v>612</v>
      </c>
      <c r="G3219">
        <v>32359</v>
      </c>
      <c r="H3219" s="2" t="s">
        <v>47</v>
      </c>
      <c r="I3219" s="2" t="s">
        <v>58</v>
      </c>
      <c r="J3219">
        <v>11</v>
      </c>
      <c r="K3219" s="2" t="s">
        <v>25</v>
      </c>
      <c r="L3219">
        <v>0.34</v>
      </c>
      <c r="M3219">
        <v>163469</v>
      </c>
      <c r="N3219">
        <v>1</v>
      </c>
      <c r="O3219" s="2" t="s">
        <v>3252</v>
      </c>
      <c r="P3219" s="2" t="s">
        <v>423</v>
      </c>
      <c r="Q3219" s="2" t="s">
        <v>142</v>
      </c>
      <c r="R3219">
        <v>2</v>
      </c>
      <c r="S3219">
        <v>2</v>
      </c>
      <c r="T3219" s="2" t="s">
        <v>39</v>
      </c>
      <c r="U3219" s="2" t="s">
        <v>10966</v>
      </c>
    </row>
    <row r="3220" spans="1:21">
      <c r="A3220">
        <v>55</v>
      </c>
      <c r="B3220" s="2" t="s">
        <v>20</v>
      </c>
      <c r="C3220" s="2" t="s">
        <v>82</v>
      </c>
      <c r="D3220" s="2" t="s">
        <v>69</v>
      </c>
      <c r="E3220">
        <v>26611</v>
      </c>
      <c r="F3220">
        <v>699</v>
      </c>
      <c r="G3220">
        <v>44756</v>
      </c>
      <c r="H3220" s="2" t="s">
        <v>43</v>
      </c>
      <c r="I3220" s="2" t="s">
        <v>58</v>
      </c>
      <c r="J3220">
        <v>14</v>
      </c>
      <c r="K3220" s="2" t="s">
        <v>35</v>
      </c>
      <c r="L3220">
        <v>0.38</v>
      </c>
      <c r="M3220">
        <v>158463</v>
      </c>
      <c r="N3220">
        <v>4</v>
      </c>
      <c r="O3220" s="2" t="s">
        <v>2716</v>
      </c>
      <c r="P3220" s="2" t="s">
        <v>182</v>
      </c>
      <c r="Q3220" s="2" t="s">
        <v>450</v>
      </c>
      <c r="R3220">
        <v>1</v>
      </c>
      <c r="S3220">
        <v>2</v>
      </c>
      <c r="T3220" s="2" t="s">
        <v>29</v>
      </c>
      <c r="U3220" s="2" t="s">
        <v>10967</v>
      </c>
    </row>
    <row r="3221" spans="1:21">
      <c r="A3221">
        <v>24</v>
      </c>
      <c r="B3221" s="2" t="s">
        <v>20</v>
      </c>
      <c r="C3221" s="2" t="s">
        <v>82</v>
      </c>
      <c r="D3221" s="2" t="s">
        <v>32</v>
      </c>
      <c r="E3221">
        <v>75598</v>
      </c>
      <c r="F3221">
        <v>630</v>
      </c>
      <c r="G3221">
        <v>7519</v>
      </c>
      <c r="H3221" s="2" t="s">
        <v>43</v>
      </c>
      <c r="I3221" s="2" t="s">
        <v>24</v>
      </c>
      <c r="J3221">
        <v>6</v>
      </c>
      <c r="K3221" s="2" t="s">
        <v>25</v>
      </c>
      <c r="L3221">
        <v>0.51</v>
      </c>
      <c r="M3221">
        <v>244860</v>
      </c>
      <c r="N3221">
        <v>2</v>
      </c>
      <c r="O3221" s="2" t="s">
        <v>3253</v>
      </c>
      <c r="P3221" s="2" t="s">
        <v>101</v>
      </c>
      <c r="Q3221" s="2" t="s">
        <v>546</v>
      </c>
      <c r="R3221">
        <v>1</v>
      </c>
      <c r="S3221">
        <v>0</v>
      </c>
      <c r="T3221" s="2" t="s">
        <v>29</v>
      </c>
      <c r="U3221" s="2" t="s">
        <v>10966</v>
      </c>
    </row>
    <row r="3222" spans="1:21">
      <c r="A3222">
        <v>18</v>
      </c>
      <c r="B3222" s="2" t="s">
        <v>30</v>
      </c>
      <c r="C3222" s="2" t="s">
        <v>31</v>
      </c>
      <c r="D3222" s="2" t="s">
        <v>32</v>
      </c>
      <c r="E3222">
        <v>91819</v>
      </c>
      <c r="F3222">
        <v>653</v>
      </c>
      <c r="G3222">
        <v>46360</v>
      </c>
      <c r="H3222" s="2" t="s">
        <v>43</v>
      </c>
      <c r="I3222" s="2" t="s">
        <v>58</v>
      </c>
      <c r="J3222">
        <v>11</v>
      </c>
      <c r="K3222" s="2" t="s">
        <v>48</v>
      </c>
      <c r="L3222">
        <v>0.51</v>
      </c>
      <c r="M3222">
        <v>155063</v>
      </c>
      <c r="N3222">
        <v>3</v>
      </c>
      <c r="O3222" s="2" t="s">
        <v>3254</v>
      </c>
      <c r="P3222" s="2" t="s">
        <v>119</v>
      </c>
      <c r="Q3222" s="2" t="s">
        <v>586</v>
      </c>
      <c r="R3222">
        <v>1</v>
      </c>
      <c r="S3222">
        <v>0</v>
      </c>
      <c r="T3222" s="2" t="s">
        <v>29</v>
      </c>
      <c r="U3222" s="2" t="s">
        <v>10969</v>
      </c>
    </row>
    <row r="3223" spans="1:21">
      <c r="A3223">
        <v>22</v>
      </c>
      <c r="B3223" s="2" t="s">
        <v>20</v>
      </c>
      <c r="C3223" s="2" t="s">
        <v>41</v>
      </c>
      <c r="D3223" s="2" t="s">
        <v>42</v>
      </c>
      <c r="E3223">
        <v>37310</v>
      </c>
      <c r="F3223">
        <v>739</v>
      </c>
      <c r="G3223">
        <v>27450.01</v>
      </c>
      <c r="H3223" s="2" t="s">
        <v>43</v>
      </c>
      <c r="I3223" s="2" t="s">
        <v>24</v>
      </c>
      <c r="J3223">
        <v>7</v>
      </c>
      <c r="K3223" s="2" t="s">
        <v>48</v>
      </c>
      <c r="L3223">
        <v>0.4</v>
      </c>
      <c r="M3223">
        <v>159741.5</v>
      </c>
      <c r="N3223">
        <v>3</v>
      </c>
      <c r="O3223" s="2" t="s">
        <v>3255</v>
      </c>
      <c r="P3223" s="2" t="s">
        <v>137</v>
      </c>
      <c r="Q3223" s="2" t="s">
        <v>723</v>
      </c>
      <c r="R3223">
        <v>3</v>
      </c>
      <c r="S3223">
        <v>2</v>
      </c>
      <c r="T3223" s="2" t="s">
        <v>29</v>
      </c>
      <c r="U3223" s="2" t="s">
        <v>10966</v>
      </c>
    </row>
    <row r="3224" spans="1:21">
      <c r="A3224">
        <v>56</v>
      </c>
      <c r="B3224" s="2" t="s">
        <v>40</v>
      </c>
      <c r="C3224" s="2" t="s">
        <v>31</v>
      </c>
      <c r="D3224" s="2" t="s">
        <v>32</v>
      </c>
      <c r="E3224">
        <v>87593</v>
      </c>
      <c r="F3224">
        <v>748</v>
      </c>
      <c r="G3224">
        <v>27450.01</v>
      </c>
      <c r="H3224" s="2" t="s">
        <v>33</v>
      </c>
      <c r="I3224" s="2" t="s">
        <v>58</v>
      </c>
      <c r="J3224">
        <v>13</v>
      </c>
      <c r="K3224" s="2" t="s">
        <v>25</v>
      </c>
      <c r="L3224">
        <v>0.51</v>
      </c>
      <c r="M3224">
        <v>147707</v>
      </c>
      <c r="N3224">
        <v>2</v>
      </c>
      <c r="O3224" s="2" t="s">
        <v>3256</v>
      </c>
      <c r="P3224" s="2" t="s">
        <v>74</v>
      </c>
      <c r="Q3224" s="2" t="s">
        <v>267</v>
      </c>
      <c r="R3224">
        <v>0</v>
      </c>
      <c r="S3224">
        <v>2</v>
      </c>
      <c r="T3224" s="2" t="s">
        <v>29</v>
      </c>
      <c r="U3224" s="2" t="s">
        <v>10967</v>
      </c>
    </row>
    <row r="3225" spans="1:21">
      <c r="A3225">
        <v>18</v>
      </c>
      <c r="B3225" s="2" t="s">
        <v>30</v>
      </c>
      <c r="C3225" s="2" t="s">
        <v>31</v>
      </c>
      <c r="D3225" s="2" t="s">
        <v>32</v>
      </c>
      <c r="E3225">
        <v>83436</v>
      </c>
      <c r="F3225">
        <v>688</v>
      </c>
      <c r="G3225">
        <v>36568</v>
      </c>
      <c r="H3225" s="2" t="s">
        <v>23</v>
      </c>
      <c r="I3225" s="2" t="s">
        <v>34</v>
      </c>
      <c r="J3225">
        <v>13</v>
      </c>
      <c r="K3225" s="2" t="s">
        <v>35</v>
      </c>
      <c r="L3225">
        <v>0.18</v>
      </c>
      <c r="M3225">
        <v>153571</v>
      </c>
      <c r="N3225">
        <v>2</v>
      </c>
      <c r="O3225" s="2" t="s">
        <v>3257</v>
      </c>
      <c r="P3225" s="2" t="s">
        <v>71</v>
      </c>
      <c r="Q3225" s="2" t="s">
        <v>431</v>
      </c>
      <c r="R3225">
        <v>3</v>
      </c>
      <c r="S3225">
        <v>2</v>
      </c>
      <c r="T3225" s="2" t="s">
        <v>39</v>
      </c>
      <c r="U3225" s="2" t="s">
        <v>10966</v>
      </c>
    </row>
    <row r="3226" spans="1:21">
      <c r="A3226">
        <v>27</v>
      </c>
      <c r="B3226" s="2" t="s">
        <v>30</v>
      </c>
      <c r="C3226" s="2" t="s">
        <v>82</v>
      </c>
      <c r="D3226" s="2" t="s">
        <v>69</v>
      </c>
      <c r="E3226">
        <v>54024</v>
      </c>
      <c r="F3226">
        <v>638</v>
      </c>
      <c r="G3226">
        <v>15983</v>
      </c>
      <c r="H3226" s="2" t="s">
        <v>33</v>
      </c>
      <c r="I3226" s="2" t="s">
        <v>34</v>
      </c>
      <c r="J3226">
        <v>1</v>
      </c>
      <c r="K3226" s="2" t="s">
        <v>25</v>
      </c>
      <c r="L3226">
        <v>0.17</v>
      </c>
      <c r="M3226">
        <v>161505</v>
      </c>
      <c r="N3226">
        <v>2</v>
      </c>
      <c r="O3226" s="2" t="s">
        <v>3258</v>
      </c>
      <c r="P3226" s="2" t="s">
        <v>106</v>
      </c>
      <c r="Q3226" s="2" t="s">
        <v>312</v>
      </c>
      <c r="R3226">
        <v>2</v>
      </c>
      <c r="S3226">
        <v>0</v>
      </c>
      <c r="T3226" s="2" t="s">
        <v>39</v>
      </c>
      <c r="U3226" s="2" t="s">
        <v>10966</v>
      </c>
    </row>
    <row r="3227" spans="1:21">
      <c r="A3227">
        <v>43</v>
      </c>
      <c r="B3227" s="2" t="s">
        <v>20</v>
      </c>
      <c r="C3227" s="2" t="s">
        <v>31</v>
      </c>
      <c r="D3227" s="2" t="s">
        <v>32</v>
      </c>
      <c r="E3227">
        <v>54256</v>
      </c>
      <c r="F3227">
        <v>786</v>
      </c>
      <c r="G3227">
        <v>11162</v>
      </c>
      <c r="H3227" s="2" t="s">
        <v>43</v>
      </c>
      <c r="I3227" s="2" t="s">
        <v>34</v>
      </c>
      <c r="J3227">
        <v>17</v>
      </c>
      <c r="K3227" s="2" t="s">
        <v>25</v>
      </c>
      <c r="L3227">
        <v>0.53</v>
      </c>
      <c r="M3227">
        <v>113184</v>
      </c>
      <c r="N3227">
        <v>2</v>
      </c>
      <c r="O3227" s="2" t="s">
        <v>3259</v>
      </c>
      <c r="P3227" s="2" t="s">
        <v>64</v>
      </c>
      <c r="Q3227" s="2" t="s">
        <v>695</v>
      </c>
      <c r="R3227">
        <v>0</v>
      </c>
      <c r="S3227">
        <v>0</v>
      </c>
      <c r="T3227" s="2" t="s">
        <v>29</v>
      </c>
      <c r="U3227" s="2" t="s">
        <v>10967</v>
      </c>
    </row>
    <row r="3228" spans="1:21">
      <c r="A3228">
        <v>67</v>
      </c>
      <c r="B3228" s="2" t="s">
        <v>30</v>
      </c>
      <c r="C3228" s="2" t="s">
        <v>82</v>
      </c>
      <c r="D3228" s="2" t="s">
        <v>69</v>
      </c>
      <c r="E3228">
        <v>95207</v>
      </c>
      <c r="F3228">
        <v>649</v>
      </c>
      <c r="G3228">
        <v>13705</v>
      </c>
      <c r="H3228" s="2" t="s">
        <v>33</v>
      </c>
      <c r="I3228" s="2" t="s">
        <v>58</v>
      </c>
      <c r="J3228">
        <v>17</v>
      </c>
      <c r="K3228" s="2" t="s">
        <v>48</v>
      </c>
      <c r="L3228">
        <v>0.32</v>
      </c>
      <c r="M3228">
        <v>29689</v>
      </c>
      <c r="N3228">
        <v>1</v>
      </c>
      <c r="O3228" s="2" t="s">
        <v>3260</v>
      </c>
      <c r="P3228" s="2" t="s">
        <v>269</v>
      </c>
      <c r="Q3228" s="2" t="s">
        <v>752</v>
      </c>
      <c r="R3228">
        <v>4</v>
      </c>
      <c r="S3228">
        <v>2</v>
      </c>
      <c r="T3228" s="2" t="s">
        <v>29</v>
      </c>
      <c r="U3228" s="2" t="s">
        <v>10969</v>
      </c>
    </row>
    <row r="3229" spans="1:21">
      <c r="A3229">
        <v>31</v>
      </c>
      <c r="B3229" s="2" t="s">
        <v>40</v>
      </c>
      <c r="C3229" s="2" t="s">
        <v>82</v>
      </c>
      <c r="D3229" s="2" t="s">
        <v>32</v>
      </c>
      <c r="E3229">
        <v>69933.399999999994</v>
      </c>
      <c r="F3229">
        <v>738</v>
      </c>
      <c r="G3229">
        <v>36316</v>
      </c>
      <c r="H3229" s="2" t="s">
        <v>23</v>
      </c>
      <c r="I3229" s="2" t="s">
        <v>24</v>
      </c>
      <c r="J3229">
        <v>4</v>
      </c>
      <c r="K3229" s="2" t="s">
        <v>25</v>
      </c>
      <c r="L3229">
        <v>0.11</v>
      </c>
      <c r="M3229">
        <v>81894</v>
      </c>
      <c r="N3229">
        <v>3</v>
      </c>
      <c r="O3229" s="2" t="s">
        <v>3261</v>
      </c>
      <c r="P3229" s="2" t="s">
        <v>269</v>
      </c>
      <c r="Q3229" s="2" t="s">
        <v>394</v>
      </c>
      <c r="R3229">
        <v>3</v>
      </c>
      <c r="S3229">
        <v>1</v>
      </c>
      <c r="T3229" s="2" t="s">
        <v>29</v>
      </c>
      <c r="U3229" s="2" t="s">
        <v>10966</v>
      </c>
    </row>
    <row r="3230" spans="1:21">
      <c r="A3230">
        <v>42</v>
      </c>
      <c r="B3230" s="2" t="s">
        <v>40</v>
      </c>
      <c r="C3230" s="2" t="s">
        <v>21</v>
      </c>
      <c r="D3230" s="2" t="s">
        <v>32</v>
      </c>
      <c r="E3230">
        <v>69933.399999999994</v>
      </c>
      <c r="F3230">
        <v>681</v>
      </c>
      <c r="G3230">
        <v>26280</v>
      </c>
      <c r="H3230" s="2" t="s">
        <v>43</v>
      </c>
      <c r="I3230" s="2" t="s">
        <v>24</v>
      </c>
      <c r="J3230">
        <v>16</v>
      </c>
      <c r="K3230" s="2" t="s">
        <v>48</v>
      </c>
      <c r="L3230">
        <v>0.35</v>
      </c>
      <c r="M3230">
        <v>78965</v>
      </c>
      <c r="N3230">
        <v>2</v>
      </c>
      <c r="O3230" s="2" t="s">
        <v>3262</v>
      </c>
      <c r="P3230" s="2" t="s">
        <v>253</v>
      </c>
      <c r="Q3230" s="2" t="s">
        <v>205</v>
      </c>
      <c r="R3230">
        <v>3</v>
      </c>
      <c r="S3230">
        <v>2</v>
      </c>
      <c r="T3230" s="2" t="s">
        <v>39</v>
      </c>
      <c r="U3230" s="2" t="s">
        <v>10969</v>
      </c>
    </row>
    <row r="3231" spans="1:21">
      <c r="A3231">
        <v>53</v>
      </c>
      <c r="B3231" s="2" t="s">
        <v>40</v>
      </c>
      <c r="C3231" s="2" t="s">
        <v>31</v>
      </c>
      <c r="D3231" s="2" t="s">
        <v>32</v>
      </c>
      <c r="E3231">
        <v>69933.399999999994</v>
      </c>
      <c r="F3231">
        <v>653</v>
      </c>
      <c r="G3231">
        <v>26486</v>
      </c>
      <c r="H3231" s="2" t="s">
        <v>47</v>
      </c>
      <c r="I3231" s="2" t="s">
        <v>24</v>
      </c>
      <c r="J3231">
        <v>15</v>
      </c>
      <c r="K3231" s="2" t="s">
        <v>25</v>
      </c>
      <c r="L3231">
        <v>0.36</v>
      </c>
      <c r="M3231">
        <v>206550</v>
      </c>
      <c r="N3231">
        <v>0</v>
      </c>
      <c r="O3231" s="2" t="s">
        <v>3263</v>
      </c>
      <c r="P3231" s="2" t="s">
        <v>207</v>
      </c>
      <c r="Q3231" s="2" t="s">
        <v>486</v>
      </c>
      <c r="R3231">
        <v>2</v>
      </c>
      <c r="S3231">
        <v>2</v>
      </c>
      <c r="T3231" s="2" t="s">
        <v>29</v>
      </c>
      <c r="U3231" s="2" t="s">
        <v>10966</v>
      </c>
    </row>
    <row r="3232" spans="1:21">
      <c r="A3232">
        <v>53</v>
      </c>
      <c r="B3232" s="2" t="s">
        <v>30</v>
      </c>
      <c r="C3232" s="2" t="s">
        <v>41</v>
      </c>
      <c r="D3232" s="2" t="s">
        <v>42</v>
      </c>
      <c r="E3232">
        <v>107440</v>
      </c>
      <c r="F3232">
        <v>699</v>
      </c>
      <c r="G3232">
        <v>40225</v>
      </c>
      <c r="H3232" s="2" t="s">
        <v>33</v>
      </c>
      <c r="I3232" s="2" t="s">
        <v>58</v>
      </c>
      <c r="J3232">
        <v>10</v>
      </c>
      <c r="K3232" s="2" t="s">
        <v>48</v>
      </c>
      <c r="L3232">
        <v>0.34</v>
      </c>
      <c r="M3232">
        <v>289260</v>
      </c>
      <c r="N3232">
        <v>2</v>
      </c>
      <c r="O3232" s="2" t="s">
        <v>3264</v>
      </c>
      <c r="P3232" s="2" t="s">
        <v>53</v>
      </c>
      <c r="Q3232" s="2" t="s">
        <v>140</v>
      </c>
      <c r="R3232">
        <v>3</v>
      </c>
      <c r="S3232">
        <v>1</v>
      </c>
      <c r="T3232" s="2" t="s">
        <v>29</v>
      </c>
      <c r="U3232" s="2" t="s">
        <v>10969</v>
      </c>
    </row>
    <row r="3233" spans="1:21">
      <c r="A3233">
        <v>43</v>
      </c>
      <c r="B3233" s="2" t="s">
        <v>40</v>
      </c>
      <c r="C3233" s="2" t="s">
        <v>41</v>
      </c>
      <c r="D3233" s="2" t="s">
        <v>69</v>
      </c>
      <c r="E3233">
        <v>51177</v>
      </c>
      <c r="F3233">
        <v>618</v>
      </c>
      <c r="G3233">
        <v>10765</v>
      </c>
      <c r="H3233" s="2" t="s">
        <v>33</v>
      </c>
      <c r="I3233" s="2" t="s">
        <v>58</v>
      </c>
      <c r="J3233">
        <v>4</v>
      </c>
      <c r="K3233" s="2" t="s">
        <v>48</v>
      </c>
      <c r="L3233">
        <v>0.39</v>
      </c>
      <c r="M3233">
        <v>74939</v>
      </c>
      <c r="N3233">
        <v>2</v>
      </c>
      <c r="O3233" s="2" t="s">
        <v>3265</v>
      </c>
      <c r="P3233" s="2" t="s">
        <v>79</v>
      </c>
      <c r="Q3233" s="2" t="s">
        <v>433</v>
      </c>
      <c r="R3233">
        <v>0</v>
      </c>
      <c r="S3233">
        <v>0</v>
      </c>
      <c r="T3233" s="2" t="s">
        <v>29</v>
      </c>
      <c r="U3233" s="2" t="s">
        <v>10966</v>
      </c>
    </row>
    <row r="3234" spans="1:21">
      <c r="A3234">
        <v>62</v>
      </c>
      <c r="B3234" s="2" t="s">
        <v>40</v>
      </c>
      <c r="C3234" s="2" t="s">
        <v>41</v>
      </c>
      <c r="D3234" s="2" t="s">
        <v>42</v>
      </c>
      <c r="E3234">
        <v>57780</v>
      </c>
      <c r="F3234">
        <v>706</v>
      </c>
      <c r="G3234">
        <v>27450.01</v>
      </c>
      <c r="H3234" s="2" t="s">
        <v>23</v>
      </c>
      <c r="I3234" s="2" t="s">
        <v>24</v>
      </c>
      <c r="J3234">
        <v>8</v>
      </c>
      <c r="K3234" s="2" t="s">
        <v>59</v>
      </c>
      <c r="L3234">
        <v>0.42</v>
      </c>
      <c r="M3234">
        <v>154450</v>
      </c>
      <c r="N3234">
        <v>1</v>
      </c>
      <c r="O3234" s="2" t="s">
        <v>3266</v>
      </c>
      <c r="P3234" s="2" t="s">
        <v>260</v>
      </c>
      <c r="Q3234" s="2" t="s">
        <v>847</v>
      </c>
      <c r="R3234">
        <v>2</v>
      </c>
      <c r="S3234">
        <v>0</v>
      </c>
      <c r="T3234" s="2" t="s">
        <v>29</v>
      </c>
      <c r="U3234" s="2" t="s">
        <v>10966</v>
      </c>
    </row>
    <row r="3235" spans="1:21">
      <c r="A3235">
        <v>21</v>
      </c>
      <c r="B3235" s="2" t="s">
        <v>20</v>
      </c>
      <c r="C3235" s="2" t="s">
        <v>82</v>
      </c>
      <c r="D3235" s="2" t="s">
        <v>69</v>
      </c>
      <c r="E3235">
        <v>46465</v>
      </c>
      <c r="F3235">
        <v>699</v>
      </c>
      <c r="G3235">
        <v>20095</v>
      </c>
      <c r="H3235" s="2" t="s">
        <v>47</v>
      </c>
      <c r="I3235" s="2" t="s">
        <v>58</v>
      </c>
      <c r="J3235">
        <v>5</v>
      </c>
      <c r="K3235" s="2" t="s">
        <v>59</v>
      </c>
      <c r="L3235">
        <v>0.26</v>
      </c>
      <c r="M3235">
        <v>201213</v>
      </c>
      <c r="N3235">
        <v>2</v>
      </c>
      <c r="O3235" s="2" t="s">
        <v>3267</v>
      </c>
      <c r="P3235" s="2" t="s">
        <v>382</v>
      </c>
      <c r="Q3235" s="2" t="s">
        <v>402</v>
      </c>
      <c r="R3235">
        <v>2</v>
      </c>
      <c r="S3235">
        <v>1</v>
      </c>
      <c r="T3235" s="2" t="s">
        <v>29</v>
      </c>
      <c r="U3235" s="2" t="s">
        <v>10966</v>
      </c>
    </row>
    <row r="3236" spans="1:21">
      <c r="A3236">
        <v>30</v>
      </c>
      <c r="B3236" s="2" t="s">
        <v>20</v>
      </c>
      <c r="C3236" s="2" t="s">
        <v>82</v>
      </c>
      <c r="D3236" s="2" t="s">
        <v>69</v>
      </c>
      <c r="E3236">
        <v>69933.399999999994</v>
      </c>
      <c r="F3236">
        <v>719</v>
      </c>
      <c r="G3236">
        <v>48647</v>
      </c>
      <c r="H3236" s="2" t="s">
        <v>47</v>
      </c>
      <c r="I3236" s="2" t="s">
        <v>24</v>
      </c>
      <c r="J3236">
        <v>7</v>
      </c>
      <c r="K3236" s="2" t="s">
        <v>35</v>
      </c>
      <c r="L3236">
        <v>0.38</v>
      </c>
      <c r="M3236">
        <v>267778</v>
      </c>
      <c r="N3236">
        <v>3</v>
      </c>
      <c r="O3236" s="2" t="s">
        <v>1866</v>
      </c>
      <c r="P3236" s="2" t="s">
        <v>101</v>
      </c>
      <c r="Q3236" s="2" t="s">
        <v>1112</v>
      </c>
      <c r="R3236">
        <v>0</v>
      </c>
      <c r="S3236">
        <v>1</v>
      </c>
      <c r="T3236" s="2" t="s">
        <v>29</v>
      </c>
      <c r="U3236" s="2" t="s">
        <v>10967</v>
      </c>
    </row>
    <row r="3237" spans="1:21">
      <c r="A3237">
        <v>50</v>
      </c>
      <c r="B3237" s="2" t="s">
        <v>40</v>
      </c>
      <c r="C3237" s="2" t="s">
        <v>41</v>
      </c>
      <c r="D3237" s="2" t="s">
        <v>22</v>
      </c>
      <c r="E3237">
        <v>89561</v>
      </c>
      <c r="F3237">
        <v>668</v>
      </c>
      <c r="G3237">
        <v>27450.01</v>
      </c>
      <c r="H3237" s="2" t="s">
        <v>43</v>
      </c>
      <c r="I3237" s="2" t="s">
        <v>58</v>
      </c>
      <c r="J3237">
        <v>18</v>
      </c>
      <c r="K3237" s="2" t="s">
        <v>35</v>
      </c>
      <c r="L3237">
        <v>0.49</v>
      </c>
      <c r="M3237">
        <v>168030</v>
      </c>
      <c r="N3237">
        <v>4</v>
      </c>
      <c r="O3237" s="2" t="s">
        <v>3268</v>
      </c>
      <c r="P3237" s="2" t="s">
        <v>150</v>
      </c>
      <c r="Q3237" s="2" t="s">
        <v>418</v>
      </c>
      <c r="R3237">
        <v>4</v>
      </c>
      <c r="S3237">
        <v>1</v>
      </c>
      <c r="T3237" s="2" t="s">
        <v>39</v>
      </c>
      <c r="U3237" s="2" t="s">
        <v>10966</v>
      </c>
    </row>
    <row r="3238" spans="1:21">
      <c r="A3238">
        <v>18</v>
      </c>
      <c r="B3238" s="2" t="s">
        <v>30</v>
      </c>
      <c r="C3238" s="2" t="s">
        <v>82</v>
      </c>
      <c r="D3238" s="2" t="s">
        <v>42</v>
      </c>
      <c r="E3238">
        <v>103391</v>
      </c>
      <c r="F3238">
        <v>655</v>
      </c>
      <c r="G3238">
        <v>16659</v>
      </c>
      <c r="H3238" s="2" t="s">
        <v>43</v>
      </c>
      <c r="I3238" s="2" t="s">
        <v>24</v>
      </c>
      <c r="J3238">
        <v>16</v>
      </c>
      <c r="K3238" s="2" t="s">
        <v>25</v>
      </c>
      <c r="L3238">
        <v>0.28999999999999998</v>
      </c>
      <c r="M3238">
        <v>219512</v>
      </c>
      <c r="N3238">
        <v>0</v>
      </c>
      <c r="O3238" s="2" t="s">
        <v>1822</v>
      </c>
      <c r="P3238" s="2" t="s">
        <v>234</v>
      </c>
      <c r="Q3238" s="2" t="s">
        <v>546</v>
      </c>
      <c r="R3238">
        <v>3</v>
      </c>
      <c r="S3238">
        <v>1</v>
      </c>
      <c r="T3238" s="2" t="s">
        <v>81</v>
      </c>
      <c r="U3238" s="2" t="s">
        <v>10971</v>
      </c>
    </row>
    <row r="3239" spans="1:21">
      <c r="A3239">
        <v>44</v>
      </c>
      <c r="B3239" s="2" t="s">
        <v>20</v>
      </c>
      <c r="C3239" s="2" t="s">
        <v>82</v>
      </c>
      <c r="D3239" s="2" t="s">
        <v>42</v>
      </c>
      <c r="E3239">
        <v>44668</v>
      </c>
      <c r="F3239">
        <v>707</v>
      </c>
      <c r="G3239">
        <v>12930</v>
      </c>
      <c r="H3239" s="2" t="s">
        <v>43</v>
      </c>
      <c r="I3239" s="2" t="s">
        <v>24</v>
      </c>
      <c r="J3239">
        <v>13</v>
      </c>
      <c r="K3239" s="2" t="s">
        <v>35</v>
      </c>
      <c r="L3239">
        <v>0.56999999999999995</v>
      </c>
      <c r="M3239">
        <v>267676</v>
      </c>
      <c r="N3239">
        <v>2</v>
      </c>
      <c r="O3239" s="2" t="s">
        <v>3269</v>
      </c>
      <c r="P3239" s="2" t="s">
        <v>337</v>
      </c>
      <c r="Q3239" s="2" t="s">
        <v>315</v>
      </c>
      <c r="R3239">
        <v>0</v>
      </c>
      <c r="S3239">
        <v>1</v>
      </c>
      <c r="T3239" s="2" t="s">
        <v>29</v>
      </c>
      <c r="U3239" s="2" t="s">
        <v>10967</v>
      </c>
    </row>
    <row r="3240" spans="1:21">
      <c r="A3240">
        <v>36</v>
      </c>
      <c r="B3240" s="2" t="s">
        <v>40</v>
      </c>
      <c r="C3240" s="2" t="s">
        <v>41</v>
      </c>
      <c r="D3240" s="2" t="s">
        <v>42</v>
      </c>
      <c r="E3240">
        <v>43354</v>
      </c>
      <c r="F3240">
        <v>612</v>
      </c>
      <c r="G3240">
        <v>16475</v>
      </c>
      <c r="H3240" s="2" t="s">
        <v>47</v>
      </c>
      <c r="I3240" s="2" t="s">
        <v>58</v>
      </c>
      <c r="J3240">
        <v>1</v>
      </c>
      <c r="K3240" s="2" t="s">
        <v>59</v>
      </c>
      <c r="L3240">
        <v>0.4</v>
      </c>
      <c r="M3240">
        <v>29532</v>
      </c>
      <c r="N3240">
        <v>2</v>
      </c>
      <c r="O3240" s="2" t="s">
        <v>3270</v>
      </c>
      <c r="P3240" s="2" t="s">
        <v>101</v>
      </c>
      <c r="Q3240" s="2" t="s">
        <v>177</v>
      </c>
      <c r="R3240">
        <v>2</v>
      </c>
      <c r="S3240">
        <v>1</v>
      </c>
      <c r="T3240" s="2" t="s">
        <v>29</v>
      </c>
      <c r="U3240" s="2" t="s">
        <v>10966</v>
      </c>
    </row>
    <row r="3241" spans="1:21">
      <c r="A3241">
        <v>36</v>
      </c>
      <c r="B3241" s="2" t="s">
        <v>30</v>
      </c>
      <c r="C3241" s="2" t="s">
        <v>41</v>
      </c>
      <c r="D3241" s="2" t="s">
        <v>42</v>
      </c>
      <c r="E3241">
        <v>105695</v>
      </c>
      <c r="F3241">
        <v>790</v>
      </c>
      <c r="G3241">
        <v>22144</v>
      </c>
      <c r="H3241" s="2" t="s">
        <v>43</v>
      </c>
      <c r="I3241" s="2" t="s">
        <v>24</v>
      </c>
      <c r="J3241">
        <v>17</v>
      </c>
      <c r="K3241" s="2" t="s">
        <v>59</v>
      </c>
      <c r="L3241">
        <v>0.28000000000000003</v>
      </c>
      <c r="M3241">
        <v>74249</v>
      </c>
      <c r="N3241">
        <v>2</v>
      </c>
      <c r="O3241" s="2" t="s">
        <v>3271</v>
      </c>
      <c r="P3241" s="2" t="s">
        <v>137</v>
      </c>
      <c r="Q3241" s="2" t="s">
        <v>28</v>
      </c>
      <c r="R3241">
        <v>2</v>
      </c>
      <c r="S3241">
        <v>1</v>
      </c>
      <c r="T3241" s="2" t="s">
        <v>29</v>
      </c>
      <c r="U3241" s="2" t="s">
        <v>10969</v>
      </c>
    </row>
    <row r="3242" spans="1:21">
      <c r="A3242">
        <v>38</v>
      </c>
      <c r="B3242" s="2" t="s">
        <v>40</v>
      </c>
      <c r="C3242" s="2" t="s">
        <v>21</v>
      </c>
      <c r="D3242" s="2" t="s">
        <v>32</v>
      </c>
      <c r="E3242">
        <v>92179</v>
      </c>
      <c r="F3242">
        <v>615</v>
      </c>
      <c r="G3242">
        <v>22546</v>
      </c>
      <c r="H3242" s="2" t="s">
        <v>43</v>
      </c>
      <c r="I3242" s="2" t="s">
        <v>24</v>
      </c>
      <c r="J3242">
        <v>0</v>
      </c>
      <c r="K3242" s="2" t="s">
        <v>25</v>
      </c>
      <c r="L3242">
        <v>0.37</v>
      </c>
      <c r="M3242">
        <v>216296</v>
      </c>
      <c r="N3242">
        <v>2</v>
      </c>
      <c r="O3242" s="2" t="s">
        <v>3272</v>
      </c>
      <c r="P3242" s="2" t="s">
        <v>56</v>
      </c>
      <c r="Q3242" s="2" t="s">
        <v>1023</v>
      </c>
      <c r="R3242">
        <v>4</v>
      </c>
      <c r="S3242">
        <v>2</v>
      </c>
      <c r="T3242" s="2" t="s">
        <v>29</v>
      </c>
      <c r="U3242" s="2" t="s">
        <v>10966</v>
      </c>
    </row>
    <row r="3243" spans="1:21">
      <c r="A3243">
        <v>22</v>
      </c>
      <c r="B3243" s="2" t="s">
        <v>20</v>
      </c>
      <c r="C3243" s="2" t="s">
        <v>31</v>
      </c>
      <c r="D3243" s="2" t="s">
        <v>69</v>
      </c>
      <c r="E3243">
        <v>47973</v>
      </c>
      <c r="F3243">
        <v>639</v>
      </c>
      <c r="G3243">
        <v>31266</v>
      </c>
      <c r="H3243" s="2" t="s">
        <v>33</v>
      </c>
      <c r="I3243" s="2" t="s">
        <v>58</v>
      </c>
      <c r="J3243">
        <v>6</v>
      </c>
      <c r="K3243" s="2" t="s">
        <v>59</v>
      </c>
      <c r="L3243">
        <v>0.57999999999999996</v>
      </c>
      <c r="M3243">
        <v>249899</v>
      </c>
      <c r="N3243">
        <v>2</v>
      </c>
      <c r="O3243" s="2" t="s">
        <v>3273</v>
      </c>
      <c r="P3243" s="2" t="s">
        <v>56</v>
      </c>
      <c r="Q3243" s="2" t="s">
        <v>335</v>
      </c>
      <c r="R3243">
        <v>2</v>
      </c>
      <c r="S3243">
        <v>2</v>
      </c>
      <c r="T3243" s="2" t="s">
        <v>29</v>
      </c>
      <c r="U3243" s="2" t="s">
        <v>10966</v>
      </c>
    </row>
    <row r="3244" spans="1:21">
      <c r="A3244">
        <v>29</v>
      </c>
      <c r="B3244" s="2" t="s">
        <v>40</v>
      </c>
      <c r="C3244" s="2" t="s">
        <v>21</v>
      </c>
      <c r="D3244" s="2" t="s">
        <v>69</v>
      </c>
      <c r="E3244">
        <v>69933.399999999994</v>
      </c>
      <c r="F3244">
        <v>606</v>
      </c>
      <c r="G3244">
        <v>20029</v>
      </c>
      <c r="H3244" s="2" t="s">
        <v>47</v>
      </c>
      <c r="I3244" s="2" t="s">
        <v>58</v>
      </c>
      <c r="J3244">
        <v>4</v>
      </c>
      <c r="K3244" s="2" t="s">
        <v>59</v>
      </c>
      <c r="L3244">
        <v>0.13</v>
      </c>
      <c r="M3244">
        <v>156552</v>
      </c>
      <c r="N3244">
        <v>2</v>
      </c>
      <c r="O3244" s="2" t="s">
        <v>3274</v>
      </c>
      <c r="P3244" s="2" t="s">
        <v>132</v>
      </c>
      <c r="Q3244" s="2" t="s">
        <v>85</v>
      </c>
      <c r="R3244">
        <v>1</v>
      </c>
      <c r="S3244">
        <v>1</v>
      </c>
      <c r="T3244" s="2" t="s">
        <v>29</v>
      </c>
      <c r="U3244" s="2" t="s">
        <v>10966</v>
      </c>
    </row>
    <row r="3245" spans="1:21">
      <c r="A3245">
        <v>38</v>
      </c>
      <c r="B3245" s="2" t="s">
        <v>20</v>
      </c>
      <c r="C3245" s="2" t="s">
        <v>82</v>
      </c>
      <c r="D3245" s="2" t="s">
        <v>69</v>
      </c>
      <c r="E3245">
        <v>59305</v>
      </c>
      <c r="F3245">
        <v>797</v>
      </c>
      <c r="G3245">
        <v>35495</v>
      </c>
      <c r="H3245" s="2" t="s">
        <v>33</v>
      </c>
      <c r="I3245" s="2" t="s">
        <v>58</v>
      </c>
      <c r="J3245">
        <v>6</v>
      </c>
      <c r="K3245" s="2" t="s">
        <v>25</v>
      </c>
      <c r="L3245">
        <v>0.42</v>
      </c>
      <c r="M3245">
        <v>124669</v>
      </c>
      <c r="N3245">
        <v>2</v>
      </c>
      <c r="O3245" s="2" t="s">
        <v>3275</v>
      </c>
      <c r="P3245" s="2" t="s">
        <v>104</v>
      </c>
      <c r="Q3245" s="2" t="s">
        <v>1019</v>
      </c>
      <c r="R3245">
        <v>1</v>
      </c>
      <c r="S3245">
        <v>1</v>
      </c>
      <c r="T3245" s="2" t="s">
        <v>29</v>
      </c>
      <c r="U3245" s="2" t="s">
        <v>10967</v>
      </c>
    </row>
    <row r="3246" spans="1:21">
      <c r="A3246">
        <v>21</v>
      </c>
      <c r="B3246" s="2" t="s">
        <v>30</v>
      </c>
      <c r="C3246" s="2" t="s">
        <v>41</v>
      </c>
      <c r="D3246" s="2" t="s">
        <v>42</v>
      </c>
      <c r="E3246">
        <v>115148</v>
      </c>
      <c r="F3246">
        <v>769</v>
      </c>
      <c r="G3246">
        <v>40868</v>
      </c>
      <c r="H3246" s="2" t="s">
        <v>47</v>
      </c>
      <c r="I3246" s="2" t="s">
        <v>24</v>
      </c>
      <c r="J3246">
        <v>10</v>
      </c>
      <c r="K3246" s="2" t="s">
        <v>35</v>
      </c>
      <c r="L3246">
        <v>0.44</v>
      </c>
      <c r="M3246">
        <v>124984</v>
      </c>
      <c r="N3246">
        <v>4</v>
      </c>
      <c r="O3246" s="2" t="s">
        <v>3276</v>
      </c>
      <c r="P3246" s="2" t="s">
        <v>237</v>
      </c>
      <c r="Q3246" s="2" t="s">
        <v>287</v>
      </c>
      <c r="R3246">
        <v>1</v>
      </c>
      <c r="S3246">
        <v>1</v>
      </c>
      <c r="T3246" s="2" t="s">
        <v>29</v>
      </c>
      <c r="U3246" s="2" t="s">
        <v>10967</v>
      </c>
    </row>
    <row r="3247" spans="1:21">
      <c r="A3247">
        <v>61</v>
      </c>
      <c r="B3247" s="2" t="s">
        <v>20</v>
      </c>
      <c r="C3247" s="2" t="s">
        <v>31</v>
      </c>
      <c r="D3247" s="2" t="s">
        <v>69</v>
      </c>
      <c r="E3247">
        <v>86421</v>
      </c>
      <c r="F3247">
        <v>602</v>
      </c>
      <c r="G3247">
        <v>6969</v>
      </c>
      <c r="H3247" s="2" t="s">
        <v>23</v>
      </c>
      <c r="I3247" s="2" t="s">
        <v>24</v>
      </c>
      <c r="J3247">
        <v>5</v>
      </c>
      <c r="K3247" s="2" t="s">
        <v>59</v>
      </c>
      <c r="L3247">
        <v>0.2</v>
      </c>
      <c r="M3247">
        <v>53162</v>
      </c>
      <c r="N3247">
        <v>2</v>
      </c>
      <c r="O3247" s="2" t="s">
        <v>3277</v>
      </c>
      <c r="P3247" s="2" t="s">
        <v>308</v>
      </c>
      <c r="Q3247" s="2" t="s">
        <v>203</v>
      </c>
      <c r="R3247">
        <v>2</v>
      </c>
      <c r="S3247">
        <v>1</v>
      </c>
      <c r="T3247" s="2" t="s">
        <v>39</v>
      </c>
      <c r="U3247" s="2" t="s">
        <v>10966</v>
      </c>
    </row>
    <row r="3248" spans="1:21">
      <c r="A3248">
        <v>64</v>
      </c>
      <c r="B3248" s="2" t="s">
        <v>40</v>
      </c>
      <c r="C3248" s="2" t="s">
        <v>21</v>
      </c>
      <c r="D3248" s="2" t="s">
        <v>32</v>
      </c>
      <c r="E3248">
        <v>69933.399999999994</v>
      </c>
      <c r="F3248">
        <v>716</v>
      </c>
      <c r="G3248">
        <v>36497</v>
      </c>
      <c r="H3248" s="2" t="s">
        <v>33</v>
      </c>
      <c r="I3248" s="2" t="s">
        <v>58</v>
      </c>
      <c r="J3248">
        <v>3</v>
      </c>
      <c r="K3248" s="2" t="s">
        <v>35</v>
      </c>
      <c r="L3248">
        <v>0.57999999999999996</v>
      </c>
      <c r="M3248">
        <v>159741.5</v>
      </c>
      <c r="N3248">
        <v>3</v>
      </c>
      <c r="O3248" s="2" t="s">
        <v>3278</v>
      </c>
      <c r="P3248" s="2" t="s">
        <v>119</v>
      </c>
      <c r="Q3248" s="2" t="s">
        <v>159</v>
      </c>
      <c r="R3248">
        <v>2</v>
      </c>
      <c r="S3248">
        <v>2</v>
      </c>
      <c r="T3248" s="2" t="s">
        <v>39</v>
      </c>
      <c r="U3248" s="2" t="s">
        <v>10966</v>
      </c>
    </row>
    <row r="3249" spans="1:21">
      <c r="A3249">
        <v>65</v>
      </c>
      <c r="B3249" s="2" t="s">
        <v>20</v>
      </c>
      <c r="C3249" s="2" t="s">
        <v>31</v>
      </c>
      <c r="D3249" s="2" t="s">
        <v>69</v>
      </c>
      <c r="E3249">
        <v>115675</v>
      </c>
      <c r="F3249">
        <v>699</v>
      </c>
      <c r="G3249">
        <v>17737</v>
      </c>
      <c r="H3249" s="2" t="s">
        <v>43</v>
      </c>
      <c r="I3249" s="2" t="s">
        <v>24</v>
      </c>
      <c r="J3249">
        <v>1</v>
      </c>
      <c r="K3249" s="2" t="s">
        <v>48</v>
      </c>
      <c r="L3249">
        <v>0.15</v>
      </c>
      <c r="M3249">
        <v>84992</v>
      </c>
      <c r="N3249">
        <v>1</v>
      </c>
      <c r="O3249" s="2" t="s">
        <v>3279</v>
      </c>
      <c r="P3249" s="2" t="s">
        <v>337</v>
      </c>
      <c r="Q3249" s="2" t="s">
        <v>537</v>
      </c>
      <c r="R3249">
        <v>1</v>
      </c>
      <c r="S3249">
        <v>2</v>
      </c>
      <c r="T3249" s="2" t="s">
        <v>81</v>
      </c>
      <c r="U3249" s="2" t="s">
        <v>10966</v>
      </c>
    </row>
    <row r="3250" spans="1:21">
      <c r="A3250">
        <v>32</v>
      </c>
      <c r="B3250" s="2" t="s">
        <v>40</v>
      </c>
      <c r="C3250" s="2" t="s">
        <v>41</v>
      </c>
      <c r="D3250" s="2" t="s">
        <v>32</v>
      </c>
      <c r="E3250">
        <v>69933.399999999994</v>
      </c>
      <c r="F3250">
        <v>672</v>
      </c>
      <c r="G3250">
        <v>24675</v>
      </c>
      <c r="H3250" s="2" t="s">
        <v>23</v>
      </c>
      <c r="I3250" s="2" t="s">
        <v>58</v>
      </c>
      <c r="J3250">
        <v>7</v>
      </c>
      <c r="K3250" s="2" t="s">
        <v>35</v>
      </c>
      <c r="L3250">
        <v>0.12</v>
      </c>
      <c r="M3250">
        <v>207668</v>
      </c>
      <c r="N3250">
        <v>3</v>
      </c>
      <c r="O3250" s="2" t="s">
        <v>3280</v>
      </c>
      <c r="P3250" s="2" t="s">
        <v>84</v>
      </c>
      <c r="Q3250" s="2" t="s">
        <v>940</v>
      </c>
      <c r="R3250">
        <v>0</v>
      </c>
      <c r="S3250">
        <v>1</v>
      </c>
      <c r="T3250" s="2" t="s">
        <v>29</v>
      </c>
      <c r="U3250" s="2" t="s">
        <v>10971</v>
      </c>
    </row>
    <row r="3251" spans="1:21">
      <c r="A3251">
        <v>46</v>
      </c>
      <c r="B3251" s="2" t="s">
        <v>40</v>
      </c>
      <c r="C3251" s="2" t="s">
        <v>41</v>
      </c>
      <c r="D3251" s="2" t="s">
        <v>32</v>
      </c>
      <c r="E3251">
        <v>74679</v>
      </c>
      <c r="F3251">
        <v>738</v>
      </c>
      <c r="G3251">
        <v>35232</v>
      </c>
      <c r="H3251" s="2" t="s">
        <v>33</v>
      </c>
      <c r="I3251" s="2" t="s">
        <v>58</v>
      </c>
      <c r="J3251">
        <v>8</v>
      </c>
      <c r="K3251" s="2" t="s">
        <v>25</v>
      </c>
      <c r="L3251">
        <v>0.42</v>
      </c>
      <c r="M3251">
        <v>207215</v>
      </c>
      <c r="N3251">
        <v>0</v>
      </c>
      <c r="O3251" s="2" t="s">
        <v>2719</v>
      </c>
      <c r="P3251" s="2" t="s">
        <v>239</v>
      </c>
      <c r="Q3251" s="2" t="s">
        <v>548</v>
      </c>
      <c r="R3251">
        <v>2</v>
      </c>
      <c r="S3251">
        <v>1</v>
      </c>
      <c r="T3251" s="2" t="s">
        <v>29</v>
      </c>
      <c r="U3251" s="2" t="s">
        <v>10967</v>
      </c>
    </row>
    <row r="3252" spans="1:21">
      <c r="A3252">
        <v>46</v>
      </c>
      <c r="B3252" s="2" t="s">
        <v>20</v>
      </c>
      <c r="C3252" s="2" t="s">
        <v>21</v>
      </c>
      <c r="D3252" s="2" t="s">
        <v>32</v>
      </c>
      <c r="E3252">
        <v>92795</v>
      </c>
      <c r="F3252">
        <v>763</v>
      </c>
      <c r="G3252">
        <v>25467</v>
      </c>
      <c r="H3252" s="2" t="s">
        <v>43</v>
      </c>
      <c r="I3252" s="2" t="s">
        <v>34</v>
      </c>
      <c r="J3252">
        <v>12</v>
      </c>
      <c r="K3252" s="2" t="s">
        <v>48</v>
      </c>
      <c r="L3252">
        <v>0.32</v>
      </c>
      <c r="M3252">
        <v>159741.5</v>
      </c>
      <c r="N3252">
        <v>2</v>
      </c>
      <c r="O3252" s="2" t="s">
        <v>3281</v>
      </c>
      <c r="P3252" s="2" t="s">
        <v>430</v>
      </c>
      <c r="Q3252" s="2" t="s">
        <v>413</v>
      </c>
      <c r="R3252">
        <v>3</v>
      </c>
      <c r="S3252">
        <v>1</v>
      </c>
      <c r="T3252" s="2" t="s">
        <v>29</v>
      </c>
      <c r="U3252" s="2" t="s">
        <v>10969</v>
      </c>
    </row>
    <row r="3253" spans="1:21">
      <c r="A3253">
        <v>20</v>
      </c>
      <c r="B3253" s="2" t="s">
        <v>30</v>
      </c>
      <c r="C3253" s="2" t="s">
        <v>31</v>
      </c>
      <c r="D3253" s="2" t="s">
        <v>32</v>
      </c>
      <c r="E3253">
        <v>45333</v>
      </c>
      <c r="F3253">
        <v>699</v>
      </c>
      <c r="G3253">
        <v>23524</v>
      </c>
      <c r="H3253" s="2" t="s">
        <v>43</v>
      </c>
      <c r="I3253" s="2" t="s">
        <v>34</v>
      </c>
      <c r="J3253">
        <v>11</v>
      </c>
      <c r="K3253" s="2" t="s">
        <v>35</v>
      </c>
      <c r="L3253">
        <v>0.14000000000000001</v>
      </c>
      <c r="M3253">
        <v>92814</v>
      </c>
      <c r="N3253">
        <v>2</v>
      </c>
      <c r="O3253" s="2" t="s">
        <v>3282</v>
      </c>
      <c r="P3253" s="2" t="s">
        <v>169</v>
      </c>
      <c r="Q3253" s="2" t="s">
        <v>326</v>
      </c>
      <c r="R3253">
        <v>3</v>
      </c>
      <c r="S3253">
        <v>2</v>
      </c>
      <c r="T3253" s="2" t="s">
        <v>29</v>
      </c>
      <c r="U3253" s="2" t="s">
        <v>10966</v>
      </c>
    </row>
    <row r="3254" spans="1:21">
      <c r="A3254">
        <v>18</v>
      </c>
      <c r="B3254" s="2" t="s">
        <v>30</v>
      </c>
      <c r="C3254" s="2" t="s">
        <v>21</v>
      </c>
      <c r="D3254" s="2" t="s">
        <v>32</v>
      </c>
      <c r="E3254">
        <v>69933.399999999994</v>
      </c>
      <c r="F3254">
        <v>672</v>
      </c>
      <c r="G3254">
        <v>14953</v>
      </c>
      <c r="H3254" s="2" t="s">
        <v>23</v>
      </c>
      <c r="I3254" s="2" t="s">
        <v>34</v>
      </c>
      <c r="J3254">
        <v>19</v>
      </c>
      <c r="K3254" s="2" t="s">
        <v>35</v>
      </c>
      <c r="L3254">
        <v>0.18</v>
      </c>
      <c r="M3254">
        <v>244617</v>
      </c>
      <c r="N3254">
        <v>0</v>
      </c>
      <c r="O3254" s="2" t="s">
        <v>3283</v>
      </c>
      <c r="P3254" s="2" t="s">
        <v>104</v>
      </c>
      <c r="Q3254" s="2" t="s">
        <v>46</v>
      </c>
      <c r="R3254">
        <v>1</v>
      </c>
      <c r="S3254">
        <v>1</v>
      </c>
      <c r="T3254" s="2" t="s">
        <v>39</v>
      </c>
      <c r="U3254" s="2" t="s">
        <v>10971</v>
      </c>
    </row>
    <row r="3255" spans="1:21">
      <c r="A3255">
        <v>30</v>
      </c>
      <c r="B3255" s="2" t="s">
        <v>30</v>
      </c>
      <c r="C3255" s="2" t="s">
        <v>82</v>
      </c>
      <c r="D3255" s="2" t="s">
        <v>22</v>
      </c>
      <c r="E3255">
        <v>39928</v>
      </c>
      <c r="F3255">
        <v>699</v>
      </c>
      <c r="G3255">
        <v>16936</v>
      </c>
      <c r="H3255" s="2" t="s">
        <v>33</v>
      </c>
      <c r="I3255" s="2" t="s">
        <v>24</v>
      </c>
      <c r="J3255">
        <v>2</v>
      </c>
      <c r="K3255" s="2" t="s">
        <v>35</v>
      </c>
      <c r="L3255">
        <v>0.31</v>
      </c>
      <c r="M3255">
        <v>281975</v>
      </c>
      <c r="N3255">
        <v>1</v>
      </c>
      <c r="O3255" s="2" t="s">
        <v>2872</v>
      </c>
      <c r="P3255" s="2" t="s">
        <v>155</v>
      </c>
      <c r="Q3255" s="2" t="s">
        <v>464</v>
      </c>
      <c r="R3255">
        <v>4</v>
      </c>
      <c r="S3255">
        <v>1</v>
      </c>
      <c r="T3255" s="2" t="s">
        <v>29</v>
      </c>
      <c r="U3255" s="2" t="s">
        <v>10966</v>
      </c>
    </row>
    <row r="3256" spans="1:21">
      <c r="A3256">
        <v>68</v>
      </c>
      <c r="B3256" s="2" t="s">
        <v>30</v>
      </c>
      <c r="C3256" s="2" t="s">
        <v>41</v>
      </c>
      <c r="D3256" s="2" t="s">
        <v>42</v>
      </c>
      <c r="E3256">
        <v>52121</v>
      </c>
      <c r="F3256">
        <v>789</v>
      </c>
      <c r="G3256">
        <v>44980</v>
      </c>
      <c r="H3256" s="2" t="s">
        <v>33</v>
      </c>
      <c r="I3256" s="2" t="s">
        <v>34</v>
      </c>
      <c r="J3256">
        <v>6</v>
      </c>
      <c r="K3256" s="2" t="s">
        <v>25</v>
      </c>
      <c r="L3256">
        <v>0.19</v>
      </c>
      <c r="M3256">
        <v>244624</v>
      </c>
      <c r="N3256">
        <v>2</v>
      </c>
      <c r="O3256" s="2" t="s">
        <v>3284</v>
      </c>
      <c r="P3256" s="2" t="s">
        <v>155</v>
      </c>
      <c r="Q3256" s="2" t="s">
        <v>560</v>
      </c>
      <c r="R3256">
        <v>2</v>
      </c>
      <c r="S3256">
        <v>1</v>
      </c>
      <c r="T3256" s="2" t="s">
        <v>29</v>
      </c>
      <c r="U3256" s="2" t="s">
        <v>10966</v>
      </c>
    </row>
    <row r="3257" spans="1:21">
      <c r="A3257">
        <v>20</v>
      </c>
      <c r="B3257" s="2" t="s">
        <v>20</v>
      </c>
      <c r="C3257" s="2" t="s">
        <v>82</v>
      </c>
      <c r="D3257" s="2" t="s">
        <v>42</v>
      </c>
      <c r="E3257">
        <v>92497</v>
      </c>
      <c r="F3257">
        <v>630</v>
      </c>
      <c r="G3257">
        <v>20772</v>
      </c>
      <c r="H3257" s="2" t="s">
        <v>33</v>
      </c>
      <c r="I3257" s="2" t="s">
        <v>24</v>
      </c>
      <c r="J3257">
        <v>5</v>
      </c>
      <c r="K3257" s="2" t="s">
        <v>48</v>
      </c>
      <c r="L3257">
        <v>0.12</v>
      </c>
      <c r="M3257">
        <v>220809</v>
      </c>
      <c r="N3257">
        <v>2</v>
      </c>
      <c r="O3257" s="2" t="s">
        <v>3285</v>
      </c>
      <c r="P3257" s="2" t="s">
        <v>129</v>
      </c>
      <c r="Q3257" s="2" t="s">
        <v>345</v>
      </c>
      <c r="R3257">
        <v>3</v>
      </c>
      <c r="S3257">
        <v>0</v>
      </c>
      <c r="T3257" s="2" t="s">
        <v>29</v>
      </c>
      <c r="U3257" s="2" t="s">
        <v>10971</v>
      </c>
    </row>
    <row r="3258" spans="1:21">
      <c r="A3258">
        <v>67</v>
      </c>
      <c r="B3258" s="2" t="s">
        <v>40</v>
      </c>
      <c r="C3258" s="2" t="s">
        <v>21</v>
      </c>
      <c r="D3258" s="2" t="s">
        <v>69</v>
      </c>
      <c r="E3258">
        <v>28048</v>
      </c>
      <c r="F3258">
        <v>686</v>
      </c>
      <c r="G3258">
        <v>27450.01</v>
      </c>
      <c r="H3258" s="2" t="s">
        <v>43</v>
      </c>
      <c r="I3258" s="2" t="s">
        <v>34</v>
      </c>
      <c r="J3258">
        <v>10</v>
      </c>
      <c r="K3258" s="2" t="s">
        <v>35</v>
      </c>
      <c r="L3258">
        <v>0.44</v>
      </c>
      <c r="M3258">
        <v>217607</v>
      </c>
      <c r="N3258">
        <v>2</v>
      </c>
      <c r="O3258" s="2" t="s">
        <v>3286</v>
      </c>
      <c r="P3258" s="2" t="s">
        <v>239</v>
      </c>
      <c r="Q3258" s="2" t="s">
        <v>1073</v>
      </c>
      <c r="R3258">
        <v>1</v>
      </c>
      <c r="S3258">
        <v>1</v>
      </c>
      <c r="T3258" s="2" t="s">
        <v>39</v>
      </c>
      <c r="U3258" s="2" t="s">
        <v>10966</v>
      </c>
    </row>
    <row r="3259" spans="1:21">
      <c r="A3259">
        <v>21</v>
      </c>
      <c r="B3259" s="2" t="s">
        <v>30</v>
      </c>
      <c r="C3259" s="2" t="s">
        <v>41</v>
      </c>
      <c r="D3259" s="2" t="s">
        <v>32</v>
      </c>
      <c r="E3259">
        <v>54227</v>
      </c>
      <c r="F3259">
        <v>682</v>
      </c>
      <c r="G3259">
        <v>23780</v>
      </c>
      <c r="H3259" s="2" t="s">
        <v>47</v>
      </c>
      <c r="I3259" s="2" t="s">
        <v>34</v>
      </c>
      <c r="J3259">
        <v>3</v>
      </c>
      <c r="K3259" s="2" t="s">
        <v>25</v>
      </c>
      <c r="L3259">
        <v>0.18</v>
      </c>
      <c r="M3259">
        <v>203745</v>
      </c>
      <c r="N3259">
        <v>2</v>
      </c>
      <c r="O3259" s="2" t="s">
        <v>3287</v>
      </c>
      <c r="P3259" s="2" t="s">
        <v>197</v>
      </c>
      <c r="Q3259" s="2" t="s">
        <v>51</v>
      </c>
      <c r="R3259">
        <v>2</v>
      </c>
      <c r="S3259">
        <v>2</v>
      </c>
      <c r="T3259" s="2" t="s">
        <v>29</v>
      </c>
      <c r="U3259" s="2" t="s">
        <v>10966</v>
      </c>
    </row>
    <row r="3260" spans="1:21">
      <c r="A3260">
        <v>61</v>
      </c>
      <c r="B3260" s="2" t="s">
        <v>20</v>
      </c>
      <c r="C3260" s="2" t="s">
        <v>21</v>
      </c>
      <c r="D3260" s="2" t="s">
        <v>69</v>
      </c>
      <c r="E3260">
        <v>109147</v>
      </c>
      <c r="F3260">
        <v>721</v>
      </c>
      <c r="G3260">
        <v>30156</v>
      </c>
      <c r="H3260" s="2" t="s">
        <v>47</v>
      </c>
      <c r="I3260" s="2" t="s">
        <v>58</v>
      </c>
      <c r="J3260">
        <v>14</v>
      </c>
      <c r="K3260" s="2" t="s">
        <v>25</v>
      </c>
      <c r="L3260">
        <v>0.38</v>
      </c>
      <c r="M3260">
        <v>164222</v>
      </c>
      <c r="N3260">
        <v>1</v>
      </c>
      <c r="O3260" s="2" t="s">
        <v>3288</v>
      </c>
      <c r="P3260" s="2" t="s">
        <v>382</v>
      </c>
      <c r="Q3260" s="2" t="s">
        <v>75</v>
      </c>
      <c r="R3260">
        <v>4</v>
      </c>
      <c r="S3260">
        <v>2</v>
      </c>
      <c r="T3260" s="2" t="s">
        <v>29</v>
      </c>
      <c r="U3260" s="2" t="s">
        <v>10966</v>
      </c>
    </row>
    <row r="3261" spans="1:21">
      <c r="A3261">
        <v>52</v>
      </c>
      <c r="B3261" s="2" t="s">
        <v>30</v>
      </c>
      <c r="C3261" s="2" t="s">
        <v>82</v>
      </c>
      <c r="D3261" s="2" t="s">
        <v>32</v>
      </c>
      <c r="E3261">
        <v>53677</v>
      </c>
      <c r="F3261">
        <v>699</v>
      </c>
      <c r="G3261">
        <v>22506</v>
      </c>
      <c r="H3261" s="2" t="s">
        <v>23</v>
      </c>
      <c r="I3261" s="2" t="s">
        <v>34</v>
      </c>
      <c r="J3261">
        <v>14</v>
      </c>
      <c r="K3261" s="2" t="s">
        <v>35</v>
      </c>
      <c r="L3261">
        <v>0.24</v>
      </c>
      <c r="M3261">
        <v>197558</v>
      </c>
      <c r="N3261">
        <v>4</v>
      </c>
      <c r="O3261" s="2" t="s">
        <v>3289</v>
      </c>
      <c r="P3261" s="2" t="s">
        <v>166</v>
      </c>
      <c r="Q3261" s="2" t="s">
        <v>354</v>
      </c>
      <c r="R3261">
        <v>2</v>
      </c>
      <c r="S3261">
        <v>2</v>
      </c>
      <c r="T3261" s="2" t="s">
        <v>39</v>
      </c>
      <c r="U3261" s="2" t="s">
        <v>10966</v>
      </c>
    </row>
    <row r="3262" spans="1:21">
      <c r="A3262">
        <v>26</v>
      </c>
      <c r="B3262" s="2" t="s">
        <v>40</v>
      </c>
      <c r="C3262" s="2" t="s">
        <v>21</v>
      </c>
      <c r="D3262" s="2" t="s">
        <v>32</v>
      </c>
      <c r="E3262">
        <v>106111</v>
      </c>
      <c r="F3262">
        <v>668</v>
      </c>
      <c r="G3262">
        <v>27450.01</v>
      </c>
      <c r="H3262" s="2" t="s">
        <v>23</v>
      </c>
      <c r="I3262" s="2" t="s">
        <v>34</v>
      </c>
      <c r="J3262">
        <v>6</v>
      </c>
      <c r="K3262" s="2" t="s">
        <v>48</v>
      </c>
      <c r="L3262">
        <v>0.18</v>
      </c>
      <c r="M3262">
        <v>212534</v>
      </c>
      <c r="N3262">
        <v>0</v>
      </c>
      <c r="O3262" s="2" t="s">
        <v>1518</v>
      </c>
      <c r="P3262" s="2" t="s">
        <v>87</v>
      </c>
      <c r="Q3262" s="2" t="s">
        <v>518</v>
      </c>
      <c r="R3262">
        <v>1</v>
      </c>
      <c r="S3262">
        <v>2</v>
      </c>
      <c r="T3262" s="2" t="s">
        <v>39</v>
      </c>
      <c r="U3262" s="2" t="s">
        <v>10966</v>
      </c>
    </row>
    <row r="3263" spans="1:21">
      <c r="A3263">
        <v>25</v>
      </c>
      <c r="B3263" s="2" t="s">
        <v>30</v>
      </c>
      <c r="C3263" s="2" t="s">
        <v>31</v>
      </c>
      <c r="D3263" s="2" t="s">
        <v>42</v>
      </c>
      <c r="E3263">
        <v>69933.399999999994</v>
      </c>
      <c r="F3263">
        <v>759</v>
      </c>
      <c r="G3263">
        <v>30063</v>
      </c>
      <c r="H3263" s="2" t="s">
        <v>47</v>
      </c>
      <c r="I3263" s="2" t="s">
        <v>58</v>
      </c>
      <c r="J3263">
        <v>4</v>
      </c>
      <c r="K3263" s="2" t="s">
        <v>25</v>
      </c>
      <c r="L3263">
        <v>0.11</v>
      </c>
      <c r="M3263">
        <v>251924</v>
      </c>
      <c r="N3263">
        <v>1</v>
      </c>
      <c r="O3263" s="2" t="s">
        <v>1072</v>
      </c>
      <c r="P3263" s="2" t="s">
        <v>308</v>
      </c>
      <c r="Q3263" s="2" t="s">
        <v>427</v>
      </c>
      <c r="R3263">
        <v>0</v>
      </c>
      <c r="S3263">
        <v>0</v>
      </c>
      <c r="T3263" s="2" t="s">
        <v>29</v>
      </c>
      <c r="U3263" s="2" t="s">
        <v>10967</v>
      </c>
    </row>
    <row r="3264" spans="1:21">
      <c r="A3264">
        <v>48</v>
      </c>
      <c r="B3264" s="2" t="s">
        <v>40</v>
      </c>
      <c r="C3264" s="2" t="s">
        <v>82</v>
      </c>
      <c r="D3264" s="2" t="s">
        <v>42</v>
      </c>
      <c r="E3264">
        <v>52089</v>
      </c>
      <c r="F3264">
        <v>799</v>
      </c>
      <c r="G3264">
        <v>32863</v>
      </c>
      <c r="H3264" s="2" t="s">
        <v>33</v>
      </c>
      <c r="I3264" s="2" t="s">
        <v>34</v>
      </c>
      <c r="J3264">
        <v>17</v>
      </c>
      <c r="K3264" s="2" t="s">
        <v>48</v>
      </c>
      <c r="L3264">
        <v>0.42</v>
      </c>
      <c r="M3264">
        <v>80718</v>
      </c>
      <c r="N3264">
        <v>4</v>
      </c>
      <c r="O3264" s="2" t="s">
        <v>3290</v>
      </c>
      <c r="P3264" s="2" t="s">
        <v>166</v>
      </c>
      <c r="Q3264" s="2" t="s">
        <v>433</v>
      </c>
      <c r="R3264">
        <v>2</v>
      </c>
      <c r="S3264">
        <v>2</v>
      </c>
      <c r="T3264" s="2" t="s">
        <v>29</v>
      </c>
      <c r="U3264" s="2" t="s">
        <v>10970</v>
      </c>
    </row>
    <row r="3265" spans="1:21">
      <c r="A3265">
        <v>52</v>
      </c>
      <c r="B3265" s="2" t="s">
        <v>30</v>
      </c>
      <c r="C3265" s="2" t="s">
        <v>31</v>
      </c>
      <c r="D3265" s="2" t="s">
        <v>42</v>
      </c>
      <c r="E3265">
        <v>74086</v>
      </c>
      <c r="F3265">
        <v>771</v>
      </c>
      <c r="G3265">
        <v>8557</v>
      </c>
      <c r="H3265" s="2" t="s">
        <v>23</v>
      </c>
      <c r="I3265" s="2" t="s">
        <v>58</v>
      </c>
      <c r="J3265">
        <v>3</v>
      </c>
      <c r="K3265" s="2" t="s">
        <v>35</v>
      </c>
      <c r="L3265">
        <v>0.26</v>
      </c>
      <c r="M3265">
        <v>239275</v>
      </c>
      <c r="N3265">
        <v>0</v>
      </c>
      <c r="O3265" s="2" t="s">
        <v>3291</v>
      </c>
      <c r="P3265" s="2" t="s">
        <v>271</v>
      </c>
      <c r="Q3265" s="2" t="s">
        <v>1023</v>
      </c>
      <c r="R3265">
        <v>0</v>
      </c>
      <c r="S3265">
        <v>0</v>
      </c>
      <c r="T3265" s="2" t="s">
        <v>39</v>
      </c>
      <c r="U3265" s="2" t="s">
        <v>10971</v>
      </c>
    </row>
    <row r="3266" spans="1:21">
      <c r="A3266">
        <v>48</v>
      </c>
      <c r="B3266" s="2" t="s">
        <v>20</v>
      </c>
      <c r="C3266" s="2" t="s">
        <v>41</v>
      </c>
      <c r="D3266" s="2" t="s">
        <v>32</v>
      </c>
      <c r="E3266">
        <v>53701</v>
      </c>
      <c r="F3266">
        <v>647</v>
      </c>
      <c r="G3266">
        <v>26997</v>
      </c>
      <c r="H3266" s="2" t="s">
        <v>47</v>
      </c>
      <c r="I3266" s="2" t="s">
        <v>58</v>
      </c>
      <c r="J3266">
        <v>4</v>
      </c>
      <c r="K3266" s="2" t="s">
        <v>48</v>
      </c>
      <c r="L3266">
        <v>0.14000000000000001</v>
      </c>
      <c r="M3266">
        <v>299014</v>
      </c>
      <c r="N3266">
        <v>1</v>
      </c>
      <c r="O3266" s="2" t="s">
        <v>1246</v>
      </c>
      <c r="P3266" s="2" t="s">
        <v>116</v>
      </c>
      <c r="Q3266" s="2" t="s">
        <v>632</v>
      </c>
      <c r="R3266">
        <v>2</v>
      </c>
      <c r="S3266">
        <v>1</v>
      </c>
      <c r="T3266" s="2" t="s">
        <v>29</v>
      </c>
      <c r="U3266" s="2" t="s">
        <v>10966</v>
      </c>
    </row>
    <row r="3267" spans="1:21">
      <c r="A3267">
        <v>52</v>
      </c>
      <c r="B3267" s="2" t="s">
        <v>40</v>
      </c>
      <c r="C3267" s="2" t="s">
        <v>31</v>
      </c>
      <c r="D3267" s="2" t="s">
        <v>32</v>
      </c>
      <c r="E3267">
        <v>94095</v>
      </c>
      <c r="F3267">
        <v>760</v>
      </c>
      <c r="G3267">
        <v>24985</v>
      </c>
      <c r="H3267" s="2" t="s">
        <v>33</v>
      </c>
      <c r="I3267" s="2" t="s">
        <v>34</v>
      </c>
      <c r="J3267">
        <v>7</v>
      </c>
      <c r="K3267" s="2" t="s">
        <v>35</v>
      </c>
      <c r="L3267">
        <v>0.31</v>
      </c>
      <c r="M3267">
        <v>83881</v>
      </c>
      <c r="N3267">
        <v>2</v>
      </c>
      <c r="O3267" s="2" t="s">
        <v>3292</v>
      </c>
      <c r="P3267" s="2" t="s">
        <v>242</v>
      </c>
      <c r="Q3267" s="2" t="s">
        <v>384</v>
      </c>
      <c r="R3267">
        <v>3</v>
      </c>
      <c r="S3267">
        <v>0</v>
      </c>
      <c r="T3267" s="2" t="s">
        <v>29</v>
      </c>
      <c r="U3267" s="2" t="s">
        <v>10966</v>
      </c>
    </row>
    <row r="3268" spans="1:21">
      <c r="A3268">
        <v>22</v>
      </c>
      <c r="B3268" s="2" t="s">
        <v>30</v>
      </c>
      <c r="C3268" s="2" t="s">
        <v>82</v>
      </c>
      <c r="D3268" s="2" t="s">
        <v>32</v>
      </c>
      <c r="E3268">
        <v>39589</v>
      </c>
      <c r="F3268">
        <v>643</v>
      </c>
      <c r="G3268">
        <v>6369</v>
      </c>
      <c r="H3268" s="2" t="s">
        <v>23</v>
      </c>
      <c r="I3268" s="2" t="s">
        <v>34</v>
      </c>
      <c r="J3268">
        <v>7</v>
      </c>
      <c r="K3268" s="2" t="s">
        <v>59</v>
      </c>
      <c r="L3268">
        <v>0.53</v>
      </c>
      <c r="M3268">
        <v>249089</v>
      </c>
      <c r="N3268">
        <v>1</v>
      </c>
      <c r="O3268" s="2" t="s">
        <v>3293</v>
      </c>
      <c r="P3268" s="2" t="s">
        <v>169</v>
      </c>
      <c r="Q3268" s="2" t="s">
        <v>235</v>
      </c>
      <c r="R3268">
        <v>2</v>
      </c>
      <c r="S3268">
        <v>0</v>
      </c>
      <c r="T3268" s="2" t="s">
        <v>29</v>
      </c>
      <c r="U3268" s="2" t="s">
        <v>10966</v>
      </c>
    </row>
    <row r="3269" spans="1:21">
      <c r="A3269">
        <v>42</v>
      </c>
      <c r="B3269" s="2" t="s">
        <v>20</v>
      </c>
      <c r="C3269" s="2" t="s">
        <v>82</v>
      </c>
      <c r="D3269" s="2" t="s">
        <v>22</v>
      </c>
      <c r="E3269">
        <v>69573</v>
      </c>
      <c r="F3269">
        <v>604</v>
      </c>
      <c r="G3269">
        <v>36281</v>
      </c>
      <c r="H3269" s="2" t="s">
        <v>23</v>
      </c>
      <c r="I3269" s="2" t="s">
        <v>24</v>
      </c>
      <c r="J3269">
        <v>12</v>
      </c>
      <c r="K3269" s="2" t="s">
        <v>25</v>
      </c>
      <c r="L3269">
        <v>0.53</v>
      </c>
      <c r="M3269">
        <v>220136</v>
      </c>
      <c r="N3269">
        <v>0</v>
      </c>
      <c r="O3269" s="2" t="s">
        <v>3294</v>
      </c>
      <c r="P3269" s="2" t="s">
        <v>163</v>
      </c>
      <c r="Q3269" s="2" t="s">
        <v>315</v>
      </c>
      <c r="R3269">
        <v>4</v>
      </c>
      <c r="S3269">
        <v>1</v>
      </c>
      <c r="T3269" s="2" t="s">
        <v>39</v>
      </c>
      <c r="U3269" s="2" t="s">
        <v>10966</v>
      </c>
    </row>
    <row r="3270" spans="1:21">
      <c r="A3270">
        <v>48</v>
      </c>
      <c r="B3270" s="2" t="s">
        <v>40</v>
      </c>
      <c r="C3270" s="2" t="s">
        <v>82</v>
      </c>
      <c r="D3270" s="2" t="s">
        <v>42</v>
      </c>
      <c r="E3270">
        <v>80526</v>
      </c>
      <c r="F3270">
        <v>699</v>
      </c>
      <c r="G3270">
        <v>26049</v>
      </c>
      <c r="H3270" s="2" t="s">
        <v>23</v>
      </c>
      <c r="I3270" s="2" t="s">
        <v>58</v>
      </c>
      <c r="J3270">
        <v>16</v>
      </c>
      <c r="K3270" s="2" t="s">
        <v>48</v>
      </c>
      <c r="L3270">
        <v>0.18</v>
      </c>
      <c r="M3270">
        <v>159741.5</v>
      </c>
      <c r="N3270">
        <v>4</v>
      </c>
      <c r="O3270" s="2" t="s">
        <v>3295</v>
      </c>
      <c r="P3270" s="2" t="s">
        <v>104</v>
      </c>
      <c r="Q3270" s="2" t="s">
        <v>457</v>
      </c>
      <c r="R3270">
        <v>2</v>
      </c>
      <c r="S3270">
        <v>2</v>
      </c>
      <c r="T3270" s="2" t="s">
        <v>29</v>
      </c>
      <c r="U3270" s="2" t="s">
        <v>10970</v>
      </c>
    </row>
    <row r="3271" spans="1:21">
      <c r="A3271">
        <v>32</v>
      </c>
      <c r="B3271" s="2" t="s">
        <v>30</v>
      </c>
      <c r="C3271" s="2" t="s">
        <v>31</v>
      </c>
      <c r="D3271" s="2" t="s">
        <v>32</v>
      </c>
      <c r="E3271">
        <v>44520</v>
      </c>
      <c r="F3271">
        <v>729</v>
      </c>
      <c r="G3271">
        <v>32744</v>
      </c>
      <c r="H3271" s="2" t="s">
        <v>47</v>
      </c>
      <c r="I3271" s="2" t="s">
        <v>24</v>
      </c>
      <c r="J3271">
        <v>5</v>
      </c>
      <c r="K3271" s="2" t="s">
        <v>59</v>
      </c>
      <c r="L3271">
        <v>0.49</v>
      </c>
      <c r="M3271">
        <v>159741.5</v>
      </c>
      <c r="N3271">
        <v>2</v>
      </c>
      <c r="O3271" s="2" t="s">
        <v>3244</v>
      </c>
      <c r="P3271" s="2" t="s">
        <v>169</v>
      </c>
      <c r="Q3271" s="2" t="s">
        <v>354</v>
      </c>
      <c r="R3271">
        <v>2</v>
      </c>
      <c r="S3271">
        <v>0</v>
      </c>
      <c r="T3271" s="2" t="s">
        <v>39</v>
      </c>
      <c r="U3271" s="2" t="s">
        <v>10966</v>
      </c>
    </row>
    <row r="3272" spans="1:21">
      <c r="A3272">
        <v>21</v>
      </c>
      <c r="B3272" s="2" t="s">
        <v>30</v>
      </c>
      <c r="C3272" s="2" t="s">
        <v>82</v>
      </c>
      <c r="D3272" s="2" t="s">
        <v>22</v>
      </c>
      <c r="E3272">
        <v>99149</v>
      </c>
      <c r="F3272">
        <v>673</v>
      </c>
      <c r="G3272">
        <v>18384</v>
      </c>
      <c r="H3272" s="2" t="s">
        <v>33</v>
      </c>
      <c r="I3272" s="2" t="s">
        <v>24</v>
      </c>
      <c r="J3272">
        <v>0</v>
      </c>
      <c r="K3272" s="2" t="s">
        <v>35</v>
      </c>
      <c r="L3272">
        <v>0.19</v>
      </c>
      <c r="M3272">
        <v>146941</v>
      </c>
      <c r="N3272">
        <v>0</v>
      </c>
      <c r="O3272" s="2" t="s">
        <v>3296</v>
      </c>
      <c r="P3272" s="2" t="s">
        <v>271</v>
      </c>
      <c r="Q3272" s="2" t="s">
        <v>425</v>
      </c>
      <c r="R3272">
        <v>2</v>
      </c>
      <c r="S3272">
        <v>2</v>
      </c>
      <c r="T3272" s="2" t="s">
        <v>39</v>
      </c>
      <c r="U3272" s="2" t="s">
        <v>10966</v>
      </c>
    </row>
    <row r="3273" spans="1:21">
      <c r="A3273">
        <v>63</v>
      </c>
      <c r="B3273" s="2" t="s">
        <v>20</v>
      </c>
      <c r="C3273" s="2" t="s">
        <v>41</v>
      </c>
      <c r="D3273" s="2" t="s">
        <v>42</v>
      </c>
      <c r="E3273">
        <v>106649</v>
      </c>
      <c r="F3273">
        <v>645</v>
      </c>
      <c r="G3273">
        <v>29395</v>
      </c>
      <c r="H3273" s="2" t="s">
        <v>33</v>
      </c>
      <c r="I3273" s="2" t="s">
        <v>58</v>
      </c>
      <c r="J3273">
        <v>6</v>
      </c>
      <c r="K3273" s="2" t="s">
        <v>25</v>
      </c>
      <c r="L3273">
        <v>0.27</v>
      </c>
      <c r="M3273">
        <v>152983</v>
      </c>
      <c r="N3273">
        <v>1</v>
      </c>
      <c r="O3273" s="2" t="s">
        <v>3297</v>
      </c>
      <c r="P3273" s="2" t="s">
        <v>250</v>
      </c>
      <c r="Q3273" s="2" t="s">
        <v>167</v>
      </c>
      <c r="R3273">
        <v>4</v>
      </c>
      <c r="S3273">
        <v>0</v>
      </c>
      <c r="T3273" s="2" t="s">
        <v>39</v>
      </c>
      <c r="U3273" s="2" t="s">
        <v>10966</v>
      </c>
    </row>
    <row r="3274" spans="1:21">
      <c r="A3274">
        <v>59</v>
      </c>
      <c r="B3274" s="2" t="s">
        <v>20</v>
      </c>
      <c r="C3274" s="2" t="s">
        <v>21</v>
      </c>
      <c r="D3274" s="2" t="s">
        <v>22</v>
      </c>
      <c r="E3274">
        <v>93185</v>
      </c>
      <c r="F3274">
        <v>673</v>
      </c>
      <c r="G3274">
        <v>21212</v>
      </c>
      <c r="H3274" s="2" t="s">
        <v>23</v>
      </c>
      <c r="I3274" s="2" t="s">
        <v>24</v>
      </c>
      <c r="J3274">
        <v>18</v>
      </c>
      <c r="K3274" s="2" t="s">
        <v>35</v>
      </c>
      <c r="L3274">
        <v>0.22</v>
      </c>
      <c r="M3274">
        <v>136026</v>
      </c>
      <c r="N3274">
        <v>1</v>
      </c>
      <c r="O3274" s="2" t="s">
        <v>3298</v>
      </c>
      <c r="P3274" s="2" t="s">
        <v>116</v>
      </c>
      <c r="Q3274" s="2" t="s">
        <v>502</v>
      </c>
      <c r="R3274">
        <v>3</v>
      </c>
      <c r="S3274">
        <v>0</v>
      </c>
      <c r="T3274" s="2" t="s">
        <v>29</v>
      </c>
      <c r="U3274" s="2" t="s">
        <v>10966</v>
      </c>
    </row>
    <row r="3275" spans="1:21">
      <c r="A3275">
        <v>30</v>
      </c>
      <c r="B3275" s="2" t="s">
        <v>20</v>
      </c>
      <c r="C3275" s="2" t="s">
        <v>82</v>
      </c>
      <c r="D3275" s="2" t="s">
        <v>22</v>
      </c>
      <c r="E3275">
        <v>107630</v>
      </c>
      <c r="F3275">
        <v>657</v>
      </c>
      <c r="G3275">
        <v>27776</v>
      </c>
      <c r="H3275" s="2" t="s">
        <v>47</v>
      </c>
      <c r="I3275" s="2" t="s">
        <v>58</v>
      </c>
      <c r="J3275">
        <v>18</v>
      </c>
      <c r="K3275" s="2" t="s">
        <v>25</v>
      </c>
      <c r="L3275">
        <v>0.52</v>
      </c>
      <c r="M3275">
        <v>143800</v>
      </c>
      <c r="N3275">
        <v>4</v>
      </c>
      <c r="O3275" s="2" t="s">
        <v>3299</v>
      </c>
      <c r="P3275" s="2" t="s">
        <v>106</v>
      </c>
      <c r="Q3275" s="2" t="s">
        <v>246</v>
      </c>
      <c r="R3275">
        <v>1</v>
      </c>
      <c r="S3275">
        <v>1</v>
      </c>
      <c r="T3275" s="2" t="s">
        <v>39</v>
      </c>
      <c r="U3275" s="2" t="s">
        <v>10966</v>
      </c>
    </row>
    <row r="3276" spans="1:21">
      <c r="A3276">
        <v>32</v>
      </c>
      <c r="B3276" s="2" t="s">
        <v>30</v>
      </c>
      <c r="C3276" s="2" t="s">
        <v>41</v>
      </c>
      <c r="D3276" s="2" t="s">
        <v>69</v>
      </c>
      <c r="E3276">
        <v>111733</v>
      </c>
      <c r="F3276">
        <v>665</v>
      </c>
      <c r="G3276">
        <v>27450.01</v>
      </c>
      <c r="H3276" s="2" t="s">
        <v>47</v>
      </c>
      <c r="I3276" s="2" t="s">
        <v>24</v>
      </c>
      <c r="J3276">
        <v>15</v>
      </c>
      <c r="K3276" s="2" t="s">
        <v>48</v>
      </c>
      <c r="L3276">
        <v>0.15</v>
      </c>
      <c r="M3276">
        <v>194435</v>
      </c>
      <c r="N3276">
        <v>3</v>
      </c>
      <c r="O3276" s="2" t="s">
        <v>3300</v>
      </c>
      <c r="P3276" s="2" t="s">
        <v>382</v>
      </c>
      <c r="Q3276" s="2" t="s">
        <v>816</v>
      </c>
      <c r="R3276">
        <v>3</v>
      </c>
      <c r="S3276">
        <v>2</v>
      </c>
      <c r="T3276" s="2" t="s">
        <v>39</v>
      </c>
      <c r="U3276" s="2" t="s">
        <v>10969</v>
      </c>
    </row>
    <row r="3277" spans="1:21">
      <c r="A3277">
        <v>39</v>
      </c>
      <c r="B3277" s="2" t="s">
        <v>40</v>
      </c>
      <c r="C3277" s="2" t="s">
        <v>31</v>
      </c>
      <c r="D3277" s="2" t="s">
        <v>32</v>
      </c>
      <c r="E3277">
        <v>92776</v>
      </c>
      <c r="F3277">
        <v>770</v>
      </c>
      <c r="G3277">
        <v>24945</v>
      </c>
      <c r="H3277" s="2" t="s">
        <v>33</v>
      </c>
      <c r="I3277" s="2" t="s">
        <v>34</v>
      </c>
      <c r="J3277">
        <v>11</v>
      </c>
      <c r="K3277" s="2" t="s">
        <v>35</v>
      </c>
      <c r="L3277">
        <v>0.3</v>
      </c>
      <c r="M3277">
        <v>292413</v>
      </c>
      <c r="N3277">
        <v>1</v>
      </c>
      <c r="O3277" s="2" t="s">
        <v>3301</v>
      </c>
      <c r="P3277" s="2" t="s">
        <v>158</v>
      </c>
      <c r="Q3277" s="2" t="s">
        <v>75</v>
      </c>
      <c r="R3277">
        <v>2</v>
      </c>
      <c r="S3277">
        <v>2</v>
      </c>
      <c r="T3277" s="2" t="s">
        <v>29</v>
      </c>
      <c r="U3277" s="2" t="s">
        <v>10971</v>
      </c>
    </row>
    <row r="3278" spans="1:21">
      <c r="A3278">
        <v>25</v>
      </c>
      <c r="B3278" s="2" t="s">
        <v>40</v>
      </c>
      <c r="C3278" s="2" t="s">
        <v>21</v>
      </c>
      <c r="D3278" s="2" t="s">
        <v>32</v>
      </c>
      <c r="E3278">
        <v>30607</v>
      </c>
      <c r="F3278">
        <v>702</v>
      </c>
      <c r="G3278">
        <v>46794</v>
      </c>
      <c r="H3278" s="2" t="s">
        <v>23</v>
      </c>
      <c r="I3278" s="2" t="s">
        <v>34</v>
      </c>
      <c r="J3278">
        <v>9</v>
      </c>
      <c r="K3278" s="2" t="s">
        <v>59</v>
      </c>
      <c r="L3278">
        <v>0.38</v>
      </c>
      <c r="M3278">
        <v>200485</v>
      </c>
      <c r="N3278">
        <v>2</v>
      </c>
      <c r="O3278" s="2" t="s">
        <v>3302</v>
      </c>
      <c r="P3278" s="2" t="s">
        <v>239</v>
      </c>
      <c r="Q3278" s="2" t="s">
        <v>409</v>
      </c>
      <c r="R3278">
        <v>2</v>
      </c>
      <c r="S3278">
        <v>0</v>
      </c>
      <c r="T3278" s="2" t="s">
        <v>29</v>
      </c>
      <c r="U3278" s="2" t="s">
        <v>10970</v>
      </c>
    </row>
    <row r="3279" spans="1:21">
      <c r="A3279">
        <v>27</v>
      </c>
      <c r="B3279" s="2" t="s">
        <v>30</v>
      </c>
      <c r="C3279" s="2" t="s">
        <v>31</v>
      </c>
      <c r="D3279" s="2" t="s">
        <v>32</v>
      </c>
      <c r="E3279">
        <v>69933.399999999994</v>
      </c>
      <c r="F3279">
        <v>699</v>
      </c>
      <c r="G3279">
        <v>27450.01</v>
      </c>
      <c r="H3279" s="2" t="s">
        <v>47</v>
      </c>
      <c r="I3279" s="2" t="s">
        <v>34</v>
      </c>
      <c r="J3279">
        <v>13</v>
      </c>
      <c r="K3279" s="2" t="s">
        <v>59</v>
      </c>
      <c r="L3279">
        <v>0.24</v>
      </c>
      <c r="M3279">
        <v>41651</v>
      </c>
      <c r="N3279">
        <v>0</v>
      </c>
      <c r="O3279" s="2" t="s">
        <v>3303</v>
      </c>
      <c r="P3279" s="2" t="s">
        <v>150</v>
      </c>
      <c r="Q3279" s="2" t="s">
        <v>390</v>
      </c>
      <c r="R3279">
        <v>2</v>
      </c>
      <c r="S3279">
        <v>0</v>
      </c>
      <c r="T3279" s="2" t="s">
        <v>29</v>
      </c>
      <c r="U3279" s="2" t="s">
        <v>10970</v>
      </c>
    </row>
    <row r="3280" spans="1:21">
      <c r="A3280">
        <v>62</v>
      </c>
      <c r="B3280" s="2" t="s">
        <v>20</v>
      </c>
      <c r="C3280" s="2" t="s">
        <v>82</v>
      </c>
      <c r="D3280" s="2" t="s">
        <v>69</v>
      </c>
      <c r="E3280">
        <v>27712</v>
      </c>
      <c r="F3280">
        <v>791</v>
      </c>
      <c r="G3280">
        <v>10588</v>
      </c>
      <c r="H3280" s="2" t="s">
        <v>47</v>
      </c>
      <c r="I3280" s="2" t="s">
        <v>24</v>
      </c>
      <c r="J3280">
        <v>0</v>
      </c>
      <c r="K3280" s="2" t="s">
        <v>48</v>
      </c>
      <c r="L3280">
        <v>0.42</v>
      </c>
      <c r="M3280">
        <v>159741.5</v>
      </c>
      <c r="N3280">
        <v>2</v>
      </c>
      <c r="O3280" s="2" t="s">
        <v>3304</v>
      </c>
      <c r="P3280" s="2" t="s">
        <v>260</v>
      </c>
      <c r="Q3280" s="2" t="s">
        <v>850</v>
      </c>
      <c r="R3280">
        <v>2</v>
      </c>
      <c r="S3280">
        <v>0</v>
      </c>
      <c r="T3280" s="2" t="s">
        <v>29</v>
      </c>
      <c r="U3280" s="2" t="s">
        <v>10966</v>
      </c>
    </row>
    <row r="3281" spans="1:21">
      <c r="A3281">
        <v>24</v>
      </c>
      <c r="B3281" s="2" t="s">
        <v>40</v>
      </c>
      <c r="C3281" s="2" t="s">
        <v>31</v>
      </c>
      <c r="D3281" s="2" t="s">
        <v>69</v>
      </c>
      <c r="E3281">
        <v>104046</v>
      </c>
      <c r="F3281">
        <v>644</v>
      </c>
      <c r="G3281">
        <v>41595</v>
      </c>
      <c r="H3281" s="2" t="s">
        <v>23</v>
      </c>
      <c r="I3281" s="2" t="s">
        <v>58</v>
      </c>
      <c r="J3281">
        <v>6</v>
      </c>
      <c r="K3281" s="2" t="s">
        <v>35</v>
      </c>
      <c r="L3281">
        <v>0.41</v>
      </c>
      <c r="M3281">
        <v>241007</v>
      </c>
      <c r="N3281">
        <v>0</v>
      </c>
      <c r="O3281" s="2" t="s">
        <v>3305</v>
      </c>
      <c r="P3281" s="2" t="s">
        <v>155</v>
      </c>
      <c r="Q3281" s="2" t="s">
        <v>263</v>
      </c>
      <c r="R3281">
        <v>4</v>
      </c>
      <c r="S3281">
        <v>2</v>
      </c>
      <c r="T3281" s="2" t="s">
        <v>29</v>
      </c>
      <c r="U3281" s="2" t="s">
        <v>10966</v>
      </c>
    </row>
    <row r="3282" spans="1:21">
      <c r="A3282">
        <v>61</v>
      </c>
      <c r="B3282" s="2" t="s">
        <v>40</v>
      </c>
      <c r="C3282" s="2" t="s">
        <v>41</v>
      </c>
      <c r="D3282" s="2" t="s">
        <v>22</v>
      </c>
      <c r="E3282">
        <v>69933.399999999994</v>
      </c>
      <c r="F3282">
        <v>672</v>
      </c>
      <c r="G3282">
        <v>45455</v>
      </c>
      <c r="H3282" s="2" t="s">
        <v>33</v>
      </c>
      <c r="I3282" s="2" t="s">
        <v>58</v>
      </c>
      <c r="J3282">
        <v>12</v>
      </c>
      <c r="K3282" s="2" t="s">
        <v>48</v>
      </c>
      <c r="L3282">
        <v>0.55000000000000004</v>
      </c>
      <c r="M3282">
        <v>151975</v>
      </c>
      <c r="N3282">
        <v>0</v>
      </c>
      <c r="O3282" s="2" t="s">
        <v>3306</v>
      </c>
      <c r="P3282" s="2" t="s">
        <v>260</v>
      </c>
      <c r="Q3282" s="2" t="s">
        <v>675</v>
      </c>
      <c r="R3282">
        <v>2</v>
      </c>
      <c r="S3282">
        <v>2</v>
      </c>
      <c r="T3282" s="2" t="s">
        <v>81</v>
      </c>
      <c r="U3282" s="2" t="s">
        <v>10969</v>
      </c>
    </row>
    <row r="3283" spans="1:21">
      <c r="A3283">
        <v>40</v>
      </c>
      <c r="B3283" s="2" t="s">
        <v>30</v>
      </c>
      <c r="C3283" s="2" t="s">
        <v>82</v>
      </c>
      <c r="D3283" s="2" t="s">
        <v>42</v>
      </c>
      <c r="E3283">
        <v>69933.399999999994</v>
      </c>
      <c r="F3283">
        <v>699</v>
      </c>
      <c r="G3283">
        <v>8340</v>
      </c>
      <c r="H3283" s="2" t="s">
        <v>33</v>
      </c>
      <c r="I3283" s="2" t="s">
        <v>24</v>
      </c>
      <c r="J3283">
        <v>11</v>
      </c>
      <c r="K3283" s="2" t="s">
        <v>25</v>
      </c>
      <c r="L3283">
        <v>0.23</v>
      </c>
      <c r="M3283">
        <v>111065</v>
      </c>
      <c r="N3283">
        <v>1</v>
      </c>
      <c r="O3283" s="2" t="s">
        <v>3307</v>
      </c>
      <c r="P3283" s="2" t="s">
        <v>132</v>
      </c>
      <c r="Q3283" s="2" t="s">
        <v>528</v>
      </c>
      <c r="R3283">
        <v>0</v>
      </c>
      <c r="S3283">
        <v>0</v>
      </c>
      <c r="T3283" s="2" t="s">
        <v>29</v>
      </c>
      <c r="U3283" s="2" t="s">
        <v>10967</v>
      </c>
    </row>
    <row r="3284" spans="1:21">
      <c r="A3284">
        <v>62</v>
      </c>
      <c r="B3284" s="2" t="s">
        <v>40</v>
      </c>
      <c r="C3284" s="2" t="s">
        <v>31</v>
      </c>
      <c r="D3284" s="2" t="s">
        <v>22</v>
      </c>
      <c r="E3284">
        <v>105548</v>
      </c>
      <c r="F3284">
        <v>609</v>
      </c>
      <c r="G3284">
        <v>13275</v>
      </c>
      <c r="H3284" s="2" t="s">
        <v>47</v>
      </c>
      <c r="I3284" s="2" t="s">
        <v>58</v>
      </c>
      <c r="J3284">
        <v>10</v>
      </c>
      <c r="K3284" s="2" t="s">
        <v>59</v>
      </c>
      <c r="L3284">
        <v>0.57999999999999996</v>
      </c>
      <c r="M3284">
        <v>159741.5</v>
      </c>
      <c r="N3284">
        <v>1</v>
      </c>
      <c r="O3284" s="2" t="s">
        <v>3308</v>
      </c>
      <c r="P3284" s="2" t="s">
        <v>193</v>
      </c>
      <c r="Q3284" s="2" t="s">
        <v>499</v>
      </c>
      <c r="R3284">
        <v>2</v>
      </c>
      <c r="S3284">
        <v>0</v>
      </c>
      <c r="T3284" s="2" t="s">
        <v>29</v>
      </c>
      <c r="U3284" s="2" t="s">
        <v>10969</v>
      </c>
    </row>
    <row r="3285" spans="1:21">
      <c r="A3285">
        <v>64</v>
      </c>
      <c r="B3285" s="2" t="s">
        <v>20</v>
      </c>
      <c r="C3285" s="2" t="s">
        <v>31</v>
      </c>
      <c r="D3285" s="2" t="s">
        <v>69</v>
      </c>
      <c r="E3285">
        <v>119969</v>
      </c>
      <c r="F3285">
        <v>647</v>
      </c>
      <c r="G3285">
        <v>19065</v>
      </c>
      <c r="H3285" s="2" t="s">
        <v>47</v>
      </c>
      <c r="I3285" s="2" t="s">
        <v>58</v>
      </c>
      <c r="J3285">
        <v>10</v>
      </c>
      <c r="K3285" s="2" t="s">
        <v>25</v>
      </c>
      <c r="L3285">
        <v>0.59</v>
      </c>
      <c r="M3285">
        <v>224716</v>
      </c>
      <c r="N3285">
        <v>2</v>
      </c>
      <c r="O3285" s="2" t="s">
        <v>3309</v>
      </c>
      <c r="P3285" s="2" t="s">
        <v>202</v>
      </c>
      <c r="Q3285" s="2" t="s">
        <v>1073</v>
      </c>
      <c r="R3285">
        <v>2</v>
      </c>
      <c r="S3285">
        <v>1</v>
      </c>
      <c r="T3285" s="2" t="s">
        <v>29</v>
      </c>
      <c r="U3285" s="2" t="s">
        <v>10966</v>
      </c>
    </row>
    <row r="3286" spans="1:21">
      <c r="A3286">
        <v>45</v>
      </c>
      <c r="B3286" s="2" t="s">
        <v>30</v>
      </c>
      <c r="C3286" s="2" t="s">
        <v>21</v>
      </c>
      <c r="D3286" s="2" t="s">
        <v>42</v>
      </c>
      <c r="E3286">
        <v>83220</v>
      </c>
      <c r="F3286">
        <v>660</v>
      </c>
      <c r="G3286">
        <v>12973</v>
      </c>
      <c r="H3286" s="2" t="s">
        <v>43</v>
      </c>
      <c r="I3286" s="2" t="s">
        <v>58</v>
      </c>
      <c r="J3286">
        <v>12</v>
      </c>
      <c r="K3286" s="2" t="s">
        <v>59</v>
      </c>
      <c r="L3286">
        <v>0.12</v>
      </c>
      <c r="M3286">
        <v>204886</v>
      </c>
      <c r="N3286">
        <v>3</v>
      </c>
      <c r="O3286" s="2" t="s">
        <v>3310</v>
      </c>
      <c r="P3286" s="2" t="s">
        <v>179</v>
      </c>
      <c r="Q3286" s="2" t="s">
        <v>415</v>
      </c>
      <c r="R3286">
        <v>2</v>
      </c>
      <c r="S3286">
        <v>0</v>
      </c>
      <c r="T3286" s="2" t="s">
        <v>29</v>
      </c>
      <c r="U3286" s="2" t="s">
        <v>10968</v>
      </c>
    </row>
    <row r="3287" spans="1:21">
      <c r="A3287">
        <v>37</v>
      </c>
      <c r="B3287" s="2" t="s">
        <v>30</v>
      </c>
      <c r="C3287" s="2" t="s">
        <v>41</v>
      </c>
      <c r="D3287" s="2" t="s">
        <v>32</v>
      </c>
      <c r="E3287">
        <v>63341</v>
      </c>
      <c r="F3287">
        <v>643</v>
      </c>
      <c r="G3287">
        <v>33999</v>
      </c>
      <c r="H3287" s="2" t="s">
        <v>23</v>
      </c>
      <c r="I3287" s="2" t="s">
        <v>58</v>
      </c>
      <c r="J3287">
        <v>17</v>
      </c>
      <c r="K3287" s="2" t="s">
        <v>35</v>
      </c>
      <c r="L3287">
        <v>0.26</v>
      </c>
      <c r="M3287">
        <v>71710</v>
      </c>
      <c r="N3287">
        <v>3</v>
      </c>
      <c r="O3287" s="2" t="s">
        <v>1141</v>
      </c>
      <c r="P3287" s="2" t="s">
        <v>116</v>
      </c>
      <c r="Q3287" s="2" t="s">
        <v>51</v>
      </c>
      <c r="R3287">
        <v>1</v>
      </c>
      <c r="S3287">
        <v>2</v>
      </c>
      <c r="T3287" s="2" t="s">
        <v>39</v>
      </c>
      <c r="U3287" s="2" t="s">
        <v>10966</v>
      </c>
    </row>
    <row r="3288" spans="1:21">
      <c r="A3288">
        <v>31</v>
      </c>
      <c r="B3288" s="2" t="s">
        <v>30</v>
      </c>
      <c r="C3288" s="2" t="s">
        <v>41</v>
      </c>
      <c r="D3288" s="2" t="s">
        <v>32</v>
      </c>
      <c r="E3288">
        <v>69933.399999999994</v>
      </c>
      <c r="F3288">
        <v>756</v>
      </c>
      <c r="G3288">
        <v>34656</v>
      </c>
      <c r="H3288" s="2" t="s">
        <v>33</v>
      </c>
      <c r="I3288" s="2" t="s">
        <v>24</v>
      </c>
      <c r="J3288">
        <v>3</v>
      </c>
      <c r="K3288" s="2" t="s">
        <v>48</v>
      </c>
      <c r="L3288">
        <v>0.36</v>
      </c>
      <c r="M3288">
        <v>119647</v>
      </c>
      <c r="N3288">
        <v>2</v>
      </c>
      <c r="O3288" s="2" t="s">
        <v>3311</v>
      </c>
      <c r="P3288" s="2" t="s">
        <v>242</v>
      </c>
      <c r="Q3288" s="2" t="s">
        <v>161</v>
      </c>
      <c r="R3288">
        <v>4</v>
      </c>
      <c r="S3288">
        <v>0</v>
      </c>
      <c r="T3288" s="2" t="s">
        <v>39</v>
      </c>
      <c r="U3288" s="2" t="s">
        <v>10966</v>
      </c>
    </row>
    <row r="3289" spans="1:21">
      <c r="A3289">
        <v>67</v>
      </c>
      <c r="B3289" s="2" t="s">
        <v>20</v>
      </c>
      <c r="C3289" s="2" t="s">
        <v>41</v>
      </c>
      <c r="D3289" s="2" t="s">
        <v>42</v>
      </c>
      <c r="E3289">
        <v>101658</v>
      </c>
      <c r="F3289">
        <v>769</v>
      </c>
      <c r="G3289">
        <v>38901</v>
      </c>
      <c r="H3289" s="2" t="s">
        <v>33</v>
      </c>
      <c r="I3289" s="2" t="s">
        <v>34</v>
      </c>
      <c r="J3289">
        <v>3</v>
      </c>
      <c r="K3289" s="2" t="s">
        <v>48</v>
      </c>
      <c r="L3289">
        <v>0.57999999999999996</v>
      </c>
      <c r="M3289">
        <v>266657</v>
      </c>
      <c r="N3289">
        <v>2</v>
      </c>
      <c r="O3289" s="2" t="s">
        <v>3312</v>
      </c>
      <c r="P3289" s="2" t="s">
        <v>98</v>
      </c>
      <c r="Q3289" s="2" t="s">
        <v>755</v>
      </c>
      <c r="R3289">
        <v>3</v>
      </c>
      <c r="S3289">
        <v>1</v>
      </c>
      <c r="T3289" s="2" t="s">
        <v>39</v>
      </c>
      <c r="U3289" s="2" t="s">
        <v>10966</v>
      </c>
    </row>
    <row r="3290" spans="1:21">
      <c r="A3290">
        <v>58</v>
      </c>
      <c r="B3290" s="2" t="s">
        <v>30</v>
      </c>
      <c r="C3290" s="2" t="s">
        <v>82</v>
      </c>
      <c r="D3290" s="2" t="s">
        <v>22</v>
      </c>
      <c r="E3290">
        <v>103094</v>
      </c>
      <c r="F3290">
        <v>691</v>
      </c>
      <c r="G3290">
        <v>12028</v>
      </c>
      <c r="H3290" s="2" t="s">
        <v>47</v>
      </c>
      <c r="I3290" s="2" t="s">
        <v>34</v>
      </c>
      <c r="J3290">
        <v>6</v>
      </c>
      <c r="K3290" s="2" t="s">
        <v>35</v>
      </c>
      <c r="L3290">
        <v>0.55000000000000004</v>
      </c>
      <c r="M3290">
        <v>207924</v>
      </c>
      <c r="N3290">
        <v>3</v>
      </c>
      <c r="O3290" s="2" t="s">
        <v>3313</v>
      </c>
      <c r="P3290" s="2" t="s">
        <v>53</v>
      </c>
      <c r="Q3290" s="2" t="s">
        <v>191</v>
      </c>
      <c r="R3290">
        <v>1</v>
      </c>
      <c r="S3290">
        <v>0</v>
      </c>
      <c r="T3290" s="2" t="s">
        <v>39</v>
      </c>
      <c r="U3290" s="2" t="s">
        <v>10966</v>
      </c>
    </row>
    <row r="3291" spans="1:21">
      <c r="A3291">
        <v>52</v>
      </c>
      <c r="B3291" s="2" t="s">
        <v>30</v>
      </c>
      <c r="C3291" s="2" t="s">
        <v>41</v>
      </c>
      <c r="D3291" s="2" t="s">
        <v>69</v>
      </c>
      <c r="E3291">
        <v>30372</v>
      </c>
      <c r="F3291">
        <v>643</v>
      </c>
      <c r="G3291">
        <v>28451</v>
      </c>
      <c r="H3291" s="2" t="s">
        <v>43</v>
      </c>
      <c r="I3291" s="2" t="s">
        <v>58</v>
      </c>
      <c r="J3291">
        <v>4</v>
      </c>
      <c r="K3291" s="2" t="s">
        <v>48</v>
      </c>
      <c r="L3291">
        <v>0.42</v>
      </c>
      <c r="M3291">
        <v>189136</v>
      </c>
      <c r="N3291">
        <v>3</v>
      </c>
      <c r="O3291" s="2" t="s">
        <v>3314</v>
      </c>
      <c r="P3291" s="2" t="s">
        <v>158</v>
      </c>
      <c r="Q3291" s="2" t="s">
        <v>656</v>
      </c>
      <c r="R3291">
        <v>3</v>
      </c>
      <c r="S3291">
        <v>0</v>
      </c>
      <c r="T3291" s="2" t="s">
        <v>29</v>
      </c>
      <c r="U3291" s="2" t="s">
        <v>10966</v>
      </c>
    </row>
    <row r="3292" spans="1:21">
      <c r="A3292">
        <v>34</v>
      </c>
      <c r="B3292" s="2" t="s">
        <v>20</v>
      </c>
      <c r="C3292" s="2" t="s">
        <v>41</v>
      </c>
      <c r="D3292" s="2" t="s">
        <v>69</v>
      </c>
      <c r="E3292">
        <v>76922</v>
      </c>
      <c r="F3292">
        <v>660</v>
      </c>
      <c r="G3292">
        <v>44423</v>
      </c>
      <c r="H3292" s="2" t="s">
        <v>43</v>
      </c>
      <c r="I3292" s="2" t="s">
        <v>24</v>
      </c>
      <c r="J3292">
        <v>12</v>
      </c>
      <c r="K3292" s="2" t="s">
        <v>48</v>
      </c>
      <c r="L3292">
        <v>0.33</v>
      </c>
      <c r="M3292">
        <v>271598</v>
      </c>
      <c r="N3292">
        <v>2</v>
      </c>
      <c r="O3292" s="2" t="s">
        <v>3315</v>
      </c>
      <c r="P3292" s="2" t="s">
        <v>119</v>
      </c>
      <c r="Q3292" s="2" t="s">
        <v>198</v>
      </c>
      <c r="R3292">
        <v>2</v>
      </c>
      <c r="S3292">
        <v>1</v>
      </c>
      <c r="T3292" s="2" t="s">
        <v>29</v>
      </c>
      <c r="U3292" s="2" t="s">
        <v>10969</v>
      </c>
    </row>
    <row r="3293" spans="1:21">
      <c r="A3293">
        <v>58</v>
      </c>
      <c r="B3293" s="2" t="s">
        <v>40</v>
      </c>
      <c r="C3293" s="2" t="s">
        <v>31</v>
      </c>
      <c r="D3293" s="2" t="s">
        <v>42</v>
      </c>
      <c r="E3293">
        <v>56492</v>
      </c>
      <c r="F3293">
        <v>745</v>
      </c>
      <c r="G3293">
        <v>17464</v>
      </c>
      <c r="H3293" s="2" t="s">
        <v>43</v>
      </c>
      <c r="I3293" s="2" t="s">
        <v>24</v>
      </c>
      <c r="J3293">
        <v>12</v>
      </c>
      <c r="K3293" s="2" t="s">
        <v>59</v>
      </c>
      <c r="L3293">
        <v>0.17</v>
      </c>
      <c r="M3293">
        <v>75411</v>
      </c>
      <c r="N3293">
        <v>2</v>
      </c>
      <c r="O3293" s="2" t="s">
        <v>73</v>
      </c>
      <c r="P3293" s="2" t="s">
        <v>286</v>
      </c>
      <c r="Q3293" s="2" t="s">
        <v>752</v>
      </c>
      <c r="R3293">
        <v>2</v>
      </c>
      <c r="S3293">
        <v>2</v>
      </c>
      <c r="T3293" s="2" t="s">
        <v>29</v>
      </c>
      <c r="U3293" s="2" t="s">
        <v>10969</v>
      </c>
    </row>
    <row r="3294" spans="1:21">
      <c r="A3294">
        <v>25</v>
      </c>
      <c r="B3294" s="2" t="s">
        <v>30</v>
      </c>
      <c r="C3294" s="2" t="s">
        <v>82</v>
      </c>
      <c r="D3294" s="2" t="s">
        <v>22</v>
      </c>
      <c r="E3294">
        <v>50806</v>
      </c>
      <c r="F3294">
        <v>699</v>
      </c>
      <c r="G3294">
        <v>27605</v>
      </c>
      <c r="H3294" s="2" t="s">
        <v>33</v>
      </c>
      <c r="I3294" s="2" t="s">
        <v>24</v>
      </c>
      <c r="J3294">
        <v>12</v>
      </c>
      <c r="K3294" s="2" t="s">
        <v>35</v>
      </c>
      <c r="L3294">
        <v>0.31</v>
      </c>
      <c r="M3294">
        <v>80578</v>
      </c>
      <c r="N3294">
        <v>4</v>
      </c>
      <c r="O3294" s="2" t="s">
        <v>2579</v>
      </c>
      <c r="P3294" s="2" t="s">
        <v>111</v>
      </c>
      <c r="Q3294" s="2" t="s">
        <v>226</v>
      </c>
      <c r="R3294">
        <v>3</v>
      </c>
      <c r="S3294">
        <v>0</v>
      </c>
      <c r="T3294" s="2" t="s">
        <v>29</v>
      </c>
      <c r="U3294" s="2" t="s">
        <v>10966</v>
      </c>
    </row>
    <row r="3295" spans="1:21">
      <c r="A3295">
        <v>57</v>
      </c>
      <c r="B3295" s="2" t="s">
        <v>20</v>
      </c>
      <c r="C3295" s="2" t="s">
        <v>82</v>
      </c>
      <c r="D3295" s="2" t="s">
        <v>69</v>
      </c>
      <c r="E3295">
        <v>69933.399999999994</v>
      </c>
      <c r="F3295">
        <v>705</v>
      </c>
      <c r="G3295">
        <v>44438</v>
      </c>
      <c r="H3295" s="2" t="s">
        <v>43</v>
      </c>
      <c r="I3295" s="2" t="s">
        <v>34</v>
      </c>
      <c r="J3295">
        <v>12</v>
      </c>
      <c r="K3295" s="2" t="s">
        <v>35</v>
      </c>
      <c r="L3295">
        <v>0.59</v>
      </c>
      <c r="M3295">
        <v>159741.5</v>
      </c>
      <c r="N3295">
        <v>2</v>
      </c>
      <c r="O3295" s="2" t="s">
        <v>3316</v>
      </c>
      <c r="P3295" s="2" t="s">
        <v>79</v>
      </c>
      <c r="Q3295" s="2" t="s">
        <v>279</v>
      </c>
      <c r="R3295">
        <v>4</v>
      </c>
      <c r="S3295">
        <v>2</v>
      </c>
      <c r="T3295" s="2" t="s">
        <v>29</v>
      </c>
      <c r="U3295" s="2" t="s">
        <v>10966</v>
      </c>
    </row>
    <row r="3296" spans="1:21">
      <c r="A3296">
        <v>67</v>
      </c>
      <c r="B3296" s="2" t="s">
        <v>30</v>
      </c>
      <c r="C3296" s="2" t="s">
        <v>82</v>
      </c>
      <c r="D3296" s="2" t="s">
        <v>22</v>
      </c>
      <c r="E3296">
        <v>95998</v>
      </c>
      <c r="F3296">
        <v>748</v>
      </c>
      <c r="G3296">
        <v>47430</v>
      </c>
      <c r="H3296" s="2" t="s">
        <v>47</v>
      </c>
      <c r="I3296" s="2" t="s">
        <v>34</v>
      </c>
      <c r="J3296">
        <v>3</v>
      </c>
      <c r="K3296" s="2" t="s">
        <v>59</v>
      </c>
      <c r="L3296">
        <v>0.19</v>
      </c>
      <c r="M3296">
        <v>273263</v>
      </c>
      <c r="N3296">
        <v>2</v>
      </c>
      <c r="O3296" s="2" t="s">
        <v>1474</v>
      </c>
      <c r="P3296" s="2" t="s">
        <v>106</v>
      </c>
      <c r="Q3296" s="2" t="s">
        <v>248</v>
      </c>
      <c r="R3296">
        <v>0</v>
      </c>
      <c r="S3296">
        <v>0</v>
      </c>
      <c r="T3296" s="2" t="s">
        <v>81</v>
      </c>
      <c r="U3296" s="2" t="s">
        <v>10966</v>
      </c>
    </row>
    <row r="3297" spans="1:21">
      <c r="A3297">
        <v>51</v>
      </c>
      <c r="B3297" s="2" t="s">
        <v>20</v>
      </c>
      <c r="C3297" s="2" t="s">
        <v>31</v>
      </c>
      <c r="D3297" s="2" t="s">
        <v>69</v>
      </c>
      <c r="E3297">
        <v>22766</v>
      </c>
      <c r="F3297">
        <v>774</v>
      </c>
      <c r="G3297">
        <v>44307</v>
      </c>
      <c r="H3297" s="2" t="s">
        <v>43</v>
      </c>
      <c r="I3297" s="2" t="s">
        <v>24</v>
      </c>
      <c r="J3297">
        <v>16</v>
      </c>
      <c r="K3297" s="2" t="s">
        <v>25</v>
      </c>
      <c r="L3297">
        <v>0.27</v>
      </c>
      <c r="M3297">
        <v>212794</v>
      </c>
      <c r="N3297">
        <v>2</v>
      </c>
      <c r="O3297" s="2" t="s">
        <v>2868</v>
      </c>
      <c r="P3297" s="2" t="s">
        <v>155</v>
      </c>
      <c r="Q3297" s="2" t="s">
        <v>223</v>
      </c>
      <c r="R3297">
        <v>1</v>
      </c>
      <c r="S3297">
        <v>2</v>
      </c>
      <c r="T3297" s="2" t="s">
        <v>39</v>
      </c>
      <c r="U3297" s="2" t="s">
        <v>10966</v>
      </c>
    </row>
    <row r="3298" spans="1:21">
      <c r="A3298">
        <v>28</v>
      </c>
      <c r="B3298" s="2" t="s">
        <v>30</v>
      </c>
      <c r="C3298" s="2" t="s">
        <v>21</v>
      </c>
      <c r="D3298" s="2" t="s">
        <v>32</v>
      </c>
      <c r="E3298">
        <v>94967</v>
      </c>
      <c r="F3298">
        <v>620</v>
      </c>
      <c r="G3298">
        <v>20386</v>
      </c>
      <c r="H3298" s="2" t="s">
        <v>43</v>
      </c>
      <c r="I3298" s="2" t="s">
        <v>24</v>
      </c>
      <c r="J3298">
        <v>12</v>
      </c>
      <c r="K3298" s="2" t="s">
        <v>48</v>
      </c>
      <c r="L3298">
        <v>0.18</v>
      </c>
      <c r="M3298">
        <v>181280</v>
      </c>
      <c r="N3298">
        <v>4</v>
      </c>
      <c r="O3298" s="2" t="s">
        <v>3317</v>
      </c>
      <c r="P3298" s="2" t="s">
        <v>132</v>
      </c>
      <c r="Q3298" s="2" t="s">
        <v>431</v>
      </c>
      <c r="R3298">
        <v>4</v>
      </c>
      <c r="S3298">
        <v>1</v>
      </c>
      <c r="T3298" s="2" t="s">
        <v>29</v>
      </c>
      <c r="U3298" s="2" t="s">
        <v>10968</v>
      </c>
    </row>
    <row r="3299" spans="1:21">
      <c r="A3299">
        <v>49</v>
      </c>
      <c r="B3299" s="2" t="s">
        <v>20</v>
      </c>
      <c r="C3299" s="2" t="s">
        <v>41</v>
      </c>
      <c r="D3299" s="2" t="s">
        <v>32</v>
      </c>
      <c r="E3299">
        <v>66901</v>
      </c>
      <c r="F3299">
        <v>729</v>
      </c>
      <c r="G3299">
        <v>6725</v>
      </c>
      <c r="H3299" s="2" t="s">
        <v>47</v>
      </c>
      <c r="I3299" s="2" t="s">
        <v>34</v>
      </c>
      <c r="J3299">
        <v>7</v>
      </c>
      <c r="K3299" s="2" t="s">
        <v>35</v>
      </c>
      <c r="L3299">
        <v>0.11</v>
      </c>
      <c r="M3299">
        <v>71557</v>
      </c>
      <c r="N3299">
        <v>2</v>
      </c>
      <c r="O3299" s="2" t="s">
        <v>3318</v>
      </c>
      <c r="P3299" s="2" t="s">
        <v>163</v>
      </c>
      <c r="Q3299" s="2" t="s">
        <v>407</v>
      </c>
      <c r="R3299">
        <v>2</v>
      </c>
      <c r="S3299">
        <v>1</v>
      </c>
      <c r="T3299" s="2" t="s">
        <v>29</v>
      </c>
      <c r="U3299" s="2" t="s">
        <v>10966</v>
      </c>
    </row>
    <row r="3300" spans="1:21">
      <c r="A3300">
        <v>68</v>
      </c>
      <c r="B3300" s="2" t="s">
        <v>30</v>
      </c>
      <c r="C3300" s="2" t="s">
        <v>31</v>
      </c>
      <c r="D3300" s="2" t="s">
        <v>42</v>
      </c>
      <c r="E3300">
        <v>69933.399999999994</v>
      </c>
      <c r="F3300">
        <v>743</v>
      </c>
      <c r="G3300">
        <v>9407</v>
      </c>
      <c r="H3300" s="2" t="s">
        <v>43</v>
      </c>
      <c r="I3300" s="2" t="s">
        <v>34</v>
      </c>
      <c r="J3300">
        <v>10</v>
      </c>
      <c r="K3300" s="2" t="s">
        <v>59</v>
      </c>
      <c r="L3300">
        <v>0.23</v>
      </c>
      <c r="M3300">
        <v>159741.5</v>
      </c>
      <c r="N3300">
        <v>4</v>
      </c>
      <c r="O3300" s="2" t="s">
        <v>3319</v>
      </c>
      <c r="P3300" s="2" t="s">
        <v>37</v>
      </c>
      <c r="Q3300" s="2" t="s">
        <v>340</v>
      </c>
      <c r="R3300">
        <v>1</v>
      </c>
      <c r="S3300">
        <v>0</v>
      </c>
      <c r="T3300" s="2" t="s">
        <v>29</v>
      </c>
      <c r="U3300" s="2" t="s">
        <v>10970</v>
      </c>
    </row>
    <row r="3301" spans="1:21">
      <c r="A3301">
        <v>61</v>
      </c>
      <c r="B3301" s="2" t="s">
        <v>20</v>
      </c>
      <c r="C3301" s="2" t="s">
        <v>21</v>
      </c>
      <c r="D3301" s="2" t="s">
        <v>22</v>
      </c>
      <c r="E3301">
        <v>41777</v>
      </c>
      <c r="F3301">
        <v>699</v>
      </c>
      <c r="G3301">
        <v>32485</v>
      </c>
      <c r="H3301" s="2" t="s">
        <v>23</v>
      </c>
      <c r="I3301" s="2" t="s">
        <v>24</v>
      </c>
      <c r="J3301">
        <v>13</v>
      </c>
      <c r="K3301" s="2" t="s">
        <v>25</v>
      </c>
      <c r="L3301">
        <v>0.56000000000000005</v>
      </c>
      <c r="M3301">
        <v>280170</v>
      </c>
      <c r="N3301">
        <v>0</v>
      </c>
      <c r="O3301" s="2" t="s">
        <v>3320</v>
      </c>
      <c r="P3301" s="2" t="s">
        <v>132</v>
      </c>
      <c r="Q3301" s="2" t="s">
        <v>240</v>
      </c>
      <c r="R3301">
        <v>1</v>
      </c>
      <c r="S3301">
        <v>0</v>
      </c>
      <c r="T3301" s="2" t="s">
        <v>39</v>
      </c>
      <c r="U3301" s="2" t="s">
        <v>10966</v>
      </c>
    </row>
    <row r="3302" spans="1:21">
      <c r="A3302">
        <v>35</v>
      </c>
      <c r="B3302" s="2" t="s">
        <v>40</v>
      </c>
      <c r="C3302" s="2" t="s">
        <v>41</v>
      </c>
      <c r="D3302" s="2" t="s">
        <v>32</v>
      </c>
      <c r="E3302">
        <v>82805</v>
      </c>
      <c r="F3302">
        <v>654</v>
      </c>
      <c r="G3302">
        <v>40031</v>
      </c>
      <c r="H3302" s="2" t="s">
        <v>23</v>
      </c>
      <c r="I3302" s="2" t="s">
        <v>34</v>
      </c>
      <c r="J3302">
        <v>9</v>
      </c>
      <c r="K3302" s="2" t="s">
        <v>25</v>
      </c>
      <c r="L3302">
        <v>0.52</v>
      </c>
      <c r="M3302">
        <v>290927</v>
      </c>
      <c r="N3302">
        <v>4</v>
      </c>
      <c r="O3302" s="2" t="s">
        <v>3181</v>
      </c>
      <c r="P3302" s="2" t="s">
        <v>144</v>
      </c>
      <c r="Q3302" s="2" t="s">
        <v>954</v>
      </c>
      <c r="R3302">
        <v>3</v>
      </c>
      <c r="S3302">
        <v>1</v>
      </c>
      <c r="T3302" s="2" t="s">
        <v>29</v>
      </c>
      <c r="U3302" s="2" t="s">
        <v>10966</v>
      </c>
    </row>
    <row r="3303" spans="1:21">
      <c r="A3303">
        <v>56</v>
      </c>
      <c r="B3303" s="2" t="s">
        <v>30</v>
      </c>
      <c r="C3303" s="2" t="s">
        <v>41</v>
      </c>
      <c r="D3303" s="2" t="s">
        <v>69</v>
      </c>
      <c r="E3303">
        <v>105970</v>
      </c>
      <c r="F3303">
        <v>785</v>
      </c>
      <c r="G3303">
        <v>20876</v>
      </c>
      <c r="H3303" s="2" t="s">
        <v>23</v>
      </c>
      <c r="I3303" s="2" t="s">
        <v>24</v>
      </c>
      <c r="J3303">
        <v>6</v>
      </c>
      <c r="K3303" s="2" t="s">
        <v>48</v>
      </c>
      <c r="L3303">
        <v>0.28999999999999998</v>
      </c>
      <c r="M3303">
        <v>244024</v>
      </c>
      <c r="N3303">
        <v>2</v>
      </c>
      <c r="O3303" s="2" t="s">
        <v>3321</v>
      </c>
      <c r="P3303" s="2" t="s">
        <v>163</v>
      </c>
      <c r="Q3303" s="2" t="s">
        <v>1019</v>
      </c>
      <c r="R3303">
        <v>2</v>
      </c>
      <c r="S3303">
        <v>0</v>
      </c>
      <c r="T3303" s="2" t="s">
        <v>29</v>
      </c>
      <c r="U3303" s="2" t="s">
        <v>10971</v>
      </c>
    </row>
    <row r="3304" spans="1:21">
      <c r="A3304">
        <v>64</v>
      </c>
      <c r="B3304" s="2" t="s">
        <v>40</v>
      </c>
      <c r="C3304" s="2" t="s">
        <v>21</v>
      </c>
      <c r="D3304" s="2" t="s">
        <v>22</v>
      </c>
      <c r="E3304">
        <v>43485</v>
      </c>
      <c r="F3304">
        <v>734</v>
      </c>
      <c r="G3304">
        <v>25878</v>
      </c>
      <c r="H3304" s="2" t="s">
        <v>33</v>
      </c>
      <c r="I3304" s="2" t="s">
        <v>34</v>
      </c>
      <c r="J3304">
        <v>4</v>
      </c>
      <c r="K3304" s="2" t="s">
        <v>48</v>
      </c>
      <c r="L3304">
        <v>0.52</v>
      </c>
      <c r="M3304">
        <v>120485</v>
      </c>
      <c r="N3304">
        <v>2</v>
      </c>
      <c r="O3304" s="2" t="s">
        <v>3322</v>
      </c>
      <c r="P3304" s="2" t="s">
        <v>37</v>
      </c>
      <c r="Q3304" s="2" t="s">
        <v>117</v>
      </c>
      <c r="R3304">
        <v>3</v>
      </c>
      <c r="S3304">
        <v>2</v>
      </c>
      <c r="T3304" s="2" t="s">
        <v>29</v>
      </c>
      <c r="U3304" s="2" t="s">
        <v>10966</v>
      </c>
    </row>
    <row r="3305" spans="1:21">
      <c r="A3305">
        <v>51</v>
      </c>
      <c r="B3305" s="2" t="s">
        <v>20</v>
      </c>
      <c r="C3305" s="2" t="s">
        <v>21</v>
      </c>
      <c r="D3305" s="2" t="s">
        <v>69</v>
      </c>
      <c r="E3305">
        <v>69933.399999999994</v>
      </c>
      <c r="F3305">
        <v>661</v>
      </c>
      <c r="G3305">
        <v>13837</v>
      </c>
      <c r="H3305" s="2" t="s">
        <v>43</v>
      </c>
      <c r="I3305" s="2" t="s">
        <v>58</v>
      </c>
      <c r="J3305">
        <v>14</v>
      </c>
      <c r="K3305" s="2" t="s">
        <v>48</v>
      </c>
      <c r="L3305">
        <v>0.11</v>
      </c>
      <c r="M3305">
        <v>46197</v>
      </c>
      <c r="N3305">
        <v>0</v>
      </c>
      <c r="O3305" s="2" t="s">
        <v>3323</v>
      </c>
      <c r="P3305" s="2" t="s">
        <v>352</v>
      </c>
      <c r="Q3305" s="2" t="s">
        <v>632</v>
      </c>
      <c r="R3305">
        <v>4</v>
      </c>
      <c r="S3305">
        <v>0</v>
      </c>
      <c r="T3305" s="2" t="s">
        <v>29</v>
      </c>
      <c r="U3305" s="2" t="s">
        <v>10969</v>
      </c>
    </row>
    <row r="3306" spans="1:21">
      <c r="A3306">
        <v>20</v>
      </c>
      <c r="B3306" s="2" t="s">
        <v>20</v>
      </c>
      <c r="C3306" s="2" t="s">
        <v>82</v>
      </c>
      <c r="D3306" s="2" t="s">
        <v>42</v>
      </c>
      <c r="E3306">
        <v>95172</v>
      </c>
      <c r="F3306">
        <v>739</v>
      </c>
      <c r="G3306">
        <v>30476</v>
      </c>
      <c r="H3306" s="2" t="s">
        <v>23</v>
      </c>
      <c r="I3306" s="2" t="s">
        <v>58</v>
      </c>
      <c r="J3306">
        <v>15</v>
      </c>
      <c r="K3306" s="2" t="s">
        <v>35</v>
      </c>
      <c r="L3306">
        <v>0.56000000000000005</v>
      </c>
      <c r="M3306">
        <v>121074</v>
      </c>
      <c r="N3306">
        <v>2</v>
      </c>
      <c r="O3306" s="2" t="s">
        <v>3324</v>
      </c>
      <c r="P3306" s="2" t="s">
        <v>193</v>
      </c>
      <c r="Q3306" s="2" t="s">
        <v>608</v>
      </c>
      <c r="R3306">
        <v>3</v>
      </c>
      <c r="S3306">
        <v>0</v>
      </c>
      <c r="T3306" s="2" t="s">
        <v>29</v>
      </c>
      <c r="U3306" s="2" t="s">
        <v>10966</v>
      </c>
    </row>
    <row r="3307" spans="1:21">
      <c r="A3307">
        <v>27</v>
      </c>
      <c r="B3307" s="2" t="s">
        <v>40</v>
      </c>
      <c r="C3307" s="2" t="s">
        <v>41</v>
      </c>
      <c r="D3307" s="2" t="s">
        <v>32</v>
      </c>
      <c r="E3307">
        <v>51212</v>
      </c>
      <c r="F3307">
        <v>775</v>
      </c>
      <c r="G3307">
        <v>10044</v>
      </c>
      <c r="H3307" s="2" t="s">
        <v>23</v>
      </c>
      <c r="I3307" s="2" t="s">
        <v>24</v>
      </c>
      <c r="J3307">
        <v>8</v>
      </c>
      <c r="K3307" s="2" t="s">
        <v>48</v>
      </c>
      <c r="L3307">
        <v>0.57999999999999996</v>
      </c>
      <c r="M3307">
        <v>94067</v>
      </c>
      <c r="N3307">
        <v>2</v>
      </c>
      <c r="O3307" s="2" t="s">
        <v>3325</v>
      </c>
      <c r="P3307" s="2" t="s">
        <v>27</v>
      </c>
      <c r="Q3307" s="2" t="s">
        <v>265</v>
      </c>
      <c r="R3307">
        <v>0</v>
      </c>
      <c r="S3307">
        <v>2</v>
      </c>
      <c r="T3307" s="2" t="s">
        <v>39</v>
      </c>
      <c r="U3307" s="2" t="s">
        <v>10966</v>
      </c>
    </row>
    <row r="3308" spans="1:21">
      <c r="A3308">
        <v>64</v>
      </c>
      <c r="B3308" s="2" t="s">
        <v>20</v>
      </c>
      <c r="C3308" s="2" t="s">
        <v>31</v>
      </c>
      <c r="D3308" s="2" t="s">
        <v>32</v>
      </c>
      <c r="E3308">
        <v>53236</v>
      </c>
      <c r="F3308">
        <v>682</v>
      </c>
      <c r="G3308">
        <v>14357</v>
      </c>
      <c r="H3308" s="2" t="s">
        <v>43</v>
      </c>
      <c r="I3308" s="2" t="s">
        <v>34</v>
      </c>
      <c r="J3308">
        <v>8</v>
      </c>
      <c r="K3308" s="2" t="s">
        <v>59</v>
      </c>
      <c r="L3308">
        <v>0.36</v>
      </c>
      <c r="M3308">
        <v>74199</v>
      </c>
      <c r="N3308">
        <v>2</v>
      </c>
      <c r="O3308" s="2" t="s">
        <v>1591</v>
      </c>
      <c r="P3308" s="2" t="s">
        <v>79</v>
      </c>
      <c r="Q3308" s="2" t="s">
        <v>125</v>
      </c>
      <c r="R3308">
        <v>4</v>
      </c>
      <c r="S3308">
        <v>2</v>
      </c>
      <c r="T3308" s="2" t="s">
        <v>29</v>
      </c>
      <c r="U3308" s="2" t="s">
        <v>10966</v>
      </c>
    </row>
    <row r="3309" spans="1:21">
      <c r="A3309">
        <v>45</v>
      </c>
      <c r="B3309" s="2" t="s">
        <v>20</v>
      </c>
      <c r="C3309" s="2" t="s">
        <v>82</v>
      </c>
      <c r="D3309" s="2" t="s">
        <v>22</v>
      </c>
      <c r="E3309">
        <v>69933.399999999994</v>
      </c>
      <c r="F3309">
        <v>750</v>
      </c>
      <c r="G3309">
        <v>30999</v>
      </c>
      <c r="H3309" s="2" t="s">
        <v>47</v>
      </c>
      <c r="I3309" s="2" t="s">
        <v>34</v>
      </c>
      <c r="J3309">
        <v>13</v>
      </c>
      <c r="K3309" s="2" t="s">
        <v>25</v>
      </c>
      <c r="L3309">
        <v>0.56000000000000005</v>
      </c>
      <c r="M3309">
        <v>250966</v>
      </c>
      <c r="N3309">
        <v>3</v>
      </c>
      <c r="O3309" s="2" t="s">
        <v>1259</v>
      </c>
      <c r="P3309" s="2" t="s">
        <v>116</v>
      </c>
      <c r="Q3309" s="2" t="s">
        <v>217</v>
      </c>
      <c r="R3309">
        <v>4</v>
      </c>
      <c r="S3309">
        <v>1</v>
      </c>
      <c r="T3309" s="2" t="s">
        <v>81</v>
      </c>
      <c r="U3309" s="2" t="s">
        <v>10966</v>
      </c>
    </row>
    <row r="3310" spans="1:21">
      <c r="A3310">
        <v>69</v>
      </c>
      <c r="B3310" s="2" t="s">
        <v>30</v>
      </c>
      <c r="C3310" s="2" t="s">
        <v>31</v>
      </c>
      <c r="D3310" s="2" t="s">
        <v>42</v>
      </c>
      <c r="E3310">
        <v>26566</v>
      </c>
      <c r="F3310">
        <v>795</v>
      </c>
      <c r="G3310">
        <v>15385</v>
      </c>
      <c r="H3310" s="2" t="s">
        <v>23</v>
      </c>
      <c r="I3310" s="2" t="s">
        <v>24</v>
      </c>
      <c r="J3310">
        <v>2</v>
      </c>
      <c r="K3310" s="2" t="s">
        <v>48</v>
      </c>
      <c r="L3310">
        <v>0.15</v>
      </c>
      <c r="M3310">
        <v>298416</v>
      </c>
      <c r="N3310">
        <v>3</v>
      </c>
      <c r="O3310" s="2" t="s">
        <v>3326</v>
      </c>
      <c r="P3310" s="2" t="s">
        <v>179</v>
      </c>
      <c r="Q3310" s="2" t="s">
        <v>565</v>
      </c>
      <c r="R3310">
        <v>3</v>
      </c>
      <c r="S3310">
        <v>1</v>
      </c>
      <c r="T3310" s="2" t="s">
        <v>29</v>
      </c>
      <c r="U3310" s="2" t="s">
        <v>10966</v>
      </c>
    </row>
    <row r="3311" spans="1:21">
      <c r="A3311">
        <v>67</v>
      </c>
      <c r="B3311" s="2" t="s">
        <v>40</v>
      </c>
      <c r="C3311" s="2" t="s">
        <v>31</v>
      </c>
      <c r="D3311" s="2" t="s">
        <v>69</v>
      </c>
      <c r="E3311">
        <v>57538</v>
      </c>
      <c r="F3311">
        <v>759</v>
      </c>
      <c r="G3311">
        <v>45957</v>
      </c>
      <c r="H3311" s="2" t="s">
        <v>33</v>
      </c>
      <c r="I3311" s="2" t="s">
        <v>34</v>
      </c>
      <c r="J3311">
        <v>3</v>
      </c>
      <c r="K3311" s="2" t="s">
        <v>59</v>
      </c>
      <c r="L3311">
        <v>0.5</v>
      </c>
      <c r="M3311">
        <v>144912</v>
      </c>
      <c r="N3311">
        <v>0</v>
      </c>
      <c r="O3311" s="2" t="s">
        <v>3327</v>
      </c>
      <c r="P3311" s="2" t="s">
        <v>116</v>
      </c>
      <c r="Q3311" s="2" t="s">
        <v>315</v>
      </c>
      <c r="R3311">
        <v>4</v>
      </c>
      <c r="S3311">
        <v>1</v>
      </c>
      <c r="T3311" s="2" t="s">
        <v>29</v>
      </c>
      <c r="U3311" s="2" t="s">
        <v>10966</v>
      </c>
    </row>
    <row r="3312" spans="1:21">
      <c r="A3312">
        <v>61</v>
      </c>
      <c r="B3312" s="2" t="s">
        <v>40</v>
      </c>
      <c r="C3312" s="2" t="s">
        <v>82</v>
      </c>
      <c r="D3312" s="2" t="s">
        <v>32</v>
      </c>
      <c r="E3312">
        <v>69933.399999999994</v>
      </c>
      <c r="F3312">
        <v>667</v>
      </c>
      <c r="G3312">
        <v>19335</v>
      </c>
      <c r="H3312" s="2" t="s">
        <v>43</v>
      </c>
      <c r="I3312" s="2" t="s">
        <v>24</v>
      </c>
      <c r="J3312">
        <v>8</v>
      </c>
      <c r="K3312" s="2" t="s">
        <v>59</v>
      </c>
      <c r="L3312">
        <v>0.36</v>
      </c>
      <c r="M3312">
        <v>299461</v>
      </c>
      <c r="N3312">
        <v>2</v>
      </c>
      <c r="O3312" s="2" t="s">
        <v>3328</v>
      </c>
      <c r="P3312" s="2" t="s">
        <v>27</v>
      </c>
      <c r="Q3312" s="2" t="s">
        <v>304</v>
      </c>
      <c r="R3312">
        <v>4</v>
      </c>
      <c r="S3312">
        <v>1</v>
      </c>
      <c r="T3312" s="2" t="s">
        <v>39</v>
      </c>
      <c r="U3312" s="2" t="s">
        <v>10966</v>
      </c>
    </row>
    <row r="3313" spans="1:21">
      <c r="A3313">
        <v>60</v>
      </c>
      <c r="B3313" s="2" t="s">
        <v>30</v>
      </c>
      <c r="C3313" s="2" t="s">
        <v>41</v>
      </c>
      <c r="D3313" s="2" t="s">
        <v>69</v>
      </c>
      <c r="E3313">
        <v>72320</v>
      </c>
      <c r="F3313">
        <v>695</v>
      </c>
      <c r="G3313">
        <v>22793</v>
      </c>
      <c r="H3313" s="2" t="s">
        <v>23</v>
      </c>
      <c r="I3313" s="2" t="s">
        <v>24</v>
      </c>
      <c r="J3313">
        <v>13</v>
      </c>
      <c r="K3313" s="2" t="s">
        <v>48</v>
      </c>
      <c r="L3313">
        <v>0.38</v>
      </c>
      <c r="M3313">
        <v>159741.5</v>
      </c>
      <c r="N3313">
        <v>4</v>
      </c>
      <c r="O3313" s="2" t="s">
        <v>2224</v>
      </c>
      <c r="P3313" s="2" t="s">
        <v>45</v>
      </c>
      <c r="Q3313" s="2" t="s">
        <v>117</v>
      </c>
      <c r="R3313">
        <v>1</v>
      </c>
      <c r="S3313">
        <v>0</v>
      </c>
      <c r="T3313" s="2" t="s">
        <v>29</v>
      </c>
      <c r="U3313" s="2" t="s">
        <v>10969</v>
      </c>
    </row>
    <row r="3314" spans="1:21">
      <c r="A3314">
        <v>67</v>
      </c>
      <c r="B3314" s="2" t="s">
        <v>20</v>
      </c>
      <c r="C3314" s="2" t="s">
        <v>21</v>
      </c>
      <c r="D3314" s="2" t="s">
        <v>22</v>
      </c>
      <c r="E3314">
        <v>98349</v>
      </c>
      <c r="F3314">
        <v>688</v>
      </c>
      <c r="G3314">
        <v>23761</v>
      </c>
      <c r="H3314" s="2" t="s">
        <v>43</v>
      </c>
      <c r="I3314" s="2" t="s">
        <v>24</v>
      </c>
      <c r="J3314">
        <v>17</v>
      </c>
      <c r="K3314" s="2" t="s">
        <v>48</v>
      </c>
      <c r="L3314">
        <v>0.47</v>
      </c>
      <c r="M3314">
        <v>266870</v>
      </c>
      <c r="N3314">
        <v>0</v>
      </c>
      <c r="O3314" s="2" t="s">
        <v>3329</v>
      </c>
      <c r="P3314" s="2" t="s">
        <v>197</v>
      </c>
      <c r="Q3314" s="2" t="s">
        <v>476</v>
      </c>
      <c r="R3314">
        <v>4</v>
      </c>
      <c r="S3314">
        <v>0</v>
      </c>
      <c r="T3314" s="2" t="s">
        <v>29</v>
      </c>
      <c r="U3314" s="2" t="s">
        <v>10969</v>
      </c>
    </row>
    <row r="3315" spans="1:21">
      <c r="A3315">
        <v>48</v>
      </c>
      <c r="B3315" s="2" t="s">
        <v>30</v>
      </c>
      <c r="C3315" s="2" t="s">
        <v>41</v>
      </c>
      <c r="D3315" s="2" t="s">
        <v>32</v>
      </c>
      <c r="E3315">
        <v>38642</v>
      </c>
      <c r="F3315">
        <v>698</v>
      </c>
      <c r="G3315">
        <v>11524</v>
      </c>
      <c r="H3315" s="2" t="s">
        <v>33</v>
      </c>
      <c r="I3315" s="2" t="s">
        <v>24</v>
      </c>
      <c r="J3315">
        <v>2</v>
      </c>
      <c r="K3315" s="2" t="s">
        <v>59</v>
      </c>
      <c r="L3315">
        <v>0.37</v>
      </c>
      <c r="M3315">
        <v>294140</v>
      </c>
      <c r="N3315">
        <v>3</v>
      </c>
      <c r="O3315" s="2" t="s">
        <v>3330</v>
      </c>
      <c r="P3315" s="2" t="s">
        <v>179</v>
      </c>
      <c r="Q3315" s="2" t="s">
        <v>954</v>
      </c>
      <c r="R3315">
        <v>3</v>
      </c>
      <c r="S3315">
        <v>2</v>
      </c>
      <c r="T3315" s="2" t="s">
        <v>29</v>
      </c>
      <c r="U3315" s="2" t="s">
        <v>10966</v>
      </c>
    </row>
    <row r="3316" spans="1:21">
      <c r="A3316">
        <v>60</v>
      </c>
      <c r="B3316" s="2" t="s">
        <v>40</v>
      </c>
      <c r="C3316" s="2" t="s">
        <v>82</v>
      </c>
      <c r="D3316" s="2" t="s">
        <v>42</v>
      </c>
      <c r="E3316">
        <v>107102</v>
      </c>
      <c r="F3316">
        <v>749</v>
      </c>
      <c r="G3316">
        <v>22557</v>
      </c>
      <c r="H3316" s="2" t="s">
        <v>23</v>
      </c>
      <c r="I3316" s="2" t="s">
        <v>58</v>
      </c>
      <c r="J3316">
        <v>7</v>
      </c>
      <c r="K3316" s="2" t="s">
        <v>25</v>
      </c>
      <c r="L3316">
        <v>0.12</v>
      </c>
      <c r="M3316">
        <v>275745</v>
      </c>
      <c r="N3316">
        <v>3</v>
      </c>
      <c r="O3316" s="2" t="s">
        <v>756</v>
      </c>
      <c r="P3316" s="2" t="s">
        <v>239</v>
      </c>
      <c r="Q3316" s="2" t="s">
        <v>622</v>
      </c>
      <c r="R3316">
        <v>3</v>
      </c>
      <c r="S3316">
        <v>1</v>
      </c>
      <c r="T3316" s="2" t="s">
        <v>29</v>
      </c>
      <c r="U3316" s="2" t="s">
        <v>10971</v>
      </c>
    </row>
    <row r="3317" spans="1:21">
      <c r="A3317">
        <v>64</v>
      </c>
      <c r="B3317" s="2" t="s">
        <v>40</v>
      </c>
      <c r="C3317" s="2" t="s">
        <v>82</v>
      </c>
      <c r="D3317" s="2" t="s">
        <v>42</v>
      </c>
      <c r="E3317">
        <v>55902</v>
      </c>
      <c r="F3317">
        <v>699</v>
      </c>
      <c r="G3317">
        <v>27450.01</v>
      </c>
      <c r="H3317" s="2" t="s">
        <v>43</v>
      </c>
      <c r="I3317" s="2" t="s">
        <v>34</v>
      </c>
      <c r="J3317">
        <v>8</v>
      </c>
      <c r="K3317" s="2" t="s">
        <v>59</v>
      </c>
      <c r="L3317">
        <v>0.34</v>
      </c>
      <c r="M3317">
        <v>73224</v>
      </c>
      <c r="N3317">
        <v>2</v>
      </c>
      <c r="O3317" s="2" t="s">
        <v>1131</v>
      </c>
      <c r="P3317" s="2" t="s">
        <v>250</v>
      </c>
      <c r="Q3317" s="2" t="s">
        <v>583</v>
      </c>
      <c r="R3317">
        <v>0</v>
      </c>
      <c r="S3317">
        <v>1</v>
      </c>
      <c r="T3317" s="2" t="s">
        <v>39</v>
      </c>
      <c r="U3317" s="2" t="s">
        <v>10966</v>
      </c>
    </row>
    <row r="3318" spans="1:21">
      <c r="A3318">
        <v>23</v>
      </c>
      <c r="B3318" s="2" t="s">
        <v>30</v>
      </c>
      <c r="C3318" s="2" t="s">
        <v>82</v>
      </c>
      <c r="D3318" s="2" t="s">
        <v>42</v>
      </c>
      <c r="E3318">
        <v>110724</v>
      </c>
      <c r="F3318">
        <v>746</v>
      </c>
      <c r="G3318">
        <v>6011</v>
      </c>
      <c r="H3318" s="2" t="s">
        <v>33</v>
      </c>
      <c r="I3318" s="2" t="s">
        <v>58</v>
      </c>
      <c r="J3318">
        <v>9</v>
      </c>
      <c r="K3318" s="2" t="s">
        <v>59</v>
      </c>
      <c r="L3318">
        <v>0.36</v>
      </c>
      <c r="M3318">
        <v>36257</v>
      </c>
      <c r="N3318">
        <v>1</v>
      </c>
      <c r="O3318" s="2" t="s">
        <v>2208</v>
      </c>
      <c r="P3318" s="2" t="s">
        <v>286</v>
      </c>
      <c r="Q3318" s="2" t="s">
        <v>140</v>
      </c>
      <c r="R3318">
        <v>3</v>
      </c>
      <c r="S3318">
        <v>2</v>
      </c>
      <c r="T3318" s="2" t="s">
        <v>29</v>
      </c>
      <c r="U3318" s="2" t="s">
        <v>10969</v>
      </c>
    </row>
    <row r="3319" spans="1:21">
      <c r="A3319">
        <v>19</v>
      </c>
      <c r="B3319" s="2" t="s">
        <v>40</v>
      </c>
      <c r="C3319" s="2" t="s">
        <v>31</v>
      </c>
      <c r="D3319" s="2" t="s">
        <v>69</v>
      </c>
      <c r="E3319">
        <v>71534</v>
      </c>
      <c r="F3319">
        <v>786</v>
      </c>
      <c r="G3319">
        <v>19705</v>
      </c>
      <c r="H3319" s="2" t="s">
        <v>23</v>
      </c>
      <c r="I3319" s="2" t="s">
        <v>24</v>
      </c>
      <c r="J3319">
        <v>10</v>
      </c>
      <c r="K3319" s="2" t="s">
        <v>25</v>
      </c>
      <c r="L3319">
        <v>0.26</v>
      </c>
      <c r="M3319">
        <v>107324</v>
      </c>
      <c r="N3319">
        <v>3</v>
      </c>
      <c r="O3319" s="2" t="s">
        <v>2979</v>
      </c>
      <c r="P3319" s="2" t="s">
        <v>163</v>
      </c>
      <c r="Q3319" s="2" t="s">
        <v>673</v>
      </c>
      <c r="R3319">
        <v>2</v>
      </c>
      <c r="S3319">
        <v>1</v>
      </c>
      <c r="T3319" s="2" t="s">
        <v>29</v>
      </c>
      <c r="U3319" s="2" t="s">
        <v>10966</v>
      </c>
    </row>
    <row r="3320" spans="1:21">
      <c r="A3320">
        <v>38</v>
      </c>
      <c r="B3320" s="2" t="s">
        <v>40</v>
      </c>
      <c r="C3320" s="2" t="s">
        <v>82</v>
      </c>
      <c r="D3320" s="2" t="s">
        <v>32</v>
      </c>
      <c r="E3320">
        <v>104084</v>
      </c>
      <c r="F3320">
        <v>609</v>
      </c>
      <c r="G3320">
        <v>42676</v>
      </c>
      <c r="H3320" s="2" t="s">
        <v>33</v>
      </c>
      <c r="I3320" s="2" t="s">
        <v>34</v>
      </c>
      <c r="J3320">
        <v>7</v>
      </c>
      <c r="K3320" s="2" t="s">
        <v>25</v>
      </c>
      <c r="L3320">
        <v>0.49</v>
      </c>
      <c r="M3320">
        <v>225516</v>
      </c>
      <c r="N3320">
        <v>1</v>
      </c>
      <c r="O3320" s="2" t="s">
        <v>3331</v>
      </c>
      <c r="P3320" s="2" t="s">
        <v>74</v>
      </c>
      <c r="Q3320" s="2" t="s">
        <v>200</v>
      </c>
      <c r="R3320">
        <v>0</v>
      </c>
      <c r="S3320">
        <v>1</v>
      </c>
      <c r="T3320" s="2" t="s">
        <v>29</v>
      </c>
      <c r="U3320" s="2" t="s">
        <v>10966</v>
      </c>
    </row>
    <row r="3321" spans="1:21">
      <c r="A3321">
        <v>29</v>
      </c>
      <c r="B3321" s="2" t="s">
        <v>30</v>
      </c>
      <c r="C3321" s="2" t="s">
        <v>21</v>
      </c>
      <c r="D3321" s="2" t="s">
        <v>42</v>
      </c>
      <c r="E3321">
        <v>26306</v>
      </c>
      <c r="F3321">
        <v>796</v>
      </c>
      <c r="G3321">
        <v>32136</v>
      </c>
      <c r="H3321" s="2" t="s">
        <v>43</v>
      </c>
      <c r="I3321" s="2" t="s">
        <v>34</v>
      </c>
      <c r="J3321">
        <v>12</v>
      </c>
      <c r="K3321" s="2" t="s">
        <v>35</v>
      </c>
      <c r="L3321">
        <v>0.16</v>
      </c>
      <c r="M3321">
        <v>148348</v>
      </c>
      <c r="N3321">
        <v>2</v>
      </c>
      <c r="O3321" s="2" t="s">
        <v>3332</v>
      </c>
      <c r="P3321" s="2" t="s">
        <v>119</v>
      </c>
      <c r="Q3321" s="2" t="s">
        <v>114</v>
      </c>
      <c r="R3321">
        <v>1</v>
      </c>
      <c r="S3321">
        <v>1</v>
      </c>
      <c r="T3321" s="2" t="s">
        <v>29</v>
      </c>
      <c r="U3321" s="2" t="s">
        <v>10967</v>
      </c>
    </row>
    <row r="3322" spans="1:21">
      <c r="A3322">
        <v>62</v>
      </c>
      <c r="B3322" s="2" t="s">
        <v>40</v>
      </c>
      <c r="C3322" s="2" t="s">
        <v>31</v>
      </c>
      <c r="D3322" s="2" t="s">
        <v>42</v>
      </c>
      <c r="E3322">
        <v>36163</v>
      </c>
      <c r="F3322">
        <v>667</v>
      </c>
      <c r="G3322">
        <v>26940</v>
      </c>
      <c r="H3322" s="2" t="s">
        <v>23</v>
      </c>
      <c r="I3322" s="2" t="s">
        <v>24</v>
      </c>
      <c r="J3322">
        <v>14</v>
      </c>
      <c r="K3322" s="2" t="s">
        <v>59</v>
      </c>
      <c r="L3322">
        <v>0.28000000000000003</v>
      </c>
      <c r="M3322">
        <v>217694</v>
      </c>
      <c r="N3322">
        <v>4</v>
      </c>
      <c r="O3322" s="2" t="s">
        <v>3333</v>
      </c>
      <c r="P3322" s="2" t="s">
        <v>116</v>
      </c>
      <c r="Q3322" s="2" t="s">
        <v>256</v>
      </c>
      <c r="R3322">
        <v>0</v>
      </c>
      <c r="S3322">
        <v>1</v>
      </c>
      <c r="T3322" s="2" t="s">
        <v>39</v>
      </c>
      <c r="U3322" s="2" t="s">
        <v>10969</v>
      </c>
    </row>
    <row r="3323" spans="1:21">
      <c r="A3323">
        <v>66</v>
      </c>
      <c r="B3323" s="2" t="s">
        <v>30</v>
      </c>
      <c r="C3323" s="2" t="s">
        <v>31</v>
      </c>
      <c r="D3323" s="2" t="s">
        <v>42</v>
      </c>
      <c r="E3323">
        <v>75499</v>
      </c>
      <c r="F3323">
        <v>606</v>
      </c>
      <c r="G3323">
        <v>15175</v>
      </c>
      <c r="H3323" s="2" t="s">
        <v>23</v>
      </c>
      <c r="I3323" s="2" t="s">
        <v>58</v>
      </c>
      <c r="J3323">
        <v>3</v>
      </c>
      <c r="K3323" s="2" t="s">
        <v>25</v>
      </c>
      <c r="L3323">
        <v>0.4</v>
      </c>
      <c r="M3323">
        <v>159741.5</v>
      </c>
      <c r="N3323">
        <v>4</v>
      </c>
      <c r="O3323" s="2" t="s">
        <v>3334</v>
      </c>
      <c r="P3323" s="2" t="s">
        <v>271</v>
      </c>
      <c r="Q3323" s="2" t="s">
        <v>65</v>
      </c>
      <c r="R3323">
        <v>1</v>
      </c>
      <c r="S3323">
        <v>1</v>
      </c>
      <c r="T3323" s="2" t="s">
        <v>29</v>
      </c>
      <c r="U3323" s="2" t="s">
        <v>10966</v>
      </c>
    </row>
    <row r="3324" spans="1:21">
      <c r="A3324">
        <v>20</v>
      </c>
      <c r="B3324" s="2" t="s">
        <v>20</v>
      </c>
      <c r="C3324" s="2" t="s">
        <v>41</v>
      </c>
      <c r="D3324" s="2" t="s">
        <v>69</v>
      </c>
      <c r="E3324">
        <v>68155</v>
      </c>
      <c r="F3324">
        <v>641</v>
      </c>
      <c r="G3324">
        <v>10976</v>
      </c>
      <c r="H3324" s="2" t="s">
        <v>23</v>
      </c>
      <c r="I3324" s="2" t="s">
        <v>58</v>
      </c>
      <c r="J3324">
        <v>1</v>
      </c>
      <c r="K3324" s="2" t="s">
        <v>48</v>
      </c>
      <c r="L3324">
        <v>0.49</v>
      </c>
      <c r="M3324">
        <v>285175</v>
      </c>
      <c r="N3324">
        <v>2</v>
      </c>
      <c r="O3324" s="2" t="s">
        <v>3335</v>
      </c>
      <c r="P3324" s="2" t="s">
        <v>45</v>
      </c>
      <c r="Q3324" s="2" t="s">
        <v>263</v>
      </c>
      <c r="R3324">
        <v>4</v>
      </c>
      <c r="S3324">
        <v>2</v>
      </c>
      <c r="T3324" s="2" t="s">
        <v>29</v>
      </c>
      <c r="U3324" s="2" t="s">
        <v>10966</v>
      </c>
    </row>
    <row r="3325" spans="1:21">
      <c r="A3325">
        <v>34</v>
      </c>
      <c r="B3325" s="2" t="s">
        <v>20</v>
      </c>
      <c r="C3325" s="2" t="s">
        <v>82</v>
      </c>
      <c r="D3325" s="2" t="s">
        <v>42</v>
      </c>
      <c r="E3325">
        <v>100977</v>
      </c>
      <c r="F3325">
        <v>705</v>
      </c>
      <c r="G3325">
        <v>6563</v>
      </c>
      <c r="H3325" s="2" t="s">
        <v>23</v>
      </c>
      <c r="I3325" s="2" t="s">
        <v>58</v>
      </c>
      <c r="J3325">
        <v>6</v>
      </c>
      <c r="K3325" s="2" t="s">
        <v>35</v>
      </c>
      <c r="L3325">
        <v>0.2</v>
      </c>
      <c r="M3325">
        <v>123530</v>
      </c>
      <c r="N3325">
        <v>4</v>
      </c>
      <c r="O3325" s="2" t="s">
        <v>3336</v>
      </c>
      <c r="P3325" s="2" t="s">
        <v>129</v>
      </c>
      <c r="Q3325" s="2" t="s">
        <v>62</v>
      </c>
      <c r="R3325">
        <v>3</v>
      </c>
      <c r="S3325">
        <v>2</v>
      </c>
      <c r="T3325" s="2" t="s">
        <v>39</v>
      </c>
      <c r="U3325" s="2" t="s">
        <v>10966</v>
      </c>
    </row>
    <row r="3326" spans="1:21">
      <c r="A3326">
        <v>45</v>
      </c>
      <c r="B3326" s="2" t="s">
        <v>40</v>
      </c>
      <c r="C3326" s="2" t="s">
        <v>31</v>
      </c>
      <c r="D3326" s="2" t="s">
        <v>22</v>
      </c>
      <c r="E3326">
        <v>44474</v>
      </c>
      <c r="F3326">
        <v>726</v>
      </c>
      <c r="G3326">
        <v>20948</v>
      </c>
      <c r="H3326" s="2" t="s">
        <v>33</v>
      </c>
      <c r="I3326" s="2" t="s">
        <v>34</v>
      </c>
      <c r="J3326">
        <v>17</v>
      </c>
      <c r="K3326" s="2" t="s">
        <v>25</v>
      </c>
      <c r="L3326">
        <v>0.17</v>
      </c>
      <c r="M3326">
        <v>57708</v>
      </c>
      <c r="N3326">
        <v>2</v>
      </c>
      <c r="O3326" s="2" t="s">
        <v>118</v>
      </c>
      <c r="P3326" s="2" t="s">
        <v>237</v>
      </c>
      <c r="Q3326" s="2" t="s">
        <v>263</v>
      </c>
      <c r="R3326">
        <v>3</v>
      </c>
      <c r="S3326">
        <v>0</v>
      </c>
      <c r="T3326" s="2" t="s">
        <v>29</v>
      </c>
      <c r="U3326" s="2" t="s">
        <v>10966</v>
      </c>
    </row>
    <row r="3327" spans="1:21">
      <c r="A3327">
        <v>64</v>
      </c>
      <c r="B3327" s="2" t="s">
        <v>20</v>
      </c>
      <c r="C3327" s="2" t="s">
        <v>21</v>
      </c>
      <c r="D3327" s="2" t="s">
        <v>32</v>
      </c>
      <c r="E3327">
        <v>94426</v>
      </c>
      <c r="F3327">
        <v>711</v>
      </c>
      <c r="G3327">
        <v>28099</v>
      </c>
      <c r="H3327" s="2" t="s">
        <v>43</v>
      </c>
      <c r="I3327" s="2" t="s">
        <v>58</v>
      </c>
      <c r="J3327">
        <v>17</v>
      </c>
      <c r="K3327" s="2" t="s">
        <v>59</v>
      </c>
      <c r="L3327">
        <v>0.14000000000000001</v>
      </c>
      <c r="M3327">
        <v>109365</v>
      </c>
      <c r="N3327">
        <v>0</v>
      </c>
      <c r="O3327" s="2" t="s">
        <v>3337</v>
      </c>
      <c r="P3327" s="2" t="s">
        <v>101</v>
      </c>
      <c r="Q3327" s="2" t="s">
        <v>586</v>
      </c>
      <c r="R3327">
        <v>3</v>
      </c>
      <c r="S3327">
        <v>0</v>
      </c>
      <c r="T3327" s="2" t="s">
        <v>39</v>
      </c>
      <c r="U3327" s="2" t="s">
        <v>10969</v>
      </c>
    </row>
    <row r="3328" spans="1:21">
      <c r="A3328">
        <v>19</v>
      </c>
      <c r="B3328" s="2" t="s">
        <v>40</v>
      </c>
      <c r="C3328" s="2" t="s">
        <v>21</v>
      </c>
      <c r="D3328" s="2" t="s">
        <v>22</v>
      </c>
      <c r="E3328">
        <v>69002</v>
      </c>
      <c r="F3328">
        <v>750</v>
      </c>
      <c r="G3328">
        <v>20783</v>
      </c>
      <c r="H3328" s="2" t="s">
        <v>23</v>
      </c>
      <c r="I3328" s="2" t="s">
        <v>24</v>
      </c>
      <c r="J3328">
        <v>1</v>
      </c>
      <c r="K3328" s="2" t="s">
        <v>48</v>
      </c>
      <c r="L3328">
        <v>0.54</v>
      </c>
      <c r="M3328">
        <v>252825</v>
      </c>
      <c r="N3328">
        <v>1</v>
      </c>
      <c r="O3328" s="2" t="s">
        <v>3338</v>
      </c>
      <c r="P3328" s="2" t="s">
        <v>124</v>
      </c>
      <c r="Q3328" s="2" t="s">
        <v>457</v>
      </c>
      <c r="R3328">
        <v>0</v>
      </c>
      <c r="S3328">
        <v>0</v>
      </c>
      <c r="T3328" s="2" t="s">
        <v>29</v>
      </c>
      <c r="U3328" s="2" t="s">
        <v>10967</v>
      </c>
    </row>
    <row r="3329" spans="1:21">
      <c r="A3329">
        <v>28</v>
      </c>
      <c r="B3329" s="2" t="s">
        <v>40</v>
      </c>
      <c r="C3329" s="2" t="s">
        <v>41</v>
      </c>
      <c r="D3329" s="2" t="s">
        <v>69</v>
      </c>
      <c r="E3329">
        <v>86553</v>
      </c>
      <c r="F3329">
        <v>678</v>
      </c>
      <c r="G3329">
        <v>10544</v>
      </c>
      <c r="H3329" s="2" t="s">
        <v>33</v>
      </c>
      <c r="I3329" s="2" t="s">
        <v>24</v>
      </c>
      <c r="J3329">
        <v>2</v>
      </c>
      <c r="K3329" s="2" t="s">
        <v>35</v>
      </c>
      <c r="L3329">
        <v>0.17</v>
      </c>
      <c r="M3329">
        <v>149372</v>
      </c>
      <c r="N3329">
        <v>3</v>
      </c>
      <c r="O3329" s="2" t="s">
        <v>3339</v>
      </c>
      <c r="P3329" s="2" t="s">
        <v>250</v>
      </c>
      <c r="Q3329" s="2" t="s">
        <v>635</v>
      </c>
      <c r="R3329">
        <v>2</v>
      </c>
      <c r="S3329">
        <v>1</v>
      </c>
      <c r="T3329" s="2" t="s">
        <v>29</v>
      </c>
      <c r="U3329" s="2" t="s">
        <v>10966</v>
      </c>
    </row>
    <row r="3330" spans="1:21">
      <c r="A3330">
        <v>21</v>
      </c>
      <c r="B3330" s="2" t="s">
        <v>20</v>
      </c>
      <c r="C3330" s="2" t="s">
        <v>31</v>
      </c>
      <c r="D3330" s="2" t="s">
        <v>32</v>
      </c>
      <c r="E3330">
        <v>65706</v>
      </c>
      <c r="F3330">
        <v>615</v>
      </c>
      <c r="G3330">
        <v>32775</v>
      </c>
      <c r="H3330" s="2" t="s">
        <v>33</v>
      </c>
      <c r="I3330" s="2" t="s">
        <v>24</v>
      </c>
      <c r="J3330">
        <v>4</v>
      </c>
      <c r="K3330" s="2" t="s">
        <v>35</v>
      </c>
      <c r="L3330">
        <v>0.15</v>
      </c>
      <c r="M3330">
        <v>193065</v>
      </c>
      <c r="N3330">
        <v>3</v>
      </c>
      <c r="O3330" s="2" t="s">
        <v>3340</v>
      </c>
      <c r="P3330" s="2" t="s">
        <v>250</v>
      </c>
      <c r="Q3330" s="2" t="s">
        <v>319</v>
      </c>
      <c r="R3330">
        <v>3</v>
      </c>
      <c r="S3330">
        <v>0</v>
      </c>
      <c r="T3330" s="2" t="s">
        <v>29</v>
      </c>
      <c r="U3330" s="2" t="s">
        <v>10966</v>
      </c>
    </row>
    <row r="3331" spans="1:21">
      <c r="A3331">
        <v>57</v>
      </c>
      <c r="B3331" s="2" t="s">
        <v>30</v>
      </c>
      <c r="C3331" s="2" t="s">
        <v>41</v>
      </c>
      <c r="D3331" s="2" t="s">
        <v>42</v>
      </c>
      <c r="E3331">
        <v>26674</v>
      </c>
      <c r="F3331">
        <v>747</v>
      </c>
      <c r="G3331">
        <v>18331</v>
      </c>
      <c r="H3331" s="2" t="s">
        <v>23</v>
      </c>
      <c r="I3331" s="2" t="s">
        <v>34</v>
      </c>
      <c r="J3331">
        <v>5</v>
      </c>
      <c r="K3331" s="2" t="s">
        <v>25</v>
      </c>
      <c r="L3331">
        <v>0.4</v>
      </c>
      <c r="M3331">
        <v>140640</v>
      </c>
      <c r="N3331">
        <v>4</v>
      </c>
      <c r="O3331" s="2" t="s">
        <v>3341</v>
      </c>
      <c r="P3331" s="2" t="s">
        <v>129</v>
      </c>
      <c r="Q3331" s="2" t="s">
        <v>583</v>
      </c>
      <c r="R3331">
        <v>2</v>
      </c>
      <c r="S3331">
        <v>0</v>
      </c>
      <c r="T3331" s="2" t="s">
        <v>39</v>
      </c>
      <c r="U3331" s="2" t="s">
        <v>10966</v>
      </c>
    </row>
    <row r="3332" spans="1:21">
      <c r="A3332">
        <v>23</v>
      </c>
      <c r="B3332" s="2" t="s">
        <v>20</v>
      </c>
      <c r="C3332" s="2" t="s">
        <v>21</v>
      </c>
      <c r="D3332" s="2" t="s">
        <v>42</v>
      </c>
      <c r="E3332">
        <v>116854</v>
      </c>
      <c r="F3332">
        <v>711</v>
      </c>
      <c r="G3332">
        <v>31583</v>
      </c>
      <c r="H3332" s="2" t="s">
        <v>47</v>
      </c>
      <c r="I3332" s="2" t="s">
        <v>24</v>
      </c>
      <c r="J3332">
        <v>12</v>
      </c>
      <c r="K3332" s="2" t="s">
        <v>35</v>
      </c>
      <c r="L3332">
        <v>0.32</v>
      </c>
      <c r="M3332">
        <v>62632</v>
      </c>
      <c r="N3332">
        <v>0</v>
      </c>
      <c r="O3332" s="2" t="s">
        <v>3342</v>
      </c>
      <c r="P3332" s="2" t="s">
        <v>207</v>
      </c>
      <c r="Q3332" s="2" t="s">
        <v>65</v>
      </c>
      <c r="R3332">
        <v>2</v>
      </c>
      <c r="S3332">
        <v>1</v>
      </c>
      <c r="T3332" s="2" t="s">
        <v>39</v>
      </c>
      <c r="U3332" s="2" t="s">
        <v>10966</v>
      </c>
    </row>
    <row r="3333" spans="1:21">
      <c r="A3333">
        <v>37</v>
      </c>
      <c r="B3333" s="2" t="s">
        <v>20</v>
      </c>
      <c r="C3333" s="2" t="s">
        <v>21</v>
      </c>
      <c r="D3333" s="2" t="s">
        <v>42</v>
      </c>
      <c r="E3333">
        <v>24403</v>
      </c>
      <c r="F3333">
        <v>668</v>
      </c>
      <c r="G3333">
        <v>27450.01</v>
      </c>
      <c r="H3333" s="2" t="s">
        <v>43</v>
      </c>
      <c r="I3333" s="2" t="s">
        <v>58</v>
      </c>
      <c r="J3333">
        <v>12</v>
      </c>
      <c r="K3333" s="2" t="s">
        <v>48</v>
      </c>
      <c r="L3333">
        <v>0.56000000000000005</v>
      </c>
      <c r="M3333">
        <v>101582</v>
      </c>
      <c r="N3333">
        <v>3</v>
      </c>
      <c r="O3333" s="2" t="s">
        <v>3343</v>
      </c>
      <c r="P3333" s="2" t="s">
        <v>271</v>
      </c>
      <c r="Q3333" s="2" t="s">
        <v>203</v>
      </c>
      <c r="R3333">
        <v>4</v>
      </c>
      <c r="S3333">
        <v>1</v>
      </c>
      <c r="T3333" s="2" t="s">
        <v>39</v>
      </c>
      <c r="U3333" s="2" t="s">
        <v>10969</v>
      </c>
    </row>
    <row r="3334" spans="1:21">
      <c r="A3334">
        <v>33</v>
      </c>
      <c r="B3334" s="2" t="s">
        <v>30</v>
      </c>
      <c r="C3334" s="2" t="s">
        <v>82</v>
      </c>
      <c r="D3334" s="2" t="s">
        <v>69</v>
      </c>
      <c r="E3334">
        <v>87113</v>
      </c>
      <c r="F3334">
        <v>755</v>
      </c>
      <c r="G3334">
        <v>5743</v>
      </c>
      <c r="H3334" s="2" t="s">
        <v>23</v>
      </c>
      <c r="I3334" s="2" t="s">
        <v>58</v>
      </c>
      <c r="J3334">
        <v>5</v>
      </c>
      <c r="K3334" s="2" t="s">
        <v>25</v>
      </c>
      <c r="L3334">
        <v>0.45</v>
      </c>
      <c r="M3334">
        <v>38138</v>
      </c>
      <c r="N3334">
        <v>2</v>
      </c>
      <c r="O3334" s="2" t="s">
        <v>3344</v>
      </c>
      <c r="P3334" s="2" t="s">
        <v>119</v>
      </c>
      <c r="Q3334" s="2" t="s">
        <v>457</v>
      </c>
      <c r="R3334">
        <v>0</v>
      </c>
      <c r="S3334">
        <v>0</v>
      </c>
      <c r="T3334" s="2" t="s">
        <v>29</v>
      </c>
      <c r="U3334" s="2" t="s">
        <v>10967</v>
      </c>
    </row>
    <row r="3335" spans="1:21">
      <c r="A3335">
        <v>38</v>
      </c>
      <c r="B3335" s="2" t="s">
        <v>20</v>
      </c>
      <c r="C3335" s="2" t="s">
        <v>31</v>
      </c>
      <c r="D3335" s="2" t="s">
        <v>22</v>
      </c>
      <c r="E3335">
        <v>108789</v>
      </c>
      <c r="F3335">
        <v>799</v>
      </c>
      <c r="G3335">
        <v>32307</v>
      </c>
      <c r="H3335" s="2" t="s">
        <v>23</v>
      </c>
      <c r="I3335" s="2" t="s">
        <v>58</v>
      </c>
      <c r="J3335">
        <v>19</v>
      </c>
      <c r="K3335" s="2" t="s">
        <v>48</v>
      </c>
      <c r="L3335">
        <v>0.35</v>
      </c>
      <c r="M3335">
        <v>159741.5</v>
      </c>
      <c r="N3335">
        <v>2</v>
      </c>
      <c r="O3335" s="2" t="s">
        <v>3345</v>
      </c>
      <c r="P3335" s="2" t="s">
        <v>132</v>
      </c>
      <c r="Q3335" s="2" t="s">
        <v>205</v>
      </c>
      <c r="R3335">
        <v>0</v>
      </c>
      <c r="S3335">
        <v>2</v>
      </c>
      <c r="T3335" s="2" t="s">
        <v>29</v>
      </c>
      <c r="U3335" s="2" t="s">
        <v>10970</v>
      </c>
    </row>
    <row r="3336" spans="1:21">
      <c r="A3336">
        <v>68</v>
      </c>
      <c r="B3336" s="2" t="s">
        <v>40</v>
      </c>
      <c r="C3336" s="2" t="s">
        <v>31</v>
      </c>
      <c r="D3336" s="2" t="s">
        <v>42</v>
      </c>
      <c r="E3336">
        <v>113057</v>
      </c>
      <c r="F3336">
        <v>719</v>
      </c>
      <c r="G3336">
        <v>22227</v>
      </c>
      <c r="H3336" s="2" t="s">
        <v>43</v>
      </c>
      <c r="I3336" s="2" t="s">
        <v>24</v>
      </c>
      <c r="J3336">
        <v>16</v>
      </c>
      <c r="K3336" s="2" t="s">
        <v>35</v>
      </c>
      <c r="L3336">
        <v>0.42</v>
      </c>
      <c r="M3336">
        <v>159741.5</v>
      </c>
      <c r="N3336">
        <v>2</v>
      </c>
      <c r="O3336" s="2" t="s">
        <v>754</v>
      </c>
      <c r="P3336" s="2" t="s">
        <v>37</v>
      </c>
      <c r="Q3336" s="2" t="s">
        <v>886</v>
      </c>
      <c r="R3336">
        <v>2</v>
      </c>
      <c r="S3336">
        <v>1</v>
      </c>
      <c r="T3336" s="2" t="s">
        <v>29</v>
      </c>
      <c r="U3336" s="2" t="s">
        <v>10967</v>
      </c>
    </row>
    <row r="3337" spans="1:21">
      <c r="A3337">
        <v>68</v>
      </c>
      <c r="B3337" s="2" t="s">
        <v>40</v>
      </c>
      <c r="C3337" s="2" t="s">
        <v>41</v>
      </c>
      <c r="D3337" s="2" t="s">
        <v>22</v>
      </c>
      <c r="E3337">
        <v>46162</v>
      </c>
      <c r="F3337">
        <v>699</v>
      </c>
      <c r="G3337">
        <v>19616</v>
      </c>
      <c r="H3337" s="2" t="s">
        <v>33</v>
      </c>
      <c r="I3337" s="2" t="s">
        <v>24</v>
      </c>
      <c r="J3337">
        <v>10</v>
      </c>
      <c r="K3337" s="2" t="s">
        <v>59</v>
      </c>
      <c r="L3337">
        <v>0.25</v>
      </c>
      <c r="M3337">
        <v>276979</v>
      </c>
      <c r="N3337">
        <v>2</v>
      </c>
      <c r="O3337" s="2" t="s">
        <v>321</v>
      </c>
      <c r="P3337" s="2" t="s">
        <v>79</v>
      </c>
      <c r="Q3337" s="2" t="s">
        <v>133</v>
      </c>
      <c r="R3337">
        <v>3</v>
      </c>
      <c r="S3337">
        <v>1</v>
      </c>
      <c r="T3337" s="2" t="s">
        <v>29</v>
      </c>
      <c r="U3337" s="2" t="s">
        <v>10969</v>
      </c>
    </row>
    <row r="3338" spans="1:21">
      <c r="A3338">
        <v>23</v>
      </c>
      <c r="B3338" s="2" t="s">
        <v>40</v>
      </c>
      <c r="C3338" s="2" t="s">
        <v>21</v>
      </c>
      <c r="D3338" s="2" t="s">
        <v>22</v>
      </c>
      <c r="E3338">
        <v>102897</v>
      </c>
      <c r="F3338">
        <v>637</v>
      </c>
      <c r="G3338">
        <v>11381</v>
      </c>
      <c r="H3338" s="2" t="s">
        <v>47</v>
      </c>
      <c r="I3338" s="2" t="s">
        <v>58</v>
      </c>
      <c r="J3338">
        <v>17</v>
      </c>
      <c r="K3338" s="2" t="s">
        <v>59</v>
      </c>
      <c r="L3338">
        <v>0.41</v>
      </c>
      <c r="M3338">
        <v>159741.5</v>
      </c>
      <c r="N3338">
        <v>2</v>
      </c>
      <c r="O3338" s="2" t="s">
        <v>3346</v>
      </c>
      <c r="P3338" s="2" t="s">
        <v>106</v>
      </c>
      <c r="Q3338" s="2" t="s">
        <v>649</v>
      </c>
      <c r="R3338">
        <v>4</v>
      </c>
      <c r="S3338">
        <v>1</v>
      </c>
      <c r="T3338" s="2" t="s">
        <v>29</v>
      </c>
      <c r="U3338" s="2" t="s">
        <v>10969</v>
      </c>
    </row>
    <row r="3339" spans="1:21">
      <c r="A3339">
        <v>40</v>
      </c>
      <c r="B3339" s="2" t="s">
        <v>30</v>
      </c>
      <c r="C3339" s="2" t="s">
        <v>41</v>
      </c>
      <c r="D3339" s="2" t="s">
        <v>42</v>
      </c>
      <c r="E3339">
        <v>69040</v>
      </c>
      <c r="F3339">
        <v>682</v>
      </c>
      <c r="G3339">
        <v>49344</v>
      </c>
      <c r="H3339" s="2" t="s">
        <v>47</v>
      </c>
      <c r="I3339" s="2" t="s">
        <v>58</v>
      </c>
      <c r="J3339">
        <v>11</v>
      </c>
      <c r="K3339" s="2" t="s">
        <v>25</v>
      </c>
      <c r="L3339">
        <v>0.34</v>
      </c>
      <c r="M3339">
        <v>34732</v>
      </c>
      <c r="N3339">
        <v>2</v>
      </c>
      <c r="O3339" s="2" t="s">
        <v>3347</v>
      </c>
      <c r="P3339" s="2" t="s">
        <v>64</v>
      </c>
      <c r="Q3339" s="2" t="s">
        <v>488</v>
      </c>
      <c r="R3339">
        <v>3</v>
      </c>
      <c r="S3339">
        <v>2</v>
      </c>
      <c r="T3339" s="2" t="s">
        <v>39</v>
      </c>
      <c r="U3339" s="2" t="s">
        <v>10966</v>
      </c>
    </row>
    <row r="3340" spans="1:21">
      <c r="A3340">
        <v>26</v>
      </c>
      <c r="B3340" s="2" t="s">
        <v>40</v>
      </c>
      <c r="C3340" s="2" t="s">
        <v>21</v>
      </c>
      <c r="D3340" s="2" t="s">
        <v>42</v>
      </c>
      <c r="E3340">
        <v>21151</v>
      </c>
      <c r="F3340">
        <v>647</v>
      </c>
      <c r="G3340">
        <v>22267</v>
      </c>
      <c r="H3340" s="2" t="s">
        <v>23</v>
      </c>
      <c r="I3340" s="2" t="s">
        <v>58</v>
      </c>
      <c r="J3340">
        <v>8</v>
      </c>
      <c r="K3340" s="2" t="s">
        <v>48</v>
      </c>
      <c r="L3340">
        <v>0.41</v>
      </c>
      <c r="M3340">
        <v>227410</v>
      </c>
      <c r="N3340">
        <v>2</v>
      </c>
      <c r="O3340" s="2" t="s">
        <v>3348</v>
      </c>
      <c r="P3340" s="2" t="s">
        <v>179</v>
      </c>
      <c r="Q3340" s="2" t="s">
        <v>279</v>
      </c>
      <c r="R3340">
        <v>4</v>
      </c>
      <c r="S3340">
        <v>1</v>
      </c>
      <c r="T3340" s="2" t="s">
        <v>29</v>
      </c>
      <c r="U3340" s="2" t="s">
        <v>10966</v>
      </c>
    </row>
    <row r="3341" spans="1:21">
      <c r="A3341">
        <v>59</v>
      </c>
      <c r="B3341" s="2" t="s">
        <v>20</v>
      </c>
      <c r="C3341" s="2" t="s">
        <v>21</v>
      </c>
      <c r="D3341" s="2" t="s">
        <v>32</v>
      </c>
      <c r="E3341">
        <v>43731</v>
      </c>
      <c r="F3341">
        <v>785</v>
      </c>
      <c r="G3341">
        <v>36107</v>
      </c>
      <c r="H3341" s="2" t="s">
        <v>43</v>
      </c>
      <c r="I3341" s="2" t="s">
        <v>58</v>
      </c>
      <c r="J3341">
        <v>10</v>
      </c>
      <c r="K3341" s="2" t="s">
        <v>25</v>
      </c>
      <c r="L3341">
        <v>0.6</v>
      </c>
      <c r="M3341">
        <v>166812</v>
      </c>
      <c r="N3341">
        <v>2</v>
      </c>
      <c r="O3341" s="2" t="s">
        <v>2774</v>
      </c>
      <c r="P3341" s="2" t="s">
        <v>250</v>
      </c>
      <c r="Q3341" s="2" t="s">
        <v>427</v>
      </c>
      <c r="R3341">
        <v>0</v>
      </c>
      <c r="S3341">
        <v>0</v>
      </c>
      <c r="T3341" s="2" t="s">
        <v>29</v>
      </c>
      <c r="U3341" s="2" t="s">
        <v>10967</v>
      </c>
    </row>
    <row r="3342" spans="1:21">
      <c r="A3342">
        <v>42</v>
      </c>
      <c r="B3342" s="2" t="s">
        <v>40</v>
      </c>
      <c r="C3342" s="2" t="s">
        <v>82</v>
      </c>
      <c r="D3342" s="2" t="s">
        <v>32</v>
      </c>
      <c r="E3342">
        <v>48615</v>
      </c>
      <c r="F3342">
        <v>630</v>
      </c>
      <c r="G3342">
        <v>23655</v>
      </c>
      <c r="H3342" s="2" t="s">
        <v>23</v>
      </c>
      <c r="I3342" s="2" t="s">
        <v>24</v>
      </c>
      <c r="J3342">
        <v>4</v>
      </c>
      <c r="K3342" s="2" t="s">
        <v>48</v>
      </c>
      <c r="L3342">
        <v>0.44</v>
      </c>
      <c r="M3342">
        <v>159741.5</v>
      </c>
      <c r="N3342">
        <v>1</v>
      </c>
      <c r="O3342" s="2" t="s">
        <v>2979</v>
      </c>
      <c r="P3342" s="2" t="s">
        <v>137</v>
      </c>
      <c r="Q3342" s="2" t="s">
        <v>413</v>
      </c>
      <c r="R3342">
        <v>0</v>
      </c>
      <c r="S3342">
        <v>1</v>
      </c>
      <c r="T3342" s="2" t="s">
        <v>39</v>
      </c>
      <c r="U3342" s="2" t="s">
        <v>10966</v>
      </c>
    </row>
    <row r="3343" spans="1:21">
      <c r="A3343">
        <v>30</v>
      </c>
      <c r="B3343" s="2" t="s">
        <v>40</v>
      </c>
      <c r="C3343" s="2" t="s">
        <v>31</v>
      </c>
      <c r="D3343" s="2" t="s">
        <v>22</v>
      </c>
      <c r="E3343">
        <v>65957</v>
      </c>
      <c r="F3343">
        <v>699</v>
      </c>
      <c r="G3343">
        <v>21732</v>
      </c>
      <c r="H3343" s="2" t="s">
        <v>47</v>
      </c>
      <c r="I3343" s="2" t="s">
        <v>58</v>
      </c>
      <c r="J3343">
        <v>15</v>
      </c>
      <c r="K3343" s="2" t="s">
        <v>48</v>
      </c>
      <c r="L3343">
        <v>0.35</v>
      </c>
      <c r="M3343">
        <v>170856</v>
      </c>
      <c r="N3343">
        <v>2</v>
      </c>
      <c r="O3343" s="2" t="s">
        <v>3349</v>
      </c>
      <c r="P3343" s="2" t="s">
        <v>27</v>
      </c>
      <c r="Q3343" s="2" t="s">
        <v>335</v>
      </c>
      <c r="R3343">
        <v>1</v>
      </c>
      <c r="S3343">
        <v>1</v>
      </c>
      <c r="T3343" s="2" t="s">
        <v>29</v>
      </c>
      <c r="U3343" s="2" t="s">
        <v>10970</v>
      </c>
    </row>
    <row r="3344" spans="1:21">
      <c r="A3344">
        <v>21</v>
      </c>
      <c r="B3344" s="2" t="s">
        <v>20</v>
      </c>
      <c r="C3344" s="2" t="s">
        <v>31</v>
      </c>
      <c r="D3344" s="2" t="s">
        <v>69</v>
      </c>
      <c r="E3344">
        <v>67452</v>
      </c>
      <c r="F3344">
        <v>714</v>
      </c>
      <c r="G3344">
        <v>44055</v>
      </c>
      <c r="H3344" s="2" t="s">
        <v>33</v>
      </c>
      <c r="I3344" s="2" t="s">
        <v>34</v>
      </c>
      <c r="J3344">
        <v>19</v>
      </c>
      <c r="K3344" s="2" t="s">
        <v>25</v>
      </c>
      <c r="L3344">
        <v>0.55000000000000004</v>
      </c>
      <c r="M3344">
        <v>258684</v>
      </c>
      <c r="N3344">
        <v>3</v>
      </c>
      <c r="O3344" s="2" t="s">
        <v>3350</v>
      </c>
      <c r="P3344" s="2" t="s">
        <v>158</v>
      </c>
      <c r="Q3344" s="2" t="s">
        <v>520</v>
      </c>
      <c r="R3344">
        <v>2</v>
      </c>
      <c r="S3344">
        <v>0</v>
      </c>
      <c r="T3344" s="2" t="s">
        <v>29</v>
      </c>
      <c r="U3344" s="2" t="s">
        <v>10967</v>
      </c>
    </row>
    <row r="3345" spans="1:21">
      <c r="A3345">
        <v>62</v>
      </c>
      <c r="B3345" s="2" t="s">
        <v>30</v>
      </c>
      <c r="C3345" s="2" t="s">
        <v>41</v>
      </c>
      <c r="D3345" s="2" t="s">
        <v>22</v>
      </c>
      <c r="E3345">
        <v>53872</v>
      </c>
      <c r="F3345">
        <v>699</v>
      </c>
      <c r="G3345">
        <v>30632</v>
      </c>
      <c r="H3345" s="2" t="s">
        <v>33</v>
      </c>
      <c r="I3345" s="2" t="s">
        <v>34</v>
      </c>
      <c r="J3345">
        <v>13</v>
      </c>
      <c r="K3345" s="2" t="s">
        <v>59</v>
      </c>
      <c r="L3345">
        <v>0.12</v>
      </c>
      <c r="M3345">
        <v>143153</v>
      </c>
      <c r="N3345">
        <v>2</v>
      </c>
      <c r="O3345" s="2" t="s">
        <v>1269</v>
      </c>
      <c r="P3345" s="2" t="s">
        <v>250</v>
      </c>
      <c r="Q3345" s="2" t="s">
        <v>209</v>
      </c>
      <c r="R3345">
        <v>1</v>
      </c>
      <c r="S3345">
        <v>0</v>
      </c>
      <c r="T3345" s="2" t="s">
        <v>29</v>
      </c>
      <c r="U3345" s="2" t="s">
        <v>10970</v>
      </c>
    </row>
    <row r="3346" spans="1:21">
      <c r="A3346">
        <v>32</v>
      </c>
      <c r="B3346" s="2" t="s">
        <v>20</v>
      </c>
      <c r="C3346" s="2" t="s">
        <v>31</v>
      </c>
      <c r="D3346" s="2" t="s">
        <v>42</v>
      </c>
      <c r="E3346">
        <v>119317</v>
      </c>
      <c r="F3346">
        <v>786</v>
      </c>
      <c r="G3346">
        <v>27450.01</v>
      </c>
      <c r="H3346" s="2" t="s">
        <v>47</v>
      </c>
      <c r="I3346" s="2" t="s">
        <v>34</v>
      </c>
      <c r="J3346">
        <v>3</v>
      </c>
      <c r="K3346" s="2" t="s">
        <v>25</v>
      </c>
      <c r="L3346">
        <v>0.22</v>
      </c>
      <c r="M3346">
        <v>279783</v>
      </c>
      <c r="N3346">
        <v>3</v>
      </c>
      <c r="O3346" s="2" t="s">
        <v>3351</v>
      </c>
      <c r="P3346" s="2" t="s">
        <v>87</v>
      </c>
      <c r="Q3346" s="2" t="s">
        <v>183</v>
      </c>
      <c r="R3346">
        <v>2</v>
      </c>
      <c r="S3346">
        <v>0</v>
      </c>
      <c r="T3346" s="2" t="s">
        <v>81</v>
      </c>
      <c r="U3346" s="2" t="s">
        <v>10966</v>
      </c>
    </row>
    <row r="3347" spans="1:21">
      <c r="A3347">
        <v>56</v>
      </c>
      <c r="B3347" s="2" t="s">
        <v>30</v>
      </c>
      <c r="C3347" s="2" t="s">
        <v>82</v>
      </c>
      <c r="D3347" s="2" t="s">
        <v>42</v>
      </c>
      <c r="E3347">
        <v>90540</v>
      </c>
      <c r="F3347">
        <v>717</v>
      </c>
      <c r="G3347">
        <v>36175</v>
      </c>
      <c r="H3347" s="2" t="s">
        <v>23</v>
      </c>
      <c r="I3347" s="2" t="s">
        <v>24</v>
      </c>
      <c r="J3347">
        <v>2</v>
      </c>
      <c r="K3347" s="2" t="s">
        <v>35</v>
      </c>
      <c r="L3347">
        <v>0.43</v>
      </c>
      <c r="M3347">
        <v>279568</v>
      </c>
      <c r="N3347">
        <v>2</v>
      </c>
      <c r="O3347" s="2" t="s">
        <v>3352</v>
      </c>
      <c r="P3347" s="2" t="s">
        <v>71</v>
      </c>
      <c r="Q3347" s="2" t="s">
        <v>170</v>
      </c>
      <c r="R3347">
        <v>2</v>
      </c>
      <c r="S3347">
        <v>0</v>
      </c>
      <c r="T3347" s="2" t="s">
        <v>29</v>
      </c>
      <c r="U3347" s="2" t="s">
        <v>10966</v>
      </c>
    </row>
    <row r="3348" spans="1:21">
      <c r="A3348">
        <v>61</v>
      </c>
      <c r="B3348" s="2" t="s">
        <v>30</v>
      </c>
      <c r="C3348" s="2" t="s">
        <v>21</v>
      </c>
      <c r="D3348" s="2" t="s">
        <v>69</v>
      </c>
      <c r="E3348">
        <v>69933.399999999994</v>
      </c>
      <c r="F3348">
        <v>602</v>
      </c>
      <c r="G3348">
        <v>35617</v>
      </c>
      <c r="H3348" s="2" t="s">
        <v>47</v>
      </c>
      <c r="I3348" s="2" t="s">
        <v>34</v>
      </c>
      <c r="J3348">
        <v>6</v>
      </c>
      <c r="K3348" s="2" t="s">
        <v>35</v>
      </c>
      <c r="L3348">
        <v>0.14000000000000001</v>
      </c>
      <c r="M3348">
        <v>272094</v>
      </c>
      <c r="N3348">
        <v>4</v>
      </c>
      <c r="O3348" s="2" t="s">
        <v>3353</v>
      </c>
      <c r="P3348" s="2" t="s">
        <v>27</v>
      </c>
      <c r="Q3348" s="2" t="s">
        <v>209</v>
      </c>
      <c r="R3348">
        <v>1</v>
      </c>
      <c r="S3348">
        <v>2</v>
      </c>
      <c r="T3348" s="2" t="s">
        <v>39</v>
      </c>
      <c r="U3348" s="2" t="s">
        <v>10966</v>
      </c>
    </row>
    <row r="3349" spans="1:21">
      <c r="A3349">
        <v>57</v>
      </c>
      <c r="B3349" s="2" t="s">
        <v>40</v>
      </c>
      <c r="C3349" s="2" t="s">
        <v>41</v>
      </c>
      <c r="D3349" s="2" t="s">
        <v>22</v>
      </c>
      <c r="E3349">
        <v>67631</v>
      </c>
      <c r="F3349">
        <v>645</v>
      </c>
      <c r="G3349">
        <v>30206</v>
      </c>
      <c r="H3349" s="2" t="s">
        <v>43</v>
      </c>
      <c r="I3349" s="2" t="s">
        <v>34</v>
      </c>
      <c r="J3349">
        <v>14</v>
      </c>
      <c r="K3349" s="2" t="s">
        <v>25</v>
      </c>
      <c r="L3349">
        <v>0.25</v>
      </c>
      <c r="M3349">
        <v>159741.5</v>
      </c>
      <c r="N3349">
        <v>2</v>
      </c>
      <c r="O3349" s="2" t="s">
        <v>3354</v>
      </c>
      <c r="P3349" s="2" t="s">
        <v>64</v>
      </c>
      <c r="Q3349" s="2" t="s">
        <v>364</v>
      </c>
      <c r="R3349">
        <v>1</v>
      </c>
      <c r="S3349">
        <v>0</v>
      </c>
      <c r="T3349" s="2" t="s">
        <v>81</v>
      </c>
      <c r="U3349" s="2" t="s">
        <v>10966</v>
      </c>
    </row>
    <row r="3350" spans="1:21">
      <c r="A3350">
        <v>26</v>
      </c>
      <c r="B3350" s="2" t="s">
        <v>20</v>
      </c>
      <c r="C3350" s="2" t="s">
        <v>82</v>
      </c>
      <c r="D3350" s="2" t="s">
        <v>32</v>
      </c>
      <c r="E3350">
        <v>118286</v>
      </c>
      <c r="F3350">
        <v>694</v>
      </c>
      <c r="G3350">
        <v>27450.01</v>
      </c>
      <c r="H3350" s="2" t="s">
        <v>43</v>
      </c>
      <c r="I3350" s="2" t="s">
        <v>24</v>
      </c>
      <c r="J3350">
        <v>2</v>
      </c>
      <c r="K3350" s="2" t="s">
        <v>35</v>
      </c>
      <c r="L3350">
        <v>0.4</v>
      </c>
      <c r="M3350">
        <v>240114</v>
      </c>
      <c r="N3350">
        <v>4</v>
      </c>
      <c r="O3350" s="2" t="s">
        <v>321</v>
      </c>
      <c r="P3350" s="2" t="s">
        <v>111</v>
      </c>
      <c r="Q3350" s="2" t="s">
        <v>442</v>
      </c>
      <c r="R3350">
        <v>2</v>
      </c>
      <c r="S3350">
        <v>0</v>
      </c>
      <c r="T3350" s="2" t="s">
        <v>39</v>
      </c>
      <c r="U3350" s="2" t="s">
        <v>10966</v>
      </c>
    </row>
    <row r="3351" spans="1:21">
      <c r="A3351">
        <v>51</v>
      </c>
      <c r="B3351" s="2" t="s">
        <v>20</v>
      </c>
      <c r="C3351" s="2" t="s">
        <v>21</v>
      </c>
      <c r="D3351" s="2" t="s">
        <v>42</v>
      </c>
      <c r="E3351">
        <v>109447</v>
      </c>
      <c r="F3351">
        <v>699</v>
      </c>
      <c r="G3351">
        <v>37192</v>
      </c>
      <c r="H3351" s="2" t="s">
        <v>47</v>
      </c>
      <c r="I3351" s="2" t="s">
        <v>24</v>
      </c>
      <c r="J3351">
        <v>9</v>
      </c>
      <c r="K3351" s="2" t="s">
        <v>59</v>
      </c>
      <c r="L3351">
        <v>0.55000000000000004</v>
      </c>
      <c r="M3351">
        <v>159741.5</v>
      </c>
      <c r="N3351">
        <v>0</v>
      </c>
      <c r="O3351" s="2" t="s">
        <v>3355</v>
      </c>
      <c r="P3351" s="2" t="s">
        <v>423</v>
      </c>
      <c r="Q3351" s="2" t="s">
        <v>127</v>
      </c>
      <c r="R3351">
        <v>0</v>
      </c>
      <c r="S3351">
        <v>1</v>
      </c>
      <c r="T3351" s="2" t="s">
        <v>29</v>
      </c>
      <c r="U3351" s="2" t="s">
        <v>10970</v>
      </c>
    </row>
    <row r="3352" spans="1:21">
      <c r="A3352">
        <v>56</v>
      </c>
      <c r="B3352" s="2" t="s">
        <v>40</v>
      </c>
      <c r="C3352" s="2" t="s">
        <v>31</v>
      </c>
      <c r="D3352" s="2" t="s">
        <v>69</v>
      </c>
      <c r="E3352">
        <v>27546</v>
      </c>
      <c r="F3352">
        <v>742</v>
      </c>
      <c r="G3352">
        <v>22015</v>
      </c>
      <c r="H3352" s="2" t="s">
        <v>33</v>
      </c>
      <c r="I3352" s="2" t="s">
        <v>34</v>
      </c>
      <c r="J3352">
        <v>1</v>
      </c>
      <c r="K3352" s="2" t="s">
        <v>35</v>
      </c>
      <c r="L3352">
        <v>0.41</v>
      </c>
      <c r="M3352">
        <v>224150</v>
      </c>
      <c r="N3352">
        <v>1</v>
      </c>
      <c r="O3352" s="2" t="s">
        <v>3356</v>
      </c>
      <c r="P3352" s="2" t="s">
        <v>239</v>
      </c>
      <c r="Q3352" s="2" t="s">
        <v>284</v>
      </c>
      <c r="R3352">
        <v>2</v>
      </c>
      <c r="S3352">
        <v>1</v>
      </c>
      <c r="T3352" s="2" t="s">
        <v>39</v>
      </c>
      <c r="U3352" s="2" t="s">
        <v>10966</v>
      </c>
    </row>
    <row r="3353" spans="1:21">
      <c r="A3353">
        <v>47</v>
      </c>
      <c r="B3353" s="2" t="s">
        <v>30</v>
      </c>
      <c r="C3353" s="2" t="s">
        <v>21</v>
      </c>
      <c r="D3353" s="2" t="s">
        <v>42</v>
      </c>
      <c r="E3353">
        <v>81526</v>
      </c>
      <c r="F3353">
        <v>623</v>
      </c>
      <c r="G3353">
        <v>20970</v>
      </c>
      <c r="H3353" s="2" t="s">
        <v>33</v>
      </c>
      <c r="I3353" s="2" t="s">
        <v>58</v>
      </c>
      <c r="J3353">
        <v>10</v>
      </c>
      <c r="K3353" s="2" t="s">
        <v>48</v>
      </c>
      <c r="L3353">
        <v>0.11</v>
      </c>
      <c r="M3353">
        <v>254961</v>
      </c>
      <c r="N3353">
        <v>4</v>
      </c>
      <c r="O3353" s="2" t="s">
        <v>2788</v>
      </c>
      <c r="P3353" s="2" t="s">
        <v>129</v>
      </c>
      <c r="Q3353" s="2" t="s">
        <v>1084</v>
      </c>
      <c r="R3353">
        <v>4</v>
      </c>
      <c r="S3353">
        <v>1</v>
      </c>
      <c r="T3353" s="2" t="s">
        <v>29</v>
      </c>
      <c r="U3353" s="2" t="s">
        <v>10968</v>
      </c>
    </row>
    <row r="3354" spans="1:21">
      <c r="A3354">
        <v>63</v>
      </c>
      <c r="B3354" s="2" t="s">
        <v>40</v>
      </c>
      <c r="C3354" s="2" t="s">
        <v>82</v>
      </c>
      <c r="D3354" s="2" t="s">
        <v>69</v>
      </c>
      <c r="E3354">
        <v>54571</v>
      </c>
      <c r="F3354">
        <v>653</v>
      </c>
      <c r="G3354">
        <v>37862</v>
      </c>
      <c r="H3354" s="2" t="s">
        <v>33</v>
      </c>
      <c r="I3354" s="2" t="s">
        <v>24</v>
      </c>
      <c r="J3354">
        <v>9</v>
      </c>
      <c r="K3354" s="2" t="s">
        <v>35</v>
      </c>
      <c r="L3354">
        <v>0.54</v>
      </c>
      <c r="M3354">
        <v>144914</v>
      </c>
      <c r="N3354">
        <v>4</v>
      </c>
      <c r="O3354" s="2" t="s">
        <v>3357</v>
      </c>
      <c r="P3354" s="2" t="s">
        <v>308</v>
      </c>
      <c r="Q3354" s="2" t="s">
        <v>1245</v>
      </c>
      <c r="R3354">
        <v>2</v>
      </c>
      <c r="S3354">
        <v>2</v>
      </c>
      <c r="T3354" s="2" t="s">
        <v>29</v>
      </c>
      <c r="U3354" s="2" t="s">
        <v>10966</v>
      </c>
    </row>
    <row r="3355" spans="1:21">
      <c r="A3355">
        <v>22</v>
      </c>
      <c r="B3355" s="2" t="s">
        <v>40</v>
      </c>
      <c r="C3355" s="2" t="s">
        <v>82</v>
      </c>
      <c r="D3355" s="2" t="s">
        <v>32</v>
      </c>
      <c r="E3355">
        <v>69933.399999999994</v>
      </c>
      <c r="F3355">
        <v>623</v>
      </c>
      <c r="G3355">
        <v>26140</v>
      </c>
      <c r="H3355" s="2" t="s">
        <v>47</v>
      </c>
      <c r="I3355" s="2" t="s">
        <v>58</v>
      </c>
      <c r="J3355">
        <v>6</v>
      </c>
      <c r="K3355" s="2" t="s">
        <v>59</v>
      </c>
      <c r="L3355">
        <v>0.47</v>
      </c>
      <c r="M3355">
        <v>159741.5</v>
      </c>
      <c r="N3355">
        <v>2</v>
      </c>
      <c r="O3355" s="2" t="s">
        <v>3358</v>
      </c>
      <c r="P3355" s="2" t="s">
        <v>352</v>
      </c>
      <c r="Q3355" s="2" t="s">
        <v>357</v>
      </c>
      <c r="R3355">
        <v>1</v>
      </c>
      <c r="S3355">
        <v>1</v>
      </c>
      <c r="T3355" s="2" t="s">
        <v>39</v>
      </c>
      <c r="U3355" s="2" t="s">
        <v>10966</v>
      </c>
    </row>
    <row r="3356" spans="1:21">
      <c r="A3356">
        <v>44</v>
      </c>
      <c r="B3356" s="2" t="s">
        <v>20</v>
      </c>
      <c r="C3356" s="2" t="s">
        <v>41</v>
      </c>
      <c r="D3356" s="2" t="s">
        <v>42</v>
      </c>
      <c r="E3356">
        <v>112480</v>
      </c>
      <c r="F3356">
        <v>783</v>
      </c>
      <c r="G3356">
        <v>44943</v>
      </c>
      <c r="H3356" s="2" t="s">
        <v>47</v>
      </c>
      <c r="I3356" s="2" t="s">
        <v>34</v>
      </c>
      <c r="J3356">
        <v>0</v>
      </c>
      <c r="K3356" s="2" t="s">
        <v>48</v>
      </c>
      <c r="L3356">
        <v>0.46</v>
      </c>
      <c r="M3356">
        <v>159741.5</v>
      </c>
      <c r="N3356">
        <v>3</v>
      </c>
      <c r="O3356" s="2" t="s">
        <v>1501</v>
      </c>
      <c r="P3356" s="2" t="s">
        <v>119</v>
      </c>
      <c r="Q3356" s="2" t="s">
        <v>91</v>
      </c>
      <c r="R3356">
        <v>0</v>
      </c>
      <c r="S3356">
        <v>2</v>
      </c>
      <c r="T3356" s="2" t="s">
        <v>39</v>
      </c>
      <c r="U3356" s="2" t="s">
        <v>10966</v>
      </c>
    </row>
    <row r="3357" spans="1:21">
      <c r="A3357">
        <v>55</v>
      </c>
      <c r="B3357" s="2" t="s">
        <v>40</v>
      </c>
      <c r="C3357" s="2" t="s">
        <v>82</v>
      </c>
      <c r="D3357" s="2" t="s">
        <v>69</v>
      </c>
      <c r="E3357">
        <v>104462</v>
      </c>
      <c r="F3357">
        <v>623</v>
      </c>
      <c r="G3357">
        <v>29825</v>
      </c>
      <c r="H3357" s="2" t="s">
        <v>43</v>
      </c>
      <c r="I3357" s="2" t="s">
        <v>58</v>
      </c>
      <c r="J3357">
        <v>4</v>
      </c>
      <c r="K3357" s="2" t="s">
        <v>35</v>
      </c>
      <c r="L3357">
        <v>0.11</v>
      </c>
      <c r="M3357">
        <v>126432</v>
      </c>
      <c r="N3357">
        <v>1</v>
      </c>
      <c r="O3357" s="2" t="s">
        <v>3359</v>
      </c>
      <c r="P3357" s="2" t="s">
        <v>242</v>
      </c>
      <c r="Q3357" s="2" t="s">
        <v>51</v>
      </c>
      <c r="R3357">
        <v>2</v>
      </c>
      <c r="S3357">
        <v>1</v>
      </c>
      <c r="T3357" s="2" t="s">
        <v>39</v>
      </c>
      <c r="U3357" s="2" t="s">
        <v>10966</v>
      </c>
    </row>
    <row r="3358" spans="1:21">
      <c r="A3358">
        <v>20</v>
      </c>
      <c r="B3358" s="2" t="s">
        <v>40</v>
      </c>
      <c r="C3358" s="2" t="s">
        <v>41</v>
      </c>
      <c r="D3358" s="2" t="s">
        <v>32</v>
      </c>
      <c r="E3358">
        <v>69933.399999999994</v>
      </c>
      <c r="F3358">
        <v>646</v>
      </c>
      <c r="G3358">
        <v>20223</v>
      </c>
      <c r="H3358" s="2" t="s">
        <v>43</v>
      </c>
      <c r="I3358" s="2" t="s">
        <v>34</v>
      </c>
      <c r="J3358">
        <v>5</v>
      </c>
      <c r="K3358" s="2" t="s">
        <v>25</v>
      </c>
      <c r="L3358">
        <v>0.33</v>
      </c>
      <c r="M3358">
        <v>173728</v>
      </c>
      <c r="N3358">
        <v>2</v>
      </c>
      <c r="O3358" s="2" t="s">
        <v>208</v>
      </c>
      <c r="P3358" s="2" t="s">
        <v>132</v>
      </c>
      <c r="Q3358" s="2" t="s">
        <v>272</v>
      </c>
      <c r="R3358">
        <v>4</v>
      </c>
      <c r="S3358">
        <v>0</v>
      </c>
      <c r="T3358" s="2" t="s">
        <v>39</v>
      </c>
      <c r="U3358" s="2" t="s">
        <v>10971</v>
      </c>
    </row>
    <row r="3359" spans="1:21">
      <c r="A3359">
        <v>18</v>
      </c>
      <c r="B3359" s="2" t="s">
        <v>20</v>
      </c>
      <c r="C3359" s="2" t="s">
        <v>41</v>
      </c>
      <c r="D3359" s="2" t="s">
        <v>32</v>
      </c>
      <c r="E3359">
        <v>28758</v>
      </c>
      <c r="F3359">
        <v>688</v>
      </c>
      <c r="G3359">
        <v>45214</v>
      </c>
      <c r="H3359" s="2" t="s">
        <v>33</v>
      </c>
      <c r="I3359" s="2" t="s">
        <v>34</v>
      </c>
      <c r="J3359">
        <v>12</v>
      </c>
      <c r="K3359" s="2" t="s">
        <v>48</v>
      </c>
      <c r="L3359">
        <v>0.37</v>
      </c>
      <c r="M3359">
        <v>250275</v>
      </c>
      <c r="N3359">
        <v>4</v>
      </c>
      <c r="O3359" s="2" t="s">
        <v>3360</v>
      </c>
      <c r="P3359" s="2" t="s">
        <v>56</v>
      </c>
      <c r="Q3359" s="2" t="s">
        <v>367</v>
      </c>
      <c r="R3359">
        <v>3</v>
      </c>
      <c r="S3359">
        <v>1</v>
      </c>
      <c r="T3359" s="2" t="s">
        <v>29</v>
      </c>
      <c r="U3359" s="2" t="s">
        <v>10969</v>
      </c>
    </row>
    <row r="3360" spans="1:21">
      <c r="A3360">
        <v>67</v>
      </c>
      <c r="B3360" s="2" t="s">
        <v>40</v>
      </c>
      <c r="C3360" s="2" t="s">
        <v>21</v>
      </c>
      <c r="D3360" s="2" t="s">
        <v>42</v>
      </c>
      <c r="E3360">
        <v>101380</v>
      </c>
      <c r="F3360">
        <v>699</v>
      </c>
      <c r="G3360">
        <v>14006</v>
      </c>
      <c r="H3360" s="2" t="s">
        <v>23</v>
      </c>
      <c r="I3360" s="2" t="s">
        <v>58</v>
      </c>
      <c r="J3360">
        <v>8</v>
      </c>
      <c r="K3360" s="2" t="s">
        <v>59</v>
      </c>
      <c r="L3360">
        <v>0.22</v>
      </c>
      <c r="M3360">
        <v>204469</v>
      </c>
      <c r="N3360">
        <v>3</v>
      </c>
      <c r="O3360" s="2" t="s">
        <v>3361</v>
      </c>
      <c r="P3360" s="2" t="s">
        <v>193</v>
      </c>
      <c r="Q3360" s="2" t="s">
        <v>544</v>
      </c>
      <c r="R3360">
        <v>4</v>
      </c>
      <c r="S3360">
        <v>2</v>
      </c>
      <c r="T3360" s="2" t="s">
        <v>29</v>
      </c>
      <c r="U3360" s="2" t="s">
        <v>10971</v>
      </c>
    </row>
    <row r="3361" spans="1:21">
      <c r="A3361">
        <v>33</v>
      </c>
      <c r="B3361" s="2" t="s">
        <v>20</v>
      </c>
      <c r="C3361" s="2" t="s">
        <v>41</v>
      </c>
      <c r="D3361" s="2" t="s">
        <v>32</v>
      </c>
      <c r="E3361">
        <v>69933.399999999994</v>
      </c>
      <c r="F3361">
        <v>611</v>
      </c>
      <c r="G3361">
        <v>22925</v>
      </c>
      <c r="H3361" s="2" t="s">
        <v>43</v>
      </c>
      <c r="I3361" s="2" t="s">
        <v>34</v>
      </c>
      <c r="J3361">
        <v>18</v>
      </c>
      <c r="K3361" s="2" t="s">
        <v>59</v>
      </c>
      <c r="L3361">
        <v>0.45</v>
      </c>
      <c r="M3361">
        <v>122951</v>
      </c>
      <c r="N3361">
        <v>3</v>
      </c>
      <c r="O3361" s="2" t="s">
        <v>3362</v>
      </c>
      <c r="P3361" s="2" t="s">
        <v>84</v>
      </c>
      <c r="Q3361" s="2" t="s">
        <v>468</v>
      </c>
      <c r="R3361">
        <v>0</v>
      </c>
      <c r="S3361">
        <v>0</v>
      </c>
      <c r="T3361" s="2" t="s">
        <v>29</v>
      </c>
      <c r="U3361" s="2" t="s">
        <v>10969</v>
      </c>
    </row>
    <row r="3362" spans="1:21">
      <c r="A3362">
        <v>64</v>
      </c>
      <c r="B3362" s="2" t="s">
        <v>20</v>
      </c>
      <c r="C3362" s="2" t="s">
        <v>31</v>
      </c>
      <c r="D3362" s="2" t="s">
        <v>42</v>
      </c>
      <c r="E3362">
        <v>70241</v>
      </c>
      <c r="F3362">
        <v>735</v>
      </c>
      <c r="G3362">
        <v>24082</v>
      </c>
      <c r="H3362" s="2" t="s">
        <v>43</v>
      </c>
      <c r="I3362" s="2" t="s">
        <v>24</v>
      </c>
      <c r="J3362">
        <v>3</v>
      </c>
      <c r="K3362" s="2" t="s">
        <v>25</v>
      </c>
      <c r="L3362">
        <v>0.26</v>
      </c>
      <c r="M3362">
        <v>182365</v>
      </c>
      <c r="N3362">
        <v>4</v>
      </c>
      <c r="O3362" s="2" t="s">
        <v>3363</v>
      </c>
      <c r="P3362" s="2" t="s">
        <v>37</v>
      </c>
      <c r="Q3362" s="2" t="s">
        <v>562</v>
      </c>
      <c r="R3362">
        <v>0</v>
      </c>
      <c r="S3362">
        <v>2</v>
      </c>
      <c r="T3362" s="2" t="s">
        <v>29</v>
      </c>
      <c r="U3362" s="2" t="s">
        <v>10972</v>
      </c>
    </row>
    <row r="3363" spans="1:21">
      <c r="A3363">
        <v>45</v>
      </c>
      <c r="B3363" s="2" t="s">
        <v>30</v>
      </c>
      <c r="C3363" s="2" t="s">
        <v>41</v>
      </c>
      <c r="D3363" s="2" t="s">
        <v>32</v>
      </c>
      <c r="E3363">
        <v>110027</v>
      </c>
      <c r="F3363">
        <v>794</v>
      </c>
      <c r="G3363">
        <v>7917</v>
      </c>
      <c r="H3363" s="2" t="s">
        <v>47</v>
      </c>
      <c r="I3363" s="2" t="s">
        <v>58</v>
      </c>
      <c r="J3363">
        <v>11</v>
      </c>
      <c r="K3363" s="2" t="s">
        <v>35</v>
      </c>
      <c r="L3363">
        <v>0.26</v>
      </c>
      <c r="M3363">
        <v>106182</v>
      </c>
      <c r="N3363">
        <v>1</v>
      </c>
      <c r="O3363" s="2" t="s">
        <v>3364</v>
      </c>
      <c r="P3363" s="2" t="s">
        <v>207</v>
      </c>
      <c r="Q3363" s="2" t="s">
        <v>1245</v>
      </c>
      <c r="R3363">
        <v>3</v>
      </c>
      <c r="S3363">
        <v>1</v>
      </c>
      <c r="T3363" s="2" t="s">
        <v>29</v>
      </c>
      <c r="U3363" s="2" t="s">
        <v>10966</v>
      </c>
    </row>
    <row r="3364" spans="1:21">
      <c r="A3364">
        <v>49</v>
      </c>
      <c r="B3364" s="2" t="s">
        <v>20</v>
      </c>
      <c r="C3364" s="2" t="s">
        <v>41</v>
      </c>
      <c r="D3364" s="2" t="s">
        <v>32</v>
      </c>
      <c r="E3364">
        <v>64405</v>
      </c>
      <c r="F3364">
        <v>624</v>
      </c>
      <c r="G3364">
        <v>30814</v>
      </c>
      <c r="H3364" s="2" t="s">
        <v>23</v>
      </c>
      <c r="I3364" s="2" t="s">
        <v>58</v>
      </c>
      <c r="J3364">
        <v>10</v>
      </c>
      <c r="K3364" s="2" t="s">
        <v>59</v>
      </c>
      <c r="L3364">
        <v>0.19</v>
      </c>
      <c r="M3364">
        <v>159741.5</v>
      </c>
      <c r="N3364">
        <v>4</v>
      </c>
      <c r="O3364" s="2" t="s">
        <v>3365</v>
      </c>
      <c r="P3364" s="2" t="s">
        <v>111</v>
      </c>
      <c r="Q3364" s="2" t="s">
        <v>583</v>
      </c>
      <c r="R3364">
        <v>0</v>
      </c>
      <c r="S3364">
        <v>2</v>
      </c>
      <c r="T3364" s="2" t="s">
        <v>39</v>
      </c>
      <c r="U3364" s="2" t="s">
        <v>10969</v>
      </c>
    </row>
    <row r="3365" spans="1:21">
      <c r="A3365">
        <v>35</v>
      </c>
      <c r="B3365" s="2" t="s">
        <v>30</v>
      </c>
      <c r="C3365" s="2" t="s">
        <v>21</v>
      </c>
      <c r="D3365" s="2" t="s">
        <v>22</v>
      </c>
      <c r="E3365">
        <v>43461</v>
      </c>
      <c r="F3365">
        <v>729</v>
      </c>
      <c r="G3365">
        <v>27450.01</v>
      </c>
      <c r="H3365" s="2" t="s">
        <v>43</v>
      </c>
      <c r="I3365" s="2" t="s">
        <v>34</v>
      </c>
      <c r="J3365">
        <v>3</v>
      </c>
      <c r="K3365" s="2" t="s">
        <v>35</v>
      </c>
      <c r="L3365">
        <v>0.21</v>
      </c>
      <c r="M3365">
        <v>228871</v>
      </c>
      <c r="N3365">
        <v>2</v>
      </c>
      <c r="O3365" s="2" t="s">
        <v>3366</v>
      </c>
      <c r="P3365" s="2" t="s">
        <v>104</v>
      </c>
      <c r="Q3365" s="2" t="s">
        <v>1605</v>
      </c>
      <c r="R3365">
        <v>3</v>
      </c>
      <c r="S3365">
        <v>1</v>
      </c>
      <c r="T3365" s="2" t="s">
        <v>29</v>
      </c>
      <c r="U3365" s="2" t="s">
        <v>10966</v>
      </c>
    </row>
    <row r="3366" spans="1:21">
      <c r="A3366">
        <v>52</v>
      </c>
      <c r="B3366" s="2" t="s">
        <v>40</v>
      </c>
      <c r="C3366" s="2" t="s">
        <v>41</v>
      </c>
      <c r="D3366" s="2" t="s">
        <v>69</v>
      </c>
      <c r="E3366">
        <v>111190</v>
      </c>
      <c r="F3366">
        <v>707</v>
      </c>
      <c r="G3366">
        <v>33980</v>
      </c>
      <c r="H3366" s="2" t="s">
        <v>47</v>
      </c>
      <c r="I3366" s="2" t="s">
        <v>34</v>
      </c>
      <c r="J3366">
        <v>0</v>
      </c>
      <c r="K3366" s="2" t="s">
        <v>35</v>
      </c>
      <c r="L3366">
        <v>0.32</v>
      </c>
      <c r="M3366">
        <v>111757</v>
      </c>
      <c r="N3366">
        <v>2</v>
      </c>
      <c r="O3366" s="2" t="s">
        <v>3367</v>
      </c>
      <c r="P3366" s="2" t="s">
        <v>242</v>
      </c>
      <c r="Q3366" s="2" t="s">
        <v>954</v>
      </c>
      <c r="R3366">
        <v>2</v>
      </c>
      <c r="S3366">
        <v>2</v>
      </c>
      <c r="T3366" s="2" t="s">
        <v>29</v>
      </c>
      <c r="U3366" s="2" t="s">
        <v>10966</v>
      </c>
    </row>
    <row r="3367" spans="1:21">
      <c r="A3367">
        <v>62</v>
      </c>
      <c r="B3367" s="2" t="s">
        <v>30</v>
      </c>
      <c r="C3367" s="2" t="s">
        <v>21</v>
      </c>
      <c r="D3367" s="2" t="s">
        <v>22</v>
      </c>
      <c r="E3367">
        <v>24739</v>
      </c>
      <c r="F3367">
        <v>736</v>
      </c>
      <c r="G3367">
        <v>27450.01</v>
      </c>
      <c r="H3367" s="2" t="s">
        <v>23</v>
      </c>
      <c r="I3367" s="2" t="s">
        <v>58</v>
      </c>
      <c r="J3367">
        <v>15</v>
      </c>
      <c r="K3367" s="2" t="s">
        <v>35</v>
      </c>
      <c r="L3367">
        <v>0.14000000000000001</v>
      </c>
      <c r="M3367">
        <v>133940</v>
      </c>
      <c r="N3367">
        <v>3</v>
      </c>
      <c r="O3367" s="2" t="s">
        <v>3368</v>
      </c>
      <c r="P3367" s="2" t="s">
        <v>155</v>
      </c>
      <c r="Q3367" s="2" t="s">
        <v>709</v>
      </c>
      <c r="R3367">
        <v>0</v>
      </c>
      <c r="S3367">
        <v>2</v>
      </c>
      <c r="T3367" s="2" t="s">
        <v>81</v>
      </c>
      <c r="U3367" s="2" t="s">
        <v>10966</v>
      </c>
    </row>
    <row r="3368" spans="1:21">
      <c r="A3368">
        <v>56</v>
      </c>
      <c r="B3368" s="2" t="s">
        <v>30</v>
      </c>
      <c r="C3368" s="2" t="s">
        <v>21</v>
      </c>
      <c r="D3368" s="2" t="s">
        <v>32</v>
      </c>
      <c r="E3368">
        <v>63835</v>
      </c>
      <c r="F3368">
        <v>739</v>
      </c>
      <c r="G3368">
        <v>6294</v>
      </c>
      <c r="H3368" s="2" t="s">
        <v>47</v>
      </c>
      <c r="I3368" s="2" t="s">
        <v>24</v>
      </c>
      <c r="J3368">
        <v>11</v>
      </c>
      <c r="K3368" s="2" t="s">
        <v>35</v>
      </c>
      <c r="L3368">
        <v>0.19</v>
      </c>
      <c r="M3368">
        <v>289269</v>
      </c>
      <c r="N3368">
        <v>4</v>
      </c>
      <c r="O3368" s="2" t="s">
        <v>3369</v>
      </c>
      <c r="P3368" s="2" t="s">
        <v>106</v>
      </c>
      <c r="Q3368" s="2" t="s">
        <v>371</v>
      </c>
      <c r="R3368">
        <v>4</v>
      </c>
      <c r="S3368">
        <v>0</v>
      </c>
      <c r="T3368" s="2" t="s">
        <v>29</v>
      </c>
      <c r="U3368" s="2" t="s">
        <v>10966</v>
      </c>
    </row>
    <row r="3369" spans="1:21">
      <c r="A3369">
        <v>48</v>
      </c>
      <c r="B3369" s="2" t="s">
        <v>30</v>
      </c>
      <c r="C3369" s="2" t="s">
        <v>41</v>
      </c>
      <c r="D3369" s="2" t="s">
        <v>22</v>
      </c>
      <c r="E3369">
        <v>34155</v>
      </c>
      <c r="F3369">
        <v>666</v>
      </c>
      <c r="G3369">
        <v>32011</v>
      </c>
      <c r="H3369" s="2" t="s">
        <v>33</v>
      </c>
      <c r="I3369" s="2" t="s">
        <v>34</v>
      </c>
      <c r="J3369">
        <v>4</v>
      </c>
      <c r="K3369" s="2" t="s">
        <v>48</v>
      </c>
      <c r="L3369">
        <v>0.28000000000000003</v>
      </c>
      <c r="M3369">
        <v>159741.5</v>
      </c>
      <c r="N3369">
        <v>2</v>
      </c>
      <c r="O3369" s="2" t="s">
        <v>3370</v>
      </c>
      <c r="P3369" s="2" t="s">
        <v>144</v>
      </c>
      <c r="Q3369" s="2" t="s">
        <v>978</v>
      </c>
      <c r="R3369">
        <v>2</v>
      </c>
      <c r="S3369">
        <v>0</v>
      </c>
      <c r="T3369" s="2" t="s">
        <v>81</v>
      </c>
      <c r="U3369" s="2" t="s">
        <v>10966</v>
      </c>
    </row>
    <row r="3370" spans="1:21">
      <c r="A3370">
        <v>54</v>
      </c>
      <c r="B3370" s="2" t="s">
        <v>40</v>
      </c>
      <c r="C3370" s="2" t="s">
        <v>31</v>
      </c>
      <c r="D3370" s="2" t="s">
        <v>42</v>
      </c>
      <c r="E3370">
        <v>29114</v>
      </c>
      <c r="F3370">
        <v>659</v>
      </c>
      <c r="G3370">
        <v>37021</v>
      </c>
      <c r="H3370" s="2" t="s">
        <v>47</v>
      </c>
      <c r="I3370" s="2" t="s">
        <v>24</v>
      </c>
      <c r="J3370">
        <v>18</v>
      </c>
      <c r="K3370" s="2" t="s">
        <v>25</v>
      </c>
      <c r="L3370">
        <v>0.25</v>
      </c>
      <c r="M3370">
        <v>42391</v>
      </c>
      <c r="N3370">
        <v>3</v>
      </c>
      <c r="O3370" s="2" t="s">
        <v>3371</v>
      </c>
      <c r="P3370" s="2" t="s">
        <v>239</v>
      </c>
      <c r="Q3370" s="2" t="s">
        <v>490</v>
      </c>
      <c r="R3370">
        <v>3</v>
      </c>
      <c r="S3370">
        <v>2</v>
      </c>
      <c r="T3370" s="2" t="s">
        <v>29</v>
      </c>
      <c r="U3370" s="2" t="s">
        <v>10966</v>
      </c>
    </row>
    <row r="3371" spans="1:21">
      <c r="A3371">
        <v>27</v>
      </c>
      <c r="B3371" s="2" t="s">
        <v>20</v>
      </c>
      <c r="C3371" s="2" t="s">
        <v>31</v>
      </c>
      <c r="D3371" s="2" t="s">
        <v>32</v>
      </c>
      <c r="E3371">
        <v>69933.399999999994</v>
      </c>
      <c r="F3371">
        <v>699</v>
      </c>
      <c r="G3371">
        <v>37967</v>
      </c>
      <c r="H3371" s="2" t="s">
        <v>33</v>
      </c>
      <c r="I3371" s="2" t="s">
        <v>24</v>
      </c>
      <c r="J3371">
        <v>9</v>
      </c>
      <c r="K3371" s="2" t="s">
        <v>59</v>
      </c>
      <c r="L3371">
        <v>0.27</v>
      </c>
      <c r="M3371">
        <v>135227</v>
      </c>
      <c r="N3371">
        <v>0</v>
      </c>
      <c r="O3371" s="2" t="s">
        <v>3372</v>
      </c>
      <c r="P3371" s="2" t="s">
        <v>27</v>
      </c>
      <c r="Q3371" s="2" t="s">
        <v>488</v>
      </c>
      <c r="R3371">
        <v>2</v>
      </c>
      <c r="S3371">
        <v>1</v>
      </c>
      <c r="T3371" s="2" t="s">
        <v>39</v>
      </c>
      <c r="U3371" s="2" t="s">
        <v>10969</v>
      </c>
    </row>
    <row r="3372" spans="1:21">
      <c r="A3372">
        <v>35</v>
      </c>
      <c r="B3372" s="2" t="s">
        <v>30</v>
      </c>
      <c r="C3372" s="2" t="s">
        <v>21</v>
      </c>
      <c r="D3372" s="2" t="s">
        <v>22</v>
      </c>
      <c r="E3372">
        <v>106766</v>
      </c>
      <c r="F3372">
        <v>707</v>
      </c>
      <c r="G3372">
        <v>12102</v>
      </c>
      <c r="H3372" s="2" t="s">
        <v>33</v>
      </c>
      <c r="I3372" s="2" t="s">
        <v>24</v>
      </c>
      <c r="J3372">
        <v>8</v>
      </c>
      <c r="K3372" s="2" t="s">
        <v>59</v>
      </c>
      <c r="L3372">
        <v>0.23</v>
      </c>
      <c r="M3372">
        <v>159741.5</v>
      </c>
      <c r="N3372">
        <v>2</v>
      </c>
      <c r="O3372" s="2" t="s">
        <v>2453</v>
      </c>
      <c r="P3372" s="2" t="s">
        <v>53</v>
      </c>
      <c r="Q3372" s="2" t="s">
        <v>632</v>
      </c>
      <c r="R3372">
        <v>1</v>
      </c>
      <c r="S3372">
        <v>2</v>
      </c>
      <c r="T3372" s="2" t="s">
        <v>39</v>
      </c>
      <c r="U3372" s="2" t="s">
        <v>10966</v>
      </c>
    </row>
    <row r="3373" spans="1:21">
      <c r="A3373">
        <v>26</v>
      </c>
      <c r="B3373" s="2" t="s">
        <v>20</v>
      </c>
      <c r="C3373" s="2" t="s">
        <v>31</v>
      </c>
      <c r="D3373" s="2" t="s">
        <v>69</v>
      </c>
      <c r="E3373">
        <v>69933.399999999994</v>
      </c>
      <c r="F3373">
        <v>691</v>
      </c>
      <c r="G3373">
        <v>31453</v>
      </c>
      <c r="H3373" s="2" t="s">
        <v>47</v>
      </c>
      <c r="I3373" s="2" t="s">
        <v>24</v>
      </c>
      <c r="J3373">
        <v>3</v>
      </c>
      <c r="K3373" s="2" t="s">
        <v>35</v>
      </c>
      <c r="L3373">
        <v>0.21</v>
      </c>
      <c r="M3373">
        <v>159741.5</v>
      </c>
      <c r="N3373">
        <v>2</v>
      </c>
      <c r="O3373" s="2" t="s">
        <v>3373</v>
      </c>
      <c r="P3373" s="2" t="s">
        <v>193</v>
      </c>
      <c r="Q3373" s="2" t="s">
        <v>1341</v>
      </c>
      <c r="R3373">
        <v>4</v>
      </c>
      <c r="S3373">
        <v>1</v>
      </c>
      <c r="T3373" s="2" t="s">
        <v>29</v>
      </c>
      <c r="U3373" s="2" t="s">
        <v>10966</v>
      </c>
    </row>
    <row r="3374" spans="1:21">
      <c r="A3374">
        <v>61</v>
      </c>
      <c r="B3374" s="2" t="s">
        <v>40</v>
      </c>
      <c r="C3374" s="2" t="s">
        <v>41</v>
      </c>
      <c r="D3374" s="2" t="s">
        <v>42</v>
      </c>
      <c r="E3374">
        <v>108377</v>
      </c>
      <c r="F3374">
        <v>691</v>
      </c>
      <c r="G3374">
        <v>27450.01</v>
      </c>
      <c r="H3374" s="2" t="s">
        <v>47</v>
      </c>
      <c r="I3374" s="2" t="s">
        <v>24</v>
      </c>
      <c r="J3374">
        <v>2</v>
      </c>
      <c r="K3374" s="2" t="s">
        <v>25</v>
      </c>
      <c r="L3374">
        <v>0.1</v>
      </c>
      <c r="M3374">
        <v>146716</v>
      </c>
      <c r="N3374">
        <v>3</v>
      </c>
      <c r="O3374" s="2" t="s">
        <v>3374</v>
      </c>
      <c r="P3374" s="2" t="s">
        <v>207</v>
      </c>
      <c r="Q3374" s="2" t="s">
        <v>826</v>
      </c>
      <c r="R3374">
        <v>2</v>
      </c>
      <c r="S3374">
        <v>2</v>
      </c>
      <c r="T3374" s="2" t="s">
        <v>29</v>
      </c>
      <c r="U3374" s="2" t="s">
        <v>10966</v>
      </c>
    </row>
    <row r="3375" spans="1:21">
      <c r="A3375">
        <v>66</v>
      </c>
      <c r="B3375" s="2" t="s">
        <v>20</v>
      </c>
      <c r="C3375" s="2" t="s">
        <v>41</v>
      </c>
      <c r="D3375" s="2" t="s">
        <v>32</v>
      </c>
      <c r="E3375">
        <v>37545</v>
      </c>
      <c r="F3375">
        <v>747</v>
      </c>
      <c r="G3375">
        <v>9919</v>
      </c>
      <c r="H3375" s="2" t="s">
        <v>23</v>
      </c>
      <c r="I3375" s="2" t="s">
        <v>24</v>
      </c>
      <c r="J3375">
        <v>1</v>
      </c>
      <c r="K3375" s="2" t="s">
        <v>59</v>
      </c>
      <c r="L3375">
        <v>0.26</v>
      </c>
      <c r="M3375">
        <v>180382</v>
      </c>
      <c r="N3375">
        <v>3</v>
      </c>
      <c r="O3375" s="2" t="s">
        <v>3375</v>
      </c>
      <c r="P3375" s="2" t="s">
        <v>260</v>
      </c>
      <c r="Q3375" s="2" t="s">
        <v>183</v>
      </c>
      <c r="R3375">
        <v>2</v>
      </c>
      <c r="S3375">
        <v>0</v>
      </c>
      <c r="T3375" s="2" t="s">
        <v>29</v>
      </c>
      <c r="U3375" s="2" t="s">
        <v>10966</v>
      </c>
    </row>
    <row r="3376" spans="1:21">
      <c r="A3376">
        <v>21</v>
      </c>
      <c r="B3376" s="2" t="s">
        <v>30</v>
      </c>
      <c r="C3376" s="2" t="s">
        <v>21</v>
      </c>
      <c r="D3376" s="2" t="s">
        <v>69</v>
      </c>
      <c r="E3376">
        <v>69933.399999999994</v>
      </c>
      <c r="F3376">
        <v>634</v>
      </c>
      <c r="G3376">
        <v>12181</v>
      </c>
      <c r="H3376" s="2" t="s">
        <v>23</v>
      </c>
      <c r="I3376" s="2" t="s">
        <v>58</v>
      </c>
      <c r="J3376">
        <v>1</v>
      </c>
      <c r="K3376" s="2" t="s">
        <v>25</v>
      </c>
      <c r="L3376">
        <v>0.4</v>
      </c>
      <c r="M3376">
        <v>159741.5</v>
      </c>
      <c r="N3376">
        <v>2</v>
      </c>
      <c r="O3376" s="2" t="s">
        <v>3376</v>
      </c>
      <c r="P3376" s="2" t="s">
        <v>37</v>
      </c>
      <c r="Q3376" s="2" t="s">
        <v>263</v>
      </c>
      <c r="R3376">
        <v>1</v>
      </c>
      <c r="S3376">
        <v>0</v>
      </c>
      <c r="T3376" s="2" t="s">
        <v>29</v>
      </c>
      <c r="U3376" s="2" t="s">
        <v>10966</v>
      </c>
    </row>
    <row r="3377" spans="1:21">
      <c r="A3377">
        <v>66</v>
      </c>
      <c r="B3377" s="2" t="s">
        <v>30</v>
      </c>
      <c r="C3377" s="2" t="s">
        <v>41</v>
      </c>
      <c r="D3377" s="2" t="s">
        <v>69</v>
      </c>
      <c r="E3377">
        <v>75430</v>
      </c>
      <c r="F3377">
        <v>646</v>
      </c>
      <c r="G3377">
        <v>27450.01</v>
      </c>
      <c r="H3377" s="2" t="s">
        <v>47</v>
      </c>
      <c r="I3377" s="2" t="s">
        <v>58</v>
      </c>
      <c r="J3377">
        <v>13</v>
      </c>
      <c r="K3377" s="2" t="s">
        <v>48</v>
      </c>
      <c r="L3377">
        <v>0.12</v>
      </c>
      <c r="M3377">
        <v>79951</v>
      </c>
      <c r="N3377">
        <v>4</v>
      </c>
      <c r="O3377" s="2" t="s">
        <v>3377</v>
      </c>
      <c r="P3377" s="2" t="s">
        <v>27</v>
      </c>
      <c r="Q3377" s="2" t="s">
        <v>138</v>
      </c>
      <c r="R3377">
        <v>3</v>
      </c>
      <c r="S3377">
        <v>0</v>
      </c>
      <c r="T3377" s="2" t="s">
        <v>29</v>
      </c>
      <c r="U3377" s="2" t="s">
        <v>10969</v>
      </c>
    </row>
    <row r="3378" spans="1:21">
      <c r="A3378">
        <v>40</v>
      </c>
      <c r="B3378" s="2" t="s">
        <v>30</v>
      </c>
      <c r="C3378" s="2" t="s">
        <v>31</v>
      </c>
      <c r="D3378" s="2" t="s">
        <v>69</v>
      </c>
      <c r="E3378">
        <v>62348</v>
      </c>
      <c r="F3378">
        <v>607</v>
      </c>
      <c r="G3378">
        <v>34428</v>
      </c>
      <c r="H3378" s="2" t="s">
        <v>33</v>
      </c>
      <c r="I3378" s="2" t="s">
        <v>34</v>
      </c>
      <c r="J3378">
        <v>1</v>
      </c>
      <c r="K3378" s="2" t="s">
        <v>59</v>
      </c>
      <c r="L3378">
        <v>0.17</v>
      </c>
      <c r="M3378">
        <v>159741.5</v>
      </c>
      <c r="N3378">
        <v>2</v>
      </c>
      <c r="O3378" s="2" t="s">
        <v>3378</v>
      </c>
      <c r="P3378" s="2" t="s">
        <v>45</v>
      </c>
      <c r="Q3378" s="2" t="s">
        <v>1341</v>
      </c>
      <c r="R3378">
        <v>4</v>
      </c>
      <c r="S3378">
        <v>0</v>
      </c>
      <c r="T3378" s="2" t="s">
        <v>29</v>
      </c>
      <c r="U3378" s="2" t="s">
        <v>10966</v>
      </c>
    </row>
    <row r="3379" spans="1:21">
      <c r="A3379">
        <v>44</v>
      </c>
      <c r="B3379" s="2" t="s">
        <v>40</v>
      </c>
      <c r="C3379" s="2" t="s">
        <v>21</v>
      </c>
      <c r="D3379" s="2" t="s">
        <v>22</v>
      </c>
      <c r="E3379">
        <v>40317</v>
      </c>
      <c r="F3379">
        <v>657</v>
      </c>
      <c r="G3379">
        <v>27450.01</v>
      </c>
      <c r="H3379" s="2" t="s">
        <v>33</v>
      </c>
      <c r="I3379" s="2" t="s">
        <v>58</v>
      </c>
      <c r="J3379">
        <v>16</v>
      </c>
      <c r="K3379" s="2" t="s">
        <v>59</v>
      </c>
      <c r="L3379">
        <v>0.33</v>
      </c>
      <c r="M3379">
        <v>29725</v>
      </c>
      <c r="N3379">
        <v>0</v>
      </c>
      <c r="O3379" s="2" t="s">
        <v>3379</v>
      </c>
      <c r="P3379" s="2" t="s">
        <v>98</v>
      </c>
      <c r="Q3379" s="2" t="s">
        <v>350</v>
      </c>
      <c r="R3379">
        <v>2</v>
      </c>
      <c r="S3379">
        <v>0</v>
      </c>
      <c r="T3379" s="2" t="s">
        <v>39</v>
      </c>
      <c r="U3379" s="2" t="s">
        <v>10969</v>
      </c>
    </row>
    <row r="3380" spans="1:21">
      <c r="A3380">
        <v>56</v>
      </c>
      <c r="B3380" s="2" t="s">
        <v>20</v>
      </c>
      <c r="C3380" s="2" t="s">
        <v>31</v>
      </c>
      <c r="D3380" s="2" t="s">
        <v>22</v>
      </c>
      <c r="E3380">
        <v>96169</v>
      </c>
      <c r="F3380">
        <v>684</v>
      </c>
      <c r="G3380">
        <v>48538</v>
      </c>
      <c r="H3380" s="2" t="s">
        <v>33</v>
      </c>
      <c r="I3380" s="2" t="s">
        <v>58</v>
      </c>
      <c r="J3380">
        <v>3</v>
      </c>
      <c r="K3380" s="2" t="s">
        <v>59</v>
      </c>
      <c r="L3380">
        <v>0.13</v>
      </c>
      <c r="M3380">
        <v>206729</v>
      </c>
      <c r="N3380">
        <v>3</v>
      </c>
      <c r="O3380" s="2" t="s">
        <v>692</v>
      </c>
      <c r="P3380" s="2" t="s">
        <v>50</v>
      </c>
      <c r="Q3380" s="2" t="s">
        <v>240</v>
      </c>
      <c r="R3380">
        <v>2</v>
      </c>
      <c r="S3380">
        <v>2</v>
      </c>
      <c r="T3380" s="2" t="s">
        <v>39</v>
      </c>
      <c r="U3380" s="2" t="s">
        <v>10966</v>
      </c>
    </row>
    <row r="3381" spans="1:21">
      <c r="A3381">
        <v>60</v>
      </c>
      <c r="B3381" s="2" t="s">
        <v>30</v>
      </c>
      <c r="C3381" s="2" t="s">
        <v>21</v>
      </c>
      <c r="D3381" s="2" t="s">
        <v>42</v>
      </c>
      <c r="E3381">
        <v>44671</v>
      </c>
      <c r="F3381">
        <v>666</v>
      </c>
      <c r="G3381">
        <v>41510</v>
      </c>
      <c r="H3381" s="2" t="s">
        <v>47</v>
      </c>
      <c r="I3381" s="2" t="s">
        <v>58</v>
      </c>
      <c r="J3381">
        <v>17</v>
      </c>
      <c r="K3381" s="2" t="s">
        <v>48</v>
      </c>
      <c r="L3381">
        <v>0.4</v>
      </c>
      <c r="M3381">
        <v>194662</v>
      </c>
      <c r="N3381">
        <v>4</v>
      </c>
      <c r="O3381" s="2" t="s">
        <v>1965</v>
      </c>
      <c r="P3381" s="2" t="s">
        <v>104</v>
      </c>
      <c r="Q3381" s="2" t="s">
        <v>682</v>
      </c>
      <c r="R3381">
        <v>4</v>
      </c>
      <c r="S3381">
        <v>0</v>
      </c>
      <c r="T3381" s="2" t="s">
        <v>39</v>
      </c>
      <c r="U3381" s="2" t="s">
        <v>10969</v>
      </c>
    </row>
    <row r="3382" spans="1:21">
      <c r="A3382">
        <v>26</v>
      </c>
      <c r="B3382" s="2" t="s">
        <v>30</v>
      </c>
      <c r="C3382" s="2" t="s">
        <v>82</v>
      </c>
      <c r="D3382" s="2" t="s">
        <v>32</v>
      </c>
      <c r="E3382">
        <v>115661</v>
      </c>
      <c r="F3382">
        <v>699</v>
      </c>
      <c r="G3382">
        <v>11277</v>
      </c>
      <c r="H3382" s="2" t="s">
        <v>33</v>
      </c>
      <c r="I3382" s="2" t="s">
        <v>58</v>
      </c>
      <c r="J3382">
        <v>5</v>
      </c>
      <c r="K3382" s="2" t="s">
        <v>59</v>
      </c>
      <c r="L3382">
        <v>0.16</v>
      </c>
      <c r="M3382">
        <v>256945</v>
      </c>
      <c r="N3382">
        <v>2</v>
      </c>
      <c r="O3382" s="2" t="s">
        <v>3380</v>
      </c>
      <c r="P3382" s="2" t="s">
        <v>260</v>
      </c>
      <c r="Q3382" s="2" t="s">
        <v>409</v>
      </c>
      <c r="R3382">
        <v>3</v>
      </c>
      <c r="S3382">
        <v>2</v>
      </c>
      <c r="T3382" s="2" t="s">
        <v>39</v>
      </c>
      <c r="U3382" s="2" t="s">
        <v>10971</v>
      </c>
    </row>
    <row r="3383" spans="1:21">
      <c r="A3383">
        <v>32</v>
      </c>
      <c r="B3383" s="2" t="s">
        <v>40</v>
      </c>
      <c r="C3383" s="2" t="s">
        <v>31</v>
      </c>
      <c r="D3383" s="2" t="s">
        <v>32</v>
      </c>
      <c r="E3383">
        <v>92613</v>
      </c>
      <c r="F3383">
        <v>657</v>
      </c>
      <c r="G3383">
        <v>25246</v>
      </c>
      <c r="H3383" s="2" t="s">
        <v>43</v>
      </c>
      <c r="I3383" s="2" t="s">
        <v>58</v>
      </c>
      <c r="J3383">
        <v>18</v>
      </c>
      <c r="K3383" s="2" t="s">
        <v>59</v>
      </c>
      <c r="L3383">
        <v>0.24</v>
      </c>
      <c r="M3383">
        <v>209605</v>
      </c>
      <c r="N3383">
        <v>3</v>
      </c>
      <c r="O3383" s="2" t="s">
        <v>812</v>
      </c>
      <c r="P3383" s="2" t="s">
        <v>98</v>
      </c>
      <c r="Q3383" s="2" t="s">
        <v>62</v>
      </c>
      <c r="R3383">
        <v>4</v>
      </c>
      <c r="S3383">
        <v>2</v>
      </c>
      <c r="T3383" s="2" t="s">
        <v>29</v>
      </c>
      <c r="U3383" s="2" t="s">
        <v>10968</v>
      </c>
    </row>
    <row r="3384" spans="1:21">
      <c r="A3384">
        <v>52</v>
      </c>
      <c r="B3384" s="2" t="s">
        <v>40</v>
      </c>
      <c r="C3384" s="2" t="s">
        <v>82</v>
      </c>
      <c r="D3384" s="2" t="s">
        <v>42</v>
      </c>
      <c r="E3384">
        <v>69933.399999999994</v>
      </c>
      <c r="F3384">
        <v>676</v>
      </c>
      <c r="G3384">
        <v>23044</v>
      </c>
      <c r="H3384" s="2" t="s">
        <v>47</v>
      </c>
      <c r="I3384" s="2" t="s">
        <v>34</v>
      </c>
      <c r="J3384">
        <v>5</v>
      </c>
      <c r="K3384" s="2" t="s">
        <v>59</v>
      </c>
      <c r="L3384">
        <v>0.31</v>
      </c>
      <c r="M3384">
        <v>209004</v>
      </c>
      <c r="N3384">
        <v>4</v>
      </c>
      <c r="O3384" s="2" t="s">
        <v>3381</v>
      </c>
      <c r="P3384" s="2" t="s">
        <v>286</v>
      </c>
      <c r="Q3384" s="2" t="s">
        <v>228</v>
      </c>
      <c r="R3384">
        <v>2</v>
      </c>
      <c r="S3384">
        <v>1</v>
      </c>
      <c r="T3384" s="2" t="s">
        <v>39</v>
      </c>
      <c r="U3384" s="2" t="s">
        <v>10971</v>
      </c>
    </row>
    <row r="3385" spans="1:21">
      <c r="A3385">
        <v>38</v>
      </c>
      <c r="B3385" s="2" t="s">
        <v>30</v>
      </c>
      <c r="C3385" s="2" t="s">
        <v>21</v>
      </c>
      <c r="D3385" s="2" t="s">
        <v>69</v>
      </c>
      <c r="E3385">
        <v>56784</v>
      </c>
      <c r="F3385">
        <v>742</v>
      </c>
      <c r="G3385">
        <v>27450.01</v>
      </c>
      <c r="H3385" s="2" t="s">
        <v>23</v>
      </c>
      <c r="I3385" s="2" t="s">
        <v>58</v>
      </c>
      <c r="J3385">
        <v>12</v>
      </c>
      <c r="K3385" s="2" t="s">
        <v>25</v>
      </c>
      <c r="L3385">
        <v>0.11</v>
      </c>
      <c r="M3385">
        <v>43616</v>
      </c>
      <c r="N3385">
        <v>4</v>
      </c>
      <c r="O3385" s="2" t="s">
        <v>3382</v>
      </c>
      <c r="P3385" s="2" t="s">
        <v>260</v>
      </c>
      <c r="Q3385" s="2" t="s">
        <v>635</v>
      </c>
      <c r="R3385">
        <v>2</v>
      </c>
      <c r="S3385">
        <v>1</v>
      </c>
      <c r="T3385" s="2" t="s">
        <v>29</v>
      </c>
      <c r="U3385" s="2" t="s">
        <v>10966</v>
      </c>
    </row>
    <row r="3386" spans="1:21">
      <c r="A3386">
        <v>69</v>
      </c>
      <c r="B3386" s="2" t="s">
        <v>30</v>
      </c>
      <c r="C3386" s="2" t="s">
        <v>41</v>
      </c>
      <c r="D3386" s="2" t="s">
        <v>22</v>
      </c>
      <c r="E3386">
        <v>98819</v>
      </c>
      <c r="F3386">
        <v>777</v>
      </c>
      <c r="G3386">
        <v>27188</v>
      </c>
      <c r="H3386" s="2" t="s">
        <v>23</v>
      </c>
      <c r="I3386" s="2" t="s">
        <v>34</v>
      </c>
      <c r="J3386">
        <v>6</v>
      </c>
      <c r="K3386" s="2" t="s">
        <v>59</v>
      </c>
      <c r="L3386">
        <v>0.17</v>
      </c>
      <c r="M3386">
        <v>247889</v>
      </c>
      <c r="N3386">
        <v>4</v>
      </c>
      <c r="O3386" s="2" t="s">
        <v>3383</v>
      </c>
      <c r="P3386" s="2" t="s">
        <v>207</v>
      </c>
      <c r="Q3386" s="2" t="s">
        <v>490</v>
      </c>
      <c r="R3386">
        <v>1</v>
      </c>
      <c r="S3386">
        <v>1</v>
      </c>
      <c r="T3386" s="2" t="s">
        <v>39</v>
      </c>
      <c r="U3386" s="2" t="s">
        <v>10971</v>
      </c>
    </row>
    <row r="3387" spans="1:21">
      <c r="A3387">
        <v>18</v>
      </c>
      <c r="B3387" s="2" t="s">
        <v>20</v>
      </c>
      <c r="C3387" s="2" t="s">
        <v>31</v>
      </c>
      <c r="D3387" s="2" t="s">
        <v>42</v>
      </c>
      <c r="E3387">
        <v>49607</v>
      </c>
      <c r="F3387">
        <v>717</v>
      </c>
      <c r="G3387">
        <v>23696</v>
      </c>
      <c r="H3387" s="2" t="s">
        <v>33</v>
      </c>
      <c r="I3387" s="2" t="s">
        <v>34</v>
      </c>
      <c r="J3387">
        <v>18</v>
      </c>
      <c r="K3387" s="2" t="s">
        <v>59</v>
      </c>
      <c r="L3387">
        <v>0.28999999999999998</v>
      </c>
      <c r="M3387">
        <v>272816</v>
      </c>
      <c r="N3387">
        <v>2</v>
      </c>
      <c r="O3387" s="2" t="s">
        <v>3384</v>
      </c>
      <c r="P3387" s="2" t="s">
        <v>237</v>
      </c>
      <c r="Q3387" s="2" t="s">
        <v>808</v>
      </c>
      <c r="R3387">
        <v>0</v>
      </c>
      <c r="S3387">
        <v>2</v>
      </c>
      <c r="T3387" s="2" t="s">
        <v>29</v>
      </c>
      <c r="U3387" s="2" t="s">
        <v>10970</v>
      </c>
    </row>
    <row r="3388" spans="1:21">
      <c r="A3388">
        <v>64</v>
      </c>
      <c r="B3388" s="2" t="s">
        <v>40</v>
      </c>
      <c r="C3388" s="2" t="s">
        <v>82</v>
      </c>
      <c r="D3388" s="2" t="s">
        <v>22</v>
      </c>
      <c r="E3388">
        <v>77402</v>
      </c>
      <c r="F3388">
        <v>693</v>
      </c>
      <c r="G3388">
        <v>32287</v>
      </c>
      <c r="H3388" s="2" t="s">
        <v>33</v>
      </c>
      <c r="I3388" s="2" t="s">
        <v>34</v>
      </c>
      <c r="J3388">
        <v>6</v>
      </c>
      <c r="K3388" s="2" t="s">
        <v>35</v>
      </c>
      <c r="L3388">
        <v>0.22</v>
      </c>
      <c r="M3388">
        <v>211500</v>
      </c>
      <c r="N3388">
        <v>2</v>
      </c>
      <c r="O3388" s="2" t="s">
        <v>3385</v>
      </c>
      <c r="P3388" s="2" t="s">
        <v>84</v>
      </c>
      <c r="Q3388" s="2" t="s">
        <v>297</v>
      </c>
      <c r="R3388">
        <v>2</v>
      </c>
      <c r="S3388">
        <v>1</v>
      </c>
      <c r="T3388" s="2" t="s">
        <v>39</v>
      </c>
      <c r="U3388" s="2" t="s">
        <v>10966</v>
      </c>
    </row>
    <row r="3389" spans="1:21">
      <c r="A3389">
        <v>57</v>
      </c>
      <c r="B3389" s="2" t="s">
        <v>40</v>
      </c>
      <c r="C3389" s="2" t="s">
        <v>31</v>
      </c>
      <c r="D3389" s="2" t="s">
        <v>69</v>
      </c>
      <c r="E3389">
        <v>69933.399999999994</v>
      </c>
      <c r="F3389">
        <v>610</v>
      </c>
      <c r="G3389">
        <v>45860</v>
      </c>
      <c r="H3389" s="2" t="s">
        <v>23</v>
      </c>
      <c r="I3389" s="2" t="s">
        <v>24</v>
      </c>
      <c r="J3389">
        <v>5</v>
      </c>
      <c r="K3389" s="2" t="s">
        <v>25</v>
      </c>
      <c r="L3389">
        <v>0.18</v>
      </c>
      <c r="M3389">
        <v>143083</v>
      </c>
      <c r="N3389">
        <v>2</v>
      </c>
      <c r="O3389" s="2" t="s">
        <v>3386</v>
      </c>
      <c r="P3389" s="2" t="s">
        <v>382</v>
      </c>
      <c r="Q3389" s="2" t="s">
        <v>387</v>
      </c>
      <c r="R3389">
        <v>1</v>
      </c>
      <c r="S3389">
        <v>2</v>
      </c>
      <c r="T3389" s="2" t="s">
        <v>29</v>
      </c>
      <c r="U3389" s="2" t="s">
        <v>10966</v>
      </c>
    </row>
    <row r="3390" spans="1:21">
      <c r="A3390">
        <v>29</v>
      </c>
      <c r="B3390" s="2" t="s">
        <v>20</v>
      </c>
      <c r="C3390" s="2" t="s">
        <v>41</v>
      </c>
      <c r="D3390" s="2" t="s">
        <v>22</v>
      </c>
      <c r="E3390">
        <v>110810</v>
      </c>
      <c r="F3390">
        <v>699</v>
      </c>
      <c r="G3390">
        <v>12600</v>
      </c>
      <c r="H3390" s="2" t="s">
        <v>23</v>
      </c>
      <c r="I3390" s="2" t="s">
        <v>58</v>
      </c>
      <c r="J3390">
        <v>9</v>
      </c>
      <c r="K3390" s="2" t="s">
        <v>35</v>
      </c>
      <c r="L3390">
        <v>0.44</v>
      </c>
      <c r="M3390">
        <v>258706</v>
      </c>
      <c r="N3390">
        <v>4</v>
      </c>
      <c r="O3390" s="2" t="s">
        <v>3387</v>
      </c>
      <c r="P3390" s="2" t="s">
        <v>79</v>
      </c>
      <c r="Q3390" s="2" t="s">
        <v>427</v>
      </c>
      <c r="R3390">
        <v>0</v>
      </c>
      <c r="S3390">
        <v>2</v>
      </c>
      <c r="T3390" s="2" t="s">
        <v>29</v>
      </c>
      <c r="U3390" s="2" t="s">
        <v>10967</v>
      </c>
    </row>
    <row r="3391" spans="1:21">
      <c r="A3391">
        <v>47</v>
      </c>
      <c r="B3391" s="2" t="s">
        <v>40</v>
      </c>
      <c r="C3391" s="2" t="s">
        <v>21</v>
      </c>
      <c r="D3391" s="2" t="s">
        <v>32</v>
      </c>
      <c r="E3391">
        <v>69933.399999999994</v>
      </c>
      <c r="F3391">
        <v>714</v>
      </c>
      <c r="G3391">
        <v>22189</v>
      </c>
      <c r="H3391" s="2" t="s">
        <v>47</v>
      </c>
      <c r="I3391" s="2" t="s">
        <v>34</v>
      </c>
      <c r="J3391">
        <v>0</v>
      </c>
      <c r="K3391" s="2" t="s">
        <v>25</v>
      </c>
      <c r="L3391">
        <v>0.47</v>
      </c>
      <c r="M3391">
        <v>49985</v>
      </c>
      <c r="N3391">
        <v>2</v>
      </c>
      <c r="O3391" s="2" t="s">
        <v>3388</v>
      </c>
      <c r="P3391" s="2" t="s">
        <v>352</v>
      </c>
      <c r="Q3391" s="2" t="s">
        <v>455</v>
      </c>
      <c r="R3391">
        <v>2</v>
      </c>
      <c r="S3391">
        <v>2</v>
      </c>
      <c r="T3391" s="2" t="s">
        <v>81</v>
      </c>
      <c r="U3391" s="2" t="s">
        <v>10966</v>
      </c>
    </row>
    <row r="3392" spans="1:21">
      <c r="A3392">
        <v>66</v>
      </c>
      <c r="B3392" s="2" t="s">
        <v>20</v>
      </c>
      <c r="C3392" s="2" t="s">
        <v>21</v>
      </c>
      <c r="D3392" s="2" t="s">
        <v>69</v>
      </c>
      <c r="E3392">
        <v>36652</v>
      </c>
      <c r="F3392">
        <v>795</v>
      </c>
      <c r="G3392">
        <v>9067</v>
      </c>
      <c r="H3392" s="2" t="s">
        <v>23</v>
      </c>
      <c r="I3392" s="2" t="s">
        <v>24</v>
      </c>
      <c r="J3392">
        <v>2</v>
      </c>
      <c r="K3392" s="2" t="s">
        <v>35</v>
      </c>
      <c r="L3392">
        <v>0.43</v>
      </c>
      <c r="M3392">
        <v>159741.5</v>
      </c>
      <c r="N3392">
        <v>2</v>
      </c>
      <c r="O3392" s="2" t="s">
        <v>3389</v>
      </c>
      <c r="P3392" s="2" t="s">
        <v>250</v>
      </c>
      <c r="Q3392" s="2" t="s">
        <v>699</v>
      </c>
      <c r="R3392">
        <v>1</v>
      </c>
      <c r="S3392">
        <v>2</v>
      </c>
      <c r="T3392" s="2" t="s">
        <v>29</v>
      </c>
      <c r="U3392" s="2" t="s">
        <v>10967</v>
      </c>
    </row>
    <row r="3393" spans="1:21">
      <c r="A3393">
        <v>46</v>
      </c>
      <c r="B3393" s="2" t="s">
        <v>20</v>
      </c>
      <c r="C3393" s="2" t="s">
        <v>41</v>
      </c>
      <c r="D3393" s="2" t="s">
        <v>42</v>
      </c>
      <c r="E3393">
        <v>116794</v>
      </c>
      <c r="F3393">
        <v>740</v>
      </c>
      <c r="G3393">
        <v>35865</v>
      </c>
      <c r="H3393" s="2" t="s">
        <v>47</v>
      </c>
      <c r="I3393" s="2" t="s">
        <v>34</v>
      </c>
      <c r="J3393">
        <v>13</v>
      </c>
      <c r="K3393" s="2" t="s">
        <v>35</v>
      </c>
      <c r="L3393">
        <v>0.51</v>
      </c>
      <c r="M3393">
        <v>159741.5</v>
      </c>
      <c r="N3393">
        <v>2</v>
      </c>
      <c r="O3393" s="2" t="s">
        <v>3390</v>
      </c>
      <c r="P3393" s="2" t="s">
        <v>253</v>
      </c>
      <c r="Q3393" s="2" t="s">
        <v>1282</v>
      </c>
      <c r="R3393">
        <v>1</v>
      </c>
      <c r="S3393">
        <v>1</v>
      </c>
      <c r="T3393" s="2" t="s">
        <v>39</v>
      </c>
      <c r="U3393" s="2" t="s">
        <v>10966</v>
      </c>
    </row>
    <row r="3394" spans="1:21">
      <c r="A3394">
        <v>35</v>
      </c>
      <c r="B3394" s="2" t="s">
        <v>20</v>
      </c>
      <c r="C3394" s="2" t="s">
        <v>82</v>
      </c>
      <c r="D3394" s="2" t="s">
        <v>32</v>
      </c>
      <c r="E3394">
        <v>30058</v>
      </c>
      <c r="F3394">
        <v>728</v>
      </c>
      <c r="G3394">
        <v>38007</v>
      </c>
      <c r="H3394" s="2" t="s">
        <v>43</v>
      </c>
      <c r="I3394" s="2" t="s">
        <v>24</v>
      </c>
      <c r="J3394">
        <v>16</v>
      </c>
      <c r="K3394" s="2" t="s">
        <v>59</v>
      </c>
      <c r="L3394">
        <v>0.31</v>
      </c>
      <c r="M3394">
        <v>194985</v>
      </c>
      <c r="N3394">
        <v>2</v>
      </c>
      <c r="O3394" s="2" t="s">
        <v>3391</v>
      </c>
      <c r="P3394" s="2" t="s">
        <v>93</v>
      </c>
      <c r="Q3394" s="2" t="s">
        <v>954</v>
      </c>
      <c r="R3394">
        <v>1</v>
      </c>
      <c r="S3394">
        <v>2</v>
      </c>
      <c r="T3394" s="2" t="s">
        <v>39</v>
      </c>
      <c r="U3394" s="2" t="s">
        <v>10969</v>
      </c>
    </row>
    <row r="3395" spans="1:21">
      <c r="A3395">
        <v>44</v>
      </c>
      <c r="B3395" s="2" t="s">
        <v>20</v>
      </c>
      <c r="C3395" s="2" t="s">
        <v>41</v>
      </c>
      <c r="D3395" s="2" t="s">
        <v>42</v>
      </c>
      <c r="E3395">
        <v>59860</v>
      </c>
      <c r="F3395">
        <v>697</v>
      </c>
      <c r="G3395">
        <v>21182</v>
      </c>
      <c r="H3395" s="2" t="s">
        <v>23</v>
      </c>
      <c r="I3395" s="2" t="s">
        <v>34</v>
      </c>
      <c r="J3395">
        <v>10</v>
      </c>
      <c r="K3395" s="2" t="s">
        <v>59</v>
      </c>
      <c r="L3395">
        <v>0.52</v>
      </c>
      <c r="M3395">
        <v>159741.5</v>
      </c>
      <c r="N3395">
        <v>2</v>
      </c>
      <c r="O3395" s="2" t="s">
        <v>3392</v>
      </c>
      <c r="P3395" s="2" t="s">
        <v>158</v>
      </c>
      <c r="Q3395" s="2" t="s">
        <v>703</v>
      </c>
      <c r="R3395">
        <v>0</v>
      </c>
      <c r="S3395">
        <v>0</v>
      </c>
      <c r="T3395" s="2" t="s">
        <v>39</v>
      </c>
      <c r="U3395" s="2" t="s">
        <v>10969</v>
      </c>
    </row>
    <row r="3396" spans="1:21">
      <c r="A3396">
        <v>40</v>
      </c>
      <c r="B3396" s="2" t="s">
        <v>30</v>
      </c>
      <c r="C3396" s="2" t="s">
        <v>21</v>
      </c>
      <c r="D3396" s="2" t="s">
        <v>22</v>
      </c>
      <c r="E3396">
        <v>113949</v>
      </c>
      <c r="F3396">
        <v>720</v>
      </c>
      <c r="G3396">
        <v>42711</v>
      </c>
      <c r="H3396" s="2" t="s">
        <v>33</v>
      </c>
      <c r="I3396" s="2" t="s">
        <v>24</v>
      </c>
      <c r="J3396">
        <v>2</v>
      </c>
      <c r="K3396" s="2" t="s">
        <v>25</v>
      </c>
      <c r="L3396">
        <v>0.42</v>
      </c>
      <c r="M3396">
        <v>255839</v>
      </c>
      <c r="N3396">
        <v>2</v>
      </c>
      <c r="O3396" s="2" t="s">
        <v>3393</v>
      </c>
      <c r="P3396" s="2" t="s">
        <v>64</v>
      </c>
      <c r="Q3396" s="2" t="s">
        <v>1441</v>
      </c>
      <c r="R3396">
        <v>3</v>
      </c>
      <c r="S3396">
        <v>1</v>
      </c>
      <c r="T3396" s="2" t="s">
        <v>29</v>
      </c>
      <c r="U3396" s="2" t="s">
        <v>10966</v>
      </c>
    </row>
    <row r="3397" spans="1:21">
      <c r="A3397">
        <v>29</v>
      </c>
      <c r="B3397" s="2" t="s">
        <v>30</v>
      </c>
      <c r="C3397" s="2" t="s">
        <v>31</v>
      </c>
      <c r="D3397" s="2" t="s">
        <v>32</v>
      </c>
      <c r="E3397">
        <v>40886</v>
      </c>
      <c r="F3397">
        <v>710</v>
      </c>
      <c r="G3397">
        <v>10286</v>
      </c>
      <c r="H3397" s="2" t="s">
        <v>47</v>
      </c>
      <c r="I3397" s="2" t="s">
        <v>24</v>
      </c>
      <c r="J3397">
        <v>8</v>
      </c>
      <c r="K3397" s="2" t="s">
        <v>35</v>
      </c>
      <c r="L3397">
        <v>0.1</v>
      </c>
      <c r="M3397">
        <v>147291</v>
      </c>
      <c r="N3397">
        <v>4</v>
      </c>
      <c r="O3397" s="2" t="s">
        <v>3394</v>
      </c>
      <c r="P3397" s="2" t="s">
        <v>150</v>
      </c>
      <c r="Q3397" s="2" t="s">
        <v>140</v>
      </c>
      <c r="R3397">
        <v>3</v>
      </c>
      <c r="S3397">
        <v>1</v>
      </c>
      <c r="T3397" s="2" t="s">
        <v>29</v>
      </c>
      <c r="U3397" s="2" t="s">
        <v>10966</v>
      </c>
    </row>
    <row r="3398" spans="1:21">
      <c r="A3398">
        <v>46</v>
      </c>
      <c r="B3398" s="2" t="s">
        <v>30</v>
      </c>
      <c r="C3398" s="2" t="s">
        <v>31</v>
      </c>
      <c r="D3398" s="2" t="s">
        <v>69</v>
      </c>
      <c r="E3398">
        <v>87551</v>
      </c>
      <c r="F3398">
        <v>791</v>
      </c>
      <c r="G3398">
        <v>49066</v>
      </c>
      <c r="H3398" s="2" t="s">
        <v>43</v>
      </c>
      <c r="I3398" s="2" t="s">
        <v>34</v>
      </c>
      <c r="J3398">
        <v>13</v>
      </c>
      <c r="K3398" s="2" t="s">
        <v>25</v>
      </c>
      <c r="L3398">
        <v>0.48</v>
      </c>
      <c r="M3398">
        <v>234639</v>
      </c>
      <c r="N3398">
        <v>3</v>
      </c>
      <c r="O3398" s="2" t="s">
        <v>238</v>
      </c>
      <c r="P3398" s="2" t="s">
        <v>137</v>
      </c>
      <c r="Q3398" s="2" t="s">
        <v>315</v>
      </c>
      <c r="R3398">
        <v>1</v>
      </c>
      <c r="S3398">
        <v>0</v>
      </c>
      <c r="T3398" s="2" t="s">
        <v>29</v>
      </c>
      <c r="U3398" s="2" t="s">
        <v>10967</v>
      </c>
    </row>
    <row r="3399" spans="1:21">
      <c r="A3399">
        <v>33</v>
      </c>
      <c r="B3399" s="2" t="s">
        <v>20</v>
      </c>
      <c r="C3399" s="2" t="s">
        <v>82</v>
      </c>
      <c r="D3399" s="2" t="s">
        <v>32</v>
      </c>
      <c r="E3399">
        <v>99304</v>
      </c>
      <c r="F3399">
        <v>624</v>
      </c>
      <c r="G3399">
        <v>41842</v>
      </c>
      <c r="H3399" s="2" t="s">
        <v>47</v>
      </c>
      <c r="I3399" s="2" t="s">
        <v>34</v>
      </c>
      <c r="J3399">
        <v>13</v>
      </c>
      <c r="K3399" s="2" t="s">
        <v>59</v>
      </c>
      <c r="L3399">
        <v>0.25</v>
      </c>
      <c r="M3399">
        <v>273272</v>
      </c>
      <c r="N3399">
        <v>1</v>
      </c>
      <c r="O3399" s="2" t="s">
        <v>3395</v>
      </c>
      <c r="P3399" s="2" t="s">
        <v>239</v>
      </c>
      <c r="Q3399" s="2" t="s">
        <v>377</v>
      </c>
      <c r="R3399">
        <v>1</v>
      </c>
      <c r="S3399">
        <v>1</v>
      </c>
      <c r="T3399" s="2" t="s">
        <v>29</v>
      </c>
      <c r="U3399" s="2" t="s">
        <v>10969</v>
      </c>
    </row>
    <row r="3400" spans="1:21">
      <c r="A3400">
        <v>64</v>
      </c>
      <c r="B3400" s="2" t="s">
        <v>30</v>
      </c>
      <c r="C3400" s="2" t="s">
        <v>31</v>
      </c>
      <c r="D3400" s="2" t="s">
        <v>42</v>
      </c>
      <c r="E3400">
        <v>69933.399999999994</v>
      </c>
      <c r="F3400">
        <v>754</v>
      </c>
      <c r="G3400">
        <v>28403</v>
      </c>
      <c r="H3400" s="2" t="s">
        <v>47</v>
      </c>
      <c r="I3400" s="2" t="s">
        <v>24</v>
      </c>
      <c r="J3400">
        <v>10</v>
      </c>
      <c r="K3400" s="2" t="s">
        <v>59</v>
      </c>
      <c r="L3400">
        <v>0.16</v>
      </c>
      <c r="M3400">
        <v>80931</v>
      </c>
      <c r="N3400">
        <v>1</v>
      </c>
      <c r="O3400" s="2" t="s">
        <v>100</v>
      </c>
      <c r="P3400" s="2" t="s">
        <v>202</v>
      </c>
      <c r="Q3400" s="2" t="s">
        <v>954</v>
      </c>
      <c r="R3400">
        <v>1</v>
      </c>
      <c r="S3400">
        <v>0</v>
      </c>
      <c r="T3400" s="2" t="s">
        <v>29</v>
      </c>
      <c r="U3400" s="2" t="s">
        <v>10970</v>
      </c>
    </row>
    <row r="3401" spans="1:21">
      <c r="A3401">
        <v>49</v>
      </c>
      <c r="B3401" s="2" t="s">
        <v>20</v>
      </c>
      <c r="C3401" s="2" t="s">
        <v>21</v>
      </c>
      <c r="D3401" s="2" t="s">
        <v>32</v>
      </c>
      <c r="E3401">
        <v>92307</v>
      </c>
      <c r="F3401">
        <v>713</v>
      </c>
      <c r="G3401">
        <v>37700</v>
      </c>
      <c r="H3401" s="2" t="s">
        <v>47</v>
      </c>
      <c r="I3401" s="2" t="s">
        <v>24</v>
      </c>
      <c r="J3401">
        <v>9</v>
      </c>
      <c r="K3401" s="2" t="s">
        <v>48</v>
      </c>
      <c r="L3401">
        <v>0.45</v>
      </c>
      <c r="M3401">
        <v>92061</v>
      </c>
      <c r="N3401">
        <v>4</v>
      </c>
      <c r="O3401" s="2" t="s">
        <v>3396</v>
      </c>
      <c r="P3401" s="2" t="s">
        <v>347</v>
      </c>
      <c r="Q3401" s="2" t="s">
        <v>528</v>
      </c>
      <c r="R3401">
        <v>0</v>
      </c>
      <c r="S3401">
        <v>2</v>
      </c>
      <c r="T3401" s="2" t="s">
        <v>39</v>
      </c>
      <c r="U3401" s="2" t="s">
        <v>10969</v>
      </c>
    </row>
    <row r="3402" spans="1:21">
      <c r="A3402">
        <v>57</v>
      </c>
      <c r="B3402" s="2" t="s">
        <v>40</v>
      </c>
      <c r="C3402" s="2" t="s">
        <v>21</v>
      </c>
      <c r="D3402" s="2" t="s">
        <v>42</v>
      </c>
      <c r="E3402">
        <v>72755</v>
      </c>
      <c r="F3402">
        <v>751</v>
      </c>
      <c r="G3402">
        <v>23476</v>
      </c>
      <c r="H3402" s="2" t="s">
        <v>47</v>
      </c>
      <c r="I3402" s="2" t="s">
        <v>34</v>
      </c>
      <c r="J3402">
        <v>0</v>
      </c>
      <c r="K3402" s="2" t="s">
        <v>59</v>
      </c>
      <c r="L3402">
        <v>0.36</v>
      </c>
      <c r="M3402">
        <v>290078</v>
      </c>
      <c r="N3402">
        <v>3</v>
      </c>
      <c r="O3402" s="2" t="s">
        <v>3397</v>
      </c>
      <c r="P3402" s="2" t="s">
        <v>269</v>
      </c>
      <c r="Q3402" s="2" t="s">
        <v>317</v>
      </c>
      <c r="R3402">
        <v>3</v>
      </c>
      <c r="S3402">
        <v>1</v>
      </c>
      <c r="T3402" s="2" t="s">
        <v>29</v>
      </c>
      <c r="U3402" s="2" t="s">
        <v>10966</v>
      </c>
    </row>
    <row r="3403" spans="1:21">
      <c r="A3403">
        <v>47</v>
      </c>
      <c r="B3403" s="2" t="s">
        <v>40</v>
      </c>
      <c r="C3403" s="2" t="s">
        <v>21</v>
      </c>
      <c r="D3403" s="2" t="s">
        <v>42</v>
      </c>
      <c r="E3403">
        <v>58297</v>
      </c>
      <c r="F3403">
        <v>699</v>
      </c>
      <c r="G3403">
        <v>27450.01</v>
      </c>
      <c r="H3403" s="2" t="s">
        <v>23</v>
      </c>
      <c r="I3403" s="2" t="s">
        <v>58</v>
      </c>
      <c r="J3403">
        <v>9</v>
      </c>
      <c r="K3403" s="2" t="s">
        <v>48</v>
      </c>
      <c r="L3403">
        <v>0.55000000000000004</v>
      </c>
      <c r="M3403">
        <v>256877</v>
      </c>
      <c r="N3403">
        <v>1</v>
      </c>
      <c r="O3403" s="2" t="s">
        <v>3398</v>
      </c>
      <c r="P3403" s="2" t="s">
        <v>158</v>
      </c>
      <c r="Q3403" s="2" t="s">
        <v>80</v>
      </c>
      <c r="R3403">
        <v>3</v>
      </c>
      <c r="S3403">
        <v>0</v>
      </c>
      <c r="T3403" s="2" t="s">
        <v>39</v>
      </c>
      <c r="U3403" s="2" t="s">
        <v>10969</v>
      </c>
    </row>
    <row r="3404" spans="1:21">
      <c r="A3404">
        <v>52</v>
      </c>
      <c r="B3404" s="2" t="s">
        <v>20</v>
      </c>
      <c r="C3404" s="2" t="s">
        <v>82</v>
      </c>
      <c r="D3404" s="2" t="s">
        <v>32</v>
      </c>
      <c r="E3404">
        <v>83328</v>
      </c>
      <c r="F3404">
        <v>630</v>
      </c>
      <c r="G3404">
        <v>45422</v>
      </c>
      <c r="H3404" s="2" t="s">
        <v>33</v>
      </c>
      <c r="I3404" s="2" t="s">
        <v>24</v>
      </c>
      <c r="J3404">
        <v>2</v>
      </c>
      <c r="K3404" s="2" t="s">
        <v>25</v>
      </c>
      <c r="L3404">
        <v>0.54</v>
      </c>
      <c r="M3404">
        <v>214950</v>
      </c>
      <c r="N3404">
        <v>2</v>
      </c>
      <c r="O3404" s="2" t="s">
        <v>3399</v>
      </c>
      <c r="P3404" s="2" t="s">
        <v>104</v>
      </c>
      <c r="Q3404" s="2" t="s">
        <v>198</v>
      </c>
      <c r="R3404">
        <v>3</v>
      </c>
      <c r="S3404">
        <v>2</v>
      </c>
      <c r="T3404" s="2" t="s">
        <v>29</v>
      </c>
      <c r="U3404" s="2" t="s">
        <v>10966</v>
      </c>
    </row>
    <row r="3405" spans="1:21">
      <c r="A3405">
        <v>37</v>
      </c>
      <c r="B3405" s="2" t="s">
        <v>20</v>
      </c>
      <c r="C3405" s="2" t="s">
        <v>41</v>
      </c>
      <c r="D3405" s="2" t="s">
        <v>32</v>
      </c>
      <c r="E3405">
        <v>42388</v>
      </c>
      <c r="F3405">
        <v>699</v>
      </c>
      <c r="G3405">
        <v>34000</v>
      </c>
      <c r="H3405" s="2" t="s">
        <v>43</v>
      </c>
      <c r="I3405" s="2" t="s">
        <v>24</v>
      </c>
      <c r="J3405">
        <v>3</v>
      </c>
      <c r="K3405" s="2" t="s">
        <v>48</v>
      </c>
      <c r="L3405">
        <v>0.14000000000000001</v>
      </c>
      <c r="M3405">
        <v>263984</v>
      </c>
      <c r="N3405">
        <v>2</v>
      </c>
      <c r="O3405" s="2" t="s">
        <v>3400</v>
      </c>
      <c r="P3405" s="2" t="s">
        <v>234</v>
      </c>
      <c r="Q3405" s="2" t="s">
        <v>709</v>
      </c>
      <c r="R3405">
        <v>2</v>
      </c>
      <c r="S3405">
        <v>1</v>
      </c>
      <c r="T3405" s="2" t="s">
        <v>29</v>
      </c>
      <c r="U3405" s="2" t="s">
        <v>10966</v>
      </c>
    </row>
    <row r="3406" spans="1:21">
      <c r="A3406">
        <v>51</v>
      </c>
      <c r="B3406" s="2" t="s">
        <v>30</v>
      </c>
      <c r="C3406" s="2" t="s">
        <v>41</v>
      </c>
      <c r="D3406" s="2" t="s">
        <v>32</v>
      </c>
      <c r="E3406">
        <v>69933.399999999994</v>
      </c>
      <c r="F3406">
        <v>781</v>
      </c>
      <c r="G3406">
        <v>16660</v>
      </c>
      <c r="H3406" s="2" t="s">
        <v>33</v>
      </c>
      <c r="I3406" s="2" t="s">
        <v>34</v>
      </c>
      <c r="J3406">
        <v>13</v>
      </c>
      <c r="K3406" s="2" t="s">
        <v>35</v>
      </c>
      <c r="L3406">
        <v>0.47</v>
      </c>
      <c r="M3406">
        <v>252883</v>
      </c>
      <c r="N3406">
        <v>2</v>
      </c>
      <c r="O3406" s="2" t="s">
        <v>1361</v>
      </c>
      <c r="P3406" s="2" t="s">
        <v>182</v>
      </c>
      <c r="Q3406" s="2" t="s">
        <v>499</v>
      </c>
      <c r="R3406">
        <v>1</v>
      </c>
      <c r="S3406">
        <v>1</v>
      </c>
      <c r="T3406" s="2" t="s">
        <v>29</v>
      </c>
      <c r="U3406" s="2" t="s">
        <v>10967</v>
      </c>
    </row>
    <row r="3407" spans="1:21">
      <c r="A3407">
        <v>49</v>
      </c>
      <c r="B3407" s="2" t="s">
        <v>30</v>
      </c>
      <c r="C3407" s="2" t="s">
        <v>21</v>
      </c>
      <c r="D3407" s="2" t="s">
        <v>42</v>
      </c>
      <c r="E3407">
        <v>47786</v>
      </c>
      <c r="F3407">
        <v>699</v>
      </c>
      <c r="G3407">
        <v>38014</v>
      </c>
      <c r="H3407" s="2" t="s">
        <v>23</v>
      </c>
      <c r="I3407" s="2" t="s">
        <v>34</v>
      </c>
      <c r="J3407">
        <v>0</v>
      </c>
      <c r="K3407" s="2" t="s">
        <v>25</v>
      </c>
      <c r="L3407">
        <v>0.14000000000000001</v>
      </c>
      <c r="M3407">
        <v>32396</v>
      </c>
      <c r="N3407">
        <v>4</v>
      </c>
      <c r="O3407" s="2" t="s">
        <v>3401</v>
      </c>
      <c r="P3407" s="2" t="s">
        <v>250</v>
      </c>
      <c r="Q3407" s="2" t="s">
        <v>471</v>
      </c>
      <c r="R3407">
        <v>3</v>
      </c>
      <c r="S3407">
        <v>0</v>
      </c>
      <c r="T3407" s="2" t="s">
        <v>81</v>
      </c>
      <c r="U3407" s="2" t="s">
        <v>10966</v>
      </c>
    </row>
    <row r="3408" spans="1:21">
      <c r="A3408">
        <v>47</v>
      </c>
      <c r="B3408" s="2" t="s">
        <v>20</v>
      </c>
      <c r="C3408" s="2" t="s">
        <v>21</v>
      </c>
      <c r="D3408" s="2" t="s">
        <v>69</v>
      </c>
      <c r="E3408">
        <v>48502</v>
      </c>
      <c r="F3408">
        <v>724</v>
      </c>
      <c r="G3408">
        <v>26575</v>
      </c>
      <c r="H3408" s="2" t="s">
        <v>43</v>
      </c>
      <c r="I3408" s="2" t="s">
        <v>34</v>
      </c>
      <c r="J3408">
        <v>4</v>
      </c>
      <c r="K3408" s="2" t="s">
        <v>25</v>
      </c>
      <c r="L3408">
        <v>0.28999999999999998</v>
      </c>
      <c r="M3408">
        <v>160690</v>
      </c>
      <c r="N3408">
        <v>0</v>
      </c>
      <c r="O3408" s="2" t="s">
        <v>1647</v>
      </c>
      <c r="P3408" s="2" t="s">
        <v>67</v>
      </c>
      <c r="Q3408" s="2" t="s">
        <v>752</v>
      </c>
      <c r="R3408">
        <v>0</v>
      </c>
      <c r="S3408">
        <v>1</v>
      </c>
      <c r="T3408" s="2" t="s">
        <v>29</v>
      </c>
      <c r="U3408" s="2" t="s">
        <v>10967</v>
      </c>
    </row>
    <row r="3409" spans="1:21">
      <c r="A3409">
        <v>45</v>
      </c>
      <c r="B3409" s="2" t="s">
        <v>30</v>
      </c>
      <c r="C3409" s="2" t="s">
        <v>21</v>
      </c>
      <c r="D3409" s="2" t="s">
        <v>22</v>
      </c>
      <c r="E3409">
        <v>69933.399999999994</v>
      </c>
      <c r="F3409">
        <v>615</v>
      </c>
      <c r="G3409">
        <v>28391</v>
      </c>
      <c r="H3409" s="2" t="s">
        <v>47</v>
      </c>
      <c r="I3409" s="2" t="s">
        <v>34</v>
      </c>
      <c r="J3409">
        <v>0</v>
      </c>
      <c r="K3409" s="2" t="s">
        <v>59</v>
      </c>
      <c r="L3409">
        <v>0.15</v>
      </c>
      <c r="M3409">
        <v>159741.5</v>
      </c>
      <c r="N3409">
        <v>3</v>
      </c>
      <c r="O3409" s="2" t="s">
        <v>3402</v>
      </c>
      <c r="P3409" s="2" t="s">
        <v>53</v>
      </c>
      <c r="Q3409" s="2" t="s">
        <v>407</v>
      </c>
      <c r="R3409">
        <v>2</v>
      </c>
      <c r="S3409">
        <v>2</v>
      </c>
      <c r="T3409" s="2" t="s">
        <v>81</v>
      </c>
      <c r="U3409" s="2" t="s">
        <v>10966</v>
      </c>
    </row>
    <row r="3410" spans="1:21">
      <c r="A3410">
        <v>42</v>
      </c>
      <c r="B3410" s="2" t="s">
        <v>40</v>
      </c>
      <c r="C3410" s="2" t="s">
        <v>21</v>
      </c>
      <c r="D3410" s="2" t="s">
        <v>69</v>
      </c>
      <c r="E3410">
        <v>103785</v>
      </c>
      <c r="F3410">
        <v>647</v>
      </c>
      <c r="G3410">
        <v>8547</v>
      </c>
      <c r="H3410" s="2" t="s">
        <v>23</v>
      </c>
      <c r="I3410" s="2" t="s">
        <v>58</v>
      </c>
      <c r="J3410">
        <v>17</v>
      </c>
      <c r="K3410" s="2" t="s">
        <v>35</v>
      </c>
      <c r="L3410">
        <v>0.27</v>
      </c>
      <c r="M3410">
        <v>40192</v>
      </c>
      <c r="N3410">
        <v>2</v>
      </c>
      <c r="O3410" s="2" t="s">
        <v>3403</v>
      </c>
      <c r="P3410" s="2" t="s">
        <v>132</v>
      </c>
      <c r="Q3410" s="2" t="s">
        <v>191</v>
      </c>
      <c r="R3410">
        <v>1</v>
      </c>
      <c r="S3410">
        <v>1</v>
      </c>
      <c r="T3410" s="2" t="s">
        <v>29</v>
      </c>
      <c r="U3410" s="2" t="s">
        <v>10966</v>
      </c>
    </row>
    <row r="3411" spans="1:21">
      <c r="A3411">
        <v>56</v>
      </c>
      <c r="B3411" s="2" t="s">
        <v>40</v>
      </c>
      <c r="C3411" s="2" t="s">
        <v>41</v>
      </c>
      <c r="D3411" s="2" t="s">
        <v>69</v>
      </c>
      <c r="E3411">
        <v>61604</v>
      </c>
      <c r="F3411">
        <v>696</v>
      </c>
      <c r="G3411">
        <v>40381</v>
      </c>
      <c r="H3411" s="2" t="s">
        <v>23</v>
      </c>
      <c r="I3411" s="2" t="s">
        <v>24</v>
      </c>
      <c r="J3411">
        <v>12</v>
      </c>
      <c r="K3411" s="2" t="s">
        <v>25</v>
      </c>
      <c r="L3411">
        <v>0.13</v>
      </c>
      <c r="M3411">
        <v>159741.5</v>
      </c>
      <c r="N3411">
        <v>0</v>
      </c>
      <c r="O3411" s="2" t="s">
        <v>3404</v>
      </c>
      <c r="P3411" s="2" t="s">
        <v>237</v>
      </c>
      <c r="Q3411" s="2" t="s">
        <v>343</v>
      </c>
      <c r="R3411">
        <v>0</v>
      </c>
      <c r="S3411">
        <v>1</v>
      </c>
      <c r="T3411" s="2" t="s">
        <v>29</v>
      </c>
      <c r="U3411" s="2" t="s">
        <v>10966</v>
      </c>
    </row>
    <row r="3412" spans="1:21">
      <c r="A3412">
        <v>66</v>
      </c>
      <c r="B3412" s="2" t="s">
        <v>20</v>
      </c>
      <c r="C3412" s="2" t="s">
        <v>21</v>
      </c>
      <c r="D3412" s="2" t="s">
        <v>69</v>
      </c>
      <c r="E3412">
        <v>109695</v>
      </c>
      <c r="F3412">
        <v>720</v>
      </c>
      <c r="G3412">
        <v>27450.01</v>
      </c>
      <c r="H3412" s="2" t="s">
        <v>43</v>
      </c>
      <c r="I3412" s="2" t="s">
        <v>24</v>
      </c>
      <c r="J3412">
        <v>6</v>
      </c>
      <c r="K3412" s="2" t="s">
        <v>25</v>
      </c>
      <c r="L3412">
        <v>0.32</v>
      </c>
      <c r="M3412">
        <v>252391</v>
      </c>
      <c r="N3412">
        <v>2</v>
      </c>
      <c r="O3412" s="2" t="s">
        <v>1636</v>
      </c>
      <c r="P3412" s="2" t="s">
        <v>197</v>
      </c>
      <c r="Q3412" s="2" t="s">
        <v>520</v>
      </c>
      <c r="R3412">
        <v>0</v>
      </c>
      <c r="S3412">
        <v>0</v>
      </c>
      <c r="T3412" s="2" t="s">
        <v>29</v>
      </c>
      <c r="U3412" s="2" t="s">
        <v>10967</v>
      </c>
    </row>
    <row r="3413" spans="1:21">
      <c r="A3413">
        <v>54</v>
      </c>
      <c r="B3413" s="2" t="s">
        <v>40</v>
      </c>
      <c r="C3413" s="2" t="s">
        <v>31</v>
      </c>
      <c r="D3413" s="2" t="s">
        <v>42</v>
      </c>
      <c r="E3413">
        <v>107680</v>
      </c>
      <c r="F3413">
        <v>799</v>
      </c>
      <c r="G3413">
        <v>32068</v>
      </c>
      <c r="H3413" s="2" t="s">
        <v>33</v>
      </c>
      <c r="I3413" s="2" t="s">
        <v>58</v>
      </c>
      <c r="J3413">
        <v>15</v>
      </c>
      <c r="K3413" s="2" t="s">
        <v>25</v>
      </c>
      <c r="L3413">
        <v>0.5</v>
      </c>
      <c r="M3413">
        <v>159741.5</v>
      </c>
      <c r="N3413">
        <v>2</v>
      </c>
      <c r="O3413" s="2" t="s">
        <v>573</v>
      </c>
      <c r="P3413" s="2" t="s">
        <v>250</v>
      </c>
      <c r="Q3413" s="2" t="s">
        <v>312</v>
      </c>
      <c r="R3413">
        <v>0</v>
      </c>
      <c r="S3413">
        <v>0</v>
      </c>
      <c r="T3413" s="2" t="s">
        <v>29</v>
      </c>
      <c r="U3413" s="2" t="s">
        <v>10967</v>
      </c>
    </row>
    <row r="3414" spans="1:21">
      <c r="A3414">
        <v>56</v>
      </c>
      <c r="B3414" s="2" t="s">
        <v>40</v>
      </c>
      <c r="C3414" s="2" t="s">
        <v>41</v>
      </c>
      <c r="D3414" s="2" t="s">
        <v>69</v>
      </c>
      <c r="E3414">
        <v>24714</v>
      </c>
      <c r="F3414">
        <v>644</v>
      </c>
      <c r="G3414">
        <v>24870</v>
      </c>
      <c r="H3414" s="2" t="s">
        <v>47</v>
      </c>
      <c r="I3414" s="2" t="s">
        <v>24</v>
      </c>
      <c r="J3414">
        <v>4</v>
      </c>
      <c r="K3414" s="2" t="s">
        <v>59</v>
      </c>
      <c r="L3414">
        <v>0.56000000000000005</v>
      </c>
      <c r="M3414">
        <v>227628</v>
      </c>
      <c r="N3414">
        <v>2</v>
      </c>
      <c r="O3414" s="2" t="s">
        <v>3405</v>
      </c>
      <c r="P3414" s="2" t="s">
        <v>239</v>
      </c>
      <c r="Q3414" s="2" t="s">
        <v>656</v>
      </c>
      <c r="R3414">
        <v>2</v>
      </c>
      <c r="S3414">
        <v>1</v>
      </c>
      <c r="T3414" s="2" t="s">
        <v>39</v>
      </c>
      <c r="U3414" s="2" t="s">
        <v>10966</v>
      </c>
    </row>
    <row r="3415" spans="1:21">
      <c r="A3415">
        <v>60</v>
      </c>
      <c r="B3415" s="2" t="s">
        <v>30</v>
      </c>
      <c r="C3415" s="2" t="s">
        <v>21</v>
      </c>
      <c r="D3415" s="2" t="s">
        <v>69</v>
      </c>
      <c r="E3415">
        <v>54722</v>
      </c>
      <c r="F3415">
        <v>687</v>
      </c>
      <c r="G3415">
        <v>27450.01</v>
      </c>
      <c r="H3415" s="2" t="s">
        <v>43</v>
      </c>
      <c r="I3415" s="2" t="s">
        <v>34</v>
      </c>
      <c r="J3415">
        <v>7</v>
      </c>
      <c r="K3415" s="2" t="s">
        <v>35</v>
      </c>
      <c r="L3415">
        <v>0.3</v>
      </c>
      <c r="M3415">
        <v>159741.5</v>
      </c>
      <c r="N3415">
        <v>2</v>
      </c>
      <c r="O3415" s="2" t="s">
        <v>701</v>
      </c>
      <c r="P3415" s="2" t="s">
        <v>308</v>
      </c>
      <c r="Q3415" s="2" t="s">
        <v>379</v>
      </c>
      <c r="R3415">
        <v>3</v>
      </c>
      <c r="S3415">
        <v>0</v>
      </c>
      <c r="T3415" s="2" t="s">
        <v>29</v>
      </c>
      <c r="U3415" s="2" t="s">
        <v>10966</v>
      </c>
    </row>
    <row r="3416" spans="1:21">
      <c r="A3416">
        <v>36</v>
      </c>
      <c r="B3416" s="2" t="s">
        <v>30</v>
      </c>
      <c r="C3416" s="2" t="s">
        <v>41</v>
      </c>
      <c r="D3416" s="2" t="s">
        <v>32</v>
      </c>
      <c r="E3416">
        <v>25818</v>
      </c>
      <c r="F3416">
        <v>693</v>
      </c>
      <c r="G3416">
        <v>26160</v>
      </c>
      <c r="H3416" s="2" t="s">
        <v>23</v>
      </c>
      <c r="I3416" s="2" t="s">
        <v>24</v>
      </c>
      <c r="J3416">
        <v>18</v>
      </c>
      <c r="K3416" s="2" t="s">
        <v>35</v>
      </c>
      <c r="L3416">
        <v>0.42</v>
      </c>
      <c r="M3416">
        <v>77508</v>
      </c>
      <c r="N3416">
        <v>2</v>
      </c>
      <c r="O3416" s="2" t="s">
        <v>3406</v>
      </c>
      <c r="P3416" s="2" t="s">
        <v>202</v>
      </c>
      <c r="Q3416" s="2" t="s">
        <v>138</v>
      </c>
      <c r="R3416">
        <v>1</v>
      </c>
      <c r="S3416">
        <v>2</v>
      </c>
      <c r="T3416" s="2" t="s">
        <v>29</v>
      </c>
      <c r="U3416" s="2" t="s">
        <v>10966</v>
      </c>
    </row>
    <row r="3417" spans="1:21">
      <c r="A3417">
        <v>53</v>
      </c>
      <c r="B3417" s="2" t="s">
        <v>20</v>
      </c>
      <c r="C3417" s="2" t="s">
        <v>21</v>
      </c>
      <c r="D3417" s="2" t="s">
        <v>22</v>
      </c>
      <c r="E3417">
        <v>28163</v>
      </c>
      <c r="F3417">
        <v>713</v>
      </c>
      <c r="G3417">
        <v>21899</v>
      </c>
      <c r="H3417" s="2" t="s">
        <v>47</v>
      </c>
      <c r="I3417" s="2" t="s">
        <v>24</v>
      </c>
      <c r="J3417">
        <v>11</v>
      </c>
      <c r="K3417" s="2" t="s">
        <v>59</v>
      </c>
      <c r="L3417">
        <v>0.32</v>
      </c>
      <c r="M3417">
        <v>159741.5</v>
      </c>
      <c r="N3417">
        <v>2</v>
      </c>
      <c r="O3417" s="2" t="s">
        <v>2170</v>
      </c>
      <c r="P3417" s="2" t="s">
        <v>71</v>
      </c>
      <c r="Q3417" s="2" t="s">
        <v>954</v>
      </c>
      <c r="R3417">
        <v>2</v>
      </c>
      <c r="S3417">
        <v>2</v>
      </c>
      <c r="T3417" s="2" t="s">
        <v>29</v>
      </c>
      <c r="U3417" s="2" t="s">
        <v>10970</v>
      </c>
    </row>
    <row r="3418" spans="1:21">
      <c r="A3418">
        <v>52</v>
      </c>
      <c r="B3418" s="2" t="s">
        <v>20</v>
      </c>
      <c r="C3418" s="2" t="s">
        <v>82</v>
      </c>
      <c r="D3418" s="2" t="s">
        <v>42</v>
      </c>
      <c r="E3418">
        <v>23078</v>
      </c>
      <c r="F3418">
        <v>727</v>
      </c>
      <c r="G3418">
        <v>29131</v>
      </c>
      <c r="H3418" s="2" t="s">
        <v>23</v>
      </c>
      <c r="I3418" s="2" t="s">
        <v>58</v>
      </c>
      <c r="J3418">
        <v>9</v>
      </c>
      <c r="K3418" s="2" t="s">
        <v>35</v>
      </c>
      <c r="L3418">
        <v>0.43</v>
      </c>
      <c r="M3418">
        <v>28297</v>
      </c>
      <c r="N3418">
        <v>4</v>
      </c>
      <c r="O3418" s="2" t="s">
        <v>3407</v>
      </c>
      <c r="P3418" s="2" t="s">
        <v>50</v>
      </c>
      <c r="Q3418" s="2" t="s">
        <v>481</v>
      </c>
      <c r="R3418">
        <v>0</v>
      </c>
      <c r="S3418">
        <v>0</v>
      </c>
      <c r="T3418" s="2" t="s">
        <v>29</v>
      </c>
      <c r="U3418" s="2" t="s">
        <v>10967</v>
      </c>
    </row>
    <row r="3419" spans="1:21">
      <c r="A3419">
        <v>26</v>
      </c>
      <c r="B3419" s="2" t="s">
        <v>20</v>
      </c>
      <c r="C3419" s="2" t="s">
        <v>41</v>
      </c>
      <c r="D3419" s="2" t="s">
        <v>22</v>
      </c>
      <c r="E3419">
        <v>25521</v>
      </c>
      <c r="F3419">
        <v>793</v>
      </c>
      <c r="G3419">
        <v>12574</v>
      </c>
      <c r="H3419" s="2" t="s">
        <v>33</v>
      </c>
      <c r="I3419" s="2" t="s">
        <v>24</v>
      </c>
      <c r="J3419">
        <v>3</v>
      </c>
      <c r="K3419" s="2" t="s">
        <v>48</v>
      </c>
      <c r="L3419">
        <v>0.25</v>
      </c>
      <c r="M3419">
        <v>156450</v>
      </c>
      <c r="N3419">
        <v>3</v>
      </c>
      <c r="O3419" s="2" t="s">
        <v>839</v>
      </c>
      <c r="P3419" s="2" t="s">
        <v>423</v>
      </c>
      <c r="Q3419" s="2" t="s">
        <v>348</v>
      </c>
      <c r="R3419">
        <v>0</v>
      </c>
      <c r="S3419">
        <v>2</v>
      </c>
      <c r="T3419" s="2" t="s">
        <v>81</v>
      </c>
      <c r="U3419" s="2" t="s">
        <v>10966</v>
      </c>
    </row>
    <row r="3420" spans="1:21">
      <c r="A3420">
        <v>28</v>
      </c>
      <c r="B3420" s="2" t="s">
        <v>40</v>
      </c>
      <c r="C3420" s="2" t="s">
        <v>21</v>
      </c>
      <c r="D3420" s="2" t="s">
        <v>32</v>
      </c>
      <c r="E3420">
        <v>69933.399999999994</v>
      </c>
      <c r="F3420">
        <v>631</v>
      </c>
      <c r="G3420">
        <v>45355</v>
      </c>
      <c r="H3420" s="2" t="s">
        <v>43</v>
      </c>
      <c r="I3420" s="2" t="s">
        <v>24</v>
      </c>
      <c r="J3420">
        <v>0</v>
      </c>
      <c r="K3420" s="2" t="s">
        <v>59</v>
      </c>
      <c r="L3420">
        <v>0.32</v>
      </c>
      <c r="M3420">
        <v>231939</v>
      </c>
      <c r="N3420">
        <v>2</v>
      </c>
      <c r="O3420" s="2" t="s">
        <v>3408</v>
      </c>
      <c r="P3420" s="2" t="s">
        <v>197</v>
      </c>
      <c r="Q3420" s="2" t="s">
        <v>494</v>
      </c>
      <c r="R3420">
        <v>1</v>
      </c>
      <c r="S3420">
        <v>1</v>
      </c>
      <c r="T3420" s="2" t="s">
        <v>39</v>
      </c>
      <c r="U3420" s="2" t="s">
        <v>10966</v>
      </c>
    </row>
    <row r="3421" spans="1:21">
      <c r="A3421">
        <v>64</v>
      </c>
      <c r="B3421" s="2" t="s">
        <v>30</v>
      </c>
      <c r="C3421" s="2" t="s">
        <v>82</v>
      </c>
      <c r="D3421" s="2" t="s">
        <v>22</v>
      </c>
      <c r="E3421">
        <v>111963</v>
      </c>
      <c r="F3421">
        <v>734</v>
      </c>
      <c r="G3421">
        <v>20300</v>
      </c>
      <c r="H3421" s="2" t="s">
        <v>33</v>
      </c>
      <c r="I3421" s="2" t="s">
        <v>24</v>
      </c>
      <c r="J3421">
        <v>7</v>
      </c>
      <c r="K3421" s="2" t="s">
        <v>25</v>
      </c>
      <c r="L3421">
        <v>0.39</v>
      </c>
      <c r="M3421">
        <v>137461</v>
      </c>
      <c r="N3421">
        <v>3</v>
      </c>
      <c r="O3421" s="2" t="s">
        <v>3409</v>
      </c>
      <c r="P3421" s="2" t="s">
        <v>67</v>
      </c>
      <c r="Q3421" s="2" t="s">
        <v>727</v>
      </c>
      <c r="R3421">
        <v>0</v>
      </c>
      <c r="S3421">
        <v>1</v>
      </c>
      <c r="T3421" s="2" t="s">
        <v>29</v>
      </c>
      <c r="U3421" s="2" t="s">
        <v>10967</v>
      </c>
    </row>
    <row r="3422" spans="1:21">
      <c r="A3422">
        <v>27</v>
      </c>
      <c r="B3422" s="2" t="s">
        <v>40</v>
      </c>
      <c r="C3422" s="2" t="s">
        <v>31</v>
      </c>
      <c r="D3422" s="2" t="s">
        <v>42</v>
      </c>
      <c r="E3422">
        <v>88289</v>
      </c>
      <c r="F3422">
        <v>637</v>
      </c>
      <c r="G3422">
        <v>16470</v>
      </c>
      <c r="H3422" s="2" t="s">
        <v>47</v>
      </c>
      <c r="I3422" s="2" t="s">
        <v>34</v>
      </c>
      <c r="J3422">
        <v>2</v>
      </c>
      <c r="K3422" s="2" t="s">
        <v>59</v>
      </c>
      <c r="L3422">
        <v>0.3</v>
      </c>
      <c r="M3422">
        <v>286446</v>
      </c>
      <c r="N3422">
        <v>2</v>
      </c>
      <c r="O3422" s="2" t="s">
        <v>3410</v>
      </c>
      <c r="P3422" s="2" t="s">
        <v>155</v>
      </c>
      <c r="Q3422" s="2" t="s">
        <v>357</v>
      </c>
      <c r="R3422">
        <v>0</v>
      </c>
      <c r="S3422">
        <v>2</v>
      </c>
      <c r="T3422" s="2" t="s">
        <v>29</v>
      </c>
      <c r="U3422" s="2" t="s">
        <v>10971</v>
      </c>
    </row>
    <row r="3423" spans="1:21">
      <c r="A3423">
        <v>56</v>
      </c>
      <c r="B3423" s="2" t="s">
        <v>40</v>
      </c>
      <c r="C3423" s="2" t="s">
        <v>21</v>
      </c>
      <c r="D3423" s="2" t="s">
        <v>32</v>
      </c>
      <c r="E3423">
        <v>46799</v>
      </c>
      <c r="F3423">
        <v>716</v>
      </c>
      <c r="G3423">
        <v>46983</v>
      </c>
      <c r="H3423" s="2" t="s">
        <v>47</v>
      </c>
      <c r="I3423" s="2" t="s">
        <v>24</v>
      </c>
      <c r="J3423">
        <v>5</v>
      </c>
      <c r="K3423" s="2" t="s">
        <v>25</v>
      </c>
      <c r="L3423">
        <v>0.47</v>
      </c>
      <c r="M3423">
        <v>155237</v>
      </c>
      <c r="N3423">
        <v>4</v>
      </c>
      <c r="O3423" s="2" t="s">
        <v>3411</v>
      </c>
      <c r="P3423" s="2" t="s">
        <v>202</v>
      </c>
      <c r="Q3423" s="2" t="s">
        <v>333</v>
      </c>
      <c r="R3423">
        <v>3</v>
      </c>
      <c r="S3423">
        <v>0</v>
      </c>
      <c r="T3423" s="2" t="s">
        <v>39</v>
      </c>
      <c r="U3423" s="2" t="s">
        <v>10966</v>
      </c>
    </row>
    <row r="3424" spans="1:21">
      <c r="A3424">
        <v>37</v>
      </c>
      <c r="B3424" s="2" t="s">
        <v>20</v>
      </c>
      <c r="C3424" s="2" t="s">
        <v>82</v>
      </c>
      <c r="D3424" s="2" t="s">
        <v>42</v>
      </c>
      <c r="E3424">
        <v>29764</v>
      </c>
      <c r="F3424">
        <v>686</v>
      </c>
      <c r="G3424">
        <v>35467</v>
      </c>
      <c r="H3424" s="2" t="s">
        <v>33</v>
      </c>
      <c r="I3424" s="2" t="s">
        <v>58</v>
      </c>
      <c r="J3424">
        <v>9</v>
      </c>
      <c r="K3424" s="2" t="s">
        <v>59</v>
      </c>
      <c r="L3424">
        <v>0.25</v>
      </c>
      <c r="M3424">
        <v>161659</v>
      </c>
      <c r="N3424">
        <v>1</v>
      </c>
      <c r="O3424" s="2" t="s">
        <v>3412</v>
      </c>
      <c r="P3424" s="2" t="s">
        <v>352</v>
      </c>
      <c r="Q3424" s="2" t="s">
        <v>560</v>
      </c>
      <c r="R3424">
        <v>4</v>
      </c>
      <c r="S3424">
        <v>0</v>
      </c>
      <c r="T3424" s="2" t="s">
        <v>81</v>
      </c>
      <c r="U3424" s="2" t="s">
        <v>10969</v>
      </c>
    </row>
    <row r="3425" spans="1:21">
      <c r="A3425">
        <v>38</v>
      </c>
      <c r="B3425" s="2" t="s">
        <v>40</v>
      </c>
      <c r="C3425" s="2" t="s">
        <v>41</v>
      </c>
      <c r="D3425" s="2" t="s">
        <v>42</v>
      </c>
      <c r="E3425">
        <v>35600</v>
      </c>
      <c r="F3425">
        <v>628</v>
      </c>
      <c r="G3425">
        <v>25517</v>
      </c>
      <c r="H3425" s="2" t="s">
        <v>47</v>
      </c>
      <c r="I3425" s="2" t="s">
        <v>34</v>
      </c>
      <c r="J3425">
        <v>6</v>
      </c>
      <c r="K3425" s="2" t="s">
        <v>35</v>
      </c>
      <c r="L3425">
        <v>0.48</v>
      </c>
      <c r="M3425">
        <v>270148</v>
      </c>
      <c r="N3425">
        <v>2</v>
      </c>
      <c r="O3425" s="2" t="s">
        <v>3413</v>
      </c>
      <c r="P3425" s="2" t="s">
        <v>84</v>
      </c>
      <c r="Q3425" s="2" t="s">
        <v>77</v>
      </c>
      <c r="R3425">
        <v>4</v>
      </c>
      <c r="S3425">
        <v>1</v>
      </c>
      <c r="T3425" s="2" t="s">
        <v>29</v>
      </c>
      <c r="U3425" s="2" t="s">
        <v>10966</v>
      </c>
    </row>
    <row r="3426" spans="1:21">
      <c r="A3426">
        <v>43</v>
      </c>
      <c r="B3426" s="2" t="s">
        <v>30</v>
      </c>
      <c r="C3426" s="2" t="s">
        <v>82</v>
      </c>
      <c r="D3426" s="2" t="s">
        <v>22</v>
      </c>
      <c r="E3426">
        <v>23302</v>
      </c>
      <c r="F3426">
        <v>708</v>
      </c>
      <c r="G3426">
        <v>38489</v>
      </c>
      <c r="H3426" s="2" t="s">
        <v>47</v>
      </c>
      <c r="I3426" s="2" t="s">
        <v>34</v>
      </c>
      <c r="J3426">
        <v>9</v>
      </c>
      <c r="K3426" s="2" t="s">
        <v>25</v>
      </c>
      <c r="L3426">
        <v>0.5</v>
      </c>
      <c r="M3426">
        <v>131377</v>
      </c>
      <c r="N3426">
        <v>3</v>
      </c>
      <c r="O3426" s="2" t="s">
        <v>3414</v>
      </c>
      <c r="P3426" s="2" t="s">
        <v>64</v>
      </c>
      <c r="Q3426" s="2" t="s">
        <v>1073</v>
      </c>
      <c r="R3426">
        <v>2</v>
      </c>
      <c r="S3426">
        <v>2</v>
      </c>
      <c r="T3426" s="2" t="s">
        <v>39</v>
      </c>
      <c r="U3426" s="2" t="s">
        <v>10966</v>
      </c>
    </row>
    <row r="3427" spans="1:21">
      <c r="A3427">
        <v>59</v>
      </c>
      <c r="B3427" s="2" t="s">
        <v>40</v>
      </c>
      <c r="C3427" s="2" t="s">
        <v>82</v>
      </c>
      <c r="D3427" s="2" t="s">
        <v>42</v>
      </c>
      <c r="E3427">
        <v>69933.399999999994</v>
      </c>
      <c r="F3427">
        <v>797</v>
      </c>
      <c r="G3427">
        <v>18369</v>
      </c>
      <c r="H3427" s="2" t="s">
        <v>47</v>
      </c>
      <c r="I3427" s="2" t="s">
        <v>34</v>
      </c>
      <c r="J3427">
        <v>16</v>
      </c>
      <c r="K3427" s="2" t="s">
        <v>48</v>
      </c>
      <c r="L3427">
        <v>0.3</v>
      </c>
      <c r="M3427">
        <v>25237</v>
      </c>
      <c r="N3427">
        <v>2</v>
      </c>
      <c r="O3427" s="2" t="s">
        <v>1065</v>
      </c>
      <c r="P3427" s="2" t="s">
        <v>53</v>
      </c>
      <c r="Q3427" s="2" t="s">
        <v>235</v>
      </c>
      <c r="R3427">
        <v>4</v>
      </c>
      <c r="S3427">
        <v>0</v>
      </c>
      <c r="T3427" s="2" t="s">
        <v>29</v>
      </c>
      <c r="U3427" s="2" t="s">
        <v>10969</v>
      </c>
    </row>
    <row r="3428" spans="1:21">
      <c r="A3428">
        <v>55</v>
      </c>
      <c r="B3428" s="2" t="s">
        <v>20</v>
      </c>
      <c r="C3428" s="2" t="s">
        <v>31</v>
      </c>
      <c r="D3428" s="2" t="s">
        <v>32</v>
      </c>
      <c r="E3428">
        <v>106940</v>
      </c>
      <c r="F3428">
        <v>679</v>
      </c>
      <c r="G3428">
        <v>9819</v>
      </c>
      <c r="H3428" s="2" t="s">
        <v>47</v>
      </c>
      <c r="I3428" s="2" t="s">
        <v>34</v>
      </c>
      <c r="J3428">
        <v>4</v>
      </c>
      <c r="K3428" s="2" t="s">
        <v>25</v>
      </c>
      <c r="L3428">
        <v>0.4</v>
      </c>
      <c r="M3428">
        <v>155589</v>
      </c>
      <c r="N3428">
        <v>4</v>
      </c>
      <c r="O3428" s="2" t="s">
        <v>3415</v>
      </c>
      <c r="P3428" s="2" t="s">
        <v>137</v>
      </c>
      <c r="Q3428" s="2" t="s">
        <v>397</v>
      </c>
      <c r="R3428">
        <v>3</v>
      </c>
      <c r="S3428">
        <v>2</v>
      </c>
      <c r="T3428" s="2" t="s">
        <v>29</v>
      </c>
      <c r="U3428" s="2" t="s">
        <v>10966</v>
      </c>
    </row>
    <row r="3429" spans="1:21">
      <c r="A3429">
        <v>49</v>
      </c>
      <c r="B3429" s="2" t="s">
        <v>40</v>
      </c>
      <c r="C3429" s="2" t="s">
        <v>21</v>
      </c>
      <c r="D3429" s="2" t="s">
        <v>32</v>
      </c>
      <c r="E3429">
        <v>69933.399999999994</v>
      </c>
      <c r="F3429">
        <v>623</v>
      </c>
      <c r="G3429">
        <v>12595</v>
      </c>
      <c r="H3429" s="2" t="s">
        <v>47</v>
      </c>
      <c r="I3429" s="2" t="s">
        <v>24</v>
      </c>
      <c r="J3429">
        <v>1</v>
      </c>
      <c r="K3429" s="2" t="s">
        <v>25</v>
      </c>
      <c r="L3429">
        <v>0.3</v>
      </c>
      <c r="M3429">
        <v>211487</v>
      </c>
      <c r="N3429">
        <v>3</v>
      </c>
      <c r="O3429" s="2" t="s">
        <v>3416</v>
      </c>
      <c r="P3429" s="2" t="s">
        <v>87</v>
      </c>
      <c r="Q3429" s="2" t="s">
        <v>427</v>
      </c>
      <c r="R3429">
        <v>2</v>
      </c>
      <c r="S3429">
        <v>0</v>
      </c>
      <c r="T3429" s="2" t="s">
        <v>39</v>
      </c>
      <c r="U3429" s="2" t="s">
        <v>10971</v>
      </c>
    </row>
    <row r="3430" spans="1:21">
      <c r="A3430">
        <v>66</v>
      </c>
      <c r="B3430" s="2" t="s">
        <v>40</v>
      </c>
      <c r="C3430" s="2" t="s">
        <v>21</v>
      </c>
      <c r="D3430" s="2" t="s">
        <v>69</v>
      </c>
      <c r="E3430">
        <v>69933.399999999994</v>
      </c>
      <c r="F3430">
        <v>663</v>
      </c>
      <c r="G3430">
        <v>7672</v>
      </c>
      <c r="H3430" s="2" t="s">
        <v>47</v>
      </c>
      <c r="I3430" s="2" t="s">
        <v>58</v>
      </c>
      <c r="J3430">
        <v>2</v>
      </c>
      <c r="K3430" s="2" t="s">
        <v>35</v>
      </c>
      <c r="L3430">
        <v>0.17</v>
      </c>
      <c r="M3430">
        <v>78830</v>
      </c>
      <c r="N3430">
        <v>3</v>
      </c>
      <c r="O3430" s="2" t="s">
        <v>3373</v>
      </c>
      <c r="P3430" s="2" t="s">
        <v>74</v>
      </c>
      <c r="Q3430" s="2" t="s">
        <v>886</v>
      </c>
      <c r="R3430">
        <v>4</v>
      </c>
      <c r="S3430">
        <v>1</v>
      </c>
      <c r="T3430" s="2" t="s">
        <v>39</v>
      </c>
      <c r="U3430" s="2" t="s">
        <v>10966</v>
      </c>
    </row>
    <row r="3431" spans="1:21">
      <c r="A3431">
        <v>45</v>
      </c>
      <c r="B3431" s="2" t="s">
        <v>40</v>
      </c>
      <c r="C3431" s="2" t="s">
        <v>31</v>
      </c>
      <c r="D3431" s="2" t="s">
        <v>22</v>
      </c>
      <c r="E3431">
        <v>64456</v>
      </c>
      <c r="F3431">
        <v>743</v>
      </c>
      <c r="G3431">
        <v>46099</v>
      </c>
      <c r="H3431" s="2" t="s">
        <v>33</v>
      </c>
      <c r="I3431" s="2" t="s">
        <v>34</v>
      </c>
      <c r="J3431">
        <v>15</v>
      </c>
      <c r="K3431" s="2" t="s">
        <v>48</v>
      </c>
      <c r="L3431">
        <v>0.17</v>
      </c>
      <c r="M3431">
        <v>54806</v>
      </c>
      <c r="N3431">
        <v>1</v>
      </c>
      <c r="O3431" s="2" t="s">
        <v>3417</v>
      </c>
      <c r="P3431" s="2" t="s">
        <v>179</v>
      </c>
      <c r="Q3431" s="2" t="s">
        <v>153</v>
      </c>
      <c r="R3431">
        <v>0</v>
      </c>
      <c r="S3431">
        <v>1</v>
      </c>
      <c r="T3431" s="2" t="s">
        <v>81</v>
      </c>
      <c r="U3431" s="2" t="s">
        <v>10969</v>
      </c>
    </row>
    <row r="3432" spans="1:21">
      <c r="A3432">
        <v>37</v>
      </c>
      <c r="B3432" s="2" t="s">
        <v>30</v>
      </c>
      <c r="C3432" s="2" t="s">
        <v>41</v>
      </c>
      <c r="D3432" s="2" t="s">
        <v>22</v>
      </c>
      <c r="E3432">
        <v>25310</v>
      </c>
      <c r="F3432">
        <v>777</v>
      </c>
      <c r="G3432">
        <v>6158</v>
      </c>
      <c r="H3432" s="2" t="s">
        <v>43</v>
      </c>
      <c r="I3432" s="2" t="s">
        <v>34</v>
      </c>
      <c r="J3432">
        <v>7</v>
      </c>
      <c r="K3432" s="2" t="s">
        <v>25</v>
      </c>
      <c r="L3432">
        <v>0.12</v>
      </c>
      <c r="M3432">
        <v>257352</v>
      </c>
      <c r="N3432">
        <v>1</v>
      </c>
      <c r="O3432" s="2" t="s">
        <v>2308</v>
      </c>
      <c r="P3432" s="2" t="s">
        <v>27</v>
      </c>
      <c r="Q3432" s="2" t="s">
        <v>114</v>
      </c>
      <c r="R3432">
        <v>0</v>
      </c>
      <c r="S3432">
        <v>0</v>
      </c>
      <c r="T3432" s="2" t="s">
        <v>29</v>
      </c>
      <c r="U3432" s="2" t="s">
        <v>10967</v>
      </c>
    </row>
    <row r="3433" spans="1:21">
      <c r="A3433">
        <v>59</v>
      </c>
      <c r="B3433" s="2" t="s">
        <v>30</v>
      </c>
      <c r="C3433" s="2" t="s">
        <v>31</v>
      </c>
      <c r="D3433" s="2" t="s">
        <v>32</v>
      </c>
      <c r="E3433">
        <v>84575</v>
      </c>
      <c r="F3433">
        <v>703</v>
      </c>
      <c r="G3433">
        <v>9014</v>
      </c>
      <c r="H3433" s="2" t="s">
        <v>47</v>
      </c>
      <c r="I3433" s="2" t="s">
        <v>34</v>
      </c>
      <c r="J3433">
        <v>11</v>
      </c>
      <c r="K3433" s="2" t="s">
        <v>59</v>
      </c>
      <c r="L3433">
        <v>0.43</v>
      </c>
      <c r="M3433">
        <v>276245</v>
      </c>
      <c r="N3433">
        <v>2</v>
      </c>
      <c r="O3433" s="2" t="s">
        <v>2501</v>
      </c>
      <c r="P3433" s="2" t="s">
        <v>253</v>
      </c>
      <c r="Q3433" s="2" t="s">
        <v>397</v>
      </c>
      <c r="R3433">
        <v>4</v>
      </c>
      <c r="S3433">
        <v>0</v>
      </c>
      <c r="T3433" s="2" t="s">
        <v>29</v>
      </c>
      <c r="U3433" s="2" t="s">
        <v>10969</v>
      </c>
    </row>
    <row r="3434" spans="1:21">
      <c r="A3434">
        <v>67</v>
      </c>
      <c r="B3434" s="2" t="s">
        <v>40</v>
      </c>
      <c r="C3434" s="2" t="s">
        <v>31</v>
      </c>
      <c r="D3434" s="2" t="s">
        <v>22</v>
      </c>
      <c r="E3434">
        <v>69933.399999999994</v>
      </c>
      <c r="F3434">
        <v>637</v>
      </c>
      <c r="G3434">
        <v>28047</v>
      </c>
      <c r="H3434" s="2" t="s">
        <v>47</v>
      </c>
      <c r="I3434" s="2" t="s">
        <v>58</v>
      </c>
      <c r="J3434">
        <v>9</v>
      </c>
      <c r="K3434" s="2" t="s">
        <v>59</v>
      </c>
      <c r="L3434">
        <v>0.48</v>
      </c>
      <c r="M3434">
        <v>151543</v>
      </c>
      <c r="N3434">
        <v>2</v>
      </c>
      <c r="O3434" s="2" t="s">
        <v>3418</v>
      </c>
      <c r="P3434" s="2" t="s">
        <v>27</v>
      </c>
      <c r="Q3434" s="2" t="s">
        <v>1063</v>
      </c>
      <c r="R3434">
        <v>2</v>
      </c>
      <c r="S3434">
        <v>2</v>
      </c>
      <c r="T3434" s="2" t="s">
        <v>81</v>
      </c>
      <c r="U3434" s="2" t="s">
        <v>10969</v>
      </c>
    </row>
    <row r="3435" spans="1:21">
      <c r="A3435">
        <v>49</v>
      </c>
      <c r="B3435" s="2" t="s">
        <v>30</v>
      </c>
      <c r="C3435" s="2" t="s">
        <v>31</v>
      </c>
      <c r="D3435" s="2" t="s">
        <v>32</v>
      </c>
      <c r="E3435">
        <v>72256</v>
      </c>
      <c r="F3435">
        <v>699</v>
      </c>
      <c r="G3435">
        <v>38595</v>
      </c>
      <c r="H3435" s="2" t="s">
        <v>47</v>
      </c>
      <c r="I3435" s="2" t="s">
        <v>58</v>
      </c>
      <c r="J3435">
        <v>7</v>
      </c>
      <c r="K3435" s="2" t="s">
        <v>48</v>
      </c>
      <c r="L3435">
        <v>0.14000000000000001</v>
      </c>
      <c r="M3435">
        <v>201244</v>
      </c>
      <c r="N3435">
        <v>2</v>
      </c>
      <c r="O3435" s="2" t="s">
        <v>3419</v>
      </c>
      <c r="P3435" s="2" t="s">
        <v>347</v>
      </c>
      <c r="Q3435" s="2" t="s">
        <v>357</v>
      </c>
      <c r="R3435">
        <v>4</v>
      </c>
      <c r="S3435">
        <v>1</v>
      </c>
      <c r="T3435" s="2" t="s">
        <v>29</v>
      </c>
      <c r="U3435" s="2" t="s">
        <v>10966</v>
      </c>
    </row>
    <row r="3436" spans="1:21">
      <c r="A3436">
        <v>42</v>
      </c>
      <c r="B3436" s="2" t="s">
        <v>40</v>
      </c>
      <c r="C3436" s="2" t="s">
        <v>41</v>
      </c>
      <c r="D3436" s="2" t="s">
        <v>42</v>
      </c>
      <c r="E3436">
        <v>109891</v>
      </c>
      <c r="F3436">
        <v>753</v>
      </c>
      <c r="G3436">
        <v>22426</v>
      </c>
      <c r="H3436" s="2" t="s">
        <v>47</v>
      </c>
      <c r="I3436" s="2" t="s">
        <v>24</v>
      </c>
      <c r="J3436">
        <v>0</v>
      </c>
      <c r="K3436" s="2" t="s">
        <v>48</v>
      </c>
      <c r="L3436">
        <v>0.35</v>
      </c>
      <c r="M3436">
        <v>55701</v>
      </c>
      <c r="N3436">
        <v>3</v>
      </c>
      <c r="O3436" s="2" t="s">
        <v>3420</v>
      </c>
      <c r="P3436" s="2" t="s">
        <v>74</v>
      </c>
      <c r="Q3436" s="2" t="s">
        <v>348</v>
      </c>
      <c r="R3436">
        <v>0</v>
      </c>
      <c r="S3436">
        <v>2</v>
      </c>
      <c r="T3436" s="2" t="s">
        <v>29</v>
      </c>
      <c r="U3436" s="2" t="s">
        <v>10967</v>
      </c>
    </row>
    <row r="3437" spans="1:21">
      <c r="A3437">
        <v>25</v>
      </c>
      <c r="B3437" s="2" t="s">
        <v>30</v>
      </c>
      <c r="C3437" s="2" t="s">
        <v>41</v>
      </c>
      <c r="D3437" s="2" t="s">
        <v>69</v>
      </c>
      <c r="E3437">
        <v>33222</v>
      </c>
      <c r="F3437">
        <v>673</v>
      </c>
      <c r="G3437">
        <v>49390</v>
      </c>
      <c r="H3437" s="2" t="s">
        <v>43</v>
      </c>
      <c r="I3437" s="2" t="s">
        <v>24</v>
      </c>
      <c r="J3437">
        <v>8</v>
      </c>
      <c r="K3437" s="2" t="s">
        <v>48</v>
      </c>
      <c r="L3437">
        <v>0.14000000000000001</v>
      </c>
      <c r="M3437">
        <v>86740</v>
      </c>
      <c r="N3437">
        <v>4</v>
      </c>
      <c r="O3437" s="2" t="s">
        <v>3421</v>
      </c>
      <c r="P3437" s="2" t="s">
        <v>106</v>
      </c>
      <c r="Q3437" s="2" t="s">
        <v>350</v>
      </c>
      <c r="R3437">
        <v>2</v>
      </c>
      <c r="S3437">
        <v>2</v>
      </c>
      <c r="T3437" s="2" t="s">
        <v>29</v>
      </c>
      <c r="U3437" s="2" t="s">
        <v>10966</v>
      </c>
    </row>
    <row r="3438" spans="1:21">
      <c r="A3438">
        <v>69</v>
      </c>
      <c r="B3438" s="2" t="s">
        <v>40</v>
      </c>
      <c r="C3438" s="2" t="s">
        <v>82</v>
      </c>
      <c r="D3438" s="2" t="s">
        <v>32</v>
      </c>
      <c r="E3438">
        <v>69933.399999999994</v>
      </c>
      <c r="F3438">
        <v>674</v>
      </c>
      <c r="G3438">
        <v>27450.01</v>
      </c>
      <c r="H3438" s="2" t="s">
        <v>47</v>
      </c>
      <c r="I3438" s="2" t="s">
        <v>58</v>
      </c>
      <c r="J3438">
        <v>3</v>
      </c>
      <c r="K3438" s="2" t="s">
        <v>35</v>
      </c>
      <c r="L3438">
        <v>0.15</v>
      </c>
      <c r="M3438">
        <v>159741.5</v>
      </c>
      <c r="N3438">
        <v>4</v>
      </c>
      <c r="O3438" s="2" t="s">
        <v>73</v>
      </c>
      <c r="P3438" s="2" t="s">
        <v>158</v>
      </c>
      <c r="Q3438" s="2" t="s">
        <v>1282</v>
      </c>
      <c r="R3438">
        <v>0</v>
      </c>
      <c r="S3438">
        <v>2</v>
      </c>
      <c r="T3438" s="2" t="s">
        <v>29</v>
      </c>
      <c r="U3438" s="2" t="s">
        <v>10966</v>
      </c>
    </row>
    <row r="3439" spans="1:21">
      <c r="A3439">
        <v>67</v>
      </c>
      <c r="B3439" s="2" t="s">
        <v>20</v>
      </c>
      <c r="C3439" s="2" t="s">
        <v>21</v>
      </c>
      <c r="D3439" s="2" t="s">
        <v>22</v>
      </c>
      <c r="E3439">
        <v>67836</v>
      </c>
      <c r="F3439">
        <v>768</v>
      </c>
      <c r="G3439">
        <v>30821</v>
      </c>
      <c r="H3439" s="2" t="s">
        <v>33</v>
      </c>
      <c r="I3439" s="2" t="s">
        <v>24</v>
      </c>
      <c r="J3439">
        <v>19</v>
      </c>
      <c r="K3439" s="2" t="s">
        <v>59</v>
      </c>
      <c r="L3439">
        <v>0.59</v>
      </c>
      <c r="M3439">
        <v>159741.5</v>
      </c>
      <c r="N3439">
        <v>0</v>
      </c>
      <c r="O3439" s="2" t="s">
        <v>3422</v>
      </c>
      <c r="P3439" s="2" t="s">
        <v>242</v>
      </c>
      <c r="Q3439" s="2" t="s">
        <v>80</v>
      </c>
      <c r="R3439">
        <v>1</v>
      </c>
      <c r="S3439">
        <v>2</v>
      </c>
      <c r="T3439" s="2" t="s">
        <v>29</v>
      </c>
      <c r="U3439" s="2" t="s">
        <v>10970</v>
      </c>
    </row>
    <row r="3440" spans="1:21">
      <c r="A3440">
        <v>47</v>
      </c>
      <c r="B3440" s="2" t="s">
        <v>30</v>
      </c>
      <c r="C3440" s="2" t="s">
        <v>21</v>
      </c>
      <c r="D3440" s="2" t="s">
        <v>22</v>
      </c>
      <c r="E3440">
        <v>113012</v>
      </c>
      <c r="F3440">
        <v>796</v>
      </c>
      <c r="G3440">
        <v>8560</v>
      </c>
      <c r="H3440" s="2" t="s">
        <v>23</v>
      </c>
      <c r="I3440" s="2" t="s">
        <v>58</v>
      </c>
      <c r="J3440">
        <v>7</v>
      </c>
      <c r="K3440" s="2" t="s">
        <v>25</v>
      </c>
      <c r="L3440">
        <v>0.2</v>
      </c>
      <c r="M3440">
        <v>186122</v>
      </c>
      <c r="N3440">
        <v>0</v>
      </c>
      <c r="O3440" s="2" t="s">
        <v>3423</v>
      </c>
      <c r="P3440" s="2" t="s">
        <v>79</v>
      </c>
      <c r="Q3440" s="2" t="s">
        <v>978</v>
      </c>
      <c r="R3440">
        <v>3</v>
      </c>
      <c r="S3440">
        <v>2</v>
      </c>
      <c r="T3440" s="2" t="s">
        <v>29</v>
      </c>
      <c r="U3440" s="2" t="s">
        <v>10971</v>
      </c>
    </row>
    <row r="3441" spans="1:21">
      <c r="A3441">
        <v>25</v>
      </c>
      <c r="B3441" s="2" t="s">
        <v>40</v>
      </c>
      <c r="C3441" s="2" t="s">
        <v>21</v>
      </c>
      <c r="D3441" s="2" t="s">
        <v>22</v>
      </c>
      <c r="E3441">
        <v>69933.399999999994</v>
      </c>
      <c r="F3441">
        <v>730</v>
      </c>
      <c r="G3441">
        <v>46584</v>
      </c>
      <c r="H3441" s="2" t="s">
        <v>47</v>
      </c>
      <c r="I3441" s="2" t="s">
        <v>58</v>
      </c>
      <c r="J3441">
        <v>11</v>
      </c>
      <c r="K3441" s="2" t="s">
        <v>35</v>
      </c>
      <c r="L3441">
        <v>0.21</v>
      </c>
      <c r="M3441">
        <v>159741.5</v>
      </c>
      <c r="N3441">
        <v>1</v>
      </c>
      <c r="O3441" s="2" t="s">
        <v>3424</v>
      </c>
      <c r="P3441" s="2" t="s">
        <v>155</v>
      </c>
      <c r="Q3441" s="2" t="s">
        <v>77</v>
      </c>
      <c r="R3441">
        <v>4</v>
      </c>
      <c r="S3441">
        <v>2</v>
      </c>
      <c r="T3441" s="2" t="s">
        <v>39</v>
      </c>
      <c r="U3441" s="2" t="s">
        <v>10966</v>
      </c>
    </row>
    <row r="3442" spans="1:21">
      <c r="A3442">
        <v>66</v>
      </c>
      <c r="B3442" s="2" t="s">
        <v>40</v>
      </c>
      <c r="C3442" s="2" t="s">
        <v>82</v>
      </c>
      <c r="D3442" s="2" t="s">
        <v>69</v>
      </c>
      <c r="E3442">
        <v>45622</v>
      </c>
      <c r="F3442">
        <v>687</v>
      </c>
      <c r="G3442">
        <v>20362</v>
      </c>
      <c r="H3442" s="2" t="s">
        <v>47</v>
      </c>
      <c r="I3442" s="2" t="s">
        <v>58</v>
      </c>
      <c r="J3442">
        <v>18</v>
      </c>
      <c r="K3442" s="2" t="s">
        <v>59</v>
      </c>
      <c r="L3442">
        <v>0.56999999999999995</v>
      </c>
      <c r="M3442">
        <v>115345</v>
      </c>
      <c r="N3442">
        <v>1</v>
      </c>
      <c r="O3442" s="2" t="s">
        <v>3425</v>
      </c>
      <c r="P3442" s="2" t="s">
        <v>144</v>
      </c>
      <c r="Q3442" s="2" t="s">
        <v>345</v>
      </c>
      <c r="R3442">
        <v>0</v>
      </c>
      <c r="S3442">
        <v>0</v>
      </c>
      <c r="T3442" s="2" t="s">
        <v>29</v>
      </c>
      <c r="U3442" s="2" t="s">
        <v>10969</v>
      </c>
    </row>
    <row r="3443" spans="1:21">
      <c r="A3443">
        <v>52</v>
      </c>
      <c r="B3443" s="2" t="s">
        <v>40</v>
      </c>
      <c r="C3443" s="2" t="s">
        <v>21</v>
      </c>
      <c r="D3443" s="2" t="s">
        <v>22</v>
      </c>
      <c r="E3443">
        <v>59846</v>
      </c>
      <c r="F3443">
        <v>658</v>
      </c>
      <c r="G3443">
        <v>27450.01</v>
      </c>
      <c r="H3443" s="2" t="s">
        <v>33</v>
      </c>
      <c r="I3443" s="2" t="s">
        <v>34</v>
      </c>
      <c r="J3443">
        <v>14</v>
      </c>
      <c r="K3443" s="2" t="s">
        <v>59</v>
      </c>
      <c r="L3443">
        <v>0.21</v>
      </c>
      <c r="M3443">
        <v>215105</v>
      </c>
      <c r="N3443">
        <v>2</v>
      </c>
      <c r="O3443" s="2" t="s">
        <v>3426</v>
      </c>
      <c r="P3443" s="2" t="s">
        <v>53</v>
      </c>
      <c r="Q3443" s="2" t="s">
        <v>695</v>
      </c>
      <c r="R3443">
        <v>2</v>
      </c>
      <c r="S3443">
        <v>1</v>
      </c>
      <c r="T3443" s="2" t="s">
        <v>29</v>
      </c>
      <c r="U3443" s="2" t="s">
        <v>10969</v>
      </c>
    </row>
    <row r="3444" spans="1:21">
      <c r="A3444">
        <v>26</v>
      </c>
      <c r="B3444" s="2" t="s">
        <v>20</v>
      </c>
      <c r="C3444" s="2" t="s">
        <v>21</v>
      </c>
      <c r="D3444" s="2" t="s">
        <v>32</v>
      </c>
      <c r="E3444">
        <v>100192</v>
      </c>
      <c r="F3444">
        <v>699</v>
      </c>
      <c r="G3444">
        <v>27450.01</v>
      </c>
      <c r="H3444" s="2" t="s">
        <v>43</v>
      </c>
      <c r="I3444" s="2" t="s">
        <v>24</v>
      </c>
      <c r="J3444">
        <v>19</v>
      </c>
      <c r="K3444" s="2" t="s">
        <v>59</v>
      </c>
      <c r="L3444">
        <v>0.12</v>
      </c>
      <c r="M3444">
        <v>180066</v>
      </c>
      <c r="N3444">
        <v>2</v>
      </c>
      <c r="O3444" s="2" t="s">
        <v>3427</v>
      </c>
      <c r="P3444" s="2" t="s">
        <v>423</v>
      </c>
      <c r="Q3444" s="2" t="s">
        <v>826</v>
      </c>
      <c r="R3444">
        <v>4</v>
      </c>
      <c r="S3444">
        <v>2</v>
      </c>
      <c r="T3444" s="2" t="s">
        <v>29</v>
      </c>
      <c r="U3444" s="2" t="s">
        <v>10969</v>
      </c>
    </row>
    <row r="3445" spans="1:21">
      <c r="A3445">
        <v>24</v>
      </c>
      <c r="B3445" s="2" t="s">
        <v>20</v>
      </c>
      <c r="C3445" s="2" t="s">
        <v>31</v>
      </c>
      <c r="D3445" s="2" t="s">
        <v>69</v>
      </c>
      <c r="E3445">
        <v>69933.399999999994</v>
      </c>
      <c r="F3445">
        <v>682</v>
      </c>
      <c r="G3445">
        <v>45415</v>
      </c>
      <c r="H3445" s="2" t="s">
        <v>47</v>
      </c>
      <c r="I3445" s="2" t="s">
        <v>58</v>
      </c>
      <c r="J3445">
        <v>8</v>
      </c>
      <c r="K3445" s="2" t="s">
        <v>48</v>
      </c>
      <c r="L3445">
        <v>0.54</v>
      </c>
      <c r="M3445">
        <v>97227</v>
      </c>
      <c r="N3445">
        <v>0</v>
      </c>
      <c r="O3445" s="2" t="s">
        <v>3428</v>
      </c>
      <c r="P3445" s="2" t="s">
        <v>106</v>
      </c>
      <c r="Q3445" s="2" t="s">
        <v>361</v>
      </c>
      <c r="R3445">
        <v>1</v>
      </c>
      <c r="S3445">
        <v>2</v>
      </c>
      <c r="T3445" s="2" t="s">
        <v>39</v>
      </c>
      <c r="U3445" s="2" t="s">
        <v>10966</v>
      </c>
    </row>
    <row r="3446" spans="1:21">
      <c r="A3446">
        <v>47</v>
      </c>
      <c r="B3446" s="2" t="s">
        <v>40</v>
      </c>
      <c r="C3446" s="2" t="s">
        <v>41</v>
      </c>
      <c r="D3446" s="2" t="s">
        <v>22</v>
      </c>
      <c r="E3446">
        <v>69933.399999999994</v>
      </c>
      <c r="F3446">
        <v>653</v>
      </c>
      <c r="G3446">
        <v>21044</v>
      </c>
      <c r="H3446" s="2" t="s">
        <v>23</v>
      </c>
      <c r="I3446" s="2" t="s">
        <v>24</v>
      </c>
      <c r="J3446">
        <v>7</v>
      </c>
      <c r="K3446" s="2" t="s">
        <v>59</v>
      </c>
      <c r="L3446">
        <v>0.31</v>
      </c>
      <c r="M3446">
        <v>240581</v>
      </c>
      <c r="N3446">
        <v>2</v>
      </c>
      <c r="O3446" s="2" t="s">
        <v>3429</v>
      </c>
      <c r="P3446" s="2" t="s">
        <v>202</v>
      </c>
      <c r="Q3446" s="2" t="s">
        <v>1245</v>
      </c>
      <c r="R3446">
        <v>3</v>
      </c>
      <c r="S3446">
        <v>2</v>
      </c>
      <c r="T3446" s="2" t="s">
        <v>29</v>
      </c>
      <c r="U3446" s="2" t="s">
        <v>10971</v>
      </c>
    </row>
    <row r="3447" spans="1:21">
      <c r="A3447">
        <v>56</v>
      </c>
      <c r="B3447" s="2" t="s">
        <v>40</v>
      </c>
      <c r="C3447" s="2" t="s">
        <v>31</v>
      </c>
      <c r="D3447" s="2" t="s">
        <v>22</v>
      </c>
      <c r="E3447">
        <v>39575</v>
      </c>
      <c r="F3447">
        <v>745</v>
      </c>
      <c r="G3447">
        <v>26946</v>
      </c>
      <c r="H3447" s="2" t="s">
        <v>43</v>
      </c>
      <c r="I3447" s="2" t="s">
        <v>24</v>
      </c>
      <c r="J3447">
        <v>17</v>
      </c>
      <c r="K3447" s="2" t="s">
        <v>59</v>
      </c>
      <c r="L3447">
        <v>0.48</v>
      </c>
      <c r="M3447">
        <v>289097</v>
      </c>
      <c r="N3447">
        <v>2</v>
      </c>
      <c r="O3447" s="2" t="s">
        <v>3430</v>
      </c>
      <c r="P3447" s="2" t="s">
        <v>169</v>
      </c>
      <c r="Q3447" s="2" t="s">
        <v>484</v>
      </c>
      <c r="R3447">
        <v>4</v>
      </c>
      <c r="S3447">
        <v>0</v>
      </c>
      <c r="T3447" s="2" t="s">
        <v>39</v>
      </c>
      <c r="U3447" s="2" t="s">
        <v>10969</v>
      </c>
    </row>
    <row r="3448" spans="1:21">
      <c r="A3448">
        <v>32</v>
      </c>
      <c r="B3448" s="2" t="s">
        <v>40</v>
      </c>
      <c r="C3448" s="2" t="s">
        <v>21</v>
      </c>
      <c r="D3448" s="2" t="s">
        <v>32</v>
      </c>
      <c r="E3448">
        <v>24158</v>
      </c>
      <c r="F3448">
        <v>660</v>
      </c>
      <c r="G3448">
        <v>8331</v>
      </c>
      <c r="H3448" s="2" t="s">
        <v>43</v>
      </c>
      <c r="I3448" s="2" t="s">
        <v>58</v>
      </c>
      <c r="J3448">
        <v>16</v>
      </c>
      <c r="K3448" s="2" t="s">
        <v>59</v>
      </c>
      <c r="L3448">
        <v>0.26</v>
      </c>
      <c r="M3448">
        <v>159741.5</v>
      </c>
      <c r="N3448">
        <v>4</v>
      </c>
      <c r="O3448" s="2" t="s">
        <v>3431</v>
      </c>
      <c r="P3448" s="2" t="s">
        <v>116</v>
      </c>
      <c r="Q3448" s="2" t="s">
        <v>226</v>
      </c>
      <c r="R3448">
        <v>4</v>
      </c>
      <c r="S3448">
        <v>0</v>
      </c>
      <c r="T3448" s="2" t="s">
        <v>39</v>
      </c>
      <c r="U3448" s="2" t="s">
        <v>10969</v>
      </c>
    </row>
    <row r="3449" spans="1:21">
      <c r="A3449">
        <v>66</v>
      </c>
      <c r="B3449" s="2" t="s">
        <v>40</v>
      </c>
      <c r="C3449" s="2" t="s">
        <v>82</v>
      </c>
      <c r="D3449" s="2" t="s">
        <v>42</v>
      </c>
      <c r="E3449">
        <v>74604</v>
      </c>
      <c r="F3449">
        <v>652</v>
      </c>
      <c r="G3449">
        <v>32030</v>
      </c>
      <c r="H3449" s="2" t="s">
        <v>43</v>
      </c>
      <c r="I3449" s="2" t="s">
        <v>24</v>
      </c>
      <c r="J3449">
        <v>1</v>
      </c>
      <c r="K3449" s="2" t="s">
        <v>59</v>
      </c>
      <c r="L3449">
        <v>0.47</v>
      </c>
      <c r="M3449">
        <v>57873</v>
      </c>
      <c r="N3449">
        <v>2</v>
      </c>
      <c r="O3449" s="2" t="s">
        <v>3432</v>
      </c>
      <c r="P3449" s="2" t="s">
        <v>337</v>
      </c>
      <c r="Q3449" s="2" t="s">
        <v>978</v>
      </c>
      <c r="R3449">
        <v>2</v>
      </c>
      <c r="S3449">
        <v>0</v>
      </c>
      <c r="T3449" s="2" t="s">
        <v>29</v>
      </c>
      <c r="U3449" s="2" t="s">
        <v>10966</v>
      </c>
    </row>
    <row r="3450" spans="1:21">
      <c r="A3450">
        <v>34</v>
      </c>
      <c r="B3450" s="2" t="s">
        <v>40</v>
      </c>
      <c r="C3450" s="2" t="s">
        <v>31</v>
      </c>
      <c r="D3450" s="2" t="s">
        <v>69</v>
      </c>
      <c r="E3450">
        <v>61997</v>
      </c>
      <c r="F3450">
        <v>699</v>
      </c>
      <c r="G3450">
        <v>24411</v>
      </c>
      <c r="H3450" s="2" t="s">
        <v>43</v>
      </c>
      <c r="I3450" s="2" t="s">
        <v>34</v>
      </c>
      <c r="J3450">
        <v>13</v>
      </c>
      <c r="K3450" s="2" t="s">
        <v>35</v>
      </c>
      <c r="L3450">
        <v>0.48</v>
      </c>
      <c r="M3450">
        <v>188057</v>
      </c>
      <c r="N3450">
        <v>2</v>
      </c>
      <c r="O3450" s="2" t="s">
        <v>2472</v>
      </c>
      <c r="P3450" s="2" t="s">
        <v>286</v>
      </c>
      <c r="Q3450" s="2" t="s">
        <v>51</v>
      </c>
      <c r="R3450">
        <v>4</v>
      </c>
      <c r="S3450">
        <v>0</v>
      </c>
      <c r="T3450" s="2" t="s">
        <v>29</v>
      </c>
      <c r="U3450" s="2" t="s">
        <v>10966</v>
      </c>
    </row>
    <row r="3451" spans="1:21">
      <c r="A3451">
        <v>64</v>
      </c>
      <c r="B3451" s="2" t="s">
        <v>40</v>
      </c>
      <c r="C3451" s="2" t="s">
        <v>82</v>
      </c>
      <c r="D3451" s="2" t="s">
        <v>42</v>
      </c>
      <c r="E3451">
        <v>56476</v>
      </c>
      <c r="F3451">
        <v>699</v>
      </c>
      <c r="G3451">
        <v>27450.01</v>
      </c>
      <c r="H3451" s="2" t="s">
        <v>43</v>
      </c>
      <c r="I3451" s="2" t="s">
        <v>58</v>
      </c>
      <c r="J3451">
        <v>5</v>
      </c>
      <c r="K3451" s="2" t="s">
        <v>25</v>
      </c>
      <c r="L3451">
        <v>0.25</v>
      </c>
      <c r="M3451">
        <v>21033</v>
      </c>
      <c r="N3451">
        <v>2</v>
      </c>
      <c r="O3451" s="2" t="s">
        <v>3433</v>
      </c>
      <c r="P3451" s="2" t="s">
        <v>347</v>
      </c>
      <c r="Q3451" s="2" t="s">
        <v>343</v>
      </c>
      <c r="R3451">
        <v>0</v>
      </c>
      <c r="S3451">
        <v>2</v>
      </c>
      <c r="T3451" s="2" t="s">
        <v>29</v>
      </c>
      <c r="U3451" s="2" t="s">
        <v>10967</v>
      </c>
    </row>
    <row r="3452" spans="1:21">
      <c r="A3452">
        <v>19</v>
      </c>
      <c r="B3452" s="2" t="s">
        <v>40</v>
      </c>
      <c r="C3452" s="2" t="s">
        <v>21</v>
      </c>
      <c r="D3452" s="2" t="s">
        <v>69</v>
      </c>
      <c r="E3452">
        <v>42791</v>
      </c>
      <c r="F3452">
        <v>707</v>
      </c>
      <c r="G3452">
        <v>14744</v>
      </c>
      <c r="H3452" s="2" t="s">
        <v>23</v>
      </c>
      <c r="I3452" s="2" t="s">
        <v>34</v>
      </c>
      <c r="J3452">
        <v>14</v>
      </c>
      <c r="K3452" s="2" t="s">
        <v>59</v>
      </c>
      <c r="L3452">
        <v>0.41</v>
      </c>
      <c r="M3452">
        <v>186511</v>
      </c>
      <c r="N3452">
        <v>2</v>
      </c>
      <c r="O3452" s="2" t="s">
        <v>2177</v>
      </c>
      <c r="P3452" s="2" t="s">
        <v>144</v>
      </c>
      <c r="Q3452" s="2" t="s">
        <v>418</v>
      </c>
      <c r="R3452">
        <v>4</v>
      </c>
      <c r="S3452">
        <v>1</v>
      </c>
      <c r="T3452" s="2" t="s">
        <v>29</v>
      </c>
      <c r="U3452" s="2" t="s">
        <v>10969</v>
      </c>
    </row>
    <row r="3453" spans="1:21">
      <c r="A3453">
        <v>42</v>
      </c>
      <c r="B3453" s="2" t="s">
        <v>20</v>
      </c>
      <c r="C3453" s="2" t="s">
        <v>41</v>
      </c>
      <c r="D3453" s="2" t="s">
        <v>32</v>
      </c>
      <c r="E3453">
        <v>33351</v>
      </c>
      <c r="F3453">
        <v>739</v>
      </c>
      <c r="G3453">
        <v>45294</v>
      </c>
      <c r="H3453" s="2" t="s">
        <v>33</v>
      </c>
      <c r="I3453" s="2" t="s">
        <v>58</v>
      </c>
      <c r="J3453">
        <v>14</v>
      </c>
      <c r="K3453" s="2" t="s">
        <v>59</v>
      </c>
      <c r="L3453">
        <v>0.38</v>
      </c>
      <c r="M3453">
        <v>288481</v>
      </c>
      <c r="N3453">
        <v>0</v>
      </c>
      <c r="O3453" s="2" t="s">
        <v>3434</v>
      </c>
      <c r="P3453" s="2" t="s">
        <v>45</v>
      </c>
      <c r="Q3453" s="2" t="s">
        <v>133</v>
      </c>
      <c r="R3453">
        <v>0</v>
      </c>
      <c r="S3453">
        <v>0</v>
      </c>
      <c r="T3453" s="2" t="s">
        <v>39</v>
      </c>
      <c r="U3453" s="2" t="s">
        <v>10969</v>
      </c>
    </row>
    <row r="3454" spans="1:21">
      <c r="A3454">
        <v>50</v>
      </c>
      <c r="B3454" s="2" t="s">
        <v>30</v>
      </c>
      <c r="C3454" s="2" t="s">
        <v>31</v>
      </c>
      <c r="D3454" s="2" t="s">
        <v>22</v>
      </c>
      <c r="E3454">
        <v>45530</v>
      </c>
      <c r="F3454">
        <v>607</v>
      </c>
      <c r="G3454">
        <v>43316</v>
      </c>
      <c r="H3454" s="2" t="s">
        <v>43</v>
      </c>
      <c r="I3454" s="2" t="s">
        <v>34</v>
      </c>
      <c r="J3454">
        <v>16</v>
      </c>
      <c r="K3454" s="2" t="s">
        <v>48</v>
      </c>
      <c r="L3454">
        <v>0.54</v>
      </c>
      <c r="M3454">
        <v>298040</v>
      </c>
      <c r="N3454">
        <v>4</v>
      </c>
      <c r="O3454" s="2" t="s">
        <v>3435</v>
      </c>
      <c r="P3454" s="2" t="s">
        <v>98</v>
      </c>
      <c r="Q3454" s="2" t="s">
        <v>75</v>
      </c>
      <c r="R3454">
        <v>2</v>
      </c>
      <c r="S3454">
        <v>0</v>
      </c>
      <c r="T3454" s="2" t="s">
        <v>29</v>
      </c>
      <c r="U3454" s="2" t="s">
        <v>10969</v>
      </c>
    </row>
    <row r="3455" spans="1:21">
      <c r="A3455">
        <v>28</v>
      </c>
      <c r="B3455" s="2" t="s">
        <v>30</v>
      </c>
      <c r="C3455" s="2" t="s">
        <v>31</v>
      </c>
      <c r="D3455" s="2" t="s">
        <v>22</v>
      </c>
      <c r="E3455">
        <v>76724</v>
      </c>
      <c r="F3455">
        <v>699</v>
      </c>
      <c r="G3455">
        <v>19251</v>
      </c>
      <c r="H3455" s="2" t="s">
        <v>43</v>
      </c>
      <c r="I3455" s="2" t="s">
        <v>58</v>
      </c>
      <c r="J3455">
        <v>19</v>
      </c>
      <c r="K3455" s="2" t="s">
        <v>59</v>
      </c>
      <c r="L3455">
        <v>0.19</v>
      </c>
      <c r="M3455">
        <v>289042</v>
      </c>
      <c r="N3455">
        <v>4</v>
      </c>
      <c r="O3455" s="2" t="s">
        <v>3436</v>
      </c>
      <c r="P3455" s="2" t="s">
        <v>352</v>
      </c>
      <c r="Q3455" s="2" t="s">
        <v>619</v>
      </c>
      <c r="R3455">
        <v>2</v>
      </c>
      <c r="S3455">
        <v>2</v>
      </c>
      <c r="T3455" s="2" t="s">
        <v>39</v>
      </c>
      <c r="U3455" s="2" t="s">
        <v>10968</v>
      </c>
    </row>
    <row r="3456" spans="1:21">
      <c r="A3456">
        <v>45</v>
      </c>
      <c r="B3456" s="2" t="s">
        <v>30</v>
      </c>
      <c r="C3456" s="2" t="s">
        <v>21</v>
      </c>
      <c r="D3456" s="2" t="s">
        <v>22</v>
      </c>
      <c r="E3456">
        <v>20929</v>
      </c>
      <c r="F3456">
        <v>648</v>
      </c>
      <c r="G3456">
        <v>40027</v>
      </c>
      <c r="H3456" s="2" t="s">
        <v>47</v>
      </c>
      <c r="I3456" s="2" t="s">
        <v>24</v>
      </c>
      <c r="J3456">
        <v>10</v>
      </c>
      <c r="K3456" s="2" t="s">
        <v>59</v>
      </c>
      <c r="L3456">
        <v>0.51</v>
      </c>
      <c r="M3456">
        <v>116801</v>
      </c>
      <c r="N3456">
        <v>0</v>
      </c>
      <c r="O3456" s="2" t="s">
        <v>3437</v>
      </c>
      <c r="P3456" s="2" t="s">
        <v>101</v>
      </c>
      <c r="Q3456" s="2" t="s">
        <v>518</v>
      </c>
      <c r="R3456">
        <v>0</v>
      </c>
      <c r="S3456">
        <v>1</v>
      </c>
      <c r="T3456" s="2" t="s">
        <v>29</v>
      </c>
      <c r="U3456" s="2" t="s">
        <v>10969</v>
      </c>
    </row>
    <row r="3457" spans="1:21">
      <c r="A3457">
        <v>36</v>
      </c>
      <c r="B3457" s="2" t="s">
        <v>30</v>
      </c>
      <c r="C3457" s="2" t="s">
        <v>82</v>
      </c>
      <c r="D3457" s="2" t="s">
        <v>22</v>
      </c>
      <c r="E3457">
        <v>55191</v>
      </c>
      <c r="F3457">
        <v>666</v>
      </c>
      <c r="G3457">
        <v>22986</v>
      </c>
      <c r="H3457" s="2" t="s">
        <v>23</v>
      </c>
      <c r="I3457" s="2" t="s">
        <v>24</v>
      </c>
      <c r="J3457">
        <v>14</v>
      </c>
      <c r="K3457" s="2" t="s">
        <v>35</v>
      </c>
      <c r="L3457">
        <v>0.48</v>
      </c>
      <c r="M3457">
        <v>39696</v>
      </c>
      <c r="N3457">
        <v>1</v>
      </c>
      <c r="O3457" s="2" t="s">
        <v>3438</v>
      </c>
      <c r="P3457" s="2" t="s">
        <v>207</v>
      </c>
      <c r="Q3457" s="2" t="s">
        <v>133</v>
      </c>
      <c r="R3457">
        <v>2</v>
      </c>
      <c r="S3457">
        <v>2</v>
      </c>
      <c r="T3457" s="2" t="s">
        <v>29</v>
      </c>
      <c r="U3457" s="2" t="s">
        <v>10966</v>
      </c>
    </row>
    <row r="3458" spans="1:21">
      <c r="A3458">
        <v>31</v>
      </c>
      <c r="B3458" s="2" t="s">
        <v>20</v>
      </c>
      <c r="C3458" s="2" t="s">
        <v>41</v>
      </c>
      <c r="D3458" s="2" t="s">
        <v>42</v>
      </c>
      <c r="E3458">
        <v>26544</v>
      </c>
      <c r="F3458">
        <v>686</v>
      </c>
      <c r="G3458">
        <v>48827</v>
      </c>
      <c r="H3458" s="2" t="s">
        <v>47</v>
      </c>
      <c r="I3458" s="2" t="s">
        <v>34</v>
      </c>
      <c r="J3458">
        <v>1</v>
      </c>
      <c r="K3458" s="2" t="s">
        <v>25</v>
      </c>
      <c r="L3458">
        <v>0.5</v>
      </c>
      <c r="M3458">
        <v>261872</v>
      </c>
      <c r="N3458">
        <v>0</v>
      </c>
      <c r="O3458" s="2" t="s">
        <v>3439</v>
      </c>
      <c r="P3458" s="2" t="s">
        <v>111</v>
      </c>
      <c r="Q3458" s="2" t="s">
        <v>1646</v>
      </c>
      <c r="R3458">
        <v>4</v>
      </c>
      <c r="S3458">
        <v>2</v>
      </c>
      <c r="T3458" s="2" t="s">
        <v>29</v>
      </c>
      <c r="U3458" s="2" t="s">
        <v>10966</v>
      </c>
    </row>
    <row r="3459" spans="1:21">
      <c r="A3459">
        <v>32</v>
      </c>
      <c r="B3459" s="2" t="s">
        <v>30</v>
      </c>
      <c r="C3459" s="2" t="s">
        <v>21</v>
      </c>
      <c r="D3459" s="2" t="s">
        <v>69</v>
      </c>
      <c r="E3459">
        <v>68017</v>
      </c>
      <c r="F3459">
        <v>699</v>
      </c>
      <c r="G3459">
        <v>45110</v>
      </c>
      <c r="H3459" s="2" t="s">
        <v>33</v>
      </c>
      <c r="I3459" s="2" t="s">
        <v>24</v>
      </c>
      <c r="J3459">
        <v>14</v>
      </c>
      <c r="K3459" s="2" t="s">
        <v>25</v>
      </c>
      <c r="L3459">
        <v>0.4</v>
      </c>
      <c r="M3459">
        <v>101651</v>
      </c>
      <c r="N3459">
        <v>4</v>
      </c>
      <c r="O3459" s="2" t="s">
        <v>3440</v>
      </c>
      <c r="P3459" s="2" t="s">
        <v>423</v>
      </c>
      <c r="Q3459" s="2" t="s">
        <v>57</v>
      </c>
      <c r="R3459">
        <v>2</v>
      </c>
      <c r="S3459">
        <v>2</v>
      </c>
      <c r="T3459" s="2" t="s">
        <v>29</v>
      </c>
      <c r="U3459" s="2" t="s">
        <v>10967</v>
      </c>
    </row>
    <row r="3460" spans="1:21">
      <c r="A3460">
        <v>38</v>
      </c>
      <c r="B3460" s="2" t="s">
        <v>20</v>
      </c>
      <c r="C3460" s="2" t="s">
        <v>41</v>
      </c>
      <c r="D3460" s="2" t="s">
        <v>42</v>
      </c>
      <c r="E3460">
        <v>24861</v>
      </c>
      <c r="F3460">
        <v>791</v>
      </c>
      <c r="G3460">
        <v>31862</v>
      </c>
      <c r="H3460" s="2" t="s">
        <v>43</v>
      </c>
      <c r="I3460" s="2" t="s">
        <v>34</v>
      </c>
      <c r="J3460">
        <v>8</v>
      </c>
      <c r="K3460" s="2" t="s">
        <v>59</v>
      </c>
      <c r="L3460">
        <v>0.4</v>
      </c>
      <c r="M3460">
        <v>122235</v>
      </c>
      <c r="N3460">
        <v>1</v>
      </c>
      <c r="O3460" s="2" t="s">
        <v>3441</v>
      </c>
      <c r="P3460" s="2" t="s">
        <v>137</v>
      </c>
      <c r="Q3460" s="2" t="s">
        <v>361</v>
      </c>
      <c r="R3460">
        <v>2</v>
      </c>
      <c r="S3460">
        <v>1</v>
      </c>
      <c r="T3460" s="2" t="s">
        <v>29</v>
      </c>
      <c r="U3460" s="2" t="s">
        <v>10967</v>
      </c>
    </row>
    <row r="3461" spans="1:21">
      <c r="A3461">
        <v>27</v>
      </c>
      <c r="B3461" s="2" t="s">
        <v>30</v>
      </c>
      <c r="C3461" s="2" t="s">
        <v>21</v>
      </c>
      <c r="D3461" s="2" t="s">
        <v>69</v>
      </c>
      <c r="E3461">
        <v>56523</v>
      </c>
      <c r="F3461">
        <v>666</v>
      </c>
      <c r="G3461">
        <v>27450.01</v>
      </c>
      <c r="H3461" s="2" t="s">
        <v>33</v>
      </c>
      <c r="I3461" s="2" t="s">
        <v>24</v>
      </c>
      <c r="J3461">
        <v>10</v>
      </c>
      <c r="K3461" s="2" t="s">
        <v>59</v>
      </c>
      <c r="L3461">
        <v>0.46</v>
      </c>
      <c r="M3461">
        <v>238021</v>
      </c>
      <c r="N3461">
        <v>2</v>
      </c>
      <c r="O3461" s="2" t="s">
        <v>3442</v>
      </c>
      <c r="P3461" s="2" t="s">
        <v>64</v>
      </c>
      <c r="Q3461" s="2" t="s">
        <v>295</v>
      </c>
      <c r="R3461">
        <v>0</v>
      </c>
      <c r="S3461">
        <v>1</v>
      </c>
      <c r="T3461" s="2" t="s">
        <v>29</v>
      </c>
      <c r="U3461" s="2" t="s">
        <v>10969</v>
      </c>
    </row>
    <row r="3462" spans="1:21">
      <c r="A3462">
        <v>56</v>
      </c>
      <c r="B3462" s="2" t="s">
        <v>20</v>
      </c>
      <c r="C3462" s="2" t="s">
        <v>21</v>
      </c>
      <c r="D3462" s="2" t="s">
        <v>69</v>
      </c>
      <c r="E3462">
        <v>93501</v>
      </c>
      <c r="F3462">
        <v>732</v>
      </c>
      <c r="G3462">
        <v>32703</v>
      </c>
      <c r="H3462" s="2" t="s">
        <v>47</v>
      </c>
      <c r="I3462" s="2" t="s">
        <v>24</v>
      </c>
      <c r="J3462">
        <v>1</v>
      </c>
      <c r="K3462" s="2" t="s">
        <v>35</v>
      </c>
      <c r="L3462">
        <v>0.47</v>
      </c>
      <c r="M3462">
        <v>205766</v>
      </c>
      <c r="N3462">
        <v>1</v>
      </c>
      <c r="O3462" s="2" t="s">
        <v>3443</v>
      </c>
      <c r="P3462" s="2" t="s">
        <v>286</v>
      </c>
      <c r="Q3462" s="2" t="s">
        <v>568</v>
      </c>
      <c r="R3462">
        <v>3</v>
      </c>
      <c r="S3462">
        <v>2</v>
      </c>
      <c r="T3462" s="2" t="s">
        <v>29</v>
      </c>
      <c r="U3462" s="2" t="s">
        <v>10966</v>
      </c>
    </row>
    <row r="3463" spans="1:21">
      <c r="A3463">
        <v>57</v>
      </c>
      <c r="B3463" s="2" t="s">
        <v>30</v>
      </c>
      <c r="C3463" s="2" t="s">
        <v>41</v>
      </c>
      <c r="D3463" s="2" t="s">
        <v>22</v>
      </c>
      <c r="E3463">
        <v>69933.399999999994</v>
      </c>
      <c r="F3463">
        <v>699</v>
      </c>
      <c r="G3463">
        <v>45189</v>
      </c>
      <c r="H3463" s="2" t="s">
        <v>47</v>
      </c>
      <c r="I3463" s="2" t="s">
        <v>24</v>
      </c>
      <c r="J3463">
        <v>16</v>
      </c>
      <c r="K3463" s="2" t="s">
        <v>59</v>
      </c>
      <c r="L3463">
        <v>0.47</v>
      </c>
      <c r="M3463">
        <v>293567</v>
      </c>
      <c r="N3463">
        <v>3</v>
      </c>
      <c r="O3463" s="2" t="s">
        <v>3037</v>
      </c>
      <c r="P3463" s="2" t="s">
        <v>53</v>
      </c>
      <c r="Q3463" s="2" t="s">
        <v>592</v>
      </c>
      <c r="R3463">
        <v>2</v>
      </c>
      <c r="S3463">
        <v>0</v>
      </c>
      <c r="T3463" s="2" t="s">
        <v>29</v>
      </c>
      <c r="U3463" s="2" t="s">
        <v>10969</v>
      </c>
    </row>
    <row r="3464" spans="1:21">
      <c r="A3464">
        <v>36</v>
      </c>
      <c r="B3464" s="2" t="s">
        <v>40</v>
      </c>
      <c r="C3464" s="2" t="s">
        <v>21</v>
      </c>
      <c r="D3464" s="2" t="s">
        <v>22</v>
      </c>
      <c r="E3464">
        <v>89109</v>
      </c>
      <c r="F3464">
        <v>687</v>
      </c>
      <c r="G3464">
        <v>27450.01</v>
      </c>
      <c r="H3464" s="2" t="s">
        <v>23</v>
      </c>
      <c r="I3464" s="2" t="s">
        <v>24</v>
      </c>
      <c r="J3464">
        <v>5</v>
      </c>
      <c r="K3464" s="2" t="s">
        <v>35</v>
      </c>
      <c r="L3464">
        <v>0.13</v>
      </c>
      <c r="M3464">
        <v>112665</v>
      </c>
      <c r="N3464">
        <v>3</v>
      </c>
      <c r="O3464" s="2" t="s">
        <v>3444</v>
      </c>
      <c r="P3464" s="2" t="s">
        <v>37</v>
      </c>
      <c r="Q3464" s="2" t="s">
        <v>175</v>
      </c>
      <c r="R3464">
        <v>3</v>
      </c>
      <c r="S3464">
        <v>0</v>
      </c>
      <c r="T3464" s="2" t="s">
        <v>29</v>
      </c>
      <c r="U3464" s="2" t="s">
        <v>10966</v>
      </c>
    </row>
    <row r="3465" spans="1:21">
      <c r="A3465">
        <v>26</v>
      </c>
      <c r="B3465" s="2" t="s">
        <v>20</v>
      </c>
      <c r="C3465" s="2" t="s">
        <v>21</v>
      </c>
      <c r="D3465" s="2" t="s">
        <v>42</v>
      </c>
      <c r="E3465">
        <v>30686</v>
      </c>
      <c r="F3465">
        <v>631</v>
      </c>
      <c r="G3465">
        <v>40961</v>
      </c>
      <c r="H3465" s="2" t="s">
        <v>33</v>
      </c>
      <c r="I3465" s="2" t="s">
        <v>34</v>
      </c>
      <c r="J3465">
        <v>18</v>
      </c>
      <c r="K3465" s="2" t="s">
        <v>48</v>
      </c>
      <c r="L3465">
        <v>0.24</v>
      </c>
      <c r="M3465">
        <v>124984</v>
      </c>
      <c r="N3465">
        <v>2</v>
      </c>
      <c r="O3465" s="2" t="s">
        <v>3445</v>
      </c>
      <c r="P3465" s="2" t="s">
        <v>150</v>
      </c>
      <c r="Q3465" s="2" t="s">
        <v>279</v>
      </c>
      <c r="R3465">
        <v>3</v>
      </c>
      <c r="S3465">
        <v>1</v>
      </c>
      <c r="T3465" s="2" t="s">
        <v>29</v>
      </c>
      <c r="U3465" s="2" t="s">
        <v>10969</v>
      </c>
    </row>
    <row r="3466" spans="1:21">
      <c r="A3466">
        <v>43</v>
      </c>
      <c r="B3466" s="2" t="s">
        <v>20</v>
      </c>
      <c r="C3466" s="2" t="s">
        <v>82</v>
      </c>
      <c r="D3466" s="2" t="s">
        <v>42</v>
      </c>
      <c r="E3466">
        <v>68536</v>
      </c>
      <c r="F3466">
        <v>648</v>
      </c>
      <c r="G3466">
        <v>46547</v>
      </c>
      <c r="H3466" s="2" t="s">
        <v>23</v>
      </c>
      <c r="I3466" s="2" t="s">
        <v>58</v>
      </c>
      <c r="J3466">
        <v>17</v>
      </c>
      <c r="K3466" s="2" t="s">
        <v>48</v>
      </c>
      <c r="L3466">
        <v>0.23</v>
      </c>
      <c r="M3466">
        <v>168471</v>
      </c>
      <c r="N3466">
        <v>3</v>
      </c>
      <c r="O3466" s="2" t="s">
        <v>3446</v>
      </c>
      <c r="P3466" s="2" t="s">
        <v>84</v>
      </c>
      <c r="Q3466" s="2" t="s">
        <v>369</v>
      </c>
      <c r="R3466">
        <v>1</v>
      </c>
      <c r="S3466">
        <v>0</v>
      </c>
      <c r="T3466" s="2" t="s">
        <v>39</v>
      </c>
      <c r="U3466" s="2" t="s">
        <v>10969</v>
      </c>
    </row>
    <row r="3467" spans="1:21">
      <c r="A3467">
        <v>20</v>
      </c>
      <c r="B3467" s="2" t="s">
        <v>40</v>
      </c>
      <c r="C3467" s="2" t="s">
        <v>41</v>
      </c>
      <c r="D3467" s="2" t="s">
        <v>32</v>
      </c>
      <c r="E3467">
        <v>61400</v>
      </c>
      <c r="F3467">
        <v>796</v>
      </c>
      <c r="G3467">
        <v>35239</v>
      </c>
      <c r="H3467" s="2" t="s">
        <v>43</v>
      </c>
      <c r="I3467" s="2" t="s">
        <v>34</v>
      </c>
      <c r="J3467">
        <v>8</v>
      </c>
      <c r="K3467" s="2" t="s">
        <v>35</v>
      </c>
      <c r="L3467">
        <v>0.23</v>
      </c>
      <c r="M3467">
        <v>273249</v>
      </c>
      <c r="N3467">
        <v>1</v>
      </c>
      <c r="O3467" s="2" t="s">
        <v>3447</v>
      </c>
      <c r="P3467" s="2" t="s">
        <v>382</v>
      </c>
      <c r="Q3467" s="2" t="s">
        <v>673</v>
      </c>
      <c r="R3467">
        <v>1</v>
      </c>
      <c r="S3467">
        <v>2</v>
      </c>
      <c r="T3467" s="2" t="s">
        <v>29</v>
      </c>
      <c r="U3467" s="2" t="s">
        <v>10967</v>
      </c>
    </row>
    <row r="3468" spans="1:21">
      <c r="A3468">
        <v>60</v>
      </c>
      <c r="B3468" s="2" t="s">
        <v>30</v>
      </c>
      <c r="C3468" s="2" t="s">
        <v>31</v>
      </c>
      <c r="D3468" s="2" t="s">
        <v>42</v>
      </c>
      <c r="E3468">
        <v>116421</v>
      </c>
      <c r="F3468">
        <v>687</v>
      </c>
      <c r="G3468">
        <v>40243</v>
      </c>
      <c r="H3468" s="2" t="s">
        <v>33</v>
      </c>
      <c r="I3468" s="2" t="s">
        <v>58</v>
      </c>
      <c r="J3468">
        <v>11</v>
      </c>
      <c r="K3468" s="2" t="s">
        <v>25</v>
      </c>
      <c r="L3468">
        <v>0.33</v>
      </c>
      <c r="M3468">
        <v>204050</v>
      </c>
      <c r="N3468">
        <v>1</v>
      </c>
      <c r="O3468" s="2" t="s">
        <v>3448</v>
      </c>
      <c r="P3468" s="2" t="s">
        <v>67</v>
      </c>
      <c r="Q3468" s="2" t="s">
        <v>122</v>
      </c>
      <c r="R3468">
        <v>3</v>
      </c>
      <c r="S3468">
        <v>2</v>
      </c>
      <c r="T3468" s="2" t="s">
        <v>29</v>
      </c>
      <c r="U3468" s="2" t="s">
        <v>10966</v>
      </c>
    </row>
    <row r="3469" spans="1:21">
      <c r="A3469">
        <v>66</v>
      </c>
      <c r="B3469" s="2" t="s">
        <v>30</v>
      </c>
      <c r="C3469" s="2" t="s">
        <v>41</v>
      </c>
      <c r="D3469" s="2" t="s">
        <v>42</v>
      </c>
      <c r="E3469">
        <v>53367</v>
      </c>
      <c r="F3469">
        <v>797</v>
      </c>
      <c r="G3469">
        <v>10044</v>
      </c>
      <c r="H3469" s="2" t="s">
        <v>43</v>
      </c>
      <c r="I3469" s="2" t="s">
        <v>58</v>
      </c>
      <c r="J3469">
        <v>9</v>
      </c>
      <c r="K3469" s="2" t="s">
        <v>59</v>
      </c>
      <c r="L3469">
        <v>0.17</v>
      </c>
      <c r="M3469">
        <v>159741.5</v>
      </c>
      <c r="N3469">
        <v>1</v>
      </c>
      <c r="O3469" s="2" t="s">
        <v>3449</v>
      </c>
      <c r="P3469" s="2" t="s">
        <v>74</v>
      </c>
      <c r="Q3469" s="2" t="s">
        <v>1042</v>
      </c>
      <c r="R3469">
        <v>2</v>
      </c>
      <c r="S3469">
        <v>2</v>
      </c>
      <c r="T3469" s="2" t="s">
        <v>29</v>
      </c>
      <c r="U3469" s="2" t="s">
        <v>10970</v>
      </c>
    </row>
    <row r="3470" spans="1:21">
      <c r="A3470">
        <v>69</v>
      </c>
      <c r="B3470" s="2" t="s">
        <v>20</v>
      </c>
      <c r="C3470" s="2" t="s">
        <v>31</v>
      </c>
      <c r="D3470" s="2" t="s">
        <v>42</v>
      </c>
      <c r="E3470">
        <v>33432</v>
      </c>
      <c r="F3470">
        <v>693</v>
      </c>
      <c r="G3470">
        <v>8033</v>
      </c>
      <c r="H3470" s="2" t="s">
        <v>43</v>
      </c>
      <c r="I3470" s="2" t="s">
        <v>58</v>
      </c>
      <c r="J3470">
        <v>6</v>
      </c>
      <c r="K3470" s="2" t="s">
        <v>59</v>
      </c>
      <c r="L3470">
        <v>0.54</v>
      </c>
      <c r="M3470">
        <v>199596</v>
      </c>
      <c r="N3470">
        <v>0</v>
      </c>
      <c r="O3470" s="2" t="s">
        <v>3450</v>
      </c>
      <c r="P3470" s="2" t="s">
        <v>116</v>
      </c>
      <c r="Q3470" s="2" t="s">
        <v>267</v>
      </c>
      <c r="R3470">
        <v>0</v>
      </c>
      <c r="S3470">
        <v>0</v>
      </c>
      <c r="T3470" s="2" t="s">
        <v>29</v>
      </c>
      <c r="U3470" s="2" t="s">
        <v>10966</v>
      </c>
    </row>
    <row r="3471" spans="1:21">
      <c r="A3471">
        <v>48</v>
      </c>
      <c r="B3471" s="2" t="s">
        <v>30</v>
      </c>
      <c r="C3471" s="2" t="s">
        <v>31</v>
      </c>
      <c r="D3471" s="2" t="s">
        <v>22</v>
      </c>
      <c r="E3471">
        <v>41661</v>
      </c>
      <c r="F3471">
        <v>679</v>
      </c>
      <c r="G3471">
        <v>14003</v>
      </c>
      <c r="H3471" s="2" t="s">
        <v>43</v>
      </c>
      <c r="I3471" s="2" t="s">
        <v>24</v>
      </c>
      <c r="J3471">
        <v>4</v>
      </c>
      <c r="K3471" s="2" t="s">
        <v>35</v>
      </c>
      <c r="L3471">
        <v>0.24</v>
      </c>
      <c r="M3471">
        <v>254248</v>
      </c>
      <c r="N3471">
        <v>2</v>
      </c>
      <c r="O3471" s="2" t="s">
        <v>3451</v>
      </c>
      <c r="P3471" s="2" t="s">
        <v>166</v>
      </c>
      <c r="Q3471" s="2" t="s">
        <v>520</v>
      </c>
      <c r="R3471">
        <v>1</v>
      </c>
      <c r="S3471">
        <v>2</v>
      </c>
      <c r="T3471" s="2" t="s">
        <v>29</v>
      </c>
      <c r="U3471" s="2" t="s">
        <v>10966</v>
      </c>
    </row>
    <row r="3472" spans="1:21">
      <c r="A3472">
        <v>50</v>
      </c>
      <c r="B3472" s="2" t="s">
        <v>20</v>
      </c>
      <c r="C3472" s="2" t="s">
        <v>41</v>
      </c>
      <c r="D3472" s="2" t="s">
        <v>42</v>
      </c>
      <c r="E3472">
        <v>115001</v>
      </c>
      <c r="F3472">
        <v>793</v>
      </c>
      <c r="G3472">
        <v>38387</v>
      </c>
      <c r="H3472" s="2" t="s">
        <v>23</v>
      </c>
      <c r="I3472" s="2" t="s">
        <v>34</v>
      </c>
      <c r="J3472">
        <v>10</v>
      </c>
      <c r="K3472" s="2" t="s">
        <v>59</v>
      </c>
      <c r="L3472">
        <v>0.56000000000000005</v>
      </c>
      <c r="M3472">
        <v>159741.5</v>
      </c>
      <c r="N3472">
        <v>1</v>
      </c>
      <c r="O3472" s="2" t="s">
        <v>3452</v>
      </c>
      <c r="P3472" s="2" t="s">
        <v>234</v>
      </c>
      <c r="Q3472" s="2" t="s">
        <v>675</v>
      </c>
      <c r="R3472">
        <v>0</v>
      </c>
      <c r="S3472">
        <v>2</v>
      </c>
      <c r="T3472" s="2" t="s">
        <v>39</v>
      </c>
      <c r="U3472" s="2" t="s">
        <v>10969</v>
      </c>
    </row>
    <row r="3473" spans="1:21">
      <c r="A3473">
        <v>49</v>
      </c>
      <c r="B3473" s="2" t="s">
        <v>40</v>
      </c>
      <c r="C3473" s="2" t="s">
        <v>31</v>
      </c>
      <c r="D3473" s="2" t="s">
        <v>32</v>
      </c>
      <c r="E3473">
        <v>90233</v>
      </c>
      <c r="F3473">
        <v>765</v>
      </c>
      <c r="G3473">
        <v>47852</v>
      </c>
      <c r="H3473" s="2" t="s">
        <v>33</v>
      </c>
      <c r="I3473" s="2" t="s">
        <v>34</v>
      </c>
      <c r="J3473">
        <v>1</v>
      </c>
      <c r="K3473" s="2" t="s">
        <v>48</v>
      </c>
      <c r="L3473">
        <v>0.53</v>
      </c>
      <c r="M3473">
        <v>134253</v>
      </c>
      <c r="N3473">
        <v>1</v>
      </c>
      <c r="O3473" s="2" t="s">
        <v>2225</v>
      </c>
      <c r="P3473" s="2" t="s">
        <v>174</v>
      </c>
      <c r="Q3473" s="2" t="s">
        <v>818</v>
      </c>
      <c r="R3473">
        <v>4</v>
      </c>
      <c r="S3473">
        <v>2</v>
      </c>
      <c r="T3473" s="2" t="s">
        <v>29</v>
      </c>
      <c r="U3473" s="2" t="s">
        <v>10966</v>
      </c>
    </row>
    <row r="3474" spans="1:21">
      <c r="A3474">
        <v>58</v>
      </c>
      <c r="B3474" s="2" t="s">
        <v>40</v>
      </c>
      <c r="C3474" s="2" t="s">
        <v>82</v>
      </c>
      <c r="D3474" s="2" t="s">
        <v>32</v>
      </c>
      <c r="E3474">
        <v>111145</v>
      </c>
      <c r="F3474">
        <v>607</v>
      </c>
      <c r="G3474">
        <v>22335</v>
      </c>
      <c r="H3474" s="2" t="s">
        <v>23</v>
      </c>
      <c r="I3474" s="2" t="s">
        <v>24</v>
      </c>
      <c r="J3474">
        <v>19</v>
      </c>
      <c r="K3474" s="2" t="s">
        <v>59</v>
      </c>
      <c r="L3474">
        <v>0.55000000000000004</v>
      </c>
      <c r="M3474">
        <v>231688</v>
      </c>
      <c r="N3474">
        <v>2</v>
      </c>
      <c r="O3474" s="2" t="s">
        <v>3453</v>
      </c>
      <c r="P3474" s="2" t="s">
        <v>430</v>
      </c>
      <c r="Q3474" s="2" t="s">
        <v>145</v>
      </c>
      <c r="R3474">
        <v>2</v>
      </c>
      <c r="S3474">
        <v>0</v>
      </c>
      <c r="T3474" s="2" t="s">
        <v>81</v>
      </c>
      <c r="U3474" s="2" t="s">
        <v>10969</v>
      </c>
    </row>
    <row r="3475" spans="1:21">
      <c r="A3475">
        <v>31</v>
      </c>
      <c r="B3475" s="2" t="s">
        <v>40</v>
      </c>
      <c r="C3475" s="2" t="s">
        <v>31</v>
      </c>
      <c r="D3475" s="2" t="s">
        <v>42</v>
      </c>
      <c r="E3475">
        <v>52398</v>
      </c>
      <c r="F3475">
        <v>727</v>
      </c>
      <c r="G3475">
        <v>30646</v>
      </c>
      <c r="H3475" s="2" t="s">
        <v>23</v>
      </c>
      <c r="I3475" s="2" t="s">
        <v>24</v>
      </c>
      <c r="J3475">
        <v>19</v>
      </c>
      <c r="K3475" s="2" t="s">
        <v>59</v>
      </c>
      <c r="L3475">
        <v>0.54</v>
      </c>
      <c r="M3475">
        <v>110541</v>
      </c>
      <c r="N3475">
        <v>2</v>
      </c>
      <c r="O3475" s="2" t="s">
        <v>3454</v>
      </c>
      <c r="P3475" s="2" t="s">
        <v>53</v>
      </c>
      <c r="Q3475" s="2" t="s">
        <v>622</v>
      </c>
      <c r="R3475">
        <v>2</v>
      </c>
      <c r="S3475">
        <v>2</v>
      </c>
      <c r="T3475" s="2" t="s">
        <v>29</v>
      </c>
      <c r="U3475" s="2" t="s">
        <v>10969</v>
      </c>
    </row>
    <row r="3476" spans="1:21">
      <c r="A3476">
        <v>66</v>
      </c>
      <c r="B3476" s="2" t="s">
        <v>20</v>
      </c>
      <c r="C3476" s="2" t="s">
        <v>82</v>
      </c>
      <c r="D3476" s="2" t="s">
        <v>42</v>
      </c>
      <c r="E3476">
        <v>47215</v>
      </c>
      <c r="F3476">
        <v>697</v>
      </c>
      <c r="G3476">
        <v>14145</v>
      </c>
      <c r="H3476" s="2" t="s">
        <v>33</v>
      </c>
      <c r="I3476" s="2" t="s">
        <v>58</v>
      </c>
      <c r="J3476">
        <v>1</v>
      </c>
      <c r="K3476" s="2" t="s">
        <v>59</v>
      </c>
      <c r="L3476">
        <v>0.19</v>
      </c>
      <c r="M3476">
        <v>276596</v>
      </c>
      <c r="N3476">
        <v>3</v>
      </c>
      <c r="O3476" s="2" t="s">
        <v>3455</v>
      </c>
      <c r="P3476" s="2" t="s">
        <v>269</v>
      </c>
      <c r="Q3476" s="2" t="s">
        <v>850</v>
      </c>
      <c r="R3476">
        <v>1</v>
      </c>
      <c r="S3476">
        <v>0</v>
      </c>
      <c r="T3476" s="2" t="s">
        <v>29</v>
      </c>
      <c r="U3476" s="2" t="s">
        <v>10966</v>
      </c>
    </row>
    <row r="3477" spans="1:21">
      <c r="A3477">
        <v>48</v>
      </c>
      <c r="B3477" s="2" t="s">
        <v>30</v>
      </c>
      <c r="C3477" s="2" t="s">
        <v>21</v>
      </c>
      <c r="D3477" s="2" t="s">
        <v>22</v>
      </c>
      <c r="E3477">
        <v>65594</v>
      </c>
      <c r="F3477">
        <v>653</v>
      </c>
      <c r="G3477">
        <v>14737</v>
      </c>
      <c r="H3477" s="2" t="s">
        <v>47</v>
      </c>
      <c r="I3477" s="2" t="s">
        <v>58</v>
      </c>
      <c r="J3477">
        <v>5</v>
      </c>
      <c r="K3477" s="2" t="s">
        <v>25</v>
      </c>
      <c r="L3477">
        <v>0.25</v>
      </c>
      <c r="M3477">
        <v>237316</v>
      </c>
      <c r="N3477">
        <v>4</v>
      </c>
      <c r="O3477" s="2" t="s">
        <v>3456</v>
      </c>
      <c r="P3477" s="2" t="s">
        <v>158</v>
      </c>
      <c r="Q3477" s="2" t="s">
        <v>969</v>
      </c>
      <c r="R3477">
        <v>4</v>
      </c>
      <c r="S3477">
        <v>1</v>
      </c>
      <c r="T3477" s="2" t="s">
        <v>81</v>
      </c>
      <c r="U3477" s="2" t="s">
        <v>10966</v>
      </c>
    </row>
    <row r="3478" spans="1:21">
      <c r="A3478">
        <v>26</v>
      </c>
      <c r="B3478" s="2" t="s">
        <v>20</v>
      </c>
      <c r="C3478" s="2" t="s">
        <v>21</v>
      </c>
      <c r="D3478" s="2" t="s">
        <v>22</v>
      </c>
      <c r="E3478">
        <v>97681</v>
      </c>
      <c r="F3478">
        <v>699</v>
      </c>
      <c r="G3478">
        <v>28830</v>
      </c>
      <c r="H3478" s="2" t="s">
        <v>33</v>
      </c>
      <c r="I3478" s="2" t="s">
        <v>34</v>
      </c>
      <c r="J3478">
        <v>2</v>
      </c>
      <c r="K3478" s="2" t="s">
        <v>59</v>
      </c>
      <c r="L3478">
        <v>0.27</v>
      </c>
      <c r="M3478">
        <v>86308</v>
      </c>
      <c r="N3478">
        <v>0</v>
      </c>
      <c r="O3478" s="2" t="s">
        <v>3457</v>
      </c>
      <c r="P3478" s="2" t="s">
        <v>155</v>
      </c>
      <c r="Q3478" s="2" t="s">
        <v>562</v>
      </c>
      <c r="R3478">
        <v>3</v>
      </c>
      <c r="S3478">
        <v>1</v>
      </c>
      <c r="T3478" s="2" t="s">
        <v>29</v>
      </c>
      <c r="U3478" s="2" t="s">
        <v>10966</v>
      </c>
    </row>
    <row r="3479" spans="1:21">
      <c r="A3479">
        <v>51</v>
      </c>
      <c r="B3479" s="2" t="s">
        <v>40</v>
      </c>
      <c r="C3479" s="2" t="s">
        <v>82</v>
      </c>
      <c r="D3479" s="2" t="s">
        <v>69</v>
      </c>
      <c r="E3479">
        <v>47655</v>
      </c>
      <c r="F3479">
        <v>646</v>
      </c>
      <c r="G3479">
        <v>30282</v>
      </c>
      <c r="H3479" s="2" t="s">
        <v>43</v>
      </c>
      <c r="I3479" s="2" t="s">
        <v>34</v>
      </c>
      <c r="J3479">
        <v>12</v>
      </c>
      <c r="K3479" s="2" t="s">
        <v>59</v>
      </c>
      <c r="L3479">
        <v>0.43</v>
      </c>
      <c r="M3479">
        <v>27106</v>
      </c>
      <c r="N3479">
        <v>1</v>
      </c>
      <c r="O3479" s="2" t="s">
        <v>3458</v>
      </c>
      <c r="P3479" s="2" t="s">
        <v>260</v>
      </c>
      <c r="Q3479" s="2" t="s">
        <v>420</v>
      </c>
      <c r="R3479">
        <v>2</v>
      </c>
      <c r="S3479">
        <v>0</v>
      </c>
      <c r="T3479" s="2" t="s">
        <v>39</v>
      </c>
      <c r="U3479" s="2" t="s">
        <v>10969</v>
      </c>
    </row>
    <row r="3480" spans="1:21">
      <c r="A3480">
        <v>64</v>
      </c>
      <c r="B3480" s="2" t="s">
        <v>20</v>
      </c>
      <c r="C3480" s="2" t="s">
        <v>82</v>
      </c>
      <c r="D3480" s="2" t="s">
        <v>69</v>
      </c>
      <c r="E3480">
        <v>33300</v>
      </c>
      <c r="F3480">
        <v>699</v>
      </c>
      <c r="G3480">
        <v>23760</v>
      </c>
      <c r="H3480" s="2" t="s">
        <v>33</v>
      </c>
      <c r="I3480" s="2" t="s">
        <v>34</v>
      </c>
      <c r="J3480">
        <v>19</v>
      </c>
      <c r="K3480" s="2" t="s">
        <v>48</v>
      </c>
      <c r="L3480">
        <v>0.1</v>
      </c>
      <c r="M3480">
        <v>159741.5</v>
      </c>
      <c r="N3480">
        <v>1</v>
      </c>
      <c r="O3480" s="2" t="s">
        <v>3459</v>
      </c>
      <c r="P3480" s="2" t="s">
        <v>179</v>
      </c>
      <c r="Q3480" s="2" t="s">
        <v>551</v>
      </c>
      <c r="R3480">
        <v>3</v>
      </c>
      <c r="S3480">
        <v>0</v>
      </c>
      <c r="T3480" s="2" t="s">
        <v>29</v>
      </c>
      <c r="U3480" s="2" t="s">
        <v>10969</v>
      </c>
    </row>
    <row r="3481" spans="1:21">
      <c r="A3481">
        <v>44</v>
      </c>
      <c r="B3481" s="2" t="s">
        <v>20</v>
      </c>
      <c r="C3481" s="2" t="s">
        <v>41</v>
      </c>
      <c r="D3481" s="2" t="s">
        <v>32</v>
      </c>
      <c r="E3481">
        <v>69933.399999999994</v>
      </c>
      <c r="F3481">
        <v>780</v>
      </c>
      <c r="G3481">
        <v>21867</v>
      </c>
      <c r="H3481" s="2" t="s">
        <v>33</v>
      </c>
      <c r="I3481" s="2" t="s">
        <v>34</v>
      </c>
      <c r="J3481">
        <v>5</v>
      </c>
      <c r="K3481" s="2" t="s">
        <v>59</v>
      </c>
      <c r="L3481">
        <v>0.3</v>
      </c>
      <c r="M3481">
        <v>159741.5</v>
      </c>
      <c r="N3481">
        <v>2</v>
      </c>
      <c r="O3481" s="2" t="s">
        <v>653</v>
      </c>
      <c r="P3481" s="2" t="s">
        <v>382</v>
      </c>
      <c r="Q3481" s="2" t="s">
        <v>148</v>
      </c>
      <c r="R3481">
        <v>0</v>
      </c>
      <c r="S3481">
        <v>1</v>
      </c>
      <c r="T3481" s="2" t="s">
        <v>29</v>
      </c>
      <c r="U3481" s="2" t="s">
        <v>10967</v>
      </c>
    </row>
    <row r="3482" spans="1:21">
      <c r="A3482">
        <v>55</v>
      </c>
      <c r="B3482" s="2" t="s">
        <v>40</v>
      </c>
      <c r="C3482" s="2" t="s">
        <v>31</v>
      </c>
      <c r="D3482" s="2" t="s">
        <v>42</v>
      </c>
      <c r="E3482">
        <v>83288</v>
      </c>
      <c r="F3482">
        <v>727</v>
      </c>
      <c r="G3482">
        <v>18137</v>
      </c>
      <c r="H3482" s="2" t="s">
        <v>43</v>
      </c>
      <c r="I3482" s="2" t="s">
        <v>34</v>
      </c>
      <c r="J3482">
        <v>19</v>
      </c>
      <c r="K3482" s="2" t="s">
        <v>35</v>
      </c>
      <c r="L3482">
        <v>0.18</v>
      </c>
      <c r="M3482">
        <v>37779</v>
      </c>
      <c r="N3482">
        <v>4</v>
      </c>
      <c r="O3482" s="2" t="s">
        <v>3460</v>
      </c>
      <c r="P3482" s="2" t="s">
        <v>150</v>
      </c>
      <c r="Q3482" s="2" t="s">
        <v>117</v>
      </c>
      <c r="R3482">
        <v>1</v>
      </c>
      <c r="S3482">
        <v>1</v>
      </c>
      <c r="T3482" s="2" t="s">
        <v>81</v>
      </c>
      <c r="U3482" s="2" t="s">
        <v>10966</v>
      </c>
    </row>
    <row r="3483" spans="1:21">
      <c r="A3483">
        <v>68</v>
      </c>
      <c r="B3483" s="2" t="s">
        <v>20</v>
      </c>
      <c r="C3483" s="2" t="s">
        <v>31</v>
      </c>
      <c r="D3483" s="2" t="s">
        <v>22</v>
      </c>
      <c r="E3483">
        <v>69933.399999999994</v>
      </c>
      <c r="F3483">
        <v>699</v>
      </c>
      <c r="G3483">
        <v>37414</v>
      </c>
      <c r="H3483" s="2" t="s">
        <v>23</v>
      </c>
      <c r="I3483" s="2" t="s">
        <v>24</v>
      </c>
      <c r="J3483">
        <v>7</v>
      </c>
      <c r="K3483" s="2" t="s">
        <v>35</v>
      </c>
      <c r="L3483">
        <v>0.48</v>
      </c>
      <c r="M3483">
        <v>159741.5</v>
      </c>
      <c r="N3483">
        <v>2</v>
      </c>
      <c r="O3483" s="2" t="s">
        <v>3461</v>
      </c>
      <c r="P3483" s="2" t="s">
        <v>53</v>
      </c>
      <c r="Q3483" s="2" t="s">
        <v>818</v>
      </c>
      <c r="R3483">
        <v>1</v>
      </c>
      <c r="S3483">
        <v>0</v>
      </c>
      <c r="T3483" s="2" t="s">
        <v>29</v>
      </c>
      <c r="U3483" s="2" t="s">
        <v>10967</v>
      </c>
    </row>
    <row r="3484" spans="1:21">
      <c r="A3484">
        <v>46</v>
      </c>
      <c r="B3484" s="2" t="s">
        <v>30</v>
      </c>
      <c r="C3484" s="2" t="s">
        <v>21</v>
      </c>
      <c r="D3484" s="2" t="s">
        <v>69</v>
      </c>
      <c r="E3484">
        <v>100198</v>
      </c>
      <c r="F3484">
        <v>662</v>
      </c>
      <c r="G3484">
        <v>22267</v>
      </c>
      <c r="H3484" s="2" t="s">
        <v>23</v>
      </c>
      <c r="I3484" s="2" t="s">
        <v>24</v>
      </c>
      <c r="J3484">
        <v>3</v>
      </c>
      <c r="K3484" s="2" t="s">
        <v>59</v>
      </c>
      <c r="L3484">
        <v>0.18</v>
      </c>
      <c r="M3484">
        <v>99140</v>
      </c>
      <c r="N3484">
        <v>4</v>
      </c>
      <c r="O3484" s="2" t="s">
        <v>2481</v>
      </c>
      <c r="P3484" s="2" t="s">
        <v>239</v>
      </c>
      <c r="Q3484" s="2" t="s">
        <v>175</v>
      </c>
      <c r="R3484">
        <v>1</v>
      </c>
      <c r="S3484">
        <v>2</v>
      </c>
      <c r="T3484" s="2" t="s">
        <v>29</v>
      </c>
      <c r="U3484" s="2" t="s">
        <v>10966</v>
      </c>
    </row>
    <row r="3485" spans="1:21">
      <c r="A3485">
        <v>68</v>
      </c>
      <c r="B3485" s="2" t="s">
        <v>40</v>
      </c>
      <c r="C3485" s="2" t="s">
        <v>82</v>
      </c>
      <c r="D3485" s="2" t="s">
        <v>32</v>
      </c>
      <c r="E3485">
        <v>49605</v>
      </c>
      <c r="F3485">
        <v>648</v>
      </c>
      <c r="G3485">
        <v>27450.01</v>
      </c>
      <c r="H3485" s="2" t="s">
        <v>23</v>
      </c>
      <c r="I3485" s="2" t="s">
        <v>24</v>
      </c>
      <c r="J3485">
        <v>19</v>
      </c>
      <c r="K3485" s="2" t="s">
        <v>59</v>
      </c>
      <c r="L3485">
        <v>0.33</v>
      </c>
      <c r="M3485">
        <v>159741.5</v>
      </c>
      <c r="N3485">
        <v>0</v>
      </c>
      <c r="O3485" s="2" t="s">
        <v>3462</v>
      </c>
      <c r="P3485" s="2" t="s">
        <v>197</v>
      </c>
      <c r="Q3485" s="2" t="s">
        <v>656</v>
      </c>
      <c r="R3485">
        <v>1</v>
      </c>
      <c r="S3485">
        <v>2</v>
      </c>
      <c r="T3485" s="2" t="s">
        <v>29</v>
      </c>
      <c r="U3485" s="2" t="s">
        <v>10969</v>
      </c>
    </row>
    <row r="3486" spans="1:21">
      <c r="A3486">
        <v>20</v>
      </c>
      <c r="B3486" s="2" t="s">
        <v>40</v>
      </c>
      <c r="C3486" s="2" t="s">
        <v>41</v>
      </c>
      <c r="D3486" s="2" t="s">
        <v>42</v>
      </c>
      <c r="E3486">
        <v>103279</v>
      </c>
      <c r="F3486">
        <v>727</v>
      </c>
      <c r="G3486">
        <v>32993</v>
      </c>
      <c r="H3486" s="2" t="s">
        <v>43</v>
      </c>
      <c r="I3486" s="2" t="s">
        <v>58</v>
      </c>
      <c r="J3486">
        <v>0</v>
      </c>
      <c r="K3486" s="2" t="s">
        <v>25</v>
      </c>
      <c r="L3486">
        <v>0.38</v>
      </c>
      <c r="M3486">
        <v>283771</v>
      </c>
      <c r="N3486">
        <v>3</v>
      </c>
      <c r="O3486" s="2" t="s">
        <v>3463</v>
      </c>
      <c r="P3486" s="2" t="s">
        <v>37</v>
      </c>
      <c r="Q3486" s="2" t="s">
        <v>1112</v>
      </c>
      <c r="R3486">
        <v>4</v>
      </c>
      <c r="S3486">
        <v>1</v>
      </c>
      <c r="T3486" s="2" t="s">
        <v>29</v>
      </c>
      <c r="U3486" s="2" t="s">
        <v>10966</v>
      </c>
    </row>
    <row r="3487" spans="1:21">
      <c r="A3487">
        <v>34</v>
      </c>
      <c r="B3487" s="2" t="s">
        <v>20</v>
      </c>
      <c r="C3487" s="2" t="s">
        <v>31</v>
      </c>
      <c r="D3487" s="2" t="s">
        <v>22</v>
      </c>
      <c r="E3487">
        <v>32938</v>
      </c>
      <c r="F3487">
        <v>695</v>
      </c>
      <c r="G3487">
        <v>32817</v>
      </c>
      <c r="H3487" s="2" t="s">
        <v>47</v>
      </c>
      <c r="I3487" s="2" t="s">
        <v>58</v>
      </c>
      <c r="J3487">
        <v>17</v>
      </c>
      <c r="K3487" s="2" t="s">
        <v>35</v>
      </c>
      <c r="L3487">
        <v>0.14000000000000001</v>
      </c>
      <c r="M3487">
        <v>149928</v>
      </c>
      <c r="N3487">
        <v>3</v>
      </c>
      <c r="O3487" s="2" t="s">
        <v>1059</v>
      </c>
      <c r="P3487" s="2" t="s">
        <v>90</v>
      </c>
      <c r="Q3487" s="2" t="s">
        <v>675</v>
      </c>
      <c r="R3487">
        <v>1</v>
      </c>
      <c r="S3487">
        <v>1</v>
      </c>
      <c r="T3487" s="2" t="s">
        <v>29</v>
      </c>
      <c r="U3487" s="2" t="s">
        <v>10966</v>
      </c>
    </row>
    <row r="3488" spans="1:21">
      <c r="A3488">
        <v>42</v>
      </c>
      <c r="B3488" s="2" t="s">
        <v>40</v>
      </c>
      <c r="C3488" s="2" t="s">
        <v>82</v>
      </c>
      <c r="D3488" s="2" t="s">
        <v>32</v>
      </c>
      <c r="E3488">
        <v>84079</v>
      </c>
      <c r="F3488">
        <v>723</v>
      </c>
      <c r="G3488">
        <v>16879</v>
      </c>
      <c r="H3488" s="2" t="s">
        <v>33</v>
      </c>
      <c r="I3488" s="2" t="s">
        <v>58</v>
      </c>
      <c r="J3488">
        <v>2</v>
      </c>
      <c r="K3488" s="2" t="s">
        <v>59</v>
      </c>
      <c r="L3488">
        <v>0.41</v>
      </c>
      <c r="M3488">
        <v>178919</v>
      </c>
      <c r="N3488">
        <v>4</v>
      </c>
      <c r="O3488" s="2" t="s">
        <v>3464</v>
      </c>
      <c r="P3488" s="2" t="s">
        <v>64</v>
      </c>
      <c r="Q3488" s="2" t="s">
        <v>267</v>
      </c>
      <c r="R3488">
        <v>0</v>
      </c>
      <c r="S3488">
        <v>1</v>
      </c>
      <c r="T3488" s="2" t="s">
        <v>29</v>
      </c>
      <c r="U3488" s="2" t="s">
        <v>10967</v>
      </c>
    </row>
    <row r="3489" spans="1:21">
      <c r="A3489">
        <v>57</v>
      </c>
      <c r="B3489" s="2" t="s">
        <v>30</v>
      </c>
      <c r="C3489" s="2" t="s">
        <v>21</v>
      </c>
      <c r="D3489" s="2" t="s">
        <v>32</v>
      </c>
      <c r="E3489">
        <v>41553</v>
      </c>
      <c r="F3489">
        <v>769</v>
      </c>
      <c r="G3489">
        <v>19368</v>
      </c>
      <c r="H3489" s="2" t="s">
        <v>43</v>
      </c>
      <c r="I3489" s="2" t="s">
        <v>58</v>
      </c>
      <c r="J3489">
        <v>1</v>
      </c>
      <c r="K3489" s="2" t="s">
        <v>35</v>
      </c>
      <c r="L3489">
        <v>0.59</v>
      </c>
      <c r="M3489">
        <v>46344</v>
      </c>
      <c r="N3489">
        <v>4</v>
      </c>
      <c r="O3489" s="2" t="s">
        <v>3465</v>
      </c>
      <c r="P3489" s="2" t="s">
        <v>27</v>
      </c>
      <c r="Q3489" s="2" t="s">
        <v>265</v>
      </c>
      <c r="R3489">
        <v>2</v>
      </c>
      <c r="S3489">
        <v>0</v>
      </c>
      <c r="T3489" s="2" t="s">
        <v>39</v>
      </c>
      <c r="U3489" s="2" t="s">
        <v>10966</v>
      </c>
    </row>
    <row r="3490" spans="1:21">
      <c r="A3490">
        <v>43</v>
      </c>
      <c r="B3490" s="2" t="s">
        <v>40</v>
      </c>
      <c r="C3490" s="2" t="s">
        <v>31</v>
      </c>
      <c r="D3490" s="2" t="s">
        <v>32</v>
      </c>
      <c r="E3490">
        <v>69933.399999999994</v>
      </c>
      <c r="F3490">
        <v>696</v>
      </c>
      <c r="G3490">
        <v>27450.01</v>
      </c>
      <c r="H3490" s="2" t="s">
        <v>43</v>
      </c>
      <c r="I3490" s="2" t="s">
        <v>24</v>
      </c>
      <c r="J3490">
        <v>1</v>
      </c>
      <c r="K3490" s="2" t="s">
        <v>48</v>
      </c>
      <c r="L3490">
        <v>0.49</v>
      </c>
      <c r="M3490">
        <v>109487</v>
      </c>
      <c r="N3490">
        <v>3</v>
      </c>
      <c r="O3490" s="2" t="s">
        <v>3466</v>
      </c>
      <c r="P3490" s="2" t="s">
        <v>104</v>
      </c>
      <c r="Q3490" s="2" t="s">
        <v>758</v>
      </c>
      <c r="R3490">
        <v>2</v>
      </c>
      <c r="S3490">
        <v>1</v>
      </c>
      <c r="T3490" s="2" t="s">
        <v>29</v>
      </c>
      <c r="U3490" s="2" t="s">
        <v>10966</v>
      </c>
    </row>
    <row r="3491" spans="1:21">
      <c r="A3491">
        <v>62</v>
      </c>
      <c r="B3491" s="2" t="s">
        <v>20</v>
      </c>
      <c r="C3491" s="2" t="s">
        <v>31</v>
      </c>
      <c r="D3491" s="2" t="s">
        <v>32</v>
      </c>
      <c r="E3491">
        <v>99439</v>
      </c>
      <c r="F3491">
        <v>609</v>
      </c>
      <c r="G3491">
        <v>45913</v>
      </c>
      <c r="H3491" s="2" t="s">
        <v>33</v>
      </c>
      <c r="I3491" s="2" t="s">
        <v>58</v>
      </c>
      <c r="J3491">
        <v>0</v>
      </c>
      <c r="K3491" s="2" t="s">
        <v>25</v>
      </c>
      <c r="L3491">
        <v>0.55000000000000004</v>
      </c>
      <c r="M3491">
        <v>297571</v>
      </c>
      <c r="N3491">
        <v>3</v>
      </c>
      <c r="O3491" s="2" t="s">
        <v>3467</v>
      </c>
      <c r="P3491" s="2" t="s">
        <v>71</v>
      </c>
      <c r="Q3491" s="2" t="s">
        <v>548</v>
      </c>
      <c r="R3491">
        <v>2</v>
      </c>
      <c r="S3491">
        <v>0</v>
      </c>
      <c r="T3491" s="2" t="s">
        <v>39</v>
      </c>
      <c r="U3491" s="2" t="s">
        <v>10966</v>
      </c>
    </row>
    <row r="3492" spans="1:21">
      <c r="A3492">
        <v>45</v>
      </c>
      <c r="B3492" s="2" t="s">
        <v>40</v>
      </c>
      <c r="C3492" s="2" t="s">
        <v>41</v>
      </c>
      <c r="D3492" s="2" t="s">
        <v>42</v>
      </c>
      <c r="E3492">
        <v>69933.399999999994</v>
      </c>
      <c r="F3492">
        <v>659</v>
      </c>
      <c r="G3492">
        <v>16509</v>
      </c>
      <c r="H3492" s="2" t="s">
        <v>43</v>
      </c>
      <c r="I3492" s="2" t="s">
        <v>24</v>
      </c>
      <c r="J3492">
        <v>15</v>
      </c>
      <c r="K3492" s="2" t="s">
        <v>25</v>
      </c>
      <c r="L3492">
        <v>0.53</v>
      </c>
      <c r="M3492">
        <v>156263</v>
      </c>
      <c r="N3492">
        <v>0</v>
      </c>
      <c r="O3492" s="2" t="s">
        <v>3468</v>
      </c>
      <c r="P3492" s="2" t="s">
        <v>111</v>
      </c>
      <c r="Q3492" s="2" t="s">
        <v>348</v>
      </c>
      <c r="R3492">
        <v>1</v>
      </c>
      <c r="S3492">
        <v>0</v>
      </c>
      <c r="T3492" s="2" t="s">
        <v>39</v>
      </c>
      <c r="U3492" s="2" t="s">
        <v>10966</v>
      </c>
    </row>
    <row r="3493" spans="1:21">
      <c r="A3493">
        <v>27</v>
      </c>
      <c r="B3493" s="2" t="s">
        <v>20</v>
      </c>
      <c r="C3493" s="2" t="s">
        <v>21</v>
      </c>
      <c r="D3493" s="2" t="s">
        <v>32</v>
      </c>
      <c r="E3493">
        <v>71701</v>
      </c>
      <c r="F3493">
        <v>699</v>
      </c>
      <c r="G3493">
        <v>14312</v>
      </c>
      <c r="H3493" s="2" t="s">
        <v>33</v>
      </c>
      <c r="I3493" s="2" t="s">
        <v>24</v>
      </c>
      <c r="J3493">
        <v>4</v>
      </c>
      <c r="K3493" s="2" t="s">
        <v>35</v>
      </c>
      <c r="L3493">
        <v>0.38</v>
      </c>
      <c r="M3493">
        <v>159741.5</v>
      </c>
      <c r="N3493">
        <v>2</v>
      </c>
      <c r="O3493" s="2" t="s">
        <v>3469</v>
      </c>
      <c r="P3493" s="2" t="s">
        <v>104</v>
      </c>
      <c r="Q3493" s="2" t="s">
        <v>228</v>
      </c>
      <c r="R3493">
        <v>2</v>
      </c>
      <c r="S3493">
        <v>2</v>
      </c>
      <c r="T3493" s="2" t="s">
        <v>81</v>
      </c>
      <c r="U3493" s="2" t="s">
        <v>10966</v>
      </c>
    </row>
    <row r="3494" spans="1:21">
      <c r="A3494">
        <v>52</v>
      </c>
      <c r="B3494" s="2" t="s">
        <v>20</v>
      </c>
      <c r="C3494" s="2" t="s">
        <v>82</v>
      </c>
      <c r="D3494" s="2" t="s">
        <v>42</v>
      </c>
      <c r="E3494">
        <v>41643</v>
      </c>
      <c r="F3494">
        <v>674</v>
      </c>
      <c r="G3494">
        <v>32487</v>
      </c>
      <c r="H3494" s="2" t="s">
        <v>47</v>
      </c>
      <c r="I3494" s="2" t="s">
        <v>34</v>
      </c>
      <c r="J3494">
        <v>1</v>
      </c>
      <c r="K3494" s="2" t="s">
        <v>48</v>
      </c>
      <c r="L3494">
        <v>0.55000000000000004</v>
      </c>
      <c r="M3494">
        <v>156682</v>
      </c>
      <c r="N3494">
        <v>1</v>
      </c>
      <c r="O3494" s="2" t="s">
        <v>3470</v>
      </c>
      <c r="P3494" s="2" t="s">
        <v>119</v>
      </c>
      <c r="Q3494" s="2" t="s">
        <v>326</v>
      </c>
      <c r="R3494">
        <v>3</v>
      </c>
      <c r="S3494">
        <v>0</v>
      </c>
      <c r="T3494" s="2" t="s">
        <v>39</v>
      </c>
      <c r="U3494" s="2" t="s">
        <v>10966</v>
      </c>
    </row>
    <row r="3495" spans="1:21">
      <c r="A3495">
        <v>20</v>
      </c>
      <c r="B3495" s="2" t="s">
        <v>20</v>
      </c>
      <c r="C3495" s="2" t="s">
        <v>21</v>
      </c>
      <c r="D3495" s="2" t="s">
        <v>22</v>
      </c>
      <c r="E3495">
        <v>71044</v>
      </c>
      <c r="F3495">
        <v>773</v>
      </c>
      <c r="G3495">
        <v>6383</v>
      </c>
      <c r="H3495" s="2" t="s">
        <v>23</v>
      </c>
      <c r="I3495" s="2" t="s">
        <v>34</v>
      </c>
      <c r="J3495">
        <v>3</v>
      </c>
      <c r="K3495" s="2" t="s">
        <v>59</v>
      </c>
      <c r="L3495">
        <v>0.49</v>
      </c>
      <c r="M3495">
        <v>125569</v>
      </c>
      <c r="N3495">
        <v>4</v>
      </c>
      <c r="O3495" s="2" t="s">
        <v>3471</v>
      </c>
      <c r="P3495" s="2" t="s">
        <v>67</v>
      </c>
      <c r="Q3495" s="2" t="s">
        <v>354</v>
      </c>
      <c r="R3495">
        <v>0</v>
      </c>
      <c r="S3495">
        <v>1</v>
      </c>
      <c r="T3495" s="2" t="s">
        <v>29</v>
      </c>
      <c r="U3495" s="2" t="s">
        <v>10967</v>
      </c>
    </row>
    <row r="3496" spans="1:21">
      <c r="A3496">
        <v>55</v>
      </c>
      <c r="B3496" s="2" t="s">
        <v>20</v>
      </c>
      <c r="C3496" s="2" t="s">
        <v>31</v>
      </c>
      <c r="D3496" s="2" t="s">
        <v>22</v>
      </c>
      <c r="E3496">
        <v>25663</v>
      </c>
      <c r="F3496">
        <v>779</v>
      </c>
      <c r="G3496">
        <v>24329</v>
      </c>
      <c r="H3496" s="2" t="s">
        <v>33</v>
      </c>
      <c r="I3496" s="2" t="s">
        <v>58</v>
      </c>
      <c r="J3496">
        <v>7</v>
      </c>
      <c r="K3496" s="2" t="s">
        <v>35</v>
      </c>
      <c r="L3496">
        <v>0.25</v>
      </c>
      <c r="M3496">
        <v>227804</v>
      </c>
      <c r="N3496">
        <v>2</v>
      </c>
      <c r="O3496" s="2" t="s">
        <v>3472</v>
      </c>
      <c r="P3496" s="2" t="s">
        <v>71</v>
      </c>
      <c r="Q3496" s="2" t="s">
        <v>808</v>
      </c>
      <c r="R3496">
        <v>2</v>
      </c>
      <c r="S3496">
        <v>0</v>
      </c>
      <c r="T3496" s="2" t="s">
        <v>39</v>
      </c>
      <c r="U3496" s="2" t="s">
        <v>10966</v>
      </c>
    </row>
    <row r="3497" spans="1:21">
      <c r="A3497">
        <v>68</v>
      </c>
      <c r="B3497" s="2" t="s">
        <v>20</v>
      </c>
      <c r="C3497" s="2" t="s">
        <v>21</v>
      </c>
      <c r="D3497" s="2" t="s">
        <v>22</v>
      </c>
      <c r="E3497">
        <v>22589</v>
      </c>
      <c r="F3497">
        <v>725</v>
      </c>
      <c r="G3497">
        <v>18729</v>
      </c>
      <c r="H3497" s="2" t="s">
        <v>47</v>
      </c>
      <c r="I3497" s="2" t="s">
        <v>34</v>
      </c>
      <c r="J3497">
        <v>12</v>
      </c>
      <c r="K3497" s="2" t="s">
        <v>35</v>
      </c>
      <c r="L3497">
        <v>0.51</v>
      </c>
      <c r="M3497">
        <v>159741.5</v>
      </c>
      <c r="N3497">
        <v>1</v>
      </c>
      <c r="O3497" s="2" t="s">
        <v>3473</v>
      </c>
      <c r="P3497" s="2" t="s">
        <v>158</v>
      </c>
      <c r="Q3497" s="2" t="s">
        <v>431</v>
      </c>
      <c r="R3497">
        <v>2</v>
      </c>
      <c r="S3497">
        <v>1</v>
      </c>
      <c r="T3497" s="2" t="s">
        <v>29</v>
      </c>
      <c r="U3497" s="2" t="s">
        <v>10967</v>
      </c>
    </row>
    <row r="3498" spans="1:21">
      <c r="A3498">
        <v>27</v>
      </c>
      <c r="B3498" s="2" t="s">
        <v>20</v>
      </c>
      <c r="C3498" s="2" t="s">
        <v>21</v>
      </c>
      <c r="D3498" s="2" t="s">
        <v>22</v>
      </c>
      <c r="E3498">
        <v>32018</v>
      </c>
      <c r="F3498">
        <v>644</v>
      </c>
      <c r="G3498">
        <v>6209</v>
      </c>
      <c r="H3498" s="2" t="s">
        <v>33</v>
      </c>
      <c r="I3498" s="2" t="s">
        <v>24</v>
      </c>
      <c r="J3498">
        <v>6</v>
      </c>
      <c r="K3498" s="2" t="s">
        <v>25</v>
      </c>
      <c r="L3498">
        <v>0.15</v>
      </c>
      <c r="M3498">
        <v>38101</v>
      </c>
      <c r="N3498">
        <v>3</v>
      </c>
      <c r="O3498" s="2" t="s">
        <v>3474</v>
      </c>
      <c r="P3498" s="2" t="s">
        <v>308</v>
      </c>
      <c r="Q3498" s="2" t="s">
        <v>361</v>
      </c>
      <c r="R3498">
        <v>2</v>
      </c>
      <c r="S3498">
        <v>2</v>
      </c>
      <c r="T3498" s="2" t="s">
        <v>39</v>
      </c>
      <c r="U3498" s="2" t="s">
        <v>10966</v>
      </c>
    </row>
    <row r="3499" spans="1:21">
      <c r="A3499">
        <v>29</v>
      </c>
      <c r="B3499" s="2" t="s">
        <v>30</v>
      </c>
      <c r="C3499" s="2" t="s">
        <v>41</v>
      </c>
      <c r="D3499" s="2" t="s">
        <v>69</v>
      </c>
      <c r="E3499">
        <v>71543</v>
      </c>
      <c r="F3499">
        <v>740</v>
      </c>
      <c r="G3499">
        <v>27450.01</v>
      </c>
      <c r="H3499" s="2" t="s">
        <v>43</v>
      </c>
      <c r="I3499" s="2" t="s">
        <v>34</v>
      </c>
      <c r="J3499">
        <v>15</v>
      </c>
      <c r="K3499" s="2" t="s">
        <v>35</v>
      </c>
      <c r="L3499">
        <v>0.18</v>
      </c>
      <c r="M3499">
        <v>83229</v>
      </c>
      <c r="N3499">
        <v>3</v>
      </c>
      <c r="O3499" s="2" t="s">
        <v>3475</v>
      </c>
      <c r="P3499" s="2" t="s">
        <v>84</v>
      </c>
      <c r="Q3499" s="2" t="s">
        <v>261</v>
      </c>
      <c r="R3499">
        <v>2</v>
      </c>
      <c r="S3499">
        <v>0</v>
      </c>
      <c r="T3499" s="2" t="s">
        <v>29</v>
      </c>
      <c r="U3499" s="2" t="s">
        <v>10966</v>
      </c>
    </row>
    <row r="3500" spans="1:21">
      <c r="A3500">
        <v>19</v>
      </c>
      <c r="B3500" s="2" t="s">
        <v>40</v>
      </c>
      <c r="C3500" s="2" t="s">
        <v>82</v>
      </c>
      <c r="D3500" s="2" t="s">
        <v>32</v>
      </c>
      <c r="E3500">
        <v>96860</v>
      </c>
      <c r="F3500">
        <v>797</v>
      </c>
      <c r="G3500">
        <v>27450.01</v>
      </c>
      <c r="H3500" s="2" t="s">
        <v>47</v>
      </c>
      <c r="I3500" s="2" t="s">
        <v>24</v>
      </c>
      <c r="J3500">
        <v>11</v>
      </c>
      <c r="K3500" s="2" t="s">
        <v>59</v>
      </c>
      <c r="L3500">
        <v>0.34</v>
      </c>
      <c r="M3500">
        <v>135873</v>
      </c>
      <c r="N3500">
        <v>2</v>
      </c>
      <c r="O3500" s="2" t="s">
        <v>3476</v>
      </c>
      <c r="P3500" s="2" t="s">
        <v>337</v>
      </c>
      <c r="Q3500" s="2" t="s">
        <v>94</v>
      </c>
      <c r="R3500">
        <v>3</v>
      </c>
      <c r="S3500">
        <v>0</v>
      </c>
      <c r="T3500" s="2" t="s">
        <v>39</v>
      </c>
      <c r="U3500" s="2" t="s">
        <v>10969</v>
      </c>
    </row>
    <row r="3501" spans="1:21">
      <c r="A3501">
        <v>29</v>
      </c>
      <c r="B3501" s="2" t="s">
        <v>40</v>
      </c>
      <c r="C3501" s="2" t="s">
        <v>21</v>
      </c>
      <c r="D3501" s="2" t="s">
        <v>32</v>
      </c>
      <c r="E3501">
        <v>71588</v>
      </c>
      <c r="F3501">
        <v>659</v>
      </c>
      <c r="G3501">
        <v>12921</v>
      </c>
      <c r="H3501" s="2" t="s">
        <v>23</v>
      </c>
      <c r="I3501" s="2" t="s">
        <v>24</v>
      </c>
      <c r="J3501">
        <v>0</v>
      </c>
      <c r="K3501" s="2" t="s">
        <v>35</v>
      </c>
      <c r="L3501">
        <v>0.5</v>
      </c>
      <c r="M3501">
        <v>200989</v>
      </c>
      <c r="N3501">
        <v>4</v>
      </c>
      <c r="O3501" s="2" t="s">
        <v>3477</v>
      </c>
      <c r="P3501" s="2" t="s">
        <v>155</v>
      </c>
      <c r="Q3501" s="2" t="s">
        <v>1042</v>
      </c>
      <c r="R3501">
        <v>1</v>
      </c>
      <c r="S3501">
        <v>0</v>
      </c>
      <c r="T3501" s="2" t="s">
        <v>39</v>
      </c>
      <c r="U3501" s="2" t="s">
        <v>10966</v>
      </c>
    </row>
    <row r="3502" spans="1:21">
      <c r="A3502">
        <v>39</v>
      </c>
      <c r="B3502" s="2" t="s">
        <v>20</v>
      </c>
      <c r="C3502" s="2" t="s">
        <v>82</v>
      </c>
      <c r="D3502" s="2" t="s">
        <v>42</v>
      </c>
      <c r="E3502">
        <v>103845</v>
      </c>
      <c r="F3502">
        <v>721</v>
      </c>
      <c r="G3502">
        <v>18686</v>
      </c>
      <c r="H3502" s="2" t="s">
        <v>33</v>
      </c>
      <c r="I3502" s="2" t="s">
        <v>58</v>
      </c>
      <c r="J3502">
        <v>14</v>
      </c>
      <c r="K3502" s="2" t="s">
        <v>59</v>
      </c>
      <c r="L3502">
        <v>0.28999999999999998</v>
      </c>
      <c r="M3502">
        <v>185196</v>
      </c>
      <c r="N3502">
        <v>1</v>
      </c>
      <c r="O3502" s="2" t="s">
        <v>2337</v>
      </c>
      <c r="P3502" s="2" t="s">
        <v>289</v>
      </c>
      <c r="Q3502" s="2" t="s">
        <v>679</v>
      </c>
      <c r="R3502">
        <v>1</v>
      </c>
      <c r="S3502">
        <v>2</v>
      </c>
      <c r="T3502" s="2" t="s">
        <v>29</v>
      </c>
      <c r="U3502" s="2" t="s">
        <v>10973</v>
      </c>
    </row>
    <row r="3503" spans="1:21">
      <c r="A3503">
        <v>59</v>
      </c>
      <c r="B3503" s="2" t="s">
        <v>40</v>
      </c>
      <c r="C3503" s="2" t="s">
        <v>82</v>
      </c>
      <c r="D3503" s="2" t="s">
        <v>69</v>
      </c>
      <c r="E3503">
        <v>64406</v>
      </c>
      <c r="F3503">
        <v>799</v>
      </c>
      <c r="G3503">
        <v>5296</v>
      </c>
      <c r="H3503" s="2" t="s">
        <v>43</v>
      </c>
      <c r="I3503" s="2" t="s">
        <v>58</v>
      </c>
      <c r="J3503">
        <v>2</v>
      </c>
      <c r="K3503" s="2" t="s">
        <v>35</v>
      </c>
      <c r="L3503">
        <v>0.4</v>
      </c>
      <c r="M3503">
        <v>159741.5</v>
      </c>
      <c r="N3503">
        <v>4</v>
      </c>
      <c r="O3503" s="2" t="s">
        <v>3478</v>
      </c>
      <c r="P3503" s="2" t="s">
        <v>347</v>
      </c>
      <c r="Q3503" s="2" t="s">
        <v>651</v>
      </c>
      <c r="R3503">
        <v>3</v>
      </c>
      <c r="S3503">
        <v>2</v>
      </c>
      <c r="T3503" s="2" t="s">
        <v>29</v>
      </c>
      <c r="U3503" s="2" t="s">
        <v>10966</v>
      </c>
    </row>
    <row r="3504" spans="1:21">
      <c r="A3504">
        <v>41</v>
      </c>
      <c r="B3504" s="2" t="s">
        <v>40</v>
      </c>
      <c r="C3504" s="2" t="s">
        <v>82</v>
      </c>
      <c r="D3504" s="2" t="s">
        <v>32</v>
      </c>
      <c r="E3504">
        <v>21767</v>
      </c>
      <c r="F3504">
        <v>779</v>
      </c>
      <c r="G3504">
        <v>24960</v>
      </c>
      <c r="H3504" s="2" t="s">
        <v>47</v>
      </c>
      <c r="I3504" s="2" t="s">
        <v>24</v>
      </c>
      <c r="J3504">
        <v>18</v>
      </c>
      <c r="K3504" s="2" t="s">
        <v>35</v>
      </c>
      <c r="L3504">
        <v>0.24</v>
      </c>
      <c r="M3504">
        <v>223310</v>
      </c>
      <c r="N3504">
        <v>2</v>
      </c>
      <c r="O3504" s="2" t="s">
        <v>3479</v>
      </c>
      <c r="P3504" s="2" t="s">
        <v>286</v>
      </c>
      <c r="Q3504" s="2" t="s">
        <v>488</v>
      </c>
      <c r="R3504">
        <v>1</v>
      </c>
      <c r="S3504">
        <v>0</v>
      </c>
      <c r="T3504" s="2" t="s">
        <v>39</v>
      </c>
      <c r="U3504" s="2" t="s">
        <v>10966</v>
      </c>
    </row>
    <row r="3505" spans="1:21">
      <c r="A3505">
        <v>61</v>
      </c>
      <c r="B3505" s="2" t="s">
        <v>30</v>
      </c>
      <c r="C3505" s="2" t="s">
        <v>41</v>
      </c>
      <c r="D3505" s="2" t="s">
        <v>42</v>
      </c>
      <c r="E3505">
        <v>34312</v>
      </c>
      <c r="F3505">
        <v>685</v>
      </c>
      <c r="G3505">
        <v>39000</v>
      </c>
      <c r="H3505" s="2" t="s">
        <v>47</v>
      </c>
      <c r="I3505" s="2" t="s">
        <v>24</v>
      </c>
      <c r="J3505">
        <v>17</v>
      </c>
      <c r="K3505" s="2" t="s">
        <v>25</v>
      </c>
      <c r="L3505">
        <v>0.38</v>
      </c>
      <c r="M3505">
        <v>159741.5</v>
      </c>
      <c r="N3505">
        <v>2</v>
      </c>
      <c r="O3505" s="2" t="s">
        <v>3480</v>
      </c>
      <c r="P3505" s="2" t="s">
        <v>144</v>
      </c>
      <c r="Q3505" s="2" t="s">
        <v>340</v>
      </c>
      <c r="R3505">
        <v>2</v>
      </c>
      <c r="S3505">
        <v>2</v>
      </c>
      <c r="T3505" s="2" t="s">
        <v>39</v>
      </c>
      <c r="U3505" s="2" t="s">
        <v>10966</v>
      </c>
    </row>
    <row r="3506" spans="1:21">
      <c r="A3506">
        <v>25</v>
      </c>
      <c r="B3506" s="2" t="s">
        <v>40</v>
      </c>
      <c r="C3506" s="2" t="s">
        <v>82</v>
      </c>
      <c r="D3506" s="2" t="s">
        <v>32</v>
      </c>
      <c r="E3506">
        <v>56067</v>
      </c>
      <c r="F3506">
        <v>699</v>
      </c>
      <c r="G3506">
        <v>20246</v>
      </c>
      <c r="H3506" s="2" t="s">
        <v>33</v>
      </c>
      <c r="I3506" s="2" t="s">
        <v>24</v>
      </c>
      <c r="J3506">
        <v>13</v>
      </c>
      <c r="K3506" s="2" t="s">
        <v>59</v>
      </c>
      <c r="L3506">
        <v>0.55000000000000004</v>
      </c>
      <c r="M3506">
        <v>154584</v>
      </c>
      <c r="N3506">
        <v>1</v>
      </c>
      <c r="O3506" s="2" t="s">
        <v>196</v>
      </c>
      <c r="P3506" s="2" t="s">
        <v>98</v>
      </c>
      <c r="Q3506" s="2" t="s">
        <v>768</v>
      </c>
      <c r="R3506">
        <v>4</v>
      </c>
      <c r="S3506">
        <v>1</v>
      </c>
      <c r="T3506" s="2" t="s">
        <v>29</v>
      </c>
      <c r="U3506" s="2" t="s">
        <v>10969</v>
      </c>
    </row>
    <row r="3507" spans="1:21">
      <c r="A3507">
        <v>45</v>
      </c>
      <c r="B3507" s="2" t="s">
        <v>40</v>
      </c>
      <c r="C3507" s="2" t="s">
        <v>41</v>
      </c>
      <c r="D3507" s="2" t="s">
        <v>22</v>
      </c>
      <c r="E3507">
        <v>103576</v>
      </c>
      <c r="F3507">
        <v>706</v>
      </c>
      <c r="G3507">
        <v>30262</v>
      </c>
      <c r="H3507" s="2" t="s">
        <v>43</v>
      </c>
      <c r="I3507" s="2" t="s">
        <v>24</v>
      </c>
      <c r="J3507">
        <v>8</v>
      </c>
      <c r="K3507" s="2" t="s">
        <v>35</v>
      </c>
      <c r="L3507">
        <v>0.15</v>
      </c>
      <c r="M3507">
        <v>159741.5</v>
      </c>
      <c r="N3507">
        <v>2</v>
      </c>
      <c r="O3507" s="2" t="s">
        <v>3481</v>
      </c>
      <c r="P3507" s="2" t="s">
        <v>166</v>
      </c>
      <c r="Q3507" s="2" t="s">
        <v>295</v>
      </c>
      <c r="R3507">
        <v>3</v>
      </c>
      <c r="S3507">
        <v>2</v>
      </c>
      <c r="T3507" s="2" t="s">
        <v>29</v>
      </c>
      <c r="U3507" s="2" t="s">
        <v>10966</v>
      </c>
    </row>
    <row r="3508" spans="1:21">
      <c r="A3508">
        <v>46</v>
      </c>
      <c r="B3508" s="2" t="s">
        <v>40</v>
      </c>
      <c r="C3508" s="2" t="s">
        <v>31</v>
      </c>
      <c r="D3508" s="2" t="s">
        <v>42</v>
      </c>
      <c r="E3508">
        <v>21861</v>
      </c>
      <c r="F3508">
        <v>678</v>
      </c>
      <c r="G3508">
        <v>33820</v>
      </c>
      <c r="H3508" s="2" t="s">
        <v>43</v>
      </c>
      <c r="I3508" s="2" t="s">
        <v>24</v>
      </c>
      <c r="J3508">
        <v>13</v>
      </c>
      <c r="K3508" s="2" t="s">
        <v>59</v>
      </c>
      <c r="L3508">
        <v>0.28999999999999998</v>
      </c>
      <c r="M3508">
        <v>282396</v>
      </c>
      <c r="N3508">
        <v>4</v>
      </c>
      <c r="O3508" s="2" t="s">
        <v>3482</v>
      </c>
      <c r="P3508" s="2" t="s">
        <v>237</v>
      </c>
      <c r="Q3508" s="2" t="s">
        <v>1605</v>
      </c>
      <c r="R3508">
        <v>3</v>
      </c>
      <c r="S3508">
        <v>2</v>
      </c>
      <c r="T3508" s="2" t="s">
        <v>39</v>
      </c>
      <c r="U3508" s="2" t="s">
        <v>10969</v>
      </c>
    </row>
    <row r="3509" spans="1:21">
      <c r="A3509">
        <v>21</v>
      </c>
      <c r="B3509" s="2" t="s">
        <v>40</v>
      </c>
      <c r="C3509" s="2" t="s">
        <v>41</v>
      </c>
      <c r="D3509" s="2" t="s">
        <v>22</v>
      </c>
      <c r="E3509">
        <v>66873</v>
      </c>
      <c r="F3509">
        <v>688</v>
      </c>
      <c r="G3509">
        <v>11140</v>
      </c>
      <c r="H3509" s="2" t="s">
        <v>33</v>
      </c>
      <c r="I3509" s="2" t="s">
        <v>24</v>
      </c>
      <c r="J3509">
        <v>15</v>
      </c>
      <c r="K3509" s="2" t="s">
        <v>59</v>
      </c>
      <c r="L3509">
        <v>0.42</v>
      </c>
      <c r="M3509">
        <v>219075</v>
      </c>
      <c r="N3509">
        <v>0</v>
      </c>
      <c r="O3509" s="2" t="s">
        <v>3483</v>
      </c>
      <c r="P3509" s="2" t="s">
        <v>90</v>
      </c>
      <c r="Q3509" s="2" t="s">
        <v>583</v>
      </c>
      <c r="R3509">
        <v>2</v>
      </c>
      <c r="S3509">
        <v>0</v>
      </c>
      <c r="T3509" s="2" t="s">
        <v>39</v>
      </c>
      <c r="U3509" s="2" t="s">
        <v>10969</v>
      </c>
    </row>
    <row r="3510" spans="1:21">
      <c r="A3510">
        <v>37</v>
      </c>
      <c r="B3510" s="2" t="s">
        <v>40</v>
      </c>
      <c r="C3510" s="2" t="s">
        <v>31</v>
      </c>
      <c r="D3510" s="2" t="s">
        <v>69</v>
      </c>
      <c r="E3510">
        <v>58930</v>
      </c>
      <c r="F3510">
        <v>693</v>
      </c>
      <c r="G3510">
        <v>47393</v>
      </c>
      <c r="H3510" s="2" t="s">
        <v>23</v>
      </c>
      <c r="I3510" s="2" t="s">
        <v>34</v>
      </c>
      <c r="J3510">
        <v>4</v>
      </c>
      <c r="K3510" s="2" t="s">
        <v>25</v>
      </c>
      <c r="L3510">
        <v>0.48</v>
      </c>
      <c r="M3510">
        <v>159741.5</v>
      </c>
      <c r="N3510">
        <v>2</v>
      </c>
      <c r="O3510" s="2" t="s">
        <v>975</v>
      </c>
      <c r="P3510" s="2" t="s">
        <v>79</v>
      </c>
      <c r="Q3510" s="2" t="s">
        <v>348</v>
      </c>
      <c r="R3510">
        <v>2</v>
      </c>
      <c r="S3510">
        <v>0</v>
      </c>
      <c r="T3510" s="2" t="s">
        <v>29</v>
      </c>
      <c r="U3510" s="2" t="s">
        <v>10966</v>
      </c>
    </row>
    <row r="3511" spans="1:21">
      <c r="A3511">
        <v>68</v>
      </c>
      <c r="B3511" s="2" t="s">
        <v>20</v>
      </c>
      <c r="C3511" s="2" t="s">
        <v>31</v>
      </c>
      <c r="D3511" s="2" t="s">
        <v>42</v>
      </c>
      <c r="E3511">
        <v>69933.399999999994</v>
      </c>
      <c r="F3511">
        <v>760</v>
      </c>
      <c r="G3511">
        <v>17861</v>
      </c>
      <c r="H3511" s="2" t="s">
        <v>33</v>
      </c>
      <c r="I3511" s="2" t="s">
        <v>24</v>
      </c>
      <c r="J3511">
        <v>2</v>
      </c>
      <c r="K3511" s="2" t="s">
        <v>25</v>
      </c>
      <c r="L3511">
        <v>0.55000000000000004</v>
      </c>
      <c r="M3511">
        <v>297215</v>
      </c>
      <c r="N3511">
        <v>1</v>
      </c>
      <c r="O3511" s="2" t="s">
        <v>3484</v>
      </c>
      <c r="P3511" s="2" t="s">
        <v>271</v>
      </c>
      <c r="Q3511" s="2" t="s">
        <v>1019</v>
      </c>
      <c r="R3511">
        <v>2</v>
      </c>
      <c r="S3511">
        <v>0</v>
      </c>
      <c r="T3511" s="2" t="s">
        <v>39</v>
      </c>
      <c r="U3511" s="2" t="s">
        <v>10966</v>
      </c>
    </row>
    <row r="3512" spans="1:21">
      <c r="A3512">
        <v>22</v>
      </c>
      <c r="B3512" s="2" t="s">
        <v>30</v>
      </c>
      <c r="C3512" s="2" t="s">
        <v>31</v>
      </c>
      <c r="D3512" s="2" t="s">
        <v>69</v>
      </c>
      <c r="E3512">
        <v>101646</v>
      </c>
      <c r="F3512">
        <v>707</v>
      </c>
      <c r="G3512">
        <v>27578</v>
      </c>
      <c r="H3512" s="2" t="s">
        <v>33</v>
      </c>
      <c r="I3512" s="2" t="s">
        <v>34</v>
      </c>
      <c r="J3512">
        <v>6</v>
      </c>
      <c r="K3512" s="2" t="s">
        <v>25</v>
      </c>
      <c r="L3512">
        <v>0.16</v>
      </c>
      <c r="M3512">
        <v>22441</v>
      </c>
      <c r="N3512">
        <v>4</v>
      </c>
      <c r="O3512" s="2" t="s">
        <v>3485</v>
      </c>
      <c r="P3512" s="2" t="s">
        <v>289</v>
      </c>
      <c r="Q3512" s="2" t="s">
        <v>127</v>
      </c>
      <c r="R3512">
        <v>2</v>
      </c>
      <c r="S3512">
        <v>2</v>
      </c>
      <c r="T3512" s="2" t="s">
        <v>29</v>
      </c>
      <c r="U3512" s="2" t="s">
        <v>10967</v>
      </c>
    </row>
    <row r="3513" spans="1:21">
      <c r="A3513">
        <v>62</v>
      </c>
      <c r="B3513" s="2" t="s">
        <v>30</v>
      </c>
      <c r="C3513" s="2" t="s">
        <v>41</v>
      </c>
      <c r="D3513" s="2" t="s">
        <v>22</v>
      </c>
      <c r="E3513">
        <v>69607</v>
      </c>
      <c r="F3513">
        <v>792</v>
      </c>
      <c r="G3513">
        <v>20256</v>
      </c>
      <c r="H3513" s="2" t="s">
        <v>33</v>
      </c>
      <c r="I3513" s="2" t="s">
        <v>34</v>
      </c>
      <c r="J3513">
        <v>8</v>
      </c>
      <c r="K3513" s="2" t="s">
        <v>59</v>
      </c>
      <c r="L3513">
        <v>0.46</v>
      </c>
      <c r="M3513">
        <v>110428</v>
      </c>
      <c r="N3513">
        <v>3</v>
      </c>
      <c r="O3513" s="2" t="s">
        <v>3353</v>
      </c>
      <c r="P3513" s="2" t="s">
        <v>116</v>
      </c>
      <c r="Q3513" s="2" t="s">
        <v>777</v>
      </c>
      <c r="R3513">
        <v>2</v>
      </c>
      <c r="S3513">
        <v>0</v>
      </c>
      <c r="T3513" s="2" t="s">
        <v>29</v>
      </c>
      <c r="U3513" s="2" t="s">
        <v>10967</v>
      </c>
    </row>
    <row r="3514" spans="1:21">
      <c r="A3514">
        <v>53</v>
      </c>
      <c r="B3514" s="2" t="s">
        <v>20</v>
      </c>
      <c r="C3514" s="2" t="s">
        <v>21</v>
      </c>
      <c r="D3514" s="2" t="s">
        <v>32</v>
      </c>
      <c r="E3514">
        <v>53033</v>
      </c>
      <c r="F3514">
        <v>693</v>
      </c>
      <c r="G3514">
        <v>36682</v>
      </c>
      <c r="H3514" s="2" t="s">
        <v>43</v>
      </c>
      <c r="I3514" s="2" t="s">
        <v>58</v>
      </c>
      <c r="J3514">
        <v>12</v>
      </c>
      <c r="K3514" s="2" t="s">
        <v>25</v>
      </c>
      <c r="L3514">
        <v>0.51</v>
      </c>
      <c r="M3514">
        <v>159741.5</v>
      </c>
      <c r="N3514">
        <v>2</v>
      </c>
      <c r="O3514" s="2" t="s">
        <v>3486</v>
      </c>
      <c r="P3514" s="2" t="s">
        <v>37</v>
      </c>
      <c r="Q3514" s="2" t="s">
        <v>785</v>
      </c>
      <c r="R3514">
        <v>0</v>
      </c>
      <c r="S3514">
        <v>0</v>
      </c>
      <c r="T3514" s="2" t="s">
        <v>39</v>
      </c>
      <c r="U3514" s="2" t="s">
        <v>10966</v>
      </c>
    </row>
    <row r="3515" spans="1:21">
      <c r="A3515">
        <v>43</v>
      </c>
      <c r="B3515" s="2" t="s">
        <v>20</v>
      </c>
      <c r="C3515" s="2" t="s">
        <v>41</v>
      </c>
      <c r="D3515" s="2" t="s">
        <v>69</v>
      </c>
      <c r="E3515">
        <v>117616</v>
      </c>
      <c r="F3515">
        <v>693</v>
      </c>
      <c r="G3515">
        <v>29102</v>
      </c>
      <c r="H3515" s="2" t="s">
        <v>47</v>
      </c>
      <c r="I3515" s="2" t="s">
        <v>24</v>
      </c>
      <c r="J3515">
        <v>7</v>
      </c>
      <c r="K3515" s="2" t="s">
        <v>25</v>
      </c>
      <c r="L3515">
        <v>0.39</v>
      </c>
      <c r="M3515">
        <v>255344</v>
      </c>
      <c r="N3515">
        <v>4</v>
      </c>
      <c r="O3515" s="2" t="s">
        <v>3297</v>
      </c>
      <c r="P3515" s="2" t="s">
        <v>137</v>
      </c>
      <c r="Q3515" s="2" t="s">
        <v>240</v>
      </c>
      <c r="R3515">
        <v>4</v>
      </c>
      <c r="S3515">
        <v>1</v>
      </c>
      <c r="T3515" s="2" t="s">
        <v>29</v>
      </c>
      <c r="U3515" s="2" t="s">
        <v>10966</v>
      </c>
    </row>
    <row r="3516" spans="1:21">
      <c r="A3516">
        <v>31</v>
      </c>
      <c r="B3516" s="2" t="s">
        <v>20</v>
      </c>
      <c r="C3516" s="2" t="s">
        <v>82</v>
      </c>
      <c r="D3516" s="2" t="s">
        <v>42</v>
      </c>
      <c r="E3516">
        <v>65785</v>
      </c>
      <c r="F3516">
        <v>699</v>
      </c>
      <c r="G3516">
        <v>44476</v>
      </c>
      <c r="H3516" s="2" t="s">
        <v>23</v>
      </c>
      <c r="I3516" s="2" t="s">
        <v>34</v>
      </c>
      <c r="J3516">
        <v>17</v>
      </c>
      <c r="K3516" s="2" t="s">
        <v>35</v>
      </c>
      <c r="L3516">
        <v>0.13</v>
      </c>
      <c r="M3516">
        <v>112056</v>
      </c>
      <c r="N3516">
        <v>4</v>
      </c>
      <c r="O3516" s="2" t="s">
        <v>3487</v>
      </c>
      <c r="P3516" s="2" t="s">
        <v>45</v>
      </c>
      <c r="Q3516" s="2" t="s">
        <v>142</v>
      </c>
      <c r="R3516">
        <v>4</v>
      </c>
      <c r="S3516">
        <v>0</v>
      </c>
      <c r="T3516" s="2" t="s">
        <v>39</v>
      </c>
      <c r="U3516" s="2" t="s">
        <v>10966</v>
      </c>
    </row>
    <row r="3517" spans="1:21">
      <c r="A3517">
        <v>35</v>
      </c>
      <c r="B3517" s="2" t="s">
        <v>40</v>
      </c>
      <c r="C3517" s="2" t="s">
        <v>21</v>
      </c>
      <c r="D3517" s="2" t="s">
        <v>42</v>
      </c>
      <c r="E3517">
        <v>111810</v>
      </c>
      <c r="F3517">
        <v>759</v>
      </c>
      <c r="G3517">
        <v>42895</v>
      </c>
      <c r="H3517" s="2" t="s">
        <v>43</v>
      </c>
      <c r="I3517" s="2" t="s">
        <v>34</v>
      </c>
      <c r="J3517">
        <v>7</v>
      </c>
      <c r="K3517" s="2" t="s">
        <v>59</v>
      </c>
      <c r="L3517">
        <v>0.22</v>
      </c>
      <c r="M3517">
        <v>65951</v>
      </c>
      <c r="N3517">
        <v>1</v>
      </c>
      <c r="O3517" s="2" t="s">
        <v>3488</v>
      </c>
      <c r="P3517" s="2" t="s">
        <v>98</v>
      </c>
      <c r="Q3517" s="2" t="s">
        <v>464</v>
      </c>
      <c r="R3517">
        <v>0</v>
      </c>
      <c r="S3517">
        <v>2</v>
      </c>
      <c r="T3517" s="2" t="s">
        <v>39</v>
      </c>
      <c r="U3517" s="2" t="s">
        <v>10966</v>
      </c>
    </row>
    <row r="3518" spans="1:21">
      <c r="A3518">
        <v>19</v>
      </c>
      <c r="B3518" s="2" t="s">
        <v>30</v>
      </c>
      <c r="C3518" s="2" t="s">
        <v>21</v>
      </c>
      <c r="D3518" s="2" t="s">
        <v>42</v>
      </c>
      <c r="E3518">
        <v>71134</v>
      </c>
      <c r="F3518">
        <v>699</v>
      </c>
      <c r="G3518">
        <v>24750</v>
      </c>
      <c r="H3518" s="2" t="s">
        <v>43</v>
      </c>
      <c r="I3518" s="2" t="s">
        <v>24</v>
      </c>
      <c r="J3518">
        <v>2</v>
      </c>
      <c r="K3518" s="2" t="s">
        <v>59</v>
      </c>
      <c r="L3518">
        <v>0.12</v>
      </c>
      <c r="M3518">
        <v>25188</v>
      </c>
      <c r="N3518">
        <v>2</v>
      </c>
      <c r="O3518" s="2" t="s">
        <v>3489</v>
      </c>
      <c r="P3518" s="2" t="s">
        <v>308</v>
      </c>
      <c r="Q3518" s="2" t="s">
        <v>390</v>
      </c>
      <c r="R3518">
        <v>3</v>
      </c>
      <c r="S3518">
        <v>2</v>
      </c>
      <c r="T3518" s="2" t="s">
        <v>39</v>
      </c>
      <c r="U3518" s="2" t="s">
        <v>10966</v>
      </c>
    </row>
    <row r="3519" spans="1:21">
      <c r="A3519">
        <v>34</v>
      </c>
      <c r="B3519" s="2" t="s">
        <v>30</v>
      </c>
      <c r="C3519" s="2" t="s">
        <v>21</v>
      </c>
      <c r="D3519" s="2" t="s">
        <v>42</v>
      </c>
      <c r="E3519">
        <v>54047</v>
      </c>
      <c r="F3519">
        <v>785</v>
      </c>
      <c r="G3519">
        <v>21927</v>
      </c>
      <c r="H3519" s="2" t="s">
        <v>47</v>
      </c>
      <c r="I3519" s="2" t="s">
        <v>58</v>
      </c>
      <c r="J3519">
        <v>19</v>
      </c>
      <c r="K3519" s="2" t="s">
        <v>48</v>
      </c>
      <c r="L3519">
        <v>0.37</v>
      </c>
      <c r="M3519">
        <v>76977</v>
      </c>
      <c r="N3519">
        <v>4</v>
      </c>
      <c r="O3519" s="2" t="s">
        <v>1176</v>
      </c>
      <c r="P3519" s="2" t="s">
        <v>84</v>
      </c>
      <c r="Q3519" s="2" t="s">
        <v>1245</v>
      </c>
      <c r="R3519">
        <v>4</v>
      </c>
      <c r="S3519">
        <v>0</v>
      </c>
      <c r="T3519" s="2" t="s">
        <v>81</v>
      </c>
      <c r="U3519" s="2" t="s">
        <v>10969</v>
      </c>
    </row>
    <row r="3520" spans="1:21">
      <c r="A3520">
        <v>47</v>
      </c>
      <c r="B3520" s="2" t="s">
        <v>40</v>
      </c>
      <c r="C3520" s="2" t="s">
        <v>41</v>
      </c>
      <c r="D3520" s="2" t="s">
        <v>22</v>
      </c>
      <c r="E3520">
        <v>42449</v>
      </c>
      <c r="F3520">
        <v>719</v>
      </c>
      <c r="G3520">
        <v>18128</v>
      </c>
      <c r="H3520" s="2" t="s">
        <v>47</v>
      </c>
      <c r="I3520" s="2" t="s">
        <v>24</v>
      </c>
      <c r="J3520">
        <v>9</v>
      </c>
      <c r="K3520" s="2" t="s">
        <v>25</v>
      </c>
      <c r="L3520">
        <v>0.17</v>
      </c>
      <c r="M3520">
        <v>200288</v>
      </c>
      <c r="N3520">
        <v>4</v>
      </c>
      <c r="O3520" s="2" t="s">
        <v>3490</v>
      </c>
      <c r="P3520" s="2" t="s">
        <v>67</v>
      </c>
      <c r="Q3520" s="2" t="s">
        <v>319</v>
      </c>
      <c r="R3520">
        <v>0</v>
      </c>
      <c r="S3520">
        <v>1</v>
      </c>
      <c r="T3520" s="2" t="s">
        <v>29</v>
      </c>
      <c r="U3520" s="2" t="s">
        <v>10967</v>
      </c>
    </row>
    <row r="3521" spans="1:21">
      <c r="A3521">
        <v>64</v>
      </c>
      <c r="B3521" s="2" t="s">
        <v>20</v>
      </c>
      <c r="C3521" s="2" t="s">
        <v>21</v>
      </c>
      <c r="D3521" s="2" t="s">
        <v>69</v>
      </c>
      <c r="E3521">
        <v>40998</v>
      </c>
      <c r="F3521">
        <v>757</v>
      </c>
      <c r="G3521">
        <v>6335</v>
      </c>
      <c r="H3521" s="2" t="s">
        <v>23</v>
      </c>
      <c r="I3521" s="2" t="s">
        <v>58</v>
      </c>
      <c r="J3521">
        <v>0</v>
      </c>
      <c r="K3521" s="2" t="s">
        <v>59</v>
      </c>
      <c r="L3521">
        <v>0.17</v>
      </c>
      <c r="M3521">
        <v>67057</v>
      </c>
      <c r="N3521">
        <v>2</v>
      </c>
      <c r="O3521" s="2" t="s">
        <v>2902</v>
      </c>
      <c r="P3521" s="2" t="s">
        <v>84</v>
      </c>
      <c r="Q3521" s="2" t="s">
        <v>109</v>
      </c>
      <c r="R3521">
        <v>2</v>
      </c>
      <c r="S3521">
        <v>2</v>
      </c>
      <c r="T3521" s="2" t="s">
        <v>29</v>
      </c>
      <c r="U3521" s="2" t="s">
        <v>10966</v>
      </c>
    </row>
    <row r="3522" spans="1:21">
      <c r="A3522">
        <v>21</v>
      </c>
      <c r="B3522" s="2" t="s">
        <v>40</v>
      </c>
      <c r="C3522" s="2" t="s">
        <v>41</v>
      </c>
      <c r="D3522" s="2" t="s">
        <v>42</v>
      </c>
      <c r="E3522">
        <v>76965</v>
      </c>
      <c r="F3522">
        <v>706</v>
      </c>
      <c r="G3522">
        <v>47145</v>
      </c>
      <c r="H3522" s="2" t="s">
        <v>23</v>
      </c>
      <c r="I3522" s="2" t="s">
        <v>24</v>
      </c>
      <c r="J3522">
        <v>16</v>
      </c>
      <c r="K3522" s="2" t="s">
        <v>59</v>
      </c>
      <c r="L3522">
        <v>0.38</v>
      </c>
      <c r="M3522">
        <v>126672</v>
      </c>
      <c r="N3522">
        <v>3</v>
      </c>
      <c r="O3522" s="2" t="s">
        <v>3491</v>
      </c>
      <c r="P3522" s="2" t="s">
        <v>71</v>
      </c>
      <c r="Q3522" s="2" t="s">
        <v>68</v>
      </c>
      <c r="R3522">
        <v>0</v>
      </c>
      <c r="S3522">
        <v>1</v>
      </c>
      <c r="T3522" s="2" t="s">
        <v>29</v>
      </c>
      <c r="U3522" s="2" t="s">
        <v>10970</v>
      </c>
    </row>
    <row r="3523" spans="1:21">
      <c r="A3523">
        <v>59</v>
      </c>
      <c r="B3523" s="2" t="s">
        <v>30</v>
      </c>
      <c r="C3523" s="2" t="s">
        <v>21</v>
      </c>
      <c r="D3523" s="2" t="s">
        <v>22</v>
      </c>
      <c r="E3523">
        <v>80532</v>
      </c>
      <c r="F3523">
        <v>699</v>
      </c>
      <c r="G3523">
        <v>34617</v>
      </c>
      <c r="H3523" s="2" t="s">
        <v>47</v>
      </c>
      <c r="I3523" s="2" t="s">
        <v>58</v>
      </c>
      <c r="J3523">
        <v>6</v>
      </c>
      <c r="K3523" s="2" t="s">
        <v>59</v>
      </c>
      <c r="L3523">
        <v>0.59</v>
      </c>
      <c r="M3523">
        <v>51389</v>
      </c>
      <c r="N3523">
        <v>3</v>
      </c>
      <c r="O3523" s="2" t="s">
        <v>3492</v>
      </c>
      <c r="P3523" s="2" t="s">
        <v>382</v>
      </c>
      <c r="Q3523" s="2" t="s">
        <v>151</v>
      </c>
      <c r="R3523">
        <v>1</v>
      </c>
      <c r="S3523">
        <v>0</v>
      </c>
      <c r="T3523" s="2" t="s">
        <v>81</v>
      </c>
      <c r="U3523" s="2" t="s">
        <v>10966</v>
      </c>
    </row>
    <row r="3524" spans="1:21">
      <c r="A3524">
        <v>36</v>
      </c>
      <c r="B3524" s="2" t="s">
        <v>20</v>
      </c>
      <c r="C3524" s="2" t="s">
        <v>21</v>
      </c>
      <c r="D3524" s="2" t="s">
        <v>32</v>
      </c>
      <c r="E3524">
        <v>78967</v>
      </c>
      <c r="F3524">
        <v>651</v>
      </c>
      <c r="G3524">
        <v>26186</v>
      </c>
      <c r="H3524" s="2" t="s">
        <v>43</v>
      </c>
      <c r="I3524" s="2" t="s">
        <v>58</v>
      </c>
      <c r="J3524">
        <v>16</v>
      </c>
      <c r="K3524" s="2" t="s">
        <v>25</v>
      </c>
      <c r="L3524">
        <v>0.27</v>
      </c>
      <c r="M3524">
        <v>36662</v>
      </c>
      <c r="N3524">
        <v>0</v>
      </c>
      <c r="O3524" s="2" t="s">
        <v>3397</v>
      </c>
      <c r="P3524" s="2" t="s">
        <v>202</v>
      </c>
      <c r="Q3524" s="2" t="s">
        <v>191</v>
      </c>
      <c r="R3524">
        <v>0</v>
      </c>
      <c r="S3524">
        <v>2</v>
      </c>
      <c r="T3524" s="2" t="s">
        <v>81</v>
      </c>
      <c r="U3524" s="2" t="s">
        <v>10966</v>
      </c>
    </row>
    <row r="3525" spans="1:21">
      <c r="A3525">
        <v>36</v>
      </c>
      <c r="B3525" s="2" t="s">
        <v>30</v>
      </c>
      <c r="C3525" s="2" t="s">
        <v>41</v>
      </c>
      <c r="D3525" s="2" t="s">
        <v>69</v>
      </c>
      <c r="E3525">
        <v>69933.399999999994</v>
      </c>
      <c r="F3525">
        <v>717</v>
      </c>
      <c r="G3525">
        <v>32220</v>
      </c>
      <c r="H3525" s="2" t="s">
        <v>47</v>
      </c>
      <c r="I3525" s="2" t="s">
        <v>34</v>
      </c>
      <c r="J3525">
        <v>10</v>
      </c>
      <c r="K3525" s="2" t="s">
        <v>35</v>
      </c>
      <c r="L3525">
        <v>0.46</v>
      </c>
      <c r="M3525">
        <v>159741.5</v>
      </c>
      <c r="N3525">
        <v>4</v>
      </c>
      <c r="O3525" s="2" t="s">
        <v>3493</v>
      </c>
      <c r="P3525" s="2" t="s">
        <v>45</v>
      </c>
      <c r="Q3525" s="2" t="s">
        <v>1646</v>
      </c>
      <c r="R3525">
        <v>3</v>
      </c>
      <c r="S3525">
        <v>2</v>
      </c>
      <c r="T3525" s="2" t="s">
        <v>39</v>
      </c>
      <c r="U3525" s="2" t="s">
        <v>10966</v>
      </c>
    </row>
    <row r="3526" spans="1:21">
      <c r="A3526">
        <v>39</v>
      </c>
      <c r="B3526" s="2" t="s">
        <v>20</v>
      </c>
      <c r="C3526" s="2" t="s">
        <v>41</v>
      </c>
      <c r="D3526" s="2" t="s">
        <v>22</v>
      </c>
      <c r="E3526">
        <v>95656</v>
      </c>
      <c r="F3526">
        <v>714</v>
      </c>
      <c r="G3526">
        <v>24271</v>
      </c>
      <c r="H3526" s="2" t="s">
        <v>33</v>
      </c>
      <c r="I3526" s="2" t="s">
        <v>58</v>
      </c>
      <c r="J3526">
        <v>10</v>
      </c>
      <c r="K3526" s="2" t="s">
        <v>25</v>
      </c>
      <c r="L3526">
        <v>0.14000000000000001</v>
      </c>
      <c r="M3526">
        <v>159741.5</v>
      </c>
      <c r="N3526">
        <v>2</v>
      </c>
      <c r="O3526" s="2" t="s">
        <v>1301</v>
      </c>
      <c r="P3526" s="2" t="s">
        <v>84</v>
      </c>
      <c r="Q3526" s="2" t="s">
        <v>127</v>
      </c>
      <c r="R3526">
        <v>4</v>
      </c>
      <c r="S3526">
        <v>1</v>
      </c>
      <c r="T3526" s="2" t="s">
        <v>29</v>
      </c>
      <c r="U3526" s="2" t="s">
        <v>10966</v>
      </c>
    </row>
    <row r="3527" spans="1:21">
      <c r="A3527">
        <v>39</v>
      </c>
      <c r="B3527" s="2" t="s">
        <v>20</v>
      </c>
      <c r="C3527" s="2" t="s">
        <v>21</v>
      </c>
      <c r="D3527" s="2" t="s">
        <v>22</v>
      </c>
      <c r="E3527">
        <v>69933.399999999994</v>
      </c>
      <c r="F3527">
        <v>699</v>
      </c>
      <c r="G3527">
        <v>17984</v>
      </c>
      <c r="H3527" s="2" t="s">
        <v>43</v>
      </c>
      <c r="I3527" s="2" t="s">
        <v>58</v>
      </c>
      <c r="J3527">
        <v>16</v>
      </c>
      <c r="K3527" s="2" t="s">
        <v>35</v>
      </c>
      <c r="L3527">
        <v>0.24</v>
      </c>
      <c r="M3527">
        <v>45938</v>
      </c>
      <c r="N3527">
        <v>2</v>
      </c>
      <c r="O3527" s="2" t="s">
        <v>3494</v>
      </c>
      <c r="P3527" s="2" t="s">
        <v>111</v>
      </c>
      <c r="Q3527" s="2" t="s">
        <v>85</v>
      </c>
      <c r="R3527">
        <v>2</v>
      </c>
      <c r="S3527">
        <v>0</v>
      </c>
      <c r="T3527" s="2" t="s">
        <v>39</v>
      </c>
      <c r="U3527" s="2" t="s">
        <v>10966</v>
      </c>
    </row>
    <row r="3528" spans="1:21">
      <c r="A3528">
        <v>67</v>
      </c>
      <c r="B3528" s="2" t="s">
        <v>40</v>
      </c>
      <c r="C3528" s="2" t="s">
        <v>82</v>
      </c>
      <c r="D3528" s="2" t="s">
        <v>42</v>
      </c>
      <c r="E3528">
        <v>64959</v>
      </c>
      <c r="F3528">
        <v>681</v>
      </c>
      <c r="G3528">
        <v>27450.01</v>
      </c>
      <c r="H3528" s="2" t="s">
        <v>33</v>
      </c>
      <c r="I3528" s="2" t="s">
        <v>34</v>
      </c>
      <c r="J3528">
        <v>11</v>
      </c>
      <c r="K3528" s="2" t="s">
        <v>48</v>
      </c>
      <c r="L3528">
        <v>0.42</v>
      </c>
      <c r="M3528">
        <v>165846</v>
      </c>
      <c r="N3528">
        <v>2</v>
      </c>
      <c r="O3528" s="2" t="s">
        <v>1267</v>
      </c>
      <c r="P3528" s="2" t="s">
        <v>124</v>
      </c>
      <c r="Q3528" s="2" t="s">
        <v>717</v>
      </c>
      <c r="R3528">
        <v>2</v>
      </c>
      <c r="S3528">
        <v>0</v>
      </c>
      <c r="T3528" s="2" t="s">
        <v>39</v>
      </c>
      <c r="U3528" s="2" t="s">
        <v>10969</v>
      </c>
    </row>
    <row r="3529" spans="1:21">
      <c r="A3529">
        <v>23</v>
      </c>
      <c r="B3529" s="2" t="s">
        <v>20</v>
      </c>
      <c r="C3529" s="2" t="s">
        <v>31</v>
      </c>
      <c r="D3529" s="2" t="s">
        <v>22</v>
      </c>
      <c r="E3529">
        <v>40645</v>
      </c>
      <c r="F3529">
        <v>751</v>
      </c>
      <c r="G3529">
        <v>16602</v>
      </c>
      <c r="H3529" s="2" t="s">
        <v>33</v>
      </c>
      <c r="I3529" s="2" t="s">
        <v>58</v>
      </c>
      <c r="J3529">
        <v>6</v>
      </c>
      <c r="K3529" s="2" t="s">
        <v>35</v>
      </c>
      <c r="L3529">
        <v>0.55000000000000004</v>
      </c>
      <c r="M3529">
        <v>36387</v>
      </c>
      <c r="N3529">
        <v>1</v>
      </c>
      <c r="O3529" s="2" t="s">
        <v>3495</v>
      </c>
      <c r="P3529" s="2" t="s">
        <v>423</v>
      </c>
      <c r="Q3529" s="2" t="s">
        <v>65</v>
      </c>
      <c r="R3529">
        <v>4</v>
      </c>
      <c r="S3529">
        <v>2</v>
      </c>
      <c r="T3529" s="2" t="s">
        <v>81</v>
      </c>
      <c r="U3529" s="2" t="s">
        <v>10966</v>
      </c>
    </row>
    <row r="3530" spans="1:21">
      <c r="A3530">
        <v>42</v>
      </c>
      <c r="B3530" s="2" t="s">
        <v>30</v>
      </c>
      <c r="C3530" s="2" t="s">
        <v>82</v>
      </c>
      <c r="D3530" s="2" t="s">
        <v>69</v>
      </c>
      <c r="E3530">
        <v>69933.399999999994</v>
      </c>
      <c r="F3530">
        <v>785</v>
      </c>
      <c r="G3530">
        <v>6600</v>
      </c>
      <c r="H3530" s="2" t="s">
        <v>43</v>
      </c>
      <c r="I3530" s="2" t="s">
        <v>24</v>
      </c>
      <c r="J3530">
        <v>18</v>
      </c>
      <c r="K3530" s="2" t="s">
        <v>48</v>
      </c>
      <c r="L3530">
        <v>0.28999999999999998</v>
      </c>
      <c r="M3530">
        <v>191481</v>
      </c>
      <c r="N3530">
        <v>2</v>
      </c>
      <c r="O3530" s="2" t="s">
        <v>3496</v>
      </c>
      <c r="P3530" s="2" t="s">
        <v>93</v>
      </c>
      <c r="Q3530" s="2" t="s">
        <v>345</v>
      </c>
      <c r="R3530">
        <v>3</v>
      </c>
      <c r="S3530">
        <v>2</v>
      </c>
      <c r="T3530" s="2" t="s">
        <v>39</v>
      </c>
      <c r="U3530" s="2" t="s">
        <v>10968</v>
      </c>
    </row>
    <row r="3531" spans="1:21">
      <c r="A3531">
        <v>32</v>
      </c>
      <c r="B3531" s="2" t="s">
        <v>20</v>
      </c>
      <c r="C3531" s="2" t="s">
        <v>41</v>
      </c>
      <c r="D3531" s="2" t="s">
        <v>22</v>
      </c>
      <c r="E3531">
        <v>28390</v>
      </c>
      <c r="F3531">
        <v>628</v>
      </c>
      <c r="G3531">
        <v>47254</v>
      </c>
      <c r="H3531" s="2" t="s">
        <v>33</v>
      </c>
      <c r="I3531" s="2" t="s">
        <v>34</v>
      </c>
      <c r="J3531">
        <v>10</v>
      </c>
      <c r="K3531" s="2" t="s">
        <v>59</v>
      </c>
      <c r="L3531">
        <v>0.13</v>
      </c>
      <c r="M3531">
        <v>256707</v>
      </c>
      <c r="N3531">
        <v>3</v>
      </c>
      <c r="O3531" s="2" t="s">
        <v>3497</v>
      </c>
      <c r="P3531" s="2" t="s">
        <v>98</v>
      </c>
      <c r="Q3531" s="2" t="s">
        <v>265</v>
      </c>
      <c r="R3531">
        <v>4</v>
      </c>
      <c r="S3531">
        <v>1</v>
      </c>
      <c r="T3531" s="2" t="s">
        <v>81</v>
      </c>
      <c r="U3531" s="2" t="s">
        <v>10969</v>
      </c>
    </row>
    <row r="3532" spans="1:21">
      <c r="A3532">
        <v>42</v>
      </c>
      <c r="B3532" s="2" t="s">
        <v>20</v>
      </c>
      <c r="C3532" s="2" t="s">
        <v>82</v>
      </c>
      <c r="D3532" s="2" t="s">
        <v>42</v>
      </c>
      <c r="E3532">
        <v>71105</v>
      </c>
      <c r="F3532">
        <v>639</v>
      </c>
      <c r="G3532">
        <v>40701</v>
      </c>
      <c r="H3532" s="2" t="s">
        <v>43</v>
      </c>
      <c r="I3532" s="2" t="s">
        <v>58</v>
      </c>
      <c r="J3532">
        <v>3</v>
      </c>
      <c r="K3532" s="2" t="s">
        <v>35</v>
      </c>
      <c r="L3532">
        <v>0.24</v>
      </c>
      <c r="M3532">
        <v>52937</v>
      </c>
      <c r="N3532">
        <v>3</v>
      </c>
      <c r="O3532" s="2" t="s">
        <v>3498</v>
      </c>
      <c r="P3532" s="2" t="s">
        <v>423</v>
      </c>
      <c r="Q3532" s="2" t="s">
        <v>418</v>
      </c>
      <c r="R3532">
        <v>2</v>
      </c>
      <c r="S3532">
        <v>0</v>
      </c>
      <c r="T3532" s="2" t="s">
        <v>29</v>
      </c>
      <c r="U3532" s="2" t="s">
        <v>10966</v>
      </c>
    </row>
    <row r="3533" spans="1:21">
      <c r="A3533">
        <v>51</v>
      </c>
      <c r="B3533" s="2" t="s">
        <v>20</v>
      </c>
      <c r="C3533" s="2" t="s">
        <v>21</v>
      </c>
      <c r="D3533" s="2" t="s">
        <v>69</v>
      </c>
      <c r="E3533">
        <v>62238</v>
      </c>
      <c r="F3533">
        <v>601</v>
      </c>
      <c r="G3533">
        <v>23883</v>
      </c>
      <c r="H3533" s="2" t="s">
        <v>47</v>
      </c>
      <c r="I3533" s="2" t="s">
        <v>34</v>
      </c>
      <c r="J3533">
        <v>11</v>
      </c>
      <c r="K3533" s="2" t="s">
        <v>35</v>
      </c>
      <c r="L3533">
        <v>0.31</v>
      </c>
      <c r="M3533">
        <v>259297</v>
      </c>
      <c r="N3533">
        <v>2</v>
      </c>
      <c r="O3533" s="2" t="s">
        <v>3499</v>
      </c>
      <c r="P3533" s="2" t="s">
        <v>150</v>
      </c>
      <c r="Q3533" s="2" t="s">
        <v>357</v>
      </c>
      <c r="R3533">
        <v>4</v>
      </c>
      <c r="S3533">
        <v>0</v>
      </c>
      <c r="T3533" s="2" t="s">
        <v>29</v>
      </c>
      <c r="U3533" s="2" t="s">
        <v>10966</v>
      </c>
    </row>
    <row r="3534" spans="1:21">
      <c r="A3534">
        <v>58</v>
      </c>
      <c r="B3534" s="2" t="s">
        <v>40</v>
      </c>
      <c r="C3534" s="2" t="s">
        <v>21</v>
      </c>
      <c r="D3534" s="2" t="s">
        <v>69</v>
      </c>
      <c r="E3534">
        <v>46648</v>
      </c>
      <c r="F3534">
        <v>647</v>
      </c>
      <c r="G3534">
        <v>40517</v>
      </c>
      <c r="H3534" s="2" t="s">
        <v>43</v>
      </c>
      <c r="I3534" s="2" t="s">
        <v>34</v>
      </c>
      <c r="J3534">
        <v>4</v>
      </c>
      <c r="K3534" s="2" t="s">
        <v>59</v>
      </c>
      <c r="L3534">
        <v>0.1</v>
      </c>
      <c r="M3534">
        <v>155958</v>
      </c>
      <c r="N3534">
        <v>2</v>
      </c>
      <c r="O3534" s="2" t="s">
        <v>3500</v>
      </c>
      <c r="P3534" s="2" t="s">
        <v>197</v>
      </c>
      <c r="Q3534" s="2" t="s">
        <v>228</v>
      </c>
      <c r="R3534">
        <v>1</v>
      </c>
      <c r="S3534">
        <v>0</v>
      </c>
      <c r="T3534" s="2" t="s">
        <v>39</v>
      </c>
      <c r="U3534" s="2" t="s">
        <v>10966</v>
      </c>
    </row>
    <row r="3535" spans="1:21">
      <c r="A3535">
        <v>52</v>
      </c>
      <c r="B3535" s="2" t="s">
        <v>20</v>
      </c>
      <c r="C3535" s="2" t="s">
        <v>82</v>
      </c>
      <c r="D3535" s="2" t="s">
        <v>42</v>
      </c>
      <c r="E3535">
        <v>65378</v>
      </c>
      <c r="F3535">
        <v>692</v>
      </c>
      <c r="G3535">
        <v>10121</v>
      </c>
      <c r="H3535" s="2" t="s">
        <v>43</v>
      </c>
      <c r="I3535" s="2" t="s">
        <v>24</v>
      </c>
      <c r="J3535">
        <v>19</v>
      </c>
      <c r="K3535" s="2" t="s">
        <v>25</v>
      </c>
      <c r="L3535">
        <v>0.21</v>
      </c>
      <c r="M3535">
        <v>198142</v>
      </c>
      <c r="N3535">
        <v>2</v>
      </c>
      <c r="O3535" s="2" t="s">
        <v>3501</v>
      </c>
      <c r="P3535" s="2" t="s">
        <v>423</v>
      </c>
      <c r="Q3535" s="2" t="s">
        <v>319</v>
      </c>
      <c r="R3535">
        <v>4</v>
      </c>
      <c r="S3535">
        <v>0</v>
      </c>
      <c r="T3535" s="2" t="s">
        <v>39</v>
      </c>
      <c r="U3535" s="2" t="s">
        <v>10966</v>
      </c>
    </row>
    <row r="3536" spans="1:21">
      <c r="A3536">
        <v>69</v>
      </c>
      <c r="B3536" s="2" t="s">
        <v>40</v>
      </c>
      <c r="C3536" s="2" t="s">
        <v>41</v>
      </c>
      <c r="D3536" s="2" t="s">
        <v>42</v>
      </c>
      <c r="E3536">
        <v>69933.399999999994</v>
      </c>
      <c r="F3536">
        <v>743</v>
      </c>
      <c r="G3536">
        <v>38565</v>
      </c>
      <c r="H3536" s="2" t="s">
        <v>23</v>
      </c>
      <c r="I3536" s="2" t="s">
        <v>34</v>
      </c>
      <c r="J3536">
        <v>19</v>
      </c>
      <c r="K3536" s="2" t="s">
        <v>59</v>
      </c>
      <c r="L3536">
        <v>0.2</v>
      </c>
      <c r="M3536">
        <v>109266</v>
      </c>
      <c r="N3536">
        <v>0</v>
      </c>
      <c r="O3536" s="2" t="s">
        <v>3502</v>
      </c>
      <c r="P3536" s="2" t="s">
        <v>124</v>
      </c>
      <c r="Q3536" s="2" t="s">
        <v>75</v>
      </c>
      <c r="R3536">
        <v>1</v>
      </c>
      <c r="S3536">
        <v>1</v>
      </c>
      <c r="T3536" s="2" t="s">
        <v>29</v>
      </c>
      <c r="U3536" s="2" t="s">
        <v>10970</v>
      </c>
    </row>
    <row r="3537" spans="1:21">
      <c r="A3537">
        <v>61</v>
      </c>
      <c r="B3537" s="2" t="s">
        <v>20</v>
      </c>
      <c r="C3537" s="2" t="s">
        <v>41</v>
      </c>
      <c r="D3537" s="2" t="s">
        <v>69</v>
      </c>
      <c r="E3537">
        <v>76561</v>
      </c>
      <c r="F3537">
        <v>684</v>
      </c>
      <c r="G3537">
        <v>9767</v>
      </c>
      <c r="H3537" s="2" t="s">
        <v>43</v>
      </c>
      <c r="I3537" s="2" t="s">
        <v>24</v>
      </c>
      <c r="J3537">
        <v>5</v>
      </c>
      <c r="K3537" s="2" t="s">
        <v>48</v>
      </c>
      <c r="L3537">
        <v>0.11</v>
      </c>
      <c r="M3537">
        <v>159741.5</v>
      </c>
      <c r="N3537">
        <v>2</v>
      </c>
      <c r="O3537" s="2" t="s">
        <v>3503</v>
      </c>
      <c r="P3537" s="2" t="s">
        <v>74</v>
      </c>
      <c r="Q3537" s="2" t="s">
        <v>550</v>
      </c>
      <c r="R3537">
        <v>2</v>
      </c>
      <c r="S3537">
        <v>2</v>
      </c>
      <c r="T3537" s="2" t="s">
        <v>29</v>
      </c>
      <c r="U3537" s="2" t="s">
        <v>10966</v>
      </c>
    </row>
    <row r="3538" spans="1:21">
      <c r="A3538">
        <v>50</v>
      </c>
      <c r="B3538" s="2" t="s">
        <v>40</v>
      </c>
      <c r="C3538" s="2" t="s">
        <v>41</v>
      </c>
      <c r="D3538" s="2" t="s">
        <v>42</v>
      </c>
      <c r="E3538">
        <v>114333</v>
      </c>
      <c r="F3538">
        <v>797</v>
      </c>
      <c r="G3538">
        <v>20271</v>
      </c>
      <c r="H3538" s="2" t="s">
        <v>23</v>
      </c>
      <c r="I3538" s="2" t="s">
        <v>24</v>
      </c>
      <c r="J3538">
        <v>16</v>
      </c>
      <c r="K3538" s="2" t="s">
        <v>59</v>
      </c>
      <c r="L3538">
        <v>0.53</v>
      </c>
      <c r="M3538">
        <v>74777</v>
      </c>
      <c r="N3538">
        <v>4</v>
      </c>
      <c r="O3538" s="2" t="s">
        <v>3504</v>
      </c>
      <c r="P3538" s="2" t="s">
        <v>101</v>
      </c>
      <c r="Q3538" s="2" t="s">
        <v>649</v>
      </c>
      <c r="R3538">
        <v>1</v>
      </c>
      <c r="S3538">
        <v>1</v>
      </c>
      <c r="T3538" s="2" t="s">
        <v>39</v>
      </c>
      <c r="U3538" s="2" t="s">
        <v>10969</v>
      </c>
    </row>
    <row r="3539" spans="1:21">
      <c r="A3539">
        <v>47</v>
      </c>
      <c r="B3539" s="2" t="s">
        <v>20</v>
      </c>
      <c r="C3539" s="2" t="s">
        <v>82</v>
      </c>
      <c r="D3539" s="2" t="s">
        <v>32</v>
      </c>
      <c r="E3539">
        <v>69933.399999999994</v>
      </c>
      <c r="F3539">
        <v>699</v>
      </c>
      <c r="G3539">
        <v>42963</v>
      </c>
      <c r="H3539" s="2" t="s">
        <v>47</v>
      </c>
      <c r="I3539" s="2" t="s">
        <v>34</v>
      </c>
      <c r="J3539">
        <v>18</v>
      </c>
      <c r="K3539" s="2" t="s">
        <v>35</v>
      </c>
      <c r="L3539">
        <v>0.23</v>
      </c>
      <c r="M3539">
        <v>234843</v>
      </c>
      <c r="N3539">
        <v>4</v>
      </c>
      <c r="O3539" s="2" t="s">
        <v>2080</v>
      </c>
      <c r="P3539" s="2" t="s">
        <v>90</v>
      </c>
      <c r="Q3539" s="2" t="s">
        <v>548</v>
      </c>
      <c r="R3539">
        <v>2</v>
      </c>
      <c r="S3539">
        <v>0</v>
      </c>
      <c r="T3539" s="2" t="s">
        <v>39</v>
      </c>
      <c r="U3539" s="2" t="s">
        <v>10966</v>
      </c>
    </row>
    <row r="3540" spans="1:21">
      <c r="A3540">
        <v>35</v>
      </c>
      <c r="B3540" s="2" t="s">
        <v>20</v>
      </c>
      <c r="C3540" s="2" t="s">
        <v>21</v>
      </c>
      <c r="D3540" s="2" t="s">
        <v>22</v>
      </c>
      <c r="E3540">
        <v>69933.399999999994</v>
      </c>
      <c r="F3540">
        <v>781</v>
      </c>
      <c r="G3540">
        <v>26723</v>
      </c>
      <c r="H3540" s="2" t="s">
        <v>23</v>
      </c>
      <c r="I3540" s="2" t="s">
        <v>24</v>
      </c>
      <c r="J3540">
        <v>4</v>
      </c>
      <c r="K3540" s="2" t="s">
        <v>48</v>
      </c>
      <c r="L3540">
        <v>0.17</v>
      </c>
      <c r="M3540">
        <v>53263</v>
      </c>
      <c r="N3540">
        <v>2</v>
      </c>
      <c r="O3540" s="2" t="s">
        <v>3505</v>
      </c>
      <c r="P3540" s="2" t="s">
        <v>286</v>
      </c>
      <c r="Q3540" s="2" t="s">
        <v>167</v>
      </c>
      <c r="R3540">
        <v>1</v>
      </c>
      <c r="S3540">
        <v>0</v>
      </c>
      <c r="T3540" s="2" t="s">
        <v>81</v>
      </c>
      <c r="U3540" s="2" t="s">
        <v>10966</v>
      </c>
    </row>
    <row r="3541" spans="1:21">
      <c r="A3541">
        <v>44</v>
      </c>
      <c r="B3541" s="2" t="s">
        <v>30</v>
      </c>
      <c r="C3541" s="2" t="s">
        <v>31</v>
      </c>
      <c r="D3541" s="2" t="s">
        <v>22</v>
      </c>
      <c r="E3541">
        <v>91388</v>
      </c>
      <c r="F3541">
        <v>796</v>
      </c>
      <c r="G3541">
        <v>13457</v>
      </c>
      <c r="H3541" s="2" t="s">
        <v>43</v>
      </c>
      <c r="I3541" s="2" t="s">
        <v>34</v>
      </c>
      <c r="J3541">
        <v>2</v>
      </c>
      <c r="K3541" s="2" t="s">
        <v>48</v>
      </c>
      <c r="L3541">
        <v>0.56000000000000005</v>
      </c>
      <c r="M3541">
        <v>26178</v>
      </c>
      <c r="N3541">
        <v>0</v>
      </c>
      <c r="O3541" s="2" t="s">
        <v>3506</v>
      </c>
      <c r="P3541" s="2" t="s">
        <v>193</v>
      </c>
      <c r="Q3541" s="2" t="s">
        <v>603</v>
      </c>
      <c r="R3541">
        <v>0</v>
      </c>
      <c r="S3541">
        <v>2</v>
      </c>
      <c r="T3541" s="2" t="s">
        <v>29</v>
      </c>
      <c r="U3541" s="2" t="s">
        <v>10967</v>
      </c>
    </row>
    <row r="3542" spans="1:21">
      <c r="A3542">
        <v>61</v>
      </c>
      <c r="B3542" s="2" t="s">
        <v>30</v>
      </c>
      <c r="C3542" s="2" t="s">
        <v>82</v>
      </c>
      <c r="D3542" s="2" t="s">
        <v>42</v>
      </c>
      <c r="E3542">
        <v>69933.399999999994</v>
      </c>
      <c r="F3542">
        <v>789</v>
      </c>
      <c r="G3542">
        <v>37130</v>
      </c>
      <c r="H3542" s="2" t="s">
        <v>33</v>
      </c>
      <c r="I3542" s="2" t="s">
        <v>24</v>
      </c>
      <c r="J3542">
        <v>6</v>
      </c>
      <c r="K3542" s="2" t="s">
        <v>35</v>
      </c>
      <c r="L3542">
        <v>0.41</v>
      </c>
      <c r="M3542">
        <v>96861</v>
      </c>
      <c r="N3542">
        <v>4</v>
      </c>
      <c r="O3542" s="2" t="s">
        <v>3507</v>
      </c>
      <c r="P3542" s="2" t="s">
        <v>430</v>
      </c>
      <c r="Q3542" s="2" t="s">
        <v>622</v>
      </c>
      <c r="R3542">
        <v>2</v>
      </c>
      <c r="S3542">
        <v>1</v>
      </c>
      <c r="T3542" s="2" t="s">
        <v>29</v>
      </c>
      <c r="U3542" s="2" t="s">
        <v>10966</v>
      </c>
    </row>
    <row r="3543" spans="1:21">
      <c r="A3543">
        <v>59</v>
      </c>
      <c r="B3543" s="2" t="s">
        <v>20</v>
      </c>
      <c r="C3543" s="2" t="s">
        <v>41</v>
      </c>
      <c r="D3543" s="2" t="s">
        <v>42</v>
      </c>
      <c r="E3543">
        <v>61205</v>
      </c>
      <c r="F3543">
        <v>660</v>
      </c>
      <c r="G3543">
        <v>48282</v>
      </c>
      <c r="H3543" s="2" t="s">
        <v>33</v>
      </c>
      <c r="I3543" s="2" t="s">
        <v>34</v>
      </c>
      <c r="J3543">
        <v>1</v>
      </c>
      <c r="K3543" s="2" t="s">
        <v>48</v>
      </c>
      <c r="L3543">
        <v>0.34</v>
      </c>
      <c r="M3543">
        <v>159741.5</v>
      </c>
      <c r="N3543">
        <v>4</v>
      </c>
      <c r="O3543" s="2" t="s">
        <v>2643</v>
      </c>
      <c r="P3543" s="2" t="s">
        <v>234</v>
      </c>
      <c r="Q3543" s="2" t="s">
        <v>133</v>
      </c>
      <c r="R3543">
        <v>0</v>
      </c>
      <c r="S3543">
        <v>1</v>
      </c>
      <c r="T3543" s="2" t="s">
        <v>29</v>
      </c>
      <c r="U3543" s="2" t="s">
        <v>10966</v>
      </c>
    </row>
    <row r="3544" spans="1:21">
      <c r="A3544">
        <v>45</v>
      </c>
      <c r="B3544" s="2" t="s">
        <v>20</v>
      </c>
      <c r="C3544" s="2" t="s">
        <v>21</v>
      </c>
      <c r="D3544" s="2" t="s">
        <v>22</v>
      </c>
      <c r="E3544">
        <v>69933.399999999994</v>
      </c>
      <c r="F3544">
        <v>636</v>
      </c>
      <c r="G3544">
        <v>8043</v>
      </c>
      <c r="H3544" s="2" t="s">
        <v>43</v>
      </c>
      <c r="I3544" s="2" t="s">
        <v>34</v>
      </c>
      <c r="J3544">
        <v>6</v>
      </c>
      <c r="K3544" s="2" t="s">
        <v>59</v>
      </c>
      <c r="L3544">
        <v>0.45</v>
      </c>
      <c r="M3544">
        <v>159741.5</v>
      </c>
      <c r="N3544">
        <v>2</v>
      </c>
      <c r="O3544" s="2" t="s">
        <v>3508</v>
      </c>
      <c r="P3544" s="2" t="s">
        <v>430</v>
      </c>
      <c r="Q3544" s="2" t="s">
        <v>102</v>
      </c>
      <c r="R3544">
        <v>0</v>
      </c>
      <c r="S3544">
        <v>0</v>
      </c>
      <c r="T3544" s="2" t="s">
        <v>29</v>
      </c>
      <c r="U3544" s="2" t="s">
        <v>10966</v>
      </c>
    </row>
    <row r="3545" spans="1:21">
      <c r="A3545">
        <v>66</v>
      </c>
      <c r="B3545" s="2" t="s">
        <v>20</v>
      </c>
      <c r="C3545" s="2" t="s">
        <v>41</v>
      </c>
      <c r="D3545" s="2" t="s">
        <v>22</v>
      </c>
      <c r="E3545">
        <v>92480</v>
      </c>
      <c r="F3545">
        <v>699</v>
      </c>
      <c r="G3545">
        <v>9147</v>
      </c>
      <c r="H3545" s="2" t="s">
        <v>23</v>
      </c>
      <c r="I3545" s="2" t="s">
        <v>34</v>
      </c>
      <c r="J3545">
        <v>12</v>
      </c>
      <c r="K3545" s="2" t="s">
        <v>48</v>
      </c>
      <c r="L3545">
        <v>0.45</v>
      </c>
      <c r="M3545">
        <v>69172</v>
      </c>
      <c r="N3545">
        <v>2</v>
      </c>
      <c r="O3545" s="2" t="s">
        <v>3509</v>
      </c>
      <c r="P3545" s="2" t="s">
        <v>260</v>
      </c>
      <c r="Q3545" s="2" t="s">
        <v>418</v>
      </c>
      <c r="R3545">
        <v>1</v>
      </c>
      <c r="S3545">
        <v>0</v>
      </c>
      <c r="T3545" s="2" t="s">
        <v>39</v>
      </c>
      <c r="U3545" s="2" t="s">
        <v>10969</v>
      </c>
    </row>
    <row r="3546" spans="1:21">
      <c r="A3546">
        <v>36</v>
      </c>
      <c r="B3546" s="2" t="s">
        <v>40</v>
      </c>
      <c r="C3546" s="2" t="s">
        <v>82</v>
      </c>
      <c r="D3546" s="2" t="s">
        <v>42</v>
      </c>
      <c r="E3546">
        <v>98763</v>
      </c>
      <c r="F3546">
        <v>699</v>
      </c>
      <c r="G3546">
        <v>12308</v>
      </c>
      <c r="H3546" s="2" t="s">
        <v>47</v>
      </c>
      <c r="I3546" s="2" t="s">
        <v>58</v>
      </c>
      <c r="J3546">
        <v>15</v>
      </c>
      <c r="K3546" s="2" t="s">
        <v>48</v>
      </c>
      <c r="L3546">
        <v>0.49</v>
      </c>
      <c r="M3546">
        <v>70060</v>
      </c>
      <c r="N3546">
        <v>2</v>
      </c>
      <c r="O3546" s="2" t="s">
        <v>857</v>
      </c>
      <c r="P3546" s="2" t="s">
        <v>260</v>
      </c>
      <c r="Q3546" s="2" t="s">
        <v>1112</v>
      </c>
      <c r="R3546">
        <v>4</v>
      </c>
      <c r="S3546">
        <v>0</v>
      </c>
      <c r="T3546" s="2" t="s">
        <v>29</v>
      </c>
      <c r="U3546" s="2" t="s">
        <v>10969</v>
      </c>
    </row>
    <row r="3547" spans="1:21">
      <c r="A3547">
        <v>51</v>
      </c>
      <c r="B3547" s="2" t="s">
        <v>30</v>
      </c>
      <c r="C3547" s="2" t="s">
        <v>31</v>
      </c>
      <c r="D3547" s="2" t="s">
        <v>22</v>
      </c>
      <c r="E3547">
        <v>79453</v>
      </c>
      <c r="F3547">
        <v>699</v>
      </c>
      <c r="G3547">
        <v>18223</v>
      </c>
      <c r="H3547" s="2" t="s">
        <v>43</v>
      </c>
      <c r="I3547" s="2" t="s">
        <v>58</v>
      </c>
      <c r="J3547">
        <v>9</v>
      </c>
      <c r="K3547" s="2" t="s">
        <v>59</v>
      </c>
      <c r="L3547">
        <v>0.28999999999999998</v>
      </c>
      <c r="M3547">
        <v>111936</v>
      </c>
      <c r="N3547">
        <v>4</v>
      </c>
      <c r="O3547" s="2" t="s">
        <v>3510</v>
      </c>
      <c r="P3547" s="2" t="s">
        <v>169</v>
      </c>
      <c r="Q3547" s="2" t="s">
        <v>397</v>
      </c>
      <c r="R3547">
        <v>3</v>
      </c>
      <c r="S3547">
        <v>0</v>
      </c>
      <c r="T3547" s="2" t="s">
        <v>29</v>
      </c>
      <c r="U3547" s="2" t="s">
        <v>10969</v>
      </c>
    </row>
    <row r="3548" spans="1:21">
      <c r="A3548">
        <v>51</v>
      </c>
      <c r="B3548" s="2" t="s">
        <v>30</v>
      </c>
      <c r="C3548" s="2" t="s">
        <v>21</v>
      </c>
      <c r="D3548" s="2" t="s">
        <v>42</v>
      </c>
      <c r="E3548">
        <v>69933.399999999994</v>
      </c>
      <c r="F3548">
        <v>702</v>
      </c>
      <c r="G3548">
        <v>34061</v>
      </c>
      <c r="H3548" s="2" t="s">
        <v>23</v>
      </c>
      <c r="I3548" s="2" t="s">
        <v>24</v>
      </c>
      <c r="J3548">
        <v>18</v>
      </c>
      <c r="K3548" s="2" t="s">
        <v>25</v>
      </c>
      <c r="L3548">
        <v>0.15</v>
      </c>
      <c r="M3548">
        <v>130048</v>
      </c>
      <c r="N3548">
        <v>4</v>
      </c>
      <c r="O3548" s="2" t="s">
        <v>3511</v>
      </c>
      <c r="P3548" s="2" t="s">
        <v>90</v>
      </c>
      <c r="Q3548" s="2" t="s">
        <v>717</v>
      </c>
      <c r="R3548">
        <v>0</v>
      </c>
      <c r="S3548">
        <v>0</v>
      </c>
      <c r="T3548" s="2" t="s">
        <v>29</v>
      </c>
      <c r="U3548" s="2" t="s">
        <v>10967</v>
      </c>
    </row>
    <row r="3549" spans="1:21">
      <c r="A3549">
        <v>65</v>
      </c>
      <c r="B3549" s="2" t="s">
        <v>20</v>
      </c>
      <c r="C3549" s="2" t="s">
        <v>31</v>
      </c>
      <c r="D3549" s="2" t="s">
        <v>42</v>
      </c>
      <c r="E3549">
        <v>20757</v>
      </c>
      <c r="F3549">
        <v>699</v>
      </c>
      <c r="G3549">
        <v>7902</v>
      </c>
      <c r="H3549" s="2" t="s">
        <v>47</v>
      </c>
      <c r="I3549" s="2" t="s">
        <v>24</v>
      </c>
      <c r="J3549">
        <v>5</v>
      </c>
      <c r="K3549" s="2" t="s">
        <v>25</v>
      </c>
      <c r="L3549">
        <v>0.26</v>
      </c>
      <c r="M3549">
        <v>22360</v>
      </c>
      <c r="N3549">
        <v>2</v>
      </c>
      <c r="O3549" s="2" t="s">
        <v>3512</v>
      </c>
      <c r="P3549" s="2" t="s">
        <v>61</v>
      </c>
      <c r="Q3549" s="2" t="s">
        <v>717</v>
      </c>
      <c r="R3549">
        <v>0</v>
      </c>
      <c r="S3549">
        <v>1</v>
      </c>
      <c r="T3549" s="2" t="s">
        <v>29</v>
      </c>
      <c r="U3549" s="2" t="s">
        <v>10967</v>
      </c>
    </row>
    <row r="3550" spans="1:21">
      <c r="A3550">
        <v>18</v>
      </c>
      <c r="B3550" s="2" t="s">
        <v>20</v>
      </c>
      <c r="C3550" s="2" t="s">
        <v>41</v>
      </c>
      <c r="D3550" s="2" t="s">
        <v>22</v>
      </c>
      <c r="E3550">
        <v>111737</v>
      </c>
      <c r="F3550">
        <v>747</v>
      </c>
      <c r="G3550">
        <v>27701</v>
      </c>
      <c r="H3550" s="2" t="s">
        <v>47</v>
      </c>
      <c r="I3550" s="2" t="s">
        <v>34</v>
      </c>
      <c r="J3550">
        <v>5</v>
      </c>
      <c r="K3550" s="2" t="s">
        <v>48</v>
      </c>
      <c r="L3550">
        <v>0.28000000000000003</v>
      </c>
      <c r="M3550">
        <v>159741.5</v>
      </c>
      <c r="N3550">
        <v>1</v>
      </c>
      <c r="O3550" s="2" t="s">
        <v>349</v>
      </c>
      <c r="P3550" s="2" t="s">
        <v>101</v>
      </c>
      <c r="Q3550" s="2" t="s">
        <v>135</v>
      </c>
      <c r="R3550">
        <v>0</v>
      </c>
      <c r="S3550">
        <v>2</v>
      </c>
      <c r="T3550" s="2" t="s">
        <v>29</v>
      </c>
      <c r="U3550" s="2" t="s">
        <v>10967</v>
      </c>
    </row>
    <row r="3551" spans="1:21">
      <c r="A3551">
        <v>23</v>
      </c>
      <c r="B3551" s="2" t="s">
        <v>20</v>
      </c>
      <c r="C3551" s="2" t="s">
        <v>41</v>
      </c>
      <c r="D3551" s="2" t="s">
        <v>42</v>
      </c>
      <c r="E3551">
        <v>69933.399999999994</v>
      </c>
      <c r="F3551">
        <v>699</v>
      </c>
      <c r="G3551">
        <v>15818</v>
      </c>
      <c r="H3551" s="2" t="s">
        <v>47</v>
      </c>
      <c r="I3551" s="2" t="s">
        <v>24</v>
      </c>
      <c r="J3551">
        <v>7</v>
      </c>
      <c r="K3551" s="2" t="s">
        <v>59</v>
      </c>
      <c r="L3551">
        <v>0.5</v>
      </c>
      <c r="M3551">
        <v>178297</v>
      </c>
      <c r="N3551">
        <v>1</v>
      </c>
      <c r="O3551" s="2" t="s">
        <v>3513</v>
      </c>
      <c r="P3551" s="2" t="s">
        <v>67</v>
      </c>
      <c r="Q3551" s="2" t="s">
        <v>1042</v>
      </c>
      <c r="R3551">
        <v>4</v>
      </c>
      <c r="S3551">
        <v>1</v>
      </c>
      <c r="T3551" s="2" t="s">
        <v>29</v>
      </c>
      <c r="U3551" s="2" t="s">
        <v>10966</v>
      </c>
    </row>
    <row r="3552" spans="1:21">
      <c r="A3552">
        <v>38</v>
      </c>
      <c r="B3552" s="2" t="s">
        <v>40</v>
      </c>
      <c r="C3552" s="2" t="s">
        <v>82</v>
      </c>
      <c r="D3552" s="2" t="s">
        <v>32</v>
      </c>
      <c r="E3552">
        <v>50436</v>
      </c>
      <c r="F3552">
        <v>705</v>
      </c>
      <c r="G3552">
        <v>12898</v>
      </c>
      <c r="H3552" s="2" t="s">
        <v>23</v>
      </c>
      <c r="I3552" s="2" t="s">
        <v>24</v>
      </c>
      <c r="J3552">
        <v>6</v>
      </c>
      <c r="K3552" s="2" t="s">
        <v>59</v>
      </c>
      <c r="L3552">
        <v>0.43</v>
      </c>
      <c r="M3552">
        <v>52704</v>
      </c>
      <c r="N3552">
        <v>2</v>
      </c>
      <c r="O3552" s="2" t="s">
        <v>3514</v>
      </c>
      <c r="P3552" s="2" t="s">
        <v>56</v>
      </c>
      <c r="Q3552" s="2" t="s">
        <v>223</v>
      </c>
      <c r="R3552">
        <v>3</v>
      </c>
      <c r="S3552">
        <v>0</v>
      </c>
      <c r="T3552" s="2" t="s">
        <v>29</v>
      </c>
      <c r="U3552" s="2" t="s">
        <v>10966</v>
      </c>
    </row>
    <row r="3553" spans="1:21">
      <c r="A3553">
        <v>62</v>
      </c>
      <c r="B3553" s="2" t="s">
        <v>20</v>
      </c>
      <c r="C3553" s="2" t="s">
        <v>31</v>
      </c>
      <c r="D3553" s="2" t="s">
        <v>42</v>
      </c>
      <c r="E3553">
        <v>77443</v>
      </c>
      <c r="F3553">
        <v>622</v>
      </c>
      <c r="G3553">
        <v>47988</v>
      </c>
      <c r="H3553" s="2" t="s">
        <v>33</v>
      </c>
      <c r="I3553" s="2" t="s">
        <v>24</v>
      </c>
      <c r="J3553">
        <v>11</v>
      </c>
      <c r="K3553" s="2" t="s">
        <v>35</v>
      </c>
      <c r="L3553">
        <v>0.36</v>
      </c>
      <c r="M3553">
        <v>159741.5</v>
      </c>
      <c r="N3553">
        <v>1</v>
      </c>
      <c r="O3553" s="2" t="s">
        <v>1554</v>
      </c>
      <c r="P3553" s="2" t="s">
        <v>61</v>
      </c>
      <c r="Q3553" s="2" t="s">
        <v>319</v>
      </c>
      <c r="R3553">
        <v>0</v>
      </c>
      <c r="S3553">
        <v>2</v>
      </c>
      <c r="T3553" s="2" t="s">
        <v>29</v>
      </c>
      <c r="U3553" s="2" t="s">
        <v>10966</v>
      </c>
    </row>
    <row r="3554" spans="1:21">
      <c r="A3554">
        <v>54</v>
      </c>
      <c r="B3554" s="2" t="s">
        <v>40</v>
      </c>
      <c r="C3554" s="2" t="s">
        <v>21</v>
      </c>
      <c r="D3554" s="2" t="s">
        <v>69</v>
      </c>
      <c r="E3554">
        <v>68951</v>
      </c>
      <c r="F3554">
        <v>729</v>
      </c>
      <c r="G3554">
        <v>46026</v>
      </c>
      <c r="H3554" s="2" t="s">
        <v>47</v>
      </c>
      <c r="I3554" s="2" t="s">
        <v>24</v>
      </c>
      <c r="J3554">
        <v>8</v>
      </c>
      <c r="K3554" s="2" t="s">
        <v>59</v>
      </c>
      <c r="L3554">
        <v>0.11</v>
      </c>
      <c r="M3554">
        <v>281710</v>
      </c>
      <c r="N3554">
        <v>3</v>
      </c>
      <c r="O3554" s="2" t="s">
        <v>3515</v>
      </c>
      <c r="P3554" s="2" t="s">
        <v>84</v>
      </c>
      <c r="Q3554" s="2" t="s">
        <v>254</v>
      </c>
      <c r="R3554">
        <v>1</v>
      </c>
      <c r="S3554">
        <v>0</v>
      </c>
      <c r="T3554" s="2" t="s">
        <v>29</v>
      </c>
      <c r="U3554" s="2" t="s">
        <v>10967</v>
      </c>
    </row>
    <row r="3555" spans="1:21">
      <c r="A3555">
        <v>53</v>
      </c>
      <c r="B3555" s="2" t="s">
        <v>30</v>
      </c>
      <c r="C3555" s="2" t="s">
        <v>82</v>
      </c>
      <c r="D3555" s="2" t="s">
        <v>22</v>
      </c>
      <c r="E3555">
        <v>33733</v>
      </c>
      <c r="F3555">
        <v>777</v>
      </c>
      <c r="G3555">
        <v>49564</v>
      </c>
      <c r="H3555" s="2" t="s">
        <v>47</v>
      </c>
      <c r="I3555" s="2" t="s">
        <v>34</v>
      </c>
      <c r="J3555">
        <v>16</v>
      </c>
      <c r="K3555" s="2" t="s">
        <v>48</v>
      </c>
      <c r="L3555">
        <v>0.31</v>
      </c>
      <c r="M3555">
        <v>142311</v>
      </c>
      <c r="N3555">
        <v>3</v>
      </c>
      <c r="O3555" s="2" t="s">
        <v>3516</v>
      </c>
      <c r="P3555" s="2" t="s">
        <v>71</v>
      </c>
      <c r="Q3555" s="2" t="s">
        <v>785</v>
      </c>
      <c r="R3555">
        <v>4</v>
      </c>
      <c r="S3555">
        <v>0</v>
      </c>
      <c r="T3555" s="2" t="s">
        <v>29</v>
      </c>
      <c r="U3555" s="2" t="s">
        <v>10969</v>
      </c>
    </row>
    <row r="3556" spans="1:21">
      <c r="A3556">
        <v>29</v>
      </c>
      <c r="B3556" s="2" t="s">
        <v>20</v>
      </c>
      <c r="C3556" s="2" t="s">
        <v>31</v>
      </c>
      <c r="D3556" s="2" t="s">
        <v>32</v>
      </c>
      <c r="E3556">
        <v>90085</v>
      </c>
      <c r="F3556">
        <v>727</v>
      </c>
      <c r="G3556">
        <v>42062</v>
      </c>
      <c r="H3556" s="2" t="s">
        <v>23</v>
      </c>
      <c r="I3556" s="2" t="s">
        <v>34</v>
      </c>
      <c r="J3556">
        <v>9</v>
      </c>
      <c r="K3556" s="2" t="s">
        <v>35</v>
      </c>
      <c r="L3556">
        <v>0.17</v>
      </c>
      <c r="M3556">
        <v>159741.5</v>
      </c>
      <c r="N3556">
        <v>0</v>
      </c>
      <c r="O3556" s="2" t="s">
        <v>3517</v>
      </c>
      <c r="P3556" s="2" t="s">
        <v>166</v>
      </c>
      <c r="Q3556" s="2" t="s">
        <v>400</v>
      </c>
      <c r="R3556">
        <v>2</v>
      </c>
      <c r="S3556">
        <v>1</v>
      </c>
      <c r="T3556" s="2" t="s">
        <v>39</v>
      </c>
      <c r="U3556" s="2" t="s">
        <v>10966</v>
      </c>
    </row>
    <row r="3557" spans="1:21">
      <c r="A3557">
        <v>21</v>
      </c>
      <c r="B3557" s="2" t="s">
        <v>30</v>
      </c>
      <c r="C3557" s="2" t="s">
        <v>41</v>
      </c>
      <c r="D3557" s="2" t="s">
        <v>32</v>
      </c>
      <c r="E3557">
        <v>102418</v>
      </c>
      <c r="F3557">
        <v>699</v>
      </c>
      <c r="G3557">
        <v>11346</v>
      </c>
      <c r="H3557" s="2" t="s">
        <v>33</v>
      </c>
      <c r="I3557" s="2" t="s">
        <v>34</v>
      </c>
      <c r="J3557">
        <v>6</v>
      </c>
      <c r="K3557" s="2" t="s">
        <v>35</v>
      </c>
      <c r="L3557">
        <v>0.51</v>
      </c>
      <c r="M3557">
        <v>141004</v>
      </c>
      <c r="N3557">
        <v>2</v>
      </c>
      <c r="O3557" s="2" t="s">
        <v>1256</v>
      </c>
      <c r="P3557" s="2" t="s">
        <v>423</v>
      </c>
      <c r="Q3557" s="2" t="s">
        <v>265</v>
      </c>
      <c r="R3557">
        <v>0</v>
      </c>
      <c r="S3557">
        <v>0</v>
      </c>
      <c r="T3557" s="2" t="s">
        <v>29</v>
      </c>
      <c r="U3557" s="2" t="s">
        <v>10967</v>
      </c>
    </row>
    <row r="3558" spans="1:21">
      <c r="A3558">
        <v>24</v>
      </c>
      <c r="B3558" s="2" t="s">
        <v>20</v>
      </c>
      <c r="C3558" s="2" t="s">
        <v>21</v>
      </c>
      <c r="D3558" s="2" t="s">
        <v>32</v>
      </c>
      <c r="E3558">
        <v>26457</v>
      </c>
      <c r="F3558">
        <v>741</v>
      </c>
      <c r="G3558">
        <v>9854</v>
      </c>
      <c r="H3558" s="2" t="s">
        <v>23</v>
      </c>
      <c r="I3558" s="2" t="s">
        <v>34</v>
      </c>
      <c r="J3558">
        <v>9</v>
      </c>
      <c r="K3558" s="2" t="s">
        <v>48</v>
      </c>
      <c r="L3558">
        <v>0.46</v>
      </c>
      <c r="M3558">
        <v>38076</v>
      </c>
      <c r="N3558">
        <v>2</v>
      </c>
      <c r="O3558" s="2" t="s">
        <v>3518</v>
      </c>
      <c r="P3558" s="2" t="s">
        <v>260</v>
      </c>
      <c r="Q3558" s="2" t="s">
        <v>125</v>
      </c>
      <c r="R3558">
        <v>1</v>
      </c>
      <c r="S3558">
        <v>1</v>
      </c>
      <c r="T3558" s="2" t="s">
        <v>29</v>
      </c>
      <c r="U3558" s="2" t="s">
        <v>10970</v>
      </c>
    </row>
    <row r="3559" spans="1:21">
      <c r="A3559">
        <v>21</v>
      </c>
      <c r="B3559" s="2" t="s">
        <v>30</v>
      </c>
      <c r="C3559" s="2" t="s">
        <v>82</v>
      </c>
      <c r="D3559" s="2" t="s">
        <v>22</v>
      </c>
      <c r="E3559">
        <v>38290</v>
      </c>
      <c r="F3559">
        <v>706</v>
      </c>
      <c r="G3559">
        <v>36106</v>
      </c>
      <c r="H3559" s="2" t="s">
        <v>43</v>
      </c>
      <c r="I3559" s="2" t="s">
        <v>58</v>
      </c>
      <c r="J3559">
        <v>13</v>
      </c>
      <c r="K3559" s="2" t="s">
        <v>25</v>
      </c>
      <c r="L3559">
        <v>0.2</v>
      </c>
      <c r="M3559">
        <v>147177</v>
      </c>
      <c r="N3559">
        <v>1</v>
      </c>
      <c r="O3559" s="2" t="s">
        <v>3519</v>
      </c>
      <c r="P3559" s="2" t="s">
        <v>111</v>
      </c>
      <c r="Q3559" s="2" t="s">
        <v>185</v>
      </c>
      <c r="R3559">
        <v>3</v>
      </c>
      <c r="S3559">
        <v>0</v>
      </c>
      <c r="T3559" s="2" t="s">
        <v>81</v>
      </c>
      <c r="U3559" s="2" t="s">
        <v>10966</v>
      </c>
    </row>
    <row r="3560" spans="1:21">
      <c r="A3560">
        <v>50</v>
      </c>
      <c r="B3560" s="2" t="s">
        <v>20</v>
      </c>
      <c r="C3560" s="2" t="s">
        <v>82</v>
      </c>
      <c r="D3560" s="2" t="s">
        <v>42</v>
      </c>
      <c r="E3560">
        <v>33570</v>
      </c>
      <c r="F3560">
        <v>699</v>
      </c>
      <c r="G3560">
        <v>22864</v>
      </c>
      <c r="H3560" s="2" t="s">
        <v>47</v>
      </c>
      <c r="I3560" s="2" t="s">
        <v>34</v>
      </c>
      <c r="J3560">
        <v>8</v>
      </c>
      <c r="K3560" s="2" t="s">
        <v>48</v>
      </c>
      <c r="L3560">
        <v>0.43</v>
      </c>
      <c r="M3560">
        <v>145104</v>
      </c>
      <c r="N3560">
        <v>4</v>
      </c>
      <c r="O3560" s="2" t="s">
        <v>3520</v>
      </c>
      <c r="P3560" s="2" t="s">
        <v>193</v>
      </c>
      <c r="Q3560" s="2" t="s">
        <v>62</v>
      </c>
      <c r="R3560">
        <v>1</v>
      </c>
      <c r="S3560">
        <v>0</v>
      </c>
      <c r="T3560" s="2" t="s">
        <v>29</v>
      </c>
      <c r="U3560" s="2" t="s">
        <v>10967</v>
      </c>
    </row>
    <row r="3561" spans="1:21">
      <c r="A3561">
        <v>53</v>
      </c>
      <c r="B3561" s="2" t="s">
        <v>30</v>
      </c>
      <c r="C3561" s="2" t="s">
        <v>21</v>
      </c>
      <c r="D3561" s="2" t="s">
        <v>32</v>
      </c>
      <c r="E3561">
        <v>42970</v>
      </c>
      <c r="F3561">
        <v>752</v>
      </c>
      <c r="G3561">
        <v>27450.01</v>
      </c>
      <c r="H3561" s="2" t="s">
        <v>33</v>
      </c>
      <c r="I3561" s="2" t="s">
        <v>24</v>
      </c>
      <c r="J3561">
        <v>0</v>
      </c>
      <c r="K3561" s="2" t="s">
        <v>35</v>
      </c>
      <c r="L3561">
        <v>0.2</v>
      </c>
      <c r="M3561">
        <v>267598</v>
      </c>
      <c r="N3561">
        <v>2</v>
      </c>
      <c r="O3561" s="2" t="s">
        <v>3521</v>
      </c>
      <c r="P3561" s="2" t="s">
        <v>289</v>
      </c>
      <c r="Q3561" s="2" t="s">
        <v>589</v>
      </c>
      <c r="R3561">
        <v>0</v>
      </c>
      <c r="S3561">
        <v>1</v>
      </c>
      <c r="T3561" s="2" t="s">
        <v>29</v>
      </c>
      <c r="U3561" s="2" t="s">
        <v>10967</v>
      </c>
    </row>
    <row r="3562" spans="1:21">
      <c r="A3562">
        <v>29</v>
      </c>
      <c r="B3562" s="2" t="s">
        <v>20</v>
      </c>
      <c r="C3562" s="2" t="s">
        <v>31</v>
      </c>
      <c r="D3562" s="2" t="s">
        <v>69</v>
      </c>
      <c r="E3562">
        <v>69933.399999999994</v>
      </c>
      <c r="F3562">
        <v>604</v>
      </c>
      <c r="G3562">
        <v>44284</v>
      </c>
      <c r="H3562" s="2" t="s">
        <v>23</v>
      </c>
      <c r="I3562" s="2" t="s">
        <v>24</v>
      </c>
      <c r="J3562">
        <v>6</v>
      </c>
      <c r="K3562" s="2" t="s">
        <v>25</v>
      </c>
      <c r="L3562">
        <v>0.5</v>
      </c>
      <c r="M3562">
        <v>159741.5</v>
      </c>
      <c r="N3562">
        <v>2</v>
      </c>
      <c r="O3562" s="2" t="s">
        <v>3522</v>
      </c>
      <c r="P3562" s="2" t="s">
        <v>111</v>
      </c>
      <c r="Q3562" s="2" t="s">
        <v>490</v>
      </c>
      <c r="R3562">
        <v>2</v>
      </c>
      <c r="S3562">
        <v>2</v>
      </c>
      <c r="T3562" s="2" t="s">
        <v>29</v>
      </c>
      <c r="U3562" s="2" t="s">
        <v>10966</v>
      </c>
    </row>
    <row r="3563" spans="1:21">
      <c r="A3563">
        <v>46</v>
      </c>
      <c r="B3563" s="2" t="s">
        <v>20</v>
      </c>
      <c r="C3563" s="2" t="s">
        <v>41</v>
      </c>
      <c r="D3563" s="2" t="s">
        <v>42</v>
      </c>
      <c r="E3563">
        <v>71113</v>
      </c>
      <c r="F3563">
        <v>772</v>
      </c>
      <c r="G3563">
        <v>47150</v>
      </c>
      <c r="H3563" s="2" t="s">
        <v>47</v>
      </c>
      <c r="I3563" s="2" t="s">
        <v>34</v>
      </c>
      <c r="J3563">
        <v>0</v>
      </c>
      <c r="K3563" s="2" t="s">
        <v>35</v>
      </c>
      <c r="L3563">
        <v>0.34</v>
      </c>
      <c r="M3563">
        <v>159741.5</v>
      </c>
      <c r="N3563">
        <v>3</v>
      </c>
      <c r="O3563" s="2" t="s">
        <v>3523</v>
      </c>
      <c r="P3563" s="2" t="s">
        <v>260</v>
      </c>
      <c r="Q3563" s="2" t="s">
        <v>213</v>
      </c>
      <c r="R3563">
        <v>4</v>
      </c>
      <c r="S3563">
        <v>0</v>
      </c>
      <c r="T3563" s="2" t="s">
        <v>81</v>
      </c>
      <c r="U3563" s="2" t="s">
        <v>10966</v>
      </c>
    </row>
    <row r="3564" spans="1:21">
      <c r="A3564">
        <v>45</v>
      </c>
      <c r="B3564" s="2" t="s">
        <v>20</v>
      </c>
      <c r="C3564" s="2" t="s">
        <v>82</v>
      </c>
      <c r="D3564" s="2" t="s">
        <v>69</v>
      </c>
      <c r="E3564">
        <v>21595</v>
      </c>
      <c r="F3564">
        <v>684</v>
      </c>
      <c r="G3564">
        <v>33793</v>
      </c>
      <c r="H3564" s="2" t="s">
        <v>43</v>
      </c>
      <c r="I3564" s="2" t="s">
        <v>34</v>
      </c>
      <c r="J3564">
        <v>14</v>
      </c>
      <c r="K3564" s="2" t="s">
        <v>59</v>
      </c>
      <c r="L3564">
        <v>0.51</v>
      </c>
      <c r="M3564">
        <v>76243</v>
      </c>
      <c r="N3564">
        <v>0</v>
      </c>
      <c r="O3564" s="2" t="s">
        <v>3524</v>
      </c>
      <c r="P3564" s="2" t="s">
        <v>45</v>
      </c>
      <c r="Q3564" s="2" t="s">
        <v>135</v>
      </c>
      <c r="R3564">
        <v>3</v>
      </c>
      <c r="S3564">
        <v>2</v>
      </c>
      <c r="T3564" s="2" t="s">
        <v>39</v>
      </c>
      <c r="U3564" s="2" t="s">
        <v>10969</v>
      </c>
    </row>
    <row r="3565" spans="1:21">
      <c r="A3565">
        <v>20</v>
      </c>
      <c r="B3565" s="2" t="s">
        <v>20</v>
      </c>
      <c r="C3565" s="2" t="s">
        <v>82</v>
      </c>
      <c r="D3565" s="2" t="s">
        <v>22</v>
      </c>
      <c r="E3565">
        <v>52407</v>
      </c>
      <c r="F3565">
        <v>675</v>
      </c>
      <c r="G3565">
        <v>13104</v>
      </c>
      <c r="H3565" s="2" t="s">
        <v>33</v>
      </c>
      <c r="I3565" s="2" t="s">
        <v>58</v>
      </c>
      <c r="J3565">
        <v>3</v>
      </c>
      <c r="K3565" s="2" t="s">
        <v>35</v>
      </c>
      <c r="L3565">
        <v>0.16</v>
      </c>
      <c r="M3565">
        <v>119414</v>
      </c>
      <c r="N3565">
        <v>3</v>
      </c>
      <c r="O3565" s="2" t="s">
        <v>3525</v>
      </c>
      <c r="P3565" s="2" t="s">
        <v>430</v>
      </c>
      <c r="Q3565" s="2" t="s">
        <v>752</v>
      </c>
      <c r="R3565">
        <v>3</v>
      </c>
      <c r="S3565">
        <v>2</v>
      </c>
      <c r="T3565" s="2" t="s">
        <v>29</v>
      </c>
      <c r="U3565" s="2" t="s">
        <v>10966</v>
      </c>
    </row>
    <row r="3566" spans="1:21">
      <c r="A3566">
        <v>45</v>
      </c>
      <c r="B3566" s="2" t="s">
        <v>30</v>
      </c>
      <c r="C3566" s="2" t="s">
        <v>31</v>
      </c>
      <c r="D3566" s="2" t="s">
        <v>42</v>
      </c>
      <c r="E3566">
        <v>36263</v>
      </c>
      <c r="F3566">
        <v>636</v>
      </c>
      <c r="G3566">
        <v>6869</v>
      </c>
      <c r="H3566" s="2" t="s">
        <v>23</v>
      </c>
      <c r="I3566" s="2" t="s">
        <v>34</v>
      </c>
      <c r="J3566">
        <v>14</v>
      </c>
      <c r="K3566" s="2" t="s">
        <v>35</v>
      </c>
      <c r="L3566">
        <v>0.28999999999999998</v>
      </c>
      <c r="M3566">
        <v>144319</v>
      </c>
      <c r="N3566">
        <v>0</v>
      </c>
      <c r="O3566" s="2" t="s">
        <v>1456</v>
      </c>
      <c r="P3566" s="2" t="s">
        <v>104</v>
      </c>
      <c r="Q3566" s="2" t="s">
        <v>275</v>
      </c>
      <c r="R3566">
        <v>2</v>
      </c>
      <c r="S3566">
        <v>1</v>
      </c>
      <c r="T3566" s="2" t="s">
        <v>39</v>
      </c>
      <c r="U3566" s="2" t="s">
        <v>10966</v>
      </c>
    </row>
    <row r="3567" spans="1:21">
      <c r="A3567">
        <v>68</v>
      </c>
      <c r="B3567" s="2" t="s">
        <v>30</v>
      </c>
      <c r="C3567" s="2" t="s">
        <v>21</v>
      </c>
      <c r="D3567" s="2" t="s">
        <v>42</v>
      </c>
      <c r="E3567">
        <v>69933.399999999994</v>
      </c>
      <c r="F3567">
        <v>794</v>
      </c>
      <c r="G3567">
        <v>31057</v>
      </c>
      <c r="H3567" s="2" t="s">
        <v>43</v>
      </c>
      <c r="I3567" s="2" t="s">
        <v>58</v>
      </c>
      <c r="J3567">
        <v>18</v>
      </c>
      <c r="K3567" s="2" t="s">
        <v>59</v>
      </c>
      <c r="L3567">
        <v>0.17</v>
      </c>
      <c r="M3567">
        <v>52064</v>
      </c>
      <c r="N3567">
        <v>1</v>
      </c>
      <c r="O3567" s="2" t="s">
        <v>3526</v>
      </c>
      <c r="P3567" s="2" t="s">
        <v>87</v>
      </c>
      <c r="Q3567" s="2" t="s">
        <v>850</v>
      </c>
      <c r="R3567">
        <v>1</v>
      </c>
      <c r="S3567">
        <v>0</v>
      </c>
      <c r="T3567" s="2" t="s">
        <v>29</v>
      </c>
      <c r="U3567" s="2" t="s">
        <v>10970</v>
      </c>
    </row>
    <row r="3568" spans="1:21">
      <c r="A3568">
        <v>66</v>
      </c>
      <c r="B3568" s="2" t="s">
        <v>40</v>
      </c>
      <c r="C3568" s="2" t="s">
        <v>82</v>
      </c>
      <c r="D3568" s="2" t="s">
        <v>22</v>
      </c>
      <c r="E3568">
        <v>62805</v>
      </c>
      <c r="F3568">
        <v>699</v>
      </c>
      <c r="G3568">
        <v>27450.01</v>
      </c>
      <c r="H3568" s="2" t="s">
        <v>43</v>
      </c>
      <c r="I3568" s="2" t="s">
        <v>24</v>
      </c>
      <c r="J3568">
        <v>7</v>
      </c>
      <c r="K3568" s="2" t="s">
        <v>59</v>
      </c>
      <c r="L3568">
        <v>0.6</v>
      </c>
      <c r="M3568">
        <v>142485</v>
      </c>
      <c r="N3568">
        <v>1</v>
      </c>
      <c r="O3568" s="2" t="s">
        <v>3527</v>
      </c>
      <c r="P3568" s="2" t="s">
        <v>53</v>
      </c>
      <c r="Q3568" s="2" t="s">
        <v>520</v>
      </c>
      <c r="R3568">
        <v>0</v>
      </c>
      <c r="S3568">
        <v>1</v>
      </c>
      <c r="T3568" s="2" t="s">
        <v>29</v>
      </c>
      <c r="U3568" s="2" t="s">
        <v>10967</v>
      </c>
    </row>
    <row r="3569" spans="1:21">
      <c r="A3569">
        <v>48</v>
      </c>
      <c r="B3569" s="2" t="s">
        <v>30</v>
      </c>
      <c r="C3569" s="2" t="s">
        <v>21</v>
      </c>
      <c r="D3569" s="2" t="s">
        <v>32</v>
      </c>
      <c r="E3569">
        <v>23090</v>
      </c>
      <c r="F3569">
        <v>699</v>
      </c>
      <c r="G3569">
        <v>42635</v>
      </c>
      <c r="H3569" s="2" t="s">
        <v>43</v>
      </c>
      <c r="I3569" s="2" t="s">
        <v>24</v>
      </c>
      <c r="J3569">
        <v>14</v>
      </c>
      <c r="K3569" s="2" t="s">
        <v>59</v>
      </c>
      <c r="L3569">
        <v>0.22</v>
      </c>
      <c r="M3569">
        <v>207015</v>
      </c>
      <c r="N3569">
        <v>1</v>
      </c>
      <c r="O3569" s="2" t="s">
        <v>3528</v>
      </c>
      <c r="P3569" s="2" t="s">
        <v>182</v>
      </c>
      <c r="Q3569" s="2" t="s">
        <v>130</v>
      </c>
      <c r="R3569">
        <v>3</v>
      </c>
      <c r="S3569">
        <v>0</v>
      </c>
      <c r="T3569" s="2" t="s">
        <v>29</v>
      </c>
      <c r="U3569" s="2" t="s">
        <v>10969</v>
      </c>
    </row>
    <row r="3570" spans="1:21">
      <c r="A3570">
        <v>46</v>
      </c>
      <c r="B3570" s="2" t="s">
        <v>30</v>
      </c>
      <c r="C3570" s="2" t="s">
        <v>82</v>
      </c>
      <c r="D3570" s="2" t="s">
        <v>69</v>
      </c>
      <c r="E3570">
        <v>64518</v>
      </c>
      <c r="F3570">
        <v>725</v>
      </c>
      <c r="G3570">
        <v>5555</v>
      </c>
      <c r="H3570" s="2" t="s">
        <v>47</v>
      </c>
      <c r="I3570" s="2" t="s">
        <v>24</v>
      </c>
      <c r="J3570">
        <v>4</v>
      </c>
      <c r="K3570" s="2" t="s">
        <v>35</v>
      </c>
      <c r="L3570">
        <v>0.19</v>
      </c>
      <c r="M3570">
        <v>273697</v>
      </c>
      <c r="N3570">
        <v>4</v>
      </c>
      <c r="O3570" s="2" t="s">
        <v>3529</v>
      </c>
      <c r="P3570" s="2" t="s">
        <v>64</v>
      </c>
      <c r="Q3570" s="2" t="s">
        <v>816</v>
      </c>
      <c r="R3570">
        <v>3</v>
      </c>
      <c r="S3570">
        <v>0</v>
      </c>
      <c r="T3570" s="2" t="s">
        <v>29</v>
      </c>
      <c r="U3570" s="2" t="s">
        <v>10966</v>
      </c>
    </row>
    <row r="3571" spans="1:21">
      <c r="A3571">
        <v>60</v>
      </c>
      <c r="B3571" s="2" t="s">
        <v>30</v>
      </c>
      <c r="C3571" s="2" t="s">
        <v>31</v>
      </c>
      <c r="D3571" s="2" t="s">
        <v>22</v>
      </c>
      <c r="E3571">
        <v>45382</v>
      </c>
      <c r="F3571">
        <v>699</v>
      </c>
      <c r="G3571">
        <v>35601</v>
      </c>
      <c r="H3571" s="2" t="s">
        <v>23</v>
      </c>
      <c r="I3571" s="2" t="s">
        <v>58</v>
      </c>
      <c r="J3571">
        <v>16</v>
      </c>
      <c r="K3571" s="2" t="s">
        <v>48</v>
      </c>
      <c r="L3571">
        <v>0.3</v>
      </c>
      <c r="M3571">
        <v>41266</v>
      </c>
      <c r="N3571">
        <v>4</v>
      </c>
      <c r="O3571" s="2" t="s">
        <v>3530</v>
      </c>
      <c r="P3571" s="2" t="s">
        <v>166</v>
      </c>
      <c r="Q3571" s="2" t="s">
        <v>1341</v>
      </c>
      <c r="R3571">
        <v>4</v>
      </c>
      <c r="S3571">
        <v>2</v>
      </c>
      <c r="T3571" s="2" t="s">
        <v>39</v>
      </c>
      <c r="U3571" s="2" t="s">
        <v>10969</v>
      </c>
    </row>
    <row r="3572" spans="1:21">
      <c r="A3572">
        <v>44</v>
      </c>
      <c r="B3572" s="2" t="s">
        <v>20</v>
      </c>
      <c r="C3572" s="2" t="s">
        <v>82</v>
      </c>
      <c r="D3572" s="2" t="s">
        <v>42</v>
      </c>
      <c r="E3572">
        <v>80115</v>
      </c>
      <c r="F3572">
        <v>699</v>
      </c>
      <c r="G3572">
        <v>23876</v>
      </c>
      <c r="H3572" s="2" t="s">
        <v>33</v>
      </c>
      <c r="I3572" s="2" t="s">
        <v>34</v>
      </c>
      <c r="J3572">
        <v>14</v>
      </c>
      <c r="K3572" s="2" t="s">
        <v>25</v>
      </c>
      <c r="L3572">
        <v>0.12</v>
      </c>
      <c r="M3572">
        <v>71401</v>
      </c>
      <c r="N3572">
        <v>3</v>
      </c>
      <c r="O3572" s="2" t="s">
        <v>3531</v>
      </c>
      <c r="P3572" s="2" t="s">
        <v>253</v>
      </c>
      <c r="Q3572" s="2" t="s">
        <v>673</v>
      </c>
      <c r="R3572">
        <v>3</v>
      </c>
      <c r="S3572">
        <v>0</v>
      </c>
      <c r="T3572" s="2" t="s">
        <v>39</v>
      </c>
      <c r="U3572" s="2" t="s">
        <v>10966</v>
      </c>
    </row>
    <row r="3573" spans="1:21">
      <c r="A3573">
        <v>38</v>
      </c>
      <c r="B3573" s="2" t="s">
        <v>20</v>
      </c>
      <c r="C3573" s="2" t="s">
        <v>41</v>
      </c>
      <c r="D3573" s="2" t="s">
        <v>32</v>
      </c>
      <c r="E3573">
        <v>61999</v>
      </c>
      <c r="F3573">
        <v>628</v>
      </c>
      <c r="G3573">
        <v>27450.01</v>
      </c>
      <c r="H3573" s="2" t="s">
        <v>43</v>
      </c>
      <c r="I3573" s="2" t="s">
        <v>24</v>
      </c>
      <c r="J3573">
        <v>11</v>
      </c>
      <c r="K3573" s="2" t="s">
        <v>35</v>
      </c>
      <c r="L3573">
        <v>0.16</v>
      </c>
      <c r="M3573">
        <v>159741.5</v>
      </c>
      <c r="N3573">
        <v>1</v>
      </c>
      <c r="O3573" s="2" t="s">
        <v>291</v>
      </c>
      <c r="P3573" s="2" t="s">
        <v>37</v>
      </c>
      <c r="Q3573" s="2" t="s">
        <v>921</v>
      </c>
      <c r="R3573">
        <v>2</v>
      </c>
      <c r="S3573">
        <v>1</v>
      </c>
      <c r="T3573" s="2" t="s">
        <v>81</v>
      </c>
      <c r="U3573" s="2" t="s">
        <v>10966</v>
      </c>
    </row>
    <row r="3574" spans="1:21">
      <c r="A3574">
        <v>31</v>
      </c>
      <c r="B3574" s="2" t="s">
        <v>20</v>
      </c>
      <c r="C3574" s="2" t="s">
        <v>21</v>
      </c>
      <c r="D3574" s="2" t="s">
        <v>42</v>
      </c>
      <c r="E3574">
        <v>31939</v>
      </c>
      <c r="F3574">
        <v>699</v>
      </c>
      <c r="G3574">
        <v>5318</v>
      </c>
      <c r="H3574" s="2" t="s">
        <v>47</v>
      </c>
      <c r="I3574" s="2" t="s">
        <v>24</v>
      </c>
      <c r="J3574">
        <v>1</v>
      </c>
      <c r="K3574" s="2" t="s">
        <v>59</v>
      </c>
      <c r="L3574">
        <v>0.46</v>
      </c>
      <c r="M3574">
        <v>269039</v>
      </c>
      <c r="N3574">
        <v>2</v>
      </c>
      <c r="O3574" s="2" t="s">
        <v>3532</v>
      </c>
      <c r="P3574" s="2" t="s">
        <v>150</v>
      </c>
      <c r="Q3574" s="2" t="s">
        <v>384</v>
      </c>
      <c r="R3574">
        <v>2</v>
      </c>
      <c r="S3574">
        <v>1</v>
      </c>
      <c r="T3574" s="2" t="s">
        <v>29</v>
      </c>
      <c r="U3574" s="2" t="s">
        <v>10967</v>
      </c>
    </row>
    <row r="3575" spans="1:21">
      <c r="A3575">
        <v>47</v>
      </c>
      <c r="B3575" s="2" t="s">
        <v>40</v>
      </c>
      <c r="C3575" s="2" t="s">
        <v>41</v>
      </c>
      <c r="D3575" s="2" t="s">
        <v>69</v>
      </c>
      <c r="E3575">
        <v>64109</v>
      </c>
      <c r="F3575">
        <v>772</v>
      </c>
      <c r="G3575">
        <v>13374</v>
      </c>
      <c r="H3575" s="2" t="s">
        <v>33</v>
      </c>
      <c r="I3575" s="2" t="s">
        <v>34</v>
      </c>
      <c r="J3575">
        <v>16</v>
      </c>
      <c r="K3575" s="2" t="s">
        <v>25</v>
      </c>
      <c r="L3575">
        <v>0.52</v>
      </c>
      <c r="M3575">
        <v>100198</v>
      </c>
      <c r="N3575">
        <v>3</v>
      </c>
      <c r="O3575" s="2" t="s">
        <v>3136</v>
      </c>
      <c r="P3575" s="2" t="s">
        <v>234</v>
      </c>
      <c r="Q3575" s="2" t="s">
        <v>649</v>
      </c>
      <c r="R3575">
        <v>2</v>
      </c>
      <c r="S3575">
        <v>0</v>
      </c>
      <c r="T3575" s="2" t="s">
        <v>29</v>
      </c>
      <c r="U3575" s="2" t="s">
        <v>10966</v>
      </c>
    </row>
    <row r="3576" spans="1:21">
      <c r="A3576">
        <v>22</v>
      </c>
      <c r="B3576" s="2" t="s">
        <v>40</v>
      </c>
      <c r="C3576" s="2" t="s">
        <v>82</v>
      </c>
      <c r="D3576" s="2" t="s">
        <v>42</v>
      </c>
      <c r="E3576">
        <v>69933.399999999994</v>
      </c>
      <c r="F3576">
        <v>699</v>
      </c>
      <c r="G3576">
        <v>27450.01</v>
      </c>
      <c r="H3576" s="2" t="s">
        <v>47</v>
      </c>
      <c r="I3576" s="2" t="s">
        <v>34</v>
      </c>
      <c r="J3576">
        <v>6</v>
      </c>
      <c r="K3576" s="2" t="s">
        <v>48</v>
      </c>
      <c r="L3576">
        <v>0.11</v>
      </c>
      <c r="M3576">
        <v>65634</v>
      </c>
      <c r="N3576">
        <v>3</v>
      </c>
      <c r="O3576" s="2" t="s">
        <v>3482</v>
      </c>
      <c r="P3576" s="2" t="s">
        <v>234</v>
      </c>
      <c r="Q3576" s="2" t="s">
        <v>392</v>
      </c>
      <c r="R3576">
        <v>1</v>
      </c>
      <c r="S3576">
        <v>2</v>
      </c>
      <c r="T3576" s="2" t="s">
        <v>39</v>
      </c>
      <c r="U3576" s="2" t="s">
        <v>10966</v>
      </c>
    </row>
    <row r="3577" spans="1:21">
      <c r="A3577">
        <v>28</v>
      </c>
      <c r="B3577" s="2" t="s">
        <v>30</v>
      </c>
      <c r="C3577" s="2" t="s">
        <v>82</v>
      </c>
      <c r="D3577" s="2" t="s">
        <v>22</v>
      </c>
      <c r="E3577">
        <v>28831</v>
      </c>
      <c r="F3577">
        <v>699</v>
      </c>
      <c r="G3577">
        <v>13846</v>
      </c>
      <c r="H3577" s="2" t="s">
        <v>43</v>
      </c>
      <c r="I3577" s="2" t="s">
        <v>34</v>
      </c>
      <c r="J3577">
        <v>13</v>
      </c>
      <c r="K3577" s="2" t="s">
        <v>25</v>
      </c>
      <c r="L3577">
        <v>0.15</v>
      </c>
      <c r="M3577">
        <v>147990</v>
      </c>
      <c r="N3577">
        <v>3</v>
      </c>
      <c r="O3577" s="2" t="s">
        <v>3533</v>
      </c>
      <c r="P3577" s="2" t="s">
        <v>129</v>
      </c>
      <c r="Q3577" s="2" t="s">
        <v>755</v>
      </c>
      <c r="R3577">
        <v>2</v>
      </c>
      <c r="S3577">
        <v>0</v>
      </c>
      <c r="T3577" s="2" t="s">
        <v>29</v>
      </c>
      <c r="U3577" s="2" t="s">
        <v>10967</v>
      </c>
    </row>
    <row r="3578" spans="1:21">
      <c r="A3578">
        <v>27</v>
      </c>
      <c r="B3578" s="2" t="s">
        <v>30</v>
      </c>
      <c r="C3578" s="2" t="s">
        <v>21</v>
      </c>
      <c r="D3578" s="2" t="s">
        <v>22</v>
      </c>
      <c r="E3578">
        <v>69933.399999999994</v>
      </c>
      <c r="F3578">
        <v>784</v>
      </c>
      <c r="G3578">
        <v>42213</v>
      </c>
      <c r="H3578" s="2" t="s">
        <v>43</v>
      </c>
      <c r="I3578" s="2" t="s">
        <v>24</v>
      </c>
      <c r="J3578">
        <v>7</v>
      </c>
      <c r="K3578" s="2" t="s">
        <v>59</v>
      </c>
      <c r="L3578">
        <v>0.15</v>
      </c>
      <c r="M3578">
        <v>67061</v>
      </c>
      <c r="N3578">
        <v>1</v>
      </c>
      <c r="O3578" s="2" t="s">
        <v>3534</v>
      </c>
      <c r="P3578" s="2" t="s">
        <v>27</v>
      </c>
      <c r="Q3578" s="2" t="s">
        <v>68</v>
      </c>
      <c r="R3578">
        <v>1</v>
      </c>
      <c r="S3578">
        <v>2</v>
      </c>
      <c r="T3578" s="2" t="s">
        <v>29</v>
      </c>
      <c r="U3578" s="2" t="s">
        <v>10967</v>
      </c>
    </row>
    <row r="3579" spans="1:21">
      <c r="A3579">
        <v>33</v>
      </c>
      <c r="B3579" s="2" t="s">
        <v>20</v>
      </c>
      <c r="C3579" s="2" t="s">
        <v>21</v>
      </c>
      <c r="D3579" s="2" t="s">
        <v>32</v>
      </c>
      <c r="E3579">
        <v>54133</v>
      </c>
      <c r="F3579">
        <v>776</v>
      </c>
      <c r="G3579">
        <v>41119</v>
      </c>
      <c r="H3579" s="2" t="s">
        <v>23</v>
      </c>
      <c r="I3579" s="2" t="s">
        <v>34</v>
      </c>
      <c r="J3579">
        <v>12</v>
      </c>
      <c r="K3579" s="2" t="s">
        <v>59</v>
      </c>
      <c r="L3579">
        <v>0.56999999999999995</v>
      </c>
      <c r="M3579">
        <v>159741.5</v>
      </c>
      <c r="N3579">
        <v>2</v>
      </c>
      <c r="O3579" s="2" t="s">
        <v>3535</v>
      </c>
      <c r="P3579" s="2" t="s">
        <v>337</v>
      </c>
      <c r="Q3579" s="2" t="s">
        <v>723</v>
      </c>
      <c r="R3579">
        <v>1</v>
      </c>
      <c r="S3579">
        <v>0</v>
      </c>
      <c r="T3579" s="2" t="s">
        <v>29</v>
      </c>
      <c r="U3579" s="2" t="s">
        <v>10970</v>
      </c>
    </row>
    <row r="3580" spans="1:21">
      <c r="A3580">
        <v>67</v>
      </c>
      <c r="B3580" s="2" t="s">
        <v>40</v>
      </c>
      <c r="C3580" s="2" t="s">
        <v>41</v>
      </c>
      <c r="D3580" s="2" t="s">
        <v>32</v>
      </c>
      <c r="E3580">
        <v>58718</v>
      </c>
      <c r="F3580">
        <v>749</v>
      </c>
      <c r="G3580">
        <v>47750</v>
      </c>
      <c r="H3580" s="2" t="s">
        <v>43</v>
      </c>
      <c r="I3580" s="2" t="s">
        <v>58</v>
      </c>
      <c r="J3580">
        <v>5</v>
      </c>
      <c r="K3580" s="2" t="s">
        <v>25</v>
      </c>
      <c r="L3580">
        <v>0.13</v>
      </c>
      <c r="M3580">
        <v>281099</v>
      </c>
      <c r="N3580">
        <v>4</v>
      </c>
      <c r="O3580" s="2" t="s">
        <v>3536</v>
      </c>
      <c r="P3580" s="2" t="s">
        <v>260</v>
      </c>
      <c r="Q3580" s="2" t="s">
        <v>265</v>
      </c>
      <c r="R3580">
        <v>1</v>
      </c>
      <c r="S3580">
        <v>2</v>
      </c>
      <c r="T3580" s="2" t="s">
        <v>81</v>
      </c>
      <c r="U3580" s="2" t="s">
        <v>10966</v>
      </c>
    </row>
    <row r="3581" spans="1:21">
      <c r="A3581">
        <v>57</v>
      </c>
      <c r="B3581" s="2" t="s">
        <v>30</v>
      </c>
      <c r="C3581" s="2" t="s">
        <v>82</v>
      </c>
      <c r="D3581" s="2" t="s">
        <v>32</v>
      </c>
      <c r="E3581">
        <v>32699</v>
      </c>
      <c r="F3581">
        <v>783</v>
      </c>
      <c r="G3581">
        <v>48124</v>
      </c>
      <c r="H3581" s="2" t="s">
        <v>47</v>
      </c>
      <c r="I3581" s="2" t="s">
        <v>58</v>
      </c>
      <c r="J3581">
        <v>10</v>
      </c>
      <c r="K3581" s="2" t="s">
        <v>59</v>
      </c>
      <c r="L3581">
        <v>0.22</v>
      </c>
      <c r="M3581">
        <v>112764</v>
      </c>
      <c r="N3581">
        <v>0</v>
      </c>
      <c r="O3581" s="2" t="s">
        <v>1502</v>
      </c>
      <c r="P3581" s="2" t="s">
        <v>237</v>
      </c>
      <c r="Q3581" s="2" t="s">
        <v>130</v>
      </c>
      <c r="R3581">
        <v>4</v>
      </c>
      <c r="S3581">
        <v>0</v>
      </c>
      <c r="T3581" s="2" t="s">
        <v>29</v>
      </c>
      <c r="U3581" s="2" t="s">
        <v>10969</v>
      </c>
    </row>
    <row r="3582" spans="1:21">
      <c r="A3582">
        <v>69</v>
      </c>
      <c r="B3582" s="2" t="s">
        <v>20</v>
      </c>
      <c r="C3582" s="2" t="s">
        <v>31</v>
      </c>
      <c r="D3582" s="2" t="s">
        <v>32</v>
      </c>
      <c r="E3582">
        <v>25704</v>
      </c>
      <c r="F3582">
        <v>642</v>
      </c>
      <c r="G3582">
        <v>24876</v>
      </c>
      <c r="H3582" s="2" t="s">
        <v>47</v>
      </c>
      <c r="I3582" s="2" t="s">
        <v>34</v>
      </c>
      <c r="J3582">
        <v>10</v>
      </c>
      <c r="K3582" s="2" t="s">
        <v>59</v>
      </c>
      <c r="L3582">
        <v>0.37</v>
      </c>
      <c r="M3582">
        <v>159741.5</v>
      </c>
      <c r="N3582">
        <v>2</v>
      </c>
      <c r="O3582" s="2" t="s">
        <v>3537</v>
      </c>
      <c r="P3582" s="2" t="s">
        <v>71</v>
      </c>
      <c r="Q3582" s="2" t="s">
        <v>211</v>
      </c>
      <c r="R3582">
        <v>3</v>
      </c>
      <c r="S3582">
        <v>1</v>
      </c>
      <c r="T3582" s="2" t="s">
        <v>29</v>
      </c>
      <c r="U3582" s="2" t="s">
        <v>10969</v>
      </c>
    </row>
    <row r="3583" spans="1:21">
      <c r="A3583">
        <v>66</v>
      </c>
      <c r="B3583" s="2" t="s">
        <v>40</v>
      </c>
      <c r="C3583" s="2" t="s">
        <v>82</v>
      </c>
      <c r="D3583" s="2" t="s">
        <v>32</v>
      </c>
      <c r="E3583">
        <v>97712</v>
      </c>
      <c r="F3583">
        <v>733</v>
      </c>
      <c r="G3583">
        <v>27450.01</v>
      </c>
      <c r="H3583" s="2" t="s">
        <v>33</v>
      </c>
      <c r="I3583" s="2" t="s">
        <v>34</v>
      </c>
      <c r="J3583">
        <v>17</v>
      </c>
      <c r="K3583" s="2" t="s">
        <v>48</v>
      </c>
      <c r="L3583">
        <v>0.28999999999999998</v>
      </c>
      <c r="M3583">
        <v>52877</v>
      </c>
      <c r="N3583">
        <v>0</v>
      </c>
      <c r="O3583" s="2" t="s">
        <v>3538</v>
      </c>
      <c r="P3583" s="2" t="s">
        <v>116</v>
      </c>
      <c r="Q3583" s="2" t="s">
        <v>537</v>
      </c>
      <c r="R3583">
        <v>3</v>
      </c>
      <c r="S3583">
        <v>0</v>
      </c>
      <c r="T3583" s="2" t="s">
        <v>29</v>
      </c>
      <c r="U3583" s="2" t="s">
        <v>10969</v>
      </c>
    </row>
    <row r="3584" spans="1:21">
      <c r="A3584">
        <v>67</v>
      </c>
      <c r="B3584" s="2" t="s">
        <v>40</v>
      </c>
      <c r="C3584" s="2" t="s">
        <v>21</v>
      </c>
      <c r="D3584" s="2" t="s">
        <v>69</v>
      </c>
      <c r="E3584">
        <v>97192</v>
      </c>
      <c r="F3584">
        <v>790</v>
      </c>
      <c r="G3584">
        <v>27450.01</v>
      </c>
      <c r="H3584" s="2" t="s">
        <v>23</v>
      </c>
      <c r="I3584" s="2" t="s">
        <v>34</v>
      </c>
      <c r="J3584">
        <v>9</v>
      </c>
      <c r="K3584" s="2" t="s">
        <v>48</v>
      </c>
      <c r="L3584">
        <v>0.14000000000000001</v>
      </c>
      <c r="M3584">
        <v>209672</v>
      </c>
      <c r="N3584">
        <v>0</v>
      </c>
      <c r="O3584" s="2" t="s">
        <v>3539</v>
      </c>
      <c r="P3584" s="2" t="s">
        <v>253</v>
      </c>
      <c r="Q3584" s="2" t="s">
        <v>457</v>
      </c>
      <c r="R3584">
        <v>3</v>
      </c>
      <c r="S3584">
        <v>2</v>
      </c>
      <c r="T3584" s="2" t="s">
        <v>29</v>
      </c>
      <c r="U3584" s="2" t="s">
        <v>10969</v>
      </c>
    </row>
    <row r="3585" spans="1:21">
      <c r="A3585">
        <v>61</v>
      </c>
      <c r="B3585" s="2" t="s">
        <v>20</v>
      </c>
      <c r="C3585" s="2" t="s">
        <v>82</v>
      </c>
      <c r="D3585" s="2" t="s">
        <v>69</v>
      </c>
      <c r="E3585">
        <v>41509</v>
      </c>
      <c r="F3585">
        <v>637</v>
      </c>
      <c r="G3585">
        <v>28770</v>
      </c>
      <c r="H3585" s="2" t="s">
        <v>43</v>
      </c>
      <c r="I3585" s="2" t="s">
        <v>58</v>
      </c>
      <c r="J3585">
        <v>19</v>
      </c>
      <c r="K3585" s="2" t="s">
        <v>25</v>
      </c>
      <c r="L3585">
        <v>0.2</v>
      </c>
      <c r="M3585">
        <v>109655</v>
      </c>
      <c r="N3585">
        <v>3</v>
      </c>
      <c r="O3585" s="2" t="s">
        <v>1182</v>
      </c>
      <c r="P3585" s="2" t="s">
        <v>37</v>
      </c>
      <c r="Q3585" s="2" t="s">
        <v>1023</v>
      </c>
      <c r="R3585">
        <v>2</v>
      </c>
      <c r="S3585">
        <v>0</v>
      </c>
      <c r="T3585" s="2" t="s">
        <v>29</v>
      </c>
      <c r="U3585" s="2" t="s">
        <v>10966</v>
      </c>
    </row>
    <row r="3586" spans="1:21">
      <c r="A3586">
        <v>33</v>
      </c>
      <c r="B3586" s="2" t="s">
        <v>20</v>
      </c>
      <c r="C3586" s="2" t="s">
        <v>31</v>
      </c>
      <c r="D3586" s="2" t="s">
        <v>22</v>
      </c>
      <c r="E3586">
        <v>69933.399999999994</v>
      </c>
      <c r="F3586">
        <v>699</v>
      </c>
      <c r="G3586">
        <v>19431</v>
      </c>
      <c r="H3586" s="2" t="s">
        <v>23</v>
      </c>
      <c r="I3586" s="2" t="s">
        <v>58</v>
      </c>
      <c r="J3586">
        <v>8</v>
      </c>
      <c r="K3586" s="2" t="s">
        <v>48</v>
      </c>
      <c r="L3586">
        <v>0.18</v>
      </c>
      <c r="M3586">
        <v>97847</v>
      </c>
      <c r="N3586">
        <v>2</v>
      </c>
      <c r="O3586" s="2" t="s">
        <v>3540</v>
      </c>
      <c r="P3586" s="2" t="s">
        <v>158</v>
      </c>
      <c r="Q3586" s="2" t="s">
        <v>550</v>
      </c>
      <c r="R3586">
        <v>2</v>
      </c>
      <c r="S3586">
        <v>0</v>
      </c>
      <c r="T3586" s="2" t="s">
        <v>81</v>
      </c>
      <c r="U3586" s="2" t="s">
        <v>10966</v>
      </c>
    </row>
    <row r="3587" spans="1:21">
      <c r="A3587">
        <v>33</v>
      </c>
      <c r="B3587" s="2" t="s">
        <v>20</v>
      </c>
      <c r="C3587" s="2" t="s">
        <v>82</v>
      </c>
      <c r="D3587" s="2" t="s">
        <v>69</v>
      </c>
      <c r="E3587">
        <v>96639</v>
      </c>
      <c r="F3587">
        <v>750</v>
      </c>
      <c r="G3587">
        <v>27450.01</v>
      </c>
      <c r="H3587" s="2" t="s">
        <v>47</v>
      </c>
      <c r="I3587" s="2" t="s">
        <v>24</v>
      </c>
      <c r="J3587">
        <v>15</v>
      </c>
      <c r="K3587" s="2" t="s">
        <v>59</v>
      </c>
      <c r="L3587">
        <v>0.49</v>
      </c>
      <c r="M3587">
        <v>232003</v>
      </c>
      <c r="N3587">
        <v>2</v>
      </c>
      <c r="O3587" s="2" t="s">
        <v>3541</v>
      </c>
      <c r="P3587" s="2" t="s">
        <v>242</v>
      </c>
      <c r="Q3587" s="2" t="s">
        <v>319</v>
      </c>
      <c r="R3587">
        <v>1</v>
      </c>
      <c r="S3587">
        <v>0</v>
      </c>
      <c r="T3587" s="2" t="s">
        <v>29</v>
      </c>
      <c r="U3587" s="2" t="s">
        <v>10970</v>
      </c>
    </row>
    <row r="3588" spans="1:21">
      <c r="A3588">
        <v>40</v>
      </c>
      <c r="B3588" s="2" t="s">
        <v>40</v>
      </c>
      <c r="C3588" s="2" t="s">
        <v>31</v>
      </c>
      <c r="D3588" s="2" t="s">
        <v>32</v>
      </c>
      <c r="E3588">
        <v>56870</v>
      </c>
      <c r="F3588">
        <v>699</v>
      </c>
      <c r="G3588">
        <v>10022</v>
      </c>
      <c r="H3588" s="2" t="s">
        <v>47</v>
      </c>
      <c r="I3588" s="2" t="s">
        <v>24</v>
      </c>
      <c r="J3588">
        <v>8</v>
      </c>
      <c r="K3588" s="2" t="s">
        <v>35</v>
      </c>
      <c r="L3588">
        <v>0.52</v>
      </c>
      <c r="M3588">
        <v>138503</v>
      </c>
      <c r="N3588">
        <v>0</v>
      </c>
      <c r="O3588" s="2" t="s">
        <v>3542</v>
      </c>
      <c r="P3588" s="2" t="s">
        <v>61</v>
      </c>
      <c r="Q3588" s="2" t="s">
        <v>415</v>
      </c>
      <c r="R3588">
        <v>1</v>
      </c>
      <c r="S3588">
        <v>2</v>
      </c>
      <c r="T3588" s="2" t="s">
        <v>29</v>
      </c>
      <c r="U3588" s="2" t="s">
        <v>10967</v>
      </c>
    </row>
    <row r="3589" spans="1:21">
      <c r="A3589">
        <v>43</v>
      </c>
      <c r="B3589" s="2" t="s">
        <v>30</v>
      </c>
      <c r="C3589" s="2" t="s">
        <v>82</v>
      </c>
      <c r="D3589" s="2" t="s">
        <v>22</v>
      </c>
      <c r="E3589">
        <v>36531</v>
      </c>
      <c r="F3589">
        <v>603</v>
      </c>
      <c r="G3589">
        <v>42474</v>
      </c>
      <c r="H3589" s="2" t="s">
        <v>23</v>
      </c>
      <c r="I3589" s="2" t="s">
        <v>34</v>
      </c>
      <c r="J3589">
        <v>17</v>
      </c>
      <c r="K3589" s="2" t="s">
        <v>48</v>
      </c>
      <c r="L3589">
        <v>0.41</v>
      </c>
      <c r="M3589">
        <v>233476</v>
      </c>
      <c r="N3589">
        <v>0</v>
      </c>
      <c r="O3589" s="2" t="s">
        <v>2795</v>
      </c>
      <c r="P3589" s="2" t="s">
        <v>260</v>
      </c>
      <c r="Q3589" s="2" t="s">
        <v>379</v>
      </c>
      <c r="R3589">
        <v>3</v>
      </c>
      <c r="S3589">
        <v>0</v>
      </c>
      <c r="T3589" s="2" t="s">
        <v>81</v>
      </c>
      <c r="U3589" s="2" t="s">
        <v>10969</v>
      </c>
    </row>
    <row r="3590" spans="1:21">
      <c r="A3590">
        <v>40</v>
      </c>
      <c r="B3590" s="2" t="s">
        <v>30</v>
      </c>
      <c r="C3590" s="2" t="s">
        <v>82</v>
      </c>
      <c r="D3590" s="2" t="s">
        <v>22</v>
      </c>
      <c r="E3590">
        <v>103632</v>
      </c>
      <c r="F3590">
        <v>702</v>
      </c>
      <c r="G3590">
        <v>11227</v>
      </c>
      <c r="H3590" s="2" t="s">
        <v>43</v>
      </c>
      <c r="I3590" s="2" t="s">
        <v>34</v>
      </c>
      <c r="J3590">
        <v>10</v>
      </c>
      <c r="K3590" s="2" t="s">
        <v>59</v>
      </c>
      <c r="L3590">
        <v>0.18</v>
      </c>
      <c r="M3590">
        <v>213262</v>
      </c>
      <c r="N3590">
        <v>2</v>
      </c>
      <c r="O3590" s="2" t="s">
        <v>3543</v>
      </c>
      <c r="P3590" s="2" t="s">
        <v>174</v>
      </c>
      <c r="Q3590" s="2" t="s">
        <v>616</v>
      </c>
      <c r="R3590">
        <v>4</v>
      </c>
      <c r="S3590">
        <v>1</v>
      </c>
      <c r="T3590" s="2" t="s">
        <v>29</v>
      </c>
      <c r="U3590" s="2" t="s">
        <v>10968</v>
      </c>
    </row>
    <row r="3591" spans="1:21">
      <c r="A3591">
        <v>39</v>
      </c>
      <c r="B3591" s="2" t="s">
        <v>20</v>
      </c>
      <c r="C3591" s="2" t="s">
        <v>21</v>
      </c>
      <c r="D3591" s="2" t="s">
        <v>32</v>
      </c>
      <c r="E3591">
        <v>69933.399999999994</v>
      </c>
      <c r="F3591">
        <v>658</v>
      </c>
      <c r="G3591">
        <v>48727</v>
      </c>
      <c r="H3591" s="2" t="s">
        <v>47</v>
      </c>
      <c r="I3591" s="2" t="s">
        <v>58</v>
      </c>
      <c r="J3591">
        <v>12</v>
      </c>
      <c r="K3591" s="2" t="s">
        <v>48</v>
      </c>
      <c r="L3591">
        <v>0.31</v>
      </c>
      <c r="M3591">
        <v>80387</v>
      </c>
      <c r="N3591">
        <v>2</v>
      </c>
      <c r="O3591" s="2" t="s">
        <v>3544</v>
      </c>
      <c r="P3591" s="2" t="s">
        <v>207</v>
      </c>
      <c r="Q3591" s="2" t="s">
        <v>682</v>
      </c>
      <c r="R3591">
        <v>1</v>
      </c>
      <c r="S3591">
        <v>2</v>
      </c>
      <c r="T3591" s="2" t="s">
        <v>39</v>
      </c>
      <c r="U3591" s="2" t="s">
        <v>10969</v>
      </c>
    </row>
    <row r="3592" spans="1:21">
      <c r="A3592">
        <v>33</v>
      </c>
      <c r="B3592" s="2" t="s">
        <v>40</v>
      </c>
      <c r="C3592" s="2" t="s">
        <v>21</v>
      </c>
      <c r="D3592" s="2" t="s">
        <v>69</v>
      </c>
      <c r="E3592">
        <v>111641</v>
      </c>
      <c r="F3592">
        <v>606</v>
      </c>
      <c r="G3592">
        <v>35172</v>
      </c>
      <c r="H3592" s="2" t="s">
        <v>47</v>
      </c>
      <c r="I3592" s="2" t="s">
        <v>24</v>
      </c>
      <c r="J3592">
        <v>9</v>
      </c>
      <c r="K3592" s="2" t="s">
        <v>35</v>
      </c>
      <c r="L3592">
        <v>0.31</v>
      </c>
      <c r="M3592">
        <v>178400</v>
      </c>
      <c r="N3592">
        <v>2</v>
      </c>
      <c r="O3592" s="2" t="s">
        <v>3545</v>
      </c>
      <c r="P3592" s="2" t="s">
        <v>116</v>
      </c>
      <c r="Q3592" s="2" t="s">
        <v>1646</v>
      </c>
      <c r="R3592">
        <v>2</v>
      </c>
      <c r="S3592">
        <v>0</v>
      </c>
      <c r="T3592" s="2" t="s">
        <v>29</v>
      </c>
      <c r="U3592" s="2" t="s">
        <v>10966</v>
      </c>
    </row>
    <row r="3593" spans="1:21">
      <c r="A3593">
        <v>62</v>
      </c>
      <c r="B3593" s="2" t="s">
        <v>30</v>
      </c>
      <c r="C3593" s="2" t="s">
        <v>31</v>
      </c>
      <c r="D3593" s="2" t="s">
        <v>69</v>
      </c>
      <c r="E3593">
        <v>30349</v>
      </c>
      <c r="F3593">
        <v>699</v>
      </c>
      <c r="G3593">
        <v>13656</v>
      </c>
      <c r="H3593" s="2" t="s">
        <v>43</v>
      </c>
      <c r="I3593" s="2" t="s">
        <v>24</v>
      </c>
      <c r="J3593">
        <v>1</v>
      </c>
      <c r="K3593" s="2" t="s">
        <v>59</v>
      </c>
      <c r="L3593">
        <v>0.51</v>
      </c>
      <c r="M3593">
        <v>159741.5</v>
      </c>
      <c r="N3593">
        <v>0</v>
      </c>
      <c r="O3593" s="2" t="s">
        <v>3546</v>
      </c>
      <c r="P3593" s="2" t="s">
        <v>71</v>
      </c>
      <c r="Q3593" s="2" t="s">
        <v>727</v>
      </c>
      <c r="R3593">
        <v>0</v>
      </c>
      <c r="S3593">
        <v>2</v>
      </c>
      <c r="T3593" s="2" t="s">
        <v>29</v>
      </c>
      <c r="U3593" s="2" t="s">
        <v>10967</v>
      </c>
    </row>
    <row r="3594" spans="1:21">
      <c r="A3594">
        <v>66</v>
      </c>
      <c r="B3594" s="2" t="s">
        <v>20</v>
      </c>
      <c r="C3594" s="2" t="s">
        <v>21</v>
      </c>
      <c r="D3594" s="2" t="s">
        <v>32</v>
      </c>
      <c r="E3594">
        <v>101266</v>
      </c>
      <c r="F3594">
        <v>681</v>
      </c>
      <c r="G3594">
        <v>27450.01</v>
      </c>
      <c r="H3594" s="2" t="s">
        <v>43</v>
      </c>
      <c r="I3594" s="2" t="s">
        <v>34</v>
      </c>
      <c r="J3594">
        <v>15</v>
      </c>
      <c r="K3594" s="2" t="s">
        <v>48</v>
      </c>
      <c r="L3594">
        <v>0.18</v>
      </c>
      <c r="M3594">
        <v>159741.5</v>
      </c>
      <c r="N3594">
        <v>0</v>
      </c>
      <c r="O3594" s="2" t="s">
        <v>3547</v>
      </c>
      <c r="P3594" s="2" t="s">
        <v>84</v>
      </c>
      <c r="Q3594" s="2" t="s">
        <v>490</v>
      </c>
      <c r="R3594">
        <v>2</v>
      </c>
      <c r="S3594">
        <v>0</v>
      </c>
      <c r="T3594" s="2" t="s">
        <v>29</v>
      </c>
      <c r="U3594" s="2" t="s">
        <v>10969</v>
      </c>
    </row>
    <row r="3595" spans="1:21">
      <c r="A3595">
        <v>26</v>
      </c>
      <c r="B3595" s="2" t="s">
        <v>30</v>
      </c>
      <c r="C3595" s="2" t="s">
        <v>41</v>
      </c>
      <c r="D3595" s="2" t="s">
        <v>22</v>
      </c>
      <c r="E3595">
        <v>89110</v>
      </c>
      <c r="F3595">
        <v>710</v>
      </c>
      <c r="G3595">
        <v>18573</v>
      </c>
      <c r="H3595" s="2" t="s">
        <v>47</v>
      </c>
      <c r="I3595" s="2" t="s">
        <v>58</v>
      </c>
      <c r="J3595">
        <v>0</v>
      </c>
      <c r="K3595" s="2" t="s">
        <v>59</v>
      </c>
      <c r="L3595">
        <v>0.32</v>
      </c>
      <c r="M3595">
        <v>159741.5</v>
      </c>
      <c r="N3595">
        <v>3</v>
      </c>
      <c r="O3595" s="2" t="s">
        <v>1302</v>
      </c>
      <c r="P3595" s="2" t="s">
        <v>71</v>
      </c>
      <c r="Q3595" s="2" t="s">
        <v>755</v>
      </c>
      <c r="R3595">
        <v>0</v>
      </c>
      <c r="S3595">
        <v>1</v>
      </c>
      <c r="T3595" s="2" t="s">
        <v>29</v>
      </c>
      <c r="U3595" s="2" t="s">
        <v>10967</v>
      </c>
    </row>
    <row r="3596" spans="1:21">
      <c r="A3596">
        <v>56</v>
      </c>
      <c r="B3596" s="2" t="s">
        <v>40</v>
      </c>
      <c r="C3596" s="2" t="s">
        <v>21</v>
      </c>
      <c r="D3596" s="2" t="s">
        <v>42</v>
      </c>
      <c r="E3596">
        <v>21617</v>
      </c>
      <c r="F3596">
        <v>604</v>
      </c>
      <c r="G3596">
        <v>42676</v>
      </c>
      <c r="H3596" s="2" t="s">
        <v>33</v>
      </c>
      <c r="I3596" s="2" t="s">
        <v>58</v>
      </c>
      <c r="J3596">
        <v>6</v>
      </c>
      <c r="K3596" s="2" t="s">
        <v>59</v>
      </c>
      <c r="L3596">
        <v>0.24</v>
      </c>
      <c r="M3596">
        <v>111989</v>
      </c>
      <c r="N3596">
        <v>1</v>
      </c>
      <c r="O3596" s="2" t="s">
        <v>3548</v>
      </c>
      <c r="P3596" s="2" t="s">
        <v>137</v>
      </c>
      <c r="Q3596" s="2" t="s">
        <v>691</v>
      </c>
      <c r="R3596">
        <v>2</v>
      </c>
      <c r="S3596">
        <v>0</v>
      </c>
      <c r="T3596" s="2" t="s">
        <v>29</v>
      </c>
      <c r="U3596" s="2" t="s">
        <v>10966</v>
      </c>
    </row>
    <row r="3597" spans="1:21">
      <c r="A3597">
        <v>33</v>
      </c>
      <c r="B3597" s="2" t="s">
        <v>40</v>
      </c>
      <c r="C3597" s="2" t="s">
        <v>82</v>
      </c>
      <c r="D3597" s="2" t="s">
        <v>32</v>
      </c>
      <c r="E3597">
        <v>69933.399999999994</v>
      </c>
      <c r="F3597">
        <v>790</v>
      </c>
      <c r="G3597">
        <v>33492</v>
      </c>
      <c r="H3597" s="2" t="s">
        <v>43</v>
      </c>
      <c r="I3597" s="2" t="s">
        <v>24</v>
      </c>
      <c r="J3597">
        <v>6</v>
      </c>
      <c r="K3597" s="2" t="s">
        <v>35</v>
      </c>
      <c r="L3597">
        <v>0.17</v>
      </c>
      <c r="M3597">
        <v>257734</v>
      </c>
      <c r="N3597">
        <v>1</v>
      </c>
      <c r="O3597" s="2" t="s">
        <v>2542</v>
      </c>
      <c r="P3597" s="2" t="s">
        <v>234</v>
      </c>
      <c r="Q3597" s="2" t="s">
        <v>1245</v>
      </c>
      <c r="R3597">
        <v>4</v>
      </c>
      <c r="S3597">
        <v>0</v>
      </c>
      <c r="T3597" s="2" t="s">
        <v>39</v>
      </c>
      <c r="U3597" s="2" t="s">
        <v>10966</v>
      </c>
    </row>
    <row r="3598" spans="1:21">
      <c r="A3598">
        <v>27</v>
      </c>
      <c r="B3598" s="2" t="s">
        <v>30</v>
      </c>
      <c r="C3598" s="2" t="s">
        <v>41</v>
      </c>
      <c r="D3598" s="2" t="s">
        <v>32</v>
      </c>
      <c r="E3598">
        <v>70254</v>
      </c>
      <c r="F3598">
        <v>651</v>
      </c>
      <c r="G3598">
        <v>8155</v>
      </c>
      <c r="H3598" s="2" t="s">
        <v>33</v>
      </c>
      <c r="I3598" s="2" t="s">
        <v>34</v>
      </c>
      <c r="J3598">
        <v>13</v>
      </c>
      <c r="K3598" s="2" t="s">
        <v>48</v>
      </c>
      <c r="L3598">
        <v>0.56000000000000005</v>
      </c>
      <c r="M3598">
        <v>159741.5</v>
      </c>
      <c r="N3598">
        <v>0</v>
      </c>
      <c r="O3598" s="2" t="s">
        <v>1147</v>
      </c>
      <c r="P3598" s="2" t="s">
        <v>430</v>
      </c>
      <c r="Q3598" s="2" t="s">
        <v>198</v>
      </c>
      <c r="R3598">
        <v>2</v>
      </c>
      <c r="S3598">
        <v>1</v>
      </c>
      <c r="T3598" s="2" t="s">
        <v>29</v>
      </c>
      <c r="U3598" s="2" t="s">
        <v>10969</v>
      </c>
    </row>
    <row r="3599" spans="1:21">
      <c r="A3599">
        <v>68</v>
      </c>
      <c r="B3599" s="2" t="s">
        <v>30</v>
      </c>
      <c r="C3599" s="2" t="s">
        <v>41</v>
      </c>
      <c r="D3599" s="2" t="s">
        <v>32</v>
      </c>
      <c r="E3599">
        <v>69933.399999999994</v>
      </c>
      <c r="F3599">
        <v>699</v>
      </c>
      <c r="G3599">
        <v>26384</v>
      </c>
      <c r="H3599" s="2" t="s">
        <v>23</v>
      </c>
      <c r="I3599" s="2" t="s">
        <v>24</v>
      </c>
      <c r="J3599">
        <v>4</v>
      </c>
      <c r="K3599" s="2" t="s">
        <v>59</v>
      </c>
      <c r="L3599">
        <v>0.16</v>
      </c>
      <c r="M3599">
        <v>159741.5</v>
      </c>
      <c r="N3599">
        <v>1</v>
      </c>
      <c r="O3599" s="2" t="s">
        <v>3549</v>
      </c>
      <c r="P3599" s="2" t="s">
        <v>337</v>
      </c>
      <c r="Q3599" s="2" t="s">
        <v>96</v>
      </c>
      <c r="R3599">
        <v>1</v>
      </c>
      <c r="S3599">
        <v>2</v>
      </c>
      <c r="T3599" s="2" t="s">
        <v>39</v>
      </c>
      <c r="U3599" s="2" t="s">
        <v>10966</v>
      </c>
    </row>
    <row r="3600" spans="1:21">
      <c r="A3600">
        <v>32</v>
      </c>
      <c r="B3600" s="2" t="s">
        <v>40</v>
      </c>
      <c r="C3600" s="2" t="s">
        <v>31</v>
      </c>
      <c r="D3600" s="2" t="s">
        <v>42</v>
      </c>
      <c r="E3600">
        <v>69933.399999999994</v>
      </c>
      <c r="F3600">
        <v>768</v>
      </c>
      <c r="G3600">
        <v>24673</v>
      </c>
      <c r="H3600" s="2" t="s">
        <v>33</v>
      </c>
      <c r="I3600" s="2" t="s">
        <v>58</v>
      </c>
      <c r="J3600">
        <v>17</v>
      </c>
      <c r="K3600" s="2" t="s">
        <v>48</v>
      </c>
      <c r="L3600">
        <v>0.43</v>
      </c>
      <c r="M3600">
        <v>159741.5</v>
      </c>
      <c r="N3600">
        <v>3</v>
      </c>
      <c r="O3600" s="2" t="s">
        <v>3550</v>
      </c>
      <c r="P3600" s="2" t="s">
        <v>53</v>
      </c>
      <c r="Q3600" s="2" t="s">
        <v>77</v>
      </c>
      <c r="R3600">
        <v>2</v>
      </c>
      <c r="S3600">
        <v>1</v>
      </c>
      <c r="T3600" s="2" t="s">
        <v>29</v>
      </c>
      <c r="U3600" s="2" t="s">
        <v>10969</v>
      </c>
    </row>
    <row r="3601" spans="1:21">
      <c r="A3601">
        <v>43</v>
      </c>
      <c r="B3601" s="2" t="s">
        <v>20</v>
      </c>
      <c r="C3601" s="2" t="s">
        <v>31</v>
      </c>
      <c r="D3601" s="2" t="s">
        <v>22</v>
      </c>
      <c r="E3601">
        <v>39693</v>
      </c>
      <c r="F3601">
        <v>614</v>
      </c>
      <c r="G3601">
        <v>33975</v>
      </c>
      <c r="H3601" s="2" t="s">
        <v>23</v>
      </c>
      <c r="I3601" s="2" t="s">
        <v>34</v>
      </c>
      <c r="J3601">
        <v>3</v>
      </c>
      <c r="K3601" s="2" t="s">
        <v>48</v>
      </c>
      <c r="L3601">
        <v>0.37</v>
      </c>
      <c r="M3601">
        <v>134840</v>
      </c>
      <c r="N3601">
        <v>2</v>
      </c>
      <c r="O3601" s="2" t="s">
        <v>318</v>
      </c>
      <c r="P3601" s="2" t="s">
        <v>27</v>
      </c>
      <c r="Q3601" s="2" t="s">
        <v>367</v>
      </c>
      <c r="R3601">
        <v>1</v>
      </c>
      <c r="S3601">
        <v>0</v>
      </c>
      <c r="T3601" s="2" t="s">
        <v>39</v>
      </c>
      <c r="U3601" s="2" t="s">
        <v>10966</v>
      </c>
    </row>
    <row r="3602" spans="1:21">
      <c r="A3602">
        <v>18</v>
      </c>
      <c r="B3602" s="2" t="s">
        <v>20</v>
      </c>
      <c r="C3602" s="2" t="s">
        <v>41</v>
      </c>
      <c r="D3602" s="2" t="s">
        <v>32</v>
      </c>
      <c r="E3602">
        <v>111650</v>
      </c>
      <c r="F3602">
        <v>658</v>
      </c>
      <c r="G3602">
        <v>5131</v>
      </c>
      <c r="H3602" s="2" t="s">
        <v>43</v>
      </c>
      <c r="I3602" s="2" t="s">
        <v>58</v>
      </c>
      <c r="J3602">
        <v>19</v>
      </c>
      <c r="K3602" s="2" t="s">
        <v>48</v>
      </c>
      <c r="L3602">
        <v>0.36</v>
      </c>
      <c r="M3602">
        <v>134730</v>
      </c>
      <c r="N3602">
        <v>3</v>
      </c>
      <c r="O3602" s="2" t="s">
        <v>3521</v>
      </c>
      <c r="P3602" s="2" t="s">
        <v>347</v>
      </c>
      <c r="Q3602" s="2" t="s">
        <v>135</v>
      </c>
      <c r="R3602">
        <v>3</v>
      </c>
      <c r="S3602">
        <v>1</v>
      </c>
      <c r="T3602" s="2" t="s">
        <v>39</v>
      </c>
      <c r="U3602" s="2" t="s">
        <v>10969</v>
      </c>
    </row>
    <row r="3603" spans="1:21">
      <c r="A3603">
        <v>46</v>
      </c>
      <c r="B3603" s="2" t="s">
        <v>30</v>
      </c>
      <c r="C3603" s="2" t="s">
        <v>31</v>
      </c>
      <c r="D3603" s="2" t="s">
        <v>22</v>
      </c>
      <c r="E3603">
        <v>69933.399999999994</v>
      </c>
      <c r="F3603">
        <v>763</v>
      </c>
      <c r="G3603">
        <v>48489</v>
      </c>
      <c r="H3603" s="2" t="s">
        <v>43</v>
      </c>
      <c r="I3603" s="2" t="s">
        <v>34</v>
      </c>
      <c r="J3603">
        <v>18</v>
      </c>
      <c r="K3603" s="2" t="s">
        <v>59</v>
      </c>
      <c r="L3603">
        <v>0.49</v>
      </c>
      <c r="M3603">
        <v>38819</v>
      </c>
      <c r="N3603">
        <v>2</v>
      </c>
      <c r="O3603" s="2" t="s">
        <v>3551</v>
      </c>
      <c r="P3603" s="2" t="s">
        <v>37</v>
      </c>
      <c r="Q3603" s="2" t="s">
        <v>481</v>
      </c>
      <c r="R3603">
        <v>0</v>
      </c>
      <c r="S3603">
        <v>1</v>
      </c>
      <c r="T3603" s="2" t="s">
        <v>39</v>
      </c>
      <c r="U3603" s="2" t="s">
        <v>10969</v>
      </c>
    </row>
    <row r="3604" spans="1:21">
      <c r="A3604">
        <v>50</v>
      </c>
      <c r="B3604" s="2" t="s">
        <v>40</v>
      </c>
      <c r="C3604" s="2" t="s">
        <v>21</v>
      </c>
      <c r="D3604" s="2" t="s">
        <v>32</v>
      </c>
      <c r="E3604">
        <v>62707</v>
      </c>
      <c r="F3604">
        <v>726</v>
      </c>
      <c r="G3604">
        <v>28892</v>
      </c>
      <c r="H3604" s="2" t="s">
        <v>33</v>
      </c>
      <c r="I3604" s="2" t="s">
        <v>34</v>
      </c>
      <c r="J3604">
        <v>7</v>
      </c>
      <c r="K3604" s="2" t="s">
        <v>48</v>
      </c>
      <c r="L3604">
        <v>0.37</v>
      </c>
      <c r="M3604">
        <v>194467</v>
      </c>
      <c r="N3604">
        <v>4</v>
      </c>
      <c r="O3604" s="2" t="s">
        <v>3552</v>
      </c>
      <c r="P3604" s="2" t="s">
        <v>50</v>
      </c>
      <c r="Q3604" s="2" t="s">
        <v>427</v>
      </c>
      <c r="R3604">
        <v>3</v>
      </c>
      <c r="S3604">
        <v>2</v>
      </c>
      <c r="T3604" s="2" t="s">
        <v>81</v>
      </c>
      <c r="U3604" s="2" t="s">
        <v>10966</v>
      </c>
    </row>
    <row r="3605" spans="1:21">
      <c r="A3605">
        <v>52</v>
      </c>
      <c r="B3605" s="2" t="s">
        <v>40</v>
      </c>
      <c r="C3605" s="2" t="s">
        <v>31</v>
      </c>
      <c r="D3605" s="2" t="s">
        <v>69</v>
      </c>
      <c r="E3605">
        <v>23212</v>
      </c>
      <c r="F3605">
        <v>614</v>
      </c>
      <c r="G3605">
        <v>30607</v>
      </c>
      <c r="H3605" s="2" t="s">
        <v>23</v>
      </c>
      <c r="I3605" s="2" t="s">
        <v>24</v>
      </c>
      <c r="J3605">
        <v>18</v>
      </c>
      <c r="K3605" s="2" t="s">
        <v>48</v>
      </c>
      <c r="L3605">
        <v>0.14000000000000001</v>
      </c>
      <c r="M3605">
        <v>213234</v>
      </c>
      <c r="N3605">
        <v>2</v>
      </c>
      <c r="O3605" s="2" t="s">
        <v>3553</v>
      </c>
      <c r="P3605" s="2" t="s">
        <v>423</v>
      </c>
      <c r="Q3605" s="2" t="s">
        <v>228</v>
      </c>
      <c r="R3605">
        <v>4</v>
      </c>
      <c r="S3605">
        <v>1</v>
      </c>
      <c r="T3605" s="2" t="s">
        <v>29</v>
      </c>
      <c r="U3605" s="2" t="s">
        <v>10969</v>
      </c>
    </row>
    <row r="3606" spans="1:21">
      <c r="A3606">
        <v>63</v>
      </c>
      <c r="B3606" s="2" t="s">
        <v>40</v>
      </c>
      <c r="C3606" s="2" t="s">
        <v>21</v>
      </c>
      <c r="D3606" s="2" t="s">
        <v>22</v>
      </c>
      <c r="E3606">
        <v>73866</v>
      </c>
      <c r="F3606">
        <v>657</v>
      </c>
      <c r="G3606">
        <v>31264</v>
      </c>
      <c r="H3606" s="2" t="s">
        <v>47</v>
      </c>
      <c r="I3606" s="2" t="s">
        <v>58</v>
      </c>
      <c r="J3606">
        <v>2</v>
      </c>
      <c r="K3606" s="2" t="s">
        <v>48</v>
      </c>
      <c r="L3606">
        <v>0.56000000000000005</v>
      </c>
      <c r="M3606">
        <v>220251</v>
      </c>
      <c r="N3606">
        <v>3</v>
      </c>
      <c r="O3606" s="2" t="s">
        <v>3492</v>
      </c>
      <c r="P3606" s="2" t="s">
        <v>129</v>
      </c>
      <c r="Q3606" s="2" t="s">
        <v>741</v>
      </c>
      <c r="R3606">
        <v>1</v>
      </c>
      <c r="S3606">
        <v>2</v>
      </c>
      <c r="T3606" s="2" t="s">
        <v>81</v>
      </c>
      <c r="U3606" s="2" t="s">
        <v>10966</v>
      </c>
    </row>
    <row r="3607" spans="1:21">
      <c r="A3607">
        <v>28</v>
      </c>
      <c r="B3607" s="2" t="s">
        <v>20</v>
      </c>
      <c r="C3607" s="2" t="s">
        <v>31</v>
      </c>
      <c r="D3607" s="2" t="s">
        <v>69</v>
      </c>
      <c r="E3607">
        <v>72158</v>
      </c>
      <c r="F3607">
        <v>693</v>
      </c>
      <c r="G3607">
        <v>8782</v>
      </c>
      <c r="H3607" s="2" t="s">
        <v>43</v>
      </c>
      <c r="I3607" s="2" t="s">
        <v>24</v>
      </c>
      <c r="J3607">
        <v>3</v>
      </c>
      <c r="K3607" s="2" t="s">
        <v>25</v>
      </c>
      <c r="L3607">
        <v>0.51</v>
      </c>
      <c r="M3607">
        <v>203087</v>
      </c>
      <c r="N3607">
        <v>2</v>
      </c>
      <c r="O3607" s="2" t="s">
        <v>3554</v>
      </c>
      <c r="P3607" s="2" t="s">
        <v>308</v>
      </c>
      <c r="Q3607" s="2" t="s">
        <v>921</v>
      </c>
      <c r="R3607">
        <v>4</v>
      </c>
      <c r="S3607">
        <v>2</v>
      </c>
      <c r="T3607" s="2" t="s">
        <v>39</v>
      </c>
      <c r="U3607" s="2" t="s">
        <v>10966</v>
      </c>
    </row>
    <row r="3608" spans="1:21">
      <c r="A3608">
        <v>38</v>
      </c>
      <c r="B3608" s="2" t="s">
        <v>20</v>
      </c>
      <c r="C3608" s="2" t="s">
        <v>31</v>
      </c>
      <c r="D3608" s="2" t="s">
        <v>22</v>
      </c>
      <c r="E3608">
        <v>116554</v>
      </c>
      <c r="F3608">
        <v>707</v>
      </c>
      <c r="G3608">
        <v>13337</v>
      </c>
      <c r="H3608" s="2" t="s">
        <v>47</v>
      </c>
      <c r="I3608" s="2" t="s">
        <v>34</v>
      </c>
      <c r="J3608">
        <v>16</v>
      </c>
      <c r="K3608" s="2" t="s">
        <v>35</v>
      </c>
      <c r="L3608">
        <v>0.49</v>
      </c>
      <c r="M3608">
        <v>268802</v>
      </c>
      <c r="N3608">
        <v>4</v>
      </c>
      <c r="O3608" s="2" t="s">
        <v>3555</v>
      </c>
      <c r="P3608" s="2" t="s">
        <v>423</v>
      </c>
      <c r="Q3608" s="2" t="s">
        <v>402</v>
      </c>
      <c r="R3608">
        <v>0</v>
      </c>
      <c r="S3608">
        <v>1</v>
      </c>
      <c r="T3608" s="2" t="s">
        <v>29</v>
      </c>
      <c r="U3608" s="2" t="s">
        <v>10967</v>
      </c>
    </row>
    <row r="3609" spans="1:21">
      <c r="A3609">
        <v>59</v>
      </c>
      <c r="B3609" s="2" t="s">
        <v>20</v>
      </c>
      <c r="C3609" s="2" t="s">
        <v>82</v>
      </c>
      <c r="D3609" s="2" t="s">
        <v>69</v>
      </c>
      <c r="E3609">
        <v>69933.399999999994</v>
      </c>
      <c r="F3609">
        <v>699</v>
      </c>
      <c r="G3609">
        <v>31263</v>
      </c>
      <c r="H3609" s="2" t="s">
        <v>43</v>
      </c>
      <c r="I3609" s="2" t="s">
        <v>24</v>
      </c>
      <c r="J3609">
        <v>1</v>
      </c>
      <c r="K3609" s="2" t="s">
        <v>48</v>
      </c>
      <c r="L3609">
        <v>0.45</v>
      </c>
      <c r="M3609">
        <v>159741.5</v>
      </c>
      <c r="N3609">
        <v>2</v>
      </c>
      <c r="O3609" s="2" t="s">
        <v>3556</v>
      </c>
      <c r="P3609" s="2" t="s">
        <v>45</v>
      </c>
      <c r="Q3609" s="2" t="s">
        <v>91</v>
      </c>
      <c r="R3609">
        <v>2</v>
      </c>
      <c r="S3609">
        <v>0</v>
      </c>
      <c r="T3609" s="2" t="s">
        <v>39</v>
      </c>
      <c r="U3609" s="2" t="s">
        <v>10966</v>
      </c>
    </row>
    <row r="3610" spans="1:21">
      <c r="A3610">
        <v>34</v>
      </c>
      <c r="B3610" s="2" t="s">
        <v>20</v>
      </c>
      <c r="C3610" s="2" t="s">
        <v>31</v>
      </c>
      <c r="D3610" s="2" t="s">
        <v>42</v>
      </c>
      <c r="E3610">
        <v>69933.399999999994</v>
      </c>
      <c r="F3610">
        <v>614</v>
      </c>
      <c r="G3610">
        <v>22762</v>
      </c>
      <c r="H3610" s="2" t="s">
        <v>33</v>
      </c>
      <c r="I3610" s="2" t="s">
        <v>34</v>
      </c>
      <c r="J3610">
        <v>5</v>
      </c>
      <c r="K3610" s="2" t="s">
        <v>25</v>
      </c>
      <c r="L3610">
        <v>0.59</v>
      </c>
      <c r="M3610">
        <v>287556</v>
      </c>
      <c r="N3610">
        <v>4</v>
      </c>
      <c r="O3610" s="2" t="s">
        <v>3557</v>
      </c>
      <c r="P3610" s="2" t="s">
        <v>250</v>
      </c>
      <c r="Q3610" s="2" t="s">
        <v>1042</v>
      </c>
      <c r="R3610">
        <v>1</v>
      </c>
      <c r="S3610">
        <v>1</v>
      </c>
      <c r="T3610" s="2" t="s">
        <v>29</v>
      </c>
      <c r="U3610" s="2" t="s">
        <v>10966</v>
      </c>
    </row>
    <row r="3611" spans="1:21">
      <c r="A3611">
        <v>58</v>
      </c>
      <c r="B3611" s="2" t="s">
        <v>40</v>
      </c>
      <c r="C3611" s="2" t="s">
        <v>41</v>
      </c>
      <c r="D3611" s="2" t="s">
        <v>69</v>
      </c>
      <c r="E3611">
        <v>86905</v>
      </c>
      <c r="F3611">
        <v>777</v>
      </c>
      <c r="G3611">
        <v>27450.01</v>
      </c>
      <c r="H3611" s="2" t="s">
        <v>23</v>
      </c>
      <c r="I3611" s="2" t="s">
        <v>24</v>
      </c>
      <c r="J3611">
        <v>5</v>
      </c>
      <c r="K3611" s="2" t="s">
        <v>48</v>
      </c>
      <c r="L3611">
        <v>0.51</v>
      </c>
      <c r="M3611">
        <v>97846</v>
      </c>
      <c r="N3611">
        <v>1</v>
      </c>
      <c r="O3611" s="2" t="s">
        <v>3558</v>
      </c>
      <c r="P3611" s="2" t="s">
        <v>61</v>
      </c>
      <c r="Q3611" s="2" t="s">
        <v>675</v>
      </c>
      <c r="R3611">
        <v>2</v>
      </c>
      <c r="S3611">
        <v>1</v>
      </c>
      <c r="T3611" s="2" t="s">
        <v>29</v>
      </c>
      <c r="U3611" s="2" t="s">
        <v>10966</v>
      </c>
    </row>
    <row r="3612" spans="1:21">
      <c r="A3612">
        <v>45</v>
      </c>
      <c r="B3612" s="2" t="s">
        <v>40</v>
      </c>
      <c r="C3612" s="2" t="s">
        <v>41</v>
      </c>
      <c r="D3612" s="2" t="s">
        <v>22</v>
      </c>
      <c r="E3612">
        <v>60285</v>
      </c>
      <c r="F3612">
        <v>673</v>
      </c>
      <c r="G3612">
        <v>44076</v>
      </c>
      <c r="H3612" s="2" t="s">
        <v>43</v>
      </c>
      <c r="I3612" s="2" t="s">
        <v>58</v>
      </c>
      <c r="J3612">
        <v>16</v>
      </c>
      <c r="K3612" s="2" t="s">
        <v>48</v>
      </c>
      <c r="L3612">
        <v>0.33</v>
      </c>
      <c r="M3612">
        <v>143483</v>
      </c>
      <c r="N3612">
        <v>1</v>
      </c>
      <c r="O3612" s="2" t="s">
        <v>2529</v>
      </c>
      <c r="P3612" s="2" t="s">
        <v>106</v>
      </c>
      <c r="Q3612" s="2" t="s">
        <v>102</v>
      </c>
      <c r="R3612">
        <v>2</v>
      </c>
      <c r="S3612">
        <v>0</v>
      </c>
      <c r="T3612" s="2" t="s">
        <v>29</v>
      </c>
      <c r="U3612" s="2" t="s">
        <v>10969</v>
      </c>
    </row>
    <row r="3613" spans="1:21">
      <c r="A3613">
        <v>29</v>
      </c>
      <c r="B3613" s="2" t="s">
        <v>20</v>
      </c>
      <c r="C3613" s="2" t="s">
        <v>31</v>
      </c>
      <c r="D3613" s="2" t="s">
        <v>42</v>
      </c>
      <c r="E3613">
        <v>103577</v>
      </c>
      <c r="F3613">
        <v>775</v>
      </c>
      <c r="G3613">
        <v>27450.01</v>
      </c>
      <c r="H3613" s="2" t="s">
        <v>47</v>
      </c>
      <c r="I3613" s="2" t="s">
        <v>24</v>
      </c>
      <c r="J3613">
        <v>0</v>
      </c>
      <c r="K3613" s="2" t="s">
        <v>35</v>
      </c>
      <c r="L3613">
        <v>0.17</v>
      </c>
      <c r="M3613">
        <v>144132</v>
      </c>
      <c r="N3613">
        <v>2</v>
      </c>
      <c r="O3613" s="2" t="s">
        <v>3559</v>
      </c>
      <c r="P3613" s="2" t="s">
        <v>27</v>
      </c>
      <c r="Q3613" s="2" t="s">
        <v>297</v>
      </c>
      <c r="R3613">
        <v>2</v>
      </c>
      <c r="S3613">
        <v>0</v>
      </c>
      <c r="T3613" s="2" t="s">
        <v>39</v>
      </c>
      <c r="U3613" s="2" t="s">
        <v>10966</v>
      </c>
    </row>
    <row r="3614" spans="1:21">
      <c r="A3614">
        <v>49</v>
      </c>
      <c r="B3614" s="2" t="s">
        <v>40</v>
      </c>
      <c r="C3614" s="2" t="s">
        <v>82</v>
      </c>
      <c r="D3614" s="2" t="s">
        <v>22</v>
      </c>
      <c r="E3614">
        <v>32442</v>
      </c>
      <c r="F3614">
        <v>799</v>
      </c>
      <c r="G3614">
        <v>5139</v>
      </c>
      <c r="H3614" s="2" t="s">
        <v>43</v>
      </c>
      <c r="I3614" s="2" t="s">
        <v>58</v>
      </c>
      <c r="J3614">
        <v>14</v>
      </c>
      <c r="K3614" s="2" t="s">
        <v>48</v>
      </c>
      <c r="L3614">
        <v>0.33</v>
      </c>
      <c r="M3614">
        <v>63555</v>
      </c>
      <c r="N3614">
        <v>4</v>
      </c>
      <c r="O3614" s="2" t="s">
        <v>3560</v>
      </c>
      <c r="P3614" s="2" t="s">
        <v>308</v>
      </c>
      <c r="Q3614" s="2" t="s">
        <v>1073</v>
      </c>
      <c r="R3614">
        <v>1</v>
      </c>
      <c r="S3614">
        <v>2</v>
      </c>
      <c r="T3614" s="2" t="s">
        <v>29</v>
      </c>
      <c r="U3614" s="2" t="s">
        <v>10970</v>
      </c>
    </row>
    <row r="3615" spans="1:21">
      <c r="A3615">
        <v>60</v>
      </c>
      <c r="B3615" s="2" t="s">
        <v>30</v>
      </c>
      <c r="C3615" s="2" t="s">
        <v>82</v>
      </c>
      <c r="D3615" s="2" t="s">
        <v>32</v>
      </c>
      <c r="E3615">
        <v>69933.399999999994</v>
      </c>
      <c r="F3615">
        <v>765</v>
      </c>
      <c r="G3615">
        <v>5343</v>
      </c>
      <c r="H3615" s="2" t="s">
        <v>43</v>
      </c>
      <c r="I3615" s="2" t="s">
        <v>58</v>
      </c>
      <c r="J3615">
        <v>15</v>
      </c>
      <c r="K3615" s="2" t="s">
        <v>59</v>
      </c>
      <c r="L3615">
        <v>0.36</v>
      </c>
      <c r="M3615">
        <v>159741.5</v>
      </c>
      <c r="N3615">
        <v>2</v>
      </c>
      <c r="O3615" s="2" t="s">
        <v>3561</v>
      </c>
      <c r="P3615" s="2" t="s">
        <v>166</v>
      </c>
      <c r="Q3615" s="2" t="s">
        <v>350</v>
      </c>
      <c r="R3615">
        <v>2</v>
      </c>
      <c r="S3615">
        <v>1</v>
      </c>
      <c r="T3615" s="2" t="s">
        <v>29</v>
      </c>
      <c r="U3615" s="2" t="s">
        <v>10970</v>
      </c>
    </row>
    <row r="3616" spans="1:21">
      <c r="A3616">
        <v>39</v>
      </c>
      <c r="B3616" s="2" t="s">
        <v>20</v>
      </c>
      <c r="C3616" s="2" t="s">
        <v>41</v>
      </c>
      <c r="D3616" s="2" t="s">
        <v>69</v>
      </c>
      <c r="E3616">
        <v>69933.399999999994</v>
      </c>
      <c r="F3616">
        <v>679</v>
      </c>
      <c r="G3616">
        <v>23349</v>
      </c>
      <c r="H3616" s="2" t="s">
        <v>23</v>
      </c>
      <c r="I3616" s="2" t="s">
        <v>58</v>
      </c>
      <c r="J3616">
        <v>10</v>
      </c>
      <c r="K3616" s="2" t="s">
        <v>59</v>
      </c>
      <c r="L3616">
        <v>0.32</v>
      </c>
      <c r="M3616">
        <v>154524</v>
      </c>
      <c r="N3616">
        <v>2</v>
      </c>
      <c r="O3616" s="2" t="s">
        <v>3562</v>
      </c>
      <c r="P3616" s="2" t="s">
        <v>158</v>
      </c>
      <c r="Q3616" s="2" t="s">
        <v>1016</v>
      </c>
      <c r="R3616">
        <v>4</v>
      </c>
      <c r="S3616">
        <v>0</v>
      </c>
      <c r="T3616" s="2" t="s">
        <v>29</v>
      </c>
      <c r="U3616" s="2" t="s">
        <v>10969</v>
      </c>
    </row>
    <row r="3617" spans="1:21">
      <c r="A3617">
        <v>42</v>
      </c>
      <c r="B3617" s="2" t="s">
        <v>30</v>
      </c>
      <c r="C3617" s="2" t="s">
        <v>41</v>
      </c>
      <c r="D3617" s="2" t="s">
        <v>22</v>
      </c>
      <c r="E3617">
        <v>36472</v>
      </c>
      <c r="F3617">
        <v>686</v>
      </c>
      <c r="G3617">
        <v>28819</v>
      </c>
      <c r="H3617" s="2" t="s">
        <v>47</v>
      </c>
      <c r="I3617" s="2" t="s">
        <v>24</v>
      </c>
      <c r="J3617">
        <v>5</v>
      </c>
      <c r="K3617" s="2" t="s">
        <v>25</v>
      </c>
      <c r="L3617">
        <v>0.23</v>
      </c>
      <c r="M3617">
        <v>262825</v>
      </c>
      <c r="N3617">
        <v>4</v>
      </c>
      <c r="O3617" s="2" t="s">
        <v>3563</v>
      </c>
      <c r="P3617" s="2" t="s">
        <v>27</v>
      </c>
      <c r="Q3617" s="2" t="s">
        <v>741</v>
      </c>
      <c r="R3617">
        <v>3</v>
      </c>
      <c r="S3617">
        <v>1</v>
      </c>
      <c r="T3617" s="2" t="s">
        <v>39</v>
      </c>
      <c r="U3617" s="2" t="s">
        <v>10966</v>
      </c>
    </row>
    <row r="3618" spans="1:21">
      <c r="A3618">
        <v>55</v>
      </c>
      <c r="B3618" s="2" t="s">
        <v>30</v>
      </c>
      <c r="C3618" s="2" t="s">
        <v>31</v>
      </c>
      <c r="D3618" s="2" t="s">
        <v>32</v>
      </c>
      <c r="E3618">
        <v>40954</v>
      </c>
      <c r="F3618">
        <v>674</v>
      </c>
      <c r="G3618">
        <v>25137</v>
      </c>
      <c r="H3618" s="2" t="s">
        <v>33</v>
      </c>
      <c r="I3618" s="2" t="s">
        <v>58</v>
      </c>
      <c r="J3618">
        <v>0</v>
      </c>
      <c r="K3618" s="2" t="s">
        <v>59</v>
      </c>
      <c r="L3618">
        <v>0.53</v>
      </c>
      <c r="M3618">
        <v>61215</v>
      </c>
      <c r="N3618">
        <v>0</v>
      </c>
      <c r="O3618" s="2" t="s">
        <v>3564</v>
      </c>
      <c r="P3618" s="2" t="s">
        <v>382</v>
      </c>
      <c r="Q3618" s="2" t="s">
        <v>230</v>
      </c>
      <c r="R3618">
        <v>2</v>
      </c>
      <c r="S3618">
        <v>0</v>
      </c>
      <c r="T3618" s="2" t="s">
        <v>29</v>
      </c>
      <c r="U3618" s="2" t="s">
        <v>10966</v>
      </c>
    </row>
    <row r="3619" spans="1:21">
      <c r="A3619">
        <v>38</v>
      </c>
      <c r="B3619" s="2" t="s">
        <v>30</v>
      </c>
      <c r="C3619" s="2" t="s">
        <v>82</v>
      </c>
      <c r="D3619" s="2" t="s">
        <v>22</v>
      </c>
      <c r="E3619">
        <v>69933.399999999994</v>
      </c>
      <c r="F3619">
        <v>699</v>
      </c>
      <c r="G3619">
        <v>26673</v>
      </c>
      <c r="H3619" s="2" t="s">
        <v>43</v>
      </c>
      <c r="I3619" s="2" t="s">
        <v>24</v>
      </c>
      <c r="J3619">
        <v>0</v>
      </c>
      <c r="K3619" s="2" t="s">
        <v>35</v>
      </c>
      <c r="L3619">
        <v>0.34</v>
      </c>
      <c r="M3619">
        <v>103526</v>
      </c>
      <c r="N3619">
        <v>1</v>
      </c>
      <c r="O3619" s="2" t="s">
        <v>44</v>
      </c>
      <c r="P3619" s="2" t="s">
        <v>271</v>
      </c>
      <c r="Q3619" s="2" t="s">
        <v>189</v>
      </c>
      <c r="R3619">
        <v>2</v>
      </c>
      <c r="S3619">
        <v>1</v>
      </c>
      <c r="T3619" s="2" t="s">
        <v>39</v>
      </c>
      <c r="U3619" s="2" t="s">
        <v>10966</v>
      </c>
    </row>
    <row r="3620" spans="1:21">
      <c r="A3620">
        <v>26</v>
      </c>
      <c r="B3620" s="2" t="s">
        <v>20</v>
      </c>
      <c r="C3620" s="2" t="s">
        <v>21</v>
      </c>
      <c r="D3620" s="2" t="s">
        <v>42</v>
      </c>
      <c r="E3620">
        <v>95400</v>
      </c>
      <c r="F3620">
        <v>658</v>
      </c>
      <c r="G3620">
        <v>9585</v>
      </c>
      <c r="H3620" s="2" t="s">
        <v>33</v>
      </c>
      <c r="I3620" s="2" t="s">
        <v>34</v>
      </c>
      <c r="J3620">
        <v>10</v>
      </c>
      <c r="K3620" s="2" t="s">
        <v>48</v>
      </c>
      <c r="L3620">
        <v>0.47</v>
      </c>
      <c r="M3620">
        <v>164685</v>
      </c>
      <c r="N3620">
        <v>3</v>
      </c>
      <c r="O3620" s="2" t="s">
        <v>3565</v>
      </c>
      <c r="P3620" s="2" t="s">
        <v>90</v>
      </c>
      <c r="Q3620" s="2" t="s">
        <v>752</v>
      </c>
      <c r="R3620">
        <v>2</v>
      </c>
      <c r="S3620">
        <v>0</v>
      </c>
      <c r="T3620" s="2" t="s">
        <v>29</v>
      </c>
      <c r="U3620" s="2" t="s">
        <v>10969</v>
      </c>
    </row>
    <row r="3621" spans="1:21">
      <c r="A3621">
        <v>41</v>
      </c>
      <c r="B3621" s="2" t="s">
        <v>30</v>
      </c>
      <c r="C3621" s="2" t="s">
        <v>21</v>
      </c>
      <c r="D3621" s="2" t="s">
        <v>42</v>
      </c>
      <c r="E3621">
        <v>113639</v>
      </c>
      <c r="F3621">
        <v>772</v>
      </c>
      <c r="G3621">
        <v>12361</v>
      </c>
      <c r="H3621" s="2" t="s">
        <v>43</v>
      </c>
      <c r="I3621" s="2" t="s">
        <v>58</v>
      </c>
      <c r="J3621">
        <v>9</v>
      </c>
      <c r="K3621" s="2" t="s">
        <v>48</v>
      </c>
      <c r="L3621">
        <v>0.49</v>
      </c>
      <c r="M3621">
        <v>124622</v>
      </c>
      <c r="N3621">
        <v>3</v>
      </c>
      <c r="O3621" s="2" t="s">
        <v>3566</v>
      </c>
      <c r="P3621" s="2" t="s">
        <v>382</v>
      </c>
      <c r="Q3621" s="2" t="s">
        <v>256</v>
      </c>
      <c r="R3621">
        <v>2</v>
      </c>
      <c r="S3621">
        <v>0</v>
      </c>
      <c r="T3621" s="2" t="s">
        <v>39</v>
      </c>
      <c r="U3621" s="2" t="s">
        <v>10969</v>
      </c>
    </row>
    <row r="3622" spans="1:21">
      <c r="A3622">
        <v>22</v>
      </c>
      <c r="B3622" s="2" t="s">
        <v>30</v>
      </c>
      <c r="C3622" s="2" t="s">
        <v>31</v>
      </c>
      <c r="D3622" s="2" t="s">
        <v>22</v>
      </c>
      <c r="E3622">
        <v>45028</v>
      </c>
      <c r="F3622">
        <v>647</v>
      </c>
      <c r="G3622">
        <v>25723</v>
      </c>
      <c r="H3622" s="2" t="s">
        <v>47</v>
      </c>
      <c r="I3622" s="2" t="s">
        <v>58</v>
      </c>
      <c r="J3622">
        <v>5</v>
      </c>
      <c r="K3622" s="2" t="s">
        <v>25</v>
      </c>
      <c r="L3622">
        <v>0.5</v>
      </c>
      <c r="M3622">
        <v>228645</v>
      </c>
      <c r="N3622">
        <v>0</v>
      </c>
      <c r="O3622" s="2" t="s">
        <v>3567</v>
      </c>
      <c r="P3622" s="2" t="s">
        <v>119</v>
      </c>
      <c r="Q3622" s="2" t="s">
        <v>709</v>
      </c>
      <c r="R3622">
        <v>2</v>
      </c>
      <c r="S3622">
        <v>0</v>
      </c>
      <c r="T3622" s="2" t="s">
        <v>29</v>
      </c>
      <c r="U3622" s="2" t="s">
        <v>10966</v>
      </c>
    </row>
    <row r="3623" spans="1:21">
      <c r="A3623">
        <v>54</v>
      </c>
      <c r="B3623" s="2" t="s">
        <v>30</v>
      </c>
      <c r="C3623" s="2" t="s">
        <v>41</v>
      </c>
      <c r="D3623" s="2" t="s">
        <v>22</v>
      </c>
      <c r="E3623">
        <v>32842</v>
      </c>
      <c r="F3623">
        <v>631</v>
      </c>
      <c r="G3623">
        <v>10921</v>
      </c>
      <c r="H3623" s="2" t="s">
        <v>43</v>
      </c>
      <c r="I3623" s="2" t="s">
        <v>58</v>
      </c>
      <c r="J3623">
        <v>8</v>
      </c>
      <c r="K3623" s="2" t="s">
        <v>35</v>
      </c>
      <c r="L3623">
        <v>0.5</v>
      </c>
      <c r="M3623">
        <v>267154</v>
      </c>
      <c r="N3623">
        <v>3</v>
      </c>
      <c r="O3623" s="2" t="s">
        <v>288</v>
      </c>
      <c r="P3623" s="2" t="s">
        <v>101</v>
      </c>
      <c r="Q3623" s="2" t="s">
        <v>326</v>
      </c>
      <c r="R3623">
        <v>1</v>
      </c>
      <c r="S3623">
        <v>1</v>
      </c>
      <c r="T3623" s="2" t="s">
        <v>81</v>
      </c>
      <c r="U3623" s="2" t="s">
        <v>10966</v>
      </c>
    </row>
    <row r="3624" spans="1:21">
      <c r="A3624">
        <v>47</v>
      </c>
      <c r="B3624" s="2" t="s">
        <v>40</v>
      </c>
      <c r="C3624" s="2" t="s">
        <v>82</v>
      </c>
      <c r="D3624" s="2" t="s">
        <v>42</v>
      </c>
      <c r="E3624">
        <v>69933.399999999994</v>
      </c>
      <c r="F3624">
        <v>747</v>
      </c>
      <c r="G3624">
        <v>34661</v>
      </c>
      <c r="H3624" s="2" t="s">
        <v>23</v>
      </c>
      <c r="I3624" s="2" t="s">
        <v>58</v>
      </c>
      <c r="J3624">
        <v>18</v>
      </c>
      <c r="K3624" s="2" t="s">
        <v>25</v>
      </c>
      <c r="L3624">
        <v>0.27</v>
      </c>
      <c r="M3624">
        <v>264818</v>
      </c>
      <c r="N3624">
        <v>3</v>
      </c>
      <c r="O3624" s="2" t="s">
        <v>3568</v>
      </c>
      <c r="P3624" s="2" t="s">
        <v>64</v>
      </c>
      <c r="Q3624" s="2" t="s">
        <v>142</v>
      </c>
      <c r="R3624">
        <v>1</v>
      </c>
      <c r="S3624">
        <v>2</v>
      </c>
      <c r="T3624" s="2" t="s">
        <v>29</v>
      </c>
      <c r="U3624" s="2" t="s">
        <v>10967</v>
      </c>
    </row>
    <row r="3625" spans="1:21">
      <c r="A3625">
        <v>61</v>
      </c>
      <c r="B3625" s="2" t="s">
        <v>30</v>
      </c>
      <c r="C3625" s="2" t="s">
        <v>31</v>
      </c>
      <c r="D3625" s="2" t="s">
        <v>22</v>
      </c>
      <c r="E3625">
        <v>27784</v>
      </c>
      <c r="F3625">
        <v>715</v>
      </c>
      <c r="G3625">
        <v>27450.01</v>
      </c>
      <c r="H3625" s="2" t="s">
        <v>43</v>
      </c>
      <c r="I3625" s="2" t="s">
        <v>34</v>
      </c>
      <c r="J3625">
        <v>19</v>
      </c>
      <c r="K3625" s="2" t="s">
        <v>59</v>
      </c>
      <c r="L3625">
        <v>0.2</v>
      </c>
      <c r="M3625">
        <v>35882</v>
      </c>
      <c r="N3625">
        <v>3</v>
      </c>
      <c r="O3625" s="2" t="s">
        <v>3569</v>
      </c>
      <c r="P3625" s="2" t="s">
        <v>234</v>
      </c>
      <c r="Q3625" s="2" t="s">
        <v>407</v>
      </c>
      <c r="R3625">
        <v>2</v>
      </c>
      <c r="S3625">
        <v>1</v>
      </c>
      <c r="T3625" s="2" t="s">
        <v>39</v>
      </c>
      <c r="U3625" s="2" t="s">
        <v>10969</v>
      </c>
    </row>
    <row r="3626" spans="1:21">
      <c r="A3626">
        <v>25</v>
      </c>
      <c r="B3626" s="2" t="s">
        <v>30</v>
      </c>
      <c r="C3626" s="2" t="s">
        <v>41</v>
      </c>
      <c r="D3626" s="2" t="s">
        <v>32</v>
      </c>
      <c r="E3626">
        <v>35090</v>
      </c>
      <c r="F3626">
        <v>699</v>
      </c>
      <c r="G3626">
        <v>29792</v>
      </c>
      <c r="H3626" s="2" t="s">
        <v>33</v>
      </c>
      <c r="I3626" s="2" t="s">
        <v>34</v>
      </c>
      <c r="J3626">
        <v>12</v>
      </c>
      <c r="K3626" s="2" t="s">
        <v>59</v>
      </c>
      <c r="L3626">
        <v>0.43</v>
      </c>
      <c r="M3626">
        <v>245765</v>
      </c>
      <c r="N3626">
        <v>0</v>
      </c>
      <c r="O3626" s="2" t="s">
        <v>3570</v>
      </c>
      <c r="P3626" s="2" t="s">
        <v>132</v>
      </c>
      <c r="Q3626" s="2" t="s">
        <v>62</v>
      </c>
      <c r="R3626">
        <v>2</v>
      </c>
      <c r="S3626">
        <v>0</v>
      </c>
      <c r="T3626" s="2" t="s">
        <v>29</v>
      </c>
      <c r="U3626" s="2" t="s">
        <v>10970</v>
      </c>
    </row>
    <row r="3627" spans="1:21">
      <c r="A3627">
        <v>62</v>
      </c>
      <c r="B3627" s="2" t="s">
        <v>30</v>
      </c>
      <c r="C3627" s="2" t="s">
        <v>82</v>
      </c>
      <c r="D3627" s="2" t="s">
        <v>69</v>
      </c>
      <c r="E3627">
        <v>86794</v>
      </c>
      <c r="F3627">
        <v>784</v>
      </c>
      <c r="G3627">
        <v>27450.01</v>
      </c>
      <c r="H3627" s="2" t="s">
        <v>33</v>
      </c>
      <c r="I3627" s="2" t="s">
        <v>34</v>
      </c>
      <c r="J3627">
        <v>3</v>
      </c>
      <c r="K3627" s="2" t="s">
        <v>48</v>
      </c>
      <c r="L3627">
        <v>0.12</v>
      </c>
      <c r="M3627">
        <v>88075</v>
      </c>
      <c r="N3627">
        <v>4</v>
      </c>
      <c r="O3627" s="2" t="s">
        <v>3571</v>
      </c>
      <c r="P3627" s="2" t="s">
        <v>269</v>
      </c>
      <c r="Q3627" s="2" t="s">
        <v>520</v>
      </c>
      <c r="R3627">
        <v>2</v>
      </c>
      <c r="S3627">
        <v>2</v>
      </c>
      <c r="T3627" s="2" t="s">
        <v>29</v>
      </c>
      <c r="U3627" s="2" t="s">
        <v>10967</v>
      </c>
    </row>
    <row r="3628" spans="1:21">
      <c r="A3628">
        <v>37</v>
      </c>
      <c r="B3628" s="2" t="s">
        <v>40</v>
      </c>
      <c r="C3628" s="2" t="s">
        <v>82</v>
      </c>
      <c r="D3628" s="2" t="s">
        <v>32</v>
      </c>
      <c r="E3628">
        <v>87557</v>
      </c>
      <c r="F3628">
        <v>765</v>
      </c>
      <c r="G3628">
        <v>21613</v>
      </c>
      <c r="H3628" s="2" t="s">
        <v>33</v>
      </c>
      <c r="I3628" s="2" t="s">
        <v>34</v>
      </c>
      <c r="J3628">
        <v>6</v>
      </c>
      <c r="K3628" s="2" t="s">
        <v>48</v>
      </c>
      <c r="L3628">
        <v>0.56999999999999995</v>
      </c>
      <c r="M3628">
        <v>164106</v>
      </c>
      <c r="N3628">
        <v>3</v>
      </c>
      <c r="O3628" s="2" t="s">
        <v>3572</v>
      </c>
      <c r="P3628" s="2" t="s">
        <v>124</v>
      </c>
      <c r="Q3628" s="2" t="s">
        <v>628</v>
      </c>
      <c r="R3628">
        <v>0</v>
      </c>
      <c r="S3628">
        <v>2</v>
      </c>
      <c r="T3628" s="2" t="s">
        <v>39</v>
      </c>
      <c r="U3628" s="2" t="s">
        <v>10966</v>
      </c>
    </row>
    <row r="3629" spans="1:21">
      <c r="A3629">
        <v>57</v>
      </c>
      <c r="B3629" s="2" t="s">
        <v>30</v>
      </c>
      <c r="C3629" s="2" t="s">
        <v>31</v>
      </c>
      <c r="D3629" s="2" t="s">
        <v>32</v>
      </c>
      <c r="E3629">
        <v>118529</v>
      </c>
      <c r="F3629">
        <v>656</v>
      </c>
      <c r="G3629">
        <v>17463</v>
      </c>
      <c r="H3629" s="2" t="s">
        <v>33</v>
      </c>
      <c r="I3629" s="2" t="s">
        <v>58</v>
      </c>
      <c r="J3629">
        <v>15</v>
      </c>
      <c r="K3629" s="2" t="s">
        <v>59</v>
      </c>
      <c r="L3629">
        <v>0.35</v>
      </c>
      <c r="M3629">
        <v>226649</v>
      </c>
      <c r="N3629">
        <v>2</v>
      </c>
      <c r="O3629" s="2" t="s">
        <v>3573</v>
      </c>
      <c r="P3629" s="2" t="s">
        <v>71</v>
      </c>
      <c r="Q3629" s="2" t="s">
        <v>954</v>
      </c>
      <c r="R3629">
        <v>0</v>
      </c>
      <c r="S3629">
        <v>1</v>
      </c>
      <c r="T3629" s="2" t="s">
        <v>29</v>
      </c>
      <c r="U3629" s="2" t="s">
        <v>10968</v>
      </c>
    </row>
    <row r="3630" spans="1:21">
      <c r="A3630">
        <v>62</v>
      </c>
      <c r="B3630" s="2" t="s">
        <v>40</v>
      </c>
      <c r="C3630" s="2" t="s">
        <v>21</v>
      </c>
      <c r="D3630" s="2" t="s">
        <v>22</v>
      </c>
      <c r="E3630">
        <v>69933.399999999994</v>
      </c>
      <c r="F3630">
        <v>699</v>
      </c>
      <c r="G3630">
        <v>19838</v>
      </c>
      <c r="H3630" s="2" t="s">
        <v>33</v>
      </c>
      <c r="I3630" s="2" t="s">
        <v>34</v>
      </c>
      <c r="J3630">
        <v>15</v>
      </c>
      <c r="K3630" s="2" t="s">
        <v>35</v>
      </c>
      <c r="L3630">
        <v>0.27</v>
      </c>
      <c r="M3630">
        <v>159741.5</v>
      </c>
      <c r="N3630">
        <v>2</v>
      </c>
      <c r="O3630" s="2" t="s">
        <v>3574</v>
      </c>
      <c r="P3630" s="2" t="s">
        <v>37</v>
      </c>
      <c r="Q3630" s="2" t="s">
        <v>219</v>
      </c>
      <c r="R3630">
        <v>4</v>
      </c>
      <c r="S3630">
        <v>2</v>
      </c>
      <c r="T3630" s="2" t="s">
        <v>29</v>
      </c>
      <c r="U3630" s="2" t="s">
        <v>10966</v>
      </c>
    </row>
    <row r="3631" spans="1:21">
      <c r="A3631">
        <v>38</v>
      </c>
      <c r="B3631" s="2" t="s">
        <v>40</v>
      </c>
      <c r="C3631" s="2" t="s">
        <v>41</v>
      </c>
      <c r="D3631" s="2" t="s">
        <v>69</v>
      </c>
      <c r="E3631">
        <v>58101</v>
      </c>
      <c r="F3631">
        <v>722</v>
      </c>
      <c r="G3631">
        <v>16140</v>
      </c>
      <c r="H3631" s="2" t="s">
        <v>33</v>
      </c>
      <c r="I3631" s="2" t="s">
        <v>58</v>
      </c>
      <c r="J3631">
        <v>7</v>
      </c>
      <c r="K3631" s="2" t="s">
        <v>35</v>
      </c>
      <c r="L3631">
        <v>0.54</v>
      </c>
      <c r="M3631">
        <v>50782</v>
      </c>
      <c r="N3631">
        <v>4</v>
      </c>
      <c r="O3631" s="2" t="s">
        <v>3575</v>
      </c>
      <c r="P3631" s="2" t="s">
        <v>93</v>
      </c>
      <c r="Q3631" s="2" t="s">
        <v>256</v>
      </c>
      <c r="R3631">
        <v>0</v>
      </c>
      <c r="S3631">
        <v>2</v>
      </c>
      <c r="T3631" s="2" t="s">
        <v>29</v>
      </c>
      <c r="U3631" s="2" t="s">
        <v>10967</v>
      </c>
    </row>
    <row r="3632" spans="1:21">
      <c r="A3632">
        <v>48</v>
      </c>
      <c r="B3632" s="2" t="s">
        <v>30</v>
      </c>
      <c r="C3632" s="2" t="s">
        <v>41</v>
      </c>
      <c r="D3632" s="2" t="s">
        <v>32</v>
      </c>
      <c r="E3632">
        <v>69933.399999999994</v>
      </c>
      <c r="F3632">
        <v>777</v>
      </c>
      <c r="G3632">
        <v>27450.01</v>
      </c>
      <c r="H3632" s="2" t="s">
        <v>33</v>
      </c>
      <c r="I3632" s="2" t="s">
        <v>24</v>
      </c>
      <c r="J3632">
        <v>2</v>
      </c>
      <c r="K3632" s="2" t="s">
        <v>48</v>
      </c>
      <c r="L3632">
        <v>0.37</v>
      </c>
      <c r="M3632">
        <v>67400</v>
      </c>
      <c r="N3632">
        <v>4</v>
      </c>
      <c r="O3632" s="2" t="s">
        <v>3576</v>
      </c>
      <c r="P3632" s="2" t="s">
        <v>269</v>
      </c>
      <c r="Q3632" s="2" t="s">
        <v>1016</v>
      </c>
      <c r="R3632">
        <v>0</v>
      </c>
      <c r="S3632">
        <v>1</v>
      </c>
      <c r="T3632" s="2" t="s">
        <v>81</v>
      </c>
      <c r="U3632" s="2" t="s">
        <v>10966</v>
      </c>
    </row>
    <row r="3633" spans="1:21">
      <c r="A3633">
        <v>18</v>
      </c>
      <c r="B3633" s="2" t="s">
        <v>40</v>
      </c>
      <c r="C3633" s="2" t="s">
        <v>21</v>
      </c>
      <c r="D3633" s="2" t="s">
        <v>69</v>
      </c>
      <c r="E3633">
        <v>57832</v>
      </c>
      <c r="F3633">
        <v>684</v>
      </c>
      <c r="G3633">
        <v>48773</v>
      </c>
      <c r="H3633" s="2" t="s">
        <v>47</v>
      </c>
      <c r="I3633" s="2" t="s">
        <v>34</v>
      </c>
      <c r="J3633">
        <v>5</v>
      </c>
      <c r="K3633" s="2" t="s">
        <v>35</v>
      </c>
      <c r="L3633">
        <v>0.16</v>
      </c>
      <c r="M3633">
        <v>66195</v>
      </c>
      <c r="N3633">
        <v>1</v>
      </c>
      <c r="O3633" s="2" t="s">
        <v>3577</v>
      </c>
      <c r="P3633" s="2" t="s">
        <v>67</v>
      </c>
      <c r="Q3633" s="2" t="s">
        <v>969</v>
      </c>
      <c r="R3633">
        <v>0</v>
      </c>
      <c r="S3633">
        <v>1</v>
      </c>
      <c r="T3633" s="2" t="s">
        <v>29</v>
      </c>
      <c r="U3633" s="2" t="s">
        <v>10966</v>
      </c>
    </row>
    <row r="3634" spans="1:21">
      <c r="A3634">
        <v>50</v>
      </c>
      <c r="B3634" s="2" t="s">
        <v>40</v>
      </c>
      <c r="C3634" s="2" t="s">
        <v>31</v>
      </c>
      <c r="D3634" s="2" t="s">
        <v>42</v>
      </c>
      <c r="E3634">
        <v>114835</v>
      </c>
      <c r="F3634">
        <v>699</v>
      </c>
      <c r="G3634">
        <v>27450.01</v>
      </c>
      <c r="H3634" s="2" t="s">
        <v>43</v>
      </c>
      <c r="I3634" s="2" t="s">
        <v>58</v>
      </c>
      <c r="J3634">
        <v>16</v>
      </c>
      <c r="K3634" s="2" t="s">
        <v>35</v>
      </c>
      <c r="L3634">
        <v>0.32</v>
      </c>
      <c r="M3634">
        <v>243750</v>
      </c>
      <c r="N3634">
        <v>2</v>
      </c>
      <c r="O3634" s="2" t="s">
        <v>3578</v>
      </c>
      <c r="P3634" s="2" t="s">
        <v>237</v>
      </c>
      <c r="Q3634" s="2" t="s">
        <v>409</v>
      </c>
      <c r="R3634">
        <v>2</v>
      </c>
      <c r="S3634">
        <v>1</v>
      </c>
      <c r="T3634" s="2" t="s">
        <v>39</v>
      </c>
      <c r="U3634" s="2" t="s">
        <v>10966</v>
      </c>
    </row>
    <row r="3635" spans="1:21">
      <c r="A3635">
        <v>62</v>
      </c>
      <c r="B3635" s="2" t="s">
        <v>20</v>
      </c>
      <c r="C3635" s="2" t="s">
        <v>31</v>
      </c>
      <c r="D3635" s="2" t="s">
        <v>22</v>
      </c>
      <c r="E3635">
        <v>107298</v>
      </c>
      <c r="F3635">
        <v>621</v>
      </c>
      <c r="G3635">
        <v>7560</v>
      </c>
      <c r="H3635" s="2" t="s">
        <v>43</v>
      </c>
      <c r="I3635" s="2" t="s">
        <v>34</v>
      </c>
      <c r="J3635">
        <v>15</v>
      </c>
      <c r="K3635" s="2" t="s">
        <v>48</v>
      </c>
      <c r="L3635">
        <v>0.2</v>
      </c>
      <c r="M3635">
        <v>138330</v>
      </c>
      <c r="N3635">
        <v>4</v>
      </c>
      <c r="O3635" s="2" t="s">
        <v>3579</v>
      </c>
      <c r="P3635" s="2" t="s">
        <v>269</v>
      </c>
      <c r="Q3635" s="2" t="s">
        <v>397</v>
      </c>
      <c r="R3635">
        <v>2</v>
      </c>
      <c r="S3635">
        <v>2</v>
      </c>
      <c r="T3635" s="2" t="s">
        <v>29</v>
      </c>
      <c r="U3635" s="2" t="s">
        <v>10969</v>
      </c>
    </row>
    <row r="3636" spans="1:21">
      <c r="A3636">
        <v>62</v>
      </c>
      <c r="B3636" s="2" t="s">
        <v>30</v>
      </c>
      <c r="C3636" s="2" t="s">
        <v>21</v>
      </c>
      <c r="D3636" s="2" t="s">
        <v>22</v>
      </c>
      <c r="E3636">
        <v>61298</v>
      </c>
      <c r="F3636">
        <v>730</v>
      </c>
      <c r="G3636">
        <v>44136</v>
      </c>
      <c r="H3636" s="2" t="s">
        <v>43</v>
      </c>
      <c r="I3636" s="2" t="s">
        <v>34</v>
      </c>
      <c r="J3636">
        <v>15</v>
      </c>
      <c r="K3636" s="2" t="s">
        <v>59</v>
      </c>
      <c r="L3636">
        <v>0.55000000000000004</v>
      </c>
      <c r="M3636">
        <v>220031</v>
      </c>
      <c r="N3636">
        <v>0</v>
      </c>
      <c r="O3636" s="2" t="s">
        <v>1218</v>
      </c>
      <c r="P3636" s="2" t="s">
        <v>137</v>
      </c>
      <c r="Q3636" s="2" t="s">
        <v>80</v>
      </c>
      <c r="R3636">
        <v>2</v>
      </c>
      <c r="S3636">
        <v>0</v>
      </c>
      <c r="T3636" s="2" t="s">
        <v>29</v>
      </c>
      <c r="U3636" s="2" t="s">
        <v>10970</v>
      </c>
    </row>
    <row r="3637" spans="1:21">
      <c r="A3637">
        <v>37</v>
      </c>
      <c r="B3637" s="2" t="s">
        <v>20</v>
      </c>
      <c r="C3637" s="2" t="s">
        <v>82</v>
      </c>
      <c r="D3637" s="2" t="s">
        <v>69</v>
      </c>
      <c r="E3637">
        <v>69933.399999999994</v>
      </c>
      <c r="F3637">
        <v>667</v>
      </c>
      <c r="G3637">
        <v>10684</v>
      </c>
      <c r="H3637" s="2" t="s">
        <v>33</v>
      </c>
      <c r="I3637" s="2" t="s">
        <v>24</v>
      </c>
      <c r="J3637">
        <v>14</v>
      </c>
      <c r="K3637" s="2" t="s">
        <v>25</v>
      </c>
      <c r="L3637">
        <v>0.15</v>
      </c>
      <c r="M3637">
        <v>123886</v>
      </c>
      <c r="N3637">
        <v>3</v>
      </c>
      <c r="O3637" s="2" t="s">
        <v>3580</v>
      </c>
      <c r="P3637" s="2" t="s">
        <v>79</v>
      </c>
      <c r="Q3637" s="2" t="s">
        <v>499</v>
      </c>
      <c r="R3637">
        <v>1</v>
      </c>
      <c r="S3637">
        <v>2</v>
      </c>
      <c r="T3637" s="2" t="s">
        <v>29</v>
      </c>
      <c r="U3637" s="2" t="s">
        <v>10966</v>
      </c>
    </row>
    <row r="3638" spans="1:21">
      <c r="A3638">
        <v>49</v>
      </c>
      <c r="B3638" s="2" t="s">
        <v>40</v>
      </c>
      <c r="C3638" s="2" t="s">
        <v>41</v>
      </c>
      <c r="D3638" s="2" t="s">
        <v>32</v>
      </c>
      <c r="E3638">
        <v>59809</v>
      </c>
      <c r="F3638">
        <v>678</v>
      </c>
      <c r="G3638">
        <v>27450.01</v>
      </c>
      <c r="H3638" s="2" t="s">
        <v>23</v>
      </c>
      <c r="I3638" s="2" t="s">
        <v>24</v>
      </c>
      <c r="J3638">
        <v>17</v>
      </c>
      <c r="K3638" s="2" t="s">
        <v>25</v>
      </c>
      <c r="L3638">
        <v>0.32</v>
      </c>
      <c r="M3638">
        <v>159741.5</v>
      </c>
      <c r="N3638">
        <v>4</v>
      </c>
      <c r="O3638" s="2" t="s">
        <v>3581</v>
      </c>
      <c r="P3638" s="2" t="s">
        <v>260</v>
      </c>
      <c r="Q3638" s="2" t="s">
        <v>261</v>
      </c>
      <c r="R3638">
        <v>2</v>
      </c>
      <c r="S3638">
        <v>0</v>
      </c>
      <c r="T3638" s="2" t="s">
        <v>29</v>
      </c>
      <c r="U3638" s="2" t="s">
        <v>10966</v>
      </c>
    </row>
    <row r="3639" spans="1:21">
      <c r="A3639">
        <v>28</v>
      </c>
      <c r="B3639" s="2" t="s">
        <v>20</v>
      </c>
      <c r="C3639" s="2" t="s">
        <v>21</v>
      </c>
      <c r="D3639" s="2" t="s">
        <v>22</v>
      </c>
      <c r="E3639">
        <v>116988</v>
      </c>
      <c r="F3639">
        <v>734</v>
      </c>
      <c r="G3639">
        <v>43899</v>
      </c>
      <c r="H3639" s="2" t="s">
        <v>23</v>
      </c>
      <c r="I3639" s="2" t="s">
        <v>34</v>
      </c>
      <c r="J3639">
        <v>8</v>
      </c>
      <c r="K3639" s="2" t="s">
        <v>25</v>
      </c>
      <c r="L3639">
        <v>0.56999999999999995</v>
      </c>
      <c r="M3639">
        <v>91128</v>
      </c>
      <c r="N3639">
        <v>2</v>
      </c>
      <c r="O3639" s="2" t="s">
        <v>3582</v>
      </c>
      <c r="P3639" s="2" t="s">
        <v>207</v>
      </c>
      <c r="Q3639" s="2" t="s">
        <v>522</v>
      </c>
      <c r="R3639">
        <v>1</v>
      </c>
      <c r="S3639">
        <v>2</v>
      </c>
      <c r="T3639" s="2" t="s">
        <v>39</v>
      </c>
      <c r="U3639" s="2" t="s">
        <v>10966</v>
      </c>
    </row>
    <row r="3640" spans="1:21">
      <c r="A3640">
        <v>24</v>
      </c>
      <c r="B3640" s="2" t="s">
        <v>40</v>
      </c>
      <c r="C3640" s="2" t="s">
        <v>82</v>
      </c>
      <c r="D3640" s="2" t="s">
        <v>42</v>
      </c>
      <c r="E3640">
        <v>66815</v>
      </c>
      <c r="F3640">
        <v>699</v>
      </c>
      <c r="G3640">
        <v>15357</v>
      </c>
      <c r="H3640" s="2" t="s">
        <v>47</v>
      </c>
      <c r="I3640" s="2" t="s">
        <v>58</v>
      </c>
      <c r="J3640">
        <v>3</v>
      </c>
      <c r="K3640" s="2" t="s">
        <v>48</v>
      </c>
      <c r="L3640">
        <v>0.47</v>
      </c>
      <c r="M3640">
        <v>151326</v>
      </c>
      <c r="N3640">
        <v>3</v>
      </c>
      <c r="O3640" s="2" t="s">
        <v>3073</v>
      </c>
      <c r="P3640" s="2" t="s">
        <v>237</v>
      </c>
      <c r="Q3640" s="2" t="s">
        <v>91</v>
      </c>
      <c r="R3640">
        <v>4</v>
      </c>
      <c r="S3640">
        <v>1</v>
      </c>
      <c r="T3640" s="2" t="s">
        <v>29</v>
      </c>
      <c r="U3640" s="2" t="s">
        <v>10966</v>
      </c>
    </row>
    <row r="3641" spans="1:21">
      <c r="A3641">
        <v>68</v>
      </c>
      <c r="B3641" s="2" t="s">
        <v>20</v>
      </c>
      <c r="C3641" s="2" t="s">
        <v>21</v>
      </c>
      <c r="D3641" s="2" t="s">
        <v>42</v>
      </c>
      <c r="E3641">
        <v>61091</v>
      </c>
      <c r="F3641">
        <v>699</v>
      </c>
      <c r="G3641">
        <v>27450.01</v>
      </c>
      <c r="H3641" s="2" t="s">
        <v>33</v>
      </c>
      <c r="I3641" s="2" t="s">
        <v>58</v>
      </c>
      <c r="J3641">
        <v>7</v>
      </c>
      <c r="K3641" s="2" t="s">
        <v>25</v>
      </c>
      <c r="L3641">
        <v>0.28000000000000003</v>
      </c>
      <c r="M3641">
        <v>196621</v>
      </c>
      <c r="N3641">
        <v>2</v>
      </c>
      <c r="O3641" s="2" t="s">
        <v>3583</v>
      </c>
      <c r="P3641" s="2" t="s">
        <v>124</v>
      </c>
      <c r="Q3641" s="2" t="s">
        <v>1646</v>
      </c>
      <c r="R3641">
        <v>1</v>
      </c>
      <c r="S3641">
        <v>0</v>
      </c>
      <c r="T3641" s="2" t="s">
        <v>29</v>
      </c>
      <c r="U3641" s="2" t="s">
        <v>10967</v>
      </c>
    </row>
    <row r="3642" spans="1:21">
      <c r="A3642">
        <v>42</v>
      </c>
      <c r="B3642" s="2" t="s">
        <v>30</v>
      </c>
      <c r="C3642" s="2" t="s">
        <v>82</v>
      </c>
      <c r="D3642" s="2" t="s">
        <v>32</v>
      </c>
      <c r="E3642">
        <v>29297</v>
      </c>
      <c r="F3642">
        <v>799</v>
      </c>
      <c r="G3642">
        <v>17569</v>
      </c>
      <c r="H3642" s="2" t="s">
        <v>33</v>
      </c>
      <c r="I3642" s="2" t="s">
        <v>24</v>
      </c>
      <c r="J3642">
        <v>12</v>
      </c>
      <c r="K3642" s="2" t="s">
        <v>35</v>
      </c>
      <c r="L3642">
        <v>0.52</v>
      </c>
      <c r="M3642">
        <v>292320</v>
      </c>
      <c r="N3642">
        <v>2</v>
      </c>
      <c r="O3642" s="2" t="s">
        <v>3584</v>
      </c>
      <c r="P3642" s="2" t="s">
        <v>166</v>
      </c>
      <c r="Q3642" s="2" t="s">
        <v>348</v>
      </c>
      <c r="R3642">
        <v>0</v>
      </c>
      <c r="S3642">
        <v>0</v>
      </c>
      <c r="T3642" s="2" t="s">
        <v>29</v>
      </c>
      <c r="U3642" s="2" t="s">
        <v>10967</v>
      </c>
    </row>
    <row r="3643" spans="1:21">
      <c r="A3643">
        <v>56</v>
      </c>
      <c r="B3643" s="2" t="s">
        <v>40</v>
      </c>
      <c r="C3643" s="2" t="s">
        <v>31</v>
      </c>
      <c r="D3643" s="2" t="s">
        <v>32</v>
      </c>
      <c r="E3643">
        <v>64389</v>
      </c>
      <c r="F3643">
        <v>699</v>
      </c>
      <c r="G3643">
        <v>36937</v>
      </c>
      <c r="H3643" s="2" t="s">
        <v>33</v>
      </c>
      <c r="I3643" s="2" t="s">
        <v>58</v>
      </c>
      <c r="J3643">
        <v>13</v>
      </c>
      <c r="K3643" s="2" t="s">
        <v>25</v>
      </c>
      <c r="L3643">
        <v>0.5</v>
      </c>
      <c r="M3643">
        <v>110042</v>
      </c>
      <c r="N3643">
        <v>4</v>
      </c>
      <c r="O3643" s="2" t="s">
        <v>3585</v>
      </c>
      <c r="P3643" s="2" t="s">
        <v>56</v>
      </c>
      <c r="Q3643" s="2" t="s">
        <v>675</v>
      </c>
      <c r="R3643">
        <v>1</v>
      </c>
      <c r="S3643">
        <v>0</v>
      </c>
      <c r="T3643" s="2" t="s">
        <v>39</v>
      </c>
      <c r="U3643" s="2" t="s">
        <v>10966</v>
      </c>
    </row>
    <row r="3644" spans="1:21">
      <c r="A3644">
        <v>43</v>
      </c>
      <c r="B3644" s="2" t="s">
        <v>40</v>
      </c>
      <c r="C3644" s="2" t="s">
        <v>21</v>
      </c>
      <c r="D3644" s="2" t="s">
        <v>42</v>
      </c>
      <c r="E3644">
        <v>85377</v>
      </c>
      <c r="F3644">
        <v>699</v>
      </c>
      <c r="G3644">
        <v>33959</v>
      </c>
      <c r="H3644" s="2" t="s">
        <v>23</v>
      </c>
      <c r="I3644" s="2" t="s">
        <v>34</v>
      </c>
      <c r="J3644">
        <v>18</v>
      </c>
      <c r="K3644" s="2" t="s">
        <v>59</v>
      </c>
      <c r="L3644">
        <v>0.43</v>
      </c>
      <c r="M3644">
        <v>259214</v>
      </c>
      <c r="N3644">
        <v>3</v>
      </c>
      <c r="O3644" s="2" t="s">
        <v>3586</v>
      </c>
      <c r="P3644" s="2" t="s">
        <v>253</v>
      </c>
      <c r="Q3644" s="2" t="s">
        <v>367</v>
      </c>
      <c r="R3644">
        <v>3</v>
      </c>
      <c r="S3644">
        <v>2</v>
      </c>
      <c r="T3644" s="2" t="s">
        <v>39</v>
      </c>
      <c r="U3644" s="2" t="s">
        <v>10969</v>
      </c>
    </row>
    <row r="3645" spans="1:21">
      <c r="A3645">
        <v>43</v>
      </c>
      <c r="B3645" s="2" t="s">
        <v>40</v>
      </c>
      <c r="C3645" s="2" t="s">
        <v>31</v>
      </c>
      <c r="D3645" s="2" t="s">
        <v>22</v>
      </c>
      <c r="E3645">
        <v>65638</v>
      </c>
      <c r="F3645">
        <v>748</v>
      </c>
      <c r="G3645">
        <v>25289</v>
      </c>
      <c r="H3645" s="2" t="s">
        <v>43</v>
      </c>
      <c r="I3645" s="2" t="s">
        <v>24</v>
      </c>
      <c r="J3645">
        <v>18</v>
      </c>
      <c r="K3645" s="2" t="s">
        <v>35</v>
      </c>
      <c r="L3645">
        <v>0.23</v>
      </c>
      <c r="M3645">
        <v>161358</v>
      </c>
      <c r="N3645">
        <v>0</v>
      </c>
      <c r="O3645" s="2" t="s">
        <v>3587</v>
      </c>
      <c r="P3645" s="2" t="s">
        <v>337</v>
      </c>
      <c r="Q3645" s="2" t="s">
        <v>185</v>
      </c>
      <c r="R3645">
        <v>2</v>
      </c>
      <c r="S3645">
        <v>2</v>
      </c>
      <c r="T3645" s="2" t="s">
        <v>29</v>
      </c>
      <c r="U3645" s="2" t="s">
        <v>10966</v>
      </c>
    </row>
    <row r="3646" spans="1:21">
      <c r="A3646">
        <v>35</v>
      </c>
      <c r="B3646" s="2" t="s">
        <v>30</v>
      </c>
      <c r="C3646" s="2" t="s">
        <v>41</v>
      </c>
      <c r="D3646" s="2" t="s">
        <v>22</v>
      </c>
      <c r="E3646">
        <v>46730</v>
      </c>
      <c r="F3646">
        <v>699</v>
      </c>
      <c r="G3646">
        <v>5073</v>
      </c>
      <c r="H3646" s="2" t="s">
        <v>47</v>
      </c>
      <c r="I3646" s="2" t="s">
        <v>58</v>
      </c>
      <c r="J3646">
        <v>1</v>
      </c>
      <c r="K3646" s="2" t="s">
        <v>59</v>
      </c>
      <c r="L3646">
        <v>0.28000000000000003</v>
      </c>
      <c r="M3646">
        <v>159741.5</v>
      </c>
      <c r="N3646">
        <v>4</v>
      </c>
      <c r="O3646" s="2" t="s">
        <v>983</v>
      </c>
      <c r="P3646" s="2" t="s">
        <v>166</v>
      </c>
      <c r="Q3646" s="2" t="s">
        <v>568</v>
      </c>
      <c r="R3646">
        <v>1</v>
      </c>
      <c r="S3646">
        <v>1</v>
      </c>
      <c r="T3646" s="2" t="s">
        <v>39</v>
      </c>
      <c r="U3646" s="2" t="s">
        <v>10966</v>
      </c>
    </row>
    <row r="3647" spans="1:21">
      <c r="A3647">
        <v>27</v>
      </c>
      <c r="B3647" s="2" t="s">
        <v>20</v>
      </c>
      <c r="C3647" s="2" t="s">
        <v>31</v>
      </c>
      <c r="D3647" s="2" t="s">
        <v>69</v>
      </c>
      <c r="E3647">
        <v>82580</v>
      </c>
      <c r="F3647">
        <v>772</v>
      </c>
      <c r="G3647">
        <v>21881</v>
      </c>
      <c r="H3647" s="2" t="s">
        <v>33</v>
      </c>
      <c r="I3647" s="2" t="s">
        <v>24</v>
      </c>
      <c r="J3647">
        <v>5</v>
      </c>
      <c r="K3647" s="2" t="s">
        <v>59</v>
      </c>
      <c r="L3647">
        <v>0.3</v>
      </c>
      <c r="M3647">
        <v>287630</v>
      </c>
      <c r="N3647">
        <v>3</v>
      </c>
      <c r="O3647" s="2" t="s">
        <v>3588</v>
      </c>
      <c r="P3647" s="2" t="s">
        <v>286</v>
      </c>
      <c r="Q3647" s="2" t="s">
        <v>550</v>
      </c>
      <c r="R3647">
        <v>1</v>
      </c>
      <c r="S3647">
        <v>1</v>
      </c>
      <c r="T3647" s="2" t="s">
        <v>29</v>
      </c>
      <c r="U3647" s="2" t="s">
        <v>10972</v>
      </c>
    </row>
    <row r="3648" spans="1:21">
      <c r="A3648">
        <v>36</v>
      </c>
      <c r="B3648" s="2" t="s">
        <v>40</v>
      </c>
      <c r="C3648" s="2" t="s">
        <v>21</v>
      </c>
      <c r="D3648" s="2" t="s">
        <v>42</v>
      </c>
      <c r="E3648">
        <v>20637</v>
      </c>
      <c r="F3648">
        <v>759</v>
      </c>
      <c r="G3648">
        <v>26092</v>
      </c>
      <c r="H3648" s="2" t="s">
        <v>33</v>
      </c>
      <c r="I3648" s="2" t="s">
        <v>58</v>
      </c>
      <c r="J3648">
        <v>19</v>
      </c>
      <c r="K3648" s="2" t="s">
        <v>48</v>
      </c>
      <c r="L3648">
        <v>0.23</v>
      </c>
      <c r="M3648">
        <v>47219</v>
      </c>
      <c r="N3648">
        <v>1</v>
      </c>
      <c r="O3648" s="2" t="s">
        <v>3589</v>
      </c>
      <c r="P3648" s="2" t="s">
        <v>67</v>
      </c>
      <c r="Q3648" s="2" t="s">
        <v>502</v>
      </c>
      <c r="R3648">
        <v>3</v>
      </c>
      <c r="S3648">
        <v>1</v>
      </c>
      <c r="T3648" s="2" t="s">
        <v>29</v>
      </c>
      <c r="U3648" s="2" t="s">
        <v>10969</v>
      </c>
    </row>
    <row r="3649" spans="1:21">
      <c r="A3649">
        <v>46</v>
      </c>
      <c r="B3649" s="2" t="s">
        <v>30</v>
      </c>
      <c r="C3649" s="2" t="s">
        <v>41</v>
      </c>
      <c r="D3649" s="2" t="s">
        <v>69</v>
      </c>
      <c r="E3649">
        <v>69933.399999999994</v>
      </c>
      <c r="F3649">
        <v>682</v>
      </c>
      <c r="G3649">
        <v>30744</v>
      </c>
      <c r="H3649" s="2" t="s">
        <v>23</v>
      </c>
      <c r="I3649" s="2" t="s">
        <v>34</v>
      </c>
      <c r="J3649">
        <v>17</v>
      </c>
      <c r="K3649" s="2" t="s">
        <v>35</v>
      </c>
      <c r="L3649">
        <v>0.21</v>
      </c>
      <c r="M3649">
        <v>85654</v>
      </c>
      <c r="N3649">
        <v>1</v>
      </c>
      <c r="O3649" s="2" t="s">
        <v>3590</v>
      </c>
      <c r="P3649" s="2" t="s">
        <v>79</v>
      </c>
      <c r="Q3649" s="2" t="s">
        <v>1282</v>
      </c>
      <c r="R3649">
        <v>1</v>
      </c>
      <c r="S3649">
        <v>1</v>
      </c>
      <c r="T3649" s="2" t="s">
        <v>29</v>
      </c>
      <c r="U3649" s="2" t="s">
        <v>10966</v>
      </c>
    </row>
    <row r="3650" spans="1:21">
      <c r="A3650">
        <v>42</v>
      </c>
      <c r="B3650" s="2" t="s">
        <v>40</v>
      </c>
      <c r="C3650" s="2" t="s">
        <v>21</v>
      </c>
      <c r="D3650" s="2" t="s">
        <v>22</v>
      </c>
      <c r="E3650">
        <v>69933.399999999994</v>
      </c>
      <c r="F3650">
        <v>711</v>
      </c>
      <c r="G3650">
        <v>45728</v>
      </c>
      <c r="H3650" s="2" t="s">
        <v>23</v>
      </c>
      <c r="I3650" s="2" t="s">
        <v>58</v>
      </c>
      <c r="J3650">
        <v>0</v>
      </c>
      <c r="K3650" s="2" t="s">
        <v>25</v>
      </c>
      <c r="L3650">
        <v>0.48</v>
      </c>
      <c r="M3650">
        <v>150491</v>
      </c>
      <c r="N3650">
        <v>2</v>
      </c>
      <c r="O3650" s="2" t="s">
        <v>3591</v>
      </c>
      <c r="P3650" s="2" t="s">
        <v>37</v>
      </c>
      <c r="Q3650" s="2" t="s">
        <v>228</v>
      </c>
      <c r="R3650">
        <v>4</v>
      </c>
      <c r="S3650">
        <v>1</v>
      </c>
      <c r="T3650" s="2" t="s">
        <v>29</v>
      </c>
      <c r="U3650" s="2" t="s">
        <v>10966</v>
      </c>
    </row>
    <row r="3651" spans="1:21">
      <c r="A3651">
        <v>29</v>
      </c>
      <c r="B3651" s="2" t="s">
        <v>20</v>
      </c>
      <c r="C3651" s="2" t="s">
        <v>31</v>
      </c>
      <c r="D3651" s="2" t="s">
        <v>22</v>
      </c>
      <c r="E3651">
        <v>60352</v>
      </c>
      <c r="F3651">
        <v>760</v>
      </c>
      <c r="G3651">
        <v>31085</v>
      </c>
      <c r="H3651" s="2" t="s">
        <v>23</v>
      </c>
      <c r="I3651" s="2" t="s">
        <v>24</v>
      </c>
      <c r="J3651">
        <v>6</v>
      </c>
      <c r="K3651" s="2" t="s">
        <v>59</v>
      </c>
      <c r="L3651">
        <v>0.28000000000000003</v>
      </c>
      <c r="M3651">
        <v>287856</v>
      </c>
      <c r="N3651">
        <v>3</v>
      </c>
      <c r="O3651" s="2" t="s">
        <v>3592</v>
      </c>
      <c r="P3651" s="2" t="s">
        <v>352</v>
      </c>
      <c r="Q3651" s="2" t="s">
        <v>68</v>
      </c>
      <c r="R3651">
        <v>2</v>
      </c>
      <c r="S3651">
        <v>1</v>
      </c>
      <c r="T3651" s="2" t="s">
        <v>29</v>
      </c>
      <c r="U3651" s="2" t="s">
        <v>10966</v>
      </c>
    </row>
    <row r="3652" spans="1:21">
      <c r="A3652">
        <v>30</v>
      </c>
      <c r="B3652" s="2" t="s">
        <v>40</v>
      </c>
      <c r="C3652" s="2" t="s">
        <v>31</v>
      </c>
      <c r="D3652" s="2" t="s">
        <v>69</v>
      </c>
      <c r="E3652">
        <v>95997</v>
      </c>
      <c r="F3652">
        <v>652</v>
      </c>
      <c r="G3652">
        <v>27450.01</v>
      </c>
      <c r="H3652" s="2" t="s">
        <v>33</v>
      </c>
      <c r="I3652" s="2" t="s">
        <v>34</v>
      </c>
      <c r="J3652">
        <v>15</v>
      </c>
      <c r="K3652" s="2" t="s">
        <v>48</v>
      </c>
      <c r="L3652">
        <v>0.17</v>
      </c>
      <c r="M3652">
        <v>161797</v>
      </c>
      <c r="N3652">
        <v>0</v>
      </c>
      <c r="O3652" s="2" t="s">
        <v>245</v>
      </c>
      <c r="P3652" s="2" t="s">
        <v>124</v>
      </c>
      <c r="Q3652" s="2" t="s">
        <v>297</v>
      </c>
      <c r="R3652">
        <v>3</v>
      </c>
      <c r="S3652">
        <v>1</v>
      </c>
      <c r="T3652" s="2" t="s">
        <v>39</v>
      </c>
      <c r="U3652" s="2" t="s">
        <v>10969</v>
      </c>
    </row>
    <row r="3653" spans="1:21">
      <c r="A3653">
        <v>62</v>
      </c>
      <c r="B3653" s="2" t="s">
        <v>20</v>
      </c>
      <c r="C3653" s="2" t="s">
        <v>31</v>
      </c>
      <c r="D3653" s="2" t="s">
        <v>42</v>
      </c>
      <c r="E3653">
        <v>55674</v>
      </c>
      <c r="F3653">
        <v>699</v>
      </c>
      <c r="G3653">
        <v>19749</v>
      </c>
      <c r="H3653" s="2" t="s">
        <v>33</v>
      </c>
      <c r="I3653" s="2" t="s">
        <v>58</v>
      </c>
      <c r="J3653">
        <v>2</v>
      </c>
      <c r="K3653" s="2" t="s">
        <v>35</v>
      </c>
      <c r="L3653">
        <v>0.42</v>
      </c>
      <c r="M3653">
        <v>208810</v>
      </c>
      <c r="N3653">
        <v>2</v>
      </c>
      <c r="O3653" s="2" t="s">
        <v>2597</v>
      </c>
      <c r="P3653" s="2" t="s">
        <v>119</v>
      </c>
      <c r="Q3653" s="2" t="s">
        <v>54</v>
      </c>
      <c r="R3653">
        <v>3</v>
      </c>
      <c r="S3653">
        <v>0</v>
      </c>
      <c r="T3653" s="2" t="s">
        <v>29</v>
      </c>
      <c r="U3653" s="2" t="s">
        <v>10966</v>
      </c>
    </row>
    <row r="3654" spans="1:21">
      <c r="A3654">
        <v>38</v>
      </c>
      <c r="B3654" s="2" t="s">
        <v>40</v>
      </c>
      <c r="C3654" s="2" t="s">
        <v>31</v>
      </c>
      <c r="D3654" s="2" t="s">
        <v>42</v>
      </c>
      <c r="E3654">
        <v>69933.399999999994</v>
      </c>
      <c r="F3654">
        <v>668</v>
      </c>
      <c r="G3654">
        <v>40040</v>
      </c>
      <c r="H3654" s="2" t="s">
        <v>47</v>
      </c>
      <c r="I3654" s="2" t="s">
        <v>24</v>
      </c>
      <c r="J3654">
        <v>1</v>
      </c>
      <c r="K3654" s="2" t="s">
        <v>25</v>
      </c>
      <c r="L3654">
        <v>0.53</v>
      </c>
      <c r="M3654">
        <v>139043</v>
      </c>
      <c r="N3654">
        <v>1</v>
      </c>
      <c r="O3654" s="2" t="s">
        <v>3593</v>
      </c>
      <c r="P3654" s="2" t="s">
        <v>27</v>
      </c>
      <c r="Q3654" s="2" t="s">
        <v>969</v>
      </c>
      <c r="R3654">
        <v>2</v>
      </c>
      <c r="S3654">
        <v>1</v>
      </c>
      <c r="T3654" s="2" t="s">
        <v>39</v>
      </c>
      <c r="U3654" s="2" t="s">
        <v>10966</v>
      </c>
    </row>
    <row r="3655" spans="1:21">
      <c r="A3655">
        <v>56</v>
      </c>
      <c r="B3655" s="2" t="s">
        <v>20</v>
      </c>
      <c r="C3655" s="2" t="s">
        <v>41</v>
      </c>
      <c r="D3655" s="2" t="s">
        <v>42</v>
      </c>
      <c r="E3655">
        <v>71188</v>
      </c>
      <c r="F3655">
        <v>612</v>
      </c>
      <c r="G3655">
        <v>47944</v>
      </c>
      <c r="H3655" s="2" t="s">
        <v>23</v>
      </c>
      <c r="I3655" s="2" t="s">
        <v>58</v>
      </c>
      <c r="J3655">
        <v>7</v>
      </c>
      <c r="K3655" s="2" t="s">
        <v>35</v>
      </c>
      <c r="L3655">
        <v>0.22</v>
      </c>
      <c r="M3655">
        <v>268893</v>
      </c>
      <c r="N3655">
        <v>1</v>
      </c>
      <c r="O3655" s="2" t="s">
        <v>3594</v>
      </c>
      <c r="P3655" s="2" t="s">
        <v>93</v>
      </c>
      <c r="Q3655" s="2" t="s">
        <v>367</v>
      </c>
      <c r="R3655">
        <v>1</v>
      </c>
      <c r="S3655">
        <v>2</v>
      </c>
      <c r="T3655" s="2" t="s">
        <v>39</v>
      </c>
      <c r="U3655" s="2" t="s">
        <v>10966</v>
      </c>
    </row>
    <row r="3656" spans="1:21">
      <c r="A3656">
        <v>65</v>
      </c>
      <c r="B3656" s="2" t="s">
        <v>30</v>
      </c>
      <c r="C3656" s="2" t="s">
        <v>82</v>
      </c>
      <c r="D3656" s="2" t="s">
        <v>42</v>
      </c>
      <c r="E3656">
        <v>40096</v>
      </c>
      <c r="F3656">
        <v>655</v>
      </c>
      <c r="G3656">
        <v>17685</v>
      </c>
      <c r="H3656" s="2" t="s">
        <v>23</v>
      </c>
      <c r="I3656" s="2" t="s">
        <v>58</v>
      </c>
      <c r="J3656">
        <v>8</v>
      </c>
      <c r="K3656" s="2" t="s">
        <v>35</v>
      </c>
      <c r="L3656">
        <v>0.43</v>
      </c>
      <c r="M3656">
        <v>103969</v>
      </c>
      <c r="N3656">
        <v>3</v>
      </c>
      <c r="O3656" s="2" t="s">
        <v>1171</v>
      </c>
      <c r="P3656" s="2" t="s">
        <v>56</v>
      </c>
      <c r="Q3656" s="2" t="s">
        <v>326</v>
      </c>
      <c r="R3656">
        <v>2</v>
      </c>
      <c r="S3656">
        <v>0</v>
      </c>
      <c r="T3656" s="2" t="s">
        <v>29</v>
      </c>
      <c r="U3656" s="2" t="s">
        <v>10966</v>
      </c>
    </row>
    <row r="3657" spans="1:21">
      <c r="A3657">
        <v>31</v>
      </c>
      <c r="B3657" s="2" t="s">
        <v>20</v>
      </c>
      <c r="C3657" s="2" t="s">
        <v>82</v>
      </c>
      <c r="D3657" s="2" t="s">
        <v>22</v>
      </c>
      <c r="E3657">
        <v>97347</v>
      </c>
      <c r="F3657">
        <v>679</v>
      </c>
      <c r="G3657">
        <v>38001</v>
      </c>
      <c r="H3657" s="2" t="s">
        <v>33</v>
      </c>
      <c r="I3657" s="2" t="s">
        <v>58</v>
      </c>
      <c r="J3657">
        <v>15</v>
      </c>
      <c r="K3657" s="2" t="s">
        <v>35</v>
      </c>
      <c r="L3657">
        <v>0.44</v>
      </c>
      <c r="M3657">
        <v>159741.5</v>
      </c>
      <c r="N3657">
        <v>4</v>
      </c>
      <c r="O3657" s="2" t="s">
        <v>3595</v>
      </c>
      <c r="P3657" s="2" t="s">
        <v>250</v>
      </c>
      <c r="Q3657" s="2" t="s">
        <v>301</v>
      </c>
      <c r="R3657">
        <v>4</v>
      </c>
      <c r="S3657">
        <v>2</v>
      </c>
      <c r="T3657" s="2" t="s">
        <v>29</v>
      </c>
      <c r="U3657" s="2" t="s">
        <v>10966</v>
      </c>
    </row>
    <row r="3658" spans="1:21">
      <c r="A3658">
        <v>58</v>
      </c>
      <c r="B3658" s="2" t="s">
        <v>30</v>
      </c>
      <c r="C3658" s="2" t="s">
        <v>21</v>
      </c>
      <c r="D3658" s="2" t="s">
        <v>22</v>
      </c>
      <c r="E3658">
        <v>35032</v>
      </c>
      <c r="F3658">
        <v>656</v>
      </c>
      <c r="G3658">
        <v>16322</v>
      </c>
      <c r="H3658" s="2" t="s">
        <v>23</v>
      </c>
      <c r="I3658" s="2" t="s">
        <v>34</v>
      </c>
      <c r="J3658">
        <v>10</v>
      </c>
      <c r="K3658" s="2" t="s">
        <v>35</v>
      </c>
      <c r="L3658">
        <v>0.57999999999999996</v>
      </c>
      <c r="M3658">
        <v>159741.5</v>
      </c>
      <c r="N3658">
        <v>2</v>
      </c>
      <c r="O3658" s="2" t="s">
        <v>3596</v>
      </c>
      <c r="P3658" s="2" t="s">
        <v>289</v>
      </c>
      <c r="Q3658" s="2" t="s">
        <v>626</v>
      </c>
      <c r="R3658">
        <v>4</v>
      </c>
      <c r="S3658">
        <v>1</v>
      </c>
      <c r="T3658" s="2" t="s">
        <v>29</v>
      </c>
      <c r="U3658" s="2" t="s">
        <v>10966</v>
      </c>
    </row>
    <row r="3659" spans="1:21">
      <c r="A3659">
        <v>39</v>
      </c>
      <c r="B3659" s="2" t="s">
        <v>40</v>
      </c>
      <c r="C3659" s="2" t="s">
        <v>21</v>
      </c>
      <c r="D3659" s="2" t="s">
        <v>22</v>
      </c>
      <c r="E3659">
        <v>69933.399999999994</v>
      </c>
      <c r="F3659">
        <v>605</v>
      </c>
      <c r="G3659">
        <v>23542</v>
      </c>
      <c r="H3659" s="2" t="s">
        <v>23</v>
      </c>
      <c r="I3659" s="2" t="s">
        <v>24</v>
      </c>
      <c r="J3659">
        <v>15</v>
      </c>
      <c r="K3659" s="2" t="s">
        <v>48</v>
      </c>
      <c r="L3659">
        <v>0.56999999999999995</v>
      </c>
      <c r="M3659">
        <v>132266</v>
      </c>
      <c r="N3659">
        <v>2</v>
      </c>
      <c r="O3659" s="2" t="s">
        <v>3597</v>
      </c>
      <c r="P3659" s="2" t="s">
        <v>137</v>
      </c>
      <c r="Q3659" s="2" t="s">
        <v>62</v>
      </c>
      <c r="R3659">
        <v>1</v>
      </c>
      <c r="S3659">
        <v>2</v>
      </c>
      <c r="T3659" s="2" t="s">
        <v>39</v>
      </c>
      <c r="U3659" s="2" t="s">
        <v>10969</v>
      </c>
    </row>
    <row r="3660" spans="1:21">
      <c r="A3660">
        <v>38</v>
      </c>
      <c r="B3660" s="2" t="s">
        <v>20</v>
      </c>
      <c r="C3660" s="2" t="s">
        <v>41</v>
      </c>
      <c r="D3660" s="2" t="s">
        <v>69</v>
      </c>
      <c r="E3660">
        <v>101223</v>
      </c>
      <c r="F3660">
        <v>796</v>
      </c>
      <c r="G3660">
        <v>46034</v>
      </c>
      <c r="H3660" s="2" t="s">
        <v>33</v>
      </c>
      <c r="I3660" s="2" t="s">
        <v>34</v>
      </c>
      <c r="J3660">
        <v>11</v>
      </c>
      <c r="K3660" s="2" t="s">
        <v>48</v>
      </c>
      <c r="L3660">
        <v>0.14000000000000001</v>
      </c>
      <c r="M3660">
        <v>287869</v>
      </c>
      <c r="N3660">
        <v>2</v>
      </c>
      <c r="O3660" s="2" t="s">
        <v>761</v>
      </c>
      <c r="P3660" s="2" t="s">
        <v>93</v>
      </c>
      <c r="Q3660" s="2" t="s">
        <v>921</v>
      </c>
      <c r="R3660">
        <v>0</v>
      </c>
      <c r="S3660">
        <v>1</v>
      </c>
      <c r="T3660" s="2" t="s">
        <v>29</v>
      </c>
      <c r="U3660" s="2" t="s">
        <v>10970</v>
      </c>
    </row>
    <row r="3661" spans="1:21">
      <c r="A3661">
        <v>52</v>
      </c>
      <c r="B3661" s="2" t="s">
        <v>30</v>
      </c>
      <c r="C3661" s="2" t="s">
        <v>41</v>
      </c>
      <c r="D3661" s="2" t="s">
        <v>69</v>
      </c>
      <c r="E3661">
        <v>69933.399999999994</v>
      </c>
      <c r="F3661">
        <v>760</v>
      </c>
      <c r="G3661">
        <v>33014</v>
      </c>
      <c r="H3661" s="2" t="s">
        <v>23</v>
      </c>
      <c r="I3661" s="2" t="s">
        <v>58</v>
      </c>
      <c r="J3661">
        <v>5</v>
      </c>
      <c r="K3661" s="2" t="s">
        <v>59</v>
      </c>
      <c r="L3661">
        <v>0.59</v>
      </c>
      <c r="M3661">
        <v>267891</v>
      </c>
      <c r="N3661">
        <v>3</v>
      </c>
      <c r="O3661" s="2" t="s">
        <v>3598</v>
      </c>
      <c r="P3661" s="2" t="s">
        <v>174</v>
      </c>
      <c r="Q3661" s="2" t="s">
        <v>415</v>
      </c>
      <c r="R3661">
        <v>4</v>
      </c>
      <c r="S3661">
        <v>0</v>
      </c>
      <c r="T3661" s="2" t="s">
        <v>29</v>
      </c>
      <c r="U3661" s="2" t="s">
        <v>10966</v>
      </c>
    </row>
    <row r="3662" spans="1:21">
      <c r="A3662">
        <v>19</v>
      </c>
      <c r="B3662" s="2" t="s">
        <v>30</v>
      </c>
      <c r="C3662" s="2" t="s">
        <v>82</v>
      </c>
      <c r="D3662" s="2" t="s">
        <v>42</v>
      </c>
      <c r="E3662">
        <v>23107</v>
      </c>
      <c r="F3662">
        <v>658</v>
      </c>
      <c r="G3662">
        <v>27450.01</v>
      </c>
      <c r="H3662" s="2" t="s">
        <v>47</v>
      </c>
      <c r="I3662" s="2" t="s">
        <v>58</v>
      </c>
      <c r="J3662">
        <v>10</v>
      </c>
      <c r="K3662" s="2" t="s">
        <v>48</v>
      </c>
      <c r="L3662">
        <v>0.51</v>
      </c>
      <c r="M3662">
        <v>112918</v>
      </c>
      <c r="N3662">
        <v>1</v>
      </c>
      <c r="O3662" s="2" t="s">
        <v>3599</v>
      </c>
      <c r="P3662" s="2" t="s">
        <v>202</v>
      </c>
      <c r="Q3662" s="2" t="s">
        <v>80</v>
      </c>
      <c r="R3662">
        <v>1</v>
      </c>
      <c r="S3662">
        <v>1</v>
      </c>
      <c r="T3662" s="2" t="s">
        <v>29</v>
      </c>
      <c r="U3662" s="2" t="s">
        <v>10969</v>
      </c>
    </row>
    <row r="3663" spans="1:21">
      <c r="A3663">
        <v>37</v>
      </c>
      <c r="B3663" s="2" t="s">
        <v>20</v>
      </c>
      <c r="C3663" s="2" t="s">
        <v>41</v>
      </c>
      <c r="D3663" s="2" t="s">
        <v>42</v>
      </c>
      <c r="E3663">
        <v>69933.399999999994</v>
      </c>
      <c r="F3663">
        <v>721</v>
      </c>
      <c r="G3663">
        <v>42246</v>
      </c>
      <c r="H3663" s="2" t="s">
        <v>43</v>
      </c>
      <c r="I3663" s="2" t="s">
        <v>34</v>
      </c>
      <c r="J3663">
        <v>0</v>
      </c>
      <c r="K3663" s="2" t="s">
        <v>59</v>
      </c>
      <c r="L3663">
        <v>0.41</v>
      </c>
      <c r="M3663">
        <v>173439</v>
      </c>
      <c r="N3663">
        <v>0</v>
      </c>
      <c r="O3663" s="2" t="s">
        <v>97</v>
      </c>
      <c r="P3663" s="2" t="s">
        <v>337</v>
      </c>
      <c r="Q3663" s="2" t="s">
        <v>170</v>
      </c>
      <c r="R3663">
        <v>3</v>
      </c>
      <c r="S3663">
        <v>0</v>
      </c>
      <c r="T3663" s="2" t="s">
        <v>81</v>
      </c>
      <c r="U3663" s="2" t="s">
        <v>10966</v>
      </c>
    </row>
    <row r="3664" spans="1:21">
      <c r="A3664">
        <v>40</v>
      </c>
      <c r="B3664" s="2" t="s">
        <v>30</v>
      </c>
      <c r="C3664" s="2" t="s">
        <v>41</v>
      </c>
      <c r="D3664" s="2" t="s">
        <v>32</v>
      </c>
      <c r="E3664">
        <v>24137</v>
      </c>
      <c r="F3664">
        <v>761</v>
      </c>
      <c r="G3664">
        <v>12293</v>
      </c>
      <c r="H3664" s="2" t="s">
        <v>33</v>
      </c>
      <c r="I3664" s="2" t="s">
        <v>34</v>
      </c>
      <c r="J3664">
        <v>1</v>
      </c>
      <c r="K3664" s="2" t="s">
        <v>48</v>
      </c>
      <c r="L3664">
        <v>0.53</v>
      </c>
      <c r="M3664">
        <v>145117</v>
      </c>
      <c r="N3664">
        <v>2</v>
      </c>
      <c r="O3664" s="2" t="s">
        <v>3600</v>
      </c>
      <c r="P3664" s="2" t="s">
        <v>93</v>
      </c>
      <c r="Q3664" s="2" t="s">
        <v>180</v>
      </c>
      <c r="R3664">
        <v>0</v>
      </c>
      <c r="S3664">
        <v>1</v>
      </c>
      <c r="T3664" s="2" t="s">
        <v>81</v>
      </c>
      <c r="U3664" s="2" t="s">
        <v>10966</v>
      </c>
    </row>
    <row r="3665" spans="1:21">
      <c r="A3665">
        <v>35</v>
      </c>
      <c r="B3665" s="2" t="s">
        <v>20</v>
      </c>
      <c r="C3665" s="2" t="s">
        <v>21</v>
      </c>
      <c r="D3665" s="2" t="s">
        <v>22</v>
      </c>
      <c r="E3665">
        <v>69933.399999999994</v>
      </c>
      <c r="F3665">
        <v>733</v>
      </c>
      <c r="G3665">
        <v>8266</v>
      </c>
      <c r="H3665" s="2" t="s">
        <v>33</v>
      </c>
      <c r="I3665" s="2" t="s">
        <v>24</v>
      </c>
      <c r="J3665">
        <v>8</v>
      </c>
      <c r="K3665" s="2" t="s">
        <v>25</v>
      </c>
      <c r="L3665">
        <v>0.14000000000000001</v>
      </c>
      <c r="M3665">
        <v>100635</v>
      </c>
      <c r="N3665">
        <v>4</v>
      </c>
      <c r="O3665" s="2" t="s">
        <v>835</v>
      </c>
      <c r="P3665" s="2" t="s">
        <v>137</v>
      </c>
      <c r="Q3665" s="2" t="s">
        <v>940</v>
      </c>
      <c r="R3665">
        <v>0</v>
      </c>
      <c r="S3665">
        <v>0</v>
      </c>
      <c r="T3665" s="2" t="s">
        <v>29</v>
      </c>
      <c r="U3665" s="2" t="s">
        <v>10967</v>
      </c>
    </row>
    <row r="3666" spans="1:21">
      <c r="A3666">
        <v>57</v>
      </c>
      <c r="B3666" s="2" t="s">
        <v>20</v>
      </c>
      <c r="C3666" s="2" t="s">
        <v>41</v>
      </c>
      <c r="D3666" s="2" t="s">
        <v>42</v>
      </c>
      <c r="E3666">
        <v>65693</v>
      </c>
      <c r="F3666">
        <v>633</v>
      </c>
      <c r="G3666">
        <v>39477</v>
      </c>
      <c r="H3666" s="2" t="s">
        <v>23</v>
      </c>
      <c r="I3666" s="2" t="s">
        <v>24</v>
      </c>
      <c r="J3666">
        <v>18</v>
      </c>
      <c r="K3666" s="2" t="s">
        <v>35</v>
      </c>
      <c r="L3666">
        <v>0.35</v>
      </c>
      <c r="M3666">
        <v>173207</v>
      </c>
      <c r="N3666">
        <v>3</v>
      </c>
      <c r="O3666" s="2" t="s">
        <v>469</v>
      </c>
      <c r="P3666" s="2" t="s">
        <v>347</v>
      </c>
      <c r="Q3666" s="2" t="s">
        <v>407</v>
      </c>
      <c r="R3666">
        <v>2</v>
      </c>
      <c r="S3666">
        <v>1</v>
      </c>
      <c r="T3666" s="2" t="s">
        <v>29</v>
      </c>
      <c r="U3666" s="2" t="s">
        <v>10966</v>
      </c>
    </row>
    <row r="3667" spans="1:21">
      <c r="A3667">
        <v>43</v>
      </c>
      <c r="B3667" s="2" t="s">
        <v>40</v>
      </c>
      <c r="C3667" s="2" t="s">
        <v>21</v>
      </c>
      <c r="D3667" s="2" t="s">
        <v>32</v>
      </c>
      <c r="E3667">
        <v>80521</v>
      </c>
      <c r="F3667">
        <v>762</v>
      </c>
      <c r="G3667">
        <v>20098</v>
      </c>
      <c r="H3667" s="2" t="s">
        <v>33</v>
      </c>
      <c r="I3667" s="2" t="s">
        <v>34</v>
      </c>
      <c r="J3667">
        <v>5</v>
      </c>
      <c r="K3667" s="2" t="s">
        <v>25</v>
      </c>
      <c r="L3667">
        <v>0.55000000000000004</v>
      </c>
      <c r="M3667">
        <v>285998</v>
      </c>
      <c r="N3667">
        <v>4</v>
      </c>
      <c r="O3667" s="2" t="s">
        <v>3601</v>
      </c>
      <c r="P3667" s="2" t="s">
        <v>237</v>
      </c>
      <c r="Q3667" s="2" t="s">
        <v>322</v>
      </c>
      <c r="R3667">
        <v>4</v>
      </c>
      <c r="S3667">
        <v>0</v>
      </c>
      <c r="T3667" s="2" t="s">
        <v>29</v>
      </c>
      <c r="U3667" s="2" t="s">
        <v>10966</v>
      </c>
    </row>
    <row r="3668" spans="1:21">
      <c r="A3668">
        <v>68</v>
      </c>
      <c r="B3668" s="2" t="s">
        <v>30</v>
      </c>
      <c r="C3668" s="2" t="s">
        <v>31</v>
      </c>
      <c r="D3668" s="2" t="s">
        <v>22</v>
      </c>
      <c r="E3668">
        <v>105971</v>
      </c>
      <c r="F3668">
        <v>646</v>
      </c>
      <c r="G3668">
        <v>8755</v>
      </c>
      <c r="H3668" s="2" t="s">
        <v>47</v>
      </c>
      <c r="I3668" s="2" t="s">
        <v>34</v>
      </c>
      <c r="J3668">
        <v>10</v>
      </c>
      <c r="K3668" s="2" t="s">
        <v>48</v>
      </c>
      <c r="L3668">
        <v>0.18</v>
      </c>
      <c r="M3668">
        <v>38606</v>
      </c>
      <c r="N3668">
        <v>4</v>
      </c>
      <c r="O3668" s="2" t="s">
        <v>3602</v>
      </c>
      <c r="P3668" s="2" t="s">
        <v>79</v>
      </c>
      <c r="Q3668" s="2" t="s">
        <v>390</v>
      </c>
      <c r="R3668">
        <v>2</v>
      </c>
      <c r="S3668">
        <v>2</v>
      </c>
      <c r="T3668" s="2" t="s">
        <v>29</v>
      </c>
      <c r="U3668" s="2" t="s">
        <v>10969</v>
      </c>
    </row>
    <row r="3669" spans="1:21">
      <c r="A3669">
        <v>69</v>
      </c>
      <c r="B3669" s="2" t="s">
        <v>20</v>
      </c>
      <c r="C3669" s="2" t="s">
        <v>82</v>
      </c>
      <c r="D3669" s="2" t="s">
        <v>69</v>
      </c>
      <c r="E3669">
        <v>50412</v>
      </c>
      <c r="F3669">
        <v>699</v>
      </c>
      <c r="G3669">
        <v>27450.01</v>
      </c>
      <c r="H3669" s="2" t="s">
        <v>47</v>
      </c>
      <c r="I3669" s="2" t="s">
        <v>24</v>
      </c>
      <c r="J3669">
        <v>18</v>
      </c>
      <c r="K3669" s="2" t="s">
        <v>25</v>
      </c>
      <c r="L3669">
        <v>0.5</v>
      </c>
      <c r="M3669">
        <v>276502</v>
      </c>
      <c r="N3669">
        <v>0</v>
      </c>
      <c r="O3669" s="2" t="s">
        <v>1111</v>
      </c>
      <c r="P3669" s="2" t="s">
        <v>74</v>
      </c>
      <c r="Q3669" s="2" t="s">
        <v>200</v>
      </c>
      <c r="R3669">
        <v>4</v>
      </c>
      <c r="S3669">
        <v>0</v>
      </c>
      <c r="T3669" s="2" t="s">
        <v>29</v>
      </c>
      <c r="U3669" s="2" t="s">
        <v>10966</v>
      </c>
    </row>
    <row r="3670" spans="1:21">
      <c r="A3670">
        <v>54</v>
      </c>
      <c r="B3670" s="2" t="s">
        <v>20</v>
      </c>
      <c r="C3670" s="2" t="s">
        <v>31</v>
      </c>
      <c r="D3670" s="2" t="s">
        <v>42</v>
      </c>
      <c r="E3670">
        <v>45775</v>
      </c>
      <c r="F3670">
        <v>714</v>
      </c>
      <c r="G3670">
        <v>23272</v>
      </c>
      <c r="H3670" s="2" t="s">
        <v>47</v>
      </c>
      <c r="I3670" s="2" t="s">
        <v>24</v>
      </c>
      <c r="J3670">
        <v>6</v>
      </c>
      <c r="K3670" s="2" t="s">
        <v>25</v>
      </c>
      <c r="L3670">
        <v>0.16</v>
      </c>
      <c r="M3670">
        <v>249080</v>
      </c>
      <c r="N3670">
        <v>4</v>
      </c>
      <c r="O3670" s="2" t="s">
        <v>3603</v>
      </c>
      <c r="P3670" s="2" t="s">
        <v>74</v>
      </c>
      <c r="Q3670" s="2" t="s">
        <v>65</v>
      </c>
      <c r="R3670">
        <v>3</v>
      </c>
      <c r="S3670">
        <v>2</v>
      </c>
      <c r="T3670" s="2" t="s">
        <v>39</v>
      </c>
      <c r="U3670" s="2" t="s">
        <v>10966</v>
      </c>
    </row>
    <row r="3671" spans="1:21">
      <c r="A3671">
        <v>39</v>
      </c>
      <c r="B3671" s="2" t="s">
        <v>40</v>
      </c>
      <c r="C3671" s="2" t="s">
        <v>41</v>
      </c>
      <c r="D3671" s="2" t="s">
        <v>69</v>
      </c>
      <c r="E3671">
        <v>69933.399999999994</v>
      </c>
      <c r="F3671">
        <v>678</v>
      </c>
      <c r="G3671">
        <v>37558</v>
      </c>
      <c r="H3671" s="2" t="s">
        <v>33</v>
      </c>
      <c r="I3671" s="2" t="s">
        <v>58</v>
      </c>
      <c r="J3671">
        <v>8</v>
      </c>
      <c r="K3671" s="2" t="s">
        <v>59</v>
      </c>
      <c r="L3671">
        <v>0.39</v>
      </c>
      <c r="M3671">
        <v>111064</v>
      </c>
      <c r="N3671">
        <v>4</v>
      </c>
      <c r="O3671" s="2" t="s">
        <v>3604</v>
      </c>
      <c r="P3671" s="2" t="s">
        <v>74</v>
      </c>
      <c r="Q3671" s="2" t="s">
        <v>333</v>
      </c>
      <c r="R3671">
        <v>2</v>
      </c>
      <c r="S3671">
        <v>2</v>
      </c>
      <c r="T3671" s="2" t="s">
        <v>29</v>
      </c>
      <c r="U3671" s="2" t="s">
        <v>10966</v>
      </c>
    </row>
    <row r="3672" spans="1:21">
      <c r="A3672">
        <v>51</v>
      </c>
      <c r="B3672" s="2" t="s">
        <v>20</v>
      </c>
      <c r="C3672" s="2" t="s">
        <v>41</v>
      </c>
      <c r="D3672" s="2" t="s">
        <v>69</v>
      </c>
      <c r="E3672">
        <v>28261</v>
      </c>
      <c r="F3672">
        <v>713</v>
      </c>
      <c r="G3672">
        <v>16544</v>
      </c>
      <c r="H3672" s="2" t="s">
        <v>33</v>
      </c>
      <c r="I3672" s="2" t="s">
        <v>58</v>
      </c>
      <c r="J3672">
        <v>12</v>
      </c>
      <c r="K3672" s="2" t="s">
        <v>25</v>
      </c>
      <c r="L3672">
        <v>0.23</v>
      </c>
      <c r="M3672">
        <v>186556</v>
      </c>
      <c r="N3672">
        <v>3</v>
      </c>
      <c r="O3672" s="2" t="s">
        <v>511</v>
      </c>
      <c r="P3672" s="2" t="s">
        <v>101</v>
      </c>
      <c r="Q3672" s="2" t="s">
        <v>755</v>
      </c>
      <c r="R3672">
        <v>1</v>
      </c>
      <c r="S3672">
        <v>1</v>
      </c>
      <c r="T3672" s="2" t="s">
        <v>29</v>
      </c>
      <c r="U3672" s="2" t="s">
        <v>10967</v>
      </c>
    </row>
    <row r="3673" spans="1:21">
      <c r="A3673">
        <v>32</v>
      </c>
      <c r="B3673" s="2" t="s">
        <v>20</v>
      </c>
      <c r="C3673" s="2" t="s">
        <v>41</v>
      </c>
      <c r="D3673" s="2" t="s">
        <v>69</v>
      </c>
      <c r="E3673">
        <v>48428</v>
      </c>
      <c r="F3673">
        <v>745</v>
      </c>
      <c r="G3673">
        <v>39520</v>
      </c>
      <c r="H3673" s="2" t="s">
        <v>33</v>
      </c>
      <c r="I3673" s="2" t="s">
        <v>24</v>
      </c>
      <c r="J3673">
        <v>5</v>
      </c>
      <c r="K3673" s="2" t="s">
        <v>35</v>
      </c>
      <c r="L3673">
        <v>0.36</v>
      </c>
      <c r="M3673">
        <v>248853</v>
      </c>
      <c r="N3673">
        <v>4</v>
      </c>
      <c r="O3673" s="2" t="s">
        <v>3605</v>
      </c>
      <c r="P3673" s="2" t="s">
        <v>104</v>
      </c>
      <c r="Q3673" s="2" t="s">
        <v>343</v>
      </c>
      <c r="R3673">
        <v>2</v>
      </c>
      <c r="S3673">
        <v>1</v>
      </c>
      <c r="T3673" s="2" t="s">
        <v>39</v>
      </c>
      <c r="U3673" s="2" t="s">
        <v>10966</v>
      </c>
    </row>
    <row r="3674" spans="1:21">
      <c r="A3674">
        <v>59</v>
      </c>
      <c r="B3674" s="2" t="s">
        <v>40</v>
      </c>
      <c r="C3674" s="2" t="s">
        <v>21</v>
      </c>
      <c r="D3674" s="2" t="s">
        <v>22</v>
      </c>
      <c r="E3674">
        <v>69933.399999999994</v>
      </c>
      <c r="F3674">
        <v>772</v>
      </c>
      <c r="G3674">
        <v>43199</v>
      </c>
      <c r="H3674" s="2" t="s">
        <v>23</v>
      </c>
      <c r="I3674" s="2" t="s">
        <v>34</v>
      </c>
      <c r="J3674">
        <v>8</v>
      </c>
      <c r="K3674" s="2" t="s">
        <v>35</v>
      </c>
      <c r="L3674">
        <v>0.12</v>
      </c>
      <c r="M3674">
        <v>27566</v>
      </c>
      <c r="N3674">
        <v>1</v>
      </c>
      <c r="O3674" s="2" t="s">
        <v>3606</v>
      </c>
      <c r="P3674" s="2" t="s">
        <v>111</v>
      </c>
      <c r="Q3674" s="2" t="s">
        <v>695</v>
      </c>
      <c r="R3674">
        <v>2</v>
      </c>
      <c r="S3674">
        <v>0</v>
      </c>
      <c r="T3674" s="2" t="s">
        <v>29</v>
      </c>
      <c r="U3674" s="2" t="s">
        <v>10967</v>
      </c>
    </row>
    <row r="3675" spans="1:21">
      <c r="A3675">
        <v>25</v>
      </c>
      <c r="B3675" s="2" t="s">
        <v>30</v>
      </c>
      <c r="C3675" s="2" t="s">
        <v>41</v>
      </c>
      <c r="D3675" s="2" t="s">
        <v>32</v>
      </c>
      <c r="E3675">
        <v>69365</v>
      </c>
      <c r="F3675">
        <v>699</v>
      </c>
      <c r="G3675">
        <v>41212</v>
      </c>
      <c r="H3675" s="2" t="s">
        <v>43</v>
      </c>
      <c r="I3675" s="2" t="s">
        <v>24</v>
      </c>
      <c r="J3675">
        <v>3</v>
      </c>
      <c r="K3675" s="2" t="s">
        <v>35</v>
      </c>
      <c r="L3675">
        <v>0.55000000000000004</v>
      </c>
      <c r="M3675">
        <v>159741.5</v>
      </c>
      <c r="N3675">
        <v>2</v>
      </c>
      <c r="O3675" s="2" t="s">
        <v>3607</v>
      </c>
      <c r="P3675" s="2" t="s">
        <v>90</v>
      </c>
      <c r="Q3675" s="2" t="s">
        <v>768</v>
      </c>
      <c r="R3675">
        <v>4</v>
      </c>
      <c r="S3675">
        <v>1</v>
      </c>
      <c r="T3675" s="2" t="s">
        <v>81</v>
      </c>
      <c r="U3675" s="2" t="s">
        <v>10966</v>
      </c>
    </row>
    <row r="3676" spans="1:21">
      <c r="A3676">
        <v>44</v>
      </c>
      <c r="B3676" s="2" t="s">
        <v>20</v>
      </c>
      <c r="C3676" s="2" t="s">
        <v>82</v>
      </c>
      <c r="D3676" s="2" t="s">
        <v>69</v>
      </c>
      <c r="E3676">
        <v>49312</v>
      </c>
      <c r="F3676">
        <v>739</v>
      </c>
      <c r="G3676">
        <v>27450.01</v>
      </c>
      <c r="H3676" s="2" t="s">
        <v>47</v>
      </c>
      <c r="I3676" s="2" t="s">
        <v>58</v>
      </c>
      <c r="J3676">
        <v>11</v>
      </c>
      <c r="K3676" s="2" t="s">
        <v>35</v>
      </c>
      <c r="L3676">
        <v>0.3</v>
      </c>
      <c r="M3676">
        <v>102541</v>
      </c>
      <c r="N3676">
        <v>0</v>
      </c>
      <c r="O3676" s="2" t="s">
        <v>3608</v>
      </c>
      <c r="P3676" s="2" t="s">
        <v>197</v>
      </c>
      <c r="Q3676" s="2" t="s">
        <v>361</v>
      </c>
      <c r="R3676">
        <v>4</v>
      </c>
      <c r="S3676">
        <v>0</v>
      </c>
      <c r="T3676" s="2" t="s">
        <v>29</v>
      </c>
      <c r="U3676" s="2" t="s">
        <v>10966</v>
      </c>
    </row>
    <row r="3677" spans="1:21">
      <c r="A3677">
        <v>20</v>
      </c>
      <c r="B3677" s="2" t="s">
        <v>20</v>
      </c>
      <c r="C3677" s="2" t="s">
        <v>21</v>
      </c>
      <c r="D3677" s="2" t="s">
        <v>42</v>
      </c>
      <c r="E3677">
        <v>69933.399999999994</v>
      </c>
      <c r="F3677">
        <v>674</v>
      </c>
      <c r="G3677">
        <v>28998</v>
      </c>
      <c r="H3677" s="2" t="s">
        <v>23</v>
      </c>
      <c r="I3677" s="2" t="s">
        <v>34</v>
      </c>
      <c r="J3677">
        <v>13</v>
      </c>
      <c r="K3677" s="2" t="s">
        <v>25</v>
      </c>
      <c r="L3677">
        <v>0.53</v>
      </c>
      <c r="M3677">
        <v>46992</v>
      </c>
      <c r="N3677">
        <v>1</v>
      </c>
      <c r="O3677" s="2" t="s">
        <v>3361</v>
      </c>
      <c r="P3677" s="2" t="s">
        <v>119</v>
      </c>
      <c r="Q3677" s="2" t="s">
        <v>189</v>
      </c>
      <c r="R3677">
        <v>4</v>
      </c>
      <c r="S3677">
        <v>0</v>
      </c>
      <c r="T3677" s="2" t="s">
        <v>29</v>
      </c>
      <c r="U3677" s="2" t="s">
        <v>10966</v>
      </c>
    </row>
    <row r="3678" spans="1:21">
      <c r="A3678">
        <v>62</v>
      </c>
      <c r="B3678" s="2" t="s">
        <v>20</v>
      </c>
      <c r="C3678" s="2" t="s">
        <v>82</v>
      </c>
      <c r="D3678" s="2" t="s">
        <v>32</v>
      </c>
      <c r="E3678">
        <v>105687</v>
      </c>
      <c r="F3678">
        <v>619</v>
      </c>
      <c r="G3678">
        <v>9596</v>
      </c>
      <c r="H3678" s="2" t="s">
        <v>23</v>
      </c>
      <c r="I3678" s="2" t="s">
        <v>24</v>
      </c>
      <c r="J3678">
        <v>5</v>
      </c>
      <c r="K3678" s="2" t="s">
        <v>35</v>
      </c>
      <c r="L3678">
        <v>0.43</v>
      </c>
      <c r="M3678">
        <v>159741.5</v>
      </c>
      <c r="N3678">
        <v>3</v>
      </c>
      <c r="O3678" s="2" t="s">
        <v>3609</v>
      </c>
      <c r="P3678" s="2" t="s">
        <v>239</v>
      </c>
      <c r="Q3678" s="2" t="s">
        <v>847</v>
      </c>
      <c r="R3678">
        <v>2</v>
      </c>
      <c r="S3678">
        <v>2</v>
      </c>
      <c r="T3678" s="2" t="s">
        <v>29</v>
      </c>
      <c r="U3678" s="2" t="s">
        <v>10966</v>
      </c>
    </row>
    <row r="3679" spans="1:21">
      <c r="A3679">
        <v>40</v>
      </c>
      <c r="B3679" s="2" t="s">
        <v>40</v>
      </c>
      <c r="C3679" s="2" t="s">
        <v>21</v>
      </c>
      <c r="D3679" s="2" t="s">
        <v>42</v>
      </c>
      <c r="E3679">
        <v>69933.399999999994</v>
      </c>
      <c r="F3679">
        <v>794</v>
      </c>
      <c r="G3679">
        <v>38216</v>
      </c>
      <c r="H3679" s="2" t="s">
        <v>43</v>
      </c>
      <c r="I3679" s="2" t="s">
        <v>24</v>
      </c>
      <c r="J3679">
        <v>14</v>
      </c>
      <c r="K3679" s="2" t="s">
        <v>48</v>
      </c>
      <c r="L3679">
        <v>0.57999999999999996</v>
      </c>
      <c r="M3679">
        <v>81308</v>
      </c>
      <c r="N3679">
        <v>4</v>
      </c>
      <c r="O3679" s="2" t="s">
        <v>3610</v>
      </c>
      <c r="P3679" s="2" t="s">
        <v>132</v>
      </c>
      <c r="Q3679" s="2" t="s">
        <v>301</v>
      </c>
      <c r="R3679">
        <v>1</v>
      </c>
      <c r="S3679">
        <v>2</v>
      </c>
      <c r="T3679" s="2" t="s">
        <v>29</v>
      </c>
      <c r="U3679" s="2" t="s">
        <v>10970</v>
      </c>
    </row>
    <row r="3680" spans="1:21">
      <c r="A3680">
        <v>52</v>
      </c>
      <c r="B3680" s="2" t="s">
        <v>30</v>
      </c>
      <c r="C3680" s="2" t="s">
        <v>82</v>
      </c>
      <c r="D3680" s="2" t="s">
        <v>32</v>
      </c>
      <c r="E3680">
        <v>51510</v>
      </c>
      <c r="F3680">
        <v>679</v>
      </c>
      <c r="G3680">
        <v>11614</v>
      </c>
      <c r="H3680" s="2" t="s">
        <v>33</v>
      </c>
      <c r="I3680" s="2" t="s">
        <v>58</v>
      </c>
      <c r="J3680">
        <v>6</v>
      </c>
      <c r="K3680" s="2" t="s">
        <v>48</v>
      </c>
      <c r="L3680">
        <v>0.11</v>
      </c>
      <c r="M3680">
        <v>177580</v>
      </c>
      <c r="N3680">
        <v>1</v>
      </c>
      <c r="O3680" s="2" t="s">
        <v>2109</v>
      </c>
      <c r="P3680" s="2" t="s">
        <v>289</v>
      </c>
      <c r="Q3680" s="2" t="s">
        <v>226</v>
      </c>
      <c r="R3680">
        <v>2</v>
      </c>
      <c r="S3680">
        <v>1</v>
      </c>
      <c r="T3680" s="2" t="s">
        <v>29</v>
      </c>
      <c r="U3680" s="2" t="s">
        <v>10966</v>
      </c>
    </row>
    <row r="3681" spans="1:21">
      <c r="A3681">
        <v>35</v>
      </c>
      <c r="B3681" s="2" t="s">
        <v>40</v>
      </c>
      <c r="C3681" s="2" t="s">
        <v>31</v>
      </c>
      <c r="D3681" s="2" t="s">
        <v>42</v>
      </c>
      <c r="E3681">
        <v>37332</v>
      </c>
      <c r="F3681">
        <v>700</v>
      </c>
      <c r="G3681">
        <v>31615</v>
      </c>
      <c r="H3681" s="2" t="s">
        <v>33</v>
      </c>
      <c r="I3681" s="2" t="s">
        <v>34</v>
      </c>
      <c r="J3681">
        <v>6</v>
      </c>
      <c r="K3681" s="2" t="s">
        <v>48</v>
      </c>
      <c r="L3681">
        <v>0.18</v>
      </c>
      <c r="M3681">
        <v>49230</v>
      </c>
      <c r="N3681">
        <v>1</v>
      </c>
      <c r="O3681" s="2" t="s">
        <v>3611</v>
      </c>
      <c r="P3681" s="2" t="s">
        <v>269</v>
      </c>
      <c r="Q3681" s="2" t="s">
        <v>333</v>
      </c>
      <c r="R3681">
        <v>4</v>
      </c>
      <c r="S3681">
        <v>1</v>
      </c>
      <c r="T3681" s="2" t="s">
        <v>29</v>
      </c>
      <c r="U3681" s="2" t="s">
        <v>10966</v>
      </c>
    </row>
    <row r="3682" spans="1:21">
      <c r="A3682">
        <v>66</v>
      </c>
      <c r="B3682" s="2" t="s">
        <v>30</v>
      </c>
      <c r="C3682" s="2" t="s">
        <v>82</v>
      </c>
      <c r="D3682" s="2" t="s">
        <v>22</v>
      </c>
      <c r="E3682">
        <v>72879</v>
      </c>
      <c r="F3682">
        <v>765</v>
      </c>
      <c r="G3682">
        <v>27450.01</v>
      </c>
      <c r="H3682" s="2" t="s">
        <v>47</v>
      </c>
      <c r="I3682" s="2" t="s">
        <v>24</v>
      </c>
      <c r="J3682">
        <v>3</v>
      </c>
      <c r="K3682" s="2" t="s">
        <v>48</v>
      </c>
      <c r="L3682">
        <v>0.2</v>
      </c>
      <c r="M3682">
        <v>202871</v>
      </c>
      <c r="N3682">
        <v>0</v>
      </c>
      <c r="O3682" s="2" t="s">
        <v>3612</v>
      </c>
      <c r="P3682" s="2" t="s">
        <v>137</v>
      </c>
      <c r="Q3682" s="2" t="s">
        <v>267</v>
      </c>
      <c r="R3682">
        <v>2</v>
      </c>
      <c r="S3682">
        <v>2</v>
      </c>
      <c r="T3682" s="2" t="s">
        <v>29</v>
      </c>
      <c r="U3682" s="2" t="s">
        <v>10967</v>
      </c>
    </row>
    <row r="3683" spans="1:21">
      <c r="A3683">
        <v>69</v>
      </c>
      <c r="B3683" s="2" t="s">
        <v>20</v>
      </c>
      <c r="C3683" s="2" t="s">
        <v>82</v>
      </c>
      <c r="D3683" s="2" t="s">
        <v>69</v>
      </c>
      <c r="E3683">
        <v>117201</v>
      </c>
      <c r="F3683">
        <v>623</v>
      </c>
      <c r="G3683">
        <v>36458</v>
      </c>
      <c r="H3683" s="2" t="s">
        <v>33</v>
      </c>
      <c r="I3683" s="2" t="s">
        <v>58</v>
      </c>
      <c r="J3683">
        <v>9</v>
      </c>
      <c r="K3683" s="2" t="s">
        <v>35</v>
      </c>
      <c r="L3683">
        <v>0.43</v>
      </c>
      <c r="M3683">
        <v>269765</v>
      </c>
      <c r="N3683">
        <v>2</v>
      </c>
      <c r="O3683" s="2" t="s">
        <v>3613</v>
      </c>
      <c r="P3683" s="2" t="s">
        <v>119</v>
      </c>
      <c r="Q3683" s="2" t="s">
        <v>62</v>
      </c>
      <c r="R3683">
        <v>2</v>
      </c>
      <c r="S3683">
        <v>1</v>
      </c>
      <c r="T3683" s="2" t="s">
        <v>29</v>
      </c>
      <c r="U3683" s="2" t="s">
        <v>10966</v>
      </c>
    </row>
    <row r="3684" spans="1:21">
      <c r="A3684">
        <v>66</v>
      </c>
      <c r="B3684" s="2" t="s">
        <v>30</v>
      </c>
      <c r="C3684" s="2" t="s">
        <v>82</v>
      </c>
      <c r="D3684" s="2" t="s">
        <v>42</v>
      </c>
      <c r="E3684">
        <v>35791</v>
      </c>
      <c r="F3684">
        <v>671</v>
      </c>
      <c r="G3684">
        <v>14704</v>
      </c>
      <c r="H3684" s="2" t="s">
        <v>33</v>
      </c>
      <c r="I3684" s="2" t="s">
        <v>34</v>
      </c>
      <c r="J3684">
        <v>8</v>
      </c>
      <c r="K3684" s="2" t="s">
        <v>48</v>
      </c>
      <c r="L3684">
        <v>0.54</v>
      </c>
      <c r="M3684">
        <v>94796</v>
      </c>
      <c r="N3684">
        <v>3</v>
      </c>
      <c r="O3684" s="2" t="s">
        <v>3614</v>
      </c>
      <c r="P3684" s="2" t="s">
        <v>269</v>
      </c>
      <c r="Q3684" s="2" t="s">
        <v>548</v>
      </c>
      <c r="R3684">
        <v>0</v>
      </c>
      <c r="S3684">
        <v>1</v>
      </c>
      <c r="T3684" s="2" t="s">
        <v>29</v>
      </c>
      <c r="U3684" s="2" t="s">
        <v>10966</v>
      </c>
    </row>
    <row r="3685" spans="1:21">
      <c r="A3685">
        <v>26</v>
      </c>
      <c r="B3685" s="2" t="s">
        <v>20</v>
      </c>
      <c r="C3685" s="2" t="s">
        <v>82</v>
      </c>
      <c r="D3685" s="2" t="s">
        <v>42</v>
      </c>
      <c r="E3685">
        <v>52476</v>
      </c>
      <c r="F3685">
        <v>772</v>
      </c>
      <c r="G3685">
        <v>29108</v>
      </c>
      <c r="H3685" s="2" t="s">
        <v>23</v>
      </c>
      <c r="I3685" s="2" t="s">
        <v>34</v>
      </c>
      <c r="J3685">
        <v>17</v>
      </c>
      <c r="K3685" s="2" t="s">
        <v>35</v>
      </c>
      <c r="L3685">
        <v>0.34</v>
      </c>
      <c r="M3685">
        <v>29651</v>
      </c>
      <c r="N3685">
        <v>2</v>
      </c>
      <c r="O3685" s="2" t="s">
        <v>3615</v>
      </c>
      <c r="P3685" s="2" t="s">
        <v>67</v>
      </c>
      <c r="Q3685" s="2" t="s">
        <v>1073</v>
      </c>
      <c r="R3685">
        <v>4</v>
      </c>
      <c r="S3685">
        <v>0</v>
      </c>
      <c r="T3685" s="2" t="s">
        <v>39</v>
      </c>
      <c r="U3685" s="2" t="s">
        <v>10966</v>
      </c>
    </row>
    <row r="3686" spans="1:21">
      <c r="A3686">
        <v>46</v>
      </c>
      <c r="B3686" s="2" t="s">
        <v>20</v>
      </c>
      <c r="C3686" s="2" t="s">
        <v>31</v>
      </c>
      <c r="D3686" s="2" t="s">
        <v>42</v>
      </c>
      <c r="E3686">
        <v>43226</v>
      </c>
      <c r="F3686">
        <v>646</v>
      </c>
      <c r="G3686">
        <v>45316</v>
      </c>
      <c r="H3686" s="2" t="s">
        <v>47</v>
      </c>
      <c r="I3686" s="2" t="s">
        <v>24</v>
      </c>
      <c r="J3686">
        <v>14</v>
      </c>
      <c r="K3686" s="2" t="s">
        <v>48</v>
      </c>
      <c r="L3686">
        <v>0.51</v>
      </c>
      <c r="M3686">
        <v>159741.5</v>
      </c>
      <c r="N3686">
        <v>1</v>
      </c>
      <c r="O3686" s="2" t="s">
        <v>3616</v>
      </c>
      <c r="P3686" s="2" t="s">
        <v>90</v>
      </c>
      <c r="Q3686" s="2" t="s">
        <v>223</v>
      </c>
      <c r="R3686">
        <v>4</v>
      </c>
      <c r="S3686">
        <v>1</v>
      </c>
      <c r="T3686" s="2" t="s">
        <v>81</v>
      </c>
      <c r="U3686" s="2" t="s">
        <v>10969</v>
      </c>
    </row>
    <row r="3687" spans="1:21">
      <c r="A3687">
        <v>61</v>
      </c>
      <c r="B3687" s="2" t="s">
        <v>20</v>
      </c>
      <c r="C3687" s="2" t="s">
        <v>82</v>
      </c>
      <c r="D3687" s="2" t="s">
        <v>69</v>
      </c>
      <c r="E3687">
        <v>38477</v>
      </c>
      <c r="F3687">
        <v>699</v>
      </c>
      <c r="G3687">
        <v>35353</v>
      </c>
      <c r="H3687" s="2" t="s">
        <v>33</v>
      </c>
      <c r="I3687" s="2" t="s">
        <v>58</v>
      </c>
      <c r="J3687">
        <v>18</v>
      </c>
      <c r="K3687" s="2" t="s">
        <v>59</v>
      </c>
      <c r="L3687">
        <v>0.46</v>
      </c>
      <c r="M3687">
        <v>231964</v>
      </c>
      <c r="N3687">
        <v>1</v>
      </c>
      <c r="O3687" s="2" t="s">
        <v>3617</v>
      </c>
      <c r="P3687" s="2" t="s">
        <v>352</v>
      </c>
      <c r="Q3687" s="2" t="s">
        <v>246</v>
      </c>
      <c r="R3687">
        <v>2</v>
      </c>
      <c r="S3687">
        <v>0</v>
      </c>
      <c r="T3687" s="2" t="s">
        <v>29</v>
      </c>
      <c r="U3687" s="2" t="s">
        <v>10969</v>
      </c>
    </row>
    <row r="3688" spans="1:21">
      <c r="A3688">
        <v>50</v>
      </c>
      <c r="B3688" s="2" t="s">
        <v>30</v>
      </c>
      <c r="C3688" s="2" t="s">
        <v>41</v>
      </c>
      <c r="D3688" s="2" t="s">
        <v>69</v>
      </c>
      <c r="E3688">
        <v>68555</v>
      </c>
      <c r="F3688">
        <v>751</v>
      </c>
      <c r="G3688">
        <v>43883</v>
      </c>
      <c r="H3688" s="2" t="s">
        <v>33</v>
      </c>
      <c r="I3688" s="2" t="s">
        <v>58</v>
      </c>
      <c r="J3688">
        <v>16</v>
      </c>
      <c r="K3688" s="2" t="s">
        <v>59</v>
      </c>
      <c r="L3688">
        <v>0.52</v>
      </c>
      <c r="M3688">
        <v>266658</v>
      </c>
      <c r="N3688">
        <v>2</v>
      </c>
      <c r="O3688" s="2" t="s">
        <v>3618</v>
      </c>
      <c r="P3688" s="2" t="s">
        <v>308</v>
      </c>
      <c r="Q3688" s="2" t="s">
        <v>614</v>
      </c>
      <c r="R3688">
        <v>4</v>
      </c>
      <c r="S3688">
        <v>2</v>
      </c>
      <c r="T3688" s="2" t="s">
        <v>39</v>
      </c>
      <c r="U3688" s="2" t="s">
        <v>10969</v>
      </c>
    </row>
    <row r="3689" spans="1:21">
      <c r="A3689">
        <v>54</v>
      </c>
      <c r="B3689" s="2" t="s">
        <v>40</v>
      </c>
      <c r="C3689" s="2" t="s">
        <v>31</v>
      </c>
      <c r="D3689" s="2" t="s">
        <v>22</v>
      </c>
      <c r="E3689">
        <v>108612</v>
      </c>
      <c r="F3689">
        <v>624</v>
      </c>
      <c r="G3689">
        <v>37599</v>
      </c>
      <c r="H3689" s="2" t="s">
        <v>47</v>
      </c>
      <c r="I3689" s="2" t="s">
        <v>58</v>
      </c>
      <c r="J3689">
        <v>17</v>
      </c>
      <c r="K3689" s="2" t="s">
        <v>35</v>
      </c>
      <c r="L3689">
        <v>0.18</v>
      </c>
      <c r="M3689">
        <v>87558</v>
      </c>
      <c r="N3689">
        <v>2</v>
      </c>
      <c r="O3689" s="2" t="s">
        <v>3619</v>
      </c>
      <c r="P3689" s="2" t="s">
        <v>158</v>
      </c>
      <c r="Q3689" s="2" t="s">
        <v>442</v>
      </c>
      <c r="R3689">
        <v>2</v>
      </c>
      <c r="S3689">
        <v>0</v>
      </c>
      <c r="T3689" s="2" t="s">
        <v>39</v>
      </c>
      <c r="U3689" s="2" t="s">
        <v>10966</v>
      </c>
    </row>
    <row r="3690" spans="1:21">
      <c r="A3690">
        <v>40</v>
      </c>
      <c r="B3690" s="2" t="s">
        <v>30</v>
      </c>
      <c r="C3690" s="2" t="s">
        <v>41</v>
      </c>
      <c r="D3690" s="2" t="s">
        <v>69</v>
      </c>
      <c r="E3690">
        <v>69933.399999999994</v>
      </c>
      <c r="F3690">
        <v>699</v>
      </c>
      <c r="G3690">
        <v>32374</v>
      </c>
      <c r="H3690" s="2" t="s">
        <v>43</v>
      </c>
      <c r="I3690" s="2" t="s">
        <v>24</v>
      </c>
      <c r="J3690">
        <v>18</v>
      </c>
      <c r="K3690" s="2" t="s">
        <v>48</v>
      </c>
      <c r="L3690">
        <v>0.28000000000000003</v>
      </c>
      <c r="M3690">
        <v>155263</v>
      </c>
      <c r="N3690">
        <v>3</v>
      </c>
      <c r="O3690" s="2" t="s">
        <v>3620</v>
      </c>
      <c r="P3690" s="2" t="s">
        <v>234</v>
      </c>
      <c r="Q3690" s="2" t="s">
        <v>217</v>
      </c>
      <c r="R3690">
        <v>3</v>
      </c>
      <c r="S3690">
        <v>0</v>
      </c>
      <c r="T3690" s="2" t="s">
        <v>29</v>
      </c>
      <c r="U3690" s="2" t="s">
        <v>10969</v>
      </c>
    </row>
    <row r="3691" spans="1:21">
      <c r="A3691">
        <v>61</v>
      </c>
      <c r="B3691" s="2" t="s">
        <v>30</v>
      </c>
      <c r="C3691" s="2" t="s">
        <v>21</v>
      </c>
      <c r="D3691" s="2" t="s">
        <v>22</v>
      </c>
      <c r="E3691">
        <v>54082</v>
      </c>
      <c r="F3691">
        <v>716</v>
      </c>
      <c r="G3691">
        <v>24840</v>
      </c>
      <c r="H3691" s="2" t="s">
        <v>43</v>
      </c>
      <c r="I3691" s="2" t="s">
        <v>34</v>
      </c>
      <c r="J3691">
        <v>14</v>
      </c>
      <c r="K3691" s="2" t="s">
        <v>25</v>
      </c>
      <c r="L3691">
        <v>0.11</v>
      </c>
      <c r="M3691">
        <v>144753</v>
      </c>
      <c r="N3691">
        <v>0</v>
      </c>
      <c r="O3691" s="2" t="s">
        <v>3621</v>
      </c>
      <c r="P3691" s="2" t="s">
        <v>79</v>
      </c>
      <c r="Q3691" s="2" t="s">
        <v>191</v>
      </c>
      <c r="R3691">
        <v>2</v>
      </c>
      <c r="S3691">
        <v>0</v>
      </c>
      <c r="T3691" s="2" t="s">
        <v>29</v>
      </c>
      <c r="U3691" s="2" t="s">
        <v>10967</v>
      </c>
    </row>
    <row r="3692" spans="1:21">
      <c r="A3692">
        <v>64</v>
      </c>
      <c r="B3692" s="2" t="s">
        <v>20</v>
      </c>
      <c r="C3692" s="2" t="s">
        <v>41</v>
      </c>
      <c r="D3692" s="2" t="s">
        <v>42</v>
      </c>
      <c r="E3692">
        <v>69028</v>
      </c>
      <c r="F3692">
        <v>763</v>
      </c>
      <c r="G3692">
        <v>20768</v>
      </c>
      <c r="H3692" s="2" t="s">
        <v>43</v>
      </c>
      <c r="I3692" s="2" t="s">
        <v>58</v>
      </c>
      <c r="J3692">
        <v>7</v>
      </c>
      <c r="K3692" s="2" t="s">
        <v>48</v>
      </c>
      <c r="L3692">
        <v>0.3</v>
      </c>
      <c r="M3692">
        <v>65727</v>
      </c>
      <c r="N3692">
        <v>3</v>
      </c>
      <c r="O3692" s="2" t="s">
        <v>3622</v>
      </c>
      <c r="P3692" s="2" t="s">
        <v>104</v>
      </c>
      <c r="Q3692" s="2" t="s">
        <v>494</v>
      </c>
      <c r="R3692">
        <v>0</v>
      </c>
      <c r="S3692">
        <v>0</v>
      </c>
      <c r="T3692" s="2" t="s">
        <v>29</v>
      </c>
      <c r="U3692" s="2" t="s">
        <v>10967</v>
      </c>
    </row>
    <row r="3693" spans="1:21">
      <c r="A3693">
        <v>54</v>
      </c>
      <c r="B3693" s="2" t="s">
        <v>30</v>
      </c>
      <c r="C3693" s="2" t="s">
        <v>82</v>
      </c>
      <c r="D3693" s="2" t="s">
        <v>69</v>
      </c>
      <c r="E3693">
        <v>104565</v>
      </c>
      <c r="F3693">
        <v>661</v>
      </c>
      <c r="G3693">
        <v>27450.01</v>
      </c>
      <c r="H3693" s="2" t="s">
        <v>23</v>
      </c>
      <c r="I3693" s="2" t="s">
        <v>58</v>
      </c>
      <c r="J3693">
        <v>5</v>
      </c>
      <c r="K3693" s="2" t="s">
        <v>59</v>
      </c>
      <c r="L3693">
        <v>0.51</v>
      </c>
      <c r="M3693">
        <v>159741.5</v>
      </c>
      <c r="N3693">
        <v>2</v>
      </c>
      <c r="O3693" s="2" t="s">
        <v>3623</v>
      </c>
      <c r="P3693" s="2" t="s">
        <v>111</v>
      </c>
      <c r="Q3693" s="2" t="s">
        <v>219</v>
      </c>
      <c r="R3693">
        <v>4</v>
      </c>
      <c r="S3693">
        <v>0</v>
      </c>
      <c r="T3693" s="2" t="s">
        <v>39</v>
      </c>
      <c r="U3693" s="2" t="s">
        <v>10966</v>
      </c>
    </row>
    <row r="3694" spans="1:21">
      <c r="A3694">
        <v>41</v>
      </c>
      <c r="B3694" s="2" t="s">
        <v>40</v>
      </c>
      <c r="C3694" s="2" t="s">
        <v>21</v>
      </c>
      <c r="D3694" s="2" t="s">
        <v>32</v>
      </c>
      <c r="E3694">
        <v>31809</v>
      </c>
      <c r="F3694">
        <v>689</v>
      </c>
      <c r="G3694">
        <v>45593</v>
      </c>
      <c r="H3694" s="2" t="s">
        <v>43</v>
      </c>
      <c r="I3694" s="2" t="s">
        <v>58</v>
      </c>
      <c r="J3694">
        <v>11</v>
      </c>
      <c r="K3694" s="2" t="s">
        <v>35</v>
      </c>
      <c r="L3694">
        <v>0.33</v>
      </c>
      <c r="M3694">
        <v>132862</v>
      </c>
      <c r="N3694">
        <v>2</v>
      </c>
      <c r="O3694" s="2" t="s">
        <v>1943</v>
      </c>
      <c r="P3694" s="2" t="s">
        <v>116</v>
      </c>
      <c r="Q3694" s="2" t="s">
        <v>635</v>
      </c>
      <c r="R3694">
        <v>2</v>
      </c>
      <c r="S3694">
        <v>0</v>
      </c>
      <c r="T3694" s="2" t="s">
        <v>39</v>
      </c>
      <c r="U3694" s="2" t="s">
        <v>10966</v>
      </c>
    </row>
    <row r="3695" spans="1:21">
      <c r="A3695">
        <v>51</v>
      </c>
      <c r="B3695" s="2" t="s">
        <v>20</v>
      </c>
      <c r="C3695" s="2" t="s">
        <v>31</v>
      </c>
      <c r="D3695" s="2" t="s">
        <v>32</v>
      </c>
      <c r="E3695">
        <v>26733</v>
      </c>
      <c r="F3695">
        <v>731</v>
      </c>
      <c r="G3695">
        <v>29490</v>
      </c>
      <c r="H3695" s="2" t="s">
        <v>33</v>
      </c>
      <c r="I3695" s="2" t="s">
        <v>34</v>
      </c>
      <c r="J3695">
        <v>7</v>
      </c>
      <c r="K3695" s="2" t="s">
        <v>35</v>
      </c>
      <c r="L3695">
        <v>0.2</v>
      </c>
      <c r="M3695">
        <v>134961</v>
      </c>
      <c r="N3695">
        <v>0</v>
      </c>
      <c r="O3695" s="2" t="s">
        <v>2189</v>
      </c>
      <c r="P3695" s="2" t="s">
        <v>289</v>
      </c>
      <c r="Q3695" s="2" t="s">
        <v>191</v>
      </c>
      <c r="R3695">
        <v>3</v>
      </c>
      <c r="S3695">
        <v>1</v>
      </c>
      <c r="T3695" s="2" t="s">
        <v>39</v>
      </c>
      <c r="U3695" s="2" t="s">
        <v>10966</v>
      </c>
    </row>
    <row r="3696" spans="1:21">
      <c r="A3696">
        <v>51</v>
      </c>
      <c r="B3696" s="2" t="s">
        <v>20</v>
      </c>
      <c r="C3696" s="2" t="s">
        <v>21</v>
      </c>
      <c r="D3696" s="2" t="s">
        <v>32</v>
      </c>
      <c r="E3696">
        <v>90207</v>
      </c>
      <c r="F3696">
        <v>663</v>
      </c>
      <c r="G3696">
        <v>9180</v>
      </c>
      <c r="H3696" s="2" t="s">
        <v>33</v>
      </c>
      <c r="I3696" s="2" t="s">
        <v>58</v>
      </c>
      <c r="J3696">
        <v>17</v>
      </c>
      <c r="K3696" s="2" t="s">
        <v>35</v>
      </c>
      <c r="L3696">
        <v>0.19</v>
      </c>
      <c r="M3696">
        <v>175627</v>
      </c>
      <c r="N3696">
        <v>1</v>
      </c>
      <c r="O3696" s="2" t="s">
        <v>3624</v>
      </c>
      <c r="P3696" s="2" t="s">
        <v>61</v>
      </c>
      <c r="Q3696" s="2" t="s">
        <v>348</v>
      </c>
      <c r="R3696">
        <v>2</v>
      </c>
      <c r="S3696">
        <v>0</v>
      </c>
      <c r="T3696" s="2" t="s">
        <v>29</v>
      </c>
      <c r="U3696" s="2" t="s">
        <v>10971</v>
      </c>
    </row>
    <row r="3697" spans="1:21">
      <c r="A3697">
        <v>28</v>
      </c>
      <c r="B3697" s="2" t="s">
        <v>40</v>
      </c>
      <c r="C3697" s="2" t="s">
        <v>41</v>
      </c>
      <c r="D3697" s="2" t="s">
        <v>69</v>
      </c>
      <c r="E3697">
        <v>47280</v>
      </c>
      <c r="F3697">
        <v>785</v>
      </c>
      <c r="G3697">
        <v>28949</v>
      </c>
      <c r="H3697" s="2" t="s">
        <v>33</v>
      </c>
      <c r="I3697" s="2" t="s">
        <v>58</v>
      </c>
      <c r="J3697">
        <v>15</v>
      </c>
      <c r="K3697" s="2" t="s">
        <v>25</v>
      </c>
      <c r="L3697">
        <v>0.27</v>
      </c>
      <c r="M3697">
        <v>159741.5</v>
      </c>
      <c r="N3697">
        <v>4</v>
      </c>
      <c r="O3697" s="2" t="s">
        <v>3625</v>
      </c>
      <c r="P3697" s="2" t="s">
        <v>174</v>
      </c>
      <c r="Q3697" s="2" t="s">
        <v>54</v>
      </c>
      <c r="R3697">
        <v>4</v>
      </c>
      <c r="S3697">
        <v>2</v>
      </c>
      <c r="T3697" s="2" t="s">
        <v>29</v>
      </c>
      <c r="U3697" s="2" t="s">
        <v>10966</v>
      </c>
    </row>
    <row r="3698" spans="1:21">
      <c r="A3698">
        <v>33</v>
      </c>
      <c r="B3698" s="2" t="s">
        <v>30</v>
      </c>
      <c r="C3698" s="2" t="s">
        <v>41</v>
      </c>
      <c r="D3698" s="2" t="s">
        <v>42</v>
      </c>
      <c r="E3698">
        <v>21643</v>
      </c>
      <c r="F3698">
        <v>615</v>
      </c>
      <c r="G3698">
        <v>27450.01</v>
      </c>
      <c r="H3698" s="2" t="s">
        <v>43</v>
      </c>
      <c r="I3698" s="2" t="s">
        <v>58</v>
      </c>
      <c r="J3698">
        <v>6</v>
      </c>
      <c r="K3698" s="2" t="s">
        <v>59</v>
      </c>
      <c r="L3698">
        <v>0.25</v>
      </c>
      <c r="M3698">
        <v>81705</v>
      </c>
      <c r="N3698">
        <v>4</v>
      </c>
      <c r="O3698" s="2" t="s">
        <v>1247</v>
      </c>
      <c r="P3698" s="2" t="s">
        <v>64</v>
      </c>
      <c r="Q3698" s="2" t="s">
        <v>65</v>
      </c>
      <c r="R3698">
        <v>1</v>
      </c>
      <c r="S3698">
        <v>2</v>
      </c>
      <c r="T3698" s="2" t="s">
        <v>29</v>
      </c>
      <c r="U3698" s="2" t="s">
        <v>10966</v>
      </c>
    </row>
    <row r="3699" spans="1:21">
      <c r="A3699">
        <v>45</v>
      </c>
      <c r="B3699" s="2" t="s">
        <v>20</v>
      </c>
      <c r="C3699" s="2" t="s">
        <v>31</v>
      </c>
      <c r="D3699" s="2" t="s">
        <v>69</v>
      </c>
      <c r="E3699">
        <v>28348</v>
      </c>
      <c r="F3699">
        <v>699</v>
      </c>
      <c r="G3699">
        <v>27450.01</v>
      </c>
      <c r="H3699" s="2" t="s">
        <v>43</v>
      </c>
      <c r="I3699" s="2" t="s">
        <v>58</v>
      </c>
      <c r="J3699">
        <v>13</v>
      </c>
      <c r="K3699" s="2" t="s">
        <v>25</v>
      </c>
      <c r="L3699">
        <v>0.3</v>
      </c>
      <c r="M3699">
        <v>229732</v>
      </c>
      <c r="N3699">
        <v>2</v>
      </c>
      <c r="O3699" s="2" t="s">
        <v>3626</v>
      </c>
      <c r="P3699" s="2" t="s">
        <v>90</v>
      </c>
      <c r="Q3699" s="2" t="s">
        <v>457</v>
      </c>
      <c r="R3699">
        <v>0</v>
      </c>
      <c r="S3699">
        <v>2</v>
      </c>
      <c r="T3699" s="2" t="s">
        <v>39</v>
      </c>
      <c r="U3699" s="2" t="s">
        <v>10966</v>
      </c>
    </row>
    <row r="3700" spans="1:21">
      <c r="A3700">
        <v>64</v>
      </c>
      <c r="B3700" s="2" t="s">
        <v>20</v>
      </c>
      <c r="C3700" s="2" t="s">
        <v>31</v>
      </c>
      <c r="D3700" s="2" t="s">
        <v>42</v>
      </c>
      <c r="E3700">
        <v>77954</v>
      </c>
      <c r="F3700">
        <v>753</v>
      </c>
      <c r="G3700">
        <v>48951</v>
      </c>
      <c r="H3700" s="2" t="s">
        <v>33</v>
      </c>
      <c r="I3700" s="2" t="s">
        <v>34</v>
      </c>
      <c r="J3700">
        <v>12</v>
      </c>
      <c r="K3700" s="2" t="s">
        <v>35</v>
      </c>
      <c r="L3700">
        <v>0.46</v>
      </c>
      <c r="M3700">
        <v>213636</v>
      </c>
      <c r="N3700">
        <v>2</v>
      </c>
      <c r="O3700" s="2" t="s">
        <v>3627</v>
      </c>
      <c r="P3700" s="2" t="s">
        <v>155</v>
      </c>
      <c r="Q3700" s="2" t="s">
        <v>682</v>
      </c>
      <c r="R3700">
        <v>2</v>
      </c>
      <c r="S3700">
        <v>0</v>
      </c>
      <c r="T3700" s="2" t="s">
        <v>29</v>
      </c>
      <c r="U3700" s="2" t="s">
        <v>10966</v>
      </c>
    </row>
    <row r="3701" spans="1:21">
      <c r="A3701">
        <v>33</v>
      </c>
      <c r="B3701" s="2" t="s">
        <v>30</v>
      </c>
      <c r="C3701" s="2" t="s">
        <v>82</v>
      </c>
      <c r="D3701" s="2" t="s">
        <v>22</v>
      </c>
      <c r="E3701">
        <v>69933.399999999994</v>
      </c>
      <c r="F3701">
        <v>699</v>
      </c>
      <c r="G3701">
        <v>12956</v>
      </c>
      <c r="H3701" s="2" t="s">
        <v>23</v>
      </c>
      <c r="I3701" s="2" t="s">
        <v>34</v>
      </c>
      <c r="J3701">
        <v>3</v>
      </c>
      <c r="K3701" s="2" t="s">
        <v>48</v>
      </c>
      <c r="L3701">
        <v>0.5</v>
      </c>
      <c r="M3701">
        <v>75564</v>
      </c>
      <c r="N3701">
        <v>2</v>
      </c>
      <c r="O3701" s="2" t="s">
        <v>3628</v>
      </c>
      <c r="P3701" s="2" t="s">
        <v>269</v>
      </c>
      <c r="Q3701" s="2" t="s">
        <v>550</v>
      </c>
      <c r="R3701">
        <v>0</v>
      </c>
      <c r="S3701">
        <v>1</v>
      </c>
      <c r="T3701" s="2" t="s">
        <v>29</v>
      </c>
      <c r="U3701" s="2" t="s">
        <v>10967</v>
      </c>
    </row>
    <row r="3702" spans="1:21">
      <c r="A3702">
        <v>59</v>
      </c>
      <c r="B3702" s="2" t="s">
        <v>40</v>
      </c>
      <c r="C3702" s="2" t="s">
        <v>31</v>
      </c>
      <c r="D3702" s="2" t="s">
        <v>22</v>
      </c>
      <c r="E3702">
        <v>69933.399999999994</v>
      </c>
      <c r="F3702">
        <v>787</v>
      </c>
      <c r="G3702">
        <v>42146</v>
      </c>
      <c r="H3702" s="2" t="s">
        <v>43</v>
      </c>
      <c r="I3702" s="2" t="s">
        <v>58</v>
      </c>
      <c r="J3702">
        <v>5</v>
      </c>
      <c r="K3702" s="2" t="s">
        <v>59</v>
      </c>
      <c r="L3702">
        <v>0.27</v>
      </c>
      <c r="M3702">
        <v>177974</v>
      </c>
      <c r="N3702">
        <v>1</v>
      </c>
      <c r="O3702" s="2" t="s">
        <v>3575</v>
      </c>
      <c r="P3702" s="2" t="s">
        <v>98</v>
      </c>
      <c r="Q3702" s="2" t="s">
        <v>350</v>
      </c>
      <c r="R3702">
        <v>1</v>
      </c>
      <c r="S3702">
        <v>1</v>
      </c>
      <c r="T3702" s="2" t="s">
        <v>29</v>
      </c>
      <c r="U3702" s="2" t="s">
        <v>10967</v>
      </c>
    </row>
    <row r="3703" spans="1:21">
      <c r="A3703">
        <v>40</v>
      </c>
      <c r="B3703" s="2" t="s">
        <v>30</v>
      </c>
      <c r="C3703" s="2" t="s">
        <v>31</v>
      </c>
      <c r="D3703" s="2" t="s">
        <v>32</v>
      </c>
      <c r="E3703">
        <v>106388</v>
      </c>
      <c r="F3703">
        <v>737</v>
      </c>
      <c r="G3703">
        <v>9556</v>
      </c>
      <c r="H3703" s="2" t="s">
        <v>33</v>
      </c>
      <c r="I3703" s="2" t="s">
        <v>58</v>
      </c>
      <c r="J3703">
        <v>18</v>
      </c>
      <c r="K3703" s="2" t="s">
        <v>48</v>
      </c>
      <c r="L3703">
        <v>0.56000000000000005</v>
      </c>
      <c r="M3703">
        <v>210330</v>
      </c>
      <c r="N3703">
        <v>1</v>
      </c>
      <c r="O3703" s="2" t="s">
        <v>1801</v>
      </c>
      <c r="P3703" s="2" t="s">
        <v>253</v>
      </c>
      <c r="Q3703" s="2" t="s">
        <v>1063</v>
      </c>
      <c r="R3703">
        <v>1</v>
      </c>
      <c r="S3703">
        <v>0</v>
      </c>
      <c r="T3703" s="2" t="s">
        <v>29</v>
      </c>
      <c r="U3703" s="2" t="s">
        <v>10970</v>
      </c>
    </row>
    <row r="3704" spans="1:21">
      <c r="A3704">
        <v>34</v>
      </c>
      <c r="B3704" s="2" t="s">
        <v>30</v>
      </c>
      <c r="C3704" s="2" t="s">
        <v>82</v>
      </c>
      <c r="D3704" s="2" t="s">
        <v>42</v>
      </c>
      <c r="E3704">
        <v>116755</v>
      </c>
      <c r="F3704">
        <v>761</v>
      </c>
      <c r="G3704">
        <v>27450.01</v>
      </c>
      <c r="H3704" s="2" t="s">
        <v>33</v>
      </c>
      <c r="I3704" s="2" t="s">
        <v>34</v>
      </c>
      <c r="J3704">
        <v>5</v>
      </c>
      <c r="K3704" s="2" t="s">
        <v>25</v>
      </c>
      <c r="L3704">
        <v>0.13</v>
      </c>
      <c r="M3704">
        <v>56977</v>
      </c>
      <c r="N3704">
        <v>2</v>
      </c>
      <c r="O3704" s="2" t="s">
        <v>3629</v>
      </c>
      <c r="P3704" s="2" t="s">
        <v>242</v>
      </c>
      <c r="Q3704" s="2" t="s">
        <v>673</v>
      </c>
      <c r="R3704">
        <v>2</v>
      </c>
      <c r="S3704">
        <v>2</v>
      </c>
      <c r="T3704" s="2" t="s">
        <v>39</v>
      </c>
      <c r="U3704" s="2" t="s">
        <v>10966</v>
      </c>
    </row>
    <row r="3705" spans="1:21">
      <c r="A3705">
        <v>27</v>
      </c>
      <c r="B3705" s="2" t="s">
        <v>20</v>
      </c>
      <c r="C3705" s="2" t="s">
        <v>21</v>
      </c>
      <c r="D3705" s="2" t="s">
        <v>22</v>
      </c>
      <c r="E3705">
        <v>66350</v>
      </c>
      <c r="F3705">
        <v>699</v>
      </c>
      <c r="G3705">
        <v>9110</v>
      </c>
      <c r="H3705" s="2" t="s">
        <v>43</v>
      </c>
      <c r="I3705" s="2" t="s">
        <v>58</v>
      </c>
      <c r="J3705">
        <v>1</v>
      </c>
      <c r="K3705" s="2" t="s">
        <v>48</v>
      </c>
      <c r="L3705">
        <v>0.41</v>
      </c>
      <c r="M3705">
        <v>244773</v>
      </c>
      <c r="N3705">
        <v>3</v>
      </c>
      <c r="O3705" s="2" t="s">
        <v>3630</v>
      </c>
      <c r="P3705" s="2" t="s">
        <v>337</v>
      </c>
      <c r="Q3705" s="2" t="s">
        <v>367</v>
      </c>
      <c r="R3705">
        <v>2</v>
      </c>
      <c r="S3705">
        <v>1</v>
      </c>
      <c r="T3705" s="2" t="s">
        <v>29</v>
      </c>
      <c r="U3705" s="2" t="s">
        <v>10966</v>
      </c>
    </row>
    <row r="3706" spans="1:21">
      <c r="A3706">
        <v>58</v>
      </c>
      <c r="B3706" s="2" t="s">
        <v>40</v>
      </c>
      <c r="C3706" s="2" t="s">
        <v>82</v>
      </c>
      <c r="D3706" s="2" t="s">
        <v>42</v>
      </c>
      <c r="E3706">
        <v>109934</v>
      </c>
      <c r="F3706">
        <v>793</v>
      </c>
      <c r="G3706">
        <v>32385</v>
      </c>
      <c r="H3706" s="2" t="s">
        <v>47</v>
      </c>
      <c r="I3706" s="2" t="s">
        <v>58</v>
      </c>
      <c r="J3706">
        <v>8</v>
      </c>
      <c r="K3706" s="2" t="s">
        <v>59</v>
      </c>
      <c r="L3706">
        <v>0.17</v>
      </c>
      <c r="M3706">
        <v>144707</v>
      </c>
      <c r="N3706">
        <v>3</v>
      </c>
      <c r="O3706" s="2" t="s">
        <v>3631</v>
      </c>
      <c r="P3706" s="2" t="s">
        <v>53</v>
      </c>
      <c r="Q3706" s="2" t="s">
        <v>400</v>
      </c>
      <c r="R3706">
        <v>3</v>
      </c>
      <c r="S3706">
        <v>0</v>
      </c>
      <c r="T3706" s="2" t="s">
        <v>29</v>
      </c>
      <c r="U3706" s="2" t="s">
        <v>10966</v>
      </c>
    </row>
    <row r="3707" spans="1:21">
      <c r="A3707">
        <v>44</v>
      </c>
      <c r="B3707" s="2" t="s">
        <v>20</v>
      </c>
      <c r="C3707" s="2" t="s">
        <v>41</v>
      </c>
      <c r="D3707" s="2" t="s">
        <v>22</v>
      </c>
      <c r="E3707">
        <v>69933.399999999994</v>
      </c>
      <c r="F3707">
        <v>663</v>
      </c>
      <c r="G3707">
        <v>27450.01</v>
      </c>
      <c r="H3707" s="2" t="s">
        <v>47</v>
      </c>
      <c r="I3707" s="2" t="s">
        <v>24</v>
      </c>
      <c r="J3707">
        <v>2</v>
      </c>
      <c r="K3707" s="2" t="s">
        <v>48</v>
      </c>
      <c r="L3707">
        <v>0.17</v>
      </c>
      <c r="M3707">
        <v>168370</v>
      </c>
      <c r="N3707">
        <v>1</v>
      </c>
      <c r="O3707" s="2" t="s">
        <v>3632</v>
      </c>
      <c r="P3707" s="2" t="s">
        <v>234</v>
      </c>
      <c r="Q3707" s="2" t="s">
        <v>940</v>
      </c>
      <c r="R3707">
        <v>0</v>
      </c>
      <c r="S3707">
        <v>2</v>
      </c>
      <c r="T3707" s="2" t="s">
        <v>29</v>
      </c>
      <c r="U3707" s="2" t="s">
        <v>10966</v>
      </c>
    </row>
    <row r="3708" spans="1:21">
      <c r="A3708">
        <v>36</v>
      </c>
      <c r="B3708" s="2" t="s">
        <v>40</v>
      </c>
      <c r="C3708" s="2" t="s">
        <v>82</v>
      </c>
      <c r="D3708" s="2" t="s">
        <v>42</v>
      </c>
      <c r="E3708">
        <v>84264</v>
      </c>
      <c r="F3708">
        <v>692</v>
      </c>
      <c r="G3708">
        <v>5412</v>
      </c>
      <c r="H3708" s="2" t="s">
        <v>23</v>
      </c>
      <c r="I3708" s="2" t="s">
        <v>34</v>
      </c>
      <c r="J3708">
        <v>2</v>
      </c>
      <c r="K3708" s="2" t="s">
        <v>59</v>
      </c>
      <c r="L3708">
        <v>0.13</v>
      </c>
      <c r="M3708">
        <v>278140</v>
      </c>
      <c r="N3708">
        <v>3</v>
      </c>
      <c r="O3708" s="2" t="s">
        <v>3633</v>
      </c>
      <c r="P3708" s="2" t="s">
        <v>93</v>
      </c>
      <c r="Q3708" s="2" t="s">
        <v>99</v>
      </c>
      <c r="R3708">
        <v>1</v>
      </c>
      <c r="S3708">
        <v>0</v>
      </c>
      <c r="T3708" s="2" t="s">
        <v>29</v>
      </c>
      <c r="U3708" s="2" t="s">
        <v>10971</v>
      </c>
    </row>
    <row r="3709" spans="1:21">
      <c r="A3709">
        <v>67</v>
      </c>
      <c r="B3709" s="2" t="s">
        <v>20</v>
      </c>
      <c r="C3709" s="2" t="s">
        <v>31</v>
      </c>
      <c r="D3709" s="2" t="s">
        <v>42</v>
      </c>
      <c r="E3709">
        <v>22093</v>
      </c>
      <c r="F3709">
        <v>696</v>
      </c>
      <c r="G3709">
        <v>12166</v>
      </c>
      <c r="H3709" s="2" t="s">
        <v>43</v>
      </c>
      <c r="I3709" s="2" t="s">
        <v>34</v>
      </c>
      <c r="J3709">
        <v>13</v>
      </c>
      <c r="K3709" s="2" t="s">
        <v>35</v>
      </c>
      <c r="L3709">
        <v>0.21</v>
      </c>
      <c r="M3709">
        <v>26942</v>
      </c>
      <c r="N3709">
        <v>1</v>
      </c>
      <c r="O3709" s="2" t="s">
        <v>3634</v>
      </c>
      <c r="P3709" s="2" t="s">
        <v>150</v>
      </c>
      <c r="Q3709" s="2" t="s">
        <v>156</v>
      </c>
      <c r="R3709">
        <v>3</v>
      </c>
      <c r="S3709">
        <v>2</v>
      </c>
      <c r="T3709" s="2" t="s">
        <v>29</v>
      </c>
      <c r="U3709" s="2" t="s">
        <v>10966</v>
      </c>
    </row>
    <row r="3710" spans="1:21">
      <c r="A3710">
        <v>53</v>
      </c>
      <c r="B3710" s="2" t="s">
        <v>30</v>
      </c>
      <c r="C3710" s="2" t="s">
        <v>82</v>
      </c>
      <c r="D3710" s="2" t="s">
        <v>32</v>
      </c>
      <c r="E3710">
        <v>43148</v>
      </c>
      <c r="F3710">
        <v>654</v>
      </c>
      <c r="G3710">
        <v>27450.01</v>
      </c>
      <c r="H3710" s="2" t="s">
        <v>43</v>
      </c>
      <c r="I3710" s="2" t="s">
        <v>58</v>
      </c>
      <c r="J3710">
        <v>15</v>
      </c>
      <c r="K3710" s="2" t="s">
        <v>35</v>
      </c>
      <c r="L3710">
        <v>0.24</v>
      </c>
      <c r="M3710">
        <v>96792</v>
      </c>
      <c r="N3710">
        <v>2</v>
      </c>
      <c r="O3710" s="2" t="s">
        <v>1457</v>
      </c>
      <c r="P3710" s="2" t="s">
        <v>144</v>
      </c>
      <c r="Q3710" s="2" t="s">
        <v>170</v>
      </c>
      <c r="R3710">
        <v>2</v>
      </c>
      <c r="S3710">
        <v>0</v>
      </c>
      <c r="T3710" s="2" t="s">
        <v>39</v>
      </c>
      <c r="U3710" s="2" t="s">
        <v>10966</v>
      </c>
    </row>
    <row r="3711" spans="1:21">
      <c r="A3711">
        <v>34</v>
      </c>
      <c r="B3711" s="2" t="s">
        <v>20</v>
      </c>
      <c r="C3711" s="2" t="s">
        <v>21</v>
      </c>
      <c r="D3711" s="2" t="s">
        <v>32</v>
      </c>
      <c r="E3711">
        <v>93694</v>
      </c>
      <c r="F3711">
        <v>711</v>
      </c>
      <c r="G3711">
        <v>30914</v>
      </c>
      <c r="H3711" s="2" t="s">
        <v>23</v>
      </c>
      <c r="I3711" s="2" t="s">
        <v>34</v>
      </c>
      <c r="J3711">
        <v>18</v>
      </c>
      <c r="K3711" s="2" t="s">
        <v>25</v>
      </c>
      <c r="L3711">
        <v>0.53</v>
      </c>
      <c r="M3711">
        <v>111321</v>
      </c>
      <c r="N3711">
        <v>2</v>
      </c>
      <c r="O3711" s="2" t="s">
        <v>3459</v>
      </c>
      <c r="P3711" s="2" t="s">
        <v>50</v>
      </c>
      <c r="Q3711" s="2" t="s">
        <v>151</v>
      </c>
      <c r="R3711">
        <v>1</v>
      </c>
      <c r="S3711">
        <v>1</v>
      </c>
      <c r="T3711" s="2" t="s">
        <v>39</v>
      </c>
      <c r="U3711" s="2" t="s">
        <v>10966</v>
      </c>
    </row>
    <row r="3712" spans="1:21">
      <c r="A3712">
        <v>58</v>
      </c>
      <c r="B3712" s="2" t="s">
        <v>20</v>
      </c>
      <c r="C3712" s="2" t="s">
        <v>82</v>
      </c>
      <c r="D3712" s="2" t="s">
        <v>69</v>
      </c>
      <c r="E3712">
        <v>101863</v>
      </c>
      <c r="F3712">
        <v>699</v>
      </c>
      <c r="G3712">
        <v>27450.01</v>
      </c>
      <c r="H3712" s="2" t="s">
        <v>33</v>
      </c>
      <c r="I3712" s="2" t="s">
        <v>34</v>
      </c>
      <c r="J3712">
        <v>5</v>
      </c>
      <c r="K3712" s="2" t="s">
        <v>59</v>
      </c>
      <c r="L3712">
        <v>0.57999999999999996</v>
      </c>
      <c r="M3712">
        <v>159741.5</v>
      </c>
      <c r="N3712">
        <v>1</v>
      </c>
      <c r="O3712" s="2" t="s">
        <v>3635</v>
      </c>
      <c r="P3712" s="2" t="s">
        <v>289</v>
      </c>
      <c r="Q3712" s="2" t="s">
        <v>345</v>
      </c>
      <c r="R3712">
        <v>3</v>
      </c>
      <c r="S3712">
        <v>1</v>
      </c>
      <c r="T3712" s="2" t="s">
        <v>39</v>
      </c>
      <c r="U3712" s="2" t="s">
        <v>10966</v>
      </c>
    </row>
    <row r="3713" spans="1:21">
      <c r="A3713">
        <v>64</v>
      </c>
      <c r="B3713" s="2" t="s">
        <v>40</v>
      </c>
      <c r="C3713" s="2" t="s">
        <v>41</v>
      </c>
      <c r="D3713" s="2" t="s">
        <v>42</v>
      </c>
      <c r="E3713">
        <v>107688</v>
      </c>
      <c r="F3713">
        <v>782</v>
      </c>
      <c r="G3713">
        <v>40832</v>
      </c>
      <c r="H3713" s="2" t="s">
        <v>47</v>
      </c>
      <c r="I3713" s="2" t="s">
        <v>24</v>
      </c>
      <c r="J3713">
        <v>18</v>
      </c>
      <c r="K3713" s="2" t="s">
        <v>25</v>
      </c>
      <c r="L3713">
        <v>0.4</v>
      </c>
      <c r="M3713">
        <v>288326</v>
      </c>
      <c r="N3713">
        <v>1</v>
      </c>
      <c r="O3713" s="2" t="s">
        <v>3636</v>
      </c>
      <c r="P3713" s="2" t="s">
        <v>242</v>
      </c>
      <c r="Q3713" s="2" t="s">
        <v>221</v>
      </c>
      <c r="R3713">
        <v>4</v>
      </c>
      <c r="S3713">
        <v>0</v>
      </c>
      <c r="T3713" s="2" t="s">
        <v>29</v>
      </c>
      <c r="U3713" s="2" t="s">
        <v>10966</v>
      </c>
    </row>
    <row r="3714" spans="1:21">
      <c r="A3714">
        <v>56</v>
      </c>
      <c r="B3714" s="2" t="s">
        <v>30</v>
      </c>
      <c r="C3714" s="2" t="s">
        <v>21</v>
      </c>
      <c r="D3714" s="2" t="s">
        <v>32</v>
      </c>
      <c r="E3714">
        <v>69933.399999999994</v>
      </c>
      <c r="F3714">
        <v>647</v>
      </c>
      <c r="G3714">
        <v>23376</v>
      </c>
      <c r="H3714" s="2" t="s">
        <v>43</v>
      </c>
      <c r="I3714" s="2" t="s">
        <v>34</v>
      </c>
      <c r="J3714">
        <v>16</v>
      </c>
      <c r="K3714" s="2" t="s">
        <v>48</v>
      </c>
      <c r="L3714">
        <v>0.37</v>
      </c>
      <c r="M3714">
        <v>27542</v>
      </c>
      <c r="N3714">
        <v>3</v>
      </c>
      <c r="O3714" s="2" t="s">
        <v>2269</v>
      </c>
      <c r="P3714" s="2" t="s">
        <v>87</v>
      </c>
      <c r="Q3714" s="2" t="s">
        <v>628</v>
      </c>
      <c r="R3714">
        <v>0</v>
      </c>
      <c r="S3714">
        <v>2</v>
      </c>
      <c r="T3714" s="2" t="s">
        <v>29</v>
      </c>
      <c r="U3714" s="2" t="s">
        <v>10969</v>
      </c>
    </row>
    <row r="3715" spans="1:21">
      <c r="A3715">
        <v>59</v>
      </c>
      <c r="B3715" s="2" t="s">
        <v>20</v>
      </c>
      <c r="C3715" s="2" t="s">
        <v>41</v>
      </c>
      <c r="D3715" s="2" t="s">
        <v>22</v>
      </c>
      <c r="E3715">
        <v>54880</v>
      </c>
      <c r="F3715">
        <v>637</v>
      </c>
      <c r="G3715">
        <v>18120</v>
      </c>
      <c r="H3715" s="2" t="s">
        <v>43</v>
      </c>
      <c r="I3715" s="2" t="s">
        <v>24</v>
      </c>
      <c r="J3715">
        <v>10</v>
      </c>
      <c r="K3715" s="2" t="s">
        <v>59</v>
      </c>
      <c r="L3715">
        <v>0.56000000000000005</v>
      </c>
      <c r="M3715">
        <v>222081</v>
      </c>
      <c r="N3715">
        <v>2</v>
      </c>
      <c r="O3715" s="2" t="s">
        <v>825</v>
      </c>
      <c r="P3715" s="2" t="s">
        <v>119</v>
      </c>
      <c r="Q3715" s="2" t="s">
        <v>471</v>
      </c>
      <c r="R3715">
        <v>2</v>
      </c>
      <c r="S3715">
        <v>1</v>
      </c>
      <c r="T3715" s="2" t="s">
        <v>29</v>
      </c>
      <c r="U3715" s="2" t="s">
        <v>10969</v>
      </c>
    </row>
    <row r="3716" spans="1:21">
      <c r="A3716">
        <v>64</v>
      </c>
      <c r="B3716" s="2" t="s">
        <v>20</v>
      </c>
      <c r="C3716" s="2" t="s">
        <v>82</v>
      </c>
      <c r="D3716" s="2" t="s">
        <v>42</v>
      </c>
      <c r="E3716">
        <v>114478</v>
      </c>
      <c r="F3716">
        <v>694</v>
      </c>
      <c r="G3716">
        <v>28118</v>
      </c>
      <c r="H3716" s="2" t="s">
        <v>33</v>
      </c>
      <c r="I3716" s="2" t="s">
        <v>24</v>
      </c>
      <c r="J3716">
        <v>3</v>
      </c>
      <c r="K3716" s="2" t="s">
        <v>25</v>
      </c>
      <c r="L3716">
        <v>0.49</v>
      </c>
      <c r="M3716">
        <v>245761</v>
      </c>
      <c r="N3716">
        <v>2</v>
      </c>
      <c r="O3716" s="2" t="s">
        <v>3637</v>
      </c>
      <c r="P3716" s="2" t="s">
        <v>37</v>
      </c>
      <c r="Q3716" s="2" t="s">
        <v>565</v>
      </c>
      <c r="R3716">
        <v>2</v>
      </c>
      <c r="S3716">
        <v>0</v>
      </c>
      <c r="T3716" s="2" t="s">
        <v>29</v>
      </c>
      <c r="U3716" s="2" t="s">
        <v>10966</v>
      </c>
    </row>
    <row r="3717" spans="1:21">
      <c r="A3717">
        <v>56</v>
      </c>
      <c r="B3717" s="2" t="s">
        <v>40</v>
      </c>
      <c r="C3717" s="2" t="s">
        <v>82</v>
      </c>
      <c r="D3717" s="2" t="s">
        <v>22</v>
      </c>
      <c r="E3717">
        <v>94990</v>
      </c>
      <c r="F3717">
        <v>777</v>
      </c>
      <c r="G3717">
        <v>11772</v>
      </c>
      <c r="H3717" s="2" t="s">
        <v>43</v>
      </c>
      <c r="I3717" s="2" t="s">
        <v>24</v>
      </c>
      <c r="J3717">
        <v>3</v>
      </c>
      <c r="K3717" s="2" t="s">
        <v>48</v>
      </c>
      <c r="L3717">
        <v>0.54</v>
      </c>
      <c r="M3717">
        <v>39947</v>
      </c>
      <c r="N3717">
        <v>0</v>
      </c>
      <c r="O3717" s="2" t="s">
        <v>3638</v>
      </c>
      <c r="P3717" s="2" t="s">
        <v>98</v>
      </c>
      <c r="Q3717" s="2" t="s">
        <v>379</v>
      </c>
      <c r="R3717">
        <v>2</v>
      </c>
      <c r="S3717">
        <v>2</v>
      </c>
      <c r="T3717" s="2" t="s">
        <v>29</v>
      </c>
      <c r="U3717" s="2" t="s">
        <v>10967</v>
      </c>
    </row>
    <row r="3718" spans="1:21">
      <c r="A3718">
        <v>35</v>
      </c>
      <c r="B3718" s="2" t="s">
        <v>40</v>
      </c>
      <c r="C3718" s="2" t="s">
        <v>41</v>
      </c>
      <c r="D3718" s="2" t="s">
        <v>69</v>
      </c>
      <c r="E3718">
        <v>70460</v>
      </c>
      <c r="F3718">
        <v>750</v>
      </c>
      <c r="G3718">
        <v>28696</v>
      </c>
      <c r="H3718" s="2" t="s">
        <v>43</v>
      </c>
      <c r="I3718" s="2" t="s">
        <v>24</v>
      </c>
      <c r="J3718">
        <v>1</v>
      </c>
      <c r="K3718" s="2" t="s">
        <v>25</v>
      </c>
      <c r="L3718">
        <v>0.54</v>
      </c>
      <c r="M3718">
        <v>95241</v>
      </c>
      <c r="N3718">
        <v>2</v>
      </c>
      <c r="O3718" s="2" t="s">
        <v>3639</v>
      </c>
      <c r="P3718" s="2" t="s">
        <v>237</v>
      </c>
      <c r="Q3718" s="2" t="s">
        <v>364</v>
      </c>
      <c r="R3718">
        <v>0</v>
      </c>
      <c r="S3718">
        <v>0</v>
      </c>
      <c r="T3718" s="2" t="s">
        <v>29</v>
      </c>
      <c r="U3718" s="2" t="s">
        <v>10967</v>
      </c>
    </row>
    <row r="3719" spans="1:21">
      <c r="A3719">
        <v>41</v>
      </c>
      <c r="B3719" s="2" t="s">
        <v>20</v>
      </c>
      <c r="C3719" s="2" t="s">
        <v>82</v>
      </c>
      <c r="D3719" s="2" t="s">
        <v>69</v>
      </c>
      <c r="E3719">
        <v>49533</v>
      </c>
      <c r="F3719">
        <v>699</v>
      </c>
      <c r="G3719">
        <v>27450.01</v>
      </c>
      <c r="H3719" s="2" t="s">
        <v>43</v>
      </c>
      <c r="I3719" s="2" t="s">
        <v>24</v>
      </c>
      <c r="J3719">
        <v>4</v>
      </c>
      <c r="K3719" s="2" t="s">
        <v>59</v>
      </c>
      <c r="L3719">
        <v>0.5</v>
      </c>
      <c r="M3719">
        <v>137463</v>
      </c>
      <c r="N3719">
        <v>1</v>
      </c>
      <c r="O3719" s="2" t="s">
        <v>3640</v>
      </c>
      <c r="P3719" s="2" t="s">
        <v>116</v>
      </c>
      <c r="Q3719" s="2" t="s">
        <v>272</v>
      </c>
      <c r="R3719">
        <v>2</v>
      </c>
      <c r="S3719">
        <v>0</v>
      </c>
      <c r="T3719" s="2" t="s">
        <v>29</v>
      </c>
      <c r="U3719" s="2" t="s">
        <v>10966</v>
      </c>
    </row>
    <row r="3720" spans="1:21">
      <c r="A3720">
        <v>51</v>
      </c>
      <c r="B3720" s="2" t="s">
        <v>20</v>
      </c>
      <c r="C3720" s="2" t="s">
        <v>41</v>
      </c>
      <c r="D3720" s="2" t="s">
        <v>22</v>
      </c>
      <c r="E3720">
        <v>89498</v>
      </c>
      <c r="F3720">
        <v>637</v>
      </c>
      <c r="G3720">
        <v>36076</v>
      </c>
      <c r="H3720" s="2" t="s">
        <v>23</v>
      </c>
      <c r="I3720" s="2" t="s">
        <v>34</v>
      </c>
      <c r="J3720">
        <v>18</v>
      </c>
      <c r="K3720" s="2" t="s">
        <v>48</v>
      </c>
      <c r="L3720">
        <v>0.23</v>
      </c>
      <c r="M3720">
        <v>232406</v>
      </c>
      <c r="N3720">
        <v>4</v>
      </c>
      <c r="O3720" s="2" t="s">
        <v>3641</v>
      </c>
      <c r="P3720" s="2" t="s">
        <v>423</v>
      </c>
      <c r="Q3720" s="2" t="s">
        <v>420</v>
      </c>
      <c r="R3720">
        <v>0</v>
      </c>
      <c r="S3720">
        <v>2</v>
      </c>
      <c r="T3720" s="2" t="s">
        <v>39</v>
      </c>
      <c r="U3720" s="2" t="s">
        <v>10969</v>
      </c>
    </row>
    <row r="3721" spans="1:21">
      <c r="A3721">
        <v>51</v>
      </c>
      <c r="B3721" s="2" t="s">
        <v>40</v>
      </c>
      <c r="C3721" s="2" t="s">
        <v>31</v>
      </c>
      <c r="D3721" s="2" t="s">
        <v>42</v>
      </c>
      <c r="E3721">
        <v>93965</v>
      </c>
      <c r="F3721">
        <v>661</v>
      </c>
      <c r="G3721">
        <v>27450.01</v>
      </c>
      <c r="H3721" s="2" t="s">
        <v>23</v>
      </c>
      <c r="I3721" s="2" t="s">
        <v>34</v>
      </c>
      <c r="J3721">
        <v>19</v>
      </c>
      <c r="K3721" s="2" t="s">
        <v>59</v>
      </c>
      <c r="L3721">
        <v>0.48</v>
      </c>
      <c r="M3721">
        <v>245002</v>
      </c>
      <c r="N3721">
        <v>4</v>
      </c>
      <c r="O3721" s="2" t="s">
        <v>3642</v>
      </c>
      <c r="P3721" s="2" t="s">
        <v>155</v>
      </c>
      <c r="Q3721" s="2" t="s">
        <v>768</v>
      </c>
      <c r="R3721">
        <v>3</v>
      </c>
      <c r="S3721">
        <v>0</v>
      </c>
      <c r="T3721" s="2" t="s">
        <v>81</v>
      </c>
      <c r="U3721" s="2" t="s">
        <v>10969</v>
      </c>
    </row>
    <row r="3722" spans="1:21">
      <c r="A3722">
        <v>30</v>
      </c>
      <c r="B3722" s="2" t="s">
        <v>30</v>
      </c>
      <c r="C3722" s="2" t="s">
        <v>21</v>
      </c>
      <c r="D3722" s="2" t="s">
        <v>22</v>
      </c>
      <c r="E3722">
        <v>69933.399999999994</v>
      </c>
      <c r="F3722">
        <v>646</v>
      </c>
      <c r="G3722">
        <v>27450.01</v>
      </c>
      <c r="H3722" s="2" t="s">
        <v>33</v>
      </c>
      <c r="I3722" s="2" t="s">
        <v>34</v>
      </c>
      <c r="J3722">
        <v>3</v>
      </c>
      <c r="K3722" s="2" t="s">
        <v>48</v>
      </c>
      <c r="L3722">
        <v>0.55000000000000004</v>
      </c>
      <c r="M3722">
        <v>108863</v>
      </c>
      <c r="N3722">
        <v>4</v>
      </c>
      <c r="O3722" s="2" t="s">
        <v>3643</v>
      </c>
      <c r="P3722" s="2" t="s">
        <v>56</v>
      </c>
      <c r="Q3722" s="2" t="s">
        <v>138</v>
      </c>
      <c r="R3722">
        <v>2</v>
      </c>
      <c r="S3722">
        <v>1</v>
      </c>
      <c r="T3722" s="2" t="s">
        <v>29</v>
      </c>
      <c r="U3722" s="2" t="s">
        <v>10966</v>
      </c>
    </row>
    <row r="3723" spans="1:21">
      <c r="A3723">
        <v>25</v>
      </c>
      <c r="B3723" s="2" t="s">
        <v>40</v>
      </c>
      <c r="C3723" s="2" t="s">
        <v>82</v>
      </c>
      <c r="D3723" s="2" t="s">
        <v>69</v>
      </c>
      <c r="E3723">
        <v>74664</v>
      </c>
      <c r="F3723">
        <v>667</v>
      </c>
      <c r="G3723">
        <v>35671</v>
      </c>
      <c r="H3723" s="2" t="s">
        <v>33</v>
      </c>
      <c r="I3723" s="2" t="s">
        <v>34</v>
      </c>
      <c r="J3723">
        <v>19</v>
      </c>
      <c r="K3723" s="2" t="s">
        <v>35</v>
      </c>
      <c r="L3723">
        <v>0.33</v>
      </c>
      <c r="M3723">
        <v>184005</v>
      </c>
      <c r="N3723">
        <v>1</v>
      </c>
      <c r="O3723" s="2" t="s">
        <v>3491</v>
      </c>
      <c r="P3723" s="2" t="s">
        <v>250</v>
      </c>
      <c r="Q3723" s="2" t="s">
        <v>122</v>
      </c>
      <c r="R3723">
        <v>2</v>
      </c>
      <c r="S3723">
        <v>1</v>
      </c>
      <c r="T3723" s="2" t="s">
        <v>81</v>
      </c>
      <c r="U3723" s="2" t="s">
        <v>10966</v>
      </c>
    </row>
    <row r="3724" spans="1:21">
      <c r="A3724">
        <v>61</v>
      </c>
      <c r="B3724" s="2" t="s">
        <v>20</v>
      </c>
      <c r="C3724" s="2" t="s">
        <v>31</v>
      </c>
      <c r="D3724" s="2" t="s">
        <v>22</v>
      </c>
      <c r="E3724">
        <v>83090</v>
      </c>
      <c r="F3724">
        <v>689</v>
      </c>
      <c r="G3724">
        <v>27450.01</v>
      </c>
      <c r="H3724" s="2" t="s">
        <v>43</v>
      </c>
      <c r="I3724" s="2" t="s">
        <v>58</v>
      </c>
      <c r="J3724">
        <v>4</v>
      </c>
      <c r="K3724" s="2" t="s">
        <v>48</v>
      </c>
      <c r="L3724">
        <v>0.39</v>
      </c>
      <c r="M3724">
        <v>178288</v>
      </c>
      <c r="N3724">
        <v>4</v>
      </c>
      <c r="O3724" s="2" t="s">
        <v>3644</v>
      </c>
      <c r="P3724" s="2" t="s">
        <v>37</v>
      </c>
      <c r="Q3724" s="2" t="s">
        <v>651</v>
      </c>
      <c r="R3724">
        <v>4</v>
      </c>
      <c r="S3724">
        <v>1</v>
      </c>
      <c r="T3724" s="2" t="s">
        <v>29</v>
      </c>
      <c r="U3724" s="2" t="s">
        <v>10966</v>
      </c>
    </row>
    <row r="3725" spans="1:21">
      <c r="A3725">
        <v>65</v>
      </c>
      <c r="B3725" s="2" t="s">
        <v>40</v>
      </c>
      <c r="C3725" s="2" t="s">
        <v>41</v>
      </c>
      <c r="D3725" s="2" t="s">
        <v>22</v>
      </c>
      <c r="E3725">
        <v>69933.399999999994</v>
      </c>
      <c r="F3725">
        <v>724</v>
      </c>
      <c r="G3725">
        <v>27450.01</v>
      </c>
      <c r="H3725" s="2" t="s">
        <v>43</v>
      </c>
      <c r="I3725" s="2" t="s">
        <v>24</v>
      </c>
      <c r="J3725">
        <v>2</v>
      </c>
      <c r="K3725" s="2" t="s">
        <v>59</v>
      </c>
      <c r="L3725">
        <v>0.17</v>
      </c>
      <c r="M3725">
        <v>284061</v>
      </c>
      <c r="N3725">
        <v>1</v>
      </c>
      <c r="O3725" s="2" t="s">
        <v>3645</v>
      </c>
      <c r="P3725" s="2" t="s">
        <v>74</v>
      </c>
      <c r="Q3725" s="2" t="s">
        <v>377</v>
      </c>
      <c r="R3725">
        <v>2</v>
      </c>
      <c r="S3725">
        <v>1</v>
      </c>
      <c r="T3725" s="2" t="s">
        <v>29</v>
      </c>
      <c r="U3725" s="2" t="s">
        <v>10966</v>
      </c>
    </row>
    <row r="3726" spans="1:21">
      <c r="A3726">
        <v>18</v>
      </c>
      <c r="B3726" s="2" t="s">
        <v>30</v>
      </c>
      <c r="C3726" s="2" t="s">
        <v>82</v>
      </c>
      <c r="D3726" s="2" t="s">
        <v>69</v>
      </c>
      <c r="E3726">
        <v>88617</v>
      </c>
      <c r="F3726">
        <v>700</v>
      </c>
      <c r="G3726">
        <v>27450.01</v>
      </c>
      <c r="H3726" s="2" t="s">
        <v>47</v>
      </c>
      <c r="I3726" s="2" t="s">
        <v>34</v>
      </c>
      <c r="J3726">
        <v>8</v>
      </c>
      <c r="K3726" s="2" t="s">
        <v>59</v>
      </c>
      <c r="L3726">
        <v>0.54</v>
      </c>
      <c r="M3726">
        <v>210042</v>
      </c>
      <c r="N3726">
        <v>0</v>
      </c>
      <c r="O3726" s="2" t="s">
        <v>3646</v>
      </c>
      <c r="P3726" s="2" t="s">
        <v>90</v>
      </c>
      <c r="Q3726" s="2" t="s">
        <v>183</v>
      </c>
      <c r="R3726">
        <v>4</v>
      </c>
      <c r="S3726">
        <v>0</v>
      </c>
      <c r="T3726" s="2" t="s">
        <v>29</v>
      </c>
      <c r="U3726" s="2" t="s">
        <v>10966</v>
      </c>
    </row>
    <row r="3727" spans="1:21">
      <c r="A3727">
        <v>37</v>
      </c>
      <c r="B3727" s="2" t="s">
        <v>30</v>
      </c>
      <c r="C3727" s="2" t="s">
        <v>82</v>
      </c>
      <c r="D3727" s="2" t="s">
        <v>32</v>
      </c>
      <c r="E3727">
        <v>51979</v>
      </c>
      <c r="F3727">
        <v>699</v>
      </c>
      <c r="G3727">
        <v>27450.01</v>
      </c>
      <c r="H3727" s="2" t="s">
        <v>43</v>
      </c>
      <c r="I3727" s="2" t="s">
        <v>34</v>
      </c>
      <c r="J3727">
        <v>2</v>
      </c>
      <c r="K3727" s="2" t="s">
        <v>35</v>
      </c>
      <c r="L3727">
        <v>0.27</v>
      </c>
      <c r="M3727">
        <v>197984</v>
      </c>
      <c r="N3727">
        <v>2</v>
      </c>
      <c r="O3727" s="2" t="s">
        <v>3647</v>
      </c>
      <c r="P3727" s="2" t="s">
        <v>90</v>
      </c>
      <c r="Q3727" s="2" t="s">
        <v>560</v>
      </c>
      <c r="R3727">
        <v>4</v>
      </c>
      <c r="S3727">
        <v>0</v>
      </c>
      <c r="T3727" s="2" t="s">
        <v>81</v>
      </c>
      <c r="U3727" s="2" t="s">
        <v>10966</v>
      </c>
    </row>
    <row r="3728" spans="1:21">
      <c r="A3728">
        <v>43</v>
      </c>
      <c r="B3728" s="2" t="s">
        <v>30</v>
      </c>
      <c r="C3728" s="2" t="s">
        <v>41</v>
      </c>
      <c r="D3728" s="2" t="s">
        <v>22</v>
      </c>
      <c r="E3728">
        <v>115129</v>
      </c>
      <c r="F3728">
        <v>700</v>
      </c>
      <c r="G3728">
        <v>27450.01</v>
      </c>
      <c r="H3728" s="2" t="s">
        <v>43</v>
      </c>
      <c r="I3728" s="2" t="s">
        <v>34</v>
      </c>
      <c r="J3728">
        <v>4</v>
      </c>
      <c r="K3728" s="2" t="s">
        <v>35</v>
      </c>
      <c r="L3728">
        <v>0.38</v>
      </c>
      <c r="M3728">
        <v>159741.5</v>
      </c>
      <c r="N3728">
        <v>2</v>
      </c>
      <c r="O3728" s="2" t="s">
        <v>3648</v>
      </c>
      <c r="P3728" s="2" t="s">
        <v>158</v>
      </c>
      <c r="Q3728" s="2" t="s">
        <v>361</v>
      </c>
      <c r="R3728">
        <v>2</v>
      </c>
      <c r="S3728">
        <v>2</v>
      </c>
      <c r="T3728" s="2" t="s">
        <v>39</v>
      </c>
      <c r="U3728" s="2" t="s">
        <v>10966</v>
      </c>
    </row>
    <row r="3729" spans="1:21">
      <c r="A3729">
        <v>31</v>
      </c>
      <c r="B3729" s="2" t="s">
        <v>30</v>
      </c>
      <c r="C3729" s="2" t="s">
        <v>82</v>
      </c>
      <c r="D3729" s="2" t="s">
        <v>22</v>
      </c>
      <c r="E3729">
        <v>54798</v>
      </c>
      <c r="F3729">
        <v>729</v>
      </c>
      <c r="G3729">
        <v>20372</v>
      </c>
      <c r="H3729" s="2" t="s">
        <v>43</v>
      </c>
      <c r="I3729" s="2" t="s">
        <v>34</v>
      </c>
      <c r="J3729">
        <v>10</v>
      </c>
      <c r="K3729" s="2" t="s">
        <v>35</v>
      </c>
      <c r="L3729">
        <v>0.35</v>
      </c>
      <c r="M3729">
        <v>168363</v>
      </c>
      <c r="N3729">
        <v>2</v>
      </c>
      <c r="O3729" s="2" t="s">
        <v>3649</v>
      </c>
      <c r="P3729" s="2" t="s">
        <v>182</v>
      </c>
      <c r="Q3729" s="2" t="s">
        <v>127</v>
      </c>
      <c r="R3729">
        <v>4</v>
      </c>
      <c r="S3729">
        <v>1</v>
      </c>
      <c r="T3729" s="2" t="s">
        <v>39</v>
      </c>
      <c r="U3729" s="2" t="s">
        <v>10966</v>
      </c>
    </row>
    <row r="3730" spans="1:21">
      <c r="A3730">
        <v>31</v>
      </c>
      <c r="B3730" s="2" t="s">
        <v>30</v>
      </c>
      <c r="C3730" s="2" t="s">
        <v>41</v>
      </c>
      <c r="D3730" s="2" t="s">
        <v>42</v>
      </c>
      <c r="E3730">
        <v>77477</v>
      </c>
      <c r="F3730">
        <v>752</v>
      </c>
      <c r="G3730">
        <v>44489</v>
      </c>
      <c r="H3730" s="2" t="s">
        <v>43</v>
      </c>
      <c r="I3730" s="2" t="s">
        <v>34</v>
      </c>
      <c r="J3730">
        <v>6</v>
      </c>
      <c r="K3730" s="2" t="s">
        <v>48</v>
      </c>
      <c r="L3730">
        <v>0.51</v>
      </c>
      <c r="M3730">
        <v>62924</v>
      </c>
      <c r="N3730">
        <v>1</v>
      </c>
      <c r="O3730" s="2" t="s">
        <v>3650</v>
      </c>
      <c r="P3730" s="2" t="s">
        <v>93</v>
      </c>
      <c r="Q3730" s="2" t="s">
        <v>77</v>
      </c>
      <c r="R3730">
        <v>0</v>
      </c>
      <c r="S3730">
        <v>1</v>
      </c>
      <c r="T3730" s="2" t="s">
        <v>39</v>
      </c>
      <c r="U3730" s="2" t="s">
        <v>10966</v>
      </c>
    </row>
    <row r="3731" spans="1:21">
      <c r="A3731">
        <v>46</v>
      </c>
      <c r="B3731" s="2" t="s">
        <v>20</v>
      </c>
      <c r="C3731" s="2" t="s">
        <v>41</v>
      </c>
      <c r="D3731" s="2" t="s">
        <v>69</v>
      </c>
      <c r="E3731">
        <v>82002</v>
      </c>
      <c r="F3731">
        <v>789</v>
      </c>
      <c r="G3731">
        <v>31194</v>
      </c>
      <c r="H3731" s="2" t="s">
        <v>33</v>
      </c>
      <c r="I3731" s="2" t="s">
        <v>24</v>
      </c>
      <c r="J3731">
        <v>16</v>
      </c>
      <c r="K3731" s="2" t="s">
        <v>48</v>
      </c>
      <c r="L3731">
        <v>0.22</v>
      </c>
      <c r="M3731">
        <v>214030</v>
      </c>
      <c r="N3731">
        <v>1</v>
      </c>
      <c r="O3731" s="2" t="s">
        <v>3651</v>
      </c>
      <c r="P3731" s="2" t="s">
        <v>101</v>
      </c>
      <c r="Q3731" s="2" t="s">
        <v>1023</v>
      </c>
      <c r="R3731">
        <v>3</v>
      </c>
      <c r="S3731">
        <v>2</v>
      </c>
      <c r="T3731" s="2" t="s">
        <v>29</v>
      </c>
      <c r="U3731" s="2" t="s">
        <v>10969</v>
      </c>
    </row>
    <row r="3732" spans="1:21">
      <c r="A3732">
        <v>42</v>
      </c>
      <c r="B3732" s="2" t="s">
        <v>20</v>
      </c>
      <c r="C3732" s="2" t="s">
        <v>31</v>
      </c>
      <c r="D3732" s="2" t="s">
        <v>32</v>
      </c>
      <c r="E3732">
        <v>47273</v>
      </c>
      <c r="F3732">
        <v>718</v>
      </c>
      <c r="G3732">
        <v>21149</v>
      </c>
      <c r="H3732" s="2" t="s">
        <v>47</v>
      </c>
      <c r="I3732" s="2" t="s">
        <v>34</v>
      </c>
      <c r="J3732">
        <v>11</v>
      </c>
      <c r="K3732" s="2" t="s">
        <v>35</v>
      </c>
      <c r="L3732">
        <v>0.5</v>
      </c>
      <c r="M3732">
        <v>131804</v>
      </c>
      <c r="N3732">
        <v>3</v>
      </c>
      <c r="O3732" s="2" t="s">
        <v>3652</v>
      </c>
      <c r="P3732" s="2" t="s">
        <v>347</v>
      </c>
      <c r="Q3732" s="2" t="s">
        <v>450</v>
      </c>
      <c r="R3732">
        <v>2</v>
      </c>
      <c r="S3732">
        <v>2</v>
      </c>
      <c r="T3732" s="2" t="s">
        <v>29</v>
      </c>
      <c r="U3732" s="2" t="s">
        <v>10967</v>
      </c>
    </row>
    <row r="3733" spans="1:21">
      <c r="A3733">
        <v>18</v>
      </c>
      <c r="B3733" s="2" t="s">
        <v>20</v>
      </c>
      <c r="C3733" s="2" t="s">
        <v>21</v>
      </c>
      <c r="D3733" s="2" t="s">
        <v>22</v>
      </c>
      <c r="E3733">
        <v>25717</v>
      </c>
      <c r="F3733">
        <v>721</v>
      </c>
      <c r="G3733">
        <v>24109</v>
      </c>
      <c r="H3733" s="2" t="s">
        <v>33</v>
      </c>
      <c r="I3733" s="2" t="s">
        <v>58</v>
      </c>
      <c r="J3733">
        <v>12</v>
      </c>
      <c r="K3733" s="2" t="s">
        <v>35</v>
      </c>
      <c r="L3733">
        <v>0.53</v>
      </c>
      <c r="M3733">
        <v>229996</v>
      </c>
      <c r="N3733">
        <v>2</v>
      </c>
      <c r="O3733" s="2" t="s">
        <v>3653</v>
      </c>
      <c r="P3733" s="2" t="s">
        <v>90</v>
      </c>
      <c r="Q3733" s="2" t="s">
        <v>258</v>
      </c>
      <c r="R3733">
        <v>0</v>
      </c>
      <c r="S3733">
        <v>2</v>
      </c>
      <c r="T3733" s="2" t="s">
        <v>29</v>
      </c>
      <c r="U3733" s="2" t="s">
        <v>10967</v>
      </c>
    </row>
    <row r="3734" spans="1:21">
      <c r="A3734">
        <v>28</v>
      </c>
      <c r="B3734" s="2" t="s">
        <v>20</v>
      </c>
      <c r="C3734" s="2" t="s">
        <v>82</v>
      </c>
      <c r="D3734" s="2" t="s">
        <v>69</v>
      </c>
      <c r="E3734">
        <v>69933.399999999994</v>
      </c>
      <c r="F3734">
        <v>701</v>
      </c>
      <c r="G3734">
        <v>37637</v>
      </c>
      <c r="H3734" s="2" t="s">
        <v>23</v>
      </c>
      <c r="I3734" s="2" t="s">
        <v>58</v>
      </c>
      <c r="J3734">
        <v>5</v>
      </c>
      <c r="K3734" s="2" t="s">
        <v>48</v>
      </c>
      <c r="L3734">
        <v>0.25</v>
      </c>
      <c r="M3734">
        <v>159741.5</v>
      </c>
      <c r="N3734">
        <v>0</v>
      </c>
      <c r="O3734" s="2" t="s">
        <v>3654</v>
      </c>
      <c r="P3734" s="2" t="s">
        <v>119</v>
      </c>
      <c r="Q3734" s="2" t="s">
        <v>808</v>
      </c>
      <c r="R3734">
        <v>3</v>
      </c>
      <c r="S3734">
        <v>1</v>
      </c>
      <c r="T3734" s="2" t="s">
        <v>29</v>
      </c>
      <c r="U3734" s="2" t="s">
        <v>10966</v>
      </c>
    </row>
    <row r="3735" spans="1:21">
      <c r="A3735">
        <v>42</v>
      </c>
      <c r="B3735" s="2" t="s">
        <v>40</v>
      </c>
      <c r="C3735" s="2" t="s">
        <v>82</v>
      </c>
      <c r="D3735" s="2" t="s">
        <v>22</v>
      </c>
      <c r="E3735">
        <v>36285</v>
      </c>
      <c r="F3735">
        <v>701</v>
      </c>
      <c r="G3735">
        <v>27450.01</v>
      </c>
      <c r="H3735" s="2" t="s">
        <v>43</v>
      </c>
      <c r="I3735" s="2" t="s">
        <v>34</v>
      </c>
      <c r="J3735">
        <v>18</v>
      </c>
      <c r="K3735" s="2" t="s">
        <v>25</v>
      </c>
      <c r="L3735">
        <v>0.55000000000000004</v>
      </c>
      <c r="M3735">
        <v>287878</v>
      </c>
      <c r="N3735">
        <v>0</v>
      </c>
      <c r="O3735" s="2" t="s">
        <v>3655</v>
      </c>
      <c r="P3735" s="2" t="s">
        <v>61</v>
      </c>
      <c r="Q3735" s="2" t="s">
        <v>91</v>
      </c>
      <c r="R3735">
        <v>2</v>
      </c>
      <c r="S3735">
        <v>0</v>
      </c>
      <c r="T3735" s="2" t="s">
        <v>29</v>
      </c>
      <c r="U3735" s="2" t="s">
        <v>10966</v>
      </c>
    </row>
    <row r="3736" spans="1:21">
      <c r="A3736">
        <v>35</v>
      </c>
      <c r="B3736" s="2" t="s">
        <v>20</v>
      </c>
      <c r="C3736" s="2" t="s">
        <v>82</v>
      </c>
      <c r="D3736" s="2" t="s">
        <v>32</v>
      </c>
      <c r="E3736">
        <v>103275</v>
      </c>
      <c r="F3736">
        <v>699</v>
      </c>
      <c r="G3736">
        <v>35534</v>
      </c>
      <c r="H3736" s="2" t="s">
        <v>33</v>
      </c>
      <c r="I3736" s="2" t="s">
        <v>24</v>
      </c>
      <c r="J3736">
        <v>7</v>
      </c>
      <c r="K3736" s="2" t="s">
        <v>35</v>
      </c>
      <c r="L3736">
        <v>0.49</v>
      </c>
      <c r="M3736">
        <v>51068</v>
      </c>
      <c r="N3736">
        <v>3</v>
      </c>
      <c r="O3736" s="2" t="s">
        <v>3656</v>
      </c>
      <c r="P3736" s="2" t="s">
        <v>179</v>
      </c>
      <c r="Q3736" s="2" t="s">
        <v>114</v>
      </c>
      <c r="R3736">
        <v>2</v>
      </c>
      <c r="S3736">
        <v>2</v>
      </c>
      <c r="T3736" s="2" t="s">
        <v>39</v>
      </c>
      <c r="U3736" s="2" t="s">
        <v>10966</v>
      </c>
    </row>
    <row r="3737" spans="1:21">
      <c r="A3737">
        <v>65</v>
      </c>
      <c r="B3737" s="2" t="s">
        <v>20</v>
      </c>
      <c r="C3737" s="2" t="s">
        <v>21</v>
      </c>
      <c r="D3737" s="2" t="s">
        <v>69</v>
      </c>
      <c r="E3737">
        <v>38839</v>
      </c>
      <c r="F3737">
        <v>625</v>
      </c>
      <c r="G3737">
        <v>27450.01</v>
      </c>
      <c r="H3737" s="2" t="s">
        <v>47</v>
      </c>
      <c r="I3737" s="2" t="s">
        <v>58</v>
      </c>
      <c r="J3737">
        <v>9</v>
      </c>
      <c r="K3737" s="2" t="s">
        <v>25</v>
      </c>
      <c r="L3737">
        <v>0.41</v>
      </c>
      <c r="M3737">
        <v>255307</v>
      </c>
      <c r="N3737">
        <v>4</v>
      </c>
      <c r="O3737" s="2" t="s">
        <v>3657</v>
      </c>
      <c r="P3737" s="2" t="s">
        <v>111</v>
      </c>
      <c r="Q3737" s="2" t="s">
        <v>632</v>
      </c>
      <c r="R3737">
        <v>2</v>
      </c>
      <c r="S3737">
        <v>1</v>
      </c>
      <c r="T3737" s="2" t="s">
        <v>29</v>
      </c>
      <c r="U3737" s="2" t="s">
        <v>10966</v>
      </c>
    </row>
    <row r="3738" spans="1:21">
      <c r="A3738">
        <v>36</v>
      </c>
      <c r="B3738" s="2" t="s">
        <v>40</v>
      </c>
      <c r="C3738" s="2" t="s">
        <v>82</v>
      </c>
      <c r="D3738" s="2" t="s">
        <v>42</v>
      </c>
      <c r="E3738">
        <v>38313</v>
      </c>
      <c r="F3738">
        <v>703</v>
      </c>
      <c r="G3738">
        <v>49628</v>
      </c>
      <c r="H3738" s="2" t="s">
        <v>23</v>
      </c>
      <c r="I3738" s="2" t="s">
        <v>34</v>
      </c>
      <c r="J3738">
        <v>2</v>
      </c>
      <c r="K3738" s="2" t="s">
        <v>48</v>
      </c>
      <c r="L3738">
        <v>0.53</v>
      </c>
      <c r="M3738">
        <v>154234</v>
      </c>
      <c r="N3738">
        <v>2</v>
      </c>
      <c r="O3738" s="2" t="s">
        <v>720</v>
      </c>
      <c r="P3738" s="2" t="s">
        <v>129</v>
      </c>
      <c r="Q3738" s="2" t="s">
        <v>782</v>
      </c>
      <c r="R3738">
        <v>2</v>
      </c>
      <c r="S3738">
        <v>2</v>
      </c>
      <c r="T3738" s="2" t="s">
        <v>39</v>
      </c>
      <c r="U3738" s="2" t="s">
        <v>10966</v>
      </c>
    </row>
    <row r="3739" spans="1:21">
      <c r="A3739">
        <v>52</v>
      </c>
      <c r="B3739" s="2" t="s">
        <v>20</v>
      </c>
      <c r="C3739" s="2" t="s">
        <v>41</v>
      </c>
      <c r="D3739" s="2" t="s">
        <v>42</v>
      </c>
      <c r="E3739">
        <v>42412</v>
      </c>
      <c r="F3739">
        <v>683</v>
      </c>
      <c r="G3739">
        <v>38946</v>
      </c>
      <c r="H3739" s="2" t="s">
        <v>33</v>
      </c>
      <c r="I3739" s="2" t="s">
        <v>58</v>
      </c>
      <c r="J3739">
        <v>8</v>
      </c>
      <c r="K3739" s="2" t="s">
        <v>59</v>
      </c>
      <c r="L3739">
        <v>0.39</v>
      </c>
      <c r="M3739">
        <v>50202</v>
      </c>
      <c r="N3739">
        <v>1</v>
      </c>
      <c r="O3739" s="2" t="s">
        <v>3658</v>
      </c>
      <c r="P3739" s="2" t="s">
        <v>269</v>
      </c>
      <c r="Q3739" s="2" t="s">
        <v>130</v>
      </c>
      <c r="R3739">
        <v>2</v>
      </c>
      <c r="S3739">
        <v>0</v>
      </c>
      <c r="T3739" s="2" t="s">
        <v>81</v>
      </c>
      <c r="U3739" s="2" t="s">
        <v>10966</v>
      </c>
    </row>
    <row r="3740" spans="1:21">
      <c r="A3740">
        <v>54</v>
      </c>
      <c r="B3740" s="2" t="s">
        <v>30</v>
      </c>
      <c r="C3740" s="2" t="s">
        <v>41</v>
      </c>
      <c r="D3740" s="2" t="s">
        <v>22</v>
      </c>
      <c r="E3740">
        <v>92053</v>
      </c>
      <c r="F3740">
        <v>724</v>
      </c>
      <c r="G3740">
        <v>44847</v>
      </c>
      <c r="H3740" s="2" t="s">
        <v>23</v>
      </c>
      <c r="I3740" s="2" t="s">
        <v>24</v>
      </c>
      <c r="J3740">
        <v>19</v>
      </c>
      <c r="K3740" s="2" t="s">
        <v>25</v>
      </c>
      <c r="L3740">
        <v>0.48</v>
      </c>
      <c r="M3740">
        <v>254938</v>
      </c>
      <c r="N3740">
        <v>0</v>
      </c>
      <c r="O3740" s="2" t="s">
        <v>3659</v>
      </c>
      <c r="P3740" s="2" t="s">
        <v>45</v>
      </c>
      <c r="Q3740" s="2" t="s">
        <v>457</v>
      </c>
      <c r="R3740">
        <v>4</v>
      </c>
      <c r="S3740">
        <v>2</v>
      </c>
      <c r="T3740" s="2" t="s">
        <v>81</v>
      </c>
      <c r="U3740" s="2" t="s">
        <v>10966</v>
      </c>
    </row>
    <row r="3741" spans="1:21">
      <c r="A3741">
        <v>21</v>
      </c>
      <c r="B3741" s="2" t="s">
        <v>20</v>
      </c>
      <c r="C3741" s="2" t="s">
        <v>82</v>
      </c>
      <c r="D3741" s="2" t="s">
        <v>32</v>
      </c>
      <c r="E3741">
        <v>114535</v>
      </c>
      <c r="F3741">
        <v>682</v>
      </c>
      <c r="G3741">
        <v>13483</v>
      </c>
      <c r="H3741" s="2" t="s">
        <v>23</v>
      </c>
      <c r="I3741" s="2" t="s">
        <v>24</v>
      </c>
      <c r="J3741">
        <v>11</v>
      </c>
      <c r="K3741" s="2" t="s">
        <v>59</v>
      </c>
      <c r="L3741">
        <v>0.47</v>
      </c>
      <c r="M3741">
        <v>27405</v>
      </c>
      <c r="N3741">
        <v>2</v>
      </c>
      <c r="O3741" s="2" t="s">
        <v>3660</v>
      </c>
      <c r="P3741" s="2" t="s">
        <v>98</v>
      </c>
      <c r="Q3741" s="2" t="s">
        <v>133</v>
      </c>
      <c r="R3741">
        <v>2</v>
      </c>
      <c r="S3741">
        <v>1</v>
      </c>
      <c r="T3741" s="2" t="s">
        <v>39</v>
      </c>
      <c r="U3741" s="2" t="s">
        <v>10969</v>
      </c>
    </row>
    <row r="3742" spans="1:21">
      <c r="A3742">
        <v>60</v>
      </c>
      <c r="B3742" s="2" t="s">
        <v>30</v>
      </c>
      <c r="C3742" s="2" t="s">
        <v>82</v>
      </c>
      <c r="D3742" s="2" t="s">
        <v>69</v>
      </c>
      <c r="E3742">
        <v>80285</v>
      </c>
      <c r="F3742">
        <v>613</v>
      </c>
      <c r="G3742">
        <v>17764</v>
      </c>
      <c r="H3742" s="2" t="s">
        <v>43</v>
      </c>
      <c r="I3742" s="2" t="s">
        <v>34</v>
      </c>
      <c r="J3742">
        <v>1</v>
      </c>
      <c r="K3742" s="2" t="s">
        <v>48</v>
      </c>
      <c r="L3742">
        <v>0.25</v>
      </c>
      <c r="M3742">
        <v>47265</v>
      </c>
      <c r="N3742">
        <v>4</v>
      </c>
      <c r="O3742" s="2" t="s">
        <v>1763</v>
      </c>
      <c r="P3742" s="2" t="s">
        <v>382</v>
      </c>
      <c r="Q3742" s="2" t="s">
        <v>170</v>
      </c>
      <c r="R3742">
        <v>2</v>
      </c>
      <c r="S3742">
        <v>1</v>
      </c>
      <c r="T3742" s="2" t="s">
        <v>29</v>
      </c>
      <c r="U3742" s="2" t="s">
        <v>10966</v>
      </c>
    </row>
    <row r="3743" spans="1:21">
      <c r="A3743">
        <v>20</v>
      </c>
      <c r="B3743" s="2" t="s">
        <v>40</v>
      </c>
      <c r="C3743" s="2" t="s">
        <v>31</v>
      </c>
      <c r="D3743" s="2" t="s">
        <v>69</v>
      </c>
      <c r="E3743">
        <v>25305</v>
      </c>
      <c r="F3743">
        <v>623</v>
      </c>
      <c r="G3743">
        <v>7367</v>
      </c>
      <c r="H3743" s="2" t="s">
        <v>23</v>
      </c>
      <c r="I3743" s="2" t="s">
        <v>24</v>
      </c>
      <c r="J3743">
        <v>19</v>
      </c>
      <c r="K3743" s="2" t="s">
        <v>25</v>
      </c>
      <c r="L3743">
        <v>0.48</v>
      </c>
      <c r="M3743">
        <v>159741.5</v>
      </c>
      <c r="N3743">
        <v>0</v>
      </c>
      <c r="O3743" s="2" t="s">
        <v>1009</v>
      </c>
      <c r="P3743" s="2" t="s">
        <v>37</v>
      </c>
      <c r="Q3743" s="2" t="s">
        <v>364</v>
      </c>
      <c r="R3743">
        <v>4</v>
      </c>
      <c r="S3743">
        <v>0</v>
      </c>
      <c r="T3743" s="2" t="s">
        <v>29</v>
      </c>
      <c r="U3743" s="2" t="s">
        <v>10966</v>
      </c>
    </row>
    <row r="3744" spans="1:21">
      <c r="A3744">
        <v>18</v>
      </c>
      <c r="B3744" s="2" t="s">
        <v>30</v>
      </c>
      <c r="C3744" s="2" t="s">
        <v>82</v>
      </c>
      <c r="D3744" s="2" t="s">
        <v>22</v>
      </c>
      <c r="E3744">
        <v>84875</v>
      </c>
      <c r="F3744">
        <v>626</v>
      </c>
      <c r="G3744">
        <v>44659</v>
      </c>
      <c r="H3744" s="2" t="s">
        <v>47</v>
      </c>
      <c r="I3744" s="2" t="s">
        <v>58</v>
      </c>
      <c r="J3744">
        <v>8</v>
      </c>
      <c r="K3744" s="2" t="s">
        <v>48</v>
      </c>
      <c r="L3744">
        <v>0.44</v>
      </c>
      <c r="M3744">
        <v>159741.5</v>
      </c>
      <c r="N3744">
        <v>2</v>
      </c>
      <c r="O3744" s="2" t="s">
        <v>3661</v>
      </c>
      <c r="P3744" s="2" t="s">
        <v>90</v>
      </c>
      <c r="Q3744" s="2" t="s">
        <v>258</v>
      </c>
      <c r="R3744">
        <v>2</v>
      </c>
      <c r="S3744">
        <v>1</v>
      </c>
      <c r="T3744" s="2" t="s">
        <v>39</v>
      </c>
      <c r="U3744" s="2" t="s">
        <v>10966</v>
      </c>
    </row>
    <row r="3745" spans="1:21">
      <c r="A3745">
        <v>60</v>
      </c>
      <c r="B3745" s="2" t="s">
        <v>40</v>
      </c>
      <c r="C3745" s="2" t="s">
        <v>41</v>
      </c>
      <c r="D3745" s="2" t="s">
        <v>22</v>
      </c>
      <c r="E3745">
        <v>61730</v>
      </c>
      <c r="F3745">
        <v>700</v>
      </c>
      <c r="G3745">
        <v>27450.01</v>
      </c>
      <c r="H3745" s="2" t="s">
        <v>47</v>
      </c>
      <c r="I3745" s="2" t="s">
        <v>24</v>
      </c>
      <c r="J3745">
        <v>12</v>
      </c>
      <c r="K3745" s="2" t="s">
        <v>59</v>
      </c>
      <c r="L3745">
        <v>0.24</v>
      </c>
      <c r="M3745">
        <v>159741.5</v>
      </c>
      <c r="N3745">
        <v>4</v>
      </c>
      <c r="O3745" s="2" t="s">
        <v>3662</v>
      </c>
      <c r="P3745" s="2" t="s">
        <v>286</v>
      </c>
      <c r="Q3745" s="2" t="s">
        <v>248</v>
      </c>
      <c r="R3745">
        <v>0</v>
      </c>
      <c r="S3745">
        <v>1</v>
      </c>
      <c r="T3745" s="2" t="s">
        <v>29</v>
      </c>
      <c r="U3745" s="2" t="s">
        <v>10970</v>
      </c>
    </row>
    <row r="3746" spans="1:21">
      <c r="A3746">
        <v>46</v>
      </c>
      <c r="B3746" s="2" t="s">
        <v>20</v>
      </c>
      <c r="C3746" s="2" t="s">
        <v>41</v>
      </c>
      <c r="D3746" s="2" t="s">
        <v>69</v>
      </c>
      <c r="E3746">
        <v>95730</v>
      </c>
      <c r="F3746">
        <v>792</v>
      </c>
      <c r="G3746">
        <v>27450.01</v>
      </c>
      <c r="H3746" s="2" t="s">
        <v>33</v>
      </c>
      <c r="I3746" s="2" t="s">
        <v>24</v>
      </c>
      <c r="J3746">
        <v>10</v>
      </c>
      <c r="K3746" s="2" t="s">
        <v>35</v>
      </c>
      <c r="L3746">
        <v>0.13</v>
      </c>
      <c r="M3746">
        <v>70545</v>
      </c>
      <c r="N3746">
        <v>1</v>
      </c>
      <c r="O3746" s="2" t="s">
        <v>618</v>
      </c>
      <c r="P3746" s="2" t="s">
        <v>179</v>
      </c>
      <c r="Q3746" s="2" t="s">
        <v>418</v>
      </c>
      <c r="R3746">
        <v>2</v>
      </c>
      <c r="S3746">
        <v>2</v>
      </c>
      <c r="T3746" s="2" t="s">
        <v>39</v>
      </c>
      <c r="U3746" s="2" t="s">
        <v>10966</v>
      </c>
    </row>
    <row r="3747" spans="1:21">
      <c r="A3747">
        <v>34</v>
      </c>
      <c r="B3747" s="2" t="s">
        <v>40</v>
      </c>
      <c r="C3747" s="2" t="s">
        <v>82</v>
      </c>
      <c r="D3747" s="2" t="s">
        <v>22</v>
      </c>
      <c r="E3747">
        <v>39689</v>
      </c>
      <c r="F3747">
        <v>676</v>
      </c>
      <c r="G3747">
        <v>27450.01</v>
      </c>
      <c r="H3747" s="2" t="s">
        <v>23</v>
      </c>
      <c r="I3747" s="2" t="s">
        <v>58</v>
      </c>
      <c r="J3747">
        <v>1</v>
      </c>
      <c r="K3747" s="2" t="s">
        <v>35</v>
      </c>
      <c r="L3747">
        <v>0.13</v>
      </c>
      <c r="M3747">
        <v>155868</v>
      </c>
      <c r="N3747">
        <v>3</v>
      </c>
      <c r="O3747" s="2" t="s">
        <v>3663</v>
      </c>
      <c r="P3747" s="2" t="s">
        <v>150</v>
      </c>
      <c r="Q3747" s="2" t="s">
        <v>651</v>
      </c>
      <c r="R3747">
        <v>0</v>
      </c>
      <c r="S3747">
        <v>1</v>
      </c>
      <c r="T3747" s="2" t="s">
        <v>39</v>
      </c>
      <c r="U3747" s="2" t="s">
        <v>10966</v>
      </c>
    </row>
    <row r="3748" spans="1:21">
      <c r="A3748">
        <v>32</v>
      </c>
      <c r="B3748" s="2" t="s">
        <v>40</v>
      </c>
      <c r="C3748" s="2" t="s">
        <v>21</v>
      </c>
      <c r="D3748" s="2" t="s">
        <v>42</v>
      </c>
      <c r="E3748">
        <v>68737</v>
      </c>
      <c r="F3748">
        <v>699</v>
      </c>
      <c r="G3748">
        <v>30977</v>
      </c>
      <c r="H3748" s="2" t="s">
        <v>23</v>
      </c>
      <c r="I3748" s="2" t="s">
        <v>34</v>
      </c>
      <c r="J3748">
        <v>17</v>
      </c>
      <c r="K3748" s="2" t="s">
        <v>48</v>
      </c>
      <c r="L3748">
        <v>0.12</v>
      </c>
      <c r="M3748">
        <v>247901</v>
      </c>
      <c r="N3748">
        <v>3</v>
      </c>
      <c r="O3748" s="2" t="s">
        <v>3664</v>
      </c>
      <c r="P3748" s="2" t="s">
        <v>74</v>
      </c>
      <c r="Q3748" s="2" t="s">
        <v>343</v>
      </c>
      <c r="R3748">
        <v>1</v>
      </c>
      <c r="S3748">
        <v>1</v>
      </c>
      <c r="T3748" s="2" t="s">
        <v>29</v>
      </c>
      <c r="U3748" s="2" t="s">
        <v>10970</v>
      </c>
    </row>
    <row r="3749" spans="1:21">
      <c r="A3749">
        <v>51</v>
      </c>
      <c r="B3749" s="2" t="s">
        <v>20</v>
      </c>
      <c r="C3749" s="2" t="s">
        <v>82</v>
      </c>
      <c r="D3749" s="2" t="s">
        <v>69</v>
      </c>
      <c r="E3749">
        <v>69933.399999999994</v>
      </c>
      <c r="F3749">
        <v>699</v>
      </c>
      <c r="G3749">
        <v>38923</v>
      </c>
      <c r="H3749" s="2" t="s">
        <v>33</v>
      </c>
      <c r="I3749" s="2" t="s">
        <v>24</v>
      </c>
      <c r="J3749">
        <v>6</v>
      </c>
      <c r="K3749" s="2" t="s">
        <v>25</v>
      </c>
      <c r="L3749">
        <v>0.1</v>
      </c>
      <c r="M3749">
        <v>149690</v>
      </c>
      <c r="N3749">
        <v>4</v>
      </c>
      <c r="O3749" s="2" t="s">
        <v>2608</v>
      </c>
      <c r="P3749" s="2" t="s">
        <v>169</v>
      </c>
      <c r="Q3749" s="2" t="s">
        <v>277</v>
      </c>
      <c r="R3749">
        <v>0</v>
      </c>
      <c r="S3749">
        <v>0</v>
      </c>
      <c r="T3749" s="2" t="s">
        <v>29</v>
      </c>
      <c r="U3749" s="2" t="s">
        <v>10967</v>
      </c>
    </row>
    <row r="3750" spans="1:21">
      <c r="A3750">
        <v>43</v>
      </c>
      <c r="B3750" s="2" t="s">
        <v>30</v>
      </c>
      <c r="C3750" s="2" t="s">
        <v>41</v>
      </c>
      <c r="D3750" s="2" t="s">
        <v>69</v>
      </c>
      <c r="E3750">
        <v>69933.399999999994</v>
      </c>
      <c r="F3750">
        <v>692</v>
      </c>
      <c r="G3750">
        <v>28165</v>
      </c>
      <c r="H3750" s="2" t="s">
        <v>43</v>
      </c>
      <c r="I3750" s="2" t="s">
        <v>34</v>
      </c>
      <c r="J3750">
        <v>1</v>
      </c>
      <c r="K3750" s="2" t="s">
        <v>35</v>
      </c>
      <c r="L3750">
        <v>0.41</v>
      </c>
      <c r="M3750">
        <v>215561</v>
      </c>
      <c r="N3750">
        <v>2</v>
      </c>
      <c r="O3750" s="2" t="s">
        <v>3665</v>
      </c>
      <c r="P3750" s="2" t="s">
        <v>124</v>
      </c>
      <c r="Q3750" s="2" t="s">
        <v>691</v>
      </c>
      <c r="R3750">
        <v>1</v>
      </c>
      <c r="S3750">
        <v>2</v>
      </c>
      <c r="T3750" s="2" t="s">
        <v>39</v>
      </c>
      <c r="U3750" s="2" t="s">
        <v>10966</v>
      </c>
    </row>
    <row r="3751" spans="1:21">
      <c r="A3751">
        <v>55</v>
      </c>
      <c r="B3751" s="2" t="s">
        <v>40</v>
      </c>
      <c r="C3751" s="2" t="s">
        <v>31</v>
      </c>
      <c r="D3751" s="2" t="s">
        <v>42</v>
      </c>
      <c r="E3751">
        <v>93502</v>
      </c>
      <c r="F3751">
        <v>687</v>
      </c>
      <c r="G3751">
        <v>12530</v>
      </c>
      <c r="H3751" s="2" t="s">
        <v>47</v>
      </c>
      <c r="I3751" s="2" t="s">
        <v>34</v>
      </c>
      <c r="J3751">
        <v>14</v>
      </c>
      <c r="K3751" s="2" t="s">
        <v>25</v>
      </c>
      <c r="L3751">
        <v>0.46</v>
      </c>
      <c r="M3751">
        <v>159741.5</v>
      </c>
      <c r="N3751">
        <v>3</v>
      </c>
      <c r="O3751" s="2" t="s">
        <v>3666</v>
      </c>
      <c r="P3751" s="2" t="s">
        <v>197</v>
      </c>
      <c r="Q3751" s="2" t="s">
        <v>649</v>
      </c>
      <c r="R3751">
        <v>0</v>
      </c>
      <c r="S3751">
        <v>2</v>
      </c>
      <c r="T3751" s="2" t="s">
        <v>29</v>
      </c>
      <c r="U3751" s="2" t="s">
        <v>10966</v>
      </c>
    </row>
    <row r="3752" spans="1:21">
      <c r="A3752">
        <v>64</v>
      </c>
      <c r="B3752" s="2" t="s">
        <v>20</v>
      </c>
      <c r="C3752" s="2" t="s">
        <v>21</v>
      </c>
      <c r="D3752" s="2" t="s">
        <v>32</v>
      </c>
      <c r="E3752">
        <v>99455</v>
      </c>
      <c r="F3752">
        <v>741</v>
      </c>
      <c r="G3752">
        <v>16999</v>
      </c>
      <c r="H3752" s="2" t="s">
        <v>43</v>
      </c>
      <c r="I3752" s="2" t="s">
        <v>34</v>
      </c>
      <c r="J3752">
        <v>19</v>
      </c>
      <c r="K3752" s="2" t="s">
        <v>25</v>
      </c>
      <c r="L3752">
        <v>0.57999999999999996</v>
      </c>
      <c r="M3752">
        <v>260021</v>
      </c>
      <c r="N3752">
        <v>4</v>
      </c>
      <c r="O3752" s="2" t="s">
        <v>1554</v>
      </c>
      <c r="P3752" s="2" t="s">
        <v>179</v>
      </c>
      <c r="Q3752" s="2" t="s">
        <v>195</v>
      </c>
      <c r="R3752">
        <v>1</v>
      </c>
      <c r="S3752">
        <v>1</v>
      </c>
      <c r="T3752" s="2" t="s">
        <v>29</v>
      </c>
      <c r="U3752" s="2" t="s">
        <v>10967</v>
      </c>
    </row>
    <row r="3753" spans="1:21">
      <c r="A3753">
        <v>36</v>
      </c>
      <c r="B3753" s="2" t="s">
        <v>20</v>
      </c>
      <c r="C3753" s="2" t="s">
        <v>31</v>
      </c>
      <c r="D3753" s="2" t="s">
        <v>69</v>
      </c>
      <c r="E3753">
        <v>69933.399999999994</v>
      </c>
      <c r="F3753">
        <v>687</v>
      </c>
      <c r="G3753">
        <v>27450.01</v>
      </c>
      <c r="H3753" s="2" t="s">
        <v>33</v>
      </c>
      <c r="I3753" s="2" t="s">
        <v>58</v>
      </c>
      <c r="J3753">
        <v>8</v>
      </c>
      <c r="K3753" s="2" t="s">
        <v>48</v>
      </c>
      <c r="L3753">
        <v>0.31</v>
      </c>
      <c r="M3753">
        <v>207144</v>
      </c>
      <c r="N3753">
        <v>2</v>
      </c>
      <c r="O3753" s="2" t="s">
        <v>3667</v>
      </c>
      <c r="P3753" s="2" t="s">
        <v>84</v>
      </c>
      <c r="Q3753" s="2" t="s">
        <v>616</v>
      </c>
      <c r="R3753">
        <v>2</v>
      </c>
      <c r="S3753">
        <v>1</v>
      </c>
      <c r="T3753" s="2" t="s">
        <v>29</v>
      </c>
      <c r="U3753" s="2" t="s">
        <v>10966</v>
      </c>
    </row>
    <row r="3754" spans="1:21">
      <c r="A3754">
        <v>40</v>
      </c>
      <c r="B3754" s="2" t="s">
        <v>40</v>
      </c>
      <c r="C3754" s="2" t="s">
        <v>31</v>
      </c>
      <c r="D3754" s="2" t="s">
        <v>32</v>
      </c>
      <c r="E3754">
        <v>23646</v>
      </c>
      <c r="F3754">
        <v>787</v>
      </c>
      <c r="G3754">
        <v>37122</v>
      </c>
      <c r="H3754" s="2" t="s">
        <v>23</v>
      </c>
      <c r="I3754" s="2" t="s">
        <v>58</v>
      </c>
      <c r="J3754">
        <v>7</v>
      </c>
      <c r="K3754" s="2" t="s">
        <v>48</v>
      </c>
      <c r="L3754">
        <v>0.11</v>
      </c>
      <c r="M3754">
        <v>159741.5</v>
      </c>
      <c r="N3754">
        <v>0</v>
      </c>
      <c r="O3754" s="2" t="s">
        <v>3599</v>
      </c>
      <c r="P3754" s="2" t="s">
        <v>111</v>
      </c>
      <c r="Q3754" s="2" t="s">
        <v>263</v>
      </c>
      <c r="R3754">
        <v>3</v>
      </c>
      <c r="S3754">
        <v>0</v>
      </c>
      <c r="T3754" s="2" t="s">
        <v>29</v>
      </c>
      <c r="U3754" s="2" t="s">
        <v>10966</v>
      </c>
    </row>
    <row r="3755" spans="1:21">
      <c r="A3755">
        <v>39</v>
      </c>
      <c r="B3755" s="2" t="s">
        <v>30</v>
      </c>
      <c r="C3755" s="2" t="s">
        <v>21</v>
      </c>
      <c r="D3755" s="2" t="s">
        <v>42</v>
      </c>
      <c r="E3755">
        <v>80955</v>
      </c>
      <c r="F3755">
        <v>699</v>
      </c>
      <c r="G3755">
        <v>30989</v>
      </c>
      <c r="H3755" s="2" t="s">
        <v>47</v>
      </c>
      <c r="I3755" s="2" t="s">
        <v>58</v>
      </c>
      <c r="J3755">
        <v>3</v>
      </c>
      <c r="K3755" s="2" t="s">
        <v>35</v>
      </c>
      <c r="L3755">
        <v>0.19</v>
      </c>
      <c r="M3755">
        <v>70088</v>
      </c>
      <c r="N3755">
        <v>2</v>
      </c>
      <c r="O3755" s="2" t="s">
        <v>3668</v>
      </c>
      <c r="P3755" s="2" t="s">
        <v>382</v>
      </c>
      <c r="Q3755" s="2" t="s">
        <v>484</v>
      </c>
      <c r="R3755">
        <v>2</v>
      </c>
      <c r="S3755">
        <v>2</v>
      </c>
      <c r="T3755" s="2" t="s">
        <v>29</v>
      </c>
      <c r="U3755" s="2" t="s">
        <v>10967</v>
      </c>
    </row>
    <row r="3756" spans="1:21">
      <c r="A3756">
        <v>68</v>
      </c>
      <c r="B3756" s="2" t="s">
        <v>30</v>
      </c>
      <c r="C3756" s="2" t="s">
        <v>31</v>
      </c>
      <c r="D3756" s="2" t="s">
        <v>32</v>
      </c>
      <c r="E3756">
        <v>62517</v>
      </c>
      <c r="F3756">
        <v>677</v>
      </c>
      <c r="G3756">
        <v>27450.01</v>
      </c>
      <c r="H3756" s="2" t="s">
        <v>23</v>
      </c>
      <c r="I3756" s="2" t="s">
        <v>58</v>
      </c>
      <c r="J3756">
        <v>3</v>
      </c>
      <c r="K3756" s="2" t="s">
        <v>35</v>
      </c>
      <c r="L3756">
        <v>0.14000000000000001</v>
      </c>
      <c r="M3756">
        <v>230156</v>
      </c>
      <c r="N3756">
        <v>3</v>
      </c>
      <c r="O3756" s="2" t="s">
        <v>3669</v>
      </c>
      <c r="P3756" s="2" t="s">
        <v>179</v>
      </c>
      <c r="Q3756" s="2" t="s">
        <v>695</v>
      </c>
      <c r="R3756">
        <v>1</v>
      </c>
      <c r="S3756">
        <v>2</v>
      </c>
      <c r="T3756" s="2" t="s">
        <v>29</v>
      </c>
      <c r="U3756" s="2" t="s">
        <v>10966</v>
      </c>
    </row>
    <row r="3757" spans="1:21">
      <c r="A3757">
        <v>58</v>
      </c>
      <c r="B3757" s="2" t="s">
        <v>30</v>
      </c>
      <c r="C3757" s="2" t="s">
        <v>31</v>
      </c>
      <c r="D3757" s="2" t="s">
        <v>22</v>
      </c>
      <c r="E3757">
        <v>107893</v>
      </c>
      <c r="F3757">
        <v>602</v>
      </c>
      <c r="G3757">
        <v>34232</v>
      </c>
      <c r="H3757" s="2" t="s">
        <v>23</v>
      </c>
      <c r="I3757" s="2" t="s">
        <v>34</v>
      </c>
      <c r="J3757">
        <v>15</v>
      </c>
      <c r="K3757" s="2" t="s">
        <v>48</v>
      </c>
      <c r="L3757">
        <v>0.32</v>
      </c>
      <c r="M3757">
        <v>164896</v>
      </c>
      <c r="N3757">
        <v>2</v>
      </c>
      <c r="O3757" s="2" t="s">
        <v>3670</v>
      </c>
      <c r="P3757" s="2" t="s">
        <v>124</v>
      </c>
      <c r="Q3757" s="2" t="s">
        <v>431</v>
      </c>
      <c r="R3757">
        <v>0</v>
      </c>
      <c r="S3757">
        <v>0</v>
      </c>
      <c r="T3757" s="2" t="s">
        <v>29</v>
      </c>
      <c r="U3757" s="2" t="s">
        <v>10969</v>
      </c>
    </row>
    <row r="3758" spans="1:21">
      <c r="A3758">
        <v>52</v>
      </c>
      <c r="B3758" s="2" t="s">
        <v>20</v>
      </c>
      <c r="C3758" s="2" t="s">
        <v>21</v>
      </c>
      <c r="D3758" s="2" t="s">
        <v>42</v>
      </c>
      <c r="E3758">
        <v>49778</v>
      </c>
      <c r="F3758">
        <v>716</v>
      </c>
      <c r="G3758">
        <v>35780</v>
      </c>
      <c r="H3758" s="2" t="s">
        <v>43</v>
      </c>
      <c r="I3758" s="2" t="s">
        <v>58</v>
      </c>
      <c r="J3758">
        <v>17</v>
      </c>
      <c r="K3758" s="2" t="s">
        <v>48</v>
      </c>
      <c r="L3758">
        <v>0.27</v>
      </c>
      <c r="M3758">
        <v>61364</v>
      </c>
      <c r="N3758">
        <v>2</v>
      </c>
      <c r="O3758" s="2" t="s">
        <v>3671</v>
      </c>
      <c r="P3758" s="2" t="s">
        <v>182</v>
      </c>
      <c r="Q3758" s="2" t="s">
        <v>215</v>
      </c>
      <c r="R3758">
        <v>3</v>
      </c>
      <c r="S3758">
        <v>2</v>
      </c>
      <c r="T3758" s="2" t="s">
        <v>29</v>
      </c>
      <c r="U3758" s="2" t="s">
        <v>10969</v>
      </c>
    </row>
    <row r="3759" spans="1:21">
      <c r="A3759">
        <v>37</v>
      </c>
      <c r="B3759" s="2" t="s">
        <v>20</v>
      </c>
      <c r="C3759" s="2" t="s">
        <v>41</v>
      </c>
      <c r="D3759" s="2" t="s">
        <v>22</v>
      </c>
      <c r="E3759">
        <v>35007</v>
      </c>
      <c r="F3759">
        <v>699</v>
      </c>
      <c r="G3759">
        <v>16351</v>
      </c>
      <c r="H3759" s="2" t="s">
        <v>43</v>
      </c>
      <c r="I3759" s="2" t="s">
        <v>58</v>
      </c>
      <c r="J3759">
        <v>16</v>
      </c>
      <c r="K3759" s="2" t="s">
        <v>48</v>
      </c>
      <c r="L3759">
        <v>0.28999999999999998</v>
      </c>
      <c r="M3759">
        <v>103956</v>
      </c>
      <c r="N3759">
        <v>2</v>
      </c>
      <c r="O3759" s="2" t="s">
        <v>3099</v>
      </c>
      <c r="P3759" s="2" t="s">
        <v>237</v>
      </c>
      <c r="Q3759" s="2" t="s">
        <v>345</v>
      </c>
      <c r="R3759">
        <v>1</v>
      </c>
      <c r="S3759">
        <v>2</v>
      </c>
      <c r="T3759" s="2" t="s">
        <v>39</v>
      </c>
      <c r="U3759" s="2" t="s">
        <v>10969</v>
      </c>
    </row>
    <row r="3760" spans="1:21">
      <c r="A3760">
        <v>29</v>
      </c>
      <c r="B3760" s="2" t="s">
        <v>40</v>
      </c>
      <c r="C3760" s="2" t="s">
        <v>41</v>
      </c>
      <c r="D3760" s="2" t="s">
        <v>22</v>
      </c>
      <c r="E3760">
        <v>29457</v>
      </c>
      <c r="F3760">
        <v>724</v>
      </c>
      <c r="G3760">
        <v>25313</v>
      </c>
      <c r="H3760" s="2" t="s">
        <v>23</v>
      </c>
      <c r="I3760" s="2" t="s">
        <v>34</v>
      </c>
      <c r="J3760">
        <v>8</v>
      </c>
      <c r="K3760" s="2" t="s">
        <v>59</v>
      </c>
      <c r="L3760">
        <v>0.36</v>
      </c>
      <c r="M3760">
        <v>288690</v>
      </c>
      <c r="N3760">
        <v>2</v>
      </c>
      <c r="O3760" s="2" t="s">
        <v>3672</v>
      </c>
      <c r="P3760" s="2" t="s">
        <v>260</v>
      </c>
      <c r="Q3760" s="2" t="s">
        <v>364</v>
      </c>
      <c r="R3760">
        <v>0</v>
      </c>
      <c r="S3760">
        <v>1</v>
      </c>
      <c r="T3760" s="2" t="s">
        <v>29</v>
      </c>
      <c r="U3760" s="2" t="s">
        <v>10967</v>
      </c>
    </row>
    <row r="3761" spans="1:21">
      <c r="A3761">
        <v>41</v>
      </c>
      <c r="B3761" s="2" t="s">
        <v>40</v>
      </c>
      <c r="C3761" s="2" t="s">
        <v>41</v>
      </c>
      <c r="D3761" s="2" t="s">
        <v>69</v>
      </c>
      <c r="E3761">
        <v>22684</v>
      </c>
      <c r="F3761">
        <v>699</v>
      </c>
      <c r="G3761">
        <v>42707</v>
      </c>
      <c r="H3761" s="2" t="s">
        <v>33</v>
      </c>
      <c r="I3761" s="2" t="s">
        <v>24</v>
      </c>
      <c r="J3761">
        <v>9</v>
      </c>
      <c r="K3761" s="2" t="s">
        <v>48</v>
      </c>
      <c r="L3761">
        <v>0.31</v>
      </c>
      <c r="M3761">
        <v>271379</v>
      </c>
      <c r="N3761">
        <v>3</v>
      </c>
      <c r="O3761" s="2" t="s">
        <v>3673</v>
      </c>
      <c r="P3761" s="2" t="s">
        <v>50</v>
      </c>
      <c r="Q3761" s="2" t="s">
        <v>219</v>
      </c>
      <c r="R3761">
        <v>1</v>
      </c>
      <c r="S3761">
        <v>2</v>
      </c>
      <c r="T3761" s="2" t="s">
        <v>81</v>
      </c>
      <c r="U3761" s="2" t="s">
        <v>10969</v>
      </c>
    </row>
    <row r="3762" spans="1:21">
      <c r="A3762">
        <v>19</v>
      </c>
      <c r="B3762" s="2" t="s">
        <v>40</v>
      </c>
      <c r="C3762" s="2" t="s">
        <v>41</v>
      </c>
      <c r="D3762" s="2" t="s">
        <v>69</v>
      </c>
      <c r="E3762">
        <v>69933.399999999994</v>
      </c>
      <c r="F3762">
        <v>792</v>
      </c>
      <c r="G3762">
        <v>6259</v>
      </c>
      <c r="H3762" s="2" t="s">
        <v>23</v>
      </c>
      <c r="I3762" s="2" t="s">
        <v>34</v>
      </c>
      <c r="J3762">
        <v>17</v>
      </c>
      <c r="K3762" s="2" t="s">
        <v>25</v>
      </c>
      <c r="L3762">
        <v>0.56000000000000005</v>
      </c>
      <c r="M3762">
        <v>175532</v>
      </c>
      <c r="N3762">
        <v>2</v>
      </c>
      <c r="O3762" s="2" t="s">
        <v>3674</v>
      </c>
      <c r="P3762" s="2" t="s">
        <v>269</v>
      </c>
      <c r="Q3762" s="2" t="s">
        <v>62</v>
      </c>
      <c r="R3762">
        <v>3</v>
      </c>
      <c r="S3762">
        <v>2</v>
      </c>
      <c r="T3762" s="2" t="s">
        <v>39</v>
      </c>
      <c r="U3762" s="2" t="s">
        <v>10966</v>
      </c>
    </row>
    <row r="3763" spans="1:21">
      <c r="A3763">
        <v>35</v>
      </c>
      <c r="B3763" s="2" t="s">
        <v>20</v>
      </c>
      <c r="C3763" s="2" t="s">
        <v>31</v>
      </c>
      <c r="D3763" s="2" t="s">
        <v>22</v>
      </c>
      <c r="E3763">
        <v>107954</v>
      </c>
      <c r="F3763">
        <v>699</v>
      </c>
      <c r="G3763">
        <v>33478</v>
      </c>
      <c r="H3763" s="2" t="s">
        <v>43</v>
      </c>
      <c r="I3763" s="2" t="s">
        <v>34</v>
      </c>
      <c r="J3763">
        <v>1</v>
      </c>
      <c r="K3763" s="2" t="s">
        <v>59</v>
      </c>
      <c r="L3763">
        <v>0.52</v>
      </c>
      <c r="M3763">
        <v>267755</v>
      </c>
      <c r="N3763">
        <v>1</v>
      </c>
      <c r="O3763" s="2" t="s">
        <v>480</v>
      </c>
      <c r="P3763" s="2" t="s">
        <v>289</v>
      </c>
      <c r="Q3763" s="2" t="s">
        <v>348</v>
      </c>
      <c r="R3763">
        <v>2</v>
      </c>
      <c r="S3763">
        <v>2</v>
      </c>
      <c r="T3763" s="2" t="s">
        <v>39</v>
      </c>
      <c r="U3763" s="2" t="s">
        <v>10966</v>
      </c>
    </row>
    <row r="3764" spans="1:21">
      <c r="A3764">
        <v>60</v>
      </c>
      <c r="B3764" s="2" t="s">
        <v>20</v>
      </c>
      <c r="C3764" s="2" t="s">
        <v>41</v>
      </c>
      <c r="D3764" s="2" t="s">
        <v>22</v>
      </c>
      <c r="E3764">
        <v>67577</v>
      </c>
      <c r="F3764">
        <v>777</v>
      </c>
      <c r="G3764">
        <v>14056</v>
      </c>
      <c r="H3764" s="2" t="s">
        <v>43</v>
      </c>
      <c r="I3764" s="2" t="s">
        <v>58</v>
      </c>
      <c r="J3764">
        <v>1</v>
      </c>
      <c r="K3764" s="2" t="s">
        <v>48</v>
      </c>
      <c r="L3764">
        <v>0.59</v>
      </c>
      <c r="M3764">
        <v>179631</v>
      </c>
      <c r="N3764">
        <v>0</v>
      </c>
      <c r="O3764" s="2" t="s">
        <v>146</v>
      </c>
      <c r="P3764" s="2" t="s">
        <v>61</v>
      </c>
      <c r="Q3764" s="2" t="s">
        <v>632</v>
      </c>
      <c r="R3764">
        <v>1</v>
      </c>
      <c r="S3764">
        <v>0</v>
      </c>
      <c r="T3764" s="2" t="s">
        <v>29</v>
      </c>
      <c r="U3764" s="2" t="s">
        <v>10967</v>
      </c>
    </row>
    <row r="3765" spans="1:21">
      <c r="A3765">
        <v>53</v>
      </c>
      <c r="B3765" s="2" t="s">
        <v>40</v>
      </c>
      <c r="C3765" s="2" t="s">
        <v>21</v>
      </c>
      <c r="D3765" s="2" t="s">
        <v>22</v>
      </c>
      <c r="E3765">
        <v>69933.399999999994</v>
      </c>
      <c r="F3765">
        <v>650</v>
      </c>
      <c r="G3765">
        <v>27450.01</v>
      </c>
      <c r="H3765" s="2" t="s">
        <v>33</v>
      </c>
      <c r="I3765" s="2" t="s">
        <v>34</v>
      </c>
      <c r="J3765">
        <v>10</v>
      </c>
      <c r="K3765" s="2" t="s">
        <v>25</v>
      </c>
      <c r="L3765">
        <v>0.38</v>
      </c>
      <c r="M3765">
        <v>215411</v>
      </c>
      <c r="N3765">
        <v>3</v>
      </c>
      <c r="O3765" s="2" t="s">
        <v>3675</v>
      </c>
      <c r="P3765" s="2" t="s">
        <v>234</v>
      </c>
      <c r="Q3765" s="2" t="s">
        <v>96</v>
      </c>
      <c r="R3765">
        <v>1</v>
      </c>
      <c r="S3765">
        <v>1</v>
      </c>
      <c r="T3765" s="2" t="s">
        <v>39</v>
      </c>
      <c r="U3765" s="2" t="s">
        <v>10966</v>
      </c>
    </row>
    <row r="3766" spans="1:21">
      <c r="A3766">
        <v>24</v>
      </c>
      <c r="B3766" s="2" t="s">
        <v>40</v>
      </c>
      <c r="C3766" s="2" t="s">
        <v>31</v>
      </c>
      <c r="D3766" s="2" t="s">
        <v>22</v>
      </c>
      <c r="E3766">
        <v>49415</v>
      </c>
      <c r="F3766">
        <v>667</v>
      </c>
      <c r="G3766">
        <v>15558</v>
      </c>
      <c r="H3766" s="2" t="s">
        <v>43</v>
      </c>
      <c r="I3766" s="2" t="s">
        <v>58</v>
      </c>
      <c r="J3766">
        <v>9</v>
      </c>
      <c r="K3766" s="2" t="s">
        <v>35</v>
      </c>
      <c r="L3766">
        <v>0.17</v>
      </c>
      <c r="M3766">
        <v>159741.5</v>
      </c>
      <c r="N3766">
        <v>0</v>
      </c>
      <c r="O3766" s="2" t="s">
        <v>2466</v>
      </c>
      <c r="P3766" s="2" t="s">
        <v>84</v>
      </c>
      <c r="Q3766" s="2" t="s">
        <v>203</v>
      </c>
      <c r="R3766">
        <v>2</v>
      </c>
      <c r="S3766">
        <v>2</v>
      </c>
      <c r="T3766" s="2" t="s">
        <v>81</v>
      </c>
      <c r="U3766" s="2" t="s">
        <v>10966</v>
      </c>
    </row>
    <row r="3767" spans="1:21">
      <c r="A3767">
        <v>54</v>
      </c>
      <c r="B3767" s="2" t="s">
        <v>30</v>
      </c>
      <c r="C3767" s="2" t="s">
        <v>31</v>
      </c>
      <c r="D3767" s="2" t="s">
        <v>22</v>
      </c>
      <c r="E3767">
        <v>114727</v>
      </c>
      <c r="F3767">
        <v>682</v>
      </c>
      <c r="G3767">
        <v>33880</v>
      </c>
      <c r="H3767" s="2" t="s">
        <v>33</v>
      </c>
      <c r="I3767" s="2" t="s">
        <v>34</v>
      </c>
      <c r="J3767">
        <v>10</v>
      </c>
      <c r="K3767" s="2" t="s">
        <v>48</v>
      </c>
      <c r="L3767">
        <v>0.17</v>
      </c>
      <c r="M3767">
        <v>184867</v>
      </c>
      <c r="N3767">
        <v>2</v>
      </c>
      <c r="O3767" s="2" t="s">
        <v>3676</v>
      </c>
      <c r="P3767" s="2" t="s">
        <v>90</v>
      </c>
      <c r="Q3767" s="2" t="s">
        <v>691</v>
      </c>
      <c r="R3767">
        <v>2</v>
      </c>
      <c r="S3767">
        <v>2</v>
      </c>
      <c r="T3767" s="2" t="s">
        <v>29</v>
      </c>
      <c r="U3767" s="2" t="s">
        <v>10969</v>
      </c>
    </row>
    <row r="3768" spans="1:21">
      <c r="A3768">
        <v>63</v>
      </c>
      <c r="B3768" s="2" t="s">
        <v>20</v>
      </c>
      <c r="C3768" s="2" t="s">
        <v>41</v>
      </c>
      <c r="D3768" s="2" t="s">
        <v>32</v>
      </c>
      <c r="E3768">
        <v>103762</v>
      </c>
      <c r="F3768">
        <v>794</v>
      </c>
      <c r="G3768">
        <v>29673</v>
      </c>
      <c r="H3768" s="2" t="s">
        <v>47</v>
      </c>
      <c r="I3768" s="2" t="s">
        <v>24</v>
      </c>
      <c r="J3768">
        <v>10</v>
      </c>
      <c r="K3768" s="2" t="s">
        <v>25</v>
      </c>
      <c r="L3768">
        <v>0.52</v>
      </c>
      <c r="M3768">
        <v>262721</v>
      </c>
      <c r="N3768">
        <v>1</v>
      </c>
      <c r="O3768" s="2" t="s">
        <v>3677</v>
      </c>
      <c r="P3768" s="2" t="s">
        <v>137</v>
      </c>
      <c r="Q3768" s="2" t="s">
        <v>969</v>
      </c>
      <c r="R3768">
        <v>2</v>
      </c>
      <c r="S3768">
        <v>0</v>
      </c>
      <c r="T3768" s="2" t="s">
        <v>39</v>
      </c>
      <c r="U3768" s="2" t="s">
        <v>10966</v>
      </c>
    </row>
    <row r="3769" spans="1:21">
      <c r="A3769">
        <v>35</v>
      </c>
      <c r="B3769" s="2" t="s">
        <v>30</v>
      </c>
      <c r="C3769" s="2" t="s">
        <v>21</v>
      </c>
      <c r="D3769" s="2" t="s">
        <v>69</v>
      </c>
      <c r="E3769">
        <v>24595</v>
      </c>
      <c r="F3769">
        <v>641</v>
      </c>
      <c r="G3769">
        <v>47372</v>
      </c>
      <c r="H3769" s="2" t="s">
        <v>23</v>
      </c>
      <c r="I3769" s="2" t="s">
        <v>24</v>
      </c>
      <c r="J3769">
        <v>10</v>
      </c>
      <c r="K3769" s="2" t="s">
        <v>48</v>
      </c>
      <c r="L3769">
        <v>0.5</v>
      </c>
      <c r="M3769">
        <v>162382</v>
      </c>
      <c r="N3769">
        <v>4</v>
      </c>
      <c r="O3769" s="2" t="s">
        <v>3678</v>
      </c>
      <c r="P3769" s="2" t="s">
        <v>93</v>
      </c>
      <c r="Q3769" s="2" t="s">
        <v>72</v>
      </c>
      <c r="R3769">
        <v>2</v>
      </c>
      <c r="S3769">
        <v>2</v>
      </c>
      <c r="T3769" s="2" t="s">
        <v>29</v>
      </c>
      <c r="U3769" s="2" t="s">
        <v>10969</v>
      </c>
    </row>
    <row r="3770" spans="1:21">
      <c r="A3770">
        <v>67</v>
      </c>
      <c r="B3770" s="2" t="s">
        <v>30</v>
      </c>
      <c r="C3770" s="2" t="s">
        <v>41</v>
      </c>
      <c r="D3770" s="2" t="s">
        <v>32</v>
      </c>
      <c r="E3770">
        <v>78975</v>
      </c>
      <c r="F3770">
        <v>648</v>
      </c>
      <c r="G3770">
        <v>35224</v>
      </c>
      <c r="H3770" s="2" t="s">
        <v>43</v>
      </c>
      <c r="I3770" s="2" t="s">
        <v>24</v>
      </c>
      <c r="J3770">
        <v>16</v>
      </c>
      <c r="K3770" s="2" t="s">
        <v>59</v>
      </c>
      <c r="L3770">
        <v>0.4</v>
      </c>
      <c r="M3770">
        <v>21677</v>
      </c>
      <c r="N3770">
        <v>4</v>
      </c>
      <c r="O3770" s="2" t="s">
        <v>3679</v>
      </c>
      <c r="P3770" s="2" t="s">
        <v>116</v>
      </c>
      <c r="Q3770" s="2" t="s">
        <v>359</v>
      </c>
      <c r="R3770">
        <v>1</v>
      </c>
      <c r="S3770">
        <v>0</v>
      </c>
      <c r="T3770" s="2" t="s">
        <v>39</v>
      </c>
      <c r="U3770" s="2" t="s">
        <v>10969</v>
      </c>
    </row>
    <row r="3771" spans="1:21">
      <c r="A3771">
        <v>61</v>
      </c>
      <c r="B3771" s="2" t="s">
        <v>20</v>
      </c>
      <c r="C3771" s="2" t="s">
        <v>31</v>
      </c>
      <c r="D3771" s="2" t="s">
        <v>32</v>
      </c>
      <c r="E3771">
        <v>89353</v>
      </c>
      <c r="F3771">
        <v>644</v>
      </c>
      <c r="G3771">
        <v>27450.01</v>
      </c>
      <c r="H3771" s="2" t="s">
        <v>43</v>
      </c>
      <c r="I3771" s="2" t="s">
        <v>24</v>
      </c>
      <c r="J3771">
        <v>2</v>
      </c>
      <c r="K3771" s="2" t="s">
        <v>35</v>
      </c>
      <c r="L3771">
        <v>0.54</v>
      </c>
      <c r="M3771">
        <v>44630</v>
      </c>
      <c r="N3771">
        <v>4</v>
      </c>
      <c r="O3771" s="2" t="s">
        <v>3680</v>
      </c>
      <c r="P3771" s="2" t="s">
        <v>163</v>
      </c>
      <c r="Q3771" s="2" t="s">
        <v>99</v>
      </c>
      <c r="R3771">
        <v>3</v>
      </c>
      <c r="S3771">
        <v>1</v>
      </c>
      <c r="T3771" s="2" t="s">
        <v>29</v>
      </c>
      <c r="U3771" s="2" t="s">
        <v>10966</v>
      </c>
    </row>
    <row r="3772" spans="1:21">
      <c r="A3772">
        <v>42</v>
      </c>
      <c r="B3772" s="2" t="s">
        <v>40</v>
      </c>
      <c r="C3772" s="2" t="s">
        <v>21</v>
      </c>
      <c r="D3772" s="2" t="s">
        <v>32</v>
      </c>
      <c r="E3772">
        <v>97975</v>
      </c>
      <c r="F3772">
        <v>654</v>
      </c>
      <c r="G3772">
        <v>8852</v>
      </c>
      <c r="H3772" s="2" t="s">
        <v>43</v>
      </c>
      <c r="I3772" s="2" t="s">
        <v>34</v>
      </c>
      <c r="J3772">
        <v>7</v>
      </c>
      <c r="K3772" s="2" t="s">
        <v>35</v>
      </c>
      <c r="L3772">
        <v>0.56000000000000005</v>
      </c>
      <c r="M3772">
        <v>98753</v>
      </c>
      <c r="N3772">
        <v>1</v>
      </c>
      <c r="O3772" s="2" t="s">
        <v>3681</v>
      </c>
      <c r="P3772" s="2" t="s">
        <v>116</v>
      </c>
      <c r="Q3772" s="2" t="s">
        <v>682</v>
      </c>
      <c r="R3772">
        <v>1</v>
      </c>
      <c r="S3772">
        <v>2</v>
      </c>
      <c r="T3772" s="2" t="s">
        <v>29</v>
      </c>
      <c r="U3772" s="2" t="s">
        <v>10966</v>
      </c>
    </row>
    <row r="3773" spans="1:21">
      <c r="A3773">
        <v>25</v>
      </c>
      <c r="B3773" s="2" t="s">
        <v>40</v>
      </c>
      <c r="C3773" s="2" t="s">
        <v>21</v>
      </c>
      <c r="D3773" s="2" t="s">
        <v>42</v>
      </c>
      <c r="E3773">
        <v>37223</v>
      </c>
      <c r="F3773">
        <v>778</v>
      </c>
      <c r="G3773">
        <v>12986</v>
      </c>
      <c r="H3773" s="2" t="s">
        <v>23</v>
      </c>
      <c r="I3773" s="2" t="s">
        <v>34</v>
      </c>
      <c r="J3773">
        <v>11</v>
      </c>
      <c r="K3773" s="2" t="s">
        <v>25</v>
      </c>
      <c r="L3773">
        <v>0.47</v>
      </c>
      <c r="M3773">
        <v>270499</v>
      </c>
      <c r="N3773">
        <v>4</v>
      </c>
      <c r="O3773" s="2" t="s">
        <v>3682</v>
      </c>
      <c r="P3773" s="2" t="s">
        <v>163</v>
      </c>
      <c r="Q3773" s="2" t="s">
        <v>407</v>
      </c>
      <c r="R3773">
        <v>4</v>
      </c>
      <c r="S3773">
        <v>0</v>
      </c>
      <c r="T3773" s="2" t="s">
        <v>29</v>
      </c>
      <c r="U3773" s="2" t="s">
        <v>10966</v>
      </c>
    </row>
    <row r="3774" spans="1:21">
      <c r="A3774">
        <v>50</v>
      </c>
      <c r="B3774" s="2" t="s">
        <v>40</v>
      </c>
      <c r="C3774" s="2" t="s">
        <v>41</v>
      </c>
      <c r="D3774" s="2" t="s">
        <v>42</v>
      </c>
      <c r="E3774">
        <v>102901</v>
      </c>
      <c r="F3774">
        <v>628</v>
      </c>
      <c r="G3774">
        <v>27450.01</v>
      </c>
      <c r="H3774" s="2" t="s">
        <v>33</v>
      </c>
      <c r="I3774" s="2" t="s">
        <v>58</v>
      </c>
      <c r="J3774">
        <v>18</v>
      </c>
      <c r="K3774" s="2" t="s">
        <v>48</v>
      </c>
      <c r="L3774">
        <v>0.34</v>
      </c>
      <c r="M3774">
        <v>94396</v>
      </c>
      <c r="N3774">
        <v>2</v>
      </c>
      <c r="O3774" s="2" t="s">
        <v>1180</v>
      </c>
      <c r="P3774" s="2" t="s">
        <v>144</v>
      </c>
      <c r="Q3774" s="2" t="s">
        <v>402</v>
      </c>
      <c r="R3774">
        <v>2</v>
      </c>
      <c r="S3774">
        <v>1</v>
      </c>
      <c r="T3774" s="2" t="s">
        <v>81</v>
      </c>
      <c r="U3774" s="2" t="s">
        <v>10969</v>
      </c>
    </row>
    <row r="3775" spans="1:21">
      <c r="A3775">
        <v>53</v>
      </c>
      <c r="B3775" s="2" t="s">
        <v>40</v>
      </c>
      <c r="C3775" s="2" t="s">
        <v>31</v>
      </c>
      <c r="D3775" s="2" t="s">
        <v>32</v>
      </c>
      <c r="E3775">
        <v>92126</v>
      </c>
      <c r="F3775">
        <v>788</v>
      </c>
      <c r="G3775">
        <v>33036</v>
      </c>
      <c r="H3775" s="2" t="s">
        <v>23</v>
      </c>
      <c r="I3775" s="2" t="s">
        <v>58</v>
      </c>
      <c r="J3775">
        <v>8</v>
      </c>
      <c r="K3775" s="2" t="s">
        <v>35</v>
      </c>
      <c r="L3775">
        <v>0.56999999999999995</v>
      </c>
      <c r="M3775">
        <v>124822</v>
      </c>
      <c r="N3775">
        <v>1</v>
      </c>
      <c r="O3775" s="2" t="s">
        <v>3683</v>
      </c>
      <c r="P3775" s="2" t="s">
        <v>239</v>
      </c>
      <c r="Q3775" s="2" t="s">
        <v>230</v>
      </c>
      <c r="R3775">
        <v>3</v>
      </c>
      <c r="S3775">
        <v>2</v>
      </c>
      <c r="T3775" s="2" t="s">
        <v>29</v>
      </c>
      <c r="U3775" s="2" t="s">
        <v>10966</v>
      </c>
    </row>
    <row r="3776" spans="1:21">
      <c r="A3776">
        <v>47</v>
      </c>
      <c r="B3776" s="2" t="s">
        <v>40</v>
      </c>
      <c r="C3776" s="2" t="s">
        <v>82</v>
      </c>
      <c r="D3776" s="2" t="s">
        <v>22</v>
      </c>
      <c r="E3776">
        <v>25560</v>
      </c>
      <c r="F3776">
        <v>653</v>
      </c>
      <c r="G3776">
        <v>9140</v>
      </c>
      <c r="H3776" s="2" t="s">
        <v>33</v>
      </c>
      <c r="I3776" s="2" t="s">
        <v>34</v>
      </c>
      <c r="J3776">
        <v>6</v>
      </c>
      <c r="K3776" s="2" t="s">
        <v>59</v>
      </c>
      <c r="L3776">
        <v>0.57999999999999996</v>
      </c>
      <c r="M3776">
        <v>220277</v>
      </c>
      <c r="N3776">
        <v>0</v>
      </c>
      <c r="O3776" s="2" t="s">
        <v>3684</v>
      </c>
      <c r="P3776" s="2" t="s">
        <v>250</v>
      </c>
      <c r="Q3776" s="2" t="s">
        <v>619</v>
      </c>
      <c r="R3776">
        <v>4</v>
      </c>
      <c r="S3776">
        <v>2</v>
      </c>
      <c r="T3776" s="2" t="s">
        <v>39</v>
      </c>
      <c r="U3776" s="2" t="s">
        <v>10966</v>
      </c>
    </row>
    <row r="3777" spans="1:21">
      <c r="A3777">
        <v>43</v>
      </c>
      <c r="B3777" s="2" t="s">
        <v>20</v>
      </c>
      <c r="C3777" s="2" t="s">
        <v>82</v>
      </c>
      <c r="D3777" s="2" t="s">
        <v>42</v>
      </c>
      <c r="E3777">
        <v>101622</v>
      </c>
      <c r="F3777">
        <v>699</v>
      </c>
      <c r="G3777">
        <v>6415</v>
      </c>
      <c r="H3777" s="2" t="s">
        <v>33</v>
      </c>
      <c r="I3777" s="2" t="s">
        <v>58</v>
      </c>
      <c r="J3777">
        <v>5</v>
      </c>
      <c r="K3777" s="2" t="s">
        <v>35</v>
      </c>
      <c r="L3777">
        <v>0.25</v>
      </c>
      <c r="M3777">
        <v>135277</v>
      </c>
      <c r="N3777">
        <v>1</v>
      </c>
      <c r="O3777" s="2" t="s">
        <v>3043</v>
      </c>
      <c r="P3777" s="2" t="s">
        <v>74</v>
      </c>
      <c r="Q3777" s="2" t="s">
        <v>151</v>
      </c>
      <c r="R3777">
        <v>4</v>
      </c>
      <c r="S3777">
        <v>2</v>
      </c>
      <c r="T3777" s="2" t="s">
        <v>39</v>
      </c>
      <c r="U3777" s="2" t="s">
        <v>10966</v>
      </c>
    </row>
    <row r="3778" spans="1:21">
      <c r="A3778">
        <v>51</v>
      </c>
      <c r="B3778" s="2" t="s">
        <v>20</v>
      </c>
      <c r="C3778" s="2" t="s">
        <v>41</v>
      </c>
      <c r="D3778" s="2" t="s">
        <v>32</v>
      </c>
      <c r="E3778">
        <v>42068</v>
      </c>
      <c r="F3778">
        <v>788</v>
      </c>
      <c r="G3778">
        <v>27450.01</v>
      </c>
      <c r="H3778" s="2" t="s">
        <v>47</v>
      </c>
      <c r="I3778" s="2" t="s">
        <v>24</v>
      </c>
      <c r="J3778">
        <v>2</v>
      </c>
      <c r="K3778" s="2" t="s">
        <v>59</v>
      </c>
      <c r="L3778">
        <v>0.11</v>
      </c>
      <c r="M3778">
        <v>240075</v>
      </c>
      <c r="N3778">
        <v>3</v>
      </c>
      <c r="O3778" s="2" t="s">
        <v>3685</v>
      </c>
      <c r="P3778" s="2" t="s">
        <v>237</v>
      </c>
      <c r="Q3778" s="2" t="s">
        <v>167</v>
      </c>
      <c r="R3778">
        <v>1</v>
      </c>
      <c r="S3778">
        <v>2</v>
      </c>
      <c r="T3778" s="2" t="s">
        <v>29</v>
      </c>
      <c r="U3778" s="2" t="s">
        <v>10967</v>
      </c>
    </row>
    <row r="3779" spans="1:21">
      <c r="A3779">
        <v>40</v>
      </c>
      <c r="B3779" s="2" t="s">
        <v>30</v>
      </c>
      <c r="C3779" s="2" t="s">
        <v>82</v>
      </c>
      <c r="D3779" s="2" t="s">
        <v>69</v>
      </c>
      <c r="E3779">
        <v>43021</v>
      </c>
      <c r="F3779">
        <v>605</v>
      </c>
      <c r="G3779">
        <v>38052</v>
      </c>
      <c r="H3779" s="2" t="s">
        <v>43</v>
      </c>
      <c r="I3779" s="2" t="s">
        <v>34</v>
      </c>
      <c r="J3779">
        <v>17</v>
      </c>
      <c r="K3779" s="2" t="s">
        <v>35</v>
      </c>
      <c r="L3779">
        <v>0.41</v>
      </c>
      <c r="M3779">
        <v>42062</v>
      </c>
      <c r="N3779">
        <v>3</v>
      </c>
      <c r="O3779" s="2" t="s">
        <v>3686</v>
      </c>
      <c r="P3779" s="2" t="s">
        <v>179</v>
      </c>
      <c r="Q3779" s="2" t="s">
        <v>626</v>
      </c>
      <c r="R3779">
        <v>2</v>
      </c>
      <c r="S3779">
        <v>2</v>
      </c>
      <c r="T3779" s="2" t="s">
        <v>29</v>
      </c>
      <c r="U3779" s="2" t="s">
        <v>10966</v>
      </c>
    </row>
    <row r="3780" spans="1:21">
      <c r="A3780">
        <v>42</v>
      </c>
      <c r="B3780" s="2" t="s">
        <v>40</v>
      </c>
      <c r="C3780" s="2" t="s">
        <v>31</v>
      </c>
      <c r="D3780" s="2" t="s">
        <v>32</v>
      </c>
      <c r="E3780">
        <v>50802</v>
      </c>
      <c r="F3780">
        <v>728</v>
      </c>
      <c r="G3780">
        <v>14713</v>
      </c>
      <c r="H3780" s="2" t="s">
        <v>33</v>
      </c>
      <c r="I3780" s="2" t="s">
        <v>58</v>
      </c>
      <c r="J3780">
        <v>11</v>
      </c>
      <c r="K3780" s="2" t="s">
        <v>59</v>
      </c>
      <c r="L3780">
        <v>0.15</v>
      </c>
      <c r="M3780">
        <v>178982</v>
      </c>
      <c r="N3780">
        <v>0</v>
      </c>
      <c r="O3780" s="2" t="s">
        <v>3687</v>
      </c>
      <c r="P3780" s="2" t="s">
        <v>289</v>
      </c>
      <c r="Q3780" s="2" t="s">
        <v>425</v>
      </c>
      <c r="R3780">
        <v>2</v>
      </c>
      <c r="S3780">
        <v>0</v>
      </c>
      <c r="T3780" s="2" t="s">
        <v>29</v>
      </c>
      <c r="U3780" s="2" t="s">
        <v>10970</v>
      </c>
    </row>
    <row r="3781" spans="1:21">
      <c r="A3781">
        <v>54</v>
      </c>
      <c r="B3781" s="2" t="s">
        <v>20</v>
      </c>
      <c r="C3781" s="2" t="s">
        <v>82</v>
      </c>
      <c r="D3781" s="2" t="s">
        <v>42</v>
      </c>
      <c r="E3781">
        <v>66996</v>
      </c>
      <c r="F3781">
        <v>725</v>
      </c>
      <c r="G3781">
        <v>32328</v>
      </c>
      <c r="H3781" s="2" t="s">
        <v>47</v>
      </c>
      <c r="I3781" s="2" t="s">
        <v>58</v>
      </c>
      <c r="J3781">
        <v>13</v>
      </c>
      <c r="K3781" s="2" t="s">
        <v>25</v>
      </c>
      <c r="L3781">
        <v>0.39</v>
      </c>
      <c r="M3781">
        <v>89086</v>
      </c>
      <c r="N3781">
        <v>1</v>
      </c>
      <c r="O3781" s="2" t="s">
        <v>3688</v>
      </c>
      <c r="P3781" s="2" t="s">
        <v>202</v>
      </c>
      <c r="Q3781" s="2" t="s">
        <v>940</v>
      </c>
      <c r="R3781">
        <v>0</v>
      </c>
      <c r="S3781">
        <v>0</v>
      </c>
      <c r="T3781" s="2" t="s">
        <v>29</v>
      </c>
      <c r="U3781" s="2" t="s">
        <v>10967</v>
      </c>
    </row>
    <row r="3782" spans="1:21">
      <c r="A3782">
        <v>21</v>
      </c>
      <c r="B3782" s="2" t="s">
        <v>20</v>
      </c>
      <c r="C3782" s="2" t="s">
        <v>41</v>
      </c>
      <c r="D3782" s="2" t="s">
        <v>42</v>
      </c>
      <c r="E3782">
        <v>82134</v>
      </c>
      <c r="F3782">
        <v>699</v>
      </c>
      <c r="G3782">
        <v>27450.01</v>
      </c>
      <c r="H3782" s="2" t="s">
        <v>47</v>
      </c>
      <c r="I3782" s="2" t="s">
        <v>34</v>
      </c>
      <c r="J3782">
        <v>2</v>
      </c>
      <c r="K3782" s="2" t="s">
        <v>25</v>
      </c>
      <c r="L3782">
        <v>0.23</v>
      </c>
      <c r="M3782">
        <v>159741.5</v>
      </c>
      <c r="N3782">
        <v>1</v>
      </c>
      <c r="O3782" s="2" t="s">
        <v>3689</v>
      </c>
      <c r="P3782" s="2" t="s">
        <v>101</v>
      </c>
      <c r="Q3782" s="2" t="s">
        <v>709</v>
      </c>
      <c r="R3782">
        <v>2</v>
      </c>
      <c r="S3782">
        <v>2</v>
      </c>
      <c r="T3782" s="2" t="s">
        <v>39</v>
      </c>
      <c r="U3782" s="2" t="s">
        <v>10966</v>
      </c>
    </row>
    <row r="3783" spans="1:21">
      <c r="A3783">
        <v>50</v>
      </c>
      <c r="B3783" s="2" t="s">
        <v>40</v>
      </c>
      <c r="C3783" s="2" t="s">
        <v>31</v>
      </c>
      <c r="D3783" s="2" t="s">
        <v>42</v>
      </c>
      <c r="E3783">
        <v>25177</v>
      </c>
      <c r="F3783">
        <v>702</v>
      </c>
      <c r="G3783">
        <v>12420</v>
      </c>
      <c r="H3783" s="2" t="s">
        <v>23</v>
      </c>
      <c r="I3783" s="2" t="s">
        <v>34</v>
      </c>
      <c r="J3783">
        <v>10</v>
      </c>
      <c r="K3783" s="2" t="s">
        <v>59</v>
      </c>
      <c r="L3783">
        <v>0.34</v>
      </c>
      <c r="M3783">
        <v>159741.5</v>
      </c>
      <c r="N3783">
        <v>4</v>
      </c>
      <c r="O3783" s="2" t="s">
        <v>1372</v>
      </c>
      <c r="P3783" s="2" t="s">
        <v>150</v>
      </c>
      <c r="Q3783" s="2" t="s">
        <v>1112</v>
      </c>
      <c r="R3783">
        <v>0</v>
      </c>
      <c r="S3783">
        <v>1</v>
      </c>
      <c r="T3783" s="2" t="s">
        <v>29</v>
      </c>
      <c r="U3783" s="2" t="s">
        <v>10970</v>
      </c>
    </row>
    <row r="3784" spans="1:21">
      <c r="A3784">
        <v>29</v>
      </c>
      <c r="B3784" s="2" t="s">
        <v>40</v>
      </c>
      <c r="C3784" s="2" t="s">
        <v>41</v>
      </c>
      <c r="D3784" s="2" t="s">
        <v>22</v>
      </c>
      <c r="E3784">
        <v>39351</v>
      </c>
      <c r="F3784">
        <v>787</v>
      </c>
      <c r="G3784">
        <v>27450.01</v>
      </c>
      <c r="H3784" s="2" t="s">
        <v>23</v>
      </c>
      <c r="I3784" s="2" t="s">
        <v>34</v>
      </c>
      <c r="J3784">
        <v>3</v>
      </c>
      <c r="K3784" s="2" t="s">
        <v>59</v>
      </c>
      <c r="L3784">
        <v>0.43</v>
      </c>
      <c r="M3784">
        <v>78679</v>
      </c>
      <c r="N3784">
        <v>2</v>
      </c>
      <c r="O3784" s="2" t="s">
        <v>3690</v>
      </c>
      <c r="P3784" s="2" t="s">
        <v>90</v>
      </c>
      <c r="Q3784" s="2" t="s">
        <v>632</v>
      </c>
      <c r="R3784">
        <v>2</v>
      </c>
      <c r="S3784">
        <v>2</v>
      </c>
      <c r="T3784" s="2" t="s">
        <v>81</v>
      </c>
      <c r="U3784" s="2" t="s">
        <v>10966</v>
      </c>
    </row>
    <row r="3785" spans="1:21">
      <c r="A3785">
        <v>31</v>
      </c>
      <c r="B3785" s="2" t="s">
        <v>30</v>
      </c>
      <c r="C3785" s="2" t="s">
        <v>82</v>
      </c>
      <c r="D3785" s="2" t="s">
        <v>32</v>
      </c>
      <c r="E3785">
        <v>111450</v>
      </c>
      <c r="F3785">
        <v>723</v>
      </c>
      <c r="G3785">
        <v>26871</v>
      </c>
      <c r="H3785" s="2" t="s">
        <v>47</v>
      </c>
      <c r="I3785" s="2" t="s">
        <v>34</v>
      </c>
      <c r="J3785">
        <v>6</v>
      </c>
      <c r="K3785" s="2" t="s">
        <v>35</v>
      </c>
      <c r="L3785">
        <v>0.26</v>
      </c>
      <c r="M3785">
        <v>153835</v>
      </c>
      <c r="N3785">
        <v>0</v>
      </c>
      <c r="O3785" s="2" t="s">
        <v>3691</v>
      </c>
      <c r="P3785" s="2" t="s">
        <v>56</v>
      </c>
      <c r="Q3785" s="2" t="s">
        <v>488</v>
      </c>
      <c r="R3785">
        <v>3</v>
      </c>
      <c r="S3785">
        <v>1</v>
      </c>
      <c r="T3785" s="2" t="s">
        <v>39</v>
      </c>
      <c r="U3785" s="2" t="s">
        <v>10966</v>
      </c>
    </row>
    <row r="3786" spans="1:21">
      <c r="A3786">
        <v>37</v>
      </c>
      <c r="B3786" s="2" t="s">
        <v>20</v>
      </c>
      <c r="C3786" s="2" t="s">
        <v>41</v>
      </c>
      <c r="D3786" s="2" t="s">
        <v>42</v>
      </c>
      <c r="E3786">
        <v>69933.399999999994</v>
      </c>
      <c r="F3786">
        <v>790</v>
      </c>
      <c r="G3786">
        <v>22666</v>
      </c>
      <c r="H3786" s="2" t="s">
        <v>47</v>
      </c>
      <c r="I3786" s="2" t="s">
        <v>34</v>
      </c>
      <c r="J3786">
        <v>0</v>
      </c>
      <c r="K3786" s="2" t="s">
        <v>25</v>
      </c>
      <c r="L3786">
        <v>0.45</v>
      </c>
      <c r="M3786">
        <v>35550</v>
      </c>
      <c r="N3786">
        <v>2</v>
      </c>
      <c r="O3786" s="2" t="s">
        <v>3692</v>
      </c>
      <c r="P3786" s="2" t="s">
        <v>286</v>
      </c>
      <c r="Q3786" s="2" t="s">
        <v>679</v>
      </c>
      <c r="R3786">
        <v>2</v>
      </c>
      <c r="S3786">
        <v>2</v>
      </c>
      <c r="T3786" s="2" t="s">
        <v>29</v>
      </c>
      <c r="U3786" s="2" t="s">
        <v>10966</v>
      </c>
    </row>
    <row r="3787" spans="1:21">
      <c r="A3787">
        <v>25</v>
      </c>
      <c r="B3787" s="2" t="s">
        <v>40</v>
      </c>
      <c r="C3787" s="2" t="s">
        <v>82</v>
      </c>
      <c r="D3787" s="2" t="s">
        <v>22</v>
      </c>
      <c r="E3787">
        <v>100729</v>
      </c>
      <c r="F3787">
        <v>774</v>
      </c>
      <c r="G3787">
        <v>29281</v>
      </c>
      <c r="H3787" s="2" t="s">
        <v>47</v>
      </c>
      <c r="I3787" s="2" t="s">
        <v>24</v>
      </c>
      <c r="J3787">
        <v>14</v>
      </c>
      <c r="K3787" s="2" t="s">
        <v>35</v>
      </c>
      <c r="L3787">
        <v>0.56999999999999995</v>
      </c>
      <c r="M3787">
        <v>93675</v>
      </c>
      <c r="N3787">
        <v>0</v>
      </c>
      <c r="O3787" s="2" t="s">
        <v>3693</v>
      </c>
      <c r="P3787" s="2" t="s">
        <v>111</v>
      </c>
      <c r="Q3787" s="2" t="s">
        <v>727</v>
      </c>
      <c r="R3787">
        <v>2</v>
      </c>
      <c r="S3787">
        <v>0</v>
      </c>
      <c r="T3787" s="2" t="s">
        <v>39</v>
      </c>
      <c r="U3787" s="2" t="s">
        <v>10966</v>
      </c>
    </row>
    <row r="3788" spans="1:21">
      <c r="A3788">
        <v>61</v>
      </c>
      <c r="B3788" s="2" t="s">
        <v>20</v>
      </c>
      <c r="C3788" s="2" t="s">
        <v>21</v>
      </c>
      <c r="D3788" s="2" t="s">
        <v>22</v>
      </c>
      <c r="E3788">
        <v>108399</v>
      </c>
      <c r="F3788">
        <v>737</v>
      </c>
      <c r="G3788">
        <v>21158</v>
      </c>
      <c r="H3788" s="2" t="s">
        <v>43</v>
      </c>
      <c r="I3788" s="2" t="s">
        <v>24</v>
      </c>
      <c r="J3788">
        <v>19</v>
      </c>
      <c r="K3788" s="2" t="s">
        <v>35</v>
      </c>
      <c r="L3788">
        <v>0.49</v>
      </c>
      <c r="M3788">
        <v>296589</v>
      </c>
      <c r="N3788">
        <v>4</v>
      </c>
      <c r="O3788" s="2" t="s">
        <v>3694</v>
      </c>
      <c r="P3788" s="2" t="s">
        <v>119</v>
      </c>
      <c r="Q3788" s="2" t="s">
        <v>261</v>
      </c>
      <c r="R3788">
        <v>4</v>
      </c>
      <c r="S3788">
        <v>0</v>
      </c>
      <c r="T3788" s="2" t="s">
        <v>29</v>
      </c>
      <c r="U3788" s="2" t="s">
        <v>10966</v>
      </c>
    </row>
    <row r="3789" spans="1:21">
      <c r="A3789">
        <v>48</v>
      </c>
      <c r="B3789" s="2" t="s">
        <v>20</v>
      </c>
      <c r="C3789" s="2" t="s">
        <v>82</v>
      </c>
      <c r="D3789" s="2" t="s">
        <v>69</v>
      </c>
      <c r="E3789">
        <v>56801</v>
      </c>
      <c r="F3789">
        <v>705</v>
      </c>
      <c r="G3789">
        <v>27450.01</v>
      </c>
      <c r="H3789" s="2" t="s">
        <v>33</v>
      </c>
      <c r="I3789" s="2" t="s">
        <v>34</v>
      </c>
      <c r="J3789">
        <v>9</v>
      </c>
      <c r="K3789" s="2" t="s">
        <v>25</v>
      </c>
      <c r="L3789">
        <v>0.47</v>
      </c>
      <c r="M3789">
        <v>81126</v>
      </c>
      <c r="N3789">
        <v>1</v>
      </c>
      <c r="O3789" s="2" t="s">
        <v>2750</v>
      </c>
      <c r="P3789" s="2" t="s">
        <v>144</v>
      </c>
      <c r="Q3789" s="2" t="s">
        <v>213</v>
      </c>
      <c r="R3789">
        <v>4</v>
      </c>
      <c r="S3789">
        <v>2</v>
      </c>
      <c r="T3789" s="2" t="s">
        <v>39</v>
      </c>
      <c r="U3789" s="2" t="s">
        <v>10966</v>
      </c>
    </row>
    <row r="3790" spans="1:21">
      <c r="A3790">
        <v>66</v>
      </c>
      <c r="B3790" s="2" t="s">
        <v>30</v>
      </c>
      <c r="C3790" s="2" t="s">
        <v>41</v>
      </c>
      <c r="D3790" s="2" t="s">
        <v>22</v>
      </c>
      <c r="E3790">
        <v>88607</v>
      </c>
      <c r="F3790">
        <v>781</v>
      </c>
      <c r="G3790">
        <v>35328</v>
      </c>
      <c r="H3790" s="2" t="s">
        <v>43</v>
      </c>
      <c r="I3790" s="2" t="s">
        <v>34</v>
      </c>
      <c r="J3790">
        <v>18</v>
      </c>
      <c r="K3790" s="2" t="s">
        <v>59</v>
      </c>
      <c r="L3790">
        <v>0.16</v>
      </c>
      <c r="M3790">
        <v>80481</v>
      </c>
      <c r="N3790">
        <v>2</v>
      </c>
      <c r="O3790" s="2" t="s">
        <v>3556</v>
      </c>
      <c r="P3790" s="2" t="s">
        <v>104</v>
      </c>
      <c r="Q3790" s="2" t="s">
        <v>892</v>
      </c>
      <c r="R3790">
        <v>1</v>
      </c>
      <c r="S3790">
        <v>2</v>
      </c>
      <c r="T3790" s="2" t="s">
        <v>29</v>
      </c>
      <c r="U3790" s="2" t="s">
        <v>10970</v>
      </c>
    </row>
    <row r="3791" spans="1:21">
      <c r="A3791">
        <v>51</v>
      </c>
      <c r="B3791" s="2" t="s">
        <v>40</v>
      </c>
      <c r="C3791" s="2" t="s">
        <v>31</v>
      </c>
      <c r="D3791" s="2" t="s">
        <v>22</v>
      </c>
      <c r="E3791">
        <v>97891</v>
      </c>
      <c r="F3791">
        <v>699</v>
      </c>
      <c r="G3791">
        <v>22257</v>
      </c>
      <c r="H3791" s="2" t="s">
        <v>47</v>
      </c>
      <c r="I3791" s="2" t="s">
        <v>58</v>
      </c>
      <c r="J3791">
        <v>14</v>
      </c>
      <c r="K3791" s="2" t="s">
        <v>48</v>
      </c>
      <c r="L3791">
        <v>0.28999999999999998</v>
      </c>
      <c r="M3791">
        <v>66280</v>
      </c>
      <c r="N3791">
        <v>2</v>
      </c>
      <c r="O3791" s="2" t="s">
        <v>3695</v>
      </c>
      <c r="P3791" s="2" t="s">
        <v>337</v>
      </c>
      <c r="Q3791" s="2" t="s">
        <v>161</v>
      </c>
      <c r="R3791">
        <v>2</v>
      </c>
      <c r="S3791">
        <v>0</v>
      </c>
      <c r="T3791" s="2" t="s">
        <v>29</v>
      </c>
      <c r="U3791" s="2" t="s">
        <v>10970</v>
      </c>
    </row>
    <row r="3792" spans="1:21">
      <c r="A3792">
        <v>63</v>
      </c>
      <c r="B3792" s="2" t="s">
        <v>20</v>
      </c>
      <c r="C3792" s="2" t="s">
        <v>41</v>
      </c>
      <c r="D3792" s="2" t="s">
        <v>42</v>
      </c>
      <c r="E3792">
        <v>96794</v>
      </c>
      <c r="F3792">
        <v>699</v>
      </c>
      <c r="G3792">
        <v>27450.01</v>
      </c>
      <c r="H3792" s="2" t="s">
        <v>23</v>
      </c>
      <c r="I3792" s="2" t="s">
        <v>24</v>
      </c>
      <c r="J3792">
        <v>11</v>
      </c>
      <c r="K3792" s="2" t="s">
        <v>35</v>
      </c>
      <c r="L3792">
        <v>0.37</v>
      </c>
      <c r="M3792">
        <v>47114</v>
      </c>
      <c r="N3792">
        <v>2</v>
      </c>
      <c r="O3792" s="2" t="s">
        <v>3696</v>
      </c>
      <c r="P3792" s="2" t="s">
        <v>207</v>
      </c>
      <c r="Q3792" s="2" t="s">
        <v>265</v>
      </c>
      <c r="R3792">
        <v>3</v>
      </c>
      <c r="S3792">
        <v>1</v>
      </c>
      <c r="T3792" s="2" t="s">
        <v>29</v>
      </c>
      <c r="U3792" s="2" t="s">
        <v>10966</v>
      </c>
    </row>
    <row r="3793" spans="1:21">
      <c r="A3793">
        <v>60</v>
      </c>
      <c r="B3793" s="2" t="s">
        <v>40</v>
      </c>
      <c r="C3793" s="2" t="s">
        <v>41</v>
      </c>
      <c r="D3793" s="2" t="s">
        <v>32</v>
      </c>
      <c r="E3793">
        <v>107163</v>
      </c>
      <c r="F3793">
        <v>699</v>
      </c>
      <c r="G3793">
        <v>43313</v>
      </c>
      <c r="H3793" s="2" t="s">
        <v>47</v>
      </c>
      <c r="I3793" s="2" t="s">
        <v>24</v>
      </c>
      <c r="J3793">
        <v>15</v>
      </c>
      <c r="K3793" s="2" t="s">
        <v>25</v>
      </c>
      <c r="L3793">
        <v>0.28000000000000003</v>
      </c>
      <c r="M3793">
        <v>255771</v>
      </c>
      <c r="N3793">
        <v>0</v>
      </c>
      <c r="O3793" s="2" t="s">
        <v>3697</v>
      </c>
      <c r="P3793" s="2" t="s">
        <v>93</v>
      </c>
      <c r="Q3793" s="2" t="s">
        <v>442</v>
      </c>
      <c r="R3793">
        <v>1</v>
      </c>
      <c r="S3793">
        <v>1</v>
      </c>
      <c r="T3793" s="2" t="s">
        <v>39</v>
      </c>
      <c r="U3793" s="2" t="s">
        <v>10966</v>
      </c>
    </row>
    <row r="3794" spans="1:21">
      <c r="A3794">
        <v>36</v>
      </c>
      <c r="B3794" s="2" t="s">
        <v>20</v>
      </c>
      <c r="C3794" s="2" t="s">
        <v>41</v>
      </c>
      <c r="D3794" s="2" t="s">
        <v>22</v>
      </c>
      <c r="E3794">
        <v>52022</v>
      </c>
      <c r="F3794">
        <v>624</v>
      </c>
      <c r="G3794">
        <v>21773</v>
      </c>
      <c r="H3794" s="2" t="s">
        <v>33</v>
      </c>
      <c r="I3794" s="2" t="s">
        <v>24</v>
      </c>
      <c r="J3794">
        <v>18</v>
      </c>
      <c r="K3794" s="2" t="s">
        <v>48</v>
      </c>
      <c r="L3794">
        <v>0.55000000000000004</v>
      </c>
      <c r="M3794">
        <v>207403</v>
      </c>
      <c r="N3794">
        <v>3</v>
      </c>
      <c r="O3794" s="2" t="s">
        <v>3698</v>
      </c>
      <c r="P3794" s="2" t="s">
        <v>129</v>
      </c>
      <c r="Q3794" s="2" t="s">
        <v>1023</v>
      </c>
      <c r="R3794">
        <v>4</v>
      </c>
      <c r="S3794">
        <v>1</v>
      </c>
      <c r="T3794" s="2" t="s">
        <v>29</v>
      </c>
      <c r="U3794" s="2" t="s">
        <v>10969</v>
      </c>
    </row>
    <row r="3795" spans="1:21">
      <c r="A3795">
        <v>44</v>
      </c>
      <c r="B3795" s="2" t="s">
        <v>40</v>
      </c>
      <c r="C3795" s="2" t="s">
        <v>31</v>
      </c>
      <c r="D3795" s="2" t="s">
        <v>22</v>
      </c>
      <c r="E3795">
        <v>88972</v>
      </c>
      <c r="F3795">
        <v>600</v>
      </c>
      <c r="G3795">
        <v>47380</v>
      </c>
      <c r="H3795" s="2" t="s">
        <v>47</v>
      </c>
      <c r="I3795" s="2" t="s">
        <v>58</v>
      </c>
      <c r="J3795">
        <v>11</v>
      </c>
      <c r="K3795" s="2" t="s">
        <v>25</v>
      </c>
      <c r="L3795">
        <v>0.19</v>
      </c>
      <c r="M3795">
        <v>159741.5</v>
      </c>
      <c r="N3795">
        <v>2</v>
      </c>
      <c r="O3795" s="2" t="s">
        <v>2586</v>
      </c>
      <c r="P3795" s="2" t="s">
        <v>84</v>
      </c>
      <c r="Q3795" s="2" t="s">
        <v>560</v>
      </c>
      <c r="R3795">
        <v>2</v>
      </c>
      <c r="S3795">
        <v>0</v>
      </c>
      <c r="T3795" s="2" t="s">
        <v>39</v>
      </c>
      <c r="U3795" s="2" t="s">
        <v>10966</v>
      </c>
    </row>
    <row r="3796" spans="1:21">
      <c r="A3796">
        <v>21</v>
      </c>
      <c r="B3796" s="2" t="s">
        <v>30</v>
      </c>
      <c r="C3796" s="2" t="s">
        <v>82</v>
      </c>
      <c r="D3796" s="2" t="s">
        <v>42</v>
      </c>
      <c r="E3796">
        <v>42593</v>
      </c>
      <c r="F3796">
        <v>699</v>
      </c>
      <c r="G3796">
        <v>29486</v>
      </c>
      <c r="H3796" s="2" t="s">
        <v>23</v>
      </c>
      <c r="I3796" s="2" t="s">
        <v>24</v>
      </c>
      <c r="J3796">
        <v>17</v>
      </c>
      <c r="K3796" s="2" t="s">
        <v>35</v>
      </c>
      <c r="L3796">
        <v>0.13</v>
      </c>
      <c r="M3796">
        <v>241376</v>
      </c>
      <c r="N3796">
        <v>2</v>
      </c>
      <c r="O3796" s="2" t="s">
        <v>3677</v>
      </c>
      <c r="P3796" s="2" t="s">
        <v>144</v>
      </c>
      <c r="Q3796" s="2" t="s">
        <v>1646</v>
      </c>
      <c r="R3796">
        <v>3</v>
      </c>
      <c r="S3796">
        <v>2</v>
      </c>
      <c r="T3796" s="2" t="s">
        <v>39</v>
      </c>
      <c r="U3796" s="2" t="s">
        <v>10966</v>
      </c>
    </row>
    <row r="3797" spans="1:21">
      <c r="A3797">
        <v>38</v>
      </c>
      <c r="B3797" s="2" t="s">
        <v>40</v>
      </c>
      <c r="C3797" s="2" t="s">
        <v>21</v>
      </c>
      <c r="D3797" s="2" t="s">
        <v>42</v>
      </c>
      <c r="E3797">
        <v>77268</v>
      </c>
      <c r="F3797">
        <v>738</v>
      </c>
      <c r="G3797">
        <v>15657</v>
      </c>
      <c r="H3797" s="2" t="s">
        <v>43</v>
      </c>
      <c r="I3797" s="2" t="s">
        <v>58</v>
      </c>
      <c r="J3797">
        <v>14</v>
      </c>
      <c r="K3797" s="2" t="s">
        <v>35</v>
      </c>
      <c r="L3797">
        <v>0.52</v>
      </c>
      <c r="M3797">
        <v>146043</v>
      </c>
      <c r="N3797">
        <v>3</v>
      </c>
      <c r="O3797" s="2" t="s">
        <v>3699</v>
      </c>
      <c r="P3797" s="2" t="s">
        <v>53</v>
      </c>
      <c r="Q3797" s="2" t="s">
        <v>816</v>
      </c>
      <c r="R3797">
        <v>1</v>
      </c>
      <c r="S3797">
        <v>2</v>
      </c>
      <c r="T3797" s="2" t="s">
        <v>29</v>
      </c>
      <c r="U3797" s="2" t="s">
        <v>10967</v>
      </c>
    </row>
    <row r="3798" spans="1:21">
      <c r="A3798">
        <v>27</v>
      </c>
      <c r="B3798" s="2" t="s">
        <v>30</v>
      </c>
      <c r="C3798" s="2" t="s">
        <v>41</v>
      </c>
      <c r="D3798" s="2" t="s">
        <v>42</v>
      </c>
      <c r="E3798">
        <v>58973</v>
      </c>
      <c r="F3798">
        <v>683</v>
      </c>
      <c r="G3798">
        <v>12460</v>
      </c>
      <c r="H3798" s="2" t="s">
        <v>47</v>
      </c>
      <c r="I3798" s="2" t="s">
        <v>58</v>
      </c>
      <c r="J3798">
        <v>1</v>
      </c>
      <c r="K3798" s="2" t="s">
        <v>48</v>
      </c>
      <c r="L3798">
        <v>0.2</v>
      </c>
      <c r="M3798">
        <v>289030</v>
      </c>
      <c r="N3798">
        <v>0</v>
      </c>
      <c r="O3798" s="2" t="s">
        <v>3700</v>
      </c>
      <c r="P3798" s="2" t="s">
        <v>67</v>
      </c>
      <c r="Q3798" s="2" t="s">
        <v>548</v>
      </c>
      <c r="R3798">
        <v>0</v>
      </c>
      <c r="S3798">
        <v>0</v>
      </c>
      <c r="T3798" s="2" t="s">
        <v>29</v>
      </c>
      <c r="U3798" s="2" t="s">
        <v>10966</v>
      </c>
    </row>
    <row r="3799" spans="1:21">
      <c r="A3799">
        <v>30</v>
      </c>
      <c r="B3799" s="2" t="s">
        <v>30</v>
      </c>
      <c r="C3799" s="2" t="s">
        <v>82</v>
      </c>
      <c r="D3799" s="2" t="s">
        <v>22</v>
      </c>
      <c r="E3799">
        <v>20869</v>
      </c>
      <c r="F3799">
        <v>623</v>
      </c>
      <c r="G3799">
        <v>23668</v>
      </c>
      <c r="H3799" s="2" t="s">
        <v>43</v>
      </c>
      <c r="I3799" s="2" t="s">
        <v>58</v>
      </c>
      <c r="J3799">
        <v>6</v>
      </c>
      <c r="K3799" s="2" t="s">
        <v>25</v>
      </c>
      <c r="L3799">
        <v>0.51</v>
      </c>
      <c r="M3799">
        <v>119881</v>
      </c>
      <c r="N3799">
        <v>1</v>
      </c>
      <c r="O3799" s="2" t="s">
        <v>3701</v>
      </c>
      <c r="P3799" s="2" t="s">
        <v>169</v>
      </c>
      <c r="Q3799" s="2" t="s">
        <v>287</v>
      </c>
      <c r="R3799">
        <v>2</v>
      </c>
      <c r="S3799">
        <v>0</v>
      </c>
      <c r="T3799" s="2" t="s">
        <v>29</v>
      </c>
      <c r="U3799" s="2" t="s">
        <v>10966</v>
      </c>
    </row>
    <row r="3800" spans="1:21">
      <c r="A3800">
        <v>29</v>
      </c>
      <c r="B3800" s="2" t="s">
        <v>20</v>
      </c>
      <c r="C3800" s="2" t="s">
        <v>21</v>
      </c>
      <c r="D3800" s="2" t="s">
        <v>22</v>
      </c>
      <c r="E3800">
        <v>101331</v>
      </c>
      <c r="F3800">
        <v>628</v>
      </c>
      <c r="G3800">
        <v>17671</v>
      </c>
      <c r="H3800" s="2" t="s">
        <v>23</v>
      </c>
      <c r="I3800" s="2" t="s">
        <v>58</v>
      </c>
      <c r="J3800">
        <v>3</v>
      </c>
      <c r="K3800" s="2" t="s">
        <v>59</v>
      </c>
      <c r="L3800">
        <v>0.42</v>
      </c>
      <c r="M3800">
        <v>37211</v>
      </c>
      <c r="N3800">
        <v>4</v>
      </c>
      <c r="O3800" s="2" t="s">
        <v>3702</v>
      </c>
      <c r="P3800" s="2" t="s">
        <v>163</v>
      </c>
      <c r="Q3800" s="2" t="s">
        <v>384</v>
      </c>
      <c r="R3800">
        <v>4</v>
      </c>
      <c r="S3800">
        <v>0</v>
      </c>
      <c r="T3800" s="2" t="s">
        <v>39</v>
      </c>
      <c r="U3800" s="2" t="s">
        <v>10966</v>
      </c>
    </row>
    <row r="3801" spans="1:21">
      <c r="A3801">
        <v>49</v>
      </c>
      <c r="B3801" s="2" t="s">
        <v>40</v>
      </c>
      <c r="C3801" s="2" t="s">
        <v>82</v>
      </c>
      <c r="D3801" s="2" t="s">
        <v>42</v>
      </c>
      <c r="E3801">
        <v>20386</v>
      </c>
      <c r="F3801">
        <v>655</v>
      </c>
      <c r="G3801">
        <v>8766</v>
      </c>
      <c r="H3801" s="2" t="s">
        <v>47</v>
      </c>
      <c r="I3801" s="2" t="s">
        <v>34</v>
      </c>
      <c r="J3801">
        <v>7</v>
      </c>
      <c r="K3801" s="2" t="s">
        <v>25</v>
      </c>
      <c r="L3801">
        <v>0.45</v>
      </c>
      <c r="M3801">
        <v>204090</v>
      </c>
      <c r="N3801">
        <v>0</v>
      </c>
      <c r="O3801" s="2" t="s">
        <v>3703</v>
      </c>
      <c r="P3801" s="2" t="s">
        <v>239</v>
      </c>
      <c r="Q3801" s="2" t="s">
        <v>808</v>
      </c>
      <c r="R3801">
        <v>2</v>
      </c>
      <c r="S3801">
        <v>0</v>
      </c>
      <c r="T3801" s="2" t="s">
        <v>29</v>
      </c>
      <c r="U3801" s="2" t="s">
        <v>10966</v>
      </c>
    </row>
    <row r="3802" spans="1:21">
      <c r="A3802">
        <v>26</v>
      </c>
      <c r="B3802" s="2" t="s">
        <v>20</v>
      </c>
      <c r="C3802" s="2" t="s">
        <v>41</v>
      </c>
      <c r="D3802" s="2" t="s">
        <v>42</v>
      </c>
      <c r="E3802">
        <v>54173</v>
      </c>
      <c r="F3802">
        <v>693</v>
      </c>
      <c r="G3802">
        <v>48877</v>
      </c>
      <c r="H3802" s="2" t="s">
        <v>33</v>
      </c>
      <c r="I3802" s="2" t="s">
        <v>34</v>
      </c>
      <c r="J3802">
        <v>17</v>
      </c>
      <c r="K3802" s="2" t="s">
        <v>59</v>
      </c>
      <c r="L3802">
        <v>0.46</v>
      </c>
      <c r="M3802">
        <v>151445</v>
      </c>
      <c r="N3802">
        <v>2</v>
      </c>
      <c r="O3802" s="2" t="s">
        <v>3704</v>
      </c>
      <c r="P3802" s="2" t="s">
        <v>260</v>
      </c>
      <c r="Q3802" s="2" t="s">
        <v>287</v>
      </c>
      <c r="R3802">
        <v>2</v>
      </c>
      <c r="S3802">
        <v>1</v>
      </c>
      <c r="T3802" s="2" t="s">
        <v>39</v>
      </c>
      <c r="U3802" s="2" t="s">
        <v>10969</v>
      </c>
    </row>
    <row r="3803" spans="1:21">
      <c r="A3803">
        <v>47</v>
      </c>
      <c r="B3803" s="2" t="s">
        <v>20</v>
      </c>
      <c r="C3803" s="2" t="s">
        <v>82</v>
      </c>
      <c r="D3803" s="2" t="s">
        <v>32</v>
      </c>
      <c r="E3803">
        <v>61534</v>
      </c>
      <c r="F3803">
        <v>703</v>
      </c>
      <c r="G3803">
        <v>27450.01</v>
      </c>
      <c r="H3803" s="2" t="s">
        <v>33</v>
      </c>
      <c r="I3803" s="2" t="s">
        <v>34</v>
      </c>
      <c r="J3803">
        <v>5</v>
      </c>
      <c r="K3803" s="2" t="s">
        <v>25</v>
      </c>
      <c r="L3803">
        <v>0.48</v>
      </c>
      <c r="M3803">
        <v>208911</v>
      </c>
      <c r="N3803">
        <v>1</v>
      </c>
      <c r="O3803" s="2" t="s">
        <v>3705</v>
      </c>
      <c r="P3803" s="2" t="s">
        <v>382</v>
      </c>
      <c r="Q3803" s="2" t="s">
        <v>156</v>
      </c>
      <c r="R3803">
        <v>4</v>
      </c>
      <c r="S3803">
        <v>2</v>
      </c>
      <c r="T3803" s="2" t="s">
        <v>81</v>
      </c>
      <c r="U3803" s="2" t="s">
        <v>10966</v>
      </c>
    </row>
    <row r="3804" spans="1:21">
      <c r="A3804">
        <v>60</v>
      </c>
      <c r="B3804" s="2" t="s">
        <v>20</v>
      </c>
      <c r="C3804" s="2" t="s">
        <v>31</v>
      </c>
      <c r="D3804" s="2" t="s">
        <v>32</v>
      </c>
      <c r="E3804">
        <v>29432</v>
      </c>
      <c r="F3804">
        <v>608</v>
      </c>
      <c r="G3804">
        <v>47656</v>
      </c>
      <c r="H3804" s="2" t="s">
        <v>47</v>
      </c>
      <c r="I3804" s="2" t="s">
        <v>34</v>
      </c>
      <c r="J3804">
        <v>0</v>
      </c>
      <c r="K3804" s="2" t="s">
        <v>48</v>
      </c>
      <c r="L3804">
        <v>0.23</v>
      </c>
      <c r="M3804">
        <v>257698</v>
      </c>
      <c r="N3804">
        <v>3</v>
      </c>
      <c r="O3804" s="2" t="s">
        <v>3706</v>
      </c>
      <c r="P3804" s="2" t="s">
        <v>174</v>
      </c>
      <c r="Q3804" s="2" t="s">
        <v>130</v>
      </c>
      <c r="R3804">
        <v>2</v>
      </c>
      <c r="S3804">
        <v>1</v>
      </c>
      <c r="T3804" s="2" t="s">
        <v>29</v>
      </c>
      <c r="U3804" s="2" t="s">
        <v>10966</v>
      </c>
    </row>
    <row r="3805" spans="1:21">
      <c r="A3805">
        <v>30</v>
      </c>
      <c r="B3805" s="2" t="s">
        <v>40</v>
      </c>
      <c r="C3805" s="2" t="s">
        <v>82</v>
      </c>
      <c r="D3805" s="2" t="s">
        <v>42</v>
      </c>
      <c r="E3805">
        <v>67403</v>
      </c>
      <c r="F3805">
        <v>645</v>
      </c>
      <c r="G3805">
        <v>5919</v>
      </c>
      <c r="H3805" s="2" t="s">
        <v>33</v>
      </c>
      <c r="I3805" s="2" t="s">
        <v>34</v>
      </c>
      <c r="J3805">
        <v>11</v>
      </c>
      <c r="K3805" s="2" t="s">
        <v>59</v>
      </c>
      <c r="L3805">
        <v>0.51</v>
      </c>
      <c r="M3805">
        <v>158265</v>
      </c>
      <c r="N3805">
        <v>3</v>
      </c>
      <c r="O3805" s="2" t="s">
        <v>3707</v>
      </c>
      <c r="P3805" s="2" t="s">
        <v>423</v>
      </c>
      <c r="Q3805" s="2" t="s">
        <v>256</v>
      </c>
      <c r="R3805">
        <v>3</v>
      </c>
      <c r="S3805">
        <v>2</v>
      </c>
      <c r="T3805" s="2" t="s">
        <v>29</v>
      </c>
      <c r="U3805" s="2" t="s">
        <v>10969</v>
      </c>
    </row>
    <row r="3806" spans="1:21">
      <c r="A3806">
        <v>20</v>
      </c>
      <c r="B3806" s="2" t="s">
        <v>20</v>
      </c>
      <c r="C3806" s="2" t="s">
        <v>82</v>
      </c>
      <c r="D3806" s="2" t="s">
        <v>69</v>
      </c>
      <c r="E3806">
        <v>50580</v>
      </c>
      <c r="F3806">
        <v>699</v>
      </c>
      <c r="G3806">
        <v>30561</v>
      </c>
      <c r="H3806" s="2" t="s">
        <v>23</v>
      </c>
      <c r="I3806" s="2" t="s">
        <v>24</v>
      </c>
      <c r="J3806">
        <v>5</v>
      </c>
      <c r="K3806" s="2" t="s">
        <v>48</v>
      </c>
      <c r="L3806">
        <v>0.1</v>
      </c>
      <c r="M3806">
        <v>99741</v>
      </c>
      <c r="N3806">
        <v>2</v>
      </c>
      <c r="O3806" s="2" t="s">
        <v>3708</v>
      </c>
      <c r="P3806" s="2" t="s">
        <v>111</v>
      </c>
      <c r="Q3806" s="2" t="s">
        <v>1646</v>
      </c>
      <c r="R3806">
        <v>4</v>
      </c>
      <c r="S3806">
        <v>0</v>
      </c>
      <c r="T3806" s="2" t="s">
        <v>39</v>
      </c>
      <c r="U3806" s="2" t="s">
        <v>10966</v>
      </c>
    </row>
    <row r="3807" spans="1:21">
      <c r="A3807">
        <v>49</v>
      </c>
      <c r="B3807" s="2" t="s">
        <v>40</v>
      </c>
      <c r="C3807" s="2" t="s">
        <v>21</v>
      </c>
      <c r="D3807" s="2" t="s">
        <v>42</v>
      </c>
      <c r="E3807">
        <v>85464</v>
      </c>
      <c r="F3807">
        <v>668</v>
      </c>
      <c r="G3807">
        <v>20361</v>
      </c>
      <c r="H3807" s="2" t="s">
        <v>33</v>
      </c>
      <c r="I3807" s="2" t="s">
        <v>34</v>
      </c>
      <c r="J3807">
        <v>15</v>
      </c>
      <c r="K3807" s="2" t="s">
        <v>48</v>
      </c>
      <c r="L3807">
        <v>0.28999999999999998</v>
      </c>
      <c r="M3807">
        <v>159741.5</v>
      </c>
      <c r="N3807">
        <v>2</v>
      </c>
      <c r="O3807" s="2" t="s">
        <v>3709</v>
      </c>
      <c r="P3807" s="2" t="s">
        <v>93</v>
      </c>
      <c r="Q3807" s="2" t="s">
        <v>486</v>
      </c>
      <c r="R3807">
        <v>2</v>
      </c>
      <c r="S3807">
        <v>0</v>
      </c>
      <c r="T3807" s="2" t="s">
        <v>29</v>
      </c>
      <c r="U3807" s="2" t="s">
        <v>10969</v>
      </c>
    </row>
    <row r="3808" spans="1:21">
      <c r="A3808">
        <v>43</v>
      </c>
      <c r="B3808" s="2" t="s">
        <v>30</v>
      </c>
      <c r="C3808" s="2" t="s">
        <v>31</v>
      </c>
      <c r="D3808" s="2" t="s">
        <v>42</v>
      </c>
      <c r="E3808">
        <v>112756</v>
      </c>
      <c r="F3808">
        <v>610</v>
      </c>
      <c r="G3808">
        <v>21140</v>
      </c>
      <c r="H3808" s="2" t="s">
        <v>23</v>
      </c>
      <c r="I3808" s="2" t="s">
        <v>24</v>
      </c>
      <c r="J3808">
        <v>16</v>
      </c>
      <c r="K3808" s="2" t="s">
        <v>35</v>
      </c>
      <c r="L3808">
        <v>0.22</v>
      </c>
      <c r="M3808">
        <v>64604</v>
      </c>
      <c r="N3808">
        <v>2</v>
      </c>
      <c r="O3808" s="2" t="s">
        <v>1651</v>
      </c>
      <c r="P3808" s="2" t="s">
        <v>37</v>
      </c>
      <c r="Q3808" s="2" t="s">
        <v>427</v>
      </c>
      <c r="R3808">
        <v>3</v>
      </c>
      <c r="S3808">
        <v>0</v>
      </c>
      <c r="T3808" s="2" t="s">
        <v>29</v>
      </c>
      <c r="U3808" s="2" t="s">
        <v>10966</v>
      </c>
    </row>
    <row r="3809" spans="1:21">
      <c r="A3809">
        <v>62</v>
      </c>
      <c r="B3809" s="2" t="s">
        <v>20</v>
      </c>
      <c r="C3809" s="2" t="s">
        <v>41</v>
      </c>
      <c r="D3809" s="2" t="s">
        <v>32</v>
      </c>
      <c r="E3809">
        <v>98101</v>
      </c>
      <c r="F3809">
        <v>606</v>
      </c>
      <c r="G3809">
        <v>22766</v>
      </c>
      <c r="H3809" s="2" t="s">
        <v>47</v>
      </c>
      <c r="I3809" s="2" t="s">
        <v>24</v>
      </c>
      <c r="J3809">
        <v>19</v>
      </c>
      <c r="K3809" s="2" t="s">
        <v>59</v>
      </c>
      <c r="L3809">
        <v>0.45</v>
      </c>
      <c r="M3809">
        <v>265628</v>
      </c>
      <c r="N3809">
        <v>2</v>
      </c>
      <c r="O3809" s="2" t="s">
        <v>3710</v>
      </c>
      <c r="P3809" s="2" t="s">
        <v>90</v>
      </c>
      <c r="Q3809" s="2" t="s">
        <v>221</v>
      </c>
      <c r="R3809">
        <v>1</v>
      </c>
      <c r="S3809">
        <v>1</v>
      </c>
      <c r="T3809" s="2" t="s">
        <v>29</v>
      </c>
      <c r="U3809" s="2" t="s">
        <v>10969</v>
      </c>
    </row>
    <row r="3810" spans="1:21">
      <c r="A3810">
        <v>46</v>
      </c>
      <c r="B3810" s="2" t="s">
        <v>40</v>
      </c>
      <c r="C3810" s="2" t="s">
        <v>41</v>
      </c>
      <c r="D3810" s="2" t="s">
        <v>22</v>
      </c>
      <c r="E3810">
        <v>90123</v>
      </c>
      <c r="F3810">
        <v>699</v>
      </c>
      <c r="G3810">
        <v>36394</v>
      </c>
      <c r="H3810" s="2" t="s">
        <v>33</v>
      </c>
      <c r="I3810" s="2" t="s">
        <v>58</v>
      </c>
      <c r="J3810">
        <v>4</v>
      </c>
      <c r="K3810" s="2" t="s">
        <v>48</v>
      </c>
      <c r="L3810">
        <v>0.16</v>
      </c>
      <c r="M3810">
        <v>257135</v>
      </c>
      <c r="N3810">
        <v>2</v>
      </c>
      <c r="O3810" s="2" t="s">
        <v>2382</v>
      </c>
      <c r="P3810" s="2" t="s">
        <v>61</v>
      </c>
      <c r="Q3810" s="2" t="s">
        <v>326</v>
      </c>
      <c r="R3810">
        <v>0</v>
      </c>
      <c r="S3810">
        <v>2</v>
      </c>
      <c r="T3810" s="2" t="s">
        <v>39</v>
      </c>
      <c r="U3810" s="2" t="s">
        <v>10966</v>
      </c>
    </row>
    <row r="3811" spans="1:21">
      <c r="A3811">
        <v>48</v>
      </c>
      <c r="B3811" s="2" t="s">
        <v>30</v>
      </c>
      <c r="C3811" s="2" t="s">
        <v>41</v>
      </c>
      <c r="D3811" s="2" t="s">
        <v>42</v>
      </c>
      <c r="E3811">
        <v>57436</v>
      </c>
      <c r="F3811">
        <v>700</v>
      </c>
      <c r="G3811">
        <v>27450.01</v>
      </c>
      <c r="H3811" s="2" t="s">
        <v>43</v>
      </c>
      <c r="I3811" s="2" t="s">
        <v>58</v>
      </c>
      <c r="J3811">
        <v>16</v>
      </c>
      <c r="K3811" s="2" t="s">
        <v>59</v>
      </c>
      <c r="L3811">
        <v>0.52</v>
      </c>
      <c r="M3811">
        <v>129199</v>
      </c>
      <c r="N3811">
        <v>2</v>
      </c>
      <c r="O3811" s="2" t="s">
        <v>3711</v>
      </c>
      <c r="P3811" s="2" t="s">
        <v>74</v>
      </c>
      <c r="Q3811" s="2" t="s">
        <v>348</v>
      </c>
      <c r="R3811">
        <v>2</v>
      </c>
      <c r="S3811">
        <v>1</v>
      </c>
      <c r="T3811" s="2" t="s">
        <v>29</v>
      </c>
      <c r="U3811" s="2" t="s">
        <v>10970</v>
      </c>
    </row>
    <row r="3812" spans="1:21">
      <c r="A3812">
        <v>34</v>
      </c>
      <c r="B3812" s="2" t="s">
        <v>30</v>
      </c>
      <c r="C3812" s="2" t="s">
        <v>21</v>
      </c>
      <c r="D3812" s="2" t="s">
        <v>42</v>
      </c>
      <c r="E3812">
        <v>100946</v>
      </c>
      <c r="F3812">
        <v>798</v>
      </c>
      <c r="G3812">
        <v>19279</v>
      </c>
      <c r="H3812" s="2" t="s">
        <v>33</v>
      </c>
      <c r="I3812" s="2" t="s">
        <v>34</v>
      </c>
      <c r="J3812">
        <v>0</v>
      </c>
      <c r="K3812" s="2" t="s">
        <v>59</v>
      </c>
      <c r="L3812">
        <v>0.59</v>
      </c>
      <c r="M3812">
        <v>163731</v>
      </c>
      <c r="N3812">
        <v>3</v>
      </c>
      <c r="O3812" s="2" t="s">
        <v>3712</v>
      </c>
      <c r="P3812" s="2" t="s">
        <v>50</v>
      </c>
      <c r="Q3812" s="2" t="s">
        <v>28</v>
      </c>
      <c r="R3812">
        <v>3</v>
      </c>
      <c r="S3812">
        <v>2</v>
      </c>
      <c r="T3812" s="2" t="s">
        <v>29</v>
      </c>
      <c r="U3812" s="2" t="s">
        <v>10966</v>
      </c>
    </row>
    <row r="3813" spans="1:21">
      <c r="A3813">
        <v>67</v>
      </c>
      <c r="B3813" s="2" t="s">
        <v>30</v>
      </c>
      <c r="C3813" s="2" t="s">
        <v>82</v>
      </c>
      <c r="D3813" s="2" t="s">
        <v>69</v>
      </c>
      <c r="E3813">
        <v>59492</v>
      </c>
      <c r="F3813">
        <v>693</v>
      </c>
      <c r="G3813">
        <v>10024</v>
      </c>
      <c r="H3813" s="2" t="s">
        <v>47</v>
      </c>
      <c r="I3813" s="2" t="s">
        <v>58</v>
      </c>
      <c r="J3813">
        <v>18</v>
      </c>
      <c r="K3813" s="2" t="s">
        <v>25</v>
      </c>
      <c r="L3813">
        <v>0.33</v>
      </c>
      <c r="M3813">
        <v>171221</v>
      </c>
      <c r="N3813">
        <v>2</v>
      </c>
      <c r="O3813" s="2" t="s">
        <v>3713</v>
      </c>
      <c r="P3813" s="2" t="s">
        <v>169</v>
      </c>
      <c r="Q3813" s="2" t="s">
        <v>404</v>
      </c>
      <c r="R3813">
        <v>2</v>
      </c>
      <c r="S3813">
        <v>0</v>
      </c>
      <c r="T3813" s="2" t="s">
        <v>29</v>
      </c>
      <c r="U3813" s="2" t="s">
        <v>10966</v>
      </c>
    </row>
    <row r="3814" spans="1:21">
      <c r="A3814">
        <v>46</v>
      </c>
      <c r="B3814" s="2" t="s">
        <v>30</v>
      </c>
      <c r="C3814" s="2" t="s">
        <v>21</v>
      </c>
      <c r="D3814" s="2" t="s">
        <v>32</v>
      </c>
      <c r="E3814">
        <v>106424</v>
      </c>
      <c r="F3814">
        <v>727</v>
      </c>
      <c r="G3814">
        <v>24873</v>
      </c>
      <c r="H3814" s="2" t="s">
        <v>47</v>
      </c>
      <c r="I3814" s="2" t="s">
        <v>24</v>
      </c>
      <c r="J3814">
        <v>0</v>
      </c>
      <c r="K3814" s="2" t="s">
        <v>25</v>
      </c>
      <c r="L3814">
        <v>0.22</v>
      </c>
      <c r="M3814">
        <v>141289</v>
      </c>
      <c r="N3814">
        <v>2</v>
      </c>
      <c r="O3814" s="2" t="s">
        <v>3714</v>
      </c>
      <c r="P3814" s="2" t="s">
        <v>197</v>
      </c>
      <c r="Q3814" s="2" t="s">
        <v>954</v>
      </c>
      <c r="R3814">
        <v>2</v>
      </c>
      <c r="S3814">
        <v>1</v>
      </c>
      <c r="T3814" s="2" t="s">
        <v>39</v>
      </c>
      <c r="U3814" s="2" t="s">
        <v>10966</v>
      </c>
    </row>
    <row r="3815" spans="1:21">
      <c r="A3815">
        <v>25</v>
      </c>
      <c r="B3815" s="2" t="s">
        <v>30</v>
      </c>
      <c r="C3815" s="2" t="s">
        <v>41</v>
      </c>
      <c r="D3815" s="2" t="s">
        <v>69</v>
      </c>
      <c r="E3815">
        <v>37077</v>
      </c>
      <c r="F3815">
        <v>668</v>
      </c>
      <c r="G3815">
        <v>23098</v>
      </c>
      <c r="H3815" s="2" t="s">
        <v>33</v>
      </c>
      <c r="I3815" s="2" t="s">
        <v>34</v>
      </c>
      <c r="J3815">
        <v>15</v>
      </c>
      <c r="K3815" s="2" t="s">
        <v>48</v>
      </c>
      <c r="L3815">
        <v>0.15</v>
      </c>
      <c r="M3815">
        <v>105074</v>
      </c>
      <c r="N3815">
        <v>4</v>
      </c>
      <c r="O3815" s="2" t="s">
        <v>2142</v>
      </c>
      <c r="P3815" s="2" t="s">
        <v>37</v>
      </c>
      <c r="Q3815" s="2" t="s">
        <v>361</v>
      </c>
      <c r="R3815">
        <v>0</v>
      </c>
      <c r="S3815">
        <v>0</v>
      </c>
      <c r="T3815" s="2" t="s">
        <v>29</v>
      </c>
      <c r="U3815" s="2" t="s">
        <v>10969</v>
      </c>
    </row>
    <row r="3816" spans="1:21">
      <c r="A3816">
        <v>50</v>
      </c>
      <c r="B3816" s="2" t="s">
        <v>30</v>
      </c>
      <c r="C3816" s="2" t="s">
        <v>41</v>
      </c>
      <c r="D3816" s="2" t="s">
        <v>69</v>
      </c>
      <c r="E3816">
        <v>69933.399999999994</v>
      </c>
      <c r="F3816">
        <v>618</v>
      </c>
      <c r="G3816">
        <v>27450.01</v>
      </c>
      <c r="H3816" s="2" t="s">
        <v>23</v>
      </c>
      <c r="I3816" s="2" t="s">
        <v>34</v>
      </c>
      <c r="J3816">
        <v>1</v>
      </c>
      <c r="K3816" s="2" t="s">
        <v>48</v>
      </c>
      <c r="L3816">
        <v>0.47</v>
      </c>
      <c r="M3816">
        <v>297401</v>
      </c>
      <c r="N3816">
        <v>0</v>
      </c>
      <c r="O3816" s="2" t="s">
        <v>1071</v>
      </c>
      <c r="P3816" s="2" t="s">
        <v>347</v>
      </c>
      <c r="Q3816" s="2" t="s">
        <v>177</v>
      </c>
      <c r="R3816">
        <v>3</v>
      </c>
      <c r="S3816">
        <v>0</v>
      </c>
      <c r="T3816" s="2" t="s">
        <v>29</v>
      </c>
      <c r="U3816" s="2" t="s">
        <v>10966</v>
      </c>
    </row>
    <row r="3817" spans="1:21">
      <c r="A3817">
        <v>39</v>
      </c>
      <c r="B3817" s="2" t="s">
        <v>40</v>
      </c>
      <c r="C3817" s="2" t="s">
        <v>41</v>
      </c>
      <c r="D3817" s="2" t="s">
        <v>22</v>
      </c>
      <c r="E3817">
        <v>48670</v>
      </c>
      <c r="F3817">
        <v>607</v>
      </c>
      <c r="G3817">
        <v>46946</v>
      </c>
      <c r="H3817" s="2" t="s">
        <v>33</v>
      </c>
      <c r="I3817" s="2" t="s">
        <v>58</v>
      </c>
      <c r="J3817">
        <v>18</v>
      </c>
      <c r="K3817" s="2" t="s">
        <v>59</v>
      </c>
      <c r="L3817">
        <v>0.47</v>
      </c>
      <c r="M3817">
        <v>149892</v>
      </c>
      <c r="N3817">
        <v>1</v>
      </c>
      <c r="O3817" s="2" t="s">
        <v>3715</v>
      </c>
      <c r="P3817" s="2" t="s">
        <v>239</v>
      </c>
      <c r="Q3817" s="2" t="s">
        <v>140</v>
      </c>
      <c r="R3817">
        <v>2</v>
      </c>
      <c r="S3817">
        <v>1</v>
      </c>
      <c r="T3817" s="2" t="s">
        <v>29</v>
      </c>
      <c r="U3817" s="2" t="s">
        <v>10969</v>
      </c>
    </row>
    <row r="3818" spans="1:21">
      <c r="A3818">
        <v>34</v>
      </c>
      <c r="B3818" s="2" t="s">
        <v>30</v>
      </c>
      <c r="C3818" s="2" t="s">
        <v>21</v>
      </c>
      <c r="D3818" s="2" t="s">
        <v>32</v>
      </c>
      <c r="E3818">
        <v>69933.399999999994</v>
      </c>
      <c r="F3818">
        <v>630</v>
      </c>
      <c r="G3818">
        <v>13679</v>
      </c>
      <c r="H3818" s="2" t="s">
        <v>23</v>
      </c>
      <c r="I3818" s="2" t="s">
        <v>34</v>
      </c>
      <c r="J3818">
        <v>4</v>
      </c>
      <c r="K3818" s="2" t="s">
        <v>59</v>
      </c>
      <c r="L3818">
        <v>0.51</v>
      </c>
      <c r="M3818">
        <v>109273</v>
      </c>
      <c r="N3818">
        <v>2</v>
      </c>
      <c r="O3818" s="2" t="s">
        <v>3716</v>
      </c>
      <c r="P3818" s="2" t="s">
        <v>430</v>
      </c>
      <c r="Q3818" s="2" t="s">
        <v>246</v>
      </c>
      <c r="R3818">
        <v>2</v>
      </c>
      <c r="S3818">
        <v>2</v>
      </c>
      <c r="T3818" s="2" t="s">
        <v>29</v>
      </c>
      <c r="U3818" s="2" t="s">
        <v>10966</v>
      </c>
    </row>
    <row r="3819" spans="1:21">
      <c r="A3819">
        <v>58</v>
      </c>
      <c r="B3819" s="2" t="s">
        <v>30</v>
      </c>
      <c r="C3819" s="2" t="s">
        <v>41</v>
      </c>
      <c r="D3819" s="2" t="s">
        <v>69</v>
      </c>
      <c r="E3819">
        <v>101227</v>
      </c>
      <c r="F3819">
        <v>699</v>
      </c>
      <c r="G3819">
        <v>34225</v>
      </c>
      <c r="H3819" s="2" t="s">
        <v>23</v>
      </c>
      <c r="I3819" s="2" t="s">
        <v>58</v>
      </c>
      <c r="J3819">
        <v>4</v>
      </c>
      <c r="K3819" s="2" t="s">
        <v>35</v>
      </c>
      <c r="L3819">
        <v>0.59</v>
      </c>
      <c r="M3819">
        <v>213215</v>
      </c>
      <c r="N3819">
        <v>0</v>
      </c>
      <c r="O3819" s="2" t="s">
        <v>1131</v>
      </c>
      <c r="P3819" s="2" t="s">
        <v>27</v>
      </c>
      <c r="Q3819" s="2" t="s">
        <v>1042</v>
      </c>
      <c r="R3819">
        <v>2</v>
      </c>
      <c r="S3819">
        <v>1</v>
      </c>
      <c r="T3819" s="2" t="s">
        <v>29</v>
      </c>
      <c r="U3819" s="2" t="s">
        <v>10966</v>
      </c>
    </row>
    <row r="3820" spans="1:21">
      <c r="A3820">
        <v>23</v>
      </c>
      <c r="B3820" s="2" t="s">
        <v>40</v>
      </c>
      <c r="C3820" s="2" t="s">
        <v>41</v>
      </c>
      <c r="D3820" s="2" t="s">
        <v>32</v>
      </c>
      <c r="E3820">
        <v>72253</v>
      </c>
      <c r="F3820">
        <v>691</v>
      </c>
      <c r="G3820">
        <v>14286</v>
      </c>
      <c r="H3820" s="2" t="s">
        <v>47</v>
      </c>
      <c r="I3820" s="2" t="s">
        <v>24</v>
      </c>
      <c r="J3820">
        <v>19</v>
      </c>
      <c r="K3820" s="2" t="s">
        <v>48</v>
      </c>
      <c r="L3820">
        <v>0.23</v>
      </c>
      <c r="M3820">
        <v>278959</v>
      </c>
      <c r="N3820">
        <v>2</v>
      </c>
      <c r="O3820" s="2" t="s">
        <v>324</v>
      </c>
      <c r="P3820" s="2" t="s">
        <v>382</v>
      </c>
      <c r="Q3820" s="2" t="s">
        <v>175</v>
      </c>
      <c r="R3820">
        <v>0</v>
      </c>
      <c r="S3820">
        <v>1</v>
      </c>
      <c r="T3820" s="2" t="s">
        <v>29</v>
      </c>
      <c r="U3820" s="2" t="s">
        <v>10968</v>
      </c>
    </row>
    <row r="3821" spans="1:21">
      <c r="A3821">
        <v>42</v>
      </c>
      <c r="B3821" s="2" t="s">
        <v>30</v>
      </c>
      <c r="C3821" s="2" t="s">
        <v>31</v>
      </c>
      <c r="D3821" s="2" t="s">
        <v>22</v>
      </c>
      <c r="E3821">
        <v>76093</v>
      </c>
      <c r="F3821">
        <v>763</v>
      </c>
      <c r="G3821">
        <v>19567</v>
      </c>
      <c r="H3821" s="2" t="s">
        <v>33</v>
      </c>
      <c r="I3821" s="2" t="s">
        <v>24</v>
      </c>
      <c r="J3821">
        <v>19</v>
      </c>
      <c r="K3821" s="2" t="s">
        <v>25</v>
      </c>
      <c r="L3821">
        <v>0.27</v>
      </c>
      <c r="M3821">
        <v>109546</v>
      </c>
      <c r="N3821">
        <v>3</v>
      </c>
      <c r="O3821" s="2" t="s">
        <v>3717</v>
      </c>
      <c r="P3821" s="2" t="s">
        <v>234</v>
      </c>
      <c r="Q3821" s="2" t="s">
        <v>138</v>
      </c>
      <c r="R3821">
        <v>2</v>
      </c>
      <c r="S3821">
        <v>1</v>
      </c>
      <c r="T3821" s="2" t="s">
        <v>81</v>
      </c>
      <c r="U3821" s="2" t="s">
        <v>10966</v>
      </c>
    </row>
    <row r="3822" spans="1:21">
      <c r="A3822">
        <v>62</v>
      </c>
      <c r="B3822" s="2" t="s">
        <v>20</v>
      </c>
      <c r="C3822" s="2" t="s">
        <v>82</v>
      </c>
      <c r="D3822" s="2" t="s">
        <v>69</v>
      </c>
      <c r="E3822">
        <v>76063</v>
      </c>
      <c r="F3822">
        <v>601</v>
      </c>
      <c r="G3822">
        <v>22327</v>
      </c>
      <c r="H3822" s="2" t="s">
        <v>47</v>
      </c>
      <c r="I3822" s="2" t="s">
        <v>58</v>
      </c>
      <c r="J3822">
        <v>1</v>
      </c>
      <c r="K3822" s="2" t="s">
        <v>25</v>
      </c>
      <c r="L3822">
        <v>0.33</v>
      </c>
      <c r="M3822">
        <v>204084</v>
      </c>
      <c r="N3822">
        <v>2</v>
      </c>
      <c r="O3822" s="2" t="s">
        <v>3718</v>
      </c>
      <c r="P3822" s="2" t="s">
        <v>166</v>
      </c>
      <c r="Q3822" s="2" t="s">
        <v>215</v>
      </c>
      <c r="R3822">
        <v>3</v>
      </c>
      <c r="S3822">
        <v>2</v>
      </c>
      <c r="T3822" s="2" t="s">
        <v>29</v>
      </c>
      <c r="U3822" s="2" t="s">
        <v>10971</v>
      </c>
    </row>
    <row r="3823" spans="1:21">
      <c r="A3823">
        <v>30</v>
      </c>
      <c r="B3823" s="2" t="s">
        <v>40</v>
      </c>
      <c r="C3823" s="2" t="s">
        <v>41</v>
      </c>
      <c r="D3823" s="2" t="s">
        <v>42</v>
      </c>
      <c r="E3823">
        <v>106732</v>
      </c>
      <c r="F3823">
        <v>699</v>
      </c>
      <c r="G3823">
        <v>48003</v>
      </c>
      <c r="H3823" s="2" t="s">
        <v>33</v>
      </c>
      <c r="I3823" s="2" t="s">
        <v>34</v>
      </c>
      <c r="J3823">
        <v>2</v>
      </c>
      <c r="K3823" s="2" t="s">
        <v>25</v>
      </c>
      <c r="L3823">
        <v>0.36</v>
      </c>
      <c r="M3823">
        <v>46223</v>
      </c>
      <c r="N3823">
        <v>4</v>
      </c>
      <c r="O3823" s="2" t="s">
        <v>3719</v>
      </c>
      <c r="P3823" s="2" t="s">
        <v>98</v>
      </c>
      <c r="Q3823" s="2" t="s">
        <v>279</v>
      </c>
      <c r="R3823">
        <v>2</v>
      </c>
      <c r="S3823">
        <v>1</v>
      </c>
      <c r="T3823" s="2" t="s">
        <v>29</v>
      </c>
      <c r="U3823" s="2" t="s">
        <v>10967</v>
      </c>
    </row>
    <row r="3824" spans="1:21">
      <c r="A3824">
        <v>45</v>
      </c>
      <c r="B3824" s="2" t="s">
        <v>20</v>
      </c>
      <c r="C3824" s="2" t="s">
        <v>41</v>
      </c>
      <c r="D3824" s="2" t="s">
        <v>32</v>
      </c>
      <c r="E3824">
        <v>63923</v>
      </c>
      <c r="F3824">
        <v>769</v>
      </c>
      <c r="G3824">
        <v>11242</v>
      </c>
      <c r="H3824" s="2" t="s">
        <v>47</v>
      </c>
      <c r="I3824" s="2" t="s">
        <v>34</v>
      </c>
      <c r="J3824">
        <v>15</v>
      </c>
      <c r="K3824" s="2" t="s">
        <v>25</v>
      </c>
      <c r="L3824">
        <v>0.4</v>
      </c>
      <c r="M3824">
        <v>126235</v>
      </c>
      <c r="N3824">
        <v>2</v>
      </c>
      <c r="O3824" s="2" t="s">
        <v>3720</v>
      </c>
      <c r="P3824" s="2" t="s">
        <v>144</v>
      </c>
      <c r="Q3824" s="2" t="s">
        <v>752</v>
      </c>
      <c r="R3824">
        <v>2</v>
      </c>
      <c r="S3824">
        <v>2</v>
      </c>
      <c r="T3824" s="2" t="s">
        <v>29</v>
      </c>
      <c r="U3824" s="2" t="s">
        <v>10966</v>
      </c>
    </row>
    <row r="3825" spans="1:21">
      <c r="A3825">
        <v>60</v>
      </c>
      <c r="B3825" s="2" t="s">
        <v>30</v>
      </c>
      <c r="C3825" s="2" t="s">
        <v>41</v>
      </c>
      <c r="D3825" s="2" t="s">
        <v>42</v>
      </c>
      <c r="E3825">
        <v>103162</v>
      </c>
      <c r="F3825">
        <v>699</v>
      </c>
      <c r="G3825">
        <v>9377</v>
      </c>
      <c r="H3825" s="2" t="s">
        <v>47</v>
      </c>
      <c r="I3825" s="2" t="s">
        <v>58</v>
      </c>
      <c r="J3825">
        <v>3</v>
      </c>
      <c r="K3825" s="2" t="s">
        <v>25</v>
      </c>
      <c r="L3825">
        <v>0.12</v>
      </c>
      <c r="M3825">
        <v>159741.5</v>
      </c>
      <c r="N3825">
        <v>3</v>
      </c>
      <c r="O3825" s="2" t="s">
        <v>3721</v>
      </c>
      <c r="P3825" s="2" t="s">
        <v>64</v>
      </c>
      <c r="Q3825" s="2" t="s">
        <v>211</v>
      </c>
      <c r="R3825">
        <v>0</v>
      </c>
      <c r="S3825">
        <v>1</v>
      </c>
      <c r="T3825" s="2" t="s">
        <v>39</v>
      </c>
      <c r="U3825" s="2" t="s">
        <v>10966</v>
      </c>
    </row>
    <row r="3826" spans="1:21">
      <c r="A3826">
        <v>65</v>
      </c>
      <c r="B3826" s="2" t="s">
        <v>30</v>
      </c>
      <c r="C3826" s="2" t="s">
        <v>82</v>
      </c>
      <c r="D3826" s="2" t="s">
        <v>42</v>
      </c>
      <c r="E3826">
        <v>28727</v>
      </c>
      <c r="F3826">
        <v>674</v>
      </c>
      <c r="G3826">
        <v>43413</v>
      </c>
      <c r="H3826" s="2" t="s">
        <v>47</v>
      </c>
      <c r="I3826" s="2" t="s">
        <v>34</v>
      </c>
      <c r="J3826">
        <v>6</v>
      </c>
      <c r="K3826" s="2" t="s">
        <v>35</v>
      </c>
      <c r="L3826">
        <v>0.18</v>
      </c>
      <c r="M3826">
        <v>44412</v>
      </c>
      <c r="N3826">
        <v>2</v>
      </c>
      <c r="O3826" s="2" t="s">
        <v>3722</v>
      </c>
      <c r="P3826" s="2" t="s">
        <v>169</v>
      </c>
      <c r="Q3826" s="2" t="s">
        <v>442</v>
      </c>
      <c r="R3826">
        <v>4</v>
      </c>
      <c r="S3826">
        <v>1</v>
      </c>
      <c r="T3826" s="2" t="s">
        <v>39</v>
      </c>
      <c r="U3826" s="2" t="s">
        <v>10966</v>
      </c>
    </row>
    <row r="3827" spans="1:21">
      <c r="A3827">
        <v>45</v>
      </c>
      <c r="B3827" s="2" t="s">
        <v>30</v>
      </c>
      <c r="C3827" s="2" t="s">
        <v>31</v>
      </c>
      <c r="D3827" s="2" t="s">
        <v>22</v>
      </c>
      <c r="E3827">
        <v>90453</v>
      </c>
      <c r="F3827">
        <v>619</v>
      </c>
      <c r="G3827">
        <v>24590</v>
      </c>
      <c r="H3827" s="2" t="s">
        <v>47</v>
      </c>
      <c r="I3827" s="2" t="s">
        <v>24</v>
      </c>
      <c r="J3827">
        <v>4</v>
      </c>
      <c r="K3827" s="2" t="s">
        <v>48</v>
      </c>
      <c r="L3827">
        <v>0.31</v>
      </c>
      <c r="M3827">
        <v>159741.5</v>
      </c>
      <c r="N3827">
        <v>3</v>
      </c>
      <c r="O3827" s="2" t="s">
        <v>504</v>
      </c>
      <c r="P3827" s="2" t="s">
        <v>150</v>
      </c>
      <c r="Q3827" s="2" t="s">
        <v>598</v>
      </c>
      <c r="R3827">
        <v>4</v>
      </c>
      <c r="S3827">
        <v>0</v>
      </c>
      <c r="T3827" s="2" t="s">
        <v>29</v>
      </c>
      <c r="U3827" s="2" t="s">
        <v>10966</v>
      </c>
    </row>
    <row r="3828" spans="1:21">
      <c r="A3828">
        <v>40</v>
      </c>
      <c r="B3828" s="2" t="s">
        <v>40</v>
      </c>
      <c r="C3828" s="2" t="s">
        <v>31</v>
      </c>
      <c r="D3828" s="2" t="s">
        <v>32</v>
      </c>
      <c r="E3828">
        <v>70805</v>
      </c>
      <c r="F3828">
        <v>699</v>
      </c>
      <c r="G3828">
        <v>12235</v>
      </c>
      <c r="H3828" s="2" t="s">
        <v>23</v>
      </c>
      <c r="I3828" s="2" t="s">
        <v>34</v>
      </c>
      <c r="J3828">
        <v>2</v>
      </c>
      <c r="K3828" s="2" t="s">
        <v>35</v>
      </c>
      <c r="L3828">
        <v>0.33</v>
      </c>
      <c r="M3828">
        <v>231260</v>
      </c>
      <c r="N3828">
        <v>2</v>
      </c>
      <c r="O3828" s="2" t="s">
        <v>3723</v>
      </c>
      <c r="P3828" s="2" t="s">
        <v>430</v>
      </c>
      <c r="Q3828" s="2" t="s">
        <v>1245</v>
      </c>
      <c r="R3828">
        <v>0</v>
      </c>
      <c r="S3828">
        <v>2</v>
      </c>
      <c r="T3828" s="2" t="s">
        <v>29</v>
      </c>
      <c r="U3828" s="2" t="s">
        <v>10972</v>
      </c>
    </row>
    <row r="3829" spans="1:21">
      <c r="A3829">
        <v>48</v>
      </c>
      <c r="B3829" s="2" t="s">
        <v>20</v>
      </c>
      <c r="C3829" s="2" t="s">
        <v>82</v>
      </c>
      <c r="D3829" s="2" t="s">
        <v>32</v>
      </c>
      <c r="E3829">
        <v>109938</v>
      </c>
      <c r="F3829">
        <v>655</v>
      </c>
      <c r="G3829">
        <v>27450.01</v>
      </c>
      <c r="H3829" s="2" t="s">
        <v>47</v>
      </c>
      <c r="I3829" s="2" t="s">
        <v>24</v>
      </c>
      <c r="J3829">
        <v>6</v>
      </c>
      <c r="K3829" s="2" t="s">
        <v>48</v>
      </c>
      <c r="L3829">
        <v>0.36</v>
      </c>
      <c r="M3829">
        <v>83050</v>
      </c>
      <c r="N3829">
        <v>4</v>
      </c>
      <c r="O3829" s="2" t="s">
        <v>3724</v>
      </c>
      <c r="P3829" s="2" t="s">
        <v>174</v>
      </c>
      <c r="Q3829" s="2" t="s">
        <v>940</v>
      </c>
      <c r="R3829">
        <v>3</v>
      </c>
      <c r="S3829">
        <v>1</v>
      </c>
      <c r="T3829" s="2" t="s">
        <v>39</v>
      </c>
      <c r="U3829" s="2" t="s">
        <v>10966</v>
      </c>
    </row>
    <row r="3830" spans="1:21">
      <c r="A3830">
        <v>42</v>
      </c>
      <c r="B3830" s="2" t="s">
        <v>30</v>
      </c>
      <c r="C3830" s="2" t="s">
        <v>82</v>
      </c>
      <c r="D3830" s="2" t="s">
        <v>32</v>
      </c>
      <c r="E3830">
        <v>41863</v>
      </c>
      <c r="F3830">
        <v>778</v>
      </c>
      <c r="G3830">
        <v>25562</v>
      </c>
      <c r="H3830" s="2" t="s">
        <v>33</v>
      </c>
      <c r="I3830" s="2" t="s">
        <v>58</v>
      </c>
      <c r="J3830">
        <v>5</v>
      </c>
      <c r="K3830" s="2" t="s">
        <v>59</v>
      </c>
      <c r="L3830">
        <v>0.37</v>
      </c>
      <c r="M3830">
        <v>159741.5</v>
      </c>
      <c r="N3830">
        <v>0</v>
      </c>
      <c r="O3830" s="2" t="s">
        <v>3725</v>
      </c>
      <c r="P3830" s="2" t="s">
        <v>253</v>
      </c>
      <c r="Q3830" s="2" t="s">
        <v>427</v>
      </c>
      <c r="R3830">
        <v>3</v>
      </c>
      <c r="S3830">
        <v>1</v>
      </c>
      <c r="T3830" s="2" t="s">
        <v>39</v>
      </c>
      <c r="U3830" s="2" t="s">
        <v>10966</v>
      </c>
    </row>
    <row r="3831" spans="1:21">
      <c r="A3831">
        <v>63</v>
      </c>
      <c r="B3831" s="2" t="s">
        <v>20</v>
      </c>
      <c r="C3831" s="2" t="s">
        <v>82</v>
      </c>
      <c r="D3831" s="2" t="s">
        <v>69</v>
      </c>
      <c r="E3831">
        <v>35779</v>
      </c>
      <c r="F3831">
        <v>788</v>
      </c>
      <c r="G3831">
        <v>33823</v>
      </c>
      <c r="H3831" s="2" t="s">
        <v>47</v>
      </c>
      <c r="I3831" s="2" t="s">
        <v>58</v>
      </c>
      <c r="J3831">
        <v>8</v>
      </c>
      <c r="K3831" s="2" t="s">
        <v>25</v>
      </c>
      <c r="L3831">
        <v>0.54</v>
      </c>
      <c r="M3831">
        <v>67322</v>
      </c>
      <c r="N3831">
        <v>2</v>
      </c>
      <c r="O3831" s="2" t="s">
        <v>3375</v>
      </c>
      <c r="P3831" s="2" t="s">
        <v>163</v>
      </c>
      <c r="Q3831" s="2" t="s">
        <v>140</v>
      </c>
      <c r="R3831">
        <v>2</v>
      </c>
      <c r="S3831">
        <v>0</v>
      </c>
      <c r="T3831" s="2" t="s">
        <v>29</v>
      </c>
      <c r="U3831" s="2" t="s">
        <v>10966</v>
      </c>
    </row>
    <row r="3832" spans="1:21">
      <c r="A3832">
        <v>25</v>
      </c>
      <c r="B3832" s="2" t="s">
        <v>40</v>
      </c>
      <c r="C3832" s="2" t="s">
        <v>31</v>
      </c>
      <c r="D3832" s="2" t="s">
        <v>69</v>
      </c>
      <c r="E3832">
        <v>93947</v>
      </c>
      <c r="F3832">
        <v>756</v>
      </c>
      <c r="G3832">
        <v>48240</v>
      </c>
      <c r="H3832" s="2" t="s">
        <v>43</v>
      </c>
      <c r="I3832" s="2" t="s">
        <v>24</v>
      </c>
      <c r="J3832">
        <v>19</v>
      </c>
      <c r="K3832" s="2" t="s">
        <v>48</v>
      </c>
      <c r="L3832">
        <v>0.55000000000000004</v>
      </c>
      <c r="M3832">
        <v>231716</v>
      </c>
      <c r="N3832">
        <v>1</v>
      </c>
      <c r="O3832" s="2" t="s">
        <v>3726</v>
      </c>
      <c r="P3832" s="2" t="s">
        <v>45</v>
      </c>
      <c r="Q3832" s="2" t="s">
        <v>319</v>
      </c>
      <c r="R3832">
        <v>2</v>
      </c>
      <c r="S3832">
        <v>0</v>
      </c>
      <c r="T3832" s="2" t="s">
        <v>29</v>
      </c>
      <c r="U3832" s="2" t="s">
        <v>10970</v>
      </c>
    </row>
    <row r="3833" spans="1:21">
      <c r="A3833">
        <v>31</v>
      </c>
      <c r="B3833" s="2" t="s">
        <v>30</v>
      </c>
      <c r="C3833" s="2" t="s">
        <v>31</v>
      </c>
      <c r="D3833" s="2" t="s">
        <v>32</v>
      </c>
      <c r="E3833">
        <v>50484</v>
      </c>
      <c r="F3833">
        <v>736</v>
      </c>
      <c r="G3833">
        <v>21733</v>
      </c>
      <c r="H3833" s="2" t="s">
        <v>43</v>
      </c>
      <c r="I3833" s="2" t="s">
        <v>24</v>
      </c>
      <c r="J3833">
        <v>19</v>
      </c>
      <c r="K3833" s="2" t="s">
        <v>25</v>
      </c>
      <c r="L3833">
        <v>0.21</v>
      </c>
      <c r="M3833">
        <v>78437</v>
      </c>
      <c r="N3833">
        <v>1</v>
      </c>
      <c r="O3833" s="2" t="s">
        <v>3727</v>
      </c>
      <c r="P3833" s="2" t="s">
        <v>90</v>
      </c>
      <c r="Q3833" s="2" t="s">
        <v>1646</v>
      </c>
      <c r="R3833">
        <v>0</v>
      </c>
      <c r="S3833">
        <v>2</v>
      </c>
      <c r="T3833" s="2" t="s">
        <v>29</v>
      </c>
      <c r="U3833" s="2" t="s">
        <v>10967</v>
      </c>
    </row>
    <row r="3834" spans="1:21">
      <c r="A3834">
        <v>34</v>
      </c>
      <c r="B3834" s="2" t="s">
        <v>40</v>
      </c>
      <c r="C3834" s="2" t="s">
        <v>21</v>
      </c>
      <c r="D3834" s="2" t="s">
        <v>32</v>
      </c>
      <c r="E3834">
        <v>39374</v>
      </c>
      <c r="F3834">
        <v>699</v>
      </c>
      <c r="G3834">
        <v>5223</v>
      </c>
      <c r="H3834" s="2" t="s">
        <v>43</v>
      </c>
      <c r="I3834" s="2" t="s">
        <v>34</v>
      </c>
      <c r="J3834">
        <v>5</v>
      </c>
      <c r="K3834" s="2" t="s">
        <v>25</v>
      </c>
      <c r="L3834">
        <v>0.16</v>
      </c>
      <c r="M3834">
        <v>51638</v>
      </c>
      <c r="N3834">
        <v>4</v>
      </c>
      <c r="O3834" s="2" t="s">
        <v>3728</v>
      </c>
      <c r="P3834" s="2" t="s">
        <v>50</v>
      </c>
      <c r="Q3834" s="2" t="s">
        <v>117</v>
      </c>
      <c r="R3834">
        <v>4</v>
      </c>
      <c r="S3834">
        <v>2</v>
      </c>
      <c r="T3834" s="2" t="s">
        <v>39</v>
      </c>
      <c r="U3834" s="2" t="s">
        <v>10966</v>
      </c>
    </row>
    <row r="3835" spans="1:21">
      <c r="A3835">
        <v>53</v>
      </c>
      <c r="B3835" s="2" t="s">
        <v>20</v>
      </c>
      <c r="C3835" s="2" t="s">
        <v>31</v>
      </c>
      <c r="D3835" s="2" t="s">
        <v>32</v>
      </c>
      <c r="E3835">
        <v>69438</v>
      </c>
      <c r="F3835">
        <v>699</v>
      </c>
      <c r="G3835">
        <v>24817</v>
      </c>
      <c r="H3835" s="2" t="s">
        <v>43</v>
      </c>
      <c r="I3835" s="2" t="s">
        <v>34</v>
      </c>
      <c r="J3835">
        <v>14</v>
      </c>
      <c r="K3835" s="2" t="s">
        <v>35</v>
      </c>
      <c r="L3835">
        <v>0.5</v>
      </c>
      <c r="M3835">
        <v>247999</v>
      </c>
      <c r="N3835">
        <v>0</v>
      </c>
      <c r="O3835" s="2" t="s">
        <v>3729</v>
      </c>
      <c r="P3835" s="2" t="s">
        <v>234</v>
      </c>
      <c r="Q3835" s="2" t="s">
        <v>560</v>
      </c>
      <c r="R3835">
        <v>3</v>
      </c>
      <c r="S3835">
        <v>1</v>
      </c>
      <c r="T3835" s="2" t="s">
        <v>29</v>
      </c>
      <c r="U3835" s="2" t="s">
        <v>10966</v>
      </c>
    </row>
    <row r="3836" spans="1:21">
      <c r="A3836">
        <v>42</v>
      </c>
      <c r="B3836" s="2" t="s">
        <v>20</v>
      </c>
      <c r="C3836" s="2" t="s">
        <v>21</v>
      </c>
      <c r="D3836" s="2" t="s">
        <v>32</v>
      </c>
      <c r="E3836">
        <v>51661</v>
      </c>
      <c r="F3836">
        <v>661</v>
      </c>
      <c r="G3836">
        <v>47057</v>
      </c>
      <c r="H3836" s="2" t="s">
        <v>43</v>
      </c>
      <c r="I3836" s="2" t="s">
        <v>24</v>
      </c>
      <c r="J3836">
        <v>16</v>
      </c>
      <c r="K3836" s="2" t="s">
        <v>25</v>
      </c>
      <c r="L3836">
        <v>0.42</v>
      </c>
      <c r="M3836">
        <v>125559</v>
      </c>
      <c r="N3836">
        <v>2</v>
      </c>
      <c r="O3836" s="2" t="s">
        <v>3730</v>
      </c>
      <c r="P3836" s="2" t="s">
        <v>104</v>
      </c>
      <c r="Q3836" s="2" t="s">
        <v>315</v>
      </c>
      <c r="R3836">
        <v>2</v>
      </c>
      <c r="S3836">
        <v>0</v>
      </c>
      <c r="T3836" s="2" t="s">
        <v>29</v>
      </c>
      <c r="U3836" s="2" t="s">
        <v>10966</v>
      </c>
    </row>
    <row r="3837" spans="1:21">
      <c r="A3837">
        <v>38</v>
      </c>
      <c r="B3837" s="2" t="s">
        <v>20</v>
      </c>
      <c r="C3837" s="2" t="s">
        <v>21</v>
      </c>
      <c r="D3837" s="2" t="s">
        <v>32</v>
      </c>
      <c r="E3837">
        <v>45960</v>
      </c>
      <c r="F3837">
        <v>643</v>
      </c>
      <c r="G3837">
        <v>5138</v>
      </c>
      <c r="H3837" s="2" t="s">
        <v>23</v>
      </c>
      <c r="I3837" s="2" t="s">
        <v>34</v>
      </c>
      <c r="J3837">
        <v>6</v>
      </c>
      <c r="K3837" s="2" t="s">
        <v>35</v>
      </c>
      <c r="L3837">
        <v>0.1</v>
      </c>
      <c r="M3837">
        <v>159741.5</v>
      </c>
      <c r="N3837">
        <v>3</v>
      </c>
      <c r="O3837" s="2" t="s">
        <v>3731</v>
      </c>
      <c r="P3837" s="2" t="s">
        <v>74</v>
      </c>
      <c r="Q3837" s="2" t="s">
        <v>755</v>
      </c>
      <c r="R3837">
        <v>2</v>
      </c>
      <c r="S3837">
        <v>2</v>
      </c>
      <c r="T3837" s="2" t="s">
        <v>81</v>
      </c>
      <c r="U3837" s="2" t="s">
        <v>10966</v>
      </c>
    </row>
    <row r="3838" spans="1:21">
      <c r="A3838">
        <v>41</v>
      </c>
      <c r="B3838" s="2" t="s">
        <v>20</v>
      </c>
      <c r="C3838" s="2" t="s">
        <v>82</v>
      </c>
      <c r="D3838" s="2" t="s">
        <v>32</v>
      </c>
      <c r="E3838">
        <v>99756</v>
      </c>
      <c r="F3838">
        <v>654</v>
      </c>
      <c r="G3838">
        <v>23446</v>
      </c>
      <c r="H3838" s="2" t="s">
        <v>23</v>
      </c>
      <c r="I3838" s="2" t="s">
        <v>58</v>
      </c>
      <c r="J3838">
        <v>4</v>
      </c>
      <c r="K3838" s="2" t="s">
        <v>25</v>
      </c>
      <c r="L3838">
        <v>0.44</v>
      </c>
      <c r="M3838">
        <v>288041</v>
      </c>
      <c r="N3838">
        <v>2</v>
      </c>
      <c r="O3838" s="2" t="s">
        <v>3732</v>
      </c>
      <c r="P3838" s="2" t="s">
        <v>193</v>
      </c>
      <c r="Q3838" s="2" t="s">
        <v>267</v>
      </c>
      <c r="R3838">
        <v>1</v>
      </c>
      <c r="S3838">
        <v>1</v>
      </c>
      <c r="T3838" s="2" t="s">
        <v>39</v>
      </c>
      <c r="U3838" s="2" t="s">
        <v>10966</v>
      </c>
    </row>
    <row r="3839" spans="1:21">
      <c r="A3839">
        <v>23</v>
      </c>
      <c r="B3839" s="2" t="s">
        <v>30</v>
      </c>
      <c r="C3839" s="2" t="s">
        <v>41</v>
      </c>
      <c r="D3839" s="2" t="s">
        <v>69</v>
      </c>
      <c r="E3839">
        <v>92631</v>
      </c>
      <c r="F3839">
        <v>782</v>
      </c>
      <c r="G3839">
        <v>27542</v>
      </c>
      <c r="H3839" s="2" t="s">
        <v>33</v>
      </c>
      <c r="I3839" s="2" t="s">
        <v>58</v>
      </c>
      <c r="J3839">
        <v>9</v>
      </c>
      <c r="K3839" s="2" t="s">
        <v>35</v>
      </c>
      <c r="L3839">
        <v>0.36</v>
      </c>
      <c r="M3839">
        <v>229326</v>
      </c>
      <c r="N3839">
        <v>0</v>
      </c>
      <c r="O3839" s="2" t="s">
        <v>3733</v>
      </c>
      <c r="P3839" s="2" t="s">
        <v>79</v>
      </c>
      <c r="Q3839" s="2" t="s">
        <v>546</v>
      </c>
      <c r="R3839">
        <v>1</v>
      </c>
      <c r="S3839">
        <v>0</v>
      </c>
      <c r="T3839" s="2" t="s">
        <v>39</v>
      </c>
      <c r="U3839" s="2" t="s">
        <v>10966</v>
      </c>
    </row>
    <row r="3840" spans="1:21">
      <c r="A3840">
        <v>62</v>
      </c>
      <c r="B3840" s="2" t="s">
        <v>40</v>
      </c>
      <c r="C3840" s="2" t="s">
        <v>41</v>
      </c>
      <c r="D3840" s="2" t="s">
        <v>69</v>
      </c>
      <c r="E3840">
        <v>32521</v>
      </c>
      <c r="F3840">
        <v>744</v>
      </c>
      <c r="G3840">
        <v>18303</v>
      </c>
      <c r="H3840" s="2" t="s">
        <v>43</v>
      </c>
      <c r="I3840" s="2" t="s">
        <v>34</v>
      </c>
      <c r="J3840">
        <v>19</v>
      </c>
      <c r="K3840" s="2" t="s">
        <v>48</v>
      </c>
      <c r="L3840">
        <v>0.56000000000000005</v>
      </c>
      <c r="M3840">
        <v>109335</v>
      </c>
      <c r="N3840">
        <v>1</v>
      </c>
      <c r="O3840" s="2" t="s">
        <v>2316</v>
      </c>
      <c r="P3840" s="2" t="s">
        <v>93</v>
      </c>
      <c r="Q3840" s="2" t="s">
        <v>350</v>
      </c>
      <c r="R3840">
        <v>3</v>
      </c>
      <c r="S3840">
        <v>2</v>
      </c>
      <c r="T3840" s="2" t="s">
        <v>81</v>
      </c>
      <c r="U3840" s="2" t="s">
        <v>10969</v>
      </c>
    </row>
    <row r="3841" spans="1:21">
      <c r="A3841">
        <v>20</v>
      </c>
      <c r="B3841" s="2" t="s">
        <v>40</v>
      </c>
      <c r="C3841" s="2" t="s">
        <v>21</v>
      </c>
      <c r="D3841" s="2" t="s">
        <v>22</v>
      </c>
      <c r="E3841">
        <v>99783</v>
      </c>
      <c r="F3841">
        <v>746</v>
      </c>
      <c r="G3841">
        <v>44373</v>
      </c>
      <c r="H3841" s="2" t="s">
        <v>23</v>
      </c>
      <c r="I3841" s="2" t="s">
        <v>24</v>
      </c>
      <c r="J3841">
        <v>5</v>
      </c>
      <c r="K3841" s="2" t="s">
        <v>48</v>
      </c>
      <c r="L3841">
        <v>0.54</v>
      </c>
      <c r="M3841">
        <v>280776</v>
      </c>
      <c r="N3841">
        <v>1</v>
      </c>
      <c r="O3841" s="2" t="s">
        <v>459</v>
      </c>
      <c r="P3841" s="2" t="s">
        <v>337</v>
      </c>
      <c r="Q3841" s="2" t="s">
        <v>133</v>
      </c>
      <c r="R3841">
        <v>3</v>
      </c>
      <c r="S3841">
        <v>2</v>
      </c>
      <c r="T3841" s="2" t="s">
        <v>81</v>
      </c>
      <c r="U3841" s="2" t="s">
        <v>10966</v>
      </c>
    </row>
    <row r="3842" spans="1:21">
      <c r="A3842">
        <v>40</v>
      </c>
      <c r="B3842" s="2" t="s">
        <v>30</v>
      </c>
      <c r="C3842" s="2" t="s">
        <v>21</v>
      </c>
      <c r="D3842" s="2" t="s">
        <v>69</v>
      </c>
      <c r="E3842">
        <v>40661</v>
      </c>
      <c r="F3842">
        <v>699</v>
      </c>
      <c r="G3842">
        <v>27608</v>
      </c>
      <c r="H3842" s="2" t="s">
        <v>33</v>
      </c>
      <c r="I3842" s="2" t="s">
        <v>24</v>
      </c>
      <c r="J3842">
        <v>19</v>
      </c>
      <c r="K3842" s="2" t="s">
        <v>48</v>
      </c>
      <c r="L3842">
        <v>0.21</v>
      </c>
      <c r="M3842">
        <v>199637</v>
      </c>
      <c r="N3842">
        <v>2</v>
      </c>
      <c r="O3842" s="2" t="s">
        <v>3329</v>
      </c>
      <c r="P3842" s="2" t="s">
        <v>27</v>
      </c>
      <c r="Q3842" s="2" t="s">
        <v>413</v>
      </c>
      <c r="R3842">
        <v>4</v>
      </c>
      <c r="S3842">
        <v>1</v>
      </c>
      <c r="T3842" s="2" t="s">
        <v>81</v>
      </c>
      <c r="U3842" s="2" t="s">
        <v>10969</v>
      </c>
    </row>
    <row r="3843" spans="1:21">
      <c r="A3843">
        <v>28</v>
      </c>
      <c r="B3843" s="2" t="s">
        <v>20</v>
      </c>
      <c r="C3843" s="2" t="s">
        <v>41</v>
      </c>
      <c r="D3843" s="2" t="s">
        <v>69</v>
      </c>
      <c r="E3843">
        <v>110470</v>
      </c>
      <c r="F3843">
        <v>797</v>
      </c>
      <c r="G3843">
        <v>45210</v>
      </c>
      <c r="H3843" s="2" t="s">
        <v>43</v>
      </c>
      <c r="I3843" s="2" t="s">
        <v>24</v>
      </c>
      <c r="J3843">
        <v>8</v>
      </c>
      <c r="K3843" s="2" t="s">
        <v>35</v>
      </c>
      <c r="L3843">
        <v>0.46</v>
      </c>
      <c r="M3843">
        <v>244348</v>
      </c>
      <c r="N3843">
        <v>1</v>
      </c>
      <c r="O3843" s="2" t="s">
        <v>3734</v>
      </c>
      <c r="P3843" s="2" t="s">
        <v>158</v>
      </c>
      <c r="Q3843" s="2" t="s">
        <v>161</v>
      </c>
      <c r="R3843">
        <v>0</v>
      </c>
      <c r="S3843">
        <v>1</v>
      </c>
      <c r="T3843" s="2" t="s">
        <v>39</v>
      </c>
      <c r="U3843" s="2" t="s">
        <v>10966</v>
      </c>
    </row>
    <row r="3844" spans="1:21">
      <c r="A3844">
        <v>23</v>
      </c>
      <c r="B3844" s="2" t="s">
        <v>20</v>
      </c>
      <c r="C3844" s="2" t="s">
        <v>82</v>
      </c>
      <c r="D3844" s="2" t="s">
        <v>32</v>
      </c>
      <c r="E3844">
        <v>91834</v>
      </c>
      <c r="F3844">
        <v>611</v>
      </c>
      <c r="G3844">
        <v>38267</v>
      </c>
      <c r="H3844" s="2" t="s">
        <v>33</v>
      </c>
      <c r="I3844" s="2" t="s">
        <v>24</v>
      </c>
      <c r="J3844">
        <v>8</v>
      </c>
      <c r="K3844" s="2" t="s">
        <v>35</v>
      </c>
      <c r="L3844">
        <v>0.53</v>
      </c>
      <c r="M3844">
        <v>38715</v>
      </c>
      <c r="N3844">
        <v>2</v>
      </c>
      <c r="O3844" s="2" t="s">
        <v>3735</v>
      </c>
      <c r="P3844" s="2" t="s">
        <v>84</v>
      </c>
      <c r="Q3844" s="2" t="s">
        <v>785</v>
      </c>
      <c r="R3844">
        <v>3</v>
      </c>
      <c r="S3844">
        <v>0</v>
      </c>
      <c r="T3844" s="2" t="s">
        <v>29</v>
      </c>
      <c r="U3844" s="2" t="s">
        <v>10966</v>
      </c>
    </row>
    <row r="3845" spans="1:21">
      <c r="A3845">
        <v>49</v>
      </c>
      <c r="B3845" s="2" t="s">
        <v>30</v>
      </c>
      <c r="C3845" s="2" t="s">
        <v>21</v>
      </c>
      <c r="D3845" s="2" t="s">
        <v>22</v>
      </c>
      <c r="E3845">
        <v>75372</v>
      </c>
      <c r="F3845">
        <v>671</v>
      </c>
      <c r="G3845">
        <v>22270</v>
      </c>
      <c r="H3845" s="2" t="s">
        <v>23</v>
      </c>
      <c r="I3845" s="2" t="s">
        <v>24</v>
      </c>
      <c r="J3845">
        <v>2</v>
      </c>
      <c r="K3845" s="2" t="s">
        <v>59</v>
      </c>
      <c r="L3845">
        <v>0.51</v>
      </c>
      <c r="M3845">
        <v>256522</v>
      </c>
      <c r="N3845">
        <v>1</v>
      </c>
      <c r="O3845" s="2" t="s">
        <v>3736</v>
      </c>
      <c r="P3845" s="2" t="s">
        <v>271</v>
      </c>
      <c r="Q3845" s="2" t="s">
        <v>68</v>
      </c>
      <c r="R3845">
        <v>3</v>
      </c>
      <c r="S3845">
        <v>1</v>
      </c>
      <c r="T3845" s="2" t="s">
        <v>29</v>
      </c>
      <c r="U3845" s="2" t="s">
        <v>10966</v>
      </c>
    </row>
    <row r="3846" spans="1:21">
      <c r="A3846">
        <v>32</v>
      </c>
      <c r="B3846" s="2" t="s">
        <v>40</v>
      </c>
      <c r="C3846" s="2" t="s">
        <v>82</v>
      </c>
      <c r="D3846" s="2" t="s">
        <v>42</v>
      </c>
      <c r="E3846">
        <v>56308</v>
      </c>
      <c r="F3846">
        <v>636</v>
      </c>
      <c r="G3846">
        <v>15390</v>
      </c>
      <c r="H3846" s="2" t="s">
        <v>43</v>
      </c>
      <c r="I3846" s="2" t="s">
        <v>34</v>
      </c>
      <c r="J3846">
        <v>8</v>
      </c>
      <c r="K3846" s="2" t="s">
        <v>35</v>
      </c>
      <c r="L3846">
        <v>0.14000000000000001</v>
      </c>
      <c r="M3846">
        <v>263488</v>
      </c>
      <c r="N3846">
        <v>1</v>
      </c>
      <c r="O3846" s="2" t="s">
        <v>3737</v>
      </c>
      <c r="P3846" s="2" t="s">
        <v>132</v>
      </c>
      <c r="Q3846" s="2" t="s">
        <v>649</v>
      </c>
      <c r="R3846">
        <v>3</v>
      </c>
      <c r="S3846">
        <v>2</v>
      </c>
      <c r="T3846" s="2" t="s">
        <v>29</v>
      </c>
      <c r="U3846" s="2" t="s">
        <v>10966</v>
      </c>
    </row>
    <row r="3847" spans="1:21">
      <c r="A3847">
        <v>59</v>
      </c>
      <c r="B3847" s="2" t="s">
        <v>20</v>
      </c>
      <c r="C3847" s="2" t="s">
        <v>21</v>
      </c>
      <c r="D3847" s="2" t="s">
        <v>42</v>
      </c>
      <c r="E3847">
        <v>51275</v>
      </c>
      <c r="F3847">
        <v>699</v>
      </c>
      <c r="G3847">
        <v>35906</v>
      </c>
      <c r="H3847" s="2" t="s">
        <v>43</v>
      </c>
      <c r="I3847" s="2" t="s">
        <v>24</v>
      </c>
      <c r="J3847">
        <v>16</v>
      </c>
      <c r="K3847" s="2" t="s">
        <v>59</v>
      </c>
      <c r="L3847">
        <v>0.51</v>
      </c>
      <c r="M3847">
        <v>28069</v>
      </c>
      <c r="N3847">
        <v>0</v>
      </c>
      <c r="O3847" s="2" t="s">
        <v>3738</v>
      </c>
      <c r="P3847" s="2" t="s">
        <v>27</v>
      </c>
      <c r="Q3847" s="2" t="s">
        <v>127</v>
      </c>
      <c r="R3847">
        <v>0</v>
      </c>
      <c r="S3847">
        <v>1</v>
      </c>
      <c r="T3847" s="2" t="s">
        <v>29</v>
      </c>
      <c r="U3847" s="2" t="s">
        <v>10970</v>
      </c>
    </row>
    <row r="3848" spans="1:21">
      <c r="A3848">
        <v>35</v>
      </c>
      <c r="B3848" s="2" t="s">
        <v>20</v>
      </c>
      <c r="C3848" s="2" t="s">
        <v>41</v>
      </c>
      <c r="D3848" s="2" t="s">
        <v>42</v>
      </c>
      <c r="E3848">
        <v>61704</v>
      </c>
      <c r="F3848">
        <v>699</v>
      </c>
      <c r="G3848">
        <v>15196</v>
      </c>
      <c r="H3848" s="2" t="s">
        <v>47</v>
      </c>
      <c r="I3848" s="2" t="s">
        <v>24</v>
      </c>
      <c r="J3848">
        <v>11</v>
      </c>
      <c r="K3848" s="2" t="s">
        <v>25</v>
      </c>
      <c r="L3848">
        <v>0.27</v>
      </c>
      <c r="M3848">
        <v>263795</v>
      </c>
      <c r="N3848">
        <v>1</v>
      </c>
      <c r="O3848" s="2" t="s">
        <v>3739</v>
      </c>
      <c r="P3848" s="2" t="s">
        <v>286</v>
      </c>
      <c r="Q3848" s="2" t="s">
        <v>209</v>
      </c>
      <c r="R3848">
        <v>0</v>
      </c>
      <c r="S3848">
        <v>2</v>
      </c>
      <c r="T3848" s="2" t="s">
        <v>39</v>
      </c>
      <c r="U3848" s="2" t="s">
        <v>10966</v>
      </c>
    </row>
    <row r="3849" spans="1:21">
      <c r="A3849">
        <v>52</v>
      </c>
      <c r="B3849" s="2" t="s">
        <v>40</v>
      </c>
      <c r="C3849" s="2" t="s">
        <v>41</v>
      </c>
      <c r="D3849" s="2" t="s">
        <v>32</v>
      </c>
      <c r="E3849">
        <v>53012</v>
      </c>
      <c r="F3849">
        <v>681</v>
      </c>
      <c r="G3849">
        <v>43715</v>
      </c>
      <c r="H3849" s="2" t="s">
        <v>23</v>
      </c>
      <c r="I3849" s="2" t="s">
        <v>34</v>
      </c>
      <c r="J3849">
        <v>3</v>
      </c>
      <c r="K3849" s="2" t="s">
        <v>48</v>
      </c>
      <c r="L3849">
        <v>0.28999999999999998</v>
      </c>
      <c r="M3849">
        <v>209640</v>
      </c>
      <c r="N3849">
        <v>1</v>
      </c>
      <c r="O3849" s="2" t="s">
        <v>3740</v>
      </c>
      <c r="P3849" s="2" t="s">
        <v>53</v>
      </c>
      <c r="Q3849" s="2" t="s">
        <v>628</v>
      </c>
      <c r="R3849">
        <v>3</v>
      </c>
      <c r="S3849">
        <v>2</v>
      </c>
      <c r="T3849" s="2" t="s">
        <v>29</v>
      </c>
      <c r="U3849" s="2" t="s">
        <v>10966</v>
      </c>
    </row>
    <row r="3850" spans="1:21">
      <c r="A3850">
        <v>21</v>
      </c>
      <c r="B3850" s="2" t="s">
        <v>30</v>
      </c>
      <c r="C3850" s="2" t="s">
        <v>41</v>
      </c>
      <c r="D3850" s="2" t="s">
        <v>42</v>
      </c>
      <c r="E3850">
        <v>84372</v>
      </c>
      <c r="F3850">
        <v>717</v>
      </c>
      <c r="G3850">
        <v>27450.01</v>
      </c>
      <c r="H3850" s="2" t="s">
        <v>23</v>
      </c>
      <c r="I3850" s="2" t="s">
        <v>34</v>
      </c>
      <c r="J3850">
        <v>11</v>
      </c>
      <c r="K3850" s="2" t="s">
        <v>25</v>
      </c>
      <c r="L3850">
        <v>0.56000000000000005</v>
      </c>
      <c r="M3850">
        <v>139960</v>
      </c>
      <c r="N3850">
        <v>0</v>
      </c>
      <c r="O3850" s="2" t="s">
        <v>3741</v>
      </c>
      <c r="P3850" s="2" t="s">
        <v>239</v>
      </c>
      <c r="Q3850" s="2" t="s">
        <v>484</v>
      </c>
      <c r="R3850">
        <v>4</v>
      </c>
      <c r="S3850">
        <v>2</v>
      </c>
      <c r="T3850" s="2" t="s">
        <v>39</v>
      </c>
      <c r="U3850" s="2" t="s">
        <v>10966</v>
      </c>
    </row>
    <row r="3851" spans="1:21">
      <c r="A3851">
        <v>59</v>
      </c>
      <c r="B3851" s="2" t="s">
        <v>40</v>
      </c>
      <c r="C3851" s="2" t="s">
        <v>21</v>
      </c>
      <c r="D3851" s="2" t="s">
        <v>22</v>
      </c>
      <c r="E3851">
        <v>54482</v>
      </c>
      <c r="F3851">
        <v>733</v>
      </c>
      <c r="G3851">
        <v>35748</v>
      </c>
      <c r="H3851" s="2" t="s">
        <v>23</v>
      </c>
      <c r="I3851" s="2" t="s">
        <v>58</v>
      </c>
      <c r="J3851">
        <v>12</v>
      </c>
      <c r="K3851" s="2" t="s">
        <v>25</v>
      </c>
      <c r="L3851">
        <v>0.19</v>
      </c>
      <c r="M3851">
        <v>84663</v>
      </c>
      <c r="N3851">
        <v>3</v>
      </c>
      <c r="O3851" s="2" t="s">
        <v>3742</v>
      </c>
      <c r="P3851" s="2" t="s">
        <v>242</v>
      </c>
      <c r="Q3851" s="2" t="s">
        <v>484</v>
      </c>
      <c r="R3851">
        <v>3</v>
      </c>
      <c r="S3851">
        <v>0</v>
      </c>
      <c r="T3851" s="2" t="s">
        <v>81</v>
      </c>
      <c r="U3851" s="2" t="s">
        <v>10966</v>
      </c>
    </row>
    <row r="3852" spans="1:21">
      <c r="A3852">
        <v>18</v>
      </c>
      <c r="B3852" s="2" t="s">
        <v>40</v>
      </c>
      <c r="C3852" s="2" t="s">
        <v>41</v>
      </c>
      <c r="D3852" s="2" t="s">
        <v>69</v>
      </c>
      <c r="E3852">
        <v>69933.399999999994</v>
      </c>
      <c r="F3852">
        <v>699</v>
      </c>
      <c r="G3852">
        <v>26464</v>
      </c>
      <c r="H3852" s="2" t="s">
        <v>43</v>
      </c>
      <c r="I3852" s="2" t="s">
        <v>24</v>
      </c>
      <c r="J3852">
        <v>9</v>
      </c>
      <c r="K3852" s="2" t="s">
        <v>48</v>
      </c>
      <c r="L3852">
        <v>0.18</v>
      </c>
      <c r="M3852">
        <v>198621</v>
      </c>
      <c r="N3852">
        <v>4</v>
      </c>
      <c r="O3852" s="2" t="s">
        <v>3743</v>
      </c>
      <c r="P3852" s="2" t="s">
        <v>193</v>
      </c>
      <c r="Q3852" s="2" t="s">
        <v>928</v>
      </c>
      <c r="R3852">
        <v>0</v>
      </c>
      <c r="S3852">
        <v>2</v>
      </c>
      <c r="T3852" s="2" t="s">
        <v>29</v>
      </c>
      <c r="U3852" s="2" t="s">
        <v>10973</v>
      </c>
    </row>
    <row r="3853" spans="1:21">
      <c r="A3853">
        <v>55</v>
      </c>
      <c r="B3853" s="2" t="s">
        <v>30</v>
      </c>
      <c r="C3853" s="2" t="s">
        <v>82</v>
      </c>
      <c r="D3853" s="2" t="s">
        <v>32</v>
      </c>
      <c r="E3853">
        <v>33944</v>
      </c>
      <c r="F3853">
        <v>701</v>
      </c>
      <c r="G3853">
        <v>27450.01</v>
      </c>
      <c r="H3853" s="2" t="s">
        <v>47</v>
      </c>
      <c r="I3853" s="2" t="s">
        <v>34</v>
      </c>
      <c r="J3853">
        <v>0</v>
      </c>
      <c r="K3853" s="2" t="s">
        <v>25</v>
      </c>
      <c r="L3853">
        <v>0.14000000000000001</v>
      </c>
      <c r="M3853">
        <v>286381</v>
      </c>
      <c r="N3853">
        <v>3</v>
      </c>
      <c r="O3853" s="2" t="s">
        <v>3744</v>
      </c>
      <c r="P3853" s="2" t="s">
        <v>45</v>
      </c>
      <c r="Q3853" s="2" t="s">
        <v>592</v>
      </c>
      <c r="R3853">
        <v>2</v>
      </c>
      <c r="S3853">
        <v>0</v>
      </c>
      <c r="T3853" s="2" t="s">
        <v>29</v>
      </c>
      <c r="U3853" s="2" t="s">
        <v>10966</v>
      </c>
    </row>
    <row r="3854" spans="1:21">
      <c r="A3854">
        <v>27</v>
      </c>
      <c r="B3854" s="2" t="s">
        <v>40</v>
      </c>
      <c r="C3854" s="2" t="s">
        <v>82</v>
      </c>
      <c r="D3854" s="2" t="s">
        <v>42</v>
      </c>
      <c r="E3854">
        <v>107469</v>
      </c>
      <c r="F3854">
        <v>797</v>
      </c>
      <c r="G3854">
        <v>27450.01</v>
      </c>
      <c r="H3854" s="2" t="s">
        <v>43</v>
      </c>
      <c r="I3854" s="2" t="s">
        <v>58</v>
      </c>
      <c r="J3854">
        <v>19</v>
      </c>
      <c r="K3854" s="2" t="s">
        <v>59</v>
      </c>
      <c r="L3854">
        <v>0.46</v>
      </c>
      <c r="M3854">
        <v>159741.5</v>
      </c>
      <c r="N3854">
        <v>3</v>
      </c>
      <c r="O3854" s="2" t="s">
        <v>3745</v>
      </c>
      <c r="P3854" s="2" t="s">
        <v>150</v>
      </c>
      <c r="Q3854" s="2" t="s">
        <v>153</v>
      </c>
      <c r="R3854">
        <v>2</v>
      </c>
      <c r="S3854">
        <v>0</v>
      </c>
      <c r="T3854" s="2" t="s">
        <v>39</v>
      </c>
      <c r="U3854" s="2" t="s">
        <v>10969</v>
      </c>
    </row>
    <row r="3855" spans="1:21">
      <c r="A3855">
        <v>37</v>
      </c>
      <c r="B3855" s="2" t="s">
        <v>40</v>
      </c>
      <c r="C3855" s="2" t="s">
        <v>31</v>
      </c>
      <c r="D3855" s="2" t="s">
        <v>22</v>
      </c>
      <c r="E3855">
        <v>69933.399999999994</v>
      </c>
      <c r="F3855">
        <v>660</v>
      </c>
      <c r="G3855">
        <v>41996</v>
      </c>
      <c r="H3855" s="2" t="s">
        <v>43</v>
      </c>
      <c r="I3855" s="2" t="s">
        <v>24</v>
      </c>
      <c r="J3855">
        <v>17</v>
      </c>
      <c r="K3855" s="2" t="s">
        <v>59</v>
      </c>
      <c r="L3855">
        <v>0.33</v>
      </c>
      <c r="M3855">
        <v>201002</v>
      </c>
      <c r="N3855">
        <v>0</v>
      </c>
      <c r="O3855" s="2" t="s">
        <v>3746</v>
      </c>
      <c r="P3855" s="2" t="s">
        <v>37</v>
      </c>
      <c r="Q3855" s="2" t="s">
        <v>628</v>
      </c>
      <c r="R3855">
        <v>1</v>
      </c>
      <c r="S3855">
        <v>1</v>
      </c>
      <c r="T3855" s="2" t="s">
        <v>29</v>
      </c>
      <c r="U3855" s="2" t="s">
        <v>10969</v>
      </c>
    </row>
    <row r="3856" spans="1:21">
      <c r="A3856">
        <v>19</v>
      </c>
      <c r="B3856" s="2" t="s">
        <v>20</v>
      </c>
      <c r="C3856" s="2" t="s">
        <v>41</v>
      </c>
      <c r="D3856" s="2" t="s">
        <v>32</v>
      </c>
      <c r="E3856">
        <v>69933.399999999994</v>
      </c>
      <c r="F3856">
        <v>602</v>
      </c>
      <c r="G3856">
        <v>27450.01</v>
      </c>
      <c r="H3856" s="2" t="s">
        <v>43</v>
      </c>
      <c r="I3856" s="2" t="s">
        <v>34</v>
      </c>
      <c r="J3856">
        <v>14</v>
      </c>
      <c r="K3856" s="2" t="s">
        <v>35</v>
      </c>
      <c r="L3856">
        <v>0.13</v>
      </c>
      <c r="M3856">
        <v>159741.5</v>
      </c>
      <c r="N3856">
        <v>3</v>
      </c>
      <c r="O3856" s="2" t="s">
        <v>383</v>
      </c>
      <c r="P3856" s="2" t="s">
        <v>174</v>
      </c>
      <c r="Q3856" s="2" t="s">
        <v>550</v>
      </c>
      <c r="R3856">
        <v>4</v>
      </c>
      <c r="S3856">
        <v>0</v>
      </c>
      <c r="T3856" s="2" t="s">
        <v>29</v>
      </c>
      <c r="U3856" s="2" t="s">
        <v>10966</v>
      </c>
    </row>
    <row r="3857" spans="1:21">
      <c r="A3857">
        <v>59</v>
      </c>
      <c r="B3857" s="2" t="s">
        <v>40</v>
      </c>
      <c r="C3857" s="2" t="s">
        <v>31</v>
      </c>
      <c r="D3857" s="2" t="s">
        <v>69</v>
      </c>
      <c r="E3857">
        <v>75412</v>
      </c>
      <c r="F3857">
        <v>663</v>
      </c>
      <c r="G3857">
        <v>42806</v>
      </c>
      <c r="H3857" s="2" t="s">
        <v>47</v>
      </c>
      <c r="I3857" s="2" t="s">
        <v>24</v>
      </c>
      <c r="J3857">
        <v>13</v>
      </c>
      <c r="K3857" s="2" t="s">
        <v>59</v>
      </c>
      <c r="L3857">
        <v>0.4</v>
      </c>
      <c r="M3857">
        <v>38788</v>
      </c>
      <c r="N3857">
        <v>2</v>
      </c>
      <c r="O3857" s="2" t="s">
        <v>3747</v>
      </c>
      <c r="P3857" s="2" t="s">
        <v>271</v>
      </c>
      <c r="Q3857" s="2" t="s">
        <v>490</v>
      </c>
      <c r="R3857">
        <v>3</v>
      </c>
      <c r="S3857">
        <v>2</v>
      </c>
      <c r="T3857" s="2" t="s">
        <v>29</v>
      </c>
      <c r="U3857" s="2" t="s">
        <v>10969</v>
      </c>
    </row>
    <row r="3858" spans="1:21">
      <c r="A3858">
        <v>56</v>
      </c>
      <c r="B3858" s="2" t="s">
        <v>20</v>
      </c>
      <c r="C3858" s="2" t="s">
        <v>41</v>
      </c>
      <c r="D3858" s="2" t="s">
        <v>69</v>
      </c>
      <c r="E3858">
        <v>69933.399999999994</v>
      </c>
      <c r="F3858">
        <v>699</v>
      </c>
      <c r="G3858">
        <v>5810</v>
      </c>
      <c r="H3858" s="2" t="s">
        <v>47</v>
      </c>
      <c r="I3858" s="2" t="s">
        <v>24</v>
      </c>
      <c r="J3858">
        <v>9</v>
      </c>
      <c r="K3858" s="2" t="s">
        <v>25</v>
      </c>
      <c r="L3858">
        <v>0.42</v>
      </c>
      <c r="M3858">
        <v>139919</v>
      </c>
      <c r="N3858">
        <v>4</v>
      </c>
      <c r="O3858" s="2" t="s">
        <v>3748</v>
      </c>
      <c r="P3858" s="2" t="s">
        <v>234</v>
      </c>
      <c r="Q3858" s="2" t="s">
        <v>522</v>
      </c>
      <c r="R3858">
        <v>1</v>
      </c>
      <c r="S3858">
        <v>2</v>
      </c>
      <c r="T3858" s="2" t="s">
        <v>39</v>
      </c>
      <c r="U3858" s="2" t="s">
        <v>10966</v>
      </c>
    </row>
    <row r="3859" spans="1:21">
      <c r="A3859">
        <v>52</v>
      </c>
      <c r="B3859" s="2" t="s">
        <v>40</v>
      </c>
      <c r="C3859" s="2" t="s">
        <v>82</v>
      </c>
      <c r="D3859" s="2" t="s">
        <v>32</v>
      </c>
      <c r="E3859">
        <v>69933.399999999994</v>
      </c>
      <c r="F3859">
        <v>745</v>
      </c>
      <c r="G3859">
        <v>27120</v>
      </c>
      <c r="H3859" s="2" t="s">
        <v>43</v>
      </c>
      <c r="I3859" s="2" t="s">
        <v>24</v>
      </c>
      <c r="J3859">
        <v>0</v>
      </c>
      <c r="K3859" s="2" t="s">
        <v>35</v>
      </c>
      <c r="L3859">
        <v>0.43</v>
      </c>
      <c r="M3859">
        <v>109867</v>
      </c>
      <c r="N3859">
        <v>0</v>
      </c>
      <c r="O3859" s="2" t="s">
        <v>3749</v>
      </c>
      <c r="P3859" s="2" t="s">
        <v>166</v>
      </c>
      <c r="Q3859" s="2" t="s">
        <v>135</v>
      </c>
      <c r="R3859">
        <v>0</v>
      </c>
      <c r="S3859">
        <v>1</v>
      </c>
      <c r="T3859" s="2" t="s">
        <v>29</v>
      </c>
      <c r="U3859" s="2" t="s">
        <v>10967</v>
      </c>
    </row>
    <row r="3860" spans="1:21">
      <c r="A3860">
        <v>44</v>
      </c>
      <c r="B3860" s="2" t="s">
        <v>30</v>
      </c>
      <c r="C3860" s="2" t="s">
        <v>41</v>
      </c>
      <c r="D3860" s="2" t="s">
        <v>22</v>
      </c>
      <c r="E3860">
        <v>69933.399999999994</v>
      </c>
      <c r="F3860">
        <v>699</v>
      </c>
      <c r="G3860">
        <v>26426</v>
      </c>
      <c r="H3860" s="2" t="s">
        <v>33</v>
      </c>
      <c r="I3860" s="2" t="s">
        <v>34</v>
      </c>
      <c r="J3860">
        <v>18</v>
      </c>
      <c r="K3860" s="2" t="s">
        <v>48</v>
      </c>
      <c r="L3860">
        <v>0.21</v>
      </c>
      <c r="M3860">
        <v>113523</v>
      </c>
      <c r="N3860">
        <v>1</v>
      </c>
      <c r="O3860" s="2" t="s">
        <v>3750</v>
      </c>
      <c r="P3860" s="2" t="s">
        <v>45</v>
      </c>
      <c r="Q3860" s="2" t="s">
        <v>57</v>
      </c>
      <c r="R3860">
        <v>3</v>
      </c>
      <c r="S3860">
        <v>0</v>
      </c>
      <c r="T3860" s="2" t="s">
        <v>39</v>
      </c>
      <c r="U3860" s="2" t="s">
        <v>10969</v>
      </c>
    </row>
    <row r="3861" spans="1:21">
      <c r="A3861">
        <v>35</v>
      </c>
      <c r="B3861" s="2" t="s">
        <v>20</v>
      </c>
      <c r="C3861" s="2" t="s">
        <v>82</v>
      </c>
      <c r="D3861" s="2" t="s">
        <v>42</v>
      </c>
      <c r="E3861">
        <v>97150</v>
      </c>
      <c r="F3861">
        <v>618</v>
      </c>
      <c r="G3861">
        <v>27450.01</v>
      </c>
      <c r="H3861" s="2" t="s">
        <v>23</v>
      </c>
      <c r="I3861" s="2" t="s">
        <v>58</v>
      </c>
      <c r="J3861">
        <v>7</v>
      </c>
      <c r="K3861" s="2" t="s">
        <v>25</v>
      </c>
      <c r="L3861">
        <v>0.47</v>
      </c>
      <c r="M3861">
        <v>113200</v>
      </c>
      <c r="N3861">
        <v>0</v>
      </c>
      <c r="O3861" s="2" t="s">
        <v>3751</v>
      </c>
      <c r="P3861" s="2" t="s">
        <v>129</v>
      </c>
      <c r="Q3861" s="2" t="s">
        <v>824</v>
      </c>
      <c r="R3861">
        <v>4</v>
      </c>
      <c r="S3861">
        <v>2</v>
      </c>
      <c r="T3861" s="2" t="s">
        <v>39</v>
      </c>
      <c r="U3861" s="2" t="s">
        <v>10966</v>
      </c>
    </row>
    <row r="3862" spans="1:21">
      <c r="A3862">
        <v>61</v>
      </c>
      <c r="B3862" s="2" t="s">
        <v>20</v>
      </c>
      <c r="C3862" s="2" t="s">
        <v>82</v>
      </c>
      <c r="D3862" s="2" t="s">
        <v>42</v>
      </c>
      <c r="E3862">
        <v>24983</v>
      </c>
      <c r="F3862">
        <v>746</v>
      </c>
      <c r="G3862">
        <v>27450.01</v>
      </c>
      <c r="H3862" s="2" t="s">
        <v>43</v>
      </c>
      <c r="I3862" s="2" t="s">
        <v>58</v>
      </c>
      <c r="J3862">
        <v>1</v>
      </c>
      <c r="K3862" s="2" t="s">
        <v>59</v>
      </c>
      <c r="L3862">
        <v>0.42</v>
      </c>
      <c r="M3862">
        <v>159741.5</v>
      </c>
      <c r="N3862">
        <v>3</v>
      </c>
      <c r="O3862" s="2" t="s">
        <v>3752</v>
      </c>
      <c r="P3862" s="2" t="s">
        <v>337</v>
      </c>
      <c r="Q3862" s="2" t="s">
        <v>246</v>
      </c>
      <c r="R3862">
        <v>2</v>
      </c>
      <c r="S3862">
        <v>2</v>
      </c>
      <c r="T3862" s="2" t="s">
        <v>29</v>
      </c>
      <c r="U3862" s="2" t="s">
        <v>10967</v>
      </c>
    </row>
    <row r="3863" spans="1:21">
      <c r="A3863">
        <v>37</v>
      </c>
      <c r="B3863" s="2" t="s">
        <v>40</v>
      </c>
      <c r="C3863" s="2" t="s">
        <v>31</v>
      </c>
      <c r="D3863" s="2" t="s">
        <v>69</v>
      </c>
      <c r="E3863">
        <v>98872</v>
      </c>
      <c r="F3863">
        <v>714</v>
      </c>
      <c r="G3863">
        <v>37954</v>
      </c>
      <c r="H3863" s="2" t="s">
        <v>43</v>
      </c>
      <c r="I3863" s="2" t="s">
        <v>24</v>
      </c>
      <c r="J3863">
        <v>11</v>
      </c>
      <c r="K3863" s="2" t="s">
        <v>25</v>
      </c>
      <c r="L3863">
        <v>0.35</v>
      </c>
      <c r="M3863">
        <v>292705</v>
      </c>
      <c r="N3863">
        <v>0</v>
      </c>
      <c r="O3863" s="2" t="s">
        <v>3753</v>
      </c>
      <c r="P3863" s="2" t="s">
        <v>207</v>
      </c>
      <c r="Q3863" s="2" t="s">
        <v>649</v>
      </c>
      <c r="R3863">
        <v>1</v>
      </c>
      <c r="S3863">
        <v>1</v>
      </c>
      <c r="T3863" s="2" t="s">
        <v>39</v>
      </c>
      <c r="U3863" s="2" t="s">
        <v>10966</v>
      </c>
    </row>
    <row r="3864" spans="1:21">
      <c r="A3864">
        <v>66</v>
      </c>
      <c r="B3864" s="2" t="s">
        <v>30</v>
      </c>
      <c r="C3864" s="2" t="s">
        <v>41</v>
      </c>
      <c r="D3864" s="2" t="s">
        <v>69</v>
      </c>
      <c r="E3864">
        <v>65211</v>
      </c>
      <c r="F3864">
        <v>753</v>
      </c>
      <c r="G3864">
        <v>45874</v>
      </c>
      <c r="H3864" s="2" t="s">
        <v>23</v>
      </c>
      <c r="I3864" s="2" t="s">
        <v>58</v>
      </c>
      <c r="J3864">
        <v>12</v>
      </c>
      <c r="K3864" s="2" t="s">
        <v>59</v>
      </c>
      <c r="L3864">
        <v>0.41</v>
      </c>
      <c r="M3864">
        <v>24740</v>
      </c>
      <c r="N3864">
        <v>2</v>
      </c>
      <c r="O3864" s="2" t="s">
        <v>3754</v>
      </c>
      <c r="P3864" s="2" t="s">
        <v>101</v>
      </c>
      <c r="Q3864" s="2" t="s">
        <v>1646</v>
      </c>
      <c r="R3864">
        <v>4</v>
      </c>
      <c r="S3864">
        <v>1</v>
      </c>
      <c r="T3864" s="2" t="s">
        <v>29</v>
      </c>
      <c r="U3864" s="2" t="s">
        <v>10969</v>
      </c>
    </row>
    <row r="3865" spans="1:21">
      <c r="A3865">
        <v>34</v>
      </c>
      <c r="B3865" s="2" t="s">
        <v>40</v>
      </c>
      <c r="C3865" s="2" t="s">
        <v>31</v>
      </c>
      <c r="D3865" s="2" t="s">
        <v>32</v>
      </c>
      <c r="E3865">
        <v>23608</v>
      </c>
      <c r="F3865">
        <v>787</v>
      </c>
      <c r="G3865">
        <v>13223</v>
      </c>
      <c r="H3865" s="2" t="s">
        <v>33</v>
      </c>
      <c r="I3865" s="2" t="s">
        <v>24</v>
      </c>
      <c r="J3865">
        <v>15</v>
      </c>
      <c r="K3865" s="2" t="s">
        <v>59</v>
      </c>
      <c r="L3865">
        <v>0.3</v>
      </c>
      <c r="M3865">
        <v>195019</v>
      </c>
      <c r="N3865">
        <v>3</v>
      </c>
      <c r="O3865" s="2" t="s">
        <v>3755</v>
      </c>
      <c r="P3865" s="2" t="s">
        <v>271</v>
      </c>
      <c r="Q3865" s="2" t="s">
        <v>295</v>
      </c>
      <c r="R3865">
        <v>0</v>
      </c>
      <c r="S3865">
        <v>0</v>
      </c>
      <c r="T3865" s="2" t="s">
        <v>39</v>
      </c>
      <c r="U3865" s="2" t="s">
        <v>10969</v>
      </c>
    </row>
    <row r="3866" spans="1:21">
      <c r="A3866">
        <v>39</v>
      </c>
      <c r="B3866" s="2" t="s">
        <v>20</v>
      </c>
      <c r="C3866" s="2" t="s">
        <v>41</v>
      </c>
      <c r="D3866" s="2" t="s">
        <v>32</v>
      </c>
      <c r="E3866">
        <v>92781</v>
      </c>
      <c r="F3866">
        <v>746</v>
      </c>
      <c r="G3866">
        <v>21448</v>
      </c>
      <c r="H3866" s="2" t="s">
        <v>43</v>
      </c>
      <c r="I3866" s="2" t="s">
        <v>24</v>
      </c>
      <c r="J3866">
        <v>12</v>
      </c>
      <c r="K3866" s="2" t="s">
        <v>59</v>
      </c>
      <c r="L3866">
        <v>0.41</v>
      </c>
      <c r="M3866">
        <v>159741.5</v>
      </c>
      <c r="N3866">
        <v>2</v>
      </c>
      <c r="O3866" s="2" t="s">
        <v>3756</v>
      </c>
      <c r="P3866" s="2" t="s">
        <v>163</v>
      </c>
      <c r="Q3866" s="2" t="s">
        <v>400</v>
      </c>
      <c r="R3866">
        <v>3</v>
      </c>
      <c r="S3866">
        <v>1</v>
      </c>
      <c r="T3866" s="2" t="s">
        <v>29</v>
      </c>
      <c r="U3866" s="2" t="s">
        <v>10969</v>
      </c>
    </row>
    <row r="3867" spans="1:21">
      <c r="A3867">
        <v>54</v>
      </c>
      <c r="B3867" s="2" t="s">
        <v>40</v>
      </c>
      <c r="C3867" s="2" t="s">
        <v>31</v>
      </c>
      <c r="D3867" s="2" t="s">
        <v>42</v>
      </c>
      <c r="E3867">
        <v>69933.399999999994</v>
      </c>
      <c r="F3867">
        <v>679</v>
      </c>
      <c r="G3867">
        <v>18029</v>
      </c>
      <c r="H3867" s="2" t="s">
        <v>47</v>
      </c>
      <c r="I3867" s="2" t="s">
        <v>58</v>
      </c>
      <c r="J3867">
        <v>13</v>
      </c>
      <c r="K3867" s="2" t="s">
        <v>59</v>
      </c>
      <c r="L3867">
        <v>0.46</v>
      </c>
      <c r="M3867">
        <v>159741.5</v>
      </c>
      <c r="N3867">
        <v>3</v>
      </c>
      <c r="O3867" s="2" t="s">
        <v>3757</v>
      </c>
      <c r="P3867" s="2" t="s">
        <v>155</v>
      </c>
      <c r="Q3867" s="2" t="s">
        <v>217</v>
      </c>
      <c r="R3867">
        <v>3</v>
      </c>
      <c r="S3867">
        <v>1</v>
      </c>
      <c r="T3867" s="2" t="s">
        <v>39</v>
      </c>
      <c r="U3867" s="2" t="s">
        <v>10969</v>
      </c>
    </row>
    <row r="3868" spans="1:21">
      <c r="A3868">
        <v>26</v>
      </c>
      <c r="B3868" s="2" t="s">
        <v>40</v>
      </c>
      <c r="C3868" s="2" t="s">
        <v>41</v>
      </c>
      <c r="D3868" s="2" t="s">
        <v>42</v>
      </c>
      <c r="E3868">
        <v>111786</v>
      </c>
      <c r="F3868">
        <v>651</v>
      </c>
      <c r="G3868">
        <v>23165</v>
      </c>
      <c r="H3868" s="2" t="s">
        <v>33</v>
      </c>
      <c r="I3868" s="2" t="s">
        <v>34</v>
      </c>
      <c r="J3868">
        <v>12</v>
      </c>
      <c r="K3868" s="2" t="s">
        <v>25</v>
      </c>
      <c r="L3868">
        <v>0.35</v>
      </c>
      <c r="M3868">
        <v>62808</v>
      </c>
      <c r="N3868">
        <v>3</v>
      </c>
      <c r="O3868" s="2" t="s">
        <v>3340</v>
      </c>
      <c r="P3868" s="2" t="s">
        <v>155</v>
      </c>
      <c r="Q3868" s="2" t="s">
        <v>379</v>
      </c>
      <c r="R3868">
        <v>2</v>
      </c>
      <c r="S3868">
        <v>1</v>
      </c>
      <c r="T3868" s="2" t="s">
        <v>29</v>
      </c>
      <c r="U3868" s="2" t="s">
        <v>10966</v>
      </c>
    </row>
    <row r="3869" spans="1:21">
      <c r="A3869">
        <v>31</v>
      </c>
      <c r="B3869" s="2" t="s">
        <v>30</v>
      </c>
      <c r="C3869" s="2" t="s">
        <v>21</v>
      </c>
      <c r="D3869" s="2" t="s">
        <v>69</v>
      </c>
      <c r="E3869">
        <v>23389</v>
      </c>
      <c r="F3869">
        <v>746</v>
      </c>
      <c r="G3869">
        <v>29569</v>
      </c>
      <c r="H3869" s="2" t="s">
        <v>23</v>
      </c>
      <c r="I3869" s="2" t="s">
        <v>58</v>
      </c>
      <c r="J3869">
        <v>7</v>
      </c>
      <c r="K3869" s="2" t="s">
        <v>59</v>
      </c>
      <c r="L3869">
        <v>0.49</v>
      </c>
      <c r="M3869">
        <v>256573</v>
      </c>
      <c r="N3869">
        <v>0</v>
      </c>
      <c r="O3869" s="2" t="s">
        <v>3758</v>
      </c>
      <c r="P3869" s="2" t="s">
        <v>289</v>
      </c>
      <c r="Q3869" s="2" t="s">
        <v>589</v>
      </c>
      <c r="R3869">
        <v>4</v>
      </c>
      <c r="S3869">
        <v>0</v>
      </c>
      <c r="T3869" s="2" t="s">
        <v>29</v>
      </c>
      <c r="U3869" s="2" t="s">
        <v>10966</v>
      </c>
    </row>
    <row r="3870" spans="1:21">
      <c r="A3870">
        <v>39</v>
      </c>
      <c r="B3870" s="2" t="s">
        <v>20</v>
      </c>
      <c r="C3870" s="2" t="s">
        <v>82</v>
      </c>
      <c r="D3870" s="2" t="s">
        <v>22</v>
      </c>
      <c r="E3870">
        <v>86025</v>
      </c>
      <c r="F3870">
        <v>636</v>
      </c>
      <c r="G3870">
        <v>32406</v>
      </c>
      <c r="H3870" s="2" t="s">
        <v>47</v>
      </c>
      <c r="I3870" s="2" t="s">
        <v>58</v>
      </c>
      <c r="J3870">
        <v>6</v>
      </c>
      <c r="K3870" s="2" t="s">
        <v>59</v>
      </c>
      <c r="L3870">
        <v>0.46</v>
      </c>
      <c r="M3870">
        <v>272083</v>
      </c>
      <c r="N3870">
        <v>2</v>
      </c>
      <c r="O3870" s="2" t="s">
        <v>3759</v>
      </c>
      <c r="P3870" s="2" t="s">
        <v>129</v>
      </c>
      <c r="Q3870" s="2" t="s">
        <v>1042</v>
      </c>
      <c r="R3870">
        <v>2</v>
      </c>
      <c r="S3870">
        <v>2</v>
      </c>
      <c r="T3870" s="2" t="s">
        <v>39</v>
      </c>
      <c r="U3870" s="2" t="s">
        <v>10966</v>
      </c>
    </row>
    <row r="3871" spans="1:21">
      <c r="A3871">
        <v>44</v>
      </c>
      <c r="B3871" s="2" t="s">
        <v>40</v>
      </c>
      <c r="C3871" s="2" t="s">
        <v>82</v>
      </c>
      <c r="D3871" s="2" t="s">
        <v>69</v>
      </c>
      <c r="E3871">
        <v>33669</v>
      </c>
      <c r="F3871">
        <v>713</v>
      </c>
      <c r="G3871">
        <v>9925</v>
      </c>
      <c r="H3871" s="2" t="s">
        <v>23</v>
      </c>
      <c r="I3871" s="2" t="s">
        <v>24</v>
      </c>
      <c r="J3871">
        <v>16</v>
      </c>
      <c r="K3871" s="2" t="s">
        <v>59</v>
      </c>
      <c r="L3871">
        <v>0.41</v>
      </c>
      <c r="M3871">
        <v>91803</v>
      </c>
      <c r="N3871">
        <v>2</v>
      </c>
      <c r="O3871" s="2" t="s">
        <v>3760</v>
      </c>
      <c r="P3871" s="2" t="s">
        <v>129</v>
      </c>
      <c r="Q3871" s="2" t="s">
        <v>592</v>
      </c>
      <c r="R3871">
        <v>0</v>
      </c>
      <c r="S3871">
        <v>1</v>
      </c>
      <c r="T3871" s="2" t="s">
        <v>29</v>
      </c>
      <c r="U3871" s="2" t="s">
        <v>10970</v>
      </c>
    </row>
    <row r="3872" spans="1:21">
      <c r="A3872">
        <v>57</v>
      </c>
      <c r="B3872" s="2" t="s">
        <v>20</v>
      </c>
      <c r="C3872" s="2" t="s">
        <v>41</v>
      </c>
      <c r="D3872" s="2" t="s">
        <v>32</v>
      </c>
      <c r="E3872">
        <v>92928</v>
      </c>
      <c r="F3872">
        <v>680</v>
      </c>
      <c r="G3872">
        <v>30104</v>
      </c>
      <c r="H3872" s="2" t="s">
        <v>23</v>
      </c>
      <c r="I3872" s="2" t="s">
        <v>58</v>
      </c>
      <c r="J3872">
        <v>8</v>
      </c>
      <c r="K3872" s="2" t="s">
        <v>59</v>
      </c>
      <c r="L3872">
        <v>0.52</v>
      </c>
      <c r="M3872">
        <v>20104</v>
      </c>
      <c r="N3872">
        <v>1</v>
      </c>
      <c r="O3872" s="2" t="s">
        <v>3761</v>
      </c>
      <c r="P3872" s="2" t="s">
        <v>347</v>
      </c>
      <c r="Q3872" s="2" t="s">
        <v>350</v>
      </c>
      <c r="R3872">
        <v>2</v>
      </c>
      <c r="S3872">
        <v>0</v>
      </c>
      <c r="T3872" s="2" t="s">
        <v>81</v>
      </c>
      <c r="U3872" s="2" t="s">
        <v>10966</v>
      </c>
    </row>
    <row r="3873" spans="1:21">
      <c r="A3873">
        <v>56</v>
      </c>
      <c r="B3873" s="2" t="s">
        <v>20</v>
      </c>
      <c r="C3873" s="2" t="s">
        <v>82</v>
      </c>
      <c r="D3873" s="2" t="s">
        <v>32</v>
      </c>
      <c r="E3873">
        <v>69933.399999999994</v>
      </c>
      <c r="F3873">
        <v>653</v>
      </c>
      <c r="G3873">
        <v>27450.01</v>
      </c>
      <c r="H3873" s="2" t="s">
        <v>47</v>
      </c>
      <c r="I3873" s="2" t="s">
        <v>34</v>
      </c>
      <c r="J3873">
        <v>12</v>
      </c>
      <c r="K3873" s="2" t="s">
        <v>48</v>
      </c>
      <c r="L3873">
        <v>0.2</v>
      </c>
      <c r="M3873">
        <v>102832</v>
      </c>
      <c r="N3873">
        <v>0</v>
      </c>
      <c r="O3873" s="2" t="s">
        <v>3762</v>
      </c>
      <c r="P3873" s="2" t="s">
        <v>84</v>
      </c>
      <c r="Q3873" s="2" t="s">
        <v>407</v>
      </c>
      <c r="R3873">
        <v>2</v>
      </c>
      <c r="S3873">
        <v>0</v>
      </c>
      <c r="T3873" s="2" t="s">
        <v>29</v>
      </c>
      <c r="U3873" s="2" t="s">
        <v>10969</v>
      </c>
    </row>
    <row r="3874" spans="1:21">
      <c r="A3874">
        <v>41</v>
      </c>
      <c r="B3874" s="2" t="s">
        <v>20</v>
      </c>
      <c r="C3874" s="2" t="s">
        <v>41</v>
      </c>
      <c r="D3874" s="2" t="s">
        <v>32</v>
      </c>
      <c r="E3874">
        <v>43267</v>
      </c>
      <c r="F3874">
        <v>694</v>
      </c>
      <c r="G3874">
        <v>27014</v>
      </c>
      <c r="H3874" s="2" t="s">
        <v>23</v>
      </c>
      <c r="I3874" s="2" t="s">
        <v>34</v>
      </c>
      <c r="J3874">
        <v>10</v>
      </c>
      <c r="K3874" s="2" t="s">
        <v>59</v>
      </c>
      <c r="L3874">
        <v>0.5</v>
      </c>
      <c r="M3874">
        <v>48964</v>
      </c>
      <c r="N3874">
        <v>2</v>
      </c>
      <c r="O3874" s="2" t="s">
        <v>1351</v>
      </c>
      <c r="P3874" s="2" t="s">
        <v>182</v>
      </c>
      <c r="Q3874" s="2" t="s">
        <v>675</v>
      </c>
      <c r="R3874">
        <v>2</v>
      </c>
      <c r="S3874">
        <v>1</v>
      </c>
      <c r="T3874" s="2" t="s">
        <v>29</v>
      </c>
      <c r="U3874" s="2" t="s">
        <v>10969</v>
      </c>
    </row>
    <row r="3875" spans="1:21">
      <c r="A3875">
        <v>20</v>
      </c>
      <c r="B3875" s="2" t="s">
        <v>40</v>
      </c>
      <c r="C3875" s="2" t="s">
        <v>82</v>
      </c>
      <c r="D3875" s="2" t="s">
        <v>42</v>
      </c>
      <c r="E3875">
        <v>82607</v>
      </c>
      <c r="F3875">
        <v>651</v>
      </c>
      <c r="G3875">
        <v>23297</v>
      </c>
      <c r="H3875" s="2" t="s">
        <v>47</v>
      </c>
      <c r="I3875" s="2" t="s">
        <v>24</v>
      </c>
      <c r="J3875">
        <v>5</v>
      </c>
      <c r="K3875" s="2" t="s">
        <v>59</v>
      </c>
      <c r="L3875">
        <v>0.42</v>
      </c>
      <c r="M3875">
        <v>85412</v>
      </c>
      <c r="N3875">
        <v>1</v>
      </c>
      <c r="O3875" s="2" t="s">
        <v>3763</v>
      </c>
      <c r="P3875" s="2" t="s">
        <v>144</v>
      </c>
      <c r="Q3875" s="2" t="s">
        <v>326</v>
      </c>
      <c r="R3875">
        <v>0</v>
      </c>
      <c r="S3875">
        <v>1</v>
      </c>
      <c r="T3875" s="2" t="s">
        <v>39</v>
      </c>
      <c r="U3875" s="2" t="s">
        <v>10966</v>
      </c>
    </row>
    <row r="3876" spans="1:21">
      <c r="A3876">
        <v>57</v>
      </c>
      <c r="B3876" s="2" t="s">
        <v>20</v>
      </c>
      <c r="C3876" s="2" t="s">
        <v>21</v>
      </c>
      <c r="D3876" s="2" t="s">
        <v>69</v>
      </c>
      <c r="E3876">
        <v>88774</v>
      </c>
      <c r="F3876">
        <v>707</v>
      </c>
      <c r="G3876">
        <v>43887</v>
      </c>
      <c r="H3876" s="2" t="s">
        <v>33</v>
      </c>
      <c r="I3876" s="2" t="s">
        <v>34</v>
      </c>
      <c r="J3876">
        <v>17</v>
      </c>
      <c r="K3876" s="2" t="s">
        <v>48</v>
      </c>
      <c r="L3876">
        <v>0.31</v>
      </c>
      <c r="M3876">
        <v>197151</v>
      </c>
      <c r="N3876">
        <v>2</v>
      </c>
      <c r="O3876" s="2" t="s">
        <v>3764</v>
      </c>
      <c r="P3876" s="2" t="s">
        <v>269</v>
      </c>
      <c r="Q3876" s="2" t="s">
        <v>651</v>
      </c>
      <c r="R3876">
        <v>2</v>
      </c>
      <c r="S3876">
        <v>2</v>
      </c>
      <c r="T3876" s="2" t="s">
        <v>29</v>
      </c>
      <c r="U3876" s="2" t="s">
        <v>10970</v>
      </c>
    </row>
    <row r="3877" spans="1:21">
      <c r="A3877">
        <v>43</v>
      </c>
      <c r="B3877" s="2" t="s">
        <v>30</v>
      </c>
      <c r="C3877" s="2" t="s">
        <v>82</v>
      </c>
      <c r="D3877" s="2" t="s">
        <v>22</v>
      </c>
      <c r="E3877">
        <v>74512</v>
      </c>
      <c r="F3877">
        <v>690</v>
      </c>
      <c r="G3877">
        <v>22673</v>
      </c>
      <c r="H3877" s="2" t="s">
        <v>43</v>
      </c>
      <c r="I3877" s="2" t="s">
        <v>58</v>
      </c>
      <c r="J3877">
        <v>12</v>
      </c>
      <c r="K3877" s="2" t="s">
        <v>35</v>
      </c>
      <c r="L3877">
        <v>0.21</v>
      </c>
      <c r="M3877">
        <v>243930</v>
      </c>
      <c r="N3877">
        <v>2</v>
      </c>
      <c r="O3877" s="2" t="s">
        <v>3765</v>
      </c>
      <c r="P3877" s="2" t="s">
        <v>93</v>
      </c>
      <c r="Q3877" s="2" t="s">
        <v>384</v>
      </c>
      <c r="R3877">
        <v>4</v>
      </c>
      <c r="S3877">
        <v>2</v>
      </c>
      <c r="T3877" s="2" t="s">
        <v>29</v>
      </c>
      <c r="U3877" s="2" t="s">
        <v>10971</v>
      </c>
    </row>
    <row r="3878" spans="1:21">
      <c r="A3878">
        <v>64</v>
      </c>
      <c r="B3878" s="2" t="s">
        <v>40</v>
      </c>
      <c r="C3878" s="2" t="s">
        <v>31</v>
      </c>
      <c r="D3878" s="2" t="s">
        <v>42</v>
      </c>
      <c r="E3878">
        <v>62082</v>
      </c>
      <c r="F3878">
        <v>684</v>
      </c>
      <c r="G3878">
        <v>10742</v>
      </c>
      <c r="H3878" s="2" t="s">
        <v>43</v>
      </c>
      <c r="I3878" s="2" t="s">
        <v>24</v>
      </c>
      <c r="J3878">
        <v>19</v>
      </c>
      <c r="K3878" s="2" t="s">
        <v>59</v>
      </c>
      <c r="L3878">
        <v>0.19</v>
      </c>
      <c r="M3878">
        <v>289476</v>
      </c>
      <c r="N3878">
        <v>1</v>
      </c>
      <c r="O3878" s="2" t="s">
        <v>3766</v>
      </c>
      <c r="P3878" s="2" t="s">
        <v>67</v>
      </c>
      <c r="Q3878" s="2" t="s">
        <v>1112</v>
      </c>
      <c r="R3878">
        <v>4</v>
      </c>
      <c r="S3878">
        <v>2</v>
      </c>
      <c r="T3878" s="2" t="s">
        <v>29</v>
      </c>
      <c r="U3878" s="2" t="s">
        <v>10969</v>
      </c>
    </row>
    <row r="3879" spans="1:21">
      <c r="A3879">
        <v>27</v>
      </c>
      <c r="B3879" s="2" t="s">
        <v>40</v>
      </c>
      <c r="C3879" s="2" t="s">
        <v>21</v>
      </c>
      <c r="D3879" s="2" t="s">
        <v>42</v>
      </c>
      <c r="E3879">
        <v>74021</v>
      </c>
      <c r="F3879">
        <v>725</v>
      </c>
      <c r="G3879">
        <v>15231</v>
      </c>
      <c r="H3879" s="2" t="s">
        <v>43</v>
      </c>
      <c r="I3879" s="2" t="s">
        <v>34</v>
      </c>
      <c r="J3879">
        <v>14</v>
      </c>
      <c r="K3879" s="2" t="s">
        <v>25</v>
      </c>
      <c r="L3879">
        <v>0.42</v>
      </c>
      <c r="M3879">
        <v>191714</v>
      </c>
      <c r="N3879">
        <v>4</v>
      </c>
      <c r="O3879" s="2" t="s">
        <v>3767</v>
      </c>
      <c r="P3879" s="2" t="s">
        <v>286</v>
      </c>
      <c r="Q3879" s="2" t="s">
        <v>619</v>
      </c>
      <c r="R3879">
        <v>0</v>
      </c>
      <c r="S3879">
        <v>1</v>
      </c>
      <c r="T3879" s="2" t="s">
        <v>29</v>
      </c>
      <c r="U3879" s="2" t="s">
        <v>10967</v>
      </c>
    </row>
    <row r="3880" spans="1:21">
      <c r="A3880">
        <v>41</v>
      </c>
      <c r="B3880" s="2" t="s">
        <v>40</v>
      </c>
      <c r="C3880" s="2" t="s">
        <v>82</v>
      </c>
      <c r="D3880" s="2" t="s">
        <v>69</v>
      </c>
      <c r="E3880">
        <v>111628</v>
      </c>
      <c r="F3880">
        <v>718</v>
      </c>
      <c r="G3880">
        <v>29042</v>
      </c>
      <c r="H3880" s="2" t="s">
        <v>23</v>
      </c>
      <c r="I3880" s="2" t="s">
        <v>34</v>
      </c>
      <c r="J3880">
        <v>13</v>
      </c>
      <c r="K3880" s="2" t="s">
        <v>35</v>
      </c>
      <c r="L3880">
        <v>0.32</v>
      </c>
      <c r="M3880">
        <v>73382</v>
      </c>
      <c r="N3880">
        <v>1</v>
      </c>
      <c r="O3880" s="2" t="s">
        <v>3768</v>
      </c>
      <c r="P3880" s="2" t="s">
        <v>352</v>
      </c>
      <c r="Q3880" s="2" t="s">
        <v>195</v>
      </c>
      <c r="R3880">
        <v>4</v>
      </c>
      <c r="S3880">
        <v>0</v>
      </c>
      <c r="T3880" s="2" t="s">
        <v>29</v>
      </c>
      <c r="U3880" s="2" t="s">
        <v>10966</v>
      </c>
    </row>
    <row r="3881" spans="1:21">
      <c r="A3881">
        <v>52</v>
      </c>
      <c r="B3881" s="2" t="s">
        <v>30</v>
      </c>
      <c r="C3881" s="2" t="s">
        <v>31</v>
      </c>
      <c r="D3881" s="2" t="s">
        <v>32</v>
      </c>
      <c r="E3881">
        <v>38006</v>
      </c>
      <c r="F3881">
        <v>680</v>
      </c>
      <c r="G3881">
        <v>27450.01</v>
      </c>
      <c r="H3881" s="2" t="s">
        <v>23</v>
      </c>
      <c r="I3881" s="2" t="s">
        <v>58</v>
      </c>
      <c r="J3881">
        <v>19</v>
      </c>
      <c r="K3881" s="2" t="s">
        <v>35</v>
      </c>
      <c r="L3881">
        <v>0.19</v>
      </c>
      <c r="M3881">
        <v>203453</v>
      </c>
      <c r="N3881">
        <v>3</v>
      </c>
      <c r="O3881" s="2" t="s">
        <v>3769</v>
      </c>
      <c r="P3881" s="2" t="s">
        <v>53</v>
      </c>
      <c r="Q3881" s="2" t="s">
        <v>978</v>
      </c>
      <c r="R3881">
        <v>0</v>
      </c>
      <c r="S3881">
        <v>0</v>
      </c>
      <c r="T3881" s="2" t="s">
        <v>29</v>
      </c>
      <c r="U3881" s="2" t="s">
        <v>10966</v>
      </c>
    </row>
    <row r="3882" spans="1:21">
      <c r="A3882">
        <v>19</v>
      </c>
      <c r="B3882" s="2" t="s">
        <v>20</v>
      </c>
      <c r="C3882" s="2" t="s">
        <v>31</v>
      </c>
      <c r="D3882" s="2" t="s">
        <v>42</v>
      </c>
      <c r="E3882">
        <v>39171</v>
      </c>
      <c r="F3882">
        <v>796</v>
      </c>
      <c r="G3882">
        <v>48422</v>
      </c>
      <c r="H3882" s="2" t="s">
        <v>33</v>
      </c>
      <c r="I3882" s="2" t="s">
        <v>24</v>
      </c>
      <c r="J3882">
        <v>12</v>
      </c>
      <c r="K3882" s="2" t="s">
        <v>59</v>
      </c>
      <c r="L3882">
        <v>0.55000000000000004</v>
      </c>
      <c r="M3882">
        <v>207100</v>
      </c>
      <c r="N3882">
        <v>0</v>
      </c>
      <c r="O3882" s="2" t="s">
        <v>3770</v>
      </c>
      <c r="P3882" s="2" t="s">
        <v>286</v>
      </c>
      <c r="Q3882" s="2" t="s">
        <v>717</v>
      </c>
      <c r="R3882">
        <v>3</v>
      </c>
      <c r="S3882">
        <v>1</v>
      </c>
      <c r="T3882" s="2" t="s">
        <v>29</v>
      </c>
      <c r="U3882" s="2" t="s">
        <v>10969</v>
      </c>
    </row>
    <row r="3883" spans="1:21">
      <c r="A3883">
        <v>37</v>
      </c>
      <c r="B3883" s="2" t="s">
        <v>40</v>
      </c>
      <c r="C3883" s="2" t="s">
        <v>82</v>
      </c>
      <c r="D3883" s="2" t="s">
        <v>22</v>
      </c>
      <c r="E3883">
        <v>24901</v>
      </c>
      <c r="F3883">
        <v>755</v>
      </c>
      <c r="G3883">
        <v>37256</v>
      </c>
      <c r="H3883" s="2" t="s">
        <v>23</v>
      </c>
      <c r="I3883" s="2" t="s">
        <v>24</v>
      </c>
      <c r="J3883">
        <v>18</v>
      </c>
      <c r="K3883" s="2" t="s">
        <v>35</v>
      </c>
      <c r="L3883">
        <v>0.15</v>
      </c>
      <c r="M3883">
        <v>55744</v>
      </c>
      <c r="N3883">
        <v>4</v>
      </c>
      <c r="O3883" s="2" t="s">
        <v>3771</v>
      </c>
      <c r="P3883" s="2" t="s">
        <v>56</v>
      </c>
      <c r="Q3883" s="2" t="s">
        <v>140</v>
      </c>
      <c r="R3883">
        <v>4</v>
      </c>
      <c r="S3883">
        <v>2</v>
      </c>
      <c r="T3883" s="2" t="s">
        <v>29</v>
      </c>
      <c r="U3883" s="2" t="s">
        <v>10966</v>
      </c>
    </row>
    <row r="3884" spans="1:21">
      <c r="A3884">
        <v>67</v>
      </c>
      <c r="B3884" s="2" t="s">
        <v>40</v>
      </c>
      <c r="C3884" s="2" t="s">
        <v>21</v>
      </c>
      <c r="D3884" s="2" t="s">
        <v>69</v>
      </c>
      <c r="E3884">
        <v>30248</v>
      </c>
      <c r="F3884">
        <v>776</v>
      </c>
      <c r="G3884">
        <v>33874</v>
      </c>
      <c r="H3884" s="2" t="s">
        <v>47</v>
      </c>
      <c r="I3884" s="2" t="s">
        <v>58</v>
      </c>
      <c r="J3884">
        <v>8</v>
      </c>
      <c r="K3884" s="2" t="s">
        <v>48</v>
      </c>
      <c r="L3884">
        <v>0.51</v>
      </c>
      <c r="M3884">
        <v>226636</v>
      </c>
      <c r="N3884">
        <v>0</v>
      </c>
      <c r="O3884" s="2" t="s">
        <v>3772</v>
      </c>
      <c r="P3884" s="2" t="s">
        <v>207</v>
      </c>
      <c r="Q3884" s="2" t="s">
        <v>1084</v>
      </c>
      <c r="R3884">
        <v>2</v>
      </c>
      <c r="S3884">
        <v>2</v>
      </c>
      <c r="T3884" s="2" t="s">
        <v>29</v>
      </c>
      <c r="U3884" s="2" t="s">
        <v>10966</v>
      </c>
    </row>
    <row r="3885" spans="1:21">
      <c r="A3885">
        <v>51</v>
      </c>
      <c r="B3885" s="2" t="s">
        <v>40</v>
      </c>
      <c r="C3885" s="2" t="s">
        <v>21</v>
      </c>
      <c r="D3885" s="2" t="s">
        <v>69</v>
      </c>
      <c r="E3885">
        <v>73276</v>
      </c>
      <c r="F3885">
        <v>699</v>
      </c>
      <c r="G3885">
        <v>27450.01</v>
      </c>
      <c r="H3885" s="2" t="s">
        <v>47</v>
      </c>
      <c r="I3885" s="2" t="s">
        <v>58</v>
      </c>
      <c r="J3885">
        <v>12</v>
      </c>
      <c r="K3885" s="2" t="s">
        <v>25</v>
      </c>
      <c r="L3885">
        <v>0.38</v>
      </c>
      <c r="M3885">
        <v>282731</v>
      </c>
      <c r="N3885">
        <v>4</v>
      </c>
      <c r="O3885" s="2" t="s">
        <v>3773</v>
      </c>
      <c r="P3885" s="2" t="s">
        <v>250</v>
      </c>
      <c r="Q3885" s="2" t="s">
        <v>407</v>
      </c>
      <c r="R3885">
        <v>3</v>
      </c>
      <c r="S3885">
        <v>1</v>
      </c>
      <c r="T3885" s="2" t="s">
        <v>39</v>
      </c>
      <c r="U3885" s="2" t="s">
        <v>10966</v>
      </c>
    </row>
    <row r="3886" spans="1:21">
      <c r="A3886">
        <v>32</v>
      </c>
      <c r="B3886" s="2" t="s">
        <v>40</v>
      </c>
      <c r="C3886" s="2" t="s">
        <v>31</v>
      </c>
      <c r="D3886" s="2" t="s">
        <v>32</v>
      </c>
      <c r="E3886">
        <v>106363</v>
      </c>
      <c r="F3886">
        <v>697</v>
      </c>
      <c r="G3886">
        <v>27438</v>
      </c>
      <c r="H3886" s="2" t="s">
        <v>47</v>
      </c>
      <c r="I3886" s="2" t="s">
        <v>34</v>
      </c>
      <c r="J3886">
        <v>10</v>
      </c>
      <c r="K3886" s="2" t="s">
        <v>48</v>
      </c>
      <c r="L3886">
        <v>0.33</v>
      </c>
      <c r="M3886">
        <v>198773</v>
      </c>
      <c r="N3886">
        <v>1</v>
      </c>
      <c r="O3886" s="2" t="s">
        <v>3774</v>
      </c>
      <c r="P3886" s="2" t="s">
        <v>74</v>
      </c>
      <c r="Q3886" s="2" t="s">
        <v>145</v>
      </c>
      <c r="R3886">
        <v>0</v>
      </c>
      <c r="S3886">
        <v>0</v>
      </c>
      <c r="T3886" s="2" t="s">
        <v>29</v>
      </c>
      <c r="U3886" s="2" t="s">
        <v>10968</v>
      </c>
    </row>
    <row r="3887" spans="1:21">
      <c r="A3887">
        <v>61</v>
      </c>
      <c r="B3887" s="2" t="s">
        <v>20</v>
      </c>
      <c r="C3887" s="2" t="s">
        <v>31</v>
      </c>
      <c r="D3887" s="2" t="s">
        <v>22</v>
      </c>
      <c r="E3887">
        <v>22991</v>
      </c>
      <c r="F3887">
        <v>673</v>
      </c>
      <c r="G3887">
        <v>15094</v>
      </c>
      <c r="H3887" s="2" t="s">
        <v>43</v>
      </c>
      <c r="I3887" s="2" t="s">
        <v>58</v>
      </c>
      <c r="J3887">
        <v>12</v>
      </c>
      <c r="K3887" s="2" t="s">
        <v>35</v>
      </c>
      <c r="L3887">
        <v>0.48</v>
      </c>
      <c r="M3887">
        <v>20709</v>
      </c>
      <c r="N3887">
        <v>4</v>
      </c>
      <c r="O3887" s="2" t="s">
        <v>3775</v>
      </c>
      <c r="P3887" s="2" t="s">
        <v>56</v>
      </c>
      <c r="Q3887" s="2" t="s">
        <v>282</v>
      </c>
      <c r="R3887">
        <v>0</v>
      </c>
      <c r="S3887">
        <v>1</v>
      </c>
      <c r="T3887" s="2" t="s">
        <v>81</v>
      </c>
      <c r="U3887" s="2" t="s">
        <v>10966</v>
      </c>
    </row>
    <row r="3888" spans="1:21">
      <c r="A3888">
        <v>32</v>
      </c>
      <c r="B3888" s="2" t="s">
        <v>30</v>
      </c>
      <c r="C3888" s="2" t="s">
        <v>31</v>
      </c>
      <c r="D3888" s="2" t="s">
        <v>69</v>
      </c>
      <c r="E3888">
        <v>70799</v>
      </c>
      <c r="F3888">
        <v>662</v>
      </c>
      <c r="G3888">
        <v>21436</v>
      </c>
      <c r="H3888" s="2" t="s">
        <v>33</v>
      </c>
      <c r="I3888" s="2" t="s">
        <v>24</v>
      </c>
      <c r="J3888">
        <v>17</v>
      </c>
      <c r="K3888" s="2" t="s">
        <v>48</v>
      </c>
      <c r="L3888">
        <v>0.4</v>
      </c>
      <c r="M3888">
        <v>159741.5</v>
      </c>
      <c r="N3888">
        <v>2</v>
      </c>
      <c r="O3888" s="2" t="s">
        <v>3776</v>
      </c>
      <c r="P3888" s="2" t="s">
        <v>101</v>
      </c>
      <c r="Q3888" s="2" t="s">
        <v>183</v>
      </c>
      <c r="R3888">
        <v>0</v>
      </c>
      <c r="S3888">
        <v>2</v>
      </c>
      <c r="T3888" s="2" t="s">
        <v>29</v>
      </c>
      <c r="U3888" s="2" t="s">
        <v>10969</v>
      </c>
    </row>
    <row r="3889" spans="1:21">
      <c r="A3889">
        <v>65</v>
      </c>
      <c r="B3889" s="2" t="s">
        <v>20</v>
      </c>
      <c r="C3889" s="2" t="s">
        <v>82</v>
      </c>
      <c r="D3889" s="2" t="s">
        <v>69</v>
      </c>
      <c r="E3889">
        <v>69933.399999999994</v>
      </c>
      <c r="F3889">
        <v>703</v>
      </c>
      <c r="G3889">
        <v>27450.01</v>
      </c>
      <c r="H3889" s="2" t="s">
        <v>43</v>
      </c>
      <c r="I3889" s="2" t="s">
        <v>24</v>
      </c>
      <c r="J3889">
        <v>0</v>
      </c>
      <c r="K3889" s="2" t="s">
        <v>48</v>
      </c>
      <c r="L3889">
        <v>0.18</v>
      </c>
      <c r="M3889">
        <v>260337</v>
      </c>
      <c r="N3889">
        <v>3</v>
      </c>
      <c r="O3889" s="2" t="s">
        <v>3777</v>
      </c>
      <c r="P3889" s="2" t="s">
        <v>352</v>
      </c>
      <c r="Q3889" s="2" t="s">
        <v>177</v>
      </c>
      <c r="R3889">
        <v>3</v>
      </c>
      <c r="S3889">
        <v>0</v>
      </c>
      <c r="T3889" s="2" t="s">
        <v>29</v>
      </c>
      <c r="U3889" s="2" t="s">
        <v>10966</v>
      </c>
    </row>
    <row r="3890" spans="1:21">
      <c r="A3890">
        <v>50</v>
      </c>
      <c r="B3890" s="2" t="s">
        <v>20</v>
      </c>
      <c r="C3890" s="2" t="s">
        <v>41</v>
      </c>
      <c r="D3890" s="2" t="s">
        <v>42</v>
      </c>
      <c r="E3890">
        <v>62836</v>
      </c>
      <c r="F3890">
        <v>729</v>
      </c>
      <c r="G3890">
        <v>47615</v>
      </c>
      <c r="H3890" s="2" t="s">
        <v>33</v>
      </c>
      <c r="I3890" s="2" t="s">
        <v>34</v>
      </c>
      <c r="J3890">
        <v>4</v>
      </c>
      <c r="K3890" s="2" t="s">
        <v>25</v>
      </c>
      <c r="L3890">
        <v>0.26</v>
      </c>
      <c r="M3890">
        <v>110577</v>
      </c>
      <c r="N3890">
        <v>3</v>
      </c>
      <c r="O3890" s="2" t="s">
        <v>3778</v>
      </c>
      <c r="P3890" s="2" t="s">
        <v>250</v>
      </c>
      <c r="Q3890" s="2" t="s">
        <v>85</v>
      </c>
      <c r="R3890">
        <v>2</v>
      </c>
      <c r="S3890">
        <v>2</v>
      </c>
      <c r="T3890" s="2" t="s">
        <v>81</v>
      </c>
      <c r="U3890" s="2" t="s">
        <v>10966</v>
      </c>
    </row>
    <row r="3891" spans="1:21">
      <c r="A3891">
        <v>52</v>
      </c>
      <c r="B3891" s="2" t="s">
        <v>40</v>
      </c>
      <c r="C3891" s="2" t="s">
        <v>41</v>
      </c>
      <c r="D3891" s="2" t="s">
        <v>22</v>
      </c>
      <c r="E3891">
        <v>59460</v>
      </c>
      <c r="F3891">
        <v>745</v>
      </c>
      <c r="G3891">
        <v>27450.01</v>
      </c>
      <c r="H3891" s="2" t="s">
        <v>23</v>
      </c>
      <c r="I3891" s="2" t="s">
        <v>24</v>
      </c>
      <c r="J3891">
        <v>18</v>
      </c>
      <c r="K3891" s="2" t="s">
        <v>59</v>
      </c>
      <c r="L3891">
        <v>0.15</v>
      </c>
      <c r="M3891">
        <v>290367</v>
      </c>
      <c r="N3891">
        <v>0</v>
      </c>
      <c r="O3891" s="2" t="s">
        <v>1826</v>
      </c>
      <c r="P3891" s="2" t="s">
        <v>174</v>
      </c>
      <c r="Q3891" s="2" t="s">
        <v>954</v>
      </c>
      <c r="R3891">
        <v>0</v>
      </c>
      <c r="S3891">
        <v>1</v>
      </c>
      <c r="T3891" s="2" t="s">
        <v>39</v>
      </c>
      <c r="U3891" s="2" t="s">
        <v>10969</v>
      </c>
    </row>
    <row r="3892" spans="1:21">
      <c r="A3892">
        <v>24</v>
      </c>
      <c r="B3892" s="2" t="s">
        <v>40</v>
      </c>
      <c r="C3892" s="2" t="s">
        <v>41</v>
      </c>
      <c r="D3892" s="2" t="s">
        <v>22</v>
      </c>
      <c r="E3892">
        <v>46234</v>
      </c>
      <c r="F3892">
        <v>768</v>
      </c>
      <c r="G3892">
        <v>27450.01</v>
      </c>
      <c r="H3892" s="2" t="s">
        <v>23</v>
      </c>
      <c r="I3892" s="2" t="s">
        <v>24</v>
      </c>
      <c r="J3892">
        <v>19</v>
      </c>
      <c r="K3892" s="2" t="s">
        <v>59</v>
      </c>
      <c r="L3892">
        <v>0.4</v>
      </c>
      <c r="M3892">
        <v>182837</v>
      </c>
      <c r="N3892">
        <v>1</v>
      </c>
      <c r="O3892" s="2" t="s">
        <v>3779</v>
      </c>
      <c r="P3892" s="2" t="s">
        <v>347</v>
      </c>
      <c r="Q3892" s="2" t="s">
        <v>148</v>
      </c>
      <c r="R3892">
        <v>2</v>
      </c>
      <c r="S3892">
        <v>2</v>
      </c>
      <c r="T3892" s="2" t="s">
        <v>29</v>
      </c>
      <c r="U3892" s="2" t="s">
        <v>10970</v>
      </c>
    </row>
    <row r="3893" spans="1:21">
      <c r="A3893">
        <v>66</v>
      </c>
      <c r="B3893" s="2" t="s">
        <v>30</v>
      </c>
      <c r="C3893" s="2" t="s">
        <v>82</v>
      </c>
      <c r="D3893" s="2" t="s">
        <v>22</v>
      </c>
      <c r="E3893">
        <v>69933.399999999994</v>
      </c>
      <c r="F3893">
        <v>601</v>
      </c>
      <c r="G3893">
        <v>17118</v>
      </c>
      <c r="H3893" s="2" t="s">
        <v>23</v>
      </c>
      <c r="I3893" s="2" t="s">
        <v>34</v>
      </c>
      <c r="J3893">
        <v>6</v>
      </c>
      <c r="K3893" s="2" t="s">
        <v>48</v>
      </c>
      <c r="L3893">
        <v>0.45</v>
      </c>
      <c r="M3893">
        <v>294869</v>
      </c>
      <c r="N3893">
        <v>2</v>
      </c>
      <c r="O3893" s="2" t="s">
        <v>3780</v>
      </c>
      <c r="P3893" s="2" t="s">
        <v>71</v>
      </c>
      <c r="Q3893" s="2" t="s">
        <v>397</v>
      </c>
      <c r="R3893">
        <v>2</v>
      </c>
      <c r="S3893">
        <v>0</v>
      </c>
      <c r="T3893" s="2" t="s">
        <v>39</v>
      </c>
      <c r="U3893" s="2" t="s">
        <v>10966</v>
      </c>
    </row>
    <row r="3894" spans="1:21">
      <c r="A3894">
        <v>53</v>
      </c>
      <c r="B3894" s="2" t="s">
        <v>30</v>
      </c>
      <c r="C3894" s="2" t="s">
        <v>21</v>
      </c>
      <c r="D3894" s="2" t="s">
        <v>42</v>
      </c>
      <c r="E3894">
        <v>38680</v>
      </c>
      <c r="F3894">
        <v>739</v>
      </c>
      <c r="G3894">
        <v>33718</v>
      </c>
      <c r="H3894" s="2" t="s">
        <v>47</v>
      </c>
      <c r="I3894" s="2" t="s">
        <v>24</v>
      </c>
      <c r="J3894">
        <v>11</v>
      </c>
      <c r="K3894" s="2" t="s">
        <v>59</v>
      </c>
      <c r="L3894">
        <v>0.54</v>
      </c>
      <c r="M3894">
        <v>82348</v>
      </c>
      <c r="N3894">
        <v>4</v>
      </c>
      <c r="O3894" s="2" t="s">
        <v>3781</v>
      </c>
      <c r="P3894" s="2" t="s">
        <v>163</v>
      </c>
      <c r="Q3894" s="2" t="s">
        <v>415</v>
      </c>
      <c r="R3894">
        <v>1</v>
      </c>
      <c r="S3894">
        <v>2</v>
      </c>
      <c r="T3894" s="2" t="s">
        <v>29</v>
      </c>
      <c r="U3894" s="2" t="s">
        <v>10970</v>
      </c>
    </row>
    <row r="3895" spans="1:21">
      <c r="A3895">
        <v>33</v>
      </c>
      <c r="B3895" s="2" t="s">
        <v>20</v>
      </c>
      <c r="C3895" s="2" t="s">
        <v>21</v>
      </c>
      <c r="D3895" s="2" t="s">
        <v>69</v>
      </c>
      <c r="E3895">
        <v>105077</v>
      </c>
      <c r="F3895">
        <v>738</v>
      </c>
      <c r="G3895">
        <v>36193</v>
      </c>
      <c r="H3895" s="2" t="s">
        <v>23</v>
      </c>
      <c r="I3895" s="2" t="s">
        <v>58</v>
      </c>
      <c r="J3895">
        <v>9</v>
      </c>
      <c r="K3895" s="2" t="s">
        <v>48</v>
      </c>
      <c r="L3895">
        <v>0.26</v>
      </c>
      <c r="M3895">
        <v>159741.5</v>
      </c>
      <c r="N3895">
        <v>4</v>
      </c>
      <c r="O3895" s="2" t="s">
        <v>3782</v>
      </c>
      <c r="P3895" s="2" t="s">
        <v>71</v>
      </c>
      <c r="Q3895" s="2" t="s">
        <v>85</v>
      </c>
      <c r="R3895">
        <v>3</v>
      </c>
      <c r="S3895">
        <v>2</v>
      </c>
      <c r="T3895" s="2" t="s">
        <v>39</v>
      </c>
      <c r="U3895" s="2" t="s">
        <v>10969</v>
      </c>
    </row>
    <row r="3896" spans="1:21">
      <c r="A3896">
        <v>53</v>
      </c>
      <c r="B3896" s="2" t="s">
        <v>40</v>
      </c>
      <c r="C3896" s="2" t="s">
        <v>21</v>
      </c>
      <c r="D3896" s="2" t="s">
        <v>32</v>
      </c>
      <c r="E3896">
        <v>69933.399999999994</v>
      </c>
      <c r="F3896">
        <v>612</v>
      </c>
      <c r="G3896">
        <v>29667</v>
      </c>
      <c r="H3896" s="2" t="s">
        <v>43</v>
      </c>
      <c r="I3896" s="2" t="s">
        <v>34</v>
      </c>
      <c r="J3896">
        <v>13</v>
      </c>
      <c r="K3896" s="2" t="s">
        <v>48</v>
      </c>
      <c r="L3896">
        <v>0.36</v>
      </c>
      <c r="M3896">
        <v>159741.5</v>
      </c>
      <c r="N3896">
        <v>2</v>
      </c>
      <c r="O3896" s="2" t="s">
        <v>2592</v>
      </c>
      <c r="P3896" s="2" t="s">
        <v>132</v>
      </c>
      <c r="Q3896" s="2" t="s">
        <v>191</v>
      </c>
      <c r="R3896">
        <v>1</v>
      </c>
      <c r="S3896">
        <v>0</v>
      </c>
      <c r="T3896" s="2" t="s">
        <v>29</v>
      </c>
      <c r="U3896" s="2" t="s">
        <v>10969</v>
      </c>
    </row>
    <row r="3897" spans="1:21">
      <c r="A3897">
        <v>43</v>
      </c>
      <c r="B3897" s="2" t="s">
        <v>30</v>
      </c>
      <c r="C3897" s="2" t="s">
        <v>21</v>
      </c>
      <c r="D3897" s="2" t="s">
        <v>32</v>
      </c>
      <c r="E3897">
        <v>73105</v>
      </c>
      <c r="F3897">
        <v>787</v>
      </c>
      <c r="G3897">
        <v>35090</v>
      </c>
      <c r="H3897" s="2" t="s">
        <v>23</v>
      </c>
      <c r="I3897" s="2" t="s">
        <v>24</v>
      </c>
      <c r="J3897">
        <v>17</v>
      </c>
      <c r="K3897" s="2" t="s">
        <v>48</v>
      </c>
      <c r="L3897">
        <v>0.52</v>
      </c>
      <c r="M3897">
        <v>84531</v>
      </c>
      <c r="N3897">
        <v>4</v>
      </c>
      <c r="O3897" s="2" t="s">
        <v>3783</v>
      </c>
      <c r="P3897" s="2" t="s">
        <v>98</v>
      </c>
      <c r="Q3897" s="2" t="s">
        <v>329</v>
      </c>
      <c r="R3897">
        <v>1</v>
      </c>
      <c r="S3897">
        <v>1</v>
      </c>
      <c r="T3897" s="2" t="s">
        <v>39</v>
      </c>
      <c r="U3897" s="2" t="s">
        <v>10969</v>
      </c>
    </row>
    <row r="3898" spans="1:21">
      <c r="A3898">
        <v>40</v>
      </c>
      <c r="B3898" s="2" t="s">
        <v>20</v>
      </c>
      <c r="C3898" s="2" t="s">
        <v>21</v>
      </c>
      <c r="D3898" s="2" t="s">
        <v>69</v>
      </c>
      <c r="E3898">
        <v>114161</v>
      </c>
      <c r="F3898">
        <v>671</v>
      </c>
      <c r="G3898">
        <v>40862</v>
      </c>
      <c r="H3898" s="2" t="s">
        <v>33</v>
      </c>
      <c r="I3898" s="2" t="s">
        <v>34</v>
      </c>
      <c r="J3898">
        <v>2</v>
      </c>
      <c r="K3898" s="2" t="s">
        <v>59</v>
      </c>
      <c r="L3898">
        <v>0.44</v>
      </c>
      <c r="M3898">
        <v>28331</v>
      </c>
      <c r="N3898">
        <v>0</v>
      </c>
      <c r="O3898" s="2" t="s">
        <v>3784</v>
      </c>
      <c r="P3898" s="2" t="s">
        <v>269</v>
      </c>
      <c r="Q3898" s="2" t="s">
        <v>277</v>
      </c>
      <c r="R3898">
        <v>2</v>
      </c>
      <c r="S3898">
        <v>0</v>
      </c>
      <c r="T3898" s="2" t="s">
        <v>81</v>
      </c>
      <c r="U3898" s="2" t="s">
        <v>10966</v>
      </c>
    </row>
    <row r="3899" spans="1:21">
      <c r="A3899">
        <v>26</v>
      </c>
      <c r="B3899" s="2" t="s">
        <v>40</v>
      </c>
      <c r="C3899" s="2" t="s">
        <v>31</v>
      </c>
      <c r="D3899" s="2" t="s">
        <v>22</v>
      </c>
      <c r="E3899">
        <v>40271</v>
      </c>
      <c r="F3899">
        <v>638</v>
      </c>
      <c r="G3899">
        <v>27450.01</v>
      </c>
      <c r="H3899" s="2" t="s">
        <v>33</v>
      </c>
      <c r="I3899" s="2" t="s">
        <v>24</v>
      </c>
      <c r="J3899">
        <v>7</v>
      </c>
      <c r="K3899" s="2" t="s">
        <v>48</v>
      </c>
      <c r="L3899">
        <v>0.23</v>
      </c>
      <c r="M3899">
        <v>159741.5</v>
      </c>
      <c r="N3899">
        <v>1</v>
      </c>
      <c r="O3899" s="2" t="s">
        <v>3785</v>
      </c>
      <c r="P3899" s="2" t="s">
        <v>260</v>
      </c>
      <c r="Q3899" s="2" t="s">
        <v>46</v>
      </c>
      <c r="R3899">
        <v>0</v>
      </c>
      <c r="S3899">
        <v>0</v>
      </c>
      <c r="T3899" s="2" t="s">
        <v>39</v>
      </c>
      <c r="U3899" s="2" t="s">
        <v>10966</v>
      </c>
    </row>
    <row r="3900" spans="1:21">
      <c r="A3900">
        <v>42</v>
      </c>
      <c r="B3900" s="2" t="s">
        <v>40</v>
      </c>
      <c r="C3900" s="2" t="s">
        <v>31</v>
      </c>
      <c r="D3900" s="2" t="s">
        <v>42</v>
      </c>
      <c r="E3900">
        <v>69933.399999999994</v>
      </c>
      <c r="F3900">
        <v>610</v>
      </c>
      <c r="G3900">
        <v>20400</v>
      </c>
      <c r="H3900" s="2" t="s">
        <v>23</v>
      </c>
      <c r="I3900" s="2" t="s">
        <v>34</v>
      </c>
      <c r="J3900">
        <v>9</v>
      </c>
      <c r="K3900" s="2" t="s">
        <v>59</v>
      </c>
      <c r="L3900">
        <v>0.28000000000000003</v>
      </c>
      <c r="M3900">
        <v>159741.5</v>
      </c>
      <c r="N3900">
        <v>2</v>
      </c>
      <c r="O3900" s="2" t="s">
        <v>3786</v>
      </c>
      <c r="P3900" s="2" t="s">
        <v>124</v>
      </c>
      <c r="Q3900" s="2" t="s">
        <v>425</v>
      </c>
      <c r="R3900">
        <v>1</v>
      </c>
      <c r="S3900">
        <v>2</v>
      </c>
      <c r="T3900" s="2" t="s">
        <v>29</v>
      </c>
      <c r="U3900" s="2" t="s">
        <v>10969</v>
      </c>
    </row>
    <row r="3901" spans="1:21">
      <c r="A3901">
        <v>18</v>
      </c>
      <c r="B3901" s="2" t="s">
        <v>40</v>
      </c>
      <c r="C3901" s="2" t="s">
        <v>41</v>
      </c>
      <c r="D3901" s="2" t="s">
        <v>69</v>
      </c>
      <c r="E3901">
        <v>29514</v>
      </c>
      <c r="F3901">
        <v>768</v>
      </c>
      <c r="G3901">
        <v>41301</v>
      </c>
      <c r="H3901" s="2" t="s">
        <v>47</v>
      </c>
      <c r="I3901" s="2" t="s">
        <v>34</v>
      </c>
      <c r="J3901">
        <v>1</v>
      </c>
      <c r="K3901" s="2" t="s">
        <v>48</v>
      </c>
      <c r="L3901">
        <v>0.18</v>
      </c>
      <c r="M3901">
        <v>202982</v>
      </c>
      <c r="N3901">
        <v>2</v>
      </c>
      <c r="O3901" s="2" t="s">
        <v>3787</v>
      </c>
      <c r="P3901" s="2" t="s">
        <v>56</v>
      </c>
      <c r="Q3901" s="2" t="s">
        <v>476</v>
      </c>
      <c r="R3901">
        <v>1</v>
      </c>
      <c r="S3901">
        <v>0</v>
      </c>
      <c r="T3901" s="2" t="s">
        <v>81</v>
      </c>
      <c r="U3901" s="2" t="s">
        <v>10966</v>
      </c>
    </row>
    <row r="3902" spans="1:21">
      <c r="A3902">
        <v>61</v>
      </c>
      <c r="B3902" s="2" t="s">
        <v>40</v>
      </c>
      <c r="C3902" s="2" t="s">
        <v>82</v>
      </c>
      <c r="D3902" s="2" t="s">
        <v>22</v>
      </c>
      <c r="E3902">
        <v>51007</v>
      </c>
      <c r="F3902">
        <v>732</v>
      </c>
      <c r="G3902">
        <v>9471</v>
      </c>
      <c r="H3902" s="2" t="s">
        <v>33</v>
      </c>
      <c r="I3902" s="2" t="s">
        <v>34</v>
      </c>
      <c r="J3902">
        <v>9</v>
      </c>
      <c r="K3902" s="2" t="s">
        <v>59</v>
      </c>
      <c r="L3902">
        <v>0.1</v>
      </c>
      <c r="M3902">
        <v>244947</v>
      </c>
      <c r="N3902">
        <v>3</v>
      </c>
      <c r="O3902" s="2" t="s">
        <v>3788</v>
      </c>
      <c r="P3902" s="2" t="s">
        <v>239</v>
      </c>
      <c r="Q3902" s="2" t="s">
        <v>400</v>
      </c>
      <c r="R3902">
        <v>2</v>
      </c>
      <c r="S3902">
        <v>2</v>
      </c>
      <c r="T3902" s="2" t="s">
        <v>29</v>
      </c>
      <c r="U3902" s="2" t="s">
        <v>10970</v>
      </c>
    </row>
    <row r="3903" spans="1:21">
      <c r="A3903">
        <v>41</v>
      </c>
      <c r="B3903" s="2" t="s">
        <v>40</v>
      </c>
      <c r="C3903" s="2" t="s">
        <v>21</v>
      </c>
      <c r="D3903" s="2" t="s">
        <v>22</v>
      </c>
      <c r="E3903">
        <v>85781</v>
      </c>
      <c r="F3903">
        <v>774</v>
      </c>
      <c r="G3903">
        <v>5143</v>
      </c>
      <c r="H3903" s="2" t="s">
        <v>23</v>
      </c>
      <c r="I3903" s="2" t="s">
        <v>58</v>
      </c>
      <c r="J3903">
        <v>11</v>
      </c>
      <c r="K3903" s="2" t="s">
        <v>25</v>
      </c>
      <c r="L3903">
        <v>0.45</v>
      </c>
      <c r="M3903">
        <v>159741.5</v>
      </c>
      <c r="N3903">
        <v>2</v>
      </c>
      <c r="O3903" s="2" t="s">
        <v>3063</v>
      </c>
      <c r="P3903" s="2" t="s">
        <v>382</v>
      </c>
      <c r="Q3903" s="2" t="s">
        <v>263</v>
      </c>
      <c r="R3903">
        <v>3</v>
      </c>
      <c r="S3903">
        <v>0</v>
      </c>
      <c r="T3903" s="2" t="s">
        <v>29</v>
      </c>
      <c r="U3903" s="2" t="s">
        <v>10966</v>
      </c>
    </row>
    <row r="3904" spans="1:21">
      <c r="A3904">
        <v>61</v>
      </c>
      <c r="B3904" s="2" t="s">
        <v>30</v>
      </c>
      <c r="C3904" s="2" t="s">
        <v>41</v>
      </c>
      <c r="D3904" s="2" t="s">
        <v>22</v>
      </c>
      <c r="E3904">
        <v>36997</v>
      </c>
      <c r="F3904">
        <v>625</v>
      </c>
      <c r="G3904">
        <v>27450.01</v>
      </c>
      <c r="H3904" s="2" t="s">
        <v>43</v>
      </c>
      <c r="I3904" s="2" t="s">
        <v>24</v>
      </c>
      <c r="J3904">
        <v>8</v>
      </c>
      <c r="K3904" s="2" t="s">
        <v>59</v>
      </c>
      <c r="L3904">
        <v>0.49</v>
      </c>
      <c r="M3904">
        <v>271995</v>
      </c>
      <c r="N3904">
        <v>0</v>
      </c>
      <c r="O3904" s="2" t="s">
        <v>3789</v>
      </c>
      <c r="P3904" s="2" t="s">
        <v>271</v>
      </c>
      <c r="Q3904" s="2" t="s">
        <v>548</v>
      </c>
      <c r="R3904">
        <v>2</v>
      </c>
      <c r="S3904">
        <v>0</v>
      </c>
      <c r="T3904" s="2" t="s">
        <v>29</v>
      </c>
      <c r="U3904" s="2" t="s">
        <v>10966</v>
      </c>
    </row>
    <row r="3905" spans="1:21">
      <c r="A3905">
        <v>34</v>
      </c>
      <c r="B3905" s="2" t="s">
        <v>20</v>
      </c>
      <c r="C3905" s="2" t="s">
        <v>21</v>
      </c>
      <c r="D3905" s="2" t="s">
        <v>32</v>
      </c>
      <c r="E3905">
        <v>64440</v>
      </c>
      <c r="F3905">
        <v>699</v>
      </c>
      <c r="G3905">
        <v>44640</v>
      </c>
      <c r="H3905" s="2" t="s">
        <v>43</v>
      </c>
      <c r="I3905" s="2" t="s">
        <v>58</v>
      </c>
      <c r="J3905">
        <v>13</v>
      </c>
      <c r="K3905" s="2" t="s">
        <v>48</v>
      </c>
      <c r="L3905">
        <v>0.33</v>
      </c>
      <c r="M3905">
        <v>66277</v>
      </c>
      <c r="N3905">
        <v>3</v>
      </c>
      <c r="O3905" s="2" t="s">
        <v>3790</v>
      </c>
      <c r="P3905" s="2" t="s">
        <v>260</v>
      </c>
      <c r="Q3905" s="2" t="s">
        <v>455</v>
      </c>
      <c r="R3905">
        <v>2</v>
      </c>
      <c r="S3905">
        <v>1</v>
      </c>
      <c r="T3905" s="2" t="s">
        <v>29</v>
      </c>
      <c r="U3905" s="2" t="s">
        <v>10969</v>
      </c>
    </row>
    <row r="3906" spans="1:21">
      <c r="A3906">
        <v>47</v>
      </c>
      <c r="B3906" s="2" t="s">
        <v>40</v>
      </c>
      <c r="C3906" s="2" t="s">
        <v>82</v>
      </c>
      <c r="D3906" s="2" t="s">
        <v>69</v>
      </c>
      <c r="E3906">
        <v>101876</v>
      </c>
      <c r="F3906">
        <v>667</v>
      </c>
      <c r="G3906">
        <v>8577</v>
      </c>
      <c r="H3906" s="2" t="s">
        <v>23</v>
      </c>
      <c r="I3906" s="2" t="s">
        <v>58</v>
      </c>
      <c r="J3906">
        <v>8</v>
      </c>
      <c r="K3906" s="2" t="s">
        <v>35</v>
      </c>
      <c r="L3906">
        <v>0.32</v>
      </c>
      <c r="M3906">
        <v>48668</v>
      </c>
      <c r="N3906">
        <v>4</v>
      </c>
      <c r="O3906" s="2" t="s">
        <v>623</v>
      </c>
      <c r="P3906" s="2" t="s">
        <v>308</v>
      </c>
      <c r="Q3906" s="2" t="s">
        <v>38</v>
      </c>
      <c r="R3906">
        <v>2</v>
      </c>
      <c r="S3906">
        <v>2</v>
      </c>
      <c r="T3906" s="2" t="s">
        <v>39</v>
      </c>
      <c r="U3906" s="2" t="s">
        <v>10966</v>
      </c>
    </row>
    <row r="3907" spans="1:21">
      <c r="A3907">
        <v>30</v>
      </c>
      <c r="B3907" s="2" t="s">
        <v>30</v>
      </c>
      <c r="C3907" s="2" t="s">
        <v>21</v>
      </c>
      <c r="D3907" s="2" t="s">
        <v>42</v>
      </c>
      <c r="E3907">
        <v>53691</v>
      </c>
      <c r="F3907">
        <v>684</v>
      </c>
      <c r="G3907">
        <v>48159</v>
      </c>
      <c r="H3907" s="2" t="s">
        <v>33</v>
      </c>
      <c r="I3907" s="2" t="s">
        <v>24</v>
      </c>
      <c r="J3907">
        <v>12</v>
      </c>
      <c r="K3907" s="2" t="s">
        <v>25</v>
      </c>
      <c r="L3907">
        <v>0.15</v>
      </c>
      <c r="M3907">
        <v>231743</v>
      </c>
      <c r="N3907">
        <v>3</v>
      </c>
      <c r="O3907" s="2" t="s">
        <v>3791</v>
      </c>
      <c r="P3907" s="2" t="s">
        <v>132</v>
      </c>
      <c r="Q3907" s="2" t="s">
        <v>54</v>
      </c>
      <c r="R3907">
        <v>2</v>
      </c>
      <c r="S3907">
        <v>1</v>
      </c>
      <c r="T3907" s="2" t="s">
        <v>29</v>
      </c>
      <c r="U3907" s="2" t="s">
        <v>10966</v>
      </c>
    </row>
    <row r="3908" spans="1:21">
      <c r="A3908">
        <v>59</v>
      </c>
      <c r="B3908" s="2" t="s">
        <v>40</v>
      </c>
      <c r="C3908" s="2" t="s">
        <v>82</v>
      </c>
      <c r="D3908" s="2" t="s">
        <v>22</v>
      </c>
      <c r="E3908">
        <v>94500</v>
      </c>
      <c r="F3908">
        <v>773</v>
      </c>
      <c r="G3908">
        <v>44241</v>
      </c>
      <c r="H3908" s="2" t="s">
        <v>33</v>
      </c>
      <c r="I3908" s="2" t="s">
        <v>58</v>
      </c>
      <c r="J3908">
        <v>11</v>
      </c>
      <c r="K3908" s="2" t="s">
        <v>35</v>
      </c>
      <c r="L3908">
        <v>0.31</v>
      </c>
      <c r="M3908">
        <v>83317</v>
      </c>
      <c r="N3908">
        <v>3</v>
      </c>
      <c r="O3908" s="2" t="s">
        <v>3792</v>
      </c>
      <c r="P3908" s="2" t="s">
        <v>116</v>
      </c>
      <c r="Q3908" s="2" t="s">
        <v>117</v>
      </c>
      <c r="R3908">
        <v>3</v>
      </c>
      <c r="S3908">
        <v>2</v>
      </c>
      <c r="T3908" s="2" t="s">
        <v>39</v>
      </c>
      <c r="U3908" s="2" t="s">
        <v>10966</v>
      </c>
    </row>
    <row r="3909" spans="1:21">
      <c r="A3909">
        <v>18</v>
      </c>
      <c r="B3909" s="2" t="s">
        <v>30</v>
      </c>
      <c r="C3909" s="2" t="s">
        <v>41</v>
      </c>
      <c r="D3909" s="2" t="s">
        <v>42</v>
      </c>
      <c r="E3909">
        <v>55489</v>
      </c>
      <c r="F3909">
        <v>665</v>
      </c>
      <c r="G3909">
        <v>27450.01</v>
      </c>
      <c r="H3909" s="2" t="s">
        <v>43</v>
      </c>
      <c r="I3909" s="2" t="s">
        <v>34</v>
      </c>
      <c r="J3909">
        <v>17</v>
      </c>
      <c r="K3909" s="2" t="s">
        <v>59</v>
      </c>
      <c r="L3909">
        <v>0.22</v>
      </c>
      <c r="M3909">
        <v>207918</v>
      </c>
      <c r="N3909">
        <v>0</v>
      </c>
      <c r="O3909" s="2" t="s">
        <v>3793</v>
      </c>
      <c r="P3909" s="2" t="s">
        <v>202</v>
      </c>
      <c r="Q3909" s="2" t="s">
        <v>1084</v>
      </c>
      <c r="R3909">
        <v>4</v>
      </c>
      <c r="S3909">
        <v>1</v>
      </c>
      <c r="T3909" s="2" t="s">
        <v>39</v>
      </c>
      <c r="U3909" s="2" t="s">
        <v>10969</v>
      </c>
    </row>
    <row r="3910" spans="1:21">
      <c r="A3910">
        <v>18</v>
      </c>
      <c r="B3910" s="2" t="s">
        <v>20</v>
      </c>
      <c r="C3910" s="2" t="s">
        <v>31</v>
      </c>
      <c r="D3910" s="2" t="s">
        <v>32</v>
      </c>
      <c r="E3910">
        <v>69933.399999999994</v>
      </c>
      <c r="F3910">
        <v>684</v>
      </c>
      <c r="G3910">
        <v>27450.01</v>
      </c>
      <c r="H3910" s="2" t="s">
        <v>43</v>
      </c>
      <c r="I3910" s="2" t="s">
        <v>34</v>
      </c>
      <c r="J3910">
        <v>11</v>
      </c>
      <c r="K3910" s="2" t="s">
        <v>35</v>
      </c>
      <c r="L3910">
        <v>0.28999999999999998</v>
      </c>
      <c r="M3910">
        <v>143234</v>
      </c>
      <c r="N3910">
        <v>4</v>
      </c>
      <c r="O3910" s="2" t="s">
        <v>3355</v>
      </c>
      <c r="P3910" s="2" t="s">
        <v>155</v>
      </c>
      <c r="Q3910" s="2" t="s">
        <v>148</v>
      </c>
      <c r="R3910">
        <v>0</v>
      </c>
      <c r="S3910">
        <v>1</v>
      </c>
      <c r="T3910" s="2" t="s">
        <v>29</v>
      </c>
      <c r="U3910" s="2" t="s">
        <v>10966</v>
      </c>
    </row>
    <row r="3911" spans="1:21">
      <c r="A3911">
        <v>39</v>
      </c>
      <c r="B3911" s="2" t="s">
        <v>40</v>
      </c>
      <c r="C3911" s="2" t="s">
        <v>82</v>
      </c>
      <c r="D3911" s="2" t="s">
        <v>32</v>
      </c>
      <c r="E3911">
        <v>55865</v>
      </c>
      <c r="F3911">
        <v>699</v>
      </c>
      <c r="G3911">
        <v>6984</v>
      </c>
      <c r="H3911" s="2" t="s">
        <v>23</v>
      </c>
      <c r="I3911" s="2" t="s">
        <v>24</v>
      </c>
      <c r="J3911">
        <v>14</v>
      </c>
      <c r="K3911" s="2" t="s">
        <v>59</v>
      </c>
      <c r="L3911">
        <v>0.31</v>
      </c>
      <c r="M3911">
        <v>125009</v>
      </c>
      <c r="N3911">
        <v>0</v>
      </c>
      <c r="O3911" s="2" t="s">
        <v>3794</v>
      </c>
      <c r="P3911" s="2" t="s">
        <v>101</v>
      </c>
      <c r="Q3911" s="2" t="s">
        <v>203</v>
      </c>
      <c r="R3911">
        <v>4</v>
      </c>
      <c r="S3911">
        <v>2</v>
      </c>
      <c r="T3911" s="2" t="s">
        <v>29</v>
      </c>
      <c r="U3911" s="2" t="s">
        <v>10969</v>
      </c>
    </row>
    <row r="3912" spans="1:21">
      <c r="A3912">
        <v>64</v>
      </c>
      <c r="B3912" s="2" t="s">
        <v>20</v>
      </c>
      <c r="C3912" s="2" t="s">
        <v>21</v>
      </c>
      <c r="D3912" s="2" t="s">
        <v>32</v>
      </c>
      <c r="E3912">
        <v>72788</v>
      </c>
      <c r="F3912">
        <v>664</v>
      </c>
      <c r="G3912">
        <v>27450.01</v>
      </c>
      <c r="H3912" s="2" t="s">
        <v>23</v>
      </c>
      <c r="I3912" s="2" t="s">
        <v>34</v>
      </c>
      <c r="J3912">
        <v>15</v>
      </c>
      <c r="K3912" s="2" t="s">
        <v>25</v>
      </c>
      <c r="L3912">
        <v>0.42</v>
      </c>
      <c r="M3912">
        <v>149957</v>
      </c>
      <c r="N3912">
        <v>2</v>
      </c>
      <c r="O3912" s="2" t="s">
        <v>3795</v>
      </c>
      <c r="P3912" s="2" t="s">
        <v>106</v>
      </c>
      <c r="Q3912" s="2" t="s">
        <v>598</v>
      </c>
      <c r="R3912">
        <v>1</v>
      </c>
      <c r="S3912">
        <v>2</v>
      </c>
      <c r="T3912" s="2" t="s">
        <v>39</v>
      </c>
      <c r="U3912" s="2" t="s">
        <v>10966</v>
      </c>
    </row>
    <row r="3913" spans="1:21">
      <c r="A3913">
        <v>23</v>
      </c>
      <c r="B3913" s="2" t="s">
        <v>30</v>
      </c>
      <c r="C3913" s="2" t="s">
        <v>21</v>
      </c>
      <c r="D3913" s="2" t="s">
        <v>32</v>
      </c>
      <c r="E3913">
        <v>69933.399999999994</v>
      </c>
      <c r="F3913">
        <v>730</v>
      </c>
      <c r="G3913">
        <v>17648</v>
      </c>
      <c r="H3913" s="2" t="s">
        <v>23</v>
      </c>
      <c r="I3913" s="2" t="s">
        <v>34</v>
      </c>
      <c r="J3913">
        <v>2</v>
      </c>
      <c r="K3913" s="2" t="s">
        <v>59</v>
      </c>
      <c r="L3913">
        <v>0.42</v>
      </c>
      <c r="M3913">
        <v>94991</v>
      </c>
      <c r="N3913">
        <v>2</v>
      </c>
      <c r="O3913" s="2" t="s">
        <v>3796</v>
      </c>
      <c r="P3913" s="2" t="s">
        <v>286</v>
      </c>
      <c r="Q3913" s="2" t="s">
        <v>112</v>
      </c>
      <c r="R3913">
        <v>1</v>
      </c>
      <c r="S3913">
        <v>1</v>
      </c>
      <c r="T3913" s="2" t="s">
        <v>29</v>
      </c>
      <c r="U3913" s="2" t="s">
        <v>10967</v>
      </c>
    </row>
    <row r="3914" spans="1:21">
      <c r="A3914">
        <v>51</v>
      </c>
      <c r="B3914" s="2" t="s">
        <v>40</v>
      </c>
      <c r="C3914" s="2" t="s">
        <v>21</v>
      </c>
      <c r="D3914" s="2" t="s">
        <v>32</v>
      </c>
      <c r="E3914">
        <v>103517</v>
      </c>
      <c r="F3914">
        <v>757</v>
      </c>
      <c r="G3914">
        <v>27450.01</v>
      </c>
      <c r="H3914" s="2" t="s">
        <v>43</v>
      </c>
      <c r="I3914" s="2" t="s">
        <v>58</v>
      </c>
      <c r="J3914">
        <v>15</v>
      </c>
      <c r="K3914" s="2" t="s">
        <v>25</v>
      </c>
      <c r="L3914">
        <v>0.54</v>
      </c>
      <c r="M3914">
        <v>218285</v>
      </c>
      <c r="N3914">
        <v>3</v>
      </c>
      <c r="O3914" s="2" t="s">
        <v>3797</v>
      </c>
      <c r="P3914" s="2" t="s">
        <v>239</v>
      </c>
      <c r="Q3914" s="2" t="s">
        <v>679</v>
      </c>
      <c r="R3914">
        <v>2</v>
      </c>
      <c r="S3914">
        <v>0</v>
      </c>
      <c r="T3914" s="2" t="s">
        <v>39</v>
      </c>
      <c r="U3914" s="2" t="s">
        <v>10966</v>
      </c>
    </row>
    <row r="3915" spans="1:21">
      <c r="A3915">
        <v>24</v>
      </c>
      <c r="B3915" s="2" t="s">
        <v>40</v>
      </c>
      <c r="C3915" s="2" t="s">
        <v>31</v>
      </c>
      <c r="D3915" s="2" t="s">
        <v>42</v>
      </c>
      <c r="E3915">
        <v>88908</v>
      </c>
      <c r="F3915">
        <v>751</v>
      </c>
      <c r="G3915">
        <v>27450.01</v>
      </c>
      <c r="H3915" s="2" t="s">
        <v>23</v>
      </c>
      <c r="I3915" s="2" t="s">
        <v>58</v>
      </c>
      <c r="J3915">
        <v>11</v>
      </c>
      <c r="K3915" s="2" t="s">
        <v>25</v>
      </c>
      <c r="L3915">
        <v>0.48</v>
      </c>
      <c r="M3915">
        <v>159741.5</v>
      </c>
      <c r="N3915">
        <v>1</v>
      </c>
      <c r="O3915" s="2" t="s">
        <v>3798</v>
      </c>
      <c r="P3915" s="2" t="s">
        <v>124</v>
      </c>
      <c r="Q3915" s="2" t="s">
        <v>235</v>
      </c>
      <c r="R3915">
        <v>2</v>
      </c>
      <c r="S3915">
        <v>1</v>
      </c>
      <c r="T3915" s="2" t="s">
        <v>29</v>
      </c>
      <c r="U3915" s="2" t="s">
        <v>10967</v>
      </c>
    </row>
    <row r="3916" spans="1:21">
      <c r="A3916">
        <v>38</v>
      </c>
      <c r="B3916" s="2" t="s">
        <v>40</v>
      </c>
      <c r="C3916" s="2" t="s">
        <v>41</v>
      </c>
      <c r="D3916" s="2" t="s">
        <v>32</v>
      </c>
      <c r="E3916">
        <v>57748</v>
      </c>
      <c r="F3916">
        <v>691</v>
      </c>
      <c r="G3916">
        <v>38006</v>
      </c>
      <c r="H3916" s="2" t="s">
        <v>33</v>
      </c>
      <c r="I3916" s="2" t="s">
        <v>24</v>
      </c>
      <c r="J3916">
        <v>6</v>
      </c>
      <c r="K3916" s="2" t="s">
        <v>25</v>
      </c>
      <c r="L3916">
        <v>0.42</v>
      </c>
      <c r="M3916">
        <v>59710</v>
      </c>
      <c r="N3916">
        <v>2</v>
      </c>
      <c r="O3916" s="2" t="s">
        <v>3799</v>
      </c>
      <c r="P3916" s="2" t="s">
        <v>53</v>
      </c>
      <c r="Q3916" s="2" t="s">
        <v>333</v>
      </c>
      <c r="R3916">
        <v>1</v>
      </c>
      <c r="S3916">
        <v>1</v>
      </c>
      <c r="T3916" s="2" t="s">
        <v>29</v>
      </c>
      <c r="U3916" s="2" t="s">
        <v>10966</v>
      </c>
    </row>
    <row r="3917" spans="1:21">
      <c r="A3917">
        <v>49</v>
      </c>
      <c r="B3917" s="2" t="s">
        <v>40</v>
      </c>
      <c r="C3917" s="2" t="s">
        <v>82</v>
      </c>
      <c r="D3917" s="2" t="s">
        <v>42</v>
      </c>
      <c r="E3917">
        <v>102060</v>
      </c>
      <c r="F3917">
        <v>700</v>
      </c>
      <c r="G3917">
        <v>13635</v>
      </c>
      <c r="H3917" s="2" t="s">
        <v>43</v>
      </c>
      <c r="I3917" s="2" t="s">
        <v>58</v>
      </c>
      <c r="J3917">
        <v>12</v>
      </c>
      <c r="K3917" s="2" t="s">
        <v>25</v>
      </c>
      <c r="L3917">
        <v>0.44</v>
      </c>
      <c r="M3917">
        <v>41589</v>
      </c>
      <c r="N3917">
        <v>1</v>
      </c>
      <c r="O3917" s="2" t="s">
        <v>3800</v>
      </c>
      <c r="P3917" s="2" t="s">
        <v>242</v>
      </c>
      <c r="Q3917" s="2" t="s">
        <v>142</v>
      </c>
      <c r="R3917">
        <v>2</v>
      </c>
      <c r="S3917">
        <v>0</v>
      </c>
      <c r="T3917" s="2" t="s">
        <v>29</v>
      </c>
      <c r="U3917" s="2" t="s">
        <v>10966</v>
      </c>
    </row>
    <row r="3918" spans="1:21">
      <c r="A3918">
        <v>40</v>
      </c>
      <c r="B3918" s="2" t="s">
        <v>40</v>
      </c>
      <c r="C3918" s="2" t="s">
        <v>41</v>
      </c>
      <c r="D3918" s="2" t="s">
        <v>42</v>
      </c>
      <c r="E3918">
        <v>56744</v>
      </c>
      <c r="F3918">
        <v>606</v>
      </c>
      <c r="G3918">
        <v>27450.01</v>
      </c>
      <c r="H3918" s="2" t="s">
        <v>23</v>
      </c>
      <c r="I3918" s="2" t="s">
        <v>24</v>
      </c>
      <c r="J3918">
        <v>7</v>
      </c>
      <c r="K3918" s="2" t="s">
        <v>59</v>
      </c>
      <c r="L3918">
        <v>0.55000000000000004</v>
      </c>
      <c r="M3918">
        <v>41887</v>
      </c>
      <c r="N3918">
        <v>4</v>
      </c>
      <c r="O3918" s="2" t="s">
        <v>1596</v>
      </c>
      <c r="P3918" s="2" t="s">
        <v>289</v>
      </c>
      <c r="Q3918" s="2" t="s">
        <v>357</v>
      </c>
      <c r="R3918">
        <v>4</v>
      </c>
      <c r="S3918">
        <v>2</v>
      </c>
      <c r="T3918" s="2" t="s">
        <v>39</v>
      </c>
      <c r="U3918" s="2" t="s">
        <v>10966</v>
      </c>
    </row>
    <row r="3919" spans="1:21">
      <c r="A3919">
        <v>63</v>
      </c>
      <c r="B3919" s="2" t="s">
        <v>40</v>
      </c>
      <c r="C3919" s="2" t="s">
        <v>82</v>
      </c>
      <c r="D3919" s="2" t="s">
        <v>22</v>
      </c>
      <c r="E3919">
        <v>38744</v>
      </c>
      <c r="F3919">
        <v>775</v>
      </c>
      <c r="G3919">
        <v>30875</v>
      </c>
      <c r="H3919" s="2" t="s">
        <v>23</v>
      </c>
      <c r="I3919" s="2" t="s">
        <v>24</v>
      </c>
      <c r="J3919">
        <v>13</v>
      </c>
      <c r="K3919" s="2" t="s">
        <v>48</v>
      </c>
      <c r="L3919">
        <v>0.49</v>
      </c>
      <c r="M3919">
        <v>66726</v>
      </c>
      <c r="N3919">
        <v>2</v>
      </c>
      <c r="O3919" s="2" t="s">
        <v>139</v>
      </c>
      <c r="P3919" s="2" t="s">
        <v>182</v>
      </c>
      <c r="Q3919" s="2" t="s">
        <v>85</v>
      </c>
      <c r="R3919">
        <v>2</v>
      </c>
      <c r="S3919">
        <v>2</v>
      </c>
      <c r="T3919" s="2" t="s">
        <v>29</v>
      </c>
      <c r="U3919" s="2" t="s">
        <v>10969</v>
      </c>
    </row>
    <row r="3920" spans="1:21">
      <c r="A3920">
        <v>40</v>
      </c>
      <c r="B3920" s="2" t="s">
        <v>20</v>
      </c>
      <c r="C3920" s="2" t="s">
        <v>82</v>
      </c>
      <c r="D3920" s="2" t="s">
        <v>42</v>
      </c>
      <c r="E3920">
        <v>34450</v>
      </c>
      <c r="F3920">
        <v>717</v>
      </c>
      <c r="G3920">
        <v>44701</v>
      </c>
      <c r="H3920" s="2" t="s">
        <v>47</v>
      </c>
      <c r="I3920" s="2" t="s">
        <v>58</v>
      </c>
      <c r="J3920">
        <v>8</v>
      </c>
      <c r="K3920" s="2" t="s">
        <v>35</v>
      </c>
      <c r="L3920">
        <v>0.28000000000000003</v>
      </c>
      <c r="M3920">
        <v>159741.5</v>
      </c>
      <c r="N3920">
        <v>4</v>
      </c>
      <c r="O3920" s="2" t="s">
        <v>3801</v>
      </c>
      <c r="P3920" s="2" t="s">
        <v>202</v>
      </c>
      <c r="Q3920" s="2" t="s">
        <v>211</v>
      </c>
      <c r="R3920">
        <v>1</v>
      </c>
      <c r="S3920">
        <v>1</v>
      </c>
      <c r="T3920" s="2" t="s">
        <v>39</v>
      </c>
      <c r="U3920" s="2" t="s">
        <v>10966</v>
      </c>
    </row>
    <row r="3921" spans="1:21">
      <c r="A3921">
        <v>34</v>
      </c>
      <c r="B3921" s="2" t="s">
        <v>30</v>
      </c>
      <c r="C3921" s="2" t="s">
        <v>82</v>
      </c>
      <c r="D3921" s="2" t="s">
        <v>32</v>
      </c>
      <c r="E3921">
        <v>69933.399999999994</v>
      </c>
      <c r="F3921">
        <v>699</v>
      </c>
      <c r="G3921">
        <v>27450.01</v>
      </c>
      <c r="H3921" s="2" t="s">
        <v>47</v>
      </c>
      <c r="I3921" s="2" t="s">
        <v>34</v>
      </c>
      <c r="J3921">
        <v>1</v>
      </c>
      <c r="K3921" s="2" t="s">
        <v>35</v>
      </c>
      <c r="L3921">
        <v>0.26</v>
      </c>
      <c r="M3921">
        <v>67290</v>
      </c>
      <c r="N3921">
        <v>2</v>
      </c>
      <c r="O3921" s="2" t="s">
        <v>3802</v>
      </c>
      <c r="P3921" s="2" t="s">
        <v>289</v>
      </c>
      <c r="Q3921" s="2" t="s">
        <v>306</v>
      </c>
      <c r="R3921">
        <v>0</v>
      </c>
      <c r="S3921">
        <v>1</v>
      </c>
      <c r="T3921" s="2" t="s">
        <v>29</v>
      </c>
      <c r="U3921" s="2" t="s">
        <v>10967</v>
      </c>
    </row>
    <row r="3922" spans="1:21">
      <c r="A3922">
        <v>65</v>
      </c>
      <c r="B3922" s="2" t="s">
        <v>40</v>
      </c>
      <c r="C3922" s="2" t="s">
        <v>41</v>
      </c>
      <c r="D3922" s="2" t="s">
        <v>32</v>
      </c>
      <c r="E3922">
        <v>57126</v>
      </c>
      <c r="F3922">
        <v>605</v>
      </c>
      <c r="G3922">
        <v>9655</v>
      </c>
      <c r="H3922" s="2" t="s">
        <v>33</v>
      </c>
      <c r="I3922" s="2" t="s">
        <v>34</v>
      </c>
      <c r="J3922">
        <v>1</v>
      </c>
      <c r="K3922" s="2" t="s">
        <v>35</v>
      </c>
      <c r="L3922">
        <v>0.48</v>
      </c>
      <c r="M3922">
        <v>82449</v>
      </c>
      <c r="N3922">
        <v>1</v>
      </c>
      <c r="O3922" s="2" t="s">
        <v>3803</v>
      </c>
      <c r="P3922" s="2" t="s">
        <v>79</v>
      </c>
      <c r="Q3922" s="2" t="s">
        <v>1325</v>
      </c>
      <c r="R3922">
        <v>3</v>
      </c>
      <c r="S3922">
        <v>0</v>
      </c>
      <c r="T3922" s="2" t="s">
        <v>81</v>
      </c>
      <c r="U3922" s="2" t="s">
        <v>10966</v>
      </c>
    </row>
    <row r="3923" spans="1:21">
      <c r="A3923">
        <v>68</v>
      </c>
      <c r="B3923" s="2" t="s">
        <v>20</v>
      </c>
      <c r="C3923" s="2" t="s">
        <v>21</v>
      </c>
      <c r="D3923" s="2" t="s">
        <v>42</v>
      </c>
      <c r="E3923">
        <v>20535</v>
      </c>
      <c r="F3923">
        <v>741</v>
      </c>
      <c r="G3923">
        <v>40987</v>
      </c>
      <c r="H3923" s="2" t="s">
        <v>47</v>
      </c>
      <c r="I3923" s="2" t="s">
        <v>34</v>
      </c>
      <c r="J3923">
        <v>3</v>
      </c>
      <c r="K3923" s="2" t="s">
        <v>25</v>
      </c>
      <c r="L3923">
        <v>0.2</v>
      </c>
      <c r="M3923">
        <v>159741.5</v>
      </c>
      <c r="N3923">
        <v>1</v>
      </c>
      <c r="O3923" s="2" t="s">
        <v>3804</v>
      </c>
      <c r="P3923" s="2" t="s">
        <v>155</v>
      </c>
      <c r="Q3923" s="2" t="s">
        <v>75</v>
      </c>
      <c r="R3923">
        <v>0</v>
      </c>
      <c r="S3923">
        <v>1</v>
      </c>
      <c r="T3923" s="2" t="s">
        <v>39</v>
      </c>
      <c r="U3923" s="2" t="s">
        <v>10966</v>
      </c>
    </row>
    <row r="3924" spans="1:21">
      <c r="A3924">
        <v>20</v>
      </c>
      <c r="B3924" s="2" t="s">
        <v>40</v>
      </c>
      <c r="C3924" s="2" t="s">
        <v>31</v>
      </c>
      <c r="D3924" s="2" t="s">
        <v>69</v>
      </c>
      <c r="E3924">
        <v>111277</v>
      </c>
      <c r="F3924">
        <v>788</v>
      </c>
      <c r="G3924">
        <v>13757</v>
      </c>
      <c r="H3924" s="2" t="s">
        <v>43</v>
      </c>
      <c r="I3924" s="2" t="s">
        <v>58</v>
      </c>
      <c r="J3924">
        <v>2</v>
      </c>
      <c r="K3924" s="2" t="s">
        <v>48</v>
      </c>
      <c r="L3924">
        <v>0.4</v>
      </c>
      <c r="M3924">
        <v>159741.5</v>
      </c>
      <c r="N3924">
        <v>2</v>
      </c>
      <c r="O3924" s="2" t="s">
        <v>3805</v>
      </c>
      <c r="P3924" s="2" t="s">
        <v>286</v>
      </c>
      <c r="Q3924" s="2" t="s">
        <v>387</v>
      </c>
      <c r="R3924">
        <v>4</v>
      </c>
      <c r="S3924">
        <v>2</v>
      </c>
      <c r="T3924" s="2" t="s">
        <v>29</v>
      </c>
      <c r="U3924" s="2" t="s">
        <v>10966</v>
      </c>
    </row>
    <row r="3925" spans="1:21">
      <c r="A3925">
        <v>66</v>
      </c>
      <c r="B3925" s="2" t="s">
        <v>20</v>
      </c>
      <c r="C3925" s="2" t="s">
        <v>21</v>
      </c>
      <c r="D3925" s="2" t="s">
        <v>69</v>
      </c>
      <c r="E3925">
        <v>24723</v>
      </c>
      <c r="F3925">
        <v>653</v>
      </c>
      <c r="G3925">
        <v>41190</v>
      </c>
      <c r="H3925" s="2" t="s">
        <v>33</v>
      </c>
      <c r="I3925" s="2" t="s">
        <v>34</v>
      </c>
      <c r="J3925">
        <v>17</v>
      </c>
      <c r="K3925" s="2" t="s">
        <v>25</v>
      </c>
      <c r="L3925">
        <v>0.26</v>
      </c>
      <c r="M3925">
        <v>159741.5</v>
      </c>
      <c r="N3925">
        <v>2</v>
      </c>
      <c r="O3925" s="2" t="s">
        <v>3806</v>
      </c>
      <c r="P3925" s="2" t="s">
        <v>101</v>
      </c>
      <c r="Q3925" s="2" t="s">
        <v>402</v>
      </c>
      <c r="R3925">
        <v>4</v>
      </c>
      <c r="S3925">
        <v>2</v>
      </c>
      <c r="T3925" s="2" t="s">
        <v>29</v>
      </c>
      <c r="U3925" s="2" t="s">
        <v>10966</v>
      </c>
    </row>
    <row r="3926" spans="1:21">
      <c r="A3926">
        <v>26</v>
      </c>
      <c r="B3926" s="2" t="s">
        <v>20</v>
      </c>
      <c r="C3926" s="2" t="s">
        <v>41</v>
      </c>
      <c r="D3926" s="2" t="s">
        <v>22</v>
      </c>
      <c r="E3926">
        <v>67940</v>
      </c>
      <c r="F3926">
        <v>673</v>
      </c>
      <c r="G3926">
        <v>44745</v>
      </c>
      <c r="H3926" s="2" t="s">
        <v>43</v>
      </c>
      <c r="I3926" s="2" t="s">
        <v>24</v>
      </c>
      <c r="J3926">
        <v>1</v>
      </c>
      <c r="K3926" s="2" t="s">
        <v>25</v>
      </c>
      <c r="L3926">
        <v>0.24</v>
      </c>
      <c r="M3926">
        <v>159741.5</v>
      </c>
      <c r="N3926">
        <v>2</v>
      </c>
      <c r="O3926" s="2" t="s">
        <v>3807</v>
      </c>
      <c r="P3926" s="2" t="s">
        <v>27</v>
      </c>
      <c r="Q3926" s="2" t="s">
        <v>333</v>
      </c>
      <c r="R3926">
        <v>1</v>
      </c>
      <c r="S3926">
        <v>1</v>
      </c>
      <c r="T3926" s="2" t="s">
        <v>39</v>
      </c>
      <c r="U3926" s="2" t="s">
        <v>10966</v>
      </c>
    </row>
    <row r="3927" spans="1:21">
      <c r="A3927">
        <v>68</v>
      </c>
      <c r="B3927" s="2" t="s">
        <v>30</v>
      </c>
      <c r="C3927" s="2" t="s">
        <v>82</v>
      </c>
      <c r="D3927" s="2" t="s">
        <v>22</v>
      </c>
      <c r="E3927">
        <v>60857</v>
      </c>
      <c r="F3927">
        <v>643</v>
      </c>
      <c r="G3927">
        <v>23700</v>
      </c>
      <c r="H3927" s="2" t="s">
        <v>43</v>
      </c>
      <c r="I3927" s="2" t="s">
        <v>34</v>
      </c>
      <c r="J3927">
        <v>8</v>
      </c>
      <c r="K3927" s="2" t="s">
        <v>59</v>
      </c>
      <c r="L3927">
        <v>0.28999999999999998</v>
      </c>
      <c r="M3927">
        <v>77918</v>
      </c>
      <c r="N3927">
        <v>2</v>
      </c>
      <c r="O3927" s="2" t="s">
        <v>3808</v>
      </c>
      <c r="P3927" s="2" t="s">
        <v>64</v>
      </c>
      <c r="Q3927" s="2" t="s">
        <v>675</v>
      </c>
      <c r="R3927">
        <v>0</v>
      </c>
      <c r="S3927">
        <v>2</v>
      </c>
      <c r="T3927" s="2" t="s">
        <v>29</v>
      </c>
      <c r="U3927" s="2" t="s">
        <v>10966</v>
      </c>
    </row>
    <row r="3928" spans="1:21">
      <c r="A3928">
        <v>62</v>
      </c>
      <c r="B3928" s="2" t="s">
        <v>40</v>
      </c>
      <c r="C3928" s="2" t="s">
        <v>31</v>
      </c>
      <c r="D3928" s="2" t="s">
        <v>69</v>
      </c>
      <c r="E3928">
        <v>42483</v>
      </c>
      <c r="F3928">
        <v>703</v>
      </c>
      <c r="G3928">
        <v>24880</v>
      </c>
      <c r="H3928" s="2" t="s">
        <v>47</v>
      </c>
      <c r="I3928" s="2" t="s">
        <v>58</v>
      </c>
      <c r="J3928">
        <v>11</v>
      </c>
      <c r="K3928" s="2" t="s">
        <v>59</v>
      </c>
      <c r="L3928">
        <v>0.4</v>
      </c>
      <c r="M3928">
        <v>137636</v>
      </c>
      <c r="N3928">
        <v>2</v>
      </c>
      <c r="O3928" s="2" t="s">
        <v>3809</v>
      </c>
      <c r="P3928" s="2" t="s">
        <v>64</v>
      </c>
      <c r="Q3928" s="2" t="s">
        <v>258</v>
      </c>
      <c r="R3928">
        <v>1</v>
      </c>
      <c r="S3928">
        <v>0</v>
      </c>
      <c r="T3928" s="2" t="s">
        <v>29</v>
      </c>
      <c r="U3928" s="2" t="s">
        <v>10970</v>
      </c>
    </row>
    <row r="3929" spans="1:21">
      <c r="A3929">
        <v>61</v>
      </c>
      <c r="B3929" s="2" t="s">
        <v>30</v>
      </c>
      <c r="C3929" s="2" t="s">
        <v>21</v>
      </c>
      <c r="D3929" s="2" t="s">
        <v>32</v>
      </c>
      <c r="E3929">
        <v>69615</v>
      </c>
      <c r="F3929">
        <v>675</v>
      </c>
      <c r="G3929">
        <v>17462</v>
      </c>
      <c r="H3929" s="2" t="s">
        <v>23</v>
      </c>
      <c r="I3929" s="2" t="s">
        <v>58</v>
      </c>
      <c r="J3929">
        <v>0</v>
      </c>
      <c r="K3929" s="2" t="s">
        <v>59</v>
      </c>
      <c r="L3929">
        <v>0.19</v>
      </c>
      <c r="M3929">
        <v>184087</v>
      </c>
      <c r="N3929">
        <v>2</v>
      </c>
      <c r="O3929" s="2" t="s">
        <v>3810</v>
      </c>
      <c r="P3929" s="2" t="s">
        <v>250</v>
      </c>
      <c r="Q3929" s="2" t="s">
        <v>277</v>
      </c>
      <c r="R3929">
        <v>2</v>
      </c>
      <c r="S3929">
        <v>1</v>
      </c>
      <c r="T3929" s="2" t="s">
        <v>81</v>
      </c>
      <c r="U3929" s="2" t="s">
        <v>10966</v>
      </c>
    </row>
    <row r="3930" spans="1:21">
      <c r="A3930">
        <v>39</v>
      </c>
      <c r="B3930" s="2" t="s">
        <v>20</v>
      </c>
      <c r="C3930" s="2" t="s">
        <v>31</v>
      </c>
      <c r="D3930" s="2" t="s">
        <v>32</v>
      </c>
      <c r="E3930">
        <v>107938</v>
      </c>
      <c r="F3930">
        <v>784</v>
      </c>
      <c r="G3930">
        <v>8868</v>
      </c>
      <c r="H3930" s="2" t="s">
        <v>23</v>
      </c>
      <c r="I3930" s="2" t="s">
        <v>34</v>
      </c>
      <c r="J3930">
        <v>11</v>
      </c>
      <c r="K3930" s="2" t="s">
        <v>48</v>
      </c>
      <c r="L3930">
        <v>0.39</v>
      </c>
      <c r="M3930">
        <v>29909</v>
      </c>
      <c r="N3930">
        <v>1</v>
      </c>
      <c r="O3930" s="2" t="s">
        <v>2809</v>
      </c>
      <c r="P3930" s="2" t="s">
        <v>237</v>
      </c>
      <c r="Q3930" s="2" t="s">
        <v>1646</v>
      </c>
      <c r="R3930">
        <v>2</v>
      </c>
      <c r="S3930">
        <v>2</v>
      </c>
      <c r="T3930" s="2" t="s">
        <v>39</v>
      </c>
      <c r="U3930" s="2" t="s">
        <v>10969</v>
      </c>
    </row>
    <row r="3931" spans="1:21">
      <c r="A3931">
        <v>58</v>
      </c>
      <c r="B3931" s="2" t="s">
        <v>30</v>
      </c>
      <c r="C3931" s="2" t="s">
        <v>82</v>
      </c>
      <c r="D3931" s="2" t="s">
        <v>69</v>
      </c>
      <c r="E3931">
        <v>28834</v>
      </c>
      <c r="F3931">
        <v>699</v>
      </c>
      <c r="G3931">
        <v>14063</v>
      </c>
      <c r="H3931" s="2" t="s">
        <v>23</v>
      </c>
      <c r="I3931" s="2" t="s">
        <v>24</v>
      </c>
      <c r="J3931">
        <v>4</v>
      </c>
      <c r="K3931" s="2" t="s">
        <v>48</v>
      </c>
      <c r="L3931">
        <v>0.47</v>
      </c>
      <c r="M3931">
        <v>142955</v>
      </c>
      <c r="N3931">
        <v>2</v>
      </c>
      <c r="O3931" s="2" t="s">
        <v>3811</v>
      </c>
      <c r="P3931" s="2" t="s">
        <v>129</v>
      </c>
      <c r="Q3931" s="2" t="s">
        <v>213</v>
      </c>
      <c r="R3931">
        <v>3</v>
      </c>
      <c r="S3931">
        <v>1</v>
      </c>
      <c r="T3931" s="2" t="s">
        <v>39</v>
      </c>
      <c r="U3931" s="2" t="s">
        <v>10966</v>
      </c>
    </row>
    <row r="3932" spans="1:21">
      <c r="A3932">
        <v>35</v>
      </c>
      <c r="B3932" s="2" t="s">
        <v>20</v>
      </c>
      <c r="C3932" s="2" t="s">
        <v>21</v>
      </c>
      <c r="D3932" s="2" t="s">
        <v>22</v>
      </c>
      <c r="E3932">
        <v>79026</v>
      </c>
      <c r="F3932">
        <v>699</v>
      </c>
      <c r="G3932">
        <v>48277</v>
      </c>
      <c r="H3932" s="2" t="s">
        <v>47</v>
      </c>
      <c r="I3932" s="2" t="s">
        <v>34</v>
      </c>
      <c r="J3932">
        <v>13</v>
      </c>
      <c r="K3932" s="2" t="s">
        <v>35</v>
      </c>
      <c r="L3932">
        <v>0.34</v>
      </c>
      <c r="M3932">
        <v>173408</v>
      </c>
      <c r="N3932">
        <v>0</v>
      </c>
      <c r="O3932" s="2" t="s">
        <v>2144</v>
      </c>
      <c r="P3932" s="2" t="s">
        <v>158</v>
      </c>
      <c r="Q3932" s="2" t="s">
        <v>161</v>
      </c>
      <c r="R3932">
        <v>4</v>
      </c>
      <c r="S3932">
        <v>0</v>
      </c>
      <c r="T3932" s="2" t="s">
        <v>39</v>
      </c>
      <c r="U3932" s="2" t="s">
        <v>10966</v>
      </c>
    </row>
    <row r="3933" spans="1:21">
      <c r="A3933">
        <v>59</v>
      </c>
      <c r="B3933" s="2" t="s">
        <v>30</v>
      </c>
      <c r="C3933" s="2" t="s">
        <v>41</v>
      </c>
      <c r="D3933" s="2" t="s">
        <v>69</v>
      </c>
      <c r="E3933">
        <v>69933.399999999994</v>
      </c>
      <c r="F3933">
        <v>699</v>
      </c>
      <c r="G3933">
        <v>16127</v>
      </c>
      <c r="H3933" s="2" t="s">
        <v>47</v>
      </c>
      <c r="I3933" s="2" t="s">
        <v>34</v>
      </c>
      <c r="J3933">
        <v>9</v>
      </c>
      <c r="K3933" s="2" t="s">
        <v>35</v>
      </c>
      <c r="L3933">
        <v>0.28000000000000003</v>
      </c>
      <c r="M3933">
        <v>160234</v>
      </c>
      <c r="N3933">
        <v>1</v>
      </c>
      <c r="O3933" s="2" t="s">
        <v>571</v>
      </c>
      <c r="P3933" s="2" t="s">
        <v>129</v>
      </c>
      <c r="Q3933" s="2" t="s">
        <v>425</v>
      </c>
      <c r="R3933">
        <v>0</v>
      </c>
      <c r="S3933">
        <v>1</v>
      </c>
      <c r="T3933" s="2" t="s">
        <v>81</v>
      </c>
      <c r="U3933" s="2" t="s">
        <v>10971</v>
      </c>
    </row>
    <row r="3934" spans="1:21">
      <c r="A3934">
        <v>38</v>
      </c>
      <c r="B3934" s="2" t="s">
        <v>30</v>
      </c>
      <c r="C3934" s="2" t="s">
        <v>82</v>
      </c>
      <c r="D3934" s="2" t="s">
        <v>32</v>
      </c>
      <c r="E3934">
        <v>106246</v>
      </c>
      <c r="F3934">
        <v>774</v>
      </c>
      <c r="G3934">
        <v>22717</v>
      </c>
      <c r="H3934" s="2" t="s">
        <v>47</v>
      </c>
      <c r="I3934" s="2" t="s">
        <v>58</v>
      </c>
      <c r="J3934">
        <v>18</v>
      </c>
      <c r="K3934" s="2" t="s">
        <v>25</v>
      </c>
      <c r="L3934">
        <v>0.16</v>
      </c>
      <c r="M3934">
        <v>258918</v>
      </c>
      <c r="N3934">
        <v>3</v>
      </c>
      <c r="O3934" s="2" t="s">
        <v>3812</v>
      </c>
      <c r="P3934" s="2" t="s">
        <v>71</v>
      </c>
      <c r="Q3934" s="2" t="s">
        <v>85</v>
      </c>
      <c r="R3934">
        <v>2</v>
      </c>
      <c r="S3934">
        <v>2</v>
      </c>
      <c r="T3934" s="2" t="s">
        <v>29</v>
      </c>
      <c r="U3934" s="2" t="s">
        <v>10972</v>
      </c>
    </row>
    <row r="3935" spans="1:21">
      <c r="A3935">
        <v>21</v>
      </c>
      <c r="B3935" s="2" t="s">
        <v>40</v>
      </c>
      <c r="C3935" s="2" t="s">
        <v>31</v>
      </c>
      <c r="D3935" s="2" t="s">
        <v>32</v>
      </c>
      <c r="E3935">
        <v>56551</v>
      </c>
      <c r="F3935">
        <v>693</v>
      </c>
      <c r="G3935">
        <v>15795</v>
      </c>
      <c r="H3935" s="2" t="s">
        <v>23</v>
      </c>
      <c r="I3935" s="2" t="s">
        <v>58</v>
      </c>
      <c r="J3935">
        <v>5</v>
      </c>
      <c r="K3935" s="2" t="s">
        <v>35</v>
      </c>
      <c r="L3935">
        <v>0.1</v>
      </c>
      <c r="M3935">
        <v>159741.5</v>
      </c>
      <c r="N3935">
        <v>0</v>
      </c>
      <c r="O3935" s="2" t="s">
        <v>3813</v>
      </c>
      <c r="P3935" s="2" t="s">
        <v>182</v>
      </c>
      <c r="Q3935" s="2" t="s">
        <v>68</v>
      </c>
      <c r="R3935">
        <v>3</v>
      </c>
      <c r="S3935">
        <v>0</v>
      </c>
      <c r="T3935" s="2" t="s">
        <v>29</v>
      </c>
      <c r="U3935" s="2" t="s">
        <v>10966</v>
      </c>
    </row>
    <row r="3936" spans="1:21">
      <c r="A3936">
        <v>19</v>
      </c>
      <c r="B3936" s="2" t="s">
        <v>30</v>
      </c>
      <c r="C3936" s="2" t="s">
        <v>31</v>
      </c>
      <c r="D3936" s="2" t="s">
        <v>22</v>
      </c>
      <c r="E3936">
        <v>85560</v>
      </c>
      <c r="F3936">
        <v>699</v>
      </c>
      <c r="G3936">
        <v>49592</v>
      </c>
      <c r="H3936" s="2" t="s">
        <v>47</v>
      </c>
      <c r="I3936" s="2" t="s">
        <v>58</v>
      </c>
      <c r="J3936">
        <v>5</v>
      </c>
      <c r="K3936" s="2" t="s">
        <v>25</v>
      </c>
      <c r="L3936">
        <v>0.37</v>
      </c>
      <c r="M3936">
        <v>180984</v>
      </c>
      <c r="N3936">
        <v>2</v>
      </c>
      <c r="O3936" s="2" t="s">
        <v>3814</v>
      </c>
      <c r="P3936" s="2" t="s">
        <v>129</v>
      </c>
      <c r="Q3936" s="2" t="s">
        <v>457</v>
      </c>
      <c r="R3936">
        <v>1</v>
      </c>
      <c r="S3936">
        <v>1</v>
      </c>
      <c r="T3936" s="2" t="s">
        <v>29</v>
      </c>
      <c r="U3936" s="2" t="s">
        <v>10967</v>
      </c>
    </row>
    <row r="3937" spans="1:21">
      <c r="A3937">
        <v>39</v>
      </c>
      <c r="B3937" s="2" t="s">
        <v>40</v>
      </c>
      <c r="C3937" s="2" t="s">
        <v>82</v>
      </c>
      <c r="D3937" s="2" t="s">
        <v>69</v>
      </c>
      <c r="E3937">
        <v>31526</v>
      </c>
      <c r="F3937">
        <v>699</v>
      </c>
      <c r="G3937">
        <v>7123</v>
      </c>
      <c r="H3937" s="2" t="s">
        <v>33</v>
      </c>
      <c r="I3937" s="2" t="s">
        <v>58</v>
      </c>
      <c r="J3937">
        <v>8</v>
      </c>
      <c r="K3937" s="2" t="s">
        <v>59</v>
      </c>
      <c r="L3937">
        <v>0.12</v>
      </c>
      <c r="M3937">
        <v>287369</v>
      </c>
      <c r="N3937">
        <v>0</v>
      </c>
      <c r="O3937" s="2" t="s">
        <v>3542</v>
      </c>
      <c r="P3937" s="2" t="s">
        <v>430</v>
      </c>
      <c r="Q3937" s="2" t="s">
        <v>442</v>
      </c>
      <c r="R3937">
        <v>4</v>
      </c>
      <c r="S3937">
        <v>1</v>
      </c>
      <c r="T3937" s="2" t="s">
        <v>29</v>
      </c>
      <c r="U3937" s="2" t="s">
        <v>10966</v>
      </c>
    </row>
    <row r="3938" spans="1:21">
      <c r="A3938">
        <v>48</v>
      </c>
      <c r="B3938" s="2" t="s">
        <v>30</v>
      </c>
      <c r="C3938" s="2" t="s">
        <v>31</v>
      </c>
      <c r="D3938" s="2" t="s">
        <v>32</v>
      </c>
      <c r="E3938">
        <v>46926</v>
      </c>
      <c r="F3938">
        <v>699</v>
      </c>
      <c r="G3938">
        <v>20631</v>
      </c>
      <c r="H3938" s="2" t="s">
        <v>47</v>
      </c>
      <c r="I3938" s="2" t="s">
        <v>34</v>
      </c>
      <c r="J3938">
        <v>5</v>
      </c>
      <c r="K3938" s="2" t="s">
        <v>35</v>
      </c>
      <c r="L3938">
        <v>0.19</v>
      </c>
      <c r="M3938">
        <v>76320</v>
      </c>
      <c r="N3938">
        <v>1</v>
      </c>
      <c r="O3938" s="2" t="s">
        <v>2487</v>
      </c>
      <c r="P3938" s="2" t="s">
        <v>337</v>
      </c>
      <c r="Q3938" s="2" t="s">
        <v>215</v>
      </c>
      <c r="R3938">
        <v>2</v>
      </c>
      <c r="S3938">
        <v>1</v>
      </c>
      <c r="T3938" s="2" t="s">
        <v>29</v>
      </c>
      <c r="U3938" s="2" t="s">
        <v>10967</v>
      </c>
    </row>
    <row r="3939" spans="1:21">
      <c r="A3939">
        <v>42</v>
      </c>
      <c r="B3939" s="2" t="s">
        <v>30</v>
      </c>
      <c r="C3939" s="2" t="s">
        <v>41</v>
      </c>
      <c r="D3939" s="2" t="s">
        <v>22</v>
      </c>
      <c r="E3939">
        <v>66647</v>
      </c>
      <c r="F3939">
        <v>799</v>
      </c>
      <c r="G3939">
        <v>27642</v>
      </c>
      <c r="H3939" s="2" t="s">
        <v>43</v>
      </c>
      <c r="I3939" s="2" t="s">
        <v>24</v>
      </c>
      <c r="J3939">
        <v>2</v>
      </c>
      <c r="K3939" s="2" t="s">
        <v>48</v>
      </c>
      <c r="L3939">
        <v>0.28000000000000003</v>
      </c>
      <c r="M3939">
        <v>34500</v>
      </c>
      <c r="N3939">
        <v>3</v>
      </c>
      <c r="O3939" s="2" t="s">
        <v>100</v>
      </c>
      <c r="P3939" s="2" t="s">
        <v>150</v>
      </c>
      <c r="Q3939" s="2" t="s">
        <v>758</v>
      </c>
      <c r="R3939">
        <v>2</v>
      </c>
      <c r="S3939">
        <v>1</v>
      </c>
      <c r="T3939" s="2" t="s">
        <v>39</v>
      </c>
      <c r="U3939" s="2" t="s">
        <v>10966</v>
      </c>
    </row>
    <row r="3940" spans="1:21">
      <c r="A3940">
        <v>49</v>
      </c>
      <c r="B3940" s="2" t="s">
        <v>30</v>
      </c>
      <c r="C3940" s="2" t="s">
        <v>31</v>
      </c>
      <c r="D3940" s="2" t="s">
        <v>32</v>
      </c>
      <c r="E3940">
        <v>79301</v>
      </c>
      <c r="F3940">
        <v>702</v>
      </c>
      <c r="G3940">
        <v>35689</v>
      </c>
      <c r="H3940" s="2" t="s">
        <v>47</v>
      </c>
      <c r="I3940" s="2" t="s">
        <v>34</v>
      </c>
      <c r="J3940">
        <v>9</v>
      </c>
      <c r="K3940" s="2" t="s">
        <v>35</v>
      </c>
      <c r="L3940">
        <v>0.53</v>
      </c>
      <c r="M3940">
        <v>260960</v>
      </c>
      <c r="N3940">
        <v>4</v>
      </c>
      <c r="O3940" s="2" t="s">
        <v>3815</v>
      </c>
      <c r="P3940" s="2" t="s">
        <v>260</v>
      </c>
      <c r="Q3940" s="2" t="s">
        <v>940</v>
      </c>
      <c r="R3940">
        <v>4</v>
      </c>
      <c r="S3940">
        <v>2</v>
      </c>
      <c r="T3940" s="2" t="s">
        <v>39</v>
      </c>
      <c r="U3940" s="2" t="s">
        <v>10966</v>
      </c>
    </row>
    <row r="3941" spans="1:21">
      <c r="A3941">
        <v>66</v>
      </c>
      <c r="B3941" s="2" t="s">
        <v>20</v>
      </c>
      <c r="C3941" s="2" t="s">
        <v>82</v>
      </c>
      <c r="D3941" s="2" t="s">
        <v>32</v>
      </c>
      <c r="E3941">
        <v>50579</v>
      </c>
      <c r="F3941">
        <v>791</v>
      </c>
      <c r="G3941">
        <v>12430</v>
      </c>
      <c r="H3941" s="2" t="s">
        <v>23</v>
      </c>
      <c r="I3941" s="2" t="s">
        <v>24</v>
      </c>
      <c r="J3941">
        <v>16</v>
      </c>
      <c r="K3941" s="2" t="s">
        <v>48</v>
      </c>
      <c r="L3941">
        <v>0.46</v>
      </c>
      <c r="M3941">
        <v>77086</v>
      </c>
      <c r="N3941">
        <v>0</v>
      </c>
      <c r="O3941" s="2" t="s">
        <v>477</v>
      </c>
      <c r="P3941" s="2" t="s">
        <v>93</v>
      </c>
      <c r="Q3941" s="2" t="s">
        <v>481</v>
      </c>
      <c r="R3941">
        <v>3</v>
      </c>
      <c r="S3941">
        <v>0</v>
      </c>
      <c r="T3941" s="2" t="s">
        <v>39</v>
      </c>
      <c r="U3941" s="2" t="s">
        <v>10969</v>
      </c>
    </row>
    <row r="3942" spans="1:21">
      <c r="A3942">
        <v>61</v>
      </c>
      <c r="B3942" s="2" t="s">
        <v>20</v>
      </c>
      <c r="C3942" s="2" t="s">
        <v>21</v>
      </c>
      <c r="D3942" s="2" t="s">
        <v>22</v>
      </c>
      <c r="E3942">
        <v>70603</v>
      </c>
      <c r="F3942">
        <v>699</v>
      </c>
      <c r="G3942">
        <v>49337</v>
      </c>
      <c r="H3942" s="2" t="s">
        <v>23</v>
      </c>
      <c r="I3942" s="2" t="s">
        <v>34</v>
      </c>
      <c r="J3942">
        <v>15</v>
      </c>
      <c r="K3942" s="2" t="s">
        <v>59</v>
      </c>
      <c r="L3942">
        <v>0.44</v>
      </c>
      <c r="M3942">
        <v>237442</v>
      </c>
      <c r="N3942">
        <v>4</v>
      </c>
      <c r="O3942" s="2" t="s">
        <v>3816</v>
      </c>
      <c r="P3942" s="2" t="s">
        <v>169</v>
      </c>
      <c r="Q3942" s="2" t="s">
        <v>72</v>
      </c>
      <c r="R3942">
        <v>3</v>
      </c>
      <c r="S3942">
        <v>0</v>
      </c>
      <c r="T3942" s="2" t="s">
        <v>29</v>
      </c>
      <c r="U3942" s="2" t="s">
        <v>10969</v>
      </c>
    </row>
    <row r="3943" spans="1:21">
      <c r="A3943">
        <v>51</v>
      </c>
      <c r="B3943" s="2" t="s">
        <v>40</v>
      </c>
      <c r="C3943" s="2" t="s">
        <v>31</v>
      </c>
      <c r="D3943" s="2" t="s">
        <v>22</v>
      </c>
      <c r="E3943">
        <v>41494</v>
      </c>
      <c r="F3943">
        <v>637</v>
      </c>
      <c r="G3943">
        <v>20758</v>
      </c>
      <c r="H3943" s="2" t="s">
        <v>43</v>
      </c>
      <c r="I3943" s="2" t="s">
        <v>58</v>
      </c>
      <c r="J3943">
        <v>11</v>
      </c>
      <c r="K3943" s="2" t="s">
        <v>35</v>
      </c>
      <c r="L3943">
        <v>0.51</v>
      </c>
      <c r="M3943">
        <v>218623</v>
      </c>
      <c r="N3943">
        <v>4</v>
      </c>
      <c r="O3943" s="2" t="s">
        <v>3817</v>
      </c>
      <c r="P3943" s="2" t="s">
        <v>179</v>
      </c>
      <c r="Q3943" s="2" t="s">
        <v>457</v>
      </c>
      <c r="R3943">
        <v>4</v>
      </c>
      <c r="S3943">
        <v>0</v>
      </c>
      <c r="T3943" s="2" t="s">
        <v>29</v>
      </c>
      <c r="U3943" s="2" t="s">
        <v>10966</v>
      </c>
    </row>
    <row r="3944" spans="1:21">
      <c r="A3944">
        <v>50</v>
      </c>
      <c r="B3944" s="2" t="s">
        <v>30</v>
      </c>
      <c r="C3944" s="2" t="s">
        <v>82</v>
      </c>
      <c r="D3944" s="2" t="s">
        <v>42</v>
      </c>
      <c r="E3944">
        <v>79185</v>
      </c>
      <c r="F3944">
        <v>625</v>
      </c>
      <c r="G3944">
        <v>34304</v>
      </c>
      <c r="H3944" s="2" t="s">
        <v>23</v>
      </c>
      <c r="I3944" s="2" t="s">
        <v>24</v>
      </c>
      <c r="J3944">
        <v>18</v>
      </c>
      <c r="K3944" s="2" t="s">
        <v>25</v>
      </c>
      <c r="L3944">
        <v>0.31</v>
      </c>
      <c r="M3944">
        <v>282474</v>
      </c>
      <c r="N3944">
        <v>0</v>
      </c>
      <c r="O3944" s="2" t="s">
        <v>3818</v>
      </c>
      <c r="P3944" s="2" t="s">
        <v>286</v>
      </c>
      <c r="Q3944" s="2" t="s">
        <v>117</v>
      </c>
      <c r="R3944">
        <v>3</v>
      </c>
      <c r="S3944">
        <v>1</v>
      </c>
      <c r="T3944" s="2" t="s">
        <v>29</v>
      </c>
      <c r="U3944" s="2" t="s">
        <v>10966</v>
      </c>
    </row>
    <row r="3945" spans="1:21">
      <c r="A3945">
        <v>35</v>
      </c>
      <c r="B3945" s="2" t="s">
        <v>40</v>
      </c>
      <c r="C3945" s="2" t="s">
        <v>82</v>
      </c>
      <c r="D3945" s="2" t="s">
        <v>69</v>
      </c>
      <c r="E3945">
        <v>101234</v>
      </c>
      <c r="F3945">
        <v>699</v>
      </c>
      <c r="G3945">
        <v>11575</v>
      </c>
      <c r="H3945" s="2" t="s">
        <v>47</v>
      </c>
      <c r="I3945" s="2" t="s">
        <v>58</v>
      </c>
      <c r="J3945">
        <v>3</v>
      </c>
      <c r="K3945" s="2" t="s">
        <v>35</v>
      </c>
      <c r="L3945">
        <v>0.49</v>
      </c>
      <c r="M3945">
        <v>252423</v>
      </c>
      <c r="N3945">
        <v>1</v>
      </c>
      <c r="O3945" s="2" t="s">
        <v>3819</v>
      </c>
      <c r="P3945" s="2" t="s">
        <v>98</v>
      </c>
      <c r="Q3945" s="2" t="s">
        <v>384</v>
      </c>
      <c r="R3945">
        <v>4</v>
      </c>
      <c r="S3945">
        <v>1</v>
      </c>
      <c r="T3945" s="2" t="s">
        <v>39</v>
      </c>
      <c r="U3945" s="2" t="s">
        <v>10966</v>
      </c>
    </row>
    <row r="3946" spans="1:21">
      <c r="A3946">
        <v>68</v>
      </c>
      <c r="B3946" s="2" t="s">
        <v>40</v>
      </c>
      <c r="C3946" s="2" t="s">
        <v>31</v>
      </c>
      <c r="D3946" s="2" t="s">
        <v>22</v>
      </c>
      <c r="E3946">
        <v>85642</v>
      </c>
      <c r="F3946">
        <v>685</v>
      </c>
      <c r="G3946">
        <v>5426</v>
      </c>
      <c r="H3946" s="2" t="s">
        <v>23</v>
      </c>
      <c r="I3946" s="2" t="s">
        <v>58</v>
      </c>
      <c r="J3946">
        <v>1</v>
      </c>
      <c r="K3946" s="2" t="s">
        <v>59</v>
      </c>
      <c r="L3946">
        <v>0.48</v>
      </c>
      <c r="M3946">
        <v>26444</v>
      </c>
      <c r="N3946">
        <v>1</v>
      </c>
      <c r="O3946" s="2" t="s">
        <v>3820</v>
      </c>
      <c r="P3946" s="2" t="s">
        <v>169</v>
      </c>
      <c r="Q3946" s="2" t="s">
        <v>151</v>
      </c>
      <c r="R3946">
        <v>1</v>
      </c>
      <c r="S3946">
        <v>1</v>
      </c>
      <c r="T3946" s="2" t="s">
        <v>29</v>
      </c>
      <c r="U3946" s="2" t="s">
        <v>10966</v>
      </c>
    </row>
    <row r="3947" spans="1:21">
      <c r="A3947">
        <v>26</v>
      </c>
      <c r="B3947" s="2" t="s">
        <v>20</v>
      </c>
      <c r="C3947" s="2" t="s">
        <v>41</v>
      </c>
      <c r="D3947" s="2" t="s">
        <v>22</v>
      </c>
      <c r="E3947">
        <v>92592</v>
      </c>
      <c r="F3947">
        <v>662</v>
      </c>
      <c r="G3947">
        <v>8141</v>
      </c>
      <c r="H3947" s="2" t="s">
        <v>23</v>
      </c>
      <c r="I3947" s="2" t="s">
        <v>34</v>
      </c>
      <c r="J3947">
        <v>15</v>
      </c>
      <c r="K3947" s="2" t="s">
        <v>25</v>
      </c>
      <c r="L3947">
        <v>0.18</v>
      </c>
      <c r="M3947">
        <v>260815</v>
      </c>
      <c r="N3947">
        <v>1</v>
      </c>
      <c r="O3947" s="2" t="s">
        <v>1915</v>
      </c>
      <c r="P3947" s="2" t="s">
        <v>124</v>
      </c>
      <c r="Q3947" s="2" t="s">
        <v>562</v>
      </c>
      <c r="R3947">
        <v>3</v>
      </c>
      <c r="S3947">
        <v>1</v>
      </c>
      <c r="T3947" s="2" t="s">
        <v>29</v>
      </c>
      <c r="U3947" s="2" t="s">
        <v>10971</v>
      </c>
    </row>
    <row r="3948" spans="1:21">
      <c r="A3948">
        <v>66</v>
      </c>
      <c r="B3948" s="2" t="s">
        <v>40</v>
      </c>
      <c r="C3948" s="2" t="s">
        <v>21</v>
      </c>
      <c r="D3948" s="2" t="s">
        <v>22</v>
      </c>
      <c r="E3948">
        <v>69933.399999999994</v>
      </c>
      <c r="F3948">
        <v>767</v>
      </c>
      <c r="G3948">
        <v>8643</v>
      </c>
      <c r="H3948" s="2" t="s">
        <v>47</v>
      </c>
      <c r="I3948" s="2" t="s">
        <v>24</v>
      </c>
      <c r="J3948">
        <v>13</v>
      </c>
      <c r="K3948" s="2" t="s">
        <v>35</v>
      </c>
      <c r="L3948">
        <v>0.26</v>
      </c>
      <c r="M3948">
        <v>159741.5</v>
      </c>
      <c r="N3948">
        <v>2</v>
      </c>
      <c r="O3948" s="2" t="s">
        <v>3821</v>
      </c>
      <c r="P3948" s="2" t="s">
        <v>137</v>
      </c>
      <c r="Q3948" s="2" t="s">
        <v>142</v>
      </c>
      <c r="R3948">
        <v>1</v>
      </c>
      <c r="S3948">
        <v>1</v>
      </c>
      <c r="T3948" s="2" t="s">
        <v>29</v>
      </c>
      <c r="U3948" s="2" t="s">
        <v>10967</v>
      </c>
    </row>
    <row r="3949" spans="1:21">
      <c r="A3949">
        <v>48</v>
      </c>
      <c r="B3949" s="2" t="s">
        <v>30</v>
      </c>
      <c r="C3949" s="2" t="s">
        <v>21</v>
      </c>
      <c r="D3949" s="2" t="s">
        <v>32</v>
      </c>
      <c r="E3949">
        <v>61444</v>
      </c>
      <c r="F3949">
        <v>707</v>
      </c>
      <c r="G3949">
        <v>37605</v>
      </c>
      <c r="H3949" s="2" t="s">
        <v>43</v>
      </c>
      <c r="I3949" s="2" t="s">
        <v>24</v>
      </c>
      <c r="J3949">
        <v>8</v>
      </c>
      <c r="K3949" s="2" t="s">
        <v>35</v>
      </c>
      <c r="L3949">
        <v>0.22</v>
      </c>
      <c r="M3949">
        <v>130324</v>
      </c>
      <c r="N3949">
        <v>4</v>
      </c>
      <c r="O3949" s="2" t="s">
        <v>3822</v>
      </c>
      <c r="P3949" s="2" t="s">
        <v>260</v>
      </c>
      <c r="Q3949" s="2" t="s">
        <v>400</v>
      </c>
      <c r="R3949">
        <v>2</v>
      </c>
      <c r="S3949">
        <v>1</v>
      </c>
      <c r="T3949" s="2" t="s">
        <v>39</v>
      </c>
      <c r="U3949" s="2" t="s">
        <v>10966</v>
      </c>
    </row>
    <row r="3950" spans="1:21">
      <c r="A3950">
        <v>52</v>
      </c>
      <c r="B3950" s="2" t="s">
        <v>40</v>
      </c>
      <c r="C3950" s="2" t="s">
        <v>31</v>
      </c>
      <c r="D3950" s="2" t="s">
        <v>22</v>
      </c>
      <c r="E3950">
        <v>36442</v>
      </c>
      <c r="F3950">
        <v>711</v>
      </c>
      <c r="G3950">
        <v>27450.01</v>
      </c>
      <c r="H3950" s="2" t="s">
        <v>23</v>
      </c>
      <c r="I3950" s="2" t="s">
        <v>34</v>
      </c>
      <c r="J3950">
        <v>1</v>
      </c>
      <c r="K3950" s="2" t="s">
        <v>35</v>
      </c>
      <c r="L3950">
        <v>0.59</v>
      </c>
      <c r="M3950">
        <v>88111</v>
      </c>
      <c r="N3950">
        <v>0</v>
      </c>
      <c r="O3950" s="2" t="s">
        <v>3823</v>
      </c>
      <c r="P3950" s="2" t="s">
        <v>150</v>
      </c>
      <c r="Q3950" s="2" t="s">
        <v>626</v>
      </c>
      <c r="R3950">
        <v>4</v>
      </c>
      <c r="S3950">
        <v>2</v>
      </c>
      <c r="T3950" s="2" t="s">
        <v>29</v>
      </c>
      <c r="U3950" s="2" t="s">
        <v>10966</v>
      </c>
    </row>
    <row r="3951" spans="1:21">
      <c r="A3951">
        <v>33</v>
      </c>
      <c r="B3951" s="2" t="s">
        <v>30</v>
      </c>
      <c r="C3951" s="2" t="s">
        <v>82</v>
      </c>
      <c r="D3951" s="2" t="s">
        <v>32</v>
      </c>
      <c r="E3951">
        <v>82129</v>
      </c>
      <c r="F3951">
        <v>688</v>
      </c>
      <c r="G3951">
        <v>27450.01</v>
      </c>
      <c r="H3951" s="2" t="s">
        <v>47</v>
      </c>
      <c r="I3951" s="2" t="s">
        <v>58</v>
      </c>
      <c r="J3951">
        <v>5</v>
      </c>
      <c r="K3951" s="2" t="s">
        <v>35</v>
      </c>
      <c r="L3951">
        <v>0.24</v>
      </c>
      <c r="M3951">
        <v>37830</v>
      </c>
      <c r="N3951">
        <v>3</v>
      </c>
      <c r="O3951" s="2" t="s">
        <v>3824</v>
      </c>
      <c r="P3951" s="2" t="s">
        <v>197</v>
      </c>
      <c r="Q3951" s="2" t="s">
        <v>317</v>
      </c>
      <c r="R3951">
        <v>0</v>
      </c>
      <c r="S3951">
        <v>1</v>
      </c>
      <c r="T3951" s="2" t="s">
        <v>29</v>
      </c>
      <c r="U3951" s="2" t="s">
        <v>10966</v>
      </c>
    </row>
    <row r="3952" spans="1:21">
      <c r="A3952">
        <v>38</v>
      </c>
      <c r="B3952" s="2" t="s">
        <v>40</v>
      </c>
      <c r="C3952" s="2" t="s">
        <v>31</v>
      </c>
      <c r="D3952" s="2" t="s">
        <v>42</v>
      </c>
      <c r="E3952">
        <v>69933.399999999994</v>
      </c>
      <c r="F3952">
        <v>699</v>
      </c>
      <c r="G3952">
        <v>5619</v>
      </c>
      <c r="H3952" s="2" t="s">
        <v>43</v>
      </c>
      <c r="I3952" s="2" t="s">
        <v>24</v>
      </c>
      <c r="J3952">
        <v>1</v>
      </c>
      <c r="K3952" s="2" t="s">
        <v>48</v>
      </c>
      <c r="L3952">
        <v>0.56000000000000005</v>
      </c>
      <c r="M3952">
        <v>230624</v>
      </c>
      <c r="N3952">
        <v>3</v>
      </c>
      <c r="O3952" s="2" t="s">
        <v>3825</v>
      </c>
      <c r="P3952" s="2" t="s">
        <v>155</v>
      </c>
      <c r="Q3952" s="2" t="s">
        <v>921</v>
      </c>
      <c r="R3952">
        <v>2</v>
      </c>
      <c r="S3952">
        <v>0</v>
      </c>
      <c r="T3952" s="2" t="s">
        <v>29</v>
      </c>
      <c r="U3952" s="2" t="s">
        <v>10967</v>
      </c>
    </row>
    <row r="3953" spans="1:21">
      <c r="A3953">
        <v>18</v>
      </c>
      <c r="B3953" s="2" t="s">
        <v>20</v>
      </c>
      <c r="C3953" s="2" t="s">
        <v>82</v>
      </c>
      <c r="D3953" s="2" t="s">
        <v>22</v>
      </c>
      <c r="E3953">
        <v>69933.399999999994</v>
      </c>
      <c r="F3953">
        <v>622</v>
      </c>
      <c r="G3953">
        <v>25349</v>
      </c>
      <c r="H3953" s="2" t="s">
        <v>43</v>
      </c>
      <c r="I3953" s="2" t="s">
        <v>34</v>
      </c>
      <c r="J3953">
        <v>18</v>
      </c>
      <c r="K3953" s="2" t="s">
        <v>35</v>
      </c>
      <c r="L3953">
        <v>0.51</v>
      </c>
      <c r="M3953">
        <v>89653</v>
      </c>
      <c r="N3953">
        <v>2</v>
      </c>
      <c r="O3953" s="2" t="s">
        <v>1559</v>
      </c>
      <c r="P3953" s="2" t="s">
        <v>207</v>
      </c>
      <c r="Q3953" s="2" t="s">
        <v>277</v>
      </c>
      <c r="R3953">
        <v>2</v>
      </c>
      <c r="S3953">
        <v>2</v>
      </c>
      <c r="T3953" s="2" t="s">
        <v>39</v>
      </c>
      <c r="U3953" s="2" t="s">
        <v>10966</v>
      </c>
    </row>
    <row r="3954" spans="1:21">
      <c r="A3954">
        <v>23</v>
      </c>
      <c r="B3954" s="2" t="s">
        <v>40</v>
      </c>
      <c r="C3954" s="2" t="s">
        <v>31</v>
      </c>
      <c r="D3954" s="2" t="s">
        <v>42</v>
      </c>
      <c r="E3954">
        <v>98542</v>
      </c>
      <c r="F3954">
        <v>733</v>
      </c>
      <c r="G3954">
        <v>15798</v>
      </c>
      <c r="H3954" s="2" t="s">
        <v>23</v>
      </c>
      <c r="I3954" s="2" t="s">
        <v>34</v>
      </c>
      <c r="J3954">
        <v>12</v>
      </c>
      <c r="K3954" s="2" t="s">
        <v>48</v>
      </c>
      <c r="L3954">
        <v>0.22</v>
      </c>
      <c r="M3954">
        <v>159741.5</v>
      </c>
      <c r="N3954">
        <v>2</v>
      </c>
      <c r="O3954" s="2" t="s">
        <v>2198</v>
      </c>
      <c r="P3954" s="2" t="s">
        <v>197</v>
      </c>
      <c r="Q3954" s="2" t="s">
        <v>390</v>
      </c>
      <c r="R3954">
        <v>2</v>
      </c>
      <c r="S3954">
        <v>0</v>
      </c>
      <c r="T3954" s="2" t="s">
        <v>29</v>
      </c>
      <c r="U3954" s="2" t="s">
        <v>10970</v>
      </c>
    </row>
    <row r="3955" spans="1:21">
      <c r="A3955">
        <v>30</v>
      </c>
      <c r="B3955" s="2" t="s">
        <v>40</v>
      </c>
      <c r="C3955" s="2" t="s">
        <v>82</v>
      </c>
      <c r="D3955" s="2" t="s">
        <v>32</v>
      </c>
      <c r="E3955">
        <v>21847</v>
      </c>
      <c r="F3955">
        <v>699</v>
      </c>
      <c r="G3955">
        <v>21692</v>
      </c>
      <c r="H3955" s="2" t="s">
        <v>43</v>
      </c>
      <c r="I3955" s="2" t="s">
        <v>58</v>
      </c>
      <c r="J3955">
        <v>2</v>
      </c>
      <c r="K3955" s="2" t="s">
        <v>35</v>
      </c>
      <c r="L3955">
        <v>0.28000000000000003</v>
      </c>
      <c r="M3955">
        <v>286724</v>
      </c>
      <c r="N3955">
        <v>0</v>
      </c>
      <c r="O3955" s="2" t="s">
        <v>3826</v>
      </c>
      <c r="P3955" s="2" t="s">
        <v>158</v>
      </c>
      <c r="Q3955" s="2" t="s">
        <v>468</v>
      </c>
      <c r="R3955">
        <v>1</v>
      </c>
      <c r="S3955">
        <v>1</v>
      </c>
      <c r="T3955" s="2" t="s">
        <v>39</v>
      </c>
      <c r="U3955" s="2" t="s">
        <v>10966</v>
      </c>
    </row>
    <row r="3956" spans="1:21">
      <c r="A3956">
        <v>57</v>
      </c>
      <c r="B3956" s="2" t="s">
        <v>30</v>
      </c>
      <c r="C3956" s="2" t="s">
        <v>31</v>
      </c>
      <c r="D3956" s="2" t="s">
        <v>42</v>
      </c>
      <c r="E3956">
        <v>69933.399999999994</v>
      </c>
      <c r="F3956">
        <v>788</v>
      </c>
      <c r="G3956">
        <v>27450.01</v>
      </c>
      <c r="H3956" s="2" t="s">
        <v>43</v>
      </c>
      <c r="I3956" s="2" t="s">
        <v>24</v>
      </c>
      <c r="J3956">
        <v>11</v>
      </c>
      <c r="K3956" s="2" t="s">
        <v>35</v>
      </c>
      <c r="L3956">
        <v>0.39</v>
      </c>
      <c r="M3956">
        <v>50817</v>
      </c>
      <c r="N3956">
        <v>0</v>
      </c>
      <c r="O3956" s="2" t="s">
        <v>3827</v>
      </c>
      <c r="P3956" s="2" t="s">
        <v>93</v>
      </c>
      <c r="Q3956" s="2" t="s">
        <v>717</v>
      </c>
      <c r="R3956">
        <v>2</v>
      </c>
      <c r="S3956">
        <v>1</v>
      </c>
      <c r="T3956" s="2" t="s">
        <v>81</v>
      </c>
      <c r="U3956" s="2" t="s">
        <v>10966</v>
      </c>
    </row>
    <row r="3957" spans="1:21">
      <c r="A3957">
        <v>49</v>
      </c>
      <c r="B3957" s="2" t="s">
        <v>20</v>
      </c>
      <c r="C3957" s="2" t="s">
        <v>31</v>
      </c>
      <c r="D3957" s="2" t="s">
        <v>32</v>
      </c>
      <c r="E3957">
        <v>100291</v>
      </c>
      <c r="F3957">
        <v>716</v>
      </c>
      <c r="G3957">
        <v>16304</v>
      </c>
      <c r="H3957" s="2" t="s">
        <v>47</v>
      </c>
      <c r="I3957" s="2" t="s">
        <v>24</v>
      </c>
      <c r="J3957">
        <v>12</v>
      </c>
      <c r="K3957" s="2" t="s">
        <v>25</v>
      </c>
      <c r="L3957">
        <v>0.27</v>
      </c>
      <c r="M3957">
        <v>207452</v>
      </c>
      <c r="N3957">
        <v>3</v>
      </c>
      <c r="O3957" s="2" t="s">
        <v>2292</v>
      </c>
      <c r="P3957" s="2" t="s">
        <v>93</v>
      </c>
      <c r="Q3957" s="2" t="s">
        <v>226</v>
      </c>
      <c r="R3957">
        <v>4</v>
      </c>
      <c r="S3957">
        <v>2</v>
      </c>
      <c r="T3957" s="2" t="s">
        <v>29</v>
      </c>
      <c r="U3957" s="2" t="s">
        <v>10971</v>
      </c>
    </row>
    <row r="3958" spans="1:21">
      <c r="A3958">
        <v>40</v>
      </c>
      <c r="B3958" s="2" t="s">
        <v>20</v>
      </c>
      <c r="C3958" s="2" t="s">
        <v>41</v>
      </c>
      <c r="D3958" s="2" t="s">
        <v>42</v>
      </c>
      <c r="E3958">
        <v>61209</v>
      </c>
      <c r="F3958">
        <v>676</v>
      </c>
      <c r="G3958">
        <v>47653</v>
      </c>
      <c r="H3958" s="2" t="s">
        <v>33</v>
      </c>
      <c r="I3958" s="2" t="s">
        <v>34</v>
      </c>
      <c r="J3958">
        <v>0</v>
      </c>
      <c r="K3958" s="2" t="s">
        <v>35</v>
      </c>
      <c r="L3958">
        <v>0.14000000000000001</v>
      </c>
      <c r="M3958">
        <v>142060</v>
      </c>
      <c r="N3958">
        <v>2</v>
      </c>
      <c r="O3958" s="2" t="s">
        <v>3164</v>
      </c>
      <c r="P3958" s="2" t="s">
        <v>197</v>
      </c>
      <c r="Q3958" s="2" t="s">
        <v>450</v>
      </c>
      <c r="R3958">
        <v>2</v>
      </c>
      <c r="S3958">
        <v>0</v>
      </c>
      <c r="T3958" s="2" t="s">
        <v>29</v>
      </c>
      <c r="U3958" s="2" t="s">
        <v>10966</v>
      </c>
    </row>
    <row r="3959" spans="1:21">
      <c r="A3959">
        <v>64</v>
      </c>
      <c r="B3959" s="2" t="s">
        <v>40</v>
      </c>
      <c r="C3959" s="2" t="s">
        <v>21</v>
      </c>
      <c r="D3959" s="2" t="s">
        <v>32</v>
      </c>
      <c r="E3959">
        <v>69933.399999999994</v>
      </c>
      <c r="F3959">
        <v>699</v>
      </c>
      <c r="G3959">
        <v>41247</v>
      </c>
      <c r="H3959" s="2" t="s">
        <v>43</v>
      </c>
      <c r="I3959" s="2" t="s">
        <v>58</v>
      </c>
      <c r="J3959">
        <v>8</v>
      </c>
      <c r="K3959" s="2" t="s">
        <v>35</v>
      </c>
      <c r="L3959">
        <v>0.54</v>
      </c>
      <c r="M3959">
        <v>195513</v>
      </c>
      <c r="N3959">
        <v>4</v>
      </c>
      <c r="O3959" s="2" t="s">
        <v>3828</v>
      </c>
      <c r="P3959" s="2" t="s">
        <v>260</v>
      </c>
      <c r="Q3959" s="2" t="s">
        <v>632</v>
      </c>
      <c r="R3959">
        <v>2</v>
      </c>
      <c r="S3959">
        <v>2</v>
      </c>
      <c r="T3959" s="2" t="s">
        <v>29</v>
      </c>
      <c r="U3959" s="2" t="s">
        <v>10966</v>
      </c>
    </row>
    <row r="3960" spans="1:21">
      <c r="A3960">
        <v>27</v>
      </c>
      <c r="B3960" s="2" t="s">
        <v>20</v>
      </c>
      <c r="C3960" s="2" t="s">
        <v>21</v>
      </c>
      <c r="D3960" s="2" t="s">
        <v>22</v>
      </c>
      <c r="E3960">
        <v>69956</v>
      </c>
      <c r="F3960">
        <v>751</v>
      </c>
      <c r="G3960">
        <v>27450.01</v>
      </c>
      <c r="H3960" s="2" t="s">
        <v>33</v>
      </c>
      <c r="I3960" s="2" t="s">
        <v>34</v>
      </c>
      <c r="J3960">
        <v>9</v>
      </c>
      <c r="K3960" s="2" t="s">
        <v>25</v>
      </c>
      <c r="L3960">
        <v>0.45</v>
      </c>
      <c r="M3960">
        <v>214624</v>
      </c>
      <c r="N3960">
        <v>0</v>
      </c>
      <c r="O3960" s="2" t="s">
        <v>3829</v>
      </c>
      <c r="P3960" s="2" t="s">
        <v>166</v>
      </c>
      <c r="Q3960" s="2" t="s">
        <v>484</v>
      </c>
      <c r="R3960">
        <v>2</v>
      </c>
      <c r="S3960">
        <v>1</v>
      </c>
      <c r="T3960" s="2" t="s">
        <v>39</v>
      </c>
      <c r="U3960" s="2" t="s">
        <v>10966</v>
      </c>
    </row>
    <row r="3961" spans="1:21">
      <c r="A3961">
        <v>59</v>
      </c>
      <c r="B3961" s="2" t="s">
        <v>30</v>
      </c>
      <c r="C3961" s="2" t="s">
        <v>31</v>
      </c>
      <c r="D3961" s="2" t="s">
        <v>42</v>
      </c>
      <c r="E3961">
        <v>79196</v>
      </c>
      <c r="F3961">
        <v>699</v>
      </c>
      <c r="G3961">
        <v>33497</v>
      </c>
      <c r="H3961" s="2" t="s">
        <v>23</v>
      </c>
      <c r="I3961" s="2" t="s">
        <v>24</v>
      </c>
      <c r="J3961">
        <v>9</v>
      </c>
      <c r="K3961" s="2" t="s">
        <v>59</v>
      </c>
      <c r="L3961">
        <v>0.12</v>
      </c>
      <c r="M3961">
        <v>159741.5</v>
      </c>
      <c r="N3961">
        <v>4</v>
      </c>
      <c r="O3961" s="2" t="s">
        <v>3830</v>
      </c>
      <c r="P3961" s="2" t="s">
        <v>182</v>
      </c>
      <c r="Q3961" s="2" t="s">
        <v>635</v>
      </c>
      <c r="R3961">
        <v>0</v>
      </c>
      <c r="S3961">
        <v>2</v>
      </c>
      <c r="T3961" s="2" t="s">
        <v>29</v>
      </c>
      <c r="U3961" s="2" t="s">
        <v>10970</v>
      </c>
    </row>
    <row r="3962" spans="1:21">
      <c r="A3962">
        <v>42</v>
      </c>
      <c r="B3962" s="2" t="s">
        <v>40</v>
      </c>
      <c r="C3962" s="2" t="s">
        <v>82</v>
      </c>
      <c r="D3962" s="2" t="s">
        <v>42</v>
      </c>
      <c r="E3962">
        <v>69933.399999999994</v>
      </c>
      <c r="F3962">
        <v>699</v>
      </c>
      <c r="G3962">
        <v>6209</v>
      </c>
      <c r="H3962" s="2" t="s">
        <v>47</v>
      </c>
      <c r="I3962" s="2" t="s">
        <v>24</v>
      </c>
      <c r="J3962">
        <v>4</v>
      </c>
      <c r="K3962" s="2" t="s">
        <v>48</v>
      </c>
      <c r="L3962">
        <v>0.33</v>
      </c>
      <c r="M3962">
        <v>99872</v>
      </c>
      <c r="N3962">
        <v>0</v>
      </c>
      <c r="O3962" s="2" t="s">
        <v>2495</v>
      </c>
      <c r="P3962" s="2" t="s">
        <v>202</v>
      </c>
      <c r="Q3962" s="2" t="s">
        <v>350</v>
      </c>
      <c r="R3962">
        <v>3</v>
      </c>
      <c r="S3962">
        <v>1</v>
      </c>
      <c r="T3962" s="2" t="s">
        <v>81</v>
      </c>
      <c r="U3962" s="2" t="s">
        <v>10966</v>
      </c>
    </row>
    <row r="3963" spans="1:21">
      <c r="A3963">
        <v>32</v>
      </c>
      <c r="B3963" s="2" t="s">
        <v>20</v>
      </c>
      <c r="C3963" s="2" t="s">
        <v>31</v>
      </c>
      <c r="D3963" s="2" t="s">
        <v>32</v>
      </c>
      <c r="E3963">
        <v>54723</v>
      </c>
      <c r="F3963">
        <v>782</v>
      </c>
      <c r="G3963">
        <v>10649</v>
      </c>
      <c r="H3963" s="2" t="s">
        <v>43</v>
      </c>
      <c r="I3963" s="2" t="s">
        <v>58</v>
      </c>
      <c r="J3963">
        <v>17</v>
      </c>
      <c r="K3963" s="2" t="s">
        <v>59</v>
      </c>
      <c r="L3963">
        <v>0.39</v>
      </c>
      <c r="M3963">
        <v>241716</v>
      </c>
      <c r="N3963">
        <v>1</v>
      </c>
      <c r="O3963" s="2" t="s">
        <v>1086</v>
      </c>
      <c r="P3963" s="2" t="s">
        <v>56</v>
      </c>
      <c r="Q3963" s="2" t="s">
        <v>322</v>
      </c>
      <c r="R3963">
        <v>3</v>
      </c>
      <c r="S3963">
        <v>0</v>
      </c>
      <c r="T3963" s="2" t="s">
        <v>39</v>
      </c>
      <c r="U3963" s="2" t="s">
        <v>10969</v>
      </c>
    </row>
    <row r="3964" spans="1:21">
      <c r="A3964">
        <v>23</v>
      </c>
      <c r="B3964" s="2" t="s">
        <v>20</v>
      </c>
      <c r="C3964" s="2" t="s">
        <v>82</v>
      </c>
      <c r="D3964" s="2" t="s">
        <v>69</v>
      </c>
      <c r="E3964">
        <v>74583</v>
      </c>
      <c r="F3964">
        <v>735</v>
      </c>
      <c r="G3964">
        <v>38512</v>
      </c>
      <c r="H3964" s="2" t="s">
        <v>23</v>
      </c>
      <c r="I3964" s="2" t="s">
        <v>34</v>
      </c>
      <c r="J3964">
        <v>9</v>
      </c>
      <c r="K3964" s="2" t="s">
        <v>59</v>
      </c>
      <c r="L3964">
        <v>0.38</v>
      </c>
      <c r="M3964">
        <v>26948</v>
      </c>
      <c r="N3964">
        <v>0</v>
      </c>
      <c r="O3964" s="2" t="s">
        <v>3831</v>
      </c>
      <c r="P3964" s="2" t="s">
        <v>163</v>
      </c>
      <c r="Q3964" s="2" t="s">
        <v>484</v>
      </c>
      <c r="R3964">
        <v>2</v>
      </c>
      <c r="S3964">
        <v>1</v>
      </c>
      <c r="T3964" s="2" t="s">
        <v>29</v>
      </c>
      <c r="U3964" s="2" t="s">
        <v>10970</v>
      </c>
    </row>
    <row r="3965" spans="1:21">
      <c r="A3965">
        <v>22</v>
      </c>
      <c r="B3965" s="2" t="s">
        <v>20</v>
      </c>
      <c r="C3965" s="2" t="s">
        <v>21</v>
      </c>
      <c r="D3965" s="2" t="s">
        <v>22</v>
      </c>
      <c r="E3965">
        <v>97585</v>
      </c>
      <c r="F3965">
        <v>637</v>
      </c>
      <c r="G3965">
        <v>38246</v>
      </c>
      <c r="H3965" s="2" t="s">
        <v>23</v>
      </c>
      <c r="I3965" s="2" t="s">
        <v>24</v>
      </c>
      <c r="J3965">
        <v>6</v>
      </c>
      <c r="K3965" s="2" t="s">
        <v>59</v>
      </c>
      <c r="L3965">
        <v>0.18</v>
      </c>
      <c r="M3965">
        <v>210894</v>
      </c>
      <c r="N3965">
        <v>2</v>
      </c>
      <c r="O3965" s="2" t="s">
        <v>3832</v>
      </c>
      <c r="P3965" s="2" t="s">
        <v>182</v>
      </c>
      <c r="Q3965" s="2" t="s">
        <v>673</v>
      </c>
      <c r="R3965">
        <v>3</v>
      </c>
      <c r="S3965">
        <v>2</v>
      </c>
      <c r="T3965" s="2" t="s">
        <v>39</v>
      </c>
      <c r="U3965" s="2" t="s">
        <v>10966</v>
      </c>
    </row>
    <row r="3966" spans="1:21">
      <c r="A3966">
        <v>24</v>
      </c>
      <c r="B3966" s="2" t="s">
        <v>20</v>
      </c>
      <c r="C3966" s="2" t="s">
        <v>82</v>
      </c>
      <c r="D3966" s="2" t="s">
        <v>22</v>
      </c>
      <c r="E3966">
        <v>81083</v>
      </c>
      <c r="F3966">
        <v>726</v>
      </c>
      <c r="G3966">
        <v>29020</v>
      </c>
      <c r="H3966" s="2" t="s">
        <v>43</v>
      </c>
      <c r="I3966" s="2" t="s">
        <v>34</v>
      </c>
      <c r="J3966">
        <v>17</v>
      </c>
      <c r="K3966" s="2" t="s">
        <v>35</v>
      </c>
      <c r="L3966">
        <v>0.2</v>
      </c>
      <c r="M3966">
        <v>158819</v>
      </c>
      <c r="N3966">
        <v>2</v>
      </c>
      <c r="O3966" s="2" t="s">
        <v>3833</v>
      </c>
      <c r="P3966" s="2" t="s">
        <v>45</v>
      </c>
      <c r="Q3966" s="2" t="s">
        <v>586</v>
      </c>
      <c r="R3966">
        <v>2</v>
      </c>
      <c r="S3966">
        <v>2</v>
      </c>
      <c r="T3966" s="2" t="s">
        <v>39</v>
      </c>
      <c r="U3966" s="2" t="s">
        <v>10966</v>
      </c>
    </row>
    <row r="3967" spans="1:21">
      <c r="A3967">
        <v>60</v>
      </c>
      <c r="B3967" s="2" t="s">
        <v>20</v>
      </c>
      <c r="C3967" s="2" t="s">
        <v>41</v>
      </c>
      <c r="D3967" s="2" t="s">
        <v>42</v>
      </c>
      <c r="E3967">
        <v>74359</v>
      </c>
      <c r="F3967">
        <v>756</v>
      </c>
      <c r="G3967">
        <v>38330</v>
      </c>
      <c r="H3967" s="2" t="s">
        <v>33</v>
      </c>
      <c r="I3967" s="2" t="s">
        <v>34</v>
      </c>
      <c r="J3967">
        <v>19</v>
      </c>
      <c r="K3967" s="2" t="s">
        <v>48</v>
      </c>
      <c r="L3967">
        <v>0.5</v>
      </c>
      <c r="M3967">
        <v>77060</v>
      </c>
      <c r="N3967">
        <v>4</v>
      </c>
      <c r="O3967" s="2" t="s">
        <v>1838</v>
      </c>
      <c r="P3967" s="2" t="s">
        <v>166</v>
      </c>
      <c r="Q3967" s="2" t="s">
        <v>130</v>
      </c>
      <c r="R3967">
        <v>2</v>
      </c>
      <c r="S3967">
        <v>0</v>
      </c>
      <c r="T3967" s="2" t="s">
        <v>29</v>
      </c>
      <c r="U3967" s="2" t="s">
        <v>10970</v>
      </c>
    </row>
    <row r="3968" spans="1:21">
      <c r="A3968">
        <v>69</v>
      </c>
      <c r="B3968" s="2" t="s">
        <v>20</v>
      </c>
      <c r="C3968" s="2" t="s">
        <v>41</v>
      </c>
      <c r="D3968" s="2" t="s">
        <v>42</v>
      </c>
      <c r="E3968">
        <v>94944</v>
      </c>
      <c r="F3968">
        <v>699</v>
      </c>
      <c r="G3968">
        <v>27450.01</v>
      </c>
      <c r="H3968" s="2" t="s">
        <v>47</v>
      </c>
      <c r="I3968" s="2" t="s">
        <v>34</v>
      </c>
      <c r="J3968">
        <v>12</v>
      </c>
      <c r="K3968" s="2" t="s">
        <v>35</v>
      </c>
      <c r="L3968">
        <v>0.3</v>
      </c>
      <c r="M3968">
        <v>159741.5</v>
      </c>
      <c r="N3968">
        <v>1</v>
      </c>
      <c r="O3968" s="2" t="s">
        <v>3834</v>
      </c>
      <c r="P3968" s="2" t="s">
        <v>53</v>
      </c>
      <c r="Q3968" s="2" t="s">
        <v>272</v>
      </c>
      <c r="R3968">
        <v>1</v>
      </c>
      <c r="S3968">
        <v>0</v>
      </c>
      <c r="T3968" s="2" t="s">
        <v>29</v>
      </c>
      <c r="U3968" s="2" t="s">
        <v>10967</v>
      </c>
    </row>
    <row r="3969" spans="1:21">
      <c r="A3969">
        <v>32</v>
      </c>
      <c r="B3969" s="2" t="s">
        <v>20</v>
      </c>
      <c r="C3969" s="2" t="s">
        <v>41</v>
      </c>
      <c r="D3969" s="2" t="s">
        <v>32</v>
      </c>
      <c r="E3969">
        <v>95174</v>
      </c>
      <c r="F3969">
        <v>605</v>
      </c>
      <c r="G3969">
        <v>21481</v>
      </c>
      <c r="H3969" s="2" t="s">
        <v>33</v>
      </c>
      <c r="I3969" s="2" t="s">
        <v>24</v>
      </c>
      <c r="J3969">
        <v>15</v>
      </c>
      <c r="K3969" s="2" t="s">
        <v>59</v>
      </c>
      <c r="L3969">
        <v>0.31</v>
      </c>
      <c r="M3969">
        <v>176007</v>
      </c>
      <c r="N3969">
        <v>0</v>
      </c>
      <c r="O3969" s="2" t="s">
        <v>3835</v>
      </c>
      <c r="P3969" s="2" t="s">
        <v>53</v>
      </c>
      <c r="Q3969" s="2" t="s">
        <v>287</v>
      </c>
      <c r="R3969">
        <v>2</v>
      </c>
      <c r="S3969">
        <v>1</v>
      </c>
      <c r="T3969" s="2" t="s">
        <v>29</v>
      </c>
      <c r="U3969" s="2" t="s">
        <v>10968</v>
      </c>
    </row>
    <row r="3970" spans="1:21">
      <c r="A3970">
        <v>61</v>
      </c>
      <c r="B3970" s="2" t="s">
        <v>40</v>
      </c>
      <c r="C3970" s="2" t="s">
        <v>21</v>
      </c>
      <c r="D3970" s="2" t="s">
        <v>32</v>
      </c>
      <c r="E3970">
        <v>35059</v>
      </c>
      <c r="F3970">
        <v>739</v>
      </c>
      <c r="G3970">
        <v>28544</v>
      </c>
      <c r="H3970" s="2" t="s">
        <v>47</v>
      </c>
      <c r="I3970" s="2" t="s">
        <v>34</v>
      </c>
      <c r="J3970">
        <v>17</v>
      </c>
      <c r="K3970" s="2" t="s">
        <v>35</v>
      </c>
      <c r="L3970">
        <v>0.56000000000000005</v>
      </c>
      <c r="M3970">
        <v>91998</v>
      </c>
      <c r="N3970">
        <v>4</v>
      </c>
      <c r="O3970" s="2" t="s">
        <v>3836</v>
      </c>
      <c r="P3970" s="2" t="s">
        <v>37</v>
      </c>
      <c r="Q3970" s="2" t="s">
        <v>392</v>
      </c>
      <c r="R3970">
        <v>2</v>
      </c>
      <c r="S3970">
        <v>0</v>
      </c>
      <c r="T3970" s="2" t="s">
        <v>29</v>
      </c>
      <c r="U3970" s="2" t="s">
        <v>10967</v>
      </c>
    </row>
    <row r="3971" spans="1:21">
      <c r="A3971">
        <v>18</v>
      </c>
      <c r="B3971" s="2" t="s">
        <v>30</v>
      </c>
      <c r="C3971" s="2" t="s">
        <v>41</v>
      </c>
      <c r="D3971" s="2" t="s">
        <v>69</v>
      </c>
      <c r="E3971">
        <v>96757</v>
      </c>
      <c r="F3971">
        <v>757</v>
      </c>
      <c r="G3971">
        <v>17869</v>
      </c>
      <c r="H3971" s="2" t="s">
        <v>47</v>
      </c>
      <c r="I3971" s="2" t="s">
        <v>58</v>
      </c>
      <c r="J3971">
        <v>19</v>
      </c>
      <c r="K3971" s="2" t="s">
        <v>25</v>
      </c>
      <c r="L3971">
        <v>0.47</v>
      </c>
      <c r="M3971">
        <v>56547</v>
      </c>
      <c r="N3971">
        <v>4</v>
      </c>
      <c r="O3971" s="2" t="s">
        <v>3837</v>
      </c>
      <c r="P3971" s="2" t="s">
        <v>150</v>
      </c>
      <c r="Q3971" s="2" t="s">
        <v>183</v>
      </c>
      <c r="R3971">
        <v>0</v>
      </c>
      <c r="S3971">
        <v>1</v>
      </c>
      <c r="T3971" s="2" t="s">
        <v>29</v>
      </c>
      <c r="U3971" s="2" t="s">
        <v>10967</v>
      </c>
    </row>
    <row r="3972" spans="1:21">
      <c r="A3972">
        <v>68</v>
      </c>
      <c r="B3972" s="2" t="s">
        <v>30</v>
      </c>
      <c r="C3972" s="2" t="s">
        <v>41</v>
      </c>
      <c r="D3972" s="2" t="s">
        <v>69</v>
      </c>
      <c r="E3972">
        <v>29013</v>
      </c>
      <c r="F3972">
        <v>670</v>
      </c>
      <c r="G3972">
        <v>34288</v>
      </c>
      <c r="H3972" s="2" t="s">
        <v>43</v>
      </c>
      <c r="I3972" s="2" t="s">
        <v>24</v>
      </c>
      <c r="J3972">
        <v>2</v>
      </c>
      <c r="K3972" s="2" t="s">
        <v>59</v>
      </c>
      <c r="L3972">
        <v>0.16</v>
      </c>
      <c r="M3972">
        <v>91153</v>
      </c>
      <c r="N3972">
        <v>2</v>
      </c>
      <c r="O3972" s="2" t="s">
        <v>3838</v>
      </c>
      <c r="P3972" s="2" t="s">
        <v>84</v>
      </c>
      <c r="Q3972" s="2" t="s">
        <v>816</v>
      </c>
      <c r="R3972">
        <v>1</v>
      </c>
      <c r="S3972">
        <v>2</v>
      </c>
      <c r="T3972" s="2" t="s">
        <v>29</v>
      </c>
      <c r="U3972" s="2" t="s">
        <v>10966</v>
      </c>
    </row>
    <row r="3973" spans="1:21">
      <c r="A3973">
        <v>23</v>
      </c>
      <c r="B3973" s="2" t="s">
        <v>40</v>
      </c>
      <c r="C3973" s="2" t="s">
        <v>41</v>
      </c>
      <c r="D3973" s="2" t="s">
        <v>69</v>
      </c>
      <c r="E3973">
        <v>69933.399999999994</v>
      </c>
      <c r="F3973">
        <v>765</v>
      </c>
      <c r="G3973">
        <v>8983</v>
      </c>
      <c r="H3973" s="2" t="s">
        <v>47</v>
      </c>
      <c r="I3973" s="2" t="s">
        <v>24</v>
      </c>
      <c r="J3973">
        <v>8</v>
      </c>
      <c r="K3973" s="2" t="s">
        <v>59</v>
      </c>
      <c r="L3973">
        <v>0.53</v>
      </c>
      <c r="M3973">
        <v>272423</v>
      </c>
      <c r="N3973">
        <v>2</v>
      </c>
      <c r="O3973" s="2" t="s">
        <v>3839</v>
      </c>
      <c r="P3973" s="2" t="s">
        <v>27</v>
      </c>
      <c r="Q3973" s="2" t="s">
        <v>230</v>
      </c>
      <c r="R3973">
        <v>1</v>
      </c>
      <c r="S3973">
        <v>1</v>
      </c>
      <c r="T3973" s="2" t="s">
        <v>39</v>
      </c>
      <c r="U3973" s="2" t="s">
        <v>10966</v>
      </c>
    </row>
    <row r="3974" spans="1:21">
      <c r="A3974">
        <v>60</v>
      </c>
      <c r="B3974" s="2" t="s">
        <v>20</v>
      </c>
      <c r="C3974" s="2" t="s">
        <v>41</v>
      </c>
      <c r="D3974" s="2" t="s">
        <v>69</v>
      </c>
      <c r="E3974">
        <v>87863</v>
      </c>
      <c r="F3974">
        <v>614</v>
      </c>
      <c r="G3974">
        <v>18199</v>
      </c>
      <c r="H3974" s="2" t="s">
        <v>33</v>
      </c>
      <c r="I3974" s="2" t="s">
        <v>24</v>
      </c>
      <c r="J3974">
        <v>1</v>
      </c>
      <c r="K3974" s="2" t="s">
        <v>35</v>
      </c>
      <c r="L3974">
        <v>0.55000000000000004</v>
      </c>
      <c r="M3974">
        <v>121044</v>
      </c>
      <c r="N3974">
        <v>3</v>
      </c>
      <c r="O3974" s="2" t="s">
        <v>3840</v>
      </c>
      <c r="P3974" s="2" t="s">
        <v>116</v>
      </c>
      <c r="Q3974" s="2" t="s">
        <v>528</v>
      </c>
      <c r="R3974">
        <v>1</v>
      </c>
      <c r="S3974">
        <v>2</v>
      </c>
      <c r="T3974" s="2" t="s">
        <v>39</v>
      </c>
      <c r="U3974" s="2" t="s">
        <v>10966</v>
      </c>
    </row>
    <row r="3975" spans="1:21">
      <c r="A3975">
        <v>32</v>
      </c>
      <c r="B3975" s="2" t="s">
        <v>20</v>
      </c>
      <c r="C3975" s="2" t="s">
        <v>82</v>
      </c>
      <c r="D3975" s="2" t="s">
        <v>22</v>
      </c>
      <c r="E3975">
        <v>69933.399999999994</v>
      </c>
      <c r="F3975">
        <v>680</v>
      </c>
      <c r="G3975">
        <v>27450.01</v>
      </c>
      <c r="H3975" s="2" t="s">
        <v>33</v>
      </c>
      <c r="I3975" s="2" t="s">
        <v>24</v>
      </c>
      <c r="J3975">
        <v>8</v>
      </c>
      <c r="K3975" s="2" t="s">
        <v>48</v>
      </c>
      <c r="L3975">
        <v>0.47</v>
      </c>
      <c r="M3975">
        <v>159741.5</v>
      </c>
      <c r="N3975">
        <v>2</v>
      </c>
      <c r="O3975" s="2" t="s">
        <v>3841</v>
      </c>
      <c r="P3975" s="2" t="s">
        <v>237</v>
      </c>
      <c r="Q3975" s="2" t="s">
        <v>709</v>
      </c>
      <c r="R3975">
        <v>4</v>
      </c>
      <c r="S3975">
        <v>1</v>
      </c>
      <c r="T3975" s="2" t="s">
        <v>39</v>
      </c>
      <c r="U3975" s="2" t="s">
        <v>10966</v>
      </c>
    </row>
    <row r="3976" spans="1:21">
      <c r="A3976">
        <v>18</v>
      </c>
      <c r="B3976" s="2" t="s">
        <v>30</v>
      </c>
      <c r="C3976" s="2" t="s">
        <v>31</v>
      </c>
      <c r="D3976" s="2" t="s">
        <v>69</v>
      </c>
      <c r="E3976">
        <v>85403</v>
      </c>
      <c r="F3976">
        <v>699</v>
      </c>
      <c r="G3976">
        <v>7455</v>
      </c>
      <c r="H3976" s="2" t="s">
        <v>33</v>
      </c>
      <c r="I3976" s="2" t="s">
        <v>34</v>
      </c>
      <c r="J3976">
        <v>4</v>
      </c>
      <c r="K3976" s="2" t="s">
        <v>59</v>
      </c>
      <c r="L3976">
        <v>0.33</v>
      </c>
      <c r="M3976">
        <v>280330</v>
      </c>
      <c r="N3976">
        <v>1</v>
      </c>
      <c r="O3976" s="2" t="s">
        <v>3842</v>
      </c>
      <c r="P3976" s="2" t="s">
        <v>207</v>
      </c>
      <c r="Q3976" s="2" t="s">
        <v>114</v>
      </c>
      <c r="R3976">
        <v>2</v>
      </c>
      <c r="S3976">
        <v>1</v>
      </c>
      <c r="T3976" s="2" t="s">
        <v>29</v>
      </c>
      <c r="U3976" s="2" t="s">
        <v>10971</v>
      </c>
    </row>
    <row r="3977" spans="1:21">
      <c r="A3977">
        <v>60</v>
      </c>
      <c r="B3977" s="2" t="s">
        <v>30</v>
      </c>
      <c r="C3977" s="2" t="s">
        <v>82</v>
      </c>
      <c r="D3977" s="2" t="s">
        <v>32</v>
      </c>
      <c r="E3977">
        <v>104124</v>
      </c>
      <c r="F3977">
        <v>728</v>
      </c>
      <c r="G3977">
        <v>38182</v>
      </c>
      <c r="H3977" s="2" t="s">
        <v>43</v>
      </c>
      <c r="I3977" s="2" t="s">
        <v>24</v>
      </c>
      <c r="J3977">
        <v>17</v>
      </c>
      <c r="K3977" s="2" t="s">
        <v>48</v>
      </c>
      <c r="L3977">
        <v>0.3</v>
      </c>
      <c r="M3977">
        <v>255919</v>
      </c>
      <c r="N3977">
        <v>2</v>
      </c>
      <c r="O3977" s="2" t="s">
        <v>3843</v>
      </c>
      <c r="P3977" s="2" t="s">
        <v>45</v>
      </c>
      <c r="Q3977" s="2" t="s">
        <v>537</v>
      </c>
      <c r="R3977">
        <v>4</v>
      </c>
      <c r="S3977">
        <v>2</v>
      </c>
      <c r="T3977" s="2" t="s">
        <v>29</v>
      </c>
      <c r="U3977" s="2" t="s">
        <v>10969</v>
      </c>
    </row>
    <row r="3978" spans="1:21">
      <c r="A3978">
        <v>35</v>
      </c>
      <c r="B3978" s="2" t="s">
        <v>30</v>
      </c>
      <c r="C3978" s="2" t="s">
        <v>82</v>
      </c>
      <c r="D3978" s="2" t="s">
        <v>42</v>
      </c>
      <c r="E3978">
        <v>91779</v>
      </c>
      <c r="F3978">
        <v>699</v>
      </c>
      <c r="G3978">
        <v>29805</v>
      </c>
      <c r="H3978" s="2" t="s">
        <v>23</v>
      </c>
      <c r="I3978" s="2" t="s">
        <v>34</v>
      </c>
      <c r="J3978">
        <v>14</v>
      </c>
      <c r="K3978" s="2" t="s">
        <v>25</v>
      </c>
      <c r="L3978">
        <v>0.19</v>
      </c>
      <c r="M3978">
        <v>273467</v>
      </c>
      <c r="N3978">
        <v>2</v>
      </c>
      <c r="O3978" s="2" t="s">
        <v>479</v>
      </c>
      <c r="P3978" s="2" t="s">
        <v>64</v>
      </c>
      <c r="Q3978" s="2" t="s">
        <v>335</v>
      </c>
      <c r="R3978">
        <v>2</v>
      </c>
      <c r="S3978">
        <v>2</v>
      </c>
      <c r="T3978" s="2" t="s">
        <v>29</v>
      </c>
      <c r="U3978" s="2" t="s">
        <v>10967</v>
      </c>
    </row>
    <row r="3979" spans="1:21">
      <c r="A3979">
        <v>34</v>
      </c>
      <c r="B3979" s="2" t="s">
        <v>20</v>
      </c>
      <c r="C3979" s="2" t="s">
        <v>31</v>
      </c>
      <c r="D3979" s="2" t="s">
        <v>69</v>
      </c>
      <c r="E3979">
        <v>50858</v>
      </c>
      <c r="F3979">
        <v>630</v>
      </c>
      <c r="G3979">
        <v>33387</v>
      </c>
      <c r="H3979" s="2" t="s">
        <v>33</v>
      </c>
      <c r="I3979" s="2" t="s">
        <v>58</v>
      </c>
      <c r="J3979">
        <v>2</v>
      </c>
      <c r="K3979" s="2" t="s">
        <v>59</v>
      </c>
      <c r="L3979">
        <v>0.56000000000000005</v>
      </c>
      <c r="M3979">
        <v>64325</v>
      </c>
      <c r="N3979">
        <v>1</v>
      </c>
      <c r="O3979" s="2" t="s">
        <v>3844</v>
      </c>
      <c r="P3979" s="2" t="s">
        <v>101</v>
      </c>
      <c r="Q3979" s="2" t="s">
        <v>142</v>
      </c>
      <c r="R3979">
        <v>3</v>
      </c>
      <c r="S3979">
        <v>2</v>
      </c>
      <c r="T3979" s="2" t="s">
        <v>29</v>
      </c>
      <c r="U3979" s="2" t="s">
        <v>10966</v>
      </c>
    </row>
    <row r="3980" spans="1:21">
      <c r="A3980">
        <v>61</v>
      </c>
      <c r="B3980" s="2" t="s">
        <v>40</v>
      </c>
      <c r="C3980" s="2" t="s">
        <v>41</v>
      </c>
      <c r="D3980" s="2" t="s">
        <v>22</v>
      </c>
      <c r="E3980">
        <v>60264</v>
      </c>
      <c r="F3980">
        <v>698</v>
      </c>
      <c r="G3980">
        <v>29290</v>
      </c>
      <c r="H3980" s="2" t="s">
        <v>47</v>
      </c>
      <c r="I3980" s="2" t="s">
        <v>58</v>
      </c>
      <c r="J3980">
        <v>18</v>
      </c>
      <c r="K3980" s="2" t="s">
        <v>35</v>
      </c>
      <c r="L3980">
        <v>0.22</v>
      </c>
      <c r="M3980">
        <v>145450</v>
      </c>
      <c r="N3980">
        <v>0</v>
      </c>
      <c r="O3980" s="2" t="s">
        <v>3845</v>
      </c>
      <c r="P3980" s="2" t="s">
        <v>382</v>
      </c>
      <c r="Q3980" s="2" t="s">
        <v>808</v>
      </c>
      <c r="R3980">
        <v>0</v>
      </c>
      <c r="S3980">
        <v>2</v>
      </c>
      <c r="T3980" s="2" t="s">
        <v>29</v>
      </c>
      <c r="U3980" s="2" t="s">
        <v>10966</v>
      </c>
    </row>
    <row r="3981" spans="1:21">
      <c r="A3981">
        <v>43</v>
      </c>
      <c r="B3981" s="2" t="s">
        <v>40</v>
      </c>
      <c r="C3981" s="2" t="s">
        <v>41</v>
      </c>
      <c r="D3981" s="2" t="s">
        <v>42</v>
      </c>
      <c r="E3981">
        <v>63481</v>
      </c>
      <c r="F3981">
        <v>767</v>
      </c>
      <c r="G3981">
        <v>19578</v>
      </c>
      <c r="H3981" s="2" t="s">
        <v>33</v>
      </c>
      <c r="I3981" s="2" t="s">
        <v>58</v>
      </c>
      <c r="J3981">
        <v>19</v>
      </c>
      <c r="K3981" s="2" t="s">
        <v>25</v>
      </c>
      <c r="L3981">
        <v>0.4</v>
      </c>
      <c r="M3981">
        <v>143553</v>
      </c>
      <c r="N3981">
        <v>2</v>
      </c>
      <c r="O3981" s="2" t="s">
        <v>2501</v>
      </c>
      <c r="P3981" s="2" t="s">
        <v>111</v>
      </c>
      <c r="Q3981" s="2" t="s">
        <v>267</v>
      </c>
      <c r="R3981">
        <v>2</v>
      </c>
      <c r="S3981">
        <v>2</v>
      </c>
      <c r="T3981" s="2" t="s">
        <v>29</v>
      </c>
      <c r="U3981" s="2" t="s">
        <v>10966</v>
      </c>
    </row>
    <row r="3982" spans="1:21">
      <c r="A3982">
        <v>62</v>
      </c>
      <c r="B3982" s="2" t="s">
        <v>30</v>
      </c>
      <c r="C3982" s="2" t="s">
        <v>21</v>
      </c>
      <c r="D3982" s="2" t="s">
        <v>32</v>
      </c>
      <c r="E3982">
        <v>101071</v>
      </c>
      <c r="F3982">
        <v>705</v>
      </c>
      <c r="G3982">
        <v>40915</v>
      </c>
      <c r="H3982" s="2" t="s">
        <v>23</v>
      </c>
      <c r="I3982" s="2" t="s">
        <v>24</v>
      </c>
      <c r="J3982">
        <v>11</v>
      </c>
      <c r="K3982" s="2" t="s">
        <v>48</v>
      </c>
      <c r="L3982">
        <v>0.46</v>
      </c>
      <c r="M3982">
        <v>95761</v>
      </c>
      <c r="N3982">
        <v>3</v>
      </c>
      <c r="O3982" s="2" t="s">
        <v>3846</v>
      </c>
      <c r="P3982" s="2" t="s">
        <v>163</v>
      </c>
      <c r="Q3982" s="2" t="s">
        <v>99</v>
      </c>
      <c r="R3982">
        <v>2</v>
      </c>
      <c r="S3982">
        <v>2</v>
      </c>
      <c r="T3982" s="2" t="s">
        <v>29</v>
      </c>
      <c r="U3982" s="2" t="s">
        <v>10969</v>
      </c>
    </row>
    <row r="3983" spans="1:21">
      <c r="A3983">
        <v>57</v>
      </c>
      <c r="B3983" s="2" t="s">
        <v>30</v>
      </c>
      <c r="C3983" s="2" t="s">
        <v>41</v>
      </c>
      <c r="D3983" s="2" t="s">
        <v>22</v>
      </c>
      <c r="E3983">
        <v>25543</v>
      </c>
      <c r="F3983">
        <v>660</v>
      </c>
      <c r="G3983">
        <v>8261</v>
      </c>
      <c r="H3983" s="2" t="s">
        <v>47</v>
      </c>
      <c r="I3983" s="2" t="s">
        <v>58</v>
      </c>
      <c r="J3983">
        <v>7</v>
      </c>
      <c r="K3983" s="2" t="s">
        <v>48</v>
      </c>
      <c r="L3983">
        <v>0.2</v>
      </c>
      <c r="M3983">
        <v>226730</v>
      </c>
      <c r="N3983">
        <v>0</v>
      </c>
      <c r="O3983" s="2" t="s">
        <v>3847</v>
      </c>
      <c r="P3983" s="2" t="s">
        <v>84</v>
      </c>
      <c r="Q3983" s="2" t="s">
        <v>91</v>
      </c>
      <c r="R3983">
        <v>0</v>
      </c>
      <c r="S3983">
        <v>0</v>
      </c>
      <c r="T3983" s="2" t="s">
        <v>29</v>
      </c>
      <c r="U3983" s="2" t="s">
        <v>10966</v>
      </c>
    </row>
    <row r="3984" spans="1:21">
      <c r="A3984">
        <v>60</v>
      </c>
      <c r="B3984" s="2" t="s">
        <v>20</v>
      </c>
      <c r="C3984" s="2" t="s">
        <v>21</v>
      </c>
      <c r="D3984" s="2" t="s">
        <v>32</v>
      </c>
      <c r="E3984">
        <v>51280</v>
      </c>
      <c r="F3984">
        <v>631</v>
      </c>
      <c r="G3984">
        <v>27450.01</v>
      </c>
      <c r="H3984" s="2" t="s">
        <v>43</v>
      </c>
      <c r="I3984" s="2" t="s">
        <v>34</v>
      </c>
      <c r="J3984">
        <v>5</v>
      </c>
      <c r="K3984" s="2" t="s">
        <v>48</v>
      </c>
      <c r="L3984">
        <v>0.59</v>
      </c>
      <c r="M3984">
        <v>237311</v>
      </c>
      <c r="N3984">
        <v>2</v>
      </c>
      <c r="O3984" s="2" t="s">
        <v>3848</v>
      </c>
      <c r="P3984" s="2" t="s">
        <v>132</v>
      </c>
      <c r="Q3984" s="2" t="s">
        <v>548</v>
      </c>
      <c r="R3984">
        <v>2</v>
      </c>
      <c r="S3984">
        <v>2</v>
      </c>
      <c r="T3984" s="2" t="s">
        <v>29</v>
      </c>
      <c r="U3984" s="2" t="s">
        <v>10966</v>
      </c>
    </row>
    <row r="3985" spans="1:21">
      <c r="A3985">
        <v>49</v>
      </c>
      <c r="B3985" s="2" t="s">
        <v>30</v>
      </c>
      <c r="C3985" s="2" t="s">
        <v>31</v>
      </c>
      <c r="D3985" s="2" t="s">
        <v>22</v>
      </c>
      <c r="E3985">
        <v>58210</v>
      </c>
      <c r="F3985">
        <v>636</v>
      </c>
      <c r="G3985">
        <v>44957</v>
      </c>
      <c r="H3985" s="2" t="s">
        <v>23</v>
      </c>
      <c r="I3985" s="2" t="s">
        <v>34</v>
      </c>
      <c r="J3985">
        <v>14</v>
      </c>
      <c r="K3985" s="2" t="s">
        <v>25</v>
      </c>
      <c r="L3985">
        <v>0.43</v>
      </c>
      <c r="M3985">
        <v>240190</v>
      </c>
      <c r="N3985">
        <v>0</v>
      </c>
      <c r="O3985" s="2" t="s">
        <v>3849</v>
      </c>
      <c r="P3985" s="2" t="s">
        <v>382</v>
      </c>
      <c r="Q3985" s="2" t="s">
        <v>246</v>
      </c>
      <c r="R3985">
        <v>0</v>
      </c>
      <c r="S3985">
        <v>0</v>
      </c>
      <c r="T3985" s="2" t="s">
        <v>81</v>
      </c>
      <c r="U3985" s="2" t="s">
        <v>10966</v>
      </c>
    </row>
    <row r="3986" spans="1:21">
      <c r="A3986">
        <v>53</v>
      </c>
      <c r="B3986" s="2" t="s">
        <v>20</v>
      </c>
      <c r="C3986" s="2" t="s">
        <v>82</v>
      </c>
      <c r="D3986" s="2" t="s">
        <v>69</v>
      </c>
      <c r="E3986">
        <v>23925</v>
      </c>
      <c r="F3986">
        <v>699</v>
      </c>
      <c r="G3986">
        <v>29373</v>
      </c>
      <c r="H3986" s="2" t="s">
        <v>47</v>
      </c>
      <c r="I3986" s="2" t="s">
        <v>58</v>
      </c>
      <c r="J3986">
        <v>7</v>
      </c>
      <c r="K3986" s="2" t="s">
        <v>59</v>
      </c>
      <c r="L3986">
        <v>0.21</v>
      </c>
      <c r="M3986">
        <v>156974</v>
      </c>
      <c r="N3986">
        <v>3</v>
      </c>
      <c r="O3986" s="2" t="s">
        <v>3850</v>
      </c>
      <c r="P3986" s="2" t="s">
        <v>61</v>
      </c>
      <c r="Q3986" s="2" t="s">
        <v>46</v>
      </c>
      <c r="R3986">
        <v>2</v>
      </c>
      <c r="S3986">
        <v>1</v>
      </c>
      <c r="T3986" s="2" t="s">
        <v>29</v>
      </c>
      <c r="U3986" s="2" t="s">
        <v>10967</v>
      </c>
    </row>
    <row r="3987" spans="1:21">
      <c r="A3987">
        <v>43</v>
      </c>
      <c r="B3987" s="2" t="s">
        <v>30</v>
      </c>
      <c r="C3987" s="2" t="s">
        <v>21</v>
      </c>
      <c r="D3987" s="2" t="s">
        <v>22</v>
      </c>
      <c r="E3987">
        <v>36306</v>
      </c>
      <c r="F3987">
        <v>617</v>
      </c>
      <c r="G3987">
        <v>46416</v>
      </c>
      <c r="H3987" s="2" t="s">
        <v>23</v>
      </c>
      <c r="I3987" s="2" t="s">
        <v>58</v>
      </c>
      <c r="J3987">
        <v>16</v>
      </c>
      <c r="K3987" s="2" t="s">
        <v>35</v>
      </c>
      <c r="L3987">
        <v>0.43</v>
      </c>
      <c r="M3987">
        <v>243662</v>
      </c>
      <c r="N3987">
        <v>1</v>
      </c>
      <c r="O3987" s="2" t="s">
        <v>3851</v>
      </c>
      <c r="P3987" s="2" t="s">
        <v>202</v>
      </c>
      <c r="Q3987" s="2" t="s">
        <v>649</v>
      </c>
      <c r="R3987">
        <v>3</v>
      </c>
      <c r="S3987">
        <v>0</v>
      </c>
      <c r="T3987" s="2" t="s">
        <v>39</v>
      </c>
      <c r="U3987" s="2" t="s">
        <v>10966</v>
      </c>
    </row>
    <row r="3988" spans="1:21">
      <c r="A3988">
        <v>38</v>
      </c>
      <c r="B3988" s="2" t="s">
        <v>20</v>
      </c>
      <c r="C3988" s="2" t="s">
        <v>21</v>
      </c>
      <c r="D3988" s="2" t="s">
        <v>32</v>
      </c>
      <c r="E3988">
        <v>69933.399999999994</v>
      </c>
      <c r="F3988">
        <v>724</v>
      </c>
      <c r="G3988">
        <v>13380</v>
      </c>
      <c r="H3988" s="2" t="s">
        <v>47</v>
      </c>
      <c r="I3988" s="2" t="s">
        <v>34</v>
      </c>
      <c r="J3988">
        <v>6</v>
      </c>
      <c r="K3988" s="2" t="s">
        <v>59</v>
      </c>
      <c r="L3988">
        <v>0.53</v>
      </c>
      <c r="M3988">
        <v>146162</v>
      </c>
      <c r="N3988">
        <v>4</v>
      </c>
      <c r="O3988" s="2" t="s">
        <v>3852</v>
      </c>
      <c r="P3988" s="2" t="s">
        <v>269</v>
      </c>
      <c r="Q3988" s="2" t="s">
        <v>384</v>
      </c>
      <c r="R3988">
        <v>0</v>
      </c>
      <c r="S3988">
        <v>2</v>
      </c>
      <c r="T3988" s="2" t="s">
        <v>29</v>
      </c>
      <c r="U3988" s="2" t="s">
        <v>10967</v>
      </c>
    </row>
    <row r="3989" spans="1:21">
      <c r="A3989">
        <v>60</v>
      </c>
      <c r="B3989" s="2" t="s">
        <v>30</v>
      </c>
      <c r="C3989" s="2" t="s">
        <v>41</v>
      </c>
      <c r="D3989" s="2" t="s">
        <v>32</v>
      </c>
      <c r="E3989">
        <v>20693</v>
      </c>
      <c r="F3989">
        <v>699</v>
      </c>
      <c r="G3989">
        <v>33170</v>
      </c>
      <c r="H3989" s="2" t="s">
        <v>47</v>
      </c>
      <c r="I3989" s="2" t="s">
        <v>34</v>
      </c>
      <c r="J3989">
        <v>19</v>
      </c>
      <c r="K3989" s="2" t="s">
        <v>35</v>
      </c>
      <c r="L3989">
        <v>0.11</v>
      </c>
      <c r="M3989">
        <v>238134</v>
      </c>
      <c r="N3989">
        <v>0</v>
      </c>
      <c r="O3989" s="2" t="s">
        <v>3853</v>
      </c>
      <c r="P3989" s="2" t="s">
        <v>163</v>
      </c>
      <c r="Q3989" s="2" t="s">
        <v>969</v>
      </c>
      <c r="R3989">
        <v>3</v>
      </c>
      <c r="S3989">
        <v>1</v>
      </c>
      <c r="T3989" s="2" t="s">
        <v>29</v>
      </c>
      <c r="U3989" s="2" t="s">
        <v>10966</v>
      </c>
    </row>
    <row r="3990" spans="1:21">
      <c r="A3990">
        <v>28</v>
      </c>
      <c r="B3990" s="2" t="s">
        <v>30</v>
      </c>
      <c r="C3990" s="2" t="s">
        <v>21</v>
      </c>
      <c r="D3990" s="2" t="s">
        <v>22</v>
      </c>
      <c r="E3990">
        <v>81196</v>
      </c>
      <c r="F3990">
        <v>699</v>
      </c>
      <c r="G3990">
        <v>5813</v>
      </c>
      <c r="H3990" s="2" t="s">
        <v>47</v>
      </c>
      <c r="I3990" s="2" t="s">
        <v>34</v>
      </c>
      <c r="J3990">
        <v>1</v>
      </c>
      <c r="K3990" s="2" t="s">
        <v>48</v>
      </c>
      <c r="L3990">
        <v>0.52</v>
      </c>
      <c r="M3990">
        <v>137416</v>
      </c>
      <c r="N3990">
        <v>0</v>
      </c>
      <c r="O3990" s="2" t="s">
        <v>3854</v>
      </c>
      <c r="P3990" s="2" t="s">
        <v>382</v>
      </c>
      <c r="Q3990" s="2" t="s">
        <v>85</v>
      </c>
      <c r="R3990">
        <v>1</v>
      </c>
      <c r="S3990">
        <v>2</v>
      </c>
      <c r="T3990" s="2" t="s">
        <v>29</v>
      </c>
      <c r="U3990" s="2" t="s">
        <v>10967</v>
      </c>
    </row>
    <row r="3991" spans="1:21">
      <c r="A3991">
        <v>36</v>
      </c>
      <c r="B3991" s="2" t="s">
        <v>20</v>
      </c>
      <c r="C3991" s="2" t="s">
        <v>21</v>
      </c>
      <c r="D3991" s="2" t="s">
        <v>22</v>
      </c>
      <c r="E3991">
        <v>63552</v>
      </c>
      <c r="F3991">
        <v>787</v>
      </c>
      <c r="G3991">
        <v>48028</v>
      </c>
      <c r="H3991" s="2" t="s">
        <v>47</v>
      </c>
      <c r="I3991" s="2" t="s">
        <v>24</v>
      </c>
      <c r="J3991">
        <v>10</v>
      </c>
      <c r="K3991" s="2" t="s">
        <v>48</v>
      </c>
      <c r="L3991">
        <v>0.3</v>
      </c>
      <c r="M3991">
        <v>247678</v>
      </c>
      <c r="N3991">
        <v>2</v>
      </c>
      <c r="O3991" s="2" t="s">
        <v>3855</v>
      </c>
      <c r="P3991" s="2" t="s">
        <v>137</v>
      </c>
      <c r="Q3991" s="2" t="s">
        <v>544</v>
      </c>
      <c r="R3991">
        <v>2</v>
      </c>
      <c r="S3991">
        <v>0</v>
      </c>
      <c r="T3991" s="2" t="s">
        <v>81</v>
      </c>
      <c r="U3991" s="2" t="s">
        <v>10969</v>
      </c>
    </row>
    <row r="3992" spans="1:21">
      <c r="A3992">
        <v>35</v>
      </c>
      <c r="B3992" s="2" t="s">
        <v>20</v>
      </c>
      <c r="C3992" s="2" t="s">
        <v>21</v>
      </c>
      <c r="D3992" s="2" t="s">
        <v>69</v>
      </c>
      <c r="E3992">
        <v>44111</v>
      </c>
      <c r="F3992">
        <v>626</v>
      </c>
      <c r="G3992">
        <v>17397</v>
      </c>
      <c r="H3992" s="2" t="s">
        <v>43</v>
      </c>
      <c r="I3992" s="2" t="s">
        <v>24</v>
      </c>
      <c r="J3992">
        <v>4</v>
      </c>
      <c r="K3992" s="2" t="s">
        <v>59</v>
      </c>
      <c r="L3992">
        <v>0.52</v>
      </c>
      <c r="M3992">
        <v>261341</v>
      </c>
      <c r="N3992">
        <v>0</v>
      </c>
      <c r="O3992" s="2" t="s">
        <v>3856</v>
      </c>
      <c r="P3992" s="2" t="s">
        <v>84</v>
      </c>
      <c r="Q3992" s="2" t="s">
        <v>420</v>
      </c>
      <c r="R3992">
        <v>3</v>
      </c>
      <c r="S3992">
        <v>2</v>
      </c>
      <c r="T3992" s="2" t="s">
        <v>29</v>
      </c>
      <c r="U3992" s="2" t="s">
        <v>10966</v>
      </c>
    </row>
    <row r="3993" spans="1:21">
      <c r="A3993">
        <v>35</v>
      </c>
      <c r="B3993" s="2" t="s">
        <v>40</v>
      </c>
      <c r="C3993" s="2" t="s">
        <v>41</v>
      </c>
      <c r="D3993" s="2" t="s">
        <v>42</v>
      </c>
      <c r="E3993">
        <v>44881</v>
      </c>
      <c r="F3993">
        <v>635</v>
      </c>
      <c r="G3993">
        <v>38563</v>
      </c>
      <c r="H3993" s="2" t="s">
        <v>23</v>
      </c>
      <c r="I3993" s="2" t="s">
        <v>24</v>
      </c>
      <c r="J3993">
        <v>15</v>
      </c>
      <c r="K3993" s="2" t="s">
        <v>35</v>
      </c>
      <c r="L3993">
        <v>0.19</v>
      </c>
      <c r="M3993">
        <v>97489</v>
      </c>
      <c r="N3993">
        <v>3</v>
      </c>
      <c r="O3993" s="2" t="s">
        <v>3857</v>
      </c>
      <c r="P3993" s="2" t="s">
        <v>158</v>
      </c>
      <c r="Q3993" s="2" t="s">
        <v>413</v>
      </c>
      <c r="R3993">
        <v>4</v>
      </c>
      <c r="S3993">
        <v>2</v>
      </c>
      <c r="T3993" s="2" t="s">
        <v>39</v>
      </c>
      <c r="U3993" s="2" t="s">
        <v>10966</v>
      </c>
    </row>
    <row r="3994" spans="1:21">
      <c r="A3994">
        <v>30</v>
      </c>
      <c r="B3994" s="2" t="s">
        <v>30</v>
      </c>
      <c r="C3994" s="2" t="s">
        <v>31</v>
      </c>
      <c r="D3994" s="2" t="s">
        <v>22</v>
      </c>
      <c r="E3994">
        <v>69933.399999999994</v>
      </c>
      <c r="F3994">
        <v>784</v>
      </c>
      <c r="G3994">
        <v>35360</v>
      </c>
      <c r="H3994" s="2" t="s">
        <v>47</v>
      </c>
      <c r="I3994" s="2" t="s">
        <v>24</v>
      </c>
      <c r="J3994">
        <v>5</v>
      </c>
      <c r="K3994" s="2" t="s">
        <v>25</v>
      </c>
      <c r="L3994">
        <v>0.56999999999999995</v>
      </c>
      <c r="M3994">
        <v>199508</v>
      </c>
      <c r="N3994">
        <v>4</v>
      </c>
      <c r="O3994" s="2" t="s">
        <v>3858</v>
      </c>
      <c r="P3994" s="2" t="s">
        <v>289</v>
      </c>
      <c r="Q3994" s="2" t="s">
        <v>277</v>
      </c>
      <c r="R3994">
        <v>2</v>
      </c>
      <c r="S3994">
        <v>1</v>
      </c>
      <c r="T3994" s="2" t="s">
        <v>29</v>
      </c>
      <c r="U3994" s="2" t="s">
        <v>10966</v>
      </c>
    </row>
    <row r="3995" spans="1:21">
      <c r="A3995">
        <v>45</v>
      </c>
      <c r="B3995" s="2" t="s">
        <v>40</v>
      </c>
      <c r="C3995" s="2" t="s">
        <v>82</v>
      </c>
      <c r="D3995" s="2" t="s">
        <v>42</v>
      </c>
      <c r="E3995">
        <v>89290</v>
      </c>
      <c r="F3995">
        <v>699</v>
      </c>
      <c r="G3995">
        <v>23673</v>
      </c>
      <c r="H3995" s="2" t="s">
        <v>43</v>
      </c>
      <c r="I3995" s="2" t="s">
        <v>58</v>
      </c>
      <c r="J3995">
        <v>15</v>
      </c>
      <c r="K3995" s="2" t="s">
        <v>59</v>
      </c>
      <c r="L3995">
        <v>0.3</v>
      </c>
      <c r="M3995">
        <v>113032</v>
      </c>
      <c r="N3995">
        <v>2</v>
      </c>
      <c r="O3995" s="2" t="s">
        <v>3859</v>
      </c>
      <c r="P3995" s="2" t="s">
        <v>286</v>
      </c>
      <c r="Q3995" s="2" t="s">
        <v>1112</v>
      </c>
      <c r="R3995">
        <v>2</v>
      </c>
      <c r="S3995">
        <v>2</v>
      </c>
      <c r="T3995" s="2" t="s">
        <v>29</v>
      </c>
      <c r="U3995" s="2" t="s">
        <v>10970</v>
      </c>
    </row>
    <row r="3996" spans="1:21">
      <c r="A3996">
        <v>44</v>
      </c>
      <c r="B3996" s="2" t="s">
        <v>40</v>
      </c>
      <c r="C3996" s="2" t="s">
        <v>82</v>
      </c>
      <c r="D3996" s="2" t="s">
        <v>69</v>
      </c>
      <c r="E3996">
        <v>116460</v>
      </c>
      <c r="F3996">
        <v>792</v>
      </c>
      <c r="G3996">
        <v>27450.01</v>
      </c>
      <c r="H3996" s="2" t="s">
        <v>43</v>
      </c>
      <c r="I3996" s="2" t="s">
        <v>24</v>
      </c>
      <c r="J3996">
        <v>14</v>
      </c>
      <c r="K3996" s="2" t="s">
        <v>25</v>
      </c>
      <c r="L3996">
        <v>0.14000000000000001</v>
      </c>
      <c r="M3996">
        <v>181913</v>
      </c>
      <c r="N3996">
        <v>2</v>
      </c>
      <c r="O3996" s="2" t="s">
        <v>3860</v>
      </c>
      <c r="P3996" s="2" t="s">
        <v>234</v>
      </c>
      <c r="Q3996" s="2" t="s">
        <v>551</v>
      </c>
      <c r="R3996">
        <v>2</v>
      </c>
      <c r="S3996">
        <v>0</v>
      </c>
      <c r="T3996" s="2" t="s">
        <v>29</v>
      </c>
      <c r="U3996" s="2" t="s">
        <v>10967</v>
      </c>
    </row>
    <row r="3997" spans="1:21">
      <c r="A3997">
        <v>62</v>
      </c>
      <c r="B3997" s="2" t="s">
        <v>20</v>
      </c>
      <c r="C3997" s="2" t="s">
        <v>82</v>
      </c>
      <c r="D3997" s="2" t="s">
        <v>42</v>
      </c>
      <c r="E3997">
        <v>62136</v>
      </c>
      <c r="F3997">
        <v>699</v>
      </c>
      <c r="G3997">
        <v>47846</v>
      </c>
      <c r="H3997" s="2" t="s">
        <v>47</v>
      </c>
      <c r="I3997" s="2" t="s">
        <v>24</v>
      </c>
      <c r="J3997">
        <v>16</v>
      </c>
      <c r="K3997" s="2" t="s">
        <v>48</v>
      </c>
      <c r="L3997">
        <v>0.4</v>
      </c>
      <c r="M3997">
        <v>162445</v>
      </c>
      <c r="N3997">
        <v>0</v>
      </c>
      <c r="O3997" s="2" t="s">
        <v>3861</v>
      </c>
      <c r="P3997" s="2" t="s">
        <v>337</v>
      </c>
      <c r="Q3997" s="2" t="s">
        <v>319</v>
      </c>
      <c r="R3997">
        <v>3</v>
      </c>
      <c r="S3997">
        <v>0</v>
      </c>
      <c r="T3997" s="2" t="s">
        <v>29</v>
      </c>
      <c r="U3997" s="2" t="s">
        <v>10969</v>
      </c>
    </row>
    <row r="3998" spans="1:21">
      <c r="A3998">
        <v>66</v>
      </c>
      <c r="B3998" s="2" t="s">
        <v>30</v>
      </c>
      <c r="C3998" s="2" t="s">
        <v>21</v>
      </c>
      <c r="D3998" s="2" t="s">
        <v>69</v>
      </c>
      <c r="E3998">
        <v>21601</v>
      </c>
      <c r="F3998">
        <v>699</v>
      </c>
      <c r="G3998">
        <v>27450.01</v>
      </c>
      <c r="H3998" s="2" t="s">
        <v>47</v>
      </c>
      <c r="I3998" s="2" t="s">
        <v>34</v>
      </c>
      <c r="J3998">
        <v>1</v>
      </c>
      <c r="K3998" s="2" t="s">
        <v>59</v>
      </c>
      <c r="L3998">
        <v>0.31</v>
      </c>
      <c r="M3998">
        <v>79347</v>
      </c>
      <c r="N3998">
        <v>1</v>
      </c>
      <c r="O3998" s="2" t="s">
        <v>3862</v>
      </c>
      <c r="P3998" s="2" t="s">
        <v>260</v>
      </c>
      <c r="Q3998" s="2" t="s">
        <v>1042</v>
      </c>
      <c r="R3998">
        <v>2</v>
      </c>
      <c r="S3998">
        <v>0</v>
      </c>
      <c r="T3998" s="2" t="s">
        <v>39</v>
      </c>
      <c r="U3998" s="2" t="s">
        <v>10966</v>
      </c>
    </row>
    <row r="3999" spans="1:21">
      <c r="A3999">
        <v>43</v>
      </c>
      <c r="B3999" s="2" t="s">
        <v>30</v>
      </c>
      <c r="C3999" s="2" t="s">
        <v>41</v>
      </c>
      <c r="D3999" s="2" t="s">
        <v>69</v>
      </c>
      <c r="E3999">
        <v>89610</v>
      </c>
      <c r="F3999">
        <v>793</v>
      </c>
      <c r="G3999">
        <v>13882</v>
      </c>
      <c r="H3999" s="2" t="s">
        <v>47</v>
      </c>
      <c r="I3999" s="2" t="s">
        <v>58</v>
      </c>
      <c r="J3999">
        <v>19</v>
      </c>
      <c r="K3999" s="2" t="s">
        <v>35</v>
      </c>
      <c r="L3999">
        <v>0.17</v>
      </c>
      <c r="M3999">
        <v>246389</v>
      </c>
      <c r="N3999">
        <v>1</v>
      </c>
      <c r="O3999" s="2" t="s">
        <v>3863</v>
      </c>
      <c r="P3999" s="2" t="s">
        <v>61</v>
      </c>
      <c r="Q3999" s="2" t="s">
        <v>755</v>
      </c>
      <c r="R3999">
        <v>1</v>
      </c>
      <c r="S3999">
        <v>1</v>
      </c>
      <c r="T3999" s="2" t="s">
        <v>29</v>
      </c>
      <c r="U3999" s="2" t="s">
        <v>10972</v>
      </c>
    </row>
    <row r="4000" spans="1:21">
      <c r="A4000">
        <v>25</v>
      </c>
      <c r="B4000" s="2" t="s">
        <v>40</v>
      </c>
      <c r="C4000" s="2" t="s">
        <v>41</v>
      </c>
      <c r="D4000" s="2" t="s">
        <v>22</v>
      </c>
      <c r="E4000">
        <v>31809</v>
      </c>
      <c r="F4000">
        <v>617</v>
      </c>
      <c r="G4000">
        <v>27450.01</v>
      </c>
      <c r="H4000" s="2" t="s">
        <v>43</v>
      </c>
      <c r="I4000" s="2" t="s">
        <v>58</v>
      </c>
      <c r="J4000">
        <v>5</v>
      </c>
      <c r="K4000" s="2" t="s">
        <v>25</v>
      </c>
      <c r="L4000">
        <v>0.57999999999999996</v>
      </c>
      <c r="M4000">
        <v>106698</v>
      </c>
      <c r="N4000">
        <v>1</v>
      </c>
      <c r="O4000" s="2" t="s">
        <v>3864</v>
      </c>
      <c r="P4000" s="2" t="s">
        <v>250</v>
      </c>
      <c r="Q4000" s="2" t="s">
        <v>54</v>
      </c>
      <c r="R4000">
        <v>1</v>
      </c>
      <c r="S4000">
        <v>2</v>
      </c>
      <c r="T4000" s="2" t="s">
        <v>39</v>
      </c>
      <c r="U4000" s="2" t="s">
        <v>10966</v>
      </c>
    </row>
    <row r="4001" spans="1:21">
      <c r="A4001">
        <v>59</v>
      </c>
      <c r="B4001" s="2" t="s">
        <v>40</v>
      </c>
      <c r="C4001" s="2" t="s">
        <v>82</v>
      </c>
      <c r="D4001" s="2" t="s">
        <v>42</v>
      </c>
      <c r="E4001">
        <v>27386</v>
      </c>
      <c r="F4001">
        <v>629</v>
      </c>
      <c r="G4001">
        <v>22776</v>
      </c>
      <c r="H4001" s="2" t="s">
        <v>43</v>
      </c>
      <c r="I4001" s="2" t="s">
        <v>24</v>
      </c>
      <c r="J4001">
        <v>15</v>
      </c>
      <c r="K4001" s="2" t="s">
        <v>25</v>
      </c>
      <c r="L4001">
        <v>0.22</v>
      </c>
      <c r="M4001">
        <v>159741.5</v>
      </c>
      <c r="N4001">
        <v>2</v>
      </c>
      <c r="O4001" s="2" t="s">
        <v>3865</v>
      </c>
      <c r="P4001" s="2" t="s">
        <v>111</v>
      </c>
      <c r="Q4001" s="2" t="s">
        <v>847</v>
      </c>
      <c r="R4001">
        <v>2</v>
      </c>
      <c r="S4001">
        <v>0</v>
      </c>
      <c r="T4001" s="2" t="s">
        <v>29</v>
      </c>
      <c r="U4001" s="2" t="s">
        <v>10966</v>
      </c>
    </row>
    <row r="4002" spans="1:21">
      <c r="A4002">
        <v>60</v>
      </c>
      <c r="B4002" s="2" t="s">
        <v>20</v>
      </c>
      <c r="C4002" s="2" t="s">
        <v>41</v>
      </c>
      <c r="D4002" s="2" t="s">
        <v>42</v>
      </c>
      <c r="E4002">
        <v>80506</v>
      </c>
      <c r="F4002">
        <v>797</v>
      </c>
      <c r="G4002">
        <v>18720</v>
      </c>
      <c r="H4002" s="2" t="s">
        <v>43</v>
      </c>
      <c r="I4002" s="2" t="s">
        <v>24</v>
      </c>
      <c r="J4002">
        <v>6</v>
      </c>
      <c r="K4002" s="2" t="s">
        <v>48</v>
      </c>
      <c r="L4002">
        <v>0.42</v>
      </c>
      <c r="M4002">
        <v>164790</v>
      </c>
      <c r="N4002">
        <v>3</v>
      </c>
      <c r="O4002" s="2" t="s">
        <v>3866</v>
      </c>
      <c r="P4002" s="2" t="s">
        <v>253</v>
      </c>
      <c r="Q4002" s="2" t="s">
        <v>550</v>
      </c>
      <c r="R4002">
        <v>1</v>
      </c>
      <c r="S4002">
        <v>1</v>
      </c>
      <c r="T4002" s="2" t="s">
        <v>29</v>
      </c>
      <c r="U4002" s="2" t="s">
        <v>10967</v>
      </c>
    </row>
    <row r="4003" spans="1:21">
      <c r="A4003">
        <v>58</v>
      </c>
      <c r="B4003" s="2" t="s">
        <v>30</v>
      </c>
      <c r="C4003" s="2" t="s">
        <v>21</v>
      </c>
      <c r="D4003" s="2" t="s">
        <v>69</v>
      </c>
      <c r="E4003">
        <v>45336</v>
      </c>
      <c r="F4003">
        <v>699</v>
      </c>
      <c r="G4003">
        <v>42681</v>
      </c>
      <c r="H4003" s="2" t="s">
        <v>47</v>
      </c>
      <c r="I4003" s="2" t="s">
        <v>34</v>
      </c>
      <c r="J4003">
        <v>1</v>
      </c>
      <c r="K4003" s="2" t="s">
        <v>59</v>
      </c>
      <c r="L4003">
        <v>0.38</v>
      </c>
      <c r="M4003">
        <v>272048</v>
      </c>
      <c r="N4003">
        <v>1</v>
      </c>
      <c r="O4003" s="2" t="s">
        <v>3867</v>
      </c>
      <c r="P4003" s="2" t="s">
        <v>166</v>
      </c>
      <c r="Q4003" s="2" t="s">
        <v>581</v>
      </c>
      <c r="R4003">
        <v>2</v>
      </c>
      <c r="S4003">
        <v>0</v>
      </c>
      <c r="T4003" s="2" t="s">
        <v>81</v>
      </c>
      <c r="U4003" s="2" t="s">
        <v>10966</v>
      </c>
    </row>
    <row r="4004" spans="1:21">
      <c r="A4004">
        <v>60</v>
      </c>
      <c r="B4004" s="2" t="s">
        <v>40</v>
      </c>
      <c r="C4004" s="2" t="s">
        <v>31</v>
      </c>
      <c r="D4004" s="2" t="s">
        <v>32</v>
      </c>
      <c r="E4004">
        <v>91612</v>
      </c>
      <c r="F4004">
        <v>786</v>
      </c>
      <c r="G4004">
        <v>39591</v>
      </c>
      <c r="H4004" s="2" t="s">
        <v>43</v>
      </c>
      <c r="I4004" s="2" t="s">
        <v>58</v>
      </c>
      <c r="J4004">
        <v>16</v>
      </c>
      <c r="K4004" s="2" t="s">
        <v>35</v>
      </c>
      <c r="L4004">
        <v>0.19</v>
      </c>
      <c r="M4004">
        <v>22924</v>
      </c>
      <c r="N4004">
        <v>4</v>
      </c>
      <c r="O4004" s="2" t="s">
        <v>3868</v>
      </c>
      <c r="P4004" s="2" t="s">
        <v>237</v>
      </c>
      <c r="Q4004" s="2" t="s">
        <v>544</v>
      </c>
      <c r="R4004">
        <v>0</v>
      </c>
      <c r="S4004">
        <v>1</v>
      </c>
      <c r="T4004" s="2" t="s">
        <v>29</v>
      </c>
      <c r="U4004" s="2" t="s">
        <v>10967</v>
      </c>
    </row>
    <row r="4005" spans="1:21">
      <c r="A4005">
        <v>24</v>
      </c>
      <c r="B4005" s="2" t="s">
        <v>30</v>
      </c>
      <c r="C4005" s="2" t="s">
        <v>82</v>
      </c>
      <c r="D4005" s="2" t="s">
        <v>32</v>
      </c>
      <c r="E4005">
        <v>69933.399999999994</v>
      </c>
      <c r="F4005">
        <v>620</v>
      </c>
      <c r="G4005">
        <v>45555</v>
      </c>
      <c r="H4005" s="2" t="s">
        <v>33</v>
      </c>
      <c r="I4005" s="2" t="s">
        <v>34</v>
      </c>
      <c r="J4005">
        <v>0</v>
      </c>
      <c r="K4005" s="2" t="s">
        <v>48</v>
      </c>
      <c r="L4005">
        <v>0.28000000000000003</v>
      </c>
      <c r="M4005">
        <v>87926</v>
      </c>
      <c r="N4005">
        <v>0</v>
      </c>
      <c r="O4005" s="2" t="s">
        <v>3869</v>
      </c>
      <c r="P4005" s="2" t="s">
        <v>193</v>
      </c>
      <c r="Q4005" s="2" t="s">
        <v>622</v>
      </c>
      <c r="R4005">
        <v>2</v>
      </c>
      <c r="S4005">
        <v>2</v>
      </c>
      <c r="T4005" s="2" t="s">
        <v>29</v>
      </c>
      <c r="U4005" s="2" t="s">
        <v>10966</v>
      </c>
    </row>
    <row r="4006" spans="1:21">
      <c r="A4006">
        <v>22</v>
      </c>
      <c r="B4006" s="2" t="s">
        <v>30</v>
      </c>
      <c r="C4006" s="2" t="s">
        <v>21</v>
      </c>
      <c r="D4006" s="2" t="s">
        <v>69</v>
      </c>
      <c r="E4006">
        <v>69933.399999999994</v>
      </c>
      <c r="F4006">
        <v>699</v>
      </c>
      <c r="G4006">
        <v>36829</v>
      </c>
      <c r="H4006" s="2" t="s">
        <v>33</v>
      </c>
      <c r="I4006" s="2" t="s">
        <v>34</v>
      </c>
      <c r="J4006">
        <v>10</v>
      </c>
      <c r="K4006" s="2" t="s">
        <v>48</v>
      </c>
      <c r="L4006">
        <v>0.5</v>
      </c>
      <c r="M4006">
        <v>25728</v>
      </c>
      <c r="N4006">
        <v>4</v>
      </c>
      <c r="O4006" s="2" t="s">
        <v>3870</v>
      </c>
      <c r="P4006" s="2" t="s">
        <v>111</v>
      </c>
      <c r="Q4006" s="2" t="s">
        <v>464</v>
      </c>
      <c r="R4006">
        <v>3</v>
      </c>
      <c r="S4006">
        <v>0</v>
      </c>
      <c r="T4006" s="2" t="s">
        <v>29</v>
      </c>
      <c r="U4006" s="2" t="s">
        <v>10969</v>
      </c>
    </row>
    <row r="4007" spans="1:21">
      <c r="A4007">
        <v>56</v>
      </c>
      <c r="B4007" s="2" t="s">
        <v>40</v>
      </c>
      <c r="C4007" s="2" t="s">
        <v>21</v>
      </c>
      <c r="D4007" s="2" t="s">
        <v>42</v>
      </c>
      <c r="E4007">
        <v>72204</v>
      </c>
      <c r="F4007">
        <v>748</v>
      </c>
      <c r="G4007">
        <v>20544</v>
      </c>
      <c r="H4007" s="2" t="s">
        <v>23</v>
      </c>
      <c r="I4007" s="2" t="s">
        <v>24</v>
      </c>
      <c r="J4007">
        <v>15</v>
      </c>
      <c r="K4007" s="2" t="s">
        <v>35</v>
      </c>
      <c r="L4007">
        <v>0.18</v>
      </c>
      <c r="M4007">
        <v>93325</v>
      </c>
      <c r="N4007">
        <v>0</v>
      </c>
      <c r="O4007" s="2" t="s">
        <v>2902</v>
      </c>
      <c r="P4007" s="2" t="s">
        <v>253</v>
      </c>
      <c r="Q4007" s="2" t="s">
        <v>211</v>
      </c>
      <c r="R4007">
        <v>1</v>
      </c>
      <c r="S4007">
        <v>1</v>
      </c>
      <c r="T4007" s="2" t="s">
        <v>39</v>
      </c>
      <c r="U4007" s="2" t="s">
        <v>10966</v>
      </c>
    </row>
    <row r="4008" spans="1:21">
      <c r="A4008">
        <v>21</v>
      </c>
      <c r="B4008" s="2" t="s">
        <v>20</v>
      </c>
      <c r="C4008" s="2" t="s">
        <v>41</v>
      </c>
      <c r="D4008" s="2" t="s">
        <v>32</v>
      </c>
      <c r="E4008">
        <v>33850</v>
      </c>
      <c r="F4008">
        <v>622</v>
      </c>
      <c r="G4008">
        <v>42053</v>
      </c>
      <c r="H4008" s="2" t="s">
        <v>43</v>
      </c>
      <c r="I4008" s="2" t="s">
        <v>24</v>
      </c>
      <c r="J4008">
        <v>8</v>
      </c>
      <c r="K4008" s="2" t="s">
        <v>59</v>
      </c>
      <c r="L4008">
        <v>0.36</v>
      </c>
      <c r="M4008">
        <v>266436</v>
      </c>
      <c r="N4008">
        <v>4</v>
      </c>
      <c r="O4008" s="2" t="s">
        <v>924</v>
      </c>
      <c r="P4008" s="2" t="s">
        <v>207</v>
      </c>
      <c r="Q4008" s="2" t="s">
        <v>1112</v>
      </c>
      <c r="R4008">
        <v>2</v>
      </c>
      <c r="S4008">
        <v>0</v>
      </c>
      <c r="T4008" s="2" t="s">
        <v>81</v>
      </c>
      <c r="U4008" s="2" t="s">
        <v>10966</v>
      </c>
    </row>
    <row r="4009" spans="1:21">
      <c r="A4009">
        <v>65</v>
      </c>
      <c r="B4009" s="2" t="s">
        <v>40</v>
      </c>
      <c r="C4009" s="2" t="s">
        <v>31</v>
      </c>
      <c r="D4009" s="2" t="s">
        <v>32</v>
      </c>
      <c r="E4009">
        <v>72485</v>
      </c>
      <c r="F4009">
        <v>765</v>
      </c>
      <c r="G4009">
        <v>20121</v>
      </c>
      <c r="H4009" s="2" t="s">
        <v>23</v>
      </c>
      <c r="I4009" s="2" t="s">
        <v>34</v>
      </c>
      <c r="J4009">
        <v>3</v>
      </c>
      <c r="K4009" s="2" t="s">
        <v>35</v>
      </c>
      <c r="L4009">
        <v>0.31</v>
      </c>
      <c r="M4009">
        <v>46067</v>
      </c>
      <c r="N4009">
        <v>4</v>
      </c>
      <c r="O4009" s="2" t="s">
        <v>3871</v>
      </c>
      <c r="P4009" s="2" t="s">
        <v>242</v>
      </c>
      <c r="Q4009" s="2" t="s">
        <v>520</v>
      </c>
      <c r="R4009">
        <v>4</v>
      </c>
      <c r="S4009">
        <v>1</v>
      </c>
      <c r="T4009" s="2" t="s">
        <v>29</v>
      </c>
      <c r="U4009" s="2" t="s">
        <v>10966</v>
      </c>
    </row>
    <row r="4010" spans="1:21">
      <c r="A4010">
        <v>55</v>
      </c>
      <c r="B4010" s="2" t="s">
        <v>40</v>
      </c>
      <c r="C4010" s="2" t="s">
        <v>31</v>
      </c>
      <c r="D4010" s="2" t="s">
        <v>69</v>
      </c>
      <c r="E4010">
        <v>67802</v>
      </c>
      <c r="F4010">
        <v>797</v>
      </c>
      <c r="G4010">
        <v>27447</v>
      </c>
      <c r="H4010" s="2" t="s">
        <v>43</v>
      </c>
      <c r="I4010" s="2" t="s">
        <v>34</v>
      </c>
      <c r="J4010">
        <v>1</v>
      </c>
      <c r="K4010" s="2" t="s">
        <v>25</v>
      </c>
      <c r="L4010">
        <v>0.42</v>
      </c>
      <c r="M4010">
        <v>229735</v>
      </c>
      <c r="N4010">
        <v>3</v>
      </c>
      <c r="O4010" s="2" t="s">
        <v>3872</v>
      </c>
      <c r="P4010" s="2" t="s">
        <v>45</v>
      </c>
      <c r="Q4010" s="2" t="s">
        <v>484</v>
      </c>
      <c r="R4010">
        <v>4</v>
      </c>
      <c r="S4010">
        <v>1</v>
      </c>
      <c r="T4010" s="2" t="s">
        <v>39</v>
      </c>
      <c r="U4010" s="2" t="s">
        <v>10966</v>
      </c>
    </row>
    <row r="4011" spans="1:21">
      <c r="A4011">
        <v>35</v>
      </c>
      <c r="B4011" s="2" t="s">
        <v>30</v>
      </c>
      <c r="C4011" s="2" t="s">
        <v>31</v>
      </c>
      <c r="D4011" s="2" t="s">
        <v>32</v>
      </c>
      <c r="E4011">
        <v>106437</v>
      </c>
      <c r="F4011">
        <v>620</v>
      </c>
      <c r="G4011">
        <v>27450.01</v>
      </c>
      <c r="H4011" s="2" t="s">
        <v>33</v>
      </c>
      <c r="I4011" s="2" t="s">
        <v>24</v>
      </c>
      <c r="J4011">
        <v>2</v>
      </c>
      <c r="K4011" s="2" t="s">
        <v>48</v>
      </c>
      <c r="L4011">
        <v>0.49</v>
      </c>
      <c r="M4011">
        <v>159741.5</v>
      </c>
      <c r="N4011">
        <v>1</v>
      </c>
      <c r="O4011" s="2" t="s">
        <v>3873</v>
      </c>
      <c r="P4011" s="2" t="s">
        <v>129</v>
      </c>
      <c r="Q4011" s="2" t="s">
        <v>177</v>
      </c>
      <c r="R4011">
        <v>3</v>
      </c>
      <c r="S4011">
        <v>1</v>
      </c>
      <c r="T4011" s="2" t="s">
        <v>29</v>
      </c>
      <c r="U4011" s="2" t="s">
        <v>10966</v>
      </c>
    </row>
    <row r="4012" spans="1:21">
      <c r="A4012">
        <v>57</v>
      </c>
      <c r="B4012" s="2" t="s">
        <v>30</v>
      </c>
      <c r="C4012" s="2" t="s">
        <v>41</v>
      </c>
      <c r="D4012" s="2" t="s">
        <v>42</v>
      </c>
      <c r="E4012">
        <v>36639</v>
      </c>
      <c r="F4012">
        <v>614</v>
      </c>
      <c r="G4012">
        <v>32708</v>
      </c>
      <c r="H4012" s="2" t="s">
        <v>33</v>
      </c>
      <c r="I4012" s="2" t="s">
        <v>34</v>
      </c>
      <c r="J4012">
        <v>17</v>
      </c>
      <c r="K4012" s="2" t="s">
        <v>35</v>
      </c>
      <c r="L4012">
        <v>0.11</v>
      </c>
      <c r="M4012">
        <v>265510</v>
      </c>
      <c r="N4012">
        <v>1</v>
      </c>
      <c r="O4012" s="2" t="s">
        <v>3124</v>
      </c>
      <c r="P4012" s="2" t="s">
        <v>101</v>
      </c>
      <c r="Q4012" s="2" t="s">
        <v>562</v>
      </c>
      <c r="R4012">
        <v>2</v>
      </c>
      <c r="S4012">
        <v>0</v>
      </c>
      <c r="T4012" s="2" t="s">
        <v>39</v>
      </c>
      <c r="U4012" s="2" t="s">
        <v>10966</v>
      </c>
    </row>
    <row r="4013" spans="1:21">
      <c r="A4013">
        <v>41</v>
      </c>
      <c r="B4013" s="2" t="s">
        <v>30</v>
      </c>
      <c r="C4013" s="2" t="s">
        <v>21</v>
      </c>
      <c r="D4013" s="2" t="s">
        <v>22</v>
      </c>
      <c r="E4013">
        <v>108619</v>
      </c>
      <c r="F4013">
        <v>638</v>
      </c>
      <c r="G4013">
        <v>35079</v>
      </c>
      <c r="H4013" s="2" t="s">
        <v>47</v>
      </c>
      <c r="I4013" s="2" t="s">
        <v>24</v>
      </c>
      <c r="J4013">
        <v>3</v>
      </c>
      <c r="K4013" s="2" t="s">
        <v>59</v>
      </c>
      <c r="L4013">
        <v>0.49</v>
      </c>
      <c r="M4013">
        <v>125827</v>
      </c>
      <c r="N4013">
        <v>2</v>
      </c>
      <c r="O4013" s="2" t="s">
        <v>3874</v>
      </c>
      <c r="P4013" s="2" t="s">
        <v>237</v>
      </c>
      <c r="Q4013" s="2" t="s">
        <v>282</v>
      </c>
      <c r="R4013">
        <v>1</v>
      </c>
      <c r="S4013">
        <v>0</v>
      </c>
      <c r="T4013" s="2" t="s">
        <v>81</v>
      </c>
      <c r="U4013" s="2" t="s">
        <v>10966</v>
      </c>
    </row>
    <row r="4014" spans="1:21">
      <c r="A4014">
        <v>58</v>
      </c>
      <c r="B4014" s="2" t="s">
        <v>30</v>
      </c>
      <c r="C4014" s="2" t="s">
        <v>82</v>
      </c>
      <c r="D4014" s="2" t="s">
        <v>42</v>
      </c>
      <c r="E4014">
        <v>76381</v>
      </c>
      <c r="F4014">
        <v>627</v>
      </c>
      <c r="G4014">
        <v>39804</v>
      </c>
      <c r="H4014" s="2" t="s">
        <v>23</v>
      </c>
      <c r="I4014" s="2" t="s">
        <v>34</v>
      </c>
      <c r="J4014">
        <v>15</v>
      </c>
      <c r="K4014" s="2" t="s">
        <v>35</v>
      </c>
      <c r="L4014">
        <v>0.54</v>
      </c>
      <c r="M4014">
        <v>226956</v>
      </c>
      <c r="N4014">
        <v>2</v>
      </c>
      <c r="O4014" s="2" t="s">
        <v>3875</v>
      </c>
      <c r="P4014" s="2" t="s">
        <v>37</v>
      </c>
      <c r="Q4014" s="2" t="s">
        <v>198</v>
      </c>
      <c r="R4014">
        <v>2</v>
      </c>
      <c r="S4014">
        <v>2</v>
      </c>
      <c r="T4014" s="2" t="s">
        <v>29</v>
      </c>
      <c r="U4014" s="2" t="s">
        <v>10966</v>
      </c>
    </row>
    <row r="4015" spans="1:21">
      <c r="A4015">
        <v>50</v>
      </c>
      <c r="B4015" s="2" t="s">
        <v>20</v>
      </c>
      <c r="C4015" s="2" t="s">
        <v>31</v>
      </c>
      <c r="D4015" s="2" t="s">
        <v>32</v>
      </c>
      <c r="E4015">
        <v>24522</v>
      </c>
      <c r="F4015">
        <v>610</v>
      </c>
      <c r="G4015">
        <v>39778</v>
      </c>
      <c r="H4015" s="2" t="s">
        <v>33</v>
      </c>
      <c r="I4015" s="2" t="s">
        <v>34</v>
      </c>
      <c r="J4015">
        <v>6</v>
      </c>
      <c r="K4015" s="2" t="s">
        <v>35</v>
      </c>
      <c r="L4015">
        <v>0.36</v>
      </c>
      <c r="M4015">
        <v>159741.5</v>
      </c>
      <c r="N4015">
        <v>4</v>
      </c>
      <c r="O4015" s="2" t="s">
        <v>3876</v>
      </c>
      <c r="P4015" s="2" t="s">
        <v>56</v>
      </c>
      <c r="Q4015" s="2" t="s">
        <v>235</v>
      </c>
      <c r="R4015">
        <v>0</v>
      </c>
      <c r="S4015">
        <v>1</v>
      </c>
      <c r="T4015" s="2" t="s">
        <v>29</v>
      </c>
      <c r="U4015" s="2" t="s">
        <v>10966</v>
      </c>
    </row>
    <row r="4016" spans="1:21">
      <c r="A4016">
        <v>50</v>
      </c>
      <c r="B4016" s="2" t="s">
        <v>20</v>
      </c>
      <c r="C4016" s="2" t="s">
        <v>21</v>
      </c>
      <c r="D4016" s="2" t="s">
        <v>69</v>
      </c>
      <c r="E4016">
        <v>91591</v>
      </c>
      <c r="F4016">
        <v>667</v>
      </c>
      <c r="G4016">
        <v>23082</v>
      </c>
      <c r="H4016" s="2" t="s">
        <v>43</v>
      </c>
      <c r="I4016" s="2" t="s">
        <v>34</v>
      </c>
      <c r="J4016">
        <v>8</v>
      </c>
      <c r="K4016" s="2" t="s">
        <v>25</v>
      </c>
      <c r="L4016">
        <v>0.54</v>
      </c>
      <c r="M4016">
        <v>31637</v>
      </c>
      <c r="N4016">
        <v>1</v>
      </c>
      <c r="O4016" s="2" t="s">
        <v>3877</v>
      </c>
      <c r="P4016" s="2" t="s">
        <v>37</v>
      </c>
      <c r="Q4016" s="2" t="s">
        <v>75</v>
      </c>
      <c r="R4016">
        <v>4</v>
      </c>
      <c r="S4016">
        <v>1</v>
      </c>
      <c r="T4016" s="2" t="s">
        <v>29</v>
      </c>
      <c r="U4016" s="2" t="s">
        <v>10966</v>
      </c>
    </row>
    <row r="4017" spans="1:21">
      <c r="A4017">
        <v>42</v>
      </c>
      <c r="B4017" s="2" t="s">
        <v>20</v>
      </c>
      <c r="C4017" s="2" t="s">
        <v>41</v>
      </c>
      <c r="D4017" s="2" t="s">
        <v>69</v>
      </c>
      <c r="E4017">
        <v>117572</v>
      </c>
      <c r="F4017">
        <v>689</v>
      </c>
      <c r="G4017">
        <v>31685</v>
      </c>
      <c r="H4017" s="2" t="s">
        <v>47</v>
      </c>
      <c r="I4017" s="2" t="s">
        <v>58</v>
      </c>
      <c r="J4017">
        <v>5</v>
      </c>
      <c r="K4017" s="2" t="s">
        <v>25</v>
      </c>
      <c r="L4017">
        <v>0.42</v>
      </c>
      <c r="M4017">
        <v>56174</v>
      </c>
      <c r="N4017">
        <v>0</v>
      </c>
      <c r="O4017" s="2" t="s">
        <v>3878</v>
      </c>
      <c r="P4017" s="2" t="s">
        <v>253</v>
      </c>
      <c r="Q4017" s="2" t="s">
        <v>226</v>
      </c>
      <c r="R4017">
        <v>1</v>
      </c>
      <c r="S4017">
        <v>0</v>
      </c>
      <c r="T4017" s="2" t="s">
        <v>29</v>
      </c>
      <c r="U4017" s="2" t="s">
        <v>10966</v>
      </c>
    </row>
    <row r="4018" spans="1:21">
      <c r="A4018">
        <v>67</v>
      </c>
      <c r="B4018" s="2" t="s">
        <v>20</v>
      </c>
      <c r="C4018" s="2" t="s">
        <v>41</v>
      </c>
      <c r="D4018" s="2" t="s">
        <v>42</v>
      </c>
      <c r="E4018">
        <v>58502</v>
      </c>
      <c r="F4018">
        <v>786</v>
      </c>
      <c r="G4018">
        <v>27450.01</v>
      </c>
      <c r="H4018" s="2" t="s">
        <v>47</v>
      </c>
      <c r="I4018" s="2" t="s">
        <v>58</v>
      </c>
      <c r="J4018">
        <v>0</v>
      </c>
      <c r="K4018" s="2" t="s">
        <v>59</v>
      </c>
      <c r="L4018">
        <v>0.3</v>
      </c>
      <c r="M4018">
        <v>31977</v>
      </c>
      <c r="N4018">
        <v>1</v>
      </c>
      <c r="O4018" s="2" t="s">
        <v>3879</v>
      </c>
      <c r="P4018" s="2" t="s">
        <v>27</v>
      </c>
      <c r="Q4018" s="2" t="s">
        <v>699</v>
      </c>
      <c r="R4018">
        <v>2</v>
      </c>
      <c r="S4018">
        <v>0</v>
      </c>
      <c r="T4018" s="2" t="s">
        <v>29</v>
      </c>
      <c r="U4018" s="2" t="s">
        <v>10967</v>
      </c>
    </row>
    <row r="4019" spans="1:21">
      <c r="A4019">
        <v>68</v>
      </c>
      <c r="B4019" s="2" t="s">
        <v>40</v>
      </c>
      <c r="C4019" s="2" t="s">
        <v>41</v>
      </c>
      <c r="D4019" s="2" t="s">
        <v>69</v>
      </c>
      <c r="E4019">
        <v>33820</v>
      </c>
      <c r="F4019">
        <v>699</v>
      </c>
      <c r="G4019">
        <v>27450.01</v>
      </c>
      <c r="H4019" s="2" t="s">
        <v>33</v>
      </c>
      <c r="I4019" s="2" t="s">
        <v>34</v>
      </c>
      <c r="J4019">
        <v>19</v>
      </c>
      <c r="K4019" s="2" t="s">
        <v>25</v>
      </c>
      <c r="L4019">
        <v>0.1</v>
      </c>
      <c r="M4019">
        <v>242120</v>
      </c>
      <c r="N4019">
        <v>1</v>
      </c>
      <c r="O4019" s="2" t="s">
        <v>3880</v>
      </c>
      <c r="P4019" s="2" t="s">
        <v>193</v>
      </c>
      <c r="Q4019" s="2" t="s">
        <v>488</v>
      </c>
      <c r="R4019">
        <v>1</v>
      </c>
      <c r="S4019">
        <v>1</v>
      </c>
      <c r="T4019" s="2" t="s">
        <v>39</v>
      </c>
      <c r="U4019" s="2" t="s">
        <v>10966</v>
      </c>
    </row>
    <row r="4020" spans="1:21">
      <c r="A4020">
        <v>57</v>
      </c>
      <c r="B4020" s="2" t="s">
        <v>20</v>
      </c>
      <c r="C4020" s="2" t="s">
        <v>21</v>
      </c>
      <c r="D4020" s="2" t="s">
        <v>42</v>
      </c>
      <c r="E4020">
        <v>69933.399999999994</v>
      </c>
      <c r="F4020">
        <v>685</v>
      </c>
      <c r="G4020">
        <v>38445</v>
      </c>
      <c r="H4020" s="2" t="s">
        <v>33</v>
      </c>
      <c r="I4020" s="2" t="s">
        <v>34</v>
      </c>
      <c r="J4020">
        <v>14</v>
      </c>
      <c r="K4020" s="2" t="s">
        <v>48</v>
      </c>
      <c r="L4020">
        <v>0.15</v>
      </c>
      <c r="M4020">
        <v>53830</v>
      </c>
      <c r="N4020">
        <v>2</v>
      </c>
      <c r="O4020" s="2" t="s">
        <v>3881</v>
      </c>
      <c r="P4020" s="2" t="s">
        <v>174</v>
      </c>
      <c r="Q4020" s="2" t="s">
        <v>392</v>
      </c>
      <c r="R4020">
        <v>1</v>
      </c>
      <c r="S4020">
        <v>1</v>
      </c>
      <c r="T4020" s="2" t="s">
        <v>29</v>
      </c>
      <c r="U4020" s="2" t="s">
        <v>10969</v>
      </c>
    </row>
    <row r="4021" spans="1:21">
      <c r="A4021">
        <v>40</v>
      </c>
      <c r="B4021" s="2" t="s">
        <v>20</v>
      </c>
      <c r="C4021" s="2" t="s">
        <v>21</v>
      </c>
      <c r="D4021" s="2" t="s">
        <v>69</v>
      </c>
      <c r="E4021">
        <v>69421</v>
      </c>
      <c r="F4021">
        <v>720</v>
      </c>
      <c r="G4021">
        <v>47636</v>
      </c>
      <c r="H4021" s="2" t="s">
        <v>33</v>
      </c>
      <c r="I4021" s="2" t="s">
        <v>34</v>
      </c>
      <c r="J4021">
        <v>7</v>
      </c>
      <c r="K4021" s="2" t="s">
        <v>35</v>
      </c>
      <c r="L4021">
        <v>0.5</v>
      </c>
      <c r="M4021">
        <v>153189</v>
      </c>
      <c r="N4021">
        <v>0</v>
      </c>
      <c r="O4021" s="2" t="s">
        <v>3882</v>
      </c>
      <c r="P4021" s="2" t="s">
        <v>182</v>
      </c>
      <c r="Q4021" s="2" t="s">
        <v>394</v>
      </c>
      <c r="R4021">
        <v>2</v>
      </c>
      <c r="S4021">
        <v>1</v>
      </c>
      <c r="T4021" s="2" t="s">
        <v>39</v>
      </c>
      <c r="U4021" s="2" t="s">
        <v>10966</v>
      </c>
    </row>
    <row r="4022" spans="1:21">
      <c r="A4022">
        <v>56</v>
      </c>
      <c r="B4022" s="2" t="s">
        <v>30</v>
      </c>
      <c r="C4022" s="2" t="s">
        <v>82</v>
      </c>
      <c r="D4022" s="2" t="s">
        <v>42</v>
      </c>
      <c r="E4022">
        <v>50394</v>
      </c>
      <c r="F4022">
        <v>657</v>
      </c>
      <c r="G4022">
        <v>13342</v>
      </c>
      <c r="H4022" s="2" t="s">
        <v>33</v>
      </c>
      <c r="I4022" s="2" t="s">
        <v>24</v>
      </c>
      <c r="J4022">
        <v>19</v>
      </c>
      <c r="K4022" s="2" t="s">
        <v>48</v>
      </c>
      <c r="L4022">
        <v>0.34</v>
      </c>
      <c r="M4022">
        <v>159741.5</v>
      </c>
      <c r="N4022">
        <v>2</v>
      </c>
      <c r="O4022" s="2" t="s">
        <v>3883</v>
      </c>
      <c r="P4022" s="2" t="s">
        <v>163</v>
      </c>
      <c r="Q4022" s="2" t="s">
        <v>203</v>
      </c>
      <c r="R4022">
        <v>2</v>
      </c>
      <c r="S4022">
        <v>2</v>
      </c>
      <c r="T4022" s="2" t="s">
        <v>29</v>
      </c>
      <c r="U4022" s="2" t="s">
        <v>10969</v>
      </c>
    </row>
    <row r="4023" spans="1:21">
      <c r="A4023">
        <v>35</v>
      </c>
      <c r="B4023" s="2" t="s">
        <v>30</v>
      </c>
      <c r="C4023" s="2" t="s">
        <v>41</v>
      </c>
      <c r="D4023" s="2" t="s">
        <v>42</v>
      </c>
      <c r="E4023">
        <v>57594</v>
      </c>
      <c r="F4023">
        <v>675</v>
      </c>
      <c r="G4023">
        <v>6867</v>
      </c>
      <c r="H4023" s="2" t="s">
        <v>43</v>
      </c>
      <c r="I4023" s="2" t="s">
        <v>58</v>
      </c>
      <c r="J4023">
        <v>16</v>
      </c>
      <c r="K4023" s="2" t="s">
        <v>59</v>
      </c>
      <c r="L4023">
        <v>0.35</v>
      </c>
      <c r="M4023">
        <v>159741.5</v>
      </c>
      <c r="N4023">
        <v>2</v>
      </c>
      <c r="O4023" s="2" t="s">
        <v>3884</v>
      </c>
      <c r="P4023" s="2" t="s">
        <v>129</v>
      </c>
      <c r="Q4023" s="2" t="s">
        <v>758</v>
      </c>
      <c r="R4023">
        <v>4</v>
      </c>
      <c r="S4023">
        <v>1</v>
      </c>
      <c r="T4023" s="2" t="s">
        <v>29</v>
      </c>
      <c r="U4023" s="2" t="s">
        <v>10969</v>
      </c>
    </row>
    <row r="4024" spans="1:21">
      <c r="A4024">
        <v>67</v>
      </c>
      <c r="B4024" s="2" t="s">
        <v>30</v>
      </c>
      <c r="C4024" s="2" t="s">
        <v>21</v>
      </c>
      <c r="D4024" s="2" t="s">
        <v>42</v>
      </c>
      <c r="E4024">
        <v>57256</v>
      </c>
      <c r="F4024">
        <v>699</v>
      </c>
      <c r="G4024">
        <v>16489</v>
      </c>
      <c r="H4024" s="2" t="s">
        <v>47</v>
      </c>
      <c r="I4024" s="2" t="s">
        <v>58</v>
      </c>
      <c r="J4024">
        <v>7</v>
      </c>
      <c r="K4024" s="2" t="s">
        <v>25</v>
      </c>
      <c r="L4024">
        <v>0.55000000000000004</v>
      </c>
      <c r="M4024">
        <v>280328</v>
      </c>
      <c r="N4024">
        <v>3</v>
      </c>
      <c r="O4024" s="2" t="s">
        <v>3885</v>
      </c>
      <c r="P4024" s="2" t="s">
        <v>124</v>
      </c>
      <c r="Q4024" s="2" t="s">
        <v>230</v>
      </c>
      <c r="R4024">
        <v>1</v>
      </c>
      <c r="S4024">
        <v>2</v>
      </c>
      <c r="T4024" s="2" t="s">
        <v>39</v>
      </c>
      <c r="U4024" s="2" t="s">
        <v>10966</v>
      </c>
    </row>
    <row r="4025" spans="1:21">
      <c r="A4025">
        <v>41</v>
      </c>
      <c r="B4025" s="2" t="s">
        <v>20</v>
      </c>
      <c r="C4025" s="2" t="s">
        <v>82</v>
      </c>
      <c r="D4025" s="2" t="s">
        <v>69</v>
      </c>
      <c r="E4025">
        <v>39918</v>
      </c>
      <c r="F4025">
        <v>784</v>
      </c>
      <c r="G4025">
        <v>20189</v>
      </c>
      <c r="H4025" s="2" t="s">
        <v>47</v>
      </c>
      <c r="I4025" s="2" t="s">
        <v>24</v>
      </c>
      <c r="J4025">
        <v>0</v>
      </c>
      <c r="K4025" s="2" t="s">
        <v>35</v>
      </c>
      <c r="L4025">
        <v>0.47</v>
      </c>
      <c r="M4025">
        <v>134208</v>
      </c>
      <c r="N4025">
        <v>3</v>
      </c>
      <c r="O4025" s="2" t="s">
        <v>3886</v>
      </c>
      <c r="P4025" s="2" t="s">
        <v>93</v>
      </c>
      <c r="Q4025" s="2" t="s">
        <v>51</v>
      </c>
      <c r="R4025">
        <v>3</v>
      </c>
      <c r="S4025">
        <v>2</v>
      </c>
      <c r="T4025" s="2" t="s">
        <v>39</v>
      </c>
      <c r="U4025" s="2" t="s">
        <v>10966</v>
      </c>
    </row>
    <row r="4026" spans="1:21">
      <c r="A4026">
        <v>45</v>
      </c>
      <c r="B4026" s="2" t="s">
        <v>40</v>
      </c>
      <c r="C4026" s="2" t="s">
        <v>31</v>
      </c>
      <c r="D4026" s="2" t="s">
        <v>32</v>
      </c>
      <c r="E4026">
        <v>67062</v>
      </c>
      <c r="F4026">
        <v>799</v>
      </c>
      <c r="G4026">
        <v>22416</v>
      </c>
      <c r="H4026" s="2" t="s">
        <v>47</v>
      </c>
      <c r="I4026" s="2" t="s">
        <v>34</v>
      </c>
      <c r="J4026">
        <v>10</v>
      </c>
      <c r="K4026" s="2" t="s">
        <v>35</v>
      </c>
      <c r="L4026">
        <v>0.16</v>
      </c>
      <c r="M4026">
        <v>202021</v>
      </c>
      <c r="N4026">
        <v>2</v>
      </c>
      <c r="O4026" s="2" t="s">
        <v>3887</v>
      </c>
      <c r="P4026" s="2" t="s">
        <v>308</v>
      </c>
      <c r="Q4026" s="2" t="s">
        <v>261</v>
      </c>
      <c r="R4026">
        <v>4</v>
      </c>
      <c r="S4026">
        <v>2</v>
      </c>
      <c r="T4026" s="2" t="s">
        <v>81</v>
      </c>
      <c r="U4026" s="2" t="s">
        <v>10966</v>
      </c>
    </row>
    <row r="4027" spans="1:21">
      <c r="A4027">
        <v>25</v>
      </c>
      <c r="B4027" s="2" t="s">
        <v>20</v>
      </c>
      <c r="C4027" s="2" t="s">
        <v>21</v>
      </c>
      <c r="D4027" s="2" t="s">
        <v>42</v>
      </c>
      <c r="E4027">
        <v>23889</v>
      </c>
      <c r="F4027">
        <v>699</v>
      </c>
      <c r="G4027">
        <v>27450.01</v>
      </c>
      <c r="H4027" s="2" t="s">
        <v>33</v>
      </c>
      <c r="I4027" s="2" t="s">
        <v>34</v>
      </c>
      <c r="J4027">
        <v>5</v>
      </c>
      <c r="K4027" s="2" t="s">
        <v>25</v>
      </c>
      <c r="L4027">
        <v>0.39</v>
      </c>
      <c r="M4027">
        <v>137104</v>
      </c>
      <c r="N4027">
        <v>4</v>
      </c>
      <c r="O4027" s="2" t="s">
        <v>3888</v>
      </c>
      <c r="P4027" s="2" t="s">
        <v>202</v>
      </c>
      <c r="Q4027" s="2" t="s">
        <v>57</v>
      </c>
      <c r="R4027">
        <v>1</v>
      </c>
      <c r="S4027">
        <v>1</v>
      </c>
      <c r="T4027" s="2" t="s">
        <v>29</v>
      </c>
      <c r="U4027" s="2" t="s">
        <v>10967</v>
      </c>
    </row>
    <row r="4028" spans="1:21">
      <c r="A4028">
        <v>18</v>
      </c>
      <c r="B4028" s="2" t="s">
        <v>20</v>
      </c>
      <c r="C4028" s="2" t="s">
        <v>82</v>
      </c>
      <c r="D4028" s="2" t="s">
        <v>22</v>
      </c>
      <c r="E4028">
        <v>27838</v>
      </c>
      <c r="F4028">
        <v>715</v>
      </c>
      <c r="G4028">
        <v>25674</v>
      </c>
      <c r="H4028" s="2" t="s">
        <v>23</v>
      </c>
      <c r="I4028" s="2" t="s">
        <v>58</v>
      </c>
      <c r="J4028">
        <v>10</v>
      </c>
      <c r="K4028" s="2" t="s">
        <v>48</v>
      </c>
      <c r="L4028">
        <v>0.36</v>
      </c>
      <c r="M4028">
        <v>110611</v>
      </c>
      <c r="N4028">
        <v>3</v>
      </c>
      <c r="O4028" s="2" t="s">
        <v>3889</v>
      </c>
      <c r="P4028" s="2" t="s">
        <v>90</v>
      </c>
      <c r="Q4028" s="2" t="s">
        <v>675</v>
      </c>
      <c r="R4028">
        <v>0</v>
      </c>
      <c r="S4028">
        <v>0</v>
      </c>
      <c r="T4028" s="2" t="s">
        <v>29</v>
      </c>
      <c r="U4028" s="2" t="s">
        <v>10970</v>
      </c>
    </row>
    <row r="4029" spans="1:21">
      <c r="A4029">
        <v>45</v>
      </c>
      <c r="B4029" s="2" t="s">
        <v>30</v>
      </c>
      <c r="C4029" s="2" t="s">
        <v>82</v>
      </c>
      <c r="D4029" s="2" t="s">
        <v>22</v>
      </c>
      <c r="E4029">
        <v>82996</v>
      </c>
      <c r="F4029">
        <v>750</v>
      </c>
      <c r="G4029">
        <v>5937</v>
      </c>
      <c r="H4029" s="2" t="s">
        <v>33</v>
      </c>
      <c r="I4029" s="2" t="s">
        <v>34</v>
      </c>
      <c r="J4029">
        <v>19</v>
      </c>
      <c r="K4029" s="2" t="s">
        <v>48</v>
      </c>
      <c r="L4029">
        <v>0.21</v>
      </c>
      <c r="M4029">
        <v>265497</v>
      </c>
      <c r="N4029">
        <v>3</v>
      </c>
      <c r="O4029" s="2" t="s">
        <v>3890</v>
      </c>
      <c r="P4029" s="2" t="s">
        <v>193</v>
      </c>
      <c r="Q4029" s="2" t="s">
        <v>301</v>
      </c>
      <c r="R4029">
        <v>3</v>
      </c>
      <c r="S4029">
        <v>2</v>
      </c>
      <c r="T4029" s="2" t="s">
        <v>29</v>
      </c>
      <c r="U4029" s="2" t="s">
        <v>10968</v>
      </c>
    </row>
    <row r="4030" spans="1:21">
      <c r="A4030">
        <v>43</v>
      </c>
      <c r="B4030" s="2" t="s">
        <v>30</v>
      </c>
      <c r="C4030" s="2" t="s">
        <v>41</v>
      </c>
      <c r="D4030" s="2" t="s">
        <v>69</v>
      </c>
      <c r="E4030">
        <v>61783</v>
      </c>
      <c r="F4030">
        <v>692</v>
      </c>
      <c r="G4030">
        <v>48889</v>
      </c>
      <c r="H4030" s="2" t="s">
        <v>33</v>
      </c>
      <c r="I4030" s="2" t="s">
        <v>58</v>
      </c>
      <c r="J4030">
        <v>12</v>
      </c>
      <c r="K4030" s="2" t="s">
        <v>25</v>
      </c>
      <c r="L4030">
        <v>0.18</v>
      </c>
      <c r="M4030">
        <v>108445</v>
      </c>
      <c r="N4030">
        <v>2</v>
      </c>
      <c r="O4030" s="2" t="s">
        <v>3891</v>
      </c>
      <c r="P4030" s="2" t="s">
        <v>289</v>
      </c>
      <c r="Q4030" s="2" t="s">
        <v>731</v>
      </c>
      <c r="R4030">
        <v>4</v>
      </c>
      <c r="S4030">
        <v>2</v>
      </c>
      <c r="T4030" s="2" t="s">
        <v>29</v>
      </c>
      <c r="U4030" s="2" t="s">
        <v>10966</v>
      </c>
    </row>
    <row r="4031" spans="1:21">
      <c r="A4031">
        <v>25</v>
      </c>
      <c r="B4031" s="2" t="s">
        <v>20</v>
      </c>
      <c r="C4031" s="2" t="s">
        <v>21</v>
      </c>
      <c r="D4031" s="2" t="s">
        <v>22</v>
      </c>
      <c r="E4031">
        <v>94548</v>
      </c>
      <c r="F4031">
        <v>693</v>
      </c>
      <c r="G4031">
        <v>8657</v>
      </c>
      <c r="H4031" s="2" t="s">
        <v>23</v>
      </c>
      <c r="I4031" s="2" t="s">
        <v>24</v>
      </c>
      <c r="J4031">
        <v>7</v>
      </c>
      <c r="K4031" s="2" t="s">
        <v>35</v>
      </c>
      <c r="L4031">
        <v>0.13</v>
      </c>
      <c r="M4031">
        <v>159741.5</v>
      </c>
      <c r="N4031">
        <v>2</v>
      </c>
      <c r="O4031" s="2" t="s">
        <v>3892</v>
      </c>
      <c r="P4031" s="2" t="s">
        <v>53</v>
      </c>
      <c r="Q4031" s="2" t="s">
        <v>371</v>
      </c>
      <c r="R4031">
        <v>0</v>
      </c>
      <c r="S4031">
        <v>2</v>
      </c>
      <c r="T4031" s="2" t="s">
        <v>81</v>
      </c>
      <c r="U4031" s="2" t="s">
        <v>10966</v>
      </c>
    </row>
    <row r="4032" spans="1:21">
      <c r="A4032">
        <v>21</v>
      </c>
      <c r="B4032" s="2" t="s">
        <v>40</v>
      </c>
      <c r="C4032" s="2" t="s">
        <v>41</v>
      </c>
      <c r="D4032" s="2" t="s">
        <v>69</v>
      </c>
      <c r="E4032">
        <v>115347</v>
      </c>
      <c r="F4032">
        <v>622</v>
      </c>
      <c r="G4032">
        <v>27450.01</v>
      </c>
      <c r="H4032" s="2" t="s">
        <v>23</v>
      </c>
      <c r="I4032" s="2" t="s">
        <v>58</v>
      </c>
      <c r="J4032">
        <v>14</v>
      </c>
      <c r="K4032" s="2" t="s">
        <v>48</v>
      </c>
      <c r="L4032">
        <v>0.49</v>
      </c>
      <c r="M4032">
        <v>84104</v>
      </c>
      <c r="N4032">
        <v>2</v>
      </c>
      <c r="O4032" s="2" t="s">
        <v>3893</v>
      </c>
      <c r="P4032" s="2" t="s">
        <v>155</v>
      </c>
      <c r="Q4032" s="2" t="s">
        <v>651</v>
      </c>
      <c r="R4032">
        <v>1</v>
      </c>
      <c r="S4032">
        <v>2</v>
      </c>
      <c r="T4032" s="2" t="s">
        <v>29</v>
      </c>
      <c r="U4032" s="2" t="s">
        <v>10969</v>
      </c>
    </row>
    <row r="4033" spans="1:21">
      <c r="A4033">
        <v>37</v>
      </c>
      <c r="B4033" s="2" t="s">
        <v>40</v>
      </c>
      <c r="C4033" s="2" t="s">
        <v>41</v>
      </c>
      <c r="D4033" s="2" t="s">
        <v>32</v>
      </c>
      <c r="E4033">
        <v>35151</v>
      </c>
      <c r="F4033">
        <v>689</v>
      </c>
      <c r="G4033">
        <v>37136</v>
      </c>
      <c r="H4033" s="2" t="s">
        <v>47</v>
      </c>
      <c r="I4033" s="2" t="s">
        <v>24</v>
      </c>
      <c r="J4033">
        <v>13</v>
      </c>
      <c r="K4033" s="2" t="s">
        <v>35</v>
      </c>
      <c r="L4033">
        <v>0.35</v>
      </c>
      <c r="M4033">
        <v>219505</v>
      </c>
      <c r="N4033">
        <v>2</v>
      </c>
      <c r="O4033" s="2" t="s">
        <v>3894</v>
      </c>
      <c r="P4033" s="2" t="s">
        <v>79</v>
      </c>
      <c r="Q4033" s="2" t="s">
        <v>635</v>
      </c>
      <c r="R4033">
        <v>2</v>
      </c>
      <c r="S4033">
        <v>0</v>
      </c>
      <c r="T4033" s="2" t="s">
        <v>81</v>
      </c>
      <c r="U4033" s="2" t="s">
        <v>10966</v>
      </c>
    </row>
    <row r="4034" spans="1:21">
      <c r="A4034">
        <v>62</v>
      </c>
      <c r="B4034" s="2" t="s">
        <v>20</v>
      </c>
      <c r="C4034" s="2" t="s">
        <v>21</v>
      </c>
      <c r="D4034" s="2" t="s">
        <v>69</v>
      </c>
      <c r="E4034">
        <v>77225</v>
      </c>
      <c r="F4034">
        <v>657</v>
      </c>
      <c r="G4034">
        <v>23888</v>
      </c>
      <c r="H4034" s="2" t="s">
        <v>47</v>
      </c>
      <c r="I4034" s="2" t="s">
        <v>24</v>
      </c>
      <c r="J4034">
        <v>5</v>
      </c>
      <c r="K4034" s="2" t="s">
        <v>48</v>
      </c>
      <c r="L4034">
        <v>0.51</v>
      </c>
      <c r="M4034">
        <v>89717</v>
      </c>
      <c r="N4034">
        <v>4</v>
      </c>
      <c r="O4034" s="2" t="s">
        <v>3895</v>
      </c>
      <c r="P4034" s="2" t="s">
        <v>163</v>
      </c>
      <c r="Q4034" s="2" t="s">
        <v>295</v>
      </c>
      <c r="R4034">
        <v>2</v>
      </c>
      <c r="S4034">
        <v>0</v>
      </c>
      <c r="T4034" s="2" t="s">
        <v>29</v>
      </c>
      <c r="U4034" s="2" t="s">
        <v>10966</v>
      </c>
    </row>
    <row r="4035" spans="1:21">
      <c r="A4035">
        <v>66</v>
      </c>
      <c r="B4035" s="2" t="s">
        <v>20</v>
      </c>
      <c r="C4035" s="2" t="s">
        <v>41</v>
      </c>
      <c r="D4035" s="2" t="s">
        <v>32</v>
      </c>
      <c r="E4035">
        <v>69933.399999999994</v>
      </c>
      <c r="F4035">
        <v>786</v>
      </c>
      <c r="G4035">
        <v>27866</v>
      </c>
      <c r="H4035" s="2" t="s">
        <v>43</v>
      </c>
      <c r="I4035" s="2" t="s">
        <v>34</v>
      </c>
      <c r="J4035">
        <v>0</v>
      </c>
      <c r="K4035" s="2" t="s">
        <v>25</v>
      </c>
      <c r="L4035">
        <v>0.25</v>
      </c>
      <c r="M4035">
        <v>204512</v>
      </c>
      <c r="N4035">
        <v>1</v>
      </c>
      <c r="O4035" s="2" t="s">
        <v>3896</v>
      </c>
      <c r="P4035" s="2" t="s">
        <v>352</v>
      </c>
      <c r="Q4035" s="2" t="s">
        <v>826</v>
      </c>
      <c r="R4035">
        <v>4</v>
      </c>
      <c r="S4035">
        <v>0</v>
      </c>
      <c r="T4035" s="2" t="s">
        <v>39</v>
      </c>
      <c r="U4035" s="2" t="s">
        <v>10966</v>
      </c>
    </row>
    <row r="4036" spans="1:21">
      <c r="A4036">
        <v>24</v>
      </c>
      <c r="B4036" s="2" t="s">
        <v>30</v>
      </c>
      <c r="C4036" s="2" t="s">
        <v>21</v>
      </c>
      <c r="D4036" s="2" t="s">
        <v>32</v>
      </c>
      <c r="E4036">
        <v>75842</v>
      </c>
      <c r="F4036">
        <v>682</v>
      </c>
      <c r="G4036">
        <v>22482</v>
      </c>
      <c r="H4036" s="2" t="s">
        <v>33</v>
      </c>
      <c r="I4036" s="2" t="s">
        <v>24</v>
      </c>
      <c r="J4036">
        <v>5</v>
      </c>
      <c r="K4036" s="2" t="s">
        <v>35</v>
      </c>
      <c r="L4036">
        <v>0.3</v>
      </c>
      <c r="M4036">
        <v>159741.5</v>
      </c>
      <c r="N4036">
        <v>1</v>
      </c>
      <c r="O4036" s="2" t="s">
        <v>3897</v>
      </c>
      <c r="P4036" s="2" t="s">
        <v>193</v>
      </c>
      <c r="Q4036" s="2" t="s">
        <v>471</v>
      </c>
      <c r="R4036">
        <v>0</v>
      </c>
      <c r="S4036">
        <v>1</v>
      </c>
      <c r="T4036" s="2" t="s">
        <v>29</v>
      </c>
      <c r="U4036" s="2" t="s">
        <v>10966</v>
      </c>
    </row>
    <row r="4037" spans="1:21">
      <c r="A4037">
        <v>44</v>
      </c>
      <c r="B4037" s="2" t="s">
        <v>30</v>
      </c>
      <c r="C4037" s="2" t="s">
        <v>41</v>
      </c>
      <c r="D4037" s="2" t="s">
        <v>32</v>
      </c>
      <c r="E4037">
        <v>102341</v>
      </c>
      <c r="F4037">
        <v>711</v>
      </c>
      <c r="G4037">
        <v>46730</v>
      </c>
      <c r="H4037" s="2" t="s">
        <v>33</v>
      </c>
      <c r="I4037" s="2" t="s">
        <v>24</v>
      </c>
      <c r="J4037">
        <v>10</v>
      </c>
      <c r="K4037" s="2" t="s">
        <v>48</v>
      </c>
      <c r="L4037">
        <v>0.18</v>
      </c>
      <c r="M4037">
        <v>191742</v>
      </c>
      <c r="N4037">
        <v>3</v>
      </c>
      <c r="O4037" s="2" t="s">
        <v>3898</v>
      </c>
      <c r="P4037" s="2" t="s">
        <v>202</v>
      </c>
      <c r="Q4037" s="2" t="s">
        <v>1646</v>
      </c>
      <c r="R4037">
        <v>4</v>
      </c>
      <c r="S4037">
        <v>0</v>
      </c>
      <c r="T4037" s="2" t="s">
        <v>39</v>
      </c>
      <c r="U4037" s="2" t="s">
        <v>10969</v>
      </c>
    </row>
    <row r="4038" spans="1:21">
      <c r="A4038">
        <v>59</v>
      </c>
      <c r="B4038" s="2" t="s">
        <v>40</v>
      </c>
      <c r="C4038" s="2" t="s">
        <v>21</v>
      </c>
      <c r="D4038" s="2" t="s">
        <v>69</v>
      </c>
      <c r="E4038">
        <v>21120</v>
      </c>
      <c r="F4038">
        <v>627</v>
      </c>
      <c r="G4038">
        <v>11413</v>
      </c>
      <c r="H4038" s="2" t="s">
        <v>33</v>
      </c>
      <c r="I4038" s="2" t="s">
        <v>34</v>
      </c>
      <c r="J4038">
        <v>18</v>
      </c>
      <c r="K4038" s="2" t="s">
        <v>48</v>
      </c>
      <c r="L4038">
        <v>0.6</v>
      </c>
      <c r="M4038">
        <v>152572</v>
      </c>
      <c r="N4038">
        <v>3</v>
      </c>
      <c r="O4038" s="2" t="s">
        <v>3899</v>
      </c>
      <c r="P4038" s="2" t="s">
        <v>197</v>
      </c>
      <c r="Q4038" s="2" t="s">
        <v>486</v>
      </c>
      <c r="R4038">
        <v>1</v>
      </c>
      <c r="S4038">
        <v>2</v>
      </c>
      <c r="T4038" s="2" t="s">
        <v>39</v>
      </c>
      <c r="U4038" s="2" t="s">
        <v>10969</v>
      </c>
    </row>
    <row r="4039" spans="1:21">
      <c r="A4039">
        <v>44</v>
      </c>
      <c r="B4039" s="2" t="s">
        <v>40</v>
      </c>
      <c r="C4039" s="2" t="s">
        <v>31</v>
      </c>
      <c r="D4039" s="2" t="s">
        <v>69</v>
      </c>
      <c r="E4039">
        <v>69933.399999999994</v>
      </c>
      <c r="F4039">
        <v>699</v>
      </c>
      <c r="G4039">
        <v>26650</v>
      </c>
      <c r="H4039" s="2" t="s">
        <v>43</v>
      </c>
      <c r="I4039" s="2" t="s">
        <v>24</v>
      </c>
      <c r="J4039">
        <v>15</v>
      </c>
      <c r="K4039" s="2" t="s">
        <v>35</v>
      </c>
      <c r="L4039">
        <v>0.6</v>
      </c>
      <c r="M4039">
        <v>134772</v>
      </c>
      <c r="N4039">
        <v>3</v>
      </c>
      <c r="O4039" s="2" t="s">
        <v>3900</v>
      </c>
      <c r="P4039" s="2" t="s">
        <v>202</v>
      </c>
      <c r="Q4039" s="2" t="s">
        <v>847</v>
      </c>
      <c r="R4039">
        <v>4</v>
      </c>
      <c r="S4039">
        <v>2</v>
      </c>
      <c r="T4039" s="2" t="s">
        <v>39</v>
      </c>
      <c r="U4039" s="2" t="s">
        <v>10966</v>
      </c>
    </row>
    <row r="4040" spans="1:21">
      <c r="A4040">
        <v>66</v>
      </c>
      <c r="B4040" s="2" t="s">
        <v>40</v>
      </c>
      <c r="C4040" s="2" t="s">
        <v>31</v>
      </c>
      <c r="D4040" s="2" t="s">
        <v>42</v>
      </c>
      <c r="E4040">
        <v>119693</v>
      </c>
      <c r="F4040">
        <v>699</v>
      </c>
      <c r="G4040">
        <v>37282</v>
      </c>
      <c r="H4040" s="2" t="s">
        <v>23</v>
      </c>
      <c r="I4040" s="2" t="s">
        <v>58</v>
      </c>
      <c r="J4040">
        <v>12</v>
      </c>
      <c r="K4040" s="2" t="s">
        <v>59</v>
      </c>
      <c r="L4040">
        <v>0.38</v>
      </c>
      <c r="M4040">
        <v>41341</v>
      </c>
      <c r="N4040">
        <v>0</v>
      </c>
      <c r="O4040" s="2" t="s">
        <v>3901</v>
      </c>
      <c r="P4040" s="2" t="s">
        <v>61</v>
      </c>
      <c r="Q4040" s="2" t="s">
        <v>1341</v>
      </c>
      <c r="R4040">
        <v>3</v>
      </c>
      <c r="S4040">
        <v>2</v>
      </c>
      <c r="T4040" s="2" t="s">
        <v>29</v>
      </c>
      <c r="U4040" s="2" t="s">
        <v>10969</v>
      </c>
    </row>
    <row r="4041" spans="1:21">
      <c r="A4041">
        <v>58</v>
      </c>
      <c r="B4041" s="2" t="s">
        <v>20</v>
      </c>
      <c r="C4041" s="2" t="s">
        <v>41</v>
      </c>
      <c r="D4041" s="2" t="s">
        <v>22</v>
      </c>
      <c r="E4041">
        <v>55764</v>
      </c>
      <c r="F4041">
        <v>655</v>
      </c>
      <c r="G4041">
        <v>18034</v>
      </c>
      <c r="H4041" s="2" t="s">
        <v>33</v>
      </c>
      <c r="I4041" s="2" t="s">
        <v>34</v>
      </c>
      <c r="J4041">
        <v>4</v>
      </c>
      <c r="K4041" s="2" t="s">
        <v>48</v>
      </c>
      <c r="L4041">
        <v>0.2</v>
      </c>
      <c r="M4041">
        <v>275059</v>
      </c>
      <c r="N4041">
        <v>0</v>
      </c>
      <c r="O4041" s="2" t="s">
        <v>3902</v>
      </c>
      <c r="P4041" s="2" t="s">
        <v>193</v>
      </c>
      <c r="Q4041" s="2" t="s">
        <v>1084</v>
      </c>
      <c r="R4041">
        <v>3</v>
      </c>
      <c r="S4041">
        <v>0</v>
      </c>
      <c r="T4041" s="2" t="s">
        <v>29</v>
      </c>
      <c r="U4041" s="2" t="s">
        <v>10966</v>
      </c>
    </row>
    <row r="4042" spans="1:21">
      <c r="A4042">
        <v>27</v>
      </c>
      <c r="B4042" s="2" t="s">
        <v>30</v>
      </c>
      <c r="C4042" s="2" t="s">
        <v>31</v>
      </c>
      <c r="D4042" s="2" t="s">
        <v>22</v>
      </c>
      <c r="E4042">
        <v>54361</v>
      </c>
      <c r="F4042">
        <v>620</v>
      </c>
      <c r="G4042">
        <v>27450.01</v>
      </c>
      <c r="H4042" s="2" t="s">
        <v>47</v>
      </c>
      <c r="I4042" s="2" t="s">
        <v>34</v>
      </c>
      <c r="J4042">
        <v>11</v>
      </c>
      <c r="K4042" s="2" t="s">
        <v>25</v>
      </c>
      <c r="L4042">
        <v>0.27</v>
      </c>
      <c r="M4042">
        <v>155015</v>
      </c>
      <c r="N4042">
        <v>0</v>
      </c>
      <c r="O4042" s="2" t="s">
        <v>3903</v>
      </c>
      <c r="P4042" s="2" t="s">
        <v>193</v>
      </c>
      <c r="Q4042" s="2" t="s">
        <v>315</v>
      </c>
      <c r="R4042">
        <v>1</v>
      </c>
      <c r="S4042">
        <v>1</v>
      </c>
      <c r="T4042" s="2" t="s">
        <v>29</v>
      </c>
      <c r="U4042" s="2" t="s">
        <v>10966</v>
      </c>
    </row>
    <row r="4043" spans="1:21">
      <c r="A4043">
        <v>61</v>
      </c>
      <c r="B4043" s="2" t="s">
        <v>30</v>
      </c>
      <c r="C4043" s="2" t="s">
        <v>31</v>
      </c>
      <c r="D4043" s="2" t="s">
        <v>22</v>
      </c>
      <c r="E4043">
        <v>107789</v>
      </c>
      <c r="F4043">
        <v>696</v>
      </c>
      <c r="G4043">
        <v>13681</v>
      </c>
      <c r="H4043" s="2" t="s">
        <v>43</v>
      </c>
      <c r="I4043" s="2" t="s">
        <v>58</v>
      </c>
      <c r="J4043">
        <v>9</v>
      </c>
      <c r="K4043" s="2" t="s">
        <v>25</v>
      </c>
      <c r="L4043">
        <v>0.23</v>
      </c>
      <c r="M4043">
        <v>214388</v>
      </c>
      <c r="N4043">
        <v>4</v>
      </c>
      <c r="O4043" s="2" t="s">
        <v>3904</v>
      </c>
      <c r="P4043" s="2" t="s">
        <v>53</v>
      </c>
      <c r="Q4043" s="2" t="s">
        <v>969</v>
      </c>
      <c r="R4043">
        <v>0</v>
      </c>
      <c r="S4043">
        <v>0</v>
      </c>
      <c r="T4043" s="2" t="s">
        <v>29</v>
      </c>
      <c r="U4043" s="2" t="s">
        <v>10971</v>
      </c>
    </row>
    <row r="4044" spans="1:21">
      <c r="A4044">
        <v>19</v>
      </c>
      <c r="B4044" s="2" t="s">
        <v>40</v>
      </c>
      <c r="C4044" s="2" t="s">
        <v>31</v>
      </c>
      <c r="D4044" s="2" t="s">
        <v>42</v>
      </c>
      <c r="E4044">
        <v>33698</v>
      </c>
      <c r="F4044">
        <v>795</v>
      </c>
      <c r="G4044">
        <v>32806</v>
      </c>
      <c r="H4044" s="2" t="s">
        <v>47</v>
      </c>
      <c r="I4044" s="2" t="s">
        <v>58</v>
      </c>
      <c r="J4044">
        <v>14</v>
      </c>
      <c r="K4044" s="2" t="s">
        <v>35</v>
      </c>
      <c r="L4044">
        <v>0.33</v>
      </c>
      <c r="M4044">
        <v>164012</v>
      </c>
      <c r="N4044">
        <v>1</v>
      </c>
      <c r="O4044" s="2" t="s">
        <v>3905</v>
      </c>
      <c r="P4044" s="2" t="s">
        <v>137</v>
      </c>
      <c r="Q4044" s="2" t="s">
        <v>768</v>
      </c>
      <c r="R4044">
        <v>4</v>
      </c>
      <c r="S4044">
        <v>0</v>
      </c>
      <c r="T4044" s="2" t="s">
        <v>29</v>
      </c>
      <c r="U4044" s="2" t="s">
        <v>10966</v>
      </c>
    </row>
    <row r="4045" spans="1:21">
      <c r="A4045">
        <v>41</v>
      </c>
      <c r="B4045" s="2" t="s">
        <v>20</v>
      </c>
      <c r="C4045" s="2" t="s">
        <v>31</v>
      </c>
      <c r="D4045" s="2" t="s">
        <v>32</v>
      </c>
      <c r="E4045">
        <v>35921</v>
      </c>
      <c r="F4045">
        <v>677</v>
      </c>
      <c r="G4045">
        <v>21087</v>
      </c>
      <c r="H4045" s="2" t="s">
        <v>47</v>
      </c>
      <c r="I4045" s="2" t="s">
        <v>24</v>
      </c>
      <c r="J4045">
        <v>15</v>
      </c>
      <c r="K4045" s="2" t="s">
        <v>48</v>
      </c>
      <c r="L4045">
        <v>0.55000000000000004</v>
      </c>
      <c r="M4045">
        <v>116592</v>
      </c>
      <c r="N4045">
        <v>1</v>
      </c>
      <c r="O4045" s="2" t="s">
        <v>2693</v>
      </c>
      <c r="P4045" s="2" t="s">
        <v>67</v>
      </c>
      <c r="Q4045" s="2" t="s">
        <v>200</v>
      </c>
      <c r="R4045">
        <v>0</v>
      </c>
      <c r="S4045">
        <v>1</v>
      </c>
      <c r="T4045" s="2" t="s">
        <v>39</v>
      </c>
      <c r="U4045" s="2" t="s">
        <v>10969</v>
      </c>
    </row>
    <row r="4046" spans="1:21">
      <c r="A4046">
        <v>55</v>
      </c>
      <c r="B4046" s="2" t="s">
        <v>30</v>
      </c>
      <c r="C4046" s="2" t="s">
        <v>82</v>
      </c>
      <c r="D4046" s="2" t="s">
        <v>42</v>
      </c>
      <c r="E4046">
        <v>112424</v>
      </c>
      <c r="F4046">
        <v>735</v>
      </c>
      <c r="G4046">
        <v>6591</v>
      </c>
      <c r="H4046" s="2" t="s">
        <v>43</v>
      </c>
      <c r="I4046" s="2" t="s">
        <v>58</v>
      </c>
      <c r="J4046">
        <v>13</v>
      </c>
      <c r="K4046" s="2" t="s">
        <v>48</v>
      </c>
      <c r="L4046">
        <v>0.15</v>
      </c>
      <c r="M4046">
        <v>159741.5</v>
      </c>
      <c r="N4046">
        <v>4</v>
      </c>
      <c r="O4046" s="2" t="s">
        <v>3906</v>
      </c>
      <c r="P4046" s="2" t="s">
        <v>382</v>
      </c>
      <c r="Q4046" s="2" t="s">
        <v>230</v>
      </c>
      <c r="R4046">
        <v>1</v>
      </c>
      <c r="S4046">
        <v>2</v>
      </c>
      <c r="T4046" s="2" t="s">
        <v>81</v>
      </c>
      <c r="U4046" s="2" t="s">
        <v>10969</v>
      </c>
    </row>
    <row r="4047" spans="1:21">
      <c r="A4047">
        <v>62</v>
      </c>
      <c r="B4047" s="2" t="s">
        <v>20</v>
      </c>
      <c r="C4047" s="2" t="s">
        <v>41</v>
      </c>
      <c r="D4047" s="2" t="s">
        <v>22</v>
      </c>
      <c r="E4047">
        <v>60067</v>
      </c>
      <c r="F4047">
        <v>753</v>
      </c>
      <c r="G4047">
        <v>34890</v>
      </c>
      <c r="H4047" s="2" t="s">
        <v>33</v>
      </c>
      <c r="I4047" s="2" t="s">
        <v>24</v>
      </c>
      <c r="J4047">
        <v>10</v>
      </c>
      <c r="K4047" s="2" t="s">
        <v>25</v>
      </c>
      <c r="L4047">
        <v>0.33</v>
      </c>
      <c r="M4047">
        <v>255192</v>
      </c>
      <c r="N4047">
        <v>0</v>
      </c>
      <c r="O4047" s="2" t="s">
        <v>1302</v>
      </c>
      <c r="P4047" s="2" t="s">
        <v>50</v>
      </c>
      <c r="Q4047" s="2" t="s">
        <v>65</v>
      </c>
      <c r="R4047">
        <v>2</v>
      </c>
      <c r="S4047">
        <v>1</v>
      </c>
      <c r="T4047" s="2" t="s">
        <v>39</v>
      </c>
      <c r="U4047" s="2" t="s">
        <v>10966</v>
      </c>
    </row>
    <row r="4048" spans="1:21">
      <c r="A4048">
        <v>43</v>
      </c>
      <c r="B4048" s="2" t="s">
        <v>40</v>
      </c>
      <c r="C4048" s="2" t="s">
        <v>82</v>
      </c>
      <c r="D4048" s="2" t="s">
        <v>69</v>
      </c>
      <c r="E4048">
        <v>85234</v>
      </c>
      <c r="F4048">
        <v>699</v>
      </c>
      <c r="G4048">
        <v>33057</v>
      </c>
      <c r="H4048" s="2" t="s">
        <v>33</v>
      </c>
      <c r="I4048" s="2" t="s">
        <v>24</v>
      </c>
      <c r="J4048">
        <v>4</v>
      </c>
      <c r="K4048" s="2" t="s">
        <v>25</v>
      </c>
      <c r="L4048">
        <v>0.39</v>
      </c>
      <c r="M4048">
        <v>162198</v>
      </c>
      <c r="N4048">
        <v>3</v>
      </c>
      <c r="O4048" s="2" t="s">
        <v>1766</v>
      </c>
      <c r="P4048" s="2" t="s">
        <v>27</v>
      </c>
      <c r="Q4048" s="2" t="s">
        <v>520</v>
      </c>
      <c r="R4048">
        <v>2</v>
      </c>
      <c r="S4048">
        <v>0</v>
      </c>
      <c r="T4048" s="2" t="s">
        <v>39</v>
      </c>
      <c r="U4048" s="2" t="s">
        <v>10966</v>
      </c>
    </row>
    <row r="4049" spans="1:21">
      <c r="A4049">
        <v>22</v>
      </c>
      <c r="B4049" s="2" t="s">
        <v>20</v>
      </c>
      <c r="C4049" s="2" t="s">
        <v>31</v>
      </c>
      <c r="D4049" s="2" t="s">
        <v>22</v>
      </c>
      <c r="E4049">
        <v>35014</v>
      </c>
      <c r="F4049">
        <v>699</v>
      </c>
      <c r="G4049">
        <v>43122</v>
      </c>
      <c r="H4049" s="2" t="s">
        <v>33</v>
      </c>
      <c r="I4049" s="2" t="s">
        <v>34</v>
      </c>
      <c r="J4049">
        <v>12</v>
      </c>
      <c r="K4049" s="2" t="s">
        <v>25</v>
      </c>
      <c r="L4049">
        <v>0.36</v>
      </c>
      <c r="M4049">
        <v>141154</v>
      </c>
      <c r="N4049">
        <v>2</v>
      </c>
      <c r="O4049" s="2" t="s">
        <v>3907</v>
      </c>
      <c r="P4049" s="2" t="s">
        <v>352</v>
      </c>
      <c r="Q4049" s="2" t="s">
        <v>329</v>
      </c>
      <c r="R4049">
        <v>2</v>
      </c>
      <c r="S4049">
        <v>2</v>
      </c>
      <c r="T4049" s="2" t="s">
        <v>81</v>
      </c>
      <c r="U4049" s="2" t="s">
        <v>10966</v>
      </c>
    </row>
    <row r="4050" spans="1:21">
      <c r="A4050">
        <v>30</v>
      </c>
      <c r="B4050" s="2" t="s">
        <v>30</v>
      </c>
      <c r="C4050" s="2" t="s">
        <v>82</v>
      </c>
      <c r="D4050" s="2" t="s">
        <v>32</v>
      </c>
      <c r="E4050">
        <v>71884</v>
      </c>
      <c r="F4050">
        <v>754</v>
      </c>
      <c r="G4050">
        <v>11572</v>
      </c>
      <c r="H4050" s="2" t="s">
        <v>23</v>
      </c>
      <c r="I4050" s="2" t="s">
        <v>58</v>
      </c>
      <c r="J4050">
        <v>11</v>
      </c>
      <c r="K4050" s="2" t="s">
        <v>48</v>
      </c>
      <c r="L4050">
        <v>0.59</v>
      </c>
      <c r="M4050">
        <v>187986</v>
      </c>
      <c r="N4050">
        <v>1</v>
      </c>
      <c r="O4050" s="2" t="s">
        <v>3908</v>
      </c>
      <c r="P4050" s="2" t="s">
        <v>79</v>
      </c>
      <c r="Q4050" s="2" t="s">
        <v>433</v>
      </c>
      <c r="R4050">
        <v>1</v>
      </c>
      <c r="S4050">
        <v>0</v>
      </c>
      <c r="T4050" s="2" t="s">
        <v>29</v>
      </c>
      <c r="U4050" s="2" t="s">
        <v>10970</v>
      </c>
    </row>
    <row r="4051" spans="1:21">
      <c r="A4051">
        <v>18</v>
      </c>
      <c r="B4051" s="2" t="s">
        <v>20</v>
      </c>
      <c r="C4051" s="2" t="s">
        <v>41</v>
      </c>
      <c r="D4051" s="2" t="s">
        <v>22</v>
      </c>
      <c r="E4051">
        <v>99114</v>
      </c>
      <c r="F4051">
        <v>735</v>
      </c>
      <c r="G4051">
        <v>22129</v>
      </c>
      <c r="H4051" s="2" t="s">
        <v>33</v>
      </c>
      <c r="I4051" s="2" t="s">
        <v>24</v>
      </c>
      <c r="J4051">
        <v>6</v>
      </c>
      <c r="K4051" s="2" t="s">
        <v>35</v>
      </c>
      <c r="L4051">
        <v>0.13</v>
      </c>
      <c r="M4051">
        <v>123022</v>
      </c>
      <c r="N4051">
        <v>4</v>
      </c>
      <c r="O4051" s="2" t="s">
        <v>630</v>
      </c>
      <c r="P4051" s="2" t="s">
        <v>56</v>
      </c>
      <c r="Q4051" s="2" t="s">
        <v>62</v>
      </c>
      <c r="R4051">
        <v>2</v>
      </c>
      <c r="S4051">
        <v>2</v>
      </c>
      <c r="T4051" s="2" t="s">
        <v>39</v>
      </c>
      <c r="U4051" s="2" t="s">
        <v>10966</v>
      </c>
    </row>
    <row r="4052" spans="1:21">
      <c r="A4052">
        <v>44</v>
      </c>
      <c r="B4052" s="2" t="s">
        <v>40</v>
      </c>
      <c r="C4052" s="2" t="s">
        <v>31</v>
      </c>
      <c r="D4052" s="2" t="s">
        <v>42</v>
      </c>
      <c r="E4052">
        <v>80820</v>
      </c>
      <c r="F4052">
        <v>686</v>
      </c>
      <c r="G4052">
        <v>27450.01</v>
      </c>
      <c r="H4052" s="2" t="s">
        <v>47</v>
      </c>
      <c r="I4052" s="2" t="s">
        <v>24</v>
      </c>
      <c r="J4052">
        <v>15</v>
      </c>
      <c r="K4052" s="2" t="s">
        <v>59</v>
      </c>
      <c r="L4052">
        <v>0.27</v>
      </c>
      <c r="M4052">
        <v>237505</v>
      </c>
      <c r="N4052">
        <v>4</v>
      </c>
      <c r="O4052" s="2" t="s">
        <v>3909</v>
      </c>
      <c r="P4052" s="2" t="s">
        <v>179</v>
      </c>
      <c r="Q4052" s="2" t="s">
        <v>191</v>
      </c>
      <c r="R4052">
        <v>0</v>
      </c>
      <c r="S4052">
        <v>1</v>
      </c>
      <c r="T4052" s="2" t="s">
        <v>39</v>
      </c>
      <c r="U4052" s="2" t="s">
        <v>10969</v>
      </c>
    </row>
    <row r="4053" spans="1:21">
      <c r="A4053">
        <v>34</v>
      </c>
      <c r="B4053" s="2" t="s">
        <v>20</v>
      </c>
      <c r="C4053" s="2" t="s">
        <v>31</v>
      </c>
      <c r="D4053" s="2" t="s">
        <v>42</v>
      </c>
      <c r="E4053">
        <v>72627</v>
      </c>
      <c r="F4053">
        <v>699</v>
      </c>
      <c r="G4053">
        <v>49862</v>
      </c>
      <c r="H4053" s="2" t="s">
        <v>43</v>
      </c>
      <c r="I4053" s="2" t="s">
        <v>34</v>
      </c>
      <c r="J4053">
        <v>5</v>
      </c>
      <c r="K4053" s="2" t="s">
        <v>25</v>
      </c>
      <c r="L4053">
        <v>0.59</v>
      </c>
      <c r="M4053">
        <v>159741.5</v>
      </c>
      <c r="N4053">
        <v>2</v>
      </c>
      <c r="O4053" s="2" t="s">
        <v>3910</v>
      </c>
      <c r="P4053" s="2" t="s">
        <v>79</v>
      </c>
      <c r="Q4053" s="2" t="s">
        <v>1073</v>
      </c>
      <c r="R4053">
        <v>2</v>
      </c>
      <c r="S4053">
        <v>0</v>
      </c>
      <c r="T4053" s="2" t="s">
        <v>29</v>
      </c>
      <c r="U4053" s="2" t="s">
        <v>10967</v>
      </c>
    </row>
    <row r="4054" spans="1:21">
      <c r="A4054">
        <v>21</v>
      </c>
      <c r="B4054" s="2" t="s">
        <v>20</v>
      </c>
      <c r="C4054" s="2" t="s">
        <v>41</v>
      </c>
      <c r="D4054" s="2" t="s">
        <v>42</v>
      </c>
      <c r="E4054">
        <v>69999</v>
      </c>
      <c r="F4054">
        <v>730</v>
      </c>
      <c r="G4054">
        <v>22378</v>
      </c>
      <c r="H4054" s="2" t="s">
        <v>33</v>
      </c>
      <c r="I4054" s="2" t="s">
        <v>34</v>
      </c>
      <c r="J4054">
        <v>5</v>
      </c>
      <c r="K4054" s="2" t="s">
        <v>48</v>
      </c>
      <c r="L4054">
        <v>0.32</v>
      </c>
      <c r="M4054">
        <v>107166</v>
      </c>
      <c r="N4054">
        <v>2</v>
      </c>
      <c r="O4054" s="2" t="s">
        <v>2595</v>
      </c>
      <c r="P4054" s="2" t="s">
        <v>250</v>
      </c>
      <c r="Q4054" s="2" t="s">
        <v>326</v>
      </c>
      <c r="R4054">
        <v>2</v>
      </c>
      <c r="S4054">
        <v>2</v>
      </c>
      <c r="T4054" s="2" t="s">
        <v>29</v>
      </c>
      <c r="U4054" s="2" t="s">
        <v>10966</v>
      </c>
    </row>
    <row r="4055" spans="1:21">
      <c r="A4055">
        <v>46</v>
      </c>
      <c r="B4055" s="2" t="s">
        <v>30</v>
      </c>
      <c r="C4055" s="2" t="s">
        <v>21</v>
      </c>
      <c r="D4055" s="2" t="s">
        <v>69</v>
      </c>
      <c r="E4055">
        <v>60364</v>
      </c>
      <c r="F4055">
        <v>773</v>
      </c>
      <c r="G4055">
        <v>12400</v>
      </c>
      <c r="H4055" s="2" t="s">
        <v>47</v>
      </c>
      <c r="I4055" s="2" t="s">
        <v>58</v>
      </c>
      <c r="J4055">
        <v>2</v>
      </c>
      <c r="K4055" s="2" t="s">
        <v>48</v>
      </c>
      <c r="L4055">
        <v>0.3</v>
      </c>
      <c r="M4055">
        <v>61133</v>
      </c>
      <c r="N4055">
        <v>3</v>
      </c>
      <c r="O4055" s="2" t="s">
        <v>3911</v>
      </c>
      <c r="P4055" s="2" t="s">
        <v>50</v>
      </c>
      <c r="Q4055" s="2" t="s">
        <v>777</v>
      </c>
      <c r="R4055">
        <v>0</v>
      </c>
      <c r="S4055">
        <v>0</v>
      </c>
      <c r="T4055" s="2" t="s">
        <v>29</v>
      </c>
      <c r="U4055" s="2" t="s">
        <v>10967</v>
      </c>
    </row>
    <row r="4056" spans="1:21">
      <c r="A4056">
        <v>26</v>
      </c>
      <c r="B4056" s="2" t="s">
        <v>40</v>
      </c>
      <c r="C4056" s="2" t="s">
        <v>21</v>
      </c>
      <c r="D4056" s="2" t="s">
        <v>32</v>
      </c>
      <c r="E4056">
        <v>99614</v>
      </c>
      <c r="F4056">
        <v>699</v>
      </c>
      <c r="G4056">
        <v>29057</v>
      </c>
      <c r="H4056" s="2" t="s">
        <v>47</v>
      </c>
      <c r="I4056" s="2" t="s">
        <v>58</v>
      </c>
      <c r="J4056">
        <v>15</v>
      </c>
      <c r="K4056" s="2" t="s">
        <v>59</v>
      </c>
      <c r="L4056">
        <v>0.38</v>
      </c>
      <c r="M4056">
        <v>298879</v>
      </c>
      <c r="N4056">
        <v>1</v>
      </c>
      <c r="O4056" s="2" t="s">
        <v>3912</v>
      </c>
      <c r="P4056" s="2" t="s">
        <v>207</v>
      </c>
      <c r="Q4056" s="2" t="s">
        <v>824</v>
      </c>
      <c r="R4056">
        <v>0</v>
      </c>
      <c r="S4056">
        <v>1</v>
      </c>
      <c r="T4056" s="2" t="s">
        <v>29</v>
      </c>
      <c r="U4056" s="2" t="s">
        <v>10970</v>
      </c>
    </row>
    <row r="4057" spans="1:21">
      <c r="A4057">
        <v>37</v>
      </c>
      <c r="B4057" s="2" t="s">
        <v>40</v>
      </c>
      <c r="C4057" s="2" t="s">
        <v>41</v>
      </c>
      <c r="D4057" s="2" t="s">
        <v>32</v>
      </c>
      <c r="E4057">
        <v>118104</v>
      </c>
      <c r="F4057">
        <v>717</v>
      </c>
      <c r="G4057">
        <v>37262</v>
      </c>
      <c r="H4057" s="2" t="s">
        <v>23</v>
      </c>
      <c r="I4057" s="2" t="s">
        <v>58</v>
      </c>
      <c r="J4057">
        <v>3</v>
      </c>
      <c r="K4057" s="2" t="s">
        <v>35</v>
      </c>
      <c r="L4057">
        <v>0.6</v>
      </c>
      <c r="M4057">
        <v>264785</v>
      </c>
      <c r="N4057">
        <v>2</v>
      </c>
      <c r="O4057" s="2" t="s">
        <v>3913</v>
      </c>
      <c r="P4057" s="2" t="s">
        <v>124</v>
      </c>
      <c r="Q4057" s="2" t="s">
        <v>886</v>
      </c>
      <c r="R4057">
        <v>2</v>
      </c>
      <c r="S4057">
        <v>2</v>
      </c>
      <c r="T4057" s="2" t="s">
        <v>29</v>
      </c>
      <c r="U4057" s="2" t="s">
        <v>10966</v>
      </c>
    </row>
    <row r="4058" spans="1:21">
      <c r="A4058">
        <v>47</v>
      </c>
      <c r="B4058" s="2" t="s">
        <v>40</v>
      </c>
      <c r="C4058" s="2" t="s">
        <v>82</v>
      </c>
      <c r="D4058" s="2" t="s">
        <v>42</v>
      </c>
      <c r="E4058">
        <v>69933.399999999994</v>
      </c>
      <c r="F4058">
        <v>764</v>
      </c>
      <c r="G4058">
        <v>20367</v>
      </c>
      <c r="H4058" s="2" t="s">
        <v>43</v>
      </c>
      <c r="I4058" s="2" t="s">
        <v>34</v>
      </c>
      <c r="J4058">
        <v>17</v>
      </c>
      <c r="K4058" s="2" t="s">
        <v>48</v>
      </c>
      <c r="L4058">
        <v>0.2</v>
      </c>
      <c r="M4058">
        <v>139491</v>
      </c>
      <c r="N4058">
        <v>0</v>
      </c>
      <c r="O4058" s="2" t="s">
        <v>3914</v>
      </c>
      <c r="P4058" s="2" t="s">
        <v>269</v>
      </c>
      <c r="Q4058" s="2" t="s">
        <v>1023</v>
      </c>
      <c r="R4058">
        <v>4</v>
      </c>
      <c r="S4058">
        <v>2</v>
      </c>
      <c r="T4058" s="2" t="s">
        <v>39</v>
      </c>
      <c r="U4058" s="2" t="s">
        <v>10969</v>
      </c>
    </row>
    <row r="4059" spans="1:21">
      <c r="A4059">
        <v>53</v>
      </c>
      <c r="B4059" s="2" t="s">
        <v>30</v>
      </c>
      <c r="C4059" s="2" t="s">
        <v>41</v>
      </c>
      <c r="D4059" s="2" t="s">
        <v>42</v>
      </c>
      <c r="E4059">
        <v>37044</v>
      </c>
      <c r="F4059">
        <v>699</v>
      </c>
      <c r="G4059">
        <v>27450.01</v>
      </c>
      <c r="H4059" s="2" t="s">
        <v>43</v>
      </c>
      <c r="I4059" s="2" t="s">
        <v>24</v>
      </c>
      <c r="J4059">
        <v>12</v>
      </c>
      <c r="K4059" s="2" t="s">
        <v>35</v>
      </c>
      <c r="L4059">
        <v>0.33</v>
      </c>
      <c r="M4059">
        <v>159741.5</v>
      </c>
      <c r="N4059">
        <v>4</v>
      </c>
      <c r="O4059" s="2" t="s">
        <v>3915</v>
      </c>
      <c r="P4059" s="2" t="s">
        <v>289</v>
      </c>
      <c r="Q4059" s="2" t="s">
        <v>261</v>
      </c>
      <c r="R4059">
        <v>4</v>
      </c>
      <c r="S4059">
        <v>2</v>
      </c>
      <c r="T4059" s="2" t="s">
        <v>29</v>
      </c>
      <c r="U4059" s="2" t="s">
        <v>10966</v>
      </c>
    </row>
    <row r="4060" spans="1:21">
      <c r="A4060">
        <v>21</v>
      </c>
      <c r="B4060" s="2" t="s">
        <v>30</v>
      </c>
      <c r="C4060" s="2" t="s">
        <v>41</v>
      </c>
      <c r="D4060" s="2" t="s">
        <v>32</v>
      </c>
      <c r="E4060">
        <v>83763</v>
      </c>
      <c r="F4060">
        <v>696</v>
      </c>
      <c r="G4060">
        <v>36811</v>
      </c>
      <c r="H4060" s="2" t="s">
        <v>47</v>
      </c>
      <c r="I4060" s="2" t="s">
        <v>34</v>
      </c>
      <c r="J4060">
        <v>15</v>
      </c>
      <c r="K4060" s="2" t="s">
        <v>25</v>
      </c>
      <c r="L4060">
        <v>0.47</v>
      </c>
      <c r="M4060">
        <v>242953</v>
      </c>
      <c r="N4060">
        <v>0</v>
      </c>
      <c r="O4060" s="2" t="s">
        <v>3916</v>
      </c>
      <c r="P4060" s="2" t="s">
        <v>124</v>
      </c>
      <c r="Q4060" s="2" t="s">
        <v>107</v>
      </c>
      <c r="R4060">
        <v>0</v>
      </c>
      <c r="S4060">
        <v>0</v>
      </c>
      <c r="T4060" s="2" t="s">
        <v>29</v>
      </c>
      <c r="U4060" s="2" t="s">
        <v>10966</v>
      </c>
    </row>
    <row r="4061" spans="1:21">
      <c r="A4061">
        <v>44</v>
      </c>
      <c r="B4061" s="2" t="s">
        <v>20</v>
      </c>
      <c r="C4061" s="2" t="s">
        <v>82</v>
      </c>
      <c r="D4061" s="2" t="s">
        <v>22</v>
      </c>
      <c r="E4061">
        <v>27923</v>
      </c>
      <c r="F4061">
        <v>727</v>
      </c>
      <c r="G4061">
        <v>29780</v>
      </c>
      <c r="H4061" s="2" t="s">
        <v>47</v>
      </c>
      <c r="I4061" s="2" t="s">
        <v>58</v>
      </c>
      <c r="J4061">
        <v>8</v>
      </c>
      <c r="K4061" s="2" t="s">
        <v>59</v>
      </c>
      <c r="L4061">
        <v>0.18</v>
      </c>
      <c r="M4061">
        <v>256871</v>
      </c>
      <c r="N4061">
        <v>1</v>
      </c>
      <c r="O4061" s="2" t="s">
        <v>3917</v>
      </c>
      <c r="P4061" s="2" t="s">
        <v>71</v>
      </c>
      <c r="Q4061" s="2" t="s">
        <v>185</v>
      </c>
      <c r="R4061">
        <v>1</v>
      </c>
      <c r="S4061">
        <v>2</v>
      </c>
      <c r="T4061" s="2" t="s">
        <v>39</v>
      </c>
      <c r="U4061" s="2" t="s">
        <v>10966</v>
      </c>
    </row>
    <row r="4062" spans="1:21">
      <c r="A4062">
        <v>60</v>
      </c>
      <c r="B4062" s="2" t="s">
        <v>20</v>
      </c>
      <c r="C4062" s="2" t="s">
        <v>31</v>
      </c>
      <c r="D4062" s="2" t="s">
        <v>22</v>
      </c>
      <c r="E4062">
        <v>97081</v>
      </c>
      <c r="F4062">
        <v>671</v>
      </c>
      <c r="G4062">
        <v>25102</v>
      </c>
      <c r="H4062" s="2" t="s">
        <v>43</v>
      </c>
      <c r="I4062" s="2" t="s">
        <v>34</v>
      </c>
      <c r="J4062">
        <v>16</v>
      </c>
      <c r="K4062" s="2" t="s">
        <v>48</v>
      </c>
      <c r="L4062">
        <v>0.23</v>
      </c>
      <c r="M4062">
        <v>213036</v>
      </c>
      <c r="N4062">
        <v>3</v>
      </c>
      <c r="O4062" s="2" t="s">
        <v>3918</v>
      </c>
      <c r="P4062" s="2" t="s">
        <v>37</v>
      </c>
      <c r="Q4062" s="2" t="s">
        <v>348</v>
      </c>
      <c r="R4062">
        <v>2</v>
      </c>
      <c r="S4062">
        <v>0</v>
      </c>
      <c r="T4062" s="2" t="s">
        <v>39</v>
      </c>
      <c r="U4062" s="2" t="s">
        <v>10968</v>
      </c>
    </row>
    <row r="4063" spans="1:21">
      <c r="A4063">
        <v>67</v>
      </c>
      <c r="B4063" s="2" t="s">
        <v>40</v>
      </c>
      <c r="C4063" s="2" t="s">
        <v>31</v>
      </c>
      <c r="D4063" s="2" t="s">
        <v>69</v>
      </c>
      <c r="E4063">
        <v>77198</v>
      </c>
      <c r="F4063">
        <v>699</v>
      </c>
      <c r="G4063">
        <v>19419</v>
      </c>
      <c r="H4063" s="2" t="s">
        <v>47</v>
      </c>
      <c r="I4063" s="2" t="s">
        <v>34</v>
      </c>
      <c r="J4063">
        <v>9</v>
      </c>
      <c r="K4063" s="2" t="s">
        <v>25</v>
      </c>
      <c r="L4063">
        <v>0.57999999999999996</v>
      </c>
      <c r="M4063">
        <v>159741.5</v>
      </c>
      <c r="N4063">
        <v>0</v>
      </c>
      <c r="O4063" s="2" t="s">
        <v>3919</v>
      </c>
      <c r="P4063" s="2" t="s">
        <v>158</v>
      </c>
      <c r="Q4063" s="2" t="s">
        <v>442</v>
      </c>
      <c r="R4063">
        <v>2</v>
      </c>
      <c r="S4063">
        <v>2</v>
      </c>
      <c r="T4063" s="2" t="s">
        <v>81</v>
      </c>
      <c r="U4063" s="2" t="s">
        <v>10966</v>
      </c>
    </row>
    <row r="4064" spans="1:21">
      <c r="A4064">
        <v>48</v>
      </c>
      <c r="B4064" s="2" t="s">
        <v>30</v>
      </c>
      <c r="C4064" s="2" t="s">
        <v>41</v>
      </c>
      <c r="D4064" s="2" t="s">
        <v>69</v>
      </c>
      <c r="E4064">
        <v>88324</v>
      </c>
      <c r="F4064">
        <v>649</v>
      </c>
      <c r="G4064">
        <v>31306</v>
      </c>
      <c r="H4064" s="2" t="s">
        <v>23</v>
      </c>
      <c r="I4064" s="2" t="s">
        <v>34</v>
      </c>
      <c r="J4064">
        <v>19</v>
      </c>
      <c r="K4064" s="2" t="s">
        <v>35</v>
      </c>
      <c r="L4064">
        <v>0.56999999999999995</v>
      </c>
      <c r="M4064">
        <v>162981</v>
      </c>
      <c r="N4064">
        <v>1</v>
      </c>
      <c r="O4064" s="2" t="s">
        <v>2539</v>
      </c>
      <c r="P4064" s="2" t="s">
        <v>239</v>
      </c>
      <c r="Q4064" s="2" t="s">
        <v>350</v>
      </c>
      <c r="R4064">
        <v>4</v>
      </c>
      <c r="S4064">
        <v>2</v>
      </c>
      <c r="T4064" s="2" t="s">
        <v>81</v>
      </c>
      <c r="U4064" s="2" t="s">
        <v>10966</v>
      </c>
    </row>
    <row r="4065" spans="1:21">
      <c r="A4065">
        <v>42</v>
      </c>
      <c r="B4065" s="2" t="s">
        <v>20</v>
      </c>
      <c r="C4065" s="2" t="s">
        <v>21</v>
      </c>
      <c r="D4065" s="2" t="s">
        <v>32</v>
      </c>
      <c r="E4065">
        <v>38201</v>
      </c>
      <c r="F4065">
        <v>654</v>
      </c>
      <c r="G4065">
        <v>47229</v>
      </c>
      <c r="H4065" s="2" t="s">
        <v>23</v>
      </c>
      <c r="I4065" s="2" t="s">
        <v>58</v>
      </c>
      <c r="J4065">
        <v>7</v>
      </c>
      <c r="K4065" s="2" t="s">
        <v>25</v>
      </c>
      <c r="L4065">
        <v>0.46</v>
      </c>
      <c r="M4065">
        <v>169840</v>
      </c>
      <c r="N4065">
        <v>3</v>
      </c>
      <c r="O4065" s="2" t="s">
        <v>3920</v>
      </c>
      <c r="P4065" s="2" t="s">
        <v>61</v>
      </c>
      <c r="Q4065" s="2" t="s">
        <v>172</v>
      </c>
      <c r="R4065">
        <v>2</v>
      </c>
      <c r="S4065">
        <v>0</v>
      </c>
      <c r="T4065" s="2" t="s">
        <v>29</v>
      </c>
      <c r="U4065" s="2" t="s">
        <v>10966</v>
      </c>
    </row>
    <row r="4066" spans="1:21">
      <c r="A4066">
        <v>32</v>
      </c>
      <c r="B4066" s="2" t="s">
        <v>30</v>
      </c>
      <c r="C4066" s="2" t="s">
        <v>31</v>
      </c>
      <c r="D4066" s="2" t="s">
        <v>42</v>
      </c>
      <c r="E4066">
        <v>95664</v>
      </c>
      <c r="F4066">
        <v>733</v>
      </c>
      <c r="G4066">
        <v>41302</v>
      </c>
      <c r="H4066" s="2" t="s">
        <v>43</v>
      </c>
      <c r="I4066" s="2" t="s">
        <v>34</v>
      </c>
      <c r="J4066">
        <v>17</v>
      </c>
      <c r="K4066" s="2" t="s">
        <v>59</v>
      </c>
      <c r="L4066">
        <v>0.22</v>
      </c>
      <c r="M4066">
        <v>181910</v>
      </c>
      <c r="N4066">
        <v>4</v>
      </c>
      <c r="O4066" s="2" t="s">
        <v>3921</v>
      </c>
      <c r="P4066" s="2" t="s">
        <v>45</v>
      </c>
      <c r="Q4066" s="2" t="s">
        <v>1646</v>
      </c>
      <c r="R4066">
        <v>3</v>
      </c>
      <c r="S4066">
        <v>0</v>
      </c>
      <c r="T4066" s="2" t="s">
        <v>39</v>
      </c>
      <c r="U4066" s="2" t="s">
        <v>10969</v>
      </c>
    </row>
    <row r="4067" spans="1:21">
      <c r="A4067">
        <v>47</v>
      </c>
      <c r="B4067" s="2" t="s">
        <v>30</v>
      </c>
      <c r="C4067" s="2" t="s">
        <v>41</v>
      </c>
      <c r="D4067" s="2" t="s">
        <v>42</v>
      </c>
      <c r="E4067">
        <v>69933.399999999994</v>
      </c>
      <c r="F4067">
        <v>699</v>
      </c>
      <c r="G4067">
        <v>32407</v>
      </c>
      <c r="H4067" s="2" t="s">
        <v>47</v>
      </c>
      <c r="I4067" s="2" t="s">
        <v>34</v>
      </c>
      <c r="J4067">
        <v>0</v>
      </c>
      <c r="K4067" s="2" t="s">
        <v>35</v>
      </c>
      <c r="L4067">
        <v>0.21</v>
      </c>
      <c r="M4067">
        <v>178010</v>
      </c>
      <c r="N4067">
        <v>2</v>
      </c>
      <c r="O4067" s="2" t="s">
        <v>3922</v>
      </c>
      <c r="P4067" s="2" t="s">
        <v>286</v>
      </c>
      <c r="Q4067" s="2" t="s">
        <v>826</v>
      </c>
      <c r="R4067">
        <v>3</v>
      </c>
      <c r="S4067">
        <v>0</v>
      </c>
      <c r="T4067" s="2" t="s">
        <v>29</v>
      </c>
      <c r="U4067" s="2" t="s">
        <v>10966</v>
      </c>
    </row>
    <row r="4068" spans="1:21">
      <c r="A4068">
        <v>36</v>
      </c>
      <c r="B4068" s="2" t="s">
        <v>40</v>
      </c>
      <c r="C4068" s="2" t="s">
        <v>41</v>
      </c>
      <c r="D4068" s="2" t="s">
        <v>32</v>
      </c>
      <c r="E4068">
        <v>69933.399999999994</v>
      </c>
      <c r="F4068">
        <v>627</v>
      </c>
      <c r="G4068">
        <v>24888</v>
      </c>
      <c r="H4068" s="2" t="s">
        <v>43</v>
      </c>
      <c r="I4068" s="2" t="s">
        <v>34</v>
      </c>
      <c r="J4068">
        <v>12</v>
      </c>
      <c r="K4068" s="2" t="s">
        <v>48</v>
      </c>
      <c r="L4068">
        <v>0.49</v>
      </c>
      <c r="M4068">
        <v>255652</v>
      </c>
      <c r="N4068">
        <v>0</v>
      </c>
      <c r="O4068" s="2" t="s">
        <v>3923</v>
      </c>
      <c r="P4068" s="2" t="s">
        <v>144</v>
      </c>
      <c r="Q4068" s="2" t="s">
        <v>156</v>
      </c>
      <c r="R4068">
        <v>2</v>
      </c>
      <c r="S4068">
        <v>2</v>
      </c>
      <c r="T4068" s="2" t="s">
        <v>39</v>
      </c>
      <c r="U4068" s="2" t="s">
        <v>10969</v>
      </c>
    </row>
    <row r="4069" spans="1:21">
      <c r="A4069">
        <v>40</v>
      </c>
      <c r="B4069" s="2" t="s">
        <v>40</v>
      </c>
      <c r="C4069" s="2" t="s">
        <v>31</v>
      </c>
      <c r="D4069" s="2" t="s">
        <v>32</v>
      </c>
      <c r="E4069">
        <v>86105</v>
      </c>
      <c r="F4069">
        <v>682</v>
      </c>
      <c r="G4069">
        <v>27450.01</v>
      </c>
      <c r="H4069" s="2" t="s">
        <v>43</v>
      </c>
      <c r="I4069" s="2" t="s">
        <v>24</v>
      </c>
      <c r="J4069">
        <v>9</v>
      </c>
      <c r="K4069" s="2" t="s">
        <v>35</v>
      </c>
      <c r="L4069">
        <v>0.49</v>
      </c>
      <c r="M4069">
        <v>129218</v>
      </c>
      <c r="N4069">
        <v>2</v>
      </c>
      <c r="O4069" s="2" t="s">
        <v>3924</v>
      </c>
      <c r="P4069" s="2" t="s">
        <v>337</v>
      </c>
      <c r="Q4069" s="2" t="s">
        <v>96</v>
      </c>
      <c r="R4069">
        <v>2</v>
      </c>
      <c r="S4069">
        <v>1</v>
      </c>
      <c r="T4069" s="2" t="s">
        <v>39</v>
      </c>
      <c r="U4069" s="2" t="s">
        <v>10966</v>
      </c>
    </row>
    <row r="4070" spans="1:21">
      <c r="A4070">
        <v>69</v>
      </c>
      <c r="B4070" s="2" t="s">
        <v>40</v>
      </c>
      <c r="C4070" s="2" t="s">
        <v>21</v>
      </c>
      <c r="D4070" s="2" t="s">
        <v>22</v>
      </c>
      <c r="E4070">
        <v>28434</v>
      </c>
      <c r="F4070">
        <v>693</v>
      </c>
      <c r="G4070">
        <v>13354</v>
      </c>
      <c r="H4070" s="2" t="s">
        <v>43</v>
      </c>
      <c r="I4070" s="2" t="s">
        <v>58</v>
      </c>
      <c r="J4070">
        <v>9</v>
      </c>
      <c r="K4070" s="2" t="s">
        <v>35</v>
      </c>
      <c r="L4070">
        <v>0.35</v>
      </c>
      <c r="M4070">
        <v>205004</v>
      </c>
      <c r="N4070">
        <v>2</v>
      </c>
      <c r="O4070" s="2" t="s">
        <v>3925</v>
      </c>
      <c r="P4070" s="2" t="s">
        <v>67</v>
      </c>
      <c r="Q4070" s="2" t="s">
        <v>153</v>
      </c>
      <c r="R4070">
        <v>2</v>
      </c>
      <c r="S4070">
        <v>2</v>
      </c>
      <c r="T4070" s="2" t="s">
        <v>81</v>
      </c>
      <c r="U4070" s="2" t="s">
        <v>10966</v>
      </c>
    </row>
    <row r="4071" spans="1:21">
      <c r="A4071">
        <v>64</v>
      </c>
      <c r="B4071" s="2" t="s">
        <v>40</v>
      </c>
      <c r="C4071" s="2" t="s">
        <v>41</v>
      </c>
      <c r="D4071" s="2" t="s">
        <v>69</v>
      </c>
      <c r="E4071">
        <v>109653</v>
      </c>
      <c r="F4071">
        <v>787</v>
      </c>
      <c r="G4071">
        <v>7659</v>
      </c>
      <c r="H4071" s="2" t="s">
        <v>33</v>
      </c>
      <c r="I4071" s="2" t="s">
        <v>24</v>
      </c>
      <c r="J4071">
        <v>17</v>
      </c>
      <c r="K4071" s="2" t="s">
        <v>25</v>
      </c>
      <c r="L4071">
        <v>0.47</v>
      </c>
      <c r="M4071">
        <v>155046</v>
      </c>
      <c r="N4071">
        <v>2</v>
      </c>
      <c r="O4071" s="2" t="s">
        <v>3926</v>
      </c>
      <c r="P4071" s="2" t="s">
        <v>239</v>
      </c>
      <c r="Q4071" s="2" t="s">
        <v>420</v>
      </c>
      <c r="R4071">
        <v>2</v>
      </c>
      <c r="S4071">
        <v>1</v>
      </c>
      <c r="T4071" s="2" t="s">
        <v>39</v>
      </c>
      <c r="U4071" s="2" t="s">
        <v>10966</v>
      </c>
    </row>
    <row r="4072" spans="1:21">
      <c r="A4072">
        <v>58</v>
      </c>
      <c r="B4072" s="2" t="s">
        <v>30</v>
      </c>
      <c r="C4072" s="2" t="s">
        <v>82</v>
      </c>
      <c r="D4072" s="2" t="s">
        <v>69</v>
      </c>
      <c r="E4072">
        <v>113616</v>
      </c>
      <c r="F4072">
        <v>699</v>
      </c>
      <c r="G4072">
        <v>14637</v>
      </c>
      <c r="H4072" s="2" t="s">
        <v>43</v>
      </c>
      <c r="I4072" s="2" t="s">
        <v>34</v>
      </c>
      <c r="J4072">
        <v>13</v>
      </c>
      <c r="K4072" s="2" t="s">
        <v>25</v>
      </c>
      <c r="L4072">
        <v>0.35</v>
      </c>
      <c r="M4072">
        <v>143422</v>
      </c>
      <c r="N4072">
        <v>2</v>
      </c>
      <c r="O4072" s="2" t="s">
        <v>3927</v>
      </c>
      <c r="P4072" s="2" t="s">
        <v>271</v>
      </c>
      <c r="Q4072" s="2" t="s">
        <v>284</v>
      </c>
      <c r="R4072">
        <v>1</v>
      </c>
      <c r="S4072">
        <v>1</v>
      </c>
      <c r="T4072" s="2" t="s">
        <v>29</v>
      </c>
      <c r="U4072" s="2" t="s">
        <v>10967</v>
      </c>
    </row>
    <row r="4073" spans="1:21">
      <c r="A4073">
        <v>52</v>
      </c>
      <c r="B4073" s="2" t="s">
        <v>40</v>
      </c>
      <c r="C4073" s="2" t="s">
        <v>82</v>
      </c>
      <c r="D4073" s="2" t="s">
        <v>22</v>
      </c>
      <c r="E4073">
        <v>60205</v>
      </c>
      <c r="F4073">
        <v>699</v>
      </c>
      <c r="G4073">
        <v>27450.01</v>
      </c>
      <c r="H4073" s="2" t="s">
        <v>47</v>
      </c>
      <c r="I4073" s="2" t="s">
        <v>24</v>
      </c>
      <c r="J4073">
        <v>10</v>
      </c>
      <c r="K4073" s="2" t="s">
        <v>25</v>
      </c>
      <c r="L4073">
        <v>0.33</v>
      </c>
      <c r="M4073">
        <v>239566</v>
      </c>
      <c r="N4073">
        <v>0</v>
      </c>
      <c r="O4073" s="2" t="s">
        <v>3928</v>
      </c>
      <c r="P4073" s="2" t="s">
        <v>129</v>
      </c>
      <c r="Q4073" s="2" t="s">
        <v>727</v>
      </c>
      <c r="R4073">
        <v>4</v>
      </c>
      <c r="S4073">
        <v>0</v>
      </c>
      <c r="T4073" s="2" t="s">
        <v>29</v>
      </c>
      <c r="U4073" s="2" t="s">
        <v>10966</v>
      </c>
    </row>
    <row r="4074" spans="1:21">
      <c r="A4074">
        <v>38</v>
      </c>
      <c r="B4074" s="2" t="s">
        <v>40</v>
      </c>
      <c r="C4074" s="2" t="s">
        <v>31</v>
      </c>
      <c r="D4074" s="2" t="s">
        <v>22</v>
      </c>
      <c r="E4074">
        <v>78813</v>
      </c>
      <c r="F4074">
        <v>672</v>
      </c>
      <c r="G4074">
        <v>27450.01</v>
      </c>
      <c r="H4074" s="2" t="s">
        <v>43</v>
      </c>
      <c r="I4074" s="2" t="s">
        <v>24</v>
      </c>
      <c r="J4074">
        <v>4</v>
      </c>
      <c r="K4074" s="2" t="s">
        <v>48</v>
      </c>
      <c r="L4074">
        <v>0.24</v>
      </c>
      <c r="M4074">
        <v>61780</v>
      </c>
      <c r="N4074">
        <v>3</v>
      </c>
      <c r="O4074" s="2" t="s">
        <v>3929</v>
      </c>
      <c r="P4074" s="2" t="s">
        <v>158</v>
      </c>
      <c r="Q4074" s="2" t="s">
        <v>96</v>
      </c>
      <c r="R4074">
        <v>1</v>
      </c>
      <c r="S4074">
        <v>2</v>
      </c>
      <c r="T4074" s="2" t="s">
        <v>29</v>
      </c>
      <c r="U4074" s="2" t="s">
        <v>10966</v>
      </c>
    </row>
    <row r="4075" spans="1:21">
      <c r="A4075">
        <v>67</v>
      </c>
      <c r="B4075" s="2" t="s">
        <v>20</v>
      </c>
      <c r="C4075" s="2" t="s">
        <v>31</v>
      </c>
      <c r="D4075" s="2" t="s">
        <v>32</v>
      </c>
      <c r="E4075">
        <v>23877</v>
      </c>
      <c r="F4075">
        <v>643</v>
      </c>
      <c r="G4075">
        <v>18586</v>
      </c>
      <c r="H4075" s="2" t="s">
        <v>23</v>
      </c>
      <c r="I4075" s="2" t="s">
        <v>58</v>
      </c>
      <c r="J4075">
        <v>5</v>
      </c>
      <c r="K4075" s="2" t="s">
        <v>35</v>
      </c>
      <c r="L4075">
        <v>0.38</v>
      </c>
      <c r="M4075">
        <v>219254</v>
      </c>
      <c r="N4075">
        <v>0</v>
      </c>
      <c r="O4075" s="2" t="s">
        <v>3930</v>
      </c>
      <c r="P4075" s="2" t="s">
        <v>98</v>
      </c>
      <c r="Q4075" s="2" t="s">
        <v>329</v>
      </c>
      <c r="R4075">
        <v>2</v>
      </c>
      <c r="S4075">
        <v>2</v>
      </c>
      <c r="T4075" s="2" t="s">
        <v>39</v>
      </c>
      <c r="U4075" s="2" t="s">
        <v>10966</v>
      </c>
    </row>
    <row r="4076" spans="1:21">
      <c r="A4076">
        <v>51</v>
      </c>
      <c r="B4076" s="2" t="s">
        <v>30</v>
      </c>
      <c r="C4076" s="2" t="s">
        <v>31</v>
      </c>
      <c r="D4076" s="2" t="s">
        <v>22</v>
      </c>
      <c r="E4076">
        <v>119649</v>
      </c>
      <c r="F4076">
        <v>682</v>
      </c>
      <c r="G4076">
        <v>32807</v>
      </c>
      <c r="H4076" s="2" t="s">
        <v>47</v>
      </c>
      <c r="I4076" s="2" t="s">
        <v>24</v>
      </c>
      <c r="J4076">
        <v>2</v>
      </c>
      <c r="K4076" s="2" t="s">
        <v>48</v>
      </c>
      <c r="L4076">
        <v>0.56000000000000005</v>
      </c>
      <c r="M4076">
        <v>189394</v>
      </c>
      <c r="N4076">
        <v>1</v>
      </c>
      <c r="O4076" s="2" t="s">
        <v>3931</v>
      </c>
      <c r="P4076" s="2" t="s">
        <v>119</v>
      </c>
      <c r="Q4076" s="2" t="s">
        <v>928</v>
      </c>
      <c r="R4076">
        <v>0</v>
      </c>
      <c r="S4076">
        <v>2</v>
      </c>
      <c r="T4076" s="2" t="s">
        <v>39</v>
      </c>
      <c r="U4076" s="2" t="s">
        <v>10966</v>
      </c>
    </row>
    <row r="4077" spans="1:21">
      <c r="A4077">
        <v>61</v>
      </c>
      <c r="B4077" s="2" t="s">
        <v>40</v>
      </c>
      <c r="C4077" s="2" t="s">
        <v>31</v>
      </c>
      <c r="D4077" s="2" t="s">
        <v>22</v>
      </c>
      <c r="E4077">
        <v>105159</v>
      </c>
      <c r="F4077">
        <v>667</v>
      </c>
      <c r="G4077">
        <v>46911</v>
      </c>
      <c r="H4077" s="2" t="s">
        <v>47</v>
      </c>
      <c r="I4077" s="2" t="s">
        <v>24</v>
      </c>
      <c r="J4077">
        <v>10</v>
      </c>
      <c r="K4077" s="2" t="s">
        <v>59</v>
      </c>
      <c r="L4077">
        <v>0.57999999999999996</v>
      </c>
      <c r="M4077">
        <v>127962</v>
      </c>
      <c r="N4077">
        <v>4</v>
      </c>
      <c r="O4077" s="2" t="s">
        <v>2835</v>
      </c>
      <c r="P4077" s="2" t="s">
        <v>53</v>
      </c>
      <c r="Q4077" s="2" t="s">
        <v>315</v>
      </c>
      <c r="R4077">
        <v>2</v>
      </c>
      <c r="S4077">
        <v>2</v>
      </c>
      <c r="T4077" s="2" t="s">
        <v>29</v>
      </c>
      <c r="U4077" s="2" t="s">
        <v>10969</v>
      </c>
    </row>
    <row r="4078" spans="1:21">
      <c r="A4078">
        <v>55</v>
      </c>
      <c r="B4078" s="2" t="s">
        <v>20</v>
      </c>
      <c r="C4078" s="2" t="s">
        <v>41</v>
      </c>
      <c r="D4078" s="2" t="s">
        <v>69</v>
      </c>
      <c r="E4078">
        <v>113083</v>
      </c>
      <c r="F4078">
        <v>703</v>
      </c>
      <c r="G4078">
        <v>48955</v>
      </c>
      <c r="H4078" s="2" t="s">
        <v>47</v>
      </c>
      <c r="I4078" s="2" t="s">
        <v>24</v>
      </c>
      <c r="J4078">
        <v>13</v>
      </c>
      <c r="K4078" s="2" t="s">
        <v>25</v>
      </c>
      <c r="L4078">
        <v>0.16</v>
      </c>
      <c r="M4078">
        <v>132483</v>
      </c>
      <c r="N4078">
        <v>2</v>
      </c>
      <c r="O4078" s="2" t="s">
        <v>3932</v>
      </c>
      <c r="P4078" s="2" t="s">
        <v>87</v>
      </c>
      <c r="Q4078" s="2" t="s">
        <v>546</v>
      </c>
      <c r="R4078">
        <v>2</v>
      </c>
      <c r="S4078">
        <v>2</v>
      </c>
      <c r="T4078" s="2" t="s">
        <v>39</v>
      </c>
      <c r="U4078" s="2" t="s">
        <v>10966</v>
      </c>
    </row>
    <row r="4079" spans="1:21">
      <c r="A4079">
        <v>37</v>
      </c>
      <c r="B4079" s="2" t="s">
        <v>40</v>
      </c>
      <c r="C4079" s="2" t="s">
        <v>21</v>
      </c>
      <c r="D4079" s="2" t="s">
        <v>22</v>
      </c>
      <c r="E4079">
        <v>43363</v>
      </c>
      <c r="F4079">
        <v>655</v>
      </c>
      <c r="G4079">
        <v>31216</v>
      </c>
      <c r="H4079" s="2" t="s">
        <v>33</v>
      </c>
      <c r="I4079" s="2" t="s">
        <v>34</v>
      </c>
      <c r="J4079">
        <v>0</v>
      </c>
      <c r="K4079" s="2" t="s">
        <v>25</v>
      </c>
      <c r="L4079">
        <v>0.19</v>
      </c>
      <c r="M4079">
        <v>159741.5</v>
      </c>
      <c r="N4079">
        <v>0</v>
      </c>
      <c r="O4079" s="2" t="s">
        <v>3933</v>
      </c>
      <c r="P4079" s="2" t="s">
        <v>150</v>
      </c>
      <c r="Q4079" s="2" t="s">
        <v>203</v>
      </c>
      <c r="R4079">
        <v>1</v>
      </c>
      <c r="S4079">
        <v>2</v>
      </c>
      <c r="T4079" s="2" t="s">
        <v>81</v>
      </c>
      <c r="U4079" s="2" t="s">
        <v>10966</v>
      </c>
    </row>
    <row r="4080" spans="1:21">
      <c r="A4080">
        <v>55</v>
      </c>
      <c r="B4080" s="2" t="s">
        <v>20</v>
      </c>
      <c r="C4080" s="2" t="s">
        <v>82</v>
      </c>
      <c r="D4080" s="2" t="s">
        <v>32</v>
      </c>
      <c r="E4080">
        <v>96369</v>
      </c>
      <c r="F4080">
        <v>728</v>
      </c>
      <c r="G4080">
        <v>41100</v>
      </c>
      <c r="H4080" s="2" t="s">
        <v>33</v>
      </c>
      <c r="I4080" s="2" t="s">
        <v>24</v>
      </c>
      <c r="J4080">
        <v>3</v>
      </c>
      <c r="K4080" s="2" t="s">
        <v>35</v>
      </c>
      <c r="L4080">
        <v>0.5</v>
      </c>
      <c r="M4080">
        <v>153075</v>
      </c>
      <c r="N4080">
        <v>0</v>
      </c>
      <c r="O4080" s="2" t="s">
        <v>3934</v>
      </c>
      <c r="P4080" s="2" t="s">
        <v>202</v>
      </c>
      <c r="Q4080" s="2" t="s">
        <v>808</v>
      </c>
      <c r="R4080">
        <v>2</v>
      </c>
      <c r="S4080">
        <v>0</v>
      </c>
      <c r="T4080" s="2" t="s">
        <v>81</v>
      </c>
      <c r="U4080" s="2" t="s">
        <v>10966</v>
      </c>
    </row>
    <row r="4081" spans="1:21">
      <c r="A4081">
        <v>54</v>
      </c>
      <c r="B4081" s="2" t="s">
        <v>30</v>
      </c>
      <c r="C4081" s="2" t="s">
        <v>82</v>
      </c>
      <c r="D4081" s="2" t="s">
        <v>32</v>
      </c>
      <c r="E4081">
        <v>84948</v>
      </c>
      <c r="F4081">
        <v>644</v>
      </c>
      <c r="G4081">
        <v>44608</v>
      </c>
      <c r="H4081" s="2" t="s">
        <v>33</v>
      </c>
      <c r="I4081" s="2" t="s">
        <v>24</v>
      </c>
      <c r="J4081">
        <v>15</v>
      </c>
      <c r="K4081" s="2" t="s">
        <v>25</v>
      </c>
      <c r="L4081">
        <v>0.32</v>
      </c>
      <c r="M4081">
        <v>218072</v>
      </c>
      <c r="N4081">
        <v>4</v>
      </c>
      <c r="O4081" s="2" t="s">
        <v>2030</v>
      </c>
      <c r="P4081" s="2" t="s">
        <v>129</v>
      </c>
      <c r="Q4081" s="2" t="s">
        <v>691</v>
      </c>
      <c r="R4081">
        <v>2</v>
      </c>
      <c r="S4081">
        <v>1</v>
      </c>
      <c r="T4081" s="2" t="s">
        <v>39</v>
      </c>
      <c r="U4081" s="2" t="s">
        <v>10966</v>
      </c>
    </row>
    <row r="4082" spans="1:21">
      <c r="A4082">
        <v>56</v>
      </c>
      <c r="B4082" s="2" t="s">
        <v>30</v>
      </c>
      <c r="C4082" s="2" t="s">
        <v>41</v>
      </c>
      <c r="D4082" s="2" t="s">
        <v>32</v>
      </c>
      <c r="E4082">
        <v>111956</v>
      </c>
      <c r="F4082">
        <v>658</v>
      </c>
      <c r="G4082">
        <v>33603</v>
      </c>
      <c r="H4082" s="2" t="s">
        <v>47</v>
      </c>
      <c r="I4082" s="2" t="s">
        <v>24</v>
      </c>
      <c r="J4082">
        <v>1</v>
      </c>
      <c r="K4082" s="2" t="s">
        <v>25</v>
      </c>
      <c r="L4082">
        <v>0.42</v>
      </c>
      <c r="M4082">
        <v>38249</v>
      </c>
      <c r="N4082">
        <v>0</v>
      </c>
      <c r="O4082" s="2" t="s">
        <v>3935</v>
      </c>
      <c r="P4082" s="2" t="s">
        <v>337</v>
      </c>
      <c r="Q4082" s="2" t="s">
        <v>317</v>
      </c>
      <c r="R4082">
        <v>0</v>
      </c>
      <c r="S4082">
        <v>1</v>
      </c>
      <c r="T4082" s="2" t="s">
        <v>29</v>
      </c>
      <c r="U4082" s="2" t="s">
        <v>10966</v>
      </c>
    </row>
    <row r="4083" spans="1:21">
      <c r="A4083">
        <v>27</v>
      </c>
      <c r="B4083" s="2" t="s">
        <v>30</v>
      </c>
      <c r="C4083" s="2" t="s">
        <v>21</v>
      </c>
      <c r="D4083" s="2" t="s">
        <v>69</v>
      </c>
      <c r="E4083">
        <v>105571</v>
      </c>
      <c r="F4083">
        <v>792</v>
      </c>
      <c r="G4083">
        <v>13438</v>
      </c>
      <c r="H4083" s="2" t="s">
        <v>47</v>
      </c>
      <c r="I4083" s="2" t="s">
        <v>58</v>
      </c>
      <c r="J4083">
        <v>5</v>
      </c>
      <c r="K4083" s="2" t="s">
        <v>25</v>
      </c>
      <c r="L4083">
        <v>0.31</v>
      </c>
      <c r="M4083">
        <v>251663</v>
      </c>
      <c r="N4083">
        <v>2</v>
      </c>
      <c r="O4083" s="2" t="s">
        <v>3936</v>
      </c>
      <c r="P4083" s="2" t="s">
        <v>27</v>
      </c>
      <c r="Q4083" s="2" t="s">
        <v>77</v>
      </c>
      <c r="R4083">
        <v>2</v>
      </c>
      <c r="S4083">
        <v>2</v>
      </c>
      <c r="T4083" s="2" t="s">
        <v>29</v>
      </c>
      <c r="U4083" s="2" t="s">
        <v>10972</v>
      </c>
    </row>
    <row r="4084" spans="1:21">
      <c r="A4084">
        <v>58</v>
      </c>
      <c r="B4084" s="2" t="s">
        <v>30</v>
      </c>
      <c r="C4084" s="2" t="s">
        <v>82</v>
      </c>
      <c r="D4084" s="2" t="s">
        <v>22</v>
      </c>
      <c r="E4084">
        <v>102787</v>
      </c>
      <c r="F4084">
        <v>715</v>
      </c>
      <c r="G4084">
        <v>5011</v>
      </c>
      <c r="H4084" s="2" t="s">
        <v>47</v>
      </c>
      <c r="I4084" s="2" t="s">
        <v>58</v>
      </c>
      <c r="J4084">
        <v>10</v>
      </c>
      <c r="K4084" s="2" t="s">
        <v>25</v>
      </c>
      <c r="L4084">
        <v>0.18</v>
      </c>
      <c r="M4084">
        <v>85144</v>
      </c>
      <c r="N4084">
        <v>0</v>
      </c>
      <c r="O4084" s="2" t="s">
        <v>231</v>
      </c>
      <c r="P4084" s="2" t="s">
        <v>53</v>
      </c>
      <c r="Q4084" s="2" t="s">
        <v>581</v>
      </c>
      <c r="R4084">
        <v>3</v>
      </c>
      <c r="S4084">
        <v>2</v>
      </c>
      <c r="T4084" s="2" t="s">
        <v>39</v>
      </c>
      <c r="U4084" s="2" t="s">
        <v>10966</v>
      </c>
    </row>
    <row r="4085" spans="1:21">
      <c r="A4085">
        <v>55</v>
      </c>
      <c r="B4085" s="2" t="s">
        <v>30</v>
      </c>
      <c r="C4085" s="2" t="s">
        <v>82</v>
      </c>
      <c r="D4085" s="2" t="s">
        <v>22</v>
      </c>
      <c r="E4085">
        <v>87462</v>
      </c>
      <c r="F4085">
        <v>600</v>
      </c>
      <c r="G4085">
        <v>42273</v>
      </c>
      <c r="H4085" s="2" t="s">
        <v>47</v>
      </c>
      <c r="I4085" s="2" t="s">
        <v>34</v>
      </c>
      <c r="J4085">
        <v>9</v>
      </c>
      <c r="K4085" s="2" t="s">
        <v>35</v>
      </c>
      <c r="L4085">
        <v>0.51</v>
      </c>
      <c r="M4085">
        <v>191362</v>
      </c>
      <c r="N4085">
        <v>4</v>
      </c>
      <c r="O4085" s="2" t="s">
        <v>303</v>
      </c>
      <c r="P4085" s="2" t="s">
        <v>119</v>
      </c>
      <c r="Q4085" s="2" t="s">
        <v>1397</v>
      </c>
      <c r="R4085">
        <v>3</v>
      </c>
      <c r="S4085">
        <v>1</v>
      </c>
      <c r="T4085" s="2" t="s">
        <v>39</v>
      </c>
      <c r="U4085" s="2" t="s">
        <v>10966</v>
      </c>
    </row>
    <row r="4086" spans="1:21">
      <c r="A4086">
        <v>69</v>
      </c>
      <c r="B4086" s="2" t="s">
        <v>20</v>
      </c>
      <c r="C4086" s="2" t="s">
        <v>21</v>
      </c>
      <c r="D4086" s="2" t="s">
        <v>32</v>
      </c>
      <c r="E4086">
        <v>55319</v>
      </c>
      <c r="F4086">
        <v>604</v>
      </c>
      <c r="G4086">
        <v>29166</v>
      </c>
      <c r="H4086" s="2" t="s">
        <v>43</v>
      </c>
      <c r="I4086" s="2" t="s">
        <v>58</v>
      </c>
      <c r="J4086">
        <v>11</v>
      </c>
      <c r="K4086" s="2" t="s">
        <v>59</v>
      </c>
      <c r="L4086">
        <v>0.3</v>
      </c>
      <c r="M4086">
        <v>180736</v>
      </c>
      <c r="N4086">
        <v>3</v>
      </c>
      <c r="O4086" s="2" t="s">
        <v>3937</v>
      </c>
      <c r="P4086" s="2" t="s">
        <v>119</v>
      </c>
      <c r="Q4086" s="2" t="s">
        <v>333</v>
      </c>
      <c r="R4086">
        <v>2</v>
      </c>
      <c r="S4086">
        <v>1</v>
      </c>
      <c r="T4086" s="2" t="s">
        <v>29</v>
      </c>
      <c r="U4086" s="2" t="s">
        <v>10969</v>
      </c>
    </row>
    <row r="4087" spans="1:21">
      <c r="A4087">
        <v>34</v>
      </c>
      <c r="B4087" s="2" t="s">
        <v>20</v>
      </c>
      <c r="C4087" s="2" t="s">
        <v>41</v>
      </c>
      <c r="D4087" s="2" t="s">
        <v>42</v>
      </c>
      <c r="E4087">
        <v>69933.399999999994</v>
      </c>
      <c r="F4087">
        <v>730</v>
      </c>
      <c r="G4087">
        <v>27450.01</v>
      </c>
      <c r="H4087" s="2" t="s">
        <v>47</v>
      </c>
      <c r="I4087" s="2" t="s">
        <v>58</v>
      </c>
      <c r="J4087">
        <v>19</v>
      </c>
      <c r="K4087" s="2" t="s">
        <v>48</v>
      </c>
      <c r="L4087">
        <v>0.38</v>
      </c>
      <c r="M4087">
        <v>33852</v>
      </c>
      <c r="N4087">
        <v>1</v>
      </c>
      <c r="O4087" s="2" t="s">
        <v>3938</v>
      </c>
      <c r="P4087" s="2" t="s">
        <v>93</v>
      </c>
      <c r="Q4087" s="2" t="s">
        <v>161</v>
      </c>
      <c r="R4087">
        <v>2</v>
      </c>
      <c r="S4087">
        <v>2</v>
      </c>
      <c r="T4087" s="2" t="s">
        <v>29</v>
      </c>
      <c r="U4087" s="2" t="s">
        <v>10970</v>
      </c>
    </row>
    <row r="4088" spans="1:21">
      <c r="A4088">
        <v>56</v>
      </c>
      <c r="B4088" s="2" t="s">
        <v>20</v>
      </c>
      <c r="C4088" s="2" t="s">
        <v>21</v>
      </c>
      <c r="D4088" s="2" t="s">
        <v>42</v>
      </c>
      <c r="E4088">
        <v>81836</v>
      </c>
      <c r="F4088">
        <v>628</v>
      </c>
      <c r="G4088">
        <v>9707</v>
      </c>
      <c r="H4088" s="2" t="s">
        <v>47</v>
      </c>
      <c r="I4088" s="2" t="s">
        <v>58</v>
      </c>
      <c r="J4088">
        <v>7</v>
      </c>
      <c r="K4088" s="2" t="s">
        <v>35</v>
      </c>
      <c r="L4088">
        <v>0.28000000000000003</v>
      </c>
      <c r="M4088">
        <v>54804</v>
      </c>
      <c r="N4088">
        <v>1</v>
      </c>
      <c r="O4088" s="2" t="s">
        <v>3939</v>
      </c>
      <c r="P4088" s="2" t="s">
        <v>106</v>
      </c>
      <c r="Q4088" s="2" t="s">
        <v>120</v>
      </c>
      <c r="R4088">
        <v>1</v>
      </c>
      <c r="S4088">
        <v>0</v>
      </c>
      <c r="T4088" s="2" t="s">
        <v>39</v>
      </c>
      <c r="U4088" s="2" t="s">
        <v>10966</v>
      </c>
    </row>
    <row r="4089" spans="1:21">
      <c r="A4089">
        <v>54</v>
      </c>
      <c r="B4089" s="2" t="s">
        <v>20</v>
      </c>
      <c r="C4089" s="2" t="s">
        <v>21</v>
      </c>
      <c r="D4089" s="2" t="s">
        <v>42</v>
      </c>
      <c r="E4089">
        <v>99968</v>
      </c>
      <c r="F4089">
        <v>699</v>
      </c>
      <c r="G4089">
        <v>45860</v>
      </c>
      <c r="H4089" s="2" t="s">
        <v>47</v>
      </c>
      <c r="I4089" s="2" t="s">
        <v>58</v>
      </c>
      <c r="J4089">
        <v>14</v>
      </c>
      <c r="K4089" s="2" t="s">
        <v>59</v>
      </c>
      <c r="L4089">
        <v>0.32</v>
      </c>
      <c r="M4089">
        <v>159741.5</v>
      </c>
      <c r="N4089">
        <v>4</v>
      </c>
      <c r="O4089" s="2" t="s">
        <v>3940</v>
      </c>
      <c r="P4089" s="2" t="s">
        <v>93</v>
      </c>
      <c r="Q4089" s="2" t="s">
        <v>847</v>
      </c>
      <c r="R4089">
        <v>0</v>
      </c>
      <c r="S4089">
        <v>1</v>
      </c>
      <c r="T4089" s="2" t="s">
        <v>29</v>
      </c>
      <c r="U4089" s="2" t="s">
        <v>10970</v>
      </c>
    </row>
    <row r="4090" spans="1:21">
      <c r="A4090">
        <v>65</v>
      </c>
      <c r="B4090" s="2" t="s">
        <v>20</v>
      </c>
      <c r="C4090" s="2" t="s">
        <v>82</v>
      </c>
      <c r="D4090" s="2" t="s">
        <v>22</v>
      </c>
      <c r="E4090">
        <v>117445</v>
      </c>
      <c r="F4090">
        <v>798</v>
      </c>
      <c r="G4090">
        <v>8900</v>
      </c>
      <c r="H4090" s="2" t="s">
        <v>47</v>
      </c>
      <c r="I4090" s="2" t="s">
        <v>24</v>
      </c>
      <c r="J4090">
        <v>4</v>
      </c>
      <c r="K4090" s="2" t="s">
        <v>25</v>
      </c>
      <c r="L4090">
        <v>0.11</v>
      </c>
      <c r="M4090">
        <v>188149</v>
      </c>
      <c r="N4090">
        <v>2</v>
      </c>
      <c r="O4090" s="2" t="s">
        <v>3941</v>
      </c>
      <c r="P4090" s="2" t="s">
        <v>260</v>
      </c>
      <c r="Q4090" s="2" t="s">
        <v>969</v>
      </c>
      <c r="R4090">
        <v>2</v>
      </c>
      <c r="S4090">
        <v>1</v>
      </c>
      <c r="T4090" s="2" t="s">
        <v>29</v>
      </c>
      <c r="U4090" s="2" t="s">
        <v>10972</v>
      </c>
    </row>
    <row r="4091" spans="1:21">
      <c r="A4091">
        <v>57</v>
      </c>
      <c r="B4091" s="2" t="s">
        <v>20</v>
      </c>
      <c r="C4091" s="2" t="s">
        <v>41</v>
      </c>
      <c r="D4091" s="2" t="s">
        <v>22</v>
      </c>
      <c r="E4091">
        <v>42622</v>
      </c>
      <c r="F4091">
        <v>738</v>
      </c>
      <c r="G4091">
        <v>22140</v>
      </c>
      <c r="H4091" s="2" t="s">
        <v>47</v>
      </c>
      <c r="I4091" s="2" t="s">
        <v>34</v>
      </c>
      <c r="J4091">
        <v>11</v>
      </c>
      <c r="K4091" s="2" t="s">
        <v>25</v>
      </c>
      <c r="L4091">
        <v>0.54</v>
      </c>
      <c r="M4091">
        <v>70221</v>
      </c>
      <c r="N4091">
        <v>4</v>
      </c>
      <c r="O4091" s="2" t="s">
        <v>3942</v>
      </c>
      <c r="P4091" s="2" t="s">
        <v>132</v>
      </c>
      <c r="Q4091" s="2" t="s">
        <v>267</v>
      </c>
      <c r="R4091">
        <v>0</v>
      </c>
      <c r="S4091">
        <v>1</v>
      </c>
      <c r="T4091" s="2" t="s">
        <v>81</v>
      </c>
      <c r="U4091" s="2" t="s">
        <v>10966</v>
      </c>
    </row>
    <row r="4092" spans="1:21">
      <c r="A4092">
        <v>52</v>
      </c>
      <c r="B4092" s="2" t="s">
        <v>30</v>
      </c>
      <c r="C4092" s="2" t="s">
        <v>31</v>
      </c>
      <c r="D4092" s="2" t="s">
        <v>32</v>
      </c>
      <c r="E4092">
        <v>97173</v>
      </c>
      <c r="F4092">
        <v>674</v>
      </c>
      <c r="G4092">
        <v>19211</v>
      </c>
      <c r="H4092" s="2" t="s">
        <v>47</v>
      </c>
      <c r="I4092" s="2" t="s">
        <v>24</v>
      </c>
      <c r="J4092">
        <v>15</v>
      </c>
      <c r="K4092" s="2" t="s">
        <v>59</v>
      </c>
      <c r="L4092">
        <v>0.16</v>
      </c>
      <c r="M4092">
        <v>74877</v>
      </c>
      <c r="N4092">
        <v>3</v>
      </c>
      <c r="O4092" s="2" t="s">
        <v>3943</v>
      </c>
      <c r="P4092" s="2" t="s">
        <v>144</v>
      </c>
      <c r="Q4092" s="2" t="s">
        <v>198</v>
      </c>
      <c r="R4092">
        <v>4</v>
      </c>
      <c r="S4092">
        <v>0</v>
      </c>
      <c r="T4092" s="2" t="s">
        <v>29</v>
      </c>
      <c r="U4092" s="2" t="s">
        <v>10969</v>
      </c>
    </row>
    <row r="4093" spans="1:21">
      <c r="A4093">
        <v>50</v>
      </c>
      <c r="B4093" s="2" t="s">
        <v>30</v>
      </c>
      <c r="C4093" s="2" t="s">
        <v>21</v>
      </c>
      <c r="D4093" s="2" t="s">
        <v>22</v>
      </c>
      <c r="E4093">
        <v>103290</v>
      </c>
      <c r="F4093">
        <v>635</v>
      </c>
      <c r="G4093">
        <v>9047</v>
      </c>
      <c r="H4093" s="2" t="s">
        <v>43</v>
      </c>
      <c r="I4093" s="2" t="s">
        <v>58</v>
      </c>
      <c r="J4093">
        <v>13</v>
      </c>
      <c r="K4093" s="2" t="s">
        <v>48</v>
      </c>
      <c r="L4093">
        <v>0.37</v>
      </c>
      <c r="M4093">
        <v>204726</v>
      </c>
      <c r="N4093">
        <v>2</v>
      </c>
      <c r="O4093" s="2" t="s">
        <v>3944</v>
      </c>
      <c r="P4093" s="2" t="s">
        <v>197</v>
      </c>
      <c r="Q4093" s="2" t="s">
        <v>306</v>
      </c>
      <c r="R4093">
        <v>3</v>
      </c>
      <c r="S4093">
        <v>0</v>
      </c>
      <c r="T4093" s="2" t="s">
        <v>29</v>
      </c>
      <c r="U4093" s="2" t="s">
        <v>10969</v>
      </c>
    </row>
    <row r="4094" spans="1:21">
      <c r="A4094">
        <v>37</v>
      </c>
      <c r="B4094" s="2" t="s">
        <v>40</v>
      </c>
      <c r="C4094" s="2" t="s">
        <v>82</v>
      </c>
      <c r="D4094" s="2" t="s">
        <v>42</v>
      </c>
      <c r="E4094">
        <v>22246</v>
      </c>
      <c r="F4094">
        <v>635</v>
      </c>
      <c r="G4094">
        <v>42656</v>
      </c>
      <c r="H4094" s="2" t="s">
        <v>23</v>
      </c>
      <c r="I4094" s="2" t="s">
        <v>24</v>
      </c>
      <c r="J4094">
        <v>1</v>
      </c>
      <c r="K4094" s="2" t="s">
        <v>25</v>
      </c>
      <c r="L4094">
        <v>0.57999999999999996</v>
      </c>
      <c r="M4094">
        <v>159741.5</v>
      </c>
      <c r="N4094">
        <v>2</v>
      </c>
      <c r="O4094" s="2" t="s">
        <v>458</v>
      </c>
      <c r="P4094" s="2" t="s">
        <v>179</v>
      </c>
      <c r="Q4094" s="2" t="s">
        <v>1016</v>
      </c>
      <c r="R4094">
        <v>4</v>
      </c>
      <c r="S4094">
        <v>0</v>
      </c>
      <c r="T4094" s="2" t="s">
        <v>29</v>
      </c>
      <c r="U4094" s="2" t="s">
        <v>10966</v>
      </c>
    </row>
    <row r="4095" spans="1:21">
      <c r="A4095">
        <v>66</v>
      </c>
      <c r="B4095" s="2" t="s">
        <v>20</v>
      </c>
      <c r="C4095" s="2" t="s">
        <v>41</v>
      </c>
      <c r="D4095" s="2" t="s">
        <v>69</v>
      </c>
      <c r="E4095">
        <v>69933.399999999994</v>
      </c>
      <c r="F4095">
        <v>699</v>
      </c>
      <c r="G4095">
        <v>22894</v>
      </c>
      <c r="H4095" s="2" t="s">
        <v>43</v>
      </c>
      <c r="I4095" s="2" t="s">
        <v>24</v>
      </c>
      <c r="J4095">
        <v>7</v>
      </c>
      <c r="K4095" s="2" t="s">
        <v>25</v>
      </c>
      <c r="L4095">
        <v>0.56000000000000005</v>
      </c>
      <c r="M4095">
        <v>66721</v>
      </c>
      <c r="N4095">
        <v>0</v>
      </c>
      <c r="O4095" s="2" t="s">
        <v>3945</v>
      </c>
      <c r="P4095" s="2" t="s">
        <v>250</v>
      </c>
      <c r="Q4095" s="2" t="s">
        <v>682</v>
      </c>
      <c r="R4095">
        <v>2</v>
      </c>
      <c r="S4095">
        <v>0</v>
      </c>
      <c r="T4095" s="2" t="s">
        <v>29</v>
      </c>
      <c r="U4095" s="2" t="s">
        <v>10967</v>
      </c>
    </row>
    <row r="4096" spans="1:21">
      <c r="A4096">
        <v>36</v>
      </c>
      <c r="B4096" s="2" t="s">
        <v>40</v>
      </c>
      <c r="C4096" s="2" t="s">
        <v>82</v>
      </c>
      <c r="D4096" s="2" t="s">
        <v>69</v>
      </c>
      <c r="E4096">
        <v>38018</v>
      </c>
      <c r="F4096">
        <v>713</v>
      </c>
      <c r="G4096">
        <v>22173</v>
      </c>
      <c r="H4096" s="2" t="s">
        <v>33</v>
      </c>
      <c r="I4096" s="2" t="s">
        <v>34</v>
      </c>
      <c r="J4096">
        <v>3</v>
      </c>
      <c r="K4096" s="2" t="s">
        <v>35</v>
      </c>
      <c r="L4096">
        <v>0.5</v>
      </c>
      <c r="M4096">
        <v>141064</v>
      </c>
      <c r="N4096">
        <v>4</v>
      </c>
      <c r="O4096" s="2" t="s">
        <v>3946</v>
      </c>
      <c r="P4096" s="2" t="s">
        <v>197</v>
      </c>
      <c r="Q4096" s="2" t="s">
        <v>77</v>
      </c>
      <c r="R4096">
        <v>2</v>
      </c>
      <c r="S4096">
        <v>0</v>
      </c>
      <c r="T4096" s="2" t="s">
        <v>39</v>
      </c>
      <c r="U4096" s="2" t="s">
        <v>10966</v>
      </c>
    </row>
    <row r="4097" spans="1:21">
      <c r="A4097">
        <v>54</v>
      </c>
      <c r="B4097" s="2" t="s">
        <v>20</v>
      </c>
      <c r="C4097" s="2" t="s">
        <v>21</v>
      </c>
      <c r="D4097" s="2" t="s">
        <v>42</v>
      </c>
      <c r="E4097">
        <v>76485</v>
      </c>
      <c r="F4097">
        <v>632</v>
      </c>
      <c r="G4097">
        <v>32787</v>
      </c>
      <c r="H4097" s="2" t="s">
        <v>23</v>
      </c>
      <c r="I4097" s="2" t="s">
        <v>24</v>
      </c>
      <c r="J4097">
        <v>10</v>
      </c>
      <c r="K4097" s="2" t="s">
        <v>48</v>
      </c>
      <c r="L4097">
        <v>0.11</v>
      </c>
      <c r="M4097">
        <v>90645</v>
      </c>
      <c r="N4097">
        <v>1</v>
      </c>
      <c r="O4097" s="2" t="s">
        <v>401</v>
      </c>
      <c r="P4097" s="2" t="s">
        <v>90</v>
      </c>
      <c r="Q4097" s="2" t="s">
        <v>161</v>
      </c>
      <c r="R4097">
        <v>3</v>
      </c>
      <c r="S4097">
        <v>2</v>
      </c>
      <c r="T4097" s="2" t="s">
        <v>39</v>
      </c>
      <c r="U4097" s="2" t="s">
        <v>10969</v>
      </c>
    </row>
    <row r="4098" spans="1:21">
      <c r="A4098">
        <v>45</v>
      </c>
      <c r="B4098" s="2" t="s">
        <v>40</v>
      </c>
      <c r="C4098" s="2" t="s">
        <v>21</v>
      </c>
      <c r="D4098" s="2" t="s">
        <v>69</v>
      </c>
      <c r="E4098">
        <v>108666</v>
      </c>
      <c r="F4098">
        <v>622</v>
      </c>
      <c r="G4098">
        <v>37152</v>
      </c>
      <c r="H4098" s="2" t="s">
        <v>23</v>
      </c>
      <c r="I4098" s="2" t="s">
        <v>24</v>
      </c>
      <c r="J4098">
        <v>5</v>
      </c>
      <c r="K4098" s="2" t="s">
        <v>48</v>
      </c>
      <c r="L4098">
        <v>0.13</v>
      </c>
      <c r="M4098">
        <v>124386</v>
      </c>
      <c r="N4098">
        <v>3</v>
      </c>
      <c r="O4098" s="2" t="s">
        <v>3947</v>
      </c>
      <c r="P4098" s="2" t="s">
        <v>289</v>
      </c>
      <c r="Q4098" s="2" t="s">
        <v>622</v>
      </c>
      <c r="R4098">
        <v>4</v>
      </c>
      <c r="S4098">
        <v>2</v>
      </c>
      <c r="T4098" s="2" t="s">
        <v>29</v>
      </c>
      <c r="U4098" s="2" t="s">
        <v>10966</v>
      </c>
    </row>
    <row r="4099" spans="1:21">
      <c r="A4099">
        <v>69</v>
      </c>
      <c r="B4099" s="2" t="s">
        <v>30</v>
      </c>
      <c r="C4099" s="2" t="s">
        <v>21</v>
      </c>
      <c r="D4099" s="2" t="s">
        <v>32</v>
      </c>
      <c r="E4099">
        <v>66865</v>
      </c>
      <c r="F4099">
        <v>757</v>
      </c>
      <c r="G4099">
        <v>20421</v>
      </c>
      <c r="H4099" s="2" t="s">
        <v>43</v>
      </c>
      <c r="I4099" s="2" t="s">
        <v>58</v>
      </c>
      <c r="J4099">
        <v>15</v>
      </c>
      <c r="K4099" s="2" t="s">
        <v>35</v>
      </c>
      <c r="L4099">
        <v>0.24</v>
      </c>
      <c r="M4099">
        <v>81361</v>
      </c>
      <c r="N4099">
        <v>0</v>
      </c>
      <c r="O4099" s="2" t="s">
        <v>143</v>
      </c>
      <c r="P4099" s="2" t="s">
        <v>132</v>
      </c>
      <c r="Q4099" s="2" t="s">
        <v>223</v>
      </c>
      <c r="R4099">
        <v>2</v>
      </c>
      <c r="S4099">
        <v>1</v>
      </c>
      <c r="T4099" s="2" t="s">
        <v>39</v>
      </c>
      <c r="U4099" s="2" t="s">
        <v>10966</v>
      </c>
    </row>
    <row r="4100" spans="1:21">
      <c r="A4100">
        <v>32</v>
      </c>
      <c r="B4100" s="2" t="s">
        <v>20</v>
      </c>
      <c r="C4100" s="2" t="s">
        <v>31</v>
      </c>
      <c r="D4100" s="2" t="s">
        <v>42</v>
      </c>
      <c r="E4100">
        <v>78862</v>
      </c>
      <c r="F4100">
        <v>756</v>
      </c>
      <c r="G4100">
        <v>19933</v>
      </c>
      <c r="H4100" s="2" t="s">
        <v>23</v>
      </c>
      <c r="I4100" s="2" t="s">
        <v>24</v>
      </c>
      <c r="J4100">
        <v>3</v>
      </c>
      <c r="K4100" s="2" t="s">
        <v>35</v>
      </c>
      <c r="L4100">
        <v>0.35</v>
      </c>
      <c r="M4100">
        <v>186020</v>
      </c>
      <c r="N4100">
        <v>4</v>
      </c>
      <c r="O4100" s="2" t="s">
        <v>3948</v>
      </c>
      <c r="P4100" s="2" t="s">
        <v>193</v>
      </c>
      <c r="Q4100" s="2" t="s">
        <v>248</v>
      </c>
      <c r="R4100">
        <v>2</v>
      </c>
      <c r="S4100">
        <v>2</v>
      </c>
      <c r="T4100" s="2" t="s">
        <v>39</v>
      </c>
      <c r="U4100" s="2" t="s">
        <v>10966</v>
      </c>
    </row>
    <row r="4101" spans="1:21">
      <c r="A4101">
        <v>40</v>
      </c>
      <c r="B4101" s="2" t="s">
        <v>40</v>
      </c>
      <c r="C4101" s="2" t="s">
        <v>31</v>
      </c>
      <c r="D4101" s="2" t="s">
        <v>69</v>
      </c>
      <c r="E4101">
        <v>111100</v>
      </c>
      <c r="F4101">
        <v>699</v>
      </c>
      <c r="G4101">
        <v>42666</v>
      </c>
      <c r="H4101" s="2" t="s">
        <v>47</v>
      </c>
      <c r="I4101" s="2" t="s">
        <v>24</v>
      </c>
      <c r="J4101">
        <v>3</v>
      </c>
      <c r="K4101" s="2" t="s">
        <v>35</v>
      </c>
      <c r="L4101">
        <v>0.35</v>
      </c>
      <c r="M4101">
        <v>159741.5</v>
      </c>
      <c r="N4101">
        <v>1</v>
      </c>
      <c r="O4101" s="2" t="s">
        <v>3949</v>
      </c>
      <c r="P4101" s="2" t="s">
        <v>74</v>
      </c>
      <c r="Q4101" s="2" t="s">
        <v>350</v>
      </c>
      <c r="R4101">
        <v>1</v>
      </c>
      <c r="S4101">
        <v>1</v>
      </c>
      <c r="T4101" s="2" t="s">
        <v>39</v>
      </c>
      <c r="U4101" s="2" t="s">
        <v>10966</v>
      </c>
    </row>
    <row r="4102" spans="1:21">
      <c r="A4102">
        <v>40</v>
      </c>
      <c r="B4102" s="2" t="s">
        <v>40</v>
      </c>
      <c r="C4102" s="2" t="s">
        <v>21</v>
      </c>
      <c r="D4102" s="2" t="s">
        <v>32</v>
      </c>
      <c r="E4102">
        <v>21085</v>
      </c>
      <c r="F4102">
        <v>683</v>
      </c>
      <c r="G4102">
        <v>37143</v>
      </c>
      <c r="H4102" s="2" t="s">
        <v>43</v>
      </c>
      <c r="I4102" s="2" t="s">
        <v>58</v>
      </c>
      <c r="J4102">
        <v>17</v>
      </c>
      <c r="K4102" s="2" t="s">
        <v>35</v>
      </c>
      <c r="L4102">
        <v>0.56000000000000005</v>
      </c>
      <c r="M4102">
        <v>167457</v>
      </c>
      <c r="N4102">
        <v>4</v>
      </c>
      <c r="O4102" s="2" t="s">
        <v>3950</v>
      </c>
      <c r="P4102" s="2" t="s">
        <v>56</v>
      </c>
      <c r="Q4102" s="2" t="s">
        <v>1016</v>
      </c>
      <c r="R4102">
        <v>3</v>
      </c>
      <c r="S4102">
        <v>1</v>
      </c>
      <c r="T4102" s="2" t="s">
        <v>29</v>
      </c>
      <c r="U4102" s="2" t="s">
        <v>10966</v>
      </c>
    </row>
    <row r="4103" spans="1:21">
      <c r="A4103">
        <v>33</v>
      </c>
      <c r="B4103" s="2" t="s">
        <v>30</v>
      </c>
      <c r="C4103" s="2" t="s">
        <v>21</v>
      </c>
      <c r="D4103" s="2" t="s">
        <v>22</v>
      </c>
      <c r="E4103">
        <v>111029</v>
      </c>
      <c r="F4103">
        <v>612</v>
      </c>
      <c r="G4103">
        <v>12571</v>
      </c>
      <c r="H4103" s="2" t="s">
        <v>43</v>
      </c>
      <c r="I4103" s="2" t="s">
        <v>58</v>
      </c>
      <c r="J4103">
        <v>17</v>
      </c>
      <c r="K4103" s="2" t="s">
        <v>25</v>
      </c>
      <c r="L4103">
        <v>0.53</v>
      </c>
      <c r="M4103">
        <v>92326</v>
      </c>
      <c r="N4103">
        <v>2</v>
      </c>
      <c r="O4103" s="2" t="s">
        <v>3951</v>
      </c>
      <c r="P4103" s="2" t="s">
        <v>169</v>
      </c>
      <c r="Q4103" s="2" t="s">
        <v>345</v>
      </c>
      <c r="R4103">
        <v>4</v>
      </c>
      <c r="S4103">
        <v>1</v>
      </c>
      <c r="T4103" s="2" t="s">
        <v>39</v>
      </c>
      <c r="U4103" s="2" t="s">
        <v>10966</v>
      </c>
    </row>
    <row r="4104" spans="1:21">
      <c r="A4104">
        <v>30</v>
      </c>
      <c r="B4104" s="2" t="s">
        <v>30</v>
      </c>
      <c r="C4104" s="2" t="s">
        <v>41</v>
      </c>
      <c r="D4104" s="2" t="s">
        <v>22</v>
      </c>
      <c r="E4104">
        <v>69933.399999999994</v>
      </c>
      <c r="F4104">
        <v>699</v>
      </c>
      <c r="G4104">
        <v>18440</v>
      </c>
      <c r="H4104" s="2" t="s">
        <v>47</v>
      </c>
      <c r="I4104" s="2" t="s">
        <v>24</v>
      </c>
      <c r="J4104">
        <v>4</v>
      </c>
      <c r="K4104" s="2" t="s">
        <v>35</v>
      </c>
      <c r="L4104">
        <v>0.59</v>
      </c>
      <c r="M4104">
        <v>243133</v>
      </c>
      <c r="N4104">
        <v>2</v>
      </c>
      <c r="O4104" s="2" t="s">
        <v>3952</v>
      </c>
      <c r="P4104" s="2" t="s">
        <v>253</v>
      </c>
      <c r="Q4104" s="2" t="s">
        <v>254</v>
      </c>
      <c r="R4104">
        <v>3</v>
      </c>
      <c r="S4104">
        <v>2</v>
      </c>
      <c r="T4104" s="2" t="s">
        <v>29</v>
      </c>
      <c r="U4104" s="2" t="s">
        <v>10966</v>
      </c>
    </row>
    <row r="4105" spans="1:21">
      <c r="A4105">
        <v>19</v>
      </c>
      <c r="B4105" s="2" t="s">
        <v>20</v>
      </c>
      <c r="C4105" s="2" t="s">
        <v>41</v>
      </c>
      <c r="D4105" s="2" t="s">
        <v>42</v>
      </c>
      <c r="E4105">
        <v>119359</v>
      </c>
      <c r="F4105">
        <v>700</v>
      </c>
      <c r="G4105">
        <v>29273</v>
      </c>
      <c r="H4105" s="2" t="s">
        <v>33</v>
      </c>
      <c r="I4105" s="2" t="s">
        <v>24</v>
      </c>
      <c r="J4105">
        <v>3</v>
      </c>
      <c r="K4105" s="2" t="s">
        <v>25</v>
      </c>
      <c r="L4105">
        <v>0.21</v>
      </c>
      <c r="M4105">
        <v>46025</v>
      </c>
      <c r="N4105">
        <v>0</v>
      </c>
      <c r="O4105" s="2" t="s">
        <v>734</v>
      </c>
      <c r="P4105" s="2" t="s">
        <v>111</v>
      </c>
      <c r="Q4105" s="2" t="s">
        <v>322</v>
      </c>
      <c r="R4105">
        <v>3</v>
      </c>
      <c r="S4105">
        <v>1</v>
      </c>
      <c r="T4105" s="2" t="s">
        <v>29</v>
      </c>
      <c r="U4105" s="2" t="s">
        <v>10966</v>
      </c>
    </row>
    <row r="4106" spans="1:21">
      <c r="A4106">
        <v>45</v>
      </c>
      <c r="B4106" s="2" t="s">
        <v>40</v>
      </c>
      <c r="C4106" s="2" t="s">
        <v>82</v>
      </c>
      <c r="D4106" s="2" t="s">
        <v>32</v>
      </c>
      <c r="E4106">
        <v>105040</v>
      </c>
      <c r="F4106">
        <v>686</v>
      </c>
      <c r="G4106">
        <v>33741</v>
      </c>
      <c r="H4106" s="2" t="s">
        <v>23</v>
      </c>
      <c r="I4106" s="2" t="s">
        <v>58</v>
      </c>
      <c r="J4106">
        <v>5</v>
      </c>
      <c r="K4106" s="2" t="s">
        <v>59</v>
      </c>
      <c r="L4106">
        <v>0.59</v>
      </c>
      <c r="M4106">
        <v>91737</v>
      </c>
      <c r="N4106">
        <v>1</v>
      </c>
      <c r="O4106" s="2" t="s">
        <v>3953</v>
      </c>
      <c r="P4106" s="2" t="s">
        <v>250</v>
      </c>
      <c r="Q4106" s="2" t="s">
        <v>548</v>
      </c>
      <c r="R4106">
        <v>0</v>
      </c>
      <c r="S4106">
        <v>0</v>
      </c>
      <c r="T4106" s="2" t="s">
        <v>29</v>
      </c>
      <c r="U4106" s="2" t="s">
        <v>10966</v>
      </c>
    </row>
    <row r="4107" spans="1:21">
      <c r="A4107">
        <v>33</v>
      </c>
      <c r="B4107" s="2" t="s">
        <v>40</v>
      </c>
      <c r="C4107" s="2" t="s">
        <v>31</v>
      </c>
      <c r="D4107" s="2" t="s">
        <v>22</v>
      </c>
      <c r="E4107">
        <v>96680</v>
      </c>
      <c r="F4107">
        <v>722</v>
      </c>
      <c r="G4107">
        <v>39609</v>
      </c>
      <c r="H4107" s="2" t="s">
        <v>47</v>
      </c>
      <c r="I4107" s="2" t="s">
        <v>24</v>
      </c>
      <c r="J4107">
        <v>4</v>
      </c>
      <c r="K4107" s="2" t="s">
        <v>25</v>
      </c>
      <c r="L4107">
        <v>0.17</v>
      </c>
      <c r="M4107">
        <v>270426</v>
      </c>
      <c r="N4107">
        <v>3</v>
      </c>
      <c r="O4107" s="2" t="s">
        <v>370</v>
      </c>
      <c r="P4107" s="2" t="s">
        <v>119</v>
      </c>
      <c r="Q4107" s="2" t="s">
        <v>1282</v>
      </c>
      <c r="R4107">
        <v>4</v>
      </c>
      <c r="S4107">
        <v>2</v>
      </c>
      <c r="T4107" s="2" t="s">
        <v>39</v>
      </c>
      <c r="U4107" s="2" t="s">
        <v>10966</v>
      </c>
    </row>
    <row r="4108" spans="1:21">
      <c r="A4108">
        <v>32</v>
      </c>
      <c r="B4108" s="2" t="s">
        <v>20</v>
      </c>
      <c r="C4108" s="2" t="s">
        <v>21</v>
      </c>
      <c r="D4108" s="2" t="s">
        <v>32</v>
      </c>
      <c r="E4108">
        <v>80873</v>
      </c>
      <c r="F4108">
        <v>641</v>
      </c>
      <c r="G4108">
        <v>14170</v>
      </c>
      <c r="H4108" s="2" t="s">
        <v>33</v>
      </c>
      <c r="I4108" s="2" t="s">
        <v>58</v>
      </c>
      <c r="J4108">
        <v>3</v>
      </c>
      <c r="K4108" s="2" t="s">
        <v>25</v>
      </c>
      <c r="L4108">
        <v>0.12</v>
      </c>
      <c r="M4108">
        <v>285836</v>
      </c>
      <c r="N4108">
        <v>0</v>
      </c>
      <c r="O4108" s="2" t="s">
        <v>3954</v>
      </c>
      <c r="P4108" s="2" t="s">
        <v>67</v>
      </c>
      <c r="Q4108" s="2" t="s">
        <v>548</v>
      </c>
      <c r="R4108">
        <v>2</v>
      </c>
      <c r="S4108">
        <v>1</v>
      </c>
      <c r="T4108" s="2" t="s">
        <v>29</v>
      </c>
      <c r="U4108" s="2" t="s">
        <v>10971</v>
      </c>
    </row>
    <row r="4109" spans="1:21">
      <c r="A4109">
        <v>55</v>
      </c>
      <c r="B4109" s="2" t="s">
        <v>30</v>
      </c>
      <c r="C4109" s="2" t="s">
        <v>31</v>
      </c>
      <c r="D4109" s="2" t="s">
        <v>69</v>
      </c>
      <c r="E4109">
        <v>48842</v>
      </c>
      <c r="F4109">
        <v>725</v>
      </c>
      <c r="G4109">
        <v>16022</v>
      </c>
      <c r="H4109" s="2" t="s">
        <v>33</v>
      </c>
      <c r="I4109" s="2" t="s">
        <v>24</v>
      </c>
      <c r="J4109">
        <v>8</v>
      </c>
      <c r="K4109" s="2" t="s">
        <v>35</v>
      </c>
      <c r="L4109">
        <v>0.41</v>
      </c>
      <c r="M4109">
        <v>60717</v>
      </c>
      <c r="N4109">
        <v>1</v>
      </c>
      <c r="O4109" s="2" t="s">
        <v>3955</v>
      </c>
      <c r="P4109" s="2" t="s">
        <v>116</v>
      </c>
      <c r="Q4109" s="2" t="s">
        <v>230</v>
      </c>
      <c r="R4109">
        <v>3</v>
      </c>
      <c r="S4109">
        <v>1</v>
      </c>
      <c r="T4109" s="2" t="s">
        <v>29</v>
      </c>
      <c r="U4109" s="2" t="s">
        <v>10966</v>
      </c>
    </row>
    <row r="4110" spans="1:21">
      <c r="A4110">
        <v>52</v>
      </c>
      <c r="B4110" s="2" t="s">
        <v>40</v>
      </c>
      <c r="C4110" s="2" t="s">
        <v>31</v>
      </c>
      <c r="D4110" s="2" t="s">
        <v>42</v>
      </c>
      <c r="E4110">
        <v>59935</v>
      </c>
      <c r="F4110">
        <v>733</v>
      </c>
      <c r="G4110">
        <v>27917</v>
      </c>
      <c r="H4110" s="2" t="s">
        <v>23</v>
      </c>
      <c r="I4110" s="2" t="s">
        <v>58</v>
      </c>
      <c r="J4110">
        <v>9</v>
      </c>
      <c r="K4110" s="2" t="s">
        <v>35</v>
      </c>
      <c r="L4110">
        <v>0.25</v>
      </c>
      <c r="M4110">
        <v>84796</v>
      </c>
      <c r="N4110">
        <v>3</v>
      </c>
      <c r="O4110" s="2" t="s">
        <v>3956</v>
      </c>
      <c r="P4110" s="2" t="s">
        <v>119</v>
      </c>
      <c r="Q4110" s="2" t="s">
        <v>928</v>
      </c>
      <c r="R4110">
        <v>1</v>
      </c>
      <c r="S4110">
        <v>0</v>
      </c>
      <c r="T4110" s="2" t="s">
        <v>39</v>
      </c>
      <c r="U4110" s="2" t="s">
        <v>10966</v>
      </c>
    </row>
    <row r="4111" spans="1:21">
      <c r="A4111">
        <v>18</v>
      </c>
      <c r="B4111" s="2" t="s">
        <v>20</v>
      </c>
      <c r="C4111" s="2" t="s">
        <v>21</v>
      </c>
      <c r="D4111" s="2" t="s">
        <v>42</v>
      </c>
      <c r="E4111">
        <v>102162</v>
      </c>
      <c r="F4111">
        <v>787</v>
      </c>
      <c r="G4111">
        <v>9257</v>
      </c>
      <c r="H4111" s="2" t="s">
        <v>33</v>
      </c>
      <c r="I4111" s="2" t="s">
        <v>58</v>
      </c>
      <c r="J4111">
        <v>13</v>
      </c>
      <c r="K4111" s="2" t="s">
        <v>59</v>
      </c>
      <c r="L4111">
        <v>0.45</v>
      </c>
      <c r="M4111">
        <v>124304</v>
      </c>
      <c r="N4111">
        <v>3</v>
      </c>
      <c r="O4111" s="2" t="s">
        <v>3957</v>
      </c>
      <c r="P4111" s="2" t="s">
        <v>104</v>
      </c>
      <c r="Q4111" s="2" t="s">
        <v>369</v>
      </c>
      <c r="R4111">
        <v>4</v>
      </c>
      <c r="S4111">
        <v>1</v>
      </c>
      <c r="T4111" s="2" t="s">
        <v>29</v>
      </c>
      <c r="U4111" s="2" t="s">
        <v>10969</v>
      </c>
    </row>
    <row r="4112" spans="1:21">
      <c r="A4112">
        <v>62</v>
      </c>
      <c r="B4112" s="2" t="s">
        <v>20</v>
      </c>
      <c r="C4112" s="2" t="s">
        <v>41</v>
      </c>
      <c r="D4112" s="2" t="s">
        <v>69</v>
      </c>
      <c r="E4112">
        <v>61887</v>
      </c>
      <c r="F4112">
        <v>697</v>
      </c>
      <c r="G4112">
        <v>7177</v>
      </c>
      <c r="H4112" s="2" t="s">
        <v>23</v>
      </c>
      <c r="I4112" s="2" t="s">
        <v>34</v>
      </c>
      <c r="J4112">
        <v>3</v>
      </c>
      <c r="K4112" s="2" t="s">
        <v>35</v>
      </c>
      <c r="L4112">
        <v>0.13</v>
      </c>
      <c r="M4112">
        <v>230064</v>
      </c>
      <c r="N4112">
        <v>2</v>
      </c>
      <c r="O4112" s="2" t="s">
        <v>3958</v>
      </c>
      <c r="P4112" s="2" t="s">
        <v>166</v>
      </c>
      <c r="Q4112" s="2" t="s">
        <v>140</v>
      </c>
      <c r="R4112">
        <v>2</v>
      </c>
      <c r="S4112">
        <v>1</v>
      </c>
      <c r="T4112" s="2" t="s">
        <v>29</v>
      </c>
      <c r="U4112" s="2" t="s">
        <v>10966</v>
      </c>
    </row>
    <row r="4113" spans="1:21">
      <c r="A4113">
        <v>65</v>
      </c>
      <c r="B4113" s="2" t="s">
        <v>20</v>
      </c>
      <c r="C4113" s="2" t="s">
        <v>31</v>
      </c>
      <c r="D4113" s="2" t="s">
        <v>42</v>
      </c>
      <c r="E4113">
        <v>72774</v>
      </c>
      <c r="F4113">
        <v>760</v>
      </c>
      <c r="G4113">
        <v>20024</v>
      </c>
      <c r="H4113" s="2" t="s">
        <v>33</v>
      </c>
      <c r="I4113" s="2" t="s">
        <v>34</v>
      </c>
      <c r="J4113">
        <v>11</v>
      </c>
      <c r="K4113" s="2" t="s">
        <v>25</v>
      </c>
      <c r="L4113">
        <v>0.49</v>
      </c>
      <c r="M4113">
        <v>204048</v>
      </c>
      <c r="N4113">
        <v>4</v>
      </c>
      <c r="O4113" s="2" t="s">
        <v>3959</v>
      </c>
      <c r="P4113" s="2" t="s">
        <v>193</v>
      </c>
      <c r="Q4113" s="2" t="s">
        <v>107</v>
      </c>
      <c r="R4113">
        <v>1</v>
      </c>
      <c r="S4113">
        <v>2</v>
      </c>
      <c r="T4113" s="2" t="s">
        <v>81</v>
      </c>
      <c r="U4113" s="2" t="s">
        <v>10966</v>
      </c>
    </row>
    <row r="4114" spans="1:21">
      <c r="A4114">
        <v>44</v>
      </c>
      <c r="B4114" s="2" t="s">
        <v>30</v>
      </c>
      <c r="C4114" s="2" t="s">
        <v>31</v>
      </c>
      <c r="D4114" s="2" t="s">
        <v>22</v>
      </c>
      <c r="E4114">
        <v>49408</v>
      </c>
      <c r="F4114">
        <v>664</v>
      </c>
      <c r="G4114">
        <v>18077</v>
      </c>
      <c r="H4114" s="2" t="s">
        <v>47</v>
      </c>
      <c r="I4114" s="2" t="s">
        <v>58</v>
      </c>
      <c r="J4114">
        <v>19</v>
      </c>
      <c r="K4114" s="2" t="s">
        <v>59</v>
      </c>
      <c r="L4114">
        <v>0.44</v>
      </c>
      <c r="M4114">
        <v>291973</v>
      </c>
      <c r="N4114">
        <v>2</v>
      </c>
      <c r="O4114" s="2" t="s">
        <v>3960</v>
      </c>
      <c r="P4114" s="2" t="s">
        <v>234</v>
      </c>
      <c r="Q4114" s="2" t="s">
        <v>88</v>
      </c>
      <c r="R4114">
        <v>2</v>
      </c>
      <c r="S4114">
        <v>1</v>
      </c>
      <c r="T4114" s="2" t="s">
        <v>81</v>
      </c>
      <c r="U4114" s="2" t="s">
        <v>10969</v>
      </c>
    </row>
    <row r="4115" spans="1:21">
      <c r="A4115">
        <v>25</v>
      </c>
      <c r="B4115" s="2" t="s">
        <v>30</v>
      </c>
      <c r="C4115" s="2" t="s">
        <v>21</v>
      </c>
      <c r="D4115" s="2" t="s">
        <v>22</v>
      </c>
      <c r="E4115">
        <v>69933.399999999994</v>
      </c>
      <c r="F4115">
        <v>699</v>
      </c>
      <c r="G4115">
        <v>20705</v>
      </c>
      <c r="H4115" s="2" t="s">
        <v>43</v>
      </c>
      <c r="I4115" s="2" t="s">
        <v>34</v>
      </c>
      <c r="J4115">
        <v>9</v>
      </c>
      <c r="K4115" s="2" t="s">
        <v>35</v>
      </c>
      <c r="L4115">
        <v>0.17</v>
      </c>
      <c r="M4115">
        <v>159741.5</v>
      </c>
      <c r="N4115">
        <v>2</v>
      </c>
      <c r="O4115" s="2" t="s">
        <v>3961</v>
      </c>
      <c r="P4115" s="2" t="s">
        <v>27</v>
      </c>
      <c r="Q4115" s="2" t="s">
        <v>68</v>
      </c>
      <c r="R4115">
        <v>2</v>
      </c>
      <c r="S4115">
        <v>0</v>
      </c>
      <c r="T4115" s="2" t="s">
        <v>29</v>
      </c>
      <c r="U4115" s="2" t="s">
        <v>10966</v>
      </c>
    </row>
    <row r="4116" spans="1:21">
      <c r="A4116">
        <v>51</v>
      </c>
      <c r="B4116" s="2" t="s">
        <v>40</v>
      </c>
      <c r="C4116" s="2" t="s">
        <v>41</v>
      </c>
      <c r="D4116" s="2" t="s">
        <v>69</v>
      </c>
      <c r="E4116">
        <v>54094</v>
      </c>
      <c r="F4116">
        <v>665</v>
      </c>
      <c r="G4116">
        <v>29331</v>
      </c>
      <c r="H4116" s="2" t="s">
        <v>43</v>
      </c>
      <c r="I4116" s="2" t="s">
        <v>58</v>
      </c>
      <c r="J4116">
        <v>16</v>
      </c>
      <c r="K4116" s="2" t="s">
        <v>59</v>
      </c>
      <c r="L4116">
        <v>0.15</v>
      </c>
      <c r="M4116">
        <v>64763</v>
      </c>
      <c r="N4116">
        <v>1</v>
      </c>
      <c r="O4116" s="2" t="s">
        <v>2737</v>
      </c>
      <c r="P4116" s="2" t="s">
        <v>166</v>
      </c>
      <c r="Q4116" s="2" t="s">
        <v>1397</v>
      </c>
      <c r="R4116">
        <v>4</v>
      </c>
      <c r="S4116">
        <v>1</v>
      </c>
      <c r="T4116" s="2" t="s">
        <v>29</v>
      </c>
      <c r="U4116" s="2" t="s">
        <v>10969</v>
      </c>
    </row>
    <row r="4117" spans="1:21">
      <c r="A4117">
        <v>36</v>
      </c>
      <c r="B4117" s="2" t="s">
        <v>20</v>
      </c>
      <c r="C4117" s="2" t="s">
        <v>21</v>
      </c>
      <c r="D4117" s="2" t="s">
        <v>42</v>
      </c>
      <c r="E4117">
        <v>53043</v>
      </c>
      <c r="F4117">
        <v>699</v>
      </c>
      <c r="G4117">
        <v>18366</v>
      </c>
      <c r="H4117" s="2" t="s">
        <v>33</v>
      </c>
      <c r="I4117" s="2" t="s">
        <v>34</v>
      </c>
      <c r="J4117">
        <v>16</v>
      </c>
      <c r="K4117" s="2" t="s">
        <v>35</v>
      </c>
      <c r="L4117">
        <v>0.5</v>
      </c>
      <c r="M4117">
        <v>288060</v>
      </c>
      <c r="N4117">
        <v>3</v>
      </c>
      <c r="O4117" s="2" t="s">
        <v>3962</v>
      </c>
      <c r="P4117" s="2" t="s">
        <v>347</v>
      </c>
      <c r="Q4117" s="2" t="s">
        <v>598</v>
      </c>
      <c r="R4117">
        <v>4</v>
      </c>
      <c r="S4117">
        <v>2</v>
      </c>
      <c r="T4117" s="2" t="s">
        <v>39</v>
      </c>
      <c r="U4117" s="2" t="s">
        <v>10966</v>
      </c>
    </row>
    <row r="4118" spans="1:21">
      <c r="A4118">
        <v>59</v>
      </c>
      <c r="B4118" s="2" t="s">
        <v>30</v>
      </c>
      <c r="C4118" s="2" t="s">
        <v>41</v>
      </c>
      <c r="D4118" s="2" t="s">
        <v>22</v>
      </c>
      <c r="E4118">
        <v>38697</v>
      </c>
      <c r="F4118">
        <v>708</v>
      </c>
      <c r="G4118">
        <v>27450.01</v>
      </c>
      <c r="H4118" s="2" t="s">
        <v>33</v>
      </c>
      <c r="I4118" s="2" t="s">
        <v>24</v>
      </c>
      <c r="J4118">
        <v>13</v>
      </c>
      <c r="K4118" s="2" t="s">
        <v>35</v>
      </c>
      <c r="L4118">
        <v>0.42</v>
      </c>
      <c r="M4118">
        <v>159741.5</v>
      </c>
      <c r="N4118">
        <v>1</v>
      </c>
      <c r="O4118" s="2" t="s">
        <v>3963</v>
      </c>
      <c r="P4118" s="2" t="s">
        <v>37</v>
      </c>
      <c r="Q4118" s="2" t="s">
        <v>1019</v>
      </c>
      <c r="R4118">
        <v>1</v>
      </c>
      <c r="S4118">
        <v>1</v>
      </c>
      <c r="T4118" s="2" t="s">
        <v>39</v>
      </c>
      <c r="U4118" s="2" t="s">
        <v>10966</v>
      </c>
    </row>
    <row r="4119" spans="1:21">
      <c r="A4119">
        <v>60</v>
      </c>
      <c r="B4119" s="2" t="s">
        <v>30</v>
      </c>
      <c r="C4119" s="2" t="s">
        <v>31</v>
      </c>
      <c r="D4119" s="2" t="s">
        <v>69</v>
      </c>
      <c r="E4119">
        <v>116047</v>
      </c>
      <c r="F4119">
        <v>683</v>
      </c>
      <c r="G4119">
        <v>16974</v>
      </c>
      <c r="H4119" s="2" t="s">
        <v>43</v>
      </c>
      <c r="I4119" s="2" t="s">
        <v>58</v>
      </c>
      <c r="J4119">
        <v>15</v>
      </c>
      <c r="K4119" s="2" t="s">
        <v>48</v>
      </c>
      <c r="L4119">
        <v>0.36</v>
      </c>
      <c r="M4119">
        <v>159741.5</v>
      </c>
      <c r="N4119">
        <v>2</v>
      </c>
      <c r="O4119" s="2" t="s">
        <v>3964</v>
      </c>
      <c r="P4119" s="2" t="s">
        <v>37</v>
      </c>
      <c r="Q4119" s="2" t="s">
        <v>1418</v>
      </c>
      <c r="R4119">
        <v>3</v>
      </c>
      <c r="S4119">
        <v>0</v>
      </c>
      <c r="T4119" s="2" t="s">
        <v>29</v>
      </c>
      <c r="U4119" s="2" t="s">
        <v>10969</v>
      </c>
    </row>
    <row r="4120" spans="1:21">
      <c r="A4120">
        <v>25</v>
      </c>
      <c r="B4120" s="2" t="s">
        <v>40</v>
      </c>
      <c r="C4120" s="2" t="s">
        <v>41</v>
      </c>
      <c r="D4120" s="2" t="s">
        <v>42</v>
      </c>
      <c r="E4120">
        <v>69223</v>
      </c>
      <c r="F4120">
        <v>605</v>
      </c>
      <c r="G4120">
        <v>18106</v>
      </c>
      <c r="H4120" s="2" t="s">
        <v>43</v>
      </c>
      <c r="I4120" s="2" t="s">
        <v>34</v>
      </c>
      <c r="J4120">
        <v>0</v>
      </c>
      <c r="K4120" s="2" t="s">
        <v>25</v>
      </c>
      <c r="L4120">
        <v>0.21</v>
      </c>
      <c r="M4120">
        <v>180613</v>
      </c>
      <c r="N4120">
        <v>4</v>
      </c>
      <c r="O4120" s="2" t="s">
        <v>3965</v>
      </c>
      <c r="P4120" s="2" t="s">
        <v>87</v>
      </c>
      <c r="Q4120" s="2" t="s">
        <v>544</v>
      </c>
      <c r="R4120">
        <v>0</v>
      </c>
      <c r="S4120">
        <v>2</v>
      </c>
      <c r="T4120" s="2" t="s">
        <v>29</v>
      </c>
      <c r="U4120" s="2" t="s">
        <v>10966</v>
      </c>
    </row>
    <row r="4121" spans="1:21">
      <c r="A4121">
        <v>19</v>
      </c>
      <c r="B4121" s="2" t="s">
        <v>30</v>
      </c>
      <c r="C4121" s="2" t="s">
        <v>21</v>
      </c>
      <c r="D4121" s="2" t="s">
        <v>32</v>
      </c>
      <c r="E4121">
        <v>69933.399999999994</v>
      </c>
      <c r="F4121">
        <v>794</v>
      </c>
      <c r="G4121">
        <v>38699</v>
      </c>
      <c r="H4121" s="2" t="s">
        <v>33</v>
      </c>
      <c r="I4121" s="2" t="s">
        <v>24</v>
      </c>
      <c r="J4121">
        <v>16</v>
      </c>
      <c r="K4121" s="2" t="s">
        <v>35</v>
      </c>
      <c r="L4121">
        <v>0.31</v>
      </c>
      <c r="M4121">
        <v>159741.5</v>
      </c>
      <c r="N4121">
        <v>2</v>
      </c>
      <c r="O4121" s="2" t="s">
        <v>3966</v>
      </c>
      <c r="P4121" s="2" t="s">
        <v>163</v>
      </c>
      <c r="Q4121" s="2" t="s">
        <v>548</v>
      </c>
      <c r="R4121">
        <v>0</v>
      </c>
      <c r="S4121">
        <v>2</v>
      </c>
      <c r="T4121" s="2" t="s">
        <v>29</v>
      </c>
      <c r="U4121" s="2" t="s">
        <v>10967</v>
      </c>
    </row>
    <row r="4122" spans="1:21">
      <c r="A4122">
        <v>25</v>
      </c>
      <c r="B4122" s="2" t="s">
        <v>40</v>
      </c>
      <c r="C4122" s="2" t="s">
        <v>21</v>
      </c>
      <c r="D4122" s="2" t="s">
        <v>69</v>
      </c>
      <c r="E4122">
        <v>94543</v>
      </c>
      <c r="F4122">
        <v>654</v>
      </c>
      <c r="G4122">
        <v>45729</v>
      </c>
      <c r="H4122" s="2" t="s">
        <v>33</v>
      </c>
      <c r="I4122" s="2" t="s">
        <v>34</v>
      </c>
      <c r="J4122">
        <v>17</v>
      </c>
      <c r="K4122" s="2" t="s">
        <v>48</v>
      </c>
      <c r="L4122">
        <v>0.53</v>
      </c>
      <c r="M4122">
        <v>221495</v>
      </c>
      <c r="N4122">
        <v>3</v>
      </c>
      <c r="O4122" s="2" t="s">
        <v>467</v>
      </c>
      <c r="P4122" s="2" t="s">
        <v>50</v>
      </c>
      <c r="Q4122" s="2" t="s">
        <v>703</v>
      </c>
      <c r="R4122">
        <v>4</v>
      </c>
      <c r="S4122">
        <v>1</v>
      </c>
      <c r="T4122" s="2" t="s">
        <v>29</v>
      </c>
      <c r="U4122" s="2" t="s">
        <v>10969</v>
      </c>
    </row>
    <row r="4123" spans="1:21">
      <c r="A4123">
        <v>58</v>
      </c>
      <c r="B4123" s="2" t="s">
        <v>20</v>
      </c>
      <c r="C4123" s="2" t="s">
        <v>82</v>
      </c>
      <c r="D4123" s="2" t="s">
        <v>32</v>
      </c>
      <c r="E4123">
        <v>46817</v>
      </c>
      <c r="F4123">
        <v>605</v>
      </c>
      <c r="G4123">
        <v>43687</v>
      </c>
      <c r="H4123" s="2" t="s">
        <v>23</v>
      </c>
      <c r="I4123" s="2" t="s">
        <v>24</v>
      </c>
      <c r="J4123">
        <v>4</v>
      </c>
      <c r="K4123" s="2" t="s">
        <v>48</v>
      </c>
      <c r="L4123">
        <v>0.31</v>
      </c>
      <c r="M4123">
        <v>84090</v>
      </c>
      <c r="N4123">
        <v>0</v>
      </c>
      <c r="O4123" s="2" t="s">
        <v>3967</v>
      </c>
      <c r="P4123" s="2" t="s">
        <v>53</v>
      </c>
      <c r="Q4123" s="2" t="s">
        <v>258</v>
      </c>
      <c r="R4123">
        <v>2</v>
      </c>
      <c r="S4123">
        <v>1</v>
      </c>
      <c r="T4123" s="2" t="s">
        <v>39</v>
      </c>
      <c r="U4123" s="2" t="s">
        <v>10966</v>
      </c>
    </row>
    <row r="4124" spans="1:21">
      <c r="A4124">
        <v>27</v>
      </c>
      <c r="B4124" s="2" t="s">
        <v>20</v>
      </c>
      <c r="C4124" s="2" t="s">
        <v>41</v>
      </c>
      <c r="D4124" s="2" t="s">
        <v>32</v>
      </c>
      <c r="E4124">
        <v>110223</v>
      </c>
      <c r="F4124">
        <v>645</v>
      </c>
      <c r="G4124">
        <v>27450.01</v>
      </c>
      <c r="H4124" s="2" t="s">
        <v>47</v>
      </c>
      <c r="I4124" s="2" t="s">
        <v>58</v>
      </c>
      <c r="J4124">
        <v>17</v>
      </c>
      <c r="K4124" s="2" t="s">
        <v>35</v>
      </c>
      <c r="L4124">
        <v>0.53</v>
      </c>
      <c r="M4124">
        <v>159741.5</v>
      </c>
      <c r="N4124">
        <v>4</v>
      </c>
      <c r="O4124" s="2" t="s">
        <v>3968</v>
      </c>
      <c r="P4124" s="2" t="s">
        <v>289</v>
      </c>
      <c r="Q4124" s="2" t="s">
        <v>62</v>
      </c>
      <c r="R4124">
        <v>3</v>
      </c>
      <c r="S4124">
        <v>2</v>
      </c>
      <c r="T4124" s="2" t="s">
        <v>81</v>
      </c>
      <c r="U4124" s="2" t="s">
        <v>10966</v>
      </c>
    </row>
    <row r="4125" spans="1:21">
      <c r="A4125">
        <v>59</v>
      </c>
      <c r="B4125" s="2" t="s">
        <v>20</v>
      </c>
      <c r="C4125" s="2" t="s">
        <v>31</v>
      </c>
      <c r="D4125" s="2" t="s">
        <v>42</v>
      </c>
      <c r="E4125">
        <v>69933.399999999994</v>
      </c>
      <c r="F4125">
        <v>699</v>
      </c>
      <c r="G4125">
        <v>25131</v>
      </c>
      <c r="H4125" s="2" t="s">
        <v>33</v>
      </c>
      <c r="I4125" s="2" t="s">
        <v>34</v>
      </c>
      <c r="J4125">
        <v>6</v>
      </c>
      <c r="K4125" s="2" t="s">
        <v>25</v>
      </c>
      <c r="L4125">
        <v>0.24</v>
      </c>
      <c r="M4125">
        <v>28799</v>
      </c>
      <c r="N4125">
        <v>1</v>
      </c>
      <c r="O4125" s="2" t="s">
        <v>3969</v>
      </c>
      <c r="P4125" s="2" t="s">
        <v>253</v>
      </c>
      <c r="Q4125" s="2" t="s">
        <v>263</v>
      </c>
      <c r="R4125">
        <v>4</v>
      </c>
      <c r="S4125">
        <v>0</v>
      </c>
      <c r="T4125" s="2" t="s">
        <v>81</v>
      </c>
      <c r="U4125" s="2" t="s">
        <v>10966</v>
      </c>
    </row>
    <row r="4126" spans="1:21">
      <c r="A4126">
        <v>35</v>
      </c>
      <c r="B4126" s="2" t="s">
        <v>30</v>
      </c>
      <c r="C4126" s="2" t="s">
        <v>41</v>
      </c>
      <c r="D4126" s="2" t="s">
        <v>69</v>
      </c>
      <c r="E4126">
        <v>96067</v>
      </c>
      <c r="F4126">
        <v>699</v>
      </c>
      <c r="G4126">
        <v>34740</v>
      </c>
      <c r="H4126" s="2" t="s">
        <v>23</v>
      </c>
      <c r="I4126" s="2" t="s">
        <v>34</v>
      </c>
      <c r="J4126">
        <v>8</v>
      </c>
      <c r="K4126" s="2" t="s">
        <v>35</v>
      </c>
      <c r="L4126">
        <v>0.2</v>
      </c>
      <c r="M4126">
        <v>129198</v>
      </c>
      <c r="N4126">
        <v>1</v>
      </c>
      <c r="O4126" s="2" t="s">
        <v>2173</v>
      </c>
      <c r="P4126" s="2" t="s">
        <v>90</v>
      </c>
      <c r="Q4126" s="2" t="s">
        <v>226</v>
      </c>
      <c r="R4126">
        <v>0</v>
      </c>
      <c r="S4126">
        <v>2</v>
      </c>
      <c r="T4126" s="2" t="s">
        <v>29</v>
      </c>
      <c r="U4126" s="2" t="s">
        <v>10967</v>
      </c>
    </row>
    <row r="4127" spans="1:21">
      <c r="A4127">
        <v>22</v>
      </c>
      <c r="B4127" s="2" t="s">
        <v>40</v>
      </c>
      <c r="C4127" s="2" t="s">
        <v>31</v>
      </c>
      <c r="D4127" s="2" t="s">
        <v>69</v>
      </c>
      <c r="E4127">
        <v>55330</v>
      </c>
      <c r="F4127">
        <v>678</v>
      </c>
      <c r="G4127">
        <v>39042</v>
      </c>
      <c r="H4127" s="2" t="s">
        <v>43</v>
      </c>
      <c r="I4127" s="2" t="s">
        <v>58</v>
      </c>
      <c r="J4127">
        <v>3</v>
      </c>
      <c r="K4127" s="2" t="s">
        <v>35</v>
      </c>
      <c r="L4127">
        <v>0.56000000000000005</v>
      </c>
      <c r="M4127">
        <v>95980</v>
      </c>
      <c r="N4127">
        <v>4</v>
      </c>
      <c r="O4127" s="2" t="s">
        <v>3970</v>
      </c>
      <c r="P4127" s="2" t="s">
        <v>64</v>
      </c>
      <c r="Q4127" s="2" t="s">
        <v>1023</v>
      </c>
      <c r="R4127">
        <v>1</v>
      </c>
      <c r="S4127">
        <v>1</v>
      </c>
      <c r="T4127" s="2" t="s">
        <v>39</v>
      </c>
      <c r="U4127" s="2" t="s">
        <v>10966</v>
      </c>
    </row>
    <row r="4128" spans="1:21">
      <c r="A4128">
        <v>36</v>
      </c>
      <c r="B4128" s="2" t="s">
        <v>20</v>
      </c>
      <c r="C4128" s="2" t="s">
        <v>41</v>
      </c>
      <c r="D4128" s="2" t="s">
        <v>42</v>
      </c>
      <c r="E4128">
        <v>80304</v>
      </c>
      <c r="F4128">
        <v>637</v>
      </c>
      <c r="G4128">
        <v>5071</v>
      </c>
      <c r="H4128" s="2" t="s">
        <v>23</v>
      </c>
      <c r="I4128" s="2" t="s">
        <v>58</v>
      </c>
      <c r="J4128">
        <v>13</v>
      </c>
      <c r="K4128" s="2" t="s">
        <v>35</v>
      </c>
      <c r="L4128">
        <v>0.46</v>
      </c>
      <c r="M4128">
        <v>63884</v>
      </c>
      <c r="N4128">
        <v>2</v>
      </c>
      <c r="O4128" s="2" t="s">
        <v>3971</v>
      </c>
      <c r="P4128" s="2" t="s">
        <v>64</v>
      </c>
      <c r="Q4128" s="2" t="s">
        <v>544</v>
      </c>
      <c r="R4128">
        <v>0</v>
      </c>
      <c r="S4128">
        <v>1</v>
      </c>
      <c r="T4128" s="2" t="s">
        <v>29</v>
      </c>
      <c r="U4128" s="2" t="s">
        <v>10966</v>
      </c>
    </row>
    <row r="4129" spans="1:21">
      <c r="A4129">
        <v>62</v>
      </c>
      <c r="B4129" s="2" t="s">
        <v>40</v>
      </c>
      <c r="C4129" s="2" t="s">
        <v>21</v>
      </c>
      <c r="D4129" s="2" t="s">
        <v>69</v>
      </c>
      <c r="E4129">
        <v>35065</v>
      </c>
      <c r="F4129">
        <v>768</v>
      </c>
      <c r="G4129">
        <v>31411</v>
      </c>
      <c r="H4129" s="2" t="s">
        <v>43</v>
      </c>
      <c r="I4129" s="2" t="s">
        <v>58</v>
      </c>
      <c r="J4129">
        <v>12</v>
      </c>
      <c r="K4129" s="2" t="s">
        <v>48</v>
      </c>
      <c r="L4129">
        <v>0.47</v>
      </c>
      <c r="M4129">
        <v>159741.5</v>
      </c>
      <c r="N4129">
        <v>0</v>
      </c>
      <c r="O4129" s="2" t="s">
        <v>3972</v>
      </c>
      <c r="P4129" s="2" t="s">
        <v>337</v>
      </c>
      <c r="Q4129" s="2" t="s">
        <v>133</v>
      </c>
      <c r="R4129">
        <v>2</v>
      </c>
      <c r="S4129">
        <v>1</v>
      </c>
      <c r="T4129" s="2" t="s">
        <v>29</v>
      </c>
      <c r="U4129" s="2" t="s">
        <v>10969</v>
      </c>
    </row>
    <row r="4130" spans="1:21">
      <c r="A4130">
        <v>63</v>
      </c>
      <c r="B4130" s="2" t="s">
        <v>30</v>
      </c>
      <c r="C4130" s="2" t="s">
        <v>82</v>
      </c>
      <c r="D4130" s="2" t="s">
        <v>32</v>
      </c>
      <c r="E4130">
        <v>68469</v>
      </c>
      <c r="F4130">
        <v>791</v>
      </c>
      <c r="G4130">
        <v>10648</v>
      </c>
      <c r="H4130" s="2" t="s">
        <v>47</v>
      </c>
      <c r="I4130" s="2" t="s">
        <v>58</v>
      </c>
      <c r="J4130">
        <v>5</v>
      </c>
      <c r="K4130" s="2" t="s">
        <v>48</v>
      </c>
      <c r="L4130">
        <v>0.19</v>
      </c>
      <c r="M4130">
        <v>161967</v>
      </c>
      <c r="N4130">
        <v>4</v>
      </c>
      <c r="O4130" s="2" t="s">
        <v>3973</v>
      </c>
      <c r="P4130" s="2" t="s">
        <v>193</v>
      </c>
      <c r="Q4130" s="2" t="s">
        <v>172</v>
      </c>
      <c r="R4130">
        <v>1</v>
      </c>
      <c r="S4130">
        <v>1</v>
      </c>
      <c r="T4130" s="2" t="s">
        <v>29</v>
      </c>
      <c r="U4130" s="2" t="s">
        <v>10967</v>
      </c>
    </row>
    <row r="4131" spans="1:21">
      <c r="A4131">
        <v>40</v>
      </c>
      <c r="B4131" s="2" t="s">
        <v>40</v>
      </c>
      <c r="C4131" s="2" t="s">
        <v>82</v>
      </c>
      <c r="D4131" s="2" t="s">
        <v>22</v>
      </c>
      <c r="E4131">
        <v>112099</v>
      </c>
      <c r="F4131">
        <v>788</v>
      </c>
      <c r="G4131">
        <v>13122</v>
      </c>
      <c r="H4131" s="2" t="s">
        <v>47</v>
      </c>
      <c r="I4131" s="2" t="s">
        <v>34</v>
      </c>
      <c r="J4131">
        <v>17</v>
      </c>
      <c r="K4131" s="2" t="s">
        <v>59</v>
      </c>
      <c r="L4131">
        <v>0.5</v>
      </c>
      <c r="M4131">
        <v>254532</v>
      </c>
      <c r="N4131">
        <v>2</v>
      </c>
      <c r="O4131" s="2" t="s">
        <v>3974</v>
      </c>
      <c r="P4131" s="2" t="s">
        <v>347</v>
      </c>
      <c r="Q4131" s="2" t="s">
        <v>407</v>
      </c>
      <c r="R4131">
        <v>2</v>
      </c>
      <c r="S4131">
        <v>0</v>
      </c>
      <c r="T4131" s="2" t="s">
        <v>39</v>
      </c>
      <c r="U4131" s="2" t="s">
        <v>10969</v>
      </c>
    </row>
    <row r="4132" spans="1:21">
      <c r="A4132">
        <v>45</v>
      </c>
      <c r="B4132" s="2" t="s">
        <v>40</v>
      </c>
      <c r="C4132" s="2" t="s">
        <v>31</v>
      </c>
      <c r="D4132" s="2" t="s">
        <v>22</v>
      </c>
      <c r="E4132">
        <v>35352</v>
      </c>
      <c r="F4132">
        <v>697</v>
      </c>
      <c r="G4132">
        <v>29027</v>
      </c>
      <c r="H4132" s="2" t="s">
        <v>47</v>
      </c>
      <c r="I4132" s="2" t="s">
        <v>58</v>
      </c>
      <c r="J4132">
        <v>2</v>
      </c>
      <c r="K4132" s="2" t="s">
        <v>25</v>
      </c>
      <c r="L4132">
        <v>0.48</v>
      </c>
      <c r="M4132">
        <v>135580</v>
      </c>
      <c r="N4132">
        <v>2</v>
      </c>
      <c r="O4132" s="2" t="s">
        <v>3975</v>
      </c>
      <c r="P4132" s="2" t="s">
        <v>45</v>
      </c>
      <c r="Q4132" s="2" t="s">
        <v>205</v>
      </c>
      <c r="R4132">
        <v>1</v>
      </c>
      <c r="S4132">
        <v>1</v>
      </c>
      <c r="T4132" s="2" t="s">
        <v>39</v>
      </c>
      <c r="U4132" s="2" t="s">
        <v>10966</v>
      </c>
    </row>
    <row r="4133" spans="1:21">
      <c r="A4133">
        <v>55</v>
      </c>
      <c r="B4133" s="2" t="s">
        <v>40</v>
      </c>
      <c r="C4133" s="2" t="s">
        <v>41</v>
      </c>
      <c r="D4133" s="2" t="s">
        <v>69</v>
      </c>
      <c r="E4133">
        <v>69933.399999999994</v>
      </c>
      <c r="F4133">
        <v>699</v>
      </c>
      <c r="G4133">
        <v>27178</v>
      </c>
      <c r="H4133" s="2" t="s">
        <v>43</v>
      </c>
      <c r="I4133" s="2" t="s">
        <v>24</v>
      </c>
      <c r="J4133">
        <v>7</v>
      </c>
      <c r="K4133" s="2" t="s">
        <v>48</v>
      </c>
      <c r="L4133">
        <v>0.35</v>
      </c>
      <c r="M4133">
        <v>52721</v>
      </c>
      <c r="N4133">
        <v>0</v>
      </c>
      <c r="O4133" s="2" t="s">
        <v>3976</v>
      </c>
      <c r="P4133" s="2" t="s">
        <v>101</v>
      </c>
      <c r="Q4133" s="2" t="s">
        <v>335</v>
      </c>
      <c r="R4133">
        <v>3</v>
      </c>
      <c r="S4133">
        <v>0</v>
      </c>
      <c r="T4133" s="2" t="s">
        <v>29</v>
      </c>
      <c r="U4133" s="2" t="s">
        <v>10966</v>
      </c>
    </row>
    <row r="4134" spans="1:21">
      <c r="A4134">
        <v>63</v>
      </c>
      <c r="B4134" s="2" t="s">
        <v>20</v>
      </c>
      <c r="C4134" s="2" t="s">
        <v>31</v>
      </c>
      <c r="D4134" s="2" t="s">
        <v>32</v>
      </c>
      <c r="E4134">
        <v>53622</v>
      </c>
      <c r="F4134">
        <v>699</v>
      </c>
      <c r="G4134">
        <v>27431</v>
      </c>
      <c r="H4134" s="2" t="s">
        <v>43</v>
      </c>
      <c r="I4134" s="2" t="s">
        <v>34</v>
      </c>
      <c r="J4134">
        <v>1</v>
      </c>
      <c r="K4134" s="2" t="s">
        <v>48</v>
      </c>
      <c r="L4134">
        <v>0.38</v>
      </c>
      <c r="M4134">
        <v>287613</v>
      </c>
      <c r="N4134">
        <v>1</v>
      </c>
      <c r="O4134" s="2" t="s">
        <v>3977</v>
      </c>
      <c r="P4134" s="2" t="s">
        <v>269</v>
      </c>
      <c r="Q4134" s="2" t="s">
        <v>230</v>
      </c>
      <c r="R4134">
        <v>2</v>
      </c>
      <c r="S4134">
        <v>2</v>
      </c>
      <c r="T4134" s="2" t="s">
        <v>81</v>
      </c>
      <c r="U4134" s="2" t="s">
        <v>10966</v>
      </c>
    </row>
    <row r="4135" spans="1:21">
      <c r="A4135">
        <v>22</v>
      </c>
      <c r="B4135" s="2" t="s">
        <v>30</v>
      </c>
      <c r="C4135" s="2" t="s">
        <v>21</v>
      </c>
      <c r="D4135" s="2" t="s">
        <v>42</v>
      </c>
      <c r="E4135">
        <v>69933.399999999994</v>
      </c>
      <c r="F4135">
        <v>679</v>
      </c>
      <c r="G4135">
        <v>46793</v>
      </c>
      <c r="H4135" s="2" t="s">
        <v>43</v>
      </c>
      <c r="I4135" s="2" t="s">
        <v>58</v>
      </c>
      <c r="J4135">
        <v>18</v>
      </c>
      <c r="K4135" s="2" t="s">
        <v>25</v>
      </c>
      <c r="L4135">
        <v>0.6</v>
      </c>
      <c r="M4135">
        <v>159741.5</v>
      </c>
      <c r="N4135">
        <v>4</v>
      </c>
      <c r="O4135" s="2" t="s">
        <v>3978</v>
      </c>
      <c r="P4135" s="2" t="s">
        <v>242</v>
      </c>
      <c r="Q4135" s="2" t="s">
        <v>317</v>
      </c>
      <c r="R4135">
        <v>2</v>
      </c>
      <c r="S4135">
        <v>1</v>
      </c>
      <c r="T4135" s="2" t="s">
        <v>81</v>
      </c>
      <c r="U4135" s="2" t="s">
        <v>10966</v>
      </c>
    </row>
    <row r="4136" spans="1:21">
      <c r="A4136">
        <v>27</v>
      </c>
      <c r="B4136" s="2" t="s">
        <v>30</v>
      </c>
      <c r="C4136" s="2" t="s">
        <v>21</v>
      </c>
      <c r="D4136" s="2" t="s">
        <v>22</v>
      </c>
      <c r="E4136">
        <v>69933.399999999994</v>
      </c>
      <c r="F4136">
        <v>699</v>
      </c>
      <c r="G4136">
        <v>37778</v>
      </c>
      <c r="H4136" s="2" t="s">
        <v>47</v>
      </c>
      <c r="I4136" s="2" t="s">
        <v>58</v>
      </c>
      <c r="J4136">
        <v>9</v>
      </c>
      <c r="K4136" s="2" t="s">
        <v>48</v>
      </c>
      <c r="L4136">
        <v>0.56000000000000005</v>
      </c>
      <c r="M4136">
        <v>241469</v>
      </c>
      <c r="N4136">
        <v>1</v>
      </c>
      <c r="O4136" s="2" t="s">
        <v>3979</v>
      </c>
      <c r="P4136" s="2" t="s">
        <v>27</v>
      </c>
      <c r="Q4136" s="2" t="s">
        <v>51</v>
      </c>
      <c r="R4136">
        <v>2</v>
      </c>
      <c r="S4136">
        <v>1</v>
      </c>
      <c r="T4136" s="2" t="s">
        <v>29</v>
      </c>
      <c r="U4136" s="2" t="s">
        <v>10970</v>
      </c>
    </row>
    <row r="4137" spans="1:21">
      <c r="A4137">
        <v>68</v>
      </c>
      <c r="B4137" s="2" t="s">
        <v>30</v>
      </c>
      <c r="C4137" s="2" t="s">
        <v>31</v>
      </c>
      <c r="D4137" s="2" t="s">
        <v>42</v>
      </c>
      <c r="E4137">
        <v>85875</v>
      </c>
      <c r="F4137">
        <v>734</v>
      </c>
      <c r="G4137">
        <v>31832</v>
      </c>
      <c r="H4137" s="2" t="s">
        <v>23</v>
      </c>
      <c r="I4137" s="2" t="s">
        <v>24</v>
      </c>
      <c r="J4137">
        <v>14</v>
      </c>
      <c r="K4137" s="2" t="s">
        <v>25</v>
      </c>
      <c r="L4137">
        <v>0.34</v>
      </c>
      <c r="M4137">
        <v>296084</v>
      </c>
      <c r="N4137">
        <v>2</v>
      </c>
      <c r="O4137" s="2" t="s">
        <v>3980</v>
      </c>
      <c r="P4137" s="2" t="s">
        <v>98</v>
      </c>
      <c r="Q4137" s="2" t="s">
        <v>768</v>
      </c>
      <c r="R4137">
        <v>0</v>
      </c>
      <c r="S4137">
        <v>2</v>
      </c>
      <c r="T4137" s="2" t="s">
        <v>39</v>
      </c>
      <c r="U4137" s="2" t="s">
        <v>10966</v>
      </c>
    </row>
    <row r="4138" spans="1:21">
      <c r="A4138">
        <v>59</v>
      </c>
      <c r="B4138" s="2" t="s">
        <v>20</v>
      </c>
      <c r="C4138" s="2" t="s">
        <v>82</v>
      </c>
      <c r="D4138" s="2" t="s">
        <v>22</v>
      </c>
      <c r="E4138">
        <v>67287</v>
      </c>
      <c r="F4138">
        <v>795</v>
      </c>
      <c r="G4138">
        <v>41350</v>
      </c>
      <c r="H4138" s="2" t="s">
        <v>43</v>
      </c>
      <c r="I4138" s="2" t="s">
        <v>34</v>
      </c>
      <c r="J4138">
        <v>12</v>
      </c>
      <c r="K4138" s="2" t="s">
        <v>25</v>
      </c>
      <c r="L4138">
        <v>0.13</v>
      </c>
      <c r="M4138">
        <v>214803</v>
      </c>
      <c r="N4138">
        <v>0</v>
      </c>
      <c r="O4138" s="2" t="s">
        <v>3981</v>
      </c>
      <c r="P4138" s="2" t="s">
        <v>169</v>
      </c>
      <c r="Q4138" s="2" t="s">
        <v>345</v>
      </c>
      <c r="R4138">
        <v>2</v>
      </c>
      <c r="S4138">
        <v>0</v>
      </c>
      <c r="T4138" s="2" t="s">
        <v>29</v>
      </c>
      <c r="U4138" s="2" t="s">
        <v>10967</v>
      </c>
    </row>
    <row r="4139" spans="1:21">
      <c r="A4139">
        <v>27</v>
      </c>
      <c r="B4139" s="2" t="s">
        <v>20</v>
      </c>
      <c r="C4139" s="2" t="s">
        <v>21</v>
      </c>
      <c r="D4139" s="2" t="s">
        <v>69</v>
      </c>
      <c r="E4139">
        <v>92171</v>
      </c>
      <c r="F4139">
        <v>767</v>
      </c>
      <c r="G4139">
        <v>9753</v>
      </c>
      <c r="H4139" s="2" t="s">
        <v>23</v>
      </c>
      <c r="I4139" s="2" t="s">
        <v>24</v>
      </c>
      <c r="J4139">
        <v>8</v>
      </c>
      <c r="K4139" s="2" t="s">
        <v>48</v>
      </c>
      <c r="L4139">
        <v>0.56000000000000005</v>
      </c>
      <c r="M4139">
        <v>207738</v>
      </c>
      <c r="N4139">
        <v>3</v>
      </c>
      <c r="O4139" s="2" t="s">
        <v>3982</v>
      </c>
      <c r="P4139" s="2" t="s">
        <v>132</v>
      </c>
      <c r="Q4139" s="2" t="s">
        <v>1397</v>
      </c>
      <c r="R4139">
        <v>2</v>
      </c>
      <c r="S4139">
        <v>0</v>
      </c>
      <c r="T4139" s="2" t="s">
        <v>81</v>
      </c>
      <c r="U4139" s="2" t="s">
        <v>10966</v>
      </c>
    </row>
    <row r="4140" spans="1:21">
      <c r="A4140">
        <v>46</v>
      </c>
      <c r="B4140" s="2" t="s">
        <v>40</v>
      </c>
      <c r="C4140" s="2" t="s">
        <v>82</v>
      </c>
      <c r="D4140" s="2" t="s">
        <v>32</v>
      </c>
      <c r="E4140">
        <v>45432</v>
      </c>
      <c r="F4140">
        <v>629</v>
      </c>
      <c r="G4140">
        <v>31241</v>
      </c>
      <c r="H4140" s="2" t="s">
        <v>43</v>
      </c>
      <c r="I4140" s="2" t="s">
        <v>58</v>
      </c>
      <c r="J4140">
        <v>19</v>
      </c>
      <c r="K4140" s="2" t="s">
        <v>25</v>
      </c>
      <c r="L4140">
        <v>0.3</v>
      </c>
      <c r="M4140">
        <v>48680</v>
      </c>
      <c r="N4140">
        <v>3</v>
      </c>
      <c r="O4140" s="2" t="s">
        <v>3983</v>
      </c>
      <c r="P4140" s="2" t="s">
        <v>90</v>
      </c>
      <c r="Q4140" s="2" t="s">
        <v>267</v>
      </c>
      <c r="R4140">
        <v>0</v>
      </c>
      <c r="S4140">
        <v>0</v>
      </c>
      <c r="T4140" s="2" t="s">
        <v>39</v>
      </c>
      <c r="U4140" s="2" t="s">
        <v>10966</v>
      </c>
    </row>
    <row r="4141" spans="1:21">
      <c r="A4141">
        <v>32</v>
      </c>
      <c r="B4141" s="2" t="s">
        <v>30</v>
      </c>
      <c r="C4141" s="2" t="s">
        <v>21</v>
      </c>
      <c r="D4141" s="2" t="s">
        <v>69</v>
      </c>
      <c r="E4141">
        <v>110466</v>
      </c>
      <c r="F4141">
        <v>784</v>
      </c>
      <c r="G4141">
        <v>44135</v>
      </c>
      <c r="H4141" s="2" t="s">
        <v>33</v>
      </c>
      <c r="I4141" s="2" t="s">
        <v>24</v>
      </c>
      <c r="J4141">
        <v>14</v>
      </c>
      <c r="K4141" s="2" t="s">
        <v>25</v>
      </c>
      <c r="L4141">
        <v>0.53</v>
      </c>
      <c r="M4141">
        <v>159741.5</v>
      </c>
      <c r="N4141">
        <v>1</v>
      </c>
      <c r="O4141" s="2" t="s">
        <v>3984</v>
      </c>
      <c r="P4141" s="2" t="s">
        <v>104</v>
      </c>
      <c r="Q4141" s="2" t="s">
        <v>301</v>
      </c>
      <c r="R4141">
        <v>1</v>
      </c>
      <c r="S4141">
        <v>2</v>
      </c>
      <c r="T4141" s="2" t="s">
        <v>29</v>
      </c>
      <c r="U4141" s="2" t="s">
        <v>10967</v>
      </c>
    </row>
    <row r="4142" spans="1:21">
      <c r="A4142">
        <v>58</v>
      </c>
      <c r="B4142" s="2" t="s">
        <v>20</v>
      </c>
      <c r="C4142" s="2" t="s">
        <v>21</v>
      </c>
      <c r="D4142" s="2" t="s">
        <v>69</v>
      </c>
      <c r="E4142">
        <v>26294</v>
      </c>
      <c r="F4142">
        <v>694</v>
      </c>
      <c r="G4142">
        <v>45476</v>
      </c>
      <c r="H4142" s="2" t="s">
        <v>47</v>
      </c>
      <c r="I4142" s="2" t="s">
        <v>58</v>
      </c>
      <c r="J4142">
        <v>16</v>
      </c>
      <c r="K4142" s="2" t="s">
        <v>59</v>
      </c>
      <c r="L4142">
        <v>0.39</v>
      </c>
      <c r="M4142">
        <v>289226</v>
      </c>
      <c r="N4142">
        <v>1</v>
      </c>
      <c r="O4142" s="2" t="s">
        <v>3985</v>
      </c>
      <c r="P4142" s="2" t="s">
        <v>163</v>
      </c>
      <c r="Q4142" s="2" t="s">
        <v>616</v>
      </c>
      <c r="R4142">
        <v>3</v>
      </c>
      <c r="S4142">
        <v>1</v>
      </c>
      <c r="T4142" s="2" t="s">
        <v>39</v>
      </c>
      <c r="U4142" s="2" t="s">
        <v>10969</v>
      </c>
    </row>
    <row r="4143" spans="1:21">
      <c r="A4143">
        <v>62</v>
      </c>
      <c r="B4143" s="2" t="s">
        <v>40</v>
      </c>
      <c r="C4143" s="2" t="s">
        <v>41</v>
      </c>
      <c r="D4143" s="2" t="s">
        <v>22</v>
      </c>
      <c r="E4143">
        <v>69933.399999999994</v>
      </c>
      <c r="F4143">
        <v>731</v>
      </c>
      <c r="G4143">
        <v>48256</v>
      </c>
      <c r="H4143" s="2" t="s">
        <v>33</v>
      </c>
      <c r="I4143" s="2" t="s">
        <v>58</v>
      </c>
      <c r="J4143">
        <v>11</v>
      </c>
      <c r="K4143" s="2" t="s">
        <v>59</v>
      </c>
      <c r="L4143">
        <v>0.44</v>
      </c>
      <c r="M4143">
        <v>138959</v>
      </c>
      <c r="N4143">
        <v>2</v>
      </c>
      <c r="O4143" s="2" t="s">
        <v>3986</v>
      </c>
      <c r="P4143" s="2" t="s">
        <v>423</v>
      </c>
      <c r="Q4143" s="2" t="s">
        <v>583</v>
      </c>
      <c r="R4143">
        <v>1</v>
      </c>
      <c r="S4143">
        <v>2</v>
      </c>
      <c r="T4143" s="2" t="s">
        <v>81</v>
      </c>
      <c r="U4143" s="2" t="s">
        <v>10969</v>
      </c>
    </row>
    <row r="4144" spans="1:21">
      <c r="A4144">
        <v>60</v>
      </c>
      <c r="B4144" s="2" t="s">
        <v>30</v>
      </c>
      <c r="C4144" s="2" t="s">
        <v>21</v>
      </c>
      <c r="D4144" s="2" t="s">
        <v>32</v>
      </c>
      <c r="E4144">
        <v>31356</v>
      </c>
      <c r="F4144">
        <v>701</v>
      </c>
      <c r="G4144">
        <v>13182</v>
      </c>
      <c r="H4144" s="2" t="s">
        <v>43</v>
      </c>
      <c r="I4144" s="2" t="s">
        <v>24</v>
      </c>
      <c r="J4144">
        <v>15</v>
      </c>
      <c r="K4144" s="2" t="s">
        <v>25</v>
      </c>
      <c r="L4144">
        <v>0.19</v>
      </c>
      <c r="M4144">
        <v>159741.5</v>
      </c>
      <c r="N4144">
        <v>2</v>
      </c>
      <c r="O4144" s="2" t="s">
        <v>2870</v>
      </c>
      <c r="P4144" s="2" t="s">
        <v>74</v>
      </c>
      <c r="Q4144" s="2" t="s">
        <v>348</v>
      </c>
      <c r="R4144">
        <v>3</v>
      </c>
      <c r="S4144">
        <v>2</v>
      </c>
      <c r="T4144" s="2" t="s">
        <v>39</v>
      </c>
      <c r="U4144" s="2" t="s">
        <v>10966</v>
      </c>
    </row>
    <row r="4145" spans="1:21">
      <c r="A4145">
        <v>54</v>
      </c>
      <c r="B4145" s="2" t="s">
        <v>30</v>
      </c>
      <c r="C4145" s="2" t="s">
        <v>82</v>
      </c>
      <c r="D4145" s="2" t="s">
        <v>22</v>
      </c>
      <c r="E4145">
        <v>112981</v>
      </c>
      <c r="F4145">
        <v>770</v>
      </c>
      <c r="G4145">
        <v>12655</v>
      </c>
      <c r="H4145" s="2" t="s">
        <v>33</v>
      </c>
      <c r="I4145" s="2" t="s">
        <v>34</v>
      </c>
      <c r="J4145">
        <v>13</v>
      </c>
      <c r="K4145" s="2" t="s">
        <v>25</v>
      </c>
      <c r="L4145">
        <v>0.56000000000000005</v>
      </c>
      <c r="M4145">
        <v>180768</v>
      </c>
      <c r="N4145">
        <v>2</v>
      </c>
      <c r="O4145" s="2" t="s">
        <v>3987</v>
      </c>
      <c r="P4145" s="2" t="s">
        <v>104</v>
      </c>
      <c r="Q4145" s="2" t="s">
        <v>348</v>
      </c>
      <c r="R4145">
        <v>1</v>
      </c>
      <c r="S4145">
        <v>1</v>
      </c>
      <c r="T4145" s="2" t="s">
        <v>29</v>
      </c>
      <c r="U4145" s="2" t="s">
        <v>10967</v>
      </c>
    </row>
    <row r="4146" spans="1:21">
      <c r="A4146">
        <v>20</v>
      </c>
      <c r="B4146" s="2" t="s">
        <v>30</v>
      </c>
      <c r="C4146" s="2" t="s">
        <v>82</v>
      </c>
      <c r="D4146" s="2" t="s">
        <v>42</v>
      </c>
      <c r="E4146">
        <v>79231</v>
      </c>
      <c r="F4146">
        <v>615</v>
      </c>
      <c r="G4146">
        <v>34230</v>
      </c>
      <c r="H4146" s="2" t="s">
        <v>23</v>
      </c>
      <c r="I4146" s="2" t="s">
        <v>24</v>
      </c>
      <c r="J4146">
        <v>9</v>
      </c>
      <c r="K4146" s="2" t="s">
        <v>59</v>
      </c>
      <c r="L4146">
        <v>0.55000000000000004</v>
      </c>
      <c r="M4146">
        <v>159741.5</v>
      </c>
      <c r="N4146">
        <v>0</v>
      </c>
      <c r="O4146" s="2" t="s">
        <v>3988</v>
      </c>
      <c r="P4146" s="2" t="s">
        <v>423</v>
      </c>
      <c r="Q4146" s="2" t="s">
        <v>228</v>
      </c>
      <c r="R4146">
        <v>4</v>
      </c>
      <c r="S4146">
        <v>0</v>
      </c>
      <c r="T4146" s="2" t="s">
        <v>29</v>
      </c>
      <c r="U4146" s="2" t="s">
        <v>10969</v>
      </c>
    </row>
    <row r="4147" spans="1:21">
      <c r="A4147">
        <v>50</v>
      </c>
      <c r="B4147" s="2" t="s">
        <v>40</v>
      </c>
      <c r="C4147" s="2" t="s">
        <v>31</v>
      </c>
      <c r="D4147" s="2" t="s">
        <v>22</v>
      </c>
      <c r="E4147">
        <v>87507</v>
      </c>
      <c r="F4147">
        <v>791</v>
      </c>
      <c r="G4147">
        <v>28989</v>
      </c>
      <c r="H4147" s="2" t="s">
        <v>33</v>
      </c>
      <c r="I4147" s="2" t="s">
        <v>58</v>
      </c>
      <c r="J4147">
        <v>15</v>
      </c>
      <c r="K4147" s="2" t="s">
        <v>25</v>
      </c>
      <c r="L4147">
        <v>0.47</v>
      </c>
      <c r="M4147">
        <v>129479</v>
      </c>
      <c r="N4147">
        <v>3</v>
      </c>
      <c r="O4147" s="2" t="s">
        <v>3989</v>
      </c>
      <c r="P4147" s="2" t="s">
        <v>260</v>
      </c>
      <c r="Q4147" s="2" t="s">
        <v>138</v>
      </c>
      <c r="R4147">
        <v>3</v>
      </c>
      <c r="S4147">
        <v>0</v>
      </c>
      <c r="T4147" s="2" t="s">
        <v>29</v>
      </c>
      <c r="U4147" s="2" t="s">
        <v>10966</v>
      </c>
    </row>
    <row r="4148" spans="1:21">
      <c r="A4148">
        <v>63</v>
      </c>
      <c r="B4148" s="2" t="s">
        <v>30</v>
      </c>
      <c r="C4148" s="2" t="s">
        <v>41</v>
      </c>
      <c r="D4148" s="2" t="s">
        <v>42</v>
      </c>
      <c r="E4148">
        <v>107843</v>
      </c>
      <c r="F4148">
        <v>745</v>
      </c>
      <c r="G4148">
        <v>42524</v>
      </c>
      <c r="H4148" s="2" t="s">
        <v>33</v>
      </c>
      <c r="I4148" s="2" t="s">
        <v>24</v>
      </c>
      <c r="J4148">
        <v>5</v>
      </c>
      <c r="K4148" s="2" t="s">
        <v>35</v>
      </c>
      <c r="L4148">
        <v>0.14000000000000001</v>
      </c>
      <c r="M4148">
        <v>22819</v>
      </c>
      <c r="N4148">
        <v>4</v>
      </c>
      <c r="O4148" s="2" t="s">
        <v>3990</v>
      </c>
      <c r="P4148" s="2" t="s">
        <v>423</v>
      </c>
      <c r="Q4148" s="2" t="s">
        <v>528</v>
      </c>
      <c r="R4148">
        <v>2</v>
      </c>
      <c r="S4148">
        <v>2</v>
      </c>
      <c r="T4148" s="2" t="s">
        <v>39</v>
      </c>
      <c r="U4148" s="2" t="s">
        <v>10966</v>
      </c>
    </row>
    <row r="4149" spans="1:21">
      <c r="A4149">
        <v>18</v>
      </c>
      <c r="B4149" s="2" t="s">
        <v>20</v>
      </c>
      <c r="C4149" s="2" t="s">
        <v>82</v>
      </c>
      <c r="D4149" s="2" t="s">
        <v>42</v>
      </c>
      <c r="E4149">
        <v>35051</v>
      </c>
      <c r="F4149">
        <v>699</v>
      </c>
      <c r="G4149">
        <v>27450.01</v>
      </c>
      <c r="H4149" s="2" t="s">
        <v>47</v>
      </c>
      <c r="I4149" s="2" t="s">
        <v>24</v>
      </c>
      <c r="J4149">
        <v>13</v>
      </c>
      <c r="K4149" s="2" t="s">
        <v>48</v>
      </c>
      <c r="L4149">
        <v>0.28999999999999998</v>
      </c>
      <c r="M4149">
        <v>255090</v>
      </c>
      <c r="N4149">
        <v>0</v>
      </c>
      <c r="O4149" s="2" t="s">
        <v>3991</v>
      </c>
      <c r="P4149" s="2" t="s">
        <v>430</v>
      </c>
      <c r="Q4149" s="2" t="s">
        <v>297</v>
      </c>
      <c r="R4149">
        <v>4</v>
      </c>
      <c r="S4149">
        <v>2</v>
      </c>
      <c r="T4149" s="2" t="s">
        <v>29</v>
      </c>
      <c r="U4149" s="2" t="s">
        <v>10969</v>
      </c>
    </row>
    <row r="4150" spans="1:21">
      <c r="A4150">
        <v>66</v>
      </c>
      <c r="B4150" s="2" t="s">
        <v>30</v>
      </c>
      <c r="C4150" s="2" t="s">
        <v>82</v>
      </c>
      <c r="D4150" s="2" t="s">
        <v>69</v>
      </c>
      <c r="E4150">
        <v>63167</v>
      </c>
      <c r="F4150">
        <v>762</v>
      </c>
      <c r="G4150">
        <v>27450.01</v>
      </c>
      <c r="H4150" s="2" t="s">
        <v>33</v>
      </c>
      <c r="I4150" s="2" t="s">
        <v>34</v>
      </c>
      <c r="J4150">
        <v>10</v>
      </c>
      <c r="K4150" s="2" t="s">
        <v>35</v>
      </c>
      <c r="L4150">
        <v>0.43</v>
      </c>
      <c r="M4150">
        <v>159741.5</v>
      </c>
      <c r="N4150">
        <v>1</v>
      </c>
      <c r="O4150" s="2" t="s">
        <v>3992</v>
      </c>
      <c r="P4150" s="2" t="s">
        <v>289</v>
      </c>
      <c r="Q4150" s="2" t="s">
        <v>357</v>
      </c>
      <c r="R4150">
        <v>2</v>
      </c>
      <c r="S4150">
        <v>1</v>
      </c>
      <c r="T4150" s="2" t="s">
        <v>29</v>
      </c>
      <c r="U4150" s="2" t="s">
        <v>10967</v>
      </c>
    </row>
    <row r="4151" spans="1:21">
      <c r="A4151">
        <v>53</v>
      </c>
      <c r="B4151" s="2" t="s">
        <v>20</v>
      </c>
      <c r="C4151" s="2" t="s">
        <v>82</v>
      </c>
      <c r="D4151" s="2" t="s">
        <v>69</v>
      </c>
      <c r="E4151">
        <v>92498</v>
      </c>
      <c r="F4151">
        <v>772</v>
      </c>
      <c r="G4151">
        <v>32346</v>
      </c>
      <c r="H4151" s="2" t="s">
        <v>43</v>
      </c>
      <c r="I4151" s="2" t="s">
        <v>34</v>
      </c>
      <c r="J4151">
        <v>4</v>
      </c>
      <c r="K4151" s="2" t="s">
        <v>35</v>
      </c>
      <c r="L4151">
        <v>0.44</v>
      </c>
      <c r="M4151">
        <v>82068</v>
      </c>
      <c r="N4151">
        <v>2</v>
      </c>
      <c r="O4151" s="2" t="s">
        <v>3993</v>
      </c>
      <c r="P4151" s="2" t="s">
        <v>27</v>
      </c>
      <c r="Q4151" s="2" t="s">
        <v>114</v>
      </c>
      <c r="R4151">
        <v>2</v>
      </c>
      <c r="S4151">
        <v>2</v>
      </c>
      <c r="T4151" s="2" t="s">
        <v>29</v>
      </c>
      <c r="U4151" s="2" t="s">
        <v>10967</v>
      </c>
    </row>
    <row r="4152" spans="1:21">
      <c r="A4152">
        <v>45</v>
      </c>
      <c r="B4152" s="2" t="s">
        <v>40</v>
      </c>
      <c r="C4152" s="2" t="s">
        <v>31</v>
      </c>
      <c r="D4152" s="2" t="s">
        <v>42</v>
      </c>
      <c r="E4152">
        <v>66728</v>
      </c>
      <c r="F4152">
        <v>699</v>
      </c>
      <c r="G4152">
        <v>38550</v>
      </c>
      <c r="H4152" s="2" t="s">
        <v>47</v>
      </c>
      <c r="I4152" s="2" t="s">
        <v>58</v>
      </c>
      <c r="J4152">
        <v>11</v>
      </c>
      <c r="K4152" s="2" t="s">
        <v>25</v>
      </c>
      <c r="L4152">
        <v>0.5</v>
      </c>
      <c r="M4152">
        <v>238748</v>
      </c>
      <c r="N4152">
        <v>4</v>
      </c>
      <c r="O4152" s="2" t="s">
        <v>2173</v>
      </c>
      <c r="P4152" s="2" t="s">
        <v>155</v>
      </c>
      <c r="Q4152" s="2" t="s">
        <v>142</v>
      </c>
      <c r="R4152">
        <v>3</v>
      </c>
      <c r="S4152">
        <v>1</v>
      </c>
      <c r="T4152" s="2" t="s">
        <v>29</v>
      </c>
      <c r="U4152" s="2" t="s">
        <v>10966</v>
      </c>
    </row>
    <row r="4153" spans="1:21">
      <c r="A4153">
        <v>27</v>
      </c>
      <c r="B4153" s="2" t="s">
        <v>40</v>
      </c>
      <c r="C4153" s="2" t="s">
        <v>21</v>
      </c>
      <c r="D4153" s="2" t="s">
        <v>32</v>
      </c>
      <c r="E4153">
        <v>109966</v>
      </c>
      <c r="F4153">
        <v>603</v>
      </c>
      <c r="G4153">
        <v>40669</v>
      </c>
      <c r="H4153" s="2" t="s">
        <v>47</v>
      </c>
      <c r="I4153" s="2" t="s">
        <v>58</v>
      </c>
      <c r="J4153">
        <v>9</v>
      </c>
      <c r="K4153" s="2" t="s">
        <v>59</v>
      </c>
      <c r="L4153">
        <v>0.23</v>
      </c>
      <c r="M4153">
        <v>162749</v>
      </c>
      <c r="N4153">
        <v>4</v>
      </c>
      <c r="O4153" s="2" t="s">
        <v>1913</v>
      </c>
      <c r="P4153" s="2" t="s">
        <v>253</v>
      </c>
      <c r="Q4153" s="2" t="s">
        <v>28</v>
      </c>
      <c r="R4153">
        <v>0</v>
      </c>
      <c r="S4153">
        <v>1</v>
      </c>
      <c r="T4153" s="2" t="s">
        <v>29</v>
      </c>
      <c r="U4153" s="2" t="s">
        <v>10969</v>
      </c>
    </row>
    <row r="4154" spans="1:21">
      <c r="A4154">
        <v>36</v>
      </c>
      <c r="B4154" s="2" t="s">
        <v>40</v>
      </c>
      <c r="C4154" s="2" t="s">
        <v>41</v>
      </c>
      <c r="D4154" s="2" t="s">
        <v>69</v>
      </c>
      <c r="E4154">
        <v>69933.399999999994</v>
      </c>
      <c r="F4154">
        <v>734</v>
      </c>
      <c r="G4154">
        <v>40833</v>
      </c>
      <c r="H4154" s="2" t="s">
        <v>43</v>
      </c>
      <c r="I4154" s="2" t="s">
        <v>34</v>
      </c>
      <c r="J4154">
        <v>13</v>
      </c>
      <c r="K4154" s="2" t="s">
        <v>59</v>
      </c>
      <c r="L4154">
        <v>0.18</v>
      </c>
      <c r="M4154">
        <v>118828</v>
      </c>
      <c r="N4154">
        <v>1</v>
      </c>
      <c r="O4154" s="2" t="s">
        <v>3898</v>
      </c>
      <c r="P4154" s="2" t="s">
        <v>234</v>
      </c>
      <c r="Q4154" s="2" t="s">
        <v>140</v>
      </c>
      <c r="R4154">
        <v>3</v>
      </c>
      <c r="S4154">
        <v>1</v>
      </c>
      <c r="T4154" s="2" t="s">
        <v>39</v>
      </c>
      <c r="U4154" s="2" t="s">
        <v>10969</v>
      </c>
    </row>
    <row r="4155" spans="1:21">
      <c r="A4155">
        <v>28</v>
      </c>
      <c r="B4155" s="2" t="s">
        <v>20</v>
      </c>
      <c r="C4155" s="2" t="s">
        <v>41</v>
      </c>
      <c r="D4155" s="2" t="s">
        <v>32</v>
      </c>
      <c r="E4155">
        <v>52152</v>
      </c>
      <c r="F4155">
        <v>699</v>
      </c>
      <c r="G4155">
        <v>27450.01</v>
      </c>
      <c r="H4155" s="2" t="s">
        <v>33</v>
      </c>
      <c r="I4155" s="2" t="s">
        <v>34</v>
      </c>
      <c r="J4155">
        <v>17</v>
      </c>
      <c r="K4155" s="2" t="s">
        <v>35</v>
      </c>
      <c r="L4155">
        <v>0.22</v>
      </c>
      <c r="M4155">
        <v>258653</v>
      </c>
      <c r="N4155">
        <v>1</v>
      </c>
      <c r="O4155" s="2" t="s">
        <v>3994</v>
      </c>
      <c r="P4155" s="2" t="s">
        <v>239</v>
      </c>
      <c r="Q4155" s="2" t="s">
        <v>565</v>
      </c>
      <c r="R4155">
        <v>3</v>
      </c>
      <c r="S4155">
        <v>2</v>
      </c>
      <c r="T4155" s="2" t="s">
        <v>29</v>
      </c>
      <c r="U4155" s="2" t="s">
        <v>10966</v>
      </c>
    </row>
    <row r="4156" spans="1:21">
      <c r="A4156">
        <v>50</v>
      </c>
      <c r="B4156" s="2" t="s">
        <v>30</v>
      </c>
      <c r="C4156" s="2" t="s">
        <v>31</v>
      </c>
      <c r="D4156" s="2" t="s">
        <v>32</v>
      </c>
      <c r="E4156">
        <v>83073</v>
      </c>
      <c r="F4156">
        <v>626</v>
      </c>
      <c r="G4156">
        <v>18164</v>
      </c>
      <c r="H4156" s="2" t="s">
        <v>47</v>
      </c>
      <c r="I4156" s="2" t="s">
        <v>34</v>
      </c>
      <c r="J4156">
        <v>15</v>
      </c>
      <c r="K4156" s="2" t="s">
        <v>48</v>
      </c>
      <c r="L4156">
        <v>0.52</v>
      </c>
      <c r="M4156">
        <v>165400</v>
      </c>
      <c r="N4156">
        <v>4</v>
      </c>
      <c r="O4156" s="2" t="s">
        <v>3995</v>
      </c>
      <c r="P4156" s="2" t="s">
        <v>50</v>
      </c>
      <c r="Q4156" s="2" t="s">
        <v>333</v>
      </c>
      <c r="R4156">
        <v>2</v>
      </c>
      <c r="S4156">
        <v>2</v>
      </c>
      <c r="T4156" s="2" t="s">
        <v>39</v>
      </c>
      <c r="U4156" s="2" t="s">
        <v>10969</v>
      </c>
    </row>
    <row r="4157" spans="1:21">
      <c r="A4157">
        <v>54</v>
      </c>
      <c r="B4157" s="2" t="s">
        <v>40</v>
      </c>
      <c r="C4157" s="2" t="s">
        <v>31</v>
      </c>
      <c r="D4157" s="2" t="s">
        <v>69</v>
      </c>
      <c r="E4157">
        <v>65902</v>
      </c>
      <c r="F4157">
        <v>728</v>
      </c>
      <c r="G4157">
        <v>11198</v>
      </c>
      <c r="H4157" s="2" t="s">
        <v>33</v>
      </c>
      <c r="I4157" s="2" t="s">
        <v>58</v>
      </c>
      <c r="J4157">
        <v>10</v>
      </c>
      <c r="K4157" s="2" t="s">
        <v>59</v>
      </c>
      <c r="L4157">
        <v>0.6</v>
      </c>
      <c r="M4157">
        <v>159741.5</v>
      </c>
      <c r="N4157">
        <v>2</v>
      </c>
      <c r="O4157" s="2" t="s">
        <v>1694</v>
      </c>
      <c r="P4157" s="2" t="s">
        <v>101</v>
      </c>
      <c r="Q4157" s="2" t="s">
        <v>75</v>
      </c>
      <c r="R4157">
        <v>2</v>
      </c>
      <c r="S4157">
        <v>1</v>
      </c>
      <c r="T4157" s="2" t="s">
        <v>39</v>
      </c>
      <c r="U4157" s="2" t="s">
        <v>10969</v>
      </c>
    </row>
    <row r="4158" spans="1:21">
      <c r="A4158">
        <v>38</v>
      </c>
      <c r="B4158" s="2" t="s">
        <v>30</v>
      </c>
      <c r="C4158" s="2" t="s">
        <v>31</v>
      </c>
      <c r="D4158" s="2" t="s">
        <v>69</v>
      </c>
      <c r="E4158">
        <v>29585</v>
      </c>
      <c r="F4158">
        <v>620</v>
      </c>
      <c r="G4158">
        <v>14235</v>
      </c>
      <c r="H4158" s="2" t="s">
        <v>23</v>
      </c>
      <c r="I4158" s="2" t="s">
        <v>34</v>
      </c>
      <c r="J4158">
        <v>11</v>
      </c>
      <c r="K4158" s="2" t="s">
        <v>35</v>
      </c>
      <c r="L4158">
        <v>0.52</v>
      </c>
      <c r="M4158">
        <v>252818</v>
      </c>
      <c r="N4158">
        <v>0</v>
      </c>
      <c r="O4158" s="2" t="s">
        <v>3996</v>
      </c>
      <c r="P4158" s="2" t="s">
        <v>104</v>
      </c>
      <c r="Q4158" s="2" t="s">
        <v>211</v>
      </c>
      <c r="R4158">
        <v>1</v>
      </c>
      <c r="S4158">
        <v>2</v>
      </c>
      <c r="T4158" s="2" t="s">
        <v>39</v>
      </c>
      <c r="U4158" s="2" t="s">
        <v>10966</v>
      </c>
    </row>
    <row r="4159" spans="1:21">
      <c r="A4159">
        <v>37</v>
      </c>
      <c r="B4159" s="2" t="s">
        <v>20</v>
      </c>
      <c r="C4159" s="2" t="s">
        <v>31</v>
      </c>
      <c r="D4159" s="2" t="s">
        <v>69</v>
      </c>
      <c r="E4159">
        <v>95976</v>
      </c>
      <c r="F4159">
        <v>699</v>
      </c>
      <c r="G4159">
        <v>5207</v>
      </c>
      <c r="H4159" s="2" t="s">
        <v>43</v>
      </c>
      <c r="I4159" s="2" t="s">
        <v>24</v>
      </c>
      <c r="J4159">
        <v>5</v>
      </c>
      <c r="K4159" s="2" t="s">
        <v>25</v>
      </c>
      <c r="L4159">
        <v>0.4</v>
      </c>
      <c r="M4159">
        <v>26983</v>
      </c>
      <c r="N4159">
        <v>0</v>
      </c>
      <c r="O4159" s="2" t="s">
        <v>1078</v>
      </c>
      <c r="P4159" s="2" t="s">
        <v>174</v>
      </c>
      <c r="Q4159" s="2" t="s">
        <v>277</v>
      </c>
      <c r="R4159">
        <v>3</v>
      </c>
      <c r="S4159">
        <v>2</v>
      </c>
      <c r="T4159" s="2" t="s">
        <v>29</v>
      </c>
      <c r="U4159" s="2" t="s">
        <v>10966</v>
      </c>
    </row>
    <row r="4160" spans="1:21">
      <c r="A4160">
        <v>49</v>
      </c>
      <c r="B4160" s="2" t="s">
        <v>20</v>
      </c>
      <c r="C4160" s="2" t="s">
        <v>41</v>
      </c>
      <c r="D4160" s="2" t="s">
        <v>69</v>
      </c>
      <c r="E4160">
        <v>53766</v>
      </c>
      <c r="F4160">
        <v>615</v>
      </c>
      <c r="G4160">
        <v>27450.01</v>
      </c>
      <c r="H4160" s="2" t="s">
        <v>47</v>
      </c>
      <c r="I4160" s="2" t="s">
        <v>34</v>
      </c>
      <c r="J4160">
        <v>15</v>
      </c>
      <c r="K4160" s="2" t="s">
        <v>59</v>
      </c>
      <c r="L4160">
        <v>0.4</v>
      </c>
      <c r="M4160">
        <v>86865</v>
      </c>
      <c r="N4160">
        <v>4</v>
      </c>
      <c r="O4160" s="2" t="s">
        <v>3997</v>
      </c>
      <c r="P4160" s="2" t="s">
        <v>124</v>
      </c>
      <c r="Q4160" s="2" t="s">
        <v>709</v>
      </c>
      <c r="R4160">
        <v>2</v>
      </c>
      <c r="S4160">
        <v>1</v>
      </c>
      <c r="T4160" s="2" t="s">
        <v>29</v>
      </c>
      <c r="U4160" s="2" t="s">
        <v>10969</v>
      </c>
    </row>
    <row r="4161" spans="1:21">
      <c r="A4161">
        <v>68</v>
      </c>
      <c r="B4161" s="2" t="s">
        <v>30</v>
      </c>
      <c r="C4161" s="2" t="s">
        <v>82</v>
      </c>
      <c r="D4161" s="2" t="s">
        <v>42</v>
      </c>
      <c r="E4161">
        <v>37038</v>
      </c>
      <c r="F4161">
        <v>702</v>
      </c>
      <c r="G4161">
        <v>49536</v>
      </c>
      <c r="H4161" s="2" t="s">
        <v>33</v>
      </c>
      <c r="I4161" s="2" t="s">
        <v>34</v>
      </c>
      <c r="J4161">
        <v>18</v>
      </c>
      <c r="K4161" s="2" t="s">
        <v>25</v>
      </c>
      <c r="L4161">
        <v>0.26</v>
      </c>
      <c r="M4161">
        <v>195688</v>
      </c>
      <c r="N4161">
        <v>0</v>
      </c>
      <c r="O4161" s="2" t="s">
        <v>3998</v>
      </c>
      <c r="P4161" s="2" t="s">
        <v>101</v>
      </c>
      <c r="Q4161" s="2" t="s">
        <v>148</v>
      </c>
      <c r="R4161">
        <v>1</v>
      </c>
      <c r="S4161">
        <v>1</v>
      </c>
      <c r="T4161" s="2" t="s">
        <v>29</v>
      </c>
      <c r="U4161" s="2" t="s">
        <v>10967</v>
      </c>
    </row>
    <row r="4162" spans="1:21">
      <c r="A4162">
        <v>33</v>
      </c>
      <c r="B4162" s="2" t="s">
        <v>40</v>
      </c>
      <c r="C4162" s="2" t="s">
        <v>31</v>
      </c>
      <c r="D4162" s="2" t="s">
        <v>42</v>
      </c>
      <c r="E4162">
        <v>71663</v>
      </c>
      <c r="F4162">
        <v>716</v>
      </c>
      <c r="G4162">
        <v>26554</v>
      </c>
      <c r="H4162" s="2" t="s">
        <v>23</v>
      </c>
      <c r="I4162" s="2" t="s">
        <v>34</v>
      </c>
      <c r="J4162">
        <v>0</v>
      </c>
      <c r="K4162" s="2" t="s">
        <v>35</v>
      </c>
      <c r="L4162">
        <v>0.19</v>
      </c>
      <c r="M4162">
        <v>283913</v>
      </c>
      <c r="N4162">
        <v>1</v>
      </c>
      <c r="O4162" s="2" t="s">
        <v>3999</v>
      </c>
      <c r="P4162" s="2" t="s">
        <v>347</v>
      </c>
      <c r="Q4162" s="2" t="s">
        <v>203</v>
      </c>
      <c r="R4162">
        <v>0</v>
      </c>
      <c r="S4162">
        <v>0</v>
      </c>
      <c r="T4162" s="2" t="s">
        <v>39</v>
      </c>
      <c r="U4162" s="2" t="s">
        <v>10971</v>
      </c>
    </row>
    <row r="4163" spans="1:21">
      <c r="A4163">
        <v>68</v>
      </c>
      <c r="B4163" s="2" t="s">
        <v>40</v>
      </c>
      <c r="C4163" s="2" t="s">
        <v>21</v>
      </c>
      <c r="D4163" s="2" t="s">
        <v>32</v>
      </c>
      <c r="E4163">
        <v>103731</v>
      </c>
      <c r="F4163">
        <v>772</v>
      </c>
      <c r="G4163">
        <v>27450.01</v>
      </c>
      <c r="H4163" s="2" t="s">
        <v>23</v>
      </c>
      <c r="I4163" s="2" t="s">
        <v>58</v>
      </c>
      <c r="J4163">
        <v>1</v>
      </c>
      <c r="K4163" s="2" t="s">
        <v>25</v>
      </c>
      <c r="L4163">
        <v>0.59</v>
      </c>
      <c r="M4163">
        <v>211321</v>
      </c>
      <c r="N4163">
        <v>2</v>
      </c>
      <c r="O4163" s="2" t="s">
        <v>4000</v>
      </c>
      <c r="P4163" s="2" t="s">
        <v>90</v>
      </c>
      <c r="Q4163" s="2" t="s">
        <v>619</v>
      </c>
      <c r="R4163">
        <v>3</v>
      </c>
      <c r="S4163">
        <v>2</v>
      </c>
      <c r="T4163" s="2" t="s">
        <v>81</v>
      </c>
      <c r="U4163" s="2" t="s">
        <v>10966</v>
      </c>
    </row>
    <row r="4164" spans="1:21">
      <c r="A4164">
        <v>36</v>
      </c>
      <c r="B4164" s="2" t="s">
        <v>40</v>
      </c>
      <c r="C4164" s="2" t="s">
        <v>82</v>
      </c>
      <c r="D4164" s="2" t="s">
        <v>22</v>
      </c>
      <c r="E4164">
        <v>107829</v>
      </c>
      <c r="F4164">
        <v>699</v>
      </c>
      <c r="G4164">
        <v>48429</v>
      </c>
      <c r="H4164" s="2" t="s">
        <v>47</v>
      </c>
      <c r="I4164" s="2" t="s">
        <v>34</v>
      </c>
      <c r="J4164">
        <v>2</v>
      </c>
      <c r="K4164" s="2" t="s">
        <v>48</v>
      </c>
      <c r="L4164">
        <v>0.19</v>
      </c>
      <c r="M4164">
        <v>159741.5</v>
      </c>
      <c r="N4164">
        <v>2</v>
      </c>
      <c r="O4164" s="2" t="s">
        <v>4001</v>
      </c>
      <c r="P4164" s="2" t="s">
        <v>193</v>
      </c>
      <c r="Q4164" s="2" t="s">
        <v>301</v>
      </c>
      <c r="R4164">
        <v>4</v>
      </c>
      <c r="S4164">
        <v>0</v>
      </c>
      <c r="T4164" s="2" t="s">
        <v>39</v>
      </c>
      <c r="U4164" s="2" t="s">
        <v>10966</v>
      </c>
    </row>
    <row r="4165" spans="1:21">
      <c r="A4165">
        <v>27</v>
      </c>
      <c r="B4165" s="2" t="s">
        <v>30</v>
      </c>
      <c r="C4165" s="2" t="s">
        <v>82</v>
      </c>
      <c r="D4165" s="2" t="s">
        <v>32</v>
      </c>
      <c r="E4165">
        <v>39755</v>
      </c>
      <c r="F4165">
        <v>693</v>
      </c>
      <c r="G4165">
        <v>30378</v>
      </c>
      <c r="H4165" s="2" t="s">
        <v>23</v>
      </c>
      <c r="I4165" s="2" t="s">
        <v>24</v>
      </c>
      <c r="J4165">
        <v>17</v>
      </c>
      <c r="K4165" s="2" t="s">
        <v>35</v>
      </c>
      <c r="L4165">
        <v>0.41</v>
      </c>
      <c r="M4165">
        <v>151696</v>
      </c>
      <c r="N4165">
        <v>2</v>
      </c>
      <c r="O4165" s="2" t="s">
        <v>1962</v>
      </c>
      <c r="P4165" s="2" t="s">
        <v>56</v>
      </c>
      <c r="Q4165" s="2" t="s">
        <v>1341</v>
      </c>
      <c r="R4165">
        <v>2</v>
      </c>
      <c r="S4165">
        <v>1</v>
      </c>
      <c r="T4165" s="2" t="s">
        <v>29</v>
      </c>
      <c r="U4165" s="2" t="s">
        <v>10966</v>
      </c>
    </row>
    <row r="4166" spans="1:21">
      <c r="A4166">
        <v>23</v>
      </c>
      <c r="B4166" s="2" t="s">
        <v>20</v>
      </c>
      <c r="C4166" s="2" t="s">
        <v>31</v>
      </c>
      <c r="D4166" s="2" t="s">
        <v>42</v>
      </c>
      <c r="E4166">
        <v>76578</v>
      </c>
      <c r="F4166">
        <v>630</v>
      </c>
      <c r="G4166">
        <v>27450.01</v>
      </c>
      <c r="H4166" s="2" t="s">
        <v>47</v>
      </c>
      <c r="I4166" s="2" t="s">
        <v>58</v>
      </c>
      <c r="J4166">
        <v>10</v>
      </c>
      <c r="K4166" s="2" t="s">
        <v>25</v>
      </c>
      <c r="L4166">
        <v>0.23</v>
      </c>
      <c r="M4166">
        <v>28024</v>
      </c>
      <c r="N4166">
        <v>2</v>
      </c>
      <c r="O4166" s="2" t="s">
        <v>4002</v>
      </c>
      <c r="P4166" s="2" t="s">
        <v>101</v>
      </c>
      <c r="Q4166" s="2" t="s">
        <v>114</v>
      </c>
      <c r="R4166">
        <v>3</v>
      </c>
      <c r="S4166">
        <v>1</v>
      </c>
      <c r="T4166" s="2" t="s">
        <v>29</v>
      </c>
      <c r="U4166" s="2" t="s">
        <v>10966</v>
      </c>
    </row>
    <row r="4167" spans="1:21">
      <c r="A4167">
        <v>29</v>
      </c>
      <c r="B4167" s="2" t="s">
        <v>20</v>
      </c>
      <c r="C4167" s="2" t="s">
        <v>31</v>
      </c>
      <c r="D4167" s="2" t="s">
        <v>22</v>
      </c>
      <c r="E4167">
        <v>60409</v>
      </c>
      <c r="F4167">
        <v>757</v>
      </c>
      <c r="G4167">
        <v>19914</v>
      </c>
      <c r="H4167" s="2" t="s">
        <v>33</v>
      </c>
      <c r="I4167" s="2" t="s">
        <v>58</v>
      </c>
      <c r="J4167">
        <v>9</v>
      </c>
      <c r="K4167" s="2" t="s">
        <v>35</v>
      </c>
      <c r="L4167">
        <v>0.33</v>
      </c>
      <c r="M4167">
        <v>190318</v>
      </c>
      <c r="N4167">
        <v>4</v>
      </c>
      <c r="O4167" s="2" t="s">
        <v>4003</v>
      </c>
      <c r="P4167" s="2" t="s">
        <v>207</v>
      </c>
      <c r="Q4167" s="2" t="s">
        <v>127</v>
      </c>
      <c r="R4167">
        <v>1</v>
      </c>
      <c r="S4167">
        <v>2</v>
      </c>
      <c r="T4167" s="2" t="s">
        <v>29</v>
      </c>
      <c r="U4167" s="2" t="s">
        <v>10967</v>
      </c>
    </row>
    <row r="4168" spans="1:21">
      <c r="A4168">
        <v>30</v>
      </c>
      <c r="B4168" s="2" t="s">
        <v>30</v>
      </c>
      <c r="C4168" s="2" t="s">
        <v>31</v>
      </c>
      <c r="D4168" s="2" t="s">
        <v>22</v>
      </c>
      <c r="E4168">
        <v>41007</v>
      </c>
      <c r="F4168">
        <v>699</v>
      </c>
      <c r="G4168">
        <v>14413</v>
      </c>
      <c r="H4168" s="2" t="s">
        <v>33</v>
      </c>
      <c r="I4168" s="2" t="s">
        <v>58</v>
      </c>
      <c r="J4168">
        <v>6</v>
      </c>
      <c r="K4168" s="2" t="s">
        <v>48</v>
      </c>
      <c r="L4168">
        <v>0.3</v>
      </c>
      <c r="M4168">
        <v>271597</v>
      </c>
      <c r="N4168">
        <v>4</v>
      </c>
      <c r="O4168" s="2" t="s">
        <v>4004</v>
      </c>
      <c r="P4168" s="2" t="s">
        <v>253</v>
      </c>
      <c r="Q4168" s="2" t="s">
        <v>333</v>
      </c>
      <c r="R4168">
        <v>4</v>
      </c>
      <c r="S4168">
        <v>2</v>
      </c>
      <c r="T4168" s="2" t="s">
        <v>29</v>
      </c>
      <c r="U4168" s="2" t="s">
        <v>10966</v>
      </c>
    </row>
    <row r="4169" spans="1:21">
      <c r="A4169">
        <v>39</v>
      </c>
      <c r="B4169" s="2" t="s">
        <v>20</v>
      </c>
      <c r="C4169" s="2" t="s">
        <v>21</v>
      </c>
      <c r="D4169" s="2" t="s">
        <v>32</v>
      </c>
      <c r="E4169">
        <v>60785</v>
      </c>
      <c r="F4169">
        <v>701</v>
      </c>
      <c r="G4169">
        <v>31070</v>
      </c>
      <c r="H4169" s="2" t="s">
        <v>23</v>
      </c>
      <c r="I4169" s="2" t="s">
        <v>34</v>
      </c>
      <c r="J4169">
        <v>0</v>
      </c>
      <c r="K4169" s="2" t="s">
        <v>25</v>
      </c>
      <c r="L4169">
        <v>0.15</v>
      </c>
      <c r="M4169">
        <v>75432</v>
      </c>
      <c r="N4169">
        <v>1</v>
      </c>
      <c r="O4169" s="2" t="s">
        <v>1243</v>
      </c>
      <c r="P4169" s="2" t="s">
        <v>158</v>
      </c>
      <c r="Q4169" s="2" t="s">
        <v>488</v>
      </c>
      <c r="R4169">
        <v>0</v>
      </c>
      <c r="S4169">
        <v>2</v>
      </c>
      <c r="T4169" s="2" t="s">
        <v>81</v>
      </c>
      <c r="U4169" s="2" t="s">
        <v>10966</v>
      </c>
    </row>
    <row r="4170" spans="1:21">
      <c r="A4170">
        <v>42</v>
      </c>
      <c r="B4170" s="2" t="s">
        <v>40</v>
      </c>
      <c r="C4170" s="2" t="s">
        <v>82</v>
      </c>
      <c r="D4170" s="2" t="s">
        <v>42</v>
      </c>
      <c r="E4170">
        <v>81161</v>
      </c>
      <c r="F4170">
        <v>687</v>
      </c>
      <c r="G4170">
        <v>27450.01</v>
      </c>
      <c r="H4170" s="2" t="s">
        <v>43</v>
      </c>
      <c r="I4170" s="2" t="s">
        <v>24</v>
      </c>
      <c r="J4170">
        <v>5</v>
      </c>
      <c r="K4170" s="2" t="s">
        <v>35</v>
      </c>
      <c r="L4170">
        <v>0.51</v>
      </c>
      <c r="M4170">
        <v>118881</v>
      </c>
      <c r="N4170">
        <v>4</v>
      </c>
      <c r="O4170" s="2" t="s">
        <v>4005</v>
      </c>
      <c r="P4170" s="2" t="s">
        <v>166</v>
      </c>
      <c r="Q4170" s="2" t="s">
        <v>88</v>
      </c>
      <c r="R4170">
        <v>1</v>
      </c>
      <c r="S4170">
        <v>1</v>
      </c>
      <c r="T4170" s="2" t="s">
        <v>29</v>
      </c>
      <c r="U4170" s="2" t="s">
        <v>10966</v>
      </c>
    </row>
    <row r="4171" spans="1:21">
      <c r="A4171">
        <v>51</v>
      </c>
      <c r="B4171" s="2" t="s">
        <v>40</v>
      </c>
      <c r="C4171" s="2" t="s">
        <v>21</v>
      </c>
      <c r="D4171" s="2" t="s">
        <v>22</v>
      </c>
      <c r="E4171">
        <v>68073</v>
      </c>
      <c r="F4171">
        <v>693</v>
      </c>
      <c r="G4171">
        <v>38368</v>
      </c>
      <c r="H4171" s="2" t="s">
        <v>47</v>
      </c>
      <c r="I4171" s="2" t="s">
        <v>58</v>
      </c>
      <c r="J4171">
        <v>9</v>
      </c>
      <c r="K4171" s="2" t="s">
        <v>25</v>
      </c>
      <c r="L4171">
        <v>0.39</v>
      </c>
      <c r="M4171">
        <v>159741.5</v>
      </c>
      <c r="N4171">
        <v>2</v>
      </c>
      <c r="O4171" s="2" t="s">
        <v>4006</v>
      </c>
      <c r="P4171" s="2" t="s">
        <v>116</v>
      </c>
      <c r="Q4171" s="2" t="s">
        <v>112</v>
      </c>
      <c r="R4171">
        <v>4</v>
      </c>
      <c r="S4171">
        <v>2</v>
      </c>
      <c r="T4171" s="2" t="s">
        <v>29</v>
      </c>
      <c r="U4171" s="2" t="s">
        <v>10966</v>
      </c>
    </row>
    <row r="4172" spans="1:21">
      <c r="A4172">
        <v>20</v>
      </c>
      <c r="B4172" s="2" t="s">
        <v>40</v>
      </c>
      <c r="C4172" s="2" t="s">
        <v>82</v>
      </c>
      <c r="D4172" s="2" t="s">
        <v>32</v>
      </c>
      <c r="E4172">
        <v>110027</v>
      </c>
      <c r="F4172">
        <v>638</v>
      </c>
      <c r="G4172">
        <v>40037</v>
      </c>
      <c r="H4172" s="2" t="s">
        <v>47</v>
      </c>
      <c r="I4172" s="2" t="s">
        <v>24</v>
      </c>
      <c r="J4172">
        <v>5</v>
      </c>
      <c r="K4172" s="2" t="s">
        <v>59</v>
      </c>
      <c r="L4172">
        <v>0.39</v>
      </c>
      <c r="M4172">
        <v>295028</v>
      </c>
      <c r="N4172">
        <v>1</v>
      </c>
      <c r="O4172" s="2" t="s">
        <v>2608</v>
      </c>
      <c r="P4172" s="2" t="s">
        <v>253</v>
      </c>
      <c r="Q4172" s="2" t="s">
        <v>329</v>
      </c>
      <c r="R4172">
        <v>1</v>
      </c>
      <c r="S4172">
        <v>1</v>
      </c>
      <c r="T4172" s="2" t="s">
        <v>29</v>
      </c>
      <c r="U4172" s="2" t="s">
        <v>10966</v>
      </c>
    </row>
    <row r="4173" spans="1:21">
      <c r="A4173">
        <v>52</v>
      </c>
      <c r="B4173" s="2" t="s">
        <v>40</v>
      </c>
      <c r="C4173" s="2" t="s">
        <v>31</v>
      </c>
      <c r="D4173" s="2" t="s">
        <v>69</v>
      </c>
      <c r="E4173">
        <v>35437</v>
      </c>
      <c r="F4173">
        <v>656</v>
      </c>
      <c r="G4173">
        <v>9071</v>
      </c>
      <c r="H4173" s="2" t="s">
        <v>43</v>
      </c>
      <c r="I4173" s="2" t="s">
        <v>58</v>
      </c>
      <c r="J4173">
        <v>9</v>
      </c>
      <c r="K4173" s="2" t="s">
        <v>35</v>
      </c>
      <c r="L4173">
        <v>0.5</v>
      </c>
      <c r="M4173">
        <v>299117</v>
      </c>
      <c r="N4173">
        <v>3</v>
      </c>
      <c r="O4173" s="2" t="s">
        <v>4007</v>
      </c>
      <c r="P4173" s="2" t="s">
        <v>87</v>
      </c>
      <c r="Q4173" s="2" t="s">
        <v>322</v>
      </c>
      <c r="R4173">
        <v>2</v>
      </c>
      <c r="S4173">
        <v>2</v>
      </c>
      <c r="T4173" s="2" t="s">
        <v>29</v>
      </c>
      <c r="U4173" s="2" t="s">
        <v>10966</v>
      </c>
    </row>
    <row r="4174" spans="1:21">
      <c r="A4174">
        <v>61</v>
      </c>
      <c r="B4174" s="2" t="s">
        <v>40</v>
      </c>
      <c r="C4174" s="2" t="s">
        <v>31</v>
      </c>
      <c r="D4174" s="2" t="s">
        <v>42</v>
      </c>
      <c r="E4174">
        <v>36868</v>
      </c>
      <c r="F4174">
        <v>697</v>
      </c>
      <c r="G4174">
        <v>38553</v>
      </c>
      <c r="H4174" s="2" t="s">
        <v>23</v>
      </c>
      <c r="I4174" s="2" t="s">
        <v>34</v>
      </c>
      <c r="J4174">
        <v>19</v>
      </c>
      <c r="K4174" s="2" t="s">
        <v>48</v>
      </c>
      <c r="L4174">
        <v>0.47</v>
      </c>
      <c r="M4174">
        <v>41246</v>
      </c>
      <c r="N4174">
        <v>2</v>
      </c>
      <c r="O4174" s="2" t="s">
        <v>4008</v>
      </c>
      <c r="P4174" s="2" t="s">
        <v>84</v>
      </c>
      <c r="Q4174" s="2" t="s">
        <v>544</v>
      </c>
      <c r="R4174">
        <v>3</v>
      </c>
      <c r="S4174">
        <v>0</v>
      </c>
      <c r="T4174" s="2" t="s">
        <v>39</v>
      </c>
      <c r="U4174" s="2" t="s">
        <v>10969</v>
      </c>
    </row>
    <row r="4175" spans="1:21">
      <c r="A4175">
        <v>60</v>
      </c>
      <c r="B4175" s="2" t="s">
        <v>40</v>
      </c>
      <c r="C4175" s="2" t="s">
        <v>31</v>
      </c>
      <c r="D4175" s="2" t="s">
        <v>42</v>
      </c>
      <c r="E4175">
        <v>119978</v>
      </c>
      <c r="F4175">
        <v>731</v>
      </c>
      <c r="G4175">
        <v>15814</v>
      </c>
      <c r="H4175" s="2" t="s">
        <v>23</v>
      </c>
      <c r="I4175" s="2" t="s">
        <v>34</v>
      </c>
      <c r="J4175">
        <v>16</v>
      </c>
      <c r="K4175" s="2" t="s">
        <v>25</v>
      </c>
      <c r="L4175">
        <v>0.47</v>
      </c>
      <c r="M4175">
        <v>238117</v>
      </c>
      <c r="N4175">
        <v>3</v>
      </c>
      <c r="O4175" s="2" t="s">
        <v>2025</v>
      </c>
      <c r="P4175" s="2" t="s">
        <v>234</v>
      </c>
      <c r="Q4175" s="2" t="s">
        <v>442</v>
      </c>
      <c r="R4175">
        <v>1</v>
      </c>
      <c r="S4175">
        <v>0</v>
      </c>
      <c r="T4175" s="2" t="s">
        <v>39</v>
      </c>
      <c r="U4175" s="2" t="s">
        <v>10966</v>
      </c>
    </row>
    <row r="4176" spans="1:21">
      <c r="A4176">
        <v>28</v>
      </c>
      <c r="B4176" s="2" t="s">
        <v>40</v>
      </c>
      <c r="C4176" s="2" t="s">
        <v>82</v>
      </c>
      <c r="D4176" s="2" t="s">
        <v>32</v>
      </c>
      <c r="E4176">
        <v>29218</v>
      </c>
      <c r="F4176">
        <v>726</v>
      </c>
      <c r="G4176">
        <v>33722</v>
      </c>
      <c r="H4176" s="2" t="s">
        <v>33</v>
      </c>
      <c r="I4176" s="2" t="s">
        <v>24</v>
      </c>
      <c r="J4176">
        <v>7</v>
      </c>
      <c r="K4176" s="2" t="s">
        <v>48</v>
      </c>
      <c r="L4176">
        <v>0.33</v>
      </c>
      <c r="M4176">
        <v>269422</v>
      </c>
      <c r="N4176">
        <v>2</v>
      </c>
      <c r="O4176" s="2" t="s">
        <v>4009</v>
      </c>
      <c r="P4176" s="2" t="s">
        <v>179</v>
      </c>
      <c r="Q4176" s="2" t="s">
        <v>221</v>
      </c>
      <c r="R4176">
        <v>4</v>
      </c>
      <c r="S4176">
        <v>2</v>
      </c>
      <c r="T4176" s="2" t="s">
        <v>29</v>
      </c>
      <c r="U4176" s="2" t="s">
        <v>10966</v>
      </c>
    </row>
    <row r="4177" spans="1:21">
      <c r="A4177">
        <v>18</v>
      </c>
      <c r="B4177" s="2" t="s">
        <v>30</v>
      </c>
      <c r="C4177" s="2" t="s">
        <v>82</v>
      </c>
      <c r="D4177" s="2" t="s">
        <v>42</v>
      </c>
      <c r="E4177">
        <v>69933.399999999994</v>
      </c>
      <c r="F4177">
        <v>674</v>
      </c>
      <c r="G4177">
        <v>27450.01</v>
      </c>
      <c r="H4177" s="2" t="s">
        <v>23</v>
      </c>
      <c r="I4177" s="2" t="s">
        <v>58</v>
      </c>
      <c r="J4177">
        <v>12</v>
      </c>
      <c r="K4177" s="2" t="s">
        <v>25</v>
      </c>
      <c r="L4177">
        <v>0.1</v>
      </c>
      <c r="M4177">
        <v>262455</v>
      </c>
      <c r="N4177">
        <v>0</v>
      </c>
      <c r="O4177" s="2" t="s">
        <v>4010</v>
      </c>
      <c r="P4177" s="2" t="s">
        <v>111</v>
      </c>
      <c r="Q4177" s="2" t="s">
        <v>550</v>
      </c>
      <c r="R4177">
        <v>0</v>
      </c>
      <c r="S4177">
        <v>0</v>
      </c>
      <c r="T4177" s="2" t="s">
        <v>29</v>
      </c>
      <c r="U4177" s="2" t="s">
        <v>10966</v>
      </c>
    </row>
    <row r="4178" spans="1:21">
      <c r="A4178">
        <v>60</v>
      </c>
      <c r="B4178" s="2" t="s">
        <v>30</v>
      </c>
      <c r="C4178" s="2" t="s">
        <v>82</v>
      </c>
      <c r="D4178" s="2" t="s">
        <v>42</v>
      </c>
      <c r="E4178">
        <v>64185</v>
      </c>
      <c r="F4178">
        <v>739</v>
      </c>
      <c r="G4178">
        <v>37225</v>
      </c>
      <c r="H4178" s="2" t="s">
        <v>23</v>
      </c>
      <c r="I4178" s="2" t="s">
        <v>58</v>
      </c>
      <c r="J4178">
        <v>18</v>
      </c>
      <c r="K4178" s="2" t="s">
        <v>48</v>
      </c>
      <c r="L4178">
        <v>0.4</v>
      </c>
      <c r="M4178">
        <v>47069</v>
      </c>
      <c r="N4178">
        <v>0</v>
      </c>
      <c r="O4178" s="2" t="s">
        <v>4011</v>
      </c>
      <c r="P4178" s="2" t="s">
        <v>158</v>
      </c>
      <c r="Q4178" s="2" t="s">
        <v>326</v>
      </c>
      <c r="R4178">
        <v>2</v>
      </c>
      <c r="S4178">
        <v>0</v>
      </c>
      <c r="T4178" s="2" t="s">
        <v>29</v>
      </c>
      <c r="U4178" s="2" t="s">
        <v>10969</v>
      </c>
    </row>
    <row r="4179" spans="1:21">
      <c r="A4179">
        <v>50</v>
      </c>
      <c r="B4179" s="2" t="s">
        <v>20</v>
      </c>
      <c r="C4179" s="2" t="s">
        <v>41</v>
      </c>
      <c r="D4179" s="2" t="s">
        <v>32</v>
      </c>
      <c r="E4179">
        <v>104124</v>
      </c>
      <c r="F4179">
        <v>622</v>
      </c>
      <c r="G4179">
        <v>11688</v>
      </c>
      <c r="H4179" s="2" t="s">
        <v>33</v>
      </c>
      <c r="I4179" s="2" t="s">
        <v>34</v>
      </c>
      <c r="J4179">
        <v>14</v>
      </c>
      <c r="K4179" s="2" t="s">
        <v>48</v>
      </c>
      <c r="L4179">
        <v>0.36</v>
      </c>
      <c r="M4179">
        <v>73076</v>
      </c>
      <c r="N4179">
        <v>2</v>
      </c>
      <c r="O4179" s="2" t="s">
        <v>4012</v>
      </c>
      <c r="P4179" s="2" t="s">
        <v>137</v>
      </c>
      <c r="Q4179" s="2" t="s">
        <v>727</v>
      </c>
      <c r="R4179">
        <v>2</v>
      </c>
      <c r="S4179">
        <v>2</v>
      </c>
      <c r="T4179" s="2" t="s">
        <v>29</v>
      </c>
      <c r="U4179" s="2" t="s">
        <v>10969</v>
      </c>
    </row>
    <row r="4180" spans="1:21">
      <c r="A4180">
        <v>64</v>
      </c>
      <c r="B4180" s="2" t="s">
        <v>40</v>
      </c>
      <c r="C4180" s="2" t="s">
        <v>21</v>
      </c>
      <c r="D4180" s="2" t="s">
        <v>32</v>
      </c>
      <c r="E4180">
        <v>25587</v>
      </c>
      <c r="F4180">
        <v>646</v>
      </c>
      <c r="G4180">
        <v>21863</v>
      </c>
      <c r="H4180" s="2" t="s">
        <v>47</v>
      </c>
      <c r="I4180" s="2" t="s">
        <v>58</v>
      </c>
      <c r="J4180">
        <v>11</v>
      </c>
      <c r="K4180" s="2" t="s">
        <v>25</v>
      </c>
      <c r="L4180">
        <v>0.14000000000000001</v>
      </c>
      <c r="M4180">
        <v>165537</v>
      </c>
      <c r="N4180">
        <v>2</v>
      </c>
      <c r="O4180" s="2" t="s">
        <v>4013</v>
      </c>
      <c r="P4180" s="2" t="s">
        <v>106</v>
      </c>
      <c r="Q4180" s="2" t="s">
        <v>455</v>
      </c>
      <c r="R4180">
        <v>2</v>
      </c>
      <c r="S4180">
        <v>1</v>
      </c>
      <c r="T4180" s="2" t="s">
        <v>39</v>
      </c>
      <c r="U4180" s="2" t="s">
        <v>10966</v>
      </c>
    </row>
    <row r="4181" spans="1:21">
      <c r="A4181">
        <v>21</v>
      </c>
      <c r="B4181" s="2" t="s">
        <v>30</v>
      </c>
      <c r="C4181" s="2" t="s">
        <v>31</v>
      </c>
      <c r="D4181" s="2" t="s">
        <v>69</v>
      </c>
      <c r="E4181">
        <v>27088</v>
      </c>
      <c r="F4181">
        <v>793</v>
      </c>
      <c r="G4181">
        <v>14713</v>
      </c>
      <c r="H4181" s="2" t="s">
        <v>47</v>
      </c>
      <c r="I4181" s="2" t="s">
        <v>34</v>
      </c>
      <c r="J4181">
        <v>10</v>
      </c>
      <c r="K4181" s="2" t="s">
        <v>48</v>
      </c>
      <c r="L4181">
        <v>0.34</v>
      </c>
      <c r="M4181">
        <v>188577</v>
      </c>
      <c r="N4181">
        <v>4</v>
      </c>
      <c r="O4181" s="2" t="s">
        <v>4014</v>
      </c>
      <c r="P4181" s="2" t="s">
        <v>93</v>
      </c>
      <c r="Q4181" s="2" t="s">
        <v>122</v>
      </c>
      <c r="R4181">
        <v>1</v>
      </c>
      <c r="S4181">
        <v>0</v>
      </c>
      <c r="T4181" s="2" t="s">
        <v>29</v>
      </c>
      <c r="U4181" s="2" t="s">
        <v>10970</v>
      </c>
    </row>
    <row r="4182" spans="1:21">
      <c r="A4182">
        <v>63</v>
      </c>
      <c r="B4182" s="2" t="s">
        <v>20</v>
      </c>
      <c r="C4182" s="2" t="s">
        <v>41</v>
      </c>
      <c r="D4182" s="2" t="s">
        <v>32</v>
      </c>
      <c r="E4182">
        <v>82814</v>
      </c>
      <c r="F4182">
        <v>608</v>
      </c>
      <c r="G4182">
        <v>48671</v>
      </c>
      <c r="H4182" s="2" t="s">
        <v>23</v>
      </c>
      <c r="I4182" s="2" t="s">
        <v>58</v>
      </c>
      <c r="J4182">
        <v>12</v>
      </c>
      <c r="K4182" s="2" t="s">
        <v>25</v>
      </c>
      <c r="L4182">
        <v>0.35</v>
      </c>
      <c r="M4182">
        <v>71855</v>
      </c>
      <c r="N4182">
        <v>1</v>
      </c>
      <c r="O4182" s="2" t="s">
        <v>4015</v>
      </c>
      <c r="P4182" s="2" t="s">
        <v>45</v>
      </c>
      <c r="Q4182" s="2" t="s">
        <v>499</v>
      </c>
      <c r="R4182">
        <v>0</v>
      </c>
      <c r="S4182">
        <v>1</v>
      </c>
      <c r="T4182" s="2" t="s">
        <v>29</v>
      </c>
      <c r="U4182" s="2" t="s">
        <v>10966</v>
      </c>
    </row>
    <row r="4183" spans="1:21">
      <c r="A4183">
        <v>62</v>
      </c>
      <c r="B4183" s="2" t="s">
        <v>40</v>
      </c>
      <c r="C4183" s="2" t="s">
        <v>82</v>
      </c>
      <c r="D4183" s="2" t="s">
        <v>32</v>
      </c>
      <c r="E4183">
        <v>28576</v>
      </c>
      <c r="F4183">
        <v>778</v>
      </c>
      <c r="G4183">
        <v>46302</v>
      </c>
      <c r="H4183" s="2" t="s">
        <v>43</v>
      </c>
      <c r="I4183" s="2" t="s">
        <v>24</v>
      </c>
      <c r="J4183">
        <v>18</v>
      </c>
      <c r="K4183" s="2" t="s">
        <v>25</v>
      </c>
      <c r="L4183">
        <v>0.18</v>
      </c>
      <c r="M4183">
        <v>121705</v>
      </c>
      <c r="N4183">
        <v>2</v>
      </c>
      <c r="O4183" s="2" t="s">
        <v>4016</v>
      </c>
      <c r="P4183" s="2" t="s">
        <v>423</v>
      </c>
      <c r="Q4183" s="2" t="s">
        <v>315</v>
      </c>
      <c r="R4183">
        <v>0</v>
      </c>
      <c r="S4183">
        <v>0</v>
      </c>
      <c r="T4183" s="2" t="s">
        <v>29</v>
      </c>
      <c r="U4183" s="2" t="s">
        <v>10967</v>
      </c>
    </row>
    <row r="4184" spans="1:21">
      <c r="A4184">
        <v>25</v>
      </c>
      <c r="B4184" s="2" t="s">
        <v>30</v>
      </c>
      <c r="C4184" s="2" t="s">
        <v>82</v>
      </c>
      <c r="D4184" s="2" t="s">
        <v>32</v>
      </c>
      <c r="E4184">
        <v>76278</v>
      </c>
      <c r="F4184">
        <v>717</v>
      </c>
      <c r="G4184">
        <v>35296</v>
      </c>
      <c r="H4184" s="2" t="s">
        <v>23</v>
      </c>
      <c r="I4184" s="2" t="s">
        <v>58</v>
      </c>
      <c r="J4184">
        <v>19</v>
      </c>
      <c r="K4184" s="2" t="s">
        <v>35</v>
      </c>
      <c r="L4184">
        <v>0.6</v>
      </c>
      <c r="M4184">
        <v>283700</v>
      </c>
      <c r="N4184">
        <v>3</v>
      </c>
      <c r="O4184" s="2" t="s">
        <v>1808</v>
      </c>
      <c r="P4184" s="2" t="s">
        <v>74</v>
      </c>
      <c r="Q4184" s="2" t="s">
        <v>127</v>
      </c>
      <c r="R4184">
        <v>0</v>
      </c>
      <c r="S4184">
        <v>0</v>
      </c>
      <c r="T4184" s="2" t="s">
        <v>39</v>
      </c>
      <c r="U4184" s="2" t="s">
        <v>10966</v>
      </c>
    </row>
    <row r="4185" spans="1:21">
      <c r="A4185">
        <v>38</v>
      </c>
      <c r="B4185" s="2" t="s">
        <v>40</v>
      </c>
      <c r="C4185" s="2" t="s">
        <v>41</v>
      </c>
      <c r="D4185" s="2" t="s">
        <v>69</v>
      </c>
      <c r="E4185">
        <v>24509</v>
      </c>
      <c r="F4185">
        <v>635</v>
      </c>
      <c r="G4185">
        <v>34456</v>
      </c>
      <c r="H4185" s="2" t="s">
        <v>33</v>
      </c>
      <c r="I4185" s="2" t="s">
        <v>24</v>
      </c>
      <c r="J4185">
        <v>8</v>
      </c>
      <c r="K4185" s="2" t="s">
        <v>59</v>
      </c>
      <c r="L4185">
        <v>0.39</v>
      </c>
      <c r="M4185">
        <v>226101</v>
      </c>
      <c r="N4185">
        <v>3</v>
      </c>
      <c r="O4185" s="2" t="s">
        <v>4017</v>
      </c>
      <c r="P4185" s="2" t="s">
        <v>45</v>
      </c>
      <c r="Q4185" s="2" t="s">
        <v>824</v>
      </c>
      <c r="R4185">
        <v>0</v>
      </c>
      <c r="S4185">
        <v>1</v>
      </c>
      <c r="T4185" s="2" t="s">
        <v>81</v>
      </c>
      <c r="U4185" s="2" t="s">
        <v>10966</v>
      </c>
    </row>
    <row r="4186" spans="1:21">
      <c r="A4186">
        <v>65</v>
      </c>
      <c r="B4186" s="2" t="s">
        <v>20</v>
      </c>
      <c r="C4186" s="2" t="s">
        <v>31</v>
      </c>
      <c r="D4186" s="2" t="s">
        <v>32</v>
      </c>
      <c r="E4186">
        <v>77995</v>
      </c>
      <c r="F4186">
        <v>617</v>
      </c>
      <c r="G4186">
        <v>45315</v>
      </c>
      <c r="H4186" s="2" t="s">
        <v>43</v>
      </c>
      <c r="I4186" s="2" t="s">
        <v>34</v>
      </c>
      <c r="J4186">
        <v>3</v>
      </c>
      <c r="K4186" s="2" t="s">
        <v>25</v>
      </c>
      <c r="L4186">
        <v>0.41</v>
      </c>
      <c r="M4186">
        <v>181800</v>
      </c>
      <c r="N4186">
        <v>2</v>
      </c>
      <c r="O4186" s="2" t="s">
        <v>2174</v>
      </c>
      <c r="P4186" s="2" t="s">
        <v>155</v>
      </c>
      <c r="Q4186" s="2" t="s">
        <v>120</v>
      </c>
      <c r="R4186">
        <v>0</v>
      </c>
      <c r="S4186">
        <v>1</v>
      </c>
      <c r="T4186" s="2" t="s">
        <v>29</v>
      </c>
      <c r="U4186" s="2" t="s">
        <v>10966</v>
      </c>
    </row>
    <row r="4187" spans="1:21">
      <c r="A4187">
        <v>48</v>
      </c>
      <c r="B4187" s="2" t="s">
        <v>30</v>
      </c>
      <c r="C4187" s="2" t="s">
        <v>41</v>
      </c>
      <c r="D4187" s="2" t="s">
        <v>42</v>
      </c>
      <c r="E4187">
        <v>69933.399999999994</v>
      </c>
      <c r="F4187">
        <v>742</v>
      </c>
      <c r="G4187">
        <v>28094</v>
      </c>
      <c r="H4187" s="2" t="s">
        <v>23</v>
      </c>
      <c r="I4187" s="2" t="s">
        <v>24</v>
      </c>
      <c r="J4187">
        <v>18</v>
      </c>
      <c r="K4187" s="2" t="s">
        <v>48</v>
      </c>
      <c r="L4187">
        <v>0.47</v>
      </c>
      <c r="M4187">
        <v>159741.5</v>
      </c>
      <c r="N4187">
        <v>1</v>
      </c>
      <c r="O4187" s="2" t="s">
        <v>1211</v>
      </c>
      <c r="P4187" s="2" t="s">
        <v>106</v>
      </c>
      <c r="Q4187" s="2" t="s">
        <v>75</v>
      </c>
      <c r="R4187">
        <v>0</v>
      </c>
      <c r="S4187">
        <v>2</v>
      </c>
      <c r="T4187" s="2" t="s">
        <v>39</v>
      </c>
      <c r="U4187" s="2" t="s">
        <v>10969</v>
      </c>
    </row>
    <row r="4188" spans="1:21">
      <c r="A4188">
        <v>48</v>
      </c>
      <c r="B4188" s="2" t="s">
        <v>20</v>
      </c>
      <c r="C4188" s="2" t="s">
        <v>21</v>
      </c>
      <c r="D4188" s="2" t="s">
        <v>42</v>
      </c>
      <c r="E4188">
        <v>104097</v>
      </c>
      <c r="F4188">
        <v>717</v>
      </c>
      <c r="G4188">
        <v>9837</v>
      </c>
      <c r="H4188" s="2" t="s">
        <v>47</v>
      </c>
      <c r="I4188" s="2" t="s">
        <v>58</v>
      </c>
      <c r="J4188">
        <v>3</v>
      </c>
      <c r="K4188" s="2" t="s">
        <v>48</v>
      </c>
      <c r="L4188">
        <v>0.13</v>
      </c>
      <c r="M4188">
        <v>79688</v>
      </c>
      <c r="N4188">
        <v>2</v>
      </c>
      <c r="O4188" s="2" t="s">
        <v>4018</v>
      </c>
      <c r="P4188" s="2" t="s">
        <v>179</v>
      </c>
      <c r="Q4188" s="2" t="s">
        <v>297</v>
      </c>
      <c r="R4188">
        <v>2</v>
      </c>
      <c r="S4188">
        <v>1</v>
      </c>
      <c r="T4188" s="2" t="s">
        <v>39</v>
      </c>
      <c r="U4188" s="2" t="s">
        <v>10966</v>
      </c>
    </row>
    <row r="4189" spans="1:21">
      <c r="A4189">
        <v>60</v>
      </c>
      <c r="B4189" s="2" t="s">
        <v>40</v>
      </c>
      <c r="C4189" s="2" t="s">
        <v>21</v>
      </c>
      <c r="D4189" s="2" t="s">
        <v>32</v>
      </c>
      <c r="E4189">
        <v>71943</v>
      </c>
      <c r="F4189">
        <v>785</v>
      </c>
      <c r="G4189">
        <v>27310</v>
      </c>
      <c r="H4189" s="2" t="s">
        <v>23</v>
      </c>
      <c r="I4189" s="2" t="s">
        <v>34</v>
      </c>
      <c r="J4189">
        <v>8</v>
      </c>
      <c r="K4189" s="2" t="s">
        <v>25</v>
      </c>
      <c r="L4189">
        <v>0.37</v>
      </c>
      <c r="M4189">
        <v>63159</v>
      </c>
      <c r="N4189">
        <v>1</v>
      </c>
      <c r="O4189" s="2" t="s">
        <v>4019</v>
      </c>
      <c r="P4189" s="2" t="s">
        <v>166</v>
      </c>
      <c r="Q4189" s="2" t="s">
        <v>377</v>
      </c>
      <c r="R4189">
        <v>1</v>
      </c>
      <c r="S4189">
        <v>2</v>
      </c>
      <c r="T4189" s="2" t="s">
        <v>29</v>
      </c>
      <c r="U4189" s="2" t="s">
        <v>10967</v>
      </c>
    </row>
    <row r="4190" spans="1:21">
      <c r="A4190">
        <v>68</v>
      </c>
      <c r="B4190" s="2" t="s">
        <v>40</v>
      </c>
      <c r="C4190" s="2" t="s">
        <v>31</v>
      </c>
      <c r="D4190" s="2" t="s">
        <v>22</v>
      </c>
      <c r="E4190">
        <v>56672</v>
      </c>
      <c r="F4190">
        <v>673</v>
      </c>
      <c r="G4190">
        <v>9174</v>
      </c>
      <c r="H4190" s="2" t="s">
        <v>43</v>
      </c>
      <c r="I4190" s="2" t="s">
        <v>58</v>
      </c>
      <c r="J4190">
        <v>7</v>
      </c>
      <c r="K4190" s="2" t="s">
        <v>35</v>
      </c>
      <c r="L4190">
        <v>0.1</v>
      </c>
      <c r="M4190">
        <v>102409</v>
      </c>
      <c r="N4190">
        <v>0</v>
      </c>
      <c r="O4190" s="2" t="s">
        <v>4020</v>
      </c>
      <c r="P4190" s="2" t="s">
        <v>71</v>
      </c>
      <c r="Q4190" s="2" t="s">
        <v>415</v>
      </c>
      <c r="R4190">
        <v>2</v>
      </c>
      <c r="S4190">
        <v>2</v>
      </c>
      <c r="T4190" s="2" t="s">
        <v>29</v>
      </c>
      <c r="U4190" s="2" t="s">
        <v>10966</v>
      </c>
    </row>
    <row r="4191" spans="1:21">
      <c r="A4191">
        <v>33</v>
      </c>
      <c r="B4191" s="2" t="s">
        <v>40</v>
      </c>
      <c r="C4191" s="2" t="s">
        <v>41</v>
      </c>
      <c r="D4191" s="2" t="s">
        <v>32</v>
      </c>
      <c r="E4191">
        <v>95993</v>
      </c>
      <c r="F4191">
        <v>694</v>
      </c>
      <c r="G4191">
        <v>43565</v>
      </c>
      <c r="H4191" s="2" t="s">
        <v>33</v>
      </c>
      <c r="I4191" s="2" t="s">
        <v>34</v>
      </c>
      <c r="J4191">
        <v>19</v>
      </c>
      <c r="K4191" s="2" t="s">
        <v>48</v>
      </c>
      <c r="L4191">
        <v>0.24</v>
      </c>
      <c r="M4191">
        <v>31344</v>
      </c>
      <c r="N4191">
        <v>3</v>
      </c>
      <c r="O4191" s="2" t="s">
        <v>4021</v>
      </c>
      <c r="P4191" s="2" t="s">
        <v>271</v>
      </c>
      <c r="Q4191" s="2" t="s">
        <v>62</v>
      </c>
      <c r="R4191">
        <v>1</v>
      </c>
      <c r="S4191">
        <v>0</v>
      </c>
      <c r="T4191" s="2" t="s">
        <v>39</v>
      </c>
      <c r="U4191" s="2" t="s">
        <v>10969</v>
      </c>
    </row>
    <row r="4192" spans="1:21">
      <c r="A4192">
        <v>62</v>
      </c>
      <c r="B4192" s="2" t="s">
        <v>40</v>
      </c>
      <c r="C4192" s="2" t="s">
        <v>82</v>
      </c>
      <c r="D4192" s="2" t="s">
        <v>32</v>
      </c>
      <c r="E4192">
        <v>109322</v>
      </c>
      <c r="F4192">
        <v>786</v>
      </c>
      <c r="G4192">
        <v>21391</v>
      </c>
      <c r="H4192" s="2" t="s">
        <v>33</v>
      </c>
      <c r="I4192" s="2" t="s">
        <v>24</v>
      </c>
      <c r="J4192">
        <v>14</v>
      </c>
      <c r="K4192" s="2" t="s">
        <v>35</v>
      </c>
      <c r="L4192">
        <v>0.36</v>
      </c>
      <c r="M4192">
        <v>269823</v>
      </c>
      <c r="N4192">
        <v>2</v>
      </c>
      <c r="O4192" s="2" t="s">
        <v>4022</v>
      </c>
      <c r="P4192" s="2" t="s">
        <v>79</v>
      </c>
      <c r="Q4192" s="2" t="s">
        <v>1019</v>
      </c>
      <c r="R4192">
        <v>3</v>
      </c>
      <c r="S4192">
        <v>0</v>
      </c>
      <c r="T4192" s="2" t="s">
        <v>29</v>
      </c>
      <c r="U4192" s="2" t="s">
        <v>10966</v>
      </c>
    </row>
    <row r="4193" spans="1:21">
      <c r="A4193">
        <v>18</v>
      </c>
      <c r="B4193" s="2" t="s">
        <v>30</v>
      </c>
      <c r="C4193" s="2" t="s">
        <v>41</v>
      </c>
      <c r="D4193" s="2" t="s">
        <v>22</v>
      </c>
      <c r="E4193">
        <v>116775</v>
      </c>
      <c r="F4193">
        <v>605</v>
      </c>
      <c r="G4193">
        <v>20458</v>
      </c>
      <c r="H4193" s="2" t="s">
        <v>23</v>
      </c>
      <c r="I4193" s="2" t="s">
        <v>58</v>
      </c>
      <c r="J4193">
        <v>5</v>
      </c>
      <c r="K4193" s="2" t="s">
        <v>48</v>
      </c>
      <c r="L4193">
        <v>0.45</v>
      </c>
      <c r="M4193">
        <v>116748</v>
      </c>
      <c r="N4193">
        <v>2</v>
      </c>
      <c r="O4193" s="2" t="s">
        <v>4023</v>
      </c>
      <c r="P4193" s="2" t="s">
        <v>98</v>
      </c>
      <c r="Q4193" s="2" t="s">
        <v>333</v>
      </c>
      <c r="R4193">
        <v>1</v>
      </c>
      <c r="S4193">
        <v>2</v>
      </c>
      <c r="T4193" s="2" t="s">
        <v>29</v>
      </c>
      <c r="U4193" s="2" t="s">
        <v>10966</v>
      </c>
    </row>
    <row r="4194" spans="1:21">
      <c r="A4194">
        <v>57</v>
      </c>
      <c r="B4194" s="2" t="s">
        <v>20</v>
      </c>
      <c r="C4194" s="2" t="s">
        <v>41</v>
      </c>
      <c r="D4194" s="2" t="s">
        <v>22</v>
      </c>
      <c r="E4194">
        <v>80563</v>
      </c>
      <c r="F4194">
        <v>699</v>
      </c>
      <c r="G4194">
        <v>41440</v>
      </c>
      <c r="H4194" s="2" t="s">
        <v>43</v>
      </c>
      <c r="I4194" s="2" t="s">
        <v>24</v>
      </c>
      <c r="J4194">
        <v>9</v>
      </c>
      <c r="K4194" s="2" t="s">
        <v>25</v>
      </c>
      <c r="L4194">
        <v>0.26</v>
      </c>
      <c r="M4194">
        <v>235435</v>
      </c>
      <c r="N4194">
        <v>2</v>
      </c>
      <c r="O4194" s="2" t="s">
        <v>4024</v>
      </c>
      <c r="P4194" s="2" t="s">
        <v>61</v>
      </c>
      <c r="Q4194" s="2" t="s">
        <v>714</v>
      </c>
      <c r="R4194">
        <v>4</v>
      </c>
      <c r="S4194">
        <v>0</v>
      </c>
      <c r="T4194" s="2" t="s">
        <v>39</v>
      </c>
      <c r="U4194" s="2" t="s">
        <v>10966</v>
      </c>
    </row>
    <row r="4195" spans="1:21">
      <c r="A4195">
        <v>34</v>
      </c>
      <c r="B4195" s="2" t="s">
        <v>20</v>
      </c>
      <c r="C4195" s="2" t="s">
        <v>31</v>
      </c>
      <c r="D4195" s="2" t="s">
        <v>22</v>
      </c>
      <c r="E4195">
        <v>61121</v>
      </c>
      <c r="F4195">
        <v>623</v>
      </c>
      <c r="G4195">
        <v>35370</v>
      </c>
      <c r="H4195" s="2" t="s">
        <v>43</v>
      </c>
      <c r="I4195" s="2" t="s">
        <v>24</v>
      </c>
      <c r="J4195">
        <v>3</v>
      </c>
      <c r="K4195" s="2" t="s">
        <v>35</v>
      </c>
      <c r="L4195">
        <v>0.39</v>
      </c>
      <c r="M4195">
        <v>213924</v>
      </c>
      <c r="N4195">
        <v>3</v>
      </c>
      <c r="O4195" s="2" t="s">
        <v>4025</v>
      </c>
      <c r="P4195" s="2" t="s">
        <v>286</v>
      </c>
      <c r="Q4195" s="2" t="s">
        <v>940</v>
      </c>
      <c r="R4195">
        <v>2</v>
      </c>
      <c r="S4195">
        <v>2</v>
      </c>
      <c r="T4195" s="2" t="s">
        <v>39</v>
      </c>
      <c r="U4195" s="2" t="s">
        <v>10966</v>
      </c>
    </row>
    <row r="4196" spans="1:21">
      <c r="A4196">
        <v>62</v>
      </c>
      <c r="B4196" s="2" t="s">
        <v>20</v>
      </c>
      <c r="C4196" s="2" t="s">
        <v>82</v>
      </c>
      <c r="D4196" s="2" t="s">
        <v>69</v>
      </c>
      <c r="E4196">
        <v>38095</v>
      </c>
      <c r="F4196">
        <v>714</v>
      </c>
      <c r="G4196">
        <v>30975</v>
      </c>
      <c r="H4196" s="2" t="s">
        <v>33</v>
      </c>
      <c r="I4196" s="2" t="s">
        <v>34</v>
      </c>
      <c r="J4196">
        <v>7</v>
      </c>
      <c r="K4196" s="2" t="s">
        <v>48</v>
      </c>
      <c r="L4196">
        <v>0.41</v>
      </c>
      <c r="M4196">
        <v>227077</v>
      </c>
      <c r="N4196">
        <v>3</v>
      </c>
      <c r="O4196" s="2" t="s">
        <v>4026</v>
      </c>
      <c r="P4196" s="2" t="s">
        <v>193</v>
      </c>
      <c r="Q4196" s="2" t="s">
        <v>189</v>
      </c>
      <c r="R4196">
        <v>2</v>
      </c>
      <c r="S4196">
        <v>1</v>
      </c>
      <c r="T4196" s="2" t="s">
        <v>29</v>
      </c>
      <c r="U4196" s="2" t="s">
        <v>10967</v>
      </c>
    </row>
    <row r="4197" spans="1:21">
      <c r="A4197">
        <v>43</v>
      </c>
      <c r="B4197" s="2" t="s">
        <v>40</v>
      </c>
      <c r="C4197" s="2" t="s">
        <v>41</v>
      </c>
      <c r="D4197" s="2" t="s">
        <v>22</v>
      </c>
      <c r="E4197">
        <v>115299</v>
      </c>
      <c r="F4197">
        <v>615</v>
      </c>
      <c r="G4197">
        <v>27450.01</v>
      </c>
      <c r="H4197" s="2" t="s">
        <v>47</v>
      </c>
      <c r="I4197" s="2" t="s">
        <v>34</v>
      </c>
      <c r="J4197">
        <v>12</v>
      </c>
      <c r="K4197" s="2" t="s">
        <v>48</v>
      </c>
      <c r="L4197">
        <v>0.48</v>
      </c>
      <c r="M4197">
        <v>108800</v>
      </c>
      <c r="N4197">
        <v>0</v>
      </c>
      <c r="O4197" s="2" t="s">
        <v>4027</v>
      </c>
      <c r="P4197" s="2" t="s">
        <v>253</v>
      </c>
      <c r="Q4197" s="2" t="s">
        <v>75</v>
      </c>
      <c r="R4197">
        <v>2</v>
      </c>
      <c r="S4197">
        <v>1</v>
      </c>
      <c r="T4197" s="2" t="s">
        <v>39</v>
      </c>
      <c r="U4197" s="2" t="s">
        <v>10969</v>
      </c>
    </row>
    <row r="4198" spans="1:21">
      <c r="A4198">
        <v>69</v>
      </c>
      <c r="B4198" s="2" t="s">
        <v>30</v>
      </c>
      <c r="C4198" s="2" t="s">
        <v>82</v>
      </c>
      <c r="D4198" s="2" t="s">
        <v>32</v>
      </c>
      <c r="E4198">
        <v>93170</v>
      </c>
      <c r="F4198">
        <v>699</v>
      </c>
      <c r="G4198">
        <v>36478</v>
      </c>
      <c r="H4198" s="2" t="s">
        <v>33</v>
      </c>
      <c r="I4198" s="2" t="s">
        <v>34</v>
      </c>
      <c r="J4198">
        <v>17</v>
      </c>
      <c r="K4198" s="2" t="s">
        <v>59</v>
      </c>
      <c r="L4198">
        <v>0.11</v>
      </c>
      <c r="M4198">
        <v>66720</v>
      </c>
      <c r="N4198">
        <v>2</v>
      </c>
      <c r="O4198" s="2" t="s">
        <v>4028</v>
      </c>
      <c r="P4198" s="2" t="s">
        <v>174</v>
      </c>
      <c r="Q4198" s="2" t="s">
        <v>954</v>
      </c>
      <c r="R4198">
        <v>3</v>
      </c>
      <c r="S4198">
        <v>0</v>
      </c>
      <c r="T4198" s="2" t="s">
        <v>39</v>
      </c>
      <c r="U4198" s="2" t="s">
        <v>10969</v>
      </c>
    </row>
    <row r="4199" spans="1:21">
      <c r="A4199">
        <v>43</v>
      </c>
      <c r="B4199" s="2" t="s">
        <v>40</v>
      </c>
      <c r="C4199" s="2" t="s">
        <v>21</v>
      </c>
      <c r="D4199" s="2" t="s">
        <v>69</v>
      </c>
      <c r="E4199">
        <v>85671</v>
      </c>
      <c r="F4199">
        <v>711</v>
      </c>
      <c r="G4199">
        <v>9622</v>
      </c>
      <c r="H4199" s="2" t="s">
        <v>47</v>
      </c>
      <c r="I4199" s="2" t="s">
        <v>34</v>
      </c>
      <c r="J4199">
        <v>11</v>
      </c>
      <c r="K4199" s="2" t="s">
        <v>35</v>
      </c>
      <c r="L4199">
        <v>0.19</v>
      </c>
      <c r="M4199">
        <v>283805</v>
      </c>
      <c r="N4199">
        <v>1</v>
      </c>
      <c r="O4199" s="2" t="s">
        <v>4029</v>
      </c>
      <c r="P4199" s="2" t="s">
        <v>352</v>
      </c>
      <c r="Q4199" s="2" t="s">
        <v>714</v>
      </c>
      <c r="R4199">
        <v>2</v>
      </c>
      <c r="S4199">
        <v>1</v>
      </c>
      <c r="T4199" s="2" t="s">
        <v>39</v>
      </c>
      <c r="U4199" s="2" t="s">
        <v>10971</v>
      </c>
    </row>
    <row r="4200" spans="1:21">
      <c r="A4200">
        <v>65</v>
      </c>
      <c r="B4200" s="2" t="s">
        <v>30</v>
      </c>
      <c r="C4200" s="2" t="s">
        <v>82</v>
      </c>
      <c r="D4200" s="2" t="s">
        <v>42</v>
      </c>
      <c r="E4200">
        <v>69933.399999999994</v>
      </c>
      <c r="F4200">
        <v>657</v>
      </c>
      <c r="G4200">
        <v>15155</v>
      </c>
      <c r="H4200" s="2" t="s">
        <v>33</v>
      </c>
      <c r="I4200" s="2" t="s">
        <v>58</v>
      </c>
      <c r="J4200">
        <v>18</v>
      </c>
      <c r="K4200" s="2" t="s">
        <v>48</v>
      </c>
      <c r="L4200">
        <v>0.21</v>
      </c>
      <c r="M4200">
        <v>113938</v>
      </c>
      <c r="N4200">
        <v>2</v>
      </c>
      <c r="O4200" s="2" t="s">
        <v>4030</v>
      </c>
      <c r="P4200" s="2" t="s">
        <v>169</v>
      </c>
      <c r="Q4200" s="2" t="s">
        <v>892</v>
      </c>
      <c r="R4200">
        <v>2</v>
      </c>
      <c r="S4200">
        <v>2</v>
      </c>
      <c r="T4200" s="2" t="s">
        <v>29</v>
      </c>
      <c r="U4200" s="2" t="s">
        <v>10969</v>
      </c>
    </row>
    <row r="4201" spans="1:21">
      <c r="A4201">
        <v>58</v>
      </c>
      <c r="B4201" s="2" t="s">
        <v>30</v>
      </c>
      <c r="C4201" s="2" t="s">
        <v>41</v>
      </c>
      <c r="D4201" s="2" t="s">
        <v>69</v>
      </c>
      <c r="E4201">
        <v>55342</v>
      </c>
      <c r="F4201">
        <v>731</v>
      </c>
      <c r="G4201">
        <v>48280</v>
      </c>
      <c r="H4201" s="2" t="s">
        <v>33</v>
      </c>
      <c r="I4201" s="2" t="s">
        <v>24</v>
      </c>
      <c r="J4201">
        <v>10</v>
      </c>
      <c r="K4201" s="2" t="s">
        <v>35</v>
      </c>
      <c r="L4201">
        <v>0.21</v>
      </c>
      <c r="M4201">
        <v>246221</v>
      </c>
      <c r="N4201">
        <v>2</v>
      </c>
      <c r="O4201" s="2" t="s">
        <v>2704</v>
      </c>
      <c r="P4201" s="2" t="s">
        <v>132</v>
      </c>
      <c r="Q4201" s="2" t="s">
        <v>544</v>
      </c>
      <c r="R4201">
        <v>2</v>
      </c>
      <c r="S4201">
        <v>1</v>
      </c>
      <c r="T4201" s="2" t="s">
        <v>29</v>
      </c>
      <c r="U4201" s="2" t="s">
        <v>10966</v>
      </c>
    </row>
    <row r="4202" spans="1:21">
      <c r="A4202">
        <v>23</v>
      </c>
      <c r="B4202" s="2" t="s">
        <v>40</v>
      </c>
      <c r="C4202" s="2" t="s">
        <v>41</v>
      </c>
      <c r="D4202" s="2" t="s">
        <v>22</v>
      </c>
      <c r="E4202">
        <v>84467</v>
      </c>
      <c r="F4202">
        <v>687</v>
      </c>
      <c r="G4202">
        <v>11499</v>
      </c>
      <c r="H4202" s="2" t="s">
        <v>23</v>
      </c>
      <c r="I4202" s="2" t="s">
        <v>58</v>
      </c>
      <c r="J4202">
        <v>7</v>
      </c>
      <c r="K4202" s="2" t="s">
        <v>35</v>
      </c>
      <c r="L4202">
        <v>0.54</v>
      </c>
      <c r="M4202">
        <v>55184</v>
      </c>
      <c r="N4202">
        <v>1</v>
      </c>
      <c r="O4202" s="2" t="s">
        <v>4031</v>
      </c>
      <c r="P4202" s="2" t="s">
        <v>352</v>
      </c>
      <c r="Q4202" s="2" t="s">
        <v>691</v>
      </c>
      <c r="R4202">
        <v>1</v>
      </c>
      <c r="S4202">
        <v>0</v>
      </c>
      <c r="T4202" s="2" t="s">
        <v>29</v>
      </c>
      <c r="U4202" s="2" t="s">
        <v>10966</v>
      </c>
    </row>
    <row r="4203" spans="1:21">
      <c r="A4203">
        <v>36</v>
      </c>
      <c r="B4203" s="2" t="s">
        <v>30</v>
      </c>
      <c r="C4203" s="2" t="s">
        <v>82</v>
      </c>
      <c r="D4203" s="2" t="s">
        <v>32</v>
      </c>
      <c r="E4203">
        <v>119128</v>
      </c>
      <c r="F4203">
        <v>701</v>
      </c>
      <c r="G4203">
        <v>9512</v>
      </c>
      <c r="H4203" s="2" t="s">
        <v>23</v>
      </c>
      <c r="I4203" s="2" t="s">
        <v>34</v>
      </c>
      <c r="J4203">
        <v>3</v>
      </c>
      <c r="K4203" s="2" t="s">
        <v>59</v>
      </c>
      <c r="L4203">
        <v>0.35</v>
      </c>
      <c r="M4203">
        <v>153043</v>
      </c>
      <c r="N4203">
        <v>3</v>
      </c>
      <c r="O4203" s="2" t="s">
        <v>4032</v>
      </c>
      <c r="P4203" s="2" t="s">
        <v>347</v>
      </c>
      <c r="Q4203" s="2" t="s">
        <v>537</v>
      </c>
      <c r="R4203">
        <v>4</v>
      </c>
      <c r="S4203">
        <v>2</v>
      </c>
      <c r="T4203" s="2" t="s">
        <v>81</v>
      </c>
      <c r="U4203" s="2" t="s">
        <v>10966</v>
      </c>
    </row>
    <row r="4204" spans="1:21">
      <c r="A4204">
        <v>61</v>
      </c>
      <c r="B4204" s="2" t="s">
        <v>40</v>
      </c>
      <c r="C4204" s="2" t="s">
        <v>21</v>
      </c>
      <c r="D4204" s="2" t="s">
        <v>32</v>
      </c>
      <c r="E4204">
        <v>38368</v>
      </c>
      <c r="F4204">
        <v>667</v>
      </c>
      <c r="G4204">
        <v>8110</v>
      </c>
      <c r="H4204" s="2" t="s">
        <v>47</v>
      </c>
      <c r="I4204" s="2" t="s">
        <v>24</v>
      </c>
      <c r="J4204">
        <v>5</v>
      </c>
      <c r="K4204" s="2" t="s">
        <v>59</v>
      </c>
      <c r="L4204">
        <v>0.46</v>
      </c>
      <c r="M4204">
        <v>111260</v>
      </c>
      <c r="N4204">
        <v>1</v>
      </c>
      <c r="O4204" s="2" t="s">
        <v>4033</v>
      </c>
      <c r="P4204" s="2" t="s">
        <v>45</v>
      </c>
      <c r="Q4204" s="2" t="s">
        <v>261</v>
      </c>
      <c r="R4204">
        <v>0</v>
      </c>
      <c r="S4204">
        <v>1</v>
      </c>
      <c r="T4204" s="2" t="s">
        <v>39</v>
      </c>
      <c r="U4204" s="2" t="s">
        <v>10966</v>
      </c>
    </row>
    <row r="4205" spans="1:21">
      <c r="A4205">
        <v>43</v>
      </c>
      <c r="B4205" s="2" t="s">
        <v>20</v>
      </c>
      <c r="C4205" s="2" t="s">
        <v>21</v>
      </c>
      <c r="D4205" s="2" t="s">
        <v>42</v>
      </c>
      <c r="E4205">
        <v>69933.399999999994</v>
      </c>
      <c r="F4205">
        <v>798</v>
      </c>
      <c r="G4205">
        <v>34374</v>
      </c>
      <c r="H4205" s="2" t="s">
        <v>33</v>
      </c>
      <c r="I4205" s="2" t="s">
        <v>24</v>
      </c>
      <c r="J4205">
        <v>4</v>
      </c>
      <c r="K4205" s="2" t="s">
        <v>25</v>
      </c>
      <c r="L4205">
        <v>0.51</v>
      </c>
      <c r="M4205">
        <v>159741.5</v>
      </c>
      <c r="N4205">
        <v>2</v>
      </c>
      <c r="O4205" s="2" t="s">
        <v>4034</v>
      </c>
      <c r="P4205" s="2" t="s">
        <v>207</v>
      </c>
      <c r="Q4205" s="2" t="s">
        <v>258</v>
      </c>
      <c r="R4205">
        <v>4</v>
      </c>
      <c r="S4205">
        <v>1</v>
      </c>
      <c r="T4205" s="2" t="s">
        <v>29</v>
      </c>
      <c r="U4205" s="2" t="s">
        <v>10966</v>
      </c>
    </row>
    <row r="4206" spans="1:21">
      <c r="A4206">
        <v>50</v>
      </c>
      <c r="B4206" s="2" t="s">
        <v>20</v>
      </c>
      <c r="C4206" s="2" t="s">
        <v>31</v>
      </c>
      <c r="D4206" s="2" t="s">
        <v>69</v>
      </c>
      <c r="E4206">
        <v>110956</v>
      </c>
      <c r="F4206">
        <v>636</v>
      </c>
      <c r="G4206">
        <v>45521</v>
      </c>
      <c r="H4206" s="2" t="s">
        <v>47</v>
      </c>
      <c r="I4206" s="2" t="s">
        <v>34</v>
      </c>
      <c r="J4206">
        <v>19</v>
      </c>
      <c r="K4206" s="2" t="s">
        <v>48</v>
      </c>
      <c r="L4206">
        <v>0.36</v>
      </c>
      <c r="M4206">
        <v>130273</v>
      </c>
      <c r="N4206">
        <v>2</v>
      </c>
      <c r="O4206" s="2" t="s">
        <v>4035</v>
      </c>
      <c r="P4206" s="2" t="s">
        <v>45</v>
      </c>
      <c r="Q4206" s="2" t="s">
        <v>954</v>
      </c>
      <c r="R4206">
        <v>0</v>
      </c>
      <c r="S4206">
        <v>1</v>
      </c>
      <c r="T4206" s="2" t="s">
        <v>39</v>
      </c>
      <c r="U4206" s="2" t="s">
        <v>10969</v>
      </c>
    </row>
    <row r="4207" spans="1:21">
      <c r="A4207">
        <v>43</v>
      </c>
      <c r="B4207" s="2" t="s">
        <v>30</v>
      </c>
      <c r="C4207" s="2" t="s">
        <v>31</v>
      </c>
      <c r="D4207" s="2" t="s">
        <v>22</v>
      </c>
      <c r="E4207">
        <v>55402</v>
      </c>
      <c r="F4207">
        <v>680</v>
      </c>
      <c r="G4207">
        <v>48524</v>
      </c>
      <c r="H4207" s="2" t="s">
        <v>43</v>
      </c>
      <c r="I4207" s="2" t="s">
        <v>24</v>
      </c>
      <c r="J4207">
        <v>6</v>
      </c>
      <c r="K4207" s="2" t="s">
        <v>48</v>
      </c>
      <c r="L4207">
        <v>0.2</v>
      </c>
      <c r="M4207">
        <v>125447</v>
      </c>
      <c r="N4207">
        <v>2</v>
      </c>
      <c r="O4207" s="2" t="s">
        <v>4036</v>
      </c>
      <c r="P4207" s="2" t="s">
        <v>260</v>
      </c>
      <c r="Q4207" s="2" t="s">
        <v>387</v>
      </c>
      <c r="R4207">
        <v>3</v>
      </c>
      <c r="S4207">
        <v>1</v>
      </c>
      <c r="T4207" s="2" t="s">
        <v>39</v>
      </c>
      <c r="U4207" s="2" t="s">
        <v>10966</v>
      </c>
    </row>
    <row r="4208" spans="1:21">
      <c r="A4208">
        <v>29</v>
      </c>
      <c r="B4208" s="2" t="s">
        <v>40</v>
      </c>
      <c r="C4208" s="2" t="s">
        <v>31</v>
      </c>
      <c r="D4208" s="2" t="s">
        <v>32</v>
      </c>
      <c r="E4208">
        <v>99587</v>
      </c>
      <c r="F4208">
        <v>710</v>
      </c>
      <c r="G4208">
        <v>35985</v>
      </c>
      <c r="H4208" s="2" t="s">
        <v>47</v>
      </c>
      <c r="I4208" s="2" t="s">
        <v>34</v>
      </c>
      <c r="J4208">
        <v>7</v>
      </c>
      <c r="K4208" s="2" t="s">
        <v>59</v>
      </c>
      <c r="L4208">
        <v>0.19</v>
      </c>
      <c r="M4208">
        <v>137567</v>
      </c>
      <c r="N4208">
        <v>0</v>
      </c>
      <c r="O4208" s="2" t="s">
        <v>4037</v>
      </c>
      <c r="P4208" s="2" t="s">
        <v>423</v>
      </c>
      <c r="Q4208" s="2" t="s">
        <v>304</v>
      </c>
      <c r="R4208">
        <v>0</v>
      </c>
      <c r="S4208">
        <v>0</v>
      </c>
      <c r="T4208" s="2" t="s">
        <v>29</v>
      </c>
      <c r="U4208" s="2" t="s">
        <v>10967</v>
      </c>
    </row>
    <row r="4209" spans="1:21">
      <c r="A4209">
        <v>68</v>
      </c>
      <c r="B4209" s="2" t="s">
        <v>20</v>
      </c>
      <c r="C4209" s="2" t="s">
        <v>31</v>
      </c>
      <c r="D4209" s="2" t="s">
        <v>69</v>
      </c>
      <c r="E4209">
        <v>44398</v>
      </c>
      <c r="F4209">
        <v>615</v>
      </c>
      <c r="G4209">
        <v>27450.01</v>
      </c>
      <c r="H4209" s="2" t="s">
        <v>23</v>
      </c>
      <c r="I4209" s="2" t="s">
        <v>24</v>
      </c>
      <c r="J4209">
        <v>12</v>
      </c>
      <c r="K4209" s="2" t="s">
        <v>25</v>
      </c>
      <c r="L4209">
        <v>0.16</v>
      </c>
      <c r="M4209">
        <v>29005</v>
      </c>
      <c r="N4209">
        <v>2</v>
      </c>
      <c r="O4209" s="2" t="s">
        <v>4038</v>
      </c>
      <c r="P4209" s="2" t="s">
        <v>174</v>
      </c>
      <c r="Q4209" s="2" t="s">
        <v>551</v>
      </c>
      <c r="R4209">
        <v>3</v>
      </c>
      <c r="S4209">
        <v>2</v>
      </c>
      <c r="T4209" s="2" t="s">
        <v>29</v>
      </c>
      <c r="U4209" s="2" t="s">
        <v>10966</v>
      </c>
    </row>
    <row r="4210" spans="1:21">
      <c r="A4210">
        <v>27</v>
      </c>
      <c r="B4210" s="2" t="s">
        <v>30</v>
      </c>
      <c r="C4210" s="2" t="s">
        <v>21</v>
      </c>
      <c r="D4210" s="2" t="s">
        <v>42</v>
      </c>
      <c r="E4210">
        <v>87868</v>
      </c>
      <c r="F4210">
        <v>769</v>
      </c>
      <c r="G4210">
        <v>34657</v>
      </c>
      <c r="H4210" s="2" t="s">
        <v>47</v>
      </c>
      <c r="I4210" s="2" t="s">
        <v>34</v>
      </c>
      <c r="J4210">
        <v>17</v>
      </c>
      <c r="K4210" s="2" t="s">
        <v>59</v>
      </c>
      <c r="L4210">
        <v>0.31</v>
      </c>
      <c r="M4210">
        <v>137789</v>
      </c>
      <c r="N4210">
        <v>0</v>
      </c>
      <c r="O4210" s="2" t="s">
        <v>2399</v>
      </c>
      <c r="P4210" s="2" t="s">
        <v>84</v>
      </c>
      <c r="Q4210" s="2" t="s">
        <v>287</v>
      </c>
      <c r="R4210">
        <v>4</v>
      </c>
      <c r="S4210">
        <v>1</v>
      </c>
      <c r="T4210" s="2" t="s">
        <v>39</v>
      </c>
      <c r="U4210" s="2" t="s">
        <v>10969</v>
      </c>
    </row>
    <row r="4211" spans="1:21">
      <c r="A4211">
        <v>18</v>
      </c>
      <c r="B4211" s="2" t="s">
        <v>20</v>
      </c>
      <c r="C4211" s="2" t="s">
        <v>82</v>
      </c>
      <c r="D4211" s="2" t="s">
        <v>69</v>
      </c>
      <c r="E4211">
        <v>89626</v>
      </c>
      <c r="F4211">
        <v>781</v>
      </c>
      <c r="G4211">
        <v>36715</v>
      </c>
      <c r="H4211" s="2" t="s">
        <v>47</v>
      </c>
      <c r="I4211" s="2" t="s">
        <v>58</v>
      </c>
      <c r="J4211">
        <v>11</v>
      </c>
      <c r="K4211" s="2" t="s">
        <v>25</v>
      </c>
      <c r="L4211">
        <v>0.23</v>
      </c>
      <c r="M4211">
        <v>23570</v>
      </c>
      <c r="N4211">
        <v>3</v>
      </c>
      <c r="O4211" s="2" t="s">
        <v>4039</v>
      </c>
      <c r="P4211" s="2" t="s">
        <v>179</v>
      </c>
      <c r="Q4211" s="2" t="s">
        <v>518</v>
      </c>
      <c r="R4211">
        <v>2</v>
      </c>
      <c r="S4211">
        <v>0</v>
      </c>
      <c r="T4211" s="2" t="s">
        <v>39</v>
      </c>
      <c r="U4211" s="2" t="s">
        <v>10966</v>
      </c>
    </row>
    <row r="4212" spans="1:21">
      <c r="A4212">
        <v>69</v>
      </c>
      <c r="B4212" s="2" t="s">
        <v>30</v>
      </c>
      <c r="C4212" s="2" t="s">
        <v>41</v>
      </c>
      <c r="D4212" s="2" t="s">
        <v>42</v>
      </c>
      <c r="E4212">
        <v>98488</v>
      </c>
      <c r="F4212">
        <v>608</v>
      </c>
      <c r="G4212">
        <v>23714</v>
      </c>
      <c r="H4212" s="2" t="s">
        <v>33</v>
      </c>
      <c r="I4212" s="2" t="s">
        <v>58</v>
      </c>
      <c r="J4212">
        <v>3</v>
      </c>
      <c r="K4212" s="2" t="s">
        <v>35</v>
      </c>
      <c r="L4212">
        <v>0.25</v>
      </c>
      <c r="M4212">
        <v>167426</v>
      </c>
      <c r="N4212">
        <v>1</v>
      </c>
      <c r="O4212" s="2" t="s">
        <v>4040</v>
      </c>
      <c r="P4212" s="2" t="s">
        <v>202</v>
      </c>
      <c r="Q4212" s="2" t="s">
        <v>107</v>
      </c>
      <c r="R4212">
        <v>2</v>
      </c>
      <c r="S4212">
        <v>0</v>
      </c>
      <c r="T4212" s="2" t="s">
        <v>29</v>
      </c>
      <c r="U4212" s="2" t="s">
        <v>10971</v>
      </c>
    </row>
    <row r="4213" spans="1:21">
      <c r="A4213">
        <v>44</v>
      </c>
      <c r="B4213" s="2" t="s">
        <v>20</v>
      </c>
      <c r="C4213" s="2" t="s">
        <v>31</v>
      </c>
      <c r="D4213" s="2" t="s">
        <v>69</v>
      </c>
      <c r="E4213">
        <v>39874</v>
      </c>
      <c r="F4213">
        <v>711</v>
      </c>
      <c r="G4213">
        <v>26345</v>
      </c>
      <c r="H4213" s="2" t="s">
        <v>23</v>
      </c>
      <c r="I4213" s="2" t="s">
        <v>58</v>
      </c>
      <c r="J4213">
        <v>1</v>
      </c>
      <c r="K4213" s="2" t="s">
        <v>25</v>
      </c>
      <c r="L4213">
        <v>0.13</v>
      </c>
      <c r="M4213">
        <v>159741.5</v>
      </c>
      <c r="N4213">
        <v>3</v>
      </c>
      <c r="O4213" s="2" t="s">
        <v>4041</v>
      </c>
      <c r="P4213" s="2" t="s">
        <v>150</v>
      </c>
      <c r="Q4213" s="2" t="s">
        <v>167</v>
      </c>
      <c r="R4213">
        <v>3</v>
      </c>
      <c r="S4213">
        <v>1</v>
      </c>
      <c r="T4213" s="2" t="s">
        <v>29</v>
      </c>
      <c r="U4213" s="2" t="s">
        <v>10966</v>
      </c>
    </row>
    <row r="4214" spans="1:21">
      <c r="A4214">
        <v>49</v>
      </c>
      <c r="B4214" s="2" t="s">
        <v>20</v>
      </c>
      <c r="C4214" s="2" t="s">
        <v>31</v>
      </c>
      <c r="D4214" s="2" t="s">
        <v>69</v>
      </c>
      <c r="E4214">
        <v>34037</v>
      </c>
      <c r="F4214">
        <v>707</v>
      </c>
      <c r="G4214">
        <v>5089</v>
      </c>
      <c r="H4214" s="2" t="s">
        <v>33</v>
      </c>
      <c r="I4214" s="2" t="s">
        <v>24</v>
      </c>
      <c r="J4214">
        <v>1</v>
      </c>
      <c r="K4214" s="2" t="s">
        <v>48</v>
      </c>
      <c r="L4214">
        <v>0.36</v>
      </c>
      <c r="M4214">
        <v>42641</v>
      </c>
      <c r="N4214">
        <v>2</v>
      </c>
      <c r="O4214" s="2" t="s">
        <v>4042</v>
      </c>
      <c r="P4214" s="2" t="s">
        <v>64</v>
      </c>
      <c r="Q4214" s="2" t="s">
        <v>28</v>
      </c>
      <c r="R4214">
        <v>1</v>
      </c>
      <c r="S4214">
        <v>2</v>
      </c>
      <c r="T4214" s="2" t="s">
        <v>29</v>
      </c>
      <c r="U4214" s="2" t="s">
        <v>10967</v>
      </c>
    </row>
    <row r="4215" spans="1:21">
      <c r="A4215">
        <v>42</v>
      </c>
      <c r="B4215" s="2" t="s">
        <v>30</v>
      </c>
      <c r="C4215" s="2" t="s">
        <v>41</v>
      </c>
      <c r="D4215" s="2" t="s">
        <v>42</v>
      </c>
      <c r="E4215">
        <v>101461</v>
      </c>
      <c r="F4215">
        <v>642</v>
      </c>
      <c r="G4215">
        <v>27450.01</v>
      </c>
      <c r="H4215" s="2" t="s">
        <v>23</v>
      </c>
      <c r="I4215" s="2" t="s">
        <v>58</v>
      </c>
      <c r="J4215">
        <v>2</v>
      </c>
      <c r="K4215" s="2" t="s">
        <v>35</v>
      </c>
      <c r="L4215">
        <v>0.3</v>
      </c>
      <c r="M4215">
        <v>78429</v>
      </c>
      <c r="N4215">
        <v>3</v>
      </c>
      <c r="O4215" s="2" t="s">
        <v>4043</v>
      </c>
      <c r="P4215" s="2" t="s">
        <v>84</v>
      </c>
      <c r="Q4215" s="2" t="s">
        <v>565</v>
      </c>
      <c r="R4215">
        <v>2</v>
      </c>
      <c r="S4215">
        <v>2</v>
      </c>
      <c r="T4215" s="2" t="s">
        <v>39</v>
      </c>
      <c r="U4215" s="2" t="s">
        <v>10966</v>
      </c>
    </row>
    <row r="4216" spans="1:21">
      <c r="A4216">
        <v>29</v>
      </c>
      <c r="B4216" s="2" t="s">
        <v>30</v>
      </c>
      <c r="C4216" s="2" t="s">
        <v>21</v>
      </c>
      <c r="D4216" s="2" t="s">
        <v>69</v>
      </c>
      <c r="E4216">
        <v>69933.399999999994</v>
      </c>
      <c r="F4216">
        <v>665</v>
      </c>
      <c r="G4216">
        <v>39568</v>
      </c>
      <c r="H4216" s="2" t="s">
        <v>43</v>
      </c>
      <c r="I4216" s="2" t="s">
        <v>24</v>
      </c>
      <c r="J4216">
        <v>17</v>
      </c>
      <c r="K4216" s="2" t="s">
        <v>48</v>
      </c>
      <c r="L4216">
        <v>0.15</v>
      </c>
      <c r="M4216">
        <v>193124</v>
      </c>
      <c r="N4216">
        <v>3</v>
      </c>
      <c r="O4216" s="2" t="s">
        <v>4044</v>
      </c>
      <c r="P4216" s="2" t="s">
        <v>242</v>
      </c>
      <c r="Q4216" s="2" t="s">
        <v>153</v>
      </c>
      <c r="R4216">
        <v>2</v>
      </c>
      <c r="S4216">
        <v>1</v>
      </c>
      <c r="T4216" s="2" t="s">
        <v>29</v>
      </c>
      <c r="U4216" s="2" t="s">
        <v>10969</v>
      </c>
    </row>
    <row r="4217" spans="1:21">
      <c r="A4217">
        <v>46</v>
      </c>
      <c r="B4217" s="2" t="s">
        <v>20</v>
      </c>
      <c r="C4217" s="2" t="s">
        <v>82</v>
      </c>
      <c r="D4217" s="2" t="s">
        <v>69</v>
      </c>
      <c r="E4217">
        <v>45968</v>
      </c>
      <c r="F4217">
        <v>742</v>
      </c>
      <c r="G4217">
        <v>43456</v>
      </c>
      <c r="H4217" s="2" t="s">
        <v>33</v>
      </c>
      <c r="I4217" s="2" t="s">
        <v>24</v>
      </c>
      <c r="J4217">
        <v>17</v>
      </c>
      <c r="K4217" s="2" t="s">
        <v>25</v>
      </c>
      <c r="L4217">
        <v>0.11</v>
      </c>
      <c r="M4217">
        <v>64246</v>
      </c>
      <c r="N4217">
        <v>0</v>
      </c>
      <c r="O4217" s="2" t="s">
        <v>4045</v>
      </c>
      <c r="P4217" s="2" t="s">
        <v>137</v>
      </c>
      <c r="Q4217" s="2" t="s">
        <v>88</v>
      </c>
      <c r="R4217">
        <v>3</v>
      </c>
      <c r="S4217">
        <v>2</v>
      </c>
      <c r="T4217" s="2" t="s">
        <v>29</v>
      </c>
      <c r="U4217" s="2" t="s">
        <v>10966</v>
      </c>
    </row>
    <row r="4218" spans="1:21">
      <c r="A4218">
        <v>31</v>
      </c>
      <c r="B4218" s="2" t="s">
        <v>30</v>
      </c>
      <c r="C4218" s="2" t="s">
        <v>21</v>
      </c>
      <c r="D4218" s="2" t="s">
        <v>22</v>
      </c>
      <c r="E4218">
        <v>69933.399999999994</v>
      </c>
      <c r="F4218">
        <v>699</v>
      </c>
      <c r="G4218">
        <v>44786</v>
      </c>
      <c r="H4218" s="2" t="s">
        <v>47</v>
      </c>
      <c r="I4218" s="2" t="s">
        <v>58</v>
      </c>
      <c r="J4218">
        <v>9</v>
      </c>
      <c r="K4218" s="2" t="s">
        <v>25</v>
      </c>
      <c r="L4218">
        <v>0.56999999999999995</v>
      </c>
      <c r="M4218">
        <v>96910</v>
      </c>
      <c r="N4218">
        <v>0</v>
      </c>
      <c r="O4218" s="2" t="s">
        <v>4046</v>
      </c>
      <c r="P4218" s="2" t="s">
        <v>56</v>
      </c>
      <c r="Q4218" s="2" t="s">
        <v>357</v>
      </c>
      <c r="R4218">
        <v>2</v>
      </c>
      <c r="S4218">
        <v>1</v>
      </c>
      <c r="T4218" s="2" t="s">
        <v>29</v>
      </c>
      <c r="U4218" s="2" t="s">
        <v>10966</v>
      </c>
    </row>
    <row r="4219" spans="1:21">
      <c r="A4219">
        <v>44</v>
      </c>
      <c r="B4219" s="2" t="s">
        <v>20</v>
      </c>
      <c r="C4219" s="2" t="s">
        <v>41</v>
      </c>
      <c r="D4219" s="2" t="s">
        <v>32</v>
      </c>
      <c r="E4219">
        <v>78574</v>
      </c>
      <c r="F4219">
        <v>756</v>
      </c>
      <c r="G4219">
        <v>23879</v>
      </c>
      <c r="H4219" s="2" t="s">
        <v>23</v>
      </c>
      <c r="I4219" s="2" t="s">
        <v>24</v>
      </c>
      <c r="J4219">
        <v>17</v>
      </c>
      <c r="K4219" s="2" t="s">
        <v>35</v>
      </c>
      <c r="L4219">
        <v>0.17</v>
      </c>
      <c r="M4219">
        <v>74020</v>
      </c>
      <c r="N4219">
        <v>3</v>
      </c>
      <c r="O4219" s="2" t="s">
        <v>4047</v>
      </c>
      <c r="P4219" s="2" t="s">
        <v>93</v>
      </c>
      <c r="Q4219" s="2" t="s">
        <v>326</v>
      </c>
      <c r="R4219">
        <v>0</v>
      </c>
      <c r="S4219">
        <v>0</v>
      </c>
      <c r="T4219" s="2" t="s">
        <v>29</v>
      </c>
      <c r="U4219" s="2" t="s">
        <v>10967</v>
      </c>
    </row>
    <row r="4220" spans="1:21">
      <c r="A4220">
        <v>29</v>
      </c>
      <c r="B4220" s="2" t="s">
        <v>20</v>
      </c>
      <c r="C4220" s="2" t="s">
        <v>41</v>
      </c>
      <c r="D4220" s="2" t="s">
        <v>32</v>
      </c>
      <c r="E4220">
        <v>24849</v>
      </c>
      <c r="F4220">
        <v>699</v>
      </c>
      <c r="G4220">
        <v>29894</v>
      </c>
      <c r="H4220" s="2" t="s">
        <v>23</v>
      </c>
      <c r="I4220" s="2" t="s">
        <v>34</v>
      </c>
      <c r="J4220">
        <v>17</v>
      </c>
      <c r="K4220" s="2" t="s">
        <v>59</v>
      </c>
      <c r="L4220">
        <v>0.21</v>
      </c>
      <c r="M4220">
        <v>21327</v>
      </c>
      <c r="N4220">
        <v>1</v>
      </c>
      <c r="O4220" s="2" t="s">
        <v>4048</v>
      </c>
      <c r="P4220" s="2" t="s">
        <v>71</v>
      </c>
      <c r="Q4220" s="2" t="s">
        <v>198</v>
      </c>
      <c r="R4220">
        <v>0</v>
      </c>
      <c r="S4220">
        <v>0</v>
      </c>
      <c r="T4220" s="2" t="s">
        <v>39</v>
      </c>
      <c r="U4220" s="2" t="s">
        <v>10969</v>
      </c>
    </row>
    <row r="4221" spans="1:21">
      <c r="A4221">
        <v>46</v>
      </c>
      <c r="B4221" s="2" t="s">
        <v>30</v>
      </c>
      <c r="C4221" s="2" t="s">
        <v>31</v>
      </c>
      <c r="D4221" s="2" t="s">
        <v>32</v>
      </c>
      <c r="E4221">
        <v>37316</v>
      </c>
      <c r="F4221">
        <v>621</v>
      </c>
      <c r="G4221">
        <v>44110</v>
      </c>
      <c r="H4221" s="2" t="s">
        <v>43</v>
      </c>
      <c r="I4221" s="2" t="s">
        <v>58</v>
      </c>
      <c r="J4221">
        <v>18</v>
      </c>
      <c r="K4221" s="2" t="s">
        <v>59</v>
      </c>
      <c r="L4221">
        <v>0.38</v>
      </c>
      <c r="M4221">
        <v>195129</v>
      </c>
      <c r="N4221">
        <v>3</v>
      </c>
      <c r="O4221" s="2" t="s">
        <v>480</v>
      </c>
      <c r="P4221" s="2" t="s">
        <v>308</v>
      </c>
      <c r="Q4221" s="2" t="s">
        <v>816</v>
      </c>
      <c r="R4221">
        <v>2</v>
      </c>
      <c r="S4221">
        <v>0</v>
      </c>
      <c r="T4221" s="2" t="s">
        <v>29</v>
      </c>
      <c r="U4221" s="2" t="s">
        <v>10969</v>
      </c>
    </row>
    <row r="4222" spans="1:21">
      <c r="A4222">
        <v>53</v>
      </c>
      <c r="B4222" s="2" t="s">
        <v>20</v>
      </c>
      <c r="C4222" s="2" t="s">
        <v>41</v>
      </c>
      <c r="D4222" s="2" t="s">
        <v>32</v>
      </c>
      <c r="E4222">
        <v>56389</v>
      </c>
      <c r="F4222">
        <v>627</v>
      </c>
      <c r="G4222">
        <v>28298</v>
      </c>
      <c r="H4222" s="2" t="s">
        <v>33</v>
      </c>
      <c r="I4222" s="2" t="s">
        <v>34</v>
      </c>
      <c r="J4222">
        <v>0</v>
      </c>
      <c r="K4222" s="2" t="s">
        <v>59</v>
      </c>
      <c r="L4222">
        <v>0.42</v>
      </c>
      <c r="M4222">
        <v>130079</v>
      </c>
      <c r="N4222">
        <v>0</v>
      </c>
      <c r="O4222" s="2" t="s">
        <v>2664</v>
      </c>
      <c r="P4222" s="2" t="s">
        <v>61</v>
      </c>
      <c r="Q4222" s="2" t="s">
        <v>863</v>
      </c>
      <c r="R4222">
        <v>1</v>
      </c>
      <c r="S4222">
        <v>0</v>
      </c>
      <c r="T4222" s="2" t="s">
        <v>39</v>
      </c>
      <c r="U4222" s="2" t="s">
        <v>10966</v>
      </c>
    </row>
    <row r="4223" spans="1:21">
      <c r="A4223">
        <v>26</v>
      </c>
      <c r="B4223" s="2" t="s">
        <v>30</v>
      </c>
      <c r="C4223" s="2" t="s">
        <v>21</v>
      </c>
      <c r="D4223" s="2" t="s">
        <v>42</v>
      </c>
      <c r="E4223">
        <v>97154</v>
      </c>
      <c r="F4223">
        <v>699</v>
      </c>
      <c r="G4223">
        <v>22949</v>
      </c>
      <c r="H4223" s="2" t="s">
        <v>47</v>
      </c>
      <c r="I4223" s="2" t="s">
        <v>24</v>
      </c>
      <c r="J4223">
        <v>4</v>
      </c>
      <c r="K4223" s="2" t="s">
        <v>35</v>
      </c>
      <c r="L4223">
        <v>0.36</v>
      </c>
      <c r="M4223">
        <v>95238</v>
      </c>
      <c r="N4223">
        <v>2</v>
      </c>
      <c r="O4223" s="2" t="s">
        <v>3167</v>
      </c>
      <c r="P4223" s="2" t="s">
        <v>163</v>
      </c>
      <c r="Q4223" s="2" t="s">
        <v>335</v>
      </c>
      <c r="R4223">
        <v>2</v>
      </c>
      <c r="S4223">
        <v>0</v>
      </c>
      <c r="T4223" s="2" t="s">
        <v>81</v>
      </c>
      <c r="U4223" s="2" t="s">
        <v>10966</v>
      </c>
    </row>
    <row r="4224" spans="1:21">
      <c r="A4224">
        <v>32</v>
      </c>
      <c r="B4224" s="2" t="s">
        <v>30</v>
      </c>
      <c r="C4224" s="2" t="s">
        <v>82</v>
      </c>
      <c r="D4224" s="2" t="s">
        <v>22</v>
      </c>
      <c r="E4224">
        <v>51300</v>
      </c>
      <c r="F4224">
        <v>704</v>
      </c>
      <c r="G4224">
        <v>15210</v>
      </c>
      <c r="H4224" s="2" t="s">
        <v>23</v>
      </c>
      <c r="I4224" s="2" t="s">
        <v>58</v>
      </c>
      <c r="J4224">
        <v>9</v>
      </c>
      <c r="K4224" s="2" t="s">
        <v>25</v>
      </c>
      <c r="L4224">
        <v>0.52</v>
      </c>
      <c r="M4224">
        <v>45843</v>
      </c>
      <c r="N4224">
        <v>4</v>
      </c>
      <c r="O4224" s="2" t="s">
        <v>2298</v>
      </c>
      <c r="P4224" s="2" t="s">
        <v>174</v>
      </c>
      <c r="Q4224" s="2" t="s">
        <v>679</v>
      </c>
      <c r="R4224">
        <v>3</v>
      </c>
      <c r="S4224">
        <v>0</v>
      </c>
      <c r="T4224" s="2" t="s">
        <v>29</v>
      </c>
      <c r="U4224" s="2" t="s">
        <v>10966</v>
      </c>
    </row>
    <row r="4225" spans="1:21">
      <c r="A4225">
        <v>22</v>
      </c>
      <c r="B4225" s="2" t="s">
        <v>20</v>
      </c>
      <c r="C4225" s="2" t="s">
        <v>82</v>
      </c>
      <c r="D4225" s="2" t="s">
        <v>69</v>
      </c>
      <c r="E4225">
        <v>23599</v>
      </c>
      <c r="F4225">
        <v>611</v>
      </c>
      <c r="G4225">
        <v>25721</v>
      </c>
      <c r="H4225" s="2" t="s">
        <v>47</v>
      </c>
      <c r="I4225" s="2" t="s">
        <v>34</v>
      </c>
      <c r="J4225">
        <v>19</v>
      </c>
      <c r="K4225" s="2" t="s">
        <v>59</v>
      </c>
      <c r="L4225">
        <v>0.25</v>
      </c>
      <c r="M4225">
        <v>78577</v>
      </c>
      <c r="N4225">
        <v>2</v>
      </c>
      <c r="O4225" s="2" t="s">
        <v>4049</v>
      </c>
      <c r="P4225" s="2" t="s">
        <v>150</v>
      </c>
      <c r="Q4225" s="2" t="s">
        <v>433</v>
      </c>
      <c r="R4225">
        <v>0</v>
      </c>
      <c r="S4225">
        <v>2</v>
      </c>
      <c r="T4225" s="2" t="s">
        <v>29</v>
      </c>
      <c r="U4225" s="2" t="s">
        <v>10969</v>
      </c>
    </row>
    <row r="4226" spans="1:21">
      <c r="A4226">
        <v>41</v>
      </c>
      <c r="B4226" s="2" t="s">
        <v>30</v>
      </c>
      <c r="C4226" s="2" t="s">
        <v>21</v>
      </c>
      <c r="D4226" s="2" t="s">
        <v>32</v>
      </c>
      <c r="E4226">
        <v>69933.399999999994</v>
      </c>
      <c r="F4226">
        <v>771</v>
      </c>
      <c r="G4226">
        <v>20665</v>
      </c>
      <c r="H4226" s="2" t="s">
        <v>33</v>
      </c>
      <c r="I4226" s="2" t="s">
        <v>24</v>
      </c>
      <c r="J4226">
        <v>3</v>
      </c>
      <c r="K4226" s="2" t="s">
        <v>48</v>
      </c>
      <c r="L4226">
        <v>0.32</v>
      </c>
      <c r="M4226">
        <v>81628</v>
      </c>
      <c r="N4226">
        <v>4</v>
      </c>
      <c r="O4226" s="2" t="s">
        <v>4050</v>
      </c>
      <c r="P4226" s="2" t="s">
        <v>242</v>
      </c>
      <c r="Q4226" s="2" t="s">
        <v>151</v>
      </c>
      <c r="R4226">
        <v>3</v>
      </c>
      <c r="S4226">
        <v>1</v>
      </c>
      <c r="T4226" s="2" t="s">
        <v>29</v>
      </c>
      <c r="U4226" s="2" t="s">
        <v>10966</v>
      </c>
    </row>
    <row r="4227" spans="1:21">
      <c r="A4227">
        <v>24</v>
      </c>
      <c r="B4227" s="2" t="s">
        <v>40</v>
      </c>
      <c r="C4227" s="2" t="s">
        <v>82</v>
      </c>
      <c r="D4227" s="2" t="s">
        <v>22</v>
      </c>
      <c r="E4227">
        <v>35416</v>
      </c>
      <c r="F4227">
        <v>699</v>
      </c>
      <c r="G4227">
        <v>47737</v>
      </c>
      <c r="H4227" s="2" t="s">
        <v>47</v>
      </c>
      <c r="I4227" s="2" t="s">
        <v>24</v>
      </c>
      <c r="J4227">
        <v>4</v>
      </c>
      <c r="K4227" s="2" t="s">
        <v>48</v>
      </c>
      <c r="L4227">
        <v>0.51</v>
      </c>
      <c r="M4227">
        <v>212129</v>
      </c>
      <c r="N4227">
        <v>0</v>
      </c>
      <c r="O4227" s="2" t="s">
        <v>383</v>
      </c>
      <c r="P4227" s="2" t="s">
        <v>144</v>
      </c>
      <c r="Q4227" s="2" t="s">
        <v>464</v>
      </c>
      <c r="R4227">
        <v>4</v>
      </c>
      <c r="S4227">
        <v>1</v>
      </c>
      <c r="T4227" s="2" t="s">
        <v>39</v>
      </c>
      <c r="U4227" s="2" t="s">
        <v>10966</v>
      </c>
    </row>
    <row r="4228" spans="1:21">
      <c r="A4228">
        <v>25</v>
      </c>
      <c r="B4228" s="2" t="s">
        <v>20</v>
      </c>
      <c r="C4228" s="2" t="s">
        <v>82</v>
      </c>
      <c r="D4228" s="2" t="s">
        <v>42</v>
      </c>
      <c r="E4228">
        <v>86800</v>
      </c>
      <c r="F4228">
        <v>671</v>
      </c>
      <c r="G4228">
        <v>27450.01</v>
      </c>
      <c r="H4228" s="2" t="s">
        <v>47</v>
      </c>
      <c r="I4228" s="2" t="s">
        <v>34</v>
      </c>
      <c r="J4228">
        <v>13</v>
      </c>
      <c r="K4228" s="2" t="s">
        <v>25</v>
      </c>
      <c r="L4228">
        <v>0.49</v>
      </c>
      <c r="M4228">
        <v>234209</v>
      </c>
      <c r="N4228">
        <v>2</v>
      </c>
      <c r="O4228" s="2" t="s">
        <v>4051</v>
      </c>
      <c r="P4228" s="2" t="s">
        <v>286</v>
      </c>
      <c r="Q4228" s="2" t="s">
        <v>682</v>
      </c>
      <c r="R4228">
        <v>4</v>
      </c>
      <c r="S4228">
        <v>1</v>
      </c>
      <c r="T4228" s="2" t="s">
        <v>29</v>
      </c>
      <c r="U4228" s="2" t="s">
        <v>10966</v>
      </c>
    </row>
    <row r="4229" spans="1:21">
      <c r="A4229">
        <v>51</v>
      </c>
      <c r="B4229" s="2" t="s">
        <v>40</v>
      </c>
      <c r="C4229" s="2" t="s">
        <v>31</v>
      </c>
      <c r="D4229" s="2" t="s">
        <v>42</v>
      </c>
      <c r="E4229">
        <v>103470</v>
      </c>
      <c r="F4229">
        <v>648</v>
      </c>
      <c r="G4229">
        <v>32338</v>
      </c>
      <c r="H4229" s="2" t="s">
        <v>33</v>
      </c>
      <c r="I4229" s="2" t="s">
        <v>24</v>
      </c>
      <c r="J4229">
        <v>5</v>
      </c>
      <c r="K4229" s="2" t="s">
        <v>48</v>
      </c>
      <c r="L4229">
        <v>0.27</v>
      </c>
      <c r="M4229">
        <v>215866</v>
      </c>
      <c r="N4229">
        <v>1</v>
      </c>
      <c r="O4229" s="2" t="s">
        <v>4052</v>
      </c>
      <c r="P4229" s="2" t="s">
        <v>56</v>
      </c>
      <c r="Q4229" s="2" t="s">
        <v>550</v>
      </c>
      <c r="R4229">
        <v>1</v>
      </c>
      <c r="S4229">
        <v>0</v>
      </c>
      <c r="T4229" s="2" t="s">
        <v>29</v>
      </c>
      <c r="U4229" s="2" t="s">
        <v>10966</v>
      </c>
    </row>
    <row r="4230" spans="1:21">
      <c r="A4230">
        <v>41</v>
      </c>
      <c r="B4230" s="2" t="s">
        <v>30</v>
      </c>
      <c r="C4230" s="2" t="s">
        <v>21</v>
      </c>
      <c r="D4230" s="2" t="s">
        <v>69</v>
      </c>
      <c r="E4230">
        <v>23244</v>
      </c>
      <c r="F4230">
        <v>643</v>
      </c>
      <c r="G4230">
        <v>23669</v>
      </c>
      <c r="H4230" s="2" t="s">
        <v>47</v>
      </c>
      <c r="I4230" s="2" t="s">
        <v>24</v>
      </c>
      <c r="J4230">
        <v>16</v>
      </c>
      <c r="K4230" s="2" t="s">
        <v>35</v>
      </c>
      <c r="L4230">
        <v>0.32</v>
      </c>
      <c r="M4230">
        <v>204232</v>
      </c>
      <c r="N4230">
        <v>1</v>
      </c>
      <c r="O4230" s="2" t="s">
        <v>4053</v>
      </c>
      <c r="P4230" s="2" t="s">
        <v>53</v>
      </c>
      <c r="Q4230" s="2" t="s">
        <v>223</v>
      </c>
      <c r="R4230">
        <v>2</v>
      </c>
      <c r="S4230">
        <v>1</v>
      </c>
      <c r="T4230" s="2" t="s">
        <v>39</v>
      </c>
      <c r="U4230" s="2" t="s">
        <v>10966</v>
      </c>
    </row>
    <row r="4231" spans="1:21">
      <c r="A4231">
        <v>22</v>
      </c>
      <c r="B4231" s="2" t="s">
        <v>20</v>
      </c>
      <c r="C4231" s="2" t="s">
        <v>21</v>
      </c>
      <c r="D4231" s="2" t="s">
        <v>69</v>
      </c>
      <c r="E4231">
        <v>54169</v>
      </c>
      <c r="F4231">
        <v>731</v>
      </c>
      <c r="G4231">
        <v>27450.01</v>
      </c>
      <c r="H4231" s="2" t="s">
        <v>43</v>
      </c>
      <c r="I4231" s="2" t="s">
        <v>34</v>
      </c>
      <c r="J4231">
        <v>17</v>
      </c>
      <c r="K4231" s="2" t="s">
        <v>59</v>
      </c>
      <c r="L4231">
        <v>0.52</v>
      </c>
      <c r="M4231">
        <v>109830</v>
      </c>
      <c r="N4231">
        <v>2</v>
      </c>
      <c r="O4231" s="2" t="s">
        <v>4054</v>
      </c>
      <c r="P4231" s="2" t="s">
        <v>260</v>
      </c>
      <c r="Q4231" s="2" t="s">
        <v>752</v>
      </c>
      <c r="R4231">
        <v>1</v>
      </c>
      <c r="S4231">
        <v>1</v>
      </c>
      <c r="T4231" s="2" t="s">
        <v>29</v>
      </c>
      <c r="U4231" s="2" t="s">
        <v>10970</v>
      </c>
    </row>
    <row r="4232" spans="1:21">
      <c r="A4232">
        <v>25</v>
      </c>
      <c r="B4232" s="2" t="s">
        <v>30</v>
      </c>
      <c r="C4232" s="2" t="s">
        <v>82</v>
      </c>
      <c r="D4232" s="2" t="s">
        <v>32</v>
      </c>
      <c r="E4232">
        <v>54527</v>
      </c>
      <c r="F4232">
        <v>749</v>
      </c>
      <c r="G4232">
        <v>43157</v>
      </c>
      <c r="H4232" s="2" t="s">
        <v>23</v>
      </c>
      <c r="I4232" s="2" t="s">
        <v>58</v>
      </c>
      <c r="J4232">
        <v>13</v>
      </c>
      <c r="K4232" s="2" t="s">
        <v>59</v>
      </c>
      <c r="L4232">
        <v>0.25</v>
      </c>
      <c r="M4232">
        <v>292640</v>
      </c>
      <c r="N4232">
        <v>4</v>
      </c>
      <c r="O4232" s="2" t="s">
        <v>3013</v>
      </c>
      <c r="P4232" s="2" t="s">
        <v>253</v>
      </c>
      <c r="Q4232" s="2" t="s">
        <v>731</v>
      </c>
      <c r="R4232">
        <v>3</v>
      </c>
      <c r="S4232">
        <v>0</v>
      </c>
      <c r="T4232" s="2" t="s">
        <v>81</v>
      </c>
      <c r="U4232" s="2" t="s">
        <v>10969</v>
      </c>
    </row>
    <row r="4233" spans="1:21">
      <c r="A4233">
        <v>57</v>
      </c>
      <c r="B4233" s="2" t="s">
        <v>20</v>
      </c>
      <c r="C4233" s="2" t="s">
        <v>21</v>
      </c>
      <c r="D4233" s="2" t="s">
        <v>22</v>
      </c>
      <c r="E4233">
        <v>28573</v>
      </c>
      <c r="F4233">
        <v>635</v>
      </c>
      <c r="G4233">
        <v>41467</v>
      </c>
      <c r="H4233" s="2" t="s">
        <v>43</v>
      </c>
      <c r="I4233" s="2" t="s">
        <v>24</v>
      </c>
      <c r="J4233">
        <v>16</v>
      </c>
      <c r="K4233" s="2" t="s">
        <v>48</v>
      </c>
      <c r="L4233">
        <v>0.16</v>
      </c>
      <c r="M4233">
        <v>251822</v>
      </c>
      <c r="N4233">
        <v>0</v>
      </c>
      <c r="O4233" s="2" t="s">
        <v>3127</v>
      </c>
      <c r="P4233" s="2" t="s">
        <v>237</v>
      </c>
      <c r="Q4233" s="2" t="s">
        <v>699</v>
      </c>
      <c r="R4233">
        <v>1</v>
      </c>
      <c r="S4233">
        <v>2</v>
      </c>
      <c r="T4233" s="2" t="s">
        <v>29</v>
      </c>
      <c r="U4233" s="2" t="s">
        <v>10969</v>
      </c>
    </row>
    <row r="4234" spans="1:21">
      <c r="A4234">
        <v>32</v>
      </c>
      <c r="B4234" s="2" t="s">
        <v>30</v>
      </c>
      <c r="C4234" s="2" t="s">
        <v>41</v>
      </c>
      <c r="D4234" s="2" t="s">
        <v>42</v>
      </c>
      <c r="E4234">
        <v>69933.399999999994</v>
      </c>
      <c r="F4234">
        <v>760</v>
      </c>
      <c r="G4234">
        <v>22509</v>
      </c>
      <c r="H4234" s="2" t="s">
        <v>43</v>
      </c>
      <c r="I4234" s="2" t="s">
        <v>34</v>
      </c>
      <c r="J4234">
        <v>18</v>
      </c>
      <c r="K4234" s="2" t="s">
        <v>59</v>
      </c>
      <c r="L4234">
        <v>0.28999999999999998</v>
      </c>
      <c r="M4234">
        <v>43099</v>
      </c>
      <c r="N4234">
        <v>4</v>
      </c>
      <c r="O4234" s="2" t="s">
        <v>4055</v>
      </c>
      <c r="P4234" s="2" t="s">
        <v>269</v>
      </c>
      <c r="Q4234" s="2" t="s">
        <v>741</v>
      </c>
      <c r="R4234">
        <v>2</v>
      </c>
      <c r="S4234">
        <v>2</v>
      </c>
      <c r="T4234" s="2" t="s">
        <v>39</v>
      </c>
      <c r="U4234" s="2" t="s">
        <v>10969</v>
      </c>
    </row>
    <row r="4235" spans="1:21">
      <c r="A4235">
        <v>21</v>
      </c>
      <c r="B4235" s="2" t="s">
        <v>30</v>
      </c>
      <c r="C4235" s="2" t="s">
        <v>21</v>
      </c>
      <c r="D4235" s="2" t="s">
        <v>32</v>
      </c>
      <c r="E4235">
        <v>56589</v>
      </c>
      <c r="F4235">
        <v>732</v>
      </c>
      <c r="G4235">
        <v>42630</v>
      </c>
      <c r="H4235" s="2" t="s">
        <v>43</v>
      </c>
      <c r="I4235" s="2" t="s">
        <v>24</v>
      </c>
      <c r="J4235">
        <v>0</v>
      </c>
      <c r="K4235" s="2" t="s">
        <v>35</v>
      </c>
      <c r="L4235">
        <v>0.31</v>
      </c>
      <c r="M4235">
        <v>159741.5</v>
      </c>
      <c r="N4235">
        <v>2</v>
      </c>
      <c r="O4235" s="2" t="s">
        <v>4056</v>
      </c>
      <c r="P4235" s="2" t="s">
        <v>37</v>
      </c>
      <c r="Q4235" s="2" t="s">
        <v>522</v>
      </c>
      <c r="R4235">
        <v>2</v>
      </c>
      <c r="S4235">
        <v>0</v>
      </c>
      <c r="T4235" s="2" t="s">
        <v>29</v>
      </c>
      <c r="U4235" s="2" t="s">
        <v>10966</v>
      </c>
    </row>
    <row r="4236" spans="1:21">
      <c r="A4236">
        <v>53</v>
      </c>
      <c r="B4236" s="2" t="s">
        <v>30</v>
      </c>
      <c r="C4236" s="2" t="s">
        <v>31</v>
      </c>
      <c r="D4236" s="2" t="s">
        <v>22</v>
      </c>
      <c r="E4236">
        <v>108348</v>
      </c>
      <c r="F4236">
        <v>699</v>
      </c>
      <c r="G4236">
        <v>45552</v>
      </c>
      <c r="H4236" s="2" t="s">
        <v>47</v>
      </c>
      <c r="I4236" s="2" t="s">
        <v>58</v>
      </c>
      <c r="J4236">
        <v>16</v>
      </c>
      <c r="K4236" s="2" t="s">
        <v>59</v>
      </c>
      <c r="L4236">
        <v>0.56999999999999995</v>
      </c>
      <c r="M4236">
        <v>229001</v>
      </c>
      <c r="N4236">
        <v>0</v>
      </c>
      <c r="O4236" s="2" t="s">
        <v>291</v>
      </c>
      <c r="P4236" s="2" t="s">
        <v>286</v>
      </c>
      <c r="Q4236" s="2" t="s">
        <v>679</v>
      </c>
      <c r="R4236">
        <v>4</v>
      </c>
      <c r="S4236">
        <v>0</v>
      </c>
      <c r="T4236" s="2" t="s">
        <v>39</v>
      </c>
      <c r="U4236" s="2" t="s">
        <v>10969</v>
      </c>
    </row>
    <row r="4237" spans="1:21">
      <c r="A4237">
        <v>64</v>
      </c>
      <c r="B4237" s="2" t="s">
        <v>30</v>
      </c>
      <c r="C4237" s="2" t="s">
        <v>31</v>
      </c>
      <c r="D4237" s="2" t="s">
        <v>69</v>
      </c>
      <c r="E4237">
        <v>52850</v>
      </c>
      <c r="F4237">
        <v>699</v>
      </c>
      <c r="G4237">
        <v>27450.01</v>
      </c>
      <c r="H4237" s="2" t="s">
        <v>33</v>
      </c>
      <c r="I4237" s="2" t="s">
        <v>58</v>
      </c>
      <c r="J4237">
        <v>19</v>
      </c>
      <c r="K4237" s="2" t="s">
        <v>48</v>
      </c>
      <c r="L4237">
        <v>0.23</v>
      </c>
      <c r="M4237">
        <v>61808</v>
      </c>
      <c r="N4237">
        <v>0</v>
      </c>
      <c r="O4237" s="2" t="s">
        <v>4057</v>
      </c>
      <c r="P4237" s="2" t="s">
        <v>67</v>
      </c>
      <c r="Q4237" s="2" t="s">
        <v>656</v>
      </c>
      <c r="R4237">
        <v>1</v>
      </c>
      <c r="S4237">
        <v>1</v>
      </c>
      <c r="T4237" s="2" t="s">
        <v>81</v>
      </c>
      <c r="U4237" s="2" t="s">
        <v>10969</v>
      </c>
    </row>
    <row r="4238" spans="1:21">
      <c r="A4238">
        <v>62</v>
      </c>
      <c r="B4238" s="2" t="s">
        <v>20</v>
      </c>
      <c r="C4238" s="2" t="s">
        <v>82</v>
      </c>
      <c r="D4238" s="2" t="s">
        <v>42</v>
      </c>
      <c r="E4238">
        <v>102607</v>
      </c>
      <c r="F4238">
        <v>796</v>
      </c>
      <c r="G4238">
        <v>48778</v>
      </c>
      <c r="H4238" s="2" t="s">
        <v>43</v>
      </c>
      <c r="I4238" s="2" t="s">
        <v>24</v>
      </c>
      <c r="J4238">
        <v>3</v>
      </c>
      <c r="K4238" s="2" t="s">
        <v>59</v>
      </c>
      <c r="L4238">
        <v>0.56000000000000005</v>
      </c>
      <c r="M4238">
        <v>134888</v>
      </c>
      <c r="N4238">
        <v>4</v>
      </c>
      <c r="O4238" s="2" t="s">
        <v>4058</v>
      </c>
      <c r="P4238" s="2" t="s">
        <v>144</v>
      </c>
      <c r="Q4238" s="2" t="s">
        <v>397</v>
      </c>
      <c r="R4238">
        <v>2</v>
      </c>
      <c r="S4238">
        <v>2</v>
      </c>
      <c r="T4238" s="2" t="s">
        <v>29</v>
      </c>
      <c r="U4238" s="2" t="s">
        <v>10966</v>
      </c>
    </row>
    <row r="4239" spans="1:21">
      <c r="A4239">
        <v>54</v>
      </c>
      <c r="B4239" s="2" t="s">
        <v>20</v>
      </c>
      <c r="C4239" s="2" t="s">
        <v>31</v>
      </c>
      <c r="D4239" s="2" t="s">
        <v>42</v>
      </c>
      <c r="E4239">
        <v>100684</v>
      </c>
      <c r="F4239">
        <v>789</v>
      </c>
      <c r="G4239">
        <v>24029</v>
      </c>
      <c r="H4239" s="2" t="s">
        <v>23</v>
      </c>
      <c r="I4239" s="2" t="s">
        <v>34</v>
      </c>
      <c r="J4239">
        <v>0</v>
      </c>
      <c r="K4239" s="2" t="s">
        <v>59</v>
      </c>
      <c r="L4239">
        <v>0.55000000000000004</v>
      </c>
      <c r="M4239">
        <v>123609</v>
      </c>
      <c r="N4239">
        <v>1</v>
      </c>
      <c r="O4239" s="2" t="s">
        <v>4059</v>
      </c>
      <c r="P4239" s="2" t="s">
        <v>116</v>
      </c>
      <c r="Q4239" s="2" t="s">
        <v>1418</v>
      </c>
      <c r="R4239">
        <v>0</v>
      </c>
      <c r="S4239">
        <v>0</v>
      </c>
      <c r="T4239" s="2" t="s">
        <v>39</v>
      </c>
      <c r="U4239" s="2" t="s">
        <v>10966</v>
      </c>
    </row>
    <row r="4240" spans="1:21">
      <c r="A4240">
        <v>27</v>
      </c>
      <c r="B4240" s="2" t="s">
        <v>30</v>
      </c>
      <c r="C4240" s="2" t="s">
        <v>82</v>
      </c>
      <c r="D4240" s="2" t="s">
        <v>42</v>
      </c>
      <c r="E4240">
        <v>62851</v>
      </c>
      <c r="F4240">
        <v>760</v>
      </c>
      <c r="G4240">
        <v>47262</v>
      </c>
      <c r="H4240" s="2" t="s">
        <v>33</v>
      </c>
      <c r="I4240" s="2" t="s">
        <v>24</v>
      </c>
      <c r="J4240">
        <v>8</v>
      </c>
      <c r="K4240" s="2" t="s">
        <v>25</v>
      </c>
      <c r="L4240">
        <v>0.21</v>
      </c>
      <c r="M4240">
        <v>65663</v>
      </c>
      <c r="N4240">
        <v>3</v>
      </c>
      <c r="O4240" s="2" t="s">
        <v>401</v>
      </c>
      <c r="P4240" s="2" t="s">
        <v>132</v>
      </c>
      <c r="Q4240" s="2" t="s">
        <v>312</v>
      </c>
      <c r="R4240">
        <v>0</v>
      </c>
      <c r="S4240">
        <v>1</v>
      </c>
      <c r="T4240" s="2" t="s">
        <v>39</v>
      </c>
      <c r="U4240" s="2" t="s">
        <v>10966</v>
      </c>
    </row>
    <row r="4241" spans="1:21">
      <c r="A4241">
        <v>60</v>
      </c>
      <c r="B4241" s="2" t="s">
        <v>30</v>
      </c>
      <c r="C4241" s="2" t="s">
        <v>82</v>
      </c>
      <c r="D4241" s="2" t="s">
        <v>22</v>
      </c>
      <c r="E4241">
        <v>97670</v>
      </c>
      <c r="F4241">
        <v>603</v>
      </c>
      <c r="G4241">
        <v>27450.01</v>
      </c>
      <c r="H4241" s="2" t="s">
        <v>47</v>
      </c>
      <c r="I4241" s="2" t="s">
        <v>24</v>
      </c>
      <c r="J4241">
        <v>18</v>
      </c>
      <c r="K4241" s="2" t="s">
        <v>25</v>
      </c>
      <c r="L4241">
        <v>0.54</v>
      </c>
      <c r="M4241">
        <v>51343</v>
      </c>
      <c r="N4241">
        <v>1</v>
      </c>
      <c r="O4241" s="2" t="s">
        <v>4060</v>
      </c>
      <c r="P4241" s="2" t="s">
        <v>37</v>
      </c>
      <c r="Q4241" s="2" t="s">
        <v>145</v>
      </c>
      <c r="R4241">
        <v>4</v>
      </c>
      <c r="S4241">
        <v>2</v>
      </c>
      <c r="T4241" s="2" t="s">
        <v>29</v>
      </c>
      <c r="U4241" s="2" t="s">
        <v>10966</v>
      </c>
    </row>
    <row r="4242" spans="1:21">
      <c r="A4242">
        <v>26</v>
      </c>
      <c r="B4242" s="2" t="s">
        <v>30</v>
      </c>
      <c r="C4242" s="2" t="s">
        <v>21</v>
      </c>
      <c r="D4242" s="2" t="s">
        <v>42</v>
      </c>
      <c r="E4242">
        <v>103063</v>
      </c>
      <c r="F4242">
        <v>698</v>
      </c>
      <c r="G4242">
        <v>36117</v>
      </c>
      <c r="H4242" s="2" t="s">
        <v>33</v>
      </c>
      <c r="I4242" s="2" t="s">
        <v>34</v>
      </c>
      <c r="J4242">
        <v>1</v>
      </c>
      <c r="K4242" s="2" t="s">
        <v>59</v>
      </c>
      <c r="L4242">
        <v>0.11</v>
      </c>
      <c r="M4242">
        <v>217398</v>
      </c>
      <c r="N4242">
        <v>2</v>
      </c>
      <c r="O4242" s="2" t="s">
        <v>4061</v>
      </c>
      <c r="P4242" s="2" t="s">
        <v>124</v>
      </c>
      <c r="Q4242" s="2" t="s">
        <v>235</v>
      </c>
      <c r="R4242">
        <v>2</v>
      </c>
      <c r="S4242">
        <v>0</v>
      </c>
      <c r="T4242" s="2" t="s">
        <v>29</v>
      </c>
      <c r="U4242" s="2" t="s">
        <v>10966</v>
      </c>
    </row>
    <row r="4243" spans="1:21">
      <c r="A4243">
        <v>28</v>
      </c>
      <c r="B4243" s="2" t="s">
        <v>30</v>
      </c>
      <c r="C4243" s="2" t="s">
        <v>41</v>
      </c>
      <c r="D4243" s="2" t="s">
        <v>69</v>
      </c>
      <c r="E4243">
        <v>99518</v>
      </c>
      <c r="F4243">
        <v>695</v>
      </c>
      <c r="G4243">
        <v>27450.01</v>
      </c>
      <c r="H4243" s="2" t="s">
        <v>33</v>
      </c>
      <c r="I4243" s="2" t="s">
        <v>58</v>
      </c>
      <c r="J4243">
        <v>7</v>
      </c>
      <c r="K4243" s="2" t="s">
        <v>48</v>
      </c>
      <c r="L4243">
        <v>0.39</v>
      </c>
      <c r="M4243">
        <v>69371</v>
      </c>
      <c r="N4243">
        <v>1</v>
      </c>
      <c r="O4243" s="2" t="s">
        <v>4062</v>
      </c>
      <c r="P4243" s="2" t="s">
        <v>129</v>
      </c>
      <c r="Q4243" s="2" t="s">
        <v>367</v>
      </c>
      <c r="R4243">
        <v>4</v>
      </c>
      <c r="S4243">
        <v>1</v>
      </c>
      <c r="T4243" s="2" t="s">
        <v>39</v>
      </c>
      <c r="U4243" s="2" t="s">
        <v>10966</v>
      </c>
    </row>
    <row r="4244" spans="1:21">
      <c r="A4244">
        <v>68</v>
      </c>
      <c r="B4244" s="2" t="s">
        <v>20</v>
      </c>
      <c r="C4244" s="2" t="s">
        <v>41</v>
      </c>
      <c r="D4244" s="2" t="s">
        <v>32</v>
      </c>
      <c r="E4244">
        <v>76400</v>
      </c>
      <c r="F4244">
        <v>779</v>
      </c>
      <c r="G4244">
        <v>33616</v>
      </c>
      <c r="H4244" s="2" t="s">
        <v>47</v>
      </c>
      <c r="I4244" s="2" t="s">
        <v>24</v>
      </c>
      <c r="J4244">
        <v>7</v>
      </c>
      <c r="K4244" s="2" t="s">
        <v>48</v>
      </c>
      <c r="L4244">
        <v>0.28999999999999998</v>
      </c>
      <c r="M4244">
        <v>64539</v>
      </c>
      <c r="N4244">
        <v>2</v>
      </c>
      <c r="O4244" s="2" t="s">
        <v>4063</v>
      </c>
      <c r="P4244" s="2" t="s">
        <v>182</v>
      </c>
      <c r="Q4244" s="2" t="s">
        <v>319</v>
      </c>
      <c r="R4244">
        <v>2</v>
      </c>
      <c r="S4244">
        <v>1</v>
      </c>
      <c r="T4244" s="2" t="s">
        <v>81</v>
      </c>
      <c r="U4244" s="2" t="s">
        <v>10966</v>
      </c>
    </row>
    <row r="4245" spans="1:21">
      <c r="A4245">
        <v>23</v>
      </c>
      <c r="B4245" s="2" t="s">
        <v>40</v>
      </c>
      <c r="C4245" s="2" t="s">
        <v>21</v>
      </c>
      <c r="D4245" s="2" t="s">
        <v>22</v>
      </c>
      <c r="E4245">
        <v>81104</v>
      </c>
      <c r="F4245">
        <v>640</v>
      </c>
      <c r="G4245">
        <v>49117</v>
      </c>
      <c r="H4245" s="2" t="s">
        <v>43</v>
      </c>
      <c r="I4245" s="2" t="s">
        <v>24</v>
      </c>
      <c r="J4245">
        <v>17</v>
      </c>
      <c r="K4245" s="2" t="s">
        <v>59</v>
      </c>
      <c r="L4245">
        <v>0.21</v>
      </c>
      <c r="M4245">
        <v>115447</v>
      </c>
      <c r="N4245">
        <v>0</v>
      </c>
      <c r="O4245" s="2" t="s">
        <v>4064</v>
      </c>
      <c r="P4245" s="2" t="s">
        <v>84</v>
      </c>
      <c r="Q4245" s="2" t="s">
        <v>1016</v>
      </c>
      <c r="R4245">
        <v>0</v>
      </c>
      <c r="S4245">
        <v>0</v>
      </c>
      <c r="T4245" s="2" t="s">
        <v>29</v>
      </c>
      <c r="U4245" s="2" t="s">
        <v>10969</v>
      </c>
    </row>
    <row r="4246" spans="1:21">
      <c r="A4246">
        <v>24</v>
      </c>
      <c r="B4246" s="2" t="s">
        <v>40</v>
      </c>
      <c r="C4246" s="2" t="s">
        <v>21</v>
      </c>
      <c r="D4246" s="2" t="s">
        <v>32</v>
      </c>
      <c r="E4246">
        <v>59530</v>
      </c>
      <c r="F4246">
        <v>643</v>
      </c>
      <c r="G4246">
        <v>9867</v>
      </c>
      <c r="H4246" s="2" t="s">
        <v>43</v>
      </c>
      <c r="I4246" s="2" t="s">
        <v>34</v>
      </c>
      <c r="J4246">
        <v>1</v>
      </c>
      <c r="K4246" s="2" t="s">
        <v>59</v>
      </c>
      <c r="L4246">
        <v>0.11</v>
      </c>
      <c r="M4246">
        <v>60623</v>
      </c>
      <c r="N4246">
        <v>0</v>
      </c>
      <c r="O4246" s="2" t="s">
        <v>4065</v>
      </c>
      <c r="P4246" s="2" t="s">
        <v>271</v>
      </c>
      <c r="Q4246" s="2" t="s">
        <v>598</v>
      </c>
      <c r="R4246">
        <v>4</v>
      </c>
      <c r="S4246">
        <v>1</v>
      </c>
      <c r="T4246" s="2" t="s">
        <v>39</v>
      </c>
      <c r="U4246" s="2" t="s">
        <v>10966</v>
      </c>
    </row>
    <row r="4247" spans="1:21">
      <c r="A4247">
        <v>20</v>
      </c>
      <c r="B4247" s="2" t="s">
        <v>40</v>
      </c>
      <c r="C4247" s="2" t="s">
        <v>31</v>
      </c>
      <c r="D4247" s="2" t="s">
        <v>22</v>
      </c>
      <c r="E4247">
        <v>100672</v>
      </c>
      <c r="F4247">
        <v>699</v>
      </c>
      <c r="G4247">
        <v>27450.01</v>
      </c>
      <c r="H4247" s="2" t="s">
        <v>23</v>
      </c>
      <c r="I4247" s="2" t="s">
        <v>24</v>
      </c>
      <c r="J4247">
        <v>18</v>
      </c>
      <c r="K4247" s="2" t="s">
        <v>35</v>
      </c>
      <c r="L4247">
        <v>0.13</v>
      </c>
      <c r="M4247">
        <v>269847</v>
      </c>
      <c r="N4247">
        <v>2</v>
      </c>
      <c r="O4247" s="2" t="s">
        <v>4066</v>
      </c>
      <c r="P4247" s="2" t="s">
        <v>93</v>
      </c>
      <c r="Q4247" s="2" t="s">
        <v>1073</v>
      </c>
      <c r="R4247">
        <v>0</v>
      </c>
      <c r="S4247">
        <v>2</v>
      </c>
      <c r="T4247" s="2" t="s">
        <v>29</v>
      </c>
      <c r="U4247" s="2" t="s">
        <v>10967</v>
      </c>
    </row>
    <row r="4248" spans="1:21">
      <c r="A4248">
        <v>33</v>
      </c>
      <c r="B4248" s="2" t="s">
        <v>40</v>
      </c>
      <c r="C4248" s="2" t="s">
        <v>21</v>
      </c>
      <c r="D4248" s="2" t="s">
        <v>69</v>
      </c>
      <c r="E4248">
        <v>36473</v>
      </c>
      <c r="F4248">
        <v>732</v>
      </c>
      <c r="G4248">
        <v>18271</v>
      </c>
      <c r="H4248" s="2" t="s">
        <v>23</v>
      </c>
      <c r="I4248" s="2" t="s">
        <v>58</v>
      </c>
      <c r="J4248">
        <v>9</v>
      </c>
      <c r="K4248" s="2" t="s">
        <v>48</v>
      </c>
      <c r="L4248">
        <v>0.28000000000000003</v>
      </c>
      <c r="M4248">
        <v>270967</v>
      </c>
      <c r="N4248">
        <v>1</v>
      </c>
      <c r="O4248" s="2" t="s">
        <v>1205</v>
      </c>
      <c r="P4248" s="2" t="s">
        <v>144</v>
      </c>
      <c r="Q4248" s="2" t="s">
        <v>315</v>
      </c>
      <c r="R4248">
        <v>3</v>
      </c>
      <c r="S4248">
        <v>0</v>
      </c>
      <c r="T4248" s="2" t="s">
        <v>39</v>
      </c>
      <c r="U4248" s="2" t="s">
        <v>10969</v>
      </c>
    </row>
    <row r="4249" spans="1:21">
      <c r="A4249">
        <v>63</v>
      </c>
      <c r="B4249" s="2" t="s">
        <v>20</v>
      </c>
      <c r="C4249" s="2" t="s">
        <v>82</v>
      </c>
      <c r="D4249" s="2" t="s">
        <v>42</v>
      </c>
      <c r="E4249">
        <v>69933.399999999994</v>
      </c>
      <c r="F4249">
        <v>672</v>
      </c>
      <c r="G4249">
        <v>27450.01</v>
      </c>
      <c r="H4249" s="2" t="s">
        <v>33</v>
      </c>
      <c r="I4249" s="2" t="s">
        <v>58</v>
      </c>
      <c r="J4249">
        <v>9</v>
      </c>
      <c r="K4249" s="2" t="s">
        <v>25</v>
      </c>
      <c r="L4249">
        <v>0.56999999999999995</v>
      </c>
      <c r="M4249">
        <v>204475</v>
      </c>
      <c r="N4249">
        <v>2</v>
      </c>
      <c r="O4249" s="2" t="s">
        <v>4067</v>
      </c>
      <c r="P4249" s="2" t="s">
        <v>234</v>
      </c>
      <c r="Q4249" s="2" t="s">
        <v>528</v>
      </c>
      <c r="R4249">
        <v>1</v>
      </c>
      <c r="S4249">
        <v>2</v>
      </c>
      <c r="T4249" s="2" t="s">
        <v>29</v>
      </c>
      <c r="U4249" s="2" t="s">
        <v>10966</v>
      </c>
    </row>
    <row r="4250" spans="1:21">
      <c r="A4250">
        <v>41</v>
      </c>
      <c r="B4250" s="2" t="s">
        <v>40</v>
      </c>
      <c r="C4250" s="2" t="s">
        <v>21</v>
      </c>
      <c r="D4250" s="2" t="s">
        <v>22</v>
      </c>
      <c r="E4250">
        <v>69933.399999999994</v>
      </c>
      <c r="F4250">
        <v>707</v>
      </c>
      <c r="G4250">
        <v>46211</v>
      </c>
      <c r="H4250" s="2" t="s">
        <v>47</v>
      </c>
      <c r="I4250" s="2" t="s">
        <v>58</v>
      </c>
      <c r="J4250">
        <v>10</v>
      </c>
      <c r="K4250" s="2" t="s">
        <v>35</v>
      </c>
      <c r="L4250">
        <v>0.2</v>
      </c>
      <c r="M4250">
        <v>254225</v>
      </c>
      <c r="N4250">
        <v>3</v>
      </c>
      <c r="O4250" s="2" t="s">
        <v>4068</v>
      </c>
      <c r="P4250" s="2" t="s">
        <v>37</v>
      </c>
      <c r="Q4250" s="2" t="s">
        <v>390</v>
      </c>
      <c r="R4250">
        <v>2</v>
      </c>
      <c r="S4250">
        <v>0</v>
      </c>
      <c r="T4250" s="2" t="s">
        <v>29</v>
      </c>
      <c r="U4250" s="2" t="s">
        <v>10967</v>
      </c>
    </row>
    <row r="4251" spans="1:21">
      <c r="A4251">
        <v>52</v>
      </c>
      <c r="B4251" s="2" t="s">
        <v>40</v>
      </c>
      <c r="C4251" s="2" t="s">
        <v>82</v>
      </c>
      <c r="D4251" s="2" t="s">
        <v>69</v>
      </c>
      <c r="E4251">
        <v>118730</v>
      </c>
      <c r="F4251">
        <v>777</v>
      </c>
      <c r="G4251">
        <v>42422</v>
      </c>
      <c r="H4251" s="2" t="s">
        <v>47</v>
      </c>
      <c r="I4251" s="2" t="s">
        <v>24</v>
      </c>
      <c r="J4251">
        <v>9</v>
      </c>
      <c r="K4251" s="2" t="s">
        <v>59</v>
      </c>
      <c r="L4251">
        <v>0.44</v>
      </c>
      <c r="M4251">
        <v>137763</v>
      </c>
      <c r="N4251">
        <v>1</v>
      </c>
      <c r="O4251" s="2" t="s">
        <v>4069</v>
      </c>
      <c r="P4251" s="2" t="s">
        <v>237</v>
      </c>
      <c r="Q4251" s="2" t="s">
        <v>598</v>
      </c>
      <c r="R4251">
        <v>0</v>
      </c>
      <c r="S4251">
        <v>0</v>
      </c>
      <c r="T4251" s="2" t="s">
        <v>29</v>
      </c>
      <c r="U4251" s="2" t="s">
        <v>10970</v>
      </c>
    </row>
    <row r="4252" spans="1:21">
      <c r="A4252">
        <v>69</v>
      </c>
      <c r="B4252" s="2" t="s">
        <v>30</v>
      </c>
      <c r="C4252" s="2" t="s">
        <v>21</v>
      </c>
      <c r="D4252" s="2" t="s">
        <v>22</v>
      </c>
      <c r="E4252">
        <v>35164</v>
      </c>
      <c r="F4252">
        <v>773</v>
      </c>
      <c r="G4252">
        <v>39238</v>
      </c>
      <c r="H4252" s="2" t="s">
        <v>33</v>
      </c>
      <c r="I4252" s="2" t="s">
        <v>24</v>
      </c>
      <c r="J4252">
        <v>12</v>
      </c>
      <c r="K4252" s="2" t="s">
        <v>25</v>
      </c>
      <c r="L4252">
        <v>0.47</v>
      </c>
      <c r="M4252">
        <v>219447</v>
      </c>
      <c r="N4252">
        <v>2</v>
      </c>
      <c r="O4252" s="2" t="s">
        <v>4070</v>
      </c>
      <c r="P4252" s="2" t="s">
        <v>308</v>
      </c>
      <c r="Q4252" s="2" t="s">
        <v>589</v>
      </c>
      <c r="R4252">
        <v>1</v>
      </c>
      <c r="S4252">
        <v>2</v>
      </c>
      <c r="T4252" s="2" t="s">
        <v>39</v>
      </c>
      <c r="U4252" s="2" t="s">
        <v>10966</v>
      </c>
    </row>
    <row r="4253" spans="1:21">
      <c r="A4253">
        <v>66</v>
      </c>
      <c r="B4253" s="2" t="s">
        <v>20</v>
      </c>
      <c r="C4253" s="2" t="s">
        <v>21</v>
      </c>
      <c r="D4253" s="2" t="s">
        <v>42</v>
      </c>
      <c r="E4253">
        <v>69933.399999999994</v>
      </c>
      <c r="F4253">
        <v>789</v>
      </c>
      <c r="G4253">
        <v>33588</v>
      </c>
      <c r="H4253" s="2" t="s">
        <v>33</v>
      </c>
      <c r="I4253" s="2" t="s">
        <v>24</v>
      </c>
      <c r="J4253">
        <v>4</v>
      </c>
      <c r="K4253" s="2" t="s">
        <v>35</v>
      </c>
      <c r="L4253">
        <v>0.49</v>
      </c>
      <c r="M4253">
        <v>148105</v>
      </c>
      <c r="N4253">
        <v>1</v>
      </c>
      <c r="O4253" s="2" t="s">
        <v>2929</v>
      </c>
      <c r="P4253" s="2" t="s">
        <v>202</v>
      </c>
      <c r="Q4253" s="2" t="s">
        <v>240</v>
      </c>
      <c r="R4253">
        <v>4</v>
      </c>
      <c r="S4253">
        <v>0</v>
      </c>
      <c r="T4253" s="2" t="s">
        <v>29</v>
      </c>
      <c r="U4253" s="2" t="s">
        <v>10966</v>
      </c>
    </row>
    <row r="4254" spans="1:21">
      <c r="A4254">
        <v>64</v>
      </c>
      <c r="B4254" s="2" t="s">
        <v>40</v>
      </c>
      <c r="C4254" s="2" t="s">
        <v>41</v>
      </c>
      <c r="D4254" s="2" t="s">
        <v>69</v>
      </c>
      <c r="E4254">
        <v>69933.399999999994</v>
      </c>
      <c r="F4254">
        <v>701</v>
      </c>
      <c r="G4254">
        <v>27450.01</v>
      </c>
      <c r="H4254" s="2" t="s">
        <v>43</v>
      </c>
      <c r="I4254" s="2" t="s">
        <v>24</v>
      </c>
      <c r="J4254">
        <v>10</v>
      </c>
      <c r="K4254" s="2" t="s">
        <v>48</v>
      </c>
      <c r="L4254">
        <v>0.17</v>
      </c>
      <c r="M4254">
        <v>84774</v>
      </c>
      <c r="N4254">
        <v>4</v>
      </c>
      <c r="O4254" s="2" t="s">
        <v>1147</v>
      </c>
      <c r="P4254" s="2" t="s">
        <v>93</v>
      </c>
      <c r="Q4254" s="2" t="s">
        <v>284</v>
      </c>
      <c r="R4254">
        <v>1</v>
      </c>
      <c r="S4254">
        <v>1</v>
      </c>
      <c r="T4254" s="2" t="s">
        <v>29</v>
      </c>
      <c r="U4254" s="2" t="s">
        <v>10970</v>
      </c>
    </row>
    <row r="4255" spans="1:21">
      <c r="A4255">
        <v>64</v>
      </c>
      <c r="B4255" s="2" t="s">
        <v>20</v>
      </c>
      <c r="C4255" s="2" t="s">
        <v>21</v>
      </c>
      <c r="D4255" s="2" t="s">
        <v>42</v>
      </c>
      <c r="E4255">
        <v>69933.399999999994</v>
      </c>
      <c r="F4255">
        <v>702</v>
      </c>
      <c r="G4255">
        <v>5645</v>
      </c>
      <c r="H4255" s="2" t="s">
        <v>47</v>
      </c>
      <c r="I4255" s="2" t="s">
        <v>24</v>
      </c>
      <c r="J4255">
        <v>15</v>
      </c>
      <c r="K4255" s="2" t="s">
        <v>48</v>
      </c>
      <c r="L4255">
        <v>0.17</v>
      </c>
      <c r="M4255">
        <v>88204</v>
      </c>
      <c r="N4255">
        <v>2</v>
      </c>
      <c r="O4255" s="2" t="s">
        <v>4071</v>
      </c>
      <c r="P4255" s="2" t="s">
        <v>193</v>
      </c>
      <c r="Q4255" s="2" t="s">
        <v>138</v>
      </c>
      <c r="R4255">
        <v>4</v>
      </c>
      <c r="S4255">
        <v>2</v>
      </c>
      <c r="T4255" s="2" t="s">
        <v>29</v>
      </c>
      <c r="U4255" s="2" t="s">
        <v>10969</v>
      </c>
    </row>
    <row r="4256" spans="1:21">
      <c r="A4256">
        <v>56</v>
      </c>
      <c r="B4256" s="2" t="s">
        <v>40</v>
      </c>
      <c r="C4256" s="2" t="s">
        <v>82</v>
      </c>
      <c r="D4256" s="2" t="s">
        <v>22</v>
      </c>
      <c r="E4256">
        <v>107091</v>
      </c>
      <c r="F4256">
        <v>760</v>
      </c>
      <c r="G4256">
        <v>27450.01</v>
      </c>
      <c r="H4256" s="2" t="s">
        <v>23</v>
      </c>
      <c r="I4256" s="2" t="s">
        <v>34</v>
      </c>
      <c r="J4256">
        <v>4</v>
      </c>
      <c r="K4256" s="2" t="s">
        <v>48</v>
      </c>
      <c r="L4256">
        <v>0.27</v>
      </c>
      <c r="M4256">
        <v>30203</v>
      </c>
      <c r="N4256">
        <v>4</v>
      </c>
      <c r="O4256" s="2" t="s">
        <v>4072</v>
      </c>
      <c r="P4256" s="2" t="s">
        <v>90</v>
      </c>
      <c r="Q4256" s="2" t="s">
        <v>1605</v>
      </c>
      <c r="R4256">
        <v>3</v>
      </c>
      <c r="S4256">
        <v>2</v>
      </c>
      <c r="T4256" s="2" t="s">
        <v>29</v>
      </c>
      <c r="U4256" s="2" t="s">
        <v>10966</v>
      </c>
    </row>
    <row r="4257" spans="1:21">
      <c r="A4257">
        <v>23</v>
      </c>
      <c r="B4257" s="2" t="s">
        <v>20</v>
      </c>
      <c r="C4257" s="2" t="s">
        <v>21</v>
      </c>
      <c r="D4257" s="2" t="s">
        <v>69</v>
      </c>
      <c r="E4257">
        <v>78348</v>
      </c>
      <c r="F4257">
        <v>688</v>
      </c>
      <c r="G4257">
        <v>31187</v>
      </c>
      <c r="H4257" s="2" t="s">
        <v>47</v>
      </c>
      <c r="I4257" s="2" t="s">
        <v>34</v>
      </c>
      <c r="J4257">
        <v>5</v>
      </c>
      <c r="K4257" s="2" t="s">
        <v>48</v>
      </c>
      <c r="L4257">
        <v>0.34</v>
      </c>
      <c r="M4257">
        <v>146034</v>
      </c>
      <c r="N4257">
        <v>3</v>
      </c>
      <c r="O4257" s="2" t="s">
        <v>4073</v>
      </c>
      <c r="P4257" s="2" t="s">
        <v>207</v>
      </c>
      <c r="Q4257" s="2" t="s">
        <v>741</v>
      </c>
      <c r="R4257">
        <v>4</v>
      </c>
      <c r="S4257">
        <v>2</v>
      </c>
      <c r="T4257" s="2" t="s">
        <v>29</v>
      </c>
      <c r="U4257" s="2" t="s">
        <v>10966</v>
      </c>
    </row>
    <row r="4258" spans="1:21">
      <c r="A4258">
        <v>56</v>
      </c>
      <c r="B4258" s="2" t="s">
        <v>40</v>
      </c>
      <c r="C4258" s="2" t="s">
        <v>21</v>
      </c>
      <c r="D4258" s="2" t="s">
        <v>22</v>
      </c>
      <c r="E4258">
        <v>69933.399999999994</v>
      </c>
      <c r="F4258">
        <v>791</v>
      </c>
      <c r="G4258">
        <v>27450.01</v>
      </c>
      <c r="H4258" s="2" t="s">
        <v>33</v>
      </c>
      <c r="I4258" s="2" t="s">
        <v>34</v>
      </c>
      <c r="J4258">
        <v>14</v>
      </c>
      <c r="K4258" s="2" t="s">
        <v>25</v>
      </c>
      <c r="L4258">
        <v>0.54</v>
      </c>
      <c r="M4258">
        <v>219922</v>
      </c>
      <c r="N4258">
        <v>2</v>
      </c>
      <c r="O4258" s="2" t="s">
        <v>4074</v>
      </c>
      <c r="P4258" s="2" t="s">
        <v>239</v>
      </c>
      <c r="Q4258" s="2" t="s">
        <v>38</v>
      </c>
      <c r="R4258">
        <v>1</v>
      </c>
      <c r="S4258">
        <v>2</v>
      </c>
      <c r="T4258" s="2" t="s">
        <v>29</v>
      </c>
      <c r="U4258" s="2" t="s">
        <v>10967</v>
      </c>
    </row>
    <row r="4259" spans="1:21">
      <c r="A4259">
        <v>53</v>
      </c>
      <c r="B4259" s="2" t="s">
        <v>20</v>
      </c>
      <c r="C4259" s="2" t="s">
        <v>82</v>
      </c>
      <c r="D4259" s="2" t="s">
        <v>42</v>
      </c>
      <c r="E4259">
        <v>32835</v>
      </c>
      <c r="F4259">
        <v>729</v>
      </c>
      <c r="G4259">
        <v>27450.01</v>
      </c>
      <c r="H4259" s="2" t="s">
        <v>23</v>
      </c>
      <c r="I4259" s="2" t="s">
        <v>34</v>
      </c>
      <c r="J4259">
        <v>6</v>
      </c>
      <c r="K4259" s="2" t="s">
        <v>59</v>
      </c>
      <c r="L4259">
        <v>0.32</v>
      </c>
      <c r="M4259">
        <v>159741.5</v>
      </c>
      <c r="N4259">
        <v>2</v>
      </c>
      <c r="O4259" s="2" t="s">
        <v>4075</v>
      </c>
      <c r="P4259" s="2" t="s">
        <v>197</v>
      </c>
      <c r="Q4259" s="2" t="s">
        <v>598</v>
      </c>
      <c r="R4259">
        <v>1</v>
      </c>
      <c r="S4259">
        <v>1</v>
      </c>
      <c r="T4259" s="2" t="s">
        <v>29</v>
      </c>
      <c r="U4259" s="2" t="s">
        <v>10967</v>
      </c>
    </row>
    <row r="4260" spans="1:21">
      <c r="A4260">
        <v>19</v>
      </c>
      <c r="B4260" s="2" t="s">
        <v>40</v>
      </c>
      <c r="C4260" s="2" t="s">
        <v>21</v>
      </c>
      <c r="D4260" s="2" t="s">
        <v>69</v>
      </c>
      <c r="E4260">
        <v>103301</v>
      </c>
      <c r="F4260">
        <v>764</v>
      </c>
      <c r="G4260">
        <v>27450.01</v>
      </c>
      <c r="H4260" s="2" t="s">
        <v>47</v>
      </c>
      <c r="I4260" s="2" t="s">
        <v>58</v>
      </c>
      <c r="J4260">
        <v>2</v>
      </c>
      <c r="K4260" s="2" t="s">
        <v>25</v>
      </c>
      <c r="L4260">
        <v>0.26</v>
      </c>
      <c r="M4260">
        <v>265603</v>
      </c>
      <c r="N4260">
        <v>4</v>
      </c>
      <c r="O4260" s="2" t="s">
        <v>4076</v>
      </c>
      <c r="P4260" s="2" t="s">
        <v>37</v>
      </c>
      <c r="Q4260" s="2" t="s">
        <v>826</v>
      </c>
      <c r="R4260">
        <v>2</v>
      </c>
      <c r="S4260">
        <v>2</v>
      </c>
      <c r="T4260" s="2" t="s">
        <v>29</v>
      </c>
      <c r="U4260" s="2" t="s">
        <v>10967</v>
      </c>
    </row>
    <row r="4261" spans="1:21">
      <c r="A4261">
        <v>32</v>
      </c>
      <c r="B4261" s="2" t="s">
        <v>20</v>
      </c>
      <c r="C4261" s="2" t="s">
        <v>82</v>
      </c>
      <c r="D4261" s="2" t="s">
        <v>42</v>
      </c>
      <c r="E4261">
        <v>81465</v>
      </c>
      <c r="F4261">
        <v>703</v>
      </c>
      <c r="G4261">
        <v>11327</v>
      </c>
      <c r="H4261" s="2" t="s">
        <v>33</v>
      </c>
      <c r="I4261" s="2" t="s">
        <v>24</v>
      </c>
      <c r="J4261">
        <v>15</v>
      </c>
      <c r="K4261" s="2" t="s">
        <v>48</v>
      </c>
      <c r="L4261">
        <v>0.17</v>
      </c>
      <c r="M4261">
        <v>159741.5</v>
      </c>
      <c r="N4261">
        <v>4</v>
      </c>
      <c r="O4261" s="2" t="s">
        <v>3303</v>
      </c>
      <c r="P4261" s="2" t="s">
        <v>193</v>
      </c>
      <c r="Q4261" s="2" t="s">
        <v>598</v>
      </c>
      <c r="R4261">
        <v>3</v>
      </c>
      <c r="S4261">
        <v>0</v>
      </c>
      <c r="T4261" s="2" t="s">
        <v>39</v>
      </c>
      <c r="U4261" s="2" t="s">
        <v>10969</v>
      </c>
    </row>
    <row r="4262" spans="1:21">
      <c r="A4262">
        <v>64</v>
      </c>
      <c r="B4262" s="2" t="s">
        <v>40</v>
      </c>
      <c r="C4262" s="2" t="s">
        <v>41</v>
      </c>
      <c r="D4262" s="2" t="s">
        <v>69</v>
      </c>
      <c r="E4262">
        <v>100908</v>
      </c>
      <c r="F4262">
        <v>699</v>
      </c>
      <c r="G4262">
        <v>22778</v>
      </c>
      <c r="H4262" s="2" t="s">
        <v>23</v>
      </c>
      <c r="I4262" s="2" t="s">
        <v>24</v>
      </c>
      <c r="J4262">
        <v>13</v>
      </c>
      <c r="K4262" s="2" t="s">
        <v>25</v>
      </c>
      <c r="L4262">
        <v>0.12</v>
      </c>
      <c r="M4262">
        <v>166921</v>
      </c>
      <c r="N4262">
        <v>0</v>
      </c>
      <c r="O4262" s="2" t="s">
        <v>4077</v>
      </c>
      <c r="P4262" s="2" t="s">
        <v>242</v>
      </c>
      <c r="Q4262" s="2" t="s">
        <v>51</v>
      </c>
      <c r="R4262">
        <v>3</v>
      </c>
      <c r="S4262">
        <v>2</v>
      </c>
      <c r="T4262" s="2" t="s">
        <v>39</v>
      </c>
      <c r="U4262" s="2" t="s">
        <v>10971</v>
      </c>
    </row>
    <row r="4263" spans="1:21">
      <c r="A4263">
        <v>58</v>
      </c>
      <c r="B4263" s="2" t="s">
        <v>20</v>
      </c>
      <c r="C4263" s="2" t="s">
        <v>82</v>
      </c>
      <c r="D4263" s="2" t="s">
        <v>42</v>
      </c>
      <c r="E4263">
        <v>117799</v>
      </c>
      <c r="F4263">
        <v>699</v>
      </c>
      <c r="G4263">
        <v>44190</v>
      </c>
      <c r="H4263" s="2" t="s">
        <v>47</v>
      </c>
      <c r="I4263" s="2" t="s">
        <v>58</v>
      </c>
      <c r="J4263">
        <v>6</v>
      </c>
      <c r="K4263" s="2" t="s">
        <v>25</v>
      </c>
      <c r="L4263">
        <v>0.48</v>
      </c>
      <c r="M4263">
        <v>61646</v>
      </c>
      <c r="N4263">
        <v>4</v>
      </c>
      <c r="O4263" s="2" t="s">
        <v>4078</v>
      </c>
      <c r="P4263" s="2" t="s">
        <v>90</v>
      </c>
      <c r="Q4263" s="2" t="s">
        <v>390</v>
      </c>
      <c r="R4263">
        <v>4</v>
      </c>
      <c r="S4263">
        <v>2</v>
      </c>
      <c r="T4263" s="2" t="s">
        <v>29</v>
      </c>
      <c r="U4263" s="2" t="s">
        <v>10966</v>
      </c>
    </row>
    <row r="4264" spans="1:21">
      <c r="A4264">
        <v>59</v>
      </c>
      <c r="B4264" s="2" t="s">
        <v>20</v>
      </c>
      <c r="C4264" s="2" t="s">
        <v>31</v>
      </c>
      <c r="D4264" s="2" t="s">
        <v>22</v>
      </c>
      <c r="E4264">
        <v>69831</v>
      </c>
      <c r="F4264">
        <v>708</v>
      </c>
      <c r="G4264">
        <v>27450.01</v>
      </c>
      <c r="H4264" s="2" t="s">
        <v>23</v>
      </c>
      <c r="I4264" s="2" t="s">
        <v>24</v>
      </c>
      <c r="J4264">
        <v>5</v>
      </c>
      <c r="K4264" s="2" t="s">
        <v>59</v>
      </c>
      <c r="L4264">
        <v>0.6</v>
      </c>
      <c r="M4264">
        <v>203053</v>
      </c>
      <c r="N4264">
        <v>4</v>
      </c>
      <c r="O4264" s="2" t="s">
        <v>4079</v>
      </c>
      <c r="P4264" s="2" t="s">
        <v>163</v>
      </c>
      <c r="Q4264" s="2" t="s">
        <v>433</v>
      </c>
      <c r="R4264">
        <v>1</v>
      </c>
      <c r="S4264">
        <v>1</v>
      </c>
      <c r="T4264" s="2" t="s">
        <v>29</v>
      </c>
      <c r="U4264" s="2" t="s">
        <v>10967</v>
      </c>
    </row>
    <row r="4265" spans="1:21">
      <c r="A4265">
        <v>48</v>
      </c>
      <c r="B4265" s="2" t="s">
        <v>30</v>
      </c>
      <c r="C4265" s="2" t="s">
        <v>41</v>
      </c>
      <c r="D4265" s="2" t="s">
        <v>32</v>
      </c>
      <c r="E4265">
        <v>24487</v>
      </c>
      <c r="F4265">
        <v>766</v>
      </c>
      <c r="G4265">
        <v>24558</v>
      </c>
      <c r="H4265" s="2" t="s">
        <v>23</v>
      </c>
      <c r="I4265" s="2" t="s">
        <v>58</v>
      </c>
      <c r="J4265">
        <v>15</v>
      </c>
      <c r="K4265" s="2" t="s">
        <v>25</v>
      </c>
      <c r="L4265">
        <v>0.54</v>
      </c>
      <c r="M4265">
        <v>21121</v>
      </c>
      <c r="N4265">
        <v>0</v>
      </c>
      <c r="O4265" s="2" t="s">
        <v>3681</v>
      </c>
      <c r="P4265" s="2" t="s">
        <v>101</v>
      </c>
      <c r="Q4265" s="2" t="s">
        <v>727</v>
      </c>
      <c r="R4265">
        <v>2</v>
      </c>
      <c r="S4265">
        <v>0</v>
      </c>
      <c r="T4265" s="2" t="s">
        <v>29</v>
      </c>
      <c r="U4265" s="2" t="s">
        <v>10966</v>
      </c>
    </row>
    <row r="4266" spans="1:21">
      <c r="A4266">
        <v>50</v>
      </c>
      <c r="B4266" s="2" t="s">
        <v>30</v>
      </c>
      <c r="C4266" s="2" t="s">
        <v>31</v>
      </c>
      <c r="D4266" s="2" t="s">
        <v>32</v>
      </c>
      <c r="E4266">
        <v>34242</v>
      </c>
      <c r="F4266">
        <v>729</v>
      </c>
      <c r="G4266">
        <v>49741</v>
      </c>
      <c r="H4266" s="2" t="s">
        <v>33</v>
      </c>
      <c r="I4266" s="2" t="s">
        <v>34</v>
      </c>
      <c r="J4266">
        <v>11</v>
      </c>
      <c r="K4266" s="2" t="s">
        <v>48</v>
      </c>
      <c r="L4266">
        <v>0.35</v>
      </c>
      <c r="M4266">
        <v>116384</v>
      </c>
      <c r="N4266">
        <v>4</v>
      </c>
      <c r="O4266" s="2" t="s">
        <v>4080</v>
      </c>
      <c r="P4266" s="2" t="s">
        <v>250</v>
      </c>
      <c r="Q4266" s="2" t="s">
        <v>415</v>
      </c>
      <c r="R4266">
        <v>0</v>
      </c>
      <c r="S4266">
        <v>2</v>
      </c>
      <c r="T4266" s="2" t="s">
        <v>39</v>
      </c>
      <c r="U4266" s="2" t="s">
        <v>10969</v>
      </c>
    </row>
    <row r="4267" spans="1:21">
      <c r="A4267">
        <v>63</v>
      </c>
      <c r="B4267" s="2" t="s">
        <v>20</v>
      </c>
      <c r="C4267" s="2" t="s">
        <v>41</v>
      </c>
      <c r="D4267" s="2" t="s">
        <v>69</v>
      </c>
      <c r="E4267">
        <v>118754</v>
      </c>
      <c r="F4267">
        <v>634</v>
      </c>
      <c r="G4267">
        <v>10600</v>
      </c>
      <c r="H4267" s="2" t="s">
        <v>23</v>
      </c>
      <c r="I4267" s="2" t="s">
        <v>34</v>
      </c>
      <c r="J4267">
        <v>10</v>
      </c>
      <c r="K4267" s="2" t="s">
        <v>25</v>
      </c>
      <c r="L4267">
        <v>0.45</v>
      </c>
      <c r="M4267">
        <v>236301</v>
      </c>
      <c r="N4267">
        <v>0</v>
      </c>
      <c r="O4267" s="2" t="s">
        <v>4081</v>
      </c>
      <c r="P4267" s="2" t="s">
        <v>382</v>
      </c>
      <c r="Q4267" s="2" t="s">
        <v>758</v>
      </c>
      <c r="R4267">
        <v>2</v>
      </c>
      <c r="S4267">
        <v>1</v>
      </c>
      <c r="T4267" s="2" t="s">
        <v>81</v>
      </c>
      <c r="U4267" s="2" t="s">
        <v>10966</v>
      </c>
    </row>
    <row r="4268" spans="1:21">
      <c r="A4268">
        <v>69</v>
      </c>
      <c r="B4268" s="2" t="s">
        <v>40</v>
      </c>
      <c r="C4268" s="2" t="s">
        <v>82</v>
      </c>
      <c r="D4268" s="2" t="s">
        <v>32</v>
      </c>
      <c r="E4268">
        <v>29934</v>
      </c>
      <c r="F4268">
        <v>648</v>
      </c>
      <c r="G4268">
        <v>5047</v>
      </c>
      <c r="H4268" s="2" t="s">
        <v>33</v>
      </c>
      <c r="I4268" s="2" t="s">
        <v>34</v>
      </c>
      <c r="J4268">
        <v>19</v>
      </c>
      <c r="K4268" s="2" t="s">
        <v>59</v>
      </c>
      <c r="L4268">
        <v>0.27</v>
      </c>
      <c r="M4268">
        <v>249131</v>
      </c>
      <c r="N4268">
        <v>4</v>
      </c>
      <c r="O4268" s="2" t="s">
        <v>4082</v>
      </c>
      <c r="P4268" s="2" t="s">
        <v>90</v>
      </c>
      <c r="Q4268" s="2" t="s">
        <v>886</v>
      </c>
      <c r="R4268">
        <v>1</v>
      </c>
      <c r="S4268">
        <v>1</v>
      </c>
      <c r="T4268" s="2" t="s">
        <v>29</v>
      </c>
      <c r="U4268" s="2" t="s">
        <v>10969</v>
      </c>
    </row>
    <row r="4269" spans="1:21">
      <c r="A4269">
        <v>19</v>
      </c>
      <c r="B4269" s="2" t="s">
        <v>30</v>
      </c>
      <c r="C4269" s="2" t="s">
        <v>82</v>
      </c>
      <c r="D4269" s="2" t="s">
        <v>22</v>
      </c>
      <c r="E4269">
        <v>116421</v>
      </c>
      <c r="F4269">
        <v>699</v>
      </c>
      <c r="G4269">
        <v>27450.01</v>
      </c>
      <c r="H4269" s="2" t="s">
        <v>23</v>
      </c>
      <c r="I4269" s="2" t="s">
        <v>24</v>
      </c>
      <c r="J4269">
        <v>0</v>
      </c>
      <c r="K4269" s="2" t="s">
        <v>35</v>
      </c>
      <c r="L4269">
        <v>0.54</v>
      </c>
      <c r="M4269">
        <v>208560</v>
      </c>
      <c r="N4269">
        <v>2</v>
      </c>
      <c r="O4269" s="2" t="s">
        <v>4083</v>
      </c>
      <c r="P4269" s="2" t="s">
        <v>101</v>
      </c>
      <c r="Q4269" s="2" t="s">
        <v>1016</v>
      </c>
      <c r="R4269">
        <v>2</v>
      </c>
      <c r="S4269">
        <v>1</v>
      </c>
      <c r="T4269" s="2" t="s">
        <v>39</v>
      </c>
      <c r="U4269" s="2" t="s">
        <v>10966</v>
      </c>
    </row>
    <row r="4270" spans="1:21">
      <c r="A4270">
        <v>25</v>
      </c>
      <c r="B4270" s="2" t="s">
        <v>40</v>
      </c>
      <c r="C4270" s="2" t="s">
        <v>82</v>
      </c>
      <c r="D4270" s="2" t="s">
        <v>32</v>
      </c>
      <c r="E4270">
        <v>114682</v>
      </c>
      <c r="F4270">
        <v>642</v>
      </c>
      <c r="G4270">
        <v>27681</v>
      </c>
      <c r="H4270" s="2" t="s">
        <v>47</v>
      </c>
      <c r="I4270" s="2" t="s">
        <v>58</v>
      </c>
      <c r="J4270">
        <v>19</v>
      </c>
      <c r="K4270" s="2" t="s">
        <v>48</v>
      </c>
      <c r="L4270">
        <v>0.22</v>
      </c>
      <c r="M4270">
        <v>147431</v>
      </c>
      <c r="N4270">
        <v>1</v>
      </c>
      <c r="O4270" s="2" t="s">
        <v>4084</v>
      </c>
      <c r="P4270" s="2" t="s">
        <v>87</v>
      </c>
      <c r="Q4270" s="2" t="s">
        <v>256</v>
      </c>
      <c r="R4270">
        <v>4</v>
      </c>
      <c r="S4270">
        <v>2</v>
      </c>
      <c r="T4270" s="2" t="s">
        <v>29</v>
      </c>
      <c r="U4270" s="2" t="s">
        <v>10969</v>
      </c>
    </row>
    <row r="4271" spans="1:21">
      <c r="A4271">
        <v>37</v>
      </c>
      <c r="B4271" s="2" t="s">
        <v>40</v>
      </c>
      <c r="C4271" s="2" t="s">
        <v>41</v>
      </c>
      <c r="D4271" s="2" t="s">
        <v>32</v>
      </c>
      <c r="E4271">
        <v>108765</v>
      </c>
      <c r="F4271">
        <v>728</v>
      </c>
      <c r="G4271">
        <v>47977</v>
      </c>
      <c r="H4271" s="2" t="s">
        <v>43</v>
      </c>
      <c r="I4271" s="2" t="s">
        <v>34</v>
      </c>
      <c r="J4271">
        <v>1</v>
      </c>
      <c r="K4271" s="2" t="s">
        <v>59</v>
      </c>
      <c r="L4271">
        <v>0.11</v>
      </c>
      <c r="M4271">
        <v>169794</v>
      </c>
      <c r="N4271">
        <v>1</v>
      </c>
      <c r="O4271" s="2" t="s">
        <v>4085</v>
      </c>
      <c r="P4271" s="2" t="s">
        <v>144</v>
      </c>
      <c r="Q4271" s="2" t="s">
        <v>213</v>
      </c>
      <c r="R4271">
        <v>3</v>
      </c>
      <c r="S4271">
        <v>1</v>
      </c>
      <c r="T4271" s="2" t="s">
        <v>39</v>
      </c>
      <c r="U4271" s="2" t="s">
        <v>10966</v>
      </c>
    </row>
    <row r="4272" spans="1:21">
      <c r="A4272">
        <v>58</v>
      </c>
      <c r="B4272" s="2" t="s">
        <v>30</v>
      </c>
      <c r="C4272" s="2" t="s">
        <v>31</v>
      </c>
      <c r="D4272" s="2" t="s">
        <v>22</v>
      </c>
      <c r="E4272">
        <v>35729</v>
      </c>
      <c r="F4272">
        <v>699</v>
      </c>
      <c r="G4272">
        <v>44024</v>
      </c>
      <c r="H4272" s="2" t="s">
        <v>23</v>
      </c>
      <c r="I4272" s="2" t="s">
        <v>58</v>
      </c>
      <c r="J4272">
        <v>4</v>
      </c>
      <c r="K4272" s="2" t="s">
        <v>48</v>
      </c>
      <c r="L4272">
        <v>0.56000000000000005</v>
      </c>
      <c r="M4272">
        <v>243185</v>
      </c>
      <c r="N4272">
        <v>2</v>
      </c>
      <c r="O4272" s="2" t="s">
        <v>1837</v>
      </c>
      <c r="P4272" s="2" t="s">
        <v>79</v>
      </c>
      <c r="Q4272" s="2" t="s">
        <v>91</v>
      </c>
      <c r="R4272">
        <v>0</v>
      </c>
      <c r="S4272">
        <v>1</v>
      </c>
      <c r="T4272" s="2" t="s">
        <v>29</v>
      </c>
      <c r="U4272" s="2" t="s">
        <v>10967</v>
      </c>
    </row>
    <row r="4273" spans="1:21">
      <c r="A4273">
        <v>46</v>
      </c>
      <c r="B4273" s="2" t="s">
        <v>30</v>
      </c>
      <c r="C4273" s="2" t="s">
        <v>21</v>
      </c>
      <c r="D4273" s="2" t="s">
        <v>32</v>
      </c>
      <c r="E4273">
        <v>105898</v>
      </c>
      <c r="F4273">
        <v>610</v>
      </c>
      <c r="G4273">
        <v>27450.01</v>
      </c>
      <c r="H4273" s="2" t="s">
        <v>33</v>
      </c>
      <c r="I4273" s="2" t="s">
        <v>24</v>
      </c>
      <c r="J4273">
        <v>17</v>
      </c>
      <c r="K4273" s="2" t="s">
        <v>35</v>
      </c>
      <c r="L4273">
        <v>0.32</v>
      </c>
      <c r="M4273">
        <v>159741.5</v>
      </c>
      <c r="N4273">
        <v>2</v>
      </c>
      <c r="O4273" s="2" t="s">
        <v>1868</v>
      </c>
      <c r="P4273" s="2" t="s">
        <v>260</v>
      </c>
      <c r="Q4273" s="2" t="s">
        <v>464</v>
      </c>
      <c r="R4273">
        <v>2</v>
      </c>
      <c r="S4273">
        <v>1</v>
      </c>
      <c r="T4273" s="2" t="s">
        <v>81</v>
      </c>
      <c r="U4273" s="2" t="s">
        <v>10966</v>
      </c>
    </row>
    <row r="4274" spans="1:21">
      <c r="A4274">
        <v>54</v>
      </c>
      <c r="B4274" s="2" t="s">
        <v>40</v>
      </c>
      <c r="C4274" s="2" t="s">
        <v>41</v>
      </c>
      <c r="D4274" s="2" t="s">
        <v>69</v>
      </c>
      <c r="E4274">
        <v>76739</v>
      </c>
      <c r="F4274">
        <v>708</v>
      </c>
      <c r="G4274">
        <v>20716</v>
      </c>
      <c r="H4274" s="2" t="s">
        <v>33</v>
      </c>
      <c r="I4274" s="2" t="s">
        <v>34</v>
      </c>
      <c r="J4274">
        <v>7</v>
      </c>
      <c r="K4274" s="2" t="s">
        <v>48</v>
      </c>
      <c r="L4274">
        <v>0.35</v>
      </c>
      <c r="M4274">
        <v>288233</v>
      </c>
      <c r="N4274">
        <v>2</v>
      </c>
      <c r="O4274" s="2" t="s">
        <v>291</v>
      </c>
      <c r="P4274" s="2" t="s">
        <v>193</v>
      </c>
      <c r="Q4274" s="2" t="s">
        <v>682</v>
      </c>
      <c r="R4274">
        <v>3</v>
      </c>
      <c r="S4274">
        <v>0</v>
      </c>
      <c r="T4274" s="2" t="s">
        <v>39</v>
      </c>
      <c r="U4274" s="2" t="s">
        <v>10966</v>
      </c>
    </row>
    <row r="4275" spans="1:21">
      <c r="A4275">
        <v>30</v>
      </c>
      <c r="B4275" s="2" t="s">
        <v>20</v>
      </c>
      <c r="C4275" s="2" t="s">
        <v>31</v>
      </c>
      <c r="D4275" s="2" t="s">
        <v>42</v>
      </c>
      <c r="E4275">
        <v>83783</v>
      </c>
      <c r="F4275">
        <v>675</v>
      </c>
      <c r="G4275">
        <v>47435</v>
      </c>
      <c r="H4275" s="2" t="s">
        <v>43</v>
      </c>
      <c r="I4275" s="2" t="s">
        <v>58</v>
      </c>
      <c r="J4275">
        <v>8</v>
      </c>
      <c r="K4275" s="2" t="s">
        <v>59</v>
      </c>
      <c r="L4275">
        <v>0.53</v>
      </c>
      <c r="M4275">
        <v>159741.5</v>
      </c>
      <c r="N4275">
        <v>2</v>
      </c>
      <c r="O4275" s="2" t="s">
        <v>4086</v>
      </c>
      <c r="P4275" s="2" t="s">
        <v>286</v>
      </c>
      <c r="Q4275" s="2" t="s">
        <v>418</v>
      </c>
      <c r="R4275">
        <v>0</v>
      </c>
      <c r="S4275">
        <v>2</v>
      </c>
      <c r="T4275" s="2" t="s">
        <v>29</v>
      </c>
      <c r="U4275" s="2" t="s">
        <v>10966</v>
      </c>
    </row>
    <row r="4276" spans="1:21">
      <c r="A4276">
        <v>19</v>
      </c>
      <c r="B4276" s="2" t="s">
        <v>20</v>
      </c>
      <c r="C4276" s="2" t="s">
        <v>31</v>
      </c>
      <c r="D4276" s="2" t="s">
        <v>69</v>
      </c>
      <c r="E4276">
        <v>69933.399999999994</v>
      </c>
      <c r="F4276">
        <v>686</v>
      </c>
      <c r="G4276">
        <v>21542</v>
      </c>
      <c r="H4276" s="2" t="s">
        <v>33</v>
      </c>
      <c r="I4276" s="2" t="s">
        <v>34</v>
      </c>
      <c r="J4276">
        <v>4</v>
      </c>
      <c r="K4276" s="2" t="s">
        <v>25</v>
      </c>
      <c r="L4276">
        <v>0.5</v>
      </c>
      <c r="M4276">
        <v>79037</v>
      </c>
      <c r="N4276">
        <v>0</v>
      </c>
      <c r="O4276" s="2" t="s">
        <v>4087</v>
      </c>
      <c r="P4276" s="2" t="s">
        <v>250</v>
      </c>
      <c r="Q4276" s="2" t="s">
        <v>433</v>
      </c>
      <c r="R4276">
        <v>1</v>
      </c>
      <c r="S4276">
        <v>0</v>
      </c>
      <c r="T4276" s="2" t="s">
        <v>29</v>
      </c>
      <c r="U4276" s="2" t="s">
        <v>10966</v>
      </c>
    </row>
    <row r="4277" spans="1:21">
      <c r="A4277">
        <v>49</v>
      </c>
      <c r="B4277" s="2" t="s">
        <v>30</v>
      </c>
      <c r="C4277" s="2" t="s">
        <v>82</v>
      </c>
      <c r="D4277" s="2" t="s">
        <v>69</v>
      </c>
      <c r="E4277">
        <v>69933.399999999994</v>
      </c>
      <c r="F4277">
        <v>699</v>
      </c>
      <c r="G4277">
        <v>15184</v>
      </c>
      <c r="H4277" s="2" t="s">
        <v>33</v>
      </c>
      <c r="I4277" s="2" t="s">
        <v>34</v>
      </c>
      <c r="J4277">
        <v>13</v>
      </c>
      <c r="K4277" s="2" t="s">
        <v>59</v>
      </c>
      <c r="L4277">
        <v>0.17</v>
      </c>
      <c r="M4277">
        <v>126853</v>
      </c>
      <c r="N4277">
        <v>1</v>
      </c>
      <c r="O4277" s="2" t="s">
        <v>4088</v>
      </c>
      <c r="P4277" s="2" t="s">
        <v>234</v>
      </c>
      <c r="Q4277" s="2" t="s">
        <v>560</v>
      </c>
      <c r="R4277">
        <v>4</v>
      </c>
      <c r="S4277">
        <v>0</v>
      </c>
      <c r="T4277" s="2" t="s">
        <v>29</v>
      </c>
      <c r="U4277" s="2" t="s">
        <v>10969</v>
      </c>
    </row>
    <row r="4278" spans="1:21">
      <c r="A4278">
        <v>40</v>
      </c>
      <c r="B4278" s="2" t="s">
        <v>20</v>
      </c>
      <c r="C4278" s="2" t="s">
        <v>21</v>
      </c>
      <c r="D4278" s="2" t="s">
        <v>22</v>
      </c>
      <c r="E4278">
        <v>58692</v>
      </c>
      <c r="F4278">
        <v>796</v>
      </c>
      <c r="G4278">
        <v>26636</v>
      </c>
      <c r="H4278" s="2" t="s">
        <v>33</v>
      </c>
      <c r="I4278" s="2" t="s">
        <v>24</v>
      </c>
      <c r="J4278">
        <v>6</v>
      </c>
      <c r="K4278" s="2" t="s">
        <v>25</v>
      </c>
      <c r="L4278">
        <v>0.57999999999999996</v>
      </c>
      <c r="M4278">
        <v>23097</v>
      </c>
      <c r="N4278">
        <v>0</v>
      </c>
      <c r="O4278" s="2" t="s">
        <v>3994</v>
      </c>
      <c r="P4278" s="2" t="s">
        <v>158</v>
      </c>
      <c r="Q4278" s="2" t="s">
        <v>230</v>
      </c>
      <c r="R4278">
        <v>1</v>
      </c>
      <c r="S4278">
        <v>2</v>
      </c>
      <c r="T4278" s="2" t="s">
        <v>29</v>
      </c>
      <c r="U4278" s="2" t="s">
        <v>10967</v>
      </c>
    </row>
    <row r="4279" spans="1:21">
      <c r="A4279">
        <v>34</v>
      </c>
      <c r="B4279" s="2" t="s">
        <v>40</v>
      </c>
      <c r="C4279" s="2" t="s">
        <v>31</v>
      </c>
      <c r="D4279" s="2" t="s">
        <v>22</v>
      </c>
      <c r="E4279">
        <v>71595</v>
      </c>
      <c r="F4279">
        <v>689</v>
      </c>
      <c r="G4279">
        <v>27450.01</v>
      </c>
      <c r="H4279" s="2" t="s">
        <v>47</v>
      </c>
      <c r="I4279" s="2" t="s">
        <v>34</v>
      </c>
      <c r="J4279">
        <v>4</v>
      </c>
      <c r="K4279" s="2" t="s">
        <v>35</v>
      </c>
      <c r="L4279">
        <v>0.31</v>
      </c>
      <c r="M4279">
        <v>202029</v>
      </c>
      <c r="N4279">
        <v>1</v>
      </c>
      <c r="O4279" s="2" t="s">
        <v>4089</v>
      </c>
      <c r="P4279" s="2" t="s">
        <v>163</v>
      </c>
      <c r="Q4279" s="2" t="s">
        <v>400</v>
      </c>
      <c r="R4279">
        <v>1</v>
      </c>
      <c r="S4279">
        <v>2</v>
      </c>
      <c r="T4279" s="2" t="s">
        <v>29</v>
      </c>
      <c r="U4279" s="2" t="s">
        <v>10966</v>
      </c>
    </row>
    <row r="4280" spans="1:21">
      <c r="A4280">
        <v>55</v>
      </c>
      <c r="B4280" s="2" t="s">
        <v>30</v>
      </c>
      <c r="C4280" s="2" t="s">
        <v>41</v>
      </c>
      <c r="D4280" s="2" t="s">
        <v>42</v>
      </c>
      <c r="E4280">
        <v>37610</v>
      </c>
      <c r="F4280">
        <v>605</v>
      </c>
      <c r="G4280">
        <v>5950</v>
      </c>
      <c r="H4280" s="2" t="s">
        <v>47</v>
      </c>
      <c r="I4280" s="2" t="s">
        <v>24</v>
      </c>
      <c r="J4280">
        <v>14</v>
      </c>
      <c r="K4280" s="2" t="s">
        <v>35</v>
      </c>
      <c r="L4280">
        <v>0.6</v>
      </c>
      <c r="M4280">
        <v>184025</v>
      </c>
      <c r="N4280">
        <v>2</v>
      </c>
      <c r="O4280" s="2" t="s">
        <v>4090</v>
      </c>
      <c r="P4280" s="2" t="s">
        <v>53</v>
      </c>
      <c r="Q4280" s="2" t="s">
        <v>481</v>
      </c>
      <c r="R4280">
        <v>4</v>
      </c>
      <c r="S4280">
        <v>0</v>
      </c>
      <c r="T4280" s="2" t="s">
        <v>29</v>
      </c>
      <c r="U4280" s="2" t="s">
        <v>10966</v>
      </c>
    </row>
    <row r="4281" spans="1:21">
      <c r="A4281">
        <v>64</v>
      </c>
      <c r="B4281" s="2" t="s">
        <v>20</v>
      </c>
      <c r="C4281" s="2" t="s">
        <v>82</v>
      </c>
      <c r="D4281" s="2" t="s">
        <v>42</v>
      </c>
      <c r="E4281">
        <v>98743</v>
      </c>
      <c r="F4281">
        <v>663</v>
      </c>
      <c r="G4281">
        <v>42677</v>
      </c>
      <c r="H4281" s="2" t="s">
        <v>47</v>
      </c>
      <c r="I4281" s="2" t="s">
        <v>58</v>
      </c>
      <c r="J4281">
        <v>2</v>
      </c>
      <c r="K4281" s="2" t="s">
        <v>48</v>
      </c>
      <c r="L4281">
        <v>0.32</v>
      </c>
      <c r="M4281">
        <v>52757</v>
      </c>
      <c r="N4281">
        <v>4</v>
      </c>
      <c r="O4281" s="2" t="s">
        <v>4091</v>
      </c>
      <c r="P4281" s="2" t="s">
        <v>93</v>
      </c>
      <c r="Q4281" s="2" t="s">
        <v>322</v>
      </c>
      <c r="R4281">
        <v>0</v>
      </c>
      <c r="S4281">
        <v>0</v>
      </c>
      <c r="T4281" s="2" t="s">
        <v>29</v>
      </c>
      <c r="U4281" s="2" t="s">
        <v>10966</v>
      </c>
    </row>
    <row r="4282" spans="1:21">
      <c r="A4282">
        <v>54</v>
      </c>
      <c r="B4282" s="2" t="s">
        <v>40</v>
      </c>
      <c r="C4282" s="2" t="s">
        <v>82</v>
      </c>
      <c r="D4282" s="2" t="s">
        <v>42</v>
      </c>
      <c r="E4282">
        <v>86940</v>
      </c>
      <c r="F4282">
        <v>717</v>
      </c>
      <c r="G4282">
        <v>49055</v>
      </c>
      <c r="H4282" s="2" t="s">
        <v>47</v>
      </c>
      <c r="I4282" s="2" t="s">
        <v>34</v>
      </c>
      <c r="J4282">
        <v>10</v>
      </c>
      <c r="K4282" s="2" t="s">
        <v>59</v>
      </c>
      <c r="L4282">
        <v>0.27</v>
      </c>
      <c r="M4282">
        <v>183079</v>
      </c>
      <c r="N4282">
        <v>4</v>
      </c>
      <c r="O4282" s="2" t="s">
        <v>4092</v>
      </c>
      <c r="P4282" s="2" t="s">
        <v>237</v>
      </c>
      <c r="Q4282" s="2" t="s">
        <v>502</v>
      </c>
      <c r="R4282">
        <v>3</v>
      </c>
      <c r="S4282">
        <v>2</v>
      </c>
      <c r="T4282" s="2" t="s">
        <v>29</v>
      </c>
      <c r="U4282" s="2" t="s">
        <v>10969</v>
      </c>
    </row>
    <row r="4283" spans="1:21">
      <c r="A4283">
        <v>33</v>
      </c>
      <c r="B4283" s="2" t="s">
        <v>20</v>
      </c>
      <c r="C4283" s="2" t="s">
        <v>31</v>
      </c>
      <c r="D4283" s="2" t="s">
        <v>32</v>
      </c>
      <c r="E4283">
        <v>115599</v>
      </c>
      <c r="F4283">
        <v>781</v>
      </c>
      <c r="G4283">
        <v>27450.01</v>
      </c>
      <c r="H4283" s="2" t="s">
        <v>23</v>
      </c>
      <c r="I4283" s="2" t="s">
        <v>58</v>
      </c>
      <c r="J4283">
        <v>14</v>
      </c>
      <c r="K4283" s="2" t="s">
        <v>25</v>
      </c>
      <c r="L4283">
        <v>0.14000000000000001</v>
      </c>
      <c r="M4283">
        <v>179629</v>
      </c>
      <c r="N4283">
        <v>2</v>
      </c>
      <c r="O4283" s="2" t="s">
        <v>925</v>
      </c>
      <c r="P4283" s="2" t="s">
        <v>174</v>
      </c>
      <c r="Q4283" s="2" t="s">
        <v>544</v>
      </c>
      <c r="R4283">
        <v>2</v>
      </c>
      <c r="S4283">
        <v>1</v>
      </c>
      <c r="T4283" s="2" t="s">
        <v>39</v>
      </c>
      <c r="U4283" s="2" t="s">
        <v>10966</v>
      </c>
    </row>
    <row r="4284" spans="1:21">
      <c r="A4284">
        <v>29</v>
      </c>
      <c r="B4284" s="2" t="s">
        <v>20</v>
      </c>
      <c r="C4284" s="2" t="s">
        <v>21</v>
      </c>
      <c r="D4284" s="2" t="s">
        <v>42</v>
      </c>
      <c r="E4284">
        <v>80510</v>
      </c>
      <c r="F4284">
        <v>730</v>
      </c>
      <c r="G4284">
        <v>27450.01</v>
      </c>
      <c r="H4284" s="2" t="s">
        <v>47</v>
      </c>
      <c r="I4284" s="2" t="s">
        <v>24</v>
      </c>
      <c r="J4284">
        <v>1</v>
      </c>
      <c r="K4284" s="2" t="s">
        <v>59</v>
      </c>
      <c r="L4284">
        <v>0.36</v>
      </c>
      <c r="M4284">
        <v>181447</v>
      </c>
      <c r="N4284">
        <v>4</v>
      </c>
      <c r="O4284" s="2" t="s">
        <v>4093</v>
      </c>
      <c r="P4284" s="2" t="s">
        <v>269</v>
      </c>
      <c r="Q4284" s="2" t="s">
        <v>191</v>
      </c>
      <c r="R4284">
        <v>2</v>
      </c>
      <c r="S4284">
        <v>1</v>
      </c>
      <c r="T4284" s="2" t="s">
        <v>81</v>
      </c>
      <c r="U4284" s="2" t="s">
        <v>10966</v>
      </c>
    </row>
    <row r="4285" spans="1:21">
      <c r="A4285">
        <v>69</v>
      </c>
      <c r="B4285" s="2" t="s">
        <v>40</v>
      </c>
      <c r="C4285" s="2" t="s">
        <v>41</v>
      </c>
      <c r="D4285" s="2" t="s">
        <v>69</v>
      </c>
      <c r="E4285">
        <v>69933.399999999994</v>
      </c>
      <c r="F4285">
        <v>777</v>
      </c>
      <c r="G4285">
        <v>28088</v>
      </c>
      <c r="H4285" s="2" t="s">
        <v>43</v>
      </c>
      <c r="I4285" s="2" t="s">
        <v>24</v>
      </c>
      <c r="J4285">
        <v>18</v>
      </c>
      <c r="K4285" s="2" t="s">
        <v>48</v>
      </c>
      <c r="L4285">
        <v>0.39</v>
      </c>
      <c r="M4285">
        <v>51320</v>
      </c>
      <c r="N4285">
        <v>4</v>
      </c>
      <c r="O4285" s="2" t="s">
        <v>4094</v>
      </c>
      <c r="P4285" s="2" t="s">
        <v>169</v>
      </c>
      <c r="Q4285" s="2" t="s">
        <v>418</v>
      </c>
      <c r="R4285">
        <v>0</v>
      </c>
      <c r="S4285">
        <v>0</v>
      </c>
      <c r="T4285" s="2" t="s">
        <v>29</v>
      </c>
      <c r="U4285" s="2" t="s">
        <v>10970</v>
      </c>
    </row>
    <row r="4286" spans="1:21">
      <c r="A4286">
        <v>68</v>
      </c>
      <c r="B4286" s="2" t="s">
        <v>30</v>
      </c>
      <c r="C4286" s="2" t="s">
        <v>21</v>
      </c>
      <c r="D4286" s="2" t="s">
        <v>42</v>
      </c>
      <c r="E4286">
        <v>69933.399999999994</v>
      </c>
      <c r="F4286">
        <v>699</v>
      </c>
      <c r="G4286">
        <v>27450.01</v>
      </c>
      <c r="H4286" s="2" t="s">
        <v>43</v>
      </c>
      <c r="I4286" s="2" t="s">
        <v>34</v>
      </c>
      <c r="J4286">
        <v>6</v>
      </c>
      <c r="K4286" s="2" t="s">
        <v>25</v>
      </c>
      <c r="L4286">
        <v>0.12</v>
      </c>
      <c r="M4286">
        <v>197418</v>
      </c>
      <c r="N4286">
        <v>3</v>
      </c>
      <c r="O4286" s="2" t="s">
        <v>3297</v>
      </c>
      <c r="P4286" s="2" t="s">
        <v>129</v>
      </c>
      <c r="Q4286" s="2" t="s">
        <v>235</v>
      </c>
      <c r="R4286">
        <v>4</v>
      </c>
      <c r="S4286">
        <v>2</v>
      </c>
      <c r="T4286" s="2" t="s">
        <v>39</v>
      </c>
      <c r="U4286" s="2" t="s">
        <v>10966</v>
      </c>
    </row>
    <row r="4287" spans="1:21">
      <c r="A4287">
        <v>43</v>
      </c>
      <c r="B4287" s="2" t="s">
        <v>30</v>
      </c>
      <c r="C4287" s="2" t="s">
        <v>31</v>
      </c>
      <c r="D4287" s="2" t="s">
        <v>42</v>
      </c>
      <c r="E4287">
        <v>99714</v>
      </c>
      <c r="F4287">
        <v>721</v>
      </c>
      <c r="G4287">
        <v>32832</v>
      </c>
      <c r="H4287" s="2" t="s">
        <v>43</v>
      </c>
      <c r="I4287" s="2" t="s">
        <v>24</v>
      </c>
      <c r="J4287">
        <v>10</v>
      </c>
      <c r="K4287" s="2" t="s">
        <v>48</v>
      </c>
      <c r="L4287">
        <v>0.43</v>
      </c>
      <c r="M4287">
        <v>191771</v>
      </c>
      <c r="N4287">
        <v>2</v>
      </c>
      <c r="O4287" s="2" t="s">
        <v>4095</v>
      </c>
      <c r="P4287" s="2" t="s">
        <v>132</v>
      </c>
      <c r="Q4287" s="2" t="s">
        <v>226</v>
      </c>
      <c r="R4287">
        <v>2</v>
      </c>
      <c r="S4287">
        <v>0</v>
      </c>
      <c r="T4287" s="2" t="s">
        <v>39</v>
      </c>
      <c r="U4287" s="2" t="s">
        <v>10969</v>
      </c>
    </row>
    <row r="4288" spans="1:21">
      <c r="A4288">
        <v>31</v>
      </c>
      <c r="B4288" s="2" t="s">
        <v>40</v>
      </c>
      <c r="C4288" s="2" t="s">
        <v>21</v>
      </c>
      <c r="D4288" s="2" t="s">
        <v>22</v>
      </c>
      <c r="E4288">
        <v>69933.399999999994</v>
      </c>
      <c r="F4288">
        <v>756</v>
      </c>
      <c r="G4288">
        <v>38034</v>
      </c>
      <c r="H4288" s="2" t="s">
        <v>43</v>
      </c>
      <c r="I4288" s="2" t="s">
        <v>24</v>
      </c>
      <c r="J4288">
        <v>13</v>
      </c>
      <c r="K4288" s="2" t="s">
        <v>59</v>
      </c>
      <c r="L4288">
        <v>0.14000000000000001</v>
      </c>
      <c r="M4288">
        <v>214113</v>
      </c>
      <c r="N4288">
        <v>2</v>
      </c>
      <c r="O4288" s="2" t="s">
        <v>2056</v>
      </c>
      <c r="P4288" s="2" t="s">
        <v>197</v>
      </c>
      <c r="Q4288" s="2" t="s">
        <v>319</v>
      </c>
      <c r="R4288">
        <v>4</v>
      </c>
      <c r="S4288">
        <v>1</v>
      </c>
      <c r="T4288" s="2" t="s">
        <v>29</v>
      </c>
      <c r="U4288" s="2" t="s">
        <v>10969</v>
      </c>
    </row>
    <row r="4289" spans="1:21">
      <c r="A4289">
        <v>35</v>
      </c>
      <c r="B4289" s="2" t="s">
        <v>20</v>
      </c>
      <c r="C4289" s="2" t="s">
        <v>31</v>
      </c>
      <c r="D4289" s="2" t="s">
        <v>32</v>
      </c>
      <c r="E4289">
        <v>97763</v>
      </c>
      <c r="F4289">
        <v>793</v>
      </c>
      <c r="G4289">
        <v>30847</v>
      </c>
      <c r="H4289" s="2" t="s">
        <v>23</v>
      </c>
      <c r="I4289" s="2" t="s">
        <v>34</v>
      </c>
      <c r="J4289">
        <v>12</v>
      </c>
      <c r="K4289" s="2" t="s">
        <v>25</v>
      </c>
      <c r="L4289">
        <v>0.2</v>
      </c>
      <c r="M4289">
        <v>23831</v>
      </c>
      <c r="N4289">
        <v>2</v>
      </c>
      <c r="O4289" s="2" t="s">
        <v>4096</v>
      </c>
      <c r="P4289" s="2" t="s">
        <v>207</v>
      </c>
      <c r="Q4289" s="2" t="s">
        <v>94</v>
      </c>
      <c r="R4289">
        <v>4</v>
      </c>
      <c r="S4289">
        <v>0</v>
      </c>
      <c r="T4289" s="2" t="s">
        <v>29</v>
      </c>
      <c r="U4289" s="2" t="s">
        <v>10966</v>
      </c>
    </row>
    <row r="4290" spans="1:21">
      <c r="A4290">
        <v>51</v>
      </c>
      <c r="B4290" s="2" t="s">
        <v>20</v>
      </c>
      <c r="C4290" s="2" t="s">
        <v>21</v>
      </c>
      <c r="D4290" s="2" t="s">
        <v>32</v>
      </c>
      <c r="E4290">
        <v>69933.399999999994</v>
      </c>
      <c r="F4290">
        <v>764</v>
      </c>
      <c r="G4290">
        <v>14395</v>
      </c>
      <c r="H4290" s="2" t="s">
        <v>33</v>
      </c>
      <c r="I4290" s="2" t="s">
        <v>34</v>
      </c>
      <c r="J4290">
        <v>5</v>
      </c>
      <c r="K4290" s="2" t="s">
        <v>59</v>
      </c>
      <c r="L4290">
        <v>0.56000000000000005</v>
      </c>
      <c r="M4290">
        <v>283680</v>
      </c>
      <c r="N4290">
        <v>1</v>
      </c>
      <c r="O4290" s="2" t="s">
        <v>4097</v>
      </c>
      <c r="P4290" s="2" t="s">
        <v>27</v>
      </c>
      <c r="Q4290" s="2" t="s">
        <v>921</v>
      </c>
      <c r="R4290">
        <v>0</v>
      </c>
      <c r="S4290">
        <v>2</v>
      </c>
      <c r="T4290" s="2" t="s">
        <v>39</v>
      </c>
      <c r="U4290" s="2" t="s">
        <v>10966</v>
      </c>
    </row>
    <row r="4291" spans="1:21">
      <c r="A4291">
        <v>66</v>
      </c>
      <c r="B4291" s="2" t="s">
        <v>40</v>
      </c>
      <c r="C4291" s="2" t="s">
        <v>82</v>
      </c>
      <c r="D4291" s="2" t="s">
        <v>69</v>
      </c>
      <c r="E4291">
        <v>94658</v>
      </c>
      <c r="F4291">
        <v>693</v>
      </c>
      <c r="G4291">
        <v>28968</v>
      </c>
      <c r="H4291" s="2" t="s">
        <v>43</v>
      </c>
      <c r="I4291" s="2" t="s">
        <v>34</v>
      </c>
      <c r="J4291">
        <v>11</v>
      </c>
      <c r="K4291" s="2" t="s">
        <v>35</v>
      </c>
      <c r="L4291">
        <v>0.48</v>
      </c>
      <c r="M4291">
        <v>163930</v>
      </c>
      <c r="N4291">
        <v>3</v>
      </c>
      <c r="O4291" s="2" t="s">
        <v>4098</v>
      </c>
      <c r="P4291" s="2" t="s">
        <v>155</v>
      </c>
      <c r="Q4291" s="2" t="s">
        <v>481</v>
      </c>
      <c r="R4291">
        <v>1</v>
      </c>
      <c r="S4291">
        <v>0</v>
      </c>
      <c r="T4291" s="2" t="s">
        <v>39</v>
      </c>
      <c r="U4291" s="2" t="s">
        <v>10966</v>
      </c>
    </row>
    <row r="4292" spans="1:21">
      <c r="A4292">
        <v>36</v>
      </c>
      <c r="B4292" s="2" t="s">
        <v>30</v>
      </c>
      <c r="C4292" s="2" t="s">
        <v>41</v>
      </c>
      <c r="D4292" s="2" t="s">
        <v>69</v>
      </c>
      <c r="E4292">
        <v>34538</v>
      </c>
      <c r="F4292">
        <v>708</v>
      </c>
      <c r="G4292">
        <v>22830</v>
      </c>
      <c r="H4292" s="2" t="s">
        <v>33</v>
      </c>
      <c r="I4292" s="2" t="s">
        <v>34</v>
      </c>
      <c r="J4292">
        <v>10</v>
      </c>
      <c r="K4292" s="2" t="s">
        <v>35</v>
      </c>
      <c r="L4292">
        <v>0.2</v>
      </c>
      <c r="M4292">
        <v>173434</v>
      </c>
      <c r="N4292">
        <v>4</v>
      </c>
      <c r="O4292" s="2" t="s">
        <v>1657</v>
      </c>
      <c r="P4292" s="2" t="s">
        <v>93</v>
      </c>
      <c r="Q4292" s="2" t="s">
        <v>464</v>
      </c>
      <c r="R4292">
        <v>2</v>
      </c>
      <c r="S4292">
        <v>2</v>
      </c>
      <c r="T4292" s="2" t="s">
        <v>29</v>
      </c>
      <c r="U4292" s="2" t="s">
        <v>10967</v>
      </c>
    </row>
    <row r="4293" spans="1:21">
      <c r="A4293">
        <v>21</v>
      </c>
      <c r="B4293" s="2" t="s">
        <v>30</v>
      </c>
      <c r="C4293" s="2" t="s">
        <v>82</v>
      </c>
      <c r="D4293" s="2" t="s">
        <v>32</v>
      </c>
      <c r="E4293">
        <v>23800</v>
      </c>
      <c r="F4293">
        <v>728</v>
      </c>
      <c r="G4293">
        <v>27450.01</v>
      </c>
      <c r="H4293" s="2" t="s">
        <v>33</v>
      </c>
      <c r="I4293" s="2" t="s">
        <v>58</v>
      </c>
      <c r="J4293">
        <v>19</v>
      </c>
      <c r="K4293" s="2" t="s">
        <v>59</v>
      </c>
      <c r="L4293">
        <v>0.27</v>
      </c>
      <c r="M4293">
        <v>282130</v>
      </c>
      <c r="N4293">
        <v>4</v>
      </c>
      <c r="O4293" s="2" t="s">
        <v>4099</v>
      </c>
      <c r="P4293" s="2" t="s">
        <v>179</v>
      </c>
      <c r="Q4293" s="2" t="s">
        <v>379</v>
      </c>
      <c r="R4293">
        <v>1</v>
      </c>
      <c r="S4293">
        <v>1</v>
      </c>
      <c r="T4293" s="2" t="s">
        <v>39</v>
      </c>
      <c r="U4293" s="2" t="s">
        <v>10969</v>
      </c>
    </row>
    <row r="4294" spans="1:21">
      <c r="A4294">
        <v>28</v>
      </c>
      <c r="B4294" s="2" t="s">
        <v>30</v>
      </c>
      <c r="C4294" s="2" t="s">
        <v>31</v>
      </c>
      <c r="D4294" s="2" t="s">
        <v>22</v>
      </c>
      <c r="E4294">
        <v>50624</v>
      </c>
      <c r="F4294">
        <v>664</v>
      </c>
      <c r="G4294">
        <v>18353</v>
      </c>
      <c r="H4294" s="2" t="s">
        <v>43</v>
      </c>
      <c r="I4294" s="2" t="s">
        <v>24</v>
      </c>
      <c r="J4294">
        <v>3</v>
      </c>
      <c r="K4294" s="2" t="s">
        <v>35</v>
      </c>
      <c r="L4294">
        <v>0.48</v>
      </c>
      <c r="M4294">
        <v>192671</v>
      </c>
      <c r="N4294">
        <v>2</v>
      </c>
      <c r="O4294" s="2" t="s">
        <v>4100</v>
      </c>
      <c r="P4294" s="2" t="s">
        <v>207</v>
      </c>
      <c r="Q4294" s="2" t="s">
        <v>892</v>
      </c>
      <c r="R4294">
        <v>4</v>
      </c>
      <c r="S4294">
        <v>0</v>
      </c>
      <c r="T4294" s="2" t="s">
        <v>29</v>
      </c>
      <c r="U4294" s="2" t="s">
        <v>10966</v>
      </c>
    </row>
    <row r="4295" spans="1:21">
      <c r="A4295">
        <v>53</v>
      </c>
      <c r="B4295" s="2" t="s">
        <v>40</v>
      </c>
      <c r="C4295" s="2" t="s">
        <v>31</v>
      </c>
      <c r="D4295" s="2" t="s">
        <v>42</v>
      </c>
      <c r="E4295">
        <v>65015</v>
      </c>
      <c r="F4295">
        <v>742</v>
      </c>
      <c r="G4295">
        <v>35182</v>
      </c>
      <c r="H4295" s="2" t="s">
        <v>33</v>
      </c>
      <c r="I4295" s="2" t="s">
        <v>34</v>
      </c>
      <c r="J4295">
        <v>13</v>
      </c>
      <c r="K4295" s="2" t="s">
        <v>35</v>
      </c>
      <c r="L4295">
        <v>0.53</v>
      </c>
      <c r="M4295">
        <v>159741.5</v>
      </c>
      <c r="N4295">
        <v>4</v>
      </c>
      <c r="O4295" s="2" t="s">
        <v>4101</v>
      </c>
      <c r="P4295" s="2" t="s">
        <v>56</v>
      </c>
      <c r="Q4295" s="2" t="s">
        <v>616</v>
      </c>
      <c r="R4295">
        <v>4</v>
      </c>
      <c r="S4295">
        <v>2</v>
      </c>
      <c r="T4295" s="2" t="s">
        <v>39</v>
      </c>
      <c r="U4295" s="2" t="s">
        <v>10966</v>
      </c>
    </row>
    <row r="4296" spans="1:21">
      <c r="A4296">
        <v>47</v>
      </c>
      <c r="B4296" s="2" t="s">
        <v>40</v>
      </c>
      <c r="C4296" s="2" t="s">
        <v>41</v>
      </c>
      <c r="D4296" s="2" t="s">
        <v>32</v>
      </c>
      <c r="E4296">
        <v>68659</v>
      </c>
      <c r="F4296">
        <v>632</v>
      </c>
      <c r="G4296">
        <v>27826</v>
      </c>
      <c r="H4296" s="2" t="s">
        <v>43</v>
      </c>
      <c r="I4296" s="2" t="s">
        <v>58</v>
      </c>
      <c r="J4296">
        <v>6</v>
      </c>
      <c r="K4296" s="2" t="s">
        <v>48</v>
      </c>
      <c r="L4296">
        <v>0.11</v>
      </c>
      <c r="M4296">
        <v>41992</v>
      </c>
      <c r="N4296">
        <v>4</v>
      </c>
      <c r="O4296" s="2" t="s">
        <v>4102</v>
      </c>
      <c r="P4296" s="2" t="s">
        <v>166</v>
      </c>
      <c r="Q4296" s="2" t="s">
        <v>107</v>
      </c>
      <c r="R4296">
        <v>2</v>
      </c>
      <c r="S4296">
        <v>2</v>
      </c>
      <c r="T4296" s="2" t="s">
        <v>39</v>
      </c>
      <c r="U4296" s="2" t="s">
        <v>10966</v>
      </c>
    </row>
    <row r="4297" spans="1:21">
      <c r="A4297">
        <v>60</v>
      </c>
      <c r="B4297" s="2" t="s">
        <v>30</v>
      </c>
      <c r="C4297" s="2" t="s">
        <v>41</v>
      </c>
      <c r="D4297" s="2" t="s">
        <v>32</v>
      </c>
      <c r="E4297">
        <v>105346</v>
      </c>
      <c r="F4297">
        <v>688</v>
      </c>
      <c r="G4297">
        <v>7524</v>
      </c>
      <c r="H4297" s="2" t="s">
        <v>23</v>
      </c>
      <c r="I4297" s="2" t="s">
        <v>34</v>
      </c>
      <c r="J4297">
        <v>3</v>
      </c>
      <c r="K4297" s="2" t="s">
        <v>48</v>
      </c>
      <c r="L4297">
        <v>0.5</v>
      </c>
      <c r="M4297">
        <v>169859</v>
      </c>
      <c r="N4297">
        <v>0</v>
      </c>
      <c r="O4297" s="2" t="s">
        <v>4103</v>
      </c>
      <c r="P4297" s="2" t="s">
        <v>237</v>
      </c>
      <c r="Q4297" s="2" t="s">
        <v>369</v>
      </c>
      <c r="R4297">
        <v>2</v>
      </c>
      <c r="S4297">
        <v>0</v>
      </c>
      <c r="T4297" s="2" t="s">
        <v>81</v>
      </c>
      <c r="U4297" s="2" t="s">
        <v>10966</v>
      </c>
    </row>
    <row r="4298" spans="1:21">
      <c r="A4298">
        <v>48</v>
      </c>
      <c r="B4298" s="2" t="s">
        <v>20</v>
      </c>
      <c r="C4298" s="2" t="s">
        <v>21</v>
      </c>
      <c r="D4298" s="2" t="s">
        <v>32</v>
      </c>
      <c r="E4298">
        <v>53749</v>
      </c>
      <c r="F4298">
        <v>699</v>
      </c>
      <c r="G4298">
        <v>41669</v>
      </c>
      <c r="H4298" s="2" t="s">
        <v>43</v>
      </c>
      <c r="I4298" s="2" t="s">
        <v>24</v>
      </c>
      <c r="J4298">
        <v>10</v>
      </c>
      <c r="K4298" s="2" t="s">
        <v>59</v>
      </c>
      <c r="L4298">
        <v>0.3</v>
      </c>
      <c r="M4298">
        <v>127131</v>
      </c>
      <c r="N4298">
        <v>2</v>
      </c>
      <c r="O4298" s="2" t="s">
        <v>4104</v>
      </c>
      <c r="P4298" s="2" t="s">
        <v>260</v>
      </c>
      <c r="Q4298" s="2" t="s">
        <v>431</v>
      </c>
      <c r="R4298">
        <v>2</v>
      </c>
      <c r="S4298">
        <v>1</v>
      </c>
      <c r="T4298" s="2" t="s">
        <v>81</v>
      </c>
      <c r="U4298" s="2" t="s">
        <v>10969</v>
      </c>
    </row>
    <row r="4299" spans="1:21">
      <c r="A4299">
        <v>22</v>
      </c>
      <c r="B4299" s="2" t="s">
        <v>30</v>
      </c>
      <c r="C4299" s="2" t="s">
        <v>41</v>
      </c>
      <c r="D4299" s="2" t="s">
        <v>32</v>
      </c>
      <c r="E4299">
        <v>34035</v>
      </c>
      <c r="F4299">
        <v>682</v>
      </c>
      <c r="G4299">
        <v>27450.01</v>
      </c>
      <c r="H4299" s="2" t="s">
        <v>43</v>
      </c>
      <c r="I4299" s="2" t="s">
        <v>34</v>
      </c>
      <c r="J4299">
        <v>19</v>
      </c>
      <c r="K4299" s="2" t="s">
        <v>59</v>
      </c>
      <c r="L4299">
        <v>0.31</v>
      </c>
      <c r="M4299">
        <v>185081</v>
      </c>
      <c r="N4299">
        <v>2</v>
      </c>
      <c r="O4299" s="2" t="s">
        <v>4105</v>
      </c>
      <c r="P4299" s="2" t="s">
        <v>56</v>
      </c>
      <c r="Q4299" s="2" t="s">
        <v>142</v>
      </c>
      <c r="R4299">
        <v>3</v>
      </c>
      <c r="S4299">
        <v>1</v>
      </c>
      <c r="T4299" s="2" t="s">
        <v>29</v>
      </c>
      <c r="U4299" s="2" t="s">
        <v>10969</v>
      </c>
    </row>
    <row r="4300" spans="1:21">
      <c r="A4300">
        <v>65</v>
      </c>
      <c r="B4300" s="2" t="s">
        <v>30</v>
      </c>
      <c r="C4300" s="2" t="s">
        <v>31</v>
      </c>
      <c r="D4300" s="2" t="s">
        <v>32</v>
      </c>
      <c r="E4300">
        <v>69933.399999999994</v>
      </c>
      <c r="F4300">
        <v>665</v>
      </c>
      <c r="G4300">
        <v>22940</v>
      </c>
      <c r="H4300" s="2" t="s">
        <v>33</v>
      </c>
      <c r="I4300" s="2" t="s">
        <v>24</v>
      </c>
      <c r="J4300">
        <v>5</v>
      </c>
      <c r="K4300" s="2" t="s">
        <v>25</v>
      </c>
      <c r="L4300">
        <v>0.32</v>
      </c>
      <c r="M4300">
        <v>268178</v>
      </c>
      <c r="N4300">
        <v>2</v>
      </c>
      <c r="O4300" s="2" t="s">
        <v>4106</v>
      </c>
      <c r="P4300" s="2" t="s">
        <v>27</v>
      </c>
      <c r="Q4300" s="2" t="s">
        <v>180</v>
      </c>
      <c r="R4300">
        <v>1</v>
      </c>
      <c r="S4300">
        <v>2</v>
      </c>
      <c r="T4300" s="2" t="s">
        <v>39</v>
      </c>
      <c r="U4300" s="2" t="s">
        <v>10971</v>
      </c>
    </row>
    <row r="4301" spans="1:21">
      <c r="A4301">
        <v>49</v>
      </c>
      <c r="B4301" s="2" t="s">
        <v>30</v>
      </c>
      <c r="C4301" s="2" t="s">
        <v>41</v>
      </c>
      <c r="D4301" s="2" t="s">
        <v>42</v>
      </c>
      <c r="E4301">
        <v>95012</v>
      </c>
      <c r="F4301">
        <v>623</v>
      </c>
      <c r="G4301">
        <v>45016</v>
      </c>
      <c r="H4301" s="2" t="s">
        <v>43</v>
      </c>
      <c r="I4301" s="2" t="s">
        <v>34</v>
      </c>
      <c r="J4301">
        <v>7</v>
      </c>
      <c r="K4301" s="2" t="s">
        <v>25</v>
      </c>
      <c r="L4301">
        <v>0.19</v>
      </c>
      <c r="M4301">
        <v>168437</v>
      </c>
      <c r="N4301">
        <v>1</v>
      </c>
      <c r="O4301" s="2" t="s">
        <v>531</v>
      </c>
      <c r="P4301" s="2" t="s">
        <v>166</v>
      </c>
      <c r="Q4301" s="2" t="s">
        <v>329</v>
      </c>
      <c r="R4301">
        <v>4</v>
      </c>
      <c r="S4301">
        <v>2</v>
      </c>
      <c r="T4301" s="2" t="s">
        <v>29</v>
      </c>
      <c r="U4301" s="2" t="s">
        <v>10966</v>
      </c>
    </row>
    <row r="4302" spans="1:21">
      <c r="A4302">
        <v>30</v>
      </c>
      <c r="B4302" s="2" t="s">
        <v>30</v>
      </c>
      <c r="C4302" s="2" t="s">
        <v>41</v>
      </c>
      <c r="D4302" s="2" t="s">
        <v>22</v>
      </c>
      <c r="E4302">
        <v>65200</v>
      </c>
      <c r="F4302">
        <v>687</v>
      </c>
      <c r="G4302">
        <v>27450.01</v>
      </c>
      <c r="H4302" s="2" t="s">
        <v>47</v>
      </c>
      <c r="I4302" s="2" t="s">
        <v>58</v>
      </c>
      <c r="J4302">
        <v>18</v>
      </c>
      <c r="K4302" s="2" t="s">
        <v>35</v>
      </c>
      <c r="L4302">
        <v>0.34</v>
      </c>
      <c r="M4302">
        <v>277804</v>
      </c>
      <c r="N4302">
        <v>3</v>
      </c>
      <c r="O4302" s="2" t="s">
        <v>4107</v>
      </c>
      <c r="P4302" s="2" t="s">
        <v>27</v>
      </c>
      <c r="Q4302" s="2" t="s">
        <v>57</v>
      </c>
      <c r="R4302">
        <v>0</v>
      </c>
      <c r="S4302">
        <v>1</v>
      </c>
      <c r="T4302" s="2" t="s">
        <v>39</v>
      </c>
      <c r="U4302" s="2" t="s">
        <v>10966</v>
      </c>
    </row>
    <row r="4303" spans="1:21">
      <c r="A4303">
        <v>55</v>
      </c>
      <c r="B4303" s="2" t="s">
        <v>40</v>
      </c>
      <c r="C4303" s="2" t="s">
        <v>82</v>
      </c>
      <c r="D4303" s="2" t="s">
        <v>32</v>
      </c>
      <c r="E4303">
        <v>77498</v>
      </c>
      <c r="F4303">
        <v>699</v>
      </c>
      <c r="G4303">
        <v>44123</v>
      </c>
      <c r="H4303" s="2" t="s">
        <v>33</v>
      </c>
      <c r="I4303" s="2" t="s">
        <v>24</v>
      </c>
      <c r="J4303">
        <v>15</v>
      </c>
      <c r="K4303" s="2" t="s">
        <v>48</v>
      </c>
      <c r="L4303">
        <v>0.3</v>
      </c>
      <c r="M4303">
        <v>159741.5</v>
      </c>
      <c r="N4303">
        <v>0</v>
      </c>
      <c r="O4303" s="2" t="s">
        <v>4108</v>
      </c>
      <c r="P4303" s="2" t="s">
        <v>250</v>
      </c>
      <c r="Q4303" s="2" t="s">
        <v>230</v>
      </c>
      <c r="R4303">
        <v>1</v>
      </c>
      <c r="S4303">
        <v>1</v>
      </c>
      <c r="T4303" s="2" t="s">
        <v>39</v>
      </c>
      <c r="U4303" s="2" t="s">
        <v>10969</v>
      </c>
    </row>
    <row r="4304" spans="1:21">
      <c r="A4304">
        <v>55</v>
      </c>
      <c r="B4304" s="2" t="s">
        <v>20</v>
      </c>
      <c r="C4304" s="2" t="s">
        <v>31</v>
      </c>
      <c r="D4304" s="2" t="s">
        <v>32</v>
      </c>
      <c r="E4304">
        <v>115071</v>
      </c>
      <c r="F4304">
        <v>710</v>
      </c>
      <c r="G4304">
        <v>18983</v>
      </c>
      <c r="H4304" s="2" t="s">
        <v>43</v>
      </c>
      <c r="I4304" s="2" t="s">
        <v>24</v>
      </c>
      <c r="J4304">
        <v>10</v>
      </c>
      <c r="K4304" s="2" t="s">
        <v>59</v>
      </c>
      <c r="L4304">
        <v>0.43</v>
      </c>
      <c r="M4304">
        <v>283955</v>
      </c>
      <c r="N4304">
        <v>1</v>
      </c>
      <c r="O4304" s="2" t="s">
        <v>4109</v>
      </c>
      <c r="P4304" s="2" t="s">
        <v>98</v>
      </c>
      <c r="Q4304" s="2" t="s">
        <v>486</v>
      </c>
      <c r="R4304">
        <v>2</v>
      </c>
      <c r="S4304">
        <v>1</v>
      </c>
      <c r="T4304" s="2" t="s">
        <v>39</v>
      </c>
      <c r="U4304" s="2" t="s">
        <v>10969</v>
      </c>
    </row>
    <row r="4305" spans="1:21">
      <c r="A4305">
        <v>53</v>
      </c>
      <c r="B4305" s="2" t="s">
        <v>20</v>
      </c>
      <c r="C4305" s="2" t="s">
        <v>31</v>
      </c>
      <c r="D4305" s="2" t="s">
        <v>32</v>
      </c>
      <c r="E4305">
        <v>30916</v>
      </c>
      <c r="F4305">
        <v>699</v>
      </c>
      <c r="G4305">
        <v>37668</v>
      </c>
      <c r="H4305" s="2" t="s">
        <v>43</v>
      </c>
      <c r="I4305" s="2" t="s">
        <v>24</v>
      </c>
      <c r="J4305">
        <v>18</v>
      </c>
      <c r="K4305" s="2" t="s">
        <v>25</v>
      </c>
      <c r="L4305">
        <v>0.5</v>
      </c>
      <c r="M4305">
        <v>273737</v>
      </c>
      <c r="N4305">
        <v>4</v>
      </c>
      <c r="O4305" s="2" t="s">
        <v>4110</v>
      </c>
      <c r="P4305" s="2" t="s">
        <v>202</v>
      </c>
      <c r="Q4305" s="2" t="s">
        <v>203</v>
      </c>
      <c r="R4305">
        <v>0</v>
      </c>
      <c r="S4305">
        <v>2</v>
      </c>
      <c r="T4305" s="2" t="s">
        <v>81</v>
      </c>
      <c r="U4305" s="2" t="s">
        <v>10966</v>
      </c>
    </row>
    <row r="4306" spans="1:21">
      <c r="A4306">
        <v>44</v>
      </c>
      <c r="B4306" s="2" t="s">
        <v>30</v>
      </c>
      <c r="C4306" s="2" t="s">
        <v>31</v>
      </c>
      <c r="D4306" s="2" t="s">
        <v>32</v>
      </c>
      <c r="E4306">
        <v>22555</v>
      </c>
      <c r="F4306">
        <v>636</v>
      </c>
      <c r="G4306">
        <v>12061</v>
      </c>
      <c r="H4306" s="2" t="s">
        <v>23</v>
      </c>
      <c r="I4306" s="2" t="s">
        <v>24</v>
      </c>
      <c r="J4306">
        <v>8</v>
      </c>
      <c r="K4306" s="2" t="s">
        <v>35</v>
      </c>
      <c r="L4306">
        <v>0.57999999999999996</v>
      </c>
      <c r="M4306">
        <v>215655</v>
      </c>
      <c r="N4306">
        <v>2</v>
      </c>
      <c r="O4306" s="2" t="s">
        <v>4111</v>
      </c>
      <c r="P4306" s="2" t="s">
        <v>79</v>
      </c>
      <c r="Q4306" s="2" t="s">
        <v>263</v>
      </c>
      <c r="R4306">
        <v>3</v>
      </c>
      <c r="S4306">
        <v>1</v>
      </c>
      <c r="T4306" s="2" t="s">
        <v>29</v>
      </c>
      <c r="U4306" s="2" t="s">
        <v>10966</v>
      </c>
    </row>
    <row r="4307" spans="1:21">
      <c r="A4307">
        <v>59</v>
      </c>
      <c r="B4307" s="2" t="s">
        <v>20</v>
      </c>
      <c r="C4307" s="2" t="s">
        <v>82</v>
      </c>
      <c r="D4307" s="2" t="s">
        <v>32</v>
      </c>
      <c r="E4307">
        <v>69334</v>
      </c>
      <c r="F4307">
        <v>694</v>
      </c>
      <c r="G4307">
        <v>27450.01</v>
      </c>
      <c r="H4307" s="2" t="s">
        <v>47</v>
      </c>
      <c r="I4307" s="2" t="s">
        <v>34</v>
      </c>
      <c r="J4307">
        <v>19</v>
      </c>
      <c r="K4307" s="2" t="s">
        <v>35</v>
      </c>
      <c r="L4307">
        <v>0.27</v>
      </c>
      <c r="M4307">
        <v>21822</v>
      </c>
      <c r="N4307">
        <v>3</v>
      </c>
      <c r="O4307" s="2" t="s">
        <v>772</v>
      </c>
      <c r="P4307" s="2" t="s">
        <v>64</v>
      </c>
      <c r="Q4307" s="2" t="s">
        <v>151</v>
      </c>
      <c r="R4307">
        <v>2</v>
      </c>
      <c r="S4307">
        <v>2</v>
      </c>
      <c r="T4307" s="2" t="s">
        <v>29</v>
      </c>
      <c r="U4307" s="2" t="s">
        <v>10966</v>
      </c>
    </row>
    <row r="4308" spans="1:21">
      <c r="A4308">
        <v>34</v>
      </c>
      <c r="B4308" s="2" t="s">
        <v>20</v>
      </c>
      <c r="C4308" s="2" t="s">
        <v>21</v>
      </c>
      <c r="D4308" s="2" t="s">
        <v>22</v>
      </c>
      <c r="E4308">
        <v>30426</v>
      </c>
      <c r="F4308">
        <v>781</v>
      </c>
      <c r="G4308">
        <v>48374</v>
      </c>
      <c r="H4308" s="2" t="s">
        <v>23</v>
      </c>
      <c r="I4308" s="2" t="s">
        <v>24</v>
      </c>
      <c r="J4308">
        <v>10</v>
      </c>
      <c r="K4308" s="2" t="s">
        <v>25</v>
      </c>
      <c r="L4308">
        <v>0.4</v>
      </c>
      <c r="M4308">
        <v>269040</v>
      </c>
      <c r="N4308">
        <v>1</v>
      </c>
      <c r="O4308" s="2" t="s">
        <v>4112</v>
      </c>
      <c r="P4308" s="2" t="s">
        <v>87</v>
      </c>
      <c r="Q4308" s="2" t="s">
        <v>928</v>
      </c>
      <c r="R4308">
        <v>4</v>
      </c>
      <c r="S4308">
        <v>1</v>
      </c>
      <c r="T4308" s="2" t="s">
        <v>29</v>
      </c>
      <c r="U4308" s="2" t="s">
        <v>10966</v>
      </c>
    </row>
    <row r="4309" spans="1:21">
      <c r="A4309">
        <v>40</v>
      </c>
      <c r="B4309" s="2" t="s">
        <v>30</v>
      </c>
      <c r="C4309" s="2" t="s">
        <v>41</v>
      </c>
      <c r="D4309" s="2" t="s">
        <v>69</v>
      </c>
      <c r="E4309">
        <v>93823</v>
      </c>
      <c r="F4309">
        <v>699</v>
      </c>
      <c r="G4309">
        <v>43377</v>
      </c>
      <c r="H4309" s="2" t="s">
        <v>23</v>
      </c>
      <c r="I4309" s="2" t="s">
        <v>58</v>
      </c>
      <c r="J4309">
        <v>0</v>
      </c>
      <c r="K4309" s="2" t="s">
        <v>59</v>
      </c>
      <c r="L4309">
        <v>0.5</v>
      </c>
      <c r="M4309">
        <v>217987</v>
      </c>
      <c r="N4309">
        <v>1</v>
      </c>
      <c r="O4309" s="2" t="s">
        <v>2048</v>
      </c>
      <c r="P4309" s="2" t="s">
        <v>144</v>
      </c>
      <c r="Q4309" s="2" t="s">
        <v>431</v>
      </c>
      <c r="R4309">
        <v>3</v>
      </c>
      <c r="S4309">
        <v>2</v>
      </c>
      <c r="T4309" s="2" t="s">
        <v>29</v>
      </c>
      <c r="U4309" s="2" t="s">
        <v>10966</v>
      </c>
    </row>
    <row r="4310" spans="1:21">
      <c r="A4310">
        <v>28</v>
      </c>
      <c r="B4310" s="2" t="s">
        <v>40</v>
      </c>
      <c r="C4310" s="2" t="s">
        <v>21</v>
      </c>
      <c r="D4310" s="2" t="s">
        <v>42</v>
      </c>
      <c r="E4310">
        <v>33338</v>
      </c>
      <c r="F4310">
        <v>610</v>
      </c>
      <c r="G4310">
        <v>39341</v>
      </c>
      <c r="H4310" s="2" t="s">
        <v>33</v>
      </c>
      <c r="I4310" s="2" t="s">
        <v>58</v>
      </c>
      <c r="J4310">
        <v>4</v>
      </c>
      <c r="K4310" s="2" t="s">
        <v>35</v>
      </c>
      <c r="L4310">
        <v>0.38</v>
      </c>
      <c r="M4310">
        <v>143114</v>
      </c>
      <c r="N4310">
        <v>2</v>
      </c>
      <c r="O4310" s="2" t="s">
        <v>4113</v>
      </c>
      <c r="P4310" s="2" t="s">
        <v>93</v>
      </c>
      <c r="Q4310" s="2" t="s">
        <v>261</v>
      </c>
      <c r="R4310">
        <v>3</v>
      </c>
      <c r="S4310">
        <v>1</v>
      </c>
      <c r="T4310" s="2" t="s">
        <v>29</v>
      </c>
      <c r="U4310" s="2" t="s">
        <v>10966</v>
      </c>
    </row>
    <row r="4311" spans="1:21">
      <c r="A4311">
        <v>60</v>
      </c>
      <c r="B4311" s="2" t="s">
        <v>40</v>
      </c>
      <c r="C4311" s="2" t="s">
        <v>82</v>
      </c>
      <c r="D4311" s="2" t="s">
        <v>22</v>
      </c>
      <c r="E4311">
        <v>79491</v>
      </c>
      <c r="F4311">
        <v>635</v>
      </c>
      <c r="G4311">
        <v>5778</v>
      </c>
      <c r="H4311" s="2" t="s">
        <v>43</v>
      </c>
      <c r="I4311" s="2" t="s">
        <v>24</v>
      </c>
      <c r="J4311">
        <v>8</v>
      </c>
      <c r="K4311" s="2" t="s">
        <v>48</v>
      </c>
      <c r="L4311">
        <v>0.51</v>
      </c>
      <c r="M4311">
        <v>113629</v>
      </c>
      <c r="N4311">
        <v>3</v>
      </c>
      <c r="O4311" s="2" t="s">
        <v>4114</v>
      </c>
      <c r="P4311" s="2" t="s">
        <v>93</v>
      </c>
      <c r="Q4311" s="2" t="s">
        <v>427</v>
      </c>
      <c r="R4311">
        <v>2</v>
      </c>
      <c r="S4311">
        <v>2</v>
      </c>
      <c r="T4311" s="2" t="s">
        <v>39</v>
      </c>
      <c r="U4311" s="2" t="s">
        <v>10966</v>
      </c>
    </row>
    <row r="4312" spans="1:21">
      <c r="A4312">
        <v>33</v>
      </c>
      <c r="B4312" s="2" t="s">
        <v>30</v>
      </c>
      <c r="C4312" s="2" t="s">
        <v>82</v>
      </c>
      <c r="D4312" s="2" t="s">
        <v>32</v>
      </c>
      <c r="E4312">
        <v>69454</v>
      </c>
      <c r="F4312">
        <v>694</v>
      </c>
      <c r="G4312">
        <v>33429</v>
      </c>
      <c r="H4312" s="2" t="s">
        <v>43</v>
      </c>
      <c r="I4312" s="2" t="s">
        <v>24</v>
      </c>
      <c r="J4312">
        <v>8</v>
      </c>
      <c r="K4312" s="2" t="s">
        <v>48</v>
      </c>
      <c r="L4312">
        <v>0.3</v>
      </c>
      <c r="M4312">
        <v>229741</v>
      </c>
      <c r="N4312">
        <v>3</v>
      </c>
      <c r="O4312" s="2" t="s">
        <v>4115</v>
      </c>
      <c r="P4312" s="2" t="s">
        <v>289</v>
      </c>
      <c r="Q4312" s="2" t="s">
        <v>816</v>
      </c>
      <c r="R4312">
        <v>1</v>
      </c>
      <c r="S4312">
        <v>0</v>
      </c>
      <c r="T4312" s="2" t="s">
        <v>29</v>
      </c>
      <c r="U4312" s="2" t="s">
        <v>10966</v>
      </c>
    </row>
    <row r="4313" spans="1:21">
      <c r="A4313">
        <v>34</v>
      </c>
      <c r="B4313" s="2" t="s">
        <v>30</v>
      </c>
      <c r="C4313" s="2" t="s">
        <v>31</v>
      </c>
      <c r="D4313" s="2" t="s">
        <v>69</v>
      </c>
      <c r="E4313">
        <v>60854</v>
      </c>
      <c r="F4313">
        <v>684</v>
      </c>
      <c r="G4313">
        <v>39157</v>
      </c>
      <c r="H4313" s="2" t="s">
        <v>33</v>
      </c>
      <c r="I4313" s="2" t="s">
        <v>34</v>
      </c>
      <c r="J4313">
        <v>2</v>
      </c>
      <c r="K4313" s="2" t="s">
        <v>59</v>
      </c>
      <c r="L4313">
        <v>0.21</v>
      </c>
      <c r="M4313">
        <v>294410</v>
      </c>
      <c r="N4313">
        <v>4</v>
      </c>
      <c r="O4313" s="2" t="s">
        <v>4116</v>
      </c>
      <c r="P4313" s="2" t="s">
        <v>144</v>
      </c>
      <c r="Q4313" s="2" t="s">
        <v>442</v>
      </c>
      <c r="R4313">
        <v>2</v>
      </c>
      <c r="S4313">
        <v>2</v>
      </c>
      <c r="T4313" s="2" t="s">
        <v>29</v>
      </c>
      <c r="U4313" s="2" t="s">
        <v>10966</v>
      </c>
    </row>
    <row r="4314" spans="1:21">
      <c r="A4314">
        <v>37</v>
      </c>
      <c r="B4314" s="2" t="s">
        <v>20</v>
      </c>
      <c r="C4314" s="2" t="s">
        <v>31</v>
      </c>
      <c r="D4314" s="2" t="s">
        <v>69</v>
      </c>
      <c r="E4314">
        <v>106843</v>
      </c>
      <c r="F4314">
        <v>798</v>
      </c>
      <c r="G4314">
        <v>27450.01</v>
      </c>
      <c r="H4314" s="2" t="s">
        <v>33</v>
      </c>
      <c r="I4314" s="2" t="s">
        <v>24</v>
      </c>
      <c r="J4314">
        <v>13</v>
      </c>
      <c r="K4314" s="2" t="s">
        <v>25</v>
      </c>
      <c r="L4314">
        <v>0.37</v>
      </c>
      <c r="M4314">
        <v>134835</v>
      </c>
      <c r="N4314">
        <v>2</v>
      </c>
      <c r="O4314" s="2" t="s">
        <v>4117</v>
      </c>
      <c r="P4314" s="2" t="s">
        <v>253</v>
      </c>
      <c r="Q4314" s="2" t="s">
        <v>581</v>
      </c>
      <c r="R4314">
        <v>2</v>
      </c>
      <c r="S4314">
        <v>1</v>
      </c>
      <c r="T4314" s="2" t="s">
        <v>29</v>
      </c>
      <c r="U4314" s="2" t="s">
        <v>10966</v>
      </c>
    </row>
    <row r="4315" spans="1:21">
      <c r="A4315">
        <v>43</v>
      </c>
      <c r="B4315" s="2" t="s">
        <v>30</v>
      </c>
      <c r="C4315" s="2" t="s">
        <v>82</v>
      </c>
      <c r="D4315" s="2" t="s">
        <v>69</v>
      </c>
      <c r="E4315">
        <v>66360</v>
      </c>
      <c r="F4315">
        <v>699</v>
      </c>
      <c r="G4315">
        <v>27450.01</v>
      </c>
      <c r="H4315" s="2" t="s">
        <v>33</v>
      </c>
      <c r="I4315" s="2" t="s">
        <v>24</v>
      </c>
      <c r="J4315">
        <v>10</v>
      </c>
      <c r="K4315" s="2" t="s">
        <v>48</v>
      </c>
      <c r="L4315">
        <v>0.22</v>
      </c>
      <c r="M4315">
        <v>197310</v>
      </c>
      <c r="N4315">
        <v>1</v>
      </c>
      <c r="O4315" s="2" t="s">
        <v>2177</v>
      </c>
      <c r="P4315" s="2" t="s">
        <v>193</v>
      </c>
      <c r="Q4315" s="2" t="s">
        <v>219</v>
      </c>
      <c r="R4315">
        <v>1</v>
      </c>
      <c r="S4315">
        <v>1</v>
      </c>
      <c r="T4315" s="2" t="s">
        <v>81</v>
      </c>
      <c r="U4315" s="2" t="s">
        <v>10969</v>
      </c>
    </row>
    <row r="4316" spans="1:21">
      <c r="A4316">
        <v>59</v>
      </c>
      <c r="B4316" s="2" t="s">
        <v>20</v>
      </c>
      <c r="C4316" s="2" t="s">
        <v>21</v>
      </c>
      <c r="D4316" s="2" t="s">
        <v>32</v>
      </c>
      <c r="E4316">
        <v>60533</v>
      </c>
      <c r="F4316">
        <v>728</v>
      </c>
      <c r="G4316">
        <v>46577</v>
      </c>
      <c r="H4316" s="2" t="s">
        <v>47</v>
      </c>
      <c r="I4316" s="2" t="s">
        <v>34</v>
      </c>
      <c r="J4316">
        <v>11</v>
      </c>
      <c r="K4316" s="2" t="s">
        <v>48</v>
      </c>
      <c r="L4316">
        <v>0.38</v>
      </c>
      <c r="M4316">
        <v>164154</v>
      </c>
      <c r="N4316">
        <v>4</v>
      </c>
      <c r="O4316" s="2" t="s">
        <v>1077</v>
      </c>
      <c r="P4316" s="2" t="s">
        <v>67</v>
      </c>
      <c r="Q4316" s="2" t="s">
        <v>65</v>
      </c>
      <c r="R4316">
        <v>0</v>
      </c>
      <c r="S4316">
        <v>1</v>
      </c>
      <c r="T4316" s="2" t="s">
        <v>29</v>
      </c>
      <c r="U4316" s="2" t="s">
        <v>10970</v>
      </c>
    </row>
    <row r="4317" spans="1:21">
      <c r="A4317">
        <v>66</v>
      </c>
      <c r="B4317" s="2" t="s">
        <v>40</v>
      </c>
      <c r="C4317" s="2" t="s">
        <v>31</v>
      </c>
      <c r="D4317" s="2" t="s">
        <v>69</v>
      </c>
      <c r="E4317">
        <v>66647</v>
      </c>
      <c r="F4317">
        <v>624</v>
      </c>
      <c r="G4317">
        <v>28134</v>
      </c>
      <c r="H4317" s="2" t="s">
        <v>23</v>
      </c>
      <c r="I4317" s="2" t="s">
        <v>34</v>
      </c>
      <c r="J4317">
        <v>6</v>
      </c>
      <c r="K4317" s="2" t="s">
        <v>25</v>
      </c>
      <c r="L4317">
        <v>0.28000000000000003</v>
      </c>
      <c r="M4317">
        <v>28730</v>
      </c>
      <c r="N4317">
        <v>0</v>
      </c>
      <c r="O4317" s="2" t="s">
        <v>4118</v>
      </c>
      <c r="P4317" s="2" t="s">
        <v>382</v>
      </c>
      <c r="Q4317" s="2" t="s">
        <v>91</v>
      </c>
      <c r="R4317">
        <v>2</v>
      </c>
      <c r="S4317">
        <v>1</v>
      </c>
      <c r="T4317" s="2" t="s">
        <v>29</v>
      </c>
      <c r="U4317" s="2" t="s">
        <v>10966</v>
      </c>
    </row>
    <row r="4318" spans="1:21">
      <c r="A4318">
        <v>25</v>
      </c>
      <c r="B4318" s="2" t="s">
        <v>40</v>
      </c>
      <c r="C4318" s="2" t="s">
        <v>21</v>
      </c>
      <c r="D4318" s="2" t="s">
        <v>32</v>
      </c>
      <c r="E4318">
        <v>56394</v>
      </c>
      <c r="F4318">
        <v>667</v>
      </c>
      <c r="G4318">
        <v>33587</v>
      </c>
      <c r="H4318" s="2" t="s">
        <v>43</v>
      </c>
      <c r="I4318" s="2" t="s">
        <v>24</v>
      </c>
      <c r="J4318">
        <v>4</v>
      </c>
      <c r="K4318" s="2" t="s">
        <v>35</v>
      </c>
      <c r="L4318">
        <v>0.56000000000000005</v>
      </c>
      <c r="M4318">
        <v>258313</v>
      </c>
      <c r="N4318">
        <v>4</v>
      </c>
      <c r="O4318" s="2" t="s">
        <v>4119</v>
      </c>
      <c r="P4318" s="2" t="s">
        <v>98</v>
      </c>
      <c r="Q4318" s="2" t="s">
        <v>361</v>
      </c>
      <c r="R4318">
        <v>0</v>
      </c>
      <c r="S4318">
        <v>0</v>
      </c>
      <c r="T4318" s="2" t="s">
        <v>29</v>
      </c>
      <c r="U4318" s="2" t="s">
        <v>10966</v>
      </c>
    </row>
    <row r="4319" spans="1:21">
      <c r="A4319">
        <v>18</v>
      </c>
      <c r="B4319" s="2" t="s">
        <v>20</v>
      </c>
      <c r="C4319" s="2" t="s">
        <v>31</v>
      </c>
      <c r="D4319" s="2" t="s">
        <v>69</v>
      </c>
      <c r="E4319">
        <v>59435</v>
      </c>
      <c r="F4319">
        <v>752</v>
      </c>
      <c r="G4319">
        <v>34386</v>
      </c>
      <c r="H4319" s="2" t="s">
        <v>23</v>
      </c>
      <c r="I4319" s="2" t="s">
        <v>24</v>
      </c>
      <c r="J4319">
        <v>1</v>
      </c>
      <c r="K4319" s="2" t="s">
        <v>48</v>
      </c>
      <c r="L4319">
        <v>0.49</v>
      </c>
      <c r="M4319">
        <v>30678</v>
      </c>
      <c r="N4319">
        <v>2</v>
      </c>
      <c r="O4319" s="2" t="s">
        <v>4120</v>
      </c>
      <c r="P4319" s="2" t="s">
        <v>169</v>
      </c>
      <c r="Q4319" s="2" t="s">
        <v>180</v>
      </c>
      <c r="R4319">
        <v>4</v>
      </c>
      <c r="S4319">
        <v>0</v>
      </c>
      <c r="T4319" s="2" t="s">
        <v>39</v>
      </c>
      <c r="U4319" s="2" t="s">
        <v>10966</v>
      </c>
    </row>
    <row r="4320" spans="1:21">
      <c r="A4320">
        <v>18</v>
      </c>
      <c r="B4320" s="2" t="s">
        <v>30</v>
      </c>
      <c r="C4320" s="2" t="s">
        <v>82</v>
      </c>
      <c r="D4320" s="2" t="s">
        <v>22</v>
      </c>
      <c r="E4320">
        <v>54563</v>
      </c>
      <c r="F4320">
        <v>669</v>
      </c>
      <c r="G4320">
        <v>20028</v>
      </c>
      <c r="H4320" s="2" t="s">
        <v>33</v>
      </c>
      <c r="I4320" s="2" t="s">
        <v>34</v>
      </c>
      <c r="J4320">
        <v>8</v>
      </c>
      <c r="K4320" s="2" t="s">
        <v>48</v>
      </c>
      <c r="L4320">
        <v>0.12</v>
      </c>
      <c r="M4320">
        <v>159741.5</v>
      </c>
      <c r="N4320">
        <v>4</v>
      </c>
      <c r="O4320" s="2" t="s">
        <v>4121</v>
      </c>
      <c r="P4320" s="2" t="s">
        <v>71</v>
      </c>
      <c r="Q4320" s="2" t="s">
        <v>404</v>
      </c>
      <c r="R4320">
        <v>2</v>
      </c>
      <c r="S4320">
        <v>1</v>
      </c>
      <c r="T4320" s="2" t="s">
        <v>81</v>
      </c>
      <c r="U4320" s="2" t="s">
        <v>10966</v>
      </c>
    </row>
    <row r="4321" spans="1:21">
      <c r="A4321">
        <v>49</v>
      </c>
      <c r="B4321" s="2" t="s">
        <v>20</v>
      </c>
      <c r="C4321" s="2" t="s">
        <v>31</v>
      </c>
      <c r="D4321" s="2" t="s">
        <v>32</v>
      </c>
      <c r="E4321">
        <v>97989</v>
      </c>
      <c r="F4321">
        <v>784</v>
      </c>
      <c r="G4321">
        <v>23059</v>
      </c>
      <c r="H4321" s="2" t="s">
        <v>47</v>
      </c>
      <c r="I4321" s="2" t="s">
        <v>58</v>
      </c>
      <c r="J4321">
        <v>4</v>
      </c>
      <c r="K4321" s="2" t="s">
        <v>59</v>
      </c>
      <c r="L4321">
        <v>0.13</v>
      </c>
      <c r="M4321">
        <v>85648</v>
      </c>
      <c r="N4321">
        <v>1</v>
      </c>
      <c r="O4321" s="2" t="s">
        <v>4122</v>
      </c>
      <c r="P4321" s="2" t="s">
        <v>166</v>
      </c>
      <c r="Q4321" s="2" t="s">
        <v>457</v>
      </c>
      <c r="R4321">
        <v>2</v>
      </c>
      <c r="S4321">
        <v>0</v>
      </c>
      <c r="T4321" s="2" t="s">
        <v>29</v>
      </c>
      <c r="U4321" s="2" t="s">
        <v>10967</v>
      </c>
    </row>
    <row r="4322" spans="1:21">
      <c r="A4322">
        <v>45</v>
      </c>
      <c r="B4322" s="2" t="s">
        <v>30</v>
      </c>
      <c r="C4322" s="2" t="s">
        <v>82</v>
      </c>
      <c r="D4322" s="2" t="s">
        <v>22</v>
      </c>
      <c r="E4322">
        <v>95692</v>
      </c>
      <c r="F4322">
        <v>724</v>
      </c>
      <c r="G4322">
        <v>48520</v>
      </c>
      <c r="H4322" s="2" t="s">
        <v>43</v>
      </c>
      <c r="I4322" s="2" t="s">
        <v>58</v>
      </c>
      <c r="J4322">
        <v>11</v>
      </c>
      <c r="K4322" s="2" t="s">
        <v>35</v>
      </c>
      <c r="L4322">
        <v>0.45</v>
      </c>
      <c r="M4322">
        <v>129956</v>
      </c>
      <c r="N4322">
        <v>4</v>
      </c>
      <c r="O4322" s="2" t="s">
        <v>3618</v>
      </c>
      <c r="P4322" s="2" t="s">
        <v>202</v>
      </c>
      <c r="Q4322" s="2" t="s">
        <v>221</v>
      </c>
      <c r="R4322">
        <v>2</v>
      </c>
      <c r="S4322">
        <v>0</v>
      </c>
      <c r="T4322" s="2" t="s">
        <v>29</v>
      </c>
      <c r="U4322" s="2" t="s">
        <v>10966</v>
      </c>
    </row>
    <row r="4323" spans="1:21">
      <c r="A4323">
        <v>58</v>
      </c>
      <c r="B4323" s="2" t="s">
        <v>40</v>
      </c>
      <c r="C4323" s="2" t="s">
        <v>31</v>
      </c>
      <c r="D4323" s="2" t="s">
        <v>32</v>
      </c>
      <c r="E4323">
        <v>112752</v>
      </c>
      <c r="F4323">
        <v>732</v>
      </c>
      <c r="G4323">
        <v>30410</v>
      </c>
      <c r="H4323" s="2" t="s">
        <v>33</v>
      </c>
      <c r="I4323" s="2" t="s">
        <v>34</v>
      </c>
      <c r="J4323">
        <v>3</v>
      </c>
      <c r="K4323" s="2" t="s">
        <v>35</v>
      </c>
      <c r="L4323">
        <v>0.34</v>
      </c>
      <c r="M4323">
        <v>39285</v>
      </c>
      <c r="N4323">
        <v>3</v>
      </c>
      <c r="O4323" s="2" t="s">
        <v>4123</v>
      </c>
      <c r="P4323" s="2" t="s">
        <v>182</v>
      </c>
      <c r="Q4323" s="2" t="s">
        <v>560</v>
      </c>
      <c r="R4323">
        <v>0</v>
      </c>
      <c r="S4323">
        <v>1</v>
      </c>
      <c r="T4323" s="2" t="s">
        <v>39</v>
      </c>
      <c r="U4323" s="2" t="s">
        <v>10966</v>
      </c>
    </row>
    <row r="4324" spans="1:21">
      <c r="A4324">
        <v>22</v>
      </c>
      <c r="B4324" s="2" t="s">
        <v>40</v>
      </c>
      <c r="C4324" s="2" t="s">
        <v>82</v>
      </c>
      <c r="D4324" s="2" t="s">
        <v>42</v>
      </c>
      <c r="E4324">
        <v>25277</v>
      </c>
      <c r="F4324">
        <v>622</v>
      </c>
      <c r="G4324">
        <v>45636</v>
      </c>
      <c r="H4324" s="2" t="s">
        <v>43</v>
      </c>
      <c r="I4324" s="2" t="s">
        <v>58</v>
      </c>
      <c r="J4324">
        <v>3</v>
      </c>
      <c r="K4324" s="2" t="s">
        <v>59</v>
      </c>
      <c r="L4324">
        <v>0.49</v>
      </c>
      <c r="M4324">
        <v>159741.5</v>
      </c>
      <c r="N4324">
        <v>1</v>
      </c>
      <c r="O4324" s="2" t="s">
        <v>4124</v>
      </c>
      <c r="P4324" s="2" t="s">
        <v>101</v>
      </c>
      <c r="Q4324" s="2" t="s">
        <v>400</v>
      </c>
      <c r="R4324">
        <v>2</v>
      </c>
      <c r="S4324">
        <v>2</v>
      </c>
      <c r="T4324" s="2" t="s">
        <v>29</v>
      </c>
      <c r="U4324" s="2" t="s">
        <v>10966</v>
      </c>
    </row>
    <row r="4325" spans="1:21">
      <c r="A4325">
        <v>64</v>
      </c>
      <c r="B4325" s="2" t="s">
        <v>40</v>
      </c>
      <c r="C4325" s="2" t="s">
        <v>82</v>
      </c>
      <c r="D4325" s="2" t="s">
        <v>69</v>
      </c>
      <c r="E4325">
        <v>54609</v>
      </c>
      <c r="F4325">
        <v>723</v>
      </c>
      <c r="G4325">
        <v>27450.01</v>
      </c>
      <c r="H4325" s="2" t="s">
        <v>43</v>
      </c>
      <c r="I4325" s="2" t="s">
        <v>58</v>
      </c>
      <c r="J4325">
        <v>6</v>
      </c>
      <c r="K4325" s="2" t="s">
        <v>35</v>
      </c>
      <c r="L4325">
        <v>0.28999999999999998</v>
      </c>
      <c r="M4325">
        <v>282065</v>
      </c>
      <c r="N4325">
        <v>3</v>
      </c>
      <c r="O4325" s="2" t="s">
        <v>4125</v>
      </c>
      <c r="P4325" s="2" t="s">
        <v>150</v>
      </c>
      <c r="Q4325" s="2" t="s">
        <v>978</v>
      </c>
      <c r="R4325">
        <v>1</v>
      </c>
      <c r="S4325">
        <v>0</v>
      </c>
      <c r="T4325" s="2" t="s">
        <v>29</v>
      </c>
      <c r="U4325" s="2" t="s">
        <v>10967</v>
      </c>
    </row>
    <row r="4326" spans="1:21">
      <c r="A4326">
        <v>62</v>
      </c>
      <c r="B4326" s="2" t="s">
        <v>30</v>
      </c>
      <c r="C4326" s="2" t="s">
        <v>31</v>
      </c>
      <c r="D4326" s="2" t="s">
        <v>32</v>
      </c>
      <c r="E4326">
        <v>42277</v>
      </c>
      <c r="F4326">
        <v>662</v>
      </c>
      <c r="G4326">
        <v>31612</v>
      </c>
      <c r="H4326" s="2" t="s">
        <v>47</v>
      </c>
      <c r="I4326" s="2" t="s">
        <v>34</v>
      </c>
      <c r="J4326">
        <v>1</v>
      </c>
      <c r="K4326" s="2" t="s">
        <v>35</v>
      </c>
      <c r="L4326">
        <v>0.16</v>
      </c>
      <c r="M4326">
        <v>87495</v>
      </c>
      <c r="N4326">
        <v>2</v>
      </c>
      <c r="O4326" s="2" t="s">
        <v>4126</v>
      </c>
      <c r="P4326" s="2" t="s">
        <v>74</v>
      </c>
      <c r="Q4326" s="2" t="s">
        <v>546</v>
      </c>
      <c r="R4326">
        <v>3</v>
      </c>
      <c r="S4326">
        <v>1</v>
      </c>
      <c r="T4326" s="2" t="s">
        <v>29</v>
      </c>
      <c r="U4326" s="2" t="s">
        <v>10966</v>
      </c>
    </row>
    <row r="4327" spans="1:21">
      <c r="A4327">
        <v>53</v>
      </c>
      <c r="B4327" s="2" t="s">
        <v>40</v>
      </c>
      <c r="C4327" s="2" t="s">
        <v>21</v>
      </c>
      <c r="D4327" s="2" t="s">
        <v>42</v>
      </c>
      <c r="E4327">
        <v>69933.399999999994</v>
      </c>
      <c r="F4327">
        <v>699</v>
      </c>
      <c r="G4327">
        <v>29666</v>
      </c>
      <c r="H4327" s="2" t="s">
        <v>33</v>
      </c>
      <c r="I4327" s="2" t="s">
        <v>34</v>
      </c>
      <c r="J4327">
        <v>2</v>
      </c>
      <c r="K4327" s="2" t="s">
        <v>35</v>
      </c>
      <c r="L4327">
        <v>0.33</v>
      </c>
      <c r="M4327">
        <v>50278</v>
      </c>
      <c r="N4327">
        <v>0</v>
      </c>
      <c r="O4327" s="2" t="s">
        <v>2379</v>
      </c>
      <c r="P4327" s="2" t="s">
        <v>137</v>
      </c>
      <c r="Q4327" s="2" t="s">
        <v>258</v>
      </c>
      <c r="R4327">
        <v>4</v>
      </c>
      <c r="S4327">
        <v>0</v>
      </c>
      <c r="T4327" s="2" t="s">
        <v>39</v>
      </c>
      <c r="U4327" s="2" t="s">
        <v>10966</v>
      </c>
    </row>
    <row r="4328" spans="1:21">
      <c r="A4328">
        <v>54</v>
      </c>
      <c r="B4328" s="2" t="s">
        <v>20</v>
      </c>
      <c r="C4328" s="2" t="s">
        <v>31</v>
      </c>
      <c r="D4328" s="2" t="s">
        <v>32</v>
      </c>
      <c r="E4328">
        <v>72775</v>
      </c>
      <c r="F4328">
        <v>759</v>
      </c>
      <c r="G4328">
        <v>28015</v>
      </c>
      <c r="H4328" s="2" t="s">
        <v>47</v>
      </c>
      <c r="I4328" s="2" t="s">
        <v>34</v>
      </c>
      <c r="J4328">
        <v>7</v>
      </c>
      <c r="K4328" s="2" t="s">
        <v>35</v>
      </c>
      <c r="L4328">
        <v>0.28000000000000003</v>
      </c>
      <c r="M4328">
        <v>77022</v>
      </c>
      <c r="N4328">
        <v>2</v>
      </c>
      <c r="O4328" s="2" t="s">
        <v>4127</v>
      </c>
      <c r="P4328" s="2" t="s">
        <v>27</v>
      </c>
      <c r="Q4328" s="2" t="s">
        <v>468</v>
      </c>
      <c r="R4328">
        <v>0</v>
      </c>
      <c r="S4328">
        <v>1</v>
      </c>
      <c r="T4328" s="2" t="s">
        <v>39</v>
      </c>
      <c r="U4328" s="2" t="s">
        <v>10966</v>
      </c>
    </row>
    <row r="4329" spans="1:21">
      <c r="A4329">
        <v>56</v>
      </c>
      <c r="B4329" s="2" t="s">
        <v>20</v>
      </c>
      <c r="C4329" s="2" t="s">
        <v>41</v>
      </c>
      <c r="D4329" s="2" t="s">
        <v>42</v>
      </c>
      <c r="E4329">
        <v>22042</v>
      </c>
      <c r="F4329">
        <v>713</v>
      </c>
      <c r="G4329">
        <v>9191</v>
      </c>
      <c r="H4329" s="2" t="s">
        <v>47</v>
      </c>
      <c r="I4329" s="2" t="s">
        <v>58</v>
      </c>
      <c r="J4329">
        <v>18</v>
      </c>
      <c r="K4329" s="2" t="s">
        <v>35</v>
      </c>
      <c r="L4329">
        <v>0.26</v>
      </c>
      <c r="M4329">
        <v>154372</v>
      </c>
      <c r="N4329">
        <v>1</v>
      </c>
      <c r="O4329" s="2" t="s">
        <v>563</v>
      </c>
      <c r="P4329" s="2" t="s">
        <v>56</v>
      </c>
      <c r="Q4329" s="2" t="s">
        <v>420</v>
      </c>
      <c r="R4329">
        <v>2</v>
      </c>
      <c r="S4329">
        <v>2</v>
      </c>
      <c r="T4329" s="2" t="s">
        <v>81</v>
      </c>
      <c r="U4329" s="2" t="s">
        <v>10966</v>
      </c>
    </row>
    <row r="4330" spans="1:21">
      <c r="A4330">
        <v>21</v>
      </c>
      <c r="B4330" s="2" t="s">
        <v>40</v>
      </c>
      <c r="C4330" s="2" t="s">
        <v>21</v>
      </c>
      <c r="D4330" s="2" t="s">
        <v>32</v>
      </c>
      <c r="E4330">
        <v>69933.399999999994</v>
      </c>
      <c r="F4330">
        <v>699</v>
      </c>
      <c r="G4330">
        <v>30000</v>
      </c>
      <c r="H4330" s="2" t="s">
        <v>47</v>
      </c>
      <c r="I4330" s="2" t="s">
        <v>58</v>
      </c>
      <c r="J4330">
        <v>7</v>
      </c>
      <c r="K4330" s="2" t="s">
        <v>35</v>
      </c>
      <c r="L4330">
        <v>0.19</v>
      </c>
      <c r="M4330">
        <v>56023</v>
      </c>
      <c r="N4330">
        <v>1</v>
      </c>
      <c r="O4330" s="2" t="s">
        <v>4128</v>
      </c>
      <c r="P4330" s="2" t="s">
        <v>129</v>
      </c>
      <c r="Q4330" s="2" t="s">
        <v>94</v>
      </c>
      <c r="R4330">
        <v>2</v>
      </c>
      <c r="S4330">
        <v>2</v>
      </c>
      <c r="T4330" s="2" t="s">
        <v>29</v>
      </c>
      <c r="U4330" s="2" t="s">
        <v>10967</v>
      </c>
    </row>
    <row r="4331" spans="1:21">
      <c r="A4331">
        <v>25</v>
      </c>
      <c r="B4331" s="2" t="s">
        <v>20</v>
      </c>
      <c r="C4331" s="2" t="s">
        <v>41</v>
      </c>
      <c r="D4331" s="2" t="s">
        <v>69</v>
      </c>
      <c r="E4331">
        <v>102209</v>
      </c>
      <c r="F4331">
        <v>699</v>
      </c>
      <c r="G4331">
        <v>25407</v>
      </c>
      <c r="H4331" s="2" t="s">
        <v>43</v>
      </c>
      <c r="I4331" s="2" t="s">
        <v>58</v>
      </c>
      <c r="J4331">
        <v>15</v>
      </c>
      <c r="K4331" s="2" t="s">
        <v>48</v>
      </c>
      <c r="L4331">
        <v>0.36</v>
      </c>
      <c r="M4331">
        <v>110673</v>
      </c>
      <c r="N4331">
        <v>0</v>
      </c>
      <c r="O4331" s="2" t="s">
        <v>4129</v>
      </c>
      <c r="P4331" s="2" t="s">
        <v>347</v>
      </c>
      <c r="Q4331" s="2" t="s">
        <v>1023</v>
      </c>
      <c r="R4331">
        <v>2</v>
      </c>
      <c r="S4331">
        <v>2</v>
      </c>
      <c r="T4331" s="2" t="s">
        <v>81</v>
      </c>
      <c r="U4331" s="2" t="s">
        <v>10969</v>
      </c>
    </row>
    <row r="4332" spans="1:21">
      <c r="A4332">
        <v>65</v>
      </c>
      <c r="B4332" s="2" t="s">
        <v>20</v>
      </c>
      <c r="C4332" s="2" t="s">
        <v>21</v>
      </c>
      <c r="D4332" s="2" t="s">
        <v>42</v>
      </c>
      <c r="E4332">
        <v>52743</v>
      </c>
      <c r="F4332">
        <v>699</v>
      </c>
      <c r="G4332">
        <v>11715</v>
      </c>
      <c r="H4332" s="2" t="s">
        <v>43</v>
      </c>
      <c r="I4332" s="2" t="s">
        <v>24</v>
      </c>
      <c r="J4332">
        <v>2</v>
      </c>
      <c r="K4332" s="2" t="s">
        <v>59</v>
      </c>
      <c r="L4332">
        <v>0.33</v>
      </c>
      <c r="M4332">
        <v>113044</v>
      </c>
      <c r="N4332">
        <v>4</v>
      </c>
      <c r="O4332" s="2" t="s">
        <v>4130</v>
      </c>
      <c r="P4332" s="2" t="s">
        <v>116</v>
      </c>
      <c r="Q4332" s="2" t="s">
        <v>138</v>
      </c>
      <c r="R4332">
        <v>3</v>
      </c>
      <c r="S4332">
        <v>1</v>
      </c>
      <c r="T4332" s="2" t="s">
        <v>29</v>
      </c>
      <c r="U4332" s="2" t="s">
        <v>10966</v>
      </c>
    </row>
    <row r="4333" spans="1:21">
      <c r="A4333">
        <v>48</v>
      </c>
      <c r="B4333" s="2" t="s">
        <v>40</v>
      </c>
      <c r="C4333" s="2" t="s">
        <v>82</v>
      </c>
      <c r="D4333" s="2" t="s">
        <v>22</v>
      </c>
      <c r="E4333">
        <v>114243</v>
      </c>
      <c r="F4333">
        <v>732</v>
      </c>
      <c r="G4333">
        <v>48760</v>
      </c>
      <c r="H4333" s="2" t="s">
        <v>43</v>
      </c>
      <c r="I4333" s="2" t="s">
        <v>24</v>
      </c>
      <c r="J4333">
        <v>14</v>
      </c>
      <c r="K4333" s="2" t="s">
        <v>35</v>
      </c>
      <c r="L4333">
        <v>0.31</v>
      </c>
      <c r="M4333">
        <v>137057</v>
      </c>
      <c r="N4333">
        <v>2</v>
      </c>
      <c r="O4333" s="2" t="s">
        <v>3439</v>
      </c>
      <c r="P4333" s="2" t="s">
        <v>158</v>
      </c>
      <c r="Q4333" s="2" t="s">
        <v>217</v>
      </c>
      <c r="R4333">
        <v>1</v>
      </c>
      <c r="S4333">
        <v>1</v>
      </c>
      <c r="T4333" s="2" t="s">
        <v>29</v>
      </c>
      <c r="U4333" s="2" t="s">
        <v>10967</v>
      </c>
    </row>
    <row r="4334" spans="1:21">
      <c r="A4334">
        <v>34</v>
      </c>
      <c r="B4334" s="2" t="s">
        <v>20</v>
      </c>
      <c r="C4334" s="2" t="s">
        <v>21</v>
      </c>
      <c r="D4334" s="2" t="s">
        <v>69</v>
      </c>
      <c r="E4334">
        <v>68841</v>
      </c>
      <c r="F4334">
        <v>756</v>
      </c>
      <c r="G4334">
        <v>9017</v>
      </c>
      <c r="H4334" s="2" t="s">
        <v>33</v>
      </c>
      <c r="I4334" s="2" t="s">
        <v>34</v>
      </c>
      <c r="J4334">
        <v>2</v>
      </c>
      <c r="K4334" s="2" t="s">
        <v>35</v>
      </c>
      <c r="L4334">
        <v>0.15</v>
      </c>
      <c r="M4334">
        <v>95203</v>
      </c>
      <c r="N4334">
        <v>0</v>
      </c>
      <c r="O4334" s="2" t="s">
        <v>4131</v>
      </c>
      <c r="P4334" s="2" t="s">
        <v>116</v>
      </c>
      <c r="Q4334" s="2" t="s">
        <v>357</v>
      </c>
      <c r="R4334">
        <v>1</v>
      </c>
      <c r="S4334">
        <v>0</v>
      </c>
      <c r="T4334" s="2" t="s">
        <v>39</v>
      </c>
      <c r="U4334" s="2" t="s">
        <v>10966</v>
      </c>
    </row>
    <row r="4335" spans="1:21">
      <c r="A4335">
        <v>50</v>
      </c>
      <c r="B4335" s="2" t="s">
        <v>20</v>
      </c>
      <c r="C4335" s="2" t="s">
        <v>41</v>
      </c>
      <c r="D4335" s="2" t="s">
        <v>69</v>
      </c>
      <c r="E4335">
        <v>61815</v>
      </c>
      <c r="F4335">
        <v>739</v>
      </c>
      <c r="G4335">
        <v>44959</v>
      </c>
      <c r="H4335" s="2" t="s">
        <v>23</v>
      </c>
      <c r="I4335" s="2" t="s">
        <v>58</v>
      </c>
      <c r="J4335">
        <v>0</v>
      </c>
      <c r="K4335" s="2" t="s">
        <v>48</v>
      </c>
      <c r="L4335">
        <v>0.59</v>
      </c>
      <c r="M4335">
        <v>165626</v>
      </c>
      <c r="N4335">
        <v>3</v>
      </c>
      <c r="O4335" s="2" t="s">
        <v>511</v>
      </c>
      <c r="P4335" s="2" t="s">
        <v>71</v>
      </c>
      <c r="Q4335" s="2" t="s">
        <v>537</v>
      </c>
      <c r="R4335">
        <v>3</v>
      </c>
      <c r="S4335">
        <v>2</v>
      </c>
      <c r="T4335" s="2" t="s">
        <v>39</v>
      </c>
      <c r="U4335" s="2" t="s">
        <v>10966</v>
      </c>
    </row>
    <row r="4336" spans="1:21">
      <c r="A4336">
        <v>26</v>
      </c>
      <c r="B4336" s="2" t="s">
        <v>30</v>
      </c>
      <c r="C4336" s="2" t="s">
        <v>21</v>
      </c>
      <c r="D4336" s="2" t="s">
        <v>42</v>
      </c>
      <c r="E4336">
        <v>51433</v>
      </c>
      <c r="F4336">
        <v>649</v>
      </c>
      <c r="G4336">
        <v>27450.01</v>
      </c>
      <c r="H4336" s="2" t="s">
        <v>47</v>
      </c>
      <c r="I4336" s="2" t="s">
        <v>24</v>
      </c>
      <c r="J4336">
        <v>18</v>
      </c>
      <c r="K4336" s="2" t="s">
        <v>48</v>
      </c>
      <c r="L4336">
        <v>0.43</v>
      </c>
      <c r="M4336">
        <v>115068</v>
      </c>
      <c r="N4336">
        <v>3</v>
      </c>
      <c r="O4336" s="2" t="s">
        <v>1148</v>
      </c>
      <c r="P4336" s="2" t="s">
        <v>45</v>
      </c>
      <c r="Q4336" s="2" t="s">
        <v>425</v>
      </c>
      <c r="R4336">
        <v>2</v>
      </c>
      <c r="S4336">
        <v>0</v>
      </c>
      <c r="T4336" s="2" t="s">
        <v>39</v>
      </c>
      <c r="U4336" s="2" t="s">
        <v>10969</v>
      </c>
    </row>
    <row r="4337" spans="1:21">
      <c r="A4337">
        <v>51</v>
      </c>
      <c r="B4337" s="2" t="s">
        <v>20</v>
      </c>
      <c r="C4337" s="2" t="s">
        <v>31</v>
      </c>
      <c r="D4337" s="2" t="s">
        <v>42</v>
      </c>
      <c r="E4337">
        <v>67950</v>
      </c>
      <c r="F4337">
        <v>630</v>
      </c>
      <c r="G4337">
        <v>19250</v>
      </c>
      <c r="H4337" s="2" t="s">
        <v>23</v>
      </c>
      <c r="I4337" s="2" t="s">
        <v>24</v>
      </c>
      <c r="J4337">
        <v>11</v>
      </c>
      <c r="K4337" s="2" t="s">
        <v>59</v>
      </c>
      <c r="L4337">
        <v>0.2</v>
      </c>
      <c r="M4337">
        <v>52635</v>
      </c>
      <c r="N4337">
        <v>2</v>
      </c>
      <c r="O4337" s="2" t="s">
        <v>4132</v>
      </c>
      <c r="P4337" s="2" t="s">
        <v>119</v>
      </c>
      <c r="Q4337" s="2" t="s">
        <v>1397</v>
      </c>
      <c r="R4337">
        <v>3</v>
      </c>
      <c r="S4337">
        <v>1</v>
      </c>
      <c r="T4337" s="2" t="s">
        <v>29</v>
      </c>
      <c r="U4337" s="2" t="s">
        <v>10969</v>
      </c>
    </row>
    <row r="4338" spans="1:21">
      <c r="A4338">
        <v>21</v>
      </c>
      <c r="B4338" s="2" t="s">
        <v>20</v>
      </c>
      <c r="C4338" s="2" t="s">
        <v>31</v>
      </c>
      <c r="D4338" s="2" t="s">
        <v>42</v>
      </c>
      <c r="E4338">
        <v>63774</v>
      </c>
      <c r="F4338">
        <v>640</v>
      </c>
      <c r="G4338">
        <v>46175</v>
      </c>
      <c r="H4338" s="2" t="s">
        <v>43</v>
      </c>
      <c r="I4338" s="2" t="s">
        <v>58</v>
      </c>
      <c r="J4338">
        <v>10</v>
      </c>
      <c r="K4338" s="2" t="s">
        <v>25</v>
      </c>
      <c r="L4338">
        <v>0.14000000000000001</v>
      </c>
      <c r="M4338">
        <v>208854</v>
      </c>
      <c r="N4338">
        <v>4</v>
      </c>
      <c r="O4338" s="2" t="s">
        <v>4133</v>
      </c>
      <c r="P4338" s="2" t="s">
        <v>79</v>
      </c>
      <c r="Q4338" s="2" t="s">
        <v>940</v>
      </c>
      <c r="R4338">
        <v>1</v>
      </c>
      <c r="S4338">
        <v>1</v>
      </c>
      <c r="T4338" s="2" t="s">
        <v>39</v>
      </c>
      <c r="U4338" s="2" t="s">
        <v>10966</v>
      </c>
    </row>
    <row r="4339" spans="1:21">
      <c r="A4339">
        <v>57</v>
      </c>
      <c r="B4339" s="2" t="s">
        <v>30</v>
      </c>
      <c r="C4339" s="2" t="s">
        <v>41</v>
      </c>
      <c r="D4339" s="2" t="s">
        <v>32</v>
      </c>
      <c r="E4339">
        <v>32693</v>
      </c>
      <c r="F4339">
        <v>699</v>
      </c>
      <c r="G4339">
        <v>42306</v>
      </c>
      <c r="H4339" s="2" t="s">
        <v>33</v>
      </c>
      <c r="I4339" s="2" t="s">
        <v>24</v>
      </c>
      <c r="J4339">
        <v>6</v>
      </c>
      <c r="K4339" s="2" t="s">
        <v>48</v>
      </c>
      <c r="L4339">
        <v>0.2</v>
      </c>
      <c r="M4339">
        <v>244460</v>
      </c>
      <c r="N4339">
        <v>1</v>
      </c>
      <c r="O4339" s="2" t="s">
        <v>4134</v>
      </c>
      <c r="P4339" s="2" t="s">
        <v>250</v>
      </c>
      <c r="Q4339" s="2" t="s">
        <v>824</v>
      </c>
      <c r="R4339">
        <v>3</v>
      </c>
      <c r="S4339">
        <v>0</v>
      </c>
      <c r="T4339" s="2" t="s">
        <v>29</v>
      </c>
      <c r="U4339" s="2" t="s">
        <v>10966</v>
      </c>
    </row>
    <row r="4340" spans="1:21">
      <c r="A4340">
        <v>32</v>
      </c>
      <c r="B4340" s="2" t="s">
        <v>30</v>
      </c>
      <c r="C4340" s="2" t="s">
        <v>82</v>
      </c>
      <c r="D4340" s="2" t="s">
        <v>32</v>
      </c>
      <c r="E4340">
        <v>70528</v>
      </c>
      <c r="F4340">
        <v>617</v>
      </c>
      <c r="G4340">
        <v>17436</v>
      </c>
      <c r="H4340" s="2" t="s">
        <v>33</v>
      </c>
      <c r="I4340" s="2" t="s">
        <v>34</v>
      </c>
      <c r="J4340">
        <v>2</v>
      </c>
      <c r="K4340" s="2" t="s">
        <v>59</v>
      </c>
      <c r="L4340">
        <v>0.23</v>
      </c>
      <c r="M4340">
        <v>55374</v>
      </c>
      <c r="N4340">
        <v>2</v>
      </c>
      <c r="O4340" s="2" t="s">
        <v>4135</v>
      </c>
      <c r="P4340" s="2" t="s">
        <v>64</v>
      </c>
      <c r="Q4340" s="2" t="s">
        <v>1605</v>
      </c>
      <c r="R4340">
        <v>1</v>
      </c>
      <c r="S4340">
        <v>1</v>
      </c>
      <c r="T4340" s="2" t="s">
        <v>81</v>
      </c>
      <c r="U4340" s="2" t="s">
        <v>10966</v>
      </c>
    </row>
    <row r="4341" spans="1:21">
      <c r="A4341">
        <v>45</v>
      </c>
      <c r="B4341" s="2" t="s">
        <v>40</v>
      </c>
      <c r="C4341" s="2" t="s">
        <v>82</v>
      </c>
      <c r="D4341" s="2" t="s">
        <v>42</v>
      </c>
      <c r="E4341">
        <v>30924</v>
      </c>
      <c r="F4341">
        <v>667</v>
      </c>
      <c r="G4341">
        <v>5927</v>
      </c>
      <c r="H4341" s="2" t="s">
        <v>23</v>
      </c>
      <c r="I4341" s="2" t="s">
        <v>58</v>
      </c>
      <c r="J4341">
        <v>15</v>
      </c>
      <c r="K4341" s="2" t="s">
        <v>59</v>
      </c>
      <c r="L4341">
        <v>0.17</v>
      </c>
      <c r="M4341">
        <v>42909</v>
      </c>
      <c r="N4341">
        <v>3</v>
      </c>
      <c r="O4341" s="2" t="s">
        <v>4136</v>
      </c>
      <c r="P4341" s="2" t="s">
        <v>430</v>
      </c>
      <c r="Q4341" s="2" t="s">
        <v>404</v>
      </c>
      <c r="R4341">
        <v>1</v>
      </c>
      <c r="S4341">
        <v>2</v>
      </c>
      <c r="T4341" s="2" t="s">
        <v>39</v>
      </c>
      <c r="U4341" s="2" t="s">
        <v>10969</v>
      </c>
    </row>
    <row r="4342" spans="1:21">
      <c r="A4342">
        <v>18</v>
      </c>
      <c r="B4342" s="2" t="s">
        <v>30</v>
      </c>
      <c r="C4342" s="2" t="s">
        <v>82</v>
      </c>
      <c r="D4342" s="2" t="s">
        <v>32</v>
      </c>
      <c r="E4342">
        <v>96610</v>
      </c>
      <c r="F4342">
        <v>641</v>
      </c>
      <c r="G4342">
        <v>40789</v>
      </c>
      <c r="H4342" s="2" t="s">
        <v>47</v>
      </c>
      <c r="I4342" s="2" t="s">
        <v>34</v>
      </c>
      <c r="J4342">
        <v>2</v>
      </c>
      <c r="K4342" s="2" t="s">
        <v>25</v>
      </c>
      <c r="L4342">
        <v>0.43</v>
      </c>
      <c r="M4342">
        <v>85402</v>
      </c>
      <c r="N4342">
        <v>1</v>
      </c>
      <c r="O4342" s="2" t="s">
        <v>4137</v>
      </c>
      <c r="P4342" s="2" t="s">
        <v>337</v>
      </c>
      <c r="Q4342" s="2" t="s">
        <v>282</v>
      </c>
      <c r="R4342">
        <v>0</v>
      </c>
      <c r="S4342">
        <v>1</v>
      </c>
      <c r="T4342" s="2" t="s">
        <v>39</v>
      </c>
      <c r="U4342" s="2" t="s">
        <v>10966</v>
      </c>
    </row>
    <row r="4343" spans="1:21">
      <c r="A4343">
        <v>53</v>
      </c>
      <c r="B4343" s="2" t="s">
        <v>30</v>
      </c>
      <c r="C4343" s="2" t="s">
        <v>82</v>
      </c>
      <c r="D4343" s="2" t="s">
        <v>42</v>
      </c>
      <c r="E4343">
        <v>67234</v>
      </c>
      <c r="F4343">
        <v>635</v>
      </c>
      <c r="G4343">
        <v>18965</v>
      </c>
      <c r="H4343" s="2" t="s">
        <v>33</v>
      </c>
      <c r="I4343" s="2" t="s">
        <v>24</v>
      </c>
      <c r="J4343">
        <v>10</v>
      </c>
      <c r="K4343" s="2" t="s">
        <v>35</v>
      </c>
      <c r="L4343">
        <v>0.49</v>
      </c>
      <c r="M4343">
        <v>284214</v>
      </c>
      <c r="N4343">
        <v>2</v>
      </c>
      <c r="O4343" s="2" t="s">
        <v>4138</v>
      </c>
      <c r="P4343" s="2" t="s">
        <v>45</v>
      </c>
      <c r="Q4343" s="2" t="s">
        <v>151</v>
      </c>
      <c r="R4343">
        <v>4</v>
      </c>
      <c r="S4343">
        <v>0</v>
      </c>
      <c r="T4343" s="2" t="s">
        <v>39</v>
      </c>
      <c r="U4343" s="2" t="s">
        <v>10966</v>
      </c>
    </row>
    <row r="4344" spans="1:21">
      <c r="A4344">
        <v>49</v>
      </c>
      <c r="B4344" s="2" t="s">
        <v>40</v>
      </c>
      <c r="C4344" s="2" t="s">
        <v>82</v>
      </c>
      <c r="D4344" s="2" t="s">
        <v>42</v>
      </c>
      <c r="E4344">
        <v>21082</v>
      </c>
      <c r="F4344">
        <v>699</v>
      </c>
      <c r="G4344">
        <v>43708</v>
      </c>
      <c r="H4344" s="2" t="s">
        <v>47</v>
      </c>
      <c r="I4344" s="2" t="s">
        <v>34</v>
      </c>
      <c r="J4344">
        <v>14</v>
      </c>
      <c r="K4344" s="2" t="s">
        <v>59</v>
      </c>
      <c r="L4344">
        <v>0.4</v>
      </c>
      <c r="M4344">
        <v>166665</v>
      </c>
      <c r="N4344">
        <v>3</v>
      </c>
      <c r="O4344" s="2" t="s">
        <v>2969</v>
      </c>
      <c r="P4344" s="2" t="s">
        <v>289</v>
      </c>
      <c r="Q4344" s="2" t="s">
        <v>117</v>
      </c>
      <c r="R4344">
        <v>2</v>
      </c>
      <c r="S4344">
        <v>2</v>
      </c>
      <c r="T4344" s="2" t="s">
        <v>29</v>
      </c>
      <c r="U4344" s="2" t="s">
        <v>10969</v>
      </c>
    </row>
    <row r="4345" spans="1:21">
      <c r="A4345">
        <v>43</v>
      </c>
      <c r="B4345" s="2" t="s">
        <v>40</v>
      </c>
      <c r="C4345" s="2" t="s">
        <v>41</v>
      </c>
      <c r="D4345" s="2" t="s">
        <v>22</v>
      </c>
      <c r="E4345">
        <v>119473</v>
      </c>
      <c r="F4345">
        <v>739</v>
      </c>
      <c r="G4345">
        <v>43565</v>
      </c>
      <c r="H4345" s="2" t="s">
        <v>33</v>
      </c>
      <c r="I4345" s="2" t="s">
        <v>58</v>
      </c>
      <c r="J4345">
        <v>9</v>
      </c>
      <c r="K4345" s="2" t="s">
        <v>48</v>
      </c>
      <c r="L4345">
        <v>0.54</v>
      </c>
      <c r="M4345">
        <v>102616</v>
      </c>
      <c r="N4345">
        <v>2</v>
      </c>
      <c r="O4345" s="2" t="s">
        <v>4139</v>
      </c>
      <c r="P4345" s="2" t="s">
        <v>382</v>
      </c>
      <c r="Q4345" s="2" t="s">
        <v>457</v>
      </c>
      <c r="R4345">
        <v>0</v>
      </c>
      <c r="S4345">
        <v>2</v>
      </c>
      <c r="T4345" s="2" t="s">
        <v>29</v>
      </c>
      <c r="U4345" s="2" t="s">
        <v>10970</v>
      </c>
    </row>
    <row r="4346" spans="1:21">
      <c r="A4346">
        <v>50</v>
      </c>
      <c r="B4346" s="2" t="s">
        <v>40</v>
      </c>
      <c r="C4346" s="2" t="s">
        <v>41</v>
      </c>
      <c r="D4346" s="2" t="s">
        <v>69</v>
      </c>
      <c r="E4346">
        <v>69933.399999999994</v>
      </c>
      <c r="F4346">
        <v>615</v>
      </c>
      <c r="G4346">
        <v>26494</v>
      </c>
      <c r="H4346" s="2" t="s">
        <v>43</v>
      </c>
      <c r="I4346" s="2" t="s">
        <v>24</v>
      </c>
      <c r="J4346">
        <v>1</v>
      </c>
      <c r="K4346" s="2" t="s">
        <v>48</v>
      </c>
      <c r="L4346">
        <v>0.13</v>
      </c>
      <c r="M4346">
        <v>76066</v>
      </c>
      <c r="N4346">
        <v>0</v>
      </c>
      <c r="O4346" s="2" t="s">
        <v>4140</v>
      </c>
      <c r="P4346" s="2" t="s">
        <v>207</v>
      </c>
      <c r="Q4346" s="2" t="s">
        <v>1441</v>
      </c>
      <c r="R4346">
        <v>1</v>
      </c>
      <c r="S4346">
        <v>1</v>
      </c>
      <c r="T4346" s="2" t="s">
        <v>29</v>
      </c>
      <c r="U4346" s="2" t="s">
        <v>10966</v>
      </c>
    </row>
    <row r="4347" spans="1:21">
      <c r="A4347">
        <v>43</v>
      </c>
      <c r="B4347" s="2" t="s">
        <v>20</v>
      </c>
      <c r="C4347" s="2" t="s">
        <v>41</v>
      </c>
      <c r="D4347" s="2" t="s">
        <v>32</v>
      </c>
      <c r="E4347">
        <v>69933.399999999994</v>
      </c>
      <c r="F4347">
        <v>767</v>
      </c>
      <c r="G4347">
        <v>27126</v>
      </c>
      <c r="H4347" s="2" t="s">
        <v>23</v>
      </c>
      <c r="I4347" s="2" t="s">
        <v>24</v>
      </c>
      <c r="J4347">
        <v>6</v>
      </c>
      <c r="K4347" s="2" t="s">
        <v>48</v>
      </c>
      <c r="L4347">
        <v>0.28000000000000003</v>
      </c>
      <c r="M4347">
        <v>95869</v>
      </c>
      <c r="N4347">
        <v>1</v>
      </c>
      <c r="O4347" s="2" t="s">
        <v>4141</v>
      </c>
      <c r="P4347" s="2" t="s">
        <v>207</v>
      </c>
      <c r="Q4347" s="2" t="s">
        <v>425</v>
      </c>
      <c r="R4347">
        <v>4</v>
      </c>
      <c r="S4347">
        <v>1</v>
      </c>
      <c r="T4347" s="2" t="s">
        <v>29</v>
      </c>
      <c r="U4347" s="2" t="s">
        <v>10966</v>
      </c>
    </row>
    <row r="4348" spans="1:21">
      <c r="A4348">
        <v>21</v>
      </c>
      <c r="B4348" s="2" t="s">
        <v>30</v>
      </c>
      <c r="C4348" s="2" t="s">
        <v>31</v>
      </c>
      <c r="D4348" s="2" t="s">
        <v>22</v>
      </c>
      <c r="E4348">
        <v>110348</v>
      </c>
      <c r="F4348">
        <v>753</v>
      </c>
      <c r="G4348">
        <v>9770</v>
      </c>
      <c r="H4348" s="2" t="s">
        <v>47</v>
      </c>
      <c r="I4348" s="2" t="s">
        <v>58</v>
      </c>
      <c r="J4348">
        <v>4</v>
      </c>
      <c r="K4348" s="2" t="s">
        <v>48</v>
      </c>
      <c r="L4348">
        <v>0.21</v>
      </c>
      <c r="M4348">
        <v>198390</v>
      </c>
      <c r="N4348">
        <v>2</v>
      </c>
      <c r="O4348" s="2" t="s">
        <v>4142</v>
      </c>
      <c r="P4348" s="2" t="s">
        <v>106</v>
      </c>
      <c r="Q4348" s="2" t="s">
        <v>145</v>
      </c>
      <c r="R4348">
        <v>2</v>
      </c>
      <c r="S4348">
        <v>2</v>
      </c>
      <c r="T4348" s="2" t="s">
        <v>39</v>
      </c>
      <c r="U4348" s="2" t="s">
        <v>10971</v>
      </c>
    </row>
    <row r="4349" spans="1:21">
      <c r="A4349">
        <v>26</v>
      </c>
      <c r="B4349" s="2" t="s">
        <v>20</v>
      </c>
      <c r="C4349" s="2" t="s">
        <v>82</v>
      </c>
      <c r="D4349" s="2" t="s">
        <v>32</v>
      </c>
      <c r="E4349">
        <v>63726</v>
      </c>
      <c r="F4349">
        <v>760</v>
      </c>
      <c r="G4349">
        <v>27450.01</v>
      </c>
      <c r="H4349" s="2" t="s">
        <v>33</v>
      </c>
      <c r="I4349" s="2" t="s">
        <v>24</v>
      </c>
      <c r="J4349">
        <v>8</v>
      </c>
      <c r="K4349" s="2" t="s">
        <v>35</v>
      </c>
      <c r="L4349">
        <v>0.3</v>
      </c>
      <c r="M4349">
        <v>232566</v>
      </c>
      <c r="N4349">
        <v>2</v>
      </c>
      <c r="O4349" s="2" t="s">
        <v>1223</v>
      </c>
      <c r="P4349" s="2" t="s">
        <v>111</v>
      </c>
      <c r="Q4349" s="2" t="s">
        <v>782</v>
      </c>
      <c r="R4349">
        <v>2</v>
      </c>
      <c r="S4349">
        <v>0</v>
      </c>
      <c r="T4349" s="2" t="s">
        <v>39</v>
      </c>
      <c r="U4349" s="2" t="s">
        <v>10966</v>
      </c>
    </row>
    <row r="4350" spans="1:21">
      <c r="A4350">
        <v>19</v>
      </c>
      <c r="B4350" s="2" t="s">
        <v>30</v>
      </c>
      <c r="C4350" s="2" t="s">
        <v>31</v>
      </c>
      <c r="D4350" s="2" t="s">
        <v>42</v>
      </c>
      <c r="E4350">
        <v>38909</v>
      </c>
      <c r="F4350">
        <v>699</v>
      </c>
      <c r="G4350">
        <v>18020</v>
      </c>
      <c r="H4350" s="2" t="s">
        <v>33</v>
      </c>
      <c r="I4350" s="2" t="s">
        <v>34</v>
      </c>
      <c r="J4350">
        <v>0</v>
      </c>
      <c r="K4350" s="2" t="s">
        <v>25</v>
      </c>
      <c r="L4350">
        <v>0.53</v>
      </c>
      <c r="M4350">
        <v>84431</v>
      </c>
      <c r="N4350">
        <v>2</v>
      </c>
      <c r="O4350" s="2" t="s">
        <v>2080</v>
      </c>
      <c r="P4350" s="2" t="s">
        <v>67</v>
      </c>
      <c r="Q4350" s="2" t="s">
        <v>230</v>
      </c>
      <c r="R4350">
        <v>1</v>
      </c>
      <c r="S4350">
        <v>1</v>
      </c>
      <c r="T4350" s="2" t="s">
        <v>29</v>
      </c>
      <c r="U4350" s="2" t="s">
        <v>10967</v>
      </c>
    </row>
    <row r="4351" spans="1:21">
      <c r="A4351">
        <v>44</v>
      </c>
      <c r="B4351" s="2" t="s">
        <v>40</v>
      </c>
      <c r="C4351" s="2" t="s">
        <v>41</v>
      </c>
      <c r="D4351" s="2" t="s">
        <v>42</v>
      </c>
      <c r="E4351">
        <v>63315</v>
      </c>
      <c r="F4351">
        <v>636</v>
      </c>
      <c r="G4351">
        <v>9152</v>
      </c>
      <c r="H4351" s="2" t="s">
        <v>47</v>
      </c>
      <c r="I4351" s="2" t="s">
        <v>24</v>
      </c>
      <c r="J4351">
        <v>6</v>
      </c>
      <c r="K4351" s="2" t="s">
        <v>48</v>
      </c>
      <c r="L4351">
        <v>0.28999999999999998</v>
      </c>
      <c r="M4351">
        <v>159741.5</v>
      </c>
      <c r="N4351">
        <v>2</v>
      </c>
      <c r="O4351" s="2" t="s">
        <v>4143</v>
      </c>
      <c r="P4351" s="2" t="s">
        <v>79</v>
      </c>
      <c r="Q4351" s="2" t="s">
        <v>709</v>
      </c>
      <c r="R4351">
        <v>2</v>
      </c>
      <c r="S4351">
        <v>0</v>
      </c>
      <c r="T4351" s="2" t="s">
        <v>29</v>
      </c>
      <c r="U4351" s="2" t="s">
        <v>10966</v>
      </c>
    </row>
    <row r="4352" spans="1:21">
      <c r="A4352">
        <v>23</v>
      </c>
      <c r="B4352" s="2" t="s">
        <v>30</v>
      </c>
      <c r="C4352" s="2" t="s">
        <v>31</v>
      </c>
      <c r="D4352" s="2" t="s">
        <v>22</v>
      </c>
      <c r="E4352">
        <v>89377</v>
      </c>
      <c r="F4352">
        <v>742</v>
      </c>
      <c r="G4352">
        <v>27450.01</v>
      </c>
      <c r="H4352" s="2" t="s">
        <v>47</v>
      </c>
      <c r="I4352" s="2" t="s">
        <v>58</v>
      </c>
      <c r="J4352">
        <v>7</v>
      </c>
      <c r="K4352" s="2" t="s">
        <v>48</v>
      </c>
      <c r="L4352">
        <v>0.5</v>
      </c>
      <c r="M4352">
        <v>30660</v>
      </c>
      <c r="N4352">
        <v>1</v>
      </c>
      <c r="O4352" s="2" t="s">
        <v>4144</v>
      </c>
      <c r="P4352" s="2" t="s">
        <v>163</v>
      </c>
      <c r="Q4352" s="2" t="s">
        <v>714</v>
      </c>
      <c r="R4352">
        <v>2</v>
      </c>
      <c r="S4352">
        <v>1</v>
      </c>
      <c r="T4352" s="2" t="s">
        <v>29</v>
      </c>
      <c r="U4352" s="2" t="s">
        <v>10966</v>
      </c>
    </row>
    <row r="4353" spans="1:21">
      <c r="A4353">
        <v>49</v>
      </c>
      <c r="B4353" s="2" t="s">
        <v>40</v>
      </c>
      <c r="C4353" s="2" t="s">
        <v>41</v>
      </c>
      <c r="D4353" s="2" t="s">
        <v>22</v>
      </c>
      <c r="E4353">
        <v>69409</v>
      </c>
      <c r="F4353">
        <v>699</v>
      </c>
      <c r="G4353">
        <v>30722</v>
      </c>
      <c r="H4353" s="2" t="s">
        <v>43</v>
      </c>
      <c r="I4353" s="2" t="s">
        <v>24</v>
      </c>
      <c r="J4353">
        <v>9</v>
      </c>
      <c r="K4353" s="2" t="s">
        <v>59</v>
      </c>
      <c r="L4353">
        <v>0.26</v>
      </c>
      <c r="M4353">
        <v>21600</v>
      </c>
      <c r="N4353">
        <v>1</v>
      </c>
      <c r="O4353" s="2" t="s">
        <v>4145</v>
      </c>
      <c r="P4353" s="2" t="s">
        <v>253</v>
      </c>
      <c r="Q4353" s="2" t="s">
        <v>109</v>
      </c>
      <c r="R4353">
        <v>2</v>
      </c>
      <c r="S4353">
        <v>1</v>
      </c>
      <c r="T4353" s="2" t="s">
        <v>39</v>
      </c>
      <c r="U4353" s="2" t="s">
        <v>10969</v>
      </c>
    </row>
    <row r="4354" spans="1:21">
      <c r="A4354">
        <v>46</v>
      </c>
      <c r="B4354" s="2" t="s">
        <v>30</v>
      </c>
      <c r="C4354" s="2" t="s">
        <v>82</v>
      </c>
      <c r="D4354" s="2" t="s">
        <v>69</v>
      </c>
      <c r="E4354">
        <v>107610</v>
      </c>
      <c r="F4354">
        <v>700</v>
      </c>
      <c r="G4354">
        <v>6136</v>
      </c>
      <c r="H4354" s="2" t="s">
        <v>47</v>
      </c>
      <c r="I4354" s="2" t="s">
        <v>34</v>
      </c>
      <c r="J4354">
        <v>10</v>
      </c>
      <c r="K4354" s="2" t="s">
        <v>48</v>
      </c>
      <c r="L4354">
        <v>0.28000000000000003</v>
      </c>
      <c r="M4354">
        <v>159741.5</v>
      </c>
      <c r="N4354">
        <v>0</v>
      </c>
      <c r="O4354" s="2" t="s">
        <v>653</v>
      </c>
      <c r="P4354" s="2" t="s">
        <v>106</v>
      </c>
      <c r="Q4354" s="2" t="s">
        <v>343</v>
      </c>
      <c r="R4354">
        <v>0</v>
      </c>
      <c r="S4354">
        <v>2</v>
      </c>
      <c r="T4354" s="2" t="s">
        <v>39</v>
      </c>
      <c r="U4354" s="2" t="s">
        <v>10969</v>
      </c>
    </row>
    <row r="4355" spans="1:21">
      <c r="A4355">
        <v>30</v>
      </c>
      <c r="B4355" s="2" t="s">
        <v>40</v>
      </c>
      <c r="C4355" s="2" t="s">
        <v>41</v>
      </c>
      <c r="D4355" s="2" t="s">
        <v>22</v>
      </c>
      <c r="E4355">
        <v>92812</v>
      </c>
      <c r="F4355">
        <v>668</v>
      </c>
      <c r="G4355">
        <v>25930</v>
      </c>
      <c r="H4355" s="2" t="s">
        <v>33</v>
      </c>
      <c r="I4355" s="2" t="s">
        <v>24</v>
      </c>
      <c r="J4355">
        <v>14</v>
      </c>
      <c r="K4355" s="2" t="s">
        <v>25</v>
      </c>
      <c r="L4355">
        <v>0.56000000000000005</v>
      </c>
      <c r="M4355">
        <v>241480</v>
      </c>
      <c r="N4355">
        <v>3</v>
      </c>
      <c r="O4355" s="2" t="s">
        <v>4146</v>
      </c>
      <c r="P4355" s="2" t="s">
        <v>37</v>
      </c>
      <c r="Q4355" s="2" t="s">
        <v>88</v>
      </c>
      <c r="R4355">
        <v>2</v>
      </c>
      <c r="S4355">
        <v>0</v>
      </c>
      <c r="T4355" s="2" t="s">
        <v>29</v>
      </c>
      <c r="U4355" s="2" t="s">
        <v>10966</v>
      </c>
    </row>
    <row r="4356" spans="1:21">
      <c r="A4356">
        <v>62</v>
      </c>
      <c r="B4356" s="2" t="s">
        <v>40</v>
      </c>
      <c r="C4356" s="2" t="s">
        <v>82</v>
      </c>
      <c r="D4356" s="2" t="s">
        <v>22</v>
      </c>
      <c r="E4356">
        <v>69933.399999999994</v>
      </c>
      <c r="F4356">
        <v>606</v>
      </c>
      <c r="G4356">
        <v>27450.01</v>
      </c>
      <c r="H4356" s="2" t="s">
        <v>33</v>
      </c>
      <c r="I4356" s="2" t="s">
        <v>34</v>
      </c>
      <c r="J4356">
        <v>7</v>
      </c>
      <c r="K4356" s="2" t="s">
        <v>59</v>
      </c>
      <c r="L4356">
        <v>0.49</v>
      </c>
      <c r="M4356">
        <v>71453</v>
      </c>
      <c r="N4356">
        <v>1</v>
      </c>
      <c r="O4356" s="2" t="s">
        <v>4147</v>
      </c>
      <c r="P4356" s="2" t="s">
        <v>53</v>
      </c>
      <c r="Q4356" s="2" t="s">
        <v>499</v>
      </c>
      <c r="R4356">
        <v>0</v>
      </c>
      <c r="S4356">
        <v>1</v>
      </c>
      <c r="T4356" s="2" t="s">
        <v>29</v>
      </c>
      <c r="U4356" s="2" t="s">
        <v>10966</v>
      </c>
    </row>
    <row r="4357" spans="1:21">
      <c r="A4357">
        <v>65</v>
      </c>
      <c r="B4357" s="2" t="s">
        <v>20</v>
      </c>
      <c r="C4357" s="2" t="s">
        <v>31</v>
      </c>
      <c r="D4357" s="2" t="s">
        <v>32</v>
      </c>
      <c r="E4357">
        <v>100071</v>
      </c>
      <c r="F4357">
        <v>699</v>
      </c>
      <c r="G4357">
        <v>31222</v>
      </c>
      <c r="H4357" s="2" t="s">
        <v>23</v>
      </c>
      <c r="I4357" s="2" t="s">
        <v>58</v>
      </c>
      <c r="J4357">
        <v>2</v>
      </c>
      <c r="K4357" s="2" t="s">
        <v>35</v>
      </c>
      <c r="L4357">
        <v>0.39</v>
      </c>
      <c r="M4357">
        <v>48558</v>
      </c>
      <c r="N4357">
        <v>4</v>
      </c>
      <c r="O4357" s="2" t="s">
        <v>4148</v>
      </c>
      <c r="P4357" s="2" t="s">
        <v>430</v>
      </c>
      <c r="Q4357" s="2" t="s">
        <v>457</v>
      </c>
      <c r="R4357">
        <v>0</v>
      </c>
      <c r="S4357">
        <v>1</v>
      </c>
      <c r="T4357" s="2" t="s">
        <v>81</v>
      </c>
      <c r="U4357" s="2" t="s">
        <v>10966</v>
      </c>
    </row>
    <row r="4358" spans="1:21">
      <c r="A4358">
        <v>45</v>
      </c>
      <c r="B4358" s="2" t="s">
        <v>40</v>
      </c>
      <c r="C4358" s="2" t="s">
        <v>82</v>
      </c>
      <c r="D4358" s="2" t="s">
        <v>32</v>
      </c>
      <c r="E4358">
        <v>69933.399999999994</v>
      </c>
      <c r="F4358">
        <v>690</v>
      </c>
      <c r="G4358">
        <v>32855</v>
      </c>
      <c r="H4358" s="2" t="s">
        <v>43</v>
      </c>
      <c r="I4358" s="2" t="s">
        <v>58</v>
      </c>
      <c r="J4358">
        <v>5</v>
      </c>
      <c r="K4358" s="2" t="s">
        <v>35</v>
      </c>
      <c r="L4358">
        <v>0.23</v>
      </c>
      <c r="M4358">
        <v>110428</v>
      </c>
      <c r="N4358">
        <v>1</v>
      </c>
      <c r="O4358" s="2" t="s">
        <v>1630</v>
      </c>
      <c r="P4358" s="2" t="s">
        <v>132</v>
      </c>
      <c r="Q4358" s="2" t="s">
        <v>96</v>
      </c>
      <c r="R4358">
        <v>2</v>
      </c>
      <c r="S4358">
        <v>1</v>
      </c>
      <c r="T4358" s="2" t="s">
        <v>39</v>
      </c>
      <c r="U4358" s="2" t="s">
        <v>10966</v>
      </c>
    </row>
    <row r="4359" spans="1:21">
      <c r="A4359">
        <v>55</v>
      </c>
      <c r="B4359" s="2" t="s">
        <v>40</v>
      </c>
      <c r="C4359" s="2" t="s">
        <v>21</v>
      </c>
      <c r="D4359" s="2" t="s">
        <v>69</v>
      </c>
      <c r="E4359">
        <v>97092</v>
      </c>
      <c r="F4359">
        <v>790</v>
      </c>
      <c r="G4359">
        <v>24769</v>
      </c>
      <c r="H4359" s="2" t="s">
        <v>43</v>
      </c>
      <c r="I4359" s="2" t="s">
        <v>24</v>
      </c>
      <c r="J4359">
        <v>8</v>
      </c>
      <c r="K4359" s="2" t="s">
        <v>48</v>
      </c>
      <c r="L4359">
        <v>0.56000000000000005</v>
      </c>
      <c r="M4359">
        <v>203626</v>
      </c>
      <c r="N4359">
        <v>2</v>
      </c>
      <c r="O4359" s="2" t="s">
        <v>4149</v>
      </c>
      <c r="P4359" s="2" t="s">
        <v>56</v>
      </c>
      <c r="Q4359" s="2" t="s">
        <v>731</v>
      </c>
      <c r="R4359">
        <v>0</v>
      </c>
      <c r="S4359">
        <v>1</v>
      </c>
      <c r="T4359" s="2" t="s">
        <v>29</v>
      </c>
      <c r="U4359" s="2" t="s">
        <v>10967</v>
      </c>
    </row>
    <row r="4360" spans="1:21">
      <c r="A4360">
        <v>59</v>
      </c>
      <c r="B4360" s="2" t="s">
        <v>20</v>
      </c>
      <c r="C4360" s="2" t="s">
        <v>41</v>
      </c>
      <c r="D4360" s="2" t="s">
        <v>42</v>
      </c>
      <c r="E4360">
        <v>94237</v>
      </c>
      <c r="F4360">
        <v>655</v>
      </c>
      <c r="G4360">
        <v>27450.01</v>
      </c>
      <c r="H4360" s="2" t="s">
        <v>33</v>
      </c>
      <c r="I4360" s="2" t="s">
        <v>24</v>
      </c>
      <c r="J4360">
        <v>9</v>
      </c>
      <c r="K4360" s="2" t="s">
        <v>25</v>
      </c>
      <c r="L4360">
        <v>0.43</v>
      </c>
      <c r="M4360">
        <v>31887</v>
      </c>
      <c r="N4360">
        <v>1</v>
      </c>
      <c r="O4360" s="2" t="s">
        <v>1570</v>
      </c>
      <c r="P4360" s="2" t="s">
        <v>237</v>
      </c>
      <c r="Q4360" s="2" t="s">
        <v>38</v>
      </c>
      <c r="R4360">
        <v>1</v>
      </c>
      <c r="S4360">
        <v>1</v>
      </c>
      <c r="T4360" s="2" t="s">
        <v>29</v>
      </c>
      <c r="U4360" s="2" t="s">
        <v>10966</v>
      </c>
    </row>
    <row r="4361" spans="1:21">
      <c r="A4361">
        <v>27</v>
      </c>
      <c r="B4361" s="2" t="s">
        <v>40</v>
      </c>
      <c r="C4361" s="2" t="s">
        <v>41</v>
      </c>
      <c r="D4361" s="2" t="s">
        <v>32</v>
      </c>
      <c r="E4361">
        <v>41352</v>
      </c>
      <c r="F4361">
        <v>749</v>
      </c>
      <c r="G4361">
        <v>49324</v>
      </c>
      <c r="H4361" s="2" t="s">
        <v>43</v>
      </c>
      <c r="I4361" s="2" t="s">
        <v>34</v>
      </c>
      <c r="J4361">
        <v>12</v>
      </c>
      <c r="K4361" s="2" t="s">
        <v>59</v>
      </c>
      <c r="L4361">
        <v>0.16</v>
      </c>
      <c r="M4361">
        <v>104472</v>
      </c>
      <c r="N4361">
        <v>2</v>
      </c>
      <c r="O4361" s="2" t="s">
        <v>980</v>
      </c>
      <c r="P4361" s="2" t="s">
        <v>289</v>
      </c>
      <c r="Q4361" s="2" t="s">
        <v>304</v>
      </c>
      <c r="R4361">
        <v>3</v>
      </c>
      <c r="S4361">
        <v>1</v>
      </c>
      <c r="T4361" s="2" t="s">
        <v>29</v>
      </c>
      <c r="U4361" s="2" t="s">
        <v>10969</v>
      </c>
    </row>
    <row r="4362" spans="1:21">
      <c r="A4362">
        <v>31</v>
      </c>
      <c r="B4362" s="2" t="s">
        <v>30</v>
      </c>
      <c r="C4362" s="2" t="s">
        <v>82</v>
      </c>
      <c r="D4362" s="2" t="s">
        <v>32</v>
      </c>
      <c r="E4362">
        <v>116002</v>
      </c>
      <c r="F4362">
        <v>769</v>
      </c>
      <c r="G4362">
        <v>27450.01</v>
      </c>
      <c r="H4362" s="2" t="s">
        <v>33</v>
      </c>
      <c r="I4362" s="2" t="s">
        <v>58</v>
      </c>
      <c r="J4362">
        <v>12</v>
      </c>
      <c r="K4362" s="2" t="s">
        <v>35</v>
      </c>
      <c r="L4362">
        <v>0.38</v>
      </c>
      <c r="M4362">
        <v>180414</v>
      </c>
      <c r="N4362">
        <v>3</v>
      </c>
      <c r="O4362" s="2" t="s">
        <v>1541</v>
      </c>
      <c r="P4362" s="2" t="s">
        <v>129</v>
      </c>
      <c r="Q4362" s="2" t="s">
        <v>476</v>
      </c>
      <c r="R4362">
        <v>3</v>
      </c>
      <c r="S4362">
        <v>0</v>
      </c>
      <c r="T4362" s="2" t="s">
        <v>39</v>
      </c>
      <c r="U4362" s="2" t="s">
        <v>10966</v>
      </c>
    </row>
    <row r="4363" spans="1:21">
      <c r="A4363">
        <v>57</v>
      </c>
      <c r="B4363" s="2" t="s">
        <v>20</v>
      </c>
      <c r="C4363" s="2" t="s">
        <v>41</v>
      </c>
      <c r="D4363" s="2" t="s">
        <v>42</v>
      </c>
      <c r="E4363">
        <v>114524</v>
      </c>
      <c r="F4363">
        <v>615</v>
      </c>
      <c r="G4363">
        <v>27450.01</v>
      </c>
      <c r="H4363" s="2" t="s">
        <v>47</v>
      </c>
      <c r="I4363" s="2" t="s">
        <v>58</v>
      </c>
      <c r="J4363">
        <v>4</v>
      </c>
      <c r="K4363" s="2" t="s">
        <v>48</v>
      </c>
      <c r="L4363">
        <v>0.27</v>
      </c>
      <c r="M4363">
        <v>82606</v>
      </c>
      <c r="N4363">
        <v>0</v>
      </c>
      <c r="O4363" s="2" t="s">
        <v>4150</v>
      </c>
      <c r="P4363" s="2" t="s">
        <v>269</v>
      </c>
      <c r="Q4363" s="2" t="s">
        <v>364</v>
      </c>
      <c r="R4363">
        <v>2</v>
      </c>
      <c r="S4363">
        <v>2</v>
      </c>
      <c r="T4363" s="2" t="s">
        <v>29</v>
      </c>
      <c r="U4363" s="2" t="s">
        <v>10966</v>
      </c>
    </row>
    <row r="4364" spans="1:21">
      <c r="A4364">
        <v>41</v>
      </c>
      <c r="B4364" s="2" t="s">
        <v>40</v>
      </c>
      <c r="C4364" s="2" t="s">
        <v>41</v>
      </c>
      <c r="D4364" s="2" t="s">
        <v>69</v>
      </c>
      <c r="E4364">
        <v>50178</v>
      </c>
      <c r="F4364">
        <v>612</v>
      </c>
      <c r="G4364">
        <v>23382</v>
      </c>
      <c r="H4364" s="2" t="s">
        <v>43</v>
      </c>
      <c r="I4364" s="2" t="s">
        <v>34</v>
      </c>
      <c r="J4364">
        <v>15</v>
      </c>
      <c r="K4364" s="2" t="s">
        <v>48</v>
      </c>
      <c r="L4364">
        <v>0.43</v>
      </c>
      <c r="M4364">
        <v>69109</v>
      </c>
      <c r="N4364">
        <v>0</v>
      </c>
      <c r="O4364" s="2" t="s">
        <v>2608</v>
      </c>
      <c r="P4364" s="2" t="s">
        <v>84</v>
      </c>
      <c r="Q4364" s="2" t="s">
        <v>109</v>
      </c>
      <c r="R4364">
        <v>3</v>
      </c>
      <c r="S4364">
        <v>1</v>
      </c>
      <c r="T4364" s="2" t="s">
        <v>39</v>
      </c>
      <c r="U4364" s="2" t="s">
        <v>10969</v>
      </c>
    </row>
    <row r="4365" spans="1:21">
      <c r="A4365">
        <v>36</v>
      </c>
      <c r="B4365" s="2" t="s">
        <v>30</v>
      </c>
      <c r="C4365" s="2" t="s">
        <v>31</v>
      </c>
      <c r="D4365" s="2" t="s">
        <v>42</v>
      </c>
      <c r="E4365">
        <v>39923</v>
      </c>
      <c r="F4365">
        <v>604</v>
      </c>
      <c r="G4365">
        <v>37381</v>
      </c>
      <c r="H4365" s="2" t="s">
        <v>23</v>
      </c>
      <c r="I4365" s="2" t="s">
        <v>24</v>
      </c>
      <c r="J4365">
        <v>18</v>
      </c>
      <c r="K4365" s="2" t="s">
        <v>48</v>
      </c>
      <c r="L4365">
        <v>0.5</v>
      </c>
      <c r="M4365">
        <v>202737</v>
      </c>
      <c r="N4365">
        <v>1</v>
      </c>
      <c r="O4365" s="2" t="s">
        <v>4151</v>
      </c>
      <c r="P4365" s="2" t="s">
        <v>239</v>
      </c>
      <c r="Q4365" s="2" t="s">
        <v>133</v>
      </c>
      <c r="R4365">
        <v>2</v>
      </c>
      <c r="S4365">
        <v>0</v>
      </c>
      <c r="T4365" s="2" t="s">
        <v>29</v>
      </c>
      <c r="U4365" s="2" t="s">
        <v>10969</v>
      </c>
    </row>
    <row r="4366" spans="1:21">
      <c r="A4366">
        <v>22</v>
      </c>
      <c r="B4366" s="2" t="s">
        <v>40</v>
      </c>
      <c r="C4366" s="2" t="s">
        <v>21</v>
      </c>
      <c r="D4366" s="2" t="s">
        <v>69</v>
      </c>
      <c r="E4366">
        <v>107125</v>
      </c>
      <c r="F4366">
        <v>766</v>
      </c>
      <c r="G4366">
        <v>5100</v>
      </c>
      <c r="H4366" s="2" t="s">
        <v>33</v>
      </c>
      <c r="I4366" s="2" t="s">
        <v>58</v>
      </c>
      <c r="J4366">
        <v>4</v>
      </c>
      <c r="K4366" s="2" t="s">
        <v>35</v>
      </c>
      <c r="L4366">
        <v>0.56999999999999995</v>
      </c>
      <c r="M4366">
        <v>239501</v>
      </c>
      <c r="N4366">
        <v>2</v>
      </c>
      <c r="O4366" s="2" t="s">
        <v>1722</v>
      </c>
      <c r="P4366" s="2" t="s">
        <v>56</v>
      </c>
      <c r="Q4366" s="2" t="s">
        <v>1023</v>
      </c>
      <c r="R4366">
        <v>2</v>
      </c>
      <c r="S4366">
        <v>2</v>
      </c>
      <c r="T4366" s="2" t="s">
        <v>39</v>
      </c>
      <c r="U4366" s="2" t="s">
        <v>10966</v>
      </c>
    </row>
    <row r="4367" spans="1:21">
      <c r="A4367">
        <v>65</v>
      </c>
      <c r="B4367" s="2" t="s">
        <v>30</v>
      </c>
      <c r="C4367" s="2" t="s">
        <v>31</v>
      </c>
      <c r="D4367" s="2" t="s">
        <v>69</v>
      </c>
      <c r="E4367">
        <v>62477</v>
      </c>
      <c r="F4367">
        <v>699</v>
      </c>
      <c r="G4367">
        <v>29324</v>
      </c>
      <c r="H4367" s="2" t="s">
        <v>47</v>
      </c>
      <c r="I4367" s="2" t="s">
        <v>24</v>
      </c>
      <c r="J4367">
        <v>4</v>
      </c>
      <c r="K4367" s="2" t="s">
        <v>25</v>
      </c>
      <c r="L4367">
        <v>0.28999999999999998</v>
      </c>
      <c r="M4367">
        <v>168209</v>
      </c>
      <c r="N4367">
        <v>4</v>
      </c>
      <c r="O4367" s="2" t="s">
        <v>4152</v>
      </c>
      <c r="P4367" s="2" t="s">
        <v>271</v>
      </c>
      <c r="Q4367" s="2" t="s">
        <v>153</v>
      </c>
      <c r="R4367">
        <v>4</v>
      </c>
      <c r="S4367">
        <v>1</v>
      </c>
      <c r="T4367" s="2" t="s">
        <v>29</v>
      </c>
      <c r="U4367" s="2" t="s">
        <v>10966</v>
      </c>
    </row>
    <row r="4368" spans="1:21">
      <c r="A4368">
        <v>38</v>
      </c>
      <c r="B4368" s="2" t="s">
        <v>40</v>
      </c>
      <c r="C4368" s="2" t="s">
        <v>31</v>
      </c>
      <c r="D4368" s="2" t="s">
        <v>22</v>
      </c>
      <c r="E4368">
        <v>69933.399999999994</v>
      </c>
      <c r="F4368">
        <v>614</v>
      </c>
      <c r="G4368">
        <v>27489</v>
      </c>
      <c r="H4368" s="2" t="s">
        <v>47</v>
      </c>
      <c r="I4368" s="2" t="s">
        <v>24</v>
      </c>
      <c r="J4368">
        <v>15</v>
      </c>
      <c r="K4368" s="2" t="s">
        <v>59</v>
      </c>
      <c r="L4368">
        <v>0.56999999999999995</v>
      </c>
      <c r="M4368">
        <v>83797</v>
      </c>
      <c r="N4368">
        <v>4</v>
      </c>
      <c r="O4368" s="2" t="s">
        <v>4153</v>
      </c>
      <c r="P4368" s="2" t="s">
        <v>207</v>
      </c>
      <c r="Q4368" s="2" t="s">
        <v>656</v>
      </c>
      <c r="R4368">
        <v>3</v>
      </c>
      <c r="S4368">
        <v>0</v>
      </c>
      <c r="T4368" s="2" t="s">
        <v>29</v>
      </c>
      <c r="U4368" s="2" t="s">
        <v>10969</v>
      </c>
    </row>
    <row r="4369" spans="1:21">
      <c r="A4369">
        <v>30</v>
      </c>
      <c r="B4369" s="2" t="s">
        <v>20</v>
      </c>
      <c r="C4369" s="2" t="s">
        <v>31</v>
      </c>
      <c r="D4369" s="2" t="s">
        <v>42</v>
      </c>
      <c r="E4369">
        <v>118161</v>
      </c>
      <c r="F4369">
        <v>613</v>
      </c>
      <c r="G4369">
        <v>33626</v>
      </c>
      <c r="H4369" s="2" t="s">
        <v>33</v>
      </c>
      <c r="I4369" s="2" t="s">
        <v>34</v>
      </c>
      <c r="J4369">
        <v>10</v>
      </c>
      <c r="K4369" s="2" t="s">
        <v>35</v>
      </c>
      <c r="L4369">
        <v>0.3</v>
      </c>
      <c r="M4369">
        <v>118315</v>
      </c>
      <c r="N4369">
        <v>4</v>
      </c>
      <c r="O4369" s="2" t="s">
        <v>1567</v>
      </c>
      <c r="P4369" s="2" t="s">
        <v>202</v>
      </c>
      <c r="Q4369" s="2" t="s">
        <v>284</v>
      </c>
      <c r="R4369">
        <v>4</v>
      </c>
      <c r="S4369">
        <v>2</v>
      </c>
      <c r="T4369" s="2" t="s">
        <v>39</v>
      </c>
      <c r="U4369" s="2" t="s">
        <v>10966</v>
      </c>
    </row>
    <row r="4370" spans="1:21">
      <c r="A4370">
        <v>49</v>
      </c>
      <c r="B4370" s="2" t="s">
        <v>20</v>
      </c>
      <c r="C4370" s="2" t="s">
        <v>41</v>
      </c>
      <c r="D4370" s="2" t="s">
        <v>42</v>
      </c>
      <c r="E4370">
        <v>118315</v>
      </c>
      <c r="F4370">
        <v>738</v>
      </c>
      <c r="G4370">
        <v>6839</v>
      </c>
      <c r="H4370" s="2" t="s">
        <v>23</v>
      </c>
      <c r="I4370" s="2" t="s">
        <v>58</v>
      </c>
      <c r="J4370">
        <v>15</v>
      </c>
      <c r="K4370" s="2" t="s">
        <v>48</v>
      </c>
      <c r="L4370">
        <v>0.12</v>
      </c>
      <c r="M4370">
        <v>214804</v>
      </c>
      <c r="N4370">
        <v>1</v>
      </c>
      <c r="O4370" s="2" t="s">
        <v>4154</v>
      </c>
      <c r="P4370" s="2" t="s">
        <v>250</v>
      </c>
      <c r="Q4370" s="2" t="s">
        <v>816</v>
      </c>
      <c r="R4370">
        <v>4</v>
      </c>
      <c r="S4370">
        <v>2</v>
      </c>
      <c r="T4370" s="2" t="s">
        <v>29</v>
      </c>
      <c r="U4370" s="2" t="s">
        <v>10968</v>
      </c>
    </row>
    <row r="4371" spans="1:21">
      <c r="A4371">
        <v>45</v>
      </c>
      <c r="B4371" s="2" t="s">
        <v>20</v>
      </c>
      <c r="C4371" s="2" t="s">
        <v>21</v>
      </c>
      <c r="D4371" s="2" t="s">
        <v>69</v>
      </c>
      <c r="E4371">
        <v>100729</v>
      </c>
      <c r="F4371">
        <v>756</v>
      </c>
      <c r="G4371">
        <v>6844</v>
      </c>
      <c r="H4371" s="2" t="s">
        <v>43</v>
      </c>
      <c r="I4371" s="2" t="s">
        <v>24</v>
      </c>
      <c r="J4371">
        <v>5</v>
      </c>
      <c r="K4371" s="2" t="s">
        <v>35</v>
      </c>
      <c r="L4371">
        <v>0.31</v>
      </c>
      <c r="M4371">
        <v>96553</v>
      </c>
      <c r="N4371">
        <v>3</v>
      </c>
      <c r="O4371" s="2" t="s">
        <v>4155</v>
      </c>
      <c r="P4371" s="2" t="s">
        <v>84</v>
      </c>
      <c r="Q4371" s="2" t="s">
        <v>731</v>
      </c>
      <c r="R4371">
        <v>3</v>
      </c>
      <c r="S4371">
        <v>2</v>
      </c>
      <c r="T4371" s="2" t="s">
        <v>81</v>
      </c>
      <c r="U4371" s="2" t="s">
        <v>10966</v>
      </c>
    </row>
    <row r="4372" spans="1:21">
      <c r="A4372">
        <v>50</v>
      </c>
      <c r="B4372" s="2" t="s">
        <v>30</v>
      </c>
      <c r="C4372" s="2" t="s">
        <v>31</v>
      </c>
      <c r="D4372" s="2" t="s">
        <v>69</v>
      </c>
      <c r="E4372">
        <v>108993</v>
      </c>
      <c r="F4372">
        <v>699</v>
      </c>
      <c r="G4372">
        <v>8589</v>
      </c>
      <c r="H4372" s="2" t="s">
        <v>23</v>
      </c>
      <c r="I4372" s="2" t="s">
        <v>34</v>
      </c>
      <c r="J4372">
        <v>18</v>
      </c>
      <c r="K4372" s="2" t="s">
        <v>59</v>
      </c>
      <c r="L4372">
        <v>0.34</v>
      </c>
      <c r="M4372">
        <v>39948</v>
      </c>
      <c r="N4372">
        <v>2</v>
      </c>
      <c r="O4372" s="2" t="s">
        <v>2688</v>
      </c>
      <c r="P4372" s="2" t="s">
        <v>207</v>
      </c>
      <c r="Q4372" s="2" t="s">
        <v>494</v>
      </c>
      <c r="R4372">
        <v>2</v>
      </c>
      <c r="S4372">
        <v>1</v>
      </c>
      <c r="T4372" s="2" t="s">
        <v>29</v>
      </c>
      <c r="U4372" s="2" t="s">
        <v>10970</v>
      </c>
    </row>
    <row r="4373" spans="1:21">
      <c r="A4373">
        <v>35</v>
      </c>
      <c r="B4373" s="2" t="s">
        <v>30</v>
      </c>
      <c r="C4373" s="2" t="s">
        <v>41</v>
      </c>
      <c r="D4373" s="2" t="s">
        <v>22</v>
      </c>
      <c r="E4373">
        <v>69933.399999999994</v>
      </c>
      <c r="F4373">
        <v>731</v>
      </c>
      <c r="G4373">
        <v>6564</v>
      </c>
      <c r="H4373" s="2" t="s">
        <v>33</v>
      </c>
      <c r="I4373" s="2" t="s">
        <v>24</v>
      </c>
      <c r="J4373">
        <v>2</v>
      </c>
      <c r="K4373" s="2" t="s">
        <v>59</v>
      </c>
      <c r="L4373">
        <v>0.13</v>
      </c>
      <c r="M4373">
        <v>149520</v>
      </c>
      <c r="N4373">
        <v>2</v>
      </c>
      <c r="O4373" s="2" t="s">
        <v>4156</v>
      </c>
      <c r="P4373" s="2" t="s">
        <v>253</v>
      </c>
      <c r="Q4373" s="2" t="s">
        <v>649</v>
      </c>
      <c r="R4373">
        <v>4</v>
      </c>
      <c r="S4373">
        <v>0</v>
      </c>
      <c r="T4373" s="2" t="s">
        <v>39</v>
      </c>
      <c r="U4373" s="2" t="s">
        <v>10966</v>
      </c>
    </row>
    <row r="4374" spans="1:21">
      <c r="A4374">
        <v>23</v>
      </c>
      <c r="B4374" s="2" t="s">
        <v>30</v>
      </c>
      <c r="C4374" s="2" t="s">
        <v>82</v>
      </c>
      <c r="D4374" s="2" t="s">
        <v>42</v>
      </c>
      <c r="E4374">
        <v>38260</v>
      </c>
      <c r="F4374">
        <v>684</v>
      </c>
      <c r="G4374">
        <v>27450.01</v>
      </c>
      <c r="H4374" s="2" t="s">
        <v>47</v>
      </c>
      <c r="I4374" s="2" t="s">
        <v>24</v>
      </c>
      <c r="J4374">
        <v>8</v>
      </c>
      <c r="K4374" s="2" t="s">
        <v>25</v>
      </c>
      <c r="L4374">
        <v>0.14000000000000001</v>
      </c>
      <c r="M4374">
        <v>159741.5</v>
      </c>
      <c r="N4374">
        <v>0</v>
      </c>
      <c r="O4374" s="2" t="s">
        <v>4157</v>
      </c>
      <c r="P4374" s="2" t="s">
        <v>104</v>
      </c>
      <c r="Q4374" s="2" t="s">
        <v>177</v>
      </c>
      <c r="R4374">
        <v>3</v>
      </c>
      <c r="S4374">
        <v>2</v>
      </c>
      <c r="T4374" s="2" t="s">
        <v>29</v>
      </c>
      <c r="U4374" s="2" t="s">
        <v>10966</v>
      </c>
    </row>
    <row r="4375" spans="1:21">
      <c r="A4375">
        <v>18</v>
      </c>
      <c r="B4375" s="2" t="s">
        <v>30</v>
      </c>
      <c r="C4375" s="2" t="s">
        <v>21</v>
      </c>
      <c r="D4375" s="2" t="s">
        <v>32</v>
      </c>
      <c r="E4375">
        <v>85687</v>
      </c>
      <c r="F4375">
        <v>738</v>
      </c>
      <c r="G4375">
        <v>33714</v>
      </c>
      <c r="H4375" s="2" t="s">
        <v>23</v>
      </c>
      <c r="I4375" s="2" t="s">
        <v>24</v>
      </c>
      <c r="J4375">
        <v>2</v>
      </c>
      <c r="K4375" s="2" t="s">
        <v>35</v>
      </c>
      <c r="L4375">
        <v>0.5</v>
      </c>
      <c r="M4375">
        <v>55569</v>
      </c>
      <c r="N4375">
        <v>2</v>
      </c>
      <c r="O4375" s="2" t="s">
        <v>4158</v>
      </c>
      <c r="P4375" s="2" t="s">
        <v>163</v>
      </c>
      <c r="Q4375" s="2" t="s">
        <v>348</v>
      </c>
      <c r="R4375">
        <v>0</v>
      </c>
      <c r="S4375">
        <v>1</v>
      </c>
      <c r="T4375" s="2" t="s">
        <v>29</v>
      </c>
      <c r="U4375" s="2" t="s">
        <v>10967</v>
      </c>
    </row>
    <row r="4376" spans="1:21">
      <c r="A4376">
        <v>25</v>
      </c>
      <c r="B4376" s="2" t="s">
        <v>40</v>
      </c>
      <c r="C4376" s="2" t="s">
        <v>82</v>
      </c>
      <c r="D4376" s="2" t="s">
        <v>32</v>
      </c>
      <c r="E4376">
        <v>92534</v>
      </c>
      <c r="F4376">
        <v>728</v>
      </c>
      <c r="G4376">
        <v>41861</v>
      </c>
      <c r="H4376" s="2" t="s">
        <v>33</v>
      </c>
      <c r="I4376" s="2" t="s">
        <v>58</v>
      </c>
      <c r="J4376">
        <v>1</v>
      </c>
      <c r="K4376" s="2" t="s">
        <v>35</v>
      </c>
      <c r="L4376">
        <v>0.42</v>
      </c>
      <c r="M4376">
        <v>159741.5</v>
      </c>
      <c r="N4376">
        <v>4</v>
      </c>
      <c r="O4376" s="2" t="s">
        <v>4159</v>
      </c>
      <c r="P4376" s="2" t="s">
        <v>56</v>
      </c>
      <c r="Q4376" s="2" t="s">
        <v>457</v>
      </c>
      <c r="R4376">
        <v>1</v>
      </c>
      <c r="S4376">
        <v>0</v>
      </c>
      <c r="T4376" s="2" t="s">
        <v>29</v>
      </c>
      <c r="U4376" s="2" t="s">
        <v>10967</v>
      </c>
    </row>
    <row r="4377" spans="1:21">
      <c r="A4377">
        <v>61</v>
      </c>
      <c r="B4377" s="2" t="s">
        <v>40</v>
      </c>
      <c r="C4377" s="2" t="s">
        <v>82</v>
      </c>
      <c r="D4377" s="2" t="s">
        <v>69</v>
      </c>
      <c r="E4377">
        <v>115547</v>
      </c>
      <c r="F4377">
        <v>699</v>
      </c>
      <c r="G4377">
        <v>27450.01</v>
      </c>
      <c r="H4377" s="2" t="s">
        <v>23</v>
      </c>
      <c r="I4377" s="2" t="s">
        <v>58</v>
      </c>
      <c r="J4377">
        <v>19</v>
      </c>
      <c r="K4377" s="2" t="s">
        <v>25</v>
      </c>
      <c r="L4377">
        <v>0.55000000000000004</v>
      </c>
      <c r="M4377">
        <v>76562</v>
      </c>
      <c r="N4377">
        <v>1</v>
      </c>
      <c r="O4377" s="2" t="s">
        <v>4160</v>
      </c>
      <c r="P4377" s="2" t="s">
        <v>174</v>
      </c>
      <c r="Q4377" s="2" t="s">
        <v>1282</v>
      </c>
      <c r="R4377">
        <v>3</v>
      </c>
      <c r="S4377">
        <v>1</v>
      </c>
      <c r="T4377" s="2" t="s">
        <v>29</v>
      </c>
      <c r="U4377" s="2" t="s">
        <v>10966</v>
      </c>
    </row>
    <row r="4378" spans="1:21">
      <c r="A4378">
        <v>42</v>
      </c>
      <c r="B4378" s="2" t="s">
        <v>40</v>
      </c>
      <c r="C4378" s="2" t="s">
        <v>41</v>
      </c>
      <c r="D4378" s="2" t="s">
        <v>42</v>
      </c>
      <c r="E4378">
        <v>112862</v>
      </c>
      <c r="F4378">
        <v>638</v>
      </c>
      <c r="G4378">
        <v>7421</v>
      </c>
      <c r="H4378" s="2" t="s">
        <v>33</v>
      </c>
      <c r="I4378" s="2" t="s">
        <v>58</v>
      </c>
      <c r="J4378">
        <v>12</v>
      </c>
      <c r="K4378" s="2" t="s">
        <v>25</v>
      </c>
      <c r="L4378">
        <v>0.13</v>
      </c>
      <c r="M4378">
        <v>259943</v>
      </c>
      <c r="N4378">
        <v>2</v>
      </c>
      <c r="O4378" s="2" t="s">
        <v>4161</v>
      </c>
      <c r="P4378" s="2" t="s">
        <v>337</v>
      </c>
      <c r="Q4378" s="2" t="s">
        <v>125</v>
      </c>
      <c r="R4378">
        <v>0</v>
      </c>
      <c r="S4378">
        <v>2</v>
      </c>
      <c r="T4378" s="2" t="s">
        <v>39</v>
      </c>
      <c r="U4378" s="2" t="s">
        <v>10971</v>
      </c>
    </row>
    <row r="4379" spans="1:21">
      <c r="A4379">
        <v>58</v>
      </c>
      <c r="B4379" s="2" t="s">
        <v>40</v>
      </c>
      <c r="C4379" s="2" t="s">
        <v>21</v>
      </c>
      <c r="D4379" s="2" t="s">
        <v>42</v>
      </c>
      <c r="E4379">
        <v>77263</v>
      </c>
      <c r="F4379">
        <v>756</v>
      </c>
      <c r="G4379">
        <v>27450.01</v>
      </c>
      <c r="H4379" s="2" t="s">
        <v>33</v>
      </c>
      <c r="I4379" s="2" t="s">
        <v>24</v>
      </c>
      <c r="J4379">
        <v>13</v>
      </c>
      <c r="K4379" s="2" t="s">
        <v>35</v>
      </c>
      <c r="L4379">
        <v>0.37</v>
      </c>
      <c r="M4379">
        <v>159741.5</v>
      </c>
      <c r="N4379">
        <v>1</v>
      </c>
      <c r="O4379" s="2" t="s">
        <v>4162</v>
      </c>
      <c r="P4379" s="2" t="s">
        <v>129</v>
      </c>
      <c r="Q4379" s="2" t="s">
        <v>159</v>
      </c>
      <c r="R4379">
        <v>3</v>
      </c>
      <c r="S4379">
        <v>1</v>
      </c>
      <c r="T4379" s="2" t="s">
        <v>29</v>
      </c>
      <c r="U4379" s="2" t="s">
        <v>10966</v>
      </c>
    </row>
    <row r="4380" spans="1:21">
      <c r="A4380">
        <v>35</v>
      </c>
      <c r="B4380" s="2" t="s">
        <v>30</v>
      </c>
      <c r="C4380" s="2" t="s">
        <v>41</v>
      </c>
      <c r="D4380" s="2" t="s">
        <v>42</v>
      </c>
      <c r="E4380">
        <v>115369</v>
      </c>
      <c r="F4380">
        <v>600</v>
      </c>
      <c r="G4380">
        <v>47202</v>
      </c>
      <c r="H4380" s="2" t="s">
        <v>33</v>
      </c>
      <c r="I4380" s="2" t="s">
        <v>58</v>
      </c>
      <c r="J4380">
        <v>4</v>
      </c>
      <c r="K4380" s="2" t="s">
        <v>35</v>
      </c>
      <c r="L4380">
        <v>0.24</v>
      </c>
      <c r="M4380">
        <v>100617</v>
      </c>
      <c r="N4380">
        <v>0</v>
      </c>
      <c r="O4380" s="2" t="s">
        <v>1064</v>
      </c>
      <c r="P4380" s="2" t="s">
        <v>166</v>
      </c>
      <c r="Q4380" s="2" t="s">
        <v>394</v>
      </c>
      <c r="R4380">
        <v>3</v>
      </c>
      <c r="S4380">
        <v>1</v>
      </c>
      <c r="T4380" s="2" t="s">
        <v>81</v>
      </c>
      <c r="U4380" s="2" t="s">
        <v>10966</v>
      </c>
    </row>
    <row r="4381" spans="1:21">
      <c r="A4381">
        <v>29</v>
      </c>
      <c r="B4381" s="2" t="s">
        <v>30</v>
      </c>
      <c r="C4381" s="2" t="s">
        <v>21</v>
      </c>
      <c r="D4381" s="2" t="s">
        <v>22</v>
      </c>
      <c r="E4381">
        <v>69933.399999999994</v>
      </c>
      <c r="F4381">
        <v>796</v>
      </c>
      <c r="G4381">
        <v>29225</v>
      </c>
      <c r="H4381" s="2" t="s">
        <v>47</v>
      </c>
      <c r="I4381" s="2" t="s">
        <v>58</v>
      </c>
      <c r="J4381">
        <v>2</v>
      </c>
      <c r="K4381" s="2" t="s">
        <v>25</v>
      </c>
      <c r="L4381">
        <v>0.42</v>
      </c>
      <c r="M4381">
        <v>226795</v>
      </c>
      <c r="N4381">
        <v>0</v>
      </c>
      <c r="O4381" s="2" t="s">
        <v>4163</v>
      </c>
      <c r="P4381" s="2" t="s">
        <v>93</v>
      </c>
      <c r="Q4381" s="2" t="s">
        <v>175</v>
      </c>
      <c r="R4381">
        <v>2</v>
      </c>
      <c r="S4381">
        <v>1</v>
      </c>
      <c r="T4381" s="2" t="s">
        <v>39</v>
      </c>
      <c r="U4381" s="2" t="s">
        <v>10966</v>
      </c>
    </row>
    <row r="4382" spans="1:21">
      <c r="A4382">
        <v>36</v>
      </c>
      <c r="B4382" s="2" t="s">
        <v>40</v>
      </c>
      <c r="C4382" s="2" t="s">
        <v>31</v>
      </c>
      <c r="D4382" s="2" t="s">
        <v>22</v>
      </c>
      <c r="E4382">
        <v>103468</v>
      </c>
      <c r="F4382">
        <v>762</v>
      </c>
      <c r="G4382">
        <v>16797</v>
      </c>
      <c r="H4382" s="2" t="s">
        <v>43</v>
      </c>
      <c r="I4382" s="2" t="s">
        <v>58</v>
      </c>
      <c r="J4382">
        <v>7</v>
      </c>
      <c r="K4382" s="2" t="s">
        <v>25</v>
      </c>
      <c r="L4382">
        <v>0.34</v>
      </c>
      <c r="M4382">
        <v>234932</v>
      </c>
      <c r="N4382">
        <v>0</v>
      </c>
      <c r="O4382" s="2" t="s">
        <v>4164</v>
      </c>
      <c r="P4382" s="2" t="s">
        <v>137</v>
      </c>
      <c r="Q4382" s="2" t="s">
        <v>691</v>
      </c>
      <c r="R4382">
        <v>3</v>
      </c>
      <c r="S4382">
        <v>2</v>
      </c>
      <c r="T4382" s="2" t="s">
        <v>29</v>
      </c>
      <c r="U4382" s="2" t="s">
        <v>10971</v>
      </c>
    </row>
    <row r="4383" spans="1:21">
      <c r="A4383">
        <v>49</v>
      </c>
      <c r="B4383" s="2" t="s">
        <v>20</v>
      </c>
      <c r="C4383" s="2" t="s">
        <v>21</v>
      </c>
      <c r="D4383" s="2" t="s">
        <v>22</v>
      </c>
      <c r="E4383">
        <v>69933.399999999994</v>
      </c>
      <c r="F4383">
        <v>693</v>
      </c>
      <c r="G4383">
        <v>10523</v>
      </c>
      <c r="H4383" s="2" t="s">
        <v>43</v>
      </c>
      <c r="I4383" s="2" t="s">
        <v>58</v>
      </c>
      <c r="J4383">
        <v>6</v>
      </c>
      <c r="K4383" s="2" t="s">
        <v>35</v>
      </c>
      <c r="L4383">
        <v>0.23</v>
      </c>
      <c r="M4383">
        <v>20827</v>
      </c>
      <c r="N4383">
        <v>3</v>
      </c>
      <c r="O4383" s="2" t="s">
        <v>4014</v>
      </c>
      <c r="P4383" s="2" t="s">
        <v>106</v>
      </c>
      <c r="Q4383" s="2" t="s">
        <v>91</v>
      </c>
      <c r="R4383">
        <v>3</v>
      </c>
      <c r="S4383">
        <v>2</v>
      </c>
      <c r="T4383" s="2" t="s">
        <v>39</v>
      </c>
      <c r="U4383" s="2" t="s">
        <v>10966</v>
      </c>
    </row>
    <row r="4384" spans="1:21">
      <c r="A4384">
        <v>20</v>
      </c>
      <c r="B4384" s="2" t="s">
        <v>20</v>
      </c>
      <c r="C4384" s="2" t="s">
        <v>82</v>
      </c>
      <c r="D4384" s="2" t="s">
        <v>32</v>
      </c>
      <c r="E4384">
        <v>114324</v>
      </c>
      <c r="F4384">
        <v>657</v>
      </c>
      <c r="G4384">
        <v>30194</v>
      </c>
      <c r="H4384" s="2" t="s">
        <v>23</v>
      </c>
      <c r="I4384" s="2" t="s">
        <v>58</v>
      </c>
      <c r="J4384">
        <v>13</v>
      </c>
      <c r="K4384" s="2" t="s">
        <v>59</v>
      </c>
      <c r="L4384">
        <v>0.2</v>
      </c>
      <c r="M4384">
        <v>115281</v>
      </c>
      <c r="N4384">
        <v>4</v>
      </c>
      <c r="O4384" s="2" t="s">
        <v>2706</v>
      </c>
      <c r="P4384" s="2" t="s">
        <v>382</v>
      </c>
      <c r="Q4384" s="2" t="s">
        <v>1112</v>
      </c>
      <c r="R4384">
        <v>3</v>
      </c>
      <c r="S4384">
        <v>0</v>
      </c>
      <c r="T4384" s="2" t="s">
        <v>39</v>
      </c>
      <c r="U4384" s="2" t="s">
        <v>10969</v>
      </c>
    </row>
    <row r="4385" spans="1:21">
      <c r="A4385">
        <v>52</v>
      </c>
      <c r="B4385" s="2" t="s">
        <v>40</v>
      </c>
      <c r="C4385" s="2" t="s">
        <v>21</v>
      </c>
      <c r="D4385" s="2" t="s">
        <v>22</v>
      </c>
      <c r="E4385">
        <v>109017</v>
      </c>
      <c r="F4385">
        <v>768</v>
      </c>
      <c r="G4385">
        <v>46113</v>
      </c>
      <c r="H4385" s="2" t="s">
        <v>43</v>
      </c>
      <c r="I4385" s="2" t="s">
        <v>58</v>
      </c>
      <c r="J4385">
        <v>9</v>
      </c>
      <c r="K4385" s="2" t="s">
        <v>25</v>
      </c>
      <c r="L4385">
        <v>0.28000000000000003</v>
      </c>
      <c r="M4385">
        <v>104830</v>
      </c>
      <c r="N4385">
        <v>2</v>
      </c>
      <c r="O4385" s="2" t="s">
        <v>4165</v>
      </c>
      <c r="P4385" s="2" t="s">
        <v>193</v>
      </c>
      <c r="Q4385" s="2" t="s">
        <v>185</v>
      </c>
      <c r="R4385">
        <v>0</v>
      </c>
      <c r="S4385">
        <v>1</v>
      </c>
      <c r="T4385" s="2" t="s">
        <v>29</v>
      </c>
      <c r="U4385" s="2" t="s">
        <v>10967</v>
      </c>
    </row>
    <row r="4386" spans="1:21">
      <c r="A4386">
        <v>49</v>
      </c>
      <c r="B4386" s="2" t="s">
        <v>40</v>
      </c>
      <c r="C4386" s="2" t="s">
        <v>31</v>
      </c>
      <c r="D4386" s="2" t="s">
        <v>69</v>
      </c>
      <c r="E4386">
        <v>64350</v>
      </c>
      <c r="F4386">
        <v>789</v>
      </c>
      <c r="G4386">
        <v>35132</v>
      </c>
      <c r="H4386" s="2" t="s">
        <v>23</v>
      </c>
      <c r="I4386" s="2" t="s">
        <v>34</v>
      </c>
      <c r="J4386">
        <v>15</v>
      </c>
      <c r="K4386" s="2" t="s">
        <v>25</v>
      </c>
      <c r="L4386">
        <v>0.53</v>
      </c>
      <c r="M4386">
        <v>262003</v>
      </c>
      <c r="N4386">
        <v>0</v>
      </c>
      <c r="O4386" s="2" t="s">
        <v>4166</v>
      </c>
      <c r="P4386" s="2" t="s">
        <v>423</v>
      </c>
      <c r="Q4386" s="2" t="s">
        <v>614</v>
      </c>
      <c r="R4386">
        <v>1</v>
      </c>
      <c r="S4386">
        <v>2</v>
      </c>
      <c r="T4386" s="2" t="s">
        <v>29</v>
      </c>
      <c r="U4386" s="2" t="s">
        <v>10967</v>
      </c>
    </row>
    <row r="4387" spans="1:21">
      <c r="A4387">
        <v>35</v>
      </c>
      <c r="B4387" s="2" t="s">
        <v>30</v>
      </c>
      <c r="C4387" s="2" t="s">
        <v>82</v>
      </c>
      <c r="D4387" s="2" t="s">
        <v>22</v>
      </c>
      <c r="E4387">
        <v>79596</v>
      </c>
      <c r="F4387">
        <v>699</v>
      </c>
      <c r="G4387">
        <v>41257</v>
      </c>
      <c r="H4387" s="2" t="s">
        <v>43</v>
      </c>
      <c r="I4387" s="2" t="s">
        <v>58</v>
      </c>
      <c r="J4387">
        <v>10</v>
      </c>
      <c r="K4387" s="2" t="s">
        <v>25</v>
      </c>
      <c r="L4387">
        <v>0.21</v>
      </c>
      <c r="M4387">
        <v>296720</v>
      </c>
      <c r="N4387">
        <v>3</v>
      </c>
      <c r="O4387" s="2" t="s">
        <v>4167</v>
      </c>
      <c r="P4387" s="2" t="s">
        <v>132</v>
      </c>
      <c r="Q4387" s="2" t="s">
        <v>703</v>
      </c>
      <c r="R4387">
        <v>0</v>
      </c>
      <c r="S4387">
        <v>1</v>
      </c>
      <c r="T4387" s="2" t="s">
        <v>39</v>
      </c>
      <c r="U4387" s="2" t="s">
        <v>10966</v>
      </c>
    </row>
    <row r="4388" spans="1:21">
      <c r="A4388">
        <v>64</v>
      </c>
      <c r="B4388" s="2" t="s">
        <v>20</v>
      </c>
      <c r="C4388" s="2" t="s">
        <v>21</v>
      </c>
      <c r="D4388" s="2" t="s">
        <v>69</v>
      </c>
      <c r="E4388">
        <v>69933.399999999994</v>
      </c>
      <c r="F4388">
        <v>600</v>
      </c>
      <c r="G4388">
        <v>27450.01</v>
      </c>
      <c r="H4388" s="2" t="s">
        <v>23</v>
      </c>
      <c r="I4388" s="2" t="s">
        <v>58</v>
      </c>
      <c r="J4388">
        <v>8</v>
      </c>
      <c r="K4388" s="2" t="s">
        <v>48</v>
      </c>
      <c r="L4388">
        <v>0.14000000000000001</v>
      </c>
      <c r="M4388">
        <v>97603</v>
      </c>
      <c r="N4388">
        <v>4</v>
      </c>
      <c r="O4388" s="2" t="s">
        <v>4168</v>
      </c>
      <c r="P4388" s="2" t="s">
        <v>289</v>
      </c>
      <c r="Q4388" s="2" t="s">
        <v>723</v>
      </c>
      <c r="R4388">
        <v>3</v>
      </c>
      <c r="S4388">
        <v>1</v>
      </c>
      <c r="T4388" s="2" t="s">
        <v>29</v>
      </c>
      <c r="U4388" s="2" t="s">
        <v>10966</v>
      </c>
    </row>
    <row r="4389" spans="1:21">
      <c r="A4389">
        <v>37</v>
      </c>
      <c r="B4389" s="2" t="s">
        <v>30</v>
      </c>
      <c r="C4389" s="2" t="s">
        <v>41</v>
      </c>
      <c r="D4389" s="2" t="s">
        <v>69</v>
      </c>
      <c r="E4389">
        <v>55098</v>
      </c>
      <c r="F4389">
        <v>740</v>
      </c>
      <c r="G4389">
        <v>49665</v>
      </c>
      <c r="H4389" s="2" t="s">
        <v>43</v>
      </c>
      <c r="I4389" s="2" t="s">
        <v>24</v>
      </c>
      <c r="J4389">
        <v>10</v>
      </c>
      <c r="K4389" s="2" t="s">
        <v>25</v>
      </c>
      <c r="L4389">
        <v>0.27</v>
      </c>
      <c r="M4389">
        <v>72601</v>
      </c>
      <c r="N4389">
        <v>0</v>
      </c>
      <c r="O4389" s="2" t="s">
        <v>4169</v>
      </c>
      <c r="P4389" s="2" t="s">
        <v>132</v>
      </c>
      <c r="Q4389" s="2" t="s">
        <v>675</v>
      </c>
      <c r="R4389">
        <v>0</v>
      </c>
      <c r="S4389">
        <v>1</v>
      </c>
      <c r="T4389" s="2" t="s">
        <v>29</v>
      </c>
      <c r="U4389" s="2" t="s">
        <v>10967</v>
      </c>
    </row>
    <row r="4390" spans="1:21">
      <c r="A4390">
        <v>68</v>
      </c>
      <c r="B4390" s="2" t="s">
        <v>30</v>
      </c>
      <c r="C4390" s="2" t="s">
        <v>21</v>
      </c>
      <c r="D4390" s="2" t="s">
        <v>32</v>
      </c>
      <c r="E4390">
        <v>109690</v>
      </c>
      <c r="F4390">
        <v>719</v>
      </c>
      <c r="G4390">
        <v>23335</v>
      </c>
      <c r="H4390" s="2" t="s">
        <v>33</v>
      </c>
      <c r="I4390" s="2" t="s">
        <v>58</v>
      </c>
      <c r="J4390">
        <v>8</v>
      </c>
      <c r="K4390" s="2" t="s">
        <v>25</v>
      </c>
      <c r="L4390">
        <v>0.21</v>
      </c>
      <c r="M4390">
        <v>51488</v>
      </c>
      <c r="N4390">
        <v>2</v>
      </c>
      <c r="O4390" s="2" t="s">
        <v>4170</v>
      </c>
      <c r="P4390" s="2" t="s">
        <v>144</v>
      </c>
      <c r="Q4390" s="2" t="s">
        <v>497</v>
      </c>
      <c r="R4390">
        <v>4</v>
      </c>
      <c r="S4390">
        <v>2</v>
      </c>
      <c r="T4390" s="2" t="s">
        <v>29</v>
      </c>
      <c r="U4390" s="2" t="s">
        <v>10966</v>
      </c>
    </row>
    <row r="4391" spans="1:21">
      <c r="A4391">
        <v>43</v>
      </c>
      <c r="B4391" s="2" t="s">
        <v>40</v>
      </c>
      <c r="C4391" s="2" t="s">
        <v>41</v>
      </c>
      <c r="D4391" s="2" t="s">
        <v>69</v>
      </c>
      <c r="E4391">
        <v>100857</v>
      </c>
      <c r="F4391">
        <v>618</v>
      </c>
      <c r="G4391">
        <v>21236</v>
      </c>
      <c r="H4391" s="2" t="s">
        <v>23</v>
      </c>
      <c r="I4391" s="2" t="s">
        <v>58</v>
      </c>
      <c r="J4391">
        <v>5</v>
      </c>
      <c r="K4391" s="2" t="s">
        <v>25</v>
      </c>
      <c r="L4391">
        <v>0.12</v>
      </c>
      <c r="M4391">
        <v>158629</v>
      </c>
      <c r="N4391">
        <v>3</v>
      </c>
      <c r="O4391" s="2" t="s">
        <v>4171</v>
      </c>
      <c r="P4391" s="2" t="s">
        <v>239</v>
      </c>
      <c r="Q4391" s="2" t="s">
        <v>1016</v>
      </c>
      <c r="R4391">
        <v>2</v>
      </c>
      <c r="S4391">
        <v>1</v>
      </c>
      <c r="T4391" s="2" t="s">
        <v>29</v>
      </c>
      <c r="U4391" s="2" t="s">
        <v>10966</v>
      </c>
    </row>
    <row r="4392" spans="1:21">
      <c r="A4392">
        <v>58</v>
      </c>
      <c r="B4392" s="2" t="s">
        <v>40</v>
      </c>
      <c r="C4392" s="2" t="s">
        <v>31</v>
      </c>
      <c r="D4392" s="2" t="s">
        <v>22</v>
      </c>
      <c r="E4392">
        <v>76284</v>
      </c>
      <c r="F4392">
        <v>710</v>
      </c>
      <c r="G4392">
        <v>19048</v>
      </c>
      <c r="H4392" s="2" t="s">
        <v>47</v>
      </c>
      <c r="I4392" s="2" t="s">
        <v>34</v>
      </c>
      <c r="J4392">
        <v>6</v>
      </c>
      <c r="K4392" s="2" t="s">
        <v>48</v>
      </c>
      <c r="L4392">
        <v>0.16</v>
      </c>
      <c r="M4392">
        <v>159741.5</v>
      </c>
      <c r="N4392">
        <v>4</v>
      </c>
      <c r="O4392" s="2" t="s">
        <v>4172</v>
      </c>
      <c r="P4392" s="2" t="s">
        <v>289</v>
      </c>
      <c r="Q4392" s="2" t="s">
        <v>400</v>
      </c>
      <c r="R4392">
        <v>3</v>
      </c>
      <c r="S4392">
        <v>1</v>
      </c>
      <c r="T4392" s="2" t="s">
        <v>81</v>
      </c>
      <c r="U4392" s="2" t="s">
        <v>10966</v>
      </c>
    </row>
    <row r="4393" spans="1:21">
      <c r="A4393">
        <v>34</v>
      </c>
      <c r="B4393" s="2" t="s">
        <v>30</v>
      </c>
      <c r="C4393" s="2" t="s">
        <v>82</v>
      </c>
      <c r="D4393" s="2" t="s">
        <v>32</v>
      </c>
      <c r="E4393">
        <v>54621</v>
      </c>
      <c r="F4393">
        <v>798</v>
      </c>
      <c r="G4393">
        <v>27450.01</v>
      </c>
      <c r="H4393" s="2" t="s">
        <v>47</v>
      </c>
      <c r="I4393" s="2" t="s">
        <v>34</v>
      </c>
      <c r="J4393">
        <v>9</v>
      </c>
      <c r="K4393" s="2" t="s">
        <v>35</v>
      </c>
      <c r="L4393">
        <v>0.43</v>
      </c>
      <c r="M4393">
        <v>143122</v>
      </c>
      <c r="N4393">
        <v>4</v>
      </c>
      <c r="O4393" s="2" t="s">
        <v>4173</v>
      </c>
      <c r="P4393" s="2" t="s">
        <v>56</v>
      </c>
      <c r="Q4393" s="2" t="s">
        <v>850</v>
      </c>
      <c r="R4393">
        <v>3</v>
      </c>
      <c r="S4393">
        <v>1</v>
      </c>
      <c r="T4393" s="2" t="s">
        <v>29</v>
      </c>
      <c r="U4393" s="2" t="s">
        <v>10966</v>
      </c>
    </row>
    <row r="4394" spans="1:21">
      <c r="A4394">
        <v>27</v>
      </c>
      <c r="B4394" s="2" t="s">
        <v>20</v>
      </c>
      <c r="C4394" s="2" t="s">
        <v>31</v>
      </c>
      <c r="D4394" s="2" t="s">
        <v>32</v>
      </c>
      <c r="E4394">
        <v>61119</v>
      </c>
      <c r="F4394">
        <v>625</v>
      </c>
      <c r="G4394">
        <v>6147</v>
      </c>
      <c r="H4394" s="2" t="s">
        <v>23</v>
      </c>
      <c r="I4394" s="2" t="s">
        <v>34</v>
      </c>
      <c r="J4394">
        <v>7</v>
      </c>
      <c r="K4394" s="2" t="s">
        <v>35</v>
      </c>
      <c r="L4394">
        <v>0.27</v>
      </c>
      <c r="M4394">
        <v>122821</v>
      </c>
      <c r="N4394">
        <v>2</v>
      </c>
      <c r="O4394" s="2" t="s">
        <v>1189</v>
      </c>
      <c r="P4394" s="2" t="s">
        <v>286</v>
      </c>
      <c r="Q4394" s="2" t="s">
        <v>114</v>
      </c>
      <c r="R4394">
        <v>3</v>
      </c>
      <c r="S4394">
        <v>2</v>
      </c>
      <c r="T4394" s="2" t="s">
        <v>81</v>
      </c>
      <c r="U4394" s="2" t="s">
        <v>10966</v>
      </c>
    </row>
    <row r="4395" spans="1:21">
      <c r="A4395">
        <v>26</v>
      </c>
      <c r="B4395" s="2" t="s">
        <v>20</v>
      </c>
      <c r="C4395" s="2" t="s">
        <v>31</v>
      </c>
      <c r="D4395" s="2" t="s">
        <v>42</v>
      </c>
      <c r="E4395">
        <v>47618</v>
      </c>
      <c r="F4395">
        <v>788</v>
      </c>
      <c r="G4395">
        <v>10085</v>
      </c>
      <c r="H4395" s="2" t="s">
        <v>43</v>
      </c>
      <c r="I4395" s="2" t="s">
        <v>24</v>
      </c>
      <c r="J4395">
        <v>6</v>
      </c>
      <c r="K4395" s="2" t="s">
        <v>59</v>
      </c>
      <c r="L4395">
        <v>0.12</v>
      </c>
      <c r="M4395">
        <v>167898</v>
      </c>
      <c r="N4395">
        <v>3</v>
      </c>
      <c r="O4395" s="2" t="s">
        <v>4174</v>
      </c>
      <c r="P4395" s="2" t="s">
        <v>61</v>
      </c>
      <c r="Q4395" s="2" t="s">
        <v>183</v>
      </c>
      <c r="R4395">
        <v>1</v>
      </c>
      <c r="S4395">
        <v>0</v>
      </c>
      <c r="T4395" s="2" t="s">
        <v>39</v>
      </c>
      <c r="U4395" s="2" t="s">
        <v>10966</v>
      </c>
    </row>
    <row r="4396" spans="1:21">
      <c r="A4396">
        <v>58</v>
      </c>
      <c r="B4396" s="2" t="s">
        <v>20</v>
      </c>
      <c r="C4396" s="2" t="s">
        <v>41</v>
      </c>
      <c r="D4396" s="2" t="s">
        <v>32</v>
      </c>
      <c r="E4396">
        <v>69993</v>
      </c>
      <c r="F4396">
        <v>733</v>
      </c>
      <c r="G4396">
        <v>21415</v>
      </c>
      <c r="H4396" s="2" t="s">
        <v>43</v>
      </c>
      <c r="I4396" s="2" t="s">
        <v>58</v>
      </c>
      <c r="J4396">
        <v>7</v>
      </c>
      <c r="K4396" s="2" t="s">
        <v>35</v>
      </c>
      <c r="L4396">
        <v>0.27</v>
      </c>
      <c r="M4396">
        <v>159741.5</v>
      </c>
      <c r="N4396">
        <v>0</v>
      </c>
      <c r="O4396" s="2" t="s">
        <v>4175</v>
      </c>
      <c r="P4396" s="2" t="s">
        <v>93</v>
      </c>
      <c r="Q4396" s="2" t="s">
        <v>1023</v>
      </c>
      <c r="R4396">
        <v>3</v>
      </c>
      <c r="S4396">
        <v>1</v>
      </c>
      <c r="T4396" s="2" t="s">
        <v>29</v>
      </c>
      <c r="U4396" s="2" t="s">
        <v>10966</v>
      </c>
    </row>
    <row r="4397" spans="1:21">
      <c r="A4397">
        <v>28</v>
      </c>
      <c r="B4397" s="2" t="s">
        <v>20</v>
      </c>
      <c r="C4397" s="2" t="s">
        <v>41</v>
      </c>
      <c r="D4397" s="2" t="s">
        <v>32</v>
      </c>
      <c r="E4397">
        <v>69933.399999999994</v>
      </c>
      <c r="F4397">
        <v>753</v>
      </c>
      <c r="G4397">
        <v>27450.01</v>
      </c>
      <c r="H4397" s="2" t="s">
        <v>33</v>
      </c>
      <c r="I4397" s="2" t="s">
        <v>58</v>
      </c>
      <c r="J4397">
        <v>8</v>
      </c>
      <c r="K4397" s="2" t="s">
        <v>59</v>
      </c>
      <c r="L4397">
        <v>0.35</v>
      </c>
      <c r="M4397">
        <v>189157</v>
      </c>
      <c r="N4397">
        <v>2</v>
      </c>
      <c r="O4397" s="2" t="s">
        <v>4066</v>
      </c>
      <c r="P4397" s="2" t="s">
        <v>98</v>
      </c>
      <c r="Q4397" s="2" t="s">
        <v>768</v>
      </c>
      <c r="R4397">
        <v>3</v>
      </c>
      <c r="S4397">
        <v>1</v>
      </c>
      <c r="T4397" s="2" t="s">
        <v>29</v>
      </c>
      <c r="U4397" s="2" t="s">
        <v>10966</v>
      </c>
    </row>
    <row r="4398" spans="1:21">
      <c r="A4398">
        <v>64</v>
      </c>
      <c r="B4398" s="2" t="s">
        <v>30</v>
      </c>
      <c r="C4398" s="2" t="s">
        <v>31</v>
      </c>
      <c r="D4398" s="2" t="s">
        <v>69</v>
      </c>
      <c r="E4398">
        <v>108867</v>
      </c>
      <c r="F4398">
        <v>700</v>
      </c>
      <c r="G4398">
        <v>27450.01</v>
      </c>
      <c r="H4398" s="2" t="s">
        <v>23</v>
      </c>
      <c r="I4398" s="2" t="s">
        <v>58</v>
      </c>
      <c r="J4398">
        <v>12</v>
      </c>
      <c r="K4398" s="2" t="s">
        <v>25</v>
      </c>
      <c r="L4398">
        <v>0.5</v>
      </c>
      <c r="M4398">
        <v>48343</v>
      </c>
      <c r="N4398">
        <v>2</v>
      </c>
      <c r="O4398" s="2" t="s">
        <v>2041</v>
      </c>
      <c r="P4398" s="2" t="s">
        <v>56</v>
      </c>
      <c r="Q4398" s="2" t="s">
        <v>161</v>
      </c>
      <c r="R4398">
        <v>2</v>
      </c>
      <c r="S4398">
        <v>2</v>
      </c>
      <c r="T4398" s="2" t="s">
        <v>29</v>
      </c>
      <c r="U4398" s="2" t="s">
        <v>10966</v>
      </c>
    </row>
    <row r="4399" spans="1:21">
      <c r="A4399">
        <v>45</v>
      </c>
      <c r="B4399" s="2" t="s">
        <v>40</v>
      </c>
      <c r="C4399" s="2" t="s">
        <v>31</v>
      </c>
      <c r="D4399" s="2" t="s">
        <v>22</v>
      </c>
      <c r="E4399">
        <v>69933.399999999994</v>
      </c>
      <c r="F4399">
        <v>625</v>
      </c>
      <c r="G4399">
        <v>6959</v>
      </c>
      <c r="H4399" s="2" t="s">
        <v>23</v>
      </c>
      <c r="I4399" s="2" t="s">
        <v>24</v>
      </c>
      <c r="J4399">
        <v>3</v>
      </c>
      <c r="K4399" s="2" t="s">
        <v>35</v>
      </c>
      <c r="L4399">
        <v>0.54</v>
      </c>
      <c r="M4399">
        <v>221411</v>
      </c>
      <c r="N4399">
        <v>1</v>
      </c>
      <c r="O4399" s="2" t="s">
        <v>4176</v>
      </c>
      <c r="P4399" s="2" t="s">
        <v>93</v>
      </c>
      <c r="Q4399" s="2" t="s">
        <v>433</v>
      </c>
      <c r="R4399">
        <v>3</v>
      </c>
      <c r="S4399">
        <v>0</v>
      </c>
      <c r="T4399" s="2" t="s">
        <v>39</v>
      </c>
      <c r="U4399" s="2" t="s">
        <v>10966</v>
      </c>
    </row>
    <row r="4400" spans="1:21">
      <c r="A4400">
        <v>46</v>
      </c>
      <c r="B4400" s="2" t="s">
        <v>40</v>
      </c>
      <c r="C4400" s="2" t="s">
        <v>82</v>
      </c>
      <c r="D4400" s="2" t="s">
        <v>69</v>
      </c>
      <c r="E4400">
        <v>69933.399999999994</v>
      </c>
      <c r="F4400">
        <v>702</v>
      </c>
      <c r="G4400">
        <v>8369</v>
      </c>
      <c r="H4400" s="2" t="s">
        <v>33</v>
      </c>
      <c r="I4400" s="2" t="s">
        <v>24</v>
      </c>
      <c r="J4400">
        <v>1</v>
      </c>
      <c r="K4400" s="2" t="s">
        <v>48</v>
      </c>
      <c r="L4400">
        <v>0.27</v>
      </c>
      <c r="M4400">
        <v>256524</v>
      </c>
      <c r="N4400">
        <v>0</v>
      </c>
      <c r="O4400" s="2" t="s">
        <v>4177</v>
      </c>
      <c r="P4400" s="2" t="s">
        <v>101</v>
      </c>
      <c r="Q4400" s="2" t="s">
        <v>205</v>
      </c>
      <c r="R4400">
        <v>2</v>
      </c>
      <c r="S4400">
        <v>0</v>
      </c>
      <c r="T4400" s="2" t="s">
        <v>39</v>
      </c>
      <c r="U4400" s="2" t="s">
        <v>10971</v>
      </c>
    </row>
    <row r="4401" spans="1:21">
      <c r="A4401">
        <v>39</v>
      </c>
      <c r="B4401" s="2" t="s">
        <v>20</v>
      </c>
      <c r="C4401" s="2" t="s">
        <v>82</v>
      </c>
      <c r="D4401" s="2" t="s">
        <v>69</v>
      </c>
      <c r="E4401">
        <v>52357</v>
      </c>
      <c r="F4401">
        <v>638</v>
      </c>
      <c r="G4401">
        <v>27450.01</v>
      </c>
      <c r="H4401" s="2" t="s">
        <v>23</v>
      </c>
      <c r="I4401" s="2" t="s">
        <v>34</v>
      </c>
      <c r="J4401">
        <v>2</v>
      </c>
      <c r="K4401" s="2" t="s">
        <v>48</v>
      </c>
      <c r="L4401">
        <v>0.22</v>
      </c>
      <c r="M4401">
        <v>272516</v>
      </c>
      <c r="N4401">
        <v>3</v>
      </c>
      <c r="O4401" s="2" t="s">
        <v>4178</v>
      </c>
      <c r="P4401" s="2" t="s">
        <v>202</v>
      </c>
      <c r="Q4401" s="2" t="s">
        <v>464</v>
      </c>
      <c r="R4401">
        <v>0</v>
      </c>
      <c r="S4401">
        <v>2</v>
      </c>
      <c r="T4401" s="2" t="s">
        <v>29</v>
      </c>
      <c r="U4401" s="2" t="s">
        <v>10966</v>
      </c>
    </row>
    <row r="4402" spans="1:21">
      <c r="A4402">
        <v>51</v>
      </c>
      <c r="B4402" s="2" t="s">
        <v>40</v>
      </c>
      <c r="C4402" s="2" t="s">
        <v>41</v>
      </c>
      <c r="D4402" s="2" t="s">
        <v>22</v>
      </c>
      <c r="E4402">
        <v>106290</v>
      </c>
      <c r="F4402">
        <v>676</v>
      </c>
      <c r="G4402">
        <v>43560</v>
      </c>
      <c r="H4402" s="2" t="s">
        <v>23</v>
      </c>
      <c r="I4402" s="2" t="s">
        <v>24</v>
      </c>
      <c r="J4402">
        <v>7</v>
      </c>
      <c r="K4402" s="2" t="s">
        <v>59</v>
      </c>
      <c r="L4402">
        <v>0.28000000000000003</v>
      </c>
      <c r="M4402">
        <v>130494</v>
      </c>
      <c r="N4402">
        <v>2</v>
      </c>
      <c r="O4402" s="2" t="s">
        <v>4179</v>
      </c>
      <c r="P4402" s="2" t="s">
        <v>67</v>
      </c>
      <c r="Q4402" s="2" t="s">
        <v>404</v>
      </c>
      <c r="R4402">
        <v>3</v>
      </c>
      <c r="S4402">
        <v>0</v>
      </c>
      <c r="T4402" s="2" t="s">
        <v>39</v>
      </c>
      <c r="U4402" s="2" t="s">
        <v>10966</v>
      </c>
    </row>
    <row r="4403" spans="1:21">
      <c r="A4403">
        <v>47</v>
      </c>
      <c r="B4403" s="2" t="s">
        <v>30</v>
      </c>
      <c r="C4403" s="2" t="s">
        <v>31</v>
      </c>
      <c r="D4403" s="2" t="s">
        <v>32</v>
      </c>
      <c r="E4403">
        <v>69933.399999999994</v>
      </c>
      <c r="F4403">
        <v>729</v>
      </c>
      <c r="G4403">
        <v>44811</v>
      </c>
      <c r="H4403" s="2" t="s">
        <v>33</v>
      </c>
      <c r="I4403" s="2" t="s">
        <v>34</v>
      </c>
      <c r="J4403">
        <v>2</v>
      </c>
      <c r="K4403" s="2" t="s">
        <v>25</v>
      </c>
      <c r="L4403">
        <v>0.24</v>
      </c>
      <c r="M4403">
        <v>100528</v>
      </c>
      <c r="N4403">
        <v>1</v>
      </c>
      <c r="O4403" s="2" t="s">
        <v>4180</v>
      </c>
      <c r="P4403" s="2" t="s">
        <v>119</v>
      </c>
      <c r="Q4403" s="2" t="s">
        <v>886</v>
      </c>
      <c r="R4403">
        <v>1</v>
      </c>
      <c r="S4403">
        <v>2</v>
      </c>
      <c r="T4403" s="2" t="s">
        <v>81</v>
      </c>
      <c r="U4403" s="2" t="s">
        <v>10966</v>
      </c>
    </row>
    <row r="4404" spans="1:21">
      <c r="A4404">
        <v>51</v>
      </c>
      <c r="B4404" s="2" t="s">
        <v>40</v>
      </c>
      <c r="C4404" s="2" t="s">
        <v>21</v>
      </c>
      <c r="D4404" s="2" t="s">
        <v>42</v>
      </c>
      <c r="E4404">
        <v>69933.399999999994</v>
      </c>
      <c r="F4404">
        <v>674</v>
      </c>
      <c r="G4404">
        <v>19743</v>
      </c>
      <c r="H4404" s="2" t="s">
        <v>33</v>
      </c>
      <c r="I4404" s="2" t="s">
        <v>58</v>
      </c>
      <c r="J4404">
        <v>18</v>
      </c>
      <c r="K4404" s="2" t="s">
        <v>35</v>
      </c>
      <c r="L4404">
        <v>0.23</v>
      </c>
      <c r="M4404">
        <v>124599</v>
      </c>
      <c r="N4404">
        <v>0</v>
      </c>
      <c r="O4404" s="2" t="s">
        <v>4181</v>
      </c>
      <c r="P4404" s="2" t="s">
        <v>193</v>
      </c>
      <c r="Q4404" s="2" t="s">
        <v>175</v>
      </c>
      <c r="R4404">
        <v>2</v>
      </c>
      <c r="S4404">
        <v>1</v>
      </c>
      <c r="T4404" s="2" t="s">
        <v>29</v>
      </c>
      <c r="U4404" s="2" t="s">
        <v>10966</v>
      </c>
    </row>
    <row r="4405" spans="1:21">
      <c r="A4405">
        <v>52</v>
      </c>
      <c r="B4405" s="2" t="s">
        <v>30</v>
      </c>
      <c r="C4405" s="2" t="s">
        <v>82</v>
      </c>
      <c r="D4405" s="2" t="s">
        <v>42</v>
      </c>
      <c r="E4405">
        <v>79004</v>
      </c>
      <c r="F4405">
        <v>772</v>
      </c>
      <c r="G4405">
        <v>19822</v>
      </c>
      <c r="H4405" s="2" t="s">
        <v>43</v>
      </c>
      <c r="I4405" s="2" t="s">
        <v>34</v>
      </c>
      <c r="J4405">
        <v>3</v>
      </c>
      <c r="K4405" s="2" t="s">
        <v>35</v>
      </c>
      <c r="L4405">
        <v>0.36</v>
      </c>
      <c r="M4405">
        <v>223224</v>
      </c>
      <c r="N4405">
        <v>4</v>
      </c>
      <c r="O4405" s="2" t="s">
        <v>4182</v>
      </c>
      <c r="P4405" s="2" t="s">
        <v>197</v>
      </c>
      <c r="Q4405" s="2" t="s">
        <v>359</v>
      </c>
      <c r="R4405">
        <v>1</v>
      </c>
      <c r="S4405">
        <v>1</v>
      </c>
      <c r="T4405" s="2" t="s">
        <v>29</v>
      </c>
      <c r="U4405" s="2" t="s">
        <v>10967</v>
      </c>
    </row>
    <row r="4406" spans="1:21">
      <c r="A4406">
        <v>33</v>
      </c>
      <c r="B4406" s="2" t="s">
        <v>20</v>
      </c>
      <c r="C4406" s="2" t="s">
        <v>41</v>
      </c>
      <c r="D4406" s="2" t="s">
        <v>32</v>
      </c>
      <c r="E4406">
        <v>96465</v>
      </c>
      <c r="F4406">
        <v>722</v>
      </c>
      <c r="G4406">
        <v>34985</v>
      </c>
      <c r="H4406" s="2" t="s">
        <v>23</v>
      </c>
      <c r="I4406" s="2" t="s">
        <v>24</v>
      </c>
      <c r="J4406">
        <v>17</v>
      </c>
      <c r="K4406" s="2" t="s">
        <v>48</v>
      </c>
      <c r="L4406">
        <v>0.27</v>
      </c>
      <c r="M4406">
        <v>291272</v>
      </c>
      <c r="N4406">
        <v>1</v>
      </c>
      <c r="O4406" s="2" t="s">
        <v>4183</v>
      </c>
      <c r="P4406" s="2" t="s">
        <v>104</v>
      </c>
      <c r="Q4406" s="2" t="s">
        <v>413</v>
      </c>
      <c r="R4406">
        <v>4</v>
      </c>
      <c r="S4406">
        <v>0</v>
      </c>
      <c r="T4406" s="2" t="s">
        <v>29</v>
      </c>
      <c r="U4406" s="2" t="s">
        <v>10969</v>
      </c>
    </row>
    <row r="4407" spans="1:21">
      <c r="A4407">
        <v>32</v>
      </c>
      <c r="B4407" s="2" t="s">
        <v>20</v>
      </c>
      <c r="C4407" s="2" t="s">
        <v>31</v>
      </c>
      <c r="D4407" s="2" t="s">
        <v>22</v>
      </c>
      <c r="E4407">
        <v>114003</v>
      </c>
      <c r="F4407">
        <v>699</v>
      </c>
      <c r="G4407">
        <v>7987</v>
      </c>
      <c r="H4407" s="2" t="s">
        <v>43</v>
      </c>
      <c r="I4407" s="2" t="s">
        <v>24</v>
      </c>
      <c r="J4407">
        <v>6</v>
      </c>
      <c r="K4407" s="2" t="s">
        <v>48</v>
      </c>
      <c r="L4407">
        <v>0.38</v>
      </c>
      <c r="M4407">
        <v>277283</v>
      </c>
      <c r="N4407">
        <v>4</v>
      </c>
      <c r="O4407" s="2" t="s">
        <v>1064</v>
      </c>
      <c r="P4407" s="2" t="s">
        <v>207</v>
      </c>
      <c r="Q4407" s="2" t="s">
        <v>299</v>
      </c>
      <c r="R4407">
        <v>2</v>
      </c>
      <c r="S4407">
        <v>0</v>
      </c>
      <c r="T4407" s="2" t="s">
        <v>29</v>
      </c>
      <c r="U4407" s="2" t="s">
        <v>10967</v>
      </c>
    </row>
    <row r="4408" spans="1:21">
      <c r="A4408">
        <v>48</v>
      </c>
      <c r="B4408" s="2" t="s">
        <v>40</v>
      </c>
      <c r="C4408" s="2" t="s">
        <v>21</v>
      </c>
      <c r="D4408" s="2" t="s">
        <v>22</v>
      </c>
      <c r="E4408">
        <v>42925</v>
      </c>
      <c r="F4408">
        <v>726</v>
      </c>
      <c r="G4408">
        <v>27450.01</v>
      </c>
      <c r="H4408" s="2" t="s">
        <v>47</v>
      </c>
      <c r="I4408" s="2" t="s">
        <v>34</v>
      </c>
      <c r="J4408">
        <v>2</v>
      </c>
      <c r="K4408" s="2" t="s">
        <v>59</v>
      </c>
      <c r="L4408">
        <v>0.22</v>
      </c>
      <c r="M4408">
        <v>112969</v>
      </c>
      <c r="N4408">
        <v>2</v>
      </c>
      <c r="O4408" s="2" t="s">
        <v>4184</v>
      </c>
      <c r="P4408" s="2" t="s">
        <v>269</v>
      </c>
      <c r="Q4408" s="2" t="s">
        <v>240</v>
      </c>
      <c r="R4408">
        <v>2</v>
      </c>
      <c r="S4408">
        <v>0</v>
      </c>
      <c r="T4408" s="2" t="s">
        <v>29</v>
      </c>
      <c r="U4408" s="2" t="s">
        <v>10967</v>
      </c>
    </row>
    <row r="4409" spans="1:21">
      <c r="A4409">
        <v>63</v>
      </c>
      <c r="B4409" s="2" t="s">
        <v>40</v>
      </c>
      <c r="C4409" s="2" t="s">
        <v>41</v>
      </c>
      <c r="D4409" s="2" t="s">
        <v>22</v>
      </c>
      <c r="E4409">
        <v>106491</v>
      </c>
      <c r="F4409">
        <v>707</v>
      </c>
      <c r="G4409">
        <v>43071</v>
      </c>
      <c r="H4409" s="2" t="s">
        <v>43</v>
      </c>
      <c r="I4409" s="2" t="s">
        <v>24</v>
      </c>
      <c r="J4409">
        <v>4</v>
      </c>
      <c r="K4409" s="2" t="s">
        <v>35</v>
      </c>
      <c r="L4409">
        <v>0.38</v>
      </c>
      <c r="M4409">
        <v>143049</v>
      </c>
      <c r="N4409">
        <v>1</v>
      </c>
      <c r="O4409" s="2" t="s">
        <v>4185</v>
      </c>
      <c r="P4409" s="2" t="s">
        <v>111</v>
      </c>
      <c r="Q4409" s="2" t="s">
        <v>248</v>
      </c>
      <c r="R4409">
        <v>2</v>
      </c>
      <c r="S4409">
        <v>1</v>
      </c>
      <c r="T4409" s="2" t="s">
        <v>29</v>
      </c>
      <c r="U4409" s="2" t="s">
        <v>10967</v>
      </c>
    </row>
    <row r="4410" spans="1:21">
      <c r="A4410">
        <v>35</v>
      </c>
      <c r="B4410" s="2" t="s">
        <v>40</v>
      </c>
      <c r="C4410" s="2" t="s">
        <v>82</v>
      </c>
      <c r="D4410" s="2" t="s">
        <v>22</v>
      </c>
      <c r="E4410">
        <v>63773</v>
      </c>
      <c r="F4410">
        <v>723</v>
      </c>
      <c r="G4410">
        <v>15267</v>
      </c>
      <c r="H4410" s="2" t="s">
        <v>43</v>
      </c>
      <c r="I4410" s="2" t="s">
        <v>24</v>
      </c>
      <c r="J4410">
        <v>0</v>
      </c>
      <c r="K4410" s="2" t="s">
        <v>35</v>
      </c>
      <c r="L4410">
        <v>0.32</v>
      </c>
      <c r="M4410">
        <v>183098</v>
      </c>
      <c r="N4410">
        <v>1</v>
      </c>
      <c r="O4410" s="2" t="s">
        <v>4186</v>
      </c>
      <c r="P4410" s="2" t="s">
        <v>90</v>
      </c>
      <c r="Q4410" s="2" t="s">
        <v>312</v>
      </c>
      <c r="R4410">
        <v>1</v>
      </c>
      <c r="S4410">
        <v>0</v>
      </c>
      <c r="T4410" s="2" t="s">
        <v>29</v>
      </c>
      <c r="U4410" s="2" t="s">
        <v>10967</v>
      </c>
    </row>
    <row r="4411" spans="1:21">
      <c r="A4411">
        <v>19</v>
      </c>
      <c r="B4411" s="2" t="s">
        <v>30</v>
      </c>
      <c r="C4411" s="2" t="s">
        <v>21</v>
      </c>
      <c r="D4411" s="2" t="s">
        <v>42</v>
      </c>
      <c r="E4411">
        <v>27835</v>
      </c>
      <c r="F4411">
        <v>733</v>
      </c>
      <c r="G4411">
        <v>27450.01</v>
      </c>
      <c r="H4411" s="2" t="s">
        <v>33</v>
      </c>
      <c r="I4411" s="2" t="s">
        <v>58</v>
      </c>
      <c r="J4411">
        <v>2</v>
      </c>
      <c r="K4411" s="2" t="s">
        <v>35</v>
      </c>
      <c r="L4411">
        <v>0.33</v>
      </c>
      <c r="M4411">
        <v>210193</v>
      </c>
      <c r="N4411">
        <v>3</v>
      </c>
      <c r="O4411" s="2" t="s">
        <v>4187</v>
      </c>
      <c r="P4411" s="2" t="s">
        <v>308</v>
      </c>
      <c r="Q4411" s="2" t="s">
        <v>261</v>
      </c>
      <c r="R4411">
        <v>3</v>
      </c>
      <c r="S4411">
        <v>1</v>
      </c>
      <c r="T4411" s="2" t="s">
        <v>29</v>
      </c>
      <c r="U4411" s="2" t="s">
        <v>10966</v>
      </c>
    </row>
    <row r="4412" spans="1:21">
      <c r="A4412">
        <v>69</v>
      </c>
      <c r="B4412" s="2" t="s">
        <v>30</v>
      </c>
      <c r="C4412" s="2" t="s">
        <v>41</v>
      </c>
      <c r="D4412" s="2" t="s">
        <v>42</v>
      </c>
      <c r="E4412">
        <v>48704</v>
      </c>
      <c r="F4412">
        <v>680</v>
      </c>
      <c r="G4412">
        <v>6142</v>
      </c>
      <c r="H4412" s="2" t="s">
        <v>23</v>
      </c>
      <c r="I4412" s="2" t="s">
        <v>34</v>
      </c>
      <c r="J4412">
        <v>11</v>
      </c>
      <c r="K4412" s="2" t="s">
        <v>35</v>
      </c>
      <c r="L4412">
        <v>0.36</v>
      </c>
      <c r="M4412">
        <v>172222</v>
      </c>
      <c r="N4412">
        <v>2</v>
      </c>
      <c r="O4412" s="2" t="s">
        <v>1623</v>
      </c>
      <c r="P4412" s="2" t="s">
        <v>132</v>
      </c>
      <c r="Q4412" s="2" t="s">
        <v>235</v>
      </c>
      <c r="R4412">
        <v>1</v>
      </c>
      <c r="S4412">
        <v>0</v>
      </c>
      <c r="T4412" s="2" t="s">
        <v>29</v>
      </c>
      <c r="U4412" s="2" t="s">
        <v>10966</v>
      </c>
    </row>
    <row r="4413" spans="1:21">
      <c r="A4413">
        <v>54</v>
      </c>
      <c r="B4413" s="2" t="s">
        <v>30</v>
      </c>
      <c r="C4413" s="2" t="s">
        <v>41</v>
      </c>
      <c r="D4413" s="2" t="s">
        <v>22</v>
      </c>
      <c r="E4413">
        <v>32402</v>
      </c>
      <c r="F4413">
        <v>674</v>
      </c>
      <c r="G4413">
        <v>40455</v>
      </c>
      <c r="H4413" s="2" t="s">
        <v>23</v>
      </c>
      <c r="I4413" s="2" t="s">
        <v>34</v>
      </c>
      <c r="J4413">
        <v>5</v>
      </c>
      <c r="K4413" s="2" t="s">
        <v>35</v>
      </c>
      <c r="L4413">
        <v>0.19</v>
      </c>
      <c r="M4413">
        <v>270182</v>
      </c>
      <c r="N4413">
        <v>2</v>
      </c>
      <c r="O4413" s="2" t="s">
        <v>4188</v>
      </c>
      <c r="P4413" s="2" t="s">
        <v>193</v>
      </c>
      <c r="Q4413" s="2" t="s">
        <v>127</v>
      </c>
      <c r="R4413">
        <v>2</v>
      </c>
      <c r="S4413">
        <v>1</v>
      </c>
      <c r="T4413" s="2" t="s">
        <v>39</v>
      </c>
      <c r="U4413" s="2" t="s">
        <v>10966</v>
      </c>
    </row>
    <row r="4414" spans="1:21">
      <c r="A4414">
        <v>35</v>
      </c>
      <c r="B4414" s="2" t="s">
        <v>40</v>
      </c>
      <c r="C4414" s="2" t="s">
        <v>31</v>
      </c>
      <c r="D4414" s="2" t="s">
        <v>32</v>
      </c>
      <c r="E4414">
        <v>22458</v>
      </c>
      <c r="F4414">
        <v>723</v>
      </c>
      <c r="G4414">
        <v>14551</v>
      </c>
      <c r="H4414" s="2" t="s">
        <v>47</v>
      </c>
      <c r="I4414" s="2" t="s">
        <v>34</v>
      </c>
      <c r="J4414">
        <v>1</v>
      </c>
      <c r="K4414" s="2" t="s">
        <v>35</v>
      </c>
      <c r="L4414">
        <v>0.13</v>
      </c>
      <c r="M4414">
        <v>160511</v>
      </c>
      <c r="N4414">
        <v>2</v>
      </c>
      <c r="O4414" s="2" t="s">
        <v>925</v>
      </c>
      <c r="P4414" s="2" t="s">
        <v>239</v>
      </c>
      <c r="Q4414" s="2" t="s">
        <v>727</v>
      </c>
      <c r="R4414">
        <v>3</v>
      </c>
      <c r="S4414">
        <v>2</v>
      </c>
      <c r="T4414" s="2" t="s">
        <v>29</v>
      </c>
      <c r="U4414" s="2" t="s">
        <v>10966</v>
      </c>
    </row>
    <row r="4415" spans="1:21">
      <c r="A4415">
        <v>45</v>
      </c>
      <c r="B4415" s="2" t="s">
        <v>30</v>
      </c>
      <c r="C4415" s="2" t="s">
        <v>41</v>
      </c>
      <c r="D4415" s="2" t="s">
        <v>22</v>
      </c>
      <c r="E4415">
        <v>72462</v>
      </c>
      <c r="F4415">
        <v>765</v>
      </c>
      <c r="G4415">
        <v>46320</v>
      </c>
      <c r="H4415" s="2" t="s">
        <v>23</v>
      </c>
      <c r="I4415" s="2" t="s">
        <v>24</v>
      </c>
      <c r="J4415">
        <v>17</v>
      </c>
      <c r="K4415" s="2" t="s">
        <v>59</v>
      </c>
      <c r="L4415">
        <v>0.42</v>
      </c>
      <c r="M4415">
        <v>282973</v>
      </c>
      <c r="N4415">
        <v>0</v>
      </c>
      <c r="O4415" s="2" t="s">
        <v>3770</v>
      </c>
      <c r="P4415" s="2" t="s">
        <v>67</v>
      </c>
      <c r="Q4415" s="2" t="s">
        <v>457</v>
      </c>
      <c r="R4415">
        <v>3</v>
      </c>
      <c r="S4415">
        <v>0</v>
      </c>
      <c r="T4415" s="2" t="s">
        <v>29</v>
      </c>
      <c r="U4415" s="2" t="s">
        <v>10969</v>
      </c>
    </row>
    <row r="4416" spans="1:21">
      <c r="A4416">
        <v>34</v>
      </c>
      <c r="B4416" s="2" t="s">
        <v>20</v>
      </c>
      <c r="C4416" s="2" t="s">
        <v>82</v>
      </c>
      <c r="D4416" s="2" t="s">
        <v>32</v>
      </c>
      <c r="E4416">
        <v>35512</v>
      </c>
      <c r="F4416">
        <v>666</v>
      </c>
      <c r="G4416">
        <v>16015</v>
      </c>
      <c r="H4416" s="2" t="s">
        <v>47</v>
      </c>
      <c r="I4416" s="2" t="s">
        <v>34</v>
      </c>
      <c r="J4416">
        <v>6</v>
      </c>
      <c r="K4416" s="2" t="s">
        <v>48</v>
      </c>
      <c r="L4416">
        <v>0.21</v>
      </c>
      <c r="M4416">
        <v>299597</v>
      </c>
      <c r="N4416">
        <v>3</v>
      </c>
      <c r="O4416" s="2" t="s">
        <v>4189</v>
      </c>
      <c r="P4416" s="2" t="s">
        <v>253</v>
      </c>
      <c r="Q4416" s="2" t="s">
        <v>127</v>
      </c>
      <c r="R4416">
        <v>2</v>
      </c>
      <c r="S4416">
        <v>1</v>
      </c>
      <c r="T4416" s="2" t="s">
        <v>39</v>
      </c>
      <c r="U4416" s="2" t="s">
        <v>10966</v>
      </c>
    </row>
    <row r="4417" spans="1:21">
      <c r="A4417">
        <v>21</v>
      </c>
      <c r="B4417" s="2" t="s">
        <v>30</v>
      </c>
      <c r="C4417" s="2" t="s">
        <v>31</v>
      </c>
      <c r="D4417" s="2" t="s">
        <v>32</v>
      </c>
      <c r="E4417">
        <v>88917</v>
      </c>
      <c r="F4417">
        <v>669</v>
      </c>
      <c r="G4417">
        <v>18699</v>
      </c>
      <c r="H4417" s="2" t="s">
        <v>43</v>
      </c>
      <c r="I4417" s="2" t="s">
        <v>24</v>
      </c>
      <c r="J4417">
        <v>16</v>
      </c>
      <c r="K4417" s="2" t="s">
        <v>59</v>
      </c>
      <c r="L4417">
        <v>0.32</v>
      </c>
      <c r="M4417">
        <v>200676</v>
      </c>
      <c r="N4417">
        <v>3</v>
      </c>
      <c r="O4417" s="2" t="s">
        <v>4190</v>
      </c>
      <c r="P4417" s="2" t="s">
        <v>37</v>
      </c>
      <c r="Q4417" s="2" t="s">
        <v>140</v>
      </c>
      <c r="R4417">
        <v>1</v>
      </c>
      <c r="S4417">
        <v>0</v>
      </c>
      <c r="T4417" s="2" t="s">
        <v>39</v>
      </c>
      <c r="U4417" s="2" t="s">
        <v>10968</v>
      </c>
    </row>
    <row r="4418" spans="1:21">
      <c r="A4418">
        <v>45</v>
      </c>
      <c r="B4418" s="2" t="s">
        <v>30</v>
      </c>
      <c r="C4418" s="2" t="s">
        <v>21</v>
      </c>
      <c r="D4418" s="2" t="s">
        <v>22</v>
      </c>
      <c r="E4418">
        <v>46883</v>
      </c>
      <c r="F4418">
        <v>717</v>
      </c>
      <c r="G4418">
        <v>16498</v>
      </c>
      <c r="H4418" s="2" t="s">
        <v>47</v>
      </c>
      <c r="I4418" s="2" t="s">
        <v>58</v>
      </c>
      <c r="J4418">
        <v>1</v>
      </c>
      <c r="K4418" s="2" t="s">
        <v>59</v>
      </c>
      <c r="L4418">
        <v>0.42</v>
      </c>
      <c r="M4418">
        <v>54690</v>
      </c>
      <c r="N4418">
        <v>2</v>
      </c>
      <c r="O4418" s="2" t="s">
        <v>4191</v>
      </c>
      <c r="P4418" s="2" t="s">
        <v>234</v>
      </c>
      <c r="Q4418" s="2" t="s">
        <v>392</v>
      </c>
      <c r="R4418">
        <v>2</v>
      </c>
      <c r="S4418">
        <v>2</v>
      </c>
      <c r="T4418" s="2" t="s">
        <v>29</v>
      </c>
      <c r="U4418" s="2" t="s">
        <v>10966</v>
      </c>
    </row>
    <row r="4419" spans="1:21">
      <c r="A4419">
        <v>43</v>
      </c>
      <c r="B4419" s="2" t="s">
        <v>40</v>
      </c>
      <c r="C4419" s="2" t="s">
        <v>31</v>
      </c>
      <c r="D4419" s="2" t="s">
        <v>22</v>
      </c>
      <c r="E4419">
        <v>70908</v>
      </c>
      <c r="F4419">
        <v>673</v>
      </c>
      <c r="G4419">
        <v>27450.01</v>
      </c>
      <c r="H4419" s="2" t="s">
        <v>43</v>
      </c>
      <c r="I4419" s="2" t="s">
        <v>24</v>
      </c>
      <c r="J4419">
        <v>5</v>
      </c>
      <c r="K4419" s="2" t="s">
        <v>25</v>
      </c>
      <c r="L4419">
        <v>0.12</v>
      </c>
      <c r="M4419">
        <v>159741.5</v>
      </c>
      <c r="N4419">
        <v>2</v>
      </c>
      <c r="O4419" s="2" t="s">
        <v>4192</v>
      </c>
      <c r="P4419" s="2" t="s">
        <v>74</v>
      </c>
      <c r="Q4419" s="2" t="s">
        <v>369</v>
      </c>
      <c r="R4419">
        <v>2</v>
      </c>
      <c r="S4419">
        <v>1</v>
      </c>
      <c r="T4419" s="2" t="s">
        <v>39</v>
      </c>
      <c r="U4419" s="2" t="s">
        <v>10966</v>
      </c>
    </row>
    <row r="4420" spans="1:21">
      <c r="A4420">
        <v>69</v>
      </c>
      <c r="B4420" s="2" t="s">
        <v>20</v>
      </c>
      <c r="C4420" s="2" t="s">
        <v>82</v>
      </c>
      <c r="D4420" s="2" t="s">
        <v>22</v>
      </c>
      <c r="E4420">
        <v>115017</v>
      </c>
      <c r="F4420">
        <v>754</v>
      </c>
      <c r="G4420">
        <v>21294</v>
      </c>
      <c r="H4420" s="2" t="s">
        <v>23</v>
      </c>
      <c r="I4420" s="2" t="s">
        <v>58</v>
      </c>
      <c r="J4420">
        <v>7</v>
      </c>
      <c r="K4420" s="2" t="s">
        <v>25</v>
      </c>
      <c r="L4420">
        <v>0.49</v>
      </c>
      <c r="M4420">
        <v>296733</v>
      </c>
      <c r="N4420">
        <v>0</v>
      </c>
      <c r="O4420" s="2" t="s">
        <v>1259</v>
      </c>
      <c r="P4420" s="2" t="s">
        <v>197</v>
      </c>
      <c r="Q4420" s="2" t="s">
        <v>847</v>
      </c>
      <c r="R4420">
        <v>0</v>
      </c>
      <c r="S4420">
        <v>2</v>
      </c>
      <c r="T4420" s="2" t="s">
        <v>29</v>
      </c>
      <c r="U4420" s="2" t="s">
        <v>10967</v>
      </c>
    </row>
    <row r="4421" spans="1:21">
      <c r="A4421">
        <v>51</v>
      </c>
      <c r="B4421" s="2" t="s">
        <v>30</v>
      </c>
      <c r="C4421" s="2" t="s">
        <v>82</v>
      </c>
      <c r="D4421" s="2" t="s">
        <v>22</v>
      </c>
      <c r="E4421">
        <v>69933.399999999994</v>
      </c>
      <c r="F4421">
        <v>714</v>
      </c>
      <c r="G4421">
        <v>9462</v>
      </c>
      <c r="H4421" s="2" t="s">
        <v>33</v>
      </c>
      <c r="I4421" s="2" t="s">
        <v>24</v>
      </c>
      <c r="J4421">
        <v>1</v>
      </c>
      <c r="K4421" s="2" t="s">
        <v>59</v>
      </c>
      <c r="L4421">
        <v>0.56999999999999995</v>
      </c>
      <c r="M4421">
        <v>126529</v>
      </c>
      <c r="N4421">
        <v>2</v>
      </c>
      <c r="O4421" s="2" t="s">
        <v>4193</v>
      </c>
      <c r="P4421" s="2" t="s">
        <v>37</v>
      </c>
      <c r="Q4421" s="2" t="s">
        <v>727</v>
      </c>
      <c r="R4421">
        <v>2</v>
      </c>
      <c r="S4421">
        <v>2</v>
      </c>
      <c r="T4421" s="2" t="s">
        <v>39</v>
      </c>
      <c r="U4421" s="2" t="s">
        <v>10966</v>
      </c>
    </row>
    <row r="4422" spans="1:21">
      <c r="A4422">
        <v>20</v>
      </c>
      <c r="B4422" s="2" t="s">
        <v>20</v>
      </c>
      <c r="C4422" s="2" t="s">
        <v>31</v>
      </c>
      <c r="D4422" s="2" t="s">
        <v>42</v>
      </c>
      <c r="E4422">
        <v>42354</v>
      </c>
      <c r="F4422">
        <v>699</v>
      </c>
      <c r="G4422">
        <v>18510</v>
      </c>
      <c r="H4422" s="2" t="s">
        <v>33</v>
      </c>
      <c r="I4422" s="2" t="s">
        <v>58</v>
      </c>
      <c r="J4422">
        <v>18</v>
      </c>
      <c r="K4422" s="2" t="s">
        <v>48</v>
      </c>
      <c r="L4422">
        <v>0.43</v>
      </c>
      <c r="M4422">
        <v>159741.5</v>
      </c>
      <c r="N4422">
        <v>4</v>
      </c>
      <c r="O4422" s="2" t="s">
        <v>4194</v>
      </c>
      <c r="P4422" s="2" t="s">
        <v>61</v>
      </c>
      <c r="Q4422" s="2" t="s">
        <v>581</v>
      </c>
      <c r="R4422">
        <v>3</v>
      </c>
      <c r="S4422">
        <v>2</v>
      </c>
      <c r="T4422" s="2" t="s">
        <v>29</v>
      </c>
      <c r="U4422" s="2" t="s">
        <v>10969</v>
      </c>
    </row>
    <row r="4423" spans="1:21">
      <c r="A4423">
        <v>20</v>
      </c>
      <c r="B4423" s="2" t="s">
        <v>20</v>
      </c>
      <c r="C4423" s="2" t="s">
        <v>41</v>
      </c>
      <c r="D4423" s="2" t="s">
        <v>69</v>
      </c>
      <c r="E4423">
        <v>68171</v>
      </c>
      <c r="F4423">
        <v>670</v>
      </c>
      <c r="G4423">
        <v>27450.01</v>
      </c>
      <c r="H4423" s="2" t="s">
        <v>47</v>
      </c>
      <c r="I4423" s="2" t="s">
        <v>24</v>
      </c>
      <c r="J4423">
        <v>3</v>
      </c>
      <c r="K4423" s="2" t="s">
        <v>48</v>
      </c>
      <c r="L4423">
        <v>0.16</v>
      </c>
      <c r="M4423">
        <v>75883</v>
      </c>
      <c r="N4423">
        <v>2</v>
      </c>
      <c r="O4423" s="2" t="s">
        <v>4195</v>
      </c>
      <c r="P4423" s="2" t="s">
        <v>423</v>
      </c>
      <c r="Q4423" s="2" t="s">
        <v>1023</v>
      </c>
      <c r="R4423">
        <v>4</v>
      </c>
      <c r="S4423">
        <v>1</v>
      </c>
      <c r="T4423" s="2" t="s">
        <v>29</v>
      </c>
      <c r="U4423" s="2" t="s">
        <v>10966</v>
      </c>
    </row>
    <row r="4424" spans="1:21">
      <c r="A4424">
        <v>66</v>
      </c>
      <c r="B4424" s="2" t="s">
        <v>20</v>
      </c>
      <c r="C4424" s="2" t="s">
        <v>41</v>
      </c>
      <c r="D4424" s="2" t="s">
        <v>22</v>
      </c>
      <c r="E4424">
        <v>33012</v>
      </c>
      <c r="F4424">
        <v>697</v>
      </c>
      <c r="G4424">
        <v>28610</v>
      </c>
      <c r="H4424" s="2" t="s">
        <v>23</v>
      </c>
      <c r="I4424" s="2" t="s">
        <v>34</v>
      </c>
      <c r="J4424">
        <v>1</v>
      </c>
      <c r="K4424" s="2" t="s">
        <v>25</v>
      </c>
      <c r="L4424">
        <v>0.43</v>
      </c>
      <c r="M4424">
        <v>20842</v>
      </c>
      <c r="N4424">
        <v>2</v>
      </c>
      <c r="O4424" s="2" t="s">
        <v>4196</v>
      </c>
      <c r="P4424" s="2" t="s">
        <v>104</v>
      </c>
      <c r="Q4424" s="2" t="s">
        <v>1325</v>
      </c>
      <c r="R4424">
        <v>4</v>
      </c>
      <c r="S4424">
        <v>2</v>
      </c>
      <c r="T4424" s="2" t="s">
        <v>29</v>
      </c>
      <c r="U4424" s="2" t="s">
        <v>10966</v>
      </c>
    </row>
    <row r="4425" spans="1:21">
      <c r="A4425">
        <v>68</v>
      </c>
      <c r="B4425" s="2" t="s">
        <v>40</v>
      </c>
      <c r="C4425" s="2" t="s">
        <v>82</v>
      </c>
      <c r="D4425" s="2" t="s">
        <v>32</v>
      </c>
      <c r="E4425">
        <v>103453</v>
      </c>
      <c r="F4425">
        <v>789</v>
      </c>
      <c r="G4425">
        <v>24766</v>
      </c>
      <c r="H4425" s="2" t="s">
        <v>33</v>
      </c>
      <c r="I4425" s="2" t="s">
        <v>58</v>
      </c>
      <c r="J4425">
        <v>6</v>
      </c>
      <c r="K4425" s="2" t="s">
        <v>25</v>
      </c>
      <c r="L4425">
        <v>0.45</v>
      </c>
      <c r="M4425">
        <v>97168</v>
      </c>
      <c r="N4425">
        <v>2</v>
      </c>
      <c r="O4425" s="2" t="s">
        <v>4197</v>
      </c>
      <c r="P4425" s="2" t="s">
        <v>124</v>
      </c>
      <c r="Q4425" s="2" t="s">
        <v>649</v>
      </c>
      <c r="R4425">
        <v>2</v>
      </c>
      <c r="S4425">
        <v>0</v>
      </c>
      <c r="T4425" s="2" t="s">
        <v>29</v>
      </c>
      <c r="U4425" s="2" t="s">
        <v>10966</v>
      </c>
    </row>
    <row r="4426" spans="1:21">
      <c r="A4426">
        <v>40</v>
      </c>
      <c r="B4426" s="2" t="s">
        <v>40</v>
      </c>
      <c r="C4426" s="2" t="s">
        <v>31</v>
      </c>
      <c r="D4426" s="2" t="s">
        <v>69</v>
      </c>
      <c r="E4426">
        <v>69933.399999999994</v>
      </c>
      <c r="F4426">
        <v>604</v>
      </c>
      <c r="G4426">
        <v>21003</v>
      </c>
      <c r="H4426" s="2" t="s">
        <v>47</v>
      </c>
      <c r="I4426" s="2" t="s">
        <v>58</v>
      </c>
      <c r="J4426">
        <v>15</v>
      </c>
      <c r="K4426" s="2" t="s">
        <v>59</v>
      </c>
      <c r="L4426">
        <v>0.42</v>
      </c>
      <c r="M4426">
        <v>136837</v>
      </c>
      <c r="N4426">
        <v>0</v>
      </c>
      <c r="O4426" s="2" t="s">
        <v>4198</v>
      </c>
      <c r="P4426" s="2" t="s">
        <v>106</v>
      </c>
      <c r="Q4426" s="2" t="s">
        <v>468</v>
      </c>
      <c r="R4426">
        <v>3</v>
      </c>
      <c r="S4426">
        <v>1</v>
      </c>
      <c r="T4426" s="2" t="s">
        <v>39</v>
      </c>
      <c r="U4426" s="2" t="s">
        <v>10969</v>
      </c>
    </row>
    <row r="4427" spans="1:21">
      <c r="A4427">
        <v>46</v>
      </c>
      <c r="B4427" s="2" t="s">
        <v>20</v>
      </c>
      <c r="C4427" s="2" t="s">
        <v>31</v>
      </c>
      <c r="D4427" s="2" t="s">
        <v>32</v>
      </c>
      <c r="E4427">
        <v>118351</v>
      </c>
      <c r="F4427">
        <v>701</v>
      </c>
      <c r="G4427">
        <v>22112</v>
      </c>
      <c r="H4427" s="2" t="s">
        <v>33</v>
      </c>
      <c r="I4427" s="2" t="s">
        <v>24</v>
      </c>
      <c r="J4427">
        <v>12</v>
      </c>
      <c r="K4427" s="2" t="s">
        <v>59</v>
      </c>
      <c r="L4427">
        <v>0.23</v>
      </c>
      <c r="M4427">
        <v>68483</v>
      </c>
      <c r="N4427">
        <v>4</v>
      </c>
      <c r="O4427" s="2" t="s">
        <v>4199</v>
      </c>
      <c r="P4427" s="2" t="s">
        <v>308</v>
      </c>
      <c r="Q4427" s="2" t="s">
        <v>51</v>
      </c>
      <c r="R4427">
        <v>0</v>
      </c>
      <c r="S4427">
        <v>1</v>
      </c>
      <c r="T4427" s="2" t="s">
        <v>29</v>
      </c>
      <c r="U4427" s="2" t="s">
        <v>10970</v>
      </c>
    </row>
    <row r="4428" spans="1:21">
      <c r="A4428">
        <v>32</v>
      </c>
      <c r="B4428" s="2" t="s">
        <v>40</v>
      </c>
      <c r="C4428" s="2" t="s">
        <v>31</v>
      </c>
      <c r="D4428" s="2" t="s">
        <v>32</v>
      </c>
      <c r="E4428">
        <v>23352</v>
      </c>
      <c r="F4428">
        <v>694</v>
      </c>
      <c r="G4428">
        <v>46893</v>
      </c>
      <c r="H4428" s="2" t="s">
        <v>43</v>
      </c>
      <c r="I4428" s="2" t="s">
        <v>24</v>
      </c>
      <c r="J4428">
        <v>12</v>
      </c>
      <c r="K4428" s="2" t="s">
        <v>59</v>
      </c>
      <c r="L4428">
        <v>0.49</v>
      </c>
      <c r="M4428">
        <v>73579</v>
      </c>
      <c r="N4428">
        <v>4</v>
      </c>
      <c r="O4428" s="2" t="s">
        <v>4200</v>
      </c>
      <c r="P4428" s="2" t="s">
        <v>163</v>
      </c>
      <c r="Q4428" s="2" t="s">
        <v>230</v>
      </c>
      <c r="R4428">
        <v>2</v>
      </c>
      <c r="S4428">
        <v>1</v>
      </c>
      <c r="T4428" s="2" t="s">
        <v>39</v>
      </c>
      <c r="U4428" s="2" t="s">
        <v>10969</v>
      </c>
    </row>
    <row r="4429" spans="1:21">
      <c r="A4429">
        <v>26</v>
      </c>
      <c r="B4429" s="2" t="s">
        <v>20</v>
      </c>
      <c r="C4429" s="2" t="s">
        <v>21</v>
      </c>
      <c r="D4429" s="2" t="s">
        <v>42</v>
      </c>
      <c r="E4429">
        <v>89634</v>
      </c>
      <c r="F4429">
        <v>624</v>
      </c>
      <c r="G4429">
        <v>26398</v>
      </c>
      <c r="H4429" s="2" t="s">
        <v>47</v>
      </c>
      <c r="I4429" s="2" t="s">
        <v>34</v>
      </c>
      <c r="J4429">
        <v>8</v>
      </c>
      <c r="K4429" s="2" t="s">
        <v>48</v>
      </c>
      <c r="L4429">
        <v>0.11</v>
      </c>
      <c r="M4429">
        <v>272809</v>
      </c>
      <c r="N4429">
        <v>3</v>
      </c>
      <c r="O4429" s="2" t="s">
        <v>2248</v>
      </c>
      <c r="P4429" s="2" t="s">
        <v>124</v>
      </c>
      <c r="Q4429" s="2" t="s">
        <v>91</v>
      </c>
      <c r="R4429">
        <v>1</v>
      </c>
      <c r="S4429">
        <v>2</v>
      </c>
      <c r="T4429" s="2" t="s">
        <v>29</v>
      </c>
      <c r="U4429" s="2" t="s">
        <v>10971</v>
      </c>
    </row>
    <row r="4430" spans="1:21">
      <c r="A4430">
        <v>65</v>
      </c>
      <c r="B4430" s="2" t="s">
        <v>30</v>
      </c>
      <c r="C4430" s="2" t="s">
        <v>31</v>
      </c>
      <c r="D4430" s="2" t="s">
        <v>42</v>
      </c>
      <c r="E4430">
        <v>45381</v>
      </c>
      <c r="F4430">
        <v>643</v>
      </c>
      <c r="G4430">
        <v>13860</v>
      </c>
      <c r="H4430" s="2" t="s">
        <v>47</v>
      </c>
      <c r="I4430" s="2" t="s">
        <v>34</v>
      </c>
      <c r="J4430">
        <v>5</v>
      </c>
      <c r="K4430" s="2" t="s">
        <v>25</v>
      </c>
      <c r="L4430">
        <v>0.35</v>
      </c>
      <c r="M4430">
        <v>111050</v>
      </c>
      <c r="N4430">
        <v>4</v>
      </c>
      <c r="O4430" s="2" t="s">
        <v>291</v>
      </c>
      <c r="P4430" s="2" t="s">
        <v>163</v>
      </c>
      <c r="Q4430" s="2" t="s">
        <v>499</v>
      </c>
      <c r="R4430">
        <v>4</v>
      </c>
      <c r="S4430">
        <v>0</v>
      </c>
      <c r="T4430" s="2" t="s">
        <v>29</v>
      </c>
      <c r="U4430" s="2" t="s">
        <v>10966</v>
      </c>
    </row>
    <row r="4431" spans="1:21">
      <c r="A4431">
        <v>50</v>
      </c>
      <c r="B4431" s="2" t="s">
        <v>20</v>
      </c>
      <c r="C4431" s="2" t="s">
        <v>82</v>
      </c>
      <c r="D4431" s="2" t="s">
        <v>22</v>
      </c>
      <c r="E4431">
        <v>48896</v>
      </c>
      <c r="F4431">
        <v>699</v>
      </c>
      <c r="G4431">
        <v>41255</v>
      </c>
      <c r="H4431" s="2" t="s">
        <v>43</v>
      </c>
      <c r="I4431" s="2" t="s">
        <v>34</v>
      </c>
      <c r="J4431">
        <v>4</v>
      </c>
      <c r="K4431" s="2" t="s">
        <v>25</v>
      </c>
      <c r="L4431">
        <v>0.25</v>
      </c>
      <c r="M4431">
        <v>176482</v>
      </c>
      <c r="N4431">
        <v>2</v>
      </c>
      <c r="O4431" s="2" t="s">
        <v>4201</v>
      </c>
      <c r="P4431" s="2" t="s">
        <v>93</v>
      </c>
      <c r="Q4431" s="2" t="s">
        <v>407</v>
      </c>
      <c r="R4431">
        <v>3</v>
      </c>
      <c r="S4431">
        <v>0</v>
      </c>
      <c r="T4431" s="2" t="s">
        <v>29</v>
      </c>
      <c r="U4431" s="2" t="s">
        <v>10966</v>
      </c>
    </row>
    <row r="4432" spans="1:21">
      <c r="A4432">
        <v>60</v>
      </c>
      <c r="B4432" s="2" t="s">
        <v>30</v>
      </c>
      <c r="C4432" s="2" t="s">
        <v>21</v>
      </c>
      <c r="D4432" s="2" t="s">
        <v>42</v>
      </c>
      <c r="E4432">
        <v>101551</v>
      </c>
      <c r="F4432">
        <v>770</v>
      </c>
      <c r="G4432">
        <v>14319</v>
      </c>
      <c r="H4432" s="2" t="s">
        <v>23</v>
      </c>
      <c r="I4432" s="2" t="s">
        <v>24</v>
      </c>
      <c r="J4432">
        <v>10</v>
      </c>
      <c r="K4432" s="2" t="s">
        <v>25</v>
      </c>
      <c r="L4432">
        <v>0.53</v>
      </c>
      <c r="M4432">
        <v>159741.5</v>
      </c>
      <c r="N4432">
        <v>1</v>
      </c>
      <c r="O4432" s="2" t="s">
        <v>2036</v>
      </c>
      <c r="P4432" s="2" t="s">
        <v>50</v>
      </c>
      <c r="Q4432" s="2" t="s">
        <v>275</v>
      </c>
      <c r="R4432">
        <v>2</v>
      </c>
      <c r="S4432">
        <v>2</v>
      </c>
      <c r="T4432" s="2" t="s">
        <v>29</v>
      </c>
      <c r="U4432" s="2" t="s">
        <v>10967</v>
      </c>
    </row>
    <row r="4433" spans="1:21">
      <c r="A4433">
        <v>69</v>
      </c>
      <c r="B4433" s="2" t="s">
        <v>30</v>
      </c>
      <c r="C4433" s="2" t="s">
        <v>31</v>
      </c>
      <c r="D4433" s="2" t="s">
        <v>42</v>
      </c>
      <c r="E4433">
        <v>44425</v>
      </c>
      <c r="F4433">
        <v>686</v>
      </c>
      <c r="G4433">
        <v>34801</v>
      </c>
      <c r="H4433" s="2" t="s">
        <v>47</v>
      </c>
      <c r="I4433" s="2" t="s">
        <v>34</v>
      </c>
      <c r="J4433">
        <v>2</v>
      </c>
      <c r="K4433" s="2" t="s">
        <v>35</v>
      </c>
      <c r="L4433">
        <v>0.37</v>
      </c>
      <c r="M4433">
        <v>98959</v>
      </c>
      <c r="N4433">
        <v>2</v>
      </c>
      <c r="O4433" s="2" t="s">
        <v>4202</v>
      </c>
      <c r="P4433" s="2" t="s">
        <v>98</v>
      </c>
      <c r="Q4433" s="2" t="s">
        <v>420</v>
      </c>
      <c r="R4433">
        <v>2</v>
      </c>
      <c r="S4433">
        <v>0</v>
      </c>
      <c r="T4433" s="2" t="s">
        <v>39</v>
      </c>
      <c r="U4433" s="2" t="s">
        <v>10966</v>
      </c>
    </row>
    <row r="4434" spans="1:21">
      <c r="A4434">
        <v>33</v>
      </c>
      <c r="B4434" s="2" t="s">
        <v>20</v>
      </c>
      <c r="C4434" s="2" t="s">
        <v>41</v>
      </c>
      <c r="D4434" s="2" t="s">
        <v>32</v>
      </c>
      <c r="E4434">
        <v>112116</v>
      </c>
      <c r="F4434">
        <v>609</v>
      </c>
      <c r="G4434">
        <v>30674</v>
      </c>
      <c r="H4434" s="2" t="s">
        <v>23</v>
      </c>
      <c r="I4434" s="2" t="s">
        <v>58</v>
      </c>
      <c r="J4434">
        <v>1</v>
      </c>
      <c r="K4434" s="2" t="s">
        <v>48</v>
      </c>
      <c r="L4434">
        <v>0.2</v>
      </c>
      <c r="M4434">
        <v>159741.5</v>
      </c>
      <c r="N4434">
        <v>2</v>
      </c>
      <c r="O4434" s="2" t="s">
        <v>2577</v>
      </c>
      <c r="P4434" s="2" t="s">
        <v>101</v>
      </c>
      <c r="Q4434" s="2" t="s">
        <v>717</v>
      </c>
      <c r="R4434">
        <v>0</v>
      </c>
      <c r="S4434">
        <v>2</v>
      </c>
      <c r="T4434" s="2" t="s">
        <v>29</v>
      </c>
      <c r="U4434" s="2" t="s">
        <v>10966</v>
      </c>
    </row>
    <row r="4435" spans="1:21">
      <c r="A4435">
        <v>61</v>
      </c>
      <c r="B4435" s="2" t="s">
        <v>20</v>
      </c>
      <c r="C4435" s="2" t="s">
        <v>82</v>
      </c>
      <c r="D4435" s="2" t="s">
        <v>32</v>
      </c>
      <c r="E4435">
        <v>96325</v>
      </c>
      <c r="F4435">
        <v>738</v>
      </c>
      <c r="G4435">
        <v>27450.01</v>
      </c>
      <c r="H4435" s="2" t="s">
        <v>43</v>
      </c>
      <c r="I4435" s="2" t="s">
        <v>58</v>
      </c>
      <c r="J4435">
        <v>7</v>
      </c>
      <c r="K4435" s="2" t="s">
        <v>59</v>
      </c>
      <c r="L4435">
        <v>0.56000000000000005</v>
      </c>
      <c r="M4435">
        <v>24262</v>
      </c>
      <c r="N4435">
        <v>1</v>
      </c>
      <c r="O4435" s="2" t="s">
        <v>321</v>
      </c>
      <c r="P4435" s="2" t="s">
        <v>37</v>
      </c>
      <c r="Q4435" s="2" t="s">
        <v>892</v>
      </c>
      <c r="R4435">
        <v>1</v>
      </c>
      <c r="S4435">
        <v>0</v>
      </c>
      <c r="T4435" s="2" t="s">
        <v>29</v>
      </c>
      <c r="U4435" s="2" t="s">
        <v>10967</v>
      </c>
    </row>
    <row r="4436" spans="1:21">
      <c r="A4436">
        <v>30</v>
      </c>
      <c r="B4436" s="2" t="s">
        <v>30</v>
      </c>
      <c r="C4436" s="2" t="s">
        <v>21</v>
      </c>
      <c r="D4436" s="2" t="s">
        <v>32</v>
      </c>
      <c r="E4436">
        <v>113332</v>
      </c>
      <c r="F4436">
        <v>699</v>
      </c>
      <c r="G4436">
        <v>17904</v>
      </c>
      <c r="H4436" s="2" t="s">
        <v>33</v>
      </c>
      <c r="I4436" s="2" t="s">
        <v>34</v>
      </c>
      <c r="J4436">
        <v>6</v>
      </c>
      <c r="K4436" s="2" t="s">
        <v>35</v>
      </c>
      <c r="L4436">
        <v>0.33</v>
      </c>
      <c r="M4436">
        <v>276479</v>
      </c>
      <c r="N4436">
        <v>3</v>
      </c>
      <c r="O4436" s="2" t="s">
        <v>4203</v>
      </c>
      <c r="P4436" s="2" t="s">
        <v>93</v>
      </c>
      <c r="Q4436" s="2" t="s">
        <v>364</v>
      </c>
      <c r="R4436">
        <v>2</v>
      </c>
      <c r="S4436">
        <v>2</v>
      </c>
      <c r="T4436" s="2" t="s">
        <v>29</v>
      </c>
      <c r="U4436" s="2" t="s">
        <v>10972</v>
      </c>
    </row>
    <row r="4437" spans="1:21">
      <c r="A4437">
        <v>52</v>
      </c>
      <c r="B4437" s="2" t="s">
        <v>30</v>
      </c>
      <c r="C4437" s="2" t="s">
        <v>21</v>
      </c>
      <c r="D4437" s="2" t="s">
        <v>69</v>
      </c>
      <c r="E4437">
        <v>37801</v>
      </c>
      <c r="F4437">
        <v>716</v>
      </c>
      <c r="G4437">
        <v>27450.01</v>
      </c>
      <c r="H4437" s="2" t="s">
        <v>47</v>
      </c>
      <c r="I4437" s="2" t="s">
        <v>34</v>
      </c>
      <c r="J4437">
        <v>17</v>
      </c>
      <c r="K4437" s="2" t="s">
        <v>25</v>
      </c>
      <c r="L4437">
        <v>0.13</v>
      </c>
      <c r="M4437">
        <v>34540</v>
      </c>
      <c r="N4437">
        <v>2</v>
      </c>
      <c r="O4437" s="2" t="s">
        <v>3155</v>
      </c>
      <c r="P4437" s="2" t="s">
        <v>50</v>
      </c>
      <c r="Q4437" s="2" t="s">
        <v>133</v>
      </c>
      <c r="R4437">
        <v>2</v>
      </c>
      <c r="S4437">
        <v>0</v>
      </c>
      <c r="T4437" s="2" t="s">
        <v>39</v>
      </c>
      <c r="U4437" s="2" t="s">
        <v>10966</v>
      </c>
    </row>
    <row r="4438" spans="1:21">
      <c r="A4438">
        <v>65</v>
      </c>
      <c r="B4438" s="2" t="s">
        <v>20</v>
      </c>
      <c r="C4438" s="2" t="s">
        <v>82</v>
      </c>
      <c r="D4438" s="2" t="s">
        <v>69</v>
      </c>
      <c r="E4438">
        <v>119011</v>
      </c>
      <c r="F4438">
        <v>773</v>
      </c>
      <c r="G4438">
        <v>27450.01</v>
      </c>
      <c r="H4438" s="2" t="s">
        <v>47</v>
      </c>
      <c r="I4438" s="2" t="s">
        <v>58</v>
      </c>
      <c r="J4438">
        <v>14</v>
      </c>
      <c r="K4438" s="2" t="s">
        <v>59</v>
      </c>
      <c r="L4438">
        <v>0.37</v>
      </c>
      <c r="M4438">
        <v>100967</v>
      </c>
      <c r="N4438">
        <v>2</v>
      </c>
      <c r="O4438" s="2" t="s">
        <v>1065</v>
      </c>
      <c r="P4438" s="2" t="s">
        <v>423</v>
      </c>
      <c r="Q4438" s="2" t="s">
        <v>28</v>
      </c>
      <c r="R4438">
        <v>0</v>
      </c>
      <c r="S4438">
        <v>2</v>
      </c>
      <c r="T4438" s="2" t="s">
        <v>81</v>
      </c>
      <c r="U4438" s="2" t="s">
        <v>10969</v>
      </c>
    </row>
    <row r="4439" spans="1:21">
      <c r="A4439">
        <v>66</v>
      </c>
      <c r="B4439" s="2" t="s">
        <v>30</v>
      </c>
      <c r="C4439" s="2" t="s">
        <v>21</v>
      </c>
      <c r="D4439" s="2" t="s">
        <v>32</v>
      </c>
      <c r="E4439">
        <v>62889</v>
      </c>
      <c r="F4439">
        <v>756</v>
      </c>
      <c r="G4439">
        <v>38447</v>
      </c>
      <c r="H4439" s="2" t="s">
        <v>33</v>
      </c>
      <c r="I4439" s="2" t="s">
        <v>24</v>
      </c>
      <c r="J4439">
        <v>19</v>
      </c>
      <c r="K4439" s="2" t="s">
        <v>35</v>
      </c>
      <c r="L4439">
        <v>0.5</v>
      </c>
      <c r="M4439">
        <v>159741.5</v>
      </c>
      <c r="N4439">
        <v>3</v>
      </c>
      <c r="O4439" s="2" t="s">
        <v>1487</v>
      </c>
      <c r="P4439" s="2" t="s">
        <v>98</v>
      </c>
      <c r="Q4439" s="2" t="s">
        <v>85</v>
      </c>
      <c r="R4439">
        <v>0</v>
      </c>
      <c r="S4439">
        <v>1</v>
      </c>
      <c r="T4439" s="2" t="s">
        <v>29</v>
      </c>
      <c r="U4439" s="2" t="s">
        <v>10967</v>
      </c>
    </row>
    <row r="4440" spans="1:21">
      <c r="A4440">
        <v>69</v>
      </c>
      <c r="B4440" s="2" t="s">
        <v>30</v>
      </c>
      <c r="C4440" s="2" t="s">
        <v>41</v>
      </c>
      <c r="D4440" s="2" t="s">
        <v>32</v>
      </c>
      <c r="E4440">
        <v>73821</v>
      </c>
      <c r="F4440">
        <v>675</v>
      </c>
      <c r="G4440">
        <v>39326</v>
      </c>
      <c r="H4440" s="2" t="s">
        <v>43</v>
      </c>
      <c r="I4440" s="2" t="s">
        <v>24</v>
      </c>
      <c r="J4440">
        <v>10</v>
      </c>
      <c r="K4440" s="2" t="s">
        <v>35</v>
      </c>
      <c r="L4440">
        <v>0.46</v>
      </c>
      <c r="M4440">
        <v>125141</v>
      </c>
      <c r="N4440">
        <v>2</v>
      </c>
      <c r="O4440" s="2" t="s">
        <v>4204</v>
      </c>
      <c r="P4440" s="2" t="s">
        <v>37</v>
      </c>
      <c r="Q4440" s="2" t="s">
        <v>450</v>
      </c>
      <c r="R4440">
        <v>0</v>
      </c>
      <c r="S4440">
        <v>0</v>
      </c>
      <c r="T4440" s="2" t="s">
        <v>39</v>
      </c>
      <c r="U4440" s="2" t="s">
        <v>10966</v>
      </c>
    </row>
    <row r="4441" spans="1:21">
      <c r="A4441">
        <v>35</v>
      </c>
      <c r="B4441" s="2" t="s">
        <v>40</v>
      </c>
      <c r="C4441" s="2" t="s">
        <v>21</v>
      </c>
      <c r="D4441" s="2" t="s">
        <v>42</v>
      </c>
      <c r="E4441">
        <v>51174</v>
      </c>
      <c r="F4441">
        <v>737</v>
      </c>
      <c r="G4441">
        <v>38405</v>
      </c>
      <c r="H4441" s="2" t="s">
        <v>43</v>
      </c>
      <c r="I4441" s="2" t="s">
        <v>34</v>
      </c>
      <c r="J4441">
        <v>12</v>
      </c>
      <c r="K4441" s="2" t="s">
        <v>25</v>
      </c>
      <c r="L4441">
        <v>0.57999999999999996</v>
      </c>
      <c r="M4441">
        <v>267330</v>
      </c>
      <c r="N4441">
        <v>3</v>
      </c>
      <c r="O4441" s="2" t="s">
        <v>4205</v>
      </c>
      <c r="P4441" s="2" t="s">
        <v>71</v>
      </c>
      <c r="Q4441" s="2" t="s">
        <v>402</v>
      </c>
      <c r="R4441">
        <v>4</v>
      </c>
      <c r="S4441">
        <v>1</v>
      </c>
      <c r="T4441" s="2" t="s">
        <v>81</v>
      </c>
      <c r="U4441" s="2" t="s">
        <v>10966</v>
      </c>
    </row>
    <row r="4442" spans="1:21">
      <c r="A4442">
        <v>68</v>
      </c>
      <c r="B4442" s="2" t="s">
        <v>30</v>
      </c>
      <c r="C4442" s="2" t="s">
        <v>21</v>
      </c>
      <c r="D4442" s="2" t="s">
        <v>32</v>
      </c>
      <c r="E4442">
        <v>95446</v>
      </c>
      <c r="F4442">
        <v>655</v>
      </c>
      <c r="G4442">
        <v>27381</v>
      </c>
      <c r="H4442" s="2" t="s">
        <v>33</v>
      </c>
      <c r="I4442" s="2" t="s">
        <v>34</v>
      </c>
      <c r="J4442">
        <v>5</v>
      </c>
      <c r="K4442" s="2" t="s">
        <v>59</v>
      </c>
      <c r="L4442">
        <v>0.3</v>
      </c>
      <c r="M4442">
        <v>168007</v>
      </c>
      <c r="N4442">
        <v>1</v>
      </c>
      <c r="O4442" s="2" t="s">
        <v>4206</v>
      </c>
      <c r="P4442" s="2" t="s">
        <v>144</v>
      </c>
      <c r="Q4442" s="2" t="s">
        <v>322</v>
      </c>
      <c r="R4442">
        <v>4</v>
      </c>
      <c r="S4442">
        <v>2</v>
      </c>
      <c r="T4442" s="2" t="s">
        <v>29</v>
      </c>
      <c r="U4442" s="2" t="s">
        <v>10971</v>
      </c>
    </row>
    <row r="4443" spans="1:21">
      <c r="A4443">
        <v>56</v>
      </c>
      <c r="B4443" s="2" t="s">
        <v>20</v>
      </c>
      <c r="C4443" s="2" t="s">
        <v>82</v>
      </c>
      <c r="D4443" s="2" t="s">
        <v>69</v>
      </c>
      <c r="E4443">
        <v>29428</v>
      </c>
      <c r="F4443">
        <v>728</v>
      </c>
      <c r="G4443">
        <v>27450.01</v>
      </c>
      <c r="H4443" s="2" t="s">
        <v>23</v>
      </c>
      <c r="I4443" s="2" t="s">
        <v>24</v>
      </c>
      <c r="J4443">
        <v>1</v>
      </c>
      <c r="K4443" s="2" t="s">
        <v>35</v>
      </c>
      <c r="L4443">
        <v>0.45</v>
      </c>
      <c r="M4443">
        <v>176521</v>
      </c>
      <c r="N4443">
        <v>2</v>
      </c>
      <c r="O4443" s="2" t="s">
        <v>4207</v>
      </c>
      <c r="P4443" s="2" t="s">
        <v>197</v>
      </c>
      <c r="Q4443" s="2" t="s">
        <v>335</v>
      </c>
      <c r="R4443">
        <v>0</v>
      </c>
      <c r="S4443">
        <v>1</v>
      </c>
      <c r="T4443" s="2" t="s">
        <v>29</v>
      </c>
      <c r="U4443" s="2" t="s">
        <v>10967</v>
      </c>
    </row>
    <row r="4444" spans="1:21">
      <c r="A4444">
        <v>49</v>
      </c>
      <c r="B4444" s="2" t="s">
        <v>30</v>
      </c>
      <c r="C4444" s="2" t="s">
        <v>21</v>
      </c>
      <c r="D4444" s="2" t="s">
        <v>42</v>
      </c>
      <c r="E4444">
        <v>42159</v>
      </c>
      <c r="F4444">
        <v>699</v>
      </c>
      <c r="G4444">
        <v>11345</v>
      </c>
      <c r="H4444" s="2" t="s">
        <v>23</v>
      </c>
      <c r="I4444" s="2" t="s">
        <v>24</v>
      </c>
      <c r="J4444">
        <v>6</v>
      </c>
      <c r="K4444" s="2" t="s">
        <v>59</v>
      </c>
      <c r="L4444">
        <v>0.13</v>
      </c>
      <c r="M4444">
        <v>282354</v>
      </c>
      <c r="N4444">
        <v>3</v>
      </c>
      <c r="O4444" s="2" t="s">
        <v>4208</v>
      </c>
      <c r="P4444" s="2" t="s">
        <v>337</v>
      </c>
      <c r="Q4444" s="2" t="s">
        <v>191</v>
      </c>
      <c r="R4444">
        <v>3</v>
      </c>
      <c r="S4444">
        <v>0</v>
      </c>
      <c r="T4444" s="2" t="s">
        <v>39</v>
      </c>
      <c r="U4444" s="2" t="s">
        <v>10966</v>
      </c>
    </row>
    <row r="4445" spans="1:21">
      <c r="A4445">
        <v>29</v>
      </c>
      <c r="B4445" s="2" t="s">
        <v>30</v>
      </c>
      <c r="C4445" s="2" t="s">
        <v>21</v>
      </c>
      <c r="D4445" s="2" t="s">
        <v>22</v>
      </c>
      <c r="E4445">
        <v>93937</v>
      </c>
      <c r="F4445">
        <v>705</v>
      </c>
      <c r="G4445">
        <v>27450.01</v>
      </c>
      <c r="H4445" s="2" t="s">
        <v>47</v>
      </c>
      <c r="I4445" s="2" t="s">
        <v>34</v>
      </c>
      <c r="J4445">
        <v>14</v>
      </c>
      <c r="K4445" s="2" t="s">
        <v>59</v>
      </c>
      <c r="L4445">
        <v>0.48</v>
      </c>
      <c r="M4445">
        <v>50998</v>
      </c>
      <c r="N4445">
        <v>3</v>
      </c>
      <c r="O4445" s="2" t="s">
        <v>4209</v>
      </c>
      <c r="P4445" s="2" t="s">
        <v>64</v>
      </c>
      <c r="Q4445" s="2" t="s">
        <v>1084</v>
      </c>
      <c r="R4445">
        <v>0</v>
      </c>
      <c r="S4445">
        <v>2</v>
      </c>
      <c r="T4445" s="2" t="s">
        <v>29</v>
      </c>
      <c r="U4445" s="2" t="s">
        <v>10970</v>
      </c>
    </row>
    <row r="4446" spans="1:21">
      <c r="A4446">
        <v>36</v>
      </c>
      <c r="B4446" s="2" t="s">
        <v>30</v>
      </c>
      <c r="C4446" s="2" t="s">
        <v>21</v>
      </c>
      <c r="D4446" s="2" t="s">
        <v>22</v>
      </c>
      <c r="E4446">
        <v>84558</v>
      </c>
      <c r="F4446">
        <v>622</v>
      </c>
      <c r="G4446">
        <v>21918</v>
      </c>
      <c r="H4446" s="2" t="s">
        <v>47</v>
      </c>
      <c r="I4446" s="2" t="s">
        <v>24</v>
      </c>
      <c r="J4446">
        <v>8</v>
      </c>
      <c r="K4446" s="2" t="s">
        <v>59</v>
      </c>
      <c r="L4446">
        <v>0.23</v>
      </c>
      <c r="M4446">
        <v>132884</v>
      </c>
      <c r="N4446">
        <v>1</v>
      </c>
      <c r="O4446" s="2" t="s">
        <v>941</v>
      </c>
      <c r="P4446" s="2" t="s">
        <v>93</v>
      </c>
      <c r="Q4446" s="2" t="s">
        <v>223</v>
      </c>
      <c r="R4446">
        <v>4</v>
      </c>
      <c r="S4446">
        <v>0</v>
      </c>
      <c r="T4446" s="2" t="s">
        <v>29</v>
      </c>
      <c r="U4446" s="2" t="s">
        <v>10966</v>
      </c>
    </row>
    <row r="4447" spans="1:21">
      <c r="A4447">
        <v>30</v>
      </c>
      <c r="B4447" s="2" t="s">
        <v>30</v>
      </c>
      <c r="C4447" s="2" t="s">
        <v>31</v>
      </c>
      <c r="D4447" s="2" t="s">
        <v>22</v>
      </c>
      <c r="E4447">
        <v>62981</v>
      </c>
      <c r="F4447">
        <v>704</v>
      </c>
      <c r="G4447">
        <v>30209</v>
      </c>
      <c r="H4447" s="2" t="s">
        <v>43</v>
      </c>
      <c r="I4447" s="2" t="s">
        <v>24</v>
      </c>
      <c r="J4447">
        <v>5</v>
      </c>
      <c r="K4447" s="2" t="s">
        <v>59</v>
      </c>
      <c r="L4447">
        <v>0.47</v>
      </c>
      <c r="M4447">
        <v>196412</v>
      </c>
      <c r="N4447">
        <v>3</v>
      </c>
      <c r="O4447" s="2" t="s">
        <v>4210</v>
      </c>
      <c r="P4447" s="2" t="s">
        <v>137</v>
      </c>
      <c r="Q4447" s="2" t="s">
        <v>226</v>
      </c>
      <c r="R4447">
        <v>2</v>
      </c>
      <c r="S4447">
        <v>2</v>
      </c>
      <c r="T4447" s="2" t="s">
        <v>39</v>
      </c>
      <c r="U4447" s="2" t="s">
        <v>10966</v>
      </c>
    </row>
    <row r="4448" spans="1:21">
      <c r="A4448">
        <v>56</v>
      </c>
      <c r="B4448" s="2" t="s">
        <v>40</v>
      </c>
      <c r="C4448" s="2" t="s">
        <v>41</v>
      </c>
      <c r="D4448" s="2" t="s">
        <v>22</v>
      </c>
      <c r="E4448">
        <v>23531</v>
      </c>
      <c r="F4448">
        <v>699</v>
      </c>
      <c r="G4448">
        <v>27450.01</v>
      </c>
      <c r="H4448" s="2" t="s">
        <v>47</v>
      </c>
      <c r="I4448" s="2" t="s">
        <v>58</v>
      </c>
      <c r="J4448">
        <v>5</v>
      </c>
      <c r="K4448" s="2" t="s">
        <v>59</v>
      </c>
      <c r="L4448">
        <v>0.26</v>
      </c>
      <c r="M4448">
        <v>140302</v>
      </c>
      <c r="N4448">
        <v>2</v>
      </c>
      <c r="O4448" s="2" t="s">
        <v>4211</v>
      </c>
      <c r="P4448" s="2" t="s">
        <v>124</v>
      </c>
      <c r="Q4448" s="2" t="s">
        <v>122</v>
      </c>
      <c r="R4448">
        <v>0</v>
      </c>
      <c r="S4448">
        <v>2</v>
      </c>
      <c r="T4448" s="2" t="s">
        <v>29</v>
      </c>
      <c r="U4448" s="2" t="s">
        <v>10967</v>
      </c>
    </row>
    <row r="4449" spans="1:21">
      <c r="A4449">
        <v>21</v>
      </c>
      <c r="B4449" s="2" t="s">
        <v>20</v>
      </c>
      <c r="C4449" s="2" t="s">
        <v>41</v>
      </c>
      <c r="D4449" s="2" t="s">
        <v>32</v>
      </c>
      <c r="E4449">
        <v>86481</v>
      </c>
      <c r="F4449">
        <v>701</v>
      </c>
      <c r="G4449">
        <v>27450.01</v>
      </c>
      <c r="H4449" s="2" t="s">
        <v>47</v>
      </c>
      <c r="I4449" s="2" t="s">
        <v>34</v>
      </c>
      <c r="J4449">
        <v>2</v>
      </c>
      <c r="K4449" s="2" t="s">
        <v>59</v>
      </c>
      <c r="L4449">
        <v>0.57999999999999996</v>
      </c>
      <c r="M4449">
        <v>224877</v>
      </c>
      <c r="N4449">
        <v>1</v>
      </c>
      <c r="O4449" s="2" t="s">
        <v>4212</v>
      </c>
      <c r="P4449" s="2" t="s">
        <v>239</v>
      </c>
      <c r="Q4449" s="2" t="s">
        <v>699</v>
      </c>
      <c r="R4449">
        <v>1</v>
      </c>
      <c r="S4449">
        <v>1</v>
      </c>
      <c r="T4449" s="2" t="s">
        <v>39</v>
      </c>
      <c r="U4449" s="2" t="s">
        <v>10966</v>
      </c>
    </row>
    <row r="4450" spans="1:21">
      <c r="A4450">
        <v>68</v>
      </c>
      <c r="B4450" s="2" t="s">
        <v>30</v>
      </c>
      <c r="C4450" s="2" t="s">
        <v>41</v>
      </c>
      <c r="D4450" s="2" t="s">
        <v>42</v>
      </c>
      <c r="E4450">
        <v>74921</v>
      </c>
      <c r="F4450">
        <v>748</v>
      </c>
      <c r="G4450">
        <v>44248</v>
      </c>
      <c r="H4450" s="2" t="s">
        <v>23</v>
      </c>
      <c r="I4450" s="2" t="s">
        <v>58</v>
      </c>
      <c r="J4450">
        <v>8</v>
      </c>
      <c r="K4450" s="2" t="s">
        <v>59</v>
      </c>
      <c r="L4450">
        <v>0.45</v>
      </c>
      <c r="M4450">
        <v>121144</v>
      </c>
      <c r="N4450">
        <v>0</v>
      </c>
      <c r="O4450" s="2" t="s">
        <v>4213</v>
      </c>
      <c r="P4450" s="2" t="s">
        <v>106</v>
      </c>
      <c r="Q4450" s="2" t="s">
        <v>978</v>
      </c>
      <c r="R4450">
        <v>2</v>
      </c>
      <c r="S4450">
        <v>1</v>
      </c>
      <c r="T4450" s="2" t="s">
        <v>29</v>
      </c>
      <c r="U4450" s="2" t="s">
        <v>10967</v>
      </c>
    </row>
    <row r="4451" spans="1:21">
      <c r="A4451">
        <v>65</v>
      </c>
      <c r="B4451" s="2" t="s">
        <v>40</v>
      </c>
      <c r="C4451" s="2" t="s">
        <v>82</v>
      </c>
      <c r="D4451" s="2" t="s">
        <v>22</v>
      </c>
      <c r="E4451">
        <v>43202</v>
      </c>
      <c r="F4451">
        <v>714</v>
      </c>
      <c r="G4451">
        <v>5233</v>
      </c>
      <c r="H4451" s="2" t="s">
        <v>23</v>
      </c>
      <c r="I4451" s="2" t="s">
        <v>34</v>
      </c>
      <c r="J4451">
        <v>0</v>
      </c>
      <c r="K4451" s="2" t="s">
        <v>59</v>
      </c>
      <c r="L4451">
        <v>0.41</v>
      </c>
      <c r="M4451">
        <v>46124</v>
      </c>
      <c r="N4451">
        <v>2</v>
      </c>
      <c r="O4451" s="2" t="s">
        <v>4214</v>
      </c>
      <c r="P4451" s="2" t="s">
        <v>124</v>
      </c>
      <c r="Q4451" s="2" t="s">
        <v>38</v>
      </c>
      <c r="R4451">
        <v>3</v>
      </c>
      <c r="S4451">
        <v>2</v>
      </c>
      <c r="T4451" s="2" t="s">
        <v>29</v>
      </c>
      <c r="U4451" s="2" t="s">
        <v>10966</v>
      </c>
    </row>
    <row r="4452" spans="1:21">
      <c r="A4452">
        <v>44</v>
      </c>
      <c r="B4452" s="2" t="s">
        <v>30</v>
      </c>
      <c r="C4452" s="2" t="s">
        <v>41</v>
      </c>
      <c r="D4452" s="2" t="s">
        <v>32</v>
      </c>
      <c r="E4452">
        <v>104117</v>
      </c>
      <c r="F4452">
        <v>675</v>
      </c>
      <c r="G4452">
        <v>15050</v>
      </c>
      <c r="H4452" s="2" t="s">
        <v>33</v>
      </c>
      <c r="I4452" s="2" t="s">
        <v>58</v>
      </c>
      <c r="J4452">
        <v>2</v>
      </c>
      <c r="K4452" s="2" t="s">
        <v>59</v>
      </c>
      <c r="L4452">
        <v>0.5</v>
      </c>
      <c r="M4452">
        <v>159741.5</v>
      </c>
      <c r="N4452">
        <v>3</v>
      </c>
      <c r="O4452" s="2" t="s">
        <v>4215</v>
      </c>
      <c r="P4452" s="2" t="s">
        <v>269</v>
      </c>
      <c r="Q4452" s="2" t="s">
        <v>319</v>
      </c>
      <c r="R4452">
        <v>4</v>
      </c>
      <c r="S4452">
        <v>0</v>
      </c>
      <c r="T4452" s="2" t="s">
        <v>29</v>
      </c>
      <c r="U4452" s="2" t="s">
        <v>10966</v>
      </c>
    </row>
    <row r="4453" spans="1:21">
      <c r="A4453">
        <v>49</v>
      </c>
      <c r="B4453" s="2" t="s">
        <v>20</v>
      </c>
      <c r="C4453" s="2" t="s">
        <v>31</v>
      </c>
      <c r="D4453" s="2" t="s">
        <v>42</v>
      </c>
      <c r="E4453">
        <v>100591</v>
      </c>
      <c r="F4453">
        <v>699</v>
      </c>
      <c r="G4453">
        <v>33477</v>
      </c>
      <c r="H4453" s="2" t="s">
        <v>43</v>
      </c>
      <c r="I4453" s="2" t="s">
        <v>24</v>
      </c>
      <c r="J4453">
        <v>7</v>
      </c>
      <c r="K4453" s="2" t="s">
        <v>59</v>
      </c>
      <c r="L4453">
        <v>0.32</v>
      </c>
      <c r="M4453">
        <v>175170</v>
      </c>
      <c r="N4453">
        <v>4</v>
      </c>
      <c r="O4453" s="2" t="s">
        <v>4216</v>
      </c>
      <c r="P4453" s="2" t="s">
        <v>239</v>
      </c>
      <c r="Q4453" s="2" t="s">
        <v>455</v>
      </c>
      <c r="R4453">
        <v>1</v>
      </c>
      <c r="S4453">
        <v>2</v>
      </c>
      <c r="T4453" s="2" t="s">
        <v>29</v>
      </c>
      <c r="U4453" s="2" t="s">
        <v>10967</v>
      </c>
    </row>
    <row r="4454" spans="1:21">
      <c r="A4454">
        <v>37</v>
      </c>
      <c r="B4454" s="2" t="s">
        <v>30</v>
      </c>
      <c r="C4454" s="2" t="s">
        <v>41</v>
      </c>
      <c r="D4454" s="2" t="s">
        <v>22</v>
      </c>
      <c r="E4454">
        <v>43459</v>
      </c>
      <c r="F4454">
        <v>799</v>
      </c>
      <c r="G4454">
        <v>14154</v>
      </c>
      <c r="H4454" s="2" t="s">
        <v>23</v>
      </c>
      <c r="I4454" s="2" t="s">
        <v>34</v>
      </c>
      <c r="J4454">
        <v>4</v>
      </c>
      <c r="K4454" s="2" t="s">
        <v>59</v>
      </c>
      <c r="L4454">
        <v>0.52</v>
      </c>
      <c r="M4454">
        <v>158067</v>
      </c>
      <c r="N4454">
        <v>2</v>
      </c>
      <c r="O4454" s="2" t="s">
        <v>4217</v>
      </c>
      <c r="P4454" s="2" t="s">
        <v>67</v>
      </c>
      <c r="Q4454" s="2" t="s">
        <v>209</v>
      </c>
      <c r="R4454">
        <v>3</v>
      </c>
      <c r="S4454">
        <v>2</v>
      </c>
      <c r="T4454" s="2" t="s">
        <v>39</v>
      </c>
      <c r="U4454" s="2" t="s">
        <v>10966</v>
      </c>
    </row>
    <row r="4455" spans="1:21">
      <c r="A4455">
        <v>42</v>
      </c>
      <c r="B4455" s="2" t="s">
        <v>20</v>
      </c>
      <c r="C4455" s="2" t="s">
        <v>82</v>
      </c>
      <c r="D4455" s="2" t="s">
        <v>32</v>
      </c>
      <c r="E4455">
        <v>103692</v>
      </c>
      <c r="F4455">
        <v>655</v>
      </c>
      <c r="G4455">
        <v>27450.01</v>
      </c>
      <c r="H4455" s="2" t="s">
        <v>47</v>
      </c>
      <c r="I4455" s="2" t="s">
        <v>24</v>
      </c>
      <c r="J4455">
        <v>13</v>
      </c>
      <c r="K4455" s="2" t="s">
        <v>35</v>
      </c>
      <c r="L4455">
        <v>0.41</v>
      </c>
      <c r="M4455">
        <v>159741.5</v>
      </c>
      <c r="N4455">
        <v>0</v>
      </c>
      <c r="O4455" s="2" t="s">
        <v>4218</v>
      </c>
      <c r="P4455" s="2" t="s">
        <v>289</v>
      </c>
      <c r="Q4455" s="2" t="s">
        <v>682</v>
      </c>
      <c r="R4455">
        <v>0</v>
      </c>
      <c r="S4455">
        <v>2</v>
      </c>
      <c r="T4455" s="2" t="s">
        <v>29</v>
      </c>
      <c r="U4455" s="2" t="s">
        <v>10966</v>
      </c>
    </row>
    <row r="4456" spans="1:21">
      <c r="A4456">
        <v>65</v>
      </c>
      <c r="B4456" s="2" t="s">
        <v>20</v>
      </c>
      <c r="C4456" s="2" t="s">
        <v>41</v>
      </c>
      <c r="D4456" s="2" t="s">
        <v>42</v>
      </c>
      <c r="E4456">
        <v>82126</v>
      </c>
      <c r="F4456">
        <v>699</v>
      </c>
      <c r="G4456">
        <v>27450.01</v>
      </c>
      <c r="H4456" s="2" t="s">
        <v>47</v>
      </c>
      <c r="I4456" s="2" t="s">
        <v>24</v>
      </c>
      <c r="J4456">
        <v>8</v>
      </c>
      <c r="K4456" s="2" t="s">
        <v>48</v>
      </c>
      <c r="L4456">
        <v>0.46</v>
      </c>
      <c r="M4456">
        <v>193728</v>
      </c>
      <c r="N4456">
        <v>0</v>
      </c>
      <c r="O4456" s="2" t="s">
        <v>4219</v>
      </c>
      <c r="P4456" s="2" t="s">
        <v>286</v>
      </c>
      <c r="Q4456" s="2" t="s">
        <v>928</v>
      </c>
      <c r="R4456">
        <v>4</v>
      </c>
      <c r="S4456">
        <v>0</v>
      </c>
      <c r="T4456" s="2" t="s">
        <v>29</v>
      </c>
      <c r="U4456" s="2" t="s">
        <v>10966</v>
      </c>
    </row>
    <row r="4457" spans="1:21">
      <c r="A4457">
        <v>40</v>
      </c>
      <c r="B4457" s="2" t="s">
        <v>30</v>
      </c>
      <c r="C4457" s="2" t="s">
        <v>31</v>
      </c>
      <c r="D4457" s="2" t="s">
        <v>22</v>
      </c>
      <c r="E4457">
        <v>106724</v>
      </c>
      <c r="F4457">
        <v>623</v>
      </c>
      <c r="G4457">
        <v>37855</v>
      </c>
      <c r="H4457" s="2" t="s">
        <v>47</v>
      </c>
      <c r="I4457" s="2" t="s">
        <v>34</v>
      </c>
      <c r="J4457">
        <v>19</v>
      </c>
      <c r="K4457" s="2" t="s">
        <v>48</v>
      </c>
      <c r="L4457">
        <v>0.41</v>
      </c>
      <c r="M4457">
        <v>105548</v>
      </c>
      <c r="N4457">
        <v>1</v>
      </c>
      <c r="O4457" s="2" t="s">
        <v>4220</v>
      </c>
      <c r="P4457" s="2" t="s">
        <v>53</v>
      </c>
      <c r="Q4457" s="2" t="s">
        <v>679</v>
      </c>
      <c r="R4457">
        <v>1</v>
      </c>
      <c r="S4457">
        <v>2</v>
      </c>
      <c r="T4457" s="2" t="s">
        <v>29</v>
      </c>
      <c r="U4457" s="2" t="s">
        <v>10969</v>
      </c>
    </row>
    <row r="4458" spans="1:21">
      <c r="A4458">
        <v>34</v>
      </c>
      <c r="B4458" s="2" t="s">
        <v>30</v>
      </c>
      <c r="C4458" s="2" t="s">
        <v>21</v>
      </c>
      <c r="D4458" s="2" t="s">
        <v>69</v>
      </c>
      <c r="E4458">
        <v>100291</v>
      </c>
      <c r="F4458">
        <v>699</v>
      </c>
      <c r="G4458">
        <v>10595</v>
      </c>
      <c r="H4458" s="2" t="s">
        <v>33</v>
      </c>
      <c r="I4458" s="2" t="s">
        <v>24</v>
      </c>
      <c r="J4458">
        <v>0</v>
      </c>
      <c r="K4458" s="2" t="s">
        <v>48</v>
      </c>
      <c r="L4458">
        <v>0.57999999999999996</v>
      </c>
      <c r="M4458">
        <v>244521</v>
      </c>
      <c r="N4458">
        <v>1</v>
      </c>
      <c r="O4458" s="2" t="s">
        <v>2410</v>
      </c>
      <c r="P4458" s="2" t="s">
        <v>253</v>
      </c>
      <c r="Q4458" s="2" t="s">
        <v>258</v>
      </c>
      <c r="R4458">
        <v>1</v>
      </c>
      <c r="S4458">
        <v>1</v>
      </c>
      <c r="T4458" s="2" t="s">
        <v>29</v>
      </c>
      <c r="U4458" s="2" t="s">
        <v>10967</v>
      </c>
    </row>
    <row r="4459" spans="1:21">
      <c r="A4459">
        <v>41</v>
      </c>
      <c r="B4459" s="2" t="s">
        <v>20</v>
      </c>
      <c r="C4459" s="2" t="s">
        <v>41</v>
      </c>
      <c r="D4459" s="2" t="s">
        <v>22</v>
      </c>
      <c r="E4459">
        <v>62443</v>
      </c>
      <c r="F4459">
        <v>629</v>
      </c>
      <c r="G4459">
        <v>27450.01</v>
      </c>
      <c r="H4459" s="2" t="s">
        <v>43</v>
      </c>
      <c r="I4459" s="2" t="s">
        <v>34</v>
      </c>
      <c r="J4459">
        <v>16</v>
      </c>
      <c r="K4459" s="2" t="s">
        <v>48</v>
      </c>
      <c r="L4459">
        <v>0.17</v>
      </c>
      <c r="M4459">
        <v>273610</v>
      </c>
      <c r="N4459">
        <v>2</v>
      </c>
      <c r="O4459" s="2" t="s">
        <v>4221</v>
      </c>
      <c r="P4459" s="2" t="s">
        <v>166</v>
      </c>
      <c r="Q4459" s="2" t="s">
        <v>392</v>
      </c>
      <c r="R4459">
        <v>2</v>
      </c>
      <c r="S4459">
        <v>1</v>
      </c>
      <c r="T4459" s="2" t="s">
        <v>29</v>
      </c>
      <c r="U4459" s="2" t="s">
        <v>10969</v>
      </c>
    </row>
    <row r="4460" spans="1:21">
      <c r="A4460">
        <v>43</v>
      </c>
      <c r="B4460" s="2" t="s">
        <v>30</v>
      </c>
      <c r="C4460" s="2" t="s">
        <v>82</v>
      </c>
      <c r="D4460" s="2" t="s">
        <v>22</v>
      </c>
      <c r="E4460">
        <v>27711</v>
      </c>
      <c r="F4460">
        <v>748</v>
      </c>
      <c r="G4460">
        <v>41441</v>
      </c>
      <c r="H4460" s="2" t="s">
        <v>47</v>
      </c>
      <c r="I4460" s="2" t="s">
        <v>34</v>
      </c>
      <c r="J4460">
        <v>0</v>
      </c>
      <c r="K4460" s="2" t="s">
        <v>59</v>
      </c>
      <c r="L4460">
        <v>0.17</v>
      </c>
      <c r="M4460">
        <v>37226</v>
      </c>
      <c r="N4460">
        <v>1</v>
      </c>
      <c r="O4460" s="2" t="s">
        <v>4222</v>
      </c>
      <c r="P4460" s="2" t="s">
        <v>308</v>
      </c>
      <c r="Q4460" s="2" t="s">
        <v>1112</v>
      </c>
      <c r="R4460">
        <v>2</v>
      </c>
      <c r="S4460">
        <v>2</v>
      </c>
      <c r="T4460" s="2" t="s">
        <v>29</v>
      </c>
      <c r="U4460" s="2" t="s">
        <v>10967</v>
      </c>
    </row>
    <row r="4461" spans="1:21">
      <c r="A4461">
        <v>39</v>
      </c>
      <c r="B4461" s="2" t="s">
        <v>30</v>
      </c>
      <c r="C4461" s="2" t="s">
        <v>41</v>
      </c>
      <c r="D4461" s="2" t="s">
        <v>42</v>
      </c>
      <c r="E4461">
        <v>69933.399999999994</v>
      </c>
      <c r="F4461">
        <v>744</v>
      </c>
      <c r="G4461">
        <v>16163</v>
      </c>
      <c r="H4461" s="2" t="s">
        <v>47</v>
      </c>
      <c r="I4461" s="2" t="s">
        <v>58</v>
      </c>
      <c r="J4461">
        <v>11</v>
      </c>
      <c r="K4461" s="2" t="s">
        <v>35</v>
      </c>
      <c r="L4461">
        <v>0.47</v>
      </c>
      <c r="M4461">
        <v>250111</v>
      </c>
      <c r="N4461">
        <v>2</v>
      </c>
      <c r="O4461" s="2" t="s">
        <v>4223</v>
      </c>
      <c r="P4461" s="2" t="s">
        <v>197</v>
      </c>
      <c r="Q4461" s="2" t="s">
        <v>1325</v>
      </c>
      <c r="R4461">
        <v>4</v>
      </c>
      <c r="S4461">
        <v>0</v>
      </c>
      <c r="T4461" s="2" t="s">
        <v>29</v>
      </c>
      <c r="U4461" s="2" t="s">
        <v>10966</v>
      </c>
    </row>
    <row r="4462" spans="1:21">
      <c r="A4462">
        <v>50</v>
      </c>
      <c r="B4462" s="2" t="s">
        <v>40</v>
      </c>
      <c r="C4462" s="2" t="s">
        <v>21</v>
      </c>
      <c r="D4462" s="2" t="s">
        <v>32</v>
      </c>
      <c r="E4462">
        <v>28262</v>
      </c>
      <c r="F4462">
        <v>755</v>
      </c>
      <c r="G4462">
        <v>36543</v>
      </c>
      <c r="H4462" s="2" t="s">
        <v>43</v>
      </c>
      <c r="I4462" s="2" t="s">
        <v>34</v>
      </c>
      <c r="J4462">
        <v>9</v>
      </c>
      <c r="K4462" s="2" t="s">
        <v>35</v>
      </c>
      <c r="L4462">
        <v>0.25</v>
      </c>
      <c r="M4462">
        <v>261596</v>
      </c>
      <c r="N4462">
        <v>2</v>
      </c>
      <c r="O4462" s="2" t="s">
        <v>4224</v>
      </c>
      <c r="P4462" s="2" t="s">
        <v>286</v>
      </c>
      <c r="Q4462" s="2" t="s">
        <v>159</v>
      </c>
      <c r="R4462">
        <v>0</v>
      </c>
      <c r="S4462">
        <v>1</v>
      </c>
      <c r="T4462" s="2" t="s">
        <v>29</v>
      </c>
      <c r="U4462" s="2" t="s">
        <v>10967</v>
      </c>
    </row>
    <row r="4463" spans="1:21">
      <c r="A4463">
        <v>46</v>
      </c>
      <c r="B4463" s="2" t="s">
        <v>40</v>
      </c>
      <c r="C4463" s="2" t="s">
        <v>21</v>
      </c>
      <c r="D4463" s="2" t="s">
        <v>22</v>
      </c>
      <c r="E4463">
        <v>61521</v>
      </c>
      <c r="F4463">
        <v>682</v>
      </c>
      <c r="G4463">
        <v>24449</v>
      </c>
      <c r="H4463" s="2" t="s">
        <v>23</v>
      </c>
      <c r="I4463" s="2" t="s">
        <v>24</v>
      </c>
      <c r="J4463">
        <v>11</v>
      </c>
      <c r="K4463" s="2" t="s">
        <v>25</v>
      </c>
      <c r="L4463">
        <v>0.12</v>
      </c>
      <c r="M4463">
        <v>213281</v>
      </c>
      <c r="N4463">
        <v>4</v>
      </c>
      <c r="O4463" s="2" t="s">
        <v>4225</v>
      </c>
      <c r="P4463" s="2" t="s">
        <v>269</v>
      </c>
      <c r="Q4463" s="2" t="s">
        <v>550</v>
      </c>
      <c r="R4463">
        <v>1</v>
      </c>
      <c r="S4463">
        <v>1</v>
      </c>
      <c r="T4463" s="2" t="s">
        <v>29</v>
      </c>
      <c r="U4463" s="2" t="s">
        <v>10966</v>
      </c>
    </row>
    <row r="4464" spans="1:21">
      <c r="A4464">
        <v>34</v>
      </c>
      <c r="B4464" s="2" t="s">
        <v>20</v>
      </c>
      <c r="C4464" s="2" t="s">
        <v>82</v>
      </c>
      <c r="D4464" s="2" t="s">
        <v>69</v>
      </c>
      <c r="E4464">
        <v>33510</v>
      </c>
      <c r="F4464">
        <v>633</v>
      </c>
      <c r="G4464">
        <v>34992</v>
      </c>
      <c r="H4464" s="2" t="s">
        <v>47</v>
      </c>
      <c r="I4464" s="2" t="s">
        <v>34</v>
      </c>
      <c r="J4464">
        <v>5</v>
      </c>
      <c r="K4464" s="2" t="s">
        <v>59</v>
      </c>
      <c r="L4464">
        <v>0.3</v>
      </c>
      <c r="M4464">
        <v>159741.5</v>
      </c>
      <c r="N4464">
        <v>2</v>
      </c>
      <c r="O4464" s="2" t="s">
        <v>3543</v>
      </c>
      <c r="P4464" s="2" t="s">
        <v>37</v>
      </c>
      <c r="Q4464" s="2" t="s">
        <v>1063</v>
      </c>
      <c r="R4464">
        <v>4</v>
      </c>
      <c r="S4464">
        <v>1</v>
      </c>
      <c r="T4464" s="2" t="s">
        <v>29</v>
      </c>
      <c r="U4464" s="2" t="s">
        <v>10966</v>
      </c>
    </row>
    <row r="4465" spans="1:21">
      <c r="A4465">
        <v>30</v>
      </c>
      <c r="B4465" s="2" t="s">
        <v>40</v>
      </c>
      <c r="C4465" s="2" t="s">
        <v>31</v>
      </c>
      <c r="D4465" s="2" t="s">
        <v>22</v>
      </c>
      <c r="E4465">
        <v>69933.399999999994</v>
      </c>
      <c r="F4465">
        <v>739</v>
      </c>
      <c r="G4465">
        <v>37474</v>
      </c>
      <c r="H4465" s="2" t="s">
        <v>47</v>
      </c>
      <c r="I4465" s="2" t="s">
        <v>34</v>
      </c>
      <c r="J4465">
        <v>10</v>
      </c>
      <c r="K4465" s="2" t="s">
        <v>25</v>
      </c>
      <c r="L4465">
        <v>0.46</v>
      </c>
      <c r="M4465">
        <v>44065</v>
      </c>
      <c r="N4465">
        <v>3</v>
      </c>
      <c r="O4465" s="2" t="s">
        <v>4226</v>
      </c>
      <c r="P4465" s="2" t="s">
        <v>234</v>
      </c>
      <c r="Q4465" s="2" t="s">
        <v>499</v>
      </c>
      <c r="R4465">
        <v>2</v>
      </c>
      <c r="S4465">
        <v>0</v>
      </c>
      <c r="T4465" s="2" t="s">
        <v>29</v>
      </c>
      <c r="U4465" s="2" t="s">
        <v>10967</v>
      </c>
    </row>
    <row r="4466" spans="1:21">
      <c r="A4466">
        <v>29</v>
      </c>
      <c r="B4466" s="2" t="s">
        <v>30</v>
      </c>
      <c r="C4466" s="2" t="s">
        <v>41</v>
      </c>
      <c r="D4466" s="2" t="s">
        <v>32</v>
      </c>
      <c r="E4466">
        <v>69933.399999999994</v>
      </c>
      <c r="F4466">
        <v>738</v>
      </c>
      <c r="G4466">
        <v>49410</v>
      </c>
      <c r="H4466" s="2" t="s">
        <v>33</v>
      </c>
      <c r="I4466" s="2" t="s">
        <v>58</v>
      </c>
      <c r="J4466">
        <v>14</v>
      </c>
      <c r="K4466" s="2" t="s">
        <v>25</v>
      </c>
      <c r="L4466">
        <v>0.36</v>
      </c>
      <c r="M4466">
        <v>188847</v>
      </c>
      <c r="N4466">
        <v>2</v>
      </c>
      <c r="O4466" s="2" t="s">
        <v>4227</v>
      </c>
      <c r="P4466" s="2" t="s">
        <v>193</v>
      </c>
      <c r="Q4466" s="2" t="s">
        <v>562</v>
      </c>
      <c r="R4466">
        <v>4</v>
      </c>
      <c r="S4466">
        <v>1</v>
      </c>
      <c r="T4466" s="2" t="s">
        <v>81</v>
      </c>
      <c r="U4466" s="2" t="s">
        <v>10966</v>
      </c>
    </row>
    <row r="4467" spans="1:21">
      <c r="A4467">
        <v>61</v>
      </c>
      <c r="B4467" s="2" t="s">
        <v>30</v>
      </c>
      <c r="C4467" s="2" t="s">
        <v>21</v>
      </c>
      <c r="D4467" s="2" t="s">
        <v>32</v>
      </c>
      <c r="E4467">
        <v>21617</v>
      </c>
      <c r="F4467">
        <v>636</v>
      </c>
      <c r="G4467">
        <v>34140</v>
      </c>
      <c r="H4467" s="2" t="s">
        <v>47</v>
      </c>
      <c r="I4467" s="2" t="s">
        <v>58</v>
      </c>
      <c r="J4467">
        <v>18</v>
      </c>
      <c r="K4467" s="2" t="s">
        <v>59</v>
      </c>
      <c r="L4467">
        <v>0.19</v>
      </c>
      <c r="M4467">
        <v>216344</v>
      </c>
      <c r="N4467">
        <v>1</v>
      </c>
      <c r="O4467" s="2" t="s">
        <v>4228</v>
      </c>
      <c r="P4467" s="2" t="s">
        <v>269</v>
      </c>
      <c r="Q4467" s="2" t="s">
        <v>548</v>
      </c>
      <c r="R4467">
        <v>2</v>
      </c>
      <c r="S4467">
        <v>1</v>
      </c>
      <c r="T4467" s="2" t="s">
        <v>29</v>
      </c>
      <c r="U4467" s="2" t="s">
        <v>10969</v>
      </c>
    </row>
    <row r="4468" spans="1:21">
      <c r="A4468">
        <v>35</v>
      </c>
      <c r="B4468" s="2" t="s">
        <v>30</v>
      </c>
      <c r="C4468" s="2" t="s">
        <v>31</v>
      </c>
      <c r="D4468" s="2" t="s">
        <v>22</v>
      </c>
      <c r="E4468">
        <v>24260</v>
      </c>
      <c r="F4468">
        <v>689</v>
      </c>
      <c r="G4468">
        <v>27450.01</v>
      </c>
      <c r="H4468" s="2" t="s">
        <v>43</v>
      </c>
      <c r="I4468" s="2" t="s">
        <v>34</v>
      </c>
      <c r="J4468">
        <v>5</v>
      </c>
      <c r="K4468" s="2" t="s">
        <v>25</v>
      </c>
      <c r="L4468">
        <v>0.19</v>
      </c>
      <c r="M4468">
        <v>54844</v>
      </c>
      <c r="N4468">
        <v>4</v>
      </c>
      <c r="O4468" s="2" t="s">
        <v>4229</v>
      </c>
      <c r="P4468" s="2" t="s">
        <v>269</v>
      </c>
      <c r="Q4468" s="2" t="s">
        <v>377</v>
      </c>
      <c r="R4468">
        <v>4</v>
      </c>
      <c r="S4468">
        <v>1</v>
      </c>
      <c r="T4468" s="2" t="s">
        <v>29</v>
      </c>
      <c r="U4468" s="2" t="s">
        <v>10966</v>
      </c>
    </row>
    <row r="4469" spans="1:21">
      <c r="A4469">
        <v>47</v>
      </c>
      <c r="B4469" s="2" t="s">
        <v>40</v>
      </c>
      <c r="C4469" s="2" t="s">
        <v>41</v>
      </c>
      <c r="D4469" s="2" t="s">
        <v>42</v>
      </c>
      <c r="E4469">
        <v>36689</v>
      </c>
      <c r="F4469">
        <v>743</v>
      </c>
      <c r="G4469">
        <v>10269</v>
      </c>
      <c r="H4469" s="2" t="s">
        <v>33</v>
      </c>
      <c r="I4469" s="2" t="s">
        <v>34</v>
      </c>
      <c r="J4469">
        <v>7</v>
      </c>
      <c r="K4469" s="2" t="s">
        <v>35</v>
      </c>
      <c r="L4469">
        <v>0.25</v>
      </c>
      <c r="M4469">
        <v>127982</v>
      </c>
      <c r="N4469">
        <v>2</v>
      </c>
      <c r="O4469" s="2" t="s">
        <v>4230</v>
      </c>
      <c r="P4469" s="2" t="s">
        <v>237</v>
      </c>
      <c r="Q4469" s="2" t="s">
        <v>826</v>
      </c>
      <c r="R4469">
        <v>4</v>
      </c>
      <c r="S4469">
        <v>0</v>
      </c>
      <c r="T4469" s="2" t="s">
        <v>29</v>
      </c>
      <c r="U4469" s="2" t="s">
        <v>10966</v>
      </c>
    </row>
    <row r="4470" spans="1:21">
      <c r="A4470">
        <v>23</v>
      </c>
      <c r="B4470" s="2" t="s">
        <v>30</v>
      </c>
      <c r="C4470" s="2" t="s">
        <v>82</v>
      </c>
      <c r="D4470" s="2" t="s">
        <v>42</v>
      </c>
      <c r="E4470">
        <v>100630</v>
      </c>
      <c r="F4470">
        <v>692</v>
      </c>
      <c r="G4470">
        <v>14201</v>
      </c>
      <c r="H4470" s="2" t="s">
        <v>33</v>
      </c>
      <c r="I4470" s="2" t="s">
        <v>34</v>
      </c>
      <c r="J4470">
        <v>9</v>
      </c>
      <c r="K4470" s="2" t="s">
        <v>25</v>
      </c>
      <c r="L4470">
        <v>0.57999999999999996</v>
      </c>
      <c r="M4470">
        <v>190041</v>
      </c>
      <c r="N4470">
        <v>2</v>
      </c>
      <c r="O4470" s="2" t="s">
        <v>1672</v>
      </c>
      <c r="P4470" s="2" t="s">
        <v>182</v>
      </c>
      <c r="Q4470" s="2" t="s">
        <v>847</v>
      </c>
      <c r="R4470">
        <v>0</v>
      </c>
      <c r="S4470">
        <v>1</v>
      </c>
      <c r="T4470" s="2" t="s">
        <v>29</v>
      </c>
      <c r="U4470" s="2" t="s">
        <v>10966</v>
      </c>
    </row>
    <row r="4471" spans="1:21">
      <c r="A4471">
        <v>27</v>
      </c>
      <c r="B4471" s="2" t="s">
        <v>40</v>
      </c>
      <c r="C4471" s="2" t="s">
        <v>31</v>
      </c>
      <c r="D4471" s="2" t="s">
        <v>69</v>
      </c>
      <c r="E4471">
        <v>60868</v>
      </c>
      <c r="F4471">
        <v>734</v>
      </c>
      <c r="G4471">
        <v>35842</v>
      </c>
      <c r="H4471" s="2" t="s">
        <v>23</v>
      </c>
      <c r="I4471" s="2" t="s">
        <v>58</v>
      </c>
      <c r="J4471">
        <v>13</v>
      </c>
      <c r="K4471" s="2" t="s">
        <v>25</v>
      </c>
      <c r="L4471">
        <v>0.51</v>
      </c>
      <c r="M4471">
        <v>247389</v>
      </c>
      <c r="N4471">
        <v>0</v>
      </c>
      <c r="O4471" s="2" t="s">
        <v>4231</v>
      </c>
      <c r="P4471" s="2" t="s">
        <v>253</v>
      </c>
      <c r="Q4471" s="2" t="s">
        <v>142</v>
      </c>
      <c r="R4471">
        <v>2</v>
      </c>
      <c r="S4471">
        <v>0</v>
      </c>
      <c r="T4471" s="2" t="s">
        <v>29</v>
      </c>
      <c r="U4471" s="2" t="s">
        <v>10966</v>
      </c>
    </row>
    <row r="4472" spans="1:21">
      <c r="A4472">
        <v>22</v>
      </c>
      <c r="B4472" s="2" t="s">
        <v>40</v>
      </c>
      <c r="C4472" s="2" t="s">
        <v>21</v>
      </c>
      <c r="D4472" s="2" t="s">
        <v>42</v>
      </c>
      <c r="E4472">
        <v>69933.399999999994</v>
      </c>
      <c r="F4472">
        <v>735</v>
      </c>
      <c r="G4472">
        <v>9113</v>
      </c>
      <c r="H4472" s="2" t="s">
        <v>33</v>
      </c>
      <c r="I4472" s="2" t="s">
        <v>24</v>
      </c>
      <c r="J4472">
        <v>12</v>
      </c>
      <c r="K4472" s="2" t="s">
        <v>25</v>
      </c>
      <c r="L4472">
        <v>0.15</v>
      </c>
      <c r="M4472">
        <v>73020</v>
      </c>
      <c r="N4472">
        <v>1</v>
      </c>
      <c r="O4472" s="2" t="s">
        <v>4232</v>
      </c>
      <c r="P4472" s="2" t="s">
        <v>90</v>
      </c>
      <c r="Q4472" s="2" t="s">
        <v>691</v>
      </c>
      <c r="R4472">
        <v>1</v>
      </c>
      <c r="S4472">
        <v>0</v>
      </c>
      <c r="T4472" s="2" t="s">
        <v>29</v>
      </c>
      <c r="U4472" s="2" t="s">
        <v>10967</v>
      </c>
    </row>
    <row r="4473" spans="1:21">
      <c r="A4473">
        <v>57</v>
      </c>
      <c r="B4473" s="2" t="s">
        <v>40</v>
      </c>
      <c r="C4473" s="2" t="s">
        <v>31</v>
      </c>
      <c r="D4473" s="2" t="s">
        <v>69</v>
      </c>
      <c r="E4473">
        <v>111467</v>
      </c>
      <c r="F4473">
        <v>755</v>
      </c>
      <c r="G4473">
        <v>33082</v>
      </c>
      <c r="H4473" s="2" t="s">
        <v>47</v>
      </c>
      <c r="I4473" s="2" t="s">
        <v>34</v>
      </c>
      <c r="J4473">
        <v>4</v>
      </c>
      <c r="K4473" s="2" t="s">
        <v>35</v>
      </c>
      <c r="L4473">
        <v>0.15</v>
      </c>
      <c r="M4473">
        <v>237561</v>
      </c>
      <c r="N4473">
        <v>2</v>
      </c>
      <c r="O4473" s="2" t="s">
        <v>4233</v>
      </c>
      <c r="P4473" s="2" t="s">
        <v>79</v>
      </c>
      <c r="Q4473" s="2" t="s">
        <v>209</v>
      </c>
      <c r="R4473">
        <v>4</v>
      </c>
      <c r="S4473">
        <v>0</v>
      </c>
      <c r="T4473" s="2" t="s">
        <v>29</v>
      </c>
      <c r="U4473" s="2" t="s">
        <v>10966</v>
      </c>
    </row>
    <row r="4474" spans="1:21">
      <c r="A4474">
        <v>46</v>
      </c>
      <c r="B4474" s="2" t="s">
        <v>30</v>
      </c>
      <c r="C4474" s="2" t="s">
        <v>41</v>
      </c>
      <c r="D4474" s="2" t="s">
        <v>42</v>
      </c>
      <c r="E4474">
        <v>69933.399999999994</v>
      </c>
      <c r="F4474">
        <v>771</v>
      </c>
      <c r="G4474">
        <v>27539</v>
      </c>
      <c r="H4474" s="2" t="s">
        <v>33</v>
      </c>
      <c r="I4474" s="2" t="s">
        <v>58</v>
      </c>
      <c r="J4474">
        <v>13</v>
      </c>
      <c r="K4474" s="2" t="s">
        <v>59</v>
      </c>
      <c r="L4474">
        <v>0.51</v>
      </c>
      <c r="M4474">
        <v>48136</v>
      </c>
      <c r="N4474">
        <v>1</v>
      </c>
      <c r="O4474" s="2" t="s">
        <v>4234</v>
      </c>
      <c r="P4474" s="2" t="s">
        <v>45</v>
      </c>
      <c r="Q4474" s="2" t="s">
        <v>94</v>
      </c>
      <c r="R4474">
        <v>4</v>
      </c>
      <c r="S4474">
        <v>2</v>
      </c>
      <c r="T4474" s="2" t="s">
        <v>29</v>
      </c>
      <c r="U4474" s="2" t="s">
        <v>10969</v>
      </c>
    </row>
    <row r="4475" spans="1:21">
      <c r="A4475">
        <v>68</v>
      </c>
      <c r="B4475" s="2" t="s">
        <v>30</v>
      </c>
      <c r="C4475" s="2" t="s">
        <v>41</v>
      </c>
      <c r="D4475" s="2" t="s">
        <v>42</v>
      </c>
      <c r="E4475">
        <v>55169</v>
      </c>
      <c r="F4475">
        <v>760</v>
      </c>
      <c r="G4475">
        <v>37453</v>
      </c>
      <c r="H4475" s="2" t="s">
        <v>43</v>
      </c>
      <c r="I4475" s="2" t="s">
        <v>58</v>
      </c>
      <c r="J4475">
        <v>10</v>
      </c>
      <c r="K4475" s="2" t="s">
        <v>35</v>
      </c>
      <c r="L4475">
        <v>0.25</v>
      </c>
      <c r="M4475">
        <v>159741.5</v>
      </c>
      <c r="N4475">
        <v>3</v>
      </c>
      <c r="O4475" s="2" t="s">
        <v>4235</v>
      </c>
      <c r="P4475" s="2" t="s">
        <v>106</v>
      </c>
      <c r="Q4475" s="2" t="s">
        <v>211</v>
      </c>
      <c r="R4475">
        <v>1</v>
      </c>
      <c r="S4475">
        <v>1</v>
      </c>
      <c r="T4475" s="2" t="s">
        <v>39</v>
      </c>
      <c r="U4475" s="2" t="s">
        <v>10966</v>
      </c>
    </row>
    <row r="4476" spans="1:21">
      <c r="A4476">
        <v>32</v>
      </c>
      <c r="B4476" s="2" t="s">
        <v>20</v>
      </c>
      <c r="C4476" s="2" t="s">
        <v>31</v>
      </c>
      <c r="D4476" s="2" t="s">
        <v>42</v>
      </c>
      <c r="E4476">
        <v>78151</v>
      </c>
      <c r="F4476">
        <v>681</v>
      </c>
      <c r="G4476">
        <v>41609</v>
      </c>
      <c r="H4476" s="2" t="s">
        <v>43</v>
      </c>
      <c r="I4476" s="2" t="s">
        <v>58</v>
      </c>
      <c r="J4476">
        <v>1</v>
      </c>
      <c r="K4476" s="2" t="s">
        <v>25</v>
      </c>
      <c r="L4476">
        <v>0.32</v>
      </c>
      <c r="M4476">
        <v>159741.5</v>
      </c>
      <c r="N4476">
        <v>2</v>
      </c>
      <c r="O4476" s="2" t="s">
        <v>4236</v>
      </c>
      <c r="P4476" s="2" t="s">
        <v>56</v>
      </c>
      <c r="Q4476" s="2" t="s">
        <v>215</v>
      </c>
      <c r="R4476">
        <v>2</v>
      </c>
      <c r="S4476">
        <v>1</v>
      </c>
      <c r="T4476" s="2" t="s">
        <v>81</v>
      </c>
      <c r="U4476" s="2" t="s">
        <v>10966</v>
      </c>
    </row>
    <row r="4477" spans="1:21">
      <c r="A4477">
        <v>57</v>
      </c>
      <c r="B4477" s="2" t="s">
        <v>40</v>
      </c>
      <c r="C4477" s="2" t="s">
        <v>41</v>
      </c>
      <c r="D4477" s="2" t="s">
        <v>69</v>
      </c>
      <c r="E4477">
        <v>114022</v>
      </c>
      <c r="F4477">
        <v>691</v>
      </c>
      <c r="G4477">
        <v>31953</v>
      </c>
      <c r="H4477" s="2" t="s">
        <v>43</v>
      </c>
      <c r="I4477" s="2" t="s">
        <v>58</v>
      </c>
      <c r="J4477">
        <v>18</v>
      </c>
      <c r="K4477" s="2" t="s">
        <v>25</v>
      </c>
      <c r="L4477">
        <v>0.52</v>
      </c>
      <c r="M4477">
        <v>108579</v>
      </c>
      <c r="N4477">
        <v>2</v>
      </c>
      <c r="O4477" s="2" t="s">
        <v>4237</v>
      </c>
      <c r="P4477" s="2" t="s">
        <v>119</v>
      </c>
      <c r="Q4477" s="2" t="s">
        <v>213</v>
      </c>
      <c r="R4477">
        <v>3</v>
      </c>
      <c r="S4477">
        <v>0</v>
      </c>
      <c r="T4477" s="2" t="s">
        <v>39</v>
      </c>
      <c r="U4477" s="2" t="s">
        <v>10966</v>
      </c>
    </row>
    <row r="4478" spans="1:21">
      <c r="A4478">
        <v>69</v>
      </c>
      <c r="B4478" s="2" t="s">
        <v>40</v>
      </c>
      <c r="C4478" s="2" t="s">
        <v>82</v>
      </c>
      <c r="D4478" s="2" t="s">
        <v>42</v>
      </c>
      <c r="E4478">
        <v>31517</v>
      </c>
      <c r="F4478">
        <v>699</v>
      </c>
      <c r="G4478">
        <v>40413</v>
      </c>
      <c r="H4478" s="2" t="s">
        <v>33</v>
      </c>
      <c r="I4478" s="2" t="s">
        <v>58</v>
      </c>
      <c r="J4478">
        <v>6</v>
      </c>
      <c r="K4478" s="2" t="s">
        <v>48</v>
      </c>
      <c r="L4478">
        <v>0.26</v>
      </c>
      <c r="M4478">
        <v>166162</v>
      </c>
      <c r="N4478">
        <v>0</v>
      </c>
      <c r="O4478" s="2" t="s">
        <v>4238</v>
      </c>
      <c r="P4478" s="2" t="s">
        <v>27</v>
      </c>
      <c r="Q4478" s="2" t="s">
        <v>301</v>
      </c>
      <c r="R4478">
        <v>3</v>
      </c>
      <c r="S4478">
        <v>1</v>
      </c>
      <c r="T4478" s="2" t="s">
        <v>29</v>
      </c>
      <c r="U4478" s="2" t="s">
        <v>10966</v>
      </c>
    </row>
    <row r="4479" spans="1:21">
      <c r="A4479">
        <v>49</v>
      </c>
      <c r="B4479" s="2" t="s">
        <v>30</v>
      </c>
      <c r="C4479" s="2" t="s">
        <v>41</v>
      </c>
      <c r="D4479" s="2" t="s">
        <v>22</v>
      </c>
      <c r="E4479">
        <v>69933.399999999994</v>
      </c>
      <c r="F4479">
        <v>779</v>
      </c>
      <c r="G4479">
        <v>27450.01</v>
      </c>
      <c r="H4479" s="2" t="s">
        <v>33</v>
      </c>
      <c r="I4479" s="2" t="s">
        <v>34</v>
      </c>
      <c r="J4479">
        <v>19</v>
      </c>
      <c r="K4479" s="2" t="s">
        <v>59</v>
      </c>
      <c r="L4479">
        <v>0.23</v>
      </c>
      <c r="M4479">
        <v>159741.5</v>
      </c>
      <c r="N4479">
        <v>2</v>
      </c>
      <c r="O4479" s="2" t="s">
        <v>4239</v>
      </c>
      <c r="P4479" s="2" t="s">
        <v>98</v>
      </c>
      <c r="Q4479" s="2" t="s">
        <v>727</v>
      </c>
      <c r="R4479">
        <v>2</v>
      </c>
      <c r="S4479">
        <v>2</v>
      </c>
      <c r="T4479" s="2" t="s">
        <v>29</v>
      </c>
      <c r="U4479" s="2" t="s">
        <v>10969</v>
      </c>
    </row>
    <row r="4480" spans="1:21">
      <c r="A4480">
        <v>59</v>
      </c>
      <c r="B4480" s="2" t="s">
        <v>30</v>
      </c>
      <c r="C4480" s="2" t="s">
        <v>82</v>
      </c>
      <c r="D4480" s="2" t="s">
        <v>69</v>
      </c>
      <c r="E4480">
        <v>91642</v>
      </c>
      <c r="F4480">
        <v>742</v>
      </c>
      <c r="G4480">
        <v>22218</v>
      </c>
      <c r="H4480" s="2" t="s">
        <v>47</v>
      </c>
      <c r="I4480" s="2" t="s">
        <v>24</v>
      </c>
      <c r="J4480">
        <v>8</v>
      </c>
      <c r="K4480" s="2" t="s">
        <v>48</v>
      </c>
      <c r="L4480">
        <v>0.23</v>
      </c>
      <c r="M4480">
        <v>219751</v>
      </c>
      <c r="N4480">
        <v>2</v>
      </c>
      <c r="O4480" s="2" t="s">
        <v>4240</v>
      </c>
      <c r="P4480" s="2" t="s">
        <v>101</v>
      </c>
      <c r="Q4480" s="2" t="s">
        <v>75</v>
      </c>
      <c r="R4480">
        <v>2</v>
      </c>
      <c r="S4480">
        <v>1</v>
      </c>
      <c r="T4480" s="2" t="s">
        <v>29</v>
      </c>
      <c r="U4480" s="2" t="s">
        <v>10971</v>
      </c>
    </row>
    <row r="4481" spans="1:21">
      <c r="A4481">
        <v>50</v>
      </c>
      <c r="B4481" s="2" t="s">
        <v>30</v>
      </c>
      <c r="C4481" s="2" t="s">
        <v>41</v>
      </c>
      <c r="D4481" s="2" t="s">
        <v>42</v>
      </c>
      <c r="E4481">
        <v>39547</v>
      </c>
      <c r="F4481">
        <v>779</v>
      </c>
      <c r="G4481">
        <v>29132</v>
      </c>
      <c r="H4481" s="2" t="s">
        <v>47</v>
      </c>
      <c r="I4481" s="2" t="s">
        <v>34</v>
      </c>
      <c r="J4481">
        <v>4</v>
      </c>
      <c r="K4481" s="2" t="s">
        <v>59</v>
      </c>
      <c r="L4481">
        <v>0.36</v>
      </c>
      <c r="M4481">
        <v>144972</v>
      </c>
      <c r="N4481">
        <v>4</v>
      </c>
      <c r="O4481" s="2" t="s">
        <v>4241</v>
      </c>
      <c r="P4481" s="2" t="s">
        <v>129</v>
      </c>
      <c r="Q4481" s="2" t="s">
        <v>583</v>
      </c>
      <c r="R4481">
        <v>2</v>
      </c>
      <c r="S4481">
        <v>2</v>
      </c>
      <c r="T4481" s="2" t="s">
        <v>29</v>
      </c>
      <c r="U4481" s="2" t="s">
        <v>10967</v>
      </c>
    </row>
    <row r="4482" spans="1:21">
      <c r="A4482">
        <v>49</v>
      </c>
      <c r="B4482" s="2" t="s">
        <v>40</v>
      </c>
      <c r="C4482" s="2" t="s">
        <v>82</v>
      </c>
      <c r="D4482" s="2" t="s">
        <v>22</v>
      </c>
      <c r="E4482">
        <v>77320</v>
      </c>
      <c r="F4482">
        <v>699</v>
      </c>
      <c r="G4482">
        <v>18201</v>
      </c>
      <c r="H4482" s="2" t="s">
        <v>47</v>
      </c>
      <c r="I4482" s="2" t="s">
        <v>24</v>
      </c>
      <c r="J4482">
        <v>11</v>
      </c>
      <c r="K4482" s="2" t="s">
        <v>48</v>
      </c>
      <c r="L4482">
        <v>0.46</v>
      </c>
      <c r="M4482">
        <v>257069</v>
      </c>
      <c r="N4482">
        <v>0</v>
      </c>
      <c r="O4482" s="2" t="s">
        <v>4242</v>
      </c>
      <c r="P4482" s="2" t="s">
        <v>132</v>
      </c>
      <c r="Q4482" s="2" t="s">
        <v>409</v>
      </c>
      <c r="R4482">
        <v>1</v>
      </c>
      <c r="S4482">
        <v>2</v>
      </c>
      <c r="T4482" s="2" t="s">
        <v>29</v>
      </c>
      <c r="U4482" s="2" t="s">
        <v>10970</v>
      </c>
    </row>
    <row r="4483" spans="1:21">
      <c r="A4483">
        <v>49</v>
      </c>
      <c r="B4483" s="2" t="s">
        <v>40</v>
      </c>
      <c r="C4483" s="2" t="s">
        <v>82</v>
      </c>
      <c r="D4483" s="2" t="s">
        <v>22</v>
      </c>
      <c r="E4483">
        <v>61348</v>
      </c>
      <c r="F4483">
        <v>699</v>
      </c>
      <c r="G4483">
        <v>17415</v>
      </c>
      <c r="H4483" s="2" t="s">
        <v>23</v>
      </c>
      <c r="I4483" s="2" t="s">
        <v>58</v>
      </c>
      <c r="J4483">
        <v>5</v>
      </c>
      <c r="K4483" s="2" t="s">
        <v>48</v>
      </c>
      <c r="L4483">
        <v>0.33</v>
      </c>
      <c r="M4483">
        <v>103191</v>
      </c>
      <c r="N4483">
        <v>2</v>
      </c>
      <c r="O4483" s="2" t="s">
        <v>1211</v>
      </c>
      <c r="P4483" s="2" t="s">
        <v>193</v>
      </c>
      <c r="Q4483" s="2" t="s">
        <v>88</v>
      </c>
      <c r="R4483">
        <v>3</v>
      </c>
      <c r="S4483">
        <v>1</v>
      </c>
      <c r="T4483" s="2" t="s">
        <v>39</v>
      </c>
      <c r="U4483" s="2" t="s">
        <v>10966</v>
      </c>
    </row>
    <row r="4484" spans="1:21">
      <c r="A4484">
        <v>45</v>
      </c>
      <c r="B4484" s="2" t="s">
        <v>30</v>
      </c>
      <c r="C4484" s="2" t="s">
        <v>31</v>
      </c>
      <c r="D4484" s="2" t="s">
        <v>69</v>
      </c>
      <c r="E4484">
        <v>50339</v>
      </c>
      <c r="F4484">
        <v>640</v>
      </c>
      <c r="G4484">
        <v>22366</v>
      </c>
      <c r="H4484" s="2" t="s">
        <v>43</v>
      </c>
      <c r="I4484" s="2" t="s">
        <v>58</v>
      </c>
      <c r="J4484">
        <v>11</v>
      </c>
      <c r="K4484" s="2" t="s">
        <v>25</v>
      </c>
      <c r="L4484">
        <v>0.15</v>
      </c>
      <c r="M4484">
        <v>234501</v>
      </c>
      <c r="N4484">
        <v>4</v>
      </c>
      <c r="O4484" s="2" t="s">
        <v>4243</v>
      </c>
      <c r="P4484" s="2" t="s">
        <v>158</v>
      </c>
      <c r="Q4484" s="2" t="s">
        <v>1023</v>
      </c>
      <c r="R4484">
        <v>4</v>
      </c>
      <c r="S4484">
        <v>0</v>
      </c>
      <c r="T4484" s="2" t="s">
        <v>39</v>
      </c>
      <c r="U4484" s="2" t="s">
        <v>10966</v>
      </c>
    </row>
    <row r="4485" spans="1:21">
      <c r="A4485">
        <v>47</v>
      </c>
      <c r="B4485" s="2" t="s">
        <v>40</v>
      </c>
      <c r="C4485" s="2" t="s">
        <v>21</v>
      </c>
      <c r="D4485" s="2" t="s">
        <v>42</v>
      </c>
      <c r="E4485">
        <v>108636</v>
      </c>
      <c r="F4485">
        <v>767</v>
      </c>
      <c r="G4485">
        <v>19418</v>
      </c>
      <c r="H4485" s="2" t="s">
        <v>23</v>
      </c>
      <c r="I4485" s="2" t="s">
        <v>34</v>
      </c>
      <c r="J4485">
        <v>7</v>
      </c>
      <c r="K4485" s="2" t="s">
        <v>35</v>
      </c>
      <c r="L4485">
        <v>0.28000000000000003</v>
      </c>
      <c r="M4485">
        <v>162558</v>
      </c>
      <c r="N4485">
        <v>2</v>
      </c>
      <c r="O4485" s="2" t="s">
        <v>4244</v>
      </c>
      <c r="P4485" s="2" t="s">
        <v>337</v>
      </c>
      <c r="Q4485" s="2" t="s">
        <v>38</v>
      </c>
      <c r="R4485">
        <v>4</v>
      </c>
      <c r="S4485">
        <v>2</v>
      </c>
      <c r="T4485" s="2" t="s">
        <v>29</v>
      </c>
      <c r="U4485" s="2" t="s">
        <v>10971</v>
      </c>
    </row>
    <row r="4486" spans="1:21">
      <c r="A4486">
        <v>33</v>
      </c>
      <c r="B4486" s="2" t="s">
        <v>20</v>
      </c>
      <c r="C4486" s="2" t="s">
        <v>31</v>
      </c>
      <c r="D4486" s="2" t="s">
        <v>32</v>
      </c>
      <c r="E4486">
        <v>84038</v>
      </c>
      <c r="F4486">
        <v>699</v>
      </c>
      <c r="G4486">
        <v>25645</v>
      </c>
      <c r="H4486" s="2" t="s">
        <v>33</v>
      </c>
      <c r="I4486" s="2" t="s">
        <v>58</v>
      </c>
      <c r="J4486">
        <v>7</v>
      </c>
      <c r="K4486" s="2" t="s">
        <v>59</v>
      </c>
      <c r="L4486">
        <v>0.12</v>
      </c>
      <c r="M4486">
        <v>240562</v>
      </c>
      <c r="N4486">
        <v>4</v>
      </c>
      <c r="O4486" s="2" t="s">
        <v>4245</v>
      </c>
      <c r="P4486" s="2" t="s">
        <v>45</v>
      </c>
      <c r="Q4486" s="2" t="s">
        <v>348</v>
      </c>
      <c r="R4486">
        <v>4</v>
      </c>
      <c r="S4486">
        <v>1</v>
      </c>
      <c r="T4486" s="2" t="s">
        <v>39</v>
      </c>
      <c r="U4486" s="2" t="s">
        <v>10971</v>
      </c>
    </row>
    <row r="4487" spans="1:21">
      <c r="A4487">
        <v>25</v>
      </c>
      <c r="B4487" s="2" t="s">
        <v>20</v>
      </c>
      <c r="C4487" s="2" t="s">
        <v>41</v>
      </c>
      <c r="D4487" s="2" t="s">
        <v>69</v>
      </c>
      <c r="E4487">
        <v>81265</v>
      </c>
      <c r="F4487">
        <v>615</v>
      </c>
      <c r="G4487">
        <v>27450.01</v>
      </c>
      <c r="H4487" s="2" t="s">
        <v>43</v>
      </c>
      <c r="I4487" s="2" t="s">
        <v>24</v>
      </c>
      <c r="J4487">
        <v>11</v>
      </c>
      <c r="K4487" s="2" t="s">
        <v>48</v>
      </c>
      <c r="L4487">
        <v>0.13</v>
      </c>
      <c r="M4487">
        <v>39235</v>
      </c>
      <c r="N4487">
        <v>1</v>
      </c>
      <c r="O4487" s="2" t="s">
        <v>4246</v>
      </c>
      <c r="P4487" s="2" t="s">
        <v>98</v>
      </c>
      <c r="Q4487" s="2" t="s">
        <v>497</v>
      </c>
      <c r="R4487">
        <v>1</v>
      </c>
      <c r="S4487">
        <v>1</v>
      </c>
      <c r="T4487" s="2" t="s">
        <v>39</v>
      </c>
      <c r="U4487" s="2" t="s">
        <v>10969</v>
      </c>
    </row>
    <row r="4488" spans="1:21">
      <c r="A4488">
        <v>40</v>
      </c>
      <c r="B4488" s="2" t="s">
        <v>20</v>
      </c>
      <c r="C4488" s="2" t="s">
        <v>41</v>
      </c>
      <c r="D4488" s="2" t="s">
        <v>42</v>
      </c>
      <c r="E4488">
        <v>117556</v>
      </c>
      <c r="F4488">
        <v>637</v>
      </c>
      <c r="G4488">
        <v>38345</v>
      </c>
      <c r="H4488" s="2" t="s">
        <v>23</v>
      </c>
      <c r="I4488" s="2" t="s">
        <v>58</v>
      </c>
      <c r="J4488">
        <v>15</v>
      </c>
      <c r="K4488" s="2" t="s">
        <v>35</v>
      </c>
      <c r="L4488">
        <v>0.12</v>
      </c>
      <c r="M4488">
        <v>262617</v>
      </c>
      <c r="N4488">
        <v>3</v>
      </c>
      <c r="O4488" s="2" t="s">
        <v>4247</v>
      </c>
      <c r="P4488" s="2" t="s">
        <v>352</v>
      </c>
      <c r="Q4488" s="2" t="s">
        <v>709</v>
      </c>
      <c r="R4488">
        <v>4</v>
      </c>
      <c r="S4488">
        <v>0</v>
      </c>
      <c r="T4488" s="2" t="s">
        <v>29</v>
      </c>
      <c r="U4488" s="2" t="s">
        <v>10966</v>
      </c>
    </row>
    <row r="4489" spans="1:21">
      <c r="A4489">
        <v>59</v>
      </c>
      <c r="B4489" s="2" t="s">
        <v>30</v>
      </c>
      <c r="C4489" s="2" t="s">
        <v>31</v>
      </c>
      <c r="D4489" s="2" t="s">
        <v>22</v>
      </c>
      <c r="E4489">
        <v>94874</v>
      </c>
      <c r="F4489">
        <v>694</v>
      </c>
      <c r="G4489">
        <v>5656</v>
      </c>
      <c r="H4489" s="2" t="s">
        <v>43</v>
      </c>
      <c r="I4489" s="2" t="s">
        <v>58</v>
      </c>
      <c r="J4489">
        <v>3</v>
      </c>
      <c r="K4489" s="2" t="s">
        <v>35</v>
      </c>
      <c r="L4489">
        <v>0.39</v>
      </c>
      <c r="M4489">
        <v>157035</v>
      </c>
      <c r="N4489">
        <v>0</v>
      </c>
      <c r="O4489" s="2" t="s">
        <v>3721</v>
      </c>
      <c r="P4489" s="2" t="s">
        <v>269</v>
      </c>
      <c r="Q4489" s="2" t="s">
        <v>277</v>
      </c>
      <c r="R4489">
        <v>2</v>
      </c>
      <c r="S4489">
        <v>2</v>
      </c>
      <c r="T4489" s="2" t="s">
        <v>29</v>
      </c>
      <c r="U4489" s="2" t="s">
        <v>10966</v>
      </c>
    </row>
    <row r="4490" spans="1:21">
      <c r="A4490">
        <v>45</v>
      </c>
      <c r="B4490" s="2" t="s">
        <v>30</v>
      </c>
      <c r="C4490" s="2" t="s">
        <v>82</v>
      </c>
      <c r="D4490" s="2" t="s">
        <v>22</v>
      </c>
      <c r="E4490">
        <v>117520</v>
      </c>
      <c r="F4490">
        <v>636</v>
      </c>
      <c r="G4490">
        <v>47405</v>
      </c>
      <c r="H4490" s="2" t="s">
        <v>33</v>
      </c>
      <c r="I4490" s="2" t="s">
        <v>34</v>
      </c>
      <c r="J4490">
        <v>1</v>
      </c>
      <c r="K4490" s="2" t="s">
        <v>48</v>
      </c>
      <c r="L4490">
        <v>0.21</v>
      </c>
      <c r="M4490">
        <v>168813</v>
      </c>
      <c r="N4490">
        <v>2</v>
      </c>
      <c r="O4490" s="2" t="s">
        <v>2096</v>
      </c>
      <c r="P4490" s="2" t="s">
        <v>253</v>
      </c>
      <c r="Q4490" s="2" t="s">
        <v>820</v>
      </c>
      <c r="R4490">
        <v>1</v>
      </c>
      <c r="S4490">
        <v>0</v>
      </c>
      <c r="T4490" s="2" t="s">
        <v>29</v>
      </c>
      <c r="U4490" s="2" t="s">
        <v>10966</v>
      </c>
    </row>
    <row r="4491" spans="1:21">
      <c r="A4491">
        <v>19</v>
      </c>
      <c r="B4491" s="2" t="s">
        <v>30</v>
      </c>
      <c r="C4491" s="2" t="s">
        <v>41</v>
      </c>
      <c r="D4491" s="2" t="s">
        <v>42</v>
      </c>
      <c r="E4491">
        <v>81292</v>
      </c>
      <c r="F4491">
        <v>717</v>
      </c>
      <c r="G4491">
        <v>20747</v>
      </c>
      <c r="H4491" s="2" t="s">
        <v>33</v>
      </c>
      <c r="I4491" s="2" t="s">
        <v>34</v>
      </c>
      <c r="J4491">
        <v>18</v>
      </c>
      <c r="K4491" s="2" t="s">
        <v>48</v>
      </c>
      <c r="L4491">
        <v>0.28999999999999998</v>
      </c>
      <c r="M4491">
        <v>289919</v>
      </c>
      <c r="N4491">
        <v>2</v>
      </c>
      <c r="O4491" s="2" t="s">
        <v>4248</v>
      </c>
      <c r="P4491" s="2" t="s">
        <v>423</v>
      </c>
      <c r="Q4491" s="2" t="s">
        <v>820</v>
      </c>
      <c r="R4491">
        <v>2</v>
      </c>
      <c r="S4491">
        <v>1</v>
      </c>
      <c r="T4491" s="2" t="s">
        <v>29</v>
      </c>
      <c r="U4491" s="2" t="s">
        <v>10968</v>
      </c>
    </row>
    <row r="4492" spans="1:21">
      <c r="A4492">
        <v>54</v>
      </c>
      <c r="B4492" s="2" t="s">
        <v>20</v>
      </c>
      <c r="C4492" s="2" t="s">
        <v>31</v>
      </c>
      <c r="D4492" s="2" t="s">
        <v>42</v>
      </c>
      <c r="E4492">
        <v>32943</v>
      </c>
      <c r="F4492">
        <v>699</v>
      </c>
      <c r="G4492">
        <v>44199</v>
      </c>
      <c r="H4492" s="2" t="s">
        <v>23</v>
      </c>
      <c r="I4492" s="2" t="s">
        <v>24</v>
      </c>
      <c r="J4492">
        <v>1</v>
      </c>
      <c r="K4492" s="2" t="s">
        <v>25</v>
      </c>
      <c r="L4492">
        <v>0.36</v>
      </c>
      <c r="M4492">
        <v>159741.5</v>
      </c>
      <c r="N4492">
        <v>0</v>
      </c>
      <c r="O4492" s="2" t="s">
        <v>1588</v>
      </c>
      <c r="P4492" s="2" t="s">
        <v>79</v>
      </c>
      <c r="Q4492" s="2" t="s">
        <v>816</v>
      </c>
      <c r="R4492">
        <v>2</v>
      </c>
      <c r="S4492">
        <v>2</v>
      </c>
      <c r="T4492" s="2" t="s">
        <v>29</v>
      </c>
      <c r="U4492" s="2" t="s">
        <v>10966</v>
      </c>
    </row>
    <row r="4493" spans="1:21">
      <c r="A4493">
        <v>48</v>
      </c>
      <c r="B4493" s="2" t="s">
        <v>40</v>
      </c>
      <c r="C4493" s="2" t="s">
        <v>82</v>
      </c>
      <c r="D4493" s="2" t="s">
        <v>32</v>
      </c>
      <c r="E4493">
        <v>88285</v>
      </c>
      <c r="F4493">
        <v>669</v>
      </c>
      <c r="G4493">
        <v>40252</v>
      </c>
      <c r="H4493" s="2" t="s">
        <v>43</v>
      </c>
      <c r="I4493" s="2" t="s">
        <v>24</v>
      </c>
      <c r="J4493">
        <v>12</v>
      </c>
      <c r="K4493" s="2" t="s">
        <v>25</v>
      </c>
      <c r="L4493">
        <v>0.15</v>
      </c>
      <c r="M4493">
        <v>278719</v>
      </c>
      <c r="N4493">
        <v>4</v>
      </c>
      <c r="O4493" s="2" t="s">
        <v>4249</v>
      </c>
      <c r="P4493" s="2" t="s">
        <v>79</v>
      </c>
      <c r="Q4493" s="2" t="s">
        <v>275</v>
      </c>
      <c r="R4493">
        <v>4</v>
      </c>
      <c r="S4493">
        <v>2</v>
      </c>
      <c r="T4493" s="2" t="s">
        <v>29</v>
      </c>
      <c r="U4493" s="2" t="s">
        <v>10966</v>
      </c>
    </row>
    <row r="4494" spans="1:21">
      <c r="A4494">
        <v>44</v>
      </c>
      <c r="B4494" s="2" t="s">
        <v>20</v>
      </c>
      <c r="C4494" s="2" t="s">
        <v>21</v>
      </c>
      <c r="D4494" s="2" t="s">
        <v>69</v>
      </c>
      <c r="E4494">
        <v>56282</v>
      </c>
      <c r="F4494">
        <v>680</v>
      </c>
      <c r="G4494">
        <v>46392</v>
      </c>
      <c r="H4494" s="2" t="s">
        <v>43</v>
      </c>
      <c r="I4494" s="2" t="s">
        <v>24</v>
      </c>
      <c r="J4494">
        <v>17</v>
      </c>
      <c r="K4494" s="2" t="s">
        <v>59</v>
      </c>
      <c r="L4494">
        <v>0.18</v>
      </c>
      <c r="M4494">
        <v>94527</v>
      </c>
      <c r="N4494">
        <v>4</v>
      </c>
      <c r="O4494" s="2" t="s">
        <v>1415</v>
      </c>
      <c r="P4494" s="2" t="s">
        <v>166</v>
      </c>
      <c r="Q4494" s="2" t="s">
        <v>367</v>
      </c>
      <c r="R4494">
        <v>0</v>
      </c>
      <c r="S4494">
        <v>0</v>
      </c>
      <c r="T4494" s="2" t="s">
        <v>39</v>
      </c>
      <c r="U4494" s="2" t="s">
        <v>10969</v>
      </c>
    </row>
    <row r="4495" spans="1:21">
      <c r="A4495">
        <v>40</v>
      </c>
      <c r="B4495" s="2" t="s">
        <v>40</v>
      </c>
      <c r="C4495" s="2" t="s">
        <v>82</v>
      </c>
      <c r="D4495" s="2" t="s">
        <v>32</v>
      </c>
      <c r="E4495">
        <v>35389</v>
      </c>
      <c r="F4495">
        <v>683</v>
      </c>
      <c r="G4495">
        <v>47018</v>
      </c>
      <c r="H4495" s="2" t="s">
        <v>47</v>
      </c>
      <c r="I4495" s="2" t="s">
        <v>34</v>
      </c>
      <c r="J4495">
        <v>2</v>
      </c>
      <c r="K4495" s="2" t="s">
        <v>25</v>
      </c>
      <c r="L4495">
        <v>0.12</v>
      </c>
      <c r="M4495">
        <v>135857</v>
      </c>
      <c r="N4495">
        <v>1</v>
      </c>
      <c r="O4495" s="2" t="s">
        <v>4250</v>
      </c>
      <c r="P4495" s="2" t="s">
        <v>53</v>
      </c>
      <c r="Q4495" s="2" t="s">
        <v>142</v>
      </c>
      <c r="R4495">
        <v>4</v>
      </c>
      <c r="S4495">
        <v>2</v>
      </c>
      <c r="T4495" s="2" t="s">
        <v>29</v>
      </c>
      <c r="U4495" s="2" t="s">
        <v>10966</v>
      </c>
    </row>
    <row r="4496" spans="1:21">
      <c r="A4496">
        <v>63</v>
      </c>
      <c r="B4496" s="2" t="s">
        <v>30</v>
      </c>
      <c r="C4496" s="2" t="s">
        <v>41</v>
      </c>
      <c r="D4496" s="2" t="s">
        <v>22</v>
      </c>
      <c r="E4496">
        <v>54510</v>
      </c>
      <c r="F4496">
        <v>639</v>
      </c>
      <c r="G4496">
        <v>45442</v>
      </c>
      <c r="H4496" s="2" t="s">
        <v>23</v>
      </c>
      <c r="I4496" s="2" t="s">
        <v>24</v>
      </c>
      <c r="J4496">
        <v>19</v>
      </c>
      <c r="K4496" s="2" t="s">
        <v>25</v>
      </c>
      <c r="L4496">
        <v>0.27</v>
      </c>
      <c r="M4496">
        <v>80302</v>
      </c>
      <c r="N4496">
        <v>2</v>
      </c>
      <c r="O4496" s="2" t="s">
        <v>4251</v>
      </c>
      <c r="P4496" s="2" t="s">
        <v>61</v>
      </c>
      <c r="Q4496" s="2" t="s">
        <v>404</v>
      </c>
      <c r="R4496">
        <v>2</v>
      </c>
      <c r="S4496">
        <v>0</v>
      </c>
      <c r="T4496" s="2" t="s">
        <v>29</v>
      </c>
      <c r="U4496" s="2" t="s">
        <v>10966</v>
      </c>
    </row>
    <row r="4497" spans="1:21">
      <c r="A4497">
        <v>35</v>
      </c>
      <c r="B4497" s="2" t="s">
        <v>40</v>
      </c>
      <c r="C4497" s="2" t="s">
        <v>82</v>
      </c>
      <c r="D4497" s="2" t="s">
        <v>69</v>
      </c>
      <c r="E4497">
        <v>111626</v>
      </c>
      <c r="F4497">
        <v>637</v>
      </c>
      <c r="G4497">
        <v>27450.01</v>
      </c>
      <c r="H4497" s="2" t="s">
        <v>43</v>
      </c>
      <c r="I4497" s="2" t="s">
        <v>58</v>
      </c>
      <c r="J4497">
        <v>4</v>
      </c>
      <c r="K4497" s="2" t="s">
        <v>48</v>
      </c>
      <c r="L4497">
        <v>0.36</v>
      </c>
      <c r="M4497">
        <v>27252</v>
      </c>
      <c r="N4497">
        <v>2</v>
      </c>
      <c r="O4497" s="2" t="s">
        <v>1557</v>
      </c>
      <c r="P4497" s="2" t="s">
        <v>101</v>
      </c>
      <c r="Q4497" s="2" t="s">
        <v>135</v>
      </c>
      <c r="R4497">
        <v>1</v>
      </c>
      <c r="S4497">
        <v>1</v>
      </c>
      <c r="T4497" s="2" t="s">
        <v>29</v>
      </c>
      <c r="U4497" s="2" t="s">
        <v>10966</v>
      </c>
    </row>
    <row r="4498" spans="1:21">
      <c r="A4498">
        <v>52</v>
      </c>
      <c r="B4498" s="2" t="s">
        <v>40</v>
      </c>
      <c r="C4498" s="2" t="s">
        <v>82</v>
      </c>
      <c r="D4498" s="2" t="s">
        <v>42</v>
      </c>
      <c r="E4498">
        <v>35819</v>
      </c>
      <c r="F4498">
        <v>768</v>
      </c>
      <c r="G4498">
        <v>22031</v>
      </c>
      <c r="H4498" s="2" t="s">
        <v>33</v>
      </c>
      <c r="I4498" s="2" t="s">
        <v>58</v>
      </c>
      <c r="J4498">
        <v>19</v>
      </c>
      <c r="K4498" s="2" t="s">
        <v>35</v>
      </c>
      <c r="L4498">
        <v>0.48</v>
      </c>
      <c r="M4498">
        <v>244986</v>
      </c>
      <c r="N4498">
        <v>4</v>
      </c>
      <c r="O4498" s="2" t="s">
        <v>4252</v>
      </c>
      <c r="P4498" s="2" t="s">
        <v>106</v>
      </c>
      <c r="Q4498" s="2" t="s">
        <v>400</v>
      </c>
      <c r="R4498">
        <v>2</v>
      </c>
      <c r="S4498">
        <v>2</v>
      </c>
      <c r="T4498" s="2" t="s">
        <v>29</v>
      </c>
      <c r="U4498" s="2" t="s">
        <v>10966</v>
      </c>
    </row>
    <row r="4499" spans="1:21">
      <c r="A4499">
        <v>18</v>
      </c>
      <c r="B4499" s="2" t="s">
        <v>40</v>
      </c>
      <c r="C4499" s="2" t="s">
        <v>31</v>
      </c>
      <c r="D4499" s="2" t="s">
        <v>42</v>
      </c>
      <c r="E4499">
        <v>61644</v>
      </c>
      <c r="F4499">
        <v>722</v>
      </c>
      <c r="G4499">
        <v>27450.01</v>
      </c>
      <c r="H4499" s="2" t="s">
        <v>43</v>
      </c>
      <c r="I4499" s="2" t="s">
        <v>34</v>
      </c>
      <c r="J4499">
        <v>6</v>
      </c>
      <c r="K4499" s="2" t="s">
        <v>35</v>
      </c>
      <c r="L4499">
        <v>0.33</v>
      </c>
      <c r="M4499">
        <v>132122</v>
      </c>
      <c r="N4499">
        <v>2</v>
      </c>
      <c r="O4499" s="2" t="s">
        <v>4253</v>
      </c>
      <c r="P4499" s="2" t="s">
        <v>158</v>
      </c>
      <c r="Q4499" s="2" t="s">
        <v>1245</v>
      </c>
      <c r="R4499">
        <v>2</v>
      </c>
      <c r="S4499">
        <v>0</v>
      </c>
      <c r="T4499" s="2" t="s">
        <v>39</v>
      </c>
      <c r="U4499" s="2" t="s">
        <v>10966</v>
      </c>
    </row>
    <row r="4500" spans="1:21">
      <c r="A4500">
        <v>41</v>
      </c>
      <c r="B4500" s="2" t="s">
        <v>30</v>
      </c>
      <c r="C4500" s="2" t="s">
        <v>21</v>
      </c>
      <c r="D4500" s="2" t="s">
        <v>32</v>
      </c>
      <c r="E4500">
        <v>84600</v>
      </c>
      <c r="F4500">
        <v>700</v>
      </c>
      <c r="G4500">
        <v>13890</v>
      </c>
      <c r="H4500" s="2" t="s">
        <v>47</v>
      </c>
      <c r="I4500" s="2" t="s">
        <v>58</v>
      </c>
      <c r="J4500">
        <v>1</v>
      </c>
      <c r="K4500" s="2" t="s">
        <v>48</v>
      </c>
      <c r="L4500">
        <v>0.35</v>
      </c>
      <c r="M4500">
        <v>88210</v>
      </c>
      <c r="N4500">
        <v>2</v>
      </c>
      <c r="O4500" s="2" t="s">
        <v>1796</v>
      </c>
      <c r="P4500" s="2" t="s">
        <v>423</v>
      </c>
      <c r="Q4500" s="2" t="s">
        <v>258</v>
      </c>
      <c r="R4500">
        <v>3</v>
      </c>
      <c r="S4500">
        <v>1</v>
      </c>
      <c r="T4500" s="2" t="s">
        <v>29</v>
      </c>
      <c r="U4500" s="2" t="s">
        <v>10966</v>
      </c>
    </row>
    <row r="4501" spans="1:21">
      <c r="A4501">
        <v>62</v>
      </c>
      <c r="B4501" s="2" t="s">
        <v>30</v>
      </c>
      <c r="C4501" s="2" t="s">
        <v>31</v>
      </c>
      <c r="D4501" s="2" t="s">
        <v>22</v>
      </c>
      <c r="E4501">
        <v>63202</v>
      </c>
      <c r="F4501">
        <v>742</v>
      </c>
      <c r="G4501">
        <v>43514</v>
      </c>
      <c r="H4501" s="2" t="s">
        <v>43</v>
      </c>
      <c r="I4501" s="2" t="s">
        <v>58</v>
      </c>
      <c r="J4501">
        <v>8</v>
      </c>
      <c r="K4501" s="2" t="s">
        <v>35</v>
      </c>
      <c r="L4501">
        <v>0.56999999999999995</v>
      </c>
      <c r="M4501">
        <v>173524</v>
      </c>
      <c r="N4501">
        <v>4</v>
      </c>
      <c r="O4501" s="2" t="s">
        <v>4254</v>
      </c>
      <c r="P4501" s="2" t="s">
        <v>163</v>
      </c>
      <c r="Q4501" s="2" t="s">
        <v>75</v>
      </c>
      <c r="R4501">
        <v>2</v>
      </c>
      <c r="S4501">
        <v>0</v>
      </c>
      <c r="T4501" s="2" t="s">
        <v>29</v>
      </c>
      <c r="U4501" s="2" t="s">
        <v>10967</v>
      </c>
    </row>
    <row r="4502" spans="1:21">
      <c r="A4502">
        <v>61</v>
      </c>
      <c r="B4502" s="2" t="s">
        <v>40</v>
      </c>
      <c r="C4502" s="2" t="s">
        <v>41</v>
      </c>
      <c r="D4502" s="2" t="s">
        <v>22</v>
      </c>
      <c r="E4502">
        <v>22669</v>
      </c>
      <c r="F4502">
        <v>795</v>
      </c>
      <c r="G4502">
        <v>10236</v>
      </c>
      <c r="H4502" s="2" t="s">
        <v>23</v>
      </c>
      <c r="I4502" s="2" t="s">
        <v>24</v>
      </c>
      <c r="J4502">
        <v>0</v>
      </c>
      <c r="K4502" s="2" t="s">
        <v>35</v>
      </c>
      <c r="L4502">
        <v>0.37</v>
      </c>
      <c r="M4502">
        <v>159741.5</v>
      </c>
      <c r="N4502">
        <v>1</v>
      </c>
      <c r="O4502" s="2" t="s">
        <v>4255</v>
      </c>
      <c r="P4502" s="2" t="s">
        <v>101</v>
      </c>
      <c r="Q4502" s="2" t="s">
        <v>221</v>
      </c>
      <c r="R4502">
        <v>2</v>
      </c>
      <c r="S4502">
        <v>1</v>
      </c>
      <c r="T4502" s="2" t="s">
        <v>29</v>
      </c>
      <c r="U4502" s="2" t="s">
        <v>10967</v>
      </c>
    </row>
    <row r="4503" spans="1:21">
      <c r="A4503">
        <v>69</v>
      </c>
      <c r="B4503" s="2" t="s">
        <v>20</v>
      </c>
      <c r="C4503" s="2" t="s">
        <v>31</v>
      </c>
      <c r="D4503" s="2" t="s">
        <v>69</v>
      </c>
      <c r="E4503">
        <v>118906</v>
      </c>
      <c r="F4503">
        <v>651</v>
      </c>
      <c r="G4503">
        <v>11788</v>
      </c>
      <c r="H4503" s="2" t="s">
        <v>43</v>
      </c>
      <c r="I4503" s="2" t="s">
        <v>24</v>
      </c>
      <c r="J4503">
        <v>11</v>
      </c>
      <c r="K4503" s="2" t="s">
        <v>48</v>
      </c>
      <c r="L4503">
        <v>0.37</v>
      </c>
      <c r="M4503">
        <v>222253</v>
      </c>
      <c r="N4503">
        <v>0</v>
      </c>
      <c r="O4503" s="2" t="s">
        <v>4256</v>
      </c>
      <c r="P4503" s="2" t="s">
        <v>158</v>
      </c>
      <c r="Q4503" s="2" t="s">
        <v>464</v>
      </c>
      <c r="R4503">
        <v>2</v>
      </c>
      <c r="S4503">
        <v>1</v>
      </c>
      <c r="T4503" s="2" t="s">
        <v>39</v>
      </c>
      <c r="U4503" s="2" t="s">
        <v>10969</v>
      </c>
    </row>
    <row r="4504" spans="1:21">
      <c r="A4504">
        <v>40</v>
      </c>
      <c r="B4504" s="2" t="s">
        <v>20</v>
      </c>
      <c r="C4504" s="2" t="s">
        <v>31</v>
      </c>
      <c r="D4504" s="2" t="s">
        <v>42</v>
      </c>
      <c r="E4504">
        <v>106411</v>
      </c>
      <c r="F4504">
        <v>643</v>
      </c>
      <c r="G4504">
        <v>27450.01</v>
      </c>
      <c r="H4504" s="2" t="s">
        <v>43</v>
      </c>
      <c r="I4504" s="2" t="s">
        <v>34</v>
      </c>
      <c r="J4504">
        <v>3</v>
      </c>
      <c r="K4504" s="2" t="s">
        <v>59</v>
      </c>
      <c r="L4504">
        <v>0.2</v>
      </c>
      <c r="M4504">
        <v>163296</v>
      </c>
      <c r="N4504">
        <v>3</v>
      </c>
      <c r="O4504" s="2" t="s">
        <v>4257</v>
      </c>
      <c r="P4504" s="2" t="s">
        <v>269</v>
      </c>
      <c r="Q4504" s="2" t="s">
        <v>598</v>
      </c>
      <c r="R4504">
        <v>1</v>
      </c>
      <c r="S4504">
        <v>1</v>
      </c>
      <c r="T4504" s="2" t="s">
        <v>39</v>
      </c>
      <c r="U4504" s="2" t="s">
        <v>10966</v>
      </c>
    </row>
    <row r="4505" spans="1:21">
      <c r="A4505">
        <v>26</v>
      </c>
      <c r="B4505" s="2" t="s">
        <v>20</v>
      </c>
      <c r="C4505" s="2" t="s">
        <v>82</v>
      </c>
      <c r="D4505" s="2" t="s">
        <v>22</v>
      </c>
      <c r="E4505">
        <v>69933.399999999994</v>
      </c>
      <c r="F4505">
        <v>636</v>
      </c>
      <c r="G4505">
        <v>47026</v>
      </c>
      <c r="H4505" s="2" t="s">
        <v>43</v>
      </c>
      <c r="I4505" s="2" t="s">
        <v>58</v>
      </c>
      <c r="J4505">
        <v>19</v>
      </c>
      <c r="K4505" s="2" t="s">
        <v>48</v>
      </c>
      <c r="L4505">
        <v>0.48</v>
      </c>
      <c r="M4505">
        <v>62193</v>
      </c>
      <c r="N4505">
        <v>0</v>
      </c>
      <c r="O4505" s="2" t="s">
        <v>4258</v>
      </c>
      <c r="P4505" s="2" t="s">
        <v>347</v>
      </c>
      <c r="Q4505" s="2" t="s">
        <v>333</v>
      </c>
      <c r="R4505">
        <v>3</v>
      </c>
      <c r="S4505">
        <v>2</v>
      </c>
      <c r="T4505" s="2" t="s">
        <v>39</v>
      </c>
      <c r="U4505" s="2" t="s">
        <v>10969</v>
      </c>
    </row>
    <row r="4506" spans="1:21">
      <c r="A4506">
        <v>58</v>
      </c>
      <c r="B4506" s="2" t="s">
        <v>20</v>
      </c>
      <c r="C4506" s="2" t="s">
        <v>82</v>
      </c>
      <c r="D4506" s="2" t="s">
        <v>69</v>
      </c>
      <c r="E4506">
        <v>44992</v>
      </c>
      <c r="F4506">
        <v>602</v>
      </c>
      <c r="G4506">
        <v>6377</v>
      </c>
      <c r="H4506" s="2" t="s">
        <v>33</v>
      </c>
      <c r="I4506" s="2" t="s">
        <v>34</v>
      </c>
      <c r="J4506">
        <v>12</v>
      </c>
      <c r="K4506" s="2" t="s">
        <v>59</v>
      </c>
      <c r="L4506">
        <v>0.21</v>
      </c>
      <c r="M4506">
        <v>134748</v>
      </c>
      <c r="N4506">
        <v>2</v>
      </c>
      <c r="O4506" s="2" t="s">
        <v>4259</v>
      </c>
      <c r="P4506" s="2" t="s">
        <v>104</v>
      </c>
      <c r="Q4506" s="2" t="s">
        <v>345</v>
      </c>
      <c r="R4506">
        <v>4</v>
      </c>
      <c r="S4506">
        <v>1</v>
      </c>
      <c r="T4506" s="2" t="s">
        <v>29</v>
      </c>
      <c r="U4506" s="2" t="s">
        <v>10969</v>
      </c>
    </row>
    <row r="4507" spans="1:21">
      <c r="A4507">
        <v>22</v>
      </c>
      <c r="B4507" s="2" t="s">
        <v>40</v>
      </c>
      <c r="C4507" s="2" t="s">
        <v>21</v>
      </c>
      <c r="D4507" s="2" t="s">
        <v>42</v>
      </c>
      <c r="E4507">
        <v>38413</v>
      </c>
      <c r="F4507">
        <v>710</v>
      </c>
      <c r="G4507">
        <v>27450.01</v>
      </c>
      <c r="H4507" s="2" t="s">
        <v>43</v>
      </c>
      <c r="I4507" s="2" t="s">
        <v>58</v>
      </c>
      <c r="J4507">
        <v>15</v>
      </c>
      <c r="K4507" s="2" t="s">
        <v>48</v>
      </c>
      <c r="L4507">
        <v>0.44</v>
      </c>
      <c r="M4507">
        <v>258953</v>
      </c>
      <c r="N4507">
        <v>2</v>
      </c>
      <c r="O4507" s="2" t="s">
        <v>4260</v>
      </c>
      <c r="P4507" s="2" t="s">
        <v>64</v>
      </c>
      <c r="Q4507" s="2" t="s">
        <v>96</v>
      </c>
      <c r="R4507">
        <v>4</v>
      </c>
      <c r="S4507">
        <v>0</v>
      </c>
      <c r="T4507" s="2" t="s">
        <v>29</v>
      </c>
      <c r="U4507" s="2" t="s">
        <v>10969</v>
      </c>
    </row>
    <row r="4508" spans="1:21">
      <c r="A4508">
        <v>68</v>
      </c>
      <c r="B4508" s="2" t="s">
        <v>20</v>
      </c>
      <c r="C4508" s="2" t="s">
        <v>21</v>
      </c>
      <c r="D4508" s="2" t="s">
        <v>42</v>
      </c>
      <c r="E4508">
        <v>80062</v>
      </c>
      <c r="F4508">
        <v>757</v>
      </c>
      <c r="G4508">
        <v>19873</v>
      </c>
      <c r="H4508" s="2" t="s">
        <v>23</v>
      </c>
      <c r="I4508" s="2" t="s">
        <v>24</v>
      </c>
      <c r="J4508">
        <v>11</v>
      </c>
      <c r="K4508" s="2" t="s">
        <v>59</v>
      </c>
      <c r="L4508">
        <v>0.17</v>
      </c>
      <c r="M4508">
        <v>244674</v>
      </c>
      <c r="N4508">
        <v>4</v>
      </c>
      <c r="O4508" s="2" t="s">
        <v>4261</v>
      </c>
      <c r="P4508" s="2" t="s">
        <v>158</v>
      </c>
      <c r="Q4508" s="2" t="s">
        <v>304</v>
      </c>
      <c r="R4508">
        <v>0</v>
      </c>
      <c r="S4508">
        <v>2</v>
      </c>
      <c r="T4508" s="2" t="s">
        <v>29</v>
      </c>
      <c r="U4508" s="2" t="s">
        <v>10973</v>
      </c>
    </row>
    <row r="4509" spans="1:21">
      <c r="A4509">
        <v>33</v>
      </c>
      <c r="B4509" s="2" t="s">
        <v>20</v>
      </c>
      <c r="C4509" s="2" t="s">
        <v>82</v>
      </c>
      <c r="D4509" s="2" t="s">
        <v>32</v>
      </c>
      <c r="E4509">
        <v>30913</v>
      </c>
      <c r="F4509">
        <v>699</v>
      </c>
      <c r="G4509">
        <v>11462</v>
      </c>
      <c r="H4509" s="2" t="s">
        <v>47</v>
      </c>
      <c r="I4509" s="2" t="s">
        <v>58</v>
      </c>
      <c r="J4509">
        <v>19</v>
      </c>
      <c r="K4509" s="2" t="s">
        <v>59</v>
      </c>
      <c r="L4509">
        <v>0.22</v>
      </c>
      <c r="M4509">
        <v>194214</v>
      </c>
      <c r="N4509">
        <v>2</v>
      </c>
      <c r="O4509" s="2" t="s">
        <v>4262</v>
      </c>
      <c r="P4509" s="2" t="s">
        <v>237</v>
      </c>
      <c r="Q4509" s="2" t="s">
        <v>91</v>
      </c>
      <c r="R4509">
        <v>0</v>
      </c>
      <c r="S4509">
        <v>1</v>
      </c>
      <c r="T4509" s="2" t="s">
        <v>29</v>
      </c>
      <c r="U4509" s="2" t="s">
        <v>10970</v>
      </c>
    </row>
    <row r="4510" spans="1:21">
      <c r="A4510">
        <v>20</v>
      </c>
      <c r="B4510" s="2" t="s">
        <v>30</v>
      </c>
      <c r="C4510" s="2" t="s">
        <v>41</v>
      </c>
      <c r="D4510" s="2" t="s">
        <v>22</v>
      </c>
      <c r="E4510">
        <v>28922</v>
      </c>
      <c r="F4510">
        <v>699</v>
      </c>
      <c r="G4510">
        <v>13031</v>
      </c>
      <c r="H4510" s="2" t="s">
        <v>47</v>
      </c>
      <c r="I4510" s="2" t="s">
        <v>24</v>
      </c>
      <c r="J4510">
        <v>13</v>
      </c>
      <c r="K4510" s="2" t="s">
        <v>48</v>
      </c>
      <c r="L4510">
        <v>0.55000000000000004</v>
      </c>
      <c r="M4510">
        <v>46839</v>
      </c>
      <c r="N4510">
        <v>0</v>
      </c>
      <c r="O4510" s="2" t="s">
        <v>4263</v>
      </c>
      <c r="P4510" s="2" t="s">
        <v>193</v>
      </c>
      <c r="Q4510" s="2" t="s">
        <v>263</v>
      </c>
      <c r="R4510">
        <v>0</v>
      </c>
      <c r="S4510">
        <v>1</v>
      </c>
      <c r="T4510" s="2" t="s">
        <v>39</v>
      </c>
      <c r="U4510" s="2" t="s">
        <v>10969</v>
      </c>
    </row>
    <row r="4511" spans="1:21">
      <c r="A4511">
        <v>59</v>
      </c>
      <c r="B4511" s="2" t="s">
        <v>20</v>
      </c>
      <c r="C4511" s="2" t="s">
        <v>21</v>
      </c>
      <c r="D4511" s="2" t="s">
        <v>32</v>
      </c>
      <c r="E4511">
        <v>119142</v>
      </c>
      <c r="F4511">
        <v>781</v>
      </c>
      <c r="G4511">
        <v>27450.01</v>
      </c>
      <c r="H4511" s="2" t="s">
        <v>47</v>
      </c>
      <c r="I4511" s="2" t="s">
        <v>24</v>
      </c>
      <c r="J4511">
        <v>4</v>
      </c>
      <c r="K4511" s="2" t="s">
        <v>25</v>
      </c>
      <c r="L4511">
        <v>0.27</v>
      </c>
      <c r="M4511">
        <v>60789</v>
      </c>
      <c r="N4511">
        <v>0</v>
      </c>
      <c r="O4511" s="2" t="s">
        <v>3028</v>
      </c>
      <c r="P4511" s="2" t="s">
        <v>182</v>
      </c>
      <c r="Q4511" s="2" t="s">
        <v>484</v>
      </c>
      <c r="R4511">
        <v>4</v>
      </c>
      <c r="S4511">
        <v>1</v>
      </c>
      <c r="T4511" s="2" t="s">
        <v>29</v>
      </c>
      <c r="U4511" s="2" t="s">
        <v>10966</v>
      </c>
    </row>
    <row r="4512" spans="1:21">
      <c r="A4512">
        <v>56</v>
      </c>
      <c r="B4512" s="2" t="s">
        <v>20</v>
      </c>
      <c r="C4512" s="2" t="s">
        <v>82</v>
      </c>
      <c r="D4512" s="2" t="s">
        <v>42</v>
      </c>
      <c r="E4512">
        <v>65511</v>
      </c>
      <c r="F4512">
        <v>756</v>
      </c>
      <c r="G4512">
        <v>36853</v>
      </c>
      <c r="H4512" s="2" t="s">
        <v>23</v>
      </c>
      <c r="I4512" s="2" t="s">
        <v>34</v>
      </c>
      <c r="J4512">
        <v>5</v>
      </c>
      <c r="K4512" s="2" t="s">
        <v>35</v>
      </c>
      <c r="L4512">
        <v>0.55000000000000004</v>
      </c>
      <c r="M4512">
        <v>139516</v>
      </c>
      <c r="N4512">
        <v>2</v>
      </c>
      <c r="O4512" s="2" t="s">
        <v>4264</v>
      </c>
      <c r="P4512" s="2" t="s">
        <v>67</v>
      </c>
      <c r="Q4512" s="2" t="s">
        <v>488</v>
      </c>
      <c r="R4512">
        <v>2</v>
      </c>
      <c r="S4512">
        <v>2</v>
      </c>
      <c r="T4512" s="2" t="s">
        <v>29</v>
      </c>
      <c r="U4512" s="2" t="s">
        <v>10967</v>
      </c>
    </row>
    <row r="4513" spans="1:21">
      <c r="A4513">
        <v>57</v>
      </c>
      <c r="B4513" s="2" t="s">
        <v>30</v>
      </c>
      <c r="C4513" s="2" t="s">
        <v>82</v>
      </c>
      <c r="D4513" s="2" t="s">
        <v>32</v>
      </c>
      <c r="E4513">
        <v>103557</v>
      </c>
      <c r="F4513">
        <v>651</v>
      </c>
      <c r="G4513">
        <v>45236</v>
      </c>
      <c r="H4513" s="2" t="s">
        <v>23</v>
      </c>
      <c r="I4513" s="2" t="s">
        <v>24</v>
      </c>
      <c r="J4513">
        <v>13</v>
      </c>
      <c r="K4513" s="2" t="s">
        <v>48</v>
      </c>
      <c r="L4513">
        <v>0.41</v>
      </c>
      <c r="M4513">
        <v>210178</v>
      </c>
      <c r="N4513">
        <v>3</v>
      </c>
      <c r="O4513" s="2" t="s">
        <v>4265</v>
      </c>
      <c r="P4513" s="2" t="s">
        <v>169</v>
      </c>
      <c r="Q4513" s="2" t="s">
        <v>442</v>
      </c>
      <c r="R4513">
        <v>4</v>
      </c>
      <c r="S4513">
        <v>0</v>
      </c>
      <c r="T4513" s="2" t="s">
        <v>29</v>
      </c>
      <c r="U4513" s="2" t="s">
        <v>10969</v>
      </c>
    </row>
    <row r="4514" spans="1:21">
      <c r="A4514">
        <v>41</v>
      </c>
      <c r="B4514" s="2" t="s">
        <v>20</v>
      </c>
      <c r="C4514" s="2" t="s">
        <v>41</v>
      </c>
      <c r="D4514" s="2" t="s">
        <v>22</v>
      </c>
      <c r="E4514">
        <v>36120</v>
      </c>
      <c r="F4514">
        <v>717</v>
      </c>
      <c r="G4514">
        <v>7603</v>
      </c>
      <c r="H4514" s="2" t="s">
        <v>23</v>
      </c>
      <c r="I4514" s="2" t="s">
        <v>58</v>
      </c>
      <c r="J4514">
        <v>1</v>
      </c>
      <c r="K4514" s="2" t="s">
        <v>48</v>
      </c>
      <c r="L4514">
        <v>0.35</v>
      </c>
      <c r="M4514">
        <v>118470</v>
      </c>
      <c r="N4514">
        <v>3</v>
      </c>
      <c r="O4514" s="2" t="s">
        <v>4266</v>
      </c>
      <c r="P4514" s="2" t="s">
        <v>111</v>
      </c>
      <c r="Q4514" s="2" t="s">
        <v>699</v>
      </c>
      <c r="R4514">
        <v>4</v>
      </c>
      <c r="S4514">
        <v>2</v>
      </c>
      <c r="T4514" s="2" t="s">
        <v>29</v>
      </c>
      <c r="U4514" s="2" t="s">
        <v>10966</v>
      </c>
    </row>
    <row r="4515" spans="1:21">
      <c r="A4515">
        <v>29</v>
      </c>
      <c r="B4515" s="2" t="s">
        <v>40</v>
      </c>
      <c r="C4515" s="2" t="s">
        <v>82</v>
      </c>
      <c r="D4515" s="2" t="s">
        <v>22</v>
      </c>
      <c r="E4515">
        <v>105488</v>
      </c>
      <c r="F4515">
        <v>699</v>
      </c>
      <c r="G4515">
        <v>16994</v>
      </c>
      <c r="H4515" s="2" t="s">
        <v>47</v>
      </c>
      <c r="I4515" s="2" t="s">
        <v>34</v>
      </c>
      <c r="J4515">
        <v>17</v>
      </c>
      <c r="K4515" s="2" t="s">
        <v>59</v>
      </c>
      <c r="L4515">
        <v>0.42</v>
      </c>
      <c r="M4515">
        <v>228662</v>
      </c>
      <c r="N4515">
        <v>3</v>
      </c>
      <c r="O4515" s="2" t="s">
        <v>4267</v>
      </c>
      <c r="P4515" s="2" t="s">
        <v>71</v>
      </c>
      <c r="Q4515" s="2" t="s">
        <v>808</v>
      </c>
      <c r="R4515">
        <v>1</v>
      </c>
      <c r="S4515">
        <v>1</v>
      </c>
      <c r="T4515" s="2" t="s">
        <v>29</v>
      </c>
      <c r="U4515" s="2" t="s">
        <v>10970</v>
      </c>
    </row>
    <row r="4516" spans="1:21">
      <c r="A4516">
        <v>66</v>
      </c>
      <c r="B4516" s="2" t="s">
        <v>20</v>
      </c>
      <c r="C4516" s="2" t="s">
        <v>41</v>
      </c>
      <c r="D4516" s="2" t="s">
        <v>42</v>
      </c>
      <c r="E4516">
        <v>69933.399999999994</v>
      </c>
      <c r="F4516">
        <v>711</v>
      </c>
      <c r="G4516">
        <v>41484</v>
      </c>
      <c r="H4516" s="2" t="s">
        <v>33</v>
      </c>
      <c r="I4516" s="2" t="s">
        <v>58</v>
      </c>
      <c r="J4516">
        <v>14</v>
      </c>
      <c r="K4516" s="2" t="s">
        <v>59</v>
      </c>
      <c r="L4516">
        <v>0.2</v>
      </c>
      <c r="M4516">
        <v>159741.5</v>
      </c>
      <c r="N4516">
        <v>4</v>
      </c>
      <c r="O4516" s="2" t="s">
        <v>4268</v>
      </c>
      <c r="P4516" s="2" t="s">
        <v>101</v>
      </c>
      <c r="Q4516" s="2" t="s">
        <v>348</v>
      </c>
      <c r="R4516">
        <v>2</v>
      </c>
      <c r="S4516">
        <v>0</v>
      </c>
      <c r="T4516" s="2" t="s">
        <v>29</v>
      </c>
      <c r="U4516" s="2" t="s">
        <v>10969</v>
      </c>
    </row>
    <row r="4517" spans="1:21">
      <c r="A4517">
        <v>47</v>
      </c>
      <c r="B4517" s="2" t="s">
        <v>20</v>
      </c>
      <c r="C4517" s="2" t="s">
        <v>41</v>
      </c>
      <c r="D4517" s="2" t="s">
        <v>42</v>
      </c>
      <c r="E4517">
        <v>118770</v>
      </c>
      <c r="F4517">
        <v>791</v>
      </c>
      <c r="G4517">
        <v>30429</v>
      </c>
      <c r="H4517" s="2" t="s">
        <v>43</v>
      </c>
      <c r="I4517" s="2" t="s">
        <v>58</v>
      </c>
      <c r="J4517">
        <v>10</v>
      </c>
      <c r="K4517" s="2" t="s">
        <v>35</v>
      </c>
      <c r="L4517">
        <v>0.3</v>
      </c>
      <c r="M4517">
        <v>117670</v>
      </c>
      <c r="N4517">
        <v>2</v>
      </c>
      <c r="O4517" s="2" t="s">
        <v>4269</v>
      </c>
      <c r="P4517" s="2" t="s">
        <v>84</v>
      </c>
      <c r="Q4517" s="2" t="s">
        <v>343</v>
      </c>
      <c r="R4517">
        <v>3</v>
      </c>
      <c r="S4517">
        <v>2</v>
      </c>
      <c r="T4517" s="2" t="s">
        <v>39</v>
      </c>
      <c r="U4517" s="2" t="s">
        <v>10966</v>
      </c>
    </row>
    <row r="4518" spans="1:21">
      <c r="A4518">
        <v>45</v>
      </c>
      <c r="B4518" s="2" t="s">
        <v>20</v>
      </c>
      <c r="C4518" s="2" t="s">
        <v>31</v>
      </c>
      <c r="D4518" s="2" t="s">
        <v>42</v>
      </c>
      <c r="E4518">
        <v>80503</v>
      </c>
      <c r="F4518">
        <v>707</v>
      </c>
      <c r="G4518">
        <v>46280</v>
      </c>
      <c r="H4518" s="2" t="s">
        <v>33</v>
      </c>
      <c r="I4518" s="2" t="s">
        <v>34</v>
      </c>
      <c r="J4518">
        <v>8</v>
      </c>
      <c r="K4518" s="2" t="s">
        <v>25</v>
      </c>
      <c r="L4518">
        <v>0.5</v>
      </c>
      <c r="M4518">
        <v>80930</v>
      </c>
      <c r="N4518">
        <v>4</v>
      </c>
      <c r="O4518" s="2" t="s">
        <v>4270</v>
      </c>
      <c r="P4518" s="2" t="s">
        <v>53</v>
      </c>
      <c r="Q4518" s="2" t="s">
        <v>741</v>
      </c>
      <c r="R4518">
        <v>2</v>
      </c>
      <c r="S4518">
        <v>2</v>
      </c>
      <c r="T4518" s="2" t="s">
        <v>81</v>
      </c>
      <c r="U4518" s="2" t="s">
        <v>10966</v>
      </c>
    </row>
    <row r="4519" spans="1:21">
      <c r="A4519">
        <v>48</v>
      </c>
      <c r="B4519" s="2" t="s">
        <v>30</v>
      </c>
      <c r="C4519" s="2" t="s">
        <v>82</v>
      </c>
      <c r="D4519" s="2" t="s">
        <v>32</v>
      </c>
      <c r="E4519">
        <v>89909</v>
      </c>
      <c r="F4519">
        <v>699</v>
      </c>
      <c r="G4519">
        <v>11080</v>
      </c>
      <c r="H4519" s="2" t="s">
        <v>23</v>
      </c>
      <c r="I4519" s="2" t="s">
        <v>24</v>
      </c>
      <c r="J4519">
        <v>12</v>
      </c>
      <c r="K4519" s="2" t="s">
        <v>59</v>
      </c>
      <c r="L4519">
        <v>0.15</v>
      </c>
      <c r="M4519">
        <v>92513</v>
      </c>
      <c r="N4519">
        <v>2</v>
      </c>
      <c r="O4519" s="2" t="s">
        <v>4271</v>
      </c>
      <c r="P4519" s="2" t="s">
        <v>71</v>
      </c>
      <c r="Q4519" s="2" t="s">
        <v>156</v>
      </c>
      <c r="R4519">
        <v>4</v>
      </c>
      <c r="S4519">
        <v>2</v>
      </c>
      <c r="T4519" s="2" t="s">
        <v>29</v>
      </c>
      <c r="U4519" s="2" t="s">
        <v>10969</v>
      </c>
    </row>
    <row r="4520" spans="1:21">
      <c r="A4520">
        <v>40</v>
      </c>
      <c r="B4520" s="2" t="s">
        <v>30</v>
      </c>
      <c r="C4520" s="2" t="s">
        <v>82</v>
      </c>
      <c r="D4520" s="2" t="s">
        <v>22</v>
      </c>
      <c r="E4520">
        <v>20975</v>
      </c>
      <c r="F4520">
        <v>689</v>
      </c>
      <c r="G4520">
        <v>38601</v>
      </c>
      <c r="H4520" s="2" t="s">
        <v>33</v>
      </c>
      <c r="I4520" s="2" t="s">
        <v>24</v>
      </c>
      <c r="J4520">
        <v>9</v>
      </c>
      <c r="K4520" s="2" t="s">
        <v>59</v>
      </c>
      <c r="L4520">
        <v>0.39</v>
      </c>
      <c r="M4520">
        <v>61744</v>
      </c>
      <c r="N4520">
        <v>4</v>
      </c>
      <c r="O4520" s="2" t="s">
        <v>483</v>
      </c>
      <c r="P4520" s="2" t="s">
        <v>182</v>
      </c>
      <c r="Q4520" s="2" t="s">
        <v>628</v>
      </c>
      <c r="R4520">
        <v>2</v>
      </c>
      <c r="S4520">
        <v>0</v>
      </c>
      <c r="T4520" s="2" t="s">
        <v>39</v>
      </c>
      <c r="U4520" s="2" t="s">
        <v>10969</v>
      </c>
    </row>
    <row r="4521" spans="1:21">
      <c r="A4521">
        <v>19</v>
      </c>
      <c r="B4521" s="2" t="s">
        <v>30</v>
      </c>
      <c r="C4521" s="2" t="s">
        <v>82</v>
      </c>
      <c r="D4521" s="2" t="s">
        <v>42</v>
      </c>
      <c r="E4521">
        <v>55800</v>
      </c>
      <c r="F4521">
        <v>616</v>
      </c>
      <c r="G4521">
        <v>30423</v>
      </c>
      <c r="H4521" s="2" t="s">
        <v>43</v>
      </c>
      <c r="I4521" s="2" t="s">
        <v>34</v>
      </c>
      <c r="J4521">
        <v>9</v>
      </c>
      <c r="K4521" s="2" t="s">
        <v>59</v>
      </c>
      <c r="L4521">
        <v>0.14000000000000001</v>
      </c>
      <c r="M4521">
        <v>237363</v>
      </c>
      <c r="N4521">
        <v>1</v>
      </c>
      <c r="O4521" s="2" t="s">
        <v>4272</v>
      </c>
      <c r="P4521" s="2" t="s">
        <v>87</v>
      </c>
      <c r="Q4521" s="2" t="s">
        <v>978</v>
      </c>
      <c r="R4521">
        <v>0</v>
      </c>
      <c r="S4521">
        <v>1</v>
      </c>
      <c r="T4521" s="2" t="s">
        <v>29</v>
      </c>
      <c r="U4521" s="2" t="s">
        <v>10969</v>
      </c>
    </row>
    <row r="4522" spans="1:21">
      <c r="A4522">
        <v>63</v>
      </c>
      <c r="B4522" s="2" t="s">
        <v>40</v>
      </c>
      <c r="C4522" s="2" t="s">
        <v>82</v>
      </c>
      <c r="D4522" s="2" t="s">
        <v>42</v>
      </c>
      <c r="E4522">
        <v>69933.399999999994</v>
      </c>
      <c r="F4522">
        <v>761</v>
      </c>
      <c r="G4522">
        <v>27450.01</v>
      </c>
      <c r="H4522" s="2" t="s">
        <v>33</v>
      </c>
      <c r="I4522" s="2" t="s">
        <v>58</v>
      </c>
      <c r="J4522">
        <v>2</v>
      </c>
      <c r="K4522" s="2" t="s">
        <v>48</v>
      </c>
      <c r="L4522">
        <v>0.26</v>
      </c>
      <c r="M4522">
        <v>168159</v>
      </c>
      <c r="N4522">
        <v>2</v>
      </c>
      <c r="O4522" s="2" t="s">
        <v>4273</v>
      </c>
      <c r="P4522" s="2" t="s">
        <v>144</v>
      </c>
      <c r="Q4522" s="2" t="s">
        <v>122</v>
      </c>
      <c r="R4522">
        <v>0</v>
      </c>
      <c r="S4522">
        <v>0</v>
      </c>
      <c r="T4522" s="2" t="s">
        <v>29</v>
      </c>
      <c r="U4522" s="2" t="s">
        <v>10967</v>
      </c>
    </row>
    <row r="4523" spans="1:21">
      <c r="A4523">
        <v>44</v>
      </c>
      <c r="B4523" s="2" t="s">
        <v>40</v>
      </c>
      <c r="C4523" s="2" t="s">
        <v>31</v>
      </c>
      <c r="D4523" s="2" t="s">
        <v>42</v>
      </c>
      <c r="E4523">
        <v>38223</v>
      </c>
      <c r="F4523">
        <v>637</v>
      </c>
      <c r="G4523">
        <v>24330</v>
      </c>
      <c r="H4523" s="2" t="s">
        <v>23</v>
      </c>
      <c r="I4523" s="2" t="s">
        <v>34</v>
      </c>
      <c r="J4523">
        <v>11</v>
      </c>
      <c r="K4523" s="2" t="s">
        <v>59</v>
      </c>
      <c r="L4523">
        <v>0.6</v>
      </c>
      <c r="M4523">
        <v>30736</v>
      </c>
      <c r="N4523">
        <v>4</v>
      </c>
      <c r="O4523" s="2" t="s">
        <v>196</v>
      </c>
      <c r="P4523" s="2" t="s">
        <v>166</v>
      </c>
      <c r="Q4523" s="2" t="s">
        <v>592</v>
      </c>
      <c r="R4523">
        <v>4</v>
      </c>
      <c r="S4523">
        <v>2</v>
      </c>
      <c r="T4523" s="2" t="s">
        <v>39</v>
      </c>
      <c r="U4523" s="2" t="s">
        <v>10969</v>
      </c>
    </row>
    <row r="4524" spans="1:21">
      <c r="A4524">
        <v>58</v>
      </c>
      <c r="B4524" s="2" t="s">
        <v>40</v>
      </c>
      <c r="C4524" s="2" t="s">
        <v>82</v>
      </c>
      <c r="D4524" s="2" t="s">
        <v>22</v>
      </c>
      <c r="E4524">
        <v>69933.399999999994</v>
      </c>
      <c r="F4524">
        <v>600</v>
      </c>
      <c r="G4524">
        <v>15069</v>
      </c>
      <c r="H4524" s="2" t="s">
        <v>33</v>
      </c>
      <c r="I4524" s="2" t="s">
        <v>34</v>
      </c>
      <c r="J4524">
        <v>11</v>
      </c>
      <c r="K4524" s="2" t="s">
        <v>25</v>
      </c>
      <c r="L4524">
        <v>0.59</v>
      </c>
      <c r="M4524">
        <v>231308</v>
      </c>
      <c r="N4524">
        <v>2</v>
      </c>
      <c r="O4524" s="2" t="s">
        <v>208</v>
      </c>
      <c r="P4524" s="2" t="s">
        <v>197</v>
      </c>
      <c r="Q4524" s="2" t="s">
        <v>632</v>
      </c>
      <c r="R4524">
        <v>2</v>
      </c>
      <c r="S4524">
        <v>0</v>
      </c>
      <c r="T4524" s="2" t="s">
        <v>29</v>
      </c>
      <c r="U4524" s="2" t="s">
        <v>10966</v>
      </c>
    </row>
    <row r="4525" spans="1:21">
      <c r="A4525">
        <v>29</v>
      </c>
      <c r="B4525" s="2" t="s">
        <v>20</v>
      </c>
      <c r="C4525" s="2" t="s">
        <v>82</v>
      </c>
      <c r="D4525" s="2" t="s">
        <v>32</v>
      </c>
      <c r="E4525">
        <v>107719</v>
      </c>
      <c r="F4525">
        <v>624</v>
      </c>
      <c r="G4525">
        <v>16041</v>
      </c>
      <c r="H4525" s="2" t="s">
        <v>43</v>
      </c>
      <c r="I4525" s="2" t="s">
        <v>24</v>
      </c>
      <c r="J4525">
        <v>3</v>
      </c>
      <c r="K4525" s="2" t="s">
        <v>35</v>
      </c>
      <c r="L4525">
        <v>0.17</v>
      </c>
      <c r="M4525">
        <v>167342</v>
      </c>
      <c r="N4525">
        <v>2</v>
      </c>
      <c r="O4525" s="2" t="s">
        <v>428</v>
      </c>
      <c r="P4525" s="2" t="s">
        <v>67</v>
      </c>
      <c r="Q4525" s="2" t="s">
        <v>548</v>
      </c>
      <c r="R4525">
        <v>3</v>
      </c>
      <c r="S4525">
        <v>2</v>
      </c>
      <c r="T4525" s="2" t="s">
        <v>81</v>
      </c>
      <c r="U4525" s="2" t="s">
        <v>10971</v>
      </c>
    </row>
    <row r="4526" spans="1:21">
      <c r="A4526">
        <v>64</v>
      </c>
      <c r="B4526" s="2" t="s">
        <v>30</v>
      </c>
      <c r="C4526" s="2" t="s">
        <v>31</v>
      </c>
      <c r="D4526" s="2" t="s">
        <v>32</v>
      </c>
      <c r="E4526">
        <v>117069</v>
      </c>
      <c r="F4526">
        <v>618</v>
      </c>
      <c r="G4526">
        <v>39562</v>
      </c>
      <c r="H4526" s="2" t="s">
        <v>43</v>
      </c>
      <c r="I4526" s="2" t="s">
        <v>24</v>
      </c>
      <c r="J4526">
        <v>0</v>
      </c>
      <c r="K4526" s="2" t="s">
        <v>25</v>
      </c>
      <c r="L4526">
        <v>0.13</v>
      </c>
      <c r="M4526">
        <v>29487</v>
      </c>
      <c r="N4526">
        <v>3</v>
      </c>
      <c r="O4526" s="2" t="s">
        <v>3446</v>
      </c>
      <c r="P4526" s="2" t="s">
        <v>382</v>
      </c>
      <c r="Q4526" s="2" t="s">
        <v>240</v>
      </c>
      <c r="R4526">
        <v>4</v>
      </c>
      <c r="S4526">
        <v>1</v>
      </c>
      <c r="T4526" s="2" t="s">
        <v>29</v>
      </c>
      <c r="U4526" s="2" t="s">
        <v>10966</v>
      </c>
    </row>
    <row r="4527" spans="1:21">
      <c r="A4527">
        <v>67</v>
      </c>
      <c r="B4527" s="2" t="s">
        <v>40</v>
      </c>
      <c r="C4527" s="2" t="s">
        <v>41</v>
      </c>
      <c r="D4527" s="2" t="s">
        <v>22</v>
      </c>
      <c r="E4527">
        <v>72494</v>
      </c>
      <c r="F4527">
        <v>626</v>
      </c>
      <c r="G4527">
        <v>30745</v>
      </c>
      <c r="H4527" s="2" t="s">
        <v>23</v>
      </c>
      <c r="I4527" s="2" t="s">
        <v>34</v>
      </c>
      <c r="J4527">
        <v>3</v>
      </c>
      <c r="K4527" s="2" t="s">
        <v>48</v>
      </c>
      <c r="L4527">
        <v>0.54</v>
      </c>
      <c r="M4527">
        <v>116879</v>
      </c>
      <c r="N4527">
        <v>4</v>
      </c>
      <c r="O4527" s="2" t="s">
        <v>4274</v>
      </c>
      <c r="P4527" s="2" t="s">
        <v>269</v>
      </c>
      <c r="Q4527" s="2" t="s">
        <v>215</v>
      </c>
      <c r="R4527">
        <v>0</v>
      </c>
      <c r="S4527">
        <v>0</v>
      </c>
      <c r="T4527" s="2" t="s">
        <v>29</v>
      </c>
      <c r="U4527" s="2" t="s">
        <v>10966</v>
      </c>
    </row>
    <row r="4528" spans="1:21">
      <c r="A4528">
        <v>61</v>
      </c>
      <c r="B4528" s="2" t="s">
        <v>20</v>
      </c>
      <c r="C4528" s="2" t="s">
        <v>82</v>
      </c>
      <c r="D4528" s="2" t="s">
        <v>42</v>
      </c>
      <c r="E4528">
        <v>88783</v>
      </c>
      <c r="F4528">
        <v>680</v>
      </c>
      <c r="G4528">
        <v>18999</v>
      </c>
      <c r="H4528" s="2" t="s">
        <v>43</v>
      </c>
      <c r="I4528" s="2" t="s">
        <v>58</v>
      </c>
      <c r="J4528">
        <v>14</v>
      </c>
      <c r="K4528" s="2" t="s">
        <v>59</v>
      </c>
      <c r="L4528">
        <v>0.54</v>
      </c>
      <c r="M4528">
        <v>159741.5</v>
      </c>
      <c r="N4528">
        <v>4</v>
      </c>
      <c r="O4528" s="2" t="s">
        <v>4275</v>
      </c>
      <c r="P4528" s="2" t="s">
        <v>98</v>
      </c>
      <c r="Q4528" s="2" t="s">
        <v>397</v>
      </c>
      <c r="R4528">
        <v>2</v>
      </c>
      <c r="S4528">
        <v>1</v>
      </c>
      <c r="T4528" s="2" t="s">
        <v>29</v>
      </c>
      <c r="U4528" s="2" t="s">
        <v>10969</v>
      </c>
    </row>
    <row r="4529" spans="1:21">
      <c r="A4529">
        <v>37</v>
      </c>
      <c r="B4529" s="2" t="s">
        <v>40</v>
      </c>
      <c r="C4529" s="2" t="s">
        <v>21</v>
      </c>
      <c r="D4529" s="2" t="s">
        <v>32</v>
      </c>
      <c r="E4529">
        <v>119251</v>
      </c>
      <c r="F4529">
        <v>687</v>
      </c>
      <c r="G4529">
        <v>15104</v>
      </c>
      <c r="H4529" s="2" t="s">
        <v>47</v>
      </c>
      <c r="I4529" s="2" t="s">
        <v>58</v>
      </c>
      <c r="J4529">
        <v>10</v>
      </c>
      <c r="K4529" s="2" t="s">
        <v>35</v>
      </c>
      <c r="L4529">
        <v>0.13</v>
      </c>
      <c r="M4529">
        <v>164633</v>
      </c>
      <c r="N4529">
        <v>4</v>
      </c>
      <c r="O4529" s="2" t="s">
        <v>4276</v>
      </c>
      <c r="P4529" s="2" t="s">
        <v>106</v>
      </c>
      <c r="Q4529" s="2" t="s">
        <v>442</v>
      </c>
      <c r="R4529">
        <v>4</v>
      </c>
      <c r="S4529">
        <v>0</v>
      </c>
      <c r="T4529" s="2" t="s">
        <v>29</v>
      </c>
      <c r="U4529" s="2" t="s">
        <v>10971</v>
      </c>
    </row>
    <row r="4530" spans="1:21">
      <c r="A4530">
        <v>20</v>
      </c>
      <c r="B4530" s="2" t="s">
        <v>30</v>
      </c>
      <c r="C4530" s="2" t="s">
        <v>21</v>
      </c>
      <c r="D4530" s="2" t="s">
        <v>42</v>
      </c>
      <c r="E4530">
        <v>87986</v>
      </c>
      <c r="F4530">
        <v>612</v>
      </c>
      <c r="G4530">
        <v>32980</v>
      </c>
      <c r="H4530" s="2" t="s">
        <v>43</v>
      </c>
      <c r="I4530" s="2" t="s">
        <v>58</v>
      </c>
      <c r="J4530">
        <v>15</v>
      </c>
      <c r="K4530" s="2" t="s">
        <v>35</v>
      </c>
      <c r="L4530">
        <v>0.28000000000000003</v>
      </c>
      <c r="M4530">
        <v>36442</v>
      </c>
      <c r="N4530">
        <v>3</v>
      </c>
      <c r="O4530" s="2" t="s">
        <v>4277</v>
      </c>
      <c r="P4530" s="2" t="s">
        <v>116</v>
      </c>
      <c r="Q4530" s="2" t="s">
        <v>62</v>
      </c>
      <c r="R4530">
        <v>3</v>
      </c>
      <c r="S4530">
        <v>2</v>
      </c>
      <c r="T4530" s="2" t="s">
        <v>39</v>
      </c>
      <c r="U4530" s="2" t="s">
        <v>10966</v>
      </c>
    </row>
    <row r="4531" spans="1:21">
      <c r="A4531">
        <v>54</v>
      </c>
      <c r="B4531" s="2" t="s">
        <v>30</v>
      </c>
      <c r="C4531" s="2" t="s">
        <v>82</v>
      </c>
      <c r="D4531" s="2" t="s">
        <v>22</v>
      </c>
      <c r="E4531">
        <v>70278</v>
      </c>
      <c r="F4531">
        <v>711</v>
      </c>
      <c r="G4531">
        <v>30712</v>
      </c>
      <c r="H4531" s="2" t="s">
        <v>33</v>
      </c>
      <c r="I4531" s="2" t="s">
        <v>24</v>
      </c>
      <c r="J4531">
        <v>14</v>
      </c>
      <c r="K4531" s="2" t="s">
        <v>35</v>
      </c>
      <c r="L4531">
        <v>0.27</v>
      </c>
      <c r="M4531">
        <v>282689</v>
      </c>
      <c r="N4531">
        <v>3</v>
      </c>
      <c r="O4531" s="2" t="s">
        <v>4278</v>
      </c>
      <c r="P4531" s="2" t="s">
        <v>90</v>
      </c>
      <c r="Q4531" s="2" t="s">
        <v>714</v>
      </c>
      <c r="R4531">
        <v>1</v>
      </c>
      <c r="S4531">
        <v>1</v>
      </c>
      <c r="T4531" s="2" t="s">
        <v>29</v>
      </c>
      <c r="U4531" s="2" t="s">
        <v>10967</v>
      </c>
    </row>
    <row r="4532" spans="1:21">
      <c r="A4532">
        <v>25</v>
      </c>
      <c r="B4532" s="2" t="s">
        <v>30</v>
      </c>
      <c r="C4532" s="2" t="s">
        <v>41</v>
      </c>
      <c r="D4532" s="2" t="s">
        <v>32</v>
      </c>
      <c r="E4532">
        <v>34482</v>
      </c>
      <c r="F4532">
        <v>754</v>
      </c>
      <c r="G4532">
        <v>49079</v>
      </c>
      <c r="H4532" s="2" t="s">
        <v>33</v>
      </c>
      <c r="I4532" s="2" t="s">
        <v>24</v>
      </c>
      <c r="J4532">
        <v>7</v>
      </c>
      <c r="K4532" s="2" t="s">
        <v>35</v>
      </c>
      <c r="L4532">
        <v>0.37</v>
      </c>
      <c r="M4532">
        <v>32526</v>
      </c>
      <c r="N4532">
        <v>3</v>
      </c>
      <c r="O4532" s="2" t="s">
        <v>2763</v>
      </c>
      <c r="P4532" s="2" t="s">
        <v>124</v>
      </c>
      <c r="Q4532" s="2" t="s">
        <v>551</v>
      </c>
      <c r="R4532">
        <v>4</v>
      </c>
      <c r="S4532">
        <v>0</v>
      </c>
      <c r="T4532" s="2" t="s">
        <v>81</v>
      </c>
      <c r="U4532" s="2" t="s">
        <v>10966</v>
      </c>
    </row>
    <row r="4533" spans="1:21">
      <c r="A4533">
        <v>69</v>
      </c>
      <c r="B4533" s="2" t="s">
        <v>20</v>
      </c>
      <c r="C4533" s="2" t="s">
        <v>21</v>
      </c>
      <c r="D4533" s="2" t="s">
        <v>22</v>
      </c>
      <c r="E4533">
        <v>57555</v>
      </c>
      <c r="F4533">
        <v>699</v>
      </c>
      <c r="G4533">
        <v>43848</v>
      </c>
      <c r="H4533" s="2" t="s">
        <v>43</v>
      </c>
      <c r="I4533" s="2" t="s">
        <v>24</v>
      </c>
      <c r="J4533">
        <v>8</v>
      </c>
      <c r="K4533" s="2" t="s">
        <v>48</v>
      </c>
      <c r="L4533">
        <v>0.59</v>
      </c>
      <c r="M4533">
        <v>284821</v>
      </c>
      <c r="N4533">
        <v>1</v>
      </c>
      <c r="O4533" s="2" t="s">
        <v>1172</v>
      </c>
      <c r="P4533" s="2" t="s">
        <v>289</v>
      </c>
      <c r="Q4533" s="2" t="s">
        <v>518</v>
      </c>
      <c r="R4533">
        <v>3</v>
      </c>
      <c r="S4533">
        <v>0</v>
      </c>
      <c r="T4533" s="2" t="s">
        <v>29</v>
      </c>
      <c r="U4533" s="2" t="s">
        <v>10966</v>
      </c>
    </row>
    <row r="4534" spans="1:21">
      <c r="A4534">
        <v>68</v>
      </c>
      <c r="B4534" s="2" t="s">
        <v>30</v>
      </c>
      <c r="C4534" s="2" t="s">
        <v>31</v>
      </c>
      <c r="D4534" s="2" t="s">
        <v>42</v>
      </c>
      <c r="E4534">
        <v>69933.399999999994</v>
      </c>
      <c r="F4534">
        <v>723</v>
      </c>
      <c r="G4534">
        <v>31006</v>
      </c>
      <c r="H4534" s="2" t="s">
        <v>47</v>
      </c>
      <c r="I4534" s="2" t="s">
        <v>58</v>
      </c>
      <c r="J4534">
        <v>10</v>
      </c>
      <c r="K4534" s="2" t="s">
        <v>25</v>
      </c>
      <c r="L4534">
        <v>0.21</v>
      </c>
      <c r="M4534">
        <v>146123</v>
      </c>
      <c r="N4534">
        <v>4</v>
      </c>
      <c r="O4534" s="2" t="s">
        <v>4279</v>
      </c>
      <c r="P4534" s="2" t="s">
        <v>87</v>
      </c>
      <c r="Q4534" s="2" t="s">
        <v>826</v>
      </c>
      <c r="R4534">
        <v>2</v>
      </c>
      <c r="S4534">
        <v>2</v>
      </c>
      <c r="T4534" s="2" t="s">
        <v>29</v>
      </c>
      <c r="U4534" s="2" t="s">
        <v>10967</v>
      </c>
    </row>
    <row r="4535" spans="1:21">
      <c r="A4535">
        <v>32</v>
      </c>
      <c r="B4535" s="2" t="s">
        <v>40</v>
      </c>
      <c r="C4535" s="2" t="s">
        <v>31</v>
      </c>
      <c r="D4535" s="2" t="s">
        <v>22</v>
      </c>
      <c r="E4535">
        <v>28916</v>
      </c>
      <c r="F4535">
        <v>707</v>
      </c>
      <c r="G4535">
        <v>35641</v>
      </c>
      <c r="H4535" s="2" t="s">
        <v>43</v>
      </c>
      <c r="I4535" s="2" t="s">
        <v>24</v>
      </c>
      <c r="J4535">
        <v>15</v>
      </c>
      <c r="K4535" s="2" t="s">
        <v>25</v>
      </c>
      <c r="L4535">
        <v>0.33</v>
      </c>
      <c r="M4535">
        <v>125751</v>
      </c>
      <c r="N4535">
        <v>0</v>
      </c>
      <c r="O4535" s="2" t="s">
        <v>229</v>
      </c>
      <c r="P4535" s="2" t="s">
        <v>137</v>
      </c>
      <c r="Q4535" s="2" t="s">
        <v>367</v>
      </c>
      <c r="R4535">
        <v>4</v>
      </c>
      <c r="S4535">
        <v>1</v>
      </c>
      <c r="T4535" s="2" t="s">
        <v>29</v>
      </c>
      <c r="U4535" s="2" t="s">
        <v>10966</v>
      </c>
    </row>
    <row r="4536" spans="1:21">
      <c r="A4536">
        <v>46</v>
      </c>
      <c r="B4536" s="2" t="s">
        <v>40</v>
      </c>
      <c r="C4536" s="2" t="s">
        <v>21</v>
      </c>
      <c r="D4536" s="2" t="s">
        <v>22</v>
      </c>
      <c r="E4536">
        <v>69933.399999999994</v>
      </c>
      <c r="F4536">
        <v>699</v>
      </c>
      <c r="G4536">
        <v>23445</v>
      </c>
      <c r="H4536" s="2" t="s">
        <v>33</v>
      </c>
      <c r="I4536" s="2" t="s">
        <v>34</v>
      </c>
      <c r="J4536">
        <v>10</v>
      </c>
      <c r="K4536" s="2" t="s">
        <v>35</v>
      </c>
      <c r="L4536">
        <v>0.46</v>
      </c>
      <c r="M4536">
        <v>159054</v>
      </c>
      <c r="N4536">
        <v>4</v>
      </c>
      <c r="O4536" s="2" t="s">
        <v>4280</v>
      </c>
      <c r="P4536" s="2" t="s">
        <v>71</v>
      </c>
      <c r="Q4536" s="2" t="s">
        <v>200</v>
      </c>
      <c r="R4536">
        <v>1</v>
      </c>
      <c r="S4536">
        <v>2</v>
      </c>
      <c r="T4536" s="2" t="s">
        <v>29</v>
      </c>
      <c r="U4536" s="2" t="s">
        <v>10967</v>
      </c>
    </row>
    <row r="4537" spans="1:21">
      <c r="A4537">
        <v>21</v>
      </c>
      <c r="B4537" s="2" t="s">
        <v>40</v>
      </c>
      <c r="C4537" s="2" t="s">
        <v>21</v>
      </c>
      <c r="D4537" s="2" t="s">
        <v>32</v>
      </c>
      <c r="E4537">
        <v>62485</v>
      </c>
      <c r="F4537">
        <v>699</v>
      </c>
      <c r="G4537">
        <v>27450.01</v>
      </c>
      <c r="H4537" s="2" t="s">
        <v>43</v>
      </c>
      <c r="I4537" s="2" t="s">
        <v>24</v>
      </c>
      <c r="J4537">
        <v>3</v>
      </c>
      <c r="K4537" s="2" t="s">
        <v>59</v>
      </c>
      <c r="L4537">
        <v>0.57999999999999996</v>
      </c>
      <c r="M4537">
        <v>72273</v>
      </c>
      <c r="N4537">
        <v>3</v>
      </c>
      <c r="O4537" s="2" t="s">
        <v>4281</v>
      </c>
      <c r="P4537" s="2" t="s">
        <v>71</v>
      </c>
      <c r="Q4537" s="2" t="s">
        <v>203</v>
      </c>
      <c r="R4537">
        <v>1</v>
      </c>
      <c r="S4537">
        <v>0</v>
      </c>
      <c r="T4537" s="2" t="s">
        <v>29</v>
      </c>
      <c r="U4537" s="2" t="s">
        <v>10967</v>
      </c>
    </row>
    <row r="4538" spans="1:21">
      <c r="A4538">
        <v>27</v>
      </c>
      <c r="B4538" s="2" t="s">
        <v>40</v>
      </c>
      <c r="C4538" s="2" t="s">
        <v>31</v>
      </c>
      <c r="D4538" s="2" t="s">
        <v>42</v>
      </c>
      <c r="E4538">
        <v>104814</v>
      </c>
      <c r="F4538">
        <v>673</v>
      </c>
      <c r="G4538">
        <v>21304</v>
      </c>
      <c r="H4538" s="2" t="s">
        <v>33</v>
      </c>
      <c r="I4538" s="2" t="s">
        <v>58</v>
      </c>
      <c r="J4538">
        <v>19</v>
      </c>
      <c r="K4538" s="2" t="s">
        <v>25</v>
      </c>
      <c r="L4538">
        <v>0.28000000000000003</v>
      </c>
      <c r="M4538">
        <v>47126</v>
      </c>
      <c r="N4538">
        <v>2</v>
      </c>
      <c r="O4538" s="2" t="s">
        <v>4282</v>
      </c>
      <c r="P4538" s="2" t="s">
        <v>271</v>
      </c>
      <c r="Q4538" s="2" t="s">
        <v>130</v>
      </c>
      <c r="R4538">
        <v>2</v>
      </c>
      <c r="S4538">
        <v>2</v>
      </c>
      <c r="T4538" s="2" t="s">
        <v>29</v>
      </c>
      <c r="U4538" s="2" t="s">
        <v>10966</v>
      </c>
    </row>
    <row r="4539" spans="1:21">
      <c r="A4539">
        <v>18</v>
      </c>
      <c r="B4539" s="2" t="s">
        <v>40</v>
      </c>
      <c r="C4539" s="2" t="s">
        <v>41</v>
      </c>
      <c r="D4539" s="2" t="s">
        <v>69</v>
      </c>
      <c r="E4539">
        <v>101443</v>
      </c>
      <c r="F4539">
        <v>785</v>
      </c>
      <c r="G4539">
        <v>27450.01</v>
      </c>
      <c r="H4539" s="2" t="s">
        <v>47</v>
      </c>
      <c r="I4539" s="2" t="s">
        <v>58</v>
      </c>
      <c r="J4539">
        <v>7</v>
      </c>
      <c r="K4539" s="2" t="s">
        <v>48</v>
      </c>
      <c r="L4539">
        <v>0.17</v>
      </c>
      <c r="M4539">
        <v>226373</v>
      </c>
      <c r="N4539">
        <v>4</v>
      </c>
      <c r="O4539" s="2" t="s">
        <v>4283</v>
      </c>
      <c r="P4539" s="2" t="s">
        <v>174</v>
      </c>
      <c r="Q4539" s="2" t="s">
        <v>616</v>
      </c>
      <c r="R4539">
        <v>4</v>
      </c>
      <c r="S4539">
        <v>1</v>
      </c>
      <c r="T4539" s="2" t="s">
        <v>29</v>
      </c>
      <c r="U4539" s="2" t="s">
        <v>10966</v>
      </c>
    </row>
    <row r="4540" spans="1:21">
      <c r="A4540">
        <v>22</v>
      </c>
      <c r="B4540" s="2" t="s">
        <v>30</v>
      </c>
      <c r="C4540" s="2" t="s">
        <v>82</v>
      </c>
      <c r="D4540" s="2" t="s">
        <v>32</v>
      </c>
      <c r="E4540">
        <v>117977</v>
      </c>
      <c r="F4540">
        <v>658</v>
      </c>
      <c r="G4540">
        <v>27607</v>
      </c>
      <c r="H4540" s="2" t="s">
        <v>23</v>
      </c>
      <c r="I4540" s="2" t="s">
        <v>24</v>
      </c>
      <c r="J4540">
        <v>3</v>
      </c>
      <c r="K4540" s="2" t="s">
        <v>48</v>
      </c>
      <c r="L4540">
        <v>0.53</v>
      </c>
      <c r="M4540">
        <v>191282</v>
      </c>
      <c r="N4540">
        <v>1</v>
      </c>
      <c r="O4540" s="2" t="s">
        <v>4284</v>
      </c>
      <c r="P4540" s="2" t="s">
        <v>53</v>
      </c>
      <c r="Q4540" s="2" t="s">
        <v>364</v>
      </c>
      <c r="R4540">
        <v>1</v>
      </c>
      <c r="S4540">
        <v>0</v>
      </c>
      <c r="T4540" s="2" t="s">
        <v>39</v>
      </c>
      <c r="U4540" s="2" t="s">
        <v>10966</v>
      </c>
    </row>
    <row r="4541" spans="1:21">
      <c r="A4541">
        <v>52</v>
      </c>
      <c r="B4541" s="2" t="s">
        <v>20</v>
      </c>
      <c r="C4541" s="2" t="s">
        <v>82</v>
      </c>
      <c r="D4541" s="2" t="s">
        <v>22</v>
      </c>
      <c r="E4541">
        <v>69933.399999999994</v>
      </c>
      <c r="F4541">
        <v>635</v>
      </c>
      <c r="G4541">
        <v>9123</v>
      </c>
      <c r="H4541" s="2" t="s">
        <v>33</v>
      </c>
      <c r="I4541" s="2" t="s">
        <v>34</v>
      </c>
      <c r="J4541">
        <v>16</v>
      </c>
      <c r="K4541" s="2" t="s">
        <v>59</v>
      </c>
      <c r="L4541">
        <v>0.35</v>
      </c>
      <c r="M4541">
        <v>192859</v>
      </c>
      <c r="N4541">
        <v>4</v>
      </c>
      <c r="O4541" s="2" t="s">
        <v>4285</v>
      </c>
      <c r="P4541" s="2" t="s">
        <v>45</v>
      </c>
      <c r="Q4541" s="2" t="s">
        <v>649</v>
      </c>
      <c r="R4541">
        <v>2</v>
      </c>
      <c r="S4541">
        <v>1</v>
      </c>
      <c r="T4541" s="2" t="s">
        <v>29</v>
      </c>
      <c r="U4541" s="2" t="s">
        <v>10969</v>
      </c>
    </row>
    <row r="4542" spans="1:21">
      <c r="A4542">
        <v>31</v>
      </c>
      <c r="B4542" s="2" t="s">
        <v>30</v>
      </c>
      <c r="C4542" s="2" t="s">
        <v>31</v>
      </c>
      <c r="D4542" s="2" t="s">
        <v>22</v>
      </c>
      <c r="E4542">
        <v>68266</v>
      </c>
      <c r="F4542">
        <v>627</v>
      </c>
      <c r="G4542">
        <v>11452</v>
      </c>
      <c r="H4542" s="2" t="s">
        <v>47</v>
      </c>
      <c r="I4542" s="2" t="s">
        <v>34</v>
      </c>
      <c r="J4542">
        <v>18</v>
      </c>
      <c r="K4542" s="2" t="s">
        <v>25</v>
      </c>
      <c r="L4542">
        <v>0.48</v>
      </c>
      <c r="M4542">
        <v>159741.5</v>
      </c>
      <c r="N4542">
        <v>0</v>
      </c>
      <c r="O4542" s="2" t="s">
        <v>910</v>
      </c>
      <c r="P4542" s="2" t="s">
        <v>90</v>
      </c>
      <c r="Q4542" s="2" t="s">
        <v>1016</v>
      </c>
      <c r="R4542">
        <v>1</v>
      </c>
      <c r="S4542">
        <v>2</v>
      </c>
      <c r="T4542" s="2" t="s">
        <v>39</v>
      </c>
      <c r="U4542" s="2" t="s">
        <v>10966</v>
      </c>
    </row>
    <row r="4543" spans="1:21">
      <c r="A4543">
        <v>47</v>
      </c>
      <c r="B4543" s="2" t="s">
        <v>30</v>
      </c>
      <c r="C4543" s="2" t="s">
        <v>41</v>
      </c>
      <c r="D4543" s="2" t="s">
        <v>32</v>
      </c>
      <c r="E4543">
        <v>115424</v>
      </c>
      <c r="F4543">
        <v>699</v>
      </c>
      <c r="G4543">
        <v>27450.01</v>
      </c>
      <c r="H4543" s="2" t="s">
        <v>43</v>
      </c>
      <c r="I4543" s="2" t="s">
        <v>24</v>
      </c>
      <c r="J4543">
        <v>19</v>
      </c>
      <c r="K4543" s="2" t="s">
        <v>59</v>
      </c>
      <c r="L4543">
        <v>0.41</v>
      </c>
      <c r="M4543">
        <v>89656</v>
      </c>
      <c r="N4543">
        <v>4</v>
      </c>
      <c r="O4543" s="2" t="s">
        <v>4286</v>
      </c>
      <c r="P4543" s="2" t="s">
        <v>104</v>
      </c>
      <c r="Q4543" s="2" t="s">
        <v>62</v>
      </c>
      <c r="R4543">
        <v>0</v>
      </c>
      <c r="S4543">
        <v>0</v>
      </c>
      <c r="T4543" s="2" t="s">
        <v>29</v>
      </c>
      <c r="U4543" s="2" t="s">
        <v>10970</v>
      </c>
    </row>
    <row r="4544" spans="1:21">
      <c r="A4544">
        <v>34</v>
      </c>
      <c r="B4544" s="2" t="s">
        <v>30</v>
      </c>
      <c r="C4544" s="2" t="s">
        <v>21</v>
      </c>
      <c r="D4544" s="2" t="s">
        <v>69</v>
      </c>
      <c r="E4544">
        <v>39423</v>
      </c>
      <c r="F4544">
        <v>759</v>
      </c>
      <c r="G4544">
        <v>40517</v>
      </c>
      <c r="H4544" s="2" t="s">
        <v>43</v>
      </c>
      <c r="I4544" s="2" t="s">
        <v>34</v>
      </c>
      <c r="J4544">
        <v>4</v>
      </c>
      <c r="K4544" s="2" t="s">
        <v>59</v>
      </c>
      <c r="L4544">
        <v>0.47</v>
      </c>
      <c r="M4544">
        <v>177051</v>
      </c>
      <c r="N4544">
        <v>3</v>
      </c>
      <c r="O4544" s="2" t="s">
        <v>4287</v>
      </c>
      <c r="P4544" s="2" t="s">
        <v>45</v>
      </c>
      <c r="Q4544" s="2" t="s">
        <v>306</v>
      </c>
      <c r="R4544">
        <v>4</v>
      </c>
      <c r="S4544">
        <v>0</v>
      </c>
      <c r="T4544" s="2" t="s">
        <v>29</v>
      </c>
      <c r="U4544" s="2" t="s">
        <v>10966</v>
      </c>
    </row>
    <row r="4545" spans="1:21">
      <c r="A4545">
        <v>45</v>
      </c>
      <c r="B4545" s="2" t="s">
        <v>40</v>
      </c>
      <c r="C4545" s="2" t="s">
        <v>31</v>
      </c>
      <c r="D4545" s="2" t="s">
        <v>42</v>
      </c>
      <c r="E4545">
        <v>48288</v>
      </c>
      <c r="F4545">
        <v>699</v>
      </c>
      <c r="G4545">
        <v>49732</v>
      </c>
      <c r="H4545" s="2" t="s">
        <v>43</v>
      </c>
      <c r="I4545" s="2" t="s">
        <v>58</v>
      </c>
      <c r="J4545">
        <v>2</v>
      </c>
      <c r="K4545" s="2" t="s">
        <v>35</v>
      </c>
      <c r="L4545">
        <v>0.13</v>
      </c>
      <c r="M4545">
        <v>49504</v>
      </c>
      <c r="N4545">
        <v>0</v>
      </c>
      <c r="O4545" s="2" t="s">
        <v>4288</v>
      </c>
      <c r="P4545" s="2" t="s">
        <v>260</v>
      </c>
      <c r="Q4545" s="2" t="s">
        <v>153</v>
      </c>
      <c r="R4545">
        <v>2</v>
      </c>
      <c r="S4545">
        <v>2</v>
      </c>
      <c r="T4545" s="2" t="s">
        <v>29</v>
      </c>
      <c r="U4545" s="2" t="s">
        <v>10966</v>
      </c>
    </row>
    <row r="4546" spans="1:21">
      <c r="A4546">
        <v>47</v>
      </c>
      <c r="B4546" s="2" t="s">
        <v>40</v>
      </c>
      <c r="C4546" s="2" t="s">
        <v>21</v>
      </c>
      <c r="D4546" s="2" t="s">
        <v>69</v>
      </c>
      <c r="E4546">
        <v>73149</v>
      </c>
      <c r="F4546">
        <v>785</v>
      </c>
      <c r="G4546">
        <v>19125</v>
      </c>
      <c r="H4546" s="2" t="s">
        <v>47</v>
      </c>
      <c r="I4546" s="2" t="s">
        <v>24</v>
      </c>
      <c r="J4546">
        <v>19</v>
      </c>
      <c r="K4546" s="2" t="s">
        <v>35</v>
      </c>
      <c r="L4546">
        <v>0.24</v>
      </c>
      <c r="M4546">
        <v>168064</v>
      </c>
      <c r="N4546">
        <v>0</v>
      </c>
      <c r="O4546" s="2" t="s">
        <v>4289</v>
      </c>
      <c r="P4546" s="2" t="s">
        <v>174</v>
      </c>
      <c r="Q4546" s="2" t="s">
        <v>99</v>
      </c>
      <c r="R4546">
        <v>0</v>
      </c>
      <c r="S4546">
        <v>1</v>
      </c>
      <c r="T4546" s="2" t="s">
        <v>39</v>
      </c>
      <c r="U4546" s="2" t="s">
        <v>10971</v>
      </c>
    </row>
    <row r="4547" spans="1:21">
      <c r="A4547">
        <v>19</v>
      </c>
      <c r="B4547" s="2" t="s">
        <v>40</v>
      </c>
      <c r="C4547" s="2" t="s">
        <v>21</v>
      </c>
      <c r="D4547" s="2" t="s">
        <v>69</v>
      </c>
      <c r="E4547">
        <v>118111</v>
      </c>
      <c r="F4547">
        <v>687</v>
      </c>
      <c r="G4547">
        <v>12630</v>
      </c>
      <c r="H4547" s="2" t="s">
        <v>47</v>
      </c>
      <c r="I4547" s="2" t="s">
        <v>34</v>
      </c>
      <c r="J4547">
        <v>3</v>
      </c>
      <c r="K4547" s="2" t="s">
        <v>59</v>
      </c>
      <c r="L4547">
        <v>0.28000000000000003</v>
      </c>
      <c r="M4547">
        <v>159829</v>
      </c>
      <c r="N4547">
        <v>3</v>
      </c>
      <c r="O4547" s="2" t="s">
        <v>4290</v>
      </c>
      <c r="P4547" s="2" t="s">
        <v>352</v>
      </c>
      <c r="Q4547" s="2" t="s">
        <v>699</v>
      </c>
      <c r="R4547">
        <v>4</v>
      </c>
      <c r="S4547">
        <v>2</v>
      </c>
      <c r="T4547" s="2" t="s">
        <v>81</v>
      </c>
      <c r="U4547" s="2" t="s">
        <v>10971</v>
      </c>
    </row>
    <row r="4548" spans="1:21">
      <c r="A4548">
        <v>38</v>
      </c>
      <c r="B4548" s="2" t="s">
        <v>20</v>
      </c>
      <c r="C4548" s="2" t="s">
        <v>41</v>
      </c>
      <c r="D4548" s="2" t="s">
        <v>22</v>
      </c>
      <c r="E4548">
        <v>114048</v>
      </c>
      <c r="F4548">
        <v>743</v>
      </c>
      <c r="G4548">
        <v>45727</v>
      </c>
      <c r="H4548" s="2" t="s">
        <v>33</v>
      </c>
      <c r="I4548" s="2" t="s">
        <v>24</v>
      </c>
      <c r="J4548">
        <v>3</v>
      </c>
      <c r="K4548" s="2" t="s">
        <v>25</v>
      </c>
      <c r="L4548">
        <v>0.14000000000000001</v>
      </c>
      <c r="M4548">
        <v>256465</v>
      </c>
      <c r="N4548">
        <v>3</v>
      </c>
      <c r="O4548" s="2" t="s">
        <v>4291</v>
      </c>
      <c r="P4548" s="2" t="s">
        <v>56</v>
      </c>
      <c r="Q4548" s="2" t="s">
        <v>343</v>
      </c>
      <c r="R4548">
        <v>4</v>
      </c>
      <c r="S4548">
        <v>1</v>
      </c>
      <c r="T4548" s="2" t="s">
        <v>29</v>
      </c>
      <c r="U4548" s="2" t="s">
        <v>10966</v>
      </c>
    </row>
    <row r="4549" spans="1:21">
      <c r="A4549">
        <v>30</v>
      </c>
      <c r="B4549" s="2" t="s">
        <v>20</v>
      </c>
      <c r="C4549" s="2" t="s">
        <v>41</v>
      </c>
      <c r="D4549" s="2" t="s">
        <v>69</v>
      </c>
      <c r="E4549">
        <v>82146</v>
      </c>
      <c r="F4549">
        <v>628</v>
      </c>
      <c r="G4549">
        <v>17399</v>
      </c>
      <c r="H4549" s="2" t="s">
        <v>47</v>
      </c>
      <c r="I4549" s="2" t="s">
        <v>58</v>
      </c>
      <c r="J4549">
        <v>6</v>
      </c>
      <c r="K4549" s="2" t="s">
        <v>59</v>
      </c>
      <c r="L4549">
        <v>0.3</v>
      </c>
      <c r="M4549">
        <v>233137</v>
      </c>
      <c r="N4549">
        <v>4</v>
      </c>
      <c r="O4549" s="2" t="s">
        <v>4292</v>
      </c>
      <c r="P4549" s="2" t="s">
        <v>67</v>
      </c>
      <c r="Q4549" s="2" t="s">
        <v>315</v>
      </c>
      <c r="R4549">
        <v>2</v>
      </c>
      <c r="S4549">
        <v>1</v>
      </c>
      <c r="T4549" s="2" t="s">
        <v>39</v>
      </c>
      <c r="U4549" s="2" t="s">
        <v>10971</v>
      </c>
    </row>
    <row r="4550" spans="1:21">
      <c r="A4550">
        <v>63</v>
      </c>
      <c r="B4550" s="2" t="s">
        <v>20</v>
      </c>
      <c r="C4550" s="2" t="s">
        <v>21</v>
      </c>
      <c r="D4550" s="2" t="s">
        <v>32</v>
      </c>
      <c r="E4550">
        <v>69933.399999999994</v>
      </c>
      <c r="F4550">
        <v>699</v>
      </c>
      <c r="G4550">
        <v>35481</v>
      </c>
      <c r="H4550" s="2" t="s">
        <v>47</v>
      </c>
      <c r="I4550" s="2" t="s">
        <v>58</v>
      </c>
      <c r="J4550">
        <v>18</v>
      </c>
      <c r="K4550" s="2" t="s">
        <v>35</v>
      </c>
      <c r="L4550">
        <v>0.27</v>
      </c>
      <c r="M4550">
        <v>186946</v>
      </c>
      <c r="N4550">
        <v>2</v>
      </c>
      <c r="O4550" s="2" t="s">
        <v>4293</v>
      </c>
      <c r="P4550" s="2" t="s">
        <v>271</v>
      </c>
      <c r="Q4550" s="2" t="s">
        <v>156</v>
      </c>
      <c r="R4550">
        <v>2</v>
      </c>
      <c r="S4550">
        <v>2</v>
      </c>
      <c r="T4550" s="2" t="s">
        <v>29</v>
      </c>
      <c r="U4550" s="2" t="s">
        <v>10967</v>
      </c>
    </row>
    <row r="4551" spans="1:21">
      <c r="A4551">
        <v>42</v>
      </c>
      <c r="B4551" s="2" t="s">
        <v>30</v>
      </c>
      <c r="C4551" s="2" t="s">
        <v>41</v>
      </c>
      <c r="D4551" s="2" t="s">
        <v>42</v>
      </c>
      <c r="E4551">
        <v>67930</v>
      </c>
      <c r="F4551">
        <v>608</v>
      </c>
      <c r="G4551">
        <v>30877</v>
      </c>
      <c r="H4551" s="2" t="s">
        <v>23</v>
      </c>
      <c r="I4551" s="2" t="s">
        <v>24</v>
      </c>
      <c r="J4551">
        <v>4</v>
      </c>
      <c r="K4551" s="2" t="s">
        <v>48</v>
      </c>
      <c r="L4551">
        <v>0.23</v>
      </c>
      <c r="M4551">
        <v>159741.5</v>
      </c>
      <c r="N4551">
        <v>2</v>
      </c>
      <c r="O4551" s="2" t="s">
        <v>4294</v>
      </c>
      <c r="P4551" s="2" t="s">
        <v>61</v>
      </c>
      <c r="Q4551" s="2" t="s">
        <v>1418</v>
      </c>
      <c r="R4551">
        <v>2</v>
      </c>
      <c r="S4551">
        <v>0</v>
      </c>
      <c r="T4551" s="2" t="s">
        <v>29</v>
      </c>
      <c r="U4551" s="2" t="s">
        <v>10966</v>
      </c>
    </row>
    <row r="4552" spans="1:21">
      <c r="A4552">
        <v>51</v>
      </c>
      <c r="B4552" s="2" t="s">
        <v>20</v>
      </c>
      <c r="C4552" s="2" t="s">
        <v>21</v>
      </c>
      <c r="D4552" s="2" t="s">
        <v>22</v>
      </c>
      <c r="E4552">
        <v>27758</v>
      </c>
      <c r="F4552">
        <v>615</v>
      </c>
      <c r="G4552">
        <v>37229</v>
      </c>
      <c r="H4552" s="2" t="s">
        <v>47</v>
      </c>
      <c r="I4552" s="2" t="s">
        <v>58</v>
      </c>
      <c r="J4552">
        <v>11</v>
      </c>
      <c r="K4552" s="2" t="s">
        <v>48</v>
      </c>
      <c r="L4552">
        <v>0.47</v>
      </c>
      <c r="M4552">
        <v>159741.5</v>
      </c>
      <c r="N4552">
        <v>2</v>
      </c>
      <c r="O4552" s="2" t="s">
        <v>885</v>
      </c>
      <c r="P4552" s="2" t="s">
        <v>423</v>
      </c>
      <c r="Q4552" s="2" t="s">
        <v>954</v>
      </c>
      <c r="R4552">
        <v>0</v>
      </c>
      <c r="S4552">
        <v>0</v>
      </c>
      <c r="T4552" s="2" t="s">
        <v>29</v>
      </c>
      <c r="U4552" s="2" t="s">
        <v>10969</v>
      </c>
    </row>
    <row r="4553" spans="1:21">
      <c r="A4553">
        <v>35</v>
      </c>
      <c r="B4553" s="2" t="s">
        <v>20</v>
      </c>
      <c r="C4553" s="2" t="s">
        <v>21</v>
      </c>
      <c r="D4553" s="2" t="s">
        <v>42</v>
      </c>
      <c r="E4553">
        <v>69933.399999999994</v>
      </c>
      <c r="F4553">
        <v>633</v>
      </c>
      <c r="G4553">
        <v>33661</v>
      </c>
      <c r="H4553" s="2" t="s">
        <v>47</v>
      </c>
      <c r="I4553" s="2" t="s">
        <v>24</v>
      </c>
      <c r="J4553">
        <v>15</v>
      </c>
      <c r="K4553" s="2" t="s">
        <v>25</v>
      </c>
      <c r="L4553">
        <v>0.24</v>
      </c>
      <c r="M4553">
        <v>159741.5</v>
      </c>
      <c r="N4553">
        <v>2</v>
      </c>
      <c r="O4553" s="2" t="s">
        <v>4295</v>
      </c>
      <c r="P4553" s="2" t="s">
        <v>71</v>
      </c>
      <c r="Q4553" s="2" t="s">
        <v>494</v>
      </c>
      <c r="R4553">
        <v>4</v>
      </c>
      <c r="S4553">
        <v>0</v>
      </c>
      <c r="T4553" s="2" t="s">
        <v>39</v>
      </c>
      <c r="U4553" s="2" t="s">
        <v>10966</v>
      </c>
    </row>
    <row r="4554" spans="1:21">
      <c r="A4554">
        <v>48</v>
      </c>
      <c r="B4554" s="2" t="s">
        <v>20</v>
      </c>
      <c r="C4554" s="2" t="s">
        <v>82</v>
      </c>
      <c r="D4554" s="2" t="s">
        <v>69</v>
      </c>
      <c r="E4554">
        <v>31036</v>
      </c>
      <c r="F4554">
        <v>653</v>
      </c>
      <c r="G4554">
        <v>27450.01</v>
      </c>
      <c r="H4554" s="2" t="s">
        <v>23</v>
      </c>
      <c r="I4554" s="2" t="s">
        <v>34</v>
      </c>
      <c r="J4554">
        <v>18</v>
      </c>
      <c r="K4554" s="2" t="s">
        <v>48</v>
      </c>
      <c r="L4554">
        <v>0.19</v>
      </c>
      <c r="M4554">
        <v>161068</v>
      </c>
      <c r="N4554">
        <v>2</v>
      </c>
      <c r="O4554" s="2" t="s">
        <v>4296</v>
      </c>
      <c r="P4554" s="2" t="s">
        <v>253</v>
      </c>
      <c r="Q4554" s="2" t="s">
        <v>476</v>
      </c>
      <c r="R4554">
        <v>2</v>
      </c>
      <c r="S4554">
        <v>1</v>
      </c>
      <c r="T4554" s="2" t="s">
        <v>81</v>
      </c>
      <c r="U4554" s="2" t="s">
        <v>10969</v>
      </c>
    </row>
    <row r="4555" spans="1:21">
      <c r="A4555">
        <v>54</v>
      </c>
      <c r="B4555" s="2" t="s">
        <v>20</v>
      </c>
      <c r="C4555" s="2" t="s">
        <v>31</v>
      </c>
      <c r="D4555" s="2" t="s">
        <v>22</v>
      </c>
      <c r="E4555">
        <v>56807</v>
      </c>
      <c r="F4555">
        <v>795</v>
      </c>
      <c r="G4555">
        <v>10082</v>
      </c>
      <c r="H4555" s="2" t="s">
        <v>43</v>
      </c>
      <c r="I4555" s="2" t="s">
        <v>34</v>
      </c>
      <c r="J4555">
        <v>3</v>
      </c>
      <c r="K4555" s="2" t="s">
        <v>48</v>
      </c>
      <c r="L4555">
        <v>0.16</v>
      </c>
      <c r="M4555">
        <v>98154</v>
      </c>
      <c r="N4555">
        <v>2</v>
      </c>
      <c r="O4555" s="2" t="s">
        <v>4297</v>
      </c>
      <c r="P4555" s="2" t="s">
        <v>87</v>
      </c>
      <c r="Q4555" s="2" t="s">
        <v>608</v>
      </c>
      <c r="R4555">
        <v>2</v>
      </c>
      <c r="S4555">
        <v>1</v>
      </c>
      <c r="T4555" s="2" t="s">
        <v>29</v>
      </c>
      <c r="U4555" s="2" t="s">
        <v>10966</v>
      </c>
    </row>
    <row r="4556" spans="1:21">
      <c r="A4556">
        <v>65</v>
      </c>
      <c r="B4556" s="2" t="s">
        <v>30</v>
      </c>
      <c r="C4556" s="2" t="s">
        <v>41</v>
      </c>
      <c r="D4556" s="2" t="s">
        <v>69</v>
      </c>
      <c r="E4556">
        <v>69933.399999999994</v>
      </c>
      <c r="F4556">
        <v>687</v>
      </c>
      <c r="G4556">
        <v>45726</v>
      </c>
      <c r="H4556" s="2" t="s">
        <v>47</v>
      </c>
      <c r="I4556" s="2" t="s">
        <v>34</v>
      </c>
      <c r="J4556">
        <v>11</v>
      </c>
      <c r="K4556" s="2" t="s">
        <v>25</v>
      </c>
      <c r="L4556">
        <v>0.3</v>
      </c>
      <c r="M4556">
        <v>32119</v>
      </c>
      <c r="N4556">
        <v>0</v>
      </c>
      <c r="O4556" s="2" t="s">
        <v>1286</v>
      </c>
      <c r="P4556" s="2" t="s">
        <v>158</v>
      </c>
      <c r="Q4556" s="2" t="s">
        <v>151</v>
      </c>
      <c r="R4556">
        <v>0</v>
      </c>
      <c r="S4556">
        <v>1</v>
      </c>
      <c r="T4556" s="2" t="s">
        <v>29</v>
      </c>
      <c r="U4556" s="2" t="s">
        <v>10966</v>
      </c>
    </row>
    <row r="4557" spans="1:21">
      <c r="A4557">
        <v>41</v>
      </c>
      <c r="B4557" s="2" t="s">
        <v>40</v>
      </c>
      <c r="C4557" s="2" t="s">
        <v>21</v>
      </c>
      <c r="D4557" s="2" t="s">
        <v>42</v>
      </c>
      <c r="E4557">
        <v>33416</v>
      </c>
      <c r="F4557">
        <v>699</v>
      </c>
      <c r="G4557">
        <v>42551</v>
      </c>
      <c r="H4557" s="2" t="s">
        <v>23</v>
      </c>
      <c r="I4557" s="2" t="s">
        <v>58</v>
      </c>
      <c r="J4557">
        <v>8</v>
      </c>
      <c r="K4557" s="2" t="s">
        <v>25</v>
      </c>
      <c r="L4557">
        <v>0.31</v>
      </c>
      <c r="M4557">
        <v>60932</v>
      </c>
      <c r="N4557">
        <v>2</v>
      </c>
      <c r="O4557" s="2" t="s">
        <v>4298</v>
      </c>
      <c r="P4557" s="2" t="s">
        <v>74</v>
      </c>
      <c r="Q4557" s="2" t="s">
        <v>598</v>
      </c>
      <c r="R4557">
        <v>4</v>
      </c>
      <c r="S4557">
        <v>2</v>
      </c>
      <c r="T4557" s="2" t="s">
        <v>81</v>
      </c>
      <c r="U4557" s="2" t="s">
        <v>10966</v>
      </c>
    </row>
    <row r="4558" spans="1:21">
      <c r="A4558">
        <v>54</v>
      </c>
      <c r="B4558" s="2" t="s">
        <v>20</v>
      </c>
      <c r="C4558" s="2" t="s">
        <v>21</v>
      </c>
      <c r="D4558" s="2" t="s">
        <v>22</v>
      </c>
      <c r="E4558">
        <v>50847</v>
      </c>
      <c r="F4558">
        <v>725</v>
      </c>
      <c r="G4558">
        <v>15390</v>
      </c>
      <c r="H4558" s="2" t="s">
        <v>33</v>
      </c>
      <c r="I4558" s="2" t="s">
        <v>58</v>
      </c>
      <c r="J4558">
        <v>16</v>
      </c>
      <c r="K4558" s="2" t="s">
        <v>35</v>
      </c>
      <c r="L4558">
        <v>0.46</v>
      </c>
      <c r="M4558">
        <v>159741.5</v>
      </c>
      <c r="N4558">
        <v>3</v>
      </c>
      <c r="O4558" s="2" t="s">
        <v>697</v>
      </c>
      <c r="P4558" s="2" t="s">
        <v>253</v>
      </c>
      <c r="Q4558" s="2" t="s">
        <v>940</v>
      </c>
      <c r="R4558">
        <v>2</v>
      </c>
      <c r="S4558">
        <v>1</v>
      </c>
      <c r="T4558" s="2" t="s">
        <v>29</v>
      </c>
      <c r="U4558" s="2" t="s">
        <v>10966</v>
      </c>
    </row>
    <row r="4559" spans="1:21">
      <c r="A4559">
        <v>29</v>
      </c>
      <c r="B4559" s="2" t="s">
        <v>30</v>
      </c>
      <c r="C4559" s="2" t="s">
        <v>21</v>
      </c>
      <c r="D4559" s="2" t="s">
        <v>32</v>
      </c>
      <c r="E4559">
        <v>69933.399999999994</v>
      </c>
      <c r="F4559">
        <v>699</v>
      </c>
      <c r="G4559">
        <v>44162</v>
      </c>
      <c r="H4559" s="2" t="s">
        <v>33</v>
      </c>
      <c r="I4559" s="2" t="s">
        <v>58</v>
      </c>
      <c r="J4559">
        <v>6</v>
      </c>
      <c r="K4559" s="2" t="s">
        <v>48</v>
      </c>
      <c r="L4559">
        <v>0.4</v>
      </c>
      <c r="M4559">
        <v>107392</v>
      </c>
      <c r="N4559">
        <v>1</v>
      </c>
      <c r="O4559" s="2" t="s">
        <v>4299</v>
      </c>
      <c r="P4559" s="2" t="s">
        <v>347</v>
      </c>
      <c r="Q4559" s="2" t="s">
        <v>488</v>
      </c>
      <c r="R4559">
        <v>3</v>
      </c>
      <c r="S4559">
        <v>2</v>
      </c>
      <c r="T4559" s="2" t="s">
        <v>81</v>
      </c>
      <c r="U4559" s="2" t="s">
        <v>10966</v>
      </c>
    </row>
    <row r="4560" spans="1:21">
      <c r="A4560">
        <v>36</v>
      </c>
      <c r="B4560" s="2" t="s">
        <v>20</v>
      </c>
      <c r="C4560" s="2" t="s">
        <v>21</v>
      </c>
      <c r="D4560" s="2" t="s">
        <v>69</v>
      </c>
      <c r="E4560">
        <v>99973</v>
      </c>
      <c r="F4560">
        <v>701</v>
      </c>
      <c r="G4560">
        <v>12242</v>
      </c>
      <c r="H4560" s="2" t="s">
        <v>33</v>
      </c>
      <c r="I4560" s="2" t="s">
        <v>58</v>
      </c>
      <c r="J4560">
        <v>14</v>
      </c>
      <c r="K4560" s="2" t="s">
        <v>59</v>
      </c>
      <c r="L4560">
        <v>0.51</v>
      </c>
      <c r="M4560">
        <v>177224</v>
      </c>
      <c r="N4560">
        <v>0</v>
      </c>
      <c r="O4560" s="2" t="s">
        <v>4300</v>
      </c>
      <c r="P4560" s="2" t="s">
        <v>182</v>
      </c>
      <c r="Q4560" s="2" t="s">
        <v>626</v>
      </c>
      <c r="R4560">
        <v>0</v>
      </c>
      <c r="S4560">
        <v>2</v>
      </c>
      <c r="T4560" s="2" t="s">
        <v>39</v>
      </c>
      <c r="U4560" s="2" t="s">
        <v>10969</v>
      </c>
    </row>
    <row r="4561" spans="1:21">
      <c r="A4561">
        <v>20</v>
      </c>
      <c r="B4561" s="2" t="s">
        <v>40</v>
      </c>
      <c r="C4561" s="2" t="s">
        <v>31</v>
      </c>
      <c r="D4561" s="2" t="s">
        <v>69</v>
      </c>
      <c r="E4561">
        <v>30270</v>
      </c>
      <c r="F4561">
        <v>645</v>
      </c>
      <c r="G4561">
        <v>27450.01</v>
      </c>
      <c r="H4561" s="2" t="s">
        <v>23</v>
      </c>
      <c r="I4561" s="2" t="s">
        <v>58</v>
      </c>
      <c r="J4561">
        <v>19</v>
      </c>
      <c r="K4561" s="2" t="s">
        <v>59</v>
      </c>
      <c r="L4561">
        <v>0.19</v>
      </c>
      <c r="M4561">
        <v>159741.5</v>
      </c>
      <c r="N4561">
        <v>4</v>
      </c>
      <c r="O4561" s="2" t="s">
        <v>4301</v>
      </c>
      <c r="P4561" s="2" t="s">
        <v>158</v>
      </c>
      <c r="Q4561" s="2" t="s">
        <v>481</v>
      </c>
      <c r="R4561">
        <v>1</v>
      </c>
      <c r="S4561">
        <v>0</v>
      </c>
      <c r="T4561" s="2" t="s">
        <v>39</v>
      </c>
      <c r="U4561" s="2" t="s">
        <v>10969</v>
      </c>
    </row>
    <row r="4562" spans="1:21">
      <c r="A4562">
        <v>66</v>
      </c>
      <c r="B4562" s="2" t="s">
        <v>20</v>
      </c>
      <c r="C4562" s="2" t="s">
        <v>31</v>
      </c>
      <c r="D4562" s="2" t="s">
        <v>32</v>
      </c>
      <c r="E4562">
        <v>69933.399999999994</v>
      </c>
      <c r="F4562">
        <v>699</v>
      </c>
      <c r="G4562">
        <v>27450.01</v>
      </c>
      <c r="H4562" s="2" t="s">
        <v>23</v>
      </c>
      <c r="I4562" s="2" t="s">
        <v>24</v>
      </c>
      <c r="J4562">
        <v>2</v>
      </c>
      <c r="K4562" s="2" t="s">
        <v>59</v>
      </c>
      <c r="L4562">
        <v>0.11</v>
      </c>
      <c r="M4562">
        <v>165398</v>
      </c>
      <c r="N4562">
        <v>2</v>
      </c>
      <c r="O4562" s="2" t="s">
        <v>4302</v>
      </c>
      <c r="P4562" s="2" t="s">
        <v>56</v>
      </c>
      <c r="Q4562" s="2" t="s">
        <v>1282</v>
      </c>
      <c r="R4562">
        <v>0</v>
      </c>
      <c r="S4562">
        <v>1</v>
      </c>
      <c r="T4562" s="2" t="s">
        <v>39</v>
      </c>
      <c r="U4562" s="2" t="s">
        <v>10966</v>
      </c>
    </row>
    <row r="4563" spans="1:21">
      <c r="A4563">
        <v>46</v>
      </c>
      <c r="B4563" s="2" t="s">
        <v>30</v>
      </c>
      <c r="C4563" s="2" t="s">
        <v>82</v>
      </c>
      <c r="D4563" s="2" t="s">
        <v>69</v>
      </c>
      <c r="E4563">
        <v>36786</v>
      </c>
      <c r="F4563">
        <v>652</v>
      </c>
      <c r="G4563">
        <v>30890</v>
      </c>
      <c r="H4563" s="2" t="s">
        <v>47</v>
      </c>
      <c r="I4563" s="2" t="s">
        <v>58</v>
      </c>
      <c r="J4563">
        <v>17</v>
      </c>
      <c r="K4563" s="2" t="s">
        <v>25</v>
      </c>
      <c r="L4563">
        <v>0.27</v>
      </c>
      <c r="M4563">
        <v>220829</v>
      </c>
      <c r="N4563">
        <v>4</v>
      </c>
      <c r="O4563" s="2" t="s">
        <v>2377</v>
      </c>
      <c r="P4563" s="2" t="s">
        <v>289</v>
      </c>
      <c r="Q4563" s="2" t="s">
        <v>892</v>
      </c>
      <c r="R4563">
        <v>2</v>
      </c>
      <c r="S4563">
        <v>0</v>
      </c>
      <c r="T4563" s="2" t="s">
        <v>29</v>
      </c>
      <c r="U4563" s="2" t="s">
        <v>10966</v>
      </c>
    </row>
    <row r="4564" spans="1:21">
      <c r="A4564">
        <v>21</v>
      </c>
      <c r="B4564" s="2" t="s">
        <v>20</v>
      </c>
      <c r="C4564" s="2" t="s">
        <v>31</v>
      </c>
      <c r="D4564" s="2" t="s">
        <v>42</v>
      </c>
      <c r="E4564">
        <v>92597</v>
      </c>
      <c r="F4564">
        <v>673</v>
      </c>
      <c r="G4564">
        <v>23701</v>
      </c>
      <c r="H4564" s="2" t="s">
        <v>47</v>
      </c>
      <c r="I4564" s="2" t="s">
        <v>24</v>
      </c>
      <c r="J4564">
        <v>18</v>
      </c>
      <c r="K4564" s="2" t="s">
        <v>35</v>
      </c>
      <c r="L4564">
        <v>0.1</v>
      </c>
      <c r="M4564">
        <v>30385</v>
      </c>
      <c r="N4564">
        <v>2</v>
      </c>
      <c r="O4564" s="2" t="s">
        <v>4303</v>
      </c>
      <c r="P4564" s="2" t="s">
        <v>286</v>
      </c>
      <c r="Q4564" s="2" t="s">
        <v>1397</v>
      </c>
      <c r="R4564">
        <v>4</v>
      </c>
      <c r="S4564">
        <v>2</v>
      </c>
      <c r="T4564" s="2" t="s">
        <v>29</v>
      </c>
      <c r="U4564" s="2" t="s">
        <v>10966</v>
      </c>
    </row>
    <row r="4565" spans="1:21">
      <c r="A4565">
        <v>47</v>
      </c>
      <c r="B4565" s="2" t="s">
        <v>20</v>
      </c>
      <c r="C4565" s="2" t="s">
        <v>31</v>
      </c>
      <c r="D4565" s="2" t="s">
        <v>42</v>
      </c>
      <c r="E4565">
        <v>118039</v>
      </c>
      <c r="F4565">
        <v>622</v>
      </c>
      <c r="G4565">
        <v>34797</v>
      </c>
      <c r="H4565" s="2" t="s">
        <v>47</v>
      </c>
      <c r="I4565" s="2" t="s">
        <v>34</v>
      </c>
      <c r="J4565">
        <v>5</v>
      </c>
      <c r="K4565" s="2" t="s">
        <v>48</v>
      </c>
      <c r="L4565">
        <v>0.56000000000000005</v>
      </c>
      <c r="M4565">
        <v>32326</v>
      </c>
      <c r="N4565">
        <v>4</v>
      </c>
      <c r="O4565" s="2" t="s">
        <v>4304</v>
      </c>
      <c r="P4565" s="2" t="s">
        <v>271</v>
      </c>
      <c r="Q4565" s="2" t="s">
        <v>203</v>
      </c>
      <c r="R4565">
        <v>3</v>
      </c>
      <c r="S4565">
        <v>2</v>
      </c>
      <c r="T4565" s="2" t="s">
        <v>29</v>
      </c>
      <c r="U4565" s="2" t="s">
        <v>10966</v>
      </c>
    </row>
    <row r="4566" spans="1:21">
      <c r="A4566">
        <v>67</v>
      </c>
      <c r="B4566" s="2" t="s">
        <v>30</v>
      </c>
      <c r="C4566" s="2" t="s">
        <v>41</v>
      </c>
      <c r="D4566" s="2" t="s">
        <v>69</v>
      </c>
      <c r="E4566">
        <v>52261</v>
      </c>
      <c r="F4566">
        <v>614</v>
      </c>
      <c r="G4566">
        <v>44857</v>
      </c>
      <c r="H4566" s="2" t="s">
        <v>33</v>
      </c>
      <c r="I4566" s="2" t="s">
        <v>34</v>
      </c>
      <c r="J4566">
        <v>16</v>
      </c>
      <c r="K4566" s="2" t="s">
        <v>48</v>
      </c>
      <c r="L4566">
        <v>0.17</v>
      </c>
      <c r="M4566">
        <v>239420</v>
      </c>
      <c r="N4566">
        <v>2</v>
      </c>
      <c r="O4566" s="2" t="s">
        <v>324</v>
      </c>
      <c r="P4566" s="2" t="s">
        <v>202</v>
      </c>
      <c r="Q4566" s="2" t="s">
        <v>198</v>
      </c>
      <c r="R4566">
        <v>1</v>
      </c>
      <c r="S4566">
        <v>2</v>
      </c>
      <c r="T4566" s="2" t="s">
        <v>39</v>
      </c>
      <c r="U4566" s="2" t="s">
        <v>10969</v>
      </c>
    </row>
    <row r="4567" spans="1:21">
      <c r="A4567">
        <v>39</v>
      </c>
      <c r="B4567" s="2" t="s">
        <v>40</v>
      </c>
      <c r="C4567" s="2" t="s">
        <v>31</v>
      </c>
      <c r="D4567" s="2" t="s">
        <v>32</v>
      </c>
      <c r="E4567">
        <v>62407</v>
      </c>
      <c r="F4567">
        <v>699</v>
      </c>
      <c r="G4567">
        <v>47001</v>
      </c>
      <c r="H4567" s="2" t="s">
        <v>33</v>
      </c>
      <c r="I4567" s="2" t="s">
        <v>58</v>
      </c>
      <c r="J4567">
        <v>12</v>
      </c>
      <c r="K4567" s="2" t="s">
        <v>25</v>
      </c>
      <c r="L4567">
        <v>0.11</v>
      </c>
      <c r="M4567">
        <v>126507</v>
      </c>
      <c r="N4567">
        <v>3</v>
      </c>
      <c r="O4567" s="2" t="s">
        <v>4305</v>
      </c>
      <c r="P4567" s="2" t="s">
        <v>158</v>
      </c>
      <c r="Q4567" s="2" t="s">
        <v>127</v>
      </c>
      <c r="R4567">
        <v>0</v>
      </c>
      <c r="S4567">
        <v>0</v>
      </c>
      <c r="T4567" s="2" t="s">
        <v>29</v>
      </c>
      <c r="U4567" s="2" t="s">
        <v>10967</v>
      </c>
    </row>
    <row r="4568" spans="1:21">
      <c r="A4568">
        <v>64</v>
      </c>
      <c r="B4568" s="2" t="s">
        <v>20</v>
      </c>
      <c r="C4568" s="2" t="s">
        <v>21</v>
      </c>
      <c r="D4568" s="2" t="s">
        <v>42</v>
      </c>
      <c r="E4568">
        <v>71798</v>
      </c>
      <c r="F4568">
        <v>699</v>
      </c>
      <c r="G4568">
        <v>7650</v>
      </c>
      <c r="H4568" s="2" t="s">
        <v>43</v>
      </c>
      <c r="I4568" s="2" t="s">
        <v>58</v>
      </c>
      <c r="J4568">
        <v>7</v>
      </c>
      <c r="K4568" s="2" t="s">
        <v>59</v>
      </c>
      <c r="L4568">
        <v>0.45</v>
      </c>
      <c r="M4568">
        <v>277488</v>
      </c>
      <c r="N4568">
        <v>3</v>
      </c>
      <c r="O4568" s="2" t="s">
        <v>4306</v>
      </c>
      <c r="P4568" s="2" t="s">
        <v>250</v>
      </c>
      <c r="Q4568" s="2" t="s">
        <v>248</v>
      </c>
      <c r="R4568">
        <v>4</v>
      </c>
      <c r="S4568">
        <v>2</v>
      </c>
      <c r="T4568" s="2" t="s">
        <v>29</v>
      </c>
      <c r="U4568" s="2" t="s">
        <v>10966</v>
      </c>
    </row>
    <row r="4569" spans="1:21">
      <c r="A4569">
        <v>67</v>
      </c>
      <c r="B4569" s="2" t="s">
        <v>40</v>
      </c>
      <c r="C4569" s="2" t="s">
        <v>41</v>
      </c>
      <c r="D4569" s="2" t="s">
        <v>22</v>
      </c>
      <c r="E4569">
        <v>43216</v>
      </c>
      <c r="F4569">
        <v>638</v>
      </c>
      <c r="G4569">
        <v>27450.01</v>
      </c>
      <c r="H4569" s="2" t="s">
        <v>47</v>
      </c>
      <c r="I4569" s="2" t="s">
        <v>34</v>
      </c>
      <c r="J4569">
        <v>6</v>
      </c>
      <c r="K4569" s="2" t="s">
        <v>48</v>
      </c>
      <c r="L4569">
        <v>0.23</v>
      </c>
      <c r="M4569">
        <v>169104</v>
      </c>
      <c r="N4569">
        <v>4</v>
      </c>
      <c r="O4569" s="2" t="s">
        <v>4307</v>
      </c>
      <c r="P4569" s="2" t="s">
        <v>67</v>
      </c>
      <c r="Q4569" s="2" t="s">
        <v>978</v>
      </c>
      <c r="R4569">
        <v>2</v>
      </c>
      <c r="S4569">
        <v>0</v>
      </c>
      <c r="T4569" s="2" t="s">
        <v>29</v>
      </c>
      <c r="U4569" s="2" t="s">
        <v>10966</v>
      </c>
    </row>
    <row r="4570" spans="1:21">
      <c r="A4570">
        <v>38</v>
      </c>
      <c r="B4570" s="2" t="s">
        <v>20</v>
      </c>
      <c r="C4570" s="2" t="s">
        <v>31</v>
      </c>
      <c r="D4570" s="2" t="s">
        <v>22</v>
      </c>
      <c r="E4570">
        <v>67367</v>
      </c>
      <c r="F4570">
        <v>651</v>
      </c>
      <c r="G4570">
        <v>5850</v>
      </c>
      <c r="H4570" s="2" t="s">
        <v>47</v>
      </c>
      <c r="I4570" s="2" t="s">
        <v>58</v>
      </c>
      <c r="J4570">
        <v>3</v>
      </c>
      <c r="K4570" s="2" t="s">
        <v>35</v>
      </c>
      <c r="L4570">
        <v>0.57999999999999996</v>
      </c>
      <c r="M4570">
        <v>289472</v>
      </c>
      <c r="N4570">
        <v>3</v>
      </c>
      <c r="O4570" s="2" t="s">
        <v>4308</v>
      </c>
      <c r="P4570" s="2" t="s">
        <v>260</v>
      </c>
      <c r="Q4570" s="2" t="s">
        <v>377</v>
      </c>
      <c r="R4570">
        <v>4</v>
      </c>
      <c r="S4570">
        <v>0</v>
      </c>
      <c r="T4570" s="2" t="s">
        <v>39</v>
      </c>
      <c r="U4570" s="2" t="s">
        <v>10966</v>
      </c>
    </row>
    <row r="4571" spans="1:21">
      <c r="A4571">
        <v>39</v>
      </c>
      <c r="B4571" s="2" t="s">
        <v>40</v>
      </c>
      <c r="C4571" s="2" t="s">
        <v>41</v>
      </c>
      <c r="D4571" s="2" t="s">
        <v>42</v>
      </c>
      <c r="E4571">
        <v>21929</v>
      </c>
      <c r="F4571">
        <v>774</v>
      </c>
      <c r="G4571">
        <v>29107</v>
      </c>
      <c r="H4571" s="2" t="s">
        <v>33</v>
      </c>
      <c r="I4571" s="2" t="s">
        <v>58</v>
      </c>
      <c r="J4571">
        <v>17</v>
      </c>
      <c r="K4571" s="2" t="s">
        <v>48</v>
      </c>
      <c r="L4571">
        <v>0.36</v>
      </c>
      <c r="M4571">
        <v>72603</v>
      </c>
      <c r="N4571">
        <v>1</v>
      </c>
      <c r="O4571" s="2" t="s">
        <v>4309</v>
      </c>
      <c r="P4571" s="2" t="s">
        <v>423</v>
      </c>
      <c r="Q4571" s="2" t="s">
        <v>345</v>
      </c>
      <c r="R4571">
        <v>1</v>
      </c>
      <c r="S4571">
        <v>0</v>
      </c>
      <c r="T4571" s="2" t="s">
        <v>39</v>
      </c>
      <c r="U4571" s="2" t="s">
        <v>10969</v>
      </c>
    </row>
    <row r="4572" spans="1:21">
      <c r="A4572">
        <v>39</v>
      </c>
      <c r="B4572" s="2" t="s">
        <v>40</v>
      </c>
      <c r="C4572" s="2" t="s">
        <v>41</v>
      </c>
      <c r="D4572" s="2" t="s">
        <v>69</v>
      </c>
      <c r="E4572">
        <v>49292</v>
      </c>
      <c r="F4572">
        <v>699</v>
      </c>
      <c r="G4572">
        <v>44683</v>
      </c>
      <c r="H4572" s="2" t="s">
        <v>33</v>
      </c>
      <c r="I4572" s="2" t="s">
        <v>34</v>
      </c>
      <c r="J4572">
        <v>11</v>
      </c>
      <c r="K4572" s="2" t="s">
        <v>59</v>
      </c>
      <c r="L4572">
        <v>0.13</v>
      </c>
      <c r="M4572">
        <v>134491</v>
      </c>
      <c r="N4572">
        <v>2</v>
      </c>
      <c r="O4572" s="2" t="s">
        <v>3857</v>
      </c>
      <c r="P4572" s="2" t="s">
        <v>193</v>
      </c>
      <c r="Q4572" s="2" t="s">
        <v>1325</v>
      </c>
      <c r="R4572">
        <v>2</v>
      </c>
      <c r="S4572">
        <v>1</v>
      </c>
      <c r="T4572" s="2" t="s">
        <v>39</v>
      </c>
      <c r="U4572" s="2" t="s">
        <v>10969</v>
      </c>
    </row>
    <row r="4573" spans="1:21">
      <c r="A4573">
        <v>40</v>
      </c>
      <c r="B4573" s="2" t="s">
        <v>20</v>
      </c>
      <c r="C4573" s="2" t="s">
        <v>82</v>
      </c>
      <c r="D4573" s="2" t="s">
        <v>22</v>
      </c>
      <c r="E4573">
        <v>27084</v>
      </c>
      <c r="F4573">
        <v>750</v>
      </c>
      <c r="G4573">
        <v>5357</v>
      </c>
      <c r="H4573" s="2" t="s">
        <v>33</v>
      </c>
      <c r="I4573" s="2" t="s">
        <v>58</v>
      </c>
      <c r="J4573">
        <v>4</v>
      </c>
      <c r="K4573" s="2" t="s">
        <v>48</v>
      </c>
      <c r="L4573">
        <v>0.31</v>
      </c>
      <c r="M4573">
        <v>109976</v>
      </c>
      <c r="N4573">
        <v>2</v>
      </c>
      <c r="O4573" s="2" t="s">
        <v>4310</v>
      </c>
      <c r="P4573" s="2" t="s">
        <v>202</v>
      </c>
      <c r="Q4573" s="2" t="s">
        <v>808</v>
      </c>
      <c r="R4573">
        <v>4</v>
      </c>
      <c r="S4573">
        <v>2</v>
      </c>
      <c r="T4573" s="2" t="s">
        <v>29</v>
      </c>
      <c r="U4573" s="2" t="s">
        <v>10966</v>
      </c>
    </row>
    <row r="4574" spans="1:21">
      <c r="A4574">
        <v>55</v>
      </c>
      <c r="B4574" s="2" t="s">
        <v>20</v>
      </c>
      <c r="C4574" s="2" t="s">
        <v>82</v>
      </c>
      <c r="D4574" s="2" t="s">
        <v>42</v>
      </c>
      <c r="E4574">
        <v>67801</v>
      </c>
      <c r="F4574">
        <v>653</v>
      </c>
      <c r="G4574">
        <v>27450.01</v>
      </c>
      <c r="H4574" s="2" t="s">
        <v>33</v>
      </c>
      <c r="I4574" s="2" t="s">
        <v>58</v>
      </c>
      <c r="J4574">
        <v>11</v>
      </c>
      <c r="K4574" s="2" t="s">
        <v>25</v>
      </c>
      <c r="L4574">
        <v>0.31</v>
      </c>
      <c r="M4574">
        <v>249807</v>
      </c>
      <c r="N4574">
        <v>3</v>
      </c>
      <c r="O4574" s="2" t="s">
        <v>4311</v>
      </c>
      <c r="P4574" s="2" t="s">
        <v>124</v>
      </c>
      <c r="Q4574" s="2" t="s">
        <v>384</v>
      </c>
      <c r="R4574">
        <v>4</v>
      </c>
      <c r="S4574">
        <v>1</v>
      </c>
      <c r="T4574" s="2" t="s">
        <v>29</v>
      </c>
      <c r="U4574" s="2" t="s">
        <v>10966</v>
      </c>
    </row>
    <row r="4575" spans="1:21">
      <c r="A4575">
        <v>48</v>
      </c>
      <c r="B4575" s="2" t="s">
        <v>40</v>
      </c>
      <c r="C4575" s="2" t="s">
        <v>82</v>
      </c>
      <c r="D4575" s="2" t="s">
        <v>22</v>
      </c>
      <c r="E4575">
        <v>109012</v>
      </c>
      <c r="F4575">
        <v>610</v>
      </c>
      <c r="G4575">
        <v>27450.01</v>
      </c>
      <c r="H4575" s="2" t="s">
        <v>23</v>
      </c>
      <c r="I4575" s="2" t="s">
        <v>24</v>
      </c>
      <c r="J4575">
        <v>17</v>
      </c>
      <c r="K4575" s="2" t="s">
        <v>35</v>
      </c>
      <c r="L4575">
        <v>0.15</v>
      </c>
      <c r="M4575">
        <v>116651</v>
      </c>
      <c r="N4575">
        <v>2</v>
      </c>
      <c r="O4575" s="2" t="s">
        <v>1467</v>
      </c>
      <c r="P4575" s="2" t="s">
        <v>56</v>
      </c>
      <c r="Q4575" s="2" t="s">
        <v>54</v>
      </c>
      <c r="R4575">
        <v>4</v>
      </c>
      <c r="S4575">
        <v>2</v>
      </c>
      <c r="T4575" s="2" t="s">
        <v>29</v>
      </c>
      <c r="U4575" s="2" t="s">
        <v>10966</v>
      </c>
    </row>
    <row r="4576" spans="1:21">
      <c r="A4576">
        <v>48</v>
      </c>
      <c r="B4576" s="2" t="s">
        <v>40</v>
      </c>
      <c r="C4576" s="2" t="s">
        <v>21</v>
      </c>
      <c r="D4576" s="2" t="s">
        <v>32</v>
      </c>
      <c r="E4576">
        <v>106624</v>
      </c>
      <c r="F4576">
        <v>785</v>
      </c>
      <c r="G4576">
        <v>12703</v>
      </c>
      <c r="H4576" s="2" t="s">
        <v>33</v>
      </c>
      <c r="I4576" s="2" t="s">
        <v>24</v>
      </c>
      <c r="J4576">
        <v>10</v>
      </c>
      <c r="K4576" s="2" t="s">
        <v>25</v>
      </c>
      <c r="L4576">
        <v>0.16</v>
      </c>
      <c r="M4576">
        <v>233430</v>
      </c>
      <c r="N4576">
        <v>1</v>
      </c>
      <c r="O4576" s="2" t="s">
        <v>4312</v>
      </c>
      <c r="P4576" s="2" t="s">
        <v>79</v>
      </c>
      <c r="Q4576" s="2" t="s">
        <v>1282</v>
      </c>
      <c r="R4576">
        <v>3</v>
      </c>
      <c r="S4576">
        <v>0</v>
      </c>
      <c r="T4576" s="2" t="s">
        <v>39</v>
      </c>
      <c r="U4576" s="2" t="s">
        <v>10971</v>
      </c>
    </row>
    <row r="4577" spans="1:21">
      <c r="A4577">
        <v>61</v>
      </c>
      <c r="B4577" s="2" t="s">
        <v>40</v>
      </c>
      <c r="C4577" s="2" t="s">
        <v>21</v>
      </c>
      <c r="D4577" s="2" t="s">
        <v>42</v>
      </c>
      <c r="E4577">
        <v>69933.399999999994</v>
      </c>
      <c r="F4577">
        <v>771</v>
      </c>
      <c r="G4577">
        <v>35595</v>
      </c>
      <c r="H4577" s="2" t="s">
        <v>47</v>
      </c>
      <c r="I4577" s="2" t="s">
        <v>58</v>
      </c>
      <c r="J4577">
        <v>16</v>
      </c>
      <c r="K4577" s="2" t="s">
        <v>35</v>
      </c>
      <c r="L4577">
        <v>0.33</v>
      </c>
      <c r="M4577">
        <v>159741.5</v>
      </c>
      <c r="N4577">
        <v>2</v>
      </c>
      <c r="O4577" s="2" t="s">
        <v>4313</v>
      </c>
      <c r="P4577" s="2" t="s">
        <v>250</v>
      </c>
      <c r="Q4577" s="2" t="s">
        <v>354</v>
      </c>
      <c r="R4577">
        <v>0</v>
      </c>
      <c r="S4577">
        <v>1</v>
      </c>
      <c r="T4577" s="2" t="s">
        <v>39</v>
      </c>
      <c r="U4577" s="2" t="s">
        <v>10966</v>
      </c>
    </row>
    <row r="4578" spans="1:21">
      <c r="A4578">
        <v>41</v>
      </c>
      <c r="B4578" s="2" t="s">
        <v>40</v>
      </c>
      <c r="C4578" s="2" t="s">
        <v>41</v>
      </c>
      <c r="D4578" s="2" t="s">
        <v>69</v>
      </c>
      <c r="E4578">
        <v>66861</v>
      </c>
      <c r="F4578">
        <v>786</v>
      </c>
      <c r="G4578">
        <v>37893</v>
      </c>
      <c r="H4578" s="2" t="s">
        <v>47</v>
      </c>
      <c r="I4578" s="2" t="s">
        <v>58</v>
      </c>
      <c r="J4578">
        <v>9</v>
      </c>
      <c r="K4578" s="2" t="s">
        <v>48</v>
      </c>
      <c r="L4578">
        <v>0.11</v>
      </c>
      <c r="M4578">
        <v>285876</v>
      </c>
      <c r="N4578">
        <v>2</v>
      </c>
      <c r="O4578" s="2" t="s">
        <v>2508</v>
      </c>
      <c r="P4578" s="2" t="s">
        <v>132</v>
      </c>
      <c r="Q4578" s="2" t="s">
        <v>209</v>
      </c>
      <c r="R4578">
        <v>1</v>
      </c>
      <c r="S4578">
        <v>0</v>
      </c>
      <c r="T4578" s="2" t="s">
        <v>29</v>
      </c>
      <c r="U4578" s="2" t="s">
        <v>10970</v>
      </c>
    </row>
    <row r="4579" spans="1:21">
      <c r="A4579">
        <v>57</v>
      </c>
      <c r="B4579" s="2" t="s">
        <v>20</v>
      </c>
      <c r="C4579" s="2" t="s">
        <v>31</v>
      </c>
      <c r="D4579" s="2" t="s">
        <v>69</v>
      </c>
      <c r="E4579">
        <v>65311</v>
      </c>
      <c r="F4579">
        <v>602</v>
      </c>
      <c r="G4579">
        <v>11262</v>
      </c>
      <c r="H4579" s="2" t="s">
        <v>23</v>
      </c>
      <c r="I4579" s="2" t="s">
        <v>24</v>
      </c>
      <c r="J4579">
        <v>9</v>
      </c>
      <c r="K4579" s="2" t="s">
        <v>35</v>
      </c>
      <c r="L4579">
        <v>0.52</v>
      </c>
      <c r="M4579">
        <v>134811</v>
      </c>
      <c r="N4579">
        <v>2</v>
      </c>
      <c r="O4579" s="2" t="s">
        <v>4314</v>
      </c>
      <c r="P4579" s="2" t="s">
        <v>144</v>
      </c>
      <c r="Q4579" s="2" t="s">
        <v>586</v>
      </c>
      <c r="R4579">
        <v>3</v>
      </c>
      <c r="S4579">
        <v>2</v>
      </c>
      <c r="T4579" s="2" t="s">
        <v>81</v>
      </c>
      <c r="U4579" s="2" t="s">
        <v>10966</v>
      </c>
    </row>
    <row r="4580" spans="1:21">
      <c r="A4580">
        <v>69</v>
      </c>
      <c r="B4580" s="2" t="s">
        <v>40</v>
      </c>
      <c r="C4580" s="2" t="s">
        <v>41</v>
      </c>
      <c r="D4580" s="2" t="s">
        <v>22</v>
      </c>
      <c r="E4580">
        <v>35615</v>
      </c>
      <c r="F4580">
        <v>663</v>
      </c>
      <c r="G4580">
        <v>37294</v>
      </c>
      <c r="H4580" s="2" t="s">
        <v>23</v>
      </c>
      <c r="I4580" s="2" t="s">
        <v>58</v>
      </c>
      <c r="J4580">
        <v>0</v>
      </c>
      <c r="K4580" s="2" t="s">
        <v>59</v>
      </c>
      <c r="L4580">
        <v>0.36</v>
      </c>
      <c r="M4580">
        <v>285105</v>
      </c>
      <c r="N4580">
        <v>0</v>
      </c>
      <c r="O4580" s="2" t="s">
        <v>4315</v>
      </c>
      <c r="P4580" s="2" t="s">
        <v>84</v>
      </c>
      <c r="Q4580" s="2" t="s">
        <v>377</v>
      </c>
      <c r="R4580">
        <v>2</v>
      </c>
      <c r="S4580">
        <v>0</v>
      </c>
      <c r="T4580" s="2" t="s">
        <v>39</v>
      </c>
      <c r="U4580" s="2" t="s">
        <v>10966</v>
      </c>
    </row>
    <row r="4581" spans="1:21">
      <c r="A4581">
        <v>37</v>
      </c>
      <c r="B4581" s="2" t="s">
        <v>30</v>
      </c>
      <c r="C4581" s="2" t="s">
        <v>82</v>
      </c>
      <c r="D4581" s="2" t="s">
        <v>22</v>
      </c>
      <c r="E4581">
        <v>104859</v>
      </c>
      <c r="F4581">
        <v>752</v>
      </c>
      <c r="G4581">
        <v>30437</v>
      </c>
      <c r="H4581" s="2" t="s">
        <v>43</v>
      </c>
      <c r="I4581" s="2" t="s">
        <v>24</v>
      </c>
      <c r="J4581">
        <v>7</v>
      </c>
      <c r="K4581" s="2" t="s">
        <v>59</v>
      </c>
      <c r="L4581">
        <v>0.27</v>
      </c>
      <c r="M4581">
        <v>193124</v>
      </c>
      <c r="N4581">
        <v>2</v>
      </c>
      <c r="O4581" s="2" t="s">
        <v>4316</v>
      </c>
      <c r="P4581" s="2" t="s">
        <v>56</v>
      </c>
      <c r="Q4581" s="2" t="s">
        <v>301</v>
      </c>
      <c r="R4581">
        <v>0</v>
      </c>
      <c r="S4581">
        <v>1</v>
      </c>
      <c r="T4581" s="2" t="s">
        <v>29</v>
      </c>
      <c r="U4581" s="2" t="s">
        <v>10967</v>
      </c>
    </row>
    <row r="4582" spans="1:21">
      <c r="A4582">
        <v>50</v>
      </c>
      <c r="B4582" s="2" t="s">
        <v>30</v>
      </c>
      <c r="C4582" s="2" t="s">
        <v>21</v>
      </c>
      <c r="D4582" s="2" t="s">
        <v>32</v>
      </c>
      <c r="E4582">
        <v>29017</v>
      </c>
      <c r="F4582">
        <v>699</v>
      </c>
      <c r="G4582">
        <v>5566</v>
      </c>
      <c r="H4582" s="2" t="s">
        <v>43</v>
      </c>
      <c r="I4582" s="2" t="s">
        <v>58</v>
      </c>
      <c r="J4582">
        <v>18</v>
      </c>
      <c r="K4582" s="2" t="s">
        <v>35</v>
      </c>
      <c r="L4582">
        <v>0.31</v>
      </c>
      <c r="M4582">
        <v>132754</v>
      </c>
      <c r="N4582">
        <v>2</v>
      </c>
      <c r="O4582" s="2" t="s">
        <v>4317</v>
      </c>
      <c r="P4582" s="2" t="s">
        <v>308</v>
      </c>
      <c r="Q4582" s="2" t="s">
        <v>65</v>
      </c>
      <c r="R4582">
        <v>0</v>
      </c>
      <c r="S4582">
        <v>1</v>
      </c>
      <c r="T4582" s="2" t="s">
        <v>39</v>
      </c>
      <c r="U4582" s="2" t="s">
        <v>10966</v>
      </c>
    </row>
    <row r="4583" spans="1:21">
      <c r="A4583">
        <v>64</v>
      </c>
      <c r="B4583" s="2" t="s">
        <v>40</v>
      </c>
      <c r="C4583" s="2" t="s">
        <v>82</v>
      </c>
      <c r="D4583" s="2" t="s">
        <v>32</v>
      </c>
      <c r="E4583">
        <v>47868</v>
      </c>
      <c r="F4583">
        <v>656</v>
      </c>
      <c r="G4583">
        <v>40105</v>
      </c>
      <c r="H4583" s="2" t="s">
        <v>33</v>
      </c>
      <c r="I4583" s="2" t="s">
        <v>58</v>
      </c>
      <c r="J4583">
        <v>18</v>
      </c>
      <c r="K4583" s="2" t="s">
        <v>59</v>
      </c>
      <c r="L4583">
        <v>0.28000000000000003</v>
      </c>
      <c r="M4583">
        <v>25531</v>
      </c>
      <c r="N4583">
        <v>2</v>
      </c>
      <c r="O4583" s="2" t="s">
        <v>4318</v>
      </c>
      <c r="P4583" s="2" t="s">
        <v>423</v>
      </c>
      <c r="Q4583" s="2" t="s">
        <v>315</v>
      </c>
      <c r="R4583">
        <v>4</v>
      </c>
      <c r="S4583">
        <v>1</v>
      </c>
      <c r="T4583" s="2" t="s">
        <v>29</v>
      </c>
      <c r="U4583" s="2" t="s">
        <v>10969</v>
      </c>
    </row>
    <row r="4584" spans="1:21">
      <c r="A4584">
        <v>55</v>
      </c>
      <c r="B4584" s="2" t="s">
        <v>30</v>
      </c>
      <c r="C4584" s="2" t="s">
        <v>21</v>
      </c>
      <c r="D4584" s="2" t="s">
        <v>22</v>
      </c>
      <c r="E4584">
        <v>29664</v>
      </c>
      <c r="F4584">
        <v>654</v>
      </c>
      <c r="G4584">
        <v>22243</v>
      </c>
      <c r="H4584" s="2" t="s">
        <v>23</v>
      </c>
      <c r="I4584" s="2" t="s">
        <v>58</v>
      </c>
      <c r="J4584">
        <v>9</v>
      </c>
      <c r="K4584" s="2" t="s">
        <v>35</v>
      </c>
      <c r="L4584">
        <v>0.42</v>
      </c>
      <c r="M4584">
        <v>159741.5</v>
      </c>
      <c r="N4584">
        <v>4</v>
      </c>
      <c r="O4584" s="2" t="s">
        <v>4319</v>
      </c>
      <c r="P4584" s="2" t="s">
        <v>179</v>
      </c>
      <c r="Q4584" s="2" t="s">
        <v>371</v>
      </c>
      <c r="R4584">
        <v>1</v>
      </c>
      <c r="S4584">
        <v>2</v>
      </c>
      <c r="T4584" s="2" t="s">
        <v>29</v>
      </c>
      <c r="U4584" s="2" t="s">
        <v>10966</v>
      </c>
    </row>
    <row r="4585" spans="1:21">
      <c r="A4585">
        <v>41</v>
      </c>
      <c r="B4585" s="2" t="s">
        <v>20</v>
      </c>
      <c r="C4585" s="2" t="s">
        <v>21</v>
      </c>
      <c r="D4585" s="2" t="s">
        <v>42</v>
      </c>
      <c r="E4585">
        <v>88897</v>
      </c>
      <c r="F4585">
        <v>699</v>
      </c>
      <c r="G4585">
        <v>44128</v>
      </c>
      <c r="H4585" s="2" t="s">
        <v>33</v>
      </c>
      <c r="I4585" s="2" t="s">
        <v>24</v>
      </c>
      <c r="J4585">
        <v>9</v>
      </c>
      <c r="K4585" s="2" t="s">
        <v>25</v>
      </c>
      <c r="L4585">
        <v>0.43</v>
      </c>
      <c r="M4585">
        <v>104805</v>
      </c>
      <c r="N4585">
        <v>0</v>
      </c>
      <c r="O4585" s="2" t="s">
        <v>4320</v>
      </c>
      <c r="P4585" s="2" t="s">
        <v>53</v>
      </c>
      <c r="Q4585" s="2" t="s">
        <v>322</v>
      </c>
      <c r="R4585">
        <v>0</v>
      </c>
      <c r="S4585">
        <v>2</v>
      </c>
      <c r="T4585" s="2" t="s">
        <v>39</v>
      </c>
      <c r="U4585" s="2" t="s">
        <v>10966</v>
      </c>
    </row>
    <row r="4586" spans="1:21">
      <c r="A4586">
        <v>51</v>
      </c>
      <c r="B4586" s="2" t="s">
        <v>40</v>
      </c>
      <c r="C4586" s="2" t="s">
        <v>82</v>
      </c>
      <c r="D4586" s="2" t="s">
        <v>42</v>
      </c>
      <c r="E4586">
        <v>38460</v>
      </c>
      <c r="F4586">
        <v>708</v>
      </c>
      <c r="G4586">
        <v>27450.01</v>
      </c>
      <c r="H4586" s="2" t="s">
        <v>43</v>
      </c>
      <c r="I4586" s="2" t="s">
        <v>24</v>
      </c>
      <c r="J4586">
        <v>3</v>
      </c>
      <c r="K4586" s="2" t="s">
        <v>59</v>
      </c>
      <c r="L4586">
        <v>0.11</v>
      </c>
      <c r="M4586">
        <v>82072</v>
      </c>
      <c r="N4586">
        <v>0</v>
      </c>
      <c r="O4586" s="2" t="s">
        <v>4321</v>
      </c>
      <c r="P4586" s="2" t="s">
        <v>234</v>
      </c>
      <c r="Q4586" s="2" t="s">
        <v>1418</v>
      </c>
      <c r="R4586">
        <v>0</v>
      </c>
      <c r="S4586">
        <v>2</v>
      </c>
      <c r="T4586" s="2" t="s">
        <v>29</v>
      </c>
      <c r="U4586" s="2" t="s">
        <v>10967</v>
      </c>
    </row>
    <row r="4587" spans="1:21">
      <c r="A4587">
        <v>31</v>
      </c>
      <c r="B4587" s="2" t="s">
        <v>40</v>
      </c>
      <c r="C4587" s="2" t="s">
        <v>31</v>
      </c>
      <c r="D4587" s="2" t="s">
        <v>22</v>
      </c>
      <c r="E4587">
        <v>82077</v>
      </c>
      <c r="F4587">
        <v>751</v>
      </c>
      <c r="G4587">
        <v>28266</v>
      </c>
      <c r="H4587" s="2" t="s">
        <v>33</v>
      </c>
      <c r="I4587" s="2" t="s">
        <v>34</v>
      </c>
      <c r="J4587">
        <v>12</v>
      </c>
      <c r="K4587" s="2" t="s">
        <v>48</v>
      </c>
      <c r="L4587">
        <v>0.33</v>
      </c>
      <c r="M4587">
        <v>268998</v>
      </c>
      <c r="N4587">
        <v>0</v>
      </c>
      <c r="O4587" s="2" t="s">
        <v>4322</v>
      </c>
      <c r="P4587" s="2" t="s">
        <v>250</v>
      </c>
      <c r="Q4587" s="2" t="s">
        <v>752</v>
      </c>
      <c r="R4587">
        <v>2</v>
      </c>
      <c r="S4587">
        <v>2</v>
      </c>
      <c r="T4587" s="2" t="s">
        <v>29</v>
      </c>
      <c r="U4587" s="2" t="s">
        <v>10970</v>
      </c>
    </row>
    <row r="4588" spans="1:21">
      <c r="A4588">
        <v>57</v>
      </c>
      <c r="B4588" s="2" t="s">
        <v>20</v>
      </c>
      <c r="C4588" s="2" t="s">
        <v>21</v>
      </c>
      <c r="D4588" s="2" t="s">
        <v>22</v>
      </c>
      <c r="E4588">
        <v>77153</v>
      </c>
      <c r="F4588">
        <v>681</v>
      </c>
      <c r="G4588">
        <v>5787</v>
      </c>
      <c r="H4588" s="2" t="s">
        <v>47</v>
      </c>
      <c r="I4588" s="2" t="s">
        <v>58</v>
      </c>
      <c r="J4588">
        <v>9</v>
      </c>
      <c r="K4588" s="2" t="s">
        <v>35</v>
      </c>
      <c r="L4588">
        <v>0.37</v>
      </c>
      <c r="M4588">
        <v>84569</v>
      </c>
      <c r="N4588">
        <v>4</v>
      </c>
      <c r="O4588" s="2" t="s">
        <v>4323</v>
      </c>
      <c r="P4588" s="2" t="s">
        <v>337</v>
      </c>
      <c r="Q4588" s="2" t="s">
        <v>450</v>
      </c>
      <c r="R4588">
        <v>1</v>
      </c>
      <c r="S4588">
        <v>2</v>
      </c>
      <c r="T4588" s="2" t="s">
        <v>29</v>
      </c>
      <c r="U4588" s="2" t="s">
        <v>10966</v>
      </c>
    </row>
    <row r="4589" spans="1:21">
      <c r="A4589">
        <v>30</v>
      </c>
      <c r="B4589" s="2" t="s">
        <v>40</v>
      </c>
      <c r="C4589" s="2" t="s">
        <v>21</v>
      </c>
      <c r="D4589" s="2" t="s">
        <v>69</v>
      </c>
      <c r="E4589">
        <v>76068</v>
      </c>
      <c r="F4589">
        <v>729</v>
      </c>
      <c r="G4589">
        <v>43772</v>
      </c>
      <c r="H4589" s="2" t="s">
        <v>47</v>
      </c>
      <c r="I4589" s="2" t="s">
        <v>58</v>
      </c>
      <c r="J4589">
        <v>19</v>
      </c>
      <c r="K4589" s="2" t="s">
        <v>25</v>
      </c>
      <c r="L4589">
        <v>0.28000000000000003</v>
      </c>
      <c r="M4589">
        <v>63678</v>
      </c>
      <c r="N4589">
        <v>2</v>
      </c>
      <c r="O4589" s="2" t="s">
        <v>4324</v>
      </c>
      <c r="P4589" s="2" t="s">
        <v>106</v>
      </c>
      <c r="Q4589" s="2" t="s">
        <v>409</v>
      </c>
      <c r="R4589">
        <v>0</v>
      </c>
      <c r="S4589">
        <v>1</v>
      </c>
      <c r="T4589" s="2" t="s">
        <v>81</v>
      </c>
      <c r="U4589" s="2" t="s">
        <v>10966</v>
      </c>
    </row>
    <row r="4590" spans="1:21">
      <c r="A4590">
        <v>62</v>
      </c>
      <c r="B4590" s="2" t="s">
        <v>40</v>
      </c>
      <c r="C4590" s="2" t="s">
        <v>21</v>
      </c>
      <c r="D4590" s="2" t="s">
        <v>69</v>
      </c>
      <c r="E4590">
        <v>63638</v>
      </c>
      <c r="F4590">
        <v>755</v>
      </c>
      <c r="G4590">
        <v>27450.01</v>
      </c>
      <c r="H4590" s="2" t="s">
        <v>47</v>
      </c>
      <c r="I4590" s="2" t="s">
        <v>24</v>
      </c>
      <c r="J4590">
        <v>0</v>
      </c>
      <c r="K4590" s="2" t="s">
        <v>35</v>
      </c>
      <c r="L4590">
        <v>0.19</v>
      </c>
      <c r="M4590">
        <v>132038</v>
      </c>
      <c r="N4590">
        <v>3</v>
      </c>
      <c r="O4590" s="2" t="s">
        <v>1999</v>
      </c>
      <c r="P4590" s="2" t="s">
        <v>155</v>
      </c>
      <c r="Q4590" s="2" t="s">
        <v>348</v>
      </c>
      <c r="R4590">
        <v>2</v>
      </c>
      <c r="S4590">
        <v>2</v>
      </c>
      <c r="T4590" s="2" t="s">
        <v>39</v>
      </c>
      <c r="U4590" s="2" t="s">
        <v>10966</v>
      </c>
    </row>
    <row r="4591" spans="1:21">
      <c r="A4591">
        <v>38</v>
      </c>
      <c r="B4591" s="2" t="s">
        <v>30</v>
      </c>
      <c r="C4591" s="2" t="s">
        <v>41</v>
      </c>
      <c r="D4591" s="2" t="s">
        <v>32</v>
      </c>
      <c r="E4591">
        <v>30633</v>
      </c>
      <c r="F4591">
        <v>699</v>
      </c>
      <c r="G4591">
        <v>21502</v>
      </c>
      <c r="H4591" s="2" t="s">
        <v>33</v>
      </c>
      <c r="I4591" s="2" t="s">
        <v>24</v>
      </c>
      <c r="J4591">
        <v>7</v>
      </c>
      <c r="K4591" s="2" t="s">
        <v>59</v>
      </c>
      <c r="L4591">
        <v>0.32</v>
      </c>
      <c r="M4591">
        <v>23517</v>
      </c>
      <c r="N4591">
        <v>1</v>
      </c>
      <c r="O4591" s="2" t="s">
        <v>4325</v>
      </c>
      <c r="P4591" s="2" t="s">
        <v>137</v>
      </c>
      <c r="Q4591" s="2" t="s">
        <v>359</v>
      </c>
      <c r="R4591">
        <v>4</v>
      </c>
      <c r="S4591">
        <v>1</v>
      </c>
      <c r="T4591" s="2" t="s">
        <v>39</v>
      </c>
      <c r="U4591" s="2" t="s">
        <v>10966</v>
      </c>
    </row>
    <row r="4592" spans="1:21">
      <c r="A4592">
        <v>54</v>
      </c>
      <c r="B4592" s="2" t="s">
        <v>20</v>
      </c>
      <c r="C4592" s="2" t="s">
        <v>82</v>
      </c>
      <c r="D4592" s="2" t="s">
        <v>42</v>
      </c>
      <c r="E4592">
        <v>85667</v>
      </c>
      <c r="F4592">
        <v>623</v>
      </c>
      <c r="G4592">
        <v>40929</v>
      </c>
      <c r="H4592" s="2" t="s">
        <v>43</v>
      </c>
      <c r="I4592" s="2" t="s">
        <v>58</v>
      </c>
      <c r="J4592">
        <v>4</v>
      </c>
      <c r="K4592" s="2" t="s">
        <v>25</v>
      </c>
      <c r="L4592">
        <v>0.48</v>
      </c>
      <c r="M4592">
        <v>39743</v>
      </c>
      <c r="N4592">
        <v>4</v>
      </c>
      <c r="O4592" s="2" t="s">
        <v>4326</v>
      </c>
      <c r="P4592" s="2" t="s">
        <v>430</v>
      </c>
      <c r="Q4592" s="2" t="s">
        <v>297</v>
      </c>
      <c r="R4592">
        <v>2</v>
      </c>
      <c r="S4592">
        <v>2</v>
      </c>
      <c r="T4592" s="2" t="s">
        <v>29</v>
      </c>
      <c r="U4592" s="2" t="s">
        <v>10966</v>
      </c>
    </row>
    <row r="4593" spans="1:21">
      <c r="A4593">
        <v>59</v>
      </c>
      <c r="B4593" s="2" t="s">
        <v>30</v>
      </c>
      <c r="C4593" s="2" t="s">
        <v>31</v>
      </c>
      <c r="D4593" s="2" t="s">
        <v>42</v>
      </c>
      <c r="E4593">
        <v>23573</v>
      </c>
      <c r="F4593">
        <v>653</v>
      </c>
      <c r="G4593">
        <v>17090</v>
      </c>
      <c r="H4593" s="2" t="s">
        <v>43</v>
      </c>
      <c r="I4593" s="2" t="s">
        <v>24</v>
      </c>
      <c r="J4593">
        <v>16</v>
      </c>
      <c r="K4593" s="2" t="s">
        <v>59</v>
      </c>
      <c r="L4593">
        <v>0.26</v>
      </c>
      <c r="M4593">
        <v>48821</v>
      </c>
      <c r="N4593">
        <v>0</v>
      </c>
      <c r="O4593" s="2" t="s">
        <v>4327</v>
      </c>
      <c r="P4593" s="2" t="s">
        <v>202</v>
      </c>
      <c r="Q4593" s="2" t="s">
        <v>209</v>
      </c>
      <c r="R4593">
        <v>1</v>
      </c>
      <c r="S4593">
        <v>2</v>
      </c>
      <c r="T4593" s="2" t="s">
        <v>81</v>
      </c>
      <c r="U4593" s="2" t="s">
        <v>10969</v>
      </c>
    </row>
    <row r="4594" spans="1:21">
      <c r="A4594">
        <v>55</v>
      </c>
      <c r="B4594" s="2" t="s">
        <v>40</v>
      </c>
      <c r="C4594" s="2" t="s">
        <v>31</v>
      </c>
      <c r="D4594" s="2" t="s">
        <v>69</v>
      </c>
      <c r="E4594">
        <v>119851</v>
      </c>
      <c r="F4594">
        <v>761</v>
      </c>
      <c r="G4594">
        <v>27450.01</v>
      </c>
      <c r="H4594" s="2" t="s">
        <v>33</v>
      </c>
      <c r="I4594" s="2" t="s">
        <v>24</v>
      </c>
      <c r="J4594">
        <v>13</v>
      </c>
      <c r="K4594" s="2" t="s">
        <v>48</v>
      </c>
      <c r="L4594">
        <v>0.56999999999999995</v>
      </c>
      <c r="M4594">
        <v>72958</v>
      </c>
      <c r="N4594">
        <v>2</v>
      </c>
      <c r="O4594" s="2" t="s">
        <v>4328</v>
      </c>
      <c r="P4594" s="2" t="s">
        <v>308</v>
      </c>
      <c r="Q4594" s="2" t="s">
        <v>371</v>
      </c>
      <c r="R4594">
        <v>0</v>
      </c>
      <c r="S4594">
        <v>2</v>
      </c>
      <c r="T4594" s="2" t="s">
        <v>29</v>
      </c>
      <c r="U4594" s="2" t="s">
        <v>10970</v>
      </c>
    </row>
    <row r="4595" spans="1:21">
      <c r="A4595">
        <v>31</v>
      </c>
      <c r="B4595" s="2" t="s">
        <v>30</v>
      </c>
      <c r="C4595" s="2" t="s">
        <v>31</v>
      </c>
      <c r="D4595" s="2" t="s">
        <v>69</v>
      </c>
      <c r="E4595">
        <v>95204</v>
      </c>
      <c r="F4595">
        <v>686</v>
      </c>
      <c r="G4595">
        <v>8264</v>
      </c>
      <c r="H4595" s="2" t="s">
        <v>43</v>
      </c>
      <c r="I4595" s="2" t="s">
        <v>24</v>
      </c>
      <c r="J4595">
        <v>1</v>
      </c>
      <c r="K4595" s="2" t="s">
        <v>35</v>
      </c>
      <c r="L4595">
        <v>0.34</v>
      </c>
      <c r="M4595">
        <v>110768</v>
      </c>
      <c r="N4595">
        <v>4</v>
      </c>
      <c r="O4595" s="2" t="s">
        <v>4329</v>
      </c>
      <c r="P4595" s="2" t="s">
        <v>308</v>
      </c>
      <c r="Q4595" s="2" t="s">
        <v>333</v>
      </c>
      <c r="R4595">
        <v>4</v>
      </c>
      <c r="S4595">
        <v>2</v>
      </c>
      <c r="T4595" s="2" t="s">
        <v>39</v>
      </c>
      <c r="U4595" s="2" t="s">
        <v>10966</v>
      </c>
    </row>
    <row r="4596" spans="1:21">
      <c r="A4596">
        <v>31</v>
      </c>
      <c r="B4596" s="2" t="s">
        <v>30</v>
      </c>
      <c r="C4596" s="2" t="s">
        <v>21</v>
      </c>
      <c r="D4596" s="2" t="s">
        <v>32</v>
      </c>
      <c r="E4596">
        <v>64112</v>
      </c>
      <c r="F4596">
        <v>728</v>
      </c>
      <c r="G4596">
        <v>25822</v>
      </c>
      <c r="H4596" s="2" t="s">
        <v>47</v>
      </c>
      <c r="I4596" s="2" t="s">
        <v>58</v>
      </c>
      <c r="J4596">
        <v>3</v>
      </c>
      <c r="K4596" s="2" t="s">
        <v>48</v>
      </c>
      <c r="L4596">
        <v>0.57999999999999996</v>
      </c>
      <c r="M4596">
        <v>239559</v>
      </c>
      <c r="N4596">
        <v>2</v>
      </c>
      <c r="O4596" s="2" t="s">
        <v>756</v>
      </c>
      <c r="P4596" s="2" t="s">
        <v>337</v>
      </c>
      <c r="Q4596" s="2" t="s">
        <v>614</v>
      </c>
      <c r="R4596">
        <v>0</v>
      </c>
      <c r="S4596">
        <v>1</v>
      </c>
      <c r="T4596" s="2" t="s">
        <v>29</v>
      </c>
      <c r="U4596" s="2" t="s">
        <v>10967</v>
      </c>
    </row>
    <row r="4597" spans="1:21">
      <c r="A4597">
        <v>31</v>
      </c>
      <c r="B4597" s="2" t="s">
        <v>20</v>
      </c>
      <c r="C4597" s="2" t="s">
        <v>21</v>
      </c>
      <c r="D4597" s="2" t="s">
        <v>42</v>
      </c>
      <c r="E4597">
        <v>36944</v>
      </c>
      <c r="F4597">
        <v>699</v>
      </c>
      <c r="G4597">
        <v>27450.01</v>
      </c>
      <c r="H4597" s="2" t="s">
        <v>43</v>
      </c>
      <c r="I4597" s="2" t="s">
        <v>24</v>
      </c>
      <c r="J4597">
        <v>5</v>
      </c>
      <c r="K4597" s="2" t="s">
        <v>25</v>
      </c>
      <c r="L4597">
        <v>0.31</v>
      </c>
      <c r="M4597">
        <v>20825</v>
      </c>
      <c r="N4597">
        <v>3</v>
      </c>
      <c r="O4597" s="2" t="s">
        <v>4330</v>
      </c>
      <c r="P4597" s="2" t="s">
        <v>289</v>
      </c>
      <c r="Q4597" s="2" t="s">
        <v>603</v>
      </c>
      <c r="R4597">
        <v>2</v>
      </c>
      <c r="S4597">
        <v>2</v>
      </c>
      <c r="T4597" s="2" t="s">
        <v>29</v>
      </c>
      <c r="U4597" s="2" t="s">
        <v>10966</v>
      </c>
    </row>
    <row r="4598" spans="1:21">
      <c r="A4598">
        <v>63</v>
      </c>
      <c r="B4598" s="2" t="s">
        <v>30</v>
      </c>
      <c r="C4598" s="2" t="s">
        <v>82</v>
      </c>
      <c r="D4598" s="2" t="s">
        <v>32</v>
      </c>
      <c r="E4598">
        <v>82703</v>
      </c>
      <c r="F4598">
        <v>668</v>
      </c>
      <c r="G4598">
        <v>48499</v>
      </c>
      <c r="H4598" s="2" t="s">
        <v>47</v>
      </c>
      <c r="I4598" s="2" t="s">
        <v>58</v>
      </c>
      <c r="J4598">
        <v>9</v>
      </c>
      <c r="K4598" s="2" t="s">
        <v>35</v>
      </c>
      <c r="L4598">
        <v>0.19</v>
      </c>
      <c r="M4598">
        <v>143543</v>
      </c>
      <c r="N4598">
        <v>2</v>
      </c>
      <c r="O4598" s="2" t="s">
        <v>4331</v>
      </c>
      <c r="P4598" s="2" t="s">
        <v>242</v>
      </c>
      <c r="Q4598" s="2" t="s">
        <v>537</v>
      </c>
      <c r="R4598">
        <v>2</v>
      </c>
      <c r="S4598">
        <v>0</v>
      </c>
      <c r="T4598" s="2" t="s">
        <v>39</v>
      </c>
      <c r="U4598" s="2" t="s">
        <v>10966</v>
      </c>
    </row>
    <row r="4599" spans="1:21">
      <c r="A4599">
        <v>56</v>
      </c>
      <c r="B4599" s="2" t="s">
        <v>40</v>
      </c>
      <c r="C4599" s="2" t="s">
        <v>82</v>
      </c>
      <c r="D4599" s="2" t="s">
        <v>42</v>
      </c>
      <c r="E4599">
        <v>36184</v>
      </c>
      <c r="F4599">
        <v>779</v>
      </c>
      <c r="G4599">
        <v>27444</v>
      </c>
      <c r="H4599" s="2" t="s">
        <v>33</v>
      </c>
      <c r="I4599" s="2" t="s">
        <v>24</v>
      </c>
      <c r="J4599">
        <v>1</v>
      </c>
      <c r="K4599" s="2" t="s">
        <v>48</v>
      </c>
      <c r="L4599">
        <v>0.53</v>
      </c>
      <c r="M4599">
        <v>206862</v>
      </c>
      <c r="N4599">
        <v>0</v>
      </c>
      <c r="O4599" s="2" t="s">
        <v>4332</v>
      </c>
      <c r="P4599" s="2" t="s">
        <v>286</v>
      </c>
      <c r="Q4599" s="2" t="s">
        <v>402</v>
      </c>
      <c r="R4599">
        <v>4</v>
      </c>
      <c r="S4599">
        <v>1</v>
      </c>
      <c r="T4599" s="2" t="s">
        <v>39</v>
      </c>
      <c r="U4599" s="2" t="s">
        <v>10966</v>
      </c>
    </row>
    <row r="4600" spans="1:21">
      <c r="A4600">
        <v>33</v>
      </c>
      <c r="B4600" s="2" t="s">
        <v>20</v>
      </c>
      <c r="C4600" s="2" t="s">
        <v>41</v>
      </c>
      <c r="D4600" s="2" t="s">
        <v>32</v>
      </c>
      <c r="E4600">
        <v>42873</v>
      </c>
      <c r="F4600">
        <v>699</v>
      </c>
      <c r="G4600">
        <v>20327</v>
      </c>
      <c r="H4600" s="2" t="s">
        <v>33</v>
      </c>
      <c r="I4600" s="2" t="s">
        <v>24</v>
      </c>
      <c r="J4600">
        <v>3</v>
      </c>
      <c r="K4600" s="2" t="s">
        <v>59</v>
      </c>
      <c r="L4600">
        <v>0.34</v>
      </c>
      <c r="M4600">
        <v>111970</v>
      </c>
      <c r="N4600">
        <v>1</v>
      </c>
      <c r="O4600" s="2" t="s">
        <v>4333</v>
      </c>
      <c r="P4600" s="2" t="s">
        <v>289</v>
      </c>
      <c r="Q4600" s="2" t="s">
        <v>481</v>
      </c>
      <c r="R4600">
        <v>2</v>
      </c>
      <c r="S4600">
        <v>1</v>
      </c>
      <c r="T4600" s="2" t="s">
        <v>29</v>
      </c>
      <c r="U4600" s="2" t="s">
        <v>10966</v>
      </c>
    </row>
    <row r="4601" spans="1:21">
      <c r="A4601">
        <v>59</v>
      </c>
      <c r="B4601" s="2" t="s">
        <v>20</v>
      </c>
      <c r="C4601" s="2" t="s">
        <v>21</v>
      </c>
      <c r="D4601" s="2" t="s">
        <v>32</v>
      </c>
      <c r="E4601">
        <v>23376</v>
      </c>
      <c r="F4601">
        <v>639</v>
      </c>
      <c r="G4601">
        <v>13933</v>
      </c>
      <c r="H4601" s="2" t="s">
        <v>33</v>
      </c>
      <c r="I4601" s="2" t="s">
        <v>58</v>
      </c>
      <c r="J4601">
        <v>16</v>
      </c>
      <c r="K4601" s="2" t="s">
        <v>35</v>
      </c>
      <c r="L4601">
        <v>0.49</v>
      </c>
      <c r="M4601">
        <v>178206</v>
      </c>
      <c r="N4601">
        <v>0</v>
      </c>
      <c r="O4601" s="2" t="s">
        <v>4334</v>
      </c>
      <c r="P4601" s="2" t="s">
        <v>61</v>
      </c>
      <c r="Q4601" s="2" t="s">
        <v>616</v>
      </c>
      <c r="R4601">
        <v>2</v>
      </c>
      <c r="S4601">
        <v>0</v>
      </c>
      <c r="T4601" s="2" t="s">
        <v>29</v>
      </c>
      <c r="U4601" s="2" t="s">
        <v>10966</v>
      </c>
    </row>
    <row r="4602" spans="1:21">
      <c r="A4602">
        <v>23</v>
      </c>
      <c r="B4602" s="2" t="s">
        <v>20</v>
      </c>
      <c r="C4602" s="2" t="s">
        <v>82</v>
      </c>
      <c r="D4602" s="2" t="s">
        <v>69</v>
      </c>
      <c r="E4602">
        <v>92868</v>
      </c>
      <c r="F4602">
        <v>726</v>
      </c>
      <c r="G4602">
        <v>21915</v>
      </c>
      <c r="H4602" s="2" t="s">
        <v>23</v>
      </c>
      <c r="I4602" s="2" t="s">
        <v>58</v>
      </c>
      <c r="J4602">
        <v>16</v>
      </c>
      <c r="K4602" s="2" t="s">
        <v>59</v>
      </c>
      <c r="L4602">
        <v>0.35</v>
      </c>
      <c r="M4602">
        <v>284315</v>
      </c>
      <c r="N4602">
        <v>2</v>
      </c>
      <c r="O4602" s="2" t="s">
        <v>4335</v>
      </c>
      <c r="P4602" s="2" t="s">
        <v>67</v>
      </c>
      <c r="Q4602" s="2" t="s">
        <v>679</v>
      </c>
      <c r="R4602">
        <v>0</v>
      </c>
      <c r="S4602">
        <v>0</v>
      </c>
      <c r="T4602" s="2" t="s">
        <v>39</v>
      </c>
      <c r="U4602" s="2" t="s">
        <v>10969</v>
      </c>
    </row>
    <row r="4603" spans="1:21">
      <c r="A4603">
        <v>27</v>
      </c>
      <c r="B4603" s="2" t="s">
        <v>40</v>
      </c>
      <c r="C4603" s="2" t="s">
        <v>21</v>
      </c>
      <c r="D4603" s="2" t="s">
        <v>69</v>
      </c>
      <c r="E4603">
        <v>51090</v>
      </c>
      <c r="F4603">
        <v>628</v>
      </c>
      <c r="G4603">
        <v>27450.01</v>
      </c>
      <c r="H4603" s="2" t="s">
        <v>47</v>
      </c>
      <c r="I4603" s="2" t="s">
        <v>34</v>
      </c>
      <c r="J4603">
        <v>2</v>
      </c>
      <c r="K4603" s="2" t="s">
        <v>25</v>
      </c>
      <c r="L4603">
        <v>0.12</v>
      </c>
      <c r="M4603">
        <v>263448</v>
      </c>
      <c r="N4603">
        <v>2</v>
      </c>
      <c r="O4603" s="2" t="s">
        <v>2636</v>
      </c>
      <c r="P4603" s="2" t="s">
        <v>158</v>
      </c>
      <c r="Q4603" s="2" t="s">
        <v>560</v>
      </c>
      <c r="R4603">
        <v>3</v>
      </c>
      <c r="S4603">
        <v>0</v>
      </c>
      <c r="T4603" s="2" t="s">
        <v>39</v>
      </c>
      <c r="U4603" s="2" t="s">
        <v>10966</v>
      </c>
    </row>
    <row r="4604" spans="1:21">
      <c r="A4604">
        <v>58</v>
      </c>
      <c r="B4604" s="2" t="s">
        <v>40</v>
      </c>
      <c r="C4604" s="2" t="s">
        <v>41</v>
      </c>
      <c r="D4604" s="2" t="s">
        <v>22</v>
      </c>
      <c r="E4604">
        <v>68504</v>
      </c>
      <c r="F4604">
        <v>694</v>
      </c>
      <c r="G4604">
        <v>8884</v>
      </c>
      <c r="H4604" s="2" t="s">
        <v>23</v>
      </c>
      <c r="I4604" s="2" t="s">
        <v>58</v>
      </c>
      <c r="J4604">
        <v>16</v>
      </c>
      <c r="K4604" s="2" t="s">
        <v>25</v>
      </c>
      <c r="L4604">
        <v>0.41</v>
      </c>
      <c r="M4604">
        <v>169295</v>
      </c>
      <c r="N4604">
        <v>2</v>
      </c>
      <c r="O4604" s="2" t="s">
        <v>4336</v>
      </c>
      <c r="P4604" s="2" t="s">
        <v>104</v>
      </c>
      <c r="Q4604" s="2" t="s">
        <v>213</v>
      </c>
      <c r="R4604">
        <v>4</v>
      </c>
      <c r="S4604">
        <v>0</v>
      </c>
      <c r="T4604" s="2" t="s">
        <v>39</v>
      </c>
      <c r="U4604" s="2" t="s">
        <v>10966</v>
      </c>
    </row>
    <row r="4605" spans="1:21">
      <c r="A4605">
        <v>35</v>
      </c>
      <c r="B4605" s="2" t="s">
        <v>20</v>
      </c>
      <c r="C4605" s="2" t="s">
        <v>41</v>
      </c>
      <c r="D4605" s="2" t="s">
        <v>22</v>
      </c>
      <c r="E4605">
        <v>56415</v>
      </c>
      <c r="F4605">
        <v>618</v>
      </c>
      <c r="G4605">
        <v>5228</v>
      </c>
      <c r="H4605" s="2" t="s">
        <v>47</v>
      </c>
      <c r="I4605" s="2" t="s">
        <v>58</v>
      </c>
      <c r="J4605">
        <v>16</v>
      </c>
      <c r="K4605" s="2" t="s">
        <v>25</v>
      </c>
      <c r="L4605">
        <v>0.27</v>
      </c>
      <c r="M4605">
        <v>104274</v>
      </c>
      <c r="N4605">
        <v>1</v>
      </c>
      <c r="O4605" s="2" t="s">
        <v>4337</v>
      </c>
      <c r="P4605" s="2" t="s">
        <v>37</v>
      </c>
      <c r="Q4605" s="2" t="s">
        <v>329</v>
      </c>
      <c r="R4605">
        <v>2</v>
      </c>
      <c r="S4605">
        <v>1</v>
      </c>
      <c r="T4605" s="2" t="s">
        <v>29</v>
      </c>
      <c r="U4605" s="2" t="s">
        <v>10966</v>
      </c>
    </row>
    <row r="4606" spans="1:21">
      <c r="A4606">
        <v>19</v>
      </c>
      <c r="B4606" s="2" t="s">
        <v>40</v>
      </c>
      <c r="C4606" s="2" t="s">
        <v>41</v>
      </c>
      <c r="D4606" s="2" t="s">
        <v>22</v>
      </c>
      <c r="E4606">
        <v>110636</v>
      </c>
      <c r="F4606">
        <v>699</v>
      </c>
      <c r="G4606">
        <v>40713</v>
      </c>
      <c r="H4606" s="2" t="s">
        <v>43</v>
      </c>
      <c r="I4606" s="2" t="s">
        <v>34</v>
      </c>
      <c r="J4606">
        <v>11</v>
      </c>
      <c r="K4606" s="2" t="s">
        <v>59</v>
      </c>
      <c r="L4606">
        <v>0.35</v>
      </c>
      <c r="M4606">
        <v>98573</v>
      </c>
      <c r="N4606">
        <v>2</v>
      </c>
      <c r="O4606" s="2" t="s">
        <v>2734</v>
      </c>
      <c r="P4606" s="2" t="s">
        <v>271</v>
      </c>
      <c r="Q4606" s="2" t="s">
        <v>402</v>
      </c>
      <c r="R4606">
        <v>2</v>
      </c>
      <c r="S4606">
        <v>0</v>
      </c>
      <c r="T4606" s="2" t="s">
        <v>39</v>
      </c>
      <c r="U4606" s="2" t="s">
        <v>10969</v>
      </c>
    </row>
    <row r="4607" spans="1:21">
      <c r="A4607">
        <v>61</v>
      </c>
      <c r="B4607" s="2" t="s">
        <v>20</v>
      </c>
      <c r="C4607" s="2" t="s">
        <v>21</v>
      </c>
      <c r="D4607" s="2" t="s">
        <v>32</v>
      </c>
      <c r="E4607">
        <v>69933.399999999994</v>
      </c>
      <c r="F4607">
        <v>764</v>
      </c>
      <c r="G4607">
        <v>40883</v>
      </c>
      <c r="H4607" s="2" t="s">
        <v>43</v>
      </c>
      <c r="I4607" s="2" t="s">
        <v>58</v>
      </c>
      <c r="J4607">
        <v>11</v>
      </c>
      <c r="K4607" s="2" t="s">
        <v>59</v>
      </c>
      <c r="L4607">
        <v>0.17</v>
      </c>
      <c r="M4607">
        <v>83447</v>
      </c>
      <c r="N4607">
        <v>2</v>
      </c>
      <c r="O4607" s="2" t="s">
        <v>4338</v>
      </c>
      <c r="P4607" s="2" t="s">
        <v>193</v>
      </c>
      <c r="Q4607" s="2" t="s">
        <v>626</v>
      </c>
      <c r="R4607">
        <v>3</v>
      </c>
      <c r="S4607">
        <v>1</v>
      </c>
      <c r="T4607" s="2" t="s">
        <v>29</v>
      </c>
      <c r="U4607" s="2" t="s">
        <v>10969</v>
      </c>
    </row>
    <row r="4608" spans="1:21">
      <c r="A4608">
        <v>52</v>
      </c>
      <c r="B4608" s="2" t="s">
        <v>30</v>
      </c>
      <c r="C4608" s="2" t="s">
        <v>31</v>
      </c>
      <c r="D4608" s="2" t="s">
        <v>69</v>
      </c>
      <c r="E4608">
        <v>79618</v>
      </c>
      <c r="F4608">
        <v>603</v>
      </c>
      <c r="G4608">
        <v>8244</v>
      </c>
      <c r="H4608" s="2" t="s">
        <v>33</v>
      </c>
      <c r="I4608" s="2" t="s">
        <v>24</v>
      </c>
      <c r="J4608">
        <v>5</v>
      </c>
      <c r="K4608" s="2" t="s">
        <v>35</v>
      </c>
      <c r="L4608">
        <v>0.34</v>
      </c>
      <c r="M4608">
        <v>211923</v>
      </c>
      <c r="N4608">
        <v>1</v>
      </c>
      <c r="O4608" s="2" t="s">
        <v>862</v>
      </c>
      <c r="P4608" s="2" t="s">
        <v>61</v>
      </c>
      <c r="Q4608" s="2" t="s">
        <v>54</v>
      </c>
      <c r="R4608">
        <v>2</v>
      </c>
      <c r="S4608">
        <v>1</v>
      </c>
      <c r="T4608" s="2" t="s">
        <v>29</v>
      </c>
      <c r="U4608" s="2" t="s">
        <v>10971</v>
      </c>
    </row>
    <row r="4609" spans="1:21">
      <c r="A4609">
        <v>41</v>
      </c>
      <c r="B4609" s="2" t="s">
        <v>30</v>
      </c>
      <c r="C4609" s="2" t="s">
        <v>21</v>
      </c>
      <c r="D4609" s="2" t="s">
        <v>42</v>
      </c>
      <c r="E4609">
        <v>85365</v>
      </c>
      <c r="F4609">
        <v>699</v>
      </c>
      <c r="G4609">
        <v>27450.01</v>
      </c>
      <c r="H4609" s="2" t="s">
        <v>33</v>
      </c>
      <c r="I4609" s="2" t="s">
        <v>24</v>
      </c>
      <c r="J4609">
        <v>5</v>
      </c>
      <c r="K4609" s="2" t="s">
        <v>25</v>
      </c>
      <c r="L4609">
        <v>0.21</v>
      </c>
      <c r="M4609">
        <v>139493</v>
      </c>
      <c r="N4609">
        <v>2</v>
      </c>
      <c r="O4609" s="2" t="s">
        <v>4339</v>
      </c>
      <c r="P4609" s="2" t="s">
        <v>119</v>
      </c>
      <c r="Q4609" s="2" t="s">
        <v>77</v>
      </c>
      <c r="R4609">
        <v>2</v>
      </c>
      <c r="S4609">
        <v>2</v>
      </c>
      <c r="T4609" s="2" t="s">
        <v>29</v>
      </c>
      <c r="U4609" s="2" t="s">
        <v>10967</v>
      </c>
    </row>
    <row r="4610" spans="1:21">
      <c r="A4610">
        <v>61</v>
      </c>
      <c r="B4610" s="2" t="s">
        <v>20</v>
      </c>
      <c r="C4610" s="2" t="s">
        <v>31</v>
      </c>
      <c r="D4610" s="2" t="s">
        <v>69</v>
      </c>
      <c r="E4610">
        <v>57096</v>
      </c>
      <c r="F4610">
        <v>742</v>
      </c>
      <c r="G4610">
        <v>8875</v>
      </c>
      <c r="H4610" s="2" t="s">
        <v>23</v>
      </c>
      <c r="I4610" s="2" t="s">
        <v>58</v>
      </c>
      <c r="J4610">
        <v>13</v>
      </c>
      <c r="K4610" s="2" t="s">
        <v>35</v>
      </c>
      <c r="L4610">
        <v>0.26</v>
      </c>
      <c r="M4610">
        <v>159741.5</v>
      </c>
      <c r="N4610">
        <v>0</v>
      </c>
      <c r="O4610" s="2" t="s">
        <v>4340</v>
      </c>
      <c r="P4610" s="2" t="s">
        <v>104</v>
      </c>
      <c r="Q4610" s="2" t="s">
        <v>847</v>
      </c>
      <c r="R4610">
        <v>3</v>
      </c>
      <c r="S4610">
        <v>1</v>
      </c>
      <c r="T4610" s="2" t="s">
        <v>29</v>
      </c>
      <c r="U4610" s="2" t="s">
        <v>10966</v>
      </c>
    </row>
    <row r="4611" spans="1:21">
      <c r="A4611">
        <v>21</v>
      </c>
      <c r="B4611" s="2" t="s">
        <v>30</v>
      </c>
      <c r="C4611" s="2" t="s">
        <v>41</v>
      </c>
      <c r="D4611" s="2" t="s">
        <v>42</v>
      </c>
      <c r="E4611">
        <v>40836</v>
      </c>
      <c r="F4611">
        <v>625</v>
      </c>
      <c r="G4611">
        <v>45387</v>
      </c>
      <c r="H4611" s="2" t="s">
        <v>47</v>
      </c>
      <c r="I4611" s="2" t="s">
        <v>34</v>
      </c>
      <c r="J4611">
        <v>14</v>
      </c>
      <c r="K4611" s="2" t="s">
        <v>59</v>
      </c>
      <c r="L4611">
        <v>0.14000000000000001</v>
      </c>
      <c r="M4611">
        <v>154808</v>
      </c>
      <c r="N4611">
        <v>2</v>
      </c>
      <c r="O4611" s="2" t="s">
        <v>4341</v>
      </c>
      <c r="P4611" s="2" t="s">
        <v>423</v>
      </c>
      <c r="Q4611" s="2" t="s">
        <v>122</v>
      </c>
      <c r="R4611">
        <v>2</v>
      </c>
      <c r="S4611">
        <v>2</v>
      </c>
      <c r="T4611" s="2" t="s">
        <v>81</v>
      </c>
      <c r="U4611" s="2" t="s">
        <v>10969</v>
      </c>
    </row>
    <row r="4612" spans="1:21">
      <c r="A4612">
        <v>46</v>
      </c>
      <c r="B4612" s="2" t="s">
        <v>40</v>
      </c>
      <c r="C4612" s="2" t="s">
        <v>82</v>
      </c>
      <c r="D4612" s="2" t="s">
        <v>22</v>
      </c>
      <c r="E4612">
        <v>85363</v>
      </c>
      <c r="F4612">
        <v>700</v>
      </c>
      <c r="G4612">
        <v>27450.01</v>
      </c>
      <c r="H4612" s="2" t="s">
        <v>47</v>
      </c>
      <c r="I4612" s="2" t="s">
        <v>24</v>
      </c>
      <c r="J4612">
        <v>17</v>
      </c>
      <c r="K4612" s="2" t="s">
        <v>35</v>
      </c>
      <c r="L4612">
        <v>0.4</v>
      </c>
      <c r="M4612">
        <v>20125</v>
      </c>
      <c r="N4612">
        <v>1</v>
      </c>
      <c r="O4612" s="2" t="s">
        <v>4342</v>
      </c>
      <c r="P4612" s="2" t="s">
        <v>27</v>
      </c>
      <c r="Q4612" s="2" t="s">
        <v>481</v>
      </c>
      <c r="R4612">
        <v>3</v>
      </c>
      <c r="S4612">
        <v>0</v>
      </c>
      <c r="T4612" s="2" t="s">
        <v>29</v>
      </c>
      <c r="U4612" s="2" t="s">
        <v>10966</v>
      </c>
    </row>
    <row r="4613" spans="1:21">
      <c r="A4613">
        <v>37</v>
      </c>
      <c r="B4613" s="2" t="s">
        <v>40</v>
      </c>
      <c r="C4613" s="2" t="s">
        <v>21</v>
      </c>
      <c r="D4613" s="2" t="s">
        <v>42</v>
      </c>
      <c r="E4613">
        <v>70511</v>
      </c>
      <c r="F4613">
        <v>699</v>
      </c>
      <c r="G4613">
        <v>38049</v>
      </c>
      <c r="H4613" s="2" t="s">
        <v>47</v>
      </c>
      <c r="I4613" s="2" t="s">
        <v>24</v>
      </c>
      <c r="J4613">
        <v>17</v>
      </c>
      <c r="K4613" s="2" t="s">
        <v>48</v>
      </c>
      <c r="L4613">
        <v>0.47</v>
      </c>
      <c r="M4613">
        <v>24219</v>
      </c>
      <c r="N4613">
        <v>4</v>
      </c>
      <c r="O4613" s="2" t="s">
        <v>4343</v>
      </c>
      <c r="P4613" s="2" t="s">
        <v>50</v>
      </c>
      <c r="Q4613" s="2" t="s">
        <v>755</v>
      </c>
      <c r="R4613">
        <v>2</v>
      </c>
      <c r="S4613">
        <v>0</v>
      </c>
      <c r="T4613" s="2" t="s">
        <v>29</v>
      </c>
      <c r="U4613" s="2" t="s">
        <v>10969</v>
      </c>
    </row>
    <row r="4614" spans="1:21">
      <c r="A4614">
        <v>27</v>
      </c>
      <c r="B4614" s="2" t="s">
        <v>40</v>
      </c>
      <c r="C4614" s="2" t="s">
        <v>31</v>
      </c>
      <c r="D4614" s="2" t="s">
        <v>32</v>
      </c>
      <c r="E4614">
        <v>93086</v>
      </c>
      <c r="F4614">
        <v>734</v>
      </c>
      <c r="G4614">
        <v>27450.01</v>
      </c>
      <c r="H4614" s="2" t="s">
        <v>23</v>
      </c>
      <c r="I4614" s="2" t="s">
        <v>34</v>
      </c>
      <c r="J4614">
        <v>17</v>
      </c>
      <c r="K4614" s="2" t="s">
        <v>25</v>
      </c>
      <c r="L4614">
        <v>0.56000000000000005</v>
      </c>
      <c r="M4614">
        <v>267780</v>
      </c>
      <c r="N4614">
        <v>4</v>
      </c>
      <c r="O4614" s="2" t="s">
        <v>4344</v>
      </c>
      <c r="P4614" s="2" t="s">
        <v>124</v>
      </c>
      <c r="Q4614" s="2" t="s">
        <v>826</v>
      </c>
      <c r="R4614">
        <v>2</v>
      </c>
      <c r="S4614">
        <v>2</v>
      </c>
      <c r="T4614" s="2" t="s">
        <v>39</v>
      </c>
      <c r="U4614" s="2" t="s">
        <v>10966</v>
      </c>
    </row>
    <row r="4615" spans="1:21">
      <c r="A4615">
        <v>27</v>
      </c>
      <c r="B4615" s="2" t="s">
        <v>30</v>
      </c>
      <c r="C4615" s="2" t="s">
        <v>82</v>
      </c>
      <c r="D4615" s="2" t="s">
        <v>69</v>
      </c>
      <c r="E4615">
        <v>48715</v>
      </c>
      <c r="F4615">
        <v>764</v>
      </c>
      <c r="G4615">
        <v>36019</v>
      </c>
      <c r="H4615" s="2" t="s">
        <v>47</v>
      </c>
      <c r="I4615" s="2" t="s">
        <v>24</v>
      </c>
      <c r="J4615">
        <v>16</v>
      </c>
      <c r="K4615" s="2" t="s">
        <v>35</v>
      </c>
      <c r="L4615">
        <v>0.2</v>
      </c>
      <c r="M4615">
        <v>76111</v>
      </c>
      <c r="N4615">
        <v>2</v>
      </c>
      <c r="O4615" s="2" t="s">
        <v>4345</v>
      </c>
      <c r="P4615" s="2" t="s">
        <v>79</v>
      </c>
      <c r="Q4615" s="2" t="s">
        <v>581</v>
      </c>
      <c r="R4615">
        <v>2</v>
      </c>
      <c r="S4615">
        <v>2</v>
      </c>
      <c r="T4615" s="2" t="s">
        <v>29</v>
      </c>
      <c r="U4615" s="2" t="s">
        <v>10967</v>
      </c>
    </row>
    <row r="4616" spans="1:21">
      <c r="A4616">
        <v>61</v>
      </c>
      <c r="B4616" s="2" t="s">
        <v>40</v>
      </c>
      <c r="C4616" s="2" t="s">
        <v>82</v>
      </c>
      <c r="D4616" s="2" t="s">
        <v>69</v>
      </c>
      <c r="E4616">
        <v>33219</v>
      </c>
      <c r="F4616">
        <v>719</v>
      </c>
      <c r="G4616">
        <v>26958</v>
      </c>
      <c r="H4616" s="2" t="s">
        <v>23</v>
      </c>
      <c r="I4616" s="2" t="s">
        <v>24</v>
      </c>
      <c r="J4616">
        <v>9</v>
      </c>
      <c r="K4616" s="2" t="s">
        <v>35</v>
      </c>
      <c r="L4616">
        <v>0.48</v>
      </c>
      <c r="M4616">
        <v>121818</v>
      </c>
      <c r="N4616">
        <v>0</v>
      </c>
      <c r="O4616" s="2" t="s">
        <v>4346</v>
      </c>
      <c r="P4616" s="2" t="s">
        <v>104</v>
      </c>
      <c r="Q4616" s="2" t="s">
        <v>297</v>
      </c>
      <c r="R4616">
        <v>4</v>
      </c>
      <c r="S4616">
        <v>1</v>
      </c>
      <c r="T4616" s="2" t="s">
        <v>39</v>
      </c>
      <c r="U4616" s="2" t="s">
        <v>10966</v>
      </c>
    </row>
    <row r="4617" spans="1:21">
      <c r="A4617">
        <v>39</v>
      </c>
      <c r="B4617" s="2" t="s">
        <v>40</v>
      </c>
      <c r="C4617" s="2" t="s">
        <v>31</v>
      </c>
      <c r="D4617" s="2" t="s">
        <v>69</v>
      </c>
      <c r="E4617">
        <v>69933.399999999994</v>
      </c>
      <c r="F4617">
        <v>699</v>
      </c>
      <c r="G4617">
        <v>28066</v>
      </c>
      <c r="H4617" s="2" t="s">
        <v>47</v>
      </c>
      <c r="I4617" s="2" t="s">
        <v>58</v>
      </c>
      <c r="J4617">
        <v>7</v>
      </c>
      <c r="K4617" s="2" t="s">
        <v>35</v>
      </c>
      <c r="L4617">
        <v>0.25</v>
      </c>
      <c r="M4617">
        <v>136778</v>
      </c>
      <c r="N4617">
        <v>2</v>
      </c>
      <c r="O4617" s="2" t="s">
        <v>4347</v>
      </c>
      <c r="P4617" s="2" t="s">
        <v>124</v>
      </c>
      <c r="Q4617" s="2" t="s">
        <v>490</v>
      </c>
      <c r="R4617">
        <v>0</v>
      </c>
      <c r="S4617">
        <v>0</v>
      </c>
      <c r="T4617" s="2" t="s">
        <v>29</v>
      </c>
      <c r="U4617" s="2" t="s">
        <v>10967</v>
      </c>
    </row>
    <row r="4618" spans="1:21">
      <c r="A4618">
        <v>20</v>
      </c>
      <c r="B4618" s="2" t="s">
        <v>40</v>
      </c>
      <c r="C4618" s="2" t="s">
        <v>82</v>
      </c>
      <c r="D4618" s="2" t="s">
        <v>22</v>
      </c>
      <c r="E4618">
        <v>92949</v>
      </c>
      <c r="F4618">
        <v>658</v>
      </c>
      <c r="G4618">
        <v>24734</v>
      </c>
      <c r="H4618" s="2" t="s">
        <v>33</v>
      </c>
      <c r="I4618" s="2" t="s">
        <v>24</v>
      </c>
      <c r="J4618">
        <v>12</v>
      </c>
      <c r="K4618" s="2" t="s">
        <v>59</v>
      </c>
      <c r="L4618">
        <v>0.55000000000000004</v>
      </c>
      <c r="M4618">
        <v>292573</v>
      </c>
      <c r="N4618">
        <v>3</v>
      </c>
      <c r="O4618" s="2" t="s">
        <v>157</v>
      </c>
      <c r="P4618" s="2" t="s">
        <v>382</v>
      </c>
      <c r="Q4618" s="2" t="s">
        <v>940</v>
      </c>
      <c r="R4618">
        <v>0</v>
      </c>
      <c r="S4618">
        <v>2</v>
      </c>
      <c r="T4618" s="2" t="s">
        <v>29</v>
      </c>
      <c r="U4618" s="2" t="s">
        <v>10969</v>
      </c>
    </row>
    <row r="4619" spans="1:21">
      <c r="A4619">
        <v>46</v>
      </c>
      <c r="B4619" s="2" t="s">
        <v>30</v>
      </c>
      <c r="C4619" s="2" t="s">
        <v>82</v>
      </c>
      <c r="D4619" s="2" t="s">
        <v>42</v>
      </c>
      <c r="E4619">
        <v>34071</v>
      </c>
      <c r="F4619">
        <v>700</v>
      </c>
      <c r="G4619">
        <v>32707</v>
      </c>
      <c r="H4619" s="2" t="s">
        <v>43</v>
      </c>
      <c r="I4619" s="2" t="s">
        <v>34</v>
      </c>
      <c r="J4619">
        <v>5</v>
      </c>
      <c r="K4619" s="2" t="s">
        <v>48</v>
      </c>
      <c r="L4619">
        <v>0.31</v>
      </c>
      <c r="M4619">
        <v>53842</v>
      </c>
      <c r="N4619">
        <v>2</v>
      </c>
      <c r="O4619" s="2" t="s">
        <v>4348</v>
      </c>
      <c r="P4619" s="2" t="s">
        <v>174</v>
      </c>
      <c r="Q4619" s="2" t="s">
        <v>632</v>
      </c>
      <c r="R4619">
        <v>4</v>
      </c>
      <c r="S4619">
        <v>1</v>
      </c>
      <c r="T4619" s="2" t="s">
        <v>29</v>
      </c>
      <c r="U4619" s="2" t="s">
        <v>10966</v>
      </c>
    </row>
    <row r="4620" spans="1:21">
      <c r="A4620">
        <v>64</v>
      </c>
      <c r="B4620" s="2" t="s">
        <v>40</v>
      </c>
      <c r="C4620" s="2" t="s">
        <v>31</v>
      </c>
      <c r="D4620" s="2" t="s">
        <v>32</v>
      </c>
      <c r="E4620">
        <v>63152</v>
      </c>
      <c r="F4620">
        <v>649</v>
      </c>
      <c r="G4620">
        <v>36556</v>
      </c>
      <c r="H4620" s="2" t="s">
        <v>43</v>
      </c>
      <c r="I4620" s="2" t="s">
        <v>58</v>
      </c>
      <c r="J4620">
        <v>4</v>
      </c>
      <c r="K4620" s="2" t="s">
        <v>59</v>
      </c>
      <c r="L4620">
        <v>0.26</v>
      </c>
      <c r="M4620">
        <v>142627</v>
      </c>
      <c r="N4620">
        <v>2</v>
      </c>
      <c r="O4620" s="2" t="s">
        <v>1242</v>
      </c>
      <c r="P4620" s="2" t="s">
        <v>129</v>
      </c>
      <c r="Q4620" s="2" t="s">
        <v>455</v>
      </c>
      <c r="R4620">
        <v>2</v>
      </c>
      <c r="S4620">
        <v>2</v>
      </c>
      <c r="T4620" s="2" t="s">
        <v>29</v>
      </c>
      <c r="U4620" s="2" t="s">
        <v>10966</v>
      </c>
    </row>
    <row r="4621" spans="1:21">
      <c r="A4621">
        <v>37</v>
      </c>
      <c r="B4621" s="2" t="s">
        <v>40</v>
      </c>
      <c r="C4621" s="2" t="s">
        <v>21</v>
      </c>
      <c r="D4621" s="2" t="s">
        <v>32</v>
      </c>
      <c r="E4621">
        <v>110627</v>
      </c>
      <c r="F4621">
        <v>699</v>
      </c>
      <c r="G4621">
        <v>27450.01</v>
      </c>
      <c r="H4621" s="2" t="s">
        <v>33</v>
      </c>
      <c r="I4621" s="2" t="s">
        <v>34</v>
      </c>
      <c r="J4621">
        <v>9</v>
      </c>
      <c r="K4621" s="2" t="s">
        <v>35</v>
      </c>
      <c r="L4621">
        <v>0.37</v>
      </c>
      <c r="M4621">
        <v>51382</v>
      </c>
      <c r="N4621">
        <v>3</v>
      </c>
      <c r="O4621" s="2" t="s">
        <v>2688</v>
      </c>
      <c r="P4621" s="2" t="s">
        <v>93</v>
      </c>
      <c r="Q4621" s="2" t="s">
        <v>57</v>
      </c>
      <c r="R4621">
        <v>2</v>
      </c>
      <c r="S4621">
        <v>2</v>
      </c>
      <c r="T4621" s="2" t="s">
        <v>29</v>
      </c>
      <c r="U4621" s="2" t="s">
        <v>10967</v>
      </c>
    </row>
    <row r="4622" spans="1:21">
      <c r="A4622">
        <v>30</v>
      </c>
      <c r="B4622" s="2" t="s">
        <v>20</v>
      </c>
      <c r="C4622" s="2" t="s">
        <v>31</v>
      </c>
      <c r="D4622" s="2" t="s">
        <v>69</v>
      </c>
      <c r="E4622">
        <v>89694</v>
      </c>
      <c r="F4622">
        <v>699</v>
      </c>
      <c r="G4622">
        <v>26450</v>
      </c>
      <c r="H4622" s="2" t="s">
        <v>23</v>
      </c>
      <c r="I4622" s="2" t="s">
        <v>58</v>
      </c>
      <c r="J4622">
        <v>2</v>
      </c>
      <c r="K4622" s="2" t="s">
        <v>25</v>
      </c>
      <c r="L4622">
        <v>0.54</v>
      </c>
      <c r="M4622">
        <v>47884</v>
      </c>
      <c r="N4622">
        <v>2</v>
      </c>
      <c r="O4622" s="2" t="s">
        <v>4349</v>
      </c>
      <c r="P4622" s="2" t="s">
        <v>90</v>
      </c>
      <c r="Q4622" s="2" t="s">
        <v>1646</v>
      </c>
      <c r="R4622">
        <v>1</v>
      </c>
      <c r="S4622">
        <v>1</v>
      </c>
      <c r="T4622" s="2" t="s">
        <v>29</v>
      </c>
      <c r="U4622" s="2" t="s">
        <v>10967</v>
      </c>
    </row>
    <row r="4623" spans="1:21">
      <c r="A4623">
        <v>21</v>
      </c>
      <c r="B4623" s="2" t="s">
        <v>30</v>
      </c>
      <c r="C4623" s="2" t="s">
        <v>21</v>
      </c>
      <c r="D4623" s="2" t="s">
        <v>69</v>
      </c>
      <c r="E4623">
        <v>69933.399999999994</v>
      </c>
      <c r="F4623">
        <v>712</v>
      </c>
      <c r="G4623">
        <v>40784</v>
      </c>
      <c r="H4623" s="2" t="s">
        <v>47</v>
      </c>
      <c r="I4623" s="2" t="s">
        <v>24</v>
      </c>
      <c r="J4623">
        <v>11</v>
      </c>
      <c r="K4623" s="2" t="s">
        <v>59</v>
      </c>
      <c r="L4623">
        <v>0.3</v>
      </c>
      <c r="M4623">
        <v>56647</v>
      </c>
      <c r="N4623">
        <v>2</v>
      </c>
      <c r="O4623" s="2" t="s">
        <v>4350</v>
      </c>
      <c r="P4623" s="2" t="s">
        <v>174</v>
      </c>
      <c r="Q4623" s="2" t="s">
        <v>315</v>
      </c>
      <c r="R4623">
        <v>3</v>
      </c>
      <c r="S4623">
        <v>2</v>
      </c>
      <c r="T4623" s="2" t="s">
        <v>39</v>
      </c>
      <c r="U4623" s="2" t="s">
        <v>10969</v>
      </c>
    </row>
    <row r="4624" spans="1:21">
      <c r="A4624">
        <v>36</v>
      </c>
      <c r="B4624" s="2" t="s">
        <v>40</v>
      </c>
      <c r="C4624" s="2" t="s">
        <v>31</v>
      </c>
      <c r="D4624" s="2" t="s">
        <v>32</v>
      </c>
      <c r="E4624">
        <v>87602</v>
      </c>
      <c r="F4624">
        <v>661</v>
      </c>
      <c r="G4624">
        <v>14810</v>
      </c>
      <c r="H4624" s="2" t="s">
        <v>33</v>
      </c>
      <c r="I4624" s="2" t="s">
        <v>34</v>
      </c>
      <c r="J4624">
        <v>14</v>
      </c>
      <c r="K4624" s="2" t="s">
        <v>59</v>
      </c>
      <c r="L4624">
        <v>0.26</v>
      </c>
      <c r="M4624">
        <v>99278</v>
      </c>
      <c r="N4624">
        <v>3</v>
      </c>
      <c r="O4624" s="2" t="s">
        <v>2693</v>
      </c>
      <c r="P4624" s="2" t="s">
        <v>93</v>
      </c>
      <c r="Q4624" s="2" t="s">
        <v>185</v>
      </c>
      <c r="R4624">
        <v>2</v>
      </c>
      <c r="S4624">
        <v>2</v>
      </c>
      <c r="T4624" s="2" t="s">
        <v>29</v>
      </c>
      <c r="U4624" s="2" t="s">
        <v>10969</v>
      </c>
    </row>
    <row r="4625" spans="1:21">
      <c r="A4625">
        <v>34</v>
      </c>
      <c r="B4625" s="2" t="s">
        <v>40</v>
      </c>
      <c r="C4625" s="2" t="s">
        <v>82</v>
      </c>
      <c r="D4625" s="2" t="s">
        <v>32</v>
      </c>
      <c r="E4625">
        <v>69933.399999999994</v>
      </c>
      <c r="F4625">
        <v>779</v>
      </c>
      <c r="G4625">
        <v>10025</v>
      </c>
      <c r="H4625" s="2" t="s">
        <v>43</v>
      </c>
      <c r="I4625" s="2" t="s">
        <v>34</v>
      </c>
      <c r="J4625">
        <v>18</v>
      </c>
      <c r="K4625" s="2" t="s">
        <v>25</v>
      </c>
      <c r="L4625">
        <v>0.56000000000000005</v>
      </c>
      <c r="M4625">
        <v>24549</v>
      </c>
      <c r="N4625">
        <v>0</v>
      </c>
      <c r="O4625" s="2" t="s">
        <v>4351</v>
      </c>
      <c r="P4625" s="2" t="s">
        <v>250</v>
      </c>
      <c r="Q4625" s="2" t="s">
        <v>315</v>
      </c>
      <c r="R4625">
        <v>1</v>
      </c>
      <c r="S4625">
        <v>0</v>
      </c>
      <c r="T4625" s="2" t="s">
        <v>29</v>
      </c>
      <c r="U4625" s="2" t="s">
        <v>10967</v>
      </c>
    </row>
    <row r="4626" spans="1:21">
      <c r="A4626">
        <v>36</v>
      </c>
      <c r="B4626" s="2" t="s">
        <v>20</v>
      </c>
      <c r="C4626" s="2" t="s">
        <v>31</v>
      </c>
      <c r="D4626" s="2" t="s">
        <v>22</v>
      </c>
      <c r="E4626">
        <v>21753</v>
      </c>
      <c r="F4626">
        <v>699</v>
      </c>
      <c r="G4626">
        <v>23321</v>
      </c>
      <c r="H4626" s="2" t="s">
        <v>47</v>
      </c>
      <c r="I4626" s="2" t="s">
        <v>58</v>
      </c>
      <c r="J4626">
        <v>13</v>
      </c>
      <c r="K4626" s="2" t="s">
        <v>25</v>
      </c>
      <c r="L4626">
        <v>0.48</v>
      </c>
      <c r="M4626">
        <v>117231</v>
      </c>
      <c r="N4626">
        <v>3</v>
      </c>
      <c r="O4626" s="2" t="s">
        <v>2365</v>
      </c>
      <c r="P4626" s="2" t="s">
        <v>286</v>
      </c>
      <c r="Q4626" s="2" t="s">
        <v>1245</v>
      </c>
      <c r="R4626">
        <v>0</v>
      </c>
      <c r="S4626">
        <v>0</v>
      </c>
      <c r="T4626" s="2" t="s">
        <v>29</v>
      </c>
      <c r="U4626" s="2" t="s">
        <v>10967</v>
      </c>
    </row>
    <row r="4627" spans="1:21">
      <c r="A4627">
        <v>62</v>
      </c>
      <c r="B4627" s="2" t="s">
        <v>20</v>
      </c>
      <c r="C4627" s="2" t="s">
        <v>82</v>
      </c>
      <c r="D4627" s="2" t="s">
        <v>69</v>
      </c>
      <c r="E4627">
        <v>61417</v>
      </c>
      <c r="F4627">
        <v>769</v>
      </c>
      <c r="G4627">
        <v>27450.01</v>
      </c>
      <c r="H4627" s="2" t="s">
        <v>23</v>
      </c>
      <c r="I4627" s="2" t="s">
        <v>58</v>
      </c>
      <c r="J4627">
        <v>14</v>
      </c>
      <c r="K4627" s="2" t="s">
        <v>35</v>
      </c>
      <c r="L4627">
        <v>0.33</v>
      </c>
      <c r="M4627">
        <v>46726</v>
      </c>
      <c r="N4627">
        <v>3</v>
      </c>
      <c r="O4627" s="2" t="s">
        <v>4352</v>
      </c>
      <c r="P4627" s="2" t="s">
        <v>87</v>
      </c>
      <c r="Q4627" s="2" t="s">
        <v>616</v>
      </c>
      <c r="R4627">
        <v>0</v>
      </c>
      <c r="S4627">
        <v>2</v>
      </c>
      <c r="T4627" s="2" t="s">
        <v>39</v>
      </c>
      <c r="U4627" s="2" t="s">
        <v>10966</v>
      </c>
    </row>
    <row r="4628" spans="1:21">
      <c r="A4628">
        <v>61</v>
      </c>
      <c r="B4628" s="2" t="s">
        <v>20</v>
      </c>
      <c r="C4628" s="2" t="s">
        <v>21</v>
      </c>
      <c r="D4628" s="2" t="s">
        <v>32</v>
      </c>
      <c r="E4628">
        <v>66025</v>
      </c>
      <c r="F4628">
        <v>721</v>
      </c>
      <c r="G4628">
        <v>25986</v>
      </c>
      <c r="H4628" s="2" t="s">
        <v>23</v>
      </c>
      <c r="I4628" s="2" t="s">
        <v>34</v>
      </c>
      <c r="J4628">
        <v>10</v>
      </c>
      <c r="K4628" s="2" t="s">
        <v>48</v>
      </c>
      <c r="L4628">
        <v>0.16</v>
      </c>
      <c r="M4628">
        <v>128601</v>
      </c>
      <c r="N4628">
        <v>2</v>
      </c>
      <c r="O4628" s="2" t="s">
        <v>187</v>
      </c>
      <c r="P4628" s="2" t="s">
        <v>93</v>
      </c>
      <c r="Q4628" s="2" t="s">
        <v>117</v>
      </c>
      <c r="R4628">
        <v>2</v>
      </c>
      <c r="S4628">
        <v>2</v>
      </c>
      <c r="T4628" s="2" t="s">
        <v>29</v>
      </c>
      <c r="U4628" s="2" t="s">
        <v>10969</v>
      </c>
    </row>
    <row r="4629" spans="1:21">
      <c r="A4629">
        <v>64</v>
      </c>
      <c r="B4629" s="2" t="s">
        <v>40</v>
      </c>
      <c r="C4629" s="2" t="s">
        <v>21</v>
      </c>
      <c r="D4629" s="2" t="s">
        <v>22</v>
      </c>
      <c r="E4629">
        <v>23044</v>
      </c>
      <c r="F4629">
        <v>669</v>
      </c>
      <c r="G4629">
        <v>38298</v>
      </c>
      <c r="H4629" s="2" t="s">
        <v>33</v>
      </c>
      <c r="I4629" s="2" t="s">
        <v>34</v>
      </c>
      <c r="J4629">
        <v>6</v>
      </c>
      <c r="K4629" s="2" t="s">
        <v>59</v>
      </c>
      <c r="L4629">
        <v>0.28000000000000003</v>
      </c>
      <c r="M4629">
        <v>150426</v>
      </c>
      <c r="N4629">
        <v>3</v>
      </c>
      <c r="O4629" s="2" t="s">
        <v>864</v>
      </c>
      <c r="P4629" s="2" t="s">
        <v>163</v>
      </c>
      <c r="Q4629" s="2" t="s">
        <v>299</v>
      </c>
      <c r="R4629">
        <v>1</v>
      </c>
      <c r="S4629">
        <v>0</v>
      </c>
      <c r="T4629" s="2" t="s">
        <v>81</v>
      </c>
      <c r="U4629" s="2" t="s">
        <v>10966</v>
      </c>
    </row>
    <row r="4630" spans="1:21">
      <c r="A4630">
        <v>52</v>
      </c>
      <c r="B4630" s="2" t="s">
        <v>20</v>
      </c>
      <c r="C4630" s="2" t="s">
        <v>82</v>
      </c>
      <c r="D4630" s="2" t="s">
        <v>22</v>
      </c>
      <c r="E4630">
        <v>74261</v>
      </c>
      <c r="F4630">
        <v>706</v>
      </c>
      <c r="G4630">
        <v>5090</v>
      </c>
      <c r="H4630" s="2" t="s">
        <v>23</v>
      </c>
      <c r="I4630" s="2" t="s">
        <v>34</v>
      </c>
      <c r="J4630">
        <v>9</v>
      </c>
      <c r="K4630" s="2" t="s">
        <v>59</v>
      </c>
      <c r="L4630">
        <v>0.36</v>
      </c>
      <c r="M4630">
        <v>159741.5</v>
      </c>
      <c r="N4630">
        <v>2</v>
      </c>
      <c r="O4630" s="2" t="s">
        <v>4353</v>
      </c>
      <c r="P4630" s="2" t="s">
        <v>234</v>
      </c>
      <c r="Q4630" s="2" t="s">
        <v>777</v>
      </c>
      <c r="R4630">
        <v>3</v>
      </c>
      <c r="S4630">
        <v>0</v>
      </c>
      <c r="T4630" s="2" t="s">
        <v>29</v>
      </c>
      <c r="U4630" s="2" t="s">
        <v>10969</v>
      </c>
    </row>
    <row r="4631" spans="1:21">
      <c r="A4631">
        <v>59</v>
      </c>
      <c r="B4631" s="2" t="s">
        <v>30</v>
      </c>
      <c r="C4631" s="2" t="s">
        <v>82</v>
      </c>
      <c r="D4631" s="2" t="s">
        <v>32</v>
      </c>
      <c r="E4631">
        <v>37349</v>
      </c>
      <c r="F4631">
        <v>626</v>
      </c>
      <c r="G4631">
        <v>30905</v>
      </c>
      <c r="H4631" s="2" t="s">
        <v>23</v>
      </c>
      <c r="I4631" s="2" t="s">
        <v>34</v>
      </c>
      <c r="J4631">
        <v>5</v>
      </c>
      <c r="K4631" s="2" t="s">
        <v>48</v>
      </c>
      <c r="L4631">
        <v>0.51</v>
      </c>
      <c r="M4631">
        <v>254331</v>
      </c>
      <c r="N4631">
        <v>4</v>
      </c>
      <c r="O4631" s="2" t="s">
        <v>4354</v>
      </c>
      <c r="P4631" s="2" t="s">
        <v>144</v>
      </c>
      <c r="Q4631" s="2" t="s">
        <v>390</v>
      </c>
      <c r="R4631">
        <v>4</v>
      </c>
      <c r="S4631">
        <v>0</v>
      </c>
      <c r="T4631" s="2" t="s">
        <v>29</v>
      </c>
      <c r="U4631" s="2" t="s">
        <v>10966</v>
      </c>
    </row>
    <row r="4632" spans="1:21">
      <c r="A4632">
        <v>43</v>
      </c>
      <c r="B4632" s="2" t="s">
        <v>20</v>
      </c>
      <c r="C4632" s="2" t="s">
        <v>82</v>
      </c>
      <c r="D4632" s="2" t="s">
        <v>22</v>
      </c>
      <c r="E4632">
        <v>97085</v>
      </c>
      <c r="F4632">
        <v>664</v>
      </c>
      <c r="G4632">
        <v>16427</v>
      </c>
      <c r="H4632" s="2" t="s">
        <v>33</v>
      </c>
      <c r="I4632" s="2" t="s">
        <v>24</v>
      </c>
      <c r="J4632">
        <v>19</v>
      </c>
      <c r="K4632" s="2" t="s">
        <v>25</v>
      </c>
      <c r="L4632">
        <v>0.15</v>
      </c>
      <c r="M4632">
        <v>186491</v>
      </c>
      <c r="N4632">
        <v>3</v>
      </c>
      <c r="O4632" s="2" t="s">
        <v>4355</v>
      </c>
      <c r="P4632" s="2" t="s">
        <v>71</v>
      </c>
      <c r="Q4632" s="2" t="s">
        <v>46</v>
      </c>
      <c r="R4632">
        <v>1</v>
      </c>
      <c r="S4632">
        <v>1</v>
      </c>
      <c r="T4632" s="2" t="s">
        <v>29</v>
      </c>
      <c r="U4632" s="2" t="s">
        <v>10971</v>
      </c>
    </row>
    <row r="4633" spans="1:21">
      <c r="A4633">
        <v>47</v>
      </c>
      <c r="B4633" s="2" t="s">
        <v>30</v>
      </c>
      <c r="C4633" s="2" t="s">
        <v>21</v>
      </c>
      <c r="D4633" s="2" t="s">
        <v>42</v>
      </c>
      <c r="E4633">
        <v>69933.399999999994</v>
      </c>
      <c r="F4633">
        <v>612</v>
      </c>
      <c r="G4633">
        <v>30371</v>
      </c>
      <c r="H4633" s="2" t="s">
        <v>23</v>
      </c>
      <c r="I4633" s="2" t="s">
        <v>24</v>
      </c>
      <c r="J4633">
        <v>18</v>
      </c>
      <c r="K4633" s="2" t="s">
        <v>59</v>
      </c>
      <c r="L4633">
        <v>0.48</v>
      </c>
      <c r="M4633">
        <v>266094</v>
      </c>
      <c r="N4633">
        <v>2</v>
      </c>
      <c r="O4633" s="2" t="s">
        <v>4356</v>
      </c>
      <c r="P4633" s="2" t="s">
        <v>158</v>
      </c>
      <c r="Q4633" s="2" t="s">
        <v>301</v>
      </c>
      <c r="R4633">
        <v>3</v>
      </c>
      <c r="S4633">
        <v>1</v>
      </c>
      <c r="T4633" s="2" t="s">
        <v>39</v>
      </c>
      <c r="U4633" s="2" t="s">
        <v>10969</v>
      </c>
    </row>
    <row r="4634" spans="1:21">
      <c r="A4634">
        <v>28</v>
      </c>
      <c r="B4634" s="2" t="s">
        <v>20</v>
      </c>
      <c r="C4634" s="2" t="s">
        <v>41</v>
      </c>
      <c r="D4634" s="2" t="s">
        <v>69</v>
      </c>
      <c r="E4634">
        <v>90499</v>
      </c>
      <c r="F4634">
        <v>742</v>
      </c>
      <c r="G4634">
        <v>27450.01</v>
      </c>
      <c r="H4634" s="2" t="s">
        <v>43</v>
      </c>
      <c r="I4634" s="2" t="s">
        <v>34</v>
      </c>
      <c r="J4634">
        <v>0</v>
      </c>
      <c r="K4634" s="2" t="s">
        <v>25</v>
      </c>
      <c r="L4634">
        <v>0.56000000000000005</v>
      </c>
      <c r="M4634">
        <v>276877</v>
      </c>
      <c r="N4634">
        <v>2</v>
      </c>
      <c r="O4634" s="2" t="s">
        <v>4357</v>
      </c>
      <c r="P4634" s="2" t="s">
        <v>79</v>
      </c>
      <c r="Q4634" s="2" t="s">
        <v>892</v>
      </c>
      <c r="R4634">
        <v>3</v>
      </c>
      <c r="S4634">
        <v>1</v>
      </c>
      <c r="T4634" s="2" t="s">
        <v>81</v>
      </c>
      <c r="U4634" s="2" t="s">
        <v>10966</v>
      </c>
    </row>
    <row r="4635" spans="1:21">
      <c r="A4635">
        <v>59</v>
      </c>
      <c r="B4635" s="2" t="s">
        <v>40</v>
      </c>
      <c r="C4635" s="2" t="s">
        <v>21</v>
      </c>
      <c r="D4635" s="2" t="s">
        <v>32</v>
      </c>
      <c r="E4635">
        <v>31752</v>
      </c>
      <c r="F4635">
        <v>711</v>
      </c>
      <c r="G4635">
        <v>28453</v>
      </c>
      <c r="H4635" s="2" t="s">
        <v>33</v>
      </c>
      <c r="I4635" s="2" t="s">
        <v>34</v>
      </c>
      <c r="J4635">
        <v>8</v>
      </c>
      <c r="K4635" s="2" t="s">
        <v>59</v>
      </c>
      <c r="L4635">
        <v>0.51</v>
      </c>
      <c r="M4635">
        <v>107891</v>
      </c>
      <c r="N4635">
        <v>2</v>
      </c>
      <c r="O4635" s="2" t="s">
        <v>4358</v>
      </c>
      <c r="P4635" s="2" t="s">
        <v>74</v>
      </c>
      <c r="Q4635" s="2" t="s">
        <v>263</v>
      </c>
      <c r="R4635">
        <v>2</v>
      </c>
      <c r="S4635">
        <v>2</v>
      </c>
      <c r="T4635" s="2" t="s">
        <v>29</v>
      </c>
      <c r="U4635" s="2" t="s">
        <v>10967</v>
      </c>
    </row>
    <row r="4636" spans="1:21">
      <c r="A4636">
        <v>46</v>
      </c>
      <c r="B4636" s="2" t="s">
        <v>20</v>
      </c>
      <c r="C4636" s="2" t="s">
        <v>31</v>
      </c>
      <c r="D4636" s="2" t="s">
        <v>22</v>
      </c>
      <c r="E4636">
        <v>22395</v>
      </c>
      <c r="F4636">
        <v>668</v>
      </c>
      <c r="G4636">
        <v>29683</v>
      </c>
      <c r="H4636" s="2" t="s">
        <v>47</v>
      </c>
      <c r="I4636" s="2" t="s">
        <v>24</v>
      </c>
      <c r="J4636">
        <v>9</v>
      </c>
      <c r="K4636" s="2" t="s">
        <v>35</v>
      </c>
      <c r="L4636">
        <v>0.51</v>
      </c>
      <c r="M4636">
        <v>274795</v>
      </c>
      <c r="N4636">
        <v>4</v>
      </c>
      <c r="O4636" s="2" t="s">
        <v>2579</v>
      </c>
      <c r="P4636" s="2" t="s">
        <v>169</v>
      </c>
      <c r="Q4636" s="2" t="s">
        <v>390</v>
      </c>
      <c r="R4636">
        <v>2</v>
      </c>
      <c r="S4636">
        <v>0</v>
      </c>
      <c r="T4636" s="2" t="s">
        <v>29</v>
      </c>
      <c r="U4636" s="2" t="s">
        <v>10966</v>
      </c>
    </row>
    <row r="4637" spans="1:21">
      <c r="A4637">
        <v>52</v>
      </c>
      <c r="B4637" s="2" t="s">
        <v>20</v>
      </c>
      <c r="C4637" s="2" t="s">
        <v>82</v>
      </c>
      <c r="D4637" s="2" t="s">
        <v>42</v>
      </c>
      <c r="E4637">
        <v>34732</v>
      </c>
      <c r="F4637">
        <v>740</v>
      </c>
      <c r="G4637">
        <v>19632</v>
      </c>
      <c r="H4637" s="2" t="s">
        <v>33</v>
      </c>
      <c r="I4637" s="2" t="s">
        <v>24</v>
      </c>
      <c r="J4637">
        <v>14</v>
      </c>
      <c r="K4637" s="2" t="s">
        <v>59</v>
      </c>
      <c r="L4637">
        <v>0.31</v>
      </c>
      <c r="M4637">
        <v>259540</v>
      </c>
      <c r="N4637">
        <v>2</v>
      </c>
      <c r="O4637" s="2" t="s">
        <v>4359</v>
      </c>
      <c r="P4637" s="2" t="s">
        <v>64</v>
      </c>
      <c r="Q4637" s="2" t="s">
        <v>140</v>
      </c>
      <c r="R4637">
        <v>2</v>
      </c>
      <c r="S4637">
        <v>1</v>
      </c>
      <c r="T4637" s="2" t="s">
        <v>29</v>
      </c>
      <c r="U4637" s="2" t="s">
        <v>10970</v>
      </c>
    </row>
    <row r="4638" spans="1:21">
      <c r="A4638">
        <v>68</v>
      </c>
      <c r="B4638" s="2" t="s">
        <v>30</v>
      </c>
      <c r="C4638" s="2" t="s">
        <v>41</v>
      </c>
      <c r="D4638" s="2" t="s">
        <v>22</v>
      </c>
      <c r="E4638">
        <v>75892</v>
      </c>
      <c r="F4638">
        <v>621</v>
      </c>
      <c r="G4638">
        <v>27450.01</v>
      </c>
      <c r="H4638" s="2" t="s">
        <v>43</v>
      </c>
      <c r="I4638" s="2" t="s">
        <v>58</v>
      </c>
      <c r="J4638">
        <v>18</v>
      </c>
      <c r="K4638" s="2" t="s">
        <v>35</v>
      </c>
      <c r="L4638">
        <v>0.25</v>
      </c>
      <c r="M4638">
        <v>159741.5</v>
      </c>
      <c r="N4638">
        <v>2</v>
      </c>
      <c r="O4638" s="2" t="s">
        <v>4360</v>
      </c>
      <c r="P4638" s="2" t="s">
        <v>111</v>
      </c>
      <c r="Q4638" s="2" t="s">
        <v>125</v>
      </c>
      <c r="R4638">
        <v>3</v>
      </c>
      <c r="S4638">
        <v>1</v>
      </c>
      <c r="T4638" s="2" t="s">
        <v>29</v>
      </c>
      <c r="U4638" s="2" t="s">
        <v>10966</v>
      </c>
    </row>
    <row r="4639" spans="1:21">
      <c r="A4639">
        <v>28</v>
      </c>
      <c r="B4639" s="2" t="s">
        <v>30</v>
      </c>
      <c r="C4639" s="2" t="s">
        <v>31</v>
      </c>
      <c r="D4639" s="2" t="s">
        <v>69</v>
      </c>
      <c r="E4639">
        <v>36668</v>
      </c>
      <c r="F4639">
        <v>699</v>
      </c>
      <c r="G4639">
        <v>27450.01</v>
      </c>
      <c r="H4639" s="2" t="s">
        <v>43</v>
      </c>
      <c r="I4639" s="2" t="s">
        <v>34</v>
      </c>
      <c r="J4639">
        <v>7</v>
      </c>
      <c r="K4639" s="2" t="s">
        <v>35</v>
      </c>
      <c r="L4639">
        <v>0.51</v>
      </c>
      <c r="M4639">
        <v>159741.5</v>
      </c>
      <c r="N4639">
        <v>3</v>
      </c>
      <c r="O4639" s="2" t="s">
        <v>4361</v>
      </c>
      <c r="P4639" s="2" t="s">
        <v>56</v>
      </c>
      <c r="Q4639" s="2" t="s">
        <v>589</v>
      </c>
      <c r="R4639">
        <v>0</v>
      </c>
      <c r="S4639">
        <v>1</v>
      </c>
      <c r="T4639" s="2" t="s">
        <v>29</v>
      </c>
      <c r="U4639" s="2" t="s">
        <v>10967</v>
      </c>
    </row>
    <row r="4640" spans="1:21">
      <c r="A4640">
        <v>64</v>
      </c>
      <c r="B4640" s="2" t="s">
        <v>40</v>
      </c>
      <c r="C4640" s="2" t="s">
        <v>82</v>
      </c>
      <c r="D4640" s="2" t="s">
        <v>22</v>
      </c>
      <c r="E4640">
        <v>85573</v>
      </c>
      <c r="F4640">
        <v>667</v>
      </c>
      <c r="G4640">
        <v>14241</v>
      </c>
      <c r="H4640" s="2" t="s">
        <v>23</v>
      </c>
      <c r="I4640" s="2" t="s">
        <v>34</v>
      </c>
      <c r="J4640">
        <v>16</v>
      </c>
      <c r="K4640" s="2" t="s">
        <v>35</v>
      </c>
      <c r="L4640">
        <v>0.32</v>
      </c>
      <c r="M4640">
        <v>230858</v>
      </c>
      <c r="N4640">
        <v>0</v>
      </c>
      <c r="O4640" s="2" t="s">
        <v>4362</v>
      </c>
      <c r="P4640" s="2" t="s">
        <v>27</v>
      </c>
      <c r="Q4640" s="2" t="s">
        <v>1441</v>
      </c>
      <c r="R4640">
        <v>1</v>
      </c>
      <c r="S4640">
        <v>1</v>
      </c>
      <c r="T4640" s="2" t="s">
        <v>39</v>
      </c>
      <c r="U4640" s="2" t="s">
        <v>10971</v>
      </c>
    </row>
    <row r="4641" spans="1:21">
      <c r="A4641">
        <v>39</v>
      </c>
      <c r="B4641" s="2" t="s">
        <v>30</v>
      </c>
      <c r="C4641" s="2" t="s">
        <v>82</v>
      </c>
      <c r="D4641" s="2" t="s">
        <v>69</v>
      </c>
      <c r="E4641">
        <v>69933.399999999994</v>
      </c>
      <c r="F4641">
        <v>653</v>
      </c>
      <c r="G4641">
        <v>8953</v>
      </c>
      <c r="H4641" s="2" t="s">
        <v>43</v>
      </c>
      <c r="I4641" s="2" t="s">
        <v>34</v>
      </c>
      <c r="J4641">
        <v>8</v>
      </c>
      <c r="K4641" s="2" t="s">
        <v>35</v>
      </c>
      <c r="L4641">
        <v>0.28999999999999998</v>
      </c>
      <c r="M4641">
        <v>161006</v>
      </c>
      <c r="N4641">
        <v>2</v>
      </c>
      <c r="O4641" s="2" t="s">
        <v>4363</v>
      </c>
      <c r="P4641" s="2" t="s">
        <v>129</v>
      </c>
      <c r="Q4641" s="2" t="s">
        <v>203</v>
      </c>
      <c r="R4641">
        <v>1</v>
      </c>
      <c r="S4641">
        <v>1</v>
      </c>
      <c r="T4641" s="2" t="s">
        <v>81</v>
      </c>
      <c r="U4641" s="2" t="s">
        <v>10971</v>
      </c>
    </row>
    <row r="4642" spans="1:21">
      <c r="A4642">
        <v>48</v>
      </c>
      <c r="B4642" s="2" t="s">
        <v>20</v>
      </c>
      <c r="C4642" s="2" t="s">
        <v>41</v>
      </c>
      <c r="D4642" s="2" t="s">
        <v>32</v>
      </c>
      <c r="E4642">
        <v>114483</v>
      </c>
      <c r="F4642">
        <v>654</v>
      </c>
      <c r="G4642">
        <v>5163</v>
      </c>
      <c r="H4642" s="2" t="s">
        <v>23</v>
      </c>
      <c r="I4642" s="2" t="s">
        <v>34</v>
      </c>
      <c r="J4642">
        <v>7</v>
      </c>
      <c r="K4642" s="2" t="s">
        <v>25</v>
      </c>
      <c r="L4642">
        <v>0.27</v>
      </c>
      <c r="M4642">
        <v>159741.5</v>
      </c>
      <c r="N4642">
        <v>1</v>
      </c>
      <c r="O4642" s="2" t="s">
        <v>4364</v>
      </c>
      <c r="P4642" s="2" t="s">
        <v>207</v>
      </c>
      <c r="Q4642" s="2" t="s">
        <v>589</v>
      </c>
      <c r="R4642">
        <v>4</v>
      </c>
      <c r="S4642">
        <v>2</v>
      </c>
      <c r="T4642" s="2" t="s">
        <v>29</v>
      </c>
      <c r="U4642" s="2" t="s">
        <v>10966</v>
      </c>
    </row>
    <row r="4643" spans="1:21">
      <c r="A4643">
        <v>33</v>
      </c>
      <c r="B4643" s="2" t="s">
        <v>40</v>
      </c>
      <c r="C4643" s="2" t="s">
        <v>21</v>
      </c>
      <c r="D4643" s="2" t="s">
        <v>22</v>
      </c>
      <c r="E4643">
        <v>118538</v>
      </c>
      <c r="F4643">
        <v>699</v>
      </c>
      <c r="G4643">
        <v>16065</v>
      </c>
      <c r="H4643" s="2" t="s">
        <v>47</v>
      </c>
      <c r="I4643" s="2" t="s">
        <v>58</v>
      </c>
      <c r="J4643">
        <v>1</v>
      </c>
      <c r="K4643" s="2" t="s">
        <v>25</v>
      </c>
      <c r="L4643">
        <v>0.56000000000000005</v>
      </c>
      <c r="M4643">
        <v>34832</v>
      </c>
      <c r="N4643">
        <v>2</v>
      </c>
      <c r="O4643" s="2" t="s">
        <v>4365</v>
      </c>
      <c r="P4643" s="2" t="s">
        <v>74</v>
      </c>
      <c r="Q4643" s="2" t="s">
        <v>348</v>
      </c>
      <c r="R4643">
        <v>3</v>
      </c>
      <c r="S4643">
        <v>1</v>
      </c>
      <c r="T4643" s="2" t="s">
        <v>39</v>
      </c>
      <c r="U4643" s="2" t="s">
        <v>10966</v>
      </c>
    </row>
    <row r="4644" spans="1:21">
      <c r="A4644">
        <v>31</v>
      </c>
      <c r="B4644" s="2" t="s">
        <v>20</v>
      </c>
      <c r="C4644" s="2" t="s">
        <v>41</v>
      </c>
      <c r="D4644" s="2" t="s">
        <v>69</v>
      </c>
      <c r="E4644">
        <v>69933.399999999994</v>
      </c>
      <c r="F4644">
        <v>785</v>
      </c>
      <c r="G4644">
        <v>27450.01</v>
      </c>
      <c r="H4644" s="2" t="s">
        <v>23</v>
      </c>
      <c r="I4644" s="2" t="s">
        <v>24</v>
      </c>
      <c r="J4644">
        <v>0</v>
      </c>
      <c r="K4644" s="2" t="s">
        <v>48</v>
      </c>
      <c r="L4644">
        <v>0.47</v>
      </c>
      <c r="M4644">
        <v>159741.5</v>
      </c>
      <c r="N4644">
        <v>2</v>
      </c>
      <c r="O4644" s="2" t="s">
        <v>4366</v>
      </c>
      <c r="P4644" s="2" t="s">
        <v>129</v>
      </c>
      <c r="Q4644" s="2" t="s">
        <v>77</v>
      </c>
      <c r="R4644">
        <v>2</v>
      </c>
      <c r="S4644">
        <v>0</v>
      </c>
      <c r="T4644" s="2" t="s">
        <v>29</v>
      </c>
      <c r="U4644" s="2" t="s">
        <v>10966</v>
      </c>
    </row>
    <row r="4645" spans="1:21">
      <c r="A4645">
        <v>28</v>
      </c>
      <c r="B4645" s="2" t="s">
        <v>20</v>
      </c>
      <c r="C4645" s="2" t="s">
        <v>82</v>
      </c>
      <c r="D4645" s="2" t="s">
        <v>22</v>
      </c>
      <c r="E4645">
        <v>69933.399999999994</v>
      </c>
      <c r="F4645">
        <v>686</v>
      </c>
      <c r="G4645">
        <v>43888</v>
      </c>
      <c r="H4645" s="2" t="s">
        <v>33</v>
      </c>
      <c r="I4645" s="2" t="s">
        <v>58</v>
      </c>
      <c r="J4645">
        <v>19</v>
      </c>
      <c r="K4645" s="2" t="s">
        <v>35</v>
      </c>
      <c r="L4645">
        <v>0.43</v>
      </c>
      <c r="M4645">
        <v>141276</v>
      </c>
      <c r="N4645">
        <v>4</v>
      </c>
      <c r="O4645" s="2" t="s">
        <v>2273</v>
      </c>
      <c r="P4645" s="2" t="s">
        <v>64</v>
      </c>
      <c r="Q4645" s="2" t="s">
        <v>520</v>
      </c>
      <c r="R4645">
        <v>4</v>
      </c>
      <c r="S4645">
        <v>1</v>
      </c>
      <c r="T4645" s="2" t="s">
        <v>39</v>
      </c>
      <c r="U4645" s="2" t="s">
        <v>10966</v>
      </c>
    </row>
    <row r="4646" spans="1:21">
      <c r="A4646">
        <v>44</v>
      </c>
      <c r="B4646" s="2" t="s">
        <v>40</v>
      </c>
      <c r="C4646" s="2" t="s">
        <v>41</v>
      </c>
      <c r="D4646" s="2" t="s">
        <v>69</v>
      </c>
      <c r="E4646">
        <v>113063</v>
      </c>
      <c r="F4646">
        <v>638</v>
      </c>
      <c r="G4646">
        <v>27450.01</v>
      </c>
      <c r="H4646" s="2" t="s">
        <v>23</v>
      </c>
      <c r="I4646" s="2" t="s">
        <v>24</v>
      </c>
      <c r="J4646">
        <v>9</v>
      </c>
      <c r="K4646" s="2" t="s">
        <v>59</v>
      </c>
      <c r="L4646">
        <v>0.27</v>
      </c>
      <c r="M4646">
        <v>78453</v>
      </c>
      <c r="N4646">
        <v>0</v>
      </c>
      <c r="O4646" s="2" t="s">
        <v>4367</v>
      </c>
      <c r="P4646" s="2" t="s">
        <v>308</v>
      </c>
      <c r="Q4646" s="2" t="s">
        <v>203</v>
      </c>
      <c r="R4646">
        <v>4</v>
      </c>
      <c r="S4646">
        <v>0</v>
      </c>
      <c r="T4646" s="2" t="s">
        <v>29</v>
      </c>
      <c r="U4646" s="2" t="s">
        <v>10969</v>
      </c>
    </row>
    <row r="4647" spans="1:21">
      <c r="A4647">
        <v>57</v>
      </c>
      <c r="B4647" s="2" t="s">
        <v>40</v>
      </c>
      <c r="C4647" s="2" t="s">
        <v>31</v>
      </c>
      <c r="D4647" s="2" t="s">
        <v>42</v>
      </c>
      <c r="E4647">
        <v>78730</v>
      </c>
      <c r="F4647">
        <v>680</v>
      </c>
      <c r="G4647">
        <v>27450.01</v>
      </c>
      <c r="H4647" s="2" t="s">
        <v>33</v>
      </c>
      <c r="I4647" s="2" t="s">
        <v>34</v>
      </c>
      <c r="J4647">
        <v>14</v>
      </c>
      <c r="K4647" s="2" t="s">
        <v>25</v>
      </c>
      <c r="L4647">
        <v>0.5</v>
      </c>
      <c r="M4647">
        <v>159741.5</v>
      </c>
      <c r="N4647">
        <v>4</v>
      </c>
      <c r="O4647" s="2" t="s">
        <v>4368</v>
      </c>
      <c r="P4647" s="2" t="s">
        <v>352</v>
      </c>
      <c r="Q4647" s="2" t="s">
        <v>494</v>
      </c>
      <c r="R4647">
        <v>2</v>
      </c>
      <c r="S4647">
        <v>0</v>
      </c>
      <c r="T4647" s="2" t="s">
        <v>29</v>
      </c>
      <c r="U4647" s="2" t="s">
        <v>10966</v>
      </c>
    </row>
    <row r="4648" spans="1:21">
      <c r="A4648">
        <v>52</v>
      </c>
      <c r="B4648" s="2" t="s">
        <v>40</v>
      </c>
      <c r="C4648" s="2" t="s">
        <v>41</v>
      </c>
      <c r="D4648" s="2" t="s">
        <v>42</v>
      </c>
      <c r="E4648">
        <v>109577</v>
      </c>
      <c r="F4648">
        <v>607</v>
      </c>
      <c r="G4648">
        <v>35235</v>
      </c>
      <c r="H4648" s="2" t="s">
        <v>47</v>
      </c>
      <c r="I4648" s="2" t="s">
        <v>58</v>
      </c>
      <c r="J4648">
        <v>8</v>
      </c>
      <c r="K4648" s="2" t="s">
        <v>48</v>
      </c>
      <c r="L4648">
        <v>0.56000000000000005</v>
      </c>
      <c r="M4648">
        <v>72940</v>
      </c>
      <c r="N4648">
        <v>0</v>
      </c>
      <c r="O4648" s="2" t="s">
        <v>4369</v>
      </c>
      <c r="P4648" s="2" t="s">
        <v>207</v>
      </c>
      <c r="Q4648" s="2" t="s">
        <v>99</v>
      </c>
      <c r="R4648">
        <v>0</v>
      </c>
      <c r="S4648">
        <v>2</v>
      </c>
      <c r="T4648" s="2" t="s">
        <v>39</v>
      </c>
      <c r="U4648" s="2" t="s">
        <v>10966</v>
      </c>
    </row>
    <row r="4649" spans="1:21">
      <c r="A4649">
        <v>30</v>
      </c>
      <c r="B4649" s="2" t="s">
        <v>30</v>
      </c>
      <c r="C4649" s="2" t="s">
        <v>82</v>
      </c>
      <c r="D4649" s="2" t="s">
        <v>69</v>
      </c>
      <c r="E4649">
        <v>30110</v>
      </c>
      <c r="F4649">
        <v>738</v>
      </c>
      <c r="G4649">
        <v>20526</v>
      </c>
      <c r="H4649" s="2" t="s">
        <v>33</v>
      </c>
      <c r="I4649" s="2" t="s">
        <v>24</v>
      </c>
      <c r="J4649">
        <v>8</v>
      </c>
      <c r="K4649" s="2" t="s">
        <v>25</v>
      </c>
      <c r="L4649">
        <v>0.25</v>
      </c>
      <c r="M4649">
        <v>256458</v>
      </c>
      <c r="N4649">
        <v>4</v>
      </c>
      <c r="O4649" s="2" t="s">
        <v>4370</v>
      </c>
      <c r="P4649" s="2" t="s">
        <v>163</v>
      </c>
      <c r="Q4649" s="2" t="s">
        <v>38</v>
      </c>
      <c r="R4649">
        <v>2</v>
      </c>
      <c r="S4649">
        <v>2</v>
      </c>
      <c r="T4649" s="2" t="s">
        <v>29</v>
      </c>
      <c r="U4649" s="2" t="s">
        <v>10967</v>
      </c>
    </row>
    <row r="4650" spans="1:21">
      <c r="A4650">
        <v>54</v>
      </c>
      <c r="B4650" s="2" t="s">
        <v>40</v>
      </c>
      <c r="C4650" s="2" t="s">
        <v>31</v>
      </c>
      <c r="D4650" s="2" t="s">
        <v>32</v>
      </c>
      <c r="E4650">
        <v>84746</v>
      </c>
      <c r="F4650">
        <v>676</v>
      </c>
      <c r="G4650">
        <v>12954</v>
      </c>
      <c r="H4650" s="2" t="s">
        <v>33</v>
      </c>
      <c r="I4650" s="2" t="s">
        <v>24</v>
      </c>
      <c r="J4650">
        <v>17</v>
      </c>
      <c r="K4650" s="2" t="s">
        <v>35</v>
      </c>
      <c r="L4650">
        <v>0.28000000000000003</v>
      </c>
      <c r="M4650">
        <v>159741.5</v>
      </c>
      <c r="N4650">
        <v>2</v>
      </c>
      <c r="O4650" s="2" t="s">
        <v>4371</v>
      </c>
      <c r="P4650" s="2" t="s">
        <v>64</v>
      </c>
      <c r="Q4650" s="2" t="s">
        <v>62</v>
      </c>
      <c r="R4650">
        <v>2</v>
      </c>
      <c r="S4650">
        <v>1</v>
      </c>
      <c r="T4650" s="2" t="s">
        <v>39</v>
      </c>
      <c r="U4650" s="2" t="s">
        <v>10966</v>
      </c>
    </row>
    <row r="4651" spans="1:21">
      <c r="A4651">
        <v>65</v>
      </c>
      <c r="B4651" s="2" t="s">
        <v>40</v>
      </c>
      <c r="C4651" s="2" t="s">
        <v>31</v>
      </c>
      <c r="D4651" s="2" t="s">
        <v>22</v>
      </c>
      <c r="E4651">
        <v>82104</v>
      </c>
      <c r="F4651">
        <v>701</v>
      </c>
      <c r="G4651">
        <v>16654</v>
      </c>
      <c r="H4651" s="2" t="s">
        <v>23</v>
      </c>
      <c r="I4651" s="2" t="s">
        <v>24</v>
      </c>
      <c r="J4651">
        <v>2</v>
      </c>
      <c r="K4651" s="2" t="s">
        <v>35</v>
      </c>
      <c r="L4651">
        <v>0.53</v>
      </c>
      <c r="M4651">
        <v>284799</v>
      </c>
      <c r="N4651">
        <v>4</v>
      </c>
      <c r="O4651" s="2" t="s">
        <v>4372</v>
      </c>
      <c r="P4651" s="2" t="s">
        <v>174</v>
      </c>
      <c r="Q4651" s="2" t="s">
        <v>418</v>
      </c>
      <c r="R4651">
        <v>4</v>
      </c>
      <c r="S4651">
        <v>1</v>
      </c>
      <c r="T4651" s="2" t="s">
        <v>39</v>
      </c>
      <c r="U4651" s="2" t="s">
        <v>10966</v>
      </c>
    </row>
    <row r="4652" spans="1:21">
      <c r="A4652">
        <v>64</v>
      </c>
      <c r="B4652" s="2" t="s">
        <v>20</v>
      </c>
      <c r="C4652" s="2" t="s">
        <v>31</v>
      </c>
      <c r="D4652" s="2" t="s">
        <v>22</v>
      </c>
      <c r="E4652">
        <v>96355</v>
      </c>
      <c r="F4652">
        <v>764</v>
      </c>
      <c r="G4652">
        <v>31279</v>
      </c>
      <c r="H4652" s="2" t="s">
        <v>43</v>
      </c>
      <c r="I4652" s="2" t="s">
        <v>34</v>
      </c>
      <c r="J4652">
        <v>4</v>
      </c>
      <c r="K4652" s="2" t="s">
        <v>59</v>
      </c>
      <c r="L4652">
        <v>0.38</v>
      </c>
      <c r="M4652">
        <v>226010</v>
      </c>
      <c r="N4652">
        <v>1</v>
      </c>
      <c r="O4652" s="2" t="s">
        <v>4373</v>
      </c>
      <c r="P4652" s="2" t="s">
        <v>430</v>
      </c>
      <c r="Q4652" s="2" t="s">
        <v>226</v>
      </c>
      <c r="R4652">
        <v>3</v>
      </c>
      <c r="S4652">
        <v>1</v>
      </c>
      <c r="T4652" s="2" t="s">
        <v>29</v>
      </c>
      <c r="U4652" s="2" t="s">
        <v>10966</v>
      </c>
    </row>
    <row r="4653" spans="1:21">
      <c r="A4653">
        <v>39</v>
      </c>
      <c r="B4653" s="2" t="s">
        <v>40</v>
      </c>
      <c r="C4653" s="2" t="s">
        <v>82</v>
      </c>
      <c r="D4653" s="2" t="s">
        <v>32</v>
      </c>
      <c r="E4653">
        <v>67969</v>
      </c>
      <c r="F4653">
        <v>699</v>
      </c>
      <c r="G4653">
        <v>21988</v>
      </c>
      <c r="H4653" s="2" t="s">
        <v>33</v>
      </c>
      <c r="I4653" s="2" t="s">
        <v>58</v>
      </c>
      <c r="J4653">
        <v>19</v>
      </c>
      <c r="K4653" s="2" t="s">
        <v>35</v>
      </c>
      <c r="L4653">
        <v>0.53</v>
      </c>
      <c r="M4653">
        <v>159741.5</v>
      </c>
      <c r="N4653">
        <v>4</v>
      </c>
      <c r="O4653" s="2" t="s">
        <v>4374</v>
      </c>
      <c r="P4653" s="2" t="s">
        <v>174</v>
      </c>
      <c r="Q4653" s="2" t="s">
        <v>978</v>
      </c>
      <c r="R4653">
        <v>0</v>
      </c>
      <c r="S4653">
        <v>0</v>
      </c>
      <c r="T4653" s="2" t="s">
        <v>29</v>
      </c>
      <c r="U4653" s="2" t="s">
        <v>10967</v>
      </c>
    </row>
    <row r="4654" spans="1:21">
      <c r="A4654">
        <v>39</v>
      </c>
      <c r="B4654" s="2" t="s">
        <v>20</v>
      </c>
      <c r="C4654" s="2" t="s">
        <v>41</v>
      </c>
      <c r="D4654" s="2" t="s">
        <v>22</v>
      </c>
      <c r="E4654">
        <v>41649</v>
      </c>
      <c r="F4654">
        <v>708</v>
      </c>
      <c r="G4654">
        <v>39830</v>
      </c>
      <c r="H4654" s="2" t="s">
        <v>43</v>
      </c>
      <c r="I4654" s="2" t="s">
        <v>24</v>
      </c>
      <c r="J4654">
        <v>10</v>
      </c>
      <c r="K4654" s="2" t="s">
        <v>59</v>
      </c>
      <c r="L4654">
        <v>0.26</v>
      </c>
      <c r="M4654">
        <v>183171</v>
      </c>
      <c r="N4654">
        <v>0</v>
      </c>
      <c r="O4654" s="2" t="s">
        <v>2776</v>
      </c>
      <c r="P4654" s="2" t="s">
        <v>132</v>
      </c>
      <c r="Q4654" s="2" t="s">
        <v>127</v>
      </c>
      <c r="R4654">
        <v>1</v>
      </c>
      <c r="S4654">
        <v>2</v>
      </c>
      <c r="T4654" s="2" t="s">
        <v>81</v>
      </c>
      <c r="U4654" s="2" t="s">
        <v>10969</v>
      </c>
    </row>
    <row r="4655" spans="1:21">
      <c r="A4655">
        <v>44</v>
      </c>
      <c r="B4655" s="2" t="s">
        <v>20</v>
      </c>
      <c r="C4655" s="2" t="s">
        <v>21</v>
      </c>
      <c r="D4655" s="2" t="s">
        <v>69</v>
      </c>
      <c r="E4655">
        <v>99397</v>
      </c>
      <c r="F4655">
        <v>704</v>
      </c>
      <c r="G4655">
        <v>27450.01</v>
      </c>
      <c r="H4655" s="2" t="s">
        <v>23</v>
      </c>
      <c r="I4655" s="2" t="s">
        <v>24</v>
      </c>
      <c r="J4655">
        <v>16</v>
      </c>
      <c r="K4655" s="2" t="s">
        <v>48</v>
      </c>
      <c r="L4655">
        <v>0.13</v>
      </c>
      <c r="M4655">
        <v>51766</v>
      </c>
      <c r="N4655">
        <v>3</v>
      </c>
      <c r="O4655" s="2" t="s">
        <v>4375</v>
      </c>
      <c r="P4655" s="2" t="s">
        <v>50</v>
      </c>
      <c r="Q4655" s="2" t="s">
        <v>673</v>
      </c>
      <c r="R4655">
        <v>3</v>
      </c>
      <c r="S4655">
        <v>1</v>
      </c>
      <c r="T4655" s="2" t="s">
        <v>39</v>
      </c>
      <c r="U4655" s="2" t="s">
        <v>10969</v>
      </c>
    </row>
    <row r="4656" spans="1:21">
      <c r="A4656">
        <v>50</v>
      </c>
      <c r="B4656" s="2" t="s">
        <v>20</v>
      </c>
      <c r="C4656" s="2" t="s">
        <v>21</v>
      </c>
      <c r="D4656" s="2" t="s">
        <v>69</v>
      </c>
      <c r="E4656">
        <v>90640</v>
      </c>
      <c r="F4656">
        <v>704</v>
      </c>
      <c r="G4656">
        <v>16990</v>
      </c>
      <c r="H4656" s="2" t="s">
        <v>47</v>
      </c>
      <c r="I4656" s="2" t="s">
        <v>34</v>
      </c>
      <c r="J4656">
        <v>12</v>
      </c>
      <c r="K4656" s="2" t="s">
        <v>25</v>
      </c>
      <c r="L4656">
        <v>0.32</v>
      </c>
      <c r="M4656">
        <v>258480</v>
      </c>
      <c r="N4656">
        <v>4</v>
      </c>
      <c r="O4656" s="2" t="s">
        <v>4376</v>
      </c>
      <c r="P4656" s="2" t="s">
        <v>104</v>
      </c>
      <c r="Q4656" s="2" t="s">
        <v>1282</v>
      </c>
      <c r="R4656">
        <v>1</v>
      </c>
      <c r="S4656">
        <v>0</v>
      </c>
      <c r="T4656" s="2" t="s">
        <v>29</v>
      </c>
      <c r="U4656" s="2" t="s">
        <v>10972</v>
      </c>
    </row>
    <row r="4657" spans="1:21">
      <c r="A4657">
        <v>34</v>
      </c>
      <c r="B4657" s="2" t="s">
        <v>20</v>
      </c>
      <c r="C4657" s="2" t="s">
        <v>41</v>
      </c>
      <c r="D4657" s="2" t="s">
        <v>22</v>
      </c>
      <c r="E4657">
        <v>80064</v>
      </c>
      <c r="F4657">
        <v>610</v>
      </c>
      <c r="G4657">
        <v>13916</v>
      </c>
      <c r="H4657" s="2" t="s">
        <v>47</v>
      </c>
      <c r="I4657" s="2" t="s">
        <v>34</v>
      </c>
      <c r="J4657">
        <v>15</v>
      </c>
      <c r="K4657" s="2" t="s">
        <v>48</v>
      </c>
      <c r="L4657">
        <v>0.52</v>
      </c>
      <c r="M4657">
        <v>54664</v>
      </c>
      <c r="N4657">
        <v>4</v>
      </c>
      <c r="O4657" s="2" t="s">
        <v>4377</v>
      </c>
      <c r="P4657" s="2" t="s">
        <v>104</v>
      </c>
      <c r="Q4657" s="2" t="s">
        <v>954</v>
      </c>
      <c r="R4657">
        <v>0</v>
      </c>
      <c r="S4657">
        <v>0</v>
      </c>
      <c r="T4657" s="2" t="s">
        <v>39</v>
      </c>
      <c r="U4657" s="2" t="s">
        <v>10969</v>
      </c>
    </row>
    <row r="4658" spans="1:21">
      <c r="A4658">
        <v>49</v>
      </c>
      <c r="B4658" s="2" t="s">
        <v>40</v>
      </c>
      <c r="C4658" s="2" t="s">
        <v>31</v>
      </c>
      <c r="D4658" s="2" t="s">
        <v>69</v>
      </c>
      <c r="E4658">
        <v>65471</v>
      </c>
      <c r="F4658">
        <v>681</v>
      </c>
      <c r="G4658">
        <v>5799</v>
      </c>
      <c r="H4658" s="2" t="s">
        <v>23</v>
      </c>
      <c r="I4658" s="2" t="s">
        <v>58</v>
      </c>
      <c r="J4658">
        <v>10</v>
      </c>
      <c r="K4658" s="2" t="s">
        <v>48</v>
      </c>
      <c r="L4658">
        <v>0.1</v>
      </c>
      <c r="M4658">
        <v>159741.5</v>
      </c>
      <c r="N4658">
        <v>2</v>
      </c>
      <c r="O4658" s="2" t="s">
        <v>4378</v>
      </c>
      <c r="P4658" s="2" t="s">
        <v>106</v>
      </c>
      <c r="Q4658" s="2" t="s">
        <v>392</v>
      </c>
      <c r="R4658">
        <v>0</v>
      </c>
      <c r="S4658">
        <v>1</v>
      </c>
      <c r="T4658" s="2" t="s">
        <v>39</v>
      </c>
      <c r="U4658" s="2" t="s">
        <v>10969</v>
      </c>
    </row>
    <row r="4659" spans="1:21">
      <c r="A4659">
        <v>44</v>
      </c>
      <c r="B4659" s="2" t="s">
        <v>30</v>
      </c>
      <c r="C4659" s="2" t="s">
        <v>82</v>
      </c>
      <c r="D4659" s="2" t="s">
        <v>32</v>
      </c>
      <c r="E4659">
        <v>74112</v>
      </c>
      <c r="F4659">
        <v>677</v>
      </c>
      <c r="G4659">
        <v>27450.01</v>
      </c>
      <c r="H4659" s="2" t="s">
        <v>23</v>
      </c>
      <c r="I4659" s="2" t="s">
        <v>58</v>
      </c>
      <c r="J4659">
        <v>5</v>
      </c>
      <c r="K4659" s="2" t="s">
        <v>35</v>
      </c>
      <c r="L4659">
        <v>0.28999999999999998</v>
      </c>
      <c r="M4659">
        <v>159741.5</v>
      </c>
      <c r="N4659">
        <v>1</v>
      </c>
      <c r="O4659" s="2" t="s">
        <v>4379</v>
      </c>
      <c r="P4659" s="2" t="s">
        <v>253</v>
      </c>
      <c r="Q4659" s="2" t="s">
        <v>94</v>
      </c>
      <c r="R4659">
        <v>2</v>
      </c>
      <c r="S4659">
        <v>0</v>
      </c>
      <c r="T4659" s="2" t="s">
        <v>29</v>
      </c>
      <c r="U4659" s="2" t="s">
        <v>10966</v>
      </c>
    </row>
    <row r="4660" spans="1:21">
      <c r="A4660">
        <v>30</v>
      </c>
      <c r="B4660" s="2" t="s">
        <v>20</v>
      </c>
      <c r="C4660" s="2" t="s">
        <v>31</v>
      </c>
      <c r="D4660" s="2" t="s">
        <v>42</v>
      </c>
      <c r="E4660">
        <v>24158</v>
      </c>
      <c r="F4660">
        <v>622</v>
      </c>
      <c r="G4660">
        <v>10109</v>
      </c>
      <c r="H4660" s="2" t="s">
        <v>47</v>
      </c>
      <c r="I4660" s="2" t="s">
        <v>58</v>
      </c>
      <c r="J4660">
        <v>18</v>
      </c>
      <c r="K4660" s="2" t="s">
        <v>35</v>
      </c>
      <c r="L4660">
        <v>0.34</v>
      </c>
      <c r="M4660">
        <v>97747</v>
      </c>
      <c r="N4660">
        <v>2</v>
      </c>
      <c r="O4660" s="2" t="s">
        <v>4380</v>
      </c>
      <c r="P4660" s="2" t="s">
        <v>87</v>
      </c>
      <c r="Q4660" s="2" t="s">
        <v>476</v>
      </c>
      <c r="R4660">
        <v>2</v>
      </c>
      <c r="S4660">
        <v>1</v>
      </c>
      <c r="T4660" s="2" t="s">
        <v>29</v>
      </c>
      <c r="U4660" s="2" t="s">
        <v>10966</v>
      </c>
    </row>
    <row r="4661" spans="1:21">
      <c r="A4661">
        <v>55</v>
      </c>
      <c r="B4661" s="2" t="s">
        <v>40</v>
      </c>
      <c r="C4661" s="2" t="s">
        <v>31</v>
      </c>
      <c r="D4661" s="2" t="s">
        <v>32</v>
      </c>
      <c r="E4661">
        <v>36491</v>
      </c>
      <c r="F4661">
        <v>793</v>
      </c>
      <c r="G4661">
        <v>24032</v>
      </c>
      <c r="H4661" s="2" t="s">
        <v>47</v>
      </c>
      <c r="I4661" s="2" t="s">
        <v>34</v>
      </c>
      <c r="J4661">
        <v>0</v>
      </c>
      <c r="K4661" s="2" t="s">
        <v>48</v>
      </c>
      <c r="L4661">
        <v>0.32</v>
      </c>
      <c r="M4661">
        <v>205327</v>
      </c>
      <c r="N4661">
        <v>2</v>
      </c>
      <c r="O4661" s="2" t="s">
        <v>1273</v>
      </c>
      <c r="P4661" s="2" t="s">
        <v>132</v>
      </c>
      <c r="Q4661" s="2" t="s">
        <v>340</v>
      </c>
      <c r="R4661">
        <v>3</v>
      </c>
      <c r="S4661">
        <v>2</v>
      </c>
      <c r="T4661" s="2" t="s">
        <v>39</v>
      </c>
      <c r="U4661" s="2" t="s">
        <v>10966</v>
      </c>
    </row>
    <row r="4662" spans="1:21">
      <c r="A4662">
        <v>66</v>
      </c>
      <c r="B4662" s="2" t="s">
        <v>30</v>
      </c>
      <c r="C4662" s="2" t="s">
        <v>41</v>
      </c>
      <c r="D4662" s="2" t="s">
        <v>42</v>
      </c>
      <c r="E4662">
        <v>22068</v>
      </c>
      <c r="F4662">
        <v>706</v>
      </c>
      <c r="G4662">
        <v>22445</v>
      </c>
      <c r="H4662" s="2" t="s">
        <v>47</v>
      </c>
      <c r="I4662" s="2" t="s">
        <v>58</v>
      </c>
      <c r="J4662">
        <v>2</v>
      </c>
      <c r="K4662" s="2" t="s">
        <v>35</v>
      </c>
      <c r="L4662">
        <v>0.33</v>
      </c>
      <c r="M4662">
        <v>256530</v>
      </c>
      <c r="N4662">
        <v>2</v>
      </c>
      <c r="O4662" s="2" t="s">
        <v>4381</v>
      </c>
      <c r="P4662" s="2" t="s">
        <v>50</v>
      </c>
      <c r="Q4662" s="2" t="s">
        <v>284</v>
      </c>
      <c r="R4662">
        <v>3</v>
      </c>
      <c r="S4662">
        <v>2</v>
      </c>
      <c r="T4662" s="2" t="s">
        <v>39</v>
      </c>
      <c r="U4662" s="2" t="s">
        <v>10966</v>
      </c>
    </row>
    <row r="4663" spans="1:21">
      <c r="A4663">
        <v>65</v>
      </c>
      <c r="B4663" s="2" t="s">
        <v>40</v>
      </c>
      <c r="C4663" s="2" t="s">
        <v>21</v>
      </c>
      <c r="D4663" s="2" t="s">
        <v>22</v>
      </c>
      <c r="E4663">
        <v>54515</v>
      </c>
      <c r="F4663">
        <v>730</v>
      </c>
      <c r="G4663">
        <v>45396</v>
      </c>
      <c r="H4663" s="2" t="s">
        <v>43</v>
      </c>
      <c r="I4663" s="2" t="s">
        <v>24</v>
      </c>
      <c r="J4663">
        <v>18</v>
      </c>
      <c r="K4663" s="2" t="s">
        <v>59</v>
      </c>
      <c r="L4663">
        <v>0.36</v>
      </c>
      <c r="M4663">
        <v>195559</v>
      </c>
      <c r="N4663">
        <v>2</v>
      </c>
      <c r="O4663" s="2" t="s">
        <v>4382</v>
      </c>
      <c r="P4663" s="2" t="s">
        <v>87</v>
      </c>
      <c r="Q4663" s="2" t="s">
        <v>254</v>
      </c>
      <c r="R4663">
        <v>1</v>
      </c>
      <c r="S4663">
        <v>0</v>
      </c>
      <c r="T4663" s="2" t="s">
        <v>81</v>
      </c>
      <c r="U4663" s="2" t="s">
        <v>10969</v>
      </c>
    </row>
    <row r="4664" spans="1:21">
      <c r="A4664">
        <v>69</v>
      </c>
      <c r="B4664" s="2" t="s">
        <v>30</v>
      </c>
      <c r="C4664" s="2" t="s">
        <v>21</v>
      </c>
      <c r="D4664" s="2" t="s">
        <v>32</v>
      </c>
      <c r="E4664">
        <v>58487</v>
      </c>
      <c r="F4664">
        <v>720</v>
      </c>
      <c r="G4664">
        <v>44491</v>
      </c>
      <c r="H4664" s="2" t="s">
        <v>47</v>
      </c>
      <c r="I4664" s="2" t="s">
        <v>58</v>
      </c>
      <c r="J4664">
        <v>10</v>
      </c>
      <c r="K4664" s="2" t="s">
        <v>48</v>
      </c>
      <c r="L4664">
        <v>0.31</v>
      </c>
      <c r="M4664">
        <v>209169</v>
      </c>
      <c r="N4664">
        <v>4</v>
      </c>
      <c r="O4664" s="2" t="s">
        <v>4383</v>
      </c>
      <c r="P4664" s="2" t="s">
        <v>289</v>
      </c>
      <c r="Q4664" s="2" t="s">
        <v>568</v>
      </c>
      <c r="R4664">
        <v>1</v>
      </c>
      <c r="S4664">
        <v>2</v>
      </c>
      <c r="T4664" s="2" t="s">
        <v>29</v>
      </c>
      <c r="U4664" s="2" t="s">
        <v>10970</v>
      </c>
    </row>
    <row r="4665" spans="1:21">
      <c r="A4665">
        <v>49</v>
      </c>
      <c r="B4665" s="2" t="s">
        <v>30</v>
      </c>
      <c r="C4665" s="2" t="s">
        <v>82</v>
      </c>
      <c r="D4665" s="2" t="s">
        <v>32</v>
      </c>
      <c r="E4665">
        <v>111801</v>
      </c>
      <c r="F4665">
        <v>618</v>
      </c>
      <c r="G4665">
        <v>46024</v>
      </c>
      <c r="H4665" s="2" t="s">
        <v>23</v>
      </c>
      <c r="I4665" s="2" t="s">
        <v>34</v>
      </c>
      <c r="J4665">
        <v>4</v>
      </c>
      <c r="K4665" s="2" t="s">
        <v>35</v>
      </c>
      <c r="L4665">
        <v>0.37</v>
      </c>
      <c r="M4665">
        <v>159741.5</v>
      </c>
      <c r="N4665">
        <v>2</v>
      </c>
      <c r="O4665" s="2" t="s">
        <v>2737</v>
      </c>
      <c r="P4665" s="2" t="s">
        <v>116</v>
      </c>
      <c r="Q4665" s="2" t="s">
        <v>295</v>
      </c>
      <c r="R4665">
        <v>4</v>
      </c>
      <c r="S4665">
        <v>2</v>
      </c>
      <c r="T4665" s="2" t="s">
        <v>29</v>
      </c>
      <c r="U4665" s="2" t="s">
        <v>10966</v>
      </c>
    </row>
    <row r="4666" spans="1:21">
      <c r="A4666">
        <v>29</v>
      </c>
      <c r="B4666" s="2" t="s">
        <v>40</v>
      </c>
      <c r="C4666" s="2" t="s">
        <v>41</v>
      </c>
      <c r="D4666" s="2" t="s">
        <v>32</v>
      </c>
      <c r="E4666">
        <v>44886</v>
      </c>
      <c r="F4666">
        <v>683</v>
      </c>
      <c r="G4666">
        <v>11203</v>
      </c>
      <c r="H4666" s="2" t="s">
        <v>47</v>
      </c>
      <c r="I4666" s="2" t="s">
        <v>24</v>
      </c>
      <c r="J4666">
        <v>9</v>
      </c>
      <c r="K4666" s="2" t="s">
        <v>59</v>
      </c>
      <c r="L4666">
        <v>0.57999999999999996</v>
      </c>
      <c r="M4666">
        <v>159741.5</v>
      </c>
      <c r="N4666">
        <v>0</v>
      </c>
      <c r="O4666" s="2" t="s">
        <v>4384</v>
      </c>
      <c r="P4666" s="2" t="s">
        <v>423</v>
      </c>
      <c r="Q4666" s="2" t="s">
        <v>433</v>
      </c>
      <c r="R4666">
        <v>2</v>
      </c>
      <c r="S4666">
        <v>0</v>
      </c>
      <c r="T4666" s="2" t="s">
        <v>29</v>
      </c>
      <c r="U4666" s="2" t="s">
        <v>10969</v>
      </c>
    </row>
    <row r="4667" spans="1:21">
      <c r="A4667">
        <v>40</v>
      </c>
      <c r="B4667" s="2" t="s">
        <v>20</v>
      </c>
      <c r="C4667" s="2" t="s">
        <v>21</v>
      </c>
      <c r="D4667" s="2" t="s">
        <v>22</v>
      </c>
      <c r="E4667">
        <v>94279</v>
      </c>
      <c r="F4667">
        <v>686</v>
      </c>
      <c r="G4667">
        <v>35574</v>
      </c>
      <c r="H4667" s="2" t="s">
        <v>33</v>
      </c>
      <c r="I4667" s="2" t="s">
        <v>24</v>
      </c>
      <c r="J4667">
        <v>7</v>
      </c>
      <c r="K4667" s="2" t="s">
        <v>59</v>
      </c>
      <c r="L4667">
        <v>0.18</v>
      </c>
      <c r="M4667">
        <v>288771</v>
      </c>
      <c r="N4667">
        <v>3</v>
      </c>
      <c r="O4667" s="2" t="s">
        <v>4385</v>
      </c>
      <c r="P4667" s="2" t="s">
        <v>234</v>
      </c>
      <c r="Q4667" s="2" t="s">
        <v>156</v>
      </c>
      <c r="R4667">
        <v>3</v>
      </c>
      <c r="S4667">
        <v>0</v>
      </c>
      <c r="T4667" s="2" t="s">
        <v>81</v>
      </c>
      <c r="U4667" s="2" t="s">
        <v>10966</v>
      </c>
    </row>
    <row r="4668" spans="1:21">
      <c r="A4668">
        <v>40</v>
      </c>
      <c r="B4668" s="2" t="s">
        <v>40</v>
      </c>
      <c r="C4668" s="2" t="s">
        <v>82</v>
      </c>
      <c r="D4668" s="2" t="s">
        <v>69</v>
      </c>
      <c r="E4668">
        <v>99637</v>
      </c>
      <c r="F4668">
        <v>692</v>
      </c>
      <c r="G4668">
        <v>37797</v>
      </c>
      <c r="H4668" s="2" t="s">
        <v>47</v>
      </c>
      <c r="I4668" s="2" t="s">
        <v>34</v>
      </c>
      <c r="J4668">
        <v>12</v>
      </c>
      <c r="K4668" s="2" t="s">
        <v>59</v>
      </c>
      <c r="L4668">
        <v>0.48</v>
      </c>
      <c r="M4668">
        <v>159741.5</v>
      </c>
      <c r="N4668">
        <v>0</v>
      </c>
      <c r="O4668" s="2" t="s">
        <v>4386</v>
      </c>
      <c r="P4668" s="2" t="s">
        <v>150</v>
      </c>
      <c r="Q4668" s="2" t="s">
        <v>649</v>
      </c>
      <c r="R4668">
        <v>2</v>
      </c>
      <c r="S4668">
        <v>1</v>
      </c>
      <c r="T4668" s="2" t="s">
        <v>29</v>
      </c>
      <c r="U4668" s="2" t="s">
        <v>10969</v>
      </c>
    </row>
    <row r="4669" spans="1:21">
      <c r="A4669">
        <v>31</v>
      </c>
      <c r="B4669" s="2" t="s">
        <v>20</v>
      </c>
      <c r="C4669" s="2" t="s">
        <v>21</v>
      </c>
      <c r="D4669" s="2" t="s">
        <v>32</v>
      </c>
      <c r="E4669">
        <v>83924</v>
      </c>
      <c r="F4669">
        <v>725</v>
      </c>
      <c r="G4669">
        <v>21734</v>
      </c>
      <c r="H4669" s="2" t="s">
        <v>47</v>
      </c>
      <c r="I4669" s="2" t="s">
        <v>24</v>
      </c>
      <c r="J4669">
        <v>0</v>
      </c>
      <c r="K4669" s="2" t="s">
        <v>35</v>
      </c>
      <c r="L4669">
        <v>0.39</v>
      </c>
      <c r="M4669">
        <v>159741.5</v>
      </c>
      <c r="N4669">
        <v>2</v>
      </c>
      <c r="O4669" s="2" t="s">
        <v>4387</v>
      </c>
      <c r="P4669" s="2" t="s">
        <v>132</v>
      </c>
      <c r="Q4669" s="2" t="s">
        <v>589</v>
      </c>
      <c r="R4669">
        <v>3</v>
      </c>
      <c r="S4669">
        <v>2</v>
      </c>
      <c r="T4669" s="2" t="s">
        <v>29</v>
      </c>
      <c r="U4669" s="2" t="s">
        <v>10966</v>
      </c>
    </row>
    <row r="4670" spans="1:21">
      <c r="A4670">
        <v>39</v>
      </c>
      <c r="B4670" s="2" t="s">
        <v>30</v>
      </c>
      <c r="C4670" s="2" t="s">
        <v>82</v>
      </c>
      <c r="D4670" s="2" t="s">
        <v>42</v>
      </c>
      <c r="E4670">
        <v>117217</v>
      </c>
      <c r="F4670">
        <v>659</v>
      </c>
      <c r="G4670">
        <v>7799</v>
      </c>
      <c r="H4670" s="2" t="s">
        <v>33</v>
      </c>
      <c r="I4670" s="2" t="s">
        <v>34</v>
      </c>
      <c r="J4670">
        <v>17</v>
      </c>
      <c r="K4670" s="2" t="s">
        <v>59</v>
      </c>
      <c r="L4670">
        <v>0.31</v>
      </c>
      <c r="M4670">
        <v>86523</v>
      </c>
      <c r="N4670">
        <v>0</v>
      </c>
      <c r="O4670" s="2" t="s">
        <v>4388</v>
      </c>
      <c r="P4670" s="2" t="s">
        <v>242</v>
      </c>
      <c r="Q4670" s="2" t="s">
        <v>109</v>
      </c>
      <c r="R4670">
        <v>2</v>
      </c>
      <c r="S4670">
        <v>1</v>
      </c>
      <c r="T4670" s="2" t="s">
        <v>29</v>
      </c>
      <c r="U4670" s="2" t="s">
        <v>10969</v>
      </c>
    </row>
    <row r="4671" spans="1:21">
      <c r="A4671">
        <v>64</v>
      </c>
      <c r="B4671" s="2" t="s">
        <v>40</v>
      </c>
      <c r="C4671" s="2" t="s">
        <v>82</v>
      </c>
      <c r="D4671" s="2" t="s">
        <v>22</v>
      </c>
      <c r="E4671">
        <v>49473</v>
      </c>
      <c r="F4671">
        <v>667</v>
      </c>
      <c r="G4671">
        <v>22025</v>
      </c>
      <c r="H4671" s="2" t="s">
        <v>43</v>
      </c>
      <c r="I4671" s="2" t="s">
        <v>58</v>
      </c>
      <c r="J4671">
        <v>14</v>
      </c>
      <c r="K4671" s="2" t="s">
        <v>35</v>
      </c>
      <c r="L4671">
        <v>0.48</v>
      </c>
      <c r="M4671">
        <v>265611</v>
      </c>
      <c r="N4671">
        <v>0</v>
      </c>
      <c r="O4671" s="2" t="s">
        <v>4389</v>
      </c>
      <c r="P4671" s="2" t="s">
        <v>64</v>
      </c>
      <c r="Q4671" s="2" t="s">
        <v>1341</v>
      </c>
      <c r="R4671">
        <v>2</v>
      </c>
      <c r="S4671">
        <v>2</v>
      </c>
      <c r="T4671" s="2" t="s">
        <v>29</v>
      </c>
      <c r="U4671" s="2" t="s">
        <v>10966</v>
      </c>
    </row>
    <row r="4672" spans="1:21">
      <c r="A4672">
        <v>27</v>
      </c>
      <c r="B4672" s="2" t="s">
        <v>30</v>
      </c>
      <c r="C4672" s="2" t="s">
        <v>31</v>
      </c>
      <c r="D4672" s="2" t="s">
        <v>42</v>
      </c>
      <c r="E4672">
        <v>117555</v>
      </c>
      <c r="F4672">
        <v>659</v>
      </c>
      <c r="G4672">
        <v>27489</v>
      </c>
      <c r="H4672" s="2" t="s">
        <v>43</v>
      </c>
      <c r="I4672" s="2" t="s">
        <v>34</v>
      </c>
      <c r="J4672">
        <v>0</v>
      </c>
      <c r="K4672" s="2" t="s">
        <v>25</v>
      </c>
      <c r="L4672">
        <v>0.55000000000000004</v>
      </c>
      <c r="M4672">
        <v>186467</v>
      </c>
      <c r="N4672">
        <v>4</v>
      </c>
      <c r="O4672" s="2" t="s">
        <v>1842</v>
      </c>
      <c r="P4672" s="2" t="s">
        <v>269</v>
      </c>
      <c r="Q4672" s="2" t="s">
        <v>632</v>
      </c>
      <c r="R4672">
        <v>1</v>
      </c>
      <c r="S4672">
        <v>2</v>
      </c>
      <c r="T4672" s="2" t="s">
        <v>29</v>
      </c>
      <c r="U4672" s="2" t="s">
        <v>10966</v>
      </c>
    </row>
    <row r="4673" spans="1:21">
      <c r="A4673">
        <v>34</v>
      </c>
      <c r="B4673" s="2" t="s">
        <v>30</v>
      </c>
      <c r="C4673" s="2" t="s">
        <v>21</v>
      </c>
      <c r="D4673" s="2" t="s">
        <v>69</v>
      </c>
      <c r="E4673">
        <v>59883</v>
      </c>
      <c r="F4673">
        <v>676</v>
      </c>
      <c r="G4673">
        <v>27434</v>
      </c>
      <c r="H4673" s="2" t="s">
        <v>47</v>
      </c>
      <c r="I4673" s="2" t="s">
        <v>24</v>
      </c>
      <c r="J4673">
        <v>10</v>
      </c>
      <c r="K4673" s="2" t="s">
        <v>48</v>
      </c>
      <c r="L4673">
        <v>0.12</v>
      </c>
      <c r="M4673">
        <v>159741.5</v>
      </c>
      <c r="N4673">
        <v>4</v>
      </c>
      <c r="O4673" s="2" t="s">
        <v>4390</v>
      </c>
      <c r="P4673" s="2" t="s">
        <v>179</v>
      </c>
      <c r="Q4673" s="2" t="s">
        <v>847</v>
      </c>
      <c r="R4673">
        <v>2</v>
      </c>
      <c r="S4673">
        <v>1</v>
      </c>
      <c r="T4673" s="2" t="s">
        <v>39</v>
      </c>
      <c r="U4673" s="2" t="s">
        <v>10969</v>
      </c>
    </row>
    <row r="4674" spans="1:21">
      <c r="A4674">
        <v>53</v>
      </c>
      <c r="B4674" s="2" t="s">
        <v>30</v>
      </c>
      <c r="C4674" s="2" t="s">
        <v>21</v>
      </c>
      <c r="D4674" s="2" t="s">
        <v>22</v>
      </c>
      <c r="E4674">
        <v>31654</v>
      </c>
      <c r="F4674">
        <v>645</v>
      </c>
      <c r="G4674">
        <v>38221</v>
      </c>
      <c r="H4674" s="2" t="s">
        <v>23</v>
      </c>
      <c r="I4674" s="2" t="s">
        <v>24</v>
      </c>
      <c r="J4674">
        <v>15</v>
      </c>
      <c r="K4674" s="2" t="s">
        <v>35</v>
      </c>
      <c r="L4674">
        <v>0.51</v>
      </c>
      <c r="M4674">
        <v>96027</v>
      </c>
      <c r="N4674">
        <v>0</v>
      </c>
      <c r="O4674" s="2" t="s">
        <v>4391</v>
      </c>
      <c r="P4674" s="2" t="s">
        <v>269</v>
      </c>
      <c r="Q4674" s="2" t="s">
        <v>1325</v>
      </c>
      <c r="R4674">
        <v>4</v>
      </c>
      <c r="S4674">
        <v>0</v>
      </c>
      <c r="T4674" s="2" t="s">
        <v>39</v>
      </c>
      <c r="U4674" s="2" t="s">
        <v>10966</v>
      </c>
    </row>
    <row r="4675" spans="1:21">
      <c r="A4675">
        <v>50</v>
      </c>
      <c r="B4675" s="2" t="s">
        <v>40</v>
      </c>
      <c r="C4675" s="2" t="s">
        <v>21</v>
      </c>
      <c r="D4675" s="2" t="s">
        <v>32</v>
      </c>
      <c r="E4675">
        <v>24600</v>
      </c>
      <c r="F4675">
        <v>717</v>
      </c>
      <c r="G4675">
        <v>27450.01</v>
      </c>
      <c r="H4675" s="2" t="s">
        <v>23</v>
      </c>
      <c r="I4675" s="2" t="s">
        <v>34</v>
      </c>
      <c r="J4675">
        <v>8</v>
      </c>
      <c r="K4675" s="2" t="s">
        <v>59</v>
      </c>
      <c r="L4675">
        <v>0.19</v>
      </c>
      <c r="M4675">
        <v>80011</v>
      </c>
      <c r="N4675">
        <v>1</v>
      </c>
      <c r="O4675" s="2" t="s">
        <v>1523</v>
      </c>
      <c r="P4675" s="2" t="s">
        <v>382</v>
      </c>
      <c r="Q4675" s="2" t="s">
        <v>75</v>
      </c>
      <c r="R4675">
        <v>2</v>
      </c>
      <c r="S4675">
        <v>2</v>
      </c>
      <c r="T4675" s="2" t="s">
        <v>29</v>
      </c>
      <c r="U4675" s="2" t="s">
        <v>10966</v>
      </c>
    </row>
    <row r="4676" spans="1:21">
      <c r="A4676">
        <v>33</v>
      </c>
      <c r="B4676" s="2" t="s">
        <v>30</v>
      </c>
      <c r="C4676" s="2" t="s">
        <v>31</v>
      </c>
      <c r="D4676" s="2" t="s">
        <v>22</v>
      </c>
      <c r="E4676">
        <v>55911</v>
      </c>
      <c r="F4676">
        <v>699</v>
      </c>
      <c r="G4676">
        <v>27450.01</v>
      </c>
      <c r="H4676" s="2" t="s">
        <v>43</v>
      </c>
      <c r="I4676" s="2" t="s">
        <v>24</v>
      </c>
      <c r="J4676">
        <v>14</v>
      </c>
      <c r="K4676" s="2" t="s">
        <v>48</v>
      </c>
      <c r="L4676">
        <v>0.34</v>
      </c>
      <c r="M4676">
        <v>155382</v>
      </c>
      <c r="N4676">
        <v>3</v>
      </c>
      <c r="O4676" s="2" t="s">
        <v>4392</v>
      </c>
      <c r="P4676" s="2" t="s">
        <v>129</v>
      </c>
      <c r="Q4676" s="2" t="s">
        <v>656</v>
      </c>
      <c r="R4676">
        <v>2</v>
      </c>
      <c r="S4676">
        <v>1</v>
      </c>
      <c r="T4676" s="2" t="s">
        <v>81</v>
      </c>
      <c r="U4676" s="2" t="s">
        <v>10969</v>
      </c>
    </row>
    <row r="4677" spans="1:21">
      <c r="A4677">
        <v>22</v>
      </c>
      <c r="B4677" s="2" t="s">
        <v>30</v>
      </c>
      <c r="C4677" s="2" t="s">
        <v>31</v>
      </c>
      <c r="D4677" s="2" t="s">
        <v>32</v>
      </c>
      <c r="E4677">
        <v>40511</v>
      </c>
      <c r="F4677">
        <v>682</v>
      </c>
      <c r="G4677">
        <v>42844</v>
      </c>
      <c r="H4677" s="2" t="s">
        <v>43</v>
      </c>
      <c r="I4677" s="2" t="s">
        <v>24</v>
      </c>
      <c r="J4677">
        <v>1</v>
      </c>
      <c r="K4677" s="2" t="s">
        <v>59</v>
      </c>
      <c r="L4677">
        <v>0.14000000000000001</v>
      </c>
      <c r="M4677">
        <v>184322</v>
      </c>
      <c r="N4677">
        <v>0</v>
      </c>
      <c r="O4677" s="2" t="s">
        <v>2832</v>
      </c>
      <c r="P4677" s="2" t="s">
        <v>271</v>
      </c>
      <c r="Q4677" s="2" t="s">
        <v>317</v>
      </c>
      <c r="R4677">
        <v>2</v>
      </c>
      <c r="S4677">
        <v>0</v>
      </c>
      <c r="T4677" s="2" t="s">
        <v>29</v>
      </c>
      <c r="U4677" s="2" t="s">
        <v>10966</v>
      </c>
    </row>
    <row r="4678" spans="1:21">
      <c r="A4678">
        <v>34</v>
      </c>
      <c r="B4678" s="2" t="s">
        <v>40</v>
      </c>
      <c r="C4678" s="2" t="s">
        <v>41</v>
      </c>
      <c r="D4678" s="2" t="s">
        <v>42</v>
      </c>
      <c r="E4678">
        <v>99845</v>
      </c>
      <c r="F4678">
        <v>796</v>
      </c>
      <c r="G4678">
        <v>37891</v>
      </c>
      <c r="H4678" s="2" t="s">
        <v>23</v>
      </c>
      <c r="I4678" s="2" t="s">
        <v>24</v>
      </c>
      <c r="J4678">
        <v>10</v>
      </c>
      <c r="K4678" s="2" t="s">
        <v>25</v>
      </c>
      <c r="L4678">
        <v>0.28000000000000003</v>
      </c>
      <c r="M4678">
        <v>273085</v>
      </c>
      <c r="N4678">
        <v>0</v>
      </c>
      <c r="O4678" s="2" t="s">
        <v>4393</v>
      </c>
      <c r="P4678" s="2" t="s">
        <v>234</v>
      </c>
      <c r="Q4678" s="2" t="s">
        <v>62</v>
      </c>
      <c r="R4678">
        <v>3</v>
      </c>
      <c r="S4678">
        <v>0</v>
      </c>
      <c r="T4678" s="2" t="s">
        <v>29</v>
      </c>
      <c r="U4678" s="2" t="s">
        <v>10966</v>
      </c>
    </row>
    <row r="4679" spans="1:21">
      <c r="A4679">
        <v>29</v>
      </c>
      <c r="B4679" s="2" t="s">
        <v>40</v>
      </c>
      <c r="C4679" s="2" t="s">
        <v>82</v>
      </c>
      <c r="D4679" s="2" t="s">
        <v>69</v>
      </c>
      <c r="E4679">
        <v>66971</v>
      </c>
      <c r="F4679">
        <v>709</v>
      </c>
      <c r="G4679">
        <v>25326</v>
      </c>
      <c r="H4679" s="2" t="s">
        <v>43</v>
      </c>
      <c r="I4679" s="2" t="s">
        <v>34</v>
      </c>
      <c r="J4679">
        <v>0</v>
      </c>
      <c r="K4679" s="2" t="s">
        <v>25</v>
      </c>
      <c r="L4679">
        <v>0.39</v>
      </c>
      <c r="M4679">
        <v>151112</v>
      </c>
      <c r="N4679">
        <v>4</v>
      </c>
      <c r="O4679" s="2" t="s">
        <v>4394</v>
      </c>
      <c r="P4679" s="2" t="s">
        <v>430</v>
      </c>
      <c r="Q4679" s="2" t="s">
        <v>723</v>
      </c>
      <c r="R4679">
        <v>2</v>
      </c>
      <c r="S4679">
        <v>0</v>
      </c>
      <c r="T4679" s="2" t="s">
        <v>29</v>
      </c>
      <c r="U4679" s="2" t="s">
        <v>10966</v>
      </c>
    </row>
    <row r="4680" spans="1:21">
      <c r="A4680">
        <v>26</v>
      </c>
      <c r="B4680" s="2" t="s">
        <v>30</v>
      </c>
      <c r="C4680" s="2" t="s">
        <v>31</v>
      </c>
      <c r="D4680" s="2" t="s">
        <v>69</v>
      </c>
      <c r="E4680">
        <v>105694</v>
      </c>
      <c r="F4680">
        <v>685</v>
      </c>
      <c r="G4680">
        <v>18794</v>
      </c>
      <c r="H4680" s="2" t="s">
        <v>23</v>
      </c>
      <c r="I4680" s="2" t="s">
        <v>24</v>
      </c>
      <c r="J4680">
        <v>0</v>
      </c>
      <c r="K4680" s="2" t="s">
        <v>59</v>
      </c>
      <c r="L4680">
        <v>0.32</v>
      </c>
      <c r="M4680">
        <v>23653</v>
      </c>
      <c r="N4680">
        <v>3</v>
      </c>
      <c r="O4680" s="2" t="s">
        <v>4395</v>
      </c>
      <c r="P4680" s="2" t="s">
        <v>98</v>
      </c>
      <c r="Q4680" s="2" t="s">
        <v>377</v>
      </c>
      <c r="R4680">
        <v>2</v>
      </c>
      <c r="S4680">
        <v>2</v>
      </c>
      <c r="T4680" s="2" t="s">
        <v>39</v>
      </c>
      <c r="U4680" s="2" t="s">
        <v>10966</v>
      </c>
    </row>
    <row r="4681" spans="1:21">
      <c r="A4681">
        <v>51</v>
      </c>
      <c r="B4681" s="2" t="s">
        <v>20</v>
      </c>
      <c r="C4681" s="2" t="s">
        <v>31</v>
      </c>
      <c r="D4681" s="2" t="s">
        <v>42</v>
      </c>
      <c r="E4681">
        <v>84509</v>
      </c>
      <c r="F4681">
        <v>672</v>
      </c>
      <c r="G4681">
        <v>15489</v>
      </c>
      <c r="H4681" s="2" t="s">
        <v>47</v>
      </c>
      <c r="I4681" s="2" t="s">
        <v>34</v>
      </c>
      <c r="J4681">
        <v>11</v>
      </c>
      <c r="K4681" s="2" t="s">
        <v>25</v>
      </c>
      <c r="L4681">
        <v>0.32</v>
      </c>
      <c r="M4681">
        <v>159741.5</v>
      </c>
      <c r="N4681">
        <v>4</v>
      </c>
      <c r="O4681" s="2" t="s">
        <v>4396</v>
      </c>
      <c r="P4681" s="2" t="s">
        <v>197</v>
      </c>
      <c r="Q4681" s="2" t="s">
        <v>240</v>
      </c>
      <c r="R4681">
        <v>2</v>
      </c>
      <c r="S4681">
        <v>0</v>
      </c>
      <c r="T4681" s="2" t="s">
        <v>29</v>
      </c>
      <c r="U4681" s="2" t="s">
        <v>10966</v>
      </c>
    </row>
    <row r="4682" spans="1:21">
      <c r="A4682">
        <v>30</v>
      </c>
      <c r="B4682" s="2" t="s">
        <v>20</v>
      </c>
      <c r="C4682" s="2" t="s">
        <v>41</v>
      </c>
      <c r="D4682" s="2" t="s">
        <v>42</v>
      </c>
      <c r="E4682">
        <v>69933.399999999994</v>
      </c>
      <c r="F4682">
        <v>699</v>
      </c>
      <c r="G4682">
        <v>44034</v>
      </c>
      <c r="H4682" s="2" t="s">
        <v>33</v>
      </c>
      <c r="I4682" s="2" t="s">
        <v>58</v>
      </c>
      <c r="J4682">
        <v>13</v>
      </c>
      <c r="K4682" s="2" t="s">
        <v>48</v>
      </c>
      <c r="L4682">
        <v>0.47</v>
      </c>
      <c r="M4682">
        <v>92906</v>
      </c>
      <c r="N4682">
        <v>2</v>
      </c>
      <c r="O4682" s="2" t="s">
        <v>4397</v>
      </c>
      <c r="P4682" s="2" t="s">
        <v>237</v>
      </c>
      <c r="Q4682" s="2" t="s">
        <v>258</v>
      </c>
      <c r="R4682">
        <v>1</v>
      </c>
      <c r="S4682">
        <v>1</v>
      </c>
      <c r="T4682" s="2" t="s">
        <v>29</v>
      </c>
      <c r="U4682" s="2" t="s">
        <v>10970</v>
      </c>
    </row>
    <row r="4683" spans="1:21">
      <c r="A4683">
        <v>43</v>
      </c>
      <c r="B4683" s="2" t="s">
        <v>40</v>
      </c>
      <c r="C4683" s="2" t="s">
        <v>82</v>
      </c>
      <c r="D4683" s="2" t="s">
        <v>32</v>
      </c>
      <c r="E4683">
        <v>110855</v>
      </c>
      <c r="F4683">
        <v>647</v>
      </c>
      <c r="G4683">
        <v>47202</v>
      </c>
      <c r="H4683" s="2" t="s">
        <v>33</v>
      </c>
      <c r="I4683" s="2" t="s">
        <v>58</v>
      </c>
      <c r="J4683">
        <v>9</v>
      </c>
      <c r="K4683" s="2" t="s">
        <v>48</v>
      </c>
      <c r="L4683">
        <v>0.52</v>
      </c>
      <c r="M4683">
        <v>259672</v>
      </c>
      <c r="N4683">
        <v>2</v>
      </c>
      <c r="O4683" s="2" t="s">
        <v>4398</v>
      </c>
      <c r="P4683" s="2" t="s">
        <v>124</v>
      </c>
      <c r="Q4683" s="2" t="s">
        <v>161</v>
      </c>
      <c r="R4683">
        <v>3</v>
      </c>
      <c r="S4683">
        <v>1</v>
      </c>
      <c r="T4683" s="2" t="s">
        <v>29</v>
      </c>
      <c r="U4683" s="2" t="s">
        <v>10969</v>
      </c>
    </row>
    <row r="4684" spans="1:21">
      <c r="A4684">
        <v>63</v>
      </c>
      <c r="B4684" s="2" t="s">
        <v>30</v>
      </c>
      <c r="C4684" s="2" t="s">
        <v>82</v>
      </c>
      <c r="D4684" s="2" t="s">
        <v>32</v>
      </c>
      <c r="E4684">
        <v>79220</v>
      </c>
      <c r="F4684">
        <v>688</v>
      </c>
      <c r="G4684">
        <v>33483</v>
      </c>
      <c r="H4684" s="2" t="s">
        <v>43</v>
      </c>
      <c r="I4684" s="2" t="s">
        <v>34</v>
      </c>
      <c r="J4684">
        <v>7</v>
      </c>
      <c r="K4684" s="2" t="s">
        <v>35</v>
      </c>
      <c r="L4684">
        <v>0.31</v>
      </c>
      <c r="M4684">
        <v>225436</v>
      </c>
      <c r="N4684">
        <v>3</v>
      </c>
      <c r="O4684" s="2" t="s">
        <v>4399</v>
      </c>
      <c r="P4684" s="2" t="s">
        <v>56</v>
      </c>
      <c r="Q4684" s="2" t="s">
        <v>180</v>
      </c>
      <c r="R4684">
        <v>2</v>
      </c>
      <c r="S4684">
        <v>2</v>
      </c>
      <c r="T4684" s="2" t="s">
        <v>29</v>
      </c>
      <c r="U4684" s="2" t="s">
        <v>10966</v>
      </c>
    </row>
    <row r="4685" spans="1:21">
      <c r="A4685">
        <v>65</v>
      </c>
      <c r="B4685" s="2" t="s">
        <v>40</v>
      </c>
      <c r="C4685" s="2" t="s">
        <v>31</v>
      </c>
      <c r="D4685" s="2" t="s">
        <v>69</v>
      </c>
      <c r="E4685">
        <v>82771</v>
      </c>
      <c r="F4685">
        <v>699</v>
      </c>
      <c r="G4685">
        <v>18960</v>
      </c>
      <c r="H4685" s="2" t="s">
        <v>33</v>
      </c>
      <c r="I4685" s="2" t="s">
        <v>34</v>
      </c>
      <c r="J4685">
        <v>10</v>
      </c>
      <c r="K4685" s="2" t="s">
        <v>48</v>
      </c>
      <c r="L4685">
        <v>0.28000000000000003</v>
      </c>
      <c r="M4685">
        <v>140249</v>
      </c>
      <c r="N4685">
        <v>2</v>
      </c>
      <c r="O4685" s="2" t="s">
        <v>4400</v>
      </c>
      <c r="P4685" s="2" t="s">
        <v>260</v>
      </c>
      <c r="Q4685" s="2" t="s">
        <v>99</v>
      </c>
      <c r="R4685">
        <v>1</v>
      </c>
      <c r="S4685">
        <v>1</v>
      </c>
      <c r="T4685" s="2" t="s">
        <v>29</v>
      </c>
      <c r="U4685" s="2" t="s">
        <v>10970</v>
      </c>
    </row>
    <row r="4686" spans="1:21">
      <c r="A4686">
        <v>19</v>
      </c>
      <c r="B4686" s="2" t="s">
        <v>40</v>
      </c>
      <c r="C4686" s="2" t="s">
        <v>21</v>
      </c>
      <c r="D4686" s="2" t="s">
        <v>69</v>
      </c>
      <c r="E4686">
        <v>47044</v>
      </c>
      <c r="F4686">
        <v>699</v>
      </c>
      <c r="G4686">
        <v>34340</v>
      </c>
      <c r="H4686" s="2" t="s">
        <v>47</v>
      </c>
      <c r="I4686" s="2" t="s">
        <v>34</v>
      </c>
      <c r="J4686">
        <v>2</v>
      </c>
      <c r="K4686" s="2" t="s">
        <v>25</v>
      </c>
      <c r="L4686">
        <v>0.11</v>
      </c>
      <c r="M4686">
        <v>126231</v>
      </c>
      <c r="N4686">
        <v>3</v>
      </c>
      <c r="O4686" s="2" t="s">
        <v>2679</v>
      </c>
      <c r="P4686" s="2" t="s">
        <v>207</v>
      </c>
      <c r="Q4686" s="2" t="s">
        <v>248</v>
      </c>
      <c r="R4686">
        <v>3</v>
      </c>
      <c r="S4686">
        <v>2</v>
      </c>
      <c r="T4686" s="2" t="s">
        <v>29</v>
      </c>
      <c r="U4686" s="2" t="s">
        <v>10966</v>
      </c>
    </row>
    <row r="4687" spans="1:21">
      <c r="A4687">
        <v>24</v>
      </c>
      <c r="B4687" s="2" t="s">
        <v>40</v>
      </c>
      <c r="C4687" s="2" t="s">
        <v>82</v>
      </c>
      <c r="D4687" s="2" t="s">
        <v>32</v>
      </c>
      <c r="E4687">
        <v>41663</v>
      </c>
      <c r="F4687">
        <v>655</v>
      </c>
      <c r="G4687">
        <v>27450.01</v>
      </c>
      <c r="H4687" s="2" t="s">
        <v>47</v>
      </c>
      <c r="I4687" s="2" t="s">
        <v>58</v>
      </c>
      <c r="J4687">
        <v>14</v>
      </c>
      <c r="K4687" s="2" t="s">
        <v>35</v>
      </c>
      <c r="L4687">
        <v>0.33</v>
      </c>
      <c r="M4687">
        <v>193760</v>
      </c>
      <c r="N4687">
        <v>3</v>
      </c>
      <c r="O4687" s="2" t="s">
        <v>4401</v>
      </c>
      <c r="P4687" s="2" t="s">
        <v>56</v>
      </c>
      <c r="Q4687" s="2" t="s">
        <v>91</v>
      </c>
      <c r="R4687">
        <v>3</v>
      </c>
      <c r="S4687">
        <v>1</v>
      </c>
      <c r="T4687" s="2" t="s">
        <v>81</v>
      </c>
      <c r="U4687" s="2" t="s">
        <v>10966</v>
      </c>
    </row>
    <row r="4688" spans="1:21">
      <c r="A4688">
        <v>48</v>
      </c>
      <c r="B4688" s="2" t="s">
        <v>40</v>
      </c>
      <c r="C4688" s="2" t="s">
        <v>31</v>
      </c>
      <c r="D4688" s="2" t="s">
        <v>32</v>
      </c>
      <c r="E4688">
        <v>40514</v>
      </c>
      <c r="F4688">
        <v>699</v>
      </c>
      <c r="G4688">
        <v>40482</v>
      </c>
      <c r="H4688" s="2" t="s">
        <v>43</v>
      </c>
      <c r="I4688" s="2" t="s">
        <v>24</v>
      </c>
      <c r="J4688">
        <v>5</v>
      </c>
      <c r="K4688" s="2" t="s">
        <v>25</v>
      </c>
      <c r="L4688">
        <v>0.31</v>
      </c>
      <c r="M4688">
        <v>114749</v>
      </c>
      <c r="N4688">
        <v>2</v>
      </c>
      <c r="O4688" s="2" t="s">
        <v>4402</v>
      </c>
      <c r="P4688" s="2" t="s">
        <v>101</v>
      </c>
      <c r="Q4688" s="2" t="s">
        <v>954</v>
      </c>
      <c r="R4688">
        <v>2</v>
      </c>
      <c r="S4688">
        <v>0</v>
      </c>
      <c r="T4688" s="2" t="s">
        <v>29</v>
      </c>
      <c r="U4688" s="2" t="s">
        <v>10966</v>
      </c>
    </row>
    <row r="4689" spans="1:21">
      <c r="A4689">
        <v>51</v>
      </c>
      <c r="B4689" s="2" t="s">
        <v>30</v>
      </c>
      <c r="C4689" s="2" t="s">
        <v>31</v>
      </c>
      <c r="D4689" s="2" t="s">
        <v>42</v>
      </c>
      <c r="E4689">
        <v>69933.399999999994</v>
      </c>
      <c r="F4689">
        <v>787</v>
      </c>
      <c r="G4689">
        <v>38780</v>
      </c>
      <c r="H4689" s="2" t="s">
        <v>47</v>
      </c>
      <c r="I4689" s="2" t="s">
        <v>24</v>
      </c>
      <c r="J4689">
        <v>16</v>
      </c>
      <c r="K4689" s="2" t="s">
        <v>59</v>
      </c>
      <c r="L4689">
        <v>0.26</v>
      </c>
      <c r="M4689">
        <v>241915</v>
      </c>
      <c r="N4689">
        <v>4</v>
      </c>
      <c r="O4689" s="2" t="s">
        <v>4403</v>
      </c>
      <c r="P4689" s="2" t="s">
        <v>179</v>
      </c>
      <c r="Q4689" s="2" t="s">
        <v>1325</v>
      </c>
      <c r="R4689">
        <v>4</v>
      </c>
      <c r="S4689">
        <v>1</v>
      </c>
      <c r="T4689" s="2" t="s">
        <v>29</v>
      </c>
      <c r="U4689" s="2" t="s">
        <v>10969</v>
      </c>
    </row>
    <row r="4690" spans="1:21">
      <c r="A4690">
        <v>29</v>
      </c>
      <c r="B4690" s="2" t="s">
        <v>30</v>
      </c>
      <c r="C4690" s="2" t="s">
        <v>21</v>
      </c>
      <c r="D4690" s="2" t="s">
        <v>32</v>
      </c>
      <c r="E4690">
        <v>37184</v>
      </c>
      <c r="F4690">
        <v>707</v>
      </c>
      <c r="G4690">
        <v>13052</v>
      </c>
      <c r="H4690" s="2" t="s">
        <v>47</v>
      </c>
      <c r="I4690" s="2" t="s">
        <v>34</v>
      </c>
      <c r="J4690">
        <v>4</v>
      </c>
      <c r="K4690" s="2" t="s">
        <v>35</v>
      </c>
      <c r="L4690">
        <v>0.5</v>
      </c>
      <c r="M4690">
        <v>159741.5</v>
      </c>
      <c r="N4690">
        <v>2</v>
      </c>
      <c r="O4690" s="2" t="s">
        <v>4404</v>
      </c>
      <c r="P4690" s="2" t="s">
        <v>67</v>
      </c>
      <c r="Q4690" s="2" t="s">
        <v>1019</v>
      </c>
      <c r="R4690">
        <v>2</v>
      </c>
      <c r="S4690">
        <v>0</v>
      </c>
      <c r="T4690" s="2" t="s">
        <v>29</v>
      </c>
      <c r="U4690" s="2" t="s">
        <v>10967</v>
      </c>
    </row>
    <row r="4691" spans="1:21">
      <c r="A4691">
        <v>40</v>
      </c>
      <c r="B4691" s="2" t="s">
        <v>40</v>
      </c>
      <c r="C4691" s="2" t="s">
        <v>21</v>
      </c>
      <c r="D4691" s="2" t="s">
        <v>42</v>
      </c>
      <c r="E4691">
        <v>36462</v>
      </c>
      <c r="F4691">
        <v>795</v>
      </c>
      <c r="G4691">
        <v>11803</v>
      </c>
      <c r="H4691" s="2" t="s">
        <v>23</v>
      </c>
      <c r="I4691" s="2" t="s">
        <v>58</v>
      </c>
      <c r="J4691">
        <v>6</v>
      </c>
      <c r="K4691" s="2" t="s">
        <v>48</v>
      </c>
      <c r="L4691">
        <v>0.3</v>
      </c>
      <c r="M4691">
        <v>275977</v>
      </c>
      <c r="N4691">
        <v>2</v>
      </c>
      <c r="O4691" s="2" t="s">
        <v>4405</v>
      </c>
      <c r="P4691" s="2" t="s">
        <v>237</v>
      </c>
      <c r="Q4691" s="2" t="s">
        <v>954</v>
      </c>
      <c r="R4691">
        <v>4</v>
      </c>
      <c r="S4691">
        <v>1</v>
      </c>
      <c r="T4691" s="2" t="s">
        <v>29</v>
      </c>
      <c r="U4691" s="2" t="s">
        <v>10966</v>
      </c>
    </row>
    <row r="4692" spans="1:21">
      <c r="A4692">
        <v>47</v>
      </c>
      <c r="B4692" s="2" t="s">
        <v>20</v>
      </c>
      <c r="C4692" s="2" t="s">
        <v>41</v>
      </c>
      <c r="D4692" s="2" t="s">
        <v>42</v>
      </c>
      <c r="E4692">
        <v>29442</v>
      </c>
      <c r="F4692">
        <v>790</v>
      </c>
      <c r="G4692">
        <v>47083</v>
      </c>
      <c r="H4692" s="2" t="s">
        <v>23</v>
      </c>
      <c r="I4692" s="2" t="s">
        <v>34</v>
      </c>
      <c r="J4692">
        <v>14</v>
      </c>
      <c r="K4692" s="2" t="s">
        <v>59</v>
      </c>
      <c r="L4692">
        <v>0.25</v>
      </c>
      <c r="M4692">
        <v>85377</v>
      </c>
      <c r="N4692">
        <v>3</v>
      </c>
      <c r="O4692" s="2" t="s">
        <v>4406</v>
      </c>
      <c r="P4692" s="2" t="s">
        <v>234</v>
      </c>
      <c r="Q4692" s="2" t="s">
        <v>287</v>
      </c>
      <c r="R4692">
        <v>2</v>
      </c>
      <c r="S4692">
        <v>2</v>
      </c>
      <c r="T4692" s="2" t="s">
        <v>29</v>
      </c>
      <c r="U4692" s="2" t="s">
        <v>10969</v>
      </c>
    </row>
    <row r="4693" spans="1:21">
      <c r="A4693">
        <v>54</v>
      </c>
      <c r="B4693" s="2" t="s">
        <v>40</v>
      </c>
      <c r="C4693" s="2" t="s">
        <v>82</v>
      </c>
      <c r="D4693" s="2" t="s">
        <v>32</v>
      </c>
      <c r="E4693">
        <v>116666</v>
      </c>
      <c r="F4693">
        <v>667</v>
      </c>
      <c r="G4693">
        <v>14997</v>
      </c>
      <c r="H4693" s="2" t="s">
        <v>33</v>
      </c>
      <c r="I4693" s="2" t="s">
        <v>58</v>
      </c>
      <c r="J4693">
        <v>6</v>
      </c>
      <c r="K4693" s="2" t="s">
        <v>35</v>
      </c>
      <c r="L4693">
        <v>0.39</v>
      </c>
      <c r="M4693">
        <v>135539</v>
      </c>
      <c r="N4693">
        <v>4</v>
      </c>
      <c r="O4693" s="2" t="s">
        <v>4407</v>
      </c>
      <c r="P4693" s="2" t="s">
        <v>308</v>
      </c>
      <c r="Q4693" s="2" t="s">
        <v>350</v>
      </c>
      <c r="R4693">
        <v>4</v>
      </c>
      <c r="S4693">
        <v>1</v>
      </c>
      <c r="T4693" s="2" t="s">
        <v>29</v>
      </c>
      <c r="U4693" s="2" t="s">
        <v>10966</v>
      </c>
    </row>
    <row r="4694" spans="1:21">
      <c r="A4694">
        <v>35</v>
      </c>
      <c r="B4694" s="2" t="s">
        <v>40</v>
      </c>
      <c r="C4694" s="2" t="s">
        <v>21</v>
      </c>
      <c r="D4694" s="2" t="s">
        <v>69</v>
      </c>
      <c r="E4694">
        <v>69933.399999999994</v>
      </c>
      <c r="F4694">
        <v>699</v>
      </c>
      <c r="G4694">
        <v>35530</v>
      </c>
      <c r="H4694" s="2" t="s">
        <v>33</v>
      </c>
      <c r="I4694" s="2" t="s">
        <v>58</v>
      </c>
      <c r="J4694">
        <v>15</v>
      </c>
      <c r="K4694" s="2" t="s">
        <v>48</v>
      </c>
      <c r="L4694">
        <v>0.38</v>
      </c>
      <c r="M4694">
        <v>21087</v>
      </c>
      <c r="N4694">
        <v>0</v>
      </c>
      <c r="O4694" s="2" t="s">
        <v>4408</v>
      </c>
      <c r="P4694" s="2" t="s">
        <v>71</v>
      </c>
      <c r="Q4694" s="2" t="s">
        <v>703</v>
      </c>
      <c r="R4694">
        <v>3</v>
      </c>
      <c r="S4694">
        <v>0</v>
      </c>
      <c r="T4694" s="2" t="s">
        <v>29</v>
      </c>
      <c r="U4694" s="2" t="s">
        <v>10969</v>
      </c>
    </row>
    <row r="4695" spans="1:21">
      <c r="A4695">
        <v>20</v>
      </c>
      <c r="B4695" s="2" t="s">
        <v>30</v>
      </c>
      <c r="C4695" s="2" t="s">
        <v>82</v>
      </c>
      <c r="D4695" s="2" t="s">
        <v>32</v>
      </c>
      <c r="E4695">
        <v>29635</v>
      </c>
      <c r="F4695">
        <v>715</v>
      </c>
      <c r="G4695">
        <v>23199</v>
      </c>
      <c r="H4695" s="2" t="s">
        <v>43</v>
      </c>
      <c r="I4695" s="2" t="s">
        <v>58</v>
      </c>
      <c r="J4695">
        <v>12</v>
      </c>
      <c r="K4695" s="2" t="s">
        <v>48</v>
      </c>
      <c r="L4695">
        <v>0.19</v>
      </c>
      <c r="M4695">
        <v>291653</v>
      </c>
      <c r="N4695">
        <v>2</v>
      </c>
      <c r="O4695" s="2" t="s">
        <v>4409</v>
      </c>
      <c r="P4695" s="2" t="s">
        <v>111</v>
      </c>
      <c r="Q4695" s="2" t="s">
        <v>364</v>
      </c>
      <c r="R4695">
        <v>1</v>
      </c>
      <c r="S4695">
        <v>2</v>
      </c>
      <c r="T4695" s="2" t="s">
        <v>39</v>
      </c>
      <c r="U4695" s="2" t="s">
        <v>10969</v>
      </c>
    </row>
    <row r="4696" spans="1:21">
      <c r="A4696">
        <v>31</v>
      </c>
      <c r="B4696" s="2" t="s">
        <v>20</v>
      </c>
      <c r="C4696" s="2" t="s">
        <v>31</v>
      </c>
      <c r="D4696" s="2" t="s">
        <v>42</v>
      </c>
      <c r="E4696">
        <v>69933.399999999994</v>
      </c>
      <c r="F4696">
        <v>623</v>
      </c>
      <c r="G4696">
        <v>27450.01</v>
      </c>
      <c r="H4696" s="2" t="s">
        <v>33</v>
      </c>
      <c r="I4696" s="2" t="s">
        <v>24</v>
      </c>
      <c r="J4696">
        <v>8</v>
      </c>
      <c r="K4696" s="2" t="s">
        <v>48</v>
      </c>
      <c r="L4696">
        <v>0.54</v>
      </c>
      <c r="M4696">
        <v>88833</v>
      </c>
      <c r="N4696">
        <v>1</v>
      </c>
      <c r="O4696" s="2" t="s">
        <v>4410</v>
      </c>
      <c r="P4696" s="2" t="s">
        <v>260</v>
      </c>
      <c r="Q4696" s="2" t="s">
        <v>741</v>
      </c>
      <c r="R4696">
        <v>2</v>
      </c>
      <c r="S4696">
        <v>0</v>
      </c>
      <c r="T4696" s="2" t="s">
        <v>29</v>
      </c>
      <c r="U4696" s="2" t="s">
        <v>10966</v>
      </c>
    </row>
    <row r="4697" spans="1:21">
      <c r="A4697">
        <v>53</v>
      </c>
      <c r="B4697" s="2" t="s">
        <v>30</v>
      </c>
      <c r="C4697" s="2" t="s">
        <v>31</v>
      </c>
      <c r="D4697" s="2" t="s">
        <v>32</v>
      </c>
      <c r="E4697">
        <v>48432</v>
      </c>
      <c r="F4697">
        <v>724</v>
      </c>
      <c r="G4697">
        <v>25236</v>
      </c>
      <c r="H4697" s="2" t="s">
        <v>43</v>
      </c>
      <c r="I4697" s="2" t="s">
        <v>34</v>
      </c>
      <c r="J4697">
        <v>19</v>
      </c>
      <c r="K4697" s="2" t="s">
        <v>59</v>
      </c>
      <c r="L4697">
        <v>0.36</v>
      </c>
      <c r="M4697">
        <v>137318</v>
      </c>
      <c r="N4697">
        <v>2</v>
      </c>
      <c r="O4697" s="2" t="s">
        <v>4411</v>
      </c>
      <c r="P4697" s="2" t="s">
        <v>116</v>
      </c>
      <c r="Q4697" s="2" t="s">
        <v>219</v>
      </c>
      <c r="R4697">
        <v>0</v>
      </c>
      <c r="S4697">
        <v>2</v>
      </c>
      <c r="T4697" s="2" t="s">
        <v>29</v>
      </c>
      <c r="U4697" s="2" t="s">
        <v>10970</v>
      </c>
    </row>
    <row r="4698" spans="1:21">
      <c r="A4698">
        <v>42</v>
      </c>
      <c r="B4698" s="2" t="s">
        <v>30</v>
      </c>
      <c r="C4698" s="2" t="s">
        <v>21</v>
      </c>
      <c r="D4698" s="2" t="s">
        <v>22</v>
      </c>
      <c r="E4698">
        <v>20207</v>
      </c>
      <c r="F4698">
        <v>753</v>
      </c>
      <c r="G4698">
        <v>25012</v>
      </c>
      <c r="H4698" s="2" t="s">
        <v>47</v>
      </c>
      <c r="I4698" s="2" t="s">
        <v>58</v>
      </c>
      <c r="J4698">
        <v>17</v>
      </c>
      <c r="K4698" s="2" t="s">
        <v>25</v>
      </c>
      <c r="L4698">
        <v>0.26</v>
      </c>
      <c r="M4698">
        <v>171961</v>
      </c>
      <c r="N4698">
        <v>3</v>
      </c>
      <c r="O4698" s="2" t="s">
        <v>4412</v>
      </c>
      <c r="P4698" s="2" t="s">
        <v>286</v>
      </c>
      <c r="Q4698" s="2" t="s">
        <v>246</v>
      </c>
      <c r="R4698">
        <v>2</v>
      </c>
      <c r="S4698">
        <v>1</v>
      </c>
      <c r="T4698" s="2" t="s">
        <v>39</v>
      </c>
      <c r="U4698" s="2" t="s">
        <v>10966</v>
      </c>
    </row>
    <row r="4699" spans="1:21">
      <c r="A4699">
        <v>18</v>
      </c>
      <c r="B4699" s="2" t="s">
        <v>20</v>
      </c>
      <c r="C4699" s="2" t="s">
        <v>82</v>
      </c>
      <c r="D4699" s="2" t="s">
        <v>32</v>
      </c>
      <c r="E4699">
        <v>54189</v>
      </c>
      <c r="F4699">
        <v>798</v>
      </c>
      <c r="G4699">
        <v>33736</v>
      </c>
      <c r="H4699" s="2" t="s">
        <v>33</v>
      </c>
      <c r="I4699" s="2" t="s">
        <v>34</v>
      </c>
      <c r="J4699">
        <v>1</v>
      </c>
      <c r="K4699" s="2" t="s">
        <v>25</v>
      </c>
      <c r="L4699">
        <v>0.59</v>
      </c>
      <c r="M4699">
        <v>181724</v>
      </c>
      <c r="N4699">
        <v>2</v>
      </c>
      <c r="O4699" s="2" t="s">
        <v>4413</v>
      </c>
      <c r="P4699" s="2" t="s">
        <v>163</v>
      </c>
      <c r="Q4699" s="2" t="s">
        <v>62</v>
      </c>
      <c r="R4699">
        <v>2</v>
      </c>
      <c r="S4699">
        <v>1</v>
      </c>
      <c r="T4699" s="2" t="s">
        <v>29</v>
      </c>
      <c r="U4699" s="2" t="s">
        <v>10967</v>
      </c>
    </row>
    <row r="4700" spans="1:21">
      <c r="A4700">
        <v>51</v>
      </c>
      <c r="B4700" s="2" t="s">
        <v>30</v>
      </c>
      <c r="C4700" s="2" t="s">
        <v>41</v>
      </c>
      <c r="D4700" s="2" t="s">
        <v>22</v>
      </c>
      <c r="E4700">
        <v>68217</v>
      </c>
      <c r="F4700">
        <v>699</v>
      </c>
      <c r="G4700">
        <v>25105</v>
      </c>
      <c r="H4700" s="2" t="s">
        <v>43</v>
      </c>
      <c r="I4700" s="2" t="s">
        <v>58</v>
      </c>
      <c r="J4700">
        <v>15</v>
      </c>
      <c r="K4700" s="2" t="s">
        <v>59</v>
      </c>
      <c r="L4700">
        <v>0.6</v>
      </c>
      <c r="M4700">
        <v>29078</v>
      </c>
      <c r="N4700">
        <v>2</v>
      </c>
      <c r="O4700" s="2" t="s">
        <v>4414</v>
      </c>
      <c r="P4700" s="2" t="s">
        <v>50</v>
      </c>
      <c r="Q4700" s="2" t="s">
        <v>219</v>
      </c>
      <c r="R4700">
        <v>4</v>
      </c>
      <c r="S4700">
        <v>2</v>
      </c>
      <c r="T4700" s="2" t="s">
        <v>29</v>
      </c>
      <c r="U4700" s="2" t="s">
        <v>10969</v>
      </c>
    </row>
    <row r="4701" spans="1:21">
      <c r="A4701">
        <v>54</v>
      </c>
      <c r="B4701" s="2" t="s">
        <v>20</v>
      </c>
      <c r="C4701" s="2" t="s">
        <v>21</v>
      </c>
      <c r="D4701" s="2" t="s">
        <v>22</v>
      </c>
      <c r="E4701">
        <v>56366</v>
      </c>
      <c r="F4701">
        <v>767</v>
      </c>
      <c r="G4701">
        <v>10059</v>
      </c>
      <c r="H4701" s="2" t="s">
        <v>47</v>
      </c>
      <c r="I4701" s="2" t="s">
        <v>24</v>
      </c>
      <c r="J4701">
        <v>1</v>
      </c>
      <c r="K4701" s="2" t="s">
        <v>59</v>
      </c>
      <c r="L4701">
        <v>0.5</v>
      </c>
      <c r="M4701">
        <v>278832</v>
      </c>
      <c r="N4701">
        <v>2</v>
      </c>
      <c r="O4701" s="2" t="s">
        <v>4415</v>
      </c>
      <c r="P4701" s="2" t="s">
        <v>158</v>
      </c>
      <c r="Q4701" s="2" t="s">
        <v>418</v>
      </c>
      <c r="R4701">
        <v>1</v>
      </c>
      <c r="S4701">
        <v>2</v>
      </c>
      <c r="T4701" s="2" t="s">
        <v>29</v>
      </c>
      <c r="U4701" s="2" t="s">
        <v>10967</v>
      </c>
    </row>
    <row r="4702" spans="1:21">
      <c r="A4702">
        <v>20</v>
      </c>
      <c r="B4702" s="2" t="s">
        <v>20</v>
      </c>
      <c r="C4702" s="2" t="s">
        <v>31</v>
      </c>
      <c r="D4702" s="2" t="s">
        <v>42</v>
      </c>
      <c r="E4702">
        <v>65406</v>
      </c>
      <c r="F4702">
        <v>681</v>
      </c>
      <c r="G4702">
        <v>24184</v>
      </c>
      <c r="H4702" s="2" t="s">
        <v>47</v>
      </c>
      <c r="I4702" s="2" t="s">
        <v>24</v>
      </c>
      <c r="J4702">
        <v>4</v>
      </c>
      <c r="K4702" s="2" t="s">
        <v>25</v>
      </c>
      <c r="L4702">
        <v>0.14000000000000001</v>
      </c>
      <c r="M4702">
        <v>285040</v>
      </c>
      <c r="N4702">
        <v>3</v>
      </c>
      <c r="O4702" s="2" t="s">
        <v>4416</v>
      </c>
      <c r="P4702" s="2" t="s">
        <v>430</v>
      </c>
      <c r="Q4702" s="2" t="s">
        <v>267</v>
      </c>
      <c r="R4702">
        <v>1</v>
      </c>
      <c r="S4702">
        <v>0</v>
      </c>
      <c r="T4702" s="2" t="s">
        <v>29</v>
      </c>
      <c r="U4702" s="2" t="s">
        <v>10966</v>
      </c>
    </row>
    <row r="4703" spans="1:21">
      <c r="A4703">
        <v>52</v>
      </c>
      <c r="B4703" s="2" t="s">
        <v>30</v>
      </c>
      <c r="C4703" s="2" t="s">
        <v>21</v>
      </c>
      <c r="D4703" s="2" t="s">
        <v>42</v>
      </c>
      <c r="E4703">
        <v>49346</v>
      </c>
      <c r="F4703">
        <v>678</v>
      </c>
      <c r="G4703">
        <v>10010</v>
      </c>
      <c r="H4703" s="2" t="s">
        <v>23</v>
      </c>
      <c r="I4703" s="2" t="s">
        <v>34</v>
      </c>
      <c r="J4703">
        <v>8</v>
      </c>
      <c r="K4703" s="2" t="s">
        <v>35</v>
      </c>
      <c r="L4703">
        <v>0.55000000000000004</v>
      </c>
      <c r="M4703">
        <v>179292</v>
      </c>
      <c r="N4703">
        <v>2</v>
      </c>
      <c r="O4703" s="2" t="s">
        <v>4417</v>
      </c>
      <c r="P4703" s="2" t="s">
        <v>234</v>
      </c>
      <c r="Q4703" s="2" t="s">
        <v>205</v>
      </c>
      <c r="R4703">
        <v>1</v>
      </c>
      <c r="S4703">
        <v>0</v>
      </c>
      <c r="T4703" s="2" t="s">
        <v>29</v>
      </c>
      <c r="U4703" s="2" t="s">
        <v>10966</v>
      </c>
    </row>
    <row r="4704" spans="1:21">
      <c r="A4704">
        <v>66</v>
      </c>
      <c r="B4704" s="2" t="s">
        <v>30</v>
      </c>
      <c r="C4704" s="2" t="s">
        <v>31</v>
      </c>
      <c r="D4704" s="2" t="s">
        <v>42</v>
      </c>
      <c r="E4704">
        <v>30015</v>
      </c>
      <c r="F4704">
        <v>699</v>
      </c>
      <c r="G4704">
        <v>36430</v>
      </c>
      <c r="H4704" s="2" t="s">
        <v>23</v>
      </c>
      <c r="I4704" s="2" t="s">
        <v>34</v>
      </c>
      <c r="J4704">
        <v>4</v>
      </c>
      <c r="K4704" s="2" t="s">
        <v>59</v>
      </c>
      <c r="L4704">
        <v>0.15</v>
      </c>
      <c r="M4704">
        <v>170775</v>
      </c>
      <c r="N4704">
        <v>2</v>
      </c>
      <c r="O4704" s="2" t="s">
        <v>4418</v>
      </c>
      <c r="P4704" s="2" t="s">
        <v>234</v>
      </c>
      <c r="Q4704" s="2" t="s">
        <v>329</v>
      </c>
      <c r="R4704">
        <v>0</v>
      </c>
      <c r="S4704">
        <v>2</v>
      </c>
      <c r="T4704" s="2" t="s">
        <v>29</v>
      </c>
      <c r="U4704" s="2" t="s">
        <v>10967</v>
      </c>
    </row>
    <row r="4705" spans="1:21">
      <c r="A4705">
        <v>65</v>
      </c>
      <c r="B4705" s="2" t="s">
        <v>30</v>
      </c>
      <c r="C4705" s="2" t="s">
        <v>82</v>
      </c>
      <c r="D4705" s="2" t="s">
        <v>69</v>
      </c>
      <c r="E4705">
        <v>49767</v>
      </c>
      <c r="F4705">
        <v>673</v>
      </c>
      <c r="G4705">
        <v>30804</v>
      </c>
      <c r="H4705" s="2" t="s">
        <v>23</v>
      </c>
      <c r="I4705" s="2" t="s">
        <v>58</v>
      </c>
      <c r="J4705">
        <v>13</v>
      </c>
      <c r="K4705" s="2" t="s">
        <v>25</v>
      </c>
      <c r="L4705">
        <v>0.47</v>
      </c>
      <c r="M4705">
        <v>82431</v>
      </c>
      <c r="N4705">
        <v>4</v>
      </c>
      <c r="O4705" s="2" t="s">
        <v>4419</v>
      </c>
      <c r="P4705" s="2" t="s">
        <v>50</v>
      </c>
      <c r="Q4705" s="2" t="s">
        <v>215</v>
      </c>
      <c r="R4705">
        <v>2</v>
      </c>
      <c r="S4705">
        <v>2</v>
      </c>
      <c r="T4705" s="2" t="s">
        <v>29</v>
      </c>
      <c r="U4705" s="2" t="s">
        <v>10966</v>
      </c>
    </row>
    <row r="4706" spans="1:21">
      <c r="A4706">
        <v>59</v>
      </c>
      <c r="B4706" s="2" t="s">
        <v>40</v>
      </c>
      <c r="C4706" s="2" t="s">
        <v>31</v>
      </c>
      <c r="D4706" s="2" t="s">
        <v>69</v>
      </c>
      <c r="E4706">
        <v>69933.399999999994</v>
      </c>
      <c r="F4706">
        <v>794</v>
      </c>
      <c r="G4706">
        <v>22614</v>
      </c>
      <c r="H4706" s="2" t="s">
        <v>47</v>
      </c>
      <c r="I4706" s="2" t="s">
        <v>34</v>
      </c>
      <c r="J4706">
        <v>4</v>
      </c>
      <c r="K4706" s="2" t="s">
        <v>59</v>
      </c>
      <c r="L4706">
        <v>0.56999999999999995</v>
      </c>
      <c r="M4706">
        <v>132550</v>
      </c>
      <c r="N4706">
        <v>2</v>
      </c>
      <c r="O4706" s="2" t="s">
        <v>4420</v>
      </c>
      <c r="P4706" s="2" t="s">
        <v>163</v>
      </c>
      <c r="Q4706" s="2" t="s">
        <v>161</v>
      </c>
      <c r="R4706">
        <v>2</v>
      </c>
      <c r="S4706">
        <v>1</v>
      </c>
      <c r="T4706" s="2" t="s">
        <v>29</v>
      </c>
      <c r="U4706" s="2" t="s">
        <v>10967</v>
      </c>
    </row>
    <row r="4707" spans="1:21">
      <c r="A4707">
        <v>28</v>
      </c>
      <c r="B4707" s="2" t="s">
        <v>40</v>
      </c>
      <c r="C4707" s="2" t="s">
        <v>82</v>
      </c>
      <c r="D4707" s="2" t="s">
        <v>69</v>
      </c>
      <c r="E4707">
        <v>69933.399999999994</v>
      </c>
      <c r="F4707">
        <v>746</v>
      </c>
      <c r="G4707">
        <v>37557</v>
      </c>
      <c r="H4707" s="2" t="s">
        <v>33</v>
      </c>
      <c r="I4707" s="2" t="s">
        <v>24</v>
      </c>
      <c r="J4707">
        <v>18</v>
      </c>
      <c r="K4707" s="2" t="s">
        <v>35</v>
      </c>
      <c r="L4707">
        <v>0.17</v>
      </c>
      <c r="M4707">
        <v>41951</v>
      </c>
      <c r="N4707">
        <v>1</v>
      </c>
      <c r="O4707" s="2" t="s">
        <v>4421</v>
      </c>
      <c r="P4707" s="2" t="s">
        <v>423</v>
      </c>
      <c r="Q4707" s="2" t="s">
        <v>568</v>
      </c>
      <c r="R4707">
        <v>4</v>
      </c>
      <c r="S4707">
        <v>1</v>
      </c>
      <c r="T4707" s="2" t="s">
        <v>39</v>
      </c>
      <c r="U4707" s="2" t="s">
        <v>10966</v>
      </c>
    </row>
    <row r="4708" spans="1:21">
      <c r="A4708">
        <v>37</v>
      </c>
      <c r="B4708" s="2" t="s">
        <v>20</v>
      </c>
      <c r="C4708" s="2" t="s">
        <v>82</v>
      </c>
      <c r="D4708" s="2" t="s">
        <v>22</v>
      </c>
      <c r="E4708">
        <v>51058</v>
      </c>
      <c r="F4708">
        <v>793</v>
      </c>
      <c r="G4708">
        <v>27730</v>
      </c>
      <c r="H4708" s="2" t="s">
        <v>43</v>
      </c>
      <c r="I4708" s="2" t="s">
        <v>24</v>
      </c>
      <c r="J4708">
        <v>1</v>
      </c>
      <c r="K4708" s="2" t="s">
        <v>48</v>
      </c>
      <c r="L4708">
        <v>0.59</v>
      </c>
      <c r="M4708">
        <v>144059</v>
      </c>
      <c r="N4708">
        <v>0</v>
      </c>
      <c r="O4708" s="2" t="s">
        <v>1166</v>
      </c>
      <c r="P4708" s="2" t="s">
        <v>137</v>
      </c>
      <c r="Q4708" s="2" t="s">
        <v>847</v>
      </c>
      <c r="R4708">
        <v>2</v>
      </c>
      <c r="S4708">
        <v>2</v>
      </c>
      <c r="T4708" s="2" t="s">
        <v>29</v>
      </c>
      <c r="U4708" s="2" t="s">
        <v>10966</v>
      </c>
    </row>
    <row r="4709" spans="1:21">
      <c r="A4709">
        <v>57</v>
      </c>
      <c r="B4709" s="2" t="s">
        <v>30</v>
      </c>
      <c r="C4709" s="2" t="s">
        <v>82</v>
      </c>
      <c r="D4709" s="2" t="s">
        <v>32</v>
      </c>
      <c r="E4709">
        <v>107643</v>
      </c>
      <c r="F4709">
        <v>699</v>
      </c>
      <c r="G4709">
        <v>16631</v>
      </c>
      <c r="H4709" s="2" t="s">
        <v>47</v>
      </c>
      <c r="I4709" s="2" t="s">
        <v>24</v>
      </c>
      <c r="J4709">
        <v>17</v>
      </c>
      <c r="K4709" s="2" t="s">
        <v>25</v>
      </c>
      <c r="L4709">
        <v>0.45</v>
      </c>
      <c r="M4709">
        <v>159741.5</v>
      </c>
      <c r="N4709">
        <v>2</v>
      </c>
      <c r="O4709" s="2" t="s">
        <v>4422</v>
      </c>
      <c r="P4709" s="2" t="s">
        <v>79</v>
      </c>
      <c r="Q4709" s="2" t="s">
        <v>51</v>
      </c>
      <c r="R4709">
        <v>1</v>
      </c>
      <c r="S4709">
        <v>2</v>
      </c>
      <c r="T4709" s="2" t="s">
        <v>29</v>
      </c>
      <c r="U4709" s="2" t="s">
        <v>10967</v>
      </c>
    </row>
    <row r="4710" spans="1:21">
      <c r="A4710">
        <v>58</v>
      </c>
      <c r="B4710" s="2" t="s">
        <v>20</v>
      </c>
      <c r="C4710" s="2" t="s">
        <v>82</v>
      </c>
      <c r="D4710" s="2" t="s">
        <v>22</v>
      </c>
      <c r="E4710">
        <v>34620</v>
      </c>
      <c r="F4710">
        <v>610</v>
      </c>
      <c r="G4710">
        <v>32400</v>
      </c>
      <c r="H4710" s="2" t="s">
        <v>47</v>
      </c>
      <c r="I4710" s="2" t="s">
        <v>34</v>
      </c>
      <c r="J4710">
        <v>3</v>
      </c>
      <c r="K4710" s="2" t="s">
        <v>48</v>
      </c>
      <c r="L4710">
        <v>0.47</v>
      </c>
      <c r="M4710">
        <v>94326</v>
      </c>
      <c r="N4710">
        <v>3</v>
      </c>
      <c r="O4710" s="2" t="s">
        <v>1210</v>
      </c>
      <c r="P4710" s="2" t="s">
        <v>179</v>
      </c>
      <c r="Q4710" s="2" t="s">
        <v>703</v>
      </c>
      <c r="R4710">
        <v>4</v>
      </c>
      <c r="S4710">
        <v>2</v>
      </c>
      <c r="T4710" s="2" t="s">
        <v>29</v>
      </c>
      <c r="U4710" s="2" t="s">
        <v>10966</v>
      </c>
    </row>
    <row r="4711" spans="1:21">
      <c r="A4711">
        <v>37</v>
      </c>
      <c r="B4711" s="2" t="s">
        <v>20</v>
      </c>
      <c r="C4711" s="2" t="s">
        <v>21</v>
      </c>
      <c r="D4711" s="2" t="s">
        <v>42</v>
      </c>
      <c r="E4711">
        <v>87804</v>
      </c>
      <c r="F4711">
        <v>671</v>
      </c>
      <c r="G4711">
        <v>27450.01</v>
      </c>
      <c r="H4711" s="2" t="s">
        <v>43</v>
      </c>
      <c r="I4711" s="2" t="s">
        <v>24</v>
      </c>
      <c r="J4711">
        <v>7</v>
      </c>
      <c r="K4711" s="2" t="s">
        <v>35</v>
      </c>
      <c r="L4711">
        <v>0.56000000000000005</v>
      </c>
      <c r="M4711">
        <v>28202</v>
      </c>
      <c r="N4711">
        <v>4</v>
      </c>
      <c r="O4711" s="2" t="s">
        <v>4423</v>
      </c>
      <c r="P4711" s="2" t="s">
        <v>382</v>
      </c>
      <c r="Q4711" s="2" t="s">
        <v>338</v>
      </c>
      <c r="R4711">
        <v>0</v>
      </c>
      <c r="S4711">
        <v>2</v>
      </c>
      <c r="T4711" s="2" t="s">
        <v>29</v>
      </c>
      <c r="U4711" s="2" t="s">
        <v>10966</v>
      </c>
    </row>
    <row r="4712" spans="1:21">
      <c r="A4712">
        <v>39</v>
      </c>
      <c r="B4712" s="2" t="s">
        <v>20</v>
      </c>
      <c r="C4712" s="2" t="s">
        <v>21</v>
      </c>
      <c r="D4712" s="2" t="s">
        <v>32</v>
      </c>
      <c r="E4712">
        <v>75313</v>
      </c>
      <c r="F4712">
        <v>672</v>
      </c>
      <c r="G4712">
        <v>18578</v>
      </c>
      <c r="H4712" s="2" t="s">
        <v>43</v>
      </c>
      <c r="I4712" s="2" t="s">
        <v>34</v>
      </c>
      <c r="J4712">
        <v>2</v>
      </c>
      <c r="K4712" s="2" t="s">
        <v>25</v>
      </c>
      <c r="L4712">
        <v>0.26</v>
      </c>
      <c r="M4712">
        <v>170754</v>
      </c>
      <c r="N4712">
        <v>4</v>
      </c>
      <c r="O4712" s="2" t="s">
        <v>4424</v>
      </c>
      <c r="P4712" s="2" t="s">
        <v>64</v>
      </c>
      <c r="Q4712" s="2" t="s">
        <v>1397</v>
      </c>
      <c r="R4712">
        <v>1</v>
      </c>
      <c r="S4712">
        <v>1</v>
      </c>
      <c r="T4712" s="2" t="s">
        <v>29</v>
      </c>
      <c r="U4712" s="2" t="s">
        <v>10971</v>
      </c>
    </row>
    <row r="4713" spans="1:21">
      <c r="A4713">
        <v>40</v>
      </c>
      <c r="B4713" s="2" t="s">
        <v>20</v>
      </c>
      <c r="C4713" s="2" t="s">
        <v>31</v>
      </c>
      <c r="D4713" s="2" t="s">
        <v>69</v>
      </c>
      <c r="E4713">
        <v>39465</v>
      </c>
      <c r="F4713">
        <v>678</v>
      </c>
      <c r="G4713">
        <v>34998</v>
      </c>
      <c r="H4713" s="2" t="s">
        <v>47</v>
      </c>
      <c r="I4713" s="2" t="s">
        <v>24</v>
      </c>
      <c r="J4713">
        <v>18</v>
      </c>
      <c r="K4713" s="2" t="s">
        <v>59</v>
      </c>
      <c r="L4713">
        <v>0.36</v>
      </c>
      <c r="M4713">
        <v>222171</v>
      </c>
      <c r="N4713">
        <v>2</v>
      </c>
      <c r="O4713" s="2" t="s">
        <v>1258</v>
      </c>
      <c r="P4713" s="2" t="s">
        <v>50</v>
      </c>
      <c r="Q4713" s="2" t="s">
        <v>170</v>
      </c>
      <c r="R4713">
        <v>3</v>
      </c>
      <c r="S4713">
        <v>2</v>
      </c>
      <c r="T4713" s="2" t="s">
        <v>29</v>
      </c>
      <c r="U4713" s="2" t="s">
        <v>10969</v>
      </c>
    </row>
    <row r="4714" spans="1:21">
      <c r="A4714">
        <v>51</v>
      </c>
      <c r="B4714" s="2" t="s">
        <v>20</v>
      </c>
      <c r="C4714" s="2" t="s">
        <v>41</v>
      </c>
      <c r="D4714" s="2" t="s">
        <v>69</v>
      </c>
      <c r="E4714">
        <v>69933.399999999994</v>
      </c>
      <c r="F4714">
        <v>784</v>
      </c>
      <c r="G4714">
        <v>11958</v>
      </c>
      <c r="H4714" s="2" t="s">
        <v>47</v>
      </c>
      <c r="I4714" s="2" t="s">
        <v>58</v>
      </c>
      <c r="J4714">
        <v>1</v>
      </c>
      <c r="K4714" s="2" t="s">
        <v>35</v>
      </c>
      <c r="L4714">
        <v>0.43</v>
      </c>
      <c r="M4714">
        <v>259617</v>
      </c>
      <c r="N4714">
        <v>3</v>
      </c>
      <c r="O4714" s="2" t="s">
        <v>4425</v>
      </c>
      <c r="P4714" s="2" t="s">
        <v>179</v>
      </c>
      <c r="Q4714" s="2" t="s">
        <v>413</v>
      </c>
      <c r="R4714">
        <v>2</v>
      </c>
      <c r="S4714">
        <v>0</v>
      </c>
      <c r="T4714" s="2" t="s">
        <v>29</v>
      </c>
      <c r="U4714" s="2" t="s">
        <v>10967</v>
      </c>
    </row>
    <row r="4715" spans="1:21">
      <c r="A4715">
        <v>21</v>
      </c>
      <c r="B4715" s="2" t="s">
        <v>30</v>
      </c>
      <c r="C4715" s="2" t="s">
        <v>41</v>
      </c>
      <c r="D4715" s="2" t="s">
        <v>32</v>
      </c>
      <c r="E4715">
        <v>69933.399999999994</v>
      </c>
      <c r="F4715">
        <v>612</v>
      </c>
      <c r="G4715">
        <v>33979</v>
      </c>
      <c r="H4715" s="2" t="s">
        <v>23</v>
      </c>
      <c r="I4715" s="2" t="s">
        <v>24</v>
      </c>
      <c r="J4715">
        <v>5</v>
      </c>
      <c r="K4715" s="2" t="s">
        <v>48</v>
      </c>
      <c r="L4715">
        <v>0.52</v>
      </c>
      <c r="M4715">
        <v>180092</v>
      </c>
      <c r="N4715">
        <v>1</v>
      </c>
      <c r="O4715" s="2" t="s">
        <v>4426</v>
      </c>
      <c r="P4715" s="2" t="s">
        <v>430</v>
      </c>
      <c r="Q4715" s="2" t="s">
        <v>709</v>
      </c>
      <c r="R4715">
        <v>1</v>
      </c>
      <c r="S4715">
        <v>0</v>
      </c>
      <c r="T4715" s="2" t="s">
        <v>39</v>
      </c>
      <c r="U4715" s="2" t="s">
        <v>10966</v>
      </c>
    </row>
    <row r="4716" spans="1:21">
      <c r="A4716">
        <v>40</v>
      </c>
      <c r="B4716" s="2" t="s">
        <v>40</v>
      </c>
      <c r="C4716" s="2" t="s">
        <v>31</v>
      </c>
      <c r="D4716" s="2" t="s">
        <v>69</v>
      </c>
      <c r="E4716">
        <v>54396</v>
      </c>
      <c r="F4716">
        <v>609</v>
      </c>
      <c r="G4716">
        <v>11157</v>
      </c>
      <c r="H4716" s="2" t="s">
        <v>47</v>
      </c>
      <c r="I4716" s="2" t="s">
        <v>24</v>
      </c>
      <c r="J4716">
        <v>4</v>
      </c>
      <c r="K4716" s="2" t="s">
        <v>59</v>
      </c>
      <c r="L4716">
        <v>0.1</v>
      </c>
      <c r="M4716">
        <v>159741.5</v>
      </c>
      <c r="N4716">
        <v>2</v>
      </c>
      <c r="O4716" s="2" t="s">
        <v>4427</v>
      </c>
      <c r="P4716" s="2" t="s">
        <v>242</v>
      </c>
      <c r="Q4716" s="2" t="s">
        <v>28</v>
      </c>
      <c r="R4716">
        <v>0</v>
      </c>
      <c r="S4716">
        <v>0</v>
      </c>
      <c r="T4716" s="2" t="s">
        <v>81</v>
      </c>
      <c r="U4716" s="2" t="s">
        <v>10966</v>
      </c>
    </row>
    <row r="4717" spans="1:21">
      <c r="A4717">
        <v>66</v>
      </c>
      <c r="B4717" s="2" t="s">
        <v>30</v>
      </c>
      <c r="C4717" s="2" t="s">
        <v>31</v>
      </c>
      <c r="D4717" s="2" t="s">
        <v>32</v>
      </c>
      <c r="E4717">
        <v>39861</v>
      </c>
      <c r="F4717">
        <v>601</v>
      </c>
      <c r="G4717">
        <v>48146</v>
      </c>
      <c r="H4717" s="2" t="s">
        <v>23</v>
      </c>
      <c r="I4717" s="2" t="s">
        <v>58</v>
      </c>
      <c r="J4717">
        <v>6</v>
      </c>
      <c r="K4717" s="2" t="s">
        <v>25</v>
      </c>
      <c r="L4717">
        <v>0.44</v>
      </c>
      <c r="M4717">
        <v>162537</v>
      </c>
      <c r="N4717">
        <v>1</v>
      </c>
      <c r="O4717" s="2" t="s">
        <v>2971</v>
      </c>
      <c r="P4717" s="2" t="s">
        <v>166</v>
      </c>
      <c r="Q4717" s="2" t="s">
        <v>215</v>
      </c>
      <c r="R4717">
        <v>4</v>
      </c>
      <c r="S4717">
        <v>2</v>
      </c>
      <c r="T4717" s="2" t="s">
        <v>29</v>
      </c>
      <c r="U4717" s="2" t="s">
        <v>10966</v>
      </c>
    </row>
    <row r="4718" spans="1:21">
      <c r="A4718">
        <v>60</v>
      </c>
      <c r="B4718" s="2" t="s">
        <v>40</v>
      </c>
      <c r="C4718" s="2" t="s">
        <v>21</v>
      </c>
      <c r="D4718" s="2" t="s">
        <v>69</v>
      </c>
      <c r="E4718">
        <v>41310</v>
      </c>
      <c r="F4718">
        <v>611</v>
      </c>
      <c r="G4718">
        <v>41398</v>
      </c>
      <c r="H4718" s="2" t="s">
        <v>23</v>
      </c>
      <c r="I4718" s="2" t="s">
        <v>58</v>
      </c>
      <c r="J4718">
        <v>12</v>
      </c>
      <c r="K4718" s="2" t="s">
        <v>59</v>
      </c>
      <c r="L4718">
        <v>0.19</v>
      </c>
      <c r="M4718">
        <v>159741.5</v>
      </c>
      <c r="N4718">
        <v>2</v>
      </c>
      <c r="O4718" s="2" t="s">
        <v>1648</v>
      </c>
      <c r="P4718" s="2" t="s">
        <v>289</v>
      </c>
      <c r="Q4718" s="2" t="s">
        <v>464</v>
      </c>
      <c r="R4718">
        <v>3</v>
      </c>
      <c r="S4718">
        <v>0</v>
      </c>
      <c r="T4718" s="2" t="s">
        <v>81</v>
      </c>
      <c r="U4718" s="2" t="s">
        <v>10969</v>
      </c>
    </row>
    <row r="4719" spans="1:21">
      <c r="A4719">
        <v>31</v>
      </c>
      <c r="B4719" s="2" t="s">
        <v>30</v>
      </c>
      <c r="C4719" s="2" t="s">
        <v>82</v>
      </c>
      <c r="D4719" s="2" t="s">
        <v>22</v>
      </c>
      <c r="E4719">
        <v>24090</v>
      </c>
      <c r="F4719">
        <v>698</v>
      </c>
      <c r="G4719">
        <v>37699</v>
      </c>
      <c r="H4719" s="2" t="s">
        <v>47</v>
      </c>
      <c r="I4719" s="2" t="s">
        <v>58</v>
      </c>
      <c r="J4719">
        <v>6</v>
      </c>
      <c r="K4719" s="2" t="s">
        <v>35</v>
      </c>
      <c r="L4719">
        <v>0.13</v>
      </c>
      <c r="M4719">
        <v>159741.5</v>
      </c>
      <c r="N4719">
        <v>2</v>
      </c>
      <c r="O4719" s="2" t="s">
        <v>3233</v>
      </c>
      <c r="P4719" s="2" t="s">
        <v>67</v>
      </c>
      <c r="Q4719" s="2" t="s">
        <v>114</v>
      </c>
      <c r="R4719">
        <v>1</v>
      </c>
      <c r="S4719">
        <v>0</v>
      </c>
      <c r="T4719" s="2" t="s">
        <v>29</v>
      </c>
      <c r="U4719" s="2" t="s">
        <v>10966</v>
      </c>
    </row>
    <row r="4720" spans="1:21">
      <c r="A4720">
        <v>54</v>
      </c>
      <c r="B4720" s="2" t="s">
        <v>30</v>
      </c>
      <c r="C4720" s="2" t="s">
        <v>82</v>
      </c>
      <c r="D4720" s="2" t="s">
        <v>22</v>
      </c>
      <c r="E4720">
        <v>38383</v>
      </c>
      <c r="F4720">
        <v>641</v>
      </c>
      <c r="G4720">
        <v>14294</v>
      </c>
      <c r="H4720" s="2" t="s">
        <v>43</v>
      </c>
      <c r="I4720" s="2" t="s">
        <v>34</v>
      </c>
      <c r="J4720">
        <v>5</v>
      </c>
      <c r="K4720" s="2" t="s">
        <v>35</v>
      </c>
      <c r="L4720">
        <v>0.37</v>
      </c>
      <c r="M4720">
        <v>115735</v>
      </c>
      <c r="N4720">
        <v>2</v>
      </c>
      <c r="O4720" s="2" t="s">
        <v>4428</v>
      </c>
      <c r="P4720" s="2" t="s">
        <v>104</v>
      </c>
      <c r="Q4720" s="2" t="s">
        <v>299</v>
      </c>
      <c r="R4720">
        <v>4</v>
      </c>
      <c r="S4720">
        <v>2</v>
      </c>
      <c r="T4720" s="2" t="s">
        <v>29</v>
      </c>
      <c r="U4720" s="2" t="s">
        <v>10966</v>
      </c>
    </row>
    <row r="4721" spans="1:21">
      <c r="A4721">
        <v>34</v>
      </c>
      <c r="B4721" s="2" t="s">
        <v>40</v>
      </c>
      <c r="C4721" s="2" t="s">
        <v>31</v>
      </c>
      <c r="D4721" s="2" t="s">
        <v>32</v>
      </c>
      <c r="E4721">
        <v>115930</v>
      </c>
      <c r="F4721">
        <v>676</v>
      </c>
      <c r="G4721">
        <v>26833</v>
      </c>
      <c r="H4721" s="2" t="s">
        <v>47</v>
      </c>
      <c r="I4721" s="2" t="s">
        <v>24</v>
      </c>
      <c r="J4721">
        <v>4</v>
      </c>
      <c r="K4721" s="2" t="s">
        <v>48</v>
      </c>
      <c r="L4721">
        <v>0.46</v>
      </c>
      <c r="M4721">
        <v>211588</v>
      </c>
      <c r="N4721">
        <v>1</v>
      </c>
      <c r="O4721" s="2" t="s">
        <v>4429</v>
      </c>
      <c r="P4721" s="2" t="s">
        <v>101</v>
      </c>
      <c r="Q4721" s="2" t="s">
        <v>649</v>
      </c>
      <c r="R4721">
        <v>4</v>
      </c>
      <c r="S4721">
        <v>2</v>
      </c>
      <c r="T4721" s="2" t="s">
        <v>29</v>
      </c>
      <c r="U4721" s="2" t="s">
        <v>10966</v>
      </c>
    </row>
    <row r="4722" spans="1:21">
      <c r="A4722">
        <v>58</v>
      </c>
      <c r="B4722" s="2" t="s">
        <v>20</v>
      </c>
      <c r="C4722" s="2" t="s">
        <v>41</v>
      </c>
      <c r="D4722" s="2" t="s">
        <v>69</v>
      </c>
      <c r="E4722">
        <v>42343</v>
      </c>
      <c r="F4722">
        <v>736</v>
      </c>
      <c r="G4722">
        <v>27450.01</v>
      </c>
      <c r="H4722" s="2" t="s">
        <v>23</v>
      </c>
      <c r="I4722" s="2" t="s">
        <v>34</v>
      </c>
      <c r="J4722">
        <v>12</v>
      </c>
      <c r="K4722" s="2" t="s">
        <v>59</v>
      </c>
      <c r="L4722">
        <v>0.14000000000000001</v>
      </c>
      <c r="M4722">
        <v>70844</v>
      </c>
      <c r="N4722">
        <v>1</v>
      </c>
      <c r="O4722" s="2" t="s">
        <v>4430</v>
      </c>
      <c r="P4722" s="2" t="s">
        <v>347</v>
      </c>
      <c r="Q4722" s="2" t="s">
        <v>583</v>
      </c>
      <c r="R4722">
        <v>2</v>
      </c>
      <c r="S4722">
        <v>1</v>
      </c>
      <c r="T4722" s="2" t="s">
        <v>29</v>
      </c>
      <c r="U4722" s="2" t="s">
        <v>10970</v>
      </c>
    </row>
    <row r="4723" spans="1:21">
      <c r="A4723">
        <v>41</v>
      </c>
      <c r="B4723" s="2" t="s">
        <v>30</v>
      </c>
      <c r="C4723" s="2" t="s">
        <v>31</v>
      </c>
      <c r="D4723" s="2" t="s">
        <v>22</v>
      </c>
      <c r="E4723">
        <v>32901</v>
      </c>
      <c r="F4723">
        <v>667</v>
      </c>
      <c r="G4723">
        <v>35617</v>
      </c>
      <c r="H4723" s="2" t="s">
        <v>23</v>
      </c>
      <c r="I4723" s="2" t="s">
        <v>24</v>
      </c>
      <c r="J4723">
        <v>19</v>
      </c>
      <c r="K4723" s="2" t="s">
        <v>48</v>
      </c>
      <c r="L4723">
        <v>0.13</v>
      </c>
      <c r="M4723">
        <v>265703</v>
      </c>
      <c r="N4723">
        <v>2</v>
      </c>
      <c r="O4723" s="2" t="s">
        <v>4261</v>
      </c>
      <c r="P4723" s="2" t="s">
        <v>169</v>
      </c>
      <c r="Q4723" s="2" t="s">
        <v>354</v>
      </c>
      <c r="R4723">
        <v>1</v>
      </c>
      <c r="S4723">
        <v>0</v>
      </c>
      <c r="T4723" s="2" t="s">
        <v>29</v>
      </c>
      <c r="U4723" s="2" t="s">
        <v>10969</v>
      </c>
    </row>
    <row r="4724" spans="1:21">
      <c r="A4724">
        <v>29</v>
      </c>
      <c r="B4724" s="2" t="s">
        <v>20</v>
      </c>
      <c r="C4724" s="2" t="s">
        <v>21</v>
      </c>
      <c r="D4724" s="2" t="s">
        <v>42</v>
      </c>
      <c r="E4724">
        <v>26771</v>
      </c>
      <c r="F4724">
        <v>730</v>
      </c>
      <c r="G4724">
        <v>8160</v>
      </c>
      <c r="H4724" s="2" t="s">
        <v>23</v>
      </c>
      <c r="I4724" s="2" t="s">
        <v>24</v>
      </c>
      <c r="J4724">
        <v>11</v>
      </c>
      <c r="K4724" s="2" t="s">
        <v>25</v>
      </c>
      <c r="L4724">
        <v>0.12</v>
      </c>
      <c r="M4724">
        <v>292613</v>
      </c>
      <c r="N4724">
        <v>4</v>
      </c>
      <c r="O4724" s="2" t="s">
        <v>1918</v>
      </c>
      <c r="P4724" s="2" t="s">
        <v>106</v>
      </c>
      <c r="Q4724" s="2" t="s">
        <v>151</v>
      </c>
      <c r="R4724">
        <v>2</v>
      </c>
      <c r="S4724">
        <v>2</v>
      </c>
      <c r="T4724" s="2" t="s">
        <v>81</v>
      </c>
      <c r="U4724" s="2" t="s">
        <v>10966</v>
      </c>
    </row>
    <row r="4725" spans="1:21">
      <c r="A4725">
        <v>20</v>
      </c>
      <c r="B4725" s="2" t="s">
        <v>40</v>
      </c>
      <c r="C4725" s="2" t="s">
        <v>31</v>
      </c>
      <c r="D4725" s="2" t="s">
        <v>42</v>
      </c>
      <c r="E4725">
        <v>42740</v>
      </c>
      <c r="F4725">
        <v>754</v>
      </c>
      <c r="G4725">
        <v>5991</v>
      </c>
      <c r="H4725" s="2" t="s">
        <v>33</v>
      </c>
      <c r="I4725" s="2" t="s">
        <v>58</v>
      </c>
      <c r="J4725">
        <v>17</v>
      </c>
      <c r="K4725" s="2" t="s">
        <v>59</v>
      </c>
      <c r="L4725">
        <v>0.49</v>
      </c>
      <c r="M4725">
        <v>257827</v>
      </c>
      <c r="N4725">
        <v>0</v>
      </c>
      <c r="O4725" s="2" t="s">
        <v>1632</v>
      </c>
      <c r="P4725" s="2" t="s">
        <v>84</v>
      </c>
      <c r="Q4725" s="2" t="s">
        <v>1341</v>
      </c>
      <c r="R4725">
        <v>3</v>
      </c>
      <c r="S4725">
        <v>0</v>
      </c>
      <c r="T4725" s="2" t="s">
        <v>29</v>
      </c>
      <c r="U4725" s="2" t="s">
        <v>10969</v>
      </c>
    </row>
    <row r="4726" spans="1:21">
      <c r="A4726">
        <v>57</v>
      </c>
      <c r="B4726" s="2" t="s">
        <v>30</v>
      </c>
      <c r="C4726" s="2" t="s">
        <v>31</v>
      </c>
      <c r="D4726" s="2" t="s">
        <v>32</v>
      </c>
      <c r="E4726">
        <v>79204</v>
      </c>
      <c r="F4726">
        <v>776</v>
      </c>
      <c r="G4726">
        <v>44157</v>
      </c>
      <c r="H4726" s="2" t="s">
        <v>47</v>
      </c>
      <c r="I4726" s="2" t="s">
        <v>34</v>
      </c>
      <c r="J4726">
        <v>0</v>
      </c>
      <c r="K4726" s="2" t="s">
        <v>59</v>
      </c>
      <c r="L4726">
        <v>0.11</v>
      </c>
      <c r="M4726">
        <v>80333</v>
      </c>
      <c r="N4726">
        <v>1</v>
      </c>
      <c r="O4726" s="2" t="s">
        <v>4431</v>
      </c>
      <c r="P4726" s="2" t="s">
        <v>119</v>
      </c>
      <c r="Q4726" s="2" t="s">
        <v>282</v>
      </c>
      <c r="R4726">
        <v>1</v>
      </c>
      <c r="S4726">
        <v>0</v>
      </c>
      <c r="T4726" s="2" t="s">
        <v>29</v>
      </c>
      <c r="U4726" s="2" t="s">
        <v>10967</v>
      </c>
    </row>
    <row r="4727" spans="1:21">
      <c r="A4727">
        <v>55</v>
      </c>
      <c r="B4727" s="2" t="s">
        <v>30</v>
      </c>
      <c r="C4727" s="2" t="s">
        <v>21</v>
      </c>
      <c r="D4727" s="2" t="s">
        <v>69</v>
      </c>
      <c r="E4727">
        <v>82968</v>
      </c>
      <c r="F4727">
        <v>679</v>
      </c>
      <c r="G4727">
        <v>14046</v>
      </c>
      <c r="H4727" s="2" t="s">
        <v>23</v>
      </c>
      <c r="I4727" s="2" t="s">
        <v>58</v>
      </c>
      <c r="J4727">
        <v>13</v>
      </c>
      <c r="K4727" s="2" t="s">
        <v>59</v>
      </c>
      <c r="L4727">
        <v>0.28999999999999998</v>
      </c>
      <c r="M4727">
        <v>270764</v>
      </c>
      <c r="N4727">
        <v>0</v>
      </c>
      <c r="O4727" s="2" t="s">
        <v>4432</v>
      </c>
      <c r="P4727" s="2" t="s">
        <v>289</v>
      </c>
      <c r="Q4727" s="2" t="s">
        <v>1016</v>
      </c>
      <c r="R4727">
        <v>0</v>
      </c>
      <c r="S4727">
        <v>1</v>
      </c>
      <c r="T4727" s="2" t="s">
        <v>29</v>
      </c>
      <c r="U4727" s="2" t="s">
        <v>10968</v>
      </c>
    </row>
    <row r="4728" spans="1:21">
      <c r="A4728">
        <v>49</v>
      </c>
      <c r="B4728" s="2" t="s">
        <v>40</v>
      </c>
      <c r="C4728" s="2" t="s">
        <v>41</v>
      </c>
      <c r="D4728" s="2" t="s">
        <v>22</v>
      </c>
      <c r="E4728">
        <v>69933.399999999994</v>
      </c>
      <c r="F4728">
        <v>732</v>
      </c>
      <c r="G4728">
        <v>47478</v>
      </c>
      <c r="H4728" s="2" t="s">
        <v>47</v>
      </c>
      <c r="I4728" s="2" t="s">
        <v>24</v>
      </c>
      <c r="J4728">
        <v>15</v>
      </c>
      <c r="K4728" s="2" t="s">
        <v>59</v>
      </c>
      <c r="L4728">
        <v>0.51</v>
      </c>
      <c r="M4728">
        <v>155835</v>
      </c>
      <c r="N4728">
        <v>4</v>
      </c>
      <c r="O4728" s="2" t="s">
        <v>134</v>
      </c>
      <c r="P4728" s="2" t="s">
        <v>166</v>
      </c>
      <c r="Q4728" s="2" t="s">
        <v>122</v>
      </c>
      <c r="R4728">
        <v>3</v>
      </c>
      <c r="S4728">
        <v>1</v>
      </c>
      <c r="T4728" s="2" t="s">
        <v>29</v>
      </c>
      <c r="U4728" s="2" t="s">
        <v>10969</v>
      </c>
    </row>
    <row r="4729" spans="1:21">
      <c r="A4729">
        <v>67</v>
      </c>
      <c r="B4729" s="2" t="s">
        <v>30</v>
      </c>
      <c r="C4729" s="2" t="s">
        <v>31</v>
      </c>
      <c r="D4729" s="2" t="s">
        <v>42</v>
      </c>
      <c r="E4729">
        <v>74327</v>
      </c>
      <c r="F4729">
        <v>715</v>
      </c>
      <c r="G4729">
        <v>37472</v>
      </c>
      <c r="H4729" s="2" t="s">
        <v>33</v>
      </c>
      <c r="I4729" s="2" t="s">
        <v>58</v>
      </c>
      <c r="J4729">
        <v>1</v>
      </c>
      <c r="K4729" s="2" t="s">
        <v>59</v>
      </c>
      <c r="L4729">
        <v>0.57999999999999996</v>
      </c>
      <c r="M4729">
        <v>159741.5</v>
      </c>
      <c r="N4729">
        <v>0</v>
      </c>
      <c r="O4729" s="2" t="s">
        <v>4433</v>
      </c>
      <c r="P4729" s="2" t="s">
        <v>90</v>
      </c>
      <c r="Q4729" s="2" t="s">
        <v>850</v>
      </c>
      <c r="R4729">
        <v>2</v>
      </c>
      <c r="S4729">
        <v>1</v>
      </c>
      <c r="T4729" s="2" t="s">
        <v>29</v>
      </c>
      <c r="U4729" s="2" t="s">
        <v>10966</v>
      </c>
    </row>
    <row r="4730" spans="1:21">
      <c r="A4730">
        <v>32</v>
      </c>
      <c r="B4730" s="2" t="s">
        <v>30</v>
      </c>
      <c r="C4730" s="2" t="s">
        <v>41</v>
      </c>
      <c r="D4730" s="2" t="s">
        <v>69</v>
      </c>
      <c r="E4730">
        <v>50540</v>
      </c>
      <c r="F4730">
        <v>635</v>
      </c>
      <c r="G4730">
        <v>25354</v>
      </c>
      <c r="H4730" s="2" t="s">
        <v>43</v>
      </c>
      <c r="I4730" s="2" t="s">
        <v>24</v>
      </c>
      <c r="J4730">
        <v>9</v>
      </c>
      <c r="K4730" s="2" t="s">
        <v>35</v>
      </c>
      <c r="L4730">
        <v>0.21</v>
      </c>
      <c r="M4730">
        <v>159741.5</v>
      </c>
      <c r="N4730">
        <v>2</v>
      </c>
      <c r="O4730" s="2" t="s">
        <v>4434</v>
      </c>
      <c r="P4730" s="2" t="s">
        <v>93</v>
      </c>
      <c r="Q4730" s="2" t="s">
        <v>468</v>
      </c>
      <c r="R4730">
        <v>1</v>
      </c>
      <c r="S4730">
        <v>0</v>
      </c>
      <c r="T4730" s="2" t="s">
        <v>29</v>
      </c>
      <c r="U4730" s="2" t="s">
        <v>10966</v>
      </c>
    </row>
    <row r="4731" spans="1:21">
      <c r="A4731">
        <v>67</v>
      </c>
      <c r="B4731" s="2" t="s">
        <v>30</v>
      </c>
      <c r="C4731" s="2" t="s">
        <v>31</v>
      </c>
      <c r="D4731" s="2" t="s">
        <v>42</v>
      </c>
      <c r="E4731">
        <v>92105</v>
      </c>
      <c r="F4731">
        <v>762</v>
      </c>
      <c r="G4731">
        <v>21479</v>
      </c>
      <c r="H4731" s="2" t="s">
        <v>47</v>
      </c>
      <c r="I4731" s="2" t="s">
        <v>24</v>
      </c>
      <c r="J4731">
        <v>6</v>
      </c>
      <c r="K4731" s="2" t="s">
        <v>59</v>
      </c>
      <c r="L4731">
        <v>0.21</v>
      </c>
      <c r="M4731">
        <v>240264</v>
      </c>
      <c r="N4731">
        <v>2</v>
      </c>
      <c r="O4731" s="2" t="s">
        <v>4435</v>
      </c>
      <c r="P4731" s="2" t="s">
        <v>45</v>
      </c>
      <c r="Q4731" s="2" t="s">
        <v>675</v>
      </c>
      <c r="R4731">
        <v>2</v>
      </c>
      <c r="S4731">
        <v>1</v>
      </c>
      <c r="T4731" s="2" t="s">
        <v>29</v>
      </c>
      <c r="U4731" s="2" t="s">
        <v>10971</v>
      </c>
    </row>
    <row r="4732" spans="1:21">
      <c r="A4732">
        <v>54</v>
      </c>
      <c r="B4732" s="2" t="s">
        <v>40</v>
      </c>
      <c r="C4732" s="2" t="s">
        <v>31</v>
      </c>
      <c r="D4732" s="2" t="s">
        <v>69</v>
      </c>
      <c r="E4732">
        <v>69933.399999999994</v>
      </c>
      <c r="F4732">
        <v>653</v>
      </c>
      <c r="G4732">
        <v>12385</v>
      </c>
      <c r="H4732" s="2" t="s">
        <v>33</v>
      </c>
      <c r="I4732" s="2" t="s">
        <v>24</v>
      </c>
      <c r="J4732">
        <v>16</v>
      </c>
      <c r="K4732" s="2" t="s">
        <v>59</v>
      </c>
      <c r="L4732">
        <v>0.59</v>
      </c>
      <c r="M4732">
        <v>173277</v>
      </c>
      <c r="N4732">
        <v>1</v>
      </c>
      <c r="O4732" s="2" t="s">
        <v>4436</v>
      </c>
      <c r="P4732" s="2" t="s">
        <v>56</v>
      </c>
      <c r="Q4732" s="2" t="s">
        <v>221</v>
      </c>
      <c r="R4732">
        <v>2</v>
      </c>
      <c r="S4732">
        <v>0</v>
      </c>
      <c r="T4732" s="2" t="s">
        <v>39</v>
      </c>
      <c r="U4732" s="2" t="s">
        <v>10969</v>
      </c>
    </row>
    <row r="4733" spans="1:21">
      <c r="A4733">
        <v>48</v>
      </c>
      <c r="B4733" s="2" t="s">
        <v>20</v>
      </c>
      <c r="C4733" s="2" t="s">
        <v>41</v>
      </c>
      <c r="D4733" s="2" t="s">
        <v>69</v>
      </c>
      <c r="E4733">
        <v>76997</v>
      </c>
      <c r="F4733">
        <v>740</v>
      </c>
      <c r="G4733">
        <v>30977</v>
      </c>
      <c r="H4733" s="2" t="s">
        <v>33</v>
      </c>
      <c r="I4733" s="2" t="s">
        <v>34</v>
      </c>
      <c r="J4733">
        <v>3</v>
      </c>
      <c r="K4733" s="2" t="s">
        <v>25</v>
      </c>
      <c r="L4733">
        <v>0.33</v>
      </c>
      <c r="M4733">
        <v>120880</v>
      </c>
      <c r="N4733">
        <v>3</v>
      </c>
      <c r="O4733" s="2" t="s">
        <v>4437</v>
      </c>
      <c r="P4733" s="2" t="s">
        <v>430</v>
      </c>
      <c r="Q4733" s="2" t="s">
        <v>343</v>
      </c>
      <c r="R4733">
        <v>2</v>
      </c>
      <c r="S4733">
        <v>1</v>
      </c>
      <c r="T4733" s="2" t="s">
        <v>29</v>
      </c>
      <c r="U4733" s="2" t="s">
        <v>10966</v>
      </c>
    </row>
    <row r="4734" spans="1:21">
      <c r="A4734">
        <v>21</v>
      </c>
      <c r="B4734" s="2" t="s">
        <v>30</v>
      </c>
      <c r="C4734" s="2" t="s">
        <v>31</v>
      </c>
      <c r="D4734" s="2" t="s">
        <v>22</v>
      </c>
      <c r="E4734">
        <v>30040</v>
      </c>
      <c r="F4734">
        <v>725</v>
      </c>
      <c r="G4734">
        <v>41888</v>
      </c>
      <c r="H4734" s="2" t="s">
        <v>47</v>
      </c>
      <c r="I4734" s="2" t="s">
        <v>24</v>
      </c>
      <c r="J4734">
        <v>1</v>
      </c>
      <c r="K4734" s="2" t="s">
        <v>25</v>
      </c>
      <c r="L4734">
        <v>0.39</v>
      </c>
      <c r="M4734">
        <v>143314</v>
      </c>
      <c r="N4734">
        <v>3</v>
      </c>
      <c r="O4734" s="2" t="s">
        <v>4438</v>
      </c>
      <c r="P4734" s="2" t="s">
        <v>158</v>
      </c>
      <c r="Q4734" s="2" t="s">
        <v>254</v>
      </c>
      <c r="R4734">
        <v>1</v>
      </c>
      <c r="S4734">
        <v>2</v>
      </c>
      <c r="T4734" s="2" t="s">
        <v>39</v>
      </c>
      <c r="U4734" s="2" t="s">
        <v>10966</v>
      </c>
    </row>
    <row r="4735" spans="1:21">
      <c r="A4735">
        <v>28</v>
      </c>
      <c r="B4735" s="2" t="s">
        <v>30</v>
      </c>
      <c r="C4735" s="2" t="s">
        <v>41</v>
      </c>
      <c r="D4735" s="2" t="s">
        <v>22</v>
      </c>
      <c r="E4735">
        <v>69933.399999999994</v>
      </c>
      <c r="F4735">
        <v>613</v>
      </c>
      <c r="G4735">
        <v>13851</v>
      </c>
      <c r="H4735" s="2" t="s">
        <v>33</v>
      </c>
      <c r="I4735" s="2" t="s">
        <v>34</v>
      </c>
      <c r="J4735">
        <v>12</v>
      </c>
      <c r="K4735" s="2" t="s">
        <v>25</v>
      </c>
      <c r="L4735">
        <v>0.12</v>
      </c>
      <c r="M4735">
        <v>266907</v>
      </c>
      <c r="N4735">
        <v>1</v>
      </c>
      <c r="O4735" s="2" t="s">
        <v>4439</v>
      </c>
      <c r="P4735" s="2" t="s">
        <v>347</v>
      </c>
      <c r="Q4735" s="2" t="s">
        <v>161</v>
      </c>
      <c r="R4735">
        <v>3</v>
      </c>
      <c r="S4735">
        <v>2</v>
      </c>
      <c r="T4735" s="2" t="s">
        <v>81</v>
      </c>
      <c r="U4735" s="2" t="s">
        <v>10971</v>
      </c>
    </row>
    <row r="4736" spans="1:21">
      <c r="A4736">
        <v>35</v>
      </c>
      <c r="B4736" s="2" t="s">
        <v>20</v>
      </c>
      <c r="C4736" s="2" t="s">
        <v>82</v>
      </c>
      <c r="D4736" s="2" t="s">
        <v>42</v>
      </c>
      <c r="E4736">
        <v>82398</v>
      </c>
      <c r="F4736">
        <v>682</v>
      </c>
      <c r="G4736">
        <v>27450.01</v>
      </c>
      <c r="H4736" s="2" t="s">
        <v>23</v>
      </c>
      <c r="I4736" s="2" t="s">
        <v>58</v>
      </c>
      <c r="J4736">
        <v>0</v>
      </c>
      <c r="K4736" s="2" t="s">
        <v>25</v>
      </c>
      <c r="L4736">
        <v>0.55000000000000004</v>
      </c>
      <c r="M4736">
        <v>28797</v>
      </c>
      <c r="N4736">
        <v>4</v>
      </c>
      <c r="O4736" s="2" t="s">
        <v>4440</v>
      </c>
      <c r="P4736" s="2" t="s">
        <v>98</v>
      </c>
      <c r="Q4736" s="2" t="s">
        <v>209</v>
      </c>
      <c r="R4736">
        <v>2</v>
      </c>
      <c r="S4736">
        <v>2</v>
      </c>
      <c r="T4736" s="2" t="s">
        <v>29</v>
      </c>
      <c r="U4736" s="2" t="s">
        <v>10966</v>
      </c>
    </row>
    <row r="4737" spans="1:21">
      <c r="A4737">
        <v>32</v>
      </c>
      <c r="B4737" s="2" t="s">
        <v>20</v>
      </c>
      <c r="C4737" s="2" t="s">
        <v>21</v>
      </c>
      <c r="D4737" s="2" t="s">
        <v>22</v>
      </c>
      <c r="E4737">
        <v>61400</v>
      </c>
      <c r="F4737">
        <v>736</v>
      </c>
      <c r="G4737">
        <v>24433</v>
      </c>
      <c r="H4737" s="2" t="s">
        <v>43</v>
      </c>
      <c r="I4737" s="2" t="s">
        <v>34</v>
      </c>
      <c r="J4737">
        <v>14</v>
      </c>
      <c r="K4737" s="2" t="s">
        <v>48</v>
      </c>
      <c r="L4737">
        <v>0.56000000000000005</v>
      </c>
      <c r="M4737">
        <v>159741.5</v>
      </c>
      <c r="N4737">
        <v>0</v>
      </c>
      <c r="O4737" s="2" t="s">
        <v>4441</v>
      </c>
      <c r="P4737" s="2" t="s">
        <v>347</v>
      </c>
      <c r="Q4737" s="2" t="s">
        <v>151</v>
      </c>
      <c r="R4737">
        <v>0</v>
      </c>
      <c r="S4737">
        <v>0</v>
      </c>
      <c r="T4737" s="2" t="s">
        <v>29</v>
      </c>
      <c r="U4737" s="2" t="s">
        <v>10970</v>
      </c>
    </row>
    <row r="4738" spans="1:21">
      <c r="A4738">
        <v>65</v>
      </c>
      <c r="B4738" s="2" t="s">
        <v>40</v>
      </c>
      <c r="C4738" s="2" t="s">
        <v>21</v>
      </c>
      <c r="D4738" s="2" t="s">
        <v>22</v>
      </c>
      <c r="E4738">
        <v>21080</v>
      </c>
      <c r="F4738">
        <v>761</v>
      </c>
      <c r="G4738">
        <v>8547</v>
      </c>
      <c r="H4738" s="2" t="s">
        <v>33</v>
      </c>
      <c r="I4738" s="2" t="s">
        <v>58</v>
      </c>
      <c r="J4738">
        <v>9</v>
      </c>
      <c r="K4738" s="2" t="s">
        <v>48</v>
      </c>
      <c r="L4738">
        <v>0.14000000000000001</v>
      </c>
      <c r="M4738">
        <v>284256</v>
      </c>
      <c r="N4738">
        <v>2</v>
      </c>
      <c r="O4738" s="2" t="s">
        <v>4442</v>
      </c>
      <c r="P4738" s="2" t="s">
        <v>166</v>
      </c>
      <c r="Q4738" s="2" t="s">
        <v>230</v>
      </c>
      <c r="R4738">
        <v>4</v>
      </c>
      <c r="S4738">
        <v>0</v>
      </c>
      <c r="T4738" s="2" t="s">
        <v>29</v>
      </c>
      <c r="U4738" s="2" t="s">
        <v>10969</v>
      </c>
    </row>
    <row r="4739" spans="1:21">
      <c r="A4739">
        <v>59</v>
      </c>
      <c r="B4739" s="2" t="s">
        <v>30</v>
      </c>
      <c r="C4739" s="2" t="s">
        <v>31</v>
      </c>
      <c r="D4739" s="2" t="s">
        <v>69</v>
      </c>
      <c r="E4739">
        <v>69933.399999999994</v>
      </c>
      <c r="F4739">
        <v>736</v>
      </c>
      <c r="G4739">
        <v>22671</v>
      </c>
      <c r="H4739" s="2" t="s">
        <v>43</v>
      </c>
      <c r="I4739" s="2" t="s">
        <v>34</v>
      </c>
      <c r="J4739">
        <v>4</v>
      </c>
      <c r="K4739" s="2" t="s">
        <v>35</v>
      </c>
      <c r="L4739">
        <v>0.27</v>
      </c>
      <c r="M4739">
        <v>159741.5</v>
      </c>
      <c r="N4739">
        <v>4</v>
      </c>
      <c r="O4739" s="2" t="s">
        <v>1216</v>
      </c>
      <c r="P4739" s="2" t="s">
        <v>150</v>
      </c>
      <c r="Q4739" s="2" t="s">
        <v>319</v>
      </c>
      <c r="R4739">
        <v>2</v>
      </c>
      <c r="S4739">
        <v>0</v>
      </c>
      <c r="T4739" s="2" t="s">
        <v>39</v>
      </c>
      <c r="U4739" s="2" t="s">
        <v>10966</v>
      </c>
    </row>
    <row r="4740" spans="1:21">
      <c r="A4740">
        <v>38</v>
      </c>
      <c r="B4740" s="2" t="s">
        <v>30</v>
      </c>
      <c r="C4740" s="2" t="s">
        <v>31</v>
      </c>
      <c r="D4740" s="2" t="s">
        <v>69</v>
      </c>
      <c r="E4740">
        <v>36760</v>
      </c>
      <c r="F4740">
        <v>603</v>
      </c>
      <c r="G4740">
        <v>42083</v>
      </c>
      <c r="H4740" s="2" t="s">
        <v>47</v>
      </c>
      <c r="I4740" s="2" t="s">
        <v>24</v>
      </c>
      <c r="J4740">
        <v>15</v>
      </c>
      <c r="K4740" s="2" t="s">
        <v>25</v>
      </c>
      <c r="L4740">
        <v>0.45</v>
      </c>
      <c r="M4740">
        <v>156342</v>
      </c>
      <c r="N4740">
        <v>3</v>
      </c>
      <c r="O4740" s="2" t="s">
        <v>4443</v>
      </c>
      <c r="P4740" s="2" t="s">
        <v>104</v>
      </c>
      <c r="Q4740" s="2" t="s">
        <v>954</v>
      </c>
      <c r="R4740">
        <v>1</v>
      </c>
      <c r="S4740">
        <v>0</v>
      </c>
      <c r="T4740" s="2" t="s">
        <v>39</v>
      </c>
      <c r="U4740" s="2" t="s">
        <v>10966</v>
      </c>
    </row>
    <row r="4741" spans="1:21">
      <c r="A4741">
        <v>51</v>
      </c>
      <c r="B4741" s="2" t="s">
        <v>20</v>
      </c>
      <c r="C4741" s="2" t="s">
        <v>31</v>
      </c>
      <c r="D4741" s="2" t="s">
        <v>42</v>
      </c>
      <c r="E4741">
        <v>105549</v>
      </c>
      <c r="F4741">
        <v>748</v>
      </c>
      <c r="G4741">
        <v>18199</v>
      </c>
      <c r="H4741" s="2" t="s">
        <v>47</v>
      </c>
      <c r="I4741" s="2" t="s">
        <v>58</v>
      </c>
      <c r="J4741">
        <v>8</v>
      </c>
      <c r="K4741" s="2" t="s">
        <v>48</v>
      </c>
      <c r="L4741">
        <v>0.23</v>
      </c>
      <c r="M4741">
        <v>205428</v>
      </c>
      <c r="N4741">
        <v>0</v>
      </c>
      <c r="O4741" s="2" t="s">
        <v>760</v>
      </c>
      <c r="P4741" s="2" t="s">
        <v>87</v>
      </c>
      <c r="Q4741" s="2" t="s">
        <v>379</v>
      </c>
      <c r="R4741">
        <v>3</v>
      </c>
      <c r="S4741">
        <v>2</v>
      </c>
      <c r="T4741" s="2" t="s">
        <v>39</v>
      </c>
      <c r="U4741" s="2" t="s">
        <v>10971</v>
      </c>
    </row>
    <row r="4742" spans="1:21">
      <c r="A4742">
        <v>42</v>
      </c>
      <c r="B4742" s="2" t="s">
        <v>30</v>
      </c>
      <c r="C4742" s="2" t="s">
        <v>41</v>
      </c>
      <c r="D4742" s="2" t="s">
        <v>42</v>
      </c>
      <c r="E4742">
        <v>46570</v>
      </c>
      <c r="F4742">
        <v>733</v>
      </c>
      <c r="G4742">
        <v>33270</v>
      </c>
      <c r="H4742" s="2" t="s">
        <v>47</v>
      </c>
      <c r="I4742" s="2" t="s">
        <v>58</v>
      </c>
      <c r="J4742">
        <v>14</v>
      </c>
      <c r="K4742" s="2" t="s">
        <v>59</v>
      </c>
      <c r="L4742">
        <v>0.51</v>
      </c>
      <c r="M4742">
        <v>159741.5</v>
      </c>
      <c r="N4742">
        <v>1</v>
      </c>
      <c r="O4742" s="2" t="s">
        <v>4444</v>
      </c>
      <c r="P4742" s="2" t="s">
        <v>242</v>
      </c>
      <c r="Q4742" s="2" t="s">
        <v>80</v>
      </c>
      <c r="R4742">
        <v>0</v>
      </c>
      <c r="S4742">
        <v>0</v>
      </c>
      <c r="T4742" s="2" t="s">
        <v>29</v>
      </c>
      <c r="U4742" s="2" t="s">
        <v>10970</v>
      </c>
    </row>
    <row r="4743" spans="1:21">
      <c r="A4743">
        <v>49</v>
      </c>
      <c r="B4743" s="2" t="s">
        <v>30</v>
      </c>
      <c r="C4743" s="2" t="s">
        <v>21</v>
      </c>
      <c r="D4743" s="2" t="s">
        <v>69</v>
      </c>
      <c r="E4743">
        <v>117464</v>
      </c>
      <c r="F4743">
        <v>695</v>
      </c>
      <c r="G4743">
        <v>27450.01</v>
      </c>
      <c r="H4743" s="2" t="s">
        <v>33</v>
      </c>
      <c r="I4743" s="2" t="s">
        <v>34</v>
      </c>
      <c r="J4743">
        <v>16</v>
      </c>
      <c r="K4743" s="2" t="s">
        <v>35</v>
      </c>
      <c r="L4743">
        <v>0.47</v>
      </c>
      <c r="M4743">
        <v>77194</v>
      </c>
      <c r="N4743">
        <v>4</v>
      </c>
      <c r="O4743" s="2" t="s">
        <v>4445</v>
      </c>
      <c r="P4743" s="2" t="s">
        <v>129</v>
      </c>
      <c r="Q4743" s="2" t="s">
        <v>65</v>
      </c>
      <c r="R4743">
        <v>1</v>
      </c>
      <c r="S4743">
        <v>1</v>
      </c>
      <c r="T4743" s="2" t="s">
        <v>39</v>
      </c>
      <c r="U4743" s="2" t="s">
        <v>10966</v>
      </c>
    </row>
    <row r="4744" spans="1:21">
      <c r="A4744">
        <v>29</v>
      </c>
      <c r="B4744" s="2" t="s">
        <v>20</v>
      </c>
      <c r="C4744" s="2" t="s">
        <v>21</v>
      </c>
      <c r="D4744" s="2" t="s">
        <v>32</v>
      </c>
      <c r="E4744">
        <v>46272</v>
      </c>
      <c r="F4744">
        <v>661</v>
      </c>
      <c r="G4744">
        <v>12650</v>
      </c>
      <c r="H4744" s="2" t="s">
        <v>43</v>
      </c>
      <c r="I4744" s="2" t="s">
        <v>58</v>
      </c>
      <c r="J4744">
        <v>18</v>
      </c>
      <c r="K4744" s="2" t="s">
        <v>59</v>
      </c>
      <c r="L4744">
        <v>0.36</v>
      </c>
      <c r="M4744">
        <v>293068</v>
      </c>
      <c r="N4744">
        <v>1</v>
      </c>
      <c r="O4744" s="2" t="s">
        <v>1255</v>
      </c>
      <c r="P4744" s="2" t="s">
        <v>269</v>
      </c>
      <c r="Q4744" s="2" t="s">
        <v>127</v>
      </c>
      <c r="R4744">
        <v>4</v>
      </c>
      <c r="S4744">
        <v>2</v>
      </c>
      <c r="T4744" s="2" t="s">
        <v>81</v>
      </c>
      <c r="U4744" s="2" t="s">
        <v>10969</v>
      </c>
    </row>
    <row r="4745" spans="1:21">
      <c r="A4745">
        <v>59</v>
      </c>
      <c r="B4745" s="2" t="s">
        <v>20</v>
      </c>
      <c r="C4745" s="2" t="s">
        <v>21</v>
      </c>
      <c r="D4745" s="2" t="s">
        <v>42</v>
      </c>
      <c r="E4745">
        <v>103449</v>
      </c>
      <c r="F4745">
        <v>705</v>
      </c>
      <c r="G4745">
        <v>26468</v>
      </c>
      <c r="H4745" s="2" t="s">
        <v>47</v>
      </c>
      <c r="I4745" s="2" t="s">
        <v>58</v>
      </c>
      <c r="J4745">
        <v>1</v>
      </c>
      <c r="K4745" s="2" t="s">
        <v>48</v>
      </c>
      <c r="L4745">
        <v>0.52</v>
      </c>
      <c r="M4745">
        <v>159738</v>
      </c>
      <c r="N4745">
        <v>2</v>
      </c>
      <c r="O4745" s="2" t="s">
        <v>4446</v>
      </c>
      <c r="P4745" s="2" t="s">
        <v>129</v>
      </c>
      <c r="Q4745" s="2" t="s">
        <v>235</v>
      </c>
      <c r="R4745">
        <v>2</v>
      </c>
      <c r="S4745">
        <v>1</v>
      </c>
      <c r="T4745" s="2" t="s">
        <v>29</v>
      </c>
      <c r="U4745" s="2" t="s">
        <v>10966</v>
      </c>
    </row>
    <row r="4746" spans="1:21">
      <c r="A4746">
        <v>26</v>
      </c>
      <c r="B4746" s="2" t="s">
        <v>20</v>
      </c>
      <c r="C4746" s="2" t="s">
        <v>82</v>
      </c>
      <c r="D4746" s="2" t="s">
        <v>42</v>
      </c>
      <c r="E4746">
        <v>43289</v>
      </c>
      <c r="F4746">
        <v>754</v>
      </c>
      <c r="G4746">
        <v>14743</v>
      </c>
      <c r="H4746" s="2" t="s">
        <v>43</v>
      </c>
      <c r="I4746" s="2" t="s">
        <v>58</v>
      </c>
      <c r="J4746">
        <v>0</v>
      </c>
      <c r="K4746" s="2" t="s">
        <v>59</v>
      </c>
      <c r="L4746">
        <v>0.2</v>
      </c>
      <c r="M4746">
        <v>159741.5</v>
      </c>
      <c r="N4746">
        <v>0</v>
      </c>
      <c r="O4746" s="2" t="s">
        <v>4447</v>
      </c>
      <c r="P4746" s="2" t="s">
        <v>352</v>
      </c>
      <c r="Q4746" s="2" t="s">
        <v>727</v>
      </c>
      <c r="R4746">
        <v>2</v>
      </c>
      <c r="S4746">
        <v>0</v>
      </c>
      <c r="T4746" s="2" t="s">
        <v>29</v>
      </c>
      <c r="U4746" s="2" t="s">
        <v>10967</v>
      </c>
    </row>
    <row r="4747" spans="1:21">
      <c r="A4747">
        <v>22</v>
      </c>
      <c r="B4747" s="2" t="s">
        <v>20</v>
      </c>
      <c r="C4747" s="2" t="s">
        <v>21</v>
      </c>
      <c r="D4747" s="2" t="s">
        <v>69</v>
      </c>
      <c r="E4747">
        <v>42343</v>
      </c>
      <c r="F4747">
        <v>771</v>
      </c>
      <c r="G4747">
        <v>12928</v>
      </c>
      <c r="H4747" s="2" t="s">
        <v>23</v>
      </c>
      <c r="I4747" s="2" t="s">
        <v>58</v>
      </c>
      <c r="J4747">
        <v>6</v>
      </c>
      <c r="K4747" s="2" t="s">
        <v>59</v>
      </c>
      <c r="L4747">
        <v>0.51</v>
      </c>
      <c r="M4747">
        <v>89912</v>
      </c>
      <c r="N4747">
        <v>2</v>
      </c>
      <c r="O4747" s="2" t="s">
        <v>4448</v>
      </c>
      <c r="P4747" s="2" t="s">
        <v>67</v>
      </c>
      <c r="Q4747" s="2" t="s">
        <v>235</v>
      </c>
      <c r="R4747">
        <v>1</v>
      </c>
      <c r="S4747">
        <v>0</v>
      </c>
      <c r="T4747" s="2" t="s">
        <v>29</v>
      </c>
      <c r="U4747" s="2" t="s">
        <v>10967</v>
      </c>
    </row>
    <row r="4748" spans="1:21">
      <c r="A4748">
        <v>30</v>
      </c>
      <c r="B4748" s="2" t="s">
        <v>40</v>
      </c>
      <c r="C4748" s="2" t="s">
        <v>82</v>
      </c>
      <c r="D4748" s="2" t="s">
        <v>22</v>
      </c>
      <c r="E4748">
        <v>37187</v>
      </c>
      <c r="F4748">
        <v>717</v>
      </c>
      <c r="G4748">
        <v>34501</v>
      </c>
      <c r="H4748" s="2" t="s">
        <v>47</v>
      </c>
      <c r="I4748" s="2" t="s">
        <v>24</v>
      </c>
      <c r="J4748">
        <v>8</v>
      </c>
      <c r="K4748" s="2" t="s">
        <v>59</v>
      </c>
      <c r="L4748">
        <v>0.56999999999999995</v>
      </c>
      <c r="M4748">
        <v>286851</v>
      </c>
      <c r="N4748">
        <v>0</v>
      </c>
      <c r="O4748" s="2" t="s">
        <v>4449</v>
      </c>
      <c r="P4748" s="2" t="s">
        <v>286</v>
      </c>
      <c r="Q4748" s="2" t="s">
        <v>127</v>
      </c>
      <c r="R4748">
        <v>3</v>
      </c>
      <c r="S4748">
        <v>0</v>
      </c>
      <c r="T4748" s="2" t="s">
        <v>39</v>
      </c>
      <c r="U4748" s="2" t="s">
        <v>10966</v>
      </c>
    </row>
    <row r="4749" spans="1:21">
      <c r="A4749">
        <v>59</v>
      </c>
      <c r="B4749" s="2" t="s">
        <v>20</v>
      </c>
      <c r="C4749" s="2" t="s">
        <v>82</v>
      </c>
      <c r="D4749" s="2" t="s">
        <v>32</v>
      </c>
      <c r="E4749">
        <v>69933.399999999994</v>
      </c>
      <c r="F4749">
        <v>758</v>
      </c>
      <c r="G4749">
        <v>27450.01</v>
      </c>
      <c r="H4749" s="2" t="s">
        <v>43</v>
      </c>
      <c r="I4749" s="2" t="s">
        <v>24</v>
      </c>
      <c r="J4749">
        <v>16</v>
      </c>
      <c r="K4749" s="2" t="s">
        <v>59</v>
      </c>
      <c r="L4749">
        <v>0.5</v>
      </c>
      <c r="M4749">
        <v>275795</v>
      </c>
      <c r="N4749">
        <v>2</v>
      </c>
      <c r="O4749" s="2" t="s">
        <v>4450</v>
      </c>
      <c r="P4749" s="2" t="s">
        <v>237</v>
      </c>
      <c r="Q4749" s="2" t="s">
        <v>172</v>
      </c>
      <c r="R4749">
        <v>0</v>
      </c>
      <c r="S4749">
        <v>1</v>
      </c>
      <c r="T4749" s="2" t="s">
        <v>39</v>
      </c>
      <c r="U4749" s="2" t="s">
        <v>10969</v>
      </c>
    </row>
    <row r="4750" spans="1:21">
      <c r="A4750">
        <v>48</v>
      </c>
      <c r="B4750" s="2" t="s">
        <v>30</v>
      </c>
      <c r="C4750" s="2" t="s">
        <v>21</v>
      </c>
      <c r="D4750" s="2" t="s">
        <v>32</v>
      </c>
      <c r="E4750">
        <v>116742</v>
      </c>
      <c r="F4750">
        <v>670</v>
      </c>
      <c r="G4750">
        <v>15456</v>
      </c>
      <c r="H4750" s="2" t="s">
        <v>23</v>
      </c>
      <c r="I4750" s="2" t="s">
        <v>58</v>
      </c>
      <c r="J4750">
        <v>5</v>
      </c>
      <c r="K4750" s="2" t="s">
        <v>25</v>
      </c>
      <c r="L4750">
        <v>0.41</v>
      </c>
      <c r="M4750">
        <v>78874</v>
      </c>
      <c r="N4750">
        <v>1</v>
      </c>
      <c r="O4750" s="2" t="s">
        <v>4451</v>
      </c>
      <c r="P4750" s="2" t="s">
        <v>87</v>
      </c>
      <c r="Q4750" s="2" t="s">
        <v>312</v>
      </c>
      <c r="R4750">
        <v>0</v>
      </c>
      <c r="S4750">
        <v>1</v>
      </c>
      <c r="T4750" s="2" t="s">
        <v>39</v>
      </c>
      <c r="U4750" s="2" t="s">
        <v>10966</v>
      </c>
    </row>
    <row r="4751" spans="1:21">
      <c r="A4751">
        <v>47</v>
      </c>
      <c r="B4751" s="2" t="s">
        <v>30</v>
      </c>
      <c r="C4751" s="2" t="s">
        <v>31</v>
      </c>
      <c r="D4751" s="2" t="s">
        <v>42</v>
      </c>
      <c r="E4751">
        <v>111707</v>
      </c>
      <c r="F4751">
        <v>699</v>
      </c>
      <c r="G4751">
        <v>36237</v>
      </c>
      <c r="H4751" s="2" t="s">
        <v>23</v>
      </c>
      <c r="I4751" s="2" t="s">
        <v>58</v>
      </c>
      <c r="J4751">
        <v>17</v>
      </c>
      <c r="K4751" s="2" t="s">
        <v>59</v>
      </c>
      <c r="L4751">
        <v>0.56000000000000005</v>
      </c>
      <c r="M4751">
        <v>159741.5</v>
      </c>
      <c r="N4751">
        <v>0</v>
      </c>
      <c r="O4751" s="2" t="s">
        <v>4452</v>
      </c>
      <c r="P4751" s="2" t="s">
        <v>119</v>
      </c>
      <c r="Q4751" s="2" t="s">
        <v>267</v>
      </c>
      <c r="R4751">
        <v>2</v>
      </c>
      <c r="S4751">
        <v>1</v>
      </c>
      <c r="T4751" s="2" t="s">
        <v>29</v>
      </c>
      <c r="U4751" s="2" t="s">
        <v>10969</v>
      </c>
    </row>
    <row r="4752" spans="1:21">
      <c r="A4752">
        <v>29</v>
      </c>
      <c r="B4752" s="2" t="s">
        <v>40</v>
      </c>
      <c r="C4752" s="2" t="s">
        <v>82</v>
      </c>
      <c r="D4752" s="2" t="s">
        <v>42</v>
      </c>
      <c r="E4752">
        <v>91123</v>
      </c>
      <c r="F4752">
        <v>711</v>
      </c>
      <c r="G4752">
        <v>28082</v>
      </c>
      <c r="H4752" s="2" t="s">
        <v>23</v>
      </c>
      <c r="I4752" s="2" t="s">
        <v>34</v>
      </c>
      <c r="J4752">
        <v>5</v>
      </c>
      <c r="K4752" s="2" t="s">
        <v>59</v>
      </c>
      <c r="L4752">
        <v>0.46</v>
      </c>
      <c r="M4752">
        <v>116211</v>
      </c>
      <c r="N4752">
        <v>4</v>
      </c>
      <c r="O4752" s="2" t="s">
        <v>4453</v>
      </c>
      <c r="P4752" s="2" t="s">
        <v>150</v>
      </c>
      <c r="Q4752" s="2" t="s">
        <v>177</v>
      </c>
      <c r="R4752">
        <v>0</v>
      </c>
      <c r="S4752">
        <v>1</v>
      </c>
      <c r="T4752" s="2" t="s">
        <v>39</v>
      </c>
      <c r="U4752" s="2" t="s">
        <v>10966</v>
      </c>
    </row>
    <row r="4753" spans="1:21">
      <c r="A4753">
        <v>33</v>
      </c>
      <c r="B4753" s="2" t="s">
        <v>20</v>
      </c>
      <c r="C4753" s="2" t="s">
        <v>41</v>
      </c>
      <c r="D4753" s="2" t="s">
        <v>32</v>
      </c>
      <c r="E4753">
        <v>31683</v>
      </c>
      <c r="F4753">
        <v>787</v>
      </c>
      <c r="G4753">
        <v>36277</v>
      </c>
      <c r="H4753" s="2" t="s">
        <v>23</v>
      </c>
      <c r="I4753" s="2" t="s">
        <v>58</v>
      </c>
      <c r="J4753">
        <v>3</v>
      </c>
      <c r="K4753" s="2" t="s">
        <v>48</v>
      </c>
      <c r="L4753">
        <v>0.33</v>
      </c>
      <c r="M4753">
        <v>35733</v>
      </c>
      <c r="N4753">
        <v>2</v>
      </c>
      <c r="O4753" s="2" t="s">
        <v>4454</v>
      </c>
      <c r="P4753" s="2" t="s">
        <v>234</v>
      </c>
      <c r="Q4753" s="2" t="s">
        <v>68</v>
      </c>
      <c r="R4753">
        <v>2</v>
      </c>
      <c r="S4753">
        <v>2</v>
      </c>
      <c r="T4753" s="2" t="s">
        <v>39</v>
      </c>
      <c r="U4753" s="2" t="s">
        <v>10966</v>
      </c>
    </row>
    <row r="4754" spans="1:21">
      <c r="A4754">
        <v>18</v>
      </c>
      <c r="B4754" s="2" t="s">
        <v>40</v>
      </c>
      <c r="C4754" s="2" t="s">
        <v>82</v>
      </c>
      <c r="D4754" s="2" t="s">
        <v>69</v>
      </c>
      <c r="E4754">
        <v>75178</v>
      </c>
      <c r="F4754">
        <v>605</v>
      </c>
      <c r="G4754">
        <v>16918</v>
      </c>
      <c r="H4754" s="2" t="s">
        <v>43</v>
      </c>
      <c r="I4754" s="2" t="s">
        <v>34</v>
      </c>
      <c r="J4754">
        <v>15</v>
      </c>
      <c r="K4754" s="2" t="s">
        <v>35</v>
      </c>
      <c r="L4754">
        <v>0.56000000000000005</v>
      </c>
      <c r="M4754">
        <v>186487</v>
      </c>
      <c r="N4754">
        <v>2</v>
      </c>
      <c r="O4754" s="2" t="s">
        <v>4455</v>
      </c>
      <c r="P4754" s="2" t="s">
        <v>308</v>
      </c>
      <c r="Q4754" s="2" t="s">
        <v>96</v>
      </c>
      <c r="R4754">
        <v>2</v>
      </c>
      <c r="S4754">
        <v>0</v>
      </c>
      <c r="T4754" s="2" t="s">
        <v>39</v>
      </c>
      <c r="U4754" s="2" t="s">
        <v>10966</v>
      </c>
    </row>
    <row r="4755" spans="1:21">
      <c r="A4755">
        <v>50</v>
      </c>
      <c r="B4755" s="2" t="s">
        <v>40</v>
      </c>
      <c r="C4755" s="2" t="s">
        <v>31</v>
      </c>
      <c r="D4755" s="2" t="s">
        <v>22</v>
      </c>
      <c r="E4755">
        <v>69933.399999999994</v>
      </c>
      <c r="F4755">
        <v>691</v>
      </c>
      <c r="G4755">
        <v>44204</v>
      </c>
      <c r="H4755" s="2" t="s">
        <v>33</v>
      </c>
      <c r="I4755" s="2" t="s">
        <v>24</v>
      </c>
      <c r="J4755">
        <v>9</v>
      </c>
      <c r="K4755" s="2" t="s">
        <v>48</v>
      </c>
      <c r="L4755">
        <v>0.4</v>
      </c>
      <c r="M4755">
        <v>87968</v>
      </c>
      <c r="N4755">
        <v>3</v>
      </c>
      <c r="O4755" s="2" t="s">
        <v>4456</v>
      </c>
      <c r="P4755" s="2" t="s">
        <v>182</v>
      </c>
      <c r="Q4755" s="2" t="s">
        <v>254</v>
      </c>
      <c r="R4755">
        <v>2</v>
      </c>
      <c r="S4755">
        <v>2</v>
      </c>
      <c r="T4755" s="2" t="s">
        <v>39</v>
      </c>
      <c r="U4755" s="2" t="s">
        <v>10969</v>
      </c>
    </row>
    <row r="4756" spans="1:21">
      <c r="A4756">
        <v>59</v>
      </c>
      <c r="B4756" s="2" t="s">
        <v>30</v>
      </c>
      <c r="C4756" s="2" t="s">
        <v>31</v>
      </c>
      <c r="D4756" s="2" t="s">
        <v>42</v>
      </c>
      <c r="E4756">
        <v>41106</v>
      </c>
      <c r="F4756">
        <v>757</v>
      </c>
      <c r="G4756">
        <v>44531</v>
      </c>
      <c r="H4756" s="2" t="s">
        <v>47</v>
      </c>
      <c r="I4756" s="2" t="s">
        <v>24</v>
      </c>
      <c r="J4756">
        <v>18</v>
      </c>
      <c r="K4756" s="2" t="s">
        <v>48</v>
      </c>
      <c r="L4756">
        <v>0.48</v>
      </c>
      <c r="M4756">
        <v>255402</v>
      </c>
      <c r="N4756">
        <v>0</v>
      </c>
      <c r="O4756" s="2" t="s">
        <v>283</v>
      </c>
      <c r="P4756" s="2" t="s">
        <v>64</v>
      </c>
      <c r="Q4756" s="2" t="s">
        <v>490</v>
      </c>
      <c r="R4756">
        <v>3</v>
      </c>
      <c r="S4756">
        <v>1</v>
      </c>
      <c r="T4756" s="2" t="s">
        <v>29</v>
      </c>
      <c r="U4756" s="2" t="s">
        <v>10969</v>
      </c>
    </row>
    <row r="4757" spans="1:21">
      <c r="A4757">
        <v>63</v>
      </c>
      <c r="B4757" s="2" t="s">
        <v>20</v>
      </c>
      <c r="C4757" s="2" t="s">
        <v>21</v>
      </c>
      <c r="D4757" s="2" t="s">
        <v>32</v>
      </c>
      <c r="E4757">
        <v>69933.399999999994</v>
      </c>
      <c r="F4757">
        <v>686</v>
      </c>
      <c r="G4757">
        <v>32899</v>
      </c>
      <c r="H4757" s="2" t="s">
        <v>43</v>
      </c>
      <c r="I4757" s="2" t="s">
        <v>24</v>
      </c>
      <c r="J4757">
        <v>19</v>
      </c>
      <c r="K4757" s="2" t="s">
        <v>35</v>
      </c>
      <c r="L4757">
        <v>0.47</v>
      </c>
      <c r="M4757">
        <v>37026</v>
      </c>
      <c r="N4757">
        <v>2</v>
      </c>
      <c r="O4757" s="2" t="s">
        <v>4457</v>
      </c>
      <c r="P4757" s="2" t="s">
        <v>79</v>
      </c>
      <c r="Q4757" s="2" t="s">
        <v>138</v>
      </c>
      <c r="R4757">
        <v>2</v>
      </c>
      <c r="S4757">
        <v>1</v>
      </c>
      <c r="T4757" s="2" t="s">
        <v>29</v>
      </c>
      <c r="U4757" s="2" t="s">
        <v>10966</v>
      </c>
    </row>
    <row r="4758" spans="1:21">
      <c r="A4758">
        <v>59</v>
      </c>
      <c r="B4758" s="2" t="s">
        <v>40</v>
      </c>
      <c r="C4758" s="2" t="s">
        <v>31</v>
      </c>
      <c r="D4758" s="2" t="s">
        <v>69</v>
      </c>
      <c r="E4758">
        <v>80481</v>
      </c>
      <c r="F4758">
        <v>721</v>
      </c>
      <c r="G4758">
        <v>31165</v>
      </c>
      <c r="H4758" s="2" t="s">
        <v>43</v>
      </c>
      <c r="I4758" s="2" t="s">
        <v>34</v>
      </c>
      <c r="J4758">
        <v>10</v>
      </c>
      <c r="K4758" s="2" t="s">
        <v>35</v>
      </c>
      <c r="L4758">
        <v>0.43</v>
      </c>
      <c r="M4758">
        <v>281346</v>
      </c>
      <c r="N4758">
        <v>0</v>
      </c>
      <c r="O4758" s="2" t="s">
        <v>4458</v>
      </c>
      <c r="P4758" s="2" t="s">
        <v>242</v>
      </c>
      <c r="Q4758" s="2" t="s">
        <v>1282</v>
      </c>
      <c r="R4758">
        <v>2</v>
      </c>
      <c r="S4758">
        <v>2</v>
      </c>
      <c r="T4758" s="2" t="s">
        <v>29</v>
      </c>
      <c r="U4758" s="2" t="s">
        <v>10966</v>
      </c>
    </row>
    <row r="4759" spans="1:21">
      <c r="A4759">
        <v>18</v>
      </c>
      <c r="B4759" s="2" t="s">
        <v>30</v>
      </c>
      <c r="C4759" s="2" t="s">
        <v>82</v>
      </c>
      <c r="D4759" s="2" t="s">
        <v>22</v>
      </c>
      <c r="E4759">
        <v>69933.399999999994</v>
      </c>
      <c r="F4759">
        <v>630</v>
      </c>
      <c r="G4759">
        <v>44442</v>
      </c>
      <c r="H4759" s="2" t="s">
        <v>23</v>
      </c>
      <c r="I4759" s="2" t="s">
        <v>34</v>
      </c>
      <c r="J4759">
        <v>1</v>
      </c>
      <c r="K4759" s="2" t="s">
        <v>35</v>
      </c>
      <c r="L4759">
        <v>0.13</v>
      </c>
      <c r="M4759">
        <v>221170</v>
      </c>
      <c r="N4759">
        <v>2</v>
      </c>
      <c r="O4759" s="2" t="s">
        <v>4459</v>
      </c>
      <c r="P4759" s="2" t="s">
        <v>90</v>
      </c>
      <c r="Q4759" s="2" t="s">
        <v>367</v>
      </c>
      <c r="R4759">
        <v>1</v>
      </c>
      <c r="S4759">
        <v>2</v>
      </c>
      <c r="T4759" s="2" t="s">
        <v>29</v>
      </c>
      <c r="U4759" s="2" t="s">
        <v>10966</v>
      </c>
    </row>
    <row r="4760" spans="1:21">
      <c r="A4760">
        <v>49</v>
      </c>
      <c r="B4760" s="2" t="s">
        <v>20</v>
      </c>
      <c r="C4760" s="2" t="s">
        <v>82</v>
      </c>
      <c r="D4760" s="2" t="s">
        <v>32</v>
      </c>
      <c r="E4760">
        <v>103133</v>
      </c>
      <c r="F4760">
        <v>705</v>
      </c>
      <c r="G4760">
        <v>27450.01</v>
      </c>
      <c r="H4760" s="2" t="s">
        <v>47</v>
      </c>
      <c r="I4760" s="2" t="s">
        <v>34</v>
      </c>
      <c r="J4760">
        <v>11</v>
      </c>
      <c r="K4760" s="2" t="s">
        <v>35</v>
      </c>
      <c r="L4760">
        <v>0.34</v>
      </c>
      <c r="M4760">
        <v>163767</v>
      </c>
      <c r="N4760">
        <v>2</v>
      </c>
      <c r="O4760" s="2" t="s">
        <v>4460</v>
      </c>
      <c r="P4760" s="2" t="s">
        <v>144</v>
      </c>
      <c r="Q4760" s="2" t="s">
        <v>361</v>
      </c>
      <c r="R4760">
        <v>0</v>
      </c>
      <c r="S4760">
        <v>2</v>
      </c>
      <c r="T4760" s="2" t="s">
        <v>29</v>
      </c>
      <c r="U4760" s="2" t="s">
        <v>10967</v>
      </c>
    </row>
    <row r="4761" spans="1:21">
      <c r="A4761">
        <v>25</v>
      </c>
      <c r="B4761" s="2" t="s">
        <v>30</v>
      </c>
      <c r="C4761" s="2" t="s">
        <v>31</v>
      </c>
      <c r="D4761" s="2" t="s">
        <v>32</v>
      </c>
      <c r="E4761">
        <v>21532</v>
      </c>
      <c r="F4761">
        <v>603</v>
      </c>
      <c r="G4761">
        <v>23027</v>
      </c>
      <c r="H4761" s="2" t="s">
        <v>47</v>
      </c>
      <c r="I4761" s="2" t="s">
        <v>58</v>
      </c>
      <c r="J4761">
        <v>19</v>
      </c>
      <c r="K4761" s="2" t="s">
        <v>35</v>
      </c>
      <c r="L4761">
        <v>0.1</v>
      </c>
      <c r="M4761">
        <v>159741.5</v>
      </c>
      <c r="N4761">
        <v>2</v>
      </c>
      <c r="O4761" s="2" t="s">
        <v>4461</v>
      </c>
      <c r="P4761" s="2" t="s">
        <v>271</v>
      </c>
      <c r="Q4761" s="2" t="s">
        <v>699</v>
      </c>
      <c r="R4761">
        <v>1</v>
      </c>
      <c r="S4761">
        <v>2</v>
      </c>
      <c r="T4761" s="2" t="s">
        <v>29</v>
      </c>
      <c r="U4761" s="2" t="s">
        <v>10966</v>
      </c>
    </row>
    <row r="4762" spans="1:21">
      <c r="A4762">
        <v>40</v>
      </c>
      <c r="B4762" s="2" t="s">
        <v>40</v>
      </c>
      <c r="C4762" s="2" t="s">
        <v>82</v>
      </c>
      <c r="D4762" s="2" t="s">
        <v>22</v>
      </c>
      <c r="E4762">
        <v>40551</v>
      </c>
      <c r="F4762">
        <v>784</v>
      </c>
      <c r="G4762">
        <v>42257</v>
      </c>
      <c r="H4762" s="2" t="s">
        <v>43</v>
      </c>
      <c r="I4762" s="2" t="s">
        <v>34</v>
      </c>
      <c r="J4762">
        <v>9</v>
      </c>
      <c r="K4762" s="2" t="s">
        <v>35</v>
      </c>
      <c r="L4762">
        <v>0.28000000000000003</v>
      </c>
      <c r="M4762">
        <v>199119</v>
      </c>
      <c r="N4762">
        <v>4</v>
      </c>
      <c r="O4762" s="2" t="s">
        <v>4462</v>
      </c>
      <c r="P4762" s="2" t="s">
        <v>61</v>
      </c>
      <c r="Q4762" s="2" t="s">
        <v>847</v>
      </c>
      <c r="R4762">
        <v>1</v>
      </c>
      <c r="S4762">
        <v>2</v>
      </c>
      <c r="T4762" s="2" t="s">
        <v>29</v>
      </c>
      <c r="U4762" s="2" t="s">
        <v>10967</v>
      </c>
    </row>
    <row r="4763" spans="1:21">
      <c r="A4763">
        <v>41</v>
      </c>
      <c r="B4763" s="2" t="s">
        <v>30</v>
      </c>
      <c r="C4763" s="2" t="s">
        <v>82</v>
      </c>
      <c r="D4763" s="2" t="s">
        <v>32</v>
      </c>
      <c r="E4763">
        <v>28250</v>
      </c>
      <c r="F4763">
        <v>764</v>
      </c>
      <c r="G4763">
        <v>27450.01</v>
      </c>
      <c r="H4763" s="2" t="s">
        <v>47</v>
      </c>
      <c r="I4763" s="2" t="s">
        <v>58</v>
      </c>
      <c r="J4763">
        <v>2</v>
      </c>
      <c r="K4763" s="2" t="s">
        <v>59</v>
      </c>
      <c r="L4763">
        <v>0.24</v>
      </c>
      <c r="M4763">
        <v>222335</v>
      </c>
      <c r="N4763">
        <v>0</v>
      </c>
      <c r="O4763" s="2" t="s">
        <v>4463</v>
      </c>
      <c r="P4763" s="2" t="s">
        <v>166</v>
      </c>
      <c r="Q4763" s="2" t="s">
        <v>306</v>
      </c>
      <c r="R4763">
        <v>0</v>
      </c>
      <c r="S4763">
        <v>0</v>
      </c>
      <c r="T4763" s="2" t="s">
        <v>81</v>
      </c>
      <c r="U4763" s="2" t="s">
        <v>10966</v>
      </c>
    </row>
    <row r="4764" spans="1:21">
      <c r="A4764">
        <v>43</v>
      </c>
      <c r="B4764" s="2" t="s">
        <v>40</v>
      </c>
      <c r="C4764" s="2" t="s">
        <v>31</v>
      </c>
      <c r="D4764" s="2" t="s">
        <v>42</v>
      </c>
      <c r="E4764">
        <v>69933.399999999994</v>
      </c>
      <c r="F4764">
        <v>690</v>
      </c>
      <c r="G4764">
        <v>42368</v>
      </c>
      <c r="H4764" s="2" t="s">
        <v>23</v>
      </c>
      <c r="I4764" s="2" t="s">
        <v>24</v>
      </c>
      <c r="J4764">
        <v>6</v>
      </c>
      <c r="K4764" s="2" t="s">
        <v>25</v>
      </c>
      <c r="L4764">
        <v>0.17</v>
      </c>
      <c r="M4764">
        <v>229883</v>
      </c>
      <c r="N4764">
        <v>3</v>
      </c>
      <c r="O4764" s="2" t="s">
        <v>4464</v>
      </c>
      <c r="P4764" s="2" t="s">
        <v>124</v>
      </c>
      <c r="Q4764" s="2" t="s">
        <v>616</v>
      </c>
      <c r="R4764">
        <v>0</v>
      </c>
      <c r="S4764">
        <v>0</v>
      </c>
      <c r="T4764" s="2" t="s">
        <v>29</v>
      </c>
      <c r="U4764" s="2" t="s">
        <v>10966</v>
      </c>
    </row>
    <row r="4765" spans="1:21">
      <c r="A4765">
        <v>24</v>
      </c>
      <c r="B4765" s="2" t="s">
        <v>30</v>
      </c>
      <c r="C4765" s="2" t="s">
        <v>31</v>
      </c>
      <c r="D4765" s="2" t="s">
        <v>42</v>
      </c>
      <c r="E4765">
        <v>89206</v>
      </c>
      <c r="F4765">
        <v>610</v>
      </c>
      <c r="G4765">
        <v>30320</v>
      </c>
      <c r="H4765" s="2" t="s">
        <v>33</v>
      </c>
      <c r="I4765" s="2" t="s">
        <v>58</v>
      </c>
      <c r="J4765">
        <v>8</v>
      </c>
      <c r="K4765" s="2" t="s">
        <v>48</v>
      </c>
      <c r="L4765">
        <v>0.45</v>
      </c>
      <c r="M4765">
        <v>171313</v>
      </c>
      <c r="N4765">
        <v>0</v>
      </c>
      <c r="O4765" s="2" t="s">
        <v>4465</v>
      </c>
      <c r="P4765" s="2" t="s">
        <v>93</v>
      </c>
      <c r="Q4765" s="2" t="s">
        <v>565</v>
      </c>
      <c r="R4765">
        <v>4</v>
      </c>
      <c r="S4765">
        <v>0</v>
      </c>
      <c r="T4765" s="2" t="s">
        <v>39</v>
      </c>
      <c r="U4765" s="2" t="s">
        <v>10966</v>
      </c>
    </row>
    <row r="4766" spans="1:21">
      <c r="A4766">
        <v>49</v>
      </c>
      <c r="B4766" s="2" t="s">
        <v>30</v>
      </c>
      <c r="C4766" s="2" t="s">
        <v>21</v>
      </c>
      <c r="D4766" s="2" t="s">
        <v>32</v>
      </c>
      <c r="E4766">
        <v>116815</v>
      </c>
      <c r="F4766">
        <v>794</v>
      </c>
      <c r="G4766">
        <v>35439</v>
      </c>
      <c r="H4766" s="2" t="s">
        <v>23</v>
      </c>
      <c r="I4766" s="2" t="s">
        <v>24</v>
      </c>
      <c r="J4766">
        <v>12</v>
      </c>
      <c r="K4766" s="2" t="s">
        <v>25</v>
      </c>
      <c r="L4766">
        <v>0.28999999999999998</v>
      </c>
      <c r="M4766">
        <v>47063</v>
      </c>
      <c r="N4766">
        <v>4</v>
      </c>
      <c r="O4766" s="2" t="s">
        <v>4466</v>
      </c>
      <c r="P4766" s="2" t="s">
        <v>137</v>
      </c>
      <c r="Q4766" s="2" t="s">
        <v>338</v>
      </c>
      <c r="R4766">
        <v>3</v>
      </c>
      <c r="S4766">
        <v>2</v>
      </c>
      <c r="T4766" s="2" t="s">
        <v>29</v>
      </c>
      <c r="U4766" s="2" t="s">
        <v>10966</v>
      </c>
    </row>
    <row r="4767" spans="1:21">
      <c r="A4767">
        <v>68</v>
      </c>
      <c r="B4767" s="2" t="s">
        <v>30</v>
      </c>
      <c r="C4767" s="2" t="s">
        <v>82</v>
      </c>
      <c r="D4767" s="2" t="s">
        <v>69</v>
      </c>
      <c r="E4767">
        <v>38059</v>
      </c>
      <c r="F4767">
        <v>694</v>
      </c>
      <c r="G4767">
        <v>27216</v>
      </c>
      <c r="H4767" s="2" t="s">
        <v>47</v>
      </c>
      <c r="I4767" s="2" t="s">
        <v>58</v>
      </c>
      <c r="J4767">
        <v>17</v>
      </c>
      <c r="K4767" s="2" t="s">
        <v>35</v>
      </c>
      <c r="L4767">
        <v>0.45</v>
      </c>
      <c r="M4767">
        <v>297286</v>
      </c>
      <c r="N4767">
        <v>2</v>
      </c>
      <c r="O4767" s="2" t="s">
        <v>2991</v>
      </c>
      <c r="P4767" s="2" t="s">
        <v>45</v>
      </c>
      <c r="Q4767" s="2" t="s">
        <v>109</v>
      </c>
      <c r="R4767">
        <v>4</v>
      </c>
      <c r="S4767">
        <v>1</v>
      </c>
      <c r="T4767" s="2" t="s">
        <v>81</v>
      </c>
      <c r="U4767" s="2" t="s">
        <v>10966</v>
      </c>
    </row>
    <row r="4768" spans="1:21">
      <c r="A4768">
        <v>31</v>
      </c>
      <c r="B4768" s="2" t="s">
        <v>30</v>
      </c>
      <c r="C4768" s="2" t="s">
        <v>82</v>
      </c>
      <c r="D4768" s="2" t="s">
        <v>69</v>
      </c>
      <c r="E4768">
        <v>103748</v>
      </c>
      <c r="F4768">
        <v>733</v>
      </c>
      <c r="G4768">
        <v>32533</v>
      </c>
      <c r="H4768" s="2" t="s">
        <v>43</v>
      </c>
      <c r="I4768" s="2" t="s">
        <v>34</v>
      </c>
      <c r="J4768">
        <v>11</v>
      </c>
      <c r="K4768" s="2" t="s">
        <v>48</v>
      </c>
      <c r="L4768">
        <v>0.3</v>
      </c>
      <c r="M4768">
        <v>75767</v>
      </c>
      <c r="N4768">
        <v>1</v>
      </c>
      <c r="O4768" s="2" t="s">
        <v>2929</v>
      </c>
      <c r="P4768" s="2" t="s">
        <v>286</v>
      </c>
      <c r="Q4768" s="2" t="s">
        <v>209</v>
      </c>
      <c r="R4768">
        <v>2</v>
      </c>
      <c r="S4768">
        <v>0</v>
      </c>
      <c r="T4768" s="2" t="s">
        <v>39</v>
      </c>
      <c r="U4768" s="2" t="s">
        <v>10969</v>
      </c>
    </row>
    <row r="4769" spans="1:21">
      <c r="A4769">
        <v>49</v>
      </c>
      <c r="B4769" s="2" t="s">
        <v>40</v>
      </c>
      <c r="C4769" s="2" t="s">
        <v>41</v>
      </c>
      <c r="D4769" s="2" t="s">
        <v>42</v>
      </c>
      <c r="E4769">
        <v>87583</v>
      </c>
      <c r="F4769">
        <v>699</v>
      </c>
      <c r="G4769">
        <v>15292</v>
      </c>
      <c r="H4769" s="2" t="s">
        <v>47</v>
      </c>
      <c r="I4769" s="2" t="s">
        <v>34</v>
      </c>
      <c r="J4769">
        <v>19</v>
      </c>
      <c r="K4769" s="2" t="s">
        <v>48</v>
      </c>
      <c r="L4769">
        <v>0.22</v>
      </c>
      <c r="M4769">
        <v>63988</v>
      </c>
      <c r="N4769">
        <v>1</v>
      </c>
      <c r="O4769" s="2" t="s">
        <v>4467</v>
      </c>
      <c r="P4769" s="2" t="s">
        <v>352</v>
      </c>
      <c r="Q4769" s="2" t="s">
        <v>335</v>
      </c>
      <c r="R4769">
        <v>2</v>
      </c>
      <c r="S4769">
        <v>2</v>
      </c>
      <c r="T4769" s="2" t="s">
        <v>39</v>
      </c>
      <c r="U4769" s="2" t="s">
        <v>10969</v>
      </c>
    </row>
    <row r="4770" spans="1:21">
      <c r="A4770">
        <v>51</v>
      </c>
      <c r="B4770" s="2" t="s">
        <v>30</v>
      </c>
      <c r="C4770" s="2" t="s">
        <v>31</v>
      </c>
      <c r="D4770" s="2" t="s">
        <v>42</v>
      </c>
      <c r="E4770">
        <v>26846</v>
      </c>
      <c r="F4770">
        <v>643</v>
      </c>
      <c r="G4770">
        <v>18513</v>
      </c>
      <c r="H4770" s="2" t="s">
        <v>47</v>
      </c>
      <c r="I4770" s="2" t="s">
        <v>24</v>
      </c>
      <c r="J4770">
        <v>19</v>
      </c>
      <c r="K4770" s="2" t="s">
        <v>59</v>
      </c>
      <c r="L4770">
        <v>0.18</v>
      </c>
      <c r="M4770">
        <v>159741.5</v>
      </c>
      <c r="N4770">
        <v>2</v>
      </c>
      <c r="O4770" s="2" t="s">
        <v>4468</v>
      </c>
      <c r="P4770" s="2" t="s">
        <v>116</v>
      </c>
      <c r="Q4770" s="2" t="s">
        <v>550</v>
      </c>
      <c r="R4770">
        <v>1</v>
      </c>
      <c r="S4770">
        <v>1</v>
      </c>
      <c r="T4770" s="2" t="s">
        <v>29</v>
      </c>
      <c r="U4770" s="2" t="s">
        <v>10969</v>
      </c>
    </row>
    <row r="4771" spans="1:21">
      <c r="A4771">
        <v>29</v>
      </c>
      <c r="B4771" s="2" t="s">
        <v>20</v>
      </c>
      <c r="C4771" s="2" t="s">
        <v>21</v>
      </c>
      <c r="D4771" s="2" t="s">
        <v>42</v>
      </c>
      <c r="E4771">
        <v>59925</v>
      </c>
      <c r="F4771">
        <v>729</v>
      </c>
      <c r="G4771">
        <v>36667</v>
      </c>
      <c r="H4771" s="2" t="s">
        <v>47</v>
      </c>
      <c r="I4771" s="2" t="s">
        <v>34</v>
      </c>
      <c r="J4771">
        <v>10</v>
      </c>
      <c r="K4771" s="2" t="s">
        <v>25</v>
      </c>
      <c r="L4771">
        <v>0.28000000000000003</v>
      </c>
      <c r="M4771">
        <v>195212</v>
      </c>
      <c r="N4771">
        <v>2</v>
      </c>
      <c r="O4771" s="2" t="s">
        <v>4469</v>
      </c>
      <c r="P4771" s="2" t="s">
        <v>129</v>
      </c>
      <c r="Q4771" s="2" t="s">
        <v>384</v>
      </c>
      <c r="R4771">
        <v>2</v>
      </c>
      <c r="S4771">
        <v>1</v>
      </c>
      <c r="T4771" s="2" t="s">
        <v>29</v>
      </c>
      <c r="U4771" s="2" t="s">
        <v>10967</v>
      </c>
    </row>
    <row r="4772" spans="1:21">
      <c r="A4772">
        <v>56</v>
      </c>
      <c r="B4772" s="2" t="s">
        <v>40</v>
      </c>
      <c r="C4772" s="2" t="s">
        <v>82</v>
      </c>
      <c r="D4772" s="2" t="s">
        <v>42</v>
      </c>
      <c r="E4772">
        <v>92190</v>
      </c>
      <c r="F4772">
        <v>699</v>
      </c>
      <c r="G4772">
        <v>43413</v>
      </c>
      <c r="H4772" s="2" t="s">
        <v>23</v>
      </c>
      <c r="I4772" s="2" t="s">
        <v>34</v>
      </c>
      <c r="J4772">
        <v>3</v>
      </c>
      <c r="K4772" s="2" t="s">
        <v>35</v>
      </c>
      <c r="L4772">
        <v>0.48</v>
      </c>
      <c r="M4772">
        <v>159741.5</v>
      </c>
      <c r="N4772">
        <v>2</v>
      </c>
      <c r="O4772" s="2" t="s">
        <v>4470</v>
      </c>
      <c r="P4772" s="2" t="s">
        <v>98</v>
      </c>
      <c r="Q4772" s="2" t="s">
        <v>46</v>
      </c>
      <c r="R4772">
        <v>1</v>
      </c>
      <c r="S4772">
        <v>2</v>
      </c>
      <c r="T4772" s="2" t="s">
        <v>29</v>
      </c>
      <c r="U4772" s="2" t="s">
        <v>10967</v>
      </c>
    </row>
    <row r="4773" spans="1:21">
      <c r="A4773">
        <v>28</v>
      </c>
      <c r="B4773" s="2" t="s">
        <v>40</v>
      </c>
      <c r="C4773" s="2" t="s">
        <v>31</v>
      </c>
      <c r="D4773" s="2" t="s">
        <v>22</v>
      </c>
      <c r="E4773">
        <v>83996</v>
      </c>
      <c r="F4773">
        <v>615</v>
      </c>
      <c r="G4773">
        <v>28543</v>
      </c>
      <c r="H4773" s="2" t="s">
        <v>47</v>
      </c>
      <c r="I4773" s="2" t="s">
        <v>24</v>
      </c>
      <c r="J4773">
        <v>6</v>
      </c>
      <c r="K4773" s="2" t="s">
        <v>48</v>
      </c>
      <c r="L4773">
        <v>0.32</v>
      </c>
      <c r="M4773">
        <v>240596</v>
      </c>
      <c r="N4773">
        <v>4</v>
      </c>
      <c r="O4773" s="2" t="s">
        <v>4471</v>
      </c>
      <c r="P4773" s="2" t="s">
        <v>193</v>
      </c>
      <c r="Q4773" s="2" t="s">
        <v>38</v>
      </c>
      <c r="R4773">
        <v>4</v>
      </c>
      <c r="S4773">
        <v>2</v>
      </c>
      <c r="T4773" s="2" t="s">
        <v>39</v>
      </c>
      <c r="U4773" s="2" t="s">
        <v>10966</v>
      </c>
    </row>
    <row r="4774" spans="1:21">
      <c r="A4774">
        <v>64</v>
      </c>
      <c r="B4774" s="2" t="s">
        <v>30</v>
      </c>
      <c r="C4774" s="2" t="s">
        <v>21</v>
      </c>
      <c r="D4774" s="2" t="s">
        <v>69</v>
      </c>
      <c r="E4774">
        <v>117148</v>
      </c>
      <c r="F4774">
        <v>758</v>
      </c>
      <c r="G4774">
        <v>27450.01</v>
      </c>
      <c r="H4774" s="2" t="s">
        <v>47</v>
      </c>
      <c r="I4774" s="2" t="s">
        <v>34</v>
      </c>
      <c r="J4774">
        <v>8</v>
      </c>
      <c r="K4774" s="2" t="s">
        <v>59</v>
      </c>
      <c r="L4774">
        <v>0.47</v>
      </c>
      <c r="M4774">
        <v>159741.5</v>
      </c>
      <c r="N4774">
        <v>3</v>
      </c>
      <c r="O4774" s="2" t="s">
        <v>4472</v>
      </c>
      <c r="P4774" s="2" t="s">
        <v>260</v>
      </c>
      <c r="Q4774" s="2" t="s">
        <v>413</v>
      </c>
      <c r="R4774">
        <v>1</v>
      </c>
      <c r="S4774">
        <v>0</v>
      </c>
      <c r="T4774" s="2" t="s">
        <v>81</v>
      </c>
      <c r="U4774" s="2" t="s">
        <v>10966</v>
      </c>
    </row>
    <row r="4775" spans="1:21">
      <c r="A4775">
        <v>64</v>
      </c>
      <c r="B4775" s="2" t="s">
        <v>30</v>
      </c>
      <c r="C4775" s="2" t="s">
        <v>41</v>
      </c>
      <c r="D4775" s="2" t="s">
        <v>69</v>
      </c>
      <c r="E4775">
        <v>69933.399999999994</v>
      </c>
      <c r="F4775">
        <v>627</v>
      </c>
      <c r="G4775">
        <v>21843</v>
      </c>
      <c r="H4775" s="2" t="s">
        <v>33</v>
      </c>
      <c r="I4775" s="2" t="s">
        <v>34</v>
      </c>
      <c r="J4775">
        <v>18</v>
      </c>
      <c r="K4775" s="2" t="s">
        <v>25</v>
      </c>
      <c r="L4775">
        <v>0.14000000000000001</v>
      </c>
      <c r="M4775">
        <v>131969</v>
      </c>
      <c r="N4775">
        <v>0</v>
      </c>
      <c r="O4775" s="2" t="s">
        <v>4473</v>
      </c>
      <c r="P4775" s="2" t="s">
        <v>45</v>
      </c>
      <c r="Q4775" s="2" t="s">
        <v>99</v>
      </c>
      <c r="R4775">
        <v>4</v>
      </c>
      <c r="S4775">
        <v>1</v>
      </c>
      <c r="T4775" s="2" t="s">
        <v>29</v>
      </c>
      <c r="U4775" s="2" t="s">
        <v>10966</v>
      </c>
    </row>
    <row r="4776" spans="1:21">
      <c r="A4776">
        <v>30</v>
      </c>
      <c r="B4776" s="2" t="s">
        <v>30</v>
      </c>
      <c r="C4776" s="2" t="s">
        <v>21</v>
      </c>
      <c r="D4776" s="2" t="s">
        <v>32</v>
      </c>
      <c r="E4776">
        <v>103537</v>
      </c>
      <c r="F4776">
        <v>699</v>
      </c>
      <c r="G4776">
        <v>38416</v>
      </c>
      <c r="H4776" s="2" t="s">
        <v>47</v>
      </c>
      <c r="I4776" s="2" t="s">
        <v>58</v>
      </c>
      <c r="J4776">
        <v>5</v>
      </c>
      <c r="K4776" s="2" t="s">
        <v>48</v>
      </c>
      <c r="L4776">
        <v>0.38</v>
      </c>
      <c r="M4776">
        <v>208049</v>
      </c>
      <c r="N4776">
        <v>0</v>
      </c>
      <c r="O4776" s="2" t="s">
        <v>4474</v>
      </c>
      <c r="P4776" s="2" t="s">
        <v>150</v>
      </c>
      <c r="Q4776" s="2" t="s">
        <v>392</v>
      </c>
      <c r="R4776">
        <v>2</v>
      </c>
      <c r="S4776">
        <v>0</v>
      </c>
      <c r="T4776" s="2" t="s">
        <v>29</v>
      </c>
      <c r="U4776" s="2" t="s">
        <v>10967</v>
      </c>
    </row>
    <row r="4777" spans="1:21">
      <c r="A4777">
        <v>63</v>
      </c>
      <c r="B4777" s="2" t="s">
        <v>20</v>
      </c>
      <c r="C4777" s="2" t="s">
        <v>41</v>
      </c>
      <c r="D4777" s="2" t="s">
        <v>22</v>
      </c>
      <c r="E4777">
        <v>24094</v>
      </c>
      <c r="F4777">
        <v>765</v>
      </c>
      <c r="G4777">
        <v>25450</v>
      </c>
      <c r="H4777" s="2" t="s">
        <v>23</v>
      </c>
      <c r="I4777" s="2" t="s">
        <v>24</v>
      </c>
      <c r="J4777">
        <v>4</v>
      </c>
      <c r="K4777" s="2" t="s">
        <v>25</v>
      </c>
      <c r="L4777">
        <v>0.23</v>
      </c>
      <c r="M4777">
        <v>281069</v>
      </c>
      <c r="N4777">
        <v>0</v>
      </c>
      <c r="O4777" s="2" t="s">
        <v>4475</v>
      </c>
      <c r="P4777" s="2" t="s">
        <v>250</v>
      </c>
      <c r="Q4777" s="2" t="s">
        <v>183</v>
      </c>
      <c r="R4777">
        <v>4</v>
      </c>
      <c r="S4777">
        <v>1</v>
      </c>
      <c r="T4777" s="2" t="s">
        <v>39</v>
      </c>
      <c r="U4777" s="2" t="s">
        <v>10966</v>
      </c>
    </row>
    <row r="4778" spans="1:21">
      <c r="A4778">
        <v>64</v>
      </c>
      <c r="B4778" s="2" t="s">
        <v>40</v>
      </c>
      <c r="C4778" s="2" t="s">
        <v>31</v>
      </c>
      <c r="D4778" s="2" t="s">
        <v>69</v>
      </c>
      <c r="E4778">
        <v>38643</v>
      </c>
      <c r="F4778">
        <v>694</v>
      </c>
      <c r="G4778">
        <v>34278</v>
      </c>
      <c r="H4778" s="2" t="s">
        <v>33</v>
      </c>
      <c r="I4778" s="2" t="s">
        <v>34</v>
      </c>
      <c r="J4778">
        <v>8</v>
      </c>
      <c r="K4778" s="2" t="s">
        <v>59</v>
      </c>
      <c r="L4778">
        <v>0.34</v>
      </c>
      <c r="M4778">
        <v>161189</v>
      </c>
      <c r="N4778">
        <v>3</v>
      </c>
      <c r="O4778" s="2" t="s">
        <v>4476</v>
      </c>
      <c r="P4778" s="2" t="s">
        <v>260</v>
      </c>
      <c r="Q4778" s="2" t="s">
        <v>326</v>
      </c>
      <c r="R4778">
        <v>1</v>
      </c>
      <c r="S4778">
        <v>0</v>
      </c>
      <c r="T4778" s="2" t="s">
        <v>81</v>
      </c>
      <c r="U4778" s="2" t="s">
        <v>10966</v>
      </c>
    </row>
    <row r="4779" spans="1:21">
      <c r="A4779">
        <v>51</v>
      </c>
      <c r="B4779" s="2" t="s">
        <v>40</v>
      </c>
      <c r="C4779" s="2" t="s">
        <v>21</v>
      </c>
      <c r="D4779" s="2" t="s">
        <v>69</v>
      </c>
      <c r="E4779">
        <v>106708</v>
      </c>
      <c r="F4779">
        <v>739</v>
      </c>
      <c r="G4779">
        <v>20411</v>
      </c>
      <c r="H4779" s="2" t="s">
        <v>33</v>
      </c>
      <c r="I4779" s="2" t="s">
        <v>58</v>
      </c>
      <c r="J4779">
        <v>17</v>
      </c>
      <c r="K4779" s="2" t="s">
        <v>35</v>
      </c>
      <c r="L4779">
        <v>0.44</v>
      </c>
      <c r="M4779">
        <v>143215</v>
      </c>
      <c r="N4779">
        <v>4</v>
      </c>
      <c r="O4779" s="2" t="s">
        <v>3076</v>
      </c>
      <c r="P4779" s="2" t="s">
        <v>347</v>
      </c>
      <c r="Q4779" s="2" t="s">
        <v>148</v>
      </c>
      <c r="R4779">
        <v>3</v>
      </c>
      <c r="S4779">
        <v>0</v>
      </c>
      <c r="T4779" s="2" t="s">
        <v>81</v>
      </c>
      <c r="U4779" s="2" t="s">
        <v>10966</v>
      </c>
    </row>
    <row r="4780" spans="1:21">
      <c r="A4780">
        <v>42</v>
      </c>
      <c r="B4780" s="2" t="s">
        <v>30</v>
      </c>
      <c r="C4780" s="2" t="s">
        <v>31</v>
      </c>
      <c r="D4780" s="2" t="s">
        <v>22</v>
      </c>
      <c r="E4780">
        <v>103247</v>
      </c>
      <c r="F4780">
        <v>708</v>
      </c>
      <c r="G4780">
        <v>21059</v>
      </c>
      <c r="H4780" s="2" t="s">
        <v>33</v>
      </c>
      <c r="I4780" s="2" t="s">
        <v>24</v>
      </c>
      <c r="J4780">
        <v>3</v>
      </c>
      <c r="K4780" s="2" t="s">
        <v>35</v>
      </c>
      <c r="L4780">
        <v>0.37</v>
      </c>
      <c r="M4780">
        <v>199480</v>
      </c>
      <c r="N4780">
        <v>4</v>
      </c>
      <c r="O4780" s="2" t="s">
        <v>4477</v>
      </c>
      <c r="P4780" s="2" t="s">
        <v>98</v>
      </c>
      <c r="Q4780" s="2" t="s">
        <v>369</v>
      </c>
      <c r="R4780">
        <v>3</v>
      </c>
      <c r="S4780">
        <v>2</v>
      </c>
      <c r="T4780" s="2" t="s">
        <v>29</v>
      </c>
      <c r="U4780" s="2" t="s">
        <v>10966</v>
      </c>
    </row>
    <row r="4781" spans="1:21">
      <c r="A4781">
        <v>20</v>
      </c>
      <c r="B4781" s="2" t="s">
        <v>40</v>
      </c>
      <c r="C4781" s="2" t="s">
        <v>41</v>
      </c>
      <c r="D4781" s="2" t="s">
        <v>69</v>
      </c>
      <c r="E4781">
        <v>69933.399999999994</v>
      </c>
      <c r="F4781">
        <v>637</v>
      </c>
      <c r="G4781">
        <v>5290</v>
      </c>
      <c r="H4781" s="2" t="s">
        <v>33</v>
      </c>
      <c r="I4781" s="2" t="s">
        <v>58</v>
      </c>
      <c r="J4781">
        <v>4</v>
      </c>
      <c r="K4781" s="2" t="s">
        <v>35</v>
      </c>
      <c r="L4781">
        <v>0.45</v>
      </c>
      <c r="M4781">
        <v>85785</v>
      </c>
      <c r="N4781">
        <v>3</v>
      </c>
      <c r="O4781" s="2" t="s">
        <v>4478</v>
      </c>
      <c r="P4781" s="2" t="s">
        <v>93</v>
      </c>
      <c r="Q4781" s="2" t="s">
        <v>928</v>
      </c>
      <c r="R4781">
        <v>2</v>
      </c>
      <c r="S4781">
        <v>2</v>
      </c>
      <c r="T4781" s="2" t="s">
        <v>29</v>
      </c>
      <c r="U4781" s="2" t="s">
        <v>10966</v>
      </c>
    </row>
    <row r="4782" spans="1:21">
      <c r="A4782">
        <v>35</v>
      </c>
      <c r="B4782" s="2" t="s">
        <v>20</v>
      </c>
      <c r="C4782" s="2" t="s">
        <v>21</v>
      </c>
      <c r="D4782" s="2" t="s">
        <v>32</v>
      </c>
      <c r="E4782">
        <v>63751</v>
      </c>
      <c r="F4782">
        <v>699</v>
      </c>
      <c r="G4782">
        <v>36242</v>
      </c>
      <c r="H4782" s="2" t="s">
        <v>23</v>
      </c>
      <c r="I4782" s="2" t="s">
        <v>58</v>
      </c>
      <c r="J4782">
        <v>12</v>
      </c>
      <c r="K4782" s="2" t="s">
        <v>59</v>
      </c>
      <c r="L4782">
        <v>0.3</v>
      </c>
      <c r="M4782">
        <v>233836</v>
      </c>
      <c r="N4782">
        <v>1</v>
      </c>
      <c r="O4782" s="2" t="s">
        <v>4479</v>
      </c>
      <c r="P4782" s="2" t="s">
        <v>337</v>
      </c>
      <c r="Q4782" s="2" t="s">
        <v>295</v>
      </c>
      <c r="R4782">
        <v>3</v>
      </c>
      <c r="S4782">
        <v>0</v>
      </c>
      <c r="T4782" s="2" t="s">
        <v>29</v>
      </c>
      <c r="U4782" s="2" t="s">
        <v>10969</v>
      </c>
    </row>
    <row r="4783" spans="1:21">
      <c r="A4783">
        <v>48</v>
      </c>
      <c r="B4783" s="2" t="s">
        <v>20</v>
      </c>
      <c r="C4783" s="2" t="s">
        <v>41</v>
      </c>
      <c r="D4783" s="2" t="s">
        <v>69</v>
      </c>
      <c r="E4783">
        <v>36484</v>
      </c>
      <c r="F4783">
        <v>615</v>
      </c>
      <c r="G4783">
        <v>16213</v>
      </c>
      <c r="H4783" s="2" t="s">
        <v>33</v>
      </c>
      <c r="I4783" s="2" t="s">
        <v>24</v>
      </c>
      <c r="J4783">
        <v>2</v>
      </c>
      <c r="K4783" s="2" t="s">
        <v>35</v>
      </c>
      <c r="L4783">
        <v>0.2</v>
      </c>
      <c r="M4783">
        <v>20203</v>
      </c>
      <c r="N4783">
        <v>2</v>
      </c>
      <c r="O4783" s="2" t="s">
        <v>4480</v>
      </c>
      <c r="P4783" s="2" t="s">
        <v>169</v>
      </c>
      <c r="Q4783" s="2" t="s">
        <v>226</v>
      </c>
      <c r="R4783">
        <v>4</v>
      </c>
      <c r="S4783">
        <v>1</v>
      </c>
      <c r="T4783" s="2" t="s">
        <v>29</v>
      </c>
      <c r="U4783" s="2" t="s">
        <v>10966</v>
      </c>
    </row>
    <row r="4784" spans="1:21">
      <c r="A4784">
        <v>42</v>
      </c>
      <c r="B4784" s="2" t="s">
        <v>30</v>
      </c>
      <c r="C4784" s="2" t="s">
        <v>21</v>
      </c>
      <c r="D4784" s="2" t="s">
        <v>42</v>
      </c>
      <c r="E4784">
        <v>119007</v>
      </c>
      <c r="F4784">
        <v>601</v>
      </c>
      <c r="G4784">
        <v>38500</v>
      </c>
      <c r="H4784" s="2" t="s">
        <v>23</v>
      </c>
      <c r="I4784" s="2" t="s">
        <v>58</v>
      </c>
      <c r="J4784">
        <v>18</v>
      </c>
      <c r="K4784" s="2" t="s">
        <v>59</v>
      </c>
      <c r="L4784">
        <v>0.32</v>
      </c>
      <c r="M4784">
        <v>71820</v>
      </c>
      <c r="N4784">
        <v>0</v>
      </c>
      <c r="O4784" s="2" t="s">
        <v>4481</v>
      </c>
      <c r="P4784" s="2" t="s">
        <v>71</v>
      </c>
      <c r="Q4784" s="2" t="s">
        <v>1084</v>
      </c>
      <c r="R4784">
        <v>0</v>
      </c>
      <c r="S4784">
        <v>1</v>
      </c>
      <c r="T4784" s="2" t="s">
        <v>29</v>
      </c>
      <c r="U4784" s="2" t="s">
        <v>10969</v>
      </c>
    </row>
    <row r="4785" spans="1:21">
      <c r="A4785">
        <v>31</v>
      </c>
      <c r="B4785" s="2" t="s">
        <v>20</v>
      </c>
      <c r="C4785" s="2" t="s">
        <v>31</v>
      </c>
      <c r="D4785" s="2" t="s">
        <v>69</v>
      </c>
      <c r="E4785">
        <v>103391</v>
      </c>
      <c r="F4785">
        <v>673</v>
      </c>
      <c r="G4785">
        <v>27450.01</v>
      </c>
      <c r="H4785" s="2" t="s">
        <v>33</v>
      </c>
      <c r="I4785" s="2" t="s">
        <v>34</v>
      </c>
      <c r="J4785">
        <v>8</v>
      </c>
      <c r="K4785" s="2" t="s">
        <v>59</v>
      </c>
      <c r="L4785">
        <v>0.32</v>
      </c>
      <c r="M4785">
        <v>128615</v>
      </c>
      <c r="N4785">
        <v>2</v>
      </c>
      <c r="O4785" s="2" t="s">
        <v>2646</v>
      </c>
      <c r="P4785" s="2" t="s">
        <v>64</v>
      </c>
      <c r="Q4785" s="2" t="s">
        <v>673</v>
      </c>
      <c r="R4785">
        <v>2</v>
      </c>
      <c r="S4785">
        <v>2</v>
      </c>
      <c r="T4785" s="2" t="s">
        <v>81</v>
      </c>
      <c r="U4785" s="2" t="s">
        <v>10966</v>
      </c>
    </row>
    <row r="4786" spans="1:21">
      <c r="A4786">
        <v>65</v>
      </c>
      <c r="B4786" s="2" t="s">
        <v>20</v>
      </c>
      <c r="C4786" s="2" t="s">
        <v>82</v>
      </c>
      <c r="D4786" s="2" t="s">
        <v>69</v>
      </c>
      <c r="E4786">
        <v>68807</v>
      </c>
      <c r="F4786">
        <v>771</v>
      </c>
      <c r="G4786">
        <v>27450.01</v>
      </c>
      <c r="H4786" s="2" t="s">
        <v>43</v>
      </c>
      <c r="I4786" s="2" t="s">
        <v>34</v>
      </c>
      <c r="J4786">
        <v>2</v>
      </c>
      <c r="K4786" s="2" t="s">
        <v>59</v>
      </c>
      <c r="L4786">
        <v>0.25</v>
      </c>
      <c r="M4786">
        <v>195572</v>
      </c>
      <c r="N4786">
        <v>1</v>
      </c>
      <c r="O4786" s="2" t="s">
        <v>4482</v>
      </c>
      <c r="P4786" s="2" t="s">
        <v>253</v>
      </c>
      <c r="Q4786" s="2" t="s">
        <v>156</v>
      </c>
      <c r="R4786">
        <v>2</v>
      </c>
      <c r="S4786">
        <v>0</v>
      </c>
      <c r="T4786" s="2" t="s">
        <v>29</v>
      </c>
      <c r="U4786" s="2" t="s">
        <v>10967</v>
      </c>
    </row>
    <row r="4787" spans="1:21">
      <c r="A4787">
        <v>26</v>
      </c>
      <c r="B4787" s="2" t="s">
        <v>30</v>
      </c>
      <c r="C4787" s="2" t="s">
        <v>82</v>
      </c>
      <c r="D4787" s="2" t="s">
        <v>32</v>
      </c>
      <c r="E4787">
        <v>69933.399999999994</v>
      </c>
      <c r="F4787">
        <v>676</v>
      </c>
      <c r="G4787">
        <v>27450.01</v>
      </c>
      <c r="H4787" s="2" t="s">
        <v>33</v>
      </c>
      <c r="I4787" s="2" t="s">
        <v>58</v>
      </c>
      <c r="J4787">
        <v>16</v>
      </c>
      <c r="K4787" s="2" t="s">
        <v>48</v>
      </c>
      <c r="L4787">
        <v>0.18</v>
      </c>
      <c r="M4787">
        <v>219337</v>
      </c>
      <c r="N4787">
        <v>2</v>
      </c>
      <c r="O4787" s="2" t="s">
        <v>4483</v>
      </c>
      <c r="P4787" s="2" t="s">
        <v>124</v>
      </c>
      <c r="Q4787" s="2" t="s">
        <v>614</v>
      </c>
      <c r="R4787">
        <v>1</v>
      </c>
      <c r="S4787">
        <v>0</v>
      </c>
      <c r="T4787" s="2" t="s">
        <v>81</v>
      </c>
      <c r="U4787" s="2" t="s">
        <v>10969</v>
      </c>
    </row>
    <row r="4788" spans="1:21">
      <c r="A4788">
        <v>25</v>
      </c>
      <c r="B4788" s="2" t="s">
        <v>20</v>
      </c>
      <c r="C4788" s="2" t="s">
        <v>41</v>
      </c>
      <c r="D4788" s="2" t="s">
        <v>42</v>
      </c>
      <c r="E4788">
        <v>26473</v>
      </c>
      <c r="F4788">
        <v>651</v>
      </c>
      <c r="G4788">
        <v>18307</v>
      </c>
      <c r="H4788" s="2" t="s">
        <v>23</v>
      </c>
      <c r="I4788" s="2" t="s">
        <v>58</v>
      </c>
      <c r="J4788">
        <v>16</v>
      </c>
      <c r="K4788" s="2" t="s">
        <v>48</v>
      </c>
      <c r="L4788">
        <v>0.18</v>
      </c>
      <c r="M4788">
        <v>48972</v>
      </c>
      <c r="N4788">
        <v>4</v>
      </c>
      <c r="O4788" s="2" t="s">
        <v>4484</v>
      </c>
      <c r="P4788" s="2" t="s">
        <v>144</v>
      </c>
      <c r="Q4788" s="2" t="s">
        <v>387</v>
      </c>
      <c r="R4788">
        <v>0</v>
      </c>
      <c r="S4788">
        <v>2</v>
      </c>
      <c r="T4788" s="2" t="s">
        <v>29</v>
      </c>
      <c r="U4788" s="2" t="s">
        <v>10969</v>
      </c>
    </row>
    <row r="4789" spans="1:21">
      <c r="A4789">
        <v>35</v>
      </c>
      <c r="B4789" s="2" t="s">
        <v>20</v>
      </c>
      <c r="C4789" s="2" t="s">
        <v>31</v>
      </c>
      <c r="D4789" s="2" t="s">
        <v>69</v>
      </c>
      <c r="E4789">
        <v>21505</v>
      </c>
      <c r="F4789">
        <v>699</v>
      </c>
      <c r="G4789">
        <v>39822</v>
      </c>
      <c r="H4789" s="2" t="s">
        <v>23</v>
      </c>
      <c r="I4789" s="2" t="s">
        <v>58</v>
      </c>
      <c r="J4789">
        <v>15</v>
      </c>
      <c r="K4789" s="2" t="s">
        <v>59</v>
      </c>
      <c r="L4789">
        <v>0.26</v>
      </c>
      <c r="M4789">
        <v>31557</v>
      </c>
      <c r="N4789">
        <v>1</v>
      </c>
      <c r="O4789" s="2" t="s">
        <v>1498</v>
      </c>
      <c r="P4789" s="2" t="s">
        <v>239</v>
      </c>
      <c r="Q4789" s="2" t="s">
        <v>551</v>
      </c>
      <c r="R4789">
        <v>0</v>
      </c>
      <c r="S4789">
        <v>1</v>
      </c>
      <c r="T4789" s="2" t="s">
        <v>29</v>
      </c>
      <c r="U4789" s="2" t="s">
        <v>10970</v>
      </c>
    </row>
    <row r="4790" spans="1:21">
      <c r="A4790">
        <v>67</v>
      </c>
      <c r="B4790" s="2" t="s">
        <v>40</v>
      </c>
      <c r="C4790" s="2" t="s">
        <v>31</v>
      </c>
      <c r="D4790" s="2" t="s">
        <v>42</v>
      </c>
      <c r="E4790">
        <v>67055</v>
      </c>
      <c r="F4790">
        <v>689</v>
      </c>
      <c r="G4790">
        <v>30115</v>
      </c>
      <c r="H4790" s="2" t="s">
        <v>47</v>
      </c>
      <c r="I4790" s="2" t="s">
        <v>58</v>
      </c>
      <c r="J4790">
        <v>15</v>
      </c>
      <c r="K4790" s="2" t="s">
        <v>35</v>
      </c>
      <c r="L4790">
        <v>0.32</v>
      </c>
      <c r="M4790">
        <v>159741.5</v>
      </c>
      <c r="N4790">
        <v>4</v>
      </c>
      <c r="O4790" s="2" t="s">
        <v>4485</v>
      </c>
      <c r="P4790" s="2" t="s">
        <v>382</v>
      </c>
      <c r="Q4790" s="2" t="s">
        <v>397</v>
      </c>
      <c r="R4790">
        <v>3</v>
      </c>
      <c r="S4790">
        <v>0</v>
      </c>
      <c r="T4790" s="2" t="s">
        <v>39</v>
      </c>
      <c r="U4790" s="2" t="s">
        <v>10966</v>
      </c>
    </row>
    <row r="4791" spans="1:21">
      <c r="A4791">
        <v>66</v>
      </c>
      <c r="B4791" s="2" t="s">
        <v>40</v>
      </c>
      <c r="C4791" s="2" t="s">
        <v>31</v>
      </c>
      <c r="D4791" s="2" t="s">
        <v>32</v>
      </c>
      <c r="E4791">
        <v>70551</v>
      </c>
      <c r="F4791">
        <v>743</v>
      </c>
      <c r="G4791">
        <v>30104</v>
      </c>
      <c r="H4791" s="2" t="s">
        <v>23</v>
      </c>
      <c r="I4791" s="2" t="s">
        <v>58</v>
      </c>
      <c r="J4791">
        <v>2</v>
      </c>
      <c r="K4791" s="2" t="s">
        <v>48</v>
      </c>
      <c r="L4791">
        <v>0.38</v>
      </c>
      <c r="M4791">
        <v>172089</v>
      </c>
      <c r="N4791">
        <v>3</v>
      </c>
      <c r="O4791" s="2" t="s">
        <v>4486</v>
      </c>
      <c r="P4791" s="2" t="s">
        <v>84</v>
      </c>
      <c r="Q4791" s="2" t="s">
        <v>230</v>
      </c>
      <c r="R4791">
        <v>2</v>
      </c>
      <c r="S4791">
        <v>2</v>
      </c>
      <c r="T4791" s="2" t="s">
        <v>29</v>
      </c>
      <c r="U4791" s="2" t="s">
        <v>10966</v>
      </c>
    </row>
    <row r="4792" spans="1:21">
      <c r="A4792">
        <v>65</v>
      </c>
      <c r="B4792" s="2" t="s">
        <v>40</v>
      </c>
      <c r="C4792" s="2" t="s">
        <v>41</v>
      </c>
      <c r="D4792" s="2" t="s">
        <v>69</v>
      </c>
      <c r="E4792">
        <v>51481</v>
      </c>
      <c r="F4792">
        <v>686</v>
      </c>
      <c r="G4792">
        <v>45890</v>
      </c>
      <c r="H4792" s="2" t="s">
        <v>23</v>
      </c>
      <c r="I4792" s="2" t="s">
        <v>24</v>
      </c>
      <c r="J4792">
        <v>19</v>
      </c>
      <c r="K4792" s="2" t="s">
        <v>48</v>
      </c>
      <c r="L4792">
        <v>0.37</v>
      </c>
      <c r="M4792">
        <v>157694</v>
      </c>
      <c r="N4792">
        <v>0</v>
      </c>
      <c r="O4792" s="2" t="s">
        <v>4487</v>
      </c>
      <c r="P4792" s="2" t="s">
        <v>179</v>
      </c>
      <c r="Q4792" s="2" t="s">
        <v>114</v>
      </c>
      <c r="R4792">
        <v>1</v>
      </c>
      <c r="S4792">
        <v>2</v>
      </c>
      <c r="T4792" s="2" t="s">
        <v>29</v>
      </c>
      <c r="U4792" s="2" t="s">
        <v>10969</v>
      </c>
    </row>
    <row r="4793" spans="1:21">
      <c r="A4793">
        <v>28</v>
      </c>
      <c r="B4793" s="2" t="s">
        <v>40</v>
      </c>
      <c r="C4793" s="2" t="s">
        <v>21</v>
      </c>
      <c r="D4793" s="2" t="s">
        <v>32</v>
      </c>
      <c r="E4793">
        <v>90916</v>
      </c>
      <c r="F4793">
        <v>699</v>
      </c>
      <c r="G4793">
        <v>42807</v>
      </c>
      <c r="H4793" s="2" t="s">
        <v>23</v>
      </c>
      <c r="I4793" s="2" t="s">
        <v>58</v>
      </c>
      <c r="J4793">
        <v>10</v>
      </c>
      <c r="K4793" s="2" t="s">
        <v>35</v>
      </c>
      <c r="L4793">
        <v>0.23</v>
      </c>
      <c r="M4793">
        <v>217546</v>
      </c>
      <c r="N4793">
        <v>4</v>
      </c>
      <c r="O4793" s="2" t="s">
        <v>4488</v>
      </c>
      <c r="P4793" s="2" t="s">
        <v>430</v>
      </c>
      <c r="Q4793" s="2" t="s">
        <v>379</v>
      </c>
      <c r="R4793">
        <v>2</v>
      </c>
      <c r="S4793">
        <v>1</v>
      </c>
      <c r="T4793" s="2" t="s">
        <v>29</v>
      </c>
      <c r="U4793" s="2" t="s">
        <v>10967</v>
      </c>
    </row>
    <row r="4794" spans="1:21">
      <c r="A4794">
        <v>23</v>
      </c>
      <c r="B4794" s="2" t="s">
        <v>40</v>
      </c>
      <c r="C4794" s="2" t="s">
        <v>21</v>
      </c>
      <c r="D4794" s="2" t="s">
        <v>32</v>
      </c>
      <c r="E4794">
        <v>76441</v>
      </c>
      <c r="F4794">
        <v>798</v>
      </c>
      <c r="G4794">
        <v>26307</v>
      </c>
      <c r="H4794" s="2" t="s">
        <v>47</v>
      </c>
      <c r="I4794" s="2" t="s">
        <v>24</v>
      </c>
      <c r="J4794">
        <v>11</v>
      </c>
      <c r="K4794" s="2" t="s">
        <v>48</v>
      </c>
      <c r="L4794">
        <v>0.1</v>
      </c>
      <c r="M4794">
        <v>290855</v>
      </c>
      <c r="N4794">
        <v>2</v>
      </c>
      <c r="O4794" s="2" t="s">
        <v>4479</v>
      </c>
      <c r="P4794" s="2" t="s">
        <v>239</v>
      </c>
      <c r="Q4794" s="2" t="s">
        <v>175</v>
      </c>
      <c r="R4794">
        <v>3</v>
      </c>
      <c r="S4794">
        <v>2</v>
      </c>
      <c r="T4794" s="2" t="s">
        <v>29</v>
      </c>
      <c r="U4794" s="2" t="s">
        <v>10968</v>
      </c>
    </row>
    <row r="4795" spans="1:21">
      <c r="A4795">
        <v>69</v>
      </c>
      <c r="B4795" s="2" t="s">
        <v>40</v>
      </c>
      <c r="C4795" s="2" t="s">
        <v>41</v>
      </c>
      <c r="D4795" s="2" t="s">
        <v>42</v>
      </c>
      <c r="E4795">
        <v>32473</v>
      </c>
      <c r="F4795">
        <v>734</v>
      </c>
      <c r="G4795">
        <v>14926</v>
      </c>
      <c r="H4795" s="2" t="s">
        <v>33</v>
      </c>
      <c r="I4795" s="2" t="s">
        <v>58</v>
      </c>
      <c r="J4795">
        <v>13</v>
      </c>
      <c r="K4795" s="2" t="s">
        <v>25</v>
      </c>
      <c r="L4795">
        <v>0.31</v>
      </c>
      <c r="M4795">
        <v>159741.5</v>
      </c>
      <c r="N4795">
        <v>3</v>
      </c>
      <c r="O4795" s="2" t="s">
        <v>4489</v>
      </c>
      <c r="P4795" s="2" t="s">
        <v>352</v>
      </c>
      <c r="Q4795" s="2" t="s">
        <v>548</v>
      </c>
      <c r="R4795">
        <v>2</v>
      </c>
      <c r="S4795">
        <v>2</v>
      </c>
      <c r="T4795" s="2" t="s">
        <v>39</v>
      </c>
      <c r="U4795" s="2" t="s">
        <v>10966</v>
      </c>
    </row>
    <row r="4796" spans="1:21">
      <c r="A4796">
        <v>22</v>
      </c>
      <c r="B4796" s="2" t="s">
        <v>40</v>
      </c>
      <c r="C4796" s="2" t="s">
        <v>82</v>
      </c>
      <c r="D4796" s="2" t="s">
        <v>22</v>
      </c>
      <c r="E4796">
        <v>88165</v>
      </c>
      <c r="F4796">
        <v>738</v>
      </c>
      <c r="G4796">
        <v>44765</v>
      </c>
      <c r="H4796" s="2" t="s">
        <v>33</v>
      </c>
      <c r="I4796" s="2" t="s">
        <v>24</v>
      </c>
      <c r="J4796">
        <v>3</v>
      </c>
      <c r="K4796" s="2" t="s">
        <v>35</v>
      </c>
      <c r="L4796">
        <v>0.43</v>
      </c>
      <c r="M4796">
        <v>94271</v>
      </c>
      <c r="N4796">
        <v>2</v>
      </c>
      <c r="O4796" s="2" t="s">
        <v>4490</v>
      </c>
      <c r="P4796" s="2" t="s">
        <v>79</v>
      </c>
      <c r="Q4796" s="2" t="s">
        <v>127</v>
      </c>
      <c r="R4796">
        <v>0</v>
      </c>
      <c r="S4796">
        <v>0</v>
      </c>
      <c r="T4796" s="2" t="s">
        <v>29</v>
      </c>
      <c r="U4796" s="2" t="s">
        <v>10967</v>
      </c>
    </row>
    <row r="4797" spans="1:21">
      <c r="A4797">
        <v>50</v>
      </c>
      <c r="B4797" s="2" t="s">
        <v>40</v>
      </c>
      <c r="C4797" s="2" t="s">
        <v>31</v>
      </c>
      <c r="D4797" s="2" t="s">
        <v>42</v>
      </c>
      <c r="E4797">
        <v>54889</v>
      </c>
      <c r="F4797">
        <v>614</v>
      </c>
      <c r="G4797">
        <v>12851</v>
      </c>
      <c r="H4797" s="2" t="s">
        <v>23</v>
      </c>
      <c r="I4797" s="2" t="s">
        <v>24</v>
      </c>
      <c r="J4797">
        <v>0</v>
      </c>
      <c r="K4797" s="2" t="s">
        <v>59</v>
      </c>
      <c r="L4797">
        <v>0.18</v>
      </c>
      <c r="M4797">
        <v>20292</v>
      </c>
      <c r="N4797">
        <v>2</v>
      </c>
      <c r="O4797" s="2" t="s">
        <v>4491</v>
      </c>
      <c r="P4797" s="2" t="s">
        <v>289</v>
      </c>
      <c r="Q4797" s="2" t="s">
        <v>755</v>
      </c>
      <c r="R4797">
        <v>2</v>
      </c>
      <c r="S4797">
        <v>1</v>
      </c>
      <c r="T4797" s="2" t="s">
        <v>29</v>
      </c>
      <c r="U4797" s="2" t="s">
        <v>10966</v>
      </c>
    </row>
    <row r="4798" spans="1:21">
      <c r="A4798">
        <v>69</v>
      </c>
      <c r="B4798" s="2" t="s">
        <v>40</v>
      </c>
      <c r="C4798" s="2" t="s">
        <v>31</v>
      </c>
      <c r="D4798" s="2" t="s">
        <v>69</v>
      </c>
      <c r="E4798">
        <v>31344</v>
      </c>
      <c r="F4798">
        <v>628</v>
      </c>
      <c r="G4798">
        <v>16623</v>
      </c>
      <c r="H4798" s="2" t="s">
        <v>33</v>
      </c>
      <c r="I4798" s="2" t="s">
        <v>58</v>
      </c>
      <c r="J4798">
        <v>17</v>
      </c>
      <c r="K4798" s="2" t="s">
        <v>25</v>
      </c>
      <c r="L4798">
        <v>0.31</v>
      </c>
      <c r="M4798">
        <v>80124</v>
      </c>
      <c r="N4798">
        <v>0</v>
      </c>
      <c r="O4798" s="2" t="s">
        <v>3543</v>
      </c>
      <c r="P4798" s="2" t="s">
        <v>53</v>
      </c>
      <c r="Q4798" s="2" t="s">
        <v>583</v>
      </c>
      <c r="R4798">
        <v>0</v>
      </c>
      <c r="S4798">
        <v>1</v>
      </c>
      <c r="T4798" s="2" t="s">
        <v>39</v>
      </c>
      <c r="U4798" s="2" t="s">
        <v>10966</v>
      </c>
    </row>
    <row r="4799" spans="1:21">
      <c r="A4799">
        <v>61</v>
      </c>
      <c r="B4799" s="2" t="s">
        <v>20</v>
      </c>
      <c r="C4799" s="2" t="s">
        <v>31</v>
      </c>
      <c r="D4799" s="2" t="s">
        <v>69</v>
      </c>
      <c r="E4799">
        <v>90162</v>
      </c>
      <c r="F4799">
        <v>631</v>
      </c>
      <c r="G4799">
        <v>27450.01</v>
      </c>
      <c r="H4799" s="2" t="s">
        <v>23</v>
      </c>
      <c r="I4799" s="2" t="s">
        <v>58</v>
      </c>
      <c r="J4799">
        <v>10</v>
      </c>
      <c r="K4799" s="2" t="s">
        <v>48</v>
      </c>
      <c r="L4799">
        <v>0.55000000000000004</v>
      </c>
      <c r="M4799">
        <v>70984</v>
      </c>
      <c r="N4799">
        <v>3</v>
      </c>
      <c r="O4799" s="2" t="s">
        <v>4492</v>
      </c>
      <c r="P4799" s="2" t="s">
        <v>174</v>
      </c>
      <c r="Q4799" s="2" t="s">
        <v>235</v>
      </c>
      <c r="R4799">
        <v>3</v>
      </c>
      <c r="S4799">
        <v>2</v>
      </c>
      <c r="T4799" s="2" t="s">
        <v>29</v>
      </c>
      <c r="U4799" s="2" t="s">
        <v>10969</v>
      </c>
    </row>
    <row r="4800" spans="1:21">
      <c r="A4800">
        <v>51</v>
      </c>
      <c r="B4800" s="2" t="s">
        <v>30</v>
      </c>
      <c r="C4800" s="2" t="s">
        <v>31</v>
      </c>
      <c r="D4800" s="2" t="s">
        <v>32</v>
      </c>
      <c r="E4800">
        <v>90766</v>
      </c>
      <c r="F4800">
        <v>651</v>
      </c>
      <c r="G4800">
        <v>25240</v>
      </c>
      <c r="H4800" s="2" t="s">
        <v>33</v>
      </c>
      <c r="I4800" s="2" t="s">
        <v>34</v>
      </c>
      <c r="J4800">
        <v>11</v>
      </c>
      <c r="K4800" s="2" t="s">
        <v>35</v>
      </c>
      <c r="L4800">
        <v>0.46</v>
      </c>
      <c r="M4800">
        <v>163457</v>
      </c>
      <c r="N4800">
        <v>2</v>
      </c>
      <c r="O4800" s="2" t="s">
        <v>4493</v>
      </c>
      <c r="P4800" s="2" t="s">
        <v>90</v>
      </c>
      <c r="Q4800" s="2" t="s">
        <v>107</v>
      </c>
      <c r="R4800">
        <v>2</v>
      </c>
      <c r="S4800">
        <v>1</v>
      </c>
      <c r="T4800" s="2" t="s">
        <v>29</v>
      </c>
      <c r="U4800" s="2" t="s">
        <v>10966</v>
      </c>
    </row>
    <row r="4801" spans="1:21">
      <c r="A4801">
        <v>64</v>
      </c>
      <c r="B4801" s="2" t="s">
        <v>40</v>
      </c>
      <c r="C4801" s="2" t="s">
        <v>21</v>
      </c>
      <c r="D4801" s="2" t="s">
        <v>69</v>
      </c>
      <c r="E4801">
        <v>51094</v>
      </c>
      <c r="F4801">
        <v>758</v>
      </c>
      <c r="G4801">
        <v>7215</v>
      </c>
      <c r="H4801" s="2" t="s">
        <v>23</v>
      </c>
      <c r="I4801" s="2" t="s">
        <v>24</v>
      </c>
      <c r="J4801">
        <v>16</v>
      </c>
      <c r="K4801" s="2" t="s">
        <v>35</v>
      </c>
      <c r="L4801">
        <v>0.42</v>
      </c>
      <c r="M4801">
        <v>190645</v>
      </c>
      <c r="N4801">
        <v>3</v>
      </c>
      <c r="O4801" s="2" t="s">
        <v>4494</v>
      </c>
      <c r="P4801" s="2" t="s">
        <v>61</v>
      </c>
      <c r="Q4801" s="2" t="s">
        <v>304</v>
      </c>
      <c r="R4801">
        <v>2</v>
      </c>
      <c r="S4801">
        <v>1</v>
      </c>
      <c r="T4801" s="2" t="s">
        <v>29</v>
      </c>
      <c r="U4801" s="2" t="s">
        <v>10966</v>
      </c>
    </row>
    <row r="4802" spans="1:21">
      <c r="A4802">
        <v>33</v>
      </c>
      <c r="B4802" s="2" t="s">
        <v>40</v>
      </c>
      <c r="C4802" s="2" t="s">
        <v>41</v>
      </c>
      <c r="D4802" s="2" t="s">
        <v>22</v>
      </c>
      <c r="E4802">
        <v>83554</v>
      </c>
      <c r="F4802">
        <v>743</v>
      </c>
      <c r="G4802">
        <v>48664</v>
      </c>
      <c r="H4802" s="2" t="s">
        <v>43</v>
      </c>
      <c r="I4802" s="2" t="s">
        <v>24</v>
      </c>
      <c r="J4802">
        <v>16</v>
      </c>
      <c r="K4802" s="2" t="s">
        <v>35</v>
      </c>
      <c r="L4802">
        <v>0.25</v>
      </c>
      <c r="M4802">
        <v>96989</v>
      </c>
      <c r="N4802">
        <v>0</v>
      </c>
      <c r="O4802" s="2" t="s">
        <v>4495</v>
      </c>
      <c r="P4802" s="2" t="s">
        <v>27</v>
      </c>
      <c r="Q4802" s="2" t="s">
        <v>68</v>
      </c>
      <c r="R4802">
        <v>0</v>
      </c>
      <c r="S4802">
        <v>1</v>
      </c>
      <c r="T4802" s="2" t="s">
        <v>29</v>
      </c>
      <c r="U4802" s="2" t="s">
        <v>10967</v>
      </c>
    </row>
    <row r="4803" spans="1:21">
      <c r="A4803">
        <v>24</v>
      </c>
      <c r="B4803" s="2" t="s">
        <v>30</v>
      </c>
      <c r="C4803" s="2" t="s">
        <v>82</v>
      </c>
      <c r="D4803" s="2" t="s">
        <v>42</v>
      </c>
      <c r="E4803">
        <v>69933.399999999994</v>
      </c>
      <c r="F4803">
        <v>615</v>
      </c>
      <c r="G4803">
        <v>46589</v>
      </c>
      <c r="H4803" s="2" t="s">
        <v>43</v>
      </c>
      <c r="I4803" s="2" t="s">
        <v>24</v>
      </c>
      <c r="J4803">
        <v>1</v>
      </c>
      <c r="K4803" s="2" t="s">
        <v>59</v>
      </c>
      <c r="L4803">
        <v>0.17</v>
      </c>
      <c r="M4803">
        <v>239612</v>
      </c>
      <c r="N4803">
        <v>4</v>
      </c>
      <c r="O4803" s="2" t="s">
        <v>4496</v>
      </c>
      <c r="P4803" s="2" t="s">
        <v>237</v>
      </c>
      <c r="Q4803" s="2" t="s">
        <v>691</v>
      </c>
      <c r="R4803">
        <v>2</v>
      </c>
      <c r="S4803">
        <v>0</v>
      </c>
      <c r="T4803" s="2" t="s">
        <v>29</v>
      </c>
      <c r="U4803" s="2" t="s">
        <v>10966</v>
      </c>
    </row>
    <row r="4804" spans="1:21">
      <c r="A4804">
        <v>53</v>
      </c>
      <c r="B4804" s="2" t="s">
        <v>20</v>
      </c>
      <c r="C4804" s="2" t="s">
        <v>41</v>
      </c>
      <c r="D4804" s="2" t="s">
        <v>22</v>
      </c>
      <c r="E4804">
        <v>62876</v>
      </c>
      <c r="F4804">
        <v>690</v>
      </c>
      <c r="G4804">
        <v>39134</v>
      </c>
      <c r="H4804" s="2" t="s">
        <v>33</v>
      </c>
      <c r="I4804" s="2" t="s">
        <v>34</v>
      </c>
      <c r="J4804">
        <v>9</v>
      </c>
      <c r="K4804" s="2" t="s">
        <v>59</v>
      </c>
      <c r="L4804">
        <v>0.55000000000000004</v>
      </c>
      <c r="M4804">
        <v>55565</v>
      </c>
      <c r="N4804">
        <v>4</v>
      </c>
      <c r="O4804" s="2" t="s">
        <v>1204</v>
      </c>
      <c r="P4804" s="2" t="s">
        <v>67</v>
      </c>
      <c r="Q4804" s="2" t="s">
        <v>562</v>
      </c>
      <c r="R4804">
        <v>4</v>
      </c>
      <c r="S4804">
        <v>1</v>
      </c>
      <c r="T4804" s="2" t="s">
        <v>39</v>
      </c>
      <c r="U4804" s="2" t="s">
        <v>10969</v>
      </c>
    </row>
    <row r="4805" spans="1:21">
      <c r="A4805">
        <v>46</v>
      </c>
      <c r="B4805" s="2" t="s">
        <v>20</v>
      </c>
      <c r="C4805" s="2" t="s">
        <v>82</v>
      </c>
      <c r="D4805" s="2" t="s">
        <v>32</v>
      </c>
      <c r="E4805">
        <v>69933.399999999994</v>
      </c>
      <c r="F4805">
        <v>610</v>
      </c>
      <c r="G4805">
        <v>35298</v>
      </c>
      <c r="H4805" s="2" t="s">
        <v>23</v>
      </c>
      <c r="I4805" s="2" t="s">
        <v>34</v>
      </c>
      <c r="J4805">
        <v>12</v>
      </c>
      <c r="K4805" s="2" t="s">
        <v>25</v>
      </c>
      <c r="L4805">
        <v>0.25</v>
      </c>
      <c r="M4805">
        <v>21868</v>
      </c>
      <c r="N4805">
        <v>2</v>
      </c>
      <c r="O4805" s="2" t="s">
        <v>4497</v>
      </c>
      <c r="P4805" s="2" t="s">
        <v>116</v>
      </c>
      <c r="Q4805" s="2" t="s">
        <v>28</v>
      </c>
      <c r="R4805">
        <v>1</v>
      </c>
      <c r="S4805">
        <v>1</v>
      </c>
      <c r="T4805" s="2" t="s">
        <v>39</v>
      </c>
      <c r="U4805" s="2" t="s">
        <v>10966</v>
      </c>
    </row>
    <row r="4806" spans="1:21">
      <c r="A4806">
        <v>58</v>
      </c>
      <c r="B4806" s="2" t="s">
        <v>30</v>
      </c>
      <c r="C4806" s="2" t="s">
        <v>21</v>
      </c>
      <c r="D4806" s="2" t="s">
        <v>22</v>
      </c>
      <c r="E4806">
        <v>59113</v>
      </c>
      <c r="F4806">
        <v>716</v>
      </c>
      <c r="G4806">
        <v>17384</v>
      </c>
      <c r="H4806" s="2" t="s">
        <v>33</v>
      </c>
      <c r="I4806" s="2" t="s">
        <v>58</v>
      </c>
      <c r="J4806">
        <v>15</v>
      </c>
      <c r="K4806" s="2" t="s">
        <v>48</v>
      </c>
      <c r="L4806">
        <v>0.37</v>
      </c>
      <c r="M4806">
        <v>140585</v>
      </c>
      <c r="N4806">
        <v>1</v>
      </c>
      <c r="O4806" s="2" t="s">
        <v>4498</v>
      </c>
      <c r="P4806" s="2" t="s">
        <v>106</v>
      </c>
      <c r="Q4806" s="2" t="s">
        <v>758</v>
      </c>
      <c r="R4806">
        <v>3</v>
      </c>
      <c r="S4806">
        <v>0</v>
      </c>
      <c r="T4806" s="2" t="s">
        <v>29</v>
      </c>
      <c r="U4806" s="2" t="s">
        <v>10969</v>
      </c>
    </row>
    <row r="4807" spans="1:21">
      <c r="A4807">
        <v>32</v>
      </c>
      <c r="B4807" s="2" t="s">
        <v>20</v>
      </c>
      <c r="C4807" s="2" t="s">
        <v>82</v>
      </c>
      <c r="D4807" s="2" t="s">
        <v>22</v>
      </c>
      <c r="E4807">
        <v>82495</v>
      </c>
      <c r="F4807">
        <v>779</v>
      </c>
      <c r="G4807">
        <v>45378</v>
      </c>
      <c r="H4807" s="2" t="s">
        <v>23</v>
      </c>
      <c r="I4807" s="2" t="s">
        <v>34</v>
      </c>
      <c r="J4807">
        <v>13</v>
      </c>
      <c r="K4807" s="2" t="s">
        <v>59</v>
      </c>
      <c r="L4807">
        <v>0.42</v>
      </c>
      <c r="M4807">
        <v>159741.5</v>
      </c>
      <c r="N4807">
        <v>2</v>
      </c>
      <c r="O4807" s="2" t="s">
        <v>4499</v>
      </c>
      <c r="P4807" s="2" t="s">
        <v>260</v>
      </c>
      <c r="Q4807" s="2" t="s">
        <v>306</v>
      </c>
      <c r="R4807">
        <v>0</v>
      </c>
      <c r="S4807">
        <v>0</v>
      </c>
      <c r="T4807" s="2" t="s">
        <v>29</v>
      </c>
      <c r="U4807" s="2" t="s">
        <v>10970</v>
      </c>
    </row>
    <row r="4808" spans="1:21">
      <c r="A4808">
        <v>65</v>
      </c>
      <c r="B4808" s="2" t="s">
        <v>40</v>
      </c>
      <c r="C4808" s="2" t="s">
        <v>41</v>
      </c>
      <c r="D4808" s="2" t="s">
        <v>69</v>
      </c>
      <c r="E4808">
        <v>24054</v>
      </c>
      <c r="F4808">
        <v>731</v>
      </c>
      <c r="G4808">
        <v>15988</v>
      </c>
      <c r="H4808" s="2" t="s">
        <v>43</v>
      </c>
      <c r="I4808" s="2" t="s">
        <v>34</v>
      </c>
      <c r="J4808">
        <v>15</v>
      </c>
      <c r="K4808" s="2" t="s">
        <v>48</v>
      </c>
      <c r="L4808">
        <v>0.18</v>
      </c>
      <c r="M4808">
        <v>114409</v>
      </c>
      <c r="N4808">
        <v>3</v>
      </c>
      <c r="O4808" s="2" t="s">
        <v>4500</v>
      </c>
      <c r="P4808" s="2" t="s">
        <v>87</v>
      </c>
      <c r="Q4808" s="2" t="s">
        <v>826</v>
      </c>
      <c r="R4808">
        <v>1</v>
      </c>
      <c r="S4808">
        <v>2</v>
      </c>
      <c r="T4808" s="2" t="s">
        <v>39</v>
      </c>
      <c r="U4808" s="2" t="s">
        <v>10969</v>
      </c>
    </row>
    <row r="4809" spans="1:21">
      <c r="A4809">
        <v>63</v>
      </c>
      <c r="B4809" s="2" t="s">
        <v>40</v>
      </c>
      <c r="C4809" s="2" t="s">
        <v>41</v>
      </c>
      <c r="D4809" s="2" t="s">
        <v>22</v>
      </c>
      <c r="E4809">
        <v>107017</v>
      </c>
      <c r="F4809">
        <v>770</v>
      </c>
      <c r="G4809">
        <v>42405</v>
      </c>
      <c r="H4809" s="2" t="s">
        <v>47</v>
      </c>
      <c r="I4809" s="2" t="s">
        <v>24</v>
      </c>
      <c r="J4809">
        <v>9</v>
      </c>
      <c r="K4809" s="2" t="s">
        <v>35</v>
      </c>
      <c r="L4809">
        <v>0.55000000000000004</v>
      </c>
      <c r="M4809">
        <v>128462</v>
      </c>
      <c r="N4809">
        <v>3</v>
      </c>
      <c r="O4809" s="2" t="s">
        <v>4501</v>
      </c>
      <c r="P4809" s="2" t="s">
        <v>27</v>
      </c>
      <c r="Q4809" s="2" t="s">
        <v>404</v>
      </c>
      <c r="R4809">
        <v>4</v>
      </c>
      <c r="S4809">
        <v>1</v>
      </c>
      <c r="T4809" s="2" t="s">
        <v>81</v>
      </c>
      <c r="U4809" s="2" t="s">
        <v>10966</v>
      </c>
    </row>
    <row r="4810" spans="1:21">
      <c r="A4810">
        <v>33</v>
      </c>
      <c r="B4810" s="2" t="s">
        <v>20</v>
      </c>
      <c r="C4810" s="2" t="s">
        <v>41</v>
      </c>
      <c r="D4810" s="2" t="s">
        <v>42</v>
      </c>
      <c r="E4810">
        <v>72634</v>
      </c>
      <c r="F4810">
        <v>699</v>
      </c>
      <c r="G4810">
        <v>27450.01</v>
      </c>
      <c r="H4810" s="2" t="s">
        <v>43</v>
      </c>
      <c r="I4810" s="2" t="s">
        <v>34</v>
      </c>
      <c r="J4810">
        <v>14</v>
      </c>
      <c r="K4810" s="2" t="s">
        <v>59</v>
      </c>
      <c r="L4810">
        <v>0.43</v>
      </c>
      <c r="M4810">
        <v>256729</v>
      </c>
      <c r="N4810">
        <v>4</v>
      </c>
      <c r="O4810" s="2" t="s">
        <v>4502</v>
      </c>
      <c r="P4810" s="2" t="s">
        <v>106</v>
      </c>
      <c r="Q4810" s="2" t="s">
        <v>277</v>
      </c>
      <c r="R4810">
        <v>2</v>
      </c>
      <c r="S4810">
        <v>0</v>
      </c>
      <c r="T4810" s="2" t="s">
        <v>81</v>
      </c>
      <c r="U4810" s="2" t="s">
        <v>10969</v>
      </c>
    </row>
    <row r="4811" spans="1:21">
      <c r="A4811">
        <v>40</v>
      </c>
      <c r="B4811" s="2" t="s">
        <v>20</v>
      </c>
      <c r="C4811" s="2" t="s">
        <v>41</v>
      </c>
      <c r="D4811" s="2" t="s">
        <v>69</v>
      </c>
      <c r="E4811">
        <v>53808</v>
      </c>
      <c r="F4811">
        <v>634</v>
      </c>
      <c r="G4811">
        <v>42080</v>
      </c>
      <c r="H4811" s="2" t="s">
        <v>43</v>
      </c>
      <c r="I4811" s="2" t="s">
        <v>24</v>
      </c>
      <c r="J4811">
        <v>6</v>
      </c>
      <c r="K4811" s="2" t="s">
        <v>59</v>
      </c>
      <c r="L4811">
        <v>0.12</v>
      </c>
      <c r="M4811">
        <v>126718</v>
      </c>
      <c r="N4811">
        <v>0</v>
      </c>
      <c r="O4811" s="2" t="s">
        <v>4199</v>
      </c>
      <c r="P4811" s="2" t="s">
        <v>382</v>
      </c>
      <c r="Q4811" s="2" t="s">
        <v>112</v>
      </c>
      <c r="R4811">
        <v>2</v>
      </c>
      <c r="S4811">
        <v>0</v>
      </c>
      <c r="T4811" s="2" t="s">
        <v>81</v>
      </c>
      <c r="U4811" s="2" t="s">
        <v>10966</v>
      </c>
    </row>
    <row r="4812" spans="1:21">
      <c r="A4812">
        <v>21</v>
      </c>
      <c r="B4812" s="2" t="s">
        <v>40</v>
      </c>
      <c r="C4812" s="2" t="s">
        <v>31</v>
      </c>
      <c r="D4812" s="2" t="s">
        <v>22</v>
      </c>
      <c r="E4812">
        <v>110725</v>
      </c>
      <c r="F4812">
        <v>699</v>
      </c>
      <c r="G4812">
        <v>27450.01</v>
      </c>
      <c r="H4812" s="2" t="s">
        <v>23</v>
      </c>
      <c r="I4812" s="2" t="s">
        <v>58</v>
      </c>
      <c r="J4812">
        <v>1</v>
      </c>
      <c r="K4812" s="2" t="s">
        <v>48</v>
      </c>
      <c r="L4812">
        <v>0.19</v>
      </c>
      <c r="M4812">
        <v>138799</v>
      </c>
      <c r="N4812">
        <v>2</v>
      </c>
      <c r="O4812" s="2" t="s">
        <v>4503</v>
      </c>
      <c r="P4812" s="2" t="s">
        <v>87</v>
      </c>
      <c r="Q4812" s="2" t="s">
        <v>263</v>
      </c>
      <c r="R4812">
        <v>2</v>
      </c>
      <c r="S4812">
        <v>2</v>
      </c>
      <c r="T4812" s="2" t="s">
        <v>29</v>
      </c>
      <c r="U4812" s="2" t="s">
        <v>10966</v>
      </c>
    </row>
    <row r="4813" spans="1:21">
      <c r="A4813">
        <v>53</v>
      </c>
      <c r="B4813" s="2" t="s">
        <v>20</v>
      </c>
      <c r="C4813" s="2" t="s">
        <v>41</v>
      </c>
      <c r="D4813" s="2" t="s">
        <v>69</v>
      </c>
      <c r="E4813">
        <v>60028</v>
      </c>
      <c r="F4813">
        <v>617</v>
      </c>
      <c r="G4813">
        <v>29755</v>
      </c>
      <c r="H4813" s="2" t="s">
        <v>23</v>
      </c>
      <c r="I4813" s="2" t="s">
        <v>58</v>
      </c>
      <c r="J4813">
        <v>14</v>
      </c>
      <c r="K4813" s="2" t="s">
        <v>35</v>
      </c>
      <c r="L4813">
        <v>0.54</v>
      </c>
      <c r="M4813">
        <v>159741.5</v>
      </c>
      <c r="N4813">
        <v>2</v>
      </c>
      <c r="O4813" s="2" t="s">
        <v>4504</v>
      </c>
      <c r="P4813" s="2" t="s">
        <v>253</v>
      </c>
      <c r="Q4813" s="2" t="s">
        <v>1325</v>
      </c>
      <c r="R4813">
        <v>3</v>
      </c>
      <c r="S4813">
        <v>1</v>
      </c>
      <c r="T4813" s="2" t="s">
        <v>29</v>
      </c>
      <c r="U4813" s="2" t="s">
        <v>10966</v>
      </c>
    </row>
    <row r="4814" spans="1:21">
      <c r="A4814">
        <v>61</v>
      </c>
      <c r="B4814" s="2" t="s">
        <v>20</v>
      </c>
      <c r="C4814" s="2" t="s">
        <v>41</v>
      </c>
      <c r="D4814" s="2" t="s">
        <v>22</v>
      </c>
      <c r="E4814">
        <v>81271</v>
      </c>
      <c r="F4814">
        <v>659</v>
      </c>
      <c r="G4814">
        <v>32241</v>
      </c>
      <c r="H4814" s="2" t="s">
        <v>43</v>
      </c>
      <c r="I4814" s="2" t="s">
        <v>24</v>
      </c>
      <c r="J4814">
        <v>5</v>
      </c>
      <c r="K4814" s="2" t="s">
        <v>59</v>
      </c>
      <c r="L4814">
        <v>0.13</v>
      </c>
      <c r="M4814">
        <v>118172</v>
      </c>
      <c r="N4814">
        <v>4</v>
      </c>
      <c r="O4814" s="2" t="s">
        <v>4505</v>
      </c>
      <c r="P4814" s="2" t="s">
        <v>382</v>
      </c>
      <c r="Q4814" s="2" t="s">
        <v>205</v>
      </c>
      <c r="R4814">
        <v>1</v>
      </c>
      <c r="S4814">
        <v>0</v>
      </c>
      <c r="T4814" s="2" t="s">
        <v>29</v>
      </c>
      <c r="U4814" s="2" t="s">
        <v>10966</v>
      </c>
    </row>
    <row r="4815" spans="1:21">
      <c r="A4815">
        <v>44</v>
      </c>
      <c r="B4815" s="2" t="s">
        <v>20</v>
      </c>
      <c r="C4815" s="2" t="s">
        <v>21</v>
      </c>
      <c r="D4815" s="2" t="s">
        <v>69</v>
      </c>
      <c r="E4815">
        <v>42805</v>
      </c>
      <c r="F4815">
        <v>678</v>
      </c>
      <c r="G4815">
        <v>8866</v>
      </c>
      <c r="H4815" s="2" t="s">
        <v>43</v>
      </c>
      <c r="I4815" s="2" t="s">
        <v>34</v>
      </c>
      <c r="J4815">
        <v>11</v>
      </c>
      <c r="K4815" s="2" t="s">
        <v>59</v>
      </c>
      <c r="L4815">
        <v>0.13</v>
      </c>
      <c r="M4815">
        <v>159741.5</v>
      </c>
      <c r="N4815">
        <v>2</v>
      </c>
      <c r="O4815" s="2" t="s">
        <v>4506</v>
      </c>
      <c r="P4815" s="2" t="s">
        <v>289</v>
      </c>
      <c r="Q4815" s="2" t="s">
        <v>614</v>
      </c>
      <c r="R4815">
        <v>4</v>
      </c>
      <c r="S4815">
        <v>1</v>
      </c>
      <c r="T4815" s="2" t="s">
        <v>29</v>
      </c>
      <c r="U4815" s="2" t="s">
        <v>10969</v>
      </c>
    </row>
    <row r="4816" spans="1:21">
      <c r="A4816">
        <v>61</v>
      </c>
      <c r="B4816" s="2" t="s">
        <v>40</v>
      </c>
      <c r="C4816" s="2" t="s">
        <v>41</v>
      </c>
      <c r="D4816" s="2" t="s">
        <v>22</v>
      </c>
      <c r="E4816">
        <v>24866</v>
      </c>
      <c r="F4816">
        <v>699</v>
      </c>
      <c r="G4816">
        <v>25705</v>
      </c>
      <c r="H4816" s="2" t="s">
        <v>23</v>
      </c>
      <c r="I4816" s="2" t="s">
        <v>34</v>
      </c>
      <c r="J4816">
        <v>3</v>
      </c>
      <c r="K4816" s="2" t="s">
        <v>25</v>
      </c>
      <c r="L4816">
        <v>0.56999999999999995</v>
      </c>
      <c r="M4816">
        <v>81198</v>
      </c>
      <c r="N4816">
        <v>4</v>
      </c>
      <c r="O4816" s="2" t="s">
        <v>4507</v>
      </c>
      <c r="P4816" s="2" t="s">
        <v>347</v>
      </c>
      <c r="Q4816" s="2" t="s">
        <v>433</v>
      </c>
      <c r="R4816">
        <v>2</v>
      </c>
      <c r="S4816">
        <v>1</v>
      </c>
      <c r="T4816" s="2" t="s">
        <v>81</v>
      </c>
      <c r="U4816" s="2" t="s">
        <v>10966</v>
      </c>
    </row>
    <row r="4817" spans="1:21">
      <c r="A4817">
        <v>61</v>
      </c>
      <c r="B4817" s="2" t="s">
        <v>30</v>
      </c>
      <c r="C4817" s="2" t="s">
        <v>82</v>
      </c>
      <c r="D4817" s="2" t="s">
        <v>22</v>
      </c>
      <c r="E4817">
        <v>31218</v>
      </c>
      <c r="F4817">
        <v>718</v>
      </c>
      <c r="G4817">
        <v>15915</v>
      </c>
      <c r="H4817" s="2" t="s">
        <v>43</v>
      </c>
      <c r="I4817" s="2" t="s">
        <v>58</v>
      </c>
      <c r="J4817">
        <v>13</v>
      </c>
      <c r="K4817" s="2" t="s">
        <v>25</v>
      </c>
      <c r="L4817">
        <v>0.31</v>
      </c>
      <c r="M4817">
        <v>159741.5</v>
      </c>
      <c r="N4817">
        <v>2</v>
      </c>
      <c r="O4817" s="2" t="s">
        <v>4009</v>
      </c>
      <c r="P4817" s="2" t="s">
        <v>271</v>
      </c>
      <c r="Q4817" s="2" t="s">
        <v>468</v>
      </c>
      <c r="R4817">
        <v>4</v>
      </c>
      <c r="S4817">
        <v>1</v>
      </c>
      <c r="T4817" s="2" t="s">
        <v>81</v>
      </c>
      <c r="U4817" s="2" t="s">
        <v>10966</v>
      </c>
    </row>
    <row r="4818" spans="1:21">
      <c r="A4818">
        <v>20</v>
      </c>
      <c r="B4818" s="2" t="s">
        <v>30</v>
      </c>
      <c r="C4818" s="2" t="s">
        <v>82</v>
      </c>
      <c r="D4818" s="2" t="s">
        <v>42</v>
      </c>
      <c r="E4818">
        <v>82906</v>
      </c>
      <c r="F4818">
        <v>626</v>
      </c>
      <c r="G4818">
        <v>16722</v>
      </c>
      <c r="H4818" s="2" t="s">
        <v>47</v>
      </c>
      <c r="I4818" s="2" t="s">
        <v>58</v>
      </c>
      <c r="J4818">
        <v>17</v>
      </c>
      <c r="K4818" s="2" t="s">
        <v>35</v>
      </c>
      <c r="L4818">
        <v>0.53</v>
      </c>
      <c r="M4818">
        <v>159448</v>
      </c>
      <c r="N4818">
        <v>0</v>
      </c>
      <c r="O4818" s="2" t="s">
        <v>4508</v>
      </c>
      <c r="P4818" s="2" t="s">
        <v>56</v>
      </c>
      <c r="Q4818" s="2" t="s">
        <v>91</v>
      </c>
      <c r="R4818">
        <v>2</v>
      </c>
      <c r="S4818">
        <v>1</v>
      </c>
      <c r="T4818" s="2" t="s">
        <v>29</v>
      </c>
      <c r="U4818" s="2" t="s">
        <v>10966</v>
      </c>
    </row>
    <row r="4819" spans="1:21">
      <c r="A4819">
        <v>61</v>
      </c>
      <c r="B4819" s="2" t="s">
        <v>20</v>
      </c>
      <c r="C4819" s="2" t="s">
        <v>31</v>
      </c>
      <c r="D4819" s="2" t="s">
        <v>42</v>
      </c>
      <c r="E4819">
        <v>26732</v>
      </c>
      <c r="F4819">
        <v>668</v>
      </c>
      <c r="G4819">
        <v>31107</v>
      </c>
      <c r="H4819" s="2" t="s">
        <v>33</v>
      </c>
      <c r="I4819" s="2" t="s">
        <v>24</v>
      </c>
      <c r="J4819">
        <v>16</v>
      </c>
      <c r="K4819" s="2" t="s">
        <v>25</v>
      </c>
      <c r="L4819">
        <v>0.18</v>
      </c>
      <c r="M4819">
        <v>64741</v>
      </c>
      <c r="N4819">
        <v>0</v>
      </c>
      <c r="O4819" s="2" t="s">
        <v>4509</v>
      </c>
      <c r="P4819" s="2" t="s">
        <v>74</v>
      </c>
      <c r="Q4819" s="2" t="s">
        <v>768</v>
      </c>
      <c r="R4819">
        <v>4</v>
      </c>
      <c r="S4819">
        <v>0</v>
      </c>
      <c r="T4819" s="2" t="s">
        <v>81</v>
      </c>
      <c r="U4819" s="2" t="s">
        <v>10966</v>
      </c>
    </row>
    <row r="4820" spans="1:21">
      <c r="A4820">
        <v>30</v>
      </c>
      <c r="B4820" s="2" t="s">
        <v>30</v>
      </c>
      <c r="C4820" s="2" t="s">
        <v>41</v>
      </c>
      <c r="D4820" s="2" t="s">
        <v>42</v>
      </c>
      <c r="E4820">
        <v>30244</v>
      </c>
      <c r="F4820">
        <v>704</v>
      </c>
      <c r="G4820">
        <v>33654</v>
      </c>
      <c r="H4820" s="2" t="s">
        <v>47</v>
      </c>
      <c r="I4820" s="2" t="s">
        <v>58</v>
      </c>
      <c r="J4820">
        <v>0</v>
      </c>
      <c r="K4820" s="2" t="s">
        <v>25</v>
      </c>
      <c r="L4820">
        <v>0.4</v>
      </c>
      <c r="M4820">
        <v>118539</v>
      </c>
      <c r="N4820">
        <v>2</v>
      </c>
      <c r="O4820" s="2" t="s">
        <v>4510</v>
      </c>
      <c r="P4820" s="2" t="s">
        <v>289</v>
      </c>
      <c r="Q4820" s="2" t="s">
        <v>651</v>
      </c>
      <c r="R4820">
        <v>1</v>
      </c>
      <c r="S4820">
        <v>1</v>
      </c>
      <c r="T4820" s="2" t="s">
        <v>39</v>
      </c>
      <c r="U4820" s="2" t="s">
        <v>10966</v>
      </c>
    </row>
    <row r="4821" spans="1:21">
      <c r="A4821">
        <v>67</v>
      </c>
      <c r="B4821" s="2" t="s">
        <v>20</v>
      </c>
      <c r="C4821" s="2" t="s">
        <v>31</v>
      </c>
      <c r="D4821" s="2" t="s">
        <v>42</v>
      </c>
      <c r="E4821">
        <v>95276</v>
      </c>
      <c r="F4821">
        <v>699</v>
      </c>
      <c r="G4821">
        <v>26314</v>
      </c>
      <c r="H4821" s="2" t="s">
        <v>33</v>
      </c>
      <c r="I4821" s="2" t="s">
        <v>24</v>
      </c>
      <c r="J4821">
        <v>10</v>
      </c>
      <c r="K4821" s="2" t="s">
        <v>35</v>
      </c>
      <c r="L4821">
        <v>0.49</v>
      </c>
      <c r="M4821">
        <v>159741.5</v>
      </c>
      <c r="N4821">
        <v>0</v>
      </c>
      <c r="O4821" s="2" t="s">
        <v>4511</v>
      </c>
      <c r="P4821" s="2" t="s">
        <v>155</v>
      </c>
      <c r="Q4821" s="2" t="s">
        <v>390</v>
      </c>
      <c r="R4821">
        <v>1</v>
      </c>
      <c r="S4821">
        <v>1</v>
      </c>
      <c r="T4821" s="2" t="s">
        <v>29</v>
      </c>
      <c r="U4821" s="2" t="s">
        <v>10967</v>
      </c>
    </row>
    <row r="4822" spans="1:21">
      <c r="A4822">
        <v>24</v>
      </c>
      <c r="B4822" s="2" t="s">
        <v>30</v>
      </c>
      <c r="C4822" s="2" t="s">
        <v>41</v>
      </c>
      <c r="D4822" s="2" t="s">
        <v>69</v>
      </c>
      <c r="E4822">
        <v>109043</v>
      </c>
      <c r="F4822">
        <v>721</v>
      </c>
      <c r="G4822">
        <v>41973</v>
      </c>
      <c r="H4822" s="2" t="s">
        <v>47</v>
      </c>
      <c r="I4822" s="2" t="s">
        <v>58</v>
      </c>
      <c r="J4822">
        <v>17</v>
      </c>
      <c r="K4822" s="2" t="s">
        <v>48</v>
      </c>
      <c r="L4822">
        <v>0.24</v>
      </c>
      <c r="M4822">
        <v>154466</v>
      </c>
      <c r="N4822">
        <v>4</v>
      </c>
      <c r="O4822" s="2" t="s">
        <v>4512</v>
      </c>
      <c r="P4822" s="2" t="s">
        <v>166</v>
      </c>
      <c r="Q4822" s="2" t="s">
        <v>96</v>
      </c>
      <c r="R4822">
        <v>0</v>
      </c>
      <c r="S4822">
        <v>1</v>
      </c>
      <c r="T4822" s="2" t="s">
        <v>29</v>
      </c>
      <c r="U4822" s="2" t="s">
        <v>10970</v>
      </c>
    </row>
    <row r="4823" spans="1:21">
      <c r="A4823">
        <v>23</v>
      </c>
      <c r="B4823" s="2" t="s">
        <v>30</v>
      </c>
      <c r="C4823" s="2" t="s">
        <v>82</v>
      </c>
      <c r="D4823" s="2" t="s">
        <v>32</v>
      </c>
      <c r="E4823">
        <v>30707</v>
      </c>
      <c r="F4823">
        <v>704</v>
      </c>
      <c r="G4823">
        <v>34617</v>
      </c>
      <c r="H4823" s="2" t="s">
        <v>47</v>
      </c>
      <c r="I4823" s="2" t="s">
        <v>34</v>
      </c>
      <c r="J4823">
        <v>19</v>
      </c>
      <c r="K4823" s="2" t="s">
        <v>48</v>
      </c>
      <c r="L4823">
        <v>0.14000000000000001</v>
      </c>
      <c r="M4823">
        <v>175278</v>
      </c>
      <c r="N4823">
        <v>2</v>
      </c>
      <c r="O4823" s="2" t="s">
        <v>2614</v>
      </c>
      <c r="P4823" s="2" t="s">
        <v>116</v>
      </c>
      <c r="Q4823" s="2" t="s">
        <v>228</v>
      </c>
      <c r="R4823">
        <v>0</v>
      </c>
      <c r="S4823">
        <v>2</v>
      </c>
      <c r="T4823" s="2" t="s">
        <v>29</v>
      </c>
      <c r="U4823" s="2" t="s">
        <v>10970</v>
      </c>
    </row>
    <row r="4824" spans="1:21">
      <c r="A4824">
        <v>29</v>
      </c>
      <c r="B4824" s="2" t="s">
        <v>30</v>
      </c>
      <c r="C4824" s="2" t="s">
        <v>31</v>
      </c>
      <c r="D4824" s="2" t="s">
        <v>32</v>
      </c>
      <c r="E4824">
        <v>112035</v>
      </c>
      <c r="F4824">
        <v>699</v>
      </c>
      <c r="G4824">
        <v>28116</v>
      </c>
      <c r="H4824" s="2" t="s">
        <v>43</v>
      </c>
      <c r="I4824" s="2" t="s">
        <v>24</v>
      </c>
      <c r="J4824">
        <v>13</v>
      </c>
      <c r="K4824" s="2" t="s">
        <v>25</v>
      </c>
      <c r="L4824">
        <v>0.26</v>
      </c>
      <c r="M4824">
        <v>159741.5</v>
      </c>
      <c r="N4824">
        <v>3</v>
      </c>
      <c r="O4824" s="2" t="s">
        <v>487</v>
      </c>
      <c r="P4824" s="2" t="s">
        <v>84</v>
      </c>
      <c r="Q4824" s="2" t="s">
        <v>256</v>
      </c>
      <c r="R4824">
        <v>2</v>
      </c>
      <c r="S4824">
        <v>1</v>
      </c>
      <c r="T4824" s="2" t="s">
        <v>29</v>
      </c>
      <c r="U4824" s="2" t="s">
        <v>10967</v>
      </c>
    </row>
    <row r="4825" spans="1:21">
      <c r="A4825">
        <v>68</v>
      </c>
      <c r="B4825" s="2" t="s">
        <v>20</v>
      </c>
      <c r="C4825" s="2" t="s">
        <v>41</v>
      </c>
      <c r="D4825" s="2" t="s">
        <v>42</v>
      </c>
      <c r="E4825">
        <v>73389</v>
      </c>
      <c r="F4825">
        <v>669</v>
      </c>
      <c r="G4825">
        <v>43202</v>
      </c>
      <c r="H4825" s="2" t="s">
        <v>23</v>
      </c>
      <c r="I4825" s="2" t="s">
        <v>34</v>
      </c>
      <c r="J4825">
        <v>14</v>
      </c>
      <c r="K4825" s="2" t="s">
        <v>25</v>
      </c>
      <c r="L4825">
        <v>0.3</v>
      </c>
      <c r="M4825">
        <v>204985</v>
      </c>
      <c r="N4825">
        <v>2</v>
      </c>
      <c r="O4825" s="2" t="s">
        <v>4189</v>
      </c>
      <c r="P4825" s="2" t="s">
        <v>202</v>
      </c>
      <c r="Q4825" s="2" t="s">
        <v>673</v>
      </c>
      <c r="R4825">
        <v>3</v>
      </c>
      <c r="S4825">
        <v>1</v>
      </c>
      <c r="T4825" s="2" t="s">
        <v>29</v>
      </c>
      <c r="U4825" s="2" t="s">
        <v>10966</v>
      </c>
    </row>
    <row r="4826" spans="1:21">
      <c r="A4826">
        <v>19</v>
      </c>
      <c r="B4826" s="2" t="s">
        <v>40</v>
      </c>
      <c r="C4826" s="2" t="s">
        <v>41</v>
      </c>
      <c r="D4826" s="2" t="s">
        <v>32</v>
      </c>
      <c r="E4826">
        <v>40471</v>
      </c>
      <c r="F4826">
        <v>699</v>
      </c>
      <c r="G4826">
        <v>37840</v>
      </c>
      <c r="H4826" s="2" t="s">
        <v>33</v>
      </c>
      <c r="I4826" s="2" t="s">
        <v>58</v>
      </c>
      <c r="J4826">
        <v>11</v>
      </c>
      <c r="K4826" s="2" t="s">
        <v>48</v>
      </c>
      <c r="L4826">
        <v>0.48</v>
      </c>
      <c r="M4826">
        <v>274055</v>
      </c>
      <c r="N4826">
        <v>2</v>
      </c>
      <c r="O4826" s="2" t="s">
        <v>4513</v>
      </c>
      <c r="P4826" s="2" t="s">
        <v>144</v>
      </c>
      <c r="Q4826" s="2" t="s">
        <v>85</v>
      </c>
      <c r="R4826">
        <v>2</v>
      </c>
      <c r="S4826">
        <v>0</v>
      </c>
      <c r="T4826" s="2" t="s">
        <v>29</v>
      </c>
      <c r="U4826" s="2" t="s">
        <v>10969</v>
      </c>
    </row>
    <row r="4827" spans="1:21">
      <c r="A4827">
        <v>21</v>
      </c>
      <c r="B4827" s="2" t="s">
        <v>40</v>
      </c>
      <c r="C4827" s="2" t="s">
        <v>41</v>
      </c>
      <c r="D4827" s="2" t="s">
        <v>69</v>
      </c>
      <c r="E4827">
        <v>100337</v>
      </c>
      <c r="F4827">
        <v>687</v>
      </c>
      <c r="G4827">
        <v>36805</v>
      </c>
      <c r="H4827" s="2" t="s">
        <v>43</v>
      </c>
      <c r="I4827" s="2" t="s">
        <v>34</v>
      </c>
      <c r="J4827">
        <v>4</v>
      </c>
      <c r="K4827" s="2" t="s">
        <v>48</v>
      </c>
      <c r="L4827">
        <v>0.32</v>
      </c>
      <c r="M4827">
        <v>274938</v>
      </c>
      <c r="N4827">
        <v>2</v>
      </c>
      <c r="O4827" s="2" t="s">
        <v>4514</v>
      </c>
      <c r="P4827" s="2" t="s">
        <v>144</v>
      </c>
      <c r="Q4827" s="2" t="s">
        <v>235</v>
      </c>
      <c r="R4827">
        <v>0</v>
      </c>
      <c r="S4827">
        <v>2</v>
      </c>
      <c r="T4827" s="2" t="s">
        <v>29</v>
      </c>
      <c r="U4827" s="2" t="s">
        <v>10966</v>
      </c>
    </row>
    <row r="4828" spans="1:21">
      <c r="A4828">
        <v>67</v>
      </c>
      <c r="B4828" s="2" t="s">
        <v>40</v>
      </c>
      <c r="C4828" s="2" t="s">
        <v>31</v>
      </c>
      <c r="D4828" s="2" t="s">
        <v>42</v>
      </c>
      <c r="E4828">
        <v>69933.399999999994</v>
      </c>
      <c r="F4828">
        <v>699</v>
      </c>
      <c r="G4828">
        <v>32005</v>
      </c>
      <c r="H4828" s="2" t="s">
        <v>23</v>
      </c>
      <c r="I4828" s="2" t="s">
        <v>24</v>
      </c>
      <c r="J4828">
        <v>9</v>
      </c>
      <c r="K4828" s="2" t="s">
        <v>59</v>
      </c>
      <c r="L4828">
        <v>0.36</v>
      </c>
      <c r="M4828">
        <v>99899</v>
      </c>
      <c r="N4828">
        <v>4</v>
      </c>
      <c r="O4828" s="2" t="s">
        <v>4515</v>
      </c>
      <c r="P4828" s="2" t="s">
        <v>150</v>
      </c>
      <c r="Q4828" s="2" t="s">
        <v>622</v>
      </c>
      <c r="R4828">
        <v>2</v>
      </c>
      <c r="S4828">
        <v>1</v>
      </c>
      <c r="T4828" s="2" t="s">
        <v>29</v>
      </c>
      <c r="U4828" s="2" t="s">
        <v>10969</v>
      </c>
    </row>
    <row r="4829" spans="1:21">
      <c r="A4829">
        <v>38</v>
      </c>
      <c r="B4829" s="2" t="s">
        <v>40</v>
      </c>
      <c r="C4829" s="2" t="s">
        <v>31</v>
      </c>
      <c r="D4829" s="2" t="s">
        <v>69</v>
      </c>
      <c r="E4829">
        <v>50268</v>
      </c>
      <c r="F4829">
        <v>759</v>
      </c>
      <c r="G4829">
        <v>16460</v>
      </c>
      <c r="H4829" s="2" t="s">
        <v>23</v>
      </c>
      <c r="I4829" s="2" t="s">
        <v>58</v>
      </c>
      <c r="J4829">
        <v>13</v>
      </c>
      <c r="K4829" s="2" t="s">
        <v>48</v>
      </c>
      <c r="L4829">
        <v>0.52</v>
      </c>
      <c r="M4829">
        <v>278633</v>
      </c>
      <c r="N4829">
        <v>4</v>
      </c>
      <c r="O4829" s="2" t="s">
        <v>3553</v>
      </c>
      <c r="P4829" s="2" t="s">
        <v>71</v>
      </c>
      <c r="Q4829" s="2" t="s">
        <v>109</v>
      </c>
      <c r="R4829">
        <v>4</v>
      </c>
      <c r="S4829">
        <v>0</v>
      </c>
      <c r="T4829" s="2" t="s">
        <v>29</v>
      </c>
      <c r="U4829" s="2" t="s">
        <v>10969</v>
      </c>
    </row>
    <row r="4830" spans="1:21">
      <c r="A4830">
        <v>41</v>
      </c>
      <c r="B4830" s="2" t="s">
        <v>30</v>
      </c>
      <c r="C4830" s="2" t="s">
        <v>21</v>
      </c>
      <c r="D4830" s="2" t="s">
        <v>42</v>
      </c>
      <c r="E4830">
        <v>69056</v>
      </c>
      <c r="F4830">
        <v>778</v>
      </c>
      <c r="G4830">
        <v>27450.01</v>
      </c>
      <c r="H4830" s="2" t="s">
        <v>43</v>
      </c>
      <c r="I4830" s="2" t="s">
        <v>24</v>
      </c>
      <c r="J4830">
        <v>4</v>
      </c>
      <c r="K4830" s="2" t="s">
        <v>35</v>
      </c>
      <c r="L4830">
        <v>0.14000000000000001</v>
      </c>
      <c r="M4830">
        <v>41791</v>
      </c>
      <c r="N4830">
        <v>4</v>
      </c>
      <c r="O4830" s="2" t="s">
        <v>1361</v>
      </c>
      <c r="P4830" s="2" t="s">
        <v>104</v>
      </c>
      <c r="Q4830" s="2" t="s">
        <v>404</v>
      </c>
      <c r="R4830">
        <v>3</v>
      </c>
      <c r="S4830">
        <v>2</v>
      </c>
      <c r="T4830" s="2" t="s">
        <v>29</v>
      </c>
      <c r="U4830" s="2" t="s">
        <v>10966</v>
      </c>
    </row>
    <row r="4831" spans="1:21">
      <c r="A4831">
        <v>49</v>
      </c>
      <c r="B4831" s="2" t="s">
        <v>40</v>
      </c>
      <c r="C4831" s="2" t="s">
        <v>21</v>
      </c>
      <c r="D4831" s="2" t="s">
        <v>32</v>
      </c>
      <c r="E4831">
        <v>58469</v>
      </c>
      <c r="F4831">
        <v>638</v>
      </c>
      <c r="G4831">
        <v>48988</v>
      </c>
      <c r="H4831" s="2" t="s">
        <v>23</v>
      </c>
      <c r="I4831" s="2" t="s">
        <v>34</v>
      </c>
      <c r="J4831">
        <v>17</v>
      </c>
      <c r="K4831" s="2" t="s">
        <v>25</v>
      </c>
      <c r="L4831">
        <v>0.52</v>
      </c>
      <c r="M4831">
        <v>159741.5</v>
      </c>
      <c r="N4831">
        <v>3</v>
      </c>
      <c r="O4831" s="2" t="s">
        <v>3898</v>
      </c>
      <c r="P4831" s="2" t="s">
        <v>93</v>
      </c>
      <c r="Q4831" s="2" t="s">
        <v>205</v>
      </c>
      <c r="R4831">
        <v>0</v>
      </c>
      <c r="S4831">
        <v>0</v>
      </c>
      <c r="T4831" s="2" t="s">
        <v>29</v>
      </c>
      <c r="U4831" s="2" t="s">
        <v>10966</v>
      </c>
    </row>
    <row r="4832" spans="1:21">
      <c r="A4832">
        <v>21</v>
      </c>
      <c r="B4832" s="2" t="s">
        <v>20</v>
      </c>
      <c r="C4832" s="2" t="s">
        <v>41</v>
      </c>
      <c r="D4832" s="2" t="s">
        <v>69</v>
      </c>
      <c r="E4832">
        <v>32661</v>
      </c>
      <c r="F4832">
        <v>645</v>
      </c>
      <c r="G4832">
        <v>27450.01</v>
      </c>
      <c r="H4832" s="2" t="s">
        <v>33</v>
      </c>
      <c r="I4832" s="2" t="s">
        <v>24</v>
      </c>
      <c r="J4832">
        <v>15</v>
      </c>
      <c r="K4832" s="2" t="s">
        <v>48</v>
      </c>
      <c r="L4832">
        <v>0.27</v>
      </c>
      <c r="M4832">
        <v>73387</v>
      </c>
      <c r="N4832">
        <v>3</v>
      </c>
      <c r="O4832" s="2" t="s">
        <v>4516</v>
      </c>
      <c r="P4832" s="2" t="s">
        <v>87</v>
      </c>
      <c r="Q4832" s="2" t="s">
        <v>407</v>
      </c>
      <c r="R4832">
        <v>2</v>
      </c>
      <c r="S4832">
        <v>1</v>
      </c>
      <c r="T4832" s="2" t="s">
        <v>29</v>
      </c>
      <c r="U4832" s="2" t="s">
        <v>10969</v>
      </c>
    </row>
    <row r="4833" spans="1:21">
      <c r="A4833">
        <v>40</v>
      </c>
      <c r="B4833" s="2" t="s">
        <v>30</v>
      </c>
      <c r="C4833" s="2" t="s">
        <v>31</v>
      </c>
      <c r="D4833" s="2" t="s">
        <v>22</v>
      </c>
      <c r="E4833">
        <v>118724</v>
      </c>
      <c r="F4833">
        <v>672</v>
      </c>
      <c r="G4833">
        <v>26768</v>
      </c>
      <c r="H4833" s="2" t="s">
        <v>23</v>
      </c>
      <c r="I4833" s="2" t="s">
        <v>34</v>
      </c>
      <c r="J4833">
        <v>11</v>
      </c>
      <c r="K4833" s="2" t="s">
        <v>59</v>
      </c>
      <c r="L4833">
        <v>0.27</v>
      </c>
      <c r="M4833">
        <v>89352</v>
      </c>
      <c r="N4833">
        <v>0</v>
      </c>
      <c r="O4833" s="2" t="s">
        <v>4517</v>
      </c>
      <c r="P4833" s="2" t="s">
        <v>234</v>
      </c>
      <c r="Q4833" s="2" t="s">
        <v>603</v>
      </c>
      <c r="R4833">
        <v>2</v>
      </c>
      <c r="S4833">
        <v>2</v>
      </c>
      <c r="T4833" s="2" t="s">
        <v>29</v>
      </c>
      <c r="U4833" s="2" t="s">
        <v>10969</v>
      </c>
    </row>
    <row r="4834" spans="1:21">
      <c r="A4834">
        <v>48</v>
      </c>
      <c r="B4834" s="2" t="s">
        <v>30</v>
      </c>
      <c r="C4834" s="2" t="s">
        <v>21</v>
      </c>
      <c r="D4834" s="2" t="s">
        <v>32</v>
      </c>
      <c r="E4834">
        <v>119732</v>
      </c>
      <c r="F4834">
        <v>778</v>
      </c>
      <c r="G4834">
        <v>27450.01</v>
      </c>
      <c r="H4834" s="2" t="s">
        <v>47</v>
      </c>
      <c r="I4834" s="2" t="s">
        <v>58</v>
      </c>
      <c r="J4834">
        <v>19</v>
      </c>
      <c r="K4834" s="2" t="s">
        <v>59</v>
      </c>
      <c r="L4834">
        <v>0.55000000000000004</v>
      </c>
      <c r="M4834">
        <v>54699</v>
      </c>
      <c r="N4834">
        <v>2</v>
      </c>
      <c r="O4834" s="2" t="s">
        <v>4518</v>
      </c>
      <c r="P4834" s="2" t="s">
        <v>84</v>
      </c>
      <c r="Q4834" s="2" t="s">
        <v>94</v>
      </c>
      <c r="R4834">
        <v>0</v>
      </c>
      <c r="S4834">
        <v>0</v>
      </c>
      <c r="T4834" s="2" t="s">
        <v>39</v>
      </c>
      <c r="U4834" s="2" t="s">
        <v>10969</v>
      </c>
    </row>
    <row r="4835" spans="1:21">
      <c r="A4835">
        <v>51</v>
      </c>
      <c r="B4835" s="2" t="s">
        <v>40</v>
      </c>
      <c r="C4835" s="2" t="s">
        <v>41</v>
      </c>
      <c r="D4835" s="2" t="s">
        <v>69</v>
      </c>
      <c r="E4835">
        <v>69577</v>
      </c>
      <c r="F4835">
        <v>608</v>
      </c>
      <c r="G4835">
        <v>7814</v>
      </c>
      <c r="H4835" s="2" t="s">
        <v>23</v>
      </c>
      <c r="I4835" s="2" t="s">
        <v>24</v>
      </c>
      <c r="J4835">
        <v>15</v>
      </c>
      <c r="K4835" s="2" t="s">
        <v>59</v>
      </c>
      <c r="L4835">
        <v>0.37</v>
      </c>
      <c r="M4835">
        <v>159741.5</v>
      </c>
      <c r="N4835">
        <v>3</v>
      </c>
      <c r="O4835" s="2" t="s">
        <v>4519</v>
      </c>
      <c r="P4835" s="2" t="s">
        <v>45</v>
      </c>
      <c r="Q4835" s="2" t="s">
        <v>261</v>
      </c>
      <c r="R4835">
        <v>2</v>
      </c>
      <c r="S4835">
        <v>0</v>
      </c>
      <c r="T4835" s="2" t="s">
        <v>81</v>
      </c>
      <c r="U4835" s="2" t="s">
        <v>10969</v>
      </c>
    </row>
    <row r="4836" spans="1:21">
      <c r="A4836">
        <v>64</v>
      </c>
      <c r="B4836" s="2" t="s">
        <v>30</v>
      </c>
      <c r="C4836" s="2" t="s">
        <v>82</v>
      </c>
      <c r="D4836" s="2" t="s">
        <v>69</v>
      </c>
      <c r="E4836">
        <v>109344</v>
      </c>
      <c r="F4836">
        <v>699</v>
      </c>
      <c r="G4836">
        <v>8249</v>
      </c>
      <c r="H4836" s="2" t="s">
        <v>23</v>
      </c>
      <c r="I4836" s="2" t="s">
        <v>24</v>
      </c>
      <c r="J4836">
        <v>9</v>
      </c>
      <c r="K4836" s="2" t="s">
        <v>35</v>
      </c>
      <c r="L4836">
        <v>0.43</v>
      </c>
      <c r="M4836">
        <v>191209</v>
      </c>
      <c r="N4836">
        <v>2</v>
      </c>
      <c r="O4836" s="2" t="s">
        <v>4520</v>
      </c>
      <c r="P4836" s="2" t="s">
        <v>253</v>
      </c>
      <c r="Q4836" s="2" t="s">
        <v>354</v>
      </c>
      <c r="R4836">
        <v>4</v>
      </c>
      <c r="S4836">
        <v>1</v>
      </c>
      <c r="T4836" s="2" t="s">
        <v>39</v>
      </c>
      <c r="U4836" s="2" t="s">
        <v>10966</v>
      </c>
    </row>
    <row r="4837" spans="1:21">
      <c r="A4837">
        <v>32</v>
      </c>
      <c r="B4837" s="2" t="s">
        <v>30</v>
      </c>
      <c r="C4837" s="2" t="s">
        <v>82</v>
      </c>
      <c r="D4837" s="2" t="s">
        <v>69</v>
      </c>
      <c r="E4837">
        <v>51795</v>
      </c>
      <c r="F4837">
        <v>797</v>
      </c>
      <c r="G4837">
        <v>29238</v>
      </c>
      <c r="H4837" s="2" t="s">
        <v>43</v>
      </c>
      <c r="I4837" s="2" t="s">
        <v>34</v>
      </c>
      <c r="J4837">
        <v>19</v>
      </c>
      <c r="K4837" s="2" t="s">
        <v>48</v>
      </c>
      <c r="L4837">
        <v>0.12</v>
      </c>
      <c r="M4837">
        <v>212520</v>
      </c>
      <c r="N4837">
        <v>3</v>
      </c>
      <c r="O4837" s="2" t="s">
        <v>3993</v>
      </c>
      <c r="P4837" s="2" t="s">
        <v>71</v>
      </c>
      <c r="Q4837" s="2" t="s">
        <v>608</v>
      </c>
      <c r="R4837">
        <v>2</v>
      </c>
      <c r="S4837">
        <v>1</v>
      </c>
      <c r="T4837" s="2" t="s">
        <v>29</v>
      </c>
      <c r="U4837" s="2" t="s">
        <v>10970</v>
      </c>
    </row>
    <row r="4838" spans="1:21">
      <c r="A4838">
        <v>33</v>
      </c>
      <c r="B4838" s="2" t="s">
        <v>30</v>
      </c>
      <c r="C4838" s="2" t="s">
        <v>31</v>
      </c>
      <c r="D4838" s="2" t="s">
        <v>42</v>
      </c>
      <c r="E4838">
        <v>69933.399999999994</v>
      </c>
      <c r="F4838">
        <v>718</v>
      </c>
      <c r="G4838">
        <v>21325</v>
      </c>
      <c r="H4838" s="2" t="s">
        <v>47</v>
      </c>
      <c r="I4838" s="2" t="s">
        <v>24</v>
      </c>
      <c r="J4838">
        <v>7</v>
      </c>
      <c r="K4838" s="2" t="s">
        <v>48</v>
      </c>
      <c r="L4838">
        <v>0.44</v>
      </c>
      <c r="M4838">
        <v>134343</v>
      </c>
      <c r="N4838">
        <v>0</v>
      </c>
      <c r="O4838" s="2" t="s">
        <v>4521</v>
      </c>
      <c r="P4838" s="2" t="s">
        <v>337</v>
      </c>
      <c r="Q4838" s="2" t="s">
        <v>695</v>
      </c>
      <c r="R4838">
        <v>2</v>
      </c>
      <c r="S4838">
        <v>1</v>
      </c>
      <c r="T4838" s="2" t="s">
        <v>29</v>
      </c>
      <c r="U4838" s="2" t="s">
        <v>10966</v>
      </c>
    </row>
    <row r="4839" spans="1:21">
      <c r="A4839">
        <v>46</v>
      </c>
      <c r="B4839" s="2" t="s">
        <v>20</v>
      </c>
      <c r="C4839" s="2" t="s">
        <v>82</v>
      </c>
      <c r="D4839" s="2" t="s">
        <v>42</v>
      </c>
      <c r="E4839">
        <v>87635</v>
      </c>
      <c r="F4839">
        <v>735</v>
      </c>
      <c r="G4839">
        <v>45571</v>
      </c>
      <c r="H4839" s="2" t="s">
        <v>33</v>
      </c>
      <c r="I4839" s="2" t="s">
        <v>34</v>
      </c>
      <c r="J4839">
        <v>12</v>
      </c>
      <c r="K4839" s="2" t="s">
        <v>48</v>
      </c>
      <c r="L4839">
        <v>0.25</v>
      </c>
      <c r="M4839">
        <v>84663</v>
      </c>
      <c r="N4839">
        <v>0</v>
      </c>
      <c r="O4839" s="2" t="s">
        <v>4522</v>
      </c>
      <c r="P4839" s="2" t="s">
        <v>234</v>
      </c>
      <c r="Q4839" s="2" t="s">
        <v>91</v>
      </c>
      <c r="R4839">
        <v>2</v>
      </c>
      <c r="S4839">
        <v>1</v>
      </c>
      <c r="T4839" s="2" t="s">
        <v>81</v>
      </c>
      <c r="U4839" s="2" t="s">
        <v>10969</v>
      </c>
    </row>
    <row r="4840" spans="1:21">
      <c r="A4840">
        <v>49</v>
      </c>
      <c r="B4840" s="2" t="s">
        <v>40</v>
      </c>
      <c r="C4840" s="2" t="s">
        <v>21</v>
      </c>
      <c r="D4840" s="2" t="s">
        <v>22</v>
      </c>
      <c r="E4840">
        <v>37637</v>
      </c>
      <c r="F4840">
        <v>690</v>
      </c>
      <c r="G4840">
        <v>25005</v>
      </c>
      <c r="H4840" s="2" t="s">
        <v>23</v>
      </c>
      <c r="I4840" s="2" t="s">
        <v>34</v>
      </c>
      <c r="J4840">
        <v>3</v>
      </c>
      <c r="K4840" s="2" t="s">
        <v>59</v>
      </c>
      <c r="L4840">
        <v>0.57999999999999996</v>
      </c>
      <c r="M4840">
        <v>55875</v>
      </c>
      <c r="N4840">
        <v>0</v>
      </c>
      <c r="O4840" s="2" t="s">
        <v>4523</v>
      </c>
      <c r="P4840" s="2" t="s">
        <v>308</v>
      </c>
      <c r="Q4840" s="2" t="s">
        <v>167</v>
      </c>
      <c r="R4840">
        <v>4</v>
      </c>
      <c r="S4840">
        <v>1</v>
      </c>
      <c r="T4840" s="2" t="s">
        <v>29</v>
      </c>
      <c r="U4840" s="2" t="s">
        <v>10966</v>
      </c>
    </row>
    <row r="4841" spans="1:21">
      <c r="A4841">
        <v>66</v>
      </c>
      <c r="B4841" s="2" t="s">
        <v>40</v>
      </c>
      <c r="C4841" s="2" t="s">
        <v>82</v>
      </c>
      <c r="D4841" s="2" t="s">
        <v>69</v>
      </c>
      <c r="E4841">
        <v>69933.399999999994</v>
      </c>
      <c r="F4841">
        <v>605</v>
      </c>
      <c r="G4841">
        <v>47073</v>
      </c>
      <c r="H4841" s="2" t="s">
        <v>43</v>
      </c>
      <c r="I4841" s="2" t="s">
        <v>24</v>
      </c>
      <c r="J4841">
        <v>1</v>
      </c>
      <c r="K4841" s="2" t="s">
        <v>35</v>
      </c>
      <c r="L4841">
        <v>0.39</v>
      </c>
      <c r="M4841">
        <v>59106</v>
      </c>
      <c r="N4841">
        <v>4</v>
      </c>
      <c r="O4841" s="2" t="s">
        <v>4524</v>
      </c>
      <c r="P4841" s="2" t="s">
        <v>337</v>
      </c>
      <c r="Q4841" s="2" t="s">
        <v>551</v>
      </c>
      <c r="R4841">
        <v>0</v>
      </c>
      <c r="S4841">
        <v>1</v>
      </c>
      <c r="T4841" s="2" t="s">
        <v>29</v>
      </c>
      <c r="U4841" s="2" t="s">
        <v>10966</v>
      </c>
    </row>
    <row r="4842" spans="1:21">
      <c r="A4842">
        <v>56</v>
      </c>
      <c r="B4842" s="2" t="s">
        <v>20</v>
      </c>
      <c r="C4842" s="2" t="s">
        <v>82</v>
      </c>
      <c r="D4842" s="2" t="s">
        <v>32</v>
      </c>
      <c r="E4842">
        <v>42597</v>
      </c>
      <c r="F4842">
        <v>644</v>
      </c>
      <c r="G4842">
        <v>35406</v>
      </c>
      <c r="H4842" s="2" t="s">
        <v>33</v>
      </c>
      <c r="I4842" s="2" t="s">
        <v>34</v>
      </c>
      <c r="J4842">
        <v>11</v>
      </c>
      <c r="K4842" s="2" t="s">
        <v>25</v>
      </c>
      <c r="L4842">
        <v>0.15</v>
      </c>
      <c r="M4842">
        <v>188660</v>
      </c>
      <c r="N4842">
        <v>3</v>
      </c>
      <c r="O4842" s="2" t="s">
        <v>4525</v>
      </c>
      <c r="P4842" s="2" t="s">
        <v>202</v>
      </c>
      <c r="Q4842" s="2" t="s">
        <v>614</v>
      </c>
      <c r="R4842">
        <v>2</v>
      </c>
      <c r="S4842">
        <v>2</v>
      </c>
      <c r="T4842" s="2" t="s">
        <v>39</v>
      </c>
      <c r="U4842" s="2" t="s">
        <v>10966</v>
      </c>
    </row>
    <row r="4843" spans="1:21">
      <c r="A4843">
        <v>69</v>
      </c>
      <c r="B4843" s="2" t="s">
        <v>40</v>
      </c>
      <c r="C4843" s="2" t="s">
        <v>82</v>
      </c>
      <c r="D4843" s="2" t="s">
        <v>69</v>
      </c>
      <c r="E4843">
        <v>36040</v>
      </c>
      <c r="F4843">
        <v>737</v>
      </c>
      <c r="G4843">
        <v>11112</v>
      </c>
      <c r="H4843" s="2" t="s">
        <v>47</v>
      </c>
      <c r="I4843" s="2" t="s">
        <v>58</v>
      </c>
      <c r="J4843">
        <v>4</v>
      </c>
      <c r="K4843" s="2" t="s">
        <v>48</v>
      </c>
      <c r="L4843">
        <v>0.3</v>
      </c>
      <c r="M4843">
        <v>79983</v>
      </c>
      <c r="N4843">
        <v>3</v>
      </c>
      <c r="O4843" s="2" t="s">
        <v>4526</v>
      </c>
      <c r="P4843" s="2" t="s">
        <v>111</v>
      </c>
      <c r="Q4843" s="2" t="s">
        <v>442</v>
      </c>
      <c r="R4843">
        <v>4</v>
      </c>
      <c r="S4843">
        <v>1</v>
      </c>
      <c r="T4843" s="2" t="s">
        <v>29</v>
      </c>
      <c r="U4843" s="2" t="s">
        <v>10966</v>
      </c>
    </row>
    <row r="4844" spans="1:21">
      <c r="A4844">
        <v>30</v>
      </c>
      <c r="B4844" s="2" t="s">
        <v>40</v>
      </c>
      <c r="C4844" s="2" t="s">
        <v>21</v>
      </c>
      <c r="D4844" s="2" t="s">
        <v>22</v>
      </c>
      <c r="E4844">
        <v>113321</v>
      </c>
      <c r="F4844">
        <v>666</v>
      </c>
      <c r="G4844">
        <v>21127</v>
      </c>
      <c r="H4844" s="2" t="s">
        <v>47</v>
      </c>
      <c r="I4844" s="2" t="s">
        <v>58</v>
      </c>
      <c r="J4844">
        <v>6</v>
      </c>
      <c r="K4844" s="2" t="s">
        <v>59</v>
      </c>
      <c r="L4844">
        <v>0.56000000000000005</v>
      </c>
      <c r="M4844">
        <v>159741.5</v>
      </c>
      <c r="N4844">
        <v>2</v>
      </c>
      <c r="O4844" s="2" t="s">
        <v>1091</v>
      </c>
      <c r="P4844" s="2" t="s">
        <v>111</v>
      </c>
      <c r="Q4844" s="2" t="s">
        <v>886</v>
      </c>
      <c r="R4844">
        <v>2</v>
      </c>
      <c r="S4844">
        <v>2</v>
      </c>
      <c r="T4844" s="2" t="s">
        <v>29</v>
      </c>
      <c r="U4844" s="2" t="s">
        <v>10966</v>
      </c>
    </row>
    <row r="4845" spans="1:21">
      <c r="A4845">
        <v>21</v>
      </c>
      <c r="B4845" s="2" t="s">
        <v>30</v>
      </c>
      <c r="C4845" s="2" t="s">
        <v>82</v>
      </c>
      <c r="D4845" s="2" t="s">
        <v>22</v>
      </c>
      <c r="E4845">
        <v>96729</v>
      </c>
      <c r="F4845">
        <v>649</v>
      </c>
      <c r="G4845">
        <v>28026</v>
      </c>
      <c r="H4845" s="2" t="s">
        <v>33</v>
      </c>
      <c r="I4845" s="2" t="s">
        <v>24</v>
      </c>
      <c r="J4845">
        <v>9</v>
      </c>
      <c r="K4845" s="2" t="s">
        <v>48</v>
      </c>
      <c r="L4845">
        <v>0.28000000000000003</v>
      </c>
      <c r="M4845">
        <v>70784</v>
      </c>
      <c r="N4845">
        <v>0</v>
      </c>
      <c r="O4845" s="2" t="s">
        <v>4527</v>
      </c>
      <c r="P4845" s="2" t="s">
        <v>271</v>
      </c>
      <c r="Q4845" s="2" t="s">
        <v>205</v>
      </c>
      <c r="R4845">
        <v>4</v>
      </c>
      <c r="S4845">
        <v>2</v>
      </c>
      <c r="T4845" s="2" t="s">
        <v>29</v>
      </c>
      <c r="U4845" s="2" t="s">
        <v>10969</v>
      </c>
    </row>
    <row r="4846" spans="1:21">
      <c r="A4846">
        <v>33</v>
      </c>
      <c r="B4846" s="2" t="s">
        <v>20</v>
      </c>
      <c r="C4846" s="2" t="s">
        <v>82</v>
      </c>
      <c r="D4846" s="2" t="s">
        <v>22</v>
      </c>
      <c r="E4846">
        <v>51147</v>
      </c>
      <c r="F4846">
        <v>724</v>
      </c>
      <c r="G4846">
        <v>24812</v>
      </c>
      <c r="H4846" s="2" t="s">
        <v>47</v>
      </c>
      <c r="I4846" s="2" t="s">
        <v>24</v>
      </c>
      <c r="J4846">
        <v>11</v>
      </c>
      <c r="K4846" s="2" t="s">
        <v>25</v>
      </c>
      <c r="L4846">
        <v>0.31</v>
      </c>
      <c r="M4846">
        <v>222225</v>
      </c>
      <c r="N4846">
        <v>3</v>
      </c>
      <c r="O4846" s="2" t="s">
        <v>4528</v>
      </c>
      <c r="P4846" s="2" t="s">
        <v>101</v>
      </c>
      <c r="Q4846" s="2" t="s">
        <v>420</v>
      </c>
      <c r="R4846">
        <v>4</v>
      </c>
      <c r="S4846">
        <v>1</v>
      </c>
      <c r="T4846" s="2" t="s">
        <v>29</v>
      </c>
      <c r="U4846" s="2" t="s">
        <v>10966</v>
      </c>
    </row>
    <row r="4847" spans="1:21">
      <c r="A4847">
        <v>65</v>
      </c>
      <c r="B4847" s="2" t="s">
        <v>40</v>
      </c>
      <c r="C4847" s="2" t="s">
        <v>82</v>
      </c>
      <c r="D4847" s="2" t="s">
        <v>22</v>
      </c>
      <c r="E4847">
        <v>113077</v>
      </c>
      <c r="F4847">
        <v>661</v>
      </c>
      <c r="G4847">
        <v>14167</v>
      </c>
      <c r="H4847" s="2" t="s">
        <v>43</v>
      </c>
      <c r="I4847" s="2" t="s">
        <v>24</v>
      </c>
      <c r="J4847">
        <v>8</v>
      </c>
      <c r="K4847" s="2" t="s">
        <v>25</v>
      </c>
      <c r="L4847">
        <v>0.38</v>
      </c>
      <c r="M4847">
        <v>178806</v>
      </c>
      <c r="N4847">
        <v>2</v>
      </c>
      <c r="O4847" s="2" t="s">
        <v>4529</v>
      </c>
      <c r="P4847" s="2" t="s">
        <v>242</v>
      </c>
      <c r="Q4847" s="2" t="s">
        <v>167</v>
      </c>
      <c r="R4847">
        <v>2</v>
      </c>
      <c r="S4847">
        <v>2</v>
      </c>
      <c r="T4847" s="2" t="s">
        <v>39</v>
      </c>
      <c r="U4847" s="2" t="s">
        <v>10966</v>
      </c>
    </row>
    <row r="4848" spans="1:21">
      <c r="A4848">
        <v>22</v>
      </c>
      <c r="B4848" s="2" t="s">
        <v>20</v>
      </c>
      <c r="C4848" s="2" t="s">
        <v>82</v>
      </c>
      <c r="D4848" s="2" t="s">
        <v>42</v>
      </c>
      <c r="E4848">
        <v>100746</v>
      </c>
      <c r="F4848">
        <v>776</v>
      </c>
      <c r="G4848">
        <v>45106</v>
      </c>
      <c r="H4848" s="2" t="s">
        <v>47</v>
      </c>
      <c r="I4848" s="2" t="s">
        <v>24</v>
      </c>
      <c r="J4848">
        <v>8</v>
      </c>
      <c r="K4848" s="2" t="s">
        <v>48</v>
      </c>
      <c r="L4848">
        <v>0.6</v>
      </c>
      <c r="M4848">
        <v>110919</v>
      </c>
      <c r="N4848">
        <v>2</v>
      </c>
      <c r="O4848" s="2" t="s">
        <v>1377</v>
      </c>
      <c r="P4848" s="2" t="s">
        <v>129</v>
      </c>
      <c r="Q4848" s="2" t="s">
        <v>377</v>
      </c>
      <c r="R4848">
        <v>0</v>
      </c>
      <c r="S4848">
        <v>0</v>
      </c>
      <c r="T4848" s="2" t="s">
        <v>29</v>
      </c>
      <c r="U4848" s="2" t="s">
        <v>10967</v>
      </c>
    </row>
    <row r="4849" spans="1:21">
      <c r="A4849">
        <v>39</v>
      </c>
      <c r="B4849" s="2" t="s">
        <v>30</v>
      </c>
      <c r="C4849" s="2" t="s">
        <v>82</v>
      </c>
      <c r="D4849" s="2" t="s">
        <v>22</v>
      </c>
      <c r="E4849">
        <v>93634</v>
      </c>
      <c r="F4849">
        <v>642</v>
      </c>
      <c r="G4849">
        <v>8039</v>
      </c>
      <c r="H4849" s="2" t="s">
        <v>43</v>
      </c>
      <c r="I4849" s="2" t="s">
        <v>34</v>
      </c>
      <c r="J4849">
        <v>3</v>
      </c>
      <c r="K4849" s="2" t="s">
        <v>59</v>
      </c>
      <c r="L4849">
        <v>0.49</v>
      </c>
      <c r="M4849">
        <v>24931</v>
      </c>
      <c r="N4849">
        <v>2</v>
      </c>
      <c r="O4849" s="2" t="s">
        <v>4530</v>
      </c>
      <c r="P4849" s="2" t="s">
        <v>242</v>
      </c>
      <c r="Q4849" s="2" t="s">
        <v>425</v>
      </c>
      <c r="R4849">
        <v>4</v>
      </c>
      <c r="S4849">
        <v>0</v>
      </c>
      <c r="T4849" s="2" t="s">
        <v>29</v>
      </c>
      <c r="U4849" s="2" t="s">
        <v>10966</v>
      </c>
    </row>
    <row r="4850" spans="1:21">
      <c r="A4850">
        <v>57</v>
      </c>
      <c r="B4850" s="2" t="s">
        <v>30</v>
      </c>
      <c r="C4850" s="2" t="s">
        <v>21</v>
      </c>
      <c r="D4850" s="2" t="s">
        <v>69</v>
      </c>
      <c r="E4850">
        <v>89998</v>
      </c>
      <c r="F4850">
        <v>765</v>
      </c>
      <c r="G4850">
        <v>21077</v>
      </c>
      <c r="H4850" s="2" t="s">
        <v>43</v>
      </c>
      <c r="I4850" s="2" t="s">
        <v>34</v>
      </c>
      <c r="J4850">
        <v>7</v>
      </c>
      <c r="K4850" s="2" t="s">
        <v>35</v>
      </c>
      <c r="L4850">
        <v>0.26</v>
      </c>
      <c r="M4850">
        <v>263635</v>
      </c>
      <c r="N4850">
        <v>4</v>
      </c>
      <c r="O4850" s="2" t="s">
        <v>2215</v>
      </c>
      <c r="P4850" s="2" t="s">
        <v>111</v>
      </c>
      <c r="Q4850" s="2" t="s">
        <v>138</v>
      </c>
      <c r="R4850">
        <v>2</v>
      </c>
      <c r="S4850">
        <v>1</v>
      </c>
      <c r="T4850" s="2" t="s">
        <v>29</v>
      </c>
      <c r="U4850" s="2" t="s">
        <v>10971</v>
      </c>
    </row>
    <row r="4851" spans="1:21">
      <c r="A4851">
        <v>66</v>
      </c>
      <c r="B4851" s="2" t="s">
        <v>30</v>
      </c>
      <c r="C4851" s="2" t="s">
        <v>82</v>
      </c>
      <c r="D4851" s="2" t="s">
        <v>32</v>
      </c>
      <c r="E4851">
        <v>96990</v>
      </c>
      <c r="F4851">
        <v>762</v>
      </c>
      <c r="G4851">
        <v>16970</v>
      </c>
      <c r="H4851" s="2" t="s">
        <v>33</v>
      </c>
      <c r="I4851" s="2" t="s">
        <v>34</v>
      </c>
      <c r="J4851">
        <v>10</v>
      </c>
      <c r="K4851" s="2" t="s">
        <v>35</v>
      </c>
      <c r="L4851">
        <v>0.24</v>
      </c>
      <c r="M4851">
        <v>165982</v>
      </c>
      <c r="N4851">
        <v>3</v>
      </c>
      <c r="O4851" s="2" t="s">
        <v>4531</v>
      </c>
      <c r="P4851" s="2" t="s">
        <v>56</v>
      </c>
      <c r="Q4851" s="2" t="s">
        <v>361</v>
      </c>
      <c r="R4851">
        <v>0</v>
      </c>
      <c r="S4851">
        <v>0</v>
      </c>
      <c r="T4851" s="2" t="s">
        <v>39</v>
      </c>
      <c r="U4851" s="2" t="s">
        <v>10971</v>
      </c>
    </row>
    <row r="4852" spans="1:21">
      <c r="A4852">
        <v>49</v>
      </c>
      <c r="B4852" s="2" t="s">
        <v>20</v>
      </c>
      <c r="C4852" s="2" t="s">
        <v>21</v>
      </c>
      <c r="D4852" s="2" t="s">
        <v>42</v>
      </c>
      <c r="E4852">
        <v>115024</v>
      </c>
      <c r="F4852">
        <v>692</v>
      </c>
      <c r="G4852">
        <v>7760</v>
      </c>
      <c r="H4852" s="2" t="s">
        <v>47</v>
      </c>
      <c r="I4852" s="2" t="s">
        <v>34</v>
      </c>
      <c r="J4852">
        <v>12</v>
      </c>
      <c r="K4852" s="2" t="s">
        <v>25</v>
      </c>
      <c r="L4852">
        <v>0.54</v>
      </c>
      <c r="M4852">
        <v>207226</v>
      </c>
      <c r="N4852">
        <v>4</v>
      </c>
      <c r="O4852" s="2" t="s">
        <v>4532</v>
      </c>
      <c r="P4852" s="2" t="s">
        <v>61</v>
      </c>
      <c r="Q4852" s="2" t="s">
        <v>486</v>
      </c>
      <c r="R4852">
        <v>2</v>
      </c>
      <c r="S4852">
        <v>0</v>
      </c>
      <c r="T4852" s="2" t="s">
        <v>29</v>
      </c>
      <c r="U4852" s="2" t="s">
        <v>10966</v>
      </c>
    </row>
    <row r="4853" spans="1:21">
      <c r="A4853">
        <v>50</v>
      </c>
      <c r="B4853" s="2" t="s">
        <v>30</v>
      </c>
      <c r="C4853" s="2" t="s">
        <v>21</v>
      </c>
      <c r="D4853" s="2" t="s">
        <v>69</v>
      </c>
      <c r="E4853">
        <v>45433</v>
      </c>
      <c r="F4853">
        <v>699</v>
      </c>
      <c r="G4853">
        <v>34574</v>
      </c>
      <c r="H4853" s="2" t="s">
        <v>23</v>
      </c>
      <c r="I4853" s="2" t="s">
        <v>58</v>
      </c>
      <c r="J4853">
        <v>2</v>
      </c>
      <c r="K4853" s="2" t="s">
        <v>35</v>
      </c>
      <c r="L4853">
        <v>0.5</v>
      </c>
      <c r="M4853">
        <v>189811</v>
      </c>
      <c r="N4853">
        <v>1</v>
      </c>
      <c r="O4853" s="2" t="s">
        <v>4533</v>
      </c>
      <c r="P4853" s="2" t="s">
        <v>163</v>
      </c>
      <c r="Q4853" s="2" t="s">
        <v>415</v>
      </c>
      <c r="R4853">
        <v>4</v>
      </c>
      <c r="S4853">
        <v>0</v>
      </c>
      <c r="T4853" s="2" t="s">
        <v>29</v>
      </c>
      <c r="U4853" s="2" t="s">
        <v>10966</v>
      </c>
    </row>
    <row r="4854" spans="1:21">
      <c r="A4854">
        <v>37</v>
      </c>
      <c r="B4854" s="2" t="s">
        <v>40</v>
      </c>
      <c r="C4854" s="2" t="s">
        <v>82</v>
      </c>
      <c r="D4854" s="2" t="s">
        <v>32</v>
      </c>
      <c r="E4854">
        <v>57867</v>
      </c>
      <c r="F4854">
        <v>699</v>
      </c>
      <c r="G4854">
        <v>39129</v>
      </c>
      <c r="H4854" s="2" t="s">
        <v>43</v>
      </c>
      <c r="I4854" s="2" t="s">
        <v>24</v>
      </c>
      <c r="J4854">
        <v>0</v>
      </c>
      <c r="K4854" s="2" t="s">
        <v>25</v>
      </c>
      <c r="L4854">
        <v>0.15</v>
      </c>
      <c r="M4854">
        <v>288865</v>
      </c>
      <c r="N4854">
        <v>2</v>
      </c>
      <c r="O4854" s="2" t="s">
        <v>4534</v>
      </c>
      <c r="P4854" s="2" t="s">
        <v>67</v>
      </c>
      <c r="Q4854" s="2" t="s">
        <v>400</v>
      </c>
      <c r="R4854">
        <v>2</v>
      </c>
      <c r="S4854">
        <v>1</v>
      </c>
      <c r="T4854" s="2" t="s">
        <v>39</v>
      </c>
      <c r="U4854" s="2" t="s">
        <v>10966</v>
      </c>
    </row>
    <row r="4855" spans="1:21">
      <c r="A4855">
        <v>33</v>
      </c>
      <c r="B4855" s="2" t="s">
        <v>30</v>
      </c>
      <c r="C4855" s="2" t="s">
        <v>41</v>
      </c>
      <c r="D4855" s="2" t="s">
        <v>69</v>
      </c>
      <c r="E4855">
        <v>74587</v>
      </c>
      <c r="F4855">
        <v>699</v>
      </c>
      <c r="G4855">
        <v>15136</v>
      </c>
      <c r="H4855" s="2" t="s">
        <v>23</v>
      </c>
      <c r="I4855" s="2" t="s">
        <v>34</v>
      </c>
      <c r="J4855">
        <v>18</v>
      </c>
      <c r="K4855" s="2" t="s">
        <v>48</v>
      </c>
      <c r="L4855">
        <v>0.14000000000000001</v>
      </c>
      <c r="M4855">
        <v>84444</v>
      </c>
      <c r="N4855">
        <v>4</v>
      </c>
      <c r="O4855" s="2" t="s">
        <v>973</v>
      </c>
      <c r="P4855" s="2" t="s">
        <v>430</v>
      </c>
      <c r="Q4855" s="2" t="s">
        <v>703</v>
      </c>
      <c r="R4855">
        <v>0</v>
      </c>
      <c r="S4855">
        <v>2</v>
      </c>
      <c r="T4855" s="2" t="s">
        <v>29</v>
      </c>
      <c r="U4855" s="2" t="s">
        <v>10970</v>
      </c>
    </row>
    <row r="4856" spans="1:21">
      <c r="A4856">
        <v>51</v>
      </c>
      <c r="B4856" s="2" t="s">
        <v>40</v>
      </c>
      <c r="C4856" s="2" t="s">
        <v>31</v>
      </c>
      <c r="D4856" s="2" t="s">
        <v>22</v>
      </c>
      <c r="E4856">
        <v>74039</v>
      </c>
      <c r="F4856">
        <v>670</v>
      </c>
      <c r="G4856">
        <v>48828</v>
      </c>
      <c r="H4856" s="2" t="s">
        <v>23</v>
      </c>
      <c r="I4856" s="2" t="s">
        <v>58</v>
      </c>
      <c r="J4856">
        <v>1</v>
      </c>
      <c r="K4856" s="2" t="s">
        <v>59</v>
      </c>
      <c r="L4856">
        <v>0.27</v>
      </c>
      <c r="M4856">
        <v>159741.5</v>
      </c>
      <c r="N4856">
        <v>2</v>
      </c>
      <c r="O4856" s="2" t="s">
        <v>4535</v>
      </c>
      <c r="P4856" s="2" t="s">
        <v>104</v>
      </c>
      <c r="Q4856" s="2" t="s">
        <v>209</v>
      </c>
      <c r="R4856">
        <v>3</v>
      </c>
      <c r="S4856">
        <v>1</v>
      </c>
      <c r="T4856" s="2" t="s">
        <v>39</v>
      </c>
      <c r="U4856" s="2" t="s">
        <v>10966</v>
      </c>
    </row>
    <row r="4857" spans="1:21">
      <c r="A4857">
        <v>61</v>
      </c>
      <c r="B4857" s="2" t="s">
        <v>20</v>
      </c>
      <c r="C4857" s="2" t="s">
        <v>21</v>
      </c>
      <c r="D4857" s="2" t="s">
        <v>42</v>
      </c>
      <c r="E4857">
        <v>107110</v>
      </c>
      <c r="F4857">
        <v>704</v>
      </c>
      <c r="G4857">
        <v>37337</v>
      </c>
      <c r="H4857" s="2" t="s">
        <v>33</v>
      </c>
      <c r="I4857" s="2" t="s">
        <v>58</v>
      </c>
      <c r="J4857">
        <v>6</v>
      </c>
      <c r="K4857" s="2" t="s">
        <v>48</v>
      </c>
      <c r="L4857">
        <v>0.3</v>
      </c>
      <c r="M4857">
        <v>159741.5</v>
      </c>
      <c r="N4857">
        <v>0</v>
      </c>
      <c r="O4857" s="2" t="s">
        <v>4536</v>
      </c>
      <c r="P4857" s="2" t="s">
        <v>423</v>
      </c>
      <c r="Q4857" s="2" t="s">
        <v>431</v>
      </c>
      <c r="R4857">
        <v>4</v>
      </c>
      <c r="S4857">
        <v>2</v>
      </c>
      <c r="T4857" s="2" t="s">
        <v>29</v>
      </c>
      <c r="U4857" s="2" t="s">
        <v>10966</v>
      </c>
    </row>
    <row r="4858" spans="1:21">
      <c r="A4858">
        <v>29</v>
      </c>
      <c r="B4858" s="2" t="s">
        <v>40</v>
      </c>
      <c r="C4858" s="2" t="s">
        <v>41</v>
      </c>
      <c r="D4858" s="2" t="s">
        <v>42</v>
      </c>
      <c r="E4858">
        <v>41086</v>
      </c>
      <c r="F4858">
        <v>632</v>
      </c>
      <c r="G4858">
        <v>8447</v>
      </c>
      <c r="H4858" s="2" t="s">
        <v>33</v>
      </c>
      <c r="I4858" s="2" t="s">
        <v>34</v>
      </c>
      <c r="J4858">
        <v>11</v>
      </c>
      <c r="K4858" s="2" t="s">
        <v>35</v>
      </c>
      <c r="L4858">
        <v>0.15</v>
      </c>
      <c r="M4858">
        <v>45835</v>
      </c>
      <c r="N4858">
        <v>3</v>
      </c>
      <c r="O4858" s="2" t="s">
        <v>1430</v>
      </c>
      <c r="P4858" s="2" t="s">
        <v>260</v>
      </c>
      <c r="Q4858" s="2" t="s">
        <v>248</v>
      </c>
      <c r="R4858">
        <v>3</v>
      </c>
      <c r="S4858">
        <v>2</v>
      </c>
      <c r="T4858" s="2" t="s">
        <v>81</v>
      </c>
      <c r="U4858" s="2" t="s">
        <v>10966</v>
      </c>
    </row>
    <row r="4859" spans="1:21">
      <c r="A4859">
        <v>68</v>
      </c>
      <c r="B4859" s="2" t="s">
        <v>20</v>
      </c>
      <c r="C4859" s="2" t="s">
        <v>41</v>
      </c>
      <c r="D4859" s="2" t="s">
        <v>22</v>
      </c>
      <c r="E4859">
        <v>92035</v>
      </c>
      <c r="F4859">
        <v>728</v>
      </c>
      <c r="G4859">
        <v>34079</v>
      </c>
      <c r="H4859" s="2" t="s">
        <v>33</v>
      </c>
      <c r="I4859" s="2" t="s">
        <v>24</v>
      </c>
      <c r="J4859">
        <v>1</v>
      </c>
      <c r="K4859" s="2" t="s">
        <v>35</v>
      </c>
      <c r="L4859">
        <v>0.5</v>
      </c>
      <c r="M4859">
        <v>49615</v>
      </c>
      <c r="N4859">
        <v>3</v>
      </c>
      <c r="O4859" s="2" t="s">
        <v>4537</v>
      </c>
      <c r="P4859" s="2" t="s">
        <v>101</v>
      </c>
      <c r="Q4859" s="2" t="s">
        <v>714</v>
      </c>
      <c r="R4859">
        <v>4</v>
      </c>
      <c r="S4859">
        <v>2</v>
      </c>
      <c r="T4859" s="2" t="s">
        <v>29</v>
      </c>
      <c r="U4859" s="2" t="s">
        <v>10966</v>
      </c>
    </row>
    <row r="4860" spans="1:21">
      <c r="A4860">
        <v>43</v>
      </c>
      <c r="B4860" s="2" t="s">
        <v>40</v>
      </c>
      <c r="C4860" s="2" t="s">
        <v>31</v>
      </c>
      <c r="D4860" s="2" t="s">
        <v>69</v>
      </c>
      <c r="E4860">
        <v>116889</v>
      </c>
      <c r="F4860">
        <v>611</v>
      </c>
      <c r="G4860">
        <v>20317</v>
      </c>
      <c r="H4860" s="2" t="s">
        <v>43</v>
      </c>
      <c r="I4860" s="2" t="s">
        <v>24</v>
      </c>
      <c r="J4860">
        <v>10</v>
      </c>
      <c r="K4860" s="2" t="s">
        <v>25</v>
      </c>
      <c r="L4860">
        <v>0.32</v>
      </c>
      <c r="M4860">
        <v>91033</v>
      </c>
      <c r="N4860">
        <v>0</v>
      </c>
      <c r="O4860" s="2" t="s">
        <v>4538</v>
      </c>
      <c r="P4860" s="2" t="s">
        <v>71</v>
      </c>
      <c r="Q4860" s="2" t="s">
        <v>703</v>
      </c>
      <c r="R4860">
        <v>2</v>
      </c>
      <c r="S4860">
        <v>0</v>
      </c>
      <c r="T4860" s="2" t="s">
        <v>29</v>
      </c>
      <c r="U4860" s="2" t="s">
        <v>10966</v>
      </c>
    </row>
    <row r="4861" spans="1:21">
      <c r="A4861">
        <v>62</v>
      </c>
      <c r="B4861" s="2" t="s">
        <v>30</v>
      </c>
      <c r="C4861" s="2" t="s">
        <v>31</v>
      </c>
      <c r="D4861" s="2" t="s">
        <v>32</v>
      </c>
      <c r="E4861">
        <v>69933.399999999994</v>
      </c>
      <c r="F4861">
        <v>743</v>
      </c>
      <c r="G4861">
        <v>14715</v>
      </c>
      <c r="H4861" s="2" t="s">
        <v>33</v>
      </c>
      <c r="I4861" s="2" t="s">
        <v>58</v>
      </c>
      <c r="J4861">
        <v>7</v>
      </c>
      <c r="K4861" s="2" t="s">
        <v>35</v>
      </c>
      <c r="L4861">
        <v>0.2</v>
      </c>
      <c r="M4861">
        <v>181498</v>
      </c>
      <c r="N4861">
        <v>4</v>
      </c>
      <c r="O4861" s="2" t="s">
        <v>4539</v>
      </c>
      <c r="P4861" s="2" t="s">
        <v>308</v>
      </c>
      <c r="Q4861" s="2" t="s">
        <v>727</v>
      </c>
      <c r="R4861">
        <v>1</v>
      </c>
      <c r="S4861">
        <v>1</v>
      </c>
      <c r="T4861" s="2" t="s">
        <v>39</v>
      </c>
      <c r="U4861" s="2" t="s">
        <v>10971</v>
      </c>
    </row>
    <row r="4862" spans="1:21">
      <c r="A4862">
        <v>28</v>
      </c>
      <c r="B4862" s="2" t="s">
        <v>40</v>
      </c>
      <c r="C4862" s="2" t="s">
        <v>41</v>
      </c>
      <c r="D4862" s="2" t="s">
        <v>32</v>
      </c>
      <c r="E4862">
        <v>69933.399999999994</v>
      </c>
      <c r="F4862">
        <v>652</v>
      </c>
      <c r="G4862">
        <v>48872</v>
      </c>
      <c r="H4862" s="2" t="s">
        <v>47</v>
      </c>
      <c r="I4862" s="2" t="s">
        <v>24</v>
      </c>
      <c r="J4862">
        <v>3</v>
      </c>
      <c r="K4862" s="2" t="s">
        <v>35</v>
      </c>
      <c r="L4862">
        <v>0.48</v>
      </c>
      <c r="M4862">
        <v>257373</v>
      </c>
      <c r="N4862">
        <v>0</v>
      </c>
      <c r="O4862" s="2" t="s">
        <v>4540</v>
      </c>
      <c r="P4862" s="2" t="s">
        <v>53</v>
      </c>
      <c r="Q4862" s="2" t="s">
        <v>109</v>
      </c>
      <c r="R4862">
        <v>0</v>
      </c>
      <c r="S4862">
        <v>0</v>
      </c>
      <c r="T4862" s="2" t="s">
        <v>29</v>
      </c>
      <c r="U4862" s="2" t="s">
        <v>10966</v>
      </c>
    </row>
    <row r="4863" spans="1:21">
      <c r="A4863">
        <v>69</v>
      </c>
      <c r="B4863" s="2" t="s">
        <v>30</v>
      </c>
      <c r="C4863" s="2" t="s">
        <v>21</v>
      </c>
      <c r="D4863" s="2" t="s">
        <v>42</v>
      </c>
      <c r="E4863">
        <v>69933.399999999994</v>
      </c>
      <c r="F4863">
        <v>659</v>
      </c>
      <c r="G4863">
        <v>18014</v>
      </c>
      <c r="H4863" s="2" t="s">
        <v>47</v>
      </c>
      <c r="I4863" s="2" t="s">
        <v>58</v>
      </c>
      <c r="J4863">
        <v>2</v>
      </c>
      <c r="K4863" s="2" t="s">
        <v>25</v>
      </c>
      <c r="L4863">
        <v>0.25</v>
      </c>
      <c r="M4863">
        <v>289425</v>
      </c>
      <c r="N4863">
        <v>4</v>
      </c>
      <c r="O4863" s="2" t="s">
        <v>4541</v>
      </c>
      <c r="P4863" s="2" t="s">
        <v>308</v>
      </c>
      <c r="Q4863" s="2" t="s">
        <v>102</v>
      </c>
      <c r="R4863">
        <v>2</v>
      </c>
      <c r="S4863">
        <v>2</v>
      </c>
      <c r="T4863" s="2" t="s">
        <v>29</v>
      </c>
      <c r="U4863" s="2" t="s">
        <v>10971</v>
      </c>
    </row>
    <row r="4864" spans="1:21">
      <c r="A4864">
        <v>31</v>
      </c>
      <c r="B4864" s="2" t="s">
        <v>30</v>
      </c>
      <c r="C4864" s="2" t="s">
        <v>21</v>
      </c>
      <c r="D4864" s="2" t="s">
        <v>32</v>
      </c>
      <c r="E4864">
        <v>69079</v>
      </c>
      <c r="F4864">
        <v>699</v>
      </c>
      <c r="G4864">
        <v>17380</v>
      </c>
      <c r="H4864" s="2" t="s">
        <v>23</v>
      </c>
      <c r="I4864" s="2" t="s">
        <v>58</v>
      </c>
      <c r="J4864">
        <v>0</v>
      </c>
      <c r="K4864" s="2" t="s">
        <v>48</v>
      </c>
      <c r="L4864">
        <v>0.28999999999999998</v>
      </c>
      <c r="M4864">
        <v>190743</v>
      </c>
      <c r="N4864">
        <v>4</v>
      </c>
      <c r="O4864" s="2" t="s">
        <v>4542</v>
      </c>
      <c r="P4864" s="2" t="s">
        <v>269</v>
      </c>
      <c r="Q4864" s="2" t="s">
        <v>420</v>
      </c>
      <c r="R4864">
        <v>0</v>
      </c>
      <c r="S4864">
        <v>1</v>
      </c>
      <c r="T4864" s="2" t="s">
        <v>29</v>
      </c>
      <c r="U4864" s="2" t="s">
        <v>10967</v>
      </c>
    </row>
    <row r="4865" spans="1:21">
      <c r="A4865">
        <v>20</v>
      </c>
      <c r="B4865" s="2" t="s">
        <v>20</v>
      </c>
      <c r="C4865" s="2" t="s">
        <v>31</v>
      </c>
      <c r="D4865" s="2" t="s">
        <v>32</v>
      </c>
      <c r="E4865">
        <v>115659</v>
      </c>
      <c r="F4865">
        <v>626</v>
      </c>
      <c r="G4865">
        <v>27450.01</v>
      </c>
      <c r="H4865" s="2" t="s">
        <v>33</v>
      </c>
      <c r="I4865" s="2" t="s">
        <v>58</v>
      </c>
      <c r="J4865">
        <v>3</v>
      </c>
      <c r="K4865" s="2" t="s">
        <v>25</v>
      </c>
      <c r="L4865">
        <v>0.37</v>
      </c>
      <c r="M4865">
        <v>86676</v>
      </c>
      <c r="N4865">
        <v>2</v>
      </c>
      <c r="O4865" s="2" t="s">
        <v>4543</v>
      </c>
      <c r="P4865" s="2" t="s">
        <v>250</v>
      </c>
      <c r="Q4865" s="2" t="s">
        <v>306</v>
      </c>
      <c r="R4865">
        <v>0</v>
      </c>
      <c r="S4865">
        <v>2</v>
      </c>
      <c r="T4865" s="2" t="s">
        <v>39</v>
      </c>
      <c r="U4865" s="2" t="s">
        <v>10966</v>
      </c>
    </row>
    <row r="4866" spans="1:21">
      <c r="A4866">
        <v>67</v>
      </c>
      <c r="B4866" s="2" t="s">
        <v>40</v>
      </c>
      <c r="C4866" s="2" t="s">
        <v>82</v>
      </c>
      <c r="D4866" s="2" t="s">
        <v>42</v>
      </c>
      <c r="E4866">
        <v>107834</v>
      </c>
      <c r="F4866">
        <v>707</v>
      </c>
      <c r="G4866">
        <v>47191</v>
      </c>
      <c r="H4866" s="2" t="s">
        <v>43</v>
      </c>
      <c r="I4866" s="2" t="s">
        <v>34</v>
      </c>
      <c r="J4866">
        <v>12</v>
      </c>
      <c r="K4866" s="2" t="s">
        <v>35</v>
      </c>
      <c r="L4866">
        <v>0.55000000000000004</v>
      </c>
      <c r="M4866">
        <v>275820</v>
      </c>
      <c r="N4866">
        <v>4</v>
      </c>
      <c r="O4866" s="2" t="s">
        <v>4544</v>
      </c>
      <c r="P4866" s="2" t="s">
        <v>150</v>
      </c>
      <c r="Q4866" s="2" t="s">
        <v>723</v>
      </c>
      <c r="R4866">
        <v>2</v>
      </c>
      <c r="S4866">
        <v>1</v>
      </c>
      <c r="T4866" s="2" t="s">
        <v>29</v>
      </c>
      <c r="U4866" s="2" t="s">
        <v>10967</v>
      </c>
    </row>
    <row r="4867" spans="1:21">
      <c r="A4867">
        <v>60</v>
      </c>
      <c r="B4867" s="2" t="s">
        <v>30</v>
      </c>
      <c r="C4867" s="2" t="s">
        <v>31</v>
      </c>
      <c r="D4867" s="2" t="s">
        <v>32</v>
      </c>
      <c r="E4867">
        <v>109432</v>
      </c>
      <c r="F4867">
        <v>785</v>
      </c>
      <c r="G4867">
        <v>31848</v>
      </c>
      <c r="H4867" s="2" t="s">
        <v>23</v>
      </c>
      <c r="I4867" s="2" t="s">
        <v>58</v>
      </c>
      <c r="J4867">
        <v>17</v>
      </c>
      <c r="K4867" s="2" t="s">
        <v>25</v>
      </c>
      <c r="L4867">
        <v>0.46</v>
      </c>
      <c r="M4867">
        <v>159741.5</v>
      </c>
      <c r="N4867">
        <v>2</v>
      </c>
      <c r="O4867" s="2" t="s">
        <v>4545</v>
      </c>
      <c r="P4867" s="2" t="s">
        <v>289</v>
      </c>
      <c r="Q4867" s="2" t="s">
        <v>1605</v>
      </c>
      <c r="R4867">
        <v>1</v>
      </c>
      <c r="S4867">
        <v>2</v>
      </c>
      <c r="T4867" s="2" t="s">
        <v>29</v>
      </c>
      <c r="U4867" s="2" t="s">
        <v>10967</v>
      </c>
    </row>
    <row r="4868" spans="1:21">
      <c r="A4868">
        <v>18</v>
      </c>
      <c r="B4868" s="2" t="s">
        <v>40</v>
      </c>
      <c r="C4868" s="2" t="s">
        <v>82</v>
      </c>
      <c r="D4868" s="2" t="s">
        <v>32</v>
      </c>
      <c r="E4868">
        <v>28301</v>
      </c>
      <c r="F4868">
        <v>748</v>
      </c>
      <c r="G4868">
        <v>27450.01</v>
      </c>
      <c r="H4868" s="2" t="s">
        <v>33</v>
      </c>
      <c r="I4868" s="2" t="s">
        <v>24</v>
      </c>
      <c r="J4868">
        <v>7</v>
      </c>
      <c r="K4868" s="2" t="s">
        <v>48</v>
      </c>
      <c r="L4868">
        <v>0.52</v>
      </c>
      <c r="M4868">
        <v>86394</v>
      </c>
      <c r="N4868">
        <v>4</v>
      </c>
      <c r="O4868" s="2" t="s">
        <v>4546</v>
      </c>
      <c r="P4868" s="2" t="s">
        <v>116</v>
      </c>
      <c r="Q4868" s="2" t="s">
        <v>130</v>
      </c>
      <c r="R4868">
        <v>1</v>
      </c>
      <c r="S4868">
        <v>1</v>
      </c>
      <c r="T4868" s="2" t="s">
        <v>29</v>
      </c>
      <c r="U4868" s="2" t="s">
        <v>10967</v>
      </c>
    </row>
    <row r="4869" spans="1:21">
      <c r="A4869">
        <v>61</v>
      </c>
      <c r="B4869" s="2" t="s">
        <v>30</v>
      </c>
      <c r="C4869" s="2" t="s">
        <v>41</v>
      </c>
      <c r="D4869" s="2" t="s">
        <v>42</v>
      </c>
      <c r="E4869">
        <v>116920</v>
      </c>
      <c r="F4869">
        <v>698</v>
      </c>
      <c r="G4869">
        <v>34671</v>
      </c>
      <c r="H4869" s="2" t="s">
        <v>33</v>
      </c>
      <c r="I4869" s="2" t="s">
        <v>24</v>
      </c>
      <c r="J4869">
        <v>8</v>
      </c>
      <c r="K4869" s="2" t="s">
        <v>35</v>
      </c>
      <c r="L4869">
        <v>0.47</v>
      </c>
      <c r="M4869">
        <v>193391</v>
      </c>
      <c r="N4869">
        <v>1</v>
      </c>
      <c r="O4869" s="2" t="s">
        <v>283</v>
      </c>
      <c r="P4869" s="2" t="s">
        <v>74</v>
      </c>
      <c r="Q4869" s="2" t="s">
        <v>114</v>
      </c>
      <c r="R4869">
        <v>0</v>
      </c>
      <c r="S4869">
        <v>2</v>
      </c>
      <c r="T4869" s="2" t="s">
        <v>29</v>
      </c>
      <c r="U4869" s="2" t="s">
        <v>10966</v>
      </c>
    </row>
    <row r="4870" spans="1:21">
      <c r="A4870">
        <v>67</v>
      </c>
      <c r="B4870" s="2" t="s">
        <v>20</v>
      </c>
      <c r="C4870" s="2" t="s">
        <v>31</v>
      </c>
      <c r="D4870" s="2" t="s">
        <v>32</v>
      </c>
      <c r="E4870">
        <v>93098</v>
      </c>
      <c r="F4870">
        <v>640</v>
      </c>
      <c r="G4870">
        <v>14192</v>
      </c>
      <c r="H4870" s="2" t="s">
        <v>33</v>
      </c>
      <c r="I4870" s="2" t="s">
        <v>24</v>
      </c>
      <c r="J4870">
        <v>9</v>
      </c>
      <c r="K4870" s="2" t="s">
        <v>25</v>
      </c>
      <c r="L4870">
        <v>0.54</v>
      </c>
      <c r="M4870">
        <v>162013</v>
      </c>
      <c r="N4870">
        <v>2</v>
      </c>
      <c r="O4870" s="2" t="s">
        <v>4547</v>
      </c>
      <c r="P4870" s="2" t="s">
        <v>93</v>
      </c>
      <c r="Q4870" s="2" t="s">
        <v>420</v>
      </c>
      <c r="R4870">
        <v>4</v>
      </c>
      <c r="S4870">
        <v>2</v>
      </c>
      <c r="T4870" s="2" t="s">
        <v>29</v>
      </c>
      <c r="U4870" s="2" t="s">
        <v>10966</v>
      </c>
    </row>
    <row r="4871" spans="1:21">
      <c r="A4871">
        <v>55</v>
      </c>
      <c r="B4871" s="2" t="s">
        <v>40</v>
      </c>
      <c r="C4871" s="2" t="s">
        <v>21</v>
      </c>
      <c r="D4871" s="2" t="s">
        <v>32</v>
      </c>
      <c r="E4871">
        <v>74592</v>
      </c>
      <c r="F4871">
        <v>698</v>
      </c>
      <c r="G4871">
        <v>24633</v>
      </c>
      <c r="H4871" s="2" t="s">
        <v>23</v>
      </c>
      <c r="I4871" s="2" t="s">
        <v>24</v>
      </c>
      <c r="J4871">
        <v>12</v>
      </c>
      <c r="K4871" s="2" t="s">
        <v>48</v>
      </c>
      <c r="L4871">
        <v>0.27</v>
      </c>
      <c r="M4871">
        <v>89876</v>
      </c>
      <c r="N4871">
        <v>4</v>
      </c>
      <c r="O4871" s="2" t="s">
        <v>726</v>
      </c>
      <c r="P4871" s="2" t="s">
        <v>253</v>
      </c>
      <c r="Q4871" s="2" t="s">
        <v>969</v>
      </c>
      <c r="R4871">
        <v>2</v>
      </c>
      <c r="S4871">
        <v>2</v>
      </c>
      <c r="T4871" s="2" t="s">
        <v>29</v>
      </c>
      <c r="U4871" s="2" t="s">
        <v>10969</v>
      </c>
    </row>
    <row r="4872" spans="1:21">
      <c r="A4872">
        <v>49</v>
      </c>
      <c r="B4872" s="2" t="s">
        <v>20</v>
      </c>
      <c r="C4872" s="2" t="s">
        <v>41</v>
      </c>
      <c r="D4872" s="2" t="s">
        <v>69</v>
      </c>
      <c r="E4872">
        <v>92986</v>
      </c>
      <c r="F4872">
        <v>699</v>
      </c>
      <c r="G4872">
        <v>25866</v>
      </c>
      <c r="H4872" s="2" t="s">
        <v>47</v>
      </c>
      <c r="I4872" s="2" t="s">
        <v>34</v>
      </c>
      <c r="J4872">
        <v>10</v>
      </c>
      <c r="K4872" s="2" t="s">
        <v>35</v>
      </c>
      <c r="L4872">
        <v>0.16</v>
      </c>
      <c r="M4872">
        <v>22638</v>
      </c>
      <c r="N4872">
        <v>2</v>
      </c>
      <c r="O4872" s="2" t="s">
        <v>4548</v>
      </c>
      <c r="P4872" s="2" t="s">
        <v>382</v>
      </c>
      <c r="Q4872" s="2" t="s">
        <v>921</v>
      </c>
      <c r="R4872">
        <v>3</v>
      </c>
      <c r="S4872">
        <v>1</v>
      </c>
      <c r="T4872" s="2" t="s">
        <v>39</v>
      </c>
      <c r="U4872" s="2" t="s">
        <v>10966</v>
      </c>
    </row>
    <row r="4873" spans="1:21">
      <c r="A4873">
        <v>19</v>
      </c>
      <c r="B4873" s="2" t="s">
        <v>20</v>
      </c>
      <c r="C4873" s="2" t="s">
        <v>41</v>
      </c>
      <c r="D4873" s="2" t="s">
        <v>42</v>
      </c>
      <c r="E4873">
        <v>90494</v>
      </c>
      <c r="F4873">
        <v>701</v>
      </c>
      <c r="G4873">
        <v>44737</v>
      </c>
      <c r="H4873" s="2" t="s">
        <v>23</v>
      </c>
      <c r="I4873" s="2" t="s">
        <v>34</v>
      </c>
      <c r="J4873">
        <v>17</v>
      </c>
      <c r="K4873" s="2" t="s">
        <v>35</v>
      </c>
      <c r="L4873">
        <v>0.44</v>
      </c>
      <c r="M4873">
        <v>247167</v>
      </c>
      <c r="N4873">
        <v>2</v>
      </c>
      <c r="O4873" s="2" t="s">
        <v>4549</v>
      </c>
      <c r="P4873" s="2" t="s">
        <v>27</v>
      </c>
      <c r="Q4873" s="2" t="s">
        <v>125</v>
      </c>
      <c r="R4873">
        <v>1</v>
      </c>
      <c r="S4873">
        <v>0</v>
      </c>
      <c r="T4873" s="2" t="s">
        <v>39</v>
      </c>
      <c r="U4873" s="2" t="s">
        <v>10966</v>
      </c>
    </row>
    <row r="4874" spans="1:21">
      <c r="A4874">
        <v>54</v>
      </c>
      <c r="B4874" s="2" t="s">
        <v>40</v>
      </c>
      <c r="C4874" s="2" t="s">
        <v>31</v>
      </c>
      <c r="D4874" s="2" t="s">
        <v>42</v>
      </c>
      <c r="E4874">
        <v>36775</v>
      </c>
      <c r="F4874">
        <v>699</v>
      </c>
      <c r="G4874">
        <v>17198</v>
      </c>
      <c r="H4874" s="2" t="s">
        <v>33</v>
      </c>
      <c r="I4874" s="2" t="s">
        <v>34</v>
      </c>
      <c r="J4874">
        <v>7</v>
      </c>
      <c r="K4874" s="2" t="s">
        <v>59</v>
      </c>
      <c r="L4874">
        <v>0.17</v>
      </c>
      <c r="M4874">
        <v>23687</v>
      </c>
      <c r="N4874">
        <v>2</v>
      </c>
      <c r="O4874" s="2" t="s">
        <v>4550</v>
      </c>
      <c r="P4874" s="2" t="s">
        <v>129</v>
      </c>
      <c r="Q4874" s="2" t="s">
        <v>673</v>
      </c>
      <c r="R4874">
        <v>3</v>
      </c>
      <c r="S4874">
        <v>1</v>
      </c>
      <c r="T4874" s="2" t="s">
        <v>29</v>
      </c>
      <c r="U4874" s="2" t="s">
        <v>10966</v>
      </c>
    </row>
    <row r="4875" spans="1:21">
      <c r="A4875">
        <v>62</v>
      </c>
      <c r="B4875" s="2" t="s">
        <v>20</v>
      </c>
      <c r="C4875" s="2" t="s">
        <v>21</v>
      </c>
      <c r="D4875" s="2" t="s">
        <v>32</v>
      </c>
      <c r="E4875">
        <v>111512</v>
      </c>
      <c r="F4875">
        <v>794</v>
      </c>
      <c r="G4875">
        <v>26061</v>
      </c>
      <c r="H4875" s="2" t="s">
        <v>43</v>
      </c>
      <c r="I4875" s="2" t="s">
        <v>24</v>
      </c>
      <c r="J4875">
        <v>13</v>
      </c>
      <c r="K4875" s="2" t="s">
        <v>25</v>
      </c>
      <c r="L4875">
        <v>0.17</v>
      </c>
      <c r="M4875">
        <v>90373</v>
      </c>
      <c r="N4875">
        <v>4</v>
      </c>
      <c r="O4875" s="2" t="s">
        <v>4551</v>
      </c>
      <c r="P4875" s="2" t="s">
        <v>308</v>
      </c>
      <c r="Q4875" s="2" t="s">
        <v>46</v>
      </c>
      <c r="R4875">
        <v>0</v>
      </c>
      <c r="S4875">
        <v>1</v>
      </c>
      <c r="T4875" s="2" t="s">
        <v>29</v>
      </c>
      <c r="U4875" s="2" t="s">
        <v>10967</v>
      </c>
    </row>
    <row r="4876" spans="1:21">
      <c r="A4876">
        <v>40</v>
      </c>
      <c r="B4876" s="2" t="s">
        <v>30</v>
      </c>
      <c r="C4876" s="2" t="s">
        <v>82</v>
      </c>
      <c r="D4876" s="2" t="s">
        <v>42</v>
      </c>
      <c r="E4876">
        <v>30866</v>
      </c>
      <c r="F4876">
        <v>734</v>
      </c>
      <c r="G4876">
        <v>21753</v>
      </c>
      <c r="H4876" s="2" t="s">
        <v>43</v>
      </c>
      <c r="I4876" s="2" t="s">
        <v>58</v>
      </c>
      <c r="J4876">
        <v>18</v>
      </c>
      <c r="K4876" s="2" t="s">
        <v>48</v>
      </c>
      <c r="L4876">
        <v>0.35</v>
      </c>
      <c r="M4876">
        <v>178641</v>
      </c>
      <c r="N4876">
        <v>2</v>
      </c>
      <c r="O4876" s="2" t="s">
        <v>4552</v>
      </c>
      <c r="P4876" s="2" t="s">
        <v>347</v>
      </c>
      <c r="Q4876" s="2" t="s">
        <v>135</v>
      </c>
      <c r="R4876">
        <v>2</v>
      </c>
      <c r="S4876">
        <v>1</v>
      </c>
      <c r="T4876" s="2" t="s">
        <v>29</v>
      </c>
      <c r="U4876" s="2" t="s">
        <v>10969</v>
      </c>
    </row>
    <row r="4877" spans="1:21">
      <c r="A4877">
        <v>69</v>
      </c>
      <c r="B4877" s="2" t="s">
        <v>30</v>
      </c>
      <c r="C4877" s="2" t="s">
        <v>21</v>
      </c>
      <c r="D4877" s="2" t="s">
        <v>22</v>
      </c>
      <c r="E4877">
        <v>41705</v>
      </c>
      <c r="F4877">
        <v>751</v>
      </c>
      <c r="G4877">
        <v>27450.01</v>
      </c>
      <c r="H4877" s="2" t="s">
        <v>43</v>
      </c>
      <c r="I4877" s="2" t="s">
        <v>24</v>
      </c>
      <c r="J4877">
        <v>8</v>
      </c>
      <c r="K4877" s="2" t="s">
        <v>35</v>
      </c>
      <c r="L4877">
        <v>0.39</v>
      </c>
      <c r="M4877">
        <v>123648</v>
      </c>
      <c r="N4877">
        <v>3</v>
      </c>
      <c r="O4877" s="2" t="s">
        <v>2692</v>
      </c>
      <c r="P4877" s="2" t="s">
        <v>101</v>
      </c>
      <c r="Q4877" s="2" t="s">
        <v>1084</v>
      </c>
      <c r="R4877">
        <v>3</v>
      </c>
      <c r="S4877">
        <v>2</v>
      </c>
      <c r="T4877" s="2" t="s">
        <v>29</v>
      </c>
      <c r="U4877" s="2" t="s">
        <v>10966</v>
      </c>
    </row>
    <row r="4878" spans="1:21">
      <c r="A4878">
        <v>32</v>
      </c>
      <c r="B4878" s="2" t="s">
        <v>20</v>
      </c>
      <c r="C4878" s="2" t="s">
        <v>82</v>
      </c>
      <c r="D4878" s="2" t="s">
        <v>22</v>
      </c>
      <c r="E4878">
        <v>82402</v>
      </c>
      <c r="F4878">
        <v>625</v>
      </c>
      <c r="G4878">
        <v>42888</v>
      </c>
      <c r="H4878" s="2" t="s">
        <v>23</v>
      </c>
      <c r="I4878" s="2" t="s">
        <v>24</v>
      </c>
      <c r="J4878">
        <v>17</v>
      </c>
      <c r="K4878" s="2" t="s">
        <v>35</v>
      </c>
      <c r="L4878">
        <v>0.1</v>
      </c>
      <c r="M4878">
        <v>159741.5</v>
      </c>
      <c r="N4878">
        <v>2</v>
      </c>
      <c r="O4878" s="2" t="s">
        <v>4553</v>
      </c>
      <c r="P4878" s="2" t="s">
        <v>53</v>
      </c>
      <c r="Q4878" s="2" t="s">
        <v>367</v>
      </c>
      <c r="R4878">
        <v>3</v>
      </c>
      <c r="S4878">
        <v>0</v>
      </c>
      <c r="T4878" s="2" t="s">
        <v>29</v>
      </c>
      <c r="U4878" s="2" t="s">
        <v>10966</v>
      </c>
    </row>
    <row r="4879" spans="1:21">
      <c r="A4879">
        <v>54</v>
      </c>
      <c r="B4879" s="2" t="s">
        <v>40</v>
      </c>
      <c r="C4879" s="2" t="s">
        <v>41</v>
      </c>
      <c r="D4879" s="2" t="s">
        <v>69</v>
      </c>
      <c r="E4879">
        <v>45583</v>
      </c>
      <c r="F4879">
        <v>679</v>
      </c>
      <c r="G4879">
        <v>36374</v>
      </c>
      <c r="H4879" s="2" t="s">
        <v>47</v>
      </c>
      <c r="I4879" s="2" t="s">
        <v>34</v>
      </c>
      <c r="J4879">
        <v>17</v>
      </c>
      <c r="K4879" s="2" t="s">
        <v>25</v>
      </c>
      <c r="L4879">
        <v>0.31</v>
      </c>
      <c r="M4879">
        <v>41576</v>
      </c>
      <c r="N4879">
        <v>2</v>
      </c>
      <c r="O4879" s="2" t="s">
        <v>4554</v>
      </c>
      <c r="P4879" s="2" t="s">
        <v>101</v>
      </c>
      <c r="Q4879" s="2" t="s">
        <v>709</v>
      </c>
      <c r="R4879">
        <v>2</v>
      </c>
      <c r="S4879">
        <v>2</v>
      </c>
      <c r="T4879" s="2" t="s">
        <v>39</v>
      </c>
      <c r="U4879" s="2" t="s">
        <v>10966</v>
      </c>
    </row>
    <row r="4880" spans="1:21">
      <c r="A4880">
        <v>43</v>
      </c>
      <c r="B4880" s="2" t="s">
        <v>40</v>
      </c>
      <c r="C4880" s="2" t="s">
        <v>41</v>
      </c>
      <c r="D4880" s="2" t="s">
        <v>69</v>
      </c>
      <c r="E4880">
        <v>111860</v>
      </c>
      <c r="F4880">
        <v>623</v>
      </c>
      <c r="G4880">
        <v>16743</v>
      </c>
      <c r="H4880" s="2" t="s">
        <v>33</v>
      </c>
      <c r="I4880" s="2" t="s">
        <v>24</v>
      </c>
      <c r="J4880">
        <v>19</v>
      </c>
      <c r="K4880" s="2" t="s">
        <v>48</v>
      </c>
      <c r="L4880">
        <v>0.17</v>
      </c>
      <c r="M4880">
        <v>115657</v>
      </c>
      <c r="N4880">
        <v>1</v>
      </c>
      <c r="O4880" s="2" t="s">
        <v>4555</v>
      </c>
      <c r="P4880" s="2" t="s">
        <v>111</v>
      </c>
      <c r="Q4880" s="2" t="s">
        <v>1245</v>
      </c>
      <c r="R4880">
        <v>4</v>
      </c>
      <c r="S4880">
        <v>2</v>
      </c>
      <c r="T4880" s="2" t="s">
        <v>29</v>
      </c>
      <c r="U4880" s="2" t="s">
        <v>10969</v>
      </c>
    </row>
    <row r="4881" spans="1:21">
      <c r="A4881">
        <v>28</v>
      </c>
      <c r="B4881" s="2" t="s">
        <v>40</v>
      </c>
      <c r="C4881" s="2" t="s">
        <v>31</v>
      </c>
      <c r="D4881" s="2" t="s">
        <v>42</v>
      </c>
      <c r="E4881">
        <v>69933.399999999994</v>
      </c>
      <c r="F4881">
        <v>644</v>
      </c>
      <c r="G4881">
        <v>10121</v>
      </c>
      <c r="H4881" s="2" t="s">
        <v>23</v>
      </c>
      <c r="I4881" s="2" t="s">
        <v>58</v>
      </c>
      <c r="J4881">
        <v>4</v>
      </c>
      <c r="K4881" s="2" t="s">
        <v>35</v>
      </c>
      <c r="L4881">
        <v>0.32</v>
      </c>
      <c r="M4881">
        <v>217493</v>
      </c>
      <c r="N4881">
        <v>1</v>
      </c>
      <c r="O4881" s="2" t="s">
        <v>3984</v>
      </c>
      <c r="P4881" s="2" t="s">
        <v>150</v>
      </c>
      <c r="Q4881" s="2" t="s">
        <v>586</v>
      </c>
      <c r="R4881">
        <v>4</v>
      </c>
      <c r="S4881">
        <v>0</v>
      </c>
      <c r="T4881" s="2" t="s">
        <v>29</v>
      </c>
      <c r="U4881" s="2" t="s">
        <v>10971</v>
      </c>
    </row>
    <row r="4882" spans="1:21">
      <c r="A4882">
        <v>21</v>
      </c>
      <c r="B4882" s="2" t="s">
        <v>30</v>
      </c>
      <c r="C4882" s="2" t="s">
        <v>82</v>
      </c>
      <c r="D4882" s="2" t="s">
        <v>32</v>
      </c>
      <c r="E4882">
        <v>65330</v>
      </c>
      <c r="F4882">
        <v>619</v>
      </c>
      <c r="G4882">
        <v>48155</v>
      </c>
      <c r="H4882" s="2" t="s">
        <v>43</v>
      </c>
      <c r="I4882" s="2" t="s">
        <v>58</v>
      </c>
      <c r="J4882">
        <v>19</v>
      </c>
      <c r="K4882" s="2" t="s">
        <v>35</v>
      </c>
      <c r="L4882">
        <v>0.46</v>
      </c>
      <c r="M4882">
        <v>113279</v>
      </c>
      <c r="N4882">
        <v>3</v>
      </c>
      <c r="O4882" s="2" t="s">
        <v>4556</v>
      </c>
      <c r="P4882" s="2" t="s">
        <v>98</v>
      </c>
      <c r="Q4882" s="2" t="s">
        <v>85</v>
      </c>
      <c r="R4882">
        <v>3</v>
      </c>
      <c r="S4882">
        <v>2</v>
      </c>
      <c r="T4882" s="2" t="s">
        <v>29</v>
      </c>
      <c r="U4882" s="2" t="s">
        <v>10966</v>
      </c>
    </row>
    <row r="4883" spans="1:21">
      <c r="A4883">
        <v>41</v>
      </c>
      <c r="B4883" s="2" t="s">
        <v>30</v>
      </c>
      <c r="C4883" s="2" t="s">
        <v>82</v>
      </c>
      <c r="D4883" s="2" t="s">
        <v>22</v>
      </c>
      <c r="E4883">
        <v>63924</v>
      </c>
      <c r="F4883">
        <v>727</v>
      </c>
      <c r="G4883">
        <v>14588</v>
      </c>
      <c r="H4883" s="2" t="s">
        <v>47</v>
      </c>
      <c r="I4883" s="2" t="s">
        <v>34</v>
      </c>
      <c r="J4883">
        <v>0</v>
      </c>
      <c r="K4883" s="2" t="s">
        <v>48</v>
      </c>
      <c r="L4883">
        <v>0.39</v>
      </c>
      <c r="M4883">
        <v>253162</v>
      </c>
      <c r="N4883">
        <v>2</v>
      </c>
      <c r="O4883" s="2" t="s">
        <v>1474</v>
      </c>
      <c r="P4883" s="2" t="s">
        <v>132</v>
      </c>
      <c r="Q4883" s="2" t="s">
        <v>723</v>
      </c>
      <c r="R4883">
        <v>2</v>
      </c>
      <c r="S4883">
        <v>1</v>
      </c>
      <c r="T4883" s="2" t="s">
        <v>39</v>
      </c>
      <c r="U4883" s="2" t="s">
        <v>10966</v>
      </c>
    </row>
    <row r="4884" spans="1:21">
      <c r="A4884">
        <v>46</v>
      </c>
      <c r="B4884" s="2" t="s">
        <v>30</v>
      </c>
      <c r="C4884" s="2" t="s">
        <v>82</v>
      </c>
      <c r="D4884" s="2" t="s">
        <v>69</v>
      </c>
      <c r="E4884">
        <v>107561</v>
      </c>
      <c r="F4884">
        <v>699</v>
      </c>
      <c r="G4884">
        <v>19078</v>
      </c>
      <c r="H4884" s="2" t="s">
        <v>33</v>
      </c>
      <c r="I4884" s="2" t="s">
        <v>34</v>
      </c>
      <c r="J4884">
        <v>12</v>
      </c>
      <c r="K4884" s="2" t="s">
        <v>25</v>
      </c>
      <c r="L4884">
        <v>0.39</v>
      </c>
      <c r="M4884">
        <v>159741.5</v>
      </c>
      <c r="N4884">
        <v>0</v>
      </c>
      <c r="O4884" s="2" t="s">
        <v>4557</v>
      </c>
      <c r="P4884" s="2" t="s">
        <v>144</v>
      </c>
      <c r="Q4884" s="2" t="s">
        <v>863</v>
      </c>
      <c r="R4884">
        <v>4</v>
      </c>
      <c r="S4884">
        <v>1</v>
      </c>
      <c r="T4884" s="2" t="s">
        <v>29</v>
      </c>
      <c r="U4884" s="2" t="s">
        <v>10966</v>
      </c>
    </row>
    <row r="4885" spans="1:21">
      <c r="A4885">
        <v>31</v>
      </c>
      <c r="B4885" s="2" t="s">
        <v>30</v>
      </c>
      <c r="C4885" s="2" t="s">
        <v>31</v>
      </c>
      <c r="D4885" s="2" t="s">
        <v>42</v>
      </c>
      <c r="E4885">
        <v>53103</v>
      </c>
      <c r="F4885">
        <v>699</v>
      </c>
      <c r="G4885">
        <v>16120</v>
      </c>
      <c r="H4885" s="2" t="s">
        <v>43</v>
      </c>
      <c r="I4885" s="2" t="s">
        <v>24</v>
      </c>
      <c r="J4885">
        <v>18</v>
      </c>
      <c r="K4885" s="2" t="s">
        <v>25</v>
      </c>
      <c r="L4885">
        <v>0.26</v>
      </c>
      <c r="M4885">
        <v>74732</v>
      </c>
      <c r="N4885">
        <v>3</v>
      </c>
      <c r="O4885" s="2" t="s">
        <v>4558</v>
      </c>
      <c r="P4885" s="2" t="s">
        <v>90</v>
      </c>
      <c r="Q4885" s="2" t="s">
        <v>99</v>
      </c>
      <c r="R4885">
        <v>4</v>
      </c>
      <c r="S4885">
        <v>1</v>
      </c>
      <c r="T4885" s="2" t="s">
        <v>39</v>
      </c>
      <c r="U4885" s="2" t="s">
        <v>10966</v>
      </c>
    </row>
    <row r="4886" spans="1:21">
      <c r="A4886">
        <v>27</v>
      </c>
      <c r="B4886" s="2" t="s">
        <v>20</v>
      </c>
      <c r="C4886" s="2" t="s">
        <v>21</v>
      </c>
      <c r="D4886" s="2" t="s">
        <v>69</v>
      </c>
      <c r="E4886">
        <v>102124</v>
      </c>
      <c r="F4886">
        <v>780</v>
      </c>
      <c r="G4886">
        <v>27450.01</v>
      </c>
      <c r="H4886" s="2" t="s">
        <v>33</v>
      </c>
      <c r="I4886" s="2" t="s">
        <v>34</v>
      </c>
      <c r="J4886">
        <v>7</v>
      </c>
      <c r="K4886" s="2" t="s">
        <v>59</v>
      </c>
      <c r="L4886">
        <v>0.26</v>
      </c>
      <c r="M4886">
        <v>147386</v>
      </c>
      <c r="N4886">
        <v>2</v>
      </c>
      <c r="O4886" s="2" t="s">
        <v>4559</v>
      </c>
      <c r="P4886" s="2" t="s">
        <v>193</v>
      </c>
      <c r="Q4886" s="2" t="s">
        <v>544</v>
      </c>
      <c r="R4886">
        <v>0</v>
      </c>
      <c r="S4886">
        <v>2</v>
      </c>
      <c r="T4886" s="2" t="s">
        <v>29</v>
      </c>
      <c r="U4886" s="2" t="s">
        <v>10967</v>
      </c>
    </row>
    <row r="4887" spans="1:21">
      <c r="A4887">
        <v>52</v>
      </c>
      <c r="B4887" s="2" t="s">
        <v>40</v>
      </c>
      <c r="C4887" s="2" t="s">
        <v>21</v>
      </c>
      <c r="D4887" s="2" t="s">
        <v>42</v>
      </c>
      <c r="E4887">
        <v>47603</v>
      </c>
      <c r="F4887">
        <v>665</v>
      </c>
      <c r="G4887">
        <v>49815</v>
      </c>
      <c r="H4887" s="2" t="s">
        <v>23</v>
      </c>
      <c r="I4887" s="2" t="s">
        <v>58</v>
      </c>
      <c r="J4887">
        <v>13</v>
      </c>
      <c r="K4887" s="2" t="s">
        <v>59</v>
      </c>
      <c r="L4887">
        <v>0.31</v>
      </c>
      <c r="M4887">
        <v>87571</v>
      </c>
      <c r="N4887">
        <v>0</v>
      </c>
      <c r="O4887" s="2" t="s">
        <v>2050</v>
      </c>
      <c r="P4887" s="2" t="s">
        <v>253</v>
      </c>
      <c r="Q4887" s="2" t="s">
        <v>221</v>
      </c>
      <c r="R4887">
        <v>4</v>
      </c>
      <c r="S4887">
        <v>0</v>
      </c>
      <c r="T4887" s="2" t="s">
        <v>29</v>
      </c>
      <c r="U4887" s="2" t="s">
        <v>10969</v>
      </c>
    </row>
    <row r="4888" spans="1:21">
      <c r="A4888">
        <v>23</v>
      </c>
      <c r="B4888" s="2" t="s">
        <v>30</v>
      </c>
      <c r="C4888" s="2" t="s">
        <v>41</v>
      </c>
      <c r="D4888" s="2" t="s">
        <v>42</v>
      </c>
      <c r="E4888">
        <v>44512</v>
      </c>
      <c r="F4888">
        <v>757</v>
      </c>
      <c r="G4888">
        <v>24839</v>
      </c>
      <c r="H4888" s="2" t="s">
        <v>47</v>
      </c>
      <c r="I4888" s="2" t="s">
        <v>58</v>
      </c>
      <c r="J4888">
        <v>17</v>
      </c>
      <c r="K4888" s="2" t="s">
        <v>59</v>
      </c>
      <c r="L4888">
        <v>0.46</v>
      </c>
      <c r="M4888">
        <v>102429</v>
      </c>
      <c r="N4888">
        <v>1</v>
      </c>
      <c r="O4888" s="2" t="s">
        <v>1111</v>
      </c>
      <c r="P4888" s="2" t="s">
        <v>347</v>
      </c>
      <c r="Q4888" s="2" t="s">
        <v>682</v>
      </c>
      <c r="R4888">
        <v>2</v>
      </c>
      <c r="S4888">
        <v>2</v>
      </c>
      <c r="T4888" s="2" t="s">
        <v>29</v>
      </c>
      <c r="U4888" s="2" t="s">
        <v>10969</v>
      </c>
    </row>
    <row r="4889" spans="1:21">
      <c r="A4889">
        <v>57</v>
      </c>
      <c r="B4889" s="2" t="s">
        <v>40</v>
      </c>
      <c r="C4889" s="2" t="s">
        <v>21</v>
      </c>
      <c r="D4889" s="2" t="s">
        <v>32</v>
      </c>
      <c r="E4889">
        <v>115836</v>
      </c>
      <c r="F4889">
        <v>710</v>
      </c>
      <c r="G4889">
        <v>35166</v>
      </c>
      <c r="H4889" s="2" t="s">
        <v>43</v>
      </c>
      <c r="I4889" s="2" t="s">
        <v>34</v>
      </c>
      <c r="J4889">
        <v>18</v>
      </c>
      <c r="K4889" s="2" t="s">
        <v>59</v>
      </c>
      <c r="L4889">
        <v>0.28000000000000003</v>
      </c>
      <c r="M4889">
        <v>159741.5</v>
      </c>
      <c r="N4889">
        <v>2</v>
      </c>
      <c r="O4889" s="2" t="s">
        <v>1298</v>
      </c>
      <c r="P4889" s="2" t="s">
        <v>182</v>
      </c>
      <c r="Q4889" s="2" t="s">
        <v>387</v>
      </c>
      <c r="R4889">
        <v>4</v>
      </c>
      <c r="S4889">
        <v>0</v>
      </c>
      <c r="T4889" s="2" t="s">
        <v>29</v>
      </c>
      <c r="U4889" s="2" t="s">
        <v>10969</v>
      </c>
    </row>
    <row r="4890" spans="1:21">
      <c r="A4890">
        <v>41</v>
      </c>
      <c r="B4890" s="2" t="s">
        <v>40</v>
      </c>
      <c r="C4890" s="2" t="s">
        <v>21</v>
      </c>
      <c r="D4890" s="2" t="s">
        <v>32</v>
      </c>
      <c r="E4890">
        <v>69933.399999999994</v>
      </c>
      <c r="F4890">
        <v>709</v>
      </c>
      <c r="G4890">
        <v>27450.01</v>
      </c>
      <c r="H4890" s="2" t="s">
        <v>33</v>
      </c>
      <c r="I4890" s="2" t="s">
        <v>58</v>
      </c>
      <c r="J4890">
        <v>16</v>
      </c>
      <c r="K4890" s="2" t="s">
        <v>25</v>
      </c>
      <c r="L4890">
        <v>0.48</v>
      </c>
      <c r="M4890">
        <v>69258</v>
      </c>
      <c r="N4890">
        <v>4</v>
      </c>
      <c r="O4890" s="2" t="s">
        <v>2797</v>
      </c>
      <c r="P4890" s="2" t="s">
        <v>158</v>
      </c>
      <c r="Q4890" s="2" t="s">
        <v>51</v>
      </c>
      <c r="R4890">
        <v>2</v>
      </c>
      <c r="S4890">
        <v>0</v>
      </c>
      <c r="T4890" s="2" t="s">
        <v>81</v>
      </c>
      <c r="U4890" s="2" t="s">
        <v>10966</v>
      </c>
    </row>
    <row r="4891" spans="1:21">
      <c r="A4891">
        <v>60</v>
      </c>
      <c r="B4891" s="2" t="s">
        <v>40</v>
      </c>
      <c r="C4891" s="2" t="s">
        <v>41</v>
      </c>
      <c r="D4891" s="2" t="s">
        <v>32</v>
      </c>
      <c r="E4891">
        <v>75332</v>
      </c>
      <c r="F4891">
        <v>692</v>
      </c>
      <c r="G4891">
        <v>29869</v>
      </c>
      <c r="H4891" s="2" t="s">
        <v>23</v>
      </c>
      <c r="I4891" s="2" t="s">
        <v>58</v>
      </c>
      <c r="J4891">
        <v>14</v>
      </c>
      <c r="K4891" s="2" t="s">
        <v>48</v>
      </c>
      <c r="L4891">
        <v>0.18</v>
      </c>
      <c r="M4891">
        <v>159741.5</v>
      </c>
      <c r="N4891">
        <v>2</v>
      </c>
      <c r="O4891" s="2" t="s">
        <v>4560</v>
      </c>
      <c r="P4891" s="2" t="s">
        <v>129</v>
      </c>
      <c r="Q4891" s="2" t="s">
        <v>785</v>
      </c>
      <c r="R4891">
        <v>2</v>
      </c>
      <c r="S4891">
        <v>0</v>
      </c>
      <c r="T4891" s="2" t="s">
        <v>29</v>
      </c>
      <c r="U4891" s="2" t="s">
        <v>10969</v>
      </c>
    </row>
    <row r="4892" spans="1:21">
      <c r="A4892">
        <v>38</v>
      </c>
      <c r="B4892" s="2" t="s">
        <v>20</v>
      </c>
      <c r="C4892" s="2" t="s">
        <v>31</v>
      </c>
      <c r="D4892" s="2" t="s">
        <v>22</v>
      </c>
      <c r="E4892">
        <v>84928</v>
      </c>
      <c r="F4892">
        <v>777</v>
      </c>
      <c r="G4892">
        <v>6488</v>
      </c>
      <c r="H4892" s="2" t="s">
        <v>23</v>
      </c>
      <c r="I4892" s="2" t="s">
        <v>58</v>
      </c>
      <c r="J4892">
        <v>4</v>
      </c>
      <c r="K4892" s="2" t="s">
        <v>59</v>
      </c>
      <c r="L4892">
        <v>0.37</v>
      </c>
      <c r="M4892">
        <v>60418</v>
      </c>
      <c r="N4892">
        <v>1</v>
      </c>
      <c r="O4892" s="2" t="s">
        <v>4561</v>
      </c>
      <c r="P4892" s="2" t="s">
        <v>202</v>
      </c>
      <c r="Q4892" s="2" t="s">
        <v>1418</v>
      </c>
      <c r="R4892">
        <v>2</v>
      </c>
      <c r="S4892">
        <v>0</v>
      </c>
      <c r="T4892" s="2" t="s">
        <v>29</v>
      </c>
      <c r="U4892" s="2" t="s">
        <v>10967</v>
      </c>
    </row>
    <row r="4893" spans="1:21">
      <c r="A4893">
        <v>23</v>
      </c>
      <c r="B4893" s="2" t="s">
        <v>30</v>
      </c>
      <c r="C4893" s="2" t="s">
        <v>82</v>
      </c>
      <c r="D4893" s="2" t="s">
        <v>69</v>
      </c>
      <c r="E4893">
        <v>35648</v>
      </c>
      <c r="F4893">
        <v>705</v>
      </c>
      <c r="G4893">
        <v>5496</v>
      </c>
      <c r="H4893" s="2" t="s">
        <v>43</v>
      </c>
      <c r="I4893" s="2" t="s">
        <v>58</v>
      </c>
      <c r="J4893">
        <v>1</v>
      </c>
      <c r="K4893" s="2" t="s">
        <v>48</v>
      </c>
      <c r="L4893">
        <v>0.47</v>
      </c>
      <c r="M4893">
        <v>211248</v>
      </c>
      <c r="N4893">
        <v>3</v>
      </c>
      <c r="O4893" s="2" t="s">
        <v>4562</v>
      </c>
      <c r="P4893" s="2" t="s">
        <v>53</v>
      </c>
      <c r="Q4893" s="2" t="s">
        <v>219</v>
      </c>
      <c r="R4893">
        <v>3</v>
      </c>
      <c r="S4893">
        <v>1</v>
      </c>
      <c r="T4893" s="2" t="s">
        <v>29</v>
      </c>
      <c r="U4893" s="2" t="s">
        <v>10966</v>
      </c>
    </row>
    <row r="4894" spans="1:21">
      <c r="A4894">
        <v>66</v>
      </c>
      <c r="B4894" s="2" t="s">
        <v>30</v>
      </c>
      <c r="C4894" s="2" t="s">
        <v>31</v>
      </c>
      <c r="D4894" s="2" t="s">
        <v>69</v>
      </c>
      <c r="E4894">
        <v>104347</v>
      </c>
      <c r="F4894">
        <v>699</v>
      </c>
      <c r="G4894">
        <v>15522</v>
      </c>
      <c r="H4894" s="2" t="s">
        <v>43</v>
      </c>
      <c r="I4894" s="2" t="s">
        <v>58</v>
      </c>
      <c r="J4894">
        <v>10</v>
      </c>
      <c r="K4894" s="2" t="s">
        <v>25</v>
      </c>
      <c r="L4894">
        <v>0.39</v>
      </c>
      <c r="M4894">
        <v>46948</v>
      </c>
      <c r="N4894">
        <v>2</v>
      </c>
      <c r="O4894" s="2" t="s">
        <v>1011</v>
      </c>
      <c r="P4894" s="2" t="s">
        <v>106</v>
      </c>
      <c r="Q4894" s="2" t="s">
        <v>695</v>
      </c>
      <c r="R4894">
        <v>2</v>
      </c>
      <c r="S4894">
        <v>2</v>
      </c>
      <c r="T4894" s="2" t="s">
        <v>29</v>
      </c>
      <c r="U4894" s="2" t="s">
        <v>10967</v>
      </c>
    </row>
    <row r="4895" spans="1:21">
      <c r="A4895">
        <v>38</v>
      </c>
      <c r="B4895" s="2" t="s">
        <v>20</v>
      </c>
      <c r="C4895" s="2" t="s">
        <v>31</v>
      </c>
      <c r="D4895" s="2" t="s">
        <v>69</v>
      </c>
      <c r="E4895">
        <v>72182</v>
      </c>
      <c r="F4895">
        <v>624</v>
      </c>
      <c r="G4895">
        <v>34000</v>
      </c>
      <c r="H4895" s="2" t="s">
        <v>23</v>
      </c>
      <c r="I4895" s="2" t="s">
        <v>58</v>
      </c>
      <c r="J4895">
        <v>7</v>
      </c>
      <c r="K4895" s="2" t="s">
        <v>35</v>
      </c>
      <c r="L4895">
        <v>0.36</v>
      </c>
      <c r="M4895">
        <v>256579</v>
      </c>
      <c r="N4895">
        <v>1</v>
      </c>
      <c r="O4895" s="2" t="s">
        <v>4563</v>
      </c>
      <c r="P4895" s="2" t="s">
        <v>67</v>
      </c>
      <c r="Q4895" s="2" t="s">
        <v>626</v>
      </c>
      <c r="R4895">
        <v>3</v>
      </c>
      <c r="S4895">
        <v>0</v>
      </c>
      <c r="T4895" s="2" t="s">
        <v>29</v>
      </c>
      <c r="U4895" s="2" t="s">
        <v>10966</v>
      </c>
    </row>
    <row r="4896" spans="1:21">
      <c r="A4896">
        <v>51</v>
      </c>
      <c r="B4896" s="2" t="s">
        <v>40</v>
      </c>
      <c r="C4896" s="2" t="s">
        <v>21</v>
      </c>
      <c r="D4896" s="2" t="s">
        <v>42</v>
      </c>
      <c r="E4896">
        <v>75919</v>
      </c>
      <c r="F4896">
        <v>786</v>
      </c>
      <c r="G4896">
        <v>34940</v>
      </c>
      <c r="H4896" s="2" t="s">
        <v>43</v>
      </c>
      <c r="I4896" s="2" t="s">
        <v>34</v>
      </c>
      <c r="J4896">
        <v>9</v>
      </c>
      <c r="K4896" s="2" t="s">
        <v>35</v>
      </c>
      <c r="L4896">
        <v>0.59</v>
      </c>
      <c r="M4896">
        <v>159741.5</v>
      </c>
      <c r="N4896">
        <v>1</v>
      </c>
      <c r="O4896" s="2" t="s">
        <v>4564</v>
      </c>
      <c r="P4896" s="2" t="s">
        <v>74</v>
      </c>
      <c r="Q4896" s="2" t="s">
        <v>468</v>
      </c>
      <c r="R4896">
        <v>1</v>
      </c>
      <c r="S4896">
        <v>2</v>
      </c>
      <c r="T4896" s="2" t="s">
        <v>29</v>
      </c>
      <c r="U4896" s="2" t="s">
        <v>10967</v>
      </c>
    </row>
    <row r="4897" spans="1:21">
      <c r="A4897">
        <v>69</v>
      </c>
      <c r="B4897" s="2" t="s">
        <v>20</v>
      </c>
      <c r="C4897" s="2" t="s">
        <v>21</v>
      </c>
      <c r="D4897" s="2" t="s">
        <v>42</v>
      </c>
      <c r="E4897">
        <v>23034</v>
      </c>
      <c r="F4897">
        <v>793</v>
      </c>
      <c r="G4897">
        <v>11923</v>
      </c>
      <c r="H4897" s="2" t="s">
        <v>47</v>
      </c>
      <c r="I4897" s="2" t="s">
        <v>24</v>
      </c>
      <c r="J4897">
        <v>1</v>
      </c>
      <c r="K4897" s="2" t="s">
        <v>48</v>
      </c>
      <c r="L4897">
        <v>0.4</v>
      </c>
      <c r="M4897">
        <v>255166</v>
      </c>
      <c r="N4897">
        <v>1</v>
      </c>
      <c r="O4897" s="2" t="s">
        <v>4565</v>
      </c>
      <c r="P4897" s="2" t="s">
        <v>137</v>
      </c>
      <c r="Q4897" s="2" t="s">
        <v>886</v>
      </c>
      <c r="R4897">
        <v>4</v>
      </c>
      <c r="S4897">
        <v>0</v>
      </c>
      <c r="T4897" s="2" t="s">
        <v>29</v>
      </c>
      <c r="U4897" s="2" t="s">
        <v>10966</v>
      </c>
    </row>
    <row r="4898" spans="1:21">
      <c r="A4898">
        <v>46</v>
      </c>
      <c r="B4898" s="2" t="s">
        <v>30</v>
      </c>
      <c r="C4898" s="2" t="s">
        <v>21</v>
      </c>
      <c r="D4898" s="2" t="s">
        <v>42</v>
      </c>
      <c r="E4898">
        <v>24409</v>
      </c>
      <c r="F4898">
        <v>721</v>
      </c>
      <c r="G4898">
        <v>45270</v>
      </c>
      <c r="H4898" s="2" t="s">
        <v>43</v>
      </c>
      <c r="I4898" s="2" t="s">
        <v>34</v>
      </c>
      <c r="J4898">
        <v>10</v>
      </c>
      <c r="K4898" s="2" t="s">
        <v>25</v>
      </c>
      <c r="L4898">
        <v>0.59</v>
      </c>
      <c r="M4898">
        <v>228689</v>
      </c>
      <c r="N4898">
        <v>2</v>
      </c>
      <c r="O4898" s="2" t="s">
        <v>3227</v>
      </c>
      <c r="P4898" s="2" t="s">
        <v>337</v>
      </c>
      <c r="Q4898" s="2" t="s">
        <v>172</v>
      </c>
      <c r="R4898">
        <v>4</v>
      </c>
      <c r="S4898">
        <v>1</v>
      </c>
      <c r="T4898" s="2" t="s">
        <v>81</v>
      </c>
      <c r="U4898" s="2" t="s">
        <v>10966</v>
      </c>
    </row>
    <row r="4899" spans="1:21">
      <c r="A4899">
        <v>57</v>
      </c>
      <c r="B4899" s="2" t="s">
        <v>30</v>
      </c>
      <c r="C4899" s="2" t="s">
        <v>41</v>
      </c>
      <c r="D4899" s="2" t="s">
        <v>32</v>
      </c>
      <c r="E4899">
        <v>94356</v>
      </c>
      <c r="F4899">
        <v>661</v>
      </c>
      <c r="G4899">
        <v>45505</v>
      </c>
      <c r="H4899" s="2" t="s">
        <v>33</v>
      </c>
      <c r="I4899" s="2" t="s">
        <v>24</v>
      </c>
      <c r="J4899">
        <v>4</v>
      </c>
      <c r="K4899" s="2" t="s">
        <v>59</v>
      </c>
      <c r="L4899">
        <v>0.26</v>
      </c>
      <c r="M4899">
        <v>159741.5</v>
      </c>
      <c r="N4899">
        <v>4</v>
      </c>
      <c r="O4899" s="2" t="s">
        <v>4566</v>
      </c>
      <c r="P4899" s="2" t="s">
        <v>352</v>
      </c>
      <c r="Q4899" s="2" t="s">
        <v>522</v>
      </c>
      <c r="R4899">
        <v>1</v>
      </c>
      <c r="S4899">
        <v>0</v>
      </c>
      <c r="T4899" s="2" t="s">
        <v>29</v>
      </c>
      <c r="U4899" s="2" t="s">
        <v>10966</v>
      </c>
    </row>
    <row r="4900" spans="1:21">
      <c r="A4900">
        <v>20</v>
      </c>
      <c r="B4900" s="2" t="s">
        <v>20</v>
      </c>
      <c r="C4900" s="2" t="s">
        <v>82</v>
      </c>
      <c r="D4900" s="2" t="s">
        <v>69</v>
      </c>
      <c r="E4900">
        <v>68575</v>
      </c>
      <c r="F4900">
        <v>686</v>
      </c>
      <c r="G4900">
        <v>38653</v>
      </c>
      <c r="H4900" s="2" t="s">
        <v>33</v>
      </c>
      <c r="I4900" s="2" t="s">
        <v>34</v>
      </c>
      <c r="J4900">
        <v>0</v>
      </c>
      <c r="K4900" s="2" t="s">
        <v>48</v>
      </c>
      <c r="L4900">
        <v>0.17</v>
      </c>
      <c r="M4900">
        <v>216093</v>
      </c>
      <c r="N4900">
        <v>3</v>
      </c>
      <c r="O4900" s="2" t="s">
        <v>4567</v>
      </c>
      <c r="P4900" s="2" t="s">
        <v>269</v>
      </c>
      <c r="Q4900" s="2" t="s">
        <v>219</v>
      </c>
      <c r="R4900">
        <v>1</v>
      </c>
      <c r="S4900">
        <v>0</v>
      </c>
      <c r="T4900" s="2" t="s">
        <v>39</v>
      </c>
      <c r="U4900" s="2" t="s">
        <v>10966</v>
      </c>
    </row>
    <row r="4901" spans="1:21">
      <c r="A4901">
        <v>69</v>
      </c>
      <c r="B4901" s="2" t="s">
        <v>20</v>
      </c>
      <c r="C4901" s="2" t="s">
        <v>41</v>
      </c>
      <c r="D4901" s="2" t="s">
        <v>69</v>
      </c>
      <c r="E4901">
        <v>30683</v>
      </c>
      <c r="F4901">
        <v>699</v>
      </c>
      <c r="G4901">
        <v>27157</v>
      </c>
      <c r="H4901" s="2" t="s">
        <v>23</v>
      </c>
      <c r="I4901" s="2" t="s">
        <v>58</v>
      </c>
      <c r="J4901">
        <v>16</v>
      </c>
      <c r="K4901" s="2" t="s">
        <v>35</v>
      </c>
      <c r="L4901">
        <v>0.56999999999999995</v>
      </c>
      <c r="M4901">
        <v>33574</v>
      </c>
      <c r="N4901">
        <v>4</v>
      </c>
      <c r="O4901" s="2" t="s">
        <v>4568</v>
      </c>
      <c r="P4901" s="2" t="s">
        <v>106</v>
      </c>
      <c r="Q4901" s="2" t="s">
        <v>384</v>
      </c>
      <c r="R4901">
        <v>3</v>
      </c>
      <c r="S4901">
        <v>1</v>
      </c>
      <c r="T4901" s="2" t="s">
        <v>29</v>
      </c>
      <c r="U4901" s="2" t="s">
        <v>10966</v>
      </c>
    </row>
    <row r="4902" spans="1:21">
      <c r="A4902">
        <v>38</v>
      </c>
      <c r="B4902" s="2" t="s">
        <v>30</v>
      </c>
      <c r="C4902" s="2" t="s">
        <v>82</v>
      </c>
      <c r="D4902" s="2" t="s">
        <v>22</v>
      </c>
      <c r="E4902">
        <v>69933.399999999994</v>
      </c>
      <c r="F4902">
        <v>799</v>
      </c>
      <c r="G4902">
        <v>33363</v>
      </c>
      <c r="H4902" s="2" t="s">
        <v>47</v>
      </c>
      <c r="I4902" s="2" t="s">
        <v>34</v>
      </c>
      <c r="J4902">
        <v>19</v>
      </c>
      <c r="K4902" s="2" t="s">
        <v>48</v>
      </c>
      <c r="L4902">
        <v>0.34</v>
      </c>
      <c r="M4902">
        <v>288679</v>
      </c>
      <c r="N4902">
        <v>0</v>
      </c>
      <c r="O4902" s="2" t="s">
        <v>4569</v>
      </c>
      <c r="P4902" s="2" t="s">
        <v>253</v>
      </c>
      <c r="Q4902" s="2" t="s">
        <v>114</v>
      </c>
      <c r="R4902">
        <v>2</v>
      </c>
      <c r="S4902">
        <v>1</v>
      </c>
      <c r="T4902" s="2" t="s">
        <v>39</v>
      </c>
      <c r="U4902" s="2" t="s">
        <v>10969</v>
      </c>
    </row>
    <row r="4903" spans="1:21">
      <c r="A4903">
        <v>20</v>
      </c>
      <c r="B4903" s="2" t="s">
        <v>30</v>
      </c>
      <c r="C4903" s="2" t="s">
        <v>41</v>
      </c>
      <c r="D4903" s="2" t="s">
        <v>32</v>
      </c>
      <c r="E4903">
        <v>48688</v>
      </c>
      <c r="F4903">
        <v>780</v>
      </c>
      <c r="G4903">
        <v>45080</v>
      </c>
      <c r="H4903" s="2" t="s">
        <v>23</v>
      </c>
      <c r="I4903" s="2" t="s">
        <v>58</v>
      </c>
      <c r="J4903">
        <v>4</v>
      </c>
      <c r="K4903" s="2" t="s">
        <v>48</v>
      </c>
      <c r="L4903">
        <v>0.21</v>
      </c>
      <c r="M4903">
        <v>85342</v>
      </c>
      <c r="N4903">
        <v>3</v>
      </c>
      <c r="O4903" s="2" t="s">
        <v>4570</v>
      </c>
      <c r="P4903" s="2" t="s">
        <v>347</v>
      </c>
      <c r="Q4903" s="2" t="s">
        <v>560</v>
      </c>
      <c r="R4903">
        <v>2</v>
      </c>
      <c r="S4903">
        <v>2</v>
      </c>
      <c r="T4903" s="2" t="s">
        <v>29</v>
      </c>
      <c r="U4903" s="2" t="s">
        <v>10966</v>
      </c>
    </row>
    <row r="4904" spans="1:21">
      <c r="A4904">
        <v>41</v>
      </c>
      <c r="B4904" s="2" t="s">
        <v>40</v>
      </c>
      <c r="C4904" s="2" t="s">
        <v>21</v>
      </c>
      <c r="D4904" s="2" t="s">
        <v>69</v>
      </c>
      <c r="E4904">
        <v>69933.399999999994</v>
      </c>
      <c r="F4904">
        <v>690</v>
      </c>
      <c r="G4904">
        <v>13359</v>
      </c>
      <c r="H4904" s="2" t="s">
        <v>33</v>
      </c>
      <c r="I4904" s="2" t="s">
        <v>24</v>
      </c>
      <c r="J4904">
        <v>4</v>
      </c>
      <c r="K4904" s="2" t="s">
        <v>48</v>
      </c>
      <c r="L4904">
        <v>0.36</v>
      </c>
      <c r="M4904">
        <v>74109</v>
      </c>
      <c r="N4904">
        <v>4</v>
      </c>
      <c r="O4904" s="2" t="s">
        <v>4571</v>
      </c>
      <c r="P4904" s="2" t="s">
        <v>124</v>
      </c>
      <c r="Q4904" s="2" t="s">
        <v>338</v>
      </c>
      <c r="R4904">
        <v>1</v>
      </c>
      <c r="S4904">
        <v>2</v>
      </c>
      <c r="T4904" s="2" t="s">
        <v>29</v>
      </c>
      <c r="U4904" s="2" t="s">
        <v>10966</v>
      </c>
    </row>
    <row r="4905" spans="1:21">
      <c r="A4905">
        <v>62</v>
      </c>
      <c r="B4905" s="2" t="s">
        <v>40</v>
      </c>
      <c r="C4905" s="2" t="s">
        <v>21</v>
      </c>
      <c r="D4905" s="2" t="s">
        <v>69</v>
      </c>
      <c r="E4905">
        <v>102865</v>
      </c>
      <c r="F4905">
        <v>699</v>
      </c>
      <c r="G4905">
        <v>27084</v>
      </c>
      <c r="H4905" s="2" t="s">
        <v>43</v>
      </c>
      <c r="I4905" s="2" t="s">
        <v>34</v>
      </c>
      <c r="J4905">
        <v>12</v>
      </c>
      <c r="K4905" s="2" t="s">
        <v>35</v>
      </c>
      <c r="L4905">
        <v>0.36</v>
      </c>
      <c r="M4905">
        <v>221554</v>
      </c>
      <c r="N4905">
        <v>1</v>
      </c>
      <c r="O4905" s="2" t="s">
        <v>4572</v>
      </c>
      <c r="P4905" s="2" t="s">
        <v>308</v>
      </c>
      <c r="Q4905" s="2" t="s">
        <v>520</v>
      </c>
      <c r="R4905">
        <v>2</v>
      </c>
      <c r="S4905">
        <v>2</v>
      </c>
      <c r="T4905" s="2" t="s">
        <v>39</v>
      </c>
      <c r="U4905" s="2" t="s">
        <v>10966</v>
      </c>
    </row>
    <row r="4906" spans="1:21">
      <c r="A4906">
        <v>58</v>
      </c>
      <c r="B4906" s="2" t="s">
        <v>20</v>
      </c>
      <c r="C4906" s="2" t="s">
        <v>82</v>
      </c>
      <c r="D4906" s="2" t="s">
        <v>69</v>
      </c>
      <c r="E4906">
        <v>85430</v>
      </c>
      <c r="F4906">
        <v>681</v>
      </c>
      <c r="G4906">
        <v>20415</v>
      </c>
      <c r="H4906" s="2" t="s">
        <v>33</v>
      </c>
      <c r="I4906" s="2" t="s">
        <v>34</v>
      </c>
      <c r="J4906">
        <v>12</v>
      </c>
      <c r="K4906" s="2" t="s">
        <v>35</v>
      </c>
      <c r="L4906">
        <v>0.3</v>
      </c>
      <c r="M4906">
        <v>190710</v>
      </c>
      <c r="N4906">
        <v>3</v>
      </c>
      <c r="O4906" s="2" t="s">
        <v>4573</v>
      </c>
      <c r="P4906" s="2" t="s">
        <v>111</v>
      </c>
      <c r="Q4906" s="2" t="s">
        <v>450</v>
      </c>
      <c r="R4906">
        <v>4</v>
      </c>
      <c r="S4906">
        <v>1</v>
      </c>
      <c r="T4906" s="2" t="s">
        <v>39</v>
      </c>
      <c r="U4906" s="2" t="s">
        <v>10971</v>
      </c>
    </row>
    <row r="4907" spans="1:21">
      <c r="A4907">
        <v>38</v>
      </c>
      <c r="B4907" s="2" t="s">
        <v>20</v>
      </c>
      <c r="C4907" s="2" t="s">
        <v>41</v>
      </c>
      <c r="D4907" s="2" t="s">
        <v>32</v>
      </c>
      <c r="E4907">
        <v>69107</v>
      </c>
      <c r="F4907">
        <v>741</v>
      </c>
      <c r="G4907">
        <v>46300</v>
      </c>
      <c r="H4907" s="2" t="s">
        <v>43</v>
      </c>
      <c r="I4907" s="2" t="s">
        <v>24</v>
      </c>
      <c r="J4907">
        <v>18</v>
      </c>
      <c r="K4907" s="2" t="s">
        <v>35</v>
      </c>
      <c r="L4907">
        <v>0.24</v>
      </c>
      <c r="M4907">
        <v>278805</v>
      </c>
      <c r="N4907">
        <v>2</v>
      </c>
      <c r="O4907" s="2" t="s">
        <v>4574</v>
      </c>
      <c r="P4907" s="2" t="s">
        <v>242</v>
      </c>
      <c r="Q4907" s="2" t="s">
        <v>364</v>
      </c>
      <c r="R4907">
        <v>3</v>
      </c>
      <c r="S4907">
        <v>0</v>
      </c>
      <c r="T4907" s="2" t="s">
        <v>29</v>
      </c>
      <c r="U4907" s="2" t="s">
        <v>10966</v>
      </c>
    </row>
    <row r="4908" spans="1:21">
      <c r="A4908">
        <v>21</v>
      </c>
      <c r="B4908" s="2" t="s">
        <v>30</v>
      </c>
      <c r="C4908" s="2" t="s">
        <v>41</v>
      </c>
      <c r="D4908" s="2" t="s">
        <v>69</v>
      </c>
      <c r="E4908">
        <v>76967</v>
      </c>
      <c r="F4908">
        <v>699</v>
      </c>
      <c r="G4908">
        <v>20860</v>
      </c>
      <c r="H4908" s="2" t="s">
        <v>43</v>
      </c>
      <c r="I4908" s="2" t="s">
        <v>24</v>
      </c>
      <c r="J4908">
        <v>12</v>
      </c>
      <c r="K4908" s="2" t="s">
        <v>35</v>
      </c>
      <c r="L4908">
        <v>0.35</v>
      </c>
      <c r="M4908">
        <v>210920</v>
      </c>
      <c r="N4908">
        <v>2</v>
      </c>
      <c r="O4908" s="2" t="s">
        <v>4575</v>
      </c>
      <c r="P4908" s="2" t="s">
        <v>166</v>
      </c>
      <c r="Q4908" s="2" t="s">
        <v>394</v>
      </c>
      <c r="R4908">
        <v>2</v>
      </c>
      <c r="S4908">
        <v>2</v>
      </c>
      <c r="T4908" s="2" t="s">
        <v>29</v>
      </c>
      <c r="U4908" s="2" t="s">
        <v>10971</v>
      </c>
    </row>
    <row r="4909" spans="1:21">
      <c r="A4909">
        <v>61</v>
      </c>
      <c r="B4909" s="2" t="s">
        <v>20</v>
      </c>
      <c r="C4909" s="2" t="s">
        <v>82</v>
      </c>
      <c r="D4909" s="2" t="s">
        <v>69</v>
      </c>
      <c r="E4909">
        <v>69933.399999999994</v>
      </c>
      <c r="F4909">
        <v>783</v>
      </c>
      <c r="G4909">
        <v>34443</v>
      </c>
      <c r="H4909" s="2" t="s">
        <v>33</v>
      </c>
      <c r="I4909" s="2" t="s">
        <v>58</v>
      </c>
      <c r="J4909">
        <v>13</v>
      </c>
      <c r="K4909" s="2" t="s">
        <v>35</v>
      </c>
      <c r="L4909">
        <v>0.27</v>
      </c>
      <c r="M4909">
        <v>51582</v>
      </c>
      <c r="N4909">
        <v>2</v>
      </c>
      <c r="O4909" s="2" t="s">
        <v>4576</v>
      </c>
      <c r="P4909" s="2" t="s">
        <v>84</v>
      </c>
      <c r="Q4909" s="2" t="s">
        <v>109</v>
      </c>
      <c r="R4909">
        <v>4</v>
      </c>
      <c r="S4909">
        <v>2</v>
      </c>
      <c r="T4909" s="2" t="s">
        <v>39</v>
      </c>
      <c r="U4909" s="2" t="s">
        <v>10966</v>
      </c>
    </row>
    <row r="4910" spans="1:21">
      <c r="A4910">
        <v>47</v>
      </c>
      <c r="B4910" s="2" t="s">
        <v>20</v>
      </c>
      <c r="C4910" s="2" t="s">
        <v>41</v>
      </c>
      <c r="D4910" s="2" t="s">
        <v>22</v>
      </c>
      <c r="E4910">
        <v>68704</v>
      </c>
      <c r="F4910">
        <v>626</v>
      </c>
      <c r="G4910">
        <v>18672</v>
      </c>
      <c r="H4910" s="2" t="s">
        <v>43</v>
      </c>
      <c r="I4910" s="2" t="s">
        <v>24</v>
      </c>
      <c r="J4910">
        <v>16</v>
      </c>
      <c r="K4910" s="2" t="s">
        <v>48</v>
      </c>
      <c r="L4910">
        <v>0.12</v>
      </c>
      <c r="M4910">
        <v>233651</v>
      </c>
      <c r="N4910">
        <v>4</v>
      </c>
      <c r="O4910" s="2" t="s">
        <v>4577</v>
      </c>
      <c r="P4910" s="2" t="s">
        <v>116</v>
      </c>
      <c r="Q4910" s="2" t="s">
        <v>345</v>
      </c>
      <c r="R4910">
        <v>2</v>
      </c>
      <c r="S4910">
        <v>0</v>
      </c>
      <c r="T4910" s="2" t="s">
        <v>29</v>
      </c>
      <c r="U4910" s="2" t="s">
        <v>10969</v>
      </c>
    </row>
    <row r="4911" spans="1:21">
      <c r="A4911">
        <v>52</v>
      </c>
      <c r="B4911" s="2" t="s">
        <v>40</v>
      </c>
      <c r="C4911" s="2" t="s">
        <v>82</v>
      </c>
      <c r="D4911" s="2" t="s">
        <v>42</v>
      </c>
      <c r="E4911">
        <v>42625</v>
      </c>
      <c r="F4911">
        <v>619</v>
      </c>
      <c r="G4911">
        <v>28194</v>
      </c>
      <c r="H4911" s="2" t="s">
        <v>23</v>
      </c>
      <c r="I4911" s="2" t="s">
        <v>24</v>
      </c>
      <c r="J4911">
        <v>3</v>
      </c>
      <c r="K4911" s="2" t="s">
        <v>48</v>
      </c>
      <c r="L4911">
        <v>0.11</v>
      </c>
      <c r="M4911">
        <v>98874</v>
      </c>
      <c r="N4911">
        <v>4</v>
      </c>
      <c r="O4911" s="2" t="s">
        <v>4578</v>
      </c>
      <c r="P4911" s="2" t="s">
        <v>234</v>
      </c>
      <c r="Q4911" s="2" t="s">
        <v>28</v>
      </c>
      <c r="R4911">
        <v>1</v>
      </c>
      <c r="S4911">
        <v>1</v>
      </c>
      <c r="T4911" s="2" t="s">
        <v>81</v>
      </c>
      <c r="U4911" s="2" t="s">
        <v>10966</v>
      </c>
    </row>
    <row r="4912" spans="1:21">
      <c r="A4912">
        <v>46</v>
      </c>
      <c r="B4912" s="2" t="s">
        <v>20</v>
      </c>
      <c r="C4912" s="2" t="s">
        <v>31</v>
      </c>
      <c r="D4912" s="2" t="s">
        <v>22</v>
      </c>
      <c r="E4912">
        <v>61576</v>
      </c>
      <c r="F4912">
        <v>741</v>
      </c>
      <c r="G4912">
        <v>20853</v>
      </c>
      <c r="H4912" s="2" t="s">
        <v>23</v>
      </c>
      <c r="I4912" s="2" t="s">
        <v>24</v>
      </c>
      <c r="J4912">
        <v>4</v>
      </c>
      <c r="K4912" s="2" t="s">
        <v>25</v>
      </c>
      <c r="L4912">
        <v>0.1</v>
      </c>
      <c r="M4912">
        <v>159741.5</v>
      </c>
      <c r="N4912">
        <v>2</v>
      </c>
      <c r="O4912" s="2" t="s">
        <v>4579</v>
      </c>
      <c r="P4912" s="2" t="s">
        <v>106</v>
      </c>
      <c r="Q4912" s="2" t="s">
        <v>282</v>
      </c>
      <c r="R4912">
        <v>2</v>
      </c>
      <c r="S4912">
        <v>1</v>
      </c>
      <c r="T4912" s="2" t="s">
        <v>29</v>
      </c>
      <c r="U4912" s="2" t="s">
        <v>10966</v>
      </c>
    </row>
    <row r="4913" spans="1:21">
      <c r="A4913">
        <v>34</v>
      </c>
      <c r="B4913" s="2" t="s">
        <v>30</v>
      </c>
      <c r="C4913" s="2" t="s">
        <v>82</v>
      </c>
      <c r="D4913" s="2" t="s">
        <v>32</v>
      </c>
      <c r="E4913">
        <v>58738</v>
      </c>
      <c r="F4913">
        <v>634</v>
      </c>
      <c r="G4913">
        <v>37272</v>
      </c>
      <c r="H4913" s="2" t="s">
        <v>43</v>
      </c>
      <c r="I4913" s="2" t="s">
        <v>58</v>
      </c>
      <c r="J4913">
        <v>10</v>
      </c>
      <c r="K4913" s="2" t="s">
        <v>25</v>
      </c>
      <c r="L4913">
        <v>0.38</v>
      </c>
      <c r="M4913">
        <v>190369</v>
      </c>
      <c r="N4913">
        <v>3</v>
      </c>
      <c r="O4913" s="2" t="s">
        <v>4580</v>
      </c>
      <c r="P4913" s="2" t="s">
        <v>119</v>
      </c>
      <c r="Q4913" s="2" t="s">
        <v>433</v>
      </c>
      <c r="R4913">
        <v>4</v>
      </c>
      <c r="S4913">
        <v>0</v>
      </c>
      <c r="T4913" s="2" t="s">
        <v>39</v>
      </c>
      <c r="U4913" s="2" t="s">
        <v>10966</v>
      </c>
    </row>
    <row r="4914" spans="1:21">
      <c r="A4914">
        <v>40</v>
      </c>
      <c r="B4914" s="2" t="s">
        <v>30</v>
      </c>
      <c r="C4914" s="2" t="s">
        <v>82</v>
      </c>
      <c r="D4914" s="2" t="s">
        <v>69</v>
      </c>
      <c r="E4914">
        <v>88769</v>
      </c>
      <c r="F4914">
        <v>622</v>
      </c>
      <c r="G4914">
        <v>13320</v>
      </c>
      <c r="H4914" s="2" t="s">
        <v>43</v>
      </c>
      <c r="I4914" s="2" t="s">
        <v>58</v>
      </c>
      <c r="J4914">
        <v>15</v>
      </c>
      <c r="K4914" s="2" t="s">
        <v>25</v>
      </c>
      <c r="L4914">
        <v>0.43</v>
      </c>
      <c r="M4914">
        <v>111560</v>
      </c>
      <c r="N4914">
        <v>2</v>
      </c>
      <c r="O4914" s="2" t="s">
        <v>4034</v>
      </c>
      <c r="P4914" s="2" t="s">
        <v>67</v>
      </c>
      <c r="Q4914" s="2" t="s">
        <v>632</v>
      </c>
      <c r="R4914">
        <v>2</v>
      </c>
      <c r="S4914">
        <v>0</v>
      </c>
      <c r="T4914" s="2" t="s">
        <v>39</v>
      </c>
      <c r="U4914" s="2" t="s">
        <v>10966</v>
      </c>
    </row>
    <row r="4915" spans="1:21">
      <c r="A4915">
        <v>57</v>
      </c>
      <c r="B4915" s="2" t="s">
        <v>40</v>
      </c>
      <c r="C4915" s="2" t="s">
        <v>31</v>
      </c>
      <c r="D4915" s="2" t="s">
        <v>42</v>
      </c>
      <c r="E4915">
        <v>100565</v>
      </c>
      <c r="F4915">
        <v>604</v>
      </c>
      <c r="G4915">
        <v>31089</v>
      </c>
      <c r="H4915" s="2" t="s">
        <v>47</v>
      </c>
      <c r="I4915" s="2" t="s">
        <v>58</v>
      </c>
      <c r="J4915">
        <v>8</v>
      </c>
      <c r="K4915" s="2" t="s">
        <v>59</v>
      </c>
      <c r="L4915">
        <v>0.34</v>
      </c>
      <c r="M4915">
        <v>159741.5</v>
      </c>
      <c r="N4915">
        <v>3</v>
      </c>
      <c r="O4915" s="2" t="s">
        <v>3515</v>
      </c>
      <c r="P4915" s="2" t="s">
        <v>93</v>
      </c>
      <c r="Q4915" s="2" t="s">
        <v>679</v>
      </c>
      <c r="R4915">
        <v>1</v>
      </c>
      <c r="S4915">
        <v>1</v>
      </c>
      <c r="T4915" s="2" t="s">
        <v>29</v>
      </c>
      <c r="U4915" s="2" t="s">
        <v>10966</v>
      </c>
    </row>
    <row r="4916" spans="1:21">
      <c r="A4916">
        <v>66</v>
      </c>
      <c r="B4916" s="2" t="s">
        <v>40</v>
      </c>
      <c r="C4916" s="2" t="s">
        <v>21</v>
      </c>
      <c r="D4916" s="2" t="s">
        <v>22</v>
      </c>
      <c r="E4916">
        <v>23512</v>
      </c>
      <c r="F4916">
        <v>761</v>
      </c>
      <c r="G4916">
        <v>5368</v>
      </c>
      <c r="H4916" s="2" t="s">
        <v>23</v>
      </c>
      <c r="I4916" s="2" t="s">
        <v>34</v>
      </c>
      <c r="J4916">
        <v>14</v>
      </c>
      <c r="K4916" s="2" t="s">
        <v>59</v>
      </c>
      <c r="L4916">
        <v>0.52</v>
      </c>
      <c r="M4916">
        <v>199402</v>
      </c>
      <c r="N4916">
        <v>0</v>
      </c>
      <c r="O4916" s="2" t="s">
        <v>4581</v>
      </c>
      <c r="P4916" s="2" t="s">
        <v>119</v>
      </c>
      <c r="Q4916" s="2" t="s">
        <v>476</v>
      </c>
      <c r="R4916">
        <v>4</v>
      </c>
      <c r="S4916">
        <v>2</v>
      </c>
      <c r="T4916" s="2" t="s">
        <v>29</v>
      </c>
      <c r="U4916" s="2" t="s">
        <v>10969</v>
      </c>
    </row>
    <row r="4917" spans="1:21">
      <c r="A4917">
        <v>62</v>
      </c>
      <c r="B4917" s="2" t="s">
        <v>20</v>
      </c>
      <c r="C4917" s="2" t="s">
        <v>41</v>
      </c>
      <c r="D4917" s="2" t="s">
        <v>69</v>
      </c>
      <c r="E4917">
        <v>102755</v>
      </c>
      <c r="F4917">
        <v>766</v>
      </c>
      <c r="G4917">
        <v>37035</v>
      </c>
      <c r="H4917" s="2" t="s">
        <v>33</v>
      </c>
      <c r="I4917" s="2" t="s">
        <v>58</v>
      </c>
      <c r="J4917">
        <v>17</v>
      </c>
      <c r="K4917" s="2" t="s">
        <v>35</v>
      </c>
      <c r="L4917">
        <v>0.27</v>
      </c>
      <c r="M4917">
        <v>177527</v>
      </c>
      <c r="N4917">
        <v>0</v>
      </c>
      <c r="O4917" s="2" t="s">
        <v>4582</v>
      </c>
      <c r="P4917" s="2" t="s">
        <v>106</v>
      </c>
      <c r="Q4917" s="2" t="s">
        <v>99</v>
      </c>
      <c r="R4917">
        <v>0</v>
      </c>
      <c r="S4917">
        <v>0</v>
      </c>
      <c r="T4917" s="2" t="s">
        <v>29</v>
      </c>
      <c r="U4917" s="2" t="s">
        <v>10967</v>
      </c>
    </row>
    <row r="4918" spans="1:21">
      <c r="A4918">
        <v>58</v>
      </c>
      <c r="B4918" s="2" t="s">
        <v>40</v>
      </c>
      <c r="C4918" s="2" t="s">
        <v>82</v>
      </c>
      <c r="D4918" s="2" t="s">
        <v>22</v>
      </c>
      <c r="E4918">
        <v>69933.399999999994</v>
      </c>
      <c r="F4918">
        <v>613</v>
      </c>
      <c r="G4918">
        <v>36480</v>
      </c>
      <c r="H4918" s="2" t="s">
        <v>33</v>
      </c>
      <c r="I4918" s="2" t="s">
        <v>34</v>
      </c>
      <c r="J4918">
        <v>9</v>
      </c>
      <c r="K4918" s="2" t="s">
        <v>59</v>
      </c>
      <c r="L4918">
        <v>0.33</v>
      </c>
      <c r="M4918">
        <v>159741.5</v>
      </c>
      <c r="N4918">
        <v>1</v>
      </c>
      <c r="O4918" s="2" t="s">
        <v>4583</v>
      </c>
      <c r="P4918" s="2" t="s">
        <v>27</v>
      </c>
      <c r="Q4918" s="2" t="s">
        <v>297</v>
      </c>
      <c r="R4918">
        <v>3</v>
      </c>
      <c r="S4918">
        <v>0</v>
      </c>
      <c r="T4918" s="2" t="s">
        <v>29</v>
      </c>
      <c r="U4918" s="2" t="s">
        <v>10969</v>
      </c>
    </row>
    <row r="4919" spans="1:21">
      <c r="A4919">
        <v>65</v>
      </c>
      <c r="B4919" s="2" t="s">
        <v>20</v>
      </c>
      <c r="C4919" s="2" t="s">
        <v>82</v>
      </c>
      <c r="D4919" s="2" t="s">
        <v>42</v>
      </c>
      <c r="E4919">
        <v>94102</v>
      </c>
      <c r="F4919">
        <v>660</v>
      </c>
      <c r="G4919">
        <v>41884</v>
      </c>
      <c r="H4919" s="2" t="s">
        <v>47</v>
      </c>
      <c r="I4919" s="2" t="s">
        <v>24</v>
      </c>
      <c r="J4919">
        <v>4</v>
      </c>
      <c r="K4919" s="2" t="s">
        <v>25</v>
      </c>
      <c r="L4919">
        <v>0.51</v>
      </c>
      <c r="M4919">
        <v>168309</v>
      </c>
      <c r="N4919">
        <v>0</v>
      </c>
      <c r="O4919" s="2" t="s">
        <v>149</v>
      </c>
      <c r="P4919" s="2" t="s">
        <v>423</v>
      </c>
      <c r="Q4919" s="2" t="s">
        <v>54</v>
      </c>
      <c r="R4919">
        <v>2</v>
      </c>
      <c r="S4919">
        <v>1</v>
      </c>
      <c r="T4919" s="2" t="s">
        <v>39</v>
      </c>
      <c r="U4919" s="2" t="s">
        <v>10966</v>
      </c>
    </row>
    <row r="4920" spans="1:21">
      <c r="A4920">
        <v>20</v>
      </c>
      <c r="B4920" s="2" t="s">
        <v>20</v>
      </c>
      <c r="C4920" s="2" t="s">
        <v>82</v>
      </c>
      <c r="D4920" s="2" t="s">
        <v>69</v>
      </c>
      <c r="E4920">
        <v>69933.399999999994</v>
      </c>
      <c r="F4920">
        <v>747</v>
      </c>
      <c r="G4920">
        <v>16026</v>
      </c>
      <c r="H4920" s="2" t="s">
        <v>43</v>
      </c>
      <c r="I4920" s="2" t="s">
        <v>24</v>
      </c>
      <c r="J4920">
        <v>10</v>
      </c>
      <c r="K4920" s="2" t="s">
        <v>59</v>
      </c>
      <c r="L4920">
        <v>0.39</v>
      </c>
      <c r="M4920">
        <v>263476</v>
      </c>
      <c r="N4920">
        <v>2</v>
      </c>
      <c r="O4920" s="2" t="s">
        <v>4584</v>
      </c>
      <c r="P4920" s="2" t="s">
        <v>150</v>
      </c>
      <c r="Q4920" s="2" t="s">
        <v>107</v>
      </c>
      <c r="R4920">
        <v>0</v>
      </c>
      <c r="S4920">
        <v>1</v>
      </c>
      <c r="T4920" s="2" t="s">
        <v>29</v>
      </c>
      <c r="U4920" s="2" t="s">
        <v>10970</v>
      </c>
    </row>
    <row r="4921" spans="1:21">
      <c r="A4921">
        <v>23</v>
      </c>
      <c r="B4921" s="2" t="s">
        <v>20</v>
      </c>
      <c r="C4921" s="2" t="s">
        <v>31</v>
      </c>
      <c r="D4921" s="2" t="s">
        <v>32</v>
      </c>
      <c r="E4921">
        <v>35077</v>
      </c>
      <c r="F4921">
        <v>684</v>
      </c>
      <c r="G4921">
        <v>45861</v>
      </c>
      <c r="H4921" s="2" t="s">
        <v>43</v>
      </c>
      <c r="I4921" s="2" t="s">
        <v>58</v>
      </c>
      <c r="J4921">
        <v>11</v>
      </c>
      <c r="K4921" s="2" t="s">
        <v>35</v>
      </c>
      <c r="L4921">
        <v>0.56999999999999995</v>
      </c>
      <c r="M4921">
        <v>270279</v>
      </c>
      <c r="N4921">
        <v>1</v>
      </c>
      <c r="O4921" s="2" t="s">
        <v>4585</v>
      </c>
      <c r="P4921" s="2" t="s">
        <v>182</v>
      </c>
      <c r="Q4921" s="2" t="s">
        <v>1282</v>
      </c>
      <c r="R4921">
        <v>0</v>
      </c>
      <c r="S4921">
        <v>1</v>
      </c>
      <c r="T4921" s="2" t="s">
        <v>29</v>
      </c>
      <c r="U4921" s="2" t="s">
        <v>10966</v>
      </c>
    </row>
    <row r="4922" spans="1:21">
      <c r="A4922">
        <v>42</v>
      </c>
      <c r="B4922" s="2" t="s">
        <v>40</v>
      </c>
      <c r="C4922" s="2" t="s">
        <v>41</v>
      </c>
      <c r="D4922" s="2" t="s">
        <v>69</v>
      </c>
      <c r="E4922">
        <v>101449</v>
      </c>
      <c r="F4922">
        <v>638</v>
      </c>
      <c r="G4922">
        <v>34278</v>
      </c>
      <c r="H4922" s="2" t="s">
        <v>23</v>
      </c>
      <c r="I4922" s="2" t="s">
        <v>58</v>
      </c>
      <c r="J4922">
        <v>15</v>
      </c>
      <c r="K4922" s="2" t="s">
        <v>35</v>
      </c>
      <c r="L4922">
        <v>0.46</v>
      </c>
      <c r="M4922">
        <v>218971</v>
      </c>
      <c r="N4922">
        <v>4</v>
      </c>
      <c r="O4922" s="2" t="s">
        <v>4586</v>
      </c>
      <c r="P4922" s="2" t="s">
        <v>98</v>
      </c>
      <c r="Q4922" s="2" t="s">
        <v>284</v>
      </c>
      <c r="R4922">
        <v>2</v>
      </c>
      <c r="S4922">
        <v>2</v>
      </c>
      <c r="T4922" s="2" t="s">
        <v>39</v>
      </c>
      <c r="U4922" s="2" t="s">
        <v>10966</v>
      </c>
    </row>
    <row r="4923" spans="1:21">
      <c r="A4923">
        <v>68</v>
      </c>
      <c r="B4923" s="2" t="s">
        <v>40</v>
      </c>
      <c r="C4923" s="2" t="s">
        <v>21</v>
      </c>
      <c r="D4923" s="2" t="s">
        <v>42</v>
      </c>
      <c r="E4923">
        <v>48774</v>
      </c>
      <c r="F4923">
        <v>638</v>
      </c>
      <c r="G4923">
        <v>11797</v>
      </c>
      <c r="H4923" s="2" t="s">
        <v>43</v>
      </c>
      <c r="I4923" s="2" t="s">
        <v>34</v>
      </c>
      <c r="J4923">
        <v>5</v>
      </c>
      <c r="K4923" s="2" t="s">
        <v>35</v>
      </c>
      <c r="L4923">
        <v>0.44</v>
      </c>
      <c r="M4923">
        <v>280685</v>
      </c>
      <c r="N4923">
        <v>3</v>
      </c>
      <c r="O4923" s="2" t="s">
        <v>4587</v>
      </c>
      <c r="P4923" s="2" t="s">
        <v>144</v>
      </c>
      <c r="Q4923" s="2" t="s">
        <v>626</v>
      </c>
      <c r="R4923">
        <v>0</v>
      </c>
      <c r="S4923">
        <v>1</v>
      </c>
      <c r="T4923" s="2" t="s">
        <v>29</v>
      </c>
      <c r="U4923" s="2" t="s">
        <v>10966</v>
      </c>
    </row>
    <row r="4924" spans="1:21">
      <c r="A4924">
        <v>43</v>
      </c>
      <c r="B4924" s="2" t="s">
        <v>20</v>
      </c>
      <c r="C4924" s="2" t="s">
        <v>21</v>
      </c>
      <c r="D4924" s="2" t="s">
        <v>32</v>
      </c>
      <c r="E4924">
        <v>82798</v>
      </c>
      <c r="F4924">
        <v>670</v>
      </c>
      <c r="G4924">
        <v>34385</v>
      </c>
      <c r="H4924" s="2" t="s">
        <v>23</v>
      </c>
      <c r="I4924" s="2" t="s">
        <v>58</v>
      </c>
      <c r="J4924">
        <v>3</v>
      </c>
      <c r="K4924" s="2" t="s">
        <v>35</v>
      </c>
      <c r="L4924">
        <v>0.19</v>
      </c>
      <c r="M4924">
        <v>159741.5</v>
      </c>
      <c r="N4924">
        <v>3</v>
      </c>
      <c r="O4924" s="2" t="s">
        <v>4588</v>
      </c>
      <c r="P4924" s="2" t="s">
        <v>37</v>
      </c>
      <c r="Q4924" s="2" t="s">
        <v>377</v>
      </c>
      <c r="R4924">
        <v>2</v>
      </c>
      <c r="S4924">
        <v>2</v>
      </c>
      <c r="T4924" s="2" t="s">
        <v>29</v>
      </c>
      <c r="U4924" s="2" t="s">
        <v>10966</v>
      </c>
    </row>
    <row r="4925" spans="1:21">
      <c r="A4925">
        <v>21</v>
      </c>
      <c r="B4925" s="2" t="s">
        <v>20</v>
      </c>
      <c r="C4925" s="2" t="s">
        <v>82</v>
      </c>
      <c r="D4925" s="2" t="s">
        <v>42</v>
      </c>
      <c r="E4925">
        <v>96497</v>
      </c>
      <c r="F4925">
        <v>643</v>
      </c>
      <c r="G4925">
        <v>42068</v>
      </c>
      <c r="H4925" s="2" t="s">
        <v>33</v>
      </c>
      <c r="I4925" s="2" t="s">
        <v>58</v>
      </c>
      <c r="J4925">
        <v>10</v>
      </c>
      <c r="K4925" s="2" t="s">
        <v>48</v>
      </c>
      <c r="L4925">
        <v>0.59</v>
      </c>
      <c r="M4925">
        <v>159741.5</v>
      </c>
      <c r="N4925">
        <v>4</v>
      </c>
      <c r="O4925" s="2" t="s">
        <v>4589</v>
      </c>
      <c r="P4925" s="2" t="s">
        <v>79</v>
      </c>
      <c r="Q4925" s="2" t="s">
        <v>180</v>
      </c>
      <c r="R4925">
        <v>0</v>
      </c>
      <c r="S4925">
        <v>1</v>
      </c>
      <c r="T4925" s="2" t="s">
        <v>29</v>
      </c>
      <c r="U4925" s="2" t="s">
        <v>10969</v>
      </c>
    </row>
    <row r="4926" spans="1:21">
      <c r="A4926">
        <v>38</v>
      </c>
      <c r="B4926" s="2" t="s">
        <v>30</v>
      </c>
      <c r="C4926" s="2" t="s">
        <v>41</v>
      </c>
      <c r="D4926" s="2" t="s">
        <v>69</v>
      </c>
      <c r="E4926">
        <v>84557</v>
      </c>
      <c r="F4926">
        <v>736</v>
      </c>
      <c r="G4926">
        <v>23495</v>
      </c>
      <c r="H4926" s="2" t="s">
        <v>23</v>
      </c>
      <c r="I4926" s="2" t="s">
        <v>24</v>
      </c>
      <c r="J4926">
        <v>13</v>
      </c>
      <c r="K4926" s="2" t="s">
        <v>59</v>
      </c>
      <c r="L4926">
        <v>0.49</v>
      </c>
      <c r="M4926">
        <v>119112</v>
      </c>
      <c r="N4926">
        <v>2</v>
      </c>
      <c r="O4926" s="2" t="s">
        <v>4590</v>
      </c>
      <c r="P4926" s="2" t="s">
        <v>37</v>
      </c>
      <c r="Q4926" s="2" t="s">
        <v>130</v>
      </c>
      <c r="R4926">
        <v>0</v>
      </c>
      <c r="S4926">
        <v>0</v>
      </c>
      <c r="T4926" s="2" t="s">
        <v>29</v>
      </c>
      <c r="U4926" s="2" t="s">
        <v>10970</v>
      </c>
    </row>
    <row r="4927" spans="1:21">
      <c r="A4927">
        <v>68</v>
      </c>
      <c r="B4927" s="2" t="s">
        <v>30</v>
      </c>
      <c r="C4927" s="2" t="s">
        <v>21</v>
      </c>
      <c r="D4927" s="2" t="s">
        <v>32</v>
      </c>
      <c r="E4927">
        <v>99232</v>
      </c>
      <c r="F4927">
        <v>699</v>
      </c>
      <c r="G4927">
        <v>16905</v>
      </c>
      <c r="H4927" s="2" t="s">
        <v>33</v>
      </c>
      <c r="I4927" s="2" t="s">
        <v>34</v>
      </c>
      <c r="J4927">
        <v>6</v>
      </c>
      <c r="K4927" s="2" t="s">
        <v>35</v>
      </c>
      <c r="L4927">
        <v>0.22</v>
      </c>
      <c r="M4927">
        <v>190703</v>
      </c>
      <c r="N4927">
        <v>1</v>
      </c>
      <c r="O4927" s="2" t="s">
        <v>4591</v>
      </c>
      <c r="P4927" s="2" t="s">
        <v>237</v>
      </c>
      <c r="Q4927" s="2" t="s">
        <v>565</v>
      </c>
      <c r="R4927">
        <v>0</v>
      </c>
      <c r="S4927">
        <v>2</v>
      </c>
      <c r="T4927" s="2" t="s">
        <v>29</v>
      </c>
      <c r="U4927" s="2" t="s">
        <v>10972</v>
      </c>
    </row>
    <row r="4928" spans="1:21">
      <c r="A4928">
        <v>67</v>
      </c>
      <c r="B4928" s="2" t="s">
        <v>40</v>
      </c>
      <c r="C4928" s="2" t="s">
        <v>82</v>
      </c>
      <c r="D4928" s="2" t="s">
        <v>69</v>
      </c>
      <c r="E4928">
        <v>95752</v>
      </c>
      <c r="F4928">
        <v>653</v>
      </c>
      <c r="G4928">
        <v>35243</v>
      </c>
      <c r="H4928" s="2" t="s">
        <v>47</v>
      </c>
      <c r="I4928" s="2" t="s">
        <v>34</v>
      </c>
      <c r="J4928">
        <v>16</v>
      </c>
      <c r="K4928" s="2" t="s">
        <v>59</v>
      </c>
      <c r="L4928">
        <v>0.12</v>
      </c>
      <c r="M4928">
        <v>85542</v>
      </c>
      <c r="N4928">
        <v>2</v>
      </c>
      <c r="O4928" s="2" t="s">
        <v>4592</v>
      </c>
      <c r="P4928" s="2" t="s">
        <v>61</v>
      </c>
      <c r="Q4928" s="2" t="s">
        <v>603</v>
      </c>
      <c r="R4928">
        <v>2</v>
      </c>
      <c r="S4928">
        <v>2</v>
      </c>
      <c r="T4928" s="2" t="s">
        <v>29</v>
      </c>
      <c r="U4928" s="2" t="s">
        <v>10969</v>
      </c>
    </row>
    <row r="4929" spans="1:21">
      <c r="A4929">
        <v>51</v>
      </c>
      <c r="B4929" s="2" t="s">
        <v>20</v>
      </c>
      <c r="C4929" s="2" t="s">
        <v>21</v>
      </c>
      <c r="D4929" s="2" t="s">
        <v>32</v>
      </c>
      <c r="E4929">
        <v>48475</v>
      </c>
      <c r="F4929">
        <v>618</v>
      </c>
      <c r="G4929">
        <v>27450.01</v>
      </c>
      <c r="H4929" s="2" t="s">
        <v>23</v>
      </c>
      <c r="I4929" s="2" t="s">
        <v>58</v>
      </c>
      <c r="J4929">
        <v>16</v>
      </c>
      <c r="K4929" s="2" t="s">
        <v>35</v>
      </c>
      <c r="L4929">
        <v>0.51</v>
      </c>
      <c r="M4929">
        <v>58640</v>
      </c>
      <c r="N4929">
        <v>3</v>
      </c>
      <c r="O4929" s="2" t="s">
        <v>4593</v>
      </c>
      <c r="P4929" s="2" t="s">
        <v>56</v>
      </c>
      <c r="Q4929" s="2" t="s">
        <v>267</v>
      </c>
      <c r="R4929">
        <v>4</v>
      </c>
      <c r="S4929">
        <v>0</v>
      </c>
      <c r="T4929" s="2" t="s">
        <v>29</v>
      </c>
      <c r="U4929" s="2" t="s">
        <v>10966</v>
      </c>
    </row>
    <row r="4930" spans="1:21">
      <c r="A4930">
        <v>53</v>
      </c>
      <c r="B4930" s="2" t="s">
        <v>40</v>
      </c>
      <c r="C4930" s="2" t="s">
        <v>82</v>
      </c>
      <c r="D4930" s="2" t="s">
        <v>42</v>
      </c>
      <c r="E4930">
        <v>111071</v>
      </c>
      <c r="F4930">
        <v>659</v>
      </c>
      <c r="G4930">
        <v>15634</v>
      </c>
      <c r="H4930" s="2" t="s">
        <v>47</v>
      </c>
      <c r="I4930" s="2" t="s">
        <v>34</v>
      </c>
      <c r="J4930">
        <v>1</v>
      </c>
      <c r="K4930" s="2" t="s">
        <v>25</v>
      </c>
      <c r="L4930">
        <v>0.22</v>
      </c>
      <c r="M4930">
        <v>82934</v>
      </c>
      <c r="N4930">
        <v>2</v>
      </c>
      <c r="O4930" s="2" t="s">
        <v>4594</v>
      </c>
      <c r="P4930" s="2" t="s">
        <v>74</v>
      </c>
      <c r="Q4930" s="2" t="s">
        <v>635</v>
      </c>
      <c r="R4930">
        <v>2</v>
      </c>
      <c r="S4930">
        <v>2</v>
      </c>
      <c r="T4930" s="2" t="s">
        <v>29</v>
      </c>
      <c r="U4930" s="2" t="s">
        <v>10966</v>
      </c>
    </row>
    <row r="4931" spans="1:21">
      <c r="A4931">
        <v>27</v>
      </c>
      <c r="B4931" s="2" t="s">
        <v>20</v>
      </c>
      <c r="C4931" s="2" t="s">
        <v>82</v>
      </c>
      <c r="D4931" s="2" t="s">
        <v>32</v>
      </c>
      <c r="E4931">
        <v>115131</v>
      </c>
      <c r="F4931">
        <v>652</v>
      </c>
      <c r="G4931">
        <v>22735</v>
      </c>
      <c r="H4931" s="2" t="s">
        <v>33</v>
      </c>
      <c r="I4931" s="2" t="s">
        <v>34</v>
      </c>
      <c r="J4931">
        <v>4</v>
      </c>
      <c r="K4931" s="2" t="s">
        <v>59</v>
      </c>
      <c r="L4931">
        <v>0.41</v>
      </c>
      <c r="M4931">
        <v>299097</v>
      </c>
      <c r="N4931">
        <v>2</v>
      </c>
      <c r="O4931" s="2" t="s">
        <v>4595</v>
      </c>
      <c r="P4931" s="2" t="s">
        <v>37</v>
      </c>
      <c r="Q4931" s="2" t="s">
        <v>520</v>
      </c>
      <c r="R4931">
        <v>3</v>
      </c>
      <c r="S4931">
        <v>1</v>
      </c>
      <c r="T4931" s="2" t="s">
        <v>39</v>
      </c>
      <c r="U4931" s="2" t="s">
        <v>10966</v>
      </c>
    </row>
    <row r="4932" spans="1:21">
      <c r="A4932">
        <v>69</v>
      </c>
      <c r="B4932" s="2" t="s">
        <v>30</v>
      </c>
      <c r="C4932" s="2" t="s">
        <v>21</v>
      </c>
      <c r="D4932" s="2" t="s">
        <v>69</v>
      </c>
      <c r="E4932">
        <v>69933.399999999994</v>
      </c>
      <c r="F4932">
        <v>708</v>
      </c>
      <c r="G4932">
        <v>9527</v>
      </c>
      <c r="H4932" s="2" t="s">
        <v>43</v>
      </c>
      <c r="I4932" s="2" t="s">
        <v>34</v>
      </c>
      <c r="J4932">
        <v>1</v>
      </c>
      <c r="K4932" s="2" t="s">
        <v>25</v>
      </c>
      <c r="L4932">
        <v>0.4</v>
      </c>
      <c r="M4932">
        <v>136699</v>
      </c>
      <c r="N4932">
        <v>4</v>
      </c>
      <c r="O4932" s="2" t="s">
        <v>4596</v>
      </c>
      <c r="P4932" s="2" t="s">
        <v>64</v>
      </c>
      <c r="Q4932" s="2" t="s">
        <v>520</v>
      </c>
      <c r="R4932">
        <v>2</v>
      </c>
      <c r="S4932">
        <v>1</v>
      </c>
      <c r="T4932" s="2" t="s">
        <v>29</v>
      </c>
      <c r="U4932" s="2" t="s">
        <v>10966</v>
      </c>
    </row>
    <row r="4933" spans="1:21">
      <c r="A4933">
        <v>48</v>
      </c>
      <c r="B4933" s="2" t="s">
        <v>20</v>
      </c>
      <c r="C4933" s="2" t="s">
        <v>21</v>
      </c>
      <c r="D4933" s="2" t="s">
        <v>69</v>
      </c>
      <c r="E4933">
        <v>25769</v>
      </c>
      <c r="F4933">
        <v>728</v>
      </c>
      <c r="G4933">
        <v>30657</v>
      </c>
      <c r="H4933" s="2" t="s">
        <v>33</v>
      </c>
      <c r="I4933" s="2" t="s">
        <v>34</v>
      </c>
      <c r="J4933">
        <v>3</v>
      </c>
      <c r="K4933" s="2" t="s">
        <v>48</v>
      </c>
      <c r="L4933">
        <v>0.6</v>
      </c>
      <c r="M4933">
        <v>136759</v>
      </c>
      <c r="N4933">
        <v>1</v>
      </c>
      <c r="O4933" s="2" t="s">
        <v>4597</v>
      </c>
      <c r="P4933" s="2" t="s">
        <v>237</v>
      </c>
      <c r="Q4933" s="2" t="s">
        <v>402</v>
      </c>
      <c r="R4933">
        <v>3</v>
      </c>
      <c r="S4933">
        <v>0</v>
      </c>
      <c r="T4933" s="2" t="s">
        <v>29</v>
      </c>
      <c r="U4933" s="2" t="s">
        <v>10966</v>
      </c>
    </row>
    <row r="4934" spans="1:21">
      <c r="A4934">
        <v>52</v>
      </c>
      <c r="B4934" s="2" t="s">
        <v>30</v>
      </c>
      <c r="C4934" s="2" t="s">
        <v>21</v>
      </c>
      <c r="D4934" s="2" t="s">
        <v>22</v>
      </c>
      <c r="E4934">
        <v>30621</v>
      </c>
      <c r="F4934">
        <v>713</v>
      </c>
      <c r="G4934">
        <v>30347</v>
      </c>
      <c r="H4934" s="2" t="s">
        <v>33</v>
      </c>
      <c r="I4934" s="2" t="s">
        <v>24</v>
      </c>
      <c r="J4934">
        <v>16</v>
      </c>
      <c r="K4934" s="2" t="s">
        <v>48</v>
      </c>
      <c r="L4934">
        <v>0.59</v>
      </c>
      <c r="M4934">
        <v>202960</v>
      </c>
      <c r="N4934">
        <v>2</v>
      </c>
      <c r="O4934" s="2" t="s">
        <v>4598</v>
      </c>
      <c r="P4934" s="2" t="s">
        <v>104</v>
      </c>
      <c r="Q4934" s="2" t="s">
        <v>367</v>
      </c>
      <c r="R4934">
        <v>3</v>
      </c>
      <c r="S4934">
        <v>1</v>
      </c>
      <c r="T4934" s="2" t="s">
        <v>29</v>
      </c>
      <c r="U4934" s="2" t="s">
        <v>10969</v>
      </c>
    </row>
    <row r="4935" spans="1:21">
      <c r="A4935">
        <v>59</v>
      </c>
      <c r="B4935" s="2" t="s">
        <v>20</v>
      </c>
      <c r="C4935" s="2" t="s">
        <v>82</v>
      </c>
      <c r="D4935" s="2" t="s">
        <v>32</v>
      </c>
      <c r="E4935">
        <v>39332</v>
      </c>
      <c r="F4935">
        <v>761</v>
      </c>
      <c r="G4935">
        <v>8243</v>
      </c>
      <c r="H4935" s="2" t="s">
        <v>47</v>
      </c>
      <c r="I4935" s="2" t="s">
        <v>58</v>
      </c>
      <c r="J4935">
        <v>9</v>
      </c>
      <c r="K4935" s="2" t="s">
        <v>59</v>
      </c>
      <c r="L4935">
        <v>0.36</v>
      </c>
      <c r="M4935">
        <v>291571</v>
      </c>
      <c r="N4935">
        <v>1</v>
      </c>
      <c r="O4935" s="2" t="s">
        <v>4599</v>
      </c>
      <c r="P4935" s="2" t="s">
        <v>79</v>
      </c>
      <c r="Q4935" s="2" t="s">
        <v>135</v>
      </c>
      <c r="R4935">
        <v>3</v>
      </c>
      <c r="S4935">
        <v>0</v>
      </c>
      <c r="T4935" s="2" t="s">
        <v>29</v>
      </c>
      <c r="U4935" s="2" t="s">
        <v>10969</v>
      </c>
    </row>
    <row r="4936" spans="1:21">
      <c r="A4936">
        <v>44</v>
      </c>
      <c r="B4936" s="2" t="s">
        <v>20</v>
      </c>
      <c r="C4936" s="2" t="s">
        <v>82</v>
      </c>
      <c r="D4936" s="2" t="s">
        <v>69</v>
      </c>
      <c r="E4936">
        <v>69966</v>
      </c>
      <c r="F4936">
        <v>651</v>
      </c>
      <c r="G4936">
        <v>31592</v>
      </c>
      <c r="H4936" s="2" t="s">
        <v>43</v>
      </c>
      <c r="I4936" s="2" t="s">
        <v>34</v>
      </c>
      <c r="J4936">
        <v>6</v>
      </c>
      <c r="K4936" s="2" t="s">
        <v>25</v>
      </c>
      <c r="L4936">
        <v>0.34</v>
      </c>
      <c r="M4936">
        <v>62134</v>
      </c>
      <c r="N4936">
        <v>3</v>
      </c>
      <c r="O4936" s="2" t="s">
        <v>4600</v>
      </c>
      <c r="P4936" s="2" t="s">
        <v>166</v>
      </c>
      <c r="Q4936" s="2" t="s">
        <v>85</v>
      </c>
      <c r="R4936">
        <v>3</v>
      </c>
      <c r="S4936">
        <v>1</v>
      </c>
      <c r="T4936" s="2" t="s">
        <v>29</v>
      </c>
      <c r="U4936" s="2" t="s">
        <v>10966</v>
      </c>
    </row>
    <row r="4937" spans="1:21">
      <c r="A4937">
        <v>22</v>
      </c>
      <c r="B4937" s="2" t="s">
        <v>30</v>
      </c>
      <c r="C4937" s="2" t="s">
        <v>21</v>
      </c>
      <c r="D4937" s="2" t="s">
        <v>42</v>
      </c>
      <c r="E4937">
        <v>61230</v>
      </c>
      <c r="F4937">
        <v>661</v>
      </c>
      <c r="G4937">
        <v>17515</v>
      </c>
      <c r="H4937" s="2" t="s">
        <v>47</v>
      </c>
      <c r="I4937" s="2" t="s">
        <v>34</v>
      </c>
      <c r="J4937">
        <v>0</v>
      </c>
      <c r="K4937" s="2" t="s">
        <v>35</v>
      </c>
      <c r="L4937">
        <v>0.3</v>
      </c>
      <c r="M4937">
        <v>229799</v>
      </c>
      <c r="N4937">
        <v>1</v>
      </c>
      <c r="O4937" s="2" t="s">
        <v>196</v>
      </c>
      <c r="P4937" s="2" t="s">
        <v>242</v>
      </c>
      <c r="Q4937" s="2" t="s">
        <v>568</v>
      </c>
      <c r="R4937">
        <v>3</v>
      </c>
      <c r="S4937">
        <v>1</v>
      </c>
      <c r="T4937" s="2" t="s">
        <v>29</v>
      </c>
      <c r="U4937" s="2" t="s">
        <v>10966</v>
      </c>
    </row>
    <row r="4938" spans="1:21">
      <c r="A4938">
        <v>47</v>
      </c>
      <c r="B4938" s="2" t="s">
        <v>20</v>
      </c>
      <c r="C4938" s="2" t="s">
        <v>41</v>
      </c>
      <c r="D4938" s="2" t="s">
        <v>32</v>
      </c>
      <c r="E4938">
        <v>84912</v>
      </c>
      <c r="F4938">
        <v>796</v>
      </c>
      <c r="G4938">
        <v>9930</v>
      </c>
      <c r="H4938" s="2" t="s">
        <v>23</v>
      </c>
      <c r="I4938" s="2" t="s">
        <v>58</v>
      </c>
      <c r="J4938">
        <v>4</v>
      </c>
      <c r="K4938" s="2" t="s">
        <v>48</v>
      </c>
      <c r="L4938">
        <v>0.25</v>
      </c>
      <c r="M4938">
        <v>51325</v>
      </c>
      <c r="N4938">
        <v>2</v>
      </c>
      <c r="O4938" s="2" t="s">
        <v>4601</v>
      </c>
      <c r="P4938" s="2" t="s">
        <v>182</v>
      </c>
      <c r="Q4938" s="2" t="s">
        <v>312</v>
      </c>
      <c r="R4938">
        <v>2</v>
      </c>
      <c r="S4938">
        <v>2</v>
      </c>
      <c r="T4938" s="2" t="s">
        <v>39</v>
      </c>
      <c r="U4938" s="2" t="s">
        <v>10966</v>
      </c>
    </row>
    <row r="4939" spans="1:21">
      <c r="A4939">
        <v>25</v>
      </c>
      <c r="B4939" s="2" t="s">
        <v>20</v>
      </c>
      <c r="C4939" s="2" t="s">
        <v>21</v>
      </c>
      <c r="D4939" s="2" t="s">
        <v>22</v>
      </c>
      <c r="E4939">
        <v>103598</v>
      </c>
      <c r="F4939">
        <v>682</v>
      </c>
      <c r="G4939">
        <v>30151</v>
      </c>
      <c r="H4939" s="2" t="s">
        <v>47</v>
      </c>
      <c r="I4939" s="2" t="s">
        <v>24</v>
      </c>
      <c r="J4939">
        <v>6</v>
      </c>
      <c r="K4939" s="2" t="s">
        <v>48</v>
      </c>
      <c r="L4939">
        <v>0.22</v>
      </c>
      <c r="M4939">
        <v>107263</v>
      </c>
      <c r="N4939">
        <v>2</v>
      </c>
      <c r="O4939" s="2" t="s">
        <v>4602</v>
      </c>
      <c r="P4939" s="2" t="s">
        <v>111</v>
      </c>
      <c r="Q4939" s="2" t="s">
        <v>431</v>
      </c>
      <c r="R4939">
        <v>0</v>
      </c>
      <c r="S4939">
        <v>0</v>
      </c>
      <c r="T4939" s="2" t="s">
        <v>39</v>
      </c>
      <c r="U4939" s="2" t="s">
        <v>10966</v>
      </c>
    </row>
    <row r="4940" spans="1:21">
      <c r="A4940">
        <v>52</v>
      </c>
      <c r="B4940" s="2" t="s">
        <v>40</v>
      </c>
      <c r="C4940" s="2" t="s">
        <v>31</v>
      </c>
      <c r="D4940" s="2" t="s">
        <v>42</v>
      </c>
      <c r="E4940">
        <v>62180</v>
      </c>
      <c r="F4940">
        <v>762</v>
      </c>
      <c r="G4940">
        <v>47971</v>
      </c>
      <c r="H4940" s="2" t="s">
        <v>43</v>
      </c>
      <c r="I4940" s="2" t="s">
        <v>34</v>
      </c>
      <c r="J4940">
        <v>16</v>
      </c>
      <c r="K4940" s="2" t="s">
        <v>35</v>
      </c>
      <c r="L4940">
        <v>0.56999999999999995</v>
      </c>
      <c r="M4940">
        <v>214999</v>
      </c>
      <c r="N4940">
        <v>1</v>
      </c>
      <c r="O4940" s="2" t="s">
        <v>4603</v>
      </c>
      <c r="P4940" s="2" t="s">
        <v>27</v>
      </c>
      <c r="Q4940" s="2" t="s">
        <v>156</v>
      </c>
      <c r="R4940">
        <v>0</v>
      </c>
      <c r="S4940">
        <v>1</v>
      </c>
      <c r="T4940" s="2" t="s">
        <v>39</v>
      </c>
      <c r="U4940" s="2" t="s">
        <v>10966</v>
      </c>
    </row>
    <row r="4941" spans="1:21">
      <c r="A4941">
        <v>51</v>
      </c>
      <c r="B4941" s="2" t="s">
        <v>20</v>
      </c>
      <c r="C4941" s="2" t="s">
        <v>82</v>
      </c>
      <c r="D4941" s="2" t="s">
        <v>42</v>
      </c>
      <c r="E4941">
        <v>118075</v>
      </c>
      <c r="F4941">
        <v>699</v>
      </c>
      <c r="G4941">
        <v>16575</v>
      </c>
      <c r="H4941" s="2" t="s">
        <v>23</v>
      </c>
      <c r="I4941" s="2" t="s">
        <v>58</v>
      </c>
      <c r="J4941">
        <v>17</v>
      </c>
      <c r="K4941" s="2" t="s">
        <v>59</v>
      </c>
      <c r="L4941">
        <v>0.27</v>
      </c>
      <c r="M4941">
        <v>291028</v>
      </c>
      <c r="N4941">
        <v>2</v>
      </c>
      <c r="O4941" s="2" t="s">
        <v>4604</v>
      </c>
      <c r="P4941" s="2" t="s">
        <v>67</v>
      </c>
      <c r="Q4941" s="2" t="s">
        <v>484</v>
      </c>
      <c r="R4941">
        <v>2</v>
      </c>
      <c r="S4941">
        <v>0</v>
      </c>
      <c r="T4941" s="2" t="s">
        <v>29</v>
      </c>
      <c r="U4941" s="2" t="s">
        <v>10968</v>
      </c>
    </row>
    <row r="4942" spans="1:21">
      <c r="A4942">
        <v>34</v>
      </c>
      <c r="B4942" s="2" t="s">
        <v>20</v>
      </c>
      <c r="C4942" s="2" t="s">
        <v>82</v>
      </c>
      <c r="D4942" s="2" t="s">
        <v>32</v>
      </c>
      <c r="E4942">
        <v>96340</v>
      </c>
      <c r="F4942">
        <v>662</v>
      </c>
      <c r="G4942">
        <v>36668</v>
      </c>
      <c r="H4942" s="2" t="s">
        <v>47</v>
      </c>
      <c r="I4942" s="2" t="s">
        <v>34</v>
      </c>
      <c r="J4942">
        <v>18</v>
      </c>
      <c r="K4942" s="2" t="s">
        <v>35</v>
      </c>
      <c r="L4942">
        <v>0.17</v>
      </c>
      <c r="M4942">
        <v>159741.5</v>
      </c>
      <c r="N4942">
        <v>3</v>
      </c>
      <c r="O4942" s="2" t="s">
        <v>4605</v>
      </c>
      <c r="P4942" s="2" t="s">
        <v>129</v>
      </c>
      <c r="Q4942" s="2" t="s">
        <v>649</v>
      </c>
      <c r="R4942">
        <v>4</v>
      </c>
      <c r="S4942">
        <v>1</v>
      </c>
      <c r="T4942" s="2" t="s">
        <v>39</v>
      </c>
      <c r="U4942" s="2" t="s">
        <v>10966</v>
      </c>
    </row>
    <row r="4943" spans="1:21">
      <c r="A4943">
        <v>29</v>
      </c>
      <c r="B4943" s="2" t="s">
        <v>30</v>
      </c>
      <c r="C4943" s="2" t="s">
        <v>31</v>
      </c>
      <c r="D4943" s="2" t="s">
        <v>69</v>
      </c>
      <c r="E4943">
        <v>104267</v>
      </c>
      <c r="F4943">
        <v>754</v>
      </c>
      <c r="G4943">
        <v>9531</v>
      </c>
      <c r="H4943" s="2" t="s">
        <v>23</v>
      </c>
      <c r="I4943" s="2" t="s">
        <v>34</v>
      </c>
      <c r="J4943">
        <v>5</v>
      </c>
      <c r="K4943" s="2" t="s">
        <v>48</v>
      </c>
      <c r="L4943">
        <v>0.53</v>
      </c>
      <c r="M4943">
        <v>192729</v>
      </c>
      <c r="N4943">
        <v>0</v>
      </c>
      <c r="O4943" s="2" t="s">
        <v>4606</v>
      </c>
      <c r="P4943" s="2" t="s">
        <v>242</v>
      </c>
      <c r="Q4943" s="2" t="s">
        <v>170</v>
      </c>
      <c r="R4943">
        <v>4</v>
      </c>
      <c r="S4943">
        <v>1</v>
      </c>
      <c r="T4943" s="2" t="s">
        <v>39</v>
      </c>
      <c r="U4943" s="2" t="s">
        <v>10966</v>
      </c>
    </row>
    <row r="4944" spans="1:21">
      <c r="A4944">
        <v>51</v>
      </c>
      <c r="B4944" s="2" t="s">
        <v>20</v>
      </c>
      <c r="C4944" s="2" t="s">
        <v>82</v>
      </c>
      <c r="D4944" s="2" t="s">
        <v>69</v>
      </c>
      <c r="E4944">
        <v>90422</v>
      </c>
      <c r="F4944">
        <v>769</v>
      </c>
      <c r="G4944">
        <v>22219</v>
      </c>
      <c r="H4944" s="2" t="s">
        <v>47</v>
      </c>
      <c r="I4944" s="2" t="s">
        <v>24</v>
      </c>
      <c r="J4944">
        <v>11</v>
      </c>
      <c r="K4944" s="2" t="s">
        <v>35</v>
      </c>
      <c r="L4944">
        <v>0.46</v>
      </c>
      <c r="M4944">
        <v>147198</v>
      </c>
      <c r="N4944">
        <v>1</v>
      </c>
      <c r="O4944" s="2" t="s">
        <v>4607</v>
      </c>
      <c r="P4944" s="2" t="s">
        <v>132</v>
      </c>
      <c r="Q4944" s="2" t="s">
        <v>267</v>
      </c>
      <c r="R4944">
        <v>1</v>
      </c>
      <c r="S4944">
        <v>0</v>
      </c>
      <c r="T4944" s="2" t="s">
        <v>39</v>
      </c>
      <c r="U4944" s="2" t="s">
        <v>10966</v>
      </c>
    </row>
    <row r="4945" spans="1:21">
      <c r="A4945">
        <v>28</v>
      </c>
      <c r="B4945" s="2" t="s">
        <v>20</v>
      </c>
      <c r="C4945" s="2" t="s">
        <v>31</v>
      </c>
      <c r="D4945" s="2" t="s">
        <v>69</v>
      </c>
      <c r="E4945">
        <v>105000</v>
      </c>
      <c r="F4945">
        <v>763</v>
      </c>
      <c r="G4945">
        <v>45284</v>
      </c>
      <c r="H4945" s="2" t="s">
        <v>23</v>
      </c>
      <c r="I4945" s="2" t="s">
        <v>24</v>
      </c>
      <c r="J4945">
        <v>15</v>
      </c>
      <c r="K4945" s="2" t="s">
        <v>35</v>
      </c>
      <c r="L4945">
        <v>0.39</v>
      </c>
      <c r="M4945">
        <v>276451</v>
      </c>
      <c r="N4945">
        <v>1</v>
      </c>
      <c r="O4945" s="2" t="s">
        <v>743</v>
      </c>
      <c r="P4945" s="2" t="s">
        <v>37</v>
      </c>
      <c r="Q4945" s="2" t="s">
        <v>544</v>
      </c>
      <c r="R4945">
        <v>1</v>
      </c>
      <c r="S4945">
        <v>0</v>
      </c>
      <c r="T4945" s="2" t="s">
        <v>39</v>
      </c>
      <c r="U4945" s="2" t="s">
        <v>10966</v>
      </c>
    </row>
    <row r="4946" spans="1:21">
      <c r="A4946">
        <v>53</v>
      </c>
      <c r="B4946" s="2" t="s">
        <v>30</v>
      </c>
      <c r="C4946" s="2" t="s">
        <v>21</v>
      </c>
      <c r="D4946" s="2" t="s">
        <v>69</v>
      </c>
      <c r="E4946">
        <v>78739</v>
      </c>
      <c r="F4946">
        <v>785</v>
      </c>
      <c r="G4946">
        <v>23419</v>
      </c>
      <c r="H4946" s="2" t="s">
        <v>47</v>
      </c>
      <c r="I4946" s="2" t="s">
        <v>34</v>
      </c>
      <c r="J4946">
        <v>4</v>
      </c>
      <c r="K4946" s="2" t="s">
        <v>35</v>
      </c>
      <c r="L4946">
        <v>0.14000000000000001</v>
      </c>
      <c r="M4946">
        <v>159741.5</v>
      </c>
      <c r="N4946">
        <v>0</v>
      </c>
      <c r="O4946" s="2" t="s">
        <v>4608</v>
      </c>
      <c r="P4946" s="2" t="s">
        <v>74</v>
      </c>
      <c r="Q4946" s="2" t="s">
        <v>427</v>
      </c>
      <c r="R4946">
        <v>3</v>
      </c>
      <c r="S4946">
        <v>0</v>
      </c>
      <c r="T4946" s="2" t="s">
        <v>29</v>
      </c>
      <c r="U4946" s="2" t="s">
        <v>10966</v>
      </c>
    </row>
    <row r="4947" spans="1:21">
      <c r="A4947">
        <v>63</v>
      </c>
      <c r="B4947" s="2" t="s">
        <v>30</v>
      </c>
      <c r="C4947" s="2" t="s">
        <v>31</v>
      </c>
      <c r="D4947" s="2" t="s">
        <v>42</v>
      </c>
      <c r="E4947">
        <v>114583</v>
      </c>
      <c r="F4947">
        <v>749</v>
      </c>
      <c r="G4947">
        <v>8324</v>
      </c>
      <c r="H4947" s="2" t="s">
        <v>33</v>
      </c>
      <c r="I4947" s="2" t="s">
        <v>34</v>
      </c>
      <c r="J4947">
        <v>7</v>
      </c>
      <c r="K4947" s="2" t="s">
        <v>35</v>
      </c>
      <c r="L4947">
        <v>0.43</v>
      </c>
      <c r="M4947">
        <v>214885</v>
      </c>
      <c r="N4947">
        <v>3</v>
      </c>
      <c r="O4947" s="2" t="s">
        <v>4609</v>
      </c>
      <c r="P4947" s="2" t="s">
        <v>174</v>
      </c>
      <c r="Q4947" s="2" t="s">
        <v>551</v>
      </c>
      <c r="R4947">
        <v>4</v>
      </c>
      <c r="S4947">
        <v>1</v>
      </c>
      <c r="T4947" s="2" t="s">
        <v>29</v>
      </c>
      <c r="U4947" s="2" t="s">
        <v>10966</v>
      </c>
    </row>
    <row r="4948" spans="1:21">
      <c r="A4948">
        <v>18</v>
      </c>
      <c r="B4948" s="2" t="s">
        <v>20</v>
      </c>
      <c r="C4948" s="2" t="s">
        <v>82</v>
      </c>
      <c r="D4948" s="2" t="s">
        <v>32</v>
      </c>
      <c r="E4948">
        <v>28787</v>
      </c>
      <c r="F4948">
        <v>726</v>
      </c>
      <c r="G4948">
        <v>48484</v>
      </c>
      <c r="H4948" s="2" t="s">
        <v>33</v>
      </c>
      <c r="I4948" s="2" t="s">
        <v>34</v>
      </c>
      <c r="J4948">
        <v>4</v>
      </c>
      <c r="K4948" s="2" t="s">
        <v>35</v>
      </c>
      <c r="L4948">
        <v>0.2</v>
      </c>
      <c r="M4948">
        <v>73082</v>
      </c>
      <c r="N4948">
        <v>0</v>
      </c>
      <c r="O4948" s="2" t="s">
        <v>4610</v>
      </c>
      <c r="P4948" s="2" t="s">
        <v>87</v>
      </c>
      <c r="Q4948" s="2" t="s">
        <v>226</v>
      </c>
      <c r="R4948">
        <v>1</v>
      </c>
      <c r="S4948">
        <v>2</v>
      </c>
      <c r="T4948" s="2" t="s">
        <v>39</v>
      </c>
      <c r="U4948" s="2" t="s">
        <v>10966</v>
      </c>
    </row>
    <row r="4949" spans="1:21">
      <c r="A4949">
        <v>35</v>
      </c>
      <c r="B4949" s="2" t="s">
        <v>20</v>
      </c>
      <c r="C4949" s="2" t="s">
        <v>31</v>
      </c>
      <c r="D4949" s="2" t="s">
        <v>42</v>
      </c>
      <c r="E4949">
        <v>40428</v>
      </c>
      <c r="F4949">
        <v>762</v>
      </c>
      <c r="G4949">
        <v>8651</v>
      </c>
      <c r="H4949" s="2" t="s">
        <v>33</v>
      </c>
      <c r="I4949" s="2" t="s">
        <v>24</v>
      </c>
      <c r="J4949">
        <v>4</v>
      </c>
      <c r="K4949" s="2" t="s">
        <v>59</v>
      </c>
      <c r="L4949">
        <v>0.15</v>
      </c>
      <c r="M4949">
        <v>115972</v>
      </c>
      <c r="N4949">
        <v>4</v>
      </c>
      <c r="O4949" s="2" t="s">
        <v>2971</v>
      </c>
      <c r="P4949" s="2" t="s">
        <v>308</v>
      </c>
      <c r="Q4949" s="2" t="s">
        <v>1282</v>
      </c>
      <c r="R4949">
        <v>2</v>
      </c>
      <c r="S4949">
        <v>0</v>
      </c>
      <c r="T4949" s="2" t="s">
        <v>39</v>
      </c>
      <c r="U4949" s="2" t="s">
        <v>10966</v>
      </c>
    </row>
    <row r="4950" spans="1:21">
      <c r="A4950">
        <v>50</v>
      </c>
      <c r="B4950" s="2" t="s">
        <v>40</v>
      </c>
      <c r="C4950" s="2" t="s">
        <v>21</v>
      </c>
      <c r="D4950" s="2" t="s">
        <v>32</v>
      </c>
      <c r="E4950">
        <v>24096</v>
      </c>
      <c r="F4950">
        <v>704</v>
      </c>
      <c r="G4950">
        <v>23889</v>
      </c>
      <c r="H4950" s="2" t="s">
        <v>43</v>
      </c>
      <c r="I4950" s="2" t="s">
        <v>34</v>
      </c>
      <c r="J4950">
        <v>6</v>
      </c>
      <c r="K4950" s="2" t="s">
        <v>25</v>
      </c>
      <c r="L4950">
        <v>0.48</v>
      </c>
      <c r="M4950">
        <v>71600</v>
      </c>
      <c r="N4950">
        <v>1</v>
      </c>
      <c r="O4950" s="2" t="s">
        <v>1047</v>
      </c>
      <c r="P4950" s="2" t="s">
        <v>101</v>
      </c>
      <c r="Q4950" s="2" t="s">
        <v>317</v>
      </c>
      <c r="R4950">
        <v>0</v>
      </c>
      <c r="S4950">
        <v>1</v>
      </c>
      <c r="T4950" s="2" t="s">
        <v>29</v>
      </c>
      <c r="U4950" s="2" t="s">
        <v>10967</v>
      </c>
    </row>
    <row r="4951" spans="1:21">
      <c r="A4951">
        <v>68</v>
      </c>
      <c r="B4951" s="2" t="s">
        <v>20</v>
      </c>
      <c r="C4951" s="2" t="s">
        <v>82</v>
      </c>
      <c r="D4951" s="2" t="s">
        <v>69</v>
      </c>
      <c r="E4951">
        <v>90976</v>
      </c>
      <c r="F4951">
        <v>699</v>
      </c>
      <c r="G4951">
        <v>38166</v>
      </c>
      <c r="H4951" s="2" t="s">
        <v>47</v>
      </c>
      <c r="I4951" s="2" t="s">
        <v>24</v>
      </c>
      <c r="J4951">
        <v>2</v>
      </c>
      <c r="K4951" s="2" t="s">
        <v>59</v>
      </c>
      <c r="L4951">
        <v>0.34</v>
      </c>
      <c r="M4951">
        <v>118210</v>
      </c>
      <c r="N4951">
        <v>0</v>
      </c>
      <c r="O4951" s="2" t="s">
        <v>469</v>
      </c>
      <c r="P4951" s="2" t="s">
        <v>93</v>
      </c>
      <c r="Q4951" s="2" t="s">
        <v>377</v>
      </c>
      <c r="R4951">
        <v>0</v>
      </c>
      <c r="S4951">
        <v>2</v>
      </c>
      <c r="T4951" s="2" t="s">
        <v>81</v>
      </c>
      <c r="U4951" s="2" t="s">
        <v>10966</v>
      </c>
    </row>
    <row r="4952" spans="1:21">
      <c r="A4952">
        <v>69</v>
      </c>
      <c r="B4952" s="2" t="s">
        <v>40</v>
      </c>
      <c r="C4952" s="2" t="s">
        <v>41</v>
      </c>
      <c r="D4952" s="2" t="s">
        <v>42</v>
      </c>
      <c r="E4952">
        <v>100596</v>
      </c>
      <c r="F4952">
        <v>658</v>
      </c>
      <c r="G4952">
        <v>25983</v>
      </c>
      <c r="H4952" s="2" t="s">
        <v>47</v>
      </c>
      <c r="I4952" s="2" t="s">
        <v>24</v>
      </c>
      <c r="J4952">
        <v>12</v>
      </c>
      <c r="K4952" s="2" t="s">
        <v>25</v>
      </c>
      <c r="L4952">
        <v>0.46</v>
      </c>
      <c r="M4952">
        <v>221759</v>
      </c>
      <c r="N4952">
        <v>1</v>
      </c>
      <c r="O4952" s="2" t="s">
        <v>4611</v>
      </c>
      <c r="P4952" s="2" t="s">
        <v>163</v>
      </c>
      <c r="Q4952" s="2" t="s">
        <v>699</v>
      </c>
      <c r="R4952">
        <v>0</v>
      </c>
      <c r="S4952">
        <v>0</v>
      </c>
      <c r="T4952" s="2" t="s">
        <v>29</v>
      </c>
      <c r="U4952" s="2" t="s">
        <v>10966</v>
      </c>
    </row>
    <row r="4953" spans="1:21">
      <c r="A4953">
        <v>21</v>
      </c>
      <c r="B4953" s="2" t="s">
        <v>30</v>
      </c>
      <c r="C4953" s="2" t="s">
        <v>21</v>
      </c>
      <c r="D4953" s="2" t="s">
        <v>42</v>
      </c>
      <c r="E4953">
        <v>69933.399999999994</v>
      </c>
      <c r="F4953">
        <v>655</v>
      </c>
      <c r="G4953">
        <v>21507</v>
      </c>
      <c r="H4953" s="2" t="s">
        <v>23</v>
      </c>
      <c r="I4953" s="2" t="s">
        <v>34</v>
      </c>
      <c r="J4953">
        <v>10</v>
      </c>
      <c r="K4953" s="2" t="s">
        <v>48</v>
      </c>
      <c r="L4953">
        <v>0.32</v>
      </c>
      <c r="M4953">
        <v>195386</v>
      </c>
      <c r="N4953">
        <v>3</v>
      </c>
      <c r="O4953" s="2" t="s">
        <v>4612</v>
      </c>
      <c r="P4953" s="2" t="s">
        <v>253</v>
      </c>
      <c r="Q4953" s="2" t="s">
        <v>329</v>
      </c>
      <c r="R4953">
        <v>4</v>
      </c>
      <c r="S4953">
        <v>1</v>
      </c>
      <c r="T4953" s="2" t="s">
        <v>29</v>
      </c>
      <c r="U4953" s="2" t="s">
        <v>10968</v>
      </c>
    </row>
    <row r="4954" spans="1:21">
      <c r="A4954">
        <v>44</v>
      </c>
      <c r="B4954" s="2" t="s">
        <v>40</v>
      </c>
      <c r="C4954" s="2" t="s">
        <v>21</v>
      </c>
      <c r="D4954" s="2" t="s">
        <v>69</v>
      </c>
      <c r="E4954">
        <v>117583</v>
      </c>
      <c r="F4954">
        <v>701</v>
      </c>
      <c r="G4954">
        <v>27450.01</v>
      </c>
      <c r="H4954" s="2" t="s">
        <v>23</v>
      </c>
      <c r="I4954" s="2" t="s">
        <v>24</v>
      </c>
      <c r="J4954">
        <v>11</v>
      </c>
      <c r="K4954" s="2" t="s">
        <v>48</v>
      </c>
      <c r="L4954">
        <v>0.52</v>
      </c>
      <c r="M4954">
        <v>76025</v>
      </c>
      <c r="N4954">
        <v>2</v>
      </c>
      <c r="O4954" s="2" t="s">
        <v>4613</v>
      </c>
      <c r="P4954" s="2" t="s">
        <v>101</v>
      </c>
      <c r="Q4954" s="2" t="s">
        <v>404</v>
      </c>
      <c r="R4954">
        <v>0</v>
      </c>
      <c r="S4954">
        <v>0</v>
      </c>
      <c r="T4954" s="2" t="s">
        <v>29</v>
      </c>
      <c r="U4954" s="2" t="s">
        <v>10970</v>
      </c>
    </row>
    <row r="4955" spans="1:21">
      <c r="A4955">
        <v>41</v>
      </c>
      <c r="B4955" s="2" t="s">
        <v>20</v>
      </c>
      <c r="C4955" s="2" t="s">
        <v>31</v>
      </c>
      <c r="D4955" s="2" t="s">
        <v>32</v>
      </c>
      <c r="E4955">
        <v>69933.399999999994</v>
      </c>
      <c r="F4955">
        <v>727</v>
      </c>
      <c r="G4955">
        <v>26841</v>
      </c>
      <c r="H4955" s="2" t="s">
        <v>47</v>
      </c>
      <c r="I4955" s="2" t="s">
        <v>34</v>
      </c>
      <c r="J4955">
        <v>3</v>
      </c>
      <c r="K4955" s="2" t="s">
        <v>25</v>
      </c>
      <c r="L4955">
        <v>0.4</v>
      </c>
      <c r="M4955">
        <v>252496</v>
      </c>
      <c r="N4955">
        <v>0</v>
      </c>
      <c r="O4955" s="2" t="s">
        <v>4614</v>
      </c>
      <c r="P4955" s="2" t="s">
        <v>71</v>
      </c>
      <c r="Q4955" s="2" t="s">
        <v>319</v>
      </c>
      <c r="R4955">
        <v>4</v>
      </c>
      <c r="S4955">
        <v>2</v>
      </c>
      <c r="T4955" s="2" t="s">
        <v>81</v>
      </c>
      <c r="U4955" s="2" t="s">
        <v>10966</v>
      </c>
    </row>
    <row r="4956" spans="1:21">
      <c r="A4956">
        <v>49</v>
      </c>
      <c r="B4956" s="2" t="s">
        <v>30</v>
      </c>
      <c r="C4956" s="2" t="s">
        <v>41</v>
      </c>
      <c r="D4956" s="2" t="s">
        <v>69</v>
      </c>
      <c r="E4956">
        <v>39984</v>
      </c>
      <c r="F4956">
        <v>657</v>
      </c>
      <c r="G4956">
        <v>16472</v>
      </c>
      <c r="H4956" s="2" t="s">
        <v>33</v>
      </c>
      <c r="I4956" s="2" t="s">
        <v>58</v>
      </c>
      <c r="J4956">
        <v>0</v>
      </c>
      <c r="K4956" s="2" t="s">
        <v>48</v>
      </c>
      <c r="L4956">
        <v>0.56999999999999995</v>
      </c>
      <c r="M4956">
        <v>98187</v>
      </c>
      <c r="N4956">
        <v>4</v>
      </c>
      <c r="O4956" s="2" t="s">
        <v>4615</v>
      </c>
      <c r="P4956" s="2" t="s">
        <v>150</v>
      </c>
      <c r="Q4956" s="2" t="s">
        <v>695</v>
      </c>
      <c r="R4956">
        <v>2</v>
      </c>
      <c r="S4956">
        <v>2</v>
      </c>
      <c r="T4956" s="2" t="s">
        <v>29</v>
      </c>
      <c r="U4956" s="2" t="s">
        <v>10966</v>
      </c>
    </row>
    <row r="4957" spans="1:21">
      <c r="A4957">
        <v>30</v>
      </c>
      <c r="B4957" s="2" t="s">
        <v>20</v>
      </c>
      <c r="C4957" s="2" t="s">
        <v>21</v>
      </c>
      <c r="D4957" s="2" t="s">
        <v>22</v>
      </c>
      <c r="E4957">
        <v>86533</v>
      </c>
      <c r="F4957">
        <v>677</v>
      </c>
      <c r="G4957">
        <v>27479</v>
      </c>
      <c r="H4957" s="2" t="s">
        <v>47</v>
      </c>
      <c r="I4957" s="2" t="s">
        <v>34</v>
      </c>
      <c r="J4957">
        <v>13</v>
      </c>
      <c r="K4957" s="2" t="s">
        <v>59</v>
      </c>
      <c r="L4957">
        <v>0.31</v>
      </c>
      <c r="M4957">
        <v>126999</v>
      </c>
      <c r="N4957">
        <v>2</v>
      </c>
      <c r="O4957" s="2" t="s">
        <v>4616</v>
      </c>
      <c r="P4957" s="2" t="s">
        <v>197</v>
      </c>
      <c r="Q4957" s="2" t="s">
        <v>741</v>
      </c>
      <c r="R4957">
        <v>2</v>
      </c>
      <c r="S4957">
        <v>0</v>
      </c>
      <c r="T4957" s="2" t="s">
        <v>39</v>
      </c>
      <c r="U4957" s="2" t="s">
        <v>10969</v>
      </c>
    </row>
    <row r="4958" spans="1:21">
      <c r="A4958">
        <v>68</v>
      </c>
      <c r="B4958" s="2" t="s">
        <v>20</v>
      </c>
      <c r="C4958" s="2" t="s">
        <v>41</v>
      </c>
      <c r="D4958" s="2" t="s">
        <v>42</v>
      </c>
      <c r="E4958">
        <v>69933.399999999994</v>
      </c>
      <c r="F4958">
        <v>746</v>
      </c>
      <c r="G4958">
        <v>34989</v>
      </c>
      <c r="H4958" s="2" t="s">
        <v>43</v>
      </c>
      <c r="I4958" s="2" t="s">
        <v>34</v>
      </c>
      <c r="J4958">
        <v>17</v>
      </c>
      <c r="K4958" s="2" t="s">
        <v>48</v>
      </c>
      <c r="L4958">
        <v>0.28999999999999998</v>
      </c>
      <c r="M4958">
        <v>171196</v>
      </c>
      <c r="N4958">
        <v>0</v>
      </c>
      <c r="O4958" s="2" t="s">
        <v>4617</v>
      </c>
      <c r="P4958" s="2" t="s">
        <v>182</v>
      </c>
      <c r="Q4958" s="2" t="s">
        <v>135</v>
      </c>
      <c r="R4958">
        <v>2</v>
      </c>
      <c r="S4958">
        <v>1</v>
      </c>
      <c r="T4958" s="2" t="s">
        <v>29</v>
      </c>
      <c r="U4958" s="2" t="s">
        <v>10969</v>
      </c>
    </row>
    <row r="4959" spans="1:21">
      <c r="A4959">
        <v>58</v>
      </c>
      <c r="B4959" s="2" t="s">
        <v>30</v>
      </c>
      <c r="C4959" s="2" t="s">
        <v>41</v>
      </c>
      <c r="D4959" s="2" t="s">
        <v>42</v>
      </c>
      <c r="E4959">
        <v>69933.399999999994</v>
      </c>
      <c r="F4959">
        <v>758</v>
      </c>
      <c r="G4959">
        <v>19539</v>
      </c>
      <c r="H4959" s="2" t="s">
        <v>23</v>
      </c>
      <c r="I4959" s="2" t="s">
        <v>24</v>
      </c>
      <c r="J4959">
        <v>15</v>
      </c>
      <c r="K4959" s="2" t="s">
        <v>59</v>
      </c>
      <c r="L4959">
        <v>0.51</v>
      </c>
      <c r="M4959">
        <v>44141</v>
      </c>
      <c r="N4959">
        <v>2</v>
      </c>
      <c r="O4959" s="2" t="s">
        <v>2122</v>
      </c>
      <c r="P4959" s="2" t="s">
        <v>347</v>
      </c>
      <c r="Q4959" s="2" t="s">
        <v>921</v>
      </c>
      <c r="R4959">
        <v>1</v>
      </c>
      <c r="S4959">
        <v>1</v>
      </c>
      <c r="T4959" s="2" t="s">
        <v>39</v>
      </c>
      <c r="U4959" s="2" t="s">
        <v>10969</v>
      </c>
    </row>
    <row r="4960" spans="1:21">
      <c r="A4960">
        <v>50</v>
      </c>
      <c r="B4960" s="2" t="s">
        <v>40</v>
      </c>
      <c r="C4960" s="2" t="s">
        <v>82</v>
      </c>
      <c r="D4960" s="2" t="s">
        <v>42</v>
      </c>
      <c r="E4960">
        <v>82453</v>
      </c>
      <c r="F4960">
        <v>701</v>
      </c>
      <c r="G4960">
        <v>12802</v>
      </c>
      <c r="H4960" s="2" t="s">
        <v>23</v>
      </c>
      <c r="I4960" s="2" t="s">
        <v>58</v>
      </c>
      <c r="J4960">
        <v>3</v>
      </c>
      <c r="K4960" s="2" t="s">
        <v>25</v>
      </c>
      <c r="L4960">
        <v>0.14000000000000001</v>
      </c>
      <c r="M4960">
        <v>20374</v>
      </c>
      <c r="N4960">
        <v>0</v>
      </c>
      <c r="O4960" s="2" t="s">
        <v>4618</v>
      </c>
      <c r="P4960" s="2" t="s">
        <v>144</v>
      </c>
      <c r="Q4960" s="2" t="s">
        <v>172</v>
      </c>
      <c r="R4960">
        <v>2</v>
      </c>
      <c r="S4960">
        <v>2</v>
      </c>
      <c r="T4960" s="2" t="s">
        <v>81</v>
      </c>
      <c r="U4960" s="2" t="s">
        <v>10966</v>
      </c>
    </row>
    <row r="4961" spans="1:21">
      <c r="A4961">
        <v>18</v>
      </c>
      <c r="B4961" s="2" t="s">
        <v>20</v>
      </c>
      <c r="C4961" s="2" t="s">
        <v>21</v>
      </c>
      <c r="D4961" s="2" t="s">
        <v>69</v>
      </c>
      <c r="E4961">
        <v>65798</v>
      </c>
      <c r="F4961">
        <v>757</v>
      </c>
      <c r="G4961">
        <v>40467</v>
      </c>
      <c r="H4961" s="2" t="s">
        <v>23</v>
      </c>
      <c r="I4961" s="2" t="s">
        <v>24</v>
      </c>
      <c r="J4961">
        <v>12</v>
      </c>
      <c r="K4961" s="2" t="s">
        <v>48</v>
      </c>
      <c r="L4961">
        <v>0.13</v>
      </c>
      <c r="M4961">
        <v>69521</v>
      </c>
      <c r="N4961">
        <v>2</v>
      </c>
      <c r="O4961" s="2" t="s">
        <v>4619</v>
      </c>
      <c r="P4961" s="2" t="s">
        <v>193</v>
      </c>
      <c r="Q4961" s="2" t="s">
        <v>392</v>
      </c>
      <c r="R4961">
        <v>2</v>
      </c>
      <c r="S4961">
        <v>1</v>
      </c>
      <c r="T4961" s="2" t="s">
        <v>39</v>
      </c>
      <c r="U4961" s="2" t="s">
        <v>10969</v>
      </c>
    </row>
    <row r="4962" spans="1:21">
      <c r="A4962">
        <v>46</v>
      </c>
      <c r="B4962" s="2" t="s">
        <v>40</v>
      </c>
      <c r="C4962" s="2" t="s">
        <v>21</v>
      </c>
      <c r="D4962" s="2" t="s">
        <v>22</v>
      </c>
      <c r="E4962">
        <v>48390</v>
      </c>
      <c r="F4962">
        <v>699</v>
      </c>
      <c r="G4962">
        <v>47564</v>
      </c>
      <c r="H4962" s="2" t="s">
        <v>33</v>
      </c>
      <c r="I4962" s="2" t="s">
        <v>58</v>
      </c>
      <c r="J4962">
        <v>13</v>
      </c>
      <c r="K4962" s="2" t="s">
        <v>25</v>
      </c>
      <c r="L4962">
        <v>0.18</v>
      </c>
      <c r="M4962">
        <v>90209</v>
      </c>
      <c r="N4962">
        <v>0</v>
      </c>
      <c r="O4962" s="2" t="s">
        <v>2893</v>
      </c>
      <c r="P4962" s="2" t="s">
        <v>237</v>
      </c>
      <c r="Q4962" s="2" t="s">
        <v>263</v>
      </c>
      <c r="R4962">
        <v>3</v>
      </c>
      <c r="S4962">
        <v>1</v>
      </c>
      <c r="T4962" s="2" t="s">
        <v>29</v>
      </c>
      <c r="U4962" s="2" t="s">
        <v>10966</v>
      </c>
    </row>
    <row r="4963" spans="1:21">
      <c r="A4963">
        <v>22</v>
      </c>
      <c r="B4963" s="2" t="s">
        <v>40</v>
      </c>
      <c r="C4963" s="2" t="s">
        <v>41</v>
      </c>
      <c r="D4963" s="2" t="s">
        <v>32</v>
      </c>
      <c r="E4963">
        <v>74235</v>
      </c>
      <c r="F4963">
        <v>692</v>
      </c>
      <c r="G4963">
        <v>27277</v>
      </c>
      <c r="H4963" s="2" t="s">
        <v>47</v>
      </c>
      <c r="I4963" s="2" t="s">
        <v>24</v>
      </c>
      <c r="J4963">
        <v>8</v>
      </c>
      <c r="K4963" s="2" t="s">
        <v>48</v>
      </c>
      <c r="L4963">
        <v>0.18</v>
      </c>
      <c r="M4963">
        <v>254998</v>
      </c>
      <c r="N4963">
        <v>1</v>
      </c>
      <c r="O4963" s="2" t="s">
        <v>4620</v>
      </c>
      <c r="P4963" s="2" t="s">
        <v>347</v>
      </c>
      <c r="Q4963" s="2" t="s">
        <v>246</v>
      </c>
      <c r="R4963">
        <v>4</v>
      </c>
      <c r="S4963">
        <v>2</v>
      </c>
      <c r="T4963" s="2" t="s">
        <v>29</v>
      </c>
      <c r="U4963" s="2" t="s">
        <v>10971</v>
      </c>
    </row>
    <row r="4964" spans="1:21">
      <c r="A4964">
        <v>57</v>
      </c>
      <c r="B4964" s="2" t="s">
        <v>20</v>
      </c>
      <c r="C4964" s="2" t="s">
        <v>31</v>
      </c>
      <c r="D4964" s="2" t="s">
        <v>22</v>
      </c>
      <c r="E4964">
        <v>107393</v>
      </c>
      <c r="F4964">
        <v>716</v>
      </c>
      <c r="G4964">
        <v>27450.01</v>
      </c>
      <c r="H4964" s="2" t="s">
        <v>23</v>
      </c>
      <c r="I4964" s="2" t="s">
        <v>34</v>
      </c>
      <c r="J4964">
        <v>13</v>
      </c>
      <c r="K4964" s="2" t="s">
        <v>48</v>
      </c>
      <c r="L4964">
        <v>0.43</v>
      </c>
      <c r="M4964">
        <v>126819</v>
      </c>
      <c r="N4964">
        <v>4</v>
      </c>
      <c r="O4964" s="2" t="s">
        <v>4621</v>
      </c>
      <c r="P4964" s="2" t="s">
        <v>260</v>
      </c>
      <c r="Q4964" s="2" t="s">
        <v>675</v>
      </c>
      <c r="R4964">
        <v>2</v>
      </c>
      <c r="S4964">
        <v>1</v>
      </c>
      <c r="T4964" s="2" t="s">
        <v>39</v>
      </c>
      <c r="U4964" s="2" t="s">
        <v>10969</v>
      </c>
    </row>
    <row r="4965" spans="1:21">
      <c r="A4965">
        <v>41</v>
      </c>
      <c r="B4965" s="2" t="s">
        <v>20</v>
      </c>
      <c r="C4965" s="2" t="s">
        <v>31</v>
      </c>
      <c r="D4965" s="2" t="s">
        <v>69</v>
      </c>
      <c r="E4965">
        <v>79402</v>
      </c>
      <c r="F4965">
        <v>699</v>
      </c>
      <c r="G4965">
        <v>30704</v>
      </c>
      <c r="H4965" s="2" t="s">
        <v>33</v>
      </c>
      <c r="I4965" s="2" t="s">
        <v>24</v>
      </c>
      <c r="J4965">
        <v>15</v>
      </c>
      <c r="K4965" s="2" t="s">
        <v>48</v>
      </c>
      <c r="L4965">
        <v>0.14000000000000001</v>
      </c>
      <c r="M4965">
        <v>198387</v>
      </c>
      <c r="N4965">
        <v>2</v>
      </c>
      <c r="O4965" s="2" t="s">
        <v>4622</v>
      </c>
      <c r="P4965" s="2" t="s">
        <v>84</v>
      </c>
      <c r="Q4965" s="2" t="s">
        <v>586</v>
      </c>
      <c r="R4965">
        <v>2</v>
      </c>
      <c r="S4965">
        <v>2</v>
      </c>
      <c r="T4965" s="2" t="s">
        <v>29</v>
      </c>
      <c r="U4965" s="2" t="s">
        <v>10970</v>
      </c>
    </row>
    <row r="4966" spans="1:21">
      <c r="A4966">
        <v>38</v>
      </c>
      <c r="B4966" s="2" t="s">
        <v>40</v>
      </c>
      <c r="C4966" s="2" t="s">
        <v>31</v>
      </c>
      <c r="D4966" s="2" t="s">
        <v>42</v>
      </c>
      <c r="E4966">
        <v>93480</v>
      </c>
      <c r="F4966">
        <v>733</v>
      </c>
      <c r="G4966">
        <v>49851</v>
      </c>
      <c r="H4966" s="2" t="s">
        <v>47</v>
      </c>
      <c r="I4966" s="2" t="s">
        <v>58</v>
      </c>
      <c r="J4966">
        <v>19</v>
      </c>
      <c r="K4966" s="2" t="s">
        <v>48</v>
      </c>
      <c r="L4966">
        <v>0.45</v>
      </c>
      <c r="M4966">
        <v>31189</v>
      </c>
      <c r="N4966">
        <v>0</v>
      </c>
      <c r="O4966" s="2" t="s">
        <v>4623</v>
      </c>
      <c r="P4966" s="2" t="s">
        <v>347</v>
      </c>
      <c r="Q4966" s="2" t="s">
        <v>75</v>
      </c>
      <c r="R4966">
        <v>2</v>
      </c>
      <c r="S4966">
        <v>0</v>
      </c>
      <c r="T4966" s="2" t="s">
        <v>29</v>
      </c>
      <c r="U4966" s="2" t="s">
        <v>10969</v>
      </c>
    </row>
    <row r="4967" spans="1:21">
      <c r="A4967">
        <v>62</v>
      </c>
      <c r="B4967" s="2" t="s">
        <v>30</v>
      </c>
      <c r="C4967" s="2" t="s">
        <v>41</v>
      </c>
      <c r="D4967" s="2" t="s">
        <v>32</v>
      </c>
      <c r="E4967">
        <v>30272</v>
      </c>
      <c r="F4967">
        <v>740</v>
      </c>
      <c r="G4967">
        <v>27423</v>
      </c>
      <c r="H4967" s="2" t="s">
        <v>33</v>
      </c>
      <c r="I4967" s="2" t="s">
        <v>34</v>
      </c>
      <c r="J4967">
        <v>7</v>
      </c>
      <c r="K4967" s="2" t="s">
        <v>35</v>
      </c>
      <c r="L4967">
        <v>0.49</v>
      </c>
      <c r="M4967">
        <v>93150</v>
      </c>
      <c r="N4967">
        <v>3</v>
      </c>
      <c r="O4967" s="2" t="s">
        <v>4624</v>
      </c>
      <c r="P4967" s="2" t="s">
        <v>98</v>
      </c>
      <c r="Q4967" s="2" t="s">
        <v>322</v>
      </c>
      <c r="R4967">
        <v>2</v>
      </c>
      <c r="S4967">
        <v>0</v>
      </c>
      <c r="T4967" s="2" t="s">
        <v>39</v>
      </c>
      <c r="U4967" s="2" t="s">
        <v>10966</v>
      </c>
    </row>
    <row r="4968" spans="1:21">
      <c r="A4968">
        <v>35</v>
      </c>
      <c r="B4968" s="2" t="s">
        <v>40</v>
      </c>
      <c r="C4968" s="2" t="s">
        <v>41</v>
      </c>
      <c r="D4968" s="2" t="s">
        <v>69</v>
      </c>
      <c r="E4968">
        <v>25079</v>
      </c>
      <c r="F4968">
        <v>633</v>
      </c>
      <c r="G4968">
        <v>27450.01</v>
      </c>
      <c r="H4968" s="2" t="s">
        <v>33</v>
      </c>
      <c r="I4968" s="2" t="s">
        <v>24</v>
      </c>
      <c r="J4968">
        <v>11</v>
      </c>
      <c r="K4968" s="2" t="s">
        <v>59</v>
      </c>
      <c r="L4968">
        <v>0.37</v>
      </c>
      <c r="M4968">
        <v>181441</v>
      </c>
      <c r="N4968">
        <v>3</v>
      </c>
      <c r="O4968" s="2" t="s">
        <v>4625</v>
      </c>
      <c r="P4968" s="2" t="s">
        <v>116</v>
      </c>
      <c r="Q4968" s="2" t="s">
        <v>586</v>
      </c>
      <c r="R4968">
        <v>2</v>
      </c>
      <c r="S4968">
        <v>2</v>
      </c>
      <c r="T4968" s="2" t="s">
        <v>29</v>
      </c>
      <c r="U4968" s="2" t="s">
        <v>10969</v>
      </c>
    </row>
    <row r="4969" spans="1:21">
      <c r="A4969">
        <v>32</v>
      </c>
      <c r="B4969" s="2" t="s">
        <v>40</v>
      </c>
      <c r="C4969" s="2" t="s">
        <v>31</v>
      </c>
      <c r="D4969" s="2" t="s">
        <v>69</v>
      </c>
      <c r="E4969">
        <v>68640</v>
      </c>
      <c r="F4969">
        <v>757</v>
      </c>
      <c r="G4969">
        <v>39149</v>
      </c>
      <c r="H4969" s="2" t="s">
        <v>33</v>
      </c>
      <c r="I4969" s="2" t="s">
        <v>24</v>
      </c>
      <c r="J4969">
        <v>6</v>
      </c>
      <c r="K4969" s="2" t="s">
        <v>59</v>
      </c>
      <c r="L4969">
        <v>0.34</v>
      </c>
      <c r="M4969">
        <v>134970</v>
      </c>
      <c r="N4969">
        <v>2</v>
      </c>
      <c r="O4969" s="2" t="s">
        <v>4626</v>
      </c>
      <c r="P4969" s="2" t="s">
        <v>155</v>
      </c>
      <c r="Q4969" s="2" t="s">
        <v>130</v>
      </c>
      <c r="R4969">
        <v>1</v>
      </c>
      <c r="S4969">
        <v>0</v>
      </c>
      <c r="T4969" s="2" t="s">
        <v>39</v>
      </c>
      <c r="U4969" s="2" t="s">
        <v>10966</v>
      </c>
    </row>
    <row r="4970" spans="1:21">
      <c r="A4970">
        <v>32</v>
      </c>
      <c r="B4970" s="2" t="s">
        <v>30</v>
      </c>
      <c r="C4970" s="2" t="s">
        <v>21</v>
      </c>
      <c r="D4970" s="2" t="s">
        <v>32</v>
      </c>
      <c r="E4970">
        <v>109834</v>
      </c>
      <c r="F4970">
        <v>699</v>
      </c>
      <c r="G4970">
        <v>10822</v>
      </c>
      <c r="H4970" s="2" t="s">
        <v>47</v>
      </c>
      <c r="I4970" s="2" t="s">
        <v>24</v>
      </c>
      <c r="J4970">
        <v>2</v>
      </c>
      <c r="K4970" s="2" t="s">
        <v>25</v>
      </c>
      <c r="L4970">
        <v>0.15</v>
      </c>
      <c r="M4970">
        <v>159948</v>
      </c>
      <c r="N4970">
        <v>3</v>
      </c>
      <c r="O4970" s="2" t="s">
        <v>4627</v>
      </c>
      <c r="P4970" s="2" t="s">
        <v>260</v>
      </c>
      <c r="Q4970" s="2" t="s">
        <v>397</v>
      </c>
      <c r="R4970">
        <v>4</v>
      </c>
      <c r="S4970">
        <v>2</v>
      </c>
      <c r="T4970" s="2" t="s">
        <v>29</v>
      </c>
      <c r="U4970" s="2" t="s">
        <v>10971</v>
      </c>
    </row>
    <row r="4971" spans="1:21">
      <c r="A4971">
        <v>34</v>
      </c>
      <c r="B4971" s="2" t="s">
        <v>30</v>
      </c>
      <c r="C4971" s="2" t="s">
        <v>21</v>
      </c>
      <c r="D4971" s="2" t="s">
        <v>42</v>
      </c>
      <c r="E4971">
        <v>107189</v>
      </c>
      <c r="F4971">
        <v>668</v>
      </c>
      <c r="G4971">
        <v>13258</v>
      </c>
      <c r="H4971" s="2" t="s">
        <v>43</v>
      </c>
      <c r="I4971" s="2" t="s">
        <v>34</v>
      </c>
      <c r="J4971">
        <v>12</v>
      </c>
      <c r="K4971" s="2" t="s">
        <v>35</v>
      </c>
      <c r="L4971">
        <v>0.26</v>
      </c>
      <c r="M4971">
        <v>159741.5</v>
      </c>
      <c r="N4971">
        <v>1</v>
      </c>
      <c r="O4971" s="2" t="s">
        <v>1796</v>
      </c>
      <c r="P4971" s="2" t="s">
        <v>98</v>
      </c>
      <c r="Q4971" s="2" t="s">
        <v>709</v>
      </c>
      <c r="R4971">
        <v>0</v>
      </c>
      <c r="S4971">
        <v>0</v>
      </c>
      <c r="T4971" s="2" t="s">
        <v>29</v>
      </c>
      <c r="U4971" s="2" t="s">
        <v>10966</v>
      </c>
    </row>
    <row r="4972" spans="1:21">
      <c r="A4972">
        <v>56</v>
      </c>
      <c r="B4972" s="2" t="s">
        <v>20</v>
      </c>
      <c r="C4972" s="2" t="s">
        <v>31</v>
      </c>
      <c r="D4972" s="2" t="s">
        <v>22</v>
      </c>
      <c r="E4972">
        <v>56735</v>
      </c>
      <c r="F4972">
        <v>717</v>
      </c>
      <c r="G4972">
        <v>44137</v>
      </c>
      <c r="H4972" s="2" t="s">
        <v>33</v>
      </c>
      <c r="I4972" s="2" t="s">
        <v>34</v>
      </c>
      <c r="J4972">
        <v>2</v>
      </c>
      <c r="K4972" s="2" t="s">
        <v>59</v>
      </c>
      <c r="L4972">
        <v>0.38</v>
      </c>
      <c r="M4972">
        <v>171869</v>
      </c>
      <c r="N4972">
        <v>0</v>
      </c>
      <c r="O4972" s="2" t="s">
        <v>4628</v>
      </c>
      <c r="P4972" s="2" t="s">
        <v>193</v>
      </c>
      <c r="Q4972" s="2" t="s">
        <v>397</v>
      </c>
      <c r="R4972">
        <v>2</v>
      </c>
      <c r="S4972">
        <v>0</v>
      </c>
      <c r="T4972" s="2" t="s">
        <v>81</v>
      </c>
      <c r="U4972" s="2" t="s">
        <v>10966</v>
      </c>
    </row>
    <row r="4973" spans="1:21">
      <c r="A4973">
        <v>64</v>
      </c>
      <c r="B4973" s="2" t="s">
        <v>40</v>
      </c>
      <c r="C4973" s="2" t="s">
        <v>41</v>
      </c>
      <c r="D4973" s="2" t="s">
        <v>69</v>
      </c>
      <c r="E4973">
        <v>103634</v>
      </c>
      <c r="F4973">
        <v>644</v>
      </c>
      <c r="G4973">
        <v>32694</v>
      </c>
      <c r="H4973" s="2" t="s">
        <v>33</v>
      </c>
      <c r="I4973" s="2" t="s">
        <v>34</v>
      </c>
      <c r="J4973">
        <v>18</v>
      </c>
      <c r="K4973" s="2" t="s">
        <v>59</v>
      </c>
      <c r="L4973">
        <v>0.14000000000000001</v>
      </c>
      <c r="M4973">
        <v>101682</v>
      </c>
      <c r="N4973">
        <v>4</v>
      </c>
      <c r="O4973" s="2" t="s">
        <v>4629</v>
      </c>
      <c r="P4973" s="2" t="s">
        <v>129</v>
      </c>
      <c r="Q4973" s="2" t="s">
        <v>256</v>
      </c>
      <c r="R4973">
        <v>2</v>
      </c>
      <c r="S4973">
        <v>1</v>
      </c>
      <c r="T4973" s="2" t="s">
        <v>29</v>
      </c>
      <c r="U4973" s="2" t="s">
        <v>10969</v>
      </c>
    </row>
    <row r="4974" spans="1:21">
      <c r="A4974">
        <v>46</v>
      </c>
      <c r="B4974" s="2" t="s">
        <v>20</v>
      </c>
      <c r="C4974" s="2" t="s">
        <v>31</v>
      </c>
      <c r="D4974" s="2" t="s">
        <v>42</v>
      </c>
      <c r="E4974">
        <v>63739</v>
      </c>
      <c r="F4974">
        <v>710</v>
      </c>
      <c r="G4974">
        <v>32254</v>
      </c>
      <c r="H4974" s="2" t="s">
        <v>23</v>
      </c>
      <c r="I4974" s="2" t="s">
        <v>24</v>
      </c>
      <c r="J4974">
        <v>15</v>
      </c>
      <c r="K4974" s="2" t="s">
        <v>59</v>
      </c>
      <c r="L4974">
        <v>0.52</v>
      </c>
      <c r="M4974">
        <v>87440</v>
      </c>
      <c r="N4974">
        <v>3</v>
      </c>
      <c r="O4974" s="2" t="s">
        <v>196</v>
      </c>
      <c r="P4974" s="2" t="s">
        <v>158</v>
      </c>
      <c r="Q4974" s="2" t="s">
        <v>189</v>
      </c>
      <c r="R4974">
        <v>2</v>
      </c>
      <c r="S4974">
        <v>0</v>
      </c>
      <c r="T4974" s="2" t="s">
        <v>29</v>
      </c>
      <c r="U4974" s="2" t="s">
        <v>10969</v>
      </c>
    </row>
    <row r="4975" spans="1:21">
      <c r="A4975">
        <v>20</v>
      </c>
      <c r="B4975" s="2" t="s">
        <v>20</v>
      </c>
      <c r="C4975" s="2" t="s">
        <v>21</v>
      </c>
      <c r="D4975" s="2" t="s">
        <v>32</v>
      </c>
      <c r="E4975">
        <v>69933.399999999994</v>
      </c>
      <c r="F4975">
        <v>783</v>
      </c>
      <c r="G4975">
        <v>35072</v>
      </c>
      <c r="H4975" s="2" t="s">
        <v>43</v>
      </c>
      <c r="I4975" s="2" t="s">
        <v>24</v>
      </c>
      <c r="J4975">
        <v>1</v>
      </c>
      <c r="K4975" s="2" t="s">
        <v>35</v>
      </c>
      <c r="L4975">
        <v>0.3</v>
      </c>
      <c r="M4975">
        <v>287094</v>
      </c>
      <c r="N4975">
        <v>2</v>
      </c>
      <c r="O4975" s="2" t="s">
        <v>4630</v>
      </c>
      <c r="P4975" s="2" t="s">
        <v>430</v>
      </c>
      <c r="Q4975" s="2" t="s">
        <v>583</v>
      </c>
      <c r="R4975">
        <v>2</v>
      </c>
      <c r="S4975">
        <v>2</v>
      </c>
      <c r="T4975" s="2" t="s">
        <v>29</v>
      </c>
      <c r="U4975" s="2" t="s">
        <v>10967</v>
      </c>
    </row>
    <row r="4976" spans="1:21">
      <c r="A4976">
        <v>45</v>
      </c>
      <c r="B4976" s="2" t="s">
        <v>40</v>
      </c>
      <c r="C4976" s="2" t="s">
        <v>21</v>
      </c>
      <c r="D4976" s="2" t="s">
        <v>69</v>
      </c>
      <c r="E4976">
        <v>69933.399999999994</v>
      </c>
      <c r="F4976">
        <v>699</v>
      </c>
      <c r="G4976">
        <v>12900</v>
      </c>
      <c r="H4976" s="2" t="s">
        <v>47</v>
      </c>
      <c r="I4976" s="2" t="s">
        <v>24</v>
      </c>
      <c r="J4976">
        <v>5</v>
      </c>
      <c r="K4976" s="2" t="s">
        <v>48</v>
      </c>
      <c r="L4976">
        <v>0.34</v>
      </c>
      <c r="M4976">
        <v>188625</v>
      </c>
      <c r="N4976">
        <v>4</v>
      </c>
      <c r="O4976" s="2" t="s">
        <v>4631</v>
      </c>
      <c r="P4976" s="2" t="s">
        <v>129</v>
      </c>
      <c r="Q4976" s="2" t="s">
        <v>211</v>
      </c>
      <c r="R4976">
        <v>2</v>
      </c>
      <c r="S4976">
        <v>0</v>
      </c>
      <c r="T4976" s="2" t="s">
        <v>29</v>
      </c>
      <c r="U4976" s="2" t="s">
        <v>10971</v>
      </c>
    </row>
    <row r="4977" spans="1:21">
      <c r="A4977">
        <v>33</v>
      </c>
      <c r="B4977" s="2" t="s">
        <v>30</v>
      </c>
      <c r="C4977" s="2" t="s">
        <v>21</v>
      </c>
      <c r="D4977" s="2" t="s">
        <v>22</v>
      </c>
      <c r="E4977">
        <v>60376</v>
      </c>
      <c r="F4977">
        <v>612</v>
      </c>
      <c r="G4977">
        <v>16928</v>
      </c>
      <c r="H4977" s="2" t="s">
        <v>43</v>
      </c>
      <c r="I4977" s="2" t="s">
        <v>58</v>
      </c>
      <c r="J4977">
        <v>2</v>
      </c>
      <c r="K4977" s="2" t="s">
        <v>35</v>
      </c>
      <c r="L4977">
        <v>0.56999999999999995</v>
      </c>
      <c r="M4977">
        <v>182076</v>
      </c>
      <c r="N4977">
        <v>1</v>
      </c>
      <c r="O4977" s="2" t="s">
        <v>685</v>
      </c>
      <c r="P4977" s="2" t="s">
        <v>129</v>
      </c>
      <c r="Q4977" s="2" t="s">
        <v>62</v>
      </c>
      <c r="R4977">
        <v>0</v>
      </c>
      <c r="S4977">
        <v>2</v>
      </c>
      <c r="T4977" s="2" t="s">
        <v>29</v>
      </c>
      <c r="U4977" s="2" t="s">
        <v>10966</v>
      </c>
    </row>
    <row r="4978" spans="1:21">
      <c r="A4978">
        <v>64</v>
      </c>
      <c r="B4978" s="2" t="s">
        <v>30</v>
      </c>
      <c r="C4978" s="2" t="s">
        <v>21</v>
      </c>
      <c r="D4978" s="2" t="s">
        <v>69</v>
      </c>
      <c r="E4978">
        <v>99428</v>
      </c>
      <c r="F4978">
        <v>708</v>
      </c>
      <c r="G4978">
        <v>7806</v>
      </c>
      <c r="H4978" s="2" t="s">
        <v>47</v>
      </c>
      <c r="I4978" s="2" t="s">
        <v>24</v>
      </c>
      <c r="J4978">
        <v>18</v>
      </c>
      <c r="K4978" s="2" t="s">
        <v>59</v>
      </c>
      <c r="L4978">
        <v>0.42</v>
      </c>
      <c r="M4978">
        <v>83412</v>
      </c>
      <c r="N4978">
        <v>2</v>
      </c>
      <c r="O4978" s="2" t="s">
        <v>4632</v>
      </c>
      <c r="P4978" s="2" t="s">
        <v>74</v>
      </c>
      <c r="Q4978" s="2" t="s">
        <v>727</v>
      </c>
      <c r="R4978">
        <v>3</v>
      </c>
      <c r="S4978">
        <v>0</v>
      </c>
      <c r="T4978" s="2" t="s">
        <v>39</v>
      </c>
      <c r="U4978" s="2" t="s">
        <v>10969</v>
      </c>
    </row>
    <row r="4979" spans="1:21">
      <c r="A4979">
        <v>45</v>
      </c>
      <c r="B4979" s="2" t="s">
        <v>20</v>
      </c>
      <c r="C4979" s="2" t="s">
        <v>82</v>
      </c>
      <c r="D4979" s="2" t="s">
        <v>32</v>
      </c>
      <c r="E4979">
        <v>55171</v>
      </c>
      <c r="F4979">
        <v>658</v>
      </c>
      <c r="G4979">
        <v>12669</v>
      </c>
      <c r="H4979" s="2" t="s">
        <v>33</v>
      </c>
      <c r="I4979" s="2" t="s">
        <v>24</v>
      </c>
      <c r="J4979">
        <v>5</v>
      </c>
      <c r="K4979" s="2" t="s">
        <v>25</v>
      </c>
      <c r="L4979">
        <v>0.22</v>
      </c>
      <c r="M4979">
        <v>63984</v>
      </c>
      <c r="N4979">
        <v>2</v>
      </c>
      <c r="O4979" s="2" t="s">
        <v>4633</v>
      </c>
      <c r="P4979" s="2" t="s">
        <v>111</v>
      </c>
      <c r="Q4979" s="2" t="s">
        <v>824</v>
      </c>
      <c r="R4979">
        <v>0</v>
      </c>
      <c r="S4979">
        <v>0</v>
      </c>
      <c r="T4979" s="2" t="s">
        <v>29</v>
      </c>
      <c r="U4979" s="2" t="s">
        <v>10966</v>
      </c>
    </row>
    <row r="4980" spans="1:21">
      <c r="A4980">
        <v>51</v>
      </c>
      <c r="B4980" s="2" t="s">
        <v>20</v>
      </c>
      <c r="C4980" s="2" t="s">
        <v>21</v>
      </c>
      <c r="D4980" s="2" t="s">
        <v>69</v>
      </c>
      <c r="E4980">
        <v>54030</v>
      </c>
      <c r="F4980">
        <v>699</v>
      </c>
      <c r="G4980">
        <v>26670</v>
      </c>
      <c r="H4980" s="2" t="s">
        <v>23</v>
      </c>
      <c r="I4980" s="2" t="s">
        <v>58</v>
      </c>
      <c r="J4980">
        <v>18</v>
      </c>
      <c r="K4980" s="2" t="s">
        <v>59</v>
      </c>
      <c r="L4980">
        <v>0.37</v>
      </c>
      <c r="M4980">
        <v>149360</v>
      </c>
      <c r="N4980">
        <v>2</v>
      </c>
      <c r="O4980" s="2" t="s">
        <v>893</v>
      </c>
      <c r="P4980" s="2" t="s">
        <v>308</v>
      </c>
      <c r="Q4980" s="2" t="s">
        <v>407</v>
      </c>
      <c r="R4980">
        <v>3</v>
      </c>
      <c r="S4980">
        <v>2</v>
      </c>
      <c r="T4980" s="2" t="s">
        <v>81</v>
      </c>
      <c r="U4980" s="2" t="s">
        <v>10969</v>
      </c>
    </row>
    <row r="4981" spans="1:21">
      <c r="A4981">
        <v>18</v>
      </c>
      <c r="B4981" s="2" t="s">
        <v>20</v>
      </c>
      <c r="C4981" s="2" t="s">
        <v>31</v>
      </c>
      <c r="D4981" s="2" t="s">
        <v>32</v>
      </c>
      <c r="E4981">
        <v>54986</v>
      </c>
      <c r="F4981">
        <v>643</v>
      </c>
      <c r="G4981">
        <v>45149</v>
      </c>
      <c r="H4981" s="2" t="s">
        <v>43</v>
      </c>
      <c r="I4981" s="2" t="s">
        <v>24</v>
      </c>
      <c r="J4981">
        <v>2</v>
      </c>
      <c r="K4981" s="2" t="s">
        <v>48</v>
      </c>
      <c r="L4981">
        <v>0.46</v>
      </c>
      <c r="M4981">
        <v>278807</v>
      </c>
      <c r="N4981">
        <v>1</v>
      </c>
      <c r="O4981" s="2" t="s">
        <v>4634</v>
      </c>
      <c r="P4981" s="2" t="s">
        <v>289</v>
      </c>
      <c r="Q4981" s="2" t="s">
        <v>350</v>
      </c>
      <c r="R4981">
        <v>2</v>
      </c>
      <c r="S4981">
        <v>1</v>
      </c>
      <c r="T4981" s="2" t="s">
        <v>29</v>
      </c>
      <c r="U4981" s="2" t="s">
        <v>10966</v>
      </c>
    </row>
    <row r="4982" spans="1:21">
      <c r="A4982">
        <v>30</v>
      </c>
      <c r="B4982" s="2" t="s">
        <v>40</v>
      </c>
      <c r="C4982" s="2" t="s">
        <v>82</v>
      </c>
      <c r="D4982" s="2" t="s">
        <v>32</v>
      </c>
      <c r="E4982">
        <v>81858</v>
      </c>
      <c r="F4982">
        <v>699</v>
      </c>
      <c r="G4982">
        <v>27450.01</v>
      </c>
      <c r="H4982" s="2" t="s">
        <v>23</v>
      </c>
      <c r="I4982" s="2" t="s">
        <v>24</v>
      </c>
      <c r="J4982">
        <v>7</v>
      </c>
      <c r="K4982" s="2" t="s">
        <v>48</v>
      </c>
      <c r="L4982">
        <v>0.56999999999999995</v>
      </c>
      <c r="M4982">
        <v>106649</v>
      </c>
      <c r="N4982">
        <v>0</v>
      </c>
      <c r="O4982" s="2" t="s">
        <v>4635</v>
      </c>
      <c r="P4982" s="2" t="s">
        <v>67</v>
      </c>
      <c r="Q4982" s="2" t="s">
        <v>616</v>
      </c>
      <c r="R4982">
        <v>4</v>
      </c>
      <c r="S4982">
        <v>0</v>
      </c>
      <c r="T4982" s="2" t="s">
        <v>39</v>
      </c>
      <c r="U4982" s="2" t="s">
        <v>10966</v>
      </c>
    </row>
    <row r="4983" spans="1:21">
      <c r="A4983">
        <v>37</v>
      </c>
      <c r="B4983" s="2" t="s">
        <v>40</v>
      </c>
      <c r="C4983" s="2" t="s">
        <v>41</v>
      </c>
      <c r="D4983" s="2" t="s">
        <v>32</v>
      </c>
      <c r="E4983">
        <v>38330</v>
      </c>
      <c r="F4983">
        <v>763</v>
      </c>
      <c r="G4983">
        <v>28925</v>
      </c>
      <c r="H4983" s="2" t="s">
        <v>47</v>
      </c>
      <c r="I4983" s="2" t="s">
        <v>34</v>
      </c>
      <c r="J4983">
        <v>4</v>
      </c>
      <c r="K4983" s="2" t="s">
        <v>25</v>
      </c>
      <c r="L4983">
        <v>0.27</v>
      </c>
      <c r="M4983">
        <v>150125</v>
      </c>
      <c r="N4983">
        <v>4</v>
      </c>
      <c r="O4983" s="2" t="s">
        <v>4636</v>
      </c>
      <c r="P4983" s="2" t="s">
        <v>101</v>
      </c>
      <c r="Q4983" s="2" t="s">
        <v>228</v>
      </c>
      <c r="R4983">
        <v>1</v>
      </c>
      <c r="S4983">
        <v>1</v>
      </c>
      <c r="T4983" s="2" t="s">
        <v>29</v>
      </c>
      <c r="U4983" s="2" t="s">
        <v>10967</v>
      </c>
    </row>
    <row r="4984" spans="1:21">
      <c r="A4984">
        <v>21</v>
      </c>
      <c r="B4984" s="2" t="s">
        <v>30</v>
      </c>
      <c r="C4984" s="2" t="s">
        <v>31</v>
      </c>
      <c r="D4984" s="2" t="s">
        <v>32</v>
      </c>
      <c r="E4984">
        <v>36447</v>
      </c>
      <c r="F4984">
        <v>619</v>
      </c>
      <c r="G4984">
        <v>24804</v>
      </c>
      <c r="H4984" s="2" t="s">
        <v>43</v>
      </c>
      <c r="I4984" s="2" t="s">
        <v>24</v>
      </c>
      <c r="J4984">
        <v>19</v>
      </c>
      <c r="K4984" s="2" t="s">
        <v>59</v>
      </c>
      <c r="L4984">
        <v>0.59</v>
      </c>
      <c r="M4984">
        <v>245890</v>
      </c>
      <c r="N4984">
        <v>0</v>
      </c>
      <c r="O4984" s="2" t="s">
        <v>4637</v>
      </c>
      <c r="P4984" s="2" t="s">
        <v>253</v>
      </c>
      <c r="Q4984" s="2" t="s">
        <v>471</v>
      </c>
      <c r="R4984">
        <v>1</v>
      </c>
      <c r="S4984">
        <v>0</v>
      </c>
      <c r="T4984" s="2" t="s">
        <v>29</v>
      </c>
      <c r="U4984" s="2" t="s">
        <v>10969</v>
      </c>
    </row>
    <row r="4985" spans="1:21">
      <c r="A4985">
        <v>28</v>
      </c>
      <c r="B4985" s="2" t="s">
        <v>40</v>
      </c>
      <c r="C4985" s="2" t="s">
        <v>82</v>
      </c>
      <c r="D4985" s="2" t="s">
        <v>42</v>
      </c>
      <c r="E4985">
        <v>78528</v>
      </c>
      <c r="F4985">
        <v>665</v>
      </c>
      <c r="G4985">
        <v>27450.01</v>
      </c>
      <c r="H4985" s="2" t="s">
        <v>43</v>
      </c>
      <c r="I4985" s="2" t="s">
        <v>24</v>
      </c>
      <c r="J4985">
        <v>17</v>
      </c>
      <c r="K4985" s="2" t="s">
        <v>35</v>
      </c>
      <c r="L4985">
        <v>0.33</v>
      </c>
      <c r="M4985">
        <v>85772</v>
      </c>
      <c r="N4985">
        <v>1</v>
      </c>
      <c r="O4985" s="2" t="s">
        <v>4638</v>
      </c>
      <c r="P4985" s="2" t="s">
        <v>269</v>
      </c>
      <c r="Q4985" s="2" t="s">
        <v>94</v>
      </c>
      <c r="R4985">
        <v>4</v>
      </c>
      <c r="S4985">
        <v>0</v>
      </c>
      <c r="T4985" s="2" t="s">
        <v>29</v>
      </c>
      <c r="U4985" s="2" t="s">
        <v>10966</v>
      </c>
    </row>
    <row r="4986" spans="1:21">
      <c r="A4986">
        <v>58</v>
      </c>
      <c r="B4986" s="2" t="s">
        <v>40</v>
      </c>
      <c r="C4986" s="2" t="s">
        <v>21</v>
      </c>
      <c r="D4986" s="2" t="s">
        <v>42</v>
      </c>
      <c r="E4986">
        <v>71434</v>
      </c>
      <c r="F4986">
        <v>747</v>
      </c>
      <c r="G4986">
        <v>5877</v>
      </c>
      <c r="H4986" s="2" t="s">
        <v>33</v>
      </c>
      <c r="I4986" s="2" t="s">
        <v>34</v>
      </c>
      <c r="J4986">
        <v>18</v>
      </c>
      <c r="K4986" s="2" t="s">
        <v>48</v>
      </c>
      <c r="L4986">
        <v>0.26</v>
      </c>
      <c r="M4986">
        <v>30394</v>
      </c>
      <c r="N4986">
        <v>1</v>
      </c>
      <c r="O4986" s="2" t="s">
        <v>4639</v>
      </c>
      <c r="P4986" s="2" t="s">
        <v>74</v>
      </c>
      <c r="Q4986" s="2" t="s">
        <v>54</v>
      </c>
      <c r="R4986">
        <v>0</v>
      </c>
      <c r="S4986">
        <v>1</v>
      </c>
      <c r="T4986" s="2" t="s">
        <v>29</v>
      </c>
      <c r="U4986" s="2" t="s">
        <v>10970</v>
      </c>
    </row>
    <row r="4987" spans="1:21">
      <c r="A4987">
        <v>46</v>
      </c>
      <c r="B4987" s="2" t="s">
        <v>40</v>
      </c>
      <c r="C4987" s="2" t="s">
        <v>21</v>
      </c>
      <c r="D4987" s="2" t="s">
        <v>22</v>
      </c>
      <c r="E4987">
        <v>75744</v>
      </c>
      <c r="F4987">
        <v>631</v>
      </c>
      <c r="G4987">
        <v>40701</v>
      </c>
      <c r="H4987" s="2" t="s">
        <v>47</v>
      </c>
      <c r="I4987" s="2" t="s">
        <v>58</v>
      </c>
      <c r="J4987">
        <v>0</v>
      </c>
      <c r="K4987" s="2" t="s">
        <v>35</v>
      </c>
      <c r="L4987">
        <v>0.28999999999999998</v>
      </c>
      <c r="M4987">
        <v>102832</v>
      </c>
      <c r="N4987">
        <v>4</v>
      </c>
      <c r="O4987" s="2" t="s">
        <v>2284</v>
      </c>
      <c r="P4987" s="2" t="s">
        <v>337</v>
      </c>
      <c r="Q4987" s="2" t="s">
        <v>758</v>
      </c>
      <c r="R4987">
        <v>3</v>
      </c>
      <c r="S4987">
        <v>0</v>
      </c>
      <c r="T4987" s="2" t="s">
        <v>29</v>
      </c>
      <c r="U4987" s="2" t="s">
        <v>10966</v>
      </c>
    </row>
    <row r="4988" spans="1:21">
      <c r="A4988">
        <v>42</v>
      </c>
      <c r="B4988" s="2" t="s">
        <v>20</v>
      </c>
      <c r="C4988" s="2" t="s">
        <v>21</v>
      </c>
      <c r="D4988" s="2" t="s">
        <v>22</v>
      </c>
      <c r="E4988">
        <v>69933.399999999994</v>
      </c>
      <c r="F4988">
        <v>624</v>
      </c>
      <c r="G4988">
        <v>16017</v>
      </c>
      <c r="H4988" s="2" t="s">
        <v>33</v>
      </c>
      <c r="I4988" s="2" t="s">
        <v>34</v>
      </c>
      <c r="J4988">
        <v>3</v>
      </c>
      <c r="K4988" s="2" t="s">
        <v>59</v>
      </c>
      <c r="L4988">
        <v>0.31</v>
      </c>
      <c r="M4988">
        <v>174261</v>
      </c>
      <c r="N4988">
        <v>4</v>
      </c>
      <c r="O4988" s="2" t="s">
        <v>4640</v>
      </c>
      <c r="P4988" s="2" t="s">
        <v>98</v>
      </c>
      <c r="Q4988" s="2" t="s">
        <v>107</v>
      </c>
      <c r="R4988">
        <v>3</v>
      </c>
      <c r="S4988">
        <v>1</v>
      </c>
      <c r="T4988" s="2" t="s">
        <v>29</v>
      </c>
      <c r="U4988" s="2" t="s">
        <v>10971</v>
      </c>
    </row>
    <row r="4989" spans="1:21">
      <c r="A4989">
        <v>42</v>
      </c>
      <c r="B4989" s="2" t="s">
        <v>20</v>
      </c>
      <c r="C4989" s="2" t="s">
        <v>82</v>
      </c>
      <c r="D4989" s="2" t="s">
        <v>42</v>
      </c>
      <c r="E4989">
        <v>37830</v>
      </c>
      <c r="F4989">
        <v>677</v>
      </c>
      <c r="G4989">
        <v>30839</v>
      </c>
      <c r="H4989" s="2" t="s">
        <v>43</v>
      </c>
      <c r="I4989" s="2" t="s">
        <v>24</v>
      </c>
      <c r="J4989">
        <v>8</v>
      </c>
      <c r="K4989" s="2" t="s">
        <v>25</v>
      </c>
      <c r="L4989">
        <v>0.21</v>
      </c>
      <c r="M4989">
        <v>157713</v>
      </c>
      <c r="N4989">
        <v>0</v>
      </c>
      <c r="O4989" s="2" t="s">
        <v>1131</v>
      </c>
      <c r="P4989" s="2" t="s">
        <v>124</v>
      </c>
      <c r="Q4989" s="2" t="s">
        <v>407</v>
      </c>
      <c r="R4989">
        <v>1</v>
      </c>
      <c r="S4989">
        <v>1</v>
      </c>
      <c r="T4989" s="2" t="s">
        <v>39</v>
      </c>
      <c r="U4989" s="2" t="s">
        <v>10966</v>
      </c>
    </row>
    <row r="4990" spans="1:21">
      <c r="A4990">
        <v>18</v>
      </c>
      <c r="B4990" s="2" t="s">
        <v>40</v>
      </c>
      <c r="C4990" s="2" t="s">
        <v>41</v>
      </c>
      <c r="D4990" s="2" t="s">
        <v>22</v>
      </c>
      <c r="E4990">
        <v>20500</v>
      </c>
      <c r="F4990">
        <v>623</v>
      </c>
      <c r="G4990">
        <v>28188</v>
      </c>
      <c r="H4990" s="2" t="s">
        <v>33</v>
      </c>
      <c r="I4990" s="2" t="s">
        <v>34</v>
      </c>
      <c r="J4990">
        <v>6</v>
      </c>
      <c r="K4990" s="2" t="s">
        <v>59</v>
      </c>
      <c r="L4990">
        <v>0.28999999999999998</v>
      </c>
      <c r="M4990">
        <v>195069</v>
      </c>
      <c r="N4990">
        <v>0</v>
      </c>
      <c r="O4990" s="2" t="s">
        <v>4641</v>
      </c>
      <c r="P4990" s="2" t="s">
        <v>87</v>
      </c>
      <c r="Q4990" s="2" t="s">
        <v>135</v>
      </c>
      <c r="R4990">
        <v>2</v>
      </c>
      <c r="S4990">
        <v>2</v>
      </c>
      <c r="T4990" s="2" t="s">
        <v>29</v>
      </c>
      <c r="U4990" s="2" t="s">
        <v>10966</v>
      </c>
    </row>
    <row r="4991" spans="1:21">
      <c r="A4991">
        <v>56</v>
      </c>
      <c r="B4991" s="2" t="s">
        <v>20</v>
      </c>
      <c r="C4991" s="2" t="s">
        <v>82</v>
      </c>
      <c r="D4991" s="2" t="s">
        <v>32</v>
      </c>
      <c r="E4991">
        <v>40875</v>
      </c>
      <c r="F4991">
        <v>737</v>
      </c>
      <c r="G4991">
        <v>28098</v>
      </c>
      <c r="H4991" s="2" t="s">
        <v>43</v>
      </c>
      <c r="I4991" s="2" t="s">
        <v>24</v>
      </c>
      <c r="J4991">
        <v>11</v>
      </c>
      <c r="K4991" s="2" t="s">
        <v>25</v>
      </c>
      <c r="L4991">
        <v>0.56999999999999995</v>
      </c>
      <c r="M4991">
        <v>159741.5</v>
      </c>
      <c r="N4991">
        <v>0</v>
      </c>
      <c r="O4991" s="2" t="s">
        <v>4376</v>
      </c>
      <c r="P4991" s="2" t="s">
        <v>308</v>
      </c>
      <c r="Q4991" s="2" t="s">
        <v>777</v>
      </c>
      <c r="R4991">
        <v>2</v>
      </c>
      <c r="S4991">
        <v>1</v>
      </c>
      <c r="T4991" s="2" t="s">
        <v>29</v>
      </c>
      <c r="U4991" s="2" t="s">
        <v>10966</v>
      </c>
    </row>
    <row r="4992" spans="1:21">
      <c r="A4992">
        <v>67</v>
      </c>
      <c r="B4992" s="2" t="s">
        <v>40</v>
      </c>
      <c r="C4992" s="2" t="s">
        <v>41</v>
      </c>
      <c r="D4992" s="2" t="s">
        <v>69</v>
      </c>
      <c r="E4992">
        <v>27649</v>
      </c>
      <c r="F4992">
        <v>754</v>
      </c>
      <c r="G4992">
        <v>38572</v>
      </c>
      <c r="H4992" s="2" t="s">
        <v>43</v>
      </c>
      <c r="I4992" s="2" t="s">
        <v>34</v>
      </c>
      <c r="J4992">
        <v>18</v>
      </c>
      <c r="K4992" s="2" t="s">
        <v>35</v>
      </c>
      <c r="L4992">
        <v>0.28999999999999998</v>
      </c>
      <c r="M4992">
        <v>60915</v>
      </c>
      <c r="N4992">
        <v>4</v>
      </c>
      <c r="O4992" s="2" t="s">
        <v>4642</v>
      </c>
      <c r="P4992" s="2" t="s">
        <v>260</v>
      </c>
      <c r="Q4992" s="2" t="s">
        <v>603</v>
      </c>
      <c r="R4992">
        <v>1</v>
      </c>
      <c r="S4992">
        <v>0</v>
      </c>
      <c r="T4992" s="2" t="s">
        <v>39</v>
      </c>
      <c r="U4992" s="2" t="s">
        <v>10966</v>
      </c>
    </row>
    <row r="4993" spans="1:21">
      <c r="A4993">
        <v>22</v>
      </c>
      <c r="B4993" s="2" t="s">
        <v>40</v>
      </c>
      <c r="C4993" s="2" t="s">
        <v>31</v>
      </c>
      <c r="D4993" s="2" t="s">
        <v>32</v>
      </c>
      <c r="E4993">
        <v>90639</v>
      </c>
      <c r="F4993">
        <v>620</v>
      </c>
      <c r="G4993">
        <v>44101</v>
      </c>
      <c r="H4993" s="2" t="s">
        <v>43</v>
      </c>
      <c r="I4993" s="2" t="s">
        <v>58</v>
      </c>
      <c r="J4993">
        <v>16</v>
      </c>
      <c r="K4993" s="2" t="s">
        <v>59</v>
      </c>
      <c r="L4993">
        <v>0.46</v>
      </c>
      <c r="M4993">
        <v>297705</v>
      </c>
      <c r="N4993">
        <v>2</v>
      </c>
      <c r="O4993" s="2" t="s">
        <v>4643</v>
      </c>
      <c r="P4993" s="2" t="s">
        <v>271</v>
      </c>
      <c r="Q4993" s="2" t="s">
        <v>850</v>
      </c>
      <c r="R4993">
        <v>1</v>
      </c>
      <c r="S4993">
        <v>2</v>
      </c>
      <c r="T4993" s="2" t="s">
        <v>39</v>
      </c>
      <c r="U4993" s="2" t="s">
        <v>10969</v>
      </c>
    </row>
    <row r="4994" spans="1:21">
      <c r="A4994">
        <v>18</v>
      </c>
      <c r="B4994" s="2" t="s">
        <v>30</v>
      </c>
      <c r="C4994" s="2" t="s">
        <v>31</v>
      </c>
      <c r="D4994" s="2" t="s">
        <v>69</v>
      </c>
      <c r="E4994">
        <v>69933.399999999994</v>
      </c>
      <c r="F4994">
        <v>717</v>
      </c>
      <c r="G4994">
        <v>27450.01</v>
      </c>
      <c r="H4994" s="2" t="s">
        <v>43</v>
      </c>
      <c r="I4994" s="2" t="s">
        <v>34</v>
      </c>
      <c r="J4994">
        <v>14</v>
      </c>
      <c r="K4994" s="2" t="s">
        <v>59</v>
      </c>
      <c r="L4994">
        <v>0.38</v>
      </c>
      <c r="M4994">
        <v>25565</v>
      </c>
      <c r="N4994">
        <v>1</v>
      </c>
      <c r="O4994" s="2" t="s">
        <v>763</v>
      </c>
      <c r="P4994" s="2" t="s">
        <v>87</v>
      </c>
      <c r="Q4994" s="2" t="s">
        <v>649</v>
      </c>
      <c r="R4994">
        <v>4</v>
      </c>
      <c r="S4994">
        <v>0</v>
      </c>
      <c r="T4994" s="2" t="s">
        <v>29</v>
      </c>
      <c r="U4994" s="2" t="s">
        <v>10969</v>
      </c>
    </row>
    <row r="4995" spans="1:21">
      <c r="A4995">
        <v>42</v>
      </c>
      <c r="B4995" s="2" t="s">
        <v>40</v>
      </c>
      <c r="C4995" s="2" t="s">
        <v>31</v>
      </c>
      <c r="D4995" s="2" t="s">
        <v>32</v>
      </c>
      <c r="E4995">
        <v>98348</v>
      </c>
      <c r="F4995">
        <v>766</v>
      </c>
      <c r="G4995">
        <v>9290</v>
      </c>
      <c r="H4995" s="2" t="s">
        <v>47</v>
      </c>
      <c r="I4995" s="2" t="s">
        <v>58</v>
      </c>
      <c r="J4995">
        <v>16</v>
      </c>
      <c r="K4995" s="2" t="s">
        <v>35</v>
      </c>
      <c r="L4995">
        <v>0.38</v>
      </c>
      <c r="M4995">
        <v>150748</v>
      </c>
      <c r="N4995">
        <v>2</v>
      </c>
      <c r="O4995" s="2" t="s">
        <v>4644</v>
      </c>
      <c r="P4995" s="2" t="s">
        <v>382</v>
      </c>
      <c r="Q4995" s="2" t="s">
        <v>635</v>
      </c>
      <c r="R4995">
        <v>0</v>
      </c>
      <c r="S4995">
        <v>2</v>
      </c>
      <c r="T4995" s="2" t="s">
        <v>81</v>
      </c>
      <c r="U4995" s="2" t="s">
        <v>10966</v>
      </c>
    </row>
    <row r="4996" spans="1:21">
      <c r="A4996">
        <v>46</v>
      </c>
      <c r="B4996" s="2" t="s">
        <v>30</v>
      </c>
      <c r="C4996" s="2" t="s">
        <v>31</v>
      </c>
      <c r="D4996" s="2" t="s">
        <v>32</v>
      </c>
      <c r="E4996">
        <v>81816</v>
      </c>
      <c r="F4996">
        <v>621</v>
      </c>
      <c r="G4996">
        <v>22736</v>
      </c>
      <c r="H4996" s="2" t="s">
        <v>23</v>
      </c>
      <c r="I4996" s="2" t="s">
        <v>34</v>
      </c>
      <c r="J4996">
        <v>1</v>
      </c>
      <c r="K4996" s="2" t="s">
        <v>48</v>
      </c>
      <c r="L4996">
        <v>0.49</v>
      </c>
      <c r="M4996">
        <v>159741.5</v>
      </c>
      <c r="N4996">
        <v>1</v>
      </c>
      <c r="O4996" s="2" t="s">
        <v>4645</v>
      </c>
      <c r="P4996" s="2" t="s">
        <v>174</v>
      </c>
      <c r="Q4996" s="2" t="s">
        <v>209</v>
      </c>
      <c r="R4996">
        <v>4</v>
      </c>
      <c r="S4996">
        <v>0</v>
      </c>
      <c r="T4996" s="2" t="s">
        <v>39</v>
      </c>
      <c r="U4996" s="2" t="s">
        <v>10966</v>
      </c>
    </row>
    <row r="4997" spans="1:21">
      <c r="A4997">
        <v>50</v>
      </c>
      <c r="B4997" s="2" t="s">
        <v>20</v>
      </c>
      <c r="C4997" s="2" t="s">
        <v>82</v>
      </c>
      <c r="D4997" s="2" t="s">
        <v>32</v>
      </c>
      <c r="E4997">
        <v>29780</v>
      </c>
      <c r="F4997">
        <v>751</v>
      </c>
      <c r="G4997">
        <v>13692</v>
      </c>
      <c r="H4997" s="2" t="s">
        <v>43</v>
      </c>
      <c r="I4997" s="2" t="s">
        <v>24</v>
      </c>
      <c r="J4997">
        <v>1</v>
      </c>
      <c r="K4997" s="2" t="s">
        <v>25</v>
      </c>
      <c r="L4997">
        <v>0.19</v>
      </c>
      <c r="M4997">
        <v>222398</v>
      </c>
      <c r="N4997">
        <v>2</v>
      </c>
      <c r="O4997" s="2" t="s">
        <v>4646</v>
      </c>
      <c r="P4997" s="2" t="s">
        <v>250</v>
      </c>
      <c r="Q4997" s="2" t="s">
        <v>731</v>
      </c>
      <c r="R4997">
        <v>2</v>
      </c>
      <c r="S4997">
        <v>0</v>
      </c>
      <c r="T4997" s="2" t="s">
        <v>29</v>
      </c>
      <c r="U4997" s="2" t="s">
        <v>10967</v>
      </c>
    </row>
    <row r="4998" spans="1:21">
      <c r="A4998">
        <v>32</v>
      </c>
      <c r="B4998" s="2" t="s">
        <v>30</v>
      </c>
      <c r="C4998" s="2" t="s">
        <v>21</v>
      </c>
      <c r="D4998" s="2" t="s">
        <v>22</v>
      </c>
      <c r="E4998">
        <v>26487</v>
      </c>
      <c r="F4998">
        <v>772</v>
      </c>
      <c r="G4998">
        <v>27450.01</v>
      </c>
      <c r="H4998" s="2" t="s">
        <v>43</v>
      </c>
      <c r="I4998" s="2" t="s">
        <v>58</v>
      </c>
      <c r="J4998">
        <v>16</v>
      </c>
      <c r="K4998" s="2" t="s">
        <v>25</v>
      </c>
      <c r="L4998">
        <v>0.55000000000000004</v>
      </c>
      <c r="M4998">
        <v>159741.5</v>
      </c>
      <c r="N4998">
        <v>4</v>
      </c>
      <c r="O4998" s="2" t="s">
        <v>4647</v>
      </c>
      <c r="P4998" s="2" t="s">
        <v>308</v>
      </c>
      <c r="Q4998" s="2" t="s">
        <v>145</v>
      </c>
      <c r="R4998">
        <v>0</v>
      </c>
      <c r="S4998">
        <v>0</v>
      </c>
      <c r="T4998" s="2" t="s">
        <v>39</v>
      </c>
      <c r="U4998" s="2" t="s">
        <v>10966</v>
      </c>
    </row>
    <row r="4999" spans="1:21">
      <c r="A4999">
        <v>43</v>
      </c>
      <c r="B4999" s="2" t="s">
        <v>40</v>
      </c>
      <c r="C4999" s="2" t="s">
        <v>21</v>
      </c>
      <c r="D4999" s="2" t="s">
        <v>42</v>
      </c>
      <c r="E4999">
        <v>89131</v>
      </c>
      <c r="F4999">
        <v>629</v>
      </c>
      <c r="G4999">
        <v>8138</v>
      </c>
      <c r="H4999" s="2" t="s">
        <v>47</v>
      </c>
      <c r="I4999" s="2" t="s">
        <v>24</v>
      </c>
      <c r="J4999">
        <v>10</v>
      </c>
      <c r="K4999" s="2" t="s">
        <v>48</v>
      </c>
      <c r="L4999">
        <v>0.38</v>
      </c>
      <c r="M4999">
        <v>115995</v>
      </c>
      <c r="N4999">
        <v>0</v>
      </c>
      <c r="O4999" s="2" t="s">
        <v>4648</v>
      </c>
      <c r="P4999" s="2" t="s">
        <v>308</v>
      </c>
      <c r="Q4999" s="2" t="s">
        <v>364</v>
      </c>
      <c r="R4999">
        <v>2</v>
      </c>
      <c r="S4999">
        <v>1</v>
      </c>
      <c r="T4999" s="2" t="s">
        <v>81</v>
      </c>
      <c r="U4999" s="2" t="s">
        <v>10969</v>
      </c>
    </row>
    <row r="5000" spans="1:21">
      <c r="A5000">
        <v>62</v>
      </c>
      <c r="B5000" s="2" t="s">
        <v>30</v>
      </c>
      <c r="C5000" s="2" t="s">
        <v>31</v>
      </c>
      <c r="D5000" s="2" t="s">
        <v>69</v>
      </c>
      <c r="E5000">
        <v>113792</v>
      </c>
      <c r="F5000">
        <v>699</v>
      </c>
      <c r="G5000">
        <v>14186</v>
      </c>
      <c r="H5000" s="2" t="s">
        <v>47</v>
      </c>
      <c r="I5000" s="2" t="s">
        <v>34</v>
      </c>
      <c r="J5000">
        <v>14</v>
      </c>
      <c r="K5000" s="2" t="s">
        <v>48</v>
      </c>
      <c r="L5000">
        <v>0.47</v>
      </c>
      <c r="M5000">
        <v>280304</v>
      </c>
      <c r="N5000">
        <v>0</v>
      </c>
      <c r="O5000" s="2" t="s">
        <v>1180</v>
      </c>
      <c r="P5000" s="2" t="s">
        <v>71</v>
      </c>
      <c r="Q5000" s="2" t="s">
        <v>1019</v>
      </c>
      <c r="R5000">
        <v>4</v>
      </c>
      <c r="S5000">
        <v>1</v>
      </c>
      <c r="T5000" s="2" t="s">
        <v>39</v>
      </c>
      <c r="U5000" s="2" t="s">
        <v>10969</v>
      </c>
    </row>
    <row r="5001" spans="1:21">
      <c r="A5001">
        <v>40</v>
      </c>
      <c r="B5001" s="2" t="s">
        <v>20</v>
      </c>
      <c r="C5001" s="2" t="s">
        <v>82</v>
      </c>
      <c r="D5001" s="2" t="s">
        <v>42</v>
      </c>
      <c r="E5001">
        <v>69933.399999999994</v>
      </c>
      <c r="F5001">
        <v>697</v>
      </c>
      <c r="G5001">
        <v>43641</v>
      </c>
      <c r="H5001" s="2" t="s">
        <v>33</v>
      </c>
      <c r="I5001" s="2" t="s">
        <v>24</v>
      </c>
      <c r="J5001">
        <v>14</v>
      </c>
      <c r="K5001" s="2" t="s">
        <v>35</v>
      </c>
      <c r="L5001">
        <v>0.5</v>
      </c>
      <c r="M5001">
        <v>43606</v>
      </c>
      <c r="N5001">
        <v>4</v>
      </c>
      <c r="O5001" s="2" t="s">
        <v>1722</v>
      </c>
      <c r="P5001" s="2" t="s">
        <v>207</v>
      </c>
      <c r="Q5001" s="2" t="s">
        <v>755</v>
      </c>
      <c r="R5001">
        <v>3</v>
      </c>
      <c r="S5001">
        <v>0</v>
      </c>
      <c r="T5001" s="2" t="s">
        <v>29</v>
      </c>
      <c r="U5001" s="2" t="s">
        <v>10966</v>
      </c>
    </row>
    <row r="5002" spans="1:21">
      <c r="A5002">
        <v>64</v>
      </c>
      <c r="B5002" s="2" t="s">
        <v>20</v>
      </c>
      <c r="C5002" s="2" t="s">
        <v>41</v>
      </c>
      <c r="D5002" s="2" t="s">
        <v>42</v>
      </c>
      <c r="E5002">
        <v>51852</v>
      </c>
      <c r="F5002">
        <v>614</v>
      </c>
      <c r="G5002">
        <v>42696</v>
      </c>
      <c r="H5002" s="2" t="s">
        <v>23</v>
      </c>
      <c r="I5002" s="2" t="s">
        <v>58</v>
      </c>
      <c r="J5002">
        <v>13</v>
      </c>
      <c r="K5002" s="2" t="s">
        <v>48</v>
      </c>
      <c r="L5002">
        <v>0.5</v>
      </c>
      <c r="M5002">
        <v>144438</v>
      </c>
      <c r="N5002">
        <v>2</v>
      </c>
      <c r="O5002" s="2" t="s">
        <v>4649</v>
      </c>
      <c r="P5002" s="2" t="s">
        <v>234</v>
      </c>
      <c r="Q5002" s="2" t="s">
        <v>954</v>
      </c>
      <c r="R5002">
        <v>1</v>
      </c>
      <c r="S5002">
        <v>2</v>
      </c>
      <c r="T5002" s="2" t="s">
        <v>39</v>
      </c>
      <c r="U5002" s="2" t="s">
        <v>10969</v>
      </c>
    </row>
    <row r="5003" spans="1:21">
      <c r="A5003">
        <v>23</v>
      </c>
      <c r="B5003" s="2" t="s">
        <v>20</v>
      </c>
      <c r="C5003" s="2" t="s">
        <v>21</v>
      </c>
      <c r="D5003" s="2" t="s">
        <v>42</v>
      </c>
      <c r="E5003">
        <v>78014</v>
      </c>
      <c r="F5003">
        <v>655</v>
      </c>
      <c r="G5003">
        <v>17727</v>
      </c>
      <c r="H5003" s="2" t="s">
        <v>23</v>
      </c>
      <c r="I5003" s="2" t="s">
        <v>34</v>
      </c>
      <c r="J5003">
        <v>17</v>
      </c>
      <c r="K5003" s="2" t="s">
        <v>25</v>
      </c>
      <c r="L5003">
        <v>0.21</v>
      </c>
      <c r="M5003">
        <v>69109</v>
      </c>
      <c r="N5003">
        <v>2</v>
      </c>
      <c r="O5003" s="2" t="s">
        <v>4650</v>
      </c>
      <c r="P5003" s="2" t="s">
        <v>250</v>
      </c>
      <c r="Q5003" s="2" t="s">
        <v>502</v>
      </c>
      <c r="R5003">
        <v>0</v>
      </c>
      <c r="S5003">
        <v>0</v>
      </c>
      <c r="T5003" s="2" t="s">
        <v>39</v>
      </c>
      <c r="U5003" s="2" t="s">
        <v>10966</v>
      </c>
    </row>
    <row r="5004" spans="1:21">
      <c r="A5004">
        <v>54</v>
      </c>
      <c r="B5004" s="2" t="s">
        <v>20</v>
      </c>
      <c r="C5004" s="2" t="s">
        <v>41</v>
      </c>
      <c r="D5004" s="2" t="s">
        <v>32</v>
      </c>
      <c r="E5004">
        <v>110253</v>
      </c>
      <c r="F5004">
        <v>676</v>
      </c>
      <c r="G5004">
        <v>21023</v>
      </c>
      <c r="H5004" s="2" t="s">
        <v>33</v>
      </c>
      <c r="I5004" s="2" t="s">
        <v>24</v>
      </c>
      <c r="J5004">
        <v>9</v>
      </c>
      <c r="K5004" s="2" t="s">
        <v>48</v>
      </c>
      <c r="L5004">
        <v>0.46</v>
      </c>
      <c r="M5004">
        <v>297512</v>
      </c>
      <c r="N5004">
        <v>4</v>
      </c>
      <c r="O5004" s="2" t="s">
        <v>1147</v>
      </c>
      <c r="P5004" s="2" t="s">
        <v>53</v>
      </c>
      <c r="Q5004" s="2" t="s">
        <v>537</v>
      </c>
      <c r="R5004">
        <v>3</v>
      </c>
      <c r="S5004">
        <v>0</v>
      </c>
      <c r="T5004" s="2" t="s">
        <v>29</v>
      </c>
      <c r="U5004" s="2" t="s">
        <v>10969</v>
      </c>
    </row>
    <row r="5005" spans="1:21">
      <c r="A5005">
        <v>30</v>
      </c>
      <c r="B5005" s="2" t="s">
        <v>20</v>
      </c>
      <c r="C5005" s="2" t="s">
        <v>41</v>
      </c>
      <c r="D5005" s="2" t="s">
        <v>32</v>
      </c>
      <c r="E5005">
        <v>50083</v>
      </c>
      <c r="F5005">
        <v>706</v>
      </c>
      <c r="G5005">
        <v>39686</v>
      </c>
      <c r="H5005" s="2" t="s">
        <v>47</v>
      </c>
      <c r="I5005" s="2" t="s">
        <v>58</v>
      </c>
      <c r="J5005">
        <v>14</v>
      </c>
      <c r="K5005" s="2" t="s">
        <v>35</v>
      </c>
      <c r="L5005">
        <v>0.22</v>
      </c>
      <c r="M5005">
        <v>209096</v>
      </c>
      <c r="N5005">
        <v>4</v>
      </c>
      <c r="O5005" s="2" t="s">
        <v>4651</v>
      </c>
      <c r="P5005" s="2" t="s">
        <v>250</v>
      </c>
      <c r="Q5005" s="2" t="s">
        <v>723</v>
      </c>
      <c r="R5005">
        <v>4</v>
      </c>
      <c r="S5005">
        <v>0</v>
      </c>
      <c r="T5005" s="2" t="s">
        <v>39</v>
      </c>
      <c r="U5005" s="2" t="s">
        <v>10966</v>
      </c>
    </row>
    <row r="5006" spans="1:21">
      <c r="A5006">
        <v>19</v>
      </c>
      <c r="B5006" s="2" t="s">
        <v>40</v>
      </c>
      <c r="C5006" s="2" t="s">
        <v>82</v>
      </c>
      <c r="D5006" s="2" t="s">
        <v>42</v>
      </c>
      <c r="E5006">
        <v>119539</v>
      </c>
      <c r="F5006">
        <v>787</v>
      </c>
      <c r="G5006">
        <v>29398</v>
      </c>
      <c r="H5006" s="2" t="s">
        <v>47</v>
      </c>
      <c r="I5006" s="2" t="s">
        <v>58</v>
      </c>
      <c r="J5006">
        <v>12</v>
      </c>
      <c r="K5006" s="2" t="s">
        <v>35</v>
      </c>
      <c r="L5006">
        <v>0.45</v>
      </c>
      <c r="M5006">
        <v>272660</v>
      </c>
      <c r="N5006">
        <v>2</v>
      </c>
      <c r="O5006" s="2" t="s">
        <v>4652</v>
      </c>
      <c r="P5006" s="2" t="s">
        <v>124</v>
      </c>
      <c r="Q5006" s="2" t="s">
        <v>397</v>
      </c>
      <c r="R5006">
        <v>3</v>
      </c>
      <c r="S5006">
        <v>1</v>
      </c>
      <c r="T5006" s="2" t="s">
        <v>29</v>
      </c>
      <c r="U5006" s="2" t="s">
        <v>10966</v>
      </c>
    </row>
    <row r="5007" spans="1:21">
      <c r="A5007">
        <v>38</v>
      </c>
      <c r="B5007" s="2" t="s">
        <v>30</v>
      </c>
      <c r="C5007" s="2" t="s">
        <v>41</v>
      </c>
      <c r="D5007" s="2" t="s">
        <v>69</v>
      </c>
      <c r="E5007">
        <v>113110</v>
      </c>
      <c r="F5007">
        <v>609</v>
      </c>
      <c r="G5007">
        <v>47964</v>
      </c>
      <c r="H5007" s="2" t="s">
        <v>47</v>
      </c>
      <c r="I5007" s="2" t="s">
        <v>58</v>
      </c>
      <c r="J5007">
        <v>6</v>
      </c>
      <c r="K5007" s="2" t="s">
        <v>35</v>
      </c>
      <c r="L5007">
        <v>0.22</v>
      </c>
      <c r="M5007">
        <v>135360</v>
      </c>
      <c r="N5007">
        <v>2</v>
      </c>
      <c r="O5007" s="2" t="s">
        <v>4653</v>
      </c>
      <c r="P5007" s="2" t="s">
        <v>179</v>
      </c>
      <c r="Q5007" s="2" t="s">
        <v>189</v>
      </c>
      <c r="R5007">
        <v>2</v>
      </c>
      <c r="S5007">
        <v>1</v>
      </c>
      <c r="T5007" s="2" t="s">
        <v>81</v>
      </c>
      <c r="U5007" s="2" t="s">
        <v>10966</v>
      </c>
    </row>
    <row r="5008" spans="1:21">
      <c r="A5008">
        <v>57</v>
      </c>
      <c r="B5008" s="2" t="s">
        <v>20</v>
      </c>
      <c r="C5008" s="2" t="s">
        <v>41</v>
      </c>
      <c r="D5008" s="2" t="s">
        <v>32</v>
      </c>
      <c r="E5008">
        <v>52322</v>
      </c>
      <c r="F5008">
        <v>665</v>
      </c>
      <c r="G5008">
        <v>49360</v>
      </c>
      <c r="H5008" s="2" t="s">
        <v>43</v>
      </c>
      <c r="I5008" s="2" t="s">
        <v>34</v>
      </c>
      <c r="J5008">
        <v>10</v>
      </c>
      <c r="K5008" s="2" t="s">
        <v>35</v>
      </c>
      <c r="L5008">
        <v>0.31</v>
      </c>
      <c r="M5008">
        <v>87211</v>
      </c>
      <c r="N5008">
        <v>0</v>
      </c>
      <c r="O5008" s="2" t="s">
        <v>4654</v>
      </c>
      <c r="P5008" s="2" t="s">
        <v>104</v>
      </c>
      <c r="Q5008" s="2" t="s">
        <v>777</v>
      </c>
      <c r="R5008">
        <v>2</v>
      </c>
      <c r="S5008">
        <v>1</v>
      </c>
      <c r="T5008" s="2" t="s">
        <v>29</v>
      </c>
      <c r="U5008" s="2" t="s">
        <v>10966</v>
      </c>
    </row>
    <row r="5009" spans="1:21">
      <c r="A5009">
        <v>20</v>
      </c>
      <c r="B5009" s="2" t="s">
        <v>30</v>
      </c>
      <c r="C5009" s="2" t="s">
        <v>82</v>
      </c>
      <c r="D5009" s="2" t="s">
        <v>32</v>
      </c>
      <c r="E5009">
        <v>97001</v>
      </c>
      <c r="F5009">
        <v>639</v>
      </c>
      <c r="G5009">
        <v>28038</v>
      </c>
      <c r="H5009" s="2" t="s">
        <v>47</v>
      </c>
      <c r="I5009" s="2" t="s">
        <v>34</v>
      </c>
      <c r="J5009">
        <v>0</v>
      </c>
      <c r="K5009" s="2" t="s">
        <v>48</v>
      </c>
      <c r="L5009">
        <v>0.18</v>
      </c>
      <c r="M5009">
        <v>221196</v>
      </c>
      <c r="N5009">
        <v>2</v>
      </c>
      <c r="O5009" s="2" t="s">
        <v>4655</v>
      </c>
      <c r="P5009" s="2" t="s">
        <v>79</v>
      </c>
      <c r="Q5009" s="2" t="s">
        <v>1073</v>
      </c>
      <c r="R5009">
        <v>1</v>
      </c>
      <c r="S5009">
        <v>0</v>
      </c>
      <c r="T5009" s="2" t="s">
        <v>29</v>
      </c>
      <c r="U5009" s="2" t="s">
        <v>10966</v>
      </c>
    </row>
    <row r="5010" spans="1:21">
      <c r="A5010">
        <v>47</v>
      </c>
      <c r="B5010" s="2" t="s">
        <v>20</v>
      </c>
      <c r="C5010" s="2" t="s">
        <v>21</v>
      </c>
      <c r="D5010" s="2" t="s">
        <v>69</v>
      </c>
      <c r="E5010">
        <v>101664</v>
      </c>
      <c r="F5010">
        <v>603</v>
      </c>
      <c r="G5010">
        <v>49634</v>
      </c>
      <c r="H5010" s="2" t="s">
        <v>43</v>
      </c>
      <c r="I5010" s="2" t="s">
        <v>24</v>
      </c>
      <c r="J5010">
        <v>7</v>
      </c>
      <c r="K5010" s="2" t="s">
        <v>48</v>
      </c>
      <c r="L5010">
        <v>0.47</v>
      </c>
      <c r="M5010">
        <v>172928</v>
      </c>
      <c r="N5010">
        <v>2</v>
      </c>
      <c r="O5010" s="2" t="s">
        <v>1211</v>
      </c>
      <c r="P5010" s="2" t="s">
        <v>269</v>
      </c>
      <c r="Q5010" s="2" t="s">
        <v>167</v>
      </c>
      <c r="R5010">
        <v>2</v>
      </c>
      <c r="S5010">
        <v>0</v>
      </c>
      <c r="T5010" s="2" t="s">
        <v>39</v>
      </c>
      <c r="U5010" s="2" t="s">
        <v>10966</v>
      </c>
    </row>
    <row r="5011" spans="1:21">
      <c r="A5011">
        <v>52</v>
      </c>
      <c r="B5011" s="2" t="s">
        <v>30</v>
      </c>
      <c r="C5011" s="2" t="s">
        <v>21</v>
      </c>
      <c r="D5011" s="2" t="s">
        <v>32</v>
      </c>
      <c r="E5011">
        <v>36208</v>
      </c>
      <c r="F5011">
        <v>772</v>
      </c>
      <c r="G5011">
        <v>27450.01</v>
      </c>
      <c r="H5011" s="2" t="s">
        <v>47</v>
      </c>
      <c r="I5011" s="2" t="s">
        <v>58</v>
      </c>
      <c r="J5011">
        <v>6</v>
      </c>
      <c r="K5011" s="2" t="s">
        <v>35</v>
      </c>
      <c r="L5011">
        <v>0.54</v>
      </c>
      <c r="M5011">
        <v>261088</v>
      </c>
      <c r="N5011">
        <v>0</v>
      </c>
      <c r="O5011" s="2" t="s">
        <v>4656</v>
      </c>
      <c r="P5011" s="2" t="s">
        <v>37</v>
      </c>
      <c r="Q5011" s="2" t="s">
        <v>183</v>
      </c>
      <c r="R5011">
        <v>1</v>
      </c>
      <c r="S5011">
        <v>0</v>
      </c>
      <c r="T5011" s="2" t="s">
        <v>29</v>
      </c>
      <c r="U5011" s="2" t="s">
        <v>10967</v>
      </c>
    </row>
    <row r="5012" spans="1:21">
      <c r="A5012">
        <v>68</v>
      </c>
      <c r="B5012" s="2" t="s">
        <v>20</v>
      </c>
      <c r="C5012" s="2" t="s">
        <v>41</v>
      </c>
      <c r="D5012" s="2" t="s">
        <v>42</v>
      </c>
      <c r="E5012">
        <v>23372</v>
      </c>
      <c r="F5012">
        <v>711</v>
      </c>
      <c r="G5012">
        <v>47471</v>
      </c>
      <c r="H5012" s="2" t="s">
        <v>33</v>
      </c>
      <c r="I5012" s="2" t="s">
        <v>24</v>
      </c>
      <c r="J5012">
        <v>2</v>
      </c>
      <c r="K5012" s="2" t="s">
        <v>25</v>
      </c>
      <c r="L5012">
        <v>0.38</v>
      </c>
      <c r="M5012">
        <v>105431</v>
      </c>
      <c r="N5012">
        <v>2</v>
      </c>
      <c r="O5012" s="2" t="s">
        <v>2382</v>
      </c>
      <c r="P5012" s="2" t="s">
        <v>87</v>
      </c>
      <c r="Q5012" s="2" t="s">
        <v>450</v>
      </c>
      <c r="R5012">
        <v>0</v>
      </c>
      <c r="S5012">
        <v>2</v>
      </c>
      <c r="T5012" s="2" t="s">
        <v>81</v>
      </c>
      <c r="U5012" s="2" t="s">
        <v>10966</v>
      </c>
    </row>
    <row r="5013" spans="1:21">
      <c r="A5013">
        <v>20</v>
      </c>
      <c r="B5013" s="2" t="s">
        <v>20</v>
      </c>
      <c r="C5013" s="2" t="s">
        <v>21</v>
      </c>
      <c r="D5013" s="2" t="s">
        <v>42</v>
      </c>
      <c r="E5013">
        <v>69933.399999999994</v>
      </c>
      <c r="F5013">
        <v>646</v>
      </c>
      <c r="G5013">
        <v>27450.01</v>
      </c>
      <c r="H5013" s="2" t="s">
        <v>23</v>
      </c>
      <c r="I5013" s="2" t="s">
        <v>58</v>
      </c>
      <c r="J5013">
        <v>7</v>
      </c>
      <c r="K5013" s="2" t="s">
        <v>59</v>
      </c>
      <c r="L5013">
        <v>0.13</v>
      </c>
      <c r="M5013">
        <v>228321</v>
      </c>
      <c r="N5013">
        <v>0</v>
      </c>
      <c r="O5013" s="2" t="s">
        <v>4657</v>
      </c>
      <c r="P5013" s="2" t="s">
        <v>84</v>
      </c>
      <c r="Q5013" s="2" t="s">
        <v>295</v>
      </c>
      <c r="R5013">
        <v>0</v>
      </c>
      <c r="S5013">
        <v>2</v>
      </c>
      <c r="T5013" s="2" t="s">
        <v>29</v>
      </c>
      <c r="U5013" s="2" t="s">
        <v>10966</v>
      </c>
    </row>
    <row r="5014" spans="1:21">
      <c r="A5014">
        <v>26</v>
      </c>
      <c r="B5014" s="2" t="s">
        <v>20</v>
      </c>
      <c r="C5014" s="2" t="s">
        <v>82</v>
      </c>
      <c r="D5014" s="2" t="s">
        <v>22</v>
      </c>
      <c r="E5014">
        <v>84823</v>
      </c>
      <c r="F5014">
        <v>638</v>
      </c>
      <c r="G5014">
        <v>10910</v>
      </c>
      <c r="H5014" s="2" t="s">
        <v>23</v>
      </c>
      <c r="I5014" s="2" t="s">
        <v>58</v>
      </c>
      <c r="J5014">
        <v>3</v>
      </c>
      <c r="K5014" s="2" t="s">
        <v>59</v>
      </c>
      <c r="L5014">
        <v>0.49</v>
      </c>
      <c r="M5014">
        <v>186680</v>
      </c>
      <c r="N5014">
        <v>0</v>
      </c>
      <c r="O5014" s="2" t="s">
        <v>4658</v>
      </c>
      <c r="P5014" s="2" t="s">
        <v>250</v>
      </c>
      <c r="Q5014" s="2" t="s">
        <v>808</v>
      </c>
      <c r="R5014">
        <v>3</v>
      </c>
      <c r="S5014">
        <v>1</v>
      </c>
      <c r="T5014" s="2" t="s">
        <v>39</v>
      </c>
      <c r="U5014" s="2" t="s">
        <v>10966</v>
      </c>
    </row>
    <row r="5015" spans="1:21">
      <c r="A5015">
        <v>19</v>
      </c>
      <c r="B5015" s="2" t="s">
        <v>40</v>
      </c>
      <c r="C5015" s="2" t="s">
        <v>41</v>
      </c>
      <c r="D5015" s="2" t="s">
        <v>22</v>
      </c>
      <c r="E5015">
        <v>27509</v>
      </c>
      <c r="F5015">
        <v>695</v>
      </c>
      <c r="G5015">
        <v>41472</v>
      </c>
      <c r="H5015" s="2" t="s">
        <v>47</v>
      </c>
      <c r="I5015" s="2" t="s">
        <v>24</v>
      </c>
      <c r="J5015">
        <v>12</v>
      </c>
      <c r="K5015" s="2" t="s">
        <v>48</v>
      </c>
      <c r="L5015">
        <v>0.24</v>
      </c>
      <c r="M5015">
        <v>202553</v>
      </c>
      <c r="N5015">
        <v>4</v>
      </c>
      <c r="O5015" s="2" t="s">
        <v>4659</v>
      </c>
      <c r="P5015" s="2" t="s">
        <v>27</v>
      </c>
      <c r="Q5015" s="2" t="s">
        <v>785</v>
      </c>
      <c r="R5015">
        <v>1</v>
      </c>
      <c r="S5015">
        <v>2</v>
      </c>
      <c r="T5015" s="2" t="s">
        <v>39</v>
      </c>
      <c r="U5015" s="2" t="s">
        <v>10969</v>
      </c>
    </row>
    <row r="5016" spans="1:21">
      <c r="A5016">
        <v>33</v>
      </c>
      <c r="B5016" s="2" t="s">
        <v>40</v>
      </c>
      <c r="C5016" s="2" t="s">
        <v>82</v>
      </c>
      <c r="D5016" s="2" t="s">
        <v>32</v>
      </c>
      <c r="E5016">
        <v>80746</v>
      </c>
      <c r="F5016">
        <v>755</v>
      </c>
      <c r="G5016">
        <v>41549</v>
      </c>
      <c r="H5016" s="2" t="s">
        <v>47</v>
      </c>
      <c r="I5016" s="2" t="s">
        <v>58</v>
      </c>
      <c r="J5016">
        <v>4</v>
      </c>
      <c r="K5016" s="2" t="s">
        <v>35</v>
      </c>
      <c r="L5016">
        <v>0.22</v>
      </c>
      <c r="M5016">
        <v>159574</v>
      </c>
      <c r="N5016">
        <v>0</v>
      </c>
      <c r="O5016" s="2" t="s">
        <v>4660</v>
      </c>
      <c r="P5016" s="2" t="s">
        <v>61</v>
      </c>
      <c r="Q5016" s="2" t="s">
        <v>425</v>
      </c>
      <c r="R5016">
        <v>1</v>
      </c>
      <c r="S5016">
        <v>1</v>
      </c>
      <c r="T5016" s="2" t="s">
        <v>29</v>
      </c>
      <c r="U5016" s="2" t="s">
        <v>10967</v>
      </c>
    </row>
    <row r="5017" spans="1:21">
      <c r="A5017">
        <v>23</v>
      </c>
      <c r="B5017" s="2" t="s">
        <v>20</v>
      </c>
      <c r="C5017" s="2" t="s">
        <v>21</v>
      </c>
      <c r="D5017" s="2" t="s">
        <v>32</v>
      </c>
      <c r="E5017">
        <v>69933.399999999994</v>
      </c>
      <c r="F5017">
        <v>796</v>
      </c>
      <c r="G5017">
        <v>25836</v>
      </c>
      <c r="H5017" s="2" t="s">
        <v>43</v>
      </c>
      <c r="I5017" s="2" t="s">
        <v>58</v>
      </c>
      <c r="J5017">
        <v>8</v>
      </c>
      <c r="K5017" s="2" t="s">
        <v>25</v>
      </c>
      <c r="L5017">
        <v>0.17</v>
      </c>
      <c r="M5017">
        <v>159741.5</v>
      </c>
      <c r="N5017">
        <v>3</v>
      </c>
      <c r="O5017" s="2" t="s">
        <v>4661</v>
      </c>
      <c r="P5017" s="2" t="s">
        <v>119</v>
      </c>
      <c r="Q5017" s="2" t="s">
        <v>275</v>
      </c>
      <c r="R5017">
        <v>1</v>
      </c>
      <c r="S5017">
        <v>2</v>
      </c>
      <c r="T5017" s="2" t="s">
        <v>29</v>
      </c>
      <c r="U5017" s="2" t="s">
        <v>10967</v>
      </c>
    </row>
    <row r="5018" spans="1:21">
      <c r="A5018">
        <v>41</v>
      </c>
      <c r="B5018" s="2" t="s">
        <v>20</v>
      </c>
      <c r="C5018" s="2" t="s">
        <v>31</v>
      </c>
      <c r="D5018" s="2" t="s">
        <v>69</v>
      </c>
      <c r="E5018">
        <v>69933.399999999994</v>
      </c>
      <c r="F5018">
        <v>642</v>
      </c>
      <c r="G5018">
        <v>23059</v>
      </c>
      <c r="H5018" s="2" t="s">
        <v>33</v>
      </c>
      <c r="I5018" s="2" t="s">
        <v>58</v>
      </c>
      <c r="J5018">
        <v>9</v>
      </c>
      <c r="K5018" s="2" t="s">
        <v>25</v>
      </c>
      <c r="L5018">
        <v>0.14000000000000001</v>
      </c>
      <c r="M5018">
        <v>82619</v>
      </c>
      <c r="N5018">
        <v>1</v>
      </c>
      <c r="O5018" s="2" t="s">
        <v>4662</v>
      </c>
      <c r="P5018" s="2" t="s">
        <v>347</v>
      </c>
      <c r="Q5018" s="2" t="s">
        <v>198</v>
      </c>
      <c r="R5018">
        <v>0</v>
      </c>
      <c r="S5018">
        <v>1</v>
      </c>
      <c r="T5018" s="2" t="s">
        <v>29</v>
      </c>
      <c r="U5018" s="2" t="s">
        <v>10966</v>
      </c>
    </row>
    <row r="5019" spans="1:21">
      <c r="A5019">
        <v>28</v>
      </c>
      <c r="B5019" s="2" t="s">
        <v>40</v>
      </c>
      <c r="C5019" s="2" t="s">
        <v>21</v>
      </c>
      <c r="D5019" s="2" t="s">
        <v>22</v>
      </c>
      <c r="E5019">
        <v>113812</v>
      </c>
      <c r="F5019">
        <v>746</v>
      </c>
      <c r="G5019">
        <v>30454</v>
      </c>
      <c r="H5019" s="2" t="s">
        <v>23</v>
      </c>
      <c r="I5019" s="2" t="s">
        <v>34</v>
      </c>
      <c r="J5019">
        <v>12</v>
      </c>
      <c r="K5019" s="2" t="s">
        <v>25</v>
      </c>
      <c r="L5019">
        <v>0.37</v>
      </c>
      <c r="M5019">
        <v>129584</v>
      </c>
      <c r="N5019">
        <v>1</v>
      </c>
      <c r="O5019" s="2" t="s">
        <v>4663</v>
      </c>
      <c r="P5019" s="2" t="s">
        <v>74</v>
      </c>
      <c r="Q5019" s="2" t="s">
        <v>322</v>
      </c>
      <c r="R5019">
        <v>4</v>
      </c>
      <c r="S5019">
        <v>1</v>
      </c>
      <c r="T5019" s="2" t="s">
        <v>29</v>
      </c>
      <c r="U5019" s="2" t="s">
        <v>10966</v>
      </c>
    </row>
    <row r="5020" spans="1:21">
      <c r="A5020">
        <v>25</v>
      </c>
      <c r="B5020" s="2" t="s">
        <v>20</v>
      </c>
      <c r="C5020" s="2" t="s">
        <v>31</v>
      </c>
      <c r="D5020" s="2" t="s">
        <v>69</v>
      </c>
      <c r="E5020">
        <v>23685</v>
      </c>
      <c r="F5020">
        <v>645</v>
      </c>
      <c r="G5020">
        <v>11305</v>
      </c>
      <c r="H5020" s="2" t="s">
        <v>43</v>
      </c>
      <c r="I5020" s="2" t="s">
        <v>58</v>
      </c>
      <c r="J5020">
        <v>8</v>
      </c>
      <c r="K5020" s="2" t="s">
        <v>35</v>
      </c>
      <c r="L5020">
        <v>0.25</v>
      </c>
      <c r="M5020">
        <v>153499</v>
      </c>
      <c r="N5020">
        <v>3</v>
      </c>
      <c r="O5020" s="2" t="s">
        <v>4664</v>
      </c>
      <c r="P5020" s="2" t="s">
        <v>106</v>
      </c>
      <c r="Q5020" s="2" t="s">
        <v>282</v>
      </c>
      <c r="R5020">
        <v>1</v>
      </c>
      <c r="S5020">
        <v>0</v>
      </c>
      <c r="T5020" s="2" t="s">
        <v>29</v>
      </c>
      <c r="U5020" s="2" t="s">
        <v>10966</v>
      </c>
    </row>
    <row r="5021" spans="1:21">
      <c r="A5021">
        <v>48</v>
      </c>
      <c r="B5021" s="2" t="s">
        <v>40</v>
      </c>
      <c r="C5021" s="2" t="s">
        <v>21</v>
      </c>
      <c r="D5021" s="2" t="s">
        <v>42</v>
      </c>
      <c r="E5021">
        <v>79416</v>
      </c>
      <c r="F5021">
        <v>619</v>
      </c>
      <c r="G5021">
        <v>27450.01</v>
      </c>
      <c r="H5021" s="2" t="s">
        <v>23</v>
      </c>
      <c r="I5021" s="2" t="s">
        <v>34</v>
      </c>
      <c r="J5021">
        <v>2</v>
      </c>
      <c r="K5021" s="2" t="s">
        <v>25</v>
      </c>
      <c r="L5021">
        <v>0.48</v>
      </c>
      <c r="M5021">
        <v>84678</v>
      </c>
      <c r="N5021">
        <v>1</v>
      </c>
      <c r="O5021" s="2" t="s">
        <v>4665</v>
      </c>
      <c r="P5021" s="2" t="s">
        <v>104</v>
      </c>
      <c r="Q5021" s="2" t="s">
        <v>75</v>
      </c>
      <c r="R5021">
        <v>4</v>
      </c>
      <c r="S5021">
        <v>2</v>
      </c>
      <c r="T5021" s="2" t="s">
        <v>39</v>
      </c>
      <c r="U5021" s="2" t="s">
        <v>10966</v>
      </c>
    </row>
    <row r="5022" spans="1:21">
      <c r="A5022">
        <v>64</v>
      </c>
      <c r="B5022" s="2" t="s">
        <v>20</v>
      </c>
      <c r="C5022" s="2" t="s">
        <v>31</v>
      </c>
      <c r="D5022" s="2" t="s">
        <v>42</v>
      </c>
      <c r="E5022">
        <v>69766</v>
      </c>
      <c r="F5022">
        <v>786</v>
      </c>
      <c r="G5022">
        <v>18225</v>
      </c>
      <c r="H5022" s="2" t="s">
        <v>23</v>
      </c>
      <c r="I5022" s="2" t="s">
        <v>58</v>
      </c>
      <c r="J5022">
        <v>0</v>
      </c>
      <c r="K5022" s="2" t="s">
        <v>35</v>
      </c>
      <c r="L5022">
        <v>0.46</v>
      </c>
      <c r="M5022">
        <v>266355</v>
      </c>
      <c r="N5022">
        <v>2</v>
      </c>
      <c r="O5022" s="2" t="s">
        <v>4666</v>
      </c>
      <c r="P5022" s="2" t="s">
        <v>101</v>
      </c>
      <c r="Q5022" s="2" t="s">
        <v>723</v>
      </c>
      <c r="R5022">
        <v>0</v>
      </c>
      <c r="S5022">
        <v>0</v>
      </c>
      <c r="T5022" s="2" t="s">
        <v>29</v>
      </c>
      <c r="U5022" s="2" t="s">
        <v>10967</v>
      </c>
    </row>
    <row r="5023" spans="1:21">
      <c r="A5023">
        <v>66</v>
      </c>
      <c r="B5023" s="2" t="s">
        <v>40</v>
      </c>
      <c r="C5023" s="2" t="s">
        <v>21</v>
      </c>
      <c r="D5023" s="2" t="s">
        <v>32</v>
      </c>
      <c r="E5023">
        <v>70117</v>
      </c>
      <c r="F5023">
        <v>720</v>
      </c>
      <c r="G5023">
        <v>14641</v>
      </c>
      <c r="H5023" s="2" t="s">
        <v>23</v>
      </c>
      <c r="I5023" s="2" t="s">
        <v>24</v>
      </c>
      <c r="J5023">
        <v>15</v>
      </c>
      <c r="K5023" s="2" t="s">
        <v>59</v>
      </c>
      <c r="L5023">
        <v>0.3</v>
      </c>
      <c r="M5023">
        <v>159741.5</v>
      </c>
      <c r="N5023">
        <v>3</v>
      </c>
      <c r="O5023" s="2" t="s">
        <v>4667</v>
      </c>
      <c r="P5023" s="2" t="s">
        <v>27</v>
      </c>
      <c r="Q5023" s="2" t="s">
        <v>219</v>
      </c>
      <c r="R5023">
        <v>1</v>
      </c>
      <c r="S5023">
        <v>2</v>
      </c>
      <c r="T5023" s="2" t="s">
        <v>29</v>
      </c>
      <c r="U5023" s="2" t="s">
        <v>10970</v>
      </c>
    </row>
    <row r="5024" spans="1:21">
      <c r="A5024">
        <v>19</v>
      </c>
      <c r="B5024" s="2" t="s">
        <v>20</v>
      </c>
      <c r="C5024" s="2" t="s">
        <v>41</v>
      </c>
      <c r="D5024" s="2" t="s">
        <v>69</v>
      </c>
      <c r="E5024">
        <v>83878</v>
      </c>
      <c r="F5024">
        <v>677</v>
      </c>
      <c r="G5024">
        <v>22185</v>
      </c>
      <c r="H5024" s="2" t="s">
        <v>43</v>
      </c>
      <c r="I5024" s="2" t="s">
        <v>58</v>
      </c>
      <c r="J5024">
        <v>19</v>
      </c>
      <c r="K5024" s="2" t="s">
        <v>59</v>
      </c>
      <c r="L5024">
        <v>0.51</v>
      </c>
      <c r="M5024">
        <v>159423</v>
      </c>
      <c r="N5024">
        <v>2</v>
      </c>
      <c r="O5024" s="2" t="s">
        <v>4622</v>
      </c>
      <c r="P5024" s="2" t="s">
        <v>37</v>
      </c>
      <c r="Q5024" s="2" t="s">
        <v>1063</v>
      </c>
      <c r="R5024">
        <v>4</v>
      </c>
      <c r="S5024">
        <v>2</v>
      </c>
      <c r="T5024" s="2" t="s">
        <v>39</v>
      </c>
      <c r="U5024" s="2" t="s">
        <v>10969</v>
      </c>
    </row>
    <row r="5025" spans="1:21">
      <c r="A5025">
        <v>42</v>
      </c>
      <c r="B5025" s="2" t="s">
        <v>40</v>
      </c>
      <c r="C5025" s="2" t="s">
        <v>82</v>
      </c>
      <c r="D5025" s="2" t="s">
        <v>69</v>
      </c>
      <c r="E5025">
        <v>110085</v>
      </c>
      <c r="F5025">
        <v>739</v>
      </c>
      <c r="G5025">
        <v>45168</v>
      </c>
      <c r="H5025" s="2" t="s">
        <v>23</v>
      </c>
      <c r="I5025" s="2" t="s">
        <v>34</v>
      </c>
      <c r="J5025">
        <v>3</v>
      </c>
      <c r="K5025" s="2" t="s">
        <v>48</v>
      </c>
      <c r="L5025">
        <v>0.26</v>
      </c>
      <c r="M5025">
        <v>69790</v>
      </c>
      <c r="N5025">
        <v>0</v>
      </c>
      <c r="O5025" s="2" t="s">
        <v>531</v>
      </c>
      <c r="P5025" s="2" t="s">
        <v>124</v>
      </c>
      <c r="Q5025" s="2" t="s">
        <v>125</v>
      </c>
      <c r="R5025">
        <v>4</v>
      </c>
      <c r="S5025">
        <v>2</v>
      </c>
      <c r="T5025" s="2" t="s">
        <v>29</v>
      </c>
      <c r="U5025" s="2" t="s">
        <v>10966</v>
      </c>
    </row>
    <row r="5026" spans="1:21">
      <c r="A5026">
        <v>57</v>
      </c>
      <c r="B5026" s="2" t="s">
        <v>40</v>
      </c>
      <c r="C5026" s="2" t="s">
        <v>31</v>
      </c>
      <c r="D5026" s="2" t="s">
        <v>42</v>
      </c>
      <c r="E5026">
        <v>85270</v>
      </c>
      <c r="F5026">
        <v>678</v>
      </c>
      <c r="G5026">
        <v>30572</v>
      </c>
      <c r="H5026" s="2" t="s">
        <v>43</v>
      </c>
      <c r="I5026" s="2" t="s">
        <v>58</v>
      </c>
      <c r="J5026">
        <v>8</v>
      </c>
      <c r="K5026" s="2" t="s">
        <v>35</v>
      </c>
      <c r="L5026">
        <v>0.34</v>
      </c>
      <c r="M5026">
        <v>238405</v>
      </c>
      <c r="N5026">
        <v>0</v>
      </c>
      <c r="O5026" s="2" t="s">
        <v>4668</v>
      </c>
      <c r="P5026" s="2" t="s">
        <v>242</v>
      </c>
      <c r="Q5026" s="2" t="s">
        <v>200</v>
      </c>
      <c r="R5026">
        <v>3</v>
      </c>
      <c r="S5026">
        <v>2</v>
      </c>
      <c r="T5026" s="2" t="s">
        <v>39</v>
      </c>
      <c r="U5026" s="2" t="s">
        <v>10966</v>
      </c>
    </row>
    <row r="5027" spans="1:21">
      <c r="A5027">
        <v>28</v>
      </c>
      <c r="B5027" s="2" t="s">
        <v>20</v>
      </c>
      <c r="C5027" s="2" t="s">
        <v>31</v>
      </c>
      <c r="D5027" s="2" t="s">
        <v>69</v>
      </c>
      <c r="E5027">
        <v>56091</v>
      </c>
      <c r="F5027">
        <v>739</v>
      </c>
      <c r="G5027">
        <v>45130</v>
      </c>
      <c r="H5027" s="2" t="s">
        <v>33</v>
      </c>
      <c r="I5027" s="2" t="s">
        <v>34</v>
      </c>
      <c r="J5027">
        <v>16</v>
      </c>
      <c r="K5027" s="2" t="s">
        <v>59</v>
      </c>
      <c r="L5027">
        <v>0.53</v>
      </c>
      <c r="M5027">
        <v>176368</v>
      </c>
      <c r="N5027">
        <v>4</v>
      </c>
      <c r="O5027" s="2" t="s">
        <v>3403</v>
      </c>
      <c r="P5027" s="2" t="s">
        <v>207</v>
      </c>
      <c r="Q5027" s="2" t="s">
        <v>1325</v>
      </c>
      <c r="R5027">
        <v>2</v>
      </c>
      <c r="S5027">
        <v>0</v>
      </c>
      <c r="T5027" s="2" t="s">
        <v>39</v>
      </c>
      <c r="U5027" s="2" t="s">
        <v>10969</v>
      </c>
    </row>
    <row r="5028" spans="1:21">
      <c r="A5028">
        <v>62</v>
      </c>
      <c r="B5028" s="2" t="s">
        <v>20</v>
      </c>
      <c r="C5028" s="2" t="s">
        <v>41</v>
      </c>
      <c r="D5028" s="2" t="s">
        <v>32</v>
      </c>
      <c r="E5028">
        <v>48183</v>
      </c>
      <c r="F5028">
        <v>764</v>
      </c>
      <c r="G5028">
        <v>30923</v>
      </c>
      <c r="H5028" s="2" t="s">
        <v>33</v>
      </c>
      <c r="I5028" s="2" t="s">
        <v>24</v>
      </c>
      <c r="J5028">
        <v>19</v>
      </c>
      <c r="K5028" s="2" t="s">
        <v>35</v>
      </c>
      <c r="L5028">
        <v>0.36</v>
      </c>
      <c r="M5028">
        <v>271579</v>
      </c>
      <c r="N5028">
        <v>4</v>
      </c>
      <c r="O5028" s="2" t="s">
        <v>4669</v>
      </c>
      <c r="P5028" s="2" t="s">
        <v>111</v>
      </c>
      <c r="Q5028" s="2" t="s">
        <v>1397</v>
      </c>
      <c r="R5028">
        <v>1</v>
      </c>
      <c r="S5028">
        <v>2</v>
      </c>
      <c r="T5028" s="2" t="s">
        <v>29</v>
      </c>
      <c r="U5028" s="2" t="s">
        <v>10967</v>
      </c>
    </row>
    <row r="5029" spans="1:21">
      <c r="A5029">
        <v>46</v>
      </c>
      <c r="B5029" s="2" t="s">
        <v>40</v>
      </c>
      <c r="C5029" s="2" t="s">
        <v>21</v>
      </c>
      <c r="D5029" s="2" t="s">
        <v>42</v>
      </c>
      <c r="E5029">
        <v>41797</v>
      </c>
      <c r="F5029">
        <v>685</v>
      </c>
      <c r="G5029">
        <v>27450.01</v>
      </c>
      <c r="H5029" s="2" t="s">
        <v>47</v>
      </c>
      <c r="I5029" s="2" t="s">
        <v>24</v>
      </c>
      <c r="J5029">
        <v>12</v>
      </c>
      <c r="K5029" s="2" t="s">
        <v>48</v>
      </c>
      <c r="L5029">
        <v>0.26</v>
      </c>
      <c r="M5029">
        <v>102116</v>
      </c>
      <c r="N5029">
        <v>1</v>
      </c>
      <c r="O5029" s="2" t="s">
        <v>4670</v>
      </c>
      <c r="P5029" s="2" t="s">
        <v>260</v>
      </c>
      <c r="Q5029" s="2" t="s">
        <v>390</v>
      </c>
      <c r="R5029">
        <v>2</v>
      </c>
      <c r="S5029">
        <v>2</v>
      </c>
      <c r="T5029" s="2" t="s">
        <v>29</v>
      </c>
      <c r="U5029" s="2" t="s">
        <v>10969</v>
      </c>
    </row>
    <row r="5030" spans="1:21">
      <c r="A5030">
        <v>33</v>
      </c>
      <c r="B5030" s="2" t="s">
        <v>20</v>
      </c>
      <c r="C5030" s="2" t="s">
        <v>21</v>
      </c>
      <c r="D5030" s="2" t="s">
        <v>22</v>
      </c>
      <c r="E5030">
        <v>64688</v>
      </c>
      <c r="F5030">
        <v>710</v>
      </c>
      <c r="G5030">
        <v>21656</v>
      </c>
      <c r="H5030" s="2" t="s">
        <v>33</v>
      </c>
      <c r="I5030" s="2" t="s">
        <v>24</v>
      </c>
      <c r="J5030">
        <v>12</v>
      </c>
      <c r="K5030" s="2" t="s">
        <v>59</v>
      </c>
      <c r="L5030">
        <v>0.18</v>
      </c>
      <c r="M5030">
        <v>65176</v>
      </c>
      <c r="N5030">
        <v>2</v>
      </c>
      <c r="O5030" s="2" t="s">
        <v>4671</v>
      </c>
      <c r="P5030" s="2" t="s">
        <v>90</v>
      </c>
      <c r="Q5030" s="2" t="s">
        <v>402</v>
      </c>
      <c r="R5030">
        <v>2</v>
      </c>
      <c r="S5030">
        <v>2</v>
      </c>
      <c r="T5030" s="2" t="s">
        <v>81</v>
      </c>
      <c r="U5030" s="2" t="s">
        <v>10969</v>
      </c>
    </row>
    <row r="5031" spans="1:21">
      <c r="A5031">
        <v>50</v>
      </c>
      <c r="B5031" s="2" t="s">
        <v>20</v>
      </c>
      <c r="C5031" s="2" t="s">
        <v>82</v>
      </c>
      <c r="D5031" s="2" t="s">
        <v>42</v>
      </c>
      <c r="E5031">
        <v>20947</v>
      </c>
      <c r="F5031">
        <v>737</v>
      </c>
      <c r="G5031">
        <v>27450.01</v>
      </c>
      <c r="H5031" s="2" t="s">
        <v>43</v>
      </c>
      <c r="I5031" s="2" t="s">
        <v>58</v>
      </c>
      <c r="J5031">
        <v>15</v>
      </c>
      <c r="K5031" s="2" t="s">
        <v>25</v>
      </c>
      <c r="L5031">
        <v>0.56000000000000005</v>
      </c>
      <c r="M5031">
        <v>190605</v>
      </c>
      <c r="N5031">
        <v>3</v>
      </c>
      <c r="O5031" s="2" t="s">
        <v>4672</v>
      </c>
      <c r="P5031" s="2" t="s">
        <v>144</v>
      </c>
      <c r="Q5031" s="2" t="s">
        <v>228</v>
      </c>
      <c r="R5031">
        <v>0</v>
      </c>
      <c r="S5031">
        <v>2</v>
      </c>
      <c r="T5031" s="2" t="s">
        <v>29</v>
      </c>
      <c r="U5031" s="2" t="s">
        <v>10967</v>
      </c>
    </row>
    <row r="5032" spans="1:21">
      <c r="A5032">
        <v>33</v>
      </c>
      <c r="B5032" s="2" t="s">
        <v>30</v>
      </c>
      <c r="C5032" s="2" t="s">
        <v>82</v>
      </c>
      <c r="D5032" s="2" t="s">
        <v>32</v>
      </c>
      <c r="E5032">
        <v>68063</v>
      </c>
      <c r="F5032">
        <v>792</v>
      </c>
      <c r="G5032">
        <v>16333</v>
      </c>
      <c r="H5032" s="2" t="s">
        <v>23</v>
      </c>
      <c r="I5032" s="2" t="s">
        <v>58</v>
      </c>
      <c r="J5032">
        <v>18</v>
      </c>
      <c r="K5032" s="2" t="s">
        <v>35</v>
      </c>
      <c r="L5032">
        <v>0.33</v>
      </c>
      <c r="M5032">
        <v>137463</v>
      </c>
      <c r="N5032">
        <v>4</v>
      </c>
      <c r="O5032" s="2" t="s">
        <v>4673</v>
      </c>
      <c r="P5032" s="2" t="s">
        <v>179</v>
      </c>
      <c r="Q5032" s="2" t="s">
        <v>494</v>
      </c>
      <c r="R5032">
        <v>0</v>
      </c>
      <c r="S5032">
        <v>0</v>
      </c>
      <c r="T5032" s="2" t="s">
        <v>29</v>
      </c>
      <c r="U5032" s="2" t="s">
        <v>10967</v>
      </c>
    </row>
    <row r="5033" spans="1:21">
      <c r="A5033">
        <v>69</v>
      </c>
      <c r="B5033" s="2" t="s">
        <v>30</v>
      </c>
      <c r="C5033" s="2" t="s">
        <v>21</v>
      </c>
      <c r="D5033" s="2" t="s">
        <v>32</v>
      </c>
      <c r="E5033">
        <v>69933.399999999994</v>
      </c>
      <c r="F5033">
        <v>727</v>
      </c>
      <c r="G5033">
        <v>9275</v>
      </c>
      <c r="H5033" s="2" t="s">
        <v>47</v>
      </c>
      <c r="I5033" s="2" t="s">
        <v>34</v>
      </c>
      <c r="J5033">
        <v>12</v>
      </c>
      <c r="K5033" s="2" t="s">
        <v>48</v>
      </c>
      <c r="L5033">
        <v>0.4</v>
      </c>
      <c r="M5033">
        <v>250729</v>
      </c>
      <c r="N5033">
        <v>3</v>
      </c>
      <c r="O5033" s="2" t="s">
        <v>4674</v>
      </c>
      <c r="P5033" s="2" t="s">
        <v>90</v>
      </c>
      <c r="Q5033" s="2" t="s">
        <v>107</v>
      </c>
      <c r="R5033">
        <v>4</v>
      </c>
      <c r="S5033">
        <v>0</v>
      </c>
      <c r="T5033" s="2" t="s">
        <v>29</v>
      </c>
      <c r="U5033" s="2" t="s">
        <v>10969</v>
      </c>
    </row>
    <row r="5034" spans="1:21">
      <c r="A5034">
        <v>64</v>
      </c>
      <c r="B5034" s="2" t="s">
        <v>20</v>
      </c>
      <c r="C5034" s="2" t="s">
        <v>31</v>
      </c>
      <c r="D5034" s="2" t="s">
        <v>69</v>
      </c>
      <c r="E5034">
        <v>68865</v>
      </c>
      <c r="F5034">
        <v>652</v>
      </c>
      <c r="G5034">
        <v>10871</v>
      </c>
      <c r="H5034" s="2" t="s">
        <v>43</v>
      </c>
      <c r="I5034" s="2" t="s">
        <v>34</v>
      </c>
      <c r="J5034">
        <v>19</v>
      </c>
      <c r="K5034" s="2" t="s">
        <v>48</v>
      </c>
      <c r="L5034">
        <v>0.26</v>
      </c>
      <c r="M5034">
        <v>61829</v>
      </c>
      <c r="N5034">
        <v>4</v>
      </c>
      <c r="O5034" s="2" t="s">
        <v>4675</v>
      </c>
      <c r="P5034" s="2" t="s">
        <v>61</v>
      </c>
      <c r="Q5034" s="2" t="s">
        <v>476</v>
      </c>
      <c r="R5034">
        <v>3</v>
      </c>
      <c r="S5034">
        <v>2</v>
      </c>
      <c r="T5034" s="2" t="s">
        <v>39</v>
      </c>
      <c r="U5034" s="2" t="s">
        <v>10969</v>
      </c>
    </row>
    <row r="5035" spans="1:21">
      <c r="A5035">
        <v>48</v>
      </c>
      <c r="B5035" s="2" t="s">
        <v>20</v>
      </c>
      <c r="C5035" s="2" t="s">
        <v>21</v>
      </c>
      <c r="D5035" s="2" t="s">
        <v>22</v>
      </c>
      <c r="E5035">
        <v>79051</v>
      </c>
      <c r="F5035">
        <v>710</v>
      </c>
      <c r="G5035">
        <v>7543</v>
      </c>
      <c r="H5035" s="2" t="s">
        <v>23</v>
      </c>
      <c r="I5035" s="2" t="s">
        <v>58</v>
      </c>
      <c r="J5035">
        <v>18</v>
      </c>
      <c r="K5035" s="2" t="s">
        <v>48</v>
      </c>
      <c r="L5035">
        <v>0.32</v>
      </c>
      <c r="M5035">
        <v>281996</v>
      </c>
      <c r="N5035">
        <v>4</v>
      </c>
      <c r="O5035" s="2" t="s">
        <v>1349</v>
      </c>
      <c r="P5035" s="2" t="s">
        <v>166</v>
      </c>
      <c r="Q5035" s="2" t="s">
        <v>217</v>
      </c>
      <c r="R5035">
        <v>4</v>
      </c>
      <c r="S5035">
        <v>1</v>
      </c>
      <c r="T5035" s="2" t="s">
        <v>29</v>
      </c>
      <c r="U5035" s="2" t="s">
        <v>10968</v>
      </c>
    </row>
    <row r="5036" spans="1:21">
      <c r="A5036">
        <v>46</v>
      </c>
      <c r="B5036" s="2" t="s">
        <v>40</v>
      </c>
      <c r="C5036" s="2" t="s">
        <v>82</v>
      </c>
      <c r="D5036" s="2" t="s">
        <v>69</v>
      </c>
      <c r="E5036">
        <v>31252</v>
      </c>
      <c r="F5036">
        <v>699</v>
      </c>
      <c r="G5036">
        <v>32861</v>
      </c>
      <c r="H5036" s="2" t="s">
        <v>47</v>
      </c>
      <c r="I5036" s="2" t="s">
        <v>24</v>
      </c>
      <c r="J5036">
        <v>3</v>
      </c>
      <c r="K5036" s="2" t="s">
        <v>35</v>
      </c>
      <c r="L5036">
        <v>0.36</v>
      </c>
      <c r="M5036">
        <v>272383</v>
      </c>
      <c r="N5036">
        <v>1</v>
      </c>
      <c r="O5036" s="2" t="s">
        <v>876</v>
      </c>
      <c r="P5036" s="2" t="s">
        <v>269</v>
      </c>
      <c r="Q5036" s="2" t="s">
        <v>826</v>
      </c>
      <c r="R5036">
        <v>0</v>
      </c>
      <c r="S5036">
        <v>2</v>
      </c>
      <c r="T5036" s="2" t="s">
        <v>39</v>
      </c>
      <c r="U5036" s="2" t="s">
        <v>10966</v>
      </c>
    </row>
    <row r="5037" spans="1:21">
      <c r="A5037">
        <v>29</v>
      </c>
      <c r="B5037" s="2" t="s">
        <v>20</v>
      </c>
      <c r="C5037" s="2" t="s">
        <v>31</v>
      </c>
      <c r="D5037" s="2" t="s">
        <v>22</v>
      </c>
      <c r="E5037">
        <v>63023</v>
      </c>
      <c r="F5037">
        <v>650</v>
      </c>
      <c r="G5037">
        <v>28457</v>
      </c>
      <c r="H5037" s="2" t="s">
        <v>23</v>
      </c>
      <c r="I5037" s="2" t="s">
        <v>58</v>
      </c>
      <c r="J5037">
        <v>3</v>
      </c>
      <c r="K5037" s="2" t="s">
        <v>25</v>
      </c>
      <c r="L5037">
        <v>0.6</v>
      </c>
      <c r="M5037">
        <v>212526</v>
      </c>
      <c r="N5037">
        <v>2</v>
      </c>
      <c r="O5037" s="2" t="s">
        <v>570</v>
      </c>
      <c r="P5037" s="2" t="s">
        <v>269</v>
      </c>
      <c r="Q5037" s="2" t="s">
        <v>130</v>
      </c>
      <c r="R5037">
        <v>0</v>
      </c>
      <c r="S5037">
        <v>2</v>
      </c>
      <c r="T5037" s="2" t="s">
        <v>39</v>
      </c>
      <c r="U5037" s="2" t="s">
        <v>10966</v>
      </c>
    </row>
    <row r="5038" spans="1:21">
      <c r="A5038">
        <v>69</v>
      </c>
      <c r="B5038" s="2" t="s">
        <v>40</v>
      </c>
      <c r="C5038" s="2" t="s">
        <v>41</v>
      </c>
      <c r="D5038" s="2" t="s">
        <v>22</v>
      </c>
      <c r="E5038">
        <v>69933.399999999994</v>
      </c>
      <c r="F5038">
        <v>704</v>
      </c>
      <c r="G5038">
        <v>27450.01</v>
      </c>
      <c r="H5038" s="2" t="s">
        <v>33</v>
      </c>
      <c r="I5038" s="2" t="s">
        <v>58</v>
      </c>
      <c r="J5038">
        <v>2</v>
      </c>
      <c r="K5038" s="2" t="s">
        <v>25</v>
      </c>
      <c r="L5038">
        <v>0.13</v>
      </c>
      <c r="M5038">
        <v>298365</v>
      </c>
      <c r="N5038">
        <v>2</v>
      </c>
      <c r="O5038" s="2" t="s">
        <v>4676</v>
      </c>
      <c r="P5038" s="2" t="s">
        <v>116</v>
      </c>
      <c r="Q5038" s="2" t="s">
        <v>731</v>
      </c>
      <c r="R5038">
        <v>2</v>
      </c>
      <c r="S5038">
        <v>0</v>
      </c>
      <c r="T5038" s="2" t="s">
        <v>39</v>
      </c>
      <c r="U5038" s="2" t="s">
        <v>10966</v>
      </c>
    </row>
    <row r="5039" spans="1:21">
      <c r="A5039">
        <v>52</v>
      </c>
      <c r="B5039" s="2" t="s">
        <v>20</v>
      </c>
      <c r="C5039" s="2" t="s">
        <v>41</v>
      </c>
      <c r="D5039" s="2" t="s">
        <v>69</v>
      </c>
      <c r="E5039">
        <v>114079</v>
      </c>
      <c r="F5039">
        <v>641</v>
      </c>
      <c r="G5039">
        <v>42680</v>
      </c>
      <c r="H5039" s="2" t="s">
        <v>43</v>
      </c>
      <c r="I5039" s="2" t="s">
        <v>34</v>
      </c>
      <c r="J5039">
        <v>10</v>
      </c>
      <c r="K5039" s="2" t="s">
        <v>35</v>
      </c>
      <c r="L5039">
        <v>0.55000000000000004</v>
      </c>
      <c r="M5039">
        <v>226391</v>
      </c>
      <c r="N5039">
        <v>2</v>
      </c>
      <c r="O5039" s="2" t="s">
        <v>4677</v>
      </c>
      <c r="P5039" s="2" t="s">
        <v>289</v>
      </c>
      <c r="Q5039" s="2" t="s">
        <v>816</v>
      </c>
      <c r="R5039">
        <v>0</v>
      </c>
      <c r="S5039">
        <v>1</v>
      </c>
      <c r="T5039" s="2" t="s">
        <v>29</v>
      </c>
      <c r="U5039" s="2" t="s">
        <v>10966</v>
      </c>
    </row>
    <row r="5040" spans="1:21">
      <c r="A5040">
        <v>37</v>
      </c>
      <c r="B5040" s="2" t="s">
        <v>40</v>
      </c>
      <c r="C5040" s="2" t="s">
        <v>31</v>
      </c>
      <c r="D5040" s="2" t="s">
        <v>42</v>
      </c>
      <c r="E5040">
        <v>106512</v>
      </c>
      <c r="F5040">
        <v>689</v>
      </c>
      <c r="G5040">
        <v>46229</v>
      </c>
      <c r="H5040" s="2" t="s">
        <v>47</v>
      </c>
      <c r="I5040" s="2" t="s">
        <v>34</v>
      </c>
      <c r="J5040">
        <v>13</v>
      </c>
      <c r="K5040" s="2" t="s">
        <v>25</v>
      </c>
      <c r="L5040">
        <v>0.35</v>
      </c>
      <c r="M5040">
        <v>82012</v>
      </c>
      <c r="N5040">
        <v>0</v>
      </c>
      <c r="O5040" s="2" t="s">
        <v>1474</v>
      </c>
      <c r="P5040" s="2" t="s">
        <v>132</v>
      </c>
      <c r="Q5040" s="2" t="s">
        <v>38</v>
      </c>
      <c r="R5040">
        <v>0</v>
      </c>
      <c r="S5040">
        <v>1</v>
      </c>
      <c r="T5040" s="2" t="s">
        <v>29</v>
      </c>
      <c r="U5040" s="2" t="s">
        <v>10966</v>
      </c>
    </row>
    <row r="5041" spans="1:21">
      <c r="A5041">
        <v>67</v>
      </c>
      <c r="B5041" s="2" t="s">
        <v>20</v>
      </c>
      <c r="C5041" s="2" t="s">
        <v>21</v>
      </c>
      <c r="D5041" s="2" t="s">
        <v>42</v>
      </c>
      <c r="E5041">
        <v>110731</v>
      </c>
      <c r="F5041">
        <v>662</v>
      </c>
      <c r="G5041">
        <v>26339</v>
      </c>
      <c r="H5041" s="2" t="s">
        <v>47</v>
      </c>
      <c r="I5041" s="2" t="s">
        <v>24</v>
      </c>
      <c r="J5041">
        <v>13</v>
      </c>
      <c r="K5041" s="2" t="s">
        <v>59</v>
      </c>
      <c r="L5041">
        <v>0.33</v>
      </c>
      <c r="M5041">
        <v>74433</v>
      </c>
      <c r="N5041">
        <v>4</v>
      </c>
      <c r="O5041" s="2" t="s">
        <v>4678</v>
      </c>
      <c r="P5041" s="2" t="s">
        <v>163</v>
      </c>
      <c r="Q5041" s="2" t="s">
        <v>546</v>
      </c>
      <c r="R5041">
        <v>3</v>
      </c>
      <c r="S5041">
        <v>2</v>
      </c>
      <c r="T5041" s="2" t="s">
        <v>39</v>
      </c>
      <c r="U5041" s="2" t="s">
        <v>10969</v>
      </c>
    </row>
    <row r="5042" spans="1:21">
      <c r="A5042">
        <v>35</v>
      </c>
      <c r="B5042" s="2" t="s">
        <v>20</v>
      </c>
      <c r="C5042" s="2" t="s">
        <v>82</v>
      </c>
      <c r="D5042" s="2" t="s">
        <v>42</v>
      </c>
      <c r="E5042">
        <v>96043</v>
      </c>
      <c r="F5042">
        <v>760</v>
      </c>
      <c r="G5042">
        <v>20191</v>
      </c>
      <c r="H5042" s="2" t="s">
        <v>47</v>
      </c>
      <c r="I5042" s="2" t="s">
        <v>34</v>
      </c>
      <c r="J5042">
        <v>0</v>
      </c>
      <c r="K5042" s="2" t="s">
        <v>48</v>
      </c>
      <c r="L5042">
        <v>0.52</v>
      </c>
      <c r="M5042">
        <v>27218</v>
      </c>
      <c r="N5042">
        <v>3</v>
      </c>
      <c r="O5042" s="2" t="s">
        <v>3478</v>
      </c>
      <c r="P5042" s="2" t="s">
        <v>50</v>
      </c>
      <c r="Q5042" s="2" t="s">
        <v>68</v>
      </c>
      <c r="R5042">
        <v>3</v>
      </c>
      <c r="S5042">
        <v>1</v>
      </c>
      <c r="T5042" s="2" t="s">
        <v>39</v>
      </c>
      <c r="U5042" s="2" t="s">
        <v>10966</v>
      </c>
    </row>
    <row r="5043" spans="1:21">
      <c r="A5043">
        <v>61</v>
      </c>
      <c r="B5043" s="2" t="s">
        <v>40</v>
      </c>
      <c r="C5043" s="2" t="s">
        <v>31</v>
      </c>
      <c r="D5043" s="2" t="s">
        <v>69</v>
      </c>
      <c r="E5043">
        <v>111818</v>
      </c>
      <c r="F5043">
        <v>782</v>
      </c>
      <c r="G5043">
        <v>46277</v>
      </c>
      <c r="H5043" s="2" t="s">
        <v>47</v>
      </c>
      <c r="I5043" s="2" t="s">
        <v>24</v>
      </c>
      <c r="J5043">
        <v>5</v>
      </c>
      <c r="K5043" s="2" t="s">
        <v>59</v>
      </c>
      <c r="L5043">
        <v>0.31</v>
      </c>
      <c r="M5043">
        <v>263264</v>
      </c>
      <c r="N5043">
        <v>4</v>
      </c>
      <c r="O5043" s="2" t="s">
        <v>4679</v>
      </c>
      <c r="P5043" s="2" t="s">
        <v>308</v>
      </c>
      <c r="Q5043" s="2" t="s">
        <v>1245</v>
      </c>
      <c r="R5043">
        <v>3</v>
      </c>
      <c r="S5043">
        <v>2</v>
      </c>
      <c r="T5043" s="2" t="s">
        <v>39</v>
      </c>
      <c r="U5043" s="2" t="s">
        <v>10966</v>
      </c>
    </row>
    <row r="5044" spans="1:21">
      <c r="A5044">
        <v>20</v>
      </c>
      <c r="B5044" s="2" t="s">
        <v>40</v>
      </c>
      <c r="C5044" s="2" t="s">
        <v>41</v>
      </c>
      <c r="D5044" s="2" t="s">
        <v>32</v>
      </c>
      <c r="E5044">
        <v>105917</v>
      </c>
      <c r="F5044">
        <v>611</v>
      </c>
      <c r="G5044">
        <v>35627</v>
      </c>
      <c r="H5044" s="2" t="s">
        <v>47</v>
      </c>
      <c r="I5044" s="2" t="s">
        <v>58</v>
      </c>
      <c r="J5044">
        <v>12</v>
      </c>
      <c r="K5044" s="2" t="s">
        <v>48</v>
      </c>
      <c r="L5044">
        <v>0.48</v>
      </c>
      <c r="M5044">
        <v>87912</v>
      </c>
      <c r="N5044">
        <v>2</v>
      </c>
      <c r="O5044" s="2" t="s">
        <v>4680</v>
      </c>
      <c r="P5044" s="2" t="s">
        <v>37</v>
      </c>
      <c r="Q5044" s="2" t="s">
        <v>277</v>
      </c>
      <c r="R5044">
        <v>0</v>
      </c>
      <c r="S5044">
        <v>1</v>
      </c>
      <c r="T5044" s="2" t="s">
        <v>39</v>
      </c>
      <c r="U5044" s="2" t="s">
        <v>10969</v>
      </c>
    </row>
    <row r="5045" spans="1:21">
      <c r="A5045">
        <v>25</v>
      </c>
      <c r="B5045" s="2" t="s">
        <v>20</v>
      </c>
      <c r="C5045" s="2" t="s">
        <v>82</v>
      </c>
      <c r="D5045" s="2" t="s">
        <v>22</v>
      </c>
      <c r="E5045">
        <v>95604</v>
      </c>
      <c r="F5045">
        <v>699</v>
      </c>
      <c r="G5045">
        <v>43701</v>
      </c>
      <c r="H5045" s="2" t="s">
        <v>43</v>
      </c>
      <c r="I5045" s="2" t="s">
        <v>24</v>
      </c>
      <c r="J5045">
        <v>9</v>
      </c>
      <c r="K5045" s="2" t="s">
        <v>59</v>
      </c>
      <c r="L5045">
        <v>0.19</v>
      </c>
      <c r="M5045">
        <v>159741.5</v>
      </c>
      <c r="N5045">
        <v>0</v>
      </c>
      <c r="O5045" s="2" t="s">
        <v>677</v>
      </c>
      <c r="P5045" s="2" t="s">
        <v>197</v>
      </c>
      <c r="Q5045" s="2" t="s">
        <v>333</v>
      </c>
      <c r="R5045">
        <v>2</v>
      </c>
      <c r="S5045">
        <v>2</v>
      </c>
      <c r="T5045" s="2" t="s">
        <v>81</v>
      </c>
      <c r="U5045" s="2" t="s">
        <v>10969</v>
      </c>
    </row>
    <row r="5046" spans="1:21">
      <c r="A5046">
        <v>34</v>
      </c>
      <c r="B5046" s="2" t="s">
        <v>20</v>
      </c>
      <c r="C5046" s="2" t="s">
        <v>41</v>
      </c>
      <c r="D5046" s="2" t="s">
        <v>32</v>
      </c>
      <c r="E5046">
        <v>34610</v>
      </c>
      <c r="F5046">
        <v>649</v>
      </c>
      <c r="G5046">
        <v>7137</v>
      </c>
      <c r="H5046" s="2" t="s">
        <v>33</v>
      </c>
      <c r="I5046" s="2" t="s">
        <v>24</v>
      </c>
      <c r="J5046">
        <v>17</v>
      </c>
      <c r="K5046" s="2" t="s">
        <v>25</v>
      </c>
      <c r="L5046">
        <v>0.46</v>
      </c>
      <c r="M5046">
        <v>159741.5</v>
      </c>
      <c r="N5046">
        <v>1</v>
      </c>
      <c r="O5046" s="2" t="s">
        <v>4681</v>
      </c>
      <c r="P5046" s="2" t="s">
        <v>234</v>
      </c>
      <c r="Q5046" s="2" t="s">
        <v>709</v>
      </c>
      <c r="R5046">
        <v>3</v>
      </c>
      <c r="S5046">
        <v>2</v>
      </c>
      <c r="T5046" s="2" t="s">
        <v>81</v>
      </c>
      <c r="U5046" s="2" t="s">
        <v>10966</v>
      </c>
    </row>
    <row r="5047" spans="1:21">
      <c r="A5047">
        <v>34</v>
      </c>
      <c r="B5047" s="2" t="s">
        <v>30</v>
      </c>
      <c r="C5047" s="2" t="s">
        <v>82</v>
      </c>
      <c r="D5047" s="2" t="s">
        <v>32</v>
      </c>
      <c r="E5047">
        <v>69933.399999999994</v>
      </c>
      <c r="F5047">
        <v>742</v>
      </c>
      <c r="G5047">
        <v>27450.01</v>
      </c>
      <c r="H5047" s="2" t="s">
        <v>23</v>
      </c>
      <c r="I5047" s="2" t="s">
        <v>34</v>
      </c>
      <c r="J5047">
        <v>19</v>
      </c>
      <c r="K5047" s="2" t="s">
        <v>59</v>
      </c>
      <c r="L5047">
        <v>0.52</v>
      </c>
      <c r="M5047">
        <v>64834</v>
      </c>
      <c r="N5047">
        <v>3</v>
      </c>
      <c r="O5047" s="2" t="s">
        <v>4682</v>
      </c>
      <c r="P5047" s="2" t="s">
        <v>79</v>
      </c>
      <c r="Q5047" s="2" t="s">
        <v>727</v>
      </c>
      <c r="R5047">
        <v>4</v>
      </c>
      <c r="S5047">
        <v>2</v>
      </c>
      <c r="T5047" s="2" t="s">
        <v>29</v>
      </c>
      <c r="U5047" s="2" t="s">
        <v>10969</v>
      </c>
    </row>
    <row r="5048" spans="1:21">
      <c r="A5048">
        <v>26</v>
      </c>
      <c r="B5048" s="2" t="s">
        <v>20</v>
      </c>
      <c r="C5048" s="2" t="s">
        <v>31</v>
      </c>
      <c r="D5048" s="2" t="s">
        <v>69</v>
      </c>
      <c r="E5048">
        <v>21982</v>
      </c>
      <c r="F5048">
        <v>699</v>
      </c>
      <c r="G5048">
        <v>27450.01</v>
      </c>
      <c r="H5048" s="2" t="s">
        <v>47</v>
      </c>
      <c r="I5048" s="2" t="s">
        <v>58</v>
      </c>
      <c r="J5048">
        <v>11</v>
      </c>
      <c r="K5048" s="2" t="s">
        <v>35</v>
      </c>
      <c r="L5048">
        <v>0.13</v>
      </c>
      <c r="M5048">
        <v>266063</v>
      </c>
      <c r="N5048">
        <v>4</v>
      </c>
      <c r="O5048" s="2" t="s">
        <v>4683</v>
      </c>
      <c r="P5048" s="2" t="s">
        <v>64</v>
      </c>
      <c r="Q5048" s="2" t="s">
        <v>172</v>
      </c>
      <c r="R5048">
        <v>3</v>
      </c>
      <c r="S5048">
        <v>1</v>
      </c>
      <c r="T5048" s="2" t="s">
        <v>29</v>
      </c>
      <c r="U5048" s="2" t="s">
        <v>10966</v>
      </c>
    </row>
    <row r="5049" spans="1:21">
      <c r="A5049">
        <v>67</v>
      </c>
      <c r="B5049" s="2" t="s">
        <v>40</v>
      </c>
      <c r="C5049" s="2" t="s">
        <v>82</v>
      </c>
      <c r="D5049" s="2" t="s">
        <v>32</v>
      </c>
      <c r="E5049">
        <v>28109</v>
      </c>
      <c r="F5049">
        <v>725</v>
      </c>
      <c r="G5049">
        <v>45290</v>
      </c>
      <c r="H5049" s="2" t="s">
        <v>23</v>
      </c>
      <c r="I5049" s="2" t="s">
        <v>34</v>
      </c>
      <c r="J5049">
        <v>19</v>
      </c>
      <c r="K5049" s="2" t="s">
        <v>25</v>
      </c>
      <c r="L5049">
        <v>0.11</v>
      </c>
      <c r="M5049">
        <v>271959</v>
      </c>
      <c r="N5049">
        <v>1</v>
      </c>
      <c r="O5049" s="2" t="s">
        <v>4684</v>
      </c>
      <c r="P5049" s="2" t="s">
        <v>53</v>
      </c>
      <c r="Q5049" s="2" t="s">
        <v>1112</v>
      </c>
      <c r="R5049">
        <v>4</v>
      </c>
      <c r="S5049">
        <v>2</v>
      </c>
      <c r="T5049" s="2" t="s">
        <v>29</v>
      </c>
      <c r="U5049" s="2" t="s">
        <v>10966</v>
      </c>
    </row>
    <row r="5050" spans="1:21">
      <c r="A5050">
        <v>30</v>
      </c>
      <c r="B5050" s="2" t="s">
        <v>30</v>
      </c>
      <c r="C5050" s="2" t="s">
        <v>31</v>
      </c>
      <c r="D5050" s="2" t="s">
        <v>22</v>
      </c>
      <c r="E5050">
        <v>67198</v>
      </c>
      <c r="F5050">
        <v>788</v>
      </c>
      <c r="G5050">
        <v>40789</v>
      </c>
      <c r="H5050" s="2" t="s">
        <v>23</v>
      </c>
      <c r="I5050" s="2" t="s">
        <v>24</v>
      </c>
      <c r="J5050">
        <v>2</v>
      </c>
      <c r="K5050" s="2" t="s">
        <v>59</v>
      </c>
      <c r="L5050">
        <v>0.59</v>
      </c>
      <c r="M5050">
        <v>201682</v>
      </c>
      <c r="N5050">
        <v>3</v>
      </c>
      <c r="O5050" s="2" t="s">
        <v>4685</v>
      </c>
      <c r="P5050" s="2" t="s">
        <v>93</v>
      </c>
      <c r="Q5050" s="2" t="s">
        <v>246</v>
      </c>
      <c r="R5050">
        <v>0</v>
      </c>
      <c r="S5050">
        <v>1</v>
      </c>
      <c r="T5050" s="2" t="s">
        <v>29</v>
      </c>
      <c r="U5050" s="2" t="s">
        <v>10967</v>
      </c>
    </row>
    <row r="5051" spans="1:21">
      <c r="A5051">
        <v>58</v>
      </c>
      <c r="B5051" s="2" t="s">
        <v>20</v>
      </c>
      <c r="C5051" s="2" t="s">
        <v>31</v>
      </c>
      <c r="D5051" s="2" t="s">
        <v>69</v>
      </c>
      <c r="E5051">
        <v>98847</v>
      </c>
      <c r="F5051">
        <v>699</v>
      </c>
      <c r="G5051">
        <v>13127</v>
      </c>
      <c r="H5051" s="2" t="s">
        <v>33</v>
      </c>
      <c r="I5051" s="2" t="s">
        <v>34</v>
      </c>
      <c r="J5051">
        <v>11</v>
      </c>
      <c r="K5051" s="2" t="s">
        <v>59</v>
      </c>
      <c r="L5051">
        <v>0.28999999999999998</v>
      </c>
      <c r="M5051">
        <v>159741.5</v>
      </c>
      <c r="N5051">
        <v>2</v>
      </c>
      <c r="O5051" s="2" t="s">
        <v>3460</v>
      </c>
      <c r="P5051" s="2" t="s">
        <v>239</v>
      </c>
      <c r="Q5051" s="2" t="s">
        <v>221</v>
      </c>
      <c r="R5051">
        <v>2</v>
      </c>
      <c r="S5051">
        <v>2</v>
      </c>
      <c r="T5051" s="2" t="s">
        <v>81</v>
      </c>
      <c r="U5051" s="2" t="s">
        <v>10969</v>
      </c>
    </row>
    <row r="5052" spans="1:21">
      <c r="A5052">
        <v>49</v>
      </c>
      <c r="B5052" s="2" t="s">
        <v>40</v>
      </c>
      <c r="C5052" s="2" t="s">
        <v>41</v>
      </c>
      <c r="D5052" s="2" t="s">
        <v>42</v>
      </c>
      <c r="E5052">
        <v>57867</v>
      </c>
      <c r="F5052">
        <v>743</v>
      </c>
      <c r="G5052">
        <v>33678</v>
      </c>
      <c r="H5052" s="2" t="s">
        <v>47</v>
      </c>
      <c r="I5052" s="2" t="s">
        <v>58</v>
      </c>
      <c r="J5052">
        <v>15</v>
      </c>
      <c r="K5052" s="2" t="s">
        <v>59</v>
      </c>
      <c r="L5052">
        <v>0.33</v>
      </c>
      <c r="M5052">
        <v>63518</v>
      </c>
      <c r="N5052">
        <v>2</v>
      </c>
      <c r="O5052" s="2" t="s">
        <v>4686</v>
      </c>
      <c r="P5052" s="2" t="s">
        <v>37</v>
      </c>
      <c r="Q5052" s="2" t="s">
        <v>277</v>
      </c>
      <c r="R5052">
        <v>1</v>
      </c>
      <c r="S5052">
        <v>0</v>
      </c>
      <c r="T5052" s="2" t="s">
        <v>39</v>
      </c>
      <c r="U5052" s="2" t="s">
        <v>10969</v>
      </c>
    </row>
    <row r="5053" spans="1:21">
      <c r="A5053">
        <v>47</v>
      </c>
      <c r="B5053" s="2" t="s">
        <v>20</v>
      </c>
      <c r="C5053" s="2" t="s">
        <v>82</v>
      </c>
      <c r="D5053" s="2" t="s">
        <v>69</v>
      </c>
      <c r="E5053">
        <v>21780</v>
      </c>
      <c r="F5053">
        <v>732</v>
      </c>
      <c r="G5053">
        <v>27450.01</v>
      </c>
      <c r="H5053" s="2" t="s">
        <v>43</v>
      </c>
      <c r="I5053" s="2" t="s">
        <v>58</v>
      </c>
      <c r="J5053">
        <v>9</v>
      </c>
      <c r="K5053" s="2" t="s">
        <v>35</v>
      </c>
      <c r="L5053">
        <v>0.11</v>
      </c>
      <c r="M5053">
        <v>213185</v>
      </c>
      <c r="N5053">
        <v>4</v>
      </c>
      <c r="O5053" s="2" t="s">
        <v>4687</v>
      </c>
      <c r="P5053" s="2" t="s">
        <v>269</v>
      </c>
      <c r="Q5053" s="2" t="s">
        <v>54</v>
      </c>
      <c r="R5053">
        <v>3</v>
      </c>
      <c r="S5053">
        <v>2</v>
      </c>
      <c r="T5053" s="2" t="s">
        <v>29</v>
      </c>
      <c r="U5053" s="2" t="s">
        <v>10966</v>
      </c>
    </row>
    <row r="5054" spans="1:21">
      <c r="A5054">
        <v>55</v>
      </c>
      <c r="B5054" s="2" t="s">
        <v>30</v>
      </c>
      <c r="C5054" s="2" t="s">
        <v>21</v>
      </c>
      <c r="D5054" s="2" t="s">
        <v>42</v>
      </c>
      <c r="E5054">
        <v>69933.399999999994</v>
      </c>
      <c r="F5054">
        <v>782</v>
      </c>
      <c r="G5054">
        <v>33919</v>
      </c>
      <c r="H5054" s="2" t="s">
        <v>23</v>
      </c>
      <c r="I5054" s="2" t="s">
        <v>58</v>
      </c>
      <c r="J5054">
        <v>5</v>
      </c>
      <c r="K5054" s="2" t="s">
        <v>59</v>
      </c>
      <c r="L5054">
        <v>0.37</v>
      </c>
      <c r="M5054">
        <v>134175</v>
      </c>
      <c r="N5054">
        <v>2</v>
      </c>
      <c r="O5054" s="2" t="s">
        <v>4688</v>
      </c>
      <c r="P5054" s="2" t="s">
        <v>53</v>
      </c>
      <c r="Q5054" s="2" t="s">
        <v>371</v>
      </c>
      <c r="R5054">
        <v>2</v>
      </c>
      <c r="S5054">
        <v>0</v>
      </c>
      <c r="T5054" s="2" t="s">
        <v>81</v>
      </c>
      <c r="U5054" s="2" t="s">
        <v>10966</v>
      </c>
    </row>
    <row r="5055" spans="1:21">
      <c r="A5055">
        <v>58</v>
      </c>
      <c r="B5055" s="2" t="s">
        <v>30</v>
      </c>
      <c r="C5055" s="2" t="s">
        <v>41</v>
      </c>
      <c r="D5055" s="2" t="s">
        <v>69</v>
      </c>
      <c r="E5055">
        <v>100488</v>
      </c>
      <c r="F5055">
        <v>685</v>
      </c>
      <c r="G5055">
        <v>27450.01</v>
      </c>
      <c r="H5055" s="2" t="s">
        <v>43</v>
      </c>
      <c r="I5055" s="2" t="s">
        <v>34</v>
      </c>
      <c r="J5055">
        <v>12</v>
      </c>
      <c r="K5055" s="2" t="s">
        <v>48</v>
      </c>
      <c r="L5055">
        <v>0.15</v>
      </c>
      <c r="M5055">
        <v>76352</v>
      </c>
      <c r="N5055">
        <v>0</v>
      </c>
      <c r="O5055" s="2" t="s">
        <v>4689</v>
      </c>
      <c r="P5055" s="2" t="s">
        <v>207</v>
      </c>
      <c r="Q5055" s="2" t="s">
        <v>954</v>
      </c>
      <c r="R5055">
        <v>0</v>
      </c>
      <c r="S5055">
        <v>2</v>
      </c>
      <c r="T5055" s="2" t="s">
        <v>29</v>
      </c>
      <c r="U5055" s="2" t="s">
        <v>10969</v>
      </c>
    </row>
    <row r="5056" spans="1:21">
      <c r="A5056">
        <v>33</v>
      </c>
      <c r="B5056" s="2" t="s">
        <v>20</v>
      </c>
      <c r="C5056" s="2" t="s">
        <v>82</v>
      </c>
      <c r="D5056" s="2" t="s">
        <v>42</v>
      </c>
      <c r="E5056">
        <v>60912</v>
      </c>
      <c r="F5056">
        <v>629</v>
      </c>
      <c r="G5056">
        <v>11333</v>
      </c>
      <c r="H5056" s="2" t="s">
        <v>43</v>
      </c>
      <c r="I5056" s="2" t="s">
        <v>34</v>
      </c>
      <c r="J5056">
        <v>12</v>
      </c>
      <c r="K5056" s="2" t="s">
        <v>25</v>
      </c>
      <c r="L5056">
        <v>0.23</v>
      </c>
      <c r="M5056">
        <v>176881</v>
      </c>
      <c r="N5056">
        <v>3</v>
      </c>
      <c r="O5056" s="2" t="s">
        <v>4690</v>
      </c>
      <c r="P5056" s="2" t="s">
        <v>129</v>
      </c>
      <c r="Q5056" s="2" t="s">
        <v>117</v>
      </c>
      <c r="R5056">
        <v>2</v>
      </c>
      <c r="S5056">
        <v>1</v>
      </c>
      <c r="T5056" s="2" t="s">
        <v>39</v>
      </c>
      <c r="U5056" s="2" t="s">
        <v>10966</v>
      </c>
    </row>
    <row r="5057" spans="1:21">
      <c r="A5057">
        <v>49</v>
      </c>
      <c r="B5057" s="2" t="s">
        <v>30</v>
      </c>
      <c r="C5057" s="2" t="s">
        <v>41</v>
      </c>
      <c r="D5057" s="2" t="s">
        <v>22</v>
      </c>
      <c r="E5057">
        <v>28915</v>
      </c>
      <c r="F5057">
        <v>619</v>
      </c>
      <c r="G5057">
        <v>10605</v>
      </c>
      <c r="H5057" s="2" t="s">
        <v>47</v>
      </c>
      <c r="I5057" s="2" t="s">
        <v>58</v>
      </c>
      <c r="J5057">
        <v>11</v>
      </c>
      <c r="K5057" s="2" t="s">
        <v>25</v>
      </c>
      <c r="L5057">
        <v>0.4</v>
      </c>
      <c r="M5057">
        <v>122499</v>
      </c>
      <c r="N5057">
        <v>2</v>
      </c>
      <c r="O5057" s="2" t="s">
        <v>4691</v>
      </c>
      <c r="P5057" s="2" t="s">
        <v>150</v>
      </c>
      <c r="Q5057" s="2" t="s">
        <v>390</v>
      </c>
      <c r="R5057">
        <v>1</v>
      </c>
      <c r="S5057">
        <v>1</v>
      </c>
      <c r="T5057" s="2" t="s">
        <v>39</v>
      </c>
      <c r="U5057" s="2" t="s">
        <v>10966</v>
      </c>
    </row>
    <row r="5058" spans="1:21">
      <c r="A5058">
        <v>51</v>
      </c>
      <c r="B5058" s="2" t="s">
        <v>40</v>
      </c>
      <c r="C5058" s="2" t="s">
        <v>41</v>
      </c>
      <c r="D5058" s="2" t="s">
        <v>42</v>
      </c>
      <c r="E5058">
        <v>27636</v>
      </c>
      <c r="F5058">
        <v>670</v>
      </c>
      <c r="G5058">
        <v>27624</v>
      </c>
      <c r="H5058" s="2" t="s">
        <v>33</v>
      </c>
      <c r="I5058" s="2" t="s">
        <v>58</v>
      </c>
      <c r="J5058">
        <v>3</v>
      </c>
      <c r="K5058" s="2" t="s">
        <v>48</v>
      </c>
      <c r="L5058">
        <v>0.41</v>
      </c>
      <c r="M5058">
        <v>148385</v>
      </c>
      <c r="N5058">
        <v>4</v>
      </c>
      <c r="O5058" s="2" t="s">
        <v>2689</v>
      </c>
      <c r="P5058" s="2" t="s">
        <v>253</v>
      </c>
      <c r="Q5058" s="2" t="s">
        <v>404</v>
      </c>
      <c r="R5058">
        <v>0</v>
      </c>
      <c r="S5058">
        <v>2</v>
      </c>
      <c r="T5058" s="2" t="s">
        <v>81</v>
      </c>
      <c r="U5058" s="2" t="s">
        <v>10966</v>
      </c>
    </row>
    <row r="5059" spans="1:21">
      <c r="A5059">
        <v>32</v>
      </c>
      <c r="B5059" s="2" t="s">
        <v>40</v>
      </c>
      <c r="C5059" s="2" t="s">
        <v>82</v>
      </c>
      <c r="D5059" s="2" t="s">
        <v>32</v>
      </c>
      <c r="E5059">
        <v>100227</v>
      </c>
      <c r="F5059">
        <v>707</v>
      </c>
      <c r="G5059">
        <v>21858</v>
      </c>
      <c r="H5059" s="2" t="s">
        <v>33</v>
      </c>
      <c r="I5059" s="2" t="s">
        <v>58</v>
      </c>
      <c r="J5059">
        <v>15</v>
      </c>
      <c r="K5059" s="2" t="s">
        <v>59</v>
      </c>
      <c r="L5059">
        <v>0.44</v>
      </c>
      <c r="M5059">
        <v>33999</v>
      </c>
      <c r="N5059">
        <v>1</v>
      </c>
      <c r="O5059" s="2" t="s">
        <v>3120</v>
      </c>
      <c r="P5059" s="2" t="s">
        <v>106</v>
      </c>
      <c r="Q5059" s="2" t="s">
        <v>413</v>
      </c>
      <c r="R5059">
        <v>2</v>
      </c>
      <c r="S5059">
        <v>2</v>
      </c>
      <c r="T5059" s="2" t="s">
        <v>29</v>
      </c>
      <c r="U5059" s="2" t="s">
        <v>10969</v>
      </c>
    </row>
    <row r="5060" spans="1:21">
      <c r="A5060">
        <v>29</v>
      </c>
      <c r="B5060" s="2" t="s">
        <v>30</v>
      </c>
      <c r="C5060" s="2" t="s">
        <v>41</v>
      </c>
      <c r="D5060" s="2" t="s">
        <v>22</v>
      </c>
      <c r="E5060">
        <v>31844</v>
      </c>
      <c r="F5060">
        <v>724</v>
      </c>
      <c r="G5060">
        <v>27715</v>
      </c>
      <c r="H5060" s="2" t="s">
        <v>47</v>
      </c>
      <c r="I5060" s="2" t="s">
        <v>34</v>
      </c>
      <c r="J5060">
        <v>1</v>
      </c>
      <c r="K5060" s="2" t="s">
        <v>35</v>
      </c>
      <c r="L5060">
        <v>0.48</v>
      </c>
      <c r="M5060">
        <v>92747</v>
      </c>
      <c r="N5060">
        <v>1</v>
      </c>
      <c r="O5060" s="2" t="s">
        <v>4692</v>
      </c>
      <c r="P5060" s="2" t="s">
        <v>182</v>
      </c>
      <c r="Q5060" s="2" t="s">
        <v>455</v>
      </c>
      <c r="R5060">
        <v>1</v>
      </c>
      <c r="S5060">
        <v>1</v>
      </c>
      <c r="T5060" s="2" t="s">
        <v>29</v>
      </c>
      <c r="U5060" s="2" t="s">
        <v>10967</v>
      </c>
    </row>
    <row r="5061" spans="1:21">
      <c r="A5061">
        <v>43</v>
      </c>
      <c r="B5061" s="2" t="s">
        <v>40</v>
      </c>
      <c r="C5061" s="2" t="s">
        <v>82</v>
      </c>
      <c r="D5061" s="2" t="s">
        <v>32</v>
      </c>
      <c r="E5061">
        <v>53831</v>
      </c>
      <c r="F5061">
        <v>762</v>
      </c>
      <c r="G5061">
        <v>37475</v>
      </c>
      <c r="H5061" s="2" t="s">
        <v>23</v>
      </c>
      <c r="I5061" s="2" t="s">
        <v>58</v>
      </c>
      <c r="J5061">
        <v>10</v>
      </c>
      <c r="K5061" s="2" t="s">
        <v>48</v>
      </c>
      <c r="L5061">
        <v>0.37</v>
      </c>
      <c r="M5061">
        <v>96524</v>
      </c>
      <c r="N5061">
        <v>0</v>
      </c>
      <c r="O5061" s="2" t="s">
        <v>2350</v>
      </c>
      <c r="P5061" s="2" t="s">
        <v>155</v>
      </c>
      <c r="Q5061" s="2" t="s">
        <v>614</v>
      </c>
      <c r="R5061">
        <v>0</v>
      </c>
      <c r="S5061">
        <v>1</v>
      </c>
      <c r="T5061" s="2" t="s">
        <v>39</v>
      </c>
      <c r="U5061" s="2" t="s">
        <v>10969</v>
      </c>
    </row>
    <row r="5062" spans="1:21">
      <c r="A5062">
        <v>50</v>
      </c>
      <c r="B5062" s="2" t="s">
        <v>20</v>
      </c>
      <c r="C5062" s="2" t="s">
        <v>82</v>
      </c>
      <c r="D5062" s="2" t="s">
        <v>22</v>
      </c>
      <c r="E5062">
        <v>58805</v>
      </c>
      <c r="F5062">
        <v>695</v>
      </c>
      <c r="G5062">
        <v>6411</v>
      </c>
      <c r="H5062" s="2" t="s">
        <v>43</v>
      </c>
      <c r="I5062" s="2" t="s">
        <v>34</v>
      </c>
      <c r="J5062">
        <v>15</v>
      </c>
      <c r="K5062" s="2" t="s">
        <v>25</v>
      </c>
      <c r="L5062">
        <v>0.53</v>
      </c>
      <c r="M5062">
        <v>87887</v>
      </c>
      <c r="N5062">
        <v>0</v>
      </c>
      <c r="O5062" s="2" t="s">
        <v>4693</v>
      </c>
      <c r="P5062" s="2" t="s">
        <v>98</v>
      </c>
      <c r="Q5062" s="2" t="s">
        <v>366</v>
      </c>
      <c r="R5062">
        <v>4</v>
      </c>
      <c r="S5062">
        <v>0</v>
      </c>
      <c r="T5062" s="2" t="s">
        <v>29</v>
      </c>
      <c r="U5062" s="2" t="s">
        <v>10966</v>
      </c>
    </row>
    <row r="5063" spans="1:21">
      <c r="A5063">
        <v>27</v>
      </c>
      <c r="B5063" s="2" t="s">
        <v>20</v>
      </c>
      <c r="C5063" s="2" t="s">
        <v>31</v>
      </c>
      <c r="D5063" s="2" t="s">
        <v>42</v>
      </c>
      <c r="E5063">
        <v>72906</v>
      </c>
      <c r="F5063">
        <v>765</v>
      </c>
      <c r="G5063">
        <v>27450.01</v>
      </c>
      <c r="H5063" s="2" t="s">
        <v>47</v>
      </c>
      <c r="I5063" s="2" t="s">
        <v>34</v>
      </c>
      <c r="J5063">
        <v>4</v>
      </c>
      <c r="K5063" s="2" t="s">
        <v>25</v>
      </c>
      <c r="L5063">
        <v>0.57999999999999996</v>
      </c>
      <c r="M5063">
        <v>267310</v>
      </c>
      <c r="N5063">
        <v>1</v>
      </c>
      <c r="O5063" s="2" t="s">
        <v>4694</v>
      </c>
      <c r="P5063" s="2" t="s">
        <v>144</v>
      </c>
      <c r="Q5063" s="2" t="s">
        <v>546</v>
      </c>
      <c r="R5063">
        <v>2</v>
      </c>
      <c r="S5063">
        <v>1</v>
      </c>
      <c r="T5063" s="2" t="s">
        <v>39</v>
      </c>
      <c r="U5063" s="2" t="s">
        <v>10966</v>
      </c>
    </row>
    <row r="5064" spans="1:21">
      <c r="A5064">
        <v>45</v>
      </c>
      <c r="B5064" s="2" t="s">
        <v>40</v>
      </c>
      <c r="C5064" s="2" t="s">
        <v>41</v>
      </c>
      <c r="D5064" s="2" t="s">
        <v>32</v>
      </c>
      <c r="E5064">
        <v>113740</v>
      </c>
      <c r="F5064">
        <v>666</v>
      </c>
      <c r="G5064">
        <v>37601</v>
      </c>
      <c r="H5064" s="2" t="s">
        <v>47</v>
      </c>
      <c r="I5064" s="2" t="s">
        <v>34</v>
      </c>
      <c r="J5064">
        <v>2</v>
      </c>
      <c r="K5064" s="2" t="s">
        <v>25</v>
      </c>
      <c r="L5064">
        <v>0.35</v>
      </c>
      <c r="M5064">
        <v>95202</v>
      </c>
      <c r="N5064">
        <v>1</v>
      </c>
      <c r="O5064" s="2" t="s">
        <v>4695</v>
      </c>
      <c r="P5064" s="2" t="s">
        <v>27</v>
      </c>
      <c r="Q5064" s="2" t="s">
        <v>616</v>
      </c>
      <c r="R5064">
        <v>2</v>
      </c>
      <c r="S5064">
        <v>1</v>
      </c>
      <c r="T5064" s="2" t="s">
        <v>29</v>
      </c>
      <c r="U5064" s="2" t="s">
        <v>10966</v>
      </c>
    </row>
    <row r="5065" spans="1:21">
      <c r="A5065">
        <v>49</v>
      </c>
      <c r="B5065" s="2" t="s">
        <v>30</v>
      </c>
      <c r="C5065" s="2" t="s">
        <v>82</v>
      </c>
      <c r="D5065" s="2" t="s">
        <v>22</v>
      </c>
      <c r="E5065">
        <v>69933.399999999994</v>
      </c>
      <c r="F5065">
        <v>614</v>
      </c>
      <c r="G5065">
        <v>27450.01</v>
      </c>
      <c r="H5065" s="2" t="s">
        <v>33</v>
      </c>
      <c r="I5065" s="2" t="s">
        <v>34</v>
      </c>
      <c r="J5065">
        <v>16</v>
      </c>
      <c r="K5065" s="2" t="s">
        <v>48</v>
      </c>
      <c r="L5065">
        <v>0.46</v>
      </c>
      <c r="M5065">
        <v>299355</v>
      </c>
      <c r="N5065">
        <v>1</v>
      </c>
      <c r="O5065" s="2" t="s">
        <v>4696</v>
      </c>
      <c r="P5065" s="2" t="s">
        <v>286</v>
      </c>
      <c r="Q5065" s="2" t="s">
        <v>616</v>
      </c>
      <c r="R5065">
        <v>2</v>
      </c>
      <c r="S5065">
        <v>1</v>
      </c>
      <c r="T5065" s="2" t="s">
        <v>29</v>
      </c>
      <c r="U5065" s="2" t="s">
        <v>10969</v>
      </c>
    </row>
    <row r="5066" spans="1:21">
      <c r="A5066">
        <v>29</v>
      </c>
      <c r="B5066" s="2" t="s">
        <v>30</v>
      </c>
      <c r="C5066" s="2" t="s">
        <v>41</v>
      </c>
      <c r="D5066" s="2" t="s">
        <v>42</v>
      </c>
      <c r="E5066">
        <v>69933.399999999994</v>
      </c>
      <c r="F5066">
        <v>699</v>
      </c>
      <c r="G5066">
        <v>25098</v>
      </c>
      <c r="H5066" s="2" t="s">
        <v>23</v>
      </c>
      <c r="I5066" s="2" t="s">
        <v>58</v>
      </c>
      <c r="J5066">
        <v>14</v>
      </c>
      <c r="K5066" s="2" t="s">
        <v>35</v>
      </c>
      <c r="L5066">
        <v>0.28999999999999998</v>
      </c>
      <c r="M5066">
        <v>154252</v>
      </c>
      <c r="N5066">
        <v>4</v>
      </c>
      <c r="O5066" s="2" t="s">
        <v>4697</v>
      </c>
      <c r="P5066" s="2" t="s">
        <v>202</v>
      </c>
      <c r="Q5066" s="2" t="s">
        <v>731</v>
      </c>
      <c r="R5066">
        <v>2</v>
      </c>
      <c r="S5066">
        <v>2</v>
      </c>
      <c r="T5066" s="2" t="s">
        <v>29</v>
      </c>
      <c r="U5066" s="2" t="s">
        <v>10966</v>
      </c>
    </row>
    <row r="5067" spans="1:21">
      <c r="A5067">
        <v>60</v>
      </c>
      <c r="B5067" s="2" t="s">
        <v>30</v>
      </c>
      <c r="C5067" s="2" t="s">
        <v>82</v>
      </c>
      <c r="D5067" s="2" t="s">
        <v>42</v>
      </c>
      <c r="E5067">
        <v>69933.399999999994</v>
      </c>
      <c r="F5067">
        <v>609</v>
      </c>
      <c r="G5067">
        <v>15939</v>
      </c>
      <c r="H5067" s="2" t="s">
        <v>23</v>
      </c>
      <c r="I5067" s="2" t="s">
        <v>34</v>
      </c>
      <c r="J5067">
        <v>9</v>
      </c>
      <c r="K5067" s="2" t="s">
        <v>59</v>
      </c>
      <c r="L5067">
        <v>0.14000000000000001</v>
      </c>
      <c r="M5067">
        <v>162027</v>
      </c>
      <c r="N5067">
        <v>4</v>
      </c>
      <c r="O5067" s="2" t="s">
        <v>4698</v>
      </c>
      <c r="P5067" s="2" t="s">
        <v>155</v>
      </c>
      <c r="Q5067" s="2" t="s">
        <v>221</v>
      </c>
      <c r="R5067">
        <v>4</v>
      </c>
      <c r="S5067">
        <v>2</v>
      </c>
      <c r="T5067" s="2" t="s">
        <v>29</v>
      </c>
      <c r="U5067" s="2" t="s">
        <v>10968</v>
      </c>
    </row>
    <row r="5068" spans="1:21">
      <c r="A5068">
        <v>27</v>
      </c>
      <c r="B5068" s="2" t="s">
        <v>30</v>
      </c>
      <c r="C5068" s="2" t="s">
        <v>21</v>
      </c>
      <c r="D5068" s="2" t="s">
        <v>22</v>
      </c>
      <c r="E5068">
        <v>115906</v>
      </c>
      <c r="F5068">
        <v>773</v>
      </c>
      <c r="G5068">
        <v>21189</v>
      </c>
      <c r="H5068" s="2" t="s">
        <v>33</v>
      </c>
      <c r="I5068" s="2" t="s">
        <v>58</v>
      </c>
      <c r="J5068">
        <v>1</v>
      </c>
      <c r="K5068" s="2" t="s">
        <v>48</v>
      </c>
      <c r="L5068">
        <v>0.26</v>
      </c>
      <c r="M5068">
        <v>20806</v>
      </c>
      <c r="N5068">
        <v>1</v>
      </c>
      <c r="O5068" s="2" t="s">
        <v>3491</v>
      </c>
      <c r="P5068" s="2" t="s">
        <v>84</v>
      </c>
      <c r="Q5068" s="2" t="s">
        <v>256</v>
      </c>
      <c r="R5068">
        <v>1</v>
      </c>
      <c r="S5068">
        <v>0</v>
      </c>
      <c r="T5068" s="2" t="s">
        <v>39</v>
      </c>
      <c r="U5068" s="2" t="s">
        <v>10966</v>
      </c>
    </row>
    <row r="5069" spans="1:21">
      <c r="A5069">
        <v>65</v>
      </c>
      <c r="B5069" s="2" t="s">
        <v>20</v>
      </c>
      <c r="C5069" s="2" t="s">
        <v>21</v>
      </c>
      <c r="D5069" s="2" t="s">
        <v>32</v>
      </c>
      <c r="E5069">
        <v>74017</v>
      </c>
      <c r="F5069">
        <v>779</v>
      </c>
      <c r="G5069">
        <v>8500</v>
      </c>
      <c r="H5069" s="2" t="s">
        <v>23</v>
      </c>
      <c r="I5069" s="2" t="s">
        <v>24</v>
      </c>
      <c r="J5069">
        <v>2</v>
      </c>
      <c r="K5069" s="2" t="s">
        <v>59</v>
      </c>
      <c r="L5069">
        <v>0.56000000000000005</v>
      </c>
      <c r="M5069">
        <v>237616</v>
      </c>
      <c r="N5069">
        <v>2</v>
      </c>
      <c r="O5069" s="2" t="s">
        <v>4699</v>
      </c>
      <c r="P5069" s="2" t="s">
        <v>289</v>
      </c>
      <c r="Q5069" s="2" t="s">
        <v>161</v>
      </c>
      <c r="R5069">
        <v>4</v>
      </c>
      <c r="S5069">
        <v>0</v>
      </c>
      <c r="T5069" s="2" t="s">
        <v>29</v>
      </c>
      <c r="U5069" s="2" t="s">
        <v>10966</v>
      </c>
    </row>
    <row r="5070" spans="1:21">
      <c r="A5070">
        <v>61</v>
      </c>
      <c r="B5070" s="2" t="s">
        <v>40</v>
      </c>
      <c r="C5070" s="2" t="s">
        <v>31</v>
      </c>
      <c r="D5070" s="2" t="s">
        <v>69</v>
      </c>
      <c r="E5070">
        <v>70907</v>
      </c>
      <c r="F5070">
        <v>655</v>
      </c>
      <c r="G5070">
        <v>47020</v>
      </c>
      <c r="H5070" s="2" t="s">
        <v>43</v>
      </c>
      <c r="I5070" s="2" t="s">
        <v>24</v>
      </c>
      <c r="J5070">
        <v>13</v>
      </c>
      <c r="K5070" s="2" t="s">
        <v>48</v>
      </c>
      <c r="L5070">
        <v>0.28999999999999998</v>
      </c>
      <c r="M5070">
        <v>75841</v>
      </c>
      <c r="N5070">
        <v>4</v>
      </c>
      <c r="O5070" s="2" t="s">
        <v>4700</v>
      </c>
      <c r="P5070" s="2" t="s">
        <v>124</v>
      </c>
      <c r="Q5070" s="2" t="s">
        <v>592</v>
      </c>
      <c r="R5070">
        <v>1</v>
      </c>
      <c r="S5070">
        <v>2</v>
      </c>
      <c r="T5070" s="2" t="s">
        <v>29</v>
      </c>
      <c r="U5070" s="2" t="s">
        <v>10969</v>
      </c>
    </row>
    <row r="5071" spans="1:21">
      <c r="A5071">
        <v>27</v>
      </c>
      <c r="B5071" s="2" t="s">
        <v>40</v>
      </c>
      <c r="C5071" s="2" t="s">
        <v>82</v>
      </c>
      <c r="D5071" s="2" t="s">
        <v>22</v>
      </c>
      <c r="E5071">
        <v>28195</v>
      </c>
      <c r="F5071">
        <v>712</v>
      </c>
      <c r="G5071">
        <v>42212</v>
      </c>
      <c r="H5071" s="2" t="s">
        <v>23</v>
      </c>
      <c r="I5071" s="2" t="s">
        <v>24</v>
      </c>
      <c r="J5071">
        <v>11</v>
      </c>
      <c r="K5071" s="2" t="s">
        <v>25</v>
      </c>
      <c r="L5071">
        <v>0.16</v>
      </c>
      <c r="M5071">
        <v>26200</v>
      </c>
      <c r="N5071">
        <v>3</v>
      </c>
      <c r="O5071" s="2" t="s">
        <v>4701</v>
      </c>
      <c r="P5071" s="2" t="s">
        <v>64</v>
      </c>
      <c r="Q5071" s="2" t="s">
        <v>183</v>
      </c>
      <c r="R5071">
        <v>1</v>
      </c>
      <c r="S5071">
        <v>0</v>
      </c>
      <c r="T5071" s="2" t="s">
        <v>29</v>
      </c>
      <c r="U5071" s="2" t="s">
        <v>10967</v>
      </c>
    </row>
    <row r="5072" spans="1:21">
      <c r="A5072">
        <v>34</v>
      </c>
      <c r="B5072" s="2" t="s">
        <v>20</v>
      </c>
      <c r="C5072" s="2" t="s">
        <v>82</v>
      </c>
      <c r="D5072" s="2" t="s">
        <v>22</v>
      </c>
      <c r="E5072">
        <v>42854</v>
      </c>
      <c r="F5072">
        <v>699</v>
      </c>
      <c r="G5072">
        <v>27450.01</v>
      </c>
      <c r="H5072" s="2" t="s">
        <v>33</v>
      </c>
      <c r="I5072" s="2" t="s">
        <v>34</v>
      </c>
      <c r="J5072">
        <v>1</v>
      </c>
      <c r="K5072" s="2" t="s">
        <v>48</v>
      </c>
      <c r="L5072">
        <v>0.18</v>
      </c>
      <c r="M5072">
        <v>46375</v>
      </c>
      <c r="N5072">
        <v>4</v>
      </c>
      <c r="O5072" s="2" t="s">
        <v>3144</v>
      </c>
      <c r="P5072" s="2" t="s">
        <v>74</v>
      </c>
      <c r="Q5072" s="2" t="s">
        <v>185</v>
      </c>
      <c r="R5072">
        <v>2</v>
      </c>
      <c r="S5072">
        <v>1</v>
      </c>
      <c r="T5072" s="2" t="s">
        <v>29</v>
      </c>
      <c r="U5072" s="2" t="s">
        <v>10967</v>
      </c>
    </row>
    <row r="5073" spans="1:21">
      <c r="A5073">
        <v>26</v>
      </c>
      <c r="B5073" s="2" t="s">
        <v>20</v>
      </c>
      <c r="C5073" s="2" t="s">
        <v>21</v>
      </c>
      <c r="D5073" s="2" t="s">
        <v>22</v>
      </c>
      <c r="E5073">
        <v>80496</v>
      </c>
      <c r="F5073">
        <v>694</v>
      </c>
      <c r="G5073">
        <v>43575</v>
      </c>
      <c r="H5073" s="2" t="s">
        <v>47</v>
      </c>
      <c r="I5073" s="2" t="s">
        <v>24</v>
      </c>
      <c r="J5073">
        <v>8</v>
      </c>
      <c r="K5073" s="2" t="s">
        <v>48</v>
      </c>
      <c r="L5073">
        <v>0.41</v>
      </c>
      <c r="M5073">
        <v>159741.5</v>
      </c>
      <c r="N5073">
        <v>0</v>
      </c>
      <c r="O5073" s="2" t="s">
        <v>4702</v>
      </c>
      <c r="P5073" s="2" t="s">
        <v>137</v>
      </c>
      <c r="Q5073" s="2" t="s">
        <v>235</v>
      </c>
      <c r="R5073">
        <v>2</v>
      </c>
      <c r="S5073">
        <v>1</v>
      </c>
      <c r="T5073" s="2" t="s">
        <v>29</v>
      </c>
      <c r="U5073" s="2" t="s">
        <v>10966</v>
      </c>
    </row>
    <row r="5074" spans="1:21">
      <c r="A5074">
        <v>19</v>
      </c>
      <c r="B5074" s="2" t="s">
        <v>30</v>
      </c>
      <c r="C5074" s="2" t="s">
        <v>41</v>
      </c>
      <c r="D5074" s="2" t="s">
        <v>69</v>
      </c>
      <c r="E5074">
        <v>74933</v>
      </c>
      <c r="F5074">
        <v>711</v>
      </c>
      <c r="G5074">
        <v>14319</v>
      </c>
      <c r="H5074" s="2" t="s">
        <v>23</v>
      </c>
      <c r="I5074" s="2" t="s">
        <v>58</v>
      </c>
      <c r="J5074">
        <v>8</v>
      </c>
      <c r="K5074" s="2" t="s">
        <v>48</v>
      </c>
      <c r="L5074">
        <v>0.25</v>
      </c>
      <c r="M5074">
        <v>29044</v>
      </c>
      <c r="N5074">
        <v>4</v>
      </c>
      <c r="O5074" s="2" t="s">
        <v>1623</v>
      </c>
      <c r="P5074" s="2" t="s">
        <v>166</v>
      </c>
      <c r="Q5074" s="2" t="s">
        <v>384</v>
      </c>
      <c r="R5074">
        <v>1</v>
      </c>
      <c r="S5074">
        <v>1</v>
      </c>
      <c r="T5074" s="2" t="s">
        <v>29</v>
      </c>
      <c r="U5074" s="2" t="s">
        <v>10967</v>
      </c>
    </row>
    <row r="5075" spans="1:21">
      <c r="A5075">
        <v>51</v>
      </c>
      <c r="B5075" s="2" t="s">
        <v>30</v>
      </c>
      <c r="C5075" s="2" t="s">
        <v>41</v>
      </c>
      <c r="D5075" s="2" t="s">
        <v>42</v>
      </c>
      <c r="E5075">
        <v>21287</v>
      </c>
      <c r="F5075">
        <v>676</v>
      </c>
      <c r="G5075">
        <v>28354</v>
      </c>
      <c r="H5075" s="2" t="s">
        <v>33</v>
      </c>
      <c r="I5075" s="2" t="s">
        <v>34</v>
      </c>
      <c r="J5075">
        <v>16</v>
      </c>
      <c r="K5075" s="2" t="s">
        <v>25</v>
      </c>
      <c r="L5075">
        <v>0.2</v>
      </c>
      <c r="M5075">
        <v>50379</v>
      </c>
      <c r="N5075">
        <v>1</v>
      </c>
      <c r="O5075" s="2" t="s">
        <v>4090</v>
      </c>
      <c r="P5075" s="2" t="s">
        <v>106</v>
      </c>
      <c r="Q5075" s="2" t="s">
        <v>133</v>
      </c>
      <c r="R5075">
        <v>3</v>
      </c>
      <c r="S5075">
        <v>1</v>
      </c>
      <c r="T5075" s="2" t="s">
        <v>39</v>
      </c>
      <c r="U5075" s="2" t="s">
        <v>10966</v>
      </c>
    </row>
    <row r="5076" spans="1:21">
      <c r="A5076">
        <v>35</v>
      </c>
      <c r="B5076" s="2" t="s">
        <v>30</v>
      </c>
      <c r="C5076" s="2" t="s">
        <v>82</v>
      </c>
      <c r="D5076" s="2" t="s">
        <v>32</v>
      </c>
      <c r="E5076">
        <v>41291</v>
      </c>
      <c r="F5076">
        <v>645</v>
      </c>
      <c r="G5076">
        <v>35429</v>
      </c>
      <c r="H5076" s="2" t="s">
        <v>43</v>
      </c>
      <c r="I5076" s="2" t="s">
        <v>24</v>
      </c>
      <c r="J5076">
        <v>8</v>
      </c>
      <c r="K5076" s="2" t="s">
        <v>48</v>
      </c>
      <c r="L5076">
        <v>0.32</v>
      </c>
      <c r="M5076">
        <v>66197</v>
      </c>
      <c r="N5076">
        <v>2</v>
      </c>
      <c r="O5076" s="2" t="s">
        <v>4703</v>
      </c>
      <c r="P5076" s="2" t="s">
        <v>90</v>
      </c>
      <c r="Q5076" s="2" t="s">
        <v>581</v>
      </c>
      <c r="R5076">
        <v>3</v>
      </c>
      <c r="S5076">
        <v>1</v>
      </c>
      <c r="T5076" s="2" t="s">
        <v>29</v>
      </c>
      <c r="U5076" s="2" t="s">
        <v>10966</v>
      </c>
    </row>
    <row r="5077" spans="1:21">
      <c r="A5077">
        <v>32</v>
      </c>
      <c r="B5077" s="2" t="s">
        <v>40</v>
      </c>
      <c r="C5077" s="2" t="s">
        <v>82</v>
      </c>
      <c r="D5077" s="2" t="s">
        <v>22</v>
      </c>
      <c r="E5077">
        <v>112211</v>
      </c>
      <c r="F5077">
        <v>696</v>
      </c>
      <c r="G5077">
        <v>8500</v>
      </c>
      <c r="H5077" s="2" t="s">
        <v>23</v>
      </c>
      <c r="I5077" s="2" t="s">
        <v>34</v>
      </c>
      <c r="J5077">
        <v>4</v>
      </c>
      <c r="K5077" s="2" t="s">
        <v>48</v>
      </c>
      <c r="L5077">
        <v>0.4</v>
      </c>
      <c r="M5077">
        <v>109557</v>
      </c>
      <c r="N5077">
        <v>4</v>
      </c>
      <c r="O5077" s="2" t="s">
        <v>2550</v>
      </c>
      <c r="P5077" s="2" t="s">
        <v>45</v>
      </c>
      <c r="Q5077" s="2" t="s">
        <v>51</v>
      </c>
      <c r="R5077">
        <v>0</v>
      </c>
      <c r="S5077">
        <v>0</v>
      </c>
      <c r="T5077" s="2" t="s">
        <v>29</v>
      </c>
      <c r="U5077" s="2" t="s">
        <v>10966</v>
      </c>
    </row>
    <row r="5078" spans="1:21">
      <c r="A5078">
        <v>54</v>
      </c>
      <c r="B5078" s="2" t="s">
        <v>20</v>
      </c>
      <c r="C5078" s="2" t="s">
        <v>82</v>
      </c>
      <c r="D5078" s="2" t="s">
        <v>69</v>
      </c>
      <c r="E5078">
        <v>31357</v>
      </c>
      <c r="F5078">
        <v>659</v>
      </c>
      <c r="G5078">
        <v>14147</v>
      </c>
      <c r="H5078" s="2" t="s">
        <v>23</v>
      </c>
      <c r="I5078" s="2" t="s">
        <v>58</v>
      </c>
      <c r="J5078">
        <v>4</v>
      </c>
      <c r="K5078" s="2" t="s">
        <v>48</v>
      </c>
      <c r="L5078">
        <v>0.16</v>
      </c>
      <c r="M5078">
        <v>130225</v>
      </c>
      <c r="N5078">
        <v>4</v>
      </c>
      <c r="O5078" s="2" t="s">
        <v>4704</v>
      </c>
      <c r="P5078" s="2" t="s">
        <v>169</v>
      </c>
      <c r="Q5078" s="2" t="s">
        <v>1023</v>
      </c>
      <c r="R5078">
        <v>2</v>
      </c>
      <c r="S5078">
        <v>0</v>
      </c>
      <c r="T5078" s="2" t="s">
        <v>39</v>
      </c>
      <c r="U5078" s="2" t="s">
        <v>10966</v>
      </c>
    </row>
    <row r="5079" spans="1:21">
      <c r="A5079">
        <v>42</v>
      </c>
      <c r="B5079" s="2" t="s">
        <v>40</v>
      </c>
      <c r="C5079" s="2" t="s">
        <v>31</v>
      </c>
      <c r="D5079" s="2" t="s">
        <v>32</v>
      </c>
      <c r="E5079">
        <v>62996</v>
      </c>
      <c r="F5079">
        <v>609</v>
      </c>
      <c r="G5079">
        <v>16708</v>
      </c>
      <c r="H5079" s="2" t="s">
        <v>33</v>
      </c>
      <c r="I5079" s="2" t="s">
        <v>58</v>
      </c>
      <c r="J5079">
        <v>1</v>
      </c>
      <c r="K5079" s="2" t="s">
        <v>35</v>
      </c>
      <c r="L5079">
        <v>0.43</v>
      </c>
      <c r="M5079">
        <v>132218</v>
      </c>
      <c r="N5079">
        <v>2</v>
      </c>
      <c r="O5079" s="2" t="s">
        <v>3116</v>
      </c>
      <c r="P5079" s="2" t="s">
        <v>71</v>
      </c>
      <c r="Q5079" s="2" t="s">
        <v>714</v>
      </c>
      <c r="R5079">
        <v>2</v>
      </c>
      <c r="S5079">
        <v>1</v>
      </c>
      <c r="T5079" s="2" t="s">
        <v>81</v>
      </c>
      <c r="U5079" s="2" t="s">
        <v>10966</v>
      </c>
    </row>
    <row r="5080" spans="1:21">
      <c r="A5080">
        <v>51</v>
      </c>
      <c r="B5080" s="2" t="s">
        <v>30</v>
      </c>
      <c r="C5080" s="2" t="s">
        <v>31</v>
      </c>
      <c r="D5080" s="2" t="s">
        <v>69</v>
      </c>
      <c r="E5080">
        <v>61970</v>
      </c>
      <c r="F5080">
        <v>776</v>
      </c>
      <c r="G5080">
        <v>6790</v>
      </c>
      <c r="H5080" s="2" t="s">
        <v>47</v>
      </c>
      <c r="I5080" s="2" t="s">
        <v>24</v>
      </c>
      <c r="J5080">
        <v>8</v>
      </c>
      <c r="K5080" s="2" t="s">
        <v>59</v>
      </c>
      <c r="L5080">
        <v>0.5</v>
      </c>
      <c r="M5080">
        <v>289906</v>
      </c>
      <c r="N5080">
        <v>2</v>
      </c>
      <c r="O5080" s="2" t="s">
        <v>4386</v>
      </c>
      <c r="P5080" s="2" t="s">
        <v>129</v>
      </c>
      <c r="Q5080" s="2" t="s">
        <v>1084</v>
      </c>
      <c r="R5080">
        <v>1</v>
      </c>
      <c r="S5080">
        <v>2</v>
      </c>
      <c r="T5080" s="2" t="s">
        <v>39</v>
      </c>
      <c r="U5080" s="2" t="s">
        <v>10966</v>
      </c>
    </row>
    <row r="5081" spans="1:21">
      <c r="A5081">
        <v>63</v>
      </c>
      <c r="B5081" s="2" t="s">
        <v>40</v>
      </c>
      <c r="C5081" s="2" t="s">
        <v>41</v>
      </c>
      <c r="D5081" s="2" t="s">
        <v>22</v>
      </c>
      <c r="E5081">
        <v>97237</v>
      </c>
      <c r="F5081">
        <v>636</v>
      </c>
      <c r="G5081">
        <v>46809</v>
      </c>
      <c r="H5081" s="2" t="s">
        <v>43</v>
      </c>
      <c r="I5081" s="2" t="s">
        <v>58</v>
      </c>
      <c r="J5081">
        <v>5</v>
      </c>
      <c r="K5081" s="2" t="s">
        <v>48</v>
      </c>
      <c r="L5081">
        <v>0.46</v>
      </c>
      <c r="M5081">
        <v>188607</v>
      </c>
      <c r="N5081">
        <v>4</v>
      </c>
      <c r="O5081" s="2" t="s">
        <v>4705</v>
      </c>
      <c r="P5081" s="2" t="s">
        <v>124</v>
      </c>
      <c r="Q5081" s="2" t="s">
        <v>161</v>
      </c>
      <c r="R5081">
        <v>2</v>
      </c>
      <c r="S5081">
        <v>1</v>
      </c>
      <c r="T5081" s="2" t="s">
        <v>39</v>
      </c>
      <c r="U5081" s="2" t="s">
        <v>10966</v>
      </c>
    </row>
    <row r="5082" spans="1:21">
      <c r="A5082">
        <v>32</v>
      </c>
      <c r="B5082" s="2" t="s">
        <v>20</v>
      </c>
      <c r="C5082" s="2" t="s">
        <v>41</v>
      </c>
      <c r="D5082" s="2" t="s">
        <v>42</v>
      </c>
      <c r="E5082">
        <v>45822</v>
      </c>
      <c r="F5082">
        <v>699</v>
      </c>
      <c r="G5082">
        <v>27450.01</v>
      </c>
      <c r="H5082" s="2" t="s">
        <v>23</v>
      </c>
      <c r="I5082" s="2" t="s">
        <v>24</v>
      </c>
      <c r="J5082">
        <v>9</v>
      </c>
      <c r="K5082" s="2" t="s">
        <v>25</v>
      </c>
      <c r="L5082">
        <v>0.23</v>
      </c>
      <c r="M5082">
        <v>186012</v>
      </c>
      <c r="N5082">
        <v>3</v>
      </c>
      <c r="O5082" s="2" t="s">
        <v>4706</v>
      </c>
      <c r="P5082" s="2" t="s">
        <v>286</v>
      </c>
      <c r="Q5082" s="2" t="s">
        <v>1063</v>
      </c>
      <c r="R5082">
        <v>4</v>
      </c>
      <c r="S5082">
        <v>1</v>
      </c>
      <c r="T5082" s="2" t="s">
        <v>29</v>
      </c>
      <c r="U5082" s="2" t="s">
        <v>10966</v>
      </c>
    </row>
    <row r="5083" spans="1:21">
      <c r="A5083">
        <v>36</v>
      </c>
      <c r="B5083" s="2" t="s">
        <v>40</v>
      </c>
      <c r="C5083" s="2" t="s">
        <v>31</v>
      </c>
      <c r="D5083" s="2" t="s">
        <v>42</v>
      </c>
      <c r="E5083">
        <v>69933.399999999994</v>
      </c>
      <c r="F5083">
        <v>635</v>
      </c>
      <c r="G5083">
        <v>6462</v>
      </c>
      <c r="H5083" s="2" t="s">
        <v>23</v>
      </c>
      <c r="I5083" s="2" t="s">
        <v>58</v>
      </c>
      <c r="J5083">
        <v>14</v>
      </c>
      <c r="K5083" s="2" t="s">
        <v>59</v>
      </c>
      <c r="L5083">
        <v>0.32</v>
      </c>
      <c r="M5083">
        <v>161403</v>
      </c>
      <c r="N5083">
        <v>3</v>
      </c>
      <c r="O5083" s="2" t="s">
        <v>4707</v>
      </c>
      <c r="P5083" s="2" t="s">
        <v>45</v>
      </c>
      <c r="Q5083" s="2" t="s">
        <v>133</v>
      </c>
      <c r="R5083">
        <v>2</v>
      </c>
      <c r="S5083">
        <v>1</v>
      </c>
      <c r="T5083" s="2" t="s">
        <v>29</v>
      </c>
      <c r="U5083" s="2" t="s">
        <v>10968</v>
      </c>
    </row>
    <row r="5084" spans="1:21">
      <c r="A5084">
        <v>46</v>
      </c>
      <c r="B5084" s="2" t="s">
        <v>20</v>
      </c>
      <c r="C5084" s="2" t="s">
        <v>21</v>
      </c>
      <c r="D5084" s="2" t="s">
        <v>42</v>
      </c>
      <c r="E5084">
        <v>85094</v>
      </c>
      <c r="F5084">
        <v>798</v>
      </c>
      <c r="G5084">
        <v>27450.01</v>
      </c>
      <c r="H5084" s="2" t="s">
        <v>47</v>
      </c>
      <c r="I5084" s="2" t="s">
        <v>58</v>
      </c>
      <c r="J5084">
        <v>16</v>
      </c>
      <c r="K5084" s="2" t="s">
        <v>35</v>
      </c>
      <c r="L5084">
        <v>0.21</v>
      </c>
      <c r="M5084">
        <v>110545</v>
      </c>
      <c r="N5084">
        <v>4</v>
      </c>
      <c r="O5084" s="2" t="s">
        <v>4708</v>
      </c>
      <c r="P5084" s="2" t="s">
        <v>90</v>
      </c>
      <c r="Q5084" s="2" t="s">
        <v>195</v>
      </c>
      <c r="R5084">
        <v>4</v>
      </c>
      <c r="S5084">
        <v>0</v>
      </c>
      <c r="T5084" s="2" t="s">
        <v>39</v>
      </c>
      <c r="U5084" s="2" t="s">
        <v>10966</v>
      </c>
    </row>
    <row r="5085" spans="1:21">
      <c r="A5085">
        <v>55</v>
      </c>
      <c r="B5085" s="2" t="s">
        <v>20</v>
      </c>
      <c r="C5085" s="2" t="s">
        <v>41</v>
      </c>
      <c r="D5085" s="2" t="s">
        <v>32</v>
      </c>
      <c r="E5085">
        <v>83960</v>
      </c>
      <c r="F5085">
        <v>622</v>
      </c>
      <c r="G5085">
        <v>36522</v>
      </c>
      <c r="H5085" s="2" t="s">
        <v>23</v>
      </c>
      <c r="I5085" s="2" t="s">
        <v>58</v>
      </c>
      <c r="J5085">
        <v>11</v>
      </c>
      <c r="K5085" s="2" t="s">
        <v>48</v>
      </c>
      <c r="L5085">
        <v>0.28000000000000003</v>
      </c>
      <c r="M5085">
        <v>130539</v>
      </c>
      <c r="N5085">
        <v>0</v>
      </c>
      <c r="O5085" s="2" t="s">
        <v>4274</v>
      </c>
      <c r="P5085" s="2" t="s">
        <v>79</v>
      </c>
      <c r="Q5085" s="2" t="s">
        <v>170</v>
      </c>
      <c r="R5085">
        <v>1</v>
      </c>
      <c r="S5085">
        <v>0</v>
      </c>
      <c r="T5085" s="2" t="s">
        <v>29</v>
      </c>
      <c r="U5085" s="2" t="s">
        <v>10969</v>
      </c>
    </row>
    <row r="5086" spans="1:21">
      <c r="A5086">
        <v>44</v>
      </c>
      <c r="B5086" s="2" t="s">
        <v>20</v>
      </c>
      <c r="C5086" s="2" t="s">
        <v>82</v>
      </c>
      <c r="D5086" s="2" t="s">
        <v>42</v>
      </c>
      <c r="E5086">
        <v>25267</v>
      </c>
      <c r="F5086">
        <v>759</v>
      </c>
      <c r="G5086">
        <v>34310</v>
      </c>
      <c r="H5086" s="2" t="s">
        <v>47</v>
      </c>
      <c r="I5086" s="2" t="s">
        <v>24</v>
      </c>
      <c r="J5086">
        <v>16</v>
      </c>
      <c r="K5086" s="2" t="s">
        <v>48</v>
      </c>
      <c r="L5086">
        <v>0.41</v>
      </c>
      <c r="M5086">
        <v>116602</v>
      </c>
      <c r="N5086">
        <v>0</v>
      </c>
      <c r="O5086" s="2" t="s">
        <v>4709</v>
      </c>
      <c r="P5086" s="2" t="s">
        <v>202</v>
      </c>
      <c r="Q5086" s="2" t="s">
        <v>279</v>
      </c>
      <c r="R5086">
        <v>0</v>
      </c>
      <c r="S5086">
        <v>1</v>
      </c>
      <c r="T5086" s="2" t="s">
        <v>29</v>
      </c>
      <c r="U5086" s="2" t="s">
        <v>10970</v>
      </c>
    </row>
    <row r="5087" spans="1:21">
      <c r="A5087">
        <v>30</v>
      </c>
      <c r="B5087" s="2" t="s">
        <v>20</v>
      </c>
      <c r="C5087" s="2" t="s">
        <v>82</v>
      </c>
      <c r="D5087" s="2" t="s">
        <v>32</v>
      </c>
      <c r="E5087">
        <v>74380</v>
      </c>
      <c r="F5087">
        <v>699</v>
      </c>
      <c r="G5087">
        <v>43852</v>
      </c>
      <c r="H5087" s="2" t="s">
        <v>43</v>
      </c>
      <c r="I5087" s="2" t="s">
        <v>34</v>
      </c>
      <c r="J5087">
        <v>9</v>
      </c>
      <c r="K5087" s="2" t="s">
        <v>35</v>
      </c>
      <c r="L5087">
        <v>0.28999999999999998</v>
      </c>
      <c r="M5087">
        <v>144431</v>
      </c>
      <c r="N5087">
        <v>2</v>
      </c>
      <c r="O5087" s="2" t="s">
        <v>784</v>
      </c>
      <c r="P5087" s="2" t="s">
        <v>193</v>
      </c>
      <c r="Q5087" s="2" t="s">
        <v>377</v>
      </c>
      <c r="R5087">
        <v>2</v>
      </c>
      <c r="S5087">
        <v>2</v>
      </c>
      <c r="T5087" s="2" t="s">
        <v>29</v>
      </c>
      <c r="U5087" s="2" t="s">
        <v>10966</v>
      </c>
    </row>
    <row r="5088" spans="1:21">
      <c r="A5088">
        <v>52</v>
      </c>
      <c r="B5088" s="2" t="s">
        <v>30</v>
      </c>
      <c r="C5088" s="2" t="s">
        <v>21</v>
      </c>
      <c r="D5088" s="2" t="s">
        <v>22</v>
      </c>
      <c r="E5088">
        <v>54354</v>
      </c>
      <c r="F5088">
        <v>698</v>
      </c>
      <c r="G5088">
        <v>40281</v>
      </c>
      <c r="H5088" s="2" t="s">
        <v>47</v>
      </c>
      <c r="I5088" s="2" t="s">
        <v>58</v>
      </c>
      <c r="J5088">
        <v>0</v>
      </c>
      <c r="K5088" s="2" t="s">
        <v>48</v>
      </c>
      <c r="L5088">
        <v>0.13</v>
      </c>
      <c r="M5088">
        <v>56243</v>
      </c>
      <c r="N5088">
        <v>2</v>
      </c>
      <c r="O5088" s="2" t="s">
        <v>1065</v>
      </c>
      <c r="P5088" s="2" t="s">
        <v>144</v>
      </c>
      <c r="Q5088" s="2" t="s">
        <v>28</v>
      </c>
      <c r="R5088">
        <v>4</v>
      </c>
      <c r="S5088">
        <v>0</v>
      </c>
      <c r="T5088" s="2" t="s">
        <v>29</v>
      </c>
      <c r="U5088" s="2" t="s">
        <v>10966</v>
      </c>
    </row>
    <row r="5089" spans="1:21">
      <c r="A5089">
        <v>28</v>
      </c>
      <c r="B5089" s="2" t="s">
        <v>20</v>
      </c>
      <c r="C5089" s="2" t="s">
        <v>31</v>
      </c>
      <c r="D5089" s="2" t="s">
        <v>32</v>
      </c>
      <c r="E5089">
        <v>69933.399999999994</v>
      </c>
      <c r="F5089">
        <v>642</v>
      </c>
      <c r="G5089">
        <v>46462</v>
      </c>
      <c r="H5089" s="2" t="s">
        <v>43</v>
      </c>
      <c r="I5089" s="2" t="s">
        <v>34</v>
      </c>
      <c r="J5089">
        <v>14</v>
      </c>
      <c r="K5089" s="2" t="s">
        <v>35</v>
      </c>
      <c r="L5089">
        <v>0.16</v>
      </c>
      <c r="M5089">
        <v>192118</v>
      </c>
      <c r="N5089">
        <v>4</v>
      </c>
      <c r="O5089" s="2" t="s">
        <v>4710</v>
      </c>
      <c r="P5089" s="2" t="s">
        <v>150</v>
      </c>
      <c r="Q5089" s="2" t="s">
        <v>304</v>
      </c>
      <c r="R5089">
        <v>0</v>
      </c>
      <c r="S5089">
        <v>1</v>
      </c>
      <c r="T5089" s="2" t="s">
        <v>29</v>
      </c>
      <c r="U5089" s="2" t="s">
        <v>10966</v>
      </c>
    </row>
    <row r="5090" spans="1:21">
      <c r="A5090">
        <v>25</v>
      </c>
      <c r="B5090" s="2" t="s">
        <v>30</v>
      </c>
      <c r="C5090" s="2" t="s">
        <v>21</v>
      </c>
      <c r="D5090" s="2" t="s">
        <v>22</v>
      </c>
      <c r="E5090">
        <v>77805</v>
      </c>
      <c r="F5090">
        <v>628</v>
      </c>
      <c r="G5090">
        <v>45270</v>
      </c>
      <c r="H5090" s="2" t="s">
        <v>23</v>
      </c>
      <c r="I5090" s="2" t="s">
        <v>58</v>
      </c>
      <c r="J5090">
        <v>6</v>
      </c>
      <c r="K5090" s="2" t="s">
        <v>35</v>
      </c>
      <c r="L5090">
        <v>0.25</v>
      </c>
      <c r="M5090">
        <v>28786</v>
      </c>
      <c r="N5090">
        <v>2</v>
      </c>
      <c r="O5090" s="2" t="s">
        <v>4711</v>
      </c>
      <c r="P5090" s="2" t="s">
        <v>144</v>
      </c>
      <c r="Q5090" s="2" t="s">
        <v>768</v>
      </c>
      <c r="R5090">
        <v>4</v>
      </c>
      <c r="S5090">
        <v>1</v>
      </c>
      <c r="T5090" s="2" t="s">
        <v>29</v>
      </c>
      <c r="U5090" s="2" t="s">
        <v>10966</v>
      </c>
    </row>
    <row r="5091" spans="1:21">
      <c r="A5091">
        <v>20</v>
      </c>
      <c r="B5091" s="2" t="s">
        <v>40</v>
      </c>
      <c r="C5091" s="2" t="s">
        <v>31</v>
      </c>
      <c r="D5091" s="2" t="s">
        <v>42</v>
      </c>
      <c r="E5091">
        <v>70469</v>
      </c>
      <c r="F5091">
        <v>766</v>
      </c>
      <c r="G5091">
        <v>34621</v>
      </c>
      <c r="H5091" s="2" t="s">
        <v>43</v>
      </c>
      <c r="I5091" s="2" t="s">
        <v>24</v>
      </c>
      <c r="J5091">
        <v>6</v>
      </c>
      <c r="K5091" s="2" t="s">
        <v>25</v>
      </c>
      <c r="L5091">
        <v>0.5</v>
      </c>
      <c r="M5091">
        <v>207073</v>
      </c>
      <c r="N5091">
        <v>1</v>
      </c>
      <c r="O5091" s="2" t="s">
        <v>4712</v>
      </c>
      <c r="P5091" s="2" t="s">
        <v>93</v>
      </c>
      <c r="Q5091" s="2" t="s">
        <v>151</v>
      </c>
      <c r="R5091">
        <v>1</v>
      </c>
      <c r="S5091">
        <v>0</v>
      </c>
      <c r="T5091" s="2" t="s">
        <v>81</v>
      </c>
      <c r="U5091" s="2" t="s">
        <v>10966</v>
      </c>
    </row>
    <row r="5092" spans="1:21">
      <c r="A5092">
        <v>58</v>
      </c>
      <c r="B5092" s="2" t="s">
        <v>30</v>
      </c>
      <c r="C5092" s="2" t="s">
        <v>82</v>
      </c>
      <c r="D5092" s="2" t="s">
        <v>22</v>
      </c>
      <c r="E5092">
        <v>32863</v>
      </c>
      <c r="F5092">
        <v>757</v>
      </c>
      <c r="G5092">
        <v>41300</v>
      </c>
      <c r="H5092" s="2" t="s">
        <v>23</v>
      </c>
      <c r="I5092" s="2" t="s">
        <v>58</v>
      </c>
      <c r="J5092">
        <v>1</v>
      </c>
      <c r="K5092" s="2" t="s">
        <v>35</v>
      </c>
      <c r="L5092">
        <v>0.4</v>
      </c>
      <c r="M5092">
        <v>72517</v>
      </c>
      <c r="N5092">
        <v>4</v>
      </c>
      <c r="O5092" s="2" t="s">
        <v>4713</v>
      </c>
      <c r="P5092" s="2" t="s">
        <v>174</v>
      </c>
      <c r="Q5092" s="2" t="s">
        <v>221</v>
      </c>
      <c r="R5092">
        <v>2</v>
      </c>
      <c r="S5092">
        <v>0</v>
      </c>
      <c r="T5092" s="2" t="s">
        <v>39</v>
      </c>
      <c r="U5092" s="2" t="s">
        <v>10966</v>
      </c>
    </row>
    <row r="5093" spans="1:21">
      <c r="A5093">
        <v>24</v>
      </c>
      <c r="B5093" s="2" t="s">
        <v>30</v>
      </c>
      <c r="C5093" s="2" t="s">
        <v>41</v>
      </c>
      <c r="D5093" s="2" t="s">
        <v>42</v>
      </c>
      <c r="E5093">
        <v>52827</v>
      </c>
      <c r="F5093">
        <v>775</v>
      </c>
      <c r="G5093">
        <v>42631</v>
      </c>
      <c r="H5093" s="2" t="s">
        <v>47</v>
      </c>
      <c r="I5093" s="2" t="s">
        <v>24</v>
      </c>
      <c r="J5093">
        <v>15</v>
      </c>
      <c r="K5093" s="2" t="s">
        <v>48</v>
      </c>
      <c r="L5093">
        <v>0.18</v>
      </c>
      <c r="M5093">
        <v>27385</v>
      </c>
      <c r="N5093">
        <v>4</v>
      </c>
      <c r="O5093" s="2" t="s">
        <v>4714</v>
      </c>
      <c r="P5093" s="2" t="s">
        <v>150</v>
      </c>
      <c r="Q5093" s="2" t="s">
        <v>195</v>
      </c>
      <c r="R5093">
        <v>3</v>
      </c>
      <c r="S5093">
        <v>2</v>
      </c>
      <c r="T5093" s="2" t="s">
        <v>81</v>
      </c>
      <c r="U5093" s="2" t="s">
        <v>10969</v>
      </c>
    </row>
    <row r="5094" spans="1:21">
      <c r="A5094">
        <v>37</v>
      </c>
      <c r="B5094" s="2" t="s">
        <v>40</v>
      </c>
      <c r="C5094" s="2" t="s">
        <v>21</v>
      </c>
      <c r="D5094" s="2" t="s">
        <v>22</v>
      </c>
      <c r="E5094">
        <v>104738</v>
      </c>
      <c r="F5094">
        <v>625</v>
      </c>
      <c r="G5094">
        <v>28442</v>
      </c>
      <c r="H5094" s="2" t="s">
        <v>33</v>
      </c>
      <c r="I5094" s="2" t="s">
        <v>34</v>
      </c>
      <c r="J5094">
        <v>3</v>
      </c>
      <c r="K5094" s="2" t="s">
        <v>35</v>
      </c>
      <c r="L5094">
        <v>0.18</v>
      </c>
      <c r="M5094">
        <v>159741.5</v>
      </c>
      <c r="N5094">
        <v>0</v>
      </c>
      <c r="O5094" s="2" t="s">
        <v>4715</v>
      </c>
      <c r="P5094" s="2" t="s">
        <v>90</v>
      </c>
      <c r="Q5094" s="2" t="s">
        <v>114</v>
      </c>
      <c r="R5094">
        <v>1</v>
      </c>
      <c r="S5094">
        <v>0</v>
      </c>
      <c r="T5094" s="2" t="s">
        <v>29</v>
      </c>
      <c r="U5094" s="2" t="s">
        <v>10966</v>
      </c>
    </row>
    <row r="5095" spans="1:21">
      <c r="A5095">
        <v>65</v>
      </c>
      <c r="B5095" s="2" t="s">
        <v>30</v>
      </c>
      <c r="C5095" s="2" t="s">
        <v>41</v>
      </c>
      <c r="D5095" s="2" t="s">
        <v>22</v>
      </c>
      <c r="E5095">
        <v>53756</v>
      </c>
      <c r="F5095">
        <v>621</v>
      </c>
      <c r="G5095">
        <v>9973</v>
      </c>
      <c r="H5095" s="2" t="s">
        <v>33</v>
      </c>
      <c r="I5095" s="2" t="s">
        <v>58</v>
      </c>
      <c r="J5095">
        <v>17</v>
      </c>
      <c r="K5095" s="2" t="s">
        <v>59</v>
      </c>
      <c r="L5095">
        <v>0.19</v>
      </c>
      <c r="M5095">
        <v>140940</v>
      </c>
      <c r="N5095">
        <v>1</v>
      </c>
      <c r="O5095" s="2" t="s">
        <v>4716</v>
      </c>
      <c r="P5095" s="2" t="s">
        <v>260</v>
      </c>
      <c r="Q5095" s="2" t="s">
        <v>75</v>
      </c>
      <c r="R5095">
        <v>1</v>
      </c>
      <c r="S5095">
        <v>1</v>
      </c>
      <c r="T5095" s="2" t="s">
        <v>39</v>
      </c>
      <c r="U5095" s="2" t="s">
        <v>10969</v>
      </c>
    </row>
    <row r="5096" spans="1:21">
      <c r="A5096">
        <v>67</v>
      </c>
      <c r="B5096" s="2" t="s">
        <v>40</v>
      </c>
      <c r="C5096" s="2" t="s">
        <v>31</v>
      </c>
      <c r="D5096" s="2" t="s">
        <v>22</v>
      </c>
      <c r="E5096">
        <v>27159</v>
      </c>
      <c r="F5096">
        <v>724</v>
      </c>
      <c r="G5096">
        <v>15914</v>
      </c>
      <c r="H5096" s="2" t="s">
        <v>23</v>
      </c>
      <c r="I5096" s="2" t="s">
        <v>24</v>
      </c>
      <c r="J5096">
        <v>3</v>
      </c>
      <c r="K5096" s="2" t="s">
        <v>48</v>
      </c>
      <c r="L5096">
        <v>0.53</v>
      </c>
      <c r="M5096">
        <v>61181</v>
      </c>
      <c r="N5096">
        <v>2</v>
      </c>
      <c r="O5096" s="2" t="s">
        <v>4717</v>
      </c>
      <c r="P5096" s="2" t="s">
        <v>382</v>
      </c>
      <c r="Q5096" s="2" t="s">
        <v>1019</v>
      </c>
      <c r="R5096">
        <v>0</v>
      </c>
      <c r="S5096">
        <v>2</v>
      </c>
      <c r="T5096" s="2" t="s">
        <v>29</v>
      </c>
      <c r="U5096" s="2" t="s">
        <v>10967</v>
      </c>
    </row>
    <row r="5097" spans="1:21">
      <c r="A5097">
        <v>24</v>
      </c>
      <c r="B5097" s="2" t="s">
        <v>20</v>
      </c>
      <c r="C5097" s="2" t="s">
        <v>21</v>
      </c>
      <c r="D5097" s="2" t="s">
        <v>32</v>
      </c>
      <c r="E5097">
        <v>87501</v>
      </c>
      <c r="F5097">
        <v>658</v>
      </c>
      <c r="G5097">
        <v>27450.01</v>
      </c>
      <c r="H5097" s="2" t="s">
        <v>23</v>
      </c>
      <c r="I5097" s="2" t="s">
        <v>58</v>
      </c>
      <c r="J5097">
        <v>13</v>
      </c>
      <c r="K5097" s="2" t="s">
        <v>25</v>
      </c>
      <c r="L5097">
        <v>0.3</v>
      </c>
      <c r="M5097">
        <v>198903</v>
      </c>
      <c r="N5097">
        <v>4</v>
      </c>
      <c r="O5097" s="2" t="s">
        <v>4718</v>
      </c>
      <c r="P5097" s="2" t="s">
        <v>271</v>
      </c>
      <c r="Q5097" s="2" t="s">
        <v>522</v>
      </c>
      <c r="R5097">
        <v>2</v>
      </c>
      <c r="S5097">
        <v>0</v>
      </c>
      <c r="T5097" s="2" t="s">
        <v>29</v>
      </c>
      <c r="U5097" s="2" t="s">
        <v>10966</v>
      </c>
    </row>
    <row r="5098" spans="1:21">
      <c r="A5098">
        <v>33</v>
      </c>
      <c r="B5098" s="2" t="s">
        <v>40</v>
      </c>
      <c r="C5098" s="2" t="s">
        <v>31</v>
      </c>
      <c r="D5098" s="2" t="s">
        <v>42</v>
      </c>
      <c r="E5098">
        <v>69933.399999999994</v>
      </c>
      <c r="F5098">
        <v>620</v>
      </c>
      <c r="G5098">
        <v>40068</v>
      </c>
      <c r="H5098" s="2" t="s">
        <v>33</v>
      </c>
      <c r="I5098" s="2" t="s">
        <v>58</v>
      </c>
      <c r="J5098">
        <v>16</v>
      </c>
      <c r="K5098" s="2" t="s">
        <v>35</v>
      </c>
      <c r="L5098">
        <v>0.28000000000000003</v>
      </c>
      <c r="M5098">
        <v>97749</v>
      </c>
      <c r="N5098">
        <v>4</v>
      </c>
      <c r="O5098" s="2" t="s">
        <v>4719</v>
      </c>
      <c r="P5098" s="2" t="s">
        <v>119</v>
      </c>
      <c r="Q5098" s="2" t="s">
        <v>415</v>
      </c>
      <c r="R5098">
        <v>2</v>
      </c>
      <c r="S5098">
        <v>2</v>
      </c>
      <c r="T5098" s="2" t="s">
        <v>29</v>
      </c>
      <c r="U5098" s="2" t="s">
        <v>10966</v>
      </c>
    </row>
    <row r="5099" spans="1:21">
      <c r="A5099">
        <v>44</v>
      </c>
      <c r="B5099" s="2" t="s">
        <v>40</v>
      </c>
      <c r="C5099" s="2" t="s">
        <v>21</v>
      </c>
      <c r="D5099" s="2" t="s">
        <v>32</v>
      </c>
      <c r="E5099">
        <v>112477</v>
      </c>
      <c r="F5099">
        <v>684</v>
      </c>
      <c r="G5099">
        <v>9457</v>
      </c>
      <c r="H5099" s="2" t="s">
        <v>47</v>
      </c>
      <c r="I5099" s="2" t="s">
        <v>34</v>
      </c>
      <c r="J5099">
        <v>12</v>
      </c>
      <c r="K5099" s="2" t="s">
        <v>35</v>
      </c>
      <c r="L5099">
        <v>0.15</v>
      </c>
      <c r="M5099">
        <v>103709</v>
      </c>
      <c r="N5099">
        <v>0</v>
      </c>
      <c r="O5099" s="2" t="s">
        <v>3430</v>
      </c>
      <c r="P5099" s="2" t="s">
        <v>253</v>
      </c>
      <c r="Q5099" s="2" t="s">
        <v>172</v>
      </c>
      <c r="R5099">
        <v>4</v>
      </c>
      <c r="S5099">
        <v>1</v>
      </c>
      <c r="T5099" s="2" t="s">
        <v>81</v>
      </c>
      <c r="U5099" s="2" t="s">
        <v>10966</v>
      </c>
    </row>
    <row r="5100" spans="1:21">
      <c r="A5100">
        <v>46</v>
      </c>
      <c r="B5100" s="2" t="s">
        <v>40</v>
      </c>
      <c r="C5100" s="2" t="s">
        <v>41</v>
      </c>
      <c r="D5100" s="2" t="s">
        <v>32</v>
      </c>
      <c r="E5100">
        <v>91153</v>
      </c>
      <c r="F5100">
        <v>637</v>
      </c>
      <c r="G5100">
        <v>21825</v>
      </c>
      <c r="H5100" s="2" t="s">
        <v>23</v>
      </c>
      <c r="I5100" s="2" t="s">
        <v>24</v>
      </c>
      <c r="J5100">
        <v>5</v>
      </c>
      <c r="K5100" s="2" t="s">
        <v>48</v>
      </c>
      <c r="L5100">
        <v>0.18</v>
      </c>
      <c r="M5100">
        <v>177338</v>
      </c>
      <c r="N5100">
        <v>3</v>
      </c>
      <c r="O5100" s="2" t="s">
        <v>1939</v>
      </c>
      <c r="P5100" s="2" t="s">
        <v>124</v>
      </c>
      <c r="Q5100" s="2" t="s">
        <v>471</v>
      </c>
      <c r="R5100">
        <v>3</v>
      </c>
      <c r="S5100">
        <v>1</v>
      </c>
      <c r="T5100" s="2" t="s">
        <v>29</v>
      </c>
      <c r="U5100" s="2" t="s">
        <v>10971</v>
      </c>
    </row>
    <row r="5101" spans="1:21">
      <c r="A5101">
        <v>46</v>
      </c>
      <c r="B5101" s="2" t="s">
        <v>30</v>
      </c>
      <c r="C5101" s="2" t="s">
        <v>31</v>
      </c>
      <c r="D5101" s="2" t="s">
        <v>69</v>
      </c>
      <c r="E5101">
        <v>100336</v>
      </c>
      <c r="F5101">
        <v>753</v>
      </c>
      <c r="G5101">
        <v>15916</v>
      </c>
      <c r="H5101" s="2" t="s">
        <v>23</v>
      </c>
      <c r="I5101" s="2" t="s">
        <v>58</v>
      </c>
      <c r="J5101">
        <v>4</v>
      </c>
      <c r="K5101" s="2" t="s">
        <v>25</v>
      </c>
      <c r="L5101">
        <v>0.28999999999999998</v>
      </c>
      <c r="M5101">
        <v>159741.5</v>
      </c>
      <c r="N5101">
        <v>2</v>
      </c>
      <c r="O5101" s="2" t="s">
        <v>3739</v>
      </c>
      <c r="P5101" s="2" t="s">
        <v>207</v>
      </c>
      <c r="Q5101" s="2" t="s">
        <v>77</v>
      </c>
      <c r="R5101">
        <v>4</v>
      </c>
      <c r="S5101">
        <v>1</v>
      </c>
      <c r="T5101" s="2" t="s">
        <v>29</v>
      </c>
      <c r="U5101" s="2" t="s">
        <v>10966</v>
      </c>
    </row>
    <row r="5102" spans="1:21">
      <c r="A5102">
        <v>31</v>
      </c>
      <c r="B5102" s="2" t="s">
        <v>20</v>
      </c>
      <c r="C5102" s="2" t="s">
        <v>21</v>
      </c>
      <c r="D5102" s="2" t="s">
        <v>69</v>
      </c>
      <c r="E5102">
        <v>98619</v>
      </c>
      <c r="F5102">
        <v>786</v>
      </c>
      <c r="G5102">
        <v>11766</v>
      </c>
      <c r="H5102" s="2" t="s">
        <v>43</v>
      </c>
      <c r="I5102" s="2" t="s">
        <v>24</v>
      </c>
      <c r="J5102">
        <v>5</v>
      </c>
      <c r="K5102" s="2" t="s">
        <v>35</v>
      </c>
      <c r="L5102">
        <v>0.14000000000000001</v>
      </c>
      <c r="M5102">
        <v>58544</v>
      </c>
      <c r="N5102">
        <v>0</v>
      </c>
      <c r="O5102" s="2" t="s">
        <v>4720</v>
      </c>
      <c r="P5102" s="2" t="s">
        <v>84</v>
      </c>
      <c r="Q5102" s="2" t="s">
        <v>494</v>
      </c>
      <c r="R5102">
        <v>2</v>
      </c>
      <c r="S5102">
        <v>0</v>
      </c>
      <c r="T5102" s="2" t="s">
        <v>39</v>
      </c>
      <c r="U5102" s="2" t="s">
        <v>10966</v>
      </c>
    </row>
    <row r="5103" spans="1:21">
      <c r="A5103">
        <v>34</v>
      </c>
      <c r="B5103" s="2" t="s">
        <v>40</v>
      </c>
      <c r="C5103" s="2" t="s">
        <v>41</v>
      </c>
      <c r="D5103" s="2" t="s">
        <v>22</v>
      </c>
      <c r="E5103">
        <v>69933.399999999994</v>
      </c>
      <c r="F5103">
        <v>763</v>
      </c>
      <c r="G5103">
        <v>30564</v>
      </c>
      <c r="H5103" s="2" t="s">
        <v>47</v>
      </c>
      <c r="I5103" s="2" t="s">
        <v>58</v>
      </c>
      <c r="J5103">
        <v>5</v>
      </c>
      <c r="K5103" s="2" t="s">
        <v>48</v>
      </c>
      <c r="L5103">
        <v>0.56000000000000005</v>
      </c>
      <c r="M5103">
        <v>159741.5</v>
      </c>
      <c r="N5103">
        <v>3</v>
      </c>
      <c r="O5103" s="2" t="s">
        <v>4721</v>
      </c>
      <c r="P5103" s="2" t="s">
        <v>337</v>
      </c>
      <c r="Q5103" s="2" t="s">
        <v>679</v>
      </c>
      <c r="R5103">
        <v>0</v>
      </c>
      <c r="S5103">
        <v>2</v>
      </c>
      <c r="T5103" s="2" t="s">
        <v>81</v>
      </c>
      <c r="U5103" s="2" t="s">
        <v>10966</v>
      </c>
    </row>
    <row r="5104" spans="1:21">
      <c r="A5104">
        <v>62</v>
      </c>
      <c r="B5104" s="2" t="s">
        <v>20</v>
      </c>
      <c r="C5104" s="2" t="s">
        <v>31</v>
      </c>
      <c r="D5104" s="2" t="s">
        <v>69</v>
      </c>
      <c r="E5104">
        <v>93398</v>
      </c>
      <c r="F5104">
        <v>647</v>
      </c>
      <c r="G5104">
        <v>27450.01</v>
      </c>
      <c r="H5104" s="2" t="s">
        <v>43</v>
      </c>
      <c r="I5104" s="2" t="s">
        <v>34</v>
      </c>
      <c r="J5104">
        <v>2</v>
      </c>
      <c r="K5104" s="2" t="s">
        <v>59</v>
      </c>
      <c r="L5104">
        <v>0.31</v>
      </c>
      <c r="M5104">
        <v>99915</v>
      </c>
      <c r="N5104">
        <v>4</v>
      </c>
      <c r="O5104" s="2" t="s">
        <v>4722</v>
      </c>
      <c r="P5104" s="2" t="s">
        <v>286</v>
      </c>
      <c r="Q5104" s="2" t="s">
        <v>211</v>
      </c>
      <c r="R5104">
        <v>4</v>
      </c>
      <c r="S5104">
        <v>0</v>
      </c>
      <c r="T5104" s="2" t="s">
        <v>29</v>
      </c>
      <c r="U5104" s="2" t="s">
        <v>10966</v>
      </c>
    </row>
    <row r="5105" spans="1:21">
      <c r="A5105">
        <v>58</v>
      </c>
      <c r="B5105" s="2" t="s">
        <v>30</v>
      </c>
      <c r="C5105" s="2" t="s">
        <v>82</v>
      </c>
      <c r="D5105" s="2" t="s">
        <v>69</v>
      </c>
      <c r="E5105">
        <v>102055</v>
      </c>
      <c r="F5105">
        <v>640</v>
      </c>
      <c r="G5105">
        <v>17556</v>
      </c>
      <c r="H5105" s="2" t="s">
        <v>43</v>
      </c>
      <c r="I5105" s="2" t="s">
        <v>34</v>
      </c>
      <c r="J5105">
        <v>4</v>
      </c>
      <c r="K5105" s="2" t="s">
        <v>35</v>
      </c>
      <c r="L5105">
        <v>0.37</v>
      </c>
      <c r="M5105">
        <v>57066</v>
      </c>
      <c r="N5105">
        <v>4</v>
      </c>
      <c r="O5105" s="2" t="s">
        <v>4723</v>
      </c>
      <c r="P5105" s="2" t="s">
        <v>174</v>
      </c>
      <c r="Q5105" s="2" t="s">
        <v>560</v>
      </c>
      <c r="R5105">
        <v>3</v>
      </c>
      <c r="S5105">
        <v>1</v>
      </c>
      <c r="T5105" s="2" t="s">
        <v>29</v>
      </c>
      <c r="U5105" s="2" t="s">
        <v>10966</v>
      </c>
    </row>
    <row r="5106" spans="1:21">
      <c r="A5106">
        <v>65</v>
      </c>
      <c r="B5106" s="2" t="s">
        <v>30</v>
      </c>
      <c r="C5106" s="2" t="s">
        <v>31</v>
      </c>
      <c r="D5106" s="2" t="s">
        <v>32</v>
      </c>
      <c r="E5106">
        <v>69933.399999999994</v>
      </c>
      <c r="F5106">
        <v>778</v>
      </c>
      <c r="G5106">
        <v>22202</v>
      </c>
      <c r="H5106" s="2" t="s">
        <v>43</v>
      </c>
      <c r="I5106" s="2" t="s">
        <v>24</v>
      </c>
      <c r="J5106">
        <v>13</v>
      </c>
      <c r="K5106" s="2" t="s">
        <v>25</v>
      </c>
      <c r="L5106">
        <v>0.45</v>
      </c>
      <c r="M5106">
        <v>207297</v>
      </c>
      <c r="N5106">
        <v>4</v>
      </c>
      <c r="O5106" s="2" t="s">
        <v>1224</v>
      </c>
      <c r="P5106" s="2" t="s">
        <v>207</v>
      </c>
      <c r="Q5106" s="2" t="s">
        <v>279</v>
      </c>
      <c r="R5106">
        <v>4</v>
      </c>
      <c r="S5106">
        <v>0</v>
      </c>
      <c r="T5106" s="2" t="s">
        <v>29</v>
      </c>
      <c r="U5106" s="2" t="s">
        <v>10966</v>
      </c>
    </row>
    <row r="5107" spans="1:21">
      <c r="A5107">
        <v>21</v>
      </c>
      <c r="B5107" s="2" t="s">
        <v>20</v>
      </c>
      <c r="C5107" s="2" t="s">
        <v>21</v>
      </c>
      <c r="D5107" s="2" t="s">
        <v>32</v>
      </c>
      <c r="E5107">
        <v>40698</v>
      </c>
      <c r="F5107">
        <v>704</v>
      </c>
      <c r="G5107">
        <v>13616</v>
      </c>
      <c r="H5107" s="2" t="s">
        <v>23</v>
      </c>
      <c r="I5107" s="2" t="s">
        <v>34</v>
      </c>
      <c r="J5107">
        <v>10</v>
      </c>
      <c r="K5107" s="2" t="s">
        <v>48</v>
      </c>
      <c r="L5107">
        <v>0.18</v>
      </c>
      <c r="M5107">
        <v>103913</v>
      </c>
      <c r="N5107">
        <v>2</v>
      </c>
      <c r="O5107" s="2" t="s">
        <v>4724</v>
      </c>
      <c r="P5107" s="2" t="s">
        <v>347</v>
      </c>
      <c r="Q5107" s="2" t="s">
        <v>717</v>
      </c>
      <c r="R5107">
        <v>0</v>
      </c>
      <c r="S5107">
        <v>0</v>
      </c>
      <c r="T5107" s="2" t="s">
        <v>39</v>
      </c>
      <c r="U5107" s="2" t="s">
        <v>10969</v>
      </c>
    </row>
    <row r="5108" spans="1:21">
      <c r="A5108">
        <v>29</v>
      </c>
      <c r="B5108" s="2" t="s">
        <v>30</v>
      </c>
      <c r="C5108" s="2" t="s">
        <v>21</v>
      </c>
      <c r="D5108" s="2" t="s">
        <v>22</v>
      </c>
      <c r="E5108">
        <v>90994</v>
      </c>
      <c r="F5108">
        <v>733</v>
      </c>
      <c r="G5108">
        <v>30575</v>
      </c>
      <c r="H5108" s="2" t="s">
        <v>33</v>
      </c>
      <c r="I5108" s="2" t="s">
        <v>58</v>
      </c>
      <c r="J5108">
        <v>3</v>
      </c>
      <c r="K5108" s="2" t="s">
        <v>25</v>
      </c>
      <c r="L5108">
        <v>0.25</v>
      </c>
      <c r="M5108">
        <v>176470</v>
      </c>
      <c r="N5108">
        <v>0</v>
      </c>
      <c r="O5108" s="2" t="s">
        <v>4725</v>
      </c>
      <c r="P5108" s="2" t="s">
        <v>74</v>
      </c>
      <c r="Q5108" s="2" t="s">
        <v>622</v>
      </c>
      <c r="R5108">
        <v>1</v>
      </c>
      <c r="S5108">
        <v>0</v>
      </c>
      <c r="T5108" s="2" t="s">
        <v>29</v>
      </c>
      <c r="U5108" s="2" t="s">
        <v>10967</v>
      </c>
    </row>
    <row r="5109" spans="1:21">
      <c r="A5109">
        <v>57</v>
      </c>
      <c r="B5109" s="2" t="s">
        <v>40</v>
      </c>
      <c r="C5109" s="2" t="s">
        <v>82</v>
      </c>
      <c r="D5109" s="2" t="s">
        <v>69</v>
      </c>
      <c r="E5109">
        <v>102104</v>
      </c>
      <c r="F5109">
        <v>613</v>
      </c>
      <c r="G5109">
        <v>27450.01</v>
      </c>
      <c r="H5109" s="2" t="s">
        <v>33</v>
      </c>
      <c r="I5109" s="2" t="s">
        <v>58</v>
      </c>
      <c r="J5109">
        <v>16</v>
      </c>
      <c r="K5109" s="2" t="s">
        <v>35</v>
      </c>
      <c r="L5109">
        <v>0.26</v>
      </c>
      <c r="M5109">
        <v>216884</v>
      </c>
      <c r="N5109">
        <v>2</v>
      </c>
      <c r="O5109" s="2" t="s">
        <v>4726</v>
      </c>
      <c r="P5109" s="2" t="s">
        <v>104</v>
      </c>
      <c r="Q5109" s="2" t="s">
        <v>140</v>
      </c>
      <c r="R5109">
        <v>2</v>
      </c>
      <c r="S5109">
        <v>1</v>
      </c>
      <c r="T5109" s="2" t="s">
        <v>29</v>
      </c>
      <c r="U5109" s="2" t="s">
        <v>10966</v>
      </c>
    </row>
    <row r="5110" spans="1:21">
      <c r="A5110">
        <v>46</v>
      </c>
      <c r="B5110" s="2" t="s">
        <v>20</v>
      </c>
      <c r="C5110" s="2" t="s">
        <v>21</v>
      </c>
      <c r="D5110" s="2" t="s">
        <v>32</v>
      </c>
      <c r="E5110">
        <v>35793</v>
      </c>
      <c r="F5110">
        <v>753</v>
      </c>
      <c r="G5110">
        <v>25804</v>
      </c>
      <c r="H5110" s="2" t="s">
        <v>47</v>
      </c>
      <c r="I5110" s="2" t="s">
        <v>24</v>
      </c>
      <c r="J5110">
        <v>11</v>
      </c>
      <c r="K5110" s="2" t="s">
        <v>48</v>
      </c>
      <c r="L5110">
        <v>0.23</v>
      </c>
      <c r="M5110">
        <v>180326</v>
      </c>
      <c r="N5110">
        <v>2</v>
      </c>
      <c r="O5110" s="2" t="s">
        <v>4727</v>
      </c>
      <c r="P5110" s="2" t="s">
        <v>207</v>
      </c>
      <c r="Q5110" s="2" t="s">
        <v>107</v>
      </c>
      <c r="R5110">
        <v>2</v>
      </c>
      <c r="S5110">
        <v>1</v>
      </c>
      <c r="T5110" s="2" t="s">
        <v>39</v>
      </c>
      <c r="U5110" s="2" t="s">
        <v>10969</v>
      </c>
    </row>
    <row r="5111" spans="1:21">
      <c r="A5111">
        <v>41</v>
      </c>
      <c r="B5111" s="2" t="s">
        <v>30</v>
      </c>
      <c r="C5111" s="2" t="s">
        <v>31</v>
      </c>
      <c r="D5111" s="2" t="s">
        <v>22</v>
      </c>
      <c r="E5111">
        <v>92920</v>
      </c>
      <c r="F5111">
        <v>653</v>
      </c>
      <c r="G5111">
        <v>35642</v>
      </c>
      <c r="H5111" s="2" t="s">
        <v>33</v>
      </c>
      <c r="I5111" s="2" t="s">
        <v>24</v>
      </c>
      <c r="J5111">
        <v>12</v>
      </c>
      <c r="K5111" s="2" t="s">
        <v>25</v>
      </c>
      <c r="L5111">
        <v>0.54</v>
      </c>
      <c r="M5111">
        <v>227549</v>
      </c>
      <c r="N5111">
        <v>2</v>
      </c>
      <c r="O5111" s="2" t="s">
        <v>4728</v>
      </c>
      <c r="P5111" s="2" t="s">
        <v>90</v>
      </c>
      <c r="Q5111" s="2" t="s">
        <v>486</v>
      </c>
      <c r="R5111">
        <v>4</v>
      </c>
      <c r="S5111">
        <v>2</v>
      </c>
      <c r="T5111" s="2" t="s">
        <v>39</v>
      </c>
      <c r="U5111" s="2" t="s">
        <v>10966</v>
      </c>
    </row>
    <row r="5112" spans="1:21">
      <c r="A5112">
        <v>20</v>
      </c>
      <c r="B5112" s="2" t="s">
        <v>20</v>
      </c>
      <c r="C5112" s="2" t="s">
        <v>21</v>
      </c>
      <c r="D5112" s="2" t="s">
        <v>32</v>
      </c>
      <c r="E5112">
        <v>42769</v>
      </c>
      <c r="F5112">
        <v>658</v>
      </c>
      <c r="G5112">
        <v>39048</v>
      </c>
      <c r="H5112" s="2" t="s">
        <v>23</v>
      </c>
      <c r="I5112" s="2" t="s">
        <v>34</v>
      </c>
      <c r="J5112">
        <v>9</v>
      </c>
      <c r="K5112" s="2" t="s">
        <v>59</v>
      </c>
      <c r="L5112">
        <v>0.59</v>
      </c>
      <c r="M5112">
        <v>78194</v>
      </c>
      <c r="N5112">
        <v>2</v>
      </c>
      <c r="O5112" s="2" t="s">
        <v>4729</v>
      </c>
      <c r="P5112" s="2" t="s">
        <v>289</v>
      </c>
      <c r="Q5112" s="2" t="s">
        <v>265</v>
      </c>
      <c r="R5112">
        <v>2</v>
      </c>
      <c r="S5112">
        <v>2</v>
      </c>
      <c r="T5112" s="2" t="s">
        <v>29</v>
      </c>
      <c r="U5112" s="2" t="s">
        <v>10969</v>
      </c>
    </row>
    <row r="5113" spans="1:21">
      <c r="A5113">
        <v>24</v>
      </c>
      <c r="B5113" s="2" t="s">
        <v>40</v>
      </c>
      <c r="C5113" s="2" t="s">
        <v>31</v>
      </c>
      <c r="D5113" s="2" t="s">
        <v>32</v>
      </c>
      <c r="E5113">
        <v>69933.399999999994</v>
      </c>
      <c r="F5113">
        <v>646</v>
      </c>
      <c r="G5113">
        <v>40308</v>
      </c>
      <c r="H5113" s="2" t="s">
        <v>43</v>
      </c>
      <c r="I5113" s="2" t="s">
        <v>24</v>
      </c>
      <c r="J5113">
        <v>5</v>
      </c>
      <c r="K5113" s="2" t="s">
        <v>59</v>
      </c>
      <c r="L5113">
        <v>0.53</v>
      </c>
      <c r="M5113">
        <v>36534</v>
      </c>
      <c r="N5113">
        <v>4</v>
      </c>
      <c r="O5113" s="2" t="s">
        <v>4730</v>
      </c>
      <c r="P5113" s="2" t="s">
        <v>71</v>
      </c>
      <c r="Q5113" s="2" t="s">
        <v>364</v>
      </c>
      <c r="R5113">
        <v>1</v>
      </c>
      <c r="S5113">
        <v>0</v>
      </c>
      <c r="T5113" s="2" t="s">
        <v>29</v>
      </c>
      <c r="U5113" s="2" t="s">
        <v>10966</v>
      </c>
    </row>
    <row r="5114" spans="1:21">
      <c r="A5114">
        <v>40</v>
      </c>
      <c r="B5114" s="2" t="s">
        <v>20</v>
      </c>
      <c r="C5114" s="2" t="s">
        <v>31</v>
      </c>
      <c r="D5114" s="2" t="s">
        <v>22</v>
      </c>
      <c r="E5114">
        <v>81599</v>
      </c>
      <c r="F5114">
        <v>716</v>
      </c>
      <c r="G5114">
        <v>20212</v>
      </c>
      <c r="H5114" s="2" t="s">
        <v>43</v>
      </c>
      <c r="I5114" s="2" t="s">
        <v>34</v>
      </c>
      <c r="J5114">
        <v>13</v>
      </c>
      <c r="K5114" s="2" t="s">
        <v>25</v>
      </c>
      <c r="L5114">
        <v>0.31</v>
      </c>
      <c r="M5114">
        <v>159741.5</v>
      </c>
      <c r="N5114">
        <v>3</v>
      </c>
      <c r="O5114" s="2" t="s">
        <v>2267</v>
      </c>
      <c r="P5114" s="2" t="s">
        <v>74</v>
      </c>
      <c r="Q5114" s="2" t="s">
        <v>649</v>
      </c>
      <c r="R5114">
        <v>3</v>
      </c>
      <c r="S5114">
        <v>1</v>
      </c>
      <c r="T5114" s="2" t="s">
        <v>39</v>
      </c>
      <c r="U5114" s="2" t="s">
        <v>10966</v>
      </c>
    </row>
    <row r="5115" spans="1:21">
      <c r="A5115">
        <v>62</v>
      </c>
      <c r="B5115" s="2" t="s">
        <v>40</v>
      </c>
      <c r="C5115" s="2" t="s">
        <v>21</v>
      </c>
      <c r="D5115" s="2" t="s">
        <v>22</v>
      </c>
      <c r="E5115">
        <v>69933.399999999994</v>
      </c>
      <c r="F5115">
        <v>737</v>
      </c>
      <c r="G5115">
        <v>29816</v>
      </c>
      <c r="H5115" s="2" t="s">
        <v>33</v>
      </c>
      <c r="I5115" s="2" t="s">
        <v>24</v>
      </c>
      <c r="J5115">
        <v>16</v>
      </c>
      <c r="K5115" s="2" t="s">
        <v>48</v>
      </c>
      <c r="L5115">
        <v>0.31</v>
      </c>
      <c r="M5115">
        <v>248587</v>
      </c>
      <c r="N5115">
        <v>1</v>
      </c>
      <c r="O5115" s="2" t="s">
        <v>1056</v>
      </c>
      <c r="P5115" s="2" t="s">
        <v>84</v>
      </c>
      <c r="Q5115" s="2" t="s">
        <v>287</v>
      </c>
      <c r="R5115">
        <v>3</v>
      </c>
      <c r="S5115">
        <v>1</v>
      </c>
      <c r="T5115" s="2" t="s">
        <v>29</v>
      </c>
      <c r="U5115" s="2" t="s">
        <v>10969</v>
      </c>
    </row>
    <row r="5116" spans="1:21">
      <c r="A5116">
        <v>28</v>
      </c>
      <c r="B5116" s="2" t="s">
        <v>40</v>
      </c>
      <c r="C5116" s="2" t="s">
        <v>31</v>
      </c>
      <c r="D5116" s="2" t="s">
        <v>22</v>
      </c>
      <c r="E5116">
        <v>55763</v>
      </c>
      <c r="F5116">
        <v>616</v>
      </c>
      <c r="G5116">
        <v>14617</v>
      </c>
      <c r="H5116" s="2" t="s">
        <v>43</v>
      </c>
      <c r="I5116" s="2" t="s">
        <v>24</v>
      </c>
      <c r="J5116">
        <v>9</v>
      </c>
      <c r="K5116" s="2" t="s">
        <v>59</v>
      </c>
      <c r="L5116">
        <v>0.3</v>
      </c>
      <c r="M5116">
        <v>96674</v>
      </c>
      <c r="N5116">
        <v>2</v>
      </c>
      <c r="O5116" s="2" t="s">
        <v>4731</v>
      </c>
      <c r="P5116" s="2" t="s">
        <v>423</v>
      </c>
      <c r="Q5116" s="2" t="s">
        <v>954</v>
      </c>
      <c r="R5116">
        <v>0</v>
      </c>
      <c r="S5116">
        <v>1</v>
      </c>
      <c r="T5116" s="2" t="s">
        <v>39</v>
      </c>
      <c r="U5116" s="2" t="s">
        <v>10969</v>
      </c>
    </row>
    <row r="5117" spans="1:21">
      <c r="A5117">
        <v>54</v>
      </c>
      <c r="B5117" s="2" t="s">
        <v>30</v>
      </c>
      <c r="C5117" s="2" t="s">
        <v>21</v>
      </c>
      <c r="D5117" s="2" t="s">
        <v>69</v>
      </c>
      <c r="E5117">
        <v>32089</v>
      </c>
      <c r="F5117">
        <v>650</v>
      </c>
      <c r="G5117">
        <v>44741</v>
      </c>
      <c r="H5117" s="2" t="s">
        <v>47</v>
      </c>
      <c r="I5117" s="2" t="s">
        <v>24</v>
      </c>
      <c r="J5117">
        <v>10</v>
      </c>
      <c r="K5117" s="2" t="s">
        <v>48</v>
      </c>
      <c r="L5117">
        <v>0.59</v>
      </c>
      <c r="M5117">
        <v>159741.5</v>
      </c>
      <c r="N5117">
        <v>0</v>
      </c>
      <c r="O5117" s="2" t="s">
        <v>4732</v>
      </c>
      <c r="P5117" s="2" t="s">
        <v>179</v>
      </c>
      <c r="Q5117" s="2" t="s">
        <v>614</v>
      </c>
      <c r="R5117">
        <v>3</v>
      </c>
      <c r="S5117">
        <v>1</v>
      </c>
      <c r="T5117" s="2" t="s">
        <v>29</v>
      </c>
      <c r="U5117" s="2" t="s">
        <v>10969</v>
      </c>
    </row>
    <row r="5118" spans="1:21">
      <c r="A5118">
        <v>49</v>
      </c>
      <c r="B5118" s="2" t="s">
        <v>40</v>
      </c>
      <c r="C5118" s="2" t="s">
        <v>21</v>
      </c>
      <c r="D5118" s="2" t="s">
        <v>69</v>
      </c>
      <c r="E5118">
        <v>63908</v>
      </c>
      <c r="F5118">
        <v>732</v>
      </c>
      <c r="G5118">
        <v>17930</v>
      </c>
      <c r="H5118" s="2" t="s">
        <v>33</v>
      </c>
      <c r="I5118" s="2" t="s">
        <v>24</v>
      </c>
      <c r="J5118">
        <v>4</v>
      </c>
      <c r="K5118" s="2" t="s">
        <v>48</v>
      </c>
      <c r="L5118">
        <v>0.11</v>
      </c>
      <c r="M5118">
        <v>63054</v>
      </c>
      <c r="N5118">
        <v>2</v>
      </c>
      <c r="O5118" s="2" t="s">
        <v>2087</v>
      </c>
      <c r="P5118" s="2" t="s">
        <v>150</v>
      </c>
      <c r="Q5118" s="2" t="s">
        <v>562</v>
      </c>
      <c r="R5118">
        <v>2</v>
      </c>
      <c r="S5118">
        <v>0</v>
      </c>
      <c r="T5118" s="2" t="s">
        <v>29</v>
      </c>
      <c r="U5118" s="2" t="s">
        <v>10967</v>
      </c>
    </row>
    <row r="5119" spans="1:21">
      <c r="A5119">
        <v>54</v>
      </c>
      <c r="B5119" s="2" t="s">
        <v>30</v>
      </c>
      <c r="C5119" s="2" t="s">
        <v>21</v>
      </c>
      <c r="D5119" s="2" t="s">
        <v>42</v>
      </c>
      <c r="E5119">
        <v>24073</v>
      </c>
      <c r="F5119">
        <v>659</v>
      </c>
      <c r="G5119">
        <v>12338</v>
      </c>
      <c r="H5119" s="2" t="s">
        <v>23</v>
      </c>
      <c r="I5119" s="2" t="s">
        <v>24</v>
      </c>
      <c r="J5119">
        <v>18</v>
      </c>
      <c r="K5119" s="2" t="s">
        <v>48</v>
      </c>
      <c r="L5119">
        <v>0.44</v>
      </c>
      <c r="M5119">
        <v>42831</v>
      </c>
      <c r="N5119">
        <v>2</v>
      </c>
      <c r="O5119" s="2" t="s">
        <v>4733</v>
      </c>
      <c r="P5119" s="2" t="s">
        <v>193</v>
      </c>
      <c r="Q5119" s="2" t="s">
        <v>402</v>
      </c>
      <c r="R5119">
        <v>2</v>
      </c>
      <c r="S5119">
        <v>0</v>
      </c>
      <c r="T5119" s="2" t="s">
        <v>29</v>
      </c>
      <c r="U5119" s="2" t="s">
        <v>10969</v>
      </c>
    </row>
    <row r="5120" spans="1:21">
      <c r="A5120">
        <v>56</v>
      </c>
      <c r="B5120" s="2" t="s">
        <v>30</v>
      </c>
      <c r="C5120" s="2" t="s">
        <v>21</v>
      </c>
      <c r="D5120" s="2" t="s">
        <v>22</v>
      </c>
      <c r="E5120">
        <v>83825</v>
      </c>
      <c r="F5120">
        <v>699</v>
      </c>
      <c r="G5120">
        <v>14072</v>
      </c>
      <c r="H5120" s="2" t="s">
        <v>23</v>
      </c>
      <c r="I5120" s="2" t="s">
        <v>58</v>
      </c>
      <c r="J5120">
        <v>15</v>
      </c>
      <c r="K5120" s="2" t="s">
        <v>35</v>
      </c>
      <c r="L5120">
        <v>0.27</v>
      </c>
      <c r="M5120">
        <v>297696</v>
      </c>
      <c r="N5120">
        <v>0</v>
      </c>
      <c r="O5120" s="2" t="s">
        <v>4734</v>
      </c>
      <c r="P5120" s="2" t="s">
        <v>64</v>
      </c>
      <c r="Q5120" s="2" t="s">
        <v>818</v>
      </c>
      <c r="R5120">
        <v>0</v>
      </c>
      <c r="S5120">
        <v>2</v>
      </c>
      <c r="T5120" s="2" t="s">
        <v>29</v>
      </c>
      <c r="U5120" s="2" t="s">
        <v>10972</v>
      </c>
    </row>
    <row r="5121" spans="1:21">
      <c r="A5121">
        <v>54</v>
      </c>
      <c r="B5121" s="2" t="s">
        <v>20</v>
      </c>
      <c r="C5121" s="2" t="s">
        <v>31</v>
      </c>
      <c r="D5121" s="2" t="s">
        <v>32</v>
      </c>
      <c r="E5121">
        <v>30306</v>
      </c>
      <c r="F5121">
        <v>703</v>
      </c>
      <c r="G5121">
        <v>27450.01</v>
      </c>
      <c r="H5121" s="2" t="s">
        <v>47</v>
      </c>
      <c r="I5121" s="2" t="s">
        <v>24</v>
      </c>
      <c r="J5121">
        <v>9</v>
      </c>
      <c r="K5121" s="2" t="s">
        <v>48</v>
      </c>
      <c r="L5121">
        <v>0.55000000000000004</v>
      </c>
      <c r="M5121">
        <v>121819</v>
      </c>
      <c r="N5121">
        <v>1</v>
      </c>
      <c r="O5121" s="2" t="s">
        <v>4735</v>
      </c>
      <c r="P5121" s="2" t="s">
        <v>87</v>
      </c>
      <c r="Q5121" s="2" t="s">
        <v>752</v>
      </c>
      <c r="R5121">
        <v>3</v>
      </c>
      <c r="S5121">
        <v>1</v>
      </c>
      <c r="T5121" s="2" t="s">
        <v>39</v>
      </c>
      <c r="U5121" s="2" t="s">
        <v>10969</v>
      </c>
    </row>
    <row r="5122" spans="1:21">
      <c r="A5122">
        <v>26</v>
      </c>
      <c r="B5122" s="2" t="s">
        <v>40</v>
      </c>
      <c r="C5122" s="2" t="s">
        <v>31</v>
      </c>
      <c r="D5122" s="2" t="s">
        <v>22</v>
      </c>
      <c r="E5122">
        <v>102537</v>
      </c>
      <c r="F5122">
        <v>744</v>
      </c>
      <c r="G5122">
        <v>36614</v>
      </c>
      <c r="H5122" s="2" t="s">
        <v>33</v>
      </c>
      <c r="I5122" s="2" t="s">
        <v>24</v>
      </c>
      <c r="J5122">
        <v>2</v>
      </c>
      <c r="K5122" s="2" t="s">
        <v>35</v>
      </c>
      <c r="L5122">
        <v>0.12</v>
      </c>
      <c r="M5122">
        <v>110458</v>
      </c>
      <c r="N5122">
        <v>3</v>
      </c>
      <c r="O5122" s="2" t="s">
        <v>4736</v>
      </c>
      <c r="P5122" s="2" t="s">
        <v>169</v>
      </c>
      <c r="Q5122" s="2" t="s">
        <v>130</v>
      </c>
      <c r="R5122">
        <v>2</v>
      </c>
      <c r="S5122">
        <v>0</v>
      </c>
      <c r="T5122" s="2" t="s">
        <v>39</v>
      </c>
      <c r="U5122" s="2" t="s">
        <v>10966</v>
      </c>
    </row>
    <row r="5123" spans="1:21">
      <c r="A5123">
        <v>29</v>
      </c>
      <c r="B5123" s="2" t="s">
        <v>20</v>
      </c>
      <c r="C5123" s="2" t="s">
        <v>21</v>
      </c>
      <c r="D5123" s="2" t="s">
        <v>32</v>
      </c>
      <c r="E5123">
        <v>62464</v>
      </c>
      <c r="F5123">
        <v>732</v>
      </c>
      <c r="G5123">
        <v>42258</v>
      </c>
      <c r="H5123" s="2" t="s">
        <v>43</v>
      </c>
      <c r="I5123" s="2" t="s">
        <v>24</v>
      </c>
      <c r="J5123">
        <v>9</v>
      </c>
      <c r="K5123" s="2" t="s">
        <v>25</v>
      </c>
      <c r="L5123">
        <v>0.19</v>
      </c>
      <c r="M5123">
        <v>51960</v>
      </c>
      <c r="N5123">
        <v>3</v>
      </c>
      <c r="O5123" s="2" t="s">
        <v>4737</v>
      </c>
      <c r="P5123" s="2" t="s">
        <v>129</v>
      </c>
      <c r="Q5123" s="2" t="s">
        <v>156</v>
      </c>
      <c r="R5123">
        <v>2</v>
      </c>
      <c r="S5123">
        <v>2</v>
      </c>
      <c r="T5123" s="2" t="s">
        <v>39</v>
      </c>
      <c r="U5123" s="2" t="s">
        <v>10966</v>
      </c>
    </row>
    <row r="5124" spans="1:21">
      <c r="A5124">
        <v>48</v>
      </c>
      <c r="B5124" s="2" t="s">
        <v>40</v>
      </c>
      <c r="C5124" s="2" t="s">
        <v>31</v>
      </c>
      <c r="D5124" s="2" t="s">
        <v>22</v>
      </c>
      <c r="E5124">
        <v>98604</v>
      </c>
      <c r="F5124">
        <v>699</v>
      </c>
      <c r="G5124">
        <v>11352</v>
      </c>
      <c r="H5124" s="2" t="s">
        <v>43</v>
      </c>
      <c r="I5124" s="2" t="s">
        <v>34</v>
      </c>
      <c r="J5124">
        <v>1</v>
      </c>
      <c r="K5124" s="2" t="s">
        <v>35</v>
      </c>
      <c r="L5124">
        <v>0.26</v>
      </c>
      <c r="M5124">
        <v>174776</v>
      </c>
      <c r="N5124">
        <v>4</v>
      </c>
      <c r="O5124" s="2" t="s">
        <v>4738</v>
      </c>
      <c r="P5124" s="2" t="s">
        <v>352</v>
      </c>
      <c r="Q5124" s="2" t="s">
        <v>649</v>
      </c>
      <c r="R5124">
        <v>0</v>
      </c>
      <c r="S5124">
        <v>2</v>
      </c>
      <c r="T5124" s="2" t="s">
        <v>29</v>
      </c>
      <c r="U5124" s="2" t="s">
        <v>10972</v>
      </c>
    </row>
    <row r="5125" spans="1:21">
      <c r="A5125">
        <v>34</v>
      </c>
      <c r="B5125" s="2" t="s">
        <v>40</v>
      </c>
      <c r="C5125" s="2" t="s">
        <v>21</v>
      </c>
      <c r="D5125" s="2" t="s">
        <v>22</v>
      </c>
      <c r="E5125">
        <v>107893</v>
      </c>
      <c r="F5125">
        <v>748</v>
      </c>
      <c r="G5125">
        <v>35977</v>
      </c>
      <c r="H5125" s="2" t="s">
        <v>33</v>
      </c>
      <c r="I5125" s="2" t="s">
        <v>24</v>
      </c>
      <c r="J5125">
        <v>5</v>
      </c>
      <c r="K5125" s="2" t="s">
        <v>48</v>
      </c>
      <c r="L5125">
        <v>0.6</v>
      </c>
      <c r="M5125">
        <v>233874</v>
      </c>
      <c r="N5125">
        <v>0</v>
      </c>
      <c r="O5125" s="2" t="s">
        <v>4739</v>
      </c>
      <c r="P5125" s="2" t="s">
        <v>382</v>
      </c>
      <c r="Q5125" s="2" t="s">
        <v>329</v>
      </c>
      <c r="R5125">
        <v>3</v>
      </c>
      <c r="S5125">
        <v>0</v>
      </c>
      <c r="T5125" s="2" t="s">
        <v>39</v>
      </c>
      <c r="U5125" s="2" t="s">
        <v>10966</v>
      </c>
    </row>
    <row r="5126" spans="1:21">
      <c r="A5126">
        <v>52</v>
      </c>
      <c r="B5126" s="2" t="s">
        <v>30</v>
      </c>
      <c r="C5126" s="2" t="s">
        <v>21</v>
      </c>
      <c r="D5126" s="2" t="s">
        <v>22</v>
      </c>
      <c r="E5126">
        <v>55297</v>
      </c>
      <c r="F5126">
        <v>706</v>
      </c>
      <c r="G5126">
        <v>20336</v>
      </c>
      <c r="H5126" s="2" t="s">
        <v>43</v>
      </c>
      <c r="I5126" s="2" t="s">
        <v>24</v>
      </c>
      <c r="J5126">
        <v>9</v>
      </c>
      <c r="K5126" s="2" t="s">
        <v>25</v>
      </c>
      <c r="L5126">
        <v>0.49</v>
      </c>
      <c r="M5126">
        <v>221561</v>
      </c>
      <c r="N5126">
        <v>3</v>
      </c>
      <c r="O5126" s="2" t="s">
        <v>3279</v>
      </c>
      <c r="P5126" s="2" t="s">
        <v>308</v>
      </c>
      <c r="Q5126" s="2" t="s">
        <v>122</v>
      </c>
      <c r="R5126">
        <v>2</v>
      </c>
      <c r="S5126">
        <v>0</v>
      </c>
      <c r="T5126" s="2" t="s">
        <v>29</v>
      </c>
      <c r="U5126" s="2" t="s">
        <v>10966</v>
      </c>
    </row>
    <row r="5127" spans="1:21">
      <c r="A5127">
        <v>32</v>
      </c>
      <c r="B5127" s="2" t="s">
        <v>40</v>
      </c>
      <c r="C5127" s="2" t="s">
        <v>21</v>
      </c>
      <c r="D5127" s="2" t="s">
        <v>42</v>
      </c>
      <c r="E5127">
        <v>69933.399999999994</v>
      </c>
      <c r="F5127">
        <v>704</v>
      </c>
      <c r="G5127">
        <v>27450.01</v>
      </c>
      <c r="H5127" s="2" t="s">
        <v>47</v>
      </c>
      <c r="I5127" s="2" t="s">
        <v>58</v>
      </c>
      <c r="J5127">
        <v>1</v>
      </c>
      <c r="K5127" s="2" t="s">
        <v>25</v>
      </c>
      <c r="L5127">
        <v>0.47</v>
      </c>
      <c r="M5127">
        <v>66598</v>
      </c>
      <c r="N5127">
        <v>2</v>
      </c>
      <c r="O5127" s="2" t="s">
        <v>4740</v>
      </c>
      <c r="P5127" s="2" t="s">
        <v>169</v>
      </c>
      <c r="Q5127" s="2" t="s">
        <v>366</v>
      </c>
      <c r="R5127">
        <v>4</v>
      </c>
      <c r="S5127">
        <v>1</v>
      </c>
      <c r="T5127" s="2" t="s">
        <v>39</v>
      </c>
      <c r="U5127" s="2" t="s">
        <v>10966</v>
      </c>
    </row>
    <row r="5128" spans="1:21">
      <c r="A5128">
        <v>34</v>
      </c>
      <c r="B5128" s="2" t="s">
        <v>30</v>
      </c>
      <c r="C5128" s="2" t="s">
        <v>21</v>
      </c>
      <c r="D5128" s="2" t="s">
        <v>32</v>
      </c>
      <c r="E5128">
        <v>46378</v>
      </c>
      <c r="F5128">
        <v>699</v>
      </c>
      <c r="G5128">
        <v>14688</v>
      </c>
      <c r="H5128" s="2" t="s">
        <v>43</v>
      </c>
      <c r="I5128" s="2" t="s">
        <v>34</v>
      </c>
      <c r="J5128">
        <v>2</v>
      </c>
      <c r="K5128" s="2" t="s">
        <v>25</v>
      </c>
      <c r="L5128">
        <v>0.37</v>
      </c>
      <c r="M5128">
        <v>68293</v>
      </c>
      <c r="N5128">
        <v>4</v>
      </c>
      <c r="O5128" s="2" t="s">
        <v>4741</v>
      </c>
      <c r="P5128" s="2" t="s">
        <v>93</v>
      </c>
      <c r="Q5128" s="2" t="s">
        <v>699</v>
      </c>
      <c r="R5128">
        <v>1</v>
      </c>
      <c r="S5128">
        <v>2</v>
      </c>
      <c r="T5128" s="2" t="s">
        <v>81</v>
      </c>
      <c r="U5128" s="2" t="s">
        <v>10966</v>
      </c>
    </row>
    <row r="5129" spans="1:21">
      <c r="A5129">
        <v>31</v>
      </c>
      <c r="B5129" s="2" t="s">
        <v>20</v>
      </c>
      <c r="C5129" s="2" t="s">
        <v>21</v>
      </c>
      <c r="D5129" s="2" t="s">
        <v>32</v>
      </c>
      <c r="E5129">
        <v>73380</v>
      </c>
      <c r="F5129">
        <v>607</v>
      </c>
      <c r="G5129">
        <v>27450.01</v>
      </c>
      <c r="H5129" s="2" t="s">
        <v>47</v>
      </c>
      <c r="I5129" s="2" t="s">
        <v>24</v>
      </c>
      <c r="J5129">
        <v>9</v>
      </c>
      <c r="K5129" s="2" t="s">
        <v>48</v>
      </c>
      <c r="L5129">
        <v>0.51</v>
      </c>
      <c r="M5129">
        <v>159741.5</v>
      </c>
      <c r="N5129">
        <v>4</v>
      </c>
      <c r="O5129" s="2" t="s">
        <v>4742</v>
      </c>
      <c r="P5129" s="2" t="s">
        <v>179</v>
      </c>
      <c r="Q5129" s="2" t="s">
        <v>1245</v>
      </c>
      <c r="R5129">
        <v>1</v>
      </c>
      <c r="S5129">
        <v>0</v>
      </c>
      <c r="T5129" s="2" t="s">
        <v>39</v>
      </c>
      <c r="U5129" s="2" t="s">
        <v>10969</v>
      </c>
    </row>
    <row r="5130" spans="1:21">
      <c r="A5130">
        <v>48</v>
      </c>
      <c r="B5130" s="2" t="s">
        <v>20</v>
      </c>
      <c r="C5130" s="2" t="s">
        <v>41</v>
      </c>
      <c r="D5130" s="2" t="s">
        <v>42</v>
      </c>
      <c r="E5130">
        <v>50956</v>
      </c>
      <c r="F5130">
        <v>665</v>
      </c>
      <c r="G5130">
        <v>42987</v>
      </c>
      <c r="H5130" s="2" t="s">
        <v>43</v>
      </c>
      <c r="I5130" s="2" t="s">
        <v>34</v>
      </c>
      <c r="J5130">
        <v>11</v>
      </c>
      <c r="K5130" s="2" t="s">
        <v>35</v>
      </c>
      <c r="L5130">
        <v>0.47</v>
      </c>
      <c r="M5130">
        <v>297747</v>
      </c>
      <c r="N5130">
        <v>2</v>
      </c>
      <c r="O5130" s="2" t="s">
        <v>4743</v>
      </c>
      <c r="P5130" s="2" t="s">
        <v>84</v>
      </c>
      <c r="Q5130" s="2" t="s">
        <v>191</v>
      </c>
      <c r="R5130">
        <v>4</v>
      </c>
      <c r="S5130">
        <v>0</v>
      </c>
      <c r="T5130" s="2" t="s">
        <v>81</v>
      </c>
      <c r="U5130" s="2" t="s">
        <v>10966</v>
      </c>
    </row>
    <row r="5131" spans="1:21">
      <c r="A5131">
        <v>18</v>
      </c>
      <c r="B5131" s="2" t="s">
        <v>30</v>
      </c>
      <c r="C5131" s="2" t="s">
        <v>82</v>
      </c>
      <c r="D5131" s="2" t="s">
        <v>32</v>
      </c>
      <c r="E5131">
        <v>74716</v>
      </c>
      <c r="F5131">
        <v>607</v>
      </c>
      <c r="G5131">
        <v>40179</v>
      </c>
      <c r="H5131" s="2" t="s">
        <v>23</v>
      </c>
      <c r="I5131" s="2" t="s">
        <v>58</v>
      </c>
      <c r="J5131">
        <v>17</v>
      </c>
      <c r="K5131" s="2" t="s">
        <v>25</v>
      </c>
      <c r="L5131">
        <v>0.59</v>
      </c>
      <c r="M5131">
        <v>63995</v>
      </c>
      <c r="N5131">
        <v>1</v>
      </c>
      <c r="O5131" s="2" t="s">
        <v>4744</v>
      </c>
      <c r="P5131" s="2" t="s">
        <v>67</v>
      </c>
      <c r="Q5131" s="2" t="s">
        <v>142</v>
      </c>
      <c r="R5131">
        <v>3</v>
      </c>
      <c r="S5131">
        <v>2</v>
      </c>
      <c r="T5131" s="2" t="s">
        <v>39</v>
      </c>
      <c r="U5131" s="2" t="s">
        <v>10966</v>
      </c>
    </row>
    <row r="5132" spans="1:21">
      <c r="A5132">
        <v>28</v>
      </c>
      <c r="B5132" s="2" t="s">
        <v>30</v>
      </c>
      <c r="C5132" s="2" t="s">
        <v>21</v>
      </c>
      <c r="D5132" s="2" t="s">
        <v>22</v>
      </c>
      <c r="E5132">
        <v>106364</v>
      </c>
      <c r="F5132">
        <v>761</v>
      </c>
      <c r="G5132">
        <v>48271</v>
      </c>
      <c r="H5132" s="2" t="s">
        <v>23</v>
      </c>
      <c r="I5132" s="2" t="s">
        <v>34</v>
      </c>
      <c r="J5132">
        <v>12</v>
      </c>
      <c r="K5132" s="2" t="s">
        <v>59</v>
      </c>
      <c r="L5132">
        <v>0.41</v>
      </c>
      <c r="M5132">
        <v>126917</v>
      </c>
      <c r="N5132">
        <v>1</v>
      </c>
      <c r="O5132" s="2" t="s">
        <v>4745</v>
      </c>
      <c r="P5132" s="2" t="s">
        <v>64</v>
      </c>
      <c r="Q5132" s="2" t="s">
        <v>130</v>
      </c>
      <c r="R5132">
        <v>3</v>
      </c>
      <c r="S5132">
        <v>0</v>
      </c>
      <c r="T5132" s="2" t="s">
        <v>39</v>
      </c>
      <c r="U5132" s="2" t="s">
        <v>10969</v>
      </c>
    </row>
    <row r="5133" spans="1:21">
      <c r="A5133">
        <v>61</v>
      </c>
      <c r="B5133" s="2" t="s">
        <v>20</v>
      </c>
      <c r="C5133" s="2" t="s">
        <v>82</v>
      </c>
      <c r="D5133" s="2" t="s">
        <v>32</v>
      </c>
      <c r="E5133">
        <v>52333</v>
      </c>
      <c r="F5133">
        <v>651</v>
      </c>
      <c r="G5133">
        <v>5063</v>
      </c>
      <c r="H5133" s="2" t="s">
        <v>43</v>
      </c>
      <c r="I5133" s="2" t="s">
        <v>34</v>
      </c>
      <c r="J5133">
        <v>2</v>
      </c>
      <c r="K5133" s="2" t="s">
        <v>35</v>
      </c>
      <c r="L5133">
        <v>0.19</v>
      </c>
      <c r="M5133">
        <v>219479</v>
      </c>
      <c r="N5133">
        <v>2</v>
      </c>
      <c r="O5133" s="2" t="s">
        <v>4746</v>
      </c>
      <c r="P5133" s="2" t="s">
        <v>337</v>
      </c>
      <c r="Q5133" s="2" t="s">
        <v>850</v>
      </c>
      <c r="R5133">
        <v>1</v>
      </c>
      <c r="S5133">
        <v>2</v>
      </c>
      <c r="T5133" s="2" t="s">
        <v>29</v>
      </c>
      <c r="U5133" s="2" t="s">
        <v>10966</v>
      </c>
    </row>
    <row r="5134" spans="1:21">
      <c r="A5134">
        <v>38</v>
      </c>
      <c r="B5134" s="2" t="s">
        <v>20</v>
      </c>
      <c r="C5134" s="2" t="s">
        <v>21</v>
      </c>
      <c r="D5134" s="2" t="s">
        <v>42</v>
      </c>
      <c r="E5134">
        <v>113709</v>
      </c>
      <c r="F5134">
        <v>613</v>
      </c>
      <c r="G5134">
        <v>48313</v>
      </c>
      <c r="H5134" s="2" t="s">
        <v>23</v>
      </c>
      <c r="I5134" s="2" t="s">
        <v>58</v>
      </c>
      <c r="J5134">
        <v>9</v>
      </c>
      <c r="K5134" s="2" t="s">
        <v>59</v>
      </c>
      <c r="L5134">
        <v>0.21</v>
      </c>
      <c r="M5134">
        <v>159741.5</v>
      </c>
      <c r="N5134">
        <v>0</v>
      </c>
      <c r="O5134" s="2" t="s">
        <v>934</v>
      </c>
      <c r="P5134" s="2" t="s">
        <v>137</v>
      </c>
      <c r="Q5134" s="2" t="s">
        <v>826</v>
      </c>
      <c r="R5134">
        <v>1</v>
      </c>
      <c r="S5134">
        <v>1</v>
      </c>
      <c r="T5134" s="2" t="s">
        <v>29</v>
      </c>
      <c r="U5134" s="2" t="s">
        <v>10969</v>
      </c>
    </row>
    <row r="5135" spans="1:21">
      <c r="A5135">
        <v>37</v>
      </c>
      <c r="B5135" s="2" t="s">
        <v>30</v>
      </c>
      <c r="C5135" s="2" t="s">
        <v>31</v>
      </c>
      <c r="D5135" s="2" t="s">
        <v>22</v>
      </c>
      <c r="E5135">
        <v>76045</v>
      </c>
      <c r="F5135">
        <v>728</v>
      </c>
      <c r="G5135">
        <v>27450.01</v>
      </c>
      <c r="H5135" s="2" t="s">
        <v>47</v>
      </c>
      <c r="I5135" s="2" t="s">
        <v>58</v>
      </c>
      <c r="J5135">
        <v>15</v>
      </c>
      <c r="K5135" s="2" t="s">
        <v>48</v>
      </c>
      <c r="L5135">
        <v>0.47</v>
      </c>
      <c r="M5135">
        <v>159741.5</v>
      </c>
      <c r="N5135">
        <v>0</v>
      </c>
      <c r="O5135" s="2" t="s">
        <v>4747</v>
      </c>
      <c r="P5135" s="2" t="s">
        <v>106</v>
      </c>
      <c r="Q5135" s="2" t="s">
        <v>359</v>
      </c>
      <c r="R5135">
        <v>4</v>
      </c>
      <c r="S5135">
        <v>1</v>
      </c>
      <c r="T5135" s="2" t="s">
        <v>81</v>
      </c>
      <c r="U5135" s="2" t="s">
        <v>10969</v>
      </c>
    </row>
    <row r="5136" spans="1:21">
      <c r="A5136">
        <v>45</v>
      </c>
      <c r="B5136" s="2" t="s">
        <v>40</v>
      </c>
      <c r="C5136" s="2" t="s">
        <v>31</v>
      </c>
      <c r="D5136" s="2" t="s">
        <v>22</v>
      </c>
      <c r="E5136">
        <v>74610</v>
      </c>
      <c r="F5136">
        <v>620</v>
      </c>
      <c r="G5136">
        <v>27450.01</v>
      </c>
      <c r="H5136" s="2" t="s">
        <v>47</v>
      </c>
      <c r="I5136" s="2" t="s">
        <v>24</v>
      </c>
      <c r="J5136">
        <v>16</v>
      </c>
      <c r="K5136" s="2" t="s">
        <v>25</v>
      </c>
      <c r="L5136">
        <v>0.59</v>
      </c>
      <c r="M5136">
        <v>224614</v>
      </c>
      <c r="N5136">
        <v>2</v>
      </c>
      <c r="O5136" s="2" t="s">
        <v>4748</v>
      </c>
      <c r="P5136" s="2" t="s">
        <v>382</v>
      </c>
      <c r="Q5136" s="2" t="s">
        <v>649</v>
      </c>
      <c r="R5136">
        <v>3</v>
      </c>
      <c r="S5136">
        <v>0</v>
      </c>
      <c r="T5136" s="2" t="s">
        <v>29</v>
      </c>
      <c r="U5136" s="2" t="s">
        <v>10966</v>
      </c>
    </row>
    <row r="5137" spans="1:21">
      <c r="A5137">
        <v>37</v>
      </c>
      <c r="B5137" s="2" t="s">
        <v>30</v>
      </c>
      <c r="C5137" s="2" t="s">
        <v>21</v>
      </c>
      <c r="D5137" s="2" t="s">
        <v>22</v>
      </c>
      <c r="E5137">
        <v>81970</v>
      </c>
      <c r="F5137">
        <v>627</v>
      </c>
      <c r="G5137">
        <v>27450.01</v>
      </c>
      <c r="H5137" s="2" t="s">
        <v>23</v>
      </c>
      <c r="I5137" s="2" t="s">
        <v>24</v>
      </c>
      <c r="J5137">
        <v>5</v>
      </c>
      <c r="K5137" s="2" t="s">
        <v>59</v>
      </c>
      <c r="L5137">
        <v>0.12</v>
      </c>
      <c r="M5137">
        <v>27868</v>
      </c>
      <c r="N5137">
        <v>4</v>
      </c>
      <c r="O5137" s="2" t="s">
        <v>4749</v>
      </c>
      <c r="P5137" s="2" t="s">
        <v>101</v>
      </c>
      <c r="Q5137" s="2" t="s">
        <v>80</v>
      </c>
      <c r="R5137">
        <v>4</v>
      </c>
      <c r="S5137">
        <v>2</v>
      </c>
      <c r="T5137" s="2" t="s">
        <v>39</v>
      </c>
      <c r="U5137" s="2" t="s">
        <v>10966</v>
      </c>
    </row>
    <row r="5138" spans="1:21">
      <c r="A5138">
        <v>69</v>
      </c>
      <c r="B5138" s="2" t="s">
        <v>40</v>
      </c>
      <c r="C5138" s="2" t="s">
        <v>21</v>
      </c>
      <c r="D5138" s="2" t="s">
        <v>42</v>
      </c>
      <c r="E5138">
        <v>101397</v>
      </c>
      <c r="F5138">
        <v>782</v>
      </c>
      <c r="G5138">
        <v>5796</v>
      </c>
      <c r="H5138" s="2" t="s">
        <v>43</v>
      </c>
      <c r="I5138" s="2" t="s">
        <v>24</v>
      </c>
      <c r="J5138">
        <v>18</v>
      </c>
      <c r="K5138" s="2" t="s">
        <v>59</v>
      </c>
      <c r="L5138">
        <v>0.49</v>
      </c>
      <c r="M5138">
        <v>79903</v>
      </c>
      <c r="N5138">
        <v>1</v>
      </c>
      <c r="O5138" s="2" t="s">
        <v>349</v>
      </c>
      <c r="P5138" s="2" t="s">
        <v>337</v>
      </c>
      <c r="Q5138" s="2" t="s">
        <v>122</v>
      </c>
      <c r="R5138">
        <v>0</v>
      </c>
      <c r="S5138">
        <v>0</v>
      </c>
      <c r="T5138" s="2" t="s">
        <v>29</v>
      </c>
      <c r="U5138" s="2" t="s">
        <v>10970</v>
      </c>
    </row>
    <row r="5139" spans="1:21">
      <c r="A5139">
        <v>28</v>
      </c>
      <c r="B5139" s="2" t="s">
        <v>20</v>
      </c>
      <c r="C5139" s="2" t="s">
        <v>41</v>
      </c>
      <c r="D5139" s="2" t="s">
        <v>42</v>
      </c>
      <c r="E5139">
        <v>97853</v>
      </c>
      <c r="F5139">
        <v>620</v>
      </c>
      <c r="G5139">
        <v>27450.01</v>
      </c>
      <c r="H5139" s="2" t="s">
        <v>47</v>
      </c>
      <c r="I5139" s="2" t="s">
        <v>24</v>
      </c>
      <c r="J5139">
        <v>0</v>
      </c>
      <c r="K5139" s="2" t="s">
        <v>25</v>
      </c>
      <c r="L5139">
        <v>0.18</v>
      </c>
      <c r="M5139">
        <v>197898</v>
      </c>
      <c r="N5139">
        <v>2</v>
      </c>
      <c r="O5139" s="2" t="s">
        <v>1787</v>
      </c>
      <c r="P5139" s="2" t="s">
        <v>144</v>
      </c>
      <c r="Q5139" s="2" t="s">
        <v>338</v>
      </c>
      <c r="R5139">
        <v>2</v>
      </c>
      <c r="S5139">
        <v>0</v>
      </c>
      <c r="T5139" s="2" t="s">
        <v>29</v>
      </c>
      <c r="U5139" s="2" t="s">
        <v>10966</v>
      </c>
    </row>
    <row r="5140" spans="1:21">
      <c r="A5140">
        <v>36</v>
      </c>
      <c r="B5140" s="2" t="s">
        <v>30</v>
      </c>
      <c r="C5140" s="2" t="s">
        <v>21</v>
      </c>
      <c r="D5140" s="2" t="s">
        <v>69</v>
      </c>
      <c r="E5140">
        <v>77142</v>
      </c>
      <c r="F5140">
        <v>699</v>
      </c>
      <c r="G5140">
        <v>29311</v>
      </c>
      <c r="H5140" s="2" t="s">
        <v>33</v>
      </c>
      <c r="I5140" s="2" t="s">
        <v>58</v>
      </c>
      <c r="J5140">
        <v>3</v>
      </c>
      <c r="K5140" s="2" t="s">
        <v>48</v>
      </c>
      <c r="L5140">
        <v>0.34</v>
      </c>
      <c r="M5140">
        <v>253292</v>
      </c>
      <c r="N5140">
        <v>0</v>
      </c>
      <c r="O5140" s="2" t="s">
        <v>988</v>
      </c>
      <c r="P5140" s="2" t="s">
        <v>202</v>
      </c>
      <c r="Q5140" s="2" t="s">
        <v>151</v>
      </c>
      <c r="R5140">
        <v>4</v>
      </c>
      <c r="S5140">
        <v>2</v>
      </c>
      <c r="T5140" s="2" t="s">
        <v>39</v>
      </c>
      <c r="U5140" s="2" t="s">
        <v>10966</v>
      </c>
    </row>
    <row r="5141" spans="1:21">
      <c r="A5141">
        <v>42</v>
      </c>
      <c r="B5141" s="2" t="s">
        <v>30</v>
      </c>
      <c r="C5141" s="2" t="s">
        <v>41</v>
      </c>
      <c r="D5141" s="2" t="s">
        <v>42</v>
      </c>
      <c r="E5141">
        <v>98413</v>
      </c>
      <c r="F5141">
        <v>794</v>
      </c>
      <c r="G5141">
        <v>39904</v>
      </c>
      <c r="H5141" s="2" t="s">
        <v>33</v>
      </c>
      <c r="I5141" s="2" t="s">
        <v>58</v>
      </c>
      <c r="J5141">
        <v>12</v>
      </c>
      <c r="K5141" s="2" t="s">
        <v>25</v>
      </c>
      <c r="L5141">
        <v>0.56999999999999995</v>
      </c>
      <c r="M5141">
        <v>159741.5</v>
      </c>
      <c r="N5141">
        <v>2</v>
      </c>
      <c r="O5141" s="2" t="s">
        <v>4750</v>
      </c>
      <c r="P5141" s="2" t="s">
        <v>137</v>
      </c>
      <c r="Q5141" s="2" t="s">
        <v>433</v>
      </c>
      <c r="R5141">
        <v>0</v>
      </c>
      <c r="S5141">
        <v>2</v>
      </c>
      <c r="T5141" s="2" t="s">
        <v>29</v>
      </c>
      <c r="U5141" s="2" t="s">
        <v>10967</v>
      </c>
    </row>
    <row r="5142" spans="1:21">
      <c r="A5142">
        <v>51</v>
      </c>
      <c r="B5142" s="2" t="s">
        <v>40</v>
      </c>
      <c r="C5142" s="2" t="s">
        <v>41</v>
      </c>
      <c r="D5142" s="2" t="s">
        <v>32</v>
      </c>
      <c r="E5142">
        <v>69933.399999999994</v>
      </c>
      <c r="F5142">
        <v>696</v>
      </c>
      <c r="G5142">
        <v>42633</v>
      </c>
      <c r="H5142" s="2" t="s">
        <v>43</v>
      </c>
      <c r="I5142" s="2" t="s">
        <v>34</v>
      </c>
      <c r="J5142">
        <v>19</v>
      </c>
      <c r="K5142" s="2" t="s">
        <v>25</v>
      </c>
      <c r="L5142">
        <v>0.27</v>
      </c>
      <c r="M5142">
        <v>223489</v>
      </c>
      <c r="N5142">
        <v>1</v>
      </c>
      <c r="O5142" s="2" t="s">
        <v>4751</v>
      </c>
      <c r="P5142" s="2" t="s">
        <v>53</v>
      </c>
      <c r="Q5142" s="2" t="s">
        <v>1441</v>
      </c>
      <c r="R5142">
        <v>2</v>
      </c>
      <c r="S5142">
        <v>0</v>
      </c>
      <c r="T5142" s="2" t="s">
        <v>29</v>
      </c>
      <c r="U5142" s="2" t="s">
        <v>10966</v>
      </c>
    </row>
    <row r="5143" spans="1:21">
      <c r="A5143">
        <v>52</v>
      </c>
      <c r="B5143" s="2" t="s">
        <v>40</v>
      </c>
      <c r="C5143" s="2" t="s">
        <v>31</v>
      </c>
      <c r="D5143" s="2" t="s">
        <v>22</v>
      </c>
      <c r="E5143">
        <v>114977</v>
      </c>
      <c r="F5143">
        <v>690</v>
      </c>
      <c r="G5143">
        <v>13387</v>
      </c>
      <c r="H5143" s="2" t="s">
        <v>23</v>
      </c>
      <c r="I5143" s="2" t="s">
        <v>58</v>
      </c>
      <c r="J5143">
        <v>8</v>
      </c>
      <c r="K5143" s="2" t="s">
        <v>25</v>
      </c>
      <c r="L5143">
        <v>0.42</v>
      </c>
      <c r="M5143">
        <v>22313</v>
      </c>
      <c r="N5143">
        <v>4</v>
      </c>
      <c r="O5143" s="2" t="s">
        <v>466</v>
      </c>
      <c r="P5143" s="2" t="s">
        <v>79</v>
      </c>
      <c r="Q5143" s="2" t="s">
        <v>180</v>
      </c>
      <c r="R5143">
        <v>0</v>
      </c>
      <c r="S5143">
        <v>2</v>
      </c>
      <c r="T5143" s="2" t="s">
        <v>29</v>
      </c>
      <c r="U5143" s="2" t="s">
        <v>10966</v>
      </c>
    </row>
    <row r="5144" spans="1:21">
      <c r="A5144">
        <v>22</v>
      </c>
      <c r="B5144" s="2" t="s">
        <v>40</v>
      </c>
      <c r="C5144" s="2" t="s">
        <v>21</v>
      </c>
      <c r="D5144" s="2" t="s">
        <v>32</v>
      </c>
      <c r="E5144">
        <v>69933.399999999994</v>
      </c>
      <c r="F5144">
        <v>795</v>
      </c>
      <c r="G5144">
        <v>8349</v>
      </c>
      <c r="H5144" s="2" t="s">
        <v>43</v>
      </c>
      <c r="I5144" s="2" t="s">
        <v>34</v>
      </c>
      <c r="J5144">
        <v>6</v>
      </c>
      <c r="K5144" s="2" t="s">
        <v>59</v>
      </c>
      <c r="L5144">
        <v>0.19</v>
      </c>
      <c r="M5144">
        <v>298138</v>
      </c>
      <c r="N5144">
        <v>0</v>
      </c>
      <c r="O5144" s="2" t="s">
        <v>4222</v>
      </c>
      <c r="P5144" s="2" t="s">
        <v>197</v>
      </c>
      <c r="Q5144" s="2" t="s">
        <v>125</v>
      </c>
      <c r="R5144">
        <v>2</v>
      </c>
      <c r="S5144">
        <v>0</v>
      </c>
      <c r="T5144" s="2" t="s">
        <v>39</v>
      </c>
      <c r="U5144" s="2" t="s">
        <v>10971</v>
      </c>
    </row>
    <row r="5145" spans="1:21">
      <c r="A5145">
        <v>31</v>
      </c>
      <c r="B5145" s="2" t="s">
        <v>30</v>
      </c>
      <c r="C5145" s="2" t="s">
        <v>82</v>
      </c>
      <c r="D5145" s="2" t="s">
        <v>22</v>
      </c>
      <c r="E5145">
        <v>27006</v>
      </c>
      <c r="F5145">
        <v>705</v>
      </c>
      <c r="G5145">
        <v>14243</v>
      </c>
      <c r="H5145" s="2" t="s">
        <v>47</v>
      </c>
      <c r="I5145" s="2" t="s">
        <v>34</v>
      </c>
      <c r="J5145">
        <v>2</v>
      </c>
      <c r="K5145" s="2" t="s">
        <v>48</v>
      </c>
      <c r="L5145">
        <v>0.22</v>
      </c>
      <c r="M5145">
        <v>124339</v>
      </c>
      <c r="N5145">
        <v>3</v>
      </c>
      <c r="O5145" s="2" t="s">
        <v>4752</v>
      </c>
      <c r="P5145" s="2" t="s">
        <v>250</v>
      </c>
      <c r="Q5145" s="2" t="s">
        <v>816</v>
      </c>
      <c r="R5145">
        <v>0</v>
      </c>
      <c r="S5145">
        <v>0</v>
      </c>
      <c r="T5145" s="2" t="s">
        <v>39</v>
      </c>
      <c r="U5145" s="2" t="s">
        <v>10966</v>
      </c>
    </row>
    <row r="5146" spans="1:21">
      <c r="A5146">
        <v>20</v>
      </c>
      <c r="B5146" s="2" t="s">
        <v>20</v>
      </c>
      <c r="C5146" s="2" t="s">
        <v>21</v>
      </c>
      <c r="D5146" s="2" t="s">
        <v>42</v>
      </c>
      <c r="E5146">
        <v>96719</v>
      </c>
      <c r="F5146">
        <v>605</v>
      </c>
      <c r="G5146">
        <v>27450.01</v>
      </c>
      <c r="H5146" s="2" t="s">
        <v>47</v>
      </c>
      <c r="I5146" s="2" t="s">
        <v>24</v>
      </c>
      <c r="J5146">
        <v>10</v>
      </c>
      <c r="K5146" s="2" t="s">
        <v>48</v>
      </c>
      <c r="L5146">
        <v>0.27</v>
      </c>
      <c r="M5146">
        <v>162023</v>
      </c>
      <c r="N5146">
        <v>0</v>
      </c>
      <c r="O5146" s="2" t="s">
        <v>4753</v>
      </c>
      <c r="P5146" s="2" t="s">
        <v>237</v>
      </c>
      <c r="Q5146" s="2" t="s">
        <v>608</v>
      </c>
      <c r="R5146">
        <v>1</v>
      </c>
      <c r="S5146">
        <v>2</v>
      </c>
      <c r="T5146" s="2" t="s">
        <v>29</v>
      </c>
      <c r="U5146" s="2" t="s">
        <v>10969</v>
      </c>
    </row>
    <row r="5147" spans="1:21">
      <c r="A5147">
        <v>55</v>
      </c>
      <c r="B5147" s="2" t="s">
        <v>20</v>
      </c>
      <c r="C5147" s="2" t="s">
        <v>21</v>
      </c>
      <c r="D5147" s="2" t="s">
        <v>22</v>
      </c>
      <c r="E5147">
        <v>89392</v>
      </c>
      <c r="F5147">
        <v>657</v>
      </c>
      <c r="G5147">
        <v>6989</v>
      </c>
      <c r="H5147" s="2" t="s">
        <v>47</v>
      </c>
      <c r="I5147" s="2" t="s">
        <v>24</v>
      </c>
      <c r="J5147">
        <v>2</v>
      </c>
      <c r="K5147" s="2" t="s">
        <v>25</v>
      </c>
      <c r="L5147">
        <v>0.25</v>
      </c>
      <c r="M5147">
        <v>159741.5</v>
      </c>
      <c r="N5147">
        <v>1</v>
      </c>
      <c r="O5147" s="2" t="s">
        <v>4754</v>
      </c>
      <c r="P5147" s="2" t="s">
        <v>260</v>
      </c>
      <c r="Q5147" s="2" t="s">
        <v>651</v>
      </c>
      <c r="R5147">
        <v>4</v>
      </c>
      <c r="S5147">
        <v>2</v>
      </c>
      <c r="T5147" s="2" t="s">
        <v>29</v>
      </c>
      <c r="U5147" s="2" t="s">
        <v>10966</v>
      </c>
    </row>
    <row r="5148" spans="1:21">
      <c r="A5148">
        <v>69</v>
      </c>
      <c r="B5148" s="2" t="s">
        <v>20</v>
      </c>
      <c r="C5148" s="2" t="s">
        <v>21</v>
      </c>
      <c r="D5148" s="2" t="s">
        <v>32</v>
      </c>
      <c r="E5148">
        <v>35817</v>
      </c>
      <c r="F5148">
        <v>699</v>
      </c>
      <c r="G5148">
        <v>27450.01</v>
      </c>
      <c r="H5148" s="2" t="s">
        <v>23</v>
      </c>
      <c r="I5148" s="2" t="s">
        <v>58</v>
      </c>
      <c r="J5148">
        <v>7</v>
      </c>
      <c r="K5148" s="2" t="s">
        <v>48</v>
      </c>
      <c r="L5148">
        <v>0.19</v>
      </c>
      <c r="M5148">
        <v>204349</v>
      </c>
      <c r="N5148">
        <v>1</v>
      </c>
      <c r="O5148" s="2" t="s">
        <v>4755</v>
      </c>
      <c r="P5148" s="2" t="s">
        <v>119</v>
      </c>
      <c r="Q5148" s="2" t="s">
        <v>394</v>
      </c>
      <c r="R5148">
        <v>2</v>
      </c>
      <c r="S5148">
        <v>0</v>
      </c>
      <c r="T5148" s="2" t="s">
        <v>39</v>
      </c>
      <c r="U5148" s="2" t="s">
        <v>10966</v>
      </c>
    </row>
    <row r="5149" spans="1:21">
      <c r="A5149">
        <v>62</v>
      </c>
      <c r="B5149" s="2" t="s">
        <v>20</v>
      </c>
      <c r="C5149" s="2" t="s">
        <v>21</v>
      </c>
      <c r="D5149" s="2" t="s">
        <v>32</v>
      </c>
      <c r="E5149">
        <v>94712</v>
      </c>
      <c r="F5149">
        <v>717</v>
      </c>
      <c r="G5149">
        <v>14034</v>
      </c>
      <c r="H5149" s="2" t="s">
        <v>43</v>
      </c>
      <c r="I5149" s="2" t="s">
        <v>34</v>
      </c>
      <c r="J5149">
        <v>12</v>
      </c>
      <c r="K5149" s="2" t="s">
        <v>59</v>
      </c>
      <c r="L5149">
        <v>0.32</v>
      </c>
      <c r="M5149">
        <v>281997</v>
      </c>
      <c r="N5149">
        <v>2</v>
      </c>
      <c r="O5149" s="2" t="s">
        <v>4621</v>
      </c>
      <c r="P5149" s="2" t="s">
        <v>286</v>
      </c>
      <c r="Q5149" s="2" t="s">
        <v>161</v>
      </c>
      <c r="R5149">
        <v>2</v>
      </c>
      <c r="S5149">
        <v>2</v>
      </c>
      <c r="T5149" s="2" t="s">
        <v>81</v>
      </c>
      <c r="U5149" s="2" t="s">
        <v>10968</v>
      </c>
    </row>
    <row r="5150" spans="1:21">
      <c r="A5150">
        <v>19</v>
      </c>
      <c r="B5150" s="2" t="s">
        <v>40</v>
      </c>
      <c r="C5150" s="2" t="s">
        <v>31</v>
      </c>
      <c r="D5150" s="2" t="s">
        <v>42</v>
      </c>
      <c r="E5150">
        <v>73685</v>
      </c>
      <c r="F5150">
        <v>754</v>
      </c>
      <c r="G5150">
        <v>21016</v>
      </c>
      <c r="H5150" s="2" t="s">
        <v>43</v>
      </c>
      <c r="I5150" s="2" t="s">
        <v>24</v>
      </c>
      <c r="J5150">
        <v>18</v>
      </c>
      <c r="K5150" s="2" t="s">
        <v>35</v>
      </c>
      <c r="L5150">
        <v>0.28999999999999998</v>
      </c>
      <c r="M5150">
        <v>159741.5</v>
      </c>
      <c r="N5150">
        <v>4</v>
      </c>
      <c r="O5150" s="2" t="s">
        <v>4756</v>
      </c>
      <c r="P5150" s="2" t="s">
        <v>155</v>
      </c>
      <c r="Q5150" s="2" t="s">
        <v>394</v>
      </c>
      <c r="R5150">
        <v>4</v>
      </c>
      <c r="S5150">
        <v>2</v>
      </c>
      <c r="T5150" s="2" t="s">
        <v>39</v>
      </c>
      <c r="U5150" s="2" t="s">
        <v>10966</v>
      </c>
    </row>
    <row r="5151" spans="1:21">
      <c r="A5151">
        <v>22</v>
      </c>
      <c r="B5151" s="2" t="s">
        <v>20</v>
      </c>
      <c r="C5151" s="2" t="s">
        <v>41</v>
      </c>
      <c r="D5151" s="2" t="s">
        <v>22</v>
      </c>
      <c r="E5151">
        <v>115815</v>
      </c>
      <c r="F5151">
        <v>699</v>
      </c>
      <c r="G5151">
        <v>5301</v>
      </c>
      <c r="H5151" s="2" t="s">
        <v>23</v>
      </c>
      <c r="I5151" s="2" t="s">
        <v>24</v>
      </c>
      <c r="J5151">
        <v>14</v>
      </c>
      <c r="K5151" s="2" t="s">
        <v>35</v>
      </c>
      <c r="L5151">
        <v>0.33</v>
      </c>
      <c r="M5151">
        <v>139912</v>
      </c>
      <c r="N5151">
        <v>4</v>
      </c>
      <c r="O5151" s="2" t="s">
        <v>4757</v>
      </c>
      <c r="P5151" s="2" t="s">
        <v>347</v>
      </c>
      <c r="Q5151" s="2" t="s">
        <v>782</v>
      </c>
      <c r="R5151">
        <v>0</v>
      </c>
      <c r="S5151">
        <v>2</v>
      </c>
      <c r="T5151" s="2" t="s">
        <v>29</v>
      </c>
      <c r="U5151" s="2" t="s">
        <v>10967</v>
      </c>
    </row>
    <row r="5152" spans="1:21">
      <c r="A5152">
        <v>52</v>
      </c>
      <c r="B5152" s="2" t="s">
        <v>30</v>
      </c>
      <c r="C5152" s="2" t="s">
        <v>41</v>
      </c>
      <c r="D5152" s="2" t="s">
        <v>42</v>
      </c>
      <c r="E5152">
        <v>68673</v>
      </c>
      <c r="F5152">
        <v>682</v>
      </c>
      <c r="G5152">
        <v>27450.01</v>
      </c>
      <c r="H5152" s="2" t="s">
        <v>47</v>
      </c>
      <c r="I5152" s="2" t="s">
        <v>24</v>
      </c>
      <c r="J5152">
        <v>0</v>
      </c>
      <c r="K5152" s="2" t="s">
        <v>59</v>
      </c>
      <c r="L5152">
        <v>0.12</v>
      </c>
      <c r="M5152">
        <v>92124</v>
      </c>
      <c r="N5152">
        <v>0</v>
      </c>
      <c r="O5152" s="2" t="s">
        <v>4758</v>
      </c>
      <c r="P5152" s="2" t="s">
        <v>430</v>
      </c>
      <c r="Q5152" s="2" t="s">
        <v>488</v>
      </c>
      <c r="R5152">
        <v>0</v>
      </c>
      <c r="S5152">
        <v>1</v>
      </c>
      <c r="T5152" s="2" t="s">
        <v>29</v>
      </c>
      <c r="U5152" s="2" t="s">
        <v>10966</v>
      </c>
    </row>
    <row r="5153" spans="1:21">
      <c r="A5153">
        <v>50</v>
      </c>
      <c r="B5153" s="2" t="s">
        <v>20</v>
      </c>
      <c r="C5153" s="2" t="s">
        <v>21</v>
      </c>
      <c r="D5153" s="2" t="s">
        <v>42</v>
      </c>
      <c r="E5153">
        <v>31440</v>
      </c>
      <c r="F5153">
        <v>606</v>
      </c>
      <c r="G5153">
        <v>35668</v>
      </c>
      <c r="H5153" s="2" t="s">
        <v>47</v>
      </c>
      <c r="I5153" s="2" t="s">
        <v>24</v>
      </c>
      <c r="J5153">
        <v>9</v>
      </c>
      <c r="K5153" s="2" t="s">
        <v>25</v>
      </c>
      <c r="L5153">
        <v>0.57999999999999996</v>
      </c>
      <c r="M5153">
        <v>114033</v>
      </c>
      <c r="N5153">
        <v>3</v>
      </c>
      <c r="O5153" s="2" t="s">
        <v>955</v>
      </c>
      <c r="P5153" s="2" t="s">
        <v>90</v>
      </c>
      <c r="Q5153" s="2" t="s">
        <v>785</v>
      </c>
      <c r="R5153">
        <v>0</v>
      </c>
      <c r="S5153">
        <v>2</v>
      </c>
      <c r="T5153" s="2" t="s">
        <v>39</v>
      </c>
      <c r="U5153" s="2" t="s">
        <v>10966</v>
      </c>
    </row>
    <row r="5154" spans="1:21">
      <c r="A5154">
        <v>21</v>
      </c>
      <c r="B5154" s="2" t="s">
        <v>20</v>
      </c>
      <c r="C5154" s="2" t="s">
        <v>21</v>
      </c>
      <c r="D5154" s="2" t="s">
        <v>32</v>
      </c>
      <c r="E5154">
        <v>110365</v>
      </c>
      <c r="F5154">
        <v>745</v>
      </c>
      <c r="G5154">
        <v>27450.01</v>
      </c>
      <c r="H5154" s="2" t="s">
        <v>33</v>
      </c>
      <c r="I5154" s="2" t="s">
        <v>24</v>
      </c>
      <c r="J5154">
        <v>7</v>
      </c>
      <c r="K5154" s="2" t="s">
        <v>48</v>
      </c>
      <c r="L5154">
        <v>0.18</v>
      </c>
      <c r="M5154">
        <v>220072</v>
      </c>
      <c r="N5154">
        <v>3</v>
      </c>
      <c r="O5154" s="2" t="s">
        <v>4759</v>
      </c>
      <c r="P5154" s="2" t="s">
        <v>61</v>
      </c>
      <c r="Q5154" s="2" t="s">
        <v>221</v>
      </c>
      <c r="R5154">
        <v>0</v>
      </c>
      <c r="S5154">
        <v>1</v>
      </c>
      <c r="T5154" s="2" t="s">
        <v>29</v>
      </c>
      <c r="U5154" s="2" t="s">
        <v>10967</v>
      </c>
    </row>
    <row r="5155" spans="1:21">
      <c r="A5155">
        <v>67</v>
      </c>
      <c r="B5155" s="2" t="s">
        <v>40</v>
      </c>
      <c r="C5155" s="2" t="s">
        <v>82</v>
      </c>
      <c r="D5155" s="2" t="s">
        <v>42</v>
      </c>
      <c r="E5155">
        <v>69933.399999999994</v>
      </c>
      <c r="F5155">
        <v>699</v>
      </c>
      <c r="G5155">
        <v>41077</v>
      </c>
      <c r="H5155" s="2" t="s">
        <v>47</v>
      </c>
      <c r="I5155" s="2" t="s">
        <v>58</v>
      </c>
      <c r="J5155">
        <v>18</v>
      </c>
      <c r="K5155" s="2" t="s">
        <v>25</v>
      </c>
      <c r="L5155">
        <v>0.46</v>
      </c>
      <c r="M5155">
        <v>159741.5</v>
      </c>
      <c r="N5155">
        <v>1</v>
      </c>
      <c r="O5155" s="2" t="s">
        <v>4760</v>
      </c>
      <c r="P5155" s="2" t="s">
        <v>45</v>
      </c>
      <c r="Q5155" s="2" t="s">
        <v>565</v>
      </c>
      <c r="R5155">
        <v>2</v>
      </c>
      <c r="S5155">
        <v>1</v>
      </c>
      <c r="T5155" s="2" t="s">
        <v>29</v>
      </c>
      <c r="U5155" s="2" t="s">
        <v>10967</v>
      </c>
    </row>
    <row r="5156" spans="1:21">
      <c r="A5156">
        <v>69</v>
      </c>
      <c r="B5156" s="2" t="s">
        <v>20</v>
      </c>
      <c r="C5156" s="2" t="s">
        <v>82</v>
      </c>
      <c r="D5156" s="2" t="s">
        <v>42</v>
      </c>
      <c r="E5156">
        <v>89683</v>
      </c>
      <c r="F5156">
        <v>600</v>
      </c>
      <c r="G5156">
        <v>47081</v>
      </c>
      <c r="H5156" s="2" t="s">
        <v>47</v>
      </c>
      <c r="I5156" s="2" t="s">
        <v>34</v>
      </c>
      <c r="J5156">
        <v>0</v>
      </c>
      <c r="K5156" s="2" t="s">
        <v>25</v>
      </c>
      <c r="L5156">
        <v>0.19</v>
      </c>
      <c r="M5156">
        <v>204105</v>
      </c>
      <c r="N5156">
        <v>4</v>
      </c>
      <c r="O5156" s="2" t="s">
        <v>1421</v>
      </c>
      <c r="P5156" s="2" t="s">
        <v>286</v>
      </c>
      <c r="Q5156" s="2" t="s">
        <v>329</v>
      </c>
      <c r="R5156">
        <v>2</v>
      </c>
      <c r="S5156">
        <v>2</v>
      </c>
      <c r="T5156" s="2" t="s">
        <v>81</v>
      </c>
      <c r="U5156" s="2" t="s">
        <v>10966</v>
      </c>
    </row>
    <row r="5157" spans="1:21">
      <c r="A5157">
        <v>50</v>
      </c>
      <c r="B5157" s="2" t="s">
        <v>20</v>
      </c>
      <c r="C5157" s="2" t="s">
        <v>21</v>
      </c>
      <c r="D5157" s="2" t="s">
        <v>32</v>
      </c>
      <c r="E5157">
        <v>38361</v>
      </c>
      <c r="F5157">
        <v>670</v>
      </c>
      <c r="G5157">
        <v>29273</v>
      </c>
      <c r="H5157" s="2" t="s">
        <v>47</v>
      </c>
      <c r="I5157" s="2" t="s">
        <v>58</v>
      </c>
      <c r="J5157">
        <v>8</v>
      </c>
      <c r="K5157" s="2" t="s">
        <v>48</v>
      </c>
      <c r="L5157">
        <v>0.49</v>
      </c>
      <c r="M5157">
        <v>188908</v>
      </c>
      <c r="N5157">
        <v>2</v>
      </c>
      <c r="O5157" s="2" t="s">
        <v>4761</v>
      </c>
      <c r="P5157" s="2" t="s">
        <v>106</v>
      </c>
      <c r="Q5157" s="2" t="s">
        <v>675</v>
      </c>
      <c r="R5157">
        <v>2</v>
      </c>
      <c r="S5157">
        <v>2</v>
      </c>
      <c r="T5157" s="2" t="s">
        <v>39</v>
      </c>
      <c r="U5157" s="2" t="s">
        <v>10966</v>
      </c>
    </row>
    <row r="5158" spans="1:21">
      <c r="A5158">
        <v>21</v>
      </c>
      <c r="B5158" s="2" t="s">
        <v>30</v>
      </c>
      <c r="C5158" s="2" t="s">
        <v>31</v>
      </c>
      <c r="D5158" s="2" t="s">
        <v>32</v>
      </c>
      <c r="E5158">
        <v>95224</v>
      </c>
      <c r="F5158">
        <v>699</v>
      </c>
      <c r="G5158">
        <v>12605</v>
      </c>
      <c r="H5158" s="2" t="s">
        <v>47</v>
      </c>
      <c r="I5158" s="2" t="s">
        <v>34</v>
      </c>
      <c r="J5158">
        <v>12</v>
      </c>
      <c r="K5158" s="2" t="s">
        <v>48</v>
      </c>
      <c r="L5158">
        <v>0.41</v>
      </c>
      <c r="M5158">
        <v>94590</v>
      </c>
      <c r="N5158">
        <v>4</v>
      </c>
      <c r="O5158" s="2" t="s">
        <v>4762</v>
      </c>
      <c r="P5158" s="2" t="s">
        <v>250</v>
      </c>
      <c r="Q5158" s="2" t="s">
        <v>614</v>
      </c>
      <c r="R5158">
        <v>4</v>
      </c>
      <c r="S5158">
        <v>0</v>
      </c>
      <c r="T5158" s="2" t="s">
        <v>39</v>
      </c>
      <c r="U5158" s="2" t="s">
        <v>10969</v>
      </c>
    </row>
    <row r="5159" spans="1:21">
      <c r="A5159">
        <v>24</v>
      </c>
      <c r="B5159" s="2" t="s">
        <v>30</v>
      </c>
      <c r="C5159" s="2" t="s">
        <v>21</v>
      </c>
      <c r="D5159" s="2" t="s">
        <v>22</v>
      </c>
      <c r="E5159">
        <v>25302</v>
      </c>
      <c r="F5159">
        <v>643</v>
      </c>
      <c r="G5159">
        <v>29887</v>
      </c>
      <c r="H5159" s="2" t="s">
        <v>23</v>
      </c>
      <c r="I5159" s="2" t="s">
        <v>58</v>
      </c>
      <c r="J5159">
        <v>2</v>
      </c>
      <c r="K5159" s="2" t="s">
        <v>59</v>
      </c>
      <c r="L5159">
        <v>0.18</v>
      </c>
      <c r="M5159">
        <v>139381</v>
      </c>
      <c r="N5159">
        <v>2</v>
      </c>
      <c r="O5159" s="2" t="s">
        <v>4763</v>
      </c>
      <c r="P5159" s="2" t="s">
        <v>67</v>
      </c>
      <c r="Q5159" s="2" t="s">
        <v>1042</v>
      </c>
      <c r="R5159">
        <v>2</v>
      </c>
      <c r="S5159">
        <v>2</v>
      </c>
      <c r="T5159" s="2" t="s">
        <v>29</v>
      </c>
      <c r="U5159" s="2" t="s">
        <v>10966</v>
      </c>
    </row>
    <row r="5160" spans="1:21">
      <c r="A5160">
        <v>20</v>
      </c>
      <c r="B5160" s="2" t="s">
        <v>30</v>
      </c>
      <c r="C5160" s="2" t="s">
        <v>41</v>
      </c>
      <c r="D5160" s="2" t="s">
        <v>32</v>
      </c>
      <c r="E5160">
        <v>82995</v>
      </c>
      <c r="F5160">
        <v>674</v>
      </c>
      <c r="G5160">
        <v>35492</v>
      </c>
      <c r="H5160" s="2" t="s">
        <v>47</v>
      </c>
      <c r="I5160" s="2" t="s">
        <v>24</v>
      </c>
      <c r="J5160">
        <v>10</v>
      </c>
      <c r="K5160" s="2" t="s">
        <v>35</v>
      </c>
      <c r="L5160">
        <v>0.51</v>
      </c>
      <c r="M5160">
        <v>109148</v>
      </c>
      <c r="N5160">
        <v>3</v>
      </c>
      <c r="O5160" s="2" t="s">
        <v>4764</v>
      </c>
      <c r="P5160" s="2" t="s">
        <v>137</v>
      </c>
      <c r="Q5160" s="2" t="s">
        <v>703</v>
      </c>
      <c r="R5160">
        <v>2</v>
      </c>
      <c r="S5160">
        <v>1</v>
      </c>
      <c r="T5160" s="2" t="s">
        <v>29</v>
      </c>
      <c r="U5160" s="2" t="s">
        <v>10966</v>
      </c>
    </row>
    <row r="5161" spans="1:21">
      <c r="A5161">
        <v>25</v>
      </c>
      <c r="B5161" s="2" t="s">
        <v>40</v>
      </c>
      <c r="C5161" s="2" t="s">
        <v>41</v>
      </c>
      <c r="D5161" s="2" t="s">
        <v>22</v>
      </c>
      <c r="E5161">
        <v>85488</v>
      </c>
      <c r="F5161">
        <v>683</v>
      </c>
      <c r="G5161">
        <v>5207</v>
      </c>
      <c r="H5161" s="2" t="s">
        <v>43</v>
      </c>
      <c r="I5161" s="2" t="s">
        <v>58</v>
      </c>
      <c r="J5161">
        <v>1</v>
      </c>
      <c r="K5161" s="2" t="s">
        <v>48</v>
      </c>
      <c r="L5161">
        <v>0.3</v>
      </c>
      <c r="M5161">
        <v>236854</v>
      </c>
      <c r="N5161">
        <v>2</v>
      </c>
      <c r="O5161" s="2" t="s">
        <v>4765</v>
      </c>
      <c r="P5161" s="2" t="s">
        <v>45</v>
      </c>
      <c r="Q5161" s="2" t="s">
        <v>246</v>
      </c>
      <c r="R5161">
        <v>2</v>
      </c>
      <c r="S5161">
        <v>0</v>
      </c>
      <c r="T5161" s="2" t="s">
        <v>29</v>
      </c>
      <c r="U5161" s="2" t="s">
        <v>10971</v>
      </c>
    </row>
    <row r="5162" spans="1:21">
      <c r="A5162">
        <v>62</v>
      </c>
      <c r="B5162" s="2" t="s">
        <v>30</v>
      </c>
      <c r="C5162" s="2" t="s">
        <v>41</v>
      </c>
      <c r="D5162" s="2" t="s">
        <v>32</v>
      </c>
      <c r="E5162">
        <v>103514</v>
      </c>
      <c r="F5162">
        <v>616</v>
      </c>
      <c r="G5162">
        <v>44715</v>
      </c>
      <c r="H5162" s="2" t="s">
        <v>47</v>
      </c>
      <c r="I5162" s="2" t="s">
        <v>24</v>
      </c>
      <c r="J5162">
        <v>5</v>
      </c>
      <c r="K5162" s="2" t="s">
        <v>35</v>
      </c>
      <c r="L5162">
        <v>0.59</v>
      </c>
      <c r="M5162">
        <v>52491</v>
      </c>
      <c r="N5162">
        <v>4</v>
      </c>
      <c r="O5162" s="2" t="s">
        <v>4766</v>
      </c>
      <c r="P5162" s="2" t="s">
        <v>144</v>
      </c>
      <c r="Q5162" s="2" t="s">
        <v>306</v>
      </c>
      <c r="R5162">
        <v>3</v>
      </c>
      <c r="S5162">
        <v>2</v>
      </c>
      <c r="T5162" s="2" t="s">
        <v>29</v>
      </c>
      <c r="U5162" s="2" t="s">
        <v>10966</v>
      </c>
    </row>
    <row r="5163" spans="1:21">
      <c r="A5163">
        <v>29</v>
      </c>
      <c r="B5163" s="2" t="s">
        <v>30</v>
      </c>
      <c r="C5163" s="2" t="s">
        <v>21</v>
      </c>
      <c r="D5163" s="2" t="s">
        <v>32</v>
      </c>
      <c r="E5163">
        <v>69167</v>
      </c>
      <c r="F5163">
        <v>672</v>
      </c>
      <c r="G5163">
        <v>15830</v>
      </c>
      <c r="H5163" s="2" t="s">
        <v>23</v>
      </c>
      <c r="I5163" s="2" t="s">
        <v>24</v>
      </c>
      <c r="J5163">
        <v>14</v>
      </c>
      <c r="K5163" s="2" t="s">
        <v>59</v>
      </c>
      <c r="L5163">
        <v>0.12</v>
      </c>
      <c r="M5163">
        <v>159741.5</v>
      </c>
      <c r="N5163">
        <v>2</v>
      </c>
      <c r="O5163" s="2" t="s">
        <v>4767</v>
      </c>
      <c r="P5163" s="2" t="s">
        <v>352</v>
      </c>
      <c r="Q5163" s="2" t="s">
        <v>782</v>
      </c>
      <c r="R5163">
        <v>3</v>
      </c>
      <c r="S5163">
        <v>2</v>
      </c>
      <c r="T5163" s="2" t="s">
        <v>29</v>
      </c>
      <c r="U5163" s="2" t="s">
        <v>10969</v>
      </c>
    </row>
    <row r="5164" spans="1:21">
      <c r="A5164">
        <v>54</v>
      </c>
      <c r="B5164" s="2" t="s">
        <v>40</v>
      </c>
      <c r="C5164" s="2" t="s">
        <v>41</v>
      </c>
      <c r="D5164" s="2" t="s">
        <v>22</v>
      </c>
      <c r="E5164">
        <v>69933.399999999994</v>
      </c>
      <c r="F5164">
        <v>695</v>
      </c>
      <c r="G5164">
        <v>27450.01</v>
      </c>
      <c r="H5164" s="2" t="s">
        <v>33</v>
      </c>
      <c r="I5164" s="2" t="s">
        <v>34</v>
      </c>
      <c r="J5164">
        <v>10</v>
      </c>
      <c r="K5164" s="2" t="s">
        <v>59</v>
      </c>
      <c r="L5164">
        <v>0.22</v>
      </c>
      <c r="M5164">
        <v>105591</v>
      </c>
      <c r="N5164">
        <v>1</v>
      </c>
      <c r="O5164" s="2" t="s">
        <v>4768</v>
      </c>
      <c r="P5164" s="2" t="s">
        <v>352</v>
      </c>
      <c r="Q5164" s="2" t="s">
        <v>77</v>
      </c>
      <c r="R5164">
        <v>1</v>
      </c>
      <c r="S5164">
        <v>1</v>
      </c>
      <c r="T5164" s="2" t="s">
        <v>39</v>
      </c>
      <c r="U5164" s="2" t="s">
        <v>10969</v>
      </c>
    </row>
    <row r="5165" spans="1:21">
      <c r="A5165">
        <v>19</v>
      </c>
      <c r="B5165" s="2" t="s">
        <v>30</v>
      </c>
      <c r="C5165" s="2" t="s">
        <v>21</v>
      </c>
      <c r="D5165" s="2" t="s">
        <v>32</v>
      </c>
      <c r="E5165">
        <v>69933.399999999994</v>
      </c>
      <c r="F5165">
        <v>715</v>
      </c>
      <c r="G5165">
        <v>19750</v>
      </c>
      <c r="H5165" s="2" t="s">
        <v>23</v>
      </c>
      <c r="I5165" s="2" t="s">
        <v>34</v>
      </c>
      <c r="J5165">
        <v>13</v>
      </c>
      <c r="K5165" s="2" t="s">
        <v>35</v>
      </c>
      <c r="L5165">
        <v>0.41</v>
      </c>
      <c r="M5165">
        <v>105662</v>
      </c>
      <c r="N5165">
        <v>2</v>
      </c>
      <c r="O5165" s="2" t="s">
        <v>4769</v>
      </c>
      <c r="P5165" s="2" t="s">
        <v>71</v>
      </c>
      <c r="Q5165" s="2" t="s">
        <v>85</v>
      </c>
      <c r="R5165">
        <v>4</v>
      </c>
      <c r="S5165">
        <v>1</v>
      </c>
      <c r="T5165" s="2" t="s">
        <v>29</v>
      </c>
      <c r="U5165" s="2" t="s">
        <v>10966</v>
      </c>
    </row>
    <row r="5166" spans="1:21">
      <c r="A5166">
        <v>37</v>
      </c>
      <c r="B5166" s="2" t="s">
        <v>40</v>
      </c>
      <c r="C5166" s="2" t="s">
        <v>31</v>
      </c>
      <c r="D5166" s="2" t="s">
        <v>22</v>
      </c>
      <c r="E5166">
        <v>69933.399999999994</v>
      </c>
      <c r="F5166">
        <v>681</v>
      </c>
      <c r="G5166">
        <v>19597</v>
      </c>
      <c r="H5166" s="2" t="s">
        <v>23</v>
      </c>
      <c r="I5166" s="2" t="s">
        <v>58</v>
      </c>
      <c r="J5166">
        <v>12</v>
      </c>
      <c r="K5166" s="2" t="s">
        <v>59</v>
      </c>
      <c r="L5166">
        <v>0.57999999999999996</v>
      </c>
      <c r="M5166">
        <v>229954</v>
      </c>
      <c r="N5166">
        <v>1</v>
      </c>
      <c r="O5166" s="2" t="s">
        <v>4770</v>
      </c>
      <c r="P5166" s="2" t="s">
        <v>271</v>
      </c>
      <c r="Q5166" s="2" t="s">
        <v>148</v>
      </c>
      <c r="R5166">
        <v>1</v>
      </c>
      <c r="S5166">
        <v>0</v>
      </c>
      <c r="T5166" s="2" t="s">
        <v>39</v>
      </c>
      <c r="U5166" s="2" t="s">
        <v>10969</v>
      </c>
    </row>
    <row r="5167" spans="1:21">
      <c r="A5167">
        <v>59</v>
      </c>
      <c r="B5167" s="2" t="s">
        <v>40</v>
      </c>
      <c r="C5167" s="2" t="s">
        <v>31</v>
      </c>
      <c r="D5167" s="2" t="s">
        <v>42</v>
      </c>
      <c r="E5167">
        <v>69933.399999999994</v>
      </c>
      <c r="F5167">
        <v>647</v>
      </c>
      <c r="G5167">
        <v>10853</v>
      </c>
      <c r="H5167" s="2" t="s">
        <v>23</v>
      </c>
      <c r="I5167" s="2" t="s">
        <v>34</v>
      </c>
      <c r="J5167">
        <v>2</v>
      </c>
      <c r="K5167" s="2" t="s">
        <v>59</v>
      </c>
      <c r="L5167">
        <v>0.39</v>
      </c>
      <c r="M5167">
        <v>241204</v>
      </c>
      <c r="N5167">
        <v>1</v>
      </c>
      <c r="O5167" s="2" t="s">
        <v>4771</v>
      </c>
      <c r="P5167" s="2" t="s">
        <v>163</v>
      </c>
      <c r="Q5167" s="2" t="s">
        <v>272</v>
      </c>
      <c r="R5167">
        <v>3</v>
      </c>
      <c r="S5167">
        <v>0</v>
      </c>
      <c r="T5167" s="2" t="s">
        <v>29</v>
      </c>
      <c r="U5167" s="2" t="s">
        <v>10966</v>
      </c>
    </row>
    <row r="5168" spans="1:21">
      <c r="A5168">
        <v>45</v>
      </c>
      <c r="B5168" s="2" t="s">
        <v>40</v>
      </c>
      <c r="C5168" s="2" t="s">
        <v>82</v>
      </c>
      <c r="D5168" s="2" t="s">
        <v>32</v>
      </c>
      <c r="E5168">
        <v>62548</v>
      </c>
      <c r="F5168">
        <v>742</v>
      </c>
      <c r="G5168">
        <v>47007</v>
      </c>
      <c r="H5168" s="2" t="s">
        <v>23</v>
      </c>
      <c r="I5168" s="2" t="s">
        <v>58</v>
      </c>
      <c r="J5168">
        <v>14</v>
      </c>
      <c r="K5168" s="2" t="s">
        <v>25</v>
      </c>
      <c r="L5168">
        <v>0.12</v>
      </c>
      <c r="M5168">
        <v>210363</v>
      </c>
      <c r="N5168">
        <v>2</v>
      </c>
      <c r="O5168" s="2" t="s">
        <v>4772</v>
      </c>
      <c r="P5168" s="2" t="s">
        <v>93</v>
      </c>
      <c r="Q5168" s="2" t="s">
        <v>954</v>
      </c>
      <c r="R5168">
        <v>0</v>
      </c>
      <c r="S5168">
        <v>0</v>
      </c>
      <c r="T5168" s="2" t="s">
        <v>29</v>
      </c>
      <c r="U5168" s="2" t="s">
        <v>10967</v>
      </c>
    </row>
    <row r="5169" spans="1:21">
      <c r="A5169">
        <v>25</v>
      </c>
      <c r="B5169" s="2" t="s">
        <v>30</v>
      </c>
      <c r="C5169" s="2" t="s">
        <v>21</v>
      </c>
      <c r="D5169" s="2" t="s">
        <v>69</v>
      </c>
      <c r="E5169">
        <v>108260</v>
      </c>
      <c r="F5169">
        <v>721</v>
      </c>
      <c r="G5169">
        <v>32988</v>
      </c>
      <c r="H5169" s="2" t="s">
        <v>43</v>
      </c>
      <c r="I5169" s="2" t="s">
        <v>24</v>
      </c>
      <c r="J5169">
        <v>16</v>
      </c>
      <c r="K5169" s="2" t="s">
        <v>35</v>
      </c>
      <c r="L5169">
        <v>0.59</v>
      </c>
      <c r="M5169">
        <v>239363</v>
      </c>
      <c r="N5169">
        <v>0</v>
      </c>
      <c r="O5169" s="2" t="s">
        <v>4773</v>
      </c>
      <c r="P5169" s="2" t="s">
        <v>234</v>
      </c>
      <c r="Q5169" s="2" t="s">
        <v>127</v>
      </c>
      <c r="R5169">
        <v>3</v>
      </c>
      <c r="S5169">
        <v>0</v>
      </c>
      <c r="T5169" s="2" t="s">
        <v>29</v>
      </c>
      <c r="U5169" s="2" t="s">
        <v>10966</v>
      </c>
    </row>
    <row r="5170" spans="1:21">
      <c r="A5170">
        <v>56</v>
      </c>
      <c r="B5170" s="2" t="s">
        <v>40</v>
      </c>
      <c r="C5170" s="2" t="s">
        <v>82</v>
      </c>
      <c r="D5170" s="2" t="s">
        <v>42</v>
      </c>
      <c r="E5170">
        <v>80217</v>
      </c>
      <c r="F5170">
        <v>798</v>
      </c>
      <c r="G5170">
        <v>22473</v>
      </c>
      <c r="H5170" s="2" t="s">
        <v>43</v>
      </c>
      <c r="I5170" s="2" t="s">
        <v>24</v>
      </c>
      <c r="J5170">
        <v>19</v>
      </c>
      <c r="K5170" s="2" t="s">
        <v>59</v>
      </c>
      <c r="L5170">
        <v>0.4</v>
      </c>
      <c r="M5170">
        <v>159741.5</v>
      </c>
      <c r="N5170">
        <v>4</v>
      </c>
      <c r="O5170" s="2" t="s">
        <v>2453</v>
      </c>
      <c r="P5170" s="2" t="s">
        <v>430</v>
      </c>
      <c r="Q5170" s="2" t="s">
        <v>338</v>
      </c>
      <c r="R5170">
        <v>4</v>
      </c>
      <c r="S5170">
        <v>1</v>
      </c>
      <c r="T5170" s="2" t="s">
        <v>39</v>
      </c>
      <c r="U5170" s="2" t="s">
        <v>10969</v>
      </c>
    </row>
    <row r="5171" spans="1:21">
      <c r="A5171">
        <v>49</v>
      </c>
      <c r="B5171" s="2" t="s">
        <v>40</v>
      </c>
      <c r="C5171" s="2" t="s">
        <v>41</v>
      </c>
      <c r="D5171" s="2" t="s">
        <v>32</v>
      </c>
      <c r="E5171">
        <v>108559</v>
      </c>
      <c r="F5171">
        <v>699</v>
      </c>
      <c r="G5171">
        <v>45164</v>
      </c>
      <c r="H5171" s="2" t="s">
        <v>43</v>
      </c>
      <c r="I5171" s="2" t="s">
        <v>58</v>
      </c>
      <c r="J5171">
        <v>13</v>
      </c>
      <c r="K5171" s="2" t="s">
        <v>25</v>
      </c>
      <c r="L5171">
        <v>0.36</v>
      </c>
      <c r="M5171">
        <v>159741.5</v>
      </c>
      <c r="N5171">
        <v>3</v>
      </c>
      <c r="O5171" s="2" t="s">
        <v>4774</v>
      </c>
      <c r="P5171" s="2" t="s">
        <v>193</v>
      </c>
      <c r="Q5171" s="2" t="s">
        <v>673</v>
      </c>
      <c r="R5171">
        <v>0</v>
      </c>
      <c r="S5171">
        <v>2</v>
      </c>
      <c r="T5171" s="2" t="s">
        <v>29</v>
      </c>
      <c r="U5171" s="2" t="s">
        <v>10967</v>
      </c>
    </row>
    <row r="5172" spans="1:21">
      <c r="A5172">
        <v>68</v>
      </c>
      <c r="B5172" s="2" t="s">
        <v>20</v>
      </c>
      <c r="C5172" s="2" t="s">
        <v>31</v>
      </c>
      <c r="D5172" s="2" t="s">
        <v>69</v>
      </c>
      <c r="E5172">
        <v>107942</v>
      </c>
      <c r="F5172">
        <v>790</v>
      </c>
      <c r="G5172">
        <v>16254</v>
      </c>
      <c r="H5172" s="2" t="s">
        <v>33</v>
      </c>
      <c r="I5172" s="2" t="s">
        <v>34</v>
      </c>
      <c r="J5172">
        <v>7</v>
      </c>
      <c r="K5172" s="2" t="s">
        <v>48</v>
      </c>
      <c r="L5172">
        <v>0.2</v>
      </c>
      <c r="M5172">
        <v>282736</v>
      </c>
      <c r="N5172">
        <v>2</v>
      </c>
      <c r="O5172" s="2" t="s">
        <v>4775</v>
      </c>
      <c r="P5172" s="2" t="s">
        <v>253</v>
      </c>
      <c r="Q5172" s="2" t="s">
        <v>551</v>
      </c>
      <c r="R5172">
        <v>2</v>
      </c>
      <c r="S5172">
        <v>0</v>
      </c>
      <c r="T5172" s="2" t="s">
        <v>39</v>
      </c>
      <c r="U5172" s="2" t="s">
        <v>10971</v>
      </c>
    </row>
    <row r="5173" spans="1:21">
      <c r="A5173">
        <v>30</v>
      </c>
      <c r="B5173" s="2" t="s">
        <v>40</v>
      </c>
      <c r="C5173" s="2" t="s">
        <v>31</v>
      </c>
      <c r="D5173" s="2" t="s">
        <v>32</v>
      </c>
      <c r="E5173">
        <v>107818</v>
      </c>
      <c r="F5173">
        <v>774</v>
      </c>
      <c r="G5173">
        <v>12212</v>
      </c>
      <c r="H5173" s="2" t="s">
        <v>43</v>
      </c>
      <c r="I5173" s="2" t="s">
        <v>58</v>
      </c>
      <c r="J5173">
        <v>8</v>
      </c>
      <c r="K5173" s="2" t="s">
        <v>48</v>
      </c>
      <c r="L5173">
        <v>0.27</v>
      </c>
      <c r="M5173">
        <v>124441</v>
      </c>
      <c r="N5173">
        <v>2</v>
      </c>
      <c r="O5173" s="2" t="s">
        <v>931</v>
      </c>
      <c r="P5173" s="2" t="s">
        <v>174</v>
      </c>
      <c r="Q5173" s="2" t="s">
        <v>940</v>
      </c>
      <c r="R5173">
        <v>2</v>
      </c>
      <c r="S5173">
        <v>1</v>
      </c>
      <c r="T5173" s="2" t="s">
        <v>39</v>
      </c>
      <c r="U5173" s="2" t="s">
        <v>10966</v>
      </c>
    </row>
    <row r="5174" spans="1:21">
      <c r="A5174">
        <v>48</v>
      </c>
      <c r="B5174" s="2" t="s">
        <v>30</v>
      </c>
      <c r="C5174" s="2" t="s">
        <v>41</v>
      </c>
      <c r="D5174" s="2" t="s">
        <v>32</v>
      </c>
      <c r="E5174">
        <v>42820</v>
      </c>
      <c r="F5174">
        <v>626</v>
      </c>
      <c r="G5174">
        <v>23075</v>
      </c>
      <c r="H5174" s="2" t="s">
        <v>47</v>
      </c>
      <c r="I5174" s="2" t="s">
        <v>58</v>
      </c>
      <c r="J5174">
        <v>16</v>
      </c>
      <c r="K5174" s="2" t="s">
        <v>48</v>
      </c>
      <c r="L5174">
        <v>0.49</v>
      </c>
      <c r="M5174">
        <v>39627</v>
      </c>
      <c r="N5174">
        <v>3</v>
      </c>
      <c r="O5174" s="2" t="s">
        <v>4776</v>
      </c>
      <c r="P5174" s="2" t="s">
        <v>193</v>
      </c>
      <c r="Q5174" s="2" t="s">
        <v>133</v>
      </c>
      <c r="R5174">
        <v>4</v>
      </c>
      <c r="S5174">
        <v>1</v>
      </c>
      <c r="T5174" s="2" t="s">
        <v>29</v>
      </c>
      <c r="U5174" s="2" t="s">
        <v>10969</v>
      </c>
    </row>
    <row r="5175" spans="1:21">
      <c r="A5175">
        <v>19</v>
      </c>
      <c r="B5175" s="2" t="s">
        <v>30</v>
      </c>
      <c r="C5175" s="2" t="s">
        <v>31</v>
      </c>
      <c r="D5175" s="2" t="s">
        <v>22</v>
      </c>
      <c r="E5175">
        <v>33714</v>
      </c>
      <c r="F5175">
        <v>706</v>
      </c>
      <c r="G5175">
        <v>27450.01</v>
      </c>
      <c r="H5175" s="2" t="s">
        <v>47</v>
      </c>
      <c r="I5175" s="2" t="s">
        <v>58</v>
      </c>
      <c r="J5175">
        <v>10</v>
      </c>
      <c r="K5175" s="2" t="s">
        <v>35</v>
      </c>
      <c r="L5175">
        <v>0.46</v>
      </c>
      <c r="M5175">
        <v>272852</v>
      </c>
      <c r="N5175">
        <v>2</v>
      </c>
      <c r="O5175" s="2" t="s">
        <v>4777</v>
      </c>
      <c r="P5175" s="2" t="s">
        <v>79</v>
      </c>
      <c r="Q5175" s="2" t="s">
        <v>548</v>
      </c>
      <c r="R5175">
        <v>4</v>
      </c>
      <c r="S5175">
        <v>2</v>
      </c>
      <c r="T5175" s="2" t="s">
        <v>39</v>
      </c>
      <c r="U5175" s="2" t="s">
        <v>10966</v>
      </c>
    </row>
    <row r="5176" spans="1:21">
      <c r="A5176">
        <v>54</v>
      </c>
      <c r="B5176" s="2" t="s">
        <v>40</v>
      </c>
      <c r="C5176" s="2" t="s">
        <v>31</v>
      </c>
      <c r="D5176" s="2" t="s">
        <v>69</v>
      </c>
      <c r="E5176">
        <v>30862</v>
      </c>
      <c r="F5176">
        <v>628</v>
      </c>
      <c r="G5176">
        <v>24843</v>
      </c>
      <c r="H5176" s="2" t="s">
        <v>47</v>
      </c>
      <c r="I5176" s="2" t="s">
        <v>24</v>
      </c>
      <c r="J5176">
        <v>13</v>
      </c>
      <c r="K5176" s="2" t="s">
        <v>25</v>
      </c>
      <c r="L5176">
        <v>0.39</v>
      </c>
      <c r="M5176">
        <v>127900</v>
      </c>
      <c r="N5176">
        <v>2</v>
      </c>
      <c r="O5176" s="2" t="s">
        <v>4778</v>
      </c>
      <c r="P5176" s="2" t="s">
        <v>37</v>
      </c>
      <c r="Q5176" s="2" t="s">
        <v>752</v>
      </c>
      <c r="R5176">
        <v>4</v>
      </c>
      <c r="S5176">
        <v>0</v>
      </c>
      <c r="T5176" s="2" t="s">
        <v>29</v>
      </c>
      <c r="U5176" s="2" t="s">
        <v>10966</v>
      </c>
    </row>
    <row r="5177" spans="1:21">
      <c r="A5177">
        <v>27</v>
      </c>
      <c r="B5177" s="2" t="s">
        <v>20</v>
      </c>
      <c r="C5177" s="2" t="s">
        <v>82</v>
      </c>
      <c r="D5177" s="2" t="s">
        <v>69</v>
      </c>
      <c r="E5177">
        <v>97223</v>
      </c>
      <c r="F5177">
        <v>751</v>
      </c>
      <c r="G5177">
        <v>30090</v>
      </c>
      <c r="H5177" s="2" t="s">
        <v>43</v>
      </c>
      <c r="I5177" s="2" t="s">
        <v>24</v>
      </c>
      <c r="J5177">
        <v>15</v>
      </c>
      <c r="K5177" s="2" t="s">
        <v>35</v>
      </c>
      <c r="L5177">
        <v>0.42</v>
      </c>
      <c r="M5177">
        <v>80266</v>
      </c>
      <c r="N5177">
        <v>2</v>
      </c>
      <c r="O5177" s="2" t="s">
        <v>4779</v>
      </c>
      <c r="P5177" s="2" t="s">
        <v>74</v>
      </c>
      <c r="Q5177" s="2" t="s">
        <v>709</v>
      </c>
      <c r="R5177">
        <v>0</v>
      </c>
      <c r="S5177">
        <v>0</v>
      </c>
      <c r="T5177" s="2" t="s">
        <v>29</v>
      </c>
      <c r="U5177" s="2" t="s">
        <v>10967</v>
      </c>
    </row>
    <row r="5178" spans="1:21">
      <c r="A5178">
        <v>53</v>
      </c>
      <c r="B5178" s="2" t="s">
        <v>20</v>
      </c>
      <c r="C5178" s="2" t="s">
        <v>82</v>
      </c>
      <c r="D5178" s="2" t="s">
        <v>22</v>
      </c>
      <c r="E5178">
        <v>37335</v>
      </c>
      <c r="F5178">
        <v>664</v>
      </c>
      <c r="G5178">
        <v>31726</v>
      </c>
      <c r="H5178" s="2" t="s">
        <v>23</v>
      </c>
      <c r="I5178" s="2" t="s">
        <v>58</v>
      </c>
      <c r="J5178">
        <v>14</v>
      </c>
      <c r="K5178" s="2" t="s">
        <v>48</v>
      </c>
      <c r="L5178">
        <v>0.2</v>
      </c>
      <c r="M5178">
        <v>87735</v>
      </c>
      <c r="N5178">
        <v>0</v>
      </c>
      <c r="O5178" s="2" t="s">
        <v>4780</v>
      </c>
      <c r="P5178" s="2" t="s">
        <v>166</v>
      </c>
      <c r="Q5178" s="2" t="s">
        <v>397</v>
      </c>
      <c r="R5178">
        <v>1</v>
      </c>
      <c r="S5178">
        <v>0</v>
      </c>
      <c r="T5178" s="2" t="s">
        <v>29</v>
      </c>
      <c r="U5178" s="2" t="s">
        <v>10969</v>
      </c>
    </row>
    <row r="5179" spans="1:21">
      <c r="A5179">
        <v>68</v>
      </c>
      <c r="B5179" s="2" t="s">
        <v>20</v>
      </c>
      <c r="C5179" s="2" t="s">
        <v>41</v>
      </c>
      <c r="D5179" s="2" t="s">
        <v>42</v>
      </c>
      <c r="E5179">
        <v>83232</v>
      </c>
      <c r="F5179">
        <v>729</v>
      </c>
      <c r="G5179">
        <v>37146</v>
      </c>
      <c r="H5179" s="2" t="s">
        <v>33</v>
      </c>
      <c r="I5179" s="2" t="s">
        <v>24</v>
      </c>
      <c r="J5179">
        <v>13</v>
      </c>
      <c r="K5179" s="2" t="s">
        <v>35</v>
      </c>
      <c r="L5179">
        <v>0.28000000000000003</v>
      </c>
      <c r="M5179">
        <v>112573</v>
      </c>
      <c r="N5179">
        <v>4</v>
      </c>
      <c r="O5179" s="2" t="s">
        <v>4781</v>
      </c>
      <c r="P5179" s="2" t="s">
        <v>79</v>
      </c>
      <c r="Q5179" s="2" t="s">
        <v>427</v>
      </c>
      <c r="R5179">
        <v>0</v>
      </c>
      <c r="S5179">
        <v>0</v>
      </c>
      <c r="T5179" s="2" t="s">
        <v>29</v>
      </c>
      <c r="U5179" s="2" t="s">
        <v>10967</v>
      </c>
    </row>
    <row r="5180" spans="1:21">
      <c r="A5180">
        <v>46</v>
      </c>
      <c r="B5180" s="2" t="s">
        <v>20</v>
      </c>
      <c r="C5180" s="2" t="s">
        <v>41</v>
      </c>
      <c r="D5180" s="2" t="s">
        <v>69</v>
      </c>
      <c r="E5180">
        <v>59028</v>
      </c>
      <c r="F5180">
        <v>627</v>
      </c>
      <c r="G5180">
        <v>6806</v>
      </c>
      <c r="H5180" s="2" t="s">
        <v>33</v>
      </c>
      <c r="I5180" s="2" t="s">
        <v>34</v>
      </c>
      <c r="J5180">
        <v>6</v>
      </c>
      <c r="K5180" s="2" t="s">
        <v>48</v>
      </c>
      <c r="L5180">
        <v>0.35</v>
      </c>
      <c r="M5180">
        <v>39621</v>
      </c>
      <c r="N5180">
        <v>2</v>
      </c>
      <c r="O5180" s="2" t="s">
        <v>4782</v>
      </c>
      <c r="P5180" s="2" t="s">
        <v>197</v>
      </c>
      <c r="Q5180" s="2" t="s">
        <v>752</v>
      </c>
      <c r="R5180">
        <v>2</v>
      </c>
      <c r="S5180">
        <v>0</v>
      </c>
      <c r="T5180" s="2" t="s">
        <v>29</v>
      </c>
      <c r="U5180" s="2" t="s">
        <v>10966</v>
      </c>
    </row>
    <row r="5181" spans="1:21">
      <c r="A5181">
        <v>44</v>
      </c>
      <c r="B5181" s="2" t="s">
        <v>30</v>
      </c>
      <c r="C5181" s="2" t="s">
        <v>31</v>
      </c>
      <c r="D5181" s="2" t="s">
        <v>32</v>
      </c>
      <c r="E5181">
        <v>77202</v>
      </c>
      <c r="F5181">
        <v>731</v>
      </c>
      <c r="G5181">
        <v>37968</v>
      </c>
      <c r="H5181" s="2" t="s">
        <v>43</v>
      </c>
      <c r="I5181" s="2" t="s">
        <v>34</v>
      </c>
      <c r="J5181">
        <v>1</v>
      </c>
      <c r="K5181" s="2" t="s">
        <v>48</v>
      </c>
      <c r="L5181">
        <v>0.14000000000000001</v>
      </c>
      <c r="M5181">
        <v>288036</v>
      </c>
      <c r="N5181">
        <v>0</v>
      </c>
      <c r="O5181" s="2" t="s">
        <v>4783</v>
      </c>
      <c r="P5181" s="2" t="s">
        <v>27</v>
      </c>
      <c r="Q5181" s="2" t="s">
        <v>217</v>
      </c>
      <c r="R5181">
        <v>4</v>
      </c>
      <c r="S5181">
        <v>2</v>
      </c>
      <c r="T5181" s="2" t="s">
        <v>39</v>
      </c>
      <c r="U5181" s="2" t="s">
        <v>10966</v>
      </c>
    </row>
    <row r="5182" spans="1:21">
      <c r="A5182">
        <v>31</v>
      </c>
      <c r="B5182" s="2" t="s">
        <v>40</v>
      </c>
      <c r="C5182" s="2" t="s">
        <v>21</v>
      </c>
      <c r="D5182" s="2" t="s">
        <v>22</v>
      </c>
      <c r="E5182">
        <v>78770</v>
      </c>
      <c r="F5182">
        <v>770</v>
      </c>
      <c r="G5182">
        <v>27450.01</v>
      </c>
      <c r="H5182" s="2" t="s">
        <v>23</v>
      </c>
      <c r="I5182" s="2" t="s">
        <v>24</v>
      </c>
      <c r="J5182">
        <v>7</v>
      </c>
      <c r="K5182" s="2" t="s">
        <v>48</v>
      </c>
      <c r="L5182">
        <v>0.28999999999999998</v>
      </c>
      <c r="M5182">
        <v>287888</v>
      </c>
      <c r="N5182">
        <v>1</v>
      </c>
      <c r="O5182" s="2" t="s">
        <v>4784</v>
      </c>
      <c r="P5182" s="2" t="s">
        <v>163</v>
      </c>
      <c r="Q5182" s="2" t="s">
        <v>782</v>
      </c>
      <c r="R5182">
        <v>4</v>
      </c>
      <c r="S5182">
        <v>1</v>
      </c>
      <c r="T5182" s="2" t="s">
        <v>29</v>
      </c>
      <c r="U5182" s="2" t="s">
        <v>10966</v>
      </c>
    </row>
    <row r="5183" spans="1:21">
      <c r="A5183">
        <v>61</v>
      </c>
      <c r="B5183" s="2" t="s">
        <v>30</v>
      </c>
      <c r="C5183" s="2" t="s">
        <v>82</v>
      </c>
      <c r="D5183" s="2" t="s">
        <v>22</v>
      </c>
      <c r="E5183">
        <v>31320</v>
      </c>
      <c r="F5183">
        <v>748</v>
      </c>
      <c r="G5183">
        <v>14762</v>
      </c>
      <c r="H5183" s="2" t="s">
        <v>43</v>
      </c>
      <c r="I5183" s="2" t="s">
        <v>34</v>
      </c>
      <c r="J5183">
        <v>5</v>
      </c>
      <c r="K5183" s="2" t="s">
        <v>35</v>
      </c>
      <c r="L5183">
        <v>0.2</v>
      </c>
      <c r="M5183">
        <v>142102</v>
      </c>
      <c r="N5183">
        <v>3</v>
      </c>
      <c r="O5183" s="2" t="s">
        <v>4785</v>
      </c>
      <c r="P5183" s="2" t="s">
        <v>289</v>
      </c>
      <c r="Q5183" s="2" t="s">
        <v>364</v>
      </c>
      <c r="R5183">
        <v>1</v>
      </c>
      <c r="S5183">
        <v>1</v>
      </c>
      <c r="T5183" s="2" t="s">
        <v>39</v>
      </c>
      <c r="U5183" s="2" t="s">
        <v>10966</v>
      </c>
    </row>
    <row r="5184" spans="1:21">
      <c r="A5184">
        <v>54</v>
      </c>
      <c r="B5184" s="2" t="s">
        <v>30</v>
      </c>
      <c r="C5184" s="2" t="s">
        <v>41</v>
      </c>
      <c r="D5184" s="2" t="s">
        <v>32</v>
      </c>
      <c r="E5184">
        <v>41971</v>
      </c>
      <c r="F5184">
        <v>718</v>
      </c>
      <c r="G5184">
        <v>21620</v>
      </c>
      <c r="H5184" s="2" t="s">
        <v>33</v>
      </c>
      <c r="I5184" s="2" t="s">
        <v>24</v>
      </c>
      <c r="J5184">
        <v>16</v>
      </c>
      <c r="K5184" s="2" t="s">
        <v>48</v>
      </c>
      <c r="L5184">
        <v>0.51</v>
      </c>
      <c r="M5184">
        <v>21926</v>
      </c>
      <c r="N5184">
        <v>1</v>
      </c>
      <c r="O5184" s="2" t="s">
        <v>4786</v>
      </c>
      <c r="P5184" s="2" t="s">
        <v>116</v>
      </c>
      <c r="Q5184" s="2" t="s">
        <v>102</v>
      </c>
      <c r="R5184">
        <v>4</v>
      </c>
      <c r="S5184">
        <v>2</v>
      </c>
      <c r="T5184" s="2" t="s">
        <v>81</v>
      </c>
      <c r="U5184" s="2" t="s">
        <v>10969</v>
      </c>
    </row>
    <row r="5185" spans="1:21">
      <c r="A5185">
        <v>54</v>
      </c>
      <c r="B5185" s="2" t="s">
        <v>40</v>
      </c>
      <c r="C5185" s="2" t="s">
        <v>41</v>
      </c>
      <c r="D5185" s="2" t="s">
        <v>22</v>
      </c>
      <c r="E5185">
        <v>110450</v>
      </c>
      <c r="F5185">
        <v>621</v>
      </c>
      <c r="G5185">
        <v>47383</v>
      </c>
      <c r="H5185" s="2" t="s">
        <v>47</v>
      </c>
      <c r="I5185" s="2" t="s">
        <v>34</v>
      </c>
      <c r="J5185">
        <v>19</v>
      </c>
      <c r="K5185" s="2" t="s">
        <v>59</v>
      </c>
      <c r="L5185">
        <v>0.25</v>
      </c>
      <c r="M5185">
        <v>232036</v>
      </c>
      <c r="N5185">
        <v>2</v>
      </c>
      <c r="O5185" s="2" t="s">
        <v>4787</v>
      </c>
      <c r="P5185" s="2" t="s">
        <v>144</v>
      </c>
      <c r="Q5185" s="2" t="s">
        <v>185</v>
      </c>
      <c r="R5185">
        <v>4</v>
      </c>
      <c r="S5185">
        <v>2</v>
      </c>
      <c r="T5185" s="2" t="s">
        <v>29</v>
      </c>
      <c r="U5185" s="2" t="s">
        <v>10969</v>
      </c>
    </row>
    <row r="5186" spans="1:21">
      <c r="A5186">
        <v>19</v>
      </c>
      <c r="B5186" s="2" t="s">
        <v>20</v>
      </c>
      <c r="C5186" s="2" t="s">
        <v>31</v>
      </c>
      <c r="D5186" s="2" t="s">
        <v>22</v>
      </c>
      <c r="E5186">
        <v>101596</v>
      </c>
      <c r="F5186">
        <v>769</v>
      </c>
      <c r="G5186">
        <v>22751</v>
      </c>
      <c r="H5186" s="2" t="s">
        <v>33</v>
      </c>
      <c r="I5186" s="2" t="s">
        <v>58</v>
      </c>
      <c r="J5186">
        <v>19</v>
      </c>
      <c r="K5186" s="2" t="s">
        <v>48</v>
      </c>
      <c r="L5186">
        <v>0.38</v>
      </c>
      <c r="M5186">
        <v>57709</v>
      </c>
      <c r="N5186">
        <v>4</v>
      </c>
      <c r="O5186" s="2" t="s">
        <v>3503</v>
      </c>
      <c r="P5186" s="2" t="s">
        <v>337</v>
      </c>
      <c r="Q5186" s="2" t="s">
        <v>1063</v>
      </c>
      <c r="R5186">
        <v>2</v>
      </c>
      <c r="S5186">
        <v>1</v>
      </c>
      <c r="T5186" s="2" t="s">
        <v>39</v>
      </c>
      <c r="U5186" s="2" t="s">
        <v>10969</v>
      </c>
    </row>
    <row r="5187" spans="1:21">
      <c r="A5187">
        <v>38</v>
      </c>
      <c r="B5187" s="2" t="s">
        <v>30</v>
      </c>
      <c r="C5187" s="2" t="s">
        <v>21</v>
      </c>
      <c r="D5187" s="2" t="s">
        <v>32</v>
      </c>
      <c r="E5187">
        <v>119152</v>
      </c>
      <c r="F5187">
        <v>656</v>
      </c>
      <c r="G5187">
        <v>14695</v>
      </c>
      <c r="H5187" s="2" t="s">
        <v>33</v>
      </c>
      <c r="I5187" s="2" t="s">
        <v>24</v>
      </c>
      <c r="J5187">
        <v>5</v>
      </c>
      <c r="K5187" s="2" t="s">
        <v>48</v>
      </c>
      <c r="L5187">
        <v>0.28000000000000003</v>
      </c>
      <c r="M5187">
        <v>137629</v>
      </c>
      <c r="N5187">
        <v>0</v>
      </c>
      <c r="O5187" s="2" t="s">
        <v>4788</v>
      </c>
      <c r="P5187" s="2" t="s">
        <v>242</v>
      </c>
      <c r="Q5187" s="2" t="s">
        <v>189</v>
      </c>
      <c r="R5187">
        <v>0</v>
      </c>
      <c r="S5187">
        <v>2</v>
      </c>
      <c r="T5187" s="2" t="s">
        <v>29</v>
      </c>
      <c r="U5187" s="2" t="s">
        <v>10966</v>
      </c>
    </row>
    <row r="5188" spans="1:21">
      <c r="A5188">
        <v>47</v>
      </c>
      <c r="B5188" s="2" t="s">
        <v>30</v>
      </c>
      <c r="C5188" s="2" t="s">
        <v>21</v>
      </c>
      <c r="D5188" s="2" t="s">
        <v>22</v>
      </c>
      <c r="E5188">
        <v>84713</v>
      </c>
      <c r="F5188">
        <v>733</v>
      </c>
      <c r="G5188">
        <v>49788</v>
      </c>
      <c r="H5188" s="2" t="s">
        <v>23</v>
      </c>
      <c r="I5188" s="2" t="s">
        <v>24</v>
      </c>
      <c r="J5188">
        <v>15</v>
      </c>
      <c r="K5188" s="2" t="s">
        <v>48</v>
      </c>
      <c r="L5188">
        <v>0.35</v>
      </c>
      <c r="M5188">
        <v>120722</v>
      </c>
      <c r="N5188">
        <v>3</v>
      </c>
      <c r="O5188" s="2" t="s">
        <v>4789</v>
      </c>
      <c r="P5188" s="2" t="s">
        <v>174</v>
      </c>
      <c r="Q5188" s="2" t="s">
        <v>562</v>
      </c>
      <c r="R5188">
        <v>1</v>
      </c>
      <c r="S5188">
        <v>1</v>
      </c>
      <c r="T5188" s="2" t="s">
        <v>39</v>
      </c>
      <c r="U5188" s="2" t="s">
        <v>10969</v>
      </c>
    </row>
    <row r="5189" spans="1:21">
      <c r="A5189">
        <v>44</v>
      </c>
      <c r="B5189" s="2" t="s">
        <v>40</v>
      </c>
      <c r="C5189" s="2" t="s">
        <v>82</v>
      </c>
      <c r="D5189" s="2" t="s">
        <v>32</v>
      </c>
      <c r="E5189">
        <v>75810</v>
      </c>
      <c r="F5189">
        <v>714</v>
      </c>
      <c r="G5189">
        <v>29253</v>
      </c>
      <c r="H5189" s="2" t="s">
        <v>33</v>
      </c>
      <c r="I5189" s="2" t="s">
        <v>24</v>
      </c>
      <c r="J5189">
        <v>11</v>
      </c>
      <c r="K5189" s="2" t="s">
        <v>25</v>
      </c>
      <c r="L5189">
        <v>0.48</v>
      </c>
      <c r="M5189">
        <v>168604</v>
      </c>
      <c r="N5189">
        <v>2</v>
      </c>
      <c r="O5189" s="2" t="s">
        <v>4790</v>
      </c>
      <c r="P5189" s="2" t="s">
        <v>50</v>
      </c>
      <c r="Q5189" s="2" t="s">
        <v>494</v>
      </c>
      <c r="R5189">
        <v>0</v>
      </c>
      <c r="S5189">
        <v>2</v>
      </c>
      <c r="T5189" s="2" t="s">
        <v>39</v>
      </c>
      <c r="U5189" s="2" t="s">
        <v>10966</v>
      </c>
    </row>
    <row r="5190" spans="1:21">
      <c r="A5190">
        <v>55</v>
      </c>
      <c r="B5190" s="2" t="s">
        <v>20</v>
      </c>
      <c r="C5190" s="2" t="s">
        <v>31</v>
      </c>
      <c r="D5190" s="2" t="s">
        <v>42</v>
      </c>
      <c r="E5190">
        <v>39798</v>
      </c>
      <c r="F5190">
        <v>746</v>
      </c>
      <c r="G5190">
        <v>31088</v>
      </c>
      <c r="H5190" s="2" t="s">
        <v>43</v>
      </c>
      <c r="I5190" s="2" t="s">
        <v>24</v>
      </c>
      <c r="J5190">
        <v>12</v>
      </c>
      <c r="K5190" s="2" t="s">
        <v>48</v>
      </c>
      <c r="L5190">
        <v>0.34</v>
      </c>
      <c r="M5190">
        <v>217624</v>
      </c>
      <c r="N5190">
        <v>0</v>
      </c>
      <c r="O5190" s="2" t="s">
        <v>4791</v>
      </c>
      <c r="P5190" s="2" t="s">
        <v>166</v>
      </c>
      <c r="Q5190" s="2" t="s">
        <v>295</v>
      </c>
      <c r="R5190">
        <v>1</v>
      </c>
      <c r="S5190">
        <v>2</v>
      </c>
      <c r="T5190" s="2" t="s">
        <v>29</v>
      </c>
      <c r="U5190" s="2" t="s">
        <v>10970</v>
      </c>
    </row>
    <row r="5191" spans="1:21">
      <c r="A5191">
        <v>43</v>
      </c>
      <c r="B5191" s="2" t="s">
        <v>40</v>
      </c>
      <c r="C5191" s="2" t="s">
        <v>41</v>
      </c>
      <c r="D5191" s="2" t="s">
        <v>22</v>
      </c>
      <c r="E5191">
        <v>46015</v>
      </c>
      <c r="F5191">
        <v>767</v>
      </c>
      <c r="G5191">
        <v>29686</v>
      </c>
      <c r="H5191" s="2" t="s">
        <v>43</v>
      </c>
      <c r="I5191" s="2" t="s">
        <v>24</v>
      </c>
      <c r="J5191">
        <v>12</v>
      </c>
      <c r="K5191" s="2" t="s">
        <v>59</v>
      </c>
      <c r="L5191">
        <v>0.33</v>
      </c>
      <c r="M5191">
        <v>48608</v>
      </c>
      <c r="N5191">
        <v>1</v>
      </c>
      <c r="O5191" s="2" t="s">
        <v>2793</v>
      </c>
      <c r="P5191" s="2" t="s">
        <v>124</v>
      </c>
      <c r="Q5191" s="2" t="s">
        <v>586</v>
      </c>
      <c r="R5191">
        <v>0</v>
      </c>
      <c r="S5191">
        <v>0</v>
      </c>
      <c r="T5191" s="2" t="s">
        <v>29</v>
      </c>
      <c r="U5191" s="2" t="s">
        <v>10970</v>
      </c>
    </row>
    <row r="5192" spans="1:21">
      <c r="A5192">
        <v>59</v>
      </c>
      <c r="B5192" s="2" t="s">
        <v>40</v>
      </c>
      <c r="C5192" s="2" t="s">
        <v>82</v>
      </c>
      <c r="D5192" s="2" t="s">
        <v>69</v>
      </c>
      <c r="E5192">
        <v>31351</v>
      </c>
      <c r="F5192">
        <v>626</v>
      </c>
      <c r="G5192">
        <v>16810</v>
      </c>
      <c r="H5192" s="2" t="s">
        <v>23</v>
      </c>
      <c r="I5192" s="2" t="s">
        <v>34</v>
      </c>
      <c r="J5192">
        <v>12</v>
      </c>
      <c r="K5192" s="2" t="s">
        <v>25</v>
      </c>
      <c r="L5192">
        <v>0.28999999999999998</v>
      </c>
      <c r="M5192">
        <v>237587</v>
      </c>
      <c r="N5192">
        <v>3</v>
      </c>
      <c r="O5192" s="2" t="s">
        <v>4792</v>
      </c>
      <c r="P5192" s="2" t="s">
        <v>289</v>
      </c>
      <c r="Q5192" s="2" t="s">
        <v>295</v>
      </c>
      <c r="R5192">
        <v>1</v>
      </c>
      <c r="S5192">
        <v>2</v>
      </c>
      <c r="T5192" s="2" t="s">
        <v>39</v>
      </c>
      <c r="U5192" s="2" t="s">
        <v>10966</v>
      </c>
    </row>
    <row r="5193" spans="1:21">
      <c r="A5193">
        <v>68</v>
      </c>
      <c r="B5193" s="2" t="s">
        <v>40</v>
      </c>
      <c r="C5193" s="2" t="s">
        <v>41</v>
      </c>
      <c r="D5193" s="2" t="s">
        <v>22</v>
      </c>
      <c r="E5193">
        <v>64763</v>
      </c>
      <c r="F5193">
        <v>610</v>
      </c>
      <c r="G5193">
        <v>16474</v>
      </c>
      <c r="H5193" s="2" t="s">
        <v>43</v>
      </c>
      <c r="I5193" s="2" t="s">
        <v>58</v>
      </c>
      <c r="J5193">
        <v>3</v>
      </c>
      <c r="K5193" s="2" t="s">
        <v>48</v>
      </c>
      <c r="L5193">
        <v>0.27</v>
      </c>
      <c r="M5193">
        <v>204689</v>
      </c>
      <c r="N5193">
        <v>3</v>
      </c>
      <c r="O5193" s="2" t="s">
        <v>4793</v>
      </c>
      <c r="P5193" s="2" t="s">
        <v>84</v>
      </c>
      <c r="Q5193" s="2" t="s">
        <v>366</v>
      </c>
      <c r="R5193">
        <v>2</v>
      </c>
      <c r="S5193">
        <v>1</v>
      </c>
      <c r="T5193" s="2" t="s">
        <v>29</v>
      </c>
      <c r="U5193" s="2" t="s">
        <v>10966</v>
      </c>
    </row>
    <row r="5194" spans="1:21">
      <c r="A5194">
        <v>23</v>
      </c>
      <c r="B5194" s="2" t="s">
        <v>30</v>
      </c>
      <c r="C5194" s="2" t="s">
        <v>82</v>
      </c>
      <c r="D5194" s="2" t="s">
        <v>42</v>
      </c>
      <c r="E5194">
        <v>31440</v>
      </c>
      <c r="F5194">
        <v>649</v>
      </c>
      <c r="G5194">
        <v>8610</v>
      </c>
      <c r="H5194" s="2" t="s">
        <v>43</v>
      </c>
      <c r="I5194" s="2" t="s">
        <v>34</v>
      </c>
      <c r="J5194">
        <v>6</v>
      </c>
      <c r="K5194" s="2" t="s">
        <v>59</v>
      </c>
      <c r="L5194">
        <v>0.34</v>
      </c>
      <c r="M5194">
        <v>230457</v>
      </c>
      <c r="N5194">
        <v>2</v>
      </c>
      <c r="O5194" s="2" t="s">
        <v>2443</v>
      </c>
      <c r="P5194" s="2" t="s">
        <v>237</v>
      </c>
      <c r="Q5194" s="2" t="s">
        <v>272</v>
      </c>
      <c r="R5194">
        <v>0</v>
      </c>
      <c r="S5194">
        <v>0</v>
      </c>
      <c r="T5194" s="2" t="s">
        <v>29</v>
      </c>
      <c r="U5194" s="2" t="s">
        <v>10966</v>
      </c>
    </row>
    <row r="5195" spans="1:21">
      <c r="A5195">
        <v>21</v>
      </c>
      <c r="B5195" s="2" t="s">
        <v>30</v>
      </c>
      <c r="C5195" s="2" t="s">
        <v>41</v>
      </c>
      <c r="D5195" s="2" t="s">
        <v>42</v>
      </c>
      <c r="E5195">
        <v>54072</v>
      </c>
      <c r="F5195">
        <v>705</v>
      </c>
      <c r="G5195">
        <v>25706</v>
      </c>
      <c r="H5195" s="2" t="s">
        <v>33</v>
      </c>
      <c r="I5195" s="2" t="s">
        <v>58</v>
      </c>
      <c r="J5195">
        <v>0</v>
      </c>
      <c r="K5195" s="2" t="s">
        <v>25</v>
      </c>
      <c r="L5195">
        <v>0.22</v>
      </c>
      <c r="M5195">
        <v>238086</v>
      </c>
      <c r="N5195">
        <v>3</v>
      </c>
      <c r="O5195" s="2" t="s">
        <v>4794</v>
      </c>
      <c r="P5195" s="2" t="s">
        <v>163</v>
      </c>
      <c r="Q5195" s="2" t="s">
        <v>246</v>
      </c>
      <c r="R5195">
        <v>3</v>
      </c>
      <c r="S5195">
        <v>1</v>
      </c>
      <c r="T5195" s="2" t="s">
        <v>29</v>
      </c>
      <c r="U5195" s="2" t="s">
        <v>10966</v>
      </c>
    </row>
    <row r="5196" spans="1:21">
      <c r="A5196">
        <v>23</v>
      </c>
      <c r="B5196" s="2" t="s">
        <v>40</v>
      </c>
      <c r="C5196" s="2" t="s">
        <v>21</v>
      </c>
      <c r="D5196" s="2" t="s">
        <v>32</v>
      </c>
      <c r="E5196">
        <v>77219</v>
      </c>
      <c r="F5196">
        <v>670</v>
      </c>
      <c r="G5196">
        <v>12264</v>
      </c>
      <c r="H5196" s="2" t="s">
        <v>47</v>
      </c>
      <c r="I5196" s="2" t="s">
        <v>24</v>
      </c>
      <c r="J5196">
        <v>16</v>
      </c>
      <c r="K5196" s="2" t="s">
        <v>35</v>
      </c>
      <c r="L5196">
        <v>0.44</v>
      </c>
      <c r="M5196">
        <v>213498</v>
      </c>
      <c r="N5196">
        <v>1</v>
      </c>
      <c r="O5196" s="2" t="s">
        <v>4795</v>
      </c>
      <c r="P5196" s="2" t="s">
        <v>64</v>
      </c>
      <c r="Q5196" s="2" t="s">
        <v>703</v>
      </c>
      <c r="R5196">
        <v>3</v>
      </c>
      <c r="S5196">
        <v>0</v>
      </c>
      <c r="T5196" s="2" t="s">
        <v>81</v>
      </c>
      <c r="U5196" s="2" t="s">
        <v>10966</v>
      </c>
    </row>
    <row r="5197" spans="1:21">
      <c r="A5197">
        <v>64</v>
      </c>
      <c r="B5197" s="2" t="s">
        <v>30</v>
      </c>
      <c r="C5197" s="2" t="s">
        <v>82</v>
      </c>
      <c r="D5197" s="2" t="s">
        <v>32</v>
      </c>
      <c r="E5197">
        <v>69933.399999999994</v>
      </c>
      <c r="F5197">
        <v>660</v>
      </c>
      <c r="G5197">
        <v>43513</v>
      </c>
      <c r="H5197" s="2" t="s">
        <v>23</v>
      </c>
      <c r="I5197" s="2" t="s">
        <v>58</v>
      </c>
      <c r="J5197">
        <v>8</v>
      </c>
      <c r="K5197" s="2" t="s">
        <v>59</v>
      </c>
      <c r="L5197">
        <v>0.37</v>
      </c>
      <c r="M5197">
        <v>157088</v>
      </c>
      <c r="N5197">
        <v>1</v>
      </c>
      <c r="O5197" s="2" t="s">
        <v>4577</v>
      </c>
      <c r="P5197" s="2" t="s">
        <v>158</v>
      </c>
      <c r="Q5197" s="2" t="s">
        <v>400</v>
      </c>
      <c r="R5197">
        <v>0</v>
      </c>
      <c r="S5197">
        <v>0</v>
      </c>
      <c r="T5197" s="2" t="s">
        <v>29</v>
      </c>
      <c r="U5197" s="2" t="s">
        <v>10966</v>
      </c>
    </row>
    <row r="5198" spans="1:21">
      <c r="A5198">
        <v>62</v>
      </c>
      <c r="B5198" s="2" t="s">
        <v>30</v>
      </c>
      <c r="C5198" s="2" t="s">
        <v>21</v>
      </c>
      <c r="D5198" s="2" t="s">
        <v>42</v>
      </c>
      <c r="E5198">
        <v>81429</v>
      </c>
      <c r="F5198">
        <v>642</v>
      </c>
      <c r="G5198">
        <v>15732</v>
      </c>
      <c r="H5198" s="2" t="s">
        <v>43</v>
      </c>
      <c r="I5198" s="2" t="s">
        <v>58</v>
      </c>
      <c r="J5198">
        <v>5</v>
      </c>
      <c r="K5198" s="2" t="s">
        <v>59</v>
      </c>
      <c r="L5198">
        <v>0.45</v>
      </c>
      <c r="M5198">
        <v>221531</v>
      </c>
      <c r="N5198">
        <v>2</v>
      </c>
      <c r="O5198" s="2" t="s">
        <v>4796</v>
      </c>
      <c r="P5198" s="2" t="s">
        <v>352</v>
      </c>
      <c r="Q5198" s="2" t="s">
        <v>172</v>
      </c>
      <c r="R5198">
        <v>0</v>
      </c>
      <c r="S5198">
        <v>1</v>
      </c>
      <c r="T5198" s="2" t="s">
        <v>39</v>
      </c>
      <c r="U5198" s="2" t="s">
        <v>10966</v>
      </c>
    </row>
    <row r="5199" spans="1:21">
      <c r="A5199">
        <v>33</v>
      </c>
      <c r="B5199" s="2" t="s">
        <v>20</v>
      </c>
      <c r="C5199" s="2" t="s">
        <v>82</v>
      </c>
      <c r="D5199" s="2" t="s">
        <v>32</v>
      </c>
      <c r="E5199">
        <v>64200</v>
      </c>
      <c r="F5199">
        <v>699</v>
      </c>
      <c r="G5199">
        <v>11427</v>
      </c>
      <c r="H5199" s="2" t="s">
        <v>23</v>
      </c>
      <c r="I5199" s="2" t="s">
        <v>24</v>
      </c>
      <c r="J5199">
        <v>19</v>
      </c>
      <c r="K5199" s="2" t="s">
        <v>35</v>
      </c>
      <c r="L5199">
        <v>0.46</v>
      </c>
      <c r="M5199">
        <v>199826</v>
      </c>
      <c r="N5199">
        <v>0</v>
      </c>
      <c r="O5199" s="2" t="s">
        <v>4797</v>
      </c>
      <c r="P5199" s="2" t="s">
        <v>67</v>
      </c>
      <c r="Q5199" s="2" t="s">
        <v>248</v>
      </c>
      <c r="R5199">
        <v>3</v>
      </c>
      <c r="S5199">
        <v>1</v>
      </c>
      <c r="T5199" s="2" t="s">
        <v>29</v>
      </c>
      <c r="U5199" s="2" t="s">
        <v>10966</v>
      </c>
    </row>
    <row r="5200" spans="1:21">
      <c r="A5200">
        <v>27</v>
      </c>
      <c r="B5200" s="2" t="s">
        <v>20</v>
      </c>
      <c r="C5200" s="2" t="s">
        <v>82</v>
      </c>
      <c r="D5200" s="2" t="s">
        <v>22</v>
      </c>
      <c r="E5200">
        <v>96637</v>
      </c>
      <c r="F5200">
        <v>642</v>
      </c>
      <c r="G5200">
        <v>17837</v>
      </c>
      <c r="H5200" s="2" t="s">
        <v>33</v>
      </c>
      <c r="I5200" s="2" t="s">
        <v>58</v>
      </c>
      <c r="J5200">
        <v>12</v>
      </c>
      <c r="K5200" s="2" t="s">
        <v>48</v>
      </c>
      <c r="L5200">
        <v>0.14000000000000001</v>
      </c>
      <c r="M5200">
        <v>53324</v>
      </c>
      <c r="N5200">
        <v>4</v>
      </c>
      <c r="O5200" s="2" t="s">
        <v>4798</v>
      </c>
      <c r="P5200" s="2" t="s">
        <v>93</v>
      </c>
      <c r="Q5200" s="2" t="s">
        <v>544</v>
      </c>
      <c r="R5200">
        <v>2</v>
      </c>
      <c r="S5200">
        <v>0</v>
      </c>
      <c r="T5200" s="2" t="s">
        <v>39</v>
      </c>
      <c r="U5200" s="2" t="s">
        <v>10969</v>
      </c>
    </row>
    <row r="5201" spans="1:21">
      <c r="A5201">
        <v>39</v>
      </c>
      <c r="B5201" s="2" t="s">
        <v>40</v>
      </c>
      <c r="C5201" s="2" t="s">
        <v>41</v>
      </c>
      <c r="D5201" s="2" t="s">
        <v>42</v>
      </c>
      <c r="E5201">
        <v>37469</v>
      </c>
      <c r="F5201">
        <v>765</v>
      </c>
      <c r="G5201">
        <v>13408</v>
      </c>
      <c r="H5201" s="2" t="s">
        <v>23</v>
      </c>
      <c r="I5201" s="2" t="s">
        <v>24</v>
      </c>
      <c r="J5201">
        <v>16</v>
      </c>
      <c r="K5201" s="2" t="s">
        <v>25</v>
      </c>
      <c r="L5201">
        <v>0.45</v>
      </c>
      <c r="M5201">
        <v>272447</v>
      </c>
      <c r="N5201">
        <v>1</v>
      </c>
      <c r="O5201" s="2" t="s">
        <v>4563</v>
      </c>
      <c r="P5201" s="2" t="s">
        <v>137</v>
      </c>
      <c r="Q5201" s="2" t="s">
        <v>969</v>
      </c>
      <c r="R5201">
        <v>0</v>
      </c>
      <c r="S5201">
        <v>1</v>
      </c>
      <c r="T5201" s="2" t="s">
        <v>29</v>
      </c>
      <c r="U5201" s="2" t="s">
        <v>10967</v>
      </c>
    </row>
    <row r="5202" spans="1:21">
      <c r="A5202">
        <v>20</v>
      </c>
      <c r="B5202" s="2" t="s">
        <v>30</v>
      </c>
      <c r="C5202" s="2" t="s">
        <v>31</v>
      </c>
      <c r="D5202" s="2" t="s">
        <v>69</v>
      </c>
      <c r="E5202">
        <v>119248</v>
      </c>
      <c r="F5202">
        <v>699</v>
      </c>
      <c r="G5202">
        <v>17839</v>
      </c>
      <c r="H5202" s="2" t="s">
        <v>43</v>
      </c>
      <c r="I5202" s="2" t="s">
        <v>34</v>
      </c>
      <c r="J5202">
        <v>12</v>
      </c>
      <c r="K5202" s="2" t="s">
        <v>25</v>
      </c>
      <c r="L5202">
        <v>0.39</v>
      </c>
      <c r="M5202">
        <v>159741.5</v>
      </c>
      <c r="N5202">
        <v>1</v>
      </c>
      <c r="O5202" s="2" t="s">
        <v>4799</v>
      </c>
      <c r="P5202" s="2" t="s">
        <v>90</v>
      </c>
      <c r="Q5202" s="2" t="s">
        <v>518</v>
      </c>
      <c r="R5202">
        <v>2</v>
      </c>
      <c r="S5202">
        <v>0</v>
      </c>
      <c r="T5202" s="2" t="s">
        <v>29</v>
      </c>
      <c r="U5202" s="2" t="s">
        <v>10966</v>
      </c>
    </row>
    <row r="5203" spans="1:21">
      <c r="A5203">
        <v>27</v>
      </c>
      <c r="B5203" s="2" t="s">
        <v>30</v>
      </c>
      <c r="C5203" s="2" t="s">
        <v>82</v>
      </c>
      <c r="D5203" s="2" t="s">
        <v>42</v>
      </c>
      <c r="E5203">
        <v>23729</v>
      </c>
      <c r="F5203">
        <v>680</v>
      </c>
      <c r="G5203">
        <v>27450.01</v>
      </c>
      <c r="H5203" s="2" t="s">
        <v>33</v>
      </c>
      <c r="I5203" s="2" t="s">
        <v>58</v>
      </c>
      <c r="J5203">
        <v>0</v>
      </c>
      <c r="K5203" s="2" t="s">
        <v>25</v>
      </c>
      <c r="L5203">
        <v>0.26</v>
      </c>
      <c r="M5203">
        <v>159741.5</v>
      </c>
      <c r="N5203">
        <v>3</v>
      </c>
      <c r="O5203" s="2" t="s">
        <v>3341</v>
      </c>
      <c r="P5203" s="2" t="s">
        <v>111</v>
      </c>
      <c r="Q5203" s="2" t="s">
        <v>682</v>
      </c>
      <c r="R5203">
        <v>2</v>
      </c>
      <c r="S5203">
        <v>1</v>
      </c>
      <c r="T5203" s="2" t="s">
        <v>29</v>
      </c>
      <c r="U5203" s="2" t="s">
        <v>10966</v>
      </c>
    </row>
    <row r="5204" spans="1:21">
      <c r="A5204">
        <v>58</v>
      </c>
      <c r="B5204" s="2" t="s">
        <v>40</v>
      </c>
      <c r="C5204" s="2" t="s">
        <v>31</v>
      </c>
      <c r="D5204" s="2" t="s">
        <v>32</v>
      </c>
      <c r="E5204">
        <v>82909</v>
      </c>
      <c r="F5204">
        <v>780</v>
      </c>
      <c r="G5204">
        <v>9501</v>
      </c>
      <c r="H5204" s="2" t="s">
        <v>33</v>
      </c>
      <c r="I5204" s="2" t="s">
        <v>34</v>
      </c>
      <c r="J5204">
        <v>10</v>
      </c>
      <c r="K5204" s="2" t="s">
        <v>35</v>
      </c>
      <c r="L5204">
        <v>0.19</v>
      </c>
      <c r="M5204">
        <v>171100</v>
      </c>
      <c r="N5204">
        <v>2</v>
      </c>
      <c r="O5204" s="2" t="s">
        <v>4800</v>
      </c>
      <c r="P5204" s="2" t="s">
        <v>286</v>
      </c>
      <c r="Q5204" s="2" t="s">
        <v>140</v>
      </c>
      <c r="R5204">
        <v>1</v>
      </c>
      <c r="S5204">
        <v>2</v>
      </c>
      <c r="T5204" s="2" t="s">
        <v>39</v>
      </c>
      <c r="U5204" s="2" t="s">
        <v>10971</v>
      </c>
    </row>
    <row r="5205" spans="1:21">
      <c r="A5205">
        <v>36</v>
      </c>
      <c r="B5205" s="2" t="s">
        <v>40</v>
      </c>
      <c r="C5205" s="2" t="s">
        <v>31</v>
      </c>
      <c r="D5205" s="2" t="s">
        <v>69</v>
      </c>
      <c r="E5205">
        <v>87762</v>
      </c>
      <c r="F5205">
        <v>615</v>
      </c>
      <c r="G5205">
        <v>23131</v>
      </c>
      <c r="H5205" s="2" t="s">
        <v>33</v>
      </c>
      <c r="I5205" s="2" t="s">
        <v>34</v>
      </c>
      <c r="J5205">
        <v>18</v>
      </c>
      <c r="K5205" s="2" t="s">
        <v>25</v>
      </c>
      <c r="L5205">
        <v>0.4</v>
      </c>
      <c r="M5205">
        <v>141271</v>
      </c>
      <c r="N5205">
        <v>1</v>
      </c>
      <c r="O5205" s="2" t="s">
        <v>4801</v>
      </c>
      <c r="P5205" s="2" t="s">
        <v>98</v>
      </c>
      <c r="Q5205" s="2" t="s">
        <v>112</v>
      </c>
      <c r="R5205">
        <v>0</v>
      </c>
      <c r="S5205">
        <v>1</v>
      </c>
      <c r="T5205" s="2" t="s">
        <v>39</v>
      </c>
      <c r="U5205" s="2" t="s">
        <v>10966</v>
      </c>
    </row>
    <row r="5206" spans="1:21">
      <c r="A5206">
        <v>55</v>
      </c>
      <c r="B5206" s="2" t="s">
        <v>20</v>
      </c>
      <c r="C5206" s="2" t="s">
        <v>31</v>
      </c>
      <c r="D5206" s="2" t="s">
        <v>22</v>
      </c>
      <c r="E5206">
        <v>60888</v>
      </c>
      <c r="F5206">
        <v>699</v>
      </c>
      <c r="G5206">
        <v>47095</v>
      </c>
      <c r="H5206" s="2" t="s">
        <v>23</v>
      </c>
      <c r="I5206" s="2" t="s">
        <v>58</v>
      </c>
      <c r="J5206">
        <v>9</v>
      </c>
      <c r="K5206" s="2" t="s">
        <v>48</v>
      </c>
      <c r="L5206">
        <v>0.13</v>
      </c>
      <c r="M5206">
        <v>159741.5</v>
      </c>
      <c r="N5206">
        <v>0</v>
      </c>
      <c r="O5206" s="2" t="s">
        <v>1302</v>
      </c>
      <c r="P5206" s="2" t="s">
        <v>56</v>
      </c>
      <c r="Q5206" s="2" t="s">
        <v>592</v>
      </c>
      <c r="R5206">
        <v>4</v>
      </c>
      <c r="S5206">
        <v>1</v>
      </c>
      <c r="T5206" s="2" t="s">
        <v>29</v>
      </c>
      <c r="U5206" s="2" t="s">
        <v>10969</v>
      </c>
    </row>
    <row r="5207" spans="1:21">
      <c r="A5207">
        <v>47</v>
      </c>
      <c r="B5207" s="2" t="s">
        <v>20</v>
      </c>
      <c r="C5207" s="2" t="s">
        <v>21</v>
      </c>
      <c r="D5207" s="2" t="s">
        <v>69</v>
      </c>
      <c r="E5207">
        <v>69933.399999999994</v>
      </c>
      <c r="F5207">
        <v>710</v>
      </c>
      <c r="G5207">
        <v>14326</v>
      </c>
      <c r="H5207" s="2" t="s">
        <v>33</v>
      </c>
      <c r="I5207" s="2" t="s">
        <v>24</v>
      </c>
      <c r="J5207">
        <v>11</v>
      </c>
      <c r="K5207" s="2" t="s">
        <v>25</v>
      </c>
      <c r="L5207">
        <v>0.36</v>
      </c>
      <c r="M5207">
        <v>142020</v>
      </c>
      <c r="N5207">
        <v>4</v>
      </c>
      <c r="O5207" s="2" t="s">
        <v>4802</v>
      </c>
      <c r="P5207" s="2" t="s">
        <v>90</v>
      </c>
      <c r="Q5207" s="2" t="s">
        <v>568</v>
      </c>
      <c r="R5207">
        <v>0</v>
      </c>
      <c r="S5207">
        <v>1</v>
      </c>
      <c r="T5207" s="2" t="s">
        <v>29</v>
      </c>
      <c r="U5207" s="2" t="s">
        <v>10967</v>
      </c>
    </row>
    <row r="5208" spans="1:21">
      <c r="A5208">
        <v>37</v>
      </c>
      <c r="B5208" s="2" t="s">
        <v>20</v>
      </c>
      <c r="C5208" s="2" t="s">
        <v>31</v>
      </c>
      <c r="D5208" s="2" t="s">
        <v>42</v>
      </c>
      <c r="E5208">
        <v>58196</v>
      </c>
      <c r="F5208">
        <v>670</v>
      </c>
      <c r="G5208">
        <v>17813</v>
      </c>
      <c r="H5208" s="2" t="s">
        <v>23</v>
      </c>
      <c r="I5208" s="2" t="s">
        <v>24</v>
      </c>
      <c r="J5208">
        <v>4</v>
      </c>
      <c r="K5208" s="2" t="s">
        <v>59</v>
      </c>
      <c r="L5208">
        <v>0.19</v>
      </c>
      <c r="M5208">
        <v>167890</v>
      </c>
      <c r="N5208">
        <v>2</v>
      </c>
      <c r="O5208" s="2" t="s">
        <v>4803</v>
      </c>
      <c r="P5208" s="2" t="s">
        <v>163</v>
      </c>
      <c r="Q5208" s="2" t="s">
        <v>68</v>
      </c>
      <c r="R5208">
        <v>0</v>
      </c>
      <c r="S5208">
        <v>2</v>
      </c>
      <c r="T5208" s="2" t="s">
        <v>29</v>
      </c>
      <c r="U5208" s="2" t="s">
        <v>10966</v>
      </c>
    </row>
    <row r="5209" spans="1:21">
      <c r="A5209">
        <v>62</v>
      </c>
      <c r="B5209" s="2" t="s">
        <v>30</v>
      </c>
      <c r="C5209" s="2" t="s">
        <v>21</v>
      </c>
      <c r="D5209" s="2" t="s">
        <v>42</v>
      </c>
      <c r="E5209">
        <v>95051</v>
      </c>
      <c r="F5209">
        <v>716</v>
      </c>
      <c r="G5209">
        <v>28903</v>
      </c>
      <c r="H5209" s="2" t="s">
        <v>33</v>
      </c>
      <c r="I5209" s="2" t="s">
        <v>58</v>
      </c>
      <c r="J5209">
        <v>8</v>
      </c>
      <c r="K5209" s="2" t="s">
        <v>25</v>
      </c>
      <c r="L5209">
        <v>0.31</v>
      </c>
      <c r="M5209">
        <v>236589</v>
      </c>
      <c r="N5209">
        <v>2</v>
      </c>
      <c r="O5209" s="2" t="s">
        <v>4804</v>
      </c>
      <c r="P5209" s="2" t="s">
        <v>308</v>
      </c>
      <c r="Q5209" s="2" t="s">
        <v>608</v>
      </c>
      <c r="R5209">
        <v>1</v>
      </c>
      <c r="S5209">
        <v>1</v>
      </c>
      <c r="T5209" s="2" t="s">
        <v>29</v>
      </c>
      <c r="U5209" s="2" t="s">
        <v>10967</v>
      </c>
    </row>
    <row r="5210" spans="1:21">
      <c r="A5210">
        <v>31</v>
      </c>
      <c r="B5210" s="2" t="s">
        <v>40</v>
      </c>
      <c r="C5210" s="2" t="s">
        <v>21</v>
      </c>
      <c r="D5210" s="2" t="s">
        <v>69</v>
      </c>
      <c r="E5210">
        <v>47476</v>
      </c>
      <c r="F5210">
        <v>699</v>
      </c>
      <c r="G5210">
        <v>27450.01</v>
      </c>
      <c r="H5210" s="2" t="s">
        <v>43</v>
      </c>
      <c r="I5210" s="2" t="s">
        <v>58</v>
      </c>
      <c r="J5210">
        <v>19</v>
      </c>
      <c r="K5210" s="2" t="s">
        <v>59</v>
      </c>
      <c r="L5210">
        <v>0.55000000000000004</v>
      </c>
      <c r="M5210">
        <v>159741.5</v>
      </c>
      <c r="N5210">
        <v>4</v>
      </c>
      <c r="O5210" s="2" t="s">
        <v>2116</v>
      </c>
      <c r="P5210" s="2" t="s">
        <v>64</v>
      </c>
      <c r="Q5210" s="2" t="s">
        <v>77</v>
      </c>
      <c r="R5210">
        <v>3</v>
      </c>
      <c r="S5210">
        <v>1</v>
      </c>
      <c r="T5210" s="2" t="s">
        <v>29</v>
      </c>
      <c r="U5210" s="2" t="s">
        <v>10969</v>
      </c>
    </row>
    <row r="5211" spans="1:21">
      <c r="A5211">
        <v>52</v>
      </c>
      <c r="B5211" s="2" t="s">
        <v>40</v>
      </c>
      <c r="C5211" s="2" t="s">
        <v>21</v>
      </c>
      <c r="D5211" s="2" t="s">
        <v>32</v>
      </c>
      <c r="E5211">
        <v>61274</v>
      </c>
      <c r="F5211">
        <v>782</v>
      </c>
      <c r="G5211">
        <v>25030</v>
      </c>
      <c r="H5211" s="2" t="s">
        <v>47</v>
      </c>
      <c r="I5211" s="2" t="s">
        <v>24</v>
      </c>
      <c r="J5211">
        <v>13</v>
      </c>
      <c r="K5211" s="2" t="s">
        <v>25</v>
      </c>
      <c r="L5211">
        <v>0.34</v>
      </c>
      <c r="M5211">
        <v>231295</v>
      </c>
      <c r="N5211">
        <v>1</v>
      </c>
      <c r="O5211" s="2" t="s">
        <v>4684</v>
      </c>
      <c r="P5211" s="2" t="s">
        <v>169</v>
      </c>
      <c r="Q5211" s="2" t="s">
        <v>699</v>
      </c>
      <c r="R5211">
        <v>0</v>
      </c>
      <c r="S5211">
        <v>2</v>
      </c>
      <c r="T5211" s="2" t="s">
        <v>81</v>
      </c>
      <c r="U5211" s="2" t="s">
        <v>10966</v>
      </c>
    </row>
    <row r="5212" spans="1:21">
      <c r="A5212">
        <v>44</v>
      </c>
      <c r="B5212" s="2" t="s">
        <v>40</v>
      </c>
      <c r="C5212" s="2" t="s">
        <v>31</v>
      </c>
      <c r="D5212" s="2" t="s">
        <v>42</v>
      </c>
      <c r="E5212">
        <v>94590</v>
      </c>
      <c r="F5212">
        <v>631</v>
      </c>
      <c r="G5212">
        <v>28255</v>
      </c>
      <c r="H5212" s="2" t="s">
        <v>43</v>
      </c>
      <c r="I5212" s="2" t="s">
        <v>34</v>
      </c>
      <c r="J5212">
        <v>10</v>
      </c>
      <c r="K5212" s="2" t="s">
        <v>59</v>
      </c>
      <c r="L5212">
        <v>0.3</v>
      </c>
      <c r="M5212">
        <v>267112</v>
      </c>
      <c r="N5212">
        <v>0</v>
      </c>
      <c r="O5212" s="2" t="s">
        <v>2505</v>
      </c>
      <c r="P5212" s="2" t="s">
        <v>158</v>
      </c>
      <c r="Q5212" s="2" t="s">
        <v>464</v>
      </c>
      <c r="R5212">
        <v>4</v>
      </c>
      <c r="S5212">
        <v>2</v>
      </c>
      <c r="T5212" s="2" t="s">
        <v>29</v>
      </c>
      <c r="U5212" s="2" t="s">
        <v>10969</v>
      </c>
    </row>
    <row r="5213" spans="1:21">
      <c r="A5213">
        <v>54</v>
      </c>
      <c r="B5213" s="2" t="s">
        <v>30</v>
      </c>
      <c r="C5213" s="2" t="s">
        <v>41</v>
      </c>
      <c r="D5213" s="2" t="s">
        <v>22</v>
      </c>
      <c r="E5213">
        <v>65778</v>
      </c>
      <c r="F5213">
        <v>712</v>
      </c>
      <c r="G5213">
        <v>8858</v>
      </c>
      <c r="H5213" s="2" t="s">
        <v>33</v>
      </c>
      <c r="I5213" s="2" t="s">
        <v>34</v>
      </c>
      <c r="J5213">
        <v>15</v>
      </c>
      <c r="K5213" s="2" t="s">
        <v>59</v>
      </c>
      <c r="L5213">
        <v>0.23</v>
      </c>
      <c r="M5213">
        <v>145487</v>
      </c>
      <c r="N5213">
        <v>2</v>
      </c>
      <c r="O5213" s="2" t="s">
        <v>4805</v>
      </c>
      <c r="P5213" s="2" t="s">
        <v>242</v>
      </c>
      <c r="Q5213" s="2" t="s">
        <v>125</v>
      </c>
      <c r="R5213">
        <v>0</v>
      </c>
      <c r="S5213">
        <v>1</v>
      </c>
      <c r="T5213" s="2" t="s">
        <v>29</v>
      </c>
      <c r="U5213" s="2" t="s">
        <v>10970</v>
      </c>
    </row>
    <row r="5214" spans="1:21">
      <c r="A5214">
        <v>58</v>
      </c>
      <c r="B5214" s="2" t="s">
        <v>40</v>
      </c>
      <c r="C5214" s="2" t="s">
        <v>31</v>
      </c>
      <c r="D5214" s="2" t="s">
        <v>69</v>
      </c>
      <c r="E5214">
        <v>45600</v>
      </c>
      <c r="F5214">
        <v>643</v>
      </c>
      <c r="G5214">
        <v>30491</v>
      </c>
      <c r="H5214" s="2" t="s">
        <v>47</v>
      </c>
      <c r="I5214" s="2" t="s">
        <v>24</v>
      </c>
      <c r="J5214">
        <v>14</v>
      </c>
      <c r="K5214" s="2" t="s">
        <v>35</v>
      </c>
      <c r="L5214">
        <v>0.42</v>
      </c>
      <c r="M5214">
        <v>41377</v>
      </c>
      <c r="N5214">
        <v>3</v>
      </c>
      <c r="O5214" s="2" t="s">
        <v>4499</v>
      </c>
      <c r="P5214" s="2" t="s">
        <v>71</v>
      </c>
      <c r="Q5214" s="2" t="s">
        <v>223</v>
      </c>
      <c r="R5214">
        <v>3</v>
      </c>
      <c r="S5214">
        <v>2</v>
      </c>
      <c r="T5214" s="2" t="s">
        <v>29</v>
      </c>
      <c r="U5214" s="2" t="s">
        <v>10966</v>
      </c>
    </row>
    <row r="5215" spans="1:21">
      <c r="A5215">
        <v>26</v>
      </c>
      <c r="B5215" s="2" t="s">
        <v>20</v>
      </c>
      <c r="C5215" s="2" t="s">
        <v>31</v>
      </c>
      <c r="D5215" s="2" t="s">
        <v>42</v>
      </c>
      <c r="E5215">
        <v>69933.399999999994</v>
      </c>
      <c r="F5215">
        <v>631</v>
      </c>
      <c r="G5215">
        <v>37503</v>
      </c>
      <c r="H5215" s="2" t="s">
        <v>43</v>
      </c>
      <c r="I5215" s="2" t="s">
        <v>58</v>
      </c>
      <c r="J5215">
        <v>14</v>
      </c>
      <c r="K5215" s="2" t="s">
        <v>59</v>
      </c>
      <c r="L5215">
        <v>0.52</v>
      </c>
      <c r="M5215">
        <v>187172</v>
      </c>
      <c r="N5215">
        <v>2</v>
      </c>
      <c r="O5215" s="2" t="s">
        <v>4806</v>
      </c>
      <c r="P5215" s="2" t="s">
        <v>260</v>
      </c>
      <c r="Q5215" s="2" t="s">
        <v>550</v>
      </c>
      <c r="R5215">
        <v>2</v>
      </c>
      <c r="S5215">
        <v>0</v>
      </c>
      <c r="T5215" s="2" t="s">
        <v>81</v>
      </c>
      <c r="U5215" s="2" t="s">
        <v>10969</v>
      </c>
    </row>
    <row r="5216" spans="1:21">
      <c r="A5216">
        <v>26</v>
      </c>
      <c r="B5216" s="2" t="s">
        <v>30</v>
      </c>
      <c r="C5216" s="2" t="s">
        <v>82</v>
      </c>
      <c r="D5216" s="2" t="s">
        <v>42</v>
      </c>
      <c r="E5216">
        <v>23668</v>
      </c>
      <c r="F5216">
        <v>699</v>
      </c>
      <c r="G5216">
        <v>25517</v>
      </c>
      <c r="H5216" s="2" t="s">
        <v>33</v>
      </c>
      <c r="I5216" s="2" t="s">
        <v>58</v>
      </c>
      <c r="J5216">
        <v>8</v>
      </c>
      <c r="K5216" s="2" t="s">
        <v>48</v>
      </c>
      <c r="L5216">
        <v>0.53</v>
      </c>
      <c r="M5216">
        <v>222403</v>
      </c>
      <c r="N5216">
        <v>1</v>
      </c>
      <c r="O5216" s="2" t="s">
        <v>4807</v>
      </c>
      <c r="P5216" s="2" t="s">
        <v>98</v>
      </c>
      <c r="Q5216" s="2" t="s">
        <v>354</v>
      </c>
      <c r="R5216">
        <v>1</v>
      </c>
      <c r="S5216">
        <v>2</v>
      </c>
      <c r="T5216" s="2" t="s">
        <v>81</v>
      </c>
      <c r="U5216" s="2" t="s">
        <v>10966</v>
      </c>
    </row>
    <row r="5217" spans="1:21">
      <c r="A5217">
        <v>47</v>
      </c>
      <c r="B5217" s="2" t="s">
        <v>40</v>
      </c>
      <c r="C5217" s="2" t="s">
        <v>41</v>
      </c>
      <c r="D5217" s="2" t="s">
        <v>22</v>
      </c>
      <c r="E5217">
        <v>78541</v>
      </c>
      <c r="F5217">
        <v>713</v>
      </c>
      <c r="G5217">
        <v>9412</v>
      </c>
      <c r="H5217" s="2" t="s">
        <v>47</v>
      </c>
      <c r="I5217" s="2" t="s">
        <v>34</v>
      </c>
      <c r="J5217">
        <v>5</v>
      </c>
      <c r="K5217" s="2" t="s">
        <v>35</v>
      </c>
      <c r="L5217">
        <v>0.24</v>
      </c>
      <c r="M5217">
        <v>172895</v>
      </c>
      <c r="N5217">
        <v>1</v>
      </c>
      <c r="O5217" s="2" t="s">
        <v>4808</v>
      </c>
      <c r="P5217" s="2" t="s">
        <v>242</v>
      </c>
      <c r="Q5217" s="2" t="s">
        <v>254</v>
      </c>
      <c r="R5217">
        <v>2</v>
      </c>
      <c r="S5217">
        <v>0</v>
      </c>
      <c r="T5217" s="2" t="s">
        <v>29</v>
      </c>
      <c r="U5217" s="2" t="s">
        <v>10972</v>
      </c>
    </row>
    <row r="5218" spans="1:21">
      <c r="A5218">
        <v>27</v>
      </c>
      <c r="B5218" s="2" t="s">
        <v>40</v>
      </c>
      <c r="C5218" s="2" t="s">
        <v>31</v>
      </c>
      <c r="D5218" s="2" t="s">
        <v>69</v>
      </c>
      <c r="E5218">
        <v>23048</v>
      </c>
      <c r="F5218">
        <v>698</v>
      </c>
      <c r="G5218">
        <v>27894</v>
      </c>
      <c r="H5218" s="2" t="s">
        <v>33</v>
      </c>
      <c r="I5218" s="2" t="s">
        <v>58</v>
      </c>
      <c r="J5218">
        <v>10</v>
      </c>
      <c r="K5218" s="2" t="s">
        <v>35</v>
      </c>
      <c r="L5218">
        <v>0.44</v>
      </c>
      <c r="M5218">
        <v>35120</v>
      </c>
      <c r="N5218">
        <v>3</v>
      </c>
      <c r="O5218" s="2" t="s">
        <v>4809</v>
      </c>
      <c r="P5218" s="2" t="s">
        <v>119</v>
      </c>
      <c r="Q5218" s="2" t="s">
        <v>122</v>
      </c>
      <c r="R5218">
        <v>3</v>
      </c>
      <c r="S5218">
        <v>2</v>
      </c>
      <c r="T5218" s="2" t="s">
        <v>29</v>
      </c>
      <c r="U5218" s="2" t="s">
        <v>10966</v>
      </c>
    </row>
    <row r="5219" spans="1:21">
      <c r="A5219">
        <v>63</v>
      </c>
      <c r="B5219" s="2" t="s">
        <v>40</v>
      </c>
      <c r="C5219" s="2" t="s">
        <v>21</v>
      </c>
      <c r="D5219" s="2" t="s">
        <v>22</v>
      </c>
      <c r="E5219">
        <v>41545</v>
      </c>
      <c r="F5219">
        <v>743</v>
      </c>
      <c r="G5219">
        <v>30233</v>
      </c>
      <c r="H5219" s="2" t="s">
        <v>47</v>
      </c>
      <c r="I5219" s="2" t="s">
        <v>34</v>
      </c>
      <c r="J5219">
        <v>15</v>
      </c>
      <c r="K5219" s="2" t="s">
        <v>59</v>
      </c>
      <c r="L5219">
        <v>0.49</v>
      </c>
      <c r="M5219">
        <v>76096</v>
      </c>
      <c r="N5219">
        <v>0</v>
      </c>
      <c r="O5219" s="2" t="s">
        <v>4810</v>
      </c>
      <c r="P5219" s="2" t="s">
        <v>104</v>
      </c>
      <c r="Q5219" s="2" t="s">
        <v>731</v>
      </c>
      <c r="R5219">
        <v>4</v>
      </c>
      <c r="S5219">
        <v>0</v>
      </c>
      <c r="T5219" s="2" t="s">
        <v>81</v>
      </c>
      <c r="U5219" s="2" t="s">
        <v>10969</v>
      </c>
    </row>
    <row r="5220" spans="1:21">
      <c r="A5220">
        <v>61</v>
      </c>
      <c r="B5220" s="2" t="s">
        <v>40</v>
      </c>
      <c r="C5220" s="2" t="s">
        <v>31</v>
      </c>
      <c r="D5220" s="2" t="s">
        <v>22</v>
      </c>
      <c r="E5220">
        <v>36643</v>
      </c>
      <c r="F5220">
        <v>648</v>
      </c>
      <c r="G5220">
        <v>42473</v>
      </c>
      <c r="H5220" s="2" t="s">
        <v>47</v>
      </c>
      <c r="I5220" s="2" t="s">
        <v>58</v>
      </c>
      <c r="J5220">
        <v>9</v>
      </c>
      <c r="K5220" s="2" t="s">
        <v>35</v>
      </c>
      <c r="L5220">
        <v>0.52</v>
      </c>
      <c r="M5220">
        <v>257763</v>
      </c>
      <c r="N5220">
        <v>2</v>
      </c>
      <c r="O5220" s="2" t="s">
        <v>4811</v>
      </c>
      <c r="P5220" s="2" t="s">
        <v>193</v>
      </c>
      <c r="Q5220" s="2" t="s">
        <v>1341</v>
      </c>
      <c r="R5220">
        <v>0</v>
      </c>
      <c r="S5220">
        <v>2</v>
      </c>
      <c r="T5220" s="2" t="s">
        <v>81</v>
      </c>
      <c r="U5220" s="2" t="s">
        <v>10966</v>
      </c>
    </row>
    <row r="5221" spans="1:21">
      <c r="A5221">
        <v>59</v>
      </c>
      <c r="B5221" s="2" t="s">
        <v>20</v>
      </c>
      <c r="C5221" s="2" t="s">
        <v>41</v>
      </c>
      <c r="D5221" s="2" t="s">
        <v>32</v>
      </c>
      <c r="E5221">
        <v>69933.399999999994</v>
      </c>
      <c r="F5221">
        <v>699</v>
      </c>
      <c r="G5221">
        <v>30917</v>
      </c>
      <c r="H5221" s="2" t="s">
        <v>43</v>
      </c>
      <c r="I5221" s="2" t="s">
        <v>24</v>
      </c>
      <c r="J5221">
        <v>10</v>
      </c>
      <c r="K5221" s="2" t="s">
        <v>25</v>
      </c>
      <c r="L5221">
        <v>0.41</v>
      </c>
      <c r="M5221">
        <v>159741.5</v>
      </c>
      <c r="N5221">
        <v>3</v>
      </c>
      <c r="O5221" s="2" t="s">
        <v>4311</v>
      </c>
      <c r="P5221" s="2" t="s">
        <v>56</v>
      </c>
      <c r="Q5221" s="2" t="s">
        <v>486</v>
      </c>
      <c r="R5221">
        <v>2</v>
      </c>
      <c r="S5221">
        <v>0</v>
      </c>
      <c r="T5221" s="2" t="s">
        <v>39</v>
      </c>
      <c r="U5221" s="2" t="s">
        <v>10966</v>
      </c>
    </row>
    <row r="5222" spans="1:21">
      <c r="A5222">
        <v>62</v>
      </c>
      <c r="B5222" s="2" t="s">
        <v>40</v>
      </c>
      <c r="C5222" s="2" t="s">
        <v>31</v>
      </c>
      <c r="D5222" s="2" t="s">
        <v>69</v>
      </c>
      <c r="E5222">
        <v>69933.399999999994</v>
      </c>
      <c r="F5222">
        <v>657</v>
      </c>
      <c r="G5222">
        <v>7561</v>
      </c>
      <c r="H5222" s="2" t="s">
        <v>43</v>
      </c>
      <c r="I5222" s="2" t="s">
        <v>58</v>
      </c>
      <c r="J5222">
        <v>4</v>
      </c>
      <c r="K5222" s="2" t="s">
        <v>48</v>
      </c>
      <c r="L5222">
        <v>0.38</v>
      </c>
      <c r="M5222">
        <v>91389</v>
      </c>
      <c r="N5222">
        <v>3</v>
      </c>
      <c r="O5222" s="2" t="s">
        <v>1983</v>
      </c>
      <c r="P5222" s="2" t="s">
        <v>53</v>
      </c>
      <c r="Q5222" s="2" t="s">
        <v>112</v>
      </c>
      <c r="R5222">
        <v>4</v>
      </c>
      <c r="S5222">
        <v>2</v>
      </c>
      <c r="T5222" s="2" t="s">
        <v>29</v>
      </c>
      <c r="U5222" s="2" t="s">
        <v>10966</v>
      </c>
    </row>
    <row r="5223" spans="1:21">
      <c r="A5223">
        <v>31</v>
      </c>
      <c r="B5223" s="2" t="s">
        <v>40</v>
      </c>
      <c r="C5223" s="2" t="s">
        <v>82</v>
      </c>
      <c r="D5223" s="2" t="s">
        <v>69</v>
      </c>
      <c r="E5223">
        <v>55109</v>
      </c>
      <c r="F5223">
        <v>674</v>
      </c>
      <c r="G5223">
        <v>33091</v>
      </c>
      <c r="H5223" s="2" t="s">
        <v>43</v>
      </c>
      <c r="I5223" s="2" t="s">
        <v>58</v>
      </c>
      <c r="J5223">
        <v>13</v>
      </c>
      <c r="K5223" s="2" t="s">
        <v>59</v>
      </c>
      <c r="L5223">
        <v>0.27</v>
      </c>
      <c r="M5223">
        <v>165768</v>
      </c>
      <c r="N5223">
        <v>0</v>
      </c>
      <c r="O5223" s="2" t="s">
        <v>4812</v>
      </c>
      <c r="P5223" s="2" t="s">
        <v>197</v>
      </c>
      <c r="Q5223" s="2" t="s">
        <v>140</v>
      </c>
      <c r="R5223">
        <v>2</v>
      </c>
      <c r="S5223">
        <v>1</v>
      </c>
      <c r="T5223" s="2" t="s">
        <v>29</v>
      </c>
      <c r="U5223" s="2" t="s">
        <v>10969</v>
      </c>
    </row>
    <row r="5224" spans="1:21">
      <c r="A5224">
        <v>59</v>
      </c>
      <c r="B5224" s="2" t="s">
        <v>40</v>
      </c>
      <c r="C5224" s="2" t="s">
        <v>21</v>
      </c>
      <c r="D5224" s="2" t="s">
        <v>42</v>
      </c>
      <c r="E5224">
        <v>41652</v>
      </c>
      <c r="F5224">
        <v>699</v>
      </c>
      <c r="G5224">
        <v>24088</v>
      </c>
      <c r="H5224" s="2" t="s">
        <v>47</v>
      </c>
      <c r="I5224" s="2" t="s">
        <v>24</v>
      </c>
      <c r="J5224">
        <v>1</v>
      </c>
      <c r="K5224" s="2" t="s">
        <v>35</v>
      </c>
      <c r="L5224">
        <v>0.16</v>
      </c>
      <c r="M5224">
        <v>230401</v>
      </c>
      <c r="N5224">
        <v>2</v>
      </c>
      <c r="O5224" s="2" t="s">
        <v>719</v>
      </c>
      <c r="P5224" s="2" t="s">
        <v>106</v>
      </c>
      <c r="Q5224" s="2" t="s">
        <v>699</v>
      </c>
      <c r="R5224">
        <v>4</v>
      </c>
      <c r="S5224">
        <v>1</v>
      </c>
      <c r="T5224" s="2" t="s">
        <v>29</v>
      </c>
      <c r="U5224" s="2" t="s">
        <v>10966</v>
      </c>
    </row>
    <row r="5225" spans="1:21">
      <c r="A5225">
        <v>54</v>
      </c>
      <c r="B5225" s="2" t="s">
        <v>30</v>
      </c>
      <c r="C5225" s="2" t="s">
        <v>82</v>
      </c>
      <c r="D5225" s="2" t="s">
        <v>32</v>
      </c>
      <c r="E5225">
        <v>67429</v>
      </c>
      <c r="F5225">
        <v>624</v>
      </c>
      <c r="G5225">
        <v>16059</v>
      </c>
      <c r="H5225" s="2" t="s">
        <v>47</v>
      </c>
      <c r="I5225" s="2" t="s">
        <v>24</v>
      </c>
      <c r="J5225">
        <v>2</v>
      </c>
      <c r="K5225" s="2" t="s">
        <v>25</v>
      </c>
      <c r="L5225">
        <v>0.33</v>
      </c>
      <c r="M5225">
        <v>129450</v>
      </c>
      <c r="N5225">
        <v>3</v>
      </c>
      <c r="O5225" s="2" t="s">
        <v>4813</v>
      </c>
      <c r="P5225" s="2" t="s">
        <v>50</v>
      </c>
      <c r="Q5225" s="2" t="s">
        <v>420</v>
      </c>
      <c r="R5225">
        <v>2</v>
      </c>
      <c r="S5225">
        <v>0</v>
      </c>
      <c r="T5225" s="2" t="s">
        <v>29</v>
      </c>
      <c r="U5225" s="2" t="s">
        <v>10966</v>
      </c>
    </row>
    <row r="5226" spans="1:21">
      <c r="A5226">
        <v>61</v>
      </c>
      <c r="B5226" s="2" t="s">
        <v>40</v>
      </c>
      <c r="C5226" s="2" t="s">
        <v>41</v>
      </c>
      <c r="D5226" s="2" t="s">
        <v>32</v>
      </c>
      <c r="E5226">
        <v>68850</v>
      </c>
      <c r="F5226">
        <v>787</v>
      </c>
      <c r="G5226">
        <v>27450.01</v>
      </c>
      <c r="H5226" s="2" t="s">
        <v>43</v>
      </c>
      <c r="I5226" s="2" t="s">
        <v>24</v>
      </c>
      <c r="J5226">
        <v>0</v>
      </c>
      <c r="K5226" s="2" t="s">
        <v>25</v>
      </c>
      <c r="L5226">
        <v>0.31</v>
      </c>
      <c r="M5226">
        <v>224925</v>
      </c>
      <c r="N5226">
        <v>2</v>
      </c>
      <c r="O5226" s="2" t="s">
        <v>1091</v>
      </c>
      <c r="P5226" s="2" t="s">
        <v>155</v>
      </c>
      <c r="Q5226" s="2" t="s">
        <v>261</v>
      </c>
      <c r="R5226">
        <v>4</v>
      </c>
      <c r="S5226">
        <v>2</v>
      </c>
      <c r="T5226" s="2" t="s">
        <v>29</v>
      </c>
      <c r="U5226" s="2" t="s">
        <v>10966</v>
      </c>
    </row>
    <row r="5227" spans="1:21">
      <c r="A5227">
        <v>44</v>
      </c>
      <c r="B5227" s="2" t="s">
        <v>20</v>
      </c>
      <c r="C5227" s="2" t="s">
        <v>21</v>
      </c>
      <c r="D5227" s="2" t="s">
        <v>22</v>
      </c>
      <c r="E5227">
        <v>94904</v>
      </c>
      <c r="F5227">
        <v>676</v>
      </c>
      <c r="G5227">
        <v>29749</v>
      </c>
      <c r="H5227" s="2" t="s">
        <v>43</v>
      </c>
      <c r="I5227" s="2" t="s">
        <v>58</v>
      </c>
      <c r="J5227">
        <v>11</v>
      </c>
      <c r="K5227" s="2" t="s">
        <v>59</v>
      </c>
      <c r="L5227">
        <v>0.56000000000000005</v>
      </c>
      <c r="M5227">
        <v>144296</v>
      </c>
      <c r="N5227">
        <v>3</v>
      </c>
      <c r="O5227" s="2" t="s">
        <v>3663</v>
      </c>
      <c r="P5227" s="2" t="s">
        <v>71</v>
      </c>
      <c r="Q5227" s="2" t="s">
        <v>107</v>
      </c>
      <c r="R5227">
        <v>2</v>
      </c>
      <c r="S5227">
        <v>0</v>
      </c>
      <c r="T5227" s="2" t="s">
        <v>29</v>
      </c>
      <c r="U5227" s="2" t="s">
        <v>10969</v>
      </c>
    </row>
    <row r="5228" spans="1:21">
      <c r="A5228">
        <v>32</v>
      </c>
      <c r="B5228" s="2" t="s">
        <v>40</v>
      </c>
      <c r="C5228" s="2" t="s">
        <v>41</v>
      </c>
      <c r="D5228" s="2" t="s">
        <v>22</v>
      </c>
      <c r="E5228">
        <v>93158</v>
      </c>
      <c r="F5228">
        <v>699</v>
      </c>
      <c r="G5228">
        <v>30276</v>
      </c>
      <c r="H5228" s="2" t="s">
        <v>23</v>
      </c>
      <c r="I5228" s="2" t="s">
        <v>34</v>
      </c>
      <c r="J5228">
        <v>12</v>
      </c>
      <c r="K5228" s="2" t="s">
        <v>48</v>
      </c>
      <c r="L5228">
        <v>0.48</v>
      </c>
      <c r="M5228">
        <v>38743</v>
      </c>
      <c r="N5228">
        <v>2</v>
      </c>
      <c r="O5228" s="2" t="s">
        <v>4814</v>
      </c>
      <c r="P5228" s="2" t="s">
        <v>150</v>
      </c>
      <c r="Q5228" s="2" t="s">
        <v>99</v>
      </c>
      <c r="R5228">
        <v>4</v>
      </c>
      <c r="S5228">
        <v>2</v>
      </c>
      <c r="T5228" s="2" t="s">
        <v>29</v>
      </c>
      <c r="U5228" s="2" t="s">
        <v>10969</v>
      </c>
    </row>
    <row r="5229" spans="1:21">
      <c r="A5229">
        <v>43</v>
      </c>
      <c r="B5229" s="2" t="s">
        <v>20</v>
      </c>
      <c r="C5229" s="2" t="s">
        <v>31</v>
      </c>
      <c r="D5229" s="2" t="s">
        <v>32</v>
      </c>
      <c r="E5229">
        <v>42743</v>
      </c>
      <c r="F5229">
        <v>653</v>
      </c>
      <c r="G5229">
        <v>5633</v>
      </c>
      <c r="H5229" s="2" t="s">
        <v>23</v>
      </c>
      <c r="I5229" s="2" t="s">
        <v>34</v>
      </c>
      <c r="J5229">
        <v>6</v>
      </c>
      <c r="K5229" s="2" t="s">
        <v>59</v>
      </c>
      <c r="L5229">
        <v>0.4</v>
      </c>
      <c r="M5229">
        <v>150504</v>
      </c>
      <c r="N5229">
        <v>2</v>
      </c>
      <c r="O5229" s="2" t="s">
        <v>4815</v>
      </c>
      <c r="P5229" s="2" t="s">
        <v>423</v>
      </c>
      <c r="Q5229" s="2" t="s">
        <v>254</v>
      </c>
      <c r="R5229">
        <v>0</v>
      </c>
      <c r="S5229">
        <v>1</v>
      </c>
      <c r="T5229" s="2" t="s">
        <v>39</v>
      </c>
      <c r="U5229" s="2" t="s">
        <v>10966</v>
      </c>
    </row>
    <row r="5230" spans="1:21">
      <c r="A5230">
        <v>54</v>
      </c>
      <c r="B5230" s="2" t="s">
        <v>20</v>
      </c>
      <c r="C5230" s="2" t="s">
        <v>41</v>
      </c>
      <c r="D5230" s="2" t="s">
        <v>22</v>
      </c>
      <c r="E5230">
        <v>87082</v>
      </c>
      <c r="F5230">
        <v>720</v>
      </c>
      <c r="G5230">
        <v>42945</v>
      </c>
      <c r="H5230" s="2" t="s">
        <v>23</v>
      </c>
      <c r="I5230" s="2" t="s">
        <v>24</v>
      </c>
      <c r="J5230">
        <v>8</v>
      </c>
      <c r="K5230" s="2" t="s">
        <v>59</v>
      </c>
      <c r="L5230">
        <v>0.49</v>
      </c>
      <c r="M5230">
        <v>159741.5</v>
      </c>
      <c r="N5230">
        <v>3</v>
      </c>
      <c r="O5230" s="2" t="s">
        <v>4816</v>
      </c>
      <c r="P5230" s="2" t="s">
        <v>193</v>
      </c>
      <c r="Q5230" s="2" t="s">
        <v>195</v>
      </c>
      <c r="R5230">
        <v>2</v>
      </c>
      <c r="S5230">
        <v>2</v>
      </c>
      <c r="T5230" s="2" t="s">
        <v>39</v>
      </c>
      <c r="U5230" s="2" t="s">
        <v>10966</v>
      </c>
    </row>
    <row r="5231" spans="1:21">
      <c r="A5231">
        <v>22</v>
      </c>
      <c r="B5231" s="2" t="s">
        <v>40</v>
      </c>
      <c r="C5231" s="2" t="s">
        <v>82</v>
      </c>
      <c r="D5231" s="2" t="s">
        <v>22</v>
      </c>
      <c r="E5231">
        <v>33423</v>
      </c>
      <c r="F5231">
        <v>715</v>
      </c>
      <c r="G5231">
        <v>36856</v>
      </c>
      <c r="H5231" s="2" t="s">
        <v>23</v>
      </c>
      <c r="I5231" s="2" t="s">
        <v>24</v>
      </c>
      <c r="J5231">
        <v>6</v>
      </c>
      <c r="K5231" s="2" t="s">
        <v>35</v>
      </c>
      <c r="L5231">
        <v>0.56000000000000005</v>
      </c>
      <c r="M5231">
        <v>154147</v>
      </c>
      <c r="N5231">
        <v>3</v>
      </c>
      <c r="O5231" s="2" t="s">
        <v>4817</v>
      </c>
      <c r="P5231" s="2" t="s">
        <v>50</v>
      </c>
      <c r="Q5231" s="2" t="s">
        <v>369</v>
      </c>
      <c r="R5231">
        <v>3</v>
      </c>
      <c r="S5231">
        <v>1</v>
      </c>
      <c r="T5231" s="2" t="s">
        <v>29</v>
      </c>
      <c r="U5231" s="2" t="s">
        <v>10966</v>
      </c>
    </row>
    <row r="5232" spans="1:21">
      <c r="A5232">
        <v>31</v>
      </c>
      <c r="B5232" s="2" t="s">
        <v>20</v>
      </c>
      <c r="C5232" s="2" t="s">
        <v>31</v>
      </c>
      <c r="D5232" s="2" t="s">
        <v>22</v>
      </c>
      <c r="E5232">
        <v>30196</v>
      </c>
      <c r="F5232">
        <v>724</v>
      </c>
      <c r="G5232">
        <v>32727</v>
      </c>
      <c r="H5232" s="2" t="s">
        <v>47</v>
      </c>
      <c r="I5232" s="2" t="s">
        <v>34</v>
      </c>
      <c r="J5232">
        <v>4</v>
      </c>
      <c r="K5232" s="2" t="s">
        <v>59</v>
      </c>
      <c r="L5232">
        <v>0.42</v>
      </c>
      <c r="M5232">
        <v>250570</v>
      </c>
      <c r="N5232">
        <v>3</v>
      </c>
      <c r="O5232" s="2" t="s">
        <v>4818</v>
      </c>
      <c r="P5232" s="2" t="s">
        <v>27</v>
      </c>
      <c r="Q5232" s="2" t="s">
        <v>102</v>
      </c>
      <c r="R5232">
        <v>2</v>
      </c>
      <c r="S5232">
        <v>0</v>
      </c>
      <c r="T5232" s="2" t="s">
        <v>29</v>
      </c>
      <c r="U5232" s="2" t="s">
        <v>10967</v>
      </c>
    </row>
    <row r="5233" spans="1:21">
      <c r="A5233">
        <v>67</v>
      </c>
      <c r="B5233" s="2" t="s">
        <v>20</v>
      </c>
      <c r="C5233" s="2" t="s">
        <v>21</v>
      </c>
      <c r="D5233" s="2" t="s">
        <v>69</v>
      </c>
      <c r="E5233">
        <v>31352</v>
      </c>
      <c r="F5233">
        <v>725</v>
      </c>
      <c r="G5233">
        <v>32735</v>
      </c>
      <c r="H5233" s="2" t="s">
        <v>43</v>
      </c>
      <c r="I5233" s="2" t="s">
        <v>58</v>
      </c>
      <c r="J5233">
        <v>16</v>
      </c>
      <c r="K5233" s="2" t="s">
        <v>48</v>
      </c>
      <c r="L5233">
        <v>0.56000000000000005</v>
      </c>
      <c r="M5233">
        <v>159741.5</v>
      </c>
      <c r="N5233">
        <v>4</v>
      </c>
      <c r="O5233" s="2" t="s">
        <v>2627</v>
      </c>
      <c r="P5233" s="2" t="s">
        <v>45</v>
      </c>
      <c r="Q5233" s="2" t="s">
        <v>586</v>
      </c>
      <c r="R5233">
        <v>4</v>
      </c>
      <c r="S5233">
        <v>0</v>
      </c>
      <c r="T5233" s="2" t="s">
        <v>29</v>
      </c>
      <c r="U5233" s="2" t="s">
        <v>10969</v>
      </c>
    </row>
    <row r="5234" spans="1:21">
      <c r="A5234">
        <v>55</v>
      </c>
      <c r="B5234" s="2" t="s">
        <v>30</v>
      </c>
      <c r="C5234" s="2" t="s">
        <v>41</v>
      </c>
      <c r="D5234" s="2" t="s">
        <v>42</v>
      </c>
      <c r="E5234">
        <v>71673</v>
      </c>
      <c r="F5234">
        <v>628</v>
      </c>
      <c r="G5234">
        <v>15170</v>
      </c>
      <c r="H5234" s="2" t="s">
        <v>43</v>
      </c>
      <c r="I5234" s="2" t="s">
        <v>34</v>
      </c>
      <c r="J5234">
        <v>5</v>
      </c>
      <c r="K5234" s="2" t="s">
        <v>35</v>
      </c>
      <c r="L5234">
        <v>0.33</v>
      </c>
      <c r="M5234">
        <v>145327</v>
      </c>
      <c r="N5234">
        <v>2</v>
      </c>
      <c r="O5234" s="2" t="s">
        <v>4819</v>
      </c>
      <c r="P5234" s="2" t="s">
        <v>169</v>
      </c>
      <c r="Q5234" s="2" t="s">
        <v>189</v>
      </c>
      <c r="R5234">
        <v>4</v>
      </c>
      <c r="S5234">
        <v>1</v>
      </c>
      <c r="T5234" s="2" t="s">
        <v>29</v>
      </c>
      <c r="U5234" s="2" t="s">
        <v>10966</v>
      </c>
    </row>
    <row r="5235" spans="1:21">
      <c r="A5235">
        <v>34</v>
      </c>
      <c r="B5235" s="2" t="s">
        <v>40</v>
      </c>
      <c r="C5235" s="2" t="s">
        <v>21</v>
      </c>
      <c r="D5235" s="2" t="s">
        <v>69</v>
      </c>
      <c r="E5235">
        <v>32926</v>
      </c>
      <c r="F5235">
        <v>699</v>
      </c>
      <c r="G5235">
        <v>18660</v>
      </c>
      <c r="H5235" s="2" t="s">
        <v>33</v>
      </c>
      <c r="I5235" s="2" t="s">
        <v>34</v>
      </c>
      <c r="J5235">
        <v>14</v>
      </c>
      <c r="K5235" s="2" t="s">
        <v>59</v>
      </c>
      <c r="L5235">
        <v>0.21</v>
      </c>
      <c r="M5235">
        <v>156836</v>
      </c>
      <c r="N5235">
        <v>4</v>
      </c>
      <c r="O5235" s="2" t="s">
        <v>4820</v>
      </c>
      <c r="P5235" s="2" t="s">
        <v>271</v>
      </c>
      <c r="Q5235" s="2" t="s">
        <v>427</v>
      </c>
      <c r="R5235">
        <v>4</v>
      </c>
      <c r="S5235">
        <v>1</v>
      </c>
      <c r="T5235" s="2" t="s">
        <v>29</v>
      </c>
      <c r="U5235" s="2" t="s">
        <v>10969</v>
      </c>
    </row>
    <row r="5236" spans="1:21">
      <c r="A5236">
        <v>35</v>
      </c>
      <c r="B5236" s="2" t="s">
        <v>20</v>
      </c>
      <c r="C5236" s="2" t="s">
        <v>31</v>
      </c>
      <c r="D5236" s="2" t="s">
        <v>32</v>
      </c>
      <c r="E5236">
        <v>22594</v>
      </c>
      <c r="F5236">
        <v>674</v>
      </c>
      <c r="G5236">
        <v>26707</v>
      </c>
      <c r="H5236" s="2" t="s">
        <v>43</v>
      </c>
      <c r="I5236" s="2" t="s">
        <v>34</v>
      </c>
      <c r="J5236">
        <v>15</v>
      </c>
      <c r="K5236" s="2" t="s">
        <v>59</v>
      </c>
      <c r="L5236">
        <v>0.23</v>
      </c>
      <c r="M5236">
        <v>238913</v>
      </c>
      <c r="N5236">
        <v>0</v>
      </c>
      <c r="O5236" s="2" t="s">
        <v>4821</v>
      </c>
      <c r="P5236" s="2" t="s">
        <v>253</v>
      </c>
      <c r="Q5236" s="2" t="s">
        <v>348</v>
      </c>
      <c r="R5236">
        <v>2</v>
      </c>
      <c r="S5236">
        <v>1</v>
      </c>
      <c r="T5236" s="2" t="s">
        <v>39</v>
      </c>
      <c r="U5236" s="2" t="s">
        <v>10969</v>
      </c>
    </row>
    <row r="5237" spans="1:21">
      <c r="A5237">
        <v>44</v>
      </c>
      <c r="B5237" s="2" t="s">
        <v>30</v>
      </c>
      <c r="C5237" s="2" t="s">
        <v>41</v>
      </c>
      <c r="D5237" s="2" t="s">
        <v>32</v>
      </c>
      <c r="E5237">
        <v>101099</v>
      </c>
      <c r="F5237">
        <v>699</v>
      </c>
      <c r="G5237">
        <v>11339</v>
      </c>
      <c r="H5237" s="2" t="s">
        <v>23</v>
      </c>
      <c r="I5237" s="2" t="s">
        <v>24</v>
      </c>
      <c r="J5237">
        <v>2</v>
      </c>
      <c r="K5237" s="2" t="s">
        <v>48</v>
      </c>
      <c r="L5237">
        <v>0.22</v>
      </c>
      <c r="M5237">
        <v>160612</v>
      </c>
      <c r="N5237">
        <v>2</v>
      </c>
      <c r="O5237" s="2" t="s">
        <v>2279</v>
      </c>
      <c r="P5237" s="2" t="s">
        <v>144</v>
      </c>
      <c r="Q5237" s="2" t="s">
        <v>217</v>
      </c>
      <c r="R5237">
        <v>4</v>
      </c>
      <c r="S5237">
        <v>2</v>
      </c>
      <c r="T5237" s="2" t="s">
        <v>29</v>
      </c>
      <c r="U5237" s="2" t="s">
        <v>10971</v>
      </c>
    </row>
    <row r="5238" spans="1:21">
      <c r="A5238">
        <v>66</v>
      </c>
      <c r="B5238" s="2" t="s">
        <v>30</v>
      </c>
      <c r="C5238" s="2" t="s">
        <v>82</v>
      </c>
      <c r="D5238" s="2" t="s">
        <v>69</v>
      </c>
      <c r="E5238">
        <v>57487</v>
      </c>
      <c r="F5238">
        <v>731</v>
      </c>
      <c r="G5238">
        <v>28084</v>
      </c>
      <c r="H5238" s="2" t="s">
        <v>33</v>
      </c>
      <c r="I5238" s="2" t="s">
        <v>24</v>
      </c>
      <c r="J5238">
        <v>13</v>
      </c>
      <c r="K5238" s="2" t="s">
        <v>48</v>
      </c>
      <c r="L5238">
        <v>0.48</v>
      </c>
      <c r="M5238">
        <v>153122</v>
      </c>
      <c r="N5238">
        <v>2</v>
      </c>
      <c r="O5238" s="2" t="s">
        <v>4822</v>
      </c>
      <c r="P5238" s="2" t="s">
        <v>237</v>
      </c>
      <c r="Q5238" s="2" t="s">
        <v>632</v>
      </c>
      <c r="R5238">
        <v>4</v>
      </c>
      <c r="S5238">
        <v>2</v>
      </c>
      <c r="T5238" s="2" t="s">
        <v>29</v>
      </c>
      <c r="U5238" s="2" t="s">
        <v>10969</v>
      </c>
    </row>
    <row r="5239" spans="1:21">
      <c r="A5239">
        <v>68</v>
      </c>
      <c r="B5239" s="2" t="s">
        <v>30</v>
      </c>
      <c r="C5239" s="2" t="s">
        <v>82</v>
      </c>
      <c r="D5239" s="2" t="s">
        <v>42</v>
      </c>
      <c r="E5239">
        <v>99049</v>
      </c>
      <c r="F5239">
        <v>777</v>
      </c>
      <c r="G5239">
        <v>39184</v>
      </c>
      <c r="H5239" s="2" t="s">
        <v>23</v>
      </c>
      <c r="I5239" s="2" t="s">
        <v>24</v>
      </c>
      <c r="J5239">
        <v>0</v>
      </c>
      <c r="K5239" s="2" t="s">
        <v>48</v>
      </c>
      <c r="L5239">
        <v>0.45</v>
      </c>
      <c r="M5239">
        <v>55738</v>
      </c>
      <c r="N5239">
        <v>4</v>
      </c>
      <c r="O5239" s="2" t="s">
        <v>4823</v>
      </c>
      <c r="P5239" s="2" t="s">
        <v>202</v>
      </c>
      <c r="Q5239" s="2" t="s">
        <v>1646</v>
      </c>
      <c r="R5239">
        <v>2</v>
      </c>
      <c r="S5239">
        <v>2</v>
      </c>
      <c r="T5239" s="2" t="s">
        <v>29</v>
      </c>
      <c r="U5239" s="2" t="s">
        <v>10967</v>
      </c>
    </row>
    <row r="5240" spans="1:21">
      <c r="A5240">
        <v>50</v>
      </c>
      <c r="B5240" s="2" t="s">
        <v>30</v>
      </c>
      <c r="C5240" s="2" t="s">
        <v>31</v>
      </c>
      <c r="D5240" s="2" t="s">
        <v>69</v>
      </c>
      <c r="E5240">
        <v>83830</v>
      </c>
      <c r="F5240">
        <v>742</v>
      </c>
      <c r="G5240">
        <v>28147</v>
      </c>
      <c r="H5240" s="2" t="s">
        <v>23</v>
      </c>
      <c r="I5240" s="2" t="s">
        <v>58</v>
      </c>
      <c r="J5240">
        <v>0</v>
      </c>
      <c r="K5240" s="2" t="s">
        <v>35</v>
      </c>
      <c r="L5240">
        <v>0.14000000000000001</v>
      </c>
      <c r="M5240">
        <v>57148</v>
      </c>
      <c r="N5240">
        <v>3</v>
      </c>
      <c r="O5240" s="2" t="s">
        <v>4824</v>
      </c>
      <c r="P5240" s="2" t="s">
        <v>271</v>
      </c>
      <c r="Q5240" s="2" t="s">
        <v>940</v>
      </c>
      <c r="R5240">
        <v>3</v>
      </c>
      <c r="S5240">
        <v>2</v>
      </c>
      <c r="T5240" s="2" t="s">
        <v>29</v>
      </c>
      <c r="U5240" s="2" t="s">
        <v>10966</v>
      </c>
    </row>
    <row r="5241" spans="1:21">
      <c r="A5241">
        <v>54</v>
      </c>
      <c r="B5241" s="2" t="s">
        <v>40</v>
      </c>
      <c r="C5241" s="2" t="s">
        <v>21</v>
      </c>
      <c r="D5241" s="2" t="s">
        <v>22</v>
      </c>
      <c r="E5241">
        <v>24271</v>
      </c>
      <c r="F5241">
        <v>776</v>
      </c>
      <c r="G5241">
        <v>11635</v>
      </c>
      <c r="H5241" s="2" t="s">
        <v>23</v>
      </c>
      <c r="I5241" s="2" t="s">
        <v>58</v>
      </c>
      <c r="J5241">
        <v>9</v>
      </c>
      <c r="K5241" s="2" t="s">
        <v>48</v>
      </c>
      <c r="L5241">
        <v>0.54</v>
      </c>
      <c r="M5241">
        <v>65680</v>
      </c>
      <c r="N5241">
        <v>1</v>
      </c>
      <c r="O5241" s="2" t="s">
        <v>2704</v>
      </c>
      <c r="P5241" s="2" t="s">
        <v>87</v>
      </c>
      <c r="Q5241" s="2" t="s">
        <v>54</v>
      </c>
      <c r="R5241">
        <v>1</v>
      </c>
      <c r="S5241">
        <v>2</v>
      </c>
      <c r="T5241" s="2" t="s">
        <v>29</v>
      </c>
      <c r="U5241" s="2" t="s">
        <v>10970</v>
      </c>
    </row>
    <row r="5242" spans="1:21">
      <c r="A5242">
        <v>26</v>
      </c>
      <c r="B5242" s="2" t="s">
        <v>20</v>
      </c>
      <c r="C5242" s="2" t="s">
        <v>82</v>
      </c>
      <c r="D5242" s="2" t="s">
        <v>69</v>
      </c>
      <c r="E5242">
        <v>69294</v>
      </c>
      <c r="F5242">
        <v>693</v>
      </c>
      <c r="G5242">
        <v>23527</v>
      </c>
      <c r="H5242" s="2" t="s">
        <v>23</v>
      </c>
      <c r="I5242" s="2" t="s">
        <v>34</v>
      </c>
      <c r="J5242">
        <v>18</v>
      </c>
      <c r="K5242" s="2" t="s">
        <v>35</v>
      </c>
      <c r="L5242">
        <v>0.26</v>
      </c>
      <c r="M5242">
        <v>159741.5</v>
      </c>
      <c r="N5242">
        <v>1</v>
      </c>
      <c r="O5242" s="2" t="s">
        <v>4825</v>
      </c>
      <c r="P5242" s="2" t="s">
        <v>74</v>
      </c>
      <c r="Q5242" s="2" t="s">
        <v>109</v>
      </c>
      <c r="R5242">
        <v>4</v>
      </c>
      <c r="S5242">
        <v>1</v>
      </c>
      <c r="T5242" s="2" t="s">
        <v>29</v>
      </c>
      <c r="U5242" s="2" t="s">
        <v>10966</v>
      </c>
    </row>
    <row r="5243" spans="1:21">
      <c r="A5243">
        <v>41</v>
      </c>
      <c r="B5243" s="2" t="s">
        <v>20</v>
      </c>
      <c r="C5243" s="2" t="s">
        <v>21</v>
      </c>
      <c r="D5243" s="2" t="s">
        <v>69</v>
      </c>
      <c r="E5243">
        <v>113375</v>
      </c>
      <c r="F5243">
        <v>747</v>
      </c>
      <c r="G5243">
        <v>28670</v>
      </c>
      <c r="H5243" s="2" t="s">
        <v>47</v>
      </c>
      <c r="I5243" s="2" t="s">
        <v>34</v>
      </c>
      <c r="J5243">
        <v>3</v>
      </c>
      <c r="K5243" s="2" t="s">
        <v>59</v>
      </c>
      <c r="L5243">
        <v>0.3</v>
      </c>
      <c r="M5243">
        <v>279725</v>
      </c>
      <c r="N5243">
        <v>0</v>
      </c>
      <c r="O5243" s="2" t="s">
        <v>4826</v>
      </c>
      <c r="P5243" s="2" t="s">
        <v>286</v>
      </c>
      <c r="Q5243" s="2" t="s">
        <v>568</v>
      </c>
      <c r="R5243">
        <v>1</v>
      </c>
      <c r="S5243">
        <v>2</v>
      </c>
      <c r="T5243" s="2" t="s">
        <v>29</v>
      </c>
      <c r="U5243" s="2" t="s">
        <v>10967</v>
      </c>
    </row>
    <row r="5244" spans="1:21">
      <c r="A5244">
        <v>22</v>
      </c>
      <c r="B5244" s="2" t="s">
        <v>40</v>
      </c>
      <c r="C5244" s="2" t="s">
        <v>41</v>
      </c>
      <c r="D5244" s="2" t="s">
        <v>42</v>
      </c>
      <c r="E5244">
        <v>48725</v>
      </c>
      <c r="F5244">
        <v>619</v>
      </c>
      <c r="G5244">
        <v>23821</v>
      </c>
      <c r="H5244" s="2" t="s">
        <v>47</v>
      </c>
      <c r="I5244" s="2" t="s">
        <v>34</v>
      </c>
      <c r="J5244">
        <v>7</v>
      </c>
      <c r="K5244" s="2" t="s">
        <v>59</v>
      </c>
      <c r="L5244">
        <v>0.35</v>
      </c>
      <c r="M5244">
        <v>159741.5</v>
      </c>
      <c r="N5244">
        <v>2</v>
      </c>
      <c r="O5244" s="2" t="s">
        <v>4827</v>
      </c>
      <c r="P5244" s="2" t="s">
        <v>37</v>
      </c>
      <c r="Q5244" s="2" t="s">
        <v>622</v>
      </c>
      <c r="R5244">
        <v>3</v>
      </c>
      <c r="S5244">
        <v>0</v>
      </c>
      <c r="T5244" s="2" t="s">
        <v>29</v>
      </c>
      <c r="U5244" s="2" t="s">
        <v>10966</v>
      </c>
    </row>
    <row r="5245" spans="1:21">
      <c r="A5245">
        <v>29</v>
      </c>
      <c r="B5245" s="2" t="s">
        <v>30</v>
      </c>
      <c r="C5245" s="2" t="s">
        <v>31</v>
      </c>
      <c r="D5245" s="2" t="s">
        <v>42</v>
      </c>
      <c r="E5245">
        <v>118303</v>
      </c>
      <c r="F5245">
        <v>746</v>
      </c>
      <c r="G5245">
        <v>43849</v>
      </c>
      <c r="H5245" s="2" t="s">
        <v>47</v>
      </c>
      <c r="I5245" s="2" t="s">
        <v>24</v>
      </c>
      <c r="J5245">
        <v>16</v>
      </c>
      <c r="K5245" s="2" t="s">
        <v>48</v>
      </c>
      <c r="L5245">
        <v>0.57999999999999996</v>
      </c>
      <c r="M5245">
        <v>29205</v>
      </c>
      <c r="N5245">
        <v>1</v>
      </c>
      <c r="O5245" s="2" t="s">
        <v>4828</v>
      </c>
      <c r="P5245" s="2" t="s">
        <v>207</v>
      </c>
      <c r="Q5245" s="2" t="s">
        <v>699</v>
      </c>
      <c r="R5245">
        <v>3</v>
      </c>
      <c r="S5245">
        <v>0</v>
      </c>
      <c r="T5245" s="2" t="s">
        <v>29</v>
      </c>
      <c r="U5245" s="2" t="s">
        <v>10969</v>
      </c>
    </row>
    <row r="5246" spans="1:21">
      <c r="A5246">
        <v>48</v>
      </c>
      <c r="B5246" s="2" t="s">
        <v>20</v>
      </c>
      <c r="C5246" s="2" t="s">
        <v>31</v>
      </c>
      <c r="D5246" s="2" t="s">
        <v>69</v>
      </c>
      <c r="E5246">
        <v>113899</v>
      </c>
      <c r="F5246">
        <v>609</v>
      </c>
      <c r="G5246">
        <v>27450.01</v>
      </c>
      <c r="H5246" s="2" t="s">
        <v>23</v>
      </c>
      <c r="I5246" s="2" t="s">
        <v>34</v>
      </c>
      <c r="J5246">
        <v>3</v>
      </c>
      <c r="K5246" s="2" t="s">
        <v>35</v>
      </c>
      <c r="L5246">
        <v>0.33</v>
      </c>
      <c r="M5246">
        <v>159513</v>
      </c>
      <c r="N5246">
        <v>2</v>
      </c>
      <c r="O5246" s="2" t="s">
        <v>4829</v>
      </c>
      <c r="P5246" s="2" t="s">
        <v>98</v>
      </c>
      <c r="Q5246" s="2" t="s">
        <v>755</v>
      </c>
      <c r="R5246">
        <v>2</v>
      </c>
      <c r="S5246">
        <v>2</v>
      </c>
      <c r="T5246" s="2" t="s">
        <v>29</v>
      </c>
      <c r="U5246" s="2" t="s">
        <v>10966</v>
      </c>
    </row>
    <row r="5247" spans="1:21">
      <c r="A5247">
        <v>58</v>
      </c>
      <c r="B5247" s="2" t="s">
        <v>30</v>
      </c>
      <c r="C5247" s="2" t="s">
        <v>82</v>
      </c>
      <c r="D5247" s="2" t="s">
        <v>32</v>
      </c>
      <c r="E5247">
        <v>58745</v>
      </c>
      <c r="F5247">
        <v>763</v>
      </c>
      <c r="G5247">
        <v>32177</v>
      </c>
      <c r="H5247" s="2" t="s">
        <v>47</v>
      </c>
      <c r="I5247" s="2" t="s">
        <v>34</v>
      </c>
      <c r="J5247">
        <v>0</v>
      </c>
      <c r="K5247" s="2" t="s">
        <v>35</v>
      </c>
      <c r="L5247">
        <v>0.5</v>
      </c>
      <c r="M5247">
        <v>159741.5</v>
      </c>
      <c r="N5247">
        <v>4</v>
      </c>
      <c r="O5247" s="2" t="s">
        <v>4830</v>
      </c>
      <c r="P5247" s="2" t="s">
        <v>242</v>
      </c>
      <c r="Q5247" s="2" t="s">
        <v>338</v>
      </c>
      <c r="R5247">
        <v>2</v>
      </c>
      <c r="S5247">
        <v>0</v>
      </c>
      <c r="T5247" s="2" t="s">
        <v>29</v>
      </c>
      <c r="U5247" s="2" t="s">
        <v>10966</v>
      </c>
    </row>
    <row r="5248" spans="1:21">
      <c r="A5248">
        <v>68</v>
      </c>
      <c r="B5248" s="2" t="s">
        <v>20</v>
      </c>
      <c r="C5248" s="2" t="s">
        <v>31</v>
      </c>
      <c r="D5248" s="2" t="s">
        <v>42</v>
      </c>
      <c r="E5248">
        <v>32891</v>
      </c>
      <c r="F5248">
        <v>604</v>
      </c>
      <c r="G5248">
        <v>40396</v>
      </c>
      <c r="H5248" s="2" t="s">
        <v>23</v>
      </c>
      <c r="I5248" s="2" t="s">
        <v>24</v>
      </c>
      <c r="J5248">
        <v>3</v>
      </c>
      <c r="K5248" s="2" t="s">
        <v>48</v>
      </c>
      <c r="L5248">
        <v>0.17</v>
      </c>
      <c r="M5248">
        <v>159741.5</v>
      </c>
      <c r="N5248">
        <v>1</v>
      </c>
      <c r="O5248" s="2" t="s">
        <v>4831</v>
      </c>
      <c r="P5248" s="2" t="s">
        <v>269</v>
      </c>
      <c r="Q5248" s="2" t="s">
        <v>390</v>
      </c>
      <c r="R5248">
        <v>3</v>
      </c>
      <c r="S5248">
        <v>2</v>
      </c>
      <c r="T5248" s="2" t="s">
        <v>81</v>
      </c>
      <c r="U5248" s="2" t="s">
        <v>10966</v>
      </c>
    </row>
    <row r="5249" spans="1:21">
      <c r="A5249">
        <v>30</v>
      </c>
      <c r="B5249" s="2" t="s">
        <v>40</v>
      </c>
      <c r="C5249" s="2" t="s">
        <v>21</v>
      </c>
      <c r="D5249" s="2" t="s">
        <v>22</v>
      </c>
      <c r="E5249">
        <v>87564</v>
      </c>
      <c r="F5249">
        <v>672</v>
      </c>
      <c r="G5249">
        <v>48532</v>
      </c>
      <c r="H5249" s="2" t="s">
        <v>43</v>
      </c>
      <c r="I5249" s="2" t="s">
        <v>24</v>
      </c>
      <c r="J5249">
        <v>13</v>
      </c>
      <c r="K5249" s="2" t="s">
        <v>48</v>
      </c>
      <c r="L5249">
        <v>0.54</v>
      </c>
      <c r="M5249">
        <v>159741.5</v>
      </c>
      <c r="N5249">
        <v>4</v>
      </c>
      <c r="O5249" s="2" t="s">
        <v>4832</v>
      </c>
      <c r="P5249" s="2" t="s">
        <v>67</v>
      </c>
      <c r="Q5249" s="2" t="s">
        <v>172</v>
      </c>
      <c r="R5249">
        <v>1</v>
      </c>
      <c r="S5249">
        <v>1</v>
      </c>
      <c r="T5249" s="2" t="s">
        <v>39</v>
      </c>
      <c r="U5249" s="2" t="s">
        <v>10969</v>
      </c>
    </row>
    <row r="5250" spans="1:21">
      <c r="A5250">
        <v>20</v>
      </c>
      <c r="B5250" s="2" t="s">
        <v>30</v>
      </c>
      <c r="C5250" s="2" t="s">
        <v>41</v>
      </c>
      <c r="D5250" s="2" t="s">
        <v>69</v>
      </c>
      <c r="E5250">
        <v>96644</v>
      </c>
      <c r="F5250">
        <v>746</v>
      </c>
      <c r="G5250">
        <v>27450.01</v>
      </c>
      <c r="H5250" s="2" t="s">
        <v>23</v>
      </c>
      <c r="I5250" s="2" t="s">
        <v>34</v>
      </c>
      <c r="J5250">
        <v>19</v>
      </c>
      <c r="K5250" s="2" t="s">
        <v>35</v>
      </c>
      <c r="L5250">
        <v>0.4</v>
      </c>
      <c r="M5250">
        <v>280793</v>
      </c>
      <c r="N5250">
        <v>0</v>
      </c>
      <c r="O5250" s="2" t="s">
        <v>3389</v>
      </c>
      <c r="P5250" s="2" t="s">
        <v>423</v>
      </c>
      <c r="Q5250" s="2" t="s">
        <v>135</v>
      </c>
      <c r="R5250">
        <v>1</v>
      </c>
      <c r="S5250">
        <v>2</v>
      </c>
      <c r="T5250" s="2" t="s">
        <v>39</v>
      </c>
      <c r="U5250" s="2" t="s">
        <v>10966</v>
      </c>
    </row>
    <row r="5251" spans="1:21">
      <c r="A5251">
        <v>25</v>
      </c>
      <c r="B5251" s="2" t="s">
        <v>20</v>
      </c>
      <c r="C5251" s="2" t="s">
        <v>21</v>
      </c>
      <c r="D5251" s="2" t="s">
        <v>42</v>
      </c>
      <c r="E5251">
        <v>114819</v>
      </c>
      <c r="F5251">
        <v>760</v>
      </c>
      <c r="G5251">
        <v>7366</v>
      </c>
      <c r="H5251" s="2" t="s">
        <v>43</v>
      </c>
      <c r="I5251" s="2" t="s">
        <v>34</v>
      </c>
      <c r="J5251">
        <v>14</v>
      </c>
      <c r="K5251" s="2" t="s">
        <v>25</v>
      </c>
      <c r="L5251">
        <v>0.43</v>
      </c>
      <c r="M5251">
        <v>63100</v>
      </c>
      <c r="N5251">
        <v>3</v>
      </c>
      <c r="O5251" s="2" t="s">
        <v>3512</v>
      </c>
      <c r="P5251" s="2" t="s">
        <v>382</v>
      </c>
      <c r="Q5251" s="2" t="s">
        <v>1441</v>
      </c>
      <c r="R5251">
        <v>4</v>
      </c>
      <c r="S5251">
        <v>0</v>
      </c>
      <c r="T5251" s="2" t="s">
        <v>29</v>
      </c>
      <c r="U5251" s="2" t="s">
        <v>10966</v>
      </c>
    </row>
    <row r="5252" spans="1:21">
      <c r="A5252">
        <v>68</v>
      </c>
      <c r="B5252" s="2" t="s">
        <v>30</v>
      </c>
      <c r="C5252" s="2" t="s">
        <v>21</v>
      </c>
      <c r="D5252" s="2" t="s">
        <v>32</v>
      </c>
      <c r="E5252">
        <v>27066</v>
      </c>
      <c r="F5252">
        <v>694</v>
      </c>
      <c r="G5252">
        <v>34495</v>
      </c>
      <c r="H5252" s="2" t="s">
        <v>47</v>
      </c>
      <c r="I5252" s="2" t="s">
        <v>58</v>
      </c>
      <c r="J5252">
        <v>15</v>
      </c>
      <c r="K5252" s="2" t="s">
        <v>59</v>
      </c>
      <c r="L5252">
        <v>0.28000000000000003</v>
      </c>
      <c r="M5252">
        <v>43190</v>
      </c>
      <c r="N5252">
        <v>3</v>
      </c>
      <c r="O5252" s="2" t="s">
        <v>4833</v>
      </c>
      <c r="P5252" s="2" t="s">
        <v>239</v>
      </c>
      <c r="Q5252" s="2" t="s">
        <v>135</v>
      </c>
      <c r="R5252">
        <v>2</v>
      </c>
      <c r="S5252">
        <v>0</v>
      </c>
      <c r="T5252" s="2" t="s">
        <v>29</v>
      </c>
      <c r="U5252" s="2" t="s">
        <v>10969</v>
      </c>
    </row>
    <row r="5253" spans="1:21">
      <c r="A5253">
        <v>60</v>
      </c>
      <c r="B5253" s="2" t="s">
        <v>40</v>
      </c>
      <c r="C5253" s="2" t="s">
        <v>82</v>
      </c>
      <c r="D5253" s="2" t="s">
        <v>42</v>
      </c>
      <c r="E5253">
        <v>90874</v>
      </c>
      <c r="F5253">
        <v>699</v>
      </c>
      <c r="G5253">
        <v>39224</v>
      </c>
      <c r="H5253" s="2" t="s">
        <v>33</v>
      </c>
      <c r="I5253" s="2" t="s">
        <v>58</v>
      </c>
      <c r="J5253">
        <v>16</v>
      </c>
      <c r="K5253" s="2" t="s">
        <v>25</v>
      </c>
      <c r="L5253">
        <v>0.38</v>
      </c>
      <c r="M5253">
        <v>225705</v>
      </c>
      <c r="N5253">
        <v>2</v>
      </c>
      <c r="O5253" s="2" t="s">
        <v>154</v>
      </c>
      <c r="P5253" s="2" t="s">
        <v>71</v>
      </c>
      <c r="Q5253" s="2" t="s">
        <v>263</v>
      </c>
      <c r="R5253">
        <v>3</v>
      </c>
      <c r="S5253">
        <v>2</v>
      </c>
      <c r="T5253" s="2" t="s">
        <v>81</v>
      </c>
      <c r="U5253" s="2" t="s">
        <v>10966</v>
      </c>
    </row>
    <row r="5254" spans="1:21">
      <c r="A5254">
        <v>23</v>
      </c>
      <c r="B5254" s="2" t="s">
        <v>20</v>
      </c>
      <c r="C5254" s="2" t="s">
        <v>31</v>
      </c>
      <c r="D5254" s="2" t="s">
        <v>69</v>
      </c>
      <c r="E5254">
        <v>88201</v>
      </c>
      <c r="F5254">
        <v>666</v>
      </c>
      <c r="G5254">
        <v>27450.01</v>
      </c>
      <c r="H5254" s="2" t="s">
        <v>47</v>
      </c>
      <c r="I5254" s="2" t="s">
        <v>24</v>
      </c>
      <c r="J5254">
        <v>19</v>
      </c>
      <c r="K5254" s="2" t="s">
        <v>25</v>
      </c>
      <c r="L5254">
        <v>0.21</v>
      </c>
      <c r="M5254">
        <v>159741.5</v>
      </c>
      <c r="N5254">
        <v>2</v>
      </c>
      <c r="O5254" s="2" t="s">
        <v>4834</v>
      </c>
      <c r="P5254" s="2" t="s">
        <v>234</v>
      </c>
      <c r="Q5254" s="2" t="s">
        <v>433</v>
      </c>
      <c r="R5254">
        <v>1</v>
      </c>
      <c r="S5254">
        <v>1</v>
      </c>
      <c r="T5254" s="2" t="s">
        <v>81</v>
      </c>
      <c r="U5254" s="2" t="s">
        <v>10966</v>
      </c>
    </row>
    <row r="5255" spans="1:21">
      <c r="A5255">
        <v>40</v>
      </c>
      <c r="B5255" s="2" t="s">
        <v>40</v>
      </c>
      <c r="C5255" s="2" t="s">
        <v>31</v>
      </c>
      <c r="D5255" s="2" t="s">
        <v>32</v>
      </c>
      <c r="E5255">
        <v>32996</v>
      </c>
      <c r="F5255">
        <v>696</v>
      </c>
      <c r="G5255">
        <v>19758</v>
      </c>
      <c r="H5255" s="2" t="s">
        <v>33</v>
      </c>
      <c r="I5255" s="2" t="s">
        <v>34</v>
      </c>
      <c r="J5255">
        <v>3</v>
      </c>
      <c r="K5255" s="2" t="s">
        <v>59</v>
      </c>
      <c r="L5255">
        <v>0.1</v>
      </c>
      <c r="M5255">
        <v>159741.5</v>
      </c>
      <c r="N5255">
        <v>2</v>
      </c>
      <c r="O5255" s="2" t="s">
        <v>4835</v>
      </c>
      <c r="P5255" s="2" t="s">
        <v>202</v>
      </c>
      <c r="Q5255" s="2" t="s">
        <v>777</v>
      </c>
      <c r="R5255">
        <v>1</v>
      </c>
      <c r="S5255">
        <v>0</v>
      </c>
      <c r="T5255" s="2" t="s">
        <v>29</v>
      </c>
      <c r="U5255" s="2" t="s">
        <v>10966</v>
      </c>
    </row>
    <row r="5256" spans="1:21">
      <c r="A5256">
        <v>19</v>
      </c>
      <c r="B5256" s="2" t="s">
        <v>20</v>
      </c>
      <c r="C5256" s="2" t="s">
        <v>21</v>
      </c>
      <c r="D5256" s="2" t="s">
        <v>42</v>
      </c>
      <c r="E5256">
        <v>99345</v>
      </c>
      <c r="F5256">
        <v>779</v>
      </c>
      <c r="G5256">
        <v>10505</v>
      </c>
      <c r="H5256" s="2" t="s">
        <v>43</v>
      </c>
      <c r="I5256" s="2" t="s">
        <v>58</v>
      </c>
      <c r="J5256">
        <v>3</v>
      </c>
      <c r="K5256" s="2" t="s">
        <v>35</v>
      </c>
      <c r="L5256">
        <v>0.39</v>
      </c>
      <c r="M5256">
        <v>106765</v>
      </c>
      <c r="N5256">
        <v>0</v>
      </c>
      <c r="O5256" s="2" t="s">
        <v>4836</v>
      </c>
      <c r="P5256" s="2" t="s">
        <v>237</v>
      </c>
      <c r="Q5256" s="2" t="s">
        <v>969</v>
      </c>
      <c r="R5256">
        <v>2</v>
      </c>
      <c r="S5256">
        <v>0</v>
      </c>
      <c r="T5256" s="2" t="s">
        <v>29</v>
      </c>
      <c r="U5256" s="2" t="s">
        <v>10966</v>
      </c>
    </row>
    <row r="5257" spans="1:21">
      <c r="A5257">
        <v>30</v>
      </c>
      <c r="B5257" s="2" t="s">
        <v>30</v>
      </c>
      <c r="C5257" s="2" t="s">
        <v>21</v>
      </c>
      <c r="D5257" s="2" t="s">
        <v>69</v>
      </c>
      <c r="E5257">
        <v>84042</v>
      </c>
      <c r="F5257">
        <v>640</v>
      </c>
      <c r="G5257">
        <v>49808</v>
      </c>
      <c r="H5257" s="2" t="s">
        <v>33</v>
      </c>
      <c r="I5257" s="2" t="s">
        <v>58</v>
      </c>
      <c r="J5257">
        <v>1</v>
      </c>
      <c r="K5257" s="2" t="s">
        <v>35</v>
      </c>
      <c r="L5257">
        <v>0.12</v>
      </c>
      <c r="M5257">
        <v>62599</v>
      </c>
      <c r="N5257">
        <v>4</v>
      </c>
      <c r="O5257" s="2" t="s">
        <v>4837</v>
      </c>
      <c r="P5257" s="2" t="s">
        <v>430</v>
      </c>
      <c r="Q5257" s="2" t="s">
        <v>46</v>
      </c>
      <c r="R5257">
        <v>2</v>
      </c>
      <c r="S5257">
        <v>1</v>
      </c>
      <c r="T5257" s="2" t="s">
        <v>29</v>
      </c>
      <c r="U5257" s="2" t="s">
        <v>10966</v>
      </c>
    </row>
    <row r="5258" spans="1:21">
      <c r="A5258">
        <v>55</v>
      </c>
      <c r="B5258" s="2" t="s">
        <v>20</v>
      </c>
      <c r="C5258" s="2" t="s">
        <v>31</v>
      </c>
      <c r="D5258" s="2" t="s">
        <v>22</v>
      </c>
      <c r="E5258">
        <v>46921</v>
      </c>
      <c r="F5258">
        <v>699</v>
      </c>
      <c r="G5258">
        <v>18930</v>
      </c>
      <c r="H5258" s="2" t="s">
        <v>47</v>
      </c>
      <c r="I5258" s="2" t="s">
        <v>24</v>
      </c>
      <c r="J5258">
        <v>7</v>
      </c>
      <c r="K5258" s="2" t="s">
        <v>35</v>
      </c>
      <c r="L5258">
        <v>0.56999999999999995</v>
      </c>
      <c r="M5258">
        <v>26175</v>
      </c>
      <c r="N5258">
        <v>4</v>
      </c>
      <c r="O5258" s="2" t="s">
        <v>4838</v>
      </c>
      <c r="P5258" s="2" t="s">
        <v>289</v>
      </c>
      <c r="Q5258" s="2" t="s">
        <v>544</v>
      </c>
      <c r="R5258">
        <v>3</v>
      </c>
      <c r="S5258">
        <v>1</v>
      </c>
      <c r="T5258" s="2" t="s">
        <v>81</v>
      </c>
      <c r="U5258" s="2" t="s">
        <v>10966</v>
      </c>
    </row>
    <row r="5259" spans="1:21">
      <c r="A5259">
        <v>27</v>
      </c>
      <c r="B5259" s="2" t="s">
        <v>30</v>
      </c>
      <c r="C5259" s="2" t="s">
        <v>41</v>
      </c>
      <c r="D5259" s="2" t="s">
        <v>32</v>
      </c>
      <c r="E5259">
        <v>34671</v>
      </c>
      <c r="F5259">
        <v>611</v>
      </c>
      <c r="G5259">
        <v>39599</v>
      </c>
      <c r="H5259" s="2" t="s">
        <v>43</v>
      </c>
      <c r="I5259" s="2" t="s">
        <v>58</v>
      </c>
      <c r="J5259">
        <v>11</v>
      </c>
      <c r="K5259" s="2" t="s">
        <v>59</v>
      </c>
      <c r="L5259">
        <v>0.47</v>
      </c>
      <c r="M5259">
        <v>159741.5</v>
      </c>
      <c r="N5259">
        <v>0</v>
      </c>
      <c r="O5259" s="2" t="s">
        <v>4839</v>
      </c>
      <c r="P5259" s="2" t="s">
        <v>308</v>
      </c>
      <c r="Q5259" s="2" t="s">
        <v>407</v>
      </c>
      <c r="R5259">
        <v>3</v>
      </c>
      <c r="S5259">
        <v>2</v>
      </c>
      <c r="T5259" s="2" t="s">
        <v>29</v>
      </c>
      <c r="U5259" s="2" t="s">
        <v>10969</v>
      </c>
    </row>
    <row r="5260" spans="1:21">
      <c r="A5260">
        <v>21</v>
      </c>
      <c r="B5260" s="2" t="s">
        <v>30</v>
      </c>
      <c r="C5260" s="2" t="s">
        <v>82</v>
      </c>
      <c r="D5260" s="2" t="s">
        <v>42</v>
      </c>
      <c r="E5260">
        <v>69933.399999999994</v>
      </c>
      <c r="F5260">
        <v>751</v>
      </c>
      <c r="G5260">
        <v>27450.01</v>
      </c>
      <c r="H5260" s="2" t="s">
        <v>43</v>
      </c>
      <c r="I5260" s="2" t="s">
        <v>34</v>
      </c>
      <c r="J5260">
        <v>16</v>
      </c>
      <c r="K5260" s="2" t="s">
        <v>59</v>
      </c>
      <c r="L5260">
        <v>0.49</v>
      </c>
      <c r="M5260">
        <v>83476</v>
      </c>
      <c r="N5260">
        <v>2</v>
      </c>
      <c r="O5260" s="2" t="s">
        <v>4840</v>
      </c>
      <c r="P5260" s="2" t="s">
        <v>163</v>
      </c>
      <c r="Q5260" s="2" t="s">
        <v>562</v>
      </c>
      <c r="R5260">
        <v>3</v>
      </c>
      <c r="S5260">
        <v>1</v>
      </c>
      <c r="T5260" s="2" t="s">
        <v>29</v>
      </c>
      <c r="U5260" s="2" t="s">
        <v>10969</v>
      </c>
    </row>
    <row r="5261" spans="1:21">
      <c r="A5261">
        <v>29</v>
      </c>
      <c r="B5261" s="2" t="s">
        <v>20</v>
      </c>
      <c r="C5261" s="2" t="s">
        <v>82</v>
      </c>
      <c r="D5261" s="2" t="s">
        <v>69</v>
      </c>
      <c r="E5261">
        <v>79332</v>
      </c>
      <c r="F5261">
        <v>768</v>
      </c>
      <c r="G5261">
        <v>25748</v>
      </c>
      <c r="H5261" s="2" t="s">
        <v>23</v>
      </c>
      <c r="I5261" s="2" t="s">
        <v>24</v>
      </c>
      <c r="J5261">
        <v>5</v>
      </c>
      <c r="K5261" s="2" t="s">
        <v>48</v>
      </c>
      <c r="L5261">
        <v>0.53</v>
      </c>
      <c r="M5261">
        <v>198991</v>
      </c>
      <c r="N5261">
        <v>4</v>
      </c>
      <c r="O5261" s="2" t="s">
        <v>4841</v>
      </c>
      <c r="P5261" s="2" t="s">
        <v>163</v>
      </c>
      <c r="Q5261" s="2" t="s">
        <v>675</v>
      </c>
      <c r="R5261">
        <v>3</v>
      </c>
      <c r="S5261">
        <v>1</v>
      </c>
      <c r="T5261" s="2" t="s">
        <v>29</v>
      </c>
      <c r="U5261" s="2" t="s">
        <v>10966</v>
      </c>
    </row>
    <row r="5262" spans="1:21">
      <c r="A5262">
        <v>66</v>
      </c>
      <c r="B5262" s="2" t="s">
        <v>30</v>
      </c>
      <c r="C5262" s="2" t="s">
        <v>82</v>
      </c>
      <c r="D5262" s="2" t="s">
        <v>69</v>
      </c>
      <c r="E5262">
        <v>59823</v>
      </c>
      <c r="F5262">
        <v>611</v>
      </c>
      <c r="G5262">
        <v>25919</v>
      </c>
      <c r="H5262" s="2" t="s">
        <v>23</v>
      </c>
      <c r="I5262" s="2" t="s">
        <v>24</v>
      </c>
      <c r="J5262">
        <v>3</v>
      </c>
      <c r="K5262" s="2" t="s">
        <v>35</v>
      </c>
      <c r="L5262">
        <v>0.15</v>
      </c>
      <c r="M5262">
        <v>252041</v>
      </c>
      <c r="N5262">
        <v>2</v>
      </c>
      <c r="O5262" s="2" t="s">
        <v>1502</v>
      </c>
      <c r="P5262" s="2" t="s">
        <v>104</v>
      </c>
      <c r="Q5262" s="2" t="s">
        <v>223</v>
      </c>
      <c r="R5262">
        <v>1</v>
      </c>
      <c r="S5262">
        <v>2</v>
      </c>
      <c r="T5262" s="2" t="s">
        <v>29</v>
      </c>
      <c r="U5262" s="2" t="s">
        <v>10966</v>
      </c>
    </row>
    <row r="5263" spans="1:21">
      <c r="A5263">
        <v>55</v>
      </c>
      <c r="B5263" s="2" t="s">
        <v>30</v>
      </c>
      <c r="C5263" s="2" t="s">
        <v>82</v>
      </c>
      <c r="D5263" s="2" t="s">
        <v>22</v>
      </c>
      <c r="E5263">
        <v>71342</v>
      </c>
      <c r="F5263">
        <v>628</v>
      </c>
      <c r="G5263">
        <v>14899</v>
      </c>
      <c r="H5263" s="2" t="s">
        <v>43</v>
      </c>
      <c r="I5263" s="2" t="s">
        <v>34</v>
      </c>
      <c r="J5263">
        <v>3</v>
      </c>
      <c r="K5263" s="2" t="s">
        <v>25</v>
      </c>
      <c r="L5263">
        <v>0.56999999999999995</v>
      </c>
      <c r="M5263">
        <v>127499</v>
      </c>
      <c r="N5263">
        <v>3</v>
      </c>
      <c r="O5263" s="2" t="s">
        <v>4842</v>
      </c>
      <c r="P5263" s="2" t="s">
        <v>239</v>
      </c>
      <c r="Q5263" s="2" t="s">
        <v>431</v>
      </c>
      <c r="R5263">
        <v>4</v>
      </c>
      <c r="S5263">
        <v>2</v>
      </c>
      <c r="T5263" s="2" t="s">
        <v>39</v>
      </c>
      <c r="U5263" s="2" t="s">
        <v>10966</v>
      </c>
    </row>
    <row r="5264" spans="1:21">
      <c r="A5264">
        <v>18</v>
      </c>
      <c r="B5264" s="2" t="s">
        <v>20</v>
      </c>
      <c r="C5264" s="2" t="s">
        <v>31</v>
      </c>
      <c r="D5264" s="2" t="s">
        <v>42</v>
      </c>
      <c r="E5264">
        <v>108197</v>
      </c>
      <c r="F5264">
        <v>700</v>
      </c>
      <c r="G5264">
        <v>49550</v>
      </c>
      <c r="H5264" s="2" t="s">
        <v>43</v>
      </c>
      <c r="I5264" s="2" t="s">
        <v>34</v>
      </c>
      <c r="J5264">
        <v>9</v>
      </c>
      <c r="K5264" s="2" t="s">
        <v>59</v>
      </c>
      <c r="L5264">
        <v>0.26</v>
      </c>
      <c r="M5264">
        <v>79841</v>
      </c>
      <c r="N5264">
        <v>3</v>
      </c>
      <c r="O5264" s="2" t="s">
        <v>4843</v>
      </c>
      <c r="P5264" s="2" t="s">
        <v>163</v>
      </c>
      <c r="Q5264" s="2" t="s">
        <v>978</v>
      </c>
      <c r="R5264">
        <v>0</v>
      </c>
      <c r="S5264">
        <v>0</v>
      </c>
      <c r="T5264" s="2" t="s">
        <v>39</v>
      </c>
      <c r="U5264" s="2" t="s">
        <v>10969</v>
      </c>
    </row>
    <row r="5265" spans="1:21">
      <c r="A5265">
        <v>27</v>
      </c>
      <c r="B5265" s="2" t="s">
        <v>20</v>
      </c>
      <c r="C5265" s="2" t="s">
        <v>21</v>
      </c>
      <c r="D5265" s="2" t="s">
        <v>32</v>
      </c>
      <c r="E5265">
        <v>69933.399999999994</v>
      </c>
      <c r="F5265">
        <v>745</v>
      </c>
      <c r="G5265">
        <v>44994</v>
      </c>
      <c r="H5265" s="2" t="s">
        <v>23</v>
      </c>
      <c r="I5265" s="2" t="s">
        <v>34</v>
      </c>
      <c r="J5265">
        <v>0</v>
      </c>
      <c r="K5265" s="2" t="s">
        <v>59</v>
      </c>
      <c r="L5265">
        <v>0.54</v>
      </c>
      <c r="M5265">
        <v>169817</v>
      </c>
      <c r="N5265">
        <v>4</v>
      </c>
      <c r="O5265" s="2" t="s">
        <v>4844</v>
      </c>
      <c r="P5265" s="2" t="s">
        <v>101</v>
      </c>
      <c r="Q5265" s="2" t="s">
        <v>782</v>
      </c>
      <c r="R5265">
        <v>4</v>
      </c>
      <c r="S5265">
        <v>0</v>
      </c>
      <c r="T5265" s="2" t="s">
        <v>39</v>
      </c>
      <c r="U5265" s="2" t="s">
        <v>10966</v>
      </c>
    </row>
    <row r="5266" spans="1:21">
      <c r="A5266">
        <v>19</v>
      </c>
      <c r="B5266" s="2" t="s">
        <v>30</v>
      </c>
      <c r="C5266" s="2" t="s">
        <v>41</v>
      </c>
      <c r="D5266" s="2" t="s">
        <v>32</v>
      </c>
      <c r="E5266">
        <v>65485</v>
      </c>
      <c r="F5266">
        <v>699</v>
      </c>
      <c r="G5266">
        <v>9351</v>
      </c>
      <c r="H5266" s="2" t="s">
        <v>23</v>
      </c>
      <c r="I5266" s="2" t="s">
        <v>24</v>
      </c>
      <c r="J5266">
        <v>3</v>
      </c>
      <c r="K5266" s="2" t="s">
        <v>25</v>
      </c>
      <c r="L5266">
        <v>0.47</v>
      </c>
      <c r="M5266">
        <v>22398</v>
      </c>
      <c r="N5266">
        <v>2</v>
      </c>
      <c r="O5266" s="2" t="s">
        <v>2374</v>
      </c>
      <c r="P5266" s="2" t="s">
        <v>250</v>
      </c>
      <c r="Q5266" s="2" t="s">
        <v>133</v>
      </c>
      <c r="R5266">
        <v>4</v>
      </c>
      <c r="S5266">
        <v>0</v>
      </c>
      <c r="T5266" s="2" t="s">
        <v>29</v>
      </c>
      <c r="U5266" s="2" t="s">
        <v>10966</v>
      </c>
    </row>
    <row r="5267" spans="1:21">
      <c r="A5267">
        <v>46</v>
      </c>
      <c r="B5267" s="2" t="s">
        <v>20</v>
      </c>
      <c r="C5267" s="2" t="s">
        <v>21</v>
      </c>
      <c r="D5267" s="2" t="s">
        <v>22</v>
      </c>
      <c r="E5267">
        <v>48365</v>
      </c>
      <c r="F5267">
        <v>782</v>
      </c>
      <c r="G5267">
        <v>46094</v>
      </c>
      <c r="H5267" s="2" t="s">
        <v>43</v>
      </c>
      <c r="I5267" s="2" t="s">
        <v>24</v>
      </c>
      <c r="J5267">
        <v>11</v>
      </c>
      <c r="K5267" s="2" t="s">
        <v>48</v>
      </c>
      <c r="L5267">
        <v>0.12</v>
      </c>
      <c r="M5267">
        <v>35719</v>
      </c>
      <c r="N5267">
        <v>3</v>
      </c>
      <c r="O5267" s="2" t="s">
        <v>4038</v>
      </c>
      <c r="P5267" s="2" t="s">
        <v>84</v>
      </c>
      <c r="Q5267" s="2" t="s">
        <v>886</v>
      </c>
      <c r="R5267">
        <v>0</v>
      </c>
      <c r="S5267">
        <v>2</v>
      </c>
      <c r="T5267" s="2" t="s">
        <v>29</v>
      </c>
      <c r="U5267" s="2" t="s">
        <v>10970</v>
      </c>
    </row>
    <row r="5268" spans="1:21">
      <c r="A5268">
        <v>23</v>
      </c>
      <c r="B5268" s="2" t="s">
        <v>40</v>
      </c>
      <c r="C5268" s="2" t="s">
        <v>41</v>
      </c>
      <c r="D5268" s="2" t="s">
        <v>32</v>
      </c>
      <c r="E5268">
        <v>104816</v>
      </c>
      <c r="F5268">
        <v>682</v>
      </c>
      <c r="G5268">
        <v>15427</v>
      </c>
      <c r="H5268" s="2" t="s">
        <v>33</v>
      </c>
      <c r="I5268" s="2" t="s">
        <v>58</v>
      </c>
      <c r="J5268">
        <v>12</v>
      </c>
      <c r="K5268" s="2" t="s">
        <v>35</v>
      </c>
      <c r="L5268">
        <v>0.46</v>
      </c>
      <c r="M5268">
        <v>227103</v>
      </c>
      <c r="N5268">
        <v>1</v>
      </c>
      <c r="O5268" s="2" t="s">
        <v>4845</v>
      </c>
      <c r="P5268" s="2" t="s">
        <v>260</v>
      </c>
      <c r="Q5268" s="2" t="s">
        <v>409</v>
      </c>
      <c r="R5268">
        <v>1</v>
      </c>
      <c r="S5268">
        <v>2</v>
      </c>
      <c r="T5268" s="2" t="s">
        <v>29</v>
      </c>
      <c r="U5268" s="2" t="s">
        <v>10966</v>
      </c>
    </row>
    <row r="5269" spans="1:21">
      <c r="A5269">
        <v>53</v>
      </c>
      <c r="B5269" s="2" t="s">
        <v>40</v>
      </c>
      <c r="C5269" s="2" t="s">
        <v>41</v>
      </c>
      <c r="D5269" s="2" t="s">
        <v>32</v>
      </c>
      <c r="E5269">
        <v>101696</v>
      </c>
      <c r="F5269">
        <v>699</v>
      </c>
      <c r="G5269">
        <v>44379</v>
      </c>
      <c r="H5269" s="2" t="s">
        <v>23</v>
      </c>
      <c r="I5269" s="2" t="s">
        <v>58</v>
      </c>
      <c r="J5269">
        <v>7</v>
      </c>
      <c r="K5269" s="2" t="s">
        <v>25</v>
      </c>
      <c r="L5269">
        <v>0.53</v>
      </c>
      <c r="M5269">
        <v>105847</v>
      </c>
      <c r="N5269">
        <v>2</v>
      </c>
      <c r="O5269" s="2" t="s">
        <v>4550</v>
      </c>
      <c r="P5269" s="2" t="s">
        <v>132</v>
      </c>
      <c r="Q5269" s="2" t="s">
        <v>80</v>
      </c>
      <c r="R5269">
        <v>2</v>
      </c>
      <c r="S5269">
        <v>2</v>
      </c>
      <c r="T5269" s="2" t="s">
        <v>29</v>
      </c>
      <c r="U5269" s="2" t="s">
        <v>10967</v>
      </c>
    </row>
    <row r="5270" spans="1:21">
      <c r="A5270">
        <v>44</v>
      </c>
      <c r="B5270" s="2" t="s">
        <v>40</v>
      </c>
      <c r="C5270" s="2" t="s">
        <v>31</v>
      </c>
      <c r="D5270" s="2" t="s">
        <v>42</v>
      </c>
      <c r="E5270">
        <v>92197</v>
      </c>
      <c r="F5270">
        <v>693</v>
      </c>
      <c r="G5270">
        <v>41984</v>
      </c>
      <c r="H5270" s="2" t="s">
        <v>43</v>
      </c>
      <c r="I5270" s="2" t="s">
        <v>34</v>
      </c>
      <c r="J5270">
        <v>18</v>
      </c>
      <c r="K5270" s="2" t="s">
        <v>35</v>
      </c>
      <c r="L5270">
        <v>0.42</v>
      </c>
      <c r="M5270">
        <v>99475</v>
      </c>
      <c r="N5270">
        <v>0</v>
      </c>
      <c r="O5270" s="2" t="s">
        <v>4846</v>
      </c>
      <c r="P5270" s="2" t="s">
        <v>166</v>
      </c>
      <c r="Q5270" s="2" t="s">
        <v>102</v>
      </c>
      <c r="R5270">
        <v>0</v>
      </c>
      <c r="S5270">
        <v>2</v>
      </c>
      <c r="T5270" s="2" t="s">
        <v>29</v>
      </c>
      <c r="U5270" s="2" t="s">
        <v>10966</v>
      </c>
    </row>
    <row r="5271" spans="1:21">
      <c r="A5271">
        <v>30</v>
      </c>
      <c r="B5271" s="2" t="s">
        <v>30</v>
      </c>
      <c r="C5271" s="2" t="s">
        <v>41</v>
      </c>
      <c r="D5271" s="2" t="s">
        <v>42</v>
      </c>
      <c r="E5271">
        <v>48239</v>
      </c>
      <c r="F5271">
        <v>716</v>
      </c>
      <c r="G5271">
        <v>9194</v>
      </c>
      <c r="H5271" s="2" t="s">
        <v>23</v>
      </c>
      <c r="I5271" s="2" t="s">
        <v>34</v>
      </c>
      <c r="J5271">
        <v>5</v>
      </c>
      <c r="K5271" s="2" t="s">
        <v>48</v>
      </c>
      <c r="L5271">
        <v>0.39</v>
      </c>
      <c r="M5271">
        <v>243622</v>
      </c>
      <c r="N5271">
        <v>2</v>
      </c>
      <c r="O5271" s="2" t="s">
        <v>4847</v>
      </c>
      <c r="P5271" s="2" t="s">
        <v>104</v>
      </c>
      <c r="Q5271" s="2" t="s">
        <v>464</v>
      </c>
      <c r="R5271">
        <v>1</v>
      </c>
      <c r="S5271">
        <v>1</v>
      </c>
      <c r="T5271" s="2" t="s">
        <v>39</v>
      </c>
      <c r="U5271" s="2" t="s">
        <v>10966</v>
      </c>
    </row>
    <row r="5272" spans="1:21">
      <c r="A5272">
        <v>64</v>
      </c>
      <c r="B5272" s="2" t="s">
        <v>30</v>
      </c>
      <c r="C5272" s="2" t="s">
        <v>21</v>
      </c>
      <c r="D5272" s="2" t="s">
        <v>32</v>
      </c>
      <c r="E5272">
        <v>25738</v>
      </c>
      <c r="F5272">
        <v>657</v>
      </c>
      <c r="G5272">
        <v>47392</v>
      </c>
      <c r="H5272" s="2" t="s">
        <v>43</v>
      </c>
      <c r="I5272" s="2" t="s">
        <v>34</v>
      </c>
      <c r="J5272">
        <v>11</v>
      </c>
      <c r="K5272" s="2" t="s">
        <v>35</v>
      </c>
      <c r="L5272">
        <v>0.49</v>
      </c>
      <c r="M5272">
        <v>36750</v>
      </c>
      <c r="N5272">
        <v>1</v>
      </c>
      <c r="O5272" s="2" t="s">
        <v>4848</v>
      </c>
      <c r="P5272" s="2" t="s">
        <v>286</v>
      </c>
      <c r="Q5272" s="2" t="s">
        <v>175</v>
      </c>
      <c r="R5272">
        <v>3</v>
      </c>
      <c r="S5272">
        <v>2</v>
      </c>
      <c r="T5272" s="2" t="s">
        <v>29</v>
      </c>
      <c r="U5272" s="2" t="s">
        <v>10966</v>
      </c>
    </row>
    <row r="5273" spans="1:21">
      <c r="A5273">
        <v>23</v>
      </c>
      <c r="B5273" s="2" t="s">
        <v>30</v>
      </c>
      <c r="C5273" s="2" t="s">
        <v>82</v>
      </c>
      <c r="D5273" s="2" t="s">
        <v>69</v>
      </c>
      <c r="E5273">
        <v>47358</v>
      </c>
      <c r="F5273">
        <v>725</v>
      </c>
      <c r="G5273">
        <v>37083</v>
      </c>
      <c r="H5273" s="2" t="s">
        <v>23</v>
      </c>
      <c r="I5273" s="2" t="s">
        <v>34</v>
      </c>
      <c r="J5273">
        <v>9</v>
      </c>
      <c r="K5273" s="2" t="s">
        <v>25</v>
      </c>
      <c r="L5273">
        <v>0.51</v>
      </c>
      <c r="M5273">
        <v>276591</v>
      </c>
      <c r="N5273">
        <v>3</v>
      </c>
      <c r="O5273" s="2" t="s">
        <v>4849</v>
      </c>
      <c r="P5273" s="2" t="s">
        <v>260</v>
      </c>
      <c r="Q5273" s="2" t="s">
        <v>185</v>
      </c>
      <c r="R5273">
        <v>1</v>
      </c>
      <c r="S5273">
        <v>2</v>
      </c>
      <c r="T5273" s="2" t="s">
        <v>29</v>
      </c>
      <c r="U5273" s="2" t="s">
        <v>10967</v>
      </c>
    </row>
    <row r="5274" spans="1:21">
      <c r="A5274">
        <v>18</v>
      </c>
      <c r="B5274" s="2" t="s">
        <v>30</v>
      </c>
      <c r="C5274" s="2" t="s">
        <v>31</v>
      </c>
      <c r="D5274" s="2" t="s">
        <v>32</v>
      </c>
      <c r="E5274">
        <v>110450</v>
      </c>
      <c r="F5274">
        <v>699</v>
      </c>
      <c r="G5274">
        <v>25165</v>
      </c>
      <c r="H5274" s="2" t="s">
        <v>47</v>
      </c>
      <c r="I5274" s="2" t="s">
        <v>58</v>
      </c>
      <c r="J5274">
        <v>2</v>
      </c>
      <c r="K5274" s="2" t="s">
        <v>48</v>
      </c>
      <c r="L5274">
        <v>0.42</v>
      </c>
      <c r="M5274">
        <v>74339</v>
      </c>
      <c r="N5274">
        <v>4</v>
      </c>
      <c r="O5274" s="2" t="s">
        <v>4850</v>
      </c>
      <c r="P5274" s="2" t="s">
        <v>104</v>
      </c>
      <c r="Q5274" s="2" t="s">
        <v>969</v>
      </c>
      <c r="R5274">
        <v>3</v>
      </c>
      <c r="S5274">
        <v>1</v>
      </c>
      <c r="T5274" s="2" t="s">
        <v>29</v>
      </c>
      <c r="U5274" s="2" t="s">
        <v>10966</v>
      </c>
    </row>
    <row r="5275" spans="1:21">
      <c r="A5275">
        <v>22</v>
      </c>
      <c r="B5275" s="2" t="s">
        <v>30</v>
      </c>
      <c r="C5275" s="2" t="s">
        <v>21</v>
      </c>
      <c r="D5275" s="2" t="s">
        <v>42</v>
      </c>
      <c r="E5275">
        <v>28418</v>
      </c>
      <c r="F5275">
        <v>661</v>
      </c>
      <c r="G5275">
        <v>10180</v>
      </c>
      <c r="H5275" s="2" t="s">
        <v>33</v>
      </c>
      <c r="I5275" s="2" t="s">
        <v>34</v>
      </c>
      <c r="J5275">
        <v>4</v>
      </c>
      <c r="K5275" s="2" t="s">
        <v>59</v>
      </c>
      <c r="L5275">
        <v>0.42</v>
      </c>
      <c r="M5275">
        <v>268907</v>
      </c>
      <c r="N5275">
        <v>1</v>
      </c>
      <c r="O5275" s="2" t="s">
        <v>825</v>
      </c>
      <c r="P5275" s="2" t="s">
        <v>27</v>
      </c>
      <c r="Q5275" s="2" t="s">
        <v>65</v>
      </c>
      <c r="R5275">
        <v>2</v>
      </c>
      <c r="S5275">
        <v>0</v>
      </c>
      <c r="T5275" s="2" t="s">
        <v>29</v>
      </c>
      <c r="U5275" s="2" t="s">
        <v>10966</v>
      </c>
    </row>
    <row r="5276" spans="1:21">
      <c r="A5276">
        <v>27</v>
      </c>
      <c r="B5276" s="2" t="s">
        <v>20</v>
      </c>
      <c r="C5276" s="2" t="s">
        <v>82</v>
      </c>
      <c r="D5276" s="2" t="s">
        <v>69</v>
      </c>
      <c r="E5276">
        <v>35583</v>
      </c>
      <c r="F5276">
        <v>699</v>
      </c>
      <c r="G5276">
        <v>41984</v>
      </c>
      <c r="H5276" s="2" t="s">
        <v>43</v>
      </c>
      <c r="I5276" s="2" t="s">
        <v>58</v>
      </c>
      <c r="J5276">
        <v>17</v>
      </c>
      <c r="K5276" s="2" t="s">
        <v>35</v>
      </c>
      <c r="L5276">
        <v>0.56000000000000005</v>
      </c>
      <c r="M5276">
        <v>139015</v>
      </c>
      <c r="N5276">
        <v>3</v>
      </c>
      <c r="O5276" s="2" t="s">
        <v>314</v>
      </c>
      <c r="P5276" s="2" t="s">
        <v>250</v>
      </c>
      <c r="Q5276" s="2" t="s">
        <v>301</v>
      </c>
      <c r="R5276">
        <v>1</v>
      </c>
      <c r="S5276">
        <v>2</v>
      </c>
      <c r="T5276" s="2" t="s">
        <v>29</v>
      </c>
      <c r="U5276" s="2" t="s">
        <v>10967</v>
      </c>
    </row>
    <row r="5277" spans="1:21">
      <c r="A5277">
        <v>57</v>
      </c>
      <c r="B5277" s="2" t="s">
        <v>20</v>
      </c>
      <c r="C5277" s="2" t="s">
        <v>82</v>
      </c>
      <c r="D5277" s="2" t="s">
        <v>22</v>
      </c>
      <c r="E5277">
        <v>73787</v>
      </c>
      <c r="F5277">
        <v>731</v>
      </c>
      <c r="G5277">
        <v>31926</v>
      </c>
      <c r="H5277" s="2" t="s">
        <v>47</v>
      </c>
      <c r="I5277" s="2" t="s">
        <v>58</v>
      </c>
      <c r="J5277">
        <v>7</v>
      </c>
      <c r="K5277" s="2" t="s">
        <v>25</v>
      </c>
      <c r="L5277">
        <v>0.3</v>
      </c>
      <c r="M5277">
        <v>159741.5</v>
      </c>
      <c r="N5277">
        <v>0</v>
      </c>
      <c r="O5277" s="2" t="s">
        <v>4851</v>
      </c>
      <c r="P5277" s="2" t="s">
        <v>286</v>
      </c>
      <c r="Q5277" s="2" t="s">
        <v>361</v>
      </c>
      <c r="R5277">
        <v>2</v>
      </c>
      <c r="S5277">
        <v>0</v>
      </c>
      <c r="T5277" s="2" t="s">
        <v>29</v>
      </c>
      <c r="U5277" s="2" t="s">
        <v>10966</v>
      </c>
    </row>
    <row r="5278" spans="1:21">
      <c r="A5278">
        <v>20</v>
      </c>
      <c r="B5278" s="2" t="s">
        <v>40</v>
      </c>
      <c r="C5278" s="2" t="s">
        <v>82</v>
      </c>
      <c r="D5278" s="2" t="s">
        <v>69</v>
      </c>
      <c r="E5278">
        <v>109376</v>
      </c>
      <c r="F5278">
        <v>729</v>
      </c>
      <c r="G5278">
        <v>43405</v>
      </c>
      <c r="H5278" s="2" t="s">
        <v>47</v>
      </c>
      <c r="I5278" s="2" t="s">
        <v>58</v>
      </c>
      <c r="J5278">
        <v>17</v>
      </c>
      <c r="K5278" s="2" t="s">
        <v>25</v>
      </c>
      <c r="L5278">
        <v>0.46</v>
      </c>
      <c r="M5278">
        <v>194417</v>
      </c>
      <c r="N5278">
        <v>0</v>
      </c>
      <c r="O5278" s="2" t="s">
        <v>4852</v>
      </c>
      <c r="P5278" s="2" t="s">
        <v>106</v>
      </c>
      <c r="Q5278" s="2" t="s">
        <v>384</v>
      </c>
      <c r="R5278">
        <v>2</v>
      </c>
      <c r="S5278">
        <v>0</v>
      </c>
      <c r="T5278" s="2" t="s">
        <v>81</v>
      </c>
      <c r="U5278" s="2" t="s">
        <v>10966</v>
      </c>
    </row>
    <row r="5279" spans="1:21">
      <c r="A5279">
        <v>67</v>
      </c>
      <c r="B5279" s="2" t="s">
        <v>40</v>
      </c>
      <c r="C5279" s="2" t="s">
        <v>82</v>
      </c>
      <c r="D5279" s="2" t="s">
        <v>42</v>
      </c>
      <c r="E5279">
        <v>104958</v>
      </c>
      <c r="F5279">
        <v>600</v>
      </c>
      <c r="G5279">
        <v>40146</v>
      </c>
      <c r="H5279" s="2" t="s">
        <v>23</v>
      </c>
      <c r="I5279" s="2" t="s">
        <v>24</v>
      </c>
      <c r="J5279">
        <v>13</v>
      </c>
      <c r="K5279" s="2" t="s">
        <v>59</v>
      </c>
      <c r="L5279">
        <v>0.16</v>
      </c>
      <c r="M5279">
        <v>196408</v>
      </c>
      <c r="N5279">
        <v>2</v>
      </c>
      <c r="O5279" s="2" t="s">
        <v>4853</v>
      </c>
      <c r="P5279" s="2" t="s">
        <v>101</v>
      </c>
      <c r="Q5279" s="2" t="s">
        <v>312</v>
      </c>
      <c r="R5279">
        <v>0</v>
      </c>
      <c r="S5279">
        <v>1</v>
      </c>
      <c r="T5279" s="2" t="s">
        <v>29</v>
      </c>
      <c r="U5279" s="2" t="s">
        <v>10969</v>
      </c>
    </row>
    <row r="5280" spans="1:21">
      <c r="A5280">
        <v>63</v>
      </c>
      <c r="B5280" s="2" t="s">
        <v>20</v>
      </c>
      <c r="C5280" s="2" t="s">
        <v>82</v>
      </c>
      <c r="D5280" s="2" t="s">
        <v>32</v>
      </c>
      <c r="E5280">
        <v>22199</v>
      </c>
      <c r="F5280">
        <v>749</v>
      </c>
      <c r="G5280">
        <v>11553</v>
      </c>
      <c r="H5280" s="2" t="s">
        <v>23</v>
      </c>
      <c r="I5280" s="2" t="s">
        <v>34</v>
      </c>
      <c r="J5280">
        <v>7</v>
      </c>
      <c r="K5280" s="2" t="s">
        <v>48</v>
      </c>
      <c r="L5280">
        <v>0.11</v>
      </c>
      <c r="M5280">
        <v>134892</v>
      </c>
      <c r="N5280">
        <v>2</v>
      </c>
      <c r="O5280" s="2" t="s">
        <v>2916</v>
      </c>
      <c r="P5280" s="2" t="s">
        <v>308</v>
      </c>
      <c r="Q5280" s="2" t="s">
        <v>409</v>
      </c>
      <c r="R5280">
        <v>2</v>
      </c>
      <c r="S5280">
        <v>2</v>
      </c>
      <c r="T5280" s="2" t="s">
        <v>29</v>
      </c>
      <c r="U5280" s="2" t="s">
        <v>10967</v>
      </c>
    </row>
    <row r="5281" spans="1:21">
      <c r="A5281">
        <v>32</v>
      </c>
      <c r="B5281" s="2" t="s">
        <v>20</v>
      </c>
      <c r="C5281" s="2" t="s">
        <v>31</v>
      </c>
      <c r="D5281" s="2" t="s">
        <v>69</v>
      </c>
      <c r="E5281">
        <v>89951</v>
      </c>
      <c r="F5281">
        <v>699</v>
      </c>
      <c r="G5281">
        <v>12193</v>
      </c>
      <c r="H5281" s="2" t="s">
        <v>47</v>
      </c>
      <c r="I5281" s="2" t="s">
        <v>58</v>
      </c>
      <c r="J5281">
        <v>10</v>
      </c>
      <c r="K5281" s="2" t="s">
        <v>59</v>
      </c>
      <c r="L5281">
        <v>0.51</v>
      </c>
      <c r="M5281">
        <v>107600</v>
      </c>
      <c r="N5281">
        <v>2</v>
      </c>
      <c r="O5281" s="2" t="s">
        <v>4854</v>
      </c>
      <c r="P5281" s="2" t="s">
        <v>104</v>
      </c>
      <c r="Q5281" s="2" t="s">
        <v>295</v>
      </c>
      <c r="R5281">
        <v>4</v>
      </c>
      <c r="S5281">
        <v>2</v>
      </c>
      <c r="T5281" s="2" t="s">
        <v>29</v>
      </c>
      <c r="U5281" s="2" t="s">
        <v>10969</v>
      </c>
    </row>
    <row r="5282" spans="1:21">
      <c r="A5282">
        <v>21</v>
      </c>
      <c r="B5282" s="2" t="s">
        <v>40</v>
      </c>
      <c r="C5282" s="2" t="s">
        <v>21</v>
      </c>
      <c r="D5282" s="2" t="s">
        <v>69</v>
      </c>
      <c r="E5282">
        <v>37046</v>
      </c>
      <c r="F5282">
        <v>676</v>
      </c>
      <c r="G5282">
        <v>27450.01</v>
      </c>
      <c r="H5282" s="2" t="s">
        <v>23</v>
      </c>
      <c r="I5282" s="2" t="s">
        <v>24</v>
      </c>
      <c r="J5282">
        <v>3</v>
      </c>
      <c r="K5282" s="2" t="s">
        <v>59</v>
      </c>
      <c r="L5282">
        <v>0.23</v>
      </c>
      <c r="M5282">
        <v>117160</v>
      </c>
      <c r="N5282">
        <v>1</v>
      </c>
      <c r="O5282" s="2" t="s">
        <v>4855</v>
      </c>
      <c r="P5282" s="2" t="s">
        <v>124</v>
      </c>
      <c r="Q5282" s="2" t="s">
        <v>240</v>
      </c>
      <c r="R5282">
        <v>0</v>
      </c>
      <c r="S5282">
        <v>1</v>
      </c>
      <c r="T5282" s="2" t="s">
        <v>29</v>
      </c>
      <c r="U5282" s="2" t="s">
        <v>10966</v>
      </c>
    </row>
    <row r="5283" spans="1:21">
      <c r="A5283">
        <v>56</v>
      </c>
      <c r="B5283" s="2" t="s">
        <v>40</v>
      </c>
      <c r="C5283" s="2" t="s">
        <v>82</v>
      </c>
      <c r="D5283" s="2" t="s">
        <v>42</v>
      </c>
      <c r="E5283">
        <v>29551</v>
      </c>
      <c r="F5283">
        <v>790</v>
      </c>
      <c r="G5283">
        <v>23560</v>
      </c>
      <c r="H5283" s="2" t="s">
        <v>47</v>
      </c>
      <c r="I5283" s="2" t="s">
        <v>34</v>
      </c>
      <c r="J5283">
        <v>5</v>
      </c>
      <c r="K5283" s="2" t="s">
        <v>48</v>
      </c>
      <c r="L5283">
        <v>0.18</v>
      </c>
      <c r="M5283">
        <v>154716</v>
      </c>
      <c r="N5283">
        <v>3</v>
      </c>
      <c r="O5283" s="2" t="s">
        <v>4856</v>
      </c>
      <c r="P5283" s="2" t="s">
        <v>61</v>
      </c>
      <c r="Q5283" s="2" t="s">
        <v>1245</v>
      </c>
      <c r="R5283">
        <v>4</v>
      </c>
      <c r="S5283">
        <v>1</v>
      </c>
      <c r="T5283" s="2" t="s">
        <v>39</v>
      </c>
      <c r="U5283" s="2" t="s">
        <v>10966</v>
      </c>
    </row>
    <row r="5284" spans="1:21">
      <c r="A5284">
        <v>50</v>
      </c>
      <c r="B5284" s="2" t="s">
        <v>20</v>
      </c>
      <c r="C5284" s="2" t="s">
        <v>31</v>
      </c>
      <c r="D5284" s="2" t="s">
        <v>42</v>
      </c>
      <c r="E5284">
        <v>69933.399999999994</v>
      </c>
      <c r="F5284">
        <v>698</v>
      </c>
      <c r="G5284">
        <v>11121</v>
      </c>
      <c r="H5284" s="2" t="s">
        <v>33</v>
      </c>
      <c r="I5284" s="2" t="s">
        <v>58</v>
      </c>
      <c r="J5284">
        <v>14</v>
      </c>
      <c r="K5284" s="2" t="s">
        <v>48</v>
      </c>
      <c r="L5284">
        <v>0.32</v>
      </c>
      <c r="M5284">
        <v>159741.5</v>
      </c>
      <c r="N5284">
        <v>2</v>
      </c>
      <c r="O5284" s="2" t="s">
        <v>4857</v>
      </c>
      <c r="P5284" s="2" t="s">
        <v>271</v>
      </c>
      <c r="Q5284" s="2" t="s">
        <v>138</v>
      </c>
      <c r="R5284">
        <v>0</v>
      </c>
      <c r="S5284">
        <v>0</v>
      </c>
      <c r="T5284" s="2" t="s">
        <v>29</v>
      </c>
      <c r="U5284" s="2" t="s">
        <v>10969</v>
      </c>
    </row>
    <row r="5285" spans="1:21">
      <c r="A5285">
        <v>44</v>
      </c>
      <c r="B5285" s="2" t="s">
        <v>20</v>
      </c>
      <c r="C5285" s="2" t="s">
        <v>21</v>
      </c>
      <c r="D5285" s="2" t="s">
        <v>32</v>
      </c>
      <c r="E5285">
        <v>51516</v>
      </c>
      <c r="F5285">
        <v>612</v>
      </c>
      <c r="G5285">
        <v>36651</v>
      </c>
      <c r="H5285" s="2" t="s">
        <v>23</v>
      </c>
      <c r="I5285" s="2" t="s">
        <v>24</v>
      </c>
      <c r="J5285">
        <v>1</v>
      </c>
      <c r="K5285" s="2" t="s">
        <v>59</v>
      </c>
      <c r="L5285">
        <v>0.24</v>
      </c>
      <c r="M5285">
        <v>159741.5</v>
      </c>
      <c r="N5285">
        <v>0</v>
      </c>
      <c r="O5285" s="2" t="s">
        <v>1358</v>
      </c>
      <c r="P5285" s="2" t="s">
        <v>260</v>
      </c>
      <c r="Q5285" s="2" t="s">
        <v>488</v>
      </c>
      <c r="R5285">
        <v>2</v>
      </c>
      <c r="S5285">
        <v>0</v>
      </c>
      <c r="T5285" s="2" t="s">
        <v>39</v>
      </c>
      <c r="U5285" s="2" t="s">
        <v>10966</v>
      </c>
    </row>
    <row r="5286" spans="1:21">
      <c r="A5286">
        <v>63</v>
      </c>
      <c r="B5286" s="2" t="s">
        <v>30</v>
      </c>
      <c r="C5286" s="2" t="s">
        <v>82</v>
      </c>
      <c r="D5286" s="2" t="s">
        <v>69</v>
      </c>
      <c r="E5286">
        <v>69933.399999999994</v>
      </c>
      <c r="F5286">
        <v>621</v>
      </c>
      <c r="G5286">
        <v>12414</v>
      </c>
      <c r="H5286" s="2" t="s">
        <v>43</v>
      </c>
      <c r="I5286" s="2" t="s">
        <v>24</v>
      </c>
      <c r="J5286">
        <v>6</v>
      </c>
      <c r="K5286" s="2" t="s">
        <v>35</v>
      </c>
      <c r="L5286">
        <v>0.42</v>
      </c>
      <c r="M5286">
        <v>128770</v>
      </c>
      <c r="N5286">
        <v>2</v>
      </c>
      <c r="O5286" s="2" t="s">
        <v>958</v>
      </c>
      <c r="P5286" s="2" t="s">
        <v>382</v>
      </c>
      <c r="Q5286" s="2" t="s">
        <v>969</v>
      </c>
      <c r="R5286">
        <v>0</v>
      </c>
      <c r="S5286">
        <v>2</v>
      </c>
      <c r="T5286" s="2" t="s">
        <v>39</v>
      </c>
      <c r="U5286" s="2" t="s">
        <v>10966</v>
      </c>
    </row>
    <row r="5287" spans="1:21">
      <c r="A5287">
        <v>26</v>
      </c>
      <c r="B5287" s="2" t="s">
        <v>20</v>
      </c>
      <c r="C5287" s="2" t="s">
        <v>82</v>
      </c>
      <c r="D5287" s="2" t="s">
        <v>69</v>
      </c>
      <c r="E5287">
        <v>40791</v>
      </c>
      <c r="F5287">
        <v>685</v>
      </c>
      <c r="G5287">
        <v>30567</v>
      </c>
      <c r="H5287" s="2" t="s">
        <v>33</v>
      </c>
      <c r="I5287" s="2" t="s">
        <v>24</v>
      </c>
      <c r="J5287">
        <v>7</v>
      </c>
      <c r="K5287" s="2" t="s">
        <v>35</v>
      </c>
      <c r="L5287">
        <v>0.5</v>
      </c>
      <c r="M5287">
        <v>102668</v>
      </c>
      <c r="N5287">
        <v>3</v>
      </c>
      <c r="O5287" s="2" t="s">
        <v>4858</v>
      </c>
      <c r="P5287" s="2" t="s">
        <v>158</v>
      </c>
      <c r="Q5287" s="2" t="s">
        <v>892</v>
      </c>
      <c r="R5287">
        <v>2</v>
      </c>
      <c r="S5287">
        <v>1</v>
      </c>
      <c r="T5287" s="2" t="s">
        <v>39</v>
      </c>
      <c r="U5287" s="2" t="s">
        <v>10966</v>
      </c>
    </row>
    <row r="5288" spans="1:21">
      <c r="A5288">
        <v>51</v>
      </c>
      <c r="B5288" s="2" t="s">
        <v>30</v>
      </c>
      <c r="C5288" s="2" t="s">
        <v>21</v>
      </c>
      <c r="D5288" s="2" t="s">
        <v>32</v>
      </c>
      <c r="E5288">
        <v>62185</v>
      </c>
      <c r="F5288">
        <v>666</v>
      </c>
      <c r="G5288">
        <v>49812</v>
      </c>
      <c r="H5288" s="2" t="s">
        <v>33</v>
      </c>
      <c r="I5288" s="2" t="s">
        <v>58</v>
      </c>
      <c r="J5288">
        <v>14</v>
      </c>
      <c r="K5288" s="2" t="s">
        <v>48</v>
      </c>
      <c r="L5288">
        <v>0.57999999999999996</v>
      </c>
      <c r="M5288">
        <v>215503</v>
      </c>
      <c r="N5288">
        <v>3</v>
      </c>
      <c r="O5288" s="2" t="s">
        <v>4859</v>
      </c>
      <c r="P5288" s="2" t="s">
        <v>74</v>
      </c>
      <c r="Q5288" s="2" t="s">
        <v>632</v>
      </c>
      <c r="R5288">
        <v>4</v>
      </c>
      <c r="S5288">
        <v>2</v>
      </c>
      <c r="T5288" s="2" t="s">
        <v>29</v>
      </c>
      <c r="U5288" s="2" t="s">
        <v>10969</v>
      </c>
    </row>
    <row r="5289" spans="1:21">
      <c r="A5289">
        <v>46</v>
      </c>
      <c r="B5289" s="2" t="s">
        <v>20</v>
      </c>
      <c r="C5289" s="2" t="s">
        <v>31</v>
      </c>
      <c r="D5289" s="2" t="s">
        <v>69</v>
      </c>
      <c r="E5289">
        <v>50802</v>
      </c>
      <c r="F5289">
        <v>784</v>
      </c>
      <c r="G5289">
        <v>12800</v>
      </c>
      <c r="H5289" s="2" t="s">
        <v>23</v>
      </c>
      <c r="I5289" s="2" t="s">
        <v>24</v>
      </c>
      <c r="J5289">
        <v>0</v>
      </c>
      <c r="K5289" s="2" t="s">
        <v>48</v>
      </c>
      <c r="L5289">
        <v>0.48</v>
      </c>
      <c r="M5289">
        <v>71391</v>
      </c>
      <c r="N5289">
        <v>1</v>
      </c>
      <c r="O5289" s="2" t="s">
        <v>4860</v>
      </c>
      <c r="P5289" s="2" t="s">
        <v>286</v>
      </c>
      <c r="Q5289" s="2" t="s">
        <v>72</v>
      </c>
      <c r="R5289">
        <v>0</v>
      </c>
      <c r="S5289">
        <v>2</v>
      </c>
      <c r="T5289" s="2" t="s">
        <v>39</v>
      </c>
      <c r="U5289" s="2" t="s">
        <v>10966</v>
      </c>
    </row>
    <row r="5290" spans="1:21">
      <c r="A5290">
        <v>27</v>
      </c>
      <c r="B5290" s="2" t="s">
        <v>20</v>
      </c>
      <c r="C5290" s="2" t="s">
        <v>82</v>
      </c>
      <c r="D5290" s="2" t="s">
        <v>22</v>
      </c>
      <c r="E5290">
        <v>69933.399999999994</v>
      </c>
      <c r="F5290">
        <v>626</v>
      </c>
      <c r="G5290">
        <v>46064</v>
      </c>
      <c r="H5290" s="2" t="s">
        <v>47</v>
      </c>
      <c r="I5290" s="2" t="s">
        <v>34</v>
      </c>
      <c r="J5290">
        <v>18</v>
      </c>
      <c r="K5290" s="2" t="s">
        <v>48</v>
      </c>
      <c r="L5290">
        <v>0.35</v>
      </c>
      <c r="M5290">
        <v>50695</v>
      </c>
      <c r="N5290">
        <v>0</v>
      </c>
      <c r="O5290" s="2" t="s">
        <v>4861</v>
      </c>
      <c r="P5290" s="2" t="s">
        <v>56</v>
      </c>
      <c r="Q5290" s="2" t="s">
        <v>254</v>
      </c>
      <c r="R5290">
        <v>2</v>
      </c>
      <c r="S5290">
        <v>0</v>
      </c>
      <c r="T5290" s="2" t="s">
        <v>81</v>
      </c>
      <c r="U5290" s="2" t="s">
        <v>10969</v>
      </c>
    </row>
    <row r="5291" spans="1:21">
      <c r="A5291">
        <v>66</v>
      </c>
      <c r="B5291" s="2" t="s">
        <v>20</v>
      </c>
      <c r="C5291" s="2" t="s">
        <v>82</v>
      </c>
      <c r="D5291" s="2" t="s">
        <v>42</v>
      </c>
      <c r="E5291">
        <v>90883</v>
      </c>
      <c r="F5291">
        <v>762</v>
      </c>
      <c r="G5291">
        <v>29662</v>
      </c>
      <c r="H5291" s="2" t="s">
        <v>23</v>
      </c>
      <c r="I5291" s="2" t="s">
        <v>58</v>
      </c>
      <c r="J5291">
        <v>18</v>
      </c>
      <c r="K5291" s="2" t="s">
        <v>59</v>
      </c>
      <c r="L5291">
        <v>0.26</v>
      </c>
      <c r="M5291">
        <v>119162</v>
      </c>
      <c r="N5291">
        <v>4</v>
      </c>
      <c r="O5291" s="2" t="s">
        <v>4862</v>
      </c>
      <c r="P5291" s="2" t="s">
        <v>150</v>
      </c>
      <c r="Q5291" s="2" t="s">
        <v>75</v>
      </c>
      <c r="R5291">
        <v>3</v>
      </c>
      <c r="S5291">
        <v>1</v>
      </c>
      <c r="T5291" s="2" t="s">
        <v>39</v>
      </c>
      <c r="U5291" s="2" t="s">
        <v>10969</v>
      </c>
    </row>
    <row r="5292" spans="1:21">
      <c r="A5292">
        <v>58</v>
      </c>
      <c r="B5292" s="2" t="s">
        <v>20</v>
      </c>
      <c r="C5292" s="2" t="s">
        <v>21</v>
      </c>
      <c r="D5292" s="2" t="s">
        <v>32</v>
      </c>
      <c r="E5292">
        <v>62749</v>
      </c>
      <c r="F5292">
        <v>606</v>
      </c>
      <c r="G5292">
        <v>27450.01</v>
      </c>
      <c r="H5292" s="2" t="s">
        <v>43</v>
      </c>
      <c r="I5292" s="2" t="s">
        <v>58</v>
      </c>
      <c r="J5292">
        <v>0</v>
      </c>
      <c r="K5292" s="2" t="s">
        <v>25</v>
      </c>
      <c r="L5292">
        <v>0.31</v>
      </c>
      <c r="M5292">
        <v>115327</v>
      </c>
      <c r="N5292">
        <v>4</v>
      </c>
      <c r="O5292" s="2" t="s">
        <v>4863</v>
      </c>
      <c r="P5292" s="2" t="s">
        <v>67</v>
      </c>
      <c r="Q5292" s="2" t="s">
        <v>299</v>
      </c>
      <c r="R5292">
        <v>4</v>
      </c>
      <c r="S5292">
        <v>2</v>
      </c>
      <c r="T5292" s="2" t="s">
        <v>29</v>
      </c>
      <c r="U5292" s="2" t="s">
        <v>10966</v>
      </c>
    </row>
    <row r="5293" spans="1:21">
      <c r="A5293">
        <v>33</v>
      </c>
      <c r="B5293" s="2" t="s">
        <v>20</v>
      </c>
      <c r="C5293" s="2" t="s">
        <v>31</v>
      </c>
      <c r="D5293" s="2" t="s">
        <v>22</v>
      </c>
      <c r="E5293">
        <v>62738</v>
      </c>
      <c r="F5293">
        <v>781</v>
      </c>
      <c r="G5293">
        <v>6974</v>
      </c>
      <c r="H5293" s="2" t="s">
        <v>47</v>
      </c>
      <c r="I5293" s="2" t="s">
        <v>34</v>
      </c>
      <c r="J5293">
        <v>15</v>
      </c>
      <c r="K5293" s="2" t="s">
        <v>35</v>
      </c>
      <c r="L5293">
        <v>0.43</v>
      </c>
      <c r="M5293">
        <v>159741.5</v>
      </c>
      <c r="N5293">
        <v>2</v>
      </c>
      <c r="O5293" s="2" t="s">
        <v>3373</v>
      </c>
      <c r="P5293" s="2" t="s">
        <v>308</v>
      </c>
      <c r="Q5293" s="2" t="s">
        <v>969</v>
      </c>
      <c r="R5293">
        <v>2</v>
      </c>
      <c r="S5293">
        <v>2</v>
      </c>
      <c r="T5293" s="2" t="s">
        <v>29</v>
      </c>
      <c r="U5293" s="2" t="s">
        <v>10967</v>
      </c>
    </row>
    <row r="5294" spans="1:21">
      <c r="A5294">
        <v>40</v>
      </c>
      <c r="B5294" s="2" t="s">
        <v>30</v>
      </c>
      <c r="C5294" s="2" t="s">
        <v>31</v>
      </c>
      <c r="D5294" s="2" t="s">
        <v>42</v>
      </c>
      <c r="E5294">
        <v>27938</v>
      </c>
      <c r="F5294">
        <v>688</v>
      </c>
      <c r="G5294">
        <v>18057</v>
      </c>
      <c r="H5294" s="2" t="s">
        <v>23</v>
      </c>
      <c r="I5294" s="2" t="s">
        <v>24</v>
      </c>
      <c r="J5294">
        <v>17</v>
      </c>
      <c r="K5294" s="2" t="s">
        <v>48</v>
      </c>
      <c r="L5294">
        <v>0.5</v>
      </c>
      <c r="M5294">
        <v>159741.5</v>
      </c>
      <c r="N5294">
        <v>1</v>
      </c>
      <c r="O5294" s="2" t="s">
        <v>4864</v>
      </c>
      <c r="P5294" s="2" t="s">
        <v>179</v>
      </c>
      <c r="Q5294" s="2" t="s">
        <v>616</v>
      </c>
      <c r="R5294">
        <v>2</v>
      </c>
      <c r="S5294">
        <v>2</v>
      </c>
      <c r="T5294" s="2" t="s">
        <v>81</v>
      </c>
      <c r="U5294" s="2" t="s">
        <v>10969</v>
      </c>
    </row>
    <row r="5295" spans="1:21">
      <c r="A5295">
        <v>62</v>
      </c>
      <c r="B5295" s="2" t="s">
        <v>20</v>
      </c>
      <c r="C5295" s="2" t="s">
        <v>41</v>
      </c>
      <c r="D5295" s="2" t="s">
        <v>42</v>
      </c>
      <c r="E5295">
        <v>25176</v>
      </c>
      <c r="F5295">
        <v>732</v>
      </c>
      <c r="G5295">
        <v>22507</v>
      </c>
      <c r="H5295" s="2" t="s">
        <v>33</v>
      </c>
      <c r="I5295" s="2" t="s">
        <v>24</v>
      </c>
      <c r="J5295">
        <v>14</v>
      </c>
      <c r="K5295" s="2" t="s">
        <v>25</v>
      </c>
      <c r="L5295">
        <v>0.56000000000000005</v>
      </c>
      <c r="M5295">
        <v>291845</v>
      </c>
      <c r="N5295">
        <v>2</v>
      </c>
      <c r="O5295" s="2" t="s">
        <v>3570</v>
      </c>
      <c r="P5295" s="2" t="s">
        <v>347</v>
      </c>
      <c r="Q5295" s="2" t="s">
        <v>151</v>
      </c>
      <c r="R5295">
        <v>2</v>
      </c>
      <c r="S5295">
        <v>0</v>
      </c>
      <c r="T5295" s="2" t="s">
        <v>39</v>
      </c>
      <c r="U5295" s="2" t="s">
        <v>10966</v>
      </c>
    </row>
    <row r="5296" spans="1:21">
      <c r="A5296">
        <v>29</v>
      </c>
      <c r="B5296" s="2" t="s">
        <v>20</v>
      </c>
      <c r="C5296" s="2" t="s">
        <v>31</v>
      </c>
      <c r="D5296" s="2" t="s">
        <v>69</v>
      </c>
      <c r="E5296">
        <v>20015</v>
      </c>
      <c r="F5296">
        <v>628</v>
      </c>
      <c r="G5296">
        <v>27450.01</v>
      </c>
      <c r="H5296" s="2" t="s">
        <v>23</v>
      </c>
      <c r="I5296" s="2" t="s">
        <v>34</v>
      </c>
      <c r="J5296">
        <v>9</v>
      </c>
      <c r="K5296" s="2" t="s">
        <v>25</v>
      </c>
      <c r="L5296">
        <v>0.59</v>
      </c>
      <c r="M5296">
        <v>41873</v>
      </c>
      <c r="N5296">
        <v>4</v>
      </c>
      <c r="O5296" s="2" t="s">
        <v>968</v>
      </c>
      <c r="P5296" s="2" t="s">
        <v>90</v>
      </c>
      <c r="Q5296" s="2" t="s">
        <v>133</v>
      </c>
      <c r="R5296">
        <v>2</v>
      </c>
      <c r="S5296">
        <v>2</v>
      </c>
      <c r="T5296" s="2" t="s">
        <v>29</v>
      </c>
      <c r="U5296" s="2" t="s">
        <v>10966</v>
      </c>
    </row>
    <row r="5297" spans="1:21">
      <c r="A5297">
        <v>32</v>
      </c>
      <c r="B5297" s="2" t="s">
        <v>30</v>
      </c>
      <c r="C5297" s="2" t="s">
        <v>31</v>
      </c>
      <c r="D5297" s="2" t="s">
        <v>22</v>
      </c>
      <c r="E5297">
        <v>95583</v>
      </c>
      <c r="F5297">
        <v>688</v>
      </c>
      <c r="G5297">
        <v>34497</v>
      </c>
      <c r="H5297" s="2" t="s">
        <v>43</v>
      </c>
      <c r="I5297" s="2" t="s">
        <v>24</v>
      </c>
      <c r="J5297">
        <v>3</v>
      </c>
      <c r="K5297" s="2" t="s">
        <v>25</v>
      </c>
      <c r="L5297">
        <v>0.5</v>
      </c>
      <c r="M5297">
        <v>182352</v>
      </c>
      <c r="N5297">
        <v>2</v>
      </c>
      <c r="O5297" s="2" t="s">
        <v>4865</v>
      </c>
      <c r="P5297" s="2" t="s">
        <v>119</v>
      </c>
      <c r="Q5297" s="2" t="s">
        <v>350</v>
      </c>
      <c r="R5297">
        <v>0</v>
      </c>
      <c r="S5297">
        <v>1</v>
      </c>
      <c r="T5297" s="2" t="s">
        <v>29</v>
      </c>
      <c r="U5297" s="2" t="s">
        <v>10966</v>
      </c>
    </row>
    <row r="5298" spans="1:21">
      <c r="A5298">
        <v>43</v>
      </c>
      <c r="B5298" s="2" t="s">
        <v>20</v>
      </c>
      <c r="C5298" s="2" t="s">
        <v>82</v>
      </c>
      <c r="D5298" s="2" t="s">
        <v>32</v>
      </c>
      <c r="E5298">
        <v>106842</v>
      </c>
      <c r="F5298">
        <v>673</v>
      </c>
      <c r="G5298">
        <v>49293</v>
      </c>
      <c r="H5298" s="2" t="s">
        <v>33</v>
      </c>
      <c r="I5298" s="2" t="s">
        <v>34</v>
      </c>
      <c r="J5298">
        <v>9</v>
      </c>
      <c r="K5298" s="2" t="s">
        <v>25</v>
      </c>
      <c r="L5298">
        <v>0.44</v>
      </c>
      <c r="M5298">
        <v>175259</v>
      </c>
      <c r="N5298">
        <v>2</v>
      </c>
      <c r="O5298" s="2" t="s">
        <v>4866</v>
      </c>
      <c r="P5298" s="2" t="s">
        <v>61</v>
      </c>
      <c r="Q5298" s="2" t="s">
        <v>528</v>
      </c>
      <c r="R5298">
        <v>4</v>
      </c>
      <c r="S5298">
        <v>2</v>
      </c>
      <c r="T5298" s="2" t="s">
        <v>81</v>
      </c>
      <c r="U5298" s="2" t="s">
        <v>10966</v>
      </c>
    </row>
    <row r="5299" spans="1:21">
      <c r="A5299">
        <v>62</v>
      </c>
      <c r="B5299" s="2" t="s">
        <v>40</v>
      </c>
      <c r="C5299" s="2" t="s">
        <v>82</v>
      </c>
      <c r="D5299" s="2" t="s">
        <v>42</v>
      </c>
      <c r="E5299">
        <v>33155</v>
      </c>
      <c r="F5299">
        <v>699</v>
      </c>
      <c r="G5299">
        <v>8287</v>
      </c>
      <c r="H5299" s="2" t="s">
        <v>33</v>
      </c>
      <c r="I5299" s="2" t="s">
        <v>58</v>
      </c>
      <c r="J5299">
        <v>7</v>
      </c>
      <c r="K5299" s="2" t="s">
        <v>48</v>
      </c>
      <c r="L5299">
        <v>0.16</v>
      </c>
      <c r="M5299">
        <v>221540</v>
      </c>
      <c r="N5299">
        <v>0</v>
      </c>
      <c r="O5299" s="2" t="s">
        <v>4867</v>
      </c>
      <c r="P5299" s="2" t="s">
        <v>84</v>
      </c>
      <c r="Q5299" s="2" t="s">
        <v>1073</v>
      </c>
      <c r="R5299">
        <v>4</v>
      </c>
      <c r="S5299">
        <v>0</v>
      </c>
      <c r="T5299" s="2" t="s">
        <v>29</v>
      </c>
      <c r="U5299" s="2" t="s">
        <v>10966</v>
      </c>
    </row>
    <row r="5300" spans="1:21">
      <c r="A5300">
        <v>56</v>
      </c>
      <c r="B5300" s="2" t="s">
        <v>20</v>
      </c>
      <c r="C5300" s="2" t="s">
        <v>21</v>
      </c>
      <c r="D5300" s="2" t="s">
        <v>42</v>
      </c>
      <c r="E5300">
        <v>49424</v>
      </c>
      <c r="F5300">
        <v>782</v>
      </c>
      <c r="G5300">
        <v>14358</v>
      </c>
      <c r="H5300" s="2" t="s">
        <v>33</v>
      </c>
      <c r="I5300" s="2" t="s">
        <v>34</v>
      </c>
      <c r="J5300">
        <v>14</v>
      </c>
      <c r="K5300" s="2" t="s">
        <v>25</v>
      </c>
      <c r="L5300">
        <v>0.28000000000000003</v>
      </c>
      <c r="M5300">
        <v>201766</v>
      </c>
      <c r="N5300">
        <v>1</v>
      </c>
      <c r="O5300" s="2" t="s">
        <v>4868</v>
      </c>
      <c r="P5300" s="2" t="s">
        <v>239</v>
      </c>
      <c r="Q5300" s="2" t="s">
        <v>816</v>
      </c>
      <c r="R5300">
        <v>2</v>
      </c>
      <c r="S5300">
        <v>0</v>
      </c>
      <c r="T5300" s="2" t="s">
        <v>29</v>
      </c>
      <c r="U5300" s="2" t="s">
        <v>10967</v>
      </c>
    </row>
    <row r="5301" spans="1:21">
      <c r="A5301">
        <v>61</v>
      </c>
      <c r="B5301" s="2" t="s">
        <v>20</v>
      </c>
      <c r="C5301" s="2" t="s">
        <v>82</v>
      </c>
      <c r="D5301" s="2" t="s">
        <v>42</v>
      </c>
      <c r="E5301">
        <v>75277</v>
      </c>
      <c r="F5301">
        <v>736</v>
      </c>
      <c r="G5301">
        <v>18941</v>
      </c>
      <c r="H5301" s="2" t="s">
        <v>23</v>
      </c>
      <c r="I5301" s="2" t="s">
        <v>58</v>
      </c>
      <c r="J5301">
        <v>10</v>
      </c>
      <c r="K5301" s="2" t="s">
        <v>25</v>
      </c>
      <c r="L5301">
        <v>0.57999999999999996</v>
      </c>
      <c r="M5301">
        <v>115628</v>
      </c>
      <c r="N5301">
        <v>0</v>
      </c>
      <c r="O5301" s="2" t="s">
        <v>4869</v>
      </c>
      <c r="P5301" s="2" t="s">
        <v>337</v>
      </c>
      <c r="Q5301" s="2" t="s">
        <v>826</v>
      </c>
      <c r="R5301">
        <v>2</v>
      </c>
      <c r="S5301">
        <v>1</v>
      </c>
      <c r="T5301" s="2" t="s">
        <v>39</v>
      </c>
      <c r="U5301" s="2" t="s">
        <v>10966</v>
      </c>
    </row>
    <row r="5302" spans="1:21">
      <c r="A5302">
        <v>59</v>
      </c>
      <c r="B5302" s="2" t="s">
        <v>30</v>
      </c>
      <c r="C5302" s="2" t="s">
        <v>41</v>
      </c>
      <c r="D5302" s="2" t="s">
        <v>42</v>
      </c>
      <c r="E5302">
        <v>78542</v>
      </c>
      <c r="F5302">
        <v>759</v>
      </c>
      <c r="G5302">
        <v>22031</v>
      </c>
      <c r="H5302" s="2" t="s">
        <v>47</v>
      </c>
      <c r="I5302" s="2" t="s">
        <v>34</v>
      </c>
      <c r="J5302">
        <v>11</v>
      </c>
      <c r="K5302" s="2" t="s">
        <v>48</v>
      </c>
      <c r="L5302">
        <v>0.24</v>
      </c>
      <c r="M5302">
        <v>252730</v>
      </c>
      <c r="N5302">
        <v>4</v>
      </c>
      <c r="O5302" s="2" t="s">
        <v>4377</v>
      </c>
      <c r="P5302" s="2" t="s">
        <v>347</v>
      </c>
      <c r="Q5302" s="2" t="s">
        <v>359</v>
      </c>
      <c r="R5302">
        <v>2</v>
      </c>
      <c r="S5302">
        <v>1</v>
      </c>
      <c r="T5302" s="2" t="s">
        <v>39</v>
      </c>
      <c r="U5302" s="2" t="s">
        <v>10968</v>
      </c>
    </row>
    <row r="5303" spans="1:21">
      <c r="A5303">
        <v>40</v>
      </c>
      <c r="B5303" s="2" t="s">
        <v>20</v>
      </c>
      <c r="C5303" s="2" t="s">
        <v>82</v>
      </c>
      <c r="D5303" s="2" t="s">
        <v>69</v>
      </c>
      <c r="E5303">
        <v>116242</v>
      </c>
      <c r="F5303">
        <v>643</v>
      </c>
      <c r="G5303">
        <v>6462</v>
      </c>
      <c r="H5303" s="2" t="s">
        <v>23</v>
      </c>
      <c r="I5303" s="2" t="s">
        <v>58</v>
      </c>
      <c r="J5303">
        <v>11</v>
      </c>
      <c r="K5303" s="2" t="s">
        <v>25</v>
      </c>
      <c r="L5303">
        <v>0.22</v>
      </c>
      <c r="M5303">
        <v>286727</v>
      </c>
      <c r="N5303">
        <v>2</v>
      </c>
      <c r="O5303" s="2" t="s">
        <v>4870</v>
      </c>
      <c r="P5303" s="2" t="s">
        <v>337</v>
      </c>
      <c r="Q5303" s="2" t="s">
        <v>816</v>
      </c>
      <c r="R5303">
        <v>0</v>
      </c>
      <c r="S5303">
        <v>2</v>
      </c>
      <c r="T5303" s="2" t="s">
        <v>29</v>
      </c>
      <c r="U5303" s="2" t="s">
        <v>10971</v>
      </c>
    </row>
    <row r="5304" spans="1:21">
      <c r="A5304">
        <v>54</v>
      </c>
      <c r="B5304" s="2" t="s">
        <v>20</v>
      </c>
      <c r="C5304" s="2" t="s">
        <v>82</v>
      </c>
      <c r="D5304" s="2" t="s">
        <v>69</v>
      </c>
      <c r="E5304">
        <v>73252</v>
      </c>
      <c r="F5304">
        <v>765</v>
      </c>
      <c r="G5304">
        <v>17660</v>
      </c>
      <c r="H5304" s="2" t="s">
        <v>33</v>
      </c>
      <c r="I5304" s="2" t="s">
        <v>34</v>
      </c>
      <c r="J5304">
        <v>11</v>
      </c>
      <c r="K5304" s="2" t="s">
        <v>35</v>
      </c>
      <c r="L5304">
        <v>0.59</v>
      </c>
      <c r="M5304">
        <v>261861</v>
      </c>
      <c r="N5304">
        <v>2</v>
      </c>
      <c r="O5304" s="2" t="s">
        <v>3673</v>
      </c>
      <c r="P5304" s="2" t="s">
        <v>169</v>
      </c>
      <c r="Q5304" s="2" t="s">
        <v>279</v>
      </c>
      <c r="R5304">
        <v>0</v>
      </c>
      <c r="S5304">
        <v>0</v>
      </c>
      <c r="T5304" s="2" t="s">
        <v>39</v>
      </c>
      <c r="U5304" s="2" t="s">
        <v>10966</v>
      </c>
    </row>
    <row r="5305" spans="1:21">
      <c r="A5305">
        <v>44</v>
      </c>
      <c r="B5305" s="2" t="s">
        <v>40</v>
      </c>
      <c r="C5305" s="2" t="s">
        <v>21</v>
      </c>
      <c r="D5305" s="2" t="s">
        <v>69</v>
      </c>
      <c r="E5305">
        <v>115029</v>
      </c>
      <c r="F5305">
        <v>647</v>
      </c>
      <c r="G5305">
        <v>43076</v>
      </c>
      <c r="H5305" s="2" t="s">
        <v>43</v>
      </c>
      <c r="I5305" s="2" t="s">
        <v>24</v>
      </c>
      <c r="J5305">
        <v>6</v>
      </c>
      <c r="K5305" s="2" t="s">
        <v>59</v>
      </c>
      <c r="L5305">
        <v>0.33</v>
      </c>
      <c r="M5305">
        <v>159741.5</v>
      </c>
      <c r="N5305">
        <v>0</v>
      </c>
      <c r="O5305" s="2" t="s">
        <v>4871</v>
      </c>
      <c r="P5305" s="2" t="s">
        <v>64</v>
      </c>
      <c r="Q5305" s="2" t="s">
        <v>248</v>
      </c>
      <c r="R5305">
        <v>2</v>
      </c>
      <c r="S5305">
        <v>1</v>
      </c>
      <c r="T5305" s="2" t="s">
        <v>29</v>
      </c>
      <c r="U5305" s="2" t="s">
        <v>10966</v>
      </c>
    </row>
    <row r="5306" spans="1:21">
      <c r="A5306">
        <v>38</v>
      </c>
      <c r="B5306" s="2" t="s">
        <v>20</v>
      </c>
      <c r="C5306" s="2" t="s">
        <v>41</v>
      </c>
      <c r="D5306" s="2" t="s">
        <v>42</v>
      </c>
      <c r="E5306">
        <v>74532</v>
      </c>
      <c r="F5306">
        <v>742</v>
      </c>
      <c r="G5306">
        <v>17271</v>
      </c>
      <c r="H5306" s="2" t="s">
        <v>43</v>
      </c>
      <c r="I5306" s="2" t="s">
        <v>34</v>
      </c>
      <c r="J5306">
        <v>12</v>
      </c>
      <c r="K5306" s="2" t="s">
        <v>35</v>
      </c>
      <c r="L5306">
        <v>0.52</v>
      </c>
      <c r="M5306">
        <v>25869</v>
      </c>
      <c r="N5306">
        <v>3</v>
      </c>
      <c r="O5306" s="2" t="s">
        <v>4872</v>
      </c>
      <c r="P5306" s="2" t="s">
        <v>64</v>
      </c>
      <c r="Q5306" s="2" t="s">
        <v>114</v>
      </c>
      <c r="R5306">
        <v>4</v>
      </c>
      <c r="S5306">
        <v>1</v>
      </c>
      <c r="T5306" s="2" t="s">
        <v>29</v>
      </c>
      <c r="U5306" s="2" t="s">
        <v>10966</v>
      </c>
    </row>
    <row r="5307" spans="1:21">
      <c r="A5307">
        <v>55</v>
      </c>
      <c r="B5307" s="2" t="s">
        <v>30</v>
      </c>
      <c r="C5307" s="2" t="s">
        <v>21</v>
      </c>
      <c r="D5307" s="2" t="s">
        <v>69</v>
      </c>
      <c r="E5307">
        <v>95569</v>
      </c>
      <c r="F5307">
        <v>672</v>
      </c>
      <c r="G5307">
        <v>31938</v>
      </c>
      <c r="H5307" s="2" t="s">
        <v>43</v>
      </c>
      <c r="I5307" s="2" t="s">
        <v>24</v>
      </c>
      <c r="J5307">
        <v>14</v>
      </c>
      <c r="K5307" s="2" t="s">
        <v>59</v>
      </c>
      <c r="L5307">
        <v>0.21</v>
      </c>
      <c r="M5307">
        <v>277090</v>
      </c>
      <c r="N5307">
        <v>3</v>
      </c>
      <c r="O5307" s="2" t="s">
        <v>4873</v>
      </c>
      <c r="P5307" s="2" t="s">
        <v>129</v>
      </c>
      <c r="Q5307" s="2" t="s">
        <v>752</v>
      </c>
      <c r="R5307">
        <v>0</v>
      </c>
      <c r="S5307">
        <v>0</v>
      </c>
      <c r="T5307" s="2" t="s">
        <v>29</v>
      </c>
      <c r="U5307" s="2" t="s">
        <v>10969</v>
      </c>
    </row>
    <row r="5308" spans="1:21">
      <c r="A5308">
        <v>40</v>
      </c>
      <c r="B5308" s="2" t="s">
        <v>30</v>
      </c>
      <c r="C5308" s="2" t="s">
        <v>82</v>
      </c>
      <c r="D5308" s="2" t="s">
        <v>22</v>
      </c>
      <c r="E5308">
        <v>44419</v>
      </c>
      <c r="F5308">
        <v>699</v>
      </c>
      <c r="G5308">
        <v>7596</v>
      </c>
      <c r="H5308" s="2" t="s">
        <v>33</v>
      </c>
      <c r="I5308" s="2" t="s">
        <v>58</v>
      </c>
      <c r="J5308">
        <v>3</v>
      </c>
      <c r="K5308" s="2" t="s">
        <v>59</v>
      </c>
      <c r="L5308">
        <v>0.5</v>
      </c>
      <c r="M5308">
        <v>159741.5</v>
      </c>
      <c r="N5308">
        <v>4</v>
      </c>
      <c r="O5308" s="2" t="s">
        <v>1541</v>
      </c>
      <c r="P5308" s="2" t="s">
        <v>207</v>
      </c>
      <c r="Q5308" s="2" t="s">
        <v>261</v>
      </c>
      <c r="R5308">
        <v>2</v>
      </c>
      <c r="S5308">
        <v>1</v>
      </c>
      <c r="T5308" s="2" t="s">
        <v>39</v>
      </c>
      <c r="U5308" s="2" t="s">
        <v>10966</v>
      </c>
    </row>
    <row r="5309" spans="1:21">
      <c r="A5309">
        <v>27</v>
      </c>
      <c r="B5309" s="2" t="s">
        <v>40</v>
      </c>
      <c r="C5309" s="2" t="s">
        <v>31</v>
      </c>
      <c r="D5309" s="2" t="s">
        <v>22</v>
      </c>
      <c r="E5309">
        <v>30247</v>
      </c>
      <c r="F5309">
        <v>651</v>
      </c>
      <c r="G5309">
        <v>19541</v>
      </c>
      <c r="H5309" s="2" t="s">
        <v>43</v>
      </c>
      <c r="I5309" s="2" t="s">
        <v>58</v>
      </c>
      <c r="J5309">
        <v>7</v>
      </c>
      <c r="K5309" s="2" t="s">
        <v>35</v>
      </c>
      <c r="L5309">
        <v>0.33</v>
      </c>
      <c r="M5309">
        <v>159741.5</v>
      </c>
      <c r="N5309">
        <v>0</v>
      </c>
      <c r="O5309" s="2" t="s">
        <v>4874</v>
      </c>
      <c r="P5309" s="2" t="s">
        <v>53</v>
      </c>
      <c r="Q5309" s="2" t="s">
        <v>586</v>
      </c>
      <c r="R5309">
        <v>3</v>
      </c>
      <c r="S5309">
        <v>2</v>
      </c>
      <c r="T5309" s="2" t="s">
        <v>81</v>
      </c>
      <c r="U5309" s="2" t="s">
        <v>10966</v>
      </c>
    </row>
    <row r="5310" spans="1:21">
      <c r="A5310">
        <v>26</v>
      </c>
      <c r="B5310" s="2" t="s">
        <v>30</v>
      </c>
      <c r="C5310" s="2" t="s">
        <v>21</v>
      </c>
      <c r="D5310" s="2" t="s">
        <v>32</v>
      </c>
      <c r="E5310">
        <v>69933.399999999994</v>
      </c>
      <c r="F5310">
        <v>686</v>
      </c>
      <c r="G5310">
        <v>7890</v>
      </c>
      <c r="H5310" s="2" t="s">
        <v>43</v>
      </c>
      <c r="I5310" s="2" t="s">
        <v>24</v>
      </c>
      <c r="J5310">
        <v>16</v>
      </c>
      <c r="K5310" s="2" t="s">
        <v>35</v>
      </c>
      <c r="L5310">
        <v>0.12</v>
      </c>
      <c r="M5310">
        <v>159741.5</v>
      </c>
      <c r="N5310">
        <v>3</v>
      </c>
      <c r="O5310" s="2" t="s">
        <v>1375</v>
      </c>
      <c r="P5310" s="2" t="s">
        <v>271</v>
      </c>
      <c r="Q5310" s="2" t="s">
        <v>240</v>
      </c>
      <c r="R5310">
        <v>3</v>
      </c>
      <c r="S5310">
        <v>0</v>
      </c>
      <c r="T5310" s="2" t="s">
        <v>29</v>
      </c>
      <c r="U5310" s="2" t="s">
        <v>10966</v>
      </c>
    </row>
    <row r="5311" spans="1:21">
      <c r="A5311">
        <v>69</v>
      </c>
      <c r="B5311" s="2" t="s">
        <v>30</v>
      </c>
      <c r="C5311" s="2" t="s">
        <v>41</v>
      </c>
      <c r="D5311" s="2" t="s">
        <v>32</v>
      </c>
      <c r="E5311">
        <v>93878</v>
      </c>
      <c r="F5311">
        <v>679</v>
      </c>
      <c r="G5311">
        <v>36876</v>
      </c>
      <c r="H5311" s="2" t="s">
        <v>33</v>
      </c>
      <c r="I5311" s="2" t="s">
        <v>58</v>
      </c>
      <c r="J5311">
        <v>18</v>
      </c>
      <c r="K5311" s="2" t="s">
        <v>35</v>
      </c>
      <c r="L5311">
        <v>0.28999999999999998</v>
      </c>
      <c r="M5311">
        <v>202748</v>
      </c>
      <c r="N5311">
        <v>4</v>
      </c>
      <c r="O5311" s="2" t="s">
        <v>4875</v>
      </c>
      <c r="P5311" s="2" t="s">
        <v>337</v>
      </c>
      <c r="Q5311" s="2" t="s">
        <v>1646</v>
      </c>
      <c r="R5311">
        <v>2</v>
      </c>
      <c r="S5311">
        <v>1</v>
      </c>
      <c r="T5311" s="2" t="s">
        <v>81</v>
      </c>
      <c r="U5311" s="2" t="s">
        <v>10966</v>
      </c>
    </row>
    <row r="5312" spans="1:21">
      <c r="A5312">
        <v>24</v>
      </c>
      <c r="B5312" s="2" t="s">
        <v>20</v>
      </c>
      <c r="C5312" s="2" t="s">
        <v>21</v>
      </c>
      <c r="D5312" s="2" t="s">
        <v>42</v>
      </c>
      <c r="E5312">
        <v>99883</v>
      </c>
      <c r="F5312">
        <v>740</v>
      </c>
      <c r="G5312">
        <v>7410</v>
      </c>
      <c r="H5312" s="2" t="s">
        <v>43</v>
      </c>
      <c r="I5312" s="2" t="s">
        <v>24</v>
      </c>
      <c r="J5312">
        <v>15</v>
      </c>
      <c r="K5312" s="2" t="s">
        <v>35</v>
      </c>
      <c r="L5312">
        <v>0.17</v>
      </c>
      <c r="M5312">
        <v>121933</v>
      </c>
      <c r="N5312">
        <v>0</v>
      </c>
      <c r="O5312" s="2" t="s">
        <v>4876</v>
      </c>
      <c r="P5312" s="2" t="s">
        <v>234</v>
      </c>
      <c r="Q5312" s="2" t="s">
        <v>409</v>
      </c>
      <c r="R5312">
        <v>2</v>
      </c>
      <c r="S5312">
        <v>2</v>
      </c>
      <c r="T5312" s="2" t="s">
        <v>39</v>
      </c>
      <c r="U5312" s="2" t="s">
        <v>10966</v>
      </c>
    </row>
    <row r="5313" spans="1:21">
      <c r="A5313">
        <v>50</v>
      </c>
      <c r="B5313" s="2" t="s">
        <v>30</v>
      </c>
      <c r="C5313" s="2" t="s">
        <v>31</v>
      </c>
      <c r="D5313" s="2" t="s">
        <v>42</v>
      </c>
      <c r="E5313">
        <v>23658</v>
      </c>
      <c r="F5313">
        <v>611</v>
      </c>
      <c r="G5313">
        <v>42193</v>
      </c>
      <c r="H5313" s="2" t="s">
        <v>33</v>
      </c>
      <c r="I5313" s="2" t="s">
        <v>58</v>
      </c>
      <c r="J5313">
        <v>9</v>
      </c>
      <c r="K5313" s="2" t="s">
        <v>59</v>
      </c>
      <c r="L5313">
        <v>0.14000000000000001</v>
      </c>
      <c r="M5313">
        <v>159226</v>
      </c>
      <c r="N5313">
        <v>1</v>
      </c>
      <c r="O5313" s="2" t="s">
        <v>4871</v>
      </c>
      <c r="P5313" s="2" t="s">
        <v>271</v>
      </c>
      <c r="Q5313" s="2" t="s">
        <v>367</v>
      </c>
      <c r="R5313">
        <v>2</v>
      </c>
      <c r="S5313">
        <v>1</v>
      </c>
      <c r="T5313" s="2" t="s">
        <v>81</v>
      </c>
      <c r="U5313" s="2" t="s">
        <v>10969</v>
      </c>
    </row>
    <row r="5314" spans="1:21">
      <c r="A5314">
        <v>60</v>
      </c>
      <c r="B5314" s="2" t="s">
        <v>20</v>
      </c>
      <c r="C5314" s="2" t="s">
        <v>82</v>
      </c>
      <c r="D5314" s="2" t="s">
        <v>69</v>
      </c>
      <c r="E5314">
        <v>69933.399999999994</v>
      </c>
      <c r="F5314">
        <v>736</v>
      </c>
      <c r="G5314">
        <v>11644</v>
      </c>
      <c r="H5314" s="2" t="s">
        <v>23</v>
      </c>
      <c r="I5314" s="2" t="s">
        <v>58</v>
      </c>
      <c r="J5314">
        <v>6</v>
      </c>
      <c r="K5314" s="2" t="s">
        <v>25</v>
      </c>
      <c r="L5314">
        <v>0.38</v>
      </c>
      <c r="M5314">
        <v>159428</v>
      </c>
      <c r="N5314">
        <v>2</v>
      </c>
      <c r="O5314" s="2" t="s">
        <v>4877</v>
      </c>
      <c r="P5314" s="2" t="s">
        <v>79</v>
      </c>
      <c r="Q5314" s="2" t="s">
        <v>185</v>
      </c>
      <c r="R5314">
        <v>2</v>
      </c>
      <c r="S5314">
        <v>2</v>
      </c>
      <c r="T5314" s="2" t="s">
        <v>39</v>
      </c>
      <c r="U5314" s="2" t="s">
        <v>10966</v>
      </c>
    </row>
    <row r="5315" spans="1:21">
      <c r="A5315">
        <v>22</v>
      </c>
      <c r="B5315" s="2" t="s">
        <v>20</v>
      </c>
      <c r="C5315" s="2" t="s">
        <v>21</v>
      </c>
      <c r="D5315" s="2" t="s">
        <v>69</v>
      </c>
      <c r="E5315">
        <v>106078</v>
      </c>
      <c r="F5315">
        <v>725</v>
      </c>
      <c r="G5315">
        <v>40992</v>
      </c>
      <c r="H5315" s="2" t="s">
        <v>33</v>
      </c>
      <c r="I5315" s="2" t="s">
        <v>24</v>
      </c>
      <c r="J5315">
        <v>14</v>
      </c>
      <c r="K5315" s="2" t="s">
        <v>59</v>
      </c>
      <c r="L5315">
        <v>0.54</v>
      </c>
      <c r="M5315">
        <v>58615</v>
      </c>
      <c r="N5315">
        <v>4</v>
      </c>
      <c r="O5315" s="2" t="s">
        <v>4878</v>
      </c>
      <c r="P5315" s="2" t="s">
        <v>116</v>
      </c>
      <c r="Q5315" s="2" t="s">
        <v>954</v>
      </c>
      <c r="R5315">
        <v>2</v>
      </c>
      <c r="S5315">
        <v>2</v>
      </c>
      <c r="T5315" s="2" t="s">
        <v>29</v>
      </c>
      <c r="U5315" s="2" t="s">
        <v>10969</v>
      </c>
    </row>
    <row r="5316" spans="1:21">
      <c r="A5316">
        <v>64</v>
      </c>
      <c r="B5316" s="2" t="s">
        <v>20</v>
      </c>
      <c r="C5316" s="2" t="s">
        <v>41</v>
      </c>
      <c r="D5316" s="2" t="s">
        <v>22</v>
      </c>
      <c r="E5316">
        <v>38676</v>
      </c>
      <c r="F5316">
        <v>652</v>
      </c>
      <c r="G5316">
        <v>35685</v>
      </c>
      <c r="H5316" s="2" t="s">
        <v>33</v>
      </c>
      <c r="I5316" s="2" t="s">
        <v>34</v>
      </c>
      <c r="J5316">
        <v>9</v>
      </c>
      <c r="K5316" s="2" t="s">
        <v>25</v>
      </c>
      <c r="L5316">
        <v>0.28999999999999998</v>
      </c>
      <c r="M5316">
        <v>159741.5</v>
      </c>
      <c r="N5316">
        <v>0</v>
      </c>
      <c r="O5316" s="2" t="s">
        <v>4879</v>
      </c>
      <c r="P5316" s="2" t="s">
        <v>90</v>
      </c>
      <c r="Q5316" s="2" t="s">
        <v>240</v>
      </c>
      <c r="R5316">
        <v>3</v>
      </c>
      <c r="S5316">
        <v>1</v>
      </c>
      <c r="T5316" s="2" t="s">
        <v>29</v>
      </c>
      <c r="U5316" s="2" t="s">
        <v>10966</v>
      </c>
    </row>
    <row r="5317" spans="1:21">
      <c r="A5317">
        <v>19</v>
      </c>
      <c r="B5317" s="2" t="s">
        <v>30</v>
      </c>
      <c r="C5317" s="2" t="s">
        <v>31</v>
      </c>
      <c r="D5317" s="2" t="s">
        <v>32</v>
      </c>
      <c r="E5317">
        <v>55449</v>
      </c>
      <c r="F5317">
        <v>630</v>
      </c>
      <c r="G5317">
        <v>10128</v>
      </c>
      <c r="H5317" s="2" t="s">
        <v>47</v>
      </c>
      <c r="I5317" s="2" t="s">
        <v>24</v>
      </c>
      <c r="J5317">
        <v>19</v>
      </c>
      <c r="K5317" s="2" t="s">
        <v>25</v>
      </c>
      <c r="L5317">
        <v>0.48</v>
      </c>
      <c r="M5317">
        <v>222415</v>
      </c>
      <c r="N5317">
        <v>0</v>
      </c>
      <c r="O5317" s="2" t="s">
        <v>4880</v>
      </c>
      <c r="P5317" s="2" t="s">
        <v>119</v>
      </c>
      <c r="Q5317" s="2" t="s">
        <v>46</v>
      </c>
      <c r="R5317">
        <v>1</v>
      </c>
      <c r="S5317">
        <v>2</v>
      </c>
      <c r="T5317" s="2" t="s">
        <v>39</v>
      </c>
      <c r="U5317" s="2" t="s">
        <v>10966</v>
      </c>
    </row>
    <row r="5318" spans="1:21">
      <c r="A5318">
        <v>24</v>
      </c>
      <c r="B5318" s="2" t="s">
        <v>40</v>
      </c>
      <c r="C5318" s="2" t="s">
        <v>41</v>
      </c>
      <c r="D5318" s="2" t="s">
        <v>42</v>
      </c>
      <c r="E5318">
        <v>106120</v>
      </c>
      <c r="F5318">
        <v>621</v>
      </c>
      <c r="G5318">
        <v>48561</v>
      </c>
      <c r="H5318" s="2" t="s">
        <v>43</v>
      </c>
      <c r="I5318" s="2" t="s">
        <v>24</v>
      </c>
      <c r="J5318">
        <v>5</v>
      </c>
      <c r="K5318" s="2" t="s">
        <v>25</v>
      </c>
      <c r="L5318">
        <v>0.31</v>
      </c>
      <c r="M5318">
        <v>291001</v>
      </c>
      <c r="N5318">
        <v>4</v>
      </c>
      <c r="O5318" s="2" t="s">
        <v>4526</v>
      </c>
      <c r="P5318" s="2" t="s">
        <v>169</v>
      </c>
      <c r="Q5318" s="2" t="s">
        <v>159</v>
      </c>
      <c r="R5318">
        <v>3</v>
      </c>
      <c r="S5318">
        <v>0</v>
      </c>
      <c r="T5318" s="2" t="s">
        <v>29</v>
      </c>
      <c r="U5318" s="2" t="s">
        <v>10966</v>
      </c>
    </row>
    <row r="5319" spans="1:21">
      <c r="A5319">
        <v>31</v>
      </c>
      <c r="B5319" s="2" t="s">
        <v>40</v>
      </c>
      <c r="C5319" s="2" t="s">
        <v>41</v>
      </c>
      <c r="D5319" s="2" t="s">
        <v>42</v>
      </c>
      <c r="E5319">
        <v>44146</v>
      </c>
      <c r="F5319">
        <v>618</v>
      </c>
      <c r="G5319">
        <v>28674</v>
      </c>
      <c r="H5319" s="2" t="s">
        <v>33</v>
      </c>
      <c r="I5319" s="2" t="s">
        <v>34</v>
      </c>
      <c r="J5319">
        <v>11</v>
      </c>
      <c r="K5319" s="2" t="s">
        <v>59</v>
      </c>
      <c r="L5319">
        <v>0.28999999999999998</v>
      </c>
      <c r="M5319">
        <v>159741.5</v>
      </c>
      <c r="N5319">
        <v>2</v>
      </c>
      <c r="O5319" s="2" t="s">
        <v>4881</v>
      </c>
      <c r="P5319" s="2" t="s">
        <v>150</v>
      </c>
      <c r="Q5319" s="2" t="s">
        <v>272</v>
      </c>
      <c r="R5319">
        <v>2</v>
      </c>
      <c r="S5319">
        <v>1</v>
      </c>
      <c r="T5319" s="2" t="s">
        <v>29</v>
      </c>
      <c r="U5319" s="2" t="s">
        <v>10969</v>
      </c>
    </row>
    <row r="5320" spans="1:21">
      <c r="A5320">
        <v>36</v>
      </c>
      <c r="B5320" s="2" t="s">
        <v>40</v>
      </c>
      <c r="C5320" s="2" t="s">
        <v>31</v>
      </c>
      <c r="D5320" s="2" t="s">
        <v>22</v>
      </c>
      <c r="E5320">
        <v>110155</v>
      </c>
      <c r="F5320">
        <v>670</v>
      </c>
      <c r="G5320">
        <v>27450.01</v>
      </c>
      <c r="H5320" s="2" t="s">
        <v>43</v>
      </c>
      <c r="I5320" s="2" t="s">
        <v>24</v>
      </c>
      <c r="J5320">
        <v>3</v>
      </c>
      <c r="K5320" s="2" t="s">
        <v>35</v>
      </c>
      <c r="L5320">
        <v>0.15</v>
      </c>
      <c r="M5320">
        <v>91982</v>
      </c>
      <c r="N5320">
        <v>0</v>
      </c>
      <c r="O5320" s="2" t="s">
        <v>4882</v>
      </c>
      <c r="P5320" s="2" t="s">
        <v>239</v>
      </c>
      <c r="Q5320" s="2" t="s">
        <v>656</v>
      </c>
      <c r="R5320">
        <v>4</v>
      </c>
      <c r="S5320">
        <v>1</v>
      </c>
      <c r="T5320" s="2" t="s">
        <v>29</v>
      </c>
      <c r="U5320" s="2" t="s">
        <v>10966</v>
      </c>
    </row>
    <row r="5321" spans="1:21">
      <c r="A5321">
        <v>20</v>
      </c>
      <c r="B5321" s="2" t="s">
        <v>20</v>
      </c>
      <c r="C5321" s="2" t="s">
        <v>31</v>
      </c>
      <c r="D5321" s="2" t="s">
        <v>32</v>
      </c>
      <c r="E5321">
        <v>90678</v>
      </c>
      <c r="F5321">
        <v>699</v>
      </c>
      <c r="G5321">
        <v>17846</v>
      </c>
      <c r="H5321" s="2" t="s">
        <v>33</v>
      </c>
      <c r="I5321" s="2" t="s">
        <v>58</v>
      </c>
      <c r="J5321">
        <v>6</v>
      </c>
      <c r="K5321" s="2" t="s">
        <v>25</v>
      </c>
      <c r="L5321">
        <v>0.13</v>
      </c>
      <c r="M5321">
        <v>178658</v>
      </c>
      <c r="N5321">
        <v>2</v>
      </c>
      <c r="O5321" s="2" t="s">
        <v>4883</v>
      </c>
      <c r="P5321" s="2" t="s">
        <v>250</v>
      </c>
      <c r="Q5321" s="2" t="s">
        <v>808</v>
      </c>
      <c r="R5321">
        <v>1</v>
      </c>
      <c r="S5321">
        <v>0</v>
      </c>
      <c r="T5321" s="2" t="s">
        <v>29</v>
      </c>
      <c r="U5321" s="2" t="s">
        <v>10972</v>
      </c>
    </row>
    <row r="5322" spans="1:21">
      <c r="A5322">
        <v>37</v>
      </c>
      <c r="B5322" s="2" t="s">
        <v>20</v>
      </c>
      <c r="C5322" s="2" t="s">
        <v>31</v>
      </c>
      <c r="D5322" s="2" t="s">
        <v>69</v>
      </c>
      <c r="E5322">
        <v>41540</v>
      </c>
      <c r="F5322">
        <v>713</v>
      </c>
      <c r="G5322">
        <v>5111</v>
      </c>
      <c r="H5322" s="2" t="s">
        <v>47</v>
      </c>
      <c r="I5322" s="2" t="s">
        <v>58</v>
      </c>
      <c r="J5322">
        <v>14</v>
      </c>
      <c r="K5322" s="2" t="s">
        <v>25</v>
      </c>
      <c r="L5322">
        <v>0.12</v>
      </c>
      <c r="M5322">
        <v>47454</v>
      </c>
      <c r="N5322">
        <v>1</v>
      </c>
      <c r="O5322" s="2" t="s">
        <v>4884</v>
      </c>
      <c r="P5322" s="2" t="s">
        <v>352</v>
      </c>
      <c r="Q5322" s="2" t="s">
        <v>195</v>
      </c>
      <c r="R5322">
        <v>4</v>
      </c>
      <c r="S5322">
        <v>2</v>
      </c>
      <c r="T5322" s="2" t="s">
        <v>29</v>
      </c>
      <c r="U5322" s="2" t="s">
        <v>10966</v>
      </c>
    </row>
    <row r="5323" spans="1:21">
      <c r="A5323">
        <v>50</v>
      </c>
      <c r="B5323" s="2" t="s">
        <v>20</v>
      </c>
      <c r="C5323" s="2" t="s">
        <v>21</v>
      </c>
      <c r="D5323" s="2" t="s">
        <v>42</v>
      </c>
      <c r="E5323">
        <v>110888</v>
      </c>
      <c r="F5323">
        <v>699</v>
      </c>
      <c r="G5323">
        <v>11600</v>
      </c>
      <c r="H5323" s="2" t="s">
        <v>33</v>
      </c>
      <c r="I5323" s="2" t="s">
        <v>24</v>
      </c>
      <c r="J5323">
        <v>10</v>
      </c>
      <c r="K5323" s="2" t="s">
        <v>48</v>
      </c>
      <c r="L5323">
        <v>0.56000000000000005</v>
      </c>
      <c r="M5323">
        <v>174736</v>
      </c>
      <c r="N5323">
        <v>4</v>
      </c>
      <c r="O5323" s="2" t="s">
        <v>4885</v>
      </c>
      <c r="P5323" s="2" t="s">
        <v>111</v>
      </c>
      <c r="Q5323" s="2" t="s">
        <v>418</v>
      </c>
      <c r="R5323">
        <v>1</v>
      </c>
      <c r="S5323">
        <v>1</v>
      </c>
      <c r="T5323" s="2" t="s">
        <v>39</v>
      </c>
      <c r="U5323" s="2" t="s">
        <v>10969</v>
      </c>
    </row>
    <row r="5324" spans="1:21">
      <c r="A5324">
        <v>52</v>
      </c>
      <c r="B5324" s="2" t="s">
        <v>30</v>
      </c>
      <c r="C5324" s="2" t="s">
        <v>21</v>
      </c>
      <c r="D5324" s="2" t="s">
        <v>42</v>
      </c>
      <c r="E5324">
        <v>69933.399999999994</v>
      </c>
      <c r="F5324">
        <v>651</v>
      </c>
      <c r="G5324">
        <v>28928</v>
      </c>
      <c r="H5324" s="2" t="s">
        <v>43</v>
      </c>
      <c r="I5324" s="2" t="s">
        <v>58</v>
      </c>
      <c r="J5324">
        <v>4</v>
      </c>
      <c r="K5324" s="2" t="s">
        <v>35</v>
      </c>
      <c r="L5324">
        <v>0.3</v>
      </c>
      <c r="M5324">
        <v>100194</v>
      </c>
      <c r="N5324">
        <v>3</v>
      </c>
      <c r="O5324" s="2" t="s">
        <v>3124</v>
      </c>
      <c r="P5324" s="2" t="s">
        <v>56</v>
      </c>
      <c r="Q5324" s="2" t="s">
        <v>213</v>
      </c>
      <c r="R5324">
        <v>2</v>
      </c>
      <c r="S5324">
        <v>2</v>
      </c>
      <c r="T5324" s="2" t="s">
        <v>39</v>
      </c>
      <c r="U5324" s="2" t="s">
        <v>10966</v>
      </c>
    </row>
    <row r="5325" spans="1:21">
      <c r="A5325">
        <v>39</v>
      </c>
      <c r="B5325" s="2" t="s">
        <v>20</v>
      </c>
      <c r="C5325" s="2" t="s">
        <v>41</v>
      </c>
      <c r="D5325" s="2" t="s">
        <v>42</v>
      </c>
      <c r="E5325">
        <v>59893</v>
      </c>
      <c r="F5325">
        <v>722</v>
      </c>
      <c r="G5325">
        <v>21693</v>
      </c>
      <c r="H5325" s="2" t="s">
        <v>47</v>
      </c>
      <c r="I5325" s="2" t="s">
        <v>34</v>
      </c>
      <c r="J5325">
        <v>13</v>
      </c>
      <c r="K5325" s="2" t="s">
        <v>35</v>
      </c>
      <c r="L5325">
        <v>0.52</v>
      </c>
      <c r="M5325">
        <v>234037</v>
      </c>
      <c r="N5325">
        <v>3</v>
      </c>
      <c r="O5325" s="2" t="s">
        <v>4886</v>
      </c>
      <c r="P5325" s="2" t="s">
        <v>104</v>
      </c>
      <c r="Q5325" s="2" t="s">
        <v>304</v>
      </c>
      <c r="R5325">
        <v>1</v>
      </c>
      <c r="S5325">
        <v>1</v>
      </c>
      <c r="T5325" s="2" t="s">
        <v>39</v>
      </c>
      <c r="U5325" s="2" t="s">
        <v>10966</v>
      </c>
    </row>
    <row r="5326" spans="1:21">
      <c r="A5326">
        <v>51</v>
      </c>
      <c r="B5326" s="2" t="s">
        <v>40</v>
      </c>
      <c r="C5326" s="2" t="s">
        <v>41</v>
      </c>
      <c r="D5326" s="2" t="s">
        <v>22</v>
      </c>
      <c r="E5326">
        <v>41711</v>
      </c>
      <c r="F5326">
        <v>626</v>
      </c>
      <c r="G5326">
        <v>19715</v>
      </c>
      <c r="H5326" s="2" t="s">
        <v>33</v>
      </c>
      <c r="I5326" s="2" t="s">
        <v>34</v>
      </c>
      <c r="J5326">
        <v>0</v>
      </c>
      <c r="K5326" s="2" t="s">
        <v>59</v>
      </c>
      <c r="L5326">
        <v>0.47</v>
      </c>
      <c r="M5326">
        <v>111339</v>
      </c>
      <c r="N5326">
        <v>4</v>
      </c>
      <c r="O5326" s="2" t="s">
        <v>4193</v>
      </c>
      <c r="P5326" s="2" t="s">
        <v>207</v>
      </c>
      <c r="Q5326" s="2" t="s">
        <v>177</v>
      </c>
      <c r="R5326">
        <v>0</v>
      </c>
      <c r="S5326">
        <v>1</v>
      </c>
      <c r="T5326" s="2" t="s">
        <v>29</v>
      </c>
      <c r="U5326" s="2" t="s">
        <v>10966</v>
      </c>
    </row>
    <row r="5327" spans="1:21">
      <c r="A5327">
        <v>59</v>
      </c>
      <c r="B5327" s="2" t="s">
        <v>40</v>
      </c>
      <c r="C5327" s="2" t="s">
        <v>82</v>
      </c>
      <c r="D5327" s="2" t="s">
        <v>32</v>
      </c>
      <c r="E5327">
        <v>23576</v>
      </c>
      <c r="F5327">
        <v>726</v>
      </c>
      <c r="G5327">
        <v>34162</v>
      </c>
      <c r="H5327" s="2" t="s">
        <v>47</v>
      </c>
      <c r="I5327" s="2" t="s">
        <v>24</v>
      </c>
      <c r="J5327">
        <v>9</v>
      </c>
      <c r="K5327" s="2" t="s">
        <v>59</v>
      </c>
      <c r="L5327">
        <v>0.33</v>
      </c>
      <c r="M5327">
        <v>32629</v>
      </c>
      <c r="N5327">
        <v>0</v>
      </c>
      <c r="O5327" s="2" t="s">
        <v>4887</v>
      </c>
      <c r="P5327" s="2" t="s">
        <v>129</v>
      </c>
      <c r="Q5327" s="2" t="s">
        <v>1112</v>
      </c>
      <c r="R5327">
        <v>3</v>
      </c>
      <c r="S5327">
        <v>2</v>
      </c>
      <c r="T5327" s="2" t="s">
        <v>29</v>
      </c>
      <c r="U5327" s="2" t="s">
        <v>10969</v>
      </c>
    </row>
    <row r="5328" spans="1:21">
      <c r="A5328">
        <v>62</v>
      </c>
      <c r="B5328" s="2" t="s">
        <v>30</v>
      </c>
      <c r="C5328" s="2" t="s">
        <v>31</v>
      </c>
      <c r="D5328" s="2" t="s">
        <v>32</v>
      </c>
      <c r="E5328">
        <v>46207</v>
      </c>
      <c r="F5328">
        <v>615</v>
      </c>
      <c r="G5328">
        <v>36781</v>
      </c>
      <c r="H5328" s="2" t="s">
        <v>33</v>
      </c>
      <c r="I5328" s="2" t="s">
        <v>58</v>
      </c>
      <c r="J5328">
        <v>6</v>
      </c>
      <c r="K5328" s="2" t="s">
        <v>59</v>
      </c>
      <c r="L5328">
        <v>0.31</v>
      </c>
      <c r="M5328">
        <v>282889</v>
      </c>
      <c r="N5328">
        <v>4</v>
      </c>
      <c r="O5328" s="2" t="s">
        <v>4888</v>
      </c>
      <c r="P5328" s="2" t="s">
        <v>430</v>
      </c>
      <c r="Q5328" s="2" t="s">
        <v>295</v>
      </c>
      <c r="R5328">
        <v>3</v>
      </c>
      <c r="S5328">
        <v>2</v>
      </c>
      <c r="T5328" s="2" t="s">
        <v>39</v>
      </c>
      <c r="U5328" s="2" t="s">
        <v>10966</v>
      </c>
    </row>
    <row r="5329" spans="1:21">
      <c r="A5329">
        <v>65</v>
      </c>
      <c r="B5329" s="2" t="s">
        <v>20</v>
      </c>
      <c r="C5329" s="2" t="s">
        <v>41</v>
      </c>
      <c r="D5329" s="2" t="s">
        <v>42</v>
      </c>
      <c r="E5329">
        <v>37942</v>
      </c>
      <c r="F5329">
        <v>730</v>
      </c>
      <c r="G5329">
        <v>5240</v>
      </c>
      <c r="H5329" s="2" t="s">
        <v>23</v>
      </c>
      <c r="I5329" s="2" t="s">
        <v>58</v>
      </c>
      <c r="J5329">
        <v>17</v>
      </c>
      <c r="K5329" s="2" t="s">
        <v>48</v>
      </c>
      <c r="L5329">
        <v>0.55000000000000004</v>
      </c>
      <c r="M5329">
        <v>165444</v>
      </c>
      <c r="N5329">
        <v>3</v>
      </c>
      <c r="O5329" s="2" t="s">
        <v>78</v>
      </c>
      <c r="P5329" s="2" t="s">
        <v>347</v>
      </c>
      <c r="Q5329" s="2" t="s">
        <v>142</v>
      </c>
      <c r="R5329">
        <v>3</v>
      </c>
      <c r="S5329">
        <v>1</v>
      </c>
      <c r="T5329" s="2" t="s">
        <v>29</v>
      </c>
      <c r="U5329" s="2" t="s">
        <v>10969</v>
      </c>
    </row>
    <row r="5330" spans="1:21">
      <c r="A5330">
        <v>50</v>
      </c>
      <c r="B5330" s="2" t="s">
        <v>40</v>
      </c>
      <c r="C5330" s="2" t="s">
        <v>31</v>
      </c>
      <c r="D5330" s="2" t="s">
        <v>22</v>
      </c>
      <c r="E5330">
        <v>59958</v>
      </c>
      <c r="F5330">
        <v>678</v>
      </c>
      <c r="G5330">
        <v>20079</v>
      </c>
      <c r="H5330" s="2" t="s">
        <v>47</v>
      </c>
      <c r="I5330" s="2" t="s">
        <v>34</v>
      </c>
      <c r="J5330">
        <v>14</v>
      </c>
      <c r="K5330" s="2" t="s">
        <v>59</v>
      </c>
      <c r="L5330">
        <v>0.55000000000000004</v>
      </c>
      <c r="M5330">
        <v>124174</v>
      </c>
      <c r="N5330">
        <v>4</v>
      </c>
      <c r="O5330" s="2" t="s">
        <v>4889</v>
      </c>
      <c r="P5330" s="2" t="s">
        <v>56</v>
      </c>
      <c r="Q5330" s="2" t="s">
        <v>85</v>
      </c>
      <c r="R5330">
        <v>4</v>
      </c>
      <c r="S5330">
        <v>2</v>
      </c>
      <c r="T5330" s="2" t="s">
        <v>39</v>
      </c>
      <c r="U5330" s="2" t="s">
        <v>10969</v>
      </c>
    </row>
    <row r="5331" spans="1:21">
      <c r="A5331">
        <v>39</v>
      </c>
      <c r="B5331" s="2" t="s">
        <v>40</v>
      </c>
      <c r="C5331" s="2" t="s">
        <v>31</v>
      </c>
      <c r="D5331" s="2" t="s">
        <v>22</v>
      </c>
      <c r="E5331">
        <v>69933.399999999994</v>
      </c>
      <c r="F5331">
        <v>699</v>
      </c>
      <c r="G5331">
        <v>45242</v>
      </c>
      <c r="H5331" s="2" t="s">
        <v>23</v>
      </c>
      <c r="I5331" s="2" t="s">
        <v>24</v>
      </c>
      <c r="J5331">
        <v>0</v>
      </c>
      <c r="K5331" s="2" t="s">
        <v>48</v>
      </c>
      <c r="L5331">
        <v>0.38</v>
      </c>
      <c r="M5331">
        <v>131508</v>
      </c>
      <c r="N5331">
        <v>2</v>
      </c>
      <c r="O5331" s="2" t="s">
        <v>4890</v>
      </c>
      <c r="P5331" s="2" t="s">
        <v>155</v>
      </c>
      <c r="Q5331" s="2" t="s">
        <v>133</v>
      </c>
      <c r="R5331">
        <v>2</v>
      </c>
      <c r="S5331">
        <v>1</v>
      </c>
      <c r="T5331" s="2" t="s">
        <v>39</v>
      </c>
      <c r="U5331" s="2" t="s">
        <v>10966</v>
      </c>
    </row>
    <row r="5332" spans="1:21">
      <c r="A5332">
        <v>47</v>
      </c>
      <c r="B5332" s="2" t="s">
        <v>40</v>
      </c>
      <c r="C5332" s="2" t="s">
        <v>41</v>
      </c>
      <c r="D5332" s="2" t="s">
        <v>32</v>
      </c>
      <c r="E5332">
        <v>66062</v>
      </c>
      <c r="F5332">
        <v>778</v>
      </c>
      <c r="G5332">
        <v>6329</v>
      </c>
      <c r="H5332" s="2" t="s">
        <v>23</v>
      </c>
      <c r="I5332" s="2" t="s">
        <v>58</v>
      </c>
      <c r="J5332">
        <v>11</v>
      </c>
      <c r="K5332" s="2" t="s">
        <v>25</v>
      </c>
      <c r="L5332">
        <v>0.15</v>
      </c>
      <c r="M5332">
        <v>289997</v>
      </c>
      <c r="N5332">
        <v>2</v>
      </c>
      <c r="O5332" s="2" t="s">
        <v>4891</v>
      </c>
      <c r="P5332" s="2" t="s">
        <v>289</v>
      </c>
      <c r="Q5332" s="2" t="s">
        <v>295</v>
      </c>
      <c r="R5332">
        <v>2</v>
      </c>
      <c r="S5332">
        <v>2</v>
      </c>
      <c r="T5332" s="2" t="s">
        <v>29</v>
      </c>
      <c r="U5332" s="2" t="s">
        <v>10967</v>
      </c>
    </row>
    <row r="5333" spans="1:21">
      <c r="A5333">
        <v>22</v>
      </c>
      <c r="B5333" s="2" t="s">
        <v>40</v>
      </c>
      <c r="C5333" s="2" t="s">
        <v>21</v>
      </c>
      <c r="D5333" s="2" t="s">
        <v>22</v>
      </c>
      <c r="E5333">
        <v>53208</v>
      </c>
      <c r="F5333">
        <v>712</v>
      </c>
      <c r="G5333">
        <v>5152</v>
      </c>
      <c r="H5333" s="2" t="s">
        <v>33</v>
      </c>
      <c r="I5333" s="2" t="s">
        <v>34</v>
      </c>
      <c r="J5333">
        <v>9</v>
      </c>
      <c r="K5333" s="2" t="s">
        <v>59</v>
      </c>
      <c r="L5333">
        <v>0.13</v>
      </c>
      <c r="M5333">
        <v>108323</v>
      </c>
      <c r="N5333">
        <v>0</v>
      </c>
      <c r="O5333" s="2" t="s">
        <v>4892</v>
      </c>
      <c r="P5333" s="2" t="s">
        <v>182</v>
      </c>
      <c r="Q5333" s="2" t="s">
        <v>267</v>
      </c>
      <c r="R5333">
        <v>1</v>
      </c>
      <c r="S5333">
        <v>0</v>
      </c>
      <c r="T5333" s="2" t="s">
        <v>81</v>
      </c>
      <c r="U5333" s="2" t="s">
        <v>10969</v>
      </c>
    </row>
    <row r="5334" spans="1:21">
      <c r="A5334">
        <v>67</v>
      </c>
      <c r="B5334" s="2" t="s">
        <v>30</v>
      </c>
      <c r="C5334" s="2" t="s">
        <v>41</v>
      </c>
      <c r="D5334" s="2" t="s">
        <v>42</v>
      </c>
      <c r="E5334">
        <v>114400</v>
      </c>
      <c r="F5334">
        <v>753</v>
      </c>
      <c r="G5334">
        <v>26246</v>
      </c>
      <c r="H5334" s="2" t="s">
        <v>23</v>
      </c>
      <c r="I5334" s="2" t="s">
        <v>24</v>
      </c>
      <c r="J5334">
        <v>16</v>
      </c>
      <c r="K5334" s="2" t="s">
        <v>25</v>
      </c>
      <c r="L5334">
        <v>0.33</v>
      </c>
      <c r="M5334">
        <v>159741.5</v>
      </c>
      <c r="N5334">
        <v>3</v>
      </c>
      <c r="O5334" s="2" t="s">
        <v>4893</v>
      </c>
      <c r="P5334" s="2" t="s">
        <v>67</v>
      </c>
      <c r="Q5334" s="2" t="s">
        <v>928</v>
      </c>
      <c r="R5334">
        <v>4</v>
      </c>
      <c r="S5334">
        <v>1</v>
      </c>
      <c r="T5334" s="2" t="s">
        <v>39</v>
      </c>
      <c r="U5334" s="2" t="s">
        <v>10966</v>
      </c>
    </row>
    <row r="5335" spans="1:21">
      <c r="A5335">
        <v>27</v>
      </c>
      <c r="B5335" s="2" t="s">
        <v>30</v>
      </c>
      <c r="C5335" s="2" t="s">
        <v>31</v>
      </c>
      <c r="D5335" s="2" t="s">
        <v>22</v>
      </c>
      <c r="E5335">
        <v>96237</v>
      </c>
      <c r="F5335">
        <v>781</v>
      </c>
      <c r="G5335">
        <v>27450.01</v>
      </c>
      <c r="H5335" s="2" t="s">
        <v>33</v>
      </c>
      <c r="I5335" s="2" t="s">
        <v>58</v>
      </c>
      <c r="J5335">
        <v>17</v>
      </c>
      <c r="K5335" s="2" t="s">
        <v>35</v>
      </c>
      <c r="L5335">
        <v>0.52</v>
      </c>
      <c r="M5335">
        <v>51257</v>
      </c>
      <c r="N5335">
        <v>2</v>
      </c>
      <c r="O5335" s="2" t="s">
        <v>4894</v>
      </c>
      <c r="P5335" s="2" t="s">
        <v>74</v>
      </c>
      <c r="Q5335" s="2" t="s">
        <v>550</v>
      </c>
      <c r="R5335">
        <v>0</v>
      </c>
      <c r="S5335">
        <v>0</v>
      </c>
      <c r="T5335" s="2" t="s">
        <v>39</v>
      </c>
      <c r="U5335" s="2" t="s">
        <v>10966</v>
      </c>
    </row>
    <row r="5336" spans="1:21">
      <c r="A5336">
        <v>49</v>
      </c>
      <c r="B5336" s="2" t="s">
        <v>30</v>
      </c>
      <c r="C5336" s="2" t="s">
        <v>82</v>
      </c>
      <c r="D5336" s="2" t="s">
        <v>32</v>
      </c>
      <c r="E5336">
        <v>69933.399999999994</v>
      </c>
      <c r="F5336">
        <v>733</v>
      </c>
      <c r="G5336">
        <v>32861</v>
      </c>
      <c r="H5336" s="2" t="s">
        <v>33</v>
      </c>
      <c r="I5336" s="2" t="s">
        <v>24</v>
      </c>
      <c r="J5336">
        <v>16</v>
      </c>
      <c r="K5336" s="2" t="s">
        <v>35</v>
      </c>
      <c r="L5336">
        <v>0.21</v>
      </c>
      <c r="M5336">
        <v>271227</v>
      </c>
      <c r="N5336">
        <v>1</v>
      </c>
      <c r="O5336" s="2" t="s">
        <v>1461</v>
      </c>
      <c r="P5336" s="2" t="s">
        <v>253</v>
      </c>
      <c r="Q5336" s="2" t="s">
        <v>544</v>
      </c>
      <c r="R5336">
        <v>1</v>
      </c>
      <c r="S5336">
        <v>0</v>
      </c>
      <c r="T5336" s="2" t="s">
        <v>39</v>
      </c>
      <c r="U5336" s="2" t="s">
        <v>10966</v>
      </c>
    </row>
    <row r="5337" spans="1:21">
      <c r="A5337">
        <v>28</v>
      </c>
      <c r="B5337" s="2" t="s">
        <v>40</v>
      </c>
      <c r="C5337" s="2" t="s">
        <v>21</v>
      </c>
      <c r="D5337" s="2" t="s">
        <v>22</v>
      </c>
      <c r="E5337">
        <v>45666</v>
      </c>
      <c r="F5337">
        <v>699</v>
      </c>
      <c r="G5337">
        <v>14449</v>
      </c>
      <c r="H5337" s="2" t="s">
        <v>33</v>
      </c>
      <c r="I5337" s="2" t="s">
        <v>34</v>
      </c>
      <c r="J5337">
        <v>3</v>
      </c>
      <c r="K5337" s="2" t="s">
        <v>25</v>
      </c>
      <c r="L5337">
        <v>0.13</v>
      </c>
      <c r="M5337">
        <v>159741.5</v>
      </c>
      <c r="N5337">
        <v>0</v>
      </c>
      <c r="O5337" s="2" t="s">
        <v>4895</v>
      </c>
      <c r="P5337" s="2" t="s">
        <v>56</v>
      </c>
      <c r="Q5337" s="2" t="s">
        <v>820</v>
      </c>
      <c r="R5337">
        <v>2</v>
      </c>
      <c r="S5337">
        <v>0</v>
      </c>
      <c r="T5337" s="2" t="s">
        <v>29</v>
      </c>
      <c r="U5337" s="2" t="s">
        <v>10967</v>
      </c>
    </row>
    <row r="5338" spans="1:21">
      <c r="A5338">
        <v>30</v>
      </c>
      <c r="B5338" s="2" t="s">
        <v>30</v>
      </c>
      <c r="C5338" s="2" t="s">
        <v>31</v>
      </c>
      <c r="D5338" s="2" t="s">
        <v>69</v>
      </c>
      <c r="E5338">
        <v>55284</v>
      </c>
      <c r="F5338">
        <v>647</v>
      </c>
      <c r="G5338">
        <v>6186</v>
      </c>
      <c r="H5338" s="2" t="s">
        <v>33</v>
      </c>
      <c r="I5338" s="2" t="s">
        <v>58</v>
      </c>
      <c r="J5338">
        <v>3</v>
      </c>
      <c r="K5338" s="2" t="s">
        <v>59</v>
      </c>
      <c r="L5338">
        <v>0.48</v>
      </c>
      <c r="M5338">
        <v>159741.5</v>
      </c>
      <c r="N5338">
        <v>2</v>
      </c>
      <c r="O5338" s="2" t="s">
        <v>4896</v>
      </c>
      <c r="P5338" s="2" t="s">
        <v>337</v>
      </c>
      <c r="Q5338" s="2" t="s">
        <v>544</v>
      </c>
      <c r="R5338">
        <v>4</v>
      </c>
      <c r="S5338">
        <v>2</v>
      </c>
      <c r="T5338" s="2" t="s">
        <v>39</v>
      </c>
      <c r="U5338" s="2" t="s">
        <v>10966</v>
      </c>
    </row>
    <row r="5339" spans="1:21">
      <c r="A5339">
        <v>36</v>
      </c>
      <c r="B5339" s="2" t="s">
        <v>20</v>
      </c>
      <c r="C5339" s="2" t="s">
        <v>41</v>
      </c>
      <c r="D5339" s="2" t="s">
        <v>42</v>
      </c>
      <c r="E5339">
        <v>98487</v>
      </c>
      <c r="F5339">
        <v>616</v>
      </c>
      <c r="G5339">
        <v>5785</v>
      </c>
      <c r="H5339" s="2" t="s">
        <v>47</v>
      </c>
      <c r="I5339" s="2" t="s">
        <v>34</v>
      </c>
      <c r="J5339">
        <v>7</v>
      </c>
      <c r="K5339" s="2" t="s">
        <v>25</v>
      </c>
      <c r="L5339">
        <v>0.32</v>
      </c>
      <c r="M5339">
        <v>186613</v>
      </c>
      <c r="N5339">
        <v>3</v>
      </c>
      <c r="O5339" s="2" t="s">
        <v>4897</v>
      </c>
      <c r="P5339" s="2" t="s">
        <v>234</v>
      </c>
      <c r="Q5339" s="2" t="s">
        <v>205</v>
      </c>
      <c r="R5339">
        <v>2</v>
      </c>
      <c r="S5339">
        <v>0</v>
      </c>
      <c r="T5339" s="2" t="s">
        <v>81</v>
      </c>
      <c r="U5339" s="2" t="s">
        <v>10971</v>
      </c>
    </row>
    <row r="5340" spans="1:21">
      <c r="A5340">
        <v>57</v>
      </c>
      <c r="B5340" s="2" t="s">
        <v>40</v>
      </c>
      <c r="C5340" s="2" t="s">
        <v>21</v>
      </c>
      <c r="D5340" s="2" t="s">
        <v>22</v>
      </c>
      <c r="E5340">
        <v>113993</v>
      </c>
      <c r="F5340">
        <v>735</v>
      </c>
      <c r="G5340">
        <v>44979</v>
      </c>
      <c r="H5340" s="2" t="s">
        <v>47</v>
      </c>
      <c r="I5340" s="2" t="s">
        <v>58</v>
      </c>
      <c r="J5340">
        <v>3</v>
      </c>
      <c r="K5340" s="2" t="s">
        <v>48</v>
      </c>
      <c r="L5340">
        <v>0.35</v>
      </c>
      <c r="M5340">
        <v>54077</v>
      </c>
      <c r="N5340">
        <v>0</v>
      </c>
      <c r="O5340" s="2" t="s">
        <v>4898</v>
      </c>
      <c r="P5340" s="2" t="s">
        <v>45</v>
      </c>
      <c r="Q5340" s="2" t="s">
        <v>404</v>
      </c>
      <c r="R5340">
        <v>4</v>
      </c>
      <c r="S5340">
        <v>0</v>
      </c>
      <c r="T5340" s="2" t="s">
        <v>29</v>
      </c>
      <c r="U5340" s="2" t="s">
        <v>10966</v>
      </c>
    </row>
    <row r="5341" spans="1:21">
      <c r="A5341">
        <v>69</v>
      </c>
      <c r="B5341" s="2" t="s">
        <v>30</v>
      </c>
      <c r="C5341" s="2" t="s">
        <v>41</v>
      </c>
      <c r="D5341" s="2" t="s">
        <v>69</v>
      </c>
      <c r="E5341">
        <v>72723</v>
      </c>
      <c r="F5341">
        <v>690</v>
      </c>
      <c r="G5341">
        <v>7609</v>
      </c>
      <c r="H5341" s="2" t="s">
        <v>43</v>
      </c>
      <c r="I5341" s="2" t="s">
        <v>58</v>
      </c>
      <c r="J5341">
        <v>17</v>
      </c>
      <c r="K5341" s="2" t="s">
        <v>25</v>
      </c>
      <c r="L5341">
        <v>0.12</v>
      </c>
      <c r="M5341">
        <v>286649</v>
      </c>
      <c r="N5341">
        <v>0</v>
      </c>
      <c r="O5341" s="2" t="s">
        <v>4899</v>
      </c>
      <c r="P5341" s="2" t="s">
        <v>155</v>
      </c>
      <c r="Q5341" s="2" t="s">
        <v>476</v>
      </c>
      <c r="R5341">
        <v>2</v>
      </c>
      <c r="S5341">
        <v>2</v>
      </c>
      <c r="T5341" s="2" t="s">
        <v>39</v>
      </c>
      <c r="U5341" s="2" t="s">
        <v>10971</v>
      </c>
    </row>
    <row r="5342" spans="1:21">
      <c r="A5342">
        <v>67</v>
      </c>
      <c r="B5342" s="2" t="s">
        <v>30</v>
      </c>
      <c r="C5342" s="2" t="s">
        <v>41</v>
      </c>
      <c r="D5342" s="2" t="s">
        <v>42</v>
      </c>
      <c r="E5342">
        <v>78420</v>
      </c>
      <c r="F5342">
        <v>699</v>
      </c>
      <c r="G5342">
        <v>43724</v>
      </c>
      <c r="H5342" s="2" t="s">
        <v>23</v>
      </c>
      <c r="I5342" s="2" t="s">
        <v>24</v>
      </c>
      <c r="J5342">
        <v>17</v>
      </c>
      <c r="K5342" s="2" t="s">
        <v>59</v>
      </c>
      <c r="L5342">
        <v>0.5</v>
      </c>
      <c r="M5342">
        <v>37592</v>
      </c>
      <c r="N5342">
        <v>1</v>
      </c>
      <c r="O5342" s="2" t="s">
        <v>4900</v>
      </c>
      <c r="P5342" s="2" t="s">
        <v>237</v>
      </c>
      <c r="Q5342" s="2" t="s">
        <v>205</v>
      </c>
      <c r="R5342">
        <v>3</v>
      </c>
      <c r="S5342">
        <v>2</v>
      </c>
      <c r="T5342" s="2" t="s">
        <v>39</v>
      </c>
      <c r="U5342" s="2" t="s">
        <v>10969</v>
      </c>
    </row>
    <row r="5343" spans="1:21">
      <c r="A5343">
        <v>60</v>
      </c>
      <c r="B5343" s="2" t="s">
        <v>30</v>
      </c>
      <c r="C5343" s="2" t="s">
        <v>21</v>
      </c>
      <c r="D5343" s="2" t="s">
        <v>32</v>
      </c>
      <c r="E5343">
        <v>47525</v>
      </c>
      <c r="F5343">
        <v>735</v>
      </c>
      <c r="G5343">
        <v>8633</v>
      </c>
      <c r="H5343" s="2" t="s">
        <v>33</v>
      </c>
      <c r="I5343" s="2" t="s">
        <v>34</v>
      </c>
      <c r="J5343">
        <v>2</v>
      </c>
      <c r="K5343" s="2" t="s">
        <v>59</v>
      </c>
      <c r="L5343">
        <v>0.26</v>
      </c>
      <c r="M5343">
        <v>204459</v>
      </c>
      <c r="N5343">
        <v>0</v>
      </c>
      <c r="O5343" s="2" t="s">
        <v>4901</v>
      </c>
      <c r="P5343" s="2" t="s">
        <v>352</v>
      </c>
      <c r="Q5343" s="2" t="s">
        <v>167</v>
      </c>
      <c r="R5343">
        <v>2</v>
      </c>
      <c r="S5343">
        <v>1</v>
      </c>
      <c r="T5343" s="2" t="s">
        <v>29</v>
      </c>
      <c r="U5343" s="2" t="s">
        <v>10966</v>
      </c>
    </row>
    <row r="5344" spans="1:21">
      <c r="A5344">
        <v>51</v>
      </c>
      <c r="B5344" s="2" t="s">
        <v>40</v>
      </c>
      <c r="C5344" s="2" t="s">
        <v>82</v>
      </c>
      <c r="D5344" s="2" t="s">
        <v>22</v>
      </c>
      <c r="E5344">
        <v>69933.399999999994</v>
      </c>
      <c r="F5344">
        <v>629</v>
      </c>
      <c r="G5344">
        <v>43097</v>
      </c>
      <c r="H5344" s="2" t="s">
        <v>23</v>
      </c>
      <c r="I5344" s="2" t="s">
        <v>58</v>
      </c>
      <c r="J5344">
        <v>15</v>
      </c>
      <c r="K5344" s="2" t="s">
        <v>25</v>
      </c>
      <c r="L5344">
        <v>0.25</v>
      </c>
      <c r="M5344">
        <v>227499</v>
      </c>
      <c r="N5344">
        <v>2</v>
      </c>
      <c r="O5344" s="2" t="s">
        <v>4902</v>
      </c>
      <c r="P5344" s="2" t="s">
        <v>337</v>
      </c>
      <c r="Q5344" s="2" t="s">
        <v>628</v>
      </c>
      <c r="R5344">
        <v>0</v>
      </c>
      <c r="S5344">
        <v>0</v>
      </c>
      <c r="T5344" s="2" t="s">
        <v>29</v>
      </c>
      <c r="U5344" s="2" t="s">
        <v>10966</v>
      </c>
    </row>
    <row r="5345" spans="1:21">
      <c r="A5345">
        <v>43</v>
      </c>
      <c r="B5345" s="2" t="s">
        <v>20</v>
      </c>
      <c r="C5345" s="2" t="s">
        <v>82</v>
      </c>
      <c r="D5345" s="2" t="s">
        <v>69</v>
      </c>
      <c r="E5345">
        <v>79595</v>
      </c>
      <c r="F5345">
        <v>665</v>
      </c>
      <c r="G5345">
        <v>22561</v>
      </c>
      <c r="H5345" s="2" t="s">
        <v>43</v>
      </c>
      <c r="I5345" s="2" t="s">
        <v>24</v>
      </c>
      <c r="J5345">
        <v>10</v>
      </c>
      <c r="K5345" s="2" t="s">
        <v>48</v>
      </c>
      <c r="L5345">
        <v>0.11</v>
      </c>
      <c r="M5345">
        <v>210660</v>
      </c>
      <c r="N5345">
        <v>0</v>
      </c>
      <c r="O5345" s="2" t="s">
        <v>4903</v>
      </c>
      <c r="P5345" s="2" t="s">
        <v>182</v>
      </c>
      <c r="Q5345" s="2" t="s">
        <v>581</v>
      </c>
      <c r="R5345">
        <v>2</v>
      </c>
      <c r="S5345">
        <v>1</v>
      </c>
      <c r="T5345" s="2" t="s">
        <v>81</v>
      </c>
      <c r="U5345" s="2" t="s">
        <v>10968</v>
      </c>
    </row>
    <row r="5346" spans="1:21">
      <c r="A5346">
        <v>60</v>
      </c>
      <c r="B5346" s="2" t="s">
        <v>40</v>
      </c>
      <c r="C5346" s="2" t="s">
        <v>41</v>
      </c>
      <c r="D5346" s="2" t="s">
        <v>22</v>
      </c>
      <c r="E5346">
        <v>50192</v>
      </c>
      <c r="F5346">
        <v>668</v>
      </c>
      <c r="G5346">
        <v>27450.01</v>
      </c>
      <c r="H5346" s="2" t="s">
        <v>33</v>
      </c>
      <c r="I5346" s="2" t="s">
        <v>24</v>
      </c>
      <c r="J5346">
        <v>14</v>
      </c>
      <c r="K5346" s="2" t="s">
        <v>25</v>
      </c>
      <c r="L5346">
        <v>0.48</v>
      </c>
      <c r="M5346">
        <v>159741.5</v>
      </c>
      <c r="N5346">
        <v>2</v>
      </c>
      <c r="O5346" s="2" t="s">
        <v>4904</v>
      </c>
      <c r="P5346" s="2" t="s">
        <v>166</v>
      </c>
      <c r="Q5346" s="2" t="s">
        <v>1023</v>
      </c>
      <c r="R5346">
        <v>2</v>
      </c>
      <c r="S5346">
        <v>1</v>
      </c>
      <c r="T5346" s="2" t="s">
        <v>39</v>
      </c>
      <c r="U5346" s="2" t="s">
        <v>10966</v>
      </c>
    </row>
    <row r="5347" spans="1:21">
      <c r="A5347">
        <v>39</v>
      </c>
      <c r="B5347" s="2" t="s">
        <v>30</v>
      </c>
      <c r="C5347" s="2" t="s">
        <v>31</v>
      </c>
      <c r="D5347" s="2" t="s">
        <v>42</v>
      </c>
      <c r="E5347">
        <v>101468</v>
      </c>
      <c r="F5347">
        <v>663</v>
      </c>
      <c r="G5347">
        <v>25515</v>
      </c>
      <c r="H5347" s="2" t="s">
        <v>47</v>
      </c>
      <c r="I5347" s="2" t="s">
        <v>24</v>
      </c>
      <c r="J5347">
        <v>10</v>
      </c>
      <c r="K5347" s="2" t="s">
        <v>48</v>
      </c>
      <c r="L5347">
        <v>0.31</v>
      </c>
      <c r="M5347">
        <v>159741.5</v>
      </c>
      <c r="N5347">
        <v>2</v>
      </c>
      <c r="O5347" s="2" t="s">
        <v>4905</v>
      </c>
      <c r="P5347" s="2" t="s">
        <v>98</v>
      </c>
      <c r="Q5347" s="2" t="s">
        <v>258</v>
      </c>
      <c r="R5347">
        <v>2</v>
      </c>
      <c r="S5347">
        <v>1</v>
      </c>
      <c r="T5347" s="2" t="s">
        <v>39</v>
      </c>
      <c r="U5347" s="2" t="s">
        <v>10969</v>
      </c>
    </row>
    <row r="5348" spans="1:21">
      <c r="A5348">
        <v>52</v>
      </c>
      <c r="B5348" s="2" t="s">
        <v>20</v>
      </c>
      <c r="C5348" s="2" t="s">
        <v>41</v>
      </c>
      <c r="D5348" s="2" t="s">
        <v>69</v>
      </c>
      <c r="E5348">
        <v>73494</v>
      </c>
      <c r="F5348">
        <v>702</v>
      </c>
      <c r="G5348">
        <v>33132</v>
      </c>
      <c r="H5348" s="2" t="s">
        <v>23</v>
      </c>
      <c r="I5348" s="2" t="s">
        <v>58</v>
      </c>
      <c r="J5348">
        <v>12</v>
      </c>
      <c r="K5348" s="2" t="s">
        <v>35</v>
      </c>
      <c r="L5348">
        <v>0.32</v>
      </c>
      <c r="M5348">
        <v>159741.5</v>
      </c>
      <c r="N5348">
        <v>1</v>
      </c>
      <c r="O5348" s="2" t="s">
        <v>4906</v>
      </c>
      <c r="P5348" s="2" t="s">
        <v>163</v>
      </c>
      <c r="Q5348" s="2" t="s">
        <v>62</v>
      </c>
      <c r="R5348">
        <v>3</v>
      </c>
      <c r="S5348">
        <v>2</v>
      </c>
      <c r="T5348" s="2" t="s">
        <v>29</v>
      </c>
      <c r="U5348" s="2" t="s">
        <v>10966</v>
      </c>
    </row>
    <row r="5349" spans="1:21">
      <c r="A5349">
        <v>29</v>
      </c>
      <c r="B5349" s="2" t="s">
        <v>20</v>
      </c>
      <c r="C5349" s="2" t="s">
        <v>41</v>
      </c>
      <c r="D5349" s="2" t="s">
        <v>32</v>
      </c>
      <c r="E5349">
        <v>43758</v>
      </c>
      <c r="F5349">
        <v>677</v>
      </c>
      <c r="G5349">
        <v>9925</v>
      </c>
      <c r="H5349" s="2" t="s">
        <v>47</v>
      </c>
      <c r="I5349" s="2" t="s">
        <v>24</v>
      </c>
      <c r="J5349">
        <v>8</v>
      </c>
      <c r="K5349" s="2" t="s">
        <v>25</v>
      </c>
      <c r="L5349">
        <v>0.24</v>
      </c>
      <c r="M5349">
        <v>296464</v>
      </c>
      <c r="N5349">
        <v>0</v>
      </c>
      <c r="O5349" s="2" t="s">
        <v>4907</v>
      </c>
      <c r="P5349" s="2" t="s">
        <v>253</v>
      </c>
      <c r="Q5349" s="2" t="s">
        <v>619</v>
      </c>
      <c r="R5349">
        <v>2</v>
      </c>
      <c r="S5349">
        <v>1</v>
      </c>
      <c r="T5349" s="2" t="s">
        <v>29</v>
      </c>
      <c r="U5349" s="2" t="s">
        <v>10966</v>
      </c>
    </row>
    <row r="5350" spans="1:21">
      <c r="A5350">
        <v>38</v>
      </c>
      <c r="B5350" s="2" t="s">
        <v>20</v>
      </c>
      <c r="C5350" s="2" t="s">
        <v>41</v>
      </c>
      <c r="D5350" s="2" t="s">
        <v>22</v>
      </c>
      <c r="E5350">
        <v>64411</v>
      </c>
      <c r="F5350">
        <v>794</v>
      </c>
      <c r="G5350">
        <v>5739</v>
      </c>
      <c r="H5350" s="2" t="s">
        <v>23</v>
      </c>
      <c r="I5350" s="2" t="s">
        <v>34</v>
      </c>
      <c r="J5350">
        <v>9</v>
      </c>
      <c r="K5350" s="2" t="s">
        <v>59</v>
      </c>
      <c r="L5350">
        <v>0.19</v>
      </c>
      <c r="M5350">
        <v>265680</v>
      </c>
      <c r="N5350">
        <v>2</v>
      </c>
      <c r="O5350" s="2" t="s">
        <v>4908</v>
      </c>
      <c r="P5350" s="2" t="s">
        <v>132</v>
      </c>
      <c r="Q5350" s="2" t="s">
        <v>279</v>
      </c>
      <c r="R5350">
        <v>0</v>
      </c>
      <c r="S5350">
        <v>0</v>
      </c>
      <c r="T5350" s="2" t="s">
        <v>29</v>
      </c>
      <c r="U5350" s="2" t="s">
        <v>10970</v>
      </c>
    </row>
    <row r="5351" spans="1:21">
      <c r="A5351">
        <v>42</v>
      </c>
      <c r="B5351" s="2" t="s">
        <v>30</v>
      </c>
      <c r="C5351" s="2" t="s">
        <v>31</v>
      </c>
      <c r="D5351" s="2" t="s">
        <v>22</v>
      </c>
      <c r="E5351">
        <v>109049</v>
      </c>
      <c r="F5351">
        <v>696</v>
      </c>
      <c r="G5351">
        <v>37651</v>
      </c>
      <c r="H5351" s="2" t="s">
        <v>23</v>
      </c>
      <c r="I5351" s="2" t="s">
        <v>24</v>
      </c>
      <c r="J5351">
        <v>6</v>
      </c>
      <c r="K5351" s="2" t="s">
        <v>35</v>
      </c>
      <c r="L5351">
        <v>0.39</v>
      </c>
      <c r="M5351">
        <v>87169</v>
      </c>
      <c r="N5351">
        <v>2</v>
      </c>
      <c r="O5351" s="2" t="s">
        <v>4909</v>
      </c>
      <c r="P5351" s="2" t="s">
        <v>423</v>
      </c>
      <c r="Q5351" s="2" t="s">
        <v>484</v>
      </c>
      <c r="R5351">
        <v>3</v>
      </c>
      <c r="S5351">
        <v>2</v>
      </c>
      <c r="T5351" s="2" t="s">
        <v>29</v>
      </c>
      <c r="U5351" s="2" t="s">
        <v>10966</v>
      </c>
    </row>
    <row r="5352" spans="1:21">
      <c r="A5352">
        <v>38</v>
      </c>
      <c r="B5352" s="2" t="s">
        <v>20</v>
      </c>
      <c r="C5352" s="2" t="s">
        <v>82</v>
      </c>
      <c r="D5352" s="2" t="s">
        <v>22</v>
      </c>
      <c r="E5352">
        <v>103004</v>
      </c>
      <c r="F5352">
        <v>774</v>
      </c>
      <c r="G5352">
        <v>12980</v>
      </c>
      <c r="H5352" s="2" t="s">
        <v>43</v>
      </c>
      <c r="I5352" s="2" t="s">
        <v>24</v>
      </c>
      <c r="J5352">
        <v>12</v>
      </c>
      <c r="K5352" s="2" t="s">
        <v>25</v>
      </c>
      <c r="L5352">
        <v>0.17</v>
      </c>
      <c r="M5352">
        <v>204003</v>
      </c>
      <c r="N5352">
        <v>2</v>
      </c>
      <c r="O5352" s="2" t="s">
        <v>4910</v>
      </c>
      <c r="P5352" s="2" t="s">
        <v>74</v>
      </c>
      <c r="Q5352" s="2" t="s">
        <v>180</v>
      </c>
      <c r="R5352">
        <v>4</v>
      </c>
      <c r="S5352">
        <v>1</v>
      </c>
      <c r="T5352" s="2" t="s">
        <v>39</v>
      </c>
      <c r="U5352" s="2" t="s">
        <v>10971</v>
      </c>
    </row>
    <row r="5353" spans="1:21">
      <c r="A5353">
        <v>28</v>
      </c>
      <c r="B5353" s="2" t="s">
        <v>40</v>
      </c>
      <c r="C5353" s="2" t="s">
        <v>82</v>
      </c>
      <c r="D5353" s="2" t="s">
        <v>69</v>
      </c>
      <c r="E5353">
        <v>115402</v>
      </c>
      <c r="F5353">
        <v>768</v>
      </c>
      <c r="G5353">
        <v>41417</v>
      </c>
      <c r="H5353" s="2" t="s">
        <v>47</v>
      </c>
      <c r="I5353" s="2" t="s">
        <v>34</v>
      </c>
      <c r="J5353">
        <v>3</v>
      </c>
      <c r="K5353" s="2" t="s">
        <v>35</v>
      </c>
      <c r="L5353">
        <v>0.25</v>
      </c>
      <c r="M5353">
        <v>63120</v>
      </c>
      <c r="N5353">
        <v>3</v>
      </c>
      <c r="O5353" s="2" t="s">
        <v>4911</v>
      </c>
      <c r="P5353" s="2" t="s">
        <v>234</v>
      </c>
      <c r="Q5353" s="2" t="s">
        <v>502</v>
      </c>
      <c r="R5353">
        <v>3</v>
      </c>
      <c r="S5353">
        <v>0</v>
      </c>
      <c r="T5353" s="2" t="s">
        <v>81</v>
      </c>
      <c r="U5353" s="2" t="s">
        <v>10966</v>
      </c>
    </row>
    <row r="5354" spans="1:21">
      <c r="A5354">
        <v>47</v>
      </c>
      <c r="B5354" s="2" t="s">
        <v>20</v>
      </c>
      <c r="C5354" s="2" t="s">
        <v>31</v>
      </c>
      <c r="D5354" s="2" t="s">
        <v>32</v>
      </c>
      <c r="E5354">
        <v>44789</v>
      </c>
      <c r="F5354">
        <v>796</v>
      </c>
      <c r="G5354">
        <v>19373</v>
      </c>
      <c r="H5354" s="2" t="s">
        <v>33</v>
      </c>
      <c r="I5354" s="2" t="s">
        <v>24</v>
      </c>
      <c r="J5354">
        <v>3</v>
      </c>
      <c r="K5354" s="2" t="s">
        <v>59</v>
      </c>
      <c r="L5354">
        <v>0.3</v>
      </c>
      <c r="M5354">
        <v>186328</v>
      </c>
      <c r="N5354">
        <v>2</v>
      </c>
      <c r="O5354" s="2" t="s">
        <v>4912</v>
      </c>
      <c r="P5354" s="2" t="s">
        <v>207</v>
      </c>
      <c r="Q5354" s="2" t="s">
        <v>209</v>
      </c>
      <c r="R5354">
        <v>2</v>
      </c>
      <c r="S5354">
        <v>0</v>
      </c>
      <c r="T5354" s="2" t="s">
        <v>29</v>
      </c>
      <c r="U5354" s="2" t="s">
        <v>10967</v>
      </c>
    </row>
    <row r="5355" spans="1:21">
      <c r="A5355">
        <v>32</v>
      </c>
      <c r="B5355" s="2" t="s">
        <v>30</v>
      </c>
      <c r="C5355" s="2" t="s">
        <v>31</v>
      </c>
      <c r="D5355" s="2" t="s">
        <v>32</v>
      </c>
      <c r="E5355">
        <v>112930</v>
      </c>
      <c r="F5355">
        <v>631</v>
      </c>
      <c r="G5355">
        <v>15413</v>
      </c>
      <c r="H5355" s="2" t="s">
        <v>43</v>
      </c>
      <c r="I5355" s="2" t="s">
        <v>58</v>
      </c>
      <c r="J5355">
        <v>7</v>
      </c>
      <c r="K5355" s="2" t="s">
        <v>35</v>
      </c>
      <c r="L5355">
        <v>0.33</v>
      </c>
      <c r="M5355">
        <v>170794</v>
      </c>
      <c r="N5355">
        <v>4</v>
      </c>
      <c r="O5355" s="2" t="s">
        <v>4913</v>
      </c>
      <c r="P5355" s="2" t="s">
        <v>93</v>
      </c>
      <c r="Q5355" s="2" t="s">
        <v>248</v>
      </c>
      <c r="R5355">
        <v>0</v>
      </c>
      <c r="S5355">
        <v>0</v>
      </c>
      <c r="T5355" s="2" t="s">
        <v>29</v>
      </c>
      <c r="U5355" s="2" t="s">
        <v>10971</v>
      </c>
    </row>
    <row r="5356" spans="1:21">
      <c r="A5356">
        <v>38</v>
      </c>
      <c r="B5356" s="2" t="s">
        <v>30</v>
      </c>
      <c r="C5356" s="2" t="s">
        <v>82</v>
      </c>
      <c r="D5356" s="2" t="s">
        <v>22</v>
      </c>
      <c r="E5356">
        <v>25015</v>
      </c>
      <c r="F5356">
        <v>615</v>
      </c>
      <c r="G5356">
        <v>47084</v>
      </c>
      <c r="H5356" s="2" t="s">
        <v>47</v>
      </c>
      <c r="I5356" s="2" t="s">
        <v>58</v>
      </c>
      <c r="J5356">
        <v>3</v>
      </c>
      <c r="K5356" s="2" t="s">
        <v>25</v>
      </c>
      <c r="L5356">
        <v>0.32</v>
      </c>
      <c r="M5356">
        <v>92488</v>
      </c>
      <c r="N5356">
        <v>0</v>
      </c>
      <c r="O5356" s="2" t="s">
        <v>4914</v>
      </c>
      <c r="P5356" s="2" t="s">
        <v>347</v>
      </c>
      <c r="Q5356" s="2" t="s">
        <v>404</v>
      </c>
      <c r="R5356">
        <v>0</v>
      </c>
      <c r="S5356">
        <v>1</v>
      </c>
      <c r="T5356" s="2" t="s">
        <v>29</v>
      </c>
      <c r="U5356" s="2" t="s">
        <v>10966</v>
      </c>
    </row>
    <row r="5357" spans="1:21">
      <c r="A5357">
        <v>24</v>
      </c>
      <c r="B5357" s="2" t="s">
        <v>20</v>
      </c>
      <c r="C5357" s="2" t="s">
        <v>82</v>
      </c>
      <c r="D5357" s="2" t="s">
        <v>32</v>
      </c>
      <c r="E5357">
        <v>119272</v>
      </c>
      <c r="F5357">
        <v>704</v>
      </c>
      <c r="G5357">
        <v>42677</v>
      </c>
      <c r="H5357" s="2" t="s">
        <v>33</v>
      </c>
      <c r="I5357" s="2" t="s">
        <v>58</v>
      </c>
      <c r="J5357">
        <v>6</v>
      </c>
      <c r="K5357" s="2" t="s">
        <v>35</v>
      </c>
      <c r="L5357">
        <v>0.12</v>
      </c>
      <c r="M5357">
        <v>111913</v>
      </c>
      <c r="N5357">
        <v>3</v>
      </c>
      <c r="O5357" s="2" t="s">
        <v>4915</v>
      </c>
      <c r="P5357" s="2" t="s">
        <v>93</v>
      </c>
      <c r="Q5357" s="2" t="s">
        <v>228</v>
      </c>
      <c r="R5357">
        <v>2</v>
      </c>
      <c r="S5357">
        <v>2</v>
      </c>
      <c r="T5357" s="2" t="s">
        <v>29</v>
      </c>
      <c r="U5357" s="2" t="s">
        <v>10966</v>
      </c>
    </row>
    <row r="5358" spans="1:21">
      <c r="A5358">
        <v>59</v>
      </c>
      <c r="B5358" s="2" t="s">
        <v>20</v>
      </c>
      <c r="C5358" s="2" t="s">
        <v>41</v>
      </c>
      <c r="D5358" s="2" t="s">
        <v>69</v>
      </c>
      <c r="E5358">
        <v>37245</v>
      </c>
      <c r="F5358">
        <v>699</v>
      </c>
      <c r="G5358">
        <v>15523</v>
      </c>
      <c r="H5358" s="2" t="s">
        <v>47</v>
      </c>
      <c r="I5358" s="2" t="s">
        <v>34</v>
      </c>
      <c r="J5358">
        <v>8</v>
      </c>
      <c r="K5358" s="2" t="s">
        <v>59</v>
      </c>
      <c r="L5358">
        <v>0.59</v>
      </c>
      <c r="M5358">
        <v>159741.5</v>
      </c>
      <c r="N5358">
        <v>2</v>
      </c>
      <c r="O5358" s="2" t="s">
        <v>4916</v>
      </c>
      <c r="P5358" s="2" t="s">
        <v>93</v>
      </c>
      <c r="Q5358" s="2" t="s">
        <v>228</v>
      </c>
      <c r="R5358">
        <v>3</v>
      </c>
      <c r="S5358">
        <v>2</v>
      </c>
      <c r="T5358" s="2" t="s">
        <v>29</v>
      </c>
      <c r="U5358" s="2" t="s">
        <v>10966</v>
      </c>
    </row>
    <row r="5359" spans="1:21">
      <c r="A5359">
        <v>32</v>
      </c>
      <c r="B5359" s="2" t="s">
        <v>30</v>
      </c>
      <c r="C5359" s="2" t="s">
        <v>82</v>
      </c>
      <c r="D5359" s="2" t="s">
        <v>32</v>
      </c>
      <c r="E5359">
        <v>71696</v>
      </c>
      <c r="F5359">
        <v>782</v>
      </c>
      <c r="G5359">
        <v>27450.01</v>
      </c>
      <c r="H5359" s="2" t="s">
        <v>47</v>
      </c>
      <c r="I5359" s="2" t="s">
        <v>24</v>
      </c>
      <c r="J5359">
        <v>9</v>
      </c>
      <c r="K5359" s="2" t="s">
        <v>35</v>
      </c>
      <c r="L5359">
        <v>0.11</v>
      </c>
      <c r="M5359">
        <v>43561</v>
      </c>
      <c r="N5359">
        <v>4</v>
      </c>
      <c r="O5359" s="2" t="s">
        <v>2997</v>
      </c>
      <c r="P5359" s="2" t="s">
        <v>166</v>
      </c>
      <c r="Q5359" s="2" t="s">
        <v>714</v>
      </c>
      <c r="R5359">
        <v>3</v>
      </c>
      <c r="S5359">
        <v>1</v>
      </c>
      <c r="T5359" s="2" t="s">
        <v>81</v>
      </c>
      <c r="U5359" s="2" t="s">
        <v>10966</v>
      </c>
    </row>
    <row r="5360" spans="1:21">
      <c r="A5360">
        <v>22</v>
      </c>
      <c r="B5360" s="2" t="s">
        <v>20</v>
      </c>
      <c r="C5360" s="2" t="s">
        <v>82</v>
      </c>
      <c r="D5360" s="2" t="s">
        <v>69</v>
      </c>
      <c r="E5360">
        <v>109299</v>
      </c>
      <c r="F5360">
        <v>699</v>
      </c>
      <c r="G5360">
        <v>10283</v>
      </c>
      <c r="H5360" s="2" t="s">
        <v>33</v>
      </c>
      <c r="I5360" s="2" t="s">
        <v>58</v>
      </c>
      <c r="J5360">
        <v>1</v>
      </c>
      <c r="K5360" s="2" t="s">
        <v>25</v>
      </c>
      <c r="L5360">
        <v>0.5</v>
      </c>
      <c r="M5360">
        <v>155718</v>
      </c>
      <c r="N5360">
        <v>2</v>
      </c>
      <c r="O5360" s="2" t="s">
        <v>4917</v>
      </c>
      <c r="P5360" s="2" t="s">
        <v>308</v>
      </c>
      <c r="Q5360" s="2" t="s">
        <v>1646</v>
      </c>
      <c r="R5360">
        <v>3</v>
      </c>
      <c r="S5360">
        <v>1</v>
      </c>
      <c r="T5360" s="2" t="s">
        <v>39</v>
      </c>
      <c r="U5360" s="2" t="s">
        <v>10966</v>
      </c>
    </row>
    <row r="5361" spans="1:21">
      <c r="A5361">
        <v>35</v>
      </c>
      <c r="B5361" s="2" t="s">
        <v>40</v>
      </c>
      <c r="C5361" s="2" t="s">
        <v>21</v>
      </c>
      <c r="D5361" s="2" t="s">
        <v>32</v>
      </c>
      <c r="E5361">
        <v>119884</v>
      </c>
      <c r="F5361">
        <v>775</v>
      </c>
      <c r="G5361">
        <v>45296</v>
      </c>
      <c r="H5361" s="2" t="s">
        <v>23</v>
      </c>
      <c r="I5361" s="2" t="s">
        <v>58</v>
      </c>
      <c r="J5361">
        <v>19</v>
      </c>
      <c r="K5361" s="2" t="s">
        <v>35</v>
      </c>
      <c r="L5361">
        <v>0.54</v>
      </c>
      <c r="M5361">
        <v>233975</v>
      </c>
      <c r="N5361">
        <v>1</v>
      </c>
      <c r="O5361" s="2" t="s">
        <v>4918</v>
      </c>
      <c r="P5361" s="2" t="s">
        <v>150</v>
      </c>
      <c r="Q5361" s="2" t="s">
        <v>418</v>
      </c>
      <c r="R5361">
        <v>0</v>
      </c>
      <c r="S5361">
        <v>0</v>
      </c>
      <c r="T5361" s="2" t="s">
        <v>39</v>
      </c>
      <c r="U5361" s="2" t="s">
        <v>10966</v>
      </c>
    </row>
    <row r="5362" spans="1:21">
      <c r="A5362">
        <v>52</v>
      </c>
      <c r="B5362" s="2" t="s">
        <v>30</v>
      </c>
      <c r="C5362" s="2" t="s">
        <v>82</v>
      </c>
      <c r="D5362" s="2" t="s">
        <v>42</v>
      </c>
      <c r="E5362">
        <v>70100</v>
      </c>
      <c r="F5362">
        <v>744</v>
      </c>
      <c r="G5362">
        <v>19065</v>
      </c>
      <c r="H5362" s="2" t="s">
        <v>43</v>
      </c>
      <c r="I5362" s="2" t="s">
        <v>58</v>
      </c>
      <c r="J5362">
        <v>8</v>
      </c>
      <c r="K5362" s="2" t="s">
        <v>25</v>
      </c>
      <c r="L5362">
        <v>0.27</v>
      </c>
      <c r="M5362">
        <v>159741.5</v>
      </c>
      <c r="N5362">
        <v>4</v>
      </c>
      <c r="O5362" s="2" t="s">
        <v>4919</v>
      </c>
      <c r="P5362" s="2" t="s">
        <v>163</v>
      </c>
      <c r="Q5362" s="2" t="s">
        <v>528</v>
      </c>
      <c r="R5362">
        <v>0</v>
      </c>
      <c r="S5362">
        <v>1</v>
      </c>
      <c r="T5362" s="2" t="s">
        <v>39</v>
      </c>
      <c r="U5362" s="2" t="s">
        <v>10966</v>
      </c>
    </row>
    <row r="5363" spans="1:21">
      <c r="A5363">
        <v>43</v>
      </c>
      <c r="B5363" s="2" t="s">
        <v>30</v>
      </c>
      <c r="C5363" s="2" t="s">
        <v>82</v>
      </c>
      <c r="D5363" s="2" t="s">
        <v>32</v>
      </c>
      <c r="E5363">
        <v>23217</v>
      </c>
      <c r="F5363">
        <v>741</v>
      </c>
      <c r="G5363">
        <v>36107</v>
      </c>
      <c r="H5363" s="2" t="s">
        <v>43</v>
      </c>
      <c r="I5363" s="2" t="s">
        <v>58</v>
      </c>
      <c r="J5363">
        <v>16</v>
      </c>
      <c r="K5363" s="2" t="s">
        <v>59</v>
      </c>
      <c r="L5363">
        <v>0.11</v>
      </c>
      <c r="M5363">
        <v>66589</v>
      </c>
      <c r="N5363">
        <v>2</v>
      </c>
      <c r="O5363" s="2" t="s">
        <v>4920</v>
      </c>
      <c r="P5363" s="2" t="s">
        <v>111</v>
      </c>
      <c r="Q5363" s="2" t="s">
        <v>379</v>
      </c>
      <c r="R5363">
        <v>4</v>
      </c>
      <c r="S5363">
        <v>1</v>
      </c>
      <c r="T5363" s="2" t="s">
        <v>39</v>
      </c>
      <c r="U5363" s="2" t="s">
        <v>10969</v>
      </c>
    </row>
    <row r="5364" spans="1:21">
      <c r="A5364">
        <v>37</v>
      </c>
      <c r="B5364" s="2" t="s">
        <v>40</v>
      </c>
      <c r="C5364" s="2" t="s">
        <v>41</v>
      </c>
      <c r="D5364" s="2" t="s">
        <v>69</v>
      </c>
      <c r="E5364">
        <v>104131</v>
      </c>
      <c r="F5364">
        <v>684</v>
      </c>
      <c r="G5364">
        <v>38706</v>
      </c>
      <c r="H5364" s="2" t="s">
        <v>47</v>
      </c>
      <c r="I5364" s="2" t="s">
        <v>58</v>
      </c>
      <c r="J5364">
        <v>2</v>
      </c>
      <c r="K5364" s="2" t="s">
        <v>25</v>
      </c>
      <c r="L5364">
        <v>0.41</v>
      </c>
      <c r="M5364">
        <v>262570</v>
      </c>
      <c r="N5364">
        <v>1</v>
      </c>
      <c r="O5364" s="2" t="s">
        <v>4921</v>
      </c>
      <c r="P5364" s="2" t="s">
        <v>67</v>
      </c>
      <c r="Q5364" s="2" t="s">
        <v>172</v>
      </c>
      <c r="R5364">
        <v>2</v>
      </c>
      <c r="S5364">
        <v>0</v>
      </c>
      <c r="T5364" s="2" t="s">
        <v>29</v>
      </c>
      <c r="U5364" s="2" t="s">
        <v>10966</v>
      </c>
    </row>
    <row r="5365" spans="1:21">
      <c r="A5365">
        <v>18</v>
      </c>
      <c r="B5365" s="2" t="s">
        <v>30</v>
      </c>
      <c r="C5365" s="2" t="s">
        <v>82</v>
      </c>
      <c r="D5365" s="2" t="s">
        <v>69</v>
      </c>
      <c r="E5365">
        <v>54638</v>
      </c>
      <c r="F5365">
        <v>720</v>
      </c>
      <c r="G5365">
        <v>45176</v>
      </c>
      <c r="H5365" s="2" t="s">
        <v>33</v>
      </c>
      <c r="I5365" s="2" t="s">
        <v>58</v>
      </c>
      <c r="J5365">
        <v>19</v>
      </c>
      <c r="K5365" s="2" t="s">
        <v>59</v>
      </c>
      <c r="L5365">
        <v>0.42</v>
      </c>
      <c r="M5365">
        <v>175142</v>
      </c>
      <c r="N5365">
        <v>2</v>
      </c>
      <c r="O5365" s="2" t="s">
        <v>4922</v>
      </c>
      <c r="P5365" s="2" t="s">
        <v>155</v>
      </c>
      <c r="Q5365" s="2" t="s">
        <v>287</v>
      </c>
      <c r="R5365">
        <v>2</v>
      </c>
      <c r="S5365">
        <v>1</v>
      </c>
      <c r="T5365" s="2" t="s">
        <v>81</v>
      </c>
      <c r="U5365" s="2" t="s">
        <v>10969</v>
      </c>
    </row>
    <row r="5366" spans="1:21">
      <c r="A5366">
        <v>19</v>
      </c>
      <c r="B5366" s="2" t="s">
        <v>40</v>
      </c>
      <c r="C5366" s="2" t="s">
        <v>21</v>
      </c>
      <c r="D5366" s="2" t="s">
        <v>22</v>
      </c>
      <c r="E5366">
        <v>69933.399999999994</v>
      </c>
      <c r="F5366">
        <v>672</v>
      </c>
      <c r="G5366">
        <v>47105</v>
      </c>
      <c r="H5366" s="2" t="s">
        <v>33</v>
      </c>
      <c r="I5366" s="2" t="s">
        <v>34</v>
      </c>
      <c r="J5366">
        <v>8</v>
      </c>
      <c r="K5366" s="2" t="s">
        <v>59</v>
      </c>
      <c r="L5366">
        <v>0.4</v>
      </c>
      <c r="M5366">
        <v>149398</v>
      </c>
      <c r="N5366">
        <v>4</v>
      </c>
      <c r="O5366" s="2" t="s">
        <v>4923</v>
      </c>
      <c r="P5366" s="2" t="s">
        <v>237</v>
      </c>
      <c r="Q5366" s="2" t="s">
        <v>261</v>
      </c>
      <c r="R5366">
        <v>3</v>
      </c>
      <c r="S5366">
        <v>0</v>
      </c>
      <c r="T5366" s="2" t="s">
        <v>29</v>
      </c>
      <c r="U5366" s="2" t="s">
        <v>10966</v>
      </c>
    </row>
    <row r="5367" spans="1:21">
      <c r="A5367">
        <v>24</v>
      </c>
      <c r="B5367" s="2" t="s">
        <v>30</v>
      </c>
      <c r="C5367" s="2" t="s">
        <v>21</v>
      </c>
      <c r="D5367" s="2" t="s">
        <v>22</v>
      </c>
      <c r="E5367">
        <v>69933.399999999994</v>
      </c>
      <c r="F5367">
        <v>681</v>
      </c>
      <c r="G5367">
        <v>5062</v>
      </c>
      <c r="H5367" s="2" t="s">
        <v>43</v>
      </c>
      <c r="I5367" s="2" t="s">
        <v>24</v>
      </c>
      <c r="J5367">
        <v>2</v>
      </c>
      <c r="K5367" s="2" t="s">
        <v>48</v>
      </c>
      <c r="L5367">
        <v>0.33</v>
      </c>
      <c r="M5367">
        <v>247857</v>
      </c>
      <c r="N5367">
        <v>0</v>
      </c>
      <c r="O5367" s="2" t="s">
        <v>4924</v>
      </c>
      <c r="P5367" s="2" t="s">
        <v>119</v>
      </c>
      <c r="Q5367" s="2" t="s">
        <v>299</v>
      </c>
      <c r="R5367">
        <v>0</v>
      </c>
      <c r="S5367">
        <v>0</v>
      </c>
      <c r="T5367" s="2" t="s">
        <v>81</v>
      </c>
      <c r="U5367" s="2" t="s">
        <v>10971</v>
      </c>
    </row>
    <row r="5368" spans="1:21">
      <c r="A5368">
        <v>29</v>
      </c>
      <c r="B5368" s="2" t="s">
        <v>40</v>
      </c>
      <c r="C5368" s="2" t="s">
        <v>21</v>
      </c>
      <c r="D5368" s="2" t="s">
        <v>69</v>
      </c>
      <c r="E5368">
        <v>99423</v>
      </c>
      <c r="F5368">
        <v>669</v>
      </c>
      <c r="G5368">
        <v>27450.01</v>
      </c>
      <c r="H5368" s="2" t="s">
        <v>47</v>
      </c>
      <c r="I5368" s="2" t="s">
        <v>58</v>
      </c>
      <c r="J5368">
        <v>19</v>
      </c>
      <c r="K5368" s="2" t="s">
        <v>59</v>
      </c>
      <c r="L5368">
        <v>0.27</v>
      </c>
      <c r="M5368">
        <v>159741.5</v>
      </c>
      <c r="N5368">
        <v>2</v>
      </c>
      <c r="O5368" s="2" t="s">
        <v>4925</v>
      </c>
      <c r="P5368" s="2" t="s">
        <v>423</v>
      </c>
      <c r="Q5368" s="2" t="s">
        <v>1605</v>
      </c>
      <c r="R5368">
        <v>3</v>
      </c>
      <c r="S5368">
        <v>0</v>
      </c>
      <c r="T5368" s="2" t="s">
        <v>81</v>
      </c>
      <c r="U5368" s="2" t="s">
        <v>10969</v>
      </c>
    </row>
    <row r="5369" spans="1:21">
      <c r="A5369">
        <v>53</v>
      </c>
      <c r="B5369" s="2" t="s">
        <v>30</v>
      </c>
      <c r="C5369" s="2" t="s">
        <v>21</v>
      </c>
      <c r="D5369" s="2" t="s">
        <v>32</v>
      </c>
      <c r="E5369">
        <v>45835</v>
      </c>
      <c r="F5369">
        <v>630</v>
      </c>
      <c r="G5369">
        <v>9170</v>
      </c>
      <c r="H5369" s="2" t="s">
        <v>47</v>
      </c>
      <c r="I5369" s="2" t="s">
        <v>34</v>
      </c>
      <c r="J5369">
        <v>8</v>
      </c>
      <c r="K5369" s="2" t="s">
        <v>25</v>
      </c>
      <c r="L5369">
        <v>0.35</v>
      </c>
      <c r="M5369">
        <v>159741.5</v>
      </c>
      <c r="N5369">
        <v>4</v>
      </c>
      <c r="O5369" s="2" t="s">
        <v>4926</v>
      </c>
      <c r="P5369" s="2" t="s">
        <v>56</v>
      </c>
      <c r="Q5369" s="2" t="s">
        <v>114</v>
      </c>
      <c r="R5369">
        <v>2</v>
      </c>
      <c r="S5369">
        <v>2</v>
      </c>
      <c r="T5369" s="2" t="s">
        <v>29</v>
      </c>
      <c r="U5369" s="2" t="s">
        <v>10966</v>
      </c>
    </row>
    <row r="5370" spans="1:21">
      <c r="A5370">
        <v>62</v>
      </c>
      <c r="B5370" s="2" t="s">
        <v>20</v>
      </c>
      <c r="C5370" s="2" t="s">
        <v>31</v>
      </c>
      <c r="D5370" s="2" t="s">
        <v>32</v>
      </c>
      <c r="E5370">
        <v>69933.399999999994</v>
      </c>
      <c r="F5370">
        <v>788</v>
      </c>
      <c r="G5370">
        <v>42939</v>
      </c>
      <c r="H5370" s="2" t="s">
        <v>47</v>
      </c>
      <c r="I5370" s="2" t="s">
        <v>58</v>
      </c>
      <c r="J5370">
        <v>12</v>
      </c>
      <c r="K5370" s="2" t="s">
        <v>59</v>
      </c>
      <c r="L5370">
        <v>0.18</v>
      </c>
      <c r="M5370">
        <v>144384</v>
      </c>
      <c r="N5370">
        <v>1</v>
      </c>
      <c r="O5370" s="2" t="s">
        <v>4927</v>
      </c>
      <c r="P5370" s="2" t="s">
        <v>98</v>
      </c>
      <c r="Q5370" s="2" t="s">
        <v>279</v>
      </c>
      <c r="R5370">
        <v>3</v>
      </c>
      <c r="S5370">
        <v>0</v>
      </c>
      <c r="T5370" s="2" t="s">
        <v>29</v>
      </c>
      <c r="U5370" s="2" t="s">
        <v>10969</v>
      </c>
    </row>
    <row r="5371" spans="1:21">
      <c r="A5371">
        <v>51</v>
      </c>
      <c r="B5371" s="2" t="s">
        <v>20</v>
      </c>
      <c r="C5371" s="2" t="s">
        <v>21</v>
      </c>
      <c r="D5371" s="2" t="s">
        <v>69</v>
      </c>
      <c r="E5371">
        <v>52286</v>
      </c>
      <c r="F5371">
        <v>694</v>
      </c>
      <c r="G5371">
        <v>27450.01</v>
      </c>
      <c r="H5371" s="2" t="s">
        <v>23</v>
      </c>
      <c r="I5371" s="2" t="s">
        <v>34</v>
      </c>
      <c r="J5371">
        <v>8</v>
      </c>
      <c r="K5371" s="2" t="s">
        <v>48</v>
      </c>
      <c r="L5371">
        <v>0.45</v>
      </c>
      <c r="M5371">
        <v>159741.5</v>
      </c>
      <c r="N5371">
        <v>2</v>
      </c>
      <c r="O5371" s="2" t="s">
        <v>4928</v>
      </c>
      <c r="P5371" s="2" t="s">
        <v>129</v>
      </c>
      <c r="Q5371" s="2" t="s">
        <v>287</v>
      </c>
      <c r="R5371">
        <v>0</v>
      </c>
      <c r="S5371">
        <v>0</v>
      </c>
      <c r="T5371" s="2" t="s">
        <v>29</v>
      </c>
      <c r="U5371" s="2" t="s">
        <v>10966</v>
      </c>
    </row>
    <row r="5372" spans="1:21">
      <c r="A5372">
        <v>46</v>
      </c>
      <c r="B5372" s="2" t="s">
        <v>30</v>
      </c>
      <c r="C5372" s="2" t="s">
        <v>82</v>
      </c>
      <c r="D5372" s="2" t="s">
        <v>22</v>
      </c>
      <c r="E5372">
        <v>114485</v>
      </c>
      <c r="F5372">
        <v>667</v>
      </c>
      <c r="G5372">
        <v>17719</v>
      </c>
      <c r="H5372" s="2" t="s">
        <v>23</v>
      </c>
      <c r="I5372" s="2" t="s">
        <v>34</v>
      </c>
      <c r="J5372">
        <v>4</v>
      </c>
      <c r="K5372" s="2" t="s">
        <v>59</v>
      </c>
      <c r="L5372">
        <v>0.23</v>
      </c>
      <c r="M5372">
        <v>180679</v>
      </c>
      <c r="N5372">
        <v>3</v>
      </c>
      <c r="O5372" s="2" t="s">
        <v>370</v>
      </c>
      <c r="P5372" s="2" t="s">
        <v>132</v>
      </c>
      <c r="Q5372" s="2" t="s">
        <v>304</v>
      </c>
      <c r="R5372">
        <v>2</v>
      </c>
      <c r="S5372">
        <v>2</v>
      </c>
      <c r="T5372" s="2" t="s">
        <v>29</v>
      </c>
      <c r="U5372" s="2" t="s">
        <v>10971</v>
      </c>
    </row>
    <row r="5373" spans="1:21">
      <c r="A5373">
        <v>30</v>
      </c>
      <c r="B5373" s="2" t="s">
        <v>40</v>
      </c>
      <c r="C5373" s="2" t="s">
        <v>31</v>
      </c>
      <c r="D5373" s="2" t="s">
        <v>69</v>
      </c>
      <c r="E5373">
        <v>104982</v>
      </c>
      <c r="F5373">
        <v>773</v>
      </c>
      <c r="G5373">
        <v>40817</v>
      </c>
      <c r="H5373" s="2" t="s">
        <v>47</v>
      </c>
      <c r="I5373" s="2" t="s">
        <v>24</v>
      </c>
      <c r="J5373">
        <v>14</v>
      </c>
      <c r="K5373" s="2" t="s">
        <v>48</v>
      </c>
      <c r="L5373">
        <v>0.31</v>
      </c>
      <c r="M5373">
        <v>98540</v>
      </c>
      <c r="N5373">
        <v>4</v>
      </c>
      <c r="O5373" s="2" t="s">
        <v>4929</v>
      </c>
      <c r="P5373" s="2" t="s">
        <v>98</v>
      </c>
      <c r="Q5373" s="2" t="s">
        <v>258</v>
      </c>
      <c r="R5373">
        <v>2</v>
      </c>
      <c r="S5373">
        <v>1</v>
      </c>
      <c r="T5373" s="2" t="s">
        <v>29</v>
      </c>
      <c r="U5373" s="2" t="s">
        <v>10970</v>
      </c>
    </row>
    <row r="5374" spans="1:21">
      <c r="A5374">
        <v>23</v>
      </c>
      <c r="B5374" s="2" t="s">
        <v>20</v>
      </c>
      <c r="C5374" s="2" t="s">
        <v>82</v>
      </c>
      <c r="D5374" s="2" t="s">
        <v>32</v>
      </c>
      <c r="E5374">
        <v>84930</v>
      </c>
      <c r="F5374">
        <v>685</v>
      </c>
      <c r="G5374">
        <v>16506</v>
      </c>
      <c r="H5374" s="2" t="s">
        <v>47</v>
      </c>
      <c r="I5374" s="2" t="s">
        <v>24</v>
      </c>
      <c r="J5374">
        <v>11</v>
      </c>
      <c r="K5374" s="2" t="s">
        <v>59</v>
      </c>
      <c r="L5374">
        <v>0.46</v>
      </c>
      <c r="M5374">
        <v>227830</v>
      </c>
      <c r="N5374">
        <v>4</v>
      </c>
      <c r="O5374" s="2" t="s">
        <v>4930</v>
      </c>
      <c r="P5374" s="2" t="s">
        <v>50</v>
      </c>
      <c r="Q5374" s="2" t="s">
        <v>153</v>
      </c>
      <c r="R5374">
        <v>2</v>
      </c>
      <c r="S5374">
        <v>2</v>
      </c>
      <c r="T5374" s="2" t="s">
        <v>29</v>
      </c>
      <c r="U5374" s="2" t="s">
        <v>10969</v>
      </c>
    </row>
    <row r="5375" spans="1:21">
      <c r="A5375">
        <v>60</v>
      </c>
      <c r="B5375" s="2" t="s">
        <v>30</v>
      </c>
      <c r="C5375" s="2" t="s">
        <v>82</v>
      </c>
      <c r="D5375" s="2" t="s">
        <v>22</v>
      </c>
      <c r="E5375">
        <v>44119</v>
      </c>
      <c r="F5375">
        <v>616</v>
      </c>
      <c r="G5375">
        <v>29829</v>
      </c>
      <c r="H5375" s="2" t="s">
        <v>23</v>
      </c>
      <c r="I5375" s="2" t="s">
        <v>58</v>
      </c>
      <c r="J5375">
        <v>3</v>
      </c>
      <c r="K5375" s="2" t="s">
        <v>25</v>
      </c>
      <c r="L5375">
        <v>0.37</v>
      </c>
      <c r="M5375">
        <v>184141</v>
      </c>
      <c r="N5375">
        <v>0</v>
      </c>
      <c r="O5375" s="2" t="s">
        <v>4931</v>
      </c>
      <c r="P5375" s="2" t="s">
        <v>193</v>
      </c>
      <c r="Q5375" s="2" t="s">
        <v>824</v>
      </c>
      <c r="R5375">
        <v>4</v>
      </c>
      <c r="S5375">
        <v>1</v>
      </c>
      <c r="T5375" s="2" t="s">
        <v>29</v>
      </c>
      <c r="U5375" s="2" t="s">
        <v>10966</v>
      </c>
    </row>
    <row r="5376" spans="1:21">
      <c r="A5376">
        <v>40</v>
      </c>
      <c r="B5376" s="2" t="s">
        <v>20</v>
      </c>
      <c r="C5376" s="2" t="s">
        <v>41</v>
      </c>
      <c r="D5376" s="2" t="s">
        <v>42</v>
      </c>
      <c r="E5376">
        <v>100641</v>
      </c>
      <c r="F5376">
        <v>796</v>
      </c>
      <c r="G5376">
        <v>23959</v>
      </c>
      <c r="H5376" s="2" t="s">
        <v>47</v>
      </c>
      <c r="I5376" s="2" t="s">
        <v>24</v>
      </c>
      <c r="J5376">
        <v>9</v>
      </c>
      <c r="K5376" s="2" t="s">
        <v>48</v>
      </c>
      <c r="L5376">
        <v>0.15</v>
      </c>
      <c r="M5376">
        <v>159741.5</v>
      </c>
      <c r="N5376">
        <v>0</v>
      </c>
      <c r="O5376" s="2" t="s">
        <v>2267</v>
      </c>
      <c r="P5376" s="2" t="s">
        <v>250</v>
      </c>
      <c r="Q5376" s="2" t="s">
        <v>387</v>
      </c>
      <c r="R5376">
        <v>4</v>
      </c>
      <c r="S5376">
        <v>0</v>
      </c>
      <c r="T5376" s="2" t="s">
        <v>39</v>
      </c>
      <c r="U5376" s="2" t="s">
        <v>10969</v>
      </c>
    </row>
    <row r="5377" spans="1:21">
      <c r="A5377">
        <v>43</v>
      </c>
      <c r="B5377" s="2" t="s">
        <v>40</v>
      </c>
      <c r="C5377" s="2" t="s">
        <v>21</v>
      </c>
      <c r="D5377" s="2" t="s">
        <v>22</v>
      </c>
      <c r="E5377">
        <v>69933.399999999994</v>
      </c>
      <c r="F5377">
        <v>639</v>
      </c>
      <c r="G5377">
        <v>27450.01</v>
      </c>
      <c r="H5377" s="2" t="s">
        <v>43</v>
      </c>
      <c r="I5377" s="2" t="s">
        <v>34</v>
      </c>
      <c r="J5377">
        <v>4</v>
      </c>
      <c r="K5377" s="2" t="s">
        <v>59</v>
      </c>
      <c r="L5377">
        <v>0.46</v>
      </c>
      <c r="M5377">
        <v>85897</v>
      </c>
      <c r="N5377">
        <v>2</v>
      </c>
      <c r="O5377" s="2" t="s">
        <v>4932</v>
      </c>
      <c r="P5377" s="2" t="s">
        <v>79</v>
      </c>
      <c r="Q5377" s="2" t="s">
        <v>400</v>
      </c>
      <c r="R5377">
        <v>3</v>
      </c>
      <c r="S5377">
        <v>2</v>
      </c>
      <c r="T5377" s="2" t="s">
        <v>39</v>
      </c>
      <c r="U5377" s="2" t="s">
        <v>10966</v>
      </c>
    </row>
    <row r="5378" spans="1:21">
      <c r="A5378">
        <v>49</v>
      </c>
      <c r="B5378" s="2" t="s">
        <v>30</v>
      </c>
      <c r="C5378" s="2" t="s">
        <v>41</v>
      </c>
      <c r="D5378" s="2" t="s">
        <v>69</v>
      </c>
      <c r="E5378">
        <v>27802</v>
      </c>
      <c r="F5378">
        <v>699</v>
      </c>
      <c r="G5378">
        <v>11532</v>
      </c>
      <c r="H5378" s="2" t="s">
        <v>33</v>
      </c>
      <c r="I5378" s="2" t="s">
        <v>24</v>
      </c>
      <c r="J5378">
        <v>17</v>
      </c>
      <c r="K5378" s="2" t="s">
        <v>25</v>
      </c>
      <c r="L5378">
        <v>0.27</v>
      </c>
      <c r="M5378">
        <v>169261</v>
      </c>
      <c r="N5378">
        <v>1</v>
      </c>
      <c r="O5378" s="2" t="s">
        <v>1918</v>
      </c>
      <c r="P5378" s="2" t="s">
        <v>234</v>
      </c>
      <c r="Q5378" s="2" t="s">
        <v>551</v>
      </c>
      <c r="R5378">
        <v>1</v>
      </c>
      <c r="S5378">
        <v>0</v>
      </c>
      <c r="T5378" s="2" t="s">
        <v>29</v>
      </c>
      <c r="U5378" s="2" t="s">
        <v>10967</v>
      </c>
    </row>
    <row r="5379" spans="1:21">
      <c r="A5379">
        <v>27</v>
      </c>
      <c r="B5379" s="2" t="s">
        <v>20</v>
      </c>
      <c r="C5379" s="2" t="s">
        <v>31</v>
      </c>
      <c r="D5379" s="2" t="s">
        <v>69</v>
      </c>
      <c r="E5379">
        <v>49418</v>
      </c>
      <c r="F5379">
        <v>642</v>
      </c>
      <c r="G5379">
        <v>27450.01</v>
      </c>
      <c r="H5379" s="2" t="s">
        <v>33</v>
      </c>
      <c r="I5379" s="2" t="s">
        <v>58</v>
      </c>
      <c r="J5379">
        <v>13</v>
      </c>
      <c r="K5379" s="2" t="s">
        <v>48</v>
      </c>
      <c r="L5379">
        <v>0.27</v>
      </c>
      <c r="M5379">
        <v>153608</v>
      </c>
      <c r="N5379">
        <v>0</v>
      </c>
      <c r="O5379" s="2" t="s">
        <v>4933</v>
      </c>
      <c r="P5379" s="2" t="s">
        <v>163</v>
      </c>
      <c r="Q5379" s="2" t="s">
        <v>258</v>
      </c>
      <c r="R5379">
        <v>2</v>
      </c>
      <c r="S5379">
        <v>2</v>
      </c>
      <c r="T5379" s="2" t="s">
        <v>29</v>
      </c>
      <c r="U5379" s="2" t="s">
        <v>10969</v>
      </c>
    </row>
    <row r="5380" spans="1:21">
      <c r="A5380">
        <v>54</v>
      </c>
      <c r="B5380" s="2" t="s">
        <v>40</v>
      </c>
      <c r="C5380" s="2" t="s">
        <v>21</v>
      </c>
      <c r="D5380" s="2" t="s">
        <v>42</v>
      </c>
      <c r="E5380">
        <v>36905</v>
      </c>
      <c r="F5380">
        <v>699</v>
      </c>
      <c r="G5380">
        <v>40116</v>
      </c>
      <c r="H5380" s="2" t="s">
        <v>47</v>
      </c>
      <c r="I5380" s="2" t="s">
        <v>58</v>
      </c>
      <c r="J5380">
        <v>0</v>
      </c>
      <c r="K5380" s="2" t="s">
        <v>59</v>
      </c>
      <c r="L5380">
        <v>0.35</v>
      </c>
      <c r="M5380">
        <v>172577</v>
      </c>
      <c r="N5380">
        <v>0</v>
      </c>
      <c r="O5380" s="2" t="s">
        <v>4934</v>
      </c>
      <c r="P5380" s="2" t="s">
        <v>207</v>
      </c>
      <c r="Q5380" s="2" t="s">
        <v>1605</v>
      </c>
      <c r="R5380">
        <v>1</v>
      </c>
      <c r="S5380">
        <v>1</v>
      </c>
      <c r="T5380" s="2" t="s">
        <v>29</v>
      </c>
      <c r="U5380" s="2" t="s">
        <v>10967</v>
      </c>
    </row>
    <row r="5381" spans="1:21">
      <c r="A5381">
        <v>49</v>
      </c>
      <c r="B5381" s="2" t="s">
        <v>30</v>
      </c>
      <c r="C5381" s="2" t="s">
        <v>82</v>
      </c>
      <c r="D5381" s="2" t="s">
        <v>22</v>
      </c>
      <c r="E5381">
        <v>66533</v>
      </c>
      <c r="F5381">
        <v>633</v>
      </c>
      <c r="G5381">
        <v>27450.01</v>
      </c>
      <c r="H5381" s="2" t="s">
        <v>33</v>
      </c>
      <c r="I5381" s="2" t="s">
        <v>24</v>
      </c>
      <c r="J5381">
        <v>12</v>
      </c>
      <c r="K5381" s="2" t="s">
        <v>35</v>
      </c>
      <c r="L5381">
        <v>0.51</v>
      </c>
      <c r="M5381">
        <v>207597</v>
      </c>
      <c r="N5381">
        <v>2</v>
      </c>
      <c r="O5381" s="2" t="s">
        <v>1253</v>
      </c>
      <c r="P5381" s="2" t="s">
        <v>289</v>
      </c>
      <c r="Q5381" s="2" t="s">
        <v>649</v>
      </c>
      <c r="R5381">
        <v>2</v>
      </c>
      <c r="S5381">
        <v>1</v>
      </c>
      <c r="T5381" s="2" t="s">
        <v>29</v>
      </c>
      <c r="U5381" s="2" t="s">
        <v>10966</v>
      </c>
    </row>
    <row r="5382" spans="1:21">
      <c r="A5382">
        <v>34</v>
      </c>
      <c r="B5382" s="2" t="s">
        <v>30</v>
      </c>
      <c r="C5382" s="2" t="s">
        <v>41</v>
      </c>
      <c r="D5382" s="2" t="s">
        <v>69</v>
      </c>
      <c r="E5382">
        <v>96133</v>
      </c>
      <c r="F5382">
        <v>631</v>
      </c>
      <c r="G5382">
        <v>9677</v>
      </c>
      <c r="H5382" s="2" t="s">
        <v>47</v>
      </c>
      <c r="I5382" s="2" t="s">
        <v>24</v>
      </c>
      <c r="J5382">
        <v>12</v>
      </c>
      <c r="K5382" s="2" t="s">
        <v>48</v>
      </c>
      <c r="L5382">
        <v>0.12</v>
      </c>
      <c r="M5382">
        <v>265344</v>
      </c>
      <c r="N5382">
        <v>4</v>
      </c>
      <c r="O5382" s="2" t="s">
        <v>4935</v>
      </c>
      <c r="P5382" s="2" t="s">
        <v>132</v>
      </c>
      <c r="Q5382" s="2" t="s">
        <v>1605</v>
      </c>
      <c r="R5382">
        <v>0</v>
      </c>
      <c r="S5382">
        <v>2</v>
      </c>
      <c r="T5382" s="2" t="s">
        <v>29</v>
      </c>
      <c r="U5382" s="2" t="s">
        <v>10968</v>
      </c>
    </row>
    <row r="5383" spans="1:21">
      <c r="A5383">
        <v>64</v>
      </c>
      <c r="B5383" s="2" t="s">
        <v>20</v>
      </c>
      <c r="C5383" s="2" t="s">
        <v>41</v>
      </c>
      <c r="D5383" s="2" t="s">
        <v>22</v>
      </c>
      <c r="E5383">
        <v>81589</v>
      </c>
      <c r="F5383">
        <v>659</v>
      </c>
      <c r="G5383">
        <v>49502</v>
      </c>
      <c r="H5383" s="2" t="s">
        <v>33</v>
      </c>
      <c r="I5383" s="2" t="s">
        <v>34</v>
      </c>
      <c r="J5383">
        <v>4</v>
      </c>
      <c r="K5383" s="2" t="s">
        <v>48</v>
      </c>
      <c r="L5383">
        <v>0.47</v>
      </c>
      <c r="M5383">
        <v>244764</v>
      </c>
      <c r="N5383">
        <v>2</v>
      </c>
      <c r="O5383" s="2" t="s">
        <v>4936</v>
      </c>
      <c r="P5383" s="2" t="s">
        <v>87</v>
      </c>
      <c r="Q5383" s="2" t="s">
        <v>62</v>
      </c>
      <c r="R5383">
        <v>4</v>
      </c>
      <c r="S5383">
        <v>0</v>
      </c>
      <c r="T5383" s="2" t="s">
        <v>29</v>
      </c>
      <c r="U5383" s="2" t="s">
        <v>10966</v>
      </c>
    </row>
    <row r="5384" spans="1:21">
      <c r="A5384">
        <v>57</v>
      </c>
      <c r="B5384" s="2" t="s">
        <v>30</v>
      </c>
      <c r="C5384" s="2" t="s">
        <v>31</v>
      </c>
      <c r="D5384" s="2" t="s">
        <v>32</v>
      </c>
      <c r="E5384">
        <v>61224</v>
      </c>
      <c r="F5384">
        <v>699</v>
      </c>
      <c r="G5384">
        <v>27450.01</v>
      </c>
      <c r="H5384" s="2" t="s">
        <v>47</v>
      </c>
      <c r="I5384" s="2" t="s">
        <v>58</v>
      </c>
      <c r="J5384">
        <v>6</v>
      </c>
      <c r="K5384" s="2" t="s">
        <v>35</v>
      </c>
      <c r="L5384">
        <v>0.57999999999999996</v>
      </c>
      <c r="M5384">
        <v>119929</v>
      </c>
      <c r="N5384">
        <v>3</v>
      </c>
      <c r="O5384" s="2" t="s">
        <v>4937</v>
      </c>
      <c r="P5384" s="2" t="s">
        <v>74</v>
      </c>
      <c r="Q5384" s="2" t="s">
        <v>38</v>
      </c>
      <c r="R5384">
        <v>3</v>
      </c>
      <c r="S5384">
        <v>2</v>
      </c>
      <c r="T5384" s="2" t="s">
        <v>29</v>
      </c>
      <c r="U5384" s="2" t="s">
        <v>10966</v>
      </c>
    </row>
    <row r="5385" spans="1:21">
      <c r="A5385">
        <v>60</v>
      </c>
      <c r="B5385" s="2" t="s">
        <v>20</v>
      </c>
      <c r="C5385" s="2" t="s">
        <v>31</v>
      </c>
      <c r="D5385" s="2" t="s">
        <v>69</v>
      </c>
      <c r="E5385">
        <v>93124</v>
      </c>
      <c r="F5385">
        <v>791</v>
      </c>
      <c r="G5385">
        <v>21559</v>
      </c>
      <c r="H5385" s="2" t="s">
        <v>33</v>
      </c>
      <c r="I5385" s="2" t="s">
        <v>58</v>
      </c>
      <c r="J5385">
        <v>18</v>
      </c>
      <c r="K5385" s="2" t="s">
        <v>59</v>
      </c>
      <c r="L5385">
        <v>0.34</v>
      </c>
      <c r="M5385">
        <v>90509</v>
      </c>
      <c r="N5385">
        <v>0</v>
      </c>
      <c r="O5385" s="2" t="s">
        <v>1492</v>
      </c>
      <c r="P5385" s="2" t="s">
        <v>193</v>
      </c>
      <c r="Q5385" s="2" t="s">
        <v>488</v>
      </c>
      <c r="R5385">
        <v>2</v>
      </c>
      <c r="S5385">
        <v>1</v>
      </c>
      <c r="T5385" s="2" t="s">
        <v>29</v>
      </c>
      <c r="U5385" s="2" t="s">
        <v>10969</v>
      </c>
    </row>
    <row r="5386" spans="1:21">
      <c r="A5386">
        <v>49</v>
      </c>
      <c r="B5386" s="2" t="s">
        <v>30</v>
      </c>
      <c r="C5386" s="2" t="s">
        <v>31</v>
      </c>
      <c r="D5386" s="2" t="s">
        <v>22</v>
      </c>
      <c r="E5386">
        <v>31226</v>
      </c>
      <c r="F5386">
        <v>699</v>
      </c>
      <c r="G5386">
        <v>29597</v>
      </c>
      <c r="H5386" s="2" t="s">
        <v>43</v>
      </c>
      <c r="I5386" s="2" t="s">
        <v>34</v>
      </c>
      <c r="J5386">
        <v>6</v>
      </c>
      <c r="K5386" s="2" t="s">
        <v>35</v>
      </c>
      <c r="L5386">
        <v>0.18</v>
      </c>
      <c r="M5386">
        <v>230607</v>
      </c>
      <c r="N5386">
        <v>2</v>
      </c>
      <c r="O5386" s="2" t="s">
        <v>4938</v>
      </c>
      <c r="P5386" s="2" t="s">
        <v>174</v>
      </c>
      <c r="Q5386" s="2" t="s">
        <v>616</v>
      </c>
      <c r="R5386">
        <v>3</v>
      </c>
      <c r="S5386">
        <v>1</v>
      </c>
      <c r="T5386" s="2" t="s">
        <v>29</v>
      </c>
      <c r="U5386" s="2" t="s">
        <v>10966</v>
      </c>
    </row>
    <row r="5387" spans="1:21">
      <c r="A5387">
        <v>64</v>
      </c>
      <c r="B5387" s="2" t="s">
        <v>30</v>
      </c>
      <c r="C5387" s="2" t="s">
        <v>31</v>
      </c>
      <c r="D5387" s="2" t="s">
        <v>22</v>
      </c>
      <c r="E5387">
        <v>89702</v>
      </c>
      <c r="F5387">
        <v>752</v>
      </c>
      <c r="G5387">
        <v>13575</v>
      </c>
      <c r="H5387" s="2" t="s">
        <v>23</v>
      </c>
      <c r="I5387" s="2" t="s">
        <v>34</v>
      </c>
      <c r="J5387">
        <v>9</v>
      </c>
      <c r="K5387" s="2" t="s">
        <v>48</v>
      </c>
      <c r="L5387">
        <v>0.14000000000000001</v>
      </c>
      <c r="M5387">
        <v>149474</v>
      </c>
      <c r="N5387">
        <v>3</v>
      </c>
      <c r="O5387" s="2" t="s">
        <v>4939</v>
      </c>
      <c r="P5387" s="2" t="s">
        <v>104</v>
      </c>
      <c r="Q5387" s="2" t="s">
        <v>520</v>
      </c>
      <c r="R5387">
        <v>2</v>
      </c>
      <c r="S5387">
        <v>0</v>
      </c>
      <c r="T5387" s="2" t="s">
        <v>29</v>
      </c>
      <c r="U5387" s="2" t="s">
        <v>10970</v>
      </c>
    </row>
    <row r="5388" spans="1:21">
      <c r="A5388">
        <v>63</v>
      </c>
      <c r="B5388" s="2" t="s">
        <v>30</v>
      </c>
      <c r="C5388" s="2" t="s">
        <v>21</v>
      </c>
      <c r="D5388" s="2" t="s">
        <v>22</v>
      </c>
      <c r="E5388">
        <v>80369</v>
      </c>
      <c r="F5388">
        <v>759</v>
      </c>
      <c r="G5388">
        <v>45434</v>
      </c>
      <c r="H5388" s="2" t="s">
        <v>33</v>
      </c>
      <c r="I5388" s="2" t="s">
        <v>58</v>
      </c>
      <c r="J5388">
        <v>10</v>
      </c>
      <c r="K5388" s="2" t="s">
        <v>59</v>
      </c>
      <c r="L5388">
        <v>0.24</v>
      </c>
      <c r="M5388">
        <v>289186</v>
      </c>
      <c r="N5388">
        <v>1</v>
      </c>
      <c r="O5388" s="2" t="s">
        <v>4940</v>
      </c>
      <c r="P5388" s="2" t="s">
        <v>308</v>
      </c>
      <c r="Q5388" s="2" t="s">
        <v>54</v>
      </c>
      <c r="R5388">
        <v>4</v>
      </c>
      <c r="S5388">
        <v>2</v>
      </c>
      <c r="T5388" s="2" t="s">
        <v>29</v>
      </c>
      <c r="U5388" s="2" t="s">
        <v>10969</v>
      </c>
    </row>
    <row r="5389" spans="1:21">
      <c r="A5389">
        <v>18</v>
      </c>
      <c r="B5389" s="2" t="s">
        <v>40</v>
      </c>
      <c r="C5389" s="2" t="s">
        <v>82</v>
      </c>
      <c r="D5389" s="2" t="s">
        <v>42</v>
      </c>
      <c r="E5389">
        <v>44343</v>
      </c>
      <c r="F5389">
        <v>716</v>
      </c>
      <c r="G5389">
        <v>20590</v>
      </c>
      <c r="H5389" s="2" t="s">
        <v>43</v>
      </c>
      <c r="I5389" s="2" t="s">
        <v>34</v>
      </c>
      <c r="J5389">
        <v>1</v>
      </c>
      <c r="K5389" s="2" t="s">
        <v>59</v>
      </c>
      <c r="L5389">
        <v>0.54</v>
      </c>
      <c r="M5389">
        <v>159741.5</v>
      </c>
      <c r="N5389">
        <v>3</v>
      </c>
      <c r="O5389" s="2" t="s">
        <v>4941</v>
      </c>
      <c r="P5389" s="2" t="s">
        <v>237</v>
      </c>
      <c r="Q5389" s="2" t="s">
        <v>151</v>
      </c>
      <c r="R5389">
        <v>2</v>
      </c>
      <c r="S5389">
        <v>2</v>
      </c>
      <c r="T5389" s="2" t="s">
        <v>29</v>
      </c>
      <c r="U5389" s="2" t="s">
        <v>10967</v>
      </c>
    </row>
    <row r="5390" spans="1:21">
      <c r="A5390">
        <v>66</v>
      </c>
      <c r="B5390" s="2" t="s">
        <v>30</v>
      </c>
      <c r="C5390" s="2" t="s">
        <v>21</v>
      </c>
      <c r="D5390" s="2" t="s">
        <v>32</v>
      </c>
      <c r="E5390">
        <v>69933.399999999994</v>
      </c>
      <c r="F5390">
        <v>699</v>
      </c>
      <c r="G5390">
        <v>25840</v>
      </c>
      <c r="H5390" s="2" t="s">
        <v>47</v>
      </c>
      <c r="I5390" s="2" t="s">
        <v>34</v>
      </c>
      <c r="J5390">
        <v>13</v>
      </c>
      <c r="K5390" s="2" t="s">
        <v>59</v>
      </c>
      <c r="L5390">
        <v>0.46</v>
      </c>
      <c r="M5390">
        <v>208429</v>
      </c>
      <c r="N5390">
        <v>0</v>
      </c>
      <c r="O5390" s="2" t="s">
        <v>4942</v>
      </c>
      <c r="P5390" s="2" t="s">
        <v>132</v>
      </c>
      <c r="Q5390" s="2" t="s">
        <v>287</v>
      </c>
      <c r="R5390">
        <v>1</v>
      </c>
      <c r="S5390">
        <v>2</v>
      </c>
      <c r="T5390" s="2" t="s">
        <v>29</v>
      </c>
      <c r="U5390" s="2" t="s">
        <v>10970</v>
      </c>
    </row>
    <row r="5391" spans="1:21">
      <c r="A5391">
        <v>48</v>
      </c>
      <c r="B5391" s="2" t="s">
        <v>30</v>
      </c>
      <c r="C5391" s="2" t="s">
        <v>82</v>
      </c>
      <c r="D5391" s="2" t="s">
        <v>42</v>
      </c>
      <c r="E5391">
        <v>69933.399999999994</v>
      </c>
      <c r="F5391">
        <v>699</v>
      </c>
      <c r="G5391">
        <v>10721</v>
      </c>
      <c r="H5391" s="2" t="s">
        <v>23</v>
      </c>
      <c r="I5391" s="2" t="s">
        <v>34</v>
      </c>
      <c r="J5391">
        <v>17</v>
      </c>
      <c r="K5391" s="2" t="s">
        <v>48</v>
      </c>
      <c r="L5391">
        <v>0.22</v>
      </c>
      <c r="M5391">
        <v>243959</v>
      </c>
      <c r="N5391">
        <v>3</v>
      </c>
      <c r="O5391" s="2" t="s">
        <v>4943</v>
      </c>
      <c r="P5391" s="2" t="s">
        <v>166</v>
      </c>
      <c r="Q5391" s="2" t="s">
        <v>752</v>
      </c>
      <c r="R5391">
        <v>0</v>
      </c>
      <c r="S5391">
        <v>0</v>
      </c>
      <c r="T5391" s="2" t="s">
        <v>29</v>
      </c>
      <c r="U5391" s="2" t="s">
        <v>10973</v>
      </c>
    </row>
    <row r="5392" spans="1:21">
      <c r="A5392">
        <v>65</v>
      </c>
      <c r="B5392" s="2" t="s">
        <v>30</v>
      </c>
      <c r="C5392" s="2" t="s">
        <v>31</v>
      </c>
      <c r="D5392" s="2" t="s">
        <v>42</v>
      </c>
      <c r="E5392">
        <v>112338</v>
      </c>
      <c r="F5392">
        <v>709</v>
      </c>
      <c r="G5392">
        <v>27450.01</v>
      </c>
      <c r="H5392" s="2" t="s">
        <v>43</v>
      </c>
      <c r="I5392" s="2" t="s">
        <v>58</v>
      </c>
      <c r="J5392">
        <v>15</v>
      </c>
      <c r="K5392" s="2" t="s">
        <v>48</v>
      </c>
      <c r="L5392">
        <v>0.53</v>
      </c>
      <c r="M5392">
        <v>181157</v>
      </c>
      <c r="N5392">
        <v>3</v>
      </c>
      <c r="O5392" s="2" t="s">
        <v>3655</v>
      </c>
      <c r="P5392" s="2" t="s">
        <v>237</v>
      </c>
      <c r="Q5392" s="2" t="s">
        <v>80</v>
      </c>
      <c r="R5392">
        <v>1</v>
      </c>
      <c r="S5392">
        <v>0</v>
      </c>
      <c r="T5392" s="2" t="s">
        <v>29</v>
      </c>
      <c r="U5392" s="2" t="s">
        <v>10970</v>
      </c>
    </row>
    <row r="5393" spans="1:21">
      <c r="A5393">
        <v>31</v>
      </c>
      <c r="B5393" s="2" t="s">
        <v>20</v>
      </c>
      <c r="C5393" s="2" t="s">
        <v>31</v>
      </c>
      <c r="D5393" s="2" t="s">
        <v>32</v>
      </c>
      <c r="E5393">
        <v>51182</v>
      </c>
      <c r="F5393">
        <v>752</v>
      </c>
      <c r="G5393">
        <v>41815</v>
      </c>
      <c r="H5393" s="2" t="s">
        <v>33</v>
      </c>
      <c r="I5393" s="2" t="s">
        <v>58</v>
      </c>
      <c r="J5393">
        <v>3</v>
      </c>
      <c r="K5393" s="2" t="s">
        <v>48</v>
      </c>
      <c r="L5393">
        <v>0.57999999999999996</v>
      </c>
      <c r="M5393">
        <v>22178</v>
      </c>
      <c r="N5393">
        <v>2</v>
      </c>
      <c r="O5393" s="2" t="s">
        <v>4944</v>
      </c>
      <c r="P5393" s="2" t="s">
        <v>61</v>
      </c>
      <c r="Q5393" s="2" t="s">
        <v>425</v>
      </c>
      <c r="R5393">
        <v>1</v>
      </c>
      <c r="S5393">
        <v>0</v>
      </c>
      <c r="T5393" s="2" t="s">
        <v>81</v>
      </c>
      <c r="U5393" s="2" t="s">
        <v>10966</v>
      </c>
    </row>
    <row r="5394" spans="1:21">
      <c r="A5394">
        <v>46</v>
      </c>
      <c r="B5394" s="2" t="s">
        <v>20</v>
      </c>
      <c r="C5394" s="2" t="s">
        <v>82</v>
      </c>
      <c r="D5394" s="2" t="s">
        <v>42</v>
      </c>
      <c r="E5394">
        <v>29495</v>
      </c>
      <c r="F5394">
        <v>620</v>
      </c>
      <c r="G5394">
        <v>6143</v>
      </c>
      <c r="H5394" s="2" t="s">
        <v>47</v>
      </c>
      <c r="I5394" s="2" t="s">
        <v>58</v>
      </c>
      <c r="J5394">
        <v>18</v>
      </c>
      <c r="K5394" s="2" t="s">
        <v>59</v>
      </c>
      <c r="L5394">
        <v>0.44</v>
      </c>
      <c r="M5394">
        <v>216388</v>
      </c>
      <c r="N5394">
        <v>4</v>
      </c>
      <c r="O5394" s="2" t="s">
        <v>4945</v>
      </c>
      <c r="P5394" s="2" t="s">
        <v>382</v>
      </c>
      <c r="Q5394" s="2" t="s">
        <v>361</v>
      </c>
      <c r="R5394">
        <v>4</v>
      </c>
      <c r="S5394">
        <v>0</v>
      </c>
      <c r="T5394" s="2" t="s">
        <v>29</v>
      </c>
      <c r="U5394" s="2" t="s">
        <v>10969</v>
      </c>
    </row>
    <row r="5395" spans="1:21">
      <c r="A5395">
        <v>61</v>
      </c>
      <c r="B5395" s="2" t="s">
        <v>40</v>
      </c>
      <c r="C5395" s="2" t="s">
        <v>31</v>
      </c>
      <c r="D5395" s="2" t="s">
        <v>42</v>
      </c>
      <c r="E5395">
        <v>43439</v>
      </c>
      <c r="F5395">
        <v>607</v>
      </c>
      <c r="G5395">
        <v>19802</v>
      </c>
      <c r="H5395" s="2" t="s">
        <v>23</v>
      </c>
      <c r="I5395" s="2" t="s">
        <v>24</v>
      </c>
      <c r="J5395">
        <v>18</v>
      </c>
      <c r="K5395" s="2" t="s">
        <v>35</v>
      </c>
      <c r="L5395">
        <v>0.2</v>
      </c>
      <c r="M5395">
        <v>161475</v>
      </c>
      <c r="N5395">
        <v>1</v>
      </c>
      <c r="O5395" s="2" t="s">
        <v>4946</v>
      </c>
      <c r="P5395" s="2" t="s">
        <v>45</v>
      </c>
      <c r="Q5395" s="2" t="s">
        <v>85</v>
      </c>
      <c r="R5395">
        <v>4</v>
      </c>
      <c r="S5395">
        <v>1</v>
      </c>
      <c r="T5395" s="2" t="s">
        <v>29</v>
      </c>
      <c r="U5395" s="2" t="s">
        <v>10966</v>
      </c>
    </row>
    <row r="5396" spans="1:21">
      <c r="A5396">
        <v>49</v>
      </c>
      <c r="B5396" s="2" t="s">
        <v>40</v>
      </c>
      <c r="C5396" s="2" t="s">
        <v>41</v>
      </c>
      <c r="D5396" s="2" t="s">
        <v>32</v>
      </c>
      <c r="E5396">
        <v>112534</v>
      </c>
      <c r="F5396">
        <v>639</v>
      </c>
      <c r="G5396">
        <v>45544</v>
      </c>
      <c r="H5396" s="2" t="s">
        <v>43</v>
      </c>
      <c r="I5396" s="2" t="s">
        <v>58</v>
      </c>
      <c r="J5396">
        <v>5</v>
      </c>
      <c r="K5396" s="2" t="s">
        <v>25</v>
      </c>
      <c r="L5396">
        <v>0.55000000000000004</v>
      </c>
      <c r="M5396">
        <v>48464</v>
      </c>
      <c r="N5396">
        <v>4</v>
      </c>
      <c r="O5396" s="2" t="s">
        <v>1479</v>
      </c>
      <c r="P5396" s="2" t="s">
        <v>111</v>
      </c>
      <c r="Q5396" s="2" t="s">
        <v>277</v>
      </c>
      <c r="R5396">
        <v>1</v>
      </c>
      <c r="S5396">
        <v>2</v>
      </c>
      <c r="T5396" s="2" t="s">
        <v>81</v>
      </c>
      <c r="U5396" s="2" t="s">
        <v>10966</v>
      </c>
    </row>
    <row r="5397" spans="1:21">
      <c r="A5397">
        <v>36</v>
      </c>
      <c r="B5397" s="2" t="s">
        <v>30</v>
      </c>
      <c r="C5397" s="2" t="s">
        <v>82</v>
      </c>
      <c r="D5397" s="2" t="s">
        <v>32</v>
      </c>
      <c r="E5397">
        <v>77755</v>
      </c>
      <c r="F5397">
        <v>604</v>
      </c>
      <c r="G5397">
        <v>24355</v>
      </c>
      <c r="H5397" s="2" t="s">
        <v>33</v>
      </c>
      <c r="I5397" s="2" t="s">
        <v>34</v>
      </c>
      <c r="J5397">
        <v>17</v>
      </c>
      <c r="K5397" s="2" t="s">
        <v>48</v>
      </c>
      <c r="L5397">
        <v>0.56999999999999995</v>
      </c>
      <c r="M5397">
        <v>159741.5</v>
      </c>
      <c r="N5397">
        <v>3</v>
      </c>
      <c r="O5397" s="2" t="s">
        <v>103</v>
      </c>
      <c r="P5397" s="2" t="s">
        <v>234</v>
      </c>
      <c r="Q5397" s="2" t="s">
        <v>457</v>
      </c>
      <c r="R5397">
        <v>0</v>
      </c>
      <c r="S5397">
        <v>0</v>
      </c>
      <c r="T5397" s="2" t="s">
        <v>29</v>
      </c>
      <c r="U5397" s="2" t="s">
        <v>10969</v>
      </c>
    </row>
    <row r="5398" spans="1:21">
      <c r="A5398">
        <v>56</v>
      </c>
      <c r="B5398" s="2" t="s">
        <v>40</v>
      </c>
      <c r="C5398" s="2" t="s">
        <v>82</v>
      </c>
      <c r="D5398" s="2" t="s">
        <v>69</v>
      </c>
      <c r="E5398">
        <v>69757</v>
      </c>
      <c r="F5398">
        <v>723</v>
      </c>
      <c r="G5398">
        <v>31121</v>
      </c>
      <c r="H5398" s="2" t="s">
        <v>33</v>
      </c>
      <c r="I5398" s="2" t="s">
        <v>24</v>
      </c>
      <c r="J5398">
        <v>18</v>
      </c>
      <c r="K5398" s="2" t="s">
        <v>48</v>
      </c>
      <c r="L5398">
        <v>0.19</v>
      </c>
      <c r="M5398">
        <v>94648</v>
      </c>
      <c r="N5398">
        <v>2</v>
      </c>
      <c r="O5398" s="2" t="s">
        <v>1648</v>
      </c>
      <c r="P5398" s="2" t="s">
        <v>84</v>
      </c>
      <c r="Q5398" s="2" t="s">
        <v>343</v>
      </c>
      <c r="R5398">
        <v>3</v>
      </c>
      <c r="S5398">
        <v>2</v>
      </c>
      <c r="T5398" s="2" t="s">
        <v>29</v>
      </c>
      <c r="U5398" s="2" t="s">
        <v>10969</v>
      </c>
    </row>
    <row r="5399" spans="1:21">
      <c r="A5399">
        <v>19</v>
      </c>
      <c r="B5399" s="2" t="s">
        <v>40</v>
      </c>
      <c r="C5399" s="2" t="s">
        <v>41</v>
      </c>
      <c r="D5399" s="2" t="s">
        <v>69</v>
      </c>
      <c r="E5399">
        <v>44591</v>
      </c>
      <c r="F5399">
        <v>704</v>
      </c>
      <c r="G5399">
        <v>41926</v>
      </c>
      <c r="H5399" s="2" t="s">
        <v>33</v>
      </c>
      <c r="I5399" s="2" t="s">
        <v>58</v>
      </c>
      <c r="J5399">
        <v>8</v>
      </c>
      <c r="K5399" s="2" t="s">
        <v>35</v>
      </c>
      <c r="L5399">
        <v>0.42</v>
      </c>
      <c r="M5399">
        <v>159741.5</v>
      </c>
      <c r="N5399">
        <v>2</v>
      </c>
      <c r="O5399" s="2" t="s">
        <v>4947</v>
      </c>
      <c r="P5399" s="2" t="s">
        <v>237</v>
      </c>
      <c r="Q5399" s="2" t="s">
        <v>127</v>
      </c>
      <c r="R5399">
        <v>4</v>
      </c>
      <c r="S5399">
        <v>2</v>
      </c>
      <c r="T5399" s="2" t="s">
        <v>29</v>
      </c>
      <c r="U5399" s="2" t="s">
        <v>10966</v>
      </c>
    </row>
    <row r="5400" spans="1:21">
      <c r="A5400">
        <v>59</v>
      </c>
      <c r="B5400" s="2" t="s">
        <v>20</v>
      </c>
      <c r="C5400" s="2" t="s">
        <v>31</v>
      </c>
      <c r="D5400" s="2" t="s">
        <v>42</v>
      </c>
      <c r="E5400">
        <v>55011</v>
      </c>
      <c r="F5400">
        <v>755</v>
      </c>
      <c r="G5400">
        <v>27562</v>
      </c>
      <c r="H5400" s="2" t="s">
        <v>23</v>
      </c>
      <c r="I5400" s="2" t="s">
        <v>58</v>
      </c>
      <c r="J5400">
        <v>13</v>
      </c>
      <c r="K5400" s="2" t="s">
        <v>35</v>
      </c>
      <c r="L5400">
        <v>0.15</v>
      </c>
      <c r="M5400">
        <v>76561</v>
      </c>
      <c r="N5400">
        <v>4</v>
      </c>
      <c r="O5400" s="2" t="s">
        <v>4948</v>
      </c>
      <c r="P5400" s="2" t="s">
        <v>27</v>
      </c>
      <c r="Q5400" s="2" t="s">
        <v>418</v>
      </c>
      <c r="R5400">
        <v>2</v>
      </c>
      <c r="S5400">
        <v>0</v>
      </c>
      <c r="T5400" s="2" t="s">
        <v>29</v>
      </c>
      <c r="U5400" s="2" t="s">
        <v>10967</v>
      </c>
    </row>
    <row r="5401" spans="1:21">
      <c r="A5401">
        <v>54</v>
      </c>
      <c r="B5401" s="2" t="s">
        <v>30</v>
      </c>
      <c r="C5401" s="2" t="s">
        <v>21</v>
      </c>
      <c r="D5401" s="2" t="s">
        <v>69</v>
      </c>
      <c r="E5401">
        <v>94210</v>
      </c>
      <c r="F5401">
        <v>755</v>
      </c>
      <c r="G5401">
        <v>45882</v>
      </c>
      <c r="H5401" s="2" t="s">
        <v>23</v>
      </c>
      <c r="I5401" s="2" t="s">
        <v>34</v>
      </c>
      <c r="J5401">
        <v>6</v>
      </c>
      <c r="K5401" s="2" t="s">
        <v>48</v>
      </c>
      <c r="L5401">
        <v>0.21</v>
      </c>
      <c r="M5401">
        <v>293614</v>
      </c>
      <c r="N5401">
        <v>2</v>
      </c>
      <c r="O5401" s="2" t="s">
        <v>4949</v>
      </c>
      <c r="P5401" s="2" t="s">
        <v>193</v>
      </c>
      <c r="Q5401" s="2" t="s">
        <v>361</v>
      </c>
      <c r="R5401">
        <v>0</v>
      </c>
      <c r="S5401">
        <v>0</v>
      </c>
      <c r="T5401" s="2" t="s">
        <v>39</v>
      </c>
      <c r="U5401" s="2" t="s">
        <v>10966</v>
      </c>
    </row>
    <row r="5402" spans="1:21">
      <c r="A5402">
        <v>32</v>
      </c>
      <c r="B5402" s="2" t="s">
        <v>30</v>
      </c>
      <c r="C5402" s="2" t="s">
        <v>31</v>
      </c>
      <c r="D5402" s="2" t="s">
        <v>69</v>
      </c>
      <c r="E5402">
        <v>85227</v>
      </c>
      <c r="F5402">
        <v>699</v>
      </c>
      <c r="G5402">
        <v>14532</v>
      </c>
      <c r="H5402" s="2" t="s">
        <v>33</v>
      </c>
      <c r="I5402" s="2" t="s">
        <v>24</v>
      </c>
      <c r="J5402">
        <v>7</v>
      </c>
      <c r="K5402" s="2" t="s">
        <v>25</v>
      </c>
      <c r="L5402">
        <v>0.12</v>
      </c>
      <c r="M5402">
        <v>287137</v>
      </c>
      <c r="N5402">
        <v>0</v>
      </c>
      <c r="O5402" s="2" t="s">
        <v>4950</v>
      </c>
      <c r="P5402" s="2" t="s">
        <v>239</v>
      </c>
      <c r="Q5402" s="2" t="s">
        <v>548</v>
      </c>
      <c r="R5402">
        <v>0</v>
      </c>
      <c r="S5402">
        <v>0</v>
      </c>
      <c r="T5402" s="2" t="s">
        <v>29</v>
      </c>
      <c r="U5402" s="2" t="s">
        <v>10972</v>
      </c>
    </row>
    <row r="5403" spans="1:21">
      <c r="A5403">
        <v>69</v>
      </c>
      <c r="B5403" s="2" t="s">
        <v>20</v>
      </c>
      <c r="C5403" s="2" t="s">
        <v>41</v>
      </c>
      <c r="D5403" s="2" t="s">
        <v>42</v>
      </c>
      <c r="E5403">
        <v>96524</v>
      </c>
      <c r="F5403">
        <v>703</v>
      </c>
      <c r="G5403">
        <v>38530</v>
      </c>
      <c r="H5403" s="2" t="s">
        <v>33</v>
      </c>
      <c r="I5403" s="2" t="s">
        <v>34</v>
      </c>
      <c r="J5403">
        <v>0</v>
      </c>
      <c r="K5403" s="2" t="s">
        <v>35</v>
      </c>
      <c r="L5403">
        <v>0.3</v>
      </c>
      <c r="M5403">
        <v>27115</v>
      </c>
      <c r="N5403">
        <v>2</v>
      </c>
      <c r="O5403" s="2" t="s">
        <v>2150</v>
      </c>
      <c r="P5403" s="2" t="s">
        <v>111</v>
      </c>
      <c r="Q5403" s="2" t="s">
        <v>614</v>
      </c>
      <c r="R5403">
        <v>4</v>
      </c>
      <c r="S5403">
        <v>2</v>
      </c>
      <c r="T5403" s="2" t="s">
        <v>39</v>
      </c>
      <c r="U5403" s="2" t="s">
        <v>10966</v>
      </c>
    </row>
    <row r="5404" spans="1:21">
      <c r="A5404">
        <v>39</v>
      </c>
      <c r="B5404" s="2" t="s">
        <v>20</v>
      </c>
      <c r="C5404" s="2" t="s">
        <v>21</v>
      </c>
      <c r="D5404" s="2" t="s">
        <v>22</v>
      </c>
      <c r="E5404">
        <v>24539</v>
      </c>
      <c r="F5404">
        <v>789</v>
      </c>
      <c r="G5404">
        <v>16107</v>
      </c>
      <c r="H5404" s="2" t="s">
        <v>43</v>
      </c>
      <c r="I5404" s="2" t="s">
        <v>34</v>
      </c>
      <c r="J5404">
        <v>7</v>
      </c>
      <c r="K5404" s="2" t="s">
        <v>48</v>
      </c>
      <c r="L5404">
        <v>0.11</v>
      </c>
      <c r="M5404">
        <v>93619</v>
      </c>
      <c r="N5404">
        <v>2</v>
      </c>
      <c r="O5404" s="2" t="s">
        <v>3564</v>
      </c>
      <c r="P5404" s="2" t="s">
        <v>74</v>
      </c>
      <c r="Q5404" s="2" t="s">
        <v>520</v>
      </c>
      <c r="R5404">
        <v>2</v>
      </c>
      <c r="S5404">
        <v>0</v>
      </c>
      <c r="T5404" s="2" t="s">
        <v>29</v>
      </c>
      <c r="U5404" s="2" t="s">
        <v>10966</v>
      </c>
    </row>
    <row r="5405" spans="1:21">
      <c r="A5405">
        <v>67</v>
      </c>
      <c r="B5405" s="2" t="s">
        <v>40</v>
      </c>
      <c r="C5405" s="2" t="s">
        <v>21</v>
      </c>
      <c r="D5405" s="2" t="s">
        <v>32</v>
      </c>
      <c r="E5405">
        <v>83828</v>
      </c>
      <c r="F5405">
        <v>662</v>
      </c>
      <c r="G5405">
        <v>38072</v>
      </c>
      <c r="H5405" s="2" t="s">
        <v>33</v>
      </c>
      <c r="I5405" s="2" t="s">
        <v>34</v>
      </c>
      <c r="J5405">
        <v>3</v>
      </c>
      <c r="K5405" s="2" t="s">
        <v>48</v>
      </c>
      <c r="L5405">
        <v>0.13</v>
      </c>
      <c r="M5405">
        <v>234175</v>
      </c>
      <c r="N5405">
        <v>2</v>
      </c>
      <c r="O5405" s="2" t="s">
        <v>1470</v>
      </c>
      <c r="P5405" s="2" t="s">
        <v>423</v>
      </c>
      <c r="Q5405" s="2" t="s">
        <v>1418</v>
      </c>
      <c r="R5405">
        <v>0</v>
      </c>
      <c r="S5405">
        <v>2</v>
      </c>
      <c r="T5405" s="2" t="s">
        <v>39</v>
      </c>
      <c r="U5405" s="2" t="s">
        <v>10966</v>
      </c>
    </row>
    <row r="5406" spans="1:21">
      <c r="A5406">
        <v>39</v>
      </c>
      <c r="B5406" s="2" t="s">
        <v>30</v>
      </c>
      <c r="C5406" s="2" t="s">
        <v>31</v>
      </c>
      <c r="D5406" s="2" t="s">
        <v>69</v>
      </c>
      <c r="E5406">
        <v>64420</v>
      </c>
      <c r="F5406">
        <v>699</v>
      </c>
      <c r="G5406">
        <v>17855</v>
      </c>
      <c r="H5406" s="2" t="s">
        <v>33</v>
      </c>
      <c r="I5406" s="2" t="s">
        <v>58</v>
      </c>
      <c r="J5406">
        <v>10</v>
      </c>
      <c r="K5406" s="2" t="s">
        <v>25</v>
      </c>
      <c r="L5406">
        <v>0.19</v>
      </c>
      <c r="M5406">
        <v>113424</v>
      </c>
      <c r="N5406">
        <v>1</v>
      </c>
      <c r="O5406" s="2" t="s">
        <v>4951</v>
      </c>
      <c r="P5406" s="2" t="s">
        <v>132</v>
      </c>
      <c r="Q5406" s="2" t="s">
        <v>394</v>
      </c>
      <c r="R5406">
        <v>2</v>
      </c>
      <c r="S5406">
        <v>1</v>
      </c>
      <c r="T5406" s="2" t="s">
        <v>29</v>
      </c>
      <c r="U5406" s="2" t="s">
        <v>10966</v>
      </c>
    </row>
    <row r="5407" spans="1:21">
      <c r="A5407">
        <v>33</v>
      </c>
      <c r="B5407" s="2" t="s">
        <v>20</v>
      </c>
      <c r="C5407" s="2" t="s">
        <v>21</v>
      </c>
      <c r="D5407" s="2" t="s">
        <v>69</v>
      </c>
      <c r="E5407">
        <v>20794</v>
      </c>
      <c r="F5407">
        <v>737</v>
      </c>
      <c r="G5407">
        <v>11073</v>
      </c>
      <c r="H5407" s="2" t="s">
        <v>43</v>
      </c>
      <c r="I5407" s="2" t="s">
        <v>24</v>
      </c>
      <c r="J5407">
        <v>11</v>
      </c>
      <c r="K5407" s="2" t="s">
        <v>25</v>
      </c>
      <c r="L5407">
        <v>0.42</v>
      </c>
      <c r="M5407">
        <v>248812</v>
      </c>
      <c r="N5407">
        <v>4</v>
      </c>
      <c r="O5407" s="2" t="s">
        <v>4952</v>
      </c>
      <c r="P5407" s="2" t="s">
        <v>104</v>
      </c>
      <c r="Q5407" s="2" t="s">
        <v>109</v>
      </c>
      <c r="R5407">
        <v>2</v>
      </c>
      <c r="S5407">
        <v>0</v>
      </c>
      <c r="T5407" s="2" t="s">
        <v>39</v>
      </c>
      <c r="U5407" s="2" t="s">
        <v>10966</v>
      </c>
    </row>
    <row r="5408" spans="1:21">
      <c r="A5408">
        <v>31</v>
      </c>
      <c r="B5408" s="2" t="s">
        <v>20</v>
      </c>
      <c r="C5408" s="2" t="s">
        <v>41</v>
      </c>
      <c r="D5408" s="2" t="s">
        <v>32</v>
      </c>
      <c r="E5408">
        <v>80385</v>
      </c>
      <c r="F5408">
        <v>790</v>
      </c>
      <c r="G5408">
        <v>34774</v>
      </c>
      <c r="H5408" s="2" t="s">
        <v>47</v>
      </c>
      <c r="I5408" s="2" t="s">
        <v>58</v>
      </c>
      <c r="J5408">
        <v>0</v>
      </c>
      <c r="K5408" s="2" t="s">
        <v>48</v>
      </c>
      <c r="L5408">
        <v>0.54</v>
      </c>
      <c r="M5408">
        <v>238785</v>
      </c>
      <c r="N5408">
        <v>0</v>
      </c>
      <c r="O5408" s="2" t="s">
        <v>4953</v>
      </c>
      <c r="P5408" s="2" t="s">
        <v>87</v>
      </c>
      <c r="Q5408" s="2" t="s">
        <v>548</v>
      </c>
      <c r="R5408">
        <v>4</v>
      </c>
      <c r="S5408">
        <v>1</v>
      </c>
      <c r="T5408" s="2" t="s">
        <v>29</v>
      </c>
      <c r="U5408" s="2" t="s">
        <v>10966</v>
      </c>
    </row>
    <row r="5409" spans="1:21">
      <c r="A5409">
        <v>53</v>
      </c>
      <c r="B5409" s="2" t="s">
        <v>20</v>
      </c>
      <c r="C5409" s="2" t="s">
        <v>21</v>
      </c>
      <c r="D5409" s="2" t="s">
        <v>69</v>
      </c>
      <c r="E5409">
        <v>69933.399999999994</v>
      </c>
      <c r="F5409">
        <v>762</v>
      </c>
      <c r="G5409">
        <v>8706</v>
      </c>
      <c r="H5409" s="2" t="s">
        <v>33</v>
      </c>
      <c r="I5409" s="2" t="s">
        <v>34</v>
      </c>
      <c r="J5409">
        <v>12</v>
      </c>
      <c r="K5409" s="2" t="s">
        <v>59</v>
      </c>
      <c r="L5409">
        <v>0.14000000000000001</v>
      </c>
      <c r="M5409">
        <v>185815</v>
      </c>
      <c r="N5409">
        <v>3</v>
      </c>
      <c r="O5409" s="2" t="s">
        <v>567</v>
      </c>
      <c r="P5409" s="2" t="s">
        <v>202</v>
      </c>
      <c r="Q5409" s="2" t="s">
        <v>1084</v>
      </c>
      <c r="R5409">
        <v>2</v>
      </c>
      <c r="S5409">
        <v>2</v>
      </c>
      <c r="T5409" s="2" t="s">
        <v>29</v>
      </c>
      <c r="U5409" s="2" t="s">
        <v>10973</v>
      </c>
    </row>
    <row r="5410" spans="1:21">
      <c r="A5410">
        <v>28</v>
      </c>
      <c r="B5410" s="2" t="s">
        <v>20</v>
      </c>
      <c r="C5410" s="2" t="s">
        <v>41</v>
      </c>
      <c r="D5410" s="2" t="s">
        <v>32</v>
      </c>
      <c r="E5410">
        <v>59023</v>
      </c>
      <c r="F5410">
        <v>699</v>
      </c>
      <c r="G5410">
        <v>11663</v>
      </c>
      <c r="H5410" s="2" t="s">
        <v>43</v>
      </c>
      <c r="I5410" s="2" t="s">
        <v>34</v>
      </c>
      <c r="J5410">
        <v>8</v>
      </c>
      <c r="K5410" s="2" t="s">
        <v>25</v>
      </c>
      <c r="L5410">
        <v>0.49</v>
      </c>
      <c r="M5410">
        <v>169307</v>
      </c>
      <c r="N5410">
        <v>4</v>
      </c>
      <c r="O5410" s="2" t="s">
        <v>4954</v>
      </c>
      <c r="P5410" s="2" t="s">
        <v>197</v>
      </c>
      <c r="Q5410" s="2" t="s">
        <v>77</v>
      </c>
      <c r="R5410">
        <v>2</v>
      </c>
      <c r="S5410">
        <v>0</v>
      </c>
      <c r="T5410" s="2" t="s">
        <v>29</v>
      </c>
      <c r="U5410" s="2" t="s">
        <v>10966</v>
      </c>
    </row>
    <row r="5411" spans="1:21">
      <c r="A5411">
        <v>39</v>
      </c>
      <c r="B5411" s="2" t="s">
        <v>20</v>
      </c>
      <c r="C5411" s="2" t="s">
        <v>31</v>
      </c>
      <c r="D5411" s="2" t="s">
        <v>22</v>
      </c>
      <c r="E5411">
        <v>108161</v>
      </c>
      <c r="F5411">
        <v>657</v>
      </c>
      <c r="G5411">
        <v>44577</v>
      </c>
      <c r="H5411" s="2" t="s">
        <v>33</v>
      </c>
      <c r="I5411" s="2" t="s">
        <v>34</v>
      </c>
      <c r="J5411">
        <v>8</v>
      </c>
      <c r="K5411" s="2" t="s">
        <v>48</v>
      </c>
      <c r="L5411">
        <v>0.22</v>
      </c>
      <c r="M5411">
        <v>160466</v>
      </c>
      <c r="N5411">
        <v>2</v>
      </c>
      <c r="O5411" s="2" t="s">
        <v>4955</v>
      </c>
      <c r="P5411" s="2" t="s">
        <v>144</v>
      </c>
      <c r="Q5411" s="2" t="s">
        <v>175</v>
      </c>
      <c r="R5411">
        <v>0</v>
      </c>
      <c r="S5411">
        <v>2</v>
      </c>
      <c r="T5411" s="2" t="s">
        <v>39</v>
      </c>
      <c r="U5411" s="2" t="s">
        <v>10966</v>
      </c>
    </row>
    <row r="5412" spans="1:21">
      <c r="A5412">
        <v>59</v>
      </c>
      <c r="B5412" s="2" t="s">
        <v>20</v>
      </c>
      <c r="C5412" s="2" t="s">
        <v>21</v>
      </c>
      <c r="D5412" s="2" t="s">
        <v>69</v>
      </c>
      <c r="E5412">
        <v>20972</v>
      </c>
      <c r="F5412">
        <v>753</v>
      </c>
      <c r="G5412">
        <v>13905</v>
      </c>
      <c r="H5412" s="2" t="s">
        <v>43</v>
      </c>
      <c r="I5412" s="2" t="s">
        <v>58</v>
      </c>
      <c r="J5412">
        <v>0</v>
      </c>
      <c r="K5412" s="2" t="s">
        <v>25</v>
      </c>
      <c r="L5412">
        <v>0.14000000000000001</v>
      </c>
      <c r="M5412">
        <v>37510</v>
      </c>
      <c r="N5412">
        <v>3</v>
      </c>
      <c r="O5412" s="2" t="s">
        <v>4956</v>
      </c>
      <c r="P5412" s="2" t="s">
        <v>179</v>
      </c>
      <c r="Q5412" s="2" t="s">
        <v>816</v>
      </c>
      <c r="R5412">
        <v>4</v>
      </c>
      <c r="S5412">
        <v>0</v>
      </c>
      <c r="T5412" s="2" t="s">
        <v>29</v>
      </c>
      <c r="U5412" s="2" t="s">
        <v>10966</v>
      </c>
    </row>
    <row r="5413" spans="1:21">
      <c r="A5413">
        <v>69</v>
      </c>
      <c r="B5413" s="2" t="s">
        <v>20</v>
      </c>
      <c r="C5413" s="2" t="s">
        <v>21</v>
      </c>
      <c r="D5413" s="2" t="s">
        <v>32</v>
      </c>
      <c r="E5413">
        <v>75037</v>
      </c>
      <c r="F5413">
        <v>685</v>
      </c>
      <c r="G5413">
        <v>40819</v>
      </c>
      <c r="H5413" s="2" t="s">
        <v>23</v>
      </c>
      <c r="I5413" s="2" t="s">
        <v>24</v>
      </c>
      <c r="J5413">
        <v>9</v>
      </c>
      <c r="K5413" s="2" t="s">
        <v>25</v>
      </c>
      <c r="L5413">
        <v>0.57999999999999996</v>
      </c>
      <c r="M5413">
        <v>276311</v>
      </c>
      <c r="N5413">
        <v>1</v>
      </c>
      <c r="O5413" s="2" t="s">
        <v>2519</v>
      </c>
      <c r="P5413" s="2" t="s">
        <v>169</v>
      </c>
      <c r="Q5413" s="2" t="s">
        <v>258</v>
      </c>
      <c r="R5413">
        <v>1</v>
      </c>
      <c r="S5413">
        <v>2</v>
      </c>
      <c r="T5413" s="2" t="s">
        <v>29</v>
      </c>
      <c r="U5413" s="2" t="s">
        <v>10966</v>
      </c>
    </row>
    <row r="5414" spans="1:21">
      <c r="A5414">
        <v>52</v>
      </c>
      <c r="B5414" s="2" t="s">
        <v>40</v>
      </c>
      <c r="C5414" s="2" t="s">
        <v>21</v>
      </c>
      <c r="D5414" s="2" t="s">
        <v>42</v>
      </c>
      <c r="E5414">
        <v>69933.399999999994</v>
      </c>
      <c r="F5414">
        <v>754</v>
      </c>
      <c r="G5414">
        <v>32442</v>
      </c>
      <c r="H5414" s="2" t="s">
        <v>43</v>
      </c>
      <c r="I5414" s="2" t="s">
        <v>58</v>
      </c>
      <c r="J5414">
        <v>7</v>
      </c>
      <c r="K5414" s="2" t="s">
        <v>59</v>
      </c>
      <c r="L5414">
        <v>0.23</v>
      </c>
      <c r="M5414">
        <v>228869</v>
      </c>
      <c r="N5414">
        <v>3</v>
      </c>
      <c r="O5414" s="2" t="s">
        <v>4957</v>
      </c>
      <c r="P5414" s="2" t="s">
        <v>37</v>
      </c>
      <c r="Q5414" s="2" t="s">
        <v>114</v>
      </c>
      <c r="R5414">
        <v>2</v>
      </c>
      <c r="S5414">
        <v>0</v>
      </c>
      <c r="T5414" s="2" t="s">
        <v>29</v>
      </c>
      <c r="U5414" s="2" t="s">
        <v>10967</v>
      </c>
    </row>
    <row r="5415" spans="1:21">
      <c r="A5415">
        <v>37</v>
      </c>
      <c r="B5415" s="2" t="s">
        <v>30</v>
      </c>
      <c r="C5415" s="2" t="s">
        <v>21</v>
      </c>
      <c r="D5415" s="2" t="s">
        <v>42</v>
      </c>
      <c r="E5415">
        <v>97123</v>
      </c>
      <c r="F5415">
        <v>771</v>
      </c>
      <c r="G5415">
        <v>30777</v>
      </c>
      <c r="H5415" s="2" t="s">
        <v>47</v>
      </c>
      <c r="I5415" s="2" t="s">
        <v>58</v>
      </c>
      <c r="J5415">
        <v>10</v>
      </c>
      <c r="K5415" s="2" t="s">
        <v>25</v>
      </c>
      <c r="L5415">
        <v>0.41</v>
      </c>
      <c r="M5415">
        <v>83719</v>
      </c>
      <c r="N5415">
        <v>2</v>
      </c>
      <c r="O5415" s="2" t="s">
        <v>4072</v>
      </c>
      <c r="P5415" s="2" t="s">
        <v>144</v>
      </c>
      <c r="Q5415" s="2" t="s">
        <v>125</v>
      </c>
      <c r="R5415">
        <v>4</v>
      </c>
      <c r="S5415">
        <v>2</v>
      </c>
      <c r="T5415" s="2" t="s">
        <v>29</v>
      </c>
      <c r="U5415" s="2" t="s">
        <v>10966</v>
      </c>
    </row>
    <row r="5416" spans="1:21">
      <c r="A5416">
        <v>27</v>
      </c>
      <c r="B5416" s="2" t="s">
        <v>30</v>
      </c>
      <c r="C5416" s="2" t="s">
        <v>21</v>
      </c>
      <c r="D5416" s="2" t="s">
        <v>42</v>
      </c>
      <c r="E5416">
        <v>76450</v>
      </c>
      <c r="F5416">
        <v>699</v>
      </c>
      <c r="G5416">
        <v>29964</v>
      </c>
      <c r="H5416" s="2" t="s">
        <v>33</v>
      </c>
      <c r="I5416" s="2" t="s">
        <v>34</v>
      </c>
      <c r="J5416">
        <v>13</v>
      </c>
      <c r="K5416" s="2" t="s">
        <v>59</v>
      </c>
      <c r="L5416">
        <v>0.23</v>
      </c>
      <c r="M5416">
        <v>110852</v>
      </c>
      <c r="N5416">
        <v>2</v>
      </c>
      <c r="O5416" s="2" t="s">
        <v>4958</v>
      </c>
      <c r="P5416" s="2" t="s">
        <v>269</v>
      </c>
      <c r="Q5416" s="2" t="s">
        <v>619</v>
      </c>
      <c r="R5416">
        <v>2</v>
      </c>
      <c r="S5416">
        <v>1</v>
      </c>
      <c r="T5416" s="2" t="s">
        <v>39</v>
      </c>
      <c r="U5416" s="2" t="s">
        <v>10969</v>
      </c>
    </row>
    <row r="5417" spans="1:21">
      <c r="A5417">
        <v>35</v>
      </c>
      <c r="B5417" s="2" t="s">
        <v>30</v>
      </c>
      <c r="C5417" s="2" t="s">
        <v>41</v>
      </c>
      <c r="D5417" s="2" t="s">
        <v>42</v>
      </c>
      <c r="E5417">
        <v>74626</v>
      </c>
      <c r="F5417">
        <v>681</v>
      </c>
      <c r="G5417">
        <v>26565</v>
      </c>
      <c r="H5417" s="2" t="s">
        <v>33</v>
      </c>
      <c r="I5417" s="2" t="s">
        <v>58</v>
      </c>
      <c r="J5417">
        <v>19</v>
      </c>
      <c r="K5417" s="2" t="s">
        <v>25</v>
      </c>
      <c r="L5417">
        <v>0.59</v>
      </c>
      <c r="M5417">
        <v>159741.5</v>
      </c>
      <c r="N5417">
        <v>2</v>
      </c>
      <c r="O5417" s="2" t="s">
        <v>4959</v>
      </c>
      <c r="P5417" s="2" t="s">
        <v>155</v>
      </c>
      <c r="Q5417" s="2" t="s">
        <v>892</v>
      </c>
      <c r="R5417">
        <v>4</v>
      </c>
      <c r="S5417">
        <v>2</v>
      </c>
      <c r="T5417" s="2" t="s">
        <v>81</v>
      </c>
      <c r="U5417" s="2" t="s">
        <v>10966</v>
      </c>
    </row>
    <row r="5418" spans="1:21">
      <c r="A5418">
        <v>49</v>
      </c>
      <c r="B5418" s="2" t="s">
        <v>40</v>
      </c>
      <c r="C5418" s="2" t="s">
        <v>31</v>
      </c>
      <c r="D5418" s="2" t="s">
        <v>69</v>
      </c>
      <c r="E5418">
        <v>53800</v>
      </c>
      <c r="F5418">
        <v>649</v>
      </c>
      <c r="G5418">
        <v>27450.01</v>
      </c>
      <c r="H5418" s="2" t="s">
        <v>23</v>
      </c>
      <c r="I5418" s="2" t="s">
        <v>58</v>
      </c>
      <c r="J5418">
        <v>2</v>
      </c>
      <c r="K5418" s="2" t="s">
        <v>25</v>
      </c>
      <c r="L5418">
        <v>0.51</v>
      </c>
      <c r="M5418">
        <v>159741.5</v>
      </c>
      <c r="N5418">
        <v>0</v>
      </c>
      <c r="O5418" s="2" t="s">
        <v>4960</v>
      </c>
      <c r="P5418" s="2" t="s">
        <v>423</v>
      </c>
      <c r="Q5418" s="2" t="s">
        <v>1112</v>
      </c>
      <c r="R5418">
        <v>2</v>
      </c>
      <c r="S5418">
        <v>0</v>
      </c>
      <c r="T5418" s="2" t="s">
        <v>29</v>
      </c>
      <c r="U5418" s="2" t="s">
        <v>10966</v>
      </c>
    </row>
    <row r="5419" spans="1:21">
      <c r="A5419">
        <v>25</v>
      </c>
      <c r="B5419" s="2" t="s">
        <v>40</v>
      </c>
      <c r="C5419" s="2" t="s">
        <v>21</v>
      </c>
      <c r="D5419" s="2" t="s">
        <v>69</v>
      </c>
      <c r="E5419">
        <v>92832</v>
      </c>
      <c r="F5419">
        <v>718</v>
      </c>
      <c r="G5419">
        <v>45198</v>
      </c>
      <c r="H5419" s="2" t="s">
        <v>33</v>
      </c>
      <c r="I5419" s="2" t="s">
        <v>34</v>
      </c>
      <c r="J5419">
        <v>15</v>
      </c>
      <c r="K5419" s="2" t="s">
        <v>25</v>
      </c>
      <c r="L5419">
        <v>0.28999999999999998</v>
      </c>
      <c r="M5419">
        <v>106439</v>
      </c>
      <c r="N5419">
        <v>3</v>
      </c>
      <c r="O5419" s="2" t="s">
        <v>4961</v>
      </c>
      <c r="P5419" s="2" t="s">
        <v>250</v>
      </c>
      <c r="Q5419" s="2" t="s">
        <v>167</v>
      </c>
      <c r="R5419">
        <v>1</v>
      </c>
      <c r="S5419">
        <v>0</v>
      </c>
      <c r="T5419" s="2" t="s">
        <v>29</v>
      </c>
      <c r="U5419" s="2" t="s">
        <v>10967</v>
      </c>
    </row>
    <row r="5420" spans="1:21">
      <c r="A5420">
        <v>22</v>
      </c>
      <c r="B5420" s="2" t="s">
        <v>40</v>
      </c>
      <c r="C5420" s="2" t="s">
        <v>41</v>
      </c>
      <c r="D5420" s="2" t="s">
        <v>22</v>
      </c>
      <c r="E5420">
        <v>69933.399999999994</v>
      </c>
      <c r="F5420">
        <v>719</v>
      </c>
      <c r="G5420">
        <v>25732</v>
      </c>
      <c r="H5420" s="2" t="s">
        <v>47</v>
      </c>
      <c r="I5420" s="2" t="s">
        <v>24</v>
      </c>
      <c r="J5420">
        <v>12</v>
      </c>
      <c r="K5420" s="2" t="s">
        <v>35</v>
      </c>
      <c r="L5420">
        <v>0.15</v>
      </c>
      <c r="M5420">
        <v>115609</v>
      </c>
      <c r="N5420">
        <v>0</v>
      </c>
      <c r="O5420" s="2" t="s">
        <v>4962</v>
      </c>
      <c r="P5420" s="2" t="s">
        <v>137</v>
      </c>
      <c r="Q5420" s="2" t="s">
        <v>114</v>
      </c>
      <c r="R5420">
        <v>3</v>
      </c>
      <c r="S5420">
        <v>1</v>
      </c>
      <c r="T5420" s="2" t="s">
        <v>39</v>
      </c>
      <c r="U5420" s="2" t="s">
        <v>10966</v>
      </c>
    </row>
    <row r="5421" spans="1:21">
      <c r="A5421">
        <v>55</v>
      </c>
      <c r="B5421" s="2" t="s">
        <v>40</v>
      </c>
      <c r="C5421" s="2" t="s">
        <v>31</v>
      </c>
      <c r="D5421" s="2" t="s">
        <v>69</v>
      </c>
      <c r="E5421">
        <v>99698</v>
      </c>
      <c r="F5421">
        <v>725</v>
      </c>
      <c r="G5421">
        <v>39079</v>
      </c>
      <c r="H5421" s="2" t="s">
        <v>47</v>
      </c>
      <c r="I5421" s="2" t="s">
        <v>58</v>
      </c>
      <c r="J5421">
        <v>0</v>
      </c>
      <c r="K5421" s="2" t="s">
        <v>35</v>
      </c>
      <c r="L5421">
        <v>0.22</v>
      </c>
      <c r="M5421">
        <v>93750</v>
      </c>
      <c r="N5421">
        <v>2</v>
      </c>
      <c r="O5421" s="2" t="s">
        <v>4318</v>
      </c>
      <c r="P5421" s="2" t="s">
        <v>155</v>
      </c>
      <c r="Q5421" s="2" t="s">
        <v>528</v>
      </c>
      <c r="R5421">
        <v>1</v>
      </c>
      <c r="S5421">
        <v>2</v>
      </c>
      <c r="T5421" s="2" t="s">
        <v>39</v>
      </c>
      <c r="U5421" s="2" t="s">
        <v>10966</v>
      </c>
    </row>
    <row r="5422" spans="1:21">
      <c r="A5422">
        <v>22</v>
      </c>
      <c r="B5422" s="2" t="s">
        <v>30</v>
      </c>
      <c r="C5422" s="2" t="s">
        <v>41</v>
      </c>
      <c r="D5422" s="2" t="s">
        <v>32</v>
      </c>
      <c r="E5422">
        <v>39329</v>
      </c>
      <c r="F5422">
        <v>647</v>
      </c>
      <c r="G5422">
        <v>27450.01</v>
      </c>
      <c r="H5422" s="2" t="s">
        <v>23</v>
      </c>
      <c r="I5422" s="2" t="s">
        <v>34</v>
      </c>
      <c r="J5422">
        <v>9</v>
      </c>
      <c r="K5422" s="2" t="s">
        <v>48</v>
      </c>
      <c r="L5422">
        <v>0.46</v>
      </c>
      <c r="M5422">
        <v>217577</v>
      </c>
      <c r="N5422">
        <v>0</v>
      </c>
      <c r="O5422" s="2" t="s">
        <v>4052</v>
      </c>
      <c r="P5422" s="2" t="s">
        <v>242</v>
      </c>
      <c r="Q5422" s="2" t="s">
        <v>151</v>
      </c>
      <c r="R5422">
        <v>1</v>
      </c>
      <c r="S5422">
        <v>0</v>
      </c>
      <c r="T5422" s="2" t="s">
        <v>81</v>
      </c>
      <c r="U5422" s="2" t="s">
        <v>10969</v>
      </c>
    </row>
    <row r="5423" spans="1:21">
      <c r="A5423">
        <v>64</v>
      </c>
      <c r="B5423" s="2" t="s">
        <v>30</v>
      </c>
      <c r="C5423" s="2" t="s">
        <v>41</v>
      </c>
      <c r="D5423" s="2" t="s">
        <v>22</v>
      </c>
      <c r="E5423">
        <v>34059</v>
      </c>
      <c r="F5423">
        <v>783</v>
      </c>
      <c r="G5423">
        <v>48542</v>
      </c>
      <c r="H5423" s="2" t="s">
        <v>47</v>
      </c>
      <c r="I5423" s="2" t="s">
        <v>24</v>
      </c>
      <c r="J5423">
        <v>5</v>
      </c>
      <c r="K5423" s="2" t="s">
        <v>25</v>
      </c>
      <c r="L5423">
        <v>0.25</v>
      </c>
      <c r="M5423">
        <v>159741.5</v>
      </c>
      <c r="N5423">
        <v>2</v>
      </c>
      <c r="O5423" s="2" t="s">
        <v>4963</v>
      </c>
      <c r="P5423" s="2" t="s">
        <v>158</v>
      </c>
      <c r="Q5423" s="2" t="s">
        <v>366</v>
      </c>
      <c r="R5423">
        <v>3</v>
      </c>
      <c r="S5423">
        <v>2</v>
      </c>
      <c r="T5423" s="2" t="s">
        <v>81</v>
      </c>
      <c r="U5423" s="2" t="s">
        <v>10966</v>
      </c>
    </row>
    <row r="5424" spans="1:21">
      <c r="A5424">
        <v>34</v>
      </c>
      <c r="B5424" s="2" t="s">
        <v>30</v>
      </c>
      <c r="C5424" s="2" t="s">
        <v>82</v>
      </c>
      <c r="D5424" s="2" t="s">
        <v>69</v>
      </c>
      <c r="E5424">
        <v>67717</v>
      </c>
      <c r="F5424">
        <v>724</v>
      </c>
      <c r="G5424">
        <v>32578</v>
      </c>
      <c r="H5424" s="2" t="s">
        <v>23</v>
      </c>
      <c r="I5424" s="2" t="s">
        <v>24</v>
      </c>
      <c r="J5424">
        <v>7</v>
      </c>
      <c r="K5424" s="2" t="s">
        <v>25</v>
      </c>
      <c r="L5424">
        <v>0.34</v>
      </c>
      <c r="M5424">
        <v>159741.5</v>
      </c>
      <c r="N5424">
        <v>2</v>
      </c>
      <c r="O5424" s="2" t="s">
        <v>4964</v>
      </c>
      <c r="P5424" s="2" t="s">
        <v>207</v>
      </c>
      <c r="Q5424" s="2" t="s">
        <v>928</v>
      </c>
      <c r="R5424">
        <v>4</v>
      </c>
      <c r="S5424">
        <v>2</v>
      </c>
      <c r="T5424" s="2" t="s">
        <v>29</v>
      </c>
      <c r="U5424" s="2" t="s">
        <v>10966</v>
      </c>
    </row>
    <row r="5425" spans="1:21">
      <c r="A5425">
        <v>67</v>
      </c>
      <c r="B5425" s="2" t="s">
        <v>20</v>
      </c>
      <c r="C5425" s="2" t="s">
        <v>41</v>
      </c>
      <c r="D5425" s="2" t="s">
        <v>69</v>
      </c>
      <c r="E5425">
        <v>91082</v>
      </c>
      <c r="F5425">
        <v>646</v>
      </c>
      <c r="G5425">
        <v>45024</v>
      </c>
      <c r="H5425" s="2" t="s">
        <v>33</v>
      </c>
      <c r="I5425" s="2" t="s">
        <v>58</v>
      </c>
      <c r="J5425">
        <v>5</v>
      </c>
      <c r="K5425" s="2" t="s">
        <v>59</v>
      </c>
      <c r="L5425">
        <v>0.59</v>
      </c>
      <c r="M5425">
        <v>62799</v>
      </c>
      <c r="N5425">
        <v>4</v>
      </c>
      <c r="O5425" s="2" t="s">
        <v>566</v>
      </c>
      <c r="P5425" s="2" t="s">
        <v>166</v>
      </c>
      <c r="Q5425" s="2" t="s">
        <v>304</v>
      </c>
      <c r="R5425">
        <v>2</v>
      </c>
      <c r="S5425">
        <v>1</v>
      </c>
      <c r="T5425" s="2" t="s">
        <v>39</v>
      </c>
      <c r="U5425" s="2" t="s">
        <v>10966</v>
      </c>
    </row>
    <row r="5426" spans="1:21">
      <c r="A5426">
        <v>37</v>
      </c>
      <c r="B5426" s="2" t="s">
        <v>30</v>
      </c>
      <c r="C5426" s="2" t="s">
        <v>31</v>
      </c>
      <c r="D5426" s="2" t="s">
        <v>32</v>
      </c>
      <c r="E5426">
        <v>69933.399999999994</v>
      </c>
      <c r="F5426">
        <v>621</v>
      </c>
      <c r="G5426">
        <v>47918</v>
      </c>
      <c r="H5426" s="2" t="s">
        <v>43</v>
      </c>
      <c r="I5426" s="2" t="s">
        <v>24</v>
      </c>
      <c r="J5426">
        <v>13</v>
      </c>
      <c r="K5426" s="2" t="s">
        <v>35</v>
      </c>
      <c r="L5426">
        <v>0.42</v>
      </c>
      <c r="M5426">
        <v>101637</v>
      </c>
      <c r="N5426">
        <v>2</v>
      </c>
      <c r="O5426" s="2" t="s">
        <v>4965</v>
      </c>
      <c r="P5426" s="2" t="s">
        <v>67</v>
      </c>
      <c r="Q5426" s="2" t="s">
        <v>550</v>
      </c>
      <c r="R5426">
        <v>3</v>
      </c>
      <c r="S5426">
        <v>0</v>
      </c>
      <c r="T5426" s="2" t="s">
        <v>29</v>
      </c>
      <c r="U5426" s="2" t="s">
        <v>10966</v>
      </c>
    </row>
    <row r="5427" spans="1:21">
      <c r="A5427">
        <v>50</v>
      </c>
      <c r="B5427" s="2" t="s">
        <v>40</v>
      </c>
      <c r="C5427" s="2" t="s">
        <v>41</v>
      </c>
      <c r="D5427" s="2" t="s">
        <v>22</v>
      </c>
      <c r="E5427">
        <v>103460</v>
      </c>
      <c r="F5427">
        <v>623</v>
      </c>
      <c r="G5427">
        <v>34363</v>
      </c>
      <c r="H5427" s="2" t="s">
        <v>33</v>
      </c>
      <c r="I5427" s="2" t="s">
        <v>24</v>
      </c>
      <c r="J5427">
        <v>7</v>
      </c>
      <c r="K5427" s="2" t="s">
        <v>25</v>
      </c>
      <c r="L5427">
        <v>0.12</v>
      </c>
      <c r="M5427">
        <v>64808</v>
      </c>
      <c r="N5427">
        <v>2</v>
      </c>
      <c r="O5427" s="2" t="s">
        <v>4966</v>
      </c>
      <c r="P5427" s="2" t="s">
        <v>93</v>
      </c>
      <c r="Q5427" s="2" t="s">
        <v>691</v>
      </c>
      <c r="R5427">
        <v>1</v>
      </c>
      <c r="S5427">
        <v>2</v>
      </c>
      <c r="T5427" s="2" t="s">
        <v>29</v>
      </c>
      <c r="U5427" s="2" t="s">
        <v>10966</v>
      </c>
    </row>
    <row r="5428" spans="1:21">
      <c r="A5428">
        <v>68</v>
      </c>
      <c r="B5428" s="2" t="s">
        <v>40</v>
      </c>
      <c r="C5428" s="2" t="s">
        <v>41</v>
      </c>
      <c r="D5428" s="2" t="s">
        <v>69</v>
      </c>
      <c r="E5428">
        <v>72714</v>
      </c>
      <c r="F5428">
        <v>631</v>
      </c>
      <c r="G5428">
        <v>22999</v>
      </c>
      <c r="H5428" s="2" t="s">
        <v>23</v>
      </c>
      <c r="I5428" s="2" t="s">
        <v>34</v>
      </c>
      <c r="J5428">
        <v>12</v>
      </c>
      <c r="K5428" s="2" t="s">
        <v>25</v>
      </c>
      <c r="L5428">
        <v>0.5</v>
      </c>
      <c r="M5428">
        <v>23134</v>
      </c>
      <c r="N5428">
        <v>4</v>
      </c>
      <c r="O5428" s="2" t="s">
        <v>4967</v>
      </c>
      <c r="P5428" s="2" t="s">
        <v>56</v>
      </c>
      <c r="Q5428" s="2" t="s">
        <v>46</v>
      </c>
      <c r="R5428">
        <v>2</v>
      </c>
      <c r="S5428">
        <v>2</v>
      </c>
      <c r="T5428" s="2" t="s">
        <v>29</v>
      </c>
      <c r="U5428" s="2" t="s">
        <v>10966</v>
      </c>
    </row>
    <row r="5429" spans="1:21">
      <c r="A5429">
        <v>35</v>
      </c>
      <c r="B5429" s="2" t="s">
        <v>40</v>
      </c>
      <c r="C5429" s="2" t="s">
        <v>21</v>
      </c>
      <c r="D5429" s="2" t="s">
        <v>69</v>
      </c>
      <c r="E5429">
        <v>69933.399999999994</v>
      </c>
      <c r="F5429">
        <v>699</v>
      </c>
      <c r="G5429">
        <v>48635</v>
      </c>
      <c r="H5429" s="2" t="s">
        <v>33</v>
      </c>
      <c r="I5429" s="2" t="s">
        <v>58</v>
      </c>
      <c r="J5429">
        <v>8</v>
      </c>
      <c r="K5429" s="2" t="s">
        <v>59</v>
      </c>
      <c r="L5429">
        <v>0.13</v>
      </c>
      <c r="M5429">
        <v>91569</v>
      </c>
      <c r="N5429">
        <v>3</v>
      </c>
      <c r="O5429" s="2" t="s">
        <v>4968</v>
      </c>
      <c r="P5429" s="2" t="s">
        <v>129</v>
      </c>
      <c r="Q5429" s="2" t="s">
        <v>183</v>
      </c>
      <c r="R5429">
        <v>0</v>
      </c>
      <c r="S5429">
        <v>0</v>
      </c>
      <c r="T5429" s="2" t="s">
        <v>29</v>
      </c>
      <c r="U5429" s="2" t="s">
        <v>10967</v>
      </c>
    </row>
    <row r="5430" spans="1:21">
      <c r="A5430">
        <v>59</v>
      </c>
      <c r="B5430" s="2" t="s">
        <v>30</v>
      </c>
      <c r="C5430" s="2" t="s">
        <v>21</v>
      </c>
      <c r="D5430" s="2" t="s">
        <v>32</v>
      </c>
      <c r="E5430">
        <v>107762</v>
      </c>
      <c r="F5430">
        <v>786</v>
      </c>
      <c r="G5430">
        <v>38375</v>
      </c>
      <c r="H5430" s="2" t="s">
        <v>43</v>
      </c>
      <c r="I5430" s="2" t="s">
        <v>24</v>
      </c>
      <c r="J5430">
        <v>16</v>
      </c>
      <c r="K5430" s="2" t="s">
        <v>59</v>
      </c>
      <c r="L5430">
        <v>0.4</v>
      </c>
      <c r="M5430">
        <v>198172</v>
      </c>
      <c r="N5430">
        <v>0</v>
      </c>
      <c r="O5430" s="2" t="s">
        <v>4969</v>
      </c>
      <c r="P5430" s="2" t="s">
        <v>253</v>
      </c>
      <c r="Q5430" s="2" t="s">
        <v>151</v>
      </c>
      <c r="R5430">
        <v>3</v>
      </c>
      <c r="S5430">
        <v>1</v>
      </c>
      <c r="T5430" s="2" t="s">
        <v>39</v>
      </c>
      <c r="U5430" s="2" t="s">
        <v>10969</v>
      </c>
    </row>
    <row r="5431" spans="1:21">
      <c r="A5431">
        <v>61</v>
      </c>
      <c r="B5431" s="2" t="s">
        <v>30</v>
      </c>
      <c r="C5431" s="2" t="s">
        <v>82</v>
      </c>
      <c r="D5431" s="2" t="s">
        <v>32</v>
      </c>
      <c r="E5431">
        <v>108706</v>
      </c>
      <c r="F5431">
        <v>699</v>
      </c>
      <c r="G5431">
        <v>47735</v>
      </c>
      <c r="H5431" s="2" t="s">
        <v>23</v>
      </c>
      <c r="I5431" s="2" t="s">
        <v>34</v>
      </c>
      <c r="J5431">
        <v>5</v>
      </c>
      <c r="K5431" s="2" t="s">
        <v>35</v>
      </c>
      <c r="L5431">
        <v>0.23</v>
      </c>
      <c r="M5431">
        <v>112429</v>
      </c>
      <c r="N5431">
        <v>2</v>
      </c>
      <c r="O5431" s="2" t="s">
        <v>4970</v>
      </c>
      <c r="P5431" s="2" t="s">
        <v>166</v>
      </c>
      <c r="Q5431" s="2" t="s">
        <v>717</v>
      </c>
      <c r="R5431">
        <v>0</v>
      </c>
      <c r="S5431">
        <v>0</v>
      </c>
      <c r="T5431" s="2" t="s">
        <v>39</v>
      </c>
      <c r="U5431" s="2" t="s">
        <v>10966</v>
      </c>
    </row>
    <row r="5432" spans="1:21">
      <c r="A5432">
        <v>63</v>
      </c>
      <c r="B5432" s="2" t="s">
        <v>40</v>
      </c>
      <c r="C5432" s="2" t="s">
        <v>82</v>
      </c>
      <c r="D5432" s="2" t="s">
        <v>32</v>
      </c>
      <c r="E5432">
        <v>91616</v>
      </c>
      <c r="F5432">
        <v>654</v>
      </c>
      <c r="G5432">
        <v>29211</v>
      </c>
      <c r="H5432" s="2" t="s">
        <v>43</v>
      </c>
      <c r="I5432" s="2" t="s">
        <v>24</v>
      </c>
      <c r="J5432">
        <v>0</v>
      </c>
      <c r="K5432" s="2" t="s">
        <v>59</v>
      </c>
      <c r="L5432">
        <v>0.37</v>
      </c>
      <c r="M5432">
        <v>285021</v>
      </c>
      <c r="N5432">
        <v>0</v>
      </c>
      <c r="O5432" s="2" t="s">
        <v>1315</v>
      </c>
      <c r="P5432" s="2" t="s">
        <v>37</v>
      </c>
      <c r="Q5432" s="2" t="s">
        <v>306</v>
      </c>
      <c r="R5432">
        <v>1</v>
      </c>
      <c r="S5432">
        <v>0</v>
      </c>
      <c r="T5432" s="2" t="s">
        <v>39</v>
      </c>
      <c r="U5432" s="2" t="s">
        <v>10966</v>
      </c>
    </row>
    <row r="5433" spans="1:21">
      <c r="A5433">
        <v>29</v>
      </c>
      <c r="B5433" s="2" t="s">
        <v>30</v>
      </c>
      <c r="C5433" s="2" t="s">
        <v>21</v>
      </c>
      <c r="D5433" s="2" t="s">
        <v>69</v>
      </c>
      <c r="E5433">
        <v>21218</v>
      </c>
      <c r="F5433">
        <v>695</v>
      </c>
      <c r="G5433">
        <v>27450.01</v>
      </c>
      <c r="H5433" s="2" t="s">
        <v>33</v>
      </c>
      <c r="I5433" s="2" t="s">
        <v>34</v>
      </c>
      <c r="J5433">
        <v>1</v>
      </c>
      <c r="K5433" s="2" t="s">
        <v>35</v>
      </c>
      <c r="L5433">
        <v>0.27</v>
      </c>
      <c r="M5433">
        <v>289520</v>
      </c>
      <c r="N5433">
        <v>2</v>
      </c>
      <c r="O5433" s="2" t="s">
        <v>3650</v>
      </c>
      <c r="P5433" s="2" t="s">
        <v>155</v>
      </c>
      <c r="Q5433" s="2" t="s">
        <v>392</v>
      </c>
      <c r="R5433">
        <v>3</v>
      </c>
      <c r="S5433">
        <v>2</v>
      </c>
      <c r="T5433" s="2" t="s">
        <v>29</v>
      </c>
      <c r="U5433" s="2" t="s">
        <v>10966</v>
      </c>
    </row>
    <row r="5434" spans="1:21">
      <c r="A5434">
        <v>36</v>
      </c>
      <c r="B5434" s="2" t="s">
        <v>30</v>
      </c>
      <c r="C5434" s="2" t="s">
        <v>31</v>
      </c>
      <c r="D5434" s="2" t="s">
        <v>42</v>
      </c>
      <c r="E5434">
        <v>115719</v>
      </c>
      <c r="F5434">
        <v>629</v>
      </c>
      <c r="G5434">
        <v>7717</v>
      </c>
      <c r="H5434" s="2" t="s">
        <v>47</v>
      </c>
      <c r="I5434" s="2" t="s">
        <v>58</v>
      </c>
      <c r="J5434">
        <v>1</v>
      </c>
      <c r="K5434" s="2" t="s">
        <v>25</v>
      </c>
      <c r="L5434">
        <v>0.38</v>
      </c>
      <c r="M5434">
        <v>127974</v>
      </c>
      <c r="N5434">
        <v>1</v>
      </c>
      <c r="O5434" s="2" t="s">
        <v>4971</v>
      </c>
      <c r="P5434" s="2" t="s">
        <v>289</v>
      </c>
      <c r="Q5434" s="2" t="s">
        <v>177</v>
      </c>
      <c r="R5434">
        <v>2</v>
      </c>
      <c r="S5434">
        <v>1</v>
      </c>
      <c r="T5434" s="2" t="s">
        <v>29</v>
      </c>
      <c r="U5434" s="2" t="s">
        <v>10966</v>
      </c>
    </row>
    <row r="5435" spans="1:21">
      <c r="A5435">
        <v>57</v>
      </c>
      <c r="B5435" s="2" t="s">
        <v>40</v>
      </c>
      <c r="C5435" s="2" t="s">
        <v>21</v>
      </c>
      <c r="D5435" s="2" t="s">
        <v>42</v>
      </c>
      <c r="E5435">
        <v>95082</v>
      </c>
      <c r="F5435">
        <v>649</v>
      </c>
      <c r="G5435">
        <v>16935</v>
      </c>
      <c r="H5435" s="2" t="s">
        <v>43</v>
      </c>
      <c r="I5435" s="2" t="s">
        <v>58</v>
      </c>
      <c r="J5435">
        <v>8</v>
      </c>
      <c r="K5435" s="2" t="s">
        <v>25</v>
      </c>
      <c r="L5435">
        <v>0.33</v>
      </c>
      <c r="M5435">
        <v>94625</v>
      </c>
      <c r="N5435">
        <v>0</v>
      </c>
      <c r="O5435" s="2" t="s">
        <v>4972</v>
      </c>
      <c r="P5435" s="2" t="s">
        <v>45</v>
      </c>
      <c r="Q5435" s="2" t="s">
        <v>65</v>
      </c>
      <c r="R5435">
        <v>2</v>
      </c>
      <c r="S5435">
        <v>0</v>
      </c>
      <c r="T5435" s="2" t="s">
        <v>29</v>
      </c>
      <c r="U5435" s="2" t="s">
        <v>10966</v>
      </c>
    </row>
    <row r="5436" spans="1:21">
      <c r="A5436">
        <v>20</v>
      </c>
      <c r="B5436" s="2" t="s">
        <v>40</v>
      </c>
      <c r="C5436" s="2" t="s">
        <v>82</v>
      </c>
      <c r="D5436" s="2" t="s">
        <v>22</v>
      </c>
      <c r="E5436">
        <v>100066</v>
      </c>
      <c r="F5436">
        <v>682</v>
      </c>
      <c r="G5436">
        <v>40863</v>
      </c>
      <c r="H5436" s="2" t="s">
        <v>47</v>
      </c>
      <c r="I5436" s="2" t="s">
        <v>58</v>
      </c>
      <c r="J5436">
        <v>5</v>
      </c>
      <c r="K5436" s="2" t="s">
        <v>59</v>
      </c>
      <c r="L5436">
        <v>0.46</v>
      </c>
      <c r="M5436">
        <v>22404</v>
      </c>
      <c r="N5436">
        <v>4</v>
      </c>
      <c r="O5436" s="2" t="s">
        <v>4973</v>
      </c>
      <c r="P5436" s="2" t="s">
        <v>27</v>
      </c>
      <c r="Q5436" s="2" t="s">
        <v>246</v>
      </c>
      <c r="R5436">
        <v>4</v>
      </c>
      <c r="S5436">
        <v>2</v>
      </c>
      <c r="T5436" s="2" t="s">
        <v>81</v>
      </c>
      <c r="U5436" s="2" t="s">
        <v>10966</v>
      </c>
    </row>
    <row r="5437" spans="1:21">
      <c r="A5437">
        <v>26</v>
      </c>
      <c r="B5437" s="2" t="s">
        <v>30</v>
      </c>
      <c r="C5437" s="2" t="s">
        <v>31</v>
      </c>
      <c r="D5437" s="2" t="s">
        <v>22</v>
      </c>
      <c r="E5437">
        <v>42347</v>
      </c>
      <c r="F5437">
        <v>713</v>
      </c>
      <c r="G5437">
        <v>30194</v>
      </c>
      <c r="H5437" s="2" t="s">
        <v>23</v>
      </c>
      <c r="I5437" s="2" t="s">
        <v>34</v>
      </c>
      <c r="J5437">
        <v>5</v>
      </c>
      <c r="K5437" s="2" t="s">
        <v>25</v>
      </c>
      <c r="L5437">
        <v>0.46</v>
      </c>
      <c r="M5437">
        <v>36720</v>
      </c>
      <c r="N5437">
        <v>2</v>
      </c>
      <c r="O5437" s="2" t="s">
        <v>2457</v>
      </c>
      <c r="P5437" s="2" t="s">
        <v>150</v>
      </c>
      <c r="Q5437" s="2" t="s">
        <v>306</v>
      </c>
      <c r="R5437">
        <v>3</v>
      </c>
      <c r="S5437">
        <v>2</v>
      </c>
      <c r="T5437" s="2" t="s">
        <v>39</v>
      </c>
      <c r="U5437" s="2" t="s">
        <v>10966</v>
      </c>
    </row>
    <row r="5438" spans="1:21">
      <c r="A5438">
        <v>39</v>
      </c>
      <c r="B5438" s="2" t="s">
        <v>30</v>
      </c>
      <c r="C5438" s="2" t="s">
        <v>21</v>
      </c>
      <c r="D5438" s="2" t="s">
        <v>42</v>
      </c>
      <c r="E5438">
        <v>85696</v>
      </c>
      <c r="F5438">
        <v>665</v>
      </c>
      <c r="G5438">
        <v>27450.01</v>
      </c>
      <c r="H5438" s="2" t="s">
        <v>33</v>
      </c>
      <c r="I5438" s="2" t="s">
        <v>34</v>
      </c>
      <c r="J5438">
        <v>19</v>
      </c>
      <c r="K5438" s="2" t="s">
        <v>35</v>
      </c>
      <c r="L5438">
        <v>0.24</v>
      </c>
      <c r="M5438">
        <v>80653</v>
      </c>
      <c r="N5438">
        <v>1</v>
      </c>
      <c r="O5438" s="2" t="s">
        <v>4974</v>
      </c>
      <c r="P5438" s="2" t="s">
        <v>382</v>
      </c>
      <c r="Q5438" s="2" t="s">
        <v>695</v>
      </c>
      <c r="R5438">
        <v>1</v>
      </c>
      <c r="S5438">
        <v>0</v>
      </c>
      <c r="T5438" s="2" t="s">
        <v>29</v>
      </c>
      <c r="U5438" s="2" t="s">
        <v>10966</v>
      </c>
    </row>
    <row r="5439" spans="1:21">
      <c r="A5439">
        <v>49</v>
      </c>
      <c r="B5439" s="2" t="s">
        <v>20</v>
      </c>
      <c r="C5439" s="2" t="s">
        <v>21</v>
      </c>
      <c r="D5439" s="2" t="s">
        <v>22</v>
      </c>
      <c r="E5439">
        <v>84261</v>
      </c>
      <c r="F5439">
        <v>640</v>
      </c>
      <c r="G5439">
        <v>49666</v>
      </c>
      <c r="H5439" s="2" t="s">
        <v>43</v>
      </c>
      <c r="I5439" s="2" t="s">
        <v>34</v>
      </c>
      <c r="J5439">
        <v>11</v>
      </c>
      <c r="K5439" s="2" t="s">
        <v>59</v>
      </c>
      <c r="L5439">
        <v>0.48</v>
      </c>
      <c r="M5439">
        <v>299724</v>
      </c>
      <c r="N5439">
        <v>0</v>
      </c>
      <c r="O5439" s="2" t="s">
        <v>4975</v>
      </c>
      <c r="P5439" s="2" t="s">
        <v>87</v>
      </c>
      <c r="Q5439" s="2" t="s">
        <v>246</v>
      </c>
      <c r="R5439">
        <v>4</v>
      </c>
      <c r="S5439">
        <v>2</v>
      </c>
      <c r="T5439" s="2" t="s">
        <v>39</v>
      </c>
      <c r="U5439" s="2" t="s">
        <v>10969</v>
      </c>
    </row>
    <row r="5440" spans="1:21">
      <c r="A5440">
        <v>62</v>
      </c>
      <c r="B5440" s="2" t="s">
        <v>40</v>
      </c>
      <c r="C5440" s="2" t="s">
        <v>31</v>
      </c>
      <c r="D5440" s="2" t="s">
        <v>22</v>
      </c>
      <c r="E5440">
        <v>30204</v>
      </c>
      <c r="F5440">
        <v>624</v>
      </c>
      <c r="G5440">
        <v>37010</v>
      </c>
      <c r="H5440" s="2" t="s">
        <v>33</v>
      </c>
      <c r="I5440" s="2" t="s">
        <v>24</v>
      </c>
      <c r="J5440">
        <v>4</v>
      </c>
      <c r="K5440" s="2" t="s">
        <v>25</v>
      </c>
      <c r="L5440">
        <v>0.57999999999999996</v>
      </c>
      <c r="M5440">
        <v>141946</v>
      </c>
      <c r="N5440">
        <v>1</v>
      </c>
      <c r="O5440" s="2" t="s">
        <v>4976</v>
      </c>
      <c r="P5440" s="2" t="s">
        <v>166</v>
      </c>
      <c r="Q5440" s="2" t="s">
        <v>354</v>
      </c>
      <c r="R5440">
        <v>3</v>
      </c>
      <c r="S5440">
        <v>1</v>
      </c>
      <c r="T5440" s="2" t="s">
        <v>29</v>
      </c>
      <c r="U5440" s="2" t="s">
        <v>10966</v>
      </c>
    </row>
    <row r="5441" spans="1:21">
      <c r="A5441">
        <v>37</v>
      </c>
      <c r="B5441" s="2" t="s">
        <v>40</v>
      </c>
      <c r="C5441" s="2" t="s">
        <v>41</v>
      </c>
      <c r="D5441" s="2" t="s">
        <v>42</v>
      </c>
      <c r="E5441">
        <v>32872</v>
      </c>
      <c r="F5441">
        <v>756</v>
      </c>
      <c r="G5441">
        <v>20874</v>
      </c>
      <c r="H5441" s="2" t="s">
        <v>43</v>
      </c>
      <c r="I5441" s="2" t="s">
        <v>58</v>
      </c>
      <c r="J5441">
        <v>15</v>
      </c>
      <c r="K5441" s="2" t="s">
        <v>25</v>
      </c>
      <c r="L5441">
        <v>0.44</v>
      </c>
      <c r="M5441">
        <v>147220</v>
      </c>
      <c r="N5441">
        <v>4</v>
      </c>
      <c r="O5441" s="2" t="s">
        <v>4977</v>
      </c>
      <c r="P5441" s="2" t="s">
        <v>237</v>
      </c>
      <c r="Q5441" s="2" t="s">
        <v>619</v>
      </c>
      <c r="R5441">
        <v>1</v>
      </c>
      <c r="S5441">
        <v>0</v>
      </c>
      <c r="T5441" s="2" t="s">
        <v>29</v>
      </c>
      <c r="U5441" s="2" t="s">
        <v>10967</v>
      </c>
    </row>
    <row r="5442" spans="1:21">
      <c r="A5442">
        <v>45</v>
      </c>
      <c r="B5442" s="2" t="s">
        <v>20</v>
      </c>
      <c r="C5442" s="2" t="s">
        <v>21</v>
      </c>
      <c r="D5442" s="2" t="s">
        <v>32</v>
      </c>
      <c r="E5442">
        <v>27444</v>
      </c>
      <c r="F5442">
        <v>670</v>
      </c>
      <c r="G5442">
        <v>6110</v>
      </c>
      <c r="H5442" s="2" t="s">
        <v>43</v>
      </c>
      <c r="I5442" s="2" t="s">
        <v>34</v>
      </c>
      <c r="J5442">
        <v>5</v>
      </c>
      <c r="K5442" s="2" t="s">
        <v>48</v>
      </c>
      <c r="L5442">
        <v>0.31</v>
      </c>
      <c r="M5442">
        <v>233568</v>
      </c>
      <c r="N5442">
        <v>4</v>
      </c>
      <c r="O5442" s="2" t="s">
        <v>4978</v>
      </c>
      <c r="P5442" s="2" t="s">
        <v>352</v>
      </c>
      <c r="Q5442" s="2" t="s">
        <v>215</v>
      </c>
      <c r="R5442">
        <v>4</v>
      </c>
      <c r="S5442">
        <v>0</v>
      </c>
      <c r="T5442" s="2" t="s">
        <v>81</v>
      </c>
      <c r="U5442" s="2" t="s">
        <v>10966</v>
      </c>
    </row>
    <row r="5443" spans="1:21">
      <c r="A5443">
        <v>59</v>
      </c>
      <c r="B5443" s="2" t="s">
        <v>20</v>
      </c>
      <c r="C5443" s="2" t="s">
        <v>82</v>
      </c>
      <c r="D5443" s="2" t="s">
        <v>32</v>
      </c>
      <c r="E5443">
        <v>117047</v>
      </c>
      <c r="F5443">
        <v>767</v>
      </c>
      <c r="G5443">
        <v>30420</v>
      </c>
      <c r="H5443" s="2" t="s">
        <v>33</v>
      </c>
      <c r="I5443" s="2" t="s">
        <v>58</v>
      </c>
      <c r="J5443">
        <v>5</v>
      </c>
      <c r="K5443" s="2" t="s">
        <v>25</v>
      </c>
      <c r="L5443">
        <v>0.24</v>
      </c>
      <c r="M5443">
        <v>67281</v>
      </c>
      <c r="N5443">
        <v>2</v>
      </c>
      <c r="O5443" s="2" t="s">
        <v>4979</v>
      </c>
      <c r="P5443" s="2" t="s">
        <v>87</v>
      </c>
      <c r="Q5443" s="2" t="s">
        <v>317</v>
      </c>
      <c r="R5443">
        <v>2</v>
      </c>
      <c r="S5443">
        <v>0</v>
      </c>
      <c r="T5443" s="2" t="s">
        <v>29</v>
      </c>
      <c r="U5443" s="2" t="s">
        <v>10966</v>
      </c>
    </row>
    <row r="5444" spans="1:21">
      <c r="A5444">
        <v>45</v>
      </c>
      <c r="B5444" s="2" t="s">
        <v>40</v>
      </c>
      <c r="C5444" s="2" t="s">
        <v>41</v>
      </c>
      <c r="D5444" s="2" t="s">
        <v>42</v>
      </c>
      <c r="E5444">
        <v>118489</v>
      </c>
      <c r="F5444">
        <v>725</v>
      </c>
      <c r="G5444">
        <v>8210</v>
      </c>
      <c r="H5444" s="2" t="s">
        <v>23</v>
      </c>
      <c r="I5444" s="2" t="s">
        <v>34</v>
      </c>
      <c r="J5444">
        <v>8</v>
      </c>
      <c r="K5444" s="2" t="s">
        <v>59</v>
      </c>
      <c r="L5444">
        <v>0.32</v>
      </c>
      <c r="M5444">
        <v>155283</v>
      </c>
      <c r="N5444">
        <v>1</v>
      </c>
      <c r="O5444" s="2" t="s">
        <v>4980</v>
      </c>
      <c r="P5444" s="2" t="s">
        <v>234</v>
      </c>
      <c r="Q5444" s="2" t="s">
        <v>319</v>
      </c>
      <c r="R5444">
        <v>4</v>
      </c>
      <c r="S5444">
        <v>0</v>
      </c>
      <c r="T5444" s="2" t="s">
        <v>39</v>
      </c>
      <c r="U5444" s="2" t="s">
        <v>10966</v>
      </c>
    </row>
    <row r="5445" spans="1:21">
      <c r="A5445">
        <v>66</v>
      </c>
      <c r="B5445" s="2" t="s">
        <v>40</v>
      </c>
      <c r="C5445" s="2" t="s">
        <v>21</v>
      </c>
      <c r="D5445" s="2" t="s">
        <v>42</v>
      </c>
      <c r="E5445">
        <v>58921</v>
      </c>
      <c r="F5445">
        <v>708</v>
      </c>
      <c r="G5445">
        <v>34994</v>
      </c>
      <c r="H5445" s="2" t="s">
        <v>23</v>
      </c>
      <c r="I5445" s="2" t="s">
        <v>34</v>
      </c>
      <c r="J5445">
        <v>4</v>
      </c>
      <c r="K5445" s="2" t="s">
        <v>25</v>
      </c>
      <c r="L5445">
        <v>0.41</v>
      </c>
      <c r="M5445">
        <v>284886</v>
      </c>
      <c r="N5445">
        <v>4</v>
      </c>
      <c r="O5445" s="2" t="s">
        <v>869</v>
      </c>
      <c r="P5445" s="2" t="s">
        <v>430</v>
      </c>
      <c r="Q5445" s="2" t="s">
        <v>191</v>
      </c>
      <c r="R5445">
        <v>0</v>
      </c>
      <c r="S5445">
        <v>1</v>
      </c>
      <c r="T5445" s="2" t="s">
        <v>39</v>
      </c>
      <c r="U5445" s="2" t="s">
        <v>10966</v>
      </c>
    </row>
    <row r="5446" spans="1:21">
      <c r="A5446">
        <v>20</v>
      </c>
      <c r="B5446" s="2" t="s">
        <v>30</v>
      </c>
      <c r="C5446" s="2" t="s">
        <v>82</v>
      </c>
      <c r="D5446" s="2" t="s">
        <v>32</v>
      </c>
      <c r="E5446">
        <v>57459</v>
      </c>
      <c r="F5446">
        <v>699</v>
      </c>
      <c r="G5446">
        <v>35290</v>
      </c>
      <c r="H5446" s="2" t="s">
        <v>47</v>
      </c>
      <c r="I5446" s="2" t="s">
        <v>58</v>
      </c>
      <c r="J5446">
        <v>7</v>
      </c>
      <c r="K5446" s="2" t="s">
        <v>25</v>
      </c>
      <c r="L5446">
        <v>0.12</v>
      </c>
      <c r="M5446">
        <v>184821</v>
      </c>
      <c r="N5446">
        <v>4</v>
      </c>
      <c r="O5446" s="2" t="s">
        <v>4981</v>
      </c>
      <c r="P5446" s="2" t="s">
        <v>308</v>
      </c>
      <c r="Q5446" s="2" t="s">
        <v>892</v>
      </c>
      <c r="R5446">
        <v>4</v>
      </c>
      <c r="S5446">
        <v>0</v>
      </c>
      <c r="T5446" s="2" t="s">
        <v>39</v>
      </c>
      <c r="U5446" s="2" t="s">
        <v>10966</v>
      </c>
    </row>
    <row r="5447" spans="1:21">
      <c r="A5447">
        <v>49</v>
      </c>
      <c r="B5447" s="2" t="s">
        <v>40</v>
      </c>
      <c r="C5447" s="2" t="s">
        <v>82</v>
      </c>
      <c r="D5447" s="2" t="s">
        <v>22</v>
      </c>
      <c r="E5447">
        <v>45236</v>
      </c>
      <c r="F5447">
        <v>743</v>
      </c>
      <c r="G5447">
        <v>23341</v>
      </c>
      <c r="H5447" s="2" t="s">
        <v>47</v>
      </c>
      <c r="I5447" s="2" t="s">
        <v>58</v>
      </c>
      <c r="J5447">
        <v>3</v>
      </c>
      <c r="K5447" s="2" t="s">
        <v>35</v>
      </c>
      <c r="L5447">
        <v>0.41</v>
      </c>
      <c r="M5447">
        <v>106365</v>
      </c>
      <c r="N5447">
        <v>2</v>
      </c>
      <c r="O5447" s="2" t="s">
        <v>4982</v>
      </c>
      <c r="P5447" s="2" t="s">
        <v>423</v>
      </c>
      <c r="Q5447" s="2" t="s">
        <v>211</v>
      </c>
      <c r="R5447">
        <v>2</v>
      </c>
      <c r="S5447">
        <v>1</v>
      </c>
      <c r="T5447" s="2" t="s">
        <v>29</v>
      </c>
      <c r="U5447" s="2" t="s">
        <v>10966</v>
      </c>
    </row>
    <row r="5448" spans="1:21">
      <c r="A5448">
        <v>64</v>
      </c>
      <c r="B5448" s="2" t="s">
        <v>40</v>
      </c>
      <c r="C5448" s="2" t="s">
        <v>82</v>
      </c>
      <c r="D5448" s="2" t="s">
        <v>42</v>
      </c>
      <c r="E5448">
        <v>27837</v>
      </c>
      <c r="F5448">
        <v>742</v>
      </c>
      <c r="G5448">
        <v>34213</v>
      </c>
      <c r="H5448" s="2" t="s">
        <v>33</v>
      </c>
      <c r="I5448" s="2" t="s">
        <v>58</v>
      </c>
      <c r="J5448">
        <v>16</v>
      </c>
      <c r="K5448" s="2" t="s">
        <v>35</v>
      </c>
      <c r="L5448">
        <v>0.56999999999999995</v>
      </c>
      <c r="M5448">
        <v>101550</v>
      </c>
      <c r="N5448">
        <v>0</v>
      </c>
      <c r="O5448" s="2" t="s">
        <v>1915</v>
      </c>
      <c r="P5448" s="2" t="s">
        <v>182</v>
      </c>
      <c r="Q5448" s="2" t="s">
        <v>333</v>
      </c>
      <c r="R5448">
        <v>2</v>
      </c>
      <c r="S5448">
        <v>2</v>
      </c>
      <c r="T5448" s="2" t="s">
        <v>29</v>
      </c>
      <c r="U5448" s="2" t="s">
        <v>10967</v>
      </c>
    </row>
    <row r="5449" spans="1:21">
      <c r="A5449">
        <v>68</v>
      </c>
      <c r="B5449" s="2" t="s">
        <v>20</v>
      </c>
      <c r="C5449" s="2" t="s">
        <v>41</v>
      </c>
      <c r="D5449" s="2" t="s">
        <v>22</v>
      </c>
      <c r="E5449">
        <v>69933.399999999994</v>
      </c>
      <c r="F5449">
        <v>665</v>
      </c>
      <c r="G5449">
        <v>27450.01</v>
      </c>
      <c r="H5449" s="2" t="s">
        <v>33</v>
      </c>
      <c r="I5449" s="2" t="s">
        <v>58</v>
      </c>
      <c r="J5449">
        <v>9</v>
      </c>
      <c r="K5449" s="2" t="s">
        <v>35</v>
      </c>
      <c r="L5449">
        <v>0.4</v>
      </c>
      <c r="M5449">
        <v>100417</v>
      </c>
      <c r="N5449">
        <v>2</v>
      </c>
      <c r="O5449" s="2" t="s">
        <v>4983</v>
      </c>
      <c r="P5449" s="2" t="s">
        <v>79</v>
      </c>
      <c r="Q5449" s="2" t="s">
        <v>1441</v>
      </c>
      <c r="R5449">
        <v>3</v>
      </c>
      <c r="S5449">
        <v>2</v>
      </c>
      <c r="T5449" s="2" t="s">
        <v>81</v>
      </c>
      <c r="U5449" s="2" t="s">
        <v>10966</v>
      </c>
    </row>
    <row r="5450" spans="1:21">
      <c r="A5450">
        <v>56</v>
      </c>
      <c r="B5450" s="2" t="s">
        <v>40</v>
      </c>
      <c r="C5450" s="2" t="s">
        <v>82</v>
      </c>
      <c r="D5450" s="2" t="s">
        <v>22</v>
      </c>
      <c r="E5450">
        <v>104688</v>
      </c>
      <c r="F5450">
        <v>782</v>
      </c>
      <c r="G5450">
        <v>42080</v>
      </c>
      <c r="H5450" s="2" t="s">
        <v>43</v>
      </c>
      <c r="I5450" s="2" t="s">
        <v>24</v>
      </c>
      <c r="J5450">
        <v>10</v>
      </c>
      <c r="K5450" s="2" t="s">
        <v>59</v>
      </c>
      <c r="L5450">
        <v>0.38</v>
      </c>
      <c r="M5450">
        <v>119743</v>
      </c>
      <c r="N5450">
        <v>0</v>
      </c>
      <c r="O5450" s="2" t="s">
        <v>4984</v>
      </c>
      <c r="P5450" s="2" t="s">
        <v>158</v>
      </c>
      <c r="Q5450" s="2" t="s">
        <v>217</v>
      </c>
      <c r="R5450">
        <v>1</v>
      </c>
      <c r="S5450">
        <v>2</v>
      </c>
      <c r="T5450" s="2" t="s">
        <v>81</v>
      </c>
      <c r="U5450" s="2" t="s">
        <v>10969</v>
      </c>
    </row>
    <row r="5451" spans="1:21">
      <c r="A5451">
        <v>46</v>
      </c>
      <c r="B5451" s="2" t="s">
        <v>20</v>
      </c>
      <c r="C5451" s="2" t="s">
        <v>82</v>
      </c>
      <c r="D5451" s="2" t="s">
        <v>32</v>
      </c>
      <c r="E5451">
        <v>29145</v>
      </c>
      <c r="F5451">
        <v>709</v>
      </c>
      <c r="G5451">
        <v>27450.01</v>
      </c>
      <c r="H5451" s="2" t="s">
        <v>43</v>
      </c>
      <c r="I5451" s="2" t="s">
        <v>34</v>
      </c>
      <c r="J5451">
        <v>2</v>
      </c>
      <c r="K5451" s="2" t="s">
        <v>25</v>
      </c>
      <c r="L5451">
        <v>0.34</v>
      </c>
      <c r="M5451">
        <v>290144</v>
      </c>
      <c r="N5451">
        <v>0</v>
      </c>
      <c r="O5451" s="2" t="s">
        <v>4985</v>
      </c>
      <c r="P5451" s="2" t="s">
        <v>237</v>
      </c>
      <c r="Q5451" s="2" t="s">
        <v>122</v>
      </c>
      <c r="R5451">
        <v>2</v>
      </c>
      <c r="S5451">
        <v>2</v>
      </c>
      <c r="T5451" s="2" t="s">
        <v>29</v>
      </c>
      <c r="U5451" s="2" t="s">
        <v>10966</v>
      </c>
    </row>
    <row r="5452" spans="1:21">
      <c r="A5452">
        <v>27</v>
      </c>
      <c r="B5452" s="2" t="s">
        <v>40</v>
      </c>
      <c r="C5452" s="2" t="s">
        <v>41</v>
      </c>
      <c r="D5452" s="2" t="s">
        <v>22</v>
      </c>
      <c r="E5452">
        <v>31093</v>
      </c>
      <c r="F5452">
        <v>699</v>
      </c>
      <c r="G5452">
        <v>37961</v>
      </c>
      <c r="H5452" s="2" t="s">
        <v>47</v>
      </c>
      <c r="I5452" s="2" t="s">
        <v>34</v>
      </c>
      <c r="J5452">
        <v>18</v>
      </c>
      <c r="K5452" s="2" t="s">
        <v>59</v>
      </c>
      <c r="L5452">
        <v>0.53</v>
      </c>
      <c r="M5452">
        <v>32998</v>
      </c>
      <c r="N5452">
        <v>0</v>
      </c>
      <c r="O5452" s="2" t="s">
        <v>4986</v>
      </c>
      <c r="P5452" s="2" t="s">
        <v>79</v>
      </c>
      <c r="Q5452" s="2" t="s">
        <v>258</v>
      </c>
      <c r="R5452">
        <v>2</v>
      </c>
      <c r="S5452">
        <v>2</v>
      </c>
      <c r="T5452" s="2" t="s">
        <v>29</v>
      </c>
      <c r="U5452" s="2" t="s">
        <v>10970</v>
      </c>
    </row>
    <row r="5453" spans="1:21">
      <c r="A5453">
        <v>49</v>
      </c>
      <c r="B5453" s="2" t="s">
        <v>40</v>
      </c>
      <c r="C5453" s="2" t="s">
        <v>31</v>
      </c>
      <c r="D5453" s="2" t="s">
        <v>69</v>
      </c>
      <c r="E5453">
        <v>35493</v>
      </c>
      <c r="F5453">
        <v>640</v>
      </c>
      <c r="G5453">
        <v>13998</v>
      </c>
      <c r="H5453" s="2" t="s">
        <v>23</v>
      </c>
      <c r="I5453" s="2" t="s">
        <v>58</v>
      </c>
      <c r="J5453">
        <v>16</v>
      </c>
      <c r="K5453" s="2" t="s">
        <v>59</v>
      </c>
      <c r="L5453">
        <v>0.26</v>
      </c>
      <c r="M5453">
        <v>159741.5</v>
      </c>
      <c r="N5453">
        <v>1</v>
      </c>
      <c r="O5453" s="2" t="s">
        <v>966</v>
      </c>
      <c r="P5453" s="2" t="s">
        <v>111</v>
      </c>
      <c r="Q5453" s="2" t="s">
        <v>486</v>
      </c>
      <c r="R5453">
        <v>4</v>
      </c>
      <c r="S5453">
        <v>1</v>
      </c>
      <c r="T5453" s="2" t="s">
        <v>29</v>
      </c>
      <c r="U5453" s="2" t="s">
        <v>10969</v>
      </c>
    </row>
    <row r="5454" spans="1:21">
      <c r="A5454">
        <v>45</v>
      </c>
      <c r="B5454" s="2" t="s">
        <v>30</v>
      </c>
      <c r="C5454" s="2" t="s">
        <v>41</v>
      </c>
      <c r="D5454" s="2" t="s">
        <v>32</v>
      </c>
      <c r="E5454">
        <v>39056</v>
      </c>
      <c r="F5454">
        <v>699</v>
      </c>
      <c r="G5454">
        <v>12238</v>
      </c>
      <c r="H5454" s="2" t="s">
        <v>23</v>
      </c>
      <c r="I5454" s="2" t="s">
        <v>58</v>
      </c>
      <c r="J5454">
        <v>7</v>
      </c>
      <c r="K5454" s="2" t="s">
        <v>35</v>
      </c>
      <c r="L5454">
        <v>0.59</v>
      </c>
      <c r="M5454">
        <v>101890</v>
      </c>
      <c r="N5454">
        <v>0</v>
      </c>
      <c r="O5454" s="2" t="s">
        <v>4514</v>
      </c>
      <c r="P5454" s="2" t="s">
        <v>182</v>
      </c>
      <c r="Q5454" s="2" t="s">
        <v>758</v>
      </c>
      <c r="R5454">
        <v>2</v>
      </c>
      <c r="S5454">
        <v>0</v>
      </c>
      <c r="T5454" s="2" t="s">
        <v>29</v>
      </c>
      <c r="U5454" s="2" t="s">
        <v>10967</v>
      </c>
    </row>
    <row r="5455" spans="1:21">
      <c r="A5455">
        <v>52</v>
      </c>
      <c r="B5455" s="2" t="s">
        <v>30</v>
      </c>
      <c r="C5455" s="2" t="s">
        <v>21</v>
      </c>
      <c r="D5455" s="2" t="s">
        <v>69</v>
      </c>
      <c r="E5455">
        <v>51716</v>
      </c>
      <c r="F5455">
        <v>792</v>
      </c>
      <c r="G5455">
        <v>29942</v>
      </c>
      <c r="H5455" s="2" t="s">
        <v>23</v>
      </c>
      <c r="I5455" s="2" t="s">
        <v>58</v>
      </c>
      <c r="J5455">
        <v>15</v>
      </c>
      <c r="K5455" s="2" t="s">
        <v>48</v>
      </c>
      <c r="L5455">
        <v>0.55000000000000004</v>
      </c>
      <c r="M5455">
        <v>159741.5</v>
      </c>
      <c r="N5455">
        <v>1</v>
      </c>
      <c r="O5455" s="2" t="s">
        <v>4987</v>
      </c>
      <c r="P5455" s="2" t="s">
        <v>260</v>
      </c>
      <c r="Q5455" s="2" t="s">
        <v>850</v>
      </c>
      <c r="R5455">
        <v>3</v>
      </c>
      <c r="S5455">
        <v>0</v>
      </c>
      <c r="T5455" s="2" t="s">
        <v>39</v>
      </c>
      <c r="U5455" s="2" t="s">
        <v>10969</v>
      </c>
    </row>
    <row r="5456" spans="1:21">
      <c r="A5456">
        <v>25</v>
      </c>
      <c r="B5456" s="2" t="s">
        <v>20</v>
      </c>
      <c r="C5456" s="2" t="s">
        <v>31</v>
      </c>
      <c r="D5456" s="2" t="s">
        <v>22</v>
      </c>
      <c r="E5456">
        <v>114414</v>
      </c>
      <c r="F5456">
        <v>659</v>
      </c>
      <c r="G5456">
        <v>7012</v>
      </c>
      <c r="H5456" s="2" t="s">
        <v>47</v>
      </c>
      <c r="I5456" s="2" t="s">
        <v>34</v>
      </c>
      <c r="J5456">
        <v>0</v>
      </c>
      <c r="K5456" s="2" t="s">
        <v>35</v>
      </c>
      <c r="L5456">
        <v>0.27</v>
      </c>
      <c r="M5456">
        <v>167209</v>
      </c>
      <c r="N5456">
        <v>2</v>
      </c>
      <c r="O5456" s="2" t="s">
        <v>4988</v>
      </c>
      <c r="P5456" s="2" t="s">
        <v>64</v>
      </c>
      <c r="Q5456" s="2" t="s">
        <v>420</v>
      </c>
      <c r="R5456">
        <v>2</v>
      </c>
      <c r="S5456">
        <v>1</v>
      </c>
      <c r="T5456" s="2" t="s">
        <v>29</v>
      </c>
      <c r="U5456" s="2" t="s">
        <v>10971</v>
      </c>
    </row>
    <row r="5457" spans="1:21">
      <c r="A5457">
        <v>62</v>
      </c>
      <c r="B5457" s="2" t="s">
        <v>30</v>
      </c>
      <c r="C5457" s="2" t="s">
        <v>21</v>
      </c>
      <c r="D5457" s="2" t="s">
        <v>69</v>
      </c>
      <c r="E5457">
        <v>21223</v>
      </c>
      <c r="F5457">
        <v>639</v>
      </c>
      <c r="G5457">
        <v>17587</v>
      </c>
      <c r="H5457" s="2" t="s">
        <v>33</v>
      </c>
      <c r="I5457" s="2" t="s">
        <v>58</v>
      </c>
      <c r="J5457">
        <v>19</v>
      </c>
      <c r="K5457" s="2" t="s">
        <v>35</v>
      </c>
      <c r="L5457">
        <v>0.52</v>
      </c>
      <c r="M5457">
        <v>216580</v>
      </c>
      <c r="N5457">
        <v>3</v>
      </c>
      <c r="O5457" s="2" t="s">
        <v>4989</v>
      </c>
      <c r="P5457" s="2" t="s">
        <v>101</v>
      </c>
      <c r="Q5457" s="2" t="s">
        <v>820</v>
      </c>
      <c r="R5457">
        <v>3</v>
      </c>
      <c r="S5457">
        <v>1</v>
      </c>
      <c r="T5457" s="2" t="s">
        <v>29</v>
      </c>
      <c r="U5457" s="2" t="s">
        <v>10966</v>
      </c>
    </row>
    <row r="5458" spans="1:21">
      <c r="A5458">
        <v>36</v>
      </c>
      <c r="B5458" s="2" t="s">
        <v>20</v>
      </c>
      <c r="C5458" s="2" t="s">
        <v>21</v>
      </c>
      <c r="D5458" s="2" t="s">
        <v>42</v>
      </c>
      <c r="E5458">
        <v>34864</v>
      </c>
      <c r="F5458">
        <v>782</v>
      </c>
      <c r="G5458">
        <v>11357</v>
      </c>
      <c r="H5458" s="2" t="s">
        <v>33</v>
      </c>
      <c r="I5458" s="2" t="s">
        <v>24</v>
      </c>
      <c r="J5458">
        <v>1</v>
      </c>
      <c r="K5458" s="2" t="s">
        <v>25</v>
      </c>
      <c r="L5458">
        <v>0.32</v>
      </c>
      <c r="M5458">
        <v>159741.5</v>
      </c>
      <c r="N5458">
        <v>2</v>
      </c>
      <c r="O5458" s="2" t="s">
        <v>4990</v>
      </c>
      <c r="P5458" s="2" t="s">
        <v>166</v>
      </c>
      <c r="Q5458" s="2" t="s">
        <v>614</v>
      </c>
      <c r="R5458">
        <v>1</v>
      </c>
      <c r="S5458">
        <v>1</v>
      </c>
      <c r="T5458" s="2" t="s">
        <v>81</v>
      </c>
      <c r="U5458" s="2" t="s">
        <v>10966</v>
      </c>
    </row>
    <row r="5459" spans="1:21">
      <c r="A5459">
        <v>64</v>
      </c>
      <c r="B5459" s="2" t="s">
        <v>40</v>
      </c>
      <c r="C5459" s="2" t="s">
        <v>21</v>
      </c>
      <c r="D5459" s="2" t="s">
        <v>22</v>
      </c>
      <c r="E5459">
        <v>112489</v>
      </c>
      <c r="F5459">
        <v>772</v>
      </c>
      <c r="G5459">
        <v>18035</v>
      </c>
      <c r="H5459" s="2" t="s">
        <v>23</v>
      </c>
      <c r="I5459" s="2" t="s">
        <v>58</v>
      </c>
      <c r="J5459">
        <v>5</v>
      </c>
      <c r="K5459" s="2" t="s">
        <v>59</v>
      </c>
      <c r="L5459">
        <v>0.28000000000000003</v>
      </c>
      <c r="M5459">
        <v>240769</v>
      </c>
      <c r="N5459">
        <v>2</v>
      </c>
      <c r="O5459" s="2" t="s">
        <v>4991</v>
      </c>
      <c r="P5459" s="2" t="s">
        <v>90</v>
      </c>
      <c r="Q5459" s="2" t="s">
        <v>1042</v>
      </c>
      <c r="R5459">
        <v>3</v>
      </c>
      <c r="S5459">
        <v>0</v>
      </c>
      <c r="T5459" s="2" t="s">
        <v>39</v>
      </c>
      <c r="U5459" s="2" t="s">
        <v>10971</v>
      </c>
    </row>
    <row r="5460" spans="1:21">
      <c r="A5460">
        <v>59</v>
      </c>
      <c r="B5460" s="2" t="s">
        <v>20</v>
      </c>
      <c r="C5460" s="2" t="s">
        <v>82</v>
      </c>
      <c r="D5460" s="2" t="s">
        <v>32</v>
      </c>
      <c r="E5460">
        <v>99882</v>
      </c>
      <c r="F5460">
        <v>699</v>
      </c>
      <c r="G5460">
        <v>48904</v>
      </c>
      <c r="H5460" s="2" t="s">
        <v>43</v>
      </c>
      <c r="I5460" s="2" t="s">
        <v>58</v>
      </c>
      <c r="J5460">
        <v>3</v>
      </c>
      <c r="K5460" s="2" t="s">
        <v>25</v>
      </c>
      <c r="L5460">
        <v>0.52</v>
      </c>
      <c r="M5460">
        <v>159741.5</v>
      </c>
      <c r="N5460">
        <v>3</v>
      </c>
      <c r="O5460" s="2" t="s">
        <v>4582</v>
      </c>
      <c r="P5460" s="2" t="s">
        <v>242</v>
      </c>
      <c r="Q5460" s="2" t="s">
        <v>99</v>
      </c>
      <c r="R5460">
        <v>2</v>
      </c>
      <c r="S5460">
        <v>1</v>
      </c>
      <c r="T5460" s="2" t="s">
        <v>39</v>
      </c>
      <c r="U5460" s="2" t="s">
        <v>10966</v>
      </c>
    </row>
    <row r="5461" spans="1:21">
      <c r="A5461">
        <v>35</v>
      </c>
      <c r="B5461" s="2" t="s">
        <v>40</v>
      </c>
      <c r="C5461" s="2" t="s">
        <v>31</v>
      </c>
      <c r="D5461" s="2" t="s">
        <v>32</v>
      </c>
      <c r="E5461">
        <v>86220</v>
      </c>
      <c r="F5461">
        <v>730</v>
      </c>
      <c r="G5461">
        <v>5385</v>
      </c>
      <c r="H5461" s="2" t="s">
        <v>33</v>
      </c>
      <c r="I5461" s="2" t="s">
        <v>58</v>
      </c>
      <c r="J5461">
        <v>17</v>
      </c>
      <c r="K5461" s="2" t="s">
        <v>48</v>
      </c>
      <c r="L5461">
        <v>0.33</v>
      </c>
      <c r="M5461">
        <v>159741.5</v>
      </c>
      <c r="N5461">
        <v>2</v>
      </c>
      <c r="O5461" s="2" t="s">
        <v>4992</v>
      </c>
      <c r="P5461" s="2" t="s">
        <v>45</v>
      </c>
      <c r="Q5461" s="2" t="s">
        <v>343</v>
      </c>
      <c r="R5461">
        <v>2</v>
      </c>
      <c r="S5461">
        <v>2</v>
      </c>
      <c r="T5461" s="2" t="s">
        <v>81</v>
      </c>
      <c r="U5461" s="2" t="s">
        <v>10969</v>
      </c>
    </row>
    <row r="5462" spans="1:21">
      <c r="A5462">
        <v>36</v>
      </c>
      <c r="B5462" s="2" t="s">
        <v>30</v>
      </c>
      <c r="C5462" s="2" t="s">
        <v>31</v>
      </c>
      <c r="D5462" s="2" t="s">
        <v>69</v>
      </c>
      <c r="E5462">
        <v>40734</v>
      </c>
      <c r="F5462">
        <v>656</v>
      </c>
      <c r="G5462">
        <v>35778</v>
      </c>
      <c r="H5462" s="2" t="s">
        <v>43</v>
      </c>
      <c r="I5462" s="2" t="s">
        <v>34</v>
      </c>
      <c r="J5462">
        <v>19</v>
      </c>
      <c r="K5462" s="2" t="s">
        <v>59</v>
      </c>
      <c r="L5462">
        <v>0.38</v>
      </c>
      <c r="M5462">
        <v>66076</v>
      </c>
      <c r="N5462">
        <v>2</v>
      </c>
      <c r="O5462" s="2" t="s">
        <v>4993</v>
      </c>
      <c r="P5462" s="2" t="s">
        <v>87</v>
      </c>
      <c r="Q5462" s="2" t="s">
        <v>546</v>
      </c>
      <c r="R5462">
        <v>1</v>
      </c>
      <c r="S5462">
        <v>1</v>
      </c>
      <c r="T5462" s="2" t="s">
        <v>39</v>
      </c>
      <c r="U5462" s="2" t="s">
        <v>10969</v>
      </c>
    </row>
    <row r="5463" spans="1:21">
      <c r="A5463">
        <v>48</v>
      </c>
      <c r="B5463" s="2" t="s">
        <v>30</v>
      </c>
      <c r="C5463" s="2" t="s">
        <v>21</v>
      </c>
      <c r="D5463" s="2" t="s">
        <v>22</v>
      </c>
      <c r="E5463">
        <v>109833</v>
      </c>
      <c r="F5463">
        <v>665</v>
      </c>
      <c r="G5463">
        <v>31151</v>
      </c>
      <c r="H5463" s="2" t="s">
        <v>43</v>
      </c>
      <c r="I5463" s="2" t="s">
        <v>58</v>
      </c>
      <c r="J5463">
        <v>0</v>
      </c>
      <c r="K5463" s="2" t="s">
        <v>35</v>
      </c>
      <c r="L5463">
        <v>0.33</v>
      </c>
      <c r="M5463">
        <v>147114</v>
      </c>
      <c r="N5463">
        <v>1</v>
      </c>
      <c r="O5463" s="2" t="s">
        <v>4994</v>
      </c>
      <c r="P5463" s="2" t="s">
        <v>163</v>
      </c>
      <c r="Q5463" s="2" t="s">
        <v>785</v>
      </c>
      <c r="R5463">
        <v>1</v>
      </c>
      <c r="S5463">
        <v>0</v>
      </c>
      <c r="T5463" s="2" t="s">
        <v>39</v>
      </c>
      <c r="U5463" s="2" t="s">
        <v>10966</v>
      </c>
    </row>
    <row r="5464" spans="1:21">
      <c r="A5464">
        <v>53</v>
      </c>
      <c r="B5464" s="2" t="s">
        <v>20</v>
      </c>
      <c r="C5464" s="2" t="s">
        <v>82</v>
      </c>
      <c r="D5464" s="2" t="s">
        <v>22</v>
      </c>
      <c r="E5464">
        <v>51657</v>
      </c>
      <c r="F5464">
        <v>752</v>
      </c>
      <c r="G5464">
        <v>13471</v>
      </c>
      <c r="H5464" s="2" t="s">
        <v>47</v>
      </c>
      <c r="I5464" s="2" t="s">
        <v>34</v>
      </c>
      <c r="J5464">
        <v>0</v>
      </c>
      <c r="K5464" s="2" t="s">
        <v>35</v>
      </c>
      <c r="L5464">
        <v>0.25</v>
      </c>
      <c r="M5464">
        <v>25898</v>
      </c>
      <c r="N5464">
        <v>1</v>
      </c>
      <c r="O5464" s="2" t="s">
        <v>4995</v>
      </c>
      <c r="P5464" s="2" t="s">
        <v>37</v>
      </c>
      <c r="Q5464" s="2" t="s">
        <v>122</v>
      </c>
      <c r="R5464">
        <v>0</v>
      </c>
      <c r="S5464">
        <v>2</v>
      </c>
      <c r="T5464" s="2" t="s">
        <v>39</v>
      </c>
      <c r="U5464" s="2" t="s">
        <v>10966</v>
      </c>
    </row>
    <row r="5465" spans="1:21">
      <c r="A5465">
        <v>55</v>
      </c>
      <c r="B5465" s="2" t="s">
        <v>40</v>
      </c>
      <c r="C5465" s="2" t="s">
        <v>82</v>
      </c>
      <c r="D5465" s="2" t="s">
        <v>69</v>
      </c>
      <c r="E5465">
        <v>42416</v>
      </c>
      <c r="F5465">
        <v>699</v>
      </c>
      <c r="G5465">
        <v>39421</v>
      </c>
      <c r="H5465" s="2" t="s">
        <v>43</v>
      </c>
      <c r="I5465" s="2" t="s">
        <v>34</v>
      </c>
      <c r="J5465">
        <v>13</v>
      </c>
      <c r="K5465" s="2" t="s">
        <v>59</v>
      </c>
      <c r="L5465">
        <v>0.14000000000000001</v>
      </c>
      <c r="M5465">
        <v>183166</v>
      </c>
      <c r="N5465">
        <v>2</v>
      </c>
      <c r="O5465" s="2" t="s">
        <v>805</v>
      </c>
      <c r="P5465" s="2" t="s">
        <v>182</v>
      </c>
      <c r="Q5465" s="2" t="s">
        <v>198</v>
      </c>
      <c r="R5465">
        <v>4</v>
      </c>
      <c r="S5465">
        <v>2</v>
      </c>
      <c r="T5465" s="2" t="s">
        <v>81</v>
      </c>
      <c r="U5465" s="2" t="s">
        <v>10969</v>
      </c>
    </row>
    <row r="5466" spans="1:21">
      <c r="A5466">
        <v>44</v>
      </c>
      <c r="B5466" s="2" t="s">
        <v>20</v>
      </c>
      <c r="C5466" s="2" t="s">
        <v>21</v>
      </c>
      <c r="D5466" s="2" t="s">
        <v>42</v>
      </c>
      <c r="E5466">
        <v>82235</v>
      </c>
      <c r="F5466">
        <v>699</v>
      </c>
      <c r="G5466">
        <v>41636</v>
      </c>
      <c r="H5466" s="2" t="s">
        <v>47</v>
      </c>
      <c r="I5466" s="2" t="s">
        <v>34</v>
      </c>
      <c r="J5466">
        <v>18</v>
      </c>
      <c r="K5466" s="2" t="s">
        <v>48</v>
      </c>
      <c r="L5466">
        <v>0.28999999999999998</v>
      </c>
      <c r="M5466">
        <v>298246</v>
      </c>
      <c r="N5466">
        <v>1</v>
      </c>
      <c r="O5466" s="2" t="s">
        <v>2458</v>
      </c>
      <c r="P5466" s="2" t="s">
        <v>286</v>
      </c>
      <c r="Q5466" s="2" t="s">
        <v>183</v>
      </c>
      <c r="R5466">
        <v>2</v>
      </c>
      <c r="S5466">
        <v>1</v>
      </c>
      <c r="T5466" s="2" t="s">
        <v>29</v>
      </c>
      <c r="U5466" s="2" t="s">
        <v>10969</v>
      </c>
    </row>
    <row r="5467" spans="1:21">
      <c r="A5467">
        <v>52</v>
      </c>
      <c r="B5467" s="2" t="s">
        <v>20</v>
      </c>
      <c r="C5467" s="2" t="s">
        <v>41</v>
      </c>
      <c r="D5467" s="2" t="s">
        <v>42</v>
      </c>
      <c r="E5467">
        <v>60455</v>
      </c>
      <c r="F5467">
        <v>611</v>
      </c>
      <c r="G5467">
        <v>34180</v>
      </c>
      <c r="H5467" s="2" t="s">
        <v>43</v>
      </c>
      <c r="I5467" s="2" t="s">
        <v>24</v>
      </c>
      <c r="J5467">
        <v>7</v>
      </c>
      <c r="K5467" s="2" t="s">
        <v>48</v>
      </c>
      <c r="L5467">
        <v>0.2</v>
      </c>
      <c r="M5467">
        <v>33208</v>
      </c>
      <c r="N5467">
        <v>3</v>
      </c>
      <c r="O5467" s="2" t="s">
        <v>4996</v>
      </c>
      <c r="P5467" s="2" t="s">
        <v>90</v>
      </c>
      <c r="Q5467" s="2" t="s">
        <v>635</v>
      </c>
      <c r="R5467">
        <v>0</v>
      </c>
      <c r="S5467">
        <v>2</v>
      </c>
      <c r="T5467" s="2" t="s">
        <v>29</v>
      </c>
      <c r="U5467" s="2" t="s">
        <v>10966</v>
      </c>
    </row>
    <row r="5468" spans="1:21">
      <c r="A5468">
        <v>61</v>
      </c>
      <c r="B5468" s="2" t="s">
        <v>20</v>
      </c>
      <c r="C5468" s="2" t="s">
        <v>31</v>
      </c>
      <c r="D5468" s="2" t="s">
        <v>22</v>
      </c>
      <c r="E5468">
        <v>82303</v>
      </c>
      <c r="F5468">
        <v>740</v>
      </c>
      <c r="G5468">
        <v>45679</v>
      </c>
      <c r="H5468" s="2" t="s">
        <v>43</v>
      </c>
      <c r="I5468" s="2" t="s">
        <v>24</v>
      </c>
      <c r="J5468">
        <v>14</v>
      </c>
      <c r="K5468" s="2" t="s">
        <v>25</v>
      </c>
      <c r="L5468">
        <v>0.23</v>
      </c>
      <c r="M5468">
        <v>64211</v>
      </c>
      <c r="N5468">
        <v>1</v>
      </c>
      <c r="O5468" s="2" t="s">
        <v>3260</v>
      </c>
      <c r="P5468" s="2" t="s">
        <v>169</v>
      </c>
      <c r="Q5468" s="2" t="s">
        <v>228</v>
      </c>
      <c r="R5468">
        <v>4</v>
      </c>
      <c r="S5468">
        <v>1</v>
      </c>
      <c r="T5468" s="2" t="s">
        <v>29</v>
      </c>
      <c r="U5468" s="2" t="s">
        <v>10966</v>
      </c>
    </row>
    <row r="5469" spans="1:21">
      <c r="A5469">
        <v>43</v>
      </c>
      <c r="B5469" s="2" t="s">
        <v>20</v>
      </c>
      <c r="C5469" s="2" t="s">
        <v>82</v>
      </c>
      <c r="D5469" s="2" t="s">
        <v>22</v>
      </c>
      <c r="E5469">
        <v>69933.399999999994</v>
      </c>
      <c r="F5469">
        <v>701</v>
      </c>
      <c r="G5469">
        <v>25472</v>
      </c>
      <c r="H5469" s="2" t="s">
        <v>33</v>
      </c>
      <c r="I5469" s="2" t="s">
        <v>34</v>
      </c>
      <c r="J5469">
        <v>19</v>
      </c>
      <c r="K5469" s="2" t="s">
        <v>25</v>
      </c>
      <c r="L5469">
        <v>0.3</v>
      </c>
      <c r="M5469">
        <v>238829</v>
      </c>
      <c r="N5469">
        <v>2</v>
      </c>
      <c r="O5469" s="2" t="s">
        <v>4997</v>
      </c>
      <c r="P5469" s="2" t="s">
        <v>289</v>
      </c>
      <c r="Q5469" s="2" t="s">
        <v>455</v>
      </c>
      <c r="R5469">
        <v>3</v>
      </c>
      <c r="S5469">
        <v>2</v>
      </c>
      <c r="T5469" s="2" t="s">
        <v>29</v>
      </c>
      <c r="U5469" s="2" t="s">
        <v>10971</v>
      </c>
    </row>
    <row r="5470" spans="1:21">
      <c r="A5470">
        <v>66</v>
      </c>
      <c r="B5470" s="2" t="s">
        <v>40</v>
      </c>
      <c r="C5470" s="2" t="s">
        <v>41</v>
      </c>
      <c r="D5470" s="2" t="s">
        <v>69</v>
      </c>
      <c r="E5470">
        <v>98572</v>
      </c>
      <c r="F5470">
        <v>763</v>
      </c>
      <c r="G5470">
        <v>22680</v>
      </c>
      <c r="H5470" s="2" t="s">
        <v>43</v>
      </c>
      <c r="I5470" s="2" t="s">
        <v>58</v>
      </c>
      <c r="J5470">
        <v>7</v>
      </c>
      <c r="K5470" s="2" t="s">
        <v>25</v>
      </c>
      <c r="L5470">
        <v>0.24</v>
      </c>
      <c r="M5470">
        <v>159741.5</v>
      </c>
      <c r="N5470">
        <v>1</v>
      </c>
      <c r="O5470" s="2" t="s">
        <v>552</v>
      </c>
      <c r="P5470" s="2" t="s">
        <v>137</v>
      </c>
      <c r="Q5470" s="2" t="s">
        <v>1112</v>
      </c>
      <c r="R5470">
        <v>3</v>
      </c>
      <c r="S5470">
        <v>0</v>
      </c>
      <c r="T5470" s="2" t="s">
        <v>29</v>
      </c>
      <c r="U5470" s="2" t="s">
        <v>10966</v>
      </c>
    </row>
    <row r="5471" spans="1:21">
      <c r="A5471">
        <v>48</v>
      </c>
      <c r="B5471" s="2" t="s">
        <v>20</v>
      </c>
      <c r="C5471" s="2" t="s">
        <v>82</v>
      </c>
      <c r="D5471" s="2" t="s">
        <v>42</v>
      </c>
      <c r="E5471">
        <v>38226</v>
      </c>
      <c r="F5471">
        <v>779</v>
      </c>
      <c r="G5471">
        <v>17161</v>
      </c>
      <c r="H5471" s="2" t="s">
        <v>33</v>
      </c>
      <c r="I5471" s="2" t="s">
        <v>34</v>
      </c>
      <c r="J5471">
        <v>10</v>
      </c>
      <c r="K5471" s="2" t="s">
        <v>48</v>
      </c>
      <c r="L5471">
        <v>0.55000000000000004</v>
      </c>
      <c r="M5471">
        <v>143612</v>
      </c>
      <c r="N5471">
        <v>4</v>
      </c>
      <c r="O5471" s="2" t="s">
        <v>4998</v>
      </c>
      <c r="P5471" s="2" t="s">
        <v>64</v>
      </c>
      <c r="Q5471" s="2" t="s">
        <v>213</v>
      </c>
      <c r="R5471">
        <v>3</v>
      </c>
      <c r="S5471">
        <v>2</v>
      </c>
      <c r="T5471" s="2" t="s">
        <v>29</v>
      </c>
      <c r="U5471" s="2" t="s">
        <v>10969</v>
      </c>
    </row>
    <row r="5472" spans="1:21">
      <c r="A5472">
        <v>68</v>
      </c>
      <c r="B5472" s="2" t="s">
        <v>40</v>
      </c>
      <c r="C5472" s="2" t="s">
        <v>31</v>
      </c>
      <c r="D5472" s="2" t="s">
        <v>32</v>
      </c>
      <c r="E5472">
        <v>80155</v>
      </c>
      <c r="F5472">
        <v>715</v>
      </c>
      <c r="G5472">
        <v>45126</v>
      </c>
      <c r="H5472" s="2" t="s">
        <v>33</v>
      </c>
      <c r="I5472" s="2" t="s">
        <v>34</v>
      </c>
      <c r="J5472">
        <v>3</v>
      </c>
      <c r="K5472" s="2" t="s">
        <v>59</v>
      </c>
      <c r="L5472">
        <v>0.14000000000000001</v>
      </c>
      <c r="M5472">
        <v>159741.5</v>
      </c>
      <c r="N5472">
        <v>0</v>
      </c>
      <c r="O5472" s="2" t="s">
        <v>4999</v>
      </c>
      <c r="P5472" s="2" t="s">
        <v>129</v>
      </c>
      <c r="Q5472" s="2" t="s">
        <v>1042</v>
      </c>
      <c r="R5472">
        <v>1</v>
      </c>
      <c r="S5472">
        <v>1</v>
      </c>
      <c r="T5472" s="2" t="s">
        <v>29</v>
      </c>
      <c r="U5472" s="2" t="s">
        <v>10967</v>
      </c>
    </row>
    <row r="5473" spans="1:21">
      <c r="A5473">
        <v>54</v>
      </c>
      <c r="B5473" s="2" t="s">
        <v>30</v>
      </c>
      <c r="C5473" s="2" t="s">
        <v>82</v>
      </c>
      <c r="D5473" s="2" t="s">
        <v>69</v>
      </c>
      <c r="E5473">
        <v>27771</v>
      </c>
      <c r="F5473">
        <v>713</v>
      </c>
      <c r="G5473">
        <v>13476</v>
      </c>
      <c r="H5473" s="2" t="s">
        <v>23</v>
      </c>
      <c r="I5473" s="2" t="s">
        <v>58</v>
      </c>
      <c r="J5473">
        <v>0</v>
      </c>
      <c r="K5473" s="2" t="s">
        <v>59</v>
      </c>
      <c r="L5473">
        <v>0.36</v>
      </c>
      <c r="M5473">
        <v>95825</v>
      </c>
      <c r="N5473">
        <v>1</v>
      </c>
      <c r="O5473" s="2" t="s">
        <v>5000</v>
      </c>
      <c r="P5473" s="2" t="s">
        <v>250</v>
      </c>
      <c r="Q5473" s="2" t="s">
        <v>317</v>
      </c>
      <c r="R5473">
        <v>2</v>
      </c>
      <c r="S5473">
        <v>1</v>
      </c>
      <c r="T5473" s="2" t="s">
        <v>29</v>
      </c>
      <c r="U5473" s="2" t="s">
        <v>10966</v>
      </c>
    </row>
    <row r="5474" spans="1:21">
      <c r="A5474">
        <v>55</v>
      </c>
      <c r="B5474" s="2" t="s">
        <v>30</v>
      </c>
      <c r="C5474" s="2" t="s">
        <v>21</v>
      </c>
      <c r="D5474" s="2" t="s">
        <v>22</v>
      </c>
      <c r="E5474">
        <v>70546</v>
      </c>
      <c r="F5474">
        <v>699</v>
      </c>
      <c r="G5474">
        <v>19714</v>
      </c>
      <c r="H5474" s="2" t="s">
        <v>43</v>
      </c>
      <c r="I5474" s="2" t="s">
        <v>34</v>
      </c>
      <c r="J5474">
        <v>8</v>
      </c>
      <c r="K5474" s="2" t="s">
        <v>25</v>
      </c>
      <c r="L5474">
        <v>0.33</v>
      </c>
      <c r="M5474">
        <v>68743</v>
      </c>
      <c r="N5474">
        <v>4</v>
      </c>
      <c r="O5474" s="2" t="s">
        <v>5001</v>
      </c>
      <c r="P5474" s="2" t="s">
        <v>289</v>
      </c>
      <c r="Q5474" s="2" t="s">
        <v>816</v>
      </c>
      <c r="R5474">
        <v>2</v>
      </c>
      <c r="S5474">
        <v>1</v>
      </c>
      <c r="T5474" s="2" t="s">
        <v>39</v>
      </c>
      <c r="U5474" s="2" t="s">
        <v>10966</v>
      </c>
    </row>
    <row r="5475" spans="1:21">
      <c r="A5475">
        <v>40</v>
      </c>
      <c r="B5475" s="2" t="s">
        <v>30</v>
      </c>
      <c r="C5475" s="2" t="s">
        <v>41</v>
      </c>
      <c r="D5475" s="2" t="s">
        <v>42</v>
      </c>
      <c r="E5475">
        <v>114450</v>
      </c>
      <c r="F5475">
        <v>787</v>
      </c>
      <c r="G5475">
        <v>49311</v>
      </c>
      <c r="H5475" s="2" t="s">
        <v>33</v>
      </c>
      <c r="I5475" s="2" t="s">
        <v>34</v>
      </c>
      <c r="J5475">
        <v>2</v>
      </c>
      <c r="K5475" s="2" t="s">
        <v>25</v>
      </c>
      <c r="L5475">
        <v>0.34</v>
      </c>
      <c r="M5475">
        <v>196558</v>
      </c>
      <c r="N5475">
        <v>0</v>
      </c>
      <c r="O5475" s="2" t="s">
        <v>5002</v>
      </c>
      <c r="P5475" s="2" t="s">
        <v>45</v>
      </c>
      <c r="Q5475" s="2" t="s">
        <v>213</v>
      </c>
      <c r="R5475">
        <v>0</v>
      </c>
      <c r="S5475">
        <v>1</v>
      </c>
      <c r="T5475" s="2" t="s">
        <v>29</v>
      </c>
      <c r="U5475" s="2" t="s">
        <v>10967</v>
      </c>
    </row>
    <row r="5476" spans="1:21">
      <c r="A5476">
        <v>34</v>
      </c>
      <c r="B5476" s="2" t="s">
        <v>30</v>
      </c>
      <c r="C5476" s="2" t="s">
        <v>21</v>
      </c>
      <c r="D5476" s="2" t="s">
        <v>42</v>
      </c>
      <c r="E5476">
        <v>118531</v>
      </c>
      <c r="F5476">
        <v>611</v>
      </c>
      <c r="G5476">
        <v>28718</v>
      </c>
      <c r="H5476" s="2" t="s">
        <v>43</v>
      </c>
      <c r="I5476" s="2" t="s">
        <v>34</v>
      </c>
      <c r="J5476">
        <v>8</v>
      </c>
      <c r="K5476" s="2" t="s">
        <v>48</v>
      </c>
      <c r="L5476">
        <v>0.16</v>
      </c>
      <c r="M5476">
        <v>73318</v>
      </c>
      <c r="N5476">
        <v>1</v>
      </c>
      <c r="O5476" s="2" t="s">
        <v>5003</v>
      </c>
      <c r="P5476" s="2" t="s">
        <v>158</v>
      </c>
      <c r="Q5476" s="2" t="s">
        <v>425</v>
      </c>
      <c r="R5476">
        <v>4</v>
      </c>
      <c r="S5476">
        <v>2</v>
      </c>
      <c r="T5476" s="2" t="s">
        <v>39</v>
      </c>
      <c r="U5476" s="2" t="s">
        <v>10966</v>
      </c>
    </row>
    <row r="5477" spans="1:21">
      <c r="A5477">
        <v>55</v>
      </c>
      <c r="B5477" s="2" t="s">
        <v>40</v>
      </c>
      <c r="C5477" s="2" t="s">
        <v>41</v>
      </c>
      <c r="D5477" s="2" t="s">
        <v>69</v>
      </c>
      <c r="E5477">
        <v>34693</v>
      </c>
      <c r="F5477">
        <v>787</v>
      </c>
      <c r="G5477">
        <v>27450.01</v>
      </c>
      <c r="H5477" s="2" t="s">
        <v>47</v>
      </c>
      <c r="I5477" s="2" t="s">
        <v>34</v>
      </c>
      <c r="J5477">
        <v>10</v>
      </c>
      <c r="K5477" s="2" t="s">
        <v>25</v>
      </c>
      <c r="L5477">
        <v>0.15</v>
      </c>
      <c r="M5477">
        <v>159741.5</v>
      </c>
      <c r="N5477">
        <v>4</v>
      </c>
      <c r="O5477" s="2" t="s">
        <v>5004</v>
      </c>
      <c r="P5477" s="2" t="s">
        <v>74</v>
      </c>
      <c r="Q5477" s="2" t="s">
        <v>675</v>
      </c>
      <c r="R5477">
        <v>1</v>
      </c>
      <c r="S5477">
        <v>0</v>
      </c>
      <c r="T5477" s="2" t="s">
        <v>29</v>
      </c>
      <c r="U5477" s="2" t="s">
        <v>10967</v>
      </c>
    </row>
    <row r="5478" spans="1:21">
      <c r="A5478">
        <v>22</v>
      </c>
      <c r="B5478" s="2" t="s">
        <v>20</v>
      </c>
      <c r="C5478" s="2" t="s">
        <v>31</v>
      </c>
      <c r="D5478" s="2" t="s">
        <v>69</v>
      </c>
      <c r="E5478">
        <v>46714</v>
      </c>
      <c r="F5478">
        <v>621</v>
      </c>
      <c r="G5478">
        <v>38052</v>
      </c>
      <c r="H5478" s="2" t="s">
        <v>43</v>
      </c>
      <c r="I5478" s="2" t="s">
        <v>34</v>
      </c>
      <c r="J5478">
        <v>18</v>
      </c>
      <c r="K5478" s="2" t="s">
        <v>59</v>
      </c>
      <c r="L5478">
        <v>0.33</v>
      </c>
      <c r="M5478">
        <v>159741.5</v>
      </c>
      <c r="N5478">
        <v>3</v>
      </c>
      <c r="O5478" s="2" t="s">
        <v>227</v>
      </c>
      <c r="P5478" s="2" t="s">
        <v>166</v>
      </c>
      <c r="Q5478" s="2" t="s">
        <v>211</v>
      </c>
      <c r="R5478">
        <v>2</v>
      </c>
      <c r="S5478">
        <v>2</v>
      </c>
      <c r="T5478" s="2" t="s">
        <v>29</v>
      </c>
      <c r="U5478" s="2" t="s">
        <v>10969</v>
      </c>
    </row>
    <row r="5479" spans="1:21">
      <c r="A5479">
        <v>58</v>
      </c>
      <c r="B5479" s="2" t="s">
        <v>40</v>
      </c>
      <c r="C5479" s="2" t="s">
        <v>31</v>
      </c>
      <c r="D5479" s="2" t="s">
        <v>42</v>
      </c>
      <c r="E5479">
        <v>86201</v>
      </c>
      <c r="F5479">
        <v>602</v>
      </c>
      <c r="G5479">
        <v>21335</v>
      </c>
      <c r="H5479" s="2" t="s">
        <v>43</v>
      </c>
      <c r="I5479" s="2" t="s">
        <v>34</v>
      </c>
      <c r="J5479">
        <v>9</v>
      </c>
      <c r="K5479" s="2" t="s">
        <v>35</v>
      </c>
      <c r="L5479">
        <v>0.49</v>
      </c>
      <c r="M5479">
        <v>53878</v>
      </c>
      <c r="N5479">
        <v>0</v>
      </c>
      <c r="O5479" s="2" t="s">
        <v>5005</v>
      </c>
      <c r="P5479" s="2" t="s">
        <v>250</v>
      </c>
      <c r="Q5479" s="2" t="s">
        <v>954</v>
      </c>
      <c r="R5479">
        <v>2</v>
      </c>
      <c r="S5479">
        <v>1</v>
      </c>
      <c r="T5479" s="2" t="s">
        <v>39</v>
      </c>
      <c r="U5479" s="2" t="s">
        <v>10966</v>
      </c>
    </row>
    <row r="5480" spans="1:21">
      <c r="A5480">
        <v>23</v>
      </c>
      <c r="B5480" s="2" t="s">
        <v>20</v>
      </c>
      <c r="C5480" s="2" t="s">
        <v>41</v>
      </c>
      <c r="D5480" s="2" t="s">
        <v>22</v>
      </c>
      <c r="E5480">
        <v>71921</v>
      </c>
      <c r="F5480">
        <v>682</v>
      </c>
      <c r="G5480">
        <v>32639</v>
      </c>
      <c r="H5480" s="2" t="s">
        <v>23</v>
      </c>
      <c r="I5480" s="2" t="s">
        <v>24</v>
      </c>
      <c r="J5480">
        <v>6</v>
      </c>
      <c r="K5480" s="2" t="s">
        <v>35</v>
      </c>
      <c r="L5480">
        <v>0.5</v>
      </c>
      <c r="M5480">
        <v>299945</v>
      </c>
      <c r="N5480">
        <v>3</v>
      </c>
      <c r="O5480" s="2" t="s">
        <v>5006</v>
      </c>
      <c r="P5480" s="2" t="s">
        <v>98</v>
      </c>
      <c r="Q5480" s="2" t="s">
        <v>133</v>
      </c>
      <c r="R5480">
        <v>2</v>
      </c>
      <c r="S5480">
        <v>2</v>
      </c>
      <c r="T5480" s="2" t="s">
        <v>29</v>
      </c>
      <c r="U5480" s="2" t="s">
        <v>10966</v>
      </c>
    </row>
    <row r="5481" spans="1:21">
      <c r="A5481">
        <v>64</v>
      </c>
      <c r="B5481" s="2" t="s">
        <v>40</v>
      </c>
      <c r="C5481" s="2" t="s">
        <v>31</v>
      </c>
      <c r="D5481" s="2" t="s">
        <v>32</v>
      </c>
      <c r="E5481">
        <v>45475</v>
      </c>
      <c r="F5481">
        <v>671</v>
      </c>
      <c r="G5481">
        <v>32875</v>
      </c>
      <c r="H5481" s="2" t="s">
        <v>43</v>
      </c>
      <c r="I5481" s="2" t="s">
        <v>58</v>
      </c>
      <c r="J5481">
        <v>1</v>
      </c>
      <c r="K5481" s="2" t="s">
        <v>35</v>
      </c>
      <c r="L5481">
        <v>0.59</v>
      </c>
      <c r="M5481">
        <v>41939</v>
      </c>
      <c r="N5481">
        <v>0</v>
      </c>
      <c r="O5481" s="2" t="s">
        <v>5007</v>
      </c>
      <c r="P5481" s="2" t="s">
        <v>289</v>
      </c>
      <c r="Q5481" s="2" t="s">
        <v>228</v>
      </c>
      <c r="R5481">
        <v>0</v>
      </c>
      <c r="S5481">
        <v>0</v>
      </c>
      <c r="T5481" s="2" t="s">
        <v>29</v>
      </c>
      <c r="U5481" s="2" t="s">
        <v>10966</v>
      </c>
    </row>
    <row r="5482" spans="1:21">
      <c r="A5482">
        <v>30</v>
      </c>
      <c r="B5482" s="2" t="s">
        <v>20</v>
      </c>
      <c r="C5482" s="2" t="s">
        <v>31</v>
      </c>
      <c r="D5482" s="2" t="s">
        <v>42</v>
      </c>
      <c r="E5482">
        <v>69933.399999999994</v>
      </c>
      <c r="F5482">
        <v>652</v>
      </c>
      <c r="G5482">
        <v>8275</v>
      </c>
      <c r="H5482" s="2" t="s">
        <v>43</v>
      </c>
      <c r="I5482" s="2" t="s">
        <v>24</v>
      </c>
      <c r="J5482">
        <v>3</v>
      </c>
      <c r="K5482" s="2" t="s">
        <v>48</v>
      </c>
      <c r="L5482">
        <v>0.19</v>
      </c>
      <c r="M5482">
        <v>199938</v>
      </c>
      <c r="N5482">
        <v>0</v>
      </c>
      <c r="O5482" s="2" t="s">
        <v>5008</v>
      </c>
      <c r="P5482" s="2" t="s">
        <v>382</v>
      </c>
      <c r="Q5482" s="2" t="s">
        <v>522</v>
      </c>
      <c r="R5482">
        <v>2</v>
      </c>
      <c r="S5482">
        <v>1</v>
      </c>
      <c r="T5482" s="2" t="s">
        <v>39</v>
      </c>
      <c r="U5482" s="2" t="s">
        <v>10971</v>
      </c>
    </row>
    <row r="5483" spans="1:21">
      <c r="A5483">
        <v>19</v>
      </c>
      <c r="B5483" s="2" t="s">
        <v>20</v>
      </c>
      <c r="C5483" s="2" t="s">
        <v>82</v>
      </c>
      <c r="D5483" s="2" t="s">
        <v>32</v>
      </c>
      <c r="E5483">
        <v>103335</v>
      </c>
      <c r="F5483">
        <v>654</v>
      </c>
      <c r="G5483">
        <v>18626</v>
      </c>
      <c r="H5483" s="2" t="s">
        <v>23</v>
      </c>
      <c r="I5483" s="2" t="s">
        <v>24</v>
      </c>
      <c r="J5483">
        <v>13</v>
      </c>
      <c r="K5483" s="2" t="s">
        <v>25</v>
      </c>
      <c r="L5483">
        <v>0.42</v>
      </c>
      <c r="M5483">
        <v>196952</v>
      </c>
      <c r="N5483">
        <v>2</v>
      </c>
      <c r="O5483" s="2" t="s">
        <v>5009</v>
      </c>
      <c r="P5483" s="2" t="s">
        <v>50</v>
      </c>
      <c r="Q5483" s="2" t="s">
        <v>649</v>
      </c>
      <c r="R5483">
        <v>0</v>
      </c>
      <c r="S5483">
        <v>0</v>
      </c>
      <c r="T5483" s="2" t="s">
        <v>39</v>
      </c>
      <c r="U5483" s="2" t="s">
        <v>10966</v>
      </c>
    </row>
    <row r="5484" spans="1:21">
      <c r="A5484">
        <v>53</v>
      </c>
      <c r="B5484" s="2" t="s">
        <v>30</v>
      </c>
      <c r="C5484" s="2" t="s">
        <v>82</v>
      </c>
      <c r="D5484" s="2" t="s">
        <v>69</v>
      </c>
      <c r="E5484">
        <v>69933.399999999994</v>
      </c>
      <c r="F5484">
        <v>699</v>
      </c>
      <c r="G5484">
        <v>18042</v>
      </c>
      <c r="H5484" s="2" t="s">
        <v>23</v>
      </c>
      <c r="I5484" s="2" t="s">
        <v>58</v>
      </c>
      <c r="J5484">
        <v>16</v>
      </c>
      <c r="K5484" s="2" t="s">
        <v>25</v>
      </c>
      <c r="L5484">
        <v>0.46</v>
      </c>
      <c r="M5484">
        <v>81019</v>
      </c>
      <c r="N5484">
        <v>1</v>
      </c>
      <c r="O5484" s="2" t="s">
        <v>5010</v>
      </c>
      <c r="P5484" s="2" t="s">
        <v>286</v>
      </c>
      <c r="Q5484" s="2" t="s">
        <v>679</v>
      </c>
      <c r="R5484">
        <v>2</v>
      </c>
      <c r="S5484">
        <v>2</v>
      </c>
      <c r="T5484" s="2" t="s">
        <v>29</v>
      </c>
      <c r="U5484" s="2" t="s">
        <v>10966</v>
      </c>
    </row>
    <row r="5485" spans="1:21">
      <c r="A5485">
        <v>47</v>
      </c>
      <c r="B5485" s="2" t="s">
        <v>40</v>
      </c>
      <c r="C5485" s="2" t="s">
        <v>21</v>
      </c>
      <c r="D5485" s="2" t="s">
        <v>32</v>
      </c>
      <c r="E5485">
        <v>103606</v>
      </c>
      <c r="F5485">
        <v>753</v>
      </c>
      <c r="G5485">
        <v>39398</v>
      </c>
      <c r="H5485" s="2" t="s">
        <v>43</v>
      </c>
      <c r="I5485" s="2" t="s">
        <v>58</v>
      </c>
      <c r="J5485">
        <v>4</v>
      </c>
      <c r="K5485" s="2" t="s">
        <v>59</v>
      </c>
      <c r="L5485">
        <v>0.51</v>
      </c>
      <c r="M5485">
        <v>159741.5</v>
      </c>
      <c r="N5485">
        <v>2</v>
      </c>
      <c r="O5485" s="2" t="s">
        <v>5011</v>
      </c>
      <c r="P5485" s="2" t="s">
        <v>50</v>
      </c>
      <c r="Q5485" s="2" t="s">
        <v>785</v>
      </c>
      <c r="R5485">
        <v>2</v>
      </c>
      <c r="S5485">
        <v>0</v>
      </c>
      <c r="T5485" s="2" t="s">
        <v>39</v>
      </c>
      <c r="U5485" s="2" t="s">
        <v>10966</v>
      </c>
    </row>
    <row r="5486" spans="1:21">
      <c r="A5486">
        <v>55</v>
      </c>
      <c r="B5486" s="2" t="s">
        <v>30</v>
      </c>
      <c r="C5486" s="2" t="s">
        <v>31</v>
      </c>
      <c r="D5486" s="2" t="s">
        <v>32</v>
      </c>
      <c r="E5486">
        <v>69933.399999999994</v>
      </c>
      <c r="F5486">
        <v>682</v>
      </c>
      <c r="G5486">
        <v>17669</v>
      </c>
      <c r="H5486" s="2" t="s">
        <v>43</v>
      </c>
      <c r="I5486" s="2" t="s">
        <v>58</v>
      </c>
      <c r="J5486">
        <v>8</v>
      </c>
      <c r="K5486" s="2" t="s">
        <v>59</v>
      </c>
      <c r="L5486">
        <v>0.26</v>
      </c>
      <c r="M5486">
        <v>124016</v>
      </c>
      <c r="N5486">
        <v>3</v>
      </c>
      <c r="O5486" s="2" t="s">
        <v>5012</v>
      </c>
      <c r="P5486" s="2" t="s">
        <v>308</v>
      </c>
      <c r="Q5486" s="2" t="s">
        <v>88</v>
      </c>
      <c r="R5486">
        <v>2</v>
      </c>
      <c r="S5486">
        <v>1</v>
      </c>
      <c r="T5486" s="2" t="s">
        <v>29</v>
      </c>
      <c r="U5486" s="2" t="s">
        <v>10966</v>
      </c>
    </row>
    <row r="5487" spans="1:21">
      <c r="A5487">
        <v>32</v>
      </c>
      <c r="B5487" s="2" t="s">
        <v>30</v>
      </c>
      <c r="C5487" s="2" t="s">
        <v>21</v>
      </c>
      <c r="D5487" s="2" t="s">
        <v>69</v>
      </c>
      <c r="E5487">
        <v>30807</v>
      </c>
      <c r="F5487">
        <v>657</v>
      </c>
      <c r="G5487">
        <v>28581</v>
      </c>
      <c r="H5487" s="2" t="s">
        <v>23</v>
      </c>
      <c r="I5487" s="2" t="s">
        <v>24</v>
      </c>
      <c r="J5487">
        <v>4</v>
      </c>
      <c r="K5487" s="2" t="s">
        <v>48</v>
      </c>
      <c r="L5487">
        <v>0.49</v>
      </c>
      <c r="M5487">
        <v>46049</v>
      </c>
      <c r="N5487">
        <v>2</v>
      </c>
      <c r="O5487" s="2" t="s">
        <v>5013</v>
      </c>
      <c r="P5487" s="2" t="s">
        <v>193</v>
      </c>
      <c r="Q5487" s="2" t="s">
        <v>75</v>
      </c>
      <c r="R5487">
        <v>2</v>
      </c>
      <c r="S5487">
        <v>1</v>
      </c>
      <c r="T5487" s="2" t="s">
        <v>29</v>
      </c>
      <c r="U5487" s="2" t="s">
        <v>10966</v>
      </c>
    </row>
    <row r="5488" spans="1:21">
      <c r="A5488">
        <v>36</v>
      </c>
      <c r="B5488" s="2" t="s">
        <v>30</v>
      </c>
      <c r="C5488" s="2" t="s">
        <v>31</v>
      </c>
      <c r="D5488" s="2" t="s">
        <v>32</v>
      </c>
      <c r="E5488">
        <v>45406</v>
      </c>
      <c r="F5488">
        <v>699</v>
      </c>
      <c r="G5488">
        <v>38837</v>
      </c>
      <c r="H5488" s="2" t="s">
        <v>23</v>
      </c>
      <c r="I5488" s="2" t="s">
        <v>34</v>
      </c>
      <c r="J5488">
        <v>8</v>
      </c>
      <c r="K5488" s="2" t="s">
        <v>48</v>
      </c>
      <c r="L5488">
        <v>0.3</v>
      </c>
      <c r="M5488">
        <v>101757</v>
      </c>
      <c r="N5488">
        <v>4</v>
      </c>
      <c r="O5488" s="2" t="s">
        <v>5014</v>
      </c>
      <c r="P5488" s="2" t="s">
        <v>71</v>
      </c>
      <c r="Q5488" s="2" t="s">
        <v>850</v>
      </c>
      <c r="R5488">
        <v>3</v>
      </c>
      <c r="S5488">
        <v>2</v>
      </c>
      <c r="T5488" s="2" t="s">
        <v>81</v>
      </c>
      <c r="U5488" s="2" t="s">
        <v>10966</v>
      </c>
    </row>
    <row r="5489" spans="1:21">
      <c r="A5489">
        <v>49</v>
      </c>
      <c r="B5489" s="2" t="s">
        <v>30</v>
      </c>
      <c r="C5489" s="2" t="s">
        <v>31</v>
      </c>
      <c r="D5489" s="2" t="s">
        <v>32</v>
      </c>
      <c r="E5489">
        <v>79183</v>
      </c>
      <c r="F5489">
        <v>648</v>
      </c>
      <c r="G5489">
        <v>40472</v>
      </c>
      <c r="H5489" s="2" t="s">
        <v>47</v>
      </c>
      <c r="I5489" s="2" t="s">
        <v>58</v>
      </c>
      <c r="J5489">
        <v>15</v>
      </c>
      <c r="K5489" s="2" t="s">
        <v>25</v>
      </c>
      <c r="L5489">
        <v>0.35</v>
      </c>
      <c r="M5489">
        <v>177122</v>
      </c>
      <c r="N5489">
        <v>3</v>
      </c>
      <c r="O5489" s="2" t="s">
        <v>2350</v>
      </c>
      <c r="P5489" s="2" t="s">
        <v>90</v>
      </c>
      <c r="Q5489" s="2" t="s">
        <v>820</v>
      </c>
      <c r="R5489">
        <v>1</v>
      </c>
      <c r="S5489">
        <v>1</v>
      </c>
      <c r="T5489" s="2" t="s">
        <v>29</v>
      </c>
      <c r="U5489" s="2" t="s">
        <v>10966</v>
      </c>
    </row>
    <row r="5490" spans="1:21">
      <c r="A5490">
        <v>46</v>
      </c>
      <c r="B5490" s="2" t="s">
        <v>20</v>
      </c>
      <c r="C5490" s="2" t="s">
        <v>41</v>
      </c>
      <c r="D5490" s="2" t="s">
        <v>69</v>
      </c>
      <c r="E5490">
        <v>25413</v>
      </c>
      <c r="F5490">
        <v>601</v>
      </c>
      <c r="G5490">
        <v>5733</v>
      </c>
      <c r="H5490" s="2" t="s">
        <v>33</v>
      </c>
      <c r="I5490" s="2" t="s">
        <v>58</v>
      </c>
      <c r="J5490">
        <v>4</v>
      </c>
      <c r="K5490" s="2" t="s">
        <v>35</v>
      </c>
      <c r="L5490">
        <v>0.26</v>
      </c>
      <c r="M5490">
        <v>230573</v>
      </c>
      <c r="N5490">
        <v>2</v>
      </c>
      <c r="O5490" s="2" t="s">
        <v>5015</v>
      </c>
      <c r="P5490" s="2" t="s">
        <v>53</v>
      </c>
      <c r="Q5490" s="2" t="s">
        <v>102</v>
      </c>
      <c r="R5490">
        <v>3</v>
      </c>
      <c r="S5490">
        <v>1</v>
      </c>
      <c r="T5490" s="2" t="s">
        <v>29</v>
      </c>
      <c r="U5490" s="2" t="s">
        <v>10966</v>
      </c>
    </row>
    <row r="5491" spans="1:21">
      <c r="A5491">
        <v>39</v>
      </c>
      <c r="B5491" s="2" t="s">
        <v>20</v>
      </c>
      <c r="C5491" s="2" t="s">
        <v>82</v>
      </c>
      <c r="D5491" s="2" t="s">
        <v>32</v>
      </c>
      <c r="E5491">
        <v>66235</v>
      </c>
      <c r="F5491">
        <v>699</v>
      </c>
      <c r="G5491">
        <v>22592</v>
      </c>
      <c r="H5491" s="2" t="s">
        <v>23</v>
      </c>
      <c r="I5491" s="2" t="s">
        <v>58</v>
      </c>
      <c r="J5491">
        <v>4</v>
      </c>
      <c r="K5491" s="2" t="s">
        <v>35</v>
      </c>
      <c r="L5491">
        <v>0.5</v>
      </c>
      <c r="M5491">
        <v>263020</v>
      </c>
      <c r="N5491">
        <v>2</v>
      </c>
      <c r="O5491" s="2" t="s">
        <v>4545</v>
      </c>
      <c r="P5491" s="2" t="s">
        <v>150</v>
      </c>
      <c r="Q5491" s="2" t="s">
        <v>608</v>
      </c>
      <c r="R5491">
        <v>4</v>
      </c>
      <c r="S5491">
        <v>1</v>
      </c>
      <c r="T5491" s="2" t="s">
        <v>29</v>
      </c>
      <c r="U5491" s="2" t="s">
        <v>10966</v>
      </c>
    </row>
    <row r="5492" spans="1:21">
      <c r="A5492">
        <v>18</v>
      </c>
      <c r="B5492" s="2" t="s">
        <v>30</v>
      </c>
      <c r="C5492" s="2" t="s">
        <v>21</v>
      </c>
      <c r="D5492" s="2" t="s">
        <v>69</v>
      </c>
      <c r="E5492">
        <v>110447</v>
      </c>
      <c r="F5492">
        <v>767</v>
      </c>
      <c r="G5492">
        <v>7415</v>
      </c>
      <c r="H5492" s="2" t="s">
        <v>43</v>
      </c>
      <c r="I5492" s="2" t="s">
        <v>34</v>
      </c>
      <c r="J5492">
        <v>18</v>
      </c>
      <c r="K5492" s="2" t="s">
        <v>59</v>
      </c>
      <c r="L5492">
        <v>0.3</v>
      </c>
      <c r="M5492">
        <v>202149</v>
      </c>
      <c r="N5492">
        <v>2</v>
      </c>
      <c r="O5492" s="2" t="s">
        <v>5016</v>
      </c>
      <c r="P5492" s="2" t="s">
        <v>242</v>
      </c>
      <c r="Q5492" s="2" t="s">
        <v>80</v>
      </c>
      <c r="R5492">
        <v>3</v>
      </c>
      <c r="S5492">
        <v>0</v>
      </c>
      <c r="T5492" s="2" t="s">
        <v>29</v>
      </c>
      <c r="U5492" s="2" t="s">
        <v>10968</v>
      </c>
    </row>
    <row r="5493" spans="1:21">
      <c r="A5493">
        <v>48</v>
      </c>
      <c r="B5493" s="2" t="s">
        <v>20</v>
      </c>
      <c r="C5493" s="2" t="s">
        <v>21</v>
      </c>
      <c r="D5493" s="2" t="s">
        <v>22</v>
      </c>
      <c r="E5493">
        <v>110488</v>
      </c>
      <c r="F5493">
        <v>699</v>
      </c>
      <c r="G5493">
        <v>47894</v>
      </c>
      <c r="H5493" s="2" t="s">
        <v>23</v>
      </c>
      <c r="I5493" s="2" t="s">
        <v>58</v>
      </c>
      <c r="J5493">
        <v>1</v>
      </c>
      <c r="K5493" s="2" t="s">
        <v>48</v>
      </c>
      <c r="L5493">
        <v>0.57999999999999996</v>
      </c>
      <c r="M5493">
        <v>101113</v>
      </c>
      <c r="N5493">
        <v>4</v>
      </c>
      <c r="O5493" s="2" t="s">
        <v>5017</v>
      </c>
      <c r="P5493" s="2" t="s">
        <v>53</v>
      </c>
      <c r="Q5493" s="2" t="s">
        <v>502</v>
      </c>
      <c r="R5493">
        <v>3</v>
      </c>
      <c r="S5493">
        <v>0</v>
      </c>
      <c r="T5493" s="2" t="s">
        <v>29</v>
      </c>
      <c r="U5493" s="2" t="s">
        <v>10966</v>
      </c>
    </row>
    <row r="5494" spans="1:21">
      <c r="A5494">
        <v>23</v>
      </c>
      <c r="B5494" s="2" t="s">
        <v>20</v>
      </c>
      <c r="C5494" s="2" t="s">
        <v>82</v>
      </c>
      <c r="D5494" s="2" t="s">
        <v>32</v>
      </c>
      <c r="E5494">
        <v>85873</v>
      </c>
      <c r="F5494">
        <v>741</v>
      </c>
      <c r="G5494">
        <v>42572</v>
      </c>
      <c r="H5494" s="2" t="s">
        <v>47</v>
      </c>
      <c r="I5494" s="2" t="s">
        <v>58</v>
      </c>
      <c r="J5494">
        <v>9</v>
      </c>
      <c r="K5494" s="2" t="s">
        <v>59</v>
      </c>
      <c r="L5494">
        <v>0.16</v>
      </c>
      <c r="M5494">
        <v>260010</v>
      </c>
      <c r="N5494">
        <v>1</v>
      </c>
      <c r="O5494" s="2" t="s">
        <v>5018</v>
      </c>
      <c r="P5494" s="2" t="s">
        <v>166</v>
      </c>
      <c r="Q5494" s="2" t="s">
        <v>140</v>
      </c>
      <c r="R5494">
        <v>0</v>
      </c>
      <c r="S5494">
        <v>1</v>
      </c>
      <c r="T5494" s="2" t="s">
        <v>29</v>
      </c>
      <c r="U5494" s="2" t="s">
        <v>10970</v>
      </c>
    </row>
    <row r="5495" spans="1:21">
      <c r="A5495">
        <v>42</v>
      </c>
      <c r="B5495" s="2" t="s">
        <v>20</v>
      </c>
      <c r="C5495" s="2" t="s">
        <v>41</v>
      </c>
      <c r="D5495" s="2" t="s">
        <v>22</v>
      </c>
      <c r="E5495">
        <v>118475</v>
      </c>
      <c r="F5495">
        <v>653</v>
      </c>
      <c r="G5495">
        <v>34745</v>
      </c>
      <c r="H5495" s="2" t="s">
        <v>23</v>
      </c>
      <c r="I5495" s="2" t="s">
        <v>24</v>
      </c>
      <c r="J5495">
        <v>1</v>
      </c>
      <c r="K5495" s="2" t="s">
        <v>25</v>
      </c>
      <c r="L5495">
        <v>0.14000000000000001</v>
      </c>
      <c r="M5495">
        <v>175204</v>
      </c>
      <c r="N5495">
        <v>3</v>
      </c>
      <c r="O5495" s="2" t="s">
        <v>5019</v>
      </c>
      <c r="P5495" s="2" t="s">
        <v>182</v>
      </c>
      <c r="Q5495" s="2" t="s">
        <v>62</v>
      </c>
      <c r="R5495">
        <v>4</v>
      </c>
      <c r="S5495">
        <v>1</v>
      </c>
      <c r="T5495" s="2" t="s">
        <v>29</v>
      </c>
      <c r="U5495" s="2" t="s">
        <v>10966</v>
      </c>
    </row>
    <row r="5496" spans="1:21">
      <c r="A5496">
        <v>46</v>
      </c>
      <c r="B5496" s="2" t="s">
        <v>30</v>
      </c>
      <c r="C5496" s="2" t="s">
        <v>82</v>
      </c>
      <c r="D5496" s="2" t="s">
        <v>42</v>
      </c>
      <c r="E5496">
        <v>95023</v>
      </c>
      <c r="F5496">
        <v>627</v>
      </c>
      <c r="G5496">
        <v>5648</v>
      </c>
      <c r="H5496" s="2" t="s">
        <v>33</v>
      </c>
      <c r="I5496" s="2" t="s">
        <v>58</v>
      </c>
      <c r="J5496">
        <v>18</v>
      </c>
      <c r="K5496" s="2" t="s">
        <v>59</v>
      </c>
      <c r="L5496">
        <v>0.13</v>
      </c>
      <c r="M5496">
        <v>66010</v>
      </c>
      <c r="N5496">
        <v>3</v>
      </c>
      <c r="O5496" s="2" t="s">
        <v>5020</v>
      </c>
      <c r="P5496" s="2" t="s">
        <v>182</v>
      </c>
      <c r="Q5496" s="2" t="s">
        <v>361</v>
      </c>
      <c r="R5496">
        <v>2</v>
      </c>
      <c r="S5496">
        <v>2</v>
      </c>
      <c r="T5496" s="2" t="s">
        <v>29</v>
      </c>
      <c r="U5496" s="2" t="s">
        <v>10969</v>
      </c>
    </row>
    <row r="5497" spans="1:21">
      <c r="A5497">
        <v>60</v>
      </c>
      <c r="B5497" s="2" t="s">
        <v>20</v>
      </c>
      <c r="C5497" s="2" t="s">
        <v>41</v>
      </c>
      <c r="D5497" s="2" t="s">
        <v>32</v>
      </c>
      <c r="E5497">
        <v>45538</v>
      </c>
      <c r="F5497">
        <v>744</v>
      </c>
      <c r="G5497">
        <v>8546</v>
      </c>
      <c r="H5497" s="2" t="s">
        <v>23</v>
      </c>
      <c r="I5497" s="2" t="s">
        <v>34</v>
      </c>
      <c r="J5497">
        <v>2</v>
      </c>
      <c r="K5497" s="2" t="s">
        <v>48</v>
      </c>
      <c r="L5497">
        <v>0.35</v>
      </c>
      <c r="M5497">
        <v>86669</v>
      </c>
      <c r="N5497">
        <v>2</v>
      </c>
      <c r="O5497" s="2" t="s">
        <v>5021</v>
      </c>
      <c r="P5497" s="2" t="s">
        <v>61</v>
      </c>
      <c r="Q5497" s="2" t="s">
        <v>221</v>
      </c>
      <c r="R5497">
        <v>1</v>
      </c>
      <c r="S5497">
        <v>2</v>
      </c>
      <c r="T5497" s="2" t="s">
        <v>29</v>
      </c>
      <c r="U5497" s="2" t="s">
        <v>10967</v>
      </c>
    </row>
    <row r="5498" spans="1:21">
      <c r="A5498">
        <v>30</v>
      </c>
      <c r="B5498" s="2" t="s">
        <v>30</v>
      </c>
      <c r="C5498" s="2" t="s">
        <v>82</v>
      </c>
      <c r="D5498" s="2" t="s">
        <v>32</v>
      </c>
      <c r="E5498">
        <v>112305</v>
      </c>
      <c r="F5498">
        <v>780</v>
      </c>
      <c r="G5498">
        <v>36361</v>
      </c>
      <c r="H5498" s="2" t="s">
        <v>43</v>
      </c>
      <c r="I5498" s="2" t="s">
        <v>24</v>
      </c>
      <c r="J5498">
        <v>17</v>
      </c>
      <c r="K5498" s="2" t="s">
        <v>35</v>
      </c>
      <c r="L5498">
        <v>0.54</v>
      </c>
      <c r="M5498">
        <v>108452</v>
      </c>
      <c r="N5498">
        <v>1</v>
      </c>
      <c r="O5498" s="2" t="s">
        <v>5022</v>
      </c>
      <c r="P5498" s="2" t="s">
        <v>347</v>
      </c>
      <c r="Q5498" s="2" t="s">
        <v>562</v>
      </c>
      <c r="R5498">
        <v>1</v>
      </c>
      <c r="S5498">
        <v>2</v>
      </c>
      <c r="T5498" s="2" t="s">
        <v>81</v>
      </c>
      <c r="U5498" s="2" t="s">
        <v>10966</v>
      </c>
    </row>
    <row r="5499" spans="1:21">
      <c r="A5499">
        <v>32</v>
      </c>
      <c r="B5499" s="2" t="s">
        <v>30</v>
      </c>
      <c r="C5499" s="2" t="s">
        <v>31</v>
      </c>
      <c r="D5499" s="2" t="s">
        <v>42</v>
      </c>
      <c r="E5499">
        <v>53314</v>
      </c>
      <c r="F5499">
        <v>699</v>
      </c>
      <c r="G5499">
        <v>27450.01</v>
      </c>
      <c r="H5499" s="2" t="s">
        <v>33</v>
      </c>
      <c r="I5499" s="2" t="s">
        <v>24</v>
      </c>
      <c r="J5499">
        <v>2</v>
      </c>
      <c r="K5499" s="2" t="s">
        <v>25</v>
      </c>
      <c r="L5499">
        <v>0.56999999999999995</v>
      </c>
      <c r="M5499">
        <v>205126</v>
      </c>
      <c r="N5499">
        <v>2</v>
      </c>
      <c r="O5499" s="2" t="s">
        <v>5023</v>
      </c>
      <c r="P5499" s="2" t="s">
        <v>197</v>
      </c>
      <c r="Q5499" s="2" t="s">
        <v>619</v>
      </c>
      <c r="R5499">
        <v>2</v>
      </c>
      <c r="S5499">
        <v>1</v>
      </c>
      <c r="T5499" s="2" t="s">
        <v>81</v>
      </c>
      <c r="U5499" s="2" t="s">
        <v>10966</v>
      </c>
    </row>
    <row r="5500" spans="1:21">
      <c r="A5500">
        <v>37</v>
      </c>
      <c r="B5500" s="2" t="s">
        <v>40</v>
      </c>
      <c r="C5500" s="2" t="s">
        <v>41</v>
      </c>
      <c r="D5500" s="2" t="s">
        <v>42</v>
      </c>
      <c r="E5500">
        <v>59140</v>
      </c>
      <c r="F5500">
        <v>728</v>
      </c>
      <c r="G5500">
        <v>12018</v>
      </c>
      <c r="H5500" s="2" t="s">
        <v>33</v>
      </c>
      <c r="I5500" s="2" t="s">
        <v>34</v>
      </c>
      <c r="J5500">
        <v>14</v>
      </c>
      <c r="K5500" s="2" t="s">
        <v>48</v>
      </c>
      <c r="L5500">
        <v>0.55000000000000004</v>
      </c>
      <c r="M5500">
        <v>159741.5</v>
      </c>
      <c r="N5500">
        <v>0</v>
      </c>
      <c r="O5500" s="2" t="s">
        <v>5024</v>
      </c>
      <c r="P5500" s="2" t="s">
        <v>104</v>
      </c>
      <c r="Q5500" s="2" t="s">
        <v>928</v>
      </c>
      <c r="R5500">
        <v>2</v>
      </c>
      <c r="S5500">
        <v>0</v>
      </c>
      <c r="T5500" s="2" t="s">
        <v>39</v>
      </c>
      <c r="U5500" s="2" t="s">
        <v>10969</v>
      </c>
    </row>
    <row r="5501" spans="1:21">
      <c r="A5501">
        <v>25</v>
      </c>
      <c r="B5501" s="2" t="s">
        <v>20</v>
      </c>
      <c r="C5501" s="2" t="s">
        <v>82</v>
      </c>
      <c r="D5501" s="2" t="s">
        <v>22</v>
      </c>
      <c r="E5501">
        <v>85957</v>
      </c>
      <c r="F5501">
        <v>756</v>
      </c>
      <c r="G5501">
        <v>33344</v>
      </c>
      <c r="H5501" s="2" t="s">
        <v>47</v>
      </c>
      <c r="I5501" s="2" t="s">
        <v>34</v>
      </c>
      <c r="J5501">
        <v>9</v>
      </c>
      <c r="K5501" s="2" t="s">
        <v>35</v>
      </c>
      <c r="L5501">
        <v>0.49</v>
      </c>
      <c r="M5501">
        <v>293088</v>
      </c>
      <c r="N5501">
        <v>0</v>
      </c>
      <c r="O5501" s="2" t="s">
        <v>5025</v>
      </c>
      <c r="P5501" s="2" t="s">
        <v>286</v>
      </c>
      <c r="Q5501" s="2" t="s">
        <v>550</v>
      </c>
      <c r="R5501">
        <v>4</v>
      </c>
      <c r="S5501">
        <v>0</v>
      </c>
      <c r="T5501" s="2" t="s">
        <v>81</v>
      </c>
      <c r="U5501" s="2" t="s">
        <v>10966</v>
      </c>
    </row>
    <row r="5502" spans="1:21">
      <c r="A5502">
        <v>19</v>
      </c>
      <c r="B5502" s="2" t="s">
        <v>30</v>
      </c>
      <c r="C5502" s="2" t="s">
        <v>82</v>
      </c>
      <c r="D5502" s="2" t="s">
        <v>69</v>
      </c>
      <c r="E5502">
        <v>44509</v>
      </c>
      <c r="F5502">
        <v>774</v>
      </c>
      <c r="G5502">
        <v>7800</v>
      </c>
      <c r="H5502" s="2" t="s">
        <v>23</v>
      </c>
      <c r="I5502" s="2" t="s">
        <v>58</v>
      </c>
      <c r="J5502">
        <v>17</v>
      </c>
      <c r="K5502" s="2" t="s">
        <v>48</v>
      </c>
      <c r="L5502">
        <v>0.32</v>
      </c>
      <c r="M5502">
        <v>31645</v>
      </c>
      <c r="N5502">
        <v>1</v>
      </c>
      <c r="O5502" s="2" t="s">
        <v>5026</v>
      </c>
      <c r="P5502" s="2" t="s">
        <v>430</v>
      </c>
      <c r="Q5502" s="2" t="s">
        <v>287</v>
      </c>
      <c r="R5502">
        <v>3</v>
      </c>
      <c r="S5502">
        <v>1</v>
      </c>
      <c r="T5502" s="2" t="s">
        <v>29</v>
      </c>
      <c r="U5502" s="2" t="s">
        <v>10969</v>
      </c>
    </row>
    <row r="5503" spans="1:21">
      <c r="A5503">
        <v>21</v>
      </c>
      <c r="B5503" s="2" t="s">
        <v>20</v>
      </c>
      <c r="C5503" s="2" t="s">
        <v>31</v>
      </c>
      <c r="D5503" s="2" t="s">
        <v>69</v>
      </c>
      <c r="E5503">
        <v>97017</v>
      </c>
      <c r="F5503">
        <v>614</v>
      </c>
      <c r="G5503">
        <v>41646</v>
      </c>
      <c r="H5503" s="2" t="s">
        <v>33</v>
      </c>
      <c r="I5503" s="2" t="s">
        <v>34</v>
      </c>
      <c r="J5503">
        <v>12</v>
      </c>
      <c r="K5503" s="2" t="s">
        <v>35</v>
      </c>
      <c r="L5503">
        <v>0.51</v>
      </c>
      <c r="M5503">
        <v>111831</v>
      </c>
      <c r="N5503">
        <v>0</v>
      </c>
      <c r="O5503" s="2" t="s">
        <v>5027</v>
      </c>
      <c r="P5503" s="2" t="s">
        <v>116</v>
      </c>
      <c r="Q5503" s="2" t="s">
        <v>191</v>
      </c>
      <c r="R5503">
        <v>1</v>
      </c>
      <c r="S5503">
        <v>1</v>
      </c>
      <c r="T5503" s="2" t="s">
        <v>29</v>
      </c>
      <c r="U5503" s="2" t="s">
        <v>10966</v>
      </c>
    </row>
    <row r="5504" spans="1:21">
      <c r="A5504">
        <v>57</v>
      </c>
      <c r="B5504" s="2" t="s">
        <v>30</v>
      </c>
      <c r="C5504" s="2" t="s">
        <v>41</v>
      </c>
      <c r="D5504" s="2" t="s">
        <v>22</v>
      </c>
      <c r="E5504">
        <v>101975</v>
      </c>
      <c r="F5504">
        <v>799</v>
      </c>
      <c r="G5504">
        <v>30736</v>
      </c>
      <c r="H5504" s="2" t="s">
        <v>43</v>
      </c>
      <c r="I5504" s="2" t="s">
        <v>34</v>
      </c>
      <c r="J5504">
        <v>8</v>
      </c>
      <c r="K5504" s="2" t="s">
        <v>25</v>
      </c>
      <c r="L5504">
        <v>0.4</v>
      </c>
      <c r="M5504">
        <v>108729</v>
      </c>
      <c r="N5504">
        <v>0</v>
      </c>
      <c r="O5504" s="2" t="s">
        <v>737</v>
      </c>
      <c r="P5504" s="2" t="s">
        <v>93</v>
      </c>
      <c r="Q5504" s="2" t="s">
        <v>703</v>
      </c>
      <c r="R5504">
        <v>2</v>
      </c>
      <c r="S5504">
        <v>1</v>
      </c>
      <c r="T5504" s="2" t="s">
        <v>29</v>
      </c>
      <c r="U5504" s="2" t="s">
        <v>10966</v>
      </c>
    </row>
    <row r="5505" spans="1:21">
      <c r="A5505">
        <v>44</v>
      </c>
      <c r="B5505" s="2" t="s">
        <v>30</v>
      </c>
      <c r="C5505" s="2" t="s">
        <v>31</v>
      </c>
      <c r="D5505" s="2" t="s">
        <v>32</v>
      </c>
      <c r="E5505">
        <v>93356</v>
      </c>
      <c r="F5505">
        <v>655</v>
      </c>
      <c r="G5505">
        <v>8247</v>
      </c>
      <c r="H5505" s="2" t="s">
        <v>23</v>
      </c>
      <c r="I5505" s="2" t="s">
        <v>24</v>
      </c>
      <c r="J5505">
        <v>3</v>
      </c>
      <c r="K5505" s="2" t="s">
        <v>48</v>
      </c>
      <c r="L5505">
        <v>0.16</v>
      </c>
      <c r="M5505">
        <v>123836</v>
      </c>
      <c r="N5505">
        <v>0</v>
      </c>
      <c r="O5505" s="2" t="s">
        <v>602</v>
      </c>
      <c r="P5505" s="2" t="s">
        <v>286</v>
      </c>
      <c r="Q5505" s="2" t="s">
        <v>256</v>
      </c>
      <c r="R5505">
        <v>1</v>
      </c>
      <c r="S5505">
        <v>2</v>
      </c>
      <c r="T5505" s="2" t="s">
        <v>29</v>
      </c>
      <c r="U5505" s="2" t="s">
        <v>10966</v>
      </c>
    </row>
    <row r="5506" spans="1:21">
      <c r="A5506">
        <v>59</v>
      </c>
      <c r="B5506" s="2" t="s">
        <v>40</v>
      </c>
      <c r="C5506" s="2" t="s">
        <v>31</v>
      </c>
      <c r="D5506" s="2" t="s">
        <v>42</v>
      </c>
      <c r="E5506">
        <v>79228</v>
      </c>
      <c r="F5506">
        <v>621</v>
      </c>
      <c r="G5506">
        <v>33142</v>
      </c>
      <c r="H5506" s="2" t="s">
        <v>23</v>
      </c>
      <c r="I5506" s="2" t="s">
        <v>24</v>
      </c>
      <c r="J5506">
        <v>2</v>
      </c>
      <c r="K5506" s="2" t="s">
        <v>25</v>
      </c>
      <c r="L5506">
        <v>0.52</v>
      </c>
      <c r="M5506">
        <v>251021</v>
      </c>
      <c r="N5506">
        <v>4</v>
      </c>
      <c r="O5506" s="2" t="s">
        <v>639</v>
      </c>
      <c r="P5506" s="2" t="s">
        <v>93</v>
      </c>
      <c r="Q5506" s="2" t="s">
        <v>217</v>
      </c>
      <c r="R5506">
        <v>1</v>
      </c>
      <c r="S5506">
        <v>0</v>
      </c>
      <c r="T5506" s="2" t="s">
        <v>29</v>
      </c>
      <c r="U5506" s="2" t="s">
        <v>10966</v>
      </c>
    </row>
    <row r="5507" spans="1:21">
      <c r="A5507">
        <v>63</v>
      </c>
      <c r="B5507" s="2" t="s">
        <v>40</v>
      </c>
      <c r="C5507" s="2" t="s">
        <v>41</v>
      </c>
      <c r="D5507" s="2" t="s">
        <v>32</v>
      </c>
      <c r="E5507">
        <v>43707</v>
      </c>
      <c r="F5507">
        <v>631</v>
      </c>
      <c r="G5507">
        <v>27450.01</v>
      </c>
      <c r="H5507" s="2" t="s">
        <v>23</v>
      </c>
      <c r="I5507" s="2" t="s">
        <v>34</v>
      </c>
      <c r="J5507">
        <v>17</v>
      </c>
      <c r="K5507" s="2" t="s">
        <v>35</v>
      </c>
      <c r="L5507">
        <v>0.57999999999999996</v>
      </c>
      <c r="M5507">
        <v>299398</v>
      </c>
      <c r="N5507">
        <v>0</v>
      </c>
      <c r="O5507" s="2" t="s">
        <v>5028</v>
      </c>
      <c r="P5507" s="2" t="s">
        <v>352</v>
      </c>
      <c r="Q5507" s="2" t="s">
        <v>151</v>
      </c>
      <c r="R5507">
        <v>2</v>
      </c>
      <c r="S5507">
        <v>0</v>
      </c>
      <c r="T5507" s="2" t="s">
        <v>29</v>
      </c>
      <c r="U5507" s="2" t="s">
        <v>10966</v>
      </c>
    </row>
    <row r="5508" spans="1:21">
      <c r="A5508">
        <v>39</v>
      </c>
      <c r="B5508" s="2" t="s">
        <v>40</v>
      </c>
      <c r="C5508" s="2" t="s">
        <v>31</v>
      </c>
      <c r="D5508" s="2" t="s">
        <v>69</v>
      </c>
      <c r="E5508">
        <v>109609</v>
      </c>
      <c r="F5508">
        <v>719</v>
      </c>
      <c r="G5508">
        <v>28577</v>
      </c>
      <c r="H5508" s="2" t="s">
        <v>47</v>
      </c>
      <c r="I5508" s="2" t="s">
        <v>24</v>
      </c>
      <c r="J5508">
        <v>16</v>
      </c>
      <c r="K5508" s="2" t="s">
        <v>35</v>
      </c>
      <c r="L5508">
        <v>0.47</v>
      </c>
      <c r="M5508">
        <v>294121</v>
      </c>
      <c r="N5508">
        <v>3</v>
      </c>
      <c r="O5508" s="2" t="s">
        <v>3923</v>
      </c>
      <c r="P5508" s="2" t="s">
        <v>129</v>
      </c>
      <c r="Q5508" s="2" t="s">
        <v>211</v>
      </c>
      <c r="R5508">
        <v>4</v>
      </c>
      <c r="S5508">
        <v>0</v>
      </c>
      <c r="T5508" s="2" t="s">
        <v>29</v>
      </c>
      <c r="U5508" s="2" t="s">
        <v>10966</v>
      </c>
    </row>
    <row r="5509" spans="1:21">
      <c r="A5509">
        <v>50</v>
      </c>
      <c r="B5509" s="2" t="s">
        <v>30</v>
      </c>
      <c r="C5509" s="2" t="s">
        <v>41</v>
      </c>
      <c r="D5509" s="2" t="s">
        <v>69</v>
      </c>
      <c r="E5509">
        <v>102160</v>
      </c>
      <c r="F5509">
        <v>730</v>
      </c>
      <c r="G5509">
        <v>43681</v>
      </c>
      <c r="H5509" s="2" t="s">
        <v>23</v>
      </c>
      <c r="I5509" s="2" t="s">
        <v>34</v>
      </c>
      <c r="J5509">
        <v>18</v>
      </c>
      <c r="K5509" s="2" t="s">
        <v>59</v>
      </c>
      <c r="L5509">
        <v>0.51</v>
      </c>
      <c r="M5509">
        <v>237236</v>
      </c>
      <c r="N5509">
        <v>4</v>
      </c>
      <c r="O5509" s="2" t="s">
        <v>5029</v>
      </c>
      <c r="P5509" s="2" t="s">
        <v>137</v>
      </c>
      <c r="Q5509" s="2" t="s">
        <v>387</v>
      </c>
      <c r="R5509">
        <v>3</v>
      </c>
      <c r="S5509">
        <v>2</v>
      </c>
      <c r="T5509" s="2" t="s">
        <v>39</v>
      </c>
      <c r="U5509" s="2" t="s">
        <v>10969</v>
      </c>
    </row>
    <row r="5510" spans="1:21">
      <c r="A5510">
        <v>65</v>
      </c>
      <c r="B5510" s="2" t="s">
        <v>40</v>
      </c>
      <c r="C5510" s="2" t="s">
        <v>41</v>
      </c>
      <c r="D5510" s="2" t="s">
        <v>42</v>
      </c>
      <c r="E5510">
        <v>65161</v>
      </c>
      <c r="F5510">
        <v>672</v>
      </c>
      <c r="G5510">
        <v>47662</v>
      </c>
      <c r="H5510" s="2" t="s">
        <v>33</v>
      </c>
      <c r="I5510" s="2" t="s">
        <v>34</v>
      </c>
      <c r="J5510">
        <v>4</v>
      </c>
      <c r="K5510" s="2" t="s">
        <v>25</v>
      </c>
      <c r="L5510">
        <v>0.45</v>
      </c>
      <c r="M5510">
        <v>75389</v>
      </c>
      <c r="N5510">
        <v>4</v>
      </c>
      <c r="O5510" s="2" t="s">
        <v>5030</v>
      </c>
      <c r="P5510" s="2" t="s">
        <v>202</v>
      </c>
      <c r="Q5510" s="2" t="s">
        <v>476</v>
      </c>
      <c r="R5510">
        <v>4</v>
      </c>
      <c r="S5510">
        <v>1</v>
      </c>
      <c r="T5510" s="2" t="s">
        <v>39</v>
      </c>
      <c r="U5510" s="2" t="s">
        <v>10966</v>
      </c>
    </row>
    <row r="5511" spans="1:21">
      <c r="A5511">
        <v>22</v>
      </c>
      <c r="B5511" s="2" t="s">
        <v>30</v>
      </c>
      <c r="C5511" s="2" t="s">
        <v>21</v>
      </c>
      <c r="D5511" s="2" t="s">
        <v>22</v>
      </c>
      <c r="E5511">
        <v>49046</v>
      </c>
      <c r="F5511">
        <v>792</v>
      </c>
      <c r="G5511">
        <v>33352</v>
      </c>
      <c r="H5511" s="2" t="s">
        <v>23</v>
      </c>
      <c r="I5511" s="2" t="s">
        <v>34</v>
      </c>
      <c r="J5511">
        <v>13</v>
      </c>
      <c r="K5511" s="2" t="s">
        <v>35</v>
      </c>
      <c r="L5511">
        <v>0.45</v>
      </c>
      <c r="M5511">
        <v>211701</v>
      </c>
      <c r="N5511">
        <v>0</v>
      </c>
      <c r="O5511" s="2" t="s">
        <v>1258</v>
      </c>
      <c r="P5511" s="2" t="s">
        <v>423</v>
      </c>
      <c r="Q5511" s="2" t="s">
        <v>54</v>
      </c>
      <c r="R5511">
        <v>4</v>
      </c>
      <c r="S5511">
        <v>1</v>
      </c>
      <c r="T5511" s="2" t="s">
        <v>39</v>
      </c>
      <c r="U5511" s="2" t="s">
        <v>10966</v>
      </c>
    </row>
    <row r="5512" spans="1:21">
      <c r="A5512">
        <v>67</v>
      </c>
      <c r="B5512" s="2" t="s">
        <v>40</v>
      </c>
      <c r="C5512" s="2" t="s">
        <v>41</v>
      </c>
      <c r="D5512" s="2" t="s">
        <v>22</v>
      </c>
      <c r="E5512">
        <v>94678</v>
      </c>
      <c r="F5512">
        <v>638</v>
      </c>
      <c r="G5512">
        <v>27450.01</v>
      </c>
      <c r="H5512" s="2" t="s">
        <v>43</v>
      </c>
      <c r="I5512" s="2" t="s">
        <v>24</v>
      </c>
      <c r="J5512">
        <v>2</v>
      </c>
      <c r="K5512" s="2" t="s">
        <v>59</v>
      </c>
      <c r="L5512">
        <v>0.41</v>
      </c>
      <c r="M5512">
        <v>234788</v>
      </c>
      <c r="N5512">
        <v>4</v>
      </c>
      <c r="O5512" s="2" t="s">
        <v>5031</v>
      </c>
      <c r="P5512" s="2" t="s">
        <v>239</v>
      </c>
      <c r="Q5512" s="2" t="s">
        <v>38</v>
      </c>
      <c r="R5512">
        <v>1</v>
      </c>
      <c r="S5512">
        <v>1</v>
      </c>
      <c r="T5512" s="2" t="s">
        <v>39</v>
      </c>
      <c r="U5512" s="2" t="s">
        <v>10966</v>
      </c>
    </row>
    <row r="5513" spans="1:21">
      <c r="A5513">
        <v>59</v>
      </c>
      <c r="B5513" s="2" t="s">
        <v>40</v>
      </c>
      <c r="C5513" s="2" t="s">
        <v>21</v>
      </c>
      <c r="D5513" s="2" t="s">
        <v>69</v>
      </c>
      <c r="E5513">
        <v>97148</v>
      </c>
      <c r="F5513">
        <v>697</v>
      </c>
      <c r="G5513">
        <v>9064</v>
      </c>
      <c r="H5513" s="2" t="s">
        <v>47</v>
      </c>
      <c r="I5513" s="2" t="s">
        <v>58</v>
      </c>
      <c r="J5513">
        <v>11</v>
      </c>
      <c r="K5513" s="2" t="s">
        <v>35</v>
      </c>
      <c r="L5513">
        <v>0.28000000000000003</v>
      </c>
      <c r="M5513">
        <v>243137</v>
      </c>
      <c r="N5513">
        <v>1</v>
      </c>
      <c r="O5513" s="2" t="s">
        <v>5032</v>
      </c>
      <c r="P5513" s="2" t="s">
        <v>124</v>
      </c>
      <c r="Q5513" s="2" t="s">
        <v>413</v>
      </c>
      <c r="R5513">
        <v>1</v>
      </c>
      <c r="S5513">
        <v>2</v>
      </c>
      <c r="T5513" s="2" t="s">
        <v>39</v>
      </c>
      <c r="U5513" s="2" t="s">
        <v>10971</v>
      </c>
    </row>
    <row r="5514" spans="1:21">
      <c r="A5514">
        <v>63</v>
      </c>
      <c r="B5514" s="2" t="s">
        <v>40</v>
      </c>
      <c r="C5514" s="2" t="s">
        <v>21</v>
      </c>
      <c r="D5514" s="2" t="s">
        <v>42</v>
      </c>
      <c r="E5514">
        <v>115202</v>
      </c>
      <c r="F5514">
        <v>665</v>
      </c>
      <c r="G5514">
        <v>8078</v>
      </c>
      <c r="H5514" s="2" t="s">
        <v>33</v>
      </c>
      <c r="I5514" s="2" t="s">
        <v>24</v>
      </c>
      <c r="J5514">
        <v>16</v>
      </c>
      <c r="K5514" s="2" t="s">
        <v>59</v>
      </c>
      <c r="L5514">
        <v>0.52</v>
      </c>
      <c r="M5514">
        <v>219012</v>
      </c>
      <c r="N5514">
        <v>1</v>
      </c>
      <c r="O5514" s="2" t="s">
        <v>5033</v>
      </c>
      <c r="P5514" s="2" t="s">
        <v>207</v>
      </c>
      <c r="Q5514" s="2" t="s">
        <v>265</v>
      </c>
      <c r="R5514">
        <v>2</v>
      </c>
      <c r="S5514">
        <v>2</v>
      </c>
      <c r="T5514" s="2" t="s">
        <v>39</v>
      </c>
      <c r="U5514" s="2" t="s">
        <v>10969</v>
      </c>
    </row>
    <row r="5515" spans="1:21">
      <c r="A5515">
        <v>30</v>
      </c>
      <c r="B5515" s="2" t="s">
        <v>40</v>
      </c>
      <c r="C5515" s="2" t="s">
        <v>82</v>
      </c>
      <c r="D5515" s="2" t="s">
        <v>32</v>
      </c>
      <c r="E5515">
        <v>43118</v>
      </c>
      <c r="F5515">
        <v>793</v>
      </c>
      <c r="G5515">
        <v>39139</v>
      </c>
      <c r="H5515" s="2" t="s">
        <v>23</v>
      </c>
      <c r="I5515" s="2" t="s">
        <v>24</v>
      </c>
      <c r="J5515">
        <v>12</v>
      </c>
      <c r="K5515" s="2" t="s">
        <v>25</v>
      </c>
      <c r="L5515">
        <v>0.14000000000000001</v>
      </c>
      <c r="M5515">
        <v>63732</v>
      </c>
      <c r="N5515">
        <v>2</v>
      </c>
      <c r="O5515" s="2" t="s">
        <v>5034</v>
      </c>
      <c r="P5515" s="2" t="s">
        <v>182</v>
      </c>
      <c r="Q5515" s="2" t="s">
        <v>359</v>
      </c>
      <c r="R5515">
        <v>0</v>
      </c>
      <c r="S5515">
        <v>1</v>
      </c>
      <c r="T5515" s="2" t="s">
        <v>29</v>
      </c>
      <c r="U5515" s="2" t="s">
        <v>10967</v>
      </c>
    </row>
    <row r="5516" spans="1:21">
      <c r="A5516">
        <v>68</v>
      </c>
      <c r="B5516" s="2" t="s">
        <v>20</v>
      </c>
      <c r="C5516" s="2" t="s">
        <v>21</v>
      </c>
      <c r="D5516" s="2" t="s">
        <v>32</v>
      </c>
      <c r="E5516">
        <v>105078</v>
      </c>
      <c r="F5516">
        <v>753</v>
      </c>
      <c r="G5516">
        <v>37586</v>
      </c>
      <c r="H5516" s="2" t="s">
        <v>43</v>
      </c>
      <c r="I5516" s="2" t="s">
        <v>34</v>
      </c>
      <c r="J5516">
        <v>0</v>
      </c>
      <c r="K5516" s="2" t="s">
        <v>48</v>
      </c>
      <c r="L5516">
        <v>0.38</v>
      </c>
      <c r="M5516">
        <v>159741.5</v>
      </c>
      <c r="N5516">
        <v>2</v>
      </c>
      <c r="O5516" s="2" t="s">
        <v>1947</v>
      </c>
      <c r="P5516" s="2" t="s">
        <v>56</v>
      </c>
      <c r="Q5516" s="2" t="s">
        <v>490</v>
      </c>
      <c r="R5516">
        <v>0</v>
      </c>
      <c r="S5516">
        <v>2</v>
      </c>
      <c r="T5516" s="2" t="s">
        <v>29</v>
      </c>
      <c r="U5516" s="2" t="s">
        <v>10967</v>
      </c>
    </row>
    <row r="5517" spans="1:21">
      <c r="A5517">
        <v>25</v>
      </c>
      <c r="B5517" s="2" t="s">
        <v>30</v>
      </c>
      <c r="C5517" s="2" t="s">
        <v>21</v>
      </c>
      <c r="D5517" s="2" t="s">
        <v>69</v>
      </c>
      <c r="E5517">
        <v>51828</v>
      </c>
      <c r="F5517">
        <v>710</v>
      </c>
      <c r="G5517">
        <v>12317</v>
      </c>
      <c r="H5517" s="2" t="s">
        <v>43</v>
      </c>
      <c r="I5517" s="2" t="s">
        <v>34</v>
      </c>
      <c r="J5517">
        <v>8</v>
      </c>
      <c r="K5517" s="2" t="s">
        <v>48</v>
      </c>
      <c r="L5517">
        <v>0.52</v>
      </c>
      <c r="M5517">
        <v>61941</v>
      </c>
      <c r="N5517">
        <v>3</v>
      </c>
      <c r="O5517" s="2" t="s">
        <v>5035</v>
      </c>
      <c r="P5517" s="2" t="s">
        <v>202</v>
      </c>
      <c r="Q5517" s="2" t="s">
        <v>755</v>
      </c>
      <c r="R5517">
        <v>4</v>
      </c>
      <c r="S5517">
        <v>2</v>
      </c>
      <c r="T5517" s="2" t="s">
        <v>29</v>
      </c>
      <c r="U5517" s="2" t="s">
        <v>10966</v>
      </c>
    </row>
    <row r="5518" spans="1:21">
      <c r="A5518">
        <v>66</v>
      </c>
      <c r="B5518" s="2" t="s">
        <v>30</v>
      </c>
      <c r="C5518" s="2" t="s">
        <v>31</v>
      </c>
      <c r="D5518" s="2" t="s">
        <v>69</v>
      </c>
      <c r="E5518">
        <v>117317</v>
      </c>
      <c r="F5518">
        <v>607</v>
      </c>
      <c r="G5518">
        <v>34264</v>
      </c>
      <c r="H5518" s="2" t="s">
        <v>47</v>
      </c>
      <c r="I5518" s="2" t="s">
        <v>24</v>
      </c>
      <c r="J5518">
        <v>11</v>
      </c>
      <c r="K5518" s="2" t="s">
        <v>35</v>
      </c>
      <c r="L5518">
        <v>0.32</v>
      </c>
      <c r="M5518">
        <v>269586</v>
      </c>
      <c r="N5518">
        <v>0</v>
      </c>
      <c r="O5518" s="2" t="s">
        <v>5036</v>
      </c>
      <c r="P5518" s="2" t="s">
        <v>74</v>
      </c>
      <c r="Q5518" s="2" t="s">
        <v>215</v>
      </c>
      <c r="R5518">
        <v>3</v>
      </c>
      <c r="S5518">
        <v>2</v>
      </c>
      <c r="T5518" s="2" t="s">
        <v>29</v>
      </c>
      <c r="U5518" s="2" t="s">
        <v>10966</v>
      </c>
    </row>
    <row r="5519" spans="1:21">
      <c r="A5519">
        <v>21</v>
      </c>
      <c r="B5519" s="2" t="s">
        <v>40</v>
      </c>
      <c r="C5519" s="2" t="s">
        <v>82</v>
      </c>
      <c r="D5519" s="2" t="s">
        <v>22</v>
      </c>
      <c r="E5519">
        <v>24700</v>
      </c>
      <c r="F5519">
        <v>607</v>
      </c>
      <c r="G5519">
        <v>27450.01</v>
      </c>
      <c r="H5519" s="2" t="s">
        <v>43</v>
      </c>
      <c r="I5519" s="2" t="s">
        <v>58</v>
      </c>
      <c r="J5519">
        <v>19</v>
      </c>
      <c r="K5519" s="2" t="s">
        <v>25</v>
      </c>
      <c r="L5519">
        <v>0.15</v>
      </c>
      <c r="M5519">
        <v>159741.5</v>
      </c>
      <c r="N5519">
        <v>0</v>
      </c>
      <c r="O5519" s="2" t="s">
        <v>3991</v>
      </c>
      <c r="P5519" s="2" t="s">
        <v>67</v>
      </c>
      <c r="Q5519" s="2" t="s">
        <v>768</v>
      </c>
      <c r="R5519">
        <v>0</v>
      </c>
      <c r="S5519">
        <v>1</v>
      </c>
      <c r="T5519" s="2" t="s">
        <v>39</v>
      </c>
      <c r="U5519" s="2" t="s">
        <v>10966</v>
      </c>
    </row>
    <row r="5520" spans="1:21">
      <c r="A5520">
        <v>28</v>
      </c>
      <c r="B5520" s="2" t="s">
        <v>40</v>
      </c>
      <c r="C5520" s="2" t="s">
        <v>41</v>
      </c>
      <c r="D5520" s="2" t="s">
        <v>69</v>
      </c>
      <c r="E5520">
        <v>51976</v>
      </c>
      <c r="F5520">
        <v>608</v>
      </c>
      <c r="G5520">
        <v>41322</v>
      </c>
      <c r="H5520" s="2" t="s">
        <v>33</v>
      </c>
      <c r="I5520" s="2" t="s">
        <v>58</v>
      </c>
      <c r="J5520">
        <v>14</v>
      </c>
      <c r="K5520" s="2" t="s">
        <v>25</v>
      </c>
      <c r="L5520">
        <v>0.47</v>
      </c>
      <c r="M5520">
        <v>66574</v>
      </c>
      <c r="N5520">
        <v>2</v>
      </c>
      <c r="O5520" s="2" t="s">
        <v>5037</v>
      </c>
      <c r="P5520" s="2" t="s">
        <v>237</v>
      </c>
      <c r="Q5520" s="2" t="s">
        <v>413</v>
      </c>
      <c r="R5520">
        <v>4</v>
      </c>
      <c r="S5520">
        <v>1</v>
      </c>
      <c r="T5520" s="2" t="s">
        <v>29</v>
      </c>
      <c r="U5520" s="2" t="s">
        <v>10966</v>
      </c>
    </row>
    <row r="5521" spans="1:21">
      <c r="A5521">
        <v>55</v>
      </c>
      <c r="B5521" s="2" t="s">
        <v>40</v>
      </c>
      <c r="C5521" s="2" t="s">
        <v>21</v>
      </c>
      <c r="D5521" s="2" t="s">
        <v>42</v>
      </c>
      <c r="E5521">
        <v>90218</v>
      </c>
      <c r="F5521">
        <v>732</v>
      </c>
      <c r="G5521">
        <v>49056</v>
      </c>
      <c r="H5521" s="2" t="s">
        <v>33</v>
      </c>
      <c r="I5521" s="2" t="s">
        <v>34</v>
      </c>
      <c r="J5521">
        <v>6</v>
      </c>
      <c r="K5521" s="2" t="s">
        <v>35</v>
      </c>
      <c r="L5521">
        <v>0.34</v>
      </c>
      <c r="M5521">
        <v>265806</v>
      </c>
      <c r="N5521">
        <v>2</v>
      </c>
      <c r="O5521" s="2" t="s">
        <v>3167</v>
      </c>
      <c r="P5521" s="2" t="s">
        <v>74</v>
      </c>
      <c r="Q5521" s="2" t="s">
        <v>88</v>
      </c>
      <c r="R5521">
        <v>2</v>
      </c>
      <c r="S5521">
        <v>1</v>
      </c>
      <c r="T5521" s="2" t="s">
        <v>29</v>
      </c>
      <c r="U5521" s="2" t="s">
        <v>10967</v>
      </c>
    </row>
    <row r="5522" spans="1:21">
      <c r="A5522">
        <v>69</v>
      </c>
      <c r="B5522" s="2" t="s">
        <v>30</v>
      </c>
      <c r="C5522" s="2" t="s">
        <v>82</v>
      </c>
      <c r="D5522" s="2" t="s">
        <v>69</v>
      </c>
      <c r="E5522">
        <v>90085</v>
      </c>
      <c r="F5522">
        <v>779</v>
      </c>
      <c r="G5522">
        <v>34340</v>
      </c>
      <c r="H5522" s="2" t="s">
        <v>33</v>
      </c>
      <c r="I5522" s="2" t="s">
        <v>58</v>
      </c>
      <c r="J5522">
        <v>3</v>
      </c>
      <c r="K5522" s="2" t="s">
        <v>25</v>
      </c>
      <c r="L5522">
        <v>0.34</v>
      </c>
      <c r="M5522">
        <v>159741.5</v>
      </c>
      <c r="N5522">
        <v>4</v>
      </c>
      <c r="O5522" s="2" t="s">
        <v>70</v>
      </c>
      <c r="P5522" s="2" t="s">
        <v>87</v>
      </c>
      <c r="Q5522" s="2" t="s">
        <v>354</v>
      </c>
      <c r="R5522">
        <v>3</v>
      </c>
      <c r="S5522">
        <v>2</v>
      </c>
      <c r="T5522" s="2" t="s">
        <v>39</v>
      </c>
      <c r="U5522" s="2" t="s">
        <v>10966</v>
      </c>
    </row>
    <row r="5523" spans="1:21">
      <c r="A5523">
        <v>24</v>
      </c>
      <c r="B5523" s="2" t="s">
        <v>30</v>
      </c>
      <c r="C5523" s="2" t="s">
        <v>21</v>
      </c>
      <c r="D5523" s="2" t="s">
        <v>69</v>
      </c>
      <c r="E5523">
        <v>40810</v>
      </c>
      <c r="F5523">
        <v>699</v>
      </c>
      <c r="G5523">
        <v>21813</v>
      </c>
      <c r="H5523" s="2" t="s">
        <v>43</v>
      </c>
      <c r="I5523" s="2" t="s">
        <v>58</v>
      </c>
      <c r="J5523">
        <v>2</v>
      </c>
      <c r="K5523" s="2" t="s">
        <v>25</v>
      </c>
      <c r="L5523">
        <v>0.26</v>
      </c>
      <c r="M5523">
        <v>221484</v>
      </c>
      <c r="N5523">
        <v>2</v>
      </c>
      <c r="O5523" s="2" t="s">
        <v>5038</v>
      </c>
      <c r="P5523" s="2" t="s">
        <v>352</v>
      </c>
      <c r="Q5523" s="2" t="s">
        <v>338</v>
      </c>
      <c r="R5523">
        <v>2</v>
      </c>
      <c r="S5523">
        <v>0</v>
      </c>
      <c r="T5523" s="2" t="s">
        <v>39</v>
      </c>
      <c r="U5523" s="2" t="s">
        <v>10966</v>
      </c>
    </row>
    <row r="5524" spans="1:21">
      <c r="A5524">
        <v>18</v>
      </c>
      <c r="B5524" s="2" t="s">
        <v>30</v>
      </c>
      <c r="C5524" s="2" t="s">
        <v>21</v>
      </c>
      <c r="D5524" s="2" t="s">
        <v>69</v>
      </c>
      <c r="E5524">
        <v>102174</v>
      </c>
      <c r="F5524">
        <v>723</v>
      </c>
      <c r="G5524">
        <v>49436</v>
      </c>
      <c r="H5524" s="2" t="s">
        <v>43</v>
      </c>
      <c r="I5524" s="2" t="s">
        <v>34</v>
      </c>
      <c r="J5524">
        <v>11</v>
      </c>
      <c r="K5524" s="2" t="s">
        <v>59</v>
      </c>
      <c r="L5524">
        <v>0.57999999999999996</v>
      </c>
      <c r="M5524">
        <v>75233</v>
      </c>
      <c r="N5524">
        <v>4</v>
      </c>
      <c r="O5524" s="2" t="s">
        <v>5039</v>
      </c>
      <c r="P5524" s="2" t="s">
        <v>163</v>
      </c>
      <c r="Q5524" s="2" t="s">
        <v>731</v>
      </c>
      <c r="R5524">
        <v>2</v>
      </c>
      <c r="S5524">
        <v>1</v>
      </c>
      <c r="T5524" s="2" t="s">
        <v>29</v>
      </c>
      <c r="U5524" s="2" t="s">
        <v>10969</v>
      </c>
    </row>
    <row r="5525" spans="1:21">
      <c r="A5525">
        <v>43</v>
      </c>
      <c r="B5525" s="2" t="s">
        <v>30</v>
      </c>
      <c r="C5525" s="2" t="s">
        <v>41</v>
      </c>
      <c r="D5525" s="2" t="s">
        <v>22</v>
      </c>
      <c r="E5525">
        <v>76298</v>
      </c>
      <c r="F5525">
        <v>687</v>
      </c>
      <c r="G5525">
        <v>6962</v>
      </c>
      <c r="H5525" s="2" t="s">
        <v>43</v>
      </c>
      <c r="I5525" s="2" t="s">
        <v>58</v>
      </c>
      <c r="J5525">
        <v>1</v>
      </c>
      <c r="K5525" s="2" t="s">
        <v>25</v>
      </c>
      <c r="L5525">
        <v>0.15</v>
      </c>
      <c r="M5525">
        <v>155206</v>
      </c>
      <c r="N5525">
        <v>4</v>
      </c>
      <c r="O5525" s="2" t="s">
        <v>5040</v>
      </c>
      <c r="P5525" s="2" t="s">
        <v>260</v>
      </c>
      <c r="Q5525" s="2" t="s">
        <v>138</v>
      </c>
      <c r="R5525">
        <v>2</v>
      </c>
      <c r="S5525">
        <v>1</v>
      </c>
      <c r="T5525" s="2" t="s">
        <v>81</v>
      </c>
      <c r="U5525" s="2" t="s">
        <v>10966</v>
      </c>
    </row>
    <row r="5526" spans="1:21">
      <c r="A5526">
        <v>51</v>
      </c>
      <c r="B5526" s="2" t="s">
        <v>20</v>
      </c>
      <c r="C5526" s="2" t="s">
        <v>31</v>
      </c>
      <c r="D5526" s="2" t="s">
        <v>69</v>
      </c>
      <c r="E5526">
        <v>69933.399999999994</v>
      </c>
      <c r="F5526">
        <v>765</v>
      </c>
      <c r="G5526">
        <v>12289</v>
      </c>
      <c r="H5526" s="2" t="s">
        <v>33</v>
      </c>
      <c r="I5526" s="2" t="s">
        <v>34</v>
      </c>
      <c r="J5526">
        <v>0</v>
      </c>
      <c r="K5526" s="2" t="s">
        <v>48</v>
      </c>
      <c r="L5526">
        <v>0.25</v>
      </c>
      <c r="M5526">
        <v>208280</v>
      </c>
      <c r="N5526">
        <v>2</v>
      </c>
      <c r="O5526" s="2" t="s">
        <v>5041</v>
      </c>
      <c r="P5526" s="2" t="s">
        <v>155</v>
      </c>
      <c r="Q5526" s="2" t="s">
        <v>366</v>
      </c>
      <c r="R5526">
        <v>1</v>
      </c>
      <c r="S5526">
        <v>0</v>
      </c>
      <c r="T5526" s="2" t="s">
        <v>39</v>
      </c>
      <c r="U5526" s="2" t="s">
        <v>10971</v>
      </c>
    </row>
    <row r="5527" spans="1:21">
      <c r="A5527">
        <v>48</v>
      </c>
      <c r="B5527" s="2" t="s">
        <v>20</v>
      </c>
      <c r="C5527" s="2" t="s">
        <v>21</v>
      </c>
      <c r="D5527" s="2" t="s">
        <v>69</v>
      </c>
      <c r="E5527">
        <v>69933.399999999994</v>
      </c>
      <c r="F5527">
        <v>641</v>
      </c>
      <c r="G5527">
        <v>9200</v>
      </c>
      <c r="H5527" s="2" t="s">
        <v>23</v>
      </c>
      <c r="I5527" s="2" t="s">
        <v>34</v>
      </c>
      <c r="J5527">
        <v>8</v>
      </c>
      <c r="K5527" s="2" t="s">
        <v>59</v>
      </c>
      <c r="L5527">
        <v>0.46</v>
      </c>
      <c r="M5527">
        <v>266231</v>
      </c>
      <c r="N5527">
        <v>2</v>
      </c>
      <c r="O5527" s="2" t="s">
        <v>975</v>
      </c>
      <c r="P5527" s="2" t="s">
        <v>182</v>
      </c>
      <c r="Q5527" s="2" t="s">
        <v>709</v>
      </c>
      <c r="R5527">
        <v>4</v>
      </c>
      <c r="S5527">
        <v>0</v>
      </c>
      <c r="T5527" s="2" t="s">
        <v>39</v>
      </c>
      <c r="U5527" s="2" t="s">
        <v>10966</v>
      </c>
    </row>
    <row r="5528" spans="1:21">
      <c r="A5528">
        <v>43</v>
      </c>
      <c r="B5528" s="2" t="s">
        <v>30</v>
      </c>
      <c r="C5528" s="2" t="s">
        <v>41</v>
      </c>
      <c r="D5528" s="2" t="s">
        <v>42</v>
      </c>
      <c r="E5528">
        <v>29874</v>
      </c>
      <c r="F5528">
        <v>768</v>
      </c>
      <c r="G5528">
        <v>27450.01</v>
      </c>
      <c r="H5528" s="2" t="s">
        <v>43</v>
      </c>
      <c r="I5528" s="2" t="s">
        <v>58</v>
      </c>
      <c r="J5528">
        <v>18</v>
      </c>
      <c r="K5528" s="2" t="s">
        <v>35</v>
      </c>
      <c r="L5528">
        <v>0.24</v>
      </c>
      <c r="M5528">
        <v>286813</v>
      </c>
      <c r="N5528">
        <v>3</v>
      </c>
      <c r="O5528" s="2" t="s">
        <v>5042</v>
      </c>
      <c r="P5528" s="2" t="s">
        <v>239</v>
      </c>
      <c r="Q5528" s="2" t="s">
        <v>390</v>
      </c>
      <c r="R5528">
        <v>0</v>
      </c>
      <c r="S5528">
        <v>1</v>
      </c>
      <c r="T5528" s="2" t="s">
        <v>39</v>
      </c>
      <c r="U5528" s="2" t="s">
        <v>10966</v>
      </c>
    </row>
    <row r="5529" spans="1:21">
      <c r="A5529">
        <v>41</v>
      </c>
      <c r="B5529" s="2" t="s">
        <v>20</v>
      </c>
      <c r="C5529" s="2" t="s">
        <v>31</v>
      </c>
      <c r="D5529" s="2" t="s">
        <v>69</v>
      </c>
      <c r="E5529">
        <v>20553</v>
      </c>
      <c r="F5529">
        <v>667</v>
      </c>
      <c r="G5529">
        <v>22999</v>
      </c>
      <c r="H5529" s="2" t="s">
        <v>23</v>
      </c>
      <c r="I5529" s="2" t="s">
        <v>24</v>
      </c>
      <c r="J5529">
        <v>17</v>
      </c>
      <c r="K5529" s="2" t="s">
        <v>59</v>
      </c>
      <c r="L5529">
        <v>0.56000000000000005</v>
      </c>
      <c r="M5529">
        <v>118512</v>
      </c>
      <c r="N5529">
        <v>4</v>
      </c>
      <c r="O5529" s="2" t="s">
        <v>5043</v>
      </c>
      <c r="P5529" s="2" t="s">
        <v>67</v>
      </c>
      <c r="Q5529" s="2" t="s">
        <v>616</v>
      </c>
      <c r="R5529">
        <v>2</v>
      </c>
      <c r="S5529">
        <v>1</v>
      </c>
      <c r="T5529" s="2" t="s">
        <v>39</v>
      </c>
      <c r="U5529" s="2" t="s">
        <v>10969</v>
      </c>
    </row>
    <row r="5530" spans="1:21">
      <c r="A5530">
        <v>29</v>
      </c>
      <c r="B5530" s="2" t="s">
        <v>20</v>
      </c>
      <c r="C5530" s="2" t="s">
        <v>21</v>
      </c>
      <c r="D5530" s="2" t="s">
        <v>42</v>
      </c>
      <c r="E5530">
        <v>69933.399999999994</v>
      </c>
      <c r="F5530">
        <v>699</v>
      </c>
      <c r="G5530">
        <v>27450.01</v>
      </c>
      <c r="H5530" s="2" t="s">
        <v>23</v>
      </c>
      <c r="I5530" s="2" t="s">
        <v>58</v>
      </c>
      <c r="J5530">
        <v>12</v>
      </c>
      <c r="K5530" s="2" t="s">
        <v>25</v>
      </c>
      <c r="L5530">
        <v>0.57999999999999996</v>
      </c>
      <c r="M5530">
        <v>80125</v>
      </c>
      <c r="N5530">
        <v>4</v>
      </c>
      <c r="O5530" s="2" t="s">
        <v>5044</v>
      </c>
      <c r="P5530" s="2" t="s">
        <v>45</v>
      </c>
      <c r="Q5530" s="2" t="s">
        <v>1023</v>
      </c>
      <c r="R5530">
        <v>1</v>
      </c>
      <c r="S5530">
        <v>2</v>
      </c>
      <c r="T5530" s="2" t="s">
        <v>39</v>
      </c>
      <c r="U5530" s="2" t="s">
        <v>10966</v>
      </c>
    </row>
    <row r="5531" spans="1:21">
      <c r="A5531">
        <v>57</v>
      </c>
      <c r="B5531" s="2" t="s">
        <v>40</v>
      </c>
      <c r="C5531" s="2" t="s">
        <v>21</v>
      </c>
      <c r="D5531" s="2" t="s">
        <v>42</v>
      </c>
      <c r="E5531">
        <v>69933.399999999994</v>
      </c>
      <c r="F5531">
        <v>779</v>
      </c>
      <c r="G5531">
        <v>27343</v>
      </c>
      <c r="H5531" s="2" t="s">
        <v>43</v>
      </c>
      <c r="I5531" s="2" t="s">
        <v>24</v>
      </c>
      <c r="J5531">
        <v>2</v>
      </c>
      <c r="K5531" s="2" t="s">
        <v>25</v>
      </c>
      <c r="L5531">
        <v>0.37</v>
      </c>
      <c r="M5531">
        <v>103608</v>
      </c>
      <c r="N5531">
        <v>2</v>
      </c>
      <c r="O5531" s="2" t="s">
        <v>5045</v>
      </c>
      <c r="P5531" s="2" t="s">
        <v>79</v>
      </c>
      <c r="Q5531" s="2" t="s">
        <v>731</v>
      </c>
      <c r="R5531">
        <v>2</v>
      </c>
      <c r="S5531">
        <v>2</v>
      </c>
      <c r="T5531" s="2" t="s">
        <v>39</v>
      </c>
      <c r="U5531" s="2" t="s">
        <v>10966</v>
      </c>
    </row>
    <row r="5532" spans="1:21">
      <c r="A5532">
        <v>66</v>
      </c>
      <c r="B5532" s="2" t="s">
        <v>40</v>
      </c>
      <c r="C5532" s="2" t="s">
        <v>31</v>
      </c>
      <c r="D5532" s="2" t="s">
        <v>22</v>
      </c>
      <c r="E5532">
        <v>69933.399999999994</v>
      </c>
      <c r="F5532">
        <v>659</v>
      </c>
      <c r="G5532">
        <v>13687</v>
      </c>
      <c r="H5532" s="2" t="s">
        <v>23</v>
      </c>
      <c r="I5532" s="2" t="s">
        <v>24</v>
      </c>
      <c r="J5532">
        <v>15</v>
      </c>
      <c r="K5532" s="2" t="s">
        <v>25</v>
      </c>
      <c r="L5532">
        <v>0.37</v>
      </c>
      <c r="M5532">
        <v>40245</v>
      </c>
      <c r="N5532">
        <v>3</v>
      </c>
      <c r="O5532" s="2" t="s">
        <v>5046</v>
      </c>
      <c r="P5532" s="2" t="s">
        <v>169</v>
      </c>
      <c r="Q5532" s="2" t="s">
        <v>379</v>
      </c>
      <c r="R5532">
        <v>2</v>
      </c>
      <c r="S5532">
        <v>0</v>
      </c>
      <c r="T5532" s="2" t="s">
        <v>81</v>
      </c>
      <c r="U5532" s="2" t="s">
        <v>10966</v>
      </c>
    </row>
    <row r="5533" spans="1:21">
      <c r="A5533">
        <v>63</v>
      </c>
      <c r="B5533" s="2" t="s">
        <v>40</v>
      </c>
      <c r="C5533" s="2" t="s">
        <v>41</v>
      </c>
      <c r="D5533" s="2" t="s">
        <v>69</v>
      </c>
      <c r="E5533">
        <v>86551</v>
      </c>
      <c r="F5533">
        <v>700</v>
      </c>
      <c r="G5533">
        <v>32175</v>
      </c>
      <c r="H5533" s="2" t="s">
        <v>23</v>
      </c>
      <c r="I5533" s="2" t="s">
        <v>24</v>
      </c>
      <c r="J5533">
        <v>14</v>
      </c>
      <c r="K5533" s="2" t="s">
        <v>25</v>
      </c>
      <c r="L5533">
        <v>0.38</v>
      </c>
      <c r="M5533">
        <v>76655</v>
      </c>
      <c r="N5533">
        <v>4</v>
      </c>
      <c r="O5533" s="2" t="s">
        <v>5047</v>
      </c>
      <c r="P5533" s="2" t="s">
        <v>144</v>
      </c>
      <c r="Q5533" s="2" t="s">
        <v>969</v>
      </c>
      <c r="R5533">
        <v>3</v>
      </c>
      <c r="S5533">
        <v>0</v>
      </c>
      <c r="T5533" s="2" t="s">
        <v>81</v>
      </c>
      <c r="U5533" s="2" t="s">
        <v>10966</v>
      </c>
    </row>
    <row r="5534" spans="1:21">
      <c r="A5534">
        <v>38</v>
      </c>
      <c r="B5534" s="2" t="s">
        <v>20</v>
      </c>
      <c r="C5534" s="2" t="s">
        <v>41</v>
      </c>
      <c r="D5534" s="2" t="s">
        <v>32</v>
      </c>
      <c r="E5534">
        <v>69933.399999999994</v>
      </c>
      <c r="F5534">
        <v>663</v>
      </c>
      <c r="G5534">
        <v>18470</v>
      </c>
      <c r="H5534" s="2" t="s">
        <v>33</v>
      </c>
      <c r="I5534" s="2" t="s">
        <v>34</v>
      </c>
      <c r="J5534">
        <v>17</v>
      </c>
      <c r="K5534" s="2" t="s">
        <v>25</v>
      </c>
      <c r="L5534">
        <v>0.23</v>
      </c>
      <c r="M5534">
        <v>154346</v>
      </c>
      <c r="N5534">
        <v>2</v>
      </c>
      <c r="O5534" s="2" t="s">
        <v>5048</v>
      </c>
      <c r="P5534" s="2" t="s">
        <v>197</v>
      </c>
      <c r="Q5534" s="2" t="s">
        <v>377</v>
      </c>
      <c r="R5534">
        <v>3</v>
      </c>
      <c r="S5534">
        <v>0</v>
      </c>
      <c r="T5534" s="2" t="s">
        <v>39</v>
      </c>
      <c r="U5534" s="2" t="s">
        <v>10966</v>
      </c>
    </row>
    <row r="5535" spans="1:21">
      <c r="A5535">
        <v>43</v>
      </c>
      <c r="B5535" s="2" t="s">
        <v>30</v>
      </c>
      <c r="C5535" s="2" t="s">
        <v>82</v>
      </c>
      <c r="D5535" s="2" t="s">
        <v>32</v>
      </c>
      <c r="E5535">
        <v>50924</v>
      </c>
      <c r="F5535">
        <v>635</v>
      </c>
      <c r="G5535">
        <v>24834</v>
      </c>
      <c r="H5535" s="2" t="s">
        <v>33</v>
      </c>
      <c r="I5535" s="2" t="s">
        <v>34</v>
      </c>
      <c r="J5535">
        <v>14</v>
      </c>
      <c r="K5535" s="2" t="s">
        <v>59</v>
      </c>
      <c r="L5535">
        <v>0.1</v>
      </c>
      <c r="M5535">
        <v>233700</v>
      </c>
      <c r="N5535">
        <v>4</v>
      </c>
      <c r="O5535" s="2" t="s">
        <v>5049</v>
      </c>
      <c r="P5535" s="2" t="s">
        <v>74</v>
      </c>
      <c r="Q5535" s="2" t="s">
        <v>816</v>
      </c>
      <c r="R5535">
        <v>0</v>
      </c>
      <c r="S5535">
        <v>1</v>
      </c>
      <c r="T5535" s="2" t="s">
        <v>29</v>
      </c>
      <c r="U5535" s="2" t="s">
        <v>10969</v>
      </c>
    </row>
    <row r="5536" spans="1:21">
      <c r="A5536">
        <v>44</v>
      </c>
      <c r="B5536" s="2" t="s">
        <v>40</v>
      </c>
      <c r="C5536" s="2" t="s">
        <v>82</v>
      </c>
      <c r="D5536" s="2" t="s">
        <v>22</v>
      </c>
      <c r="E5536">
        <v>28303</v>
      </c>
      <c r="F5536">
        <v>681</v>
      </c>
      <c r="G5536">
        <v>32180</v>
      </c>
      <c r="H5536" s="2" t="s">
        <v>47</v>
      </c>
      <c r="I5536" s="2" t="s">
        <v>58</v>
      </c>
      <c r="J5536">
        <v>7</v>
      </c>
      <c r="K5536" s="2" t="s">
        <v>48</v>
      </c>
      <c r="L5536">
        <v>0.54</v>
      </c>
      <c r="M5536">
        <v>196239</v>
      </c>
      <c r="N5536">
        <v>3</v>
      </c>
      <c r="O5536" s="2" t="s">
        <v>5050</v>
      </c>
      <c r="P5536" s="2" t="s">
        <v>163</v>
      </c>
      <c r="Q5536" s="2" t="s">
        <v>85</v>
      </c>
      <c r="R5536">
        <v>3</v>
      </c>
      <c r="S5536">
        <v>1</v>
      </c>
      <c r="T5536" s="2" t="s">
        <v>29</v>
      </c>
      <c r="U5536" s="2" t="s">
        <v>10966</v>
      </c>
    </row>
    <row r="5537" spans="1:21">
      <c r="A5537">
        <v>51</v>
      </c>
      <c r="B5537" s="2" t="s">
        <v>20</v>
      </c>
      <c r="C5537" s="2" t="s">
        <v>82</v>
      </c>
      <c r="D5537" s="2" t="s">
        <v>69</v>
      </c>
      <c r="E5537">
        <v>110917</v>
      </c>
      <c r="F5537">
        <v>644</v>
      </c>
      <c r="G5537">
        <v>23902</v>
      </c>
      <c r="H5537" s="2" t="s">
        <v>33</v>
      </c>
      <c r="I5537" s="2" t="s">
        <v>24</v>
      </c>
      <c r="J5537">
        <v>2</v>
      </c>
      <c r="K5537" s="2" t="s">
        <v>35</v>
      </c>
      <c r="L5537">
        <v>0.23</v>
      </c>
      <c r="M5537">
        <v>199020</v>
      </c>
      <c r="N5537">
        <v>0</v>
      </c>
      <c r="O5537" s="2" t="s">
        <v>5051</v>
      </c>
      <c r="P5537" s="2" t="s">
        <v>347</v>
      </c>
      <c r="Q5537" s="2" t="s">
        <v>170</v>
      </c>
      <c r="R5537">
        <v>4</v>
      </c>
      <c r="S5537">
        <v>0</v>
      </c>
      <c r="T5537" s="2" t="s">
        <v>29</v>
      </c>
      <c r="U5537" s="2" t="s">
        <v>10971</v>
      </c>
    </row>
    <row r="5538" spans="1:21">
      <c r="A5538">
        <v>34</v>
      </c>
      <c r="B5538" s="2" t="s">
        <v>20</v>
      </c>
      <c r="C5538" s="2" t="s">
        <v>21</v>
      </c>
      <c r="D5538" s="2" t="s">
        <v>22</v>
      </c>
      <c r="E5538">
        <v>69933.399999999994</v>
      </c>
      <c r="F5538">
        <v>777</v>
      </c>
      <c r="G5538">
        <v>31150</v>
      </c>
      <c r="H5538" s="2" t="s">
        <v>23</v>
      </c>
      <c r="I5538" s="2" t="s">
        <v>34</v>
      </c>
      <c r="J5538">
        <v>10</v>
      </c>
      <c r="K5538" s="2" t="s">
        <v>59</v>
      </c>
      <c r="L5538">
        <v>0.48</v>
      </c>
      <c r="M5538">
        <v>247374</v>
      </c>
      <c r="N5538">
        <v>1</v>
      </c>
      <c r="O5538" s="2" t="s">
        <v>5052</v>
      </c>
      <c r="P5538" s="2" t="s">
        <v>132</v>
      </c>
      <c r="Q5538" s="2" t="s">
        <v>940</v>
      </c>
      <c r="R5538">
        <v>3</v>
      </c>
      <c r="S5538">
        <v>0</v>
      </c>
      <c r="T5538" s="2" t="s">
        <v>39</v>
      </c>
      <c r="U5538" s="2" t="s">
        <v>10969</v>
      </c>
    </row>
    <row r="5539" spans="1:21">
      <c r="A5539">
        <v>20</v>
      </c>
      <c r="B5539" s="2" t="s">
        <v>40</v>
      </c>
      <c r="C5539" s="2" t="s">
        <v>31</v>
      </c>
      <c r="D5539" s="2" t="s">
        <v>32</v>
      </c>
      <c r="E5539">
        <v>103521</v>
      </c>
      <c r="F5539">
        <v>699</v>
      </c>
      <c r="G5539">
        <v>43822</v>
      </c>
      <c r="H5539" s="2" t="s">
        <v>33</v>
      </c>
      <c r="I5539" s="2" t="s">
        <v>24</v>
      </c>
      <c r="J5539">
        <v>10</v>
      </c>
      <c r="K5539" s="2" t="s">
        <v>35</v>
      </c>
      <c r="L5539">
        <v>0.6</v>
      </c>
      <c r="M5539">
        <v>210650</v>
      </c>
      <c r="N5539">
        <v>1</v>
      </c>
      <c r="O5539" s="2" t="s">
        <v>1301</v>
      </c>
      <c r="P5539" s="2" t="s">
        <v>174</v>
      </c>
      <c r="Q5539" s="2" t="s">
        <v>256</v>
      </c>
      <c r="R5539">
        <v>2</v>
      </c>
      <c r="S5539">
        <v>2</v>
      </c>
      <c r="T5539" s="2" t="s">
        <v>39</v>
      </c>
      <c r="U5539" s="2" t="s">
        <v>10966</v>
      </c>
    </row>
    <row r="5540" spans="1:21">
      <c r="A5540">
        <v>60</v>
      </c>
      <c r="B5540" s="2" t="s">
        <v>40</v>
      </c>
      <c r="C5540" s="2" t="s">
        <v>41</v>
      </c>
      <c r="D5540" s="2" t="s">
        <v>22</v>
      </c>
      <c r="E5540">
        <v>61773</v>
      </c>
      <c r="F5540">
        <v>794</v>
      </c>
      <c r="G5540">
        <v>30505</v>
      </c>
      <c r="H5540" s="2" t="s">
        <v>47</v>
      </c>
      <c r="I5540" s="2" t="s">
        <v>58</v>
      </c>
      <c r="J5540">
        <v>15</v>
      </c>
      <c r="K5540" s="2" t="s">
        <v>35</v>
      </c>
      <c r="L5540">
        <v>0.37</v>
      </c>
      <c r="M5540">
        <v>159741.5</v>
      </c>
      <c r="N5540">
        <v>2</v>
      </c>
      <c r="O5540" s="2" t="s">
        <v>3517</v>
      </c>
      <c r="P5540" s="2" t="s">
        <v>260</v>
      </c>
      <c r="Q5540" s="2" t="s">
        <v>315</v>
      </c>
      <c r="R5540">
        <v>2</v>
      </c>
      <c r="S5540">
        <v>1</v>
      </c>
      <c r="T5540" s="2" t="s">
        <v>29</v>
      </c>
      <c r="U5540" s="2" t="s">
        <v>10966</v>
      </c>
    </row>
    <row r="5541" spans="1:21">
      <c r="A5541">
        <v>38</v>
      </c>
      <c r="B5541" s="2" t="s">
        <v>20</v>
      </c>
      <c r="C5541" s="2" t="s">
        <v>21</v>
      </c>
      <c r="D5541" s="2" t="s">
        <v>32</v>
      </c>
      <c r="E5541">
        <v>27750</v>
      </c>
      <c r="F5541">
        <v>781</v>
      </c>
      <c r="G5541">
        <v>49120</v>
      </c>
      <c r="H5541" s="2" t="s">
        <v>23</v>
      </c>
      <c r="I5541" s="2" t="s">
        <v>58</v>
      </c>
      <c r="J5541">
        <v>12</v>
      </c>
      <c r="K5541" s="2" t="s">
        <v>35</v>
      </c>
      <c r="L5541">
        <v>0.3</v>
      </c>
      <c r="M5541">
        <v>159741.5</v>
      </c>
      <c r="N5541">
        <v>4</v>
      </c>
      <c r="O5541" s="2" t="s">
        <v>5053</v>
      </c>
      <c r="P5541" s="2" t="s">
        <v>337</v>
      </c>
      <c r="Q5541" s="2" t="s">
        <v>117</v>
      </c>
      <c r="R5541">
        <v>3</v>
      </c>
      <c r="S5541">
        <v>2</v>
      </c>
      <c r="T5541" s="2" t="s">
        <v>29</v>
      </c>
      <c r="U5541" s="2" t="s">
        <v>10966</v>
      </c>
    </row>
    <row r="5542" spans="1:21">
      <c r="A5542">
        <v>64</v>
      </c>
      <c r="B5542" s="2" t="s">
        <v>20</v>
      </c>
      <c r="C5542" s="2" t="s">
        <v>41</v>
      </c>
      <c r="D5542" s="2" t="s">
        <v>32</v>
      </c>
      <c r="E5542">
        <v>93541</v>
      </c>
      <c r="F5542">
        <v>602</v>
      </c>
      <c r="G5542">
        <v>27450.01</v>
      </c>
      <c r="H5542" s="2" t="s">
        <v>43</v>
      </c>
      <c r="I5542" s="2" t="s">
        <v>34</v>
      </c>
      <c r="J5542">
        <v>11</v>
      </c>
      <c r="K5542" s="2" t="s">
        <v>35</v>
      </c>
      <c r="L5542">
        <v>0.46</v>
      </c>
      <c r="M5542">
        <v>26126</v>
      </c>
      <c r="N5542">
        <v>0</v>
      </c>
      <c r="O5542" s="2" t="s">
        <v>5054</v>
      </c>
      <c r="P5542" s="2" t="s">
        <v>87</v>
      </c>
      <c r="Q5542" s="2" t="s">
        <v>551</v>
      </c>
      <c r="R5542">
        <v>2</v>
      </c>
      <c r="S5542">
        <v>1</v>
      </c>
      <c r="T5542" s="2" t="s">
        <v>39</v>
      </c>
      <c r="U5542" s="2" t="s">
        <v>10966</v>
      </c>
    </row>
    <row r="5543" spans="1:21">
      <c r="A5543">
        <v>40</v>
      </c>
      <c r="B5543" s="2" t="s">
        <v>20</v>
      </c>
      <c r="C5543" s="2" t="s">
        <v>31</v>
      </c>
      <c r="D5543" s="2" t="s">
        <v>69</v>
      </c>
      <c r="E5543">
        <v>24803</v>
      </c>
      <c r="F5543">
        <v>771</v>
      </c>
      <c r="G5543">
        <v>16544</v>
      </c>
      <c r="H5543" s="2" t="s">
        <v>23</v>
      </c>
      <c r="I5543" s="2" t="s">
        <v>34</v>
      </c>
      <c r="J5543">
        <v>13</v>
      </c>
      <c r="K5543" s="2" t="s">
        <v>48</v>
      </c>
      <c r="L5543">
        <v>0.15</v>
      </c>
      <c r="M5543">
        <v>159741.5</v>
      </c>
      <c r="N5543">
        <v>0</v>
      </c>
      <c r="O5543" s="2" t="s">
        <v>3430</v>
      </c>
      <c r="P5543" s="2" t="s">
        <v>163</v>
      </c>
      <c r="Q5543" s="2" t="s">
        <v>140</v>
      </c>
      <c r="R5543">
        <v>4</v>
      </c>
      <c r="S5543">
        <v>2</v>
      </c>
      <c r="T5543" s="2" t="s">
        <v>29</v>
      </c>
      <c r="U5543" s="2" t="s">
        <v>10969</v>
      </c>
    </row>
    <row r="5544" spans="1:21">
      <c r="A5544">
        <v>30</v>
      </c>
      <c r="B5544" s="2" t="s">
        <v>30</v>
      </c>
      <c r="C5544" s="2" t="s">
        <v>82</v>
      </c>
      <c r="D5544" s="2" t="s">
        <v>22</v>
      </c>
      <c r="E5544">
        <v>61387</v>
      </c>
      <c r="F5544">
        <v>615</v>
      </c>
      <c r="G5544">
        <v>8551</v>
      </c>
      <c r="H5544" s="2" t="s">
        <v>43</v>
      </c>
      <c r="I5544" s="2" t="s">
        <v>24</v>
      </c>
      <c r="J5544">
        <v>19</v>
      </c>
      <c r="K5544" s="2" t="s">
        <v>35</v>
      </c>
      <c r="L5544">
        <v>0.35</v>
      </c>
      <c r="M5544">
        <v>159741.5</v>
      </c>
      <c r="N5544">
        <v>4</v>
      </c>
      <c r="O5544" s="2" t="s">
        <v>5055</v>
      </c>
      <c r="P5544" s="2" t="s">
        <v>337</v>
      </c>
      <c r="Q5544" s="2" t="s">
        <v>816</v>
      </c>
      <c r="R5544">
        <v>4</v>
      </c>
      <c r="S5544">
        <v>1</v>
      </c>
      <c r="T5544" s="2" t="s">
        <v>81</v>
      </c>
      <c r="U5544" s="2" t="s">
        <v>10966</v>
      </c>
    </row>
    <row r="5545" spans="1:21">
      <c r="A5545">
        <v>65</v>
      </c>
      <c r="B5545" s="2" t="s">
        <v>40</v>
      </c>
      <c r="C5545" s="2" t="s">
        <v>21</v>
      </c>
      <c r="D5545" s="2" t="s">
        <v>69</v>
      </c>
      <c r="E5545">
        <v>69933.399999999994</v>
      </c>
      <c r="F5545">
        <v>711</v>
      </c>
      <c r="G5545">
        <v>11581</v>
      </c>
      <c r="H5545" s="2" t="s">
        <v>33</v>
      </c>
      <c r="I5545" s="2" t="s">
        <v>58</v>
      </c>
      <c r="J5545">
        <v>12</v>
      </c>
      <c r="K5545" s="2" t="s">
        <v>48</v>
      </c>
      <c r="L5545">
        <v>0.11</v>
      </c>
      <c r="M5545">
        <v>256693</v>
      </c>
      <c r="N5545">
        <v>4</v>
      </c>
      <c r="O5545" s="2" t="s">
        <v>5056</v>
      </c>
      <c r="P5545" s="2" t="s">
        <v>93</v>
      </c>
      <c r="Q5545" s="2" t="s">
        <v>886</v>
      </c>
      <c r="R5545">
        <v>0</v>
      </c>
      <c r="S5545">
        <v>0</v>
      </c>
      <c r="T5545" s="2" t="s">
        <v>29</v>
      </c>
      <c r="U5545" s="2" t="s">
        <v>10973</v>
      </c>
    </row>
    <row r="5546" spans="1:21">
      <c r="A5546">
        <v>42</v>
      </c>
      <c r="B5546" s="2" t="s">
        <v>30</v>
      </c>
      <c r="C5546" s="2" t="s">
        <v>41</v>
      </c>
      <c r="D5546" s="2" t="s">
        <v>32</v>
      </c>
      <c r="E5546">
        <v>90393</v>
      </c>
      <c r="F5546">
        <v>641</v>
      </c>
      <c r="G5546">
        <v>47582</v>
      </c>
      <c r="H5546" s="2" t="s">
        <v>43</v>
      </c>
      <c r="I5546" s="2" t="s">
        <v>34</v>
      </c>
      <c r="J5546">
        <v>19</v>
      </c>
      <c r="K5546" s="2" t="s">
        <v>35</v>
      </c>
      <c r="L5546">
        <v>0.16</v>
      </c>
      <c r="M5546">
        <v>149662</v>
      </c>
      <c r="N5546">
        <v>4</v>
      </c>
      <c r="O5546" s="2" t="s">
        <v>5057</v>
      </c>
      <c r="P5546" s="2" t="s">
        <v>308</v>
      </c>
      <c r="Q5546" s="2" t="s">
        <v>333</v>
      </c>
      <c r="R5546">
        <v>4</v>
      </c>
      <c r="S5546">
        <v>2</v>
      </c>
      <c r="T5546" s="2" t="s">
        <v>29</v>
      </c>
      <c r="U5546" s="2" t="s">
        <v>10966</v>
      </c>
    </row>
    <row r="5547" spans="1:21">
      <c r="A5547">
        <v>64</v>
      </c>
      <c r="B5547" s="2" t="s">
        <v>30</v>
      </c>
      <c r="C5547" s="2" t="s">
        <v>21</v>
      </c>
      <c r="D5547" s="2" t="s">
        <v>32</v>
      </c>
      <c r="E5547">
        <v>91889</v>
      </c>
      <c r="F5547">
        <v>699</v>
      </c>
      <c r="G5547">
        <v>39313</v>
      </c>
      <c r="H5547" s="2" t="s">
        <v>43</v>
      </c>
      <c r="I5547" s="2" t="s">
        <v>24</v>
      </c>
      <c r="J5547">
        <v>18</v>
      </c>
      <c r="K5547" s="2" t="s">
        <v>59</v>
      </c>
      <c r="L5547">
        <v>0.18</v>
      </c>
      <c r="M5547">
        <v>176761</v>
      </c>
      <c r="N5547">
        <v>1</v>
      </c>
      <c r="O5547" s="2" t="s">
        <v>5058</v>
      </c>
      <c r="P5547" s="2" t="s">
        <v>101</v>
      </c>
      <c r="Q5547" s="2" t="s">
        <v>589</v>
      </c>
      <c r="R5547">
        <v>3</v>
      </c>
      <c r="S5547">
        <v>0</v>
      </c>
      <c r="T5547" s="2" t="s">
        <v>39</v>
      </c>
      <c r="U5547" s="2" t="s">
        <v>10969</v>
      </c>
    </row>
    <row r="5548" spans="1:21">
      <c r="A5548">
        <v>25</v>
      </c>
      <c r="B5548" s="2" t="s">
        <v>20</v>
      </c>
      <c r="C5548" s="2" t="s">
        <v>41</v>
      </c>
      <c r="D5548" s="2" t="s">
        <v>42</v>
      </c>
      <c r="E5548">
        <v>35489</v>
      </c>
      <c r="F5548">
        <v>624</v>
      </c>
      <c r="G5548">
        <v>14223</v>
      </c>
      <c r="H5548" s="2" t="s">
        <v>23</v>
      </c>
      <c r="I5548" s="2" t="s">
        <v>34</v>
      </c>
      <c r="J5548">
        <v>9</v>
      </c>
      <c r="K5548" s="2" t="s">
        <v>48</v>
      </c>
      <c r="L5548">
        <v>0.56999999999999995</v>
      </c>
      <c r="M5548">
        <v>162893</v>
      </c>
      <c r="N5548">
        <v>3</v>
      </c>
      <c r="O5548" s="2" t="s">
        <v>5059</v>
      </c>
      <c r="P5548" s="2" t="s">
        <v>53</v>
      </c>
      <c r="Q5548" s="2" t="s">
        <v>1325</v>
      </c>
      <c r="R5548">
        <v>2</v>
      </c>
      <c r="S5548">
        <v>1</v>
      </c>
      <c r="T5548" s="2" t="s">
        <v>29</v>
      </c>
      <c r="U5548" s="2" t="s">
        <v>10969</v>
      </c>
    </row>
    <row r="5549" spans="1:21">
      <c r="A5549">
        <v>41</v>
      </c>
      <c r="B5549" s="2" t="s">
        <v>40</v>
      </c>
      <c r="C5549" s="2" t="s">
        <v>31</v>
      </c>
      <c r="D5549" s="2" t="s">
        <v>22</v>
      </c>
      <c r="E5549">
        <v>25967</v>
      </c>
      <c r="F5549">
        <v>699</v>
      </c>
      <c r="G5549">
        <v>11885</v>
      </c>
      <c r="H5549" s="2" t="s">
        <v>47</v>
      </c>
      <c r="I5549" s="2" t="s">
        <v>34</v>
      </c>
      <c r="J5549">
        <v>19</v>
      </c>
      <c r="K5549" s="2" t="s">
        <v>35</v>
      </c>
      <c r="L5549">
        <v>0.53</v>
      </c>
      <c r="M5549">
        <v>52676</v>
      </c>
      <c r="N5549">
        <v>3</v>
      </c>
      <c r="O5549" s="2" t="s">
        <v>5060</v>
      </c>
      <c r="P5549" s="2" t="s">
        <v>166</v>
      </c>
      <c r="Q5549" s="2" t="s">
        <v>54</v>
      </c>
      <c r="R5549">
        <v>1</v>
      </c>
      <c r="S5549">
        <v>1</v>
      </c>
      <c r="T5549" s="2" t="s">
        <v>29</v>
      </c>
      <c r="U5549" s="2" t="s">
        <v>10967</v>
      </c>
    </row>
    <row r="5550" spans="1:21">
      <c r="A5550">
        <v>29</v>
      </c>
      <c r="B5550" s="2" t="s">
        <v>40</v>
      </c>
      <c r="C5550" s="2" t="s">
        <v>82</v>
      </c>
      <c r="D5550" s="2" t="s">
        <v>22</v>
      </c>
      <c r="E5550">
        <v>52740</v>
      </c>
      <c r="F5550">
        <v>725</v>
      </c>
      <c r="G5550">
        <v>27450.01</v>
      </c>
      <c r="H5550" s="2" t="s">
        <v>23</v>
      </c>
      <c r="I5550" s="2" t="s">
        <v>34</v>
      </c>
      <c r="J5550">
        <v>14</v>
      </c>
      <c r="K5550" s="2" t="s">
        <v>35</v>
      </c>
      <c r="L5550">
        <v>0.21</v>
      </c>
      <c r="M5550">
        <v>159741.5</v>
      </c>
      <c r="N5550">
        <v>1</v>
      </c>
      <c r="O5550" s="2" t="s">
        <v>5061</v>
      </c>
      <c r="P5550" s="2" t="s">
        <v>193</v>
      </c>
      <c r="Q5550" s="2" t="s">
        <v>153</v>
      </c>
      <c r="R5550">
        <v>2</v>
      </c>
      <c r="S5550">
        <v>2</v>
      </c>
      <c r="T5550" s="2" t="s">
        <v>39</v>
      </c>
      <c r="U5550" s="2" t="s">
        <v>10966</v>
      </c>
    </row>
    <row r="5551" spans="1:21">
      <c r="A5551">
        <v>49</v>
      </c>
      <c r="B5551" s="2" t="s">
        <v>20</v>
      </c>
      <c r="C5551" s="2" t="s">
        <v>21</v>
      </c>
      <c r="D5551" s="2" t="s">
        <v>22</v>
      </c>
      <c r="E5551">
        <v>50755</v>
      </c>
      <c r="F5551">
        <v>699</v>
      </c>
      <c r="G5551">
        <v>43735</v>
      </c>
      <c r="H5551" s="2" t="s">
        <v>47</v>
      </c>
      <c r="I5551" s="2" t="s">
        <v>24</v>
      </c>
      <c r="J5551">
        <v>5</v>
      </c>
      <c r="K5551" s="2" t="s">
        <v>59</v>
      </c>
      <c r="L5551">
        <v>0.47</v>
      </c>
      <c r="M5551">
        <v>159741.5</v>
      </c>
      <c r="N5551">
        <v>0</v>
      </c>
      <c r="O5551" s="2" t="s">
        <v>2041</v>
      </c>
      <c r="P5551" s="2" t="s">
        <v>158</v>
      </c>
      <c r="Q5551" s="2" t="s">
        <v>619</v>
      </c>
      <c r="R5551">
        <v>4</v>
      </c>
      <c r="S5551">
        <v>2</v>
      </c>
      <c r="T5551" s="2" t="s">
        <v>29</v>
      </c>
      <c r="U5551" s="2" t="s">
        <v>10966</v>
      </c>
    </row>
    <row r="5552" spans="1:21">
      <c r="A5552">
        <v>21</v>
      </c>
      <c r="B5552" s="2" t="s">
        <v>40</v>
      </c>
      <c r="C5552" s="2" t="s">
        <v>31</v>
      </c>
      <c r="D5552" s="2" t="s">
        <v>42</v>
      </c>
      <c r="E5552">
        <v>105687</v>
      </c>
      <c r="F5552">
        <v>660</v>
      </c>
      <c r="G5552">
        <v>28241</v>
      </c>
      <c r="H5552" s="2" t="s">
        <v>43</v>
      </c>
      <c r="I5552" s="2" t="s">
        <v>24</v>
      </c>
      <c r="J5552">
        <v>9</v>
      </c>
      <c r="K5552" s="2" t="s">
        <v>48</v>
      </c>
      <c r="L5552">
        <v>0.25</v>
      </c>
      <c r="M5552">
        <v>287888</v>
      </c>
      <c r="N5552">
        <v>2</v>
      </c>
      <c r="O5552" s="2" t="s">
        <v>5062</v>
      </c>
      <c r="P5552" s="2" t="s">
        <v>352</v>
      </c>
      <c r="Q5552" s="2" t="s">
        <v>402</v>
      </c>
      <c r="R5552">
        <v>3</v>
      </c>
      <c r="S5552">
        <v>1</v>
      </c>
      <c r="T5552" s="2" t="s">
        <v>29</v>
      </c>
      <c r="U5552" s="2" t="s">
        <v>10969</v>
      </c>
    </row>
    <row r="5553" spans="1:21">
      <c r="A5553">
        <v>19</v>
      </c>
      <c r="B5553" s="2" t="s">
        <v>20</v>
      </c>
      <c r="C5553" s="2" t="s">
        <v>82</v>
      </c>
      <c r="D5553" s="2" t="s">
        <v>42</v>
      </c>
      <c r="E5553">
        <v>29643</v>
      </c>
      <c r="F5553">
        <v>600</v>
      </c>
      <c r="G5553">
        <v>27450.01</v>
      </c>
      <c r="H5553" s="2" t="s">
        <v>47</v>
      </c>
      <c r="I5553" s="2" t="s">
        <v>58</v>
      </c>
      <c r="J5553">
        <v>9</v>
      </c>
      <c r="K5553" s="2" t="s">
        <v>48</v>
      </c>
      <c r="L5553">
        <v>0.26</v>
      </c>
      <c r="M5553">
        <v>169832</v>
      </c>
      <c r="N5553">
        <v>4</v>
      </c>
      <c r="O5553" s="2" t="s">
        <v>154</v>
      </c>
      <c r="P5553" s="2" t="s">
        <v>207</v>
      </c>
      <c r="Q5553" s="2" t="s">
        <v>392</v>
      </c>
      <c r="R5553">
        <v>0</v>
      </c>
      <c r="S5553">
        <v>2</v>
      </c>
      <c r="T5553" s="2" t="s">
        <v>29</v>
      </c>
      <c r="U5553" s="2" t="s">
        <v>10969</v>
      </c>
    </row>
    <row r="5554" spans="1:21">
      <c r="A5554">
        <v>21</v>
      </c>
      <c r="B5554" s="2" t="s">
        <v>40</v>
      </c>
      <c r="C5554" s="2" t="s">
        <v>82</v>
      </c>
      <c r="D5554" s="2" t="s">
        <v>32</v>
      </c>
      <c r="E5554">
        <v>33894</v>
      </c>
      <c r="F5554">
        <v>699</v>
      </c>
      <c r="G5554">
        <v>20327</v>
      </c>
      <c r="H5554" s="2" t="s">
        <v>23</v>
      </c>
      <c r="I5554" s="2" t="s">
        <v>24</v>
      </c>
      <c r="J5554">
        <v>2</v>
      </c>
      <c r="K5554" s="2" t="s">
        <v>48</v>
      </c>
      <c r="L5554">
        <v>0.45</v>
      </c>
      <c r="M5554">
        <v>194083</v>
      </c>
      <c r="N5554">
        <v>2</v>
      </c>
      <c r="O5554" s="2" t="s">
        <v>5063</v>
      </c>
      <c r="P5554" s="2" t="s">
        <v>308</v>
      </c>
      <c r="Q5554" s="2" t="s">
        <v>140</v>
      </c>
      <c r="R5554">
        <v>3</v>
      </c>
      <c r="S5554">
        <v>0</v>
      </c>
      <c r="T5554" s="2" t="s">
        <v>29</v>
      </c>
      <c r="U5554" s="2" t="s">
        <v>10966</v>
      </c>
    </row>
    <row r="5555" spans="1:21">
      <c r="A5555">
        <v>23</v>
      </c>
      <c r="B5555" s="2" t="s">
        <v>30</v>
      </c>
      <c r="C5555" s="2" t="s">
        <v>21</v>
      </c>
      <c r="D5555" s="2" t="s">
        <v>32</v>
      </c>
      <c r="E5555">
        <v>25948</v>
      </c>
      <c r="F5555">
        <v>699</v>
      </c>
      <c r="G5555">
        <v>23262</v>
      </c>
      <c r="H5555" s="2" t="s">
        <v>23</v>
      </c>
      <c r="I5555" s="2" t="s">
        <v>24</v>
      </c>
      <c r="J5555">
        <v>15</v>
      </c>
      <c r="K5555" s="2" t="s">
        <v>25</v>
      </c>
      <c r="L5555">
        <v>0.4</v>
      </c>
      <c r="M5555">
        <v>159741.5</v>
      </c>
      <c r="N5555">
        <v>1</v>
      </c>
      <c r="O5555" s="2" t="s">
        <v>5064</v>
      </c>
      <c r="P5555" s="2" t="s">
        <v>271</v>
      </c>
      <c r="Q5555" s="2" t="s">
        <v>1073</v>
      </c>
      <c r="R5555">
        <v>1</v>
      </c>
      <c r="S5555">
        <v>1</v>
      </c>
      <c r="T5555" s="2" t="s">
        <v>29</v>
      </c>
      <c r="U5555" s="2" t="s">
        <v>10967</v>
      </c>
    </row>
    <row r="5556" spans="1:21">
      <c r="A5556">
        <v>23</v>
      </c>
      <c r="B5556" s="2" t="s">
        <v>30</v>
      </c>
      <c r="C5556" s="2" t="s">
        <v>31</v>
      </c>
      <c r="D5556" s="2" t="s">
        <v>69</v>
      </c>
      <c r="E5556">
        <v>69933.399999999994</v>
      </c>
      <c r="F5556">
        <v>794</v>
      </c>
      <c r="G5556">
        <v>23299</v>
      </c>
      <c r="H5556" s="2" t="s">
        <v>47</v>
      </c>
      <c r="I5556" s="2" t="s">
        <v>34</v>
      </c>
      <c r="J5556">
        <v>9</v>
      </c>
      <c r="K5556" s="2" t="s">
        <v>48</v>
      </c>
      <c r="L5556">
        <v>0.28000000000000003</v>
      </c>
      <c r="M5556">
        <v>27803</v>
      </c>
      <c r="N5556">
        <v>0</v>
      </c>
      <c r="O5556" s="2" t="s">
        <v>5065</v>
      </c>
      <c r="P5556" s="2" t="s">
        <v>234</v>
      </c>
      <c r="Q5556" s="2" t="s">
        <v>850</v>
      </c>
      <c r="R5556">
        <v>2</v>
      </c>
      <c r="S5556">
        <v>1</v>
      </c>
      <c r="T5556" s="2" t="s">
        <v>29</v>
      </c>
      <c r="U5556" s="2" t="s">
        <v>10970</v>
      </c>
    </row>
    <row r="5557" spans="1:21">
      <c r="A5557">
        <v>39</v>
      </c>
      <c r="B5557" s="2" t="s">
        <v>40</v>
      </c>
      <c r="C5557" s="2" t="s">
        <v>41</v>
      </c>
      <c r="D5557" s="2" t="s">
        <v>32</v>
      </c>
      <c r="E5557">
        <v>107667</v>
      </c>
      <c r="F5557">
        <v>698</v>
      </c>
      <c r="G5557">
        <v>28304</v>
      </c>
      <c r="H5557" s="2" t="s">
        <v>43</v>
      </c>
      <c r="I5557" s="2" t="s">
        <v>24</v>
      </c>
      <c r="J5557">
        <v>11</v>
      </c>
      <c r="K5557" s="2" t="s">
        <v>25</v>
      </c>
      <c r="L5557">
        <v>0.39</v>
      </c>
      <c r="M5557">
        <v>224597</v>
      </c>
      <c r="N5557">
        <v>1</v>
      </c>
      <c r="O5557" s="2" t="s">
        <v>3124</v>
      </c>
      <c r="P5557" s="2" t="s">
        <v>337</v>
      </c>
      <c r="Q5557" s="2" t="s">
        <v>357</v>
      </c>
      <c r="R5557">
        <v>1</v>
      </c>
      <c r="S5557">
        <v>1</v>
      </c>
      <c r="T5557" s="2" t="s">
        <v>29</v>
      </c>
      <c r="U5557" s="2" t="s">
        <v>10966</v>
      </c>
    </row>
    <row r="5558" spans="1:21">
      <c r="A5558">
        <v>56</v>
      </c>
      <c r="B5558" s="2" t="s">
        <v>20</v>
      </c>
      <c r="C5558" s="2" t="s">
        <v>41</v>
      </c>
      <c r="D5558" s="2" t="s">
        <v>42</v>
      </c>
      <c r="E5558">
        <v>60225</v>
      </c>
      <c r="F5558">
        <v>731</v>
      </c>
      <c r="G5558">
        <v>27281</v>
      </c>
      <c r="H5558" s="2" t="s">
        <v>33</v>
      </c>
      <c r="I5558" s="2" t="s">
        <v>58</v>
      </c>
      <c r="J5558">
        <v>1</v>
      </c>
      <c r="K5558" s="2" t="s">
        <v>25</v>
      </c>
      <c r="L5558">
        <v>0.28999999999999998</v>
      </c>
      <c r="M5558">
        <v>295586</v>
      </c>
      <c r="N5558">
        <v>2</v>
      </c>
      <c r="O5558" s="2" t="s">
        <v>5066</v>
      </c>
      <c r="P5558" s="2" t="s">
        <v>193</v>
      </c>
      <c r="Q5558" s="2" t="s">
        <v>80</v>
      </c>
      <c r="R5558">
        <v>3</v>
      </c>
      <c r="S5558">
        <v>2</v>
      </c>
      <c r="T5558" s="2" t="s">
        <v>29</v>
      </c>
      <c r="U5558" s="2" t="s">
        <v>10966</v>
      </c>
    </row>
    <row r="5559" spans="1:21">
      <c r="A5559">
        <v>22</v>
      </c>
      <c r="B5559" s="2" t="s">
        <v>20</v>
      </c>
      <c r="C5559" s="2" t="s">
        <v>21</v>
      </c>
      <c r="D5559" s="2" t="s">
        <v>69</v>
      </c>
      <c r="E5559">
        <v>88211</v>
      </c>
      <c r="F5559">
        <v>662</v>
      </c>
      <c r="G5559">
        <v>16311</v>
      </c>
      <c r="H5559" s="2" t="s">
        <v>23</v>
      </c>
      <c r="I5559" s="2" t="s">
        <v>34</v>
      </c>
      <c r="J5559">
        <v>19</v>
      </c>
      <c r="K5559" s="2" t="s">
        <v>35</v>
      </c>
      <c r="L5559">
        <v>0.39</v>
      </c>
      <c r="M5559">
        <v>80913</v>
      </c>
      <c r="N5559">
        <v>2</v>
      </c>
      <c r="O5559" s="2" t="s">
        <v>1749</v>
      </c>
      <c r="P5559" s="2" t="s">
        <v>144</v>
      </c>
      <c r="Q5559" s="2" t="s">
        <v>172</v>
      </c>
      <c r="R5559">
        <v>1</v>
      </c>
      <c r="S5559">
        <v>1</v>
      </c>
      <c r="T5559" s="2" t="s">
        <v>29</v>
      </c>
      <c r="U5559" s="2" t="s">
        <v>10966</v>
      </c>
    </row>
    <row r="5560" spans="1:21">
      <c r="A5560">
        <v>40</v>
      </c>
      <c r="B5560" s="2" t="s">
        <v>40</v>
      </c>
      <c r="C5560" s="2" t="s">
        <v>31</v>
      </c>
      <c r="D5560" s="2" t="s">
        <v>69</v>
      </c>
      <c r="E5560">
        <v>68586</v>
      </c>
      <c r="F5560">
        <v>775</v>
      </c>
      <c r="G5560">
        <v>27450.01</v>
      </c>
      <c r="H5560" s="2" t="s">
        <v>23</v>
      </c>
      <c r="I5560" s="2" t="s">
        <v>34</v>
      </c>
      <c r="J5560">
        <v>12</v>
      </c>
      <c r="K5560" s="2" t="s">
        <v>48</v>
      </c>
      <c r="L5560">
        <v>0.47</v>
      </c>
      <c r="M5560">
        <v>167839</v>
      </c>
      <c r="N5560">
        <v>0</v>
      </c>
      <c r="O5560" s="2" t="s">
        <v>5067</v>
      </c>
      <c r="P5560" s="2" t="s">
        <v>71</v>
      </c>
      <c r="Q5560" s="2" t="s">
        <v>616</v>
      </c>
      <c r="R5560">
        <v>4</v>
      </c>
      <c r="S5560">
        <v>1</v>
      </c>
      <c r="T5560" s="2" t="s">
        <v>81</v>
      </c>
      <c r="U5560" s="2" t="s">
        <v>10969</v>
      </c>
    </row>
    <row r="5561" spans="1:21">
      <c r="A5561">
        <v>59</v>
      </c>
      <c r="B5561" s="2" t="s">
        <v>20</v>
      </c>
      <c r="C5561" s="2" t="s">
        <v>41</v>
      </c>
      <c r="D5561" s="2" t="s">
        <v>32</v>
      </c>
      <c r="E5561">
        <v>107750</v>
      </c>
      <c r="F5561">
        <v>673</v>
      </c>
      <c r="G5561">
        <v>36864</v>
      </c>
      <c r="H5561" s="2" t="s">
        <v>33</v>
      </c>
      <c r="I5561" s="2" t="s">
        <v>24</v>
      </c>
      <c r="J5561">
        <v>9</v>
      </c>
      <c r="K5561" s="2" t="s">
        <v>35</v>
      </c>
      <c r="L5561">
        <v>0.28000000000000003</v>
      </c>
      <c r="M5561">
        <v>261703</v>
      </c>
      <c r="N5561">
        <v>3</v>
      </c>
      <c r="O5561" s="2" t="s">
        <v>1777</v>
      </c>
      <c r="P5561" s="2" t="s">
        <v>84</v>
      </c>
      <c r="Q5561" s="2" t="s">
        <v>319</v>
      </c>
      <c r="R5561">
        <v>2</v>
      </c>
      <c r="S5561">
        <v>1</v>
      </c>
      <c r="T5561" s="2" t="s">
        <v>39</v>
      </c>
      <c r="U5561" s="2" t="s">
        <v>10966</v>
      </c>
    </row>
    <row r="5562" spans="1:21">
      <c r="A5562">
        <v>48</v>
      </c>
      <c r="B5562" s="2" t="s">
        <v>20</v>
      </c>
      <c r="C5562" s="2" t="s">
        <v>21</v>
      </c>
      <c r="D5562" s="2" t="s">
        <v>42</v>
      </c>
      <c r="E5562">
        <v>84950</v>
      </c>
      <c r="F5562">
        <v>697</v>
      </c>
      <c r="G5562">
        <v>12176</v>
      </c>
      <c r="H5562" s="2" t="s">
        <v>23</v>
      </c>
      <c r="I5562" s="2" t="s">
        <v>24</v>
      </c>
      <c r="J5562">
        <v>7</v>
      </c>
      <c r="K5562" s="2" t="s">
        <v>48</v>
      </c>
      <c r="L5562">
        <v>0.22</v>
      </c>
      <c r="M5562">
        <v>159741.5</v>
      </c>
      <c r="N5562">
        <v>0</v>
      </c>
      <c r="O5562" s="2" t="s">
        <v>3899</v>
      </c>
      <c r="P5562" s="2" t="s">
        <v>352</v>
      </c>
      <c r="Q5562" s="2" t="s">
        <v>28</v>
      </c>
      <c r="R5562">
        <v>4</v>
      </c>
      <c r="S5562">
        <v>0</v>
      </c>
      <c r="T5562" s="2" t="s">
        <v>39</v>
      </c>
      <c r="U5562" s="2" t="s">
        <v>10966</v>
      </c>
    </row>
    <row r="5563" spans="1:21">
      <c r="A5563">
        <v>28</v>
      </c>
      <c r="B5563" s="2" t="s">
        <v>20</v>
      </c>
      <c r="C5563" s="2" t="s">
        <v>41</v>
      </c>
      <c r="D5563" s="2" t="s">
        <v>32</v>
      </c>
      <c r="E5563">
        <v>113517</v>
      </c>
      <c r="F5563">
        <v>741</v>
      </c>
      <c r="G5563">
        <v>34393</v>
      </c>
      <c r="H5563" s="2" t="s">
        <v>43</v>
      </c>
      <c r="I5563" s="2" t="s">
        <v>58</v>
      </c>
      <c r="J5563">
        <v>17</v>
      </c>
      <c r="K5563" s="2" t="s">
        <v>35</v>
      </c>
      <c r="L5563">
        <v>0.49</v>
      </c>
      <c r="M5563">
        <v>122857</v>
      </c>
      <c r="N5563">
        <v>4</v>
      </c>
      <c r="O5563" s="2" t="s">
        <v>5068</v>
      </c>
      <c r="P5563" s="2" t="s">
        <v>423</v>
      </c>
      <c r="Q5563" s="2" t="s">
        <v>488</v>
      </c>
      <c r="R5563">
        <v>2</v>
      </c>
      <c r="S5563">
        <v>1</v>
      </c>
      <c r="T5563" s="2" t="s">
        <v>29</v>
      </c>
      <c r="U5563" s="2" t="s">
        <v>10967</v>
      </c>
    </row>
    <row r="5564" spans="1:21">
      <c r="A5564">
        <v>55</v>
      </c>
      <c r="B5564" s="2" t="s">
        <v>40</v>
      </c>
      <c r="C5564" s="2" t="s">
        <v>41</v>
      </c>
      <c r="D5564" s="2" t="s">
        <v>42</v>
      </c>
      <c r="E5564">
        <v>69933.399999999994</v>
      </c>
      <c r="F5564">
        <v>687</v>
      </c>
      <c r="G5564">
        <v>13825</v>
      </c>
      <c r="H5564" s="2" t="s">
        <v>43</v>
      </c>
      <c r="I5564" s="2" t="s">
        <v>34</v>
      </c>
      <c r="J5564">
        <v>3</v>
      </c>
      <c r="K5564" s="2" t="s">
        <v>35</v>
      </c>
      <c r="L5564">
        <v>0.49</v>
      </c>
      <c r="M5564">
        <v>175580</v>
      </c>
      <c r="N5564">
        <v>1</v>
      </c>
      <c r="O5564" s="2" t="s">
        <v>5069</v>
      </c>
      <c r="P5564" s="2" t="s">
        <v>132</v>
      </c>
      <c r="Q5564" s="2" t="s">
        <v>112</v>
      </c>
      <c r="R5564">
        <v>3</v>
      </c>
      <c r="S5564">
        <v>1</v>
      </c>
      <c r="T5564" s="2" t="s">
        <v>39</v>
      </c>
      <c r="U5564" s="2" t="s">
        <v>10966</v>
      </c>
    </row>
    <row r="5565" spans="1:21">
      <c r="A5565">
        <v>29</v>
      </c>
      <c r="B5565" s="2" t="s">
        <v>40</v>
      </c>
      <c r="C5565" s="2" t="s">
        <v>21</v>
      </c>
      <c r="D5565" s="2" t="s">
        <v>69</v>
      </c>
      <c r="E5565">
        <v>49583</v>
      </c>
      <c r="F5565">
        <v>699</v>
      </c>
      <c r="G5565">
        <v>47032</v>
      </c>
      <c r="H5565" s="2" t="s">
        <v>47</v>
      </c>
      <c r="I5565" s="2" t="s">
        <v>34</v>
      </c>
      <c r="J5565">
        <v>1</v>
      </c>
      <c r="K5565" s="2" t="s">
        <v>35</v>
      </c>
      <c r="L5565">
        <v>0.46</v>
      </c>
      <c r="M5565">
        <v>128126</v>
      </c>
      <c r="N5565">
        <v>1</v>
      </c>
      <c r="O5565" s="2" t="s">
        <v>3219</v>
      </c>
      <c r="P5565" s="2" t="s">
        <v>37</v>
      </c>
      <c r="Q5565" s="2" t="s">
        <v>400</v>
      </c>
      <c r="R5565">
        <v>3</v>
      </c>
      <c r="S5565">
        <v>2</v>
      </c>
      <c r="T5565" s="2" t="s">
        <v>29</v>
      </c>
      <c r="U5565" s="2" t="s">
        <v>10966</v>
      </c>
    </row>
    <row r="5566" spans="1:21">
      <c r="A5566">
        <v>23</v>
      </c>
      <c r="B5566" s="2" t="s">
        <v>30</v>
      </c>
      <c r="C5566" s="2" t="s">
        <v>41</v>
      </c>
      <c r="D5566" s="2" t="s">
        <v>69</v>
      </c>
      <c r="E5566">
        <v>98191</v>
      </c>
      <c r="F5566">
        <v>664</v>
      </c>
      <c r="G5566">
        <v>43458</v>
      </c>
      <c r="H5566" s="2" t="s">
        <v>33</v>
      </c>
      <c r="I5566" s="2" t="s">
        <v>24</v>
      </c>
      <c r="J5566">
        <v>1</v>
      </c>
      <c r="K5566" s="2" t="s">
        <v>35</v>
      </c>
      <c r="L5566">
        <v>0.34</v>
      </c>
      <c r="M5566">
        <v>170724</v>
      </c>
      <c r="N5566">
        <v>4</v>
      </c>
      <c r="O5566" s="2" t="s">
        <v>3934</v>
      </c>
      <c r="P5566" s="2" t="s">
        <v>352</v>
      </c>
      <c r="Q5566" s="2" t="s">
        <v>714</v>
      </c>
      <c r="R5566">
        <v>3</v>
      </c>
      <c r="S5566">
        <v>1</v>
      </c>
      <c r="T5566" s="2" t="s">
        <v>81</v>
      </c>
      <c r="U5566" s="2" t="s">
        <v>10966</v>
      </c>
    </row>
    <row r="5567" spans="1:21">
      <c r="A5567">
        <v>55</v>
      </c>
      <c r="B5567" s="2" t="s">
        <v>40</v>
      </c>
      <c r="C5567" s="2" t="s">
        <v>21</v>
      </c>
      <c r="D5567" s="2" t="s">
        <v>69</v>
      </c>
      <c r="E5567">
        <v>117858</v>
      </c>
      <c r="F5567">
        <v>743</v>
      </c>
      <c r="G5567">
        <v>5290</v>
      </c>
      <c r="H5567" s="2" t="s">
        <v>33</v>
      </c>
      <c r="I5567" s="2" t="s">
        <v>34</v>
      </c>
      <c r="J5567">
        <v>3</v>
      </c>
      <c r="K5567" s="2" t="s">
        <v>48</v>
      </c>
      <c r="L5567">
        <v>0.43</v>
      </c>
      <c r="M5567">
        <v>37513</v>
      </c>
      <c r="N5567">
        <v>4</v>
      </c>
      <c r="O5567" s="2" t="s">
        <v>5070</v>
      </c>
      <c r="P5567" s="2" t="s">
        <v>197</v>
      </c>
      <c r="Q5567" s="2" t="s">
        <v>272</v>
      </c>
      <c r="R5567">
        <v>0</v>
      </c>
      <c r="S5567">
        <v>2</v>
      </c>
      <c r="T5567" s="2" t="s">
        <v>39</v>
      </c>
      <c r="U5567" s="2" t="s">
        <v>10966</v>
      </c>
    </row>
    <row r="5568" spans="1:21">
      <c r="A5568">
        <v>44</v>
      </c>
      <c r="B5568" s="2" t="s">
        <v>30</v>
      </c>
      <c r="C5568" s="2" t="s">
        <v>41</v>
      </c>
      <c r="D5568" s="2" t="s">
        <v>42</v>
      </c>
      <c r="E5568">
        <v>86258</v>
      </c>
      <c r="F5568">
        <v>630</v>
      </c>
      <c r="G5568">
        <v>30800</v>
      </c>
      <c r="H5568" s="2" t="s">
        <v>23</v>
      </c>
      <c r="I5568" s="2" t="s">
        <v>34</v>
      </c>
      <c r="J5568">
        <v>13</v>
      </c>
      <c r="K5568" s="2" t="s">
        <v>35</v>
      </c>
      <c r="L5568">
        <v>0.18</v>
      </c>
      <c r="M5568">
        <v>159741.5</v>
      </c>
      <c r="N5568">
        <v>2</v>
      </c>
      <c r="O5568" s="2" t="s">
        <v>5071</v>
      </c>
      <c r="P5568" s="2" t="s">
        <v>286</v>
      </c>
      <c r="Q5568" s="2" t="s">
        <v>826</v>
      </c>
      <c r="R5568">
        <v>2</v>
      </c>
      <c r="S5568">
        <v>1</v>
      </c>
      <c r="T5568" s="2" t="s">
        <v>29</v>
      </c>
      <c r="U5568" s="2" t="s">
        <v>10966</v>
      </c>
    </row>
    <row r="5569" spans="1:21">
      <c r="A5569">
        <v>46</v>
      </c>
      <c r="B5569" s="2" t="s">
        <v>40</v>
      </c>
      <c r="C5569" s="2" t="s">
        <v>31</v>
      </c>
      <c r="D5569" s="2" t="s">
        <v>22</v>
      </c>
      <c r="E5569">
        <v>69933.399999999994</v>
      </c>
      <c r="F5569">
        <v>699</v>
      </c>
      <c r="G5569">
        <v>7666</v>
      </c>
      <c r="H5569" s="2" t="s">
        <v>23</v>
      </c>
      <c r="I5569" s="2" t="s">
        <v>58</v>
      </c>
      <c r="J5569">
        <v>19</v>
      </c>
      <c r="K5569" s="2" t="s">
        <v>59</v>
      </c>
      <c r="L5569">
        <v>0.52</v>
      </c>
      <c r="M5569">
        <v>231130</v>
      </c>
      <c r="N5569">
        <v>4</v>
      </c>
      <c r="O5569" s="2" t="s">
        <v>639</v>
      </c>
      <c r="P5569" s="2" t="s">
        <v>250</v>
      </c>
      <c r="Q5569" s="2" t="s">
        <v>338</v>
      </c>
      <c r="R5569">
        <v>0</v>
      </c>
      <c r="S5569">
        <v>1</v>
      </c>
      <c r="T5569" s="2" t="s">
        <v>29</v>
      </c>
      <c r="U5569" s="2" t="s">
        <v>10970</v>
      </c>
    </row>
    <row r="5570" spans="1:21">
      <c r="A5570">
        <v>36</v>
      </c>
      <c r="B5570" s="2" t="s">
        <v>20</v>
      </c>
      <c r="C5570" s="2" t="s">
        <v>31</v>
      </c>
      <c r="D5570" s="2" t="s">
        <v>42</v>
      </c>
      <c r="E5570">
        <v>75188</v>
      </c>
      <c r="F5570">
        <v>625</v>
      </c>
      <c r="G5570">
        <v>16018</v>
      </c>
      <c r="H5570" s="2" t="s">
        <v>33</v>
      </c>
      <c r="I5570" s="2" t="s">
        <v>24</v>
      </c>
      <c r="J5570">
        <v>17</v>
      </c>
      <c r="K5570" s="2" t="s">
        <v>25</v>
      </c>
      <c r="L5570">
        <v>0.39</v>
      </c>
      <c r="M5570">
        <v>32140</v>
      </c>
      <c r="N5570">
        <v>1</v>
      </c>
      <c r="O5570" s="2" t="s">
        <v>5072</v>
      </c>
      <c r="P5570" s="2" t="s">
        <v>337</v>
      </c>
      <c r="Q5570" s="2" t="s">
        <v>714</v>
      </c>
      <c r="R5570">
        <v>2</v>
      </c>
      <c r="S5570">
        <v>0</v>
      </c>
      <c r="T5570" s="2" t="s">
        <v>29</v>
      </c>
      <c r="U5570" s="2" t="s">
        <v>10966</v>
      </c>
    </row>
    <row r="5571" spans="1:21">
      <c r="A5571">
        <v>31</v>
      </c>
      <c r="B5571" s="2" t="s">
        <v>40</v>
      </c>
      <c r="C5571" s="2" t="s">
        <v>31</v>
      </c>
      <c r="D5571" s="2" t="s">
        <v>32</v>
      </c>
      <c r="E5571">
        <v>69933.399999999994</v>
      </c>
      <c r="F5571">
        <v>633</v>
      </c>
      <c r="G5571">
        <v>5879</v>
      </c>
      <c r="H5571" s="2" t="s">
        <v>43</v>
      </c>
      <c r="I5571" s="2" t="s">
        <v>34</v>
      </c>
      <c r="J5571">
        <v>1</v>
      </c>
      <c r="K5571" s="2" t="s">
        <v>48</v>
      </c>
      <c r="L5571">
        <v>0.31</v>
      </c>
      <c r="M5571">
        <v>282730</v>
      </c>
      <c r="N5571">
        <v>1</v>
      </c>
      <c r="O5571" s="2" t="s">
        <v>5073</v>
      </c>
      <c r="P5571" s="2" t="s">
        <v>289</v>
      </c>
      <c r="Q5571" s="2" t="s">
        <v>329</v>
      </c>
      <c r="R5571">
        <v>2</v>
      </c>
      <c r="S5571">
        <v>0</v>
      </c>
      <c r="T5571" s="2" t="s">
        <v>39</v>
      </c>
      <c r="U5571" s="2" t="s">
        <v>10971</v>
      </c>
    </row>
    <row r="5572" spans="1:21">
      <c r="A5572">
        <v>43</v>
      </c>
      <c r="B5572" s="2" t="s">
        <v>20</v>
      </c>
      <c r="C5572" s="2" t="s">
        <v>21</v>
      </c>
      <c r="D5572" s="2" t="s">
        <v>69</v>
      </c>
      <c r="E5572">
        <v>83528</v>
      </c>
      <c r="F5572">
        <v>612</v>
      </c>
      <c r="G5572">
        <v>29889</v>
      </c>
      <c r="H5572" s="2" t="s">
        <v>23</v>
      </c>
      <c r="I5572" s="2" t="s">
        <v>34</v>
      </c>
      <c r="J5572">
        <v>12</v>
      </c>
      <c r="K5572" s="2" t="s">
        <v>25</v>
      </c>
      <c r="L5572">
        <v>0.19</v>
      </c>
      <c r="M5572">
        <v>159741.5</v>
      </c>
      <c r="N5572">
        <v>4</v>
      </c>
      <c r="O5572" s="2" t="s">
        <v>5074</v>
      </c>
      <c r="P5572" s="2" t="s">
        <v>347</v>
      </c>
      <c r="Q5572" s="2" t="s">
        <v>122</v>
      </c>
      <c r="R5572">
        <v>0</v>
      </c>
      <c r="S5572">
        <v>0</v>
      </c>
      <c r="T5572" s="2" t="s">
        <v>29</v>
      </c>
      <c r="U5572" s="2" t="s">
        <v>10966</v>
      </c>
    </row>
    <row r="5573" spans="1:21">
      <c r="A5573">
        <v>41</v>
      </c>
      <c r="B5573" s="2" t="s">
        <v>40</v>
      </c>
      <c r="C5573" s="2" t="s">
        <v>31</v>
      </c>
      <c r="D5573" s="2" t="s">
        <v>32</v>
      </c>
      <c r="E5573">
        <v>30273</v>
      </c>
      <c r="F5573">
        <v>766</v>
      </c>
      <c r="G5573">
        <v>27450.01</v>
      </c>
      <c r="H5573" s="2" t="s">
        <v>33</v>
      </c>
      <c r="I5573" s="2" t="s">
        <v>34</v>
      </c>
      <c r="J5573">
        <v>18</v>
      </c>
      <c r="K5573" s="2" t="s">
        <v>48</v>
      </c>
      <c r="L5573">
        <v>0.26</v>
      </c>
      <c r="M5573">
        <v>257848</v>
      </c>
      <c r="N5573">
        <v>2</v>
      </c>
      <c r="O5573" s="2" t="s">
        <v>5075</v>
      </c>
      <c r="P5573" s="2" t="s">
        <v>337</v>
      </c>
      <c r="Q5573" s="2" t="s">
        <v>198</v>
      </c>
      <c r="R5573">
        <v>0</v>
      </c>
      <c r="S5573">
        <v>2</v>
      </c>
      <c r="T5573" s="2" t="s">
        <v>81</v>
      </c>
      <c r="U5573" s="2" t="s">
        <v>10969</v>
      </c>
    </row>
    <row r="5574" spans="1:21">
      <c r="A5574">
        <v>36</v>
      </c>
      <c r="B5574" s="2" t="s">
        <v>20</v>
      </c>
      <c r="C5574" s="2" t="s">
        <v>31</v>
      </c>
      <c r="D5574" s="2" t="s">
        <v>32</v>
      </c>
      <c r="E5574">
        <v>119656</v>
      </c>
      <c r="F5574">
        <v>710</v>
      </c>
      <c r="G5574">
        <v>39405</v>
      </c>
      <c r="H5574" s="2" t="s">
        <v>33</v>
      </c>
      <c r="I5574" s="2" t="s">
        <v>58</v>
      </c>
      <c r="J5574">
        <v>5</v>
      </c>
      <c r="K5574" s="2" t="s">
        <v>35</v>
      </c>
      <c r="L5574">
        <v>0.56999999999999995</v>
      </c>
      <c r="M5574">
        <v>216575</v>
      </c>
      <c r="N5574">
        <v>1</v>
      </c>
      <c r="O5574" s="2" t="s">
        <v>5076</v>
      </c>
      <c r="P5574" s="2" t="s">
        <v>90</v>
      </c>
      <c r="Q5574" s="2" t="s">
        <v>217</v>
      </c>
      <c r="R5574">
        <v>0</v>
      </c>
      <c r="S5574">
        <v>1</v>
      </c>
      <c r="T5574" s="2" t="s">
        <v>29</v>
      </c>
      <c r="U5574" s="2" t="s">
        <v>10967</v>
      </c>
    </row>
    <row r="5575" spans="1:21">
      <c r="A5575">
        <v>66</v>
      </c>
      <c r="B5575" s="2" t="s">
        <v>30</v>
      </c>
      <c r="C5575" s="2" t="s">
        <v>82</v>
      </c>
      <c r="D5575" s="2" t="s">
        <v>32</v>
      </c>
      <c r="E5575">
        <v>69933.399999999994</v>
      </c>
      <c r="F5575">
        <v>631</v>
      </c>
      <c r="G5575">
        <v>14727</v>
      </c>
      <c r="H5575" s="2" t="s">
        <v>23</v>
      </c>
      <c r="I5575" s="2" t="s">
        <v>34</v>
      </c>
      <c r="J5575">
        <v>18</v>
      </c>
      <c r="K5575" s="2" t="s">
        <v>25</v>
      </c>
      <c r="L5575">
        <v>0.35</v>
      </c>
      <c r="M5575">
        <v>82278</v>
      </c>
      <c r="N5575">
        <v>2</v>
      </c>
      <c r="O5575" s="2" t="s">
        <v>5077</v>
      </c>
      <c r="P5575" s="2" t="s">
        <v>250</v>
      </c>
      <c r="Q5575" s="2" t="s">
        <v>522</v>
      </c>
      <c r="R5575">
        <v>3</v>
      </c>
      <c r="S5575">
        <v>1</v>
      </c>
      <c r="T5575" s="2" t="s">
        <v>29</v>
      </c>
      <c r="U5575" s="2" t="s">
        <v>10966</v>
      </c>
    </row>
    <row r="5576" spans="1:21">
      <c r="A5576">
        <v>33</v>
      </c>
      <c r="B5576" s="2" t="s">
        <v>40</v>
      </c>
      <c r="C5576" s="2" t="s">
        <v>21</v>
      </c>
      <c r="D5576" s="2" t="s">
        <v>22</v>
      </c>
      <c r="E5576">
        <v>59316</v>
      </c>
      <c r="F5576">
        <v>731</v>
      </c>
      <c r="G5576">
        <v>26185</v>
      </c>
      <c r="H5576" s="2" t="s">
        <v>47</v>
      </c>
      <c r="I5576" s="2" t="s">
        <v>58</v>
      </c>
      <c r="J5576">
        <v>14</v>
      </c>
      <c r="K5576" s="2" t="s">
        <v>25</v>
      </c>
      <c r="L5576">
        <v>0.59</v>
      </c>
      <c r="M5576">
        <v>159741.5</v>
      </c>
      <c r="N5576">
        <v>0</v>
      </c>
      <c r="O5576" s="2" t="s">
        <v>5078</v>
      </c>
      <c r="P5576" s="2" t="s">
        <v>74</v>
      </c>
      <c r="Q5576" s="2" t="s">
        <v>390</v>
      </c>
      <c r="R5576">
        <v>3</v>
      </c>
      <c r="S5576">
        <v>0</v>
      </c>
      <c r="T5576" s="2" t="s">
        <v>29</v>
      </c>
      <c r="U5576" s="2" t="s">
        <v>10966</v>
      </c>
    </row>
    <row r="5577" spans="1:21">
      <c r="A5577">
        <v>34</v>
      </c>
      <c r="B5577" s="2" t="s">
        <v>30</v>
      </c>
      <c r="C5577" s="2" t="s">
        <v>21</v>
      </c>
      <c r="D5577" s="2" t="s">
        <v>69</v>
      </c>
      <c r="E5577">
        <v>114606</v>
      </c>
      <c r="F5577">
        <v>699</v>
      </c>
      <c r="G5577">
        <v>27450.01</v>
      </c>
      <c r="H5577" s="2" t="s">
        <v>23</v>
      </c>
      <c r="I5577" s="2" t="s">
        <v>24</v>
      </c>
      <c r="J5577">
        <v>5</v>
      </c>
      <c r="K5577" s="2" t="s">
        <v>59</v>
      </c>
      <c r="L5577">
        <v>0.16</v>
      </c>
      <c r="M5577">
        <v>59793</v>
      </c>
      <c r="N5577">
        <v>2</v>
      </c>
      <c r="O5577" s="2" t="s">
        <v>5079</v>
      </c>
      <c r="P5577" s="2" t="s">
        <v>37</v>
      </c>
      <c r="Q5577" s="2" t="s">
        <v>502</v>
      </c>
      <c r="R5577">
        <v>3</v>
      </c>
      <c r="S5577">
        <v>2</v>
      </c>
      <c r="T5577" s="2" t="s">
        <v>81</v>
      </c>
      <c r="U5577" s="2" t="s">
        <v>10966</v>
      </c>
    </row>
    <row r="5578" spans="1:21">
      <c r="A5578">
        <v>26</v>
      </c>
      <c r="B5578" s="2" t="s">
        <v>20</v>
      </c>
      <c r="C5578" s="2" t="s">
        <v>41</v>
      </c>
      <c r="D5578" s="2" t="s">
        <v>69</v>
      </c>
      <c r="E5578">
        <v>57682</v>
      </c>
      <c r="F5578">
        <v>778</v>
      </c>
      <c r="G5578">
        <v>31581</v>
      </c>
      <c r="H5578" s="2" t="s">
        <v>47</v>
      </c>
      <c r="I5578" s="2" t="s">
        <v>34</v>
      </c>
      <c r="J5578">
        <v>9</v>
      </c>
      <c r="K5578" s="2" t="s">
        <v>25</v>
      </c>
      <c r="L5578">
        <v>0.3</v>
      </c>
      <c r="M5578">
        <v>195709</v>
      </c>
      <c r="N5578">
        <v>2</v>
      </c>
      <c r="O5578" s="2" t="s">
        <v>5080</v>
      </c>
      <c r="P5578" s="2" t="s">
        <v>27</v>
      </c>
      <c r="Q5578" s="2" t="s">
        <v>969</v>
      </c>
      <c r="R5578">
        <v>2</v>
      </c>
      <c r="S5578">
        <v>1</v>
      </c>
      <c r="T5578" s="2" t="s">
        <v>29</v>
      </c>
      <c r="U5578" s="2" t="s">
        <v>10966</v>
      </c>
    </row>
    <row r="5579" spans="1:21">
      <c r="A5579">
        <v>39</v>
      </c>
      <c r="B5579" s="2" t="s">
        <v>20</v>
      </c>
      <c r="C5579" s="2" t="s">
        <v>21</v>
      </c>
      <c r="D5579" s="2" t="s">
        <v>69</v>
      </c>
      <c r="E5579">
        <v>45390</v>
      </c>
      <c r="F5579">
        <v>705</v>
      </c>
      <c r="G5579">
        <v>10183</v>
      </c>
      <c r="H5579" s="2" t="s">
        <v>33</v>
      </c>
      <c r="I5579" s="2" t="s">
        <v>58</v>
      </c>
      <c r="J5579">
        <v>4</v>
      </c>
      <c r="K5579" s="2" t="s">
        <v>25</v>
      </c>
      <c r="L5579">
        <v>0.16</v>
      </c>
      <c r="M5579">
        <v>121494</v>
      </c>
      <c r="N5579">
        <v>4</v>
      </c>
      <c r="O5579" s="2" t="s">
        <v>5081</v>
      </c>
      <c r="P5579" s="2" t="s">
        <v>67</v>
      </c>
      <c r="Q5579" s="2" t="s">
        <v>287</v>
      </c>
      <c r="R5579">
        <v>3</v>
      </c>
      <c r="S5579">
        <v>0</v>
      </c>
      <c r="T5579" s="2" t="s">
        <v>81</v>
      </c>
      <c r="U5579" s="2" t="s">
        <v>10966</v>
      </c>
    </row>
    <row r="5580" spans="1:21">
      <c r="A5580">
        <v>20</v>
      </c>
      <c r="B5580" s="2" t="s">
        <v>40</v>
      </c>
      <c r="C5580" s="2" t="s">
        <v>31</v>
      </c>
      <c r="D5580" s="2" t="s">
        <v>22</v>
      </c>
      <c r="E5580">
        <v>69933.399999999994</v>
      </c>
      <c r="F5580">
        <v>790</v>
      </c>
      <c r="G5580">
        <v>25141</v>
      </c>
      <c r="H5580" s="2" t="s">
        <v>23</v>
      </c>
      <c r="I5580" s="2" t="s">
        <v>58</v>
      </c>
      <c r="J5580">
        <v>7</v>
      </c>
      <c r="K5580" s="2" t="s">
        <v>48</v>
      </c>
      <c r="L5580">
        <v>0.45</v>
      </c>
      <c r="M5580">
        <v>251792</v>
      </c>
      <c r="N5580">
        <v>3</v>
      </c>
      <c r="O5580" s="2" t="s">
        <v>5082</v>
      </c>
      <c r="P5580" s="2" t="s">
        <v>104</v>
      </c>
      <c r="Q5580" s="2" t="s">
        <v>390</v>
      </c>
      <c r="R5580">
        <v>1</v>
      </c>
      <c r="S5580">
        <v>2</v>
      </c>
      <c r="T5580" s="2" t="s">
        <v>29</v>
      </c>
      <c r="U5580" s="2" t="s">
        <v>10967</v>
      </c>
    </row>
    <row r="5581" spans="1:21">
      <c r="A5581">
        <v>20</v>
      </c>
      <c r="B5581" s="2" t="s">
        <v>40</v>
      </c>
      <c r="C5581" s="2" t="s">
        <v>21</v>
      </c>
      <c r="D5581" s="2" t="s">
        <v>22</v>
      </c>
      <c r="E5581">
        <v>101541</v>
      </c>
      <c r="F5581">
        <v>626</v>
      </c>
      <c r="G5581">
        <v>5982</v>
      </c>
      <c r="H5581" s="2" t="s">
        <v>47</v>
      </c>
      <c r="I5581" s="2" t="s">
        <v>34</v>
      </c>
      <c r="J5581">
        <v>16</v>
      </c>
      <c r="K5581" s="2" t="s">
        <v>35</v>
      </c>
      <c r="L5581">
        <v>0.17</v>
      </c>
      <c r="M5581">
        <v>111917</v>
      </c>
      <c r="N5581">
        <v>0</v>
      </c>
      <c r="O5581" s="2" t="s">
        <v>5083</v>
      </c>
      <c r="P5581" s="2" t="s">
        <v>111</v>
      </c>
      <c r="Q5581" s="2" t="s">
        <v>418</v>
      </c>
      <c r="R5581">
        <v>4</v>
      </c>
      <c r="S5581">
        <v>0</v>
      </c>
      <c r="T5581" s="2" t="s">
        <v>29</v>
      </c>
      <c r="U5581" s="2" t="s">
        <v>10966</v>
      </c>
    </row>
    <row r="5582" spans="1:21">
      <c r="A5582">
        <v>21</v>
      </c>
      <c r="B5582" s="2" t="s">
        <v>40</v>
      </c>
      <c r="C5582" s="2" t="s">
        <v>82</v>
      </c>
      <c r="D5582" s="2" t="s">
        <v>42</v>
      </c>
      <c r="E5582">
        <v>69933.399999999994</v>
      </c>
      <c r="F5582">
        <v>714</v>
      </c>
      <c r="G5582">
        <v>33269</v>
      </c>
      <c r="H5582" s="2" t="s">
        <v>33</v>
      </c>
      <c r="I5582" s="2" t="s">
        <v>58</v>
      </c>
      <c r="J5582">
        <v>11</v>
      </c>
      <c r="K5582" s="2" t="s">
        <v>48</v>
      </c>
      <c r="L5582">
        <v>0.42</v>
      </c>
      <c r="M5582">
        <v>209945</v>
      </c>
      <c r="N5582">
        <v>0</v>
      </c>
      <c r="O5582" s="2" t="s">
        <v>5084</v>
      </c>
      <c r="P5582" s="2" t="s">
        <v>269</v>
      </c>
      <c r="Q5582" s="2" t="s">
        <v>752</v>
      </c>
      <c r="R5582">
        <v>2</v>
      </c>
      <c r="S5582">
        <v>2</v>
      </c>
      <c r="T5582" s="2" t="s">
        <v>29</v>
      </c>
      <c r="U5582" s="2" t="s">
        <v>10969</v>
      </c>
    </row>
    <row r="5583" spans="1:21">
      <c r="A5583">
        <v>69</v>
      </c>
      <c r="B5583" s="2" t="s">
        <v>30</v>
      </c>
      <c r="C5583" s="2" t="s">
        <v>82</v>
      </c>
      <c r="D5583" s="2" t="s">
        <v>69</v>
      </c>
      <c r="E5583">
        <v>111414</v>
      </c>
      <c r="F5583">
        <v>788</v>
      </c>
      <c r="G5583">
        <v>44552</v>
      </c>
      <c r="H5583" s="2" t="s">
        <v>23</v>
      </c>
      <c r="I5583" s="2" t="s">
        <v>24</v>
      </c>
      <c r="J5583">
        <v>2</v>
      </c>
      <c r="K5583" s="2" t="s">
        <v>59</v>
      </c>
      <c r="L5583">
        <v>0.26</v>
      </c>
      <c r="M5583">
        <v>70257</v>
      </c>
      <c r="N5583">
        <v>2</v>
      </c>
      <c r="O5583" s="2" t="s">
        <v>5085</v>
      </c>
      <c r="P5583" s="2" t="s">
        <v>144</v>
      </c>
      <c r="Q5583" s="2" t="s">
        <v>562</v>
      </c>
      <c r="R5583">
        <v>2</v>
      </c>
      <c r="S5583">
        <v>0</v>
      </c>
      <c r="T5583" s="2" t="s">
        <v>29</v>
      </c>
      <c r="U5583" s="2" t="s">
        <v>10966</v>
      </c>
    </row>
    <row r="5584" spans="1:21">
      <c r="A5584">
        <v>24</v>
      </c>
      <c r="B5584" s="2" t="s">
        <v>30</v>
      </c>
      <c r="C5584" s="2" t="s">
        <v>31</v>
      </c>
      <c r="D5584" s="2" t="s">
        <v>22</v>
      </c>
      <c r="E5584">
        <v>69933.399999999994</v>
      </c>
      <c r="F5584">
        <v>682</v>
      </c>
      <c r="G5584">
        <v>27450.01</v>
      </c>
      <c r="H5584" s="2" t="s">
        <v>47</v>
      </c>
      <c r="I5584" s="2" t="s">
        <v>24</v>
      </c>
      <c r="J5584">
        <v>10</v>
      </c>
      <c r="K5584" s="2" t="s">
        <v>59</v>
      </c>
      <c r="L5584">
        <v>0.37</v>
      </c>
      <c r="M5584">
        <v>32833</v>
      </c>
      <c r="N5584">
        <v>3</v>
      </c>
      <c r="O5584" s="2" t="s">
        <v>5086</v>
      </c>
      <c r="P5584" s="2" t="s">
        <v>79</v>
      </c>
      <c r="Q5584" s="2" t="s">
        <v>226</v>
      </c>
      <c r="R5584">
        <v>3</v>
      </c>
      <c r="S5584">
        <v>2</v>
      </c>
      <c r="T5584" s="2" t="s">
        <v>29</v>
      </c>
      <c r="U5584" s="2" t="s">
        <v>10969</v>
      </c>
    </row>
    <row r="5585" spans="1:21">
      <c r="A5585">
        <v>30</v>
      </c>
      <c r="B5585" s="2" t="s">
        <v>40</v>
      </c>
      <c r="C5585" s="2" t="s">
        <v>82</v>
      </c>
      <c r="D5585" s="2" t="s">
        <v>69</v>
      </c>
      <c r="E5585">
        <v>32303</v>
      </c>
      <c r="F5585">
        <v>699</v>
      </c>
      <c r="G5585">
        <v>34491</v>
      </c>
      <c r="H5585" s="2" t="s">
        <v>33</v>
      </c>
      <c r="I5585" s="2" t="s">
        <v>24</v>
      </c>
      <c r="J5585">
        <v>1</v>
      </c>
      <c r="K5585" s="2" t="s">
        <v>59</v>
      </c>
      <c r="L5585">
        <v>0.53</v>
      </c>
      <c r="M5585">
        <v>159741.5</v>
      </c>
      <c r="N5585">
        <v>3</v>
      </c>
      <c r="O5585" s="2" t="s">
        <v>5087</v>
      </c>
      <c r="P5585" s="2" t="s">
        <v>250</v>
      </c>
      <c r="Q5585" s="2" t="s">
        <v>598</v>
      </c>
      <c r="R5585">
        <v>4</v>
      </c>
      <c r="S5585">
        <v>2</v>
      </c>
      <c r="T5585" s="2" t="s">
        <v>29</v>
      </c>
      <c r="U5585" s="2" t="s">
        <v>10966</v>
      </c>
    </row>
    <row r="5586" spans="1:21">
      <c r="A5586">
        <v>66</v>
      </c>
      <c r="B5586" s="2" t="s">
        <v>30</v>
      </c>
      <c r="C5586" s="2" t="s">
        <v>82</v>
      </c>
      <c r="D5586" s="2" t="s">
        <v>32</v>
      </c>
      <c r="E5586">
        <v>29529</v>
      </c>
      <c r="F5586">
        <v>663</v>
      </c>
      <c r="G5586">
        <v>21825</v>
      </c>
      <c r="H5586" s="2" t="s">
        <v>23</v>
      </c>
      <c r="I5586" s="2" t="s">
        <v>24</v>
      </c>
      <c r="J5586">
        <v>11</v>
      </c>
      <c r="K5586" s="2" t="s">
        <v>35</v>
      </c>
      <c r="L5586">
        <v>0.54</v>
      </c>
      <c r="M5586">
        <v>247025</v>
      </c>
      <c r="N5586">
        <v>3</v>
      </c>
      <c r="O5586" s="2" t="s">
        <v>2725</v>
      </c>
      <c r="P5586" s="2" t="s">
        <v>163</v>
      </c>
      <c r="Q5586" s="2" t="s">
        <v>592</v>
      </c>
      <c r="R5586">
        <v>2</v>
      </c>
      <c r="S5586">
        <v>1</v>
      </c>
      <c r="T5586" s="2" t="s">
        <v>29</v>
      </c>
      <c r="U5586" s="2" t="s">
        <v>10966</v>
      </c>
    </row>
    <row r="5587" spans="1:21">
      <c r="A5587">
        <v>37</v>
      </c>
      <c r="B5587" s="2" t="s">
        <v>30</v>
      </c>
      <c r="C5587" s="2" t="s">
        <v>31</v>
      </c>
      <c r="D5587" s="2" t="s">
        <v>32</v>
      </c>
      <c r="E5587">
        <v>43412</v>
      </c>
      <c r="F5587">
        <v>681</v>
      </c>
      <c r="G5587">
        <v>12094</v>
      </c>
      <c r="H5587" s="2" t="s">
        <v>33</v>
      </c>
      <c r="I5587" s="2" t="s">
        <v>24</v>
      </c>
      <c r="J5587">
        <v>15</v>
      </c>
      <c r="K5587" s="2" t="s">
        <v>48</v>
      </c>
      <c r="L5587">
        <v>0.37</v>
      </c>
      <c r="M5587">
        <v>200791</v>
      </c>
      <c r="N5587">
        <v>2</v>
      </c>
      <c r="O5587" s="2" t="s">
        <v>5088</v>
      </c>
      <c r="P5587" s="2" t="s">
        <v>71</v>
      </c>
      <c r="Q5587" s="2" t="s">
        <v>450</v>
      </c>
      <c r="R5587">
        <v>4</v>
      </c>
      <c r="S5587">
        <v>2</v>
      </c>
      <c r="T5587" s="2" t="s">
        <v>29</v>
      </c>
      <c r="U5587" s="2" t="s">
        <v>10969</v>
      </c>
    </row>
    <row r="5588" spans="1:21">
      <c r="A5588">
        <v>24</v>
      </c>
      <c r="B5588" s="2" t="s">
        <v>40</v>
      </c>
      <c r="C5588" s="2" t="s">
        <v>31</v>
      </c>
      <c r="D5588" s="2" t="s">
        <v>42</v>
      </c>
      <c r="E5588">
        <v>60725</v>
      </c>
      <c r="F5588">
        <v>729</v>
      </c>
      <c r="G5588">
        <v>9986</v>
      </c>
      <c r="H5588" s="2" t="s">
        <v>43</v>
      </c>
      <c r="I5588" s="2" t="s">
        <v>34</v>
      </c>
      <c r="J5588">
        <v>10</v>
      </c>
      <c r="K5588" s="2" t="s">
        <v>59</v>
      </c>
      <c r="L5588">
        <v>0.13</v>
      </c>
      <c r="M5588">
        <v>29279</v>
      </c>
      <c r="N5588">
        <v>0</v>
      </c>
      <c r="O5588" s="2" t="s">
        <v>5089</v>
      </c>
      <c r="P5588" s="2" t="s">
        <v>163</v>
      </c>
      <c r="Q5588" s="2" t="s">
        <v>223</v>
      </c>
      <c r="R5588">
        <v>2</v>
      </c>
      <c r="S5588">
        <v>0</v>
      </c>
      <c r="T5588" s="2" t="s">
        <v>29</v>
      </c>
      <c r="U5588" s="2" t="s">
        <v>10970</v>
      </c>
    </row>
    <row r="5589" spans="1:21">
      <c r="A5589">
        <v>66</v>
      </c>
      <c r="B5589" s="2" t="s">
        <v>30</v>
      </c>
      <c r="C5589" s="2" t="s">
        <v>31</v>
      </c>
      <c r="D5589" s="2" t="s">
        <v>22</v>
      </c>
      <c r="E5589">
        <v>69933.399999999994</v>
      </c>
      <c r="F5589">
        <v>786</v>
      </c>
      <c r="G5589">
        <v>27450.01</v>
      </c>
      <c r="H5589" s="2" t="s">
        <v>43</v>
      </c>
      <c r="I5589" s="2" t="s">
        <v>58</v>
      </c>
      <c r="J5589">
        <v>12</v>
      </c>
      <c r="K5589" s="2" t="s">
        <v>35</v>
      </c>
      <c r="L5589">
        <v>0.18</v>
      </c>
      <c r="M5589">
        <v>103546</v>
      </c>
      <c r="N5589">
        <v>0</v>
      </c>
      <c r="O5589" s="2" t="s">
        <v>5090</v>
      </c>
      <c r="P5589" s="2" t="s">
        <v>50</v>
      </c>
      <c r="Q5589" s="2" t="s">
        <v>1282</v>
      </c>
      <c r="R5589">
        <v>2</v>
      </c>
      <c r="S5589">
        <v>1</v>
      </c>
      <c r="T5589" s="2" t="s">
        <v>29</v>
      </c>
      <c r="U5589" s="2" t="s">
        <v>10967</v>
      </c>
    </row>
    <row r="5590" spans="1:21">
      <c r="A5590">
        <v>66</v>
      </c>
      <c r="B5590" s="2" t="s">
        <v>30</v>
      </c>
      <c r="C5590" s="2" t="s">
        <v>31</v>
      </c>
      <c r="D5590" s="2" t="s">
        <v>22</v>
      </c>
      <c r="E5590">
        <v>23801</v>
      </c>
      <c r="F5590">
        <v>601</v>
      </c>
      <c r="G5590">
        <v>37355</v>
      </c>
      <c r="H5590" s="2" t="s">
        <v>33</v>
      </c>
      <c r="I5590" s="2" t="s">
        <v>34</v>
      </c>
      <c r="J5590">
        <v>8</v>
      </c>
      <c r="K5590" s="2" t="s">
        <v>59</v>
      </c>
      <c r="L5590">
        <v>0.24</v>
      </c>
      <c r="M5590">
        <v>118869</v>
      </c>
      <c r="N5590">
        <v>1</v>
      </c>
      <c r="O5590" s="2" t="s">
        <v>5091</v>
      </c>
      <c r="P5590" s="2" t="s">
        <v>237</v>
      </c>
      <c r="Q5590" s="2" t="s">
        <v>379</v>
      </c>
      <c r="R5590">
        <v>3</v>
      </c>
      <c r="S5590">
        <v>2</v>
      </c>
      <c r="T5590" s="2" t="s">
        <v>29</v>
      </c>
      <c r="U5590" s="2" t="s">
        <v>10966</v>
      </c>
    </row>
    <row r="5591" spans="1:21">
      <c r="A5591">
        <v>34</v>
      </c>
      <c r="B5591" s="2" t="s">
        <v>40</v>
      </c>
      <c r="C5591" s="2" t="s">
        <v>31</v>
      </c>
      <c r="D5591" s="2" t="s">
        <v>22</v>
      </c>
      <c r="E5591">
        <v>72018</v>
      </c>
      <c r="F5591">
        <v>683</v>
      </c>
      <c r="G5591">
        <v>16563</v>
      </c>
      <c r="H5591" s="2" t="s">
        <v>33</v>
      </c>
      <c r="I5591" s="2" t="s">
        <v>24</v>
      </c>
      <c r="J5591">
        <v>17</v>
      </c>
      <c r="K5591" s="2" t="s">
        <v>59</v>
      </c>
      <c r="L5591">
        <v>0.54</v>
      </c>
      <c r="M5591">
        <v>50331</v>
      </c>
      <c r="N5591">
        <v>4</v>
      </c>
      <c r="O5591" s="2" t="s">
        <v>3669</v>
      </c>
      <c r="P5591" s="2" t="s">
        <v>182</v>
      </c>
      <c r="Q5591" s="2" t="s">
        <v>820</v>
      </c>
      <c r="R5591">
        <v>1</v>
      </c>
      <c r="S5591">
        <v>0</v>
      </c>
      <c r="T5591" s="2" t="s">
        <v>39</v>
      </c>
      <c r="U5591" s="2" t="s">
        <v>10969</v>
      </c>
    </row>
    <row r="5592" spans="1:21">
      <c r="A5592">
        <v>36</v>
      </c>
      <c r="B5592" s="2" t="s">
        <v>20</v>
      </c>
      <c r="C5592" s="2" t="s">
        <v>21</v>
      </c>
      <c r="D5592" s="2" t="s">
        <v>42</v>
      </c>
      <c r="E5592">
        <v>32100</v>
      </c>
      <c r="F5592">
        <v>788</v>
      </c>
      <c r="G5592">
        <v>29927</v>
      </c>
      <c r="H5592" s="2" t="s">
        <v>33</v>
      </c>
      <c r="I5592" s="2" t="s">
        <v>34</v>
      </c>
      <c r="J5592">
        <v>5</v>
      </c>
      <c r="K5592" s="2" t="s">
        <v>35</v>
      </c>
      <c r="L5592">
        <v>0.38</v>
      </c>
      <c r="M5592">
        <v>85997</v>
      </c>
      <c r="N5592">
        <v>2</v>
      </c>
      <c r="O5592" s="2" t="s">
        <v>5092</v>
      </c>
      <c r="P5592" s="2" t="s">
        <v>104</v>
      </c>
      <c r="Q5592" s="2" t="s">
        <v>481</v>
      </c>
      <c r="R5592">
        <v>2</v>
      </c>
      <c r="S5592">
        <v>2</v>
      </c>
      <c r="T5592" s="2" t="s">
        <v>29</v>
      </c>
      <c r="U5592" s="2" t="s">
        <v>10967</v>
      </c>
    </row>
    <row r="5593" spans="1:21">
      <c r="A5593">
        <v>39</v>
      </c>
      <c r="B5593" s="2" t="s">
        <v>30</v>
      </c>
      <c r="C5593" s="2" t="s">
        <v>82</v>
      </c>
      <c r="D5593" s="2" t="s">
        <v>69</v>
      </c>
      <c r="E5593">
        <v>106366</v>
      </c>
      <c r="F5593">
        <v>699</v>
      </c>
      <c r="G5593">
        <v>12011</v>
      </c>
      <c r="H5593" s="2" t="s">
        <v>33</v>
      </c>
      <c r="I5593" s="2" t="s">
        <v>34</v>
      </c>
      <c r="J5593">
        <v>15</v>
      </c>
      <c r="K5593" s="2" t="s">
        <v>48</v>
      </c>
      <c r="L5593">
        <v>0.3</v>
      </c>
      <c r="M5593">
        <v>47475</v>
      </c>
      <c r="N5593">
        <v>0</v>
      </c>
      <c r="O5593" s="2" t="s">
        <v>5093</v>
      </c>
      <c r="P5593" s="2" t="s">
        <v>430</v>
      </c>
      <c r="Q5593" s="2" t="s">
        <v>583</v>
      </c>
      <c r="R5593">
        <v>1</v>
      </c>
      <c r="S5593">
        <v>2</v>
      </c>
      <c r="T5593" s="2" t="s">
        <v>29</v>
      </c>
      <c r="U5593" s="2" t="s">
        <v>10970</v>
      </c>
    </row>
    <row r="5594" spans="1:21">
      <c r="A5594">
        <v>38</v>
      </c>
      <c r="B5594" s="2" t="s">
        <v>40</v>
      </c>
      <c r="C5594" s="2" t="s">
        <v>82</v>
      </c>
      <c r="D5594" s="2" t="s">
        <v>42</v>
      </c>
      <c r="E5594">
        <v>72385</v>
      </c>
      <c r="F5594">
        <v>699</v>
      </c>
      <c r="G5594">
        <v>27450.01</v>
      </c>
      <c r="H5594" s="2" t="s">
        <v>43</v>
      </c>
      <c r="I5594" s="2" t="s">
        <v>24</v>
      </c>
      <c r="J5594">
        <v>11</v>
      </c>
      <c r="K5594" s="2" t="s">
        <v>35</v>
      </c>
      <c r="L5594">
        <v>0.19</v>
      </c>
      <c r="M5594">
        <v>264310</v>
      </c>
      <c r="N5594">
        <v>4</v>
      </c>
      <c r="O5594" s="2" t="s">
        <v>4274</v>
      </c>
      <c r="P5594" s="2" t="s">
        <v>119</v>
      </c>
      <c r="Q5594" s="2" t="s">
        <v>464</v>
      </c>
      <c r="R5594">
        <v>4</v>
      </c>
      <c r="S5594">
        <v>1</v>
      </c>
      <c r="T5594" s="2" t="s">
        <v>39</v>
      </c>
      <c r="U5594" s="2" t="s">
        <v>10966</v>
      </c>
    </row>
    <row r="5595" spans="1:21">
      <c r="A5595">
        <v>58</v>
      </c>
      <c r="B5595" s="2" t="s">
        <v>30</v>
      </c>
      <c r="C5595" s="2" t="s">
        <v>82</v>
      </c>
      <c r="D5595" s="2" t="s">
        <v>69</v>
      </c>
      <c r="E5595">
        <v>69933.399999999994</v>
      </c>
      <c r="F5595">
        <v>735</v>
      </c>
      <c r="G5595">
        <v>27943</v>
      </c>
      <c r="H5595" s="2" t="s">
        <v>43</v>
      </c>
      <c r="I5595" s="2" t="s">
        <v>24</v>
      </c>
      <c r="J5595">
        <v>14</v>
      </c>
      <c r="K5595" s="2" t="s">
        <v>35</v>
      </c>
      <c r="L5595">
        <v>0.32</v>
      </c>
      <c r="M5595">
        <v>70560</v>
      </c>
      <c r="N5595">
        <v>3</v>
      </c>
      <c r="O5595" s="2" t="s">
        <v>5094</v>
      </c>
      <c r="P5595" s="2" t="s">
        <v>56</v>
      </c>
      <c r="Q5595" s="2" t="s">
        <v>127</v>
      </c>
      <c r="R5595">
        <v>2</v>
      </c>
      <c r="S5595">
        <v>2</v>
      </c>
      <c r="T5595" s="2" t="s">
        <v>81</v>
      </c>
      <c r="U5595" s="2" t="s">
        <v>10966</v>
      </c>
    </row>
    <row r="5596" spans="1:21">
      <c r="A5596">
        <v>41</v>
      </c>
      <c r="B5596" s="2" t="s">
        <v>20</v>
      </c>
      <c r="C5596" s="2" t="s">
        <v>21</v>
      </c>
      <c r="D5596" s="2" t="s">
        <v>22</v>
      </c>
      <c r="E5596">
        <v>41943</v>
      </c>
      <c r="F5596">
        <v>665</v>
      </c>
      <c r="G5596">
        <v>10901</v>
      </c>
      <c r="H5596" s="2" t="s">
        <v>23</v>
      </c>
      <c r="I5596" s="2" t="s">
        <v>34</v>
      </c>
      <c r="J5596">
        <v>18</v>
      </c>
      <c r="K5596" s="2" t="s">
        <v>59</v>
      </c>
      <c r="L5596">
        <v>0.35</v>
      </c>
      <c r="M5596">
        <v>102543</v>
      </c>
      <c r="N5596">
        <v>3</v>
      </c>
      <c r="O5596" s="2" t="s">
        <v>5095</v>
      </c>
      <c r="P5596" s="2" t="s">
        <v>27</v>
      </c>
      <c r="Q5596" s="2" t="s">
        <v>371</v>
      </c>
      <c r="R5596">
        <v>0</v>
      </c>
      <c r="S5596">
        <v>1</v>
      </c>
      <c r="T5596" s="2" t="s">
        <v>81</v>
      </c>
      <c r="U5596" s="2" t="s">
        <v>10969</v>
      </c>
    </row>
    <row r="5597" spans="1:21">
      <c r="A5597">
        <v>23</v>
      </c>
      <c r="B5597" s="2" t="s">
        <v>30</v>
      </c>
      <c r="C5597" s="2" t="s">
        <v>82</v>
      </c>
      <c r="D5597" s="2" t="s">
        <v>69</v>
      </c>
      <c r="E5597">
        <v>93198</v>
      </c>
      <c r="F5597">
        <v>694</v>
      </c>
      <c r="G5597">
        <v>46011</v>
      </c>
      <c r="H5597" s="2" t="s">
        <v>47</v>
      </c>
      <c r="I5597" s="2" t="s">
        <v>24</v>
      </c>
      <c r="J5597">
        <v>17</v>
      </c>
      <c r="K5597" s="2" t="s">
        <v>35</v>
      </c>
      <c r="L5597">
        <v>0.38</v>
      </c>
      <c r="M5597">
        <v>156337</v>
      </c>
      <c r="N5597">
        <v>1</v>
      </c>
      <c r="O5597" s="2" t="s">
        <v>3110</v>
      </c>
      <c r="P5597" s="2" t="s">
        <v>50</v>
      </c>
      <c r="Q5597" s="2" t="s">
        <v>80</v>
      </c>
      <c r="R5597">
        <v>3</v>
      </c>
      <c r="S5597">
        <v>1</v>
      </c>
      <c r="T5597" s="2" t="s">
        <v>81</v>
      </c>
      <c r="U5597" s="2" t="s">
        <v>10966</v>
      </c>
    </row>
    <row r="5598" spans="1:21">
      <c r="A5598">
        <v>53</v>
      </c>
      <c r="B5598" s="2" t="s">
        <v>30</v>
      </c>
      <c r="C5598" s="2" t="s">
        <v>31</v>
      </c>
      <c r="D5598" s="2" t="s">
        <v>32</v>
      </c>
      <c r="E5598">
        <v>78434</v>
      </c>
      <c r="F5598">
        <v>636</v>
      </c>
      <c r="G5598">
        <v>27482</v>
      </c>
      <c r="H5598" s="2" t="s">
        <v>47</v>
      </c>
      <c r="I5598" s="2" t="s">
        <v>34</v>
      </c>
      <c r="J5598">
        <v>3</v>
      </c>
      <c r="K5598" s="2" t="s">
        <v>25</v>
      </c>
      <c r="L5598">
        <v>0.45</v>
      </c>
      <c r="M5598">
        <v>231512</v>
      </c>
      <c r="N5598">
        <v>1</v>
      </c>
      <c r="O5598" s="2" t="s">
        <v>5096</v>
      </c>
      <c r="P5598" s="2" t="s">
        <v>253</v>
      </c>
      <c r="Q5598" s="2" t="s">
        <v>546</v>
      </c>
      <c r="R5598">
        <v>3</v>
      </c>
      <c r="S5598">
        <v>1</v>
      </c>
      <c r="T5598" s="2" t="s">
        <v>29</v>
      </c>
      <c r="U5598" s="2" t="s">
        <v>10966</v>
      </c>
    </row>
    <row r="5599" spans="1:21">
      <c r="A5599">
        <v>41</v>
      </c>
      <c r="B5599" s="2" t="s">
        <v>30</v>
      </c>
      <c r="C5599" s="2" t="s">
        <v>41</v>
      </c>
      <c r="D5599" s="2" t="s">
        <v>69</v>
      </c>
      <c r="E5599">
        <v>21132</v>
      </c>
      <c r="F5599">
        <v>714</v>
      </c>
      <c r="G5599">
        <v>5042</v>
      </c>
      <c r="H5599" s="2" t="s">
        <v>43</v>
      </c>
      <c r="I5599" s="2" t="s">
        <v>58</v>
      </c>
      <c r="J5599">
        <v>11</v>
      </c>
      <c r="K5599" s="2" t="s">
        <v>25</v>
      </c>
      <c r="L5599">
        <v>0.15</v>
      </c>
      <c r="M5599">
        <v>197553</v>
      </c>
      <c r="N5599">
        <v>2</v>
      </c>
      <c r="O5599" s="2" t="s">
        <v>5097</v>
      </c>
      <c r="P5599" s="2" t="s">
        <v>271</v>
      </c>
      <c r="Q5599" s="2" t="s">
        <v>622</v>
      </c>
      <c r="R5599">
        <v>2</v>
      </c>
      <c r="S5599">
        <v>2</v>
      </c>
      <c r="T5599" s="2" t="s">
        <v>39</v>
      </c>
      <c r="U5599" s="2" t="s">
        <v>10966</v>
      </c>
    </row>
    <row r="5600" spans="1:21">
      <c r="A5600">
        <v>19</v>
      </c>
      <c r="B5600" s="2" t="s">
        <v>30</v>
      </c>
      <c r="C5600" s="2" t="s">
        <v>82</v>
      </c>
      <c r="D5600" s="2" t="s">
        <v>22</v>
      </c>
      <c r="E5600">
        <v>92009</v>
      </c>
      <c r="F5600">
        <v>655</v>
      </c>
      <c r="G5600">
        <v>27046</v>
      </c>
      <c r="H5600" s="2" t="s">
        <v>43</v>
      </c>
      <c r="I5600" s="2" t="s">
        <v>34</v>
      </c>
      <c r="J5600">
        <v>1</v>
      </c>
      <c r="K5600" s="2" t="s">
        <v>35</v>
      </c>
      <c r="L5600">
        <v>0.35</v>
      </c>
      <c r="M5600">
        <v>42639</v>
      </c>
      <c r="N5600">
        <v>3</v>
      </c>
      <c r="O5600" s="2" t="s">
        <v>5098</v>
      </c>
      <c r="P5600" s="2" t="s">
        <v>37</v>
      </c>
      <c r="Q5600" s="2" t="s">
        <v>107</v>
      </c>
      <c r="R5600">
        <v>4</v>
      </c>
      <c r="S5600">
        <v>2</v>
      </c>
      <c r="T5600" s="2" t="s">
        <v>29</v>
      </c>
      <c r="U5600" s="2" t="s">
        <v>10966</v>
      </c>
    </row>
    <row r="5601" spans="1:21">
      <c r="A5601">
        <v>48</v>
      </c>
      <c r="B5601" s="2" t="s">
        <v>30</v>
      </c>
      <c r="C5601" s="2" t="s">
        <v>21</v>
      </c>
      <c r="D5601" s="2" t="s">
        <v>42</v>
      </c>
      <c r="E5601">
        <v>116572</v>
      </c>
      <c r="F5601">
        <v>654</v>
      </c>
      <c r="G5601">
        <v>45081</v>
      </c>
      <c r="H5601" s="2" t="s">
        <v>33</v>
      </c>
      <c r="I5601" s="2" t="s">
        <v>58</v>
      </c>
      <c r="J5601">
        <v>11</v>
      </c>
      <c r="K5601" s="2" t="s">
        <v>25</v>
      </c>
      <c r="L5601">
        <v>0.27</v>
      </c>
      <c r="M5601">
        <v>62050</v>
      </c>
      <c r="N5601">
        <v>2</v>
      </c>
      <c r="O5601" s="2" t="s">
        <v>585</v>
      </c>
      <c r="P5601" s="2" t="s">
        <v>90</v>
      </c>
      <c r="Q5601" s="2" t="s">
        <v>592</v>
      </c>
      <c r="R5601">
        <v>2</v>
      </c>
      <c r="S5601">
        <v>2</v>
      </c>
      <c r="T5601" s="2" t="s">
        <v>29</v>
      </c>
      <c r="U5601" s="2" t="s">
        <v>10966</v>
      </c>
    </row>
    <row r="5602" spans="1:21">
      <c r="A5602">
        <v>47</v>
      </c>
      <c r="B5602" s="2" t="s">
        <v>30</v>
      </c>
      <c r="C5602" s="2" t="s">
        <v>82</v>
      </c>
      <c r="D5602" s="2" t="s">
        <v>42</v>
      </c>
      <c r="E5602">
        <v>31101</v>
      </c>
      <c r="F5602">
        <v>715</v>
      </c>
      <c r="G5602">
        <v>8849</v>
      </c>
      <c r="H5602" s="2" t="s">
        <v>43</v>
      </c>
      <c r="I5602" s="2" t="s">
        <v>24</v>
      </c>
      <c r="J5602">
        <v>14</v>
      </c>
      <c r="K5602" s="2" t="s">
        <v>48</v>
      </c>
      <c r="L5602">
        <v>0.55000000000000004</v>
      </c>
      <c r="M5602">
        <v>77633</v>
      </c>
      <c r="N5602">
        <v>3</v>
      </c>
      <c r="O5602" s="2" t="s">
        <v>5099</v>
      </c>
      <c r="P5602" s="2" t="s">
        <v>430</v>
      </c>
      <c r="Q5602" s="2" t="s">
        <v>366</v>
      </c>
      <c r="R5602">
        <v>0</v>
      </c>
      <c r="S5602">
        <v>2</v>
      </c>
      <c r="T5602" s="2" t="s">
        <v>29</v>
      </c>
      <c r="U5602" s="2" t="s">
        <v>10970</v>
      </c>
    </row>
    <row r="5603" spans="1:21">
      <c r="A5603">
        <v>39</v>
      </c>
      <c r="B5603" s="2" t="s">
        <v>40</v>
      </c>
      <c r="C5603" s="2" t="s">
        <v>31</v>
      </c>
      <c r="D5603" s="2" t="s">
        <v>42</v>
      </c>
      <c r="E5603">
        <v>30967</v>
      </c>
      <c r="F5603">
        <v>622</v>
      </c>
      <c r="G5603">
        <v>46590</v>
      </c>
      <c r="H5603" s="2" t="s">
        <v>33</v>
      </c>
      <c r="I5603" s="2" t="s">
        <v>24</v>
      </c>
      <c r="J5603">
        <v>7</v>
      </c>
      <c r="K5603" s="2" t="s">
        <v>25</v>
      </c>
      <c r="L5603">
        <v>0.48</v>
      </c>
      <c r="M5603">
        <v>289035</v>
      </c>
      <c r="N5603">
        <v>1</v>
      </c>
      <c r="O5603" s="2" t="s">
        <v>5100</v>
      </c>
      <c r="P5603" s="2" t="s">
        <v>207</v>
      </c>
      <c r="Q5603" s="2" t="s">
        <v>768</v>
      </c>
      <c r="R5603">
        <v>0</v>
      </c>
      <c r="S5603">
        <v>2</v>
      </c>
      <c r="T5603" s="2" t="s">
        <v>29</v>
      </c>
      <c r="U5603" s="2" t="s">
        <v>10966</v>
      </c>
    </row>
    <row r="5604" spans="1:21">
      <c r="A5604">
        <v>38</v>
      </c>
      <c r="B5604" s="2" t="s">
        <v>30</v>
      </c>
      <c r="C5604" s="2" t="s">
        <v>31</v>
      </c>
      <c r="D5604" s="2" t="s">
        <v>22</v>
      </c>
      <c r="E5604">
        <v>118470</v>
      </c>
      <c r="F5604">
        <v>632</v>
      </c>
      <c r="G5604">
        <v>32884</v>
      </c>
      <c r="H5604" s="2" t="s">
        <v>23</v>
      </c>
      <c r="I5604" s="2" t="s">
        <v>24</v>
      </c>
      <c r="J5604">
        <v>6</v>
      </c>
      <c r="K5604" s="2" t="s">
        <v>35</v>
      </c>
      <c r="L5604">
        <v>0.53</v>
      </c>
      <c r="M5604">
        <v>104621</v>
      </c>
      <c r="N5604">
        <v>3</v>
      </c>
      <c r="O5604" s="2" t="s">
        <v>5101</v>
      </c>
      <c r="P5604" s="2" t="s">
        <v>87</v>
      </c>
      <c r="Q5604" s="2" t="s">
        <v>364</v>
      </c>
      <c r="R5604">
        <v>2</v>
      </c>
      <c r="S5604">
        <v>0</v>
      </c>
      <c r="T5604" s="2" t="s">
        <v>39</v>
      </c>
      <c r="U5604" s="2" t="s">
        <v>10966</v>
      </c>
    </row>
    <row r="5605" spans="1:21">
      <c r="A5605">
        <v>40</v>
      </c>
      <c r="B5605" s="2" t="s">
        <v>20</v>
      </c>
      <c r="C5605" s="2" t="s">
        <v>82</v>
      </c>
      <c r="D5605" s="2" t="s">
        <v>22</v>
      </c>
      <c r="E5605">
        <v>103449</v>
      </c>
      <c r="F5605">
        <v>757</v>
      </c>
      <c r="G5605">
        <v>40983</v>
      </c>
      <c r="H5605" s="2" t="s">
        <v>23</v>
      </c>
      <c r="I5605" s="2" t="s">
        <v>58</v>
      </c>
      <c r="J5605">
        <v>16</v>
      </c>
      <c r="K5605" s="2" t="s">
        <v>48</v>
      </c>
      <c r="L5605">
        <v>0.33</v>
      </c>
      <c r="M5605">
        <v>275739</v>
      </c>
      <c r="N5605">
        <v>1</v>
      </c>
      <c r="O5605" s="2" t="s">
        <v>5102</v>
      </c>
      <c r="P5605" s="2" t="s">
        <v>144</v>
      </c>
      <c r="Q5605" s="2" t="s">
        <v>167</v>
      </c>
      <c r="R5605">
        <v>2</v>
      </c>
      <c r="S5605">
        <v>2</v>
      </c>
      <c r="T5605" s="2" t="s">
        <v>39</v>
      </c>
      <c r="U5605" s="2" t="s">
        <v>10969</v>
      </c>
    </row>
    <row r="5606" spans="1:21">
      <c r="A5606">
        <v>62</v>
      </c>
      <c r="B5606" s="2" t="s">
        <v>30</v>
      </c>
      <c r="C5606" s="2" t="s">
        <v>21</v>
      </c>
      <c r="D5606" s="2" t="s">
        <v>22</v>
      </c>
      <c r="E5606">
        <v>48605</v>
      </c>
      <c r="F5606">
        <v>763</v>
      </c>
      <c r="G5606">
        <v>31822</v>
      </c>
      <c r="H5606" s="2" t="s">
        <v>43</v>
      </c>
      <c r="I5606" s="2" t="s">
        <v>34</v>
      </c>
      <c r="J5606">
        <v>14</v>
      </c>
      <c r="K5606" s="2" t="s">
        <v>48</v>
      </c>
      <c r="L5606">
        <v>0.49</v>
      </c>
      <c r="M5606">
        <v>82501</v>
      </c>
      <c r="N5606">
        <v>2</v>
      </c>
      <c r="O5606" s="2" t="s">
        <v>5103</v>
      </c>
      <c r="P5606" s="2" t="s">
        <v>93</v>
      </c>
      <c r="Q5606" s="2" t="s">
        <v>723</v>
      </c>
      <c r="R5606">
        <v>3</v>
      </c>
      <c r="S5606">
        <v>0</v>
      </c>
      <c r="T5606" s="2" t="s">
        <v>29</v>
      </c>
      <c r="U5606" s="2" t="s">
        <v>10969</v>
      </c>
    </row>
    <row r="5607" spans="1:21">
      <c r="A5607">
        <v>37</v>
      </c>
      <c r="B5607" s="2" t="s">
        <v>20</v>
      </c>
      <c r="C5607" s="2" t="s">
        <v>31</v>
      </c>
      <c r="D5607" s="2" t="s">
        <v>22</v>
      </c>
      <c r="E5607">
        <v>95893</v>
      </c>
      <c r="F5607">
        <v>778</v>
      </c>
      <c r="G5607">
        <v>7897</v>
      </c>
      <c r="H5607" s="2" t="s">
        <v>33</v>
      </c>
      <c r="I5607" s="2" t="s">
        <v>34</v>
      </c>
      <c r="J5607">
        <v>9</v>
      </c>
      <c r="K5607" s="2" t="s">
        <v>48</v>
      </c>
      <c r="L5607">
        <v>0.45</v>
      </c>
      <c r="M5607">
        <v>149100</v>
      </c>
      <c r="N5607">
        <v>4</v>
      </c>
      <c r="O5607" s="2" t="s">
        <v>5104</v>
      </c>
      <c r="P5607" s="2" t="s">
        <v>87</v>
      </c>
      <c r="Q5607" s="2" t="s">
        <v>80</v>
      </c>
      <c r="R5607">
        <v>0</v>
      </c>
      <c r="S5607">
        <v>2</v>
      </c>
      <c r="T5607" s="2" t="s">
        <v>29</v>
      </c>
      <c r="U5607" s="2" t="s">
        <v>10970</v>
      </c>
    </row>
    <row r="5608" spans="1:21">
      <c r="A5608">
        <v>68</v>
      </c>
      <c r="B5608" s="2" t="s">
        <v>30</v>
      </c>
      <c r="C5608" s="2" t="s">
        <v>41</v>
      </c>
      <c r="D5608" s="2" t="s">
        <v>32</v>
      </c>
      <c r="E5608">
        <v>81050</v>
      </c>
      <c r="F5608">
        <v>639</v>
      </c>
      <c r="G5608">
        <v>12787</v>
      </c>
      <c r="H5608" s="2" t="s">
        <v>23</v>
      </c>
      <c r="I5608" s="2" t="s">
        <v>34</v>
      </c>
      <c r="J5608">
        <v>12</v>
      </c>
      <c r="K5608" s="2" t="s">
        <v>59</v>
      </c>
      <c r="L5608">
        <v>0.57999999999999996</v>
      </c>
      <c r="M5608">
        <v>72382</v>
      </c>
      <c r="N5608">
        <v>3</v>
      </c>
      <c r="O5608" s="2" t="s">
        <v>5105</v>
      </c>
      <c r="P5608" s="2" t="s">
        <v>84</v>
      </c>
      <c r="Q5608" s="2" t="s">
        <v>390</v>
      </c>
      <c r="R5608">
        <v>2</v>
      </c>
      <c r="S5608">
        <v>1</v>
      </c>
      <c r="T5608" s="2" t="s">
        <v>29</v>
      </c>
      <c r="U5608" s="2" t="s">
        <v>10969</v>
      </c>
    </row>
    <row r="5609" spans="1:21">
      <c r="A5609">
        <v>25</v>
      </c>
      <c r="B5609" s="2" t="s">
        <v>40</v>
      </c>
      <c r="C5609" s="2" t="s">
        <v>21</v>
      </c>
      <c r="D5609" s="2" t="s">
        <v>69</v>
      </c>
      <c r="E5609">
        <v>44942</v>
      </c>
      <c r="F5609">
        <v>779</v>
      </c>
      <c r="G5609">
        <v>42424</v>
      </c>
      <c r="H5609" s="2" t="s">
        <v>33</v>
      </c>
      <c r="I5609" s="2" t="s">
        <v>24</v>
      </c>
      <c r="J5609">
        <v>12</v>
      </c>
      <c r="K5609" s="2" t="s">
        <v>35</v>
      </c>
      <c r="L5609">
        <v>0.54</v>
      </c>
      <c r="M5609">
        <v>159741.5</v>
      </c>
      <c r="N5609">
        <v>1</v>
      </c>
      <c r="O5609" s="2" t="s">
        <v>5106</v>
      </c>
      <c r="P5609" s="2" t="s">
        <v>93</v>
      </c>
      <c r="Q5609" s="2" t="s">
        <v>357</v>
      </c>
      <c r="R5609">
        <v>2</v>
      </c>
      <c r="S5609">
        <v>2</v>
      </c>
      <c r="T5609" s="2" t="s">
        <v>29</v>
      </c>
      <c r="U5609" s="2" t="s">
        <v>10966</v>
      </c>
    </row>
    <row r="5610" spans="1:21">
      <c r="A5610">
        <v>18</v>
      </c>
      <c r="B5610" s="2" t="s">
        <v>40</v>
      </c>
      <c r="C5610" s="2" t="s">
        <v>41</v>
      </c>
      <c r="D5610" s="2" t="s">
        <v>32</v>
      </c>
      <c r="E5610">
        <v>69933.399999999994</v>
      </c>
      <c r="F5610">
        <v>699</v>
      </c>
      <c r="G5610">
        <v>16881</v>
      </c>
      <c r="H5610" s="2" t="s">
        <v>33</v>
      </c>
      <c r="I5610" s="2" t="s">
        <v>34</v>
      </c>
      <c r="J5610">
        <v>17</v>
      </c>
      <c r="K5610" s="2" t="s">
        <v>35</v>
      </c>
      <c r="L5610">
        <v>0.57999999999999996</v>
      </c>
      <c r="M5610">
        <v>259648</v>
      </c>
      <c r="N5610">
        <v>4</v>
      </c>
      <c r="O5610" s="2" t="s">
        <v>5107</v>
      </c>
      <c r="P5610" s="2" t="s">
        <v>124</v>
      </c>
      <c r="Q5610" s="2" t="s">
        <v>319</v>
      </c>
      <c r="R5610">
        <v>0</v>
      </c>
      <c r="S5610">
        <v>1</v>
      </c>
      <c r="T5610" s="2" t="s">
        <v>39</v>
      </c>
      <c r="U5610" s="2" t="s">
        <v>10966</v>
      </c>
    </row>
    <row r="5611" spans="1:21">
      <c r="A5611">
        <v>55</v>
      </c>
      <c r="B5611" s="2" t="s">
        <v>20</v>
      </c>
      <c r="C5611" s="2" t="s">
        <v>21</v>
      </c>
      <c r="D5611" s="2" t="s">
        <v>42</v>
      </c>
      <c r="E5611">
        <v>71570</v>
      </c>
      <c r="F5611">
        <v>699</v>
      </c>
      <c r="G5611">
        <v>11892</v>
      </c>
      <c r="H5611" s="2" t="s">
        <v>47</v>
      </c>
      <c r="I5611" s="2" t="s">
        <v>58</v>
      </c>
      <c r="J5611">
        <v>14</v>
      </c>
      <c r="K5611" s="2" t="s">
        <v>25</v>
      </c>
      <c r="L5611">
        <v>0.18</v>
      </c>
      <c r="M5611">
        <v>97851</v>
      </c>
      <c r="N5611">
        <v>0</v>
      </c>
      <c r="O5611" s="2" t="s">
        <v>5108</v>
      </c>
      <c r="P5611" s="2" t="s">
        <v>61</v>
      </c>
      <c r="Q5611" s="2" t="s">
        <v>1282</v>
      </c>
      <c r="R5611">
        <v>2</v>
      </c>
      <c r="S5611">
        <v>2</v>
      </c>
      <c r="T5611" s="2" t="s">
        <v>81</v>
      </c>
      <c r="U5611" s="2" t="s">
        <v>10966</v>
      </c>
    </row>
    <row r="5612" spans="1:21">
      <c r="A5612">
        <v>36</v>
      </c>
      <c r="B5612" s="2" t="s">
        <v>40</v>
      </c>
      <c r="C5612" s="2" t="s">
        <v>31</v>
      </c>
      <c r="D5612" s="2" t="s">
        <v>32</v>
      </c>
      <c r="E5612">
        <v>69933.399999999994</v>
      </c>
      <c r="F5612">
        <v>611</v>
      </c>
      <c r="G5612">
        <v>25978</v>
      </c>
      <c r="H5612" s="2" t="s">
        <v>33</v>
      </c>
      <c r="I5612" s="2" t="s">
        <v>34</v>
      </c>
      <c r="J5612">
        <v>18</v>
      </c>
      <c r="K5612" s="2" t="s">
        <v>48</v>
      </c>
      <c r="L5612">
        <v>0.17</v>
      </c>
      <c r="M5612">
        <v>75141</v>
      </c>
      <c r="N5612">
        <v>2</v>
      </c>
      <c r="O5612" s="2" t="s">
        <v>5109</v>
      </c>
      <c r="P5612" s="2" t="s">
        <v>166</v>
      </c>
      <c r="Q5612" s="2" t="s">
        <v>488</v>
      </c>
      <c r="R5612">
        <v>4</v>
      </c>
      <c r="S5612">
        <v>1</v>
      </c>
      <c r="T5612" s="2" t="s">
        <v>29</v>
      </c>
      <c r="U5612" s="2" t="s">
        <v>10969</v>
      </c>
    </row>
    <row r="5613" spans="1:21">
      <c r="A5613">
        <v>69</v>
      </c>
      <c r="B5613" s="2" t="s">
        <v>40</v>
      </c>
      <c r="C5613" s="2" t="s">
        <v>82</v>
      </c>
      <c r="D5613" s="2" t="s">
        <v>42</v>
      </c>
      <c r="E5613">
        <v>109117</v>
      </c>
      <c r="F5613">
        <v>738</v>
      </c>
      <c r="G5613">
        <v>27450.01</v>
      </c>
      <c r="H5613" s="2" t="s">
        <v>43</v>
      </c>
      <c r="I5613" s="2" t="s">
        <v>34</v>
      </c>
      <c r="J5613">
        <v>13</v>
      </c>
      <c r="K5613" s="2" t="s">
        <v>48</v>
      </c>
      <c r="L5613">
        <v>0.12</v>
      </c>
      <c r="M5613">
        <v>159741.5</v>
      </c>
      <c r="N5613">
        <v>4</v>
      </c>
      <c r="O5613" s="2" t="s">
        <v>5110</v>
      </c>
      <c r="P5613" s="2" t="s">
        <v>237</v>
      </c>
      <c r="Q5613" s="2" t="s">
        <v>455</v>
      </c>
      <c r="R5613">
        <v>2</v>
      </c>
      <c r="S5613">
        <v>2</v>
      </c>
      <c r="T5613" s="2" t="s">
        <v>29</v>
      </c>
      <c r="U5613" s="2" t="s">
        <v>10969</v>
      </c>
    </row>
    <row r="5614" spans="1:21">
      <c r="A5614">
        <v>35</v>
      </c>
      <c r="B5614" s="2" t="s">
        <v>20</v>
      </c>
      <c r="C5614" s="2" t="s">
        <v>82</v>
      </c>
      <c r="D5614" s="2" t="s">
        <v>22</v>
      </c>
      <c r="E5614">
        <v>69933.399999999994</v>
      </c>
      <c r="F5614">
        <v>643</v>
      </c>
      <c r="G5614">
        <v>23537</v>
      </c>
      <c r="H5614" s="2" t="s">
        <v>33</v>
      </c>
      <c r="I5614" s="2" t="s">
        <v>24</v>
      </c>
      <c r="J5614">
        <v>13</v>
      </c>
      <c r="K5614" s="2" t="s">
        <v>59</v>
      </c>
      <c r="L5614">
        <v>0.54</v>
      </c>
      <c r="M5614">
        <v>224727</v>
      </c>
      <c r="N5614">
        <v>4</v>
      </c>
      <c r="O5614" s="2" t="s">
        <v>5111</v>
      </c>
      <c r="P5614" s="2" t="s">
        <v>116</v>
      </c>
      <c r="Q5614" s="2" t="s">
        <v>863</v>
      </c>
      <c r="R5614">
        <v>0</v>
      </c>
      <c r="S5614">
        <v>0</v>
      </c>
      <c r="T5614" s="2" t="s">
        <v>39</v>
      </c>
      <c r="U5614" s="2" t="s">
        <v>10969</v>
      </c>
    </row>
    <row r="5615" spans="1:21">
      <c r="A5615">
        <v>56</v>
      </c>
      <c r="B5615" s="2" t="s">
        <v>30</v>
      </c>
      <c r="C5615" s="2" t="s">
        <v>82</v>
      </c>
      <c r="D5615" s="2" t="s">
        <v>22</v>
      </c>
      <c r="E5615">
        <v>47086</v>
      </c>
      <c r="F5615">
        <v>613</v>
      </c>
      <c r="G5615">
        <v>8262</v>
      </c>
      <c r="H5615" s="2" t="s">
        <v>47</v>
      </c>
      <c r="I5615" s="2" t="s">
        <v>58</v>
      </c>
      <c r="J5615">
        <v>11</v>
      </c>
      <c r="K5615" s="2" t="s">
        <v>59</v>
      </c>
      <c r="L5615">
        <v>0.45</v>
      </c>
      <c r="M5615">
        <v>128087</v>
      </c>
      <c r="N5615">
        <v>2</v>
      </c>
      <c r="O5615" s="2" t="s">
        <v>5112</v>
      </c>
      <c r="P5615" s="2" t="s">
        <v>53</v>
      </c>
      <c r="Q5615" s="2" t="s">
        <v>91</v>
      </c>
      <c r="R5615">
        <v>3</v>
      </c>
      <c r="S5615">
        <v>0</v>
      </c>
      <c r="T5615" s="2" t="s">
        <v>29</v>
      </c>
      <c r="U5615" s="2" t="s">
        <v>10969</v>
      </c>
    </row>
    <row r="5616" spans="1:21">
      <c r="A5616">
        <v>38</v>
      </c>
      <c r="B5616" s="2" t="s">
        <v>30</v>
      </c>
      <c r="C5616" s="2" t="s">
        <v>82</v>
      </c>
      <c r="D5616" s="2" t="s">
        <v>32</v>
      </c>
      <c r="E5616">
        <v>109460</v>
      </c>
      <c r="F5616">
        <v>799</v>
      </c>
      <c r="G5616">
        <v>48336</v>
      </c>
      <c r="H5616" s="2" t="s">
        <v>23</v>
      </c>
      <c r="I5616" s="2" t="s">
        <v>34</v>
      </c>
      <c r="J5616">
        <v>16</v>
      </c>
      <c r="K5616" s="2" t="s">
        <v>59</v>
      </c>
      <c r="L5616">
        <v>0.16</v>
      </c>
      <c r="M5616">
        <v>159741.5</v>
      </c>
      <c r="N5616">
        <v>3</v>
      </c>
      <c r="O5616" s="2" t="s">
        <v>121</v>
      </c>
      <c r="P5616" s="2" t="s">
        <v>84</v>
      </c>
      <c r="Q5616" s="2" t="s">
        <v>635</v>
      </c>
      <c r="R5616">
        <v>1</v>
      </c>
      <c r="S5616">
        <v>1</v>
      </c>
      <c r="T5616" s="2" t="s">
        <v>29</v>
      </c>
      <c r="U5616" s="2" t="s">
        <v>10970</v>
      </c>
    </row>
    <row r="5617" spans="1:21">
      <c r="A5617">
        <v>61</v>
      </c>
      <c r="B5617" s="2" t="s">
        <v>30</v>
      </c>
      <c r="C5617" s="2" t="s">
        <v>41</v>
      </c>
      <c r="D5617" s="2" t="s">
        <v>32</v>
      </c>
      <c r="E5617">
        <v>106130</v>
      </c>
      <c r="F5617">
        <v>613</v>
      </c>
      <c r="G5617">
        <v>8410</v>
      </c>
      <c r="H5617" s="2" t="s">
        <v>23</v>
      </c>
      <c r="I5617" s="2" t="s">
        <v>34</v>
      </c>
      <c r="J5617">
        <v>13</v>
      </c>
      <c r="K5617" s="2" t="s">
        <v>35</v>
      </c>
      <c r="L5617">
        <v>0.1</v>
      </c>
      <c r="M5617">
        <v>159741.5</v>
      </c>
      <c r="N5617">
        <v>1</v>
      </c>
      <c r="O5617" s="2" t="s">
        <v>5113</v>
      </c>
      <c r="P5617" s="2" t="s">
        <v>158</v>
      </c>
      <c r="Q5617" s="2" t="s">
        <v>418</v>
      </c>
      <c r="R5617">
        <v>3</v>
      </c>
      <c r="S5617">
        <v>2</v>
      </c>
      <c r="T5617" s="2" t="s">
        <v>29</v>
      </c>
      <c r="U5617" s="2" t="s">
        <v>10966</v>
      </c>
    </row>
    <row r="5618" spans="1:21">
      <c r="A5618">
        <v>37</v>
      </c>
      <c r="B5618" s="2" t="s">
        <v>20</v>
      </c>
      <c r="C5618" s="2" t="s">
        <v>41</v>
      </c>
      <c r="D5618" s="2" t="s">
        <v>42</v>
      </c>
      <c r="E5618">
        <v>74754</v>
      </c>
      <c r="F5618">
        <v>602</v>
      </c>
      <c r="G5618">
        <v>27450.01</v>
      </c>
      <c r="H5618" s="2" t="s">
        <v>43</v>
      </c>
      <c r="I5618" s="2" t="s">
        <v>58</v>
      </c>
      <c r="J5618">
        <v>0</v>
      </c>
      <c r="K5618" s="2" t="s">
        <v>35</v>
      </c>
      <c r="L5618">
        <v>0.2</v>
      </c>
      <c r="M5618">
        <v>243569</v>
      </c>
      <c r="N5618">
        <v>2</v>
      </c>
      <c r="O5618" s="2" t="s">
        <v>5114</v>
      </c>
      <c r="P5618" s="2" t="s">
        <v>269</v>
      </c>
      <c r="Q5618" s="2" t="s">
        <v>306</v>
      </c>
      <c r="R5618">
        <v>0</v>
      </c>
      <c r="S5618">
        <v>2</v>
      </c>
      <c r="T5618" s="2" t="s">
        <v>29</v>
      </c>
      <c r="U5618" s="2" t="s">
        <v>10966</v>
      </c>
    </row>
    <row r="5619" spans="1:21">
      <c r="A5619">
        <v>44</v>
      </c>
      <c r="B5619" s="2" t="s">
        <v>20</v>
      </c>
      <c r="C5619" s="2" t="s">
        <v>82</v>
      </c>
      <c r="D5619" s="2" t="s">
        <v>42</v>
      </c>
      <c r="E5619">
        <v>42233</v>
      </c>
      <c r="F5619">
        <v>665</v>
      </c>
      <c r="G5619">
        <v>23068</v>
      </c>
      <c r="H5619" s="2" t="s">
        <v>33</v>
      </c>
      <c r="I5619" s="2" t="s">
        <v>58</v>
      </c>
      <c r="J5619">
        <v>6</v>
      </c>
      <c r="K5619" s="2" t="s">
        <v>59</v>
      </c>
      <c r="L5619">
        <v>0.25</v>
      </c>
      <c r="M5619">
        <v>159741.5</v>
      </c>
      <c r="N5619">
        <v>2</v>
      </c>
      <c r="O5619" s="2" t="s">
        <v>5115</v>
      </c>
      <c r="P5619" s="2" t="s">
        <v>207</v>
      </c>
      <c r="Q5619" s="2" t="s">
        <v>586</v>
      </c>
      <c r="R5619">
        <v>3</v>
      </c>
      <c r="S5619">
        <v>1</v>
      </c>
      <c r="T5619" s="2" t="s">
        <v>29</v>
      </c>
      <c r="U5619" s="2" t="s">
        <v>10966</v>
      </c>
    </row>
    <row r="5620" spans="1:21">
      <c r="A5620">
        <v>25</v>
      </c>
      <c r="B5620" s="2" t="s">
        <v>30</v>
      </c>
      <c r="C5620" s="2" t="s">
        <v>31</v>
      </c>
      <c r="D5620" s="2" t="s">
        <v>32</v>
      </c>
      <c r="E5620">
        <v>93346</v>
      </c>
      <c r="F5620">
        <v>601</v>
      </c>
      <c r="G5620">
        <v>14018</v>
      </c>
      <c r="H5620" s="2" t="s">
        <v>43</v>
      </c>
      <c r="I5620" s="2" t="s">
        <v>34</v>
      </c>
      <c r="J5620">
        <v>1</v>
      </c>
      <c r="K5620" s="2" t="s">
        <v>59</v>
      </c>
      <c r="L5620">
        <v>0.57999999999999996</v>
      </c>
      <c r="M5620">
        <v>159741.5</v>
      </c>
      <c r="N5620">
        <v>2</v>
      </c>
      <c r="O5620" s="2" t="s">
        <v>5116</v>
      </c>
      <c r="P5620" s="2" t="s">
        <v>207</v>
      </c>
      <c r="Q5620" s="2" t="s">
        <v>1341</v>
      </c>
      <c r="R5620">
        <v>0</v>
      </c>
      <c r="S5620">
        <v>1</v>
      </c>
      <c r="T5620" s="2" t="s">
        <v>29</v>
      </c>
      <c r="U5620" s="2" t="s">
        <v>10966</v>
      </c>
    </row>
    <row r="5621" spans="1:21">
      <c r="A5621">
        <v>58</v>
      </c>
      <c r="B5621" s="2" t="s">
        <v>40</v>
      </c>
      <c r="C5621" s="2" t="s">
        <v>31</v>
      </c>
      <c r="D5621" s="2" t="s">
        <v>22</v>
      </c>
      <c r="E5621">
        <v>21634</v>
      </c>
      <c r="F5621">
        <v>633</v>
      </c>
      <c r="G5621">
        <v>45582</v>
      </c>
      <c r="H5621" s="2" t="s">
        <v>23</v>
      </c>
      <c r="I5621" s="2" t="s">
        <v>24</v>
      </c>
      <c r="J5621">
        <v>14</v>
      </c>
      <c r="K5621" s="2" t="s">
        <v>35</v>
      </c>
      <c r="L5621">
        <v>0.59</v>
      </c>
      <c r="M5621">
        <v>102968</v>
      </c>
      <c r="N5621">
        <v>2</v>
      </c>
      <c r="O5621" s="2" t="s">
        <v>5117</v>
      </c>
      <c r="P5621" s="2" t="s">
        <v>179</v>
      </c>
      <c r="Q5621" s="2" t="s">
        <v>1016</v>
      </c>
      <c r="R5621">
        <v>2</v>
      </c>
      <c r="S5621">
        <v>1</v>
      </c>
      <c r="T5621" s="2" t="s">
        <v>39</v>
      </c>
      <c r="U5621" s="2" t="s">
        <v>10966</v>
      </c>
    </row>
    <row r="5622" spans="1:21">
      <c r="A5622">
        <v>51</v>
      </c>
      <c r="B5622" s="2" t="s">
        <v>20</v>
      </c>
      <c r="C5622" s="2" t="s">
        <v>31</v>
      </c>
      <c r="D5622" s="2" t="s">
        <v>69</v>
      </c>
      <c r="E5622">
        <v>103962</v>
      </c>
      <c r="F5622">
        <v>645</v>
      </c>
      <c r="G5622">
        <v>9123</v>
      </c>
      <c r="H5622" s="2" t="s">
        <v>47</v>
      </c>
      <c r="I5622" s="2" t="s">
        <v>24</v>
      </c>
      <c r="J5622">
        <v>1</v>
      </c>
      <c r="K5622" s="2" t="s">
        <v>25</v>
      </c>
      <c r="L5622">
        <v>0.47</v>
      </c>
      <c r="M5622">
        <v>43776</v>
      </c>
      <c r="N5622">
        <v>1</v>
      </c>
      <c r="O5622" s="2" t="s">
        <v>5118</v>
      </c>
      <c r="P5622" s="2" t="s">
        <v>116</v>
      </c>
      <c r="Q5622" s="2" t="s">
        <v>433</v>
      </c>
      <c r="R5622">
        <v>1</v>
      </c>
      <c r="S5622">
        <v>1</v>
      </c>
      <c r="T5622" s="2" t="s">
        <v>39</v>
      </c>
      <c r="U5622" s="2" t="s">
        <v>10966</v>
      </c>
    </row>
    <row r="5623" spans="1:21">
      <c r="A5623">
        <v>51</v>
      </c>
      <c r="B5623" s="2" t="s">
        <v>20</v>
      </c>
      <c r="C5623" s="2" t="s">
        <v>31</v>
      </c>
      <c r="D5623" s="2" t="s">
        <v>32</v>
      </c>
      <c r="E5623">
        <v>69933.399999999994</v>
      </c>
      <c r="F5623">
        <v>686</v>
      </c>
      <c r="G5623">
        <v>42404</v>
      </c>
      <c r="H5623" s="2" t="s">
        <v>33</v>
      </c>
      <c r="I5623" s="2" t="s">
        <v>24</v>
      </c>
      <c r="J5623">
        <v>10</v>
      </c>
      <c r="K5623" s="2" t="s">
        <v>35</v>
      </c>
      <c r="L5623">
        <v>0.15</v>
      </c>
      <c r="M5623">
        <v>210203</v>
      </c>
      <c r="N5623">
        <v>1</v>
      </c>
      <c r="O5623" s="2" t="s">
        <v>5119</v>
      </c>
      <c r="P5623" s="2" t="s">
        <v>98</v>
      </c>
      <c r="Q5623" s="2" t="s">
        <v>619</v>
      </c>
      <c r="R5623">
        <v>1</v>
      </c>
      <c r="S5623">
        <v>0</v>
      </c>
      <c r="T5623" s="2" t="s">
        <v>39</v>
      </c>
      <c r="U5623" s="2" t="s">
        <v>10966</v>
      </c>
    </row>
    <row r="5624" spans="1:21">
      <c r="A5624">
        <v>61</v>
      </c>
      <c r="B5624" s="2" t="s">
        <v>30</v>
      </c>
      <c r="C5624" s="2" t="s">
        <v>31</v>
      </c>
      <c r="D5624" s="2" t="s">
        <v>42</v>
      </c>
      <c r="E5624">
        <v>48401</v>
      </c>
      <c r="F5624">
        <v>796</v>
      </c>
      <c r="G5624">
        <v>44474</v>
      </c>
      <c r="H5624" s="2" t="s">
        <v>23</v>
      </c>
      <c r="I5624" s="2" t="s">
        <v>24</v>
      </c>
      <c r="J5624">
        <v>2</v>
      </c>
      <c r="K5624" s="2" t="s">
        <v>59</v>
      </c>
      <c r="L5624">
        <v>0.34</v>
      </c>
      <c r="M5624">
        <v>159741.5</v>
      </c>
      <c r="N5624">
        <v>3</v>
      </c>
      <c r="O5624" s="2" t="s">
        <v>5120</v>
      </c>
      <c r="P5624" s="2" t="s">
        <v>106</v>
      </c>
      <c r="Q5624" s="2" t="s">
        <v>442</v>
      </c>
      <c r="R5624">
        <v>2</v>
      </c>
      <c r="S5624">
        <v>0</v>
      </c>
      <c r="T5624" s="2" t="s">
        <v>39</v>
      </c>
      <c r="U5624" s="2" t="s">
        <v>10966</v>
      </c>
    </row>
    <row r="5625" spans="1:21">
      <c r="A5625">
        <v>57</v>
      </c>
      <c r="B5625" s="2" t="s">
        <v>20</v>
      </c>
      <c r="C5625" s="2" t="s">
        <v>41</v>
      </c>
      <c r="D5625" s="2" t="s">
        <v>22</v>
      </c>
      <c r="E5625">
        <v>69933.399999999994</v>
      </c>
      <c r="F5625">
        <v>680</v>
      </c>
      <c r="G5625">
        <v>27450.01</v>
      </c>
      <c r="H5625" s="2" t="s">
        <v>43</v>
      </c>
      <c r="I5625" s="2" t="s">
        <v>34</v>
      </c>
      <c r="J5625">
        <v>16</v>
      </c>
      <c r="K5625" s="2" t="s">
        <v>59</v>
      </c>
      <c r="L5625">
        <v>0.34</v>
      </c>
      <c r="M5625">
        <v>258332</v>
      </c>
      <c r="N5625">
        <v>2</v>
      </c>
      <c r="O5625" s="2" t="s">
        <v>5121</v>
      </c>
      <c r="P5625" s="2" t="s">
        <v>269</v>
      </c>
      <c r="Q5625" s="2" t="s">
        <v>409</v>
      </c>
      <c r="R5625">
        <v>4</v>
      </c>
      <c r="S5625">
        <v>1</v>
      </c>
      <c r="T5625" s="2" t="s">
        <v>39</v>
      </c>
      <c r="U5625" s="2" t="s">
        <v>10969</v>
      </c>
    </row>
    <row r="5626" spans="1:21">
      <c r="A5626">
        <v>60</v>
      </c>
      <c r="B5626" s="2" t="s">
        <v>30</v>
      </c>
      <c r="C5626" s="2" t="s">
        <v>31</v>
      </c>
      <c r="D5626" s="2" t="s">
        <v>22</v>
      </c>
      <c r="E5626">
        <v>69933.399999999994</v>
      </c>
      <c r="F5626">
        <v>762</v>
      </c>
      <c r="G5626">
        <v>10291</v>
      </c>
      <c r="H5626" s="2" t="s">
        <v>47</v>
      </c>
      <c r="I5626" s="2" t="s">
        <v>34</v>
      </c>
      <c r="J5626">
        <v>9</v>
      </c>
      <c r="K5626" s="2" t="s">
        <v>59</v>
      </c>
      <c r="L5626">
        <v>0.59</v>
      </c>
      <c r="M5626">
        <v>66451</v>
      </c>
      <c r="N5626">
        <v>4</v>
      </c>
      <c r="O5626" s="2" t="s">
        <v>5122</v>
      </c>
      <c r="P5626" s="2" t="s">
        <v>74</v>
      </c>
      <c r="Q5626" s="2" t="s">
        <v>230</v>
      </c>
      <c r="R5626">
        <v>2</v>
      </c>
      <c r="S5626">
        <v>0</v>
      </c>
      <c r="T5626" s="2" t="s">
        <v>81</v>
      </c>
      <c r="U5626" s="2" t="s">
        <v>10969</v>
      </c>
    </row>
    <row r="5627" spans="1:21">
      <c r="A5627">
        <v>40</v>
      </c>
      <c r="B5627" s="2" t="s">
        <v>30</v>
      </c>
      <c r="C5627" s="2" t="s">
        <v>21</v>
      </c>
      <c r="D5627" s="2" t="s">
        <v>22</v>
      </c>
      <c r="E5627">
        <v>92022</v>
      </c>
      <c r="F5627">
        <v>699</v>
      </c>
      <c r="G5627">
        <v>43597</v>
      </c>
      <c r="H5627" s="2" t="s">
        <v>33</v>
      </c>
      <c r="I5627" s="2" t="s">
        <v>58</v>
      </c>
      <c r="J5627">
        <v>10</v>
      </c>
      <c r="K5627" s="2" t="s">
        <v>35</v>
      </c>
      <c r="L5627">
        <v>0.36</v>
      </c>
      <c r="M5627">
        <v>222225</v>
      </c>
      <c r="N5627">
        <v>3</v>
      </c>
      <c r="O5627" s="2" t="s">
        <v>5123</v>
      </c>
      <c r="P5627" s="2" t="s">
        <v>129</v>
      </c>
      <c r="Q5627" s="2" t="s">
        <v>369</v>
      </c>
      <c r="R5627">
        <v>4</v>
      </c>
      <c r="S5627">
        <v>2</v>
      </c>
      <c r="T5627" s="2" t="s">
        <v>29</v>
      </c>
      <c r="U5627" s="2" t="s">
        <v>10966</v>
      </c>
    </row>
    <row r="5628" spans="1:21">
      <c r="A5628">
        <v>60</v>
      </c>
      <c r="B5628" s="2" t="s">
        <v>40</v>
      </c>
      <c r="C5628" s="2" t="s">
        <v>82</v>
      </c>
      <c r="D5628" s="2" t="s">
        <v>22</v>
      </c>
      <c r="E5628">
        <v>105365</v>
      </c>
      <c r="F5628">
        <v>699</v>
      </c>
      <c r="G5628">
        <v>45588</v>
      </c>
      <c r="H5628" s="2" t="s">
        <v>33</v>
      </c>
      <c r="I5628" s="2" t="s">
        <v>24</v>
      </c>
      <c r="J5628">
        <v>16</v>
      </c>
      <c r="K5628" s="2" t="s">
        <v>48</v>
      </c>
      <c r="L5628">
        <v>0.56000000000000005</v>
      </c>
      <c r="M5628">
        <v>223081</v>
      </c>
      <c r="N5628">
        <v>4</v>
      </c>
      <c r="O5628" s="2" t="s">
        <v>3145</v>
      </c>
      <c r="P5628" s="2" t="s">
        <v>111</v>
      </c>
      <c r="Q5628" s="2" t="s">
        <v>75</v>
      </c>
      <c r="R5628">
        <v>3</v>
      </c>
      <c r="S5628">
        <v>0</v>
      </c>
      <c r="T5628" s="2" t="s">
        <v>29</v>
      </c>
      <c r="U5628" s="2" t="s">
        <v>10969</v>
      </c>
    </row>
    <row r="5629" spans="1:21">
      <c r="A5629">
        <v>24</v>
      </c>
      <c r="B5629" s="2" t="s">
        <v>20</v>
      </c>
      <c r="C5629" s="2" t="s">
        <v>82</v>
      </c>
      <c r="D5629" s="2" t="s">
        <v>69</v>
      </c>
      <c r="E5629">
        <v>108324</v>
      </c>
      <c r="F5629">
        <v>794</v>
      </c>
      <c r="G5629">
        <v>42166</v>
      </c>
      <c r="H5629" s="2" t="s">
        <v>33</v>
      </c>
      <c r="I5629" s="2" t="s">
        <v>24</v>
      </c>
      <c r="J5629">
        <v>16</v>
      </c>
      <c r="K5629" s="2" t="s">
        <v>25</v>
      </c>
      <c r="L5629">
        <v>0.41</v>
      </c>
      <c r="M5629">
        <v>298917</v>
      </c>
      <c r="N5629">
        <v>2</v>
      </c>
      <c r="O5629" s="2" t="s">
        <v>5124</v>
      </c>
      <c r="P5629" s="2" t="s">
        <v>93</v>
      </c>
      <c r="Q5629" s="2" t="s">
        <v>431</v>
      </c>
      <c r="R5629">
        <v>2</v>
      </c>
      <c r="S5629">
        <v>1</v>
      </c>
      <c r="T5629" s="2" t="s">
        <v>39</v>
      </c>
      <c r="U5629" s="2" t="s">
        <v>10966</v>
      </c>
    </row>
    <row r="5630" spans="1:21">
      <c r="A5630">
        <v>63</v>
      </c>
      <c r="B5630" s="2" t="s">
        <v>30</v>
      </c>
      <c r="C5630" s="2" t="s">
        <v>21</v>
      </c>
      <c r="D5630" s="2" t="s">
        <v>69</v>
      </c>
      <c r="E5630">
        <v>69933.399999999994</v>
      </c>
      <c r="F5630">
        <v>731</v>
      </c>
      <c r="G5630">
        <v>47436</v>
      </c>
      <c r="H5630" s="2" t="s">
        <v>47</v>
      </c>
      <c r="I5630" s="2" t="s">
        <v>24</v>
      </c>
      <c r="J5630">
        <v>8</v>
      </c>
      <c r="K5630" s="2" t="s">
        <v>59</v>
      </c>
      <c r="L5630">
        <v>0.25</v>
      </c>
      <c r="M5630">
        <v>268859</v>
      </c>
      <c r="N5630">
        <v>2</v>
      </c>
      <c r="O5630" s="2" t="s">
        <v>5125</v>
      </c>
      <c r="P5630" s="2" t="s">
        <v>430</v>
      </c>
      <c r="Q5630" s="2" t="s">
        <v>145</v>
      </c>
      <c r="R5630">
        <v>0</v>
      </c>
      <c r="S5630">
        <v>1</v>
      </c>
      <c r="T5630" s="2" t="s">
        <v>29</v>
      </c>
      <c r="U5630" s="2" t="s">
        <v>10967</v>
      </c>
    </row>
    <row r="5631" spans="1:21">
      <c r="A5631">
        <v>37</v>
      </c>
      <c r="B5631" s="2" t="s">
        <v>30</v>
      </c>
      <c r="C5631" s="2" t="s">
        <v>21</v>
      </c>
      <c r="D5631" s="2" t="s">
        <v>22</v>
      </c>
      <c r="E5631">
        <v>52795</v>
      </c>
      <c r="F5631">
        <v>679</v>
      </c>
      <c r="G5631">
        <v>21659</v>
      </c>
      <c r="H5631" s="2" t="s">
        <v>23</v>
      </c>
      <c r="I5631" s="2" t="s">
        <v>24</v>
      </c>
      <c r="J5631">
        <v>12</v>
      </c>
      <c r="K5631" s="2" t="s">
        <v>25</v>
      </c>
      <c r="L5631">
        <v>0.23</v>
      </c>
      <c r="M5631">
        <v>116944</v>
      </c>
      <c r="N5631">
        <v>3</v>
      </c>
      <c r="O5631" s="2" t="s">
        <v>5126</v>
      </c>
      <c r="P5631" s="2" t="s">
        <v>423</v>
      </c>
      <c r="Q5631" s="2" t="s">
        <v>272</v>
      </c>
      <c r="R5631">
        <v>1</v>
      </c>
      <c r="S5631">
        <v>2</v>
      </c>
      <c r="T5631" s="2" t="s">
        <v>29</v>
      </c>
      <c r="U5631" s="2" t="s">
        <v>10966</v>
      </c>
    </row>
    <row r="5632" spans="1:21">
      <c r="A5632">
        <v>50</v>
      </c>
      <c r="B5632" s="2" t="s">
        <v>40</v>
      </c>
      <c r="C5632" s="2" t="s">
        <v>41</v>
      </c>
      <c r="D5632" s="2" t="s">
        <v>69</v>
      </c>
      <c r="E5632">
        <v>65097</v>
      </c>
      <c r="F5632">
        <v>704</v>
      </c>
      <c r="G5632">
        <v>9445</v>
      </c>
      <c r="H5632" s="2" t="s">
        <v>47</v>
      </c>
      <c r="I5632" s="2" t="s">
        <v>58</v>
      </c>
      <c r="J5632">
        <v>1</v>
      </c>
      <c r="K5632" s="2" t="s">
        <v>35</v>
      </c>
      <c r="L5632">
        <v>0.17</v>
      </c>
      <c r="M5632">
        <v>279062</v>
      </c>
      <c r="N5632">
        <v>0</v>
      </c>
      <c r="O5632" s="2" t="s">
        <v>5127</v>
      </c>
      <c r="P5632" s="2" t="s">
        <v>37</v>
      </c>
      <c r="Q5632" s="2" t="s">
        <v>246</v>
      </c>
      <c r="R5632">
        <v>2</v>
      </c>
      <c r="S5632">
        <v>0</v>
      </c>
      <c r="T5632" s="2" t="s">
        <v>29</v>
      </c>
      <c r="U5632" s="2" t="s">
        <v>10966</v>
      </c>
    </row>
    <row r="5633" spans="1:21">
      <c r="A5633">
        <v>25</v>
      </c>
      <c r="B5633" s="2" t="s">
        <v>40</v>
      </c>
      <c r="C5633" s="2" t="s">
        <v>41</v>
      </c>
      <c r="D5633" s="2" t="s">
        <v>42</v>
      </c>
      <c r="E5633">
        <v>44680</v>
      </c>
      <c r="F5633">
        <v>618</v>
      </c>
      <c r="G5633">
        <v>21524</v>
      </c>
      <c r="H5633" s="2" t="s">
        <v>33</v>
      </c>
      <c r="I5633" s="2" t="s">
        <v>34</v>
      </c>
      <c r="J5633">
        <v>3</v>
      </c>
      <c r="K5633" s="2" t="s">
        <v>25</v>
      </c>
      <c r="L5633">
        <v>0.44</v>
      </c>
      <c r="M5633">
        <v>257922</v>
      </c>
      <c r="N5633">
        <v>1</v>
      </c>
      <c r="O5633" s="2" t="s">
        <v>5128</v>
      </c>
      <c r="P5633" s="2" t="s">
        <v>242</v>
      </c>
      <c r="Q5633" s="2" t="s">
        <v>240</v>
      </c>
      <c r="R5633">
        <v>0</v>
      </c>
      <c r="S5633">
        <v>0</v>
      </c>
      <c r="T5633" s="2" t="s">
        <v>29</v>
      </c>
      <c r="U5633" s="2" t="s">
        <v>10966</v>
      </c>
    </row>
    <row r="5634" spans="1:21">
      <c r="A5634">
        <v>19</v>
      </c>
      <c r="B5634" s="2" t="s">
        <v>30</v>
      </c>
      <c r="C5634" s="2" t="s">
        <v>31</v>
      </c>
      <c r="D5634" s="2" t="s">
        <v>22</v>
      </c>
      <c r="E5634">
        <v>39109</v>
      </c>
      <c r="F5634">
        <v>604</v>
      </c>
      <c r="G5634">
        <v>27368</v>
      </c>
      <c r="H5634" s="2" t="s">
        <v>33</v>
      </c>
      <c r="I5634" s="2" t="s">
        <v>34</v>
      </c>
      <c r="J5634">
        <v>13</v>
      </c>
      <c r="K5634" s="2" t="s">
        <v>25</v>
      </c>
      <c r="L5634">
        <v>0.34</v>
      </c>
      <c r="M5634">
        <v>62536</v>
      </c>
      <c r="N5634">
        <v>3</v>
      </c>
      <c r="O5634" s="2" t="s">
        <v>5129</v>
      </c>
      <c r="P5634" s="2" t="s">
        <v>98</v>
      </c>
      <c r="Q5634" s="2" t="s">
        <v>75</v>
      </c>
      <c r="R5634">
        <v>0</v>
      </c>
      <c r="S5634">
        <v>1</v>
      </c>
      <c r="T5634" s="2" t="s">
        <v>29</v>
      </c>
      <c r="U5634" s="2" t="s">
        <v>10966</v>
      </c>
    </row>
    <row r="5635" spans="1:21">
      <c r="A5635">
        <v>25</v>
      </c>
      <c r="B5635" s="2" t="s">
        <v>40</v>
      </c>
      <c r="C5635" s="2" t="s">
        <v>41</v>
      </c>
      <c r="D5635" s="2" t="s">
        <v>32</v>
      </c>
      <c r="E5635">
        <v>47946</v>
      </c>
      <c r="F5635">
        <v>614</v>
      </c>
      <c r="G5635">
        <v>22397</v>
      </c>
      <c r="H5635" s="2" t="s">
        <v>43</v>
      </c>
      <c r="I5635" s="2" t="s">
        <v>58</v>
      </c>
      <c r="J5635">
        <v>10</v>
      </c>
      <c r="K5635" s="2" t="s">
        <v>48</v>
      </c>
      <c r="L5635">
        <v>0.27</v>
      </c>
      <c r="M5635">
        <v>74800</v>
      </c>
      <c r="N5635">
        <v>2</v>
      </c>
      <c r="O5635" s="2" t="s">
        <v>3243</v>
      </c>
      <c r="P5635" s="2" t="s">
        <v>87</v>
      </c>
      <c r="Q5635" s="2" t="s">
        <v>583</v>
      </c>
      <c r="R5635">
        <v>0</v>
      </c>
      <c r="S5635">
        <v>1</v>
      </c>
      <c r="T5635" s="2" t="s">
        <v>39</v>
      </c>
      <c r="U5635" s="2" t="s">
        <v>10969</v>
      </c>
    </row>
    <row r="5636" spans="1:21">
      <c r="A5636">
        <v>18</v>
      </c>
      <c r="B5636" s="2" t="s">
        <v>20</v>
      </c>
      <c r="C5636" s="2" t="s">
        <v>82</v>
      </c>
      <c r="D5636" s="2" t="s">
        <v>69</v>
      </c>
      <c r="E5636">
        <v>69671</v>
      </c>
      <c r="F5636">
        <v>676</v>
      </c>
      <c r="G5636">
        <v>12337</v>
      </c>
      <c r="H5636" s="2" t="s">
        <v>47</v>
      </c>
      <c r="I5636" s="2" t="s">
        <v>58</v>
      </c>
      <c r="J5636">
        <v>11</v>
      </c>
      <c r="K5636" s="2" t="s">
        <v>59</v>
      </c>
      <c r="L5636">
        <v>0.21</v>
      </c>
      <c r="M5636">
        <v>227807</v>
      </c>
      <c r="N5636">
        <v>0</v>
      </c>
      <c r="O5636" s="2" t="s">
        <v>5130</v>
      </c>
      <c r="P5636" s="2" t="s">
        <v>71</v>
      </c>
      <c r="Q5636" s="2" t="s">
        <v>816</v>
      </c>
      <c r="R5636">
        <v>4</v>
      </c>
      <c r="S5636">
        <v>2</v>
      </c>
      <c r="T5636" s="2" t="s">
        <v>29</v>
      </c>
      <c r="U5636" s="2" t="s">
        <v>10969</v>
      </c>
    </row>
    <row r="5637" spans="1:21">
      <c r="A5637">
        <v>34</v>
      </c>
      <c r="B5637" s="2" t="s">
        <v>30</v>
      </c>
      <c r="C5637" s="2" t="s">
        <v>31</v>
      </c>
      <c r="D5637" s="2" t="s">
        <v>22</v>
      </c>
      <c r="E5637">
        <v>36220</v>
      </c>
      <c r="F5637">
        <v>642</v>
      </c>
      <c r="G5637">
        <v>13855</v>
      </c>
      <c r="H5637" s="2" t="s">
        <v>33</v>
      </c>
      <c r="I5637" s="2" t="s">
        <v>58</v>
      </c>
      <c r="J5637">
        <v>8</v>
      </c>
      <c r="K5637" s="2" t="s">
        <v>48</v>
      </c>
      <c r="L5637">
        <v>0.56999999999999995</v>
      </c>
      <c r="M5637">
        <v>33193</v>
      </c>
      <c r="N5637">
        <v>1</v>
      </c>
      <c r="O5637" s="2" t="s">
        <v>5131</v>
      </c>
      <c r="P5637" s="2" t="s">
        <v>116</v>
      </c>
      <c r="Q5637" s="2" t="s">
        <v>622</v>
      </c>
      <c r="R5637">
        <v>3</v>
      </c>
      <c r="S5637">
        <v>1</v>
      </c>
      <c r="T5637" s="2" t="s">
        <v>39</v>
      </c>
      <c r="U5637" s="2" t="s">
        <v>10966</v>
      </c>
    </row>
    <row r="5638" spans="1:21">
      <c r="A5638">
        <v>19</v>
      </c>
      <c r="B5638" s="2" t="s">
        <v>20</v>
      </c>
      <c r="C5638" s="2" t="s">
        <v>82</v>
      </c>
      <c r="D5638" s="2" t="s">
        <v>22</v>
      </c>
      <c r="E5638">
        <v>119074</v>
      </c>
      <c r="F5638">
        <v>699</v>
      </c>
      <c r="G5638">
        <v>10033</v>
      </c>
      <c r="H5638" s="2" t="s">
        <v>43</v>
      </c>
      <c r="I5638" s="2" t="s">
        <v>58</v>
      </c>
      <c r="J5638">
        <v>6</v>
      </c>
      <c r="K5638" s="2" t="s">
        <v>35</v>
      </c>
      <c r="L5638">
        <v>0.57999999999999996</v>
      </c>
      <c r="M5638">
        <v>277813</v>
      </c>
      <c r="N5638">
        <v>0</v>
      </c>
      <c r="O5638" s="2" t="s">
        <v>5132</v>
      </c>
      <c r="P5638" s="2" t="s">
        <v>56</v>
      </c>
      <c r="Q5638" s="2" t="s">
        <v>117</v>
      </c>
      <c r="R5638">
        <v>4</v>
      </c>
      <c r="S5638">
        <v>1</v>
      </c>
      <c r="T5638" s="2" t="s">
        <v>29</v>
      </c>
      <c r="U5638" s="2" t="s">
        <v>10966</v>
      </c>
    </row>
    <row r="5639" spans="1:21">
      <c r="A5639">
        <v>42</v>
      </c>
      <c r="B5639" s="2" t="s">
        <v>40</v>
      </c>
      <c r="C5639" s="2" t="s">
        <v>82</v>
      </c>
      <c r="D5639" s="2" t="s">
        <v>69</v>
      </c>
      <c r="E5639">
        <v>82827</v>
      </c>
      <c r="F5639">
        <v>740</v>
      </c>
      <c r="G5639">
        <v>16653</v>
      </c>
      <c r="H5639" s="2" t="s">
        <v>43</v>
      </c>
      <c r="I5639" s="2" t="s">
        <v>24</v>
      </c>
      <c r="J5639">
        <v>5</v>
      </c>
      <c r="K5639" s="2" t="s">
        <v>25</v>
      </c>
      <c r="L5639">
        <v>0.53</v>
      </c>
      <c r="M5639">
        <v>135396</v>
      </c>
      <c r="N5639">
        <v>2</v>
      </c>
      <c r="O5639" s="2" t="s">
        <v>5133</v>
      </c>
      <c r="P5639" s="2" t="s">
        <v>202</v>
      </c>
      <c r="Q5639" s="2" t="s">
        <v>518</v>
      </c>
      <c r="R5639">
        <v>0</v>
      </c>
      <c r="S5639">
        <v>2</v>
      </c>
      <c r="T5639" s="2" t="s">
        <v>39</v>
      </c>
      <c r="U5639" s="2" t="s">
        <v>10966</v>
      </c>
    </row>
    <row r="5640" spans="1:21">
      <c r="A5640">
        <v>19</v>
      </c>
      <c r="B5640" s="2" t="s">
        <v>20</v>
      </c>
      <c r="C5640" s="2" t="s">
        <v>41</v>
      </c>
      <c r="D5640" s="2" t="s">
        <v>22</v>
      </c>
      <c r="E5640">
        <v>97124</v>
      </c>
      <c r="F5640">
        <v>760</v>
      </c>
      <c r="G5640">
        <v>6231</v>
      </c>
      <c r="H5640" s="2" t="s">
        <v>33</v>
      </c>
      <c r="I5640" s="2" t="s">
        <v>58</v>
      </c>
      <c r="J5640">
        <v>16</v>
      </c>
      <c r="K5640" s="2" t="s">
        <v>59</v>
      </c>
      <c r="L5640">
        <v>0.41</v>
      </c>
      <c r="M5640">
        <v>38253</v>
      </c>
      <c r="N5640">
        <v>4</v>
      </c>
      <c r="O5640" s="2" t="s">
        <v>2843</v>
      </c>
      <c r="P5640" s="2" t="s">
        <v>98</v>
      </c>
      <c r="Q5640" s="2" t="s">
        <v>632</v>
      </c>
      <c r="R5640">
        <v>1</v>
      </c>
      <c r="S5640">
        <v>1</v>
      </c>
      <c r="T5640" s="2" t="s">
        <v>29</v>
      </c>
      <c r="U5640" s="2" t="s">
        <v>10970</v>
      </c>
    </row>
    <row r="5641" spans="1:21">
      <c r="A5641">
        <v>55</v>
      </c>
      <c r="B5641" s="2" t="s">
        <v>40</v>
      </c>
      <c r="C5641" s="2" t="s">
        <v>31</v>
      </c>
      <c r="D5641" s="2" t="s">
        <v>42</v>
      </c>
      <c r="E5641">
        <v>43618</v>
      </c>
      <c r="F5641">
        <v>733</v>
      </c>
      <c r="G5641">
        <v>29234</v>
      </c>
      <c r="H5641" s="2" t="s">
        <v>23</v>
      </c>
      <c r="I5641" s="2" t="s">
        <v>58</v>
      </c>
      <c r="J5641">
        <v>1</v>
      </c>
      <c r="K5641" s="2" t="s">
        <v>59</v>
      </c>
      <c r="L5641">
        <v>0.55000000000000004</v>
      </c>
      <c r="M5641">
        <v>271910</v>
      </c>
      <c r="N5641">
        <v>2</v>
      </c>
      <c r="O5641" s="2" t="s">
        <v>5134</v>
      </c>
      <c r="P5641" s="2" t="s">
        <v>193</v>
      </c>
      <c r="Q5641" s="2" t="s">
        <v>345</v>
      </c>
      <c r="R5641">
        <v>0</v>
      </c>
      <c r="S5641">
        <v>0</v>
      </c>
      <c r="T5641" s="2" t="s">
        <v>29</v>
      </c>
      <c r="U5641" s="2" t="s">
        <v>10967</v>
      </c>
    </row>
    <row r="5642" spans="1:21">
      <c r="A5642">
        <v>33</v>
      </c>
      <c r="B5642" s="2" t="s">
        <v>20</v>
      </c>
      <c r="C5642" s="2" t="s">
        <v>41</v>
      </c>
      <c r="D5642" s="2" t="s">
        <v>22</v>
      </c>
      <c r="E5642">
        <v>61703</v>
      </c>
      <c r="F5642">
        <v>710</v>
      </c>
      <c r="G5642">
        <v>12866</v>
      </c>
      <c r="H5642" s="2" t="s">
        <v>23</v>
      </c>
      <c r="I5642" s="2" t="s">
        <v>24</v>
      </c>
      <c r="J5642">
        <v>16</v>
      </c>
      <c r="K5642" s="2" t="s">
        <v>48</v>
      </c>
      <c r="L5642">
        <v>0.55000000000000004</v>
      </c>
      <c r="M5642">
        <v>29149</v>
      </c>
      <c r="N5642">
        <v>2</v>
      </c>
      <c r="O5642" s="2" t="s">
        <v>2013</v>
      </c>
      <c r="P5642" s="2" t="s">
        <v>132</v>
      </c>
      <c r="Q5642" s="2" t="s">
        <v>826</v>
      </c>
      <c r="R5642">
        <v>3</v>
      </c>
      <c r="S5642">
        <v>1</v>
      </c>
      <c r="T5642" s="2" t="s">
        <v>39</v>
      </c>
      <c r="U5642" s="2" t="s">
        <v>10969</v>
      </c>
    </row>
    <row r="5643" spans="1:21">
      <c r="A5643">
        <v>55</v>
      </c>
      <c r="B5643" s="2" t="s">
        <v>20</v>
      </c>
      <c r="C5643" s="2" t="s">
        <v>31</v>
      </c>
      <c r="D5643" s="2" t="s">
        <v>32</v>
      </c>
      <c r="E5643">
        <v>34530</v>
      </c>
      <c r="F5643">
        <v>675</v>
      </c>
      <c r="G5643">
        <v>32580</v>
      </c>
      <c r="H5643" s="2" t="s">
        <v>33</v>
      </c>
      <c r="I5643" s="2" t="s">
        <v>24</v>
      </c>
      <c r="J5643">
        <v>18</v>
      </c>
      <c r="K5643" s="2" t="s">
        <v>48</v>
      </c>
      <c r="L5643">
        <v>0.26</v>
      </c>
      <c r="M5643">
        <v>35219</v>
      </c>
      <c r="N5643">
        <v>2</v>
      </c>
      <c r="O5643" s="2" t="s">
        <v>5135</v>
      </c>
      <c r="P5643" s="2" t="s">
        <v>116</v>
      </c>
      <c r="Q5643" s="2" t="s">
        <v>94</v>
      </c>
      <c r="R5643">
        <v>2</v>
      </c>
      <c r="S5643">
        <v>2</v>
      </c>
      <c r="T5643" s="2" t="s">
        <v>29</v>
      </c>
      <c r="U5643" s="2" t="s">
        <v>10969</v>
      </c>
    </row>
    <row r="5644" spans="1:21">
      <c r="A5644">
        <v>22</v>
      </c>
      <c r="B5644" s="2" t="s">
        <v>30</v>
      </c>
      <c r="C5644" s="2" t="s">
        <v>41</v>
      </c>
      <c r="D5644" s="2" t="s">
        <v>69</v>
      </c>
      <c r="E5644">
        <v>69933.399999999994</v>
      </c>
      <c r="F5644">
        <v>690</v>
      </c>
      <c r="G5644">
        <v>23719</v>
      </c>
      <c r="H5644" s="2" t="s">
        <v>23</v>
      </c>
      <c r="I5644" s="2" t="s">
        <v>24</v>
      </c>
      <c r="J5644">
        <v>18</v>
      </c>
      <c r="K5644" s="2" t="s">
        <v>35</v>
      </c>
      <c r="L5644">
        <v>0.13</v>
      </c>
      <c r="M5644">
        <v>124677</v>
      </c>
      <c r="N5644">
        <v>2</v>
      </c>
      <c r="O5644" s="2" t="s">
        <v>5136</v>
      </c>
      <c r="P5644" s="2" t="s">
        <v>61</v>
      </c>
      <c r="Q5644" s="2" t="s">
        <v>343</v>
      </c>
      <c r="R5644">
        <v>2</v>
      </c>
      <c r="S5644">
        <v>0</v>
      </c>
      <c r="T5644" s="2" t="s">
        <v>39</v>
      </c>
      <c r="U5644" s="2" t="s">
        <v>10966</v>
      </c>
    </row>
    <row r="5645" spans="1:21">
      <c r="A5645">
        <v>49</v>
      </c>
      <c r="B5645" s="2" t="s">
        <v>30</v>
      </c>
      <c r="C5645" s="2" t="s">
        <v>21</v>
      </c>
      <c r="D5645" s="2" t="s">
        <v>22</v>
      </c>
      <c r="E5645">
        <v>68582</v>
      </c>
      <c r="F5645">
        <v>684</v>
      </c>
      <c r="G5645">
        <v>17960</v>
      </c>
      <c r="H5645" s="2" t="s">
        <v>47</v>
      </c>
      <c r="I5645" s="2" t="s">
        <v>24</v>
      </c>
      <c r="J5645">
        <v>17</v>
      </c>
      <c r="K5645" s="2" t="s">
        <v>35</v>
      </c>
      <c r="L5645">
        <v>0.26</v>
      </c>
      <c r="M5645">
        <v>28673</v>
      </c>
      <c r="N5645">
        <v>0</v>
      </c>
      <c r="O5645" s="2" t="s">
        <v>2525</v>
      </c>
      <c r="P5645" s="2" t="s">
        <v>101</v>
      </c>
      <c r="Q5645" s="2" t="s">
        <v>782</v>
      </c>
      <c r="R5645">
        <v>4</v>
      </c>
      <c r="S5645">
        <v>2</v>
      </c>
      <c r="T5645" s="2" t="s">
        <v>29</v>
      </c>
      <c r="U5645" s="2" t="s">
        <v>10966</v>
      </c>
    </row>
    <row r="5646" spans="1:21">
      <c r="A5646">
        <v>47</v>
      </c>
      <c r="B5646" s="2" t="s">
        <v>20</v>
      </c>
      <c r="C5646" s="2" t="s">
        <v>21</v>
      </c>
      <c r="D5646" s="2" t="s">
        <v>22</v>
      </c>
      <c r="E5646">
        <v>95103</v>
      </c>
      <c r="F5646">
        <v>793</v>
      </c>
      <c r="G5646">
        <v>23703</v>
      </c>
      <c r="H5646" s="2" t="s">
        <v>33</v>
      </c>
      <c r="I5646" s="2" t="s">
        <v>34</v>
      </c>
      <c r="J5646">
        <v>12</v>
      </c>
      <c r="K5646" s="2" t="s">
        <v>59</v>
      </c>
      <c r="L5646">
        <v>0.2</v>
      </c>
      <c r="M5646">
        <v>296789</v>
      </c>
      <c r="N5646">
        <v>0</v>
      </c>
      <c r="O5646" s="2" t="s">
        <v>5137</v>
      </c>
      <c r="P5646" s="2" t="s">
        <v>150</v>
      </c>
      <c r="Q5646" s="2" t="s">
        <v>632</v>
      </c>
      <c r="R5646">
        <v>1</v>
      </c>
      <c r="S5646">
        <v>0</v>
      </c>
      <c r="T5646" s="2" t="s">
        <v>39</v>
      </c>
      <c r="U5646" s="2" t="s">
        <v>10968</v>
      </c>
    </row>
    <row r="5647" spans="1:21">
      <c r="A5647">
        <v>28</v>
      </c>
      <c r="B5647" s="2" t="s">
        <v>20</v>
      </c>
      <c r="C5647" s="2" t="s">
        <v>41</v>
      </c>
      <c r="D5647" s="2" t="s">
        <v>22</v>
      </c>
      <c r="E5647">
        <v>97568</v>
      </c>
      <c r="F5647">
        <v>699</v>
      </c>
      <c r="G5647">
        <v>32217</v>
      </c>
      <c r="H5647" s="2" t="s">
        <v>33</v>
      </c>
      <c r="I5647" s="2" t="s">
        <v>58</v>
      </c>
      <c r="J5647">
        <v>19</v>
      </c>
      <c r="K5647" s="2" t="s">
        <v>59</v>
      </c>
      <c r="L5647">
        <v>0.13</v>
      </c>
      <c r="M5647">
        <v>159741.5</v>
      </c>
      <c r="N5647">
        <v>3</v>
      </c>
      <c r="O5647" s="2" t="s">
        <v>3037</v>
      </c>
      <c r="P5647" s="2" t="s">
        <v>169</v>
      </c>
      <c r="Q5647" s="2" t="s">
        <v>272</v>
      </c>
      <c r="R5647">
        <v>2</v>
      </c>
      <c r="S5647">
        <v>1</v>
      </c>
      <c r="T5647" s="2" t="s">
        <v>81</v>
      </c>
      <c r="U5647" s="2" t="s">
        <v>10969</v>
      </c>
    </row>
    <row r="5648" spans="1:21">
      <c r="A5648">
        <v>27</v>
      </c>
      <c r="B5648" s="2" t="s">
        <v>20</v>
      </c>
      <c r="C5648" s="2" t="s">
        <v>31</v>
      </c>
      <c r="D5648" s="2" t="s">
        <v>32</v>
      </c>
      <c r="E5648">
        <v>107519</v>
      </c>
      <c r="F5648">
        <v>712</v>
      </c>
      <c r="G5648">
        <v>20212</v>
      </c>
      <c r="H5648" s="2" t="s">
        <v>47</v>
      </c>
      <c r="I5648" s="2" t="s">
        <v>34</v>
      </c>
      <c r="J5648">
        <v>12</v>
      </c>
      <c r="K5648" s="2" t="s">
        <v>35</v>
      </c>
      <c r="L5648">
        <v>0.4</v>
      </c>
      <c r="M5648">
        <v>192040</v>
      </c>
      <c r="N5648">
        <v>1</v>
      </c>
      <c r="O5648" s="2" t="s">
        <v>5138</v>
      </c>
      <c r="P5648" s="2" t="s">
        <v>174</v>
      </c>
      <c r="Q5648" s="2" t="s">
        <v>673</v>
      </c>
      <c r="R5648">
        <v>0</v>
      </c>
      <c r="S5648">
        <v>0</v>
      </c>
      <c r="T5648" s="2" t="s">
        <v>39</v>
      </c>
      <c r="U5648" s="2" t="s">
        <v>10966</v>
      </c>
    </row>
    <row r="5649" spans="1:21">
      <c r="A5649">
        <v>47</v>
      </c>
      <c r="B5649" s="2" t="s">
        <v>30</v>
      </c>
      <c r="C5649" s="2" t="s">
        <v>31</v>
      </c>
      <c r="D5649" s="2" t="s">
        <v>32</v>
      </c>
      <c r="E5649">
        <v>91386</v>
      </c>
      <c r="F5649">
        <v>711</v>
      </c>
      <c r="G5649">
        <v>39372</v>
      </c>
      <c r="H5649" s="2" t="s">
        <v>47</v>
      </c>
      <c r="I5649" s="2" t="s">
        <v>34</v>
      </c>
      <c r="J5649">
        <v>2</v>
      </c>
      <c r="K5649" s="2" t="s">
        <v>35</v>
      </c>
      <c r="L5649">
        <v>0.5</v>
      </c>
      <c r="M5649">
        <v>207638</v>
      </c>
      <c r="N5649">
        <v>1</v>
      </c>
      <c r="O5649" s="2" t="s">
        <v>5139</v>
      </c>
      <c r="P5649" s="2" t="s">
        <v>169</v>
      </c>
      <c r="Q5649" s="2" t="s">
        <v>102</v>
      </c>
      <c r="R5649">
        <v>3</v>
      </c>
      <c r="S5649">
        <v>2</v>
      </c>
      <c r="T5649" s="2" t="s">
        <v>39</v>
      </c>
      <c r="U5649" s="2" t="s">
        <v>10966</v>
      </c>
    </row>
    <row r="5650" spans="1:21">
      <c r="A5650">
        <v>42</v>
      </c>
      <c r="B5650" s="2" t="s">
        <v>40</v>
      </c>
      <c r="C5650" s="2" t="s">
        <v>21</v>
      </c>
      <c r="D5650" s="2" t="s">
        <v>32</v>
      </c>
      <c r="E5650">
        <v>69933.399999999994</v>
      </c>
      <c r="F5650">
        <v>652</v>
      </c>
      <c r="G5650">
        <v>42997</v>
      </c>
      <c r="H5650" s="2" t="s">
        <v>23</v>
      </c>
      <c r="I5650" s="2" t="s">
        <v>34</v>
      </c>
      <c r="J5650">
        <v>0</v>
      </c>
      <c r="K5650" s="2" t="s">
        <v>59</v>
      </c>
      <c r="L5650">
        <v>0.12</v>
      </c>
      <c r="M5650">
        <v>165346</v>
      </c>
      <c r="N5650">
        <v>2</v>
      </c>
      <c r="O5650" s="2" t="s">
        <v>5140</v>
      </c>
      <c r="P5650" s="2" t="s">
        <v>163</v>
      </c>
      <c r="Q5650" s="2" t="s">
        <v>1063</v>
      </c>
      <c r="R5650">
        <v>1</v>
      </c>
      <c r="S5650">
        <v>0</v>
      </c>
      <c r="T5650" s="2" t="s">
        <v>39</v>
      </c>
      <c r="U5650" s="2" t="s">
        <v>10966</v>
      </c>
    </row>
    <row r="5651" spans="1:21">
      <c r="A5651">
        <v>30</v>
      </c>
      <c r="B5651" s="2" t="s">
        <v>30</v>
      </c>
      <c r="C5651" s="2" t="s">
        <v>41</v>
      </c>
      <c r="D5651" s="2" t="s">
        <v>32</v>
      </c>
      <c r="E5651">
        <v>52735</v>
      </c>
      <c r="F5651">
        <v>796</v>
      </c>
      <c r="G5651">
        <v>45112</v>
      </c>
      <c r="H5651" s="2" t="s">
        <v>23</v>
      </c>
      <c r="I5651" s="2" t="s">
        <v>24</v>
      </c>
      <c r="J5651">
        <v>6</v>
      </c>
      <c r="K5651" s="2" t="s">
        <v>48</v>
      </c>
      <c r="L5651">
        <v>0.44</v>
      </c>
      <c r="M5651">
        <v>159741.5</v>
      </c>
      <c r="N5651">
        <v>0</v>
      </c>
      <c r="O5651" s="2" t="s">
        <v>5141</v>
      </c>
      <c r="P5651" s="2" t="s">
        <v>56</v>
      </c>
      <c r="Q5651" s="2" t="s">
        <v>223</v>
      </c>
      <c r="R5651">
        <v>2</v>
      </c>
      <c r="S5651">
        <v>1</v>
      </c>
      <c r="T5651" s="2" t="s">
        <v>29</v>
      </c>
      <c r="U5651" s="2" t="s">
        <v>10966</v>
      </c>
    </row>
    <row r="5652" spans="1:21">
      <c r="A5652">
        <v>55</v>
      </c>
      <c r="B5652" s="2" t="s">
        <v>40</v>
      </c>
      <c r="C5652" s="2" t="s">
        <v>31</v>
      </c>
      <c r="D5652" s="2" t="s">
        <v>22</v>
      </c>
      <c r="E5652">
        <v>26829</v>
      </c>
      <c r="F5652">
        <v>657</v>
      </c>
      <c r="G5652">
        <v>8361</v>
      </c>
      <c r="H5652" s="2" t="s">
        <v>33</v>
      </c>
      <c r="I5652" s="2" t="s">
        <v>24</v>
      </c>
      <c r="J5652">
        <v>5</v>
      </c>
      <c r="K5652" s="2" t="s">
        <v>35</v>
      </c>
      <c r="L5652">
        <v>0.48</v>
      </c>
      <c r="M5652">
        <v>282964</v>
      </c>
      <c r="N5652">
        <v>2</v>
      </c>
      <c r="O5652" s="2" t="s">
        <v>5142</v>
      </c>
      <c r="P5652" s="2" t="s">
        <v>423</v>
      </c>
      <c r="Q5652" s="2" t="s">
        <v>1063</v>
      </c>
      <c r="R5652">
        <v>2</v>
      </c>
      <c r="S5652">
        <v>0</v>
      </c>
      <c r="T5652" s="2" t="s">
        <v>39</v>
      </c>
      <c r="U5652" s="2" t="s">
        <v>10966</v>
      </c>
    </row>
    <row r="5653" spans="1:21">
      <c r="A5653">
        <v>35</v>
      </c>
      <c r="B5653" s="2" t="s">
        <v>20</v>
      </c>
      <c r="C5653" s="2" t="s">
        <v>41</v>
      </c>
      <c r="D5653" s="2" t="s">
        <v>32</v>
      </c>
      <c r="E5653">
        <v>119810</v>
      </c>
      <c r="F5653">
        <v>699</v>
      </c>
      <c r="G5653">
        <v>45036</v>
      </c>
      <c r="H5653" s="2" t="s">
        <v>43</v>
      </c>
      <c r="I5653" s="2" t="s">
        <v>34</v>
      </c>
      <c r="J5653">
        <v>4</v>
      </c>
      <c r="K5653" s="2" t="s">
        <v>25</v>
      </c>
      <c r="L5653">
        <v>0.41</v>
      </c>
      <c r="M5653">
        <v>223297</v>
      </c>
      <c r="N5653">
        <v>1</v>
      </c>
      <c r="O5653" s="2" t="s">
        <v>5097</v>
      </c>
      <c r="P5653" s="2" t="s">
        <v>269</v>
      </c>
      <c r="Q5653" s="2" t="s">
        <v>1112</v>
      </c>
      <c r="R5653">
        <v>2</v>
      </c>
      <c r="S5653">
        <v>2</v>
      </c>
      <c r="T5653" s="2" t="s">
        <v>29</v>
      </c>
      <c r="U5653" s="2" t="s">
        <v>10966</v>
      </c>
    </row>
    <row r="5654" spans="1:21">
      <c r="A5654">
        <v>50</v>
      </c>
      <c r="B5654" s="2" t="s">
        <v>30</v>
      </c>
      <c r="C5654" s="2" t="s">
        <v>21</v>
      </c>
      <c r="D5654" s="2" t="s">
        <v>42</v>
      </c>
      <c r="E5654">
        <v>110709</v>
      </c>
      <c r="F5654">
        <v>701</v>
      </c>
      <c r="G5654">
        <v>20223</v>
      </c>
      <c r="H5654" s="2" t="s">
        <v>47</v>
      </c>
      <c r="I5654" s="2" t="s">
        <v>34</v>
      </c>
      <c r="J5654">
        <v>8</v>
      </c>
      <c r="K5654" s="2" t="s">
        <v>48</v>
      </c>
      <c r="L5654">
        <v>0.41</v>
      </c>
      <c r="M5654">
        <v>39493</v>
      </c>
      <c r="N5654">
        <v>4</v>
      </c>
      <c r="O5654" s="2" t="s">
        <v>5143</v>
      </c>
      <c r="P5654" s="2" t="s">
        <v>430</v>
      </c>
      <c r="Q5654" s="2" t="s">
        <v>140</v>
      </c>
      <c r="R5654">
        <v>3</v>
      </c>
      <c r="S5654">
        <v>0</v>
      </c>
      <c r="T5654" s="2" t="s">
        <v>29</v>
      </c>
      <c r="U5654" s="2" t="s">
        <v>10966</v>
      </c>
    </row>
    <row r="5655" spans="1:21">
      <c r="A5655">
        <v>30</v>
      </c>
      <c r="B5655" s="2" t="s">
        <v>30</v>
      </c>
      <c r="C5655" s="2" t="s">
        <v>31</v>
      </c>
      <c r="D5655" s="2" t="s">
        <v>32</v>
      </c>
      <c r="E5655">
        <v>66666</v>
      </c>
      <c r="F5655">
        <v>795</v>
      </c>
      <c r="G5655">
        <v>48316</v>
      </c>
      <c r="H5655" s="2" t="s">
        <v>23</v>
      </c>
      <c r="I5655" s="2" t="s">
        <v>34</v>
      </c>
      <c r="J5655">
        <v>6</v>
      </c>
      <c r="K5655" s="2" t="s">
        <v>25</v>
      </c>
      <c r="L5655">
        <v>0.36</v>
      </c>
      <c r="M5655">
        <v>157982</v>
      </c>
      <c r="N5655">
        <v>2</v>
      </c>
      <c r="O5655" s="2" t="s">
        <v>5144</v>
      </c>
      <c r="P5655" s="2" t="s">
        <v>202</v>
      </c>
      <c r="Q5655" s="2" t="s">
        <v>142</v>
      </c>
      <c r="R5655">
        <v>4</v>
      </c>
      <c r="S5655">
        <v>0</v>
      </c>
      <c r="T5655" s="2" t="s">
        <v>29</v>
      </c>
      <c r="U5655" s="2" t="s">
        <v>10966</v>
      </c>
    </row>
    <row r="5656" spans="1:21">
      <c r="A5656">
        <v>22</v>
      </c>
      <c r="B5656" s="2" t="s">
        <v>40</v>
      </c>
      <c r="C5656" s="2" t="s">
        <v>41</v>
      </c>
      <c r="D5656" s="2" t="s">
        <v>42</v>
      </c>
      <c r="E5656">
        <v>32460</v>
      </c>
      <c r="F5656">
        <v>732</v>
      </c>
      <c r="G5656">
        <v>22519</v>
      </c>
      <c r="H5656" s="2" t="s">
        <v>23</v>
      </c>
      <c r="I5656" s="2" t="s">
        <v>24</v>
      </c>
      <c r="J5656">
        <v>12</v>
      </c>
      <c r="K5656" s="2" t="s">
        <v>25</v>
      </c>
      <c r="L5656">
        <v>0.56999999999999995</v>
      </c>
      <c r="M5656">
        <v>210614</v>
      </c>
      <c r="N5656">
        <v>2</v>
      </c>
      <c r="O5656" s="2" t="s">
        <v>5145</v>
      </c>
      <c r="P5656" s="2" t="s">
        <v>163</v>
      </c>
      <c r="Q5656" s="2" t="s">
        <v>140</v>
      </c>
      <c r="R5656">
        <v>2</v>
      </c>
      <c r="S5656">
        <v>1</v>
      </c>
      <c r="T5656" s="2" t="s">
        <v>29</v>
      </c>
      <c r="U5656" s="2" t="s">
        <v>10967</v>
      </c>
    </row>
    <row r="5657" spans="1:21">
      <c r="A5657">
        <v>61</v>
      </c>
      <c r="B5657" s="2" t="s">
        <v>20</v>
      </c>
      <c r="C5657" s="2" t="s">
        <v>31</v>
      </c>
      <c r="D5657" s="2" t="s">
        <v>69</v>
      </c>
      <c r="E5657">
        <v>63148</v>
      </c>
      <c r="F5657">
        <v>788</v>
      </c>
      <c r="G5657">
        <v>16297</v>
      </c>
      <c r="H5657" s="2" t="s">
        <v>43</v>
      </c>
      <c r="I5657" s="2" t="s">
        <v>24</v>
      </c>
      <c r="J5657">
        <v>15</v>
      </c>
      <c r="K5657" s="2" t="s">
        <v>25</v>
      </c>
      <c r="L5657">
        <v>0.5</v>
      </c>
      <c r="M5657">
        <v>150940</v>
      </c>
      <c r="N5657">
        <v>0</v>
      </c>
      <c r="O5657" s="2" t="s">
        <v>3628</v>
      </c>
      <c r="P5657" s="2" t="s">
        <v>158</v>
      </c>
      <c r="Q5657" s="2" t="s">
        <v>727</v>
      </c>
      <c r="R5657">
        <v>2</v>
      </c>
      <c r="S5657">
        <v>1</v>
      </c>
      <c r="T5657" s="2" t="s">
        <v>29</v>
      </c>
      <c r="U5657" s="2" t="s">
        <v>10966</v>
      </c>
    </row>
    <row r="5658" spans="1:21">
      <c r="A5658">
        <v>23</v>
      </c>
      <c r="B5658" s="2" t="s">
        <v>30</v>
      </c>
      <c r="C5658" s="2" t="s">
        <v>41</v>
      </c>
      <c r="D5658" s="2" t="s">
        <v>22</v>
      </c>
      <c r="E5658">
        <v>116819</v>
      </c>
      <c r="F5658">
        <v>656</v>
      </c>
      <c r="G5658">
        <v>19526</v>
      </c>
      <c r="H5658" s="2" t="s">
        <v>43</v>
      </c>
      <c r="I5658" s="2" t="s">
        <v>24</v>
      </c>
      <c r="J5658">
        <v>18</v>
      </c>
      <c r="K5658" s="2" t="s">
        <v>25</v>
      </c>
      <c r="L5658">
        <v>0.56999999999999995</v>
      </c>
      <c r="M5658">
        <v>90545</v>
      </c>
      <c r="N5658">
        <v>3</v>
      </c>
      <c r="O5658" s="2" t="s">
        <v>5146</v>
      </c>
      <c r="P5658" s="2" t="s">
        <v>253</v>
      </c>
      <c r="Q5658" s="2" t="s">
        <v>486</v>
      </c>
      <c r="R5658">
        <v>4</v>
      </c>
      <c r="S5658">
        <v>0</v>
      </c>
      <c r="T5658" s="2" t="s">
        <v>29</v>
      </c>
      <c r="U5658" s="2" t="s">
        <v>10966</v>
      </c>
    </row>
    <row r="5659" spans="1:21">
      <c r="A5659">
        <v>31</v>
      </c>
      <c r="B5659" s="2" t="s">
        <v>30</v>
      </c>
      <c r="C5659" s="2" t="s">
        <v>21</v>
      </c>
      <c r="D5659" s="2" t="s">
        <v>69</v>
      </c>
      <c r="E5659">
        <v>27076</v>
      </c>
      <c r="F5659">
        <v>692</v>
      </c>
      <c r="G5659">
        <v>14625</v>
      </c>
      <c r="H5659" s="2" t="s">
        <v>43</v>
      </c>
      <c r="I5659" s="2" t="s">
        <v>24</v>
      </c>
      <c r="J5659">
        <v>12</v>
      </c>
      <c r="K5659" s="2" t="s">
        <v>25</v>
      </c>
      <c r="L5659">
        <v>0.23</v>
      </c>
      <c r="M5659">
        <v>194688</v>
      </c>
      <c r="N5659">
        <v>1</v>
      </c>
      <c r="O5659" s="2" t="s">
        <v>1543</v>
      </c>
      <c r="P5659" s="2" t="s">
        <v>129</v>
      </c>
      <c r="Q5659" s="2" t="s">
        <v>161</v>
      </c>
      <c r="R5659">
        <v>0</v>
      </c>
      <c r="S5659">
        <v>2</v>
      </c>
      <c r="T5659" s="2" t="s">
        <v>81</v>
      </c>
      <c r="U5659" s="2" t="s">
        <v>10966</v>
      </c>
    </row>
    <row r="5660" spans="1:21">
      <c r="A5660">
        <v>32</v>
      </c>
      <c r="B5660" s="2" t="s">
        <v>40</v>
      </c>
      <c r="C5660" s="2" t="s">
        <v>82</v>
      </c>
      <c r="D5660" s="2" t="s">
        <v>32</v>
      </c>
      <c r="E5660">
        <v>69933.399999999994</v>
      </c>
      <c r="F5660">
        <v>749</v>
      </c>
      <c r="G5660">
        <v>42943</v>
      </c>
      <c r="H5660" s="2" t="s">
        <v>33</v>
      </c>
      <c r="I5660" s="2" t="s">
        <v>24</v>
      </c>
      <c r="J5660">
        <v>13</v>
      </c>
      <c r="K5660" s="2" t="s">
        <v>35</v>
      </c>
      <c r="L5660">
        <v>0.3</v>
      </c>
      <c r="M5660">
        <v>77894</v>
      </c>
      <c r="N5660">
        <v>2</v>
      </c>
      <c r="O5660" s="2" t="s">
        <v>4952</v>
      </c>
      <c r="P5660" s="2" t="s">
        <v>129</v>
      </c>
      <c r="Q5660" s="2" t="s">
        <v>338</v>
      </c>
      <c r="R5660">
        <v>2</v>
      </c>
      <c r="S5660">
        <v>1</v>
      </c>
      <c r="T5660" s="2" t="s">
        <v>29</v>
      </c>
      <c r="U5660" s="2" t="s">
        <v>10966</v>
      </c>
    </row>
    <row r="5661" spans="1:21">
      <c r="A5661">
        <v>29</v>
      </c>
      <c r="B5661" s="2" t="s">
        <v>20</v>
      </c>
      <c r="C5661" s="2" t="s">
        <v>31</v>
      </c>
      <c r="D5661" s="2" t="s">
        <v>42</v>
      </c>
      <c r="E5661">
        <v>42789</v>
      </c>
      <c r="F5661">
        <v>699</v>
      </c>
      <c r="G5661">
        <v>30785</v>
      </c>
      <c r="H5661" s="2" t="s">
        <v>47</v>
      </c>
      <c r="I5661" s="2" t="s">
        <v>58</v>
      </c>
      <c r="J5661">
        <v>19</v>
      </c>
      <c r="K5661" s="2" t="s">
        <v>48</v>
      </c>
      <c r="L5661">
        <v>0.2</v>
      </c>
      <c r="M5661">
        <v>185301</v>
      </c>
      <c r="N5661">
        <v>3</v>
      </c>
      <c r="O5661" s="2" t="s">
        <v>3486</v>
      </c>
      <c r="P5661" s="2" t="s">
        <v>352</v>
      </c>
      <c r="Q5661" s="2" t="s">
        <v>723</v>
      </c>
      <c r="R5661">
        <v>1</v>
      </c>
      <c r="S5661">
        <v>0</v>
      </c>
      <c r="T5661" s="2" t="s">
        <v>29</v>
      </c>
      <c r="U5661" s="2" t="s">
        <v>10970</v>
      </c>
    </row>
    <row r="5662" spans="1:21">
      <c r="A5662">
        <v>20</v>
      </c>
      <c r="B5662" s="2" t="s">
        <v>40</v>
      </c>
      <c r="C5662" s="2" t="s">
        <v>31</v>
      </c>
      <c r="D5662" s="2" t="s">
        <v>32</v>
      </c>
      <c r="E5662">
        <v>66972</v>
      </c>
      <c r="F5662">
        <v>759</v>
      </c>
      <c r="G5662">
        <v>10566</v>
      </c>
      <c r="H5662" s="2" t="s">
        <v>43</v>
      </c>
      <c r="I5662" s="2" t="s">
        <v>58</v>
      </c>
      <c r="J5662">
        <v>3</v>
      </c>
      <c r="K5662" s="2" t="s">
        <v>59</v>
      </c>
      <c r="L5662">
        <v>0.23</v>
      </c>
      <c r="M5662">
        <v>142141</v>
      </c>
      <c r="N5662">
        <v>4</v>
      </c>
      <c r="O5662" s="2" t="s">
        <v>5147</v>
      </c>
      <c r="P5662" s="2" t="s">
        <v>90</v>
      </c>
      <c r="Q5662" s="2" t="s">
        <v>818</v>
      </c>
      <c r="R5662">
        <v>0</v>
      </c>
      <c r="S5662">
        <v>1</v>
      </c>
      <c r="T5662" s="2" t="s">
        <v>29</v>
      </c>
      <c r="U5662" s="2" t="s">
        <v>10967</v>
      </c>
    </row>
    <row r="5663" spans="1:21">
      <c r="A5663">
        <v>29</v>
      </c>
      <c r="B5663" s="2" t="s">
        <v>40</v>
      </c>
      <c r="C5663" s="2" t="s">
        <v>82</v>
      </c>
      <c r="D5663" s="2" t="s">
        <v>32</v>
      </c>
      <c r="E5663">
        <v>87949</v>
      </c>
      <c r="F5663">
        <v>667</v>
      </c>
      <c r="G5663">
        <v>27450.01</v>
      </c>
      <c r="H5663" s="2" t="s">
        <v>33</v>
      </c>
      <c r="I5663" s="2" t="s">
        <v>34</v>
      </c>
      <c r="J5663">
        <v>18</v>
      </c>
      <c r="K5663" s="2" t="s">
        <v>48</v>
      </c>
      <c r="L5663">
        <v>0.1</v>
      </c>
      <c r="M5663">
        <v>77500</v>
      </c>
      <c r="N5663">
        <v>0</v>
      </c>
      <c r="O5663" s="2" t="s">
        <v>5148</v>
      </c>
      <c r="P5663" s="2" t="s">
        <v>169</v>
      </c>
      <c r="Q5663" s="2" t="s">
        <v>651</v>
      </c>
      <c r="R5663">
        <v>2</v>
      </c>
      <c r="S5663">
        <v>0</v>
      </c>
      <c r="T5663" s="2" t="s">
        <v>39</v>
      </c>
      <c r="U5663" s="2" t="s">
        <v>10969</v>
      </c>
    </row>
    <row r="5664" spans="1:21">
      <c r="A5664">
        <v>65</v>
      </c>
      <c r="B5664" s="2" t="s">
        <v>30</v>
      </c>
      <c r="C5664" s="2" t="s">
        <v>41</v>
      </c>
      <c r="D5664" s="2" t="s">
        <v>32</v>
      </c>
      <c r="E5664">
        <v>46925</v>
      </c>
      <c r="F5664">
        <v>657</v>
      </c>
      <c r="G5664">
        <v>5770</v>
      </c>
      <c r="H5664" s="2" t="s">
        <v>23</v>
      </c>
      <c r="I5664" s="2" t="s">
        <v>34</v>
      </c>
      <c r="J5664">
        <v>14</v>
      </c>
      <c r="K5664" s="2" t="s">
        <v>48</v>
      </c>
      <c r="L5664">
        <v>0.57999999999999996</v>
      </c>
      <c r="M5664">
        <v>231157</v>
      </c>
      <c r="N5664">
        <v>2</v>
      </c>
      <c r="O5664" s="2" t="s">
        <v>5149</v>
      </c>
      <c r="P5664" s="2" t="s">
        <v>45</v>
      </c>
      <c r="Q5664" s="2" t="s">
        <v>400</v>
      </c>
      <c r="R5664">
        <v>4</v>
      </c>
      <c r="S5664">
        <v>1</v>
      </c>
      <c r="T5664" s="2" t="s">
        <v>39</v>
      </c>
      <c r="U5664" s="2" t="s">
        <v>10969</v>
      </c>
    </row>
    <row r="5665" spans="1:21">
      <c r="A5665">
        <v>60</v>
      </c>
      <c r="B5665" s="2" t="s">
        <v>20</v>
      </c>
      <c r="C5665" s="2" t="s">
        <v>82</v>
      </c>
      <c r="D5665" s="2" t="s">
        <v>42</v>
      </c>
      <c r="E5665">
        <v>69933.399999999994</v>
      </c>
      <c r="F5665">
        <v>645</v>
      </c>
      <c r="G5665">
        <v>20913</v>
      </c>
      <c r="H5665" s="2" t="s">
        <v>47</v>
      </c>
      <c r="I5665" s="2" t="s">
        <v>58</v>
      </c>
      <c r="J5665">
        <v>3</v>
      </c>
      <c r="K5665" s="2" t="s">
        <v>35</v>
      </c>
      <c r="L5665">
        <v>0.57999999999999996</v>
      </c>
      <c r="M5665">
        <v>159741.5</v>
      </c>
      <c r="N5665">
        <v>1</v>
      </c>
      <c r="O5665" s="2" t="s">
        <v>2197</v>
      </c>
      <c r="P5665" s="2" t="s">
        <v>179</v>
      </c>
      <c r="Q5665" s="2" t="s">
        <v>195</v>
      </c>
      <c r="R5665">
        <v>2</v>
      </c>
      <c r="S5665">
        <v>1</v>
      </c>
      <c r="T5665" s="2" t="s">
        <v>81</v>
      </c>
      <c r="U5665" s="2" t="s">
        <v>10966</v>
      </c>
    </row>
    <row r="5666" spans="1:21">
      <c r="A5666">
        <v>68</v>
      </c>
      <c r="B5666" s="2" t="s">
        <v>40</v>
      </c>
      <c r="C5666" s="2" t="s">
        <v>82</v>
      </c>
      <c r="D5666" s="2" t="s">
        <v>69</v>
      </c>
      <c r="E5666">
        <v>40526</v>
      </c>
      <c r="F5666">
        <v>751</v>
      </c>
      <c r="G5666">
        <v>38044</v>
      </c>
      <c r="H5666" s="2" t="s">
        <v>43</v>
      </c>
      <c r="I5666" s="2" t="s">
        <v>34</v>
      </c>
      <c r="J5666">
        <v>7</v>
      </c>
      <c r="K5666" s="2" t="s">
        <v>59</v>
      </c>
      <c r="L5666">
        <v>0.19</v>
      </c>
      <c r="M5666">
        <v>33907</v>
      </c>
      <c r="N5666">
        <v>1</v>
      </c>
      <c r="O5666" s="2" t="s">
        <v>5150</v>
      </c>
      <c r="P5666" s="2" t="s">
        <v>166</v>
      </c>
      <c r="Q5666" s="2" t="s">
        <v>598</v>
      </c>
      <c r="R5666">
        <v>4</v>
      </c>
      <c r="S5666">
        <v>2</v>
      </c>
      <c r="T5666" s="2" t="s">
        <v>39</v>
      </c>
      <c r="U5666" s="2" t="s">
        <v>10966</v>
      </c>
    </row>
    <row r="5667" spans="1:21">
      <c r="A5667">
        <v>34</v>
      </c>
      <c r="B5667" s="2" t="s">
        <v>30</v>
      </c>
      <c r="C5667" s="2" t="s">
        <v>82</v>
      </c>
      <c r="D5667" s="2" t="s">
        <v>69</v>
      </c>
      <c r="E5667">
        <v>69933.399999999994</v>
      </c>
      <c r="F5667">
        <v>671</v>
      </c>
      <c r="G5667">
        <v>34194</v>
      </c>
      <c r="H5667" s="2" t="s">
        <v>43</v>
      </c>
      <c r="I5667" s="2" t="s">
        <v>24</v>
      </c>
      <c r="J5667">
        <v>6</v>
      </c>
      <c r="K5667" s="2" t="s">
        <v>25</v>
      </c>
      <c r="L5667">
        <v>0.17</v>
      </c>
      <c r="M5667">
        <v>120855</v>
      </c>
      <c r="N5667">
        <v>3</v>
      </c>
      <c r="O5667" s="2" t="s">
        <v>5151</v>
      </c>
      <c r="P5667" s="2" t="s">
        <v>253</v>
      </c>
      <c r="Q5667" s="2" t="s">
        <v>159</v>
      </c>
      <c r="R5667">
        <v>3</v>
      </c>
      <c r="S5667">
        <v>1</v>
      </c>
      <c r="T5667" s="2" t="s">
        <v>29</v>
      </c>
      <c r="U5667" s="2" t="s">
        <v>10966</v>
      </c>
    </row>
    <row r="5668" spans="1:21">
      <c r="A5668">
        <v>42</v>
      </c>
      <c r="B5668" s="2" t="s">
        <v>20</v>
      </c>
      <c r="C5668" s="2" t="s">
        <v>21</v>
      </c>
      <c r="D5668" s="2" t="s">
        <v>32</v>
      </c>
      <c r="E5668">
        <v>58036</v>
      </c>
      <c r="F5668">
        <v>741</v>
      </c>
      <c r="G5668">
        <v>27450.01</v>
      </c>
      <c r="H5668" s="2" t="s">
        <v>47</v>
      </c>
      <c r="I5668" s="2" t="s">
        <v>34</v>
      </c>
      <c r="J5668">
        <v>2</v>
      </c>
      <c r="K5668" s="2" t="s">
        <v>59</v>
      </c>
      <c r="L5668">
        <v>0.46</v>
      </c>
      <c r="M5668">
        <v>251337</v>
      </c>
      <c r="N5668">
        <v>3</v>
      </c>
      <c r="O5668" s="2" t="s">
        <v>5152</v>
      </c>
      <c r="P5668" s="2" t="s">
        <v>150</v>
      </c>
      <c r="Q5668" s="2" t="s">
        <v>548</v>
      </c>
      <c r="R5668">
        <v>0</v>
      </c>
      <c r="S5668">
        <v>0</v>
      </c>
      <c r="T5668" s="2" t="s">
        <v>39</v>
      </c>
      <c r="U5668" s="2" t="s">
        <v>10966</v>
      </c>
    </row>
    <row r="5669" spans="1:21">
      <c r="A5669">
        <v>34</v>
      </c>
      <c r="B5669" s="2" t="s">
        <v>20</v>
      </c>
      <c r="C5669" s="2" t="s">
        <v>21</v>
      </c>
      <c r="D5669" s="2" t="s">
        <v>42</v>
      </c>
      <c r="E5669">
        <v>26088</v>
      </c>
      <c r="F5669">
        <v>645</v>
      </c>
      <c r="G5669">
        <v>30275</v>
      </c>
      <c r="H5669" s="2" t="s">
        <v>47</v>
      </c>
      <c r="I5669" s="2" t="s">
        <v>34</v>
      </c>
      <c r="J5669">
        <v>4</v>
      </c>
      <c r="K5669" s="2" t="s">
        <v>59</v>
      </c>
      <c r="L5669">
        <v>0.26</v>
      </c>
      <c r="M5669">
        <v>170650</v>
      </c>
      <c r="N5669">
        <v>3</v>
      </c>
      <c r="O5669" s="2" t="s">
        <v>2693</v>
      </c>
      <c r="P5669" s="2" t="s">
        <v>202</v>
      </c>
      <c r="Q5669" s="2" t="s">
        <v>497</v>
      </c>
      <c r="R5669">
        <v>2</v>
      </c>
      <c r="S5669">
        <v>1</v>
      </c>
      <c r="T5669" s="2" t="s">
        <v>39</v>
      </c>
      <c r="U5669" s="2" t="s">
        <v>10966</v>
      </c>
    </row>
    <row r="5670" spans="1:21">
      <c r="A5670">
        <v>24</v>
      </c>
      <c r="B5670" s="2" t="s">
        <v>40</v>
      </c>
      <c r="C5670" s="2" t="s">
        <v>21</v>
      </c>
      <c r="D5670" s="2" t="s">
        <v>69</v>
      </c>
      <c r="E5670">
        <v>107694</v>
      </c>
      <c r="F5670">
        <v>699</v>
      </c>
      <c r="G5670">
        <v>17378</v>
      </c>
      <c r="H5670" s="2" t="s">
        <v>47</v>
      </c>
      <c r="I5670" s="2" t="s">
        <v>58</v>
      </c>
      <c r="J5670">
        <v>4</v>
      </c>
      <c r="K5670" s="2" t="s">
        <v>25</v>
      </c>
      <c r="L5670">
        <v>0.51</v>
      </c>
      <c r="M5670">
        <v>176811</v>
      </c>
      <c r="N5670">
        <v>3</v>
      </c>
      <c r="O5670" s="2" t="s">
        <v>5153</v>
      </c>
      <c r="P5670" s="2" t="s">
        <v>234</v>
      </c>
      <c r="Q5670" s="2" t="s">
        <v>409</v>
      </c>
      <c r="R5670">
        <v>2</v>
      </c>
      <c r="S5670">
        <v>1</v>
      </c>
      <c r="T5670" s="2" t="s">
        <v>39</v>
      </c>
      <c r="U5670" s="2" t="s">
        <v>10966</v>
      </c>
    </row>
    <row r="5671" spans="1:21">
      <c r="A5671">
        <v>37</v>
      </c>
      <c r="B5671" s="2" t="s">
        <v>40</v>
      </c>
      <c r="C5671" s="2" t="s">
        <v>21</v>
      </c>
      <c r="D5671" s="2" t="s">
        <v>69</v>
      </c>
      <c r="E5671">
        <v>69933.399999999994</v>
      </c>
      <c r="F5671">
        <v>744</v>
      </c>
      <c r="G5671">
        <v>47814</v>
      </c>
      <c r="H5671" s="2" t="s">
        <v>47</v>
      </c>
      <c r="I5671" s="2" t="s">
        <v>58</v>
      </c>
      <c r="J5671">
        <v>2</v>
      </c>
      <c r="K5671" s="2" t="s">
        <v>59</v>
      </c>
      <c r="L5671">
        <v>0.52</v>
      </c>
      <c r="M5671">
        <v>268856</v>
      </c>
      <c r="N5671">
        <v>2</v>
      </c>
      <c r="O5671" s="2" t="s">
        <v>1680</v>
      </c>
      <c r="P5671" s="2" t="s">
        <v>347</v>
      </c>
      <c r="Q5671" s="2" t="s">
        <v>205</v>
      </c>
      <c r="R5671">
        <v>2</v>
      </c>
      <c r="S5671">
        <v>2</v>
      </c>
      <c r="T5671" s="2" t="s">
        <v>29</v>
      </c>
      <c r="U5671" s="2" t="s">
        <v>10967</v>
      </c>
    </row>
    <row r="5672" spans="1:21">
      <c r="A5672">
        <v>68</v>
      </c>
      <c r="B5672" s="2" t="s">
        <v>30</v>
      </c>
      <c r="C5672" s="2" t="s">
        <v>31</v>
      </c>
      <c r="D5672" s="2" t="s">
        <v>42</v>
      </c>
      <c r="E5672">
        <v>55779</v>
      </c>
      <c r="F5672">
        <v>675</v>
      </c>
      <c r="G5672">
        <v>27450.01</v>
      </c>
      <c r="H5672" s="2" t="s">
        <v>47</v>
      </c>
      <c r="I5672" s="2" t="s">
        <v>34</v>
      </c>
      <c r="J5672">
        <v>18</v>
      </c>
      <c r="K5672" s="2" t="s">
        <v>48</v>
      </c>
      <c r="L5672">
        <v>0.26</v>
      </c>
      <c r="M5672">
        <v>159741.5</v>
      </c>
      <c r="N5672">
        <v>1</v>
      </c>
      <c r="O5672" s="2" t="s">
        <v>5154</v>
      </c>
      <c r="P5672" s="2" t="s">
        <v>64</v>
      </c>
      <c r="Q5672" s="2" t="s">
        <v>616</v>
      </c>
      <c r="R5672">
        <v>1</v>
      </c>
      <c r="S5672">
        <v>0</v>
      </c>
      <c r="T5672" s="2" t="s">
        <v>29</v>
      </c>
      <c r="U5672" s="2" t="s">
        <v>10969</v>
      </c>
    </row>
    <row r="5673" spans="1:21">
      <c r="A5673">
        <v>50</v>
      </c>
      <c r="B5673" s="2" t="s">
        <v>40</v>
      </c>
      <c r="C5673" s="2" t="s">
        <v>41</v>
      </c>
      <c r="D5673" s="2" t="s">
        <v>32</v>
      </c>
      <c r="E5673">
        <v>42628</v>
      </c>
      <c r="F5673">
        <v>787</v>
      </c>
      <c r="G5673">
        <v>16053</v>
      </c>
      <c r="H5673" s="2" t="s">
        <v>47</v>
      </c>
      <c r="I5673" s="2" t="s">
        <v>34</v>
      </c>
      <c r="J5673">
        <v>13</v>
      </c>
      <c r="K5673" s="2" t="s">
        <v>48</v>
      </c>
      <c r="L5673">
        <v>0.19</v>
      </c>
      <c r="M5673">
        <v>170568</v>
      </c>
      <c r="N5673">
        <v>0</v>
      </c>
      <c r="O5673" s="2" t="s">
        <v>2181</v>
      </c>
      <c r="P5673" s="2" t="s">
        <v>119</v>
      </c>
      <c r="Q5673" s="2" t="s">
        <v>317</v>
      </c>
      <c r="R5673">
        <v>2</v>
      </c>
      <c r="S5673">
        <v>0</v>
      </c>
      <c r="T5673" s="2" t="s">
        <v>39</v>
      </c>
      <c r="U5673" s="2" t="s">
        <v>10969</v>
      </c>
    </row>
    <row r="5674" spans="1:21">
      <c r="A5674">
        <v>51</v>
      </c>
      <c r="B5674" s="2" t="s">
        <v>30</v>
      </c>
      <c r="C5674" s="2" t="s">
        <v>31</v>
      </c>
      <c r="D5674" s="2" t="s">
        <v>22</v>
      </c>
      <c r="E5674">
        <v>103512</v>
      </c>
      <c r="F5674">
        <v>699</v>
      </c>
      <c r="G5674">
        <v>47525</v>
      </c>
      <c r="H5674" s="2" t="s">
        <v>23</v>
      </c>
      <c r="I5674" s="2" t="s">
        <v>58</v>
      </c>
      <c r="J5674">
        <v>5</v>
      </c>
      <c r="K5674" s="2" t="s">
        <v>35</v>
      </c>
      <c r="L5674">
        <v>0.3</v>
      </c>
      <c r="M5674">
        <v>87564</v>
      </c>
      <c r="N5674">
        <v>1</v>
      </c>
      <c r="O5674" s="2" t="s">
        <v>5155</v>
      </c>
      <c r="P5674" s="2" t="s">
        <v>124</v>
      </c>
      <c r="Q5674" s="2" t="s">
        <v>72</v>
      </c>
      <c r="R5674">
        <v>1</v>
      </c>
      <c r="S5674">
        <v>2</v>
      </c>
      <c r="T5674" s="2" t="s">
        <v>29</v>
      </c>
      <c r="U5674" s="2" t="s">
        <v>10967</v>
      </c>
    </row>
    <row r="5675" spans="1:21">
      <c r="A5675">
        <v>49</v>
      </c>
      <c r="B5675" s="2" t="s">
        <v>30</v>
      </c>
      <c r="C5675" s="2" t="s">
        <v>31</v>
      </c>
      <c r="D5675" s="2" t="s">
        <v>69</v>
      </c>
      <c r="E5675">
        <v>69933.399999999994</v>
      </c>
      <c r="F5675">
        <v>795</v>
      </c>
      <c r="G5675">
        <v>38304</v>
      </c>
      <c r="H5675" s="2" t="s">
        <v>23</v>
      </c>
      <c r="I5675" s="2" t="s">
        <v>58</v>
      </c>
      <c r="J5675">
        <v>12</v>
      </c>
      <c r="K5675" s="2" t="s">
        <v>48</v>
      </c>
      <c r="L5675">
        <v>0.35</v>
      </c>
      <c r="M5675">
        <v>34942</v>
      </c>
      <c r="N5675">
        <v>2</v>
      </c>
      <c r="O5675" s="2" t="s">
        <v>5156</v>
      </c>
      <c r="P5675" s="2" t="s">
        <v>193</v>
      </c>
      <c r="Q5675" s="2" t="s">
        <v>170</v>
      </c>
      <c r="R5675">
        <v>2</v>
      </c>
      <c r="S5675">
        <v>0</v>
      </c>
      <c r="T5675" s="2" t="s">
        <v>39</v>
      </c>
      <c r="U5675" s="2" t="s">
        <v>10969</v>
      </c>
    </row>
    <row r="5676" spans="1:21">
      <c r="A5676">
        <v>51</v>
      </c>
      <c r="B5676" s="2" t="s">
        <v>30</v>
      </c>
      <c r="C5676" s="2" t="s">
        <v>41</v>
      </c>
      <c r="D5676" s="2" t="s">
        <v>22</v>
      </c>
      <c r="E5676">
        <v>69933.399999999994</v>
      </c>
      <c r="F5676">
        <v>605</v>
      </c>
      <c r="G5676">
        <v>46503</v>
      </c>
      <c r="H5676" s="2" t="s">
        <v>47</v>
      </c>
      <c r="I5676" s="2" t="s">
        <v>58</v>
      </c>
      <c r="J5676">
        <v>5</v>
      </c>
      <c r="K5676" s="2" t="s">
        <v>25</v>
      </c>
      <c r="L5676">
        <v>0.26</v>
      </c>
      <c r="M5676">
        <v>188643</v>
      </c>
      <c r="N5676">
        <v>1</v>
      </c>
      <c r="O5676" s="2" t="s">
        <v>5157</v>
      </c>
      <c r="P5676" s="2" t="s">
        <v>202</v>
      </c>
      <c r="Q5676" s="2" t="s">
        <v>568</v>
      </c>
      <c r="R5676">
        <v>0</v>
      </c>
      <c r="S5676">
        <v>2</v>
      </c>
      <c r="T5676" s="2" t="s">
        <v>29</v>
      </c>
      <c r="U5676" s="2" t="s">
        <v>10966</v>
      </c>
    </row>
    <row r="5677" spans="1:21">
      <c r="A5677">
        <v>54</v>
      </c>
      <c r="B5677" s="2" t="s">
        <v>20</v>
      </c>
      <c r="C5677" s="2" t="s">
        <v>21</v>
      </c>
      <c r="D5677" s="2" t="s">
        <v>69</v>
      </c>
      <c r="E5677">
        <v>69933.399999999994</v>
      </c>
      <c r="F5677">
        <v>624</v>
      </c>
      <c r="G5677">
        <v>42379</v>
      </c>
      <c r="H5677" s="2" t="s">
        <v>47</v>
      </c>
      <c r="I5677" s="2" t="s">
        <v>24</v>
      </c>
      <c r="J5677">
        <v>15</v>
      </c>
      <c r="K5677" s="2" t="s">
        <v>25</v>
      </c>
      <c r="L5677">
        <v>0.47</v>
      </c>
      <c r="M5677">
        <v>28371</v>
      </c>
      <c r="N5677">
        <v>2</v>
      </c>
      <c r="O5677" s="2" t="s">
        <v>2382</v>
      </c>
      <c r="P5677" s="2" t="s">
        <v>289</v>
      </c>
      <c r="Q5677" s="2" t="s">
        <v>364</v>
      </c>
      <c r="R5677">
        <v>0</v>
      </c>
      <c r="S5677">
        <v>2</v>
      </c>
      <c r="T5677" s="2" t="s">
        <v>39</v>
      </c>
      <c r="U5677" s="2" t="s">
        <v>10966</v>
      </c>
    </row>
    <row r="5678" spans="1:21">
      <c r="A5678">
        <v>36</v>
      </c>
      <c r="B5678" s="2" t="s">
        <v>20</v>
      </c>
      <c r="C5678" s="2" t="s">
        <v>41</v>
      </c>
      <c r="D5678" s="2" t="s">
        <v>42</v>
      </c>
      <c r="E5678">
        <v>69933.399999999994</v>
      </c>
      <c r="F5678">
        <v>721</v>
      </c>
      <c r="G5678">
        <v>15027</v>
      </c>
      <c r="H5678" s="2" t="s">
        <v>33</v>
      </c>
      <c r="I5678" s="2" t="s">
        <v>24</v>
      </c>
      <c r="J5678">
        <v>10</v>
      </c>
      <c r="K5678" s="2" t="s">
        <v>35</v>
      </c>
      <c r="L5678">
        <v>0.18</v>
      </c>
      <c r="M5678">
        <v>159741.5</v>
      </c>
      <c r="N5678">
        <v>2</v>
      </c>
      <c r="O5678" s="2" t="s">
        <v>5158</v>
      </c>
      <c r="P5678" s="2" t="s">
        <v>129</v>
      </c>
      <c r="Q5678" s="2" t="s">
        <v>295</v>
      </c>
      <c r="R5678">
        <v>1</v>
      </c>
      <c r="S5678">
        <v>2</v>
      </c>
      <c r="T5678" s="2" t="s">
        <v>39</v>
      </c>
      <c r="U5678" s="2" t="s">
        <v>10966</v>
      </c>
    </row>
    <row r="5679" spans="1:21">
      <c r="A5679">
        <v>49</v>
      </c>
      <c r="B5679" s="2" t="s">
        <v>20</v>
      </c>
      <c r="C5679" s="2" t="s">
        <v>31</v>
      </c>
      <c r="D5679" s="2" t="s">
        <v>69</v>
      </c>
      <c r="E5679">
        <v>38280</v>
      </c>
      <c r="F5679">
        <v>741</v>
      </c>
      <c r="G5679">
        <v>26991</v>
      </c>
      <c r="H5679" s="2" t="s">
        <v>43</v>
      </c>
      <c r="I5679" s="2" t="s">
        <v>24</v>
      </c>
      <c r="J5679">
        <v>2</v>
      </c>
      <c r="K5679" s="2" t="s">
        <v>59</v>
      </c>
      <c r="L5679">
        <v>0.5</v>
      </c>
      <c r="M5679">
        <v>72752</v>
      </c>
      <c r="N5679">
        <v>1</v>
      </c>
      <c r="O5679" s="2" t="s">
        <v>5159</v>
      </c>
      <c r="P5679" s="2" t="s">
        <v>84</v>
      </c>
      <c r="Q5679" s="2" t="s">
        <v>476</v>
      </c>
      <c r="R5679">
        <v>4</v>
      </c>
      <c r="S5679">
        <v>0</v>
      </c>
      <c r="T5679" s="2" t="s">
        <v>29</v>
      </c>
      <c r="U5679" s="2" t="s">
        <v>10966</v>
      </c>
    </row>
    <row r="5680" spans="1:21">
      <c r="A5680">
        <v>24</v>
      </c>
      <c r="B5680" s="2" t="s">
        <v>20</v>
      </c>
      <c r="C5680" s="2" t="s">
        <v>21</v>
      </c>
      <c r="D5680" s="2" t="s">
        <v>22</v>
      </c>
      <c r="E5680">
        <v>118557</v>
      </c>
      <c r="F5680">
        <v>740</v>
      </c>
      <c r="G5680">
        <v>43862</v>
      </c>
      <c r="H5680" s="2" t="s">
        <v>23</v>
      </c>
      <c r="I5680" s="2" t="s">
        <v>34</v>
      </c>
      <c r="J5680">
        <v>15</v>
      </c>
      <c r="K5680" s="2" t="s">
        <v>35</v>
      </c>
      <c r="L5680">
        <v>0.42</v>
      </c>
      <c r="M5680">
        <v>90121</v>
      </c>
      <c r="N5680">
        <v>2</v>
      </c>
      <c r="O5680" s="2" t="s">
        <v>4448</v>
      </c>
      <c r="P5680" s="2" t="s">
        <v>64</v>
      </c>
      <c r="Q5680" s="2" t="s">
        <v>481</v>
      </c>
      <c r="R5680">
        <v>2</v>
      </c>
      <c r="S5680">
        <v>0</v>
      </c>
      <c r="T5680" s="2" t="s">
        <v>39</v>
      </c>
      <c r="U5680" s="2" t="s">
        <v>10966</v>
      </c>
    </row>
    <row r="5681" spans="1:21">
      <c r="A5681">
        <v>52</v>
      </c>
      <c r="B5681" s="2" t="s">
        <v>30</v>
      </c>
      <c r="C5681" s="2" t="s">
        <v>82</v>
      </c>
      <c r="D5681" s="2" t="s">
        <v>32</v>
      </c>
      <c r="E5681">
        <v>28076</v>
      </c>
      <c r="F5681">
        <v>699</v>
      </c>
      <c r="G5681">
        <v>31876</v>
      </c>
      <c r="H5681" s="2" t="s">
        <v>47</v>
      </c>
      <c r="I5681" s="2" t="s">
        <v>34</v>
      </c>
      <c r="J5681">
        <v>16</v>
      </c>
      <c r="K5681" s="2" t="s">
        <v>25</v>
      </c>
      <c r="L5681">
        <v>0.43</v>
      </c>
      <c r="M5681">
        <v>259233</v>
      </c>
      <c r="N5681">
        <v>2</v>
      </c>
      <c r="O5681" s="2" t="s">
        <v>5160</v>
      </c>
      <c r="P5681" s="2" t="s">
        <v>337</v>
      </c>
      <c r="Q5681" s="2" t="s">
        <v>306</v>
      </c>
      <c r="R5681">
        <v>2</v>
      </c>
      <c r="S5681">
        <v>0</v>
      </c>
      <c r="T5681" s="2" t="s">
        <v>29</v>
      </c>
      <c r="U5681" s="2" t="s">
        <v>10966</v>
      </c>
    </row>
    <row r="5682" spans="1:21">
      <c r="A5682">
        <v>41</v>
      </c>
      <c r="B5682" s="2" t="s">
        <v>20</v>
      </c>
      <c r="C5682" s="2" t="s">
        <v>31</v>
      </c>
      <c r="D5682" s="2" t="s">
        <v>32</v>
      </c>
      <c r="E5682">
        <v>69933.399999999994</v>
      </c>
      <c r="F5682">
        <v>699</v>
      </c>
      <c r="G5682">
        <v>45079</v>
      </c>
      <c r="H5682" s="2" t="s">
        <v>43</v>
      </c>
      <c r="I5682" s="2" t="s">
        <v>24</v>
      </c>
      <c r="J5682">
        <v>11</v>
      </c>
      <c r="K5682" s="2" t="s">
        <v>59</v>
      </c>
      <c r="L5682">
        <v>0.54</v>
      </c>
      <c r="M5682">
        <v>102339</v>
      </c>
      <c r="N5682">
        <v>3</v>
      </c>
      <c r="O5682" s="2" t="s">
        <v>1434</v>
      </c>
      <c r="P5682" s="2" t="s">
        <v>242</v>
      </c>
      <c r="Q5682" s="2" t="s">
        <v>808</v>
      </c>
      <c r="R5682">
        <v>2</v>
      </c>
      <c r="S5682">
        <v>0</v>
      </c>
      <c r="T5682" s="2" t="s">
        <v>39</v>
      </c>
      <c r="U5682" s="2" t="s">
        <v>10969</v>
      </c>
    </row>
    <row r="5683" spans="1:21">
      <c r="A5683">
        <v>58</v>
      </c>
      <c r="B5683" s="2" t="s">
        <v>20</v>
      </c>
      <c r="C5683" s="2" t="s">
        <v>31</v>
      </c>
      <c r="D5683" s="2" t="s">
        <v>69</v>
      </c>
      <c r="E5683">
        <v>69933.399999999994</v>
      </c>
      <c r="F5683">
        <v>759</v>
      </c>
      <c r="G5683">
        <v>8823</v>
      </c>
      <c r="H5683" s="2" t="s">
        <v>43</v>
      </c>
      <c r="I5683" s="2" t="s">
        <v>34</v>
      </c>
      <c r="J5683">
        <v>13</v>
      </c>
      <c r="K5683" s="2" t="s">
        <v>35</v>
      </c>
      <c r="L5683">
        <v>0.56999999999999995</v>
      </c>
      <c r="M5683">
        <v>211604</v>
      </c>
      <c r="N5683">
        <v>2</v>
      </c>
      <c r="O5683" s="2" t="s">
        <v>5161</v>
      </c>
      <c r="P5683" s="2" t="s">
        <v>64</v>
      </c>
      <c r="Q5683" s="2" t="s">
        <v>619</v>
      </c>
      <c r="R5683">
        <v>1</v>
      </c>
      <c r="S5683">
        <v>0</v>
      </c>
      <c r="T5683" s="2" t="s">
        <v>39</v>
      </c>
      <c r="U5683" s="2" t="s">
        <v>10966</v>
      </c>
    </row>
    <row r="5684" spans="1:21">
      <c r="A5684">
        <v>62</v>
      </c>
      <c r="B5684" s="2" t="s">
        <v>30</v>
      </c>
      <c r="C5684" s="2" t="s">
        <v>21</v>
      </c>
      <c r="D5684" s="2" t="s">
        <v>22</v>
      </c>
      <c r="E5684">
        <v>42102</v>
      </c>
      <c r="F5684">
        <v>692</v>
      </c>
      <c r="G5684">
        <v>31395</v>
      </c>
      <c r="H5684" s="2" t="s">
        <v>47</v>
      </c>
      <c r="I5684" s="2" t="s">
        <v>24</v>
      </c>
      <c r="J5684">
        <v>15</v>
      </c>
      <c r="K5684" s="2" t="s">
        <v>35</v>
      </c>
      <c r="L5684">
        <v>0.12</v>
      </c>
      <c r="M5684">
        <v>180167</v>
      </c>
      <c r="N5684">
        <v>3</v>
      </c>
      <c r="O5684" s="2" t="s">
        <v>5162</v>
      </c>
      <c r="P5684" s="2" t="s">
        <v>260</v>
      </c>
      <c r="Q5684" s="2" t="s">
        <v>528</v>
      </c>
      <c r="R5684">
        <v>2</v>
      </c>
      <c r="S5684">
        <v>1</v>
      </c>
      <c r="T5684" s="2" t="s">
        <v>29</v>
      </c>
      <c r="U5684" s="2" t="s">
        <v>10966</v>
      </c>
    </row>
    <row r="5685" spans="1:21">
      <c r="A5685">
        <v>53</v>
      </c>
      <c r="B5685" s="2" t="s">
        <v>40</v>
      </c>
      <c r="C5685" s="2" t="s">
        <v>31</v>
      </c>
      <c r="D5685" s="2" t="s">
        <v>32</v>
      </c>
      <c r="E5685">
        <v>71952</v>
      </c>
      <c r="F5685">
        <v>661</v>
      </c>
      <c r="G5685">
        <v>47434</v>
      </c>
      <c r="H5685" s="2" t="s">
        <v>33</v>
      </c>
      <c r="I5685" s="2" t="s">
        <v>58</v>
      </c>
      <c r="J5685">
        <v>8</v>
      </c>
      <c r="K5685" s="2" t="s">
        <v>59</v>
      </c>
      <c r="L5685">
        <v>0.34</v>
      </c>
      <c r="M5685">
        <v>230133</v>
      </c>
      <c r="N5685">
        <v>2</v>
      </c>
      <c r="O5685" s="2" t="s">
        <v>5163</v>
      </c>
      <c r="P5685" s="2" t="s">
        <v>79</v>
      </c>
      <c r="Q5685" s="2" t="s">
        <v>175</v>
      </c>
      <c r="R5685">
        <v>4</v>
      </c>
      <c r="S5685">
        <v>1</v>
      </c>
      <c r="T5685" s="2" t="s">
        <v>29</v>
      </c>
      <c r="U5685" s="2" t="s">
        <v>10966</v>
      </c>
    </row>
    <row r="5686" spans="1:21">
      <c r="A5686">
        <v>64</v>
      </c>
      <c r="B5686" s="2" t="s">
        <v>20</v>
      </c>
      <c r="C5686" s="2" t="s">
        <v>82</v>
      </c>
      <c r="D5686" s="2" t="s">
        <v>22</v>
      </c>
      <c r="E5686">
        <v>55061</v>
      </c>
      <c r="F5686">
        <v>611</v>
      </c>
      <c r="G5686">
        <v>27450.01</v>
      </c>
      <c r="H5686" s="2" t="s">
        <v>23</v>
      </c>
      <c r="I5686" s="2" t="s">
        <v>34</v>
      </c>
      <c r="J5686">
        <v>15</v>
      </c>
      <c r="K5686" s="2" t="s">
        <v>59</v>
      </c>
      <c r="L5686">
        <v>0.6</v>
      </c>
      <c r="M5686">
        <v>87605</v>
      </c>
      <c r="N5686">
        <v>1</v>
      </c>
      <c r="O5686" s="2" t="s">
        <v>5164</v>
      </c>
      <c r="P5686" s="2" t="s">
        <v>193</v>
      </c>
      <c r="Q5686" s="2" t="s">
        <v>649</v>
      </c>
      <c r="R5686">
        <v>2</v>
      </c>
      <c r="S5686">
        <v>2</v>
      </c>
      <c r="T5686" s="2" t="s">
        <v>81</v>
      </c>
      <c r="U5686" s="2" t="s">
        <v>10969</v>
      </c>
    </row>
    <row r="5687" spans="1:21">
      <c r="A5687">
        <v>53</v>
      </c>
      <c r="B5687" s="2" t="s">
        <v>40</v>
      </c>
      <c r="C5687" s="2" t="s">
        <v>82</v>
      </c>
      <c r="D5687" s="2" t="s">
        <v>22</v>
      </c>
      <c r="E5687">
        <v>69933.399999999994</v>
      </c>
      <c r="F5687">
        <v>746</v>
      </c>
      <c r="G5687">
        <v>30053</v>
      </c>
      <c r="H5687" s="2" t="s">
        <v>43</v>
      </c>
      <c r="I5687" s="2" t="s">
        <v>24</v>
      </c>
      <c r="J5687">
        <v>16</v>
      </c>
      <c r="K5687" s="2" t="s">
        <v>59</v>
      </c>
      <c r="L5687">
        <v>0.27</v>
      </c>
      <c r="M5687">
        <v>125162</v>
      </c>
      <c r="N5687">
        <v>2</v>
      </c>
      <c r="O5687" s="2" t="s">
        <v>5165</v>
      </c>
      <c r="P5687" s="2" t="s">
        <v>111</v>
      </c>
      <c r="Q5687" s="2" t="s">
        <v>940</v>
      </c>
      <c r="R5687">
        <v>2</v>
      </c>
      <c r="S5687">
        <v>2</v>
      </c>
      <c r="T5687" s="2" t="s">
        <v>39</v>
      </c>
      <c r="U5687" s="2" t="s">
        <v>10969</v>
      </c>
    </row>
    <row r="5688" spans="1:21">
      <c r="A5688">
        <v>54</v>
      </c>
      <c r="B5688" s="2" t="s">
        <v>20</v>
      </c>
      <c r="C5688" s="2" t="s">
        <v>41</v>
      </c>
      <c r="D5688" s="2" t="s">
        <v>22</v>
      </c>
      <c r="E5688">
        <v>58892</v>
      </c>
      <c r="F5688">
        <v>708</v>
      </c>
      <c r="G5688">
        <v>34750</v>
      </c>
      <c r="H5688" s="2" t="s">
        <v>47</v>
      </c>
      <c r="I5688" s="2" t="s">
        <v>58</v>
      </c>
      <c r="J5688">
        <v>11</v>
      </c>
      <c r="K5688" s="2" t="s">
        <v>59</v>
      </c>
      <c r="L5688">
        <v>0.45</v>
      </c>
      <c r="M5688">
        <v>164964</v>
      </c>
      <c r="N5688">
        <v>0</v>
      </c>
      <c r="O5688" s="2" t="s">
        <v>1281</v>
      </c>
      <c r="P5688" s="2" t="s">
        <v>253</v>
      </c>
      <c r="Q5688" s="2" t="s">
        <v>189</v>
      </c>
      <c r="R5688">
        <v>2</v>
      </c>
      <c r="S5688">
        <v>0</v>
      </c>
      <c r="T5688" s="2" t="s">
        <v>29</v>
      </c>
      <c r="U5688" s="2" t="s">
        <v>10970</v>
      </c>
    </row>
    <row r="5689" spans="1:21">
      <c r="A5689">
        <v>69</v>
      </c>
      <c r="B5689" s="2" t="s">
        <v>40</v>
      </c>
      <c r="C5689" s="2" t="s">
        <v>41</v>
      </c>
      <c r="D5689" s="2" t="s">
        <v>22</v>
      </c>
      <c r="E5689">
        <v>90392</v>
      </c>
      <c r="F5689">
        <v>795</v>
      </c>
      <c r="G5689">
        <v>27450.01</v>
      </c>
      <c r="H5689" s="2" t="s">
        <v>33</v>
      </c>
      <c r="I5689" s="2" t="s">
        <v>24</v>
      </c>
      <c r="J5689">
        <v>3</v>
      </c>
      <c r="K5689" s="2" t="s">
        <v>25</v>
      </c>
      <c r="L5689">
        <v>0.23</v>
      </c>
      <c r="M5689">
        <v>193311</v>
      </c>
      <c r="N5689">
        <v>3</v>
      </c>
      <c r="O5689" s="2" t="s">
        <v>5166</v>
      </c>
      <c r="P5689" s="2" t="s">
        <v>158</v>
      </c>
      <c r="Q5689" s="2" t="s">
        <v>177</v>
      </c>
      <c r="R5689">
        <v>4</v>
      </c>
      <c r="S5689">
        <v>0</v>
      </c>
      <c r="T5689" s="2" t="s">
        <v>29</v>
      </c>
      <c r="U5689" s="2" t="s">
        <v>10966</v>
      </c>
    </row>
    <row r="5690" spans="1:21">
      <c r="A5690">
        <v>33</v>
      </c>
      <c r="B5690" s="2" t="s">
        <v>30</v>
      </c>
      <c r="C5690" s="2" t="s">
        <v>21</v>
      </c>
      <c r="D5690" s="2" t="s">
        <v>69</v>
      </c>
      <c r="E5690">
        <v>69933.399999999994</v>
      </c>
      <c r="F5690">
        <v>650</v>
      </c>
      <c r="G5690">
        <v>27450.01</v>
      </c>
      <c r="H5690" s="2" t="s">
        <v>33</v>
      </c>
      <c r="I5690" s="2" t="s">
        <v>24</v>
      </c>
      <c r="J5690">
        <v>19</v>
      </c>
      <c r="K5690" s="2" t="s">
        <v>48</v>
      </c>
      <c r="L5690">
        <v>0.23</v>
      </c>
      <c r="M5690">
        <v>94469</v>
      </c>
      <c r="N5690">
        <v>1</v>
      </c>
      <c r="O5690" s="2" t="s">
        <v>5167</v>
      </c>
      <c r="P5690" s="2" t="s">
        <v>423</v>
      </c>
      <c r="Q5690" s="2" t="s">
        <v>1016</v>
      </c>
      <c r="R5690">
        <v>2</v>
      </c>
      <c r="S5690">
        <v>0</v>
      </c>
      <c r="T5690" s="2" t="s">
        <v>29</v>
      </c>
      <c r="U5690" s="2" t="s">
        <v>10969</v>
      </c>
    </row>
    <row r="5691" spans="1:21">
      <c r="A5691">
        <v>25</v>
      </c>
      <c r="B5691" s="2" t="s">
        <v>20</v>
      </c>
      <c r="C5691" s="2" t="s">
        <v>82</v>
      </c>
      <c r="D5691" s="2" t="s">
        <v>22</v>
      </c>
      <c r="E5691">
        <v>99118</v>
      </c>
      <c r="F5691">
        <v>707</v>
      </c>
      <c r="G5691">
        <v>27450.01</v>
      </c>
      <c r="H5691" s="2" t="s">
        <v>47</v>
      </c>
      <c r="I5691" s="2" t="s">
        <v>24</v>
      </c>
      <c r="J5691">
        <v>14</v>
      </c>
      <c r="K5691" s="2" t="s">
        <v>35</v>
      </c>
      <c r="L5691">
        <v>0.56000000000000005</v>
      </c>
      <c r="M5691">
        <v>100598</v>
      </c>
      <c r="N5691">
        <v>1</v>
      </c>
      <c r="O5691" s="2" t="s">
        <v>5168</v>
      </c>
      <c r="P5691" s="2" t="s">
        <v>144</v>
      </c>
      <c r="Q5691" s="2" t="s">
        <v>297</v>
      </c>
      <c r="R5691">
        <v>2</v>
      </c>
      <c r="S5691">
        <v>1</v>
      </c>
      <c r="T5691" s="2" t="s">
        <v>29</v>
      </c>
      <c r="U5691" s="2" t="s">
        <v>10966</v>
      </c>
    </row>
    <row r="5692" spans="1:21">
      <c r="A5692">
        <v>37</v>
      </c>
      <c r="B5692" s="2" t="s">
        <v>30</v>
      </c>
      <c r="C5692" s="2" t="s">
        <v>21</v>
      </c>
      <c r="D5692" s="2" t="s">
        <v>22</v>
      </c>
      <c r="E5692">
        <v>115996</v>
      </c>
      <c r="F5692">
        <v>729</v>
      </c>
      <c r="G5692">
        <v>48736</v>
      </c>
      <c r="H5692" s="2" t="s">
        <v>47</v>
      </c>
      <c r="I5692" s="2" t="s">
        <v>24</v>
      </c>
      <c r="J5692">
        <v>18</v>
      </c>
      <c r="K5692" s="2" t="s">
        <v>59</v>
      </c>
      <c r="L5692">
        <v>0.41</v>
      </c>
      <c r="M5692">
        <v>159741.5</v>
      </c>
      <c r="N5692">
        <v>2</v>
      </c>
      <c r="O5692" s="2" t="s">
        <v>5169</v>
      </c>
      <c r="P5692" s="2" t="s">
        <v>111</v>
      </c>
      <c r="Q5692" s="2" t="s">
        <v>560</v>
      </c>
      <c r="R5692">
        <v>3</v>
      </c>
      <c r="S5692">
        <v>2</v>
      </c>
      <c r="T5692" s="2" t="s">
        <v>81</v>
      </c>
      <c r="U5692" s="2" t="s">
        <v>10969</v>
      </c>
    </row>
    <row r="5693" spans="1:21">
      <c r="A5693">
        <v>34</v>
      </c>
      <c r="B5693" s="2" t="s">
        <v>40</v>
      </c>
      <c r="C5693" s="2" t="s">
        <v>31</v>
      </c>
      <c r="D5693" s="2" t="s">
        <v>42</v>
      </c>
      <c r="E5693">
        <v>69933.399999999994</v>
      </c>
      <c r="F5693">
        <v>692</v>
      </c>
      <c r="G5693">
        <v>40195</v>
      </c>
      <c r="H5693" s="2" t="s">
        <v>33</v>
      </c>
      <c r="I5693" s="2" t="s">
        <v>58</v>
      </c>
      <c r="J5693">
        <v>8</v>
      </c>
      <c r="K5693" s="2" t="s">
        <v>25</v>
      </c>
      <c r="L5693">
        <v>0.56999999999999995</v>
      </c>
      <c r="M5693">
        <v>159258</v>
      </c>
      <c r="N5693">
        <v>3</v>
      </c>
      <c r="O5693" s="2" t="s">
        <v>5170</v>
      </c>
      <c r="P5693" s="2" t="s">
        <v>382</v>
      </c>
      <c r="Q5693" s="2" t="s">
        <v>333</v>
      </c>
      <c r="R5693">
        <v>1</v>
      </c>
      <c r="S5693">
        <v>1</v>
      </c>
      <c r="T5693" s="2" t="s">
        <v>29</v>
      </c>
      <c r="U5693" s="2" t="s">
        <v>10966</v>
      </c>
    </row>
    <row r="5694" spans="1:21">
      <c r="A5694">
        <v>36</v>
      </c>
      <c r="B5694" s="2" t="s">
        <v>40</v>
      </c>
      <c r="C5694" s="2" t="s">
        <v>31</v>
      </c>
      <c r="D5694" s="2" t="s">
        <v>32</v>
      </c>
      <c r="E5694">
        <v>69933.399999999994</v>
      </c>
      <c r="F5694">
        <v>634</v>
      </c>
      <c r="G5694">
        <v>47431</v>
      </c>
      <c r="H5694" s="2" t="s">
        <v>43</v>
      </c>
      <c r="I5694" s="2" t="s">
        <v>58</v>
      </c>
      <c r="J5694">
        <v>0</v>
      </c>
      <c r="K5694" s="2" t="s">
        <v>35</v>
      </c>
      <c r="L5694">
        <v>0.37</v>
      </c>
      <c r="M5694">
        <v>140452</v>
      </c>
      <c r="N5694">
        <v>2</v>
      </c>
      <c r="O5694" s="2" t="s">
        <v>1826</v>
      </c>
      <c r="P5694" s="2" t="s">
        <v>93</v>
      </c>
      <c r="Q5694" s="2" t="s">
        <v>407</v>
      </c>
      <c r="R5694">
        <v>1</v>
      </c>
      <c r="S5694">
        <v>1</v>
      </c>
      <c r="T5694" s="2" t="s">
        <v>29</v>
      </c>
      <c r="U5694" s="2" t="s">
        <v>10966</v>
      </c>
    </row>
    <row r="5695" spans="1:21">
      <c r="A5695">
        <v>68</v>
      </c>
      <c r="B5695" s="2" t="s">
        <v>20</v>
      </c>
      <c r="C5695" s="2" t="s">
        <v>21</v>
      </c>
      <c r="D5695" s="2" t="s">
        <v>42</v>
      </c>
      <c r="E5695">
        <v>79949</v>
      </c>
      <c r="F5695">
        <v>658</v>
      </c>
      <c r="G5695">
        <v>32763</v>
      </c>
      <c r="H5695" s="2" t="s">
        <v>47</v>
      </c>
      <c r="I5695" s="2" t="s">
        <v>24</v>
      </c>
      <c r="J5695">
        <v>12</v>
      </c>
      <c r="K5695" s="2" t="s">
        <v>59</v>
      </c>
      <c r="L5695">
        <v>0.54</v>
      </c>
      <c r="M5695">
        <v>51953</v>
      </c>
      <c r="N5695">
        <v>3</v>
      </c>
      <c r="O5695" s="2" t="s">
        <v>5171</v>
      </c>
      <c r="P5695" s="2" t="s">
        <v>269</v>
      </c>
      <c r="Q5695" s="2" t="s">
        <v>209</v>
      </c>
      <c r="R5695">
        <v>0</v>
      </c>
      <c r="S5695">
        <v>1</v>
      </c>
      <c r="T5695" s="2" t="s">
        <v>29</v>
      </c>
      <c r="U5695" s="2" t="s">
        <v>10969</v>
      </c>
    </row>
    <row r="5696" spans="1:21">
      <c r="A5696">
        <v>56</v>
      </c>
      <c r="B5696" s="2" t="s">
        <v>20</v>
      </c>
      <c r="C5696" s="2" t="s">
        <v>21</v>
      </c>
      <c r="D5696" s="2" t="s">
        <v>22</v>
      </c>
      <c r="E5696">
        <v>37352</v>
      </c>
      <c r="F5696">
        <v>699</v>
      </c>
      <c r="G5696">
        <v>32211</v>
      </c>
      <c r="H5696" s="2" t="s">
        <v>33</v>
      </c>
      <c r="I5696" s="2" t="s">
        <v>58</v>
      </c>
      <c r="J5696">
        <v>16</v>
      </c>
      <c r="K5696" s="2" t="s">
        <v>59</v>
      </c>
      <c r="L5696">
        <v>0.21</v>
      </c>
      <c r="M5696">
        <v>117286</v>
      </c>
      <c r="N5696">
        <v>2</v>
      </c>
      <c r="O5696" s="2" t="s">
        <v>5172</v>
      </c>
      <c r="P5696" s="2" t="s">
        <v>237</v>
      </c>
      <c r="Q5696" s="2" t="s">
        <v>183</v>
      </c>
      <c r="R5696">
        <v>2</v>
      </c>
      <c r="S5696">
        <v>2</v>
      </c>
      <c r="T5696" s="2" t="s">
        <v>29</v>
      </c>
      <c r="U5696" s="2" t="s">
        <v>10970</v>
      </c>
    </row>
    <row r="5697" spans="1:21">
      <c r="A5697">
        <v>19</v>
      </c>
      <c r="B5697" s="2" t="s">
        <v>30</v>
      </c>
      <c r="C5697" s="2" t="s">
        <v>41</v>
      </c>
      <c r="D5697" s="2" t="s">
        <v>22</v>
      </c>
      <c r="E5697">
        <v>97228</v>
      </c>
      <c r="F5697">
        <v>601</v>
      </c>
      <c r="G5697">
        <v>27450.01</v>
      </c>
      <c r="H5697" s="2" t="s">
        <v>33</v>
      </c>
      <c r="I5697" s="2" t="s">
        <v>34</v>
      </c>
      <c r="J5697">
        <v>15</v>
      </c>
      <c r="K5697" s="2" t="s">
        <v>48</v>
      </c>
      <c r="L5697">
        <v>0.28999999999999998</v>
      </c>
      <c r="M5697">
        <v>232429</v>
      </c>
      <c r="N5697">
        <v>1</v>
      </c>
      <c r="O5697" s="2" t="s">
        <v>5173</v>
      </c>
      <c r="P5697" s="2" t="s">
        <v>197</v>
      </c>
      <c r="Q5697" s="2" t="s">
        <v>892</v>
      </c>
      <c r="R5697">
        <v>3</v>
      </c>
      <c r="S5697">
        <v>1</v>
      </c>
      <c r="T5697" s="2" t="s">
        <v>39</v>
      </c>
      <c r="U5697" s="2" t="s">
        <v>10969</v>
      </c>
    </row>
    <row r="5698" spans="1:21">
      <c r="A5698">
        <v>52</v>
      </c>
      <c r="B5698" s="2" t="s">
        <v>20</v>
      </c>
      <c r="C5698" s="2" t="s">
        <v>31</v>
      </c>
      <c r="D5698" s="2" t="s">
        <v>69</v>
      </c>
      <c r="E5698">
        <v>69933.399999999994</v>
      </c>
      <c r="F5698">
        <v>660</v>
      </c>
      <c r="G5698">
        <v>27450.01</v>
      </c>
      <c r="H5698" s="2" t="s">
        <v>33</v>
      </c>
      <c r="I5698" s="2" t="s">
        <v>24</v>
      </c>
      <c r="J5698">
        <v>17</v>
      </c>
      <c r="K5698" s="2" t="s">
        <v>25</v>
      </c>
      <c r="L5698">
        <v>0.26</v>
      </c>
      <c r="M5698">
        <v>198206</v>
      </c>
      <c r="N5698">
        <v>3</v>
      </c>
      <c r="O5698" s="2" t="s">
        <v>5174</v>
      </c>
      <c r="P5698" s="2" t="s">
        <v>87</v>
      </c>
      <c r="Q5698" s="2" t="s">
        <v>497</v>
      </c>
      <c r="R5698">
        <v>2</v>
      </c>
      <c r="S5698">
        <v>1</v>
      </c>
      <c r="T5698" s="2" t="s">
        <v>39</v>
      </c>
      <c r="U5698" s="2" t="s">
        <v>10966</v>
      </c>
    </row>
    <row r="5699" spans="1:21">
      <c r="A5699">
        <v>68</v>
      </c>
      <c r="B5699" s="2" t="s">
        <v>40</v>
      </c>
      <c r="C5699" s="2" t="s">
        <v>21</v>
      </c>
      <c r="D5699" s="2" t="s">
        <v>32</v>
      </c>
      <c r="E5699">
        <v>71920</v>
      </c>
      <c r="F5699">
        <v>745</v>
      </c>
      <c r="G5699">
        <v>44894</v>
      </c>
      <c r="H5699" s="2" t="s">
        <v>47</v>
      </c>
      <c r="I5699" s="2" t="s">
        <v>24</v>
      </c>
      <c r="J5699">
        <v>3</v>
      </c>
      <c r="K5699" s="2" t="s">
        <v>59</v>
      </c>
      <c r="L5699">
        <v>0.43</v>
      </c>
      <c r="M5699">
        <v>141671</v>
      </c>
      <c r="N5699">
        <v>4</v>
      </c>
      <c r="O5699" s="2" t="s">
        <v>349</v>
      </c>
      <c r="P5699" s="2" t="s">
        <v>37</v>
      </c>
      <c r="Q5699" s="2" t="s">
        <v>695</v>
      </c>
      <c r="R5699">
        <v>2</v>
      </c>
      <c r="S5699">
        <v>1</v>
      </c>
      <c r="T5699" s="2" t="s">
        <v>39</v>
      </c>
      <c r="U5699" s="2" t="s">
        <v>10966</v>
      </c>
    </row>
    <row r="5700" spans="1:21">
      <c r="A5700">
        <v>23</v>
      </c>
      <c r="B5700" s="2" t="s">
        <v>40</v>
      </c>
      <c r="C5700" s="2" t="s">
        <v>21</v>
      </c>
      <c r="D5700" s="2" t="s">
        <v>42</v>
      </c>
      <c r="E5700">
        <v>101638</v>
      </c>
      <c r="F5700">
        <v>612</v>
      </c>
      <c r="G5700">
        <v>34984</v>
      </c>
      <c r="H5700" s="2" t="s">
        <v>47</v>
      </c>
      <c r="I5700" s="2" t="s">
        <v>58</v>
      </c>
      <c r="J5700">
        <v>18</v>
      </c>
      <c r="K5700" s="2" t="s">
        <v>59</v>
      </c>
      <c r="L5700">
        <v>0.22</v>
      </c>
      <c r="M5700">
        <v>173539</v>
      </c>
      <c r="N5700">
        <v>4</v>
      </c>
      <c r="O5700" s="2" t="s">
        <v>251</v>
      </c>
      <c r="P5700" s="2" t="s">
        <v>144</v>
      </c>
      <c r="Q5700" s="2" t="s">
        <v>785</v>
      </c>
      <c r="R5700">
        <v>4</v>
      </c>
      <c r="S5700">
        <v>1</v>
      </c>
      <c r="T5700" s="2" t="s">
        <v>29</v>
      </c>
      <c r="U5700" s="2" t="s">
        <v>10969</v>
      </c>
    </row>
    <row r="5701" spans="1:21">
      <c r="A5701">
        <v>26</v>
      </c>
      <c r="B5701" s="2" t="s">
        <v>20</v>
      </c>
      <c r="C5701" s="2" t="s">
        <v>41</v>
      </c>
      <c r="D5701" s="2" t="s">
        <v>22</v>
      </c>
      <c r="E5701">
        <v>60430</v>
      </c>
      <c r="F5701">
        <v>727</v>
      </c>
      <c r="G5701">
        <v>18251</v>
      </c>
      <c r="H5701" s="2" t="s">
        <v>47</v>
      </c>
      <c r="I5701" s="2" t="s">
        <v>34</v>
      </c>
      <c r="J5701">
        <v>5</v>
      </c>
      <c r="K5701" s="2" t="s">
        <v>35</v>
      </c>
      <c r="L5701">
        <v>0.31</v>
      </c>
      <c r="M5701">
        <v>39568</v>
      </c>
      <c r="N5701">
        <v>3</v>
      </c>
      <c r="O5701" s="2" t="s">
        <v>5175</v>
      </c>
      <c r="P5701" s="2" t="s">
        <v>352</v>
      </c>
      <c r="Q5701" s="2" t="s">
        <v>755</v>
      </c>
      <c r="R5701">
        <v>1</v>
      </c>
      <c r="S5701">
        <v>2</v>
      </c>
      <c r="T5701" s="2" t="s">
        <v>29</v>
      </c>
      <c r="U5701" s="2" t="s">
        <v>10967</v>
      </c>
    </row>
    <row r="5702" spans="1:21">
      <c r="A5702">
        <v>34</v>
      </c>
      <c r="B5702" s="2" t="s">
        <v>20</v>
      </c>
      <c r="C5702" s="2" t="s">
        <v>41</v>
      </c>
      <c r="D5702" s="2" t="s">
        <v>69</v>
      </c>
      <c r="E5702">
        <v>100303</v>
      </c>
      <c r="F5702">
        <v>702</v>
      </c>
      <c r="G5702">
        <v>21056</v>
      </c>
      <c r="H5702" s="2" t="s">
        <v>23</v>
      </c>
      <c r="I5702" s="2" t="s">
        <v>34</v>
      </c>
      <c r="J5702">
        <v>18</v>
      </c>
      <c r="K5702" s="2" t="s">
        <v>25</v>
      </c>
      <c r="L5702">
        <v>0.51</v>
      </c>
      <c r="M5702">
        <v>86384</v>
      </c>
      <c r="N5702">
        <v>1</v>
      </c>
      <c r="O5702" s="2" t="s">
        <v>4678</v>
      </c>
      <c r="P5702" s="2" t="s">
        <v>239</v>
      </c>
      <c r="Q5702" s="2" t="s">
        <v>499</v>
      </c>
      <c r="R5702">
        <v>0</v>
      </c>
      <c r="S5702">
        <v>1</v>
      </c>
      <c r="T5702" s="2" t="s">
        <v>29</v>
      </c>
      <c r="U5702" s="2" t="s">
        <v>10967</v>
      </c>
    </row>
    <row r="5703" spans="1:21">
      <c r="A5703">
        <v>67</v>
      </c>
      <c r="B5703" s="2" t="s">
        <v>20</v>
      </c>
      <c r="C5703" s="2" t="s">
        <v>21</v>
      </c>
      <c r="D5703" s="2" t="s">
        <v>69</v>
      </c>
      <c r="E5703">
        <v>46709</v>
      </c>
      <c r="F5703">
        <v>699</v>
      </c>
      <c r="G5703">
        <v>48898</v>
      </c>
      <c r="H5703" s="2" t="s">
        <v>23</v>
      </c>
      <c r="I5703" s="2" t="s">
        <v>58</v>
      </c>
      <c r="J5703">
        <v>11</v>
      </c>
      <c r="K5703" s="2" t="s">
        <v>35</v>
      </c>
      <c r="L5703">
        <v>0.14000000000000001</v>
      </c>
      <c r="M5703">
        <v>131826</v>
      </c>
      <c r="N5703">
        <v>3</v>
      </c>
      <c r="O5703" s="2" t="s">
        <v>4187</v>
      </c>
      <c r="P5703" s="2" t="s">
        <v>106</v>
      </c>
      <c r="Q5703" s="2" t="s">
        <v>675</v>
      </c>
      <c r="R5703">
        <v>4</v>
      </c>
      <c r="S5703">
        <v>1</v>
      </c>
      <c r="T5703" s="2" t="s">
        <v>29</v>
      </c>
      <c r="U5703" s="2" t="s">
        <v>10966</v>
      </c>
    </row>
    <row r="5704" spans="1:21">
      <c r="A5704">
        <v>52</v>
      </c>
      <c r="B5704" s="2" t="s">
        <v>30</v>
      </c>
      <c r="C5704" s="2" t="s">
        <v>21</v>
      </c>
      <c r="D5704" s="2" t="s">
        <v>32</v>
      </c>
      <c r="E5704">
        <v>28291</v>
      </c>
      <c r="F5704">
        <v>704</v>
      </c>
      <c r="G5704">
        <v>28218</v>
      </c>
      <c r="H5704" s="2" t="s">
        <v>33</v>
      </c>
      <c r="I5704" s="2" t="s">
        <v>24</v>
      </c>
      <c r="J5704">
        <v>0</v>
      </c>
      <c r="K5704" s="2" t="s">
        <v>25</v>
      </c>
      <c r="L5704">
        <v>0.32</v>
      </c>
      <c r="M5704">
        <v>20907</v>
      </c>
      <c r="N5704">
        <v>4</v>
      </c>
      <c r="O5704" s="2" t="s">
        <v>566</v>
      </c>
      <c r="P5704" s="2" t="s">
        <v>144</v>
      </c>
      <c r="Q5704" s="2" t="s">
        <v>57</v>
      </c>
      <c r="R5704">
        <v>1</v>
      </c>
      <c r="S5704">
        <v>1</v>
      </c>
      <c r="T5704" s="2" t="s">
        <v>29</v>
      </c>
      <c r="U5704" s="2" t="s">
        <v>10967</v>
      </c>
    </row>
    <row r="5705" spans="1:21">
      <c r="A5705">
        <v>49</v>
      </c>
      <c r="B5705" s="2" t="s">
        <v>20</v>
      </c>
      <c r="C5705" s="2" t="s">
        <v>41</v>
      </c>
      <c r="D5705" s="2" t="s">
        <v>32</v>
      </c>
      <c r="E5705">
        <v>85869</v>
      </c>
      <c r="F5705">
        <v>665</v>
      </c>
      <c r="G5705">
        <v>27450.01</v>
      </c>
      <c r="H5705" s="2" t="s">
        <v>47</v>
      </c>
      <c r="I5705" s="2" t="s">
        <v>58</v>
      </c>
      <c r="J5705">
        <v>14</v>
      </c>
      <c r="K5705" s="2" t="s">
        <v>48</v>
      </c>
      <c r="L5705">
        <v>0.53</v>
      </c>
      <c r="M5705">
        <v>159741.5</v>
      </c>
      <c r="N5705">
        <v>2</v>
      </c>
      <c r="O5705" s="2" t="s">
        <v>5176</v>
      </c>
      <c r="P5705" s="2" t="s">
        <v>352</v>
      </c>
      <c r="Q5705" s="2" t="s">
        <v>450</v>
      </c>
      <c r="R5705">
        <v>4</v>
      </c>
      <c r="S5705">
        <v>0</v>
      </c>
      <c r="T5705" s="2" t="s">
        <v>39</v>
      </c>
      <c r="U5705" s="2" t="s">
        <v>10969</v>
      </c>
    </row>
    <row r="5706" spans="1:21">
      <c r="A5706">
        <v>18</v>
      </c>
      <c r="B5706" s="2" t="s">
        <v>40</v>
      </c>
      <c r="C5706" s="2" t="s">
        <v>41</v>
      </c>
      <c r="D5706" s="2" t="s">
        <v>32</v>
      </c>
      <c r="E5706">
        <v>69933.399999999994</v>
      </c>
      <c r="F5706">
        <v>727</v>
      </c>
      <c r="G5706">
        <v>32029</v>
      </c>
      <c r="H5706" s="2" t="s">
        <v>33</v>
      </c>
      <c r="I5706" s="2" t="s">
        <v>24</v>
      </c>
      <c r="J5706">
        <v>3</v>
      </c>
      <c r="K5706" s="2" t="s">
        <v>59</v>
      </c>
      <c r="L5706">
        <v>0.54</v>
      </c>
      <c r="M5706">
        <v>117342</v>
      </c>
      <c r="N5706">
        <v>0</v>
      </c>
      <c r="O5706" s="2" t="s">
        <v>5177</v>
      </c>
      <c r="P5706" s="2" t="s">
        <v>237</v>
      </c>
      <c r="Q5706" s="2" t="s">
        <v>265</v>
      </c>
      <c r="R5706">
        <v>1</v>
      </c>
      <c r="S5706">
        <v>0</v>
      </c>
      <c r="T5706" s="2" t="s">
        <v>39</v>
      </c>
      <c r="U5706" s="2" t="s">
        <v>10966</v>
      </c>
    </row>
    <row r="5707" spans="1:21">
      <c r="A5707">
        <v>40</v>
      </c>
      <c r="B5707" s="2" t="s">
        <v>20</v>
      </c>
      <c r="C5707" s="2" t="s">
        <v>82</v>
      </c>
      <c r="D5707" s="2" t="s">
        <v>69</v>
      </c>
      <c r="E5707">
        <v>24257</v>
      </c>
      <c r="F5707">
        <v>795</v>
      </c>
      <c r="G5707">
        <v>16183</v>
      </c>
      <c r="H5707" s="2" t="s">
        <v>47</v>
      </c>
      <c r="I5707" s="2" t="s">
        <v>24</v>
      </c>
      <c r="J5707">
        <v>0</v>
      </c>
      <c r="K5707" s="2" t="s">
        <v>35</v>
      </c>
      <c r="L5707">
        <v>0.55000000000000004</v>
      </c>
      <c r="M5707">
        <v>267669</v>
      </c>
      <c r="N5707">
        <v>2</v>
      </c>
      <c r="O5707" s="2" t="s">
        <v>5178</v>
      </c>
      <c r="P5707" s="2" t="s">
        <v>347</v>
      </c>
      <c r="Q5707" s="2" t="s">
        <v>177</v>
      </c>
      <c r="R5707">
        <v>3</v>
      </c>
      <c r="S5707">
        <v>0</v>
      </c>
      <c r="T5707" s="2" t="s">
        <v>29</v>
      </c>
      <c r="U5707" s="2" t="s">
        <v>10966</v>
      </c>
    </row>
    <row r="5708" spans="1:21">
      <c r="A5708">
        <v>49</v>
      </c>
      <c r="B5708" s="2" t="s">
        <v>20</v>
      </c>
      <c r="C5708" s="2" t="s">
        <v>21</v>
      </c>
      <c r="D5708" s="2" t="s">
        <v>32</v>
      </c>
      <c r="E5708">
        <v>78676</v>
      </c>
      <c r="F5708">
        <v>605</v>
      </c>
      <c r="G5708">
        <v>27450.01</v>
      </c>
      <c r="H5708" s="2" t="s">
        <v>47</v>
      </c>
      <c r="I5708" s="2" t="s">
        <v>24</v>
      </c>
      <c r="J5708">
        <v>7</v>
      </c>
      <c r="K5708" s="2" t="s">
        <v>48</v>
      </c>
      <c r="L5708">
        <v>0.21</v>
      </c>
      <c r="M5708">
        <v>124709</v>
      </c>
      <c r="N5708">
        <v>0</v>
      </c>
      <c r="O5708" s="2" t="s">
        <v>5179</v>
      </c>
      <c r="P5708" s="2" t="s">
        <v>163</v>
      </c>
      <c r="Q5708" s="2" t="s">
        <v>379</v>
      </c>
      <c r="R5708">
        <v>2</v>
      </c>
      <c r="S5708">
        <v>0</v>
      </c>
      <c r="T5708" s="2" t="s">
        <v>39</v>
      </c>
      <c r="U5708" s="2" t="s">
        <v>10966</v>
      </c>
    </row>
    <row r="5709" spans="1:21">
      <c r="A5709">
        <v>33</v>
      </c>
      <c r="B5709" s="2" t="s">
        <v>40</v>
      </c>
      <c r="C5709" s="2" t="s">
        <v>82</v>
      </c>
      <c r="D5709" s="2" t="s">
        <v>22</v>
      </c>
      <c r="E5709">
        <v>111200</v>
      </c>
      <c r="F5709">
        <v>699</v>
      </c>
      <c r="G5709">
        <v>24103</v>
      </c>
      <c r="H5709" s="2" t="s">
        <v>23</v>
      </c>
      <c r="I5709" s="2" t="s">
        <v>58</v>
      </c>
      <c r="J5709">
        <v>5</v>
      </c>
      <c r="K5709" s="2" t="s">
        <v>48</v>
      </c>
      <c r="L5709">
        <v>0.45</v>
      </c>
      <c r="M5709">
        <v>272192</v>
      </c>
      <c r="N5709">
        <v>1</v>
      </c>
      <c r="O5709" s="2" t="s">
        <v>5180</v>
      </c>
      <c r="P5709" s="2" t="s">
        <v>337</v>
      </c>
      <c r="Q5709" s="2" t="s">
        <v>357</v>
      </c>
      <c r="R5709">
        <v>2</v>
      </c>
      <c r="S5709">
        <v>2</v>
      </c>
      <c r="T5709" s="2" t="s">
        <v>29</v>
      </c>
      <c r="U5709" s="2" t="s">
        <v>10966</v>
      </c>
    </row>
    <row r="5710" spans="1:21">
      <c r="A5710">
        <v>52</v>
      </c>
      <c r="B5710" s="2" t="s">
        <v>20</v>
      </c>
      <c r="C5710" s="2" t="s">
        <v>31</v>
      </c>
      <c r="D5710" s="2" t="s">
        <v>22</v>
      </c>
      <c r="E5710">
        <v>51261</v>
      </c>
      <c r="F5710">
        <v>646</v>
      </c>
      <c r="G5710">
        <v>40691</v>
      </c>
      <c r="H5710" s="2" t="s">
        <v>43</v>
      </c>
      <c r="I5710" s="2" t="s">
        <v>34</v>
      </c>
      <c r="J5710">
        <v>19</v>
      </c>
      <c r="K5710" s="2" t="s">
        <v>35</v>
      </c>
      <c r="L5710">
        <v>0.4</v>
      </c>
      <c r="M5710">
        <v>87012</v>
      </c>
      <c r="N5710">
        <v>0</v>
      </c>
      <c r="O5710" s="2" t="s">
        <v>2944</v>
      </c>
      <c r="P5710" s="2" t="s">
        <v>347</v>
      </c>
      <c r="Q5710" s="2" t="s">
        <v>390</v>
      </c>
      <c r="R5710">
        <v>2</v>
      </c>
      <c r="S5710">
        <v>0</v>
      </c>
      <c r="T5710" s="2" t="s">
        <v>29</v>
      </c>
      <c r="U5710" s="2" t="s">
        <v>10966</v>
      </c>
    </row>
    <row r="5711" spans="1:21">
      <c r="A5711">
        <v>48</v>
      </c>
      <c r="B5711" s="2" t="s">
        <v>40</v>
      </c>
      <c r="C5711" s="2" t="s">
        <v>31</v>
      </c>
      <c r="D5711" s="2" t="s">
        <v>42</v>
      </c>
      <c r="E5711">
        <v>100039</v>
      </c>
      <c r="F5711">
        <v>699</v>
      </c>
      <c r="G5711">
        <v>5051</v>
      </c>
      <c r="H5711" s="2" t="s">
        <v>23</v>
      </c>
      <c r="I5711" s="2" t="s">
        <v>58</v>
      </c>
      <c r="J5711">
        <v>18</v>
      </c>
      <c r="K5711" s="2" t="s">
        <v>48</v>
      </c>
      <c r="L5711">
        <v>0.57999999999999996</v>
      </c>
      <c r="M5711">
        <v>236823</v>
      </c>
      <c r="N5711">
        <v>3</v>
      </c>
      <c r="O5711" s="2" t="s">
        <v>5104</v>
      </c>
      <c r="P5711" s="2" t="s">
        <v>239</v>
      </c>
      <c r="Q5711" s="2" t="s">
        <v>329</v>
      </c>
      <c r="R5711">
        <v>0</v>
      </c>
      <c r="S5711">
        <v>1</v>
      </c>
      <c r="T5711" s="2" t="s">
        <v>29</v>
      </c>
      <c r="U5711" s="2" t="s">
        <v>10970</v>
      </c>
    </row>
    <row r="5712" spans="1:21">
      <c r="A5712">
        <v>58</v>
      </c>
      <c r="B5712" s="2" t="s">
        <v>20</v>
      </c>
      <c r="C5712" s="2" t="s">
        <v>82</v>
      </c>
      <c r="D5712" s="2" t="s">
        <v>32</v>
      </c>
      <c r="E5712">
        <v>69933.399999999994</v>
      </c>
      <c r="F5712">
        <v>786</v>
      </c>
      <c r="G5712">
        <v>40798</v>
      </c>
      <c r="H5712" s="2" t="s">
        <v>47</v>
      </c>
      <c r="I5712" s="2" t="s">
        <v>24</v>
      </c>
      <c r="J5712">
        <v>19</v>
      </c>
      <c r="K5712" s="2" t="s">
        <v>59</v>
      </c>
      <c r="L5712">
        <v>0.44</v>
      </c>
      <c r="M5712">
        <v>90006</v>
      </c>
      <c r="N5712">
        <v>1</v>
      </c>
      <c r="O5712" s="2" t="s">
        <v>5181</v>
      </c>
      <c r="P5712" s="2" t="s">
        <v>202</v>
      </c>
      <c r="Q5712" s="2" t="s">
        <v>94</v>
      </c>
      <c r="R5712">
        <v>4</v>
      </c>
      <c r="S5712">
        <v>2</v>
      </c>
      <c r="T5712" s="2" t="s">
        <v>39</v>
      </c>
      <c r="U5712" s="2" t="s">
        <v>10969</v>
      </c>
    </row>
    <row r="5713" spans="1:21">
      <c r="A5713">
        <v>18</v>
      </c>
      <c r="B5713" s="2" t="s">
        <v>30</v>
      </c>
      <c r="C5713" s="2" t="s">
        <v>82</v>
      </c>
      <c r="D5713" s="2" t="s">
        <v>32</v>
      </c>
      <c r="E5713">
        <v>93903</v>
      </c>
      <c r="F5713">
        <v>699</v>
      </c>
      <c r="G5713">
        <v>27450.01</v>
      </c>
      <c r="H5713" s="2" t="s">
        <v>23</v>
      </c>
      <c r="I5713" s="2" t="s">
        <v>24</v>
      </c>
      <c r="J5713">
        <v>5</v>
      </c>
      <c r="K5713" s="2" t="s">
        <v>25</v>
      </c>
      <c r="L5713">
        <v>0.28999999999999998</v>
      </c>
      <c r="M5713">
        <v>236195</v>
      </c>
      <c r="N5713">
        <v>3</v>
      </c>
      <c r="O5713" s="2" t="s">
        <v>1259</v>
      </c>
      <c r="P5713" s="2" t="s">
        <v>124</v>
      </c>
      <c r="Q5713" s="2" t="s">
        <v>148</v>
      </c>
      <c r="R5713">
        <v>2</v>
      </c>
      <c r="S5713">
        <v>2</v>
      </c>
      <c r="T5713" s="2" t="s">
        <v>29</v>
      </c>
      <c r="U5713" s="2" t="s">
        <v>10967</v>
      </c>
    </row>
    <row r="5714" spans="1:21">
      <c r="A5714">
        <v>40</v>
      </c>
      <c r="B5714" s="2" t="s">
        <v>40</v>
      </c>
      <c r="C5714" s="2" t="s">
        <v>31</v>
      </c>
      <c r="D5714" s="2" t="s">
        <v>22</v>
      </c>
      <c r="E5714">
        <v>20944</v>
      </c>
      <c r="F5714">
        <v>770</v>
      </c>
      <c r="G5714">
        <v>21466</v>
      </c>
      <c r="H5714" s="2" t="s">
        <v>33</v>
      </c>
      <c r="I5714" s="2" t="s">
        <v>34</v>
      </c>
      <c r="J5714">
        <v>8</v>
      </c>
      <c r="K5714" s="2" t="s">
        <v>59</v>
      </c>
      <c r="L5714">
        <v>0.21</v>
      </c>
      <c r="M5714">
        <v>55594</v>
      </c>
      <c r="N5714">
        <v>2</v>
      </c>
      <c r="O5714" s="2" t="s">
        <v>5182</v>
      </c>
      <c r="P5714" s="2" t="s">
        <v>129</v>
      </c>
      <c r="Q5714" s="2" t="s">
        <v>1084</v>
      </c>
      <c r="R5714">
        <v>0</v>
      </c>
      <c r="S5714">
        <v>1</v>
      </c>
      <c r="T5714" s="2" t="s">
        <v>29</v>
      </c>
      <c r="U5714" s="2" t="s">
        <v>10967</v>
      </c>
    </row>
    <row r="5715" spans="1:21">
      <c r="A5715">
        <v>43</v>
      </c>
      <c r="B5715" s="2" t="s">
        <v>30</v>
      </c>
      <c r="C5715" s="2" t="s">
        <v>21</v>
      </c>
      <c r="D5715" s="2" t="s">
        <v>22</v>
      </c>
      <c r="E5715">
        <v>85402</v>
      </c>
      <c r="F5715">
        <v>765</v>
      </c>
      <c r="G5715">
        <v>42972</v>
      </c>
      <c r="H5715" s="2" t="s">
        <v>47</v>
      </c>
      <c r="I5715" s="2" t="s">
        <v>58</v>
      </c>
      <c r="J5715">
        <v>18</v>
      </c>
      <c r="K5715" s="2" t="s">
        <v>48</v>
      </c>
      <c r="L5715">
        <v>0.35</v>
      </c>
      <c r="M5715">
        <v>103020</v>
      </c>
      <c r="N5715">
        <v>4</v>
      </c>
      <c r="O5715" s="2" t="s">
        <v>5183</v>
      </c>
      <c r="P5715" s="2" t="s">
        <v>423</v>
      </c>
      <c r="Q5715" s="2" t="s">
        <v>183</v>
      </c>
      <c r="R5715">
        <v>2</v>
      </c>
      <c r="S5715">
        <v>1</v>
      </c>
      <c r="T5715" s="2" t="s">
        <v>29</v>
      </c>
      <c r="U5715" s="2" t="s">
        <v>10969</v>
      </c>
    </row>
    <row r="5716" spans="1:21">
      <c r="A5716">
        <v>46</v>
      </c>
      <c r="B5716" s="2" t="s">
        <v>40</v>
      </c>
      <c r="C5716" s="2" t="s">
        <v>82</v>
      </c>
      <c r="D5716" s="2" t="s">
        <v>22</v>
      </c>
      <c r="E5716">
        <v>107986</v>
      </c>
      <c r="F5716">
        <v>765</v>
      </c>
      <c r="G5716">
        <v>6759</v>
      </c>
      <c r="H5716" s="2" t="s">
        <v>43</v>
      </c>
      <c r="I5716" s="2" t="s">
        <v>24</v>
      </c>
      <c r="J5716">
        <v>18</v>
      </c>
      <c r="K5716" s="2" t="s">
        <v>59</v>
      </c>
      <c r="L5716">
        <v>0.4</v>
      </c>
      <c r="M5716">
        <v>110671</v>
      </c>
      <c r="N5716">
        <v>0</v>
      </c>
      <c r="O5716" s="2" t="s">
        <v>5184</v>
      </c>
      <c r="P5716" s="2" t="s">
        <v>150</v>
      </c>
      <c r="Q5716" s="2" t="s">
        <v>153</v>
      </c>
      <c r="R5716">
        <v>0</v>
      </c>
      <c r="S5716">
        <v>0</v>
      </c>
      <c r="T5716" s="2" t="s">
        <v>39</v>
      </c>
      <c r="U5716" s="2" t="s">
        <v>10969</v>
      </c>
    </row>
    <row r="5717" spans="1:21">
      <c r="A5717">
        <v>59</v>
      </c>
      <c r="B5717" s="2" t="s">
        <v>30</v>
      </c>
      <c r="C5717" s="2" t="s">
        <v>41</v>
      </c>
      <c r="D5717" s="2" t="s">
        <v>22</v>
      </c>
      <c r="E5717">
        <v>89843</v>
      </c>
      <c r="F5717">
        <v>671</v>
      </c>
      <c r="G5717">
        <v>27450.01</v>
      </c>
      <c r="H5717" s="2" t="s">
        <v>23</v>
      </c>
      <c r="I5717" s="2" t="s">
        <v>58</v>
      </c>
      <c r="J5717">
        <v>4</v>
      </c>
      <c r="K5717" s="2" t="s">
        <v>59</v>
      </c>
      <c r="L5717">
        <v>0.13</v>
      </c>
      <c r="M5717">
        <v>258133</v>
      </c>
      <c r="N5717">
        <v>1</v>
      </c>
      <c r="O5717" s="2" t="s">
        <v>1167</v>
      </c>
      <c r="P5717" s="2" t="s">
        <v>144</v>
      </c>
      <c r="Q5717" s="2" t="s">
        <v>88</v>
      </c>
      <c r="R5717">
        <v>2</v>
      </c>
      <c r="S5717">
        <v>2</v>
      </c>
      <c r="T5717" s="2" t="s">
        <v>29</v>
      </c>
      <c r="U5717" s="2" t="s">
        <v>10966</v>
      </c>
    </row>
    <row r="5718" spans="1:21">
      <c r="A5718">
        <v>46</v>
      </c>
      <c r="B5718" s="2" t="s">
        <v>40</v>
      </c>
      <c r="C5718" s="2" t="s">
        <v>41</v>
      </c>
      <c r="D5718" s="2" t="s">
        <v>42</v>
      </c>
      <c r="E5718">
        <v>49655</v>
      </c>
      <c r="F5718">
        <v>672</v>
      </c>
      <c r="G5718">
        <v>48840</v>
      </c>
      <c r="H5718" s="2" t="s">
        <v>33</v>
      </c>
      <c r="I5718" s="2" t="s">
        <v>58</v>
      </c>
      <c r="J5718">
        <v>4</v>
      </c>
      <c r="K5718" s="2" t="s">
        <v>25</v>
      </c>
      <c r="L5718">
        <v>0.56000000000000005</v>
      </c>
      <c r="M5718">
        <v>280754</v>
      </c>
      <c r="N5718">
        <v>2</v>
      </c>
      <c r="O5718" s="2" t="s">
        <v>3496</v>
      </c>
      <c r="P5718" s="2" t="s">
        <v>250</v>
      </c>
      <c r="Q5718" s="2" t="s">
        <v>343</v>
      </c>
      <c r="R5718">
        <v>4</v>
      </c>
      <c r="S5718">
        <v>2</v>
      </c>
      <c r="T5718" s="2" t="s">
        <v>39</v>
      </c>
      <c r="U5718" s="2" t="s">
        <v>10966</v>
      </c>
    </row>
    <row r="5719" spans="1:21">
      <c r="A5719">
        <v>47</v>
      </c>
      <c r="B5719" s="2" t="s">
        <v>40</v>
      </c>
      <c r="C5719" s="2" t="s">
        <v>82</v>
      </c>
      <c r="D5719" s="2" t="s">
        <v>69</v>
      </c>
      <c r="E5719">
        <v>89015</v>
      </c>
      <c r="F5719">
        <v>693</v>
      </c>
      <c r="G5719">
        <v>27450.01</v>
      </c>
      <c r="H5719" s="2" t="s">
        <v>23</v>
      </c>
      <c r="I5719" s="2" t="s">
        <v>24</v>
      </c>
      <c r="J5719">
        <v>8</v>
      </c>
      <c r="K5719" s="2" t="s">
        <v>35</v>
      </c>
      <c r="L5719">
        <v>0.25</v>
      </c>
      <c r="M5719">
        <v>159741.5</v>
      </c>
      <c r="N5719">
        <v>2</v>
      </c>
      <c r="O5719" s="2" t="s">
        <v>5185</v>
      </c>
      <c r="P5719" s="2" t="s">
        <v>56</v>
      </c>
      <c r="Q5719" s="2" t="s">
        <v>442</v>
      </c>
      <c r="R5719">
        <v>4</v>
      </c>
      <c r="S5719">
        <v>0</v>
      </c>
      <c r="T5719" s="2" t="s">
        <v>29</v>
      </c>
      <c r="U5719" s="2" t="s">
        <v>10966</v>
      </c>
    </row>
    <row r="5720" spans="1:21">
      <c r="A5720">
        <v>41</v>
      </c>
      <c r="B5720" s="2" t="s">
        <v>40</v>
      </c>
      <c r="C5720" s="2" t="s">
        <v>21</v>
      </c>
      <c r="D5720" s="2" t="s">
        <v>22</v>
      </c>
      <c r="E5720">
        <v>58736</v>
      </c>
      <c r="F5720">
        <v>699</v>
      </c>
      <c r="G5720">
        <v>27450.01</v>
      </c>
      <c r="H5720" s="2" t="s">
        <v>47</v>
      </c>
      <c r="I5720" s="2" t="s">
        <v>24</v>
      </c>
      <c r="J5720">
        <v>10</v>
      </c>
      <c r="K5720" s="2" t="s">
        <v>35</v>
      </c>
      <c r="L5720">
        <v>0.13</v>
      </c>
      <c r="M5720">
        <v>159741.5</v>
      </c>
      <c r="N5720">
        <v>2</v>
      </c>
      <c r="O5720" s="2" t="s">
        <v>5186</v>
      </c>
      <c r="P5720" s="2" t="s">
        <v>90</v>
      </c>
      <c r="Q5720" s="2" t="s">
        <v>326</v>
      </c>
      <c r="R5720">
        <v>4</v>
      </c>
      <c r="S5720">
        <v>0</v>
      </c>
      <c r="T5720" s="2" t="s">
        <v>81</v>
      </c>
      <c r="U5720" s="2" t="s">
        <v>10966</v>
      </c>
    </row>
    <row r="5721" spans="1:21">
      <c r="A5721">
        <v>33</v>
      </c>
      <c r="B5721" s="2" t="s">
        <v>20</v>
      </c>
      <c r="C5721" s="2" t="s">
        <v>31</v>
      </c>
      <c r="D5721" s="2" t="s">
        <v>69</v>
      </c>
      <c r="E5721">
        <v>44544</v>
      </c>
      <c r="F5721">
        <v>744</v>
      </c>
      <c r="G5721">
        <v>27450.01</v>
      </c>
      <c r="H5721" s="2" t="s">
        <v>43</v>
      </c>
      <c r="I5721" s="2" t="s">
        <v>34</v>
      </c>
      <c r="J5721">
        <v>18</v>
      </c>
      <c r="K5721" s="2" t="s">
        <v>48</v>
      </c>
      <c r="L5721">
        <v>0.13</v>
      </c>
      <c r="M5721">
        <v>159741.5</v>
      </c>
      <c r="N5721">
        <v>4</v>
      </c>
      <c r="O5721" s="2" t="s">
        <v>574</v>
      </c>
      <c r="P5721" s="2" t="s">
        <v>202</v>
      </c>
      <c r="Q5721" s="2" t="s">
        <v>203</v>
      </c>
      <c r="R5721">
        <v>2</v>
      </c>
      <c r="S5721">
        <v>0</v>
      </c>
      <c r="T5721" s="2" t="s">
        <v>39</v>
      </c>
      <c r="U5721" s="2" t="s">
        <v>10969</v>
      </c>
    </row>
    <row r="5722" spans="1:21">
      <c r="A5722">
        <v>51</v>
      </c>
      <c r="B5722" s="2" t="s">
        <v>20</v>
      </c>
      <c r="C5722" s="2" t="s">
        <v>31</v>
      </c>
      <c r="D5722" s="2" t="s">
        <v>42</v>
      </c>
      <c r="E5722">
        <v>109640</v>
      </c>
      <c r="F5722">
        <v>799</v>
      </c>
      <c r="G5722">
        <v>27450.01</v>
      </c>
      <c r="H5722" s="2" t="s">
        <v>43</v>
      </c>
      <c r="I5722" s="2" t="s">
        <v>58</v>
      </c>
      <c r="J5722">
        <v>13</v>
      </c>
      <c r="K5722" s="2" t="s">
        <v>35</v>
      </c>
      <c r="L5722">
        <v>0.15</v>
      </c>
      <c r="M5722">
        <v>243003</v>
      </c>
      <c r="N5722">
        <v>2</v>
      </c>
      <c r="O5722" s="2" t="s">
        <v>5187</v>
      </c>
      <c r="P5722" s="2" t="s">
        <v>174</v>
      </c>
      <c r="Q5722" s="2" t="s">
        <v>723</v>
      </c>
      <c r="R5722">
        <v>1</v>
      </c>
      <c r="S5722">
        <v>0</v>
      </c>
      <c r="T5722" s="2" t="s">
        <v>39</v>
      </c>
      <c r="U5722" s="2" t="s">
        <v>10966</v>
      </c>
    </row>
    <row r="5723" spans="1:21">
      <c r="A5723">
        <v>51</v>
      </c>
      <c r="B5723" s="2" t="s">
        <v>20</v>
      </c>
      <c r="C5723" s="2" t="s">
        <v>21</v>
      </c>
      <c r="D5723" s="2" t="s">
        <v>32</v>
      </c>
      <c r="E5723">
        <v>76690</v>
      </c>
      <c r="F5723">
        <v>787</v>
      </c>
      <c r="G5723">
        <v>27450.01</v>
      </c>
      <c r="H5723" s="2" t="s">
        <v>23</v>
      </c>
      <c r="I5723" s="2" t="s">
        <v>34</v>
      </c>
      <c r="J5723">
        <v>11</v>
      </c>
      <c r="K5723" s="2" t="s">
        <v>25</v>
      </c>
      <c r="L5723">
        <v>0.47</v>
      </c>
      <c r="M5723">
        <v>229908</v>
      </c>
      <c r="N5723">
        <v>1</v>
      </c>
      <c r="O5723" s="2" t="s">
        <v>5188</v>
      </c>
      <c r="P5723" s="2" t="s">
        <v>155</v>
      </c>
      <c r="Q5723" s="2" t="s">
        <v>371</v>
      </c>
      <c r="R5723">
        <v>1</v>
      </c>
      <c r="S5723">
        <v>2</v>
      </c>
      <c r="T5723" s="2" t="s">
        <v>39</v>
      </c>
      <c r="U5723" s="2" t="s">
        <v>10966</v>
      </c>
    </row>
    <row r="5724" spans="1:21">
      <c r="A5724">
        <v>37</v>
      </c>
      <c r="B5724" s="2" t="s">
        <v>20</v>
      </c>
      <c r="C5724" s="2" t="s">
        <v>82</v>
      </c>
      <c r="D5724" s="2" t="s">
        <v>69</v>
      </c>
      <c r="E5724">
        <v>108378</v>
      </c>
      <c r="F5724">
        <v>665</v>
      </c>
      <c r="G5724">
        <v>26722</v>
      </c>
      <c r="H5724" s="2" t="s">
        <v>23</v>
      </c>
      <c r="I5724" s="2" t="s">
        <v>58</v>
      </c>
      <c r="J5724">
        <v>3</v>
      </c>
      <c r="K5724" s="2" t="s">
        <v>59</v>
      </c>
      <c r="L5724">
        <v>0.47</v>
      </c>
      <c r="M5724">
        <v>229997</v>
      </c>
      <c r="N5724">
        <v>3</v>
      </c>
      <c r="O5724" s="2" t="s">
        <v>5189</v>
      </c>
      <c r="P5724" s="2" t="s">
        <v>179</v>
      </c>
      <c r="Q5724" s="2" t="s">
        <v>1042</v>
      </c>
      <c r="R5724">
        <v>2</v>
      </c>
      <c r="S5724">
        <v>1</v>
      </c>
      <c r="T5724" s="2" t="s">
        <v>29</v>
      </c>
      <c r="U5724" s="2" t="s">
        <v>10966</v>
      </c>
    </row>
    <row r="5725" spans="1:21">
      <c r="A5725">
        <v>65</v>
      </c>
      <c r="B5725" s="2" t="s">
        <v>30</v>
      </c>
      <c r="C5725" s="2" t="s">
        <v>41</v>
      </c>
      <c r="D5725" s="2" t="s">
        <v>32</v>
      </c>
      <c r="E5725">
        <v>69933.399999999994</v>
      </c>
      <c r="F5725">
        <v>704</v>
      </c>
      <c r="G5725">
        <v>27450.01</v>
      </c>
      <c r="H5725" s="2" t="s">
        <v>47</v>
      </c>
      <c r="I5725" s="2" t="s">
        <v>24</v>
      </c>
      <c r="J5725">
        <v>2</v>
      </c>
      <c r="K5725" s="2" t="s">
        <v>35</v>
      </c>
      <c r="L5725">
        <v>0.35</v>
      </c>
      <c r="M5725">
        <v>209718</v>
      </c>
      <c r="N5725">
        <v>4</v>
      </c>
      <c r="O5725" s="2" t="s">
        <v>5190</v>
      </c>
      <c r="P5725" s="2" t="s">
        <v>166</v>
      </c>
      <c r="Q5725" s="2" t="s">
        <v>235</v>
      </c>
      <c r="R5725">
        <v>1</v>
      </c>
      <c r="S5725">
        <v>2</v>
      </c>
      <c r="T5725" s="2" t="s">
        <v>39</v>
      </c>
      <c r="U5725" s="2" t="s">
        <v>10966</v>
      </c>
    </row>
    <row r="5726" spans="1:21">
      <c r="A5726">
        <v>36</v>
      </c>
      <c r="B5726" s="2" t="s">
        <v>30</v>
      </c>
      <c r="C5726" s="2" t="s">
        <v>82</v>
      </c>
      <c r="D5726" s="2" t="s">
        <v>69</v>
      </c>
      <c r="E5726">
        <v>109527</v>
      </c>
      <c r="F5726">
        <v>662</v>
      </c>
      <c r="G5726">
        <v>31359</v>
      </c>
      <c r="H5726" s="2" t="s">
        <v>23</v>
      </c>
      <c r="I5726" s="2" t="s">
        <v>34</v>
      </c>
      <c r="J5726">
        <v>8</v>
      </c>
      <c r="K5726" s="2" t="s">
        <v>59</v>
      </c>
      <c r="L5726">
        <v>0.48</v>
      </c>
      <c r="M5726">
        <v>159741.5</v>
      </c>
      <c r="N5726">
        <v>3</v>
      </c>
      <c r="O5726" s="2" t="s">
        <v>1545</v>
      </c>
      <c r="P5726" s="2" t="s">
        <v>101</v>
      </c>
      <c r="Q5726" s="2" t="s">
        <v>649</v>
      </c>
      <c r="R5726">
        <v>0</v>
      </c>
      <c r="S5726">
        <v>0</v>
      </c>
      <c r="T5726" s="2" t="s">
        <v>29</v>
      </c>
      <c r="U5726" s="2" t="s">
        <v>10966</v>
      </c>
    </row>
    <row r="5727" spans="1:21">
      <c r="A5727">
        <v>50</v>
      </c>
      <c r="B5727" s="2" t="s">
        <v>40</v>
      </c>
      <c r="C5727" s="2" t="s">
        <v>21</v>
      </c>
      <c r="D5727" s="2" t="s">
        <v>22</v>
      </c>
      <c r="E5727">
        <v>49949</v>
      </c>
      <c r="F5727">
        <v>672</v>
      </c>
      <c r="G5727">
        <v>34045</v>
      </c>
      <c r="H5727" s="2" t="s">
        <v>43</v>
      </c>
      <c r="I5727" s="2" t="s">
        <v>58</v>
      </c>
      <c r="J5727">
        <v>3</v>
      </c>
      <c r="K5727" s="2" t="s">
        <v>59</v>
      </c>
      <c r="L5727">
        <v>0.52</v>
      </c>
      <c r="M5727">
        <v>294278</v>
      </c>
      <c r="N5727">
        <v>1</v>
      </c>
      <c r="O5727" s="2" t="s">
        <v>5191</v>
      </c>
      <c r="P5727" s="2" t="s">
        <v>163</v>
      </c>
      <c r="Q5727" s="2" t="s">
        <v>75</v>
      </c>
      <c r="R5727">
        <v>4</v>
      </c>
      <c r="S5727">
        <v>0</v>
      </c>
      <c r="T5727" s="2" t="s">
        <v>39</v>
      </c>
      <c r="U5727" s="2" t="s">
        <v>10966</v>
      </c>
    </row>
    <row r="5728" spans="1:21">
      <c r="A5728">
        <v>69</v>
      </c>
      <c r="B5728" s="2" t="s">
        <v>30</v>
      </c>
      <c r="C5728" s="2" t="s">
        <v>82</v>
      </c>
      <c r="D5728" s="2" t="s">
        <v>69</v>
      </c>
      <c r="E5728">
        <v>69933.399999999994</v>
      </c>
      <c r="F5728">
        <v>748</v>
      </c>
      <c r="G5728">
        <v>27450.01</v>
      </c>
      <c r="H5728" s="2" t="s">
        <v>47</v>
      </c>
      <c r="I5728" s="2" t="s">
        <v>58</v>
      </c>
      <c r="J5728">
        <v>0</v>
      </c>
      <c r="K5728" s="2" t="s">
        <v>59</v>
      </c>
      <c r="L5728">
        <v>0.46</v>
      </c>
      <c r="M5728">
        <v>46401</v>
      </c>
      <c r="N5728">
        <v>4</v>
      </c>
      <c r="O5728" s="2" t="s">
        <v>5192</v>
      </c>
      <c r="P5728" s="2" t="s">
        <v>84</v>
      </c>
      <c r="Q5728" s="2" t="s">
        <v>723</v>
      </c>
      <c r="R5728">
        <v>0</v>
      </c>
      <c r="S5728">
        <v>0</v>
      </c>
      <c r="T5728" s="2" t="s">
        <v>39</v>
      </c>
      <c r="U5728" s="2" t="s">
        <v>10966</v>
      </c>
    </row>
    <row r="5729" spans="1:21">
      <c r="A5729">
        <v>34</v>
      </c>
      <c r="B5729" s="2" t="s">
        <v>20</v>
      </c>
      <c r="C5729" s="2" t="s">
        <v>82</v>
      </c>
      <c r="D5729" s="2" t="s">
        <v>69</v>
      </c>
      <c r="E5729">
        <v>69933.399999999994</v>
      </c>
      <c r="F5729">
        <v>697</v>
      </c>
      <c r="G5729">
        <v>27450.01</v>
      </c>
      <c r="H5729" s="2" t="s">
        <v>33</v>
      </c>
      <c r="I5729" s="2" t="s">
        <v>58</v>
      </c>
      <c r="J5729">
        <v>8</v>
      </c>
      <c r="K5729" s="2" t="s">
        <v>25</v>
      </c>
      <c r="L5729">
        <v>0.16</v>
      </c>
      <c r="M5729">
        <v>182016</v>
      </c>
      <c r="N5729">
        <v>2</v>
      </c>
      <c r="O5729" s="2" t="s">
        <v>2198</v>
      </c>
      <c r="P5729" s="2" t="s">
        <v>64</v>
      </c>
      <c r="Q5729" s="2" t="s">
        <v>112</v>
      </c>
      <c r="R5729">
        <v>2</v>
      </c>
      <c r="S5729">
        <v>2</v>
      </c>
      <c r="T5729" s="2" t="s">
        <v>29</v>
      </c>
      <c r="U5729" s="2" t="s">
        <v>10966</v>
      </c>
    </row>
    <row r="5730" spans="1:21">
      <c r="A5730">
        <v>54</v>
      </c>
      <c r="B5730" s="2" t="s">
        <v>40</v>
      </c>
      <c r="C5730" s="2" t="s">
        <v>31</v>
      </c>
      <c r="D5730" s="2" t="s">
        <v>22</v>
      </c>
      <c r="E5730">
        <v>99048</v>
      </c>
      <c r="F5730">
        <v>699</v>
      </c>
      <c r="G5730">
        <v>10188</v>
      </c>
      <c r="H5730" s="2" t="s">
        <v>33</v>
      </c>
      <c r="I5730" s="2" t="s">
        <v>24</v>
      </c>
      <c r="J5730">
        <v>19</v>
      </c>
      <c r="K5730" s="2" t="s">
        <v>35</v>
      </c>
      <c r="L5730">
        <v>0.12</v>
      </c>
      <c r="M5730">
        <v>227853</v>
      </c>
      <c r="N5730">
        <v>0</v>
      </c>
      <c r="O5730" s="2" t="s">
        <v>5193</v>
      </c>
      <c r="P5730" s="2" t="s">
        <v>150</v>
      </c>
      <c r="Q5730" s="2" t="s">
        <v>345</v>
      </c>
      <c r="R5730">
        <v>1</v>
      </c>
      <c r="S5730">
        <v>0</v>
      </c>
      <c r="T5730" s="2" t="s">
        <v>81</v>
      </c>
      <c r="U5730" s="2" t="s">
        <v>10971</v>
      </c>
    </row>
    <row r="5731" spans="1:21">
      <c r="A5731">
        <v>57</v>
      </c>
      <c r="B5731" s="2" t="s">
        <v>20</v>
      </c>
      <c r="C5731" s="2" t="s">
        <v>21</v>
      </c>
      <c r="D5731" s="2" t="s">
        <v>42</v>
      </c>
      <c r="E5731">
        <v>69933.399999999994</v>
      </c>
      <c r="F5731">
        <v>744</v>
      </c>
      <c r="G5731">
        <v>28620</v>
      </c>
      <c r="H5731" s="2" t="s">
        <v>23</v>
      </c>
      <c r="I5731" s="2" t="s">
        <v>58</v>
      </c>
      <c r="J5731">
        <v>8</v>
      </c>
      <c r="K5731" s="2" t="s">
        <v>25</v>
      </c>
      <c r="L5731">
        <v>0.27</v>
      </c>
      <c r="M5731">
        <v>180018</v>
      </c>
      <c r="N5731">
        <v>4</v>
      </c>
      <c r="O5731" s="2" t="s">
        <v>5194</v>
      </c>
      <c r="P5731" s="2" t="s">
        <v>106</v>
      </c>
      <c r="Q5731" s="2" t="s">
        <v>361</v>
      </c>
      <c r="R5731">
        <v>0</v>
      </c>
      <c r="S5731">
        <v>1</v>
      </c>
      <c r="T5731" s="2" t="s">
        <v>29</v>
      </c>
      <c r="U5731" s="2" t="s">
        <v>10967</v>
      </c>
    </row>
    <row r="5732" spans="1:21">
      <c r="A5732">
        <v>32</v>
      </c>
      <c r="B5732" s="2" t="s">
        <v>20</v>
      </c>
      <c r="C5732" s="2" t="s">
        <v>41</v>
      </c>
      <c r="D5732" s="2" t="s">
        <v>42</v>
      </c>
      <c r="E5732">
        <v>34990</v>
      </c>
      <c r="F5732">
        <v>758</v>
      </c>
      <c r="G5732">
        <v>38039</v>
      </c>
      <c r="H5732" s="2" t="s">
        <v>23</v>
      </c>
      <c r="I5732" s="2" t="s">
        <v>34</v>
      </c>
      <c r="J5732">
        <v>12</v>
      </c>
      <c r="K5732" s="2" t="s">
        <v>35</v>
      </c>
      <c r="L5732">
        <v>0.19</v>
      </c>
      <c r="M5732">
        <v>159741.5</v>
      </c>
      <c r="N5732">
        <v>0</v>
      </c>
      <c r="O5732" s="2" t="s">
        <v>3518</v>
      </c>
      <c r="P5732" s="2" t="s">
        <v>382</v>
      </c>
      <c r="Q5732" s="2" t="s">
        <v>427</v>
      </c>
      <c r="R5732">
        <v>4</v>
      </c>
      <c r="S5732">
        <v>1</v>
      </c>
      <c r="T5732" s="2" t="s">
        <v>29</v>
      </c>
      <c r="U5732" s="2" t="s">
        <v>10966</v>
      </c>
    </row>
    <row r="5733" spans="1:21">
      <c r="A5733">
        <v>41</v>
      </c>
      <c r="B5733" s="2" t="s">
        <v>40</v>
      </c>
      <c r="C5733" s="2" t="s">
        <v>31</v>
      </c>
      <c r="D5733" s="2" t="s">
        <v>22</v>
      </c>
      <c r="E5733">
        <v>69933.399999999994</v>
      </c>
      <c r="F5733">
        <v>699</v>
      </c>
      <c r="G5733">
        <v>27558</v>
      </c>
      <c r="H5733" s="2" t="s">
        <v>47</v>
      </c>
      <c r="I5733" s="2" t="s">
        <v>24</v>
      </c>
      <c r="J5733">
        <v>13</v>
      </c>
      <c r="K5733" s="2" t="s">
        <v>48</v>
      </c>
      <c r="L5733">
        <v>0.26</v>
      </c>
      <c r="M5733">
        <v>65888</v>
      </c>
      <c r="N5733">
        <v>2</v>
      </c>
      <c r="O5733" s="2" t="s">
        <v>5195</v>
      </c>
      <c r="P5733" s="2" t="s">
        <v>53</v>
      </c>
      <c r="Q5733" s="2" t="s">
        <v>497</v>
      </c>
      <c r="R5733">
        <v>2</v>
      </c>
      <c r="S5733">
        <v>2</v>
      </c>
      <c r="T5733" s="2" t="s">
        <v>39</v>
      </c>
      <c r="U5733" s="2" t="s">
        <v>10969</v>
      </c>
    </row>
    <row r="5734" spans="1:21">
      <c r="A5734">
        <v>53</v>
      </c>
      <c r="B5734" s="2" t="s">
        <v>30</v>
      </c>
      <c r="C5734" s="2" t="s">
        <v>21</v>
      </c>
      <c r="D5734" s="2" t="s">
        <v>42</v>
      </c>
      <c r="E5734">
        <v>78900</v>
      </c>
      <c r="F5734">
        <v>790</v>
      </c>
      <c r="G5734">
        <v>44842</v>
      </c>
      <c r="H5734" s="2" t="s">
        <v>33</v>
      </c>
      <c r="I5734" s="2" t="s">
        <v>58</v>
      </c>
      <c r="J5734">
        <v>8</v>
      </c>
      <c r="K5734" s="2" t="s">
        <v>59</v>
      </c>
      <c r="L5734">
        <v>0.32</v>
      </c>
      <c r="M5734">
        <v>159741.5</v>
      </c>
      <c r="N5734">
        <v>2</v>
      </c>
      <c r="O5734" s="2" t="s">
        <v>5196</v>
      </c>
      <c r="P5734" s="2" t="s">
        <v>90</v>
      </c>
      <c r="Q5734" s="2" t="s">
        <v>565</v>
      </c>
      <c r="R5734">
        <v>0</v>
      </c>
      <c r="S5734">
        <v>2</v>
      </c>
      <c r="T5734" s="2" t="s">
        <v>39</v>
      </c>
      <c r="U5734" s="2" t="s">
        <v>10966</v>
      </c>
    </row>
    <row r="5735" spans="1:21">
      <c r="A5735">
        <v>23</v>
      </c>
      <c r="B5735" s="2" t="s">
        <v>30</v>
      </c>
      <c r="C5735" s="2" t="s">
        <v>21</v>
      </c>
      <c r="D5735" s="2" t="s">
        <v>42</v>
      </c>
      <c r="E5735">
        <v>84005</v>
      </c>
      <c r="F5735">
        <v>761</v>
      </c>
      <c r="G5735">
        <v>45900</v>
      </c>
      <c r="H5735" s="2" t="s">
        <v>43</v>
      </c>
      <c r="I5735" s="2" t="s">
        <v>34</v>
      </c>
      <c r="J5735">
        <v>18</v>
      </c>
      <c r="K5735" s="2" t="s">
        <v>35</v>
      </c>
      <c r="L5735">
        <v>0.36</v>
      </c>
      <c r="M5735">
        <v>198457</v>
      </c>
      <c r="N5735">
        <v>3</v>
      </c>
      <c r="O5735" s="2" t="s">
        <v>4177</v>
      </c>
      <c r="P5735" s="2" t="s">
        <v>308</v>
      </c>
      <c r="Q5735" s="2" t="s">
        <v>616</v>
      </c>
      <c r="R5735">
        <v>3</v>
      </c>
      <c r="S5735">
        <v>1</v>
      </c>
      <c r="T5735" s="2" t="s">
        <v>29</v>
      </c>
      <c r="U5735" s="2" t="s">
        <v>10966</v>
      </c>
    </row>
    <row r="5736" spans="1:21">
      <c r="A5736">
        <v>39</v>
      </c>
      <c r="B5736" s="2" t="s">
        <v>40</v>
      </c>
      <c r="C5736" s="2" t="s">
        <v>31</v>
      </c>
      <c r="D5736" s="2" t="s">
        <v>69</v>
      </c>
      <c r="E5736">
        <v>74453</v>
      </c>
      <c r="F5736">
        <v>668</v>
      </c>
      <c r="G5736">
        <v>11576</v>
      </c>
      <c r="H5736" s="2" t="s">
        <v>33</v>
      </c>
      <c r="I5736" s="2" t="s">
        <v>24</v>
      </c>
      <c r="J5736">
        <v>10</v>
      </c>
      <c r="K5736" s="2" t="s">
        <v>35</v>
      </c>
      <c r="L5736">
        <v>0.4</v>
      </c>
      <c r="M5736">
        <v>45056</v>
      </c>
      <c r="N5736">
        <v>3</v>
      </c>
      <c r="O5736" s="2" t="s">
        <v>1470</v>
      </c>
      <c r="P5736" s="2" t="s">
        <v>74</v>
      </c>
      <c r="Q5736" s="2" t="s">
        <v>279</v>
      </c>
      <c r="R5736">
        <v>1</v>
      </c>
      <c r="S5736">
        <v>1</v>
      </c>
      <c r="T5736" s="2" t="s">
        <v>29</v>
      </c>
      <c r="U5736" s="2" t="s">
        <v>10966</v>
      </c>
    </row>
    <row r="5737" spans="1:21">
      <c r="A5737">
        <v>62</v>
      </c>
      <c r="B5737" s="2" t="s">
        <v>30</v>
      </c>
      <c r="C5737" s="2" t="s">
        <v>31</v>
      </c>
      <c r="D5737" s="2" t="s">
        <v>32</v>
      </c>
      <c r="E5737">
        <v>23065</v>
      </c>
      <c r="F5737">
        <v>720</v>
      </c>
      <c r="G5737">
        <v>35879</v>
      </c>
      <c r="H5737" s="2" t="s">
        <v>33</v>
      </c>
      <c r="I5737" s="2" t="s">
        <v>34</v>
      </c>
      <c r="J5737">
        <v>13</v>
      </c>
      <c r="K5737" s="2" t="s">
        <v>48</v>
      </c>
      <c r="L5737">
        <v>0.28000000000000003</v>
      </c>
      <c r="M5737">
        <v>163674</v>
      </c>
      <c r="N5737">
        <v>3</v>
      </c>
      <c r="O5737" s="2" t="s">
        <v>5197</v>
      </c>
      <c r="P5737" s="2" t="s">
        <v>382</v>
      </c>
      <c r="Q5737" s="2" t="s">
        <v>315</v>
      </c>
      <c r="R5737">
        <v>0</v>
      </c>
      <c r="S5737">
        <v>1</v>
      </c>
      <c r="T5737" s="2" t="s">
        <v>29</v>
      </c>
      <c r="U5737" s="2" t="s">
        <v>10970</v>
      </c>
    </row>
    <row r="5738" spans="1:21">
      <c r="A5738">
        <v>36</v>
      </c>
      <c r="B5738" s="2" t="s">
        <v>20</v>
      </c>
      <c r="C5738" s="2" t="s">
        <v>31</v>
      </c>
      <c r="D5738" s="2" t="s">
        <v>22</v>
      </c>
      <c r="E5738">
        <v>32453</v>
      </c>
      <c r="F5738">
        <v>785</v>
      </c>
      <c r="G5738">
        <v>41872</v>
      </c>
      <c r="H5738" s="2" t="s">
        <v>23</v>
      </c>
      <c r="I5738" s="2" t="s">
        <v>58</v>
      </c>
      <c r="J5738">
        <v>1</v>
      </c>
      <c r="K5738" s="2" t="s">
        <v>35</v>
      </c>
      <c r="L5738">
        <v>0.53</v>
      </c>
      <c r="M5738">
        <v>205871</v>
      </c>
      <c r="N5738">
        <v>1</v>
      </c>
      <c r="O5738" s="2" t="s">
        <v>5198</v>
      </c>
      <c r="P5738" s="2" t="s">
        <v>64</v>
      </c>
      <c r="Q5738" s="2" t="s">
        <v>354</v>
      </c>
      <c r="R5738">
        <v>1</v>
      </c>
      <c r="S5738">
        <v>0</v>
      </c>
      <c r="T5738" s="2" t="s">
        <v>29</v>
      </c>
      <c r="U5738" s="2" t="s">
        <v>10967</v>
      </c>
    </row>
    <row r="5739" spans="1:21">
      <c r="A5739">
        <v>40</v>
      </c>
      <c r="B5739" s="2" t="s">
        <v>30</v>
      </c>
      <c r="C5739" s="2" t="s">
        <v>21</v>
      </c>
      <c r="D5739" s="2" t="s">
        <v>42</v>
      </c>
      <c r="E5739">
        <v>40491</v>
      </c>
      <c r="F5739">
        <v>699</v>
      </c>
      <c r="G5739">
        <v>26762</v>
      </c>
      <c r="H5739" s="2" t="s">
        <v>23</v>
      </c>
      <c r="I5739" s="2" t="s">
        <v>24</v>
      </c>
      <c r="J5739">
        <v>2</v>
      </c>
      <c r="K5739" s="2" t="s">
        <v>35</v>
      </c>
      <c r="L5739">
        <v>0.3</v>
      </c>
      <c r="M5739">
        <v>200916</v>
      </c>
      <c r="N5739">
        <v>2</v>
      </c>
      <c r="O5739" s="2" t="s">
        <v>1766</v>
      </c>
      <c r="P5739" s="2" t="s">
        <v>144</v>
      </c>
      <c r="Q5739" s="2" t="s">
        <v>1042</v>
      </c>
      <c r="R5739">
        <v>4</v>
      </c>
      <c r="S5739">
        <v>1</v>
      </c>
      <c r="T5739" s="2" t="s">
        <v>29</v>
      </c>
      <c r="U5739" s="2" t="s">
        <v>10966</v>
      </c>
    </row>
    <row r="5740" spans="1:21">
      <c r="A5740">
        <v>22</v>
      </c>
      <c r="B5740" s="2" t="s">
        <v>30</v>
      </c>
      <c r="C5740" s="2" t="s">
        <v>41</v>
      </c>
      <c r="D5740" s="2" t="s">
        <v>42</v>
      </c>
      <c r="E5740">
        <v>103422</v>
      </c>
      <c r="F5740">
        <v>772</v>
      </c>
      <c r="G5740">
        <v>46112</v>
      </c>
      <c r="H5740" s="2" t="s">
        <v>23</v>
      </c>
      <c r="I5740" s="2" t="s">
        <v>58</v>
      </c>
      <c r="J5740">
        <v>18</v>
      </c>
      <c r="K5740" s="2" t="s">
        <v>48</v>
      </c>
      <c r="L5740">
        <v>0.38</v>
      </c>
      <c r="M5740">
        <v>117469</v>
      </c>
      <c r="N5740">
        <v>1</v>
      </c>
      <c r="O5740" s="2" t="s">
        <v>5199</v>
      </c>
      <c r="P5740" s="2" t="s">
        <v>53</v>
      </c>
      <c r="Q5740" s="2" t="s">
        <v>777</v>
      </c>
      <c r="R5740">
        <v>3</v>
      </c>
      <c r="S5740">
        <v>0</v>
      </c>
      <c r="T5740" s="2" t="s">
        <v>29</v>
      </c>
      <c r="U5740" s="2" t="s">
        <v>10969</v>
      </c>
    </row>
    <row r="5741" spans="1:21">
      <c r="A5741">
        <v>42</v>
      </c>
      <c r="B5741" s="2" t="s">
        <v>40</v>
      </c>
      <c r="C5741" s="2" t="s">
        <v>31</v>
      </c>
      <c r="D5741" s="2" t="s">
        <v>32</v>
      </c>
      <c r="E5741">
        <v>69933.399999999994</v>
      </c>
      <c r="F5741">
        <v>739</v>
      </c>
      <c r="G5741">
        <v>27450.01</v>
      </c>
      <c r="H5741" s="2" t="s">
        <v>47</v>
      </c>
      <c r="I5741" s="2" t="s">
        <v>34</v>
      </c>
      <c r="J5741">
        <v>0</v>
      </c>
      <c r="K5741" s="2" t="s">
        <v>59</v>
      </c>
      <c r="L5741">
        <v>0.18</v>
      </c>
      <c r="M5741">
        <v>129310</v>
      </c>
      <c r="N5741">
        <v>0</v>
      </c>
      <c r="O5741" s="2" t="s">
        <v>5200</v>
      </c>
      <c r="P5741" s="2" t="s">
        <v>155</v>
      </c>
      <c r="Q5741" s="2" t="s">
        <v>172</v>
      </c>
      <c r="R5741">
        <v>3</v>
      </c>
      <c r="S5741">
        <v>1</v>
      </c>
      <c r="T5741" s="2" t="s">
        <v>29</v>
      </c>
      <c r="U5741" s="2" t="s">
        <v>10966</v>
      </c>
    </row>
    <row r="5742" spans="1:21">
      <c r="A5742">
        <v>21</v>
      </c>
      <c r="B5742" s="2" t="s">
        <v>20</v>
      </c>
      <c r="C5742" s="2" t="s">
        <v>21</v>
      </c>
      <c r="D5742" s="2" t="s">
        <v>69</v>
      </c>
      <c r="E5742">
        <v>102025</v>
      </c>
      <c r="F5742">
        <v>742</v>
      </c>
      <c r="G5742">
        <v>10883</v>
      </c>
      <c r="H5742" s="2" t="s">
        <v>47</v>
      </c>
      <c r="I5742" s="2" t="s">
        <v>24</v>
      </c>
      <c r="J5742">
        <v>11</v>
      </c>
      <c r="K5742" s="2" t="s">
        <v>25</v>
      </c>
      <c r="L5742">
        <v>0.4</v>
      </c>
      <c r="M5742">
        <v>206374</v>
      </c>
      <c r="N5742">
        <v>0</v>
      </c>
      <c r="O5742" s="2" t="s">
        <v>5201</v>
      </c>
      <c r="P5742" s="2" t="s">
        <v>250</v>
      </c>
      <c r="Q5742" s="2" t="s">
        <v>548</v>
      </c>
      <c r="R5742">
        <v>0</v>
      </c>
      <c r="S5742">
        <v>2</v>
      </c>
      <c r="T5742" s="2" t="s">
        <v>29</v>
      </c>
      <c r="U5742" s="2" t="s">
        <v>10967</v>
      </c>
    </row>
    <row r="5743" spans="1:21">
      <c r="A5743">
        <v>34</v>
      </c>
      <c r="B5743" s="2" t="s">
        <v>40</v>
      </c>
      <c r="C5743" s="2" t="s">
        <v>41</v>
      </c>
      <c r="D5743" s="2" t="s">
        <v>69</v>
      </c>
      <c r="E5743">
        <v>69933.399999999994</v>
      </c>
      <c r="F5743">
        <v>747</v>
      </c>
      <c r="G5743">
        <v>48511</v>
      </c>
      <c r="H5743" s="2" t="s">
        <v>43</v>
      </c>
      <c r="I5743" s="2" t="s">
        <v>24</v>
      </c>
      <c r="J5743">
        <v>19</v>
      </c>
      <c r="K5743" s="2" t="s">
        <v>48</v>
      </c>
      <c r="L5743">
        <v>0.22</v>
      </c>
      <c r="M5743">
        <v>237842</v>
      </c>
      <c r="N5743">
        <v>0</v>
      </c>
      <c r="O5743" s="2" t="s">
        <v>5202</v>
      </c>
      <c r="P5743" s="2" t="s">
        <v>250</v>
      </c>
      <c r="Q5743" s="2" t="s">
        <v>304</v>
      </c>
      <c r="R5743">
        <v>4</v>
      </c>
      <c r="S5743">
        <v>0</v>
      </c>
      <c r="T5743" s="2" t="s">
        <v>29</v>
      </c>
      <c r="U5743" s="2" t="s">
        <v>10969</v>
      </c>
    </row>
    <row r="5744" spans="1:21">
      <c r="A5744">
        <v>18</v>
      </c>
      <c r="B5744" s="2" t="s">
        <v>20</v>
      </c>
      <c r="C5744" s="2" t="s">
        <v>31</v>
      </c>
      <c r="D5744" s="2" t="s">
        <v>42</v>
      </c>
      <c r="E5744">
        <v>31885</v>
      </c>
      <c r="F5744">
        <v>699</v>
      </c>
      <c r="G5744">
        <v>27450.01</v>
      </c>
      <c r="H5744" s="2" t="s">
        <v>43</v>
      </c>
      <c r="I5744" s="2" t="s">
        <v>34</v>
      </c>
      <c r="J5744">
        <v>5</v>
      </c>
      <c r="K5744" s="2" t="s">
        <v>25</v>
      </c>
      <c r="L5744">
        <v>0.28999999999999998</v>
      </c>
      <c r="M5744">
        <v>159741.5</v>
      </c>
      <c r="N5744">
        <v>0</v>
      </c>
      <c r="O5744" s="2" t="s">
        <v>5203</v>
      </c>
      <c r="P5744" s="2" t="s">
        <v>101</v>
      </c>
      <c r="Q5744" s="2" t="s">
        <v>96</v>
      </c>
      <c r="R5744">
        <v>3</v>
      </c>
      <c r="S5744">
        <v>0</v>
      </c>
      <c r="T5744" s="2" t="s">
        <v>29</v>
      </c>
      <c r="U5744" s="2" t="s">
        <v>10966</v>
      </c>
    </row>
    <row r="5745" spans="1:21">
      <c r="A5745">
        <v>29</v>
      </c>
      <c r="B5745" s="2" t="s">
        <v>20</v>
      </c>
      <c r="C5745" s="2" t="s">
        <v>41</v>
      </c>
      <c r="D5745" s="2" t="s">
        <v>69</v>
      </c>
      <c r="E5745">
        <v>53959</v>
      </c>
      <c r="F5745">
        <v>635</v>
      </c>
      <c r="G5745">
        <v>27450.01</v>
      </c>
      <c r="H5745" s="2" t="s">
        <v>47</v>
      </c>
      <c r="I5745" s="2" t="s">
        <v>24</v>
      </c>
      <c r="J5745">
        <v>1</v>
      </c>
      <c r="K5745" s="2" t="s">
        <v>48</v>
      </c>
      <c r="L5745">
        <v>0.17</v>
      </c>
      <c r="M5745">
        <v>159741.5</v>
      </c>
      <c r="N5745">
        <v>1</v>
      </c>
      <c r="O5745" s="2" t="s">
        <v>4558</v>
      </c>
      <c r="P5745" s="2" t="s">
        <v>169</v>
      </c>
      <c r="Q5745" s="2" t="s">
        <v>297</v>
      </c>
      <c r="R5745">
        <v>0</v>
      </c>
      <c r="S5745">
        <v>2</v>
      </c>
      <c r="T5745" s="2" t="s">
        <v>29</v>
      </c>
      <c r="U5745" s="2" t="s">
        <v>10966</v>
      </c>
    </row>
    <row r="5746" spans="1:21">
      <c r="A5746">
        <v>59</v>
      </c>
      <c r="B5746" s="2" t="s">
        <v>20</v>
      </c>
      <c r="C5746" s="2" t="s">
        <v>41</v>
      </c>
      <c r="D5746" s="2" t="s">
        <v>42</v>
      </c>
      <c r="E5746">
        <v>54710</v>
      </c>
      <c r="F5746">
        <v>707</v>
      </c>
      <c r="G5746">
        <v>9213</v>
      </c>
      <c r="H5746" s="2" t="s">
        <v>43</v>
      </c>
      <c r="I5746" s="2" t="s">
        <v>58</v>
      </c>
      <c r="J5746">
        <v>2</v>
      </c>
      <c r="K5746" s="2" t="s">
        <v>48</v>
      </c>
      <c r="L5746">
        <v>0.57999999999999996</v>
      </c>
      <c r="M5746">
        <v>159741.5</v>
      </c>
      <c r="N5746">
        <v>2</v>
      </c>
      <c r="O5746" s="2" t="s">
        <v>5204</v>
      </c>
      <c r="P5746" s="2" t="s">
        <v>207</v>
      </c>
      <c r="Q5746" s="2" t="s">
        <v>153</v>
      </c>
      <c r="R5746">
        <v>2</v>
      </c>
      <c r="S5746">
        <v>0</v>
      </c>
      <c r="T5746" s="2" t="s">
        <v>29</v>
      </c>
      <c r="U5746" s="2" t="s">
        <v>10966</v>
      </c>
    </row>
    <row r="5747" spans="1:21">
      <c r="A5747">
        <v>62</v>
      </c>
      <c r="B5747" s="2" t="s">
        <v>20</v>
      </c>
      <c r="C5747" s="2" t="s">
        <v>31</v>
      </c>
      <c r="D5747" s="2" t="s">
        <v>22</v>
      </c>
      <c r="E5747">
        <v>48562</v>
      </c>
      <c r="F5747">
        <v>755</v>
      </c>
      <c r="G5747">
        <v>39421</v>
      </c>
      <c r="H5747" s="2" t="s">
        <v>23</v>
      </c>
      <c r="I5747" s="2" t="s">
        <v>24</v>
      </c>
      <c r="J5747">
        <v>1</v>
      </c>
      <c r="K5747" s="2" t="s">
        <v>25</v>
      </c>
      <c r="L5747">
        <v>0.33</v>
      </c>
      <c r="M5747">
        <v>260685</v>
      </c>
      <c r="N5747">
        <v>0</v>
      </c>
      <c r="O5747" s="2" t="s">
        <v>469</v>
      </c>
      <c r="P5747" s="2" t="s">
        <v>182</v>
      </c>
      <c r="Q5747" s="2" t="s">
        <v>322</v>
      </c>
      <c r="R5747">
        <v>1</v>
      </c>
      <c r="S5747">
        <v>0</v>
      </c>
      <c r="T5747" s="2" t="s">
        <v>29</v>
      </c>
      <c r="U5747" s="2" t="s">
        <v>10967</v>
      </c>
    </row>
    <row r="5748" spans="1:21">
      <c r="A5748">
        <v>37</v>
      </c>
      <c r="B5748" s="2" t="s">
        <v>40</v>
      </c>
      <c r="C5748" s="2" t="s">
        <v>41</v>
      </c>
      <c r="D5748" s="2" t="s">
        <v>69</v>
      </c>
      <c r="E5748">
        <v>46957</v>
      </c>
      <c r="F5748">
        <v>720</v>
      </c>
      <c r="G5748">
        <v>40738</v>
      </c>
      <c r="H5748" s="2" t="s">
        <v>33</v>
      </c>
      <c r="I5748" s="2" t="s">
        <v>58</v>
      </c>
      <c r="J5748">
        <v>6</v>
      </c>
      <c r="K5748" s="2" t="s">
        <v>48</v>
      </c>
      <c r="L5748">
        <v>0.32</v>
      </c>
      <c r="M5748">
        <v>248629</v>
      </c>
      <c r="N5748">
        <v>4</v>
      </c>
      <c r="O5748" s="2" t="s">
        <v>5205</v>
      </c>
      <c r="P5748" s="2" t="s">
        <v>430</v>
      </c>
      <c r="Q5748" s="2" t="s">
        <v>312</v>
      </c>
      <c r="R5748">
        <v>1</v>
      </c>
      <c r="S5748">
        <v>0</v>
      </c>
      <c r="T5748" s="2" t="s">
        <v>29</v>
      </c>
      <c r="U5748" s="2" t="s">
        <v>10967</v>
      </c>
    </row>
    <row r="5749" spans="1:21">
      <c r="A5749">
        <v>60</v>
      </c>
      <c r="B5749" s="2" t="s">
        <v>40</v>
      </c>
      <c r="C5749" s="2" t="s">
        <v>82</v>
      </c>
      <c r="D5749" s="2" t="s">
        <v>69</v>
      </c>
      <c r="E5749">
        <v>99833</v>
      </c>
      <c r="F5749">
        <v>736</v>
      </c>
      <c r="G5749">
        <v>23543</v>
      </c>
      <c r="H5749" s="2" t="s">
        <v>33</v>
      </c>
      <c r="I5749" s="2" t="s">
        <v>34</v>
      </c>
      <c r="J5749">
        <v>4</v>
      </c>
      <c r="K5749" s="2" t="s">
        <v>59</v>
      </c>
      <c r="L5749">
        <v>0.12</v>
      </c>
      <c r="M5749">
        <v>173426</v>
      </c>
      <c r="N5749">
        <v>4</v>
      </c>
      <c r="O5749" s="2" t="s">
        <v>5206</v>
      </c>
      <c r="P5749" s="2" t="s">
        <v>250</v>
      </c>
      <c r="Q5749" s="2" t="s">
        <v>752</v>
      </c>
      <c r="R5749">
        <v>3</v>
      </c>
      <c r="S5749">
        <v>0</v>
      </c>
      <c r="T5749" s="2" t="s">
        <v>39</v>
      </c>
      <c r="U5749" s="2" t="s">
        <v>10971</v>
      </c>
    </row>
    <row r="5750" spans="1:21">
      <c r="A5750">
        <v>49</v>
      </c>
      <c r="B5750" s="2" t="s">
        <v>30</v>
      </c>
      <c r="C5750" s="2" t="s">
        <v>31</v>
      </c>
      <c r="D5750" s="2" t="s">
        <v>22</v>
      </c>
      <c r="E5750">
        <v>82982</v>
      </c>
      <c r="F5750">
        <v>606</v>
      </c>
      <c r="G5750">
        <v>43910</v>
      </c>
      <c r="H5750" s="2" t="s">
        <v>43</v>
      </c>
      <c r="I5750" s="2" t="s">
        <v>24</v>
      </c>
      <c r="J5750">
        <v>16</v>
      </c>
      <c r="K5750" s="2" t="s">
        <v>59</v>
      </c>
      <c r="L5750">
        <v>0.37</v>
      </c>
      <c r="M5750">
        <v>197015</v>
      </c>
      <c r="N5750">
        <v>2</v>
      </c>
      <c r="O5750" s="2" t="s">
        <v>5207</v>
      </c>
      <c r="P5750" s="2" t="s">
        <v>56</v>
      </c>
      <c r="Q5750" s="2" t="s">
        <v>367</v>
      </c>
      <c r="R5750">
        <v>0</v>
      </c>
      <c r="S5750">
        <v>0</v>
      </c>
      <c r="T5750" s="2" t="s">
        <v>29</v>
      </c>
      <c r="U5750" s="2" t="s">
        <v>10969</v>
      </c>
    </row>
    <row r="5751" spans="1:21">
      <c r="A5751">
        <v>24</v>
      </c>
      <c r="B5751" s="2" t="s">
        <v>20</v>
      </c>
      <c r="C5751" s="2" t="s">
        <v>31</v>
      </c>
      <c r="D5751" s="2" t="s">
        <v>22</v>
      </c>
      <c r="E5751">
        <v>106924</v>
      </c>
      <c r="F5751">
        <v>675</v>
      </c>
      <c r="G5751">
        <v>8356</v>
      </c>
      <c r="H5751" s="2" t="s">
        <v>33</v>
      </c>
      <c r="I5751" s="2" t="s">
        <v>24</v>
      </c>
      <c r="J5751">
        <v>12</v>
      </c>
      <c r="K5751" s="2" t="s">
        <v>59</v>
      </c>
      <c r="L5751">
        <v>0.18</v>
      </c>
      <c r="M5751">
        <v>157887</v>
      </c>
      <c r="N5751">
        <v>0</v>
      </c>
      <c r="O5751" s="2" t="s">
        <v>5208</v>
      </c>
      <c r="P5751" s="2" t="s">
        <v>155</v>
      </c>
      <c r="Q5751" s="2" t="s">
        <v>122</v>
      </c>
      <c r="R5751">
        <v>1</v>
      </c>
      <c r="S5751">
        <v>0</v>
      </c>
      <c r="T5751" s="2" t="s">
        <v>81</v>
      </c>
      <c r="U5751" s="2" t="s">
        <v>10969</v>
      </c>
    </row>
    <row r="5752" spans="1:21">
      <c r="A5752">
        <v>22</v>
      </c>
      <c r="B5752" s="2" t="s">
        <v>30</v>
      </c>
      <c r="C5752" s="2" t="s">
        <v>31</v>
      </c>
      <c r="D5752" s="2" t="s">
        <v>69</v>
      </c>
      <c r="E5752">
        <v>69933.399999999994</v>
      </c>
      <c r="F5752">
        <v>699</v>
      </c>
      <c r="G5752">
        <v>41499</v>
      </c>
      <c r="H5752" s="2" t="s">
        <v>23</v>
      </c>
      <c r="I5752" s="2" t="s">
        <v>24</v>
      </c>
      <c r="J5752">
        <v>19</v>
      </c>
      <c r="K5752" s="2" t="s">
        <v>35</v>
      </c>
      <c r="L5752">
        <v>0.31</v>
      </c>
      <c r="M5752">
        <v>282394</v>
      </c>
      <c r="N5752">
        <v>3</v>
      </c>
      <c r="O5752" s="2" t="s">
        <v>5209</v>
      </c>
      <c r="P5752" s="2" t="s">
        <v>242</v>
      </c>
      <c r="Q5752" s="2" t="s">
        <v>326</v>
      </c>
      <c r="R5752">
        <v>2</v>
      </c>
      <c r="S5752">
        <v>2</v>
      </c>
      <c r="T5752" s="2" t="s">
        <v>29</v>
      </c>
      <c r="U5752" s="2" t="s">
        <v>10966</v>
      </c>
    </row>
    <row r="5753" spans="1:21">
      <c r="A5753">
        <v>30</v>
      </c>
      <c r="B5753" s="2" t="s">
        <v>20</v>
      </c>
      <c r="C5753" s="2" t="s">
        <v>41</v>
      </c>
      <c r="D5753" s="2" t="s">
        <v>69</v>
      </c>
      <c r="E5753">
        <v>119849</v>
      </c>
      <c r="F5753">
        <v>702</v>
      </c>
      <c r="G5753">
        <v>13876</v>
      </c>
      <c r="H5753" s="2" t="s">
        <v>43</v>
      </c>
      <c r="I5753" s="2" t="s">
        <v>24</v>
      </c>
      <c r="J5753">
        <v>17</v>
      </c>
      <c r="K5753" s="2" t="s">
        <v>59</v>
      </c>
      <c r="L5753">
        <v>0.4</v>
      </c>
      <c r="M5753">
        <v>159741.5</v>
      </c>
      <c r="N5753">
        <v>0</v>
      </c>
      <c r="O5753" s="2" t="s">
        <v>5210</v>
      </c>
      <c r="P5753" s="2" t="s">
        <v>174</v>
      </c>
      <c r="Q5753" s="2" t="s">
        <v>1341</v>
      </c>
      <c r="R5753">
        <v>3</v>
      </c>
      <c r="S5753">
        <v>1</v>
      </c>
      <c r="T5753" s="2" t="s">
        <v>39</v>
      </c>
      <c r="U5753" s="2" t="s">
        <v>10969</v>
      </c>
    </row>
    <row r="5754" spans="1:21">
      <c r="A5754">
        <v>61</v>
      </c>
      <c r="B5754" s="2" t="s">
        <v>30</v>
      </c>
      <c r="C5754" s="2" t="s">
        <v>31</v>
      </c>
      <c r="D5754" s="2" t="s">
        <v>32</v>
      </c>
      <c r="E5754">
        <v>28614</v>
      </c>
      <c r="F5754">
        <v>677</v>
      </c>
      <c r="G5754">
        <v>37315</v>
      </c>
      <c r="H5754" s="2" t="s">
        <v>33</v>
      </c>
      <c r="I5754" s="2" t="s">
        <v>58</v>
      </c>
      <c r="J5754">
        <v>16</v>
      </c>
      <c r="K5754" s="2" t="s">
        <v>25</v>
      </c>
      <c r="L5754">
        <v>0.21</v>
      </c>
      <c r="M5754">
        <v>106510</v>
      </c>
      <c r="N5754">
        <v>2</v>
      </c>
      <c r="O5754" s="2" t="s">
        <v>2013</v>
      </c>
      <c r="P5754" s="2" t="s">
        <v>106</v>
      </c>
      <c r="Q5754" s="2" t="s">
        <v>402</v>
      </c>
      <c r="R5754">
        <v>1</v>
      </c>
      <c r="S5754">
        <v>2</v>
      </c>
      <c r="T5754" s="2" t="s">
        <v>39</v>
      </c>
      <c r="U5754" s="2" t="s">
        <v>10966</v>
      </c>
    </row>
    <row r="5755" spans="1:21">
      <c r="A5755">
        <v>28</v>
      </c>
      <c r="B5755" s="2" t="s">
        <v>30</v>
      </c>
      <c r="C5755" s="2" t="s">
        <v>21</v>
      </c>
      <c r="D5755" s="2" t="s">
        <v>32</v>
      </c>
      <c r="E5755">
        <v>86629</v>
      </c>
      <c r="F5755">
        <v>635</v>
      </c>
      <c r="G5755">
        <v>21496</v>
      </c>
      <c r="H5755" s="2" t="s">
        <v>23</v>
      </c>
      <c r="I5755" s="2" t="s">
        <v>24</v>
      </c>
      <c r="J5755">
        <v>7</v>
      </c>
      <c r="K5755" s="2" t="s">
        <v>59</v>
      </c>
      <c r="L5755">
        <v>0.35</v>
      </c>
      <c r="M5755">
        <v>289180</v>
      </c>
      <c r="N5755">
        <v>3</v>
      </c>
      <c r="O5755" s="2" t="s">
        <v>2687</v>
      </c>
      <c r="P5755" s="2" t="s">
        <v>352</v>
      </c>
      <c r="Q5755" s="2" t="s">
        <v>191</v>
      </c>
      <c r="R5755">
        <v>2</v>
      </c>
      <c r="S5755">
        <v>1</v>
      </c>
      <c r="T5755" s="2" t="s">
        <v>39</v>
      </c>
      <c r="U5755" s="2" t="s">
        <v>10966</v>
      </c>
    </row>
    <row r="5756" spans="1:21">
      <c r="A5756">
        <v>38</v>
      </c>
      <c r="B5756" s="2" t="s">
        <v>40</v>
      </c>
      <c r="C5756" s="2" t="s">
        <v>21</v>
      </c>
      <c r="D5756" s="2" t="s">
        <v>22</v>
      </c>
      <c r="E5756">
        <v>73740</v>
      </c>
      <c r="F5756">
        <v>727</v>
      </c>
      <c r="G5756">
        <v>23831</v>
      </c>
      <c r="H5756" s="2" t="s">
        <v>43</v>
      </c>
      <c r="I5756" s="2" t="s">
        <v>58</v>
      </c>
      <c r="J5756">
        <v>8</v>
      </c>
      <c r="K5756" s="2" t="s">
        <v>48</v>
      </c>
      <c r="L5756">
        <v>0.21</v>
      </c>
      <c r="M5756">
        <v>71868</v>
      </c>
      <c r="N5756">
        <v>2</v>
      </c>
      <c r="O5756" s="2" t="s">
        <v>5211</v>
      </c>
      <c r="P5756" s="2" t="s">
        <v>158</v>
      </c>
      <c r="Q5756" s="2" t="s">
        <v>581</v>
      </c>
      <c r="R5756">
        <v>2</v>
      </c>
      <c r="S5756">
        <v>2</v>
      </c>
      <c r="T5756" s="2" t="s">
        <v>29</v>
      </c>
      <c r="U5756" s="2" t="s">
        <v>10967</v>
      </c>
    </row>
    <row r="5757" spans="1:21">
      <c r="A5757">
        <v>40</v>
      </c>
      <c r="B5757" s="2" t="s">
        <v>40</v>
      </c>
      <c r="C5757" s="2" t="s">
        <v>21</v>
      </c>
      <c r="D5757" s="2" t="s">
        <v>32</v>
      </c>
      <c r="E5757">
        <v>82714</v>
      </c>
      <c r="F5757">
        <v>619</v>
      </c>
      <c r="G5757">
        <v>27659</v>
      </c>
      <c r="H5757" s="2" t="s">
        <v>23</v>
      </c>
      <c r="I5757" s="2" t="s">
        <v>34</v>
      </c>
      <c r="J5757">
        <v>7</v>
      </c>
      <c r="K5757" s="2" t="s">
        <v>35</v>
      </c>
      <c r="L5757">
        <v>0.3</v>
      </c>
      <c r="M5757">
        <v>74334</v>
      </c>
      <c r="N5757">
        <v>4</v>
      </c>
      <c r="O5757" s="2" t="s">
        <v>5212</v>
      </c>
      <c r="P5757" s="2" t="s">
        <v>430</v>
      </c>
      <c r="Q5757" s="2" t="s">
        <v>333</v>
      </c>
      <c r="R5757">
        <v>2</v>
      </c>
      <c r="S5757">
        <v>0</v>
      </c>
      <c r="T5757" s="2" t="s">
        <v>29</v>
      </c>
      <c r="U5757" s="2" t="s">
        <v>10966</v>
      </c>
    </row>
    <row r="5758" spans="1:21">
      <c r="A5758">
        <v>30</v>
      </c>
      <c r="B5758" s="2" t="s">
        <v>40</v>
      </c>
      <c r="C5758" s="2" t="s">
        <v>82</v>
      </c>
      <c r="D5758" s="2" t="s">
        <v>22</v>
      </c>
      <c r="E5758">
        <v>94354</v>
      </c>
      <c r="F5758">
        <v>647</v>
      </c>
      <c r="G5758">
        <v>14245</v>
      </c>
      <c r="H5758" s="2" t="s">
        <v>23</v>
      </c>
      <c r="I5758" s="2" t="s">
        <v>58</v>
      </c>
      <c r="J5758">
        <v>5</v>
      </c>
      <c r="K5758" s="2" t="s">
        <v>59</v>
      </c>
      <c r="L5758">
        <v>0.59</v>
      </c>
      <c r="M5758">
        <v>159741.5</v>
      </c>
      <c r="N5758">
        <v>2</v>
      </c>
      <c r="O5758" s="2" t="s">
        <v>5213</v>
      </c>
      <c r="P5758" s="2" t="s">
        <v>237</v>
      </c>
      <c r="Q5758" s="2" t="s">
        <v>921</v>
      </c>
      <c r="R5758">
        <v>3</v>
      </c>
      <c r="S5758">
        <v>2</v>
      </c>
      <c r="T5758" s="2" t="s">
        <v>29</v>
      </c>
      <c r="U5758" s="2" t="s">
        <v>10966</v>
      </c>
    </row>
    <row r="5759" spans="1:21">
      <c r="A5759">
        <v>66</v>
      </c>
      <c r="B5759" s="2" t="s">
        <v>30</v>
      </c>
      <c r="C5759" s="2" t="s">
        <v>82</v>
      </c>
      <c r="D5759" s="2" t="s">
        <v>32</v>
      </c>
      <c r="E5759">
        <v>96380</v>
      </c>
      <c r="F5759">
        <v>699</v>
      </c>
      <c r="G5759">
        <v>14225</v>
      </c>
      <c r="H5759" s="2" t="s">
        <v>23</v>
      </c>
      <c r="I5759" s="2" t="s">
        <v>58</v>
      </c>
      <c r="J5759">
        <v>0</v>
      </c>
      <c r="K5759" s="2" t="s">
        <v>59</v>
      </c>
      <c r="L5759">
        <v>0.53</v>
      </c>
      <c r="M5759">
        <v>106463</v>
      </c>
      <c r="N5759">
        <v>0</v>
      </c>
      <c r="O5759" s="2" t="s">
        <v>5214</v>
      </c>
      <c r="P5759" s="2" t="s">
        <v>163</v>
      </c>
      <c r="Q5759" s="2" t="s">
        <v>122</v>
      </c>
      <c r="R5759">
        <v>2</v>
      </c>
      <c r="S5759">
        <v>0</v>
      </c>
      <c r="T5759" s="2" t="s">
        <v>29</v>
      </c>
      <c r="U5759" s="2" t="s">
        <v>10966</v>
      </c>
    </row>
    <row r="5760" spans="1:21">
      <c r="A5760">
        <v>27</v>
      </c>
      <c r="B5760" s="2" t="s">
        <v>30</v>
      </c>
      <c r="C5760" s="2" t="s">
        <v>82</v>
      </c>
      <c r="D5760" s="2" t="s">
        <v>22</v>
      </c>
      <c r="E5760">
        <v>110388</v>
      </c>
      <c r="F5760">
        <v>633</v>
      </c>
      <c r="G5760">
        <v>27450.01</v>
      </c>
      <c r="H5760" s="2" t="s">
        <v>47</v>
      </c>
      <c r="I5760" s="2" t="s">
        <v>34</v>
      </c>
      <c r="J5760">
        <v>14</v>
      </c>
      <c r="K5760" s="2" t="s">
        <v>59</v>
      </c>
      <c r="L5760">
        <v>0.56000000000000005</v>
      </c>
      <c r="M5760">
        <v>194739</v>
      </c>
      <c r="N5760">
        <v>2</v>
      </c>
      <c r="O5760" s="2" t="s">
        <v>4995</v>
      </c>
      <c r="P5760" s="2" t="s">
        <v>166</v>
      </c>
      <c r="Q5760" s="2" t="s">
        <v>364</v>
      </c>
      <c r="R5760">
        <v>2</v>
      </c>
      <c r="S5760">
        <v>2</v>
      </c>
      <c r="T5760" s="2" t="s">
        <v>29</v>
      </c>
      <c r="U5760" s="2" t="s">
        <v>10969</v>
      </c>
    </row>
    <row r="5761" spans="1:21">
      <c r="A5761">
        <v>33</v>
      </c>
      <c r="B5761" s="2" t="s">
        <v>20</v>
      </c>
      <c r="C5761" s="2" t="s">
        <v>21</v>
      </c>
      <c r="D5761" s="2" t="s">
        <v>32</v>
      </c>
      <c r="E5761">
        <v>32209</v>
      </c>
      <c r="F5761">
        <v>641</v>
      </c>
      <c r="G5761">
        <v>27864</v>
      </c>
      <c r="H5761" s="2" t="s">
        <v>47</v>
      </c>
      <c r="I5761" s="2" t="s">
        <v>58</v>
      </c>
      <c r="J5761">
        <v>9</v>
      </c>
      <c r="K5761" s="2" t="s">
        <v>35</v>
      </c>
      <c r="L5761">
        <v>0.46</v>
      </c>
      <c r="M5761">
        <v>187318</v>
      </c>
      <c r="N5761">
        <v>2</v>
      </c>
      <c r="O5761" s="2" t="s">
        <v>5215</v>
      </c>
      <c r="P5761" s="2" t="s">
        <v>144</v>
      </c>
      <c r="Q5761" s="2" t="s">
        <v>265</v>
      </c>
      <c r="R5761">
        <v>2</v>
      </c>
      <c r="S5761">
        <v>2</v>
      </c>
      <c r="T5761" s="2" t="s">
        <v>81</v>
      </c>
      <c r="U5761" s="2" t="s">
        <v>10966</v>
      </c>
    </row>
    <row r="5762" spans="1:21">
      <c r="A5762">
        <v>30</v>
      </c>
      <c r="B5762" s="2" t="s">
        <v>30</v>
      </c>
      <c r="C5762" s="2" t="s">
        <v>21</v>
      </c>
      <c r="D5762" s="2" t="s">
        <v>69</v>
      </c>
      <c r="E5762">
        <v>93644</v>
      </c>
      <c r="F5762">
        <v>647</v>
      </c>
      <c r="G5762">
        <v>27450.01</v>
      </c>
      <c r="H5762" s="2" t="s">
        <v>23</v>
      </c>
      <c r="I5762" s="2" t="s">
        <v>24</v>
      </c>
      <c r="J5762">
        <v>11</v>
      </c>
      <c r="K5762" s="2" t="s">
        <v>25</v>
      </c>
      <c r="L5762">
        <v>0.14000000000000001</v>
      </c>
      <c r="M5762">
        <v>183874</v>
      </c>
      <c r="N5762">
        <v>4</v>
      </c>
      <c r="O5762" s="2" t="s">
        <v>5216</v>
      </c>
      <c r="P5762" s="2" t="s">
        <v>234</v>
      </c>
      <c r="Q5762" s="2" t="s">
        <v>413</v>
      </c>
      <c r="R5762">
        <v>1</v>
      </c>
      <c r="S5762">
        <v>1</v>
      </c>
      <c r="T5762" s="2" t="s">
        <v>29</v>
      </c>
      <c r="U5762" s="2" t="s">
        <v>10966</v>
      </c>
    </row>
    <row r="5763" spans="1:21">
      <c r="A5763">
        <v>66</v>
      </c>
      <c r="B5763" s="2" t="s">
        <v>30</v>
      </c>
      <c r="C5763" s="2" t="s">
        <v>21</v>
      </c>
      <c r="D5763" s="2" t="s">
        <v>22</v>
      </c>
      <c r="E5763">
        <v>72810</v>
      </c>
      <c r="F5763">
        <v>718</v>
      </c>
      <c r="G5763">
        <v>7453</v>
      </c>
      <c r="H5763" s="2" t="s">
        <v>23</v>
      </c>
      <c r="I5763" s="2" t="s">
        <v>24</v>
      </c>
      <c r="J5763">
        <v>4</v>
      </c>
      <c r="K5763" s="2" t="s">
        <v>59</v>
      </c>
      <c r="L5763">
        <v>0.14000000000000001</v>
      </c>
      <c r="M5763">
        <v>260554</v>
      </c>
      <c r="N5763">
        <v>1</v>
      </c>
      <c r="O5763" s="2" t="s">
        <v>5217</v>
      </c>
      <c r="P5763" s="2" t="s">
        <v>166</v>
      </c>
      <c r="Q5763" s="2" t="s">
        <v>75</v>
      </c>
      <c r="R5763">
        <v>2</v>
      </c>
      <c r="S5763">
        <v>1</v>
      </c>
      <c r="T5763" s="2" t="s">
        <v>81</v>
      </c>
      <c r="U5763" s="2" t="s">
        <v>10971</v>
      </c>
    </row>
    <row r="5764" spans="1:21">
      <c r="A5764">
        <v>45</v>
      </c>
      <c r="B5764" s="2" t="s">
        <v>40</v>
      </c>
      <c r="C5764" s="2" t="s">
        <v>31</v>
      </c>
      <c r="D5764" s="2" t="s">
        <v>69</v>
      </c>
      <c r="E5764">
        <v>41432</v>
      </c>
      <c r="F5764">
        <v>699</v>
      </c>
      <c r="G5764">
        <v>36115</v>
      </c>
      <c r="H5764" s="2" t="s">
        <v>43</v>
      </c>
      <c r="I5764" s="2" t="s">
        <v>24</v>
      </c>
      <c r="J5764">
        <v>13</v>
      </c>
      <c r="K5764" s="2" t="s">
        <v>48</v>
      </c>
      <c r="L5764">
        <v>0.32</v>
      </c>
      <c r="M5764">
        <v>159741.5</v>
      </c>
      <c r="N5764">
        <v>2</v>
      </c>
      <c r="O5764" s="2" t="s">
        <v>5218</v>
      </c>
      <c r="P5764" s="2" t="s">
        <v>382</v>
      </c>
      <c r="Q5764" s="2" t="s">
        <v>306</v>
      </c>
      <c r="R5764">
        <v>3</v>
      </c>
      <c r="S5764">
        <v>2</v>
      </c>
      <c r="T5764" s="2" t="s">
        <v>39</v>
      </c>
      <c r="U5764" s="2" t="s">
        <v>10969</v>
      </c>
    </row>
    <row r="5765" spans="1:21">
      <c r="A5765">
        <v>36</v>
      </c>
      <c r="B5765" s="2" t="s">
        <v>40</v>
      </c>
      <c r="C5765" s="2" t="s">
        <v>41</v>
      </c>
      <c r="D5765" s="2" t="s">
        <v>22</v>
      </c>
      <c r="E5765">
        <v>108927</v>
      </c>
      <c r="F5765">
        <v>726</v>
      </c>
      <c r="G5765">
        <v>9576</v>
      </c>
      <c r="H5765" s="2" t="s">
        <v>23</v>
      </c>
      <c r="I5765" s="2" t="s">
        <v>34</v>
      </c>
      <c r="J5765">
        <v>4</v>
      </c>
      <c r="K5765" s="2" t="s">
        <v>59</v>
      </c>
      <c r="L5765">
        <v>0.37</v>
      </c>
      <c r="M5765">
        <v>193470</v>
      </c>
      <c r="N5765">
        <v>4</v>
      </c>
      <c r="O5765" s="2" t="s">
        <v>5219</v>
      </c>
      <c r="P5765" s="2" t="s">
        <v>111</v>
      </c>
      <c r="Q5765" s="2" t="s">
        <v>404</v>
      </c>
      <c r="R5765">
        <v>2</v>
      </c>
      <c r="S5765">
        <v>0</v>
      </c>
      <c r="T5765" s="2" t="s">
        <v>39</v>
      </c>
      <c r="U5765" s="2" t="s">
        <v>10966</v>
      </c>
    </row>
    <row r="5766" spans="1:21">
      <c r="A5766">
        <v>36</v>
      </c>
      <c r="B5766" s="2" t="s">
        <v>30</v>
      </c>
      <c r="C5766" s="2" t="s">
        <v>82</v>
      </c>
      <c r="D5766" s="2" t="s">
        <v>32</v>
      </c>
      <c r="E5766">
        <v>69933.399999999994</v>
      </c>
      <c r="F5766">
        <v>724</v>
      </c>
      <c r="G5766">
        <v>12135</v>
      </c>
      <c r="H5766" s="2" t="s">
        <v>47</v>
      </c>
      <c r="I5766" s="2" t="s">
        <v>58</v>
      </c>
      <c r="J5766">
        <v>0</v>
      </c>
      <c r="K5766" s="2" t="s">
        <v>59</v>
      </c>
      <c r="L5766">
        <v>0.47</v>
      </c>
      <c r="M5766">
        <v>162772</v>
      </c>
      <c r="N5766">
        <v>0</v>
      </c>
      <c r="O5766" s="2" t="s">
        <v>5220</v>
      </c>
      <c r="P5766" s="2" t="s">
        <v>53</v>
      </c>
      <c r="Q5766" s="2" t="s">
        <v>390</v>
      </c>
      <c r="R5766">
        <v>2</v>
      </c>
      <c r="S5766">
        <v>1</v>
      </c>
      <c r="T5766" s="2" t="s">
        <v>81</v>
      </c>
      <c r="U5766" s="2" t="s">
        <v>10966</v>
      </c>
    </row>
    <row r="5767" spans="1:21">
      <c r="A5767">
        <v>34</v>
      </c>
      <c r="B5767" s="2" t="s">
        <v>40</v>
      </c>
      <c r="C5767" s="2" t="s">
        <v>31</v>
      </c>
      <c r="D5767" s="2" t="s">
        <v>22</v>
      </c>
      <c r="E5767">
        <v>64035</v>
      </c>
      <c r="F5767">
        <v>647</v>
      </c>
      <c r="G5767">
        <v>8849</v>
      </c>
      <c r="H5767" s="2" t="s">
        <v>47</v>
      </c>
      <c r="I5767" s="2" t="s">
        <v>34</v>
      </c>
      <c r="J5767">
        <v>19</v>
      </c>
      <c r="K5767" s="2" t="s">
        <v>48</v>
      </c>
      <c r="L5767">
        <v>0.3</v>
      </c>
      <c r="M5767">
        <v>205151</v>
      </c>
      <c r="N5767">
        <v>3</v>
      </c>
      <c r="O5767" s="2" t="s">
        <v>5221</v>
      </c>
      <c r="P5767" s="2" t="s">
        <v>129</v>
      </c>
      <c r="Q5767" s="2" t="s">
        <v>114</v>
      </c>
      <c r="R5767">
        <v>1</v>
      </c>
      <c r="S5767">
        <v>1</v>
      </c>
      <c r="T5767" s="2" t="s">
        <v>29</v>
      </c>
      <c r="U5767" s="2" t="s">
        <v>10969</v>
      </c>
    </row>
    <row r="5768" spans="1:21">
      <c r="A5768">
        <v>18</v>
      </c>
      <c r="B5768" s="2" t="s">
        <v>30</v>
      </c>
      <c r="C5768" s="2" t="s">
        <v>41</v>
      </c>
      <c r="D5768" s="2" t="s">
        <v>32</v>
      </c>
      <c r="E5768">
        <v>69933.399999999994</v>
      </c>
      <c r="F5768">
        <v>659</v>
      </c>
      <c r="G5768">
        <v>32309</v>
      </c>
      <c r="H5768" s="2" t="s">
        <v>47</v>
      </c>
      <c r="I5768" s="2" t="s">
        <v>24</v>
      </c>
      <c r="J5768">
        <v>10</v>
      </c>
      <c r="K5768" s="2" t="s">
        <v>48</v>
      </c>
      <c r="L5768">
        <v>0.51</v>
      </c>
      <c r="M5768">
        <v>141400</v>
      </c>
      <c r="N5768">
        <v>2</v>
      </c>
      <c r="O5768" s="2" t="s">
        <v>5222</v>
      </c>
      <c r="P5768" s="2" t="s">
        <v>260</v>
      </c>
      <c r="Q5768" s="2" t="s">
        <v>254</v>
      </c>
      <c r="R5768">
        <v>2</v>
      </c>
      <c r="S5768">
        <v>2</v>
      </c>
      <c r="T5768" s="2" t="s">
        <v>29</v>
      </c>
      <c r="U5768" s="2" t="s">
        <v>10969</v>
      </c>
    </row>
    <row r="5769" spans="1:21">
      <c r="A5769">
        <v>19</v>
      </c>
      <c r="B5769" s="2" t="s">
        <v>30</v>
      </c>
      <c r="C5769" s="2" t="s">
        <v>21</v>
      </c>
      <c r="D5769" s="2" t="s">
        <v>32</v>
      </c>
      <c r="E5769">
        <v>29741</v>
      </c>
      <c r="F5769">
        <v>769</v>
      </c>
      <c r="G5769">
        <v>29391</v>
      </c>
      <c r="H5769" s="2" t="s">
        <v>43</v>
      </c>
      <c r="I5769" s="2" t="s">
        <v>24</v>
      </c>
      <c r="J5769">
        <v>14</v>
      </c>
      <c r="K5769" s="2" t="s">
        <v>48</v>
      </c>
      <c r="L5769">
        <v>0.19</v>
      </c>
      <c r="M5769">
        <v>242824</v>
      </c>
      <c r="N5769">
        <v>1</v>
      </c>
      <c r="O5769" s="2" t="s">
        <v>5223</v>
      </c>
      <c r="P5769" s="2" t="s">
        <v>337</v>
      </c>
      <c r="Q5769" s="2" t="s">
        <v>518</v>
      </c>
      <c r="R5769">
        <v>2</v>
      </c>
      <c r="S5769">
        <v>0</v>
      </c>
      <c r="T5769" s="2" t="s">
        <v>39</v>
      </c>
      <c r="U5769" s="2" t="s">
        <v>10969</v>
      </c>
    </row>
    <row r="5770" spans="1:21">
      <c r="A5770">
        <v>25</v>
      </c>
      <c r="B5770" s="2" t="s">
        <v>20</v>
      </c>
      <c r="C5770" s="2" t="s">
        <v>31</v>
      </c>
      <c r="D5770" s="2" t="s">
        <v>32</v>
      </c>
      <c r="E5770">
        <v>63381</v>
      </c>
      <c r="F5770">
        <v>746</v>
      </c>
      <c r="G5770">
        <v>44320</v>
      </c>
      <c r="H5770" s="2" t="s">
        <v>23</v>
      </c>
      <c r="I5770" s="2" t="s">
        <v>34</v>
      </c>
      <c r="J5770">
        <v>17</v>
      </c>
      <c r="K5770" s="2" t="s">
        <v>35</v>
      </c>
      <c r="L5770">
        <v>0.2</v>
      </c>
      <c r="M5770">
        <v>28410</v>
      </c>
      <c r="N5770">
        <v>3</v>
      </c>
      <c r="O5770" s="2" t="s">
        <v>5224</v>
      </c>
      <c r="P5770" s="2" t="s">
        <v>50</v>
      </c>
      <c r="Q5770" s="2" t="s">
        <v>826</v>
      </c>
      <c r="R5770">
        <v>2</v>
      </c>
      <c r="S5770">
        <v>0</v>
      </c>
      <c r="T5770" s="2" t="s">
        <v>29</v>
      </c>
      <c r="U5770" s="2" t="s">
        <v>10967</v>
      </c>
    </row>
    <row r="5771" spans="1:21">
      <c r="A5771">
        <v>24</v>
      </c>
      <c r="B5771" s="2" t="s">
        <v>20</v>
      </c>
      <c r="C5771" s="2" t="s">
        <v>31</v>
      </c>
      <c r="D5771" s="2" t="s">
        <v>22</v>
      </c>
      <c r="E5771">
        <v>85843</v>
      </c>
      <c r="F5771">
        <v>699</v>
      </c>
      <c r="G5771">
        <v>21651</v>
      </c>
      <c r="H5771" s="2" t="s">
        <v>47</v>
      </c>
      <c r="I5771" s="2" t="s">
        <v>24</v>
      </c>
      <c r="J5771">
        <v>16</v>
      </c>
      <c r="K5771" s="2" t="s">
        <v>48</v>
      </c>
      <c r="L5771">
        <v>0.44</v>
      </c>
      <c r="M5771">
        <v>267838</v>
      </c>
      <c r="N5771">
        <v>3</v>
      </c>
      <c r="O5771" s="2" t="s">
        <v>5225</v>
      </c>
      <c r="P5771" s="2" t="s">
        <v>202</v>
      </c>
      <c r="Q5771" s="2" t="s">
        <v>497</v>
      </c>
      <c r="R5771">
        <v>0</v>
      </c>
      <c r="S5771">
        <v>0</v>
      </c>
      <c r="T5771" s="2" t="s">
        <v>29</v>
      </c>
      <c r="U5771" s="2" t="s">
        <v>10970</v>
      </c>
    </row>
    <row r="5772" spans="1:21">
      <c r="A5772">
        <v>31</v>
      </c>
      <c r="B5772" s="2" t="s">
        <v>40</v>
      </c>
      <c r="C5772" s="2" t="s">
        <v>41</v>
      </c>
      <c r="D5772" s="2" t="s">
        <v>42</v>
      </c>
      <c r="E5772">
        <v>23042</v>
      </c>
      <c r="F5772">
        <v>698</v>
      </c>
      <c r="G5772">
        <v>31731</v>
      </c>
      <c r="H5772" s="2" t="s">
        <v>23</v>
      </c>
      <c r="I5772" s="2" t="s">
        <v>58</v>
      </c>
      <c r="J5772">
        <v>13</v>
      </c>
      <c r="K5772" s="2" t="s">
        <v>35</v>
      </c>
      <c r="L5772">
        <v>0.5</v>
      </c>
      <c r="M5772">
        <v>142202</v>
      </c>
      <c r="N5772">
        <v>4</v>
      </c>
      <c r="O5772" s="2" t="s">
        <v>5226</v>
      </c>
      <c r="P5772" s="2" t="s">
        <v>74</v>
      </c>
      <c r="Q5772" s="2" t="s">
        <v>608</v>
      </c>
      <c r="R5772">
        <v>4</v>
      </c>
      <c r="S5772">
        <v>1</v>
      </c>
      <c r="T5772" s="2" t="s">
        <v>29</v>
      </c>
      <c r="U5772" s="2" t="s">
        <v>10966</v>
      </c>
    </row>
    <row r="5773" spans="1:21">
      <c r="A5773">
        <v>39</v>
      </c>
      <c r="B5773" s="2" t="s">
        <v>40</v>
      </c>
      <c r="C5773" s="2" t="s">
        <v>21</v>
      </c>
      <c r="D5773" s="2" t="s">
        <v>22</v>
      </c>
      <c r="E5773">
        <v>35552</v>
      </c>
      <c r="F5773">
        <v>758</v>
      </c>
      <c r="G5773">
        <v>45332</v>
      </c>
      <c r="H5773" s="2" t="s">
        <v>23</v>
      </c>
      <c r="I5773" s="2" t="s">
        <v>58</v>
      </c>
      <c r="J5773">
        <v>18</v>
      </c>
      <c r="K5773" s="2" t="s">
        <v>35</v>
      </c>
      <c r="L5773">
        <v>0.56999999999999995</v>
      </c>
      <c r="M5773">
        <v>150480</v>
      </c>
      <c r="N5773">
        <v>2</v>
      </c>
      <c r="O5773" s="2" t="s">
        <v>5227</v>
      </c>
      <c r="P5773" s="2" t="s">
        <v>87</v>
      </c>
      <c r="Q5773" s="2" t="s">
        <v>1084</v>
      </c>
      <c r="R5773">
        <v>0</v>
      </c>
      <c r="S5773">
        <v>2</v>
      </c>
      <c r="T5773" s="2" t="s">
        <v>39</v>
      </c>
      <c r="U5773" s="2" t="s">
        <v>10966</v>
      </c>
    </row>
    <row r="5774" spans="1:21">
      <c r="A5774">
        <v>65</v>
      </c>
      <c r="B5774" s="2" t="s">
        <v>40</v>
      </c>
      <c r="C5774" s="2" t="s">
        <v>21</v>
      </c>
      <c r="D5774" s="2" t="s">
        <v>22</v>
      </c>
      <c r="E5774">
        <v>90486</v>
      </c>
      <c r="F5774">
        <v>770</v>
      </c>
      <c r="G5774">
        <v>27450.01</v>
      </c>
      <c r="H5774" s="2" t="s">
        <v>23</v>
      </c>
      <c r="I5774" s="2" t="s">
        <v>58</v>
      </c>
      <c r="J5774">
        <v>8</v>
      </c>
      <c r="K5774" s="2" t="s">
        <v>25</v>
      </c>
      <c r="L5774">
        <v>0.32</v>
      </c>
      <c r="M5774">
        <v>159741.5</v>
      </c>
      <c r="N5774">
        <v>2</v>
      </c>
      <c r="O5774" s="2" t="s">
        <v>1009</v>
      </c>
      <c r="P5774" s="2" t="s">
        <v>64</v>
      </c>
      <c r="Q5774" s="2" t="s">
        <v>230</v>
      </c>
      <c r="R5774">
        <v>3</v>
      </c>
      <c r="S5774">
        <v>0</v>
      </c>
      <c r="T5774" s="2" t="s">
        <v>39</v>
      </c>
      <c r="U5774" s="2" t="s">
        <v>10966</v>
      </c>
    </row>
    <row r="5775" spans="1:21">
      <c r="A5775">
        <v>25</v>
      </c>
      <c r="B5775" s="2" t="s">
        <v>40</v>
      </c>
      <c r="C5775" s="2" t="s">
        <v>41</v>
      </c>
      <c r="D5775" s="2" t="s">
        <v>22</v>
      </c>
      <c r="E5775">
        <v>108578</v>
      </c>
      <c r="F5775">
        <v>756</v>
      </c>
      <c r="G5775">
        <v>27450.01</v>
      </c>
      <c r="H5775" s="2" t="s">
        <v>33</v>
      </c>
      <c r="I5775" s="2" t="s">
        <v>34</v>
      </c>
      <c r="J5775">
        <v>17</v>
      </c>
      <c r="K5775" s="2" t="s">
        <v>35</v>
      </c>
      <c r="L5775">
        <v>0.35</v>
      </c>
      <c r="M5775">
        <v>79185</v>
      </c>
      <c r="N5775">
        <v>2</v>
      </c>
      <c r="O5775" s="2" t="s">
        <v>5228</v>
      </c>
      <c r="P5775" s="2" t="s">
        <v>202</v>
      </c>
      <c r="Q5775" s="2" t="s">
        <v>619</v>
      </c>
      <c r="R5775">
        <v>2</v>
      </c>
      <c r="S5775">
        <v>2</v>
      </c>
      <c r="T5775" s="2" t="s">
        <v>29</v>
      </c>
      <c r="U5775" s="2" t="s">
        <v>10966</v>
      </c>
    </row>
    <row r="5776" spans="1:21">
      <c r="A5776">
        <v>59</v>
      </c>
      <c r="B5776" s="2" t="s">
        <v>40</v>
      </c>
      <c r="C5776" s="2" t="s">
        <v>41</v>
      </c>
      <c r="D5776" s="2" t="s">
        <v>22</v>
      </c>
      <c r="E5776">
        <v>29589</v>
      </c>
      <c r="F5776">
        <v>757</v>
      </c>
      <c r="G5776">
        <v>42667</v>
      </c>
      <c r="H5776" s="2" t="s">
        <v>33</v>
      </c>
      <c r="I5776" s="2" t="s">
        <v>34</v>
      </c>
      <c r="J5776">
        <v>9</v>
      </c>
      <c r="K5776" s="2" t="s">
        <v>35</v>
      </c>
      <c r="L5776">
        <v>0.49</v>
      </c>
      <c r="M5776">
        <v>159741.5</v>
      </c>
      <c r="N5776">
        <v>2</v>
      </c>
      <c r="O5776" s="2" t="s">
        <v>924</v>
      </c>
      <c r="P5776" s="2" t="s">
        <v>179</v>
      </c>
      <c r="Q5776" s="2" t="s">
        <v>340</v>
      </c>
      <c r="R5776">
        <v>2</v>
      </c>
      <c r="S5776">
        <v>1</v>
      </c>
      <c r="T5776" s="2" t="s">
        <v>29</v>
      </c>
      <c r="U5776" s="2" t="s">
        <v>10967</v>
      </c>
    </row>
    <row r="5777" spans="1:21">
      <c r="A5777">
        <v>27</v>
      </c>
      <c r="B5777" s="2" t="s">
        <v>30</v>
      </c>
      <c r="C5777" s="2" t="s">
        <v>21</v>
      </c>
      <c r="D5777" s="2" t="s">
        <v>22</v>
      </c>
      <c r="E5777">
        <v>47385</v>
      </c>
      <c r="F5777">
        <v>699</v>
      </c>
      <c r="G5777">
        <v>30970</v>
      </c>
      <c r="H5777" s="2" t="s">
        <v>23</v>
      </c>
      <c r="I5777" s="2" t="s">
        <v>24</v>
      </c>
      <c r="J5777">
        <v>16</v>
      </c>
      <c r="K5777" s="2" t="s">
        <v>48</v>
      </c>
      <c r="L5777">
        <v>0.12</v>
      </c>
      <c r="M5777">
        <v>113770</v>
      </c>
      <c r="N5777">
        <v>4</v>
      </c>
      <c r="O5777" s="2" t="s">
        <v>1136</v>
      </c>
      <c r="P5777" s="2" t="s">
        <v>144</v>
      </c>
      <c r="Q5777" s="2" t="s">
        <v>230</v>
      </c>
      <c r="R5777">
        <v>2</v>
      </c>
      <c r="S5777">
        <v>0</v>
      </c>
      <c r="T5777" s="2" t="s">
        <v>29</v>
      </c>
      <c r="U5777" s="2" t="s">
        <v>10970</v>
      </c>
    </row>
    <row r="5778" spans="1:21">
      <c r="A5778">
        <v>36</v>
      </c>
      <c r="B5778" s="2" t="s">
        <v>40</v>
      </c>
      <c r="C5778" s="2" t="s">
        <v>82</v>
      </c>
      <c r="D5778" s="2" t="s">
        <v>32</v>
      </c>
      <c r="E5778">
        <v>74878</v>
      </c>
      <c r="F5778">
        <v>758</v>
      </c>
      <c r="G5778">
        <v>8866</v>
      </c>
      <c r="H5778" s="2" t="s">
        <v>33</v>
      </c>
      <c r="I5778" s="2" t="s">
        <v>34</v>
      </c>
      <c r="J5778">
        <v>2</v>
      </c>
      <c r="K5778" s="2" t="s">
        <v>35</v>
      </c>
      <c r="L5778">
        <v>0.16</v>
      </c>
      <c r="M5778">
        <v>106415</v>
      </c>
      <c r="N5778">
        <v>2</v>
      </c>
      <c r="O5778" s="2" t="s">
        <v>5229</v>
      </c>
      <c r="P5778" s="2" t="s">
        <v>423</v>
      </c>
      <c r="Q5778" s="2" t="s">
        <v>299</v>
      </c>
      <c r="R5778">
        <v>2</v>
      </c>
      <c r="S5778">
        <v>0</v>
      </c>
      <c r="T5778" s="2" t="s">
        <v>39</v>
      </c>
      <c r="U5778" s="2" t="s">
        <v>10966</v>
      </c>
    </row>
    <row r="5779" spans="1:21">
      <c r="A5779">
        <v>59</v>
      </c>
      <c r="B5779" s="2" t="s">
        <v>20</v>
      </c>
      <c r="C5779" s="2" t="s">
        <v>31</v>
      </c>
      <c r="D5779" s="2" t="s">
        <v>69</v>
      </c>
      <c r="E5779">
        <v>69933.399999999994</v>
      </c>
      <c r="F5779">
        <v>753</v>
      </c>
      <c r="G5779">
        <v>10306</v>
      </c>
      <c r="H5779" s="2" t="s">
        <v>23</v>
      </c>
      <c r="I5779" s="2" t="s">
        <v>58</v>
      </c>
      <c r="J5779">
        <v>19</v>
      </c>
      <c r="K5779" s="2" t="s">
        <v>35</v>
      </c>
      <c r="L5779">
        <v>0.18</v>
      </c>
      <c r="M5779">
        <v>159741.5</v>
      </c>
      <c r="N5779">
        <v>3</v>
      </c>
      <c r="O5779" s="2" t="s">
        <v>5230</v>
      </c>
      <c r="P5779" s="2" t="s">
        <v>179</v>
      </c>
      <c r="Q5779" s="2" t="s">
        <v>404</v>
      </c>
      <c r="R5779">
        <v>4</v>
      </c>
      <c r="S5779">
        <v>2</v>
      </c>
      <c r="T5779" s="2" t="s">
        <v>29</v>
      </c>
      <c r="U5779" s="2" t="s">
        <v>10966</v>
      </c>
    </row>
    <row r="5780" spans="1:21">
      <c r="A5780">
        <v>41</v>
      </c>
      <c r="B5780" s="2" t="s">
        <v>40</v>
      </c>
      <c r="C5780" s="2" t="s">
        <v>82</v>
      </c>
      <c r="D5780" s="2" t="s">
        <v>32</v>
      </c>
      <c r="E5780">
        <v>69933.399999999994</v>
      </c>
      <c r="F5780">
        <v>733</v>
      </c>
      <c r="G5780">
        <v>7739</v>
      </c>
      <c r="H5780" s="2" t="s">
        <v>47</v>
      </c>
      <c r="I5780" s="2" t="s">
        <v>24</v>
      </c>
      <c r="J5780">
        <v>5</v>
      </c>
      <c r="K5780" s="2" t="s">
        <v>59</v>
      </c>
      <c r="L5780">
        <v>0.12</v>
      </c>
      <c r="M5780">
        <v>97728</v>
      </c>
      <c r="N5780">
        <v>1</v>
      </c>
      <c r="O5780" s="2" t="s">
        <v>650</v>
      </c>
      <c r="P5780" s="2" t="s">
        <v>289</v>
      </c>
      <c r="Q5780" s="2" t="s">
        <v>326</v>
      </c>
      <c r="R5780">
        <v>2</v>
      </c>
      <c r="S5780">
        <v>2</v>
      </c>
      <c r="T5780" s="2" t="s">
        <v>81</v>
      </c>
      <c r="U5780" s="2" t="s">
        <v>10966</v>
      </c>
    </row>
    <row r="5781" spans="1:21">
      <c r="A5781">
        <v>37</v>
      </c>
      <c r="B5781" s="2" t="s">
        <v>30</v>
      </c>
      <c r="C5781" s="2" t="s">
        <v>31</v>
      </c>
      <c r="D5781" s="2" t="s">
        <v>42</v>
      </c>
      <c r="E5781">
        <v>20168</v>
      </c>
      <c r="F5781">
        <v>734</v>
      </c>
      <c r="G5781">
        <v>26015</v>
      </c>
      <c r="H5781" s="2" t="s">
        <v>23</v>
      </c>
      <c r="I5781" s="2" t="s">
        <v>34</v>
      </c>
      <c r="J5781">
        <v>10</v>
      </c>
      <c r="K5781" s="2" t="s">
        <v>48</v>
      </c>
      <c r="L5781">
        <v>0.13</v>
      </c>
      <c r="M5781">
        <v>159741.5</v>
      </c>
      <c r="N5781">
        <v>0</v>
      </c>
      <c r="O5781" s="2" t="s">
        <v>5231</v>
      </c>
      <c r="P5781" s="2" t="s">
        <v>101</v>
      </c>
      <c r="Q5781" s="2" t="s">
        <v>1245</v>
      </c>
      <c r="R5781">
        <v>2</v>
      </c>
      <c r="S5781">
        <v>1</v>
      </c>
      <c r="T5781" s="2" t="s">
        <v>39</v>
      </c>
      <c r="U5781" s="2" t="s">
        <v>10969</v>
      </c>
    </row>
    <row r="5782" spans="1:21">
      <c r="A5782">
        <v>23</v>
      </c>
      <c r="B5782" s="2" t="s">
        <v>40</v>
      </c>
      <c r="C5782" s="2" t="s">
        <v>21</v>
      </c>
      <c r="D5782" s="2" t="s">
        <v>42</v>
      </c>
      <c r="E5782">
        <v>99066</v>
      </c>
      <c r="F5782">
        <v>628</v>
      </c>
      <c r="G5782">
        <v>32935</v>
      </c>
      <c r="H5782" s="2" t="s">
        <v>43</v>
      </c>
      <c r="I5782" s="2" t="s">
        <v>24</v>
      </c>
      <c r="J5782">
        <v>6</v>
      </c>
      <c r="K5782" s="2" t="s">
        <v>25</v>
      </c>
      <c r="L5782">
        <v>0.19</v>
      </c>
      <c r="M5782">
        <v>213260</v>
      </c>
      <c r="N5782">
        <v>4</v>
      </c>
      <c r="O5782" s="2" t="s">
        <v>5232</v>
      </c>
      <c r="P5782" s="2" t="s">
        <v>61</v>
      </c>
      <c r="Q5782" s="2" t="s">
        <v>301</v>
      </c>
      <c r="R5782">
        <v>1</v>
      </c>
      <c r="S5782">
        <v>1</v>
      </c>
      <c r="T5782" s="2" t="s">
        <v>39</v>
      </c>
      <c r="U5782" s="2" t="s">
        <v>10966</v>
      </c>
    </row>
    <row r="5783" spans="1:21">
      <c r="A5783">
        <v>40</v>
      </c>
      <c r="B5783" s="2" t="s">
        <v>30</v>
      </c>
      <c r="C5783" s="2" t="s">
        <v>21</v>
      </c>
      <c r="D5783" s="2" t="s">
        <v>32</v>
      </c>
      <c r="E5783">
        <v>66381</v>
      </c>
      <c r="F5783">
        <v>747</v>
      </c>
      <c r="G5783">
        <v>8454</v>
      </c>
      <c r="H5783" s="2" t="s">
        <v>23</v>
      </c>
      <c r="I5783" s="2" t="s">
        <v>34</v>
      </c>
      <c r="J5783">
        <v>12</v>
      </c>
      <c r="K5783" s="2" t="s">
        <v>25</v>
      </c>
      <c r="L5783">
        <v>0.23</v>
      </c>
      <c r="M5783">
        <v>159741.5</v>
      </c>
      <c r="N5783">
        <v>0</v>
      </c>
      <c r="O5783" s="2" t="s">
        <v>5233</v>
      </c>
      <c r="P5783" s="2" t="s">
        <v>119</v>
      </c>
      <c r="Q5783" s="2" t="s">
        <v>455</v>
      </c>
      <c r="R5783">
        <v>0</v>
      </c>
      <c r="S5783">
        <v>0</v>
      </c>
      <c r="T5783" s="2" t="s">
        <v>39</v>
      </c>
      <c r="U5783" s="2" t="s">
        <v>10966</v>
      </c>
    </row>
    <row r="5784" spans="1:21">
      <c r="A5784">
        <v>35</v>
      </c>
      <c r="B5784" s="2" t="s">
        <v>20</v>
      </c>
      <c r="C5784" s="2" t="s">
        <v>82</v>
      </c>
      <c r="D5784" s="2" t="s">
        <v>22</v>
      </c>
      <c r="E5784">
        <v>94891</v>
      </c>
      <c r="F5784">
        <v>625</v>
      </c>
      <c r="G5784">
        <v>31858</v>
      </c>
      <c r="H5784" s="2" t="s">
        <v>43</v>
      </c>
      <c r="I5784" s="2" t="s">
        <v>58</v>
      </c>
      <c r="J5784">
        <v>4</v>
      </c>
      <c r="K5784" s="2" t="s">
        <v>48</v>
      </c>
      <c r="L5784">
        <v>0.12</v>
      </c>
      <c r="M5784">
        <v>150719</v>
      </c>
      <c r="N5784">
        <v>3</v>
      </c>
      <c r="O5784" s="2" t="s">
        <v>5234</v>
      </c>
      <c r="P5784" s="2" t="s">
        <v>193</v>
      </c>
      <c r="Q5784" s="2" t="s">
        <v>343</v>
      </c>
      <c r="R5784">
        <v>3</v>
      </c>
      <c r="S5784">
        <v>1</v>
      </c>
      <c r="T5784" s="2" t="s">
        <v>81</v>
      </c>
      <c r="U5784" s="2" t="s">
        <v>10966</v>
      </c>
    </row>
    <row r="5785" spans="1:21">
      <c r="A5785">
        <v>53</v>
      </c>
      <c r="B5785" s="2" t="s">
        <v>20</v>
      </c>
      <c r="C5785" s="2" t="s">
        <v>31</v>
      </c>
      <c r="D5785" s="2" t="s">
        <v>32</v>
      </c>
      <c r="E5785">
        <v>22673</v>
      </c>
      <c r="F5785">
        <v>728</v>
      </c>
      <c r="G5785">
        <v>29195</v>
      </c>
      <c r="H5785" s="2" t="s">
        <v>33</v>
      </c>
      <c r="I5785" s="2" t="s">
        <v>34</v>
      </c>
      <c r="J5785">
        <v>18</v>
      </c>
      <c r="K5785" s="2" t="s">
        <v>25</v>
      </c>
      <c r="L5785">
        <v>0.38</v>
      </c>
      <c r="M5785">
        <v>159741.5</v>
      </c>
      <c r="N5785">
        <v>2</v>
      </c>
      <c r="O5785" s="2" t="s">
        <v>5235</v>
      </c>
      <c r="P5785" s="2" t="s">
        <v>260</v>
      </c>
      <c r="Q5785" s="2" t="s">
        <v>568</v>
      </c>
      <c r="R5785">
        <v>2</v>
      </c>
      <c r="S5785">
        <v>2</v>
      </c>
      <c r="T5785" s="2" t="s">
        <v>29</v>
      </c>
      <c r="U5785" s="2" t="s">
        <v>10966</v>
      </c>
    </row>
    <row r="5786" spans="1:21">
      <c r="A5786">
        <v>24</v>
      </c>
      <c r="B5786" s="2" t="s">
        <v>30</v>
      </c>
      <c r="C5786" s="2" t="s">
        <v>21</v>
      </c>
      <c r="D5786" s="2" t="s">
        <v>32</v>
      </c>
      <c r="E5786">
        <v>24318</v>
      </c>
      <c r="F5786">
        <v>602</v>
      </c>
      <c r="G5786">
        <v>36180</v>
      </c>
      <c r="H5786" s="2" t="s">
        <v>33</v>
      </c>
      <c r="I5786" s="2" t="s">
        <v>24</v>
      </c>
      <c r="J5786">
        <v>15</v>
      </c>
      <c r="K5786" s="2" t="s">
        <v>59</v>
      </c>
      <c r="L5786">
        <v>0.22</v>
      </c>
      <c r="M5786">
        <v>224104</v>
      </c>
      <c r="N5786">
        <v>0</v>
      </c>
      <c r="O5786" s="2" t="s">
        <v>5236</v>
      </c>
      <c r="P5786" s="2" t="s">
        <v>137</v>
      </c>
      <c r="Q5786" s="2" t="s">
        <v>550</v>
      </c>
      <c r="R5786">
        <v>3</v>
      </c>
      <c r="S5786">
        <v>0</v>
      </c>
      <c r="T5786" s="2" t="s">
        <v>39</v>
      </c>
      <c r="U5786" s="2" t="s">
        <v>10969</v>
      </c>
    </row>
    <row r="5787" spans="1:21">
      <c r="A5787">
        <v>57</v>
      </c>
      <c r="B5787" s="2" t="s">
        <v>30</v>
      </c>
      <c r="C5787" s="2" t="s">
        <v>21</v>
      </c>
      <c r="D5787" s="2" t="s">
        <v>42</v>
      </c>
      <c r="E5787">
        <v>74638</v>
      </c>
      <c r="F5787">
        <v>780</v>
      </c>
      <c r="G5787">
        <v>45574</v>
      </c>
      <c r="H5787" s="2" t="s">
        <v>47</v>
      </c>
      <c r="I5787" s="2" t="s">
        <v>24</v>
      </c>
      <c r="J5787">
        <v>19</v>
      </c>
      <c r="K5787" s="2" t="s">
        <v>48</v>
      </c>
      <c r="L5787">
        <v>0.46</v>
      </c>
      <c r="M5787">
        <v>21339</v>
      </c>
      <c r="N5787">
        <v>3</v>
      </c>
      <c r="O5787" s="2" t="s">
        <v>5237</v>
      </c>
      <c r="P5787" s="2" t="s">
        <v>67</v>
      </c>
      <c r="Q5787" s="2" t="s">
        <v>75</v>
      </c>
      <c r="R5787">
        <v>1</v>
      </c>
      <c r="S5787">
        <v>2</v>
      </c>
      <c r="T5787" s="2" t="s">
        <v>29</v>
      </c>
      <c r="U5787" s="2" t="s">
        <v>10970</v>
      </c>
    </row>
    <row r="5788" spans="1:21">
      <c r="A5788">
        <v>37</v>
      </c>
      <c r="B5788" s="2" t="s">
        <v>30</v>
      </c>
      <c r="C5788" s="2" t="s">
        <v>31</v>
      </c>
      <c r="D5788" s="2" t="s">
        <v>22</v>
      </c>
      <c r="E5788">
        <v>82408</v>
      </c>
      <c r="F5788">
        <v>718</v>
      </c>
      <c r="G5788">
        <v>27450.01</v>
      </c>
      <c r="H5788" s="2" t="s">
        <v>43</v>
      </c>
      <c r="I5788" s="2" t="s">
        <v>58</v>
      </c>
      <c r="J5788">
        <v>16</v>
      </c>
      <c r="K5788" s="2" t="s">
        <v>25</v>
      </c>
      <c r="L5788">
        <v>0.56000000000000005</v>
      </c>
      <c r="M5788">
        <v>24153</v>
      </c>
      <c r="N5788">
        <v>2</v>
      </c>
      <c r="O5788" s="2" t="s">
        <v>4212</v>
      </c>
      <c r="P5788" s="2" t="s">
        <v>155</v>
      </c>
      <c r="Q5788" s="2" t="s">
        <v>741</v>
      </c>
      <c r="R5788">
        <v>0</v>
      </c>
      <c r="S5788">
        <v>0</v>
      </c>
      <c r="T5788" s="2" t="s">
        <v>29</v>
      </c>
      <c r="U5788" s="2" t="s">
        <v>10967</v>
      </c>
    </row>
    <row r="5789" spans="1:21">
      <c r="A5789">
        <v>35</v>
      </c>
      <c r="B5789" s="2" t="s">
        <v>40</v>
      </c>
      <c r="C5789" s="2" t="s">
        <v>41</v>
      </c>
      <c r="D5789" s="2" t="s">
        <v>69</v>
      </c>
      <c r="E5789">
        <v>69711</v>
      </c>
      <c r="F5789">
        <v>644</v>
      </c>
      <c r="G5789">
        <v>27450.01</v>
      </c>
      <c r="H5789" s="2" t="s">
        <v>47</v>
      </c>
      <c r="I5789" s="2" t="s">
        <v>34</v>
      </c>
      <c r="J5789">
        <v>17</v>
      </c>
      <c r="K5789" s="2" t="s">
        <v>59</v>
      </c>
      <c r="L5789">
        <v>0.31</v>
      </c>
      <c r="M5789">
        <v>159741.5</v>
      </c>
      <c r="N5789">
        <v>4</v>
      </c>
      <c r="O5789" s="2" t="s">
        <v>1900</v>
      </c>
      <c r="P5789" s="2" t="s">
        <v>169</v>
      </c>
      <c r="Q5789" s="2" t="s">
        <v>1441</v>
      </c>
      <c r="R5789">
        <v>1</v>
      </c>
      <c r="S5789">
        <v>0</v>
      </c>
      <c r="T5789" s="2" t="s">
        <v>29</v>
      </c>
      <c r="U5789" s="2" t="s">
        <v>10969</v>
      </c>
    </row>
    <row r="5790" spans="1:21">
      <c r="A5790">
        <v>42</v>
      </c>
      <c r="B5790" s="2" t="s">
        <v>20</v>
      </c>
      <c r="C5790" s="2" t="s">
        <v>21</v>
      </c>
      <c r="D5790" s="2" t="s">
        <v>42</v>
      </c>
      <c r="E5790">
        <v>75614</v>
      </c>
      <c r="F5790">
        <v>705</v>
      </c>
      <c r="G5790">
        <v>8529</v>
      </c>
      <c r="H5790" s="2" t="s">
        <v>23</v>
      </c>
      <c r="I5790" s="2" t="s">
        <v>58</v>
      </c>
      <c r="J5790">
        <v>6</v>
      </c>
      <c r="K5790" s="2" t="s">
        <v>59</v>
      </c>
      <c r="L5790">
        <v>0.33</v>
      </c>
      <c r="M5790">
        <v>43313</v>
      </c>
      <c r="N5790">
        <v>2</v>
      </c>
      <c r="O5790" s="2" t="s">
        <v>5238</v>
      </c>
      <c r="P5790" s="2" t="s">
        <v>286</v>
      </c>
      <c r="Q5790" s="2" t="s">
        <v>133</v>
      </c>
      <c r="R5790">
        <v>3</v>
      </c>
      <c r="S5790">
        <v>1</v>
      </c>
      <c r="T5790" s="2" t="s">
        <v>81</v>
      </c>
      <c r="U5790" s="2" t="s">
        <v>10966</v>
      </c>
    </row>
    <row r="5791" spans="1:21">
      <c r="A5791">
        <v>66</v>
      </c>
      <c r="B5791" s="2" t="s">
        <v>30</v>
      </c>
      <c r="C5791" s="2" t="s">
        <v>82</v>
      </c>
      <c r="D5791" s="2" t="s">
        <v>69</v>
      </c>
      <c r="E5791">
        <v>96674</v>
      </c>
      <c r="F5791">
        <v>715</v>
      </c>
      <c r="G5791">
        <v>27450.01</v>
      </c>
      <c r="H5791" s="2" t="s">
        <v>43</v>
      </c>
      <c r="I5791" s="2" t="s">
        <v>24</v>
      </c>
      <c r="J5791">
        <v>4</v>
      </c>
      <c r="K5791" s="2" t="s">
        <v>25</v>
      </c>
      <c r="L5791">
        <v>0.38</v>
      </c>
      <c r="M5791">
        <v>160362</v>
      </c>
      <c r="N5791">
        <v>2</v>
      </c>
      <c r="O5791" s="2" t="s">
        <v>2669</v>
      </c>
      <c r="P5791" s="2" t="s">
        <v>347</v>
      </c>
      <c r="Q5791" s="2" t="s">
        <v>265</v>
      </c>
      <c r="R5791">
        <v>2</v>
      </c>
      <c r="S5791">
        <v>0</v>
      </c>
      <c r="T5791" s="2" t="s">
        <v>29</v>
      </c>
      <c r="U5791" s="2" t="s">
        <v>10967</v>
      </c>
    </row>
    <row r="5792" spans="1:21">
      <c r="A5792">
        <v>20</v>
      </c>
      <c r="B5792" s="2" t="s">
        <v>20</v>
      </c>
      <c r="C5792" s="2" t="s">
        <v>41</v>
      </c>
      <c r="D5792" s="2" t="s">
        <v>22</v>
      </c>
      <c r="E5792">
        <v>69933.399999999994</v>
      </c>
      <c r="F5792">
        <v>730</v>
      </c>
      <c r="G5792">
        <v>40607</v>
      </c>
      <c r="H5792" s="2" t="s">
        <v>47</v>
      </c>
      <c r="I5792" s="2" t="s">
        <v>24</v>
      </c>
      <c r="J5792">
        <v>18</v>
      </c>
      <c r="K5792" s="2" t="s">
        <v>25</v>
      </c>
      <c r="L5792">
        <v>0.27</v>
      </c>
      <c r="M5792">
        <v>177914</v>
      </c>
      <c r="N5792">
        <v>2</v>
      </c>
      <c r="O5792" s="2" t="s">
        <v>5239</v>
      </c>
      <c r="P5792" s="2" t="s">
        <v>197</v>
      </c>
      <c r="Q5792" s="2" t="s">
        <v>172</v>
      </c>
      <c r="R5792">
        <v>2</v>
      </c>
      <c r="S5792">
        <v>0</v>
      </c>
      <c r="T5792" s="2" t="s">
        <v>29</v>
      </c>
      <c r="U5792" s="2" t="s">
        <v>10967</v>
      </c>
    </row>
    <row r="5793" spans="1:21">
      <c r="A5793">
        <v>65</v>
      </c>
      <c r="B5793" s="2" t="s">
        <v>20</v>
      </c>
      <c r="C5793" s="2" t="s">
        <v>82</v>
      </c>
      <c r="D5793" s="2" t="s">
        <v>22</v>
      </c>
      <c r="E5793">
        <v>52483</v>
      </c>
      <c r="F5793">
        <v>684</v>
      </c>
      <c r="G5793">
        <v>44414</v>
      </c>
      <c r="H5793" s="2" t="s">
        <v>43</v>
      </c>
      <c r="I5793" s="2" t="s">
        <v>34</v>
      </c>
      <c r="J5793">
        <v>16</v>
      </c>
      <c r="K5793" s="2" t="s">
        <v>59</v>
      </c>
      <c r="L5793">
        <v>0.33</v>
      </c>
      <c r="M5793">
        <v>64295</v>
      </c>
      <c r="N5793">
        <v>2</v>
      </c>
      <c r="O5793" s="2" t="s">
        <v>396</v>
      </c>
      <c r="P5793" s="2" t="s">
        <v>64</v>
      </c>
      <c r="Q5793" s="2" t="s">
        <v>125</v>
      </c>
      <c r="R5793">
        <v>2</v>
      </c>
      <c r="S5793">
        <v>0</v>
      </c>
      <c r="T5793" s="2" t="s">
        <v>39</v>
      </c>
      <c r="U5793" s="2" t="s">
        <v>10969</v>
      </c>
    </row>
    <row r="5794" spans="1:21">
      <c r="A5794">
        <v>67</v>
      </c>
      <c r="B5794" s="2" t="s">
        <v>30</v>
      </c>
      <c r="C5794" s="2" t="s">
        <v>31</v>
      </c>
      <c r="D5794" s="2" t="s">
        <v>22</v>
      </c>
      <c r="E5794">
        <v>61420</v>
      </c>
      <c r="F5794">
        <v>747</v>
      </c>
      <c r="G5794">
        <v>8939</v>
      </c>
      <c r="H5794" s="2" t="s">
        <v>33</v>
      </c>
      <c r="I5794" s="2" t="s">
        <v>34</v>
      </c>
      <c r="J5794">
        <v>7</v>
      </c>
      <c r="K5794" s="2" t="s">
        <v>48</v>
      </c>
      <c r="L5794">
        <v>0.43</v>
      </c>
      <c r="M5794">
        <v>32010</v>
      </c>
      <c r="N5794">
        <v>1</v>
      </c>
      <c r="O5794" s="2" t="s">
        <v>5240</v>
      </c>
      <c r="P5794" s="2" t="s">
        <v>174</v>
      </c>
      <c r="Q5794" s="2" t="s">
        <v>96</v>
      </c>
      <c r="R5794">
        <v>1</v>
      </c>
      <c r="S5794">
        <v>2</v>
      </c>
      <c r="T5794" s="2" t="s">
        <v>39</v>
      </c>
      <c r="U5794" s="2" t="s">
        <v>10966</v>
      </c>
    </row>
    <row r="5795" spans="1:21">
      <c r="A5795">
        <v>44</v>
      </c>
      <c r="B5795" s="2" t="s">
        <v>20</v>
      </c>
      <c r="C5795" s="2" t="s">
        <v>31</v>
      </c>
      <c r="D5795" s="2" t="s">
        <v>69</v>
      </c>
      <c r="E5795">
        <v>100759</v>
      </c>
      <c r="F5795">
        <v>746</v>
      </c>
      <c r="G5795">
        <v>42618</v>
      </c>
      <c r="H5795" s="2" t="s">
        <v>43</v>
      </c>
      <c r="I5795" s="2" t="s">
        <v>34</v>
      </c>
      <c r="J5795">
        <v>17</v>
      </c>
      <c r="K5795" s="2" t="s">
        <v>48</v>
      </c>
      <c r="L5795">
        <v>0.24</v>
      </c>
      <c r="M5795">
        <v>67685</v>
      </c>
      <c r="N5795">
        <v>0</v>
      </c>
      <c r="O5795" s="2" t="s">
        <v>1516</v>
      </c>
      <c r="P5795" s="2" t="s">
        <v>166</v>
      </c>
      <c r="Q5795" s="2" t="s">
        <v>494</v>
      </c>
      <c r="R5795">
        <v>3</v>
      </c>
      <c r="S5795">
        <v>2</v>
      </c>
      <c r="T5795" s="2" t="s">
        <v>39</v>
      </c>
      <c r="U5795" s="2" t="s">
        <v>10969</v>
      </c>
    </row>
    <row r="5796" spans="1:21">
      <c r="A5796">
        <v>31</v>
      </c>
      <c r="B5796" s="2" t="s">
        <v>20</v>
      </c>
      <c r="C5796" s="2" t="s">
        <v>41</v>
      </c>
      <c r="D5796" s="2" t="s">
        <v>22</v>
      </c>
      <c r="E5796">
        <v>113361</v>
      </c>
      <c r="F5796">
        <v>776</v>
      </c>
      <c r="G5796">
        <v>33268</v>
      </c>
      <c r="H5796" s="2" t="s">
        <v>33</v>
      </c>
      <c r="I5796" s="2" t="s">
        <v>58</v>
      </c>
      <c r="J5796">
        <v>14</v>
      </c>
      <c r="K5796" s="2" t="s">
        <v>25</v>
      </c>
      <c r="L5796">
        <v>0.6</v>
      </c>
      <c r="M5796">
        <v>148369</v>
      </c>
      <c r="N5796">
        <v>2</v>
      </c>
      <c r="O5796" s="2" t="s">
        <v>5241</v>
      </c>
      <c r="P5796" s="2" t="s">
        <v>337</v>
      </c>
      <c r="Q5796" s="2" t="s">
        <v>608</v>
      </c>
      <c r="R5796">
        <v>4</v>
      </c>
      <c r="S5796">
        <v>1</v>
      </c>
      <c r="T5796" s="2" t="s">
        <v>29</v>
      </c>
      <c r="U5796" s="2" t="s">
        <v>10966</v>
      </c>
    </row>
    <row r="5797" spans="1:21">
      <c r="A5797">
        <v>69</v>
      </c>
      <c r="B5797" s="2" t="s">
        <v>30</v>
      </c>
      <c r="C5797" s="2" t="s">
        <v>82</v>
      </c>
      <c r="D5797" s="2" t="s">
        <v>69</v>
      </c>
      <c r="E5797">
        <v>75965</v>
      </c>
      <c r="F5797">
        <v>766</v>
      </c>
      <c r="G5797">
        <v>35558</v>
      </c>
      <c r="H5797" s="2" t="s">
        <v>23</v>
      </c>
      <c r="I5797" s="2" t="s">
        <v>34</v>
      </c>
      <c r="J5797">
        <v>5</v>
      </c>
      <c r="K5797" s="2" t="s">
        <v>59</v>
      </c>
      <c r="L5797">
        <v>0.52</v>
      </c>
      <c r="M5797">
        <v>253238</v>
      </c>
      <c r="N5797">
        <v>0</v>
      </c>
      <c r="O5797" s="2" t="s">
        <v>1591</v>
      </c>
      <c r="P5797" s="2" t="s">
        <v>289</v>
      </c>
      <c r="Q5797" s="2" t="s">
        <v>312</v>
      </c>
      <c r="R5797">
        <v>3</v>
      </c>
      <c r="S5797">
        <v>1</v>
      </c>
      <c r="T5797" s="2" t="s">
        <v>29</v>
      </c>
      <c r="U5797" s="2" t="s">
        <v>10966</v>
      </c>
    </row>
    <row r="5798" spans="1:21">
      <c r="A5798">
        <v>45</v>
      </c>
      <c r="B5798" s="2" t="s">
        <v>40</v>
      </c>
      <c r="C5798" s="2" t="s">
        <v>41</v>
      </c>
      <c r="D5798" s="2" t="s">
        <v>42</v>
      </c>
      <c r="E5798">
        <v>99517</v>
      </c>
      <c r="F5798">
        <v>798</v>
      </c>
      <c r="G5798">
        <v>23932</v>
      </c>
      <c r="H5798" s="2" t="s">
        <v>43</v>
      </c>
      <c r="I5798" s="2" t="s">
        <v>34</v>
      </c>
      <c r="J5798">
        <v>8</v>
      </c>
      <c r="K5798" s="2" t="s">
        <v>59</v>
      </c>
      <c r="L5798">
        <v>0.44</v>
      </c>
      <c r="M5798">
        <v>212673</v>
      </c>
      <c r="N5798">
        <v>1</v>
      </c>
      <c r="O5798" s="2" t="s">
        <v>5242</v>
      </c>
      <c r="P5798" s="2" t="s">
        <v>119</v>
      </c>
      <c r="Q5798" s="2" t="s">
        <v>183</v>
      </c>
      <c r="R5798">
        <v>2</v>
      </c>
      <c r="S5798">
        <v>1</v>
      </c>
      <c r="T5798" s="2" t="s">
        <v>81</v>
      </c>
      <c r="U5798" s="2" t="s">
        <v>10966</v>
      </c>
    </row>
    <row r="5799" spans="1:21">
      <c r="A5799">
        <v>41</v>
      </c>
      <c r="B5799" s="2" t="s">
        <v>20</v>
      </c>
      <c r="C5799" s="2" t="s">
        <v>31</v>
      </c>
      <c r="D5799" s="2" t="s">
        <v>42</v>
      </c>
      <c r="E5799">
        <v>52800</v>
      </c>
      <c r="F5799">
        <v>735</v>
      </c>
      <c r="G5799">
        <v>41354</v>
      </c>
      <c r="H5799" s="2" t="s">
        <v>33</v>
      </c>
      <c r="I5799" s="2" t="s">
        <v>34</v>
      </c>
      <c r="J5799">
        <v>2</v>
      </c>
      <c r="K5799" s="2" t="s">
        <v>25</v>
      </c>
      <c r="L5799">
        <v>0.15</v>
      </c>
      <c r="M5799">
        <v>159741.5</v>
      </c>
      <c r="N5799">
        <v>2</v>
      </c>
      <c r="O5799" s="2" t="s">
        <v>5243</v>
      </c>
      <c r="P5799" s="2" t="s">
        <v>61</v>
      </c>
      <c r="Q5799" s="2" t="s">
        <v>80</v>
      </c>
      <c r="R5799">
        <v>0</v>
      </c>
      <c r="S5799">
        <v>0</v>
      </c>
      <c r="T5799" s="2" t="s">
        <v>29</v>
      </c>
      <c r="U5799" s="2" t="s">
        <v>10967</v>
      </c>
    </row>
    <row r="5800" spans="1:21">
      <c r="A5800">
        <v>20</v>
      </c>
      <c r="B5800" s="2" t="s">
        <v>30</v>
      </c>
      <c r="C5800" s="2" t="s">
        <v>82</v>
      </c>
      <c r="D5800" s="2" t="s">
        <v>22</v>
      </c>
      <c r="E5800">
        <v>97818</v>
      </c>
      <c r="F5800">
        <v>723</v>
      </c>
      <c r="G5800">
        <v>27027</v>
      </c>
      <c r="H5800" s="2" t="s">
        <v>33</v>
      </c>
      <c r="I5800" s="2" t="s">
        <v>24</v>
      </c>
      <c r="J5800">
        <v>14</v>
      </c>
      <c r="K5800" s="2" t="s">
        <v>25</v>
      </c>
      <c r="L5800">
        <v>0.55000000000000004</v>
      </c>
      <c r="M5800">
        <v>76534</v>
      </c>
      <c r="N5800">
        <v>3</v>
      </c>
      <c r="O5800" s="2" t="s">
        <v>401</v>
      </c>
      <c r="P5800" s="2" t="s">
        <v>234</v>
      </c>
      <c r="Q5800" s="2" t="s">
        <v>928</v>
      </c>
      <c r="R5800">
        <v>2</v>
      </c>
      <c r="S5800">
        <v>0</v>
      </c>
      <c r="T5800" s="2" t="s">
        <v>39</v>
      </c>
      <c r="U5800" s="2" t="s">
        <v>10966</v>
      </c>
    </row>
    <row r="5801" spans="1:21">
      <c r="A5801">
        <v>46</v>
      </c>
      <c r="B5801" s="2" t="s">
        <v>20</v>
      </c>
      <c r="C5801" s="2" t="s">
        <v>82</v>
      </c>
      <c r="D5801" s="2" t="s">
        <v>32</v>
      </c>
      <c r="E5801">
        <v>78396</v>
      </c>
      <c r="F5801">
        <v>697</v>
      </c>
      <c r="G5801">
        <v>12083</v>
      </c>
      <c r="H5801" s="2" t="s">
        <v>43</v>
      </c>
      <c r="I5801" s="2" t="s">
        <v>24</v>
      </c>
      <c r="J5801">
        <v>12</v>
      </c>
      <c r="K5801" s="2" t="s">
        <v>59</v>
      </c>
      <c r="L5801">
        <v>0.51</v>
      </c>
      <c r="M5801">
        <v>145711</v>
      </c>
      <c r="N5801">
        <v>1</v>
      </c>
      <c r="O5801" s="2" t="s">
        <v>5244</v>
      </c>
      <c r="P5801" s="2" t="s">
        <v>67</v>
      </c>
      <c r="Q5801" s="2" t="s">
        <v>258</v>
      </c>
      <c r="R5801">
        <v>4</v>
      </c>
      <c r="S5801">
        <v>0</v>
      </c>
      <c r="T5801" s="2" t="s">
        <v>39</v>
      </c>
      <c r="U5801" s="2" t="s">
        <v>10969</v>
      </c>
    </row>
    <row r="5802" spans="1:21">
      <c r="A5802">
        <v>33</v>
      </c>
      <c r="B5802" s="2" t="s">
        <v>40</v>
      </c>
      <c r="C5802" s="2" t="s">
        <v>82</v>
      </c>
      <c r="D5802" s="2" t="s">
        <v>22</v>
      </c>
      <c r="E5802">
        <v>104834</v>
      </c>
      <c r="F5802">
        <v>720</v>
      </c>
      <c r="G5802">
        <v>31747</v>
      </c>
      <c r="H5802" s="2" t="s">
        <v>23</v>
      </c>
      <c r="I5802" s="2" t="s">
        <v>58</v>
      </c>
      <c r="J5802">
        <v>19</v>
      </c>
      <c r="K5802" s="2" t="s">
        <v>25</v>
      </c>
      <c r="L5802">
        <v>0.34</v>
      </c>
      <c r="M5802">
        <v>159741.5</v>
      </c>
      <c r="N5802">
        <v>0</v>
      </c>
      <c r="O5802" s="2" t="s">
        <v>5245</v>
      </c>
      <c r="P5802" s="2" t="s">
        <v>269</v>
      </c>
      <c r="Q5802" s="2" t="s">
        <v>209</v>
      </c>
      <c r="R5802">
        <v>1</v>
      </c>
      <c r="S5802">
        <v>0</v>
      </c>
      <c r="T5802" s="2" t="s">
        <v>29</v>
      </c>
      <c r="U5802" s="2" t="s">
        <v>10967</v>
      </c>
    </row>
    <row r="5803" spans="1:21">
      <c r="A5803">
        <v>65</v>
      </c>
      <c r="B5803" s="2" t="s">
        <v>30</v>
      </c>
      <c r="C5803" s="2" t="s">
        <v>21</v>
      </c>
      <c r="D5803" s="2" t="s">
        <v>42</v>
      </c>
      <c r="E5803">
        <v>69933.399999999994</v>
      </c>
      <c r="F5803">
        <v>699</v>
      </c>
      <c r="G5803">
        <v>22192</v>
      </c>
      <c r="H5803" s="2" t="s">
        <v>43</v>
      </c>
      <c r="I5803" s="2" t="s">
        <v>24</v>
      </c>
      <c r="J5803">
        <v>8</v>
      </c>
      <c r="K5803" s="2" t="s">
        <v>25</v>
      </c>
      <c r="L5803">
        <v>0.24</v>
      </c>
      <c r="M5803">
        <v>128180</v>
      </c>
      <c r="N5803">
        <v>2</v>
      </c>
      <c r="O5803" s="2" t="s">
        <v>5246</v>
      </c>
      <c r="P5803" s="2" t="s">
        <v>93</v>
      </c>
      <c r="Q5803" s="2" t="s">
        <v>329</v>
      </c>
      <c r="R5803">
        <v>0</v>
      </c>
      <c r="S5803">
        <v>2</v>
      </c>
      <c r="T5803" s="2" t="s">
        <v>29</v>
      </c>
      <c r="U5803" s="2" t="s">
        <v>10967</v>
      </c>
    </row>
    <row r="5804" spans="1:21">
      <c r="A5804">
        <v>51</v>
      </c>
      <c r="B5804" s="2" t="s">
        <v>20</v>
      </c>
      <c r="C5804" s="2" t="s">
        <v>82</v>
      </c>
      <c r="D5804" s="2" t="s">
        <v>42</v>
      </c>
      <c r="E5804">
        <v>43301</v>
      </c>
      <c r="F5804">
        <v>650</v>
      </c>
      <c r="G5804">
        <v>27450.01</v>
      </c>
      <c r="H5804" s="2" t="s">
        <v>43</v>
      </c>
      <c r="I5804" s="2" t="s">
        <v>34</v>
      </c>
      <c r="J5804">
        <v>14</v>
      </c>
      <c r="K5804" s="2" t="s">
        <v>59</v>
      </c>
      <c r="L5804">
        <v>0.23</v>
      </c>
      <c r="M5804">
        <v>159926</v>
      </c>
      <c r="N5804">
        <v>1</v>
      </c>
      <c r="O5804" s="2" t="s">
        <v>566</v>
      </c>
      <c r="P5804" s="2" t="s">
        <v>101</v>
      </c>
      <c r="Q5804" s="2" t="s">
        <v>122</v>
      </c>
      <c r="R5804">
        <v>2</v>
      </c>
      <c r="S5804">
        <v>1</v>
      </c>
      <c r="T5804" s="2" t="s">
        <v>29</v>
      </c>
      <c r="U5804" s="2" t="s">
        <v>10969</v>
      </c>
    </row>
    <row r="5805" spans="1:21">
      <c r="A5805">
        <v>67</v>
      </c>
      <c r="B5805" s="2" t="s">
        <v>30</v>
      </c>
      <c r="C5805" s="2" t="s">
        <v>41</v>
      </c>
      <c r="D5805" s="2" t="s">
        <v>32</v>
      </c>
      <c r="E5805">
        <v>94397</v>
      </c>
      <c r="F5805">
        <v>663</v>
      </c>
      <c r="G5805">
        <v>8703</v>
      </c>
      <c r="H5805" s="2" t="s">
        <v>23</v>
      </c>
      <c r="I5805" s="2" t="s">
        <v>34</v>
      </c>
      <c r="J5805">
        <v>4</v>
      </c>
      <c r="K5805" s="2" t="s">
        <v>35</v>
      </c>
      <c r="L5805">
        <v>0.33</v>
      </c>
      <c r="M5805">
        <v>284242</v>
      </c>
      <c r="N5805">
        <v>1</v>
      </c>
      <c r="O5805" s="2" t="s">
        <v>2619</v>
      </c>
      <c r="P5805" s="2" t="s">
        <v>71</v>
      </c>
      <c r="Q5805" s="2" t="s">
        <v>550</v>
      </c>
      <c r="R5805">
        <v>4</v>
      </c>
      <c r="S5805">
        <v>2</v>
      </c>
      <c r="T5805" s="2" t="s">
        <v>29</v>
      </c>
      <c r="U5805" s="2" t="s">
        <v>10971</v>
      </c>
    </row>
    <row r="5806" spans="1:21">
      <c r="A5806">
        <v>59</v>
      </c>
      <c r="B5806" s="2" t="s">
        <v>20</v>
      </c>
      <c r="C5806" s="2" t="s">
        <v>82</v>
      </c>
      <c r="D5806" s="2" t="s">
        <v>32</v>
      </c>
      <c r="E5806">
        <v>41021</v>
      </c>
      <c r="F5806">
        <v>701</v>
      </c>
      <c r="G5806">
        <v>18173</v>
      </c>
      <c r="H5806" s="2" t="s">
        <v>47</v>
      </c>
      <c r="I5806" s="2" t="s">
        <v>58</v>
      </c>
      <c r="J5806">
        <v>7</v>
      </c>
      <c r="K5806" s="2" t="s">
        <v>59</v>
      </c>
      <c r="L5806">
        <v>0.16</v>
      </c>
      <c r="M5806">
        <v>186692</v>
      </c>
      <c r="N5806">
        <v>2</v>
      </c>
      <c r="O5806" s="2" t="s">
        <v>5247</v>
      </c>
      <c r="P5806" s="2" t="s">
        <v>111</v>
      </c>
      <c r="Q5806" s="2" t="s">
        <v>170</v>
      </c>
      <c r="R5806">
        <v>2</v>
      </c>
      <c r="S5806">
        <v>1</v>
      </c>
      <c r="T5806" s="2" t="s">
        <v>39</v>
      </c>
      <c r="U5806" s="2" t="s">
        <v>10966</v>
      </c>
    </row>
    <row r="5807" spans="1:21">
      <c r="A5807">
        <v>44</v>
      </c>
      <c r="B5807" s="2" t="s">
        <v>40</v>
      </c>
      <c r="C5807" s="2" t="s">
        <v>41</v>
      </c>
      <c r="D5807" s="2" t="s">
        <v>42</v>
      </c>
      <c r="E5807">
        <v>75476</v>
      </c>
      <c r="F5807">
        <v>600</v>
      </c>
      <c r="G5807">
        <v>49125</v>
      </c>
      <c r="H5807" s="2" t="s">
        <v>43</v>
      </c>
      <c r="I5807" s="2" t="s">
        <v>58</v>
      </c>
      <c r="J5807">
        <v>0</v>
      </c>
      <c r="K5807" s="2" t="s">
        <v>25</v>
      </c>
      <c r="L5807">
        <v>0.39</v>
      </c>
      <c r="M5807">
        <v>290583</v>
      </c>
      <c r="N5807">
        <v>3</v>
      </c>
      <c r="O5807" s="2" t="s">
        <v>5248</v>
      </c>
      <c r="P5807" s="2" t="s">
        <v>124</v>
      </c>
      <c r="Q5807" s="2" t="s">
        <v>195</v>
      </c>
      <c r="R5807">
        <v>4</v>
      </c>
      <c r="S5807">
        <v>0</v>
      </c>
      <c r="T5807" s="2" t="s">
        <v>29</v>
      </c>
      <c r="U5807" s="2" t="s">
        <v>10966</v>
      </c>
    </row>
    <row r="5808" spans="1:21">
      <c r="A5808">
        <v>23</v>
      </c>
      <c r="B5808" s="2" t="s">
        <v>30</v>
      </c>
      <c r="C5808" s="2" t="s">
        <v>21</v>
      </c>
      <c r="D5808" s="2" t="s">
        <v>22</v>
      </c>
      <c r="E5808">
        <v>42218</v>
      </c>
      <c r="F5808">
        <v>750</v>
      </c>
      <c r="G5808">
        <v>24358</v>
      </c>
      <c r="H5808" s="2" t="s">
        <v>43</v>
      </c>
      <c r="I5808" s="2" t="s">
        <v>58</v>
      </c>
      <c r="J5808">
        <v>18</v>
      </c>
      <c r="K5808" s="2" t="s">
        <v>48</v>
      </c>
      <c r="L5808">
        <v>0.48</v>
      </c>
      <c r="M5808">
        <v>253948</v>
      </c>
      <c r="N5808">
        <v>4</v>
      </c>
      <c r="O5808" s="2" t="s">
        <v>523</v>
      </c>
      <c r="P5808" s="2" t="s">
        <v>27</v>
      </c>
      <c r="Q5808" s="2" t="s">
        <v>138</v>
      </c>
      <c r="R5808">
        <v>2</v>
      </c>
      <c r="S5808">
        <v>0</v>
      </c>
      <c r="T5808" s="2" t="s">
        <v>29</v>
      </c>
      <c r="U5808" s="2" t="s">
        <v>10970</v>
      </c>
    </row>
    <row r="5809" spans="1:21">
      <c r="A5809">
        <v>41</v>
      </c>
      <c r="B5809" s="2" t="s">
        <v>40</v>
      </c>
      <c r="C5809" s="2" t="s">
        <v>31</v>
      </c>
      <c r="D5809" s="2" t="s">
        <v>32</v>
      </c>
      <c r="E5809">
        <v>111665</v>
      </c>
      <c r="F5809">
        <v>642</v>
      </c>
      <c r="G5809">
        <v>42811</v>
      </c>
      <c r="H5809" s="2" t="s">
        <v>23</v>
      </c>
      <c r="I5809" s="2" t="s">
        <v>58</v>
      </c>
      <c r="J5809">
        <v>1</v>
      </c>
      <c r="K5809" s="2" t="s">
        <v>25</v>
      </c>
      <c r="L5809">
        <v>0.39</v>
      </c>
      <c r="M5809">
        <v>125504</v>
      </c>
      <c r="N5809">
        <v>0</v>
      </c>
      <c r="O5809" s="2" t="s">
        <v>5249</v>
      </c>
      <c r="P5809" s="2" t="s">
        <v>347</v>
      </c>
      <c r="Q5809" s="2" t="s">
        <v>277</v>
      </c>
      <c r="R5809">
        <v>2</v>
      </c>
      <c r="S5809">
        <v>2</v>
      </c>
      <c r="T5809" s="2" t="s">
        <v>29</v>
      </c>
      <c r="U5809" s="2" t="s">
        <v>10966</v>
      </c>
    </row>
    <row r="5810" spans="1:21">
      <c r="A5810">
        <v>47</v>
      </c>
      <c r="B5810" s="2" t="s">
        <v>30</v>
      </c>
      <c r="C5810" s="2" t="s">
        <v>41</v>
      </c>
      <c r="D5810" s="2" t="s">
        <v>69</v>
      </c>
      <c r="E5810">
        <v>79426</v>
      </c>
      <c r="F5810">
        <v>655</v>
      </c>
      <c r="G5810">
        <v>6908</v>
      </c>
      <c r="H5810" s="2" t="s">
        <v>23</v>
      </c>
      <c r="I5810" s="2" t="s">
        <v>34</v>
      </c>
      <c r="J5810">
        <v>8</v>
      </c>
      <c r="K5810" s="2" t="s">
        <v>35</v>
      </c>
      <c r="L5810">
        <v>0.1</v>
      </c>
      <c r="M5810">
        <v>279489</v>
      </c>
      <c r="N5810">
        <v>0</v>
      </c>
      <c r="O5810" s="2" t="s">
        <v>4326</v>
      </c>
      <c r="P5810" s="2" t="s">
        <v>269</v>
      </c>
      <c r="Q5810" s="2" t="s">
        <v>1646</v>
      </c>
      <c r="R5810">
        <v>4</v>
      </c>
      <c r="S5810">
        <v>1</v>
      </c>
      <c r="T5810" s="2" t="s">
        <v>29</v>
      </c>
      <c r="U5810" s="2" t="s">
        <v>10971</v>
      </c>
    </row>
    <row r="5811" spans="1:21">
      <c r="A5811">
        <v>31</v>
      </c>
      <c r="B5811" s="2" t="s">
        <v>40</v>
      </c>
      <c r="C5811" s="2" t="s">
        <v>41</v>
      </c>
      <c r="D5811" s="2" t="s">
        <v>69</v>
      </c>
      <c r="E5811">
        <v>35749</v>
      </c>
      <c r="F5811">
        <v>634</v>
      </c>
      <c r="G5811">
        <v>33917</v>
      </c>
      <c r="H5811" s="2" t="s">
        <v>47</v>
      </c>
      <c r="I5811" s="2" t="s">
        <v>34</v>
      </c>
      <c r="J5811">
        <v>13</v>
      </c>
      <c r="K5811" s="2" t="s">
        <v>35</v>
      </c>
      <c r="L5811">
        <v>0.17</v>
      </c>
      <c r="M5811">
        <v>144908</v>
      </c>
      <c r="N5811">
        <v>0</v>
      </c>
      <c r="O5811" s="2" t="s">
        <v>5250</v>
      </c>
      <c r="P5811" s="2" t="s">
        <v>87</v>
      </c>
      <c r="Q5811" s="2" t="s">
        <v>1023</v>
      </c>
      <c r="R5811">
        <v>1</v>
      </c>
      <c r="S5811">
        <v>0</v>
      </c>
      <c r="T5811" s="2" t="s">
        <v>29</v>
      </c>
      <c r="U5811" s="2" t="s">
        <v>10966</v>
      </c>
    </row>
    <row r="5812" spans="1:21">
      <c r="A5812">
        <v>57</v>
      </c>
      <c r="B5812" s="2" t="s">
        <v>20</v>
      </c>
      <c r="C5812" s="2" t="s">
        <v>41</v>
      </c>
      <c r="D5812" s="2" t="s">
        <v>69</v>
      </c>
      <c r="E5812">
        <v>85125</v>
      </c>
      <c r="F5812">
        <v>699</v>
      </c>
      <c r="G5812">
        <v>13040</v>
      </c>
      <c r="H5812" s="2" t="s">
        <v>33</v>
      </c>
      <c r="I5812" s="2" t="s">
        <v>58</v>
      </c>
      <c r="J5812">
        <v>19</v>
      </c>
      <c r="K5812" s="2" t="s">
        <v>59</v>
      </c>
      <c r="L5812">
        <v>0.31</v>
      </c>
      <c r="M5812">
        <v>73440</v>
      </c>
      <c r="N5812">
        <v>2</v>
      </c>
      <c r="O5812" s="2" t="s">
        <v>5251</v>
      </c>
      <c r="P5812" s="2" t="s">
        <v>352</v>
      </c>
      <c r="Q5812" s="2" t="s">
        <v>1245</v>
      </c>
      <c r="R5812">
        <v>2</v>
      </c>
      <c r="S5812">
        <v>1</v>
      </c>
      <c r="T5812" s="2" t="s">
        <v>39</v>
      </c>
      <c r="U5812" s="2" t="s">
        <v>10969</v>
      </c>
    </row>
    <row r="5813" spans="1:21">
      <c r="A5813">
        <v>28</v>
      </c>
      <c r="B5813" s="2" t="s">
        <v>40</v>
      </c>
      <c r="C5813" s="2" t="s">
        <v>82</v>
      </c>
      <c r="D5813" s="2" t="s">
        <v>22</v>
      </c>
      <c r="E5813">
        <v>85311</v>
      </c>
      <c r="F5813">
        <v>632</v>
      </c>
      <c r="G5813">
        <v>27450.01</v>
      </c>
      <c r="H5813" s="2" t="s">
        <v>33</v>
      </c>
      <c r="I5813" s="2" t="s">
        <v>58</v>
      </c>
      <c r="J5813">
        <v>7</v>
      </c>
      <c r="K5813" s="2" t="s">
        <v>25</v>
      </c>
      <c r="L5813">
        <v>0.27</v>
      </c>
      <c r="M5813">
        <v>255292</v>
      </c>
      <c r="N5813">
        <v>2</v>
      </c>
      <c r="O5813" s="2" t="s">
        <v>5252</v>
      </c>
      <c r="P5813" s="2" t="s">
        <v>193</v>
      </c>
      <c r="Q5813" s="2" t="s">
        <v>75</v>
      </c>
      <c r="R5813">
        <v>0</v>
      </c>
      <c r="S5813">
        <v>2</v>
      </c>
      <c r="T5813" s="2" t="s">
        <v>29</v>
      </c>
      <c r="U5813" s="2" t="s">
        <v>10966</v>
      </c>
    </row>
    <row r="5814" spans="1:21">
      <c r="A5814">
        <v>32</v>
      </c>
      <c r="B5814" s="2" t="s">
        <v>30</v>
      </c>
      <c r="C5814" s="2" t="s">
        <v>41</v>
      </c>
      <c r="D5814" s="2" t="s">
        <v>69</v>
      </c>
      <c r="E5814">
        <v>94236</v>
      </c>
      <c r="F5814">
        <v>684</v>
      </c>
      <c r="G5814">
        <v>29632</v>
      </c>
      <c r="H5814" s="2" t="s">
        <v>43</v>
      </c>
      <c r="I5814" s="2" t="s">
        <v>58</v>
      </c>
      <c r="J5814">
        <v>6</v>
      </c>
      <c r="K5814" s="2" t="s">
        <v>35</v>
      </c>
      <c r="L5814">
        <v>0.13</v>
      </c>
      <c r="M5814">
        <v>172709</v>
      </c>
      <c r="N5814">
        <v>3</v>
      </c>
      <c r="O5814" s="2" t="s">
        <v>5253</v>
      </c>
      <c r="P5814" s="2" t="s">
        <v>193</v>
      </c>
      <c r="Q5814" s="2" t="s">
        <v>102</v>
      </c>
      <c r="R5814">
        <v>4</v>
      </c>
      <c r="S5814">
        <v>2</v>
      </c>
      <c r="T5814" s="2" t="s">
        <v>29</v>
      </c>
      <c r="U5814" s="2" t="s">
        <v>10966</v>
      </c>
    </row>
    <row r="5815" spans="1:21">
      <c r="A5815">
        <v>33</v>
      </c>
      <c r="B5815" s="2" t="s">
        <v>40</v>
      </c>
      <c r="C5815" s="2" t="s">
        <v>82</v>
      </c>
      <c r="D5815" s="2" t="s">
        <v>69</v>
      </c>
      <c r="E5815">
        <v>114306</v>
      </c>
      <c r="F5815">
        <v>756</v>
      </c>
      <c r="G5815">
        <v>49245</v>
      </c>
      <c r="H5815" s="2" t="s">
        <v>47</v>
      </c>
      <c r="I5815" s="2" t="s">
        <v>34</v>
      </c>
      <c r="J5815">
        <v>2</v>
      </c>
      <c r="K5815" s="2" t="s">
        <v>35</v>
      </c>
      <c r="L5815">
        <v>0.48</v>
      </c>
      <c r="M5815">
        <v>163080</v>
      </c>
      <c r="N5815">
        <v>1</v>
      </c>
      <c r="O5815" s="2" t="s">
        <v>1854</v>
      </c>
      <c r="P5815" s="2" t="s">
        <v>53</v>
      </c>
      <c r="Q5815" s="2" t="s">
        <v>586</v>
      </c>
      <c r="R5815">
        <v>4</v>
      </c>
      <c r="S5815">
        <v>1</v>
      </c>
      <c r="T5815" s="2" t="s">
        <v>39</v>
      </c>
      <c r="U5815" s="2" t="s">
        <v>10966</v>
      </c>
    </row>
    <row r="5816" spans="1:21">
      <c r="A5816">
        <v>37</v>
      </c>
      <c r="B5816" s="2" t="s">
        <v>30</v>
      </c>
      <c r="C5816" s="2" t="s">
        <v>21</v>
      </c>
      <c r="D5816" s="2" t="s">
        <v>69</v>
      </c>
      <c r="E5816">
        <v>112987</v>
      </c>
      <c r="F5816">
        <v>742</v>
      </c>
      <c r="G5816">
        <v>46763</v>
      </c>
      <c r="H5816" s="2" t="s">
        <v>33</v>
      </c>
      <c r="I5816" s="2" t="s">
        <v>24</v>
      </c>
      <c r="J5816">
        <v>19</v>
      </c>
      <c r="K5816" s="2" t="s">
        <v>25</v>
      </c>
      <c r="L5816">
        <v>0.24</v>
      </c>
      <c r="M5816">
        <v>159741.5</v>
      </c>
      <c r="N5816">
        <v>2</v>
      </c>
      <c r="O5816" s="2" t="s">
        <v>5254</v>
      </c>
      <c r="P5816" s="2" t="s">
        <v>193</v>
      </c>
      <c r="Q5816" s="2" t="s">
        <v>486</v>
      </c>
      <c r="R5816">
        <v>2</v>
      </c>
      <c r="S5816">
        <v>2</v>
      </c>
      <c r="T5816" s="2" t="s">
        <v>39</v>
      </c>
      <c r="U5816" s="2" t="s">
        <v>10966</v>
      </c>
    </row>
    <row r="5817" spans="1:21">
      <c r="A5817">
        <v>34</v>
      </c>
      <c r="B5817" s="2" t="s">
        <v>30</v>
      </c>
      <c r="C5817" s="2" t="s">
        <v>41</v>
      </c>
      <c r="D5817" s="2" t="s">
        <v>22</v>
      </c>
      <c r="E5817">
        <v>55732</v>
      </c>
      <c r="F5817">
        <v>637</v>
      </c>
      <c r="G5817">
        <v>27450.01</v>
      </c>
      <c r="H5817" s="2" t="s">
        <v>43</v>
      </c>
      <c r="I5817" s="2" t="s">
        <v>34</v>
      </c>
      <c r="J5817">
        <v>5</v>
      </c>
      <c r="K5817" s="2" t="s">
        <v>59</v>
      </c>
      <c r="L5817">
        <v>0.59</v>
      </c>
      <c r="M5817">
        <v>159741.5</v>
      </c>
      <c r="N5817">
        <v>2</v>
      </c>
      <c r="O5817" s="2" t="s">
        <v>735</v>
      </c>
      <c r="P5817" s="2" t="s">
        <v>269</v>
      </c>
      <c r="Q5817" s="2" t="s">
        <v>628</v>
      </c>
      <c r="R5817">
        <v>2</v>
      </c>
      <c r="S5817">
        <v>2</v>
      </c>
      <c r="T5817" s="2" t="s">
        <v>29</v>
      </c>
      <c r="U5817" s="2" t="s">
        <v>10966</v>
      </c>
    </row>
    <row r="5818" spans="1:21">
      <c r="A5818">
        <v>51</v>
      </c>
      <c r="B5818" s="2" t="s">
        <v>20</v>
      </c>
      <c r="C5818" s="2" t="s">
        <v>41</v>
      </c>
      <c r="D5818" s="2" t="s">
        <v>42</v>
      </c>
      <c r="E5818">
        <v>69933.399999999994</v>
      </c>
      <c r="F5818">
        <v>727</v>
      </c>
      <c r="G5818">
        <v>27450.01</v>
      </c>
      <c r="H5818" s="2" t="s">
        <v>47</v>
      </c>
      <c r="I5818" s="2" t="s">
        <v>58</v>
      </c>
      <c r="J5818">
        <v>18</v>
      </c>
      <c r="K5818" s="2" t="s">
        <v>48</v>
      </c>
      <c r="L5818">
        <v>0.28000000000000003</v>
      </c>
      <c r="M5818">
        <v>137866</v>
      </c>
      <c r="N5818">
        <v>3</v>
      </c>
      <c r="O5818" s="2" t="s">
        <v>5255</v>
      </c>
      <c r="P5818" s="2" t="s">
        <v>129</v>
      </c>
      <c r="Q5818" s="2" t="s">
        <v>782</v>
      </c>
      <c r="R5818">
        <v>2</v>
      </c>
      <c r="S5818">
        <v>2</v>
      </c>
      <c r="T5818" s="2" t="s">
        <v>29</v>
      </c>
      <c r="U5818" s="2" t="s">
        <v>10970</v>
      </c>
    </row>
    <row r="5819" spans="1:21">
      <c r="A5819">
        <v>58</v>
      </c>
      <c r="B5819" s="2" t="s">
        <v>30</v>
      </c>
      <c r="C5819" s="2" t="s">
        <v>31</v>
      </c>
      <c r="D5819" s="2" t="s">
        <v>22</v>
      </c>
      <c r="E5819">
        <v>72509</v>
      </c>
      <c r="F5819">
        <v>641</v>
      </c>
      <c r="G5819">
        <v>33540</v>
      </c>
      <c r="H5819" s="2" t="s">
        <v>47</v>
      </c>
      <c r="I5819" s="2" t="s">
        <v>34</v>
      </c>
      <c r="J5819">
        <v>18</v>
      </c>
      <c r="K5819" s="2" t="s">
        <v>35</v>
      </c>
      <c r="L5819">
        <v>0.25</v>
      </c>
      <c r="M5819">
        <v>106550</v>
      </c>
      <c r="N5819">
        <v>0</v>
      </c>
      <c r="O5819" s="2" t="s">
        <v>181</v>
      </c>
      <c r="P5819" s="2" t="s">
        <v>64</v>
      </c>
      <c r="Q5819" s="2" t="s">
        <v>167</v>
      </c>
      <c r="R5819">
        <v>0</v>
      </c>
      <c r="S5819">
        <v>1</v>
      </c>
      <c r="T5819" s="2" t="s">
        <v>29</v>
      </c>
      <c r="U5819" s="2" t="s">
        <v>10966</v>
      </c>
    </row>
    <row r="5820" spans="1:21">
      <c r="A5820">
        <v>30</v>
      </c>
      <c r="B5820" s="2" t="s">
        <v>20</v>
      </c>
      <c r="C5820" s="2" t="s">
        <v>31</v>
      </c>
      <c r="D5820" s="2" t="s">
        <v>32</v>
      </c>
      <c r="E5820">
        <v>69933.399999999994</v>
      </c>
      <c r="F5820">
        <v>725</v>
      </c>
      <c r="G5820">
        <v>29841</v>
      </c>
      <c r="H5820" s="2" t="s">
        <v>43</v>
      </c>
      <c r="I5820" s="2" t="s">
        <v>34</v>
      </c>
      <c r="J5820">
        <v>4</v>
      </c>
      <c r="K5820" s="2" t="s">
        <v>48</v>
      </c>
      <c r="L5820">
        <v>0.42</v>
      </c>
      <c r="M5820">
        <v>283464</v>
      </c>
      <c r="N5820">
        <v>3</v>
      </c>
      <c r="O5820" s="2" t="s">
        <v>2267</v>
      </c>
      <c r="P5820" s="2" t="s">
        <v>129</v>
      </c>
      <c r="Q5820" s="2" t="s">
        <v>109</v>
      </c>
      <c r="R5820">
        <v>4</v>
      </c>
      <c r="S5820">
        <v>1</v>
      </c>
      <c r="T5820" s="2" t="s">
        <v>29</v>
      </c>
      <c r="U5820" s="2" t="s">
        <v>10966</v>
      </c>
    </row>
    <row r="5821" spans="1:21">
      <c r="A5821">
        <v>19</v>
      </c>
      <c r="B5821" s="2" t="s">
        <v>20</v>
      </c>
      <c r="C5821" s="2" t="s">
        <v>41</v>
      </c>
      <c r="D5821" s="2" t="s">
        <v>22</v>
      </c>
      <c r="E5821">
        <v>36057</v>
      </c>
      <c r="F5821">
        <v>699</v>
      </c>
      <c r="G5821">
        <v>48540</v>
      </c>
      <c r="H5821" s="2" t="s">
        <v>43</v>
      </c>
      <c r="I5821" s="2" t="s">
        <v>24</v>
      </c>
      <c r="J5821">
        <v>14</v>
      </c>
      <c r="K5821" s="2" t="s">
        <v>25</v>
      </c>
      <c r="L5821">
        <v>0.42</v>
      </c>
      <c r="M5821">
        <v>66940</v>
      </c>
      <c r="N5821">
        <v>2</v>
      </c>
      <c r="O5821" s="2" t="s">
        <v>5256</v>
      </c>
      <c r="P5821" s="2" t="s">
        <v>132</v>
      </c>
      <c r="Q5821" s="2" t="s">
        <v>75</v>
      </c>
      <c r="R5821">
        <v>2</v>
      </c>
      <c r="S5821">
        <v>1</v>
      </c>
      <c r="T5821" s="2" t="s">
        <v>29</v>
      </c>
      <c r="U5821" s="2" t="s">
        <v>10966</v>
      </c>
    </row>
    <row r="5822" spans="1:21">
      <c r="A5822">
        <v>55</v>
      </c>
      <c r="B5822" s="2" t="s">
        <v>30</v>
      </c>
      <c r="C5822" s="2" t="s">
        <v>21</v>
      </c>
      <c r="D5822" s="2" t="s">
        <v>32</v>
      </c>
      <c r="E5822">
        <v>60382</v>
      </c>
      <c r="F5822">
        <v>634</v>
      </c>
      <c r="G5822">
        <v>47469</v>
      </c>
      <c r="H5822" s="2" t="s">
        <v>23</v>
      </c>
      <c r="I5822" s="2" t="s">
        <v>34</v>
      </c>
      <c r="J5822">
        <v>11</v>
      </c>
      <c r="K5822" s="2" t="s">
        <v>59</v>
      </c>
      <c r="L5822">
        <v>0.53</v>
      </c>
      <c r="M5822">
        <v>232541</v>
      </c>
      <c r="N5822">
        <v>3</v>
      </c>
      <c r="O5822" s="2" t="s">
        <v>5257</v>
      </c>
      <c r="P5822" s="2" t="s">
        <v>111</v>
      </c>
      <c r="Q5822" s="2" t="s">
        <v>863</v>
      </c>
      <c r="R5822">
        <v>2</v>
      </c>
      <c r="S5822">
        <v>0</v>
      </c>
      <c r="T5822" s="2" t="s">
        <v>29</v>
      </c>
      <c r="U5822" s="2" t="s">
        <v>10969</v>
      </c>
    </row>
    <row r="5823" spans="1:21">
      <c r="A5823">
        <v>65</v>
      </c>
      <c r="B5823" s="2" t="s">
        <v>20</v>
      </c>
      <c r="C5823" s="2" t="s">
        <v>31</v>
      </c>
      <c r="D5823" s="2" t="s">
        <v>32</v>
      </c>
      <c r="E5823">
        <v>21935</v>
      </c>
      <c r="F5823">
        <v>722</v>
      </c>
      <c r="G5823">
        <v>39772</v>
      </c>
      <c r="H5823" s="2" t="s">
        <v>23</v>
      </c>
      <c r="I5823" s="2" t="s">
        <v>58</v>
      </c>
      <c r="J5823">
        <v>8</v>
      </c>
      <c r="K5823" s="2" t="s">
        <v>59</v>
      </c>
      <c r="L5823">
        <v>0.6</v>
      </c>
      <c r="M5823">
        <v>288549</v>
      </c>
      <c r="N5823">
        <v>1</v>
      </c>
      <c r="O5823" s="2" t="s">
        <v>5258</v>
      </c>
      <c r="P5823" s="2" t="s">
        <v>116</v>
      </c>
      <c r="Q5823" s="2" t="s">
        <v>886</v>
      </c>
      <c r="R5823">
        <v>2</v>
      </c>
      <c r="S5823">
        <v>1</v>
      </c>
      <c r="T5823" s="2" t="s">
        <v>39</v>
      </c>
      <c r="U5823" s="2" t="s">
        <v>10966</v>
      </c>
    </row>
    <row r="5824" spans="1:21">
      <c r="A5824">
        <v>52</v>
      </c>
      <c r="B5824" s="2" t="s">
        <v>30</v>
      </c>
      <c r="C5824" s="2" t="s">
        <v>21</v>
      </c>
      <c r="D5824" s="2" t="s">
        <v>22</v>
      </c>
      <c r="E5824">
        <v>69933.399999999994</v>
      </c>
      <c r="F5824">
        <v>736</v>
      </c>
      <c r="G5824">
        <v>44662</v>
      </c>
      <c r="H5824" s="2" t="s">
        <v>43</v>
      </c>
      <c r="I5824" s="2" t="s">
        <v>24</v>
      </c>
      <c r="J5824">
        <v>15</v>
      </c>
      <c r="K5824" s="2" t="s">
        <v>48</v>
      </c>
      <c r="L5824">
        <v>0.3</v>
      </c>
      <c r="M5824">
        <v>255972</v>
      </c>
      <c r="N5824">
        <v>2</v>
      </c>
      <c r="O5824" s="2" t="s">
        <v>5259</v>
      </c>
      <c r="P5824" s="2" t="s">
        <v>182</v>
      </c>
      <c r="Q5824" s="2" t="s">
        <v>99</v>
      </c>
      <c r="R5824">
        <v>4</v>
      </c>
      <c r="S5824">
        <v>2</v>
      </c>
      <c r="T5824" s="2" t="s">
        <v>29</v>
      </c>
      <c r="U5824" s="2" t="s">
        <v>10969</v>
      </c>
    </row>
    <row r="5825" spans="1:21">
      <c r="A5825">
        <v>19</v>
      </c>
      <c r="B5825" s="2" t="s">
        <v>20</v>
      </c>
      <c r="C5825" s="2" t="s">
        <v>41</v>
      </c>
      <c r="D5825" s="2" t="s">
        <v>22</v>
      </c>
      <c r="E5825">
        <v>54533</v>
      </c>
      <c r="F5825">
        <v>733</v>
      </c>
      <c r="G5825">
        <v>5206</v>
      </c>
      <c r="H5825" s="2" t="s">
        <v>23</v>
      </c>
      <c r="I5825" s="2" t="s">
        <v>24</v>
      </c>
      <c r="J5825">
        <v>10</v>
      </c>
      <c r="K5825" s="2" t="s">
        <v>35</v>
      </c>
      <c r="L5825">
        <v>0.37</v>
      </c>
      <c r="M5825">
        <v>259578</v>
      </c>
      <c r="N5825">
        <v>2</v>
      </c>
      <c r="O5825" s="2" t="s">
        <v>5260</v>
      </c>
      <c r="P5825" s="2" t="s">
        <v>37</v>
      </c>
      <c r="Q5825" s="2" t="s">
        <v>277</v>
      </c>
      <c r="R5825">
        <v>0</v>
      </c>
      <c r="S5825">
        <v>2</v>
      </c>
      <c r="T5825" s="2" t="s">
        <v>81</v>
      </c>
      <c r="U5825" s="2" t="s">
        <v>10966</v>
      </c>
    </row>
    <row r="5826" spans="1:21">
      <c r="A5826">
        <v>46</v>
      </c>
      <c r="B5826" s="2" t="s">
        <v>20</v>
      </c>
      <c r="C5826" s="2" t="s">
        <v>41</v>
      </c>
      <c r="D5826" s="2" t="s">
        <v>42</v>
      </c>
      <c r="E5826">
        <v>77942</v>
      </c>
      <c r="F5826">
        <v>699</v>
      </c>
      <c r="G5826">
        <v>42599</v>
      </c>
      <c r="H5826" s="2" t="s">
        <v>43</v>
      </c>
      <c r="I5826" s="2" t="s">
        <v>34</v>
      </c>
      <c r="J5826">
        <v>3</v>
      </c>
      <c r="K5826" s="2" t="s">
        <v>59</v>
      </c>
      <c r="L5826">
        <v>0.44</v>
      </c>
      <c r="M5826">
        <v>251706</v>
      </c>
      <c r="N5826">
        <v>4</v>
      </c>
      <c r="O5826" s="2" t="s">
        <v>5261</v>
      </c>
      <c r="P5826" s="2" t="s">
        <v>169</v>
      </c>
      <c r="Q5826" s="2" t="s">
        <v>940</v>
      </c>
      <c r="R5826">
        <v>2</v>
      </c>
      <c r="S5826">
        <v>0</v>
      </c>
      <c r="T5826" s="2" t="s">
        <v>39</v>
      </c>
      <c r="U5826" s="2" t="s">
        <v>10966</v>
      </c>
    </row>
    <row r="5827" spans="1:21">
      <c r="A5827">
        <v>34</v>
      </c>
      <c r="B5827" s="2" t="s">
        <v>30</v>
      </c>
      <c r="C5827" s="2" t="s">
        <v>82</v>
      </c>
      <c r="D5827" s="2" t="s">
        <v>42</v>
      </c>
      <c r="E5827">
        <v>69933.399999999994</v>
      </c>
      <c r="F5827">
        <v>741</v>
      </c>
      <c r="G5827">
        <v>27450.01</v>
      </c>
      <c r="H5827" s="2" t="s">
        <v>47</v>
      </c>
      <c r="I5827" s="2" t="s">
        <v>34</v>
      </c>
      <c r="J5827">
        <v>8</v>
      </c>
      <c r="K5827" s="2" t="s">
        <v>35</v>
      </c>
      <c r="L5827">
        <v>0.36</v>
      </c>
      <c r="M5827">
        <v>243456</v>
      </c>
      <c r="N5827">
        <v>2</v>
      </c>
      <c r="O5827" s="2" t="s">
        <v>5262</v>
      </c>
      <c r="P5827" s="2" t="s">
        <v>239</v>
      </c>
      <c r="Q5827" s="2" t="s">
        <v>1063</v>
      </c>
      <c r="R5827">
        <v>3</v>
      </c>
      <c r="S5827">
        <v>2</v>
      </c>
      <c r="T5827" s="2" t="s">
        <v>39</v>
      </c>
      <c r="U5827" s="2" t="s">
        <v>10966</v>
      </c>
    </row>
    <row r="5828" spans="1:21">
      <c r="A5828">
        <v>55</v>
      </c>
      <c r="B5828" s="2" t="s">
        <v>20</v>
      </c>
      <c r="C5828" s="2" t="s">
        <v>21</v>
      </c>
      <c r="D5828" s="2" t="s">
        <v>69</v>
      </c>
      <c r="E5828">
        <v>20420</v>
      </c>
      <c r="F5828">
        <v>758</v>
      </c>
      <c r="G5828">
        <v>44801</v>
      </c>
      <c r="H5828" s="2" t="s">
        <v>33</v>
      </c>
      <c r="I5828" s="2" t="s">
        <v>34</v>
      </c>
      <c r="J5828">
        <v>8</v>
      </c>
      <c r="K5828" s="2" t="s">
        <v>48</v>
      </c>
      <c r="L5828">
        <v>0.46</v>
      </c>
      <c r="M5828">
        <v>65367</v>
      </c>
      <c r="N5828">
        <v>0</v>
      </c>
      <c r="O5828" s="2" t="s">
        <v>5263</v>
      </c>
      <c r="P5828" s="2" t="s">
        <v>207</v>
      </c>
      <c r="Q5828" s="2" t="s">
        <v>1397</v>
      </c>
      <c r="R5828">
        <v>1</v>
      </c>
      <c r="S5828">
        <v>1</v>
      </c>
      <c r="T5828" s="2" t="s">
        <v>29</v>
      </c>
      <c r="U5828" s="2" t="s">
        <v>10967</v>
      </c>
    </row>
    <row r="5829" spans="1:21">
      <c r="A5829">
        <v>41</v>
      </c>
      <c r="B5829" s="2" t="s">
        <v>40</v>
      </c>
      <c r="C5829" s="2" t="s">
        <v>21</v>
      </c>
      <c r="D5829" s="2" t="s">
        <v>32</v>
      </c>
      <c r="E5829">
        <v>55867</v>
      </c>
      <c r="F5829">
        <v>668</v>
      </c>
      <c r="G5829">
        <v>27450.01</v>
      </c>
      <c r="H5829" s="2" t="s">
        <v>23</v>
      </c>
      <c r="I5829" s="2" t="s">
        <v>58</v>
      </c>
      <c r="J5829">
        <v>9</v>
      </c>
      <c r="K5829" s="2" t="s">
        <v>25</v>
      </c>
      <c r="L5829">
        <v>0.48</v>
      </c>
      <c r="M5829">
        <v>274736</v>
      </c>
      <c r="N5829">
        <v>1</v>
      </c>
      <c r="O5829" s="2" t="s">
        <v>5264</v>
      </c>
      <c r="P5829" s="2" t="s">
        <v>347</v>
      </c>
      <c r="Q5829" s="2" t="s">
        <v>581</v>
      </c>
      <c r="R5829">
        <v>1</v>
      </c>
      <c r="S5829">
        <v>2</v>
      </c>
      <c r="T5829" s="2" t="s">
        <v>81</v>
      </c>
      <c r="U5829" s="2" t="s">
        <v>10966</v>
      </c>
    </row>
    <row r="5830" spans="1:21">
      <c r="A5830">
        <v>33</v>
      </c>
      <c r="B5830" s="2" t="s">
        <v>30</v>
      </c>
      <c r="C5830" s="2" t="s">
        <v>82</v>
      </c>
      <c r="D5830" s="2" t="s">
        <v>32</v>
      </c>
      <c r="E5830">
        <v>20393</v>
      </c>
      <c r="F5830">
        <v>699</v>
      </c>
      <c r="G5830">
        <v>41070</v>
      </c>
      <c r="H5830" s="2" t="s">
        <v>23</v>
      </c>
      <c r="I5830" s="2" t="s">
        <v>24</v>
      </c>
      <c r="J5830">
        <v>8</v>
      </c>
      <c r="K5830" s="2" t="s">
        <v>59</v>
      </c>
      <c r="L5830">
        <v>0.47</v>
      </c>
      <c r="M5830">
        <v>203975</v>
      </c>
      <c r="N5830">
        <v>3</v>
      </c>
      <c r="O5830" s="2" t="s">
        <v>5265</v>
      </c>
      <c r="P5830" s="2" t="s">
        <v>234</v>
      </c>
      <c r="Q5830" s="2" t="s">
        <v>248</v>
      </c>
      <c r="R5830">
        <v>2</v>
      </c>
      <c r="S5830">
        <v>1</v>
      </c>
      <c r="T5830" s="2" t="s">
        <v>39</v>
      </c>
      <c r="U5830" s="2" t="s">
        <v>10966</v>
      </c>
    </row>
    <row r="5831" spans="1:21">
      <c r="A5831">
        <v>60</v>
      </c>
      <c r="B5831" s="2" t="s">
        <v>20</v>
      </c>
      <c r="C5831" s="2" t="s">
        <v>31</v>
      </c>
      <c r="D5831" s="2" t="s">
        <v>69</v>
      </c>
      <c r="E5831">
        <v>57697</v>
      </c>
      <c r="F5831">
        <v>699</v>
      </c>
      <c r="G5831">
        <v>33618</v>
      </c>
      <c r="H5831" s="2" t="s">
        <v>23</v>
      </c>
      <c r="I5831" s="2" t="s">
        <v>24</v>
      </c>
      <c r="J5831">
        <v>3</v>
      </c>
      <c r="K5831" s="2" t="s">
        <v>59</v>
      </c>
      <c r="L5831">
        <v>0.24</v>
      </c>
      <c r="M5831">
        <v>49224</v>
      </c>
      <c r="N5831">
        <v>1</v>
      </c>
      <c r="O5831" s="2" t="s">
        <v>1588</v>
      </c>
      <c r="P5831" s="2" t="s">
        <v>90</v>
      </c>
      <c r="Q5831" s="2" t="s">
        <v>1112</v>
      </c>
      <c r="R5831">
        <v>1</v>
      </c>
      <c r="S5831">
        <v>1</v>
      </c>
      <c r="T5831" s="2" t="s">
        <v>29</v>
      </c>
      <c r="U5831" s="2" t="s">
        <v>10967</v>
      </c>
    </row>
    <row r="5832" spans="1:21">
      <c r="A5832">
        <v>50</v>
      </c>
      <c r="B5832" s="2" t="s">
        <v>40</v>
      </c>
      <c r="C5832" s="2" t="s">
        <v>31</v>
      </c>
      <c r="D5832" s="2" t="s">
        <v>42</v>
      </c>
      <c r="E5832">
        <v>69933.399999999994</v>
      </c>
      <c r="F5832">
        <v>692</v>
      </c>
      <c r="G5832">
        <v>43983</v>
      </c>
      <c r="H5832" s="2" t="s">
        <v>33</v>
      </c>
      <c r="I5832" s="2" t="s">
        <v>34</v>
      </c>
      <c r="J5832">
        <v>5</v>
      </c>
      <c r="K5832" s="2" t="s">
        <v>35</v>
      </c>
      <c r="L5832">
        <v>0.47</v>
      </c>
      <c r="M5832">
        <v>43651</v>
      </c>
      <c r="N5832">
        <v>4</v>
      </c>
      <c r="O5832" s="2" t="s">
        <v>5266</v>
      </c>
      <c r="P5832" s="2" t="s">
        <v>56</v>
      </c>
      <c r="Q5832" s="2" t="s">
        <v>550</v>
      </c>
      <c r="R5832">
        <v>2</v>
      </c>
      <c r="S5832">
        <v>1</v>
      </c>
      <c r="T5832" s="2" t="s">
        <v>39</v>
      </c>
      <c r="U5832" s="2" t="s">
        <v>10966</v>
      </c>
    </row>
    <row r="5833" spans="1:21">
      <c r="A5833">
        <v>54</v>
      </c>
      <c r="B5833" s="2" t="s">
        <v>30</v>
      </c>
      <c r="C5833" s="2" t="s">
        <v>21</v>
      </c>
      <c r="D5833" s="2" t="s">
        <v>22</v>
      </c>
      <c r="E5833">
        <v>30960</v>
      </c>
      <c r="F5833">
        <v>764</v>
      </c>
      <c r="G5833">
        <v>43903</v>
      </c>
      <c r="H5833" s="2" t="s">
        <v>43</v>
      </c>
      <c r="I5833" s="2" t="s">
        <v>34</v>
      </c>
      <c r="J5833">
        <v>13</v>
      </c>
      <c r="K5833" s="2" t="s">
        <v>59</v>
      </c>
      <c r="L5833">
        <v>0.19</v>
      </c>
      <c r="M5833">
        <v>20311</v>
      </c>
      <c r="N5833">
        <v>3</v>
      </c>
      <c r="O5833" s="2" t="s">
        <v>5267</v>
      </c>
      <c r="P5833" s="2" t="s">
        <v>87</v>
      </c>
      <c r="Q5833" s="2" t="s">
        <v>223</v>
      </c>
      <c r="R5833">
        <v>2</v>
      </c>
      <c r="S5833">
        <v>0</v>
      </c>
      <c r="T5833" s="2" t="s">
        <v>29</v>
      </c>
      <c r="U5833" s="2" t="s">
        <v>10969</v>
      </c>
    </row>
    <row r="5834" spans="1:21">
      <c r="A5834">
        <v>65</v>
      </c>
      <c r="B5834" s="2" t="s">
        <v>30</v>
      </c>
      <c r="C5834" s="2" t="s">
        <v>82</v>
      </c>
      <c r="D5834" s="2" t="s">
        <v>22</v>
      </c>
      <c r="E5834">
        <v>115289</v>
      </c>
      <c r="F5834">
        <v>655</v>
      </c>
      <c r="G5834">
        <v>34409</v>
      </c>
      <c r="H5834" s="2" t="s">
        <v>43</v>
      </c>
      <c r="I5834" s="2" t="s">
        <v>24</v>
      </c>
      <c r="J5834">
        <v>1</v>
      </c>
      <c r="K5834" s="2" t="s">
        <v>48</v>
      </c>
      <c r="L5834">
        <v>0.4</v>
      </c>
      <c r="M5834">
        <v>209062</v>
      </c>
      <c r="N5834">
        <v>0</v>
      </c>
      <c r="O5834" s="2" t="s">
        <v>5268</v>
      </c>
      <c r="P5834" s="2" t="s">
        <v>64</v>
      </c>
      <c r="Q5834" s="2" t="s">
        <v>777</v>
      </c>
      <c r="R5834">
        <v>2</v>
      </c>
      <c r="S5834">
        <v>2</v>
      </c>
      <c r="T5834" s="2" t="s">
        <v>29</v>
      </c>
      <c r="U5834" s="2" t="s">
        <v>10966</v>
      </c>
    </row>
    <row r="5835" spans="1:21">
      <c r="A5835">
        <v>53</v>
      </c>
      <c r="B5835" s="2" t="s">
        <v>30</v>
      </c>
      <c r="C5835" s="2" t="s">
        <v>82</v>
      </c>
      <c r="D5835" s="2" t="s">
        <v>22</v>
      </c>
      <c r="E5835">
        <v>102667</v>
      </c>
      <c r="F5835">
        <v>721</v>
      </c>
      <c r="G5835">
        <v>38747</v>
      </c>
      <c r="H5835" s="2" t="s">
        <v>23</v>
      </c>
      <c r="I5835" s="2" t="s">
        <v>24</v>
      </c>
      <c r="J5835">
        <v>14</v>
      </c>
      <c r="K5835" s="2" t="s">
        <v>25</v>
      </c>
      <c r="L5835">
        <v>0.5</v>
      </c>
      <c r="M5835">
        <v>159741.5</v>
      </c>
      <c r="N5835">
        <v>1</v>
      </c>
      <c r="O5835" s="2" t="s">
        <v>3130</v>
      </c>
      <c r="P5835" s="2" t="s">
        <v>271</v>
      </c>
      <c r="Q5835" s="2" t="s">
        <v>409</v>
      </c>
      <c r="R5835">
        <v>2</v>
      </c>
      <c r="S5835">
        <v>0</v>
      </c>
      <c r="T5835" s="2" t="s">
        <v>29</v>
      </c>
      <c r="U5835" s="2" t="s">
        <v>10966</v>
      </c>
    </row>
    <row r="5836" spans="1:21">
      <c r="A5836">
        <v>55</v>
      </c>
      <c r="B5836" s="2" t="s">
        <v>30</v>
      </c>
      <c r="C5836" s="2" t="s">
        <v>82</v>
      </c>
      <c r="D5836" s="2" t="s">
        <v>32</v>
      </c>
      <c r="E5836">
        <v>79076</v>
      </c>
      <c r="F5836">
        <v>696</v>
      </c>
      <c r="G5836">
        <v>49213</v>
      </c>
      <c r="H5836" s="2" t="s">
        <v>33</v>
      </c>
      <c r="I5836" s="2" t="s">
        <v>58</v>
      </c>
      <c r="J5836">
        <v>18</v>
      </c>
      <c r="K5836" s="2" t="s">
        <v>25</v>
      </c>
      <c r="L5836">
        <v>0.25</v>
      </c>
      <c r="M5836">
        <v>159741.5</v>
      </c>
      <c r="N5836">
        <v>4</v>
      </c>
      <c r="O5836" s="2" t="s">
        <v>1627</v>
      </c>
      <c r="P5836" s="2" t="s">
        <v>111</v>
      </c>
      <c r="Q5836" s="2" t="s">
        <v>343</v>
      </c>
      <c r="R5836">
        <v>2</v>
      </c>
      <c r="S5836">
        <v>2</v>
      </c>
      <c r="T5836" s="2" t="s">
        <v>29</v>
      </c>
      <c r="U5836" s="2" t="s">
        <v>10966</v>
      </c>
    </row>
    <row r="5837" spans="1:21">
      <c r="A5837">
        <v>53</v>
      </c>
      <c r="B5837" s="2" t="s">
        <v>20</v>
      </c>
      <c r="C5837" s="2" t="s">
        <v>82</v>
      </c>
      <c r="D5837" s="2" t="s">
        <v>42</v>
      </c>
      <c r="E5837">
        <v>113059</v>
      </c>
      <c r="F5837">
        <v>699</v>
      </c>
      <c r="G5837">
        <v>27450.01</v>
      </c>
      <c r="H5837" s="2" t="s">
        <v>23</v>
      </c>
      <c r="I5837" s="2" t="s">
        <v>34</v>
      </c>
      <c r="J5837">
        <v>13</v>
      </c>
      <c r="K5837" s="2" t="s">
        <v>59</v>
      </c>
      <c r="L5837">
        <v>0.17</v>
      </c>
      <c r="M5837">
        <v>279686</v>
      </c>
      <c r="N5837">
        <v>4</v>
      </c>
      <c r="O5837" s="2" t="s">
        <v>4419</v>
      </c>
      <c r="P5837" s="2" t="s">
        <v>158</v>
      </c>
      <c r="Q5837" s="2" t="s">
        <v>589</v>
      </c>
      <c r="R5837">
        <v>2</v>
      </c>
      <c r="S5837">
        <v>1</v>
      </c>
      <c r="T5837" s="2" t="s">
        <v>29</v>
      </c>
      <c r="U5837" s="2" t="s">
        <v>10970</v>
      </c>
    </row>
    <row r="5838" spans="1:21">
      <c r="A5838">
        <v>32</v>
      </c>
      <c r="B5838" s="2" t="s">
        <v>20</v>
      </c>
      <c r="C5838" s="2" t="s">
        <v>31</v>
      </c>
      <c r="D5838" s="2" t="s">
        <v>22</v>
      </c>
      <c r="E5838">
        <v>118613</v>
      </c>
      <c r="F5838">
        <v>754</v>
      </c>
      <c r="G5838">
        <v>27450.01</v>
      </c>
      <c r="H5838" s="2" t="s">
        <v>43</v>
      </c>
      <c r="I5838" s="2" t="s">
        <v>34</v>
      </c>
      <c r="J5838">
        <v>7</v>
      </c>
      <c r="K5838" s="2" t="s">
        <v>59</v>
      </c>
      <c r="L5838">
        <v>0.27</v>
      </c>
      <c r="M5838">
        <v>141082</v>
      </c>
      <c r="N5838">
        <v>2</v>
      </c>
      <c r="O5838" s="2" t="s">
        <v>5269</v>
      </c>
      <c r="P5838" s="2" t="s">
        <v>67</v>
      </c>
      <c r="Q5838" s="2" t="s">
        <v>275</v>
      </c>
      <c r="R5838">
        <v>0</v>
      </c>
      <c r="S5838">
        <v>1</v>
      </c>
      <c r="T5838" s="2" t="s">
        <v>29</v>
      </c>
      <c r="U5838" s="2" t="s">
        <v>10967</v>
      </c>
    </row>
    <row r="5839" spans="1:21">
      <c r="A5839">
        <v>46</v>
      </c>
      <c r="B5839" s="2" t="s">
        <v>30</v>
      </c>
      <c r="C5839" s="2" t="s">
        <v>41</v>
      </c>
      <c r="D5839" s="2" t="s">
        <v>22</v>
      </c>
      <c r="E5839">
        <v>48793</v>
      </c>
      <c r="F5839">
        <v>761</v>
      </c>
      <c r="G5839">
        <v>29866</v>
      </c>
      <c r="H5839" s="2" t="s">
        <v>33</v>
      </c>
      <c r="I5839" s="2" t="s">
        <v>34</v>
      </c>
      <c r="J5839">
        <v>4</v>
      </c>
      <c r="K5839" s="2" t="s">
        <v>35</v>
      </c>
      <c r="L5839">
        <v>0.28999999999999998</v>
      </c>
      <c r="M5839">
        <v>159741.5</v>
      </c>
      <c r="N5839">
        <v>2</v>
      </c>
      <c r="O5839" s="2" t="s">
        <v>1114</v>
      </c>
      <c r="P5839" s="2" t="s">
        <v>430</v>
      </c>
      <c r="Q5839" s="2" t="s">
        <v>348</v>
      </c>
      <c r="R5839">
        <v>2</v>
      </c>
      <c r="S5839">
        <v>1</v>
      </c>
      <c r="T5839" s="2" t="s">
        <v>29</v>
      </c>
      <c r="U5839" s="2" t="s">
        <v>10967</v>
      </c>
    </row>
    <row r="5840" spans="1:21">
      <c r="A5840">
        <v>46</v>
      </c>
      <c r="B5840" s="2" t="s">
        <v>40</v>
      </c>
      <c r="C5840" s="2" t="s">
        <v>82</v>
      </c>
      <c r="D5840" s="2" t="s">
        <v>69</v>
      </c>
      <c r="E5840">
        <v>59235</v>
      </c>
      <c r="F5840">
        <v>699</v>
      </c>
      <c r="G5840">
        <v>19403</v>
      </c>
      <c r="H5840" s="2" t="s">
        <v>23</v>
      </c>
      <c r="I5840" s="2" t="s">
        <v>24</v>
      </c>
      <c r="J5840">
        <v>4</v>
      </c>
      <c r="K5840" s="2" t="s">
        <v>59</v>
      </c>
      <c r="L5840">
        <v>0.52</v>
      </c>
      <c r="M5840">
        <v>159741.5</v>
      </c>
      <c r="N5840">
        <v>1</v>
      </c>
      <c r="O5840" s="2" t="s">
        <v>5270</v>
      </c>
      <c r="P5840" s="2" t="s">
        <v>53</v>
      </c>
      <c r="Q5840" s="2" t="s">
        <v>91</v>
      </c>
      <c r="R5840">
        <v>0</v>
      </c>
      <c r="S5840">
        <v>1</v>
      </c>
      <c r="T5840" s="2" t="s">
        <v>29</v>
      </c>
      <c r="U5840" s="2" t="s">
        <v>10967</v>
      </c>
    </row>
    <row r="5841" spans="1:21">
      <c r="A5841">
        <v>36</v>
      </c>
      <c r="B5841" s="2" t="s">
        <v>20</v>
      </c>
      <c r="C5841" s="2" t="s">
        <v>31</v>
      </c>
      <c r="D5841" s="2" t="s">
        <v>22</v>
      </c>
      <c r="E5841">
        <v>89082</v>
      </c>
      <c r="F5841">
        <v>662</v>
      </c>
      <c r="G5841">
        <v>27450.01</v>
      </c>
      <c r="H5841" s="2" t="s">
        <v>43</v>
      </c>
      <c r="I5841" s="2" t="s">
        <v>34</v>
      </c>
      <c r="J5841">
        <v>11</v>
      </c>
      <c r="K5841" s="2" t="s">
        <v>59</v>
      </c>
      <c r="L5841">
        <v>0.19</v>
      </c>
      <c r="M5841">
        <v>129967</v>
      </c>
      <c r="N5841">
        <v>3</v>
      </c>
      <c r="O5841" s="2" t="s">
        <v>4747</v>
      </c>
      <c r="P5841" s="2" t="s">
        <v>111</v>
      </c>
      <c r="Q5841" s="2" t="s">
        <v>379</v>
      </c>
      <c r="R5841">
        <v>2</v>
      </c>
      <c r="S5841">
        <v>2</v>
      </c>
      <c r="T5841" s="2" t="s">
        <v>29</v>
      </c>
      <c r="U5841" s="2" t="s">
        <v>10969</v>
      </c>
    </row>
    <row r="5842" spans="1:21">
      <c r="A5842">
        <v>66</v>
      </c>
      <c r="B5842" s="2" t="s">
        <v>20</v>
      </c>
      <c r="C5842" s="2" t="s">
        <v>41</v>
      </c>
      <c r="D5842" s="2" t="s">
        <v>22</v>
      </c>
      <c r="E5842">
        <v>107388</v>
      </c>
      <c r="F5842">
        <v>715</v>
      </c>
      <c r="G5842">
        <v>18604</v>
      </c>
      <c r="H5842" s="2" t="s">
        <v>33</v>
      </c>
      <c r="I5842" s="2" t="s">
        <v>34</v>
      </c>
      <c r="J5842">
        <v>15</v>
      </c>
      <c r="K5842" s="2" t="s">
        <v>35</v>
      </c>
      <c r="L5842">
        <v>0.42</v>
      </c>
      <c r="M5842">
        <v>254633</v>
      </c>
      <c r="N5842">
        <v>3</v>
      </c>
      <c r="O5842" s="2" t="s">
        <v>3791</v>
      </c>
      <c r="P5842" s="2" t="s">
        <v>87</v>
      </c>
      <c r="Q5842" s="2" t="s">
        <v>635</v>
      </c>
      <c r="R5842">
        <v>1</v>
      </c>
      <c r="S5842">
        <v>1</v>
      </c>
      <c r="T5842" s="2" t="s">
        <v>29</v>
      </c>
      <c r="U5842" s="2" t="s">
        <v>10967</v>
      </c>
    </row>
    <row r="5843" spans="1:21">
      <c r="A5843">
        <v>63</v>
      </c>
      <c r="B5843" s="2" t="s">
        <v>40</v>
      </c>
      <c r="C5843" s="2" t="s">
        <v>31</v>
      </c>
      <c r="D5843" s="2" t="s">
        <v>69</v>
      </c>
      <c r="E5843">
        <v>38782</v>
      </c>
      <c r="F5843">
        <v>699</v>
      </c>
      <c r="G5843">
        <v>13592</v>
      </c>
      <c r="H5843" s="2" t="s">
        <v>33</v>
      </c>
      <c r="I5843" s="2" t="s">
        <v>34</v>
      </c>
      <c r="J5843">
        <v>3</v>
      </c>
      <c r="K5843" s="2" t="s">
        <v>25</v>
      </c>
      <c r="L5843">
        <v>0.28000000000000003</v>
      </c>
      <c r="M5843">
        <v>184093</v>
      </c>
      <c r="N5843">
        <v>1</v>
      </c>
      <c r="O5843" s="2" t="s">
        <v>5271</v>
      </c>
      <c r="P5843" s="2" t="s">
        <v>163</v>
      </c>
      <c r="Q5843" s="2" t="s">
        <v>219</v>
      </c>
      <c r="R5843">
        <v>3</v>
      </c>
      <c r="S5843">
        <v>0</v>
      </c>
      <c r="T5843" s="2" t="s">
        <v>29</v>
      </c>
      <c r="U5843" s="2" t="s">
        <v>10966</v>
      </c>
    </row>
    <row r="5844" spans="1:21">
      <c r="A5844">
        <v>33</v>
      </c>
      <c r="B5844" s="2" t="s">
        <v>30</v>
      </c>
      <c r="C5844" s="2" t="s">
        <v>21</v>
      </c>
      <c r="D5844" s="2" t="s">
        <v>32</v>
      </c>
      <c r="E5844">
        <v>119895</v>
      </c>
      <c r="F5844">
        <v>757</v>
      </c>
      <c r="G5844">
        <v>24343</v>
      </c>
      <c r="H5844" s="2" t="s">
        <v>43</v>
      </c>
      <c r="I5844" s="2" t="s">
        <v>34</v>
      </c>
      <c r="J5844">
        <v>16</v>
      </c>
      <c r="K5844" s="2" t="s">
        <v>35</v>
      </c>
      <c r="L5844">
        <v>0.41</v>
      </c>
      <c r="M5844">
        <v>71440</v>
      </c>
      <c r="N5844">
        <v>2</v>
      </c>
      <c r="O5844" s="2" t="s">
        <v>5272</v>
      </c>
      <c r="P5844" s="2" t="s">
        <v>104</v>
      </c>
      <c r="Q5844" s="2" t="s">
        <v>122</v>
      </c>
      <c r="R5844">
        <v>0</v>
      </c>
      <c r="S5844">
        <v>1</v>
      </c>
      <c r="T5844" s="2" t="s">
        <v>39</v>
      </c>
      <c r="U5844" s="2" t="s">
        <v>10966</v>
      </c>
    </row>
    <row r="5845" spans="1:21">
      <c r="A5845">
        <v>27</v>
      </c>
      <c r="B5845" s="2" t="s">
        <v>20</v>
      </c>
      <c r="C5845" s="2" t="s">
        <v>21</v>
      </c>
      <c r="D5845" s="2" t="s">
        <v>32</v>
      </c>
      <c r="E5845">
        <v>70300</v>
      </c>
      <c r="F5845">
        <v>603</v>
      </c>
      <c r="G5845">
        <v>21696</v>
      </c>
      <c r="H5845" s="2" t="s">
        <v>23</v>
      </c>
      <c r="I5845" s="2" t="s">
        <v>58</v>
      </c>
      <c r="J5845">
        <v>8</v>
      </c>
      <c r="K5845" s="2" t="s">
        <v>59</v>
      </c>
      <c r="L5845">
        <v>0.42</v>
      </c>
      <c r="M5845">
        <v>167792</v>
      </c>
      <c r="N5845">
        <v>1</v>
      </c>
      <c r="O5845" s="2" t="s">
        <v>5273</v>
      </c>
      <c r="P5845" s="2" t="s">
        <v>50</v>
      </c>
      <c r="Q5845" s="2" t="s">
        <v>343</v>
      </c>
      <c r="R5845">
        <v>1</v>
      </c>
      <c r="S5845">
        <v>0</v>
      </c>
      <c r="T5845" s="2" t="s">
        <v>29</v>
      </c>
      <c r="U5845" s="2" t="s">
        <v>10966</v>
      </c>
    </row>
    <row r="5846" spans="1:21">
      <c r="A5846">
        <v>25</v>
      </c>
      <c r="B5846" s="2" t="s">
        <v>20</v>
      </c>
      <c r="C5846" s="2" t="s">
        <v>31</v>
      </c>
      <c r="D5846" s="2" t="s">
        <v>69</v>
      </c>
      <c r="E5846">
        <v>22786</v>
      </c>
      <c r="F5846">
        <v>699</v>
      </c>
      <c r="G5846">
        <v>27450.01</v>
      </c>
      <c r="H5846" s="2" t="s">
        <v>47</v>
      </c>
      <c r="I5846" s="2" t="s">
        <v>34</v>
      </c>
      <c r="J5846">
        <v>12</v>
      </c>
      <c r="K5846" s="2" t="s">
        <v>25</v>
      </c>
      <c r="L5846">
        <v>0.27</v>
      </c>
      <c r="M5846">
        <v>177841</v>
      </c>
      <c r="N5846">
        <v>1</v>
      </c>
      <c r="O5846" s="2" t="s">
        <v>5274</v>
      </c>
      <c r="P5846" s="2" t="s">
        <v>129</v>
      </c>
      <c r="Q5846" s="2" t="s">
        <v>120</v>
      </c>
      <c r="R5846">
        <v>4</v>
      </c>
      <c r="S5846">
        <v>0</v>
      </c>
      <c r="T5846" s="2" t="s">
        <v>29</v>
      </c>
      <c r="U5846" s="2" t="s">
        <v>10966</v>
      </c>
    </row>
    <row r="5847" spans="1:21">
      <c r="A5847">
        <v>32</v>
      </c>
      <c r="B5847" s="2" t="s">
        <v>30</v>
      </c>
      <c r="C5847" s="2" t="s">
        <v>41</v>
      </c>
      <c r="D5847" s="2" t="s">
        <v>69</v>
      </c>
      <c r="E5847">
        <v>62523</v>
      </c>
      <c r="F5847">
        <v>699</v>
      </c>
      <c r="G5847">
        <v>37617</v>
      </c>
      <c r="H5847" s="2" t="s">
        <v>33</v>
      </c>
      <c r="I5847" s="2" t="s">
        <v>34</v>
      </c>
      <c r="J5847">
        <v>15</v>
      </c>
      <c r="K5847" s="2" t="s">
        <v>35</v>
      </c>
      <c r="L5847">
        <v>0.19</v>
      </c>
      <c r="M5847">
        <v>187126</v>
      </c>
      <c r="N5847">
        <v>2</v>
      </c>
      <c r="O5847" s="2" t="s">
        <v>1800</v>
      </c>
      <c r="P5847" s="2" t="s">
        <v>106</v>
      </c>
      <c r="Q5847" s="2" t="s">
        <v>394</v>
      </c>
      <c r="R5847">
        <v>1</v>
      </c>
      <c r="S5847">
        <v>2</v>
      </c>
      <c r="T5847" s="2" t="s">
        <v>39</v>
      </c>
      <c r="U5847" s="2" t="s">
        <v>10966</v>
      </c>
    </row>
    <row r="5848" spans="1:21">
      <c r="A5848">
        <v>29</v>
      </c>
      <c r="B5848" s="2" t="s">
        <v>20</v>
      </c>
      <c r="C5848" s="2" t="s">
        <v>31</v>
      </c>
      <c r="D5848" s="2" t="s">
        <v>32</v>
      </c>
      <c r="E5848">
        <v>109788</v>
      </c>
      <c r="F5848">
        <v>781</v>
      </c>
      <c r="G5848">
        <v>27930</v>
      </c>
      <c r="H5848" s="2" t="s">
        <v>33</v>
      </c>
      <c r="I5848" s="2" t="s">
        <v>24</v>
      </c>
      <c r="J5848">
        <v>7</v>
      </c>
      <c r="K5848" s="2" t="s">
        <v>35</v>
      </c>
      <c r="L5848">
        <v>0.17</v>
      </c>
      <c r="M5848">
        <v>103941</v>
      </c>
      <c r="N5848">
        <v>3</v>
      </c>
      <c r="O5848" s="2" t="s">
        <v>5275</v>
      </c>
      <c r="P5848" s="2" t="s">
        <v>101</v>
      </c>
      <c r="Q5848" s="2" t="s">
        <v>122</v>
      </c>
      <c r="R5848">
        <v>4</v>
      </c>
      <c r="S5848">
        <v>1</v>
      </c>
      <c r="T5848" s="2" t="s">
        <v>29</v>
      </c>
      <c r="U5848" s="2" t="s">
        <v>10966</v>
      </c>
    </row>
    <row r="5849" spans="1:21">
      <c r="A5849">
        <v>38</v>
      </c>
      <c r="B5849" s="2" t="s">
        <v>30</v>
      </c>
      <c r="C5849" s="2" t="s">
        <v>31</v>
      </c>
      <c r="D5849" s="2" t="s">
        <v>32</v>
      </c>
      <c r="E5849">
        <v>69933.399999999994</v>
      </c>
      <c r="F5849">
        <v>665</v>
      </c>
      <c r="G5849">
        <v>22640</v>
      </c>
      <c r="H5849" s="2" t="s">
        <v>47</v>
      </c>
      <c r="I5849" s="2" t="s">
        <v>58</v>
      </c>
      <c r="J5849">
        <v>18</v>
      </c>
      <c r="K5849" s="2" t="s">
        <v>59</v>
      </c>
      <c r="L5849">
        <v>0.35</v>
      </c>
      <c r="M5849">
        <v>223804</v>
      </c>
      <c r="N5849">
        <v>4</v>
      </c>
      <c r="O5849" s="2" t="s">
        <v>3441</v>
      </c>
      <c r="P5849" s="2" t="s">
        <v>132</v>
      </c>
      <c r="Q5849" s="2" t="s">
        <v>598</v>
      </c>
      <c r="R5849">
        <v>3</v>
      </c>
      <c r="S5849">
        <v>0</v>
      </c>
      <c r="T5849" s="2" t="s">
        <v>29</v>
      </c>
      <c r="U5849" s="2" t="s">
        <v>10968</v>
      </c>
    </row>
    <row r="5850" spans="1:21">
      <c r="A5850">
        <v>56</v>
      </c>
      <c r="B5850" s="2" t="s">
        <v>20</v>
      </c>
      <c r="C5850" s="2" t="s">
        <v>31</v>
      </c>
      <c r="D5850" s="2" t="s">
        <v>22</v>
      </c>
      <c r="E5850">
        <v>50740</v>
      </c>
      <c r="F5850">
        <v>741</v>
      </c>
      <c r="G5850">
        <v>27450.01</v>
      </c>
      <c r="H5850" s="2" t="s">
        <v>33</v>
      </c>
      <c r="I5850" s="2" t="s">
        <v>58</v>
      </c>
      <c r="J5850">
        <v>14</v>
      </c>
      <c r="K5850" s="2" t="s">
        <v>25</v>
      </c>
      <c r="L5850">
        <v>0.15</v>
      </c>
      <c r="M5850">
        <v>205014</v>
      </c>
      <c r="N5850">
        <v>3</v>
      </c>
      <c r="O5850" s="2" t="s">
        <v>5276</v>
      </c>
      <c r="P5850" s="2" t="s">
        <v>79</v>
      </c>
      <c r="Q5850" s="2" t="s">
        <v>94</v>
      </c>
      <c r="R5850">
        <v>2</v>
      </c>
      <c r="S5850">
        <v>1</v>
      </c>
      <c r="T5850" s="2" t="s">
        <v>29</v>
      </c>
      <c r="U5850" s="2" t="s">
        <v>10966</v>
      </c>
    </row>
    <row r="5851" spans="1:21">
      <c r="A5851">
        <v>53</v>
      </c>
      <c r="B5851" s="2" t="s">
        <v>40</v>
      </c>
      <c r="C5851" s="2" t="s">
        <v>31</v>
      </c>
      <c r="D5851" s="2" t="s">
        <v>42</v>
      </c>
      <c r="E5851">
        <v>47494</v>
      </c>
      <c r="F5851">
        <v>600</v>
      </c>
      <c r="G5851">
        <v>48908</v>
      </c>
      <c r="H5851" s="2" t="s">
        <v>43</v>
      </c>
      <c r="I5851" s="2" t="s">
        <v>24</v>
      </c>
      <c r="J5851">
        <v>1</v>
      </c>
      <c r="K5851" s="2" t="s">
        <v>59</v>
      </c>
      <c r="L5851">
        <v>0.33</v>
      </c>
      <c r="M5851">
        <v>178006</v>
      </c>
      <c r="N5851">
        <v>4</v>
      </c>
      <c r="O5851" s="2" t="s">
        <v>5277</v>
      </c>
      <c r="P5851" s="2" t="s">
        <v>71</v>
      </c>
      <c r="Q5851" s="2" t="s">
        <v>548</v>
      </c>
      <c r="R5851">
        <v>2</v>
      </c>
      <c r="S5851">
        <v>2</v>
      </c>
      <c r="T5851" s="2" t="s">
        <v>29</v>
      </c>
      <c r="U5851" s="2" t="s">
        <v>10966</v>
      </c>
    </row>
    <row r="5852" spans="1:21">
      <c r="A5852">
        <v>40</v>
      </c>
      <c r="B5852" s="2" t="s">
        <v>30</v>
      </c>
      <c r="C5852" s="2" t="s">
        <v>41</v>
      </c>
      <c r="D5852" s="2" t="s">
        <v>42</v>
      </c>
      <c r="E5852">
        <v>104612</v>
      </c>
      <c r="F5852">
        <v>665</v>
      </c>
      <c r="G5852">
        <v>14734</v>
      </c>
      <c r="H5852" s="2" t="s">
        <v>47</v>
      </c>
      <c r="I5852" s="2" t="s">
        <v>34</v>
      </c>
      <c r="J5852">
        <v>18</v>
      </c>
      <c r="K5852" s="2" t="s">
        <v>25</v>
      </c>
      <c r="L5852">
        <v>0.23</v>
      </c>
      <c r="M5852">
        <v>159741.5</v>
      </c>
      <c r="N5852">
        <v>1</v>
      </c>
      <c r="O5852" s="2" t="s">
        <v>5278</v>
      </c>
      <c r="P5852" s="2" t="s">
        <v>53</v>
      </c>
      <c r="Q5852" s="2" t="s">
        <v>502</v>
      </c>
      <c r="R5852">
        <v>4</v>
      </c>
      <c r="S5852">
        <v>0</v>
      </c>
      <c r="T5852" s="2" t="s">
        <v>29</v>
      </c>
      <c r="U5852" s="2" t="s">
        <v>10966</v>
      </c>
    </row>
    <row r="5853" spans="1:21">
      <c r="A5853">
        <v>57</v>
      </c>
      <c r="B5853" s="2" t="s">
        <v>40</v>
      </c>
      <c r="C5853" s="2" t="s">
        <v>41</v>
      </c>
      <c r="D5853" s="2" t="s">
        <v>42</v>
      </c>
      <c r="E5853">
        <v>87058</v>
      </c>
      <c r="F5853">
        <v>688</v>
      </c>
      <c r="G5853">
        <v>17971</v>
      </c>
      <c r="H5853" s="2" t="s">
        <v>43</v>
      </c>
      <c r="I5853" s="2" t="s">
        <v>34</v>
      </c>
      <c r="J5853">
        <v>1</v>
      </c>
      <c r="K5853" s="2" t="s">
        <v>35</v>
      </c>
      <c r="L5853">
        <v>0.12</v>
      </c>
      <c r="M5853">
        <v>211592</v>
      </c>
      <c r="N5853">
        <v>0</v>
      </c>
      <c r="O5853" s="2" t="s">
        <v>5279</v>
      </c>
      <c r="P5853" s="2" t="s">
        <v>271</v>
      </c>
      <c r="Q5853" s="2" t="s">
        <v>185</v>
      </c>
      <c r="R5853">
        <v>2</v>
      </c>
      <c r="S5853">
        <v>1</v>
      </c>
      <c r="T5853" s="2" t="s">
        <v>29</v>
      </c>
      <c r="U5853" s="2" t="s">
        <v>10971</v>
      </c>
    </row>
    <row r="5854" spans="1:21">
      <c r="A5854">
        <v>67</v>
      </c>
      <c r="B5854" s="2" t="s">
        <v>40</v>
      </c>
      <c r="C5854" s="2" t="s">
        <v>82</v>
      </c>
      <c r="D5854" s="2" t="s">
        <v>22</v>
      </c>
      <c r="E5854">
        <v>86809</v>
      </c>
      <c r="F5854">
        <v>678</v>
      </c>
      <c r="G5854">
        <v>6765</v>
      </c>
      <c r="H5854" s="2" t="s">
        <v>47</v>
      </c>
      <c r="I5854" s="2" t="s">
        <v>24</v>
      </c>
      <c r="J5854">
        <v>7</v>
      </c>
      <c r="K5854" s="2" t="s">
        <v>48</v>
      </c>
      <c r="L5854">
        <v>0.26</v>
      </c>
      <c r="M5854">
        <v>159741.5</v>
      </c>
      <c r="N5854">
        <v>2</v>
      </c>
      <c r="O5854" s="2" t="s">
        <v>5280</v>
      </c>
      <c r="P5854" s="2" t="s">
        <v>132</v>
      </c>
      <c r="Q5854" s="2" t="s">
        <v>151</v>
      </c>
      <c r="R5854">
        <v>3</v>
      </c>
      <c r="S5854">
        <v>2</v>
      </c>
      <c r="T5854" s="2" t="s">
        <v>39</v>
      </c>
      <c r="U5854" s="2" t="s">
        <v>10966</v>
      </c>
    </row>
    <row r="5855" spans="1:21">
      <c r="A5855">
        <v>45</v>
      </c>
      <c r="B5855" s="2" t="s">
        <v>30</v>
      </c>
      <c r="C5855" s="2" t="s">
        <v>41</v>
      </c>
      <c r="D5855" s="2" t="s">
        <v>32</v>
      </c>
      <c r="E5855">
        <v>62730</v>
      </c>
      <c r="F5855">
        <v>765</v>
      </c>
      <c r="G5855">
        <v>13951</v>
      </c>
      <c r="H5855" s="2" t="s">
        <v>33</v>
      </c>
      <c r="I5855" s="2" t="s">
        <v>34</v>
      </c>
      <c r="J5855">
        <v>6</v>
      </c>
      <c r="K5855" s="2" t="s">
        <v>59</v>
      </c>
      <c r="L5855">
        <v>0.41</v>
      </c>
      <c r="M5855">
        <v>186070</v>
      </c>
      <c r="N5855">
        <v>3</v>
      </c>
      <c r="O5855" s="2" t="s">
        <v>4527</v>
      </c>
      <c r="P5855" s="2" t="s">
        <v>158</v>
      </c>
      <c r="Q5855" s="2" t="s">
        <v>102</v>
      </c>
      <c r="R5855">
        <v>0</v>
      </c>
      <c r="S5855">
        <v>0</v>
      </c>
      <c r="T5855" s="2" t="s">
        <v>29</v>
      </c>
      <c r="U5855" s="2" t="s">
        <v>10967</v>
      </c>
    </row>
    <row r="5856" spans="1:21">
      <c r="A5856">
        <v>65</v>
      </c>
      <c r="B5856" s="2" t="s">
        <v>20</v>
      </c>
      <c r="C5856" s="2" t="s">
        <v>21</v>
      </c>
      <c r="D5856" s="2" t="s">
        <v>69</v>
      </c>
      <c r="E5856">
        <v>74606</v>
      </c>
      <c r="F5856">
        <v>797</v>
      </c>
      <c r="G5856">
        <v>48451</v>
      </c>
      <c r="H5856" s="2" t="s">
        <v>47</v>
      </c>
      <c r="I5856" s="2" t="s">
        <v>24</v>
      </c>
      <c r="J5856">
        <v>11</v>
      </c>
      <c r="K5856" s="2" t="s">
        <v>48</v>
      </c>
      <c r="L5856">
        <v>0.43</v>
      </c>
      <c r="M5856">
        <v>267235</v>
      </c>
      <c r="N5856">
        <v>3</v>
      </c>
      <c r="O5856" s="2" t="s">
        <v>5281</v>
      </c>
      <c r="P5856" s="2" t="s">
        <v>193</v>
      </c>
      <c r="Q5856" s="2" t="s">
        <v>319</v>
      </c>
      <c r="R5856">
        <v>1</v>
      </c>
      <c r="S5856">
        <v>0</v>
      </c>
      <c r="T5856" s="2" t="s">
        <v>29</v>
      </c>
      <c r="U5856" s="2" t="s">
        <v>10970</v>
      </c>
    </row>
    <row r="5857" spans="1:21">
      <c r="A5857">
        <v>42</v>
      </c>
      <c r="B5857" s="2" t="s">
        <v>20</v>
      </c>
      <c r="C5857" s="2" t="s">
        <v>31</v>
      </c>
      <c r="D5857" s="2" t="s">
        <v>69</v>
      </c>
      <c r="E5857">
        <v>68339</v>
      </c>
      <c r="F5857">
        <v>762</v>
      </c>
      <c r="G5857">
        <v>27450.01</v>
      </c>
      <c r="H5857" s="2" t="s">
        <v>43</v>
      </c>
      <c r="I5857" s="2" t="s">
        <v>58</v>
      </c>
      <c r="J5857">
        <v>10</v>
      </c>
      <c r="K5857" s="2" t="s">
        <v>48</v>
      </c>
      <c r="L5857">
        <v>0.13</v>
      </c>
      <c r="M5857">
        <v>121121</v>
      </c>
      <c r="N5857">
        <v>0</v>
      </c>
      <c r="O5857" s="2" t="s">
        <v>5282</v>
      </c>
      <c r="P5857" s="2" t="s">
        <v>119</v>
      </c>
      <c r="Q5857" s="2" t="s">
        <v>228</v>
      </c>
      <c r="R5857">
        <v>0</v>
      </c>
      <c r="S5857">
        <v>0</v>
      </c>
      <c r="T5857" s="2" t="s">
        <v>39</v>
      </c>
      <c r="U5857" s="2" t="s">
        <v>10969</v>
      </c>
    </row>
    <row r="5858" spans="1:21">
      <c r="A5858">
        <v>21</v>
      </c>
      <c r="B5858" s="2" t="s">
        <v>20</v>
      </c>
      <c r="C5858" s="2" t="s">
        <v>21</v>
      </c>
      <c r="D5858" s="2" t="s">
        <v>69</v>
      </c>
      <c r="E5858">
        <v>45277</v>
      </c>
      <c r="F5858">
        <v>600</v>
      </c>
      <c r="G5858">
        <v>27450.01</v>
      </c>
      <c r="H5858" s="2" t="s">
        <v>23</v>
      </c>
      <c r="I5858" s="2" t="s">
        <v>24</v>
      </c>
      <c r="J5858">
        <v>6</v>
      </c>
      <c r="K5858" s="2" t="s">
        <v>25</v>
      </c>
      <c r="L5858">
        <v>0.44</v>
      </c>
      <c r="M5858">
        <v>246628</v>
      </c>
      <c r="N5858">
        <v>2</v>
      </c>
      <c r="O5858" s="2" t="s">
        <v>4196</v>
      </c>
      <c r="P5858" s="2" t="s">
        <v>347</v>
      </c>
      <c r="Q5858" s="2" t="s">
        <v>619</v>
      </c>
      <c r="R5858">
        <v>1</v>
      </c>
      <c r="S5858">
        <v>0</v>
      </c>
      <c r="T5858" s="2" t="s">
        <v>29</v>
      </c>
      <c r="U5858" s="2" t="s">
        <v>10966</v>
      </c>
    </row>
    <row r="5859" spans="1:21">
      <c r="A5859">
        <v>26</v>
      </c>
      <c r="B5859" s="2" t="s">
        <v>40</v>
      </c>
      <c r="C5859" s="2" t="s">
        <v>21</v>
      </c>
      <c r="D5859" s="2" t="s">
        <v>22</v>
      </c>
      <c r="E5859">
        <v>100642</v>
      </c>
      <c r="F5859">
        <v>764</v>
      </c>
      <c r="G5859">
        <v>27450.01</v>
      </c>
      <c r="H5859" s="2" t="s">
        <v>23</v>
      </c>
      <c r="I5859" s="2" t="s">
        <v>34</v>
      </c>
      <c r="J5859">
        <v>8</v>
      </c>
      <c r="K5859" s="2" t="s">
        <v>59</v>
      </c>
      <c r="L5859">
        <v>0.16</v>
      </c>
      <c r="M5859">
        <v>75965</v>
      </c>
      <c r="N5859">
        <v>3</v>
      </c>
      <c r="O5859" s="2" t="s">
        <v>2022</v>
      </c>
      <c r="P5859" s="2" t="s">
        <v>158</v>
      </c>
      <c r="Q5859" s="2" t="s">
        <v>818</v>
      </c>
      <c r="R5859">
        <v>1</v>
      </c>
      <c r="S5859">
        <v>1</v>
      </c>
      <c r="T5859" s="2" t="s">
        <v>39</v>
      </c>
      <c r="U5859" s="2" t="s">
        <v>10966</v>
      </c>
    </row>
    <row r="5860" spans="1:21">
      <c r="A5860">
        <v>44</v>
      </c>
      <c r="B5860" s="2" t="s">
        <v>30</v>
      </c>
      <c r="C5860" s="2" t="s">
        <v>82</v>
      </c>
      <c r="D5860" s="2" t="s">
        <v>42</v>
      </c>
      <c r="E5860">
        <v>61596</v>
      </c>
      <c r="F5860">
        <v>717</v>
      </c>
      <c r="G5860">
        <v>29720</v>
      </c>
      <c r="H5860" s="2" t="s">
        <v>47</v>
      </c>
      <c r="I5860" s="2" t="s">
        <v>34</v>
      </c>
      <c r="J5860">
        <v>18</v>
      </c>
      <c r="K5860" s="2" t="s">
        <v>35</v>
      </c>
      <c r="L5860">
        <v>0.15</v>
      </c>
      <c r="M5860">
        <v>43670</v>
      </c>
      <c r="N5860">
        <v>0</v>
      </c>
      <c r="O5860" s="2" t="s">
        <v>1477</v>
      </c>
      <c r="P5860" s="2" t="s">
        <v>93</v>
      </c>
      <c r="Q5860" s="2" t="s">
        <v>112</v>
      </c>
      <c r="R5860">
        <v>4</v>
      </c>
      <c r="S5860">
        <v>2</v>
      </c>
      <c r="T5860" s="2" t="s">
        <v>29</v>
      </c>
      <c r="U5860" s="2" t="s">
        <v>10966</v>
      </c>
    </row>
    <row r="5861" spans="1:21">
      <c r="A5861">
        <v>20</v>
      </c>
      <c r="B5861" s="2" t="s">
        <v>30</v>
      </c>
      <c r="C5861" s="2" t="s">
        <v>41</v>
      </c>
      <c r="D5861" s="2" t="s">
        <v>22</v>
      </c>
      <c r="E5861">
        <v>111057</v>
      </c>
      <c r="F5861">
        <v>756</v>
      </c>
      <c r="G5861">
        <v>23461</v>
      </c>
      <c r="H5861" s="2" t="s">
        <v>47</v>
      </c>
      <c r="I5861" s="2" t="s">
        <v>58</v>
      </c>
      <c r="J5861">
        <v>2</v>
      </c>
      <c r="K5861" s="2" t="s">
        <v>25</v>
      </c>
      <c r="L5861">
        <v>0.24</v>
      </c>
      <c r="M5861">
        <v>251643</v>
      </c>
      <c r="N5861">
        <v>0</v>
      </c>
      <c r="O5861" s="2" t="s">
        <v>4187</v>
      </c>
      <c r="P5861" s="2" t="s">
        <v>116</v>
      </c>
      <c r="Q5861" s="2" t="s">
        <v>338</v>
      </c>
      <c r="R5861">
        <v>2</v>
      </c>
      <c r="S5861">
        <v>2</v>
      </c>
      <c r="T5861" s="2" t="s">
        <v>29</v>
      </c>
      <c r="U5861" s="2" t="s">
        <v>10972</v>
      </c>
    </row>
    <row r="5862" spans="1:21">
      <c r="A5862">
        <v>45</v>
      </c>
      <c r="B5862" s="2" t="s">
        <v>30</v>
      </c>
      <c r="C5862" s="2" t="s">
        <v>82</v>
      </c>
      <c r="D5862" s="2" t="s">
        <v>32</v>
      </c>
      <c r="E5862">
        <v>99618</v>
      </c>
      <c r="F5862">
        <v>699</v>
      </c>
      <c r="G5862">
        <v>11160</v>
      </c>
      <c r="H5862" s="2" t="s">
        <v>43</v>
      </c>
      <c r="I5862" s="2" t="s">
        <v>34</v>
      </c>
      <c r="J5862">
        <v>0</v>
      </c>
      <c r="K5862" s="2" t="s">
        <v>48</v>
      </c>
      <c r="L5862">
        <v>0.21</v>
      </c>
      <c r="M5862">
        <v>114222</v>
      </c>
      <c r="N5862">
        <v>3</v>
      </c>
      <c r="O5862" s="2" t="s">
        <v>5283</v>
      </c>
      <c r="P5862" s="2" t="s">
        <v>87</v>
      </c>
      <c r="Q5862" s="2" t="s">
        <v>215</v>
      </c>
      <c r="R5862">
        <v>2</v>
      </c>
      <c r="S5862">
        <v>0</v>
      </c>
      <c r="T5862" s="2" t="s">
        <v>29</v>
      </c>
      <c r="U5862" s="2" t="s">
        <v>10966</v>
      </c>
    </row>
    <row r="5863" spans="1:21">
      <c r="A5863">
        <v>48</v>
      </c>
      <c r="B5863" s="2" t="s">
        <v>40</v>
      </c>
      <c r="C5863" s="2" t="s">
        <v>31</v>
      </c>
      <c r="D5863" s="2" t="s">
        <v>32</v>
      </c>
      <c r="E5863">
        <v>69933.399999999994</v>
      </c>
      <c r="F5863">
        <v>785</v>
      </c>
      <c r="G5863">
        <v>22737</v>
      </c>
      <c r="H5863" s="2" t="s">
        <v>43</v>
      </c>
      <c r="I5863" s="2" t="s">
        <v>34</v>
      </c>
      <c r="J5863">
        <v>1</v>
      </c>
      <c r="K5863" s="2" t="s">
        <v>35</v>
      </c>
      <c r="L5863">
        <v>0.49</v>
      </c>
      <c r="M5863">
        <v>158650</v>
      </c>
      <c r="N5863">
        <v>0</v>
      </c>
      <c r="O5863" s="2" t="s">
        <v>4783</v>
      </c>
      <c r="P5863" s="2" t="s">
        <v>74</v>
      </c>
      <c r="Q5863" s="2" t="s">
        <v>755</v>
      </c>
      <c r="R5863">
        <v>2</v>
      </c>
      <c r="S5863">
        <v>0</v>
      </c>
      <c r="T5863" s="2" t="s">
        <v>39</v>
      </c>
      <c r="U5863" s="2" t="s">
        <v>10966</v>
      </c>
    </row>
    <row r="5864" spans="1:21">
      <c r="A5864">
        <v>40</v>
      </c>
      <c r="B5864" s="2" t="s">
        <v>40</v>
      </c>
      <c r="C5864" s="2" t="s">
        <v>41</v>
      </c>
      <c r="D5864" s="2" t="s">
        <v>69</v>
      </c>
      <c r="E5864">
        <v>50085</v>
      </c>
      <c r="F5864">
        <v>614</v>
      </c>
      <c r="G5864">
        <v>17809</v>
      </c>
      <c r="H5864" s="2" t="s">
        <v>23</v>
      </c>
      <c r="I5864" s="2" t="s">
        <v>24</v>
      </c>
      <c r="J5864">
        <v>16</v>
      </c>
      <c r="K5864" s="2" t="s">
        <v>48</v>
      </c>
      <c r="L5864">
        <v>0.17</v>
      </c>
      <c r="M5864">
        <v>222248</v>
      </c>
      <c r="N5864">
        <v>2</v>
      </c>
      <c r="O5864" s="2" t="s">
        <v>5284</v>
      </c>
      <c r="P5864" s="2" t="s">
        <v>169</v>
      </c>
      <c r="Q5864" s="2" t="s">
        <v>99</v>
      </c>
      <c r="R5864">
        <v>0</v>
      </c>
      <c r="S5864">
        <v>0</v>
      </c>
      <c r="T5864" s="2" t="s">
        <v>29</v>
      </c>
      <c r="U5864" s="2" t="s">
        <v>10969</v>
      </c>
    </row>
    <row r="5865" spans="1:21">
      <c r="A5865">
        <v>42</v>
      </c>
      <c r="B5865" s="2" t="s">
        <v>30</v>
      </c>
      <c r="C5865" s="2" t="s">
        <v>41</v>
      </c>
      <c r="D5865" s="2" t="s">
        <v>32</v>
      </c>
      <c r="E5865">
        <v>54426</v>
      </c>
      <c r="F5865">
        <v>780</v>
      </c>
      <c r="G5865">
        <v>41417</v>
      </c>
      <c r="H5865" s="2" t="s">
        <v>47</v>
      </c>
      <c r="I5865" s="2" t="s">
        <v>24</v>
      </c>
      <c r="J5865">
        <v>1</v>
      </c>
      <c r="K5865" s="2" t="s">
        <v>25</v>
      </c>
      <c r="L5865">
        <v>0.38</v>
      </c>
      <c r="M5865">
        <v>118133</v>
      </c>
      <c r="N5865">
        <v>1</v>
      </c>
      <c r="O5865" s="2" t="s">
        <v>419</v>
      </c>
      <c r="P5865" s="2" t="s">
        <v>163</v>
      </c>
      <c r="Q5865" s="2" t="s">
        <v>248</v>
      </c>
      <c r="R5865">
        <v>4</v>
      </c>
      <c r="S5865">
        <v>1</v>
      </c>
      <c r="T5865" s="2" t="s">
        <v>81</v>
      </c>
      <c r="U5865" s="2" t="s">
        <v>10966</v>
      </c>
    </row>
    <row r="5866" spans="1:21">
      <c r="A5866">
        <v>20</v>
      </c>
      <c r="B5866" s="2" t="s">
        <v>30</v>
      </c>
      <c r="C5866" s="2" t="s">
        <v>82</v>
      </c>
      <c r="D5866" s="2" t="s">
        <v>42</v>
      </c>
      <c r="E5866">
        <v>64345</v>
      </c>
      <c r="F5866">
        <v>713</v>
      </c>
      <c r="G5866">
        <v>34766</v>
      </c>
      <c r="H5866" s="2" t="s">
        <v>43</v>
      </c>
      <c r="I5866" s="2" t="s">
        <v>58</v>
      </c>
      <c r="J5866">
        <v>15</v>
      </c>
      <c r="K5866" s="2" t="s">
        <v>59</v>
      </c>
      <c r="L5866">
        <v>0.53</v>
      </c>
      <c r="M5866">
        <v>252464</v>
      </c>
      <c r="N5866">
        <v>4</v>
      </c>
      <c r="O5866" s="2" t="s">
        <v>3599</v>
      </c>
      <c r="P5866" s="2" t="s">
        <v>79</v>
      </c>
      <c r="Q5866" s="2" t="s">
        <v>338</v>
      </c>
      <c r="R5866">
        <v>2</v>
      </c>
      <c r="S5866">
        <v>2</v>
      </c>
      <c r="T5866" s="2" t="s">
        <v>29</v>
      </c>
      <c r="U5866" s="2" t="s">
        <v>10969</v>
      </c>
    </row>
    <row r="5867" spans="1:21">
      <c r="A5867">
        <v>22</v>
      </c>
      <c r="B5867" s="2" t="s">
        <v>20</v>
      </c>
      <c r="C5867" s="2" t="s">
        <v>31</v>
      </c>
      <c r="D5867" s="2" t="s">
        <v>69</v>
      </c>
      <c r="E5867">
        <v>69933.399999999994</v>
      </c>
      <c r="F5867">
        <v>798</v>
      </c>
      <c r="G5867">
        <v>28049</v>
      </c>
      <c r="H5867" s="2" t="s">
        <v>23</v>
      </c>
      <c r="I5867" s="2" t="s">
        <v>24</v>
      </c>
      <c r="J5867">
        <v>15</v>
      </c>
      <c r="K5867" s="2" t="s">
        <v>25</v>
      </c>
      <c r="L5867">
        <v>0.12</v>
      </c>
      <c r="M5867">
        <v>248069</v>
      </c>
      <c r="N5867">
        <v>2</v>
      </c>
      <c r="O5867" s="2" t="s">
        <v>5285</v>
      </c>
      <c r="P5867" s="2" t="s">
        <v>352</v>
      </c>
      <c r="Q5867" s="2" t="s">
        <v>785</v>
      </c>
      <c r="R5867">
        <v>1</v>
      </c>
      <c r="S5867">
        <v>0</v>
      </c>
      <c r="T5867" s="2" t="s">
        <v>29</v>
      </c>
      <c r="U5867" s="2" t="s">
        <v>10967</v>
      </c>
    </row>
    <row r="5868" spans="1:21">
      <c r="A5868">
        <v>59</v>
      </c>
      <c r="B5868" s="2" t="s">
        <v>30</v>
      </c>
      <c r="C5868" s="2" t="s">
        <v>21</v>
      </c>
      <c r="D5868" s="2" t="s">
        <v>22</v>
      </c>
      <c r="E5868">
        <v>69933.399999999994</v>
      </c>
      <c r="F5868">
        <v>699</v>
      </c>
      <c r="G5868">
        <v>24733</v>
      </c>
      <c r="H5868" s="2" t="s">
        <v>47</v>
      </c>
      <c r="I5868" s="2" t="s">
        <v>24</v>
      </c>
      <c r="J5868">
        <v>18</v>
      </c>
      <c r="K5868" s="2" t="s">
        <v>25</v>
      </c>
      <c r="L5868">
        <v>0.43</v>
      </c>
      <c r="M5868">
        <v>138866</v>
      </c>
      <c r="N5868">
        <v>3</v>
      </c>
      <c r="O5868" s="2" t="s">
        <v>3768</v>
      </c>
      <c r="P5868" s="2" t="s">
        <v>158</v>
      </c>
      <c r="Q5868" s="2" t="s">
        <v>261</v>
      </c>
      <c r="R5868">
        <v>3</v>
      </c>
      <c r="S5868">
        <v>0</v>
      </c>
      <c r="T5868" s="2" t="s">
        <v>29</v>
      </c>
      <c r="U5868" s="2" t="s">
        <v>10966</v>
      </c>
    </row>
    <row r="5869" spans="1:21">
      <c r="A5869">
        <v>41</v>
      </c>
      <c r="B5869" s="2" t="s">
        <v>20</v>
      </c>
      <c r="C5869" s="2" t="s">
        <v>41</v>
      </c>
      <c r="D5869" s="2" t="s">
        <v>32</v>
      </c>
      <c r="E5869">
        <v>83594</v>
      </c>
      <c r="F5869">
        <v>621</v>
      </c>
      <c r="G5869">
        <v>34607</v>
      </c>
      <c r="H5869" s="2" t="s">
        <v>43</v>
      </c>
      <c r="I5869" s="2" t="s">
        <v>34</v>
      </c>
      <c r="J5869">
        <v>7</v>
      </c>
      <c r="K5869" s="2" t="s">
        <v>35</v>
      </c>
      <c r="L5869">
        <v>0.22</v>
      </c>
      <c r="M5869">
        <v>288867</v>
      </c>
      <c r="N5869">
        <v>1</v>
      </c>
      <c r="O5869" s="2" t="s">
        <v>988</v>
      </c>
      <c r="P5869" s="2" t="s">
        <v>132</v>
      </c>
      <c r="Q5869" s="2" t="s">
        <v>340</v>
      </c>
      <c r="R5869">
        <v>3</v>
      </c>
      <c r="S5869">
        <v>2</v>
      </c>
      <c r="T5869" s="2" t="s">
        <v>29</v>
      </c>
      <c r="U5869" s="2" t="s">
        <v>10966</v>
      </c>
    </row>
    <row r="5870" spans="1:21">
      <c r="A5870">
        <v>61</v>
      </c>
      <c r="B5870" s="2" t="s">
        <v>40</v>
      </c>
      <c r="C5870" s="2" t="s">
        <v>82</v>
      </c>
      <c r="D5870" s="2" t="s">
        <v>22</v>
      </c>
      <c r="E5870">
        <v>73424</v>
      </c>
      <c r="F5870">
        <v>794</v>
      </c>
      <c r="G5870">
        <v>45735</v>
      </c>
      <c r="H5870" s="2" t="s">
        <v>23</v>
      </c>
      <c r="I5870" s="2" t="s">
        <v>34</v>
      </c>
      <c r="J5870">
        <v>13</v>
      </c>
      <c r="K5870" s="2" t="s">
        <v>25</v>
      </c>
      <c r="L5870">
        <v>0.5</v>
      </c>
      <c r="M5870">
        <v>153928</v>
      </c>
      <c r="N5870">
        <v>2</v>
      </c>
      <c r="O5870" s="2" t="s">
        <v>5286</v>
      </c>
      <c r="P5870" s="2" t="s">
        <v>150</v>
      </c>
      <c r="Q5870" s="2" t="s">
        <v>329</v>
      </c>
      <c r="R5870">
        <v>4</v>
      </c>
      <c r="S5870">
        <v>2</v>
      </c>
      <c r="T5870" s="2" t="s">
        <v>29</v>
      </c>
      <c r="U5870" s="2" t="s">
        <v>10966</v>
      </c>
    </row>
    <row r="5871" spans="1:21">
      <c r="A5871">
        <v>63</v>
      </c>
      <c r="B5871" s="2" t="s">
        <v>30</v>
      </c>
      <c r="C5871" s="2" t="s">
        <v>41</v>
      </c>
      <c r="D5871" s="2" t="s">
        <v>32</v>
      </c>
      <c r="E5871">
        <v>34202</v>
      </c>
      <c r="F5871">
        <v>705</v>
      </c>
      <c r="G5871">
        <v>33006</v>
      </c>
      <c r="H5871" s="2" t="s">
        <v>23</v>
      </c>
      <c r="I5871" s="2" t="s">
        <v>58</v>
      </c>
      <c r="J5871">
        <v>11</v>
      </c>
      <c r="K5871" s="2" t="s">
        <v>25</v>
      </c>
      <c r="L5871">
        <v>0.26</v>
      </c>
      <c r="M5871">
        <v>159741.5</v>
      </c>
      <c r="N5871">
        <v>2</v>
      </c>
      <c r="O5871" s="2" t="s">
        <v>5287</v>
      </c>
      <c r="P5871" s="2" t="s">
        <v>101</v>
      </c>
      <c r="Q5871" s="2" t="s">
        <v>140</v>
      </c>
      <c r="R5871">
        <v>4</v>
      </c>
      <c r="S5871">
        <v>0</v>
      </c>
      <c r="T5871" s="2" t="s">
        <v>39</v>
      </c>
      <c r="U5871" s="2" t="s">
        <v>10966</v>
      </c>
    </row>
    <row r="5872" spans="1:21">
      <c r="A5872">
        <v>23</v>
      </c>
      <c r="B5872" s="2" t="s">
        <v>20</v>
      </c>
      <c r="C5872" s="2" t="s">
        <v>21</v>
      </c>
      <c r="D5872" s="2" t="s">
        <v>69</v>
      </c>
      <c r="E5872">
        <v>99858</v>
      </c>
      <c r="F5872">
        <v>615</v>
      </c>
      <c r="G5872">
        <v>42987</v>
      </c>
      <c r="H5872" s="2" t="s">
        <v>47</v>
      </c>
      <c r="I5872" s="2" t="s">
        <v>58</v>
      </c>
      <c r="J5872">
        <v>3</v>
      </c>
      <c r="K5872" s="2" t="s">
        <v>59</v>
      </c>
      <c r="L5872">
        <v>0.34</v>
      </c>
      <c r="M5872">
        <v>111438</v>
      </c>
      <c r="N5872">
        <v>2</v>
      </c>
      <c r="O5872" s="2" t="s">
        <v>1947</v>
      </c>
      <c r="P5872" s="2" t="s">
        <v>382</v>
      </c>
      <c r="Q5872" s="2" t="s">
        <v>431</v>
      </c>
      <c r="R5872">
        <v>0</v>
      </c>
      <c r="S5872">
        <v>0</v>
      </c>
      <c r="T5872" s="2" t="s">
        <v>29</v>
      </c>
      <c r="U5872" s="2" t="s">
        <v>10966</v>
      </c>
    </row>
    <row r="5873" spans="1:21">
      <c r="A5873">
        <v>58</v>
      </c>
      <c r="B5873" s="2" t="s">
        <v>40</v>
      </c>
      <c r="C5873" s="2" t="s">
        <v>31</v>
      </c>
      <c r="D5873" s="2" t="s">
        <v>69</v>
      </c>
      <c r="E5873">
        <v>104873</v>
      </c>
      <c r="F5873">
        <v>727</v>
      </c>
      <c r="G5873">
        <v>31035</v>
      </c>
      <c r="H5873" s="2" t="s">
        <v>33</v>
      </c>
      <c r="I5873" s="2" t="s">
        <v>34</v>
      </c>
      <c r="J5873">
        <v>6</v>
      </c>
      <c r="K5873" s="2" t="s">
        <v>35</v>
      </c>
      <c r="L5873">
        <v>0.42</v>
      </c>
      <c r="M5873">
        <v>133790</v>
      </c>
      <c r="N5873">
        <v>1</v>
      </c>
      <c r="O5873" s="2" t="s">
        <v>5288</v>
      </c>
      <c r="P5873" s="2" t="s">
        <v>124</v>
      </c>
      <c r="Q5873" s="2" t="s">
        <v>695</v>
      </c>
      <c r="R5873">
        <v>0</v>
      </c>
      <c r="S5873">
        <v>2</v>
      </c>
      <c r="T5873" s="2" t="s">
        <v>29</v>
      </c>
      <c r="U5873" s="2" t="s">
        <v>10967</v>
      </c>
    </row>
    <row r="5874" spans="1:21">
      <c r="A5874">
        <v>50</v>
      </c>
      <c r="B5874" s="2" t="s">
        <v>40</v>
      </c>
      <c r="C5874" s="2" t="s">
        <v>21</v>
      </c>
      <c r="D5874" s="2" t="s">
        <v>22</v>
      </c>
      <c r="E5874">
        <v>50929</v>
      </c>
      <c r="F5874">
        <v>669</v>
      </c>
      <c r="G5874">
        <v>34339</v>
      </c>
      <c r="H5874" s="2" t="s">
        <v>47</v>
      </c>
      <c r="I5874" s="2" t="s">
        <v>34</v>
      </c>
      <c r="J5874">
        <v>5</v>
      </c>
      <c r="K5874" s="2" t="s">
        <v>35</v>
      </c>
      <c r="L5874">
        <v>0.15</v>
      </c>
      <c r="M5874">
        <v>276212</v>
      </c>
      <c r="N5874">
        <v>2</v>
      </c>
      <c r="O5874" s="2" t="s">
        <v>1195</v>
      </c>
      <c r="P5874" s="2" t="s">
        <v>129</v>
      </c>
      <c r="Q5874" s="2" t="s">
        <v>709</v>
      </c>
      <c r="R5874">
        <v>4</v>
      </c>
      <c r="S5874">
        <v>1</v>
      </c>
      <c r="T5874" s="2" t="s">
        <v>29</v>
      </c>
      <c r="U5874" s="2" t="s">
        <v>10966</v>
      </c>
    </row>
    <row r="5875" spans="1:21">
      <c r="A5875">
        <v>34</v>
      </c>
      <c r="B5875" s="2" t="s">
        <v>30</v>
      </c>
      <c r="C5875" s="2" t="s">
        <v>21</v>
      </c>
      <c r="D5875" s="2" t="s">
        <v>42</v>
      </c>
      <c r="E5875">
        <v>24752</v>
      </c>
      <c r="F5875">
        <v>797</v>
      </c>
      <c r="G5875">
        <v>46178</v>
      </c>
      <c r="H5875" s="2" t="s">
        <v>43</v>
      </c>
      <c r="I5875" s="2" t="s">
        <v>34</v>
      </c>
      <c r="J5875">
        <v>16</v>
      </c>
      <c r="K5875" s="2" t="s">
        <v>48</v>
      </c>
      <c r="L5875">
        <v>0.19</v>
      </c>
      <c r="M5875">
        <v>290387</v>
      </c>
      <c r="N5875">
        <v>0</v>
      </c>
      <c r="O5875" s="2" t="s">
        <v>5289</v>
      </c>
      <c r="P5875" s="2" t="s">
        <v>179</v>
      </c>
      <c r="Q5875" s="2" t="s">
        <v>560</v>
      </c>
      <c r="R5875">
        <v>2</v>
      </c>
      <c r="S5875">
        <v>0</v>
      </c>
      <c r="T5875" s="2" t="s">
        <v>29</v>
      </c>
      <c r="U5875" s="2" t="s">
        <v>10969</v>
      </c>
    </row>
    <row r="5876" spans="1:21">
      <c r="A5876">
        <v>38</v>
      </c>
      <c r="B5876" s="2" t="s">
        <v>40</v>
      </c>
      <c r="C5876" s="2" t="s">
        <v>41</v>
      </c>
      <c r="D5876" s="2" t="s">
        <v>42</v>
      </c>
      <c r="E5876">
        <v>111104</v>
      </c>
      <c r="F5876">
        <v>648</v>
      </c>
      <c r="G5876">
        <v>27450.01</v>
      </c>
      <c r="H5876" s="2" t="s">
        <v>47</v>
      </c>
      <c r="I5876" s="2" t="s">
        <v>24</v>
      </c>
      <c r="J5876">
        <v>2</v>
      </c>
      <c r="K5876" s="2" t="s">
        <v>59</v>
      </c>
      <c r="L5876">
        <v>0.41</v>
      </c>
      <c r="M5876">
        <v>30551</v>
      </c>
      <c r="N5876">
        <v>4</v>
      </c>
      <c r="O5876" s="2" t="s">
        <v>4922</v>
      </c>
      <c r="P5876" s="2" t="s">
        <v>423</v>
      </c>
      <c r="Q5876" s="2" t="s">
        <v>1441</v>
      </c>
      <c r="R5876">
        <v>4</v>
      </c>
      <c r="S5876">
        <v>2</v>
      </c>
      <c r="T5876" s="2" t="s">
        <v>29</v>
      </c>
      <c r="U5876" s="2" t="s">
        <v>10966</v>
      </c>
    </row>
    <row r="5877" spans="1:21">
      <c r="A5877">
        <v>24</v>
      </c>
      <c r="B5877" s="2" t="s">
        <v>20</v>
      </c>
      <c r="C5877" s="2" t="s">
        <v>31</v>
      </c>
      <c r="D5877" s="2" t="s">
        <v>32</v>
      </c>
      <c r="E5877">
        <v>69933.399999999994</v>
      </c>
      <c r="F5877">
        <v>600</v>
      </c>
      <c r="G5877">
        <v>27450.01</v>
      </c>
      <c r="H5877" s="2" t="s">
        <v>33</v>
      </c>
      <c r="I5877" s="2" t="s">
        <v>58</v>
      </c>
      <c r="J5877">
        <v>13</v>
      </c>
      <c r="K5877" s="2" t="s">
        <v>59</v>
      </c>
      <c r="L5877">
        <v>0.34</v>
      </c>
      <c r="M5877">
        <v>134796</v>
      </c>
      <c r="N5877">
        <v>3</v>
      </c>
      <c r="O5877" s="2" t="s">
        <v>5290</v>
      </c>
      <c r="P5877" s="2" t="s">
        <v>144</v>
      </c>
      <c r="Q5877" s="2" t="s">
        <v>54</v>
      </c>
      <c r="R5877">
        <v>1</v>
      </c>
      <c r="S5877">
        <v>2</v>
      </c>
      <c r="T5877" s="2" t="s">
        <v>39</v>
      </c>
      <c r="U5877" s="2" t="s">
        <v>10969</v>
      </c>
    </row>
    <row r="5878" spans="1:21">
      <c r="A5878">
        <v>19</v>
      </c>
      <c r="B5878" s="2" t="s">
        <v>40</v>
      </c>
      <c r="C5878" s="2" t="s">
        <v>21</v>
      </c>
      <c r="D5878" s="2" t="s">
        <v>22</v>
      </c>
      <c r="E5878">
        <v>115830</v>
      </c>
      <c r="F5878">
        <v>744</v>
      </c>
      <c r="G5878">
        <v>44238</v>
      </c>
      <c r="H5878" s="2" t="s">
        <v>33</v>
      </c>
      <c r="I5878" s="2" t="s">
        <v>58</v>
      </c>
      <c r="J5878">
        <v>7</v>
      </c>
      <c r="K5878" s="2" t="s">
        <v>59</v>
      </c>
      <c r="L5878">
        <v>0.22</v>
      </c>
      <c r="M5878">
        <v>137632</v>
      </c>
      <c r="N5878">
        <v>0</v>
      </c>
      <c r="O5878" s="2" t="s">
        <v>5291</v>
      </c>
      <c r="P5878" s="2" t="s">
        <v>67</v>
      </c>
      <c r="Q5878" s="2" t="s">
        <v>1325</v>
      </c>
      <c r="R5878">
        <v>2</v>
      </c>
      <c r="S5878">
        <v>0</v>
      </c>
      <c r="T5878" s="2" t="s">
        <v>39</v>
      </c>
      <c r="U5878" s="2" t="s">
        <v>10966</v>
      </c>
    </row>
    <row r="5879" spans="1:21">
      <c r="A5879">
        <v>54</v>
      </c>
      <c r="B5879" s="2" t="s">
        <v>40</v>
      </c>
      <c r="C5879" s="2" t="s">
        <v>82</v>
      </c>
      <c r="D5879" s="2" t="s">
        <v>32</v>
      </c>
      <c r="E5879">
        <v>36693</v>
      </c>
      <c r="F5879">
        <v>693</v>
      </c>
      <c r="G5879">
        <v>24179</v>
      </c>
      <c r="H5879" s="2" t="s">
        <v>43</v>
      </c>
      <c r="I5879" s="2" t="s">
        <v>24</v>
      </c>
      <c r="J5879">
        <v>2</v>
      </c>
      <c r="K5879" s="2" t="s">
        <v>35</v>
      </c>
      <c r="L5879">
        <v>0.17</v>
      </c>
      <c r="M5879">
        <v>212641</v>
      </c>
      <c r="N5879">
        <v>1</v>
      </c>
      <c r="O5879" s="2" t="s">
        <v>5292</v>
      </c>
      <c r="P5879" s="2" t="s">
        <v>382</v>
      </c>
      <c r="Q5879" s="2" t="s">
        <v>140</v>
      </c>
      <c r="R5879">
        <v>2</v>
      </c>
      <c r="S5879">
        <v>1</v>
      </c>
      <c r="T5879" s="2" t="s">
        <v>29</v>
      </c>
      <c r="U5879" s="2" t="s">
        <v>10966</v>
      </c>
    </row>
    <row r="5880" spans="1:21">
      <c r="A5880">
        <v>68</v>
      </c>
      <c r="B5880" s="2" t="s">
        <v>40</v>
      </c>
      <c r="C5880" s="2" t="s">
        <v>31</v>
      </c>
      <c r="D5880" s="2" t="s">
        <v>42</v>
      </c>
      <c r="E5880">
        <v>29984</v>
      </c>
      <c r="F5880">
        <v>683</v>
      </c>
      <c r="G5880">
        <v>27450.01</v>
      </c>
      <c r="H5880" s="2" t="s">
        <v>43</v>
      </c>
      <c r="I5880" s="2" t="s">
        <v>24</v>
      </c>
      <c r="J5880">
        <v>7</v>
      </c>
      <c r="K5880" s="2" t="s">
        <v>25</v>
      </c>
      <c r="L5880">
        <v>0.37</v>
      </c>
      <c r="M5880">
        <v>72377</v>
      </c>
      <c r="N5880">
        <v>2</v>
      </c>
      <c r="O5880" s="2" t="s">
        <v>4548</v>
      </c>
      <c r="P5880" s="2" t="s">
        <v>260</v>
      </c>
      <c r="Q5880" s="2" t="s">
        <v>230</v>
      </c>
      <c r="R5880">
        <v>2</v>
      </c>
      <c r="S5880">
        <v>2</v>
      </c>
      <c r="T5880" s="2" t="s">
        <v>29</v>
      </c>
      <c r="U5880" s="2" t="s">
        <v>10966</v>
      </c>
    </row>
    <row r="5881" spans="1:21">
      <c r="A5881">
        <v>26</v>
      </c>
      <c r="B5881" s="2" t="s">
        <v>30</v>
      </c>
      <c r="C5881" s="2" t="s">
        <v>21</v>
      </c>
      <c r="D5881" s="2" t="s">
        <v>22</v>
      </c>
      <c r="E5881">
        <v>95427</v>
      </c>
      <c r="F5881">
        <v>699</v>
      </c>
      <c r="G5881">
        <v>32011</v>
      </c>
      <c r="H5881" s="2" t="s">
        <v>33</v>
      </c>
      <c r="I5881" s="2" t="s">
        <v>34</v>
      </c>
      <c r="J5881">
        <v>4</v>
      </c>
      <c r="K5881" s="2" t="s">
        <v>59</v>
      </c>
      <c r="L5881">
        <v>0.49</v>
      </c>
      <c r="M5881">
        <v>110978</v>
      </c>
      <c r="N5881">
        <v>2</v>
      </c>
      <c r="O5881" s="2" t="s">
        <v>5293</v>
      </c>
      <c r="P5881" s="2" t="s">
        <v>169</v>
      </c>
      <c r="Q5881" s="2" t="s">
        <v>782</v>
      </c>
      <c r="R5881">
        <v>3</v>
      </c>
      <c r="S5881">
        <v>1</v>
      </c>
      <c r="T5881" s="2" t="s">
        <v>39</v>
      </c>
      <c r="U5881" s="2" t="s">
        <v>10966</v>
      </c>
    </row>
    <row r="5882" spans="1:21">
      <c r="A5882">
        <v>40</v>
      </c>
      <c r="B5882" s="2" t="s">
        <v>40</v>
      </c>
      <c r="C5882" s="2" t="s">
        <v>41</v>
      </c>
      <c r="D5882" s="2" t="s">
        <v>32</v>
      </c>
      <c r="E5882">
        <v>22565</v>
      </c>
      <c r="F5882">
        <v>691</v>
      </c>
      <c r="G5882">
        <v>34849</v>
      </c>
      <c r="H5882" s="2" t="s">
        <v>23</v>
      </c>
      <c r="I5882" s="2" t="s">
        <v>34</v>
      </c>
      <c r="J5882">
        <v>1</v>
      </c>
      <c r="K5882" s="2" t="s">
        <v>48</v>
      </c>
      <c r="L5882">
        <v>0.59</v>
      </c>
      <c r="M5882">
        <v>159741.5</v>
      </c>
      <c r="N5882">
        <v>1</v>
      </c>
      <c r="O5882" s="2" t="s">
        <v>5294</v>
      </c>
      <c r="P5882" s="2" t="s">
        <v>37</v>
      </c>
      <c r="Q5882" s="2" t="s">
        <v>928</v>
      </c>
      <c r="R5882">
        <v>1</v>
      </c>
      <c r="S5882">
        <v>1</v>
      </c>
      <c r="T5882" s="2" t="s">
        <v>29</v>
      </c>
      <c r="U5882" s="2" t="s">
        <v>10966</v>
      </c>
    </row>
    <row r="5883" spans="1:21">
      <c r="A5883">
        <v>25</v>
      </c>
      <c r="B5883" s="2" t="s">
        <v>40</v>
      </c>
      <c r="C5883" s="2" t="s">
        <v>31</v>
      </c>
      <c r="D5883" s="2" t="s">
        <v>69</v>
      </c>
      <c r="E5883">
        <v>73509</v>
      </c>
      <c r="F5883">
        <v>749</v>
      </c>
      <c r="G5883">
        <v>39295</v>
      </c>
      <c r="H5883" s="2" t="s">
        <v>23</v>
      </c>
      <c r="I5883" s="2" t="s">
        <v>34</v>
      </c>
      <c r="J5883">
        <v>8</v>
      </c>
      <c r="K5883" s="2" t="s">
        <v>59</v>
      </c>
      <c r="L5883">
        <v>0.5</v>
      </c>
      <c r="M5883">
        <v>174688</v>
      </c>
      <c r="N5883">
        <v>2</v>
      </c>
      <c r="O5883" s="2" t="s">
        <v>5295</v>
      </c>
      <c r="P5883" s="2" t="s">
        <v>37</v>
      </c>
      <c r="Q5883" s="2" t="s">
        <v>622</v>
      </c>
      <c r="R5883">
        <v>2</v>
      </c>
      <c r="S5883">
        <v>2</v>
      </c>
      <c r="T5883" s="2" t="s">
        <v>39</v>
      </c>
      <c r="U5883" s="2" t="s">
        <v>10966</v>
      </c>
    </row>
    <row r="5884" spans="1:21">
      <c r="A5884">
        <v>66</v>
      </c>
      <c r="B5884" s="2" t="s">
        <v>40</v>
      </c>
      <c r="C5884" s="2" t="s">
        <v>82</v>
      </c>
      <c r="D5884" s="2" t="s">
        <v>32</v>
      </c>
      <c r="E5884">
        <v>69933.399999999994</v>
      </c>
      <c r="F5884">
        <v>629</v>
      </c>
      <c r="G5884">
        <v>41130</v>
      </c>
      <c r="H5884" s="2" t="s">
        <v>23</v>
      </c>
      <c r="I5884" s="2" t="s">
        <v>24</v>
      </c>
      <c r="J5884">
        <v>6</v>
      </c>
      <c r="K5884" s="2" t="s">
        <v>59</v>
      </c>
      <c r="L5884">
        <v>0.31</v>
      </c>
      <c r="M5884">
        <v>204343</v>
      </c>
      <c r="N5884">
        <v>4</v>
      </c>
      <c r="O5884" s="2" t="s">
        <v>5296</v>
      </c>
      <c r="P5884" s="2" t="s">
        <v>234</v>
      </c>
      <c r="Q5884" s="2" t="s">
        <v>315</v>
      </c>
      <c r="R5884">
        <v>0</v>
      </c>
      <c r="S5884">
        <v>0</v>
      </c>
      <c r="T5884" s="2" t="s">
        <v>29</v>
      </c>
      <c r="U5884" s="2" t="s">
        <v>10966</v>
      </c>
    </row>
    <row r="5885" spans="1:21">
      <c r="A5885">
        <v>51</v>
      </c>
      <c r="B5885" s="2" t="s">
        <v>20</v>
      </c>
      <c r="C5885" s="2" t="s">
        <v>82</v>
      </c>
      <c r="D5885" s="2" t="s">
        <v>32</v>
      </c>
      <c r="E5885">
        <v>38837</v>
      </c>
      <c r="F5885">
        <v>699</v>
      </c>
      <c r="G5885">
        <v>47273</v>
      </c>
      <c r="H5885" s="2" t="s">
        <v>33</v>
      </c>
      <c r="I5885" s="2" t="s">
        <v>24</v>
      </c>
      <c r="J5885">
        <v>1</v>
      </c>
      <c r="K5885" s="2" t="s">
        <v>25</v>
      </c>
      <c r="L5885">
        <v>0.57999999999999996</v>
      </c>
      <c r="M5885">
        <v>156485</v>
      </c>
      <c r="N5885">
        <v>3</v>
      </c>
      <c r="O5885" s="2" t="s">
        <v>5297</v>
      </c>
      <c r="P5885" s="2" t="s">
        <v>129</v>
      </c>
      <c r="Q5885" s="2" t="s">
        <v>978</v>
      </c>
      <c r="R5885">
        <v>0</v>
      </c>
      <c r="S5885">
        <v>1</v>
      </c>
      <c r="T5885" s="2" t="s">
        <v>39</v>
      </c>
      <c r="U5885" s="2" t="s">
        <v>10966</v>
      </c>
    </row>
    <row r="5886" spans="1:21">
      <c r="A5886">
        <v>54</v>
      </c>
      <c r="B5886" s="2" t="s">
        <v>30</v>
      </c>
      <c r="C5886" s="2" t="s">
        <v>41</v>
      </c>
      <c r="D5886" s="2" t="s">
        <v>42</v>
      </c>
      <c r="E5886">
        <v>56126</v>
      </c>
      <c r="F5886">
        <v>744</v>
      </c>
      <c r="G5886">
        <v>21256</v>
      </c>
      <c r="H5886" s="2" t="s">
        <v>47</v>
      </c>
      <c r="I5886" s="2" t="s">
        <v>58</v>
      </c>
      <c r="J5886">
        <v>10</v>
      </c>
      <c r="K5886" s="2" t="s">
        <v>48</v>
      </c>
      <c r="L5886">
        <v>0.46</v>
      </c>
      <c r="M5886">
        <v>240153</v>
      </c>
      <c r="N5886">
        <v>0</v>
      </c>
      <c r="O5886" s="2" t="s">
        <v>4059</v>
      </c>
      <c r="P5886" s="2" t="s">
        <v>87</v>
      </c>
      <c r="Q5886" s="2" t="s">
        <v>72</v>
      </c>
      <c r="R5886">
        <v>2</v>
      </c>
      <c r="S5886">
        <v>2</v>
      </c>
      <c r="T5886" s="2" t="s">
        <v>29</v>
      </c>
      <c r="U5886" s="2" t="s">
        <v>10969</v>
      </c>
    </row>
    <row r="5887" spans="1:21">
      <c r="A5887">
        <v>46</v>
      </c>
      <c r="B5887" s="2" t="s">
        <v>30</v>
      </c>
      <c r="C5887" s="2" t="s">
        <v>82</v>
      </c>
      <c r="D5887" s="2" t="s">
        <v>42</v>
      </c>
      <c r="E5887">
        <v>60309</v>
      </c>
      <c r="F5887">
        <v>718</v>
      </c>
      <c r="G5887">
        <v>34668</v>
      </c>
      <c r="H5887" s="2" t="s">
        <v>23</v>
      </c>
      <c r="I5887" s="2" t="s">
        <v>24</v>
      </c>
      <c r="J5887">
        <v>12</v>
      </c>
      <c r="K5887" s="2" t="s">
        <v>35</v>
      </c>
      <c r="L5887">
        <v>0.56000000000000005</v>
      </c>
      <c r="M5887">
        <v>146119</v>
      </c>
      <c r="N5887">
        <v>1</v>
      </c>
      <c r="O5887" s="2" t="s">
        <v>5298</v>
      </c>
      <c r="P5887" s="2" t="s">
        <v>104</v>
      </c>
      <c r="Q5887" s="2" t="s">
        <v>57</v>
      </c>
      <c r="R5887">
        <v>3</v>
      </c>
      <c r="S5887">
        <v>2</v>
      </c>
      <c r="T5887" s="2" t="s">
        <v>29</v>
      </c>
      <c r="U5887" s="2" t="s">
        <v>10966</v>
      </c>
    </row>
    <row r="5888" spans="1:21">
      <c r="A5888">
        <v>42</v>
      </c>
      <c r="B5888" s="2" t="s">
        <v>30</v>
      </c>
      <c r="C5888" s="2" t="s">
        <v>21</v>
      </c>
      <c r="D5888" s="2" t="s">
        <v>42</v>
      </c>
      <c r="E5888">
        <v>90942</v>
      </c>
      <c r="F5888">
        <v>646</v>
      </c>
      <c r="G5888">
        <v>30565</v>
      </c>
      <c r="H5888" s="2" t="s">
        <v>23</v>
      </c>
      <c r="I5888" s="2" t="s">
        <v>58</v>
      </c>
      <c r="J5888">
        <v>5</v>
      </c>
      <c r="K5888" s="2" t="s">
        <v>35</v>
      </c>
      <c r="L5888">
        <v>0.3</v>
      </c>
      <c r="M5888">
        <v>81812</v>
      </c>
      <c r="N5888">
        <v>1</v>
      </c>
      <c r="O5888" s="2" t="s">
        <v>5299</v>
      </c>
      <c r="P5888" s="2" t="s">
        <v>286</v>
      </c>
      <c r="Q5888" s="2" t="s">
        <v>180</v>
      </c>
      <c r="R5888">
        <v>2</v>
      </c>
      <c r="S5888">
        <v>2</v>
      </c>
      <c r="T5888" s="2" t="s">
        <v>81</v>
      </c>
      <c r="U5888" s="2" t="s">
        <v>10966</v>
      </c>
    </row>
    <row r="5889" spans="1:21">
      <c r="A5889">
        <v>33</v>
      </c>
      <c r="B5889" s="2" t="s">
        <v>30</v>
      </c>
      <c r="C5889" s="2" t="s">
        <v>31</v>
      </c>
      <c r="D5889" s="2" t="s">
        <v>32</v>
      </c>
      <c r="E5889">
        <v>41661</v>
      </c>
      <c r="F5889">
        <v>710</v>
      </c>
      <c r="G5889">
        <v>27450.01</v>
      </c>
      <c r="H5889" s="2" t="s">
        <v>33</v>
      </c>
      <c r="I5889" s="2" t="s">
        <v>58</v>
      </c>
      <c r="J5889">
        <v>11</v>
      </c>
      <c r="K5889" s="2" t="s">
        <v>59</v>
      </c>
      <c r="L5889">
        <v>0.44</v>
      </c>
      <c r="M5889">
        <v>62239</v>
      </c>
      <c r="N5889">
        <v>3</v>
      </c>
      <c r="O5889" s="2" t="s">
        <v>5300</v>
      </c>
      <c r="P5889" s="2" t="s">
        <v>179</v>
      </c>
      <c r="Q5889" s="2" t="s">
        <v>622</v>
      </c>
      <c r="R5889">
        <v>2</v>
      </c>
      <c r="S5889">
        <v>0</v>
      </c>
      <c r="T5889" s="2" t="s">
        <v>29</v>
      </c>
      <c r="U5889" s="2" t="s">
        <v>10969</v>
      </c>
    </row>
    <row r="5890" spans="1:21">
      <c r="A5890">
        <v>57</v>
      </c>
      <c r="B5890" s="2" t="s">
        <v>30</v>
      </c>
      <c r="C5890" s="2" t="s">
        <v>31</v>
      </c>
      <c r="D5890" s="2" t="s">
        <v>22</v>
      </c>
      <c r="E5890">
        <v>99239</v>
      </c>
      <c r="F5890">
        <v>777</v>
      </c>
      <c r="G5890">
        <v>11336</v>
      </c>
      <c r="H5890" s="2" t="s">
        <v>23</v>
      </c>
      <c r="I5890" s="2" t="s">
        <v>58</v>
      </c>
      <c r="J5890">
        <v>5</v>
      </c>
      <c r="K5890" s="2" t="s">
        <v>59</v>
      </c>
      <c r="L5890">
        <v>0.33</v>
      </c>
      <c r="M5890">
        <v>159741.5</v>
      </c>
      <c r="N5890">
        <v>2</v>
      </c>
      <c r="O5890" s="2" t="s">
        <v>5301</v>
      </c>
      <c r="P5890" s="2" t="s">
        <v>163</v>
      </c>
      <c r="Q5890" s="2" t="s">
        <v>464</v>
      </c>
      <c r="R5890">
        <v>2</v>
      </c>
      <c r="S5890">
        <v>0</v>
      </c>
      <c r="T5890" s="2" t="s">
        <v>29</v>
      </c>
      <c r="U5890" s="2" t="s">
        <v>10967</v>
      </c>
    </row>
    <row r="5891" spans="1:21">
      <c r="A5891">
        <v>21</v>
      </c>
      <c r="B5891" s="2" t="s">
        <v>30</v>
      </c>
      <c r="C5891" s="2" t="s">
        <v>41</v>
      </c>
      <c r="D5891" s="2" t="s">
        <v>22</v>
      </c>
      <c r="E5891">
        <v>32017</v>
      </c>
      <c r="F5891">
        <v>702</v>
      </c>
      <c r="G5891">
        <v>5622</v>
      </c>
      <c r="H5891" s="2" t="s">
        <v>23</v>
      </c>
      <c r="I5891" s="2" t="s">
        <v>58</v>
      </c>
      <c r="J5891">
        <v>9</v>
      </c>
      <c r="K5891" s="2" t="s">
        <v>35</v>
      </c>
      <c r="L5891">
        <v>0.2</v>
      </c>
      <c r="M5891">
        <v>202178</v>
      </c>
      <c r="N5891">
        <v>1</v>
      </c>
      <c r="O5891" s="2" t="s">
        <v>5302</v>
      </c>
      <c r="P5891" s="2" t="s">
        <v>45</v>
      </c>
      <c r="Q5891" s="2" t="s">
        <v>727</v>
      </c>
      <c r="R5891">
        <v>0</v>
      </c>
      <c r="S5891">
        <v>0</v>
      </c>
      <c r="T5891" s="2" t="s">
        <v>39</v>
      </c>
      <c r="U5891" s="2" t="s">
        <v>10966</v>
      </c>
    </row>
    <row r="5892" spans="1:21">
      <c r="A5892">
        <v>66</v>
      </c>
      <c r="B5892" s="2" t="s">
        <v>20</v>
      </c>
      <c r="C5892" s="2" t="s">
        <v>21</v>
      </c>
      <c r="D5892" s="2" t="s">
        <v>42</v>
      </c>
      <c r="E5892">
        <v>84997</v>
      </c>
      <c r="F5892">
        <v>722</v>
      </c>
      <c r="G5892">
        <v>45316</v>
      </c>
      <c r="H5892" s="2" t="s">
        <v>23</v>
      </c>
      <c r="I5892" s="2" t="s">
        <v>58</v>
      </c>
      <c r="J5892">
        <v>15</v>
      </c>
      <c r="K5892" s="2" t="s">
        <v>25</v>
      </c>
      <c r="L5892">
        <v>0.49</v>
      </c>
      <c r="M5892">
        <v>215865</v>
      </c>
      <c r="N5892">
        <v>0</v>
      </c>
      <c r="O5892" s="2" t="s">
        <v>3293</v>
      </c>
      <c r="P5892" s="2" t="s">
        <v>84</v>
      </c>
      <c r="Q5892" s="2" t="s">
        <v>1016</v>
      </c>
      <c r="R5892">
        <v>4</v>
      </c>
      <c r="S5892">
        <v>0</v>
      </c>
      <c r="T5892" s="2" t="s">
        <v>39</v>
      </c>
      <c r="U5892" s="2" t="s">
        <v>10966</v>
      </c>
    </row>
    <row r="5893" spans="1:21">
      <c r="A5893">
        <v>39</v>
      </c>
      <c r="B5893" s="2" t="s">
        <v>30</v>
      </c>
      <c r="C5893" s="2" t="s">
        <v>41</v>
      </c>
      <c r="D5893" s="2" t="s">
        <v>22</v>
      </c>
      <c r="E5893">
        <v>101251</v>
      </c>
      <c r="F5893">
        <v>678</v>
      </c>
      <c r="G5893">
        <v>28385</v>
      </c>
      <c r="H5893" s="2" t="s">
        <v>43</v>
      </c>
      <c r="I5893" s="2" t="s">
        <v>58</v>
      </c>
      <c r="J5893">
        <v>17</v>
      </c>
      <c r="K5893" s="2" t="s">
        <v>48</v>
      </c>
      <c r="L5893">
        <v>0.28000000000000003</v>
      </c>
      <c r="M5893">
        <v>180259</v>
      </c>
      <c r="N5893">
        <v>2</v>
      </c>
      <c r="O5893" s="2" t="s">
        <v>1259</v>
      </c>
      <c r="P5893" s="2" t="s">
        <v>84</v>
      </c>
      <c r="Q5893" s="2" t="s">
        <v>172</v>
      </c>
      <c r="R5893">
        <v>3</v>
      </c>
      <c r="S5893">
        <v>2</v>
      </c>
      <c r="T5893" s="2" t="s">
        <v>29</v>
      </c>
      <c r="U5893" s="2" t="s">
        <v>10969</v>
      </c>
    </row>
    <row r="5894" spans="1:21">
      <c r="A5894">
        <v>43</v>
      </c>
      <c r="B5894" s="2" t="s">
        <v>40</v>
      </c>
      <c r="C5894" s="2" t="s">
        <v>82</v>
      </c>
      <c r="D5894" s="2" t="s">
        <v>42</v>
      </c>
      <c r="E5894">
        <v>99697</v>
      </c>
      <c r="F5894">
        <v>693</v>
      </c>
      <c r="G5894">
        <v>27450.01</v>
      </c>
      <c r="H5894" s="2" t="s">
        <v>43</v>
      </c>
      <c r="I5894" s="2" t="s">
        <v>58</v>
      </c>
      <c r="J5894">
        <v>4</v>
      </c>
      <c r="K5894" s="2" t="s">
        <v>48</v>
      </c>
      <c r="L5894">
        <v>0.37</v>
      </c>
      <c r="M5894">
        <v>193334</v>
      </c>
      <c r="N5894">
        <v>4</v>
      </c>
      <c r="O5894" s="2" t="s">
        <v>5303</v>
      </c>
      <c r="P5894" s="2" t="s">
        <v>193</v>
      </c>
      <c r="Q5894" s="2" t="s">
        <v>348</v>
      </c>
      <c r="R5894">
        <v>0</v>
      </c>
      <c r="S5894">
        <v>1</v>
      </c>
      <c r="T5894" s="2" t="s">
        <v>29</v>
      </c>
      <c r="U5894" s="2" t="s">
        <v>10966</v>
      </c>
    </row>
    <row r="5895" spans="1:21">
      <c r="A5895">
        <v>52</v>
      </c>
      <c r="B5895" s="2" t="s">
        <v>40</v>
      </c>
      <c r="C5895" s="2" t="s">
        <v>41</v>
      </c>
      <c r="D5895" s="2" t="s">
        <v>42</v>
      </c>
      <c r="E5895">
        <v>84586</v>
      </c>
      <c r="F5895">
        <v>658</v>
      </c>
      <c r="G5895">
        <v>8044</v>
      </c>
      <c r="H5895" s="2" t="s">
        <v>47</v>
      </c>
      <c r="I5895" s="2" t="s">
        <v>24</v>
      </c>
      <c r="J5895">
        <v>10</v>
      </c>
      <c r="K5895" s="2" t="s">
        <v>48</v>
      </c>
      <c r="L5895">
        <v>0.53</v>
      </c>
      <c r="M5895">
        <v>164099</v>
      </c>
      <c r="N5895">
        <v>0</v>
      </c>
      <c r="O5895" s="2" t="s">
        <v>3836</v>
      </c>
      <c r="P5895" s="2" t="s">
        <v>271</v>
      </c>
      <c r="Q5895" s="2" t="s">
        <v>153</v>
      </c>
      <c r="R5895">
        <v>2</v>
      </c>
      <c r="S5895">
        <v>2</v>
      </c>
      <c r="T5895" s="2" t="s">
        <v>39</v>
      </c>
      <c r="U5895" s="2" t="s">
        <v>10969</v>
      </c>
    </row>
    <row r="5896" spans="1:21">
      <c r="A5896">
        <v>29</v>
      </c>
      <c r="B5896" s="2" t="s">
        <v>30</v>
      </c>
      <c r="C5896" s="2" t="s">
        <v>21</v>
      </c>
      <c r="D5896" s="2" t="s">
        <v>22</v>
      </c>
      <c r="E5896">
        <v>69240</v>
      </c>
      <c r="F5896">
        <v>757</v>
      </c>
      <c r="G5896">
        <v>23932</v>
      </c>
      <c r="H5896" s="2" t="s">
        <v>43</v>
      </c>
      <c r="I5896" s="2" t="s">
        <v>58</v>
      </c>
      <c r="J5896">
        <v>16</v>
      </c>
      <c r="K5896" s="2" t="s">
        <v>59</v>
      </c>
      <c r="L5896">
        <v>0.56000000000000005</v>
      </c>
      <c r="M5896">
        <v>159741.5</v>
      </c>
      <c r="N5896">
        <v>2</v>
      </c>
      <c r="O5896" s="2" t="s">
        <v>4256</v>
      </c>
      <c r="P5896" s="2" t="s">
        <v>260</v>
      </c>
      <c r="Q5896" s="2" t="s">
        <v>886</v>
      </c>
      <c r="R5896">
        <v>2</v>
      </c>
      <c r="S5896">
        <v>0</v>
      </c>
      <c r="T5896" s="2" t="s">
        <v>39</v>
      </c>
      <c r="U5896" s="2" t="s">
        <v>10969</v>
      </c>
    </row>
    <row r="5897" spans="1:21">
      <c r="A5897">
        <v>38</v>
      </c>
      <c r="B5897" s="2" t="s">
        <v>20</v>
      </c>
      <c r="C5897" s="2" t="s">
        <v>82</v>
      </c>
      <c r="D5897" s="2" t="s">
        <v>32</v>
      </c>
      <c r="E5897">
        <v>89770</v>
      </c>
      <c r="F5897">
        <v>654</v>
      </c>
      <c r="G5897">
        <v>39819</v>
      </c>
      <c r="H5897" s="2" t="s">
        <v>33</v>
      </c>
      <c r="I5897" s="2" t="s">
        <v>34</v>
      </c>
      <c r="J5897">
        <v>11</v>
      </c>
      <c r="K5897" s="2" t="s">
        <v>59</v>
      </c>
      <c r="L5897">
        <v>0.59</v>
      </c>
      <c r="M5897">
        <v>159741.5</v>
      </c>
      <c r="N5897">
        <v>2</v>
      </c>
      <c r="O5897" s="2" t="s">
        <v>5304</v>
      </c>
      <c r="P5897" s="2" t="s">
        <v>169</v>
      </c>
      <c r="Q5897" s="2" t="s">
        <v>468</v>
      </c>
      <c r="R5897">
        <v>2</v>
      </c>
      <c r="S5897">
        <v>1</v>
      </c>
      <c r="T5897" s="2" t="s">
        <v>29</v>
      </c>
      <c r="U5897" s="2" t="s">
        <v>10969</v>
      </c>
    </row>
    <row r="5898" spans="1:21">
      <c r="A5898">
        <v>29</v>
      </c>
      <c r="B5898" s="2" t="s">
        <v>20</v>
      </c>
      <c r="C5898" s="2" t="s">
        <v>82</v>
      </c>
      <c r="D5898" s="2" t="s">
        <v>22</v>
      </c>
      <c r="E5898">
        <v>99721</v>
      </c>
      <c r="F5898">
        <v>692</v>
      </c>
      <c r="G5898">
        <v>34897</v>
      </c>
      <c r="H5898" s="2" t="s">
        <v>23</v>
      </c>
      <c r="I5898" s="2" t="s">
        <v>24</v>
      </c>
      <c r="J5898">
        <v>6</v>
      </c>
      <c r="K5898" s="2" t="s">
        <v>48</v>
      </c>
      <c r="L5898">
        <v>0.12</v>
      </c>
      <c r="M5898">
        <v>68376</v>
      </c>
      <c r="N5898">
        <v>2</v>
      </c>
      <c r="O5898" s="2" t="s">
        <v>5305</v>
      </c>
      <c r="P5898" s="2" t="s">
        <v>45</v>
      </c>
      <c r="Q5898" s="2" t="s">
        <v>785</v>
      </c>
      <c r="R5898">
        <v>2</v>
      </c>
      <c r="S5898">
        <v>0</v>
      </c>
      <c r="T5898" s="2" t="s">
        <v>39</v>
      </c>
      <c r="U5898" s="2" t="s">
        <v>10966</v>
      </c>
    </row>
    <row r="5899" spans="1:21">
      <c r="A5899">
        <v>30</v>
      </c>
      <c r="B5899" s="2" t="s">
        <v>40</v>
      </c>
      <c r="C5899" s="2" t="s">
        <v>21</v>
      </c>
      <c r="D5899" s="2" t="s">
        <v>22</v>
      </c>
      <c r="E5899">
        <v>98538</v>
      </c>
      <c r="F5899">
        <v>696</v>
      </c>
      <c r="G5899">
        <v>27450.01</v>
      </c>
      <c r="H5899" s="2" t="s">
        <v>47</v>
      </c>
      <c r="I5899" s="2" t="s">
        <v>58</v>
      </c>
      <c r="J5899">
        <v>4</v>
      </c>
      <c r="K5899" s="2" t="s">
        <v>59</v>
      </c>
      <c r="L5899">
        <v>0.56000000000000005</v>
      </c>
      <c r="M5899">
        <v>220231</v>
      </c>
      <c r="N5899">
        <v>1</v>
      </c>
      <c r="O5899" s="2" t="s">
        <v>5306</v>
      </c>
      <c r="P5899" s="2" t="s">
        <v>119</v>
      </c>
      <c r="Q5899" s="2" t="s">
        <v>387</v>
      </c>
      <c r="R5899">
        <v>2</v>
      </c>
      <c r="S5899">
        <v>0</v>
      </c>
      <c r="T5899" s="2" t="s">
        <v>39</v>
      </c>
      <c r="U5899" s="2" t="s">
        <v>10966</v>
      </c>
    </row>
    <row r="5900" spans="1:21">
      <c r="A5900">
        <v>20</v>
      </c>
      <c r="B5900" s="2" t="s">
        <v>40</v>
      </c>
      <c r="C5900" s="2" t="s">
        <v>31</v>
      </c>
      <c r="D5900" s="2" t="s">
        <v>69</v>
      </c>
      <c r="E5900">
        <v>33368</v>
      </c>
      <c r="F5900">
        <v>699</v>
      </c>
      <c r="G5900">
        <v>5324</v>
      </c>
      <c r="H5900" s="2" t="s">
        <v>47</v>
      </c>
      <c r="I5900" s="2" t="s">
        <v>58</v>
      </c>
      <c r="J5900">
        <v>17</v>
      </c>
      <c r="K5900" s="2" t="s">
        <v>25</v>
      </c>
      <c r="L5900">
        <v>0.51</v>
      </c>
      <c r="M5900">
        <v>159741.5</v>
      </c>
      <c r="N5900">
        <v>2</v>
      </c>
      <c r="O5900" s="2" t="s">
        <v>5307</v>
      </c>
      <c r="P5900" s="2" t="s">
        <v>37</v>
      </c>
      <c r="Q5900" s="2" t="s">
        <v>65</v>
      </c>
      <c r="R5900">
        <v>4</v>
      </c>
      <c r="S5900">
        <v>0</v>
      </c>
      <c r="T5900" s="2" t="s">
        <v>29</v>
      </c>
      <c r="U5900" s="2" t="s">
        <v>10966</v>
      </c>
    </row>
    <row r="5901" spans="1:21">
      <c r="A5901">
        <v>20</v>
      </c>
      <c r="B5901" s="2" t="s">
        <v>30</v>
      </c>
      <c r="C5901" s="2" t="s">
        <v>41</v>
      </c>
      <c r="D5901" s="2" t="s">
        <v>32</v>
      </c>
      <c r="E5901">
        <v>57429</v>
      </c>
      <c r="F5901">
        <v>699</v>
      </c>
      <c r="G5901">
        <v>12843</v>
      </c>
      <c r="H5901" s="2" t="s">
        <v>43</v>
      </c>
      <c r="I5901" s="2" t="s">
        <v>34</v>
      </c>
      <c r="J5901">
        <v>2</v>
      </c>
      <c r="K5901" s="2" t="s">
        <v>48</v>
      </c>
      <c r="L5901">
        <v>0.11</v>
      </c>
      <c r="M5901">
        <v>291250</v>
      </c>
      <c r="N5901">
        <v>1</v>
      </c>
      <c r="O5901" s="2" t="s">
        <v>5308</v>
      </c>
      <c r="P5901" s="2" t="s">
        <v>174</v>
      </c>
      <c r="Q5901" s="2" t="s">
        <v>691</v>
      </c>
      <c r="R5901">
        <v>3</v>
      </c>
      <c r="S5901">
        <v>2</v>
      </c>
      <c r="T5901" s="2" t="s">
        <v>29</v>
      </c>
      <c r="U5901" s="2" t="s">
        <v>10966</v>
      </c>
    </row>
    <row r="5902" spans="1:21">
      <c r="A5902">
        <v>53</v>
      </c>
      <c r="B5902" s="2" t="s">
        <v>20</v>
      </c>
      <c r="C5902" s="2" t="s">
        <v>21</v>
      </c>
      <c r="D5902" s="2" t="s">
        <v>32</v>
      </c>
      <c r="E5902">
        <v>41891</v>
      </c>
      <c r="F5902">
        <v>686</v>
      </c>
      <c r="G5902">
        <v>49896</v>
      </c>
      <c r="H5902" s="2" t="s">
        <v>23</v>
      </c>
      <c r="I5902" s="2" t="s">
        <v>24</v>
      </c>
      <c r="J5902">
        <v>8</v>
      </c>
      <c r="K5902" s="2" t="s">
        <v>59</v>
      </c>
      <c r="L5902">
        <v>0.46</v>
      </c>
      <c r="M5902">
        <v>298836</v>
      </c>
      <c r="N5902">
        <v>3</v>
      </c>
      <c r="O5902" s="2" t="s">
        <v>5309</v>
      </c>
      <c r="P5902" s="2" t="s">
        <v>106</v>
      </c>
      <c r="Q5902" s="2" t="s">
        <v>397</v>
      </c>
      <c r="R5902">
        <v>2</v>
      </c>
      <c r="S5902">
        <v>0</v>
      </c>
      <c r="T5902" s="2" t="s">
        <v>39</v>
      </c>
      <c r="U5902" s="2" t="s">
        <v>10966</v>
      </c>
    </row>
    <row r="5903" spans="1:21">
      <c r="A5903">
        <v>37</v>
      </c>
      <c r="B5903" s="2" t="s">
        <v>30</v>
      </c>
      <c r="C5903" s="2" t="s">
        <v>82</v>
      </c>
      <c r="D5903" s="2" t="s">
        <v>69</v>
      </c>
      <c r="E5903">
        <v>44409</v>
      </c>
      <c r="F5903">
        <v>752</v>
      </c>
      <c r="G5903">
        <v>13157</v>
      </c>
      <c r="H5903" s="2" t="s">
        <v>23</v>
      </c>
      <c r="I5903" s="2" t="s">
        <v>34</v>
      </c>
      <c r="J5903">
        <v>7</v>
      </c>
      <c r="K5903" s="2" t="s">
        <v>25</v>
      </c>
      <c r="L5903">
        <v>0.45</v>
      </c>
      <c r="M5903">
        <v>159741.5</v>
      </c>
      <c r="N5903">
        <v>2</v>
      </c>
      <c r="O5903" s="2" t="s">
        <v>5310</v>
      </c>
      <c r="P5903" s="2" t="s">
        <v>197</v>
      </c>
      <c r="Q5903" s="2" t="s">
        <v>723</v>
      </c>
      <c r="R5903">
        <v>4</v>
      </c>
      <c r="S5903">
        <v>1</v>
      </c>
      <c r="T5903" s="2" t="s">
        <v>81</v>
      </c>
      <c r="U5903" s="2" t="s">
        <v>10966</v>
      </c>
    </row>
    <row r="5904" spans="1:21">
      <c r="A5904">
        <v>56</v>
      </c>
      <c r="B5904" s="2" t="s">
        <v>30</v>
      </c>
      <c r="C5904" s="2" t="s">
        <v>21</v>
      </c>
      <c r="D5904" s="2" t="s">
        <v>69</v>
      </c>
      <c r="E5904">
        <v>72284</v>
      </c>
      <c r="F5904">
        <v>734</v>
      </c>
      <c r="G5904">
        <v>20058</v>
      </c>
      <c r="H5904" s="2" t="s">
        <v>47</v>
      </c>
      <c r="I5904" s="2" t="s">
        <v>24</v>
      </c>
      <c r="J5904">
        <v>5</v>
      </c>
      <c r="K5904" s="2" t="s">
        <v>35</v>
      </c>
      <c r="L5904">
        <v>0.4</v>
      </c>
      <c r="M5904">
        <v>96572</v>
      </c>
      <c r="N5904">
        <v>3</v>
      </c>
      <c r="O5904" s="2" t="s">
        <v>1647</v>
      </c>
      <c r="P5904" s="2" t="s">
        <v>242</v>
      </c>
      <c r="Q5904" s="2" t="s">
        <v>215</v>
      </c>
      <c r="R5904">
        <v>0</v>
      </c>
      <c r="S5904">
        <v>2</v>
      </c>
      <c r="T5904" s="2" t="s">
        <v>29</v>
      </c>
      <c r="U5904" s="2" t="s">
        <v>10967</v>
      </c>
    </row>
    <row r="5905" spans="1:21">
      <c r="A5905">
        <v>40</v>
      </c>
      <c r="B5905" s="2" t="s">
        <v>20</v>
      </c>
      <c r="C5905" s="2" t="s">
        <v>82</v>
      </c>
      <c r="D5905" s="2" t="s">
        <v>69</v>
      </c>
      <c r="E5905">
        <v>69933.399999999994</v>
      </c>
      <c r="F5905">
        <v>699</v>
      </c>
      <c r="G5905">
        <v>15952</v>
      </c>
      <c r="H5905" s="2" t="s">
        <v>33</v>
      </c>
      <c r="I5905" s="2" t="s">
        <v>58</v>
      </c>
      <c r="J5905">
        <v>9</v>
      </c>
      <c r="K5905" s="2" t="s">
        <v>35</v>
      </c>
      <c r="L5905">
        <v>0.11</v>
      </c>
      <c r="M5905">
        <v>158640</v>
      </c>
      <c r="N5905">
        <v>0</v>
      </c>
      <c r="O5905" s="2" t="s">
        <v>5311</v>
      </c>
      <c r="P5905" s="2" t="s">
        <v>289</v>
      </c>
      <c r="Q5905" s="2" t="s">
        <v>755</v>
      </c>
      <c r="R5905">
        <v>2</v>
      </c>
      <c r="S5905">
        <v>2</v>
      </c>
      <c r="T5905" s="2" t="s">
        <v>29</v>
      </c>
      <c r="U5905" s="2" t="s">
        <v>10967</v>
      </c>
    </row>
    <row r="5906" spans="1:21">
      <c r="A5906">
        <v>45</v>
      </c>
      <c r="B5906" s="2" t="s">
        <v>30</v>
      </c>
      <c r="C5906" s="2" t="s">
        <v>82</v>
      </c>
      <c r="D5906" s="2" t="s">
        <v>42</v>
      </c>
      <c r="E5906">
        <v>21067</v>
      </c>
      <c r="F5906">
        <v>676</v>
      </c>
      <c r="G5906">
        <v>39155</v>
      </c>
      <c r="H5906" s="2" t="s">
        <v>47</v>
      </c>
      <c r="I5906" s="2" t="s">
        <v>24</v>
      </c>
      <c r="J5906">
        <v>17</v>
      </c>
      <c r="K5906" s="2" t="s">
        <v>25</v>
      </c>
      <c r="L5906">
        <v>0.35</v>
      </c>
      <c r="M5906">
        <v>286987</v>
      </c>
      <c r="N5906">
        <v>4</v>
      </c>
      <c r="O5906" s="2" t="s">
        <v>949</v>
      </c>
      <c r="P5906" s="2" t="s">
        <v>179</v>
      </c>
      <c r="Q5906" s="2" t="s">
        <v>581</v>
      </c>
      <c r="R5906">
        <v>1</v>
      </c>
      <c r="S5906">
        <v>2</v>
      </c>
      <c r="T5906" s="2" t="s">
        <v>29</v>
      </c>
      <c r="U5906" s="2" t="s">
        <v>10966</v>
      </c>
    </row>
    <row r="5907" spans="1:21">
      <c r="A5907">
        <v>50</v>
      </c>
      <c r="B5907" s="2" t="s">
        <v>40</v>
      </c>
      <c r="C5907" s="2" t="s">
        <v>41</v>
      </c>
      <c r="D5907" s="2" t="s">
        <v>32</v>
      </c>
      <c r="E5907">
        <v>69933.399999999994</v>
      </c>
      <c r="F5907">
        <v>622</v>
      </c>
      <c r="G5907">
        <v>10520</v>
      </c>
      <c r="H5907" s="2" t="s">
        <v>23</v>
      </c>
      <c r="I5907" s="2" t="s">
        <v>58</v>
      </c>
      <c r="J5907">
        <v>12</v>
      </c>
      <c r="K5907" s="2" t="s">
        <v>35</v>
      </c>
      <c r="L5907">
        <v>0.42</v>
      </c>
      <c r="M5907">
        <v>264309</v>
      </c>
      <c r="N5907">
        <v>1</v>
      </c>
      <c r="O5907" s="2" t="s">
        <v>3486</v>
      </c>
      <c r="P5907" s="2" t="s">
        <v>104</v>
      </c>
      <c r="Q5907" s="2" t="s">
        <v>490</v>
      </c>
      <c r="R5907">
        <v>2</v>
      </c>
      <c r="S5907">
        <v>1</v>
      </c>
      <c r="T5907" s="2" t="s">
        <v>39</v>
      </c>
      <c r="U5907" s="2" t="s">
        <v>10966</v>
      </c>
    </row>
    <row r="5908" spans="1:21">
      <c r="A5908">
        <v>26</v>
      </c>
      <c r="B5908" s="2" t="s">
        <v>30</v>
      </c>
      <c r="C5908" s="2" t="s">
        <v>21</v>
      </c>
      <c r="D5908" s="2" t="s">
        <v>22</v>
      </c>
      <c r="E5908">
        <v>69933.399999999994</v>
      </c>
      <c r="F5908">
        <v>637</v>
      </c>
      <c r="G5908">
        <v>27450.01</v>
      </c>
      <c r="H5908" s="2" t="s">
        <v>23</v>
      </c>
      <c r="I5908" s="2" t="s">
        <v>24</v>
      </c>
      <c r="J5908">
        <v>10</v>
      </c>
      <c r="K5908" s="2" t="s">
        <v>35</v>
      </c>
      <c r="L5908">
        <v>0.43</v>
      </c>
      <c r="M5908">
        <v>221526</v>
      </c>
      <c r="N5908">
        <v>2</v>
      </c>
      <c r="O5908" s="2" t="s">
        <v>5312</v>
      </c>
      <c r="P5908" s="2" t="s">
        <v>116</v>
      </c>
      <c r="Q5908" s="2" t="s">
        <v>38</v>
      </c>
      <c r="R5908">
        <v>0</v>
      </c>
      <c r="S5908">
        <v>1</v>
      </c>
      <c r="T5908" s="2" t="s">
        <v>81</v>
      </c>
      <c r="U5908" s="2" t="s">
        <v>10966</v>
      </c>
    </row>
    <row r="5909" spans="1:21">
      <c r="A5909">
        <v>44</v>
      </c>
      <c r="B5909" s="2" t="s">
        <v>40</v>
      </c>
      <c r="C5909" s="2" t="s">
        <v>31</v>
      </c>
      <c r="D5909" s="2" t="s">
        <v>42</v>
      </c>
      <c r="E5909">
        <v>76751</v>
      </c>
      <c r="F5909">
        <v>626</v>
      </c>
      <c r="G5909">
        <v>14198</v>
      </c>
      <c r="H5909" s="2" t="s">
        <v>33</v>
      </c>
      <c r="I5909" s="2" t="s">
        <v>58</v>
      </c>
      <c r="J5909">
        <v>8</v>
      </c>
      <c r="K5909" s="2" t="s">
        <v>35</v>
      </c>
      <c r="L5909">
        <v>0.26</v>
      </c>
      <c r="M5909">
        <v>240416</v>
      </c>
      <c r="N5909">
        <v>0</v>
      </c>
      <c r="O5909" s="2" t="s">
        <v>5313</v>
      </c>
      <c r="P5909" s="2" t="s">
        <v>179</v>
      </c>
      <c r="Q5909" s="2" t="s">
        <v>484</v>
      </c>
      <c r="R5909">
        <v>3</v>
      </c>
      <c r="S5909">
        <v>0</v>
      </c>
      <c r="T5909" s="2" t="s">
        <v>29</v>
      </c>
      <c r="U5909" s="2" t="s">
        <v>10971</v>
      </c>
    </row>
    <row r="5910" spans="1:21">
      <c r="A5910">
        <v>69</v>
      </c>
      <c r="B5910" s="2" t="s">
        <v>20</v>
      </c>
      <c r="C5910" s="2" t="s">
        <v>82</v>
      </c>
      <c r="D5910" s="2" t="s">
        <v>32</v>
      </c>
      <c r="E5910">
        <v>37013</v>
      </c>
      <c r="F5910">
        <v>749</v>
      </c>
      <c r="G5910">
        <v>27450.01</v>
      </c>
      <c r="H5910" s="2" t="s">
        <v>43</v>
      </c>
      <c r="I5910" s="2" t="s">
        <v>34</v>
      </c>
      <c r="J5910">
        <v>16</v>
      </c>
      <c r="K5910" s="2" t="s">
        <v>48</v>
      </c>
      <c r="L5910">
        <v>0.51</v>
      </c>
      <c r="M5910">
        <v>143055</v>
      </c>
      <c r="N5910">
        <v>3</v>
      </c>
      <c r="O5910" s="2" t="s">
        <v>5314</v>
      </c>
      <c r="P5910" s="2" t="s">
        <v>116</v>
      </c>
      <c r="Q5910" s="2" t="s">
        <v>172</v>
      </c>
      <c r="R5910">
        <v>1</v>
      </c>
      <c r="S5910">
        <v>0</v>
      </c>
      <c r="T5910" s="2" t="s">
        <v>29</v>
      </c>
      <c r="U5910" s="2" t="s">
        <v>10970</v>
      </c>
    </row>
    <row r="5911" spans="1:21">
      <c r="A5911">
        <v>42</v>
      </c>
      <c r="B5911" s="2" t="s">
        <v>30</v>
      </c>
      <c r="C5911" s="2" t="s">
        <v>41</v>
      </c>
      <c r="D5911" s="2" t="s">
        <v>22</v>
      </c>
      <c r="E5911">
        <v>24753</v>
      </c>
      <c r="F5911">
        <v>608</v>
      </c>
      <c r="G5911">
        <v>35249</v>
      </c>
      <c r="H5911" s="2" t="s">
        <v>33</v>
      </c>
      <c r="I5911" s="2" t="s">
        <v>34</v>
      </c>
      <c r="J5911">
        <v>10</v>
      </c>
      <c r="K5911" s="2" t="s">
        <v>35</v>
      </c>
      <c r="L5911">
        <v>0.57999999999999996</v>
      </c>
      <c r="M5911">
        <v>77453</v>
      </c>
      <c r="N5911">
        <v>0</v>
      </c>
      <c r="O5911" s="2" t="s">
        <v>5315</v>
      </c>
      <c r="P5911" s="2" t="s">
        <v>116</v>
      </c>
      <c r="Q5911" s="2" t="s">
        <v>145</v>
      </c>
      <c r="R5911">
        <v>2</v>
      </c>
      <c r="S5911">
        <v>1</v>
      </c>
      <c r="T5911" s="2" t="s">
        <v>39</v>
      </c>
      <c r="U5911" s="2" t="s">
        <v>10966</v>
      </c>
    </row>
    <row r="5912" spans="1:21">
      <c r="A5912">
        <v>28</v>
      </c>
      <c r="B5912" s="2" t="s">
        <v>30</v>
      </c>
      <c r="C5912" s="2" t="s">
        <v>31</v>
      </c>
      <c r="D5912" s="2" t="s">
        <v>32</v>
      </c>
      <c r="E5912">
        <v>85592</v>
      </c>
      <c r="F5912">
        <v>677</v>
      </c>
      <c r="G5912">
        <v>27450.01</v>
      </c>
      <c r="H5912" s="2" t="s">
        <v>47</v>
      </c>
      <c r="I5912" s="2" t="s">
        <v>34</v>
      </c>
      <c r="J5912">
        <v>1</v>
      </c>
      <c r="K5912" s="2" t="s">
        <v>59</v>
      </c>
      <c r="L5912">
        <v>0.34</v>
      </c>
      <c r="M5912">
        <v>136839</v>
      </c>
      <c r="N5912">
        <v>1</v>
      </c>
      <c r="O5912" s="2" t="s">
        <v>3637</v>
      </c>
      <c r="P5912" s="2" t="s">
        <v>352</v>
      </c>
      <c r="Q5912" s="2" t="s">
        <v>279</v>
      </c>
      <c r="R5912">
        <v>0</v>
      </c>
      <c r="S5912">
        <v>2</v>
      </c>
      <c r="T5912" s="2" t="s">
        <v>29</v>
      </c>
      <c r="U5912" s="2" t="s">
        <v>10966</v>
      </c>
    </row>
    <row r="5913" spans="1:21">
      <c r="A5913">
        <v>33</v>
      </c>
      <c r="B5913" s="2" t="s">
        <v>30</v>
      </c>
      <c r="C5913" s="2" t="s">
        <v>82</v>
      </c>
      <c r="D5913" s="2" t="s">
        <v>69</v>
      </c>
      <c r="E5913">
        <v>69933.399999999994</v>
      </c>
      <c r="F5913">
        <v>661</v>
      </c>
      <c r="G5913">
        <v>27450.01</v>
      </c>
      <c r="H5913" s="2" t="s">
        <v>23</v>
      </c>
      <c r="I5913" s="2" t="s">
        <v>34</v>
      </c>
      <c r="J5913">
        <v>0</v>
      </c>
      <c r="K5913" s="2" t="s">
        <v>35</v>
      </c>
      <c r="L5913">
        <v>0.16</v>
      </c>
      <c r="M5913">
        <v>158160</v>
      </c>
      <c r="N5913">
        <v>4</v>
      </c>
      <c r="O5913" s="2" t="s">
        <v>5316</v>
      </c>
      <c r="P5913" s="2" t="s">
        <v>155</v>
      </c>
      <c r="Q5913" s="2" t="s">
        <v>978</v>
      </c>
      <c r="R5913">
        <v>2</v>
      </c>
      <c r="S5913">
        <v>0</v>
      </c>
      <c r="T5913" s="2" t="s">
        <v>29</v>
      </c>
      <c r="U5913" s="2" t="s">
        <v>10966</v>
      </c>
    </row>
    <row r="5914" spans="1:21">
      <c r="A5914">
        <v>36</v>
      </c>
      <c r="B5914" s="2" t="s">
        <v>40</v>
      </c>
      <c r="C5914" s="2" t="s">
        <v>82</v>
      </c>
      <c r="D5914" s="2" t="s">
        <v>22</v>
      </c>
      <c r="E5914">
        <v>20826</v>
      </c>
      <c r="F5914">
        <v>617</v>
      </c>
      <c r="G5914">
        <v>18219</v>
      </c>
      <c r="H5914" s="2" t="s">
        <v>43</v>
      </c>
      <c r="I5914" s="2" t="s">
        <v>58</v>
      </c>
      <c r="J5914">
        <v>3</v>
      </c>
      <c r="K5914" s="2" t="s">
        <v>48</v>
      </c>
      <c r="L5914">
        <v>0.55000000000000004</v>
      </c>
      <c r="M5914">
        <v>101509</v>
      </c>
      <c r="N5914">
        <v>0</v>
      </c>
      <c r="O5914" s="2" t="s">
        <v>5317</v>
      </c>
      <c r="P5914" s="2" t="s">
        <v>119</v>
      </c>
      <c r="Q5914" s="2" t="s">
        <v>213</v>
      </c>
      <c r="R5914">
        <v>4</v>
      </c>
      <c r="S5914">
        <v>0</v>
      </c>
      <c r="T5914" s="2" t="s">
        <v>39</v>
      </c>
      <c r="U5914" s="2" t="s">
        <v>10966</v>
      </c>
    </row>
    <row r="5915" spans="1:21">
      <c r="A5915">
        <v>42</v>
      </c>
      <c r="B5915" s="2" t="s">
        <v>40</v>
      </c>
      <c r="C5915" s="2" t="s">
        <v>31</v>
      </c>
      <c r="D5915" s="2" t="s">
        <v>32</v>
      </c>
      <c r="E5915">
        <v>85020</v>
      </c>
      <c r="F5915">
        <v>648</v>
      </c>
      <c r="G5915">
        <v>35493</v>
      </c>
      <c r="H5915" s="2" t="s">
        <v>43</v>
      </c>
      <c r="I5915" s="2" t="s">
        <v>24</v>
      </c>
      <c r="J5915">
        <v>10</v>
      </c>
      <c r="K5915" s="2" t="s">
        <v>25</v>
      </c>
      <c r="L5915">
        <v>0.37</v>
      </c>
      <c r="M5915">
        <v>190654</v>
      </c>
      <c r="N5915">
        <v>2</v>
      </c>
      <c r="O5915" s="2" t="s">
        <v>5318</v>
      </c>
      <c r="P5915" s="2" t="s">
        <v>237</v>
      </c>
      <c r="Q5915" s="2" t="s">
        <v>488</v>
      </c>
      <c r="R5915">
        <v>4</v>
      </c>
      <c r="S5915">
        <v>1</v>
      </c>
      <c r="T5915" s="2" t="s">
        <v>29</v>
      </c>
      <c r="U5915" s="2" t="s">
        <v>10966</v>
      </c>
    </row>
    <row r="5916" spans="1:21">
      <c r="A5916">
        <v>64</v>
      </c>
      <c r="B5916" s="2" t="s">
        <v>20</v>
      </c>
      <c r="C5916" s="2" t="s">
        <v>82</v>
      </c>
      <c r="D5916" s="2" t="s">
        <v>22</v>
      </c>
      <c r="E5916">
        <v>24132</v>
      </c>
      <c r="F5916">
        <v>714</v>
      </c>
      <c r="G5916">
        <v>22161</v>
      </c>
      <c r="H5916" s="2" t="s">
        <v>47</v>
      </c>
      <c r="I5916" s="2" t="s">
        <v>34</v>
      </c>
      <c r="J5916">
        <v>12</v>
      </c>
      <c r="K5916" s="2" t="s">
        <v>48</v>
      </c>
      <c r="L5916">
        <v>0.5</v>
      </c>
      <c r="M5916">
        <v>206053</v>
      </c>
      <c r="N5916">
        <v>3</v>
      </c>
      <c r="O5916" s="2" t="s">
        <v>5319</v>
      </c>
      <c r="P5916" s="2" t="s">
        <v>155</v>
      </c>
      <c r="Q5916" s="2" t="s">
        <v>628</v>
      </c>
      <c r="R5916">
        <v>3</v>
      </c>
      <c r="S5916">
        <v>1</v>
      </c>
      <c r="T5916" s="2" t="s">
        <v>29</v>
      </c>
      <c r="U5916" s="2" t="s">
        <v>10969</v>
      </c>
    </row>
    <row r="5917" spans="1:21">
      <c r="A5917">
        <v>32</v>
      </c>
      <c r="B5917" s="2" t="s">
        <v>30</v>
      </c>
      <c r="C5917" s="2" t="s">
        <v>31</v>
      </c>
      <c r="D5917" s="2" t="s">
        <v>42</v>
      </c>
      <c r="E5917">
        <v>54684</v>
      </c>
      <c r="F5917">
        <v>671</v>
      </c>
      <c r="G5917">
        <v>37649</v>
      </c>
      <c r="H5917" s="2" t="s">
        <v>23</v>
      </c>
      <c r="I5917" s="2" t="s">
        <v>34</v>
      </c>
      <c r="J5917">
        <v>15</v>
      </c>
      <c r="K5917" s="2" t="s">
        <v>59</v>
      </c>
      <c r="L5917">
        <v>0.15</v>
      </c>
      <c r="M5917">
        <v>192752</v>
      </c>
      <c r="N5917">
        <v>1</v>
      </c>
      <c r="O5917" s="2" t="s">
        <v>5320</v>
      </c>
      <c r="P5917" s="2" t="s">
        <v>352</v>
      </c>
      <c r="Q5917" s="2" t="s">
        <v>301</v>
      </c>
      <c r="R5917">
        <v>4</v>
      </c>
      <c r="S5917">
        <v>0</v>
      </c>
      <c r="T5917" s="2" t="s">
        <v>39</v>
      </c>
      <c r="U5917" s="2" t="s">
        <v>10969</v>
      </c>
    </row>
    <row r="5918" spans="1:21">
      <c r="A5918">
        <v>25</v>
      </c>
      <c r="B5918" s="2" t="s">
        <v>20</v>
      </c>
      <c r="C5918" s="2" t="s">
        <v>31</v>
      </c>
      <c r="D5918" s="2" t="s">
        <v>42</v>
      </c>
      <c r="E5918">
        <v>106450</v>
      </c>
      <c r="F5918">
        <v>630</v>
      </c>
      <c r="G5918">
        <v>44580</v>
      </c>
      <c r="H5918" s="2" t="s">
        <v>23</v>
      </c>
      <c r="I5918" s="2" t="s">
        <v>58</v>
      </c>
      <c r="J5918">
        <v>4</v>
      </c>
      <c r="K5918" s="2" t="s">
        <v>48</v>
      </c>
      <c r="L5918">
        <v>0.44</v>
      </c>
      <c r="M5918">
        <v>178430</v>
      </c>
      <c r="N5918">
        <v>2</v>
      </c>
      <c r="O5918" s="2" t="s">
        <v>5321</v>
      </c>
      <c r="P5918" s="2" t="s">
        <v>242</v>
      </c>
      <c r="Q5918" s="2" t="s">
        <v>189</v>
      </c>
      <c r="R5918">
        <v>2</v>
      </c>
      <c r="S5918">
        <v>1</v>
      </c>
      <c r="T5918" s="2" t="s">
        <v>29</v>
      </c>
      <c r="U5918" s="2" t="s">
        <v>10966</v>
      </c>
    </row>
    <row r="5919" spans="1:21">
      <c r="A5919">
        <v>34</v>
      </c>
      <c r="B5919" s="2" t="s">
        <v>40</v>
      </c>
      <c r="C5919" s="2" t="s">
        <v>31</v>
      </c>
      <c r="D5919" s="2" t="s">
        <v>22</v>
      </c>
      <c r="E5919">
        <v>107829</v>
      </c>
      <c r="F5919">
        <v>699</v>
      </c>
      <c r="G5919">
        <v>27450.01</v>
      </c>
      <c r="H5919" s="2" t="s">
        <v>33</v>
      </c>
      <c r="I5919" s="2" t="s">
        <v>58</v>
      </c>
      <c r="J5919">
        <v>2</v>
      </c>
      <c r="K5919" s="2" t="s">
        <v>35</v>
      </c>
      <c r="L5919">
        <v>0.52</v>
      </c>
      <c r="M5919">
        <v>59379</v>
      </c>
      <c r="N5919">
        <v>0</v>
      </c>
      <c r="O5919" s="2" t="s">
        <v>5322</v>
      </c>
      <c r="P5919" s="2" t="s">
        <v>84</v>
      </c>
      <c r="Q5919" s="2" t="s">
        <v>57</v>
      </c>
      <c r="R5919">
        <v>2</v>
      </c>
      <c r="S5919">
        <v>1</v>
      </c>
      <c r="T5919" s="2" t="s">
        <v>29</v>
      </c>
      <c r="U5919" s="2" t="s">
        <v>10966</v>
      </c>
    </row>
    <row r="5920" spans="1:21">
      <c r="A5920">
        <v>31</v>
      </c>
      <c r="B5920" s="2" t="s">
        <v>40</v>
      </c>
      <c r="C5920" s="2" t="s">
        <v>21</v>
      </c>
      <c r="D5920" s="2" t="s">
        <v>32</v>
      </c>
      <c r="E5920">
        <v>70357</v>
      </c>
      <c r="F5920">
        <v>627</v>
      </c>
      <c r="G5920">
        <v>31333</v>
      </c>
      <c r="H5920" s="2" t="s">
        <v>43</v>
      </c>
      <c r="I5920" s="2" t="s">
        <v>58</v>
      </c>
      <c r="J5920">
        <v>6</v>
      </c>
      <c r="K5920" s="2" t="s">
        <v>59</v>
      </c>
      <c r="L5920">
        <v>0.26</v>
      </c>
      <c r="M5920">
        <v>159741.5</v>
      </c>
      <c r="N5920">
        <v>4</v>
      </c>
      <c r="O5920" s="2" t="s">
        <v>5323</v>
      </c>
      <c r="P5920" s="2" t="s">
        <v>430</v>
      </c>
      <c r="Q5920" s="2" t="s">
        <v>366</v>
      </c>
      <c r="R5920">
        <v>4</v>
      </c>
      <c r="S5920">
        <v>2</v>
      </c>
      <c r="T5920" s="2" t="s">
        <v>29</v>
      </c>
      <c r="U5920" s="2" t="s">
        <v>10966</v>
      </c>
    </row>
    <row r="5921" spans="1:21">
      <c r="A5921">
        <v>22</v>
      </c>
      <c r="B5921" s="2" t="s">
        <v>30</v>
      </c>
      <c r="C5921" s="2" t="s">
        <v>31</v>
      </c>
      <c r="D5921" s="2" t="s">
        <v>69</v>
      </c>
      <c r="E5921">
        <v>82513</v>
      </c>
      <c r="F5921">
        <v>774</v>
      </c>
      <c r="G5921">
        <v>32372</v>
      </c>
      <c r="H5921" s="2" t="s">
        <v>33</v>
      </c>
      <c r="I5921" s="2" t="s">
        <v>58</v>
      </c>
      <c r="J5921">
        <v>2</v>
      </c>
      <c r="K5921" s="2" t="s">
        <v>59</v>
      </c>
      <c r="L5921">
        <v>0.14000000000000001</v>
      </c>
      <c r="M5921">
        <v>253747</v>
      </c>
      <c r="N5921">
        <v>0</v>
      </c>
      <c r="O5921" s="2" t="s">
        <v>5324</v>
      </c>
      <c r="P5921" s="2" t="s">
        <v>64</v>
      </c>
      <c r="Q5921" s="2" t="s">
        <v>413</v>
      </c>
      <c r="R5921">
        <v>3</v>
      </c>
      <c r="S5921">
        <v>1</v>
      </c>
      <c r="T5921" s="2" t="s">
        <v>39</v>
      </c>
      <c r="U5921" s="2" t="s">
        <v>10966</v>
      </c>
    </row>
    <row r="5922" spans="1:21">
      <c r="A5922">
        <v>51</v>
      </c>
      <c r="B5922" s="2" t="s">
        <v>20</v>
      </c>
      <c r="C5922" s="2" t="s">
        <v>31</v>
      </c>
      <c r="D5922" s="2" t="s">
        <v>69</v>
      </c>
      <c r="E5922">
        <v>95093</v>
      </c>
      <c r="F5922">
        <v>663</v>
      </c>
      <c r="G5922">
        <v>49817</v>
      </c>
      <c r="H5922" s="2" t="s">
        <v>47</v>
      </c>
      <c r="I5922" s="2" t="s">
        <v>24</v>
      </c>
      <c r="J5922">
        <v>15</v>
      </c>
      <c r="K5922" s="2" t="s">
        <v>35</v>
      </c>
      <c r="L5922">
        <v>0.2</v>
      </c>
      <c r="M5922">
        <v>227322</v>
      </c>
      <c r="N5922">
        <v>4</v>
      </c>
      <c r="O5922" s="2" t="s">
        <v>3923</v>
      </c>
      <c r="P5922" s="2" t="s">
        <v>132</v>
      </c>
      <c r="Q5922" s="2" t="s">
        <v>153</v>
      </c>
      <c r="R5922">
        <v>0</v>
      </c>
      <c r="S5922">
        <v>2</v>
      </c>
      <c r="T5922" s="2" t="s">
        <v>29</v>
      </c>
      <c r="U5922" s="2" t="s">
        <v>10966</v>
      </c>
    </row>
    <row r="5923" spans="1:21">
      <c r="A5923">
        <v>34</v>
      </c>
      <c r="B5923" s="2" t="s">
        <v>30</v>
      </c>
      <c r="C5923" s="2" t="s">
        <v>21</v>
      </c>
      <c r="D5923" s="2" t="s">
        <v>22</v>
      </c>
      <c r="E5923">
        <v>90585</v>
      </c>
      <c r="F5923">
        <v>699</v>
      </c>
      <c r="G5923">
        <v>39820</v>
      </c>
      <c r="H5923" s="2" t="s">
        <v>23</v>
      </c>
      <c r="I5923" s="2" t="s">
        <v>24</v>
      </c>
      <c r="J5923">
        <v>6</v>
      </c>
      <c r="K5923" s="2" t="s">
        <v>59</v>
      </c>
      <c r="L5923">
        <v>0.28999999999999998</v>
      </c>
      <c r="M5923">
        <v>94587</v>
      </c>
      <c r="N5923">
        <v>2</v>
      </c>
      <c r="O5923" s="2" t="s">
        <v>5325</v>
      </c>
      <c r="P5923" s="2" t="s">
        <v>144</v>
      </c>
      <c r="Q5923" s="2" t="s">
        <v>177</v>
      </c>
      <c r="R5923">
        <v>2</v>
      </c>
      <c r="S5923">
        <v>0</v>
      </c>
      <c r="T5923" s="2" t="s">
        <v>39</v>
      </c>
      <c r="U5923" s="2" t="s">
        <v>10966</v>
      </c>
    </row>
    <row r="5924" spans="1:21">
      <c r="A5924">
        <v>30</v>
      </c>
      <c r="B5924" s="2" t="s">
        <v>30</v>
      </c>
      <c r="C5924" s="2" t="s">
        <v>31</v>
      </c>
      <c r="D5924" s="2" t="s">
        <v>69</v>
      </c>
      <c r="E5924">
        <v>81273</v>
      </c>
      <c r="F5924">
        <v>719</v>
      </c>
      <c r="G5924">
        <v>45326</v>
      </c>
      <c r="H5924" s="2" t="s">
        <v>33</v>
      </c>
      <c r="I5924" s="2" t="s">
        <v>58</v>
      </c>
      <c r="J5924">
        <v>2</v>
      </c>
      <c r="K5924" s="2" t="s">
        <v>48</v>
      </c>
      <c r="L5924">
        <v>0.27</v>
      </c>
      <c r="M5924">
        <v>45797</v>
      </c>
      <c r="N5924">
        <v>4</v>
      </c>
      <c r="O5924" s="2" t="s">
        <v>5326</v>
      </c>
      <c r="P5924" s="2" t="s">
        <v>74</v>
      </c>
      <c r="Q5924" s="2" t="s">
        <v>261</v>
      </c>
      <c r="R5924">
        <v>0</v>
      </c>
      <c r="S5924">
        <v>1</v>
      </c>
      <c r="T5924" s="2" t="s">
        <v>29</v>
      </c>
      <c r="U5924" s="2" t="s">
        <v>10967</v>
      </c>
    </row>
    <row r="5925" spans="1:21">
      <c r="A5925">
        <v>36</v>
      </c>
      <c r="B5925" s="2" t="s">
        <v>20</v>
      </c>
      <c r="C5925" s="2" t="s">
        <v>31</v>
      </c>
      <c r="D5925" s="2" t="s">
        <v>42</v>
      </c>
      <c r="E5925">
        <v>110141</v>
      </c>
      <c r="F5925">
        <v>760</v>
      </c>
      <c r="G5925">
        <v>15198</v>
      </c>
      <c r="H5925" s="2" t="s">
        <v>47</v>
      </c>
      <c r="I5925" s="2" t="s">
        <v>24</v>
      </c>
      <c r="J5925">
        <v>7</v>
      </c>
      <c r="K5925" s="2" t="s">
        <v>59</v>
      </c>
      <c r="L5925">
        <v>0.4</v>
      </c>
      <c r="M5925">
        <v>135329</v>
      </c>
      <c r="N5925">
        <v>0</v>
      </c>
      <c r="O5925" s="2" t="s">
        <v>5327</v>
      </c>
      <c r="P5925" s="2" t="s">
        <v>158</v>
      </c>
      <c r="Q5925" s="2" t="s">
        <v>619</v>
      </c>
      <c r="R5925">
        <v>4</v>
      </c>
      <c r="S5925">
        <v>0</v>
      </c>
      <c r="T5925" s="2" t="s">
        <v>29</v>
      </c>
      <c r="U5925" s="2" t="s">
        <v>10966</v>
      </c>
    </row>
    <row r="5926" spans="1:21">
      <c r="A5926">
        <v>34</v>
      </c>
      <c r="B5926" s="2" t="s">
        <v>30</v>
      </c>
      <c r="C5926" s="2" t="s">
        <v>31</v>
      </c>
      <c r="D5926" s="2" t="s">
        <v>22</v>
      </c>
      <c r="E5926">
        <v>96864</v>
      </c>
      <c r="F5926">
        <v>637</v>
      </c>
      <c r="G5926">
        <v>34813</v>
      </c>
      <c r="H5926" s="2" t="s">
        <v>47</v>
      </c>
      <c r="I5926" s="2" t="s">
        <v>24</v>
      </c>
      <c r="J5926">
        <v>7</v>
      </c>
      <c r="K5926" s="2" t="s">
        <v>59</v>
      </c>
      <c r="L5926">
        <v>0.27</v>
      </c>
      <c r="M5926">
        <v>30910</v>
      </c>
      <c r="N5926">
        <v>0</v>
      </c>
      <c r="O5926" s="2" t="s">
        <v>5328</v>
      </c>
      <c r="P5926" s="2" t="s">
        <v>56</v>
      </c>
      <c r="Q5926" s="2" t="s">
        <v>703</v>
      </c>
      <c r="R5926">
        <v>4</v>
      </c>
      <c r="S5926">
        <v>0</v>
      </c>
      <c r="T5926" s="2" t="s">
        <v>29</v>
      </c>
      <c r="U5926" s="2" t="s">
        <v>10966</v>
      </c>
    </row>
    <row r="5927" spans="1:21">
      <c r="A5927">
        <v>57</v>
      </c>
      <c r="B5927" s="2" t="s">
        <v>20</v>
      </c>
      <c r="C5927" s="2" t="s">
        <v>21</v>
      </c>
      <c r="D5927" s="2" t="s">
        <v>22</v>
      </c>
      <c r="E5927">
        <v>103457</v>
      </c>
      <c r="F5927">
        <v>722</v>
      </c>
      <c r="G5927">
        <v>27450.01</v>
      </c>
      <c r="H5927" s="2" t="s">
        <v>33</v>
      </c>
      <c r="I5927" s="2" t="s">
        <v>24</v>
      </c>
      <c r="J5927">
        <v>8</v>
      </c>
      <c r="K5927" s="2" t="s">
        <v>35</v>
      </c>
      <c r="L5927">
        <v>0.11</v>
      </c>
      <c r="M5927">
        <v>265949</v>
      </c>
      <c r="N5927">
        <v>2</v>
      </c>
      <c r="O5927" s="2" t="s">
        <v>1301</v>
      </c>
      <c r="P5927" s="2" t="s">
        <v>93</v>
      </c>
      <c r="Q5927" s="2" t="s">
        <v>261</v>
      </c>
      <c r="R5927">
        <v>1</v>
      </c>
      <c r="S5927">
        <v>2</v>
      </c>
      <c r="T5927" s="2" t="s">
        <v>39</v>
      </c>
      <c r="U5927" s="2" t="s">
        <v>10966</v>
      </c>
    </row>
    <row r="5928" spans="1:21">
      <c r="A5928">
        <v>58</v>
      </c>
      <c r="B5928" s="2" t="s">
        <v>40</v>
      </c>
      <c r="C5928" s="2" t="s">
        <v>31</v>
      </c>
      <c r="D5928" s="2" t="s">
        <v>69</v>
      </c>
      <c r="E5928">
        <v>112270</v>
      </c>
      <c r="F5928">
        <v>770</v>
      </c>
      <c r="G5928">
        <v>35434</v>
      </c>
      <c r="H5928" s="2" t="s">
        <v>23</v>
      </c>
      <c r="I5928" s="2" t="s">
        <v>58</v>
      </c>
      <c r="J5928">
        <v>5</v>
      </c>
      <c r="K5928" s="2" t="s">
        <v>59</v>
      </c>
      <c r="L5928">
        <v>0.44</v>
      </c>
      <c r="M5928">
        <v>47254</v>
      </c>
      <c r="N5928">
        <v>1</v>
      </c>
      <c r="O5928" s="2" t="s">
        <v>5329</v>
      </c>
      <c r="P5928" s="2" t="s">
        <v>119</v>
      </c>
      <c r="Q5928" s="2" t="s">
        <v>275</v>
      </c>
      <c r="R5928">
        <v>1</v>
      </c>
      <c r="S5928">
        <v>0</v>
      </c>
      <c r="T5928" s="2" t="s">
        <v>39</v>
      </c>
      <c r="U5928" s="2" t="s">
        <v>10966</v>
      </c>
    </row>
    <row r="5929" spans="1:21">
      <c r="A5929">
        <v>42</v>
      </c>
      <c r="B5929" s="2" t="s">
        <v>20</v>
      </c>
      <c r="C5929" s="2" t="s">
        <v>82</v>
      </c>
      <c r="D5929" s="2" t="s">
        <v>32</v>
      </c>
      <c r="E5929">
        <v>116766</v>
      </c>
      <c r="F5929">
        <v>643</v>
      </c>
      <c r="G5929">
        <v>34966</v>
      </c>
      <c r="H5929" s="2" t="s">
        <v>33</v>
      </c>
      <c r="I5929" s="2" t="s">
        <v>34</v>
      </c>
      <c r="J5929">
        <v>4</v>
      </c>
      <c r="K5929" s="2" t="s">
        <v>35</v>
      </c>
      <c r="L5929">
        <v>0.48</v>
      </c>
      <c r="M5929">
        <v>168738</v>
      </c>
      <c r="N5929">
        <v>4</v>
      </c>
      <c r="O5929" s="2" t="s">
        <v>5330</v>
      </c>
      <c r="P5929" s="2" t="s">
        <v>242</v>
      </c>
      <c r="Q5929" s="2" t="s">
        <v>528</v>
      </c>
      <c r="R5929">
        <v>2</v>
      </c>
      <c r="S5929">
        <v>1</v>
      </c>
      <c r="T5929" s="2" t="s">
        <v>29</v>
      </c>
      <c r="U5929" s="2" t="s">
        <v>10966</v>
      </c>
    </row>
    <row r="5930" spans="1:21">
      <c r="A5930">
        <v>67</v>
      </c>
      <c r="B5930" s="2" t="s">
        <v>30</v>
      </c>
      <c r="C5930" s="2" t="s">
        <v>21</v>
      </c>
      <c r="D5930" s="2" t="s">
        <v>42</v>
      </c>
      <c r="E5930">
        <v>69933.399999999994</v>
      </c>
      <c r="F5930">
        <v>696</v>
      </c>
      <c r="G5930">
        <v>5376</v>
      </c>
      <c r="H5930" s="2" t="s">
        <v>33</v>
      </c>
      <c r="I5930" s="2" t="s">
        <v>58</v>
      </c>
      <c r="J5930">
        <v>18</v>
      </c>
      <c r="K5930" s="2" t="s">
        <v>48</v>
      </c>
      <c r="L5930">
        <v>0.16</v>
      </c>
      <c r="M5930">
        <v>263341</v>
      </c>
      <c r="N5930">
        <v>3</v>
      </c>
      <c r="O5930" s="2" t="s">
        <v>946</v>
      </c>
      <c r="P5930" s="2" t="s">
        <v>423</v>
      </c>
      <c r="Q5930" s="2" t="s">
        <v>297</v>
      </c>
      <c r="R5930">
        <v>1</v>
      </c>
      <c r="S5930">
        <v>1</v>
      </c>
      <c r="T5930" s="2" t="s">
        <v>81</v>
      </c>
      <c r="U5930" s="2" t="s">
        <v>10968</v>
      </c>
    </row>
    <row r="5931" spans="1:21">
      <c r="A5931">
        <v>49</v>
      </c>
      <c r="B5931" s="2" t="s">
        <v>30</v>
      </c>
      <c r="C5931" s="2" t="s">
        <v>82</v>
      </c>
      <c r="D5931" s="2" t="s">
        <v>42</v>
      </c>
      <c r="E5931">
        <v>71423</v>
      </c>
      <c r="F5931">
        <v>681</v>
      </c>
      <c r="G5931">
        <v>11250</v>
      </c>
      <c r="H5931" s="2" t="s">
        <v>47</v>
      </c>
      <c r="I5931" s="2" t="s">
        <v>58</v>
      </c>
      <c r="J5931">
        <v>5</v>
      </c>
      <c r="K5931" s="2" t="s">
        <v>48</v>
      </c>
      <c r="L5931">
        <v>0.36</v>
      </c>
      <c r="M5931">
        <v>159741.5</v>
      </c>
      <c r="N5931">
        <v>0</v>
      </c>
      <c r="O5931" s="2" t="s">
        <v>3459</v>
      </c>
      <c r="P5931" s="2" t="s">
        <v>129</v>
      </c>
      <c r="Q5931" s="2" t="s">
        <v>486</v>
      </c>
      <c r="R5931">
        <v>0</v>
      </c>
      <c r="S5931">
        <v>0</v>
      </c>
      <c r="T5931" s="2" t="s">
        <v>29</v>
      </c>
      <c r="U5931" s="2" t="s">
        <v>10966</v>
      </c>
    </row>
    <row r="5932" spans="1:21">
      <c r="A5932">
        <v>54</v>
      </c>
      <c r="B5932" s="2" t="s">
        <v>30</v>
      </c>
      <c r="C5932" s="2" t="s">
        <v>21</v>
      </c>
      <c r="D5932" s="2" t="s">
        <v>69</v>
      </c>
      <c r="E5932">
        <v>97857</v>
      </c>
      <c r="F5932">
        <v>647</v>
      </c>
      <c r="G5932">
        <v>31619</v>
      </c>
      <c r="H5932" s="2" t="s">
        <v>23</v>
      </c>
      <c r="I5932" s="2" t="s">
        <v>34</v>
      </c>
      <c r="J5932">
        <v>17</v>
      </c>
      <c r="K5932" s="2" t="s">
        <v>48</v>
      </c>
      <c r="L5932">
        <v>0.17</v>
      </c>
      <c r="M5932">
        <v>192176</v>
      </c>
      <c r="N5932">
        <v>3</v>
      </c>
      <c r="O5932" s="2" t="s">
        <v>1537</v>
      </c>
      <c r="P5932" s="2" t="s">
        <v>129</v>
      </c>
      <c r="Q5932" s="2" t="s">
        <v>217</v>
      </c>
      <c r="R5932">
        <v>3</v>
      </c>
      <c r="S5932">
        <v>2</v>
      </c>
      <c r="T5932" s="2" t="s">
        <v>29</v>
      </c>
      <c r="U5932" s="2" t="s">
        <v>10969</v>
      </c>
    </row>
    <row r="5933" spans="1:21">
      <c r="A5933">
        <v>20</v>
      </c>
      <c r="B5933" s="2" t="s">
        <v>40</v>
      </c>
      <c r="C5933" s="2" t="s">
        <v>41</v>
      </c>
      <c r="D5933" s="2" t="s">
        <v>69</v>
      </c>
      <c r="E5933">
        <v>69933.399999999994</v>
      </c>
      <c r="F5933">
        <v>699</v>
      </c>
      <c r="G5933">
        <v>27450.01</v>
      </c>
      <c r="H5933" s="2" t="s">
        <v>43</v>
      </c>
      <c r="I5933" s="2" t="s">
        <v>34</v>
      </c>
      <c r="J5933">
        <v>8</v>
      </c>
      <c r="K5933" s="2" t="s">
        <v>48</v>
      </c>
      <c r="L5933">
        <v>0.52</v>
      </c>
      <c r="M5933">
        <v>31763</v>
      </c>
      <c r="N5933">
        <v>1</v>
      </c>
      <c r="O5933" s="2" t="s">
        <v>5186</v>
      </c>
      <c r="P5933" s="2" t="s">
        <v>234</v>
      </c>
      <c r="Q5933" s="2" t="s">
        <v>387</v>
      </c>
      <c r="R5933">
        <v>4</v>
      </c>
      <c r="S5933">
        <v>0</v>
      </c>
      <c r="T5933" s="2" t="s">
        <v>29</v>
      </c>
      <c r="U5933" s="2" t="s">
        <v>10966</v>
      </c>
    </row>
    <row r="5934" spans="1:21">
      <c r="A5934">
        <v>65</v>
      </c>
      <c r="B5934" s="2" t="s">
        <v>40</v>
      </c>
      <c r="C5934" s="2" t="s">
        <v>31</v>
      </c>
      <c r="D5934" s="2" t="s">
        <v>42</v>
      </c>
      <c r="E5934">
        <v>21436</v>
      </c>
      <c r="F5934">
        <v>769</v>
      </c>
      <c r="G5934">
        <v>15086</v>
      </c>
      <c r="H5934" s="2" t="s">
        <v>33</v>
      </c>
      <c r="I5934" s="2" t="s">
        <v>24</v>
      </c>
      <c r="J5934">
        <v>2</v>
      </c>
      <c r="K5934" s="2" t="s">
        <v>35</v>
      </c>
      <c r="L5934">
        <v>0.44</v>
      </c>
      <c r="M5934">
        <v>159741.5</v>
      </c>
      <c r="N5934">
        <v>2</v>
      </c>
      <c r="O5934" s="2" t="s">
        <v>2954</v>
      </c>
      <c r="P5934" s="2" t="s">
        <v>163</v>
      </c>
      <c r="Q5934" s="2" t="s">
        <v>471</v>
      </c>
      <c r="R5934">
        <v>2</v>
      </c>
      <c r="S5934">
        <v>0</v>
      </c>
      <c r="T5934" s="2" t="s">
        <v>29</v>
      </c>
      <c r="U5934" s="2" t="s">
        <v>10967</v>
      </c>
    </row>
    <row r="5935" spans="1:21">
      <c r="A5935">
        <v>66</v>
      </c>
      <c r="B5935" s="2" t="s">
        <v>20</v>
      </c>
      <c r="C5935" s="2" t="s">
        <v>41</v>
      </c>
      <c r="D5935" s="2" t="s">
        <v>22</v>
      </c>
      <c r="E5935">
        <v>69933.399999999994</v>
      </c>
      <c r="F5935">
        <v>699</v>
      </c>
      <c r="G5935">
        <v>7537</v>
      </c>
      <c r="H5935" s="2" t="s">
        <v>43</v>
      </c>
      <c r="I5935" s="2" t="s">
        <v>58</v>
      </c>
      <c r="J5935">
        <v>18</v>
      </c>
      <c r="K5935" s="2" t="s">
        <v>35</v>
      </c>
      <c r="L5935">
        <v>0.24</v>
      </c>
      <c r="M5935">
        <v>135593</v>
      </c>
      <c r="N5935">
        <v>2</v>
      </c>
      <c r="O5935" s="2" t="s">
        <v>5331</v>
      </c>
      <c r="P5935" s="2" t="s">
        <v>150</v>
      </c>
      <c r="Q5935" s="2" t="s">
        <v>614</v>
      </c>
      <c r="R5935">
        <v>3</v>
      </c>
      <c r="S5935">
        <v>0</v>
      </c>
      <c r="T5935" s="2" t="s">
        <v>81</v>
      </c>
      <c r="U5935" s="2" t="s">
        <v>10966</v>
      </c>
    </row>
    <row r="5936" spans="1:21">
      <c r="A5936">
        <v>45</v>
      </c>
      <c r="B5936" s="2" t="s">
        <v>40</v>
      </c>
      <c r="C5936" s="2" t="s">
        <v>21</v>
      </c>
      <c r="D5936" s="2" t="s">
        <v>22</v>
      </c>
      <c r="E5936">
        <v>28888</v>
      </c>
      <c r="F5936">
        <v>604</v>
      </c>
      <c r="G5936">
        <v>28287</v>
      </c>
      <c r="H5936" s="2" t="s">
        <v>43</v>
      </c>
      <c r="I5936" s="2" t="s">
        <v>34</v>
      </c>
      <c r="J5936">
        <v>6</v>
      </c>
      <c r="K5936" s="2" t="s">
        <v>25</v>
      </c>
      <c r="L5936">
        <v>0.57999999999999996</v>
      </c>
      <c r="M5936">
        <v>182962</v>
      </c>
      <c r="N5936">
        <v>1</v>
      </c>
      <c r="O5936" s="2" t="s">
        <v>2618</v>
      </c>
      <c r="P5936" s="2" t="s">
        <v>45</v>
      </c>
      <c r="Q5936" s="2" t="s">
        <v>551</v>
      </c>
      <c r="R5936">
        <v>4</v>
      </c>
      <c r="S5936">
        <v>0</v>
      </c>
      <c r="T5936" s="2" t="s">
        <v>29</v>
      </c>
      <c r="U5936" s="2" t="s">
        <v>10966</v>
      </c>
    </row>
    <row r="5937" spans="1:21">
      <c r="A5937">
        <v>68</v>
      </c>
      <c r="B5937" s="2" t="s">
        <v>40</v>
      </c>
      <c r="C5937" s="2" t="s">
        <v>21</v>
      </c>
      <c r="D5937" s="2" t="s">
        <v>22</v>
      </c>
      <c r="E5937">
        <v>108241</v>
      </c>
      <c r="F5937">
        <v>634</v>
      </c>
      <c r="G5937">
        <v>16079</v>
      </c>
      <c r="H5937" s="2" t="s">
        <v>23</v>
      </c>
      <c r="I5937" s="2" t="s">
        <v>58</v>
      </c>
      <c r="J5937">
        <v>16</v>
      </c>
      <c r="K5937" s="2" t="s">
        <v>25</v>
      </c>
      <c r="L5937">
        <v>0.48</v>
      </c>
      <c r="M5937">
        <v>126492</v>
      </c>
      <c r="N5937">
        <v>3</v>
      </c>
      <c r="O5937" s="2" t="s">
        <v>5332</v>
      </c>
      <c r="P5937" s="2" t="s">
        <v>104</v>
      </c>
      <c r="Q5937" s="2" t="s">
        <v>256</v>
      </c>
      <c r="R5937">
        <v>2</v>
      </c>
      <c r="S5937">
        <v>0</v>
      </c>
      <c r="T5937" s="2" t="s">
        <v>29</v>
      </c>
      <c r="U5937" s="2" t="s">
        <v>10966</v>
      </c>
    </row>
    <row r="5938" spans="1:21">
      <c r="A5938">
        <v>64</v>
      </c>
      <c r="B5938" s="2" t="s">
        <v>20</v>
      </c>
      <c r="C5938" s="2" t="s">
        <v>31</v>
      </c>
      <c r="D5938" s="2" t="s">
        <v>32</v>
      </c>
      <c r="E5938">
        <v>95681</v>
      </c>
      <c r="F5938">
        <v>633</v>
      </c>
      <c r="G5938">
        <v>27450.01</v>
      </c>
      <c r="H5938" s="2" t="s">
        <v>47</v>
      </c>
      <c r="I5938" s="2" t="s">
        <v>34</v>
      </c>
      <c r="J5938">
        <v>10</v>
      </c>
      <c r="K5938" s="2" t="s">
        <v>25</v>
      </c>
      <c r="L5938">
        <v>0.56999999999999995</v>
      </c>
      <c r="M5938">
        <v>159741.5</v>
      </c>
      <c r="N5938">
        <v>2</v>
      </c>
      <c r="O5938" s="2" t="s">
        <v>1351</v>
      </c>
      <c r="P5938" s="2" t="s">
        <v>61</v>
      </c>
      <c r="Q5938" s="2" t="s">
        <v>586</v>
      </c>
      <c r="R5938">
        <v>2</v>
      </c>
      <c r="S5938">
        <v>2</v>
      </c>
      <c r="T5938" s="2" t="s">
        <v>29</v>
      </c>
      <c r="U5938" s="2" t="s">
        <v>10966</v>
      </c>
    </row>
    <row r="5939" spans="1:21">
      <c r="A5939">
        <v>28</v>
      </c>
      <c r="B5939" s="2" t="s">
        <v>30</v>
      </c>
      <c r="C5939" s="2" t="s">
        <v>82</v>
      </c>
      <c r="D5939" s="2" t="s">
        <v>22</v>
      </c>
      <c r="E5939">
        <v>69933.399999999994</v>
      </c>
      <c r="F5939">
        <v>764</v>
      </c>
      <c r="G5939">
        <v>32933</v>
      </c>
      <c r="H5939" s="2" t="s">
        <v>47</v>
      </c>
      <c r="I5939" s="2" t="s">
        <v>58</v>
      </c>
      <c r="J5939">
        <v>14</v>
      </c>
      <c r="K5939" s="2" t="s">
        <v>59</v>
      </c>
      <c r="L5939">
        <v>0.54</v>
      </c>
      <c r="M5939">
        <v>77211</v>
      </c>
      <c r="N5939">
        <v>4</v>
      </c>
      <c r="O5939" s="2" t="s">
        <v>5189</v>
      </c>
      <c r="P5939" s="2" t="s">
        <v>352</v>
      </c>
      <c r="Q5939" s="2" t="s">
        <v>818</v>
      </c>
      <c r="R5939">
        <v>1</v>
      </c>
      <c r="S5939">
        <v>2</v>
      </c>
      <c r="T5939" s="2" t="s">
        <v>29</v>
      </c>
      <c r="U5939" s="2" t="s">
        <v>10970</v>
      </c>
    </row>
    <row r="5940" spans="1:21">
      <c r="A5940">
        <v>43</v>
      </c>
      <c r="B5940" s="2" t="s">
        <v>40</v>
      </c>
      <c r="C5940" s="2" t="s">
        <v>41</v>
      </c>
      <c r="D5940" s="2" t="s">
        <v>22</v>
      </c>
      <c r="E5940">
        <v>22843</v>
      </c>
      <c r="F5940">
        <v>699</v>
      </c>
      <c r="G5940">
        <v>27450.01</v>
      </c>
      <c r="H5940" s="2" t="s">
        <v>33</v>
      </c>
      <c r="I5940" s="2" t="s">
        <v>34</v>
      </c>
      <c r="J5940">
        <v>4</v>
      </c>
      <c r="K5940" s="2" t="s">
        <v>25</v>
      </c>
      <c r="L5940">
        <v>0.54</v>
      </c>
      <c r="M5940">
        <v>67586</v>
      </c>
      <c r="N5940">
        <v>3</v>
      </c>
      <c r="O5940" s="2" t="s">
        <v>5333</v>
      </c>
      <c r="P5940" s="2" t="s">
        <v>106</v>
      </c>
      <c r="Q5940" s="2" t="s">
        <v>1605</v>
      </c>
      <c r="R5940">
        <v>4</v>
      </c>
      <c r="S5940">
        <v>2</v>
      </c>
      <c r="T5940" s="2" t="s">
        <v>81</v>
      </c>
      <c r="U5940" s="2" t="s">
        <v>10966</v>
      </c>
    </row>
    <row r="5941" spans="1:21">
      <c r="A5941">
        <v>34</v>
      </c>
      <c r="B5941" s="2" t="s">
        <v>20</v>
      </c>
      <c r="C5941" s="2" t="s">
        <v>82</v>
      </c>
      <c r="D5941" s="2" t="s">
        <v>22</v>
      </c>
      <c r="E5941">
        <v>96160</v>
      </c>
      <c r="F5941">
        <v>699</v>
      </c>
      <c r="G5941">
        <v>23006</v>
      </c>
      <c r="H5941" s="2" t="s">
        <v>47</v>
      </c>
      <c r="I5941" s="2" t="s">
        <v>24</v>
      </c>
      <c r="J5941">
        <v>2</v>
      </c>
      <c r="K5941" s="2" t="s">
        <v>35</v>
      </c>
      <c r="L5941">
        <v>0.16</v>
      </c>
      <c r="M5941">
        <v>159741.5</v>
      </c>
      <c r="N5941">
        <v>2</v>
      </c>
      <c r="O5941" s="2" t="s">
        <v>5334</v>
      </c>
      <c r="P5941" s="2" t="s">
        <v>179</v>
      </c>
      <c r="Q5941" s="2" t="s">
        <v>560</v>
      </c>
      <c r="R5941">
        <v>1</v>
      </c>
      <c r="S5941">
        <v>1</v>
      </c>
      <c r="T5941" s="2" t="s">
        <v>39</v>
      </c>
      <c r="U5941" s="2" t="s">
        <v>10966</v>
      </c>
    </row>
    <row r="5942" spans="1:21">
      <c r="A5942">
        <v>28</v>
      </c>
      <c r="B5942" s="2" t="s">
        <v>30</v>
      </c>
      <c r="C5942" s="2" t="s">
        <v>31</v>
      </c>
      <c r="D5942" s="2" t="s">
        <v>42</v>
      </c>
      <c r="E5942">
        <v>44236</v>
      </c>
      <c r="F5942">
        <v>650</v>
      </c>
      <c r="G5942">
        <v>46203</v>
      </c>
      <c r="H5942" s="2" t="s">
        <v>47</v>
      </c>
      <c r="I5942" s="2" t="s">
        <v>24</v>
      </c>
      <c r="J5942">
        <v>15</v>
      </c>
      <c r="K5942" s="2" t="s">
        <v>35</v>
      </c>
      <c r="L5942">
        <v>0.37</v>
      </c>
      <c r="M5942">
        <v>44381</v>
      </c>
      <c r="N5942">
        <v>1</v>
      </c>
      <c r="O5942" s="2" t="s">
        <v>5335</v>
      </c>
      <c r="P5942" s="2" t="s">
        <v>129</v>
      </c>
      <c r="Q5942" s="2" t="s">
        <v>127</v>
      </c>
      <c r="R5942">
        <v>1</v>
      </c>
      <c r="S5942">
        <v>1</v>
      </c>
      <c r="T5942" s="2" t="s">
        <v>39</v>
      </c>
      <c r="U5942" s="2" t="s">
        <v>10966</v>
      </c>
    </row>
    <row r="5943" spans="1:21">
      <c r="A5943">
        <v>68</v>
      </c>
      <c r="B5943" s="2" t="s">
        <v>20</v>
      </c>
      <c r="C5943" s="2" t="s">
        <v>31</v>
      </c>
      <c r="D5943" s="2" t="s">
        <v>22</v>
      </c>
      <c r="E5943">
        <v>68679</v>
      </c>
      <c r="F5943">
        <v>699</v>
      </c>
      <c r="G5943">
        <v>27450.01</v>
      </c>
      <c r="H5943" s="2" t="s">
        <v>33</v>
      </c>
      <c r="I5943" s="2" t="s">
        <v>24</v>
      </c>
      <c r="J5943">
        <v>5</v>
      </c>
      <c r="K5943" s="2" t="s">
        <v>59</v>
      </c>
      <c r="L5943">
        <v>0.14000000000000001</v>
      </c>
      <c r="M5943">
        <v>86974</v>
      </c>
      <c r="N5943">
        <v>2</v>
      </c>
      <c r="O5943" s="2" t="s">
        <v>1639</v>
      </c>
      <c r="P5943" s="2" t="s">
        <v>155</v>
      </c>
      <c r="Q5943" s="2" t="s">
        <v>340</v>
      </c>
      <c r="R5943">
        <v>4</v>
      </c>
      <c r="S5943">
        <v>2</v>
      </c>
      <c r="T5943" s="2" t="s">
        <v>39</v>
      </c>
      <c r="U5943" s="2" t="s">
        <v>10966</v>
      </c>
    </row>
    <row r="5944" spans="1:21">
      <c r="A5944">
        <v>64</v>
      </c>
      <c r="B5944" s="2" t="s">
        <v>40</v>
      </c>
      <c r="C5944" s="2" t="s">
        <v>21</v>
      </c>
      <c r="D5944" s="2" t="s">
        <v>69</v>
      </c>
      <c r="E5944">
        <v>69933.399999999994</v>
      </c>
      <c r="F5944">
        <v>605</v>
      </c>
      <c r="G5944">
        <v>30057</v>
      </c>
      <c r="H5944" s="2" t="s">
        <v>43</v>
      </c>
      <c r="I5944" s="2" t="s">
        <v>34</v>
      </c>
      <c r="J5944">
        <v>11</v>
      </c>
      <c r="K5944" s="2" t="s">
        <v>25</v>
      </c>
      <c r="L5944">
        <v>0.11</v>
      </c>
      <c r="M5944">
        <v>159741.5</v>
      </c>
      <c r="N5944">
        <v>0</v>
      </c>
      <c r="O5944" s="2" t="s">
        <v>2356</v>
      </c>
      <c r="P5944" s="2" t="s">
        <v>64</v>
      </c>
      <c r="Q5944" s="2" t="s">
        <v>409</v>
      </c>
      <c r="R5944">
        <v>2</v>
      </c>
      <c r="S5944">
        <v>2</v>
      </c>
      <c r="T5944" s="2" t="s">
        <v>29</v>
      </c>
      <c r="U5944" s="2" t="s">
        <v>10966</v>
      </c>
    </row>
    <row r="5945" spans="1:21">
      <c r="A5945">
        <v>38</v>
      </c>
      <c r="B5945" s="2" t="s">
        <v>20</v>
      </c>
      <c r="C5945" s="2" t="s">
        <v>21</v>
      </c>
      <c r="D5945" s="2" t="s">
        <v>32</v>
      </c>
      <c r="E5945">
        <v>99538</v>
      </c>
      <c r="F5945">
        <v>601</v>
      </c>
      <c r="G5945">
        <v>36207</v>
      </c>
      <c r="H5945" s="2" t="s">
        <v>43</v>
      </c>
      <c r="I5945" s="2" t="s">
        <v>58</v>
      </c>
      <c r="J5945">
        <v>5</v>
      </c>
      <c r="K5945" s="2" t="s">
        <v>25</v>
      </c>
      <c r="L5945">
        <v>0.48</v>
      </c>
      <c r="M5945">
        <v>72116</v>
      </c>
      <c r="N5945">
        <v>1</v>
      </c>
      <c r="O5945" s="2" t="s">
        <v>5336</v>
      </c>
      <c r="P5945" s="2" t="s">
        <v>430</v>
      </c>
      <c r="Q5945" s="2" t="s">
        <v>109</v>
      </c>
      <c r="R5945">
        <v>1</v>
      </c>
      <c r="S5945">
        <v>2</v>
      </c>
      <c r="T5945" s="2" t="s">
        <v>29</v>
      </c>
      <c r="U5945" s="2" t="s">
        <v>10966</v>
      </c>
    </row>
    <row r="5946" spans="1:21">
      <c r="A5946">
        <v>38</v>
      </c>
      <c r="B5946" s="2" t="s">
        <v>30</v>
      </c>
      <c r="C5946" s="2" t="s">
        <v>82</v>
      </c>
      <c r="D5946" s="2" t="s">
        <v>69</v>
      </c>
      <c r="E5946">
        <v>22589</v>
      </c>
      <c r="F5946">
        <v>698</v>
      </c>
      <c r="G5946">
        <v>23239</v>
      </c>
      <c r="H5946" s="2" t="s">
        <v>47</v>
      </c>
      <c r="I5946" s="2" t="s">
        <v>34</v>
      </c>
      <c r="J5946">
        <v>12</v>
      </c>
      <c r="K5946" s="2" t="s">
        <v>59</v>
      </c>
      <c r="L5946">
        <v>0.28000000000000003</v>
      </c>
      <c r="M5946">
        <v>173475</v>
      </c>
      <c r="N5946">
        <v>0</v>
      </c>
      <c r="O5946" s="2" t="s">
        <v>5337</v>
      </c>
      <c r="P5946" s="2" t="s">
        <v>64</v>
      </c>
      <c r="Q5946" s="2" t="s">
        <v>731</v>
      </c>
      <c r="R5946">
        <v>4</v>
      </c>
      <c r="S5946">
        <v>0</v>
      </c>
      <c r="T5946" s="2" t="s">
        <v>29</v>
      </c>
      <c r="U5946" s="2" t="s">
        <v>10969</v>
      </c>
    </row>
    <row r="5947" spans="1:21">
      <c r="A5947">
        <v>43</v>
      </c>
      <c r="B5947" s="2" t="s">
        <v>30</v>
      </c>
      <c r="C5947" s="2" t="s">
        <v>21</v>
      </c>
      <c r="D5947" s="2" t="s">
        <v>22</v>
      </c>
      <c r="E5947">
        <v>69933.399999999994</v>
      </c>
      <c r="F5947">
        <v>620</v>
      </c>
      <c r="G5947">
        <v>21154</v>
      </c>
      <c r="H5947" s="2" t="s">
        <v>43</v>
      </c>
      <c r="I5947" s="2" t="s">
        <v>58</v>
      </c>
      <c r="J5947">
        <v>4</v>
      </c>
      <c r="K5947" s="2" t="s">
        <v>35</v>
      </c>
      <c r="L5947">
        <v>0.34</v>
      </c>
      <c r="M5947">
        <v>159741.5</v>
      </c>
      <c r="N5947">
        <v>4</v>
      </c>
      <c r="O5947" s="2" t="s">
        <v>5338</v>
      </c>
      <c r="P5947" s="2" t="s">
        <v>269</v>
      </c>
      <c r="Q5947" s="2" t="s">
        <v>364</v>
      </c>
      <c r="R5947">
        <v>1</v>
      </c>
      <c r="S5947">
        <v>2</v>
      </c>
      <c r="T5947" s="2" t="s">
        <v>29</v>
      </c>
      <c r="U5947" s="2" t="s">
        <v>10966</v>
      </c>
    </row>
    <row r="5948" spans="1:21">
      <c r="A5948">
        <v>23</v>
      </c>
      <c r="B5948" s="2" t="s">
        <v>40</v>
      </c>
      <c r="C5948" s="2" t="s">
        <v>31</v>
      </c>
      <c r="D5948" s="2" t="s">
        <v>42</v>
      </c>
      <c r="E5948">
        <v>117046</v>
      </c>
      <c r="F5948">
        <v>699</v>
      </c>
      <c r="G5948">
        <v>45724</v>
      </c>
      <c r="H5948" s="2" t="s">
        <v>33</v>
      </c>
      <c r="I5948" s="2" t="s">
        <v>58</v>
      </c>
      <c r="J5948">
        <v>8</v>
      </c>
      <c r="K5948" s="2" t="s">
        <v>25</v>
      </c>
      <c r="L5948">
        <v>0.35</v>
      </c>
      <c r="M5948">
        <v>159741.5</v>
      </c>
      <c r="N5948">
        <v>2</v>
      </c>
      <c r="O5948" s="2" t="s">
        <v>5339</v>
      </c>
      <c r="P5948" s="2" t="s">
        <v>93</v>
      </c>
      <c r="Q5948" s="2" t="s">
        <v>219</v>
      </c>
      <c r="R5948">
        <v>2</v>
      </c>
      <c r="S5948">
        <v>0</v>
      </c>
      <c r="T5948" s="2" t="s">
        <v>29</v>
      </c>
      <c r="U5948" s="2" t="s">
        <v>10966</v>
      </c>
    </row>
    <row r="5949" spans="1:21">
      <c r="A5949">
        <v>63</v>
      </c>
      <c r="B5949" s="2" t="s">
        <v>30</v>
      </c>
      <c r="C5949" s="2" t="s">
        <v>82</v>
      </c>
      <c r="D5949" s="2" t="s">
        <v>22</v>
      </c>
      <c r="E5949">
        <v>34003</v>
      </c>
      <c r="F5949">
        <v>742</v>
      </c>
      <c r="G5949">
        <v>37867</v>
      </c>
      <c r="H5949" s="2" t="s">
        <v>47</v>
      </c>
      <c r="I5949" s="2" t="s">
        <v>34</v>
      </c>
      <c r="J5949">
        <v>18</v>
      </c>
      <c r="K5949" s="2" t="s">
        <v>25</v>
      </c>
      <c r="L5949">
        <v>0.43</v>
      </c>
      <c r="M5949">
        <v>232798</v>
      </c>
      <c r="N5949">
        <v>2</v>
      </c>
      <c r="O5949" s="2" t="s">
        <v>617</v>
      </c>
      <c r="P5949" s="2" t="s">
        <v>137</v>
      </c>
      <c r="Q5949" s="2" t="s">
        <v>420</v>
      </c>
      <c r="R5949">
        <v>2</v>
      </c>
      <c r="S5949">
        <v>0</v>
      </c>
      <c r="T5949" s="2" t="s">
        <v>81</v>
      </c>
      <c r="U5949" s="2" t="s">
        <v>10966</v>
      </c>
    </row>
    <row r="5950" spans="1:21">
      <c r="A5950">
        <v>39</v>
      </c>
      <c r="B5950" s="2" t="s">
        <v>40</v>
      </c>
      <c r="C5950" s="2" t="s">
        <v>21</v>
      </c>
      <c r="D5950" s="2" t="s">
        <v>32</v>
      </c>
      <c r="E5950">
        <v>109360</v>
      </c>
      <c r="F5950">
        <v>687</v>
      </c>
      <c r="G5950">
        <v>37052</v>
      </c>
      <c r="H5950" s="2" t="s">
        <v>23</v>
      </c>
      <c r="I5950" s="2" t="s">
        <v>58</v>
      </c>
      <c r="J5950">
        <v>7</v>
      </c>
      <c r="K5950" s="2" t="s">
        <v>59</v>
      </c>
      <c r="L5950">
        <v>0.23</v>
      </c>
      <c r="M5950">
        <v>250107</v>
      </c>
      <c r="N5950">
        <v>4</v>
      </c>
      <c r="O5950" s="2" t="s">
        <v>980</v>
      </c>
      <c r="P5950" s="2" t="s">
        <v>174</v>
      </c>
      <c r="Q5950" s="2" t="s">
        <v>488</v>
      </c>
      <c r="R5950">
        <v>3</v>
      </c>
      <c r="S5950">
        <v>1</v>
      </c>
      <c r="T5950" s="2" t="s">
        <v>39</v>
      </c>
      <c r="U5950" s="2" t="s">
        <v>10966</v>
      </c>
    </row>
    <row r="5951" spans="1:21">
      <c r="A5951">
        <v>60</v>
      </c>
      <c r="B5951" s="2" t="s">
        <v>30</v>
      </c>
      <c r="C5951" s="2" t="s">
        <v>21</v>
      </c>
      <c r="D5951" s="2" t="s">
        <v>32</v>
      </c>
      <c r="E5951">
        <v>92551</v>
      </c>
      <c r="F5951">
        <v>724</v>
      </c>
      <c r="G5951">
        <v>27450.01</v>
      </c>
      <c r="H5951" s="2" t="s">
        <v>47</v>
      </c>
      <c r="I5951" s="2" t="s">
        <v>34</v>
      </c>
      <c r="J5951">
        <v>13</v>
      </c>
      <c r="K5951" s="2" t="s">
        <v>59</v>
      </c>
      <c r="L5951">
        <v>0.21</v>
      </c>
      <c r="M5951">
        <v>99942</v>
      </c>
      <c r="N5951">
        <v>4</v>
      </c>
      <c r="O5951" s="2" t="s">
        <v>5340</v>
      </c>
      <c r="P5951" s="2" t="s">
        <v>64</v>
      </c>
      <c r="Q5951" s="2" t="s">
        <v>312</v>
      </c>
      <c r="R5951">
        <v>4</v>
      </c>
      <c r="S5951">
        <v>1</v>
      </c>
      <c r="T5951" s="2" t="s">
        <v>29</v>
      </c>
      <c r="U5951" s="2" t="s">
        <v>10969</v>
      </c>
    </row>
    <row r="5952" spans="1:21">
      <c r="A5952">
        <v>22</v>
      </c>
      <c r="B5952" s="2" t="s">
        <v>30</v>
      </c>
      <c r="C5952" s="2" t="s">
        <v>31</v>
      </c>
      <c r="D5952" s="2" t="s">
        <v>22</v>
      </c>
      <c r="E5952">
        <v>28155</v>
      </c>
      <c r="F5952">
        <v>622</v>
      </c>
      <c r="G5952">
        <v>33167</v>
      </c>
      <c r="H5952" s="2" t="s">
        <v>33</v>
      </c>
      <c r="I5952" s="2" t="s">
        <v>58</v>
      </c>
      <c r="J5952">
        <v>10</v>
      </c>
      <c r="K5952" s="2" t="s">
        <v>35</v>
      </c>
      <c r="L5952">
        <v>0.23</v>
      </c>
      <c r="M5952">
        <v>206040</v>
      </c>
      <c r="N5952">
        <v>1</v>
      </c>
      <c r="O5952" s="2" t="s">
        <v>5341</v>
      </c>
      <c r="P5952" s="2" t="s">
        <v>158</v>
      </c>
      <c r="Q5952" s="2" t="s">
        <v>359</v>
      </c>
      <c r="R5952">
        <v>2</v>
      </c>
      <c r="S5952">
        <v>2</v>
      </c>
      <c r="T5952" s="2" t="s">
        <v>29</v>
      </c>
      <c r="U5952" s="2" t="s">
        <v>10966</v>
      </c>
    </row>
    <row r="5953" spans="1:21">
      <c r="A5953">
        <v>18</v>
      </c>
      <c r="B5953" s="2" t="s">
        <v>30</v>
      </c>
      <c r="C5953" s="2" t="s">
        <v>21</v>
      </c>
      <c r="D5953" s="2" t="s">
        <v>42</v>
      </c>
      <c r="E5953">
        <v>29416</v>
      </c>
      <c r="F5953">
        <v>737</v>
      </c>
      <c r="G5953">
        <v>9268</v>
      </c>
      <c r="H5953" s="2" t="s">
        <v>33</v>
      </c>
      <c r="I5953" s="2" t="s">
        <v>58</v>
      </c>
      <c r="J5953">
        <v>18</v>
      </c>
      <c r="K5953" s="2" t="s">
        <v>35</v>
      </c>
      <c r="L5953">
        <v>0.45</v>
      </c>
      <c r="M5953">
        <v>107701</v>
      </c>
      <c r="N5953">
        <v>3</v>
      </c>
      <c r="O5953" s="2" t="s">
        <v>5342</v>
      </c>
      <c r="P5953" s="2" t="s">
        <v>119</v>
      </c>
      <c r="Q5953" s="2" t="s">
        <v>598</v>
      </c>
      <c r="R5953">
        <v>4</v>
      </c>
      <c r="S5953">
        <v>0</v>
      </c>
      <c r="T5953" s="2" t="s">
        <v>29</v>
      </c>
      <c r="U5953" s="2" t="s">
        <v>10966</v>
      </c>
    </row>
    <row r="5954" spans="1:21">
      <c r="A5954">
        <v>32</v>
      </c>
      <c r="B5954" s="2" t="s">
        <v>30</v>
      </c>
      <c r="C5954" s="2" t="s">
        <v>41</v>
      </c>
      <c r="D5954" s="2" t="s">
        <v>42</v>
      </c>
      <c r="E5954">
        <v>115368</v>
      </c>
      <c r="F5954">
        <v>648</v>
      </c>
      <c r="G5954">
        <v>19868</v>
      </c>
      <c r="H5954" s="2" t="s">
        <v>33</v>
      </c>
      <c r="I5954" s="2" t="s">
        <v>34</v>
      </c>
      <c r="J5954">
        <v>16</v>
      </c>
      <c r="K5954" s="2" t="s">
        <v>25</v>
      </c>
      <c r="L5954">
        <v>0.42</v>
      </c>
      <c r="M5954">
        <v>222738</v>
      </c>
      <c r="N5954">
        <v>3</v>
      </c>
      <c r="O5954" s="2" t="s">
        <v>5343</v>
      </c>
      <c r="P5954" s="2" t="s">
        <v>37</v>
      </c>
      <c r="Q5954" s="2" t="s">
        <v>127</v>
      </c>
      <c r="R5954">
        <v>2</v>
      </c>
      <c r="S5954">
        <v>0</v>
      </c>
      <c r="T5954" s="2" t="s">
        <v>81</v>
      </c>
      <c r="U5954" s="2" t="s">
        <v>10966</v>
      </c>
    </row>
    <row r="5955" spans="1:21">
      <c r="A5955">
        <v>28</v>
      </c>
      <c r="B5955" s="2" t="s">
        <v>40</v>
      </c>
      <c r="C5955" s="2" t="s">
        <v>31</v>
      </c>
      <c r="D5955" s="2" t="s">
        <v>22</v>
      </c>
      <c r="E5955">
        <v>78769</v>
      </c>
      <c r="F5955">
        <v>710</v>
      </c>
      <c r="G5955">
        <v>34044</v>
      </c>
      <c r="H5955" s="2" t="s">
        <v>23</v>
      </c>
      <c r="I5955" s="2" t="s">
        <v>58</v>
      </c>
      <c r="J5955">
        <v>0</v>
      </c>
      <c r="K5955" s="2" t="s">
        <v>59</v>
      </c>
      <c r="L5955">
        <v>0.2</v>
      </c>
      <c r="M5955">
        <v>163856</v>
      </c>
      <c r="N5955">
        <v>1</v>
      </c>
      <c r="O5955" s="2" t="s">
        <v>5344</v>
      </c>
      <c r="P5955" s="2" t="s">
        <v>116</v>
      </c>
      <c r="Q5955" s="2" t="s">
        <v>1042</v>
      </c>
      <c r="R5955">
        <v>4</v>
      </c>
      <c r="S5955">
        <v>0</v>
      </c>
      <c r="T5955" s="2" t="s">
        <v>39</v>
      </c>
      <c r="U5955" s="2" t="s">
        <v>10966</v>
      </c>
    </row>
    <row r="5956" spans="1:21">
      <c r="A5956">
        <v>63</v>
      </c>
      <c r="B5956" s="2" t="s">
        <v>30</v>
      </c>
      <c r="C5956" s="2" t="s">
        <v>82</v>
      </c>
      <c r="D5956" s="2" t="s">
        <v>22</v>
      </c>
      <c r="E5956">
        <v>119054</v>
      </c>
      <c r="F5956">
        <v>639</v>
      </c>
      <c r="G5956">
        <v>37515</v>
      </c>
      <c r="H5956" s="2" t="s">
        <v>47</v>
      </c>
      <c r="I5956" s="2" t="s">
        <v>58</v>
      </c>
      <c r="J5956">
        <v>17</v>
      </c>
      <c r="K5956" s="2" t="s">
        <v>35</v>
      </c>
      <c r="L5956">
        <v>0.6</v>
      </c>
      <c r="M5956">
        <v>159741.5</v>
      </c>
      <c r="N5956">
        <v>0</v>
      </c>
      <c r="O5956" s="2" t="s">
        <v>1039</v>
      </c>
      <c r="P5956" s="2" t="s">
        <v>207</v>
      </c>
      <c r="Q5956" s="2" t="s">
        <v>350</v>
      </c>
      <c r="R5956">
        <v>2</v>
      </c>
      <c r="S5956">
        <v>0</v>
      </c>
      <c r="T5956" s="2" t="s">
        <v>29</v>
      </c>
      <c r="U5956" s="2" t="s">
        <v>10966</v>
      </c>
    </row>
    <row r="5957" spans="1:21">
      <c r="A5957">
        <v>33</v>
      </c>
      <c r="B5957" s="2" t="s">
        <v>20</v>
      </c>
      <c r="C5957" s="2" t="s">
        <v>31</v>
      </c>
      <c r="D5957" s="2" t="s">
        <v>22</v>
      </c>
      <c r="E5957">
        <v>106643</v>
      </c>
      <c r="F5957">
        <v>679</v>
      </c>
      <c r="G5957">
        <v>25855</v>
      </c>
      <c r="H5957" s="2" t="s">
        <v>23</v>
      </c>
      <c r="I5957" s="2" t="s">
        <v>24</v>
      </c>
      <c r="J5957">
        <v>13</v>
      </c>
      <c r="K5957" s="2" t="s">
        <v>59</v>
      </c>
      <c r="L5957">
        <v>0.26</v>
      </c>
      <c r="M5957">
        <v>44793</v>
      </c>
      <c r="N5957">
        <v>0</v>
      </c>
      <c r="O5957" s="2" t="s">
        <v>1581</v>
      </c>
      <c r="P5957" s="2" t="s">
        <v>90</v>
      </c>
      <c r="Q5957" s="2" t="s">
        <v>390</v>
      </c>
      <c r="R5957">
        <v>4</v>
      </c>
      <c r="S5957">
        <v>2</v>
      </c>
      <c r="T5957" s="2" t="s">
        <v>29</v>
      </c>
      <c r="U5957" s="2" t="s">
        <v>10969</v>
      </c>
    </row>
    <row r="5958" spans="1:21">
      <c r="A5958">
        <v>62</v>
      </c>
      <c r="B5958" s="2" t="s">
        <v>30</v>
      </c>
      <c r="C5958" s="2" t="s">
        <v>41</v>
      </c>
      <c r="D5958" s="2" t="s">
        <v>42</v>
      </c>
      <c r="E5958">
        <v>104225</v>
      </c>
      <c r="F5958">
        <v>699</v>
      </c>
      <c r="G5958">
        <v>27450.01</v>
      </c>
      <c r="H5958" s="2" t="s">
        <v>33</v>
      </c>
      <c r="I5958" s="2" t="s">
        <v>34</v>
      </c>
      <c r="J5958">
        <v>13</v>
      </c>
      <c r="K5958" s="2" t="s">
        <v>35</v>
      </c>
      <c r="L5958">
        <v>0.23</v>
      </c>
      <c r="M5958">
        <v>293639</v>
      </c>
      <c r="N5958">
        <v>3</v>
      </c>
      <c r="O5958" s="2" t="s">
        <v>5345</v>
      </c>
      <c r="P5958" s="2" t="s">
        <v>98</v>
      </c>
      <c r="Q5958" s="2" t="s">
        <v>279</v>
      </c>
      <c r="R5958">
        <v>2</v>
      </c>
      <c r="S5958">
        <v>0</v>
      </c>
      <c r="T5958" s="2" t="s">
        <v>29</v>
      </c>
      <c r="U5958" s="2" t="s">
        <v>10966</v>
      </c>
    </row>
    <row r="5959" spans="1:21">
      <c r="A5959">
        <v>18</v>
      </c>
      <c r="B5959" s="2" t="s">
        <v>30</v>
      </c>
      <c r="C5959" s="2" t="s">
        <v>82</v>
      </c>
      <c r="D5959" s="2" t="s">
        <v>42</v>
      </c>
      <c r="E5959">
        <v>91520</v>
      </c>
      <c r="F5959">
        <v>742</v>
      </c>
      <c r="G5959">
        <v>27104</v>
      </c>
      <c r="H5959" s="2" t="s">
        <v>43</v>
      </c>
      <c r="I5959" s="2" t="s">
        <v>34</v>
      </c>
      <c r="J5959">
        <v>0</v>
      </c>
      <c r="K5959" s="2" t="s">
        <v>59</v>
      </c>
      <c r="L5959">
        <v>0.53</v>
      </c>
      <c r="M5959">
        <v>284466</v>
      </c>
      <c r="N5959">
        <v>3</v>
      </c>
      <c r="O5959" s="2" t="s">
        <v>5346</v>
      </c>
      <c r="P5959" s="2" t="s">
        <v>84</v>
      </c>
      <c r="Q5959" s="2" t="s">
        <v>768</v>
      </c>
      <c r="R5959">
        <v>2</v>
      </c>
      <c r="S5959">
        <v>1</v>
      </c>
      <c r="T5959" s="2" t="s">
        <v>29</v>
      </c>
      <c r="U5959" s="2" t="s">
        <v>10967</v>
      </c>
    </row>
    <row r="5960" spans="1:21">
      <c r="A5960">
        <v>39</v>
      </c>
      <c r="B5960" s="2" t="s">
        <v>40</v>
      </c>
      <c r="C5960" s="2" t="s">
        <v>21</v>
      </c>
      <c r="D5960" s="2" t="s">
        <v>32</v>
      </c>
      <c r="E5960">
        <v>30298</v>
      </c>
      <c r="F5960">
        <v>768</v>
      </c>
      <c r="G5960">
        <v>35459</v>
      </c>
      <c r="H5960" s="2" t="s">
        <v>23</v>
      </c>
      <c r="I5960" s="2" t="s">
        <v>34</v>
      </c>
      <c r="J5960">
        <v>5</v>
      </c>
      <c r="K5960" s="2" t="s">
        <v>25</v>
      </c>
      <c r="L5960">
        <v>0.37</v>
      </c>
      <c r="M5960">
        <v>227245</v>
      </c>
      <c r="N5960">
        <v>2</v>
      </c>
      <c r="O5960" s="2" t="s">
        <v>5347</v>
      </c>
      <c r="P5960" s="2" t="s">
        <v>207</v>
      </c>
      <c r="Q5960" s="2" t="s">
        <v>714</v>
      </c>
      <c r="R5960">
        <v>0</v>
      </c>
      <c r="S5960">
        <v>2</v>
      </c>
      <c r="T5960" s="2" t="s">
        <v>81</v>
      </c>
      <c r="U5960" s="2" t="s">
        <v>10966</v>
      </c>
    </row>
    <row r="5961" spans="1:21">
      <c r="A5961">
        <v>31</v>
      </c>
      <c r="B5961" s="2" t="s">
        <v>40</v>
      </c>
      <c r="C5961" s="2" t="s">
        <v>21</v>
      </c>
      <c r="D5961" s="2" t="s">
        <v>42</v>
      </c>
      <c r="E5961">
        <v>60449</v>
      </c>
      <c r="F5961">
        <v>634</v>
      </c>
      <c r="G5961">
        <v>15798</v>
      </c>
      <c r="H5961" s="2" t="s">
        <v>33</v>
      </c>
      <c r="I5961" s="2" t="s">
        <v>24</v>
      </c>
      <c r="J5961">
        <v>6</v>
      </c>
      <c r="K5961" s="2" t="s">
        <v>59</v>
      </c>
      <c r="L5961">
        <v>0.27</v>
      </c>
      <c r="M5961">
        <v>159741.5</v>
      </c>
      <c r="N5961">
        <v>2</v>
      </c>
      <c r="O5961" s="2" t="s">
        <v>5348</v>
      </c>
      <c r="P5961" s="2" t="s">
        <v>56</v>
      </c>
      <c r="Q5961" s="2" t="s">
        <v>820</v>
      </c>
      <c r="R5961">
        <v>4</v>
      </c>
      <c r="S5961">
        <v>1</v>
      </c>
      <c r="T5961" s="2" t="s">
        <v>29</v>
      </c>
      <c r="U5961" s="2" t="s">
        <v>10966</v>
      </c>
    </row>
    <row r="5962" spans="1:21">
      <c r="A5962">
        <v>69</v>
      </c>
      <c r="B5962" s="2" t="s">
        <v>30</v>
      </c>
      <c r="C5962" s="2" t="s">
        <v>31</v>
      </c>
      <c r="D5962" s="2" t="s">
        <v>22</v>
      </c>
      <c r="E5962">
        <v>76289</v>
      </c>
      <c r="F5962">
        <v>739</v>
      </c>
      <c r="G5962">
        <v>41792</v>
      </c>
      <c r="H5962" s="2" t="s">
        <v>33</v>
      </c>
      <c r="I5962" s="2" t="s">
        <v>34</v>
      </c>
      <c r="J5962">
        <v>12</v>
      </c>
      <c r="K5962" s="2" t="s">
        <v>25</v>
      </c>
      <c r="L5962">
        <v>0.26</v>
      </c>
      <c r="M5962">
        <v>139190</v>
      </c>
      <c r="N5962">
        <v>1</v>
      </c>
      <c r="O5962" s="2" t="s">
        <v>368</v>
      </c>
      <c r="P5962" s="2" t="s">
        <v>193</v>
      </c>
      <c r="Q5962" s="2" t="s">
        <v>329</v>
      </c>
      <c r="R5962">
        <v>4</v>
      </c>
      <c r="S5962">
        <v>0</v>
      </c>
      <c r="T5962" s="2" t="s">
        <v>29</v>
      </c>
      <c r="U5962" s="2" t="s">
        <v>10966</v>
      </c>
    </row>
    <row r="5963" spans="1:21">
      <c r="A5963">
        <v>31</v>
      </c>
      <c r="B5963" s="2" t="s">
        <v>20</v>
      </c>
      <c r="C5963" s="2" t="s">
        <v>41</v>
      </c>
      <c r="D5963" s="2" t="s">
        <v>69</v>
      </c>
      <c r="E5963">
        <v>105311</v>
      </c>
      <c r="F5963">
        <v>771</v>
      </c>
      <c r="G5963">
        <v>20201</v>
      </c>
      <c r="H5963" s="2" t="s">
        <v>23</v>
      </c>
      <c r="I5963" s="2" t="s">
        <v>24</v>
      </c>
      <c r="J5963">
        <v>15</v>
      </c>
      <c r="K5963" s="2" t="s">
        <v>35</v>
      </c>
      <c r="L5963">
        <v>0.51</v>
      </c>
      <c r="M5963">
        <v>164652</v>
      </c>
      <c r="N5963">
        <v>3</v>
      </c>
      <c r="O5963" s="2" t="s">
        <v>5349</v>
      </c>
      <c r="P5963" s="2" t="s">
        <v>45</v>
      </c>
      <c r="Q5963" s="2" t="s">
        <v>413</v>
      </c>
      <c r="R5963">
        <v>2</v>
      </c>
      <c r="S5963">
        <v>0</v>
      </c>
      <c r="T5963" s="2" t="s">
        <v>29</v>
      </c>
      <c r="U5963" s="2" t="s">
        <v>10966</v>
      </c>
    </row>
    <row r="5964" spans="1:21">
      <c r="A5964">
        <v>55</v>
      </c>
      <c r="B5964" s="2" t="s">
        <v>30</v>
      </c>
      <c r="C5964" s="2" t="s">
        <v>41</v>
      </c>
      <c r="D5964" s="2" t="s">
        <v>42</v>
      </c>
      <c r="E5964">
        <v>101919</v>
      </c>
      <c r="F5964">
        <v>767</v>
      </c>
      <c r="G5964">
        <v>49733</v>
      </c>
      <c r="H5964" s="2" t="s">
        <v>23</v>
      </c>
      <c r="I5964" s="2" t="s">
        <v>24</v>
      </c>
      <c r="J5964">
        <v>0</v>
      </c>
      <c r="K5964" s="2" t="s">
        <v>59</v>
      </c>
      <c r="L5964">
        <v>0.42</v>
      </c>
      <c r="M5964">
        <v>278352</v>
      </c>
      <c r="N5964">
        <v>4</v>
      </c>
      <c r="O5964" s="2" t="s">
        <v>5350</v>
      </c>
      <c r="P5964" s="2" t="s">
        <v>111</v>
      </c>
      <c r="Q5964" s="2" t="s">
        <v>847</v>
      </c>
      <c r="R5964">
        <v>0</v>
      </c>
      <c r="S5964">
        <v>1</v>
      </c>
      <c r="T5964" s="2" t="s">
        <v>39</v>
      </c>
      <c r="U5964" s="2" t="s">
        <v>10966</v>
      </c>
    </row>
    <row r="5965" spans="1:21">
      <c r="A5965">
        <v>52</v>
      </c>
      <c r="B5965" s="2" t="s">
        <v>30</v>
      </c>
      <c r="C5965" s="2" t="s">
        <v>41</v>
      </c>
      <c r="D5965" s="2" t="s">
        <v>32</v>
      </c>
      <c r="E5965">
        <v>50121</v>
      </c>
      <c r="F5965">
        <v>744</v>
      </c>
      <c r="G5965">
        <v>27450.01</v>
      </c>
      <c r="H5965" s="2" t="s">
        <v>47</v>
      </c>
      <c r="I5965" s="2" t="s">
        <v>24</v>
      </c>
      <c r="J5965">
        <v>8</v>
      </c>
      <c r="K5965" s="2" t="s">
        <v>25</v>
      </c>
      <c r="L5965">
        <v>0.3</v>
      </c>
      <c r="M5965">
        <v>285686</v>
      </c>
      <c r="N5965">
        <v>3</v>
      </c>
      <c r="O5965" s="2" t="s">
        <v>5351</v>
      </c>
      <c r="P5965" s="2" t="s">
        <v>132</v>
      </c>
      <c r="Q5965" s="2" t="s">
        <v>272</v>
      </c>
      <c r="R5965">
        <v>2</v>
      </c>
      <c r="S5965">
        <v>2</v>
      </c>
      <c r="T5965" s="2" t="s">
        <v>29</v>
      </c>
      <c r="U5965" s="2" t="s">
        <v>10966</v>
      </c>
    </row>
    <row r="5966" spans="1:21">
      <c r="A5966">
        <v>19</v>
      </c>
      <c r="B5966" s="2" t="s">
        <v>40</v>
      </c>
      <c r="C5966" s="2" t="s">
        <v>21</v>
      </c>
      <c r="D5966" s="2" t="s">
        <v>69</v>
      </c>
      <c r="E5966">
        <v>47256</v>
      </c>
      <c r="F5966">
        <v>633</v>
      </c>
      <c r="G5966">
        <v>25232</v>
      </c>
      <c r="H5966" s="2" t="s">
        <v>47</v>
      </c>
      <c r="I5966" s="2" t="s">
        <v>58</v>
      </c>
      <c r="J5966">
        <v>2</v>
      </c>
      <c r="K5966" s="2" t="s">
        <v>35</v>
      </c>
      <c r="L5966">
        <v>0.24</v>
      </c>
      <c r="M5966">
        <v>191678</v>
      </c>
      <c r="N5966">
        <v>3</v>
      </c>
      <c r="O5966" s="2" t="s">
        <v>5352</v>
      </c>
      <c r="P5966" s="2" t="s">
        <v>137</v>
      </c>
      <c r="Q5966" s="2" t="s">
        <v>112</v>
      </c>
      <c r="R5966">
        <v>0</v>
      </c>
      <c r="S5966">
        <v>2</v>
      </c>
      <c r="T5966" s="2" t="s">
        <v>29</v>
      </c>
      <c r="U5966" s="2" t="s">
        <v>10966</v>
      </c>
    </row>
    <row r="5967" spans="1:21">
      <c r="A5967">
        <v>35</v>
      </c>
      <c r="B5967" s="2" t="s">
        <v>40</v>
      </c>
      <c r="C5967" s="2" t="s">
        <v>82</v>
      </c>
      <c r="D5967" s="2" t="s">
        <v>69</v>
      </c>
      <c r="E5967">
        <v>92074</v>
      </c>
      <c r="F5967">
        <v>667</v>
      </c>
      <c r="G5967">
        <v>16463</v>
      </c>
      <c r="H5967" s="2" t="s">
        <v>47</v>
      </c>
      <c r="I5967" s="2" t="s">
        <v>24</v>
      </c>
      <c r="J5967">
        <v>7</v>
      </c>
      <c r="K5967" s="2" t="s">
        <v>59</v>
      </c>
      <c r="L5967">
        <v>0.15</v>
      </c>
      <c r="M5967">
        <v>250121</v>
      </c>
      <c r="N5967">
        <v>2</v>
      </c>
      <c r="O5967" s="2" t="s">
        <v>5353</v>
      </c>
      <c r="P5967" s="2" t="s">
        <v>93</v>
      </c>
      <c r="Q5967" s="2" t="s">
        <v>367</v>
      </c>
      <c r="R5967">
        <v>3</v>
      </c>
      <c r="S5967">
        <v>0</v>
      </c>
      <c r="T5967" s="2" t="s">
        <v>81</v>
      </c>
      <c r="U5967" s="2" t="s">
        <v>10971</v>
      </c>
    </row>
    <row r="5968" spans="1:21">
      <c r="A5968">
        <v>36</v>
      </c>
      <c r="B5968" s="2" t="s">
        <v>20</v>
      </c>
      <c r="C5968" s="2" t="s">
        <v>21</v>
      </c>
      <c r="D5968" s="2" t="s">
        <v>69</v>
      </c>
      <c r="E5968">
        <v>33262</v>
      </c>
      <c r="F5968">
        <v>699</v>
      </c>
      <c r="G5968">
        <v>22871</v>
      </c>
      <c r="H5968" s="2" t="s">
        <v>23</v>
      </c>
      <c r="I5968" s="2" t="s">
        <v>24</v>
      </c>
      <c r="J5968">
        <v>8</v>
      </c>
      <c r="K5968" s="2" t="s">
        <v>25</v>
      </c>
      <c r="L5968">
        <v>0.28999999999999998</v>
      </c>
      <c r="M5968">
        <v>213098</v>
      </c>
      <c r="N5968">
        <v>1</v>
      </c>
      <c r="O5968" s="2" t="s">
        <v>5354</v>
      </c>
      <c r="P5968" s="2" t="s">
        <v>423</v>
      </c>
      <c r="Q5968" s="2" t="s">
        <v>568</v>
      </c>
      <c r="R5968">
        <v>1</v>
      </c>
      <c r="S5968">
        <v>1</v>
      </c>
      <c r="T5968" s="2" t="s">
        <v>39</v>
      </c>
      <c r="U5968" s="2" t="s">
        <v>10966</v>
      </c>
    </row>
    <row r="5969" spans="1:21">
      <c r="A5969">
        <v>45</v>
      </c>
      <c r="B5969" s="2" t="s">
        <v>30</v>
      </c>
      <c r="C5969" s="2" t="s">
        <v>82</v>
      </c>
      <c r="D5969" s="2" t="s">
        <v>42</v>
      </c>
      <c r="E5969">
        <v>69933.399999999994</v>
      </c>
      <c r="F5969">
        <v>781</v>
      </c>
      <c r="G5969">
        <v>19640</v>
      </c>
      <c r="H5969" s="2" t="s">
        <v>33</v>
      </c>
      <c r="I5969" s="2" t="s">
        <v>24</v>
      </c>
      <c r="J5969">
        <v>15</v>
      </c>
      <c r="K5969" s="2" t="s">
        <v>35</v>
      </c>
      <c r="L5969">
        <v>0.16</v>
      </c>
      <c r="M5969">
        <v>278627</v>
      </c>
      <c r="N5969">
        <v>0</v>
      </c>
      <c r="O5969" s="2" t="s">
        <v>5355</v>
      </c>
      <c r="P5969" s="2" t="s">
        <v>202</v>
      </c>
      <c r="Q5969" s="2" t="s">
        <v>140</v>
      </c>
      <c r="R5969">
        <v>2</v>
      </c>
      <c r="S5969">
        <v>2</v>
      </c>
      <c r="T5969" s="2" t="s">
        <v>81</v>
      </c>
      <c r="U5969" s="2" t="s">
        <v>10971</v>
      </c>
    </row>
    <row r="5970" spans="1:21">
      <c r="A5970">
        <v>21</v>
      </c>
      <c r="B5970" s="2" t="s">
        <v>20</v>
      </c>
      <c r="C5970" s="2" t="s">
        <v>82</v>
      </c>
      <c r="D5970" s="2" t="s">
        <v>69</v>
      </c>
      <c r="E5970">
        <v>37221</v>
      </c>
      <c r="F5970">
        <v>799</v>
      </c>
      <c r="G5970">
        <v>31733</v>
      </c>
      <c r="H5970" s="2" t="s">
        <v>43</v>
      </c>
      <c r="I5970" s="2" t="s">
        <v>58</v>
      </c>
      <c r="J5970">
        <v>1</v>
      </c>
      <c r="K5970" s="2" t="s">
        <v>59</v>
      </c>
      <c r="L5970">
        <v>0.53</v>
      </c>
      <c r="M5970">
        <v>161043</v>
      </c>
      <c r="N5970">
        <v>2</v>
      </c>
      <c r="O5970" s="2" t="s">
        <v>5356</v>
      </c>
      <c r="P5970" s="2" t="s">
        <v>93</v>
      </c>
      <c r="Q5970" s="2" t="s">
        <v>172</v>
      </c>
      <c r="R5970">
        <v>0</v>
      </c>
      <c r="S5970">
        <v>1</v>
      </c>
      <c r="T5970" s="2" t="s">
        <v>29</v>
      </c>
      <c r="U5970" s="2" t="s">
        <v>10967</v>
      </c>
    </row>
    <row r="5971" spans="1:21">
      <c r="A5971">
        <v>56</v>
      </c>
      <c r="B5971" s="2" t="s">
        <v>30</v>
      </c>
      <c r="C5971" s="2" t="s">
        <v>21</v>
      </c>
      <c r="D5971" s="2" t="s">
        <v>69</v>
      </c>
      <c r="E5971">
        <v>107777</v>
      </c>
      <c r="F5971">
        <v>740</v>
      </c>
      <c r="G5971">
        <v>27450.01</v>
      </c>
      <c r="H5971" s="2" t="s">
        <v>23</v>
      </c>
      <c r="I5971" s="2" t="s">
        <v>58</v>
      </c>
      <c r="J5971">
        <v>14</v>
      </c>
      <c r="K5971" s="2" t="s">
        <v>25</v>
      </c>
      <c r="L5971">
        <v>0.46</v>
      </c>
      <c r="M5971">
        <v>47017</v>
      </c>
      <c r="N5971">
        <v>2</v>
      </c>
      <c r="O5971" s="2" t="s">
        <v>2246</v>
      </c>
      <c r="P5971" s="2" t="s">
        <v>27</v>
      </c>
      <c r="Q5971" s="2" t="s">
        <v>254</v>
      </c>
      <c r="R5971">
        <v>1</v>
      </c>
      <c r="S5971">
        <v>0</v>
      </c>
      <c r="T5971" s="2" t="s">
        <v>29</v>
      </c>
      <c r="U5971" s="2" t="s">
        <v>10967</v>
      </c>
    </row>
    <row r="5972" spans="1:21">
      <c r="A5972">
        <v>64</v>
      </c>
      <c r="B5972" s="2" t="s">
        <v>20</v>
      </c>
      <c r="C5972" s="2" t="s">
        <v>21</v>
      </c>
      <c r="D5972" s="2" t="s">
        <v>42</v>
      </c>
      <c r="E5972">
        <v>69933.399999999994</v>
      </c>
      <c r="F5972">
        <v>645</v>
      </c>
      <c r="G5972">
        <v>9277</v>
      </c>
      <c r="H5972" s="2" t="s">
        <v>47</v>
      </c>
      <c r="I5972" s="2" t="s">
        <v>58</v>
      </c>
      <c r="J5972">
        <v>6</v>
      </c>
      <c r="K5972" s="2" t="s">
        <v>48</v>
      </c>
      <c r="L5972">
        <v>0.17</v>
      </c>
      <c r="M5972">
        <v>157070</v>
      </c>
      <c r="N5972">
        <v>1</v>
      </c>
      <c r="O5972" s="2" t="s">
        <v>5357</v>
      </c>
      <c r="P5972" s="2" t="s">
        <v>182</v>
      </c>
      <c r="Q5972" s="2" t="s">
        <v>117</v>
      </c>
      <c r="R5972">
        <v>2</v>
      </c>
      <c r="S5972">
        <v>1</v>
      </c>
      <c r="T5972" s="2" t="s">
        <v>29</v>
      </c>
      <c r="U5972" s="2" t="s">
        <v>10966</v>
      </c>
    </row>
    <row r="5973" spans="1:21">
      <c r="A5973">
        <v>53</v>
      </c>
      <c r="B5973" s="2" t="s">
        <v>40</v>
      </c>
      <c r="C5973" s="2" t="s">
        <v>21</v>
      </c>
      <c r="D5973" s="2" t="s">
        <v>32</v>
      </c>
      <c r="E5973">
        <v>69933.399999999994</v>
      </c>
      <c r="F5973">
        <v>699</v>
      </c>
      <c r="G5973">
        <v>6357</v>
      </c>
      <c r="H5973" s="2" t="s">
        <v>47</v>
      </c>
      <c r="I5973" s="2" t="s">
        <v>58</v>
      </c>
      <c r="J5973">
        <v>0</v>
      </c>
      <c r="K5973" s="2" t="s">
        <v>59</v>
      </c>
      <c r="L5973">
        <v>0.19</v>
      </c>
      <c r="M5973">
        <v>159741.5</v>
      </c>
      <c r="N5973">
        <v>1</v>
      </c>
      <c r="O5973" s="2" t="s">
        <v>5358</v>
      </c>
      <c r="P5973" s="2" t="s">
        <v>101</v>
      </c>
      <c r="Q5973" s="2" t="s">
        <v>978</v>
      </c>
      <c r="R5973">
        <v>3</v>
      </c>
      <c r="S5973">
        <v>1</v>
      </c>
      <c r="T5973" s="2" t="s">
        <v>39</v>
      </c>
      <c r="U5973" s="2" t="s">
        <v>10966</v>
      </c>
    </row>
    <row r="5974" spans="1:21">
      <c r="A5974">
        <v>31</v>
      </c>
      <c r="B5974" s="2" t="s">
        <v>30</v>
      </c>
      <c r="C5974" s="2" t="s">
        <v>41</v>
      </c>
      <c r="D5974" s="2" t="s">
        <v>69</v>
      </c>
      <c r="E5974">
        <v>69933.399999999994</v>
      </c>
      <c r="F5974">
        <v>699</v>
      </c>
      <c r="G5974">
        <v>10830</v>
      </c>
      <c r="H5974" s="2" t="s">
        <v>33</v>
      </c>
      <c r="I5974" s="2" t="s">
        <v>58</v>
      </c>
      <c r="J5974">
        <v>6</v>
      </c>
      <c r="K5974" s="2" t="s">
        <v>48</v>
      </c>
      <c r="L5974">
        <v>0.39</v>
      </c>
      <c r="M5974">
        <v>159741.5</v>
      </c>
      <c r="N5974">
        <v>0</v>
      </c>
      <c r="O5974" s="2" t="s">
        <v>5359</v>
      </c>
      <c r="P5974" s="2" t="s">
        <v>269</v>
      </c>
      <c r="Q5974" s="2" t="s">
        <v>364</v>
      </c>
      <c r="R5974">
        <v>2</v>
      </c>
      <c r="S5974">
        <v>0</v>
      </c>
      <c r="T5974" s="2" t="s">
        <v>29</v>
      </c>
      <c r="U5974" s="2" t="s">
        <v>10967</v>
      </c>
    </row>
    <row r="5975" spans="1:21">
      <c r="A5975">
        <v>45</v>
      </c>
      <c r="B5975" s="2" t="s">
        <v>30</v>
      </c>
      <c r="C5975" s="2" t="s">
        <v>41</v>
      </c>
      <c r="D5975" s="2" t="s">
        <v>69</v>
      </c>
      <c r="E5975">
        <v>90904</v>
      </c>
      <c r="F5975">
        <v>699</v>
      </c>
      <c r="G5975">
        <v>26523</v>
      </c>
      <c r="H5975" s="2" t="s">
        <v>43</v>
      </c>
      <c r="I5975" s="2" t="s">
        <v>34</v>
      </c>
      <c r="J5975">
        <v>5</v>
      </c>
      <c r="K5975" s="2" t="s">
        <v>59</v>
      </c>
      <c r="L5975">
        <v>0.42</v>
      </c>
      <c r="M5975">
        <v>163978</v>
      </c>
      <c r="N5975">
        <v>4</v>
      </c>
      <c r="O5975" s="2" t="s">
        <v>5360</v>
      </c>
      <c r="P5975" s="2" t="s">
        <v>174</v>
      </c>
      <c r="Q5975" s="2" t="s">
        <v>369</v>
      </c>
      <c r="R5975">
        <v>1</v>
      </c>
      <c r="S5975">
        <v>2</v>
      </c>
      <c r="T5975" s="2" t="s">
        <v>39</v>
      </c>
      <c r="U5975" s="2" t="s">
        <v>10966</v>
      </c>
    </row>
    <row r="5976" spans="1:21">
      <c r="A5976">
        <v>29</v>
      </c>
      <c r="B5976" s="2" t="s">
        <v>20</v>
      </c>
      <c r="C5976" s="2" t="s">
        <v>41</v>
      </c>
      <c r="D5976" s="2" t="s">
        <v>69</v>
      </c>
      <c r="E5976">
        <v>69933.399999999994</v>
      </c>
      <c r="F5976">
        <v>699</v>
      </c>
      <c r="G5976">
        <v>9994</v>
      </c>
      <c r="H5976" s="2" t="s">
        <v>23</v>
      </c>
      <c r="I5976" s="2" t="s">
        <v>24</v>
      </c>
      <c r="J5976">
        <v>16</v>
      </c>
      <c r="K5976" s="2" t="s">
        <v>35</v>
      </c>
      <c r="L5976">
        <v>0.47</v>
      </c>
      <c r="M5976">
        <v>174044</v>
      </c>
      <c r="N5976">
        <v>2</v>
      </c>
      <c r="O5976" s="2" t="s">
        <v>5361</v>
      </c>
      <c r="P5976" s="2" t="s">
        <v>337</v>
      </c>
      <c r="Q5976" s="2" t="s">
        <v>167</v>
      </c>
      <c r="R5976">
        <v>2</v>
      </c>
      <c r="S5976">
        <v>0</v>
      </c>
      <c r="T5976" s="2" t="s">
        <v>39</v>
      </c>
      <c r="U5976" s="2" t="s">
        <v>10966</v>
      </c>
    </row>
    <row r="5977" spans="1:21">
      <c r="A5977">
        <v>67</v>
      </c>
      <c r="B5977" s="2" t="s">
        <v>30</v>
      </c>
      <c r="C5977" s="2" t="s">
        <v>82</v>
      </c>
      <c r="D5977" s="2" t="s">
        <v>32</v>
      </c>
      <c r="E5977">
        <v>42286</v>
      </c>
      <c r="F5977">
        <v>731</v>
      </c>
      <c r="G5977">
        <v>27450.01</v>
      </c>
      <c r="H5977" s="2" t="s">
        <v>23</v>
      </c>
      <c r="I5977" s="2" t="s">
        <v>24</v>
      </c>
      <c r="J5977">
        <v>14</v>
      </c>
      <c r="K5977" s="2" t="s">
        <v>48</v>
      </c>
      <c r="L5977">
        <v>0.5</v>
      </c>
      <c r="M5977">
        <v>239739</v>
      </c>
      <c r="N5977">
        <v>1</v>
      </c>
      <c r="O5977" s="2" t="s">
        <v>241</v>
      </c>
      <c r="P5977" s="2" t="s">
        <v>158</v>
      </c>
      <c r="Q5977" s="2" t="s">
        <v>777</v>
      </c>
      <c r="R5977">
        <v>3</v>
      </c>
      <c r="S5977">
        <v>0</v>
      </c>
      <c r="T5977" s="2" t="s">
        <v>29</v>
      </c>
      <c r="U5977" s="2" t="s">
        <v>10969</v>
      </c>
    </row>
    <row r="5978" spans="1:21">
      <c r="A5978">
        <v>26</v>
      </c>
      <c r="B5978" s="2" t="s">
        <v>30</v>
      </c>
      <c r="C5978" s="2" t="s">
        <v>41</v>
      </c>
      <c r="D5978" s="2" t="s">
        <v>69</v>
      </c>
      <c r="E5978">
        <v>97665</v>
      </c>
      <c r="F5978">
        <v>747</v>
      </c>
      <c r="G5978">
        <v>27450.01</v>
      </c>
      <c r="H5978" s="2" t="s">
        <v>33</v>
      </c>
      <c r="I5978" s="2" t="s">
        <v>58</v>
      </c>
      <c r="J5978">
        <v>0</v>
      </c>
      <c r="K5978" s="2" t="s">
        <v>59</v>
      </c>
      <c r="L5978">
        <v>0.2</v>
      </c>
      <c r="M5978">
        <v>69692</v>
      </c>
      <c r="N5978">
        <v>2</v>
      </c>
      <c r="O5978" s="2" t="s">
        <v>5362</v>
      </c>
      <c r="P5978" s="2" t="s">
        <v>239</v>
      </c>
      <c r="Q5978" s="2" t="s">
        <v>191</v>
      </c>
      <c r="R5978">
        <v>0</v>
      </c>
      <c r="S5978">
        <v>0</v>
      </c>
      <c r="T5978" s="2" t="s">
        <v>81</v>
      </c>
      <c r="U5978" s="2" t="s">
        <v>10966</v>
      </c>
    </row>
    <row r="5979" spans="1:21">
      <c r="A5979">
        <v>68</v>
      </c>
      <c r="B5979" s="2" t="s">
        <v>20</v>
      </c>
      <c r="C5979" s="2" t="s">
        <v>41</v>
      </c>
      <c r="D5979" s="2" t="s">
        <v>22</v>
      </c>
      <c r="E5979">
        <v>77033</v>
      </c>
      <c r="F5979">
        <v>762</v>
      </c>
      <c r="G5979">
        <v>27450.01</v>
      </c>
      <c r="H5979" s="2" t="s">
        <v>33</v>
      </c>
      <c r="I5979" s="2" t="s">
        <v>58</v>
      </c>
      <c r="J5979">
        <v>0</v>
      </c>
      <c r="K5979" s="2" t="s">
        <v>25</v>
      </c>
      <c r="L5979">
        <v>0.5</v>
      </c>
      <c r="M5979">
        <v>251352</v>
      </c>
      <c r="N5979">
        <v>2</v>
      </c>
      <c r="O5979" s="2" t="s">
        <v>5363</v>
      </c>
      <c r="P5979" s="2" t="s">
        <v>169</v>
      </c>
      <c r="Q5979" s="2" t="s">
        <v>172</v>
      </c>
      <c r="R5979">
        <v>2</v>
      </c>
      <c r="S5979">
        <v>1</v>
      </c>
      <c r="T5979" s="2" t="s">
        <v>29</v>
      </c>
      <c r="U5979" s="2" t="s">
        <v>10967</v>
      </c>
    </row>
    <row r="5980" spans="1:21">
      <c r="A5980">
        <v>33</v>
      </c>
      <c r="B5980" s="2" t="s">
        <v>30</v>
      </c>
      <c r="C5980" s="2" t="s">
        <v>41</v>
      </c>
      <c r="D5980" s="2" t="s">
        <v>22</v>
      </c>
      <c r="E5980">
        <v>100730</v>
      </c>
      <c r="F5980">
        <v>699</v>
      </c>
      <c r="G5980">
        <v>33209</v>
      </c>
      <c r="H5980" s="2" t="s">
        <v>43</v>
      </c>
      <c r="I5980" s="2" t="s">
        <v>58</v>
      </c>
      <c r="J5980">
        <v>3</v>
      </c>
      <c r="K5980" s="2" t="s">
        <v>59</v>
      </c>
      <c r="L5980">
        <v>0.22</v>
      </c>
      <c r="M5980">
        <v>272541</v>
      </c>
      <c r="N5980">
        <v>2</v>
      </c>
      <c r="O5980" s="2" t="s">
        <v>5364</v>
      </c>
      <c r="P5980" s="2" t="s">
        <v>234</v>
      </c>
      <c r="Q5980" s="2" t="s">
        <v>96</v>
      </c>
      <c r="R5980">
        <v>2</v>
      </c>
      <c r="S5980">
        <v>1</v>
      </c>
      <c r="T5980" s="2" t="s">
        <v>29</v>
      </c>
      <c r="U5980" s="2" t="s">
        <v>10967</v>
      </c>
    </row>
    <row r="5981" spans="1:21">
      <c r="A5981">
        <v>20</v>
      </c>
      <c r="B5981" s="2" t="s">
        <v>20</v>
      </c>
      <c r="C5981" s="2" t="s">
        <v>31</v>
      </c>
      <c r="D5981" s="2" t="s">
        <v>32</v>
      </c>
      <c r="E5981">
        <v>97160</v>
      </c>
      <c r="F5981">
        <v>602</v>
      </c>
      <c r="G5981">
        <v>25973</v>
      </c>
      <c r="H5981" s="2" t="s">
        <v>43</v>
      </c>
      <c r="I5981" s="2" t="s">
        <v>58</v>
      </c>
      <c r="J5981">
        <v>0</v>
      </c>
      <c r="K5981" s="2" t="s">
        <v>48</v>
      </c>
      <c r="L5981">
        <v>0.6</v>
      </c>
      <c r="M5981">
        <v>245581</v>
      </c>
      <c r="N5981">
        <v>1</v>
      </c>
      <c r="O5981" s="2" t="s">
        <v>5365</v>
      </c>
      <c r="P5981" s="2" t="s">
        <v>144</v>
      </c>
      <c r="Q5981" s="2" t="s">
        <v>377</v>
      </c>
      <c r="R5981">
        <v>1</v>
      </c>
      <c r="S5981">
        <v>2</v>
      </c>
      <c r="T5981" s="2" t="s">
        <v>29</v>
      </c>
      <c r="U5981" s="2" t="s">
        <v>10966</v>
      </c>
    </row>
    <row r="5982" spans="1:21">
      <c r="A5982">
        <v>43</v>
      </c>
      <c r="B5982" s="2" t="s">
        <v>40</v>
      </c>
      <c r="C5982" s="2" t="s">
        <v>82</v>
      </c>
      <c r="D5982" s="2" t="s">
        <v>69</v>
      </c>
      <c r="E5982">
        <v>67565</v>
      </c>
      <c r="F5982">
        <v>762</v>
      </c>
      <c r="G5982">
        <v>27450.01</v>
      </c>
      <c r="H5982" s="2" t="s">
        <v>33</v>
      </c>
      <c r="I5982" s="2" t="s">
        <v>34</v>
      </c>
      <c r="J5982">
        <v>16</v>
      </c>
      <c r="K5982" s="2" t="s">
        <v>48</v>
      </c>
      <c r="L5982">
        <v>0.12</v>
      </c>
      <c r="M5982">
        <v>24382</v>
      </c>
      <c r="N5982">
        <v>3</v>
      </c>
      <c r="O5982" s="2" t="s">
        <v>5366</v>
      </c>
      <c r="P5982" s="2" t="s">
        <v>50</v>
      </c>
      <c r="Q5982" s="2" t="s">
        <v>1418</v>
      </c>
      <c r="R5982">
        <v>0</v>
      </c>
      <c r="S5982">
        <v>0</v>
      </c>
      <c r="T5982" s="2" t="s">
        <v>29</v>
      </c>
      <c r="U5982" s="2" t="s">
        <v>10970</v>
      </c>
    </row>
    <row r="5983" spans="1:21">
      <c r="A5983">
        <v>55</v>
      </c>
      <c r="B5983" s="2" t="s">
        <v>20</v>
      </c>
      <c r="C5983" s="2" t="s">
        <v>41</v>
      </c>
      <c r="D5983" s="2" t="s">
        <v>32</v>
      </c>
      <c r="E5983">
        <v>88388</v>
      </c>
      <c r="F5983">
        <v>787</v>
      </c>
      <c r="G5983">
        <v>7723</v>
      </c>
      <c r="H5983" s="2" t="s">
        <v>47</v>
      </c>
      <c r="I5983" s="2" t="s">
        <v>34</v>
      </c>
      <c r="J5983">
        <v>13</v>
      </c>
      <c r="K5983" s="2" t="s">
        <v>25</v>
      </c>
      <c r="L5983">
        <v>0.12</v>
      </c>
      <c r="M5983">
        <v>253715</v>
      </c>
      <c r="N5983">
        <v>3</v>
      </c>
      <c r="O5983" s="2" t="s">
        <v>1286</v>
      </c>
      <c r="P5983" s="2" t="s">
        <v>119</v>
      </c>
      <c r="Q5983" s="2" t="s">
        <v>522</v>
      </c>
      <c r="R5983">
        <v>2</v>
      </c>
      <c r="S5983">
        <v>0</v>
      </c>
      <c r="T5983" s="2" t="s">
        <v>39</v>
      </c>
      <c r="U5983" s="2" t="s">
        <v>10971</v>
      </c>
    </row>
    <row r="5984" spans="1:21">
      <c r="A5984">
        <v>23</v>
      </c>
      <c r="B5984" s="2" t="s">
        <v>20</v>
      </c>
      <c r="C5984" s="2" t="s">
        <v>82</v>
      </c>
      <c r="D5984" s="2" t="s">
        <v>32</v>
      </c>
      <c r="E5984">
        <v>33336</v>
      </c>
      <c r="F5984">
        <v>677</v>
      </c>
      <c r="G5984">
        <v>16780</v>
      </c>
      <c r="H5984" s="2" t="s">
        <v>47</v>
      </c>
      <c r="I5984" s="2" t="s">
        <v>24</v>
      </c>
      <c r="J5984">
        <v>2</v>
      </c>
      <c r="K5984" s="2" t="s">
        <v>48</v>
      </c>
      <c r="L5984">
        <v>0.15</v>
      </c>
      <c r="M5984">
        <v>286110</v>
      </c>
      <c r="N5984">
        <v>4</v>
      </c>
      <c r="O5984" s="2" t="s">
        <v>4283</v>
      </c>
      <c r="P5984" s="2" t="s">
        <v>106</v>
      </c>
      <c r="Q5984" s="2" t="s">
        <v>675</v>
      </c>
      <c r="R5984">
        <v>4</v>
      </c>
      <c r="S5984">
        <v>2</v>
      </c>
      <c r="T5984" s="2" t="s">
        <v>29</v>
      </c>
      <c r="U5984" s="2" t="s">
        <v>10966</v>
      </c>
    </row>
    <row r="5985" spans="1:21">
      <c r="A5985">
        <v>27</v>
      </c>
      <c r="B5985" s="2" t="s">
        <v>20</v>
      </c>
      <c r="C5985" s="2" t="s">
        <v>31</v>
      </c>
      <c r="D5985" s="2" t="s">
        <v>22</v>
      </c>
      <c r="E5985">
        <v>29872</v>
      </c>
      <c r="F5985">
        <v>779</v>
      </c>
      <c r="G5985">
        <v>43783</v>
      </c>
      <c r="H5985" s="2" t="s">
        <v>43</v>
      </c>
      <c r="I5985" s="2" t="s">
        <v>58</v>
      </c>
      <c r="J5985">
        <v>7</v>
      </c>
      <c r="K5985" s="2" t="s">
        <v>35</v>
      </c>
      <c r="L5985">
        <v>0.31</v>
      </c>
      <c r="M5985">
        <v>265415</v>
      </c>
      <c r="N5985">
        <v>3</v>
      </c>
      <c r="O5985" s="2" t="s">
        <v>5367</v>
      </c>
      <c r="P5985" s="2" t="s">
        <v>98</v>
      </c>
      <c r="Q5985" s="2" t="s">
        <v>319</v>
      </c>
      <c r="R5985">
        <v>2</v>
      </c>
      <c r="S5985">
        <v>0</v>
      </c>
      <c r="T5985" s="2" t="s">
        <v>39</v>
      </c>
      <c r="U5985" s="2" t="s">
        <v>10966</v>
      </c>
    </row>
    <row r="5986" spans="1:21">
      <c r="A5986">
        <v>33</v>
      </c>
      <c r="B5986" s="2" t="s">
        <v>20</v>
      </c>
      <c r="C5986" s="2" t="s">
        <v>41</v>
      </c>
      <c r="D5986" s="2" t="s">
        <v>22</v>
      </c>
      <c r="E5986">
        <v>69933.399999999994</v>
      </c>
      <c r="F5986">
        <v>767</v>
      </c>
      <c r="G5986">
        <v>26008</v>
      </c>
      <c r="H5986" s="2" t="s">
        <v>23</v>
      </c>
      <c r="I5986" s="2" t="s">
        <v>58</v>
      </c>
      <c r="J5986">
        <v>10</v>
      </c>
      <c r="K5986" s="2" t="s">
        <v>35</v>
      </c>
      <c r="L5986">
        <v>0.39</v>
      </c>
      <c r="M5986">
        <v>178381</v>
      </c>
      <c r="N5986">
        <v>0</v>
      </c>
      <c r="O5986" s="2" t="s">
        <v>5368</v>
      </c>
      <c r="P5986" s="2" t="s">
        <v>144</v>
      </c>
      <c r="Q5986" s="2" t="s">
        <v>226</v>
      </c>
      <c r="R5986">
        <v>2</v>
      </c>
      <c r="S5986">
        <v>0</v>
      </c>
      <c r="T5986" s="2" t="s">
        <v>39</v>
      </c>
      <c r="U5986" s="2" t="s">
        <v>10966</v>
      </c>
    </row>
    <row r="5987" spans="1:21">
      <c r="A5987">
        <v>54</v>
      </c>
      <c r="B5987" s="2" t="s">
        <v>20</v>
      </c>
      <c r="C5987" s="2" t="s">
        <v>41</v>
      </c>
      <c r="D5987" s="2" t="s">
        <v>69</v>
      </c>
      <c r="E5987">
        <v>96964</v>
      </c>
      <c r="F5987">
        <v>699</v>
      </c>
      <c r="G5987">
        <v>18696</v>
      </c>
      <c r="H5987" s="2" t="s">
        <v>23</v>
      </c>
      <c r="I5987" s="2" t="s">
        <v>58</v>
      </c>
      <c r="J5987">
        <v>14</v>
      </c>
      <c r="K5987" s="2" t="s">
        <v>35</v>
      </c>
      <c r="L5987">
        <v>0.53</v>
      </c>
      <c r="M5987">
        <v>164990</v>
      </c>
      <c r="N5987">
        <v>3</v>
      </c>
      <c r="O5987" s="2" t="s">
        <v>5369</v>
      </c>
      <c r="P5987" s="2" t="s">
        <v>347</v>
      </c>
      <c r="Q5987" s="2" t="s">
        <v>329</v>
      </c>
      <c r="R5987">
        <v>3</v>
      </c>
      <c r="S5987">
        <v>2</v>
      </c>
      <c r="T5987" s="2" t="s">
        <v>81</v>
      </c>
      <c r="U5987" s="2" t="s">
        <v>10966</v>
      </c>
    </row>
    <row r="5988" spans="1:21">
      <c r="A5988">
        <v>19</v>
      </c>
      <c r="B5988" s="2" t="s">
        <v>20</v>
      </c>
      <c r="C5988" s="2" t="s">
        <v>82</v>
      </c>
      <c r="D5988" s="2" t="s">
        <v>42</v>
      </c>
      <c r="E5988">
        <v>115249</v>
      </c>
      <c r="F5988">
        <v>747</v>
      </c>
      <c r="G5988">
        <v>11274</v>
      </c>
      <c r="H5988" s="2" t="s">
        <v>23</v>
      </c>
      <c r="I5988" s="2" t="s">
        <v>34</v>
      </c>
      <c r="J5988">
        <v>5</v>
      </c>
      <c r="K5988" s="2" t="s">
        <v>25</v>
      </c>
      <c r="L5988">
        <v>0.32</v>
      </c>
      <c r="M5988">
        <v>75808</v>
      </c>
      <c r="N5988">
        <v>2</v>
      </c>
      <c r="O5988" s="2" t="s">
        <v>386</v>
      </c>
      <c r="P5988" s="2" t="s">
        <v>174</v>
      </c>
      <c r="Q5988" s="2" t="s">
        <v>153</v>
      </c>
      <c r="R5988">
        <v>3</v>
      </c>
      <c r="S5988">
        <v>2</v>
      </c>
      <c r="T5988" s="2" t="s">
        <v>29</v>
      </c>
      <c r="U5988" s="2" t="s">
        <v>10966</v>
      </c>
    </row>
    <row r="5989" spans="1:21">
      <c r="A5989">
        <v>46</v>
      </c>
      <c r="B5989" s="2" t="s">
        <v>20</v>
      </c>
      <c r="C5989" s="2" t="s">
        <v>31</v>
      </c>
      <c r="D5989" s="2" t="s">
        <v>22</v>
      </c>
      <c r="E5989">
        <v>110091</v>
      </c>
      <c r="F5989">
        <v>703</v>
      </c>
      <c r="G5989">
        <v>38993</v>
      </c>
      <c r="H5989" s="2" t="s">
        <v>23</v>
      </c>
      <c r="I5989" s="2" t="s">
        <v>24</v>
      </c>
      <c r="J5989">
        <v>2</v>
      </c>
      <c r="K5989" s="2" t="s">
        <v>25</v>
      </c>
      <c r="L5989">
        <v>0.25</v>
      </c>
      <c r="M5989">
        <v>116597</v>
      </c>
      <c r="N5989">
        <v>4</v>
      </c>
      <c r="O5989" s="2" t="s">
        <v>5370</v>
      </c>
      <c r="P5989" s="2" t="s">
        <v>87</v>
      </c>
      <c r="Q5989" s="2" t="s">
        <v>140</v>
      </c>
      <c r="R5989">
        <v>3</v>
      </c>
      <c r="S5989">
        <v>0</v>
      </c>
      <c r="T5989" s="2" t="s">
        <v>29</v>
      </c>
      <c r="U5989" s="2" t="s">
        <v>10966</v>
      </c>
    </row>
    <row r="5990" spans="1:21">
      <c r="A5990">
        <v>27</v>
      </c>
      <c r="B5990" s="2" t="s">
        <v>40</v>
      </c>
      <c r="C5990" s="2" t="s">
        <v>31</v>
      </c>
      <c r="D5990" s="2" t="s">
        <v>42</v>
      </c>
      <c r="E5990">
        <v>34048</v>
      </c>
      <c r="F5990">
        <v>657</v>
      </c>
      <c r="G5990">
        <v>27450.01</v>
      </c>
      <c r="H5990" s="2" t="s">
        <v>33</v>
      </c>
      <c r="I5990" s="2" t="s">
        <v>24</v>
      </c>
      <c r="J5990">
        <v>0</v>
      </c>
      <c r="K5990" s="2" t="s">
        <v>25</v>
      </c>
      <c r="L5990">
        <v>0.28999999999999998</v>
      </c>
      <c r="M5990">
        <v>244769</v>
      </c>
      <c r="N5990">
        <v>1</v>
      </c>
      <c r="O5990" s="2" t="s">
        <v>5371</v>
      </c>
      <c r="P5990" s="2" t="s">
        <v>129</v>
      </c>
      <c r="Q5990" s="2" t="s">
        <v>263</v>
      </c>
      <c r="R5990">
        <v>4</v>
      </c>
      <c r="S5990">
        <v>0</v>
      </c>
      <c r="T5990" s="2" t="s">
        <v>39</v>
      </c>
      <c r="U5990" s="2" t="s">
        <v>10966</v>
      </c>
    </row>
    <row r="5991" spans="1:21">
      <c r="A5991">
        <v>27</v>
      </c>
      <c r="B5991" s="2" t="s">
        <v>40</v>
      </c>
      <c r="C5991" s="2" t="s">
        <v>31</v>
      </c>
      <c r="D5991" s="2" t="s">
        <v>42</v>
      </c>
      <c r="E5991">
        <v>65891</v>
      </c>
      <c r="F5991">
        <v>709</v>
      </c>
      <c r="G5991">
        <v>42301</v>
      </c>
      <c r="H5991" s="2" t="s">
        <v>47</v>
      </c>
      <c r="I5991" s="2" t="s">
        <v>34</v>
      </c>
      <c r="J5991">
        <v>0</v>
      </c>
      <c r="K5991" s="2" t="s">
        <v>59</v>
      </c>
      <c r="L5991">
        <v>0.47</v>
      </c>
      <c r="M5991">
        <v>160651</v>
      </c>
      <c r="N5991">
        <v>2</v>
      </c>
      <c r="O5991" s="2" t="s">
        <v>5372</v>
      </c>
      <c r="P5991" s="2" t="s">
        <v>163</v>
      </c>
      <c r="Q5991" s="2" t="s">
        <v>1084</v>
      </c>
      <c r="R5991">
        <v>1</v>
      </c>
      <c r="S5991">
        <v>0</v>
      </c>
      <c r="T5991" s="2" t="s">
        <v>29</v>
      </c>
      <c r="U5991" s="2" t="s">
        <v>10967</v>
      </c>
    </row>
    <row r="5992" spans="1:21">
      <c r="A5992">
        <v>36</v>
      </c>
      <c r="B5992" s="2" t="s">
        <v>30</v>
      </c>
      <c r="C5992" s="2" t="s">
        <v>21</v>
      </c>
      <c r="D5992" s="2" t="s">
        <v>69</v>
      </c>
      <c r="E5992">
        <v>63201</v>
      </c>
      <c r="F5992">
        <v>749</v>
      </c>
      <c r="G5992">
        <v>42069</v>
      </c>
      <c r="H5992" s="2" t="s">
        <v>23</v>
      </c>
      <c r="I5992" s="2" t="s">
        <v>58</v>
      </c>
      <c r="J5992">
        <v>0</v>
      </c>
      <c r="K5992" s="2" t="s">
        <v>59</v>
      </c>
      <c r="L5992">
        <v>0.56000000000000005</v>
      </c>
      <c r="M5992">
        <v>211017</v>
      </c>
      <c r="N5992">
        <v>0</v>
      </c>
      <c r="O5992" s="2" t="s">
        <v>5373</v>
      </c>
      <c r="P5992" s="2" t="s">
        <v>242</v>
      </c>
      <c r="Q5992" s="2" t="s">
        <v>367</v>
      </c>
      <c r="R5992">
        <v>1</v>
      </c>
      <c r="S5992">
        <v>1</v>
      </c>
      <c r="T5992" s="2" t="s">
        <v>29</v>
      </c>
      <c r="U5992" s="2" t="s">
        <v>10967</v>
      </c>
    </row>
    <row r="5993" spans="1:21">
      <c r="A5993">
        <v>19</v>
      </c>
      <c r="B5993" s="2" t="s">
        <v>20</v>
      </c>
      <c r="C5993" s="2" t="s">
        <v>82</v>
      </c>
      <c r="D5993" s="2" t="s">
        <v>32</v>
      </c>
      <c r="E5993">
        <v>103457</v>
      </c>
      <c r="F5993">
        <v>632</v>
      </c>
      <c r="G5993">
        <v>20115</v>
      </c>
      <c r="H5993" s="2" t="s">
        <v>47</v>
      </c>
      <c r="I5993" s="2" t="s">
        <v>34</v>
      </c>
      <c r="J5993">
        <v>10</v>
      </c>
      <c r="K5993" s="2" t="s">
        <v>59</v>
      </c>
      <c r="L5993">
        <v>0.34</v>
      </c>
      <c r="M5993">
        <v>159741.5</v>
      </c>
      <c r="N5993">
        <v>0</v>
      </c>
      <c r="O5993" s="2" t="s">
        <v>5374</v>
      </c>
      <c r="P5993" s="2" t="s">
        <v>53</v>
      </c>
      <c r="Q5993" s="2" t="s">
        <v>656</v>
      </c>
      <c r="R5993">
        <v>1</v>
      </c>
      <c r="S5993">
        <v>2</v>
      </c>
      <c r="T5993" s="2" t="s">
        <v>29</v>
      </c>
      <c r="U5993" s="2" t="s">
        <v>10969</v>
      </c>
    </row>
    <row r="5994" spans="1:21">
      <c r="A5994">
        <v>22</v>
      </c>
      <c r="B5994" s="2" t="s">
        <v>30</v>
      </c>
      <c r="C5994" s="2" t="s">
        <v>21</v>
      </c>
      <c r="D5994" s="2" t="s">
        <v>42</v>
      </c>
      <c r="E5994">
        <v>113468</v>
      </c>
      <c r="F5994">
        <v>725</v>
      </c>
      <c r="G5994">
        <v>20660</v>
      </c>
      <c r="H5994" s="2" t="s">
        <v>33</v>
      </c>
      <c r="I5994" s="2" t="s">
        <v>58</v>
      </c>
      <c r="J5994">
        <v>7</v>
      </c>
      <c r="K5994" s="2" t="s">
        <v>25</v>
      </c>
      <c r="L5994">
        <v>0.41</v>
      </c>
      <c r="M5994">
        <v>248882</v>
      </c>
      <c r="N5994">
        <v>1</v>
      </c>
      <c r="O5994" s="2" t="s">
        <v>5375</v>
      </c>
      <c r="P5994" s="2" t="s">
        <v>286</v>
      </c>
      <c r="Q5994" s="2" t="s">
        <v>651</v>
      </c>
      <c r="R5994">
        <v>4</v>
      </c>
      <c r="S5994">
        <v>1</v>
      </c>
      <c r="T5994" s="2" t="s">
        <v>29</v>
      </c>
      <c r="U5994" s="2" t="s">
        <v>10966</v>
      </c>
    </row>
    <row r="5995" spans="1:21">
      <c r="A5995">
        <v>19</v>
      </c>
      <c r="B5995" s="2" t="s">
        <v>30</v>
      </c>
      <c r="C5995" s="2" t="s">
        <v>82</v>
      </c>
      <c r="D5995" s="2" t="s">
        <v>42</v>
      </c>
      <c r="E5995">
        <v>54640</v>
      </c>
      <c r="F5995">
        <v>699</v>
      </c>
      <c r="G5995">
        <v>44379</v>
      </c>
      <c r="H5995" s="2" t="s">
        <v>33</v>
      </c>
      <c r="I5995" s="2" t="s">
        <v>58</v>
      </c>
      <c r="J5995">
        <v>7</v>
      </c>
      <c r="K5995" s="2" t="s">
        <v>25</v>
      </c>
      <c r="L5995">
        <v>0.56000000000000005</v>
      </c>
      <c r="M5995">
        <v>288802</v>
      </c>
      <c r="N5995">
        <v>2</v>
      </c>
      <c r="O5995" s="2" t="s">
        <v>5376</v>
      </c>
      <c r="P5995" s="2" t="s">
        <v>430</v>
      </c>
      <c r="Q5995" s="2" t="s">
        <v>782</v>
      </c>
      <c r="R5995">
        <v>2</v>
      </c>
      <c r="S5995">
        <v>1</v>
      </c>
      <c r="T5995" s="2" t="s">
        <v>29</v>
      </c>
      <c r="U5995" s="2" t="s">
        <v>10967</v>
      </c>
    </row>
    <row r="5996" spans="1:21">
      <c r="A5996">
        <v>58</v>
      </c>
      <c r="B5996" s="2" t="s">
        <v>40</v>
      </c>
      <c r="C5996" s="2" t="s">
        <v>31</v>
      </c>
      <c r="D5996" s="2" t="s">
        <v>42</v>
      </c>
      <c r="E5996">
        <v>100598</v>
      </c>
      <c r="F5996">
        <v>709</v>
      </c>
      <c r="G5996">
        <v>37001</v>
      </c>
      <c r="H5996" s="2" t="s">
        <v>33</v>
      </c>
      <c r="I5996" s="2" t="s">
        <v>34</v>
      </c>
      <c r="J5996">
        <v>1</v>
      </c>
      <c r="K5996" s="2" t="s">
        <v>35</v>
      </c>
      <c r="L5996">
        <v>0.37</v>
      </c>
      <c r="M5996">
        <v>181774</v>
      </c>
      <c r="N5996">
        <v>4</v>
      </c>
      <c r="O5996" s="2" t="s">
        <v>5377</v>
      </c>
      <c r="P5996" s="2" t="s">
        <v>193</v>
      </c>
      <c r="Q5996" s="2" t="s">
        <v>816</v>
      </c>
      <c r="R5996">
        <v>3</v>
      </c>
      <c r="S5996">
        <v>0</v>
      </c>
      <c r="T5996" s="2" t="s">
        <v>39</v>
      </c>
      <c r="U5996" s="2" t="s">
        <v>10966</v>
      </c>
    </row>
    <row r="5997" spans="1:21">
      <c r="A5997">
        <v>54</v>
      </c>
      <c r="B5997" s="2" t="s">
        <v>30</v>
      </c>
      <c r="C5997" s="2" t="s">
        <v>82</v>
      </c>
      <c r="D5997" s="2" t="s">
        <v>69</v>
      </c>
      <c r="E5997">
        <v>29275</v>
      </c>
      <c r="F5997">
        <v>601</v>
      </c>
      <c r="G5997">
        <v>32337</v>
      </c>
      <c r="H5997" s="2" t="s">
        <v>33</v>
      </c>
      <c r="I5997" s="2" t="s">
        <v>34</v>
      </c>
      <c r="J5997">
        <v>3</v>
      </c>
      <c r="K5997" s="2" t="s">
        <v>25</v>
      </c>
      <c r="L5997">
        <v>0.59</v>
      </c>
      <c r="M5997">
        <v>261487</v>
      </c>
      <c r="N5997">
        <v>2</v>
      </c>
      <c r="O5997" s="2" t="s">
        <v>531</v>
      </c>
      <c r="P5997" s="2" t="s">
        <v>79</v>
      </c>
      <c r="Q5997" s="2" t="s">
        <v>96</v>
      </c>
      <c r="R5997">
        <v>4</v>
      </c>
      <c r="S5997">
        <v>1</v>
      </c>
      <c r="T5997" s="2" t="s">
        <v>29</v>
      </c>
      <c r="U5997" s="2" t="s">
        <v>10966</v>
      </c>
    </row>
    <row r="5998" spans="1:21">
      <c r="A5998">
        <v>27</v>
      </c>
      <c r="B5998" s="2" t="s">
        <v>30</v>
      </c>
      <c r="C5998" s="2" t="s">
        <v>31</v>
      </c>
      <c r="D5998" s="2" t="s">
        <v>32</v>
      </c>
      <c r="E5998">
        <v>64898</v>
      </c>
      <c r="F5998">
        <v>691</v>
      </c>
      <c r="G5998">
        <v>41104</v>
      </c>
      <c r="H5998" s="2" t="s">
        <v>23</v>
      </c>
      <c r="I5998" s="2" t="s">
        <v>24</v>
      </c>
      <c r="J5998">
        <v>1</v>
      </c>
      <c r="K5998" s="2" t="s">
        <v>59</v>
      </c>
      <c r="L5998">
        <v>0.38</v>
      </c>
      <c r="M5998">
        <v>176781</v>
      </c>
      <c r="N5998">
        <v>2</v>
      </c>
      <c r="O5998" s="2" t="s">
        <v>5378</v>
      </c>
      <c r="P5998" s="2" t="s">
        <v>158</v>
      </c>
      <c r="Q5998" s="2" t="s">
        <v>628</v>
      </c>
      <c r="R5998">
        <v>2</v>
      </c>
      <c r="S5998">
        <v>0</v>
      </c>
      <c r="T5998" s="2" t="s">
        <v>29</v>
      </c>
      <c r="U5998" s="2" t="s">
        <v>10966</v>
      </c>
    </row>
    <row r="5999" spans="1:21">
      <c r="A5999">
        <v>40</v>
      </c>
      <c r="B5999" s="2" t="s">
        <v>40</v>
      </c>
      <c r="C5999" s="2" t="s">
        <v>41</v>
      </c>
      <c r="D5999" s="2" t="s">
        <v>42</v>
      </c>
      <c r="E5999">
        <v>73520</v>
      </c>
      <c r="F5999">
        <v>799</v>
      </c>
      <c r="G5999">
        <v>43171</v>
      </c>
      <c r="H5999" s="2" t="s">
        <v>47</v>
      </c>
      <c r="I5999" s="2" t="s">
        <v>34</v>
      </c>
      <c r="J5999">
        <v>5</v>
      </c>
      <c r="K5999" s="2" t="s">
        <v>59</v>
      </c>
      <c r="L5999">
        <v>0.15</v>
      </c>
      <c r="M5999">
        <v>235764</v>
      </c>
      <c r="N5999">
        <v>0</v>
      </c>
      <c r="O5999" s="2" t="s">
        <v>5379</v>
      </c>
      <c r="P5999" s="2" t="s">
        <v>144</v>
      </c>
      <c r="Q5999" s="2" t="s">
        <v>581</v>
      </c>
      <c r="R5999">
        <v>4</v>
      </c>
      <c r="S5999">
        <v>2</v>
      </c>
      <c r="T5999" s="2" t="s">
        <v>29</v>
      </c>
      <c r="U5999" s="2" t="s">
        <v>10966</v>
      </c>
    </row>
    <row r="6000" spans="1:21">
      <c r="A6000">
        <v>19</v>
      </c>
      <c r="B6000" s="2" t="s">
        <v>30</v>
      </c>
      <c r="C6000" s="2" t="s">
        <v>41</v>
      </c>
      <c r="D6000" s="2" t="s">
        <v>32</v>
      </c>
      <c r="E6000">
        <v>61319</v>
      </c>
      <c r="F6000">
        <v>704</v>
      </c>
      <c r="G6000">
        <v>27450.01</v>
      </c>
      <c r="H6000" s="2" t="s">
        <v>47</v>
      </c>
      <c r="I6000" s="2" t="s">
        <v>58</v>
      </c>
      <c r="J6000">
        <v>11</v>
      </c>
      <c r="K6000" s="2" t="s">
        <v>48</v>
      </c>
      <c r="L6000">
        <v>0.59</v>
      </c>
      <c r="M6000">
        <v>280237</v>
      </c>
      <c r="N6000">
        <v>3</v>
      </c>
      <c r="O6000" s="2" t="s">
        <v>5380</v>
      </c>
      <c r="P6000" s="2" t="s">
        <v>271</v>
      </c>
      <c r="Q6000" s="2" t="s">
        <v>1441</v>
      </c>
      <c r="R6000">
        <v>1</v>
      </c>
      <c r="S6000">
        <v>0</v>
      </c>
      <c r="T6000" s="2" t="s">
        <v>39</v>
      </c>
      <c r="U6000" s="2" t="s">
        <v>10969</v>
      </c>
    </row>
    <row r="6001" spans="1:21">
      <c r="A6001">
        <v>24</v>
      </c>
      <c r="B6001" s="2" t="s">
        <v>40</v>
      </c>
      <c r="C6001" s="2" t="s">
        <v>21</v>
      </c>
      <c r="D6001" s="2" t="s">
        <v>22</v>
      </c>
      <c r="E6001">
        <v>104752</v>
      </c>
      <c r="F6001">
        <v>723</v>
      </c>
      <c r="G6001">
        <v>27450.01</v>
      </c>
      <c r="H6001" s="2" t="s">
        <v>47</v>
      </c>
      <c r="I6001" s="2" t="s">
        <v>58</v>
      </c>
      <c r="J6001">
        <v>13</v>
      </c>
      <c r="K6001" s="2" t="s">
        <v>48</v>
      </c>
      <c r="L6001">
        <v>0.54</v>
      </c>
      <c r="M6001">
        <v>72468</v>
      </c>
      <c r="N6001">
        <v>0</v>
      </c>
      <c r="O6001" s="2" t="s">
        <v>5381</v>
      </c>
      <c r="P6001" s="2" t="s">
        <v>71</v>
      </c>
      <c r="Q6001" s="2" t="s">
        <v>450</v>
      </c>
      <c r="R6001">
        <v>2</v>
      </c>
      <c r="S6001">
        <v>1</v>
      </c>
      <c r="T6001" s="2" t="s">
        <v>39</v>
      </c>
      <c r="U6001" s="2" t="s">
        <v>10969</v>
      </c>
    </row>
    <row r="6002" spans="1:21">
      <c r="A6002">
        <v>59</v>
      </c>
      <c r="B6002" s="2" t="s">
        <v>20</v>
      </c>
      <c r="C6002" s="2" t="s">
        <v>82</v>
      </c>
      <c r="D6002" s="2" t="s">
        <v>42</v>
      </c>
      <c r="E6002">
        <v>31233</v>
      </c>
      <c r="F6002">
        <v>699</v>
      </c>
      <c r="G6002">
        <v>45303</v>
      </c>
      <c r="H6002" s="2" t="s">
        <v>33</v>
      </c>
      <c r="I6002" s="2" t="s">
        <v>24</v>
      </c>
      <c r="J6002">
        <v>14</v>
      </c>
      <c r="K6002" s="2" t="s">
        <v>48</v>
      </c>
      <c r="L6002">
        <v>0.43</v>
      </c>
      <c r="M6002">
        <v>196991</v>
      </c>
      <c r="N6002">
        <v>2</v>
      </c>
      <c r="O6002" s="2" t="s">
        <v>1451</v>
      </c>
      <c r="P6002" s="2" t="s">
        <v>67</v>
      </c>
      <c r="Q6002" s="2" t="s">
        <v>223</v>
      </c>
      <c r="R6002">
        <v>1</v>
      </c>
      <c r="S6002">
        <v>0</v>
      </c>
      <c r="T6002" s="2" t="s">
        <v>81</v>
      </c>
      <c r="U6002" s="2" t="s">
        <v>10969</v>
      </c>
    </row>
    <row r="6003" spans="1:21">
      <c r="A6003">
        <v>47</v>
      </c>
      <c r="B6003" s="2" t="s">
        <v>40</v>
      </c>
      <c r="C6003" s="2" t="s">
        <v>82</v>
      </c>
      <c r="D6003" s="2" t="s">
        <v>32</v>
      </c>
      <c r="E6003">
        <v>69933.399999999994</v>
      </c>
      <c r="F6003">
        <v>624</v>
      </c>
      <c r="G6003">
        <v>27450.01</v>
      </c>
      <c r="H6003" s="2" t="s">
        <v>47</v>
      </c>
      <c r="I6003" s="2" t="s">
        <v>24</v>
      </c>
      <c r="J6003">
        <v>10</v>
      </c>
      <c r="K6003" s="2" t="s">
        <v>25</v>
      </c>
      <c r="L6003">
        <v>0.18</v>
      </c>
      <c r="M6003">
        <v>166375</v>
      </c>
      <c r="N6003">
        <v>2</v>
      </c>
      <c r="O6003" s="2" t="s">
        <v>5382</v>
      </c>
      <c r="P6003" s="2" t="s">
        <v>423</v>
      </c>
      <c r="Q6003" s="2" t="s">
        <v>379</v>
      </c>
      <c r="R6003">
        <v>3</v>
      </c>
      <c r="S6003">
        <v>0</v>
      </c>
      <c r="T6003" s="2" t="s">
        <v>29</v>
      </c>
      <c r="U6003" s="2" t="s">
        <v>10966</v>
      </c>
    </row>
    <row r="6004" spans="1:21">
      <c r="A6004">
        <v>23</v>
      </c>
      <c r="B6004" s="2" t="s">
        <v>30</v>
      </c>
      <c r="C6004" s="2" t="s">
        <v>41</v>
      </c>
      <c r="D6004" s="2" t="s">
        <v>42</v>
      </c>
      <c r="E6004">
        <v>69933.399999999994</v>
      </c>
      <c r="F6004">
        <v>699</v>
      </c>
      <c r="G6004">
        <v>27450.01</v>
      </c>
      <c r="H6004" s="2" t="s">
        <v>33</v>
      </c>
      <c r="I6004" s="2" t="s">
        <v>34</v>
      </c>
      <c r="J6004">
        <v>3</v>
      </c>
      <c r="K6004" s="2" t="s">
        <v>59</v>
      </c>
      <c r="L6004">
        <v>0.56999999999999995</v>
      </c>
      <c r="M6004">
        <v>56250</v>
      </c>
      <c r="N6004">
        <v>0</v>
      </c>
      <c r="O6004" s="2" t="s">
        <v>5383</v>
      </c>
      <c r="P6004" s="2" t="s">
        <v>337</v>
      </c>
      <c r="Q6004" s="2" t="s">
        <v>387</v>
      </c>
      <c r="R6004">
        <v>0</v>
      </c>
      <c r="S6004">
        <v>2</v>
      </c>
      <c r="T6004" s="2" t="s">
        <v>29</v>
      </c>
      <c r="U6004" s="2" t="s">
        <v>10967</v>
      </c>
    </row>
    <row r="6005" spans="1:21">
      <c r="A6005">
        <v>31</v>
      </c>
      <c r="B6005" s="2" t="s">
        <v>20</v>
      </c>
      <c r="C6005" s="2" t="s">
        <v>82</v>
      </c>
      <c r="D6005" s="2" t="s">
        <v>22</v>
      </c>
      <c r="E6005">
        <v>29705</v>
      </c>
      <c r="F6005">
        <v>714</v>
      </c>
      <c r="G6005">
        <v>27450.01</v>
      </c>
      <c r="H6005" s="2" t="s">
        <v>33</v>
      </c>
      <c r="I6005" s="2" t="s">
        <v>58</v>
      </c>
      <c r="J6005">
        <v>3</v>
      </c>
      <c r="K6005" s="2" t="s">
        <v>25</v>
      </c>
      <c r="L6005">
        <v>0.41</v>
      </c>
      <c r="M6005">
        <v>134337</v>
      </c>
      <c r="N6005">
        <v>1</v>
      </c>
      <c r="O6005" s="2" t="s">
        <v>5384</v>
      </c>
      <c r="P6005" s="2" t="s">
        <v>239</v>
      </c>
      <c r="Q6005" s="2" t="s">
        <v>153</v>
      </c>
      <c r="R6005">
        <v>3</v>
      </c>
      <c r="S6005">
        <v>2</v>
      </c>
      <c r="T6005" s="2" t="s">
        <v>39</v>
      </c>
      <c r="U6005" s="2" t="s">
        <v>10966</v>
      </c>
    </row>
    <row r="6006" spans="1:21">
      <c r="A6006">
        <v>49</v>
      </c>
      <c r="B6006" s="2" t="s">
        <v>20</v>
      </c>
      <c r="C6006" s="2" t="s">
        <v>31</v>
      </c>
      <c r="D6006" s="2" t="s">
        <v>32</v>
      </c>
      <c r="E6006">
        <v>106062</v>
      </c>
      <c r="F6006">
        <v>661</v>
      </c>
      <c r="G6006">
        <v>45289</v>
      </c>
      <c r="H6006" s="2" t="s">
        <v>23</v>
      </c>
      <c r="I6006" s="2" t="s">
        <v>24</v>
      </c>
      <c r="J6006">
        <v>6</v>
      </c>
      <c r="K6006" s="2" t="s">
        <v>35</v>
      </c>
      <c r="L6006">
        <v>0.33</v>
      </c>
      <c r="M6006">
        <v>30819</v>
      </c>
      <c r="N6006">
        <v>2</v>
      </c>
      <c r="O6006" s="2" t="s">
        <v>2175</v>
      </c>
      <c r="P6006" s="2" t="s">
        <v>129</v>
      </c>
      <c r="Q6006" s="2" t="s">
        <v>820</v>
      </c>
      <c r="R6006">
        <v>2</v>
      </c>
      <c r="S6006">
        <v>2</v>
      </c>
      <c r="T6006" s="2" t="s">
        <v>29</v>
      </c>
      <c r="U6006" s="2" t="s">
        <v>10966</v>
      </c>
    </row>
    <row r="6007" spans="1:21">
      <c r="A6007">
        <v>21</v>
      </c>
      <c r="B6007" s="2" t="s">
        <v>20</v>
      </c>
      <c r="C6007" s="2" t="s">
        <v>82</v>
      </c>
      <c r="D6007" s="2" t="s">
        <v>22</v>
      </c>
      <c r="E6007">
        <v>32056</v>
      </c>
      <c r="F6007">
        <v>621</v>
      </c>
      <c r="G6007">
        <v>27450.01</v>
      </c>
      <c r="H6007" s="2" t="s">
        <v>47</v>
      </c>
      <c r="I6007" s="2" t="s">
        <v>58</v>
      </c>
      <c r="J6007">
        <v>3</v>
      </c>
      <c r="K6007" s="2" t="s">
        <v>48</v>
      </c>
      <c r="L6007">
        <v>0.27</v>
      </c>
      <c r="M6007">
        <v>165775</v>
      </c>
      <c r="N6007">
        <v>3</v>
      </c>
      <c r="O6007" s="2" t="s">
        <v>5385</v>
      </c>
      <c r="P6007" s="2" t="s">
        <v>193</v>
      </c>
      <c r="Q6007" s="2" t="s">
        <v>254</v>
      </c>
      <c r="R6007">
        <v>2</v>
      </c>
      <c r="S6007">
        <v>2</v>
      </c>
      <c r="T6007" s="2" t="s">
        <v>39</v>
      </c>
      <c r="U6007" s="2" t="s">
        <v>10966</v>
      </c>
    </row>
    <row r="6008" spans="1:21">
      <c r="A6008">
        <v>57</v>
      </c>
      <c r="B6008" s="2" t="s">
        <v>20</v>
      </c>
      <c r="C6008" s="2" t="s">
        <v>82</v>
      </c>
      <c r="D6008" s="2" t="s">
        <v>69</v>
      </c>
      <c r="E6008">
        <v>69933.399999999994</v>
      </c>
      <c r="F6008">
        <v>756</v>
      </c>
      <c r="G6008">
        <v>33936</v>
      </c>
      <c r="H6008" s="2" t="s">
        <v>43</v>
      </c>
      <c r="I6008" s="2" t="s">
        <v>34</v>
      </c>
      <c r="J6008">
        <v>3</v>
      </c>
      <c r="K6008" s="2" t="s">
        <v>25</v>
      </c>
      <c r="L6008">
        <v>0.43</v>
      </c>
      <c r="M6008">
        <v>200433</v>
      </c>
      <c r="N6008">
        <v>4</v>
      </c>
      <c r="O6008" s="2" t="s">
        <v>1838</v>
      </c>
      <c r="P6008" s="2" t="s">
        <v>132</v>
      </c>
      <c r="Q6008" s="2" t="s">
        <v>254</v>
      </c>
      <c r="R6008">
        <v>3</v>
      </c>
      <c r="S6008">
        <v>1</v>
      </c>
      <c r="T6008" s="2" t="s">
        <v>29</v>
      </c>
      <c r="U6008" s="2" t="s">
        <v>10966</v>
      </c>
    </row>
    <row r="6009" spans="1:21">
      <c r="A6009">
        <v>34</v>
      </c>
      <c r="B6009" s="2" t="s">
        <v>40</v>
      </c>
      <c r="C6009" s="2" t="s">
        <v>21</v>
      </c>
      <c r="D6009" s="2" t="s">
        <v>42</v>
      </c>
      <c r="E6009">
        <v>67431</v>
      </c>
      <c r="F6009">
        <v>645</v>
      </c>
      <c r="G6009">
        <v>46783</v>
      </c>
      <c r="H6009" s="2" t="s">
        <v>23</v>
      </c>
      <c r="I6009" s="2" t="s">
        <v>24</v>
      </c>
      <c r="J6009">
        <v>16</v>
      </c>
      <c r="K6009" s="2" t="s">
        <v>25</v>
      </c>
      <c r="L6009">
        <v>0.52</v>
      </c>
      <c r="M6009">
        <v>159741.5</v>
      </c>
      <c r="N6009">
        <v>0</v>
      </c>
      <c r="O6009" s="2" t="s">
        <v>5386</v>
      </c>
      <c r="P6009" s="2" t="s">
        <v>253</v>
      </c>
      <c r="Q6009" s="2" t="s">
        <v>209</v>
      </c>
      <c r="R6009">
        <v>4</v>
      </c>
      <c r="S6009">
        <v>2</v>
      </c>
      <c r="T6009" s="2" t="s">
        <v>39</v>
      </c>
      <c r="U6009" s="2" t="s">
        <v>10966</v>
      </c>
    </row>
    <row r="6010" spans="1:21">
      <c r="A6010">
        <v>37</v>
      </c>
      <c r="B6010" s="2" t="s">
        <v>30</v>
      </c>
      <c r="C6010" s="2" t="s">
        <v>21</v>
      </c>
      <c r="D6010" s="2" t="s">
        <v>22</v>
      </c>
      <c r="E6010">
        <v>55655</v>
      </c>
      <c r="F6010">
        <v>617</v>
      </c>
      <c r="G6010">
        <v>19322</v>
      </c>
      <c r="H6010" s="2" t="s">
        <v>23</v>
      </c>
      <c r="I6010" s="2" t="s">
        <v>34</v>
      </c>
      <c r="J6010">
        <v>5</v>
      </c>
      <c r="K6010" s="2" t="s">
        <v>48</v>
      </c>
      <c r="L6010">
        <v>0.24</v>
      </c>
      <c r="M6010">
        <v>155437</v>
      </c>
      <c r="N6010">
        <v>1</v>
      </c>
      <c r="O6010" s="2" t="s">
        <v>5387</v>
      </c>
      <c r="P6010" s="2" t="s">
        <v>250</v>
      </c>
      <c r="Q6010" s="2" t="s">
        <v>345</v>
      </c>
      <c r="R6010">
        <v>2</v>
      </c>
      <c r="S6010">
        <v>1</v>
      </c>
      <c r="T6010" s="2" t="s">
        <v>39</v>
      </c>
      <c r="U6010" s="2" t="s">
        <v>10966</v>
      </c>
    </row>
    <row r="6011" spans="1:21">
      <c r="A6011">
        <v>25</v>
      </c>
      <c r="B6011" s="2" t="s">
        <v>30</v>
      </c>
      <c r="C6011" s="2" t="s">
        <v>41</v>
      </c>
      <c r="D6011" s="2" t="s">
        <v>69</v>
      </c>
      <c r="E6011">
        <v>24743</v>
      </c>
      <c r="F6011">
        <v>637</v>
      </c>
      <c r="G6011">
        <v>49641</v>
      </c>
      <c r="H6011" s="2" t="s">
        <v>33</v>
      </c>
      <c r="I6011" s="2" t="s">
        <v>58</v>
      </c>
      <c r="J6011">
        <v>10</v>
      </c>
      <c r="K6011" s="2" t="s">
        <v>35</v>
      </c>
      <c r="L6011">
        <v>0.41</v>
      </c>
      <c r="M6011">
        <v>159741.5</v>
      </c>
      <c r="N6011">
        <v>3</v>
      </c>
      <c r="O6011" s="2" t="s">
        <v>5388</v>
      </c>
      <c r="P6011" s="2" t="s">
        <v>163</v>
      </c>
      <c r="Q6011" s="2" t="s">
        <v>172</v>
      </c>
      <c r="R6011">
        <v>2</v>
      </c>
      <c r="S6011">
        <v>1</v>
      </c>
      <c r="T6011" s="2" t="s">
        <v>29</v>
      </c>
      <c r="U6011" s="2" t="s">
        <v>10966</v>
      </c>
    </row>
    <row r="6012" spans="1:21">
      <c r="A6012">
        <v>61</v>
      </c>
      <c r="B6012" s="2" t="s">
        <v>20</v>
      </c>
      <c r="C6012" s="2" t="s">
        <v>82</v>
      </c>
      <c r="D6012" s="2" t="s">
        <v>32</v>
      </c>
      <c r="E6012">
        <v>111931</v>
      </c>
      <c r="F6012">
        <v>726</v>
      </c>
      <c r="G6012">
        <v>45902</v>
      </c>
      <c r="H6012" s="2" t="s">
        <v>33</v>
      </c>
      <c r="I6012" s="2" t="s">
        <v>58</v>
      </c>
      <c r="J6012">
        <v>18</v>
      </c>
      <c r="K6012" s="2" t="s">
        <v>25</v>
      </c>
      <c r="L6012">
        <v>0.28999999999999998</v>
      </c>
      <c r="M6012">
        <v>201374</v>
      </c>
      <c r="N6012">
        <v>2</v>
      </c>
      <c r="O6012" s="2" t="s">
        <v>5389</v>
      </c>
      <c r="P6012" s="2" t="s">
        <v>237</v>
      </c>
      <c r="Q6012" s="2" t="s">
        <v>335</v>
      </c>
      <c r="R6012">
        <v>0</v>
      </c>
      <c r="S6012">
        <v>2</v>
      </c>
      <c r="T6012" s="2" t="s">
        <v>81</v>
      </c>
      <c r="U6012" s="2" t="s">
        <v>10966</v>
      </c>
    </row>
    <row r="6013" spans="1:21">
      <c r="A6013">
        <v>55</v>
      </c>
      <c r="B6013" s="2" t="s">
        <v>40</v>
      </c>
      <c r="C6013" s="2" t="s">
        <v>31</v>
      </c>
      <c r="D6013" s="2" t="s">
        <v>22</v>
      </c>
      <c r="E6013">
        <v>109523</v>
      </c>
      <c r="F6013">
        <v>767</v>
      </c>
      <c r="G6013">
        <v>16018</v>
      </c>
      <c r="H6013" s="2" t="s">
        <v>23</v>
      </c>
      <c r="I6013" s="2" t="s">
        <v>24</v>
      </c>
      <c r="J6013">
        <v>16</v>
      </c>
      <c r="K6013" s="2" t="s">
        <v>59</v>
      </c>
      <c r="L6013">
        <v>0.53</v>
      </c>
      <c r="M6013">
        <v>62508</v>
      </c>
      <c r="N6013">
        <v>2</v>
      </c>
      <c r="O6013" s="2" t="s">
        <v>2945</v>
      </c>
      <c r="P6013" s="2" t="s">
        <v>87</v>
      </c>
      <c r="Q6013" s="2" t="s">
        <v>301</v>
      </c>
      <c r="R6013">
        <v>2</v>
      </c>
      <c r="S6013">
        <v>1</v>
      </c>
      <c r="T6013" s="2" t="s">
        <v>29</v>
      </c>
      <c r="U6013" s="2" t="s">
        <v>10970</v>
      </c>
    </row>
    <row r="6014" spans="1:21">
      <c r="A6014">
        <v>29</v>
      </c>
      <c r="B6014" s="2" t="s">
        <v>30</v>
      </c>
      <c r="C6014" s="2" t="s">
        <v>82</v>
      </c>
      <c r="D6014" s="2" t="s">
        <v>32</v>
      </c>
      <c r="E6014">
        <v>65938</v>
      </c>
      <c r="F6014">
        <v>781</v>
      </c>
      <c r="G6014">
        <v>34752</v>
      </c>
      <c r="H6014" s="2" t="s">
        <v>43</v>
      </c>
      <c r="I6014" s="2" t="s">
        <v>34</v>
      </c>
      <c r="J6014">
        <v>18</v>
      </c>
      <c r="K6014" s="2" t="s">
        <v>25</v>
      </c>
      <c r="L6014">
        <v>0.37</v>
      </c>
      <c r="M6014">
        <v>159741.5</v>
      </c>
      <c r="N6014">
        <v>1</v>
      </c>
      <c r="O6014" s="2" t="s">
        <v>5390</v>
      </c>
      <c r="P6014" s="2" t="s">
        <v>289</v>
      </c>
      <c r="Q6014" s="2" t="s">
        <v>384</v>
      </c>
      <c r="R6014">
        <v>4</v>
      </c>
      <c r="S6014">
        <v>0</v>
      </c>
      <c r="T6014" s="2" t="s">
        <v>39</v>
      </c>
      <c r="U6014" s="2" t="s">
        <v>10966</v>
      </c>
    </row>
    <row r="6015" spans="1:21">
      <c r="A6015">
        <v>53</v>
      </c>
      <c r="B6015" s="2" t="s">
        <v>40</v>
      </c>
      <c r="C6015" s="2" t="s">
        <v>21</v>
      </c>
      <c r="D6015" s="2" t="s">
        <v>42</v>
      </c>
      <c r="E6015">
        <v>69933.399999999994</v>
      </c>
      <c r="F6015">
        <v>770</v>
      </c>
      <c r="G6015">
        <v>27146</v>
      </c>
      <c r="H6015" s="2" t="s">
        <v>47</v>
      </c>
      <c r="I6015" s="2" t="s">
        <v>24</v>
      </c>
      <c r="J6015">
        <v>14</v>
      </c>
      <c r="K6015" s="2" t="s">
        <v>25</v>
      </c>
      <c r="L6015">
        <v>0.2</v>
      </c>
      <c r="M6015">
        <v>132741</v>
      </c>
      <c r="N6015">
        <v>4</v>
      </c>
      <c r="O6015" s="2" t="s">
        <v>5391</v>
      </c>
      <c r="P6015" s="2" t="s">
        <v>430</v>
      </c>
      <c r="Q6015" s="2" t="s">
        <v>418</v>
      </c>
      <c r="R6015">
        <v>4</v>
      </c>
      <c r="S6015">
        <v>0</v>
      </c>
      <c r="T6015" s="2" t="s">
        <v>29</v>
      </c>
      <c r="U6015" s="2" t="s">
        <v>10966</v>
      </c>
    </row>
    <row r="6016" spans="1:21">
      <c r="A6016">
        <v>38</v>
      </c>
      <c r="B6016" s="2" t="s">
        <v>20</v>
      </c>
      <c r="C6016" s="2" t="s">
        <v>82</v>
      </c>
      <c r="D6016" s="2" t="s">
        <v>22</v>
      </c>
      <c r="E6016">
        <v>85263</v>
      </c>
      <c r="F6016">
        <v>711</v>
      </c>
      <c r="G6016">
        <v>49562</v>
      </c>
      <c r="H6016" s="2" t="s">
        <v>33</v>
      </c>
      <c r="I6016" s="2" t="s">
        <v>58</v>
      </c>
      <c r="J6016">
        <v>12</v>
      </c>
      <c r="K6016" s="2" t="s">
        <v>48</v>
      </c>
      <c r="L6016">
        <v>0.24</v>
      </c>
      <c r="M6016">
        <v>78197</v>
      </c>
      <c r="N6016">
        <v>3</v>
      </c>
      <c r="O6016" s="2" t="s">
        <v>5392</v>
      </c>
      <c r="P6016" s="2" t="s">
        <v>61</v>
      </c>
      <c r="Q6016" s="2" t="s">
        <v>1023</v>
      </c>
      <c r="R6016">
        <v>1</v>
      </c>
      <c r="S6016">
        <v>0</v>
      </c>
      <c r="T6016" s="2" t="s">
        <v>29</v>
      </c>
      <c r="U6016" s="2" t="s">
        <v>10970</v>
      </c>
    </row>
    <row r="6017" spans="1:21">
      <c r="A6017">
        <v>67</v>
      </c>
      <c r="B6017" s="2" t="s">
        <v>40</v>
      </c>
      <c r="C6017" s="2" t="s">
        <v>21</v>
      </c>
      <c r="D6017" s="2" t="s">
        <v>69</v>
      </c>
      <c r="E6017">
        <v>67219</v>
      </c>
      <c r="F6017">
        <v>699</v>
      </c>
      <c r="G6017">
        <v>27450.01</v>
      </c>
      <c r="H6017" s="2" t="s">
        <v>23</v>
      </c>
      <c r="I6017" s="2" t="s">
        <v>24</v>
      </c>
      <c r="J6017">
        <v>14</v>
      </c>
      <c r="K6017" s="2" t="s">
        <v>25</v>
      </c>
      <c r="L6017">
        <v>0.54</v>
      </c>
      <c r="M6017">
        <v>277395</v>
      </c>
      <c r="N6017">
        <v>4</v>
      </c>
      <c r="O6017" s="2" t="s">
        <v>5393</v>
      </c>
      <c r="P6017" s="2" t="s">
        <v>90</v>
      </c>
      <c r="Q6017" s="2" t="s">
        <v>366</v>
      </c>
      <c r="R6017">
        <v>4</v>
      </c>
      <c r="S6017">
        <v>2</v>
      </c>
      <c r="T6017" s="2" t="s">
        <v>29</v>
      </c>
      <c r="U6017" s="2" t="s">
        <v>10966</v>
      </c>
    </row>
    <row r="6018" spans="1:21">
      <c r="A6018">
        <v>35</v>
      </c>
      <c r="B6018" s="2" t="s">
        <v>20</v>
      </c>
      <c r="C6018" s="2" t="s">
        <v>41</v>
      </c>
      <c r="D6018" s="2" t="s">
        <v>32</v>
      </c>
      <c r="E6018">
        <v>100691</v>
      </c>
      <c r="F6018">
        <v>754</v>
      </c>
      <c r="G6018">
        <v>27450.01</v>
      </c>
      <c r="H6018" s="2" t="s">
        <v>47</v>
      </c>
      <c r="I6018" s="2" t="s">
        <v>24</v>
      </c>
      <c r="J6018">
        <v>7</v>
      </c>
      <c r="K6018" s="2" t="s">
        <v>48</v>
      </c>
      <c r="L6018">
        <v>0.4</v>
      </c>
      <c r="M6018">
        <v>286558</v>
      </c>
      <c r="N6018">
        <v>2</v>
      </c>
      <c r="O6018" s="2" t="s">
        <v>5394</v>
      </c>
      <c r="P6018" s="2" t="s">
        <v>56</v>
      </c>
      <c r="Q6018" s="2" t="s">
        <v>122</v>
      </c>
      <c r="R6018">
        <v>4</v>
      </c>
      <c r="S6018">
        <v>2</v>
      </c>
      <c r="T6018" s="2" t="s">
        <v>29</v>
      </c>
      <c r="U6018" s="2" t="s">
        <v>10966</v>
      </c>
    </row>
    <row r="6019" spans="1:21">
      <c r="A6019">
        <v>24</v>
      </c>
      <c r="B6019" s="2" t="s">
        <v>40</v>
      </c>
      <c r="C6019" s="2" t="s">
        <v>21</v>
      </c>
      <c r="D6019" s="2" t="s">
        <v>42</v>
      </c>
      <c r="E6019">
        <v>26490</v>
      </c>
      <c r="F6019">
        <v>700</v>
      </c>
      <c r="G6019">
        <v>41963</v>
      </c>
      <c r="H6019" s="2" t="s">
        <v>33</v>
      </c>
      <c r="I6019" s="2" t="s">
        <v>58</v>
      </c>
      <c r="J6019">
        <v>8</v>
      </c>
      <c r="K6019" s="2" t="s">
        <v>35</v>
      </c>
      <c r="L6019">
        <v>0.56000000000000005</v>
      </c>
      <c r="M6019">
        <v>208578</v>
      </c>
      <c r="N6019">
        <v>4</v>
      </c>
      <c r="O6019" s="2" t="s">
        <v>5395</v>
      </c>
      <c r="P6019" s="2" t="s">
        <v>67</v>
      </c>
      <c r="Q6019" s="2" t="s">
        <v>1605</v>
      </c>
      <c r="R6019">
        <v>1</v>
      </c>
      <c r="S6019">
        <v>1</v>
      </c>
      <c r="T6019" s="2" t="s">
        <v>29</v>
      </c>
      <c r="U6019" s="2" t="s">
        <v>10967</v>
      </c>
    </row>
    <row r="6020" spans="1:21">
      <c r="A6020">
        <v>52</v>
      </c>
      <c r="B6020" s="2" t="s">
        <v>30</v>
      </c>
      <c r="C6020" s="2" t="s">
        <v>31</v>
      </c>
      <c r="D6020" s="2" t="s">
        <v>22</v>
      </c>
      <c r="E6020">
        <v>111192</v>
      </c>
      <c r="F6020">
        <v>784</v>
      </c>
      <c r="G6020">
        <v>32419</v>
      </c>
      <c r="H6020" s="2" t="s">
        <v>33</v>
      </c>
      <c r="I6020" s="2" t="s">
        <v>24</v>
      </c>
      <c r="J6020">
        <v>9</v>
      </c>
      <c r="K6020" s="2" t="s">
        <v>48</v>
      </c>
      <c r="L6020">
        <v>0.42</v>
      </c>
      <c r="M6020">
        <v>41922</v>
      </c>
      <c r="N6020">
        <v>0</v>
      </c>
      <c r="O6020" s="2" t="s">
        <v>469</v>
      </c>
      <c r="P6020" s="2" t="s">
        <v>337</v>
      </c>
      <c r="Q6020" s="2" t="s">
        <v>172</v>
      </c>
      <c r="R6020">
        <v>3</v>
      </c>
      <c r="S6020">
        <v>1</v>
      </c>
      <c r="T6020" s="2" t="s">
        <v>29</v>
      </c>
      <c r="U6020" s="2" t="s">
        <v>10969</v>
      </c>
    </row>
    <row r="6021" spans="1:21">
      <c r="A6021">
        <v>62</v>
      </c>
      <c r="B6021" s="2" t="s">
        <v>40</v>
      </c>
      <c r="C6021" s="2" t="s">
        <v>21</v>
      </c>
      <c r="D6021" s="2" t="s">
        <v>69</v>
      </c>
      <c r="E6021">
        <v>29223</v>
      </c>
      <c r="F6021">
        <v>726</v>
      </c>
      <c r="G6021">
        <v>27993</v>
      </c>
      <c r="H6021" s="2" t="s">
        <v>23</v>
      </c>
      <c r="I6021" s="2" t="s">
        <v>24</v>
      </c>
      <c r="J6021">
        <v>15</v>
      </c>
      <c r="K6021" s="2" t="s">
        <v>59</v>
      </c>
      <c r="L6021">
        <v>0.32</v>
      </c>
      <c r="M6021">
        <v>159741.5</v>
      </c>
      <c r="N6021">
        <v>4</v>
      </c>
      <c r="O6021" s="2" t="s">
        <v>5396</v>
      </c>
      <c r="P6021" s="2" t="s">
        <v>163</v>
      </c>
      <c r="Q6021" s="2" t="s">
        <v>279</v>
      </c>
      <c r="R6021">
        <v>3</v>
      </c>
      <c r="S6021">
        <v>1</v>
      </c>
      <c r="T6021" s="2" t="s">
        <v>39</v>
      </c>
      <c r="U6021" s="2" t="s">
        <v>10969</v>
      </c>
    </row>
    <row r="6022" spans="1:21">
      <c r="A6022">
        <v>58</v>
      </c>
      <c r="B6022" s="2" t="s">
        <v>40</v>
      </c>
      <c r="C6022" s="2" t="s">
        <v>21</v>
      </c>
      <c r="D6022" s="2" t="s">
        <v>32</v>
      </c>
      <c r="E6022">
        <v>69933.399999999994</v>
      </c>
      <c r="F6022">
        <v>692</v>
      </c>
      <c r="G6022">
        <v>24691</v>
      </c>
      <c r="H6022" s="2" t="s">
        <v>47</v>
      </c>
      <c r="I6022" s="2" t="s">
        <v>34</v>
      </c>
      <c r="J6022">
        <v>2</v>
      </c>
      <c r="K6022" s="2" t="s">
        <v>48</v>
      </c>
      <c r="L6022">
        <v>0.56000000000000005</v>
      </c>
      <c r="M6022">
        <v>31560</v>
      </c>
      <c r="N6022">
        <v>4</v>
      </c>
      <c r="O6022" s="2" t="s">
        <v>3782</v>
      </c>
      <c r="P6022" s="2" t="s">
        <v>423</v>
      </c>
      <c r="Q6022" s="2" t="s">
        <v>457</v>
      </c>
      <c r="R6022">
        <v>1</v>
      </c>
      <c r="S6022">
        <v>1</v>
      </c>
      <c r="T6022" s="2" t="s">
        <v>39</v>
      </c>
      <c r="U6022" s="2" t="s">
        <v>10966</v>
      </c>
    </row>
    <row r="6023" spans="1:21">
      <c r="A6023">
        <v>21</v>
      </c>
      <c r="B6023" s="2" t="s">
        <v>30</v>
      </c>
      <c r="C6023" s="2" t="s">
        <v>41</v>
      </c>
      <c r="D6023" s="2" t="s">
        <v>32</v>
      </c>
      <c r="E6023">
        <v>38640</v>
      </c>
      <c r="F6023">
        <v>705</v>
      </c>
      <c r="G6023">
        <v>39939</v>
      </c>
      <c r="H6023" s="2" t="s">
        <v>47</v>
      </c>
      <c r="I6023" s="2" t="s">
        <v>24</v>
      </c>
      <c r="J6023">
        <v>4</v>
      </c>
      <c r="K6023" s="2" t="s">
        <v>25</v>
      </c>
      <c r="L6023">
        <v>0.22</v>
      </c>
      <c r="M6023">
        <v>288044</v>
      </c>
      <c r="N6023">
        <v>1</v>
      </c>
      <c r="O6023" s="2" t="s">
        <v>1913</v>
      </c>
      <c r="P6023" s="2" t="s">
        <v>253</v>
      </c>
      <c r="Q6023" s="2" t="s">
        <v>361</v>
      </c>
      <c r="R6023">
        <v>1</v>
      </c>
      <c r="S6023">
        <v>1</v>
      </c>
      <c r="T6023" s="2" t="s">
        <v>29</v>
      </c>
      <c r="U6023" s="2" t="s">
        <v>10967</v>
      </c>
    </row>
    <row r="6024" spans="1:21">
      <c r="A6024">
        <v>26</v>
      </c>
      <c r="B6024" s="2" t="s">
        <v>30</v>
      </c>
      <c r="C6024" s="2" t="s">
        <v>41</v>
      </c>
      <c r="D6024" s="2" t="s">
        <v>32</v>
      </c>
      <c r="E6024">
        <v>69933.399999999994</v>
      </c>
      <c r="F6024">
        <v>795</v>
      </c>
      <c r="G6024">
        <v>27450.01</v>
      </c>
      <c r="H6024" s="2" t="s">
        <v>23</v>
      </c>
      <c r="I6024" s="2" t="s">
        <v>24</v>
      </c>
      <c r="J6024">
        <v>3</v>
      </c>
      <c r="K6024" s="2" t="s">
        <v>59</v>
      </c>
      <c r="L6024">
        <v>0.15</v>
      </c>
      <c r="M6024">
        <v>156556</v>
      </c>
      <c r="N6024">
        <v>1</v>
      </c>
      <c r="O6024" s="2" t="s">
        <v>5397</v>
      </c>
      <c r="P6024" s="2" t="s">
        <v>67</v>
      </c>
      <c r="Q6024" s="2" t="s">
        <v>619</v>
      </c>
      <c r="R6024">
        <v>4</v>
      </c>
      <c r="S6024">
        <v>0</v>
      </c>
      <c r="T6024" s="2" t="s">
        <v>39</v>
      </c>
      <c r="U6024" s="2" t="s">
        <v>10966</v>
      </c>
    </row>
    <row r="6025" spans="1:21">
      <c r="A6025">
        <v>62</v>
      </c>
      <c r="B6025" s="2" t="s">
        <v>40</v>
      </c>
      <c r="C6025" s="2" t="s">
        <v>21</v>
      </c>
      <c r="D6025" s="2" t="s">
        <v>32</v>
      </c>
      <c r="E6025">
        <v>119056</v>
      </c>
      <c r="F6025">
        <v>681</v>
      </c>
      <c r="G6025">
        <v>14003</v>
      </c>
      <c r="H6025" s="2" t="s">
        <v>47</v>
      </c>
      <c r="I6025" s="2" t="s">
        <v>34</v>
      </c>
      <c r="J6025">
        <v>2</v>
      </c>
      <c r="K6025" s="2" t="s">
        <v>25</v>
      </c>
      <c r="L6025">
        <v>0.41</v>
      </c>
      <c r="M6025">
        <v>192156</v>
      </c>
      <c r="N6025">
        <v>0</v>
      </c>
      <c r="O6025" s="2" t="s">
        <v>3370</v>
      </c>
      <c r="P6025" s="2" t="s">
        <v>174</v>
      </c>
      <c r="Q6025" s="2" t="s">
        <v>486</v>
      </c>
      <c r="R6025">
        <v>3</v>
      </c>
      <c r="S6025">
        <v>1</v>
      </c>
      <c r="T6025" s="2" t="s">
        <v>81</v>
      </c>
      <c r="U6025" s="2" t="s">
        <v>10966</v>
      </c>
    </row>
    <row r="6026" spans="1:21">
      <c r="A6026">
        <v>66</v>
      </c>
      <c r="B6026" s="2" t="s">
        <v>30</v>
      </c>
      <c r="C6026" s="2" t="s">
        <v>82</v>
      </c>
      <c r="D6026" s="2" t="s">
        <v>32</v>
      </c>
      <c r="E6026">
        <v>77295</v>
      </c>
      <c r="F6026">
        <v>637</v>
      </c>
      <c r="G6026">
        <v>25493</v>
      </c>
      <c r="H6026" s="2" t="s">
        <v>23</v>
      </c>
      <c r="I6026" s="2" t="s">
        <v>58</v>
      </c>
      <c r="J6026">
        <v>14</v>
      </c>
      <c r="K6026" s="2" t="s">
        <v>59</v>
      </c>
      <c r="L6026">
        <v>0.28999999999999998</v>
      </c>
      <c r="M6026">
        <v>188498</v>
      </c>
      <c r="N6026">
        <v>4</v>
      </c>
      <c r="O6026" s="2" t="s">
        <v>5398</v>
      </c>
      <c r="P6026" s="2" t="s">
        <v>382</v>
      </c>
      <c r="Q6026" s="2" t="s">
        <v>46</v>
      </c>
      <c r="R6026">
        <v>0</v>
      </c>
      <c r="S6026">
        <v>0</v>
      </c>
      <c r="T6026" s="2" t="s">
        <v>29</v>
      </c>
      <c r="U6026" s="2" t="s">
        <v>10968</v>
      </c>
    </row>
    <row r="6027" spans="1:21">
      <c r="A6027">
        <v>42</v>
      </c>
      <c r="B6027" s="2" t="s">
        <v>20</v>
      </c>
      <c r="C6027" s="2" t="s">
        <v>31</v>
      </c>
      <c r="D6027" s="2" t="s">
        <v>32</v>
      </c>
      <c r="E6027">
        <v>25271</v>
      </c>
      <c r="F6027">
        <v>630</v>
      </c>
      <c r="G6027">
        <v>41827</v>
      </c>
      <c r="H6027" s="2" t="s">
        <v>33</v>
      </c>
      <c r="I6027" s="2" t="s">
        <v>24</v>
      </c>
      <c r="J6027">
        <v>5</v>
      </c>
      <c r="K6027" s="2" t="s">
        <v>35</v>
      </c>
      <c r="L6027">
        <v>0.2</v>
      </c>
      <c r="M6027">
        <v>159741.5</v>
      </c>
      <c r="N6027">
        <v>2</v>
      </c>
      <c r="O6027" s="2" t="s">
        <v>5399</v>
      </c>
      <c r="P6027" s="2" t="s">
        <v>352</v>
      </c>
      <c r="Q6027" s="2" t="s">
        <v>125</v>
      </c>
      <c r="R6027">
        <v>0</v>
      </c>
      <c r="S6027">
        <v>2</v>
      </c>
      <c r="T6027" s="2" t="s">
        <v>29</v>
      </c>
      <c r="U6027" s="2" t="s">
        <v>10966</v>
      </c>
    </row>
    <row r="6028" spans="1:21">
      <c r="A6028">
        <v>45</v>
      </c>
      <c r="B6028" s="2" t="s">
        <v>30</v>
      </c>
      <c r="C6028" s="2" t="s">
        <v>41</v>
      </c>
      <c r="D6028" s="2" t="s">
        <v>69</v>
      </c>
      <c r="E6028">
        <v>114369</v>
      </c>
      <c r="F6028">
        <v>633</v>
      </c>
      <c r="G6028">
        <v>34899</v>
      </c>
      <c r="H6028" s="2" t="s">
        <v>33</v>
      </c>
      <c r="I6028" s="2" t="s">
        <v>34</v>
      </c>
      <c r="J6028">
        <v>18</v>
      </c>
      <c r="K6028" s="2" t="s">
        <v>48</v>
      </c>
      <c r="L6028">
        <v>0.53</v>
      </c>
      <c r="M6028">
        <v>298956</v>
      </c>
      <c r="N6028">
        <v>2</v>
      </c>
      <c r="O6028" s="2" t="s">
        <v>1854</v>
      </c>
      <c r="P6028" s="2" t="s">
        <v>286</v>
      </c>
      <c r="Q6028" s="2" t="s">
        <v>394</v>
      </c>
      <c r="R6028">
        <v>4</v>
      </c>
      <c r="S6028">
        <v>1</v>
      </c>
      <c r="T6028" s="2" t="s">
        <v>29</v>
      </c>
      <c r="U6028" s="2" t="s">
        <v>10969</v>
      </c>
    </row>
    <row r="6029" spans="1:21">
      <c r="A6029">
        <v>37</v>
      </c>
      <c r="B6029" s="2" t="s">
        <v>40</v>
      </c>
      <c r="C6029" s="2" t="s">
        <v>31</v>
      </c>
      <c r="D6029" s="2" t="s">
        <v>32</v>
      </c>
      <c r="E6029">
        <v>88096</v>
      </c>
      <c r="F6029">
        <v>749</v>
      </c>
      <c r="G6029">
        <v>19155</v>
      </c>
      <c r="H6029" s="2" t="s">
        <v>43</v>
      </c>
      <c r="I6029" s="2" t="s">
        <v>58</v>
      </c>
      <c r="J6029">
        <v>16</v>
      </c>
      <c r="K6029" s="2" t="s">
        <v>25</v>
      </c>
      <c r="L6029">
        <v>0.53</v>
      </c>
      <c r="M6029">
        <v>61276</v>
      </c>
      <c r="N6029">
        <v>2</v>
      </c>
      <c r="O6029" s="2" t="s">
        <v>2213</v>
      </c>
      <c r="P6029" s="2" t="s">
        <v>239</v>
      </c>
      <c r="Q6029" s="2" t="s">
        <v>562</v>
      </c>
      <c r="R6029">
        <v>2</v>
      </c>
      <c r="S6029">
        <v>0</v>
      </c>
      <c r="T6029" s="2" t="s">
        <v>39</v>
      </c>
      <c r="U6029" s="2" t="s">
        <v>10966</v>
      </c>
    </row>
    <row r="6030" spans="1:21">
      <c r="A6030">
        <v>40</v>
      </c>
      <c r="B6030" s="2" t="s">
        <v>40</v>
      </c>
      <c r="C6030" s="2" t="s">
        <v>82</v>
      </c>
      <c r="D6030" s="2" t="s">
        <v>42</v>
      </c>
      <c r="E6030">
        <v>53945</v>
      </c>
      <c r="F6030">
        <v>699</v>
      </c>
      <c r="G6030">
        <v>13819</v>
      </c>
      <c r="H6030" s="2" t="s">
        <v>43</v>
      </c>
      <c r="I6030" s="2" t="s">
        <v>24</v>
      </c>
      <c r="J6030">
        <v>17</v>
      </c>
      <c r="K6030" s="2" t="s">
        <v>35</v>
      </c>
      <c r="L6030">
        <v>0.5</v>
      </c>
      <c r="M6030">
        <v>159741.5</v>
      </c>
      <c r="N6030">
        <v>4</v>
      </c>
      <c r="O6030" s="2" t="s">
        <v>4006</v>
      </c>
      <c r="P6030" s="2" t="s">
        <v>150</v>
      </c>
      <c r="Q6030" s="2" t="s">
        <v>714</v>
      </c>
      <c r="R6030">
        <v>3</v>
      </c>
      <c r="S6030">
        <v>0</v>
      </c>
      <c r="T6030" s="2" t="s">
        <v>39</v>
      </c>
      <c r="U6030" s="2" t="s">
        <v>10966</v>
      </c>
    </row>
    <row r="6031" spans="1:21">
      <c r="A6031">
        <v>40</v>
      </c>
      <c r="B6031" s="2" t="s">
        <v>20</v>
      </c>
      <c r="C6031" s="2" t="s">
        <v>82</v>
      </c>
      <c r="D6031" s="2" t="s">
        <v>69</v>
      </c>
      <c r="E6031">
        <v>105915</v>
      </c>
      <c r="F6031">
        <v>605</v>
      </c>
      <c r="G6031">
        <v>25136</v>
      </c>
      <c r="H6031" s="2" t="s">
        <v>33</v>
      </c>
      <c r="I6031" s="2" t="s">
        <v>34</v>
      </c>
      <c r="J6031">
        <v>1</v>
      </c>
      <c r="K6031" s="2" t="s">
        <v>25</v>
      </c>
      <c r="L6031">
        <v>0.44</v>
      </c>
      <c r="M6031">
        <v>139151</v>
      </c>
      <c r="N6031">
        <v>4</v>
      </c>
      <c r="O6031" s="2" t="s">
        <v>5400</v>
      </c>
      <c r="P6031" s="2" t="s">
        <v>116</v>
      </c>
      <c r="Q6031" s="2" t="s">
        <v>1042</v>
      </c>
      <c r="R6031">
        <v>0</v>
      </c>
      <c r="S6031">
        <v>2</v>
      </c>
      <c r="T6031" s="2" t="s">
        <v>81</v>
      </c>
      <c r="U6031" s="2" t="s">
        <v>10966</v>
      </c>
    </row>
    <row r="6032" spans="1:21">
      <c r="A6032">
        <v>61</v>
      </c>
      <c r="B6032" s="2" t="s">
        <v>40</v>
      </c>
      <c r="C6032" s="2" t="s">
        <v>82</v>
      </c>
      <c r="D6032" s="2" t="s">
        <v>69</v>
      </c>
      <c r="E6032">
        <v>69933.399999999994</v>
      </c>
      <c r="F6032">
        <v>710</v>
      </c>
      <c r="G6032">
        <v>28232</v>
      </c>
      <c r="H6032" s="2" t="s">
        <v>33</v>
      </c>
      <c r="I6032" s="2" t="s">
        <v>34</v>
      </c>
      <c r="J6032">
        <v>17</v>
      </c>
      <c r="K6032" s="2" t="s">
        <v>48</v>
      </c>
      <c r="L6032">
        <v>0.32</v>
      </c>
      <c r="M6032">
        <v>297756</v>
      </c>
      <c r="N6032">
        <v>3</v>
      </c>
      <c r="O6032" s="2" t="s">
        <v>5401</v>
      </c>
      <c r="P6032" s="2" t="s">
        <v>237</v>
      </c>
      <c r="Q6032" s="2" t="s">
        <v>1063</v>
      </c>
      <c r="R6032">
        <v>2</v>
      </c>
      <c r="S6032">
        <v>2</v>
      </c>
      <c r="T6032" s="2" t="s">
        <v>29</v>
      </c>
      <c r="U6032" s="2" t="s">
        <v>10970</v>
      </c>
    </row>
    <row r="6033" spans="1:21">
      <c r="A6033">
        <v>21</v>
      </c>
      <c r="B6033" s="2" t="s">
        <v>40</v>
      </c>
      <c r="C6033" s="2" t="s">
        <v>31</v>
      </c>
      <c r="D6033" s="2" t="s">
        <v>42</v>
      </c>
      <c r="E6033">
        <v>112945</v>
      </c>
      <c r="F6033">
        <v>713</v>
      </c>
      <c r="G6033">
        <v>49676</v>
      </c>
      <c r="H6033" s="2" t="s">
        <v>47</v>
      </c>
      <c r="I6033" s="2" t="s">
        <v>58</v>
      </c>
      <c r="J6033">
        <v>10</v>
      </c>
      <c r="K6033" s="2" t="s">
        <v>59</v>
      </c>
      <c r="L6033">
        <v>0.47</v>
      </c>
      <c r="M6033">
        <v>240403</v>
      </c>
      <c r="N6033">
        <v>0</v>
      </c>
      <c r="O6033" s="2" t="s">
        <v>938</v>
      </c>
      <c r="P6033" s="2" t="s">
        <v>234</v>
      </c>
      <c r="Q6033" s="2" t="s">
        <v>1023</v>
      </c>
      <c r="R6033">
        <v>1</v>
      </c>
      <c r="S6033">
        <v>0</v>
      </c>
      <c r="T6033" s="2" t="s">
        <v>29</v>
      </c>
      <c r="U6033" s="2" t="s">
        <v>10970</v>
      </c>
    </row>
    <row r="6034" spans="1:21">
      <c r="A6034">
        <v>59</v>
      </c>
      <c r="B6034" s="2" t="s">
        <v>40</v>
      </c>
      <c r="C6034" s="2" t="s">
        <v>21</v>
      </c>
      <c r="D6034" s="2" t="s">
        <v>42</v>
      </c>
      <c r="E6034">
        <v>69933.399999999994</v>
      </c>
      <c r="F6034">
        <v>683</v>
      </c>
      <c r="G6034">
        <v>12549</v>
      </c>
      <c r="H6034" s="2" t="s">
        <v>43</v>
      </c>
      <c r="I6034" s="2" t="s">
        <v>58</v>
      </c>
      <c r="J6034">
        <v>2</v>
      </c>
      <c r="K6034" s="2" t="s">
        <v>59</v>
      </c>
      <c r="L6034">
        <v>0.31</v>
      </c>
      <c r="M6034">
        <v>176260</v>
      </c>
      <c r="N6034">
        <v>3</v>
      </c>
      <c r="O6034" s="2" t="s">
        <v>5402</v>
      </c>
      <c r="P6034" s="2" t="s">
        <v>116</v>
      </c>
      <c r="Q6034" s="2" t="s">
        <v>120</v>
      </c>
      <c r="R6034">
        <v>2</v>
      </c>
      <c r="S6034">
        <v>0</v>
      </c>
      <c r="T6034" s="2" t="s">
        <v>29</v>
      </c>
      <c r="U6034" s="2" t="s">
        <v>10971</v>
      </c>
    </row>
    <row r="6035" spans="1:21">
      <c r="A6035">
        <v>52</v>
      </c>
      <c r="B6035" s="2" t="s">
        <v>20</v>
      </c>
      <c r="C6035" s="2" t="s">
        <v>82</v>
      </c>
      <c r="D6035" s="2" t="s">
        <v>69</v>
      </c>
      <c r="E6035">
        <v>86332</v>
      </c>
      <c r="F6035">
        <v>614</v>
      </c>
      <c r="G6035">
        <v>34039</v>
      </c>
      <c r="H6035" s="2" t="s">
        <v>33</v>
      </c>
      <c r="I6035" s="2" t="s">
        <v>58</v>
      </c>
      <c r="J6035">
        <v>6</v>
      </c>
      <c r="K6035" s="2" t="s">
        <v>59</v>
      </c>
      <c r="L6035">
        <v>0.36</v>
      </c>
      <c r="M6035">
        <v>48358</v>
      </c>
      <c r="N6035">
        <v>3</v>
      </c>
      <c r="O6035" s="2" t="s">
        <v>2181</v>
      </c>
      <c r="P6035" s="2" t="s">
        <v>337</v>
      </c>
      <c r="Q6035" s="2" t="s">
        <v>695</v>
      </c>
      <c r="R6035">
        <v>3</v>
      </c>
      <c r="S6035">
        <v>1</v>
      </c>
      <c r="T6035" s="2" t="s">
        <v>29</v>
      </c>
      <c r="U6035" s="2" t="s">
        <v>10966</v>
      </c>
    </row>
    <row r="6036" spans="1:21">
      <c r="A6036">
        <v>57</v>
      </c>
      <c r="B6036" s="2" t="s">
        <v>30</v>
      </c>
      <c r="C6036" s="2" t="s">
        <v>82</v>
      </c>
      <c r="D6036" s="2" t="s">
        <v>32</v>
      </c>
      <c r="E6036">
        <v>92969</v>
      </c>
      <c r="F6036">
        <v>721</v>
      </c>
      <c r="G6036">
        <v>36036</v>
      </c>
      <c r="H6036" s="2" t="s">
        <v>33</v>
      </c>
      <c r="I6036" s="2" t="s">
        <v>58</v>
      </c>
      <c r="J6036">
        <v>10</v>
      </c>
      <c r="K6036" s="2" t="s">
        <v>35</v>
      </c>
      <c r="L6036">
        <v>0.18</v>
      </c>
      <c r="M6036">
        <v>253728</v>
      </c>
      <c r="N6036">
        <v>1</v>
      </c>
      <c r="O6036" s="2" t="s">
        <v>5403</v>
      </c>
      <c r="P6036" s="2" t="s">
        <v>37</v>
      </c>
      <c r="Q6036" s="2" t="s">
        <v>420</v>
      </c>
      <c r="R6036">
        <v>4</v>
      </c>
      <c r="S6036">
        <v>2</v>
      </c>
      <c r="T6036" s="2" t="s">
        <v>29</v>
      </c>
      <c r="U6036" s="2" t="s">
        <v>10966</v>
      </c>
    </row>
    <row r="6037" spans="1:21">
      <c r="A6037">
        <v>24</v>
      </c>
      <c r="B6037" s="2" t="s">
        <v>30</v>
      </c>
      <c r="C6037" s="2" t="s">
        <v>31</v>
      </c>
      <c r="D6037" s="2" t="s">
        <v>22</v>
      </c>
      <c r="E6037">
        <v>50041</v>
      </c>
      <c r="F6037">
        <v>688</v>
      </c>
      <c r="G6037">
        <v>27450.01</v>
      </c>
      <c r="H6037" s="2" t="s">
        <v>23</v>
      </c>
      <c r="I6037" s="2" t="s">
        <v>24</v>
      </c>
      <c r="J6037">
        <v>14</v>
      </c>
      <c r="K6037" s="2" t="s">
        <v>25</v>
      </c>
      <c r="L6037">
        <v>0.49</v>
      </c>
      <c r="M6037">
        <v>30857</v>
      </c>
      <c r="N6037">
        <v>1</v>
      </c>
      <c r="O6037" s="2" t="s">
        <v>5404</v>
      </c>
      <c r="P6037" s="2" t="s">
        <v>423</v>
      </c>
      <c r="Q6037" s="2" t="s">
        <v>390</v>
      </c>
      <c r="R6037">
        <v>1</v>
      </c>
      <c r="S6037">
        <v>0</v>
      </c>
      <c r="T6037" s="2" t="s">
        <v>29</v>
      </c>
      <c r="U6037" s="2" t="s">
        <v>10966</v>
      </c>
    </row>
    <row r="6038" spans="1:21">
      <c r="A6038">
        <v>53</v>
      </c>
      <c r="B6038" s="2" t="s">
        <v>40</v>
      </c>
      <c r="C6038" s="2" t="s">
        <v>31</v>
      </c>
      <c r="D6038" s="2" t="s">
        <v>32</v>
      </c>
      <c r="E6038">
        <v>73642</v>
      </c>
      <c r="F6038">
        <v>721</v>
      </c>
      <c r="G6038">
        <v>8843</v>
      </c>
      <c r="H6038" s="2" t="s">
        <v>23</v>
      </c>
      <c r="I6038" s="2" t="s">
        <v>34</v>
      </c>
      <c r="J6038">
        <v>15</v>
      </c>
      <c r="K6038" s="2" t="s">
        <v>25</v>
      </c>
      <c r="L6038">
        <v>0.46</v>
      </c>
      <c r="M6038">
        <v>98641</v>
      </c>
      <c r="N6038">
        <v>0</v>
      </c>
      <c r="O6038" s="2" t="s">
        <v>5405</v>
      </c>
      <c r="P6038" s="2" t="s">
        <v>234</v>
      </c>
      <c r="Q6038" s="2" t="s">
        <v>847</v>
      </c>
      <c r="R6038">
        <v>2</v>
      </c>
      <c r="S6038">
        <v>1</v>
      </c>
      <c r="T6038" s="2" t="s">
        <v>39</v>
      </c>
      <c r="U6038" s="2" t="s">
        <v>10966</v>
      </c>
    </row>
    <row r="6039" spans="1:21">
      <c r="A6039">
        <v>40</v>
      </c>
      <c r="B6039" s="2" t="s">
        <v>20</v>
      </c>
      <c r="C6039" s="2" t="s">
        <v>82</v>
      </c>
      <c r="D6039" s="2" t="s">
        <v>32</v>
      </c>
      <c r="E6039">
        <v>70302</v>
      </c>
      <c r="F6039">
        <v>699</v>
      </c>
      <c r="G6039">
        <v>49349</v>
      </c>
      <c r="H6039" s="2" t="s">
        <v>23</v>
      </c>
      <c r="I6039" s="2" t="s">
        <v>58</v>
      </c>
      <c r="J6039">
        <v>17</v>
      </c>
      <c r="K6039" s="2" t="s">
        <v>48</v>
      </c>
      <c r="L6039">
        <v>0.18</v>
      </c>
      <c r="M6039">
        <v>230288</v>
      </c>
      <c r="N6039">
        <v>1</v>
      </c>
      <c r="O6039" s="2" t="s">
        <v>5406</v>
      </c>
      <c r="P6039" s="2" t="s">
        <v>93</v>
      </c>
      <c r="Q6039" s="2" t="s">
        <v>568</v>
      </c>
      <c r="R6039">
        <v>2</v>
      </c>
      <c r="S6039">
        <v>0</v>
      </c>
      <c r="T6039" s="2" t="s">
        <v>29</v>
      </c>
      <c r="U6039" s="2" t="s">
        <v>10970</v>
      </c>
    </row>
    <row r="6040" spans="1:21">
      <c r="A6040">
        <v>36</v>
      </c>
      <c r="B6040" s="2" t="s">
        <v>20</v>
      </c>
      <c r="C6040" s="2" t="s">
        <v>41</v>
      </c>
      <c r="D6040" s="2" t="s">
        <v>32</v>
      </c>
      <c r="E6040">
        <v>23743</v>
      </c>
      <c r="F6040">
        <v>699</v>
      </c>
      <c r="G6040">
        <v>33682</v>
      </c>
      <c r="H6040" s="2" t="s">
        <v>33</v>
      </c>
      <c r="I6040" s="2" t="s">
        <v>58</v>
      </c>
      <c r="J6040">
        <v>5</v>
      </c>
      <c r="K6040" s="2" t="s">
        <v>25</v>
      </c>
      <c r="L6040">
        <v>0.49</v>
      </c>
      <c r="M6040">
        <v>159741.5</v>
      </c>
      <c r="N6040">
        <v>2</v>
      </c>
      <c r="O6040" s="2" t="s">
        <v>5407</v>
      </c>
      <c r="P6040" s="2" t="s">
        <v>61</v>
      </c>
      <c r="Q6040" s="2" t="s">
        <v>112</v>
      </c>
      <c r="R6040">
        <v>2</v>
      </c>
      <c r="S6040">
        <v>2</v>
      </c>
      <c r="T6040" s="2" t="s">
        <v>29</v>
      </c>
      <c r="U6040" s="2" t="s">
        <v>10966</v>
      </c>
    </row>
    <row r="6041" spans="1:21">
      <c r="A6041">
        <v>48</v>
      </c>
      <c r="B6041" s="2" t="s">
        <v>20</v>
      </c>
      <c r="C6041" s="2" t="s">
        <v>82</v>
      </c>
      <c r="D6041" s="2" t="s">
        <v>69</v>
      </c>
      <c r="E6041">
        <v>77223</v>
      </c>
      <c r="F6041">
        <v>613</v>
      </c>
      <c r="G6041">
        <v>27450.01</v>
      </c>
      <c r="H6041" s="2" t="s">
        <v>43</v>
      </c>
      <c r="I6041" s="2" t="s">
        <v>24</v>
      </c>
      <c r="J6041">
        <v>4</v>
      </c>
      <c r="K6041" s="2" t="s">
        <v>59</v>
      </c>
      <c r="L6041">
        <v>0.56000000000000005</v>
      </c>
      <c r="M6041">
        <v>288810</v>
      </c>
      <c r="N6041">
        <v>2</v>
      </c>
      <c r="O6041" s="2" t="s">
        <v>5408</v>
      </c>
      <c r="P6041" s="2" t="s">
        <v>132</v>
      </c>
      <c r="Q6041" s="2" t="s">
        <v>476</v>
      </c>
      <c r="R6041">
        <v>2</v>
      </c>
      <c r="S6041">
        <v>2</v>
      </c>
      <c r="T6041" s="2" t="s">
        <v>39</v>
      </c>
      <c r="U6041" s="2" t="s">
        <v>10966</v>
      </c>
    </row>
    <row r="6042" spans="1:21">
      <c r="A6042">
        <v>65</v>
      </c>
      <c r="B6042" s="2" t="s">
        <v>40</v>
      </c>
      <c r="C6042" s="2" t="s">
        <v>41</v>
      </c>
      <c r="D6042" s="2" t="s">
        <v>69</v>
      </c>
      <c r="E6042">
        <v>38128</v>
      </c>
      <c r="F6042">
        <v>651</v>
      </c>
      <c r="G6042">
        <v>20928</v>
      </c>
      <c r="H6042" s="2" t="s">
        <v>43</v>
      </c>
      <c r="I6042" s="2" t="s">
        <v>24</v>
      </c>
      <c r="J6042">
        <v>15</v>
      </c>
      <c r="K6042" s="2" t="s">
        <v>48</v>
      </c>
      <c r="L6042">
        <v>0.19</v>
      </c>
      <c r="M6042">
        <v>263229</v>
      </c>
      <c r="N6042">
        <v>0</v>
      </c>
      <c r="O6042" s="2" t="s">
        <v>5409</v>
      </c>
      <c r="P6042" s="2" t="s">
        <v>271</v>
      </c>
      <c r="Q6042" s="2" t="s">
        <v>211</v>
      </c>
      <c r="R6042">
        <v>1</v>
      </c>
      <c r="S6042">
        <v>1</v>
      </c>
      <c r="T6042" s="2" t="s">
        <v>39</v>
      </c>
      <c r="U6042" s="2" t="s">
        <v>10969</v>
      </c>
    </row>
    <row r="6043" spans="1:21">
      <c r="A6043">
        <v>42</v>
      </c>
      <c r="B6043" s="2" t="s">
        <v>30</v>
      </c>
      <c r="C6043" s="2" t="s">
        <v>21</v>
      </c>
      <c r="D6043" s="2" t="s">
        <v>22</v>
      </c>
      <c r="E6043">
        <v>96310</v>
      </c>
      <c r="F6043">
        <v>725</v>
      </c>
      <c r="G6043">
        <v>19772</v>
      </c>
      <c r="H6043" s="2" t="s">
        <v>33</v>
      </c>
      <c r="I6043" s="2" t="s">
        <v>34</v>
      </c>
      <c r="J6043">
        <v>19</v>
      </c>
      <c r="K6043" s="2" t="s">
        <v>59</v>
      </c>
      <c r="L6043">
        <v>0.24</v>
      </c>
      <c r="M6043">
        <v>134492</v>
      </c>
      <c r="N6043">
        <v>2</v>
      </c>
      <c r="O6043" s="2" t="s">
        <v>466</v>
      </c>
      <c r="P6043" s="2" t="s">
        <v>382</v>
      </c>
      <c r="Q6043" s="2" t="s">
        <v>1605</v>
      </c>
      <c r="R6043">
        <v>0</v>
      </c>
      <c r="S6043">
        <v>0</v>
      </c>
      <c r="T6043" s="2" t="s">
        <v>39</v>
      </c>
      <c r="U6043" s="2" t="s">
        <v>10969</v>
      </c>
    </row>
    <row r="6044" spans="1:21">
      <c r="A6044">
        <v>41</v>
      </c>
      <c r="B6044" s="2" t="s">
        <v>40</v>
      </c>
      <c r="C6044" s="2" t="s">
        <v>82</v>
      </c>
      <c r="D6044" s="2" t="s">
        <v>69</v>
      </c>
      <c r="E6044">
        <v>69933.399999999994</v>
      </c>
      <c r="F6044">
        <v>778</v>
      </c>
      <c r="G6044">
        <v>30420</v>
      </c>
      <c r="H6044" s="2" t="s">
        <v>43</v>
      </c>
      <c r="I6044" s="2" t="s">
        <v>58</v>
      </c>
      <c r="J6044">
        <v>13</v>
      </c>
      <c r="K6044" s="2" t="s">
        <v>35</v>
      </c>
      <c r="L6044">
        <v>0.57999999999999996</v>
      </c>
      <c r="M6044">
        <v>59704</v>
      </c>
      <c r="N6044">
        <v>3</v>
      </c>
      <c r="O6044" s="2" t="s">
        <v>5410</v>
      </c>
      <c r="P6044" s="2" t="s">
        <v>119</v>
      </c>
      <c r="Q6044" s="2" t="s">
        <v>407</v>
      </c>
      <c r="R6044">
        <v>3</v>
      </c>
      <c r="S6044">
        <v>1</v>
      </c>
      <c r="T6044" s="2" t="s">
        <v>39</v>
      </c>
      <c r="U6044" s="2" t="s">
        <v>10966</v>
      </c>
    </row>
    <row r="6045" spans="1:21">
      <c r="A6045">
        <v>44</v>
      </c>
      <c r="B6045" s="2" t="s">
        <v>20</v>
      </c>
      <c r="C6045" s="2" t="s">
        <v>41</v>
      </c>
      <c r="D6045" s="2" t="s">
        <v>22</v>
      </c>
      <c r="E6045">
        <v>68242</v>
      </c>
      <c r="F6045">
        <v>729</v>
      </c>
      <c r="G6045">
        <v>16184</v>
      </c>
      <c r="H6045" s="2" t="s">
        <v>43</v>
      </c>
      <c r="I6045" s="2" t="s">
        <v>58</v>
      </c>
      <c r="J6045">
        <v>4</v>
      </c>
      <c r="K6045" s="2" t="s">
        <v>35</v>
      </c>
      <c r="L6045">
        <v>0.18</v>
      </c>
      <c r="M6045">
        <v>293082</v>
      </c>
      <c r="N6045">
        <v>3</v>
      </c>
      <c r="O6045" s="2" t="s">
        <v>5411</v>
      </c>
      <c r="P6045" s="2" t="s">
        <v>250</v>
      </c>
      <c r="Q6045" s="2" t="s">
        <v>544</v>
      </c>
      <c r="R6045">
        <v>0</v>
      </c>
      <c r="S6045">
        <v>0</v>
      </c>
      <c r="T6045" s="2" t="s">
        <v>29</v>
      </c>
      <c r="U6045" s="2" t="s">
        <v>10967</v>
      </c>
    </row>
    <row r="6046" spans="1:21">
      <c r="A6046">
        <v>38</v>
      </c>
      <c r="B6046" s="2" t="s">
        <v>40</v>
      </c>
      <c r="C6046" s="2" t="s">
        <v>31</v>
      </c>
      <c r="D6046" s="2" t="s">
        <v>42</v>
      </c>
      <c r="E6046">
        <v>117138</v>
      </c>
      <c r="F6046">
        <v>605</v>
      </c>
      <c r="G6046">
        <v>37453</v>
      </c>
      <c r="H6046" s="2" t="s">
        <v>23</v>
      </c>
      <c r="I6046" s="2" t="s">
        <v>24</v>
      </c>
      <c r="J6046">
        <v>15</v>
      </c>
      <c r="K6046" s="2" t="s">
        <v>59</v>
      </c>
      <c r="L6046">
        <v>0.6</v>
      </c>
      <c r="M6046">
        <v>175677</v>
      </c>
      <c r="N6046">
        <v>2</v>
      </c>
      <c r="O6046" s="2" t="s">
        <v>5412</v>
      </c>
      <c r="P6046" s="2" t="s">
        <v>239</v>
      </c>
      <c r="Q6046" s="2" t="s">
        <v>75</v>
      </c>
      <c r="R6046">
        <v>2</v>
      </c>
      <c r="S6046">
        <v>2</v>
      </c>
      <c r="T6046" s="2" t="s">
        <v>29</v>
      </c>
      <c r="U6046" s="2" t="s">
        <v>10969</v>
      </c>
    </row>
    <row r="6047" spans="1:21">
      <c r="A6047">
        <v>26</v>
      </c>
      <c r="B6047" s="2" t="s">
        <v>40</v>
      </c>
      <c r="C6047" s="2" t="s">
        <v>41</v>
      </c>
      <c r="D6047" s="2" t="s">
        <v>42</v>
      </c>
      <c r="E6047">
        <v>76377</v>
      </c>
      <c r="F6047">
        <v>699</v>
      </c>
      <c r="G6047">
        <v>17793</v>
      </c>
      <c r="H6047" s="2" t="s">
        <v>47</v>
      </c>
      <c r="I6047" s="2" t="s">
        <v>58</v>
      </c>
      <c r="J6047">
        <v>4</v>
      </c>
      <c r="K6047" s="2" t="s">
        <v>35</v>
      </c>
      <c r="L6047">
        <v>0.38</v>
      </c>
      <c r="M6047">
        <v>159741.5</v>
      </c>
      <c r="N6047">
        <v>1</v>
      </c>
      <c r="O6047" s="2" t="s">
        <v>5413</v>
      </c>
      <c r="P6047" s="2" t="s">
        <v>193</v>
      </c>
      <c r="Q6047" s="2" t="s">
        <v>528</v>
      </c>
      <c r="R6047">
        <v>0</v>
      </c>
      <c r="S6047">
        <v>0</v>
      </c>
      <c r="T6047" s="2" t="s">
        <v>29</v>
      </c>
      <c r="U6047" s="2" t="s">
        <v>10967</v>
      </c>
    </row>
    <row r="6048" spans="1:21">
      <c r="A6048">
        <v>36</v>
      </c>
      <c r="B6048" s="2" t="s">
        <v>40</v>
      </c>
      <c r="C6048" s="2" t="s">
        <v>41</v>
      </c>
      <c r="D6048" s="2" t="s">
        <v>32</v>
      </c>
      <c r="E6048">
        <v>39089</v>
      </c>
      <c r="F6048">
        <v>682</v>
      </c>
      <c r="G6048">
        <v>28479</v>
      </c>
      <c r="H6048" s="2" t="s">
        <v>47</v>
      </c>
      <c r="I6048" s="2" t="s">
        <v>58</v>
      </c>
      <c r="J6048">
        <v>16</v>
      </c>
      <c r="K6048" s="2" t="s">
        <v>59</v>
      </c>
      <c r="L6048">
        <v>0.32</v>
      </c>
      <c r="M6048">
        <v>159741.5</v>
      </c>
      <c r="N6048">
        <v>2</v>
      </c>
      <c r="O6048" s="2" t="s">
        <v>5414</v>
      </c>
      <c r="P6048" s="2" t="s">
        <v>67</v>
      </c>
      <c r="Q6048" s="2" t="s">
        <v>622</v>
      </c>
      <c r="R6048">
        <v>1</v>
      </c>
      <c r="S6048">
        <v>2</v>
      </c>
      <c r="T6048" s="2" t="s">
        <v>39</v>
      </c>
      <c r="U6048" s="2" t="s">
        <v>10969</v>
      </c>
    </row>
    <row r="6049" spans="1:21">
      <c r="A6049">
        <v>28</v>
      </c>
      <c r="B6049" s="2" t="s">
        <v>40</v>
      </c>
      <c r="C6049" s="2" t="s">
        <v>82</v>
      </c>
      <c r="D6049" s="2" t="s">
        <v>42</v>
      </c>
      <c r="E6049">
        <v>94312</v>
      </c>
      <c r="F6049">
        <v>762</v>
      </c>
      <c r="G6049">
        <v>35060</v>
      </c>
      <c r="H6049" s="2" t="s">
        <v>43</v>
      </c>
      <c r="I6049" s="2" t="s">
        <v>58</v>
      </c>
      <c r="J6049">
        <v>7</v>
      </c>
      <c r="K6049" s="2" t="s">
        <v>59</v>
      </c>
      <c r="L6049">
        <v>0.41</v>
      </c>
      <c r="M6049">
        <v>151361</v>
      </c>
      <c r="N6049">
        <v>1</v>
      </c>
      <c r="O6049" s="2" t="s">
        <v>1490</v>
      </c>
      <c r="P6049" s="2" t="s">
        <v>90</v>
      </c>
      <c r="Q6049" s="2" t="s">
        <v>377</v>
      </c>
      <c r="R6049">
        <v>1</v>
      </c>
      <c r="S6049">
        <v>1</v>
      </c>
      <c r="T6049" s="2" t="s">
        <v>39</v>
      </c>
      <c r="U6049" s="2" t="s">
        <v>10966</v>
      </c>
    </row>
    <row r="6050" spans="1:21">
      <c r="A6050">
        <v>48</v>
      </c>
      <c r="B6050" s="2" t="s">
        <v>30</v>
      </c>
      <c r="C6050" s="2" t="s">
        <v>31</v>
      </c>
      <c r="D6050" s="2" t="s">
        <v>32</v>
      </c>
      <c r="E6050">
        <v>52696</v>
      </c>
      <c r="F6050">
        <v>737</v>
      </c>
      <c r="G6050">
        <v>30354</v>
      </c>
      <c r="H6050" s="2" t="s">
        <v>47</v>
      </c>
      <c r="I6050" s="2" t="s">
        <v>34</v>
      </c>
      <c r="J6050">
        <v>1</v>
      </c>
      <c r="K6050" s="2" t="s">
        <v>25</v>
      </c>
      <c r="L6050">
        <v>0.25</v>
      </c>
      <c r="M6050">
        <v>272413</v>
      </c>
      <c r="N6050">
        <v>4</v>
      </c>
      <c r="O6050" s="2" t="s">
        <v>5415</v>
      </c>
      <c r="P6050" s="2" t="s">
        <v>53</v>
      </c>
      <c r="Q6050" s="2" t="s">
        <v>420</v>
      </c>
      <c r="R6050">
        <v>2</v>
      </c>
      <c r="S6050">
        <v>2</v>
      </c>
      <c r="T6050" s="2" t="s">
        <v>39</v>
      </c>
      <c r="U6050" s="2" t="s">
        <v>10966</v>
      </c>
    </row>
    <row r="6051" spans="1:21">
      <c r="A6051">
        <v>25</v>
      </c>
      <c r="B6051" s="2" t="s">
        <v>30</v>
      </c>
      <c r="C6051" s="2" t="s">
        <v>31</v>
      </c>
      <c r="D6051" s="2" t="s">
        <v>22</v>
      </c>
      <c r="E6051">
        <v>52399</v>
      </c>
      <c r="F6051">
        <v>600</v>
      </c>
      <c r="G6051">
        <v>31428</v>
      </c>
      <c r="H6051" s="2" t="s">
        <v>47</v>
      </c>
      <c r="I6051" s="2" t="s">
        <v>24</v>
      </c>
      <c r="J6051">
        <v>8</v>
      </c>
      <c r="K6051" s="2" t="s">
        <v>59</v>
      </c>
      <c r="L6051">
        <v>0.59</v>
      </c>
      <c r="M6051">
        <v>208476</v>
      </c>
      <c r="N6051">
        <v>2</v>
      </c>
      <c r="O6051" s="2" t="s">
        <v>5416</v>
      </c>
      <c r="P6051" s="2" t="s">
        <v>84</v>
      </c>
      <c r="Q6051" s="2" t="s">
        <v>537</v>
      </c>
      <c r="R6051">
        <v>2</v>
      </c>
      <c r="S6051">
        <v>2</v>
      </c>
      <c r="T6051" s="2" t="s">
        <v>29</v>
      </c>
      <c r="U6051" s="2" t="s">
        <v>10966</v>
      </c>
    </row>
    <row r="6052" spans="1:21">
      <c r="A6052">
        <v>50</v>
      </c>
      <c r="B6052" s="2" t="s">
        <v>30</v>
      </c>
      <c r="C6052" s="2" t="s">
        <v>21</v>
      </c>
      <c r="D6052" s="2" t="s">
        <v>42</v>
      </c>
      <c r="E6052">
        <v>67646</v>
      </c>
      <c r="F6052">
        <v>612</v>
      </c>
      <c r="G6052">
        <v>22778</v>
      </c>
      <c r="H6052" s="2" t="s">
        <v>23</v>
      </c>
      <c r="I6052" s="2" t="s">
        <v>34</v>
      </c>
      <c r="J6052">
        <v>19</v>
      </c>
      <c r="K6052" s="2" t="s">
        <v>59</v>
      </c>
      <c r="L6052">
        <v>0.3</v>
      </c>
      <c r="M6052">
        <v>80018</v>
      </c>
      <c r="N6052">
        <v>4</v>
      </c>
      <c r="O6052" s="2" t="s">
        <v>5417</v>
      </c>
      <c r="P6052" s="2" t="s">
        <v>74</v>
      </c>
      <c r="Q6052" s="2" t="s">
        <v>335</v>
      </c>
      <c r="R6052">
        <v>4</v>
      </c>
      <c r="S6052">
        <v>1</v>
      </c>
      <c r="T6052" s="2" t="s">
        <v>29</v>
      </c>
      <c r="U6052" s="2" t="s">
        <v>10969</v>
      </c>
    </row>
    <row r="6053" spans="1:21">
      <c r="A6053">
        <v>23</v>
      </c>
      <c r="B6053" s="2" t="s">
        <v>30</v>
      </c>
      <c r="C6053" s="2" t="s">
        <v>41</v>
      </c>
      <c r="D6053" s="2" t="s">
        <v>69</v>
      </c>
      <c r="E6053">
        <v>70368</v>
      </c>
      <c r="F6053">
        <v>699</v>
      </c>
      <c r="G6053">
        <v>11534</v>
      </c>
      <c r="H6053" s="2" t="s">
        <v>43</v>
      </c>
      <c r="I6053" s="2" t="s">
        <v>34</v>
      </c>
      <c r="J6053">
        <v>10</v>
      </c>
      <c r="K6053" s="2" t="s">
        <v>35</v>
      </c>
      <c r="L6053">
        <v>0.53</v>
      </c>
      <c r="M6053">
        <v>167201</v>
      </c>
      <c r="N6053">
        <v>4</v>
      </c>
      <c r="O6053" s="2" t="s">
        <v>5048</v>
      </c>
      <c r="P6053" s="2" t="s">
        <v>352</v>
      </c>
      <c r="Q6053" s="2" t="s">
        <v>546</v>
      </c>
      <c r="R6053">
        <v>1</v>
      </c>
      <c r="S6053">
        <v>2</v>
      </c>
      <c r="T6053" s="2" t="s">
        <v>39</v>
      </c>
      <c r="U6053" s="2" t="s">
        <v>10966</v>
      </c>
    </row>
    <row r="6054" spans="1:21">
      <c r="A6054">
        <v>65</v>
      </c>
      <c r="B6054" s="2" t="s">
        <v>40</v>
      </c>
      <c r="C6054" s="2" t="s">
        <v>41</v>
      </c>
      <c r="D6054" s="2" t="s">
        <v>22</v>
      </c>
      <c r="E6054">
        <v>69933.399999999994</v>
      </c>
      <c r="F6054">
        <v>699</v>
      </c>
      <c r="G6054">
        <v>9216</v>
      </c>
      <c r="H6054" s="2" t="s">
        <v>33</v>
      </c>
      <c r="I6054" s="2" t="s">
        <v>58</v>
      </c>
      <c r="J6054">
        <v>4</v>
      </c>
      <c r="K6054" s="2" t="s">
        <v>35</v>
      </c>
      <c r="L6054">
        <v>0.19</v>
      </c>
      <c r="M6054">
        <v>174063</v>
      </c>
      <c r="N6054">
        <v>0</v>
      </c>
      <c r="O6054" s="2" t="s">
        <v>5418</v>
      </c>
      <c r="P6054" s="2" t="s">
        <v>155</v>
      </c>
      <c r="Q6054" s="2" t="s">
        <v>537</v>
      </c>
      <c r="R6054">
        <v>2</v>
      </c>
      <c r="S6054">
        <v>2</v>
      </c>
      <c r="T6054" s="2" t="s">
        <v>39</v>
      </c>
      <c r="U6054" s="2" t="s">
        <v>10971</v>
      </c>
    </row>
    <row r="6055" spans="1:21">
      <c r="A6055">
        <v>40</v>
      </c>
      <c r="B6055" s="2" t="s">
        <v>30</v>
      </c>
      <c r="C6055" s="2" t="s">
        <v>82</v>
      </c>
      <c r="D6055" s="2" t="s">
        <v>22</v>
      </c>
      <c r="E6055">
        <v>36575</v>
      </c>
      <c r="F6055">
        <v>741</v>
      </c>
      <c r="G6055">
        <v>27450.01</v>
      </c>
      <c r="H6055" s="2" t="s">
        <v>23</v>
      </c>
      <c r="I6055" s="2" t="s">
        <v>58</v>
      </c>
      <c r="J6055">
        <v>18</v>
      </c>
      <c r="K6055" s="2" t="s">
        <v>59</v>
      </c>
      <c r="L6055">
        <v>0.4</v>
      </c>
      <c r="M6055">
        <v>155549</v>
      </c>
      <c r="N6055">
        <v>4</v>
      </c>
      <c r="O6055" s="2" t="s">
        <v>2198</v>
      </c>
      <c r="P6055" s="2" t="s">
        <v>101</v>
      </c>
      <c r="Q6055" s="2" t="s">
        <v>148</v>
      </c>
      <c r="R6055">
        <v>2</v>
      </c>
      <c r="S6055">
        <v>2</v>
      </c>
      <c r="T6055" s="2" t="s">
        <v>29</v>
      </c>
      <c r="U6055" s="2" t="s">
        <v>10970</v>
      </c>
    </row>
    <row r="6056" spans="1:21">
      <c r="A6056">
        <v>33</v>
      </c>
      <c r="B6056" s="2" t="s">
        <v>30</v>
      </c>
      <c r="C6056" s="2" t="s">
        <v>31</v>
      </c>
      <c r="D6056" s="2" t="s">
        <v>32</v>
      </c>
      <c r="E6056">
        <v>69933.399999999994</v>
      </c>
      <c r="F6056">
        <v>742</v>
      </c>
      <c r="G6056">
        <v>11185</v>
      </c>
      <c r="H6056" s="2" t="s">
        <v>23</v>
      </c>
      <c r="I6056" s="2" t="s">
        <v>34</v>
      </c>
      <c r="J6056">
        <v>9</v>
      </c>
      <c r="K6056" s="2" t="s">
        <v>25</v>
      </c>
      <c r="L6056">
        <v>0.5</v>
      </c>
      <c r="M6056">
        <v>255796</v>
      </c>
      <c r="N6056">
        <v>1</v>
      </c>
      <c r="O6056" s="2" t="s">
        <v>5419</v>
      </c>
      <c r="P6056" s="2" t="s">
        <v>174</v>
      </c>
      <c r="Q6056" s="2" t="s">
        <v>170</v>
      </c>
      <c r="R6056">
        <v>4</v>
      </c>
      <c r="S6056">
        <v>0</v>
      </c>
      <c r="T6056" s="2" t="s">
        <v>29</v>
      </c>
      <c r="U6056" s="2" t="s">
        <v>10966</v>
      </c>
    </row>
    <row r="6057" spans="1:21">
      <c r="A6057">
        <v>31</v>
      </c>
      <c r="B6057" s="2" t="s">
        <v>40</v>
      </c>
      <c r="C6057" s="2" t="s">
        <v>82</v>
      </c>
      <c r="D6057" s="2" t="s">
        <v>22</v>
      </c>
      <c r="E6057">
        <v>44180</v>
      </c>
      <c r="F6057">
        <v>651</v>
      </c>
      <c r="G6057">
        <v>47608</v>
      </c>
      <c r="H6057" s="2" t="s">
        <v>47</v>
      </c>
      <c r="I6057" s="2" t="s">
        <v>58</v>
      </c>
      <c r="J6057">
        <v>9</v>
      </c>
      <c r="K6057" s="2" t="s">
        <v>35</v>
      </c>
      <c r="L6057">
        <v>0.38</v>
      </c>
      <c r="M6057">
        <v>212233</v>
      </c>
      <c r="N6057">
        <v>4</v>
      </c>
      <c r="O6057" s="2" t="s">
        <v>5420</v>
      </c>
      <c r="P6057" s="2" t="s">
        <v>124</v>
      </c>
      <c r="Q6057" s="2" t="s">
        <v>940</v>
      </c>
      <c r="R6057">
        <v>4</v>
      </c>
      <c r="S6057">
        <v>1</v>
      </c>
      <c r="T6057" s="2" t="s">
        <v>39</v>
      </c>
      <c r="U6057" s="2" t="s">
        <v>10966</v>
      </c>
    </row>
    <row r="6058" spans="1:21">
      <c r="A6058">
        <v>59</v>
      </c>
      <c r="B6058" s="2" t="s">
        <v>20</v>
      </c>
      <c r="C6058" s="2" t="s">
        <v>82</v>
      </c>
      <c r="D6058" s="2" t="s">
        <v>32</v>
      </c>
      <c r="E6058">
        <v>64134</v>
      </c>
      <c r="F6058">
        <v>699</v>
      </c>
      <c r="G6058">
        <v>14612</v>
      </c>
      <c r="H6058" s="2" t="s">
        <v>43</v>
      </c>
      <c r="I6058" s="2" t="s">
        <v>58</v>
      </c>
      <c r="J6058">
        <v>10</v>
      </c>
      <c r="K6058" s="2" t="s">
        <v>35</v>
      </c>
      <c r="L6058">
        <v>0.21</v>
      </c>
      <c r="M6058">
        <v>153912</v>
      </c>
      <c r="N6058">
        <v>0</v>
      </c>
      <c r="O6058" s="2" t="s">
        <v>5421</v>
      </c>
      <c r="P6058" s="2" t="s">
        <v>286</v>
      </c>
      <c r="Q6058" s="2" t="s">
        <v>415</v>
      </c>
      <c r="R6058">
        <v>0</v>
      </c>
      <c r="S6058">
        <v>0</v>
      </c>
      <c r="T6058" s="2" t="s">
        <v>29</v>
      </c>
      <c r="U6058" s="2" t="s">
        <v>10967</v>
      </c>
    </row>
    <row r="6059" spans="1:21">
      <c r="A6059">
        <v>34</v>
      </c>
      <c r="B6059" s="2" t="s">
        <v>20</v>
      </c>
      <c r="C6059" s="2" t="s">
        <v>31</v>
      </c>
      <c r="D6059" s="2" t="s">
        <v>22</v>
      </c>
      <c r="E6059">
        <v>25349</v>
      </c>
      <c r="F6059">
        <v>612</v>
      </c>
      <c r="G6059">
        <v>25247</v>
      </c>
      <c r="H6059" s="2" t="s">
        <v>47</v>
      </c>
      <c r="I6059" s="2" t="s">
        <v>34</v>
      </c>
      <c r="J6059">
        <v>1</v>
      </c>
      <c r="K6059" s="2" t="s">
        <v>48</v>
      </c>
      <c r="L6059">
        <v>0.38</v>
      </c>
      <c r="M6059">
        <v>148773</v>
      </c>
      <c r="N6059">
        <v>0</v>
      </c>
      <c r="O6059" s="2" t="s">
        <v>5422</v>
      </c>
      <c r="P6059" s="2" t="s">
        <v>179</v>
      </c>
      <c r="Q6059" s="2" t="s">
        <v>494</v>
      </c>
      <c r="R6059">
        <v>2</v>
      </c>
      <c r="S6059">
        <v>2</v>
      </c>
      <c r="T6059" s="2" t="s">
        <v>39</v>
      </c>
      <c r="U6059" s="2" t="s">
        <v>10966</v>
      </c>
    </row>
    <row r="6060" spans="1:21">
      <c r="A6060">
        <v>22</v>
      </c>
      <c r="B6060" s="2" t="s">
        <v>40</v>
      </c>
      <c r="C6060" s="2" t="s">
        <v>31</v>
      </c>
      <c r="D6060" s="2" t="s">
        <v>42</v>
      </c>
      <c r="E6060">
        <v>69933.399999999994</v>
      </c>
      <c r="F6060">
        <v>699</v>
      </c>
      <c r="G6060">
        <v>45456</v>
      </c>
      <c r="H6060" s="2" t="s">
        <v>47</v>
      </c>
      <c r="I6060" s="2" t="s">
        <v>24</v>
      </c>
      <c r="J6060">
        <v>2</v>
      </c>
      <c r="K6060" s="2" t="s">
        <v>35</v>
      </c>
      <c r="L6060">
        <v>0.46</v>
      </c>
      <c r="M6060">
        <v>168449</v>
      </c>
      <c r="N6060">
        <v>1</v>
      </c>
      <c r="O6060" s="2" t="s">
        <v>5423</v>
      </c>
      <c r="P6060" s="2" t="s">
        <v>132</v>
      </c>
      <c r="Q6060" s="2" t="s">
        <v>315</v>
      </c>
      <c r="R6060">
        <v>4</v>
      </c>
      <c r="S6060">
        <v>2</v>
      </c>
      <c r="T6060" s="2" t="s">
        <v>29</v>
      </c>
      <c r="U6060" s="2" t="s">
        <v>10966</v>
      </c>
    </row>
    <row r="6061" spans="1:21">
      <c r="A6061">
        <v>66</v>
      </c>
      <c r="B6061" s="2" t="s">
        <v>40</v>
      </c>
      <c r="C6061" s="2" t="s">
        <v>21</v>
      </c>
      <c r="D6061" s="2" t="s">
        <v>32</v>
      </c>
      <c r="E6061">
        <v>119067</v>
      </c>
      <c r="F6061">
        <v>671</v>
      </c>
      <c r="G6061">
        <v>27450.01</v>
      </c>
      <c r="H6061" s="2" t="s">
        <v>23</v>
      </c>
      <c r="I6061" s="2" t="s">
        <v>58</v>
      </c>
      <c r="J6061">
        <v>9</v>
      </c>
      <c r="K6061" s="2" t="s">
        <v>59</v>
      </c>
      <c r="L6061">
        <v>0.28999999999999998</v>
      </c>
      <c r="M6061">
        <v>71891</v>
      </c>
      <c r="N6061">
        <v>1</v>
      </c>
      <c r="O6061" s="2" t="s">
        <v>5424</v>
      </c>
      <c r="P6061" s="2" t="s">
        <v>382</v>
      </c>
      <c r="Q6061" s="2" t="s">
        <v>217</v>
      </c>
      <c r="R6061">
        <v>2</v>
      </c>
      <c r="S6061">
        <v>0</v>
      </c>
      <c r="T6061" s="2" t="s">
        <v>39</v>
      </c>
      <c r="U6061" s="2" t="s">
        <v>10969</v>
      </c>
    </row>
    <row r="6062" spans="1:21">
      <c r="A6062">
        <v>63</v>
      </c>
      <c r="B6062" s="2" t="s">
        <v>40</v>
      </c>
      <c r="C6062" s="2" t="s">
        <v>31</v>
      </c>
      <c r="D6062" s="2" t="s">
        <v>42</v>
      </c>
      <c r="E6062">
        <v>90423</v>
      </c>
      <c r="F6062">
        <v>657</v>
      </c>
      <c r="G6062">
        <v>31479</v>
      </c>
      <c r="H6062" s="2" t="s">
        <v>33</v>
      </c>
      <c r="I6062" s="2" t="s">
        <v>34</v>
      </c>
      <c r="J6062">
        <v>9</v>
      </c>
      <c r="K6062" s="2" t="s">
        <v>59</v>
      </c>
      <c r="L6062">
        <v>0.4</v>
      </c>
      <c r="M6062">
        <v>235741</v>
      </c>
      <c r="N6062">
        <v>2</v>
      </c>
      <c r="O6062" s="2" t="s">
        <v>5425</v>
      </c>
      <c r="P6062" s="2" t="s">
        <v>163</v>
      </c>
      <c r="Q6062" s="2" t="s">
        <v>68</v>
      </c>
      <c r="R6062">
        <v>1</v>
      </c>
      <c r="S6062">
        <v>2</v>
      </c>
      <c r="T6062" s="2" t="s">
        <v>39</v>
      </c>
      <c r="U6062" s="2" t="s">
        <v>10969</v>
      </c>
    </row>
    <row r="6063" spans="1:21">
      <c r="A6063">
        <v>21</v>
      </c>
      <c r="B6063" s="2" t="s">
        <v>20</v>
      </c>
      <c r="C6063" s="2" t="s">
        <v>41</v>
      </c>
      <c r="D6063" s="2" t="s">
        <v>69</v>
      </c>
      <c r="E6063">
        <v>25151</v>
      </c>
      <c r="F6063">
        <v>699</v>
      </c>
      <c r="G6063">
        <v>23678</v>
      </c>
      <c r="H6063" s="2" t="s">
        <v>47</v>
      </c>
      <c r="I6063" s="2" t="s">
        <v>24</v>
      </c>
      <c r="J6063">
        <v>0</v>
      </c>
      <c r="K6063" s="2" t="s">
        <v>59</v>
      </c>
      <c r="L6063">
        <v>0.11</v>
      </c>
      <c r="M6063">
        <v>159741.5</v>
      </c>
      <c r="N6063">
        <v>2</v>
      </c>
      <c r="O6063" s="2" t="s">
        <v>3099</v>
      </c>
      <c r="P6063" s="2" t="s">
        <v>137</v>
      </c>
      <c r="Q6063" s="2" t="s">
        <v>768</v>
      </c>
      <c r="R6063">
        <v>0</v>
      </c>
      <c r="S6063">
        <v>0</v>
      </c>
      <c r="T6063" s="2" t="s">
        <v>81</v>
      </c>
      <c r="U6063" s="2" t="s">
        <v>10966</v>
      </c>
    </row>
    <row r="6064" spans="1:21">
      <c r="A6064">
        <v>24</v>
      </c>
      <c r="B6064" s="2" t="s">
        <v>40</v>
      </c>
      <c r="C6064" s="2" t="s">
        <v>82</v>
      </c>
      <c r="D6064" s="2" t="s">
        <v>69</v>
      </c>
      <c r="E6064">
        <v>69933.399999999994</v>
      </c>
      <c r="F6064">
        <v>699</v>
      </c>
      <c r="G6064">
        <v>27141</v>
      </c>
      <c r="H6064" s="2" t="s">
        <v>23</v>
      </c>
      <c r="I6064" s="2" t="s">
        <v>58</v>
      </c>
      <c r="J6064">
        <v>10</v>
      </c>
      <c r="K6064" s="2" t="s">
        <v>59</v>
      </c>
      <c r="L6064">
        <v>0.59</v>
      </c>
      <c r="M6064">
        <v>159741.5</v>
      </c>
      <c r="N6064">
        <v>4</v>
      </c>
      <c r="O6064" s="2" t="s">
        <v>5134</v>
      </c>
      <c r="P6064" s="2" t="s">
        <v>166</v>
      </c>
      <c r="Q6064" s="2" t="s">
        <v>54</v>
      </c>
      <c r="R6064">
        <v>0</v>
      </c>
      <c r="S6064">
        <v>1</v>
      </c>
      <c r="T6064" s="2" t="s">
        <v>29</v>
      </c>
      <c r="U6064" s="2" t="s">
        <v>10970</v>
      </c>
    </row>
    <row r="6065" spans="1:21">
      <c r="A6065">
        <v>64</v>
      </c>
      <c r="B6065" s="2" t="s">
        <v>20</v>
      </c>
      <c r="C6065" s="2" t="s">
        <v>41</v>
      </c>
      <c r="D6065" s="2" t="s">
        <v>22</v>
      </c>
      <c r="E6065">
        <v>69933.399999999994</v>
      </c>
      <c r="F6065">
        <v>799</v>
      </c>
      <c r="G6065">
        <v>9412</v>
      </c>
      <c r="H6065" s="2" t="s">
        <v>33</v>
      </c>
      <c r="I6065" s="2" t="s">
        <v>34</v>
      </c>
      <c r="J6065">
        <v>2</v>
      </c>
      <c r="K6065" s="2" t="s">
        <v>59</v>
      </c>
      <c r="L6065">
        <v>0.32</v>
      </c>
      <c r="M6065">
        <v>159741.5</v>
      </c>
      <c r="N6065">
        <v>3</v>
      </c>
      <c r="O6065" s="2" t="s">
        <v>5426</v>
      </c>
      <c r="P6065" s="2" t="s">
        <v>202</v>
      </c>
      <c r="Q6065" s="2" t="s">
        <v>228</v>
      </c>
      <c r="R6065">
        <v>1</v>
      </c>
      <c r="S6065">
        <v>2</v>
      </c>
      <c r="T6065" s="2" t="s">
        <v>29</v>
      </c>
      <c r="U6065" s="2" t="s">
        <v>10967</v>
      </c>
    </row>
    <row r="6066" spans="1:21">
      <c r="A6066">
        <v>51</v>
      </c>
      <c r="B6066" s="2" t="s">
        <v>30</v>
      </c>
      <c r="C6066" s="2" t="s">
        <v>21</v>
      </c>
      <c r="D6066" s="2" t="s">
        <v>32</v>
      </c>
      <c r="E6066">
        <v>23055</v>
      </c>
      <c r="F6066">
        <v>707</v>
      </c>
      <c r="G6066">
        <v>27450.01</v>
      </c>
      <c r="H6066" s="2" t="s">
        <v>23</v>
      </c>
      <c r="I6066" s="2" t="s">
        <v>34</v>
      </c>
      <c r="J6066">
        <v>4</v>
      </c>
      <c r="K6066" s="2" t="s">
        <v>59</v>
      </c>
      <c r="L6066">
        <v>0.23</v>
      </c>
      <c r="M6066">
        <v>159741.5</v>
      </c>
      <c r="N6066">
        <v>1</v>
      </c>
      <c r="O6066" s="2" t="s">
        <v>1630</v>
      </c>
      <c r="P6066" s="2" t="s">
        <v>90</v>
      </c>
      <c r="Q6066" s="2" t="s">
        <v>367</v>
      </c>
      <c r="R6066">
        <v>3</v>
      </c>
      <c r="S6066">
        <v>2</v>
      </c>
      <c r="T6066" s="2" t="s">
        <v>29</v>
      </c>
      <c r="U6066" s="2" t="s">
        <v>10966</v>
      </c>
    </row>
    <row r="6067" spans="1:21">
      <c r="A6067">
        <v>57</v>
      </c>
      <c r="B6067" s="2" t="s">
        <v>40</v>
      </c>
      <c r="C6067" s="2" t="s">
        <v>31</v>
      </c>
      <c r="D6067" s="2" t="s">
        <v>42</v>
      </c>
      <c r="E6067">
        <v>101365</v>
      </c>
      <c r="F6067">
        <v>685</v>
      </c>
      <c r="G6067">
        <v>43195</v>
      </c>
      <c r="H6067" s="2" t="s">
        <v>33</v>
      </c>
      <c r="I6067" s="2" t="s">
        <v>24</v>
      </c>
      <c r="J6067">
        <v>16</v>
      </c>
      <c r="K6067" s="2" t="s">
        <v>35</v>
      </c>
      <c r="L6067">
        <v>0.2</v>
      </c>
      <c r="M6067">
        <v>129023</v>
      </c>
      <c r="N6067">
        <v>2</v>
      </c>
      <c r="O6067" s="2" t="s">
        <v>5427</v>
      </c>
      <c r="P6067" s="2" t="s">
        <v>382</v>
      </c>
      <c r="Q6067" s="2" t="s">
        <v>371</v>
      </c>
      <c r="R6067">
        <v>2</v>
      </c>
      <c r="S6067">
        <v>0</v>
      </c>
      <c r="T6067" s="2" t="s">
        <v>29</v>
      </c>
      <c r="U6067" s="2" t="s">
        <v>10966</v>
      </c>
    </row>
    <row r="6068" spans="1:21">
      <c r="A6068">
        <v>21</v>
      </c>
      <c r="B6068" s="2" t="s">
        <v>40</v>
      </c>
      <c r="C6068" s="2" t="s">
        <v>31</v>
      </c>
      <c r="D6068" s="2" t="s">
        <v>69</v>
      </c>
      <c r="E6068">
        <v>69933.399999999994</v>
      </c>
      <c r="F6068">
        <v>711</v>
      </c>
      <c r="G6068">
        <v>38660</v>
      </c>
      <c r="H6068" s="2" t="s">
        <v>33</v>
      </c>
      <c r="I6068" s="2" t="s">
        <v>24</v>
      </c>
      <c r="J6068">
        <v>18</v>
      </c>
      <c r="K6068" s="2" t="s">
        <v>59</v>
      </c>
      <c r="L6068">
        <v>0.52</v>
      </c>
      <c r="M6068">
        <v>120498</v>
      </c>
      <c r="N6068">
        <v>0</v>
      </c>
      <c r="O6068" s="2" t="s">
        <v>5428</v>
      </c>
      <c r="P6068" s="2" t="s">
        <v>50</v>
      </c>
      <c r="Q6068" s="2" t="s">
        <v>217</v>
      </c>
      <c r="R6068">
        <v>3</v>
      </c>
      <c r="S6068">
        <v>2</v>
      </c>
      <c r="T6068" s="2" t="s">
        <v>81</v>
      </c>
      <c r="U6068" s="2" t="s">
        <v>10969</v>
      </c>
    </row>
    <row r="6069" spans="1:21">
      <c r="A6069">
        <v>50</v>
      </c>
      <c r="B6069" s="2" t="s">
        <v>40</v>
      </c>
      <c r="C6069" s="2" t="s">
        <v>41</v>
      </c>
      <c r="D6069" s="2" t="s">
        <v>69</v>
      </c>
      <c r="E6069">
        <v>69933.399999999994</v>
      </c>
      <c r="F6069">
        <v>776</v>
      </c>
      <c r="G6069">
        <v>42599</v>
      </c>
      <c r="H6069" s="2" t="s">
        <v>33</v>
      </c>
      <c r="I6069" s="2" t="s">
        <v>58</v>
      </c>
      <c r="J6069">
        <v>0</v>
      </c>
      <c r="K6069" s="2" t="s">
        <v>35</v>
      </c>
      <c r="L6069">
        <v>0.57999999999999996</v>
      </c>
      <c r="M6069">
        <v>159741.5</v>
      </c>
      <c r="N6069">
        <v>4</v>
      </c>
      <c r="O6069" s="2" t="s">
        <v>5429</v>
      </c>
      <c r="P6069" s="2" t="s">
        <v>71</v>
      </c>
      <c r="Q6069" s="2" t="s">
        <v>632</v>
      </c>
      <c r="R6069">
        <v>1</v>
      </c>
      <c r="S6069">
        <v>1</v>
      </c>
      <c r="T6069" s="2" t="s">
        <v>29</v>
      </c>
      <c r="U6069" s="2" t="s">
        <v>10967</v>
      </c>
    </row>
    <row r="6070" spans="1:21">
      <c r="A6070">
        <v>28</v>
      </c>
      <c r="B6070" s="2" t="s">
        <v>20</v>
      </c>
      <c r="C6070" s="2" t="s">
        <v>82</v>
      </c>
      <c r="D6070" s="2" t="s">
        <v>22</v>
      </c>
      <c r="E6070">
        <v>91746</v>
      </c>
      <c r="F6070">
        <v>648</v>
      </c>
      <c r="G6070">
        <v>34737</v>
      </c>
      <c r="H6070" s="2" t="s">
        <v>23</v>
      </c>
      <c r="I6070" s="2" t="s">
        <v>58</v>
      </c>
      <c r="J6070">
        <v>11</v>
      </c>
      <c r="K6070" s="2" t="s">
        <v>59</v>
      </c>
      <c r="L6070">
        <v>0.33</v>
      </c>
      <c r="M6070">
        <v>159741.5</v>
      </c>
      <c r="N6070">
        <v>2</v>
      </c>
      <c r="O6070" s="2" t="s">
        <v>958</v>
      </c>
      <c r="P6070" s="2" t="s">
        <v>174</v>
      </c>
      <c r="Q6070" s="2" t="s">
        <v>248</v>
      </c>
      <c r="R6070">
        <v>1</v>
      </c>
      <c r="S6070">
        <v>0</v>
      </c>
      <c r="T6070" s="2" t="s">
        <v>39</v>
      </c>
      <c r="U6070" s="2" t="s">
        <v>10969</v>
      </c>
    </row>
    <row r="6071" spans="1:21">
      <c r="A6071">
        <v>36</v>
      </c>
      <c r="B6071" s="2" t="s">
        <v>30</v>
      </c>
      <c r="C6071" s="2" t="s">
        <v>21</v>
      </c>
      <c r="D6071" s="2" t="s">
        <v>22</v>
      </c>
      <c r="E6071">
        <v>97432</v>
      </c>
      <c r="F6071">
        <v>678</v>
      </c>
      <c r="G6071">
        <v>45857</v>
      </c>
      <c r="H6071" s="2" t="s">
        <v>33</v>
      </c>
      <c r="I6071" s="2" t="s">
        <v>24</v>
      </c>
      <c r="J6071">
        <v>19</v>
      </c>
      <c r="K6071" s="2" t="s">
        <v>59</v>
      </c>
      <c r="L6071">
        <v>0.56000000000000005</v>
      </c>
      <c r="M6071">
        <v>103413</v>
      </c>
      <c r="N6071">
        <v>1</v>
      </c>
      <c r="O6071" s="2" t="s">
        <v>5430</v>
      </c>
      <c r="P6071" s="2" t="s">
        <v>253</v>
      </c>
      <c r="Q6071" s="2" t="s">
        <v>679</v>
      </c>
      <c r="R6071">
        <v>0</v>
      </c>
      <c r="S6071">
        <v>0</v>
      </c>
      <c r="T6071" s="2" t="s">
        <v>39</v>
      </c>
      <c r="U6071" s="2" t="s">
        <v>10969</v>
      </c>
    </row>
    <row r="6072" spans="1:21">
      <c r="A6072">
        <v>68</v>
      </c>
      <c r="B6072" s="2" t="s">
        <v>20</v>
      </c>
      <c r="C6072" s="2" t="s">
        <v>82</v>
      </c>
      <c r="D6072" s="2" t="s">
        <v>42</v>
      </c>
      <c r="E6072">
        <v>69933.399999999994</v>
      </c>
      <c r="F6072">
        <v>742</v>
      </c>
      <c r="G6072">
        <v>27450.01</v>
      </c>
      <c r="H6072" s="2" t="s">
        <v>47</v>
      </c>
      <c r="I6072" s="2" t="s">
        <v>24</v>
      </c>
      <c r="J6072">
        <v>6</v>
      </c>
      <c r="K6072" s="2" t="s">
        <v>35</v>
      </c>
      <c r="L6072">
        <v>0.6</v>
      </c>
      <c r="M6072">
        <v>161858</v>
      </c>
      <c r="N6072">
        <v>3</v>
      </c>
      <c r="O6072" s="2" t="s">
        <v>5431</v>
      </c>
      <c r="P6072" s="2" t="s">
        <v>129</v>
      </c>
      <c r="Q6072" s="2" t="s">
        <v>1245</v>
      </c>
      <c r="R6072">
        <v>1</v>
      </c>
      <c r="S6072">
        <v>0</v>
      </c>
      <c r="T6072" s="2" t="s">
        <v>29</v>
      </c>
      <c r="U6072" s="2" t="s">
        <v>10967</v>
      </c>
    </row>
    <row r="6073" spans="1:21">
      <c r="A6073">
        <v>69</v>
      </c>
      <c r="B6073" s="2" t="s">
        <v>20</v>
      </c>
      <c r="C6073" s="2" t="s">
        <v>31</v>
      </c>
      <c r="D6073" s="2" t="s">
        <v>42</v>
      </c>
      <c r="E6073">
        <v>69933.399999999994</v>
      </c>
      <c r="F6073">
        <v>652</v>
      </c>
      <c r="G6073">
        <v>27450.01</v>
      </c>
      <c r="H6073" s="2" t="s">
        <v>23</v>
      </c>
      <c r="I6073" s="2" t="s">
        <v>24</v>
      </c>
      <c r="J6073">
        <v>14</v>
      </c>
      <c r="K6073" s="2" t="s">
        <v>35</v>
      </c>
      <c r="L6073">
        <v>0.1</v>
      </c>
      <c r="M6073">
        <v>250409</v>
      </c>
      <c r="N6073">
        <v>2</v>
      </c>
      <c r="O6073" s="2" t="s">
        <v>5432</v>
      </c>
      <c r="P6073" s="2" t="s">
        <v>27</v>
      </c>
      <c r="Q6073" s="2" t="s">
        <v>550</v>
      </c>
      <c r="R6073">
        <v>2</v>
      </c>
      <c r="S6073">
        <v>1</v>
      </c>
      <c r="T6073" s="2" t="s">
        <v>39</v>
      </c>
      <c r="U6073" s="2" t="s">
        <v>10966</v>
      </c>
    </row>
    <row r="6074" spans="1:21">
      <c r="A6074">
        <v>63</v>
      </c>
      <c r="B6074" s="2" t="s">
        <v>20</v>
      </c>
      <c r="C6074" s="2" t="s">
        <v>41</v>
      </c>
      <c r="D6074" s="2" t="s">
        <v>32</v>
      </c>
      <c r="E6074">
        <v>26094</v>
      </c>
      <c r="F6074">
        <v>713</v>
      </c>
      <c r="G6074">
        <v>48728</v>
      </c>
      <c r="H6074" s="2" t="s">
        <v>33</v>
      </c>
      <c r="I6074" s="2" t="s">
        <v>34</v>
      </c>
      <c r="J6074">
        <v>6</v>
      </c>
      <c r="K6074" s="2" t="s">
        <v>48</v>
      </c>
      <c r="L6074">
        <v>0.17</v>
      </c>
      <c r="M6074">
        <v>188839</v>
      </c>
      <c r="N6074">
        <v>3</v>
      </c>
      <c r="O6074" s="2" t="s">
        <v>3393</v>
      </c>
      <c r="P6074" s="2" t="s">
        <v>308</v>
      </c>
      <c r="Q6074" s="2" t="s">
        <v>161</v>
      </c>
      <c r="R6074">
        <v>2</v>
      </c>
      <c r="S6074">
        <v>1</v>
      </c>
      <c r="T6074" s="2" t="s">
        <v>29</v>
      </c>
      <c r="U6074" s="2" t="s">
        <v>10967</v>
      </c>
    </row>
    <row r="6075" spans="1:21">
      <c r="A6075">
        <v>55</v>
      </c>
      <c r="B6075" s="2" t="s">
        <v>20</v>
      </c>
      <c r="C6075" s="2" t="s">
        <v>41</v>
      </c>
      <c r="D6075" s="2" t="s">
        <v>42</v>
      </c>
      <c r="E6075">
        <v>75779</v>
      </c>
      <c r="F6075">
        <v>690</v>
      </c>
      <c r="G6075">
        <v>30397</v>
      </c>
      <c r="H6075" s="2" t="s">
        <v>43</v>
      </c>
      <c r="I6075" s="2" t="s">
        <v>58</v>
      </c>
      <c r="J6075">
        <v>9</v>
      </c>
      <c r="K6075" s="2" t="s">
        <v>25</v>
      </c>
      <c r="L6075">
        <v>0.22</v>
      </c>
      <c r="M6075">
        <v>159741.5</v>
      </c>
      <c r="N6075">
        <v>3</v>
      </c>
      <c r="O6075" s="2" t="s">
        <v>5433</v>
      </c>
      <c r="P6075" s="2" t="s">
        <v>116</v>
      </c>
      <c r="Q6075" s="2" t="s">
        <v>221</v>
      </c>
      <c r="R6075">
        <v>0</v>
      </c>
      <c r="S6075">
        <v>2</v>
      </c>
      <c r="T6075" s="2" t="s">
        <v>29</v>
      </c>
      <c r="U6075" s="2" t="s">
        <v>10966</v>
      </c>
    </row>
    <row r="6076" spans="1:21">
      <c r="A6076">
        <v>58</v>
      </c>
      <c r="B6076" s="2" t="s">
        <v>40</v>
      </c>
      <c r="C6076" s="2" t="s">
        <v>82</v>
      </c>
      <c r="D6076" s="2" t="s">
        <v>22</v>
      </c>
      <c r="E6076">
        <v>102674</v>
      </c>
      <c r="F6076">
        <v>637</v>
      </c>
      <c r="G6076">
        <v>42411</v>
      </c>
      <c r="H6076" s="2" t="s">
        <v>23</v>
      </c>
      <c r="I6076" s="2" t="s">
        <v>58</v>
      </c>
      <c r="J6076">
        <v>15</v>
      </c>
      <c r="K6076" s="2" t="s">
        <v>48</v>
      </c>
      <c r="L6076">
        <v>0.54</v>
      </c>
      <c r="M6076">
        <v>176682</v>
      </c>
      <c r="N6076">
        <v>1</v>
      </c>
      <c r="O6076" s="2" t="s">
        <v>5434</v>
      </c>
      <c r="P6076" s="2" t="s">
        <v>50</v>
      </c>
      <c r="Q6076" s="2" t="s">
        <v>306</v>
      </c>
      <c r="R6076">
        <v>2</v>
      </c>
      <c r="S6076">
        <v>1</v>
      </c>
      <c r="T6076" s="2" t="s">
        <v>39</v>
      </c>
      <c r="U6076" s="2" t="s">
        <v>10969</v>
      </c>
    </row>
    <row r="6077" spans="1:21">
      <c r="A6077">
        <v>57</v>
      </c>
      <c r="B6077" s="2" t="s">
        <v>40</v>
      </c>
      <c r="C6077" s="2" t="s">
        <v>21</v>
      </c>
      <c r="D6077" s="2" t="s">
        <v>42</v>
      </c>
      <c r="E6077">
        <v>49945</v>
      </c>
      <c r="F6077">
        <v>601</v>
      </c>
      <c r="G6077">
        <v>10139</v>
      </c>
      <c r="H6077" s="2" t="s">
        <v>43</v>
      </c>
      <c r="I6077" s="2" t="s">
        <v>58</v>
      </c>
      <c r="J6077">
        <v>10</v>
      </c>
      <c r="K6077" s="2" t="s">
        <v>59</v>
      </c>
      <c r="L6077">
        <v>0.57999999999999996</v>
      </c>
      <c r="M6077">
        <v>292328</v>
      </c>
      <c r="N6077">
        <v>3</v>
      </c>
      <c r="O6077" s="2" t="s">
        <v>5435</v>
      </c>
      <c r="P6077" s="2" t="s">
        <v>337</v>
      </c>
      <c r="Q6077" s="2" t="s">
        <v>1605</v>
      </c>
      <c r="R6077">
        <v>4</v>
      </c>
      <c r="S6077">
        <v>2</v>
      </c>
      <c r="T6077" s="2" t="s">
        <v>29</v>
      </c>
      <c r="U6077" s="2" t="s">
        <v>10969</v>
      </c>
    </row>
    <row r="6078" spans="1:21">
      <c r="A6078">
        <v>27</v>
      </c>
      <c r="B6078" s="2" t="s">
        <v>30</v>
      </c>
      <c r="C6078" s="2" t="s">
        <v>31</v>
      </c>
      <c r="D6078" s="2" t="s">
        <v>22</v>
      </c>
      <c r="E6078">
        <v>69933.399999999994</v>
      </c>
      <c r="F6078">
        <v>663</v>
      </c>
      <c r="G6078">
        <v>41152</v>
      </c>
      <c r="H6078" s="2" t="s">
        <v>47</v>
      </c>
      <c r="I6078" s="2" t="s">
        <v>58</v>
      </c>
      <c r="J6078">
        <v>0</v>
      </c>
      <c r="K6078" s="2" t="s">
        <v>25</v>
      </c>
      <c r="L6078">
        <v>0.59</v>
      </c>
      <c r="M6078">
        <v>209981</v>
      </c>
      <c r="N6078">
        <v>1</v>
      </c>
      <c r="O6078" s="2" t="s">
        <v>5436</v>
      </c>
      <c r="P6078" s="2" t="s">
        <v>64</v>
      </c>
      <c r="Q6078" s="2" t="s">
        <v>628</v>
      </c>
      <c r="R6078">
        <v>4</v>
      </c>
      <c r="S6078">
        <v>1</v>
      </c>
      <c r="T6078" s="2" t="s">
        <v>39</v>
      </c>
      <c r="U6078" s="2" t="s">
        <v>10966</v>
      </c>
    </row>
    <row r="6079" spans="1:21">
      <c r="A6079">
        <v>33</v>
      </c>
      <c r="B6079" s="2" t="s">
        <v>30</v>
      </c>
      <c r="C6079" s="2" t="s">
        <v>31</v>
      </c>
      <c r="D6079" s="2" t="s">
        <v>69</v>
      </c>
      <c r="E6079">
        <v>77852</v>
      </c>
      <c r="F6079">
        <v>730</v>
      </c>
      <c r="G6079">
        <v>25411</v>
      </c>
      <c r="H6079" s="2" t="s">
        <v>23</v>
      </c>
      <c r="I6079" s="2" t="s">
        <v>58</v>
      </c>
      <c r="J6079">
        <v>6</v>
      </c>
      <c r="K6079" s="2" t="s">
        <v>59</v>
      </c>
      <c r="L6079">
        <v>0.28999999999999998</v>
      </c>
      <c r="M6079">
        <v>214161</v>
      </c>
      <c r="N6079">
        <v>4</v>
      </c>
      <c r="O6079" s="2" t="s">
        <v>5437</v>
      </c>
      <c r="P6079" s="2" t="s">
        <v>98</v>
      </c>
      <c r="Q6079" s="2" t="s">
        <v>301</v>
      </c>
      <c r="R6079">
        <v>1</v>
      </c>
      <c r="S6079">
        <v>0</v>
      </c>
      <c r="T6079" s="2" t="s">
        <v>39</v>
      </c>
      <c r="U6079" s="2" t="s">
        <v>10971</v>
      </c>
    </row>
    <row r="6080" spans="1:21">
      <c r="A6080">
        <v>69</v>
      </c>
      <c r="B6080" s="2" t="s">
        <v>20</v>
      </c>
      <c r="C6080" s="2" t="s">
        <v>82</v>
      </c>
      <c r="D6080" s="2" t="s">
        <v>32</v>
      </c>
      <c r="E6080">
        <v>34941</v>
      </c>
      <c r="F6080">
        <v>745</v>
      </c>
      <c r="G6080">
        <v>49767</v>
      </c>
      <c r="H6080" s="2" t="s">
        <v>23</v>
      </c>
      <c r="I6080" s="2" t="s">
        <v>58</v>
      </c>
      <c r="J6080">
        <v>13</v>
      </c>
      <c r="K6080" s="2" t="s">
        <v>25</v>
      </c>
      <c r="L6080">
        <v>0.12</v>
      </c>
      <c r="M6080">
        <v>47788</v>
      </c>
      <c r="N6080">
        <v>1</v>
      </c>
      <c r="O6080" s="2" t="s">
        <v>1999</v>
      </c>
      <c r="P6080" s="2" t="s">
        <v>137</v>
      </c>
      <c r="Q6080" s="2" t="s">
        <v>256</v>
      </c>
      <c r="R6080">
        <v>4</v>
      </c>
      <c r="S6080">
        <v>0</v>
      </c>
      <c r="T6080" s="2" t="s">
        <v>39</v>
      </c>
      <c r="U6080" s="2" t="s">
        <v>10966</v>
      </c>
    </row>
    <row r="6081" spans="1:21">
      <c r="A6081">
        <v>25</v>
      </c>
      <c r="B6081" s="2" t="s">
        <v>30</v>
      </c>
      <c r="C6081" s="2" t="s">
        <v>21</v>
      </c>
      <c r="D6081" s="2" t="s">
        <v>22</v>
      </c>
      <c r="E6081">
        <v>74501</v>
      </c>
      <c r="F6081">
        <v>736</v>
      </c>
      <c r="G6081">
        <v>41376</v>
      </c>
      <c r="H6081" s="2" t="s">
        <v>43</v>
      </c>
      <c r="I6081" s="2" t="s">
        <v>34</v>
      </c>
      <c r="J6081">
        <v>19</v>
      </c>
      <c r="K6081" s="2" t="s">
        <v>48</v>
      </c>
      <c r="L6081">
        <v>0.25</v>
      </c>
      <c r="M6081">
        <v>149850</v>
      </c>
      <c r="N6081">
        <v>1</v>
      </c>
      <c r="O6081" s="2" t="s">
        <v>5438</v>
      </c>
      <c r="P6081" s="2" t="s">
        <v>84</v>
      </c>
      <c r="Q6081" s="2" t="s">
        <v>114</v>
      </c>
      <c r="R6081">
        <v>2</v>
      </c>
      <c r="S6081">
        <v>2</v>
      </c>
      <c r="T6081" s="2" t="s">
        <v>39</v>
      </c>
      <c r="U6081" s="2" t="s">
        <v>10969</v>
      </c>
    </row>
    <row r="6082" spans="1:21">
      <c r="A6082">
        <v>60</v>
      </c>
      <c r="B6082" s="2" t="s">
        <v>40</v>
      </c>
      <c r="C6082" s="2" t="s">
        <v>31</v>
      </c>
      <c r="D6082" s="2" t="s">
        <v>42</v>
      </c>
      <c r="E6082">
        <v>107694</v>
      </c>
      <c r="F6082">
        <v>745</v>
      </c>
      <c r="G6082">
        <v>20695</v>
      </c>
      <c r="H6082" s="2" t="s">
        <v>33</v>
      </c>
      <c r="I6082" s="2" t="s">
        <v>34</v>
      </c>
      <c r="J6082">
        <v>16</v>
      </c>
      <c r="K6082" s="2" t="s">
        <v>59</v>
      </c>
      <c r="L6082">
        <v>0.31</v>
      </c>
      <c r="M6082">
        <v>199155</v>
      </c>
      <c r="N6082">
        <v>2</v>
      </c>
      <c r="O6082" s="2" t="s">
        <v>5439</v>
      </c>
      <c r="P6082" s="2" t="s">
        <v>132</v>
      </c>
      <c r="Q6082" s="2" t="s">
        <v>107</v>
      </c>
      <c r="R6082">
        <v>2</v>
      </c>
      <c r="S6082">
        <v>2</v>
      </c>
      <c r="T6082" s="2" t="s">
        <v>39</v>
      </c>
      <c r="U6082" s="2" t="s">
        <v>10968</v>
      </c>
    </row>
    <row r="6083" spans="1:21">
      <c r="A6083">
        <v>39</v>
      </c>
      <c r="B6083" s="2" t="s">
        <v>30</v>
      </c>
      <c r="C6083" s="2" t="s">
        <v>41</v>
      </c>
      <c r="D6083" s="2" t="s">
        <v>22</v>
      </c>
      <c r="E6083">
        <v>112085</v>
      </c>
      <c r="F6083">
        <v>635</v>
      </c>
      <c r="G6083">
        <v>21690</v>
      </c>
      <c r="H6083" s="2" t="s">
        <v>23</v>
      </c>
      <c r="I6083" s="2" t="s">
        <v>24</v>
      </c>
      <c r="J6083">
        <v>13</v>
      </c>
      <c r="K6083" s="2" t="s">
        <v>35</v>
      </c>
      <c r="L6083">
        <v>0.35</v>
      </c>
      <c r="M6083">
        <v>34738</v>
      </c>
      <c r="N6083">
        <v>1</v>
      </c>
      <c r="O6083" s="2" t="s">
        <v>1657</v>
      </c>
      <c r="P6083" s="2" t="s">
        <v>144</v>
      </c>
      <c r="Q6083" s="2" t="s">
        <v>1084</v>
      </c>
      <c r="R6083">
        <v>4</v>
      </c>
      <c r="S6083">
        <v>1</v>
      </c>
      <c r="T6083" s="2" t="s">
        <v>29</v>
      </c>
      <c r="U6083" s="2" t="s">
        <v>10966</v>
      </c>
    </row>
    <row r="6084" spans="1:21">
      <c r="A6084">
        <v>61</v>
      </c>
      <c r="B6084" s="2" t="s">
        <v>20</v>
      </c>
      <c r="C6084" s="2" t="s">
        <v>41</v>
      </c>
      <c r="D6084" s="2" t="s">
        <v>69</v>
      </c>
      <c r="E6084">
        <v>69933.399999999994</v>
      </c>
      <c r="F6084">
        <v>637</v>
      </c>
      <c r="G6084">
        <v>38876</v>
      </c>
      <c r="H6084" s="2" t="s">
        <v>43</v>
      </c>
      <c r="I6084" s="2" t="s">
        <v>34</v>
      </c>
      <c r="J6084">
        <v>7</v>
      </c>
      <c r="K6084" s="2" t="s">
        <v>35</v>
      </c>
      <c r="L6084">
        <v>0.15</v>
      </c>
      <c r="M6084">
        <v>56192</v>
      </c>
      <c r="N6084">
        <v>2</v>
      </c>
      <c r="O6084" s="2" t="s">
        <v>5440</v>
      </c>
      <c r="P6084" s="2" t="s">
        <v>79</v>
      </c>
      <c r="Q6084" s="2" t="s">
        <v>598</v>
      </c>
      <c r="R6084">
        <v>0</v>
      </c>
      <c r="S6084">
        <v>1</v>
      </c>
      <c r="T6084" s="2" t="s">
        <v>39</v>
      </c>
      <c r="U6084" s="2" t="s">
        <v>10966</v>
      </c>
    </row>
    <row r="6085" spans="1:21">
      <c r="A6085">
        <v>46</v>
      </c>
      <c r="B6085" s="2" t="s">
        <v>30</v>
      </c>
      <c r="C6085" s="2" t="s">
        <v>21</v>
      </c>
      <c r="D6085" s="2" t="s">
        <v>42</v>
      </c>
      <c r="E6085">
        <v>37601</v>
      </c>
      <c r="F6085">
        <v>699</v>
      </c>
      <c r="G6085">
        <v>27450.01</v>
      </c>
      <c r="H6085" s="2" t="s">
        <v>43</v>
      </c>
      <c r="I6085" s="2" t="s">
        <v>34</v>
      </c>
      <c r="J6085">
        <v>1</v>
      </c>
      <c r="K6085" s="2" t="s">
        <v>48</v>
      </c>
      <c r="L6085">
        <v>0.4</v>
      </c>
      <c r="M6085">
        <v>280880</v>
      </c>
      <c r="N6085">
        <v>1</v>
      </c>
      <c r="O6085" s="2" t="s">
        <v>2827</v>
      </c>
      <c r="P6085" s="2" t="s">
        <v>53</v>
      </c>
      <c r="Q6085" s="2" t="s">
        <v>284</v>
      </c>
      <c r="R6085">
        <v>2</v>
      </c>
      <c r="S6085">
        <v>0</v>
      </c>
      <c r="T6085" s="2" t="s">
        <v>29</v>
      </c>
      <c r="U6085" s="2" t="s">
        <v>10967</v>
      </c>
    </row>
    <row r="6086" spans="1:21">
      <c r="A6086">
        <v>40</v>
      </c>
      <c r="B6086" s="2" t="s">
        <v>30</v>
      </c>
      <c r="C6086" s="2" t="s">
        <v>31</v>
      </c>
      <c r="D6086" s="2" t="s">
        <v>69</v>
      </c>
      <c r="E6086">
        <v>69933.399999999994</v>
      </c>
      <c r="F6086">
        <v>645</v>
      </c>
      <c r="G6086">
        <v>27450.01</v>
      </c>
      <c r="H6086" s="2" t="s">
        <v>23</v>
      </c>
      <c r="I6086" s="2" t="s">
        <v>58</v>
      </c>
      <c r="J6086">
        <v>14</v>
      </c>
      <c r="K6086" s="2" t="s">
        <v>59</v>
      </c>
      <c r="L6086">
        <v>0.13</v>
      </c>
      <c r="M6086">
        <v>89252</v>
      </c>
      <c r="N6086">
        <v>0</v>
      </c>
      <c r="O6086" s="2" t="s">
        <v>4794</v>
      </c>
      <c r="P6086" s="2" t="s">
        <v>289</v>
      </c>
      <c r="Q6086" s="2" t="s">
        <v>345</v>
      </c>
      <c r="R6086">
        <v>3</v>
      </c>
      <c r="S6086">
        <v>2</v>
      </c>
      <c r="T6086" s="2" t="s">
        <v>81</v>
      </c>
      <c r="U6086" s="2" t="s">
        <v>10969</v>
      </c>
    </row>
    <row r="6087" spans="1:21">
      <c r="A6087">
        <v>62</v>
      </c>
      <c r="B6087" s="2" t="s">
        <v>20</v>
      </c>
      <c r="C6087" s="2" t="s">
        <v>21</v>
      </c>
      <c r="D6087" s="2" t="s">
        <v>69</v>
      </c>
      <c r="E6087">
        <v>116623</v>
      </c>
      <c r="F6087">
        <v>777</v>
      </c>
      <c r="G6087">
        <v>27450.01</v>
      </c>
      <c r="H6087" s="2" t="s">
        <v>33</v>
      </c>
      <c r="I6087" s="2" t="s">
        <v>24</v>
      </c>
      <c r="J6087">
        <v>17</v>
      </c>
      <c r="K6087" s="2" t="s">
        <v>59</v>
      </c>
      <c r="L6087">
        <v>0.23</v>
      </c>
      <c r="M6087">
        <v>130583</v>
      </c>
      <c r="N6087">
        <v>3</v>
      </c>
      <c r="O6087" s="2" t="s">
        <v>4259</v>
      </c>
      <c r="P6087" s="2" t="s">
        <v>289</v>
      </c>
      <c r="Q6087" s="2" t="s">
        <v>649</v>
      </c>
      <c r="R6087">
        <v>2</v>
      </c>
      <c r="S6087">
        <v>0</v>
      </c>
      <c r="T6087" s="2" t="s">
        <v>29</v>
      </c>
      <c r="U6087" s="2" t="s">
        <v>10970</v>
      </c>
    </row>
    <row r="6088" spans="1:21">
      <c r="A6088">
        <v>26</v>
      </c>
      <c r="B6088" s="2" t="s">
        <v>20</v>
      </c>
      <c r="C6088" s="2" t="s">
        <v>31</v>
      </c>
      <c r="D6088" s="2" t="s">
        <v>42</v>
      </c>
      <c r="E6088">
        <v>69933.399999999994</v>
      </c>
      <c r="F6088">
        <v>747</v>
      </c>
      <c r="G6088">
        <v>19417</v>
      </c>
      <c r="H6088" s="2" t="s">
        <v>47</v>
      </c>
      <c r="I6088" s="2" t="s">
        <v>34</v>
      </c>
      <c r="J6088">
        <v>11</v>
      </c>
      <c r="K6088" s="2" t="s">
        <v>35</v>
      </c>
      <c r="L6088">
        <v>0.13</v>
      </c>
      <c r="M6088">
        <v>140288</v>
      </c>
      <c r="N6088">
        <v>0</v>
      </c>
      <c r="O6088" s="2" t="s">
        <v>5441</v>
      </c>
      <c r="P6088" s="2" t="s">
        <v>269</v>
      </c>
      <c r="Q6088" s="2" t="s">
        <v>195</v>
      </c>
      <c r="R6088">
        <v>1</v>
      </c>
      <c r="S6088">
        <v>1</v>
      </c>
      <c r="T6088" s="2" t="s">
        <v>29</v>
      </c>
      <c r="U6088" s="2" t="s">
        <v>10967</v>
      </c>
    </row>
    <row r="6089" spans="1:21">
      <c r="A6089">
        <v>37</v>
      </c>
      <c r="B6089" s="2" t="s">
        <v>40</v>
      </c>
      <c r="C6089" s="2" t="s">
        <v>31</v>
      </c>
      <c r="D6089" s="2" t="s">
        <v>32</v>
      </c>
      <c r="E6089">
        <v>60533</v>
      </c>
      <c r="F6089">
        <v>699</v>
      </c>
      <c r="G6089">
        <v>7186</v>
      </c>
      <c r="H6089" s="2" t="s">
        <v>43</v>
      </c>
      <c r="I6089" s="2" t="s">
        <v>24</v>
      </c>
      <c r="J6089">
        <v>7</v>
      </c>
      <c r="K6089" s="2" t="s">
        <v>59</v>
      </c>
      <c r="L6089">
        <v>0.46</v>
      </c>
      <c r="M6089">
        <v>120754</v>
      </c>
      <c r="N6089">
        <v>0</v>
      </c>
      <c r="O6089" s="2" t="s">
        <v>5442</v>
      </c>
      <c r="P6089" s="2" t="s">
        <v>56</v>
      </c>
      <c r="Q6089" s="2" t="s">
        <v>808</v>
      </c>
      <c r="R6089">
        <v>1</v>
      </c>
      <c r="S6089">
        <v>0</v>
      </c>
      <c r="T6089" s="2" t="s">
        <v>39</v>
      </c>
      <c r="U6089" s="2" t="s">
        <v>10966</v>
      </c>
    </row>
    <row r="6090" spans="1:21">
      <c r="A6090">
        <v>28</v>
      </c>
      <c r="B6090" s="2" t="s">
        <v>20</v>
      </c>
      <c r="C6090" s="2" t="s">
        <v>21</v>
      </c>
      <c r="D6090" s="2" t="s">
        <v>42</v>
      </c>
      <c r="E6090">
        <v>69933.399999999994</v>
      </c>
      <c r="F6090">
        <v>766</v>
      </c>
      <c r="G6090">
        <v>5819</v>
      </c>
      <c r="H6090" s="2" t="s">
        <v>43</v>
      </c>
      <c r="I6090" s="2" t="s">
        <v>24</v>
      </c>
      <c r="J6090">
        <v>8</v>
      </c>
      <c r="K6090" s="2" t="s">
        <v>59</v>
      </c>
      <c r="L6090">
        <v>0.45</v>
      </c>
      <c r="M6090">
        <v>129888</v>
      </c>
      <c r="N6090">
        <v>1</v>
      </c>
      <c r="O6090" s="2" t="s">
        <v>5443</v>
      </c>
      <c r="P6090" s="2" t="s">
        <v>182</v>
      </c>
      <c r="Q6090" s="2" t="s">
        <v>203</v>
      </c>
      <c r="R6090">
        <v>2</v>
      </c>
      <c r="S6090">
        <v>0</v>
      </c>
      <c r="T6090" s="2" t="s">
        <v>29</v>
      </c>
      <c r="U6090" s="2" t="s">
        <v>10967</v>
      </c>
    </row>
    <row r="6091" spans="1:21">
      <c r="A6091">
        <v>33</v>
      </c>
      <c r="B6091" s="2" t="s">
        <v>40</v>
      </c>
      <c r="C6091" s="2" t="s">
        <v>31</v>
      </c>
      <c r="D6091" s="2" t="s">
        <v>22</v>
      </c>
      <c r="E6091">
        <v>114088</v>
      </c>
      <c r="F6091">
        <v>615</v>
      </c>
      <c r="G6091">
        <v>26153</v>
      </c>
      <c r="H6091" s="2" t="s">
        <v>43</v>
      </c>
      <c r="I6091" s="2" t="s">
        <v>58</v>
      </c>
      <c r="J6091">
        <v>14</v>
      </c>
      <c r="K6091" s="2" t="s">
        <v>35</v>
      </c>
      <c r="L6091">
        <v>0.51</v>
      </c>
      <c r="M6091">
        <v>183161</v>
      </c>
      <c r="N6091">
        <v>4</v>
      </c>
      <c r="O6091" s="2" t="s">
        <v>3992</v>
      </c>
      <c r="P6091" s="2" t="s">
        <v>289</v>
      </c>
      <c r="Q6091" s="2" t="s">
        <v>741</v>
      </c>
      <c r="R6091">
        <v>4</v>
      </c>
      <c r="S6091">
        <v>1</v>
      </c>
      <c r="T6091" s="2" t="s">
        <v>29</v>
      </c>
      <c r="U6091" s="2" t="s">
        <v>10966</v>
      </c>
    </row>
    <row r="6092" spans="1:21">
      <c r="A6092">
        <v>58</v>
      </c>
      <c r="B6092" s="2" t="s">
        <v>20</v>
      </c>
      <c r="C6092" s="2" t="s">
        <v>31</v>
      </c>
      <c r="D6092" s="2" t="s">
        <v>69</v>
      </c>
      <c r="E6092">
        <v>110302</v>
      </c>
      <c r="F6092">
        <v>660</v>
      </c>
      <c r="G6092">
        <v>9502</v>
      </c>
      <c r="H6092" s="2" t="s">
        <v>47</v>
      </c>
      <c r="I6092" s="2" t="s">
        <v>58</v>
      </c>
      <c r="J6092">
        <v>1</v>
      </c>
      <c r="K6092" s="2" t="s">
        <v>35</v>
      </c>
      <c r="L6092">
        <v>0.32</v>
      </c>
      <c r="M6092">
        <v>220298</v>
      </c>
      <c r="N6092">
        <v>4</v>
      </c>
      <c r="O6092" s="2" t="s">
        <v>2617</v>
      </c>
      <c r="P6092" s="2" t="s">
        <v>84</v>
      </c>
      <c r="Q6092" s="2" t="s">
        <v>130</v>
      </c>
      <c r="R6092">
        <v>1</v>
      </c>
      <c r="S6092">
        <v>1</v>
      </c>
      <c r="T6092" s="2" t="s">
        <v>39</v>
      </c>
      <c r="U6092" s="2" t="s">
        <v>10971</v>
      </c>
    </row>
    <row r="6093" spans="1:21">
      <c r="A6093">
        <v>60</v>
      </c>
      <c r="B6093" s="2" t="s">
        <v>20</v>
      </c>
      <c r="C6093" s="2" t="s">
        <v>21</v>
      </c>
      <c r="D6093" s="2" t="s">
        <v>69</v>
      </c>
      <c r="E6093">
        <v>98579</v>
      </c>
      <c r="F6093">
        <v>698</v>
      </c>
      <c r="G6093">
        <v>30973</v>
      </c>
      <c r="H6093" s="2" t="s">
        <v>33</v>
      </c>
      <c r="I6093" s="2" t="s">
        <v>34</v>
      </c>
      <c r="J6093">
        <v>15</v>
      </c>
      <c r="K6093" s="2" t="s">
        <v>35</v>
      </c>
      <c r="L6093">
        <v>0.59</v>
      </c>
      <c r="M6093">
        <v>141240</v>
      </c>
      <c r="N6093">
        <v>0</v>
      </c>
      <c r="O6093" s="2" t="s">
        <v>936</v>
      </c>
      <c r="P6093" s="2" t="s">
        <v>286</v>
      </c>
      <c r="Q6093" s="2" t="s">
        <v>299</v>
      </c>
      <c r="R6093">
        <v>2</v>
      </c>
      <c r="S6093">
        <v>2</v>
      </c>
      <c r="T6093" s="2" t="s">
        <v>39</v>
      </c>
      <c r="U6093" s="2" t="s">
        <v>10966</v>
      </c>
    </row>
    <row r="6094" spans="1:21">
      <c r="A6094">
        <v>33</v>
      </c>
      <c r="B6094" s="2" t="s">
        <v>30</v>
      </c>
      <c r="C6094" s="2" t="s">
        <v>31</v>
      </c>
      <c r="D6094" s="2" t="s">
        <v>69</v>
      </c>
      <c r="E6094">
        <v>100667</v>
      </c>
      <c r="F6094">
        <v>601</v>
      </c>
      <c r="G6094">
        <v>43747</v>
      </c>
      <c r="H6094" s="2" t="s">
        <v>47</v>
      </c>
      <c r="I6094" s="2" t="s">
        <v>24</v>
      </c>
      <c r="J6094">
        <v>8</v>
      </c>
      <c r="K6094" s="2" t="s">
        <v>48</v>
      </c>
      <c r="L6094">
        <v>0.36</v>
      </c>
      <c r="M6094">
        <v>159741.5</v>
      </c>
      <c r="N6094">
        <v>2</v>
      </c>
      <c r="O6094" s="2" t="s">
        <v>2334</v>
      </c>
      <c r="P6094" s="2" t="s">
        <v>382</v>
      </c>
      <c r="Q6094" s="2" t="s">
        <v>203</v>
      </c>
      <c r="R6094">
        <v>4</v>
      </c>
      <c r="S6094">
        <v>1</v>
      </c>
      <c r="T6094" s="2" t="s">
        <v>29</v>
      </c>
      <c r="U6094" s="2" t="s">
        <v>10966</v>
      </c>
    </row>
    <row r="6095" spans="1:21">
      <c r="A6095">
        <v>56</v>
      </c>
      <c r="B6095" s="2" t="s">
        <v>20</v>
      </c>
      <c r="C6095" s="2" t="s">
        <v>82</v>
      </c>
      <c r="D6095" s="2" t="s">
        <v>22</v>
      </c>
      <c r="E6095">
        <v>72703</v>
      </c>
      <c r="F6095">
        <v>753</v>
      </c>
      <c r="G6095">
        <v>10701</v>
      </c>
      <c r="H6095" s="2" t="s">
        <v>43</v>
      </c>
      <c r="I6095" s="2" t="s">
        <v>58</v>
      </c>
      <c r="J6095">
        <v>6</v>
      </c>
      <c r="K6095" s="2" t="s">
        <v>35</v>
      </c>
      <c r="L6095">
        <v>0.25</v>
      </c>
      <c r="M6095">
        <v>243990</v>
      </c>
      <c r="N6095">
        <v>4</v>
      </c>
      <c r="O6095" s="2" t="s">
        <v>5444</v>
      </c>
      <c r="P6095" s="2" t="s">
        <v>174</v>
      </c>
      <c r="Q6095" s="2" t="s">
        <v>546</v>
      </c>
      <c r="R6095">
        <v>2</v>
      </c>
      <c r="S6095">
        <v>2</v>
      </c>
      <c r="T6095" s="2" t="s">
        <v>39</v>
      </c>
      <c r="U6095" s="2" t="s">
        <v>10971</v>
      </c>
    </row>
    <row r="6096" spans="1:21">
      <c r="A6096">
        <v>25</v>
      </c>
      <c r="B6096" s="2" t="s">
        <v>30</v>
      </c>
      <c r="C6096" s="2" t="s">
        <v>82</v>
      </c>
      <c r="D6096" s="2" t="s">
        <v>22</v>
      </c>
      <c r="E6096">
        <v>44315</v>
      </c>
      <c r="F6096">
        <v>731</v>
      </c>
      <c r="G6096">
        <v>34215</v>
      </c>
      <c r="H6096" s="2" t="s">
        <v>33</v>
      </c>
      <c r="I6096" s="2" t="s">
        <v>34</v>
      </c>
      <c r="J6096">
        <v>14</v>
      </c>
      <c r="K6096" s="2" t="s">
        <v>35</v>
      </c>
      <c r="L6096">
        <v>0.23</v>
      </c>
      <c r="M6096">
        <v>79764</v>
      </c>
      <c r="N6096">
        <v>2</v>
      </c>
      <c r="O6096" s="2" t="s">
        <v>5445</v>
      </c>
      <c r="P6096" s="2" t="s">
        <v>352</v>
      </c>
      <c r="Q6096" s="2" t="s">
        <v>282</v>
      </c>
      <c r="R6096">
        <v>2</v>
      </c>
      <c r="S6096">
        <v>2</v>
      </c>
      <c r="T6096" s="2" t="s">
        <v>81</v>
      </c>
      <c r="U6096" s="2" t="s">
        <v>10966</v>
      </c>
    </row>
    <row r="6097" spans="1:21">
      <c r="A6097">
        <v>32</v>
      </c>
      <c r="B6097" s="2" t="s">
        <v>40</v>
      </c>
      <c r="C6097" s="2" t="s">
        <v>82</v>
      </c>
      <c r="D6097" s="2" t="s">
        <v>42</v>
      </c>
      <c r="E6097">
        <v>52161</v>
      </c>
      <c r="F6097">
        <v>642</v>
      </c>
      <c r="G6097">
        <v>21352</v>
      </c>
      <c r="H6097" s="2" t="s">
        <v>43</v>
      </c>
      <c r="I6097" s="2" t="s">
        <v>24</v>
      </c>
      <c r="J6097">
        <v>11</v>
      </c>
      <c r="K6097" s="2" t="s">
        <v>35</v>
      </c>
      <c r="L6097">
        <v>0.22</v>
      </c>
      <c r="M6097">
        <v>253677</v>
      </c>
      <c r="N6097">
        <v>2</v>
      </c>
      <c r="O6097" s="2" t="s">
        <v>5446</v>
      </c>
      <c r="P6097" s="2" t="s">
        <v>45</v>
      </c>
      <c r="Q6097" s="2" t="s">
        <v>277</v>
      </c>
      <c r="R6097">
        <v>4</v>
      </c>
      <c r="S6097">
        <v>1</v>
      </c>
      <c r="T6097" s="2" t="s">
        <v>81</v>
      </c>
      <c r="U6097" s="2" t="s">
        <v>10966</v>
      </c>
    </row>
    <row r="6098" spans="1:21">
      <c r="A6098">
        <v>26</v>
      </c>
      <c r="B6098" s="2" t="s">
        <v>40</v>
      </c>
      <c r="C6098" s="2" t="s">
        <v>82</v>
      </c>
      <c r="D6098" s="2" t="s">
        <v>32</v>
      </c>
      <c r="E6098">
        <v>50716</v>
      </c>
      <c r="F6098">
        <v>746</v>
      </c>
      <c r="G6098">
        <v>47005</v>
      </c>
      <c r="H6098" s="2" t="s">
        <v>47</v>
      </c>
      <c r="I6098" s="2" t="s">
        <v>58</v>
      </c>
      <c r="J6098">
        <v>14</v>
      </c>
      <c r="K6098" s="2" t="s">
        <v>59</v>
      </c>
      <c r="L6098">
        <v>0.2</v>
      </c>
      <c r="M6098">
        <v>20913</v>
      </c>
      <c r="N6098">
        <v>0</v>
      </c>
      <c r="O6098" s="2" t="s">
        <v>5447</v>
      </c>
      <c r="P6098" s="2" t="s">
        <v>37</v>
      </c>
      <c r="Q6098" s="2" t="s">
        <v>133</v>
      </c>
      <c r="R6098">
        <v>4</v>
      </c>
      <c r="S6098">
        <v>2</v>
      </c>
      <c r="T6098" s="2" t="s">
        <v>29</v>
      </c>
      <c r="U6098" s="2" t="s">
        <v>10969</v>
      </c>
    </row>
    <row r="6099" spans="1:21">
      <c r="A6099">
        <v>31</v>
      </c>
      <c r="B6099" s="2" t="s">
        <v>20</v>
      </c>
      <c r="C6099" s="2" t="s">
        <v>82</v>
      </c>
      <c r="D6099" s="2" t="s">
        <v>32</v>
      </c>
      <c r="E6099">
        <v>109552</v>
      </c>
      <c r="F6099">
        <v>644</v>
      </c>
      <c r="G6099">
        <v>9842</v>
      </c>
      <c r="H6099" s="2" t="s">
        <v>43</v>
      </c>
      <c r="I6099" s="2" t="s">
        <v>24</v>
      </c>
      <c r="J6099">
        <v>8</v>
      </c>
      <c r="K6099" s="2" t="s">
        <v>35</v>
      </c>
      <c r="L6099">
        <v>0.59</v>
      </c>
      <c r="M6099">
        <v>47353</v>
      </c>
      <c r="N6099">
        <v>2</v>
      </c>
      <c r="O6099" s="2" t="s">
        <v>5448</v>
      </c>
      <c r="P6099" s="2" t="s">
        <v>53</v>
      </c>
      <c r="Q6099" s="2" t="s">
        <v>560</v>
      </c>
      <c r="R6099">
        <v>0</v>
      </c>
      <c r="S6099">
        <v>1</v>
      </c>
      <c r="T6099" s="2" t="s">
        <v>29</v>
      </c>
      <c r="U6099" s="2" t="s">
        <v>10966</v>
      </c>
    </row>
    <row r="6100" spans="1:21">
      <c r="A6100">
        <v>18</v>
      </c>
      <c r="B6100" s="2" t="s">
        <v>20</v>
      </c>
      <c r="C6100" s="2" t="s">
        <v>21</v>
      </c>
      <c r="D6100" s="2" t="s">
        <v>42</v>
      </c>
      <c r="E6100">
        <v>86555</v>
      </c>
      <c r="F6100">
        <v>739</v>
      </c>
      <c r="G6100">
        <v>45596</v>
      </c>
      <c r="H6100" s="2" t="s">
        <v>23</v>
      </c>
      <c r="I6100" s="2" t="s">
        <v>24</v>
      </c>
      <c r="J6100">
        <v>4</v>
      </c>
      <c r="K6100" s="2" t="s">
        <v>59</v>
      </c>
      <c r="L6100">
        <v>0.11</v>
      </c>
      <c r="M6100">
        <v>159741.5</v>
      </c>
      <c r="N6100">
        <v>0</v>
      </c>
      <c r="O6100" s="2" t="s">
        <v>5449</v>
      </c>
      <c r="P6100" s="2" t="s">
        <v>53</v>
      </c>
      <c r="Q6100" s="2" t="s">
        <v>528</v>
      </c>
      <c r="R6100">
        <v>2</v>
      </c>
      <c r="S6100">
        <v>1</v>
      </c>
      <c r="T6100" s="2" t="s">
        <v>29</v>
      </c>
      <c r="U6100" s="2" t="s">
        <v>10966</v>
      </c>
    </row>
    <row r="6101" spans="1:21">
      <c r="A6101">
        <v>37</v>
      </c>
      <c r="B6101" s="2" t="s">
        <v>20</v>
      </c>
      <c r="C6101" s="2" t="s">
        <v>82</v>
      </c>
      <c r="D6101" s="2" t="s">
        <v>22</v>
      </c>
      <c r="E6101">
        <v>103324</v>
      </c>
      <c r="F6101">
        <v>713</v>
      </c>
      <c r="G6101">
        <v>35198</v>
      </c>
      <c r="H6101" s="2" t="s">
        <v>23</v>
      </c>
      <c r="I6101" s="2" t="s">
        <v>24</v>
      </c>
      <c r="J6101">
        <v>9</v>
      </c>
      <c r="K6101" s="2" t="s">
        <v>25</v>
      </c>
      <c r="L6101">
        <v>0.32</v>
      </c>
      <c r="M6101">
        <v>103197</v>
      </c>
      <c r="N6101">
        <v>1</v>
      </c>
      <c r="O6101" s="2" t="s">
        <v>5450</v>
      </c>
      <c r="P6101" s="2" t="s">
        <v>137</v>
      </c>
      <c r="Q6101" s="2" t="s">
        <v>402</v>
      </c>
      <c r="R6101">
        <v>3</v>
      </c>
      <c r="S6101">
        <v>0</v>
      </c>
      <c r="T6101" s="2" t="s">
        <v>29</v>
      </c>
      <c r="U6101" s="2" t="s">
        <v>10966</v>
      </c>
    </row>
    <row r="6102" spans="1:21">
      <c r="A6102">
        <v>46</v>
      </c>
      <c r="B6102" s="2" t="s">
        <v>40</v>
      </c>
      <c r="C6102" s="2" t="s">
        <v>31</v>
      </c>
      <c r="D6102" s="2" t="s">
        <v>69</v>
      </c>
      <c r="E6102">
        <v>87891</v>
      </c>
      <c r="F6102">
        <v>693</v>
      </c>
      <c r="G6102">
        <v>39212</v>
      </c>
      <c r="H6102" s="2" t="s">
        <v>43</v>
      </c>
      <c r="I6102" s="2" t="s">
        <v>58</v>
      </c>
      <c r="J6102">
        <v>13</v>
      </c>
      <c r="K6102" s="2" t="s">
        <v>25</v>
      </c>
      <c r="L6102">
        <v>0.43</v>
      </c>
      <c r="M6102">
        <v>108330</v>
      </c>
      <c r="N6102">
        <v>2</v>
      </c>
      <c r="O6102" s="2" t="s">
        <v>5451</v>
      </c>
      <c r="P6102" s="2" t="s">
        <v>166</v>
      </c>
      <c r="Q6102" s="2" t="s">
        <v>484</v>
      </c>
      <c r="R6102">
        <v>1</v>
      </c>
      <c r="S6102">
        <v>2</v>
      </c>
      <c r="T6102" s="2" t="s">
        <v>39</v>
      </c>
      <c r="U6102" s="2" t="s">
        <v>10966</v>
      </c>
    </row>
    <row r="6103" spans="1:21">
      <c r="A6103">
        <v>61</v>
      </c>
      <c r="B6103" s="2" t="s">
        <v>20</v>
      </c>
      <c r="C6103" s="2" t="s">
        <v>21</v>
      </c>
      <c r="D6103" s="2" t="s">
        <v>42</v>
      </c>
      <c r="E6103">
        <v>63016</v>
      </c>
      <c r="F6103">
        <v>743</v>
      </c>
      <c r="G6103">
        <v>40005</v>
      </c>
      <c r="H6103" s="2" t="s">
        <v>43</v>
      </c>
      <c r="I6103" s="2" t="s">
        <v>24</v>
      </c>
      <c r="J6103">
        <v>0</v>
      </c>
      <c r="K6103" s="2" t="s">
        <v>59</v>
      </c>
      <c r="L6103">
        <v>0.13</v>
      </c>
      <c r="M6103">
        <v>54089</v>
      </c>
      <c r="N6103">
        <v>1</v>
      </c>
      <c r="O6103" s="2" t="s">
        <v>5452</v>
      </c>
      <c r="P6103" s="2" t="s">
        <v>382</v>
      </c>
      <c r="Q6103" s="2" t="s">
        <v>145</v>
      </c>
      <c r="R6103">
        <v>3</v>
      </c>
      <c r="S6103">
        <v>1</v>
      </c>
      <c r="T6103" s="2" t="s">
        <v>29</v>
      </c>
      <c r="U6103" s="2" t="s">
        <v>10966</v>
      </c>
    </row>
    <row r="6104" spans="1:21">
      <c r="A6104">
        <v>63</v>
      </c>
      <c r="B6104" s="2" t="s">
        <v>40</v>
      </c>
      <c r="C6104" s="2" t="s">
        <v>82</v>
      </c>
      <c r="D6104" s="2" t="s">
        <v>42</v>
      </c>
      <c r="E6104">
        <v>103552</v>
      </c>
      <c r="F6104">
        <v>674</v>
      </c>
      <c r="G6104">
        <v>14848</v>
      </c>
      <c r="H6104" s="2" t="s">
        <v>33</v>
      </c>
      <c r="I6104" s="2" t="s">
        <v>24</v>
      </c>
      <c r="J6104">
        <v>7</v>
      </c>
      <c r="K6104" s="2" t="s">
        <v>59</v>
      </c>
      <c r="L6104">
        <v>0.11</v>
      </c>
      <c r="M6104">
        <v>298871</v>
      </c>
      <c r="N6104">
        <v>1</v>
      </c>
      <c r="O6104" s="2" t="s">
        <v>5453</v>
      </c>
      <c r="P6104" s="2" t="s">
        <v>308</v>
      </c>
      <c r="Q6104" s="2" t="s">
        <v>125</v>
      </c>
      <c r="R6104">
        <v>1</v>
      </c>
      <c r="S6104">
        <v>2</v>
      </c>
      <c r="T6104" s="2" t="s">
        <v>39</v>
      </c>
      <c r="U6104" s="2" t="s">
        <v>10971</v>
      </c>
    </row>
    <row r="6105" spans="1:21">
      <c r="A6105">
        <v>28</v>
      </c>
      <c r="B6105" s="2" t="s">
        <v>20</v>
      </c>
      <c r="C6105" s="2" t="s">
        <v>21</v>
      </c>
      <c r="D6105" s="2" t="s">
        <v>42</v>
      </c>
      <c r="E6105">
        <v>116717</v>
      </c>
      <c r="F6105">
        <v>607</v>
      </c>
      <c r="G6105">
        <v>36263</v>
      </c>
      <c r="H6105" s="2" t="s">
        <v>33</v>
      </c>
      <c r="I6105" s="2" t="s">
        <v>34</v>
      </c>
      <c r="J6105">
        <v>18</v>
      </c>
      <c r="K6105" s="2" t="s">
        <v>25</v>
      </c>
      <c r="L6105">
        <v>0.24</v>
      </c>
      <c r="M6105">
        <v>153983</v>
      </c>
      <c r="N6105">
        <v>0</v>
      </c>
      <c r="O6105" s="2" t="s">
        <v>4275</v>
      </c>
      <c r="P6105" s="2" t="s">
        <v>163</v>
      </c>
      <c r="Q6105" s="2" t="s">
        <v>581</v>
      </c>
      <c r="R6105">
        <v>2</v>
      </c>
      <c r="S6105">
        <v>0</v>
      </c>
      <c r="T6105" s="2" t="s">
        <v>39</v>
      </c>
      <c r="U6105" s="2" t="s">
        <v>10966</v>
      </c>
    </row>
    <row r="6106" spans="1:21">
      <c r="A6106">
        <v>53</v>
      </c>
      <c r="B6106" s="2" t="s">
        <v>20</v>
      </c>
      <c r="C6106" s="2" t="s">
        <v>31</v>
      </c>
      <c r="D6106" s="2" t="s">
        <v>32</v>
      </c>
      <c r="E6106">
        <v>56593</v>
      </c>
      <c r="F6106">
        <v>699</v>
      </c>
      <c r="G6106">
        <v>27050</v>
      </c>
      <c r="H6106" s="2" t="s">
        <v>23</v>
      </c>
      <c r="I6106" s="2" t="s">
        <v>34</v>
      </c>
      <c r="J6106">
        <v>17</v>
      </c>
      <c r="K6106" s="2" t="s">
        <v>35</v>
      </c>
      <c r="L6106">
        <v>0.59</v>
      </c>
      <c r="M6106">
        <v>159741.5</v>
      </c>
      <c r="N6106">
        <v>4</v>
      </c>
      <c r="O6106" s="2" t="s">
        <v>5454</v>
      </c>
      <c r="P6106" s="2" t="s">
        <v>37</v>
      </c>
      <c r="Q6106" s="2" t="s">
        <v>651</v>
      </c>
      <c r="R6106">
        <v>3</v>
      </c>
      <c r="S6106">
        <v>2</v>
      </c>
      <c r="T6106" s="2" t="s">
        <v>39</v>
      </c>
      <c r="U6106" s="2" t="s">
        <v>10966</v>
      </c>
    </row>
    <row r="6107" spans="1:21">
      <c r="A6107">
        <v>52</v>
      </c>
      <c r="B6107" s="2" t="s">
        <v>40</v>
      </c>
      <c r="C6107" s="2" t="s">
        <v>31</v>
      </c>
      <c r="D6107" s="2" t="s">
        <v>69</v>
      </c>
      <c r="E6107">
        <v>41673</v>
      </c>
      <c r="F6107">
        <v>678</v>
      </c>
      <c r="G6107">
        <v>45364</v>
      </c>
      <c r="H6107" s="2" t="s">
        <v>43</v>
      </c>
      <c r="I6107" s="2" t="s">
        <v>24</v>
      </c>
      <c r="J6107">
        <v>3</v>
      </c>
      <c r="K6107" s="2" t="s">
        <v>35</v>
      </c>
      <c r="L6107">
        <v>0.47</v>
      </c>
      <c r="M6107">
        <v>291755</v>
      </c>
      <c r="N6107">
        <v>3</v>
      </c>
      <c r="O6107" s="2" t="s">
        <v>5455</v>
      </c>
      <c r="P6107" s="2" t="s">
        <v>64</v>
      </c>
      <c r="Q6107" s="2" t="s">
        <v>537</v>
      </c>
      <c r="R6107">
        <v>1</v>
      </c>
      <c r="S6107">
        <v>0</v>
      </c>
      <c r="T6107" s="2" t="s">
        <v>29</v>
      </c>
      <c r="U6107" s="2" t="s">
        <v>10966</v>
      </c>
    </row>
    <row r="6108" spans="1:21">
      <c r="A6108">
        <v>36</v>
      </c>
      <c r="B6108" s="2" t="s">
        <v>40</v>
      </c>
      <c r="C6108" s="2" t="s">
        <v>31</v>
      </c>
      <c r="D6108" s="2" t="s">
        <v>32</v>
      </c>
      <c r="E6108">
        <v>69933.399999999994</v>
      </c>
      <c r="F6108">
        <v>694</v>
      </c>
      <c r="G6108">
        <v>37035</v>
      </c>
      <c r="H6108" s="2" t="s">
        <v>33</v>
      </c>
      <c r="I6108" s="2" t="s">
        <v>34</v>
      </c>
      <c r="J6108">
        <v>19</v>
      </c>
      <c r="K6108" s="2" t="s">
        <v>48</v>
      </c>
      <c r="L6108">
        <v>0.11</v>
      </c>
      <c r="M6108">
        <v>159741.5</v>
      </c>
      <c r="N6108">
        <v>0</v>
      </c>
      <c r="O6108" s="2" t="s">
        <v>1498</v>
      </c>
      <c r="P6108" s="2" t="s">
        <v>27</v>
      </c>
      <c r="Q6108" s="2" t="s">
        <v>377</v>
      </c>
      <c r="R6108">
        <v>4</v>
      </c>
      <c r="S6108">
        <v>0</v>
      </c>
      <c r="T6108" s="2" t="s">
        <v>29</v>
      </c>
      <c r="U6108" s="2" t="s">
        <v>10969</v>
      </c>
    </row>
    <row r="6109" spans="1:21">
      <c r="A6109">
        <v>69</v>
      </c>
      <c r="B6109" s="2" t="s">
        <v>40</v>
      </c>
      <c r="C6109" s="2" t="s">
        <v>82</v>
      </c>
      <c r="D6109" s="2" t="s">
        <v>22</v>
      </c>
      <c r="E6109">
        <v>44592</v>
      </c>
      <c r="F6109">
        <v>673</v>
      </c>
      <c r="G6109">
        <v>18632</v>
      </c>
      <c r="H6109" s="2" t="s">
        <v>47</v>
      </c>
      <c r="I6109" s="2" t="s">
        <v>58</v>
      </c>
      <c r="J6109">
        <v>3</v>
      </c>
      <c r="K6109" s="2" t="s">
        <v>59</v>
      </c>
      <c r="L6109">
        <v>0.34</v>
      </c>
      <c r="M6109">
        <v>87811</v>
      </c>
      <c r="N6109">
        <v>3</v>
      </c>
      <c r="O6109" s="2" t="s">
        <v>5456</v>
      </c>
      <c r="P6109" s="2" t="s">
        <v>27</v>
      </c>
      <c r="Q6109" s="2" t="s">
        <v>384</v>
      </c>
      <c r="R6109">
        <v>4</v>
      </c>
      <c r="S6109">
        <v>1</v>
      </c>
      <c r="T6109" s="2" t="s">
        <v>81</v>
      </c>
      <c r="U6109" s="2" t="s">
        <v>10966</v>
      </c>
    </row>
    <row r="6110" spans="1:21">
      <c r="A6110">
        <v>47</v>
      </c>
      <c r="B6110" s="2" t="s">
        <v>30</v>
      </c>
      <c r="C6110" s="2" t="s">
        <v>41</v>
      </c>
      <c r="D6110" s="2" t="s">
        <v>42</v>
      </c>
      <c r="E6110">
        <v>107905</v>
      </c>
      <c r="F6110">
        <v>748</v>
      </c>
      <c r="G6110">
        <v>28276</v>
      </c>
      <c r="H6110" s="2" t="s">
        <v>47</v>
      </c>
      <c r="I6110" s="2" t="s">
        <v>24</v>
      </c>
      <c r="J6110">
        <v>7</v>
      </c>
      <c r="K6110" s="2" t="s">
        <v>35</v>
      </c>
      <c r="L6110">
        <v>0.45</v>
      </c>
      <c r="M6110">
        <v>117827</v>
      </c>
      <c r="N6110">
        <v>1</v>
      </c>
      <c r="O6110" s="2" t="s">
        <v>1999</v>
      </c>
      <c r="P6110" s="2" t="s">
        <v>174</v>
      </c>
      <c r="Q6110" s="2" t="s">
        <v>130</v>
      </c>
      <c r="R6110">
        <v>2</v>
      </c>
      <c r="S6110">
        <v>0</v>
      </c>
      <c r="T6110" s="2" t="s">
        <v>29</v>
      </c>
      <c r="U6110" s="2" t="s">
        <v>10967</v>
      </c>
    </row>
    <row r="6111" spans="1:21">
      <c r="A6111">
        <v>38</v>
      </c>
      <c r="B6111" s="2" t="s">
        <v>40</v>
      </c>
      <c r="C6111" s="2" t="s">
        <v>21</v>
      </c>
      <c r="D6111" s="2" t="s">
        <v>32</v>
      </c>
      <c r="E6111">
        <v>53490</v>
      </c>
      <c r="F6111">
        <v>676</v>
      </c>
      <c r="G6111">
        <v>16137</v>
      </c>
      <c r="H6111" s="2" t="s">
        <v>33</v>
      </c>
      <c r="I6111" s="2" t="s">
        <v>58</v>
      </c>
      <c r="J6111">
        <v>18</v>
      </c>
      <c r="K6111" s="2" t="s">
        <v>59</v>
      </c>
      <c r="L6111">
        <v>0.39</v>
      </c>
      <c r="M6111">
        <v>125680</v>
      </c>
      <c r="N6111">
        <v>2</v>
      </c>
      <c r="O6111" s="2" t="s">
        <v>2457</v>
      </c>
      <c r="P6111" s="2" t="s">
        <v>182</v>
      </c>
      <c r="Q6111" s="2" t="s">
        <v>622</v>
      </c>
      <c r="R6111">
        <v>1</v>
      </c>
      <c r="S6111">
        <v>2</v>
      </c>
      <c r="T6111" s="2" t="s">
        <v>29</v>
      </c>
      <c r="U6111" s="2" t="s">
        <v>10969</v>
      </c>
    </row>
    <row r="6112" spans="1:21">
      <c r="A6112">
        <v>40</v>
      </c>
      <c r="B6112" s="2" t="s">
        <v>20</v>
      </c>
      <c r="C6112" s="2" t="s">
        <v>41</v>
      </c>
      <c r="D6112" s="2" t="s">
        <v>32</v>
      </c>
      <c r="E6112">
        <v>69933.399999999994</v>
      </c>
      <c r="F6112">
        <v>604</v>
      </c>
      <c r="G6112">
        <v>14433</v>
      </c>
      <c r="H6112" s="2" t="s">
        <v>43</v>
      </c>
      <c r="I6112" s="2" t="s">
        <v>34</v>
      </c>
      <c r="J6112">
        <v>12</v>
      </c>
      <c r="K6112" s="2" t="s">
        <v>59</v>
      </c>
      <c r="L6112">
        <v>0.23</v>
      </c>
      <c r="M6112">
        <v>50538</v>
      </c>
      <c r="N6112">
        <v>0</v>
      </c>
      <c r="O6112" s="2" t="s">
        <v>3785</v>
      </c>
      <c r="P6112" s="2" t="s">
        <v>116</v>
      </c>
      <c r="Q6112" s="2" t="s">
        <v>267</v>
      </c>
      <c r="R6112">
        <v>3</v>
      </c>
      <c r="S6112">
        <v>1</v>
      </c>
      <c r="T6112" s="2" t="s">
        <v>29</v>
      </c>
      <c r="U6112" s="2" t="s">
        <v>10969</v>
      </c>
    </row>
    <row r="6113" spans="1:21">
      <c r="A6113">
        <v>54</v>
      </c>
      <c r="B6113" s="2" t="s">
        <v>30</v>
      </c>
      <c r="C6113" s="2" t="s">
        <v>82</v>
      </c>
      <c r="D6113" s="2" t="s">
        <v>42</v>
      </c>
      <c r="E6113">
        <v>52206</v>
      </c>
      <c r="F6113">
        <v>747</v>
      </c>
      <c r="G6113">
        <v>32881</v>
      </c>
      <c r="H6113" s="2" t="s">
        <v>43</v>
      </c>
      <c r="I6113" s="2" t="s">
        <v>58</v>
      </c>
      <c r="J6113">
        <v>17</v>
      </c>
      <c r="K6113" s="2" t="s">
        <v>25</v>
      </c>
      <c r="L6113">
        <v>0.11</v>
      </c>
      <c r="M6113">
        <v>272141</v>
      </c>
      <c r="N6113">
        <v>3</v>
      </c>
      <c r="O6113" s="2" t="s">
        <v>5457</v>
      </c>
      <c r="P6113" s="2" t="s">
        <v>158</v>
      </c>
      <c r="Q6113" s="2" t="s">
        <v>195</v>
      </c>
      <c r="R6113">
        <v>4</v>
      </c>
      <c r="S6113">
        <v>0</v>
      </c>
      <c r="T6113" s="2" t="s">
        <v>81</v>
      </c>
      <c r="U6113" s="2" t="s">
        <v>10966</v>
      </c>
    </row>
    <row r="6114" spans="1:21">
      <c r="A6114">
        <v>64</v>
      </c>
      <c r="B6114" s="2" t="s">
        <v>30</v>
      </c>
      <c r="C6114" s="2" t="s">
        <v>82</v>
      </c>
      <c r="D6114" s="2" t="s">
        <v>69</v>
      </c>
      <c r="E6114">
        <v>36246</v>
      </c>
      <c r="F6114">
        <v>749</v>
      </c>
      <c r="G6114">
        <v>36346</v>
      </c>
      <c r="H6114" s="2" t="s">
        <v>43</v>
      </c>
      <c r="I6114" s="2" t="s">
        <v>24</v>
      </c>
      <c r="J6114">
        <v>4</v>
      </c>
      <c r="K6114" s="2" t="s">
        <v>48</v>
      </c>
      <c r="L6114">
        <v>0.21</v>
      </c>
      <c r="M6114">
        <v>281227</v>
      </c>
      <c r="N6114">
        <v>1</v>
      </c>
      <c r="O6114" s="2" t="s">
        <v>5458</v>
      </c>
      <c r="P6114" s="2" t="s">
        <v>163</v>
      </c>
      <c r="Q6114" s="2" t="s">
        <v>407</v>
      </c>
      <c r="R6114">
        <v>1</v>
      </c>
      <c r="S6114">
        <v>0</v>
      </c>
      <c r="T6114" s="2" t="s">
        <v>29</v>
      </c>
      <c r="U6114" s="2" t="s">
        <v>10967</v>
      </c>
    </row>
    <row r="6115" spans="1:21">
      <c r="A6115">
        <v>66</v>
      </c>
      <c r="B6115" s="2" t="s">
        <v>20</v>
      </c>
      <c r="C6115" s="2" t="s">
        <v>41</v>
      </c>
      <c r="D6115" s="2" t="s">
        <v>32</v>
      </c>
      <c r="E6115">
        <v>95705</v>
      </c>
      <c r="F6115">
        <v>669</v>
      </c>
      <c r="G6115">
        <v>27450.01</v>
      </c>
      <c r="H6115" s="2" t="s">
        <v>23</v>
      </c>
      <c r="I6115" s="2" t="s">
        <v>34</v>
      </c>
      <c r="J6115">
        <v>9</v>
      </c>
      <c r="K6115" s="2" t="s">
        <v>35</v>
      </c>
      <c r="L6115">
        <v>0.22</v>
      </c>
      <c r="M6115">
        <v>221678</v>
      </c>
      <c r="N6115">
        <v>4</v>
      </c>
      <c r="O6115" s="2" t="s">
        <v>5459</v>
      </c>
      <c r="P6115" s="2" t="s">
        <v>382</v>
      </c>
      <c r="Q6115" s="2" t="s">
        <v>205</v>
      </c>
      <c r="R6115">
        <v>2</v>
      </c>
      <c r="S6115">
        <v>1</v>
      </c>
      <c r="T6115" s="2" t="s">
        <v>29</v>
      </c>
      <c r="U6115" s="2" t="s">
        <v>10966</v>
      </c>
    </row>
    <row r="6116" spans="1:21">
      <c r="A6116">
        <v>49</v>
      </c>
      <c r="B6116" s="2" t="s">
        <v>40</v>
      </c>
      <c r="C6116" s="2" t="s">
        <v>21</v>
      </c>
      <c r="D6116" s="2" t="s">
        <v>69</v>
      </c>
      <c r="E6116">
        <v>86538</v>
      </c>
      <c r="F6116">
        <v>702</v>
      </c>
      <c r="G6116">
        <v>28553</v>
      </c>
      <c r="H6116" s="2" t="s">
        <v>23</v>
      </c>
      <c r="I6116" s="2" t="s">
        <v>34</v>
      </c>
      <c r="J6116">
        <v>18</v>
      </c>
      <c r="K6116" s="2" t="s">
        <v>25</v>
      </c>
      <c r="L6116">
        <v>0.39</v>
      </c>
      <c r="M6116">
        <v>159741.5</v>
      </c>
      <c r="N6116">
        <v>2</v>
      </c>
      <c r="O6116" s="2" t="s">
        <v>5460</v>
      </c>
      <c r="P6116" s="2" t="s">
        <v>74</v>
      </c>
      <c r="Q6116" s="2" t="s">
        <v>191</v>
      </c>
      <c r="R6116">
        <v>3</v>
      </c>
      <c r="S6116">
        <v>2</v>
      </c>
      <c r="T6116" s="2" t="s">
        <v>29</v>
      </c>
      <c r="U6116" s="2" t="s">
        <v>10966</v>
      </c>
    </row>
    <row r="6117" spans="1:21">
      <c r="A6117">
        <v>59</v>
      </c>
      <c r="B6117" s="2" t="s">
        <v>20</v>
      </c>
      <c r="C6117" s="2" t="s">
        <v>82</v>
      </c>
      <c r="D6117" s="2" t="s">
        <v>22</v>
      </c>
      <c r="E6117">
        <v>85250</v>
      </c>
      <c r="F6117">
        <v>739</v>
      </c>
      <c r="G6117">
        <v>42351</v>
      </c>
      <c r="H6117" s="2" t="s">
        <v>43</v>
      </c>
      <c r="I6117" s="2" t="s">
        <v>34</v>
      </c>
      <c r="J6117">
        <v>9</v>
      </c>
      <c r="K6117" s="2" t="s">
        <v>59</v>
      </c>
      <c r="L6117">
        <v>0.51</v>
      </c>
      <c r="M6117">
        <v>159741.5</v>
      </c>
      <c r="N6117">
        <v>2</v>
      </c>
      <c r="O6117" s="2" t="s">
        <v>5461</v>
      </c>
      <c r="P6117" s="2" t="s">
        <v>98</v>
      </c>
      <c r="Q6117" s="2" t="s">
        <v>172</v>
      </c>
      <c r="R6117">
        <v>1</v>
      </c>
      <c r="S6117">
        <v>0</v>
      </c>
      <c r="T6117" s="2" t="s">
        <v>39</v>
      </c>
      <c r="U6117" s="2" t="s">
        <v>10969</v>
      </c>
    </row>
    <row r="6118" spans="1:21">
      <c r="A6118">
        <v>39</v>
      </c>
      <c r="B6118" s="2" t="s">
        <v>20</v>
      </c>
      <c r="C6118" s="2" t="s">
        <v>41</v>
      </c>
      <c r="D6118" s="2" t="s">
        <v>32</v>
      </c>
      <c r="E6118">
        <v>69933.399999999994</v>
      </c>
      <c r="F6118">
        <v>653</v>
      </c>
      <c r="G6118">
        <v>27794</v>
      </c>
      <c r="H6118" s="2" t="s">
        <v>43</v>
      </c>
      <c r="I6118" s="2" t="s">
        <v>58</v>
      </c>
      <c r="J6118">
        <v>0</v>
      </c>
      <c r="K6118" s="2" t="s">
        <v>59</v>
      </c>
      <c r="L6118">
        <v>0.12</v>
      </c>
      <c r="M6118">
        <v>164415</v>
      </c>
      <c r="N6118">
        <v>3</v>
      </c>
      <c r="O6118" s="2" t="s">
        <v>5462</v>
      </c>
      <c r="P6118" s="2" t="s">
        <v>37</v>
      </c>
      <c r="Q6118" s="2" t="s">
        <v>450</v>
      </c>
      <c r="R6118">
        <v>0</v>
      </c>
      <c r="S6118">
        <v>1</v>
      </c>
      <c r="T6118" s="2" t="s">
        <v>39</v>
      </c>
      <c r="U6118" s="2" t="s">
        <v>10966</v>
      </c>
    </row>
    <row r="6119" spans="1:21">
      <c r="A6119">
        <v>47</v>
      </c>
      <c r="B6119" s="2" t="s">
        <v>40</v>
      </c>
      <c r="C6119" s="2" t="s">
        <v>41</v>
      </c>
      <c r="D6119" s="2" t="s">
        <v>32</v>
      </c>
      <c r="E6119">
        <v>36128</v>
      </c>
      <c r="F6119">
        <v>699</v>
      </c>
      <c r="G6119">
        <v>8820</v>
      </c>
      <c r="H6119" s="2" t="s">
        <v>23</v>
      </c>
      <c r="I6119" s="2" t="s">
        <v>58</v>
      </c>
      <c r="J6119">
        <v>15</v>
      </c>
      <c r="K6119" s="2" t="s">
        <v>35</v>
      </c>
      <c r="L6119">
        <v>0.22</v>
      </c>
      <c r="M6119">
        <v>129533</v>
      </c>
      <c r="N6119">
        <v>4</v>
      </c>
      <c r="O6119" s="2" t="s">
        <v>5463</v>
      </c>
      <c r="P6119" s="2" t="s">
        <v>286</v>
      </c>
      <c r="Q6119" s="2" t="s">
        <v>741</v>
      </c>
      <c r="R6119">
        <v>0</v>
      </c>
      <c r="S6119">
        <v>2</v>
      </c>
      <c r="T6119" s="2" t="s">
        <v>29</v>
      </c>
      <c r="U6119" s="2" t="s">
        <v>10967</v>
      </c>
    </row>
    <row r="6120" spans="1:21">
      <c r="A6120">
        <v>38</v>
      </c>
      <c r="B6120" s="2" t="s">
        <v>30</v>
      </c>
      <c r="C6120" s="2" t="s">
        <v>31</v>
      </c>
      <c r="D6120" s="2" t="s">
        <v>69</v>
      </c>
      <c r="E6120">
        <v>69485</v>
      </c>
      <c r="F6120">
        <v>651</v>
      </c>
      <c r="G6120">
        <v>5148</v>
      </c>
      <c r="H6120" s="2" t="s">
        <v>33</v>
      </c>
      <c r="I6120" s="2" t="s">
        <v>34</v>
      </c>
      <c r="J6120">
        <v>1</v>
      </c>
      <c r="K6120" s="2" t="s">
        <v>59</v>
      </c>
      <c r="L6120">
        <v>0.39</v>
      </c>
      <c r="M6120">
        <v>159741.5</v>
      </c>
      <c r="N6120">
        <v>4</v>
      </c>
      <c r="O6120" s="2" t="s">
        <v>5464</v>
      </c>
      <c r="P6120" s="2" t="s">
        <v>308</v>
      </c>
      <c r="Q6120" s="2" t="s">
        <v>649</v>
      </c>
      <c r="R6120">
        <v>2</v>
      </c>
      <c r="S6120">
        <v>0</v>
      </c>
      <c r="T6120" s="2" t="s">
        <v>29</v>
      </c>
      <c r="U6120" s="2" t="s">
        <v>10966</v>
      </c>
    </row>
    <row r="6121" spans="1:21">
      <c r="A6121">
        <v>25</v>
      </c>
      <c r="B6121" s="2" t="s">
        <v>20</v>
      </c>
      <c r="C6121" s="2" t="s">
        <v>21</v>
      </c>
      <c r="D6121" s="2" t="s">
        <v>32</v>
      </c>
      <c r="E6121">
        <v>55285</v>
      </c>
      <c r="F6121">
        <v>699</v>
      </c>
      <c r="G6121">
        <v>18276</v>
      </c>
      <c r="H6121" s="2" t="s">
        <v>43</v>
      </c>
      <c r="I6121" s="2" t="s">
        <v>58</v>
      </c>
      <c r="J6121">
        <v>7</v>
      </c>
      <c r="K6121" s="2" t="s">
        <v>25</v>
      </c>
      <c r="L6121">
        <v>0.2</v>
      </c>
      <c r="M6121">
        <v>37591</v>
      </c>
      <c r="N6121">
        <v>3</v>
      </c>
      <c r="O6121" s="2" t="s">
        <v>924</v>
      </c>
      <c r="P6121" s="2" t="s">
        <v>98</v>
      </c>
      <c r="Q6121" s="2" t="s">
        <v>699</v>
      </c>
      <c r="R6121">
        <v>0</v>
      </c>
      <c r="S6121">
        <v>1</v>
      </c>
      <c r="T6121" s="2" t="s">
        <v>29</v>
      </c>
      <c r="U6121" s="2" t="s">
        <v>10967</v>
      </c>
    </row>
    <row r="6122" spans="1:21">
      <c r="A6122">
        <v>47</v>
      </c>
      <c r="B6122" s="2" t="s">
        <v>30</v>
      </c>
      <c r="C6122" s="2" t="s">
        <v>31</v>
      </c>
      <c r="D6122" s="2" t="s">
        <v>32</v>
      </c>
      <c r="E6122">
        <v>83236</v>
      </c>
      <c r="F6122">
        <v>610</v>
      </c>
      <c r="G6122">
        <v>36626</v>
      </c>
      <c r="H6122" s="2" t="s">
        <v>47</v>
      </c>
      <c r="I6122" s="2" t="s">
        <v>24</v>
      </c>
      <c r="J6122">
        <v>4</v>
      </c>
      <c r="K6122" s="2" t="s">
        <v>59</v>
      </c>
      <c r="L6122">
        <v>0.57999999999999996</v>
      </c>
      <c r="M6122">
        <v>230146</v>
      </c>
      <c r="N6122">
        <v>4</v>
      </c>
      <c r="O6122" s="2" t="s">
        <v>5465</v>
      </c>
      <c r="P6122" s="2" t="s">
        <v>430</v>
      </c>
      <c r="Q6122" s="2" t="s">
        <v>626</v>
      </c>
      <c r="R6122">
        <v>3</v>
      </c>
      <c r="S6122">
        <v>1</v>
      </c>
      <c r="T6122" s="2" t="s">
        <v>39</v>
      </c>
      <c r="U6122" s="2" t="s">
        <v>10966</v>
      </c>
    </row>
    <row r="6123" spans="1:21">
      <c r="A6123">
        <v>41</v>
      </c>
      <c r="B6123" s="2" t="s">
        <v>30</v>
      </c>
      <c r="C6123" s="2" t="s">
        <v>82</v>
      </c>
      <c r="D6123" s="2" t="s">
        <v>42</v>
      </c>
      <c r="E6123">
        <v>57355</v>
      </c>
      <c r="F6123">
        <v>796</v>
      </c>
      <c r="G6123">
        <v>7289</v>
      </c>
      <c r="H6123" s="2" t="s">
        <v>23</v>
      </c>
      <c r="I6123" s="2" t="s">
        <v>34</v>
      </c>
      <c r="J6123">
        <v>8</v>
      </c>
      <c r="K6123" s="2" t="s">
        <v>59</v>
      </c>
      <c r="L6123">
        <v>0.37</v>
      </c>
      <c r="M6123">
        <v>35049</v>
      </c>
      <c r="N6123">
        <v>0</v>
      </c>
      <c r="O6123" s="2" t="s">
        <v>5466</v>
      </c>
      <c r="P6123" s="2" t="s">
        <v>144</v>
      </c>
      <c r="Q6123" s="2" t="s">
        <v>1112</v>
      </c>
      <c r="R6123">
        <v>0</v>
      </c>
      <c r="S6123">
        <v>0</v>
      </c>
      <c r="T6123" s="2" t="s">
        <v>29</v>
      </c>
      <c r="U6123" s="2" t="s">
        <v>10967</v>
      </c>
    </row>
    <row r="6124" spans="1:21">
      <c r="A6124">
        <v>36</v>
      </c>
      <c r="B6124" s="2" t="s">
        <v>20</v>
      </c>
      <c r="C6124" s="2" t="s">
        <v>21</v>
      </c>
      <c r="D6124" s="2" t="s">
        <v>69</v>
      </c>
      <c r="E6124">
        <v>44723</v>
      </c>
      <c r="F6124">
        <v>657</v>
      </c>
      <c r="G6124">
        <v>36122</v>
      </c>
      <c r="H6124" s="2" t="s">
        <v>43</v>
      </c>
      <c r="I6124" s="2" t="s">
        <v>34</v>
      </c>
      <c r="J6124">
        <v>0</v>
      </c>
      <c r="K6124" s="2" t="s">
        <v>25</v>
      </c>
      <c r="L6124">
        <v>0.43</v>
      </c>
      <c r="M6124">
        <v>180723</v>
      </c>
      <c r="N6124">
        <v>2</v>
      </c>
      <c r="O6124" s="2" t="s">
        <v>5467</v>
      </c>
      <c r="P6124" s="2" t="s">
        <v>347</v>
      </c>
      <c r="Q6124" s="2" t="s">
        <v>695</v>
      </c>
      <c r="R6124">
        <v>2</v>
      </c>
      <c r="S6124">
        <v>1</v>
      </c>
      <c r="T6124" s="2" t="s">
        <v>29</v>
      </c>
      <c r="U6124" s="2" t="s">
        <v>10966</v>
      </c>
    </row>
    <row r="6125" spans="1:21">
      <c r="A6125">
        <v>55</v>
      </c>
      <c r="B6125" s="2" t="s">
        <v>20</v>
      </c>
      <c r="C6125" s="2" t="s">
        <v>82</v>
      </c>
      <c r="D6125" s="2" t="s">
        <v>42</v>
      </c>
      <c r="E6125">
        <v>102404</v>
      </c>
      <c r="F6125">
        <v>699</v>
      </c>
      <c r="G6125">
        <v>41843</v>
      </c>
      <c r="H6125" s="2" t="s">
        <v>43</v>
      </c>
      <c r="I6125" s="2" t="s">
        <v>58</v>
      </c>
      <c r="J6125">
        <v>16</v>
      </c>
      <c r="K6125" s="2" t="s">
        <v>25</v>
      </c>
      <c r="L6125">
        <v>0.27</v>
      </c>
      <c r="M6125">
        <v>251919</v>
      </c>
      <c r="N6125">
        <v>0</v>
      </c>
      <c r="O6125" s="2" t="s">
        <v>5468</v>
      </c>
      <c r="P6125" s="2" t="s">
        <v>382</v>
      </c>
      <c r="Q6125" s="2" t="s">
        <v>468</v>
      </c>
      <c r="R6125">
        <v>2</v>
      </c>
      <c r="S6125">
        <v>0</v>
      </c>
      <c r="T6125" s="2" t="s">
        <v>39</v>
      </c>
      <c r="U6125" s="2" t="s">
        <v>10966</v>
      </c>
    </row>
    <row r="6126" spans="1:21">
      <c r="A6126">
        <v>25</v>
      </c>
      <c r="B6126" s="2" t="s">
        <v>20</v>
      </c>
      <c r="C6126" s="2" t="s">
        <v>41</v>
      </c>
      <c r="D6126" s="2" t="s">
        <v>32</v>
      </c>
      <c r="E6126">
        <v>21872</v>
      </c>
      <c r="F6126">
        <v>631</v>
      </c>
      <c r="G6126">
        <v>27450.01</v>
      </c>
      <c r="H6126" s="2" t="s">
        <v>43</v>
      </c>
      <c r="I6126" s="2" t="s">
        <v>58</v>
      </c>
      <c r="J6126">
        <v>1</v>
      </c>
      <c r="K6126" s="2" t="s">
        <v>59</v>
      </c>
      <c r="L6126">
        <v>0.57999999999999996</v>
      </c>
      <c r="M6126">
        <v>184754</v>
      </c>
      <c r="N6126">
        <v>3</v>
      </c>
      <c r="O6126" s="2" t="s">
        <v>5469</v>
      </c>
      <c r="P6126" s="2" t="s">
        <v>250</v>
      </c>
      <c r="Q6126" s="2" t="s">
        <v>211</v>
      </c>
      <c r="R6126">
        <v>4</v>
      </c>
      <c r="S6126">
        <v>2</v>
      </c>
      <c r="T6126" s="2" t="s">
        <v>39</v>
      </c>
      <c r="U6126" s="2" t="s">
        <v>10966</v>
      </c>
    </row>
    <row r="6127" spans="1:21">
      <c r="A6127">
        <v>55</v>
      </c>
      <c r="B6127" s="2" t="s">
        <v>30</v>
      </c>
      <c r="C6127" s="2" t="s">
        <v>21</v>
      </c>
      <c r="D6127" s="2" t="s">
        <v>42</v>
      </c>
      <c r="E6127">
        <v>65950</v>
      </c>
      <c r="F6127">
        <v>607</v>
      </c>
      <c r="G6127">
        <v>27450.01</v>
      </c>
      <c r="H6127" s="2" t="s">
        <v>47</v>
      </c>
      <c r="I6127" s="2" t="s">
        <v>34</v>
      </c>
      <c r="J6127">
        <v>4</v>
      </c>
      <c r="K6127" s="2" t="s">
        <v>48</v>
      </c>
      <c r="L6127">
        <v>0.44</v>
      </c>
      <c r="M6127">
        <v>218624</v>
      </c>
      <c r="N6127">
        <v>3</v>
      </c>
      <c r="O6127" s="2" t="s">
        <v>5470</v>
      </c>
      <c r="P6127" s="2" t="s">
        <v>169</v>
      </c>
      <c r="Q6127" s="2" t="s">
        <v>72</v>
      </c>
      <c r="R6127">
        <v>0</v>
      </c>
      <c r="S6127">
        <v>1</v>
      </c>
      <c r="T6127" s="2" t="s">
        <v>29</v>
      </c>
      <c r="U6127" s="2" t="s">
        <v>10966</v>
      </c>
    </row>
    <row r="6128" spans="1:21">
      <c r="A6128">
        <v>61</v>
      </c>
      <c r="B6128" s="2" t="s">
        <v>20</v>
      </c>
      <c r="C6128" s="2" t="s">
        <v>21</v>
      </c>
      <c r="D6128" s="2" t="s">
        <v>32</v>
      </c>
      <c r="E6128">
        <v>68604</v>
      </c>
      <c r="F6128">
        <v>674</v>
      </c>
      <c r="G6128">
        <v>46311</v>
      </c>
      <c r="H6128" s="2" t="s">
        <v>43</v>
      </c>
      <c r="I6128" s="2" t="s">
        <v>24</v>
      </c>
      <c r="J6128">
        <v>6</v>
      </c>
      <c r="K6128" s="2" t="s">
        <v>25</v>
      </c>
      <c r="L6128">
        <v>0.38</v>
      </c>
      <c r="M6128">
        <v>30806</v>
      </c>
      <c r="N6128">
        <v>3</v>
      </c>
      <c r="O6128" s="2" t="s">
        <v>4029</v>
      </c>
      <c r="P6128" s="2" t="s">
        <v>116</v>
      </c>
      <c r="Q6128" s="2" t="s">
        <v>1605</v>
      </c>
      <c r="R6128">
        <v>3</v>
      </c>
      <c r="S6128">
        <v>0</v>
      </c>
      <c r="T6128" s="2" t="s">
        <v>39</v>
      </c>
      <c r="U6128" s="2" t="s">
        <v>10966</v>
      </c>
    </row>
    <row r="6129" spans="1:21">
      <c r="A6129">
        <v>54</v>
      </c>
      <c r="B6129" s="2" t="s">
        <v>20</v>
      </c>
      <c r="C6129" s="2" t="s">
        <v>21</v>
      </c>
      <c r="D6129" s="2" t="s">
        <v>69</v>
      </c>
      <c r="E6129">
        <v>54360</v>
      </c>
      <c r="F6129">
        <v>666</v>
      </c>
      <c r="G6129">
        <v>27450.01</v>
      </c>
      <c r="H6129" s="2" t="s">
        <v>47</v>
      </c>
      <c r="I6129" s="2" t="s">
        <v>58</v>
      </c>
      <c r="J6129">
        <v>4</v>
      </c>
      <c r="K6129" s="2" t="s">
        <v>35</v>
      </c>
      <c r="L6129">
        <v>0.28000000000000003</v>
      </c>
      <c r="M6129">
        <v>32099</v>
      </c>
      <c r="N6129">
        <v>3</v>
      </c>
      <c r="O6129" s="2" t="s">
        <v>5471</v>
      </c>
      <c r="P6129" s="2" t="s">
        <v>308</v>
      </c>
      <c r="Q6129" s="2" t="s">
        <v>159</v>
      </c>
      <c r="R6129">
        <v>0</v>
      </c>
      <c r="S6129">
        <v>0</v>
      </c>
      <c r="T6129" s="2" t="s">
        <v>81</v>
      </c>
      <c r="U6129" s="2" t="s">
        <v>10966</v>
      </c>
    </row>
    <row r="6130" spans="1:21">
      <c r="A6130">
        <v>59</v>
      </c>
      <c r="B6130" s="2" t="s">
        <v>40</v>
      </c>
      <c r="C6130" s="2" t="s">
        <v>21</v>
      </c>
      <c r="D6130" s="2" t="s">
        <v>69</v>
      </c>
      <c r="E6130">
        <v>69933.399999999994</v>
      </c>
      <c r="F6130">
        <v>665</v>
      </c>
      <c r="G6130">
        <v>43129</v>
      </c>
      <c r="H6130" s="2" t="s">
        <v>47</v>
      </c>
      <c r="I6130" s="2" t="s">
        <v>24</v>
      </c>
      <c r="J6130">
        <v>19</v>
      </c>
      <c r="K6130" s="2" t="s">
        <v>48</v>
      </c>
      <c r="L6130">
        <v>0.44</v>
      </c>
      <c r="M6130">
        <v>143139</v>
      </c>
      <c r="N6130">
        <v>1</v>
      </c>
      <c r="O6130" s="2" t="s">
        <v>5472</v>
      </c>
      <c r="P6130" s="2" t="s">
        <v>286</v>
      </c>
      <c r="Q6130" s="2" t="s">
        <v>377</v>
      </c>
      <c r="R6130">
        <v>1</v>
      </c>
      <c r="S6130">
        <v>1</v>
      </c>
      <c r="T6130" s="2" t="s">
        <v>29</v>
      </c>
      <c r="U6130" s="2" t="s">
        <v>10969</v>
      </c>
    </row>
    <row r="6131" spans="1:21">
      <c r="A6131">
        <v>62</v>
      </c>
      <c r="B6131" s="2" t="s">
        <v>20</v>
      </c>
      <c r="C6131" s="2" t="s">
        <v>82</v>
      </c>
      <c r="D6131" s="2" t="s">
        <v>69</v>
      </c>
      <c r="E6131">
        <v>69933.399999999994</v>
      </c>
      <c r="F6131">
        <v>603</v>
      </c>
      <c r="G6131">
        <v>39729</v>
      </c>
      <c r="H6131" s="2" t="s">
        <v>43</v>
      </c>
      <c r="I6131" s="2" t="s">
        <v>34</v>
      </c>
      <c r="J6131">
        <v>0</v>
      </c>
      <c r="K6131" s="2" t="s">
        <v>59</v>
      </c>
      <c r="L6131">
        <v>0.54</v>
      </c>
      <c r="M6131">
        <v>159741.5</v>
      </c>
      <c r="N6131">
        <v>2</v>
      </c>
      <c r="O6131" s="2" t="s">
        <v>1859</v>
      </c>
      <c r="P6131" s="2" t="s">
        <v>45</v>
      </c>
      <c r="Q6131" s="2" t="s">
        <v>211</v>
      </c>
      <c r="R6131">
        <v>2</v>
      </c>
      <c r="S6131">
        <v>0</v>
      </c>
      <c r="T6131" s="2" t="s">
        <v>29</v>
      </c>
      <c r="U6131" s="2" t="s">
        <v>10966</v>
      </c>
    </row>
    <row r="6132" spans="1:21">
      <c r="A6132">
        <v>20</v>
      </c>
      <c r="B6132" s="2" t="s">
        <v>40</v>
      </c>
      <c r="C6132" s="2" t="s">
        <v>31</v>
      </c>
      <c r="D6132" s="2" t="s">
        <v>42</v>
      </c>
      <c r="E6132">
        <v>67743</v>
      </c>
      <c r="F6132">
        <v>606</v>
      </c>
      <c r="G6132">
        <v>32003</v>
      </c>
      <c r="H6132" s="2" t="s">
        <v>43</v>
      </c>
      <c r="I6132" s="2" t="s">
        <v>34</v>
      </c>
      <c r="J6132">
        <v>5</v>
      </c>
      <c r="K6132" s="2" t="s">
        <v>48</v>
      </c>
      <c r="L6132">
        <v>0.27</v>
      </c>
      <c r="M6132">
        <v>137387</v>
      </c>
      <c r="N6132">
        <v>1</v>
      </c>
      <c r="O6132" s="2" t="s">
        <v>5473</v>
      </c>
      <c r="P6132" s="2" t="s">
        <v>169</v>
      </c>
      <c r="Q6132" s="2" t="s">
        <v>219</v>
      </c>
      <c r="R6132">
        <v>1</v>
      </c>
      <c r="S6132">
        <v>0</v>
      </c>
      <c r="T6132" s="2" t="s">
        <v>29</v>
      </c>
      <c r="U6132" s="2" t="s">
        <v>10966</v>
      </c>
    </row>
    <row r="6133" spans="1:21">
      <c r="A6133">
        <v>51</v>
      </c>
      <c r="B6133" s="2" t="s">
        <v>20</v>
      </c>
      <c r="C6133" s="2" t="s">
        <v>82</v>
      </c>
      <c r="D6133" s="2" t="s">
        <v>22</v>
      </c>
      <c r="E6133">
        <v>86904</v>
      </c>
      <c r="F6133">
        <v>647</v>
      </c>
      <c r="G6133">
        <v>27450.01</v>
      </c>
      <c r="H6133" s="2" t="s">
        <v>47</v>
      </c>
      <c r="I6133" s="2" t="s">
        <v>58</v>
      </c>
      <c r="J6133">
        <v>10</v>
      </c>
      <c r="K6133" s="2" t="s">
        <v>25</v>
      </c>
      <c r="L6133">
        <v>0.36</v>
      </c>
      <c r="M6133">
        <v>166898</v>
      </c>
      <c r="N6133">
        <v>3</v>
      </c>
      <c r="O6133" s="2" t="s">
        <v>5474</v>
      </c>
      <c r="P6133" s="2" t="s">
        <v>116</v>
      </c>
      <c r="Q6133" s="2" t="s">
        <v>481</v>
      </c>
      <c r="R6133">
        <v>3</v>
      </c>
      <c r="S6133">
        <v>2</v>
      </c>
      <c r="T6133" s="2" t="s">
        <v>81</v>
      </c>
      <c r="U6133" s="2" t="s">
        <v>10966</v>
      </c>
    </row>
    <row r="6134" spans="1:21">
      <c r="A6134">
        <v>51</v>
      </c>
      <c r="B6134" s="2" t="s">
        <v>20</v>
      </c>
      <c r="C6134" s="2" t="s">
        <v>31</v>
      </c>
      <c r="D6134" s="2" t="s">
        <v>42</v>
      </c>
      <c r="E6134">
        <v>114067</v>
      </c>
      <c r="F6134">
        <v>764</v>
      </c>
      <c r="G6134">
        <v>15712</v>
      </c>
      <c r="H6134" s="2" t="s">
        <v>47</v>
      </c>
      <c r="I6134" s="2" t="s">
        <v>58</v>
      </c>
      <c r="J6134">
        <v>17</v>
      </c>
      <c r="K6134" s="2" t="s">
        <v>25</v>
      </c>
      <c r="L6134">
        <v>0.25</v>
      </c>
      <c r="M6134">
        <v>93213</v>
      </c>
      <c r="N6134">
        <v>4</v>
      </c>
      <c r="O6134" s="2" t="s">
        <v>5475</v>
      </c>
      <c r="P6134" s="2" t="s">
        <v>67</v>
      </c>
      <c r="Q6134" s="2" t="s">
        <v>304</v>
      </c>
      <c r="R6134">
        <v>3</v>
      </c>
      <c r="S6134">
        <v>0</v>
      </c>
      <c r="T6134" s="2" t="s">
        <v>29</v>
      </c>
      <c r="U6134" s="2" t="s">
        <v>10966</v>
      </c>
    </row>
    <row r="6135" spans="1:21">
      <c r="A6135">
        <v>43</v>
      </c>
      <c r="B6135" s="2" t="s">
        <v>40</v>
      </c>
      <c r="C6135" s="2" t="s">
        <v>21</v>
      </c>
      <c r="D6135" s="2" t="s">
        <v>22</v>
      </c>
      <c r="E6135">
        <v>96772</v>
      </c>
      <c r="F6135">
        <v>699</v>
      </c>
      <c r="G6135">
        <v>42071</v>
      </c>
      <c r="H6135" s="2" t="s">
        <v>47</v>
      </c>
      <c r="I6135" s="2" t="s">
        <v>58</v>
      </c>
      <c r="J6135">
        <v>4</v>
      </c>
      <c r="K6135" s="2" t="s">
        <v>35</v>
      </c>
      <c r="L6135">
        <v>0.33</v>
      </c>
      <c r="M6135">
        <v>252156</v>
      </c>
      <c r="N6135">
        <v>0</v>
      </c>
      <c r="O6135" s="2" t="s">
        <v>5476</v>
      </c>
      <c r="P6135" s="2" t="s">
        <v>53</v>
      </c>
      <c r="Q6135" s="2" t="s">
        <v>608</v>
      </c>
      <c r="R6135">
        <v>4</v>
      </c>
      <c r="S6135">
        <v>1</v>
      </c>
      <c r="T6135" s="2" t="s">
        <v>39</v>
      </c>
      <c r="U6135" s="2" t="s">
        <v>10966</v>
      </c>
    </row>
    <row r="6136" spans="1:21">
      <c r="A6136">
        <v>61</v>
      </c>
      <c r="B6136" s="2" t="s">
        <v>20</v>
      </c>
      <c r="C6136" s="2" t="s">
        <v>41</v>
      </c>
      <c r="D6136" s="2" t="s">
        <v>69</v>
      </c>
      <c r="E6136">
        <v>69933.399999999994</v>
      </c>
      <c r="F6136">
        <v>785</v>
      </c>
      <c r="G6136">
        <v>47228</v>
      </c>
      <c r="H6136" s="2" t="s">
        <v>33</v>
      </c>
      <c r="I6136" s="2" t="s">
        <v>34</v>
      </c>
      <c r="J6136">
        <v>8</v>
      </c>
      <c r="K6136" s="2" t="s">
        <v>35</v>
      </c>
      <c r="L6136">
        <v>0.47</v>
      </c>
      <c r="M6136">
        <v>74158</v>
      </c>
      <c r="N6136">
        <v>2</v>
      </c>
      <c r="O6136" s="2" t="s">
        <v>5477</v>
      </c>
      <c r="P6136" s="2" t="s">
        <v>53</v>
      </c>
      <c r="Q6136" s="2" t="s">
        <v>85</v>
      </c>
      <c r="R6136">
        <v>2</v>
      </c>
      <c r="S6136">
        <v>0</v>
      </c>
      <c r="T6136" s="2" t="s">
        <v>29</v>
      </c>
      <c r="U6136" s="2" t="s">
        <v>10966</v>
      </c>
    </row>
    <row r="6137" spans="1:21">
      <c r="A6137">
        <v>43</v>
      </c>
      <c r="B6137" s="2" t="s">
        <v>30</v>
      </c>
      <c r="C6137" s="2" t="s">
        <v>31</v>
      </c>
      <c r="D6137" s="2" t="s">
        <v>69</v>
      </c>
      <c r="E6137">
        <v>68039</v>
      </c>
      <c r="F6137">
        <v>640</v>
      </c>
      <c r="G6137">
        <v>27450.01</v>
      </c>
      <c r="H6137" s="2" t="s">
        <v>23</v>
      </c>
      <c r="I6137" s="2" t="s">
        <v>34</v>
      </c>
      <c r="J6137">
        <v>4</v>
      </c>
      <c r="K6137" s="2" t="s">
        <v>25</v>
      </c>
      <c r="L6137">
        <v>0.17</v>
      </c>
      <c r="M6137">
        <v>297016</v>
      </c>
      <c r="N6137">
        <v>4</v>
      </c>
      <c r="O6137" s="2" t="s">
        <v>5478</v>
      </c>
      <c r="P6137" s="2" t="s">
        <v>137</v>
      </c>
      <c r="Q6137" s="2" t="s">
        <v>433</v>
      </c>
      <c r="R6137">
        <v>2</v>
      </c>
      <c r="S6137">
        <v>0</v>
      </c>
      <c r="T6137" s="2" t="s">
        <v>39</v>
      </c>
      <c r="U6137" s="2" t="s">
        <v>10966</v>
      </c>
    </row>
    <row r="6138" spans="1:21">
      <c r="A6138">
        <v>35</v>
      </c>
      <c r="B6138" s="2" t="s">
        <v>40</v>
      </c>
      <c r="C6138" s="2" t="s">
        <v>21</v>
      </c>
      <c r="D6138" s="2" t="s">
        <v>32</v>
      </c>
      <c r="E6138">
        <v>117104</v>
      </c>
      <c r="F6138">
        <v>614</v>
      </c>
      <c r="G6138">
        <v>36254</v>
      </c>
      <c r="H6138" s="2" t="s">
        <v>47</v>
      </c>
      <c r="I6138" s="2" t="s">
        <v>24</v>
      </c>
      <c r="J6138">
        <v>19</v>
      </c>
      <c r="K6138" s="2" t="s">
        <v>25</v>
      </c>
      <c r="L6138">
        <v>0.31</v>
      </c>
      <c r="M6138">
        <v>269711</v>
      </c>
      <c r="N6138">
        <v>4</v>
      </c>
      <c r="O6138" s="2" t="s">
        <v>5479</v>
      </c>
      <c r="P6138" s="2" t="s">
        <v>174</v>
      </c>
      <c r="Q6138" s="2" t="s">
        <v>295</v>
      </c>
      <c r="R6138">
        <v>4</v>
      </c>
      <c r="S6138">
        <v>0</v>
      </c>
      <c r="T6138" s="2" t="s">
        <v>39</v>
      </c>
      <c r="U6138" s="2" t="s">
        <v>10966</v>
      </c>
    </row>
    <row r="6139" spans="1:21">
      <c r="A6139">
        <v>27</v>
      </c>
      <c r="B6139" s="2" t="s">
        <v>30</v>
      </c>
      <c r="C6139" s="2" t="s">
        <v>21</v>
      </c>
      <c r="D6139" s="2" t="s">
        <v>22</v>
      </c>
      <c r="E6139">
        <v>34781</v>
      </c>
      <c r="F6139">
        <v>678</v>
      </c>
      <c r="G6139">
        <v>23656</v>
      </c>
      <c r="H6139" s="2" t="s">
        <v>47</v>
      </c>
      <c r="I6139" s="2" t="s">
        <v>24</v>
      </c>
      <c r="J6139">
        <v>14</v>
      </c>
      <c r="K6139" s="2" t="s">
        <v>48</v>
      </c>
      <c r="L6139">
        <v>0.22</v>
      </c>
      <c r="M6139">
        <v>232851</v>
      </c>
      <c r="N6139">
        <v>2</v>
      </c>
      <c r="O6139" s="2" t="s">
        <v>5480</v>
      </c>
      <c r="P6139" s="2" t="s">
        <v>67</v>
      </c>
      <c r="Q6139" s="2" t="s">
        <v>230</v>
      </c>
      <c r="R6139">
        <v>3</v>
      </c>
      <c r="S6139">
        <v>1</v>
      </c>
      <c r="T6139" s="2" t="s">
        <v>29</v>
      </c>
      <c r="U6139" s="2" t="s">
        <v>10969</v>
      </c>
    </row>
    <row r="6140" spans="1:21">
      <c r="A6140">
        <v>34</v>
      </c>
      <c r="B6140" s="2" t="s">
        <v>20</v>
      </c>
      <c r="C6140" s="2" t="s">
        <v>21</v>
      </c>
      <c r="D6140" s="2" t="s">
        <v>69</v>
      </c>
      <c r="E6140">
        <v>40311</v>
      </c>
      <c r="F6140">
        <v>697</v>
      </c>
      <c r="G6140">
        <v>15820</v>
      </c>
      <c r="H6140" s="2" t="s">
        <v>23</v>
      </c>
      <c r="I6140" s="2" t="s">
        <v>24</v>
      </c>
      <c r="J6140">
        <v>3</v>
      </c>
      <c r="K6140" s="2" t="s">
        <v>59</v>
      </c>
      <c r="L6140">
        <v>0.54</v>
      </c>
      <c r="M6140">
        <v>92277</v>
      </c>
      <c r="N6140">
        <v>2</v>
      </c>
      <c r="O6140" s="2" t="s">
        <v>2225</v>
      </c>
      <c r="P6140" s="2" t="s">
        <v>158</v>
      </c>
      <c r="Q6140" s="2" t="s">
        <v>1341</v>
      </c>
      <c r="R6140">
        <v>0</v>
      </c>
      <c r="S6140">
        <v>1</v>
      </c>
      <c r="T6140" s="2" t="s">
        <v>39</v>
      </c>
      <c r="U6140" s="2" t="s">
        <v>10966</v>
      </c>
    </row>
    <row r="6141" spans="1:21">
      <c r="A6141">
        <v>57</v>
      </c>
      <c r="B6141" s="2" t="s">
        <v>20</v>
      </c>
      <c r="C6141" s="2" t="s">
        <v>41</v>
      </c>
      <c r="D6141" s="2" t="s">
        <v>42</v>
      </c>
      <c r="E6141">
        <v>116548</v>
      </c>
      <c r="F6141">
        <v>622</v>
      </c>
      <c r="G6141">
        <v>30474</v>
      </c>
      <c r="H6141" s="2" t="s">
        <v>43</v>
      </c>
      <c r="I6141" s="2" t="s">
        <v>58</v>
      </c>
      <c r="J6141">
        <v>8</v>
      </c>
      <c r="K6141" s="2" t="s">
        <v>48</v>
      </c>
      <c r="L6141">
        <v>0.4</v>
      </c>
      <c r="M6141">
        <v>106849</v>
      </c>
      <c r="N6141">
        <v>1</v>
      </c>
      <c r="O6141" s="2" t="s">
        <v>5481</v>
      </c>
      <c r="P6141" s="2" t="s">
        <v>163</v>
      </c>
      <c r="Q6141" s="2" t="s">
        <v>359</v>
      </c>
      <c r="R6141">
        <v>0</v>
      </c>
      <c r="S6141">
        <v>0</v>
      </c>
      <c r="T6141" s="2" t="s">
        <v>29</v>
      </c>
      <c r="U6141" s="2" t="s">
        <v>10966</v>
      </c>
    </row>
    <row r="6142" spans="1:21">
      <c r="A6142">
        <v>42</v>
      </c>
      <c r="B6142" s="2" t="s">
        <v>20</v>
      </c>
      <c r="C6142" s="2" t="s">
        <v>31</v>
      </c>
      <c r="D6142" s="2" t="s">
        <v>69</v>
      </c>
      <c r="E6142">
        <v>22315</v>
      </c>
      <c r="F6142">
        <v>700</v>
      </c>
      <c r="G6142">
        <v>27608</v>
      </c>
      <c r="H6142" s="2" t="s">
        <v>43</v>
      </c>
      <c r="I6142" s="2" t="s">
        <v>34</v>
      </c>
      <c r="J6142">
        <v>4</v>
      </c>
      <c r="K6142" s="2" t="s">
        <v>35</v>
      </c>
      <c r="L6142">
        <v>0.38</v>
      </c>
      <c r="M6142">
        <v>159741.5</v>
      </c>
      <c r="N6142">
        <v>3</v>
      </c>
      <c r="O6142" s="2" t="s">
        <v>5482</v>
      </c>
      <c r="P6142" s="2" t="s">
        <v>104</v>
      </c>
      <c r="Q6142" s="2" t="s">
        <v>170</v>
      </c>
      <c r="R6142">
        <v>0</v>
      </c>
      <c r="S6142">
        <v>1</v>
      </c>
      <c r="T6142" s="2" t="s">
        <v>29</v>
      </c>
      <c r="U6142" s="2" t="s">
        <v>10967</v>
      </c>
    </row>
    <row r="6143" spans="1:21">
      <c r="A6143">
        <v>31</v>
      </c>
      <c r="B6143" s="2" t="s">
        <v>30</v>
      </c>
      <c r="C6143" s="2" t="s">
        <v>21</v>
      </c>
      <c r="D6143" s="2" t="s">
        <v>32</v>
      </c>
      <c r="E6143">
        <v>118987</v>
      </c>
      <c r="F6143">
        <v>699</v>
      </c>
      <c r="G6143">
        <v>38203</v>
      </c>
      <c r="H6143" s="2" t="s">
        <v>23</v>
      </c>
      <c r="I6143" s="2" t="s">
        <v>24</v>
      </c>
      <c r="J6143">
        <v>7</v>
      </c>
      <c r="K6143" s="2" t="s">
        <v>25</v>
      </c>
      <c r="L6143">
        <v>0.54</v>
      </c>
      <c r="M6143">
        <v>181159</v>
      </c>
      <c r="N6143">
        <v>2</v>
      </c>
      <c r="O6143" s="2" t="s">
        <v>1391</v>
      </c>
      <c r="P6143" s="2" t="s">
        <v>430</v>
      </c>
      <c r="Q6143" s="2" t="s">
        <v>175</v>
      </c>
      <c r="R6143">
        <v>2</v>
      </c>
      <c r="S6143">
        <v>0</v>
      </c>
      <c r="T6143" s="2" t="s">
        <v>39</v>
      </c>
      <c r="U6143" s="2" t="s">
        <v>10966</v>
      </c>
    </row>
    <row r="6144" spans="1:21">
      <c r="A6144">
        <v>59</v>
      </c>
      <c r="B6144" s="2" t="s">
        <v>40</v>
      </c>
      <c r="C6144" s="2" t="s">
        <v>41</v>
      </c>
      <c r="D6144" s="2" t="s">
        <v>69</v>
      </c>
      <c r="E6144">
        <v>44657</v>
      </c>
      <c r="F6144">
        <v>699</v>
      </c>
      <c r="G6144">
        <v>43159</v>
      </c>
      <c r="H6144" s="2" t="s">
        <v>43</v>
      </c>
      <c r="I6144" s="2" t="s">
        <v>58</v>
      </c>
      <c r="J6144">
        <v>7</v>
      </c>
      <c r="K6144" s="2" t="s">
        <v>59</v>
      </c>
      <c r="L6144">
        <v>0.43</v>
      </c>
      <c r="M6144">
        <v>190855</v>
      </c>
      <c r="N6144">
        <v>2</v>
      </c>
      <c r="O6144" s="2" t="s">
        <v>2279</v>
      </c>
      <c r="P6144" s="2" t="s">
        <v>53</v>
      </c>
      <c r="Q6144" s="2" t="s">
        <v>420</v>
      </c>
      <c r="R6144">
        <v>4</v>
      </c>
      <c r="S6144">
        <v>0</v>
      </c>
      <c r="T6144" s="2" t="s">
        <v>29</v>
      </c>
      <c r="U6144" s="2" t="s">
        <v>10966</v>
      </c>
    </row>
    <row r="6145" spans="1:21">
      <c r="A6145">
        <v>19</v>
      </c>
      <c r="B6145" s="2" t="s">
        <v>40</v>
      </c>
      <c r="C6145" s="2" t="s">
        <v>82</v>
      </c>
      <c r="D6145" s="2" t="s">
        <v>22</v>
      </c>
      <c r="E6145">
        <v>61986</v>
      </c>
      <c r="F6145">
        <v>790</v>
      </c>
      <c r="G6145">
        <v>27450.01</v>
      </c>
      <c r="H6145" s="2" t="s">
        <v>33</v>
      </c>
      <c r="I6145" s="2" t="s">
        <v>24</v>
      </c>
      <c r="J6145">
        <v>18</v>
      </c>
      <c r="K6145" s="2" t="s">
        <v>35</v>
      </c>
      <c r="L6145">
        <v>0.44</v>
      </c>
      <c r="M6145">
        <v>283536</v>
      </c>
      <c r="N6145">
        <v>2</v>
      </c>
      <c r="O6145" s="2" t="s">
        <v>5483</v>
      </c>
      <c r="P6145" s="2" t="s">
        <v>250</v>
      </c>
      <c r="Q6145" s="2" t="s">
        <v>304</v>
      </c>
      <c r="R6145">
        <v>1</v>
      </c>
      <c r="S6145">
        <v>0</v>
      </c>
      <c r="T6145" s="2" t="s">
        <v>39</v>
      </c>
      <c r="U6145" s="2" t="s">
        <v>10966</v>
      </c>
    </row>
    <row r="6146" spans="1:21">
      <c r="A6146">
        <v>27</v>
      </c>
      <c r="B6146" s="2" t="s">
        <v>30</v>
      </c>
      <c r="C6146" s="2" t="s">
        <v>31</v>
      </c>
      <c r="D6146" s="2" t="s">
        <v>22</v>
      </c>
      <c r="E6146">
        <v>74462</v>
      </c>
      <c r="F6146">
        <v>769</v>
      </c>
      <c r="G6146">
        <v>11564</v>
      </c>
      <c r="H6146" s="2" t="s">
        <v>43</v>
      </c>
      <c r="I6146" s="2" t="s">
        <v>34</v>
      </c>
      <c r="J6146">
        <v>7</v>
      </c>
      <c r="K6146" s="2" t="s">
        <v>48</v>
      </c>
      <c r="L6146">
        <v>0.27</v>
      </c>
      <c r="M6146">
        <v>22326</v>
      </c>
      <c r="N6146">
        <v>1</v>
      </c>
      <c r="O6146" s="2" t="s">
        <v>5484</v>
      </c>
      <c r="P6146" s="2" t="s">
        <v>271</v>
      </c>
      <c r="Q6146" s="2" t="s">
        <v>1341</v>
      </c>
      <c r="R6146">
        <v>2</v>
      </c>
      <c r="S6146">
        <v>1</v>
      </c>
      <c r="T6146" s="2" t="s">
        <v>29</v>
      </c>
      <c r="U6146" s="2" t="s">
        <v>10967</v>
      </c>
    </row>
    <row r="6147" spans="1:21">
      <c r="A6147">
        <v>49</v>
      </c>
      <c r="B6147" s="2" t="s">
        <v>30</v>
      </c>
      <c r="C6147" s="2" t="s">
        <v>82</v>
      </c>
      <c r="D6147" s="2" t="s">
        <v>32</v>
      </c>
      <c r="E6147">
        <v>69933.399999999994</v>
      </c>
      <c r="F6147">
        <v>762</v>
      </c>
      <c r="G6147">
        <v>32654</v>
      </c>
      <c r="H6147" s="2" t="s">
        <v>33</v>
      </c>
      <c r="I6147" s="2" t="s">
        <v>34</v>
      </c>
      <c r="J6147">
        <v>13</v>
      </c>
      <c r="K6147" s="2" t="s">
        <v>59</v>
      </c>
      <c r="L6147">
        <v>0.32</v>
      </c>
      <c r="M6147">
        <v>159741.5</v>
      </c>
      <c r="N6147">
        <v>3</v>
      </c>
      <c r="O6147" s="2" t="s">
        <v>901</v>
      </c>
      <c r="P6147" s="2" t="s">
        <v>90</v>
      </c>
      <c r="Q6147" s="2" t="s">
        <v>142</v>
      </c>
      <c r="R6147">
        <v>3</v>
      </c>
      <c r="S6147">
        <v>0</v>
      </c>
      <c r="T6147" s="2" t="s">
        <v>81</v>
      </c>
      <c r="U6147" s="2" t="s">
        <v>10969</v>
      </c>
    </row>
    <row r="6148" spans="1:21">
      <c r="A6148">
        <v>55</v>
      </c>
      <c r="B6148" s="2" t="s">
        <v>40</v>
      </c>
      <c r="C6148" s="2" t="s">
        <v>31</v>
      </c>
      <c r="D6148" s="2" t="s">
        <v>32</v>
      </c>
      <c r="E6148">
        <v>69933.399999999994</v>
      </c>
      <c r="F6148">
        <v>676</v>
      </c>
      <c r="G6148">
        <v>45971</v>
      </c>
      <c r="H6148" s="2" t="s">
        <v>47</v>
      </c>
      <c r="I6148" s="2" t="s">
        <v>24</v>
      </c>
      <c r="J6148">
        <v>3</v>
      </c>
      <c r="K6148" s="2" t="s">
        <v>48</v>
      </c>
      <c r="L6148">
        <v>0.36</v>
      </c>
      <c r="M6148">
        <v>34789</v>
      </c>
      <c r="N6148">
        <v>4</v>
      </c>
      <c r="O6148" s="2" t="s">
        <v>5485</v>
      </c>
      <c r="P6148" s="2" t="s">
        <v>174</v>
      </c>
      <c r="Q6148" s="2" t="s">
        <v>649</v>
      </c>
      <c r="R6148">
        <v>3</v>
      </c>
      <c r="S6148">
        <v>2</v>
      </c>
      <c r="T6148" s="2" t="s">
        <v>29</v>
      </c>
      <c r="U6148" s="2" t="s">
        <v>10966</v>
      </c>
    </row>
    <row r="6149" spans="1:21">
      <c r="A6149">
        <v>67</v>
      </c>
      <c r="B6149" s="2" t="s">
        <v>30</v>
      </c>
      <c r="C6149" s="2" t="s">
        <v>31</v>
      </c>
      <c r="D6149" s="2" t="s">
        <v>69</v>
      </c>
      <c r="E6149">
        <v>66894</v>
      </c>
      <c r="F6149">
        <v>639</v>
      </c>
      <c r="G6149">
        <v>46395</v>
      </c>
      <c r="H6149" s="2" t="s">
        <v>33</v>
      </c>
      <c r="I6149" s="2" t="s">
        <v>24</v>
      </c>
      <c r="J6149">
        <v>10</v>
      </c>
      <c r="K6149" s="2" t="s">
        <v>25</v>
      </c>
      <c r="L6149">
        <v>0.56999999999999995</v>
      </c>
      <c r="M6149">
        <v>46850</v>
      </c>
      <c r="N6149">
        <v>0</v>
      </c>
      <c r="O6149" s="2" t="s">
        <v>5486</v>
      </c>
      <c r="P6149" s="2" t="s">
        <v>50</v>
      </c>
      <c r="Q6149" s="2" t="s">
        <v>217</v>
      </c>
      <c r="R6149">
        <v>2</v>
      </c>
      <c r="S6149">
        <v>1</v>
      </c>
      <c r="T6149" s="2" t="s">
        <v>39</v>
      </c>
      <c r="U6149" s="2" t="s">
        <v>10966</v>
      </c>
    </row>
    <row r="6150" spans="1:21">
      <c r="A6150">
        <v>33</v>
      </c>
      <c r="B6150" s="2" t="s">
        <v>20</v>
      </c>
      <c r="C6150" s="2" t="s">
        <v>31</v>
      </c>
      <c r="D6150" s="2" t="s">
        <v>32</v>
      </c>
      <c r="E6150">
        <v>21891</v>
      </c>
      <c r="F6150">
        <v>783</v>
      </c>
      <c r="G6150">
        <v>27450.01</v>
      </c>
      <c r="H6150" s="2" t="s">
        <v>47</v>
      </c>
      <c r="I6150" s="2" t="s">
        <v>24</v>
      </c>
      <c r="J6150">
        <v>0</v>
      </c>
      <c r="K6150" s="2" t="s">
        <v>35</v>
      </c>
      <c r="L6150">
        <v>0.42</v>
      </c>
      <c r="M6150">
        <v>31640</v>
      </c>
      <c r="N6150">
        <v>2</v>
      </c>
      <c r="O6150" s="2" t="s">
        <v>5487</v>
      </c>
      <c r="P6150" s="2" t="s">
        <v>79</v>
      </c>
      <c r="Q6150" s="2" t="s">
        <v>361</v>
      </c>
      <c r="R6150">
        <v>0</v>
      </c>
      <c r="S6150">
        <v>2</v>
      </c>
      <c r="T6150" s="2" t="s">
        <v>39</v>
      </c>
      <c r="U6150" s="2" t="s">
        <v>10966</v>
      </c>
    </row>
    <row r="6151" spans="1:21">
      <c r="A6151">
        <v>47</v>
      </c>
      <c r="B6151" s="2" t="s">
        <v>30</v>
      </c>
      <c r="C6151" s="2" t="s">
        <v>31</v>
      </c>
      <c r="D6151" s="2" t="s">
        <v>22</v>
      </c>
      <c r="E6151">
        <v>25618</v>
      </c>
      <c r="F6151">
        <v>790</v>
      </c>
      <c r="G6151">
        <v>17623</v>
      </c>
      <c r="H6151" s="2" t="s">
        <v>33</v>
      </c>
      <c r="I6151" s="2" t="s">
        <v>34</v>
      </c>
      <c r="J6151">
        <v>5</v>
      </c>
      <c r="K6151" s="2" t="s">
        <v>48</v>
      </c>
      <c r="L6151">
        <v>0.22</v>
      </c>
      <c r="M6151">
        <v>126259</v>
      </c>
      <c r="N6151">
        <v>4</v>
      </c>
      <c r="O6151" s="2" t="s">
        <v>3637</v>
      </c>
      <c r="P6151" s="2" t="s">
        <v>61</v>
      </c>
      <c r="Q6151" s="2" t="s">
        <v>581</v>
      </c>
      <c r="R6151">
        <v>1</v>
      </c>
      <c r="S6151">
        <v>2</v>
      </c>
      <c r="T6151" s="2" t="s">
        <v>39</v>
      </c>
      <c r="U6151" s="2" t="s">
        <v>10966</v>
      </c>
    </row>
    <row r="6152" spans="1:21">
      <c r="A6152">
        <v>67</v>
      </c>
      <c r="B6152" s="2" t="s">
        <v>40</v>
      </c>
      <c r="C6152" s="2" t="s">
        <v>82</v>
      </c>
      <c r="D6152" s="2" t="s">
        <v>22</v>
      </c>
      <c r="E6152">
        <v>77205</v>
      </c>
      <c r="F6152">
        <v>755</v>
      </c>
      <c r="G6152">
        <v>16522</v>
      </c>
      <c r="H6152" s="2" t="s">
        <v>47</v>
      </c>
      <c r="I6152" s="2" t="s">
        <v>58</v>
      </c>
      <c r="J6152">
        <v>10</v>
      </c>
      <c r="K6152" s="2" t="s">
        <v>35</v>
      </c>
      <c r="L6152">
        <v>0.47</v>
      </c>
      <c r="M6152">
        <v>159741.5</v>
      </c>
      <c r="N6152">
        <v>1</v>
      </c>
      <c r="O6152" s="2" t="s">
        <v>5488</v>
      </c>
      <c r="P6152" s="2" t="s">
        <v>260</v>
      </c>
      <c r="Q6152" s="2" t="s">
        <v>219</v>
      </c>
      <c r="R6152">
        <v>1</v>
      </c>
      <c r="S6152">
        <v>1</v>
      </c>
      <c r="T6152" s="2" t="s">
        <v>29</v>
      </c>
      <c r="U6152" s="2" t="s">
        <v>10967</v>
      </c>
    </row>
    <row r="6153" spans="1:21">
      <c r="A6153">
        <v>35</v>
      </c>
      <c r="B6153" s="2" t="s">
        <v>40</v>
      </c>
      <c r="C6153" s="2" t="s">
        <v>21</v>
      </c>
      <c r="D6153" s="2" t="s">
        <v>32</v>
      </c>
      <c r="E6153">
        <v>61524</v>
      </c>
      <c r="F6153">
        <v>655</v>
      </c>
      <c r="G6153">
        <v>19045</v>
      </c>
      <c r="H6153" s="2" t="s">
        <v>43</v>
      </c>
      <c r="I6153" s="2" t="s">
        <v>34</v>
      </c>
      <c r="J6153">
        <v>3</v>
      </c>
      <c r="K6153" s="2" t="s">
        <v>35</v>
      </c>
      <c r="L6153">
        <v>0.17</v>
      </c>
      <c r="M6153">
        <v>71934</v>
      </c>
      <c r="N6153">
        <v>2</v>
      </c>
      <c r="O6153" s="2" t="s">
        <v>5489</v>
      </c>
      <c r="P6153" s="2" t="s">
        <v>166</v>
      </c>
      <c r="Q6153" s="2" t="s">
        <v>777</v>
      </c>
      <c r="R6153">
        <v>0</v>
      </c>
      <c r="S6153">
        <v>1</v>
      </c>
      <c r="T6153" s="2" t="s">
        <v>39</v>
      </c>
      <c r="U6153" s="2" t="s">
        <v>10966</v>
      </c>
    </row>
    <row r="6154" spans="1:21">
      <c r="A6154">
        <v>41</v>
      </c>
      <c r="B6154" s="2" t="s">
        <v>40</v>
      </c>
      <c r="C6154" s="2" t="s">
        <v>31</v>
      </c>
      <c r="D6154" s="2" t="s">
        <v>32</v>
      </c>
      <c r="E6154">
        <v>45688</v>
      </c>
      <c r="F6154">
        <v>725</v>
      </c>
      <c r="G6154">
        <v>25161</v>
      </c>
      <c r="H6154" s="2" t="s">
        <v>33</v>
      </c>
      <c r="I6154" s="2" t="s">
        <v>58</v>
      </c>
      <c r="J6154">
        <v>2</v>
      </c>
      <c r="K6154" s="2" t="s">
        <v>48</v>
      </c>
      <c r="L6154">
        <v>0.57999999999999996</v>
      </c>
      <c r="M6154">
        <v>278720</v>
      </c>
      <c r="N6154">
        <v>4</v>
      </c>
      <c r="O6154" s="2" t="s">
        <v>5490</v>
      </c>
      <c r="P6154" s="2" t="s">
        <v>79</v>
      </c>
      <c r="Q6154" s="2" t="s">
        <v>51</v>
      </c>
      <c r="R6154">
        <v>2</v>
      </c>
      <c r="S6154">
        <v>0</v>
      </c>
      <c r="T6154" s="2" t="s">
        <v>29</v>
      </c>
      <c r="U6154" s="2" t="s">
        <v>10967</v>
      </c>
    </row>
    <row r="6155" spans="1:21">
      <c r="A6155">
        <v>63</v>
      </c>
      <c r="B6155" s="2" t="s">
        <v>40</v>
      </c>
      <c r="C6155" s="2" t="s">
        <v>82</v>
      </c>
      <c r="D6155" s="2" t="s">
        <v>42</v>
      </c>
      <c r="E6155">
        <v>23239</v>
      </c>
      <c r="F6155">
        <v>609</v>
      </c>
      <c r="G6155">
        <v>25885</v>
      </c>
      <c r="H6155" s="2" t="s">
        <v>47</v>
      </c>
      <c r="I6155" s="2" t="s">
        <v>58</v>
      </c>
      <c r="J6155">
        <v>7</v>
      </c>
      <c r="K6155" s="2" t="s">
        <v>48</v>
      </c>
      <c r="L6155">
        <v>0.18</v>
      </c>
      <c r="M6155">
        <v>271117</v>
      </c>
      <c r="N6155">
        <v>3</v>
      </c>
      <c r="O6155" s="2" t="s">
        <v>5491</v>
      </c>
      <c r="P6155" s="2" t="s">
        <v>150</v>
      </c>
      <c r="Q6155" s="2" t="s">
        <v>209</v>
      </c>
      <c r="R6155">
        <v>1</v>
      </c>
      <c r="S6155">
        <v>0</v>
      </c>
      <c r="T6155" s="2" t="s">
        <v>29</v>
      </c>
      <c r="U6155" s="2" t="s">
        <v>10966</v>
      </c>
    </row>
    <row r="6156" spans="1:21">
      <c r="A6156">
        <v>52</v>
      </c>
      <c r="B6156" s="2" t="s">
        <v>20</v>
      </c>
      <c r="C6156" s="2" t="s">
        <v>21</v>
      </c>
      <c r="D6156" s="2" t="s">
        <v>69</v>
      </c>
      <c r="E6156">
        <v>115614</v>
      </c>
      <c r="F6156">
        <v>705</v>
      </c>
      <c r="G6156">
        <v>40230</v>
      </c>
      <c r="H6156" s="2" t="s">
        <v>33</v>
      </c>
      <c r="I6156" s="2" t="s">
        <v>24</v>
      </c>
      <c r="J6156">
        <v>19</v>
      </c>
      <c r="K6156" s="2" t="s">
        <v>59</v>
      </c>
      <c r="L6156">
        <v>0.15</v>
      </c>
      <c r="M6156">
        <v>199347</v>
      </c>
      <c r="N6156">
        <v>2</v>
      </c>
      <c r="O6156" s="2" t="s">
        <v>5492</v>
      </c>
      <c r="P6156" s="2" t="s">
        <v>137</v>
      </c>
      <c r="Q6156" s="2" t="s">
        <v>1341</v>
      </c>
      <c r="R6156">
        <v>1</v>
      </c>
      <c r="S6156">
        <v>2</v>
      </c>
      <c r="T6156" s="2" t="s">
        <v>29</v>
      </c>
      <c r="U6156" s="2" t="s">
        <v>10970</v>
      </c>
    </row>
    <row r="6157" spans="1:21">
      <c r="A6157">
        <v>38</v>
      </c>
      <c r="B6157" s="2" t="s">
        <v>30</v>
      </c>
      <c r="C6157" s="2" t="s">
        <v>82</v>
      </c>
      <c r="D6157" s="2" t="s">
        <v>42</v>
      </c>
      <c r="E6157">
        <v>94996</v>
      </c>
      <c r="F6157">
        <v>699</v>
      </c>
      <c r="G6157">
        <v>45575</v>
      </c>
      <c r="H6157" s="2" t="s">
        <v>43</v>
      </c>
      <c r="I6157" s="2" t="s">
        <v>24</v>
      </c>
      <c r="J6157">
        <v>11</v>
      </c>
      <c r="K6157" s="2" t="s">
        <v>25</v>
      </c>
      <c r="L6157">
        <v>0.51</v>
      </c>
      <c r="M6157">
        <v>246763</v>
      </c>
      <c r="N6157">
        <v>2</v>
      </c>
      <c r="O6157" s="2" t="s">
        <v>5493</v>
      </c>
      <c r="P6157" s="2" t="s">
        <v>50</v>
      </c>
      <c r="Q6157" s="2" t="s">
        <v>518</v>
      </c>
      <c r="R6157">
        <v>2</v>
      </c>
      <c r="S6157">
        <v>2</v>
      </c>
      <c r="T6157" s="2" t="s">
        <v>29</v>
      </c>
      <c r="U6157" s="2" t="s">
        <v>10967</v>
      </c>
    </row>
    <row r="6158" spans="1:21">
      <c r="A6158">
        <v>45</v>
      </c>
      <c r="B6158" s="2" t="s">
        <v>30</v>
      </c>
      <c r="C6158" s="2" t="s">
        <v>82</v>
      </c>
      <c r="D6158" s="2" t="s">
        <v>22</v>
      </c>
      <c r="E6158">
        <v>61277</v>
      </c>
      <c r="F6158">
        <v>707</v>
      </c>
      <c r="G6158">
        <v>13684</v>
      </c>
      <c r="H6158" s="2" t="s">
        <v>23</v>
      </c>
      <c r="I6158" s="2" t="s">
        <v>58</v>
      </c>
      <c r="J6158">
        <v>2</v>
      </c>
      <c r="K6158" s="2" t="s">
        <v>48</v>
      </c>
      <c r="L6158">
        <v>0.41</v>
      </c>
      <c r="M6158">
        <v>62636</v>
      </c>
      <c r="N6158">
        <v>2</v>
      </c>
      <c r="O6158" s="2" t="s">
        <v>5494</v>
      </c>
      <c r="P6158" s="2" t="s">
        <v>242</v>
      </c>
      <c r="Q6158" s="2" t="s">
        <v>608</v>
      </c>
      <c r="R6158">
        <v>2</v>
      </c>
      <c r="S6158">
        <v>0</v>
      </c>
      <c r="T6158" s="2" t="s">
        <v>29</v>
      </c>
      <c r="U6158" s="2" t="s">
        <v>10966</v>
      </c>
    </row>
    <row r="6159" spans="1:21">
      <c r="A6159">
        <v>57</v>
      </c>
      <c r="B6159" s="2" t="s">
        <v>20</v>
      </c>
      <c r="C6159" s="2" t="s">
        <v>41</v>
      </c>
      <c r="D6159" s="2" t="s">
        <v>32</v>
      </c>
      <c r="E6159">
        <v>69933.399999999994</v>
      </c>
      <c r="F6159">
        <v>631</v>
      </c>
      <c r="G6159">
        <v>9538</v>
      </c>
      <c r="H6159" s="2" t="s">
        <v>23</v>
      </c>
      <c r="I6159" s="2" t="s">
        <v>58</v>
      </c>
      <c r="J6159">
        <v>6</v>
      </c>
      <c r="K6159" s="2" t="s">
        <v>59</v>
      </c>
      <c r="L6159">
        <v>0.25</v>
      </c>
      <c r="M6159">
        <v>159741.5</v>
      </c>
      <c r="N6159">
        <v>0</v>
      </c>
      <c r="O6159" s="2" t="s">
        <v>2938</v>
      </c>
      <c r="P6159" s="2" t="s">
        <v>337</v>
      </c>
      <c r="Q6159" s="2" t="s">
        <v>413</v>
      </c>
      <c r="R6159">
        <v>3</v>
      </c>
      <c r="S6159">
        <v>1</v>
      </c>
      <c r="T6159" s="2" t="s">
        <v>29</v>
      </c>
      <c r="U6159" s="2" t="s">
        <v>10966</v>
      </c>
    </row>
    <row r="6160" spans="1:21">
      <c r="A6160">
        <v>38</v>
      </c>
      <c r="B6160" s="2" t="s">
        <v>30</v>
      </c>
      <c r="C6160" s="2" t="s">
        <v>82</v>
      </c>
      <c r="D6160" s="2" t="s">
        <v>69</v>
      </c>
      <c r="E6160">
        <v>100004</v>
      </c>
      <c r="F6160">
        <v>717</v>
      </c>
      <c r="G6160">
        <v>7111</v>
      </c>
      <c r="H6160" s="2" t="s">
        <v>43</v>
      </c>
      <c r="I6160" s="2" t="s">
        <v>24</v>
      </c>
      <c r="J6160">
        <v>19</v>
      </c>
      <c r="K6160" s="2" t="s">
        <v>48</v>
      </c>
      <c r="L6160">
        <v>0.6</v>
      </c>
      <c r="M6160">
        <v>234330</v>
      </c>
      <c r="N6160">
        <v>3</v>
      </c>
      <c r="O6160" s="2" t="s">
        <v>5495</v>
      </c>
      <c r="P6160" s="2" t="s">
        <v>98</v>
      </c>
      <c r="Q6160" s="2" t="s">
        <v>723</v>
      </c>
      <c r="R6160">
        <v>1</v>
      </c>
      <c r="S6160">
        <v>1</v>
      </c>
      <c r="T6160" s="2" t="s">
        <v>39</v>
      </c>
      <c r="U6160" s="2" t="s">
        <v>10969</v>
      </c>
    </row>
    <row r="6161" spans="1:21">
      <c r="A6161">
        <v>58</v>
      </c>
      <c r="B6161" s="2" t="s">
        <v>40</v>
      </c>
      <c r="C6161" s="2" t="s">
        <v>41</v>
      </c>
      <c r="D6161" s="2" t="s">
        <v>69</v>
      </c>
      <c r="E6161">
        <v>58237</v>
      </c>
      <c r="F6161">
        <v>674</v>
      </c>
      <c r="G6161">
        <v>5579</v>
      </c>
      <c r="H6161" s="2" t="s">
        <v>23</v>
      </c>
      <c r="I6161" s="2" t="s">
        <v>58</v>
      </c>
      <c r="J6161">
        <v>17</v>
      </c>
      <c r="K6161" s="2" t="s">
        <v>59</v>
      </c>
      <c r="L6161">
        <v>0.34</v>
      </c>
      <c r="M6161">
        <v>290940</v>
      </c>
      <c r="N6161">
        <v>2</v>
      </c>
      <c r="O6161" s="2" t="s">
        <v>3361</v>
      </c>
      <c r="P6161" s="2" t="s">
        <v>37</v>
      </c>
      <c r="Q6161" s="2" t="s">
        <v>544</v>
      </c>
      <c r="R6161">
        <v>2</v>
      </c>
      <c r="S6161">
        <v>0</v>
      </c>
      <c r="T6161" s="2" t="s">
        <v>29</v>
      </c>
      <c r="U6161" s="2" t="s">
        <v>10969</v>
      </c>
    </row>
    <row r="6162" spans="1:21">
      <c r="A6162">
        <v>40</v>
      </c>
      <c r="B6162" s="2" t="s">
        <v>20</v>
      </c>
      <c r="C6162" s="2" t="s">
        <v>82</v>
      </c>
      <c r="D6162" s="2" t="s">
        <v>22</v>
      </c>
      <c r="E6162">
        <v>82355</v>
      </c>
      <c r="F6162">
        <v>637</v>
      </c>
      <c r="G6162">
        <v>24450</v>
      </c>
      <c r="H6162" s="2" t="s">
        <v>47</v>
      </c>
      <c r="I6162" s="2" t="s">
        <v>24</v>
      </c>
      <c r="J6162">
        <v>2</v>
      </c>
      <c r="K6162" s="2" t="s">
        <v>48</v>
      </c>
      <c r="L6162">
        <v>0.39</v>
      </c>
      <c r="M6162">
        <v>29864</v>
      </c>
      <c r="N6162">
        <v>0</v>
      </c>
      <c r="O6162" s="2" t="s">
        <v>5496</v>
      </c>
      <c r="P6162" s="2" t="s">
        <v>67</v>
      </c>
      <c r="Q6162" s="2" t="s">
        <v>338</v>
      </c>
      <c r="R6162">
        <v>2</v>
      </c>
      <c r="S6162">
        <v>1</v>
      </c>
      <c r="T6162" s="2" t="s">
        <v>29</v>
      </c>
      <c r="U6162" s="2" t="s">
        <v>10966</v>
      </c>
    </row>
    <row r="6163" spans="1:21">
      <c r="A6163">
        <v>66</v>
      </c>
      <c r="B6163" s="2" t="s">
        <v>40</v>
      </c>
      <c r="C6163" s="2" t="s">
        <v>41</v>
      </c>
      <c r="D6163" s="2" t="s">
        <v>69</v>
      </c>
      <c r="E6163">
        <v>88197</v>
      </c>
      <c r="F6163">
        <v>752</v>
      </c>
      <c r="G6163">
        <v>9929</v>
      </c>
      <c r="H6163" s="2" t="s">
        <v>23</v>
      </c>
      <c r="I6163" s="2" t="s">
        <v>34</v>
      </c>
      <c r="J6163">
        <v>8</v>
      </c>
      <c r="K6163" s="2" t="s">
        <v>59</v>
      </c>
      <c r="L6163">
        <v>0.18</v>
      </c>
      <c r="M6163">
        <v>294374</v>
      </c>
      <c r="N6163">
        <v>1</v>
      </c>
      <c r="O6163" s="2" t="s">
        <v>789</v>
      </c>
      <c r="P6163" s="2" t="s">
        <v>352</v>
      </c>
      <c r="Q6163" s="2" t="s">
        <v>723</v>
      </c>
      <c r="R6163">
        <v>2</v>
      </c>
      <c r="S6163">
        <v>2</v>
      </c>
      <c r="T6163" s="2" t="s">
        <v>39</v>
      </c>
      <c r="U6163" s="2" t="s">
        <v>10971</v>
      </c>
    </row>
    <row r="6164" spans="1:21">
      <c r="A6164">
        <v>63</v>
      </c>
      <c r="B6164" s="2" t="s">
        <v>30</v>
      </c>
      <c r="C6164" s="2" t="s">
        <v>31</v>
      </c>
      <c r="D6164" s="2" t="s">
        <v>32</v>
      </c>
      <c r="E6164">
        <v>85930</v>
      </c>
      <c r="F6164">
        <v>745</v>
      </c>
      <c r="G6164">
        <v>42463</v>
      </c>
      <c r="H6164" s="2" t="s">
        <v>43</v>
      </c>
      <c r="I6164" s="2" t="s">
        <v>58</v>
      </c>
      <c r="J6164">
        <v>16</v>
      </c>
      <c r="K6164" s="2" t="s">
        <v>59</v>
      </c>
      <c r="L6164">
        <v>0.52</v>
      </c>
      <c r="M6164">
        <v>138092</v>
      </c>
      <c r="N6164">
        <v>4</v>
      </c>
      <c r="O6164" s="2" t="s">
        <v>5497</v>
      </c>
      <c r="P6164" s="2" t="s">
        <v>119</v>
      </c>
      <c r="Q6164" s="2" t="s">
        <v>592</v>
      </c>
      <c r="R6164">
        <v>1</v>
      </c>
      <c r="S6164">
        <v>1</v>
      </c>
      <c r="T6164" s="2" t="s">
        <v>29</v>
      </c>
      <c r="U6164" s="2" t="s">
        <v>10970</v>
      </c>
    </row>
    <row r="6165" spans="1:21">
      <c r="A6165">
        <v>62</v>
      </c>
      <c r="B6165" s="2" t="s">
        <v>30</v>
      </c>
      <c r="C6165" s="2" t="s">
        <v>21</v>
      </c>
      <c r="D6165" s="2" t="s">
        <v>42</v>
      </c>
      <c r="E6165">
        <v>110688</v>
      </c>
      <c r="F6165">
        <v>737</v>
      </c>
      <c r="G6165">
        <v>5166</v>
      </c>
      <c r="H6165" s="2" t="s">
        <v>47</v>
      </c>
      <c r="I6165" s="2" t="s">
        <v>58</v>
      </c>
      <c r="J6165">
        <v>5</v>
      </c>
      <c r="K6165" s="2" t="s">
        <v>25</v>
      </c>
      <c r="L6165">
        <v>0.36</v>
      </c>
      <c r="M6165">
        <v>166541</v>
      </c>
      <c r="N6165">
        <v>0</v>
      </c>
      <c r="O6165" s="2" t="s">
        <v>3798</v>
      </c>
      <c r="P6165" s="2" t="s">
        <v>67</v>
      </c>
      <c r="Q6165" s="2" t="s">
        <v>185</v>
      </c>
      <c r="R6165">
        <v>3</v>
      </c>
      <c r="S6165">
        <v>0</v>
      </c>
      <c r="T6165" s="2" t="s">
        <v>39</v>
      </c>
      <c r="U6165" s="2" t="s">
        <v>10966</v>
      </c>
    </row>
    <row r="6166" spans="1:21">
      <c r="A6166">
        <v>28</v>
      </c>
      <c r="B6166" s="2" t="s">
        <v>30</v>
      </c>
      <c r="C6166" s="2" t="s">
        <v>21</v>
      </c>
      <c r="D6166" s="2" t="s">
        <v>22</v>
      </c>
      <c r="E6166">
        <v>55568</v>
      </c>
      <c r="F6166">
        <v>630</v>
      </c>
      <c r="G6166">
        <v>48319</v>
      </c>
      <c r="H6166" s="2" t="s">
        <v>23</v>
      </c>
      <c r="I6166" s="2" t="s">
        <v>58</v>
      </c>
      <c r="J6166">
        <v>6</v>
      </c>
      <c r="K6166" s="2" t="s">
        <v>35</v>
      </c>
      <c r="L6166">
        <v>0.43</v>
      </c>
      <c r="M6166">
        <v>159741.5</v>
      </c>
      <c r="N6166">
        <v>4</v>
      </c>
      <c r="O6166" s="2" t="s">
        <v>5498</v>
      </c>
      <c r="P6166" s="2" t="s">
        <v>193</v>
      </c>
      <c r="Q6166" s="2" t="s">
        <v>62</v>
      </c>
      <c r="R6166">
        <v>1</v>
      </c>
      <c r="S6166">
        <v>0</v>
      </c>
      <c r="T6166" s="2" t="s">
        <v>29</v>
      </c>
      <c r="U6166" s="2" t="s">
        <v>10966</v>
      </c>
    </row>
    <row r="6167" spans="1:21">
      <c r="A6167">
        <v>55</v>
      </c>
      <c r="B6167" s="2" t="s">
        <v>40</v>
      </c>
      <c r="C6167" s="2" t="s">
        <v>31</v>
      </c>
      <c r="D6167" s="2" t="s">
        <v>69</v>
      </c>
      <c r="E6167">
        <v>91054</v>
      </c>
      <c r="F6167">
        <v>717</v>
      </c>
      <c r="G6167">
        <v>44771</v>
      </c>
      <c r="H6167" s="2" t="s">
        <v>23</v>
      </c>
      <c r="I6167" s="2" t="s">
        <v>34</v>
      </c>
      <c r="J6167">
        <v>3</v>
      </c>
      <c r="K6167" s="2" t="s">
        <v>35</v>
      </c>
      <c r="L6167">
        <v>0.51</v>
      </c>
      <c r="M6167">
        <v>165407</v>
      </c>
      <c r="N6167">
        <v>3</v>
      </c>
      <c r="O6167" s="2" t="s">
        <v>5499</v>
      </c>
      <c r="P6167" s="2" t="s">
        <v>308</v>
      </c>
      <c r="Q6167" s="2" t="s">
        <v>96</v>
      </c>
      <c r="R6167">
        <v>4</v>
      </c>
      <c r="S6167">
        <v>1</v>
      </c>
      <c r="T6167" s="2" t="s">
        <v>29</v>
      </c>
      <c r="U6167" s="2" t="s">
        <v>10966</v>
      </c>
    </row>
    <row r="6168" spans="1:21">
      <c r="A6168">
        <v>51</v>
      </c>
      <c r="B6168" s="2" t="s">
        <v>20</v>
      </c>
      <c r="C6168" s="2" t="s">
        <v>82</v>
      </c>
      <c r="D6168" s="2" t="s">
        <v>69</v>
      </c>
      <c r="E6168">
        <v>42184</v>
      </c>
      <c r="F6168">
        <v>704</v>
      </c>
      <c r="G6168">
        <v>23154</v>
      </c>
      <c r="H6168" s="2" t="s">
        <v>33</v>
      </c>
      <c r="I6168" s="2" t="s">
        <v>58</v>
      </c>
      <c r="J6168">
        <v>3</v>
      </c>
      <c r="K6168" s="2" t="s">
        <v>59</v>
      </c>
      <c r="L6168">
        <v>0.25</v>
      </c>
      <c r="M6168">
        <v>155898</v>
      </c>
      <c r="N6168">
        <v>4</v>
      </c>
      <c r="O6168" s="2" t="s">
        <v>5500</v>
      </c>
      <c r="P6168" s="2" t="s">
        <v>111</v>
      </c>
      <c r="Q6168" s="2" t="s">
        <v>109</v>
      </c>
      <c r="R6168">
        <v>3</v>
      </c>
      <c r="S6168">
        <v>2</v>
      </c>
      <c r="T6168" s="2" t="s">
        <v>29</v>
      </c>
      <c r="U6168" s="2" t="s">
        <v>10966</v>
      </c>
    </row>
    <row r="6169" spans="1:21">
      <c r="A6169">
        <v>40</v>
      </c>
      <c r="B6169" s="2" t="s">
        <v>20</v>
      </c>
      <c r="C6169" s="2" t="s">
        <v>31</v>
      </c>
      <c r="D6169" s="2" t="s">
        <v>32</v>
      </c>
      <c r="E6169">
        <v>104239</v>
      </c>
      <c r="F6169">
        <v>681</v>
      </c>
      <c r="G6169">
        <v>16837</v>
      </c>
      <c r="H6169" s="2" t="s">
        <v>33</v>
      </c>
      <c r="I6169" s="2" t="s">
        <v>58</v>
      </c>
      <c r="J6169">
        <v>19</v>
      </c>
      <c r="K6169" s="2" t="s">
        <v>48</v>
      </c>
      <c r="L6169">
        <v>0.59</v>
      </c>
      <c r="M6169">
        <v>185619</v>
      </c>
      <c r="N6169">
        <v>2</v>
      </c>
      <c r="O6169" s="2" t="s">
        <v>2350</v>
      </c>
      <c r="P6169" s="2" t="s">
        <v>202</v>
      </c>
      <c r="Q6169" s="2" t="s">
        <v>185</v>
      </c>
      <c r="R6169">
        <v>2</v>
      </c>
      <c r="S6169">
        <v>1</v>
      </c>
      <c r="T6169" s="2" t="s">
        <v>39</v>
      </c>
      <c r="U6169" s="2" t="s">
        <v>10969</v>
      </c>
    </row>
    <row r="6170" spans="1:21">
      <c r="A6170">
        <v>39</v>
      </c>
      <c r="B6170" s="2" t="s">
        <v>30</v>
      </c>
      <c r="C6170" s="2" t="s">
        <v>21</v>
      </c>
      <c r="D6170" s="2" t="s">
        <v>22</v>
      </c>
      <c r="E6170">
        <v>70294</v>
      </c>
      <c r="F6170">
        <v>699</v>
      </c>
      <c r="G6170">
        <v>14110</v>
      </c>
      <c r="H6170" s="2" t="s">
        <v>43</v>
      </c>
      <c r="I6170" s="2" t="s">
        <v>34</v>
      </c>
      <c r="J6170">
        <v>6</v>
      </c>
      <c r="K6170" s="2" t="s">
        <v>25</v>
      </c>
      <c r="L6170">
        <v>0.32</v>
      </c>
      <c r="M6170">
        <v>56318</v>
      </c>
      <c r="N6170">
        <v>3</v>
      </c>
      <c r="O6170" s="2" t="s">
        <v>5501</v>
      </c>
      <c r="P6170" s="2" t="s">
        <v>124</v>
      </c>
      <c r="Q6170" s="2" t="s">
        <v>275</v>
      </c>
      <c r="R6170">
        <v>1</v>
      </c>
      <c r="S6170">
        <v>1</v>
      </c>
      <c r="T6170" s="2" t="s">
        <v>81</v>
      </c>
      <c r="U6170" s="2" t="s">
        <v>10966</v>
      </c>
    </row>
    <row r="6171" spans="1:21">
      <c r="A6171">
        <v>50</v>
      </c>
      <c r="B6171" s="2" t="s">
        <v>20</v>
      </c>
      <c r="C6171" s="2" t="s">
        <v>82</v>
      </c>
      <c r="D6171" s="2" t="s">
        <v>42</v>
      </c>
      <c r="E6171">
        <v>94534</v>
      </c>
      <c r="F6171">
        <v>695</v>
      </c>
      <c r="G6171">
        <v>45882</v>
      </c>
      <c r="H6171" s="2" t="s">
        <v>47</v>
      </c>
      <c r="I6171" s="2" t="s">
        <v>58</v>
      </c>
      <c r="J6171">
        <v>1</v>
      </c>
      <c r="K6171" s="2" t="s">
        <v>59</v>
      </c>
      <c r="L6171">
        <v>0.41</v>
      </c>
      <c r="M6171">
        <v>111865</v>
      </c>
      <c r="N6171">
        <v>2</v>
      </c>
      <c r="O6171" s="2" t="s">
        <v>5502</v>
      </c>
      <c r="P6171" s="2" t="s">
        <v>260</v>
      </c>
      <c r="Q6171" s="2" t="s">
        <v>758</v>
      </c>
      <c r="R6171">
        <v>2</v>
      </c>
      <c r="S6171">
        <v>0</v>
      </c>
      <c r="T6171" s="2" t="s">
        <v>29</v>
      </c>
      <c r="U6171" s="2" t="s">
        <v>10966</v>
      </c>
    </row>
    <row r="6172" spans="1:21">
      <c r="A6172">
        <v>44</v>
      </c>
      <c r="B6172" s="2" t="s">
        <v>30</v>
      </c>
      <c r="C6172" s="2" t="s">
        <v>21</v>
      </c>
      <c r="D6172" s="2" t="s">
        <v>42</v>
      </c>
      <c r="E6172">
        <v>99837</v>
      </c>
      <c r="F6172">
        <v>763</v>
      </c>
      <c r="G6172">
        <v>33201</v>
      </c>
      <c r="H6172" s="2" t="s">
        <v>47</v>
      </c>
      <c r="I6172" s="2" t="s">
        <v>58</v>
      </c>
      <c r="J6172">
        <v>2</v>
      </c>
      <c r="K6172" s="2" t="s">
        <v>35</v>
      </c>
      <c r="L6172">
        <v>0.34</v>
      </c>
      <c r="M6172">
        <v>141001</v>
      </c>
      <c r="N6172">
        <v>4</v>
      </c>
      <c r="O6172" s="2" t="s">
        <v>5199</v>
      </c>
      <c r="P6172" s="2" t="s">
        <v>234</v>
      </c>
      <c r="Q6172" s="2" t="s">
        <v>114</v>
      </c>
      <c r="R6172">
        <v>1</v>
      </c>
      <c r="S6172">
        <v>0</v>
      </c>
      <c r="T6172" s="2" t="s">
        <v>39</v>
      </c>
      <c r="U6172" s="2" t="s">
        <v>10966</v>
      </c>
    </row>
    <row r="6173" spans="1:21">
      <c r="A6173">
        <v>20</v>
      </c>
      <c r="B6173" s="2" t="s">
        <v>30</v>
      </c>
      <c r="C6173" s="2" t="s">
        <v>41</v>
      </c>
      <c r="D6173" s="2" t="s">
        <v>32</v>
      </c>
      <c r="E6173">
        <v>38648</v>
      </c>
      <c r="F6173">
        <v>715</v>
      </c>
      <c r="G6173">
        <v>7860</v>
      </c>
      <c r="H6173" s="2" t="s">
        <v>47</v>
      </c>
      <c r="I6173" s="2" t="s">
        <v>34</v>
      </c>
      <c r="J6173">
        <v>12</v>
      </c>
      <c r="K6173" s="2" t="s">
        <v>25</v>
      </c>
      <c r="L6173">
        <v>0.48</v>
      </c>
      <c r="M6173">
        <v>24642</v>
      </c>
      <c r="N6173">
        <v>2</v>
      </c>
      <c r="O6173" s="2" t="s">
        <v>5503</v>
      </c>
      <c r="P6173" s="2" t="s">
        <v>193</v>
      </c>
      <c r="Q6173" s="2" t="s">
        <v>107</v>
      </c>
      <c r="R6173">
        <v>2</v>
      </c>
      <c r="S6173">
        <v>0</v>
      </c>
      <c r="T6173" s="2" t="s">
        <v>39</v>
      </c>
      <c r="U6173" s="2" t="s">
        <v>10966</v>
      </c>
    </row>
    <row r="6174" spans="1:21">
      <c r="A6174">
        <v>67</v>
      </c>
      <c r="B6174" s="2" t="s">
        <v>30</v>
      </c>
      <c r="C6174" s="2" t="s">
        <v>41</v>
      </c>
      <c r="D6174" s="2" t="s">
        <v>42</v>
      </c>
      <c r="E6174">
        <v>78642</v>
      </c>
      <c r="F6174">
        <v>600</v>
      </c>
      <c r="G6174">
        <v>27450.01</v>
      </c>
      <c r="H6174" s="2" t="s">
        <v>33</v>
      </c>
      <c r="I6174" s="2" t="s">
        <v>24</v>
      </c>
      <c r="J6174">
        <v>9</v>
      </c>
      <c r="K6174" s="2" t="s">
        <v>25</v>
      </c>
      <c r="L6174">
        <v>0.14000000000000001</v>
      </c>
      <c r="M6174">
        <v>81429</v>
      </c>
      <c r="N6174">
        <v>2</v>
      </c>
      <c r="O6174" s="2" t="s">
        <v>5504</v>
      </c>
      <c r="P6174" s="2" t="s">
        <v>56</v>
      </c>
      <c r="Q6174" s="2" t="s">
        <v>142</v>
      </c>
      <c r="R6174">
        <v>1</v>
      </c>
      <c r="S6174">
        <v>0</v>
      </c>
      <c r="T6174" s="2" t="s">
        <v>39</v>
      </c>
      <c r="U6174" s="2" t="s">
        <v>10966</v>
      </c>
    </row>
    <row r="6175" spans="1:21">
      <c r="A6175">
        <v>64</v>
      </c>
      <c r="B6175" s="2" t="s">
        <v>40</v>
      </c>
      <c r="C6175" s="2" t="s">
        <v>82</v>
      </c>
      <c r="D6175" s="2" t="s">
        <v>69</v>
      </c>
      <c r="E6175">
        <v>106066</v>
      </c>
      <c r="F6175">
        <v>649</v>
      </c>
      <c r="G6175">
        <v>17113</v>
      </c>
      <c r="H6175" s="2" t="s">
        <v>33</v>
      </c>
      <c r="I6175" s="2" t="s">
        <v>58</v>
      </c>
      <c r="J6175">
        <v>0</v>
      </c>
      <c r="K6175" s="2" t="s">
        <v>48</v>
      </c>
      <c r="L6175">
        <v>0.42</v>
      </c>
      <c r="M6175">
        <v>142900</v>
      </c>
      <c r="N6175">
        <v>4</v>
      </c>
      <c r="O6175" s="2" t="s">
        <v>5505</v>
      </c>
      <c r="P6175" s="2" t="s">
        <v>269</v>
      </c>
      <c r="Q6175" s="2" t="s">
        <v>471</v>
      </c>
      <c r="R6175">
        <v>2</v>
      </c>
      <c r="S6175">
        <v>1</v>
      </c>
      <c r="T6175" s="2" t="s">
        <v>29</v>
      </c>
      <c r="U6175" s="2" t="s">
        <v>10966</v>
      </c>
    </row>
    <row r="6176" spans="1:21">
      <c r="A6176">
        <v>53</v>
      </c>
      <c r="B6176" s="2" t="s">
        <v>20</v>
      </c>
      <c r="C6176" s="2" t="s">
        <v>31</v>
      </c>
      <c r="D6176" s="2" t="s">
        <v>69</v>
      </c>
      <c r="E6176">
        <v>69933.399999999994</v>
      </c>
      <c r="F6176">
        <v>723</v>
      </c>
      <c r="G6176">
        <v>27450.01</v>
      </c>
      <c r="H6176" s="2" t="s">
        <v>43</v>
      </c>
      <c r="I6176" s="2" t="s">
        <v>24</v>
      </c>
      <c r="J6176">
        <v>1</v>
      </c>
      <c r="K6176" s="2" t="s">
        <v>25</v>
      </c>
      <c r="L6176">
        <v>0.34</v>
      </c>
      <c r="M6176">
        <v>142758</v>
      </c>
      <c r="N6176">
        <v>2</v>
      </c>
      <c r="O6176" s="2" t="s">
        <v>5506</v>
      </c>
      <c r="P6176" s="2" t="s">
        <v>132</v>
      </c>
      <c r="Q6176" s="2" t="s">
        <v>518</v>
      </c>
      <c r="R6176">
        <v>2</v>
      </c>
      <c r="S6176">
        <v>2</v>
      </c>
      <c r="T6176" s="2" t="s">
        <v>29</v>
      </c>
      <c r="U6176" s="2" t="s">
        <v>10966</v>
      </c>
    </row>
    <row r="6177" spans="1:21">
      <c r="A6177">
        <v>49</v>
      </c>
      <c r="B6177" s="2" t="s">
        <v>20</v>
      </c>
      <c r="C6177" s="2" t="s">
        <v>41</v>
      </c>
      <c r="D6177" s="2" t="s">
        <v>42</v>
      </c>
      <c r="E6177">
        <v>36447</v>
      </c>
      <c r="F6177">
        <v>679</v>
      </c>
      <c r="G6177">
        <v>48657</v>
      </c>
      <c r="H6177" s="2" t="s">
        <v>47</v>
      </c>
      <c r="I6177" s="2" t="s">
        <v>58</v>
      </c>
      <c r="J6177">
        <v>7</v>
      </c>
      <c r="K6177" s="2" t="s">
        <v>59</v>
      </c>
      <c r="L6177">
        <v>0.35</v>
      </c>
      <c r="M6177">
        <v>135143</v>
      </c>
      <c r="N6177">
        <v>2</v>
      </c>
      <c r="O6177" s="2" t="s">
        <v>5507</v>
      </c>
      <c r="P6177" s="2" t="s">
        <v>234</v>
      </c>
      <c r="Q6177" s="2" t="s">
        <v>626</v>
      </c>
      <c r="R6177">
        <v>0</v>
      </c>
      <c r="S6177">
        <v>0</v>
      </c>
      <c r="T6177" s="2" t="s">
        <v>29</v>
      </c>
      <c r="U6177" s="2" t="s">
        <v>10966</v>
      </c>
    </row>
    <row r="6178" spans="1:21">
      <c r="A6178">
        <v>58</v>
      </c>
      <c r="B6178" s="2" t="s">
        <v>30</v>
      </c>
      <c r="C6178" s="2" t="s">
        <v>82</v>
      </c>
      <c r="D6178" s="2" t="s">
        <v>32</v>
      </c>
      <c r="E6178">
        <v>27141</v>
      </c>
      <c r="F6178">
        <v>744</v>
      </c>
      <c r="G6178">
        <v>39730</v>
      </c>
      <c r="H6178" s="2" t="s">
        <v>33</v>
      </c>
      <c r="I6178" s="2" t="s">
        <v>34</v>
      </c>
      <c r="J6178">
        <v>9</v>
      </c>
      <c r="K6178" s="2" t="s">
        <v>35</v>
      </c>
      <c r="L6178">
        <v>0.32</v>
      </c>
      <c r="M6178">
        <v>235658</v>
      </c>
      <c r="N6178">
        <v>1</v>
      </c>
      <c r="O6178" s="2" t="s">
        <v>5246</v>
      </c>
      <c r="P6178" s="2" t="s">
        <v>286</v>
      </c>
      <c r="Q6178" s="2" t="s">
        <v>548</v>
      </c>
      <c r="R6178">
        <v>3</v>
      </c>
      <c r="S6178">
        <v>2</v>
      </c>
      <c r="T6178" s="2" t="s">
        <v>29</v>
      </c>
      <c r="U6178" s="2" t="s">
        <v>10966</v>
      </c>
    </row>
    <row r="6179" spans="1:21">
      <c r="A6179">
        <v>64</v>
      </c>
      <c r="B6179" s="2" t="s">
        <v>20</v>
      </c>
      <c r="C6179" s="2" t="s">
        <v>82</v>
      </c>
      <c r="D6179" s="2" t="s">
        <v>22</v>
      </c>
      <c r="E6179">
        <v>46558</v>
      </c>
      <c r="F6179">
        <v>650</v>
      </c>
      <c r="G6179">
        <v>17349</v>
      </c>
      <c r="H6179" s="2" t="s">
        <v>33</v>
      </c>
      <c r="I6179" s="2" t="s">
        <v>58</v>
      </c>
      <c r="J6179">
        <v>3</v>
      </c>
      <c r="K6179" s="2" t="s">
        <v>25</v>
      </c>
      <c r="L6179">
        <v>0.35</v>
      </c>
      <c r="M6179">
        <v>182318</v>
      </c>
      <c r="N6179">
        <v>3</v>
      </c>
      <c r="O6179" s="2" t="s">
        <v>5508</v>
      </c>
      <c r="P6179" s="2" t="s">
        <v>50</v>
      </c>
      <c r="Q6179" s="2" t="s">
        <v>1605</v>
      </c>
      <c r="R6179">
        <v>4</v>
      </c>
      <c r="S6179">
        <v>2</v>
      </c>
      <c r="T6179" s="2" t="s">
        <v>29</v>
      </c>
      <c r="U6179" s="2" t="s">
        <v>10966</v>
      </c>
    </row>
    <row r="6180" spans="1:21">
      <c r="A6180">
        <v>44</v>
      </c>
      <c r="B6180" s="2" t="s">
        <v>30</v>
      </c>
      <c r="C6180" s="2" t="s">
        <v>41</v>
      </c>
      <c r="D6180" s="2" t="s">
        <v>32</v>
      </c>
      <c r="E6180">
        <v>47559</v>
      </c>
      <c r="F6180">
        <v>650</v>
      </c>
      <c r="G6180">
        <v>33943</v>
      </c>
      <c r="H6180" s="2" t="s">
        <v>23</v>
      </c>
      <c r="I6180" s="2" t="s">
        <v>58</v>
      </c>
      <c r="J6180">
        <v>16</v>
      </c>
      <c r="K6180" s="2" t="s">
        <v>25</v>
      </c>
      <c r="L6180">
        <v>0.27</v>
      </c>
      <c r="M6180">
        <v>222547</v>
      </c>
      <c r="N6180">
        <v>2</v>
      </c>
      <c r="O6180" s="2" t="s">
        <v>5509</v>
      </c>
      <c r="P6180" s="2" t="s">
        <v>239</v>
      </c>
      <c r="Q6180" s="2" t="s">
        <v>785</v>
      </c>
      <c r="R6180">
        <v>3</v>
      </c>
      <c r="S6180">
        <v>1</v>
      </c>
      <c r="T6180" s="2" t="s">
        <v>39</v>
      </c>
      <c r="U6180" s="2" t="s">
        <v>10966</v>
      </c>
    </row>
    <row r="6181" spans="1:21">
      <c r="A6181">
        <v>44</v>
      </c>
      <c r="B6181" s="2" t="s">
        <v>30</v>
      </c>
      <c r="C6181" s="2" t="s">
        <v>82</v>
      </c>
      <c r="D6181" s="2" t="s">
        <v>42</v>
      </c>
      <c r="E6181">
        <v>31957</v>
      </c>
      <c r="F6181">
        <v>715</v>
      </c>
      <c r="G6181">
        <v>41880</v>
      </c>
      <c r="H6181" s="2" t="s">
        <v>47</v>
      </c>
      <c r="I6181" s="2" t="s">
        <v>58</v>
      </c>
      <c r="J6181">
        <v>3</v>
      </c>
      <c r="K6181" s="2" t="s">
        <v>48</v>
      </c>
      <c r="L6181">
        <v>0.57999999999999996</v>
      </c>
      <c r="M6181">
        <v>227963</v>
      </c>
      <c r="N6181">
        <v>3</v>
      </c>
      <c r="O6181" s="2" t="s">
        <v>321</v>
      </c>
      <c r="P6181" s="2" t="s">
        <v>182</v>
      </c>
      <c r="Q6181" s="2" t="s">
        <v>755</v>
      </c>
      <c r="R6181">
        <v>2</v>
      </c>
      <c r="S6181">
        <v>1</v>
      </c>
      <c r="T6181" s="2" t="s">
        <v>29</v>
      </c>
      <c r="U6181" s="2" t="s">
        <v>10967</v>
      </c>
    </row>
    <row r="6182" spans="1:21">
      <c r="A6182">
        <v>36</v>
      </c>
      <c r="B6182" s="2" t="s">
        <v>30</v>
      </c>
      <c r="C6182" s="2" t="s">
        <v>21</v>
      </c>
      <c r="D6182" s="2" t="s">
        <v>22</v>
      </c>
      <c r="E6182">
        <v>117773</v>
      </c>
      <c r="F6182">
        <v>680</v>
      </c>
      <c r="G6182">
        <v>37996</v>
      </c>
      <c r="H6182" s="2" t="s">
        <v>43</v>
      </c>
      <c r="I6182" s="2" t="s">
        <v>34</v>
      </c>
      <c r="J6182">
        <v>6</v>
      </c>
      <c r="K6182" s="2" t="s">
        <v>35</v>
      </c>
      <c r="L6182">
        <v>0.23</v>
      </c>
      <c r="M6182">
        <v>215412</v>
      </c>
      <c r="N6182">
        <v>4</v>
      </c>
      <c r="O6182" s="2" t="s">
        <v>5510</v>
      </c>
      <c r="P6182" s="2" t="s">
        <v>352</v>
      </c>
      <c r="Q6182" s="2" t="s">
        <v>348</v>
      </c>
      <c r="R6182">
        <v>2</v>
      </c>
      <c r="S6182">
        <v>2</v>
      </c>
      <c r="T6182" s="2" t="s">
        <v>39</v>
      </c>
      <c r="U6182" s="2" t="s">
        <v>10966</v>
      </c>
    </row>
    <row r="6183" spans="1:21">
      <c r="A6183">
        <v>50</v>
      </c>
      <c r="B6183" s="2" t="s">
        <v>40</v>
      </c>
      <c r="C6183" s="2" t="s">
        <v>82</v>
      </c>
      <c r="D6183" s="2" t="s">
        <v>32</v>
      </c>
      <c r="E6183">
        <v>86572</v>
      </c>
      <c r="F6183">
        <v>708</v>
      </c>
      <c r="G6183">
        <v>14160</v>
      </c>
      <c r="H6183" s="2" t="s">
        <v>43</v>
      </c>
      <c r="I6183" s="2" t="s">
        <v>34</v>
      </c>
      <c r="J6183">
        <v>1</v>
      </c>
      <c r="K6183" s="2" t="s">
        <v>35</v>
      </c>
      <c r="L6183">
        <v>0.51</v>
      </c>
      <c r="M6183">
        <v>181739</v>
      </c>
      <c r="N6183">
        <v>2</v>
      </c>
      <c r="O6183" s="2" t="s">
        <v>4759</v>
      </c>
      <c r="P6183" s="2" t="s">
        <v>104</v>
      </c>
      <c r="Q6183" s="2" t="s">
        <v>91</v>
      </c>
      <c r="R6183">
        <v>2</v>
      </c>
      <c r="S6183">
        <v>1</v>
      </c>
      <c r="T6183" s="2" t="s">
        <v>39</v>
      </c>
      <c r="U6183" s="2" t="s">
        <v>10966</v>
      </c>
    </row>
    <row r="6184" spans="1:21">
      <c r="A6184">
        <v>39</v>
      </c>
      <c r="B6184" s="2" t="s">
        <v>30</v>
      </c>
      <c r="C6184" s="2" t="s">
        <v>31</v>
      </c>
      <c r="D6184" s="2" t="s">
        <v>69</v>
      </c>
      <c r="E6184">
        <v>32683</v>
      </c>
      <c r="F6184">
        <v>764</v>
      </c>
      <c r="G6184">
        <v>30935</v>
      </c>
      <c r="H6184" s="2" t="s">
        <v>43</v>
      </c>
      <c r="I6184" s="2" t="s">
        <v>58</v>
      </c>
      <c r="J6184">
        <v>1</v>
      </c>
      <c r="K6184" s="2" t="s">
        <v>59</v>
      </c>
      <c r="L6184">
        <v>0.47</v>
      </c>
      <c r="M6184">
        <v>34750</v>
      </c>
      <c r="N6184">
        <v>2</v>
      </c>
      <c r="O6184" s="2" t="s">
        <v>196</v>
      </c>
      <c r="P6184" s="2" t="s">
        <v>106</v>
      </c>
      <c r="Q6184" s="2" t="s">
        <v>1245</v>
      </c>
      <c r="R6184">
        <v>3</v>
      </c>
      <c r="S6184">
        <v>2</v>
      </c>
      <c r="T6184" s="2" t="s">
        <v>29</v>
      </c>
      <c r="U6184" s="2" t="s">
        <v>10966</v>
      </c>
    </row>
    <row r="6185" spans="1:21">
      <c r="A6185">
        <v>49</v>
      </c>
      <c r="B6185" s="2" t="s">
        <v>30</v>
      </c>
      <c r="C6185" s="2" t="s">
        <v>82</v>
      </c>
      <c r="D6185" s="2" t="s">
        <v>69</v>
      </c>
      <c r="E6185">
        <v>68355</v>
      </c>
      <c r="F6185">
        <v>787</v>
      </c>
      <c r="G6185">
        <v>16093</v>
      </c>
      <c r="H6185" s="2" t="s">
        <v>47</v>
      </c>
      <c r="I6185" s="2" t="s">
        <v>58</v>
      </c>
      <c r="J6185">
        <v>4</v>
      </c>
      <c r="K6185" s="2" t="s">
        <v>35</v>
      </c>
      <c r="L6185">
        <v>0.36</v>
      </c>
      <c r="M6185">
        <v>72631</v>
      </c>
      <c r="N6185">
        <v>2</v>
      </c>
      <c r="O6185" s="2" t="s">
        <v>5511</v>
      </c>
      <c r="P6185" s="2" t="s">
        <v>132</v>
      </c>
      <c r="Q6185" s="2" t="s">
        <v>1605</v>
      </c>
      <c r="R6185">
        <v>0</v>
      </c>
      <c r="S6185">
        <v>1</v>
      </c>
      <c r="T6185" s="2" t="s">
        <v>29</v>
      </c>
      <c r="U6185" s="2" t="s">
        <v>10967</v>
      </c>
    </row>
    <row r="6186" spans="1:21">
      <c r="A6186">
        <v>51</v>
      </c>
      <c r="B6186" s="2" t="s">
        <v>20</v>
      </c>
      <c r="C6186" s="2" t="s">
        <v>31</v>
      </c>
      <c r="D6186" s="2" t="s">
        <v>69</v>
      </c>
      <c r="E6186">
        <v>65906</v>
      </c>
      <c r="F6186">
        <v>699</v>
      </c>
      <c r="G6186">
        <v>27450.01</v>
      </c>
      <c r="H6186" s="2" t="s">
        <v>23</v>
      </c>
      <c r="I6186" s="2" t="s">
        <v>58</v>
      </c>
      <c r="J6186">
        <v>4</v>
      </c>
      <c r="K6186" s="2" t="s">
        <v>25</v>
      </c>
      <c r="L6186">
        <v>0.15</v>
      </c>
      <c r="M6186">
        <v>214602</v>
      </c>
      <c r="N6186">
        <v>1</v>
      </c>
      <c r="O6186" s="2" t="s">
        <v>5512</v>
      </c>
      <c r="P6186" s="2" t="s">
        <v>98</v>
      </c>
      <c r="Q6186" s="2" t="s">
        <v>427</v>
      </c>
      <c r="R6186">
        <v>1</v>
      </c>
      <c r="S6186">
        <v>1</v>
      </c>
      <c r="T6186" s="2" t="s">
        <v>29</v>
      </c>
      <c r="U6186" s="2" t="s">
        <v>10967</v>
      </c>
    </row>
    <row r="6187" spans="1:21">
      <c r="A6187">
        <v>27</v>
      </c>
      <c r="B6187" s="2" t="s">
        <v>20</v>
      </c>
      <c r="C6187" s="2" t="s">
        <v>82</v>
      </c>
      <c r="D6187" s="2" t="s">
        <v>22</v>
      </c>
      <c r="E6187">
        <v>64280</v>
      </c>
      <c r="F6187">
        <v>657</v>
      </c>
      <c r="G6187">
        <v>15401</v>
      </c>
      <c r="H6187" s="2" t="s">
        <v>23</v>
      </c>
      <c r="I6187" s="2" t="s">
        <v>34</v>
      </c>
      <c r="J6187">
        <v>11</v>
      </c>
      <c r="K6187" s="2" t="s">
        <v>35</v>
      </c>
      <c r="L6187">
        <v>0.56999999999999995</v>
      </c>
      <c r="M6187">
        <v>159741.5</v>
      </c>
      <c r="N6187">
        <v>4</v>
      </c>
      <c r="O6187" s="2" t="s">
        <v>5513</v>
      </c>
      <c r="P6187" s="2" t="s">
        <v>74</v>
      </c>
      <c r="Q6187" s="2" t="s">
        <v>847</v>
      </c>
      <c r="R6187">
        <v>0</v>
      </c>
      <c r="S6187">
        <v>1</v>
      </c>
      <c r="T6187" s="2" t="s">
        <v>39</v>
      </c>
      <c r="U6187" s="2" t="s">
        <v>10966</v>
      </c>
    </row>
    <row r="6188" spans="1:21">
      <c r="A6188">
        <v>51</v>
      </c>
      <c r="B6188" s="2" t="s">
        <v>40</v>
      </c>
      <c r="C6188" s="2" t="s">
        <v>31</v>
      </c>
      <c r="D6188" s="2" t="s">
        <v>32</v>
      </c>
      <c r="E6188">
        <v>77266</v>
      </c>
      <c r="F6188">
        <v>636</v>
      </c>
      <c r="G6188">
        <v>9226</v>
      </c>
      <c r="H6188" s="2" t="s">
        <v>43</v>
      </c>
      <c r="I6188" s="2" t="s">
        <v>34</v>
      </c>
      <c r="J6188">
        <v>17</v>
      </c>
      <c r="K6188" s="2" t="s">
        <v>48</v>
      </c>
      <c r="L6188">
        <v>0.39</v>
      </c>
      <c r="M6188">
        <v>159741.5</v>
      </c>
      <c r="N6188">
        <v>4</v>
      </c>
      <c r="O6188" s="2" t="s">
        <v>3478</v>
      </c>
      <c r="P6188" s="2" t="s">
        <v>179</v>
      </c>
      <c r="Q6188" s="2" t="s">
        <v>413</v>
      </c>
      <c r="R6188">
        <v>3</v>
      </c>
      <c r="S6188">
        <v>2</v>
      </c>
      <c r="T6188" s="2" t="s">
        <v>29</v>
      </c>
      <c r="U6188" s="2" t="s">
        <v>10969</v>
      </c>
    </row>
    <row r="6189" spans="1:21">
      <c r="A6189">
        <v>22</v>
      </c>
      <c r="B6189" s="2" t="s">
        <v>20</v>
      </c>
      <c r="C6189" s="2" t="s">
        <v>31</v>
      </c>
      <c r="D6189" s="2" t="s">
        <v>32</v>
      </c>
      <c r="E6189">
        <v>57142</v>
      </c>
      <c r="F6189">
        <v>691</v>
      </c>
      <c r="G6189">
        <v>27450.01</v>
      </c>
      <c r="H6189" s="2" t="s">
        <v>23</v>
      </c>
      <c r="I6189" s="2" t="s">
        <v>24</v>
      </c>
      <c r="J6189">
        <v>4</v>
      </c>
      <c r="K6189" s="2" t="s">
        <v>48</v>
      </c>
      <c r="L6189">
        <v>0.28999999999999998</v>
      </c>
      <c r="M6189">
        <v>23879</v>
      </c>
      <c r="N6189">
        <v>1</v>
      </c>
      <c r="O6189" s="2" t="s">
        <v>5514</v>
      </c>
      <c r="P6189" s="2" t="s">
        <v>286</v>
      </c>
      <c r="Q6189" s="2" t="s">
        <v>230</v>
      </c>
      <c r="R6189">
        <v>2</v>
      </c>
      <c r="S6189">
        <v>0</v>
      </c>
      <c r="T6189" s="2" t="s">
        <v>39</v>
      </c>
      <c r="U6189" s="2" t="s">
        <v>10966</v>
      </c>
    </row>
    <row r="6190" spans="1:21">
      <c r="A6190">
        <v>31</v>
      </c>
      <c r="B6190" s="2" t="s">
        <v>20</v>
      </c>
      <c r="C6190" s="2" t="s">
        <v>82</v>
      </c>
      <c r="D6190" s="2" t="s">
        <v>42</v>
      </c>
      <c r="E6190">
        <v>113749</v>
      </c>
      <c r="F6190">
        <v>683</v>
      </c>
      <c r="G6190">
        <v>24670</v>
      </c>
      <c r="H6190" s="2" t="s">
        <v>47</v>
      </c>
      <c r="I6190" s="2" t="s">
        <v>34</v>
      </c>
      <c r="J6190">
        <v>16</v>
      </c>
      <c r="K6190" s="2" t="s">
        <v>35</v>
      </c>
      <c r="L6190">
        <v>0.46</v>
      </c>
      <c r="M6190">
        <v>285741</v>
      </c>
      <c r="N6190">
        <v>0</v>
      </c>
      <c r="O6190" s="2" t="s">
        <v>5515</v>
      </c>
      <c r="P6190" s="2" t="s">
        <v>197</v>
      </c>
      <c r="Q6190" s="2" t="s">
        <v>315</v>
      </c>
      <c r="R6190">
        <v>0</v>
      </c>
      <c r="S6190">
        <v>2</v>
      </c>
      <c r="T6190" s="2" t="s">
        <v>29</v>
      </c>
      <c r="U6190" s="2" t="s">
        <v>10966</v>
      </c>
    </row>
    <row r="6191" spans="1:21">
      <c r="A6191">
        <v>58</v>
      </c>
      <c r="B6191" s="2" t="s">
        <v>40</v>
      </c>
      <c r="C6191" s="2" t="s">
        <v>31</v>
      </c>
      <c r="D6191" s="2" t="s">
        <v>69</v>
      </c>
      <c r="E6191">
        <v>60533</v>
      </c>
      <c r="F6191">
        <v>672</v>
      </c>
      <c r="G6191">
        <v>21961</v>
      </c>
      <c r="H6191" s="2" t="s">
        <v>43</v>
      </c>
      <c r="I6191" s="2" t="s">
        <v>34</v>
      </c>
      <c r="J6191">
        <v>4</v>
      </c>
      <c r="K6191" s="2" t="s">
        <v>25</v>
      </c>
      <c r="L6191">
        <v>0.28999999999999998</v>
      </c>
      <c r="M6191">
        <v>214730</v>
      </c>
      <c r="N6191">
        <v>4</v>
      </c>
      <c r="O6191" s="2" t="s">
        <v>5516</v>
      </c>
      <c r="P6191" s="2" t="s">
        <v>45</v>
      </c>
      <c r="Q6191" s="2" t="s">
        <v>847</v>
      </c>
      <c r="R6191">
        <v>4</v>
      </c>
      <c r="S6191">
        <v>2</v>
      </c>
      <c r="T6191" s="2" t="s">
        <v>29</v>
      </c>
      <c r="U6191" s="2" t="s">
        <v>10966</v>
      </c>
    </row>
    <row r="6192" spans="1:21">
      <c r="A6192">
        <v>24</v>
      </c>
      <c r="B6192" s="2" t="s">
        <v>20</v>
      </c>
      <c r="C6192" s="2" t="s">
        <v>82</v>
      </c>
      <c r="D6192" s="2" t="s">
        <v>22</v>
      </c>
      <c r="E6192">
        <v>118704</v>
      </c>
      <c r="F6192">
        <v>746</v>
      </c>
      <c r="G6192">
        <v>8790</v>
      </c>
      <c r="H6192" s="2" t="s">
        <v>47</v>
      </c>
      <c r="I6192" s="2" t="s">
        <v>58</v>
      </c>
      <c r="J6192">
        <v>5</v>
      </c>
      <c r="K6192" s="2" t="s">
        <v>25</v>
      </c>
      <c r="L6192">
        <v>0.24</v>
      </c>
      <c r="M6192">
        <v>159741.5</v>
      </c>
      <c r="N6192">
        <v>3</v>
      </c>
      <c r="O6192" s="2" t="s">
        <v>3042</v>
      </c>
      <c r="P6192" s="2" t="s">
        <v>202</v>
      </c>
      <c r="Q6192" s="2" t="s">
        <v>263</v>
      </c>
      <c r="R6192">
        <v>3</v>
      </c>
      <c r="S6192">
        <v>1</v>
      </c>
      <c r="T6192" s="2" t="s">
        <v>29</v>
      </c>
      <c r="U6192" s="2" t="s">
        <v>10966</v>
      </c>
    </row>
    <row r="6193" spans="1:21">
      <c r="A6193">
        <v>32</v>
      </c>
      <c r="B6193" s="2" t="s">
        <v>40</v>
      </c>
      <c r="C6193" s="2" t="s">
        <v>21</v>
      </c>
      <c r="D6193" s="2" t="s">
        <v>32</v>
      </c>
      <c r="E6193">
        <v>67236</v>
      </c>
      <c r="F6193">
        <v>699</v>
      </c>
      <c r="G6193">
        <v>27450.01</v>
      </c>
      <c r="H6193" s="2" t="s">
        <v>33</v>
      </c>
      <c r="I6193" s="2" t="s">
        <v>34</v>
      </c>
      <c r="J6193">
        <v>5</v>
      </c>
      <c r="K6193" s="2" t="s">
        <v>59</v>
      </c>
      <c r="L6193">
        <v>0.31</v>
      </c>
      <c r="M6193">
        <v>138594</v>
      </c>
      <c r="N6193">
        <v>2</v>
      </c>
      <c r="O6193" s="2" t="s">
        <v>5517</v>
      </c>
      <c r="P6193" s="2" t="s">
        <v>119</v>
      </c>
      <c r="Q6193" s="2" t="s">
        <v>768</v>
      </c>
      <c r="R6193">
        <v>3</v>
      </c>
      <c r="S6193">
        <v>2</v>
      </c>
      <c r="T6193" s="2" t="s">
        <v>29</v>
      </c>
      <c r="U6193" s="2" t="s">
        <v>10966</v>
      </c>
    </row>
    <row r="6194" spans="1:21">
      <c r="A6194">
        <v>34</v>
      </c>
      <c r="B6194" s="2" t="s">
        <v>30</v>
      </c>
      <c r="C6194" s="2" t="s">
        <v>82</v>
      </c>
      <c r="D6194" s="2" t="s">
        <v>42</v>
      </c>
      <c r="E6194">
        <v>57204</v>
      </c>
      <c r="F6194">
        <v>713</v>
      </c>
      <c r="G6194">
        <v>23615</v>
      </c>
      <c r="H6194" s="2" t="s">
        <v>47</v>
      </c>
      <c r="I6194" s="2" t="s">
        <v>58</v>
      </c>
      <c r="J6194">
        <v>1</v>
      </c>
      <c r="K6194" s="2" t="s">
        <v>48</v>
      </c>
      <c r="L6194">
        <v>0.34</v>
      </c>
      <c r="M6194">
        <v>135551</v>
      </c>
      <c r="N6194">
        <v>2</v>
      </c>
      <c r="O6194" s="2" t="s">
        <v>2010</v>
      </c>
      <c r="P6194" s="2" t="s">
        <v>53</v>
      </c>
      <c r="Q6194" s="2" t="s">
        <v>499</v>
      </c>
      <c r="R6194">
        <v>2</v>
      </c>
      <c r="S6194">
        <v>0</v>
      </c>
      <c r="T6194" s="2" t="s">
        <v>29</v>
      </c>
      <c r="U6194" s="2" t="s">
        <v>10966</v>
      </c>
    </row>
    <row r="6195" spans="1:21">
      <c r="A6195">
        <v>58</v>
      </c>
      <c r="B6195" s="2" t="s">
        <v>40</v>
      </c>
      <c r="C6195" s="2" t="s">
        <v>41</v>
      </c>
      <c r="D6195" s="2" t="s">
        <v>22</v>
      </c>
      <c r="E6195">
        <v>118743</v>
      </c>
      <c r="F6195">
        <v>699</v>
      </c>
      <c r="G6195">
        <v>31555</v>
      </c>
      <c r="H6195" s="2" t="s">
        <v>47</v>
      </c>
      <c r="I6195" s="2" t="s">
        <v>24</v>
      </c>
      <c r="J6195">
        <v>14</v>
      </c>
      <c r="K6195" s="2" t="s">
        <v>25</v>
      </c>
      <c r="L6195">
        <v>0.34</v>
      </c>
      <c r="M6195">
        <v>85408</v>
      </c>
      <c r="N6195">
        <v>4</v>
      </c>
      <c r="O6195" s="2" t="s">
        <v>1496</v>
      </c>
      <c r="P6195" s="2" t="s">
        <v>423</v>
      </c>
      <c r="Q6195" s="2" t="s">
        <v>109</v>
      </c>
      <c r="R6195">
        <v>1</v>
      </c>
      <c r="S6195">
        <v>2</v>
      </c>
      <c r="T6195" s="2" t="s">
        <v>29</v>
      </c>
      <c r="U6195" s="2" t="s">
        <v>10967</v>
      </c>
    </row>
    <row r="6196" spans="1:21">
      <c r="A6196">
        <v>37</v>
      </c>
      <c r="B6196" s="2" t="s">
        <v>30</v>
      </c>
      <c r="C6196" s="2" t="s">
        <v>41</v>
      </c>
      <c r="D6196" s="2" t="s">
        <v>32</v>
      </c>
      <c r="E6196">
        <v>50008</v>
      </c>
      <c r="F6196">
        <v>763</v>
      </c>
      <c r="G6196">
        <v>27450.01</v>
      </c>
      <c r="H6196" s="2" t="s">
        <v>47</v>
      </c>
      <c r="I6196" s="2" t="s">
        <v>58</v>
      </c>
      <c r="J6196">
        <v>16</v>
      </c>
      <c r="K6196" s="2" t="s">
        <v>59</v>
      </c>
      <c r="L6196">
        <v>0.48</v>
      </c>
      <c r="M6196">
        <v>168102</v>
      </c>
      <c r="N6196">
        <v>3</v>
      </c>
      <c r="O6196" s="2" t="s">
        <v>5518</v>
      </c>
      <c r="P6196" s="2" t="s">
        <v>50</v>
      </c>
      <c r="Q6196" s="2" t="s">
        <v>133</v>
      </c>
      <c r="R6196">
        <v>1</v>
      </c>
      <c r="S6196">
        <v>2</v>
      </c>
      <c r="T6196" s="2" t="s">
        <v>29</v>
      </c>
      <c r="U6196" s="2" t="s">
        <v>10970</v>
      </c>
    </row>
    <row r="6197" spans="1:21">
      <c r="A6197">
        <v>68</v>
      </c>
      <c r="B6197" s="2" t="s">
        <v>20</v>
      </c>
      <c r="C6197" s="2" t="s">
        <v>31</v>
      </c>
      <c r="D6197" s="2" t="s">
        <v>42</v>
      </c>
      <c r="E6197">
        <v>81377</v>
      </c>
      <c r="F6197">
        <v>671</v>
      </c>
      <c r="G6197">
        <v>27294</v>
      </c>
      <c r="H6197" s="2" t="s">
        <v>43</v>
      </c>
      <c r="I6197" s="2" t="s">
        <v>24</v>
      </c>
      <c r="J6197">
        <v>6</v>
      </c>
      <c r="K6197" s="2" t="s">
        <v>48</v>
      </c>
      <c r="L6197">
        <v>0.32</v>
      </c>
      <c r="M6197">
        <v>103570</v>
      </c>
      <c r="N6197">
        <v>4</v>
      </c>
      <c r="O6197" s="2" t="s">
        <v>5519</v>
      </c>
      <c r="P6197" s="2" t="s">
        <v>260</v>
      </c>
      <c r="Q6197" s="2" t="s">
        <v>248</v>
      </c>
      <c r="R6197">
        <v>2</v>
      </c>
      <c r="S6197">
        <v>1</v>
      </c>
      <c r="T6197" s="2" t="s">
        <v>39</v>
      </c>
      <c r="U6197" s="2" t="s">
        <v>10966</v>
      </c>
    </row>
    <row r="6198" spans="1:21">
      <c r="A6198">
        <v>55</v>
      </c>
      <c r="B6198" s="2" t="s">
        <v>30</v>
      </c>
      <c r="C6198" s="2" t="s">
        <v>31</v>
      </c>
      <c r="D6198" s="2" t="s">
        <v>69</v>
      </c>
      <c r="E6198">
        <v>104886</v>
      </c>
      <c r="F6198">
        <v>791</v>
      </c>
      <c r="G6198">
        <v>45636</v>
      </c>
      <c r="H6198" s="2" t="s">
        <v>23</v>
      </c>
      <c r="I6198" s="2" t="s">
        <v>34</v>
      </c>
      <c r="J6198">
        <v>12</v>
      </c>
      <c r="K6198" s="2" t="s">
        <v>35</v>
      </c>
      <c r="L6198">
        <v>0.54</v>
      </c>
      <c r="M6198">
        <v>159741.5</v>
      </c>
      <c r="N6198">
        <v>2</v>
      </c>
      <c r="O6198" s="2" t="s">
        <v>5520</v>
      </c>
      <c r="P6198" s="2" t="s">
        <v>269</v>
      </c>
      <c r="Q6198" s="2" t="s">
        <v>254</v>
      </c>
      <c r="R6198">
        <v>4</v>
      </c>
      <c r="S6198">
        <v>2</v>
      </c>
      <c r="T6198" s="2" t="s">
        <v>29</v>
      </c>
      <c r="U6198" s="2" t="s">
        <v>10966</v>
      </c>
    </row>
    <row r="6199" spans="1:21">
      <c r="A6199">
        <v>61</v>
      </c>
      <c r="B6199" s="2" t="s">
        <v>30</v>
      </c>
      <c r="C6199" s="2" t="s">
        <v>21</v>
      </c>
      <c r="D6199" s="2" t="s">
        <v>42</v>
      </c>
      <c r="E6199">
        <v>34239</v>
      </c>
      <c r="F6199">
        <v>699</v>
      </c>
      <c r="G6199">
        <v>38031</v>
      </c>
      <c r="H6199" s="2" t="s">
        <v>47</v>
      </c>
      <c r="I6199" s="2" t="s">
        <v>24</v>
      </c>
      <c r="J6199">
        <v>17</v>
      </c>
      <c r="K6199" s="2" t="s">
        <v>25</v>
      </c>
      <c r="L6199">
        <v>0.32</v>
      </c>
      <c r="M6199">
        <v>104520</v>
      </c>
      <c r="N6199">
        <v>2</v>
      </c>
      <c r="O6199" s="2" t="s">
        <v>5521</v>
      </c>
      <c r="P6199" s="2" t="s">
        <v>239</v>
      </c>
      <c r="Q6199" s="2" t="s">
        <v>114</v>
      </c>
      <c r="R6199">
        <v>2</v>
      </c>
      <c r="S6199">
        <v>0</v>
      </c>
      <c r="T6199" s="2" t="s">
        <v>29</v>
      </c>
      <c r="U6199" s="2" t="s">
        <v>10967</v>
      </c>
    </row>
    <row r="6200" spans="1:21">
      <c r="A6200">
        <v>24</v>
      </c>
      <c r="B6200" s="2" t="s">
        <v>30</v>
      </c>
      <c r="C6200" s="2" t="s">
        <v>21</v>
      </c>
      <c r="D6200" s="2" t="s">
        <v>42</v>
      </c>
      <c r="E6200">
        <v>84802</v>
      </c>
      <c r="F6200">
        <v>699</v>
      </c>
      <c r="G6200">
        <v>10980</v>
      </c>
      <c r="H6200" s="2" t="s">
        <v>23</v>
      </c>
      <c r="I6200" s="2" t="s">
        <v>24</v>
      </c>
      <c r="J6200">
        <v>4</v>
      </c>
      <c r="K6200" s="2" t="s">
        <v>25</v>
      </c>
      <c r="L6200">
        <v>0.6</v>
      </c>
      <c r="M6200">
        <v>94607</v>
      </c>
      <c r="N6200">
        <v>1</v>
      </c>
      <c r="O6200" s="2" t="s">
        <v>5522</v>
      </c>
      <c r="P6200" s="2" t="s">
        <v>155</v>
      </c>
      <c r="Q6200" s="2" t="s">
        <v>632</v>
      </c>
      <c r="R6200">
        <v>3</v>
      </c>
      <c r="S6200">
        <v>0</v>
      </c>
      <c r="T6200" s="2" t="s">
        <v>39</v>
      </c>
      <c r="U6200" s="2" t="s">
        <v>10966</v>
      </c>
    </row>
    <row r="6201" spans="1:21">
      <c r="A6201">
        <v>47</v>
      </c>
      <c r="B6201" s="2" t="s">
        <v>20</v>
      </c>
      <c r="C6201" s="2" t="s">
        <v>31</v>
      </c>
      <c r="D6201" s="2" t="s">
        <v>32</v>
      </c>
      <c r="E6201">
        <v>65177</v>
      </c>
      <c r="F6201">
        <v>699</v>
      </c>
      <c r="G6201">
        <v>28214</v>
      </c>
      <c r="H6201" s="2" t="s">
        <v>47</v>
      </c>
      <c r="I6201" s="2" t="s">
        <v>24</v>
      </c>
      <c r="J6201">
        <v>0</v>
      </c>
      <c r="K6201" s="2" t="s">
        <v>48</v>
      </c>
      <c r="L6201">
        <v>0.22</v>
      </c>
      <c r="M6201">
        <v>57606</v>
      </c>
      <c r="N6201">
        <v>1</v>
      </c>
      <c r="O6201" s="2" t="s">
        <v>5523</v>
      </c>
      <c r="P6201" s="2" t="s">
        <v>347</v>
      </c>
      <c r="Q6201" s="2" t="s">
        <v>581</v>
      </c>
      <c r="R6201">
        <v>1</v>
      </c>
      <c r="S6201">
        <v>1</v>
      </c>
      <c r="T6201" s="2" t="s">
        <v>29</v>
      </c>
      <c r="U6201" s="2" t="s">
        <v>10967</v>
      </c>
    </row>
    <row r="6202" spans="1:21">
      <c r="A6202">
        <v>52</v>
      </c>
      <c r="B6202" s="2" t="s">
        <v>30</v>
      </c>
      <c r="C6202" s="2" t="s">
        <v>31</v>
      </c>
      <c r="D6202" s="2" t="s">
        <v>32</v>
      </c>
      <c r="E6202">
        <v>103035</v>
      </c>
      <c r="F6202">
        <v>699</v>
      </c>
      <c r="G6202">
        <v>42309</v>
      </c>
      <c r="H6202" s="2" t="s">
        <v>47</v>
      </c>
      <c r="I6202" s="2" t="s">
        <v>24</v>
      </c>
      <c r="J6202">
        <v>18</v>
      </c>
      <c r="K6202" s="2" t="s">
        <v>25</v>
      </c>
      <c r="L6202">
        <v>0.59</v>
      </c>
      <c r="M6202">
        <v>110790</v>
      </c>
      <c r="N6202">
        <v>0</v>
      </c>
      <c r="O6202" s="2" t="s">
        <v>2410</v>
      </c>
      <c r="P6202" s="2" t="s">
        <v>67</v>
      </c>
      <c r="Q6202" s="2" t="s">
        <v>248</v>
      </c>
      <c r="R6202">
        <v>3</v>
      </c>
      <c r="S6202">
        <v>1</v>
      </c>
      <c r="T6202" s="2" t="s">
        <v>81</v>
      </c>
      <c r="U6202" s="2" t="s">
        <v>10966</v>
      </c>
    </row>
    <row r="6203" spans="1:21">
      <c r="A6203">
        <v>69</v>
      </c>
      <c r="B6203" s="2" t="s">
        <v>20</v>
      </c>
      <c r="C6203" s="2" t="s">
        <v>31</v>
      </c>
      <c r="D6203" s="2" t="s">
        <v>22</v>
      </c>
      <c r="E6203">
        <v>112862</v>
      </c>
      <c r="F6203">
        <v>729</v>
      </c>
      <c r="G6203">
        <v>27450.01</v>
      </c>
      <c r="H6203" s="2" t="s">
        <v>43</v>
      </c>
      <c r="I6203" s="2" t="s">
        <v>34</v>
      </c>
      <c r="J6203">
        <v>11</v>
      </c>
      <c r="K6203" s="2" t="s">
        <v>59</v>
      </c>
      <c r="L6203">
        <v>0.18</v>
      </c>
      <c r="M6203">
        <v>264882</v>
      </c>
      <c r="N6203">
        <v>3</v>
      </c>
      <c r="O6203" s="2" t="s">
        <v>5524</v>
      </c>
      <c r="P6203" s="2" t="s">
        <v>144</v>
      </c>
      <c r="Q6203" s="2" t="s">
        <v>159</v>
      </c>
      <c r="R6203">
        <v>2</v>
      </c>
      <c r="S6203">
        <v>1</v>
      </c>
      <c r="T6203" s="2" t="s">
        <v>29</v>
      </c>
      <c r="U6203" s="2" t="s">
        <v>10969</v>
      </c>
    </row>
    <row r="6204" spans="1:21">
      <c r="A6204">
        <v>59</v>
      </c>
      <c r="B6204" s="2" t="s">
        <v>20</v>
      </c>
      <c r="C6204" s="2" t="s">
        <v>41</v>
      </c>
      <c r="D6204" s="2" t="s">
        <v>22</v>
      </c>
      <c r="E6204">
        <v>72967</v>
      </c>
      <c r="F6204">
        <v>699</v>
      </c>
      <c r="G6204">
        <v>13897</v>
      </c>
      <c r="H6204" s="2" t="s">
        <v>23</v>
      </c>
      <c r="I6204" s="2" t="s">
        <v>58</v>
      </c>
      <c r="J6204">
        <v>3</v>
      </c>
      <c r="K6204" s="2" t="s">
        <v>35</v>
      </c>
      <c r="L6204">
        <v>0.59</v>
      </c>
      <c r="M6204">
        <v>163669</v>
      </c>
      <c r="N6204">
        <v>2</v>
      </c>
      <c r="O6204" s="2" t="s">
        <v>5525</v>
      </c>
      <c r="P6204" s="2" t="s">
        <v>169</v>
      </c>
      <c r="Q6204" s="2" t="s">
        <v>317</v>
      </c>
      <c r="R6204">
        <v>4</v>
      </c>
      <c r="S6204">
        <v>0</v>
      </c>
      <c r="T6204" s="2" t="s">
        <v>29</v>
      </c>
      <c r="U6204" s="2" t="s">
        <v>10966</v>
      </c>
    </row>
    <row r="6205" spans="1:21">
      <c r="A6205">
        <v>53</v>
      </c>
      <c r="B6205" s="2" t="s">
        <v>20</v>
      </c>
      <c r="C6205" s="2" t="s">
        <v>31</v>
      </c>
      <c r="D6205" s="2" t="s">
        <v>69</v>
      </c>
      <c r="E6205">
        <v>50028</v>
      </c>
      <c r="F6205">
        <v>704</v>
      </c>
      <c r="G6205">
        <v>48831</v>
      </c>
      <c r="H6205" s="2" t="s">
        <v>33</v>
      </c>
      <c r="I6205" s="2" t="s">
        <v>24</v>
      </c>
      <c r="J6205">
        <v>8</v>
      </c>
      <c r="K6205" s="2" t="s">
        <v>25</v>
      </c>
      <c r="L6205">
        <v>0.59</v>
      </c>
      <c r="M6205">
        <v>31424</v>
      </c>
      <c r="N6205">
        <v>0</v>
      </c>
      <c r="O6205" s="2" t="s">
        <v>5526</v>
      </c>
      <c r="P6205" s="2" t="s">
        <v>98</v>
      </c>
      <c r="Q6205" s="2" t="s">
        <v>177</v>
      </c>
      <c r="R6205">
        <v>4</v>
      </c>
      <c r="S6205">
        <v>1</v>
      </c>
      <c r="T6205" s="2" t="s">
        <v>29</v>
      </c>
      <c r="U6205" s="2" t="s">
        <v>10966</v>
      </c>
    </row>
    <row r="6206" spans="1:21">
      <c r="A6206">
        <v>69</v>
      </c>
      <c r="B6206" s="2" t="s">
        <v>20</v>
      </c>
      <c r="C6206" s="2" t="s">
        <v>82</v>
      </c>
      <c r="D6206" s="2" t="s">
        <v>22</v>
      </c>
      <c r="E6206">
        <v>81726</v>
      </c>
      <c r="F6206">
        <v>699</v>
      </c>
      <c r="G6206">
        <v>30109</v>
      </c>
      <c r="H6206" s="2" t="s">
        <v>43</v>
      </c>
      <c r="I6206" s="2" t="s">
        <v>34</v>
      </c>
      <c r="J6206">
        <v>14</v>
      </c>
      <c r="K6206" s="2" t="s">
        <v>25</v>
      </c>
      <c r="L6206">
        <v>0.28999999999999998</v>
      </c>
      <c r="M6206">
        <v>204154</v>
      </c>
      <c r="N6206">
        <v>2</v>
      </c>
      <c r="O6206" s="2" t="s">
        <v>5527</v>
      </c>
      <c r="P6206" s="2" t="s">
        <v>234</v>
      </c>
      <c r="Q6206" s="2" t="s">
        <v>468</v>
      </c>
      <c r="R6206">
        <v>1</v>
      </c>
      <c r="S6206">
        <v>2</v>
      </c>
      <c r="T6206" s="2" t="s">
        <v>29</v>
      </c>
      <c r="U6206" s="2" t="s">
        <v>10967</v>
      </c>
    </row>
    <row r="6207" spans="1:21">
      <c r="A6207">
        <v>18</v>
      </c>
      <c r="B6207" s="2" t="s">
        <v>20</v>
      </c>
      <c r="C6207" s="2" t="s">
        <v>31</v>
      </c>
      <c r="D6207" s="2" t="s">
        <v>42</v>
      </c>
      <c r="E6207">
        <v>75467</v>
      </c>
      <c r="F6207">
        <v>699</v>
      </c>
      <c r="G6207">
        <v>10287</v>
      </c>
      <c r="H6207" s="2" t="s">
        <v>43</v>
      </c>
      <c r="I6207" s="2" t="s">
        <v>24</v>
      </c>
      <c r="J6207">
        <v>9</v>
      </c>
      <c r="K6207" s="2" t="s">
        <v>35</v>
      </c>
      <c r="L6207">
        <v>0.36</v>
      </c>
      <c r="M6207">
        <v>103962</v>
      </c>
      <c r="N6207">
        <v>0</v>
      </c>
      <c r="O6207" s="2" t="s">
        <v>3795</v>
      </c>
      <c r="P6207" s="2" t="s">
        <v>337</v>
      </c>
      <c r="Q6207" s="2" t="s">
        <v>122</v>
      </c>
      <c r="R6207">
        <v>0</v>
      </c>
      <c r="S6207">
        <v>2</v>
      </c>
      <c r="T6207" s="2" t="s">
        <v>29</v>
      </c>
      <c r="U6207" s="2" t="s">
        <v>10967</v>
      </c>
    </row>
    <row r="6208" spans="1:21">
      <c r="A6208">
        <v>28</v>
      </c>
      <c r="B6208" s="2" t="s">
        <v>20</v>
      </c>
      <c r="C6208" s="2" t="s">
        <v>31</v>
      </c>
      <c r="D6208" s="2" t="s">
        <v>69</v>
      </c>
      <c r="E6208">
        <v>59479</v>
      </c>
      <c r="F6208">
        <v>609</v>
      </c>
      <c r="G6208">
        <v>49962</v>
      </c>
      <c r="H6208" s="2" t="s">
        <v>43</v>
      </c>
      <c r="I6208" s="2" t="s">
        <v>58</v>
      </c>
      <c r="J6208">
        <v>6</v>
      </c>
      <c r="K6208" s="2" t="s">
        <v>25</v>
      </c>
      <c r="L6208">
        <v>0.23</v>
      </c>
      <c r="M6208">
        <v>139936</v>
      </c>
      <c r="N6208">
        <v>1</v>
      </c>
      <c r="O6208" s="2" t="s">
        <v>5528</v>
      </c>
      <c r="P6208" s="2" t="s">
        <v>253</v>
      </c>
      <c r="Q6208" s="2" t="s">
        <v>402</v>
      </c>
      <c r="R6208">
        <v>2</v>
      </c>
      <c r="S6208">
        <v>0</v>
      </c>
      <c r="T6208" s="2" t="s">
        <v>39</v>
      </c>
      <c r="U6208" s="2" t="s">
        <v>10966</v>
      </c>
    </row>
    <row r="6209" spans="1:21">
      <c r="A6209">
        <v>31</v>
      </c>
      <c r="B6209" s="2" t="s">
        <v>40</v>
      </c>
      <c r="C6209" s="2" t="s">
        <v>21</v>
      </c>
      <c r="D6209" s="2" t="s">
        <v>22</v>
      </c>
      <c r="E6209">
        <v>70808</v>
      </c>
      <c r="F6209">
        <v>770</v>
      </c>
      <c r="G6209">
        <v>27450.01</v>
      </c>
      <c r="H6209" s="2" t="s">
        <v>43</v>
      </c>
      <c r="I6209" s="2" t="s">
        <v>34</v>
      </c>
      <c r="J6209">
        <v>7</v>
      </c>
      <c r="K6209" s="2" t="s">
        <v>59</v>
      </c>
      <c r="L6209">
        <v>0.52</v>
      </c>
      <c r="M6209">
        <v>69357</v>
      </c>
      <c r="N6209">
        <v>3</v>
      </c>
      <c r="O6209" s="2" t="s">
        <v>1216</v>
      </c>
      <c r="P6209" s="2" t="s">
        <v>242</v>
      </c>
      <c r="Q6209" s="2" t="s">
        <v>614</v>
      </c>
      <c r="R6209">
        <v>2</v>
      </c>
      <c r="S6209">
        <v>1</v>
      </c>
      <c r="T6209" s="2" t="s">
        <v>29</v>
      </c>
      <c r="U6209" s="2" t="s">
        <v>10966</v>
      </c>
    </row>
    <row r="6210" spans="1:21">
      <c r="A6210">
        <v>62</v>
      </c>
      <c r="B6210" s="2" t="s">
        <v>40</v>
      </c>
      <c r="C6210" s="2" t="s">
        <v>31</v>
      </c>
      <c r="D6210" s="2" t="s">
        <v>32</v>
      </c>
      <c r="E6210">
        <v>42369</v>
      </c>
      <c r="F6210">
        <v>764</v>
      </c>
      <c r="G6210">
        <v>8916</v>
      </c>
      <c r="H6210" s="2" t="s">
        <v>47</v>
      </c>
      <c r="I6210" s="2" t="s">
        <v>34</v>
      </c>
      <c r="J6210">
        <v>4</v>
      </c>
      <c r="K6210" s="2" t="s">
        <v>48</v>
      </c>
      <c r="L6210">
        <v>0.11</v>
      </c>
      <c r="M6210">
        <v>172757</v>
      </c>
      <c r="N6210">
        <v>2</v>
      </c>
      <c r="O6210" s="2" t="s">
        <v>5529</v>
      </c>
      <c r="P6210" s="2" t="s">
        <v>286</v>
      </c>
      <c r="Q6210" s="2" t="s">
        <v>125</v>
      </c>
      <c r="R6210">
        <v>4</v>
      </c>
      <c r="S6210">
        <v>2</v>
      </c>
      <c r="T6210" s="2" t="s">
        <v>29</v>
      </c>
      <c r="U6210" s="2" t="s">
        <v>10966</v>
      </c>
    </row>
    <row r="6211" spans="1:21">
      <c r="A6211">
        <v>69</v>
      </c>
      <c r="B6211" s="2" t="s">
        <v>30</v>
      </c>
      <c r="C6211" s="2" t="s">
        <v>41</v>
      </c>
      <c r="D6211" s="2" t="s">
        <v>22</v>
      </c>
      <c r="E6211">
        <v>23415</v>
      </c>
      <c r="F6211">
        <v>719</v>
      </c>
      <c r="G6211">
        <v>34713</v>
      </c>
      <c r="H6211" s="2" t="s">
        <v>23</v>
      </c>
      <c r="I6211" s="2" t="s">
        <v>24</v>
      </c>
      <c r="J6211">
        <v>14</v>
      </c>
      <c r="K6211" s="2" t="s">
        <v>35</v>
      </c>
      <c r="L6211">
        <v>0.43</v>
      </c>
      <c r="M6211">
        <v>258196</v>
      </c>
      <c r="N6211">
        <v>2</v>
      </c>
      <c r="O6211" s="2" t="s">
        <v>4067</v>
      </c>
      <c r="P6211" s="2" t="s">
        <v>27</v>
      </c>
      <c r="Q6211" s="2" t="s">
        <v>299</v>
      </c>
      <c r="R6211">
        <v>2</v>
      </c>
      <c r="S6211">
        <v>2</v>
      </c>
      <c r="T6211" s="2" t="s">
        <v>29</v>
      </c>
      <c r="U6211" s="2" t="s">
        <v>10966</v>
      </c>
    </row>
    <row r="6212" spans="1:21">
      <c r="A6212">
        <v>53</v>
      </c>
      <c r="B6212" s="2" t="s">
        <v>40</v>
      </c>
      <c r="C6212" s="2" t="s">
        <v>41</v>
      </c>
      <c r="D6212" s="2" t="s">
        <v>42</v>
      </c>
      <c r="E6212">
        <v>69933.399999999994</v>
      </c>
      <c r="F6212">
        <v>612</v>
      </c>
      <c r="G6212">
        <v>10504</v>
      </c>
      <c r="H6212" s="2" t="s">
        <v>33</v>
      </c>
      <c r="I6212" s="2" t="s">
        <v>58</v>
      </c>
      <c r="J6212">
        <v>10</v>
      </c>
      <c r="K6212" s="2" t="s">
        <v>48</v>
      </c>
      <c r="L6212">
        <v>0.13</v>
      </c>
      <c r="M6212">
        <v>277535</v>
      </c>
      <c r="N6212">
        <v>2</v>
      </c>
      <c r="O6212" s="2" t="s">
        <v>5530</v>
      </c>
      <c r="P6212" s="2" t="s">
        <v>430</v>
      </c>
      <c r="Q6212" s="2" t="s">
        <v>226</v>
      </c>
      <c r="R6212">
        <v>3</v>
      </c>
      <c r="S6212">
        <v>0</v>
      </c>
      <c r="T6212" s="2" t="s">
        <v>29</v>
      </c>
      <c r="U6212" s="2" t="s">
        <v>10968</v>
      </c>
    </row>
    <row r="6213" spans="1:21">
      <c r="A6213">
        <v>53</v>
      </c>
      <c r="B6213" s="2" t="s">
        <v>40</v>
      </c>
      <c r="C6213" s="2" t="s">
        <v>82</v>
      </c>
      <c r="D6213" s="2" t="s">
        <v>32</v>
      </c>
      <c r="E6213">
        <v>82969</v>
      </c>
      <c r="F6213">
        <v>625</v>
      </c>
      <c r="G6213">
        <v>8488</v>
      </c>
      <c r="H6213" s="2" t="s">
        <v>47</v>
      </c>
      <c r="I6213" s="2" t="s">
        <v>58</v>
      </c>
      <c r="J6213">
        <v>6</v>
      </c>
      <c r="K6213" s="2" t="s">
        <v>48</v>
      </c>
      <c r="L6213">
        <v>0.44</v>
      </c>
      <c r="M6213">
        <v>54530</v>
      </c>
      <c r="N6213">
        <v>3</v>
      </c>
      <c r="O6213" s="2" t="s">
        <v>4511</v>
      </c>
      <c r="P6213" s="2" t="s">
        <v>119</v>
      </c>
      <c r="Q6213" s="2" t="s">
        <v>282</v>
      </c>
      <c r="R6213">
        <v>2</v>
      </c>
      <c r="S6213">
        <v>0</v>
      </c>
      <c r="T6213" s="2" t="s">
        <v>29</v>
      </c>
      <c r="U6213" s="2" t="s">
        <v>10966</v>
      </c>
    </row>
    <row r="6214" spans="1:21">
      <c r="A6214">
        <v>37</v>
      </c>
      <c r="B6214" s="2" t="s">
        <v>20</v>
      </c>
      <c r="C6214" s="2" t="s">
        <v>82</v>
      </c>
      <c r="D6214" s="2" t="s">
        <v>22</v>
      </c>
      <c r="E6214">
        <v>87238</v>
      </c>
      <c r="F6214">
        <v>694</v>
      </c>
      <c r="G6214">
        <v>33491</v>
      </c>
      <c r="H6214" s="2" t="s">
        <v>43</v>
      </c>
      <c r="I6214" s="2" t="s">
        <v>58</v>
      </c>
      <c r="J6214">
        <v>0</v>
      </c>
      <c r="K6214" s="2" t="s">
        <v>48</v>
      </c>
      <c r="L6214">
        <v>0.3</v>
      </c>
      <c r="M6214">
        <v>164875</v>
      </c>
      <c r="N6214">
        <v>1</v>
      </c>
      <c r="O6214" s="2" t="s">
        <v>1011</v>
      </c>
      <c r="P6214" s="2" t="s">
        <v>104</v>
      </c>
      <c r="Q6214" s="2" t="s">
        <v>65</v>
      </c>
      <c r="R6214">
        <v>1</v>
      </c>
      <c r="S6214">
        <v>0</v>
      </c>
      <c r="T6214" s="2" t="s">
        <v>29</v>
      </c>
      <c r="U6214" s="2" t="s">
        <v>10966</v>
      </c>
    </row>
    <row r="6215" spans="1:21">
      <c r="A6215">
        <v>48</v>
      </c>
      <c r="B6215" s="2" t="s">
        <v>30</v>
      </c>
      <c r="C6215" s="2" t="s">
        <v>82</v>
      </c>
      <c r="D6215" s="2" t="s">
        <v>22</v>
      </c>
      <c r="E6215">
        <v>69933.399999999994</v>
      </c>
      <c r="F6215">
        <v>612</v>
      </c>
      <c r="G6215">
        <v>6471</v>
      </c>
      <c r="H6215" s="2" t="s">
        <v>33</v>
      </c>
      <c r="I6215" s="2" t="s">
        <v>24</v>
      </c>
      <c r="J6215">
        <v>4</v>
      </c>
      <c r="K6215" s="2" t="s">
        <v>35</v>
      </c>
      <c r="L6215">
        <v>0.47</v>
      </c>
      <c r="M6215">
        <v>284615</v>
      </c>
      <c r="N6215">
        <v>2</v>
      </c>
      <c r="O6215" s="2" t="s">
        <v>5531</v>
      </c>
      <c r="P6215" s="2" t="s">
        <v>132</v>
      </c>
      <c r="Q6215" s="2" t="s">
        <v>338</v>
      </c>
      <c r="R6215">
        <v>0</v>
      </c>
      <c r="S6215">
        <v>2</v>
      </c>
      <c r="T6215" s="2" t="s">
        <v>81</v>
      </c>
      <c r="U6215" s="2" t="s">
        <v>10966</v>
      </c>
    </row>
    <row r="6216" spans="1:21">
      <c r="A6216">
        <v>54</v>
      </c>
      <c r="B6216" s="2" t="s">
        <v>20</v>
      </c>
      <c r="C6216" s="2" t="s">
        <v>21</v>
      </c>
      <c r="D6216" s="2" t="s">
        <v>22</v>
      </c>
      <c r="E6216">
        <v>81276</v>
      </c>
      <c r="F6216">
        <v>719</v>
      </c>
      <c r="G6216">
        <v>35106</v>
      </c>
      <c r="H6216" s="2" t="s">
        <v>43</v>
      </c>
      <c r="I6216" s="2" t="s">
        <v>24</v>
      </c>
      <c r="J6216">
        <v>8</v>
      </c>
      <c r="K6216" s="2" t="s">
        <v>35</v>
      </c>
      <c r="L6216">
        <v>0.18</v>
      </c>
      <c r="M6216">
        <v>207728</v>
      </c>
      <c r="N6216">
        <v>0</v>
      </c>
      <c r="O6216" s="2" t="s">
        <v>5532</v>
      </c>
      <c r="P6216" s="2" t="s">
        <v>193</v>
      </c>
      <c r="Q6216" s="2" t="s">
        <v>481</v>
      </c>
      <c r="R6216">
        <v>4</v>
      </c>
      <c r="S6216">
        <v>0</v>
      </c>
      <c r="T6216" s="2" t="s">
        <v>39</v>
      </c>
      <c r="U6216" s="2" t="s">
        <v>10966</v>
      </c>
    </row>
    <row r="6217" spans="1:21">
      <c r="A6217">
        <v>50</v>
      </c>
      <c r="B6217" s="2" t="s">
        <v>30</v>
      </c>
      <c r="C6217" s="2" t="s">
        <v>41</v>
      </c>
      <c r="D6217" s="2" t="s">
        <v>69</v>
      </c>
      <c r="E6217">
        <v>55958</v>
      </c>
      <c r="F6217">
        <v>699</v>
      </c>
      <c r="G6217">
        <v>36154</v>
      </c>
      <c r="H6217" s="2" t="s">
        <v>23</v>
      </c>
      <c r="I6217" s="2" t="s">
        <v>24</v>
      </c>
      <c r="J6217">
        <v>13</v>
      </c>
      <c r="K6217" s="2" t="s">
        <v>48</v>
      </c>
      <c r="L6217">
        <v>0.56999999999999995</v>
      </c>
      <c r="M6217">
        <v>153605</v>
      </c>
      <c r="N6217">
        <v>1</v>
      </c>
      <c r="O6217" s="2" t="s">
        <v>5533</v>
      </c>
      <c r="P6217" s="2" t="s">
        <v>289</v>
      </c>
      <c r="Q6217" s="2" t="s">
        <v>180</v>
      </c>
      <c r="R6217">
        <v>0</v>
      </c>
      <c r="S6217">
        <v>0</v>
      </c>
      <c r="T6217" s="2" t="s">
        <v>39</v>
      </c>
      <c r="U6217" s="2" t="s">
        <v>10969</v>
      </c>
    </row>
    <row r="6218" spans="1:21">
      <c r="A6218">
        <v>35</v>
      </c>
      <c r="B6218" s="2" t="s">
        <v>40</v>
      </c>
      <c r="C6218" s="2" t="s">
        <v>41</v>
      </c>
      <c r="D6218" s="2" t="s">
        <v>22</v>
      </c>
      <c r="E6218">
        <v>95138</v>
      </c>
      <c r="F6218">
        <v>712</v>
      </c>
      <c r="G6218">
        <v>5391</v>
      </c>
      <c r="H6218" s="2" t="s">
        <v>33</v>
      </c>
      <c r="I6218" s="2" t="s">
        <v>24</v>
      </c>
      <c r="J6218">
        <v>3</v>
      </c>
      <c r="K6218" s="2" t="s">
        <v>25</v>
      </c>
      <c r="L6218">
        <v>0.28999999999999998</v>
      </c>
      <c r="M6218">
        <v>159741.5</v>
      </c>
      <c r="N6218">
        <v>0</v>
      </c>
      <c r="O6218" s="2" t="s">
        <v>5534</v>
      </c>
      <c r="P6218" s="2" t="s">
        <v>64</v>
      </c>
      <c r="Q6218" s="2" t="s">
        <v>354</v>
      </c>
      <c r="R6218">
        <v>2</v>
      </c>
      <c r="S6218">
        <v>1</v>
      </c>
      <c r="T6218" s="2" t="s">
        <v>29</v>
      </c>
      <c r="U6218" s="2" t="s">
        <v>10967</v>
      </c>
    </row>
    <row r="6219" spans="1:21">
      <c r="A6219">
        <v>64</v>
      </c>
      <c r="B6219" s="2" t="s">
        <v>30</v>
      </c>
      <c r="C6219" s="2" t="s">
        <v>21</v>
      </c>
      <c r="D6219" s="2" t="s">
        <v>32</v>
      </c>
      <c r="E6219">
        <v>97850</v>
      </c>
      <c r="F6219">
        <v>722</v>
      </c>
      <c r="G6219">
        <v>22349</v>
      </c>
      <c r="H6219" s="2" t="s">
        <v>47</v>
      </c>
      <c r="I6219" s="2" t="s">
        <v>58</v>
      </c>
      <c r="J6219">
        <v>2</v>
      </c>
      <c r="K6219" s="2" t="s">
        <v>48</v>
      </c>
      <c r="L6219">
        <v>0.5</v>
      </c>
      <c r="M6219">
        <v>84277</v>
      </c>
      <c r="N6219">
        <v>0</v>
      </c>
      <c r="O6219" s="2" t="s">
        <v>5535</v>
      </c>
      <c r="P6219" s="2" t="s">
        <v>53</v>
      </c>
      <c r="Q6219" s="2" t="s">
        <v>978</v>
      </c>
      <c r="R6219">
        <v>1</v>
      </c>
      <c r="S6219">
        <v>0</v>
      </c>
      <c r="T6219" s="2" t="s">
        <v>39</v>
      </c>
      <c r="U6219" s="2" t="s">
        <v>10966</v>
      </c>
    </row>
    <row r="6220" spans="1:21">
      <c r="A6220">
        <v>60</v>
      </c>
      <c r="B6220" s="2" t="s">
        <v>20</v>
      </c>
      <c r="C6220" s="2" t="s">
        <v>82</v>
      </c>
      <c r="D6220" s="2" t="s">
        <v>69</v>
      </c>
      <c r="E6220">
        <v>102092</v>
      </c>
      <c r="F6220">
        <v>731</v>
      </c>
      <c r="G6220">
        <v>33807</v>
      </c>
      <c r="H6220" s="2" t="s">
        <v>47</v>
      </c>
      <c r="I6220" s="2" t="s">
        <v>58</v>
      </c>
      <c r="J6220">
        <v>12</v>
      </c>
      <c r="K6220" s="2" t="s">
        <v>25</v>
      </c>
      <c r="L6220">
        <v>0.11</v>
      </c>
      <c r="M6220">
        <v>159741.5</v>
      </c>
      <c r="N6220">
        <v>4</v>
      </c>
      <c r="O6220" s="2" t="s">
        <v>5536</v>
      </c>
      <c r="P6220" s="2" t="s">
        <v>71</v>
      </c>
      <c r="Q6220" s="2" t="s">
        <v>109</v>
      </c>
      <c r="R6220">
        <v>3</v>
      </c>
      <c r="S6220">
        <v>0</v>
      </c>
      <c r="T6220" s="2" t="s">
        <v>29</v>
      </c>
      <c r="U6220" s="2" t="s">
        <v>10966</v>
      </c>
    </row>
    <row r="6221" spans="1:21">
      <c r="A6221">
        <v>28</v>
      </c>
      <c r="B6221" s="2" t="s">
        <v>40</v>
      </c>
      <c r="C6221" s="2" t="s">
        <v>21</v>
      </c>
      <c r="D6221" s="2" t="s">
        <v>32</v>
      </c>
      <c r="E6221">
        <v>69933.399999999994</v>
      </c>
      <c r="F6221">
        <v>634</v>
      </c>
      <c r="G6221">
        <v>27450.01</v>
      </c>
      <c r="H6221" s="2" t="s">
        <v>47</v>
      </c>
      <c r="I6221" s="2" t="s">
        <v>24</v>
      </c>
      <c r="J6221">
        <v>8</v>
      </c>
      <c r="K6221" s="2" t="s">
        <v>35</v>
      </c>
      <c r="L6221">
        <v>0.44</v>
      </c>
      <c r="M6221">
        <v>256455</v>
      </c>
      <c r="N6221">
        <v>0</v>
      </c>
      <c r="O6221" s="2" t="s">
        <v>5537</v>
      </c>
      <c r="P6221" s="2" t="s">
        <v>202</v>
      </c>
      <c r="Q6221" s="2" t="s">
        <v>46</v>
      </c>
      <c r="R6221">
        <v>0</v>
      </c>
      <c r="S6221">
        <v>2</v>
      </c>
      <c r="T6221" s="2" t="s">
        <v>29</v>
      </c>
      <c r="U6221" s="2" t="s">
        <v>10966</v>
      </c>
    </row>
    <row r="6222" spans="1:21">
      <c r="A6222">
        <v>30</v>
      </c>
      <c r="B6222" s="2" t="s">
        <v>20</v>
      </c>
      <c r="C6222" s="2" t="s">
        <v>41</v>
      </c>
      <c r="D6222" s="2" t="s">
        <v>22</v>
      </c>
      <c r="E6222">
        <v>74607</v>
      </c>
      <c r="F6222">
        <v>716</v>
      </c>
      <c r="G6222">
        <v>32577</v>
      </c>
      <c r="H6222" s="2" t="s">
        <v>43</v>
      </c>
      <c r="I6222" s="2" t="s">
        <v>58</v>
      </c>
      <c r="J6222">
        <v>13</v>
      </c>
      <c r="K6222" s="2" t="s">
        <v>25</v>
      </c>
      <c r="L6222">
        <v>0.57999999999999996</v>
      </c>
      <c r="M6222">
        <v>148715</v>
      </c>
      <c r="N6222">
        <v>4</v>
      </c>
      <c r="O6222" s="2" t="s">
        <v>5538</v>
      </c>
      <c r="P6222" s="2" t="s">
        <v>260</v>
      </c>
      <c r="Q6222" s="2" t="s">
        <v>1325</v>
      </c>
      <c r="R6222">
        <v>4</v>
      </c>
      <c r="S6222">
        <v>2</v>
      </c>
      <c r="T6222" s="2" t="s">
        <v>29</v>
      </c>
      <c r="U6222" s="2" t="s">
        <v>10966</v>
      </c>
    </row>
    <row r="6223" spans="1:21">
      <c r="A6223">
        <v>61</v>
      </c>
      <c r="B6223" s="2" t="s">
        <v>20</v>
      </c>
      <c r="C6223" s="2" t="s">
        <v>31</v>
      </c>
      <c r="D6223" s="2" t="s">
        <v>42</v>
      </c>
      <c r="E6223">
        <v>29651</v>
      </c>
      <c r="F6223">
        <v>699</v>
      </c>
      <c r="G6223">
        <v>44749</v>
      </c>
      <c r="H6223" s="2" t="s">
        <v>23</v>
      </c>
      <c r="I6223" s="2" t="s">
        <v>34</v>
      </c>
      <c r="J6223">
        <v>18</v>
      </c>
      <c r="K6223" s="2" t="s">
        <v>25</v>
      </c>
      <c r="L6223">
        <v>0.23</v>
      </c>
      <c r="M6223">
        <v>119823</v>
      </c>
      <c r="N6223">
        <v>3</v>
      </c>
      <c r="O6223" s="2" t="s">
        <v>5539</v>
      </c>
      <c r="P6223" s="2" t="s">
        <v>430</v>
      </c>
      <c r="Q6223" s="2" t="s">
        <v>723</v>
      </c>
      <c r="R6223">
        <v>4</v>
      </c>
      <c r="S6223">
        <v>1</v>
      </c>
      <c r="T6223" s="2" t="s">
        <v>39</v>
      </c>
      <c r="U6223" s="2" t="s">
        <v>10966</v>
      </c>
    </row>
    <row r="6224" spans="1:21">
      <c r="A6224">
        <v>21</v>
      </c>
      <c r="B6224" s="2" t="s">
        <v>20</v>
      </c>
      <c r="C6224" s="2" t="s">
        <v>41</v>
      </c>
      <c r="D6224" s="2" t="s">
        <v>32</v>
      </c>
      <c r="E6224">
        <v>45176</v>
      </c>
      <c r="F6224">
        <v>694</v>
      </c>
      <c r="G6224">
        <v>8480</v>
      </c>
      <c r="H6224" s="2" t="s">
        <v>23</v>
      </c>
      <c r="I6224" s="2" t="s">
        <v>34</v>
      </c>
      <c r="J6224">
        <v>10</v>
      </c>
      <c r="K6224" s="2" t="s">
        <v>35</v>
      </c>
      <c r="L6224">
        <v>0.39</v>
      </c>
      <c r="M6224">
        <v>271860</v>
      </c>
      <c r="N6224">
        <v>2</v>
      </c>
      <c r="O6224" s="2" t="s">
        <v>5540</v>
      </c>
      <c r="P6224" s="2" t="s">
        <v>169</v>
      </c>
      <c r="Q6224" s="2" t="s">
        <v>758</v>
      </c>
      <c r="R6224">
        <v>2</v>
      </c>
      <c r="S6224">
        <v>1</v>
      </c>
      <c r="T6224" s="2" t="s">
        <v>29</v>
      </c>
      <c r="U6224" s="2" t="s">
        <v>10966</v>
      </c>
    </row>
    <row r="6225" spans="1:21">
      <c r="A6225">
        <v>18</v>
      </c>
      <c r="B6225" s="2" t="s">
        <v>20</v>
      </c>
      <c r="C6225" s="2" t="s">
        <v>21</v>
      </c>
      <c r="D6225" s="2" t="s">
        <v>32</v>
      </c>
      <c r="E6225">
        <v>100350</v>
      </c>
      <c r="F6225">
        <v>730</v>
      </c>
      <c r="G6225">
        <v>41649</v>
      </c>
      <c r="H6225" s="2" t="s">
        <v>47</v>
      </c>
      <c r="I6225" s="2" t="s">
        <v>24</v>
      </c>
      <c r="J6225">
        <v>16</v>
      </c>
      <c r="K6225" s="2" t="s">
        <v>59</v>
      </c>
      <c r="L6225">
        <v>0.59</v>
      </c>
      <c r="M6225">
        <v>167172</v>
      </c>
      <c r="N6225">
        <v>2</v>
      </c>
      <c r="O6225" s="2" t="s">
        <v>5541</v>
      </c>
      <c r="P6225" s="2" t="s">
        <v>116</v>
      </c>
      <c r="Q6225" s="2" t="s">
        <v>102</v>
      </c>
      <c r="R6225">
        <v>1</v>
      </c>
      <c r="S6225">
        <v>1</v>
      </c>
      <c r="T6225" s="2" t="s">
        <v>81</v>
      </c>
      <c r="U6225" s="2" t="s">
        <v>10969</v>
      </c>
    </row>
    <row r="6226" spans="1:21">
      <c r="A6226">
        <v>61</v>
      </c>
      <c r="B6226" s="2" t="s">
        <v>40</v>
      </c>
      <c r="C6226" s="2" t="s">
        <v>41</v>
      </c>
      <c r="D6226" s="2" t="s">
        <v>69</v>
      </c>
      <c r="E6226">
        <v>83788</v>
      </c>
      <c r="F6226">
        <v>654</v>
      </c>
      <c r="G6226">
        <v>30895</v>
      </c>
      <c r="H6226" s="2" t="s">
        <v>33</v>
      </c>
      <c r="I6226" s="2" t="s">
        <v>34</v>
      </c>
      <c r="J6226">
        <v>12</v>
      </c>
      <c r="K6226" s="2" t="s">
        <v>25</v>
      </c>
      <c r="L6226">
        <v>0.37</v>
      </c>
      <c r="M6226">
        <v>113307</v>
      </c>
      <c r="N6226">
        <v>2</v>
      </c>
      <c r="O6226" s="2" t="s">
        <v>4281</v>
      </c>
      <c r="P6226" s="2" t="s">
        <v>250</v>
      </c>
      <c r="Q6226" s="2" t="s">
        <v>635</v>
      </c>
      <c r="R6226">
        <v>4</v>
      </c>
      <c r="S6226">
        <v>1</v>
      </c>
      <c r="T6226" s="2" t="s">
        <v>29</v>
      </c>
      <c r="U6226" s="2" t="s">
        <v>10966</v>
      </c>
    </row>
    <row r="6227" spans="1:21">
      <c r="A6227">
        <v>64</v>
      </c>
      <c r="B6227" s="2" t="s">
        <v>40</v>
      </c>
      <c r="C6227" s="2" t="s">
        <v>31</v>
      </c>
      <c r="D6227" s="2" t="s">
        <v>32</v>
      </c>
      <c r="E6227">
        <v>80384</v>
      </c>
      <c r="F6227">
        <v>759</v>
      </c>
      <c r="G6227">
        <v>27450.01</v>
      </c>
      <c r="H6227" s="2" t="s">
        <v>33</v>
      </c>
      <c r="I6227" s="2" t="s">
        <v>58</v>
      </c>
      <c r="J6227">
        <v>13</v>
      </c>
      <c r="K6227" s="2" t="s">
        <v>48</v>
      </c>
      <c r="L6227">
        <v>0.23</v>
      </c>
      <c r="M6227">
        <v>294485</v>
      </c>
      <c r="N6227">
        <v>1</v>
      </c>
      <c r="O6227" s="2" t="s">
        <v>5542</v>
      </c>
      <c r="P6227" s="2" t="s">
        <v>347</v>
      </c>
      <c r="Q6227" s="2" t="s">
        <v>297</v>
      </c>
      <c r="R6227">
        <v>0</v>
      </c>
      <c r="S6227">
        <v>2</v>
      </c>
      <c r="T6227" s="2" t="s">
        <v>39</v>
      </c>
      <c r="U6227" s="2" t="s">
        <v>10969</v>
      </c>
    </row>
    <row r="6228" spans="1:21">
      <c r="A6228">
        <v>31</v>
      </c>
      <c r="B6228" s="2" t="s">
        <v>30</v>
      </c>
      <c r="C6228" s="2" t="s">
        <v>41</v>
      </c>
      <c r="D6228" s="2" t="s">
        <v>32</v>
      </c>
      <c r="E6228">
        <v>35640</v>
      </c>
      <c r="F6228">
        <v>630</v>
      </c>
      <c r="G6228">
        <v>12649</v>
      </c>
      <c r="H6228" s="2" t="s">
        <v>33</v>
      </c>
      <c r="I6228" s="2" t="s">
        <v>34</v>
      </c>
      <c r="J6228">
        <v>16</v>
      </c>
      <c r="K6228" s="2" t="s">
        <v>25</v>
      </c>
      <c r="L6228">
        <v>0.5</v>
      </c>
      <c r="M6228">
        <v>33121</v>
      </c>
      <c r="N6228">
        <v>3</v>
      </c>
      <c r="O6228" s="2" t="s">
        <v>5543</v>
      </c>
      <c r="P6228" s="2" t="s">
        <v>50</v>
      </c>
      <c r="Q6228" s="2" t="s">
        <v>317</v>
      </c>
      <c r="R6228">
        <v>0</v>
      </c>
      <c r="S6228">
        <v>1</v>
      </c>
      <c r="T6228" s="2" t="s">
        <v>39</v>
      </c>
      <c r="U6228" s="2" t="s">
        <v>10966</v>
      </c>
    </row>
    <row r="6229" spans="1:21">
      <c r="A6229">
        <v>67</v>
      </c>
      <c r="B6229" s="2" t="s">
        <v>40</v>
      </c>
      <c r="C6229" s="2" t="s">
        <v>21</v>
      </c>
      <c r="D6229" s="2" t="s">
        <v>42</v>
      </c>
      <c r="E6229">
        <v>110534</v>
      </c>
      <c r="F6229">
        <v>699</v>
      </c>
      <c r="G6229">
        <v>27450.01</v>
      </c>
      <c r="H6229" s="2" t="s">
        <v>47</v>
      </c>
      <c r="I6229" s="2" t="s">
        <v>34</v>
      </c>
      <c r="J6229">
        <v>12</v>
      </c>
      <c r="K6229" s="2" t="s">
        <v>48</v>
      </c>
      <c r="L6229">
        <v>0.3</v>
      </c>
      <c r="M6229">
        <v>213221</v>
      </c>
      <c r="N6229">
        <v>2</v>
      </c>
      <c r="O6229" s="2" t="s">
        <v>2021</v>
      </c>
      <c r="P6229" s="2" t="s">
        <v>116</v>
      </c>
      <c r="Q6229" s="2" t="s">
        <v>180</v>
      </c>
      <c r="R6229">
        <v>2</v>
      </c>
      <c r="S6229">
        <v>1</v>
      </c>
      <c r="T6229" s="2" t="s">
        <v>39</v>
      </c>
      <c r="U6229" s="2" t="s">
        <v>10969</v>
      </c>
    </row>
    <row r="6230" spans="1:21">
      <c r="A6230">
        <v>47</v>
      </c>
      <c r="B6230" s="2" t="s">
        <v>20</v>
      </c>
      <c r="C6230" s="2" t="s">
        <v>31</v>
      </c>
      <c r="D6230" s="2" t="s">
        <v>22</v>
      </c>
      <c r="E6230">
        <v>70646</v>
      </c>
      <c r="F6230">
        <v>769</v>
      </c>
      <c r="G6230">
        <v>32503</v>
      </c>
      <c r="H6230" s="2" t="s">
        <v>47</v>
      </c>
      <c r="I6230" s="2" t="s">
        <v>34</v>
      </c>
      <c r="J6230">
        <v>12</v>
      </c>
      <c r="K6230" s="2" t="s">
        <v>25</v>
      </c>
      <c r="L6230">
        <v>0.6</v>
      </c>
      <c r="M6230">
        <v>49616</v>
      </c>
      <c r="N6230">
        <v>2</v>
      </c>
      <c r="O6230" s="2" t="s">
        <v>5544</v>
      </c>
      <c r="P6230" s="2" t="s">
        <v>119</v>
      </c>
      <c r="Q6230" s="2" t="s">
        <v>317</v>
      </c>
      <c r="R6230">
        <v>4</v>
      </c>
      <c r="S6230">
        <v>1</v>
      </c>
      <c r="T6230" s="2" t="s">
        <v>29</v>
      </c>
      <c r="U6230" s="2" t="s">
        <v>10966</v>
      </c>
    </row>
    <row r="6231" spans="1:21">
      <c r="A6231">
        <v>29</v>
      </c>
      <c r="B6231" s="2" t="s">
        <v>40</v>
      </c>
      <c r="C6231" s="2" t="s">
        <v>82</v>
      </c>
      <c r="D6231" s="2" t="s">
        <v>42</v>
      </c>
      <c r="E6231">
        <v>76342</v>
      </c>
      <c r="F6231">
        <v>613</v>
      </c>
      <c r="G6231">
        <v>25436</v>
      </c>
      <c r="H6231" s="2" t="s">
        <v>23</v>
      </c>
      <c r="I6231" s="2" t="s">
        <v>34</v>
      </c>
      <c r="J6231">
        <v>15</v>
      </c>
      <c r="K6231" s="2" t="s">
        <v>35</v>
      </c>
      <c r="L6231">
        <v>0.25</v>
      </c>
      <c r="M6231">
        <v>248335</v>
      </c>
      <c r="N6231">
        <v>1</v>
      </c>
      <c r="O6231" s="2" t="s">
        <v>1969</v>
      </c>
      <c r="P6231" s="2" t="s">
        <v>179</v>
      </c>
      <c r="Q6231" s="2" t="s">
        <v>151</v>
      </c>
      <c r="R6231">
        <v>0</v>
      </c>
      <c r="S6231">
        <v>2</v>
      </c>
      <c r="T6231" s="2" t="s">
        <v>81</v>
      </c>
      <c r="U6231" s="2" t="s">
        <v>10971</v>
      </c>
    </row>
    <row r="6232" spans="1:21">
      <c r="A6232">
        <v>38</v>
      </c>
      <c r="B6232" s="2" t="s">
        <v>20</v>
      </c>
      <c r="C6232" s="2" t="s">
        <v>41</v>
      </c>
      <c r="D6232" s="2" t="s">
        <v>22</v>
      </c>
      <c r="E6232">
        <v>69933.399999999994</v>
      </c>
      <c r="F6232">
        <v>653</v>
      </c>
      <c r="G6232">
        <v>35303</v>
      </c>
      <c r="H6232" s="2" t="s">
        <v>33</v>
      </c>
      <c r="I6232" s="2" t="s">
        <v>34</v>
      </c>
      <c r="J6232">
        <v>17</v>
      </c>
      <c r="K6232" s="2" t="s">
        <v>48</v>
      </c>
      <c r="L6232">
        <v>0.38</v>
      </c>
      <c r="M6232">
        <v>52714</v>
      </c>
      <c r="N6232">
        <v>2</v>
      </c>
      <c r="O6232" s="2" t="s">
        <v>2608</v>
      </c>
      <c r="P6232" s="2" t="s">
        <v>45</v>
      </c>
      <c r="Q6232" s="2" t="s">
        <v>546</v>
      </c>
      <c r="R6232">
        <v>0</v>
      </c>
      <c r="S6232">
        <v>1</v>
      </c>
      <c r="T6232" s="2" t="s">
        <v>81</v>
      </c>
      <c r="U6232" s="2" t="s">
        <v>10969</v>
      </c>
    </row>
    <row r="6233" spans="1:21">
      <c r="A6233">
        <v>56</v>
      </c>
      <c r="B6233" s="2" t="s">
        <v>20</v>
      </c>
      <c r="C6233" s="2" t="s">
        <v>82</v>
      </c>
      <c r="D6233" s="2" t="s">
        <v>69</v>
      </c>
      <c r="E6233">
        <v>30515</v>
      </c>
      <c r="F6233">
        <v>746</v>
      </c>
      <c r="G6233">
        <v>31287</v>
      </c>
      <c r="H6233" s="2" t="s">
        <v>43</v>
      </c>
      <c r="I6233" s="2" t="s">
        <v>24</v>
      </c>
      <c r="J6233">
        <v>12</v>
      </c>
      <c r="K6233" s="2" t="s">
        <v>48</v>
      </c>
      <c r="L6233">
        <v>0.46</v>
      </c>
      <c r="M6233">
        <v>132289</v>
      </c>
      <c r="N6233">
        <v>0</v>
      </c>
      <c r="O6233" s="2" t="s">
        <v>5545</v>
      </c>
      <c r="P6233" s="2" t="s">
        <v>337</v>
      </c>
      <c r="Q6233" s="2" t="s">
        <v>240</v>
      </c>
      <c r="R6233">
        <v>0</v>
      </c>
      <c r="S6233">
        <v>0</v>
      </c>
      <c r="T6233" s="2" t="s">
        <v>39</v>
      </c>
      <c r="U6233" s="2" t="s">
        <v>10969</v>
      </c>
    </row>
    <row r="6234" spans="1:21">
      <c r="A6234">
        <v>46</v>
      </c>
      <c r="B6234" s="2" t="s">
        <v>20</v>
      </c>
      <c r="C6234" s="2" t="s">
        <v>82</v>
      </c>
      <c r="D6234" s="2" t="s">
        <v>42</v>
      </c>
      <c r="E6234">
        <v>20093</v>
      </c>
      <c r="F6234">
        <v>681</v>
      </c>
      <c r="G6234">
        <v>47765</v>
      </c>
      <c r="H6234" s="2" t="s">
        <v>33</v>
      </c>
      <c r="I6234" s="2" t="s">
        <v>24</v>
      </c>
      <c r="J6234">
        <v>2</v>
      </c>
      <c r="K6234" s="2" t="s">
        <v>25</v>
      </c>
      <c r="L6234">
        <v>0.21</v>
      </c>
      <c r="M6234">
        <v>167295</v>
      </c>
      <c r="N6234">
        <v>0</v>
      </c>
      <c r="O6234" s="2" t="s">
        <v>5546</v>
      </c>
      <c r="P6234" s="2" t="s">
        <v>337</v>
      </c>
      <c r="Q6234" s="2" t="s">
        <v>675</v>
      </c>
      <c r="R6234">
        <v>4</v>
      </c>
      <c r="S6234">
        <v>2</v>
      </c>
      <c r="T6234" s="2" t="s">
        <v>39</v>
      </c>
      <c r="U6234" s="2" t="s">
        <v>10966</v>
      </c>
    </row>
    <row r="6235" spans="1:21">
      <c r="A6235">
        <v>24</v>
      </c>
      <c r="B6235" s="2" t="s">
        <v>30</v>
      </c>
      <c r="C6235" s="2" t="s">
        <v>41</v>
      </c>
      <c r="D6235" s="2" t="s">
        <v>22</v>
      </c>
      <c r="E6235">
        <v>83440</v>
      </c>
      <c r="F6235">
        <v>765</v>
      </c>
      <c r="G6235">
        <v>25358</v>
      </c>
      <c r="H6235" s="2" t="s">
        <v>43</v>
      </c>
      <c r="I6235" s="2" t="s">
        <v>34</v>
      </c>
      <c r="J6235">
        <v>9</v>
      </c>
      <c r="K6235" s="2" t="s">
        <v>35</v>
      </c>
      <c r="L6235">
        <v>0.12</v>
      </c>
      <c r="M6235">
        <v>285619</v>
      </c>
      <c r="N6235">
        <v>1</v>
      </c>
      <c r="O6235" s="2" t="s">
        <v>5547</v>
      </c>
      <c r="P6235" s="2" t="s">
        <v>289</v>
      </c>
      <c r="Q6235" s="2" t="s">
        <v>528</v>
      </c>
      <c r="R6235">
        <v>1</v>
      </c>
      <c r="S6235">
        <v>1</v>
      </c>
      <c r="T6235" s="2" t="s">
        <v>39</v>
      </c>
      <c r="U6235" s="2" t="s">
        <v>10971</v>
      </c>
    </row>
    <row r="6236" spans="1:21">
      <c r="A6236">
        <v>58</v>
      </c>
      <c r="B6236" s="2" t="s">
        <v>40</v>
      </c>
      <c r="C6236" s="2" t="s">
        <v>82</v>
      </c>
      <c r="D6236" s="2" t="s">
        <v>69</v>
      </c>
      <c r="E6236">
        <v>83627</v>
      </c>
      <c r="F6236">
        <v>793</v>
      </c>
      <c r="G6236">
        <v>22791</v>
      </c>
      <c r="H6236" s="2" t="s">
        <v>43</v>
      </c>
      <c r="I6236" s="2" t="s">
        <v>58</v>
      </c>
      <c r="J6236">
        <v>13</v>
      </c>
      <c r="K6236" s="2" t="s">
        <v>35</v>
      </c>
      <c r="L6236">
        <v>0.16</v>
      </c>
      <c r="M6236">
        <v>50328</v>
      </c>
      <c r="N6236">
        <v>2</v>
      </c>
      <c r="O6236" s="2" t="s">
        <v>5548</v>
      </c>
      <c r="P6236" s="2" t="s">
        <v>271</v>
      </c>
      <c r="Q6236" s="2" t="s">
        <v>275</v>
      </c>
      <c r="R6236">
        <v>0</v>
      </c>
      <c r="S6236">
        <v>2</v>
      </c>
      <c r="T6236" s="2" t="s">
        <v>29</v>
      </c>
      <c r="U6236" s="2" t="s">
        <v>10967</v>
      </c>
    </row>
    <row r="6237" spans="1:21">
      <c r="A6237">
        <v>29</v>
      </c>
      <c r="B6237" s="2" t="s">
        <v>20</v>
      </c>
      <c r="C6237" s="2" t="s">
        <v>41</v>
      </c>
      <c r="D6237" s="2" t="s">
        <v>22</v>
      </c>
      <c r="E6237">
        <v>75735</v>
      </c>
      <c r="F6237">
        <v>725</v>
      </c>
      <c r="G6237">
        <v>26814</v>
      </c>
      <c r="H6237" s="2" t="s">
        <v>23</v>
      </c>
      <c r="I6237" s="2" t="s">
        <v>58</v>
      </c>
      <c r="J6237">
        <v>8</v>
      </c>
      <c r="K6237" s="2" t="s">
        <v>25</v>
      </c>
      <c r="L6237">
        <v>0.28999999999999998</v>
      </c>
      <c r="M6237">
        <v>231409</v>
      </c>
      <c r="N6237">
        <v>0</v>
      </c>
      <c r="O6237" s="2" t="s">
        <v>5549</v>
      </c>
      <c r="P6237" s="2" t="s">
        <v>101</v>
      </c>
      <c r="Q6237" s="2" t="s">
        <v>156</v>
      </c>
      <c r="R6237">
        <v>3</v>
      </c>
      <c r="S6237">
        <v>2</v>
      </c>
      <c r="T6237" s="2" t="s">
        <v>29</v>
      </c>
      <c r="U6237" s="2" t="s">
        <v>10971</v>
      </c>
    </row>
    <row r="6238" spans="1:21">
      <c r="A6238">
        <v>18</v>
      </c>
      <c r="B6238" s="2" t="s">
        <v>20</v>
      </c>
      <c r="C6238" s="2" t="s">
        <v>31</v>
      </c>
      <c r="D6238" s="2" t="s">
        <v>32</v>
      </c>
      <c r="E6238">
        <v>69933.399999999994</v>
      </c>
      <c r="F6238">
        <v>610</v>
      </c>
      <c r="G6238">
        <v>31659</v>
      </c>
      <c r="H6238" s="2" t="s">
        <v>43</v>
      </c>
      <c r="I6238" s="2" t="s">
        <v>24</v>
      </c>
      <c r="J6238">
        <v>0</v>
      </c>
      <c r="K6238" s="2" t="s">
        <v>35</v>
      </c>
      <c r="L6238">
        <v>0.26</v>
      </c>
      <c r="M6238">
        <v>288056</v>
      </c>
      <c r="N6238">
        <v>4</v>
      </c>
      <c r="O6238" s="2" t="s">
        <v>5550</v>
      </c>
      <c r="P6238" s="2" t="s">
        <v>37</v>
      </c>
      <c r="Q6238" s="2" t="s">
        <v>486</v>
      </c>
      <c r="R6238">
        <v>2</v>
      </c>
      <c r="S6238">
        <v>2</v>
      </c>
      <c r="T6238" s="2" t="s">
        <v>29</v>
      </c>
      <c r="U6238" s="2" t="s">
        <v>10966</v>
      </c>
    </row>
    <row r="6239" spans="1:21">
      <c r="A6239">
        <v>51</v>
      </c>
      <c r="B6239" s="2" t="s">
        <v>40</v>
      </c>
      <c r="C6239" s="2" t="s">
        <v>21</v>
      </c>
      <c r="D6239" s="2" t="s">
        <v>69</v>
      </c>
      <c r="E6239">
        <v>22606</v>
      </c>
      <c r="F6239">
        <v>776</v>
      </c>
      <c r="G6239">
        <v>18555</v>
      </c>
      <c r="H6239" s="2" t="s">
        <v>47</v>
      </c>
      <c r="I6239" s="2" t="s">
        <v>24</v>
      </c>
      <c r="J6239">
        <v>6</v>
      </c>
      <c r="K6239" s="2" t="s">
        <v>59</v>
      </c>
      <c r="L6239">
        <v>0.5</v>
      </c>
      <c r="M6239">
        <v>248782</v>
      </c>
      <c r="N6239">
        <v>2</v>
      </c>
      <c r="O6239" s="2" t="s">
        <v>3135</v>
      </c>
      <c r="P6239" s="2" t="s">
        <v>132</v>
      </c>
      <c r="Q6239" s="2" t="s">
        <v>826</v>
      </c>
      <c r="R6239">
        <v>1</v>
      </c>
      <c r="S6239">
        <v>0</v>
      </c>
      <c r="T6239" s="2" t="s">
        <v>29</v>
      </c>
      <c r="U6239" s="2" t="s">
        <v>10967</v>
      </c>
    </row>
    <row r="6240" spans="1:21">
      <c r="A6240">
        <v>55</v>
      </c>
      <c r="B6240" s="2" t="s">
        <v>30</v>
      </c>
      <c r="C6240" s="2" t="s">
        <v>41</v>
      </c>
      <c r="D6240" s="2" t="s">
        <v>42</v>
      </c>
      <c r="E6240">
        <v>90726</v>
      </c>
      <c r="F6240">
        <v>694</v>
      </c>
      <c r="G6240">
        <v>15589</v>
      </c>
      <c r="H6240" s="2" t="s">
        <v>43</v>
      </c>
      <c r="I6240" s="2" t="s">
        <v>34</v>
      </c>
      <c r="J6240">
        <v>18</v>
      </c>
      <c r="K6240" s="2" t="s">
        <v>59</v>
      </c>
      <c r="L6240">
        <v>0.38</v>
      </c>
      <c r="M6240">
        <v>136060</v>
      </c>
      <c r="N6240">
        <v>1</v>
      </c>
      <c r="O6240" s="2" t="s">
        <v>3663</v>
      </c>
      <c r="P6240" s="2" t="s">
        <v>79</v>
      </c>
      <c r="Q6240" s="2" t="s">
        <v>619</v>
      </c>
      <c r="R6240">
        <v>3</v>
      </c>
      <c r="S6240">
        <v>2</v>
      </c>
      <c r="T6240" s="2" t="s">
        <v>29</v>
      </c>
      <c r="U6240" s="2" t="s">
        <v>10969</v>
      </c>
    </row>
    <row r="6241" spans="1:21">
      <c r="A6241">
        <v>40</v>
      </c>
      <c r="B6241" s="2" t="s">
        <v>30</v>
      </c>
      <c r="C6241" s="2" t="s">
        <v>31</v>
      </c>
      <c r="D6241" s="2" t="s">
        <v>69</v>
      </c>
      <c r="E6241">
        <v>20184</v>
      </c>
      <c r="F6241">
        <v>699</v>
      </c>
      <c r="G6241">
        <v>37609</v>
      </c>
      <c r="H6241" s="2" t="s">
        <v>33</v>
      </c>
      <c r="I6241" s="2" t="s">
        <v>58</v>
      </c>
      <c r="J6241">
        <v>13</v>
      </c>
      <c r="K6241" s="2" t="s">
        <v>25</v>
      </c>
      <c r="L6241">
        <v>0.18</v>
      </c>
      <c r="M6241">
        <v>159741.5</v>
      </c>
      <c r="N6241">
        <v>1</v>
      </c>
      <c r="O6241" s="2" t="s">
        <v>5551</v>
      </c>
      <c r="P6241" s="2" t="s">
        <v>179</v>
      </c>
      <c r="Q6241" s="2" t="s">
        <v>1418</v>
      </c>
      <c r="R6241">
        <v>4</v>
      </c>
      <c r="S6241">
        <v>2</v>
      </c>
      <c r="T6241" s="2" t="s">
        <v>29</v>
      </c>
      <c r="U6241" s="2" t="s">
        <v>10966</v>
      </c>
    </row>
    <row r="6242" spans="1:21">
      <c r="A6242">
        <v>23</v>
      </c>
      <c r="B6242" s="2" t="s">
        <v>40</v>
      </c>
      <c r="C6242" s="2" t="s">
        <v>82</v>
      </c>
      <c r="D6242" s="2" t="s">
        <v>42</v>
      </c>
      <c r="E6242">
        <v>34628</v>
      </c>
      <c r="F6242">
        <v>699</v>
      </c>
      <c r="G6242">
        <v>47658</v>
      </c>
      <c r="H6242" s="2" t="s">
        <v>33</v>
      </c>
      <c r="I6242" s="2" t="s">
        <v>58</v>
      </c>
      <c r="J6242">
        <v>17</v>
      </c>
      <c r="K6242" s="2" t="s">
        <v>48</v>
      </c>
      <c r="L6242">
        <v>0.11</v>
      </c>
      <c r="M6242">
        <v>128471</v>
      </c>
      <c r="N6242">
        <v>4</v>
      </c>
      <c r="O6242" s="2" t="s">
        <v>646</v>
      </c>
      <c r="P6242" s="2" t="s">
        <v>90</v>
      </c>
      <c r="Q6242" s="2" t="s">
        <v>384</v>
      </c>
      <c r="R6242">
        <v>4</v>
      </c>
      <c r="S6242">
        <v>0</v>
      </c>
      <c r="T6242" s="2" t="s">
        <v>39</v>
      </c>
      <c r="U6242" s="2" t="s">
        <v>10969</v>
      </c>
    </row>
    <row r="6243" spans="1:21">
      <c r="A6243">
        <v>26</v>
      </c>
      <c r="B6243" s="2" t="s">
        <v>30</v>
      </c>
      <c r="C6243" s="2" t="s">
        <v>82</v>
      </c>
      <c r="D6243" s="2" t="s">
        <v>42</v>
      </c>
      <c r="E6243">
        <v>90246</v>
      </c>
      <c r="F6243">
        <v>654</v>
      </c>
      <c r="G6243">
        <v>27450.01</v>
      </c>
      <c r="H6243" s="2" t="s">
        <v>47</v>
      </c>
      <c r="I6243" s="2" t="s">
        <v>24</v>
      </c>
      <c r="J6243">
        <v>12</v>
      </c>
      <c r="K6243" s="2" t="s">
        <v>59</v>
      </c>
      <c r="L6243">
        <v>0.16</v>
      </c>
      <c r="M6243">
        <v>32488</v>
      </c>
      <c r="N6243">
        <v>1</v>
      </c>
      <c r="O6243" s="2" t="s">
        <v>5552</v>
      </c>
      <c r="P6243" s="2" t="s">
        <v>158</v>
      </c>
      <c r="Q6243" s="2" t="s">
        <v>551</v>
      </c>
      <c r="R6243">
        <v>0</v>
      </c>
      <c r="S6243">
        <v>0</v>
      </c>
      <c r="T6243" s="2" t="s">
        <v>29</v>
      </c>
      <c r="U6243" s="2" t="s">
        <v>10969</v>
      </c>
    </row>
    <row r="6244" spans="1:21">
      <c r="A6244">
        <v>47</v>
      </c>
      <c r="B6244" s="2" t="s">
        <v>30</v>
      </c>
      <c r="C6244" s="2" t="s">
        <v>82</v>
      </c>
      <c r="D6244" s="2" t="s">
        <v>22</v>
      </c>
      <c r="E6244">
        <v>74176</v>
      </c>
      <c r="F6244">
        <v>732</v>
      </c>
      <c r="G6244">
        <v>27450.01</v>
      </c>
      <c r="H6244" s="2" t="s">
        <v>47</v>
      </c>
      <c r="I6244" s="2" t="s">
        <v>24</v>
      </c>
      <c r="J6244">
        <v>15</v>
      </c>
      <c r="K6244" s="2" t="s">
        <v>35</v>
      </c>
      <c r="L6244">
        <v>0.14000000000000001</v>
      </c>
      <c r="M6244">
        <v>39214</v>
      </c>
      <c r="N6244">
        <v>3</v>
      </c>
      <c r="O6244" s="2" t="s">
        <v>2224</v>
      </c>
      <c r="P6244" s="2" t="s">
        <v>98</v>
      </c>
      <c r="Q6244" s="2" t="s">
        <v>723</v>
      </c>
      <c r="R6244">
        <v>3</v>
      </c>
      <c r="S6244">
        <v>1</v>
      </c>
      <c r="T6244" s="2" t="s">
        <v>29</v>
      </c>
      <c r="U6244" s="2" t="s">
        <v>10966</v>
      </c>
    </row>
    <row r="6245" spans="1:21">
      <c r="A6245">
        <v>53</v>
      </c>
      <c r="B6245" s="2" t="s">
        <v>40</v>
      </c>
      <c r="C6245" s="2" t="s">
        <v>31</v>
      </c>
      <c r="D6245" s="2" t="s">
        <v>32</v>
      </c>
      <c r="E6245">
        <v>33102</v>
      </c>
      <c r="F6245">
        <v>653</v>
      </c>
      <c r="G6245">
        <v>8038</v>
      </c>
      <c r="H6245" s="2" t="s">
        <v>23</v>
      </c>
      <c r="I6245" s="2" t="s">
        <v>58</v>
      </c>
      <c r="J6245">
        <v>8</v>
      </c>
      <c r="K6245" s="2" t="s">
        <v>59</v>
      </c>
      <c r="L6245">
        <v>0.16</v>
      </c>
      <c r="M6245">
        <v>252864</v>
      </c>
      <c r="N6245">
        <v>3</v>
      </c>
      <c r="O6245" s="2" t="s">
        <v>206</v>
      </c>
      <c r="P6245" s="2" t="s">
        <v>163</v>
      </c>
      <c r="Q6245" s="2" t="s">
        <v>261</v>
      </c>
      <c r="R6245">
        <v>4</v>
      </c>
      <c r="S6245">
        <v>1</v>
      </c>
      <c r="T6245" s="2" t="s">
        <v>81</v>
      </c>
      <c r="U6245" s="2" t="s">
        <v>10966</v>
      </c>
    </row>
    <row r="6246" spans="1:21">
      <c r="A6246">
        <v>60</v>
      </c>
      <c r="B6246" s="2" t="s">
        <v>20</v>
      </c>
      <c r="C6246" s="2" t="s">
        <v>82</v>
      </c>
      <c r="D6246" s="2" t="s">
        <v>22</v>
      </c>
      <c r="E6246">
        <v>81483</v>
      </c>
      <c r="F6246">
        <v>622</v>
      </c>
      <c r="G6246">
        <v>27450.01</v>
      </c>
      <c r="H6246" s="2" t="s">
        <v>47</v>
      </c>
      <c r="I6246" s="2" t="s">
        <v>58</v>
      </c>
      <c r="J6246">
        <v>14</v>
      </c>
      <c r="K6246" s="2" t="s">
        <v>48</v>
      </c>
      <c r="L6246">
        <v>0.47</v>
      </c>
      <c r="M6246">
        <v>180176</v>
      </c>
      <c r="N6246">
        <v>2</v>
      </c>
      <c r="O6246" s="2" t="s">
        <v>5553</v>
      </c>
      <c r="P6246" s="2" t="s">
        <v>119</v>
      </c>
      <c r="Q6246" s="2" t="s">
        <v>928</v>
      </c>
      <c r="R6246">
        <v>2</v>
      </c>
      <c r="S6246">
        <v>2</v>
      </c>
      <c r="T6246" s="2" t="s">
        <v>39</v>
      </c>
      <c r="U6246" s="2" t="s">
        <v>10969</v>
      </c>
    </row>
    <row r="6247" spans="1:21">
      <c r="A6247">
        <v>53</v>
      </c>
      <c r="B6247" s="2" t="s">
        <v>30</v>
      </c>
      <c r="C6247" s="2" t="s">
        <v>21</v>
      </c>
      <c r="D6247" s="2" t="s">
        <v>32</v>
      </c>
      <c r="E6247">
        <v>28611</v>
      </c>
      <c r="F6247">
        <v>681</v>
      </c>
      <c r="G6247">
        <v>49602</v>
      </c>
      <c r="H6247" s="2" t="s">
        <v>23</v>
      </c>
      <c r="I6247" s="2" t="s">
        <v>24</v>
      </c>
      <c r="J6247">
        <v>8</v>
      </c>
      <c r="K6247" s="2" t="s">
        <v>35</v>
      </c>
      <c r="L6247">
        <v>0.31</v>
      </c>
      <c r="M6247">
        <v>47069</v>
      </c>
      <c r="N6247">
        <v>2</v>
      </c>
      <c r="O6247" s="2" t="s">
        <v>5554</v>
      </c>
      <c r="P6247" s="2" t="s">
        <v>197</v>
      </c>
      <c r="Q6247" s="2" t="s">
        <v>816</v>
      </c>
      <c r="R6247">
        <v>1</v>
      </c>
      <c r="S6247">
        <v>2</v>
      </c>
      <c r="T6247" s="2" t="s">
        <v>29</v>
      </c>
      <c r="U6247" s="2" t="s">
        <v>10966</v>
      </c>
    </row>
    <row r="6248" spans="1:21">
      <c r="A6248">
        <v>51</v>
      </c>
      <c r="B6248" s="2" t="s">
        <v>20</v>
      </c>
      <c r="C6248" s="2" t="s">
        <v>41</v>
      </c>
      <c r="D6248" s="2" t="s">
        <v>42</v>
      </c>
      <c r="E6248">
        <v>71542</v>
      </c>
      <c r="F6248">
        <v>699</v>
      </c>
      <c r="G6248">
        <v>27450.01</v>
      </c>
      <c r="H6248" s="2" t="s">
        <v>47</v>
      </c>
      <c r="I6248" s="2" t="s">
        <v>58</v>
      </c>
      <c r="J6248">
        <v>18</v>
      </c>
      <c r="K6248" s="2" t="s">
        <v>48</v>
      </c>
      <c r="L6248">
        <v>0.44</v>
      </c>
      <c r="M6248">
        <v>159741.5</v>
      </c>
      <c r="N6248">
        <v>2</v>
      </c>
      <c r="O6248" s="2" t="s">
        <v>5555</v>
      </c>
      <c r="P6248" s="2" t="s">
        <v>207</v>
      </c>
      <c r="Q6248" s="2" t="s">
        <v>1418</v>
      </c>
      <c r="R6248">
        <v>2</v>
      </c>
      <c r="S6248">
        <v>1</v>
      </c>
      <c r="T6248" s="2" t="s">
        <v>29</v>
      </c>
      <c r="U6248" s="2" t="s">
        <v>10970</v>
      </c>
    </row>
    <row r="6249" spans="1:21">
      <c r="A6249">
        <v>48</v>
      </c>
      <c r="B6249" s="2" t="s">
        <v>30</v>
      </c>
      <c r="C6249" s="2" t="s">
        <v>82</v>
      </c>
      <c r="D6249" s="2" t="s">
        <v>42</v>
      </c>
      <c r="E6249">
        <v>69933.399999999994</v>
      </c>
      <c r="F6249">
        <v>673</v>
      </c>
      <c r="G6249">
        <v>12398</v>
      </c>
      <c r="H6249" s="2" t="s">
        <v>47</v>
      </c>
      <c r="I6249" s="2" t="s">
        <v>34</v>
      </c>
      <c r="J6249">
        <v>8</v>
      </c>
      <c r="K6249" s="2" t="s">
        <v>35</v>
      </c>
      <c r="L6249">
        <v>0.1</v>
      </c>
      <c r="M6249">
        <v>50607</v>
      </c>
      <c r="N6249">
        <v>4</v>
      </c>
      <c r="O6249" s="2" t="s">
        <v>5556</v>
      </c>
      <c r="P6249" s="2" t="s">
        <v>207</v>
      </c>
      <c r="Q6249" s="2" t="s">
        <v>54</v>
      </c>
      <c r="R6249">
        <v>4</v>
      </c>
      <c r="S6249">
        <v>0</v>
      </c>
      <c r="T6249" s="2" t="s">
        <v>29</v>
      </c>
      <c r="U6249" s="2" t="s">
        <v>10966</v>
      </c>
    </row>
    <row r="6250" spans="1:21">
      <c r="A6250">
        <v>25</v>
      </c>
      <c r="B6250" s="2" t="s">
        <v>30</v>
      </c>
      <c r="C6250" s="2" t="s">
        <v>31</v>
      </c>
      <c r="D6250" s="2" t="s">
        <v>32</v>
      </c>
      <c r="E6250">
        <v>106053</v>
      </c>
      <c r="F6250">
        <v>756</v>
      </c>
      <c r="G6250">
        <v>48496</v>
      </c>
      <c r="H6250" s="2" t="s">
        <v>43</v>
      </c>
      <c r="I6250" s="2" t="s">
        <v>58</v>
      </c>
      <c r="J6250">
        <v>11</v>
      </c>
      <c r="K6250" s="2" t="s">
        <v>59</v>
      </c>
      <c r="L6250">
        <v>0.51</v>
      </c>
      <c r="M6250">
        <v>159741.5</v>
      </c>
      <c r="N6250">
        <v>1</v>
      </c>
      <c r="O6250" s="2" t="s">
        <v>3740</v>
      </c>
      <c r="P6250" s="2" t="s">
        <v>64</v>
      </c>
      <c r="Q6250" s="2" t="s">
        <v>1325</v>
      </c>
      <c r="R6250">
        <v>2</v>
      </c>
      <c r="S6250">
        <v>0</v>
      </c>
      <c r="T6250" s="2" t="s">
        <v>29</v>
      </c>
      <c r="U6250" s="2" t="s">
        <v>10970</v>
      </c>
    </row>
    <row r="6251" spans="1:21">
      <c r="A6251">
        <v>21</v>
      </c>
      <c r="B6251" s="2" t="s">
        <v>20</v>
      </c>
      <c r="C6251" s="2" t="s">
        <v>31</v>
      </c>
      <c r="D6251" s="2" t="s">
        <v>69</v>
      </c>
      <c r="E6251">
        <v>107399</v>
      </c>
      <c r="F6251">
        <v>625</v>
      </c>
      <c r="G6251">
        <v>31875</v>
      </c>
      <c r="H6251" s="2" t="s">
        <v>23</v>
      </c>
      <c r="I6251" s="2" t="s">
        <v>34</v>
      </c>
      <c r="J6251">
        <v>4</v>
      </c>
      <c r="K6251" s="2" t="s">
        <v>25</v>
      </c>
      <c r="L6251">
        <v>0.11</v>
      </c>
      <c r="M6251">
        <v>135252</v>
      </c>
      <c r="N6251">
        <v>1</v>
      </c>
      <c r="O6251" s="2" t="s">
        <v>5557</v>
      </c>
      <c r="P6251" s="2" t="s">
        <v>101</v>
      </c>
      <c r="Q6251" s="2" t="s">
        <v>581</v>
      </c>
      <c r="R6251">
        <v>1</v>
      </c>
      <c r="S6251">
        <v>2</v>
      </c>
      <c r="T6251" s="2" t="s">
        <v>29</v>
      </c>
      <c r="U6251" s="2" t="s">
        <v>10966</v>
      </c>
    </row>
    <row r="6252" spans="1:21">
      <c r="A6252">
        <v>43</v>
      </c>
      <c r="B6252" s="2" t="s">
        <v>20</v>
      </c>
      <c r="C6252" s="2" t="s">
        <v>31</v>
      </c>
      <c r="D6252" s="2" t="s">
        <v>22</v>
      </c>
      <c r="E6252">
        <v>117267</v>
      </c>
      <c r="F6252">
        <v>738</v>
      </c>
      <c r="G6252">
        <v>27450.01</v>
      </c>
      <c r="H6252" s="2" t="s">
        <v>23</v>
      </c>
      <c r="I6252" s="2" t="s">
        <v>24</v>
      </c>
      <c r="J6252">
        <v>17</v>
      </c>
      <c r="K6252" s="2" t="s">
        <v>59</v>
      </c>
      <c r="L6252">
        <v>0.59</v>
      </c>
      <c r="M6252">
        <v>135785</v>
      </c>
      <c r="N6252">
        <v>1</v>
      </c>
      <c r="O6252" s="2" t="s">
        <v>5558</v>
      </c>
      <c r="P6252" s="2" t="s">
        <v>242</v>
      </c>
      <c r="Q6252" s="2" t="s">
        <v>319</v>
      </c>
      <c r="R6252">
        <v>1</v>
      </c>
      <c r="S6252">
        <v>2</v>
      </c>
      <c r="T6252" s="2" t="s">
        <v>29</v>
      </c>
      <c r="U6252" s="2" t="s">
        <v>10970</v>
      </c>
    </row>
    <row r="6253" spans="1:21">
      <c r="A6253">
        <v>68</v>
      </c>
      <c r="B6253" s="2" t="s">
        <v>20</v>
      </c>
      <c r="C6253" s="2" t="s">
        <v>41</v>
      </c>
      <c r="D6253" s="2" t="s">
        <v>32</v>
      </c>
      <c r="E6253">
        <v>69933.399999999994</v>
      </c>
      <c r="F6253">
        <v>745</v>
      </c>
      <c r="G6253">
        <v>11614</v>
      </c>
      <c r="H6253" s="2" t="s">
        <v>47</v>
      </c>
      <c r="I6253" s="2" t="s">
        <v>24</v>
      </c>
      <c r="J6253">
        <v>8</v>
      </c>
      <c r="K6253" s="2" t="s">
        <v>35</v>
      </c>
      <c r="L6253">
        <v>0.31</v>
      </c>
      <c r="M6253">
        <v>227473</v>
      </c>
      <c r="N6253">
        <v>4</v>
      </c>
      <c r="O6253" s="2" t="s">
        <v>4265</v>
      </c>
      <c r="P6253" s="2" t="s">
        <v>179</v>
      </c>
      <c r="Q6253" s="2" t="s">
        <v>455</v>
      </c>
      <c r="R6253">
        <v>0</v>
      </c>
      <c r="S6253">
        <v>0</v>
      </c>
      <c r="T6253" s="2" t="s">
        <v>39</v>
      </c>
      <c r="U6253" s="2" t="s">
        <v>10971</v>
      </c>
    </row>
    <row r="6254" spans="1:21">
      <c r="A6254">
        <v>39</v>
      </c>
      <c r="B6254" s="2" t="s">
        <v>40</v>
      </c>
      <c r="C6254" s="2" t="s">
        <v>82</v>
      </c>
      <c r="D6254" s="2" t="s">
        <v>42</v>
      </c>
      <c r="E6254">
        <v>103697</v>
      </c>
      <c r="F6254">
        <v>614</v>
      </c>
      <c r="G6254">
        <v>28889</v>
      </c>
      <c r="H6254" s="2" t="s">
        <v>47</v>
      </c>
      <c r="I6254" s="2" t="s">
        <v>58</v>
      </c>
      <c r="J6254">
        <v>14</v>
      </c>
      <c r="K6254" s="2" t="s">
        <v>59</v>
      </c>
      <c r="L6254">
        <v>0.16</v>
      </c>
      <c r="M6254">
        <v>115678</v>
      </c>
      <c r="N6254">
        <v>3</v>
      </c>
      <c r="O6254" s="2" t="s">
        <v>5559</v>
      </c>
      <c r="P6254" s="2" t="s">
        <v>347</v>
      </c>
      <c r="Q6254" s="2" t="s">
        <v>1042</v>
      </c>
      <c r="R6254">
        <v>2</v>
      </c>
      <c r="S6254">
        <v>2</v>
      </c>
      <c r="T6254" s="2" t="s">
        <v>29</v>
      </c>
      <c r="U6254" s="2" t="s">
        <v>10969</v>
      </c>
    </row>
    <row r="6255" spans="1:21">
      <c r="A6255">
        <v>53</v>
      </c>
      <c r="B6255" s="2" t="s">
        <v>40</v>
      </c>
      <c r="C6255" s="2" t="s">
        <v>31</v>
      </c>
      <c r="D6255" s="2" t="s">
        <v>42</v>
      </c>
      <c r="E6255">
        <v>69933.399999999994</v>
      </c>
      <c r="F6255">
        <v>762</v>
      </c>
      <c r="G6255">
        <v>39819</v>
      </c>
      <c r="H6255" s="2" t="s">
        <v>47</v>
      </c>
      <c r="I6255" s="2" t="s">
        <v>24</v>
      </c>
      <c r="J6255">
        <v>7</v>
      </c>
      <c r="K6255" s="2" t="s">
        <v>48</v>
      </c>
      <c r="L6255">
        <v>0.41</v>
      </c>
      <c r="M6255">
        <v>220379</v>
      </c>
      <c r="N6255">
        <v>2</v>
      </c>
      <c r="O6255" s="2" t="s">
        <v>3324</v>
      </c>
      <c r="P6255" s="2" t="s">
        <v>144</v>
      </c>
      <c r="Q6255" s="2" t="s">
        <v>299</v>
      </c>
      <c r="R6255">
        <v>3</v>
      </c>
      <c r="S6255">
        <v>2</v>
      </c>
      <c r="T6255" s="2" t="s">
        <v>29</v>
      </c>
      <c r="U6255" s="2" t="s">
        <v>10966</v>
      </c>
    </row>
    <row r="6256" spans="1:21">
      <c r="A6256">
        <v>29</v>
      </c>
      <c r="B6256" s="2" t="s">
        <v>20</v>
      </c>
      <c r="C6256" s="2" t="s">
        <v>31</v>
      </c>
      <c r="D6256" s="2" t="s">
        <v>32</v>
      </c>
      <c r="E6256">
        <v>69933.399999999994</v>
      </c>
      <c r="F6256">
        <v>699</v>
      </c>
      <c r="G6256">
        <v>46613</v>
      </c>
      <c r="H6256" s="2" t="s">
        <v>23</v>
      </c>
      <c r="I6256" s="2" t="s">
        <v>24</v>
      </c>
      <c r="J6256">
        <v>14</v>
      </c>
      <c r="K6256" s="2" t="s">
        <v>25</v>
      </c>
      <c r="L6256">
        <v>0.22</v>
      </c>
      <c r="M6256">
        <v>68306</v>
      </c>
      <c r="N6256">
        <v>0</v>
      </c>
      <c r="O6256" s="2" t="s">
        <v>2827</v>
      </c>
      <c r="P6256" s="2" t="s">
        <v>253</v>
      </c>
      <c r="Q6256" s="2" t="s">
        <v>758</v>
      </c>
      <c r="R6256">
        <v>1</v>
      </c>
      <c r="S6256">
        <v>0</v>
      </c>
      <c r="T6256" s="2" t="s">
        <v>29</v>
      </c>
      <c r="U6256" s="2" t="s">
        <v>10967</v>
      </c>
    </row>
    <row r="6257" spans="1:21">
      <c r="A6257">
        <v>19</v>
      </c>
      <c r="B6257" s="2" t="s">
        <v>30</v>
      </c>
      <c r="C6257" s="2" t="s">
        <v>82</v>
      </c>
      <c r="D6257" s="2" t="s">
        <v>69</v>
      </c>
      <c r="E6257">
        <v>75491</v>
      </c>
      <c r="F6257">
        <v>614</v>
      </c>
      <c r="G6257">
        <v>6912</v>
      </c>
      <c r="H6257" s="2" t="s">
        <v>43</v>
      </c>
      <c r="I6257" s="2" t="s">
        <v>58</v>
      </c>
      <c r="J6257">
        <v>4</v>
      </c>
      <c r="K6257" s="2" t="s">
        <v>59</v>
      </c>
      <c r="L6257">
        <v>0.56999999999999995</v>
      </c>
      <c r="M6257">
        <v>29698</v>
      </c>
      <c r="N6257">
        <v>1</v>
      </c>
      <c r="O6257" s="2" t="s">
        <v>5560</v>
      </c>
      <c r="P6257" s="2" t="s">
        <v>74</v>
      </c>
      <c r="Q6257" s="2" t="s">
        <v>581</v>
      </c>
      <c r="R6257">
        <v>4</v>
      </c>
      <c r="S6257">
        <v>1</v>
      </c>
      <c r="T6257" s="2" t="s">
        <v>29</v>
      </c>
      <c r="U6257" s="2" t="s">
        <v>10966</v>
      </c>
    </row>
    <row r="6258" spans="1:21">
      <c r="A6258">
        <v>36</v>
      </c>
      <c r="B6258" s="2" t="s">
        <v>30</v>
      </c>
      <c r="C6258" s="2" t="s">
        <v>21</v>
      </c>
      <c r="D6258" s="2" t="s">
        <v>22</v>
      </c>
      <c r="E6258">
        <v>87573</v>
      </c>
      <c r="F6258">
        <v>606</v>
      </c>
      <c r="G6258">
        <v>18457</v>
      </c>
      <c r="H6258" s="2" t="s">
        <v>47</v>
      </c>
      <c r="I6258" s="2" t="s">
        <v>24</v>
      </c>
      <c r="J6258">
        <v>15</v>
      </c>
      <c r="K6258" s="2" t="s">
        <v>35</v>
      </c>
      <c r="L6258">
        <v>0.46</v>
      </c>
      <c r="M6258">
        <v>159741.5</v>
      </c>
      <c r="N6258">
        <v>3</v>
      </c>
      <c r="O6258" s="2" t="s">
        <v>5561</v>
      </c>
      <c r="P6258" s="2" t="s">
        <v>106</v>
      </c>
      <c r="Q6258" s="2" t="s">
        <v>433</v>
      </c>
      <c r="R6258">
        <v>0</v>
      </c>
      <c r="S6258">
        <v>1</v>
      </c>
      <c r="T6258" s="2" t="s">
        <v>29</v>
      </c>
      <c r="U6258" s="2" t="s">
        <v>10966</v>
      </c>
    </row>
    <row r="6259" spans="1:21">
      <c r="A6259">
        <v>52</v>
      </c>
      <c r="B6259" s="2" t="s">
        <v>30</v>
      </c>
      <c r="C6259" s="2" t="s">
        <v>82</v>
      </c>
      <c r="D6259" s="2" t="s">
        <v>69</v>
      </c>
      <c r="E6259">
        <v>87309</v>
      </c>
      <c r="F6259">
        <v>679</v>
      </c>
      <c r="G6259">
        <v>27450.01</v>
      </c>
      <c r="H6259" s="2" t="s">
        <v>23</v>
      </c>
      <c r="I6259" s="2" t="s">
        <v>58</v>
      </c>
      <c r="J6259">
        <v>5</v>
      </c>
      <c r="K6259" s="2" t="s">
        <v>25</v>
      </c>
      <c r="L6259">
        <v>0.47</v>
      </c>
      <c r="M6259">
        <v>159741.5</v>
      </c>
      <c r="N6259">
        <v>1</v>
      </c>
      <c r="O6259" s="2" t="s">
        <v>5562</v>
      </c>
      <c r="P6259" s="2" t="s">
        <v>423</v>
      </c>
      <c r="Q6259" s="2" t="s">
        <v>528</v>
      </c>
      <c r="R6259">
        <v>3</v>
      </c>
      <c r="S6259">
        <v>1</v>
      </c>
      <c r="T6259" s="2" t="s">
        <v>29</v>
      </c>
      <c r="U6259" s="2" t="s">
        <v>10966</v>
      </c>
    </row>
    <row r="6260" spans="1:21">
      <c r="A6260">
        <v>49</v>
      </c>
      <c r="B6260" s="2" t="s">
        <v>20</v>
      </c>
      <c r="C6260" s="2" t="s">
        <v>31</v>
      </c>
      <c r="D6260" s="2" t="s">
        <v>69</v>
      </c>
      <c r="E6260">
        <v>71932</v>
      </c>
      <c r="F6260">
        <v>730</v>
      </c>
      <c r="G6260">
        <v>32692</v>
      </c>
      <c r="H6260" s="2" t="s">
        <v>47</v>
      </c>
      <c r="I6260" s="2" t="s">
        <v>34</v>
      </c>
      <c r="J6260">
        <v>13</v>
      </c>
      <c r="K6260" s="2" t="s">
        <v>48</v>
      </c>
      <c r="L6260">
        <v>0.39</v>
      </c>
      <c r="M6260">
        <v>260913</v>
      </c>
      <c r="N6260">
        <v>2</v>
      </c>
      <c r="O6260" s="2" t="s">
        <v>646</v>
      </c>
      <c r="P6260" s="2" t="s">
        <v>144</v>
      </c>
      <c r="Q6260" s="2" t="s">
        <v>159</v>
      </c>
      <c r="R6260">
        <v>0</v>
      </c>
      <c r="S6260">
        <v>0</v>
      </c>
      <c r="T6260" s="2" t="s">
        <v>39</v>
      </c>
      <c r="U6260" s="2" t="s">
        <v>10969</v>
      </c>
    </row>
    <row r="6261" spans="1:21">
      <c r="A6261">
        <v>55</v>
      </c>
      <c r="B6261" s="2" t="s">
        <v>40</v>
      </c>
      <c r="C6261" s="2" t="s">
        <v>41</v>
      </c>
      <c r="D6261" s="2" t="s">
        <v>42</v>
      </c>
      <c r="E6261">
        <v>43434</v>
      </c>
      <c r="F6261">
        <v>790</v>
      </c>
      <c r="G6261">
        <v>15426</v>
      </c>
      <c r="H6261" s="2" t="s">
        <v>43</v>
      </c>
      <c r="I6261" s="2" t="s">
        <v>24</v>
      </c>
      <c r="J6261">
        <v>15</v>
      </c>
      <c r="K6261" s="2" t="s">
        <v>25</v>
      </c>
      <c r="L6261">
        <v>0.47</v>
      </c>
      <c r="M6261">
        <v>281993</v>
      </c>
      <c r="N6261">
        <v>1</v>
      </c>
      <c r="O6261" s="2" t="s">
        <v>5563</v>
      </c>
      <c r="P6261" s="2" t="s">
        <v>286</v>
      </c>
      <c r="Q6261" s="2" t="s">
        <v>714</v>
      </c>
      <c r="R6261">
        <v>3</v>
      </c>
      <c r="S6261">
        <v>1</v>
      </c>
      <c r="T6261" s="2" t="s">
        <v>39</v>
      </c>
      <c r="U6261" s="2" t="s">
        <v>10966</v>
      </c>
    </row>
    <row r="6262" spans="1:21">
      <c r="A6262">
        <v>51</v>
      </c>
      <c r="B6262" s="2" t="s">
        <v>40</v>
      </c>
      <c r="C6262" s="2" t="s">
        <v>21</v>
      </c>
      <c r="D6262" s="2" t="s">
        <v>42</v>
      </c>
      <c r="E6262">
        <v>26406</v>
      </c>
      <c r="F6262">
        <v>699</v>
      </c>
      <c r="G6262">
        <v>11317</v>
      </c>
      <c r="H6262" s="2" t="s">
        <v>33</v>
      </c>
      <c r="I6262" s="2" t="s">
        <v>58</v>
      </c>
      <c r="J6262">
        <v>15</v>
      </c>
      <c r="K6262" s="2" t="s">
        <v>25</v>
      </c>
      <c r="L6262">
        <v>0.13</v>
      </c>
      <c r="M6262">
        <v>274103</v>
      </c>
      <c r="N6262">
        <v>1</v>
      </c>
      <c r="O6262" s="2" t="s">
        <v>2758</v>
      </c>
      <c r="P6262" s="2" t="s">
        <v>84</v>
      </c>
      <c r="Q6262" s="2" t="s">
        <v>297</v>
      </c>
      <c r="R6262">
        <v>3</v>
      </c>
      <c r="S6262">
        <v>0</v>
      </c>
      <c r="T6262" s="2" t="s">
        <v>81</v>
      </c>
      <c r="U6262" s="2" t="s">
        <v>10966</v>
      </c>
    </row>
    <row r="6263" spans="1:21">
      <c r="A6263">
        <v>24</v>
      </c>
      <c r="B6263" s="2" t="s">
        <v>40</v>
      </c>
      <c r="C6263" s="2" t="s">
        <v>41</v>
      </c>
      <c r="D6263" s="2" t="s">
        <v>32</v>
      </c>
      <c r="E6263">
        <v>65168</v>
      </c>
      <c r="F6263">
        <v>610</v>
      </c>
      <c r="G6263">
        <v>43992</v>
      </c>
      <c r="H6263" s="2" t="s">
        <v>23</v>
      </c>
      <c r="I6263" s="2" t="s">
        <v>24</v>
      </c>
      <c r="J6263">
        <v>10</v>
      </c>
      <c r="K6263" s="2" t="s">
        <v>35</v>
      </c>
      <c r="L6263">
        <v>0.22</v>
      </c>
      <c r="M6263">
        <v>39793</v>
      </c>
      <c r="N6263">
        <v>4</v>
      </c>
      <c r="O6263" s="2" t="s">
        <v>3353</v>
      </c>
      <c r="P6263" s="2" t="s">
        <v>234</v>
      </c>
      <c r="Q6263" s="2" t="s">
        <v>1016</v>
      </c>
      <c r="R6263">
        <v>4</v>
      </c>
      <c r="S6263">
        <v>0</v>
      </c>
      <c r="T6263" s="2" t="s">
        <v>29</v>
      </c>
      <c r="U6263" s="2" t="s">
        <v>10966</v>
      </c>
    </row>
    <row r="6264" spans="1:21">
      <c r="A6264">
        <v>51</v>
      </c>
      <c r="B6264" s="2" t="s">
        <v>30</v>
      </c>
      <c r="C6264" s="2" t="s">
        <v>41</v>
      </c>
      <c r="D6264" s="2" t="s">
        <v>32</v>
      </c>
      <c r="E6264">
        <v>69933.399999999994</v>
      </c>
      <c r="F6264">
        <v>677</v>
      </c>
      <c r="G6264">
        <v>6156</v>
      </c>
      <c r="H6264" s="2" t="s">
        <v>23</v>
      </c>
      <c r="I6264" s="2" t="s">
        <v>34</v>
      </c>
      <c r="J6264">
        <v>15</v>
      </c>
      <c r="K6264" s="2" t="s">
        <v>25</v>
      </c>
      <c r="L6264">
        <v>0.57999999999999996</v>
      </c>
      <c r="M6264">
        <v>165875</v>
      </c>
      <c r="N6264">
        <v>2</v>
      </c>
      <c r="O6264" s="2" t="s">
        <v>5564</v>
      </c>
      <c r="P6264" s="2" t="s">
        <v>193</v>
      </c>
      <c r="Q6264" s="2" t="s">
        <v>177</v>
      </c>
      <c r="R6264">
        <v>0</v>
      </c>
      <c r="S6264">
        <v>0</v>
      </c>
      <c r="T6264" s="2" t="s">
        <v>39</v>
      </c>
      <c r="U6264" s="2" t="s">
        <v>10966</v>
      </c>
    </row>
    <row r="6265" spans="1:21">
      <c r="A6265">
        <v>52</v>
      </c>
      <c r="B6265" s="2" t="s">
        <v>30</v>
      </c>
      <c r="C6265" s="2" t="s">
        <v>31</v>
      </c>
      <c r="D6265" s="2" t="s">
        <v>32</v>
      </c>
      <c r="E6265">
        <v>110576</v>
      </c>
      <c r="F6265">
        <v>722</v>
      </c>
      <c r="G6265">
        <v>17926</v>
      </c>
      <c r="H6265" s="2" t="s">
        <v>23</v>
      </c>
      <c r="I6265" s="2" t="s">
        <v>24</v>
      </c>
      <c r="J6265">
        <v>11</v>
      </c>
      <c r="K6265" s="2" t="s">
        <v>25</v>
      </c>
      <c r="L6265">
        <v>0.35</v>
      </c>
      <c r="M6265">
        <v>158653</v>
      </c>
      <c r="N6265">
        <v>3</v>
      </c>
      <c r="O6265" s="2" t="s">
        <v>5565</v>
      </c>
      <c r="P6265" s="2" t="s">
        <v>116</v>
      </c>
      <c r="Q6265" s="2" t="s">
        <v>51</v>
      </c>
      <c r="R6265">
        <v>3</v>
      </c>
      <c r="S6265">
        <v>0</v>
      </c>
      <c r="T6265" s="2" t="s">
        <v>29</v>
      </c>
      <c r="U6265" s="2" t="s">
        <v>10966</v>
      </c>
    </row>
    <row r="6266" spans="1:21">
      <c r="A6266">
        <v>47</v>
      </c>
      <c r="B6266" s="2" t="s">
        <v>30</v>
      </c>
      <c r="C6266" s="2" t="s">
        <v>31</v>
      </c>
      <c r="D6266" s="2" t="s">
        <v>32</v>
      </c>
      <c r="E6266">
        <v>62987</v>
      </c>
      <c r="F6266">
        <v>730</v>
      </c>
      <c r="G6266">
        <v>30644</v>
      </c>
      <c r="H6266" s="2" t="s">
        <v>33</v>
      </c>
      <c r="I6266" s="2" t="s">
        <v>58</v>
      </c>
      <c r="J6266">
        <v>5</v>
      </c>
      <c r="K6266" s="2" t="s">
        <v>35</v>
      </c>
      <c r="L6266">
        <v>0.28999999999999998</v>
      </c>
      <c r="M6266">
        <v>153025</v>
      </c>
      <c r="N6266">
        <v>2</v>
      </c>
      <c r="O6266" s="2" t="s">
        <v>5566</v>
      </c>
      <c r="P6266" s="2" t="s">
        <v>253</v>
      </c>
      <c r="Q6266" s="2" t="s">
        <v>400</v>
      </c>
      <c r="R6266">
        <v>2</v>
      </c>
      <c r="S6266">
        <v>2</v>
      </c>
      <c r="T6266" s="2" t="s">
        <v>29</v>
      </c>
      <c r="U6266" s="2" t="s">
        <v>10967</v>
      </c>
    </row>
    <row r="6267" spans="1:21">
      <c r="A6267">
        <v>54</v>
      </c>
      <c r="B6267" s="2" t="s">
        <v>20</v>
      </c>
      <c r="C6267" s="2" t="s">
        <v>31</v>
      </c>
      <c r="D6267" s="2" t="s">
        <v>22</v>
      </c>
      <c r="E6267">
        <v>98821</v>
      </c>
      <c r="F6267">
        <v>770</v>
      </c>
      <c r="G6267">
        <v>28664</v>
      </c>
      <c r="H6267" s="2" t="s">
        <v>23</v>
      </c>
      <c r="I6267" s="2" t="s">
        <v>58</v>
      </c>
      <c r="J6267">
        <v>7</v>
      </c>
      <c r="K6267" s="2" t="s">
        <v>48</v>
      </c>
      <c r="L6267">
        <v>0.32</v>
      </c>
      <c r="M6267">
        <v>94407</v>
      </c>
      <c r="N6267">
        <v>1</v>
      </c>
      <c r="O6267" s="2" t="s">
        <v>5567</v>
      </c>
      <c r="P6267" s="2" t="s">
        <v>286</v>
      </c>
      <c r="Q6267" s="2" t="s">
        <v>159</v>
      </c>
      <c r="R6267">
        <v>3</v>
      </c>
      <c r="S6267">
        <v>0</v>
      </c>
      <c r="T6267" s="2" t="s">
        <v>81</v>
      </c>
      <c r="U6267" s="2" t="s">
        <v>10966</v>
      </c>
    </row>
    <row r="6268" spans="1:21">
      <c r="A6268">
        <v>32</v>
      </c>
      <c r="B6268" s="2" t="s">
        <v>20</v>
      </c>
      <c r="C6268" s="2" t="s">
        <v>21</v>
      </c>
      <c r="D6268" s="2" t="s">
        <v>22</v>
      </c>
      <c r="E6268">
        <v>46897</v>
      </c>
      <c r="F6268">
        <v>675</v>
      </c>
      <c r="G6268">
        <v>9358</v>
      </c>
      <c r="H6268" s="2" t="s">
        <v>23</v>
      </c>
      <c r="I6268" s="2" t="s">
        <v>58</v>
      </c>
      <c r="J6268">
        <v>13</v>
      </c>
      <c r="K6268" s="2" t="s">
        <v>35</v>
      </c>
      <c r="L6268">
        <v>0.41</v>
      </c>
      <c r="M6268">
        <v>286267</v>
      </c>
      <c r="N6268">
        <v>2</v>
      </c>
      <c r="O6268" s="2" t="s">
        <v>5568</v>
      </c>
      <c r="P6268" s="2" t="s">
        <v>98</v>
      </c>
      <c r="Q6268" s="2" t="s">
        <v>1245</v>
      </c>
      <c r="R6268">
        <v>4</v>
      </c>
      <c r="S6268">
        <v>1</v>
      </c>
      <c r="T6268" s="2" t="s">
        <v>29</v>
      </c>
      <c r="U6268" s="2" t="s">
        <v>10966</v>
      </c>
    </row>
    <row r="6269" spans="1:21">
      <c r="A6269">
        <v>56</v>
      </c>
      <c r="B6269" s="2" t="s">
        <v>20</v>
      </c>
      <c r="C6269" s="2" t="s">
        <v>41</v>
      </c>
      <c r="D6269" s="2" t="s">
        <v>32</v>
      </c>
      <c r="E6269">
        <v>62427</v>
      </c>
      <c r="F6269">
        <v>694</v>
      </c>
      <c r="G6269">
        <v>17425</v>
      </c>
      <c r="H6269" s="2" t="s">
        <v>33</v>
      </c>
      <c r="I6269" s="2" t="s">
        <v>34</v>
      </c>
      <c r="J6269">
        <v>8</v>
      </c>
      <c r="K6269" s="2" t="s">
        <v>59</v>
      </c>
      <c r="L6269">
        <v>0.51</v>
      </c>
      <c r="M6269">
        <v>159741.5</v>
      </c>
      <c r="N6269">
        <v>4</v>
      </c>
      <c r="O6269" s="2" t="s">
        <v>5569</v>
      </c>
      <c r="P6269" s="2" t="s">
        <v>242</v>
      </c>
      <c r="Q6269" s="2" t="s">
        <v>632</v>
      </c>
      <c r="R6269">
        <v>1</v>
      </c>
      <c r="S6269">
        <v>0</v>
      </c>
      <c r="T6269" s="2" t="s">
        <v>29</v>
      </c>
      <c r="U6269" s="2" t="s">
        <v>10966</v>
      </c>
    </row>
    <row r="6270" spans="1:21">
      <c r="A6270">
        <v>25</v>
      </c>
      <c r="B6270" s="2" t="s">
        <v>40</v>
      </c>
      <c r="C6270" s="2" t="s">
        <v>82</v>
      </c>
      <c r="D6270" s="2" t="s">
        <v>42</v>
      </c>
      <c r="E6270">
        <v>79090</v>
      </c>
      <c r="F6270">
        <v>677</v>
      </c>
      <c r="G6270">
        <v>48117</v>
      </c>
      <c r="H6270" s="2" t="s">
        <v>33</v>
      </c>
      <c r="I6270" s="2" t="s">
        <v>58</v>
      </c>
      <c r="J6270">
        <v>15</v>
      </c>
      <c r="K6270" s="2" t="s">
        <v>25</v>
      </c>
      <c r="L6270">
        <v>0.37</v>
      </c>
      <c r="M6270">
        <v>159741.5</v>
      </c>
      <c r="N6270">
        <v>3</v>
      </c>
      <c r="O6270" s="2" t="s">
        <v>1412</v>
      </c>
      <c r="P6270" s="2" t="s">
        <v>169</v>
      </c>
      <c r="Q6270" s="2" t="s">
        <v>213</v>
      </c>
      <c r="R6270">
        <v>1</v>
      </c>
      <c r="S6270">
        <v>0</v>
      </c>
      <c r="T6270" s="2" t="s">
        <v>29</v>
      </c>
      <c r="U6270" s="2" t="s">
        <v>10966</v>
      </c>
    </row>
    <row r="6271" spans="1:21">
      <c r="A6271">
        <v>41</v>
      </c>
      <c r="B6271" s="2" t="s">
        <v>40</v>
      </c>
      <c r="C6271" s="2" t="s">
        <v>21</v>
      </c>
      <c r="D6271" s="2" t="s">
        <v>69</v>
      </c>
      <c r="E6271">
        <v>76389</v>
      </c>
      <c r="F6271">
        <v>687</v>
      </c>
      <c r="G6271">
        <v>26031</v>
      </c>
      <c r="H6271" s="2" t="s">
        <v>23</v>
      </c>
      <c r="I6271" s="2" t="s">
        <v>24</v>
      </c>
      <c r="J6271">
        <v>13</v>
      </c>
      <c r="K6271" s="2" t="s">
        <v>48</v>
      </c>
      <c r="L6271">
        <v>0.18</v>
      </c>
      <c r="M6271">
        <v>138207</v>
      </c>
      <c r="N6271">
        <v>4</v>
      </c>
      <c r="O6271" s="2" t="s">
        <v>2320</v>
      </c>
      <c r="P6271" s="2" t="s">
        <v>308</v>
      </c>
      <c r="Q6271" s="2" t="s">
        <v>62</v>
      </c>
      <c r="R6271">
        <v>4</v>
      </c>
      <c r="S6271">
        <v>2</v>
      </c>
      <c r="T6271" s="2" t="s">
        <v>39</v>
      </c>
      <c r="U6271" s="2" t="s">
        <v>10969</v>
      </c>
    </row>
    <row r="6272" spans="1:21">
      <c r="A6272">
        <v>33</v>
      </c>
      <c r="B6272" s="2" t="s">
        <v>40</v>
      </c>
      <c r="C6272" s="2" t="s">
        <v>21</v>
      </c>
      <c r="D6272" s="2" t="s">
        <v>42</v>
      </c>
      <c r="E6272">
        <v>57471</v>
      </c>
      <c r="F6272">
        <v>632</v>
      </c>
      <c r="G6272">
        <v>23350</v>
      </c>
      <c r="H6272" s="2" t="s">
        <v>23</v>
      </c>
      <c r="I6272" s="2" t="s">
        <v>24</v>
      </c>
      <c r="J6272">
        <v>17</v>
      </c>
      <c r="K6272" s="2" t="s">
        <v>59</v>
      </c>
      <c r="L6272">
        <v>0.15</v>
      </c>
      <c r="M6272">
        <v>170350</v>
      </c>
      <c r="N6272">
        <v>2</v>
      </c>
      <c r="O6272" s="2" t="s">
        <v>3063</v>
      </c>
      <c r="P6272" s="2" t="s">
        <v>197</v>
      </c>
      <c r="Q6272" s="2" t="s">
        <v>969</v>
      </c>
      <c r="R6272">
        <v>2</v>
      </c>
      <c r="S6272">
        <v>0</v>
      </c>
      <c r="T6272" s="2" t="s">
        <v>39</v>
      </c>
      <c r="U6272" s="2" t="s">
        <v>10969</v>
      </c>
    </row>
    <row r="6273" spans="1:21">
      <c r="A6273">
        <v>48</v>
      </c>
      <c r="B6273" s="2" t="s">
        <v>20</v>
      </c>
      <c r="C6273" s="2" t="s">
        <v>82</v>
      </c>
      <c r="D6273" s="2" t="s">
        <v>42</v>
      </c>
      <c r="E6273">
        <v>68957</v>
      </c>
      <c r="F6273">
        <v>637</v>
      </c>
      <c r="G6273">
        <v>10063</v>
      </c>
      <c r="H6273" s="2" t="s">
        <v>33</v>
      </c>
      <c r="I6273" s="2" t="s">
        <v>34</v>
      </c>
      <c r="J6273">
        <v>0</v>
      </c>
      <c r="K6273" s="2" t="s">
        <v>25</v>
      </c>
      <c r="L6273">
        <v>0.11</v>
      </c>
      <c r="M6273">
        <v>167519</v>
      </c>
      <c r="N6273">
        <v>2</v>
      </c>
      <c r="O6273" s="2" t="s">
        <v>5570</v>
      </c>
      <c r="P6273" s="2" t="s">
        <v>182</v>
      </c>
      <c r="Q6273" s="2" t="s">
        <v>520</v>
      </c>
      <c r="R6273">
        <v>0</v>
      </c>
      <c r="S6273">
        <v>0</v>
      </c>
      <c r="T6273" s="2" t="s">
        <v>39</v>
      </c>
      <c r="U6273" s="2" t="s">
        <v>10966</v>
      </c>
    </row>
    <row r="6274" spans="1:21">
      <c r="A6274">
        <v>21</v>
      </c>
      <c r="B6274" s="2" t="s">
        <v>20</v>
      </c>
      <c r="C6274" s="2" t="s">
        <v>82</v>
      </c>
      <c r="D6274" s="2" t="s">
        <v>42</v>
      </c>
      <c r="E6274">
        <v>99183</v>
      </c>
      <c r="F6274">
        <v>601</v>
      </c>
      <c r="G6274">
        <v>27450.01</v>
      </c>
      <c r="H6274" s="2" t="s">
        <v>33</v>
      </c>
      <c r="I6274" s="2" t="s">
        <v>58</v>
      </c>
      <c r="J6274">
        <v>15</v>
      </c>
      <c r="K6274" s="2" t="s">
        <v>25</v>
      </c>
      <c r="L6274">
        <v>0.18</v>
      </c>
      <c r="M6274">
        <v>159741.5</v>
      </c>
      <c r="N6274">
        <v>0</v>
      </c>
      <c r="O6274" s="2" t="s">
        <v>5571</v>
      </c>
      <c r="P6274" s="2" t="s">
        <v>144</v>
      </c>
      <c r="Q6274" s="2" t="s">
        <v>263</v>
      </c>
      <c r="R6274">
        <v>0</v>
      </c>
      <c r="S6274">
        <v>1</v>
      </c>
      <c r="T6274" s="2" t="s">
        <v>29</v>
      </c>
      <c r="U6274" s="2" t="s">
        <v>10966</v>
      </c>
    </row>
    <row r="6275" spans="1:21">
      <c r="A6275">
        <v>43</v>
      </c>
      <c r="B6275" s="2" t="s">
        <v>40</v>
      </c>
      <c r="C6275" s="2" t="s">
        <v>41</v>
      </c>
      <c r="D6275" s="2" t="s">
        <v>42</v>
      </c>
      <c r="E6275">
        <v>69933.399999999994</v>
      </c>
      <c r="F6275">
        <v>670</v>
      </c>
      <c r="G6275">
        <v>45427</v>
      </c>
      <c r="H6275" s="2" t="s">
        <v>47</v>
      </c>
      <c r="I6275" s="2" t="s">
        <v>24</v>
      </c>
      <c r="J6275">
        <v>15</v>
      </c>
      <c r="K6275" s="2" t="s">
        <v>35</v>
      </c>
      <c r="L6275">
        <v>0.28000000000000003</v>
      </c>
      <c r="M6275">
        <v>96848</v>
      </c>
      <c r="N6275">
        <v>0</v>
      </c>
      <c r="O6275" s="2" t="s">
        <v>5572</v>
      </c>
      <c r="P6275" s="2" t="s">
        <v>352</v>
      </c>
      <c r="Q6275" s="2" t="s">
        <v>675</v>
      </c>
      <c r="R6275">
        <v>3</v>
      </c>
      <c r="S6275">
        <v>1</v>
      </c>
      <c r="T6275" s="2" t="s">
        <v>39</v>
      </c>
      <c r="U6275" s="2" t="s">
        <v>10966</v>
      </c>
    </row>
    <row r="6276" spans="1:21">
      <c r="A6276">
        <v>20</v>
      </c>
      <c r="B6276" s="2" t="s">
        <v>40</v>
      </c>
      <c r="C6276" s="2" t="s">
        <v>31</v>
      </c>
      <c r="D6276" s="2" t="s">
        <v>22</v>
      </c>
      <c r="E6276">
        <v>111149</v>
      </c>
      <c r="F6276">
        <v>699</v>
      </c>
      <c r="G6276">
        <v>49108</v>
      </c>
      <c r="H6276" s="2" t="s">
        <v>23</v>
      </c>
      <c r="I6276" s="2" t="s">
        <v>58</v>
      </c>
      <c r="J6276">
        <v>8</v>
      </c>
      <c r="K6276" s="2" t="s">
        <v>48</v>
      </c>
      <c r="L6276">
        <v>0.2</v>
      </c>
      <c r="M6276">
        <v>21289</v>
      </c>
      <c r="N6276">
        <v>4</v>
      </c>
      <c r="O6276" s="2" t="s">
        <v>5573</v>
      </c>
      <c r="P6276" s="2" t="s">
        <v>37</v>
      </c>
      <c r="Q6276" s="2" t="s">
        <v>287</v>
      </c>
      <c r="R6276">
        <v>2</v>
      </c>
      <c r="S6276">
        <v>1</v>
      </c>
      <c r="T6276" s="2" t="s">
        <v>29</v>
      </c>
      <c r="U6276" s="2" t="s">
        <v>10966</v>
      </c>
    </row>
    <row r="6277" spans="1:21">
      <c r="A6277">
        <v>23</v>
      </c>
      <c r="B6277" s="2" t="s">
        <v>20</v>
      </c>
      <c r="C6277" s="2" t="s">
        <v>21</v>
      </c>
      <c r="D6277" s="2" t="s">
        <v>22</v>
      </c>
      <c r="E6277">
        <v>112057</v>
      </c>
      <c r="F6277">
        <v>699</v>
      </c>
      <c r="G6277">
        <v>25242</v>
      </c>
      <c r="H6277" s="2" t="s">
        <v>43</v>
      </c>
      <c r="I6277" s="2" t="s">
        <v>34</v>
      </c>
      <c r="J6277">
        <v>19</v>
      </c>
      <c r="K6277" s="2" t="s">
        <v>48</v>
      </c>
      <c r="L6277">
        <v>0.53</v>
      </c>
      <c r="M6277">
        <v>249198</v>
      </c>
      <c r="N6277">
        <v>3</v>
      </c>
      <c r="O6277" s="2" t="s">
        <v>5574</v>
      </c>
      <c r="P6277" s="2" t="s">
        <v>237</v>
      </c>
      <c r="Q6277" s="2" t="s">
        <v>219</v>
      </c>
      <c r="R6277">
        <v>2</v>
      </c>
      <c r="S6277">
        <v>2</v>
      </c>
      <c r="T6277" s="2" t="s">
        <v>29</v>
      </c>
      <c r="U6277" s="2" t="s">
        <v>10969</v>
      </c>
    </row>
    <row r="6278" spans="1:21">
      <c r="A6278">
        <v>49</v>
      </c>
      <c r="B6278" s="2" t="s">
        <v>40</v>
      </c>
      <c r="C6278" s="2" t="s">
        <v>21</v>
      </c>
      <c r="D6278" s="2" t="s">
        <v>69</v>
      </c>
      <c r="E6278">
        <v>41698</v>
      </c>
      <c r="F6278">
        <v>720</v>
      </c>
      <c r="G6278">
        <v>32103</v>
      </c>
      <c r="H6278" s="2" t="s">
        <v>47</v>
      </c>
      <c r="I6278" s="2" t="s">
        <v>34</v>
      </c>
      <c r="J6278">
        <v>5</v>
      </c>
      <c r="K6278" s="2" t="s">
        <v>48</v>
      </c>
      <c r="L6278">
        <v>0.17</v>
      </c>
      <c r="M6278">
        <v>159741.5</v>
      </c>
      <c r="N6278">
        <v>4</v>
      </c>
      <c r="O6278" s="2" t="s">
        <v>5575</v>
      </c>
      <c r="P6278" s="2" t="s">
        <v>98</v>
      </c>
      <c r="Q6278" s="2" t="s">
        <v>404</v>
      </c>
      <c r="R6278">
        <v>0</v>
      </c>
      <c r="S6278">
        <v>1</v>
      </c>
      <c r="T6278" s="2" t="s">
        <v>29</v>
      </c>
      <c r="U6278" s="2" t="s">
        <v>10967</v>
      </c>
    </row>
    <row r="6279" spans="1:21">
      <c r="A6279">
        <v>23</v>
      </c>
      <c r="B6279" s="2" t="s">
        <v>40</v>
      </c>
      <c r="C6279" s="2" t="s">
        <v>41</v>
      </c>
      <c r="D6279" s="2" t="s">
        <v>32</v>
      </c>
      <c r="E6279">
        <v>76049</v>
      </c>
      <c r="F6279">
        <v>799</v>
      </c>
      <c r="G6279">
        <v>7879</v>
      </c>
      <c r="H6279" s="2" t="s">
        <v>33</v>
      </c>
      <c r="I6279" s="2" t="s">
        <v>34</v>
      </c>
      <c r="J6279">
        <v>8</v>
      </c>
      <c r="K6279" s="2" t="s">
        <v>48</v>
      </c>
      <c r="L6279">
        <v>0.28000000000000003</v>
      </c>
      <c r="M6279">
        <v>280597</v>
      </c>
      <c r="N6279">
        <v>3</v>
      </c>
      <c r="O6279" s="2" t="s">
        <v>5576</v>
      </c>
      <c r="P6279" s="2" t="s">
        <v>61</v>
      </c>
      <c r="Q6279" s="2" t="s">
        <v>205</v>
      </c>
      <c r="R6279">
        <v>4</v>
      </c>
      <c r="S6279">
        <v>1</v>
      </c>
      <c r="T6279" s="2" t="s">
        <v>29</v>
      </c>
      <c r="U6279" s="2" t="s">
        <v>10971</v>
      </c>
    </row>
    <row r="6280" spans="1:21">
      <c r="A6280">
        <v>26</v>
      </c>
      <c r="B6280" s="2" t="s">
        <v>20</v>
      </c>
      <c r="C6280" s="2" t="s">
        <v>82</v>
      </c>
      <c r="D6280" s="2" t="s">
        <v>42</v>
      </c>
      <c r="E6280">
        <v>32770</v>
      </c>
      <c r="F6280">
        <v>707</v>
      </c>
      <c r="G6280">
        <v>42630</v>
      </c>
      <c r="H6280" s="2" t="s">
        <v>33</v>
      </c>
      <c r="I6280" s="2" t="s">
        <v>24</v>
      </c>
      <c r="J6280">
        <v>6</v>
      </c>
      <c r="K6280" s="2" t="s">
        <v>25</v>
      </c>
      <c r="L6280">
        <v>0.23</v>
      </c>
      <c r="M6280">
        <v>87512</v>
      </c>
      <c r="N6280">
        <v>4</v>
      </c>
      <c r="O6280" s="2" t="s">
        <v>5577</v>
      </c>
      <c r="P6280" s="2" t="s">
        <v>90</v>
      </c>
      <c r="Q6280" s="2" t="s">
        <v>80</v>
      </c>
      <c r="R6280">
        <v>1</v>
      </c>
      <c r="S6280">
        <v>0</v>
      </c>
      <c r="T6280" s="2" t="s">
        <v>39</v>
      </c>
      <c r="U6280" s="2" t="s">
        <v>10966</v>
      </c>
    </row>
    <row r="6281" spans="1:21">
      <c r="A6281">
        <v>62</v>
      </c>
      <c r="B6281" s="2" t="s">
        <v>30</v>
      </c>
      <c r="C6281" s="2" t="s">
        <v>21</v>
      </c>
      <c r="D6281" s="2" t="s">
        <v>69</v>
      </c>
      <c r="E6281">
        <v>44524</v>
      </c>
      <c r="F6281">
        <v>659</v>
      </c>
      <c r="G6281">
        <v>48687</v>
      </c>
      <c r="H6281" s="2" t="s">
        <v>43</v>
      </c>
      <c r="I6281" s="2" t="s">
        <v>34</v>
      </c>
      <c r="J6281">
        <v>2</v>
      </c>
      <c r="K6281" s="2" t="s">
        <v>48</v>
      </c>
      <c r="L6281">
        <v>0.53</v>
      </c>
      <c r="M6281">
        <v>159741.5</v>
      </c>
      <c r="N6281">
        <v>3</v>
      </c>
      <c r="O6281" s="2" t="s">
        <v>5578</v>
      </c>
      <c r="P6281" s="2" t="s">
        <v>163</v>
      </c>
      <c r="Q6281" s="2" t="s">
        <v>77</v>
      </c>
      <c r="R6281">
        <v>3</v>
      </c>
      <c r="S6281">
        <v>1</v>
      </c>
      <c r="T6281" s="2" t="s">
        <v>29</v>
      </c>
      <c r="U6281" s="2" t="s">
        <v>10966</v>
      </c>
    </row>
    <row r="6282" spans="1:21">
      <c r="A6282">
        <v>33</v>
      </c>
      <c r="B6282" s="2" t="s">
        <v>20</v>
      </c>
      <c r="C6282" s="2" t="s">
        <v>31</v>
      </c>
      <c r="D6282" s="2" t="s">
        <v>42</v>
      </c>
      <c r="E6282">
        <v>74895</v>
      </c>
      <c r="F6282">
        <v>681</v>
      </c>
      <c r="G6282">
        <v>47271</v>
      </c>
      <c r="H6282" s="2" t="s">
        <v>33</v>
      </c>
      <c r="I6282" s="2" t="s">
        <v>58</v>
      </c>
      <c r="J6282">
        <v>9</v>
      </c>
      <c r="K6282" s="2" t="s">
        <v>35</v>
      </c>
      <c r="L6282">
        <v>0.2</v>
      </c>
      <c r="M6282">
        <v>60165</v>
      </c>
      <c r="N6282">
        <v>2</v>
      </c>
      <c r="O6282" s="2" t="s">
        <v>5579</v>
      </c>
      <c r="P6282" s="2" t="s">
        <v>239</v>
      </c>
      <c r="Q6282" s="2" t="s">
        <v>673</v>
      </c>
      <c r="R6282">
        <v>2</v>
      </c>
      <c r="S6282">
        <v>0</v>
      </c>
      <c r="T6282" s="2" t="s">
        <v>29</v>
      </c>
      <c r="U6282" s="2" t="s">
        <v>10966</v>
      </c>
    </row>
    <row r="6283" spans="1:21">
      <c r="A6283">
        <v>41</v>
      </c>
      <c r="B6283" s="2" t="s">
        <v>40</v>
      </c>
      <c r="C6283" s="2" t="s">
        <v>82</v>
      </c>
      <c r="D6283" s="2" t="s">
        <v>42</v>
      </c>
      <c r="E6283">
        <v>88354</v>
      </c>
      <c r="F6283">
        <v>733</v>
      </c>
      <c r="G6283">
        <v>17985</v>
      </c>
      <c r="H6283" s="2" t="s">
        <v>47</v>
      </c>
      <c r="I6283" s="2" t="s">
        <v>34</v>
      </c>
      <c r="J6283">
        <v>1</v>
      </c>
      <c r="K6283" s="2" t="s">
        <v>48</v>
      </c>
      <c r="L6283">
        <v>0.12</v>
      </c>
      <c r="M6283">
        <v>33514</v>
      </c>
      <c r="N6283">
        <v>0</v>
      </c>
      <c r="O6283" s="2" t="s">
        <v>5580</v>
      </c>
      <c r="P6283" s="2" t="s">
        <v>169</v>
      </c>
      <c r="Q6283" s="2" t="s">
        <v>335</v>
      </c>
      <c r="R6283">
        <v>1</v>
      </c>
      <c r="S6283">
        <v>0</v>
      </c>
      <c r="T6283" s="2" t="s">
        <v>29</v>
      </c>
      <c r="U6283" s="2" t="s">
        <v>10967</v>
      </c>
    </row>
    <row r="6284" spans="1:21">
      <c r="A6284">
        <v>68</v>
      </c>
      <c r="B6284" s="2" t="s">
        <v>30</v>
      </c>
      <c r="C6284" s="2" t="s">
        <v>31</v>
      </c>
      <c r="D6284" s="2" t="s">
        <v>69</v>
      </c>
      <c r="E6284">
        <v>29088</v>
      </c>
      <c r="F6284">
        <v>699</v>
      </c>
      <c r="G6284">
        <v>17501</v>
      </c>
      <c r="H6284" s="2" t="s">
        <v>33</v>
      </c>
      <c r="I6284" s="2" t="s">
        <v>58</v>
      </c>
      <c r="J6284">
        <v>6</v>
      </c>
      <c r="K6284" s="2" t="s">
        <v>35</v>
      </c>
      <c r="L6284">
        <v>0.35</v>
      </c>
      <c r="M6284">
        <v>289550</v>
      </c>
      <c r="N6284">
        <v>1</v>
      </c>
      <c r="O6284" s="2" t="s">
        <v>5581</v>
      </c>
      <c r="P6284" s="2" t="s">
        <v>37</v>
      </c>
      <c r="Q6284" s="2" t="s">
        <v>758</v>
      </c>
      <c r="R6284">
        <v>3</v>
      </c>
      <c r="S6284">
        <v>1</v>
      </c>
      <c r="T6284" s="2" t="s">
        <v>29</v>
      </c>
      <c r="U6284" s="2" t="s">
        <v>10966</v>
      </c>
    </row>
    <row r="6285" spans="1:21">
      <c r="A6285">
        <v>43</v>
      </c>
      <c r="B6285" s="2" t="s">
        <v>30</v>
      </c>
      <c r="C6285" s="2" t="s">
        <v>21</v>
      </c>
      <c r="D6285" s="2" t="s">
        <v>32</v>
      </c>
      <c r="E6285">
        <v>55447</v>
      </c>
      <c r="F6285">
        <v>614</v>
      </c>
      <c r="G6285">
        <v>13330</v>
      </c>
      <c r="H6285" s="2" t="s">
        <v>47</v>
      </c>
      <c r="I6285" s="2" t="s">
        <v>34</v>
      </c>
      <c r="J6285">
        <v>10</v>
      </c>
      <c r="K6285" s="2" t="s">
        <v>59</v>
      </c>
      <c r="L6285">
        <v>0.4</v>
      </c>
      <c r="M6285">
        <v>154124</v>
      </c>
      <c r="N6285">
        <v>2</v>
      </c>
      <c r="O6285" s="2" t="s">
        <v>5582</v>
      </c>
      <c r="P6285" s="2" t="s">
        <v>234</v>
      </c>
      <c r="Q6285" s="2" t="s">
        <v>364</v>
      </c>
      <c r="R6285">
        <v>2</v>
      </c>
      <c r="S6285">
        <v>0</v>
      </c>
      <c r="T6285" s="2" t="s">
        <v>29</v>
      </c>
      <c r="U6285" s="2" t="s">
        <v>10969</v>
      </c>
    </row>
    <row r="6286" spans="1:21">
      <c r="A6286">
        <v>64</v>
      </c>
      <c r="B6286" s="2" t="s">
        <v>30</v>
      </c>
      <c r="C6286" s="2" t="s">
        <v>31</v>
      </c>
      <c r="D6286" s="2" t="s">
        <v>22</v>
      </c>
      <c r="E6286">
        <v>34988</v>
      </c>
      <c r="F6286">
        <v>716</v>
      </c>
      <c r="G6286">
        <v>21847</v>
      </c>
      <c r="H6286" s="2" t="s">
        <v>47</v>
      </c>
      <c r="I6286" s="2" t="s">
        <v>34</v>
      </c>
      <c r="J6286">
        <v>0</v>
      </c>
      <c r="K6286" s="2" t="s">
        <v>59</v>
      </c>
      <c r="L6286">
        <v>0.13</v>
      </c>
      <c r="M6286">
        <v>163213</v>
      </c>
      <c r="N6286">
        <v>3</v>
      </c>
      <c r="O6286" s="2" t="s">
        <v>5583</v>
      </c>
      <c r="P6286" s="2" t="s">
        <v>27</v>
      </c>
      <c r="Q6286" s="2" t="s">
        <v>240</v>
      </c>
      <c r="R6286">
        <v>2</v>
      </c>
      <c r="S6286">
        <v>2</v>
      </c>
      <c r="T6286" s="2" t="s">
        <v>29</v>
      </c>
      <c r="U6286" s="2" t="s">
        <v>10966</v>
      </c>
    </row>
    <row r="6287" spans="1:21">
      <c r="A6287">
        <v>57</v>
      </c>
      <c r="B6287" s="2" t="s">
        <v>30</v>
      </c>
      <c r="C6287" s="2" t="s">
        <v>41</v>
      </c>
      <c r="D6287" s="2" t="s">
        <v>22</v>
      </c>
      <c r="E6287">
        <v>86778</v>
      </c>
      <c r="F6287">
        <v>699</v>
      </c>
      <c r="G6287">
        <v>49289</v>
      </c>
      <c r="H6287" s="2" t="s">
        <v>23</v>
      </c>
      <c r="I6287" s="2" t="s">
        <v>24</v>
      </c>
      <c r="J6287">
        <v>2</v>
      </c>
      <c r="K6287" s="2" t="s">
        <v>35</v>
      </c>
      <c r="L6287">
        <v>0.27</v>
      </c>
      <c r="M6287">
        <v>226794</v>
      </c>
      <c r="N6287">
        <v>2</v>
      </c>
      <c r="O6287" s="2" t="s">
        <v>5584</v>
      </c>
      <c r="P6287" s="2" t="s">
        <v>271</v>
      </c>
      <c r="Q6287" s="2" t="s">
        <v>125</v>
      </c>
      <c r="R6287">
        <v>4</v>
      </c>
      <c r="S6287">
        <v>2</v>
      </c>
      <c r="T6287" s="2" t="s">
        <v>29</v>
      </c>
      <c r="U6287" s="2" t="s">
        <v>10966</v>
      </c>
    </row>
    <row r="6288" spans="1:21">
      <c r="A6288">
        <v>35</v>
      </c>
      <c r="B6288" s="2" t="s">
        <v>40</v>
      </c>
      <c r="C6288" s="2" t="s">
        <v>21</v>
      </c>
      <c r="D6288" s="2" t="s">
        <v>32</v>
      </c>
      <c r="E6288">
        <v>34425</v>
      </c>
      <c r="F6288">
        <v>679</v>
      </c>
      <c r="G6288">
        <v>25431</v>
      </c>
      <c r="H6288" s="2" t="s">
        <v>23</v>
      </c>
      <c r="I6288" s="2" t="s">
        <v>24</v>
      </c>
      <c r="J6288">
        <v>6</v>
      </c>
      <c r="K6288" s="2" t="s">
        <v>25</v>
      </c>
      <c r="L6288">
        <v>0.41</v>
      </c>
      <c r="M6288">
        <v>284837</v>
      </c>
      <c r="N6288">
        <v>2</v>
      </c>
      <c r="O6288" s="2" t="s">
        <v>779</v>
      </c>
      <c r="P6288" s="2" t="s">
        <v>286</v>
      </c>
      <c r="Q6288" s="2" t="s">
        <v>248</v>
      </c>
      <c r="R6288">
        <v>2</v>
      </c>
      <c r="S6288">
        <v>0</v>
      </c>
      <c r="T6288" s="2" t="s">
        <v>29</v>
      </c>
      <c r="U6288" s="2" t="s">
        <v>10966</v>
      </c>
    </row>
    <row r="6289" spans="1:21">
      <c r="A6289">
        <v>38</v>
      </c>
      <c r="B6289" s="2" t="s">
        <v>20</v>
      </c>
      <c r="C6289" s="2" t="s">
        <v>82</v>
      </c>
      <c r="D6289" s="2" t="s">
        <v>32</v>
      </c>
      <c r="E6289">
        <v>35804</v>
      </c>
      <c r="F6289">
        <v>699</v>
      </c>
      <c r="G6289">
        <v>14757</v>
      </c>
      <c r="H6289" s="2" t="s">
        <v>33</v>
      </c>
      <c r="I6289" s="2" t="s">
        <v>58</v>
      </c>
      <c r="J6289">
        <v>8</v>
      </c>
      <c r="K6289" s="2" t="s">
        <v>48</v>
      </c>
      <c r="L6289">
        <v>0.14000000000000001</v>
      </c>
      <c r="M6289">
        <v>186505</v>
      </c>
      <c r="N6289">
        <v>2</v>
      </c>
      <c r="O6289" s="2" t="s">
        <v>5585</v>
      </c>
      <c r="P6289" s="2" t="s">
        <v>71</v>
      </c>
      <c r="Q6289" s="2" t="s">
        <v>109</v>
      </c>
      <c r="R6289">
        <v>3</v>
      </c>
      <c r="S6289">
        <v>0</v>
      </c>
      <c r="T6289" s="2" t="s">
        <v>39</v>
      </c>
      <c r="U6289" s="2" t="s">
        <v>10966</v>
      </c>
    </row>
    <row r="6290" spans="1:21">
      <c r="A6290">
        <v>50</v>
      </c>
      <c r="B6290" s="2" t="s">
        <v>40</v>
      </c>
      <c r="C6290" s="2" t="s">
        <v>21</v>
      </c>
      <c r="D6290" s="2" t="s">
        <v>42</v>
      </c>
      <c r="E6290">
        <v>41200</v>
      </c>
      <c r="F6290">
        <v>741</v>
      </c>
      <c r="G6290">
        <v>18236</v>
      </c>
      <c r="H6290" s="2" t="s">
        <v>47</v>
      </c>
      <c r="I6290" s="2" t="s">
        <v>58</v>
      </c>
      <c r="J6290">
        <v>5</v>
      </c>
      <c r="K6290" s="2" t="s">
        <v>59</v>
      </c>
      <c r="L6290">
        <v>0.59</v>
      </c>
      <c r="M6290">
        <v>159741.5</v>
      </c>
      <c r="N6290">
        <v>0</v>
      </c>
      <c r="O6290" s="2" t="s">
        <v>553</v>
      </c>
      <c r="P6290" s="2" t="s">
        <v>239</v>
      </c>
      <c r="Q6290" s="2" t="s">
        <v>682</v>
      </c>
      <c r="R6290">
        <v>3</v>
      </c>
      <c r="S6290">
        <v>0</v>
      </c>
      <c r="T6290" s="2" t="s">
        <v>29</v>
      </c>
      <c r="U6290" s="2" t="s">
        <v>10966</v>
      </c>
    </row>
    <row r="6291" spans="1:21">
      <c r="A6291">
        <v>28</v>
      </c>
      <c r="B6291" s="2" t="s">
        <v>20</v>
      </c>
      <c r="C6291" s="2" t="s">
        <v>21</v>
      </c>
      <c r="D6291" s="2" t="s">
        <v>32</v>
      </c>
      <c r="E6291">
        <v>69933.399999999994</v>
      </c>
      <c r="F6291">
        <v>771</v>
      </c>
      <c r="G6291">
        <v>21660</v>
      </c>
      <c r="H6291" s="2" t="s">
        <v>43</v>
      </c>
      <c r="I6291" s="2" t="s">
        <v>24</v>
      </c>
      <c r="J6291">
        <v>17</v>
      </c>
      <c r="K6291" s="2" t="s">
        <v>48</v>
      </c>
      <c r="L6291">
        <v>0.21</v>
      </c>
      <c r="M6291">
        <v>192519</v>
      </c>
      <c r="N6291">
        <v>3</v>
      </c>
      <c r="O6291" s="2" t="s">
        <v>5586</v>
      </c>
      <c r="P6291" s="2" t="s">
        <v>132</v>
      </c>
      <c r="Q6291" s="2" t="s">
        <v>1605</v>
      </c>
      <c r="R6291">
        <v>1</v>
      </c>
      <c r="S6291">
        <v>2</v>
      </c>
      <c r="T6291" s="2" t="s">
        <v>29</v>
      </c>
      <c r="U6291" s="2" t="s">
        <v>10973</v>
      </c>
    </row>
    <row r="6292" spans="1:21">
      <c r="A6292">
        <v>37</v>
      </c>
      <c r="B6292" s="2" t="s">
        <v>40</v>
      </c>
      <c r="C6292" s="2" t="s">
        <v>31</v>
      </c>
      <c r="D6292" s="2" t="s">
        <v>32</v>
      </c>
      <c r="E6292">
        <v>83027</v>
      </c>
      <c r="F6292">
        <v>622</v>
      </c>
      <c r="G6292">
        <v>22143</v>
      </c>
      <c r="H6292" s="2" t="s">
        <v>23</v>
      </c>
      <c r="I6292" s="2" t="s">
        <v>58</v>
      </c>
      <c r="J6292">
        <v>8</v>
      </c>
      <c r="K6292" s="2" t="s">
        <v>35</v>
      </c>
      <c r="L6292">
        <v>0.56000000000000005</v>
      </c>
      <c r="M6292">
        <v>210540</v>
      </c>
      <c r="N6292">
        <v>2</v>
      </c>
      <c r="O6292" s="2" t="s">
        <v>5587</v>
      </c>
      <c r="P6292" s="2" t="s">
        <v>93</v>
      </c>
      <c r="Q6292" s="2" t="s">
        <v>589</v>
      </c>
      <c r="R6292">
        <v>2</v>
      </c>
      <c r="S6292">
        <v>0</v>
      </c>
      <c r="T6292" s="2" t="s">
        <v>39</v>
      </c>
      <c r="U6292" s="2" t="s">
        <v>10966</v>
      </c>
    </row>
    <row r="6293" spans="1:21">
      <c r="A6293">
        <v>54</v>
      </c>
      <c r="B6293" s="2" t="s">
        <v>40</v>
      </c>
      <c r="C6293" s="2" t="s">
        <v>41</v>
      </c>
      <c r="D6293" s="2" t="s">
        <v>42</v>
      </c>
      <c r="E6293">
        <v>69933.399999999994</v>
      </c>
      <c r="F6293">
        <v>777</v>
      </c>
      <c r="G6293">
        <v>15410</v>
      </c>
      <c r="H6293" s="2" t="s">
        <v>43</v>
      </c>
      <c r="I6293" s="2" t="s">
        <v>24</v>
      </c>
      <c r="J6293">
        <v>19</v>
      </c>
      <c r="K6293" s="2" t="s">
        <v>35</v>
      </c>
      <c r="L6293">
        <v>0.31</v>
      </c>
      <c r="M6293">
        <v>160109</v>
      </c>
      <c r="N6293">
        <v>4</v>
      </c>
      <c r="O6293" s="2" t="s">
        <v>5588</v>
      </c>
      <c r="P6293" s="2" t="s">
        <v>163</v>
      </c>
      <c r="Q6293" s="2" t="s">
        <v>484</v>
      </c>
      <c r="R6293">
        <v>3</v>
      </c>
      <c r="S6293">
        <v>0</v>
      </c>
      <c r="T6293" s="2" t="s">
        <v>29</v>
      </c>
      <c r="U6293" s="2" t="s">
        <v>10971</v>
      </c>
    </row>
    <row r="6294" spans="1:21">
      <c r="A6294">
        <v>33</v>
      </c>
      <c r="B6294" s="2" t="s">
        <v>20</v>
      </c>
      <c r="C6294" s="2" t="s">
        <v>82</v>
      </c>
      <c r="D6294" s="2" t="s">
        <v>32</v>
      </c>
      <c r="E6294">
        <v>106916</v>
      </c>
      <c r="F6294">
        <v>703</v>
      </c>
      <c r="G6294">
        <v>46904</v>
      </c>
      <c r="H6294" s="2" t="s">
        <v>47</v>
      </c>
      <c r="I6294" s="2" t="s">
        <v>24</v>
      </c>
      <c r="J6294">
        <v>19</v>
      </c>
      <c r="K6294" s="2" t="s">
        <v>59</v>
      </c>
      <c r="L6294">
        <v>0.25</v>
      </c>
      <c r="M6294">
        <v>159741.5</v>
      </c>
      <c r="N6294">
        <v>3</v>
      </c>
      <c r="O6294" s="2" t="s">
        <v>5589</v>
      </c>
      <c r="P6294" s="2" t="s">
        <v>27</v>
      </c>
      <c r="Q6294" s="2" t="s">
        <v>723</v>
      </c>
      <c r="R6294">
        <v>3</v>
      </c>
      <c r="S6294">
        <v>2</v>
      </c>
      <c r="T6294" s="2" t="s">
        <v>29</v>
      </c>
      <c r="U6294" s="2" t="s">
        <v>10969</v>
      </c>
    </row>
    <row r="6295" spans="1:21">
      <c r="A6295">
        <v>18</v>
      </c>
      <c r="B6295" s="2" t="s">
        <v>40</v>
      </c>
      <c r="C6295" s="2" t="s">
        <v>82</v>
      </c>
      <c r="D6295" s="2" t="s">
        <v>22</v>
      </c>
      <c r="E6295">
        <v>71312</v>
      </c>
      <c r="F6295">
        <v>699</v>
      </c>
      <c r="G6295">
        <v>27778</v>
      </c>
      <c r="H6295" s="2" t="s">
        <v>33</v>
      </c>
      <c r="I6295" s="2" t="s">
        <v>34</v>
      </c>
      <c r="J6295">
        <v>14</v>
      </c>
      <c r="K6295" s="2" t="s">
        <v>59</v>
      </c>
      <c r="L6295">
        <v>0.3</v>
      </c>
      <c r="M6295">
        <v>261598</v>
      </c>
      <c r="N6295">
        <v>0</v>
      </c>
      <c r="O6295" s="2" t="s">
        <v>5590</v>
      </c>
      <c r="P6295" s="2" t="s">
        <v>269</v>
      </c>
      <c r="Q6295" s="2" t="s">
        <v>177</v>
      </c>
      <c r="R6295">
        <v>1</v>
      </c>
      <c r="S6295">
        <v>2</v>
      </c>
      <c r="T6295" s="2" t="s">
        <v>29</v>
      </c>
      <c r="U6295" s="2" t="s">
        <v>10970</v>
      </c>
    </row>
    <row r="6296" spans="1:21">
      <c r="A6296">
        <v>48</v>
      </c>
      <c r="B6296" s="2" t="s">
        <v>40</v>
      </c>
      <c r="C6296" s="2" t="s">
        <v>82</v>
      </c>
      <c r="D6296" s="2" t="s">
        <v>32</v>
      </c>
      <c r="E6296">
        <v>47617</v>
      </c>
      <c r="F6296">
        <v>699</v>
      </c>
      <c r="G6296">
        <v>41160</v>
      </c>
      <c r="H6296" s="2" t="s">
        <v>23</v>
      </c>
      <c r="I6296" s="2" t="s">
        <v>58</v>
      </c>
      <c r="J6296">
        <v>4</v>
      </c>
      <c r="K6296" s="2" t="s">
        <v>59</v>
      </c>
      <c r="L6296">
        <v>0.24</v>
      </c>
      <c r="M6296">
        <v>299489</v>
      </c>
      <c r="N6296">
        <v>0</v>
      </c>
      <c r="O6296" s="2" t="s">
        <v>5591</v>
      </c>
      <c r="P6296" s="2" t="s">
        <v>174</v>
      </c>
      <c r="Q6296" s="2" t="s">
        <v>494</v>
      </c>
      <c r="R6296">
        <v>1</v>
      </c>
      <c r="S6296">
        <v>2</v>
      </c>
      <c r="T6296" s="2" t="s">
        <v>29</v>
      </c>
      <c r="U6296" s="2" t="s">
        <v>10967</v>
      </c>
    </row>
    <row r="6297" spans="1:21">
      <c r="A6297">
        <v>62</v>
      </c>
      <c r="B6297" s="2" t="s">
        <v>30</v>
      </c>
      <c r="C6297" s="2" t="s">
        <v>82</v>
      </c>
      <c r="D6297" s="2" t="s">
        <v>32</v>
      </c>
      <c r="E6297">
        <v>72955</v>
      </c>
      <c r="F6297">
        <v>607</v>
      </c>
      <c r="G6297">
        <v>27450.01</v>
      </c>
      <c r="H6297" s="2" t="s">
        <v>43</v>
      </c>
      <c r="I6297" s="2" t="s">
        <v>58</v>
      </c>
      <c r="J6297">
        <v>9</v>
      </c>
      <c r="K6297" s="2" t="s">
        <v>48</v>
      </c>
      <c r="L6297">
        <v>0.23</v>
      </c>
      <c r="M6297">
        <v>144129</v>
      </c>
      <c r="N6297">
        <v>2</v>
      </c>
      <c r="O6297" s="2" t="s">
        <v>4711</v>
      </c>
      <c r="P6297" s="2" t="s">
        <v>144</v>
      </c>
      <c r="Q6297" s="2" t="s">
        <v>256</v>
      </c>
      <c r="R6297">
        <v>0</v>
      </c>
      <c r="S6297">
        <v>0</v>
      </c>
      <c r="T6297" s="2" t="s">
        <v>29</v>
      </c>
      <c r="U6297" s="2" t="s">
        <v>10969</v>
      </c>
    </row>
    <row r="6298" spans="1:21">
      <c r="A6298">
        <v>35</v>
      </c>
      <c r="B6298" s="2" t="s">
        <v>40</v>
      </c>
      <c r="C6298" s="2" t="s">
        <v>31</v>
      </c>
      <c r="D6298" s="2" t="s">
        <v>32</v>
      </c>
      <c r="E6298">
        <v>69933.399999999994</v>
      </c>
      <c r="F6298">
        <v>653</v>
      </c>
      <c r="G6298">
        <v>30905</v>
      </c>
      <c r="H6298" s="2" t="s">
        <v>33</v>
      </c>
      <c r="I6298" s="2" t="s">
        <v>24</v>
      </c>
      <c r="J6298">
        <v>11</v>
      </c>
      <c r="K6298" s="2" t="s">
        <v>59</v>
      </c>
      <c r="L6298">
        <v>0.56000000000000005</v>
      </c>
      <c r="M6298">
        <v>21712</v>
      </c>
      <c r="N6298">
        <v>2</v>
      </c>
      <c r="O6298" s="2" t="s">
        <v>5592</v>
      </c>
      <c r="P6298" s="2" t="s">
        <v>144</v>
      </c>
      <c r="Q6298" s="2" t="s">
        <v>673</v>
      </c>
      <c r="R6298">
        <v>1</v>
      </c>
      <c r="S6298">
        <v>1</v>
      </c>
      <c r="T6298" s="2" t="s">
        <v>29</v>
      </c>
      <c r="U6298" s="2" t="s">
        <v>10969</v>
      </c>
    </row>
    <row r="6299" spans="1:21">
      <c r="A6299">
        <v>39</v>
      </c>
      <c r="B6299" s="2" t="s">
        <v>40</v>
      </c>
      <c r="C6299" s="2" t="s">
        <v>21</v>
      </c>
      <c r="D6299" s="2" t="s">
        <v>22</v>
      </c>
      <c r="E6299">
        <v>104480</v>
      </c>
      <c r="F6299">
        <v>775</v>
      </c>
      <c r="G6299">
        <v>6119</v>
      </c>
      <c r="H6299" s="2" t="s">
        <v>33</v>
      </c>
      <c r="I6299" s="2" t="s">
        <v>34</v>
      </c>
      <c r="J6299">
        <v>3</v>
      </c>
      <c r="K6299" s="2" t="s">
        <v>35</v>
      </c>
      <c r="L6299">
        <v>0.51</v>
      </c>
      <c r="M6299">
        <v>242511</v>
      </c>
      <c r="N6299">
        <v>2</v>
      </c>
      <c r="O6299" s="2" t="s">
        <v>5593</v>
      </c>
      <c r="P6299" s="2" t="s">
        <v>67</v>
      </c>
      <c r="Q6299" s="2" t="s">
        <v>402</v>
      </c>
      <c r="R6299">
        <v>2</v>
      </c>
      <c r="S6299">
        <v>1</v>
      </c>
      <c r="T6299" s="2" t="s">
        <v>39</v>
      </c>
      <c r="U6299" s="2" t="s">
        <v>10966</v>
      </c>
    </row>
    <row r="6300" spans="1:21">
      <c r="A6300">
        <v>57</v>
      </c>
      <c r="B6300" s="2" t="s">
        <v>30</v>
      </c>
      <c r="C6300" s="2" t="s">
        <v>41</v>
      </c>
      <c r="D6300" s="2" t="s">
        <v>69</v>
      </c>
      <c r="E6300">
        <v>62912</v>
      </c>
      <c r="F6300">
        <v>776</v>
      </c>
      <c r="G6300">
        <v>23898</v>
      </c>
      <c r="H6300" s="2" t="s">
        <v>33</v>
      </c>
      <c r="I6300" s="2" t="s">
        <v>34</v>
      </c>
      <c r="J6300">
        <v>18</v>
      </c>
      <c r="K6300" s="2" t="s">
        <v>25</v>
      </c>
      <c r="L6300">
        <v>0.17</v>
      </c>
      <c r="M6300">
        <v>73140</v>
      </c>
      <c r="N6300">
        <v>4</v>
      </c>
      <c r="O6300" s="2" t="s">
        <v>2072</v>
      </c>
      <c r="P6300" s="2" t="s">
        <v>166</v>
      </c>
      <c r="Q6300" s="2" t="s">
        <v>230</v>
      </c>
      <c r="R6300">
        <v>3</v>
      </c>
      <c r="S6300">
        <v>0</v>
      </c>
      <c r="T6300" s="2" t="s">
        <v>29</v>
      </c>
      <c r="U6300" s="2" t="s">
        <v>10966</v>
      </c>
    </row>
    <row r="6301" spans="1:21">
      <c r="A6301">
        <v>53</v>
      </c>
      <c r="B6301" s="2" t="s">
        <v>30</v>
      </c>
      <c r="C6301" s="2" t="s">
        <v>82</v>
      </c>
      <c r="D6301" s="2" t="s">
        <v>69</v>
      </c>
      <c r="E6301">
        <v>53000</v>
      </c>
      <c r="F6301">
        <v>629</v>
      </c>
      <c r="G6301">
        <v>38463</v>
      </c>
      <c r="H6301" s="2" t="s">
        <v>43</v>
      </c>
      <c r="I6301" s="2" t="s">
        <v>24</v>
      </c>
      <c r="J6301">
        <v>3</v>
      </c>
      <c r="K6301" s="2" t="s">
        <v>35</v>
      </c>
      <c r="L6301">
        <v>0.56000000000000005</v>
      </c>
      <c r="M6301">
        <v>181801</v>
      </c>
      <c r="N6301">
        <v>1</v>
      </c>
      <c r="O6301" s="2" t="s">
        <v>5594</v>
      </c>
      <c r="P6301" s="2" t="s">
        <v>269</v>
      </c>
      <c r="Q6301" s="2" t="s">
        <v>682</v>
      </c>
      <c r="R6301">
        <v>2</v>
      </c>
      <c r="S6301">
        <v>0</v>
      </c>
      <c r="T6301" s="2" t="s">
        <v>39</v>
      </c>
      <c r="U6301" s="2" t="s">
        <v>10966</v>
      </c>
    </row>
    <row r="6302" spans="1:21">
      <c r="A6302">
        <v>38</v>
      </c>
      <c r="B6302" s="2" t="s">
        <v>20</v>
      </c>
      <c r="C6302" s="2" t="s">
        <v>82</v>
      </c>
      <c r="D6302" s="2" t="s">
        <v>69</v>
      </c>
      <c r="E6302">
        <v>27717</v>
      </c>
      <c r="F6302">
        <v>629</v>
      </c>
      <c r="G6302">
        <v>27839</v>
      </c>
      <c r="H6302" s="2" t="s">
        <v>47</v>
      </c>
      <c r="I6302" s="2" t="s">
        <v>34</v>
      </c>
      <c r="J6302">
        <v>8</v>
      </c>
      <c r="K6302" s="2" t="s">
        <v>48</v>
      </c>
      <c r="L6302">
        <v>0.56000000000000005</v>
      </c>
      <c r="M6302">
        <v>49615</v>
      </c>
      <c r="N6302">
        <v>2</v>
      </c>
      <c r="O6302" s="2" t="s">
        <v>2208</v>
      </c>
      <c r="P6302" s="2" t="s">
        <v>93</v>
      </c>
      <c r="Q6302" s="2" t="s">
        <v>287</v>
      </c>
      <c r="R6302">
        <v>0</v>
      </c>
      <c r="S6302">
        <v>0</v>
      </c>
      <c r="T6302" s="2" t="s">
        <v>29</v>
      </c>
      <c r="U6302" s="2" t="s">
        <v>10966</v>
      </c>
    </row>
    <row r="6303" spans="1:21">
      <c r="A6303">
        <v>58</v>
      </c>
      <c r="B6303" s="2" t="s">
        <v>40</v>
      </c>
      <c r="C6303" s="2" t="s">
        <v>82</v>
      </c>
      <c r="D6303" s="2" t="s">
        <v>22</v>
      </c>
      <c r="E6303">
        <v>72536</v>
      </c>
      <c r="F6303">
        <v>767</v>
      </c>
      <c r="G6303">
        <v>49487</v>
      </c>
      <c r="H6303" s="2" t="s">
        <v>43</v>
      </c>
      <c r="I6303" s="2" t="s">
        <v>24</v>
      </c>
      <c r="J6303">
        <v>2</v>
      </c>
      <c r="K6303" s="2" t="s">
        <v>35</v>
      </c>
      <c r="L6303">
        <v>0.56999999999999995</v>
      </c>
      <c r="M6303">
        <v>101128</v>
      </c>
      <c r="N6303">
        <v>2</v>
      </c>
      <c r="O6303" s="2" t="s">
        <v>5595</v>
      </c>
      <c r="P6303" s="2" t="s">
        <v>116</v>
      </c>
      <c r="Q6303" s="2" t="s">
        <v>619</v>
      </c>
      <c r="R6303">
        <v>2</v>
      </c>
      <c r="S6303">
        <v>0</v>
      </c>
      <c r="T6303" s="2" t="s">
        <v>39</v>
      </c>
      <c r="U6303" s="2" t="s">
        <v>10966</v>
      </c>
    </row>
    <row r="6304" spans="1:21">
      <c r="A6304">
        <v>55</v>
      </c>
      <c r="B6304" s="2" t="s">
        <v>20</v>
      </c>
      <c r="C6304" s="2" t="s">
        <v>41</v>
      </c>
      <c r="D6304" s="2" t="s">
        <v>22</v>
      </c>
      <c r="E6304">
        <v>64828</v>
      </c>
      <c r="F6304">
        <v>789</v>
      </c>
      <c r="G6304">
        <v>42223</v>
      </c>
      <c r="H6304" s="2" t="s">
        <v>47</v>
      </c>
      <c r="I6304" s="2" t="s">
        <v>58</v>
      </c>
      <c r="J6304">
        <v>4</v>
      </c>
      <c r="K6304" s="2" t="s">
        <v>48</v>
      </c>
      <c r="L6304">
        <v>0.24</v>
      </c>
      <c r="M6304">
        <v>86025</v>
      </c>
      <c r="N6304">
        <v>3</v>
      </c>
      <c r="O6304" s="2" t="s">
        <v>5596</v>
      </c>
      <c r="P6304" s="2" t="s">
        <v>106</v>
      </c>
      <c r="Q6304" s="2" t="s">
        <v>537</v>
      </c>
      <c r="R6304">
        <v>2</v>
      </c>
      <c r="S6304">
        <v>0</v>
      </c>
      <c r="T6304" s="2" t="s">
        <v>39</v>
      </c>
      <c r="U6304" s="2" t="s">
        <v>10966</v>
      </c>
    </row>
    <row r="6305" spans="1:21">
      <c r="A6305">
        <v>30</v>
      </c>
      <c r="B6305" s="2" t="s">
        <v>30</v>
      </c>
      <c r="C6305" s="2" t="s">
        <v>82</v>
      </c>
      <c r="D6305" s="2" t="s">
        <v>22</v>
      </c>
      <c r="E6305">
        <v>38226</v>
      </c>
      <c r="F6305">
        <v>699</v>
      </c>
      <c r="G6305">
        <v>37355</v>
      </c>
      <c r="H6305" s="2" t="s">
        <v>47</v>
      </c>
      <c r="I6305" s="2" t="s">
        <v>24</v>
      </c>
      <c r="J6305">
        <v>18</v>
      </c>
      <c r="K6305" s="2" t="s">
        <v>59</v>
      </c>
      <c r="L6305">
        <v>0.28999999999999998</v>
      </c>
      <c r="M6305">
        <v>25522</v>
      </c>
      <c r="N6305">
        <v>3</v>
      </c>
      <c r="O6305" s="2" t="s">
        <v>5597</v>
      </c>
      <c r="P6305" s="2" t="s">
        <v>90</v>
      </c>
      <c r="Q6305" s="2" t="s">
        <v>333</v>
      </c>
      <c r="R6305">
        <v>2</v>
      </c>
      <c r="S6305">
        <v>0</v>
      </c>
      <c r="T6305" s="2" t="s">
        <v>39</v>
      </c>
      <c r="U6305" s="2" t="s">
        <v>10969</v>
      </c>
    </row>
    <row r="6306" spans="1:21">
      <c r="A6306">
        <v>27</v>
      </c>
      <c r="B6306" s="2" t="s">
        <v>40</v>
      </c>
      <c r="C6306" s="2" t="s">
        <v>31</v>
      </c>
      <c r="D6306" s="2" t="s">
        <v>69</v>
      </c>
      <c r="E6306">
        <v>77600</v>
      </c>
      <c r="F6306">
        <v>634</v>
      </c>
      <c r="G6306">
        <v>16332</v>
      </c>
      <c r="H6306" s="2" t="s">
        <v>23</v>
      </c>
      <c r="I6306" s="2" t="s">
        <v>34</v>
      </c>
      <c r="J6306">
        <v>13</v>
      </c>
      <c r="K6306" s="2" t="s">
        <v>59</v>
      </c>
      <c r="L6306">
        <v>0.57999999999999996</v>
      </c>
      <c r="M6306">
        <v>115070</v>
      </c>
      <c r="N6306">
        <v>1</v>
      </c>
      <c r="O6306" s="2" t="s">
        <v>5598</v>
      </c>
      <c r="P6306" s="2" t="s">
        <v>64</v>
      </c>
      <c r="Q6306" s="2" t="s">
        <v>287</v>
      </c>
      <c r="R6306">
        <v>2</v>
      </c>
      <c r="S6306">
        <v>1</v>
      </c>
      <c r="T6306" s="2" t="s">
        <v>39</v>
      </c>
      <c r="U6306" s="2" t="s">
        <v>10969</v>
      </c>
    </row>
    <row r="6307" spans="1:21">
      <c r="A6307">
        <v>39</v>
      </c>
      <c r="B6307" s="2" t="s">
        <v>20</v>
      </c>
      <c r="C6307" s="2" t="s">
        <v>21</v>
      </c>
      <c r="D6307" s="2" t="s">
        <v>22</v>
      </c>
      <c r="E6307">
        <v>105997</v>
      </c>
      <c r="F6307">
        <v>651</v>
      </c>
      <c r="G6307">
        <v>21997</v>
      </c>
      <c r="H6307" s="2" t="s">
        <v>43</v>
      </c>
      <c r="I6307" s="2" t="s">
        <v>34</v>
      </c>
      <c r="J6307">
        <v>7</v>
      </c>
      <c r="K6307" s="2" t="s">
        <v>25</v>
      </c>
      <c r="L6307">
        <v>0.36</v>
      </c>
      <c r="M6307">
        <v>193423</v>
      </c>
      <c r="N6307">
        <v>3</v>
      </c>
      <c r="O6307" s="2" t="s">
        <v>4039</v>
      </c>
      <c r="P6307" s="2" t="s">
        <v>111</v>
      </c>
      <c r="Q6307" s="2" t="s">
        <v>306</v>
      </c>
      <c r="R6307">
        <v>2</v>
      </c>
      <c r="S6307">
        <v>1</v>
      </c>
      <c r="T6307" s="2" t="s">
        <v>29</v>
      </c>
      <c r="U6307" s="2" t="s">
        <v>10966</v>
      </c>
    </row>
    <row r="6308" spans="1:21">
      <c r="A6308">
        <v>52</v>
      </c>
      <c r="B6308" s="2" t="s">
        <v>30</v>
      </c>
      <c r="C6308" s="2" t="s">
        <v>21</v>
      </c>
      <c r="D6308" s="2" t="s">
        <v>32</v>
      </c>
      <c r="E6308">
        <v>32318</v>
      </c>
      <c r="F6308">
        <v>738</v>
      </c>
      <c r="G6308">
        <v>24042</v>
      </c>
      <c r="H6308" s="2" t="s">
        <v>23</v>
      </c>
      <c r="I6308" s="2" t="s">
        <v>58</v>
      </c>
      <c r="J6308">
        <v>6</v>
      </c>
      <c r="K6308" s="2" t="s">
        <v>35</v>
      </c>
      <c r="L6308">
        <v>0.12</v>
      </c>
      <c r="M6308">
        <v>228259</v>
      </c>
      <c r="N6308">
        <v>0</v>
      </c>
      <c r="O6308" s="2" t="s">
        <v>736</v>
      </c>
      <c r="P6308" s="2" t="s">
        <v>98</v>
      </c>
      <c r="Q6308" s="2" t="s">
        <v>1441</v>
      </c>
      <c r="R6308">
        <v>1</v>
      </c>
      <c r="S6308">
        <v>2</v>
      </c>
      <c r="T6308" s="2" t="s">
        <v>29</v>
      </c>
      <c r="U6308" s="2" t="s">
        <v>10967</v>
      </c>
    </row>
    <row r="6309" spans="1:21">
      <c r="A6309">
        <v>25</v>
      </c>
      <c r="B6309" s="2" t="s">
        <v>40</v>
      </c>
      <c r="C6309" s="2" t="s">
        <v>41</v>
      </c>
      <c r="D6309" s="2" t="s">
        <v>69</v>
      </c>
      <c r="E6309">
        <v>104731</v>
      </c>
      <c r="F6309">
        <v>699</v>
      </c>
      <c r="G6309">
        <v>16674</v>
      </c>
      <c r="H6309" s="2" t="s">
        <v>43</v>
      </c>
      <c r="I6309" s="2" t="s">
        <v>34</v>
      </c>
      <c r="J6309">
        <v>4</v>
      </c>
      <c r="K6309" s="2" t="s">
        <v>35</v>
      </c>
      <c r="L6309">
        <v>0.53</v>
      </c>
      <c r="M6309">
        <v>148097</v>
      </c>
      <c r="N6309">
        <v>1</v>
      </c>
      <c r="O6309" s="2" t="s">
        <v>5599</v>
      </c>
      <c r="P6309" s="2" t="s">
        <v>308</v>
      </c>
      <c r="Q6309" s="2" t="s">
        <v>215</v>
      </c>
      <c r="R6309">
        <v>1</v>
      </c>
      <c r="S6309">
        <v>1</v>
      </c>
      <c r="T6309" s="2" t="s">
        <v>29</v>
      </c>
      <c r="U6309" s="2" t="s">
        <v>10967</v>
      </c>
    </row>
    <row r="6310" spans="1:21">
      <c r="A6310">
        <v>31</v>
      </c>
      <c r="B6310" s="2" t="s">
        <v>40</v>
      </c>
      <c r="C6310" s="2" t="s">
        <v>82</v>
      </c>
      <c r="D6310" s="2" t="s">
        <v>69</v>
      </c>
      <c r="E6310">
        <v>27447</v>
      </c>
      <c r="F6310">
        <v>699</v>
      </c>
      <c r="G6310">
        <v>48911</v>
      </c>
      <c r="H6310" s="2" t="s">
        <v>47</v>
      </c>
      <c r="I6310" s="2" t="s">
        <v>58</v>
      </c>
      <c r="J6310">
        <v>12</v>
      </c>
      <c r="K6310" s="2" t="s">
        <v>48</v>
      </c>
      <c r="L6310">
        <v>0.59</v>
      </c>
      <c r="M6310">
        <v>221931</v>
      </c>
      <c r="N6310">
        <v>1</v>
      </c>
      <c r="O6310" s="2" t="s">
        <v>5600</v>
      </c>
      <c r="P6310" s="2" t="s">
        <v>182</v>
      </c>
      <c r="Q6310" s="2" t="s">
        <v>583</v>
      </c>
      <c r="R6310">
        <v>2</v>
      </c>
      <c r="S6310">
        <v>2</v>
      </c>
      <c r="T6310" s="2" t="s">
        <v>39</v>
      </c>
      <c r="U6310" s="2" t="s">
        <v>10969</v>
      </c>
    </row>
    <row r="6311" spans="1:21">
      <c r="A6311">
        <v>26</v>
      </c>
      <c r="B6311" s="2" t="s">
        <v>30</v>
      </c>
      <c r="C6311" s="2" t="s">
        <v>21</v>
      </c>
      <c r="D6311" s="2" t="s">
        <v>22</v>
      </c>
      <c r="E6311">
        <v>101478</v>
      </c>
      <c r="F6311">
        <v>699</v>
      </c>
      <c r="G6311">
        <v>29273</v>
      </c>
      <c r="H6311" s="2" t="s">
        <v>47</v>
      </c>
      <c r="I6311" s="2" t="s">
        <v>24</v>
      </c>
      <c r="J6311">
        <v>1</v>
      </c>
      <c r="K6311" s="2" t="s">
        <v>59</v>
      </c>
      <c r="L6311">
        <v>0.54</v>
      </c>
      <c r="M6311">
        <v>27208</v>
      </c>
      <c r="N6311">
        <v>2</v>
      </c>
      <c r="O6311" s="2" t="s">
        <v>5601</v>
      </c>
      <c r="P6311" s="2" t="s">
        <v>308</v>
      </c>
      <c r="Q6311" s="2" t="s">
        <v>397</v>
      </c>
      <c r="R6311">
        <v>3</v>
      </c>
      <c r="S6311">
        <v>2</v>
      </c>
      <c r="T6311" s="2" t="s">
        <v>29</v>
      </c>
      <c r="U6311" s="2" t="s">
        <v>10966</v>
      </c>
    </row>
    <row r="6312" spans="1:21">
      <c r="A6312">
        <v>46</v>
      </c>
      <c r="B6312" s="2" t="s">
        <v>40</v>
      </c>
      <c r="C6312" s="2" t="s">
        <v>41</v>
      </c>
      <c r="D6312" s="2" t="s">
        <v>22</v>
      </c>
      <c r="E6312">
        <v>33156</v>
      </c>
      <c r="F6312">
        <v>774</v>
      </c>
      <c r="G6312">
        <v>38784</v>
      </c>
      <c r="H6312" s="2" t="s">
        <v>23</v>
      </c>
      <c r="I6312" s="2" t="s">
        <v>58</v>
      </c>
      <c r="J6312">
        <v>10</v>
      </c>
      <c r="K6312" s="2" t="s">
        <v>25</v>
      </c>
      <c r="L6312">
        <v>0.14000000000000001</v>
      </c>
      <c r="M6312">
        <v>159741.5</v>
      </c>
      <c r="N6312">
        <v>4</v>
      </c>
      <c r="O6312" s="2" t="s">
        <v>5602</v>
      </c>
      <c r="P6312" s="2" t="s">
        <v>166</v>
      </c>
      <c r="Q6312" s="2" t="s">
        <v>361</v>
      </c>
      <c r="R6312">
        <v>2</v>
      </c>
      <c r="S6312">
        <v>2</v>
      </c>
      <c r="T6312" s="2" t="s">
        <v>29</v>
      </c>
      <c r="U6312" s="2" t="s">
        <v>10966</v>
      </c>
    </row>
    <row r="6313" spans="1:21">
      <c r="A6313">
        <v>20</v>
      </c>
      <c r="B6313" s="2" t="s">
        <v>30</v>
      </c>
      <c r="C6313" s="2" t="s">
        <v>82</v>
      </c>
      <c r="D6313" s="2" t="s">
        <v>32</v>
      </c>
      <c r="E6313">
        <v>69933.399999999994</v>
      </c>
      <c r="F6313">
        <v>699</v>
      </c>
      <c r="G6313">
        <v>27450.01</v>
      </c>
      <c r="H6313" s="2" t="s">
        <v>23</v>
      </c>
      <c r="I6313" s="2" t="s">
        <v>24</v>
      </c>
      <c r="J6313">
        <v>0</v>
      </c>
      <c r="K6313" s="2" t="s">
        <v>59</v>
      </c>
      <c r="L6313">
        <v>0.14000000000000001</v>
      </c>
      <c r="M6313">
        <v>46199</v>
      </c>
      <c r="N6313">
        <v>0</v>
      </c>
      <c r="O6313" s="2" t="s">
        <v>5556</v>
      </c>
      <c r="P6313" s="2" t="s">
        <v>193</v>
      </c>
      <c r="Q6313" s="2" t="s">
        <v>679</v>
      </c>
      <c r="R6313">
        <v>2</v>
      </c>
      <c r="S6313">
        <v>0</v>
      </c>
      <c r="T6313" s="2" t="s">
        <v>81</v>
      </c>
      <c r="U6313" s="2" t="s">
        <v>10966</v>
      </c>
    </row>
    <row r="6314" spans="1:21">
      <c r="A6314">
        <v>21</v>
      </c>
      <c r="B6314" s="2" t="s">
        <v>30</v>
      </c>
      <c r="C6314" s="2" t="s">
        <v>82</v>
      </c>
      <c r="D6314" s="2" t="s">
        <v>32</v>
      </c>
      <c r="E6314">
        <v>69933.399999999994</v>
      </c>
      <c r="F6314">
        <v>699</v>
      </c>
      <c r="G6314">
        <v>20458</v>
      </c>
      <c r="H6314" s="2" t="s">
        <v>43</v>
      </c>
      <c r="I6314" s="2" t="s">
        <v>58</v>
      </c>
      <c r="J6314">
        <v>18</v>
      </c>
      <c r="K6314" s="2" t="s">
        <v>35</v>
      </c>
      <c r="L6314">
        <v>0.22</v>
      </c>
      <c r="M6314">
        <v>272478</v>
      </c>
      <c r="N6314">
        <v>1</v>
      </c>
      <c r="O6314" s="2" t="s">
        <v>5603</v>
      </c>
      <c r="P6314" s="2" t="s">
        <v>352</v>
      </c>
      <c r="Q6314" s="2" t="s">
        <v>455</v>
      </c>
      <c r="R6314">
        <v>1</v>
      </c>
      <c r="S6314">
        <v>1</v>
      </c>
      <c r="T6314" s="2" t="s">
        <v>81</v>
      </c>
      <c r="U6314" s="2" t="s">
        <v>10971</v>
      </c>
    </row>
    <row r="6315" spans="1:21">
      <c r="A6315">
        <v>56</v>
      </c>
      <c r="B6315" s="2" t="s">
        <v>20</v>
      </c>
      <c r="C6315" s="2" t="s">
        <v>41</v>
      </c>
      <c r="D6315" s="2" t="s">
        <v>22</v>
      </c>
      <c r="E6315">
        <v>110351</v>
      </c>
      <c r="F6315">
        <v>699</v>
      </c>
      <c r="G6315">
        <v>27450.01</v>
      </c>
      <c r="H6315" s="2" t="s">
        <v>33</v>
      </c>
      <c r="I6315" s="2" t="s">
        <v>58</v>
      </c>
      <c r="J6315">
        <v>8</v>
      </c>
      <c r="K6315" s="2" t="s">
        <v>35</v>
      </c>
      <c r="L6315">
        <v>0.51</v>
      </c>
      <c r="M6315">
        <v>84595</v>
      </c>
      <c r="N6315">
        <v>2</v>
      </c>
      <c r="O6315" s="2" t="s">
        <v>5604</v>
      </c>
      <c r="P6315" s="2" t="s">
        <v>382</v>
      </c>
      <c r="Q6315" s="2" t="s">
        <v>1016</v>
      </c>
      <c r="R6315">
        <v>3</v>
      </c>
      <c r="S6315">
        <v>1</v>
      </c>
      <c r="T6315" s="2" t="s">
        <v>39</v>
      </c>
      <c r="U6315" s="2" t="s">
        <v>10966</v>
      </c>
    </row>
    <row r="6316" spans="1:21">
      <c r="A6316">
        <v>33</v>
      </c>
      <c r="B6316" s="2" t="s">
        <v>20</v>
      </c>
      <c r="C6316" s="2" t="s">
        <v>41</v>
      </c>
      <c r="D6316" s="2" t="s">
        <v>69</v>
      </c>
      <c r="E6316">
        <v>89833</v>
      </c>
      <c r="F6316">
        <v>625</v>
      </c>
      <c r="G6316">
        <v>15065</v>
      </c>
      <c r="H6316" s="2" t="s">
        <v>43</v>
      </c>
      <c r="I6316" s="2" t="s">
        <v>24</v>
      </c>
      <c r="J6316">
        <v>10</v>
      </c>
      <c r="K6316" s="2" t="s">
        <v>25</v>
      </c>
      <c r="L6316">
        <v>0.21</v>
      </c>
      <c r="M6316">
        <v>177248</v>
      </c>
      <c r="N6316">
        <v>4</v>
      </c>
      <c r="O6316" s="2" t="s">
        <v>5605</v>
      </c>
      <c r="P6316" s="2" t="s">
        <v>308</v>
      </c>
      <c r="Q6316" s="2" t="s">
        <v>263</v>
      </c>
      <c r="R6316">
        <v>1</v>
      </c>
      <c r="S6316">
        <v>2</v>
      </c>
      <c r="T6316" s="2" t="s">
        <v>81</v>
      </c>
      <c r="U6316" s="2" t="s">
        <v>10971</v>
      </c>
    </row>
    <row r="6317" spans="1:21">
      <c r="A6317">
        <v>59</v>
      </c>
      <c r="B6317" s="2" t="s">
        <v>20</v>
      </c>
      <c r="C6317" s="2" t="s">
        <v>41</v>
      </c>
      <c r="D6317" s="2" t="s">
        <v>42</v>
      </c>
      <c r="E6317">
        <v>95186</v>
      </c>
      <c r="F6317">
        <v>704</v>
      </c>
      <c r="G6317">
        <v>17705</v>
      </c>
      <c r="H6317" s="2" t="s">
        <v>23</v>
      </c>
      <c r="I6317" s="2" t="s">
        <v>24</v>
      </c>
      <c r="J6317">
        <v>8</v>
      </c>
      <c r="K6317" s="2" t="s">
        <v>35</v>
      </c>
      <c r="L6317">
        <v>0.54</v>
      </c>
      <c r="M6317">
        <v>243505</v>
      </c>
      <c r="N6317">
        <v>3</v>
      </c>
      <c r="O6317" s="2" t="s">
        <v>5606</v>
      </c>
      <c r="P6317" s="2" t="s">
        <v>84</v>
      </c>
      <c r="Q6317" s="2" t="s">
        <v>544</v>
      </c>
      <c r="R6317">
        <v>1</v>
      </c>
      <c r="S6317">
        <v>0</v>
      </c>
      <c r="T6317" s="2" t="s">
        <v>39</v>
      </c>
      <c r="U6317" s="2" t="s">
        <v>10966</v>
      </c>
    </row>
    <row r="6318" spans="1:21">
      <c r="A6318">
        <v>51</v>
      </c>
      <c r="B6318" s="2" t="s">
        <v>30</v>
      </c>
      <c r="C6318" s="2" t="s">
        <v>31</v>
      </c>
      <c r="D6318" s="2" t="s">
        <v>22</v>
      </c>
      <c r="E6318">
        <v>69933.399999999994</v>
      </c>
      <c r="F6318">
        <v>706</v>
      </c>
      <c r="G6318">
        <v>37636</v>
      </c>
      <c r="H6318" s="2" t="s">
        <v>43</v>
      </c>
      <c r="I6318" s="2" t="s">
        <v>34</v>
      </c>
      <c r="J6318">
        <v>1</v>
      </c>
      <c r="K6318" s="2" t="s">
        <v>59</v>
      </c>
      <c r="L6318">
        <v>0.56999999999999995</v>
      </c>
      <c r="M6318">
        <v>87559</v>
      </c>
      <c r="N6318">
        <v>0</v>
      </c>
      <c r="O6318" s="2" t="s">
        <v>5607</v>
      </c>
      <c r="P6318" s="2" t="s">
        <v>423</v>
      </c>
      <c r="Q6318" s="2" t="s">
        <v>717</v>
      </c>
      <c r="R6318">
        <v>3</v>
      </c>
      <c r="S6318">
        <v>1</v>
      </c>
      <c r="T6318" s="2" t="s">
        <v>39</v>
      </c>
      <c r="U6318" s="2" t="s">
        <v>10966</v>
      </c>
    </row>
    <row r="6319" spans="1:21">
      <c r="A6319">
        <v>50</v>
      </c>
      <c r="B6319" s="2" t="s">
        <v>30</v>
      </c>
      <c r="C6319" s="2" t="s">
        <v>41</v>
      </c>
      <c r="D6319" s="2" t="s">
        <v>69</v>
      </c>
      <c r="E6319">
        <v>69339</v>
      </c>
      <c r="F6319">
        <v>611</v>
      </c>
      <c r="G6319">
        <v>24500</v>
      </c>
      <c r="H6319" s="2" t="s">
        <v>43</v>
      </c>
      <c r="I6319" s="2" t="s">
        <v>24</v>
      </c>
      <c r="J6319">
        <v>11</v>
      </c>
      <c r="K6319" s="2" t="s">
        <v>25</v>
      </c>
      <c r="L6319">
        <v>0.5</v>
      </c>
      <c r="M6319">
        <v>47620</v>
      </c>
      <c r="N6319">
        <v>2</v>
      </c>
      <c r="O6319" s="2" t="s">
        <v>5608</v>
      </c>
      <c r="P6319" s="2" t="s">
        <v>129</v>
      </c>
      <c r="Q6319" s="2" t="s">
        <v>127</v>
      </c>
      <c r="R6319">
        <v>0</v>
      </c>
      <c r="S6319">
        <v>1</v>
      </c>
      <c r="T6319" s="2" t="s">
        <v>39</v>
      </c>
      <c r="U6319" s="2" t="s">
        <v>10966</v>
      </c>
    </row>
    <row r="6320" spans="1:21">
      <c r="A6320">
        <v>65</v>
      </c>
      <c r="B6320" s="2" t="s">
        <v>40</v>
      </c>
      <c r="C6320" s="2" t="s">
        <v>41</v>
      </c>
      <c r="D6320" s="2" t="s">
        <v>42</v>
      </c>
      <c r="E6320">
        <v>73790</v>
      </c>
      <c r="F6320">
        <v>699</v>
      </c>
      <c r="G6320">
        <v>46147</v>
      </c>
      <c r="H6320" s="2" t="s">
        <v>23</v>
      </c>
      <c r="I6320" s="2" t="s">
        <v>34</v>
      </c>
      <c r="J6320">
        <v>15</v>
      </c>
      <c r="K6320" s="2" t="s">
        <v>35</v>
      </c>
      <c r="L6320">
        <v>0.32</v>
      </c>
      <c r="M6320">
        <v>53673</v>
      </c>
      <c r="N6320">
        <v>2</v>
      </c>
      <c r="O6320" s="2" t="s">
        <v>5609</v>
      </c>
      <c r="P6320" s="2" t="s">
        <v>308</v>
      </c>
      <c r="Q6320" s="2" t="s">
        <v>317</v>
      </c>
      <c r="R6320">
        <v>0</v>
      </c>
      <c r="S6320">
        <v>0</v>
      </c>
      <c r="T6320" s="2" t="s">
        <v>29</v>
      </c>
      <c r="U6320" s="2" t="s">
        <v>10967</v>
      </c>
    </row>
    <row r="6321" spans="1:21">
      <c r="A6321">
        <v>53</v>
      </c>
      <c r="B6321" s="2" t="s">
        <v>40</v>
      </c>
      <c r="C6321" s="2" t="s">
        <v>41</v>
      </c>
      <c r="D6321" s="2" t="s">
        <v>42</v>
      </c>
      <c r="E6321">
        <v>98731</v>
      </c>
      <c r="F6321">
        <v>746</v>
      </c>
      <c r="G6321">
        <v>10335</v>
      </c>
      <c r="H6321" s="2" t="s">
        <v>43</v>
      </c>
      <c r="I6321" s="2" t="s">
        <v>24</v>
      </c>
      <c r="J6321">
        <v>1</v>
      </c>
      <c r="K6321" s="2" t="s">
        <v>59</v>
      </c>
      <c r="L6321">
        <v>0.32</v>
      </c>
      <c r="M6321">
        <v>232793</v>
      </c>
      <c r="N6321">
        <v>4</v>
      </c>
      <c r="O6321" s="2" t="s">
        <v>5610</v>
      </c>
      <c r="P6321" s="2" t="s">
        <v>163</v>
      </c>
      <c r="Q6321" s="2" t="s">
        <v>476</v>
      </c>
      <c r="R6321">
        <v>1</v>
      </c>
      <c r="S6321">
        <v>1</v>
      </c>
      <c r="T6321" s="2" t="s">
        <v>29</v>
      </c>
      <c r="U6321" s="2" t="s">
        <v>10972</v>
      </c>
    </row>
    <row r="6322" spans="1:21">
      <c r="A6322">
        <v>66</v>
      </c>
      <c r="B6322" s="2" t="s">
        <v>40</v>
      </c>
      <c r="C6322" s="2" t="s">
        <v>82</v>
      </c>
      <c r="D6322" s="2" t="s">
        <v>22</v>
      </c>
      <c r="E6322">
        <v>30273</v>
      </c>
      <c r="F6322">
        <v>795</v>
      </c>
      <c r="G6322">
        <v>47919</v>
      </c>
      <c r="H6322" s="2" t="s">
        <v>47</v>
      </c>
      <c r="I6322" s="2" t="s">
        <v>34</v>
      </c>
      <c r="J6322">
        <v>17</v>
      </c>
      <c r="K6322" s="2" t="s">
        <v>25</v>
      </c>
      <c r="L6322">
        <v>0.5</v>
      </c>
      <c r="M6322">
        <v>190375</v>
      </c>
      <c r="N6322">
        <v>0</v>
      </c>
      <c r="O6322" s="2" t="s">
        <v>1056</v>
      </c>
      <c r="P6322" s="2" t="s">
        <v>93</v>
      </c>
      <c r="Q6322" s="2" t="s">
        <v>1042</v>
      </c>
      <c r="R6322">
        <v>4</v>
      </c>
      <c r="S6322">
        <v>0</v>
      </c>
      <c r="T6322" s="2" t="s">
        <v>29</v>
      </c>
      <c r="U6322" s="2" t="s">
        <v>10966</v>
      </c>
    </row>
    <row r="6323" spans="1:21">
      <c r="A6323">
        <v>63</v>
      </c>
      <c r="B6323" s="2" t="s">
        <v>20</v>
      </c>
      <c r="C6323" s="2" t="s">
        <v>41</v>
      </c>
      <c r="D6323" s="2" t="s">
        <v>69</v>
      </c>
      <c r="E6323">
        <v>49665</v>
      </c>
      <c r="F6323">
        <v>674</v>
      </c>
      <c r="G6323">
        <v>10298</v>
      </c>
      <c r="H6323" s="2" t="s">
        <v>23</v>
      </c>
      <c r="I6323" s="2" t="s">
        <v>34</v>
      </c>
      <c r="J6323">
        <v>7</v>
      </c>
      <c r="K6323" s="2" t="s">
        <v>48</v>
      </c>
      <c r="L6323">
        <v>0.34</v>
      </c>
      <c r="M6323">
        <v>125549</v>
      </c>
      <c r="N6323">
        <v>0</v>
      </c>
      <c r="O6323" s="2" t="s">
        <v>5611</v>
      </c>
      <c r="P6323" s="2" t="s">
        <v>144</v>
      </c>
      <c r="Q6323" s="2" t="s">
        <v>183</v>
      </c>
      <c r="R6323">
        <v>3</v>
      </c>
      <c r="S6323">
        <v>2</v>
      </c>
      <c r="T6323" s="2" t="s">
        <v>81</v>
      </c>
      <c r="U6323" s="2" t="s">
        <v>10966</v>
      </c>
    </row>
    <row r="6324" spans="1:21">
      <c r="A6324">
        <v>31</v>
      </c>
      <c r="B6324" s="2" t="s">
        <v>20</v>
      </c>
      <c r="C6324" s="2" t="s">
        <v>21</v>
      </c>
      <c r="D6324" s="2" t="s">
        <v>42</v>
      </c>
      <c r="E6324">
        <v>53709</v>
      </c>
      <c r="F6324">
        <v>712</v>
      </c>
      <c r="G6324">
        <v>8961</v>
      </c>
      <c r="H6324" s="2" t="s">
        <v>47</v>
      </c>
      <c r="I6324" s="2" t="s">
        <v>24</v>
      </c>
      <c r="J6324">
        <v>11</v>
      </c>
      <c r="K6324" s="2" t="s">
        <v>25</v>
      </c>
      <c r="L6324">
        <v>0.38</v>
      </c>
      <c r="M6324">
        <v>46271</v>
      </c>
      <c r="N6324">
        <v>3</v>
      </c>
      <c r="O6324" s="2" t="s">
        <v>5612</v>
      </c>
      <c r="P6324" s="2" t="s">
        <v>101</v>
      </c>
      <c r="Q6324" s="2" t="s">
        <v>189</v>
      </c>
      <c r="R6324">
        <v>0</v>
      </c>
      <c r="S6324">
        <v>2</v>
      </c>
      <c r="T6324" s="2" t="s">
        <v>29</v>
      </c>
      <c r="U6324" s="2" t="s">
        <v>10967</v>
      </c>
    </row>
    <row r="6325" spans="1:21">
      <c r="A6325">
        <v>25</v>
      </c>
      <c r="B6325" s="2" t="s">
        <v>40</v>
      </c>
      <c r="C6325" s="2" t="s">
        <v>82</v>
      </c>
      <c r="D6325" s="2" t="s">
        <v>22</v>
      </c>
      <c r="E6325">
        <v>35839</v>
      </c>
      <c r="F6325">
        <v>699</v>
      </c>
      <c r="G6325">
        <v>41437</v>
      </c>
      <c r="H6325" s="2" t="s">
        <v>47</v>
      </c>
      <c r="I6325" s="2" t="s">
        <v>58</v>
      </c>
      <c r="J6325">
        <v>0</v>
      </c>
      <c r="K6325" s="2" t="s">
        <v>59</v>
      </c>
      <c r="L6325">
        <v>0.57999999999999996</v>
      </c>
      <c r="M6325">
        <v>66106</v>
      </c>
      <c r="N6325">
        <v>2</v>
      </c>
      <c r="O6325" s="2" t="s">
        <v>5613</v>
      </c>
      <c r="P6325" s="2" t="s">
        <v>87</v>
      </c>
      <c r="Q6325" s="2" t="s">
        <v>691</v>
      </c>
      <c r="R6325">
        <v>4</v>
      </c>
      <c r="S6325">
        <v>1</v>
      </c>
      <c r="T6325" s="2" t="s">
        <v>29</v>
      </c>
      <c r="U6325" s="2" t="s">
        <v>10966</v>
      </c>
    </row>
    <row r="6326" spans="1:21">
      <c r="A6326">
        <v>51</v>
      </c>
      <c r="B6326" s="2" t="s">
        <v>20</v>
      </c>
      <c r="C6326" s="2" t="s">
        <v>21</v>
      </c>
      <c r="D6326" s="2" t="s">
        <v>32</v>
      </c>
      <c r="E6326">
        <v>59137</v>
      </c>
      <c r="F6326">
        <v>699</v>
      </c>
      <c r="G6326">
        <v>27450.01</v>
      </c>
      <c r="H6326" s="2" t="s">
        <v>47</v>
      </c>
      <c r="I6326" s="2" t="s">
        <v>24</v>
      </c>
      <c r="J6326">
        <v>3</v>
      </c>
      <c r="K6326" s="2" t="s">
        <v>59</v>
      </c>
      <c r="L6326">
        <v>0.12</v>
      </c>
      <c r="M6326">
        <v>164698</v>
      </c>
      <c r="N6326">
        <v>1</v>
      </c>
      <c r="O6326" s="2" t="s">
        <v>5614</v>
      </c>
      <c r="P6326" s="2" t="s">
        <v>79</v>
      </c>
      <c r="Q6326" s="2" t="s">
        <v>1441</v>
      </c>
      <c r="R6326">
        <v>3</v>
      </c>
      <c r="S6326">
        <v>0</v>
      </c>
      <c r="T6326" s="2" t="s">
        <v>39</v>
      </c>
      <c r="U6326" s="2" t="s">
        <v>10966</v>
      </c>
    </row>
    <row r="6327" spans="1:21">
      <c r="A6327">
        <v>42</v>
      </c>
      <c r="B6327" s="2" t="s">
        <v>30</v>
      </c>
      <c r="C6327" s="2" t="s">
        <v>31</v>
      </c>
      <c r="D6327" s="2" t="s">
        <v>32</v>
      </c>
      <c r="E6327">
        <v>90784</v>
      </c>
      <c r="F6327">
        <v>624</v>
      </c>
      <c r="G6327">
        <v>29989</v>
      </c>
      <c r="H6327" s="2" t="s">
        <v>23</v>
      </c>
      <c r="I6327" s="2" t="s">
        <v>58</v>
      </c>
      <c r="J6327">
        <v>6</v>
      </c>
      <c r="K6327" s="2" t="s">
        <v>25</v>
      </c>
      <c r="L6327">
        <v>0.42</v>
      </c>
      <c r="M6327">
        <v>101339</v>
      </c>
      <c r="N6327">
        <v>3</v>
      </c>
      <c r="O6327" s="2" t="s">
        <v>5615</v>
      </c>
      <c r="P6327" s="2" t="s">
        <v>289</v>
      </c>
      <c r="Q6327" s="2" t="s">
        <v>1112</v>
      </c>
      <c r="R6327">
        <v>2</v>
      </c>
      <c r="S6327">
        <v>1</v>
      </c>
      <c r="T6327" s="2" t="s">
        <v>39</v>
      </c>
      <c r="U6327" s="2" t="s">
        <v>10966</v>
      </c>
    </row>
    <row r="6328" spans="1:21">
      <c r="A6328">
        <v>25</v>
      </c>
      <c r="B6328" s="2" t="s">
        <v>20</v>
      </c>
      <c r="C6328" s="2" t="s">
        <v>31</v>
      </c>
      <c r="D6328" s="2" t="s">
        <v>69</v>
      </c>
      <c r="E6328">
        <v>81040</v>
      </c>
      <c r="F6328">
        <v>699</v>
      </c>
      <c r="G6328">
        <v>49049</v>
      </c>
      <c r="H6328" s="2" t="s">
        <v>23</v>
      </c>
      <c r="I6328" s="2" t="s">
        <v>24</v>
      </c>
      <c r="J6328">
        <v>0</v>
      </c>
      <c r="K6328" s="2" t="s">
        <v>59</v>
      </c>
      <c r="L6328">
        <v>0.43</v>
      </c>
      <c r="M6328">
        <v>23663</v>
      </c>
      <c r="N6328">
        <v>1</v>
      </c>
      <c r="O6328" s="2" t="s">
        <v>5277</v>
      </c>
      <c r="P6328" s="2" t="s">
        <v>347</v>
      </c>
      <c r="Q6328" s="2" t="s">
        <v>425</v>
      </c>
      <c r="R6328">
        <v>2</v>
      </c>
      <c r="S6328">
        <v>2</v>
      </c>
      <c r="T6328" s="2" t="s">
        <v>29</v>
      </c>
      <c r="U6328" s="2" t="s">
        <v>10967</v>
      </c>
    </row>
    <row r="6329" spans="1:21">
      <c r="A6329">
        <v>53</v>
      </c>
      <c r="B6329" s="2" t="s">
        <v>30</v>
      </c>
      <c r="C6329" s="2" t="s">
        <v>82</v>
      </c>
      <c r="D6329" s="2" t="s">
        <v>69</v>
      </c>
      <c r="E6329">
        <v>27282</v>
      </c>
      <c r="F6329">
        <v>632</v>
      </c>
      <c r="G6329">
        <v>32759</v>
      </c>
      <c r="H6329" s="2" t="s">
        <v>47</v>
      </c>
      <c r="I6329" s="2" t="s">
        <v>24</v>
      </c>
      <c r="J6329">
        <v>5</v>
      </c>
      <c r="K6329" s="2" t="s">
        <v>59</v>
      </c>
      <c r="L6329">
        <v>0.23</v>
      </c>
      <c r="M6329">
        <v>40730</v>
      </c>
      <c r="N6329">
        <v>4</v>
      </c>
      <c r="O6329" s="2" t="s">
        <v>5616</v>
      </c>
      <c r="P6329" s="2" t="s">
        <v>71</v>
      </c>
      <c r="Q6329" s="2" t="s">
        <v>782</v>
      </c>
      <c r="R6329">
        <v>0</v>
      </c>
      <c r="S6329">
        <v>0</v>
      </c>
      <c r="T6329" s="2" t="s">
        <v>29</v>
      </c>
      <c r="U6329" s="2" t="s">
        <v>10966</v>
      </c>
    </row>
    <row r="6330" spans="1:21">
      <c r="A6330">
        <v>28</v>
      </c>
      <c r="B6330" s="2" t="s">
        <v>30</v>
      </c>
      <c r="C6330" s="2" t="s">
        <v>41</v>
      </c>
      <c r="D6330" s="2" t="s">
        <v>32</v>
      </c>
      <c r="E6330">
        <v>85951</v>
      </c>
      <c r="F6330">
        <v>662</v>
      </c>
      <c r="G6330">
        <v>20685</v>
      </c>
      <c r="H6330" s="2" t="s">
        <v>43</v>
      </c>
      <c r="I6330" s="2" t="s">
        <v>34</v>
      </c>
      <c r="J6330">
        <v>16</v>
      </c>
      <c r="K6330" s="2" t="s">
        <v>48</v>
      </c>
      <c r="L6330">
        <v>0.31</v>
      </c>
      <c r="M6330">
        <v>176640</v>
      </c>
      <c r="N6330">
        <v>1</v>
      </c>
      <c r="O6330" s="2" t="s">
        <v>5617</v>
      </c>
      <c r="P6330" s="2" t="s">
        <v>50</v>
      </c>
      <c r="Q6330" s="2" t="s">
        <v>322</v>
      </c>
      <c r="R6330">
        <v>4</v>
      </c>
      <c r="S6330">
        <v>2</v>
      </c>
      <c r="T6330" s="2" t="s">
        <v>81</v>
      </c>
      <c r="U6330" s="2" t="s">
        <v>10968</v>
      </c>
    </row>
    <row r="6331" spans="1:21">
      <c r="A6331">
        <v>26</v>
      </c>
      <c r="B6331" s="2" t="s">
        <v>30</v>
      </c>
      <c r="C6331" s="2" t="s">
        <v>82</v>
      </c>
      <c r="D6331" s="2" t="s">
        <v>22</v>
      </c>
      <c r="E6331">
        <v>71055</v>
      </c>
      <c r="F6331">
        <v>773</v>
      </c>
      <c r="G6331">
        <v>27450.01</v>
      </c>
      <c r="H6331" s="2" t="s">
        <v>23</v>
      </c>
      <c r="I6331" s="2" t="s">
        <v>34</v>
      </c>
      <c r="J6331">
        <v>11</v>
      </c>
      <c r="K6331" s="2" t="s">
        <v>48</v>
      </c>
      <c r="L6331">
        <v>0.34</v>
      </c>
      <c r="M6331">
        <v>76457</v>
      </c>
      <c r="N6331">
        <v>0</v>
      </c>
      <c r="O6331" s="2" t="s">
        <v>4872</v>
      </c>
      <c r="P6331" s="2" t="s">
        <v>53</v>
      </c>
      <c r="Q6331" s="2" t="s">
        <v>808</v>
      </c>
      <c r="R6331">
        <v>3</v>
      </c>
      <c r="S6331">
        <v>1</v>
      </c>
      <c r="T6331" s="2" t="s">
        <v>81</v>
      </c>
      <c r="U6331" s="2" t="s">
        <v>10969</v>
      </c>
    </row>
    <row r="6332" spans="1:21">
      <c r="A6332">
        <v>67</v>
      </c>
      <c r="B6332" s="2" t="s">
        <v>30</v>
      </c>
      <c r="C6332" s="2" t="s">
        <v>31</v>
      </c>
      <c r="D6332" s="2" t="s">
        <v>69</v>
      </c>
      <c r="E6332">
        <v>64162</v>
      </c>
      <c r="F6332">
        <v>634</v>
      </c>
      <c r="G6332">
        <v>9961</v>
      </c>
      <c r="H6332" s="2" t="s">
        <v>33</v>
      </c>
      <c r="I6332" s="2" t="s">
        <v>58</v>
      </c>
      <c r="J6332">
        <v>8</v>
      </c>
      <c r="K6332" s="2" t="s">
        <v>48</v>
      </c>
      <c r="L6332">
        <v>0.35</v>
      </c>
      <c r="M6332">
        <v>264500</v>
      </c>
      <c r="N6332">
        <v>2</v>
      </c>
      <c r="O6332" s="2" t="s">
        <v>5152</v>
      </c>
      <c r="P6332" s="2" t="s">
        <v>242</v>
      </c>
      <c r="Q6332" s="2" t="s">
        <v>619</v>
      </c>
      <c r="R6332">
        <v>3</v>
      </c>
      <c r="S6332">
        <v>1</v>
      </c>
      <c r="T6332" s="2" t="s">
        <v>39</v>
      </c>
      <c r="U6332" s="2" t="s">
        <v>10966</v>
      </c>
    </row>
    <row r="6333" spans="1:21">
      <c r="A6333">
        <v>46</v>
      </c>
      <c r="B6333" s="2" t="s">
        <v>20</v>
      </c>
      <c r="C6333" s="2" t="s">
        <v>82</v>
      </c>
      <c r="D6333" s="2" t="s">
        <v>32</v>
      </c>
      <c r="E6333">
        <v>61552</v>
      </c>
      <c r="F6333">
        <v>655</v>
      </c>
      <c r="G6333">
        <v>27450.01</v>
      </c>
      <c r="H6333" s="2" t="s">
        <v>23</v>
      </c>
      <c r="I6333" s="2" t="s">
        <v>58</v>
      </c>
      <c r="J6333">
        <v>14</v>
      </c>
      <c r="K6333" s="2" t="s">
        <v>25</v>
      </c>
      <c r="L6333">
        <v>0.12</v>
      </c>
      <c r="M6333">
        <v>283575</v>
      </c>
      <c r="N6333">
        <v>1</v>
      </c>
      <c r="O6333" s="2" t="s">
        <v>5618</v>
      </c>
      <c r="P6333" s="2" t="s">
        <v>237</v>
      </c>
      <c r="Q6333" s="2" t="s">
        <v>537</v>
      </c>
      <c r="R6333">
        <v>0</v>
      </c>
      <c r="S6333">
        <v>2</v>
      </c>
      <c r="T6333" s="2" t="s">
        <v>29</v>
      </c>
      <c r="U6333" s="2" t="s">
        <v>10966</v>
      </c>
    </row>
    <row r="6334" spans="1:21">
      <c r="A6334">
        <v>48</v>
      </c>
      <c r="B6334" s="2" t="s">
        <v>20</v>
      </c>
      <c r="C6334" s="2" t="s">
        <v>31</v>
      </c>
      <c r="D6334" s="2" t="s">
        <v>32</v>
      </c>
      <c r="E6334">
        <v>29542</v>
      </c>
      <c r="F6334">
        <v>627</v>
      </c>
      <c r="G6334">
        <v>29284</v>
      </c>
      <c r="H6334" s="2" t="s">
        <v>33</v>
      </c>
      <c r="I6334" s="2" t="s">
        <v>58</v>
      </c>
      <c r="J6334">
        <v>18</v>
      </c>
      <c r="K6334" s="2" t="s">
        <v>48</v>
      </c>
      <c r="L6334">
        <v>0.35</v>
      </c>
      <c r="M6334">
        <v>227183</v>
      </c>
      <c r="N6334">
        <v>0</v>
      </c>
      <c r="O6334" s="2" t="s">
        <v>5619</v>
      </c>
      <c r="P6334" s="2" t="s">
        <v>84</v>
      </c>
      <c r="Q6334" s="2" t="s">
        <v>425</v>
      </c>
      <c r="R6334">
        <v>1</v>
      </c>
      <c r="S6334">
        <v>1</v>
      </c>
      <c r="T6334" s="2" t="s">
        <v>81</v>
      </c>
      <c r="U6334" s="2" t="s">
        <v>10969</v>
      </c>
    </row>
    <row r="6335" spans="1:21">
      <c r="A6335">
        <v>34</v>
      </c>
      <c r="B6335" s="2" t="s">
        <v>40</v>
      </c>
      <c r="C6335" s="2" t="s">
        <v>41</v>
      </c>
      <c r="D6335" s="2" t="s">
        <v>32</v>
      </c>
      <c r="E6335">
        <v>93191</v>
      </c>
      <c r="F6335">
        <v>653</v>
      </c>
      <c r="G6335">
        <v>11161</v>
      </c>
      <c r="H6335" s="2" t="s">
        <v>23</v>
      </c>
      <c r="I6335" s="2" t="s">
        <v>34</v>
      </c>
      <c r="J6335">
        <v>17</v>
      </c>
      <c r="K6335" s="2" t="s">
        <v>48</v>
      </c>
      <c r="L6335">
        <v>0.23</v>
      </c>
      <c r="M6335">
        <v>159741.5</v>
      </c>
      <c r="N6335">
        <v>1</v>
      </c>
      <c r="O6335" s="2" t="s">
        <v>5620</v>
      </c>
      <c r="P6335" s="2" t="s">
        <v>74</v>
      </c>
      <c r="Q6335" s="2" t="s">
        <v>682</v>
      </c>
      <c r="R6335">
        <v>4</v>
      </c>
      <c r="S6335">
        <v>1</v>
      </c>
      <c r="T6335" s="2" t="s">
        <v>39</v>
      </c>
      <c r="U6335" s="2" t="s">
        <v>10969</v>
      </c>
    </row>
    <row r="6336" spans="1:21">
      <c r="A6336">
        <v>53</v>
      </c>
      <c r="B6336" s="2" t="s">
        <v>40</v>
      </c>
      <c r="C6336" s="2" t="s">
        <v>31</v>
      </c>
      <c r="D6336" s="2" t="s">
        <v>42</v>
      </c>
      <c r="E6336">
        <v>115446</v>
      </c>
      <c r="F6336">
        <v>617</v>
      </c>
      <c r="G6336">
        <v>40503</v>
      </c>
      <c r="H6336" s="2" t="s">
        <v>47</v>
      </c>
      <c r="I6336" s="2" t="s">
        <v>24</v>
      </c>
      <c r="J6336">
        <v>10</v>
      </c>
      <c r="K6336" s="2" t="s">
        <v>25</v>
      </c>
      <c r="L6336">
        <v>0.4</v>
      </c>
      <c r="M6336">
        <v>125592</v>
      </c>
      <c r="N6336">
        <v>2</v>
      </c>
      <c r="O6336" s="2" t="s">
        <v>5621</v>
      </c>
      <c r="P6336" s="2" t="s">
        <v>129</v>
      </c>
      <c r="Q6336" s="2" t="s">
        <v>317</v>
      </c>
      <c r="R6336">
        <v>2</v>
      </c>
      <c r="S6336">
        <v>2</v>
      </c>
      <c r="T6336" s="2" t="s">
        <v>39</v>
      </c>
      <c r="U6336" s="2" t="s">
        <v>10966</v>
      </c>
    </row>
    <row r="6337" spans="1:21">
      <c r="A6337">
        <v>43</v>
      </c>
      <c r="B6337" s="2" t="s">
        <v>20</v>
      </c>
      <c r="C6337" s="2" t="s">
        <v>21</v>
      </c>
      <c r="D6337" s="2" t="s">
        <v>32</v>
      </c>
      <c r="E6337">
        <v>55844</v>
      </c>
      <c r="F6337">
        <v>670</v>
      </c>
      <c r="G6337">
        <v>8814</v>
      </c>
      <c r="H6337" s="2" t="s">
        <v>47</v>
      </c>
      <c r="I6337" s="2" t="s">
        <v>24</v>
      </c>
      <c r="J6337">
        <v>16</v>
      </c>
      <c r="K6337" s="2" t="s">
        <v>25</v>
      </c>
      <c r="L6337">
        <v>0.41</v>
      </c>
      <c r="M6337">
        <v>159741.5</v>
      </c>
      <c r="N6337">
        <v>2</v>
      </c>
      <c r="O6337" s="2" t="s">
        <v>5419</v>
      </c>
      <c r="P6337" s="2" t="s">
        <v>352</v>
      </c>
      <c r="Q6337" s="2" t="s">
        <v>329</v>
      </c>
      <c r="R6337">
        <v>4</v>
      </c>
      <c r="S6337">
        <v>2</v>
      </c>
      <c r="T6337" s="2" t="s">
        <v>29</v>
      </c>
      <c r="U6337" s="2" t="s">
        <v>10966</v>
      </c>
    </row>
    <row r="6338" spans="1:21">
      <c r="A6338">
        <v>54</v>
      </c>
      <c r="B6338" s="2" t="s">
        <v>20</v>
      </c>
      <c r="C6338" s="2" t="s">
        <v>41</v>
      </c>
      <c r="D6338" s="2" t="s">
        <v>22</v>
      </c>
      <c r="E6338">
        <v>69933.399999999994</v>
      </c>
      <c r="F6338">
        <v>699</v>
      </c>
      <c r="G6338">
        <v>20868</v>
      </c>
      <c r="H6338" s="2" t="s">
        <v>33</v>
      </c>
      <c r="I6338" s="2" t="s">
        <v>58</v>
      </c>
      <c r="J6338">
        <v>13</v>
      </c>
      <c r="K6338" s="2" t="s">
        <v>59</v>
      </c>
      <c r="L6338">
        <v>0.25</v>
      </c>
      <c r="M6338">
        <v>270697</v>
      </c>
      <c r="N6338">
        <v>4</v>
      </c>
      <c r="O6338" s="2" t="s">
        <v>3112</v>
      </c>
      <c r="P6338" s="2" t="s">
        <v>271</v>
      </c>
      <c r="Q6338" s="2" t="s">
        <v>394</v>
      </c>
      <c r="R6338">
        <v>2</v>
      </c>
      <c r="S6338">
        <v>2</v>
      </c>
      <c r="T6338" s="2" t="s">
        <v>29</v>
      </c>
      <c r="U6338" s="2" t="s">
        <v>10968</v>
      </c>
    </row>
    <row r="6339" spans="1:21">
      <c r="A6339">
        <v>52</v>
      </c>
      <c r="B6339" s="2" t="s">
        <v>40</v>
      </c>
      <c r="C6339" s="2" t="s">
        <v>82</v>
      </c>
      <c r="D6339" s="2" t="s">
        <v>42</v>
      </c>
      <c r="E6339">
        <v>93719</v>
      </c>
      <c r="F6339">
        <v>699</v>
      </c>
      <c r="G6339">
        <v>32151</v>
      </c>
      <c r="H6339" s="2" t="s">
        <v>23</v>
      </c>
      <c r="I6339" s="2" t="s">
        <v>58</v>
      </c>
      <c r="J6339">
        <v>17</v>
      </c>
      <c r="K6339" s="2" t="s">
        <v>59</v>
      </c>
      <c r="L6339">
        <v>0.23</v>
      </c>
      <c r="M6339">
        <v>33425</v>
      </c>
      <c r="N6339">
        <v>0</v>
      </c>
      <c r="O6339" s="2" t="s">
        <v>5622</v>
      </c>
      <c r="P6339" s="2" t="s">
        <v>71</v>
      </c>
      <c r="Q6339" s="2" t="s">
        <v>367</v>
      </c>
      <c r="R6339">
        <v>3</v>
      </c>
      <c r="S6339">
        <v>2</v>
      </c>
      <c r="T6339" s="2" t="s">
        <v>29</v>
      </c>
      <c r="U6339" s="2" t="s">
        <v>10969</v>
      </c>
    </row>
    <row r="6340" spans="1:21">
      <c r="A6340">
        <v>40</v>
      </c>
      <c r="B6340" s="2" t="s">
        <v>20</v>
      </c>
      <c r="C6340" s="2" t="s">
        <v>21</v>
      </c>
      <c r="D6340" s="2" t="s">
        <v>69</v>
      </c>
      <c r="E6340">
        <v>35324</v>
      </c>
      <c r="F6340">
        <v>779</v>
      </c>
      <c r="G6340">
        <v>27450.01</v>
      </c>
      <c r="H6340" s="2" t="s">
        <v>33</v>
      </c>
      <c r="I6340" s="2" t="s">
        <v>34</v>
      </c>
      <c r="J6340">
        <v>16</v>
      </c>
      <c r="K6340" s="2" t="s">
        <v>25</v>
      </c>
      <c r="L6340">
        <v>0.26</v>
      </c>
      <c r="M6340">
        <v>225093</v>
      </c>
      <c r="N6340">
        <v>1</v>
      </c>
      <c r="O6340" s="2" t="s">
        <v>5623</v>
      </c>
      <c r="P6340" s="2" t="s">
        <v>93</v>
      </c>
      <c r="Q6340" s="2" t="s">
        <v>717</v>
      </c>
      <c r="R6340">
        <v>0</v>
      </c>
      <c r="S6340">
        <v>0</v>
      </c>
      <c r="T6340" s="2" t="s">
        <v>29</v>
      </c>
      <c r="U6340" s="2" t="s">
        <v>10967</v>
      </c>
    </row>
    <row r="6341" spans="1:21">
      <c r="A6341">
        <v>46</v>
      </c>
      <c r="B6341" s="2" t="s">
        <v>40</v>
      </c>
      <c r="C6341" s="2" t="s">
        <v>41</v>
      </c>
      <c r="D6341" s="2" t="s">
        <v>22</v>
      </c>
      <c r="E6341">
        <v>95877</v>
      </c>
      <c r="F6341">
        <v>779</v>
      </c>
      <c r="G6341">
        <v>27450.01</v>
      </c>
      <c r="H6341" s="2" t="s">
        <v>47</v>
      </c>
      <c r="I6341" s="2" t="s">
        <v>24</v>
      </c>
      <c r="J6341">
        <v>4</v>
      </c>
      <c r="K6341" s="2" t="s">
        <v>59</v>
      </c>
      <c r="L6341">
        <v>0.12</v>
      </c>
      <c r="M6341">
        <v>152210</v>
      </c>
      <c r="N6341">
        <v>4</v>
      </c>
      <c r="O6341" s="2" t="s">
        <v>5624</v>
      </c>
      <c r="P6341" s="2" t="s">
        <v>269</v>
      </c>
      <c r="Q6341" s="2" t="s">
        <v>170</v>
      </c>
      <c r="R6341">
        <v>4</v>
      </c>
      <c r="S6341">
        <v>1</v>
      </c>
      <c r="T6341" s="2" t="s">
        <v>39</v>
      </c>
      <c r="U6341" s="2" t="s">
        <v>10966</v>
      </c>
    </row>
    <row r="6342" spans="1:21">
      <c r="A6342">
        <v>55</v>
      </c>
      <c r="B6342" s="2" t="s">
        <v>40</v>
      </c>
      <c r="C6342" s="2" t="s">
        <v>31</v>
      </c>
      <c r="D6342" s="2" t="s">
        <v>22</v>
      </c>
      <c r="E6342">
        <v>69933.399999999994</v>
      </c>
      <c r="F6342">
        <v>699</v>
      </c>
      <c r="G6342">
        <v>9167</v>
      </c>
      <c r="H6342" s="2" t="s">
        <v>47</v>
      </c>
      <c r="I6342" s="2" t="s">
        <v>24</v>
      </c>
      <c r="J6342">
        <v>16</v>
      </c>
      <c r="K6342" s="2" t="s">
        <v>35</v>
      </c>
      <c r="L6342">
        <v>0.54</v>
      </c>
      <c r="M6342">
        <v>112332</v>
      </c>
      <c r="N6342">
        <v>4</v>
      </c>
      <c r="O6342" s="2" t="s">
        <v>1302</v>
      </c>
      <c r="P6342" s="2" t="s">
        <v>79</v>
      </c>
      <c r="Q6342" s="2" t="s">
        <v>616</v>
      </c>
      <c r="R6342">
        <v>2</v>
      </c>
      <c r="S6342">
        <v>1</v>
      </c>
      <c r="T6342" s="2" t="s">
        <v>29</v>
      </c>
      <c r="U6342" s="2" t="s">
        <v>10966</v>
      </c>
    </row>
    <row r="6343" spans="1:21">
      <c r="A6343">
        <v>47</v>
      </c>
      <c r="B6343" s="2" t="s">
        <v>20</v>
      </c>
      <c r="C6343" s="2" t="s">
        <v>31</v>
      </c>
      <c r="D6343" s="2" t="s">
        <v>32</v>
      </c>
      <c r="E6343">
        <v>81690</v>
      </c>
      <c r="F6343">
        <v>793</v>
      </c>
      <c r="G6343">
        <v>42438</v>
      </c>
      <c r="H6343" s="2" t="s">
        <v>33</v>
      </c>
      <c r="I6343" s="2" t="s">
        <v>24</v>
      </c>
      <c r="J6343">
        <v>12</v>
      </c>
      <c r="K6343" s="2" t="s">
        <v>48</v>
      </c>
      <c r="L6343">
        <v>0.18</v>
      </c>
      <c r="M6343">
        <v>119508</v>
      </c>
      <c r="N6343">
        <v>3</v>
      </c>
      <c r="O6343" s="2" t="s">
        <v>5625</v>
      </c>
      <c r="P6343" s="2" t="s">
        <v>111</v>
      </c>
      <c r="Q6343" s="2" t="s">
        <v>258</v>
      </c>
      <c r="R6343">
        <v>2</v>
      </c>
      <c r="S6343">
        <v>0</v>
      </c>
      <c r="T6343" s="2" t="s">
        <v>29</v>
      </c>
      <c r="U6343" s="2" t="s">
        <v>10970</v>
      </c>
    </row>
    <row r="6344" spans="1:21">
      <c r="A6344">
        <v>35</v>
      </c>
      <c r="B6344" s="2" t="s">
        <v>40</v>
      </c>
      <c r="C6344" s="2" t="s">
        <v>82</v>
      </c>
      <c r="D6344" s="2" t="s">
        <v>32</v>
      </c>
      <c r="E6344">
        <v>59433</v>
      </c>
      <c r="F6344">
        <v>670</v>
      </c>
      <c r="G6344">
        <v>40175</v>
      </c>
      <c r="H6344" s="2" t="s">
        <v>47</v>
      </c>
      <c r="I6344" s="2" t="s">
        <v>58</v>
      </c>
      <c r="J6344">
        <v>19</v>
      </c>
      <c r="K6344" s="2" t="s">
        <v>35</v>
      </c>
      <c r="L6344">
        <v>0.35</v>
      </c>
      <c r="M6344">
        <v>209448</v>
      </c>
      <c r="N6344">
        <v>0</v>
      </c>
      <c r="O6344" s="2" t="s">
        <v>5626</v>
      </c>
      <c r="P6344" s="2" t="s">
        <v>79</v>
      </c>
      <c r="Q6344" s="2" t="s">
        <v>85</v>
      </c>
      <c r="R6344">
        <v>0</v>
      </c>
      <c r="S6344">
        <v>0</v>
      </c>
      <c r="T6344" s="2" t="s">
        <v>29</v>
      </c>
      <c r="U6344" s="2" t="s">
        <v>10966</v>
      </c>
    </row>
    <row r="6345" spans="1:21">
      <c r="A6345">
        <v>46</v>
      </c>
      <c r="B6345" s="2" t="s">
        <v>20</v>
      </c>
      <c r="C6345" s="2" t="s">
        <v>82</v>
      </c>
      <c r="D6345" s="2" t="s">
        <v>32</v>
      </c>
      <c r="E6345">
        <v>33566</v>
      </c>
      <c r="F6345">
        <v>666</v>
      </c>
      <c r="G6345">
        <v>49211</v>
      </c>
      <c r="H6345" s="2" t="s">
        <v>43</v>
      </c>
      <c r="I6345" s="2" t="s">
        <v>24</v>
      </c>
      <c r="J6345">
        <v>6</v>
      </c>
      <c r="K6345" s="2" t="s">
        <v>35</v>
      </c>
      <c r="L6345">
        <v>0.49</v>
      </c>
      <c r="M6345">
        <v>196864</v>
      </c>
      <c r="N6345">
        <v>0</v>
      </c>
      <c r="O6345" s="2" t="s">
        <v>5627</v>
      </c>
      <c r="P6345" s="2" t="s">
        <v>207</v>
      </c>
      <c r="Q6345" s="2" t="s">
        <v>723</v>
      </c>
      <c r="R6345">
        <v>3</v>
      </c>
      <c r="S6345">
        <v>1</v>
      </c>
      <c r="T6345" s="2" t="s">
        <v>29</v>
      </c>
      <c r="U6345" s="2" t="s">
        <v>10966</v>
      </c>
    </row>
    <row r="6346" spans="1:21">
      <c r="A6346">
        <v>44</v>
      </c>
      <c r="B6346" s="2" t="s">
        <v>30</v>
      </c>
      <c r="C6346" s="2" t="s">
        <v>82</v>
      </c>
      <c r="D6346" s="2" t="s">
        <v>32</v>
      </c>
      <c r="E6346">
        <v>52527</v>
      </c>
      <c r="F6346">
        <v>601</v>
      </c>
      <c r="G6346">
        <v>44676</v>
      </c>
      <c r="H6346" s="2" t="s">
        <v>33</v>
      </c>
      <c r="I6346" s="2" t="s">
        <v>34</v>
      </c>
      <c r="J6346">
        <v>14</v>
      </c>
      <c r="K6346" s="2" t="s">
        <v>59</v>
      </c>
      <c r="L6346">
        <v>0.46</v>
      </c>
      <c r="M6346">
        <v>259796</v>
      </c>
      <c r="N6346">
        <v>2</v>
      </c>
      <c r="O6346" s="2" t="s">
        <v>5628</v>
      </c>
      <c r="P6346" s="2" t="s">
        <v>158</v>
      </c>
      <c r="Q6346" s="2" t="s">
        <v>808</v>
      </c>
      <c r="R6346">
        <v>1</v>
      </c>
      <c r="S6346">
        <v>1</v>
      </c>
      <c r="T6346" s="2" t="s">
        <v>39</v>
      </c>
      <c r="U6346" s="2" t="s">
        <v>10969</v>
      </c>
    </row>
    <row r="6347" spans="1:21">
      <c r="A6347">
        <v>47</v>
      </c>
      <c r="B6347" s="2" t="s">
        <v>30</v>
      </c>
      <c r="C6347" s="2" t="s">
        <v>31</v>
      </c>
      <c r="D6347" s="2" t="s">
        <v>22</v>
      </c>
      <c r="E6347">
        <v>37522</v>
      </c>
      <c r="F6347">
        <v>603</v>
      </c>
      <c r="G6347">
        <v>31646</v>
      </c>
      <c r="H6347" s="2" t="s">
        <v>43</v>
      </c>
      <c r="I6347" s="2" t="s">
        <v>58</v>
      </c>
      <c r="J6347">
        <v>15</v>
      </c>
      <c r="K6347" s="2" t="s">
        <v>35</v>
      </c>
      <c r="L6347">
        <v>0.19</v>
      </c>
      <c r="M6347">
        <v>171012</v>
      </c>
      <c r="N6347">
        <v>2</v>
      </c>
      <c r="O6347" s="2" t="s">
        <v>5629</v>
      </c>
      <c r="P6347" s="2" t="s">
        <v>163</v>
      </c>
      <c r="Q6347" s="2" t="s">
        <v>348</v>
      </c>
      <c r="R6347">
        <v>2</v>
      </c>
      <c r="S6347">
        <v>0</v>
      </c>
      <c r="T6347" s="2" t="s">
        <v>29</v>
      </c>
      <c r="U6347" s="2" t="s">
        <v>10966</v>
      </c>
    </row>
    <row r="6348" spans="1:21">
      <c r="A6348">
        <v>64</v>
      </c>
      <c r="B6348" s="2" t="s">
        <v>20</v>
      </c>
      <c r="C6348" s="2" t="s">
        <v>41</v>
      </c>
      <c r="D6348" s="2" t="s">
        <v>42</v>
      </c>
      <c r="E6348">
        <v>60733</v>
      </c>
      <c r="F6348">
        <v>742</v>
      </c>
      <c r="G6348">
        <v>42313</v>
      </c>
      <c r="H6348" s="2" t="s">
        <v>33</v>
      </c>
      <c r="I6348" s="2" t="s">
        <v>58</v>
      </c>
      <c r="J6348">
        <v>0</v>
      </c>
      <c r="K6348" s="2" t="s">
        <v>59</v>
      </c>
      <c r="L6348">
        <v>0.25</v>
      </c>
      <c r="M6348">
        <v>55918</v>
      </c>
      <c r="N6348">
        <v>0</v>
      </c>
      <c r="O6348" s="2" t="s">
        <v>5630</v>
      </c>
      <c r="P6348" s="2" t="s">
        <v>61</v>
      </c>
      <c r="Q6348" s="2" t="s">
        <v>717</v>
      </c>
      <c r="R6348">
        <v>4</v>
      </c>
      <c r="S6348">
        <v>0</v>
      </c>
      <c r="T6348" s="2" t="s">
        <v>29</v>
      </c>
      <c r="U6348" s="2" t="s">
        <v>10966</v>
      </c>
    </row>
    <row r="6349" spans="1:21">
      <c r="A6349">
        <v>57</v>
      </c>
      <c r="B6349" s="2" t="s">
        <v>30</v>
      </c>
      <c r="C6349" s="2" t="s">
        <v>41</v>
      </c>
      <c r="D6349" s="2" t="s">
        <v>22</v>
      </c>
      <c r="E6349">
        <v>36565</v>
      </c>
      <c r="F6349">
        <v>782</v>
      </c>
      <c r="G6349">
        <v>43673</v>
      </c>
      <c r="H6349" s="2" t="s">
        <v>47</v>
      </c>
      <c r="I6349" s="2" t="s">
        <v>34</v>
      </c>
      <c r="J6349">
        <v>10</v>
      </c>
      <c r="K6349" s="2" t="s">
        <v>59</v>
      </c>
      <c r="L6349">
        <v>0.41</v>
      </c>
      <c r="M6349">
        <v>127216</v>
      </c>
      <c r="N6349">
        <v>2</v>
      </c>
      <c r="O6349" s="2" t="s">
        <v>5631</v>
      </c>
      <c r="P6349" s="2" t="s">
        <v>150</v>
      </c>
      <c r="Q6349" s="2" t="s">
        <v>272</v>
      </c>
      <c r="R6349">
        <v>2</v>
      </c>
      <c r="S6349">
        <v>0</v>
      </c>
      <c r="T6349" s="2" t="s">
        <v>39</v>
      </c>
      <c r="U6349" s="2" t="s">
        <v>10969</v>
      </c>
    </row>
    <row r="6350" spans="1:21">
      <c r="A6350">
        <v>30</v>
      </c>
      <c r="B6350" s="2" t="s">
        <v>20</v>
      </c>
      <c r="C6350" s="2" t="s">
        <v>41</v>
      </c>
      <c r="D6350" s="2" t="s">
        <v>32</v>
      </c>
      <c r="E6350">
        <v>30687</v>
      </c>
      <c r="F6350">
        <v>735</v>
      </c>
      <c r="G6350">
        <v>29432</v>
      </c>
      <c r="H6350" s="2" t="s">
        <v>47</v>
      </c>
      <c r="I6350" s="2" t="s">
        <v>34</v>
      </c>
      <c r="J6350">
        <v>11</v>
      </c>
      <c r="K6350" s="2" t="s">
        <v>48</v>
      </c>
      <c r="L6350">
        <v>0.54</v>
      </c>
      <c r="M6350">
        <v>21664</v>
      </c>
      <c r="N6350">
        <v>4</v>
      </c>
      <c r="O6350" s="2" t="s">
        <v>5632</v>
      </c>
      <c r="P6350" s="2" t="s">
        <v>430</v>
      </c>
      <c r="Q6350" s="2" t="s">
        <v>581</v>
      </c>
      <c r="R6350">
        <v>4</v>
      </c>
      <c r="S6350">
        <v>2</v>
      </c>
      <c r="T6350" s="2" t="s">
        <v>81</v>
      </c>
      <c r="U6350" s="2" t="s">
        <v>10969</v>
      </c>
    </row>
    <row r="6351" spans="1:21">
      <c r="A6351">
        <v>29</v>
      </c>
      <c r="B6351" s="2" t="s">
        <v>30</v>
      </c>
      <c r="C6351" s="2" t="s">
        <v>82</v>
      </c>
      <c r="D6351" s="2" t="s">
        <v>69</v>
      </c>
      <c r="E6351">
        <v>105476</v>
      </c>
      <c r="F6351">
        <v>756</v>
      </c>
      <c r="G6351">
        <v>40166</v>
      </c>
      <c r="H6351" s="2" t="s">
        <v>33</v>
      </c>
      <c r="I6351" s="2" t="s">
        <v>58</v>
      </c>
      <c r="J6351">
        <v>19</v>
      </c>
      <c r="K6351" s="2" t="s">
        <v>59</v>
      </c>
      <c r="L6351">
        <v>0.57999999999999996</v>
      </c>
      <c r="M6351">
        <v>255729</v>
      </c>
      <c r="N6351">
        <v>1</v>
      </c>
      <c r="O6351" s="2" t="s">
        <v>5633</v>
      </c>
      <c r="P6351" s="2" t="s">
        <v>166</v>
      </c>
      <c r="Q6351" s="2" t="s">
        <v>248</v>
      </c>
      <c r="R6351">
        <v>4</v>
      </c>
      <c r="S6351">
        <v>0</v>
      </c>
      <c r="T6351" s="2" t="s">
        <v>29</v>
      </c>
      <c r="U6351" s="2" t="s">
        <v>10969</v>
      </c>
    </row>
    <row r="6352" spans="1:21">
      <c r="A6352">
        <v>19</v>
      </c>
      <c r="B6352" s="2" t="s">
        <v>40</v>
      </c>
      <c r="C6352" s="2" t="s">
        <v>82</v>
      </c>
      <c r="D6352" s="2" t="s">
        <v>32</v>
      </c>
      <c r="E6352">
        <v>82245</v>
      </c>
      <c r="F6352">
        <v>758</v>
      </c>
      <c r="G6352">
        <v>39825</v>
      </c>
      <c r="H6352" s="2" t="s">
        <v>33</v>
      </c>
      <c r="I6352" s="2" t="s">
        <v>24</v>
      </c>
      <c r="J6352">
        <v>12</v>
      </c>
      <c r="K6352" s="2" t="s">
        <v>35</v>
      </c>
      <c r="L6352">
        <v>0.31</v>
      </c>
      <c r="M6352">
        <v>40047</v>
      </c>
      <c r="N6352">
        <v>3</v>
      </c>
      <c r="O6352" s="2" t="s">
        <v>5634</v>
      </c>
      <c r="P6352" s="2" t="s">
        <v>93</v>
      </c>
      <c r="Q6352" s="2" t="s">
        <v>180</v>
      </c>
      <c r="R6352">
        <v>2</v>
      </c>
      <c r="S6352">
        <v>2</v>
      </c>
      <c r="T6352" s="2" t="s">
        <v>29</v>
      </c>
      <c r="U6352" s="2" t="s">
        <v>10966</v>
      </c>
    </row>
    <row r="6353" spans="1:21">
      <c r="A6353">
        <v>53</v>
      </c>
      <c r="B6353" s="2" t="s">
        <v>30</v>
      </c>
      <c r="C6353" s="2" t="s">
        <v>21</v>
      </c>
      <c r="D6353" s="2" t="s">
        <v>32</v>
      </c>
      <c r="E6353">
        <v>114319</v>
      </c>
      <c r="F6353">
        <v>775</v>
      </c>
      <c r="G6353">
        <v>13800</v>
      </c>
      <c r="H6353" s="2" t="s">
        <v>47</v>
      </c>
      <c r="I6353" s="2" t="s">
        <v>24</v>
      </c>
      <c r="J6353">
        <v>6</v>
      </c>
      <c r="K6353" s="2" t="s">
        <v>59</v>
      </c>
      <c r="L6353">
        <v>0.14000000000000001</v>
      </c>
      <c r="M6353">
        <v>159741.5</v>
      </c>
      <c r="N6353">
        <v>3</v>
      </c>
      <c r="O6353" s="2" t="s">
        <v>1062</v>
      </c>
      <c r="P6353" s="2" t="s">
        <v>286</v>
      </c>
      <c r="Q6353" s="2" t="s">
        <v>892</v>
      </c>
      <c r="R6353">
        <v>1</v>
      </c>
      <c r="S6353">
        <v>0</v>
      </c>
      <c r="T6353" s="2" t="s">
        <v>39</v>
      </c>
      <c r="U6353" s="2" t="s">
        <v>10966</v>
      </c>
    </row>
    <row r="6354" spans="1:21">
      <c r="A6354">
        <v>68</v>
      </c>
      <c r="B6354" s="2" t="s">
        <v>20</v>
      </c>
      <c r="C6354" s="2" t="s">
        <v>21</v>
      </c>
      <c r="D6354" s="2" t="s">
        <v>42</v>
      </c>
      <c r="E6354">
        <v>108627</v>
      </c>
      <c r="F6354">
        <v>759</v>
      </c>
      <c r="G6354">
        <v>15764</v>
      </c>
      <c r="H6354" s="2" t="s">
        <v>43</v>
      </c>
      <c r="I6354" s="2" t="s">
        <v>58</v>
      </c>
      <c r="J6354">
        <v>18</v>
      </c>
      <c r="K6354" s="2" t="s">
        <v>48</v>
      </c>
      <c r="L6354">
        <v>0.19</v>
      </c>
      <c r="M6354">
        <v>181989</v>
      </c>
      <c r="N6354">
        <v>3</v>
      </c>
      <c r="O6354" s="2" t="s">
        <v>5635</v>
      </c>
      <c r="P6354" s="2" t="s">
        <v>90</v>
      </c>
      <c r="Q6354" s="2" t="s">
        <v>295</v>
      </c>
      <c r="R6354">
        <v>2</v>
      </c>
      <c r="S6354">
        <v>0</v>
      </c>
      <c r="T6354" s="2" t="s">
        <v>29</v>
      </c>
      <c r="U6354" s="2" t="s">
        <v>10973</v>
      </c>
    </row>
    <row r="6355" spans="1:21">
      <c r="A6355">
        <v>69</v>
      </c>
      <c r="B6355" s="2" t="s">
        <v>40</v>
      </c>
      <c r="C6355" s="2" t="s">
        <v>41</v>
      </c>
      <c r="D6355" s="2" t="s">
        <v>69</v>
      </c>
      <c r="E6355">
        <v>26584</v>
      </c>
      <c r="F6355">
        <v>671</v>
      </c>
      <c r="G6355">
        <v>34965</v>
      </c>
      <c r="H6355" s="2" t="s">
        <v>23</v>
      </c>
      <c r="I6355" s="2" t="s">
        <v>58</v>
      </c>
      <c r="J6355">
        <v>2</v>
      </c>
      <c r="K6355" s="2" t="s">
        <v>59</v>
      </c>
      <c r="L6355">
        <v>0.5</v>
      </c>
      <c r="M6355">
        <v>176295</v>
      </c>
      <c r="N6355">
        <v>3</v>
      </c>
      <c r="O6355" s="2" t="s">
        <v>5636</v>
      </c>
      <c r="P6355" s="2" t="s">
        <v>202</v>
      </c>
      <c r="Q6355" s="2" t="s">
        <v>632</v>
      </c>
      <c r="R6355">
        <v>2</v>
      </c>
      <c r="S6355">
        <v>2</v>
      </c>
      <c r="T6355" s="2" t="s">
        <v>29</v>
      </c>
      <c r="U6355" s="2" t="s">
        <v>10966</v>
      </c>
    </row>
    <row r="6356" spans="1:21">
      <c r="A6356">
        <v>56</v>
      </c>
      <c r="B6356" s="2" t="s">
        <v>20</v>
      </c>
      <c r="C6356" s="2" t="s">
        <v>31</v>
      </c>
      <c r="D6356" s="2" t="s">
        <v>22</v>
      </c>
      <c r="E6356">
        <v>104166</v>
      </c>
      <c r="F6356">
        <v>663</v>
      </c>
      <c r="G6356">
        <v>37523</v>
      </c>
      <c r="H6356" s="2" t="s">
        <v>43</v>
      </c>
      <c r="I6356" s="2" t="s">
        <v>58</v>
      </c>
      <c r="J6356">
        <v>14</v>
      </c>
      <c r="K6356" s="2" t="s">
        <v>59</v>
      </c>
      <c r="L6356">
        <v>0.36</v>
      </c>
      <c r="M6356">
        <v>244472</v>
      </c>
      <c r="N6356">
        <v>4</v>
      </c>
      <c r="O6356" s="2" t="s">
        <v>4272</v>
      </c>
      <c r="P6356" s="2" t="s">
        <v>430</v>
      </c>
      <c r="Q6356" s="2" t="s">
        <v>1341</v>
      </c>
      <c r="R6356">
        <v>2</v>
      </c>
      <c r="S6356">
        <v>2</v>
      </c>
      <c r="T6356" s="2" t="s">
        <v>29</v>
      </c>
      <c r="U6356" s="2" t="s">
        <v>10969</v>
      </c>
    </row>
    <row r="6357" spans="1:21">
      <c r="A6357">
        <v>45</v>
      </c>
      <c r="B6357" s="2" t="s">
        <v>40</v>
      </c>
      <c r="C6357" s="2" t="s">
        <v>82</v>
      </c>
      <c r="D6357" s="2" t="s">
        <v>22</v>
      </c>
      <c r="E6357">
        <v>69933.399999999994</v>
      </c>
      <c r="F6357">
        <v>690</v>
      </c>
      <c r="G6357">
        <v>6508</v>
      </c>
      <c r="H6357" s="2" t="s">
        <v>23</v>
      </c>
      <c r="I6357" s="2" t="s">
        <v>34</v>
      </c>
      <c r="J6357">
        <v>13</v>
      </c>
      <c r="K6357" s="2" t="s">
        <v>48</v>
      </c>
      <c r="L6357">
        <v>0.15</v>
      </c>
      <c r="M6357">
        <v>226320</v>
      </c>
      <c r="N6357">
        <v>2</v>
      </c>
      <c r="O6357" s="2" t="s">
        <v>5637</v>
      </c>
      <c r="P6357" s="2" t="s">
        <v>271</v>
      </c>
      <c r="Q6357" s="2" t="s">
        <v>85</v>
      </c>
      <c r="R6357">
        <v>1</v>
      </c>
      <c r="S6357">
        <v>0</v>
      </c>
      <c r="T6357" s="2" t="s">
        <v>39</v>
      </c>
      <c r="U6357" s="2" t="s">
        <v>10968</v>
      </c>
    </row>
    <row r="6358" spans="1:21">
      <c r="A6358">
        <v>69</v>
      </c>
      <c r="B6358" s="2" t="s">
        <v>30</v>
      </c>
      <c r="C6358" s="2" t="s">
        <v>41</v>
      </c>
      <c r="D6358" s="2" t="s">
        <v>22</v>
      </c>
      <c r="E6358">
        <v>102963</v>
      </c>
      <c r="F6358">
        <v>760</v>
      </c>
      <c r="G6358">
        <v>42428</v>
      </c>
      <c r="H6358" s="2" t="s">
        <v>43</v>
      </c>
      <c r="I6358" s="2" t="s">
        <v>34</v>
      </c>
      <c r="J6358">
        <v>5</v>
      </c>
      <c r="K6358" s="2" t="s">
        <v>35</v>
      </c>
      <c r="L6358">
        <v>0.37</v>
      </c>
      <c r="M6358">
        <v>159741.5</v>
      </c>
      <c r="N6358">
        <v>0</v>
      </c>
      <c r="O6358" s="2" t="s">
        <v>5638</v>
      </c>
      <c r="P6358" s="2" t="s">
        <v>382</v>
      </c>
      <c r="Q6358" s="2" t="s">
        <v>267</v>
      </c>
      <c r="R6358">
        <v>2</v>
      </c>
      <c r="S6358">
        <v>1</v>
      </c>
      <c r="T6358" s="2" t="s">
        <v>29</v>
      </c>
      <c r="U6358" s="2" t="s">
        <v>10966</v>
      </c>
    </row>
    <row r="6359" spans="1:21">
      <c r="A6359">
        <v>69</v>
      </c>
      <c r="B6359" s="2" t="s">
        <v>20</v>
      </c>
      <c r="C6359" s="2" t="s">
        <v>31</v>
      </c>
      <c r="D6359" s="2" t="s">
        <v>22</v>
      </c>
      <c r="E6359">
        <v>81248</v>
      </c>
      <c r="F6359">
        <v>697</v>
      </c>
      <c r="G6359">
        <v>32192</v>
      </c>
      <c r="H6359" s="2" t="s">
        <v>47</v>
      </c>
      <c r="I6359" s="2" t="s">
        <v>24</v>
      </c>
      <c r="J6359">
        <v>15</v>
      </c>
      <c r="K6359" s="2" t="s">
        <v>59</v>
      </c>
      <c r="L6359">
        <v>0.14000000000000001</v>
      </c>
      <c r="M6359">
        <v>44435</v>
      </c>
      <c r="N6359">
        <v>1</v>
      </c>
      <c r="O6359" s="2" t="s">
        <v>5639</v>
      </c>
      <c r="P6359" s="2" t="s">
        <v>234</v>
      </c>
      <c r="Q6359" s="2" t="s">
        <v>407</v>
      </c>
      <c r="R6359">
        <v>2</v>
      </c>
      <c r="S6359">
        <v>2</v>
      </c>
      <c r="T6359" s="2" t="s">
        <v>29</v>
      </c>
      <c r="U6359" s="2" t="s">
        <v>10969</v>
      </c>
    </row>
    <row r="6360" spans="1:21">
      <c r="A6360">
        <v>48</v>
      </c>
      <c r="B6360" s="2" t="s">
        <v>40</v>
      </c>
      <c r="C6360" s="2" t="s">
        <v>41</v>
      </c>
      <c r="D6360" s="2" t="s">
        <v>32</v>
      </c>
      <c r="E6360">
        <v>69933.399999999994</v>
      </c>
      <c r="F6360">
        <v>734</v>
      </c>
      <c r="G6360">
        <v>46913</v>
      </c>
      <c r="H6360" s="2" t="s">
        <v>33</v>
      </c>
      <c r="I6360" s="2" t="s">
        <v>58</v>
      </c>
      <c r="J6360">
        <v>8</v>
      </c>
      <c r="K6360" s="2" t="s">
        <v>48</v>
      </c>
      <c r="L6360">
        <v>0.47</v>
      </c>
      <c r="M6360">
        <v>125175</v>
      </c>
      <c r="N6360">
        <v>0</v>
      </c>
      <c r="O6360" s="2" t="s">
        <v>3513</v>
      </c>
      <c r="P6360" s="2" t="s">
        <v>207</v>
      </c>
      <c r="Q6360" s="2" t="s">
        <v>476</v>
      </c>
      <c r="R6360">
        <v>0</v>
      </c>
      <c r="S6360">
        <v>0</v>
      </c>
      <c r="T6360" s="2" t="s">
        <v>39</v>
      </c>
      <c r="U6360" s="2" t="s">
        <v>10966</v>
      </c>
    </row>
    <row r="6361" spans="1:21">
      <c r="A6361">
        <v>31</v>
      </c>
      <c r="B6361" s="2" t="s">
        <v>40</v>
      </c>
      <c r="C6361" s="2" t="s">
        <v>31</v>
      </c>
      <c r="D6361" s="2" t="s">
        <v>42</v>
      </c>
      <c r="E6361">
        <v>70711</v>
      </c>
      <c r="F6361">
        <v>732</v>
      </c>
      <c r="G6361">
        <v>30552</v>
      </c>
      <c r="H6361" s="2" t="s">
        <v>23</v>
      </c>
      <c r="I6361" s="2" t="s">
        <v>34</v>
      </c>
      <c r="J6361">
        <v>18</v>
      </c>
      <c r="K6361" s="2" t="s">
        <v>48</v>
      </c>
      <c r="L6361">
        <v>0.59</v>
      </c>
      <c r="M6361">
        <v>235495</v>
      </c>
      <c r="N6361">
        <v>2</v>
      </c>
      <c r="O6361" s="2" t="s">
        <v>5640</v>
      </c>
      <c r="P6361" s="2" t="s">
        <v>289</v>
      </c>
      <c r="Q6361" s="2" t="s">
        <v>109</v>
      </c>
      <c r="R6361">
        <v>0</v>
      </c>
      <c r="S6361">
        <v>1</v>
      </c>
      <c r="T6361" s="2" t="s">
        <v>81</v>
      </c>
      <c r="U6361" s="2" t="s">
        <v>10969</v>
      </c>
    </row>
    <row r="6362" spans="1:21">
      <c r="A6362">
        <v>29</v>
      </c>
      <c r="B6362" s="2" t="s">
        <v>30</v>
      </c>
      <c r="C6362" s="2" t="s">
        <v>41</v>
      </c>
      <c r="D6362" s="2" t="s">
        <v>32</v>
      </c>
      <c r="E6362">
        <v>67301</v>
      </c>
      <c r="F6362">
        <v>606</v>
      </c>
      <c r="G6362">
        <v>43855</v>
      </c>
      <c r="H6362" s="2" t="s">
        <v>43</v>
      </c>
      <c r="I6362" s="2" t="s">
        <v>58</v>
      </c>
      <c r="J6362">
        <v>16</v>
      </c>
      <c r="K6362" s="2" t="s">
        <v>59</v>
      </c>
      <c r="L6362">
        <v>0.44</v>
      </c>
      <c r="M6362">
        <v>146336</v>
      </c>
      <c r="N6362">
        <v>3</v>
      </c>
      <c r="O6362" s="2" t="s">
        <v>5641</v>
      </c>
      <c r="P6362" s="2" t="s">
        <v>234</v>
      </c>
      <c r="Q6362" s="2" t="s">
        <v>709</v>
      </c>
      <c r="R6362">
        <v>2</v>
      </c>
      <c r="S6362">
        <v>2</v>
      </c>
      <c r="T6362" s="2" t="s">
        <v>39</v>
      </c>
      <c r="U6362" s="2" t="s">
        <v>10969</v>
      </c>
    </row>
    <row r="6363" spans="1:21">
      <c r="A6363">
        <v>49</v>
      </c>
      <c r="B6363" s="2" t="s">
        <v>30</v>
      </c>
      <c r="C6363" s="2" t="s">
        <v>21</v>
      </c>
      <c r="D6363" s="2" t="s">
        <v>42</v>
      </c>
      <c r="E6363">
        <v>69933.399999999994</v>
      </c>
      <c r="F6363">
        <v>680</v>
      </c>
      <c r="G6363">
        <v>45676</v>
      </c>
      <c r="H6363" s="2" t="s">
        <v>33</v>
      </c>
      <c r="I6363" s="2" t="s">
        <v>58</v>
      </c>
      <c r="J6363">
        <v>3</v>
      </c>
      <c r="K6363" s="2" t="s">
        <v>48</v>
      </c>
      <c r="L6363">
        <v>0.49</v>
      </c>
      <c r="M6363">
        <v>202768</v>
      </c>
      <c r="N6363">
        <v>0</v>
      </c>
      <c r="O6363" s="2" t="s">
        <v>5642</v>
      </c>
      <c r="P6363" s="2" t="s">
        <v>197</v>
      </c>
      <c r="Q6363" s="2" t="s">
        <v>682</v>
      </c>
      <c r="R6363">
        <v>4</v>
      </c>
      <c r="S6363">
        <v>2</v>
      </c>
      <c r="T6363" s="2" t="s">
        <v>39</v>
      </c>
      <c r="U6363" s="2" t="s">
        <v>10966</v>
      </c>
    </row>
    <row r="6364" spans="1:21">
      <c r="A6364">
        <v>43</v>
      </c>
      <c r="B6364" s="2" t="s">
        <v>20</v>
      </c>
      <c r="C6364" s="2" t="s">
        <v>31</v>
      </c>
      <c r="D6364" s="2" t="s">
        <v>69</v>
      </c>
      <c r="E6364">
        <v>69933.399999999994</v>
      </c>
      <c r="F6364">
        <v>645</v>
      </c>
      <c r="G6364">
        <v>27450.01</v>
      </c>
      <c r="H6364" s="2" t="s">
        <v>33</v>
      </c>
      <c r="I6364" s="2" t="s">
        <v>58</v>
      </c>
      <c r="J6364">
        <v>7</v>
      </c>
      <c r="K6364" s="2" t="s">
        <v>59</v>
      </c>
      <c r="L6364">
        <v>0.3</v>
      </c>
      <c r="M6364">
        <v>231857</v>
      </c>
      <c r="N6364">
        <v>2</v>
      </c>
      <c r="O6364" s="2" t="s">
        <v>5643</v>
      </c>
      <c r="P6364" s="2" t="s">
        <v>271</v>
      </c>
      <c r="Q6364" s="2" t="s">
        <v>230</v>
      </c>
      <c r="R6364">
        <v>2</v>
      </c>
      <c r="S6364">
        <v>1</v>
      </c>
      <c r="T6364" s="2" t="s">
        <v>29</v>
      </c>
      <c r="U6364" s="2" t="s">
        <v>10966</v>
      </c>
    </row>
    <row r="6365" spans="1:21">
      <c r="A6365">
        <v>60</v>
      </c>
      <c r="B6365" s="2" t="s">
        <v>20</v>
      </c>
      <c r="C6365" s="2" t="s">
        <v>41</v>
      </c>
      <c r="D6365" s="2" t="s">
        <v>32</v>
      </c>
      <c r="E6365">
        <v>71730</v>
      </c>
      <c r="F6365">
        <v>752</v>
      </c>
      <c r="G6365">
        <v>46161</v>
      </c>
      <c r="H6365" s="2" t="s">
        <v>33</v>
      </c>
      <c r="I6365" s="2" t="s">
        <v>34</v>
      </c>
      <c r="J6365">
        <v>7</v>
      </c>
      <c r="K6365" s="2" t="s">
        <v>59</v>
      </c>
      <c r="L6365">
        <v>0.36</v>
      </c>
      <c r="M6365">
        <v>130256</v>
      </c>
      <c r="N6365">
        <v>2</v>
      </c>
      <c r="O6365" s="2" t="s">
        <v>5644</v>
      </c>
      <c r="P6365" s="2" t="s">
        <v>124</v>
      </c>
      <c r="Q6365" s="2" t="s">
        <v>603</v>
      </c>
      <c r="R6365">
        <v>0</v>
      </c>
      <c r="S6365">
        <v>2</v>
      </c>
      <c r="T6365" s="2" t="s">
        <v>29</v>
      </c>
      <c r="U6365" s="2" t="s">
        <v>10967</v>
      </c>
    </row>
    <row r="6366" spans="1:21">
      <c r="A6366">
        <v>67</v>
      </c>
      <c r="B6366" s="2" t="s">
        <v>40</v>
      </c>
      <c r="C6366" s="2" t="s">
        <v>31</v>
      </c>
      <c r="D6366" s="2" t="s">
        <v>42</v>
      </c>
      <c r="E6366">
        <v>115887</v>
      </c>
      <c r="F6366">
        <v>699</v>
      </c>
      <c r="G6366">
        <v>44073</v>
      </c>
      <c r="H6366" s="2" t="s">
        <v>43</v>
      </c>
      <c r="I6366" s="2" t="s">
        <v>24</v>
      </c>
      <c r="J6366">
        <v>12</v>
      </c>
      <c r="K6366" s="2" t="s">
        <v>48</v>
      </c>
      <c r="L6366">
        <v>0.59</v>
      </c>
      <c r="M6366">
        <v>80145</v>
      </c>
      <c r="N6366">
        <v>0</v>
      </c>
      <c r="O6366" s="2" t="s">
        <v>5645</v>
      </c>
      <c r="P6366" s="2" t="s">
        <v>260</v>
      </c>
      <c r="Q6366" s="2" t="s">
        <v>755</v>
      </c>
      <c r="R6366">
        <v>0</v>
      </c>
      <c r="S6366">
        <v>1</v>
      </c>
      <c r="T6366" s="2" t="s">
        <v>29</v>
      </c>
      <c r="U6366" s="2" t="s">
        <v>10970</v>
      </c>
    </row>
    <row r="6367" spans="1:21">
      <c r="A6367">
        <v>29</v>
      </c>
      <c r="B6367" s="2" t="s">
        <v>30</v>
      </c>
      <c r="C6367" s="2" t="s">
        <v>82</v>
      </c>
      <c r="D6367" s="2" t="s">
        <v>69</v>
      </c>
      <c r="E6367">
        <v>42499</v>
      </c>
      <c r="F6367">
        <v>753</v>
      </c>
      <c r="G6367">
        <v>7158</v>
      </c>
      <c r="H6367" s="2" t="s">
        <v>47</v>
      </c>
      <c r="I6367" s="2" t="s">
        <v>34</v>
      </c>
      <c r="J6367">
        <v>11</v>
      </c>
      <c r="K6367" s="2" t="s">
        <v>48</v>
      </c>
      <c r="L6367">
        <v>0.14000000000000001</v>
      </c>
      <c r="M6367">
        <v>159741.5</v>
      </c>
      <c r="N6367">
        <v>1</v>
      </c>
      <c r="O6367" s="2" t="s">
        <v>5646</v>
      </c>
      <c r="P6367" s="2" t="s">
        <v>104</v>
      </c>
      <c r="Q6367" s="2" t="s">
        <v>598</v>
      </c>
      <c r="R6367">
        <v>1</v>
      </c>
      <c r="S6367">
        <v>0</v>
      </c>
      <c r="T6367" s="2" t="s">
        <v>39</v>
      </c>
      <c r="U6367" s="2" t="s">
        <v>10969</v>
      </c>
    </row>
    <row r="6368" spans="1:21">
      <c r="A6368">
        <v>34</v>
      </c>
      <c r="B6368" s="2" t="s">
        <v>30</v>
      </c>
      <c r="C6368" s="2" t="s">
        <v>21</v>
      </c>
      <c r="D6368" s="2" t="s">
        <v>32</v>
      </c>
      <c r="E6368">
        <v>50383</v>
      </c>
      <c r="F6368">
        <v>656</v>
      </c>
      <c r="G6368">
        <v>35210</v>
      </c>
      <c r="H6368" s="2" t="s">
        <v>33</v>
      </c>
      <c r="I6368" s="2" t="s">
        <v>34</v>
      </c>
      <c r="J6368">
        <v>3</v>
      </c>
      <c r="K6368" s="2" t="s">
        <v>25</v>
      </c>
      <c r="L6368">
        <v>0.39</v>
      </c>
      <c r="M6368">
        <v>118420</v>
      </c>
      <c r="N6368">
        <v>4</v>
      </c>
      <c r="O6368" s="2" t="s">
        <v>5647</v>
      </c>
      <c r="P6368" s="2" t="s">
        <v>64</v>
      </c>
      <c r="Q6368" s="2" t="s">
        <v>940</v>
      </c>
      <c r="R6368">
        <v>2</v>
      </c>
      <c r="S6368">
        <v>0</v>
      </c>
      <c r="T6368" s="2" t="s">
        <v>29</v>
      </c>
      <c r="U6368" s="2" t="s">
        <v>10966</v>
      </c>
    </row>
    <row r="6369" spans="1:21">
      <c r="A6369">
        <v>29</v>
      </c>
      <c r="B6369" s="2" t="s">
        <v>20</v>
      </c>
      <c r="C6369" s="2" t="s">
        <v>41</v>
      </c>
      <c r="D6369" s="2" t="s">
        <v>69</v>
      </c>
      <c r="E6369">
        <v>88273</v>
      </c>
      <c r="F6369">
        <v>671</v>
      </c>
      <c r="G6369">
        <v>48226</v>
      </c>
      <c r="H6369" s="2" t="s">
        <v>47</v>
      </c>
      <c r="I6369" s="2" t="s">
        <v>34</v>
      </c>
      <c r="J6369">
        <v>10</v>
      </c>
      <c r="K6369" s="2" t="s">
        <v>48</v>
      </c>
      <c r="L6369">
        <v>0.15</v>
      </c>
      <c r="M6369">
        <v>165161</v>
      </c>
      <c r="N6369">
        <v>4</v>
      </c>
      <c r="O6369" s="2" t="s">
        <v>1101</v>
      </c>
      <c r="P6369" s="2" t="s">
        <v>56</v>
      </c>
      <c r="Q6369" s="2" t="s">
        <v>818</v>
      </c>
      <c r="R6369">
        <v>0</v>
      </c>
      <c r="S6369">
        <v>1</v>
      </c>
      <c r="T6369" s="2" t="s">
        <v>39</v>
      </c>
      <c r="U6369" s="2" t="s">
        <v>10969</v>
      </c>
    </row>
    <row r="6370" spans="1:21">
      <c r="A6370">
        <v>42</v>
      </c>
      <c r="B6370" s="2" t="s">
        <v>30</v>
      </c>
      <c r="C6370" s="2" t="s">
        <v>31</v>
      </c>
      <c r="D6370" s="2" t="s">
        <v>32</v>
      </c>
      <c r="E6370">
        <v>50268</v>
      </c>
      <c r="F6370">
        <v>699</v>
      </c>
      <c r="G6370">
        <v>27450.01</v>
      </c>
      <c r="H6370" s="2" t="s">
        <v>43</v>
      </c>
      <c r="I6370" s="2" t="s">
        <v>34</v>
      </c>
      <c r="J6370">
        <v>7</v>
      </c>
      <c r="K6370" s="2" t="s">
        <v>25</v>
      </c>
      <c r="L6370">
        <v>0.57999999999999996</v>
      </c>
      <c r="M6370">
        <v>159741.5</v>
      </c>
      <c r="N6370">
        <v>4</v>
      </c>
      <c r="O6370" s="2" t="s">
        <v>5648</v>
      </c>
      <c r="P6370" s="2" t="s">
        <v>90</v>
      </c>
      <c r="Q6370" s="2" t="s">
        <v>215</v>
      </c>
      <c r="R6370">
        <v>4</v>
      </c>
      <c r="S6370">
        <v>1</v>
      </c>
      <c r="T6370" s="2" t="s">
        <v>29</v>
      </c>
      <c r="U6370" s="2" t="s">
        <v>10966</v>
      </c>
    </row>
    <row r="6371" spans="1:21">
      <c r="A6371">
        <v>25</v>
      </c>
      <c r="B6371" s="2" t="s">
        <v>30</v>
      </c>
      <c r="C6371" s="2" t="s">
        <v>41</v>
      </c>
      <c r="D6371" s="2" t="s">
        <v>22</v>
      </c>
      <c r="E6371">
        <v>48380</v>
      </c>
      <c r="F6371">
        <v>699</v>
      </c>
      <c r="G6371">
        <v>41872</v>
      </c>
      <c r="H6371" s="2" t="s">
        <v>33</v>
      </c>
      <c r="I6371" s="2" t="s">
        <v>58</v>
      </c>
      <c r="J6371">
        <v>13</v>
      </c>
      <c r="K6371" s="2" t="s">
        <v>25</v>
      </c>
      <c r="L6371">
        <v>0.44</v>
      </c>
      <c r="M6371">
        <v>163903</v>
      </c>
      <c r="N6371">
        <v>2</v>
      </c>
      <c r="O6371" s="2" t="s">
        <v>5649</v>
      </c>
      <c r="P6371" s="2" t="s">
        <v>129</v>
      </c>
      <c r="Q6371" s="2" t="s">
        <v>161</v>
      </c>
      <c r="R6371">
        <v>2</v>
      </c>
      <c r="S6371">
        <v>0</v>
      </c>
      <c r="T6371" s="2" t="s">
        <v>29</v>
      </c>
      <c r="U6371" s="2" t="s">
        <v>10967</v>
      </c>
    </row>
    <row r="6372" spans="1:21">
      <c r="A6372">
        <v>25</v>
      </c>
      <c r="B6372" s="2" t="s">
        <v>40</v>
      </c>
      <c r="C6372" s="2" t="s">
        <v>31</v>
      </c>
      <c r="D6372" s="2" t="s">
        <v>22</v>
      </c>
      <c r="E6372">
        <v>107681</v>
      </c>
      <c r="F6372">
        <v>777</v>
      </c>
      <c r="G6372">
        <v>27450.01</v>
      </c>
      <c r="H6372" s="2" t="s">
        <v>23</v>
      </c>
      <c r="I6372" s="2" t="s">
        <v>24</v>
      </c>
      <c r="J6372">
        <v>8</v>
      </c>
      <c r="K6372" s="2" t="s">
        <v>48</v>
      </c>
      <c r="L6372">
        <v>0.38</v>
      </c>
      <c r="M6372">
        <v>37630</v>
      </c>
      <c r="N6372">
        <v>4</v>
      </c>
      <c r="O6372" s="2" t="s">
        <v>5650</v>
      </c>
      <c r="P6372" s="2" t="s">
        <v>242</v>
      </c>
      <c r="Q6372" s="2" t="s">
        <v>484</v>
      </c>
      <c r="R6372">
        <v>2</v>
      </c>
      <c r="S6372">
        <v>1</v>
      </c>
      <c r="T6372" s="2" t="s">
        <v>29</v>
      </c>
      <c r="U6372" s="2" t="s">
        <v>10967</v>
      </c>
    </row>
    <row r="6373" spans="1:21">
      <c r="A6373">
        <v>32</v>
      </c>
      <c r="B6373" s="2" t="s">
        <v>30</v>
      </c>
      <c r="C6373" s="2" t="s">
        <v>82</v>
      </c>
      <c r="D6373" s="2" t="s">
        <v>22</v>
      </c>
      <c r="E6373">
        <v>45465</v>
      </c>
      <c r="F6373">
        <v>697</v>
      </c>
      <c r="G6373">
        <v>27355</v>
      </c>
      <c r="H6373" s="2" t="s">
        <v>47</v>
      </c>
      <c r="I6373" s="2" t="s">
        <v>34</v>
      </c>
      <c r="J6373">
        <v>10</v>
      </c>
      <c r="K6373" s="2" t="s">
        <v>35</v>
      </c>
      <c r="L6373">
        <v>0.16</v>
      </c>
      <c r="M6373">
        <v>281977</v>
      </c>
      <c r="N6373">
        <v>4</v>
      </c>
      <c r="O6373" s="2" t="s">
        <v>5651</v>
      </c>
      <c r="P6373" s="2" t="s">
        <v>179</v>
      </c>
      <c r="Q6373" s="2" t="s">
        <v>180</v>
      </c>
      <c r="R6373">
        <v>2</v>
      </c>
      <c r="S6373">
        <v>2</v>
      </c>
      <c r="T6373" s="2" t="s">
        <v>29</v>
      </c>
      <c r="U6373" s="2" t="s">
        <v>10966</v>
      </c>
    </row>
    <row r="6374" spans="1:21">
      <c r="A6374">
        <v>23</v>
      </c>
      <c r="B6374" s="2" t="s">
        <v>40</v>
      </c>
      <c r="C6374" s="2" t="s">
        <v>41</v>
      </c>
      <c r="D6374" s="2" t="s">
        <v>69</v>
      </c>
      <c r="E6374">
        <v>92161</v>
      </c>
      <c r="F6374">
        <v>751</v>
      </c>
      <c r="G6374">
        <v>24898</v>
      </c>
      <c r="H6374" s="2" t="s">
        <v>47</v>
      </c>
      <c r="I6374" s="2" t="s">
        <v>34</v>
      </c>
      <c r="J6374">
        <v>3</v>
      </c>
      <c r="K6374" s="2" t="s">
        <v>59</v>
      </c>
      <c r="L6374">
        <v>0.2</v>
      </c>
      <c r="M6374">
        <v>182805</v>
      </c>
      <c r="N6374">
        <v>2</v>
      </c>
      <c r="O6374" s="2" t="s">
        <v>3411</v>
      </c>
      <c r="P6374" s="2" t="s">
        <v>286</v>
      </c>
      <c r="Q6374" s="2" t="s">
        <v>499</v>
      </c>
      <c r="R6374">
        <v>2</v>
      </c>
      <c r="S6374">
        <v>0</v>
      </c>
      <c r="T6374" s="2" t="s">
        <v>39</v>
      </c>
      <c r="U6374" s="2" t="s">
        <v>10971</v>
      </c>
    </row>
    <row r="6375" spans="1:21">
      <c r="A6375">
        <v>25</v>
      </c>
      <c r="B6375" s="2" t="s">
        <v>20</v>
      </c>
      <c r="C6375" s="2" t="s">
        <v>31</v>
      </c>
      <c r="D6375" s="2" t="s">
        <v>22</v>
      </c>
      <c r="E6375">
        <v>49485</v>
      </c>
      <c r="F6375">
        <v>668</v>
      </c>
      <c r="G6375">
        <v>28254</v>
      </c>
      <c r="H6375" s="2" t="s">
        <v>33</v>
      </c>
      <c r="I6375" s="2" t="s">
        <v>24</v>
      </c>
      <c r="J6375">
        <v>9</v>
      </c>
      <c r="K6375" s="2" t="s">
        <v>59</v>
      </c>
      <c r="L6375">
        <v>0.44</v>
      </c>
      <c r="M6375">
        <v>159741.5</v>
      </c>
      <c r="N6375">
        <v>3</v>
      </c>
      <c r="O6375" s="2" t="s">
        <v>1445</v>
      </c>
      <c r="P6375" s="2" t="s">
        <v>197</v>
      </c>
      <c r="Q6375" s="2" t="s">
        <v>161</v>
      </c>
      <c r="R6375">
        <v>1</v>
      </c>
      <c r="S6375">
        <v>2</v>
      </c>
      <c r="T6375" s="2" t="s">
        <v>29</v>
      </c>
      <c r="U6375" s="2" t="s">
        <v>10969</v>
      </c>
    </row>
    <row r="6376" spans="1:21">
      <c r="A6376">
        <v>59</v>
      </c>
      <c r="B6376" s="2" t="s">
        <v>20</v>
      </c>
      <c r="C6376" s="2" t="s">
        <v>41</v>
      </c>
      <c r="D6376" s="2" t="s">
        <v>42</v>
      </c>
      <c r="E6376">
        <v>69933.399999999994</v>
      </c>
      <c r="F6376">
        <v>699</v>
      </c>
      <c r="G6376">
        <v>7689</v>
      </c>
      <c r="H6376" s="2" t="s">
        <v>23</v>
      </c>
      <c r="I6376" s="2" t="s">
        <v>58</v>
      </c>
      <c r="J6376">
        <v>0</v>
      </c>
      <c r="K6376" s="2" t="s">
        <v>48</v>
      </c>
      <c r="L6376">
        <v>0.51</v>
      </c>
      <c r="M6376">
        <v>216822</v>
      </c>
      <c r="N6376">
        <v>2</v>
      </c>
      <c r="O6376" s="2" t="s">
        <v>2020</v>
      </c>
      <c r="P6376" s="2" t="s">
        <v>179</v>
      </c>
      <c r="Q6376" s="2" t="s">
        <v>209</v>
      </c>
      <c r="R6376">
        <v>3</v>
      </c>
      <c r="S6376">
        <v>0</v>
      </c>
      <c r="T6376" s="2" t="s">
        <v>39</v>
      </c>
      <c r="U6376" s="2" t="s">
        <v>10966</v>
      </c>
    </row>
    <row r="6377" spans="1:21">
      <c r="A6377">
        <v>57</v>
      </c>
      <c r="B6377" s="2" t="s">
        <v>20</v>
      </c>
      <c r="C6377" s="2" t="s">
        <v>41</v>
      </c>
      <c r="D6377" s="2" t="s">
        <v>69</v>
      </c>
      <c r="E6377">
        <v>69933.399999999994</v>
      </c>
      <c r="F6377">
        <v>779</v>
      </c>
      <c r="G6377">
        <v>33786</v>
      </c>
      <c r="H6377" s="2" t="s">
        <v>43</v>
      </c>
      <c r="I6377" s="2" t="s">
        <v>34</v>
      </c>
      <c r="J6377">
        <v>14</v>
      </c>
      <c r="K6377" s="2" t="s">
        <v>59</v>
      </c>
      <c r="L6377">
        <v>0.22</v>
      </c>
      <c r="M6377">
        <v>274575</v>
      </c>
      <c r="N6377">
        <v>2</v>
      </c>
      <c r="O6377" s="2" t="s">
        <v>5652</v>
      </c>
      <c r="P6377" s="2" t="s">
        <v>37</v>
      </c>
      <c r="Q6377" s="2" t="s">
        <v>548</v>
      </c>
      <c r="R6377">
        <v>4</v>
      </c>
      <c r="S6377">
        <v>2</v>
      </c>
      <c r="T6377" s="2" t="s">
        <v>81</v>
      </c>
      <c r="U6377" s="2" t="s">
        <v>10969</v>
      </c>
    </row>
    <row r="6378" spans="1:21">
      <c r="A6378">
        <v>20</v>
      </c>
      <c r="B6378" s="2" t="s">
        <v>20</v>
      </c>
      <c r="C6378" s="2" t="s">
        <v>82</v>
      </c>
      <c r="D6378" s="2" t="s">
        <v>42</v>
      </c>
      <c r="E6378">
        <v>24015</v>
      </c>
      <c r="F6378">
        <v>639</v>
      </c>
      <c r="G6378">
        <v>47780</v>
      </c>
      <c r="H6378" s="2" t="s">
        <v>47</v>
      </c>
      <c r="I6378" s="2" t="s">
        <v>34</v>
      </c>
      <c r="J6378">
        <v>10</v>
      </c>
      <c r="K6378" s="2" t="s">
        <v>59</v>
      </c>
      <c r="L6378">
        <v>0.33</v>
      </c>
      <c r="M6378">
        <v>81356</v>
      </c>
      <c r="N6378">
        <v>4</v>
      </c>
      <c r="O6378" s="2" t="s">
        <v>4771</v>
      </c>
      <c r="P6378" s="2" t="s">
        <v>158</v>
      </c>
      <c r="Q6378" s="2" t="s">
        <v>921</v>
      </c>
      <c r="R6378">
        <v>1</v>
      </c>
      <c r="S6378">
        <v>0</v>
      </c>
      <c r="T6378" s="2" t="s">
        <v>39</v>
      </c>
      <c r="U6378" s="2" t="s">
        <v>10969</v>
      </c>
    </row>
    <row r="6379" spans="1:21">
      <c r="A6379">
        <v>35</v>
      </c>
      <c r="B6379" s="2" t="s">
        <v>20</v>
      </c>
      <c r="C6379" s="2" t="s">
        <v>41</v>
      </c>
      <c r="D6379" s="2" t="s">
        <v>32</v>
      </c>
      <c r="E6379">
        <v>20059</v>
      </c>
      <c r="F6379">
        <v>657</v>
      </c>
      <c r="G6379">
        <v>47542</v>
      </c>
      <c r="H6379" s="2" t="s">
        <v>33</v>
      </c>
      <c r="I6379" s="2" t="s">
        <v>34</v>
      </c>
      <c r="J6379">
        <v>1</v>
      </c>
      <c r="K6379" s="2" t="s">
        <v>48</v>
      </c>
      <c r="L6379">
        <v>0.47</v>
      </c>
      <c r="M6379">
        <v>265108</v>
      </c>
      <c r="N6379">
        <v>1</v>
      </c>
      <c r="O6379" s="2" t="s">
        <v>1569</v>
      </c>
      <c r="P6379" s="2" t="s">
        <v>155</v>
      </c>
      <c r="Q6379" s="2" t="s">
        <v>490</v>
      </c>
      <c r="R6379">
        <v>0</v>
      </c>
      <c r="S6379">
        <v>0</v>
      </c>
      <c r="T6379" s="2" t="s">
        <v>29</v>
      </c>
      <c r="U6379" s="2" t="s">
        <v>10966</v>
      </c>
    </row>
    <row r="6380" spans="1:21">
      <c r="A6380">
        <v>60</v>
      </c>
      <c r="B6380" s="2" t="s">
        <v>20</v>
      </c>
      <c r="C6380" s="2" t="s">
        <v>31</v>
      </c>
      <c r="D6380" s="2" t="s">
        <v>22</v>
      </c>
      <c r="E6380">
        <v>37279</v>
      </c>
      <c r="F6380">
        <v>797</v>
      </c>
      <c r="G6380">
        <v>7681</v>
      </c>
      <c r="H6380" s="2" t="s">
        <v>43</v>
      </c>
      <c r="I6380" s="2" t="s">
        <v>24</v>
      </c>
      <c r="J6380">
        <v>8</v>
      </c>
      <c r="K6380" s="2" t="s">
        <v>48</v>
      </c>
      <c r="L6380">
        <v>0.5</v>
      </c>
      <c r="M6380">
        <v>225246</v>
      </c>
      <c r="N6380">
        <v>3</v>
      </c>
      <c r="O6380" s="2" t="s">
        <v>5653</v>
      </c>
      <c r="P6380" s="2" t="s">
        <v>286</v>
      </c>
      <c r="Q6380" s="2" t="s">
        <v>335</v>
      </c>
      <c r="R6380">
        <v>3</v>
      </c>
      <c r="S6380">
        <v>2</v>
      </c>
      <c r="T6380" s="2" t="s">
        <v>29</v>
      </c>
      <c r="U6380" s="2" t="s">
        <v>10966</v>
      </c>
    </row>
    <row r="6381" spans="1:21">
      <c r="A6381">
        <v>34</v>
      </c>
      <c r="B6381" s="2" t="s">
        <v>40</v>
      </c>
      <c r="C6381" s="2" t="s">
        <v>31</v>
      </c>
      <c r="D6381" s="2" t="s">
        <v>69</v>
      </c>
      <c r="E6381">
        <v>87695</v>
      </c>
      <c r="F6381">
        <v>686</v>
      </c>
      <c r="G6381">
        <v>9777</v>
      </c>
      <c r="H6381" s="2" t="s">
        <v>33</v>
      </c>
      <c r="I6381" s="2" t="s">
        <v>24</v>
      </c>
      <c r="J6381">
        <v>4</v>
      </c>
      <c r="K6381" s="2" t="s">
        <v>48</v>
      </c>
      <c r="L6381">
        <v>0.23</v>
      </c>
      <c r="M6381">
        <v>114918</v>
      </c>
      <c r="N6381">
        <v>2</v>
      </c>
      <c r="O6381" s="2" t="s">
        <v>5654</v>
      </c>
      <c r="P6381" s="2" t="s">
        <v>84</v>
      </c>
      <c r="Q6381" s="2" t="s">
        <v>138</v>
      </c>
      <c r="R6381">
        <v>2</v>
      </c>
      <c r="S6381">
        <v>1</v>
      </c>
      <c r="T6381" s="2" t="s">
        <v>29</v>
      </c>
      <c r="U6381" s="2" t="s">
        <v>10966</v>
      </c>
    </row>
    <row r="6382" spans="1:21">
      <c r="A6382">
        <v>45</v>
      </c>
      <c r="B6382" s="2" t="s">
        <v>40</v>
      </c>
      <c r="C6382" s="2" t="s">
        <v>41</v>
      </c>
      <c r="D6382" s="2" t="s">
        <v>32</v>
      </c>
      <c r="E6382">
        <v>107856</v>
      </c>
      <c r="F6382">
        <v>632</v>
      </c>
      <c r="G6382">
        <v>40334</v>
      </c>
      <c r="H6382" s="2" t="s">
        <v>47</v>
      </c>
      <c r="I6382" s="2" t="s">
        <v>58</v>
      </c>
      <c r="J6382">
        <v>4</v>
      </c>
      <c r="K6382" s="2" t="s">
        <v>59</v>
      </c>
      <c r="L6382">
        <v>0.13</v>
      </c>
      <c r="M6382">
        <v>79735</v>
      </c>
      <c r="N6382">
        <v>2</v>
      </c>
      <c r="O6382" s="2" t="s">
        <v>5655</v>
      </c>
      <c r="P6382" s="2" t="s">
        <v>242</v>
      </c>
      <c r="Q6382" s="2" t="s">
        <v>282</v>
      </c>
      <c r="R6382">
        <v>2</v>
      </c>
      <c r="S6382">
        <v>0</v>
      </c>
      <c r="T6382" s="2" t="s">
        <v>29</v>
      </c>
      <c r="U6382" s="2" t="s">
        <v>10966</v>
      </c>
    </row>
    <row r="6383" spans="1:21">
      <c r="A6383">
        <v>46</v>
      </c>
      <c r="B6383" s="2" t="s">
        <v>20</v>
      </c>
      <c r="C6383" s="2" t="s">
        <v>41</v>
      </c>
      <c r="D6383" s="2" t="s">
        <v>22</v>
      </c>
      <c r="E6383">
        <v>48548</v>
      </c>
      <c r="F6383">
        <v>717</v>
      </c>
      <c r="G6383">
        <v>13312</v>
      </c>
      <c r="H6383" s="2" t="s">
        <v>43</v>
      </c>
      <c r="I6383" s="2" t="s">
        <v>24</v>
      </c>
      <c r="J6383">
        <v>14</v>
      </c>
      <c r="K6383" s="2" t="s">
        <v>48</v>
      </c>
      <c r="L6383">
        <v>0.59</v>
      </c>
      <c r="M6383">
        <v>271567</v>
      </c>
      <c r="N6383">
        <v>1</v>
      </c>
      <c r="O6383" s="2" t="s">
        <v>1756</v>
      </c>
      <c r="P6383" s="2" t="s">
        <v>101</v>
      </c>
      <c r="Q6383" s="2" t="s">
        <v>679</v>
      </c>
      <c r="R6383">
        <v>4</v>
      </c>
      <c r="S6383">
        <v>1</v>
      </c>
      <c r="T6383" s="2" t="s">
        <v>29</v>
      </c>
      <c r="U6383" s="2" t="s">
        <v>10969</v>
      </c>
    </row>
    <row r="6384" spans="1:21">
      <c r="A6384">
        <v>21</v>
      </c>
      <c r="B6384" s="2" t="s">
        <v>20</v>
      </c>
      <c r="C6384" s="2" t="s">
        <v>82</v>
      </c>
      <c r="D6384" s="2" t="s">
        <v>22</v>
      </c>
      <c r="E6384">
        <v>108731</v>
      </c>
      <c r="F6384">
        <v>641</v>
      </c>
      <c r="G6384">
        <v>35164</v>
      </c>
      <c r="H6384" s="2" t="s">
        <v>33</v>
      </c>
      <c r="I6384" s="2" t="s">
        <v>24</v>
      </c>
      <c r="J6384">
        <v>14</v>
      </c>
      <c r="K6384" s="2" t="s">
        <v>35</v>
      </c>
      <c r="L6384">
        <v>0.17</v>
      </c>
      <c r="M6384">
        <v>159741.5</v>
      </c>
      <c r="N6384">
        <v>0</v>
      </c>
      <c r="O6384" s="2" t="s">
        <v>5656</v>
      </c>
      <c r="P6384" s="2" t="s">
        <v>101</v>
      </c>
      <c r="Q6384" s="2" t="s">
        <v>361</v>
      </c>
      <c r="R6384">
        <v>3</v>
      </c>
      <c r="S6384">
        <v>0</v>
      </c>
      <c r="T6384" s="2" t="s">
        <v>29</v>
      </c>
      <c r="U6384" s="2" t="s">
        <v>10966</v>
      </c>
    </row>
    <row r="6385" spans="1:21">
      <c r="A6385">
        <v>27</v>
      </c>
      <c r="B6385" s="2" t="s">
        <v>30</v>
      </c>
      <c r="C6385" s="2" t="s">
        <v>31</v>
      </c>
      <c r="D6385" s="2" t="s">
        <v>32</v>
      </c>
      <c r="E6385">
        <v>34328</v>
      </c>
      <c r="F6385">
        <v>655</v>
      </c>
      <c r="G6385">
        <v>27450.01</v>
      </c>
      <c r="H6385" s="2" t="s">
        <v>47</v>
      </c>
      <c r="I6385" s="2" t="s">
        <v>24</v>
      </c>
      <c r="J6385">
        <v>14</v>
      </c>
      <c r="K6385" s="2" t="s">
        <v>59</v>
      </c>
      <c r="L6385">
        <v>0.35</v>
      </c>
      <c r="M6385">
        <v>159741.5</v>
      </c>
      <c r="N6385">
        <v>2</v>
      </c>
      <c r="O6385" s="2" t="s">
        <v>5657</v>
      </c>
      <c r="P6385" s="2" t="s">
        <v>352</v>
      </c>
      <c r="Q6385" s="2" t="s">
        <v>649</v>
      </c>
      <c r="R6385">
        <v>2</v>
      </c>
      <c r="S6385">
        <v>1</v>
      </c>
      <c r="T6385" s="2" t="s">
        <v>39</v>
      </c>
      <c r="U6385" s="2" t="s">
        <v>10969</v>
      </c>
    </row>
    <row r="6386" spans="1:21">
      <c r="A6386">
        <v>22</v>
      </c>
      <c r="B6386" s="2" t="s">
        <v>20</v>
      </c>
      <c r="C6386" s="2" t="s">
        <v>31</v>
      </c>
      <c r="D6386" s="2" t="s">
        <v>32</v>
      </c>
      <c r="E6386">
        <v>96970</v>
      </c>
      <c r="F6386">
        <v>694</v>
      </c>
      <c r="G6386">
        <v>36027</v>
      </c>
      <c r="H6386" s="2" t="s">
        <v>33</v>
      </c>
      <c r="I6386" s="2" t="s">
        <v>34</v>
      </c>
      <c r="J6386">
        <v>3</v>
      </c>
      <c r="K6386" s="2" t="s">
        <v>35</v>
      </c>
      <c r="L6386">
        <v>0.52</v>
      </c>
      <c r="M6386">
        <v>277897</v>
      </c>
      <c r="N6386">
        <v>2</v>
      </c>
      <c r="O6386" s="2" t="s">
        <v>5658</v>
      </c>
      <c r="P6386" s="2" t="s">
        <v>174</v>
      </c>
      <c r="Q6386" s="2" t="s">
        <v>68</v>
      </c>
      <c r="R6386">
        <v>0</v>
      </c>
      <c r="S6386">
        <v>0</v>
      </c>
      <c r="T6386" s="2" t="s">
        <v>29</v>
      </c>
      <c r="U6386" s="2" t="s">
        <v>10966</v>
      </c>
    </row>
    <row r="6387" spans="1:21">
      <c r="A6387">
        <v>52</v>
      </c>
      <c r="B6387" s="2" t="s">
        <v>40</v>
      </c>
      <c r="C6387" s="2" t="s">
        <v>31</v>
      </c>
      <c r="D6387" s="2" t="s">
        <v>32</v>
      </c>
      <c r="E6387">
        <v>98412</v>
      </c>
      <c r="F6387">
        <v>655</v>
      </c>
      <c r="G6387">
        <v>29587</v>
      </c>
      <c r="H6387" s="2" t="s">
        <v>47</v>
      </c>
      <c r="I6387" s="2" t="s">
        <v>34</v>
      </c>
      <c r="J6387">
        <v>18</v>
      </c>
      <c r="K6387" s="2" t="s">
        <v>59</v>
      </c>
      <c r="L6387">
        <v>0.57999999999999996</v>
      </c>
      <c r="M6387">
        <v>281508</v>
      </c>
      <c r="N6387">
        <v>2</v>
      </c>
      <c r="O6387" s="2" t="s">
        <v>5659</v>
      </c>
      <c r="P6387" s="2" t="s">
        <v>101</v>
      </c>
      <c r="Q6387" s="2" t="s">
        <v>614</v>
      </c>
      <c r="R6387">
        <v>0</v>
      </c>
      <c r="S6387">
        <v>1</v>
      </c>
      <c r="T6387" s="2" t="s">
        <v>29</v>
      </c>
      <c r="U6387" s="2" t="s">
        <v>10969</v>
      </c>
    </row>
    <row r="6388" spans="1:21">
      <c r="A6388">
        <v>57</v>
      </c>
      <c r="B6388" s="2" t="s">
        <v>20</v>
      </c>
      <c r="C6388" s="2" t="s">
        <v>31</v>
      </c>
      <c r="D6388" s="2" t="s">
        <v>69</v>
      </c>
      <c r="E6388">
        <v>44204</v>
      </c>
      <c r="F6388">
        <v>731</v>
      </c>
      <c r="G6388">
        <v>46437</v>
      </c>
      <c r="H6388" s="2" t="s">
        <v>33</v>
      </c>
      <c r="I6388" s="2" t="s">
        <v>34</v>
      </c>
      <c r="J6388">
        <v>3</v>
      </c>
      <c r="K6388" s="2" t="s">
        <v>59</v>
      </c>
      <c r="L6388">
        <v>0.47</v>
      </c>
      <c r="M6388">
        <v>171263</v>
      </c>
      <c r="N6388">
        <v>0</v>
      </c>
      <c r="O6388" s="2" t="s">
        <v>5660</v>
      </c>
      <c r="P6388" s="2" t="s">
        <v>84</v>
      </c>
      <c r="Q6388" s="2" t="s">
        <v>808</v>
      </c>
      <c r="R6388">
        <v>1</v>
      </c>
      <c r="S6388">
        <v>0</v>
      </c>
      <c r="T6388" s="2" t="s">
        <v>81</v>
      </c>
      <c r="U6388" s="2" t="s">
        <v>10966</v>
      </c>
    </row>
    <row r="6389" spans="1:21">
      <c r="A6389">
        <v>68</v>
      </c>
      <c r="B6389" s="2" t="s">
        <v>20</v>
      </c>
      <c r="C6389" s="2" t="s">
        <v>82</v>
      </c>
      <c r="D6389" s="2" t="s">
        <v>42</v>
      </c>
      <c r="E6389">
        <v>86169</v>
      </c>
      <c r="F6389">
        <v>793</v>
      </c>
      <c r="G6389">
        <v>27450.01</v>
      </c>
      <c r="H6389" s="2" t="s">
        <v>23</v>
      </c>
      <c r="I6389" s="2" t="s">
        <v>58</v>
      </c>
      <c r="J6389">
        <v>14</v>
      </c>
      <c r="K6389" s="2" t="s">
        <v>48</v>
      </c>
      <c r="L6389">
        <v>0.19</v>
      </c>
      <c r="M6389">
        <v>272468</v>
      </c>
      <c r="N6389">
        <v>1</v>
      </c>
      <c r="O6389" s="2" t="s">
        <v>241</v>
      </c>
      <c r="P6389" s="2" t="s">
        <v>64</v>
      </c>
      <c r="Q6389" s="2" t="s">
        <v>415</v>
      </c>
      <c r="R6389">
        <v>0</v>
      </c>
      <c r="S6389">
        <v>2</v>
      </c>
      <c r="T6389" s="2" t="s">
        <v>29</v>
      </c>
      <c r="U6389" s="2" t="s">
        <v>10970</v>
      </c>
    </row>
    <row r="6390" spans="1:21">
      <c r="A6390">
        <v>31</v>
      </c>
      <c r="B6390" s="2" t="s">
        <v>40</v>
      </c>
      <c r="C6390" s="2" t="s">
        <v>82</v>
      </c>
      <c r="D6390" s="2" t="s">
        <v>22</v>
      </c>
      <c r="E6390">
        <v>69933.399999999994</v>
      </c>
      <c r="F6390">
        <v>634</v>
      </c>
      <c r="G6390">
        <v>42817</v>
      </c>
      <c r="H6390" s="2" t="s">
        <v>43</v>
      </c>
      <c r="I6390" s="2" t="s">
        <v>24</v>
      </c>
      <c r="J6390">
        <v>17</v>
      </c>
      <c r="K6390" s="2" t="s">
        <v>59</v>
      </c>
      <c r="L6390">
        <v>0.22</v>
      </c>
      <c r="M6390">
        <v>132636</v>
      </c>
      <c r="N6390">
        <v>2</v>
      </c>
      <c r="O6390" s="2" t="s">
        <v>5661</v>
      </c>
      <c r="P6390" s="2" t="s">
        <v>169</v>
      </c>
      <c r="Q6390" s="2" t="s">
        <v>256</v>
      </c>
      <c r="R6390">
        <v>4</v>
      </c>
      <c r="S6390">
        <v>2</v>
      </c>
      <c r="T6390" s="2" t="s">
        <v>29</v>
      </c>
      <c r="U6390" s="2" t="s">
        <v>10969</v>
      </c>
    </row>
    <row r="6391" spans="1:21">
      <c r="A6391">
        <v>61</v>
      </c>
      <c r="B6391" s="2" t="s">
        <v>40</v>
      </c>
      <c r="C6391" s="2" t="s">
        <v>21</v>
      </c>
      <c r="D6391" s="2" t="s">
        <v>69</v>
      </c>
      <c r="E6391">
        <v>61850</v>
      </c>
      <c r="F6391">
        <v>695</v>
      </c>
      <c r="G6391">
        <v>27303</v>
      </c>
      <c r="H6391" s="2" t="s">
        <v>33</v>
      </c>
      <c r="I6391" s="2" t="s">
        <v>34</v>
      </c>
      <c r="J6391">
        <v>10</v>
      </c>
      <c r="K6391" s="2" t="s">
        <v>48</v>
      </c>
      <c r="L6391">
        <v>0.39</v>
      </c>
      <c r="M6391">
        <v>226492</v>
      </c>
      <c r="N6391">
        <v>0</v>
      </c>
      <c r="O6391" s="2" t="s">
        <v>1394</v>
      </c>
      <c r="P6391" s="2" t="s">
        <v>84</v>
      </c>
      <c r="Q6391" s="2" t="s">
        <v>340</v>
      </c>
      <c r="R6391">
        <v>0</v>
      </c>
      <c r="S6391">
        <v>2</v>
      </c>
      <c r="T6391" s="2" t="s">
        <v>29</v>
      </c>
      <c r="U6391" s="2" t="s">
        <v>10969</v>
      </c>
    </row>
    <row r="6392" spans="1:21">
      <c r="A6392">
        <v>26</v>
      </c>
      <c r="B6392" s="2" t="s">
        <v>20</v>
      </c>
      <c r="C6392" s="2" t="s">
        <v>31</v>
      </c>
      <c r="D6392" s="2" t="s">
        <v>69</v>
      </c>
      <c r="E6392">
        <v>69933.399999999994</v>
      </c>
      <c r="F6392">
        <v>699</v>
      </c>
      <c r="G6392">
        <v>27450.01</v>
      </c>
      <c r="H6392" s="2" t="s">
        <v>33</v>
      </c>
      <c r="I6392" s="2" t="s">
        <v>58</v>
      </c>
      <c r="J6392">
        <v>13</v>
      </c>
      <c r="K6392" s="2" t="s">
        <v>35</v>
      </c>
      <c r="L6392">
        <v>0.18</v>
      </c>
      <c r="M6392">
        <v>162391</v>
      </c>
      <c r="N6392">
        <v>2</v>
      </c>
      <c r="O6392" s="2" t="s">
        <v>5662</v>
      </c>
      <c r="P6392" s="2" t="s">
        <v>137</v>
      </c>
      <c r="Q6392" s="2" t="s">
        <v>191</v>
      </c>
      <c r="R6392">
        <v>4</v>
      </c>
      <c r="S6392">
        <v>1</v>
      </c>
      <c r="T6392" s="2" t="s">
        <v>29</v>
      </c>
      <c r="U6392" s="2" t="s">
        <v>10966</v>
      </c>
    </row>
    <row r="6393" spans="1:21">
      <c r="A6393">
        <v>18</v>
      </c>
      <c r="B6393" s="2" t="s">
        <v>30</v>
      </c>
      <c r="C6393" s="2" t="s">
        <v>41</v>
      </c>
      <c r="D6393" s="2" t="s">
        <v>69</v>
      </c>
      <c r="E6393">
        <v>101924</v>
      </c>
      <c r="F6393">
        <v>699</v>
      </c>
      <c r="G6393">
        <v>7023</v>
      </c>
      <c r="H6393" s="2" t="s">
        <v>23</v>
      </c>
      <c r="I6393" s="2" t="s">
        <v>24</v>
      </c>
      <c r="J6393">
        <v>18</v>
      </c>
      <c r="K6393" s="2" t="s">
        <v>35</v>
      </c>
      <c r="L6393">
        <v>0.39</v>
      </c>
      <c r="M6393">
        <v>159741.5</v>
      </c>
      <c r="N6393">
        <v>2</v>
      </c>
      <c r="O6393" s="2" t="s">
        <v>5663</v>
      </c>
      <c r="P6393" s="2" t="s">
        <v>37</v>
      </c>
      <c r="Q6393" s="2" t="s">
        <v>826</v>
      </c>
      <c r="R6393">
        <v>4</v>
      </c>
      <c r="S6393">
        <v>0</v>
      </c>
      <c r="T6393" s="2" t="s">
        <v>29</v>
      </c>
      <c r="U6393" s="2" t="s">
        <v>10966</v>
      </c>
    </row>
    <row r="6394" spans="1:21">
      <c r="A6394">
        <v>37</v>
      </c>
      <c r="B6394" s="2" t="s">
        <v>20</v>
      </c>
      <c r="C6394" s="2" t="s">
        <v>41</v>
      </c>
      <c r="D6394" s="2" t="s">
        <v>32</v>
      </c>
      <c r="E6394">
        <v>94873</v>
      </c>
      <c r="F6394">
        <v>740</v>
      </c>
      <c r="G6394">
        <v>6752</v>
      </c>
      <c r="H6394" s="2" t="s">
        <v>23</v>
      </c>
      <c r="I6394" s="2" t="s">
        <v>58</v>
      </c>
      <c r="J6394">
        <v>9</v>
      </c>
      <c r="K6394" s="2" t="s">
        <v>48</v>
      </c>
      <c r="L6394">
        <v>0.54</v>
      </c>
      <c r="M6394">
        <v>291812</v>
      </c>
      <c r="N6394">
        <v>2</v>
      </c>
      <c r="O6394" s="2" t="s">
        <v>5664</v>
      </c>
      <c r="P6394" s="2" t="s">
        <v>158</v>
      </c>
      <c r="Q6394" s="2" t="s">
        <v>471</v>
      </c>
      <c r="R6394">
        <v>2</v>
      </c>
      <c r="S6394">
        <v>0</v>
      </c>
      <c r="T6394" s="2" t="s">
        <v>39</v>
      </c>
      <c r="U6394" s="2" t="s">
        <v>10969</v>
      </c>
    </row>
    <row r="6395" spans="1:21">
      <c r="A6395">
        <v>49</v>
      </c>
      <c r="B6395" s="2" t="s">
        <v>30</v>
      </c>
      <c r="C6395" s="2" t="s">
        <v>31</v>
      </c>
      <c r="D6395" s="2" t="s">
        <v>22</v>
      </c>
      <c r="E6395">
        <v>47192</v>
      </c>
      <c r="F6395">
        <v>699</v>
      </c>
      <c r="G6395">
        <v>29630</v>
      </c>
      <c r="H6395" s="2" t="s">
        <v>47</v>
      </c>
      <c r="I6395" s="2" t="s">
        <v>58</v>
      </c>
      <c r="J6395">
        <v>6</v>
      </c>
      <c r="K6395" s="2" t="s">
        <v>35</v>
      </c>
      <c r="L6395">
        <v>0.22</v>
      </c>
      <c r="M6395">
        <v>54887</v>
      </c>
      <c r="N6395">
        <v>4</v>
      </c>
      <c r="O6395" s="2" t="s">
        <v>1868</v>
      </c>
      <c r="P6395" s="2" t="s">
        <v>50</v>
      </c>
      <c r="Q6395" s="2" t="s">
        <v>200</v>
      </c>
      <c r="R6395">
        <v>4</v>
      </c>
      <c r="S6395">
        <v>1</v>
      </c>
      <c r="T6395" s="2" t="s">
        <v>29</v>
      </c>
      <c r="U6395" s="2" t="s">
        <v>10966</v>
      </c>
    </row>
    <row r="6396" spans="1:21">
      <c r="A6396">
        <v>64</v>
      </c>
      <c r="B6396" s="2" t="s">
        <v>30</v>
      </c>
      <c r="C6396" s="2" t="s">
        <v>41</v>
      </c>
      <c r="D6396" s="2" t="s">
        <v>22</v>
      </c>
      <c r="E6396">
        <v>54052</v>
      </c>
      <c r="F6396">
        <v>686</v>
      </c>
      <c r="G6396">
        <v>42204</v>
      </c>
      <c r="H6396" s="2" t="s">
        <v>23</v>
      </c>
      <c r="I6396" s="2" t="s">
        <v>34</v>
      </c>
      <c r="J6396">
        <v>19</v>
      </c>
      <c r="K6396" s="2" t="s">
        <v>48</v>
      </c>
      <c r="L6396">
        <v>0.57999999999999996</v>
      </c>
      <c r="M6396">
        <v>195590</v>
      </c>
      <c r="N6396">
        <v>0</v>
      </c>
      <c r="O6396" s="2" t="s">
        <v>5665</v>
      </c>
      <c r="P6396" s="2" t="s">
        <v>239</v>
      </c>
      <c r="Q6396" s="2" t="s">
        <v>649</v>
      </c>
      <c r="R6396">
        <v>4</v>
      </c>
      <c r="S6396">
        <v>2</v>
      </c>
      <c r="T6396" s="2" t="s">
        <v>29</v>
      </c>
      <c r="U6396" s="2" t="s">
        <v>10969</v>
      </c>
    </row>
    <row r="6397" spans="1:21">
      <c r="A6397">
        <v>52</v>
      </c>
      <c r="B6397" s="2" t="s">
        <v>30</v>
      </c>
      <c r="C6397" s="2" t="s">
        <v>41</v>
      </c>
      <c r="D6397" s="2" t="s">
        <v>42</v>
      </c>
      <c r="E6397">
        <v>35852</v>
      </c>
      <c r="F6397">
        <v>752</v>
      </c>
      <c r="G6397">
        <v>8539</v>
      </c>
      <c r="H6397" s="2" t="s">
        <v>23</v>
      </c>
      <c r="I6397" s="2" t="s">
        <v>24</v>
      </c>
      <c r="J6397">
        <v>1</v>
      </c>
      <c r="K6397" s="2" t="s">
        <v>25</v>
      </c>
      <c r="L6397">
        <v>0.39</v>
      </c>
      <c r="M6397">
        <v>90940</v>
      </c>
      <c r="N6397">
        <v>4</v>
      </c>
      <c r="O6397" s="2" t="s">
        <v>5666</v>
      </c>
      <c r="P6397" s="2" t="s">
        <v>111</v>
      </c>
      <c r="Q6397" s="2" t="s">
        <v>390</v>
      </c>
      <c r="R6397">
        <v>0</v>
      </c>
      <c r="S6397">
        <v>0</v>
      </c>
      <c r="T6397" s="2" t="s">
        <v>29</v>
      </c>
      <c r="U6397" s="2" t="s">
        <v>10967</v>
      </c>
    </row>
    <row r="6398" spans="1:21">
      <c r="A6398">
        <v>37</v>
      </c>
      <c r="B6398" s="2" t="s">
        <v>20</v>
      </c>
      <c r="C6398" s="2" t="s">
        <v>21</v>
      </c>
      <c r="D6398" s="2" t="s">
        <v>32</v>
      </c>
      <c r="E6398">
        <v>55607</v>
      </c>
      <c r="F6398">
        <v>686</v>
      </c>
      <c r="G6398">
        <v>23689</v>
      </c>
      <c r="H6398" s="2" t="s">
        <v>47</v>
      </c>
      <c r="I6398" s="2" t="s">
        <v>34</v>
      </c>
      <c r="J6398">
        <v>5</v>
      </c>
      <c r="K6398" s="2" t="s">
        <v>25</v>
      </c>
      <c r="L6398">
        <v>0.15</v>
      </c>
      <c r="M6398">
        <v>280921</v>
      </c>
      <c r="N6398">
        <v>1</v>
      </c>
      <c r="O6398" s="2" t="s">
        <v>5667</v>
      </c>
      <c r="P6398" s="2" t="s">
        <v>45</v>
      </c>
      <c r="Q6398" s="2" t="s">
        <v>127</v>
      </c>
      <c r="R6398">
        <v>3</v>
      </c>
      <c r="S6398">
        <v>0</v>
      </c>
      <c r="T6398" s="2" t="s">
        <v>29</v>
      </c>
      <c r="U6398" s="2" t="s">
        <v>10966</v>
      </c>
    </row>
    <row r="6399" spans="1:21">
      <c r="A6399">
        <v>63</v>
      </c>
      <c r="B6399" s="2" t="s">
        <v>20</v>
      </c>
      <c r="C6399" s="2" t="s">
        <v>82</v>
      </c>
      <c r="D6399" s="2" t="s">
        <v>22</v>
      </c>
      <c r="E6399">
        <v>109761</v>
      </c>
      <c r="F6399">
        <v>663</v>
      </c>
      <c r="G6399">
        <v>31043</v>
      </c>
      <c r="H6399" s="2" t="s">
        <v>23</v>
      </c>
      <c r="I6399" s="2" t="s">
        <v>34</v>
      </c>
      <c r="J6399">
        <v>8</v>
      </c>
      <c r="K6399" s="2" t="s">
        <v>35</v>
      </c>
      <c r="L6399">
        <v>0.2</v>
      </c>
      <c r="M6399">
        <v>159741.5</v>
      </c>
      <c r="N6399">
        <v>4</v>
      </c>
      <c r="O6399" s="2" t="s">
        <v>5668</v>
      </c>
      <c r="P6399" s="2" t="s">
        <v>111</v>
      </c>
      <c r="Q6399" s="2" t="s">
        <v>80</v>
      </c>
      <c r="R6399">
        <v>2</v>
      </c>
      <c r="S6399">
        <v>1</v>
      </c>
      <c r="T6399" s="2" t="s">
        <v>39</v>
      </c>
      <c r="U6399" s="2" t="s">
        <v>10966</v>
      </c>
    </row>
    <row r="6400" spans="1:21">
      <c r="A6400">
        <v>49</v>
      </c>
      <c r="B6400" s="2" t="s">
        <v>20</v>
      </c>
      <c r="C6400" s="2" t="s">
        <v>31</v>
      </c>
      <c r="D6400" s="2" t="s">
        <v>32</v>
      </c>
      <c r="E6400">
        <v>71603</v>
      </c>
      <c r="F6400">
        <v>699</v>
      </c>
      <c r="G6400">
        <v>8093</v>
      </c>
      <c r="H6400" s="2" t="s">
        <v>23</v>
      </c>
      <c r="I6400" s="2" t="s">
        <v>24</v>
      </c>
      <c r="J6400">
        <v>17</v>
      </c>
      <c r="K6400" s="2" t="s">
        <v>59</v>
      </c>
      <c r="L6400">
        <v>0.18</v>
      </c>
      <c r="M6400">
        <v>156826</v>
      </c>
      <c r="N6400">
        <v>4</v>
      </c>
      <c r="O6400" s="2" t="s">
        <v>3031</v>
      </c>
      <c r="P6400" s="2" t="s">
        <v>155</v>
      </c>
      <c r="Q6400" s="2" t="s">
        <v>335</v>
      </c>
      <c r="R6400">
        <v>2</v>
      </c>
      <c r="S6400">
        <v>2</v>
      </c>
      <c r="T6400" s="2" t="s">
        <v>29</v>
      </c>
      <c r="U6400" s="2" t="s">
        <v>10970</v>
      </c>
    </row>
    <row r="6401" spans="1:21">
      <c r="A6401">
        <v>37</v>
      </c>
      <c r="B6401" s="2" t="s">
        <v>30</v>
      </c>
      <c r="C6401" s="2" t="s">
        <v>21</v>
      </c>
      <c r="D6401" s="2" t="s">
        <v>22</v>
      </c>
      <c r="E6401">
        <v>98723</v>
      </c>
      <c r="F6401">
        <v>692</v>
      </c>
      <c r="G6401">
        <v>12353</v>
      </c>
      <c r="H6401" s="2" t="s">
        <v>23</v>
      </c>
      <c r="I6401" s="2" t="s">
        <v>58</v>
      </c>
      <c r="J6401">
        <v>19</v>
      </c>
      <c r="K6401" s="2" t="s">
        <v>25</v>
      </c>
      <c r="L6401">
        <v>0.32</v>
      </c>
      <c r="M6401">
        <v>292433</v>
      </c>
      <c r="N6401">
        <v>0</v>
      </c>
      <c r="O6401" s="2" t="s">
        <v>5669</v>
      </c>
      <c r="P6401" s="2" t="s">
        <v>289</v>
      </c>
      <c r="Q6401" s="2" t="s">
        <v>96</v>
      </c>
      <c r="R6401">
        <v>0</v>
      </c>
      <c r="S6401">
        <v>0</v>
      </c>
      <c r="T6401" s="2" t="s">
        <v>39</v>
      </c>
      <c r="U6401" s="2" t="s">
        <v>10971</v>
      </c>
    </row>
    <row r="6402" spans="1:21">
      <c r="A6402">
        <v>30</v>
      </c>
      <c r="B6402" s="2" t="s">
        <v>20</v>
      </c>
      <c r="C6402" s="2" t="s">
        <v>31</v>
      </c>
      <c r="D6402" s="2" t="s">
        <v>22</v>
      </c>
      <c r="E6402">
        <v>94916</v>
      </c>
      <c r="F6402">
        <v>733</v>
      </c>
      <c r="G6402">
        <v>19515</v>
      </c>
      <c r="H6402" s="2" t="s">
        <v>47</v>
      </c>
      <c r="I6402" s="2" t="s">
        <v>34</v>
      </c>
      <c r="J6402">
        <v>16</v>
      </c>
      <c r="K6402" s="2" t="s">
        <v>48</v>
      </c>
      <c r="L6402">
        <v>0.34</v>
      </c>
      <c r="M6402">
        <v>119791</v>
      </c>
      <c r="N6402">
        <v>1</v>
      </c>
      <c r="O6402" s="2" t="s">
        <v>3237</v>
      </c>
      <c r="P6402" s="2" t="s">
        <v>150</v>
      </c>
      <c r="Q6402" s="2" t="s">
        <v>189</v>
      </c>
      <c r="R6402">
        <v>3</v>
      </c>
      <c r="S6402">
        <v>2</v>
      </c>
      <c r="T6402" s="2" t="s">
        <v>39</v>
      </c>
      <c r="U6402" s="2" t="s">
        <v>10969</v>
      </c>
    </row>
    <row r="6403" spans="1:21">
      <c r="A6403">
        <v>65</v>
      </c>
      <c r="B6403" s="2" t="s">
        <v>40</v>
      </c>
      <c r="C6403" s="2" t="s">
        <v>82</v>
      </c>
      <c r="D6403" s="2" t="s">
        <v>22</v>
      </c>
      <c r="E6403">
        <v>116784</v>
      </c>
      <c r="F6403">
        <v>757</v>
      </c>
      <c r="G6403">
        <v>29568</v>
      </c>
      <c r="H6403" s="2" t="s">
        <v>47</v>
      </c>
      <c r="I6403" s="2" t="s">
        <v>34</v>
      </c>
      <c r="J6403">
        <v>16</v>
      </c>
      <c r="K6403" s="2" t="s">
        <v>48</v>
      </c>
      <c r="L6403">
        <v>0.12</v>
      </c>
      <c r="M6403">
        <v>151504</v>
      </c>
      <c r="N6403">
        <v>2</v>
      </c>
      <c r="O6403" s="2" t="s">
        <v>5670</v>
      </c>
      <c r="P6403" s="2" t="s">
        <v>106</v>
      </c>
      <c r="Q6403" s="2" t="s">
        <v>397</v>
      </c>
      <c r="R6403">
        <v>1</v>
      </c>
      <c r="S6403">
        <v>1</v>
      </c>
      <c r="T6403" s="2" t="s">
        <v>29</v>
      </c>
      <c r="U6403" s="2" t="s">
        <v>10970</v>
      </c>
    </row>
    <row r="6404" spans="1:21">
      <c r="A6404">
        <v>38</v>
      </c>
      <c r="B6404" s="2" t="s">
        <v>30</v>
      </c>
      <c r="C6404" s="2" t="s">
        <v>21</v>
      </c>
      <c r="D6404" s="2" t="s">
        <v>69</v>
      </c>
      <c r="E6404">
        <v>22175</v>
      </c>
      <c r="F6404">
        <v>699</v>
      </c>
      <c r="G6404">
        <v>26424</v>
      </c>
      <c r="H6404" s="2" t="s">
        <v>33</v>
      </c>
      <c r="I6404" s="2" t="s">
        <v>24</v>
      </c>
      <c r="J6404">
        <v>3</v>
      </c>
      <c r="K6404" s="2" t="s">
        <v>25</v>
      </c>
      <c r="L6404">
        <v>0.4</v>
      </c>
      <c r="M6404">
        <v>244316</v>
      </c>
      <c r="N6404">
        <v>4</v>
      </c>
      <c r="O6404" s="2" t="s">
        <v>5671</v>
      </c>
      <c r="P6404" s="2" t="s">
        <v>193</v>
      </c>
      <c r="Q6404" s="2" t="s">
        <v>183</v>
      </c>
      <c r="R6404">
        <v>2</v>
      </c>
      <c r="S6404">
        <v>1</v>
      </c>
      <c r="T6404" s="2" t="s">
        <v>29</v>
      </c>
      <c r="U6404" s="2" t="s">
        <v>10967</v>
      </c>
    </row>
    <row r="6405" spans="1:21">
      <c r="A6405">
        <v>46</v>
      </c>
      <c r="B6405" s="2" t="s">
        <v>40</v>
      </c>
      <c r="C6405" s="2" t="s">
        <v>82</v>
      </c>
      <c r="D6405" s="2" t="s">
        <v>22</v>
      </c>
      <c r="E6405">
        <v>45801</v>
      </c>
      <c r="F6405">
        <v>721</v>
      </c>
      <c r="G6405">
        <v>30788</v>
      </c>
      <c r="H6405" s="2" t="s">
        <v>23</v>
      </c>
      <c r="I6405" s="2" t="s">
        <v>58</v>
      </c>
      <c r="J6405">
        <v>16</v>
      </c>
      <c r="K6405" s="2" t="s">
        <v>48</v>
      </c>
      <c r="L6405">
        <v>0.52</v>
      </c>
      <c r="M6405">
        <v>28141</v>
      </c>
      <c r="N6405">
        <v>2</v>
      </c>
      <c r="O6405" s="2" t="s">
        <v>5672</v>
      </c>
      <c r="P6405" s="2" t="s">
        <v>132</v>
      </c>
      <c r="Q6405" s="2" t="s">
        <v>583</v>
      </c>
      <c r="R6405">
        <v>1</v>
      </c>
      <c r="S6405">
        <v>1</v>
      </c>
      <c r="T6405" s="2" t="s">
        <v>29</v>
      </c>
      <c r="U6405" s="2" t="s">
        <v>10970</v>
      </c>
    </row>
    <row r="6406" spans="1:21">
      <c r="A6406">
        <v>69</v>
      </c>
      <c r="B6406" s="2" t="s">
        <v>40</v>
      </c>
      <c r="C6406" s="2" t="s">
        <v>31</v>
      </c>
      <c r="D6406" s="2" t="s">
        <v>32</v>
      </c>
      <c r="E6406">
        <v>20858</v>
      </c>
      <c r="F6406">
        <v>608</v>
      </c>
      <c r="G6406">
        <v>36985</v>
      </c>
      <c r="H6406" s="2" t="s">
        <v>43</v>
      </c>
      <c r="I6406" s="2" t="s">
        <v>34</v>
      </c>
      <c r="J6406">
        <v>3</v>
      </c>
      <c r="K6406" s="2" t="s">
        <v>59</v>
      </c>
      <c r="L6406">
        <v>0.44</v>
      </c>
      <c r="M6406">
        <v>94108</v>
      </c>
      <c r="N6406">
        <v>4</v>
      </c>
      <c r="O6406" s="2" t="s">
        <v>5673</v>
      </c>
      <c r="P6406" s="2" t="s">
        <v>382</v>
      </c>
      <c r="Q6406" s="2" t="s">
        <v>203</v>
      </c>
      <c r="R6406">
        <v>2</v>
      </c>
      <c r="S6406">
        <v>1</v>
      </c>
      <c r="T6406" s="2" t="s">
        <v>29</v>
      </c>
      <c r="U6406" s="2" t="s">
        <v>10966</v>
      </c>
    </row>
    <row r="6407" spans="1:21">
      <c r="A6407">
        <v>20</v>
      </c>
      <c r="B6407" s="2" t="s">
        <v>40</v>
      </c>
      <c r="C6407" s="2" t="s">
        <v>21</v>
      </c>
      <c r="D6407" s="2" t="s">
        <v>22</v>
      </c>
      <c r="E6407">
        <v>69933.399999999994</v>
      </c>
      <c r="F6407">
        <v>699</v>
      </c>
      <c r="G6407">
        <v>48241</v>
      </c>
      <c r="H6407" s="2" t="s">
        <v>33</v>
      </c>
      <c r="I6407" s="2" t="s">
        <v>58</v>
      </c>
      <c r="J6407">
        <v>4</v>
      </c>
      <c r="K6407" s="2" t="s">
        <v>35</v>
      </c>
      <c r="L6407">
        <v>0.56000000000000005</v>
      </c>
      <c r="M6407">
        <v>159741.5</v>
      </c>
      <c r="N6407">
        <v>0</v>
      </c>
      <c r="O6407" s="2" t="s">
        <v>5674</v>
      </c>
      <c r="P6407" s="2" t="s">
        <v>104</v>
      </c>
      <c r="Q6407" s="2" t="s">
        <v>122</v>
      </c>
      <c r="R6407">
        <v>1</v>
      </c>
      <c r="S6407">
        <v>0</v>
      </c>
      <c r="T6407" s="2" t="s">
        <v>29</v>
      </c>
      <c r="U6407" s="2" t="s">
        <v>10967</v>
      </c>
    </row>
    <row r="6408" spans="1:21">
      <c r="A6408">
        <v>29</v>
      </c>
      <c r="B6408" s="2" t="s">
        <v>20</v>
      </c>
      <c r="C6408" s="2" t="s">
        <v>82</v>
      </c>
      <c r="D6408" s="2" t="s">
        <v>69</v>
      </c>
      <c r="E6408">
        <v>56660</v>
      </c>
      <c r="F6408">
        <v>640</v>
      </c>
      <c r="G6408">
        <v>7120</v>
      </c>
      <c r="H6408" s="2" t="s">
        <v>43</v>
      </c>
      <c r="I6408" s="2" t="s">
        <v>58</v>
      </c>
      <c r="J6408">
        <v>10</v>
      </c>
      <c r="K6408" s="2" t="s">
        <v>59</v>
      </c>
      <c r="L6408">
        <v>0.23</v>
      </c>
      <c r="M6408">
        <v>299237</v>
      </c>
      <c r="N6408">
        <v>3</v>
      </c>
      <c r="O6408" s="2" t="s">
        <v>4036</v>
      </c>
      <c r="P6408" s="2" t="s">
        <v>352</v>
      </c>
      <c r="Q6408" s="2" t="s">
        <v>195</v>
      </c>
      <c r="R6408">
        <v>0</v>
      </c>
      <c r="S6408">
        <v>2</v>
      </c>
      <c r="T6408" s="2" t="s">
        <v>29</v>
      </c>
      <c r="U6408" s="2" t="s">
        <v>10969</v>
      </c>
    </row>
    <row r="6409" spans="1:21">
      <c r="A6409">
        <v>47</v>
      </c>
      <c r="B6409" s="2" t="s">
        <v>20</v>
      </c>
      <c r="C6409" s="2" t="s">
        <v>82</v>
      </c>
      <c r="D6409" s="2" t="s">
        <v>42</v>
      </c>
      <c r="E6409">
        <v>83038</v>
      </c>
      <c r="F6409">
        <v>727</v>
      </c>
      <c r="G6409">
        <v>22938</v>
      </c>
      <c r="H6409" s="2" t="s">
        <v>33</v>
      </c>
      <c r="I6409" s="2" t="s">
        <v>58</v>
      </c>
      <c r="J6409">
        <v>13</v>
      </c>
      <c r="K6409" s="2" t="s">
        <v>48</v>
      </c>
      <c r="L6409">
        <v>0.37</v>
      </c>
      <c r="M6409">
        <v>231608</v>
      </c>
      <c r="N6409">
        <v>1</v>
      </c>
      <c r="O6409" s="2" t="s">
        <v>5675</v>
      </c>
      <c r="P6409" s="2" t="s">
        <v>430</v>
      </c>
      <c r="Q6409" s="2" t="s">
        <v>427</v>
      </c>
      <c r="R6409">
        <v>2</v>
      </c>
      <c r="S6409">
        <v>1</v>
      </c>
      <c r="T6409" s="2" t="s">
        <v>29</v>
      </c>
      <c r="U6409" s="2" t="s">
        <v>10970</v>
      </c>
    </row>
    <row r="6410" spans="1:21">
      <c r="A6410">
        <v>53</v>
      </c>
      <c r="B6410" s="2" t="s">
        <v>30</v>
      </c>
      <c r="C6410" s="2" t="s">
        <v>82</v>
      </c>
      <c r="D6410" s="2" t="s">
        <v>32</v>
      </c>
      <c r="E6410">
        <v>42231</v>
      </c>
      <c r="F6410">
        <v>705</v>
      </c>
      <c r="G6410">
        <v>27450.01</v>
      </c>
      <c r="H6410" s="2" t="s">
        <v>43</v>
      </c>
      <c r="I6410" s="2" t="s">
        <v>34</v>
      </c>
      <c r="J6410">
        <v>12</v>
      </c>
      <c r="K6410" s="2" t="s">
        <v>35</v>
      </c>
      <c r="L6410">
        <v>0.28999999999999998</v>
      </c>
      <c r="M6410">
        <v>168289</v>
      </c>
      <c r="N6410">
        <v>2</v>
      </c>
      <c r="O6410" s="2" t="s">
        <v>1741</v>
      </c>
      <c r="P6410" s="2" t="s">
        <v>158</v>
      </c>
      <c r="Q6410" s="2" t="s">
        <v>413</v>
      </c>
      <c r="R6410">
        <v>0</v>
      </c>
      <c r="S6410">
        <v>1</v>
      </c>
      <c r="T6410" s="2" t="s">
        <v>39</v>
      </c>
      <c r="U6410" s="2" t="s">
        <v>10966</v>
      </c>
    </row>
    <row r="6411" spans="1:21">
      <c r="A6411">
        <v>37</v>
      </c>
      <c r="B6411" s="2" t="s">
        <v>40</v>
      </c>
      <c r="C6411" s="2" t="s">
        <v>82</v>
      </c>
      <c r="D6411" s="2" t="s">
        <v>32</v>
      </c>
      <c r="E6411">
        <v>68359</v>
      </c>
      <c r="F6411">
        <v>699</v>
      </c>
      <c r="G6411">
        <v>31111</v>
      </c>
      <c r="H6411" s="2" t="s">
        <v>23</v>
      </c>
      <c r="I6411" s="2" t="s">
        <v>34</v>
      </c>
      <c r="J6411">
        <v>8</v>
      </c>
      <c r="K6411" s="2" t="s">
        <v>48</v>
      </c>
      <c r="L6411">
        <v>0.12</v>
      </c>
      <c r="M6411">
        <v>279150</v>
      </c>
      <c r="N6411">
        <v>0</v>
      </c>
      <c r="O6411" s="2" t="s">
        <v>5676</v>
      </c>
      <c r="P6411" s="2" t="s">
        <v>53</v>
      </c>
      <c r="Q6411" s="2" t="s">
        <v>170</v>
      </c>
      <c r="R6411">
        <v>0</v>
      </c>
      <c r="S6411">
        <v>2</v>
      </c>
      <c r="T6411" s="2" t="s">
        <v>29</v>
      </c>
      <c r="U6411" s="2" t="s">
        <v>10967</v>
      </c>
    </row>
    <row r="6412" spans="1:21">
      <c r="A6412">
        <v>18</v>
      </c>
      <c r="B6412" s="2" t="s">
        <v>20</v>
      </c>
      <c r="C6412" s="2" t="s">
        <v>41</v>
      </c>
      <c r="D6412" s="2" t="s">
        <v>32</v>
      </c>
      <c r="E6412">
        <v>99401</v>
      </c>
      <c r="F6412">
        <v>745</v>
      </c>
      <c r="G6412">
        <v>7866</v>
      </c>
      <c r="H6412" s="2" t="s">
        <v>43</v>
      </c>
      <c r="I6412" s="2" t="s">
        <v>24</v>
      </c>
      <c r="J6412">
        <v>2</v>
      </c>
      <c r="K6412" s="2" t="s">
        <v>59</v>
      </c>
      <c r="L6412">
        <v>0.19</v>
      </c>
      <c r="M6412">
        <v>223370</v>
      </c>
      <c r="N6412">
        <v>2</v>
      </c>
      <c r="O6412" s="2" t="s">
        <v>5677</v>
      </c>
      <c r="P6412" s="2" t="s">
        <v>84</v>
      </c>
      <c r="Q6412" s="2" t="s">
        <v>261</v>
      </c>
      <c r="R6412">
        <v>3</v>
      </c>
      <c r="S6412">
        <v>0</v>
      </c>
      <c r="T6412" s="2" t="s">
        <v>29</v>
      </c>
      <c r="U6412" s="2" t="s">
        <v>10971</v>
      </c>
    </row>
    <row r="6413" spans="1:21">
      <c r="A6413">
        <v>45</v>
      </c>
      <c r="B6413" s="2" t="s">
        <v>20</v>
      </c>
      <c r="C6413" s="2" t="s">
        <v>21</v>
      </c>
      <c r="D6413" s="2" t="s">
        <v>32</v>
      </c>
      <c r="E6413">
        <v>70756</v>
      </c>
      <c r="F6413">
        <v>776</v>
      </c>
      <c r="G6413">
        <v>9218</v>
      </c>
      <c r="H6413" s="2" t="s">
        <v>47</v>
      </c>
      <c r="I6413" s="2" t="s">
        <v>58</v>
      </c>
      <c r="J6413">
        <v>5</v>
      </c>
      <c r="K6413" s="2" t="s">
        <v>48</v>
      </c>
      <c r="L6413">
        <v>0.16</v>
      </c>
      <c r="M6413">
        <v>271019</v>
      </c>
      <c r="N6413">
        <v>2</v>
      </c>
      <c r="O6413" s="2" t="s">
        <v>5678</v>
      </c>
      <c r="P6413" s="2" t="s">
        <v>352</v>
      </c>
      <c r="Q6413" s="2" t="s">
        <v>550</v>
      </c>
      <c r="R6413">
        <v>2</v>
      </c>
      <c r="S6413">
        <v>2</v>
      </c>
      <c r="T6413" s="2" t="s">
        <v>39</v>
      </c>
      <c r="U6413" s="2" t="s">
        <v>10971</v>
      </c>
    </row>
    <row r="6414" spans="1:21">
      <c r="A6414">
        <v>23</v>
      </c>
      <c r="B6414" s="2" t="s">
        <v>30</v>
      </c>
      <c r="C6414" s="2" t="s">
        <v>21</v>
      </c>
      <c r="D6414" s="2" t="s">
        <v>69</v>
      </c>
      <c r="E6414">
        <v>69933.399999999994</v>
      </c>
      <c r="F6414">
        <v>608</v>
      </c>
      <c r="G6414">
        <v>38891</v>
      </c>
      <c r="H6414" s="2" t="s">
        <v>33</v>
      </c>
      <c r="I6414" s="2" t="s">
        <v>24</v>
      </c>
      <c r="J6414">
        <v>1</v>
      </c>
      <c r="K6414" s="2" t="s">
        <v>35</v>
      </c>
      <c r="L6414">
        <v>0.14000000000000001</v>
      </c>
      <c r="M6414">
        <v>273957</v>
      </c>
      <c r="N6414">
        <v>2</v>
      </c>
      <c r="O6414" s="2" t="s">
        <v>5679</v>
      </c>
      <c r="P6414" s="2" t="s">
        <v>87</v>
      </c>
      <c r="Q6414" s="2" t="s">
        <v>1016</v>
      </c>
      <c r="R6414">
        <v>2</v>
      </c>
      <c r="S6414">
        <v>0</v>
      </c>
      <c r="T6414" s="2" t="s">
        <v>29</v>
      </c>
      <c r="U6414" s="2" t="s">
        <v>10966</v>
      </c>
    </row>
    <row r="6415" spans="1:21">
      <c r="A6415">
        <v>35</v>
      </c>
      <c r="B6415" s="2" t="s">
        <v>20</v>
      </c>
      <c r="C6415" s="2" t="s">
        <v>31</v>
      </c>
      <c r="D6415" s="2" t="s">
        <v>69</v>
      </c>
      <c r="E6415">
        <v>69933.399999999994</v>
      </c>
      <c r="F6415">
        <v>759</v>
      </c>
      <c r="G6415">
        <v>23923</v>
      </c>
      <c r="H6415" s="2" t="s">
        <v>47</v>
      </c>
      <c r="I6415" s="2" t="s">
        <v>58</v>
      </c>
      <c r="J6415">
        <v>1</v>
      </c>
      <c r="K6415" s="2" t="s">
        <v>48</v>
      </c>
      <c r="L6415">
        <v>0.22</v>
      </c>
      <c r="M6415">
        <v>60334</v>
      </c>
      <c r="N6415">
        <v>4</v>
      </c>
      <c r="O6415" s="2" t="s">
        <v>5680</v>
      </c>
      <c r="P6415" s="2" t="s">
        <v>56</v>
      </c>
      <c r="Q6415" s="2" t="s">
        <v>656</v>
      </c>
      <c r="R6415">
        <v>1</v>
      </c>
      <c r="S6415">
        <v>2</v>
      </c>
      <c r="T6415" s="2" t="s">
        <v>29</v>
      </c>
      <c r="U6415" s="2" t="s">
        <v>10967</v>
      </c>
    </row>
    <row r="6416" spans="1:21">
      <c r="A6416">
        <v>39</v>
      </c>
      <c r="B6416" s="2" t="s">
        <v>40</v>
      </c>
      <c r="C6416" s="2" t="s">
        <v>82</v>
      </c>
      <c r="D6416" s="2" t="s">
        <v>32</v>
      </c>
      <c r="E6416">
        <v>69933.399999999994</v>
      </c>
      <c r="F6416">
        <v>687</v>
      </c>
      <c r="G6416">
        <v>16399</v>
      </c>
      <c r="H6416" s="2" t="s">
        <v>33</v>
      </c>
      <c r="I6416" s="2" t="s">
        <v>24</v>
      </c>
      <c r="J6416">
        <v>5</v>
      </c>
      <c r="K6416" s="2" t="s">
        <v>48</v>
      </c>
      <c r="L6416">
        <v>0.12</v>
      </c>
      <c r="M6416">
        <v>38075</v>
      </c>
      <c r="N6416">
        <v>0</v>
      </c>
      <c r="O6416" s="2" t="s">
        <v>3244</v>
      </c>
      <c r="P6416" s="2" t="s">
        <v>79</v>
      </c>
      <c r="Q6416" s="2" t="s">
        <v>1397</v>
      </c>
      <c r="R6416">
        <v>0</v>
      </c>
      <c r="S6416">
        <v>1</v>
      </c>
      <c r="T6416" s="2" t="s">
        <v>39</v>
      </c>
      <c r="U6416" s="2" t="s">
        <v>10966</v>
      </c>
    </row>
    <row r="6417" spans="1:21">
      <c r="A6417">
        <v>35</v>
      </c>
      <c r="B6417" s="2" t="s">
        <v>30</v>
      </c>
      <c r="C6417" s="2" t="s">
        <v>41</v>
      </c>
      <c r="D6417" s="2" t="s">
        <v>32</v>
      </c>
      <c r="E6417">
        <v>98040</v>
      </c>
      <c r="F6417">
        <v>686</v>
      </c>
      <c r="G6417">
        <v>15135</v>
      </c>
      <c r="H6417" s="2" t="s">
        <v>33</v>
      </c>
      <c r="I6417" s="2" t="s">
        <v>58</v>
      </c>
      <c r="J6417">
        <v>16</v>
      </c>
      <c r="K6417" s="2" t="s">
        <v>25</v>
      </c>
      <c r="L6417">
        <v>0.26</v>
      </c>
      <c r="M6417">
        <v>164379</v>
      </c>
      <c r="N6417">
        <v>2</v>
      </c>
      <c r="O6417" s="2" t="s">
        <v>5681</v>
      </c>
      <c r="P6417" s="2" t="s">
        <v>347</v>
      </c>
      <c r="Q6417" s="2" t="s">
        <v>80</v>
      </c>
      <c r="R6417">
        <v>2</v>
      </c>
      <c r="S6417">
        <v>1</v>
      </c>
      <c r="T6417" s="2" t="s">
        <v>39</v>
      </c>
      <c r="U6417" s="2" t="s">
        <v>10971</v>
      </c>
    </row>
    <row r="6418" spans="1:21">
      <c r="A6418">
        <v>52</v>
      </c>
      <c r="B6418" s="2" t="s">
        <v>40</v>
      </c>
      <c r="C6418" s="2" t="s">
        <v>82</v>
      </c>
      <c r="D6418" s="2" t="s">
        <v>42</v>
      </c>
      <c r="E6418">
        <v>63130</v>
      </c>
      <c r="F6418">
        <v>611</v>
      </c>
      <c r="G6418">
        <v>12690</v>
      </c>
      <c r="H6418" s="2" t="s">
        <v>47</v>
      </c>
      <c r="I6418" s="2" t="s">
        <v>34</v>
      </c>
      <c r="J6418">
        <v>11</v>
      </c>
      <c r="K6418" s="2" t="s">
        <v>35</v>
      </c>
      <c r="L6418">
        <v>0.42</v>
      </c>
      <c r="M6418">
        <v>273965</v>
      </c>
      <c r="N6418">
        <v>2</v>
      </c>
      <c r="O6418" s="2" t="s">
        <v>5682</v>
      </c>
      <c r="P6418" s="2" t="s">
        <v>155</v>
      </c>
      <c r="Q6418" s="2" t="s">
        <v>1084</v>
      </c>
      <c r="R6418">
        <v>1</v>
      </c>
      <c r="S6418">
        <v>1</v>
      </c>
      <c r="T6418" s="2" t="s">
        <v>29</v>
      </c>
      <c r="U6418" s="2" t="s">
        <v>10966</v>
      </c>
    </row>
    <row r="6419" spans="1:21">
      <c r="A6419">
        <v>29</v>
      </c>
      <c r="B6419" s="2" t="s">
        <v>20</v>
      </c>
      <c r="C6419" s="2" t="s">
        <v>82</v>
      </c>
      <c r="D6419" s="2" t="s">
        <v>32</v>
      </c>
      <c r="E6419">
        <v>115881</v>
      </c>
      <c r="F6419">
        <v>662</v>
      </c>
      <c r="G6419">
        <v>7940</v>
      </c>
      <c r="H6419" s="2" t="s">
        <v>23</v>
      </c>
      <c r="I6419" s="2" t="s">
        <v>34</v>
      </c>
      <c r="J6419">
        <v>14</v>
      </c>
      <c r="K6419" s="2" t="s">
        <v>48</v>
      </c>
      <c r="L6419">
        <v>0.45</v>
      </c>
      <c r="M6419">
        <v>98463</v>
      </c>
      <c r="N6419">
        <v>3</v>
      </c>
      <c r="O6419" s="2" t="s">
        <v>5683</v>
      </c>
      <c r="P6419" s="2" t="s">
        <v>382</v>
      </c>
      <c r="Q6419" s="2" t="s">
        <v>699</v>
      </c>
      <c r="R6419">
        <v>2</v>
      </c>
      <c r="S6419">
        <v>1</v>
      </c>
      <c r="T6419" s="2" t="s">
        <v>39</v>
      </c>
      <c r="U6419" s="2" t="s">
        <v>10969</v>
      </c>
    </row>
    <row r="6420" spans="1:21">
      <c r="A6420">
        <v>27</v>
      </c>
      <c r="B6420" s="2" t="s">
        <v>40</v>
      </c>
      <c r="C6420" s="2" t="s">
        <v>41</v>
      </c>
      <c r="D6420" s="2" t="s">
        <v>69</v>
      </c>
      <c r="E6420">
        <v>115190</v>
      </c>
      <c r="F6420">
        <v>699</v>
      </c>
      <c r="G6420">
        <v>6009</v>
      </c>
      <c r="H6420" s="2" t="s">
        <v>43</v>
      </c>
      <c r="I6420" s="2" t="s">
        <v>34</v>
      </c>
      <c r="J6420">
        <v>17</v>
      </c>
      <c r="K6420" s="2" t="s">
        <v>48</v>
      </c>
      <c r="L6420">
        <v>0.24</v>
      </c>
      <c r="M6420">
        <v>118418</v>
      </c>
      <c r="N6420">
        <v>3</v>
      </c>
      <c r="O6420" s="2" t="s">
        <v>100</v>
      </c>
      <c r="P6420" s="2" t="s">
        <v>45</v>
      </c>
      <c r="Q6420" s="2" t="s">
        <v>230</v>
      </c>
      <c r="R6420">
        <v>1</v>
      </c>
      <c r="S6420">
        <v>2</v>
      </c>
      <c r="T6420" s="2" t="s">
        <v>39</v>
      </c>
      <c r="U6420" s="2" t="s">
        <v>10969</v>
      </c>
    </row>
    <row r="6421" spans="1:21">
      <c r="A6421">
        <v>37</v>
      </c>
      <c r="B6421" s="2" t="s">
        <v>30</v>
      </c>
      <c r="C6421" s="2" t="s">
        <v>82</v>
      </c>
      <c r="D6421" s="2" t="s">
        <v>22</v>
      </c>
      <c r="E6421">
        <v>22082</v>
      </c>
      <c r="F6421">
        <v>674</v>
      </c>
      <c r="G6421">
        <v>48407</v>
      </c>
      <c r="H6421" s="2" t="s">
        <v>47</v>
      </c>
      <c r="I6421" s="2" t="s">
        <v>58</v>
      </c>
      <c r="J6421">
        <v>2</v>
      </c>
      <c r="K6421" s="2" t="s">
        <v>25</v>
      </c>
      <c r="L6421">
        <v>0.37</v>
      </c>
      <c r="M6421">
        <v>72608</v>
      </c>
      <c r="N6421">
        <v>1</v>
      </c>
      <c r="O6421" s="2" t="s">
        <v>5684</v>
      </c>
      <c r="P6421" s="2" t="s">
        <v>239</v>
      </c>
      <c r="Q6421" s="2" t="s">
        <v>261</v>
      </c>
      <c r="R6421">
        <v>0</v>
      </c>
      <c r="S6421">
        <v>0</v>
      </c>
      <c r="T6421" s="2" t="s">
        <v>81</v>
      </c>
      <c r="U6421" s="2" t="s">
        <v>10966</v>
      </c>
    </row>
    <row r="6422" spans="1:21">
      <c r="A6422">
        <v>26</v>
      </c>
      <c r="B6422" s="2" t="s">
        <v>20</v>
      </c>
      <c r="C6422" s="2" t="s">
        <v>21</v>
      </c>
      <c r="D6422" s="2" t="s">
        <v>69</v>
      </c>
      <c r="E6422">
        <v>102446</v>
      </c>
      <c r="F6422">
        <v>700</v>
      </c>
      <c r="G6422">
        <v>10042</v>
      </c>
      <c r="H6422" s="2" t="s">
        <v>23</v>
      </c>
      <c r="I6422" s="2" t="s">
        <v>34</v>
      </c>
      <c r="J6422">
        <v>11</v>
      </c>
      <c r="K6422" s="2" t="s">
        <v>25</v>
      </c>
      <c r="L6422">
        <v>0.26</v>
      </c>
      <c r="M6422">
        <v>294155</v>
      </c>
      <c r="N6422">
        <v>3</v>
      </c>
      <c r="O6422" s="2" t="s">
        <v>5685</v>
      </c>
      <c r="P6422" s="2" t="s">
        <v>90</v>
      </c>
      <c r="Q6422" s="2" t="s">
        <v>161</v>
      </c>
      <c r="R6422">
        <v>0</v>
      </c>
      <c r="S6422">
        <v>0</v>
      </c>
      <c r="T6422" s="2" t="s">
        <v>29</v>
      </c>
      <c r="U6422" s="2" t="s">
        <v>10972</v>
      </c>
    </row>
    <row r="6423" spans="1:21">
      <c r="A6423">
        <v>47</v>
      </c>
      <c r="B6423" s="2" t="s">
        <v>20</v>
      </c>
      <c r="C6423" s="2" t="s">
        <v>21</v>
      </c>
      <c r="D6423" s="2" t="s">
        <v>32</v>
      </c>
      <c r="E6423">
        <v>69933.399999999994</v>
      </c>
      <c r="F6423">
        <v>720</v>
      </c>
      <c r="G6423">
        <v>42185</v>
      </c>
      <c r="H6423" s="2" t="s">
        <v>33</v>
      </c>
      <c r="I6423" s="2" t="s">
        <v>34</v>
      </c>
      <c r="J6423">
        <v>12</v>
      </c>
      <c r="K6423" s="2" t="s">
        <v>25</v>
      </c>
      <c r="L6423">
        <v>0.13</v>
      </c>
      <c r="M6423">
        <v>159741.5</v>
      </c>
      <c r="N6423">
        <v>2</v>
      </c>
      <c r="O6423" s="2" t="s">
        <v>5686</v>
      </c>
      <c r="P6423" s="2" t="s">
        <v>137</v>
      </c>
      <c r="Q6423" s="2" t="s">
        <v>675</v>
      </c>
      <c r="R6423">
        <v>2</v>
      </c>
      <c r="S6423">
        <v>1</v>
      </c>
      <c r="T6423" s="2" t="s">
        <v>29</v>
      </c>
      <c r="U6423" s="2" t="s">
        <v>10966</v>
      </c>
    </row>
    <row r="6424" spans="1:21">
      <c r="A6424">
        <v>67</v>
      </c>
      <c r="B6424" s="2" t="s">
        <v>40</v>
      </c>
      <c r="C6424" s="2" t="s">
        <v>21</v>
      </c>
      <c r="D6424" s="2" t="s">
        <v>22</v>
      </c>
      <c r="E6424">
        <v>37580</v>
      </c>
      <c r="F6424">
        <v>614</v>
      </c>
      <c r="G6424">
        <v>11043</v>
      </c>
      <c r="H6424" s="2" t="s">
        <v>33</v>
      </c>
      <c r="I6424" s="2" t="s">
        <v>34</v>
      </c>
      <c r="J6424">
        <v>14</v>
      </c>
      <c r="K6424" s="2" t="s">
        <v>35</v>
      </c>
      <c r="L6424">
        <v>0.22</v>
      </c>
      <c r="M6424">
        <v>159741.5</v>
      </c>
      <c r="N6424">
        <v>1</v>
      </c>
      <c r="O6424" s="2" t="s">
        <v>5687</v>
      </c>
      <c r="P6424" s="2" t="s">
        <v>106</v>
      </c>
      <c r="Q6424" s="2" t="s">
        <v>420</v>
      </c>
      <c r="R6424">
        <v>2</v>
      </c>
      <c r="S6424">
        <v>2</v>
      </c>
      <c r="T6424" s="2" t="s">
        <v>29</v>
      </c>
      <c r="U6424" s="2" t="s">
        <v>10966</v>
      </c>
    </row>
    <row r="6425" spans="1:21">
      <c r="A6425">
        <v>39</v>
      </c>
      <c r="B6425" s="2" t="s">
        <v>30</v>
      </c>
      <c r="C6425" s="2" t="s">
        <v>31</v>
      </c>
      <c r="D6425" s="2" t="s">
        <v>42</v>
      </c>
      <c r="E6425">
        <v>59008</v>
      </c>
      <c r="F6425">
        <v>699</v>
      </c>
      <c r="G6425">
        <v>22525</v>
      </c>
      <c r="H6425" s="2" t="s">
        <v>47</v>
      </c>
      <c r="I6425" s="2" t="s">
        <v>24</v>
      </c>
      <c r="J6425">
        <v>1</v>
      </c>
      <c r="K6425" s="2" t="s">
        <v>35</v>
      </c>
      <c r="L6425">
        <v>0.37</v>
      </c>
      <c r="M6425">
        <v>75579</v>
      </c>
      <c r="N6425">
        <v>3</v>
      </c>
      <c r="O6425" s="2" t="s">
        <v>5688</v>
      </c>
      <c r="P6425" s="2" t="s">
        <v>27</v>
      </c>
      <c r="Q6425" s="2" t="s">
        <v>72</v>
      </c>
      <c r="R6425">
        <v>2</v>
      </c>
      <c r="S6425">
        <v>2</v>
      </c>
      <c r="T6425" s="2" t="s">
        <v>29</v>
      </c>
      <c r="U6425" s="2" t="s">
        <v>10966</v>
      </c>
    </row>
    <row r="6426" spans="1:21">
      <c r="A6426">
        <v>37</v>
      </c>
      <c r="B6426" s="2" t="s">
        <v>30</v>
      </c>
      <c r="C6426" s="2" t="s">
        <v>31</v>
      </c>
      <c r="D6426" s="2" t="s">
        <v>42</v>
      </c>
      <c r="E6426">
        <v>61538</v>
      </c>
      <c r="F6426">
        <v>701</v>
      </c>
      <c r="G6426">
        <v>23855</v>
      </c>
      <c r="H6426" s="2" t="s">
        <v>33</v>
      </c>
      <c r="I6426" s="2" t="s">
        <v>34</v>
      </c>
      <c r="J6426">
        <v>17</v>
      </c>
      <c r="K6426" s="2" t="s">
        <v>35</v>
      </c>
      <c r="L6426">
        <v>0.53</v>
      </c>
      <c r="M6426">
        <v>192993</v>
      </c>
      <c r="N6426">
        <v>0</v>
      </c>
      <c r="O6426" s="2" t="s">
        <v>332</v>
      </c>
      <c r="P6426" s="2" t="s">
        <v>53</v>
      </c>
      <c r="Q6426" s="2" t="s">
        <v>723</v>
      </c>
      <c r="R6426">
        <v>0</v>
      </c>
      <c r="S6426">
        <v>2</v>
      </c>
      <c r="T6426" s="2" t="s">
        <v>29</v>
      </c>
      <c r="U6426" s="2" t="s">
        <v>10967</v>
      </c>
    </row>
    <row r="6427" spans="1:21">
      <c r="A6427">
        <v>54</v>
      </c>
      <c r="B6427" s="2" t="s">
        <v>40</v>
      </c>
      <c r="C6427" s="2" t="s">
        <v>21</v>
      </c>
      <c r="D6427" s="2" t="s">
        <v>32</v>
      </c>
      <c r="E6427">
        <v>55885</v>
      </c>
      <c r="F6427">
        <v>699</v>
      </c>
      <c r="G6427">
        <v>13001</v>
      </c>
      <c r="H6427" s="2" t="s">
        <v>33</v>
      </c>
      <c r="I6427" s="2" t="s">
        <v>24</v>
      </c>
      <c r="J6427">
        <v>13</v>
      </c>
      <c r="K6427" s="2" t="s">
        <v>48</v>
      </c>
      <c r="L6427">
        <v>0.27</v>
      </c>
      <c r="M6427">
        <v>262280</v>
      </c>
      <c r="N6427">
        <v>3</v>
      </c>
      <c r="O6427" s="2" t="s">
        <v>5689</v>
      </c>
      <c r="P6427" s="2" t="s">
        <v>197</v>
      </c>
      <c r="Q6427" s="2" t="s">
        <v>223</v>
      </c>
      <c r="R6427">
        <v>1</v>
      </c>
      <c r="S6427">
        <v>0</v>
      </c>
      <c r="T6427" s="2" t="s">
        <v>29</v>
      </c>
      <c r="U6427" s="2" t="s">
        <v>10970</v>
      </c>
    </row>
    <row r="6428" spans="1:21">
      <c r="A6428">
        <v>38</v>
      </c>
      <c r="B6428" s="2" t="s">
        <v>40</v>
      </c>
      <c r="C6428" s="2" t="s">
        <v>31</v>
      </c>
      <c r="D6428" s="2" t="s">
        <v>22</v>
      </c>
      <c r="E6428">
        <v>100294</v>
      </c>
      <c r="F6428">
        <v>622</v>
      </c>
      <c r="G6428">
        <v>27450.01</v>
      </c>
      <c r="H6428" s="2" t="s">
        <v>23</v>
      </c>
      <c r="I6428" s="2" t="s">
        <v>34</v>
      </c>
      <c r="J6428">
        <v>5</v>
      </c>
      <c r="K6428" s="2" t="s">
        <v>59</v>
      </c>
      <c r="L6428">
        <v>0.23</v>
      </c>
      <c r="M6428">
        <v>221510</v>
      </c>
      <c r="N6428">
        <v>0</v>
      </c>
      <c r="O6428" s="2" t="s">
        <v>5690</v>
      </c>
      <c r="P6428" s="2" t="s">
        <v>382</v>
      </c>
      <c r="Q6428" s="2" t="s">
        <v>107</v>
      </c>
      <c r="R6428">
        <v>2</v>
      </c>
      <c r="S6428">
        <v>2</v>
      </c>
      <c r="T6428" s="2" t="s">
        <v>29</v>
      </c>
      <c r="U6428" s="2" t="s">
        <v>10966</v>
      </c>
    </row>
    <row r="6429" spans="1:21">
      <c r="A6429">
        <v>33</v>
      </c>
      <c r="B6429" s="2" t="s">
        <v>30</v>
      </c>
      <c r="C6429" s="2" t="s">
        <v>31</v>
      </c>
      <c r="D6429" s="2" t="s">
        <v>69</v>
      </c>
      <c r="E6429">
        <v>79607</v>
      </c>
      <c r="F6429">
        <v>704</v>
      </c>
      <c r="G6429">
        <v>42380</v>
      </c>
      <c r="H6429" s="2" t="s">
        <v>33</v>
      </c>
      <c r="I6429" s="2" t="s">
        <v>24</v>
      </c>
      <c r="J6429">
        <v>3</v>
      </c>
      <c r="K6429" s="2" t="s">
        <v>59</v>
      </c>
      <c r="L6429">
        <v>0.36</v>
      </c>
      <c r="M6429">
        <v>216010</v>
      </c>
      <c r="N6429">
        <v>3</v>
      </c>
      <c r="O6429" s="2" t="s">
        <v>5691</v>
      </c>
      <c r="P6429" s="2" t="s">
        <v>239</v>
      </c>
      <c r="Q6429" s="2" t="s">
        <v>68</v>
      </c>
      <c r="R6429">
        <v>2</v>
      </c>
      <c r="S6429">
        <v>1</v>
      </c>
      <c r="T6429" s="2" t="s">
        <v>29</v>
      </c>
      <c r="U6429" s="2" t="s">
        <v>10966</v>
      </c>
    </row>
    <row r="6430" spans="1:21">
      <c r="A6430">
        <v>43</v>
      </c>
      <c r="B6430" s="2" t="s">
        <v>30</v>
      </c>
      <c r="C6430" s="2" t="s">
        <v>41</v>
      </c>
      <c r="D6430" s="2" t="s">
        <v>42</v>
      </c>
      <c r="E6430">
        <v>37215</v>
      </c>
      <c r="F6430">
        <v>699</v>
      </c>
      <c r="G6430">
        <v>27450.01</v>
      </c>
      <c r="H6430" s="2" t="s">
        <v>43</v>
      </c>
      <c r="I6430" s="2" t="s">
        <v>24</v>
      </c>
      <c r="J6430">
        <v>8</v>
      </c>
      <c r="K6430" s="2" t="s">
        <v>59</v>
      </c>
      <c r="L6430">
        <v>0.38</v>
      </c>
      <c r="M6430">
        <v>183736</v>
      </c>
      <c r="N6430">
        <v>0</v>
      </c>
      <c r="O6430" s="2" t="s">
        <v>2144</v>
      </c>
      <c r="P6430" s="2" t="s">
        <v>423</v>
      </c>
      <c r="Q6430" s="2" t="s">
        <v>185</v>
      </c>
      <c r="R6430">
        <v>4</v>
      </c>
      <c r="S6430">
        <v>2</v>
      </c>
      <c r="T6430" s="2" t="s">
        <v>29</v>
      </c>
      <c r="U6430" s="2" t="s">
        <v>10966</v>
      </c>
    </row>
    <row r="6431" spans="1:21">
      <c r="A6431">
        <v>51</v>
      </c>
      <c r="B6431" s="2" t="s">
        <v>30</v>
      </c>
      <c r="C6431" s="2" t="s">
        <v>82</v>
      </c>
      <c r="D6431" s="2" t="s">
        <v>22</v>
      </c>
      <c r="E6431">
        <v>89396</v>
      </c>
      <c r="F6431">
        <v>619</v>
      </c>
      <c r="G6431">
        <v>29295</v>
      </c>
      <c r="H6431" s="2" t="s">
        <v>47</v>
      </c>
      <c r="I6431" s="2" t="s">
        <v>34</v>
      </c>
      <c r="J6431">
        <v>19</v>
      </c>
      <c r="K6431" s="2" t="s">
        <v>25</v>
      </c>
      <c r="L6431">
        <v>0.49</v>
      </c>
      <c r="M6431">
        <v>289392</v>
      </c>
      <c r="N6431">
        <v>2</v>
      </c>
      <c r="O6431" s="2" t="s">
        <v>475</v>
      </c>
      <c r="P6431" s="2" t="s">
        <v>56</v>
      </c>
      <c r="Q6431" s="2" t="s">
        <v>548</v>
      </c>
      <c r="R6431">
        <v>4</v>
      </c>
      <c r="S6431">
        <v>1</v>
      </c>
      <c r="T6431" s="2" t="s">
        <v>39</v>
      </c>
      <c r="U6431" s="2" t="s">
        <v>10966</v>
      </c>
    </row>
    <row r="6432" spans="1:21">
      <c r="A6432">
        <v>26</v>
      </c>
      <c r="B6432" s="2" t="s">
        <v>40</v>
      </c>
      <c r="C6432" s="2" t="s">
        <v>41</v>
      </c>
      <c r="D6432" s="2" t="s">
        <v>69</v>
      </c>
      <c r="E6432">
        <v>51957</v>
      </c>
      <c r="F6432">
        <v>612</v>
      </c>
      <c r="G6432">
        <v>27500</v>
      </c>
      <c r="H6432" s="2" t="s">
        <v>33</v>
      </c>
      <c r="I6432" s="2" t="s">
        <v>24</v>
      </c>
      <c r="J6432">
        <v>1</v>
      </c>
      <c r="K6432" s="2" t="s">
        <v>25</v>
      </c>
      <c r="L6432">
        <v>0.59</v>
      </c>
      <c r="M6432">
        <v>91252</v>
      </c>
      <c r="N6432">
        <v>0</v>
      </c>
      <c r="O6432" s="2" t="s">
        <v>5692</v>
      </c>
      <c r="P6432" s="2" t="s">
        <v>182</v>
      </c>
      <c r="Q6432" s="2" t="s">
        <v>622</v>
      </c>
      <c r="R6432">
        <v>4</v>
      </c>
      <c r="S6432">
        <v>2</v>
      </c>
      <c r="T6432" s="2" t="s">
        <v>29</v>
      </c>
      <c r="U6432" s="2" t="s">
        <v>10966</v>
      </c>
    </row>
    <row r="6433" spans="1:21">
      <c r="A6433">
        <v>20</v>
      </c>
      <c r="B6433" s="2" t="s">
        <v>40</v>
      </c>
      <c r="C6433" s="2" t="s">
        <v>21</v>
      </c>
      <c r="D6433" s="2" t="s">
        <v>42</v>
      </c>
      <c r="E6433">
        <v>61041</v>
      </c>
      <c r="F6433">
        <v>705</v>
      </c>
      <c r="G6433">
        <v>39106</v>
      </c>
      <c r="H6433" s="2" t="s">
        <v>43</v>
      </c>
      <c r="I6433" s="2" t="s">
        <v>34</v>
      </c>
      <c r="J6433">
        <v>5</v>
      </c>
      <c r="K6433" s="2" t="s">
        <v>59</v>
      </c>
      <c r="L6433">
        <v>0.12</v>
      </c>
      <c r="M6433">
        <v>159741.5</v>
      </c>
      <c r="N6433">
        <v>2</v>
      </c>
      <c r="O6433" s="2" t="s">
        <v>5693</v>
      </c>
      <c r="P6433" s="2" t="s">
        <v>111</v>
      </c>
      <c r="Q6433" s="2" t="s">
        <v>240</v>
      </c>
      <c r="R6433">
        <v>4</v>
      </c>
      <c r="S6433">
        <v>2</v>
      </c>
      <c r="T6433" s="2" t="s">
        <v>29</v>
      </c>
      <c r="U6433" s="2" t="s">
        <v>10966</v>
      </c>
    </row>
    <row r="6434" spans="1:21">
      <c r="A6434">
        <v>26</v>
      </c>
      <c r="B6434" s="2" t="s">
        <v>30</v>
      </c>
      <c r="C6434" s="2" t="s">
        <v>82</v>
      </c>
      <c r="D6434" s="2" t="s">
        <v>22</v>
      </c>
      <c r="E6434">
        <v>78396</v>
      </c>
      <c r="F6434">
        <v>619</v>
      </c>
      <c r="G6434">
        <v>34047</v>
      </c>
      <c r="H6434" s="2" t="s">
        <v>43</v>
      </c>
      <c r="I6434" s="2" t="s">
        <v>58</v>
      </c>
      <c r="J6434">
        <v>13</v>
      </c>
      <c r="K6434" s="2" t="s">
        <v>48</v>
      </c>
      <c r="L6434">
        <v>0.42</v>
      </c>
      <c r="M6434">
        <v>33239</v>
      </c>
      <c r="N6434">
        <v>0</v>
      </c>
      <c r="O6434" s="2" t="s">
        <v>4998</v>
      </c>
      <c r="P6434" s="2" t="s">
        <v>286</v>
      </c>
      <c r="Q6434" s="2" t="s">
        <v>175</v>
      </c>
      <c r="R6434">
        <v>1</v>
      </c>
      <c r="S6434">
        <v>0</v>
      </c>
      <c r="T6434" s="2" t="s">
        <v>81</v>
      </c>
      <c r="U6434" s="2" t="s">
        <v>10969</v>
      </c>
    </row>
    <row r="6435" spans="1:21">
      <c r="A6435">
        <v>53</v>
      </c>
      <c r="B6435" s="2" t="s">
        <v>40</v>
      </c>
      <c r="C6435" s="2" t="s">
        <v>41</v>
      </c>
      <c r="D6435" s="2" t="s">
        <v>22</v>
      </c>
      <c r="E6435">
        <v>23992</v>
      </c>
      <c r="F6435">
        <v>721</v>
      </c>
      <c r="G6435">
        <v>27450.01</v>
      </c>
      <c r="H6435" s="2" t="s">
        <v>23</v>
      </c>
      <c r="I6435" s="2" t="s">
        <v>24</v>
      </c>
      <c r="J6435">
        <v>13</v>
      </c>
      <c r="K6435" s="2" t="s">
        <v>25</v>
      </c>
      <c r="L6435">
        <v>0.56999999999999995</v>
      </c>
      <c r="M6435">
        <v>198995</v>
      </c>
      <c r="N6435">
        <v>0</v>
      </c>
      <c r="O6435" s="2" t="s">
        <v>5694</v>
      </c>
      <c r="P6435" s="2" t="s">
        <v>158</v>
      </c>
      <c r="Q6435" s="2" t="s">
        <v>170</v>
      </c>
      <c r="R6435">
        <v>1</v>
      </c>
      <c r="S6435">
        <v>0</v>
      </c>
      <c r="T6435" s="2" t="s">
        <v>29</v>
      </c>
      <c r="U6435" s="2" t="s">
        <v>10967</v>
      </c>
    </row>
    <row r="6436" spans="1:21">
      <c r="A6436">
        <v>34</v>
      </c>
      <c r="B6436" s="2" t="s">
        <v>20</v>
      </c>
      <c r="C6436" s="2" t="s">
        <v>21</v>
      </c>
      <c r="D6436" s="2" t="s">
        <v>69</v>
      </c>
      <c r="E6436">
        <v>36593</v>
      </c>
      <c r="F6436">
        <v>758</v>
      </c>
      <c r="G6436">
        <v>8343</v>
      </c>
      <c r="H6436" s="2" t="s">
        <v>33</v>
      </c>
      <c r="I6436" s="2" t="s">
        <v>58</v>
      </c>
      <c r="J6436">
        <v>8</v>
      </c>
      <c r="K6436" s="2" t="s">
        <v>59</v>
      </c>
      <c r="L6436">
        <v>0.59</v>
      </c>
      <c r="M6436">
        <v>20193</v>
      </c>
      <c r="N6436">
        <v>0</v>
      </c>
      <c r="O6436" s="2" t="s">
        <v>5695</v>
      </c>
      <c r="P6436" s="2" t="s">
        <v>61</v>
      </c>
      <c r="Q6436" s="2" t="s">
        <v>267</v>
      </c>
      <c r="R6436">
        <v>4</v>
      </c>
      <c r="S6436">
        <v>0</v>
      </c>
      <c r="T6436" s="2" t="s">
        <v>29</v>
      </c>
      <c r="U6436" s="2" t="s">
        <v>10966</v>
      </c>
    </row>
    <row r="6437" spans="1:21">
      <c r="A6437">
        <v>30</v>
      </c>
      <c r="B6437" s="2" t="s">
        <v>40</v>
      </c>
      <c r="C6437" s="2" t="s">
        <v>21</v>
      </c>
      <c r="D6437" s="2" t="s">
        <v>32</v>
      </c>
      <c r="E6437">
        <v>53527</v>
      </c>
      <c r="F6437">
        <v>757</v>
      </c>
      <c r="G6437">
        <v>21595</v>
      </c>
      <c r="H6437" s="2" t="s">
        <v>43</v>
      </c>
      <c r="I6437" s="2" t="s">
        <v>34</v>
      </c>
      <c r="J6437">
        <v>6</v>
      </c>
      <c r="K6437" s="2" t="s">
        <v>35</v>
      </c>
      <c r="L6437">
        <v>0.39</v>
      </c>
      <c r="M6437">
        <v>159741.5</v>
      </c>
      <c r="N6437">
        <v>2</v>
      </c>
      <c r="O6437" s="2" t="s">
        <v>5696</v>
      </c>
      <c r="P6437" s="2" t="s">
        <v>269</v>
      </c>
      <c r="Q6437" s="2" t="s">
        <v>275</v>
      </c>
      <c r="R6437">
        <v>4</v>
      </c>
      <c r="S6437">
        <v>0</v>
      </c>
      <c r="T6437" s="2" t="s">
        <v>39</v>
      </c>
      <c r="U6437" s="2" t="s">
        <v>10966</v>
      </c>
    </row>
    <row r="6438" spans="1:21">
      <c r="A6438">
        <v>68</v>
      </c>
      <c r="B6438" s="2" t="s">
        <v>20</v>
      </c>
      <c r="C6438" s="2" t="s">
        <v>82</v>
      </c>
      <c r="D6438" s="2" t="s">
        <v>69</v>
      </c>
      <c r="E6438">
        <v>108096</v>
      </c>
      <c r="F6438">
        <v>674</v>
      </c>
      <c r="G6438">
        <v>7934</v>
      </c>
      <c r="H6438" s="2" t="s">
        <v>47</v>
      </c>
      <c r="I6438" s="2" t="s">
        <v>34</v>
      </c>
      <c r="J6438">
        <v>1</v>
      </c>
      <c r="K6438" s="2" t="s">
        <v>59</v>
      </c>
      <c r="L6438">
        <v>0.22</v>
      </c>
      <c r="M6438">
        <v>159741.5</v>
      </c>
      <c r="N6438">
        <v>4</v>
      </c>
      <c r="O6438" s="2" t="s">
        <v>4987</v>
      </c>
      <c r="P6438" s="2" t="s">
        <v>423</v>
      </c>
      <c r="Q6438" s="2" t="s">
        <v>528</v>
      </c>
      <c r="R6438">
        <v>4</v>
      </c>
      <c r="S6438">
        <v>2</v>
      </c>
      <c r="T6438" s="2" t="s">
        <v>29</v>
      </c>
      <c r="U6438" s="2" t="s">
        <v>10966</v>
      </c>
    </row>
    <row r="6439" spans="1:21">
      <c r="A6439">
        <v>60</v>
      </c>
      <c r="B6439" s="2" t="s">
        <v>40</v>
      </c>
      <c r="C6439" s="2" t="s">
        <v>21</v>
      </c>
      <c r="D6439" s="2" t="s">
        <v>22</v>
      </c>
      <c r="E6439">
        <v>71337</v>
      </c>
      <c r="F6439">
        <v>709</v>
      </c>
      <c r="G6439">
        <v>37007</v>
      </c>
      <c r="H6439" s="2" t="s">
        <v>43</v>
      </c>
      <c r="I6439" s="2" t="s">
        <v>34</v>
      </c>
      <c r="J6439">
        <v>16</v>
      </c>
      <c r="K6439" s="2" t="s">
        <v>35</v>
      </c>
      <c r="L6439">
        <v>0.12</v>
      </c>
      <c r="M6439">
        <v>210063</v>
      </c>
      <c r="N6439">
        <v>2</v>
      </c>
      <c r="O6439" s="2" t="s">
        <v>5697</v>
      </c>
      <c r="P6439" s="2" t="s">
        <v>423</v>
      </c>
      <c r="Q6439" s="2" t="s">
        <v>228</v>
      </c>
      <c r="R6439">
        <v>2</v>
      </c>
      <c r="S6439">
        <v>0</v>
      </c>
      <c r="T6439" s="2" t="s">
        <v>29</v>
      </c>
      <c r="U6439" s="2" t="s">
        <v>10966</v>
      </c>
    </row>
    <row r="6440" spans="1:21">
      <c r="A6440">
        <v>34</v>
      </c>
      <c r="B6440" s="2" t="s">
        <v>20</v>
      </c>
      <c r="C6440" s="2" t="s">
        <v>41</v>
      </c>
      <c r="D6440" s="2" t="s">
        <v>69</v>
      </c>
      <c r="E6440">
        <v>39417</v>
      </c>
      <c r="F6440">
        <v>791</v>
      </c>
      <c r="G6440">
        <v>35337</v>
      </c>
      <c r="H6440" s="2" t="s">
        <v>47</v>
      </c>
      <c r="I6440" s="2" t="s">
        <v>58</v>
      </c>
      <c r="J6440">
        <v>16</v>
      </c>
      <c r="K6440" s="2" t="s">
        <v>35</v>
      </c>
      <c r="L6440">
        <v>0.49</v>
      </c>
      <c r="M6440">
        <v>169065</v>
      </c>
      <c r="N6440">
        <v>0</v>
      </c>
      <c r="O6440" s="2" t="s">
        <v>5698</v>
      </c>
      <c r="P6440" s="2" t="s">
        <v>84</v>
      </c>
      <c r="Q6440" s="2" t="s">
        <v>741</v>
      </c>
      <c r="R6440">
        <v>4</v>
      </c>
      <c r="S6440">
        <v>2</v>
      </c>
      <c r="T6440" s="2" t="s">
        <v>81</v>
      </c>
      <c r="U6440" s="2" t="s">
        <v>10966</v>
      </c>
    </row>
    <row r="6441" spans="1:21">
      <c r="A6441">
        <v>18</v>
      </c>
      <c r="B6441" s="2" t="s">
        <v>20</v>
      </c>
      <c r="C6441" s="2" t="s">
        <v>82</v>
      </c>
      <c r="D6441" s="2" t="s">
        <v>32</v>
      </c>
      <c r="E6441">
        <v>117510</v>
      </c>
      <c r="F6441">
        <v>669</v>
      </c>
      <c r="G6441">
        <v>27450.01</v>
      </c>
      <c r="H6441" s="2" t="s">
        <v>47</v>
      </c>
      <c r="I6441" s="2" t="s">
        <v>58</v>
      </c>
      <c r="J6441">
        <v>7</v>
      </c>
      <c r="K6441" s="2" t="s">
        <v>48</v>
      </c>
      <c r="L6441">
        <v>0.25</v>
      </c>
      <c r="M6441">
        <v>159741.5</v>
      </c>
      <c r="N6441">
        <v>2</v>
      </c>
      <c r="O6441" s="2" t="s">
        <v>5699</v>
      </c>
      <c r="P6441" s="2" t="s">
        <v>286</v>
      </c>
      <c r="Q6441" s="2" t="s">
        <v>940</v>
      </c>
      <c r="R6441">
        <v>2</v>
      </c>
      <c r="S6441">
        <v>1</v>
      </c>
      <c r="T6441" s="2" t="s">
        <v>81</v>
      </c>
      <c r="U6441" s="2" t="s">
        <v>10966</v>
      </c>
    </row>
    <row r="6442" spans="1:21">
      <c r="A6442">
        <v>54</v>
      </c>
      <c r="B6442" s="2" t="s">
        <v>30</v>
      </c>
      <c r="C6442" s="2" t="s">
        <v>82</v>
      </c>
      <c r="D6442" s="2" t="s">
        <v>32</v>
      </c>
      <c r="E6442">
        <v>79739</v>
      </c>
      <c r="F6442">
        <v>755</v>
      </c>
      <c r="G6442">
        <v>33684</v>
      </c>
      <c r="H6442" s="2" t="s">
        <v>47</v>
      </c>
      <c r="I6442" s="2" t="s">
        <v>24</v>
      </c>
      <c r="J6442">
        <v>9</v>
      </c>
      <c r="K6442" s="2" t="s">
        <v>48</v>
      </c>
      <c r="L6442">
        <v>0.43</v>
      </c>
      <c r="M6442">
        <v>94472</v>
      </c>
      <c r="N6442">
        <v>3</v>
      </c>
      <c r="O6442" s="2" t="s">
        <v>5700</v>
      </c>
      <c r="P6442" s="2" t="s">
        <v>423</v>
      </c>
      <c r="Q6442" s="2" t="s">
        <v>117</v>
      </c>
      <c r="R6442">
        <v>4</v>
      </c>
      <c r="S6442">
        <v>0</v>
      </c>
      <c r="T6442" s="2" t="s">
        <v>81</v>
      </c>
      <c r="U6442" s="2" t="s">
        <v>10969</v>
      </c>
    </row>
    <row r="6443" spans="1:21">
      <c r="A6443">
        <v>26</v>
      </c>
      <c r="B6443" s="2" t="s">
        <v>20</v>
      </c>
      <c r="C6443" s="2" t="s">
        <v>31</v>
      </c>
      <c r="D6443" s="2" t="s">
        <v>42</v>
      </c>
      <c r="E6443">
        <v>72196</v>
      </c>
      <c r="F6443">
        <v>789</v>
      </c>
      <c r="G6443">
        <v>14443</v>
      </c>
      <c r="H6443" s="2" t="s">
        <v>33</v>
      </c>
      <c r="I6443" s="2" t="s">
        <v>58</v>
      </c>
      <c r="J6443">
        <v>7</v>
      </c>
      <c r="K6443" s="2" t="s">
        <v>59</v>
      </c>
      <c r="L6443">
        <v>0.21</v>
      </c>
      <c r="M6443">
        <v>259287</v>
      </c>
      <c r="N6443">
        <v>2</v>
      </c>
      <c r="O6443" s="2" t="s">
        <v>5701</v>
      </c>
      <c r="P6443" s="2" t="s">
        <v>286</v>
      </c>
      <c r="Q6443" s="2" t="s">
        <v>392</v>
      </c>
      <c r="R6443">
        <v>3</v>
      </c>
      <c r="S6443">
        <v>2</v>
      </c>
      <c r="T6443" s="2" t="s">
        <v>29</v>
      </c>
      <c r="U6443" s="2" t="s">
        <v>10971</v>
      </c>
    </row>
    <row r="6444" spans="1:21">
      <c r="A6444">
        <v>37</v>
      </c>
      <c r="B6444" s="2" t="s">
        <v>20</v>
      </c>
      <c r="C6444" s="2" t="s">
        <v>82</v>
      </c>
      <c r="D6444" s="2" t="s">
        <v>32</v>
      </c>
      <c r="E6444">
        <v>22466</v>
      </c>
      <c r="F6444">
        <v>773</v>
      </c>
      <c r="G6444">
        <v>26521</v>
      </c>
      <c r="H6444" s="2" t="s">
        <v>47</v>
      </c>
      <c r="I6444" s="2" t="s">
        <v>24</v>
      </c>
      <c r="J6444">
        <v>3</v>
      </c>
      <c r="K6444" s="2" t="s">
        <v>48</v>
      </c>
      <c r="L6444">
        <v>0.23</v>
      </c>
      <c r="M6444">
        <v>159741.5</v>
      </c>
      <c r="N6444">
        <v>3</v>
      </c>
      <c r="O6444" s="2" t="s">
        <v>5702</v>
      </c>
      <c r="P6444" s="2" t="s">
        <v>104</v>
      </c>
      <c r="Q6444" s="2" t="s">
        <v>497</v>
      </c>
      <c r="R6444">
        <v>0</v>
      </c>
      <c r="S6444">
        <v>2</v>
      </c>
      <c r="T6444" s="2" t="s">
        <v>29</v>
      </c>
      <c r="U6444" s="2" t="s">
        <v>10967</v>
      </c>
    </row>
    <row r="6445" spans="1:21">
      <c r="A6445">
        <v>41</v>
      </c>
      <c r="B6445" s="2" t="s">
        <v>40</v>
      </c>
      <c r="C6445" s="2" t="s">
        <v>31</v>
      </c>
      <c r="D6445" s="2" t="s">
        <v>32</v>
      </c>
      <c r="E6445">
        <v>43640</v>
      </c>
      <c r="F6445">
        <v>690</v>
      </c>
      <c r="G6445">
        <v>48374</v>
      </c>
      <c r="H6445" s="2" t="s">
        <v>23</v>
      </c>
      <c r="I6445" s="2" t="s">
        <v>58</v>
      </c>
      <c r="J6445">
        <v>7</v>
      </c>
      <c r="K6445" s="2" t="s">
        <v>59</v>
      </c>
      <c r="L6445">
        <v>0.51</v>
      </c>
      <c r="M6445">
        <v>293015</v>
      </c>
      <c r="N6445">
        <v>0</v>
      </c>
      <c r="O6445" s="2" t="s">
        <v>5703</v>
      </c>
      <c r="P6445" s="2" t="s">
        <v>337</v>
      </c>
      <c r="Q6445" s="2" t="s">
        <v>628</v>
      </c>
      <c r="R6445">
        <v>3</v>
      </c>
      <c r="S6445">
        <v>2</v>
      </c>
      <c r="T6445" s="2" t="s">
        <v>39</v>
      </c>
      <c r="U6445" s="2" t="s">
        <v>10966</v>
      </c>
    </row>
    <row r="6446" spans="1:21">
      <c r="A6446">
        <v>34</v>
      </c>
      <c r="B6446" s="2" t="s">
        <v>30</v>
      </c>
      <c r="C6446" s="2" t="s">
        <v>41</v>
      </c>
      <c r="D6446" s="2" t="s">
        <v>32</v>
      </c>
      <c r="E6446">
        <v>28219</v>
      </c>
      <c r="F6446">
        <v>645</v>
      </c>
      <c r="G6446">
        <v>27450.01</v>
      </c>
      <c r="H6446" s="2" t="s">
        <v>47</v>
      </c>
      <c r="I6446" s="2" t="s">
        <v>58</v>
      </c>
      <c r="J6446">
        <v>0</v>
      </c>
      <c r="K6446" s="2" t="s">
        <v>35</v>
      </c>
      <c r="L6446">
        <v>0.13</v>
      </c>
      <c r="M6446">
        <v>109680</v>
      </c>
      <c r="N6446">
        <v>1</v>
      </c>
      <c r="O6446" s="2" t="s">
        <v>5704</v>
      </c>
      <c r="P6446" s="2" t="s">
        <v>174</v>
      </c>
      <c r="Q6446" s="2" t="s">
        <v>1042</v>
      </c>
      <c r="R6446">
        <v>2</v>
      </c>
      <c r="S6446">
        <v>0</v>
      </c>
      <c r="T6446" s="2" t="s">
        <v>29</v>
      </c>
      <c r="U6446" s="2" t="s">
        <v>10966</v>
      </c>
    </row>
    <row r="6447" spans="1:21">
      <c r="A6447">
        <v>29</v>
      </c>
      <c r="B6447" s="2" t="s">
        <v>20</v>
      </c>
      <c r="C6447" s="2" t="s">
        <v>82</v>
      </c>
      <c r="D6447" s="2" t="s">
        <v>32</v>
      </c>
      <c r="E6447">
        <v>82958</v>
      </c>
      <c r="F6447">
        <v>719</v>
      </c>
      <c r="G6447">
        <v>7139</v>
      </c>
      <c r="H6447" s="2" t="s">
        <v>43</v>
      </c>
      <c r="I6447" s="2" t="s">
        <v>34</v>
      </c>
      <c r="J6447">
        <v>8</v>
      </c>
      <c r="K6447" s="2" t="s">
        <v>25</v>
      </c>
      <c r="L6447">
        <v>0.11</v>
      </c>
      <c r="M6447">
        <v>110628</v>
      </c>
      <c r="N6447">
        <v>1</v>
      </c>
      <c r="O6447" s="2" t="s">
        <v>5705</v>
      </c>
      <c r="P6447" s="2" t="s">
        <v>124</v>
      </c>
      <c r="Q6447" s="2" t="s">
        <v>649</v>
      </c>
      <c r="R6447">
        <v>2</v>
      </c>
      <c r="S6447">
        <v>1</v>
      </c>
      <c r="T6447" s="2" t="s">
        <v>29</v>
      </c>
      <c r="U6447" s="2" t="s">
        <v>10967</v>
      </c>
    </row>
    <row r="6448" spans="1:21">
      <c r="A6448">
        <v>28</v>
      </c>
      <c r="B6448" s="2" t="s">
        <v>40</v>
      </c>
      <c r="C6448" s="2" t="s">
        <v>41</v>
      </c>
      <c r="D6448" s="2" t="s">
        <v>22</v>
      </c>
      <c r="E6448">
        <v>95952</v>
      </c>
      <c r="F6448">
        <v>699</v>
      </c>
      <c r="G6448">
        <v>27450.01</v>
      </c>
      <c r="H6448" s="2" t="s">
        <v>33</v>
      </c>
      <c r="I6448" s="2" t="s">
        <v>58</v>
      </c>
      <c r="J6448">
        <v>19</v>
      </c>
      <c r="K6448" s="2" t="s">
        <v>48</v>
      </c>
      <c r="L6448">
        <v>0.32</v>
      </c>
      <c r="M6448">
        <v>109931</v>
      </c>
      <c r="N6448">
        <v>2</v>
      </c>
      <c r="O6448" s="2" t="s">
        <v>5706</v>
      </c>
      <c r="P6448" s="2" t="s">
        <v>260</v>
      </c>
      <c r="Q6448" s="2" t="s">
        <v>304</v>
      </c>
      <c r="R6448">
        <v>2</v>
      </c>
      <c r="S6448">
        <v>1</v>
      </c>
      <c r="T6448" s="2" t="s">
        <v>29</v>
      </c>
      <c r="U6448" s="2" t="s">
        <v>10970</v>
      </c>
    </row>
    <row r="6449" spans="1:21">
      <c r="A6449">
        <v>66</v>
      </c>
      <c r="B6449" s="2" t="s">
        <v>40</v>
      </c>
      <c r="C6449" s="2" t="s">
        <v>41</v>
      </c>
      <c r="D6449" s="2" t="s">
        <v>42</v>
      </c>
      <c r="E6449">
        <v>88879</v>
      </c>
      <c r="F6449">
        <v>699</v>
      </c>
      <c r="G6449">
        <v>39808</v>
      </c>
      <c r="H6449" s="2" t="s">
        <v>33</v>
      </c>
      <c r="I6449" s="2" t="s">
        <v>58</v>
      </c>
      <c r="J6449">
        <v>4</v>
      </c>
      <c r="K6449" s="2" t="s">
        <v>59</v>
      </c>
      <c r="L6449">
        <v>0.41</v>
      </c>
      <c r="M6449">
        <v>53090</v>
      </c>
      <c r="N6449">
        <v>2</v>
      </c>
      <c r="O6449" s="2" t="s">
        <v>4591</v>
      </c>
      <c r="P6449" s="2" t="s">
        <v>155</v>
      </c>
      <c r="Q6449" s="2" t="s">
        <v>272</v>
      </c>
      <c r="R6449">
        <v>1</v>
      </c>
      <c r="S6449">
        <v>2</v>
      </c>
      <c r="T6449" s="2" t="s">
        <v>29</v>
      </c>
      <c r="U6449" s="2" t="s">
        <v>10967</v>
      </c>
    </row>
    <row r="6450" spans="1:21">
      <c r="A6450">
        <v>20</v>
      </c>
      <c r="B6450" s="2" t="s">
        <v>20</v>
      </c>
      <c r="C6450" s="2" t="s">
        <v>82</v>
      </c>
      <c r="D6450" s="2" t="s">
        <v>22</v>
      </c>
      <c r="E6450">
        <v>50341</v>
      </c>
      <c r="F6450">
        <v>676</v>
      </c>
      <c r="G6450">
        <v>17536</v>
      </c>
      <c r="H6450" s="2" t="s">
        <v>23</v>
      </c>
      <c r="I6450" s="2" t="s">
        <v>34</v>
      </c>
      <c r="J6450">
        <v>11</v>
      </c>
      <c r="K6450" s="2" t="s">
        <v>59</v>
      </c>
      <c r="L6450">
        <v>0.2</v>
      </c>
      <c r="M6450">
        <v>136600</v>
      </c>
      <c r="N6450">
        <v>3</v>
      </c>
      <c r="O6450" s="2" t="s">
        <v>5707</v>
      </c>
      <c r="P6450" s="2" t="s">
        <v>144</v>
      </c>
      <c r="Q6450" s="2" t="s">
        <v>390</v>
      </c>
      <c r="R6450">
        <v>2</v>
      </c>
      <c r="S6450">
        <v>2</v>
      </c>
      <c r="T6450" s="2" t="s">
        <v>39</v>
      </c>
      <c r="U6450" s="2" t="s">
        <v>10969</v>
      </c>
    </row>
    <row r="6451" spans="1:21">
      <c r="A6451">
        <v>59</v>
      </c>
      <c r="B6451" s="2" t="s">
        <v>40</v>
      </c>
      <c r="C6451" s="2" t="s">
        <v>31</v>
      </c>
      <c r="D6451" s="2" t="s">
        <v>42</v>
      </c>
      <c r="E6451">
        <v>107513</v>
      </c>
      <c r="F6451">
        <v>603</v>
      </c>
      <c r="G6451">
        <v>35766</v>
      </c>
      <c r="H6451" s="2" t="s">
        <v>33</v>
      </c>
      <c r="I6451" s="2" t="s">
        <v>58</v>
      </c>
      <c r="J6451">
        <v>0</v>
      </c>
      <c r="K6451" s="2" t="s">
        <v>48</v>
      </c>
      <c r="L6451">
        <v>0.55000000000000004</v>
      </c>
      <c r="M6451">
        <v>164329</v>
      </c>
      <c r="N6451">
        <v>4</v>
      </c>
      <c r="O6451" s="2" t="s">
        <v>1354</v>
      </c>
      <c r="P6451" s="2" t="s">
        <v>163</v>
      </c>
      <c r="Q6451" s="2" t="s">
        <v>824</v>
      </c>
      <c r="R6451">
        <v>0</v>
      </c>
      <c r="S6451">
        <v>1</v>
      </c>
      <c r="T6451" s="2" t="s">
        <v>29</v>
      </c>
      <c r="U6451" s="2" t="s">
        <v>10966</v>
      </c>
    </row>
    <row r="6452" spans="1:21">
      <c r="A6452">
        <v>50</v>
      </c>
      <c r="B6452" s="2" t="s">
        <v>40</v>
      </c>
      <c r="C6452" s="2" t="s">
        <v>41</v>
      </c>
      <c r="D6452" s="2" t="s">
        <v>22</v>
      </c>
      <c r="E6452">
        <v>69933.399999999994</v>
      </c>
      <c r="F6452">
        <v>799</v>
      </c>
      <c r="G6452">
        <v>26989</v>
      </c>
      <c r="H6452" s="2" t="s">
        <v>33</v>
      </c>
      <c r="I6452" s="2" t="s">
        <v>34</v>
      </c>
      <c r="J6452">
        <v>11</v>
      </c>
      <c r="K6452" s="2" t="s">
        <v>59</v>
      </c>
      <c r="L6452">
        <v>0.57999999999999996</v>
      </c>
      <c r="M6452">
        <v>258881</v>
      </c>
      <c r="N6452">
        <v>4</v>
      </c>
      <c r="O6452" s="2" t="s">
        <v>5708</v>
      </c>
      <c r="P6452" s="2" t="s">
        <v>64</v>
      </c>
      <c r="Q6452" s="2" t="s">
        <v>125</v>
      </c>
      <c r="R6452">
        <v>0</v>
      </c>
      <c r="S6452">
        <v>1</v>
      </c>
      <c r="T6452" s="2" t="s">
        <v>29</v>
      </c>
      <c r="U6452" s="2" t="s">
        <v>10970</v>
      </c>
    </row>
    <row r="6453" spans="1:21">
      <c r="A6453">
        <v>63</v>
      </c>
      <c r="B6453" s="2" t="s">
        <v>30</v>
      </c>
      <c r="C6453" s="2" t="s">
        <v>31</v>
      </c>
      <c r="D6453" s="2" t="s">
        <v>42</v>
      </c>
      <c r="E6453">
        <v>87891</v>
      </c>
      <c r="F6453">
        <v>624</v>
      </c>
      <c r="G6453">
        <v>27450.01</v>
      </c>
      <c r="H6453" s="2" t="s">
        <v>33</v>
      </c>
      <c r="I6453" s="2" t="s">
        <v>24</v>
      </c>
      <c r="J6453">
        <v>15</v>
      </c>
      <c r="K6453" s="2" t="s">
        <v>48</v>
      </c>
      <c r="L6453">
        <v>0.15</v>
      </c>
      <c r="M6453">
        <v>77945</v>
      </c>
      <c r="N6453">
        <v>1</v>
      </c>
      <c r="O6453" s="2" t="s">
        <v>5709</v>
      </c>
      <c r="P6453" s="2" t="s">
        <v>53</v>
      </c>
      <c r="Q6453" s="2" t="s">
        <v>518</v>
      </c>
      <c r="R6453">
        <v>0</v>
      </c>
      <c r="S6453">
        <v>0</v>
      </c>
      <c r="T6453" s="2" t="s">
        <v>39</v>
      </c>
      <c r="U6453" s="2" t="s">
        <v>10969</v>
      </c>
    </row>
    <row r="6454" spans="1:21">
      <c r="A6454">
        <v>65</v>
      </c>
      <c r="B6454" s="2" t="s">
        <v>20</v>
      </c>
      <c r="C6454" s="2" t="s">
        <v>41</v>
      </c>
      <c r="D6454" s="2" t="s">
        <v>69</v>
      </c>
      <c r="E6454">
        <v>34234</v>
      </c>
      <c r="F6454">
        <v>601</v>
      </c>
      <c r="G6454">
        <v>35090</v>
      </c>
      <c r="H6454" s="2" t="s">
        <v>47</v>
      </c>
      <c r="I6454" s="2" t="s">
        <v>24</v>
      </c>
      <c r="J6454">
        <v>3</v>
      </c>
      <c r="K6454" s="2" t="s">
        <v>35</v>
      </c>
      <c r="L6454">
        <v>0.13</v>
      </c>
      <c r="M6454">
        <v>223604</v>
      </c>
      <c r="N6454">
        <v>2</v>
      </c>
      <c r="O6454" s="2" t="s">
        <v>5710</v>
      </c>
      <c r="P6454" s="2" t="s">
        <v>61</v>
      </c>
      <c r="Q6454" s="2" t="s">
        <v>695</v>
      </c>
      <c r="R6454">
        <v>3</v>
      </c>
      <c r="S6454">
        <v>2</v>
      </c>
      <c r="T6454" s="2" t="s">
        <v>29</v>
      </c>
      <c r="U6454" s="2" t="s">
        <v>10966</v>
      </c>
    </row>
    <row r="6455" spans="1:21">
      <c r="A6455">
        <v>35</v>
      </c>
      <c r="B6455" s="2" t="s">
        <v>20</v>
      </c>
      <c r="C6455" s="2" t="s">
        <v>82</v>
      </c>
      <c r="D6455" s="2" t="s">
        <v>42</v>
      </c>
      <c r="E6455">
        <v>103385</v>
      </c>
      <c r="F6455">
        <v>655</v>
      </c>
      <c r="G6455">
        <v>34604</v>
      </c>
      <c r="H6455" s="2" t="s">
        <v>33</v>
      </c>
      <c r="I6455" s="2" t="s">
        <v>58</v>
      </c>
      <c r="J6455">
        <v>3</v>
      </c>
      <c r="K6455" s="2" t="s">
        <v>59</v>
      </c>
      <c r="L6455">
        <v>0.35</v>
      </c>
      <c r="M6455">
        <v>159741.5</v>
      </c>
      <c r="N6455">
        <v>3</v>
      </c>
      <c r="O6455" s="2" t="s">
        <v>5711</v>
      </c>
      <c r="P6455" s="2" t="s">
        <v>124</v>
      </c>
      <c r="Q6455" s="2" t="s">
        <v>400</v>
      </c>
      <c r="R6455">
        <v>4</v>
      </c>
      <c r="S6455">
        <v>0</v>
      </c>
      <c r="T6455" s="2" t="s">
        <v>29</v>
      </c>
      <c r="U6455" s="2" t="s">
        <v>10966</v>
      </c>
    </row>
    <row r="6456" spans="1:21">
      <c r="A6456">
        <v>19</v>
      </c>
      <c r="B6456" s="2" t="s">
        <v>40</v>
      </c>
      <c r="C6456" s="2" t="s">
        <v>31</v>
      </c>
      <c r="D6456" s="2" t="s">
        <v>22</v>
      </c>
      <c r="E6456">
        <v>40572</v>
      </c>
      <c r="F6456">
        <v>640</v>
      </c>
      <c r="G6456">
        <v>43433</v>
      </c>
      <c r="H6456" s="2" t="s">
        <v>23</v>
      </c>
      <c r="I6456" s="2" t="s">
        <v>58</v>
      </c>
      <c r="J6456">
        <v>16</v>
      </c>
      <c r="K6456" s="2" t="s">
        <v>25</v>
      </c>
      <c r="L6456">
        <v>0.48</v>
      </c>
      <c r="M6456">
        <v>132386</v>
      </c>
      <c r="N6456">
        <v>3</v>
      </c>
      <c r="O6456" s="2" t="s">
        <v>5712</v>
      </c>
      <c r="P6456" s="2" t="s">
        <v>286</v>
      </c>
      <c r="Q6456" s="2" t="s">
        <v>248</v>
      </c>
      <c r="R6456">
        <v>4</v>
      </c>
      <c r="S6456">
        <v>0</v>
      </c>
      <c r="T6456" s="2" t="s">
        <v>39</v>
      </c>
      <c r="U6456" s="2" t="s">
        <v>10966</v>
      </c>
    </row>
    <row r="6457" spans="1:21">
      <c r="A6457">
        <v>45</v>
      </c>
      <c r="B6457" s="2" t="s">
        <v>40</v>
      </c>
      <c r="C6457" s="2" t="s">
        <v>41</v>
      </c>
      <c r="D6457" s="2" t="s">
        <v>42</v>
      </c>
      <c r="E6457">
        <v>44853</v>
      </c>
      <c r="F6457">
        <v>759</v>
      </c>
      <c r="G6457">
        <v>28643</v>
      </c>
      <c r="H6457" s="2" t="s">
        <v>47</v>
      </c>
      <c r="I6457" s="2" t="s">
        <v>58</v>
      </c>
      <c r="J6457">
        <v>12</v>
      </c>
      <c r="K6457" s="2" t="s">
        <v>25</v>
      </c>
      <c r="L6457">
        <v>0.38</v>
      </c>
      <c r="M6457">
        <v>135567</v>
      </c>
      <c r="N6457">
        <v>4</v>
      </c>
      <c r="O6457" s="2" t="s">
        <v>5713</v>
      </c>
      <c r="P6457" s="2" t="s">
        <v>182</v>
      </c>
      <c r="Q6457" s="2" t="s">
        <v>486</v>
      </c>
      <c r="R6457">
        <v>2</v>
      </c>
      <c r="S6457">
        <v>2</v>
      </c>
      <c r="T6457" s="2" t="s">
        <v>29</v>
      </c>
      <c r="U6457" s="2" t="s">
        <v>10967</v>
      </c>
    </row>
    <row r="6458" spans="1:21">
      <c r="A6458">
        <v>67</v>
      </c>
      <c r="B6458" s="2" t="s">
        <v>40</v>
      </c>
      <c r="C6458" s="2" t="s">
        <v>21</v>
      </c>
      <c r="D6458" s="2" t="s">
        <v>42</v>
      </c>
      <c r="E6458">
        <v>69933.399999999994</v>
      </c>
      <c r="F6458">
        <v>766</v>
      </c>
      <c r="G6458">
        <v>6873</v>
      </c>
      <c r="H6458" s="2" t="s">
        <v>47</v>
      </c>
      <c r="I6458" s="2" t="s">
        <v>34</v>
      </c>
      <c r="J6458">
        <v>16</v>
      </c>
      <c r="K6458" s="2" t="s">
        <v>48</v>
      </c>
      <c r="L6458">
        <v>0.2</v>
      </c>
      <c r="M6458">
        <v>171003</v>
      </c>
      <c r="N6458">
        <v>2</v>
      </c>
      <c r="O6458" s="2" t="s">
        <v>5714</v>
      </c>
      <c r="P6458" s="2" t="s">
        <v>79</v>
      </c>
      <c r="Q6458" s="2" t="s">
        <v>497</v>
      </c>
      <c r="R6458">
        <v>0</v>
      </c>
      <c r="S6458">
        <v>1</v>
      </c>
      <c r="T6458" s="2" t="s">
        <v>29</v>
      </c>
      <c r="U6458" s="2" t="s">
        <v>10973</v>
      </c>
    </row>
    <row r="6459" spans="1:21">
      <c r="A6459">
        <v>67</v>
      </c>
      <c r="B6459" s="2" t="s">
        <v>20</v>
      </c>
      <c r="C6459" s="2" t="s">
        <v>31</v>
      </c>
      <c r="D6459" s="2" t="s">
        <v>42</v>
      </c>
      <c r="E6459">
        <v>47491</v>
      </c>
      <c r="F6459">
        <v>688</v>
      </c>
      <c r="G6459">
        <v>43859</v>
      </c>
      <c r="H6459" s="2" t="s">
        <v>43</v>
      </c>
      <c r="I6459" s="2" t="s">
        <v>24</v>
      </c>
      <c r="J6459">
        <v>9</v>
      </c>
      <c r="K6459" s="2" t="s">
        <v>25</v>
      </c>
      <c r="L6459">
        <v>0.56999999999999995</v>
      </c>
      <c r="M6459">
        <v>159741.5</v>
      </c>
      <c r="N6459">
        <v>3</v>
      </c>
      <c r="O6459" s="2" t="s">
        <v>5616</v>
      </c>
      <c r="P6459" s="2" t="s">
        <v>166</v>
      </c>
      <c r="Q6459" s="2" t="s">
        <v>102</v>
      </c>
      <c r="R6459">
        <v>2</v>
      </c>
      <c r="S6459">
        <v>2</v>
      </c>
      <c r="T6459" s="2" t="s">
        <v>29</v>
      </c>
      <c r="U6459" s="2" t="s">
        <v>10966</v>
      </c>
    </row>
    <row r="6460" spans="1:21">
      <c r="A6460">
        <v>54</v>
      </c>
      <c r="B6460" s="2" t="s">
        <v>20</v>
      </c>
      <c r="C6460" s="2" t="s">
        <v>41</v>
      </c>
      <c r="D6460" s="2" t="s">
        <v>22</v>
      </c>
      <c r="E6460">
        <v>101919</v>
      </c>
      <c r="F6460">
        <v>794</v>
      </c>
      <c r="G6460">
        <v>31563</v>
      </c>
      <c r="H6460" s="2" t="s">
        <v>47</v>
      </c>
      <c r="I6460" s="2" t="s">
        <v>24</v>
      </c>
      <c r="J6460">
        <v>0</v>
      </c>
      <c r="K6460" s="2" t="s">
        <v>48</v>
      </c>
      <c r="L6460">
        <v>0.37</v>
      </c>
      <c r="M6460">
        <v>159741.5</v>
      </c>
      <c r="N6460">
        <v>2</v>
      </c>
      <c r="O6460" s="2" t="s">
        <v>5715</v>
      </c>
      <c r="P6460" s="2" t="s">
        <v>158</v>
      </c>
      <c r="Q6460" s="2" t="s">
        <v>57</v>
      </c>
      <c r="R6460">
        <v>4</v>
      </c>
      <c r="S6460">
        <v>0</v>
      </c>
      <c r="T6460" s="2" t="s">
        <v>39</v>
      </c>
      <c r="U6460" s="2" t="s">
        <v>10966</v>
      </c>
    </row>
    <row r="6461" spans="1:21">
      <c r="A6461">
        <v>61</v>
      </c>
      <c r="B6461" s="2" t="s">
        <v>30</v>
      </c>
      <c r="C6461" s="2" t="s">
        <v>82</v>
      </c>
      <c r="D6461" s="2" t="s">
        <v>22</v>
      </c>
      <c r="E6461">
        <v>20594</v>
      </c>
      <c r="F6461">
        <v>780</v>
      </c>
      <c r="G6461">
        <v>37811</v>
      </c>
      <c r="H6461" s="2" t="s">
        <v>33</v>
      </c>
      <c r="I6461" s="2" t="s">
        <v>24</v>
      </c>
      <c r="J6461">
        <v>9</v>
      </c>
      <c r="K6461" s="2" t="s">
        <v>59</v>
      </c>
      <c r="L6461">
        <v>0.47</v>
      </c>
      <c r="M6461">
        <v>159741.5</v>
      </c>
      <c r="N6461">
        <v>1</v>
      </c>
      <c r="O6461" s="2" t="s">
        <v>255</v>
      </c>
      <c r="P6461" s="2" t="s">
        <v>119</v>
      </c>
      <c r="Q6461" s="2" t="s">
        <v>497</v>
      </c>
      <c r="R6461">
        <v>2</v>
      </c>
      <c r="S6461">
        <v>0</v>
      </c>
      <c r="T6461" s="2" t="s">
        <v>29</v>
      </c>
      <c r="U6461" s="2" t="s">
        <v>10969</v>
      </c>
    </row>
    <row r="6462" spans="1:21">
      <c r="A6462">
        <v>25</v>
      </c>
      <c r="B6462" s="2" t="s">
        <v>20</v>
      </c>
      <c r="C6462" s="2" t="s">
        <v>31</v>
      </c>
      <c r="D6462" s="2" t="s">
        <v>42</v>
      </c>
      <c r="E6462">
        <v>69933.399999999994</v>
      </c>
      <c r="F6462">
        <v>765</v>
      </c>
      <c r="G6462">
        <v>14160</v>
      </c>
      <c r="H6462" s="2" t="s">
        <v>47</v>
      </c>
      <c r="I6462" s="2" t="s">
        <v>58</v>
      </c>
      <c r="J6462">
        <v>6</v>
      </c>
      <c r="K6462" s="2" t="s">
        <v>59</v>
      </c>
      <c r="L6462">
        <v>0.16</v>
      </c>
      <c r="M6462">
        <v>101959</v>
      </c>
      <c r="N6462">
        <v>0</v>
      </c>
      <c r="O6462" s="2" t="s">
        <v>5716</v>
      </c>
      <c r="P6462" s="2" t="s">
        <v>237</v>
      </c>
      <c r="Q6462" s="2" t="s">
        <v>682</v>
      </c>
      <c r="R6462">
        <v>4</v>
      </c>
      <c r="S6462">
        <v>0</v>
      </c>
      <c r="T6462" s="2" t="s">
        <v>29</v>
      </c>
      <c r="U6462" s="2" t="s">
        <v>10966</v>
      </c>
    </row>
    <row r="6463" spans="1:21">
      <c r="A6463">
        <v>22</v>
      </c>
      <c r="B6463" s="2" t="s">
        <v>20</v>
      </c>
      <c r="C6463" s="2" t="s">
        <v>41</v>
      </c>
      <c r="D6463" s="2" t="s">
        <v>69</v>
      </c>
      <c r="E6463">
        <v>27066</v>
      </c>
      <c r="F6463">
        <v>682</v>
      </c>
      <c r="G6463">
        <v>46543</v>
      </c>
      <c r="H6463" s="2" t="s">
        <v>33</v>
      </c>
      <c r="I6463" s="2" t="s">
        <v>34</v>
      </c>
      <c r="J6463">
        <v>9</v>
      </c>
      <c r="K6463" s="2" t="s">
        <v>59</v>
      </c>
      <c r="L6463">
        <v>0.33</v>
      </c>
      <c r="M6463">
        <v>25278</v>
      </c>
      <c r="N6463">
        <v>0</v>
      </c>
      <c r="O6463" s="2" t="s">
        <v>1526</v>
      </c>
      <c r="P6463" s="2" t="s">
        <v>56</v>
      </c>
      <c r="Q6463" s="2" t="s">
        <v>402</v>
      </c>
      <c r="R6463">
        <v>3</v>
      </c>
      <c r="S6463">
        <v>2</v>
      </c>
      <c r="T6463" s="2" t="s">
        <v>29</v>
      </c>
      <c r="U6463" s="2" t="s">
        <v>10969</v>
      </c>
    </row>
    <row r="6464" spans="1:21">
      <c r="A6464">
        <v>18</v>
      </c>
      <c r="B6464" s="2" t="s">
        <v>20</v>
      </c>
      <c r="C6464" s="2" t="s">
        <v>41</v>
      </c>
      <c r="D6464" s="2" t="s">
        <v>22</v>
      </c>
      <c r="E6464">
        <v>72092</v>
      </c>
      <c r="F6464">
        <v>627</v>
      </c>
      <c r="G6464">
        <v>11842</v>
      </c>
      <c r="H6464" s="2" t="s">
        <v>33</v>
      </c>
      <c r="I6464" s="2" t="s">
        <v>34</v>
      </c>
      <c r="J6464">
        <v>18</v>
      </c>
      <c r="K6464" s="2" t="s">
        <v>48</v>
      </c>
      <c r="L6464">
        <v>0.25</v>
      </c>
      <c r="M6464">
        <v>84899</v>
      </c>
      <c r="N6464">
        <v>0</v>
      </c>
      <c r="O6464" s="2" t="s">
        <v>5717</v>
      </c>
      <c r="P6464" s="2" t="s">
        <v>260</v>
      </c>
      <c r="Q6464" s="2" t="s">
        <v>537</v>
      </c>
      <c r="R6464">
        <v>1</v>
      </c>
      <c r="S6464">
        <v>0</v>
      </c>
      <c r="T6464" s="2" t="s">
        <v>29</v>
      </c>
      <c r="U6464" s="2" t="s">
        <v>10969</v>
      </c>
    </row>
    <row r="6465" spans="1:21">
      <c r="A6465">
        <v>61</v>
      </c>
      <c r="B6465" s="2" t="s">
        <v>30</v>
      </c>
      <c r="C6465" s="2" t="s">
        <v>82</v>
      </c>
      <c r="D6465" s="2" t="s">
        <v>32</v>
      </c>
      <c r="E6465">
        <v>83560</v>
      </c>
      <c r="F6465">
        <v>747</v>
      </c>
      <c r="G6465">
        <v>8520</v>
      </c>
      <c r="H6465" s="2" t="s">
        <v>23</v>
      </c>
      <c r="I6465" s="2" t="s">
        <v>58</v>
      </c>
      <c r="J6465">
        <v>12</v>
      </c>
      <c r="K6465" s="2" t="s">
        <v>35</v>
      </c>
      <c r="L6465">
        <v>0.11</v>
      </c>
      <c r="M6465">
        <v>159741.5</v>
      </c>
      <c r="N6465">
        <v>1</v>
      </c>
      <c r="O6465" s="2" t="s">
        <v>5718</v>
      </c>
      <c r="P6465" s="2" t="s">
        <v>45</v>
      </c>
      <c r="Q6465" s="2" t="s">
        <v>703</v>
      </c>
      <c r="R6465">
        <v>0</v>
      </c>
      <c r="S6465">
        <v>2</v>
      </c>
      <c r="T6465" s="2" t="s">
        <v>29</v>
      </c>
      <c r="U6465" s="2" t="s">
        <v>10967</v>
      </c>
    </row>
    <row r="6466" spans="1:21">
      <c r="A6466">
        <v>42</v>
      </c>
      <c r="B6466" s="2" t="s">
        <v>20</v>
      </c>
      <c r="C6466" s="2" t="s">
        <v>82</v>
      </c>
      <c r="D6466" s="2" t="s">
        <v>32</v>
      </c>
      <c r="E6466">
        <v>91257</v>
      </c>
      <c r="F6466">
        <v>699</v>
      </c>
      <c r="G6466">
        <v>34132</v>
      </c>
      <c r="H6466" s="2" t="s">
        <v>23</v>
      </c>
      <c r="I6466" s="2" t="s">
        <v>24</v>
      </c>
      <c r="J6466">
        <v>12</v>
      </c>
      <c r="K6466" s="2" t="s">
        <v>59</v>
      </c>
      <c r="L6466">
        <v>0.41</v>
      </c>
      <c r="M6466">
        <v>88870</v>
      </c>
      <c r="N6466">
        <v>0</v>
      </c>
      <c r="O6466" s="2" t="s">
        <v>825</v>
      </c>
      <c r="P6466" s="2" t="s">
        <v>137</v>
      </c>
      <c r="Q6466" s="2" t="s">
        <v>369</v>
      </c>
      <c r="R6466">
        <v>0</v>
      </c>
      <c r="S6466">
        <v>2</v>
      </c>
      <c r="T6466" s="2" t="s">
        <v>29</v>
      </c>
      <c r="U6466" s="2" t="s">
        <v>10970</v>
      </c>
    </row>
    <row r="6467" spans="1:21">
      <c r="A6467">
        <v>62</v>
      </c>
      <c r="B6467" s="2" t="s">
        <v>30</v>
      </c>
      <c r="C6467" s="2" t="s">
        <v>21</v>
      </c>
      <c r="D6467" s="2" t="s">
        <v>22</v>
      </c>
      <c r="E6467">
        <v>69933.399999999994</v>
      </c>
      <c r="F6467">
        <v>607</v>
      </c>
      <c r="G6467">
        <v>16944</v>
      </c>
      <c r="H6467" s="2" t="s">
        <v>23</v>
      </c>
      <c r="I6467" s="2" t="s">
        <v>34</v>
      </c>
      <c r="J6467">
        <v>6</v>
      </c>
      <c r="K6467" s="2" t="s">
        <v>48</v>
      </c>
      <c r="L6467">
        <v>0.47</v>
      </c>
      <c r="M6467">
        <v>261468</v>
      </c>
      <c r="N6467">
        <v>0</v>
      </c>
      <c r="O6467" s="2" t="s">
        <v>5309</v>
      </c>
      <c r="P6467" s="2" t="s">
        <v>74</v>
      </c>
      <c r="Q6467" s="2" t="s">
        <v>343</v>
      </c>
      <c r="R6467">
        <v>2</v>
      </c>
      <c r="S6467">
        <v>0</v>
      </c>
      <c r="T6467" s="2" t="s">
        <v>29</v>
      </c>
      <c r="U6467" s="2" t="s">
        <v>10966</v>
      </c>
    </row>
    <row r="6468" spans="1:21">
      <c r="A6468">
        <v>26</v>
      </c>
      <c r="B6468" s="2" t="s">
        <v>40</v>
      </c>
      <c r="C6468" s="2" t="s">
        <v>41</v>
      </c>
      <c r="D6468" s="2" t="s">
        <v>22</v>
      </c>
      <c r="E6468">
        <v>38077</v>
      </c>
      <c r="F6468">
        <v>684</v>
      </c>
      <c r="G6468">
        <v>44004</v>
      </c>
      <c r="H6468" s="2" t="s">
        <v>33</v>
      </c>
      <c r="I6468" s="2" t="s">
        <v>58</v>
      </c>
      <c r="J6468">
        <v>2</v>
      </c>
      <c r="K6468" s="2" t="s">
        <v>25</v>
      </c>
      <c r="L6468">
        <v>0.49</v>
      </c>
      <c r="M6468">
        <v>197091</v>
      </c>
      <c r="N6468">
        <v>2</v>
      </c>
      <c r="O6468" s="2" t="s">
        <v>1528</v>
      </c>
      <c r="P6468" s="2" t="s">
        <v>79</v>
      </c>
      <c r="Q6468" s="2" t="s">
        <v>175</v>
      </c>
      <c r="R6468">
        <v>3</v>
      </c>
      <c r="S6468">
        <v>1</v>
      </c>
      <c r="T6468" s="2" t="s">
        <v>29</v>
      </c>
      <c r="U6468" s="2" t="s">
        <v>10966</v>
      </c>
    </row>
    <row r="6469" spans="1:21">
      <c r="A6469">
        <v>69</v>
      </c>
      <c r="B6469" s="2" t="s">
        <v>20</v>
      </c>
      <c r="C6469" s="2" t="s">
        <v>82</v>
      </c>
      <c r="D6469" s="2" t="s">
        <v>32</v>
      </c>
      <c r="E6469">
        <v>64621</v>
      </c>
      <c r="F6469">
        <v>634</v>
      </c>
      <c r="G6469">
        <v>43367</v>
      </c>
      <c r="H6469" s="2" t="s">
        <v>33</v>
      </c>
      <c r="I6469" s="2" t="s">
        <v>58</v>
      </c>
      <c r="J6469">
        <v>12</v>
      </c>
      <c r="K6469" s="2" t="s">
        <v>48</v>
      </c>
      <c r="L6469">
        <v>0.54</v>
      </c>
      <c r="M6469">
        <v>159741.5</v>
      </c>
      <c r="N6469">
        <v>1</v>
      </c>
      <c r="O6469" s="2" t="s">
        <v>5028</v>
      </c>
      <c r="P6469" s="2" t="s">
        <v>119</v>
      </c>
      <c r="Q6469" s="2" t="s">
        <v>112</v>
      </c>
      <c r="R6469">
        <v>2</v>
      </c>
      <c r="S6469">
        <v>1</v>
      </c>
      <c r="T6469" s="2" t="s">
        <v>29</v>
      </c>
      <c r="U6469" s="2" t="s">
        <v>10969</v>
      </c>
    </row>
    <row r="6470" spans="1:21">
      <c r="A6470">
        <v>31</v>
      </c>
      <c r="B6470" s="2" t="s">
        <v>30</v>
      </c>
      <c r="C6470" s="2" t="s">
        <v>31</v>
      </c>
      <c r="D6470" s="2" t="s">
        <v>22</v>
      </c>
      <c r="E6470">
        <v>111115</v>
      </c>
      <c r="F6470">
        <v>651</v>
      </c>
      <c r="G6470">
        <v>8775</v>
      </c>
      <c r="H6470" s="2" t="s">
        <v>33</v>
      </c>
      <c r="I6470" s="2" t="s">
        <v>58</v>
      </c>
      <c r="J6470">
        <v>11</v>
      </c>
      <c r="K6470" s="2" t="s">
        <v>59</v>
      </c>
      <c r="L6470">
        <v>0.34</v>
      </c>
      <c r="M6470">
        <v>107437</v>
      </c>
      <c r="N6470">
        <v>2</v>
      </c>
      <c r="O6470" s="2" t="s">
        <v>70</v>
      </c>
      <c r="P6470" s="2" t="s">
        <v>197</v>
      </c>
      <c r="Q6470" s="2" t="s">
        <v>481</v>
      </c>
      <c r="R6470">
        <v>0</v>
      </c>
      <c r="S6470">
        <v>1</v>
      </c>
      <c r="T6470" s="2" t="s">
        <v>29</v>
      </c>
      <c r="U6470" s="2" t="s">
        <v>10969</v>
      </c>
    </row>
    <row r="6471" spans="1:21">
      <c r="A6471">
        <v>27</v>
      </c>
      <c r="B6471" s="2" t="s">
        <v>20</v>
      </c>
      <c r="C6471" s="2" t="s">
        <v>21</v>
      </c>
      <c r="D6471" s="2" t="s">
        <v>32</v>
      </c>
      <c r="E6471">
        <v>58227</v>
      </c>
      <c r="F6471">
        <v>627</v>
      </c>
      <c r="G6471">
        <v>27628</v>
      </c>
      <c r="H6471" s="2" t="s">
        <v>23</v>
      </c>
      <c r="I6471" s="2" t="s">
        <v>34</v>
      </c>
      <c r="J6471">
        <v>15</v>
      </c>
      <c r="K6471" s="2" t="s">
        <v>25</v>
      </c>
      <c r="L6471">
        <v>0.38</v>
      </c>
      <c r="M6471">
        <v>172845</v>
      </c>
      <c r="N6471">
        <v>1</v>
      </c>
      <c r="O6471" s="2" t="s">
        <v>1448</v>
      </c>
      <c r="P6471" s="2" t="s">
        <v>250</v>
      </c>
      <c r="Q6471" s="2" t="s">
        <v>107</v>
      </c>
      <c r="R6471">
        <v>4</v>
      </c>
      <c r="S6471">
        <v>0</v>
      </c>
      <c r="T6471" s="2" t="s">
        <v>29</v>
      </c>
      <c r="U6471" s="2" t="s">
        <v>10966</v>
      </c>
    </row>
    <row r="6472" spans="1:21">
      <c r="A6472">
        <v>67</v>
      </c>
      <c r="B6472" s="2" t="s">
        <v>30</v>
      </c>
      <c r="C6472" s="2" t="s">
        <v>41</v>
      </c>
      <c r="D6472" s="2" t="s">
        <v>22</v>
      </c>
      <c r="E6472">
        <v>66275</v>
      </c>
      <c r="F6472">
        <v>699</v>
      </c>
      <c r="G6472">
        <v>40371</v>
      </c>
      <c r="H6472" s="2" t="s">
        <v>33</v>
      </c>
      <c r="I6472" s="2" t="s">
        <v>58</v>
      </c>
      <c r="J6472">
        <v>19</v>
      </c>
      <c r="K6472" s="2" t="s">
        <v>35</v>
      </c>
      <c r="L6472">
        <v>0.47</v>
      </c>
      <c r="M6472">
        <v>75282</v>
      </c>
      <c r="N6472">
        <v>4</v>
      </c>
      <c r="O6472" s="2" t="s">
        <v>5719</v>
      </c>
      <c r="P6472" s="2" t="s">
        <v>308</v>
      </c>
      <c r="Q6472" s="2" t="s">
        <v>301</v>
      </c>
      <c r="R6472">
        <v>4</v>
      </c>
      <c r="S6472">
        <v>2</v>
      </c>
      <c r="T6472" s="2" t="s">
        <v>81</v>
      </c>
      <c r="U6472" s="2" t="s">
        <v>10966</v>
      </c>
    </row>
    <row r="6473" spans="1:21">
      <c r="A6473">
        <v>22</v>
      </c>
      <c r="B6473" s="2" t="s">
        <v>30</v>
      </c>
      <c r="C6473" s="2" t="s">
        <v>82</v>
      </c>
      <c r="D6473" s="2" t="s">
        <v>42</v>
      </c>
      <c r="E6473">
        <v>84006</v>
      </c>
      <c r="F6473">
        <v>644</v>
      </c>
      <c r="G6473">
        <v>29050</v>
      </c>
      <c r="H6473" s="2" t="s">
        <v>33</v>
      </c>
      <c r="I6473" s="2" t="s">
        <v>24</v>
      </c>
      <c r="J6473">
        <v>6</v>
      </c>
      <c r="K6473" s="2" t="s">
        <v>59</v>
      </c>
      <c r="L6473">
        <v>0.57999999999999996</v>
      </c>
      <c r="M6473">
        <v>159741.5</v>
      </c>
      <c r="N6473">
        <v>3</v>
      </c>
      <c r="O6473" s="2" t="s">
        <v>5720</v>
      </c>
      <c r="P6473" s="2" t="s">
        <v>61</v>
      </c>
      <c r="Q6473" s="2" t="s">
        <v>1073</v>
      </c>
      <c r="R6473">
        <v>2</v>
      </c>
      <c r="S6473">
        <v>1</v>
      </c>
      <c r="T6473" s="2" t="s">
        <v>29</v>
      </c>
      <c r="U6473" s="2" t="s">
        <v>10966</v>
      </c>
    </row>
    <row r="6474" spans="1:21">
      <c r="A6474">
        <v>46</v>
      </c>
      <c r="B6474" s="2" t="s">
        <v>20</v>
      </c>
      <c r="C6474" s="2" t="s">
        <v>31</v>
      </c>
      <c r="D6474" s="2" t="s">
        <v>69</v>
      </c>
      <c r="E6474">
        <v>69933.399999999994</v>
      </c>
      <c r="F6474">
        <v>780</v>
      </c>
      <c r="G6474">
        <v>27450.01</v>
      </c>
      <c r="H6474" s="2" t="s">
        <v>47</v>
      </c>
      <c r="I6474" s="2" t="s">
        <v>58</v>
      </c>
      <c r="J6474">
        <v>2</v>
      </c>
      <c r="K6474" s="2" t="s">
        <v>48</v>
      </c>
      <c r="L6474">
        <v>0.36</v>
      </c>
      <c r="M6474">
        <v>181572</v>
      </c>
      <c r="N6474">
        <v>0</v>
      </c>
      <c r="O6474" s="2" t="s">
        <v>5721</v>
      </c>
      <c r="P6474" s="2" t="s">
        <v>104</v>
      </c>
      <c r="Q6474" s="2" t="s">
        <v>614</v>
      </c>
      <c r="R6474">
        <v>0</v>
      </c>
      <c r="S6474">
        <v>0</v>
      </c>
      <c r="T6474" s="2" t="s">
        <v>81</v>
      </c>
      <c r="U6474" s="2" t="s">
        <v>10966</v>
      </c>
    </row>
    <row r="6475" spans="1:21">
      <c r="A6475">
        <v>50</v>
      </c>
      <c r="B6475" s="2" t="s">
        <v>30</v>
      </c>
      <c r="C6475" s="2" t="s">
        <v>41</v>
      </c>
      <c r="D6475" s="2" t="s">
        <v>22</v>
      </c>
      <c r="E6475">
        <v>109449</v>
      </c>
      <c r="F6475">
        <v>784</v>
      </c>
      <c r="G6475">
        <v>27450.01</v>
      </c>
      <c r="H6475" s="2" t="s">
        <v>47</v>
      </c>
      <c r="I6475" s="2" t="s">
        <v>24</v>
      </c>
      <c r="J6475">
        <v>19</v>
      </c>
      <c r="K6475" s="2" t="s">
        <v>35</v>
      </c>
      <c r="L6475">
        <v>0.15</v>
      </c>
      <c r="M6475">
        <v>287721</v>
      </c>
      <c r="N6475">
        <v>4</v>
      </c>
      <c r="O6475" s="2" t="s">
        <v>2969</v>
      </c>
      <c r="P6475" s="2" t="s">
        <v>45</v>
      </c>
      <c r="Q6475" s="2" t="s">
        <v>221</v>
      </c>
      <c r="R6475">
        <v>4</v>
      </c>
      <c r="S6475">
        <v>2</v>
      </c>
      <c r="T6475" s="2" t="s">
        <v>29</v>
      </c>
      <c r="U6475" s="2" t="s">
        <v>10966</v>
      </c>
    </row>
    <row r="6476" spans="1:21">
      <c r="A6476">
        <v>46</v>
      </c>
      <c r="B6476" s="2" t="s">
        <v>40</v>
      </c>
      <c r="C6476" s="2" t="s">
        <v>31</v>
      </c>
      <c r="D6476" s="2" t="s">
        <v>22</v>
      </c>
      <c r="E6476">
        <v>117435</v>
      </c>
      <c r="F6476">
        <v>638</v>
      </c>
      <c r="G6476">
        <v>20452</v>
      </c>
      <c r="H6476" s="2" t="s">
        <v>47</v>
      </c>
      <c r="I6476" s="2" t="s">
        <v>24</v>
      </c>
      <c r="J6476">
        <v>8</v>
      </c>
      <c r="K6476" s="2" t="s">
        <v>25</v>
      </c>
      <c r="L6476">
        <v>0.24</v>
      </c>
      <c r="M6476">
        <v>119895</v>
      </c>
      <c r="N6476">
        <v>0</v>
      </c>
      <c r="O6476" s="2" t="s">
        <v>5722</v>
      </c>
      <c r="P6476" s="2" t="s">
        <v>182</v>
      </c>
      <c r="Q6476" s="2" t="s">
        <v>333</v>
      </c>
      <c r="R6476">
        <v>4</v>
      </c>
      <c r="S6476">
        <v>0</v>
      </c>
      <c r="T6476" s="2" t="s">
        <v>29</v>
      </c>
      <c r="U6476" s="2" t="s">
        <v>10966</v>
      </c>
    </row>
    <row r="6477" spans="1:21">
      <c r="A6477">
        <v>66</v>
      </c>
      <c r="B6477" s="2" t="s">
        <v>20</v>
      </c>
      <c r="C6477" s="2" t="s">
        <v>31</v>
      </c>
      <c r="D6477" s="2" t="s">
        <v>69</v>
      </c>
      <c r="E6477">
        <v>98342</v>
      </c>
      <c r="F6477">
        <v>788</v>
      </c>
      <c r="G6477">
        <v>37371</v>
      </c>
      <c r="H6477" s="2" t="s">
        <v>43</v>
      </c>
      <c r="I6477" s="2" t="s">
        <v>34</v>
      </c>
      <c r="J6477">
        <v>13</v>
      </c>
      <c r="K6477" s="2" t="s">
        <v>35</v>
      </c>
      <c r="L6477">
        <v>0.32</v>
      </c>
      <c r="M6477">
        <v>101976</v>
      </c>
      <c r="N6477">
        <v>3</v>
      </c>
      <c r="O6477" s="2" t="s">
        <v>1602</v>
      </c>
      <c r="P6477" s="2" t="s">
        <v>207</v>
      </c>
      <c r="Q6477" s="2" t="s">
        <v>691</v>
      </c>
      <c r="R6477">
        <v>1</v>
      </c>
      <c r="S6477">
        <v>1</v>
      </c>
      <c r="T6477" s="2" t="s">
        <v>81</v>
      </c>
      <c r="U6477" s="2" t="s">
        <v>10966</v>
      </c>
    </row>
    <row r="6478" spans="1:21">
      <c r="A6478">
        <v>50</v>
      </c>
      <c r="B6478" s="2" t="s">
        <v>20</v>
      </c>
      <c r="C6478" s="2" t="s">
        <v>41</v>
      </c>
      <c r="D6478" s="2" t="s">
        <v>69</v>
      </c>
      <c r="E6478">
        <v>21304</v>
      </c>
      <c r="F6478">
        <v>699</v>
      </c>
      <c r="G6478">
        <v>45308</v>
      </c>
      <c r="H6478" s="2" t="s">
        <v>33</v>
      </c>
      <c r="I6478" s="2" t="s">
        <v>58</v>
      </c>
      <c r="J6478">
        <v>4</v>
      </c>
      <c r="K6478" s="2" t="s">
        <v>25</v>
      </c>
      <c r="L6478">
        <v>0.31</v>
      </c>
      <c r="M6478">
        <v>65891</v>
      </c>
      <c r="N6478">
        <v>2</v>
      </c>
      <c r="O6478" s="2" t="s">
        <v>5723</v>
      </c>
      <c r="P6478" s="2" t="s">
        <v>182</v>
      </c>
      <c r="Q6478" s="2" t="s">
        <v>217</v>
      </c>
      <c r="R6478">
        <v>3</v>
      </c>
      <c r="S6478">
        <v>0</v>
      </c>
      <c r="T6478" s="2" t="s">
        <v>39</v>
      </c>
      <c r="U6478" s="2" t="s">
        <v>10966</v>
      </c>
    </row>
    <row r="6479" spans="1:21">
      <c r="A6479">
        <v>18</v>
      </c>
      <c r="B6479" s="2" t="s">
        <v>40</v>
      </c>
      <c r="C6479" s="2" t="s">
        <v>41</v>
      </c>
      <c r="D6479" s="2" t="s">
        <v>22</v>
      </c>
      <c r="E6479">
        <v>76999</v>
      </c>
      <c r="F6479">
        <v>779</v>
      </c>
      <c r="G6479">
        <v>27450.01</v>
      </c>
      <c r="H6479" s="2" t="s">
        <v>23</v>
      </c>
      <c r="I6479" s="2" t="s">
        <v>58</v>
      </c>
      <c r="J6479">
        <v>13</v>
      </c>
      <c r="K6479" s="2" t="s">
        <v>35</v>
      </c>
      <c r="L6479">
        <v>0.14000000000000001</v>
      </c>
      <c r="M6479">
        <v>47403</v>
      </c>
      <c r="N6479">
        <v>3</v>
      </c>
      <c r="O6479" s="2" t="s">
        <v>3319</v>
      </c>
      <c r="P6479" s="2" t="s">
        <v>430</v>
      </c>
      <c r="Q6479" s="2" t="s">
        <v>1646</v>
      </c>
      <c r="R6479">
        <v>3</v>
      </c>
      <c r="S6479">
        <v>2</v>
      </c>
      <c r="T6479" s="2" t="s">
        <v>39</v>
      </c>
      <c r="U6479" s="2" t="s">
        <v>10966</v>
      </c>
    </row>
    <row r="6480" spans="1:21">
      <c r="A6480">
        <v>18</v>
      </c>
      <c r="B6480" s="2" t="s">
        <v>40</v>
      </c>
      <c r="C6480" s="2" t="s">
        <v>21</v>
      </c>
      <c r="D6480" s="2" t="s">
        <v>69</v>
      </c>
      <c r="E6480">
        <v>47892</v>
      </c>
      <c r="F6480">
        <v>662</v>
      </c>
      <c r="G6480">
        <v>28581</v>
      </c>
      <c r="H6480" s="2" t="s">
        <v>33</v>
      </c>
      <c r="I6480" s="2" t="s">
        <v>34</v>
      </c>
      <c r="J6480">
        <v>11</v>
      </c>
      <c r="K6480" s="2" t="s">
        <v>48</v>
      </c>
      <c r="L6480">
        <v>0.28999999999999998</v>
      </c>
      <c r="M6480">
        <v>259607</v>
      </c>
      <c r="N6480">
        <v>0</v>
      </c>
      <c r="O6480" s="2" t="s">
        <v>5724</v>
      </c>
      <c r="P6480" s="2" t="s">
        <v>423</v>
      </c>
      <c r="Q6480" s="2" t="s">
        <v>518</v>
      </c>
      <c r="R6480">
        <v>0</v>
      </c>
      <c r="S6480">
        <v>2</v>
      </c>
      <c r="T6480" s="2" t="s">
        <v>29</v>
      </c>
      <c r="U6480" s="2" t="s">
        <v>10969</v>
      </c>
    </row>
    <row r="6481" spans="1:21">
      <c r="A6481">
        <v>64</v>
      </c>
      <c r="B6481" s="2" t="s">
        <v>30</v>
      </c>
      <c r="C6481" s="2" t="s">
        <v>82</v>
      </c>
      <c r="D6481" s="2" t="s">
        <v>22</v>
      </c>
      <c r="E6481">
        <v>47293</v>
      </c>
      <c r="F6481">
        <v>657</v>
      </c>
      <c r="G6481">
        <v>11572</v>
      </c>
      <c r="H6481" s="2" t="s">
        <v>47</v>
      </c>
      <c r="I6481" s="2" t="s">
        <v>34</v>
      </c>
      <c r="J6481">
        <v>15</v>
      </c>
      <c r="K6481" s="2" t="s">
        <v>59</v>
      </c>
      <c r="L6481">
        <v>0.21</v>
      </c>
      <c r="M6481">
        <v>255479</v>
      </c>
      <c r="N6481">
        <v>4</v>
      </c>
      <c r="O6481" s="2" t="s">
        <v>3611</v>
      </c>
      <c r="P6481" s="2" t="s">
        <v>271</v>
      </c>
      <c r="Q6481" s="2" t="s">
        <v>254</v>
      </c>
      <c r="R6481">
        <v>4</v>
      </c>
      <c r="S6481">
        <v>0</v>
      </c>
      <c r="T6481" s="2" t="s">
        <v>29</v>
      </c>
      <c r="U6481" s="2" t="s">
        <v>10969</v>
      </c>
    </row>
    <row r="6482" spans="1:21">
      <c r="A6482">
        <v>33</v>
      </c>
      <c r="B6482" s="2" t="s">
        <v>40</v>
      </c>
      <c r="C6482" s="2" t="s">
        <v>41</v>
      </c>
      <c r="D6482" s="2" t="s">
        <v>22</v>
      </c>
      <c r="E6482">
        <v>43371</v>
      </c>
      <c r="F6482">
        <v>616</v>
      </c>
      <c r="G6482">
        <v>21907</v>
      </c>
      <c r="H6482" s="2" t="s">
        <v>47</v>
      </c>
      <c r="I6482" s="2" t="s">
        <v>34</v>
      </c>
      <c r="J6482">
        <v>2</v>
      </c>
      <c r="K6482" s="2" t="s">
        <v>48</v>
      </c>
      <c r="L6482">
        <v>0.18</v>
      </c>
      <c r="M6482">
        <v>266313</v>
      </c>
      <c r="N6482">
        <v>3</v>
      </c>
      <c r="O6482" s="2" t="s">
        <v>5725</v>
      </c>
      <c r="P6482" s="2" t="s">
        <v>260</v>
      </c>
      <c r="Q6482" s="2" t="s">
        <v>723</v>
      </c>
      <c r="R6482">
        <v>3</v>
      </c>
      <c r="S6482">
        <v>1</v>
      </c>
      <c r="T6482" s="2" t="s">
        <v>29</v>
      </c>
      <c r="U6482" s="2" t="s">
        <v>10966</v>
      </c>
    </row>
    <row r="6483" spans="1:21">
      <c r="A6483">
        <v>43</v>
      </c>
      <c r="B6483" s="2" t="s">
        <v>30</v>
      </c>
      <c r="C6483" s="2" t="s">
        <v>31</v>
      </c>
      <c r="D6483" s="2" t="s">
        <v>32</v>
      </c>
      <c r="E6483">
        <v>75611</v>
      </c>
      <c r="F6483">
        <v>728</v>
      </c>
      <c r="G6483">
        <v>7090</v>
      </c>
      <c r="H6483" s="2" t="s">
        <v>23</v>
      </c>
      <c r="I6483" s="2" t="s">
        <v>24</v>
      </c>
      <c r="J6483">
        <v>5</v>
      </c>
      <c r="K6483" s="2" t="s">
        <v>59</v>
      </c>
      <c r="L6483">
        <v>0.54</v>
      </c>
      <c r="M6483">
        <v>163944</v>
      </c>
      <c r="N6483">
        <v>3</v>
      </c>
      <c r="O6483" s="2" t="s">
        <v>5726</v>
      </c>
      <c r="P6483" s="2" t="s">
        <v>37</v>
      </c>
      <c r="Q6483" s="2" t="s">
        <v>420</v>
      </c>
      <c r="R6483">
        <v>4</v>
      </c>
      <c r="S6483">
        <v>0</v>
      </c>
      <c r="T6483" s="2" t="s">
        <v>39</v>
      </c>
      <c r="U6483" s="2" t="s">
        <v>10966</v>
      </c>
    </row>
    <row r="6484" spans="1:21">
      <c r="A6484">
        <v>30</v>
      </c>
      <c r="B6484" s="2" t="s">
        <v>20</v>
      </c>
      <c r="C6484" s="2" t="s">
        <v>41</v>
      </c>
      <c r="D6484" s="2" t="s">
        <v>69</v>
      </c>
      <c r="E6484">
        <v>117683</v>
      </c>
      <c r="F6484">
        <v>713</v>
      </c>
      <c r="G6484">
        <v>15587</v>
      </c>
      <c r="H6484" s="2" t="s">
        <v>43</v>
      </c>
      <c r="I6484" s="2" t="s">
        <v>58</v>
      </c>
      <c r="J6484">
        <v>14</v>
      </c>
      <c r="K6484" s="2" t="s">
        <v>35</v>
      </c>
      <c r="L6484">
        <v>0.19</v>
      </c>
      <c r="M6484">
        <v>86147</v>
      </c>
      <c r="N6484">
        <v>0</v>
      </c>
      <c r="O6484" s="2" t="s">
        <v>2608</v>
      </c>
      <c r="P6484" s="2" t="s">
        <v>129</v>
      </c>
      <c r="Q6484" s="2" t="s">
        <v>315</v>
      </c>
      <c r="R6484">
        <v>0</v>
      </c>
      <c r="S6484">
        <v>1</v>
      </c>
      <c r="T6484" s="2" t="s">
        <v>29</v>
      </c>
      <c r="U6484" s="2" t="s">
        <v>10967</v>
      </c>
    </row>
    <row r="6485" spans="1:21">
      <c r="A6485">
        <v>61</v>
      </c>
      <c r="B6485" s="2" t="s">
        <v>30</v>
      </c>
      <c r="C6485" s="2" t="s">
        <v>82</v>
      </c>
      <c r="D6485" s="2" t="s">
        <v>32</v>
      </c>
      <c r="E6485">
        <v>46295</v>
      </c>
      <c r="F6485">
        <v>726</v>
      </c>
      <c r="G6485">
        <v>48485</v>
      </c>
      <c r="H6485" s="2" t="s">
        <v>43</v>
      </c>
      <c r="I6485" s="2" t="s">
        <v>24</v>
      </c>
      <c r="J6485">
        <v>1</v>
      </c>
      <c r="K6485" s="2" t="s">
        <v>48</v>
      </c>
      <c r="L6485">
        <v>0.3</v>
      </c>
      <c r="M6485">
        <v>218457</v>
      </c>
      <c r="N6485">
        <v>1</v>
      </c>
      <c r="O6485" s="2" t="s">
        <v>5727</v>
      </c>
      <c r="P6485" s="2" t="s">
        <v>45</v>
      </c>
      <c r="Q6485" s="2" t="s">
        <v>109</v>
      </c>
      <c r="R6485">
        <v>4</v>
      </c>
      <c r="S6485">
        <v>0</v>
      </c>
      <c r="T6485" s="2" t="s">
        <v>39</v>
      </c>
      <c r="U6485" s="2" t="s">
        <v>10966</v>
      </c>
    </row>
    <row r="6486" spans="1:21">
      <c r="A6486">
        <v>68</v>
      </c>
      <c r="B6486" s="2" t="s">
        <v>30</v>
      </c>
      <c r="C6486" s="2" t="s">
        <v>21</v>
      </c>
      <c r="D6486" s="2" t="s">
        <v>42</v>
      </c>
      <c r="E6486">
        <v>115641</v>
      </c>
      <c r="F6486">
        <v>722</v>
      </c>
      <c r="G6486">
        <v>31798</v>
      </c>
      <c r="H6486" s="2" t="s">
        <v>47</v>
      </c>
      <c r="I6486" s="2" t="s">
        <v>58</v>
      </c>
      <c r="J6486">
        <v>1</v>
      </c>
      <c r="K6486" s="2" t="s">
        <v>48</v>
      </c>
      <c r="L6486">
        <v>0.56000000000000005</v>
      </c>
      <c r="M6486">
        <v>268770</v>
      </c>
      <c r="N6486">
        <v>2</v>
      </c>
      <c r="O6486" s="2" t="s">
        <v>1449</v>
      </c>
      <c r="P6486" s="2" t="s">
        <v>430</v>
      </c>
      <c r="Q6486" s="2" t="s">
        <v>54</v>
      </c>
      <c r="R6486">
        <v>0</v>
      </c>
      <c r="S6486">
        <v>2</v>
      </c>
      <c r="T6486" s="2" t="s">
        <v>39</v>
      </c>
      <c r="U6486" s="2" t="s">
        <v>10966</v>
      </c>
    </row>
    <row r="6487" spans="1:21">
      <c r="A6487">
        <v>41</v>
      </c>
      <c r="B6487" s="2" t="s">
        <v>30</v>
      </c>
      <c r="C6487" s="2" t="s">
        <v>21</v>
      </c>
      <c r="D6487" s="2" t="s">
        <v>42</v>
      </c>
      <c r="E6487">
        <v>31116</v>
      </c>
      <c r="F6487">
        <v>699</v>
      </c>
      <c r="G6487">
        <v>32586</v>
      </c>
      <c r="H6487" s="2" t="s">
        <v>33</v>
      </c>
      <c r="I6487" s="2" t="s">
        <v>58</v>
      </c>
      <c r="J6487">
        <v>0</v>
      </c>
      <c r="K6487" s="2" t="s">
        <v>48</v>
      </c>
      <c r="L6487">
        <v>0.18</v>
      </c>
      <c r="M6487">
        <v>159741.5</v>
      </c>
      <c r="N6487">
        <v>3</v>
      </c>
      <c r="O6487" s="2" t="s">
        <v>5728</v>
      </c>
      <c r="P6487" s="2" t="s">
        <v>56</v>
      </c>
      <c r="Q6487" s="2" t="s">
        <v>1016</v>
      </c>
      <c r="R6487">
        <v>3</v>
      </c>
      <c r="S6487">
        <v>2</v>
      </c>
      <c r="T6487" s="2" t="s">
        <v>39</v>
      </c>
      <c r="U6487" s="2" t="s">
        <v>10966</v>
      </c>
    </row>
    <row r="6488" spans="1:21">
      <c r="A6488">
        <v>45</v>
      </c>
      <c r="B6488" s="2" t="s">
        <v>20</v>
      </c>
      <c r="C6488" s="2" t="s">
        <v>31</v>
      </c>
      <c r="D6488" s="2" t="s">
        <v>22</v>
      </c>
      <c r="E6488">
        <v>48451</v>
      </c>
      <c r="F6488">
        <v>699</v>
      </c>
      <c r="G6488">
        <v>27450.01</v>
      </c>
      <c r="H6488" s="2" t="s">
        <v>33</v>
      </c>
      <c r="I6488" s="2" t="s">
        <v>58</v>
      </c>
      <c r="J6488">
        <v>13</v>
      </c>
      <c r="K6488" s="2" t="s">
        <v>25</v>
      </c>
      <c r="L6488">
        <v>0.52</v>
      </c>
      <c r="M6488">
        <v>249530</v>
      </c>
      <c r="N6488">
        <v>2</v>
      </c>
      <c r="O6488" s="2" t="s">
        <v>5729</v>
      </c>
      <c r="P6488" s="2" t="s">
        <v>129</v>
      </c>
      <c r="Q6488" s="2" t="s">
        <v>235</v>
      </c>
      <c r="R6488">
        <v>4</v>
      </c>
      <c r="S6488">
        <v>2</v>
      </c>
      <c r="T6488" s="2" t="s">
        <v>29</v>
      </c>
      <c r="U6488" s="2" t="s">
        <v>10966</v>
      </c>
    </row>
    <row r="6489" spans="1:21">
      <c r="A6489">
        <v>52</v>
      </c>
      <c r="B6489" s="2" t="s">
        <v>20</v>
      </c>
      <c r="C6489" s="2" t="s">
        <v>21</v>
      </c>
      <c r="D6489" s="2" t="s">
        <v>22</v>
      </c>
      <c r="E6489">
        <v>32521</v>
      </c>
      <c r="F6489">
        <v>738</v>
      </c>
      <c r="G6489">
        <v>11320</v>
      </c>
      <c r="H6489" s="2" t="s">
        <v>23</v>
      </c>
      <c r="I6489" s="2" t="s">
        <v>58</v>
      </c>
      <c r="J6489">
        <v>15</v>
      </c>
      <c r="K6489" s="2" t="s">
        <v>35</v>
      </c>
      <c r="L6489">
        <v>0.28000000000000003</v>
      </c>
      <c r="M6489">
        <v>58254</v>
      </c>
      <c r="N6489">
        <v>2</v>
      </c>
      <c r="O6489" s="2" t="s">
        <v>5730</v>
      </c>
      <c r="P6489" s="2" t="s">
        <v>253</v>
      </c>
      <c r="Q6489" s="2" t="s">
        <v>940</v>
      </c>
      <c r="R6489">
        <v>0</v>
      </c>
      <c r="S6489">
        <v>2</v>
      </c>
      <c r="T6489" s="2" t="s">
        <v>39</v>
      </c>
      <c r="U6489" s="2" t="s">
        <v>10966</v>
      </c>
    </row>
    <row r="6490" spans="1:21">
      <c r="A6490">
        <v>41</v>
      </c>
      <c r="B6490" s="2" t="s">
        <v>40</v>
      </c>
      <c r="C6490" s="2" t="s">
        <v>82</v>
      </c>
      <c r="D6490" s="2" t="s">
        <v>22</v>
      </c>
      <c r="E6490">
        <v>69933.399999999994</v>
      </c>
      <c r="F6490">
        <v>784</v>
      </c>
      <c r="G6490">
        <v>7627</v>
      </c>
      <c r="H6490" s="2" t="s">
        <v>23</v>
      </c>
      <c r="I6490" s="2" t="s">
        <v>34</v>
      </c>
      <c r="J6490">
        <v>16</v>
      </c>
      <c r="K6490" s="2" t="s">
        <v>25</v>
      </c>
      <c r="L6490">
        <v>0.54</v>
      </c>
      <c r="M6490">
        <v>274118</v>
      </c>
      <c r="N6490">
        <v>2</v>
      </c>
      <c r="O6490" s="2" t="s">
        <v>4376</v>
      </c>
      <c r="P6490" s="2" t="s">
        <v>101</v>
      </c>
      <c r="Q6490" s="2" t="s">
        <v>359</v>
      </c>
      <c r="R6490">
        <v>1</v>
      </c>
      <c r="S6490">
        <v>2</v>
      </c>
      <c r="T6490" s="2" t="s">
        <v>29</v>
      </c>
      <c r="U6490" s="2" t="s">
        <v>10967</v>
      </c>
    </row>
    <row r="6491" spans="1:21">
      <c r="A6491">
        <v>35</v>
      </c>
      <c r="B6491" s="2" t="s">
        <v>30</v>
      </c>
      <c r="C6491" s="2" t="s">
        <v>31</v>
      </c>
      <c r="D6491" s="2" t="s">
        <v>69</v>
      </c>
      <c r="E6491">
        <v>54263</v>
      </c>
      <c r="F6491">
        <v>767</v>
      </c>
      <c r="G6491">
        <v>33360</v>
      </c>
      <c r="H6491" s="2" t="s">
        <v>43</v>
      </c>
      <c r="I6491" s="2" t="s">
        <v>24</v>
      </c>
      <c r="J6491">
        <v>2</v>
      </c>
      <c r="K6491" s="2" t="s">
        <v>48</v>
      </c>
      <c r="L6491">
        <v>0.33</v>
      </c>
      <c r="M6491">
        <v>97196</v>
      </c>
      <c r="N6491">
        <v>3</v>
      </c>
      <c r="O6491" s="2" t="s">
        <v>5686</v>
      </c>
      <c r="P6491" s="2" t="s">
        <v>423</v>
      </c>
      <c r="Q6491" s="2" t="s">
        <v>377</v>
      </c>
      <c r="R6491">
        <v>2</v>
      </c>
      <c r="S6491">
        <v>2</v>
      </c>
      <c r="T6491" s="2" t="s">
        <v>39</v>
      </c>
      <c r="U6491" s="2" t="s">
        <v>10966</v>
      </c>
    </row>
    <row r="6492" spans="1:21">
      <c r="A6492">
        <v>44</v>
      </c>
      <c r="B6492" s="2" t="s">
        <v>20</v>
      </c>
      <c r="C6492" s="2" t="s">
        <v>82</v>
      </c>
      <c r="D6492" s="2" t="s">
        <v>42</v>
      </c>
      <c r="E6492">
        <v>58059</v>
      </c>
      <c r="F6492">
        <v>638</v>
      </c>
      <c r="G6492">
        <v>11865</v>
      </c>
      <c r="H6492" s="2" t="s">
        <v>33</v>
      </c>
      <c r="I6492" s="2" t="s">
        <v>58</v>
      </c>
      <c r="J6492">
        <v>18</v>
      </c>
      <c r="K6492" s="2" t="s">
        <v>35</v>
      </c>
      <c r="L6492">
        <v>0.47</v>
      </c>
      <c r="M6492">
        <v>206508</v>
      </c>
      <c r="N6492">
        <v>0</v>
      </c>
      <c r="O6492" s="2" t="s">
        <v>5731</v>
      </c>
      <c r="P6492" s="2" t="s">
        <v>430</v>
      </c>
      <c r="Q6492" s="2" t="s">
        <v>397</v>
      </c>
      <c r="R6492">
        <v>1</v>
      </c>
      <c r="S6492">
        <v>2</v>
      </c>
      <c r="T6492" s="2" t="s">
        <v>29</v>
      </c>
      <c r="U6492" s="2" t="s">
        <v>10966</v>
      </c>
    </row>
    <row r="6493" spans="1:21">
      <c r="A6493">
        <v>48</v>
      </c>
      <c r="B6493" s="2" t="s">
        <v>20</v>
      </c>
      <c r="C6493" s="2" t="s">
        <v>41</v>
      </c>
      <c r="D6493" s="2" t="s">
        <v>69</v>
      </c>
      <c r="E6493">
        <v>109288</v>
      </c>
      <c r="F6493">
        <v>651</v>
      </c>
      <c r="G6493">
        <v>23794</v>
      </c>
      <c r="H6493" s="2" t="s">
        <v>43</v>
      </c>
      <c r="I6493" s="2" t="s">
        <v>24</v>
      </c>
      <c r="J6493">
        <v>10</v>
      </c>
      <c r="K6493" s="2" t="s">
        <v>35</v>
      </c>
      <c r="L6493">
        <v>0.33</v>
      </c>
      <c r="M6493">
        <v>275864</v>
      </c>
      <c r="N6493">
        <v>1</v>
      </c>
      <c r="O6493" s="2" t="s">
        <v>5732</v>
      </c>
      <c r="P6493" s="2" t="s">
        <v>289</v>
      </c>
      <c r="Q6493" s="2" t="s">
        <v>682</v>
      </c>
      <c r="R6493">
        <v>2</v>
      </c>
      <c r="S6493">
        <v>2</v>
      </c>
      <c r="T6493" s="2" t="s">
        <v>39</v>
      </c>
      <c r="U6493" s="2" t="s">
        <v>10971</v>
      </c>
    </row>
    <row r="6494" spans="1:21">
      <c r="A6494">
        <v>25</v>
      </c>
      <c r="B6494" s="2" t="s">
        <v>40</v>
      </c>
      <c r="C6494" s="2" t="s">
        <v>82</v>
      </c>
      <c r="D6494" s="2" t="s">
        <v>69</v>
      </c>
      <c r="E6494">
        <v>40455</v>
      </c>
      <c r="F6494">
        <v>755</v>
      </c>
      <c r="G6494">
        <v>21915</v>
      </c>
      <c r="H6494" s="2" t="s">
        <v>23</v>
      </c>
      <c r="I6494" s="2" t="s">
        <v>34</v>
      </c>
      <c r="J6494">
        <v>13</v>
      </c>
      <c r="K6494" s="2" t="s">
        <v>35</v>
      </c>
      <c r="L6494">
        <v>0.3</v>
      </c>
      <c r="M6494">
        <v>214805</v>
      </c>
      <c r="N6494">
        <v>2</v>
      </c>
      <c r="O6494" s="2" t="s">
        <v>5733</v>
      </c>
      <c r="P6494" s="2" t="s">
        <v>239</v>
      </c>
      <c r="Q6494" s="2" t="s">
        <v>433</v>
      </c>
      <c r="R6494">
        <v>0</v>
      </c>
      <c r="S6494">
        <v>2</v>
      </c>
      <c r="T6494" s="2" t="s">
        <v>29</v>
      </c>
      <c r="U6494" s="2" t="s">
        <v>10967</v>
      </c>
    </row>
    <row r="6495" spans="1:21">
      <c r="A6495">
        <v>57</v>
      </c>
      <c r="B6495" s="2" t="s">
        <v>30</v>
      </c>
      <c r="C6495" s="2" t="s">
        <v>82</v>
      </c>
      <c r="D6495" s="2" t="s">
        <v>42</v>
      </c>
      <c r="E6495">
        <v>41662</v>
      </c>
      <c r="F6495">
        <v>612</v>
      </c>
      <c r="G6495">
        <v>17918</v>
      </c>
      <c r="H6495" s="2" t="s">
        <v>43</v>
      </c>
      <c r="I6495" s="2" t="s">
        <v>24</v>
      </c>
      <c r="J6495">
        <v>14</v>
      </c>
      <c r="K6495" s="2" t="s">
        <v>25</v>
      </c>
      <c r="L6495">
        <v>0.32</v>
      </c>
      <c r="M6495">
        <v>143100</v>
      </c>
      <c r="N6495">
        <v>2</v>
      </c>
      <c r="O6495" s="2" t="s">
        <v>5291</v>
      </c>
      <c r="P6495" s="2" t="s">
        <v>174</v>
      </c>
      <c r="Q6495" s="2" t="s">
        <v>159</v>
      </c>
      <c r="R6495">
        <v>2</v>
      </c>
      <c r="S6495">
        <v>1</v>
      </c>
      <c r="T6495" s="2" t="s">
        <v>29</v>
      </c>
      <c r="U6495" s="2" t="s">
        <v>10966</v>
      </c>
    </row>
    <row r="6496" spans="1:21">
      <c r="A6496">
        <v>53</v>
      </c>
      <c r="B6496" s="2" t="s">
        <v>20</v>
      </c>
      <c r="C6496" s="2" t="s">
        <v>82</v>
      </c>
      <c r="D6496" s="2" t="s">
        <v>69</v>
      </c>
      <c r="E6496">
        <v>106538</v>
      </c>
      <c r="F6496">
        <v>637</v>
      </c>
      <c r="G6496">
        <v>19676</v>
      </c>
      <c r="H6496" s="2" t="s">
        <v>43</v>
      </c>
      <c r="I6496" s="2" t="s">
        <v>24</v>
      </c>
      <c r="J6496">
        <v>4</v>
      </c>
      <c r="K6496" s="2" t="s">
        <v>35</v>
      </c>
      <c r="L6496">
        <v>0.3</v>
      </c>
      <c r="M6496">
        <v>67803</v>
      </c>
      <c r="N6496">
        <v>0</v>
      </c>
      <c r="O6496" s="2" t="s">
        <v>5734</v>
      </c>
      <c r="P6496" s="2" t="s">
        <v>71</v>
      </c>
      <c r="Q6496" s="2" t="s">
        <v>248</v>
      </c>
      <c r="R6496">
        <v>2</v>
      </c>
      <c r="S6496">
        <v>2</v>
      </c>
      <c r="T6496" s="2" t="s">
        <v>39</v>
      </c>
      <c r="U6496" s="2" t="s">
        <v>10966</v>
      </c>
    </row>
    <row r="6497" spans="1:21">
      <c r="A6497">
        <v>33</v>
      </c>
      <c r="B6497" s="2" t="s">
        <v>30</v>
      </c>
      <c r="C6497" s="2" t="s">
        <v>82</v>
      </c>
      <c r="D6497" s="2" t="s">
        <v>22</v>
      </c>
      <c r="E6497">
        <v>117393</v>
      </c>
      <c r="F6497">
        <v>699</v>
      </c>
      <c r="G6497">
        <v>17948</v>
      </c>
      <c r="H6497" s="2" t="s">
        <v>43</v>
      </c>
      <c r="I6497" s="2" t="s">
        <v>34</v>
      </c>
      <c r="J6497">
        <v>17</v>
      </c>
      <c r="K6497" s="2" t="s">
        <v>35</v>
      </c>
      <c r="L6497">
        <v>0.38</v>
      </c>
      <c r="M6497">
        <v>262244</v>
      </c>
      <c r="N6497">
        <v>2</v>
      </c>
      <c r="O6497" s="2" t="s">
        <v>5735</v>
      </c>
      <c r="P6497" s="2" t="s">
        <v>67</v>
      </c>
      <c r="Q6497" s="2" t="s">
        <v>315</v>
      </c>
      <c r="R6497">
        <v>3</v>
      </c>
      <c r="S6497">
        <v>1</v>
      </c>
      <c r="T6497" s="2" t="s">
        <v>39</v>
      </c>
      <c r="U6497" s="2" t="s">
        <v>10966</v>
      </c>
    </row>
    <row r="6498" spans="1:21">
      <c r="A6498">
        <v>33</v>
      </c>
      <c r="B6498" s="2" t="s">
        <v>30</v>
      </c>
      <c r="C6498" s="2" t="s">
        <v>41</v>
      </c>
      <c r="D6498" s="2" t="s">
        <v>42</v>
      </c>
      <c r="E6498">
        <v>102702</v>
      </c>
      <c r="F6498">
        <v>609</v>
      </c>
      <c r="G6498">
        <v>14369</v>
      </c>
      <c r="H6498" s="2" t="s">
        <v>43</v>
      </c>
      <c r="I6498" s="2" t="s">
        <v>58</v>
      </c>
      <c r="J6498">
        <v>14</v>
      </c>
      <c r="K6498" s="2" t="s">
        <v>59</v>
      </c>
      <c r="L6498">
        <v>0.51</v>
      </c>
      <c r="M6498">
        <v>159741.5</v>
      </c>
      <c r="N6498">
        <v>0</v>
      </c>
      <c r="O6498" s="2" t="s">
        <v>5736</v>
      </c>
      <c r="P6498" s="2" t="s">
        <v>308</v>
      </c>
      <c r="Q6498" s="2" t="s">
        <v>62</v>
      </c>
      <c r="R6498">
        <v>2</v>
      </c>
      <c r="S6498">
        <v>0</v>
      </c>
      <c r="T6498" s="2" t="s">
        <v>29</v>
      </c>
      <c r="U6498" s="2" t="s">
        <v>10969</v>
      </c>
    </row>
    <row r="6499" spans="1:21">
      <c r="A6499">
        <v>45</v>
      </c>
      <c r="B6499" s="2" t="s">
        <v>40</v>
      </c>
      <c r="C6499" s="2" t="s">
        <v>21</v>
      </c>
      <c r="D6499" s="2" t="s">
        <v>42</v>
      </c>
      <c r="E6499">
        <v>62320</v>
      </c>
      <c r="F6499">
        <v>755</v>
      </c>
      <c r="G6499">
        <v>34910</v>
      </c>
      <c r="H6499" s="2" t="s">
        <v>43</v>
      </c>
      <c r="I6499" s="2" t="s">
        <v>24</v>
      </c>
      <c r="J6499">
        <v>11</v>
      </c>
      <c r="K6499" s="2" t="s">
        <v>48</v>
      </c>
      <c r="L6499">
        <v>0.56000000000000005</v>
      </c>
      <c r="M6499">
        <v>277041</v>
      </c>
      <c r="N6499">
        <v>2</v>
      </c>
      <c r="O6499" s="2" t="s">
        <v>1491</v>
      </c>
      <c r="P6499" s="2" t="s">
        <v>111</v>
      </c>
      <c r="Q6499" s="2" t="s">
        <v>892</v>
      </c>
      <c r="R6499">
        <v>0</v>
      </c>
      <c r="S6499">
        <v>1</v>
      </c>
      <c r="T6499" s="2" t="s">
        <v>29</v>
      </c>
      <c r="U6499" s="2" t="s">
        <v>10970</v>
      </c>
    </row>
    <row r="6500" spans="1:21">
      <c r="A6500">
        <v>53</v>
      </c>
      <c r="B6500" s="2" t="s">
        <v>40</v>
      </c>
      <c r="C6500" s="2" t="s">
        <v>82</v>
      </c>
      <c r="D6500" s="2" t="s">
        <v>22</v>
      </c>
      <c r="E6500">
        <v>29752</v>
      </c>
      <c r="F6500">
        <v>687</v>
      </c>
      <c r="G6500">
        <v>37001</v>
      </c>
      <c r="H6500" s="2" t="s">
        <v>23</v>
      </c>
      <c r="I6500" s="2" t="s">
        <v>24</v>
      </c>
      <c r="J6500">
        <v>4</v>
      </c>
      <c r="K6500" s="2" t="s">
        <v>48</v>
      </c>
      <c r="L6500">
        <v>0.42</v>
      </c>
      <c r="M6500">
        <v>100931</v>
      </c>
      <c r="N6500">
        <v>4</v>
      </c>
      <c r="O6500" s="2" t="s">
        <v>5737</v>
      </c>
      <c r="P6500" s="2" t="s">
        <v>193</v>
      </c>
      <c r="Q6500" s="2" t="s">
        <v>203</v>
      </c>
      <c r="R6500">
        <v>2</v>
      </c>
      <c r="S6500">
        <v>2</v>
      </c>
      <c r="T6500" s="2" t="s">
        <v>29</v>
      </c>
      <c r="U6500" s="2" t="s">
        <v>10966</v>
      </c>
    </row>
    <row r="6501" spans="1:21">
      <c r="A6501">
        <v>47</v>
      </c>
      <c r="B6501" s="2" t="s">
        <v>30</v>
      </c>
      <c r="C6501" s="2" t="s">
        <v>82</v>
      </c>
      <c r="D6501" s="2" t="s">
        <v>22</v>
      </c>
      <c r="E6501">
        <v>69933.399999999994</v>
      </c>
      <c r="F6501">
        <v>699</v>
      </c>
      <c r="G6501">
        <v>48591</v>
      </c>
      <c r="H6501" s="2" t="s">
        <v>47</v>
      </c>
      <c r="I6501" s="2" t="s">
        <v>24</v>
      </c>
      <c r="J6501">
        <v>0</v>
      </c>
      <c r="K6501" s="2" t="s">
        <v>59</v>
      </c>
      <c r="L6501">
        <v>0.11</v>
      </c>
      <c r="M6501">
        <v>159741.5</v>
      </c>
      <c r="N6501">
        <v>2</v>
      </c>
      <c r="O6501" s="2" t="s">
        <v>5738</v>
      </c>
      <c r="P6501" s="2" t="s">
        <v>64</v>
      </c>
      <c r="Q6501" s="2" t="s">
        <v>550</v>
      </c>
      <c r="R6501">
        <v>4</v>
      </c>
      <c r="S6501">
        <v>2</v>
      </c>
      <c r="T6501" s="2" t="s">
        <v>29</v>
      </c>
      <c r="U6501" s="2" t="s">
        <v>10966</v>
      </c>
    </row>
    <row r="6502" spans="1:21">
      <c r="A6502">
        <v>45</v>
      </c>
      <c r="B6502" s="2" t="s">
        <v>20</v>
      </c>
      <c r="C6502" s="2" t="s">
        <v>21</v>
      </c>
      <c r="D6502" s="2" t="s">
        <v>69</v>
      </c>
      <c r="E6502">
        <v>62653</v>
      </c>
      <c r="F6502">
        <v>782</v>
      </c>
      <c r="G6502">
        <v>13694</v>
      </c>
      <c r="H6502" s="2" t="s">
        <v>33</v>
      </c>
      <c r="I6502" s="2" t="s">
        <v>24</v>
      </c>
      <c r="J6502">
        <v>8</v>
      </c>
      <c r="K6502" s="2" t="s">
        <v>35</v>
      </c>
      <c r="L6502">
        <v>0.16</v>
      </c>
      <c r="M6502">
        <v>37920</v>
      </c>
      <c r="N6502">
        <v>1</v>
      </c>
      <c r="O6502" s="2" t="s">
        <v>5739</v>
      </c>
      <c r="P6502" s="2" t="s">
        <v>71</v>
      </c>
      <c r="Q6502" s="2" t="s">
        <v>400</v>
      </c>
      <c r="R6502">
        <v>2</v>
      </c>
      <c r="S6502">
        <v>0</v>
      </c>
      <c r="T6502" s="2" t="s">
        <v>29</v>
      </c>
      <c r="U6502" s="2" t="s">
        <v>10967</v>
      </c>
    </row>
    <row r="6503" spans="1:21">
      <c r="A6503">
        <v>59</v>
      </c>
      <c r="B6503" s="2" t="s">
        <v>30</v>
      </c>
      <c r="C6503" s="2" t="s">
        <v>41</v>
      </c>
      <c r="D6503" s="2" t="s">
        <v>69</v>
      </c>
      <c r="E6503">
        <v>80760</v>
      </c>
      <c r="F6503">
        <v>760</v>
      </c>
      <c r="G6503">
        <v>18369</v>
      </c>
      <c r="H6503" s="2" t="s">
        <v>23</v>
      </c>
      <c r="I6503" s="2" t="s">
        <v>58</v>
      </c>
      <c r="J6503">
        <v>8</v>
      </c>
      <c r="K6503" s="2" t="s">
        <v>25</v>
      </c>
      <c r="L6503">
        <v>0.13</v>
      </c>
      <c r="M6503">
        <v>58815</v>
      </c>
      <c r="N6503">
        <v>0</v>
      </c>
      <c r="O6503" s="2" t="s">
        <v>5740</v>
      </c>
      <c r="P6503" s="2" t="s">
        <v>137</v>
      </c>
      <c r="Q6503" s="2" t="s">
        <v>691</v>
      </c>
      <c r="R6503">
        <v>2</v>
      </c>
      <c r="S6503">
        <v>1</v>
      </c>
      <c r="T6503" s="2" t="s">
        <v>29</v>
      </c>
      <c r="U6503" s="2" t="s">
        <v>10966</v>
      </c>
    </row>
    <row r="6504" spans="1:21">
      <c r="A6504">
        <v>19</v>
      </c>
      <c r="B6504" s="2" t="s">
        <v>20</v>
      </c>
      <c r="C6504" s="2" t="s">
        <v>21</v>
      </c>
      <c r="D6504" s="2" t="s">
        <v>32</v>
      </c>
      <c r="E6504">
        <v>41283</v>
      </c>
      <c r="F6504">
        <v>749</v>
      </c>
      <c r="G6504">
        <v>43926</v>
      </c>
      <c r="H6504" s="2" t="s">
        <v>43</v>
      </c>
      <c r="I6504" s="2" t="s">
        <v>24</v>
      </c>
      <c r="J6504">
        <v>3</v>
      </c>
      <c r="K6504" s="2" t="s">
        <v>35</v>
      </c>
      <c r="L6504">
        <v>0.53</v>
      </c>
      <c r="M6504">
        <v>159741.5</v>
      </c>
      <c r="N6504">
        <v>1</v>
      </c>
      <c r="O6504" s="2" t="s">
        <v>5741</v>
      </c>
      <c r="P6504" s="2" t="s">
        <v>269</v>
      </c>
      <c r="Q6504" s="2" t="s">
        <v>413</v>
      </c>
      <c r="R6504">
        <v>4</v>
      </c>
      <c r="S6504">
        <v>2</v>
      </c>
      <c r="T6504" s="2" t="s">
        <v>39</v>
      </c>
      <c r="U6504" s="2" t="s">
        <v>10966</v>
      </c>
    </row>
    <row r="6505" spans="1:21">
      <c r="A6505">
        <v>30</v>
      </c>
      <c r="B6505" s="2" t="s">
        <v>30</v>
      </c>
      <c r="C6505" s="2" t="s">
        <v>41</v>
      </c>
      <c r="D6505" s="2" t="s">
        <v>42</v>
      </c>
      <c r="E6505">
        <v>57039</v>
      </c>
      <c r="F6505">
        <v>658</v>
      </c>
      <c r="G6505">
        <v>27450.01</v>
      </c>
      <c r="H6505" s="2" t="s">
        <v>23</v>
      </c>
      <c r="I6505" s="2" t="s">
        <v>24</v>
      </c>
      <c r="J6505">
        <v>5</v>
      </c>
      <c r="K6505" s="2" t="s">
        <v>25</v>
      </c>
      <c r="L6505">
        <v>0.22</v>
      </c>
      <c r="M6505">
        <v>56982</v>
      </c>
      <c r="N6505">
        <v>2</v>
      </c>
      <c r="O6505" s="2" t="s">
        <v>4936</v>
      </c>
      <c r="P6505" s="2" t="s">
        <v>90</v>
      </c>
      <c r="Q6505" s="2" t="s">
        <v>96</v>
      </c>
      <c r="R6505">
        <v>2</v>
      </c>
      <c r="S6505">
        <v>1</v>
      </c>
      <c r="T6505" s="2" t="s">
        <v>81</v>
      </c>
      <c r="U6505" s="2" t="s">
        <v>10966</v>
      </c>
    </row>
    <row r="6506" spans="1:21">
      <c r="A6506">
        <v>52</v>
      </c>
      <c r="B6506" s="2" t="s">
        <v>30</v>
      </c>
      <c r="C6506" s="2" t="s">
        <v>41</v>
      </c>
      <c r="D6506" s="2" t="s">
        <v>32</v>
      </c>
      <c r="E6506">
        <v>32588</v>
      </c>
      <c r="F6506">
        <v>662</v>
      </c>
      <c r="G6506">
        <v>27450.01</v>
      </c>
      <c r="H6506" s="2" t="s">
        <v>23</v>
      </c>
      <c r="I6506" s="2" t="s">
        <v>34</v>
      </c>
      <c r="J6506">
        <v>2</v>
      </c>
      <c r="K6506" s="2" t="s">
        <v>48</v>
      </c>
      <c r="L6506">
        <v>0.14000000000000001</v>
      </c>
      <c r="M6506">
        <v>43516</v>
      </c>
      <c r="N6506">
        <v>4</v>
      </c>
      <c r="O6506" s="2" t="s">
        <v>5742</v>
      </c>
      <c r="P6506" s="2" t="s">
        <v>56</v>
      </c>
      <c r="Q6506" s="2" t="s">
        <v>284</v>
      </c>
      <c r="R6506">
        <v>2</v>
      </c>
      <c r="S6506">
        <v>0</v>
      </c>
      <c r="T6506" s="2" t="s">
        <v>29</v>
      </c>
      <c r="U6506" s="2" t="s">
        <v>10966</v>
      </c>
    </row>
    <row r="6507" spans="1:21">
      <c r="A6507">
        <v>67</v>
      </c>
      <c r="B6507" s="2" t="s">
        <v>40</v>
      </c>
      <c r="C6507" s="2" t="s">
        <v>82</v>
      </c>
      <c r="D6507" s="2" t="s">
        <v>42</v>
      </c>
      <c r="E6507">
        <v>42253</v>
      </c>
      <c r="F6507">
        <v>630</v>
      </c>
      <c r="G6507">
        <v>22664</v>
      </c>
      <c r="H6507" s="2" t="s">
        <v>23</v>
      </c>
      <c r="I6507" s="2" t="s">
        <v>34</v>
      </c>
      <c r="J6507">
        <v>14</v>
      </c>
      <c r="K6507" s="2" t="s">
        <v>25</v>
      </c>
      <c r="L6507">
        <v>0.22</v>
      </c>
      <c r="M6507">
        <v>108738</v>
      </c>
      <c r="N6507">
        <v>3</v>
      </c>
      <c r="O6507" s="2" t="s">
        <v>2776</v>
      </c>
      <c r="P6507" s="2" t="s">
        <v>129</v>
      </c>
      <c r="Q6507" s="2" t="s">
        <v>808</v>
      </c>
      <c r="R6507">
        <v>0</v>
      </c>
      <c r="S6507">
        <v>0</v>
      </c>
      <c r="T6507" s="2" t="s">
        <v>29</v>
      </c>
      <c r="U6507" s="2" t="s">
        <v>10966</v>
      </c>
    </row>
    <row r="6508" spans="1:21">
      <c r="A6508">
        <v>52</v>
      </c>
      <c r="B6508" s="2" t="s">
        <v>20</v>
      </c>
      <c r="C6508" s="2" t="s">
        <v>41</v>
      </c>
      <c r="D6508" s="2" t="s">
        <v>42</v>
      </c>
      <c r="E6508">
        <v>69933.399999999994</v>
      </c>
      <c r="F6508">
        <v>672</v>
      </c>
      <c r="G6508">
        <v>31600</v>
      </c>
      <c r="H6508" s="2" t="s">
        <v>43</v>
      </c>
      <c r="I6508" s="2" t="s">
        <v>34</v>
      </c>
      <c r="J6508">
        <v>9</v>
      </c>
      <c r="K6508" s="2" t="s">
        <v>59</v>
      </c>
      <c r="L6508">
        <v>0.17</v>
      </c>
      <c r="M6508">
        <v>292080</v>
      </c>
      <c r="N6508">
        <v>2</v>
      </c>
      <c r="O6508" s="2" t="s">
        <v>4523</v>
      </c>
      <c r="P6508" s="2" t="s">
        <v>84</v>
      </c>
      <c r="Q6508" s="2" t="s">
        <v>209</v>
      </c>
      <c r="R6508">
        <v>4</v>
      </c>
      <c r="S6508">
        <v>1</v>
      </c>
      <c r="T6508" s="2" t="s">
        <v>29</v>
      </c>
      <c r="U6508" s="2" t="s">
        <v>10969</v>
      </c>
    </row>
    <row r="6509" spans="1:21">
      <c r="A6509">
        <v>60</v>
      </c>
      <c r="B6509" s="2" t="s">
        <v>40</v>
      </c>
      <c r="C6509" s="2" t="s">
        <v>82</v>
      </c>
      <c r="D6509" s="2" t="s">
        <v>22</v>
      </c>
      <c r="E6509">
        <v>23072</v>
      </c>
      <c r="F6509">
        <v>699</v>
      </c>
      <c r="G6509">
        <v>42933</v>
      </c>
      <c r="H6509" s="2" t="s">
        <v>47</v>
      </c>
      <c r="I6509" s="2" t="s">
        <v>24</v>
      </c>
      <c r="J6509">
        <v>11</v>
      </c>
      <c r="K6509" s="2" t="s">
        <v>35</v>
      </c>
      <c r="L6509">
        <v>0.57999999999999996</v>
      </c>
      <c r="M6509">
        <v>22456</v>
      </c>
      <c r="N6509">
        <v>3</v>
      </c>
      <c r="O6509" s="2" t="s">
        <v>5743</v>
      </c>
      <c r="P6509" s="2" t="s">
        <v>106</v>
      </c>
      <c r="Q6509" s="2" t="s">
        <v>450</v>
      </c>
      <c r="R6509">
        <v>3</v>
      </c>
      <c r="S6509">
        <v>0</v>
      </c>
      <c r="T6509" s="2" t="s">
        <v>39</v>
      </c>
      <c r="U6509" s="2" t="s">
        <v>10966</v>
      </c>
    </row>
    <row r="6510" spans="1:21">
      <c r="A6510">
        <v>64</v>
      </c>
      <c r="B6510" s="2" t="s">
        <v>20</v>
      </c>
      <c r="C6510" s="2" t="s">
        <v>82</v>
      </c>
      <c r="D6510" s="2" t="s">
        <v>22</v>
      </c>
      <c r="E6510">
        <v>109606</v>
      </c>
      <c r="F6510">
        <v>775</v>
      </c>
      <c r="G6510">
        <v>45316</v>
      </c>
      <c r="H6510" s="2" t="s">
        <v>47</v>
      </c>
      <c r="I6510" s="2" t="s">
        <v>58</v>
      </c>
      <c r="J6510">
        <v>8</v>
      </c>
      <c r="K6510" s="2" t="s">
        <v>48</v>
      </c>
      <c r="L6510">
        <v>0.4</v>
      </c>
      <c r="M6510">
        <v>258825</v>
      </c>
      <c r="N6510">
        <v>1</v>
      </c>
      <c r="O6510" s="2" t="s">
        <v>5744</v>
      </c>
      <c r="P6510" s="2" t="s">
        <v>119</v>
      </c>
      <c r="Q6510" s="2" t="s">
        <v>490</v>
      </c>
      <c r="R6510">
        <v>2</v>
      </c>
      <c r="S6510">
        <v>1</v>
      </c>
      <c r="T6510" s="2" t="s">
        <v>39</v>
      </c>
      <c r="U6510" s="2" t="s">
        <v>10966</v>
      </c>
    </row>
    <row r="6511" spans="1:21">
      <c r="A6511">
        <v>50</v>
      </c>
      <c r="B6511" s="2" t="s">
        <v>30</v>
      </c>
      <c r="C6511" s="2" t="s">
        <v>82</v>
      </c>
      <c r="D6511" s="2" t="s">
        <v>42</v>
      </c>
      <c r="E6511">
        <v>75820</v>
      </c>
      <c r="F6511">
        <v>774</v>
      </c>
      <c r="G6511">
        <v>19581</v>
      </c>
      <c r="H6511" s="2" t="s">
        <v>43</v>
      </c>
      <c r="I6511" s="2" t="s">
        <v>24</v>
      </c>
      <c r="J6511">
        <v>6</v>
      </c>
      <c r="K6511" s="2" t="s">
        <v>25</v>
      </c>
      <c r="L6511">
        <v>0.18</v>
      </c>
      <c r="M6511">
        <v>264233</v>
      </c>
      <c r="N6511">
        <v>3</v>
      </c>
      <c r="O6511" s="2" t="s">
        <v>5745</v>
      </c>
      <c r="P6511" s="2" t="s">
        <v>271</v>
      </c>
      <c r="Q6511" s="2" t="s">
        <v>183</v>
      </c>
      <c r="R6511">
        <v>0</v>
      </c>
      <c r="S6511">
        <v>1</v>
      </c>
      <c r="T6511" s="2" t="s">
        <v>39</v>
      </c>
      <c r="U6511" s="2" t="s">
        <v>10971</v>
      </c>
    </row>
    <row r="6512" spans="1:21">
      <c r="A6512">
        <v>19</v>
      </c>
      <c r="B6512" s="2" t="s">
        <v>20</v>
      </c>
      <c r="C6512" s="2" t="s">
        <v>41</v>
      </c>
      <c r="D6512" s="2" t="s">
        <v>22</v>
      </c>
      <c r="E6512">
        <v>21379</v>
      </c>
      <c r="F6512">
        <v>699</v>
      </c>
      <c r="G6512">
        <v>30957</v>
      </c>
      <c r="H6512" s="2" t="s">
        <v>43</v>
      </c>
      <c r="I6512" s="2" t="s">
        <v>24</v>
      </c>
      <c r="J6512">
        <v>2</v>
      </c>
      <c r="K6512" s="2" t="s">
        <v>25</v>
      </c>
      <c r="L6512">
        <v>0.49</v>
      </c>
      <c r="M6512">
        <v>44526</v>
      </c>
      <c r="N6512">
        <v>1</v>
      </c>
      <c r="O6512" s="2" t="s">
        <v>5746</v>
      </c>
      <c r="P6512" s="2" t="s">
        <v>250</v>
      </c>
      <c r="Q6512" s="2" t="s">
        <v>420</v>
      </c>
      <c r="R6512">
        <v>3</v>
      </c>
      <c r="S6512">
        <v>0</v>
      </c>
      <c r="T6512" s="2" t="s">
        <v>29</v>
      </c>
      <c r="U6512" s="2" t="s">
        <v>10966</v>
      </c>
    </row>
    <row r="6513" spans="1:21">
      <c r="A6513">
        <v>63</v>
      </c>
      <c r="B6513" s="2" t="s">
        <v>30</v>
      </c>
      <c r="C6513" s="2" t="s">
        <v>31</v>
      </c>
      <c r="D6513" s="2" t="s">
        <v>32</v>
      </c>
      <c r="E6513">
        <v>62294</v>
      </c>
      <c r="F6513">
        <v>606</v>
      </c>
      <c r="G6513">
        <v>18074</v>
      </c>
      <c r="H6513" s="2" t="s">
        <v>23</v>
      </c>
      <c r="I6513" s="2" t="s">
        <v>24</v>
      </c>
      <c r="J6513">
        <v>18</v>
      </c>
      <c r="K6513" s="2" t="s">
        <v>35</v>
      </c>
      <c r="L6513">
        <v>0.32</v>
      </c>
      <c r="M6513">
        <v>237759</v>
      </c>
      <c r="N6513">
        <v>2</v>
      </c>
      <c r="O6513" s="2" t="s">
        <v>1651</v>
      </c>
      <c r="P6513" s="2" t="s">
        <v>163</v>
      </c>
      <c r="Q6513" s="2" t="s">
        <v>820</v>
      </c>
      <c r="R6513">
        <v>2</v>
      </c>
      <c r="S6513">
        <v>2</v>
      </c>
      <c r="T6513" s="2" t="s">
        <v>29</v>
      </c>
      <c r="U6513" s="2" t="s">
        <v>10966</v>
      </c>
    </row>
    <row r="6514" spans="1:21">
      <c r="A6514">
        <v>45</v>
      </c>
      <c r="B6514" s="2" t="s">
        <v>40</v>
      </c>
      <c r="C6514" s="2" t="s">
        <v>41</v>
      </c>
      <c r="D6514" s="2" t="s">
        <v>32</v>
      </c>
      <c r="E6514">
        <v>91062</v>
      </c>
      <c r="F6514">
        <v>628</v>
      </c>
      <c r="G6514">
        <v>45109</v>
      </c>
      <c r="H6514" s="2" t="s">
        <v>47</v>
      </c>
      <c r="I6514" s="2" t="s">
        <v>34</v>
      </c>
      <c r="J6514">
        <v>19</v>
      </c>
      <c r="K6514" s="2" t="s">
        <v>35</v>
      </c>
      <c r="L6514">
        <v>0.13</v>
      </c>
      <c r="M6514">
        <v>295511</v>
      </c>
      <c r="N6514">
        <v>0</v>
      </c>
      <c r="O6514" s="2" t="s">
        <v>5747</v>
      </c>
      <c r="P6514" s="2" t="s">
        <v>158</v>
      </c>
      <c r="Q6514" s="2" t="s">
        <v>390</v>
      </c>
      <c r="R6514">
        <v>2</v>
      </c>
      <c r="S6514">
        <v>2</v>
      </c>
      <c r="T6514" s="2" t="s">
        <v>29</v>
      </c>
      <c r="U6514" s="2" t="s">
        <v>10966</v>
      </c>
    </row>
    <row r="6515" spans="1:21">
      <c r="A6515">
        <v>39</v>
      </c>
      <c r="B6515" s="2" t="s">
        <v>20</v>
      </c>
      <c r="C6515" s="2" t="s">
        <v>31</v>
      </c>
      <c r="D6515" s="2" t="s">
        <v>42</v>
      </c>
      <c r="E6515">
        <v>69933.399999999994</v>
      </c>
      <c r="F6515">
        <v>759</v>
      </c>
      <c r="G6515">
        <v>23767</v>
      </c>
      <c r="H6515" s="2" t="s">
        <v>33</v>
      </c>
      <c r="I6515" s="2" t="s">
        <v>34</v>
      </c>
      <c r="J6515">
        <v>15</v>
      </c>
      <c r="K6515" s="2" t="s">
        <v>48</v>
      </c>
      <c r="L6515">
        <v>0.33</v>
      </c>
      <c r="M6515">
        <v>205293</v>
      </c>
      <c r="N6515">
        <v>4</v>
      </c>
      <c r="O6515" s="2" t="s">
        <v>5748</v>
      </c>
      <c r="P6515" s="2" t="s">
        <v>71</v>
      </c>
      <c r="Q6515" s="2" t="s">
        <v>1341</v>
      </c>
      <c r="R6515">
        <v>3</v>
      </c>
      <c r="S6515">
        <v>1</v>
      </c>
      <c r="T6515" s="2" t="s">
        <v>29</v>
      </c>
      <c r="U6515" s="2" t="s">
        <v>10968</v>
      </c>
    </row>
    <row r="6516" spans="1:21">
      <c r="A6516">
        <v>23</v>
      </c>
      <c r="B6516" s="2" t="s">
        <v>40</v>
      </c>
      <c r="C6516" s="2" t="s">
        <v>41</v>
      </c>
      <c r="D6516" s="2" t="s">
        <v>22</v>
      </c>
      <c r="E6516">
        <v>107350</v>
      </c>
      <c r="F6516">
        <v>699</v>
      </c>
      <c r="G6516">
        <v>7871</v>
      </c>
      <c r="H6516" s="2" t="s">
        <v>47</v>
      </c>
      <c r="I6516" s="2" t="s">
        <v>34</v>
      </c>
      <c r="J6516">
        <v>2</v>
      </c>
      <c r="K6516" s="2" t="s">
        <v>48</v>
      </c>
      <c r="L6516">
        <v>0.54</v>
      </c>
      <c r="M6516">
        <v>299054</v>
      </c>
      <c r="N6516">
        <v>3</v>
      </c>
      <c r="O6516" s="2" t="s">
        <v>5749</v>
      </c>
      <c r="P6516" s="2" t="s">
        <v>430</v>
      </c>
      <c r="Q6516" s="2" t="s">
        <v>361</v>
      </c>
      <c r="R6516">
        <v>1</v>
      </c>
      <c r="S6516">
        <v>0</v>
      </c>
      <c r="T6516" s="2" t="s">
        <v>29</v>
      </c>
      <c r="U6516" s="2" t="s">
        <v>10967</v>
      </c>
    </row>
    <row r="6517" spans="1:21">
      <c r="A6517">
        <v>65</v>
      </c>
      <c r="B6517" s="2" t="s">
        <v>30</v>
      </c>
      <c r="C6517" s="2" t="s">
        <v>21</v>
      </c>
      <c r="D6517" s="2" t="s">
        <v>22</v>
      </c>
      <c r="E6517">
        <v>23185</v>
      </c>
      <c r="F6517">
        <v>751</v>
      </c>
      <c r="G6517">
        <v>22852</v>
      </c>
      <c r="H6517" s="2" t="s">
        <v>33</v>
      </c>
      <c r="I6517" s="2" t="s">
        <v>34</v>
      </c>
      <c r="J6517">
        <v>10</v>
      </c>
      <c r="K6517" s="2" t="s">
        <v>25</v>
      </c>
      <c r="L6517">
        <v>0.32</v>
      </c>
      <c r="M6517">
        <v>87114</v>
      </c>
      <c r="N6517">
        <v>3</v>
      </c>
      <c r="O6517" s="2" t="s">
        <v>4164</v>
      </c>
      <c r="P6517" s="2" t="s">
        <v>352</v>
      </c>
      <c r="Q6517" s="2" t="s">
        <v>847</v>
      </c>
      <c r="R6517">
        <v>2</v>
      </c>
      <c r="S6517">
        <v>2</v>
      </c>
      <c r="T6517" s="2" t="s">
        <v>39</v>
      </c>
      <c r="U6517" s="2" t="s">
        <v>10966</v>
      </c>
    </row>
    <row r="6518" spans="1:21">
      <c r="A6518">
        <v>67</v>
      </c>
      <c r="B6518" s="2" t="s">
        <v>30</v>
      </c>
      <c r="C6518" s="2" t="s">
        <v>31</v>
      </c>
      <c r="D6518" s="2" t="s">
        <v>42</v>
      </c>
      <c r="E6518">
        <v>98104</v>
      </c>
      <c r="F6518">
        <v>628</v>
      </c>
      <c r="G6518">
        <v>31828</v>
      </c>
      <c r="H6518" s="2" t="s">
        <v>33</v>
      </c>
      <c r="I6518" s="2" t="s">
        <v>24</v>
      </c>
      <c r="J6518">
        <v>1</v>
      </c>
      <c r="K6518" s="2" t="s">
        <v>59</v>
      </c>
      <c r="L6518">
        <v>0.33</v>
      </c>
      <c r="M6518">
        <v>166083</v>
      </c>
      <c r="N6518">
        <v>1</v>
      </c>
      <c r="O6518" s="2" t="s">
        <v>5750</v>
      </c>
      <c r="P6518" s="2" t="s">
        <v>423</v>
      </c>
      <c r="Q6518" s="2" t="s">
        <v>299</v>
      </c>
      <c r="R6518">
        <v>4</v>
      </c>
      <c r="S6518">
        <v>1</v>
      </c>
      <c r="T6518" s="2" t="s">
        <v>39</v>
      </c>
      <c r="U6518" s="2" t="s">
        <v>10966</v>
      </c>
    </row>
    <row r="6519" spans="1:21">
      <c r="A6519">
        <v>62</v>
      </c>
      <c r="B6519" s="2" t="s">
        <v>30</v>
      </c>
      <c r="C6519" s="2" t="s">
        <v>41</v>
      </c>
      <c r="D6519" s="2" t="s">
        <v>42</v>
      </c>
      <c r="E6519">
        <v>21511</v>
      </c>
      <c r="F6519">
        <v>641</v>
      </c>
      <c r="G6519">
        <v>46352</v>
      </c>
      <c r="H6519" s="2" t="s">
        <v>33</v>
      </c>
      <c r="I6519" s="2" t="s">
        <v>58</v>
      </c>
      <c r="J6519">
        <v>14</v>
      </c>
      <c r="K6519" s="2" t="s">
        <v>48</v>
      </c>
      <c r="L6519">
        <v>0.15</v>
      </c>
      <c r="M6519">
        <v>161876</v>
      </c>
      <c r="N6519">
        <v>4</v>
      </c>
      <c r="O6519" s="2" t="s">
        <v>5751</v>
      </c>
      <c r="P6519" s="2" t="s">
        <v>308</v>
      </c>
      <c r="Q6519" s="2" t="s">
        <v>420</v>
      </c>
      <c r="R6519">
        <v>0</v>
      </c>
      <c r="S6519">
        <v>1</v>
      </c>
      <c r="T6519" s="2" t="s">
        <v>81</v>
      </c>
      <c r="U6519" s="2" t="s">
        <v>10969</v>
      </c>
    </row>
    <row r="6520" spans="1:21">
      <c r="A6520">
        <v>42</v>
      </c>
      <c r="B6520" s="2" t="s">
        <v>40</v>
      </c>
      <c r="C6520" s="2" t="s">
        <v>21</v>
      </c>
      <c r="D6520" s="2" t="s">
        <v>32</v>
      </c>
      <c r="E6520">
        <v>69933.399999999994</v>
      </c>
      <c r="F6520">
        <v>680</v>
      </c>
      <c r="G6520">
        <v>21712</v>
      </c>
      <c r="H6520" s="2" t="s">
        <v>43</v>
      </c>
      <c r="I6520" s="2" t="s">
        <v>58</v>
      </c>
      <c r="J6520">
        <v>2</v>
      </c>
      <c r="K6520" s="2" t="s">
        <v>59</v>
      </c>
      <c r="L6520">
        <v>0.53</v>
      </c>
      <c r="M6520">
        <v>255393</v>
      </c>
      <c r="N6520">
        <v>1</v>
      </c>
      <c r="O6520" s="2" t="s">
        <v>4053</v>
      </c>
      <c r="P6520" s="2" t="s">
        <v>111</v>
      </c>
      <c r="Q6520" s="2" t="s">
        <v>195</v>
      </c>
      <c r="R6520">
        <v>3</v>
      </c>
      <c r="S6520">
        <v>2</v>
      </c>
      <c r="T6520" s="2" t="s">
        <v>81</v>
      </c>
      <c r="U6520" s="2" t="s">
        <v>10966</v>
      </c>
    </row>
    <row r="6521" spans="1:21">
      <c r="A6521">
        <v>62</v>
      </c>
      <c r="B6521" s="2" t="s">
        <v>40</v>
      </c>
      <c r="C6521" s="2" t="s">
        <v>82</v>
      </c>
      <c r="D6521" s="2" t="s">
        <v>42</v>
      </c>
      <c r="E6521">
        <v>27297</v>
      </c>
      <c r="F6521">
        <v>699</v>
      </c>
      <c r="G6521">
        <v>47439</v>
      </c>
      <c r="H6521" s="2" t="s">
        <v>33</v>
      </c>
      <c r="I6521" s="2" t="s">
        <v>58</v>
      </c>
      <c r="J6521">
        <v>19</v>
      </c>
      <c r="K6521" s="2" t="s">
        <v>59</v>
      </c>
      <c r="L6521">
        <v>0.22</v>
      </c>
      <c r="M6521">
        <v>173911</v>
      </c>
      <c r="N6521">
        <v>4</v>
      </c>
      <c r="O6521" s="2" t="s">
        <v>1040</v>
      </c>
      <c r="P6521" s="2" t="s">
        <v>166</v>
      </c>
      <c r="Q6521" s="2" t="s">
        <v>656</v>
      </c>
      <c r="R6521">
        <v>2</v>
      </c>
      <c r="S6521">
        <v>1</v>
      </c>
      <c r="T6521" s="2" t="s">
        <v>81</v>
      </c>
      <c r="U6521" s="2" t="s">
        <v>10969</v>
      </c>
    </row>
    <row r="6522" spans="1:21">
      <c r="A6522">
        <v>51</v>
      </c>
      <c r="B6522" s="2" t="s">
        <v>20</v>
      </c>
      <c r="C6522" s="2" t="s">
        <v>31</v>
      </c>
      <c r="D6522" s="2" t="s">
        <v>22</v>
      </c>
      <c r="E6522">
        <v>69376</v>
      </c>
      <c r="F6522">
        <v>776</v>
      </c>
      <c r="G6522">
        <v>15609</v>
      </c>
      <c r="H6522" s="2" t="s">
        <v>47</v>
      </c>
      <c r="I6522" s="2" t="s">
        <v>58</v>
      </c>
      <c r="J6522">
        <v>15</v>
      </c>
      <c r="K6522" s="2" t="s">
        <v>25</v>
      </c>
      <c r="L6522">
        <v>0.15</v>
      </c>
      <c r="M6522">
        <v>195717</v>
      </c>
      <c r="N6522">
        <v>2</v>
      </c>
      <c r="O6522" s="2" t="s">
        <v>3427</v>
      </c>
      <c r="P6522" s="2" t="s">
        <v>53</v>
      </c>
      <c r="Q6522" s="2" t="s">
        <v>1397</v>
      </c>
      <c r="R6522">
        <v>1</v>
      </c>
      <c r="S6522">
        <v>2</v>
      </c>
      <c r="T6522" s="2" t="s">
        <v>29</v>
      </c>
      <c r="U6522" s="2" t="s">
        <v>10967</v>
      </c>
    </row>
    <row r="6523" spans="1:21">
      <c r="A6523">
        <v>64</v>
      </c>
      <c r="B6523" s="2" t="s">
        <v>40</v>
      </c>
      <c r="C6523" s="2" t="s">
        <v>31</v>
      </c>
      <c r="D6523" s="2" t="s">
        <v>69</v>
      </c>
      <c r="E6523">
        <v>105802</v>
      </c>
      <c r="F6523">
        <v>775</v>
      </c>
      <c r="G6523">
        <v>29443</v>
      </c>
      <c r="H6523" s="2" t="s">
        <v>43</v>
      </c>
      <c r="I6523" s="2" t="s">
        <v>58</v>
      </c>
      <c r="J6523">
        <v>14</v>
      </c>
      <c r="K6523" s="2" t="s">
        <v>25</v>
      </c>
      <c r="L6523">
        <v>0.32</v>
      </c>
      <c r="M6523">
        <v>159741.5</v>
      </c>
      <c r="N6523">
        <v>2</v>
      </c>
      <c r="O6523" s="2" t="s">
        <v>975</v>
      </c>
      <c r="P6523" s="2" t="s">
        <v>242</v>
      </c>
      <c r="Q6523" s="2" t="s">
        <v>1084</v>
      </c>
      <c r="R6523">
        <v>3</v>
      </c>
      <c r="S6523">
        <v>1</v>
      </c>
      <c r="T6523" s="2" t="s">
        <v>29</v>
      </c>
      <c r="U6523" s="2" t="s">
        <v>10966</v>
      </c>
    </row>
    <row r="6524" spans="1:21">
      <c r="A6524">
        <v>55</v>
      </c>
      <c r="B6524" s="2" t="s">
        <v>40</v>
      </c>
      <c r="C6524" s="2" t="s">
        <v>82</v>
      </c>
      <c r="D6524" s="2" t="s">
        <v>42</v>
      </c>
      <c r="E6524">
        <v>94039</v>
      </c>
      <c r="F6524">
        <v>642</v>
      </c>
      <c r="G6524">
        <v>26985</v>
      </c>
      <c r="H6524" s="2" t="s">
        <v>33</v>
      </c>
      <c r="I6524" s="2" t="s">
        <v>24</v>
      </c>
      <c r="J6524">
        <v>9</v>
      </c>
      <c r="K6524" s="2" t="s">
        <v>48</v>
      </c>
      <c r="L6524">
        <v>0.47</v>
      </c>
      <c r="M6524">
        <v>296561</v>
      </c>
      <c r="N6524">
        <v>2</v>
      </c>
      <c r="O6524" s="2" t="s">
        <v>2393</v>
      </c>
      <c r="P6524" s="2" t="s">
        <v>382</v>
      </c>
      <c r="Q6524" s="2" t="s">
        <v>940</v>
      </c>
      <c r="R6524">
        <v>4</v>
      </c>
      <c r="S6524">
        <v>2</v>
      </c>
      <c r="T6524" s="2" t="s">
        <v>39</v>
      </c>
      <c r="U6524" s="2" t="s">
        <v>10969</v>
      </c>
    </row>
    <row r="6525" spans="1:21">
      <c r="A6525">
        <v>63</v>
      </c>
      <c r="B6525" s="2" t="s">
        <v>20</v>
      </c>
      <c r="C6525" s="2" t="s">
        <v>31</v>
      </c>
      <c r="D6525" s="2" t="s">
        <v>32</v>
      </c>
      <c r="E6525">
        <v>114467</v>
      </c>
      <c r="F6525">
        <v>646</v>
      </c>
      <c r="G6525">
        <v>33268</v>
      </c>
      <c r="H6525" s="2" t="s">
        <v>33</v>
      </c>
      <c r="I6525" s="2" t="s">
        <v>24</v>
      </c>
      <c r="J6525">
        <v>16</v>
      </c>
      <c r="K6525" s="2" t="s">
        <v>35</v>
      </c>
      <c r="L6525">
        <v>0.54</v>
      </c>
      <c r="M6525">
        <v>48786</v>
      </c>
      <c r="N6525">
        <v>4</v>
      </c>
      <c r="O6525" s="2" t="s">
        <v>1672</v>
      </c>
      <c r="P6525" s="2" t="s">
        <v>347</v>
      </c>
      <c r="Q6525" s="2" t="s">
        <v>282</v>
      </c>
      <c r="R6525">
        <v>1</v>
      </c>
      <c r="S6525">
        <v>1</v>
      </c>
      <c r="T6525" s="2" t="s">
        <v>29</v>
      </c>
      <c r="U6525" s="2" t="s">
        <v>10966</v>
      </c>
    </row>
    <row r="6526" spans="1:21">
      <c r="A6526">
        <v>21</v>
      </c>
      <c r="B6526" s="2" t="s">
        <v>40</v>
      </c>
      <c r="C6526" s="2" t="s">
        <v>21</v>
      </c>
      <c r="D6526" s="2" t="s">
        <v>22</v>
      </c>
      <c r="E6526">
        <v>82248</v>
      </c>
      <c r="F6526">
        <v>699</v>
      </c>
      <c r="G6526">
        <v>46658</v>
      </c>
      <c r="H6526" s="2" t="s">
        <v>33</v>
      </c>
      <c r="I6526" s="2" t="s">
        <v>58</v>
      </c>
      <c r="J6526">
        <v>9</v>
      </c>
      <c r="K6526" s="2" t="s">
        <v>59</v>
      </c>
      <c r="L6526">
        <v>0.59</v>
      </c>
      <c r="M6526">
        <v>72741</v>
      </c>
      <c r="N6526">
        <v>0</v>
      </c>
      <c r="O6526" s="2" t="s">
        <v>5752</v>
      </c>
      <c r="P6526" s="2" t="s">
        <v>166</v>
      </c>
      <c r="Q6526" s="2" t="s">
        <v>1019</v>
      </c>
      <c r="R6526">
        <v>2</v>
      </c>
      <c r="S6526">
        <v>0</v>
      </c>
      <c r="T6526" s="2" t="s">
        <v>29</v>
      </c>
      <c r="U6526" s="2" t="s">
        <v>10969</v>
      </c>
    </row>
    <row r="6527" spans="1:21">
      <c r="A6527">
        <v>40</v>
      </c>
      <c r="B6527" s="2" t="s">
        <v>20</v>
      </c>
      <c r="C6527" s="2" t="s">
        <v>41</v>
      </c>
      <c r="D6527" s="2" t="s">
        <v>42</v>
      </c>
      <c r="E6527">
        <v>77557</v>
      </c>
      <c r="F6527">
        <v>699</v>
      </c>
      <c r="G6527">
        <v>29055</v>
      </c>
      <c r="H6527" s="2" t="s">
        <v>47</v>
      </c>
      <c r="I6527" s="2" t="s">
        <v>24</v>
      </c>
      <c r="J6527">
        <v>8</v>
      </c>
      <c r="K6527" s="2" t="s">
        <v>35</v>
      </c>
      <c r="L6527">
        <v>0.57999999999999996</v>
      </c>
      <c r="M6527">
        <v>32373</v>
      </c>
      <c r="N6527">
        <v>4</v>
      </c>
      <c r="O6527" s="2" t="s">
        <v>5753</v>
      </c>
      <c r="P6527" s="2" t="s">
        <v>269</v>
      </c>
      <c r="Q6527" s="2" t="s">
        <v>682</v>
      </c>
      <c r="R6527">
        <v>2</v>
      </c>
      <c r="S6527">
        <v>0</v>
      </c>
      <c r="T6527" s="2" t="s">
        <v>39</v>
      </c>
      <c r="U6527" s="2" t="s">
        <v>10966</v>
      </c>
    </row>
    <row r="6528" spans="1:21">
      <c r="A6528">
        <v>42</v>
      </c>
      <c r="B6528" s="2" t="s">
        <v>20</v>
      </c>
      <c r="C6528" s="2" t="s">
        <v>21</v>
      </c>
      <c r="D6528" s="2" t="s">
        <v>32</v>
      </c>
      <c r="E6528">
        <v>62103</v>
      </c>
      <c r="F6528">
        <v>762</v>
      </c>
      <c r="G6528">
        <v>29596</v>
      </c>
      <c r="H6528" s="2" t="s">
        <v>47</v>
      </c>
      <c r="I6528" s="2" t="s">
        <v>34</v>
      </c>
      <c r="J6528">
        <v>1</v>
      </c>
      <c r="K6528" s="2" t="s">
        <v>48</v>
      </c>
      <c r="L6528">
        <v>0.14000000000000001</v>
      </c>
      <c r="M6528">
        <v>288730</v>
      </c>
      <c r="N6528">
        <v>1</v>
      </c>
      <c r="O6528" s="2" t="s">
        <v>5754</v>
      </c>
      <c r="P6528" s="2" t="s">
        <v>237</v>
      </c>
      <c r="Q6528" s="2" t="s">
        <v>714</v>
      </c>
      <c r="R6528">
        <v>2</v>
      </c>
      <c r="S6528">
        <v>0</v>
      </c>
      <c r="T6528" s="2" t="s">
        <v>29</v>
      </c>
      <c r="U6528" s="2" t="s">
        <v>10967</v>
      </c>
    </row>
    <row r="6529" spans="1:21">
      <c r="A6529">
        <v>45</v>
      </c>
      <c r="B6529" s="2" t="s">
        <v>20</v>
      </c>
      <c r="C6529" s="2" t="s">
        <v>31</v>
      </c>
      <c r="D6529" s="2" t="s">
        <v>69</v>
      </c>
      <c r="E6529">
        <v>101673</v>
      </c>
      <c r="F6529">
        <v>652</v>
      </c>
      <c r="G6529">
        <v>37398</v>
      </c>
      <c r="H6529" s="2" t="s">
        <v>43</v>
      </c>
      <c r="I6529" s="2" t="s">
        <v>34</v>
      </c>
      <c r="J6529">
        <v>5</v>
      </c>
      <c r="K6529" s="2" t="s">
        <v>35</v>
      </c>
      <c r="L6529">
        <v>0.41</v>
      </c>
      <c r="M6529">
        <v>75240</v>
      </c>
      <c r="N6529">
        <v>2</v>
      </c>
      <c r="O6529" s="2" t="s">
        <v>4308</v>
      </c>
      <c r="P6529" s="2" t="s">
        <v>253</v>
      </c>
      <c r="Q6529" s="2" t="s">
        <v>928</v>
      </c>
      <c r="R6529">
        <v>0</v>
      </c>
      <c r="S6529">
        <v>0</v>
      </c>
      <c r="T6529" s="2" t="s">
        <v>29</v>
      </c>
      <c r="U6529" s="2" t="s">
        <v>10966</v>
      </c>
    </row>
    <row r="6530" spans="1:21">
      <c r="A6530">
        <v>64</v>
      </c>
      <c r="B6530" s="2" t="s">
        <v>20</v>
      </c>
      <c r="C6530" s="2" t="s">
        <v>31</v>
      </c>
      <c r="D6530" s="2" t="s">
        <v>32</v>
      </c>
      <c r="E6530">
        <v>55765</v>
      </c>
      <c r="F6530">
        <v>607</v>
      </c>
      <c r="G6530">
        <v>7146</v>
      </c>
      <c r="H6530" s="2" t="s">
        <v>43</v>
      </c>
      <c r="I6530" s="2" t="s">
        <v>24</v>
      </c>
      <c r="J6530">
        <v>1</v>
      </c>
      <c r="K6530" s="2" t="s">
        <v>35</v>
      </c>
      <c r="L6530">
        <v>0.19</v>
      </c>
      <c r="M6530">
        <v>280331</v>
      </c>
      <c r="N6530">
        <v>0</v>
      </c>
      <c r="O6530" s="2" t="s">
        <v>977</v>
      </c>
      <c r="P6530" s="2" t="s">
        <v>79</v>
      </c>
      <c r="Q6530" s="2" t="s">
        <v>863</v>
      </c>
      <c r="R6530">
        <v>4</v>
      </c>
      <c r="S6530">
        <v>1</v>
      </c>
      <c r="T6530" s="2" t="s">
        <v>29</v>
      </c>
      <c r="U6530" s="2" t="s">
        <v>10966</v>
      </c>
    </row>
    <row r="6531" spans="1:21">
      <c r="A6531">
        <v>35</v>
      </c>
      <c r="B6531" s="2" t="s">
        <v>20</v>
      </c>
      <c r="C6531" s="2" t="s">
        <v>21</v>
      </c>
      <c r="D6531" s="2" t="s">
        <v>32</v>
      </c>
      <c r="E6531">
        <v>103824</v>
      </c>
      <c r="F6531">
        <v>735</v>
      </c>
      <c r="G6531">
        <v>19030</v>
      </c>
      <c r="H6531" s="2" t="s">
        <v>47</v>
      </c>
      <c r="I6531" s="2" t="s">
        <v>58</v>
      </c>
      <c r="J6531">
        <v>9</v>
      </c>
      <c r="K6531" s="2" t="s">
        <v>35</v>
      </c>
      <c r="L6531">
        <v>0.12</v>
      </c>
      <c r="M6531">
        <v>50959</v>
      </c>
      <c r="N6531">
        <v>3</v>
      </c>
      <c r="O6531" s="2" t="s">
        <v>5755</v>
      </c>
      <c r="P6531" s="2" t="s">
        <v>67</v>
      </c>
      <c r="Q6531" s="2" t="s">
        <v>731</v>
      </c>
      <c r="R6531">
        <v>4</v>
      </c>
      <c r="S6531">
        <v>2</v>
      </c>
      <c r="T6531" s="2" t="s">
        <v>29</v>
      </c>
      <c r="U6531" s="2" t="s">
        <v>10966</v>
      </c>
    </row>
    <row r="6532" spans="1:21">
      <c r="A6532">
        <v>35</v>
      </c>
      <c r="B6532" s="2" t="s">
        <v>20</v>
      </c>
      <c r="C6532" s="2" t="s">
        <v>31</v>
      </c>
      <c r="D6532" s="2" t="s">
        <v>32</v>
      </c>
      <c r="E6532">
        <v>84409</v>
      </c>
      <c r="F6532">
        <v>699</v>
      </c>
      <c r="G6532">
        <v>48304</v>
      </c>
      <c r="H6532" s="2" t="s">
        <v>33</v>
      </c>
      <c r="I6532" s="2" t="s">
        <v>24</v>
      </c>
      <c r="J6532">
        <v>13</v>
      </c>
      <c r="K6532" s="2" t="s">
        <v>25</v>
      </c>
      <c r="L6532">
        <v>0.24</v>
      </c>
      <c r="M6532">
        <v>28717</v>
      </c>
      <c r="N6532">
        <v>1</v>
      </c>
      <c r="O6532" s="2" t="s">
        <v>5756</v>
      </c>
      <c r="P6532" s="2" t="s">
        <v>90</v>
      </c>
      <c r="Q6532" s="2" t="s">
        <v>125</v>
      </c>
      <c r="R6532">
        <v>2</v>
      </c>
      <c r="S6532">
        <v>0</v>
      </c>
      <c r="T6532" s="2" t="s">
        <v>29</v>
      </c>
      <c r="U6532" s="2" t="s">
        <v>10967</v>
      </c>
    </row>
    <row r="6533" spans="1:21">
      <c r="A6533">
        <v>22</v>
      </c>
      <c r="B6533" s="2" t="s">
        <v>20</v>
      </c>
      <c r="C6533" s="2" t="s">
        <v>82</v>
      </c>
      <c r="D6533" s="2" t="s">
        <v>69</v>
      </c>
      <c r="E6533">
        <v>69933.399999999994</v>
      </c>
      <c r="F6533">
        <v>779</v>
      </c>
      <c r="G6533">
        <v>16469</v>
      </c>
      <c r="H6533" s="2" t="s">
        <v>23</v>
      </c>
      <c r="I6533" s="2" t="s">
        <v>24</v>
      </c>
      <c r="J6533">
        <v>19</v>
      </c>
      <c r="K6533" s="2" t="s">
        <v>35</v>
      </c>
      <c r="L6533">
        <v>0.38</v>
      </c>
      <c r="M6533">
        <v>297502</v>
      </c>
      <c r="N6533">
        <v>3</v>
      </c>
      <c r="O6533" s="2" t="s">
        <v>5757</v>
      </c>
      <c r="P6533" s="2" t="s">
        <v>144</v>
      </c>
      <c r="Q6533" s="2" t="s">
        <v>785</v>
      </c>
      <c r="R6533">
        <v>4</v>
      </c>
      <c r="S6533">
        <v>0</v>
      </c>
      <c r="T6533" s="2" t="s">
        <v>39</v>
      </c>
      <c r="U6533" s="2" t="s">
        <v>10966</v>
      </c>
    </row>
    <row r="6534" spans="1:21">
      <c r="A6534">
        <v>19</v>
      </c>
      <c r="B6534" s="2" t="s">
        <v>30</v>
      </c>
      <c r="C6534" s="2" t="s">
        <v>82</v>
      </c>
      <c r="D6534" s="2" t="s">
        <v>69</v>
      </c>
      <c r="E6534">
        <v>29759</v>
      </c>
      <c r="F6534">
        <v>679</v>
      </c>
      <c r="G6534">
        <v>36900</v>
      </c>
      <c r="H6534" s="2" t="s">
        <v>43</v>
      </c>
      <c r="I6534" s="2" t="s">
        <v>24</v>
      </c>
      <c r="J6534">
        <v>3</v>
      </c>
      <c r="K6534" s="2" t="s">
        <v>25</v>
      </c>
      <c r="L6534">
        <v>0.16</v>
      </c>
      <c r="M6534">
        <v>113509</v>
      </c>
      <c r="N6534">
        <v>4</v>
      </c>
      <c r="O6534" s="2" t="s">
        <v>5758</v>
      </c>
      <c r="P6534" s="2" t="s">
        <v>430</v>
      </c>
      <c r="Q6534" s="2" t="s">
        <v>520</v>
      </c>
      <c r="R6534">
        <v>2</v>
      </c>
      <c r="S6534">
        <v>0</v>
      </c>
      <c r="T6534" s="2" t="s">
        <v>29</v>
      </c>
      <c r="U6534" s="2" t="s">
        <v>10966</v>
      </c>
    </row>
    <row r="6535" spans="1:21">
      <c r="A6535">
        <v>39</v>
      </c>
      <c r="B6535" s="2" t="s">
        <v>20</v>
      </c>
      <c r="C6535" s="2" t="s">
        <v>41</v>
      </c>
      <c r="D6535" s="2" t="s">
        <v>22</v>
      </c>
      <c r="E6535">
        <v>53645</v>
      </c>
      <c r="F6535">
        <v>660</v>
      </c>
      <c r="G6535">
        <v>19746</v>
      </c>
      <c r="H6535" s="2" t="s">
        <v>23</v>
      </c>
      <c r="I6535" s="2" t="s">
        <v>58</v>
      </c>
      <c r="J6535">
        <v>12</v>
      </c>
      <c r="K6535" s="2" t="s">
        <v>25</v>
      </c>
      <c r="L6535">
        <v>0.47</v>
      </c>
      <c r="M6535">
        <v>159741.5</v>
      </c>
      <c r="N6535">
        <v>1</v>
      </c>
      <c r="O6535" s="2" t="s">
        <v>5759</v>
      </c>
      <c r="P6535" s="2" t="s">
        <v>271</v>
      </c>
      <c r="Q6535" s="2" t="s">
        <v>102</v>
      </c>
      <c r="R6535">
        <v>2</v>
      </c>
      <c r="S6535">
        <v>0</v>
      </c>
      <c r="T6535" s="2" t="s">
        <v>29</v>
      </c>
      <c r="U6535" s="2" t="s">
        <v>10966</v>
      </c>
    </row>
    <row r="6536" spans="1:21">
      <c r="A6536">
        <v>61</v>
      </c>
      <c r="B6536" s="2" t="s">
        <v>30</v>
      </c>
      <c r="C6536" s="2" t="s">
        <v>21</v>
      </c>
      <c r="D6536" s="2" t="s">
        <v>32</v>
      </c>
      <c r="E6536">
        <v>24959</v>
      </c>
      <c r="F6536">
        <v>658</v>
      </c>
      <c r="G6536">
        <v>41336</v>
      </c>
      <c r="H6536" s="2" t="s">
        <v>23</v>
      </c>
      <c r="I6536" s="2" t="s">
        <v>34</v>
      </c>
      <c r="J6536">
        <v>1</v>
      </c>
      <c r="K6536" s="2" t="s">
        <v>48</v>
      </c>
      <c r="L6536">
        <v>0.56000000000000005</v>
      </c>
      <c r="M6536">
        <v>44214</v>
      </c>
      <c r="N6536">
        <v>2</v>
      </c>
      <c r="O6536" s="2" t="s">
        <v>1284</v>
      </c>
      <c r="P6536" s="2" t="s">
        <v>116</v>
      </c>
      <c r="Q6536" s="2" t="s">
        <v>272</v>
      </c>
      <c r="R6536">
        <v>2</v>
      </c>
      <c r="S6536">
        <v>0</v>
      </c>
      <c r="T6536" s="2" t="s">
        <v>29</v>
      </c>
      <c r="U6536" s="2" t="s">
        <v>10966</v>
      </c>
    </row>
    <row r="6537" spans="1:21">
      <c r="A6537">
        <v>28</v>
      </c>
      <c r="B6537" s="2" t="s">
        <v>20</v>
      </c>
      <c r="C6537" s="2" t="s">
        <v>21</v>
      </c>
      <c r="D6537" s="2" t="s">
        <v>22</v>
      </c>
      <c r="E6537">
        <v>69933.399999999994</v>
      </c>
      <c r="F6537">
        <v>624</v>
      </c>
      <c r="G6537">
        <v>44830</v>
      </c>
      <c r="H6537" s="2" t="s">
        <v>47</v>
      </c>
      <c r="I6537" s="2" t="s">
        <v>24</v>
      </c>
      <c r="J6537">
        <v>18</v>
      </c>
      <c r="K6537" s="2" t="s">
        <v>25</v>
      </c>
      <c r="L6537">
        <v>0.53</v>
      </c>
      <c r="M6537">
        <v>67616</v>
      </c>
      <c r="N6537">
        <v>1</v>
      </c>
      <c r="O6537" s="2" t="s">
        <v>5760</v>
      </c>
      <c r="P6537" s="2" t="s">
        <v>158</v>
      </c>
      <c r="Q6537" s="2" t="s">
        <v>299</v>
      </c>
      <c r="R6537">
        <v>1</v>
      </c>
      <c r="S6537">
        <v>2</v>
      </c>
      <c r="T6537" s="2" t="s">
        <v>29</v>
      </c>
      <c r="U6537" s="2" t="s">
        <v>10966</v>
      </c>
    </row>
    <row r="6538" spans="1:21">
      <c r="A6538">
        <v>50</v>
      </c>
      <c r="B6538" s="2" t="s">
        <v>20</v>
      </c>
      <c r="C6538" s="2" t="s">
        <v>82</v>
      </c>
      <c r="D6538" s="2" t="s">
        <v>32</v>
      </c>
      <c r="E6538">
        <v>95768</v>
      </c>
      <c r="F6538">
        <v>654</v>
      </c>
      <c r="G6538">
        <v>35319</v>
      </c>
      <c r="H6538" s="2" t="s">
        <v>43</v>
      </c>
      <c r="I6538" s="2" t="s">
        <v>58</v>
      </c>
      <c r="J6538">
        <v>13</v>
      </c>
      <c r="K6538" s="2" t="s">
        <v>59</v>
      </c>
      <c r="L6538">
        <v>0.5</v>
      </c>
      <c r="M6538">
        <v>67246</v>
      </c>
      <c r="N6538">
        <v>4</v>
      </c>
      <c r="O6538" s="2" t="s">
        <v>5761</v>
      </c>
      <c r="P6538" s="2" t="s">
        <v>132</v>
      </c>
      <c r="Q6538" s="2" t="s">
        <v>138</v>
      </c>
      <c r="R6538">
        <v>2</v>
      </c>
      <c r="S6538">
        <v>0</v>
      </c>
      <c r="T6538" s="2" t="s">
        <v>39</v>
      </c>
      <c r="U6538" s="2" t="s">
        <v>10969</v>
      </c>
    </row>
    <row r="6539" spans="1:21">
      <c r="A6539">
        <v>69</v>
      </c>
      <c r="B6539" s="2" t="s">
        <v>40</v>
      </c>
      <c r="C6539" s="2" t="s">
        <v>21</v>
      </c>
      <c r="D6539" s="2" t="s">
        <v>32</v>
      </c>
      <c r="E6539">
        <v>33225</v>
      </c>
      <c r="F6539">
        <v>718</v>
      </c>
      <c r="G6539">
        <v>32087</v>
      </c>
      <c r="H6539" s="2" t="s">
        <v>33</v>
      </c>
      <c r="I6539" s="2" t="s">
        <v>34</v>
      </c>
      <c r="J6539">
        <v>19</v>
      </c>
      <c r="K6539" s="2" t="s">
        <v>48</v>
      </c>
      <c r="L6539">
        <v>0.55000000000000004</v>
      </c>
      <c r="M6539">
        <v>90749</v>
      </c>
      <c r="N6539">
        <v>1</v>
      </c>
      <c r="O6539" s="2" t="s">
        <v>5762</v>
      </c>
      <c r="P6539" s="2" t="s">
        <v>174</v>
      </c>
      <c r="Q6539" s="2" t="s">
        <v>1042</v>
      </c>
      <c r="R6539">
        <v>2</v>
      </c>
      <c r="S6539">
        <v>1</v>
      </c>
      <c r="T6539" s="2" t="s">
        <v>39</v>
      </c>
      <c r="U6539" s="2" t="s">
        <v>10969</v>
      </c>
    </row>
    <row r="6540" spans="1:21">
      <c r="A6540">
        <v>20</v>
      </c>
      <c r="B6540" s="2" t="s">
        <v>40</v>
      </c>
      <c r="C6540" s="2" t="s">
        <v>31</v>
      </c>
      <c r="D6540" s="2" t="s">
        <v>69</v>
      </c>
      <c r="E6540">
        <v>116220</v>
      </c>
      <c r="F6540">
        <v>643</v>
      </c>
      <c r="G6540">
        <v>18754</v>
      </c>
      <c r="H6540" s="2" t="s">
        <v>43</v>
      </c>
      <c r="I6540" s="2" t="s">
        <v>58</v>
      </c>
      <c r="J6540">
        <v>11</v>
      </c>
      <c r="K6540" s="2" t="s">
        <v>35</v>
      </c>
      <c r="L6540">
        <v>0.6</v>
      </c>
      <c r="M6540">
        <v>29450</v>
      </c>
      <c r="N6540">
        <v>4</v>
      </c>
      <c r="O6540" s="2" t="s">
        <v>5763</v>
      </c>
      <c r="P6540" s="2" t="s">
        <v>207</v>
      </c>
      <c r="Q6540" s="2" t="s">
        <v>175</v>
      </c>
      <c r="R6540">
        <v>4</v>
      </c>
      <c r="S6540">
        <v>0</v>
      </c>
      <c r="T6540" s="2" t="s">
        <v>29</v>
      </c>
      <c r="U6540" s="2" t="s">
        <v>10966</v>
      </c>
    </row>
    <row r="6541" spans="1:21">
      <c r="A6541">
        <v>28</v>
      </c>
      <c r="B6541" s="2" t="s">
        <v>30</v>
      </c>
      <c r="C6541" s="2" t="s">
        <v>41</v>
      </c>
      <c r="D6541" s="2" t="s">
        <v>42</v>
      </c>
      <c r="E6541">
        <v>67679</v>
      </c>
      <c r="F6541">
        <v>651</v>
      </c>
      <c r="G6541">
        <v>22108</v>
      </c>
      <c r="H6541" s="2" t="s">
        <v>23</v>
      </c>
      <c r="I6541" s="2" t="s">
        <v>58</v>
      </c>
      <c r="J6541">
        <v>2</v>
      </c>
      <c r="K6541" s="2" t="s">
        <v>59</v>
      </c>
      <c r="L6541">
        <v>0.11</v>
      </c>
      <c r="M6541">
        <v>237227</v>
      </c>
      <c r="N6541">
        <v>0</v>
      </c>
      <c r="O6541" s="2" t="s">
        <v>5764</v>
      </c>
      <c r="P6541" s="2" t="s">
        <v>347</v>
      </c>
      <c r="Q6541" s="2" t="s">
        <v>189</v>
      </c>
      <c r="R6541">
        <v>1</v>
      </c>
      <c r="S6541">
        <v>1</v>
      </c>
      <c r="T6541" s="2" t="s">
        <v>39</v>
      </c>
      <c r="U6541" s="2" t="s">
        <v>10966</v>
      </c>
    </row>
    <row r="6542" spans="1:21">
      <c r="A6542">
        <v>59</v>
      </c>
      <c r="B6542" s="2" t="s">
        <v>20</v>
      </c>
      <c r="C6542" s="2" t="s">
        <v>82</v>
      </c>
      <c r="D6542" s="2" t="s">
        <v>69</v>
      </c>
      <c r="E6542">
        <v>64929</v>
      </c>
      <c r="F6542">
        <v>759</v>
      </c>
      <c r="G6542">
        <v>18028</v>
      </c>
      <c r="H6542" s="2" t="s">
        <v>47</v>
      </c>
      <c r="I6542" s="2" t="s">
        <v>58</v>
      </c>
      <c r="J6542">
        <v>10</v>
      </c>
      <c r="K6542" s="2" t="s">
        <v>25</v>
      </c>
      <c r="L6542">
        <v>0.22</v>
      </c>
      <c r="M6542">
        <v>268917</v>
      </c>
      <c r="N6542">
        <v>4</v>
      </c>
      <c r="O6542" s="2" t="s">
        <v>5765</v>
      </c>
      <c r="P6542" s="2" t="s">
        <v>84</v>
      </c>
      <c r="Q6542" s="2" t="s">
        <v>102</v>
      </c>
      <c r="R6542">
        <v>2</v>
      </c>
      <c r="S6542">
        <v>2</v>
      </c>
      <c r="T6542" s="2" t="s">
        <v>39</v>
      </c>
      <c r="U6542" s="2" t="s">
        <v>10966</v>
      </c>
    </row>
    <row r="6543" spans="1:21">
      <c r="A6543">
        <v>68</v>
      </c>
      <c r="B6543" s="2" t="s">
        <v>30</v>
      </c>
      <c r="C6543" s="2" t="s">
        <v>21</v>
      </c>
      <c r="D6543" s="2" t="s">
        <v>69</v>
      </c>
      <c r="E6543">
        <v>69933.399999999994</v>
      </c>
      <c r="F6543">
        <v>699</v>
      </c>
      <c r="G6543">
        <v>33671</v>
      </c>
      <c r="H6543" s="2" t="s">
        <v>43</v>
      </c>
      <c r="I6543" s="2" t="s">
        <v>34</v>
      </c>
      <c r="J6543">
        <v>1</v>
      </c>
      <c r="K6543" s="2" t="s">
        <v>59</v>
      </c>
      <c r="L6543">
        <v>0.24</v>
      </c>
      <c r="M6543">
        <v>264912</v>
      </c>
      <c r="N6543">
        <v>3</v>
      </c>
      <c r="O6543" s="2" t="s">
        <v>5766</v>
      </c>
      <c r="P6543" s="2" t="s">
        <v>269</v>
      </c>
      <c r="Q6543" s="2" t="s">
        <v>299</v>
      </c>
      <c r="R6543">
        <v>3</v>
      </c>
      <c r="S6543">
        <v>2</v>
      </c>
      <c r="T6543" s="2" t="s">
        <v>39</v>
      </c>
      <c r="U6543" s="2" t="s">
        <v>10966</v>
      </c>
    </row>
    <row r="6544" spans="1:21">
      <c r="A6544">
        <v>62</v>
      </c>
      <c r="B6544" s="2" t="s">
        <v>30</v>
      </c>
      <c r="C6544" s="2" t="s">
        <v>41</v>
      </c>
      <c r="D6544" s="2" t="s">
        <v>69</v>
      </c>
      <c r="E6544">
        <v>23743</v>
      </c>
      <c r="F6544">
        <v>754</v>
      </c>
      <c r="G6544">
        <v>19335</v>
      </c>
      <c r="H6544" s="2" t="s">
        <v>33</v>
      </c>
      <c r="I6544" s="2" t="s">
        <v>58</v>
      </c>
      <c r="J6544">
        <v>10</v>
      </c>
      <c r="K6544" s="2" t="s">
        <v>35</v>
      </c>
      <c r="L6544">
        <v>0.12</v>
      </c>
      <c r="M6544">
        <v>69077</v>
      </c>
      <c r="N6544">
        <v>4</v>
      </c>
      <c r="O6544" s="2" t="s">
        <v>1915</v>
      </c>
      <c r="P6544" s="2" t="s">
        <v>179</v>
      </c>
      <c r="Q6544" s="2" t="s">
        <v>254</v>
      </c>
      <c r="R6544">
        <v>2</v>
      </c>
      <c r="S6544">
        <v>0</v>
      </c>
      <c r="T6544" s="2" t="s">
        <v>29</v>
      </c>
      <c r="U6544" s="2" t="s">
        <v>10966</v>
      </c>
    </row>
    <row r="6545" spans="1:21">
      <c r="A6545">
        <v>21</v>
      </c>
      <c r="B6545" s="2" t="s">
        <v>40</v>
      </c>
      <c r="C6545" s="2" t="s">
        <v>41</v>
      </c>
      <c r="D6545" s="2" t="s">
        <v>42</v>
      </c>
      <c r="E6545">
        <v>46866</v>
      </c>
      <c r="F6545">
        <v>616</v>
      </c>
      <c r="G6545">
        <v>8734</v>
      </c>
      <c r="H6545" s="2" t="s">
        <v>23</v>
      </c>
      <c r="I6545" s="2" t="s">
        <v>24</v>
      </c>
      <c r="J6545">
        <v>3</v>
      </c>
      <c r="K6545" s="2" t="s">
        <v>25</v>
      </c>
      <c r="L6545">
        <v>0.57999999999999996</v>
      </c>
      <c r="M6545">
        <v>75352</v>
      </c>
      <c r="N6545">
        <v>2</v>
      </c>
      <c r="O6545" s="2" t="s">
        <v>5767</v>
      </c>
      <c r="P6545" s="2" t="s">
        <v>111</v>
      </c>
      <c r="Q6545" s="2" t="s">
        <v>226</v>
      </c>
      <c r="R6545">
        <v>1</v>
      </c>
      <c r="S6545">
        <v>0</v>
      </c>
      <c r="T6545" s="2" t="s">
        <v>39</v>
      </c>
      <c r="U6545" s="2" t="s">
        <v>10966</v>
      </c>
    </row>
    <row r="6546" spans="1:21">
      <c r="A6546">
        <v>65</v>
      </c>
      <c r="B6546" s="2" t="s">
        <v>20</v>
      </c>
      <c r="C6546" s="2" t="s">
        <v>82</v>
      </c>
      <c r="D6546" s="2" t="s">
        <v>22</v>
      </c>
      <c r="E6546">
        <v>115014</v>
      </c>
      <c r="F6546">
        <v>642</v>
      </c>
      <c r="G6546">
        <v>27450.01</v>
      </c>
      <c r="H6546" s="2" t="s">
        <v>43</v>
      </c>
      <c r="I6546" s="2" t="s">
        <v>58</v>
      </c>
      <c r="J6546">
        <v>6</v>
      </c>
      <c r="K6546" s="2" t="s">
        <v>35</v>
      </c>
      <c r="L6546">
        <v>0.2</v>
      </c>
      <c r="M6546">
        <v>59505</v>
      </c>
      <c r="N6546">
        <v>1</v>
      </c>
      <c r="O6546" s="2" t="s">
        <v>383</v>
      </c>
      <c r="P6546" s="2" t="s">
        <v>242</v>
      </c>
      <c r="Q6546" s="2" t="s">
        <v>322</v>
      </c>
      <c r="R6546">
        <v>2</v>
      </c>
      <c r="S6546">
        <v>0</v>
      </c>
      <c r="T6546" s="2" t="s">
        <v>29</v>
      </c>
      <c r="U6546" s="2" t="s">
        <v>10966</v>
      </c>
    </row>
    <row r="6547" spans="1:21">
      <c r="A6547">
        <v>24</v>
      </c>
      <c r="B6547" s="2" t="s">
        <v>40</v>
      </c>
      <c r="C6547" s="2" t="s">
        <v>41</v>
      </c>
      <c r="D6547" s="2" t="s">
        <v>32</v>
      </c>
      <c r="E6547">
        <v>111068</v>
      </c>
      <c r="F6547">
        <v>796</v>
      </c>
      <c r="G6547">
        <v>27450.01</v>
      </c>
      <c r="H6547" s="2" t="s">
        <v>23</v>
      </c>
      <c r="I6547" s="2" t="s">
        <v>34</v>
      </c>
      <c r="J6547">
        <v>8</v>
      </c>
      <c r="K6547" s="2" t="s">
        <v>25</v>
      </c>
      <c r="L6547">
        <v>0.25</v>
      </c>
      <c r="M6547">
        <v>280623</v>
      </c>
      <c r="N6547">
        <v>4</v>
      </c>
      <c r="O6547" s="2" t="s">
        <v>5768</v>
      </c>
      <c r="P6547" s="2" t="s">
        <v>193</v>
      </c>
      <c r="Q6547" s="2" t="s">
        <v>592</v>
      </c>
      <c r="R6547">
        <v>1</v>
      </c>
      <c r="S6547">
        <v>0</v>
      </c>
      <c r="T6547" s="2" t="s">
        <v>39</v>
      </c>
      <c r="U6547" s="2" t="s">
        <v>10966</v>
      </c>
    </row>
    <row r="6548" spans="1:21">
      <c r="A6548">
        <v>49</v>
      </c>
      <c r="B6548" s="2" t="s">
        <v>30</v>
      </c>
      <c r="C6548" s="2" t="s">
        <v>31</v>
      </c>
      <c r="D6548" s="2" t="s">
        <v>42</v>
      </c>
      <c r="E6548">
        <v>102293</v>
      </c>
      <c r="F6548">
        <v>742</v>
      </c>
      <c r="G6548">
        <v>10332</v>
      </c>
      <c r="H6548" s="2" t="s">
        <v>33</v>
      </c>
      <c r="I6548" s="2" t="s">
        <v>58</v>
      </c>
      <c r="J6548">
        <v>0</v>
      </c>
      <c r="K6548" s="2" t="s">
        <v>25</v>
      </c>
      <c r="L6548">
        <v>0.44</v>
      </c>
      <c r="M6548">
        <v>153987</v>
      </c>
      <c r="N6548">
        <v>2</v>
      </c>
      <c r="O6548" s="2" t="s">
        <v>5769</v>
      </c>
      <c r="P6548" s="2" t="s">
        <v>269</v>
      </c>
      <c r="Q6548" s="2" t="s">
        <v>72</v>
      </c>
      <c r="R6548">
        <v>0</v>
      </c>
      <c r="S6548">
        <v>2</v>
      </c>
      <c r="T6548" s="2" t="s">
        <v>39</v>
      </c>
      <c r="U6548" s="2" t="s">
        <v>10966</v>
      </c>
    </row>
    <row r="6549" spans="1:21">
      <c r="A6549">
        <v>46</v>
      </c>
      <c r="B6549" s="2" t="s">
        <v>30</v>
      </c>
      <c r="C6549" s="2" t="s">
        <v>31</v>
      </c>
      <c r="D6549" s="2" t="s">
        <v>32</v>
      </c>
      <c r="E6549">
        <v>109907</v>
      </c>
      <c r="F6549">
        <v>676</v>
      </c>
      <c r="G6549">
        <v>35060</v>
      </c>
      <c r="H6549" s="2" t="s">
        <v>33</v>
      </c>
      <c r="I6549" s="2" t="s">
        <v>24</v>
      </c>
      <c r="J6549">
        <v>19</v>
      </c>
      <c r="K6549" s="2" t="s">
        <v>48</v>
      </c>
      <c r="L6549">
        <v>0.32</v>
      </c>
      <c r="M6549">
        <v>32628</v>
      </c>
      <c r="N6549">
        <v>3</v>
      </c>
      <c r="O6549" s="2" t="s">
        <v>5770</v>
      </c>
      <c r="P6549" s="2" t="s">
        <v>71</v>
      </c>
      <c r="Q6549" s="2" t="s">
        <v>450</v>
      </c>
      <c r="R6549">
        <v>3</v>
      </c>
      <c r="S6549">
        <v>0</v>
      </c>
      <c r="T6549" s="2" t="s">
        <v>29</v>
      </c>
      <c r="U6549" s="2" t="s">
        <v>10969</v>
      </c>
    </row>
    <row r="6550" spans="1:21">
      <c r="A6550">
        <v>38</v>
      </c>
      <c r="B6550" s="2" t="s">
        <v>40</v>
      </c>
      <c r="C6550" s="2" t="s">
        <v>31</v>
      </c>
      <c r="D6550" s="2" t="s">
        <v>42</v>
      </c>
      <c r="E6550">
        <v>70354</v>
      </c>
      <c r="F6550">
        <v>611</v>
      </c>
      <c r="G6550">
        <v>46152</v>
      </c>
      <c r="H6550" s="2" t="s">
        <v>23</v>
      </c>
      <c r="I6550" s="2" t="s">
        <v>58</v>
      </c>
      <c r="J6550">
        <v>17</v>
      </c>
      <c r="K6550" s="2" t="s">
        <v>59</v>
      </c>
      <c r="L6550">
        <v>0.55000000000000004</v>
      </c>
      <c r="M6550">
        <v>91912</v>
      </c>
      <c r="N6550">
        <v>1</v>
      </c>
      <c r="O6550" s="2" t="s">
        <v>5771</v>
      </c>
      <c r="P6550" s="2" t="s">
        <v>106</v>
      </c>
      <c r="Q6550" s="2" t="s">
        <v>562</v>
      </c>
      <c r="R6550">
        <v>1</v>
      </c>
      <c r="S6550">
        <v>2</v>
      </c>
      <c r="T6550" s="2" t="s">
        <v>81</v>
      </c>
      <c r="U6550" s="2" t="s">
        <v>10969</v>
      </c>
    </row>
    <row r="6551" spans="1:21">
      <c r="A6551">
        <v>29</v>
      </c>
      <c r="B6551" s="2" t="s">
        <v>20</v>
      </c>
      <c r="C6551" s="2" t="s">
        <v>31</v>
      </c>
      <c r="D6551" s="2" t="s">
        <v>42</v>
      </c>
      <c r="E6551">
        <v>37957</v>
      </c>
      <c r="F6551">
        <v>720</v>
      </c>
      <c r="G6551">
        <v>25367</v>
      </c>
      <c r="H6551" s="2" t="s">
        <v>33</v>
      </c>
      <c r="I6551" s="2" t="s">
        <v>34</v>
      </c>
      <c r="J6551">
        <v>3</v>
      </c>
      <c r="K6551" s="2" t="s">
        <v>35</v>
      </c>
      <c r="L6551">
        <v>0.27</v>
      </c>
      <c r="M6551">
        <v>240226</v>
      </c>
      <c r="N6551">
        <v>0</v>
      </c>
      <c r="O6551" s="2" t="s">
        <v>5772</v>
      </c>
      <c r="P6551" s="2" t="s">
        <v>197</v>
      </c>
      <c r="Q6551" s="2" t="s">
        <v>183</v>
      </c>
      <c r="R6551">
        <v>0</v>
      </c>
      <c r="S6551">
        <v>1</v>
      </c>
      <c r="T6551" s="2" t="s">
        <v>39</v>
      </c>
      <c r="U6551" s="2" t="s">
        <v>10966</v>
      </c>
    </row>
    <row r="6552" spans="1:21">
      <c r="A6552">
        <v>47</v>
      </c>
      <c r="B6552" s="2" t="s">
        <v>40</v>
      </c>
      <c r="C6552" s="2" t="s">
        <v>31</v>
      </c>
      <c r="D6552" s="2" t="s">
        <v>69</v>
      </c>
      <c r="E6552">
        <v>86567</v>
      </c>
      <c r="F6552">
        <v>699</v>
      </c>
      <c r="G6552">
        <v>10673</v>
      </c>
      <c r="H6552" s="2" t="s">
        <v>47</v>
      </c>
      <c r="I6552" s="2" t="s">
        <v>34</v>
      </c>
      <c r="J6552">
        <v>4</v>
      </c>
      <c r="K6552" s="2" t="s">
        <v>48</v>
      </c>
      <c r="L6552">
        <v>0.4</v>
      </c>
      <c r="M6552">
        <v>159741.5</v>
      </c>
      <c r="N6552">
        <v>1</v>
      </c>
      <c r="O6552" s="2" t="s">
        <v>118</v>
      </c>
      <c r="P6552" s="2" t="s">
        <v>430</v>
      </c>
      <c r="Q6552" s="2" t="s">
        <v>265</v>
      </c>
      <c r="R6552">
        <v>0</v>
      </c>
      <c r="S6552">
        <v>0</v>
      </c>
      <c r="T6552" s="2" t="s">
        <v>29</v>
      </c>
      <c r="U6552" s="2" t="s">
        <v>10967</v>
      </c>
    </row>
    <row r="6553" spans="1:21">
      <c r="A6553">
        <v>45</v>
      </c>
      <c r="B6553" s="2" t="s">
        <v>30</v>
      </c>
      <c r="C6553" s="2" t="s">
        <v>21</v>
      </c>
      <c r="D6553" s="2" t="s">
        <v>69</v>
      </c>
      <c r="E6553">
        <v>37085</v>
      </c>
      <c r="F6553">
        <v>699</v>
      </c>
      <c r="G6553">
        <v>6497</v>
      </c>
      <c r="H6553" s="2" t="s">
        <v>47</v>
      </c>
      <c r="I6553" s="2" t="s">
        <v>34</v>
      </c>
      <c r="J6553">
        <v>17</v>
      </c>
      <c r="K6553" s="2" t="s">
        <v>48</v>
      </c>
      <c r="L6553">
        <v>0.54</v>
      </c>
      <c r="M6553">
        <v>159741.5</v>
      </c>
      <c r="N6553">
        <v>2</v>
      </c>
      <c r="O6553" s="2" t="s">
        <v>5773</v>
      </c>
      <c r="P6553" s="2" t="s">
        <v>37</v>
      </c>
      <c r="Q6553" s="2" t="s">
        <v>219</v>
      </c>
      <c r="R6553">
        <v>1</v>
      </c>
      <c r="S6553">
        <v>2</v>
      </c>
      <c r="T6553" s="2" t="s">
        <v>39</v>
      </c>
      <c r="U6553" s="2" t="s">
        <v>10969</v>
      </c>
    </row>
    <row r="6554" spans="1:21">
      <c r="A6554">
        <v>29</v>
      </c>
      <c r="B6554" s="2" t="s">
        <v>40</v>
      </c>
      <c r="C6554" s="2" t="s">
        <v>31</v>
      </c>
      <c r="D6554" s="2" t="s">
        <v>69</v>
      </c>
      <c r="E6554">
        <v>91622</v>
      </c>
      <c r="F6554">
        <v>791</v>
      </c>
      <c r="G6554">
        <v>8277</v>
      </c>
      <c r="H6554" s="2" t="s">
        <v>23</v>
      </c>
      <c r="I6554" s="2" t="s">
        <v>34</v>
      </c>
      <c r="J6554">
        <v>6</v>
      </c>
      <c r="K6554" s="2" t="s">
        <v>48</v>
      </c>
      <c r="L6554">
        <v>0.47</v>
      </c>
      <c r="M6554">
        <v>159741.5</v>
      </c>
      <c r="N6554">
        <v>0</v>
      </c>
      <c r="O6554" s="2" t="s">
        <v>5774</v>
      </c>
      <c r="P6554" s="2" t="s">
        <v>237</v>
      </c>
      <c r="Q6554" s="2" t="s">
        <v>1042</v>
      </c>
      <c r="R6554">
        <v>4</v>
      </c>
      <c r="S6554">
        <v>1</v>
      </c>
      <c r="T6554" s="2" t="s">
        <v>29</v>
      </c>
      <c r="U6554" s="2" t="s">
        <v>10966</v>
      </c>
    </row>
    <row r="6555" spans="1:21">
      <c r="A6555">
        <v>42</v>
      </c>
      <c r="B6555" s="2" t="s">
        <v>40</v>
      </c>
      <c r="C6555" s="2" t="s">
        <v>41</v>
      </c>
      <c r="D6555" s="2" t="s">
        <v>22</v>
      </c>
      <c r="E6555">
        <v>69933.399999999994</v>
      </c>
      <c r="F6555">
        <v>648</v>
      </c>
      <c r="G6555">
        <v>16715</v>
      </c>
      <c r="H6555" s="2" t="s">
        <v>33</v>
      </c>
      <c r="I6555" s="2" t="s">
        <v>58</v>
      </c>
      <c r="J6555">
        <v>19</v>
      </c>
      <c r="K6555" s="2" t="s">
        <v>35</v>
      </c>
      <c r="L6555">
        <v>0.3</v>
      </c>
      <c r="M6555">
        <v>258118</v>
      </c>
      <c r="N6555">
        <v>1</v>
      </c>
      <c r="O6555" s="2" t="s">
        <v>3297</v>
      </c>
      <c r="P6555" s="2" t="s">
        <v>202</v>
      </c>
      <c r="Q6555" s="2" t="s">
        <v>301</v>
      </c>
      <c r="R6555">
        <v>1</v>
      </c>
      <c r="S6555">
        <v>2</v>
      </c>
      <c r="T6555" s="2" t="s">
        <v>29</v>
      </c>
      <c r="U6555" s="2" t="s">
        <v>10971</v>
      </c>
    </row>
    <row r="6556" spans="1:21">
      <c r="A6556">
        <v>68</v>
      </c>
      <c r="B6556" s="2" t="s">
        <v>20</v>
      </c>
      <c r="C6556" s="2" t="s">
        <v>82</v>
      </c>
      <c r="D6556" s="2" t="s">
        <v>22</v>
      </c>
      <c r="E6556">
        <v>76831</v>
      </c>
      <c r="F6556">
        <v>699</v>
      </c>
      <c r="G6556">
        <v>24498</v>
      </c>
      <c r="H6556" s="2" t="s">
        <v>23</v>
      </c>
      <c r="I6556" s="2" t="s">
        <v>58</v>
      </c>
      <c r="J6556">
        <v>14</v>
      </c>
      <c r="K6556" s="2" t="s">
        <v>48</v>
      </c>
      <c r="L6556">
        <v>0.46</v>
      </c>
      <c r="M6556">
        <v>159741.5</v>
      </c>
      <c r="N6556">
        <v>2</v>
      </c>
      <c r="O6556" s="2" t="s">
        <v>5775</v>
      </c>
      <c r="P6556" s="2" t="s">
        <v>234</v>
      </c>
      <c r="Q6556" s="2" t="s">
        <v>369</v>
      </c>
      <c r="R6556">
        <v>1</v>
      </c>
      <c r="S6556">
        <v>0</v>
      </c>
      <c r="T6556" s="2" t="s">
        <v>29</v>
      </c>
      <c r="U6556" s="2" t="s">
        <v>10970</v>
      </c>
    </row>
    <row r="6557" spans="1:21">
      <c r="A6557">
        <v>65</v>
      </c>
      <c r="B6557" s="2" t="s">
        <v>40</v>
      </c>
      <c r="C6557" s="2" t="s">
        <v>82</v>
      </c>
      <c r="D6557" s="2" t="s">
        <v>69</v>
      </c>
      <c r="E6557">
        <v>71128</v>
      </c>
      <c r="F6557">
        <v>672</v>
      </c>
      <c r="G6557">
        <v>15227</v>
      </c>
      <c r="H6557" s="2" t="s">
        <v>47</v>
      </c>
      <c r="I6557" s="2" t="s">
        <v>34</v>
      </c>
      <c r="J6557">
        <v>18</v>
      </c>
      <c r="K6557" s="2" t="s">
        <v>35</v>
      </c>
      <c r="L6557">
        <v>0.26</v>
      </c>
      <c r="M6557">
        <v>159741.5</v>
      </c>
      <c r="N6557">
        <v>4</v>
      </c>
      <c r="O6557" s="2" t="s">
        <v>5776</v>
      </c>
      <c r="P6557" s="2" t="s">
        <v>158</v>
      </c>
      <c r="Q6557" s="2" t="s">
        <v>537</v>
      </c>
      <c r="R6557">
        <v>3</v>
      </c>
      <c r="S6557">
        <v>2</v>
      </c>
      <c r="T6557" s="2" t="s">
        <v>39</v>
      </c>
      <c r="U6557" s="2" t="s">
        <v>10966</v>
      </c>
    </row>
    <row r="6558" spans="1:21">
      <c r="A6558">
        <v>55</v>
      </c>
      <c r="B6558" s="2" t="s">
        <v>20</v>
      </c>
      <c r="C6558" s="2" t="s">
        <v>21</v>
      </c>
      <c r="D6558" s="2" t="s">
        <v>32</v>
      </c>
      <c r="E6558">
        <v>65678</v>
      </c>
      <c r="F6558">
        <v>699</v>
      </c>
      <c r="G6558">
        <v>36150</v>
      </c>
      <c r="H6558" s="2" t="s">
        <v>47</v>
      </c>
      <c r="I6558" s="2" t="s">
        <v>58</v>
      </c>
      <c r="J6558">
        <v>17</v>
      </c>
      <c r="K6558" s="2" t="s">
        <v>59</v>
      </c>
      <c r="L6558">
        <v>0.12</v>
      </c>
      <c r="M6558">
        <v>246099</v>
      </c>
      <c r="N6558">
        <v>4</v>
      </c>
      <c r="O6558" s="2" t="s">
        <v>5777</v>
      </c>
      <c r="P6558" s="2" t="s">
        <v>352</v>
      </c>
      <c r="Q6558" s="2" t="s">
        <v>1245</v>
      </c>
      <c r="R6558">
        <v>1</v>
      </c>
      <c r="S6558">
        <v>1</v>
      </c>
      <c r="T6558" s="2" t="s">
        <v>39</v>
      </c>
      <c r="U6558" s="2" t="s">
        <v>10969</v>
      </c>
    </row>
    <row r="6559" spans="1:21">
      <c r="A6559">
        <v>27</v>
      </c>
      <c r="B6559" s="2" t="s">
        <v>30</v>
      </c>
      <c r="C6559" s="2" t="s">
        <v>31</v>
      </c>
      <c r="D6559" s="2" t="s">
        <v>42</v>
      </c>
      <c r="E6559">
        <v>69456</v>
      </c>
      <c r="F6559">
        <v>699</v>
      </c>
      <c r="G6559">
        <v>8640</v>
      </c>
      <c r="H6559" s="2" t="s">
        <v>47</v>
      </c>
      <c r="I6559" s="2" t="s">
        <v>58</v>
      </c>
      <c r="J6559">
        <v>15</v>
      </c>
      <c r="K6559" s="2" t="s">
        <v>59</v>
      </c>
      <c r="L6559">
        <v>0.2</v>
      </c>
      <c r="M6559">
        <v>67254</v>
      </c>
      <c r="N6559">
        <v>1</v>
      </c>
      <c r="O6559" s="2" t="s">
        <v>1018</v>
      </c>
      <c r="P6559" s="2" t="s">
        <v>193</v>
      </c>
      <c r="Q6559" s="2" t="s">
        <v>159</v>
      </c>
      <c r="R6559">
        <v>0</v>
      </c>
      <c r="S6559">
        <v>2</v>
      </c>
      <c r="T6559" s="2" t="s">
        <v>29</v>
      </c>
      <c r="U6559" s="2" t="s">
        <v>10970</v>
      </c>
    </row>
    <row r="6560" spans="1:21">
      <c r="A6560">
        <v>29</v>
      </c>
      <c r="B6560" s="2" t="s">
        <v>40</v>
      </c>
      <c r="C6560" s="2" t="s">
        <v>82</v>
      </c>
      <c r="D6560" s="2" t="s">
        <v>22</v>
      </c>
      <c r="E6560">
        <v>61753</v>
      </c>
      <c r="F6560">
        <v>786</v>
      </c>
      <c r="G6560">
        <v>12724</v>
      </c>
      <c r="H6560" s="2" t="s">
        <v>47</v>
      </c>
      <c r="I6560" s="2" t="s">
        <v>24</v>
      </c>
      <c r="J6560">
        <v>14</v>
      </c>
      <c r="K6560" s="2" t="s">
        <v>25</v>
      </c>
      <c r="L6560">
        <v>0.46</v>
      </c>
      <c r="M6560">
        <v>186291</v>
      </c>
      <c r="N6560">
        <v>2</v>
      </c>
      <c r="O6560" s="2" t="s">
        <v>719</v>
      </c>
      <c r="P6560" s="2" t="s">
        <v>423</v>
      </c>
      <c r="Q6560" s="2" t="s">
        <v>102</v>
      </c>
      <c r="R6560">
        <v>4</v>
      </c>
      <c r="S6560">
        <v>0</v>
      </c>
      <c r="T6560" s="2" t="s">
        <v>29</v>
      </c>
      <c r="U6560" s="2" t="s">
        <v>10966</v>
      </c>
    </row>
    <row r="6561" spans="1:21">
      <c r="A6561">
        <v>40</v>
      </c>
      <c r="B6561" s="2" t="s">
        <v>30</v>
      </c>
      <c r="C6561" s="2" t="s">
        <v>31</v>
      </c>
      <c r="D6561" s="2" t="s">
        <v>42</v>
      </c>
      <c r="E6561">
        <v>69876</v>
      </c>
      <c r="F6561">
        <v>645</v>
      </c>
      <c r="G6561">
        <v>33405</v>
      </c>
      <c r="H6561" s="2" t="s">
        <v>43</v>
      </c>
      <c r="I6561" s="2" t="s">
        <v>24</v>
      </c>
      <c r="J6561">
        <v>4</v>
      </c>
      <c r="K6561" s="2" t="s">
        <v>59</v>
      </c>
      <c r="L6561">
        <v>0.57999999999999996</v>
      </c>
      <c r="M6561">
        <v>200151</v>
      </c>
      <c r="N6561">
        <v>1</v>
      </c>
      <c r="O6561" s="2" t="s">
        <v>5778</v>
      </c>
      <c r="P6561" s="2" t="s">
        <v>242</v>
      </c>
      <c r="Q6561" s="2" t="s">
        <v>709</v>
      </c>
      <c r="R6561">
        <v>3</v>
      </c>
      <c r="S6561">
        <v>0</v>
      </c>
      <c r="T6561" s="2" t="s">
        <v>29</v>
      </c>
      <c r="U6561" s="2" t="s">
        <v>10966</v>
      </c>
    </row>
    <row r="6562" spans="1:21">
      <c r="A6562">
        <v>67</v>
      </c>
      <c r="B6562" s="2" t="s">
        <v>20</v>
      </c>
      <c r="C6562" s="2" t="s">
        <v>82</v>
      </c>
      <c r="D6562" s="2" t="s">
        <v>42</v>
      </c>
      <c r="E6562">
        <v>96868</v>
      </c>
      <c r="F6562">
        <v>711</v>
      </c>
      <c r="G6562">
        <v>29518</v>
      </c>
      <c r="H6562" s="2" t="s">
        <v>33</v>
      </c>
      <c r="I6562" s="2" t="s">
        <v>58</v>
      </c>
      <c r="J6562">
        <v>19</v>
      </c>
      <c r="K6562" s="2" t="s">
        <v>59</v>
      </c>
      <c r="L6562">
        <v>0.31</v>
      </c>
      <c r="M6562">
        <v>159741.5</v>
      </c>
      <c r="N6562">
        <v>4</v>
      </c>
      <c r="O6562" s="2" t="s">
        <v>5779</v>
      </c>
      <c r="P6562" s="2" t="s">
        <v>242</v>
      </c>
      <c r="Q6562" s="2" t="s">
        <v>85</v>
      </c>
      <c r="R6562">
        <v>2</v>
      </c>
      <c r="S6562">
        <v>2</v>
      </c>
      <c r="T6562" s="2" t="s">
        <v>29</v>
      </c>
      <c r="U6562" s="2" t="s">
        <v>10970</v>
      </c>
    </row>
    <row r="6563" spans="1:21">
      <c r="A6563">
        <v>35</v>
      </c>
      <c r="B6563" s="2" t="s">
        <v>20</v>
      </c>
      <c r="C6563" s="2" t="s">
        <v>21</v>
      </c>
      <c r="D6563" s="2" t="s">
        <v>22</v>
      </c>
      <c r="E6563">
        <v>112675</v>
      </c>
      <c r="F6563">
        <v>705</v>
      </c>
      <c r="G6563">
        <v>38431</v>
      </c>
      <c r="H6563" s="2" t="s">
        <v>47</v>
      </c>
      <c r="I6563" s="2" t="s">
        <v>58</v>
      </c>
      <c r="J6563">
        <v>11</v>
      </c>
      <c r="K6563" s="2" t="s">
        <v>48</v>
      </c>
      <c r="L6563">
        <v>0.31</v>
      </c>
      <c r="M6563">
        <v>221276</v>
      </c>
      <c r="N6563">
        <v>2</v>
      </c>
      <c r="O6563" s="2" t="s">
        <v>5780</v>
      </c>
      <c r="P6563" s="2" t="s">
        <v>237</v>
      </c>
      <c r="Q6563" s="2" t="s">
        <v>520</v>
      </c>
      <c r="R6563">
        <v>0</v>
      </c>
      <c r="S6563">
        <v>2</v>
      </c>
      <c r="T6563" s="2" t="s">
        <v>29</v>
      </c>
      <c r="U6563" s="2" t="s">
        <v>10970</v>
      </c>
    </row>
    <row r="6564" spans="1:21">
      <c r="A6564">
        <v>52</v>
      </c>
      <c r="B6564" s="2" t="s">
        <v>30</v>
      </c>
      <c r="C6564" s="2" t="s">
        <v>31</v>
      </c>
      <c r="D6564" s="2" t="s">
        <v>69</v>
      </c>
      <c r="E6564">
        <v>75710</v>
      </c>
      <c r="F6564">
        <v>790</v>
      </c>
      <c r="G6564">
        <v>27450.01</v>
      </c>
      <c r="H6564" s="2" t="s">
        <v>43</v>
      </c>
      <c r="I6564" s="2" t="s">
        <v>34</v>
      </c>
      <c r="J6564">
        <v>19</v>
      </c>
      <c r="K6564" s="2" t="s">
        <v>59</v>
      </c>
      <c r="L6564">
        <v>0.46</v>
      </c>
      <c r="M6564">
        <v>228044</v>
      </c>
      <c r="N6564">
        <v>2</v>
      </c>
      <c r="O6564" s="2" t="s">
        <v>5781</v>
      </c>
      <c r="P6564" s="2" t="s">
        <v>250</v>
      </c>
      <c r="Q6564" s="2" t="s">
        <v>1646</v>
      </c>
      <c r="R6564">
        <v>1</v>
      </c>
      <c r="S6564">
        <v>0</v>
      </c>
      <c r="T6564" s="2" t="s">
        <v>29</v>
      </c>
      <c r="U6564" s="2" t="s">
        <v>10970</v>
      </c>
    </row>
    <row r="6565" spans="1:21">
      <c r="A6565">
        <v>21</v>
      </c>
      <c r="B6565" s="2" t="s">
        <v>40</v>
      </c>
      <c r="C6565" s="2" t="s">
        <v>31</v>
      </c>
      <c r="D6565" s="2" t="s">
        <v>42</v>
      </c>
      <c r="E6565">
        <v>104269</v>
      </c>
      <c r="F6565">
        <v>722</v>
      </c>
      <c r="G6565">
        <v>16901</v>
      </c>
      <c r="H6565" s="2" t="s">
        <v>33</v>
      </c>
      <c r="I6565" s="2" t="s">
        <v>58</v>
      </c>
      <c r="J6565">
        <v>19</v>
      </c>
      <c r="K6565" s="2" t="s">
        <v>59</v>
      </c>
      <c r="L6565">
        <v>0.32</v>
      </c>
      <c r="M6565">
        <v>25274</v>
      </c>
      <c r="N6565">
        <v>3</v>
      </c>
      <c r="O6565" s="2" t="s">
        <v>1353</v>
      </c>
      <c r="P6565" s="2" t="s">
        <v>182</v>
      </c>
      <c r="Q6565" s="2" t="s">
        <v>377</v>
      </c>
      <c r="R6565">
        <v>1</v>
      </c>
      <c r="S6565">
        <v>2</v>
      </c>
      <c r="T6565" s="2" t="s">
        <v>29</v>
      </c>
      <c r="U6565" s="2" t="s">
        <v>10970</v>
      </c>
    </row>
    <row r="6566" spans="1:21">
      <c r="A6566">
        <v>28</v>
      </c>
      <c r="B6566" s="2" t="s">
        <v>20</v>
      </c>
      <c r="C6566" s="2" t="s">
        <v>31</v>
      </c>
      <c r="D6566" s="2" t="s">
        <v>32</v>
      </c>
      <c r="E6566">
        <v>24122</v>
      </c>
      <c r="F6566">
        <v>632</v>
      </c>
      <c r="G6566">
        <v>27450.01</v>
      </c>
      <c r="H6566" s="2" t="s">
        <v>23</v>
      </c>
      <c r="I6566" s="2" t="s">
        <v>24</v>
      </c>
      <c r="J6566">
        <v>14</v>
      </c>
      <c r="K6566" s="2" t="s">
        <v>25</v>
      </c>
      <c r="L6566">
        <v>0.53</v>
      </c>
      <c r="M6566">
        <v>34590</v>
      </c>
      <c r="N6566">
        <v>2</v>
      </c>
      <c r="O6566" s="2" t="s">
        <v>5782</v>
      </c>
      <c r="P6566" s="2" t="s">
        <v>289</v>
      </c>
      <c r="Q6566" s="2" t="s">
        <v>583</v>
      </c>
      <c r="R6566">
        <v>2</v>
      </c>
      <c r="S6566">
        <v>1</v>
      </c>
      <c r="T6566" s="2" t="s">
        <v>39</v>
      </c>
      <c r="U6566" s="2" t="s">
        <v>10966</v>
      </c>
    </row>
    <row r="6567" spans="1:21">
      <c r="A6567">
        <v>35</v>
      </c>
      <c r="B6567" s="2" t="s">
        <v>30</v>
      </c>
      <c r="C6567" s="2" t="s">
        <v>31</v>
      </c>
      <c r="D6567" s="2" t="s">
        <v>22</v>
      </c>
      <c r="E6567">
        <v>101540</v>
      </c>
      <c r="F6567">
        <v>653</v>
      </c>
      <c r="G6567">
        <v>11796</v>
      </c>
      <c r="H6567" s="2" t="s">
        <v>33</v>
      </c>
      <c r="I6567" s="2" t="s">
        <v>34</v>
      </c>
      <c r="J6567">
        <v>0</v>
      </c>
      <c r="K6567" s="2" t="s">
        <v>48</v>
      </c>
      <c r="L6567">
        <v>0.26</v>
      </c>
      <c r="M6567">
        <v>151385</v>
      </c>
      <c r="N6567">
        <v>0</v>
      </c>
      <c r="O6567" s="2" t="s">
        <v>5783</v>
      </c>
      <c r="P6567" s="2" t="s">
        <v>67</v>
      </c>
      <c r="Q6567" s="2" t="s">
        <v>72</v>
      </c>
      <c r="R6567">
        <v>1</v>
      </c>
      <c r="S6567">
        <v>0</v>
      </c>
      <c r="T6567" s="2" t="s">
        <v>39</v>
      </c>
      <c r="U6567" s="2" t="s">
        <v>10966</v>
      </c>
    </row>
    <row r="6568" spans="1:21">
      <c r="A6568">
        <v>49</v>
      </c>
      <c r="B6568" s="2" t="s">
        <v>30</v>
      </c>
      <c r="C6568" s="2" t="s">
        <v>21</v>
      </c>
      <c r="D6568" s="2" t="s">
        <v>32</v>
      </c>
      <c r="E6568">
        <v>50158</v>
      </c>
      <c r="F6568">
        <v>770</v>
      </c>
      <c r="G6568">
        <v>35294</v>
      </c>
      <c r="H6568" s="2" t="s">
        <v>33</v>
      </c>
      <c r="I6568" s="2" t="s">
        <v>24</v>
      </c>
      <c r="J6568">
        <v>6</v>
      </c>
      <c r="K6568" s="2" t="s">
        <v>48</v>
      </c>
      <c r="L6568">
        <v>0.4</v>
      </c>
      <c r="M6568">
        <v>49457</v>
      </c>
      <c r="N6568">
        <v>3</v>
      </c>
      <c r="O6568" s="2" t="s">
        <v>5784</v>
      </c>
      <c r="P6568" s="2" t="s">
        <v>104</v>
      </c>
      <c r="Q6568" s="2" t="s">
        <v>317</v>
      </c>
      <c r="R6568">
        <v>2</v>
      </c>
      <c r="S6568">
        <v>1</v>
      </c>
      <c r="T6568" s="2" t="s">
        <v>81</v>
      </c>
      <c r="U6568" s="2" t="s">
        <v>10966</v>
      </c>
    </row>
    <row r="6569" spans="1:21">
      <c r="A6569">
        <v>55</v>
      </c>
      <c r="B6569" s="2" t="s">
        <v>20</v>
      </c>
      <c r="C6569" s="2" t="s">
        <v>21</v>
      </c>
      <c r="D6569" s="2" t="s">
        <v>69</v>
      </c>
      <c r="E6569">
        <v>52863</v>
      </c>
      <c r="F6569">
        <v>704</v>
      </c>
      <c r="G6569">
        <v>32398</v>
      </c>
      <c r="H6569" s="2" t="s">
        <v>23</v>
      </c>
      <c r="I6569" s="2" t="s">
        <v>24</v>
      </c>
      <c r="J6569">
        <v>4</v>
      </c>
      <c r="K6569" s="2" t="s">
        <v>25</v>
      </c>
      <c r="L6569">
        <v>0.28000000000000003</v>
      </c>
      <c r="M6569">
        <v>95056</v>
      </c>
      <c r="N6569">
        <v>0</v>
      </c>
      <c r="O6569" s="2" t="s">
        <v>5785</v>
      </c>
      <c r="P6569" s="2" t="s">
        <v>119</v>
      </c>
      <c r="Q6569" s="2" t="s">
        <v>57</v>
      </c>
      <c r="R6569">
        <v>0</v>
      </c>
      <c r="S6569">
        <v>1</v>
      </c>
      <c r="T6569" s="2" t="s">
        <v>29</v>
      </c>
      <c r="U6569" s="2" t="s">
        <v>10967</v>
      </c>
    </row>
    <row r="6570" spans="1:21">
      <c r="A6570">
        <v>19</v>
      </c>
      <c r="B6570" s="2" t="s">
        <v>30</v>
      </c>
      <c r="C6570" s="2" t="s">
        <v>82</v>
      </c>
      <c r="D6570" s="2" t="s">
        <v>22</v>
      </c>
      <c r="E6570">
        <v>104544</v>
      </c>
      <c r="F6570">
        <v>612</v>
      </c>
      <c r="G6570">
        <v>45000</v>
      </c>
      <c r="H6570" s="2" t="s">
        <v>43</v>
      </c>
      <c r="I6570" s="2" t="s">
        <v>34</v>
      </c>
      <c r="J6570">
        <v>8</v>
      </c>
      <c r="K6570" s="2" t="s">
        <v>59</v>
      </c>
      <c r="L6570">
        <v>0.35</v>
      </c>
      <c r="M6570">
        <v>159741.5</v>
      </c>
      <c r="N6570">
        <v>1</v>
      </c>
      <c r="O6570" s="2" t="s">
        <v>5786</v>
      </c>
      <c r="P6570" s="2" t="s">
        <v>111</v>
      </c>
      <c r="Q6570" s="2" t="s">
        <v>369</v>
      </c>
      <c r="R6570">
        <v>0</v>
      </c>
      <c r="S6570">
        <v>2</v>
      </c>
      <c r="T6570" s="2" t="s">
        <v>29</v>
      </c>
      <c r="U6570" s="2" t="s">
        <v>10966</v>
      </c>
    </row>
    <row r="6571" spans="1:21">
      <c r="A6571">
        <v>49</v>
      </c>
      <c r="B6571" s="2" t="s">
        <v>40</v>
      </c>
      <c r="C6571" s="2" t="s">
        <v>31</v>
      </c>
      <c r="D6571" s="2" t="s">
        <v>69</v>
      </c>
      <c r="E6571">
        <v>87546</v>
      </c>
      <c r="F6571">
        <v>775</v>
      </c>
      <c r="G6571">
        <v>10243</v>
      </c>
      <c r="H6571" s="2" t="s">
        <v>43</v>
      </c>
      <c r="I6571" s="2" t="s">
        <v>24</v>
      </c>
      <c r="J6571">
        <v>3</v>
      </c>
      <c r="K6571" s="2" t="s">
        <v>59</v>
      </c>
      <c r="L6571">
        <v>0.53</v>
      </c>
      <c r="M6571">
        <v>255929</v>
      </c>
      <c r="N6571">
        <v>0</v>
      </c>
      <c r="O6571" s="2" t="s">
        <v>5787</v>
      </c>
      <c r="P6571" s="2" t="s">
        <v>27</v>
      </c>
      <c r="Q6571" s="2" t="s">
        <v>522</v>
      </c>
      <c r="R6571">
        <v>2</v>
      </c>
      <c r="S6571">
        <v>0</v>
      </c>
      <c r="T6571" s="2" t="s">
        <v>29</v>
      </c>
      <c r="U6571" s="2" t="s">
        <v>10966</v>
      </c>
    </row>
    <row r="6572" spans="1:21">
      <c r="A6572">
        <v>65</v>
      </c>
      <c r="B6572" s="2" t="s">
        <v>20</v>
      </c>
      <c r="C6572" s="2" t="s">
        <v>82</v>
      </c>
      <c r="D6572" s="2" t="s">
        <v>42</v>
      </c>
      <c r="E6572">
        <v>69933.399999999994</v>
      </c>
      <c r="F6572">
        <v>681</v>
      </c>
      <c r="G6572">
        <v>14782</v>
      </c>
      <c r="H6572" s="2" t="s">
        <v>43</v>
      </c>
      <c r="I6572" s="2" t="s">
        <v>24</v>
      </c>
      <c r="J6572">
        <v>18</v>
      </c>
      <c r="K6572" s="2" t="s">
        <v>59</v>
      </c>
      <c r="L6572">
        <v>0.45</v>
      </c>
      <c r="M6572">
        <v>53388</v>
      </c>
      <c r="N6572">
        <v>4</v>
      </c>
      <c r="O6572" s="2" t="s">
        <v>4311</v>
      </c>
      <c r="P6572" s="2" t="s">
        <v>98</v>
      </c>
      <c r="Q6572" s="2" t="s">
        <v>397</v>
      </c>
      <c r="R6572">
        <v>2</v>
      </c>
      <c r="S6572">
        <v>1</v>
      </c>
      <c r="T6572" s="2" t="s">
        <v>81</v>
      </c>
      <c r="U6572" s="2" t="s">
        <v>10969</v>
      </c>
    </row>
    <row r="6573" spans="1:21">
      <c r="A6573">
        <v>39</v>
      </c>
      <c r="B6573" s="2" t="s">
        <v>40</v>
      </c>
      <c r="C6573" s="2" t="s">
        <v>31</v>
      </c>
      <c r="D6573" s="2" t="s">
        <v>42</v>
      </c>
      <c r="E6573">
        <v>116822</v>
      </c>
      <c r="F6573">
        <v>772</v>
      </c>
      <c r="G6573">
        <v>44060</v>
      </c>
      <c r="H6573" s="2" t="s">
        <v>47</v>
      </c>
      <c r="I6573" s="2" t="s">
        <v>24</v>
      </c>
      <c r="J6573">
        <v>17</v>
      </c>
      <c r="K6573" s="2" t="s">
        <v>35</v>
      </c>
      <c r="L6573">
        <v>0.34</v>
      </c>
      <c r="M6573">
        <v>26145</v>
      </c>
      <c r="N6573">
        <v>2</v>
      </c>
      <c r="O6573" s="2" t="s">
        <v>5788</v>
      </c>
      <c r="P6573" s="2" t="s">
        <v>90</v>
      </c>
      <c r="Q6573" s="2" t="s">
        <v>130</v>
      </c>
      <c r="R6573">
        <v>1</v>
      </c>
      <c r="S6573">
        <v>1</v>
      </c>
      <c r="T6573" s="2" t="s">
        <v>29</v>
      </c>
      <c r="U6573" s="2" t="s">
        <v>10967</v>
      </c>
    </row>
    <row r="6574" spans="1:21">
      <c r="A6574">
        <v>50</v>
      </c>
      <c r="B6574" s="2" t="s">
        <v>30</v>
      </c>
      <c r="C6574" s="2" t="s">
        <v>82</v>
      </c>
      <c r="D6574" s="2" t="s">
        <v>42</v>
      </c>
      <c r="E6574">
        <v>70611</v>
      </c>
      <c r="F6574">
        <v>648</v>
      </c>
      <c r="G6574">
        <v>6475</v>
      </c>
      <c r="H6574" s="2" t="s">
        <v>33</v>
      </c>
      <c r="I6574" s="2" t="s">
        <v>34</v>
      </c>
      <c r="J6574">
        <v>12</v>
      </c>
      <c r="K6574" s="2" t="s">
        <v>59</v>
      </c>
      <c r="L6574">
        <v>0.59</v>
      </c>
      <c r="M6574">
        <v>159741.5</v>
      </c>
      <c r="N6574">
        <v>0</v>
      </c>
      <c r="O6574" s="2" t="s">
        <v>5789</v>
      </c>
      <c r="P6574" s="2" t="s">
        <v>124</v>
      </c>
      <c r="Q6574" s="2" t="s">
        <v>481</v>
      </c>
      <c r="R6574">
        <v>2</v>
      </c>
      <c r="S6574">
        <v>2</v>
      </c>
      <c r="T6574" s="2" t="s">
        <v>39</v>
      </c>
      <c r="U6574" s="2" t="s">
        <v>10969</v>
      </c>
    </row>
    <row r="6575" spans="1:21">
      <c r="A6575">
        <v>29</v>
      </c>
      <c r="B6575" s="2" t="s">
        <v>20</v>
      </c>
      <c r="C6575" s="2" t="s">
        <v>21</v>
      </c>
      <c r="D6575" s="2" t="s">
        <v>42</v>
      </c>
      <c r="E6575">
        <v>47546</v>
      </c>
      <c r="F6575">
        <v>757</v>
      </c>
      <c r="G6575">
        <v>29491</v>
      </c>
      <c r="H6575" s="2" t="s">
        <v>47</v>
      </c>
      <c r="I6575" s="2" t="s">
        <v>34</v>
      </c>
      <c r="J6575">
        <v>9</v>
      </c>
      <c r="K6575" s="2" t="s">
        <v>25</v>
      </c>
      <c r="L6575">
        <v>0.27</v>
      </c>
      <c r="M6575">
        <v>289786</v>
      </c>
      <c r="N6575">
        <v>2</v>
      </c>
      <c r="O6575" s="2" t="s">
        <v>5790</v>
      </c>
      <c r="P6575" s="2" t="s">
        <v>79</v>
      </c>
      <c r="Q6575" s="2" t="s">
        <v>112</v>
      </c>
      <c r="R6575">
        <v>2</v>
      </c>
      <c r="S6575">
        <v>2</v>
      </c>
      <c r="T6575" s="2" t="s">
        <v>39</v>
      </c>
      <c r="U6575" s="2" t="s">
        <v>10966</v>
      </c>
    </row>
    <row r="6576" spans="1:21">
      <c r="A6576">
        <v>66</v>
      </c>
      <c r="B6576" s="2" t="s">
        <v>20</v>
      </c>
      <c r="C6576" s="2" t="s">
        <v>41</v>
      </c>
      <c r="D6576" s="2" t="s">
        <v>22</v>
      </c>
      <c r="E6576">
        <v>60462</v>
      </c>
      <c r="F6576">
        <v>699</v>
      </c>
      <c r="G6576">
        <v>49405</v>
      </c>
      <c r="H6576" s="2" t="s">
        <v>43</v>
      </c>
      <c r="I6576" s="2" t="s">
        <v>58</v>
      </c>
      <c r="J6576">
        <v>10</v>
      </c>
      <c r="K6576" s="2" t="s">
        <v>48</v>
      </c>
      <c r="L6576">
        <v>0.15</v>
      </c>
      <c r="M6576">
        <v>163235</v>
      </c>
      <c r="N6576">
        <v>4</v>
      </c>
      <c r="O6576" s="2" t="s">
        <v>5791</v>
      </c>
      <c r="P6576" s="2" t="s">
        <v>56</v>
      </c>
      <c r="Q6576" s="2" t="s">
        <v>99</v>
      </c>
      <c r="R6576">
        <v>2</v>
      </c>
      <c r="S6576">
        <v>0</v>
      </c>
      <c r="T6576" s="2" t="s">
        <v>29</v>
      </c>
      <c r="U6576" s="2" t="s">
        <v>10969</v>
      </c>
    </row>
    <row r="6577" spans="1:21">
      <c r="A6577">
        <v>23</v>
      </c>
      <c r="B6577" s="2" t="s">
        <v>40</v>
      </c>
      <c r="C6577" s="2" t="s">
        <v>21</v>
      </c>
      <c r="D6577" s="2" t="s">
        <v>69</v>
      </c>
      <c r="E6577">
        <v>65174</v>
      </c>
      <c r="F6577">
        <v>752</v>
      </c>
      <c r="G6577">
        <v>33424</v>
      </c>
      <c r="H6577" s="2" t="s">
        <v>47</v>
      </c>
      <c r="I6577" s="2" t="s">
        <v>34</v>
      </c>
      <c r="J6577">
        <v>1</v>
      </c>
      <c r="K6577" s="2" t="s">
        <v>48</v>
      </c>
      <c r="L6577">
        <v>0.25</v>
      </c>
      <c r="M6577">
        <v>64623</v>
      </c>
      <c r="N6577">
        <v>0</v>
      </c>
      <c r="O6577" s="2" t="s">
        <v>737</v>
      </c>
      <c r="P6577" s="2" t="s">
        <v>137</v>
      </c>
      <c r="Q6577" s="2" t="s">
        <v>306</v>
      </c>
      <c r="R6577">
        <v>4</v>
      </c>
      <c r="S6577">
        <v>2</v>
      </c>
      <c r="T6577" s="2" t="s">
        <v>39</v>
      </c>
      <c r="U6577" s="2" t="s">
        <v>10966</v>
      </c>
    </row>
    <row r="6578" spans="1:21">
      <c r="A6578">
        <v>66</v>
      </c>
      <c r="B6578" s="2" t="s">
        <v>20</v>
      </c>
      <c r="C6578" s="2" t="s">
        <v>41</v>
      </c>
      <c r="D6578" s="2" t="s">
        <v>69</v>
      </c>
      <c r="E6578">
        <v>111876</v>
      </c>
      <c r="F6578">
        <v>683</v>
      </c>
      <c r="G6578">
        <v>16294</v>
      </c>
      <c r="H6578" s="2" t="s">
        <v>23</v>
      </c>
      <c r="I6578" s="2" t="s">
        <v>24</v>
      </c>
      <c r="J6578">
        <v>7</v>
      </c>
      <c r="K6578" s="2" t="s">
        <v>25</v>
      </c>
      <c r="L6578">
        <v>0.49</v>
      </c>
      <c r="M6578">
        <v>159741.5</v>
      </c>
      <c r="N6578">
        <v>3</v>
      </c>
      <c r="O6578" s="2" t="s">
        <v>1113</v>
      </c>
      <c r="P6578" s="2" t="s">
        <v>158</v>
      </c>
      <c r="Q6578" s="2" t="s">
        <v>397</v>
      </c>
      <c r="R6578">
        <v>0</v>
      </c>
      <c r="S6578">
        <v>1</v>
      </c>
      <c r="T6578" s="2" t="s">
        <v>29</v>
      </c>
      <c r="U6578" s="2" t="s">
        <v>10966</v>
      </c>
    </row>
    <row r="6579" spans="1:21">
      <c r="A6579">
        <v>23</v>
      </c>
      <c r="B6579" s="2" t="s">
        <v>40</v>
      </c>
      <c r="C6579" s="2" t="s">
        <v>41</v>
      </c>
      <c r="D6579" s="2" t="s">
        <v>32</v>
      </c>
      <c r="E6579">
        <v>23236</v>
      </c>
      <c r="F6579">
        <v>701</v>
      </c>
      <c r="G6579">
        <v>27362</v>
      </c>
      <c r="H6579" s="2" t="s">
        <v>33</v>
      </c>
      <c r="I6579" s="2" t="s">
        <v>24</v>
      </c>
      <c r="J6579">
        <v>19</v>
      </c>
      <c r="K6579" s="2" t="s">
        <v>59</v>
      </c>
      <c r="L6579">
        <v>0.56000000000000005</v>
      </c>
      <c r="M6579">
        <v>28531</v>
      </c>
      <c r="N6579">
        <v>2</v>
      </c>
      <c r="O6579" s="2" t="s">
        <v>5792</v>
      </c>
      <c r="P6579" s="2" t="s">
        <v>158</v>
      </c>
      <c r="Q6579" s="2" t="s">
        <v>568</v>
      </c>
      <c r="R6579">
        <v>2</v>
      </c>
      <c r="S6579">
        <v>2</v>
      </c>
      <c r="T6579" s="2" t="s">
        <v>29</v>
      </c>
      <c r="U6579" s="2" t="s">
        <v>10969</v>
      </c>
    </row>
    <row r="6580" spans="1:21">
      <c r="A6580">
        <v>40</v>
      </c>
      <c r="B6580" s="2" t="s">
        <v>40</v>
      </c>
      <c r="C6580" s="2" t="s">
        <v>21</v>
      </c>
      <c r="D6580" s="2" t="s">
        <v>22</v>
      </c>
      <c r="E6580">
        <v>96034</v>
      </c>
      <c r="F6580">
        <v>775</v>
      </c>
      <c r="G6580">
        <v>15389</v>
      </c>
      <c r="H6580" s="2" t="s">
        <v>47</v>
      </c>
      <c r="I6580" s="2" t="s">
        <v>58</v>
      </c>
      <c r="J6580">
        <v>10</v>
      </c>
      <c r="K6580" s="2" t="s">
        <v>35</v>
      </c>
      <c r="L6580">
        <v>0.53</v>
      </c>
      <c r="M6580">
        <v>159741.5</v>
      </c>
      <c r="N6580">
        <v>2</v>
      </c>
      <c r="O6580" s="2" t="s">
        <v>5793</v>
      </c>
      <c r="P6580" s="2" t="s">
        <v>430</v>
      </c>
      <c r="Q6580" s="2" t="s">
        <v>284</v>
      </c>
      <c r="R6580">
        <v>2</v>
      </c>
      <c r="S6580">
        <v>1</v>
      </c>
      <c r="T6580" s="2" t="s">
        <v>29</v>
      </c>
      <c r="U6580" s="2" t="s">
        <v>10966</v>
      </c>
    </row>
    <row r="6581" spans="1:21">
      <c r="A6581">
        <v>46</v>
      </c>
      <c r="B6581" s="2" t="s">
        <v>40</v>
      </c>
      <c r="C6581" s="2" t="s">
        <v>41</v>
      </c>
      <c r="D6581" s="2" t="s">
        <v>69</v>
      </c>
      <c r="E6581">
        <v>108421</v>
      </c>
      <c r="F6581">
        <v>683</v>
      </c>
      <c r="G6581">
        <v>27450.01</v>
      </c>
      <c r="H6581" s="2" t="s">
        <v>23</v>
      </c>
      <c r="I6581" s="2" t="s">
        <v>24</v>
      </c>
      <c r="J6581">
        <v>8</v>
      </c>
      <c r="K6581" s="2" t="s">
        <v>25</v>
      </c>
      <c r="L6581">
        <v>0.16</v>
      </c>
      <c r="M6581">
        <v>54441</v>
      </c>
      <c r="N6581">
        <v>2</v>
      </c>
      <c r="O6581" s="2" t="s">
        <v>5794</v>
      </c>
      <c r="P6581" s="2" t="s">
        <v>352</v>
      </c>
      <c r="Q6581" s="2" t="s">
        <v>366</v>
      </c>
      <c r="R6581">
        <v>2</v>
      </c>
      <c r="S6581">
        <v>0</v>
      </c>
      <c r="T6581" s="2" t="s">
        <v>39</v>
      </c>
      <c r="U6581" s="2" t="s">
        <v>10966</v>
      </c>
    </row>
    <row r="6582" spans="1:21">
      <c r="A6582">
        <v>50</v>
      </c>
      <c r="B6582" s="2" t="s">
        <v>40</v>
      </c>
      <c r="C6582" s="2" t="s">
        <v>41</v>
      </c>
      <c r="D6582" s="2" t="s">
        <v>69</v>
      </c>
      <c r="E6582">
        <v>52117</v>
      </c>
      <c r="F6582">
        <v>606</v>
      </c>
      <c r="G6582">
        <v>14324</v>
      </c>
      <c r="H6582" s="2" t="s">
        <v>43</v>
      </c>
      <c r="I6582" s="2" t="s">
        <v>34</v>
      </c>
      <c r="J6582">
        <v>7</v>
      </c>
      <c r="K6582" s="2" t="s">
        <v>59</v>
      </c>
      <c r="L6582">
        <v>0.33</v>
      </c>
      <c r="M6582">
        <v>159741.5</v>
      </c>
      <c r="N6582">
        <v>2</v>
      </c>
      <c r="O6582" s="2" t="s">
        <v>5795</v>
      </c>
      <c r="P6582" s="2" t="s">
        <v>237</v>
      </c>
      <c r="Q6582" s="2" t="s">
        <v>91</v>
      </c>
      <c r="R6582">
        <v>0</v>
      </c>
      <c r="S6582">
        <v>0</v>
      </c>
      <c r="T6582" s="2" t="s">
        <v>29</v>
      </c>
      <c r="U6582" s="2" t="s">
        <v>10966</v>
      </c>
    </row>
    <row r="6583" spans="1:21">
      <c r="A6583">
        <v>36</v>
      </c>
      <c r="B6583" s="2" t="s">
        <v>40</v>
      </c>
      <c r="C6583" s="2" t="s">
        <v>31</v>
      </c>
      <c r="D6583" s="2" t="s">
        <v>22</v>
      </c>
      <c r="E6583">
        <v>36285</v>
      </c>
      <c r="F6583">
        <v>722</v>
      </c>
      <c r="G6583">
        <v>27450.01</v>
      </c>
      <c r="H6583" s="2" t="s">
        <v>23</v>
      </c>
      <c r="I6583" s="2" t="s">
        <v>58</v>
      </c>
      <c r="J6583">
        <v>15</v>
      </c>
      <c r="K6583" s="2" t="s">
        <v>25</v>
      </c>
      <c r="L6583">
        <v>0.31</v>
      </c>
      <c r="M6583">
        <v>295877</v>
      </c>
      <c r="N6583">
        <v>2</v>
      </c>
      <c r="O6583" s="2" t="s">
        <v>5796</v>
      </c>
      <c r="P6583" s="2" t="s">
        <v>182</v>
      </c>
      <c r="Q6583" s="2" t="s">
        <v>133</v>
      </c>
      <c r="R6583">
        <v>1</v>
      </c>
      <c r="S6583">
        <v>2</v>
      </c>
      <c r="T6583" s="2" t="s">
        <v>39</v>
      </c>
      <c r="U6583" s="2" t="s">
        <v>10966</v>
      </c>
    </row>
    <row r="6584" spans="1:21">
      <c r="A6584">
        <v>63</v>
      </c>
      <c r="B6584" s="2" t="s">
        <v>20</v>
      </c>
      <c r="C6584" s="2" t="s">
        <v>82</v>
      </c>
      <c r="D6584" s="2" t="s">
        <v>32</v>
      </c>
      <c r="E6584">
        <v>40653</v>
      </c>
      <c r="F6584">
        <v>650</v>
      </c>
      <c r="G6584">
        <v>27450.01</v>
      </c>
      <c r="H6584" s="2" t="s">
        <v>23</v>
      </c>
      <c r="I6584" s="2" t="s">
        <v>58</v>
      </c>
      <c r="J6584">
        <v>15</v>
      </c>
      <c r="K6584" s="2" t="s">
        <v>35</v>
      </c>
      <c r="L6584">
        <v>0.46</v>
      </c>
      <c r="M6584">
        <v>24092</v>
      </c>
      <c r="N6584">
        <v>1</v>
      </c>
      <c r="O6584" s="2" t="s">
        <v>2431</v>
      </c>
      <c r="P6584" s="2" t="s">
        <v>237</v>
      </c>
      <c r="Q6584" s="2" t="s">
        <v>191</v>
      </c>
      <c r="R6584">
        <v>1</v>
      </c>
      <c r="S6584">
        <v>2</v>
      </c>
      <c r="T6584" s="2" t="s">
        <v>29</v>
      </c>
      <c r="U6584" s="2" t="s">
        <v>10966</v>
      </c>
    </row>
    <row r="6585" spans="1:21">
      <c r="A6585">
        <v>48</v>
      </c>
      <c r="B6585" s="2" t="s">
        <v>30</v>
      </c>
      <c r="C6585" s="2" t="s">
        <v>21</v>
      </c>
      <c r="D6585" s="2" t="s">
        <v>32</v>
      </c>
      <c r="E6585">
        <v>99817</v>
      </c>
      <c r="F6585">
        <v>782</v>
      </c>
      <c r="G6585">
        <v>27450.01</v>
      </c>
      <c r="H6585" s="2" t="s">
        <v>47</v>
      </c>
      <c r="I6585" s="2" t="s">
        <v>58</v>
      </c>
      <c r="J6585">
        <v>17</v>
      </c>
      <c r="K6585" s="2" t="s">
        <v>59</v>
      </c>
      <c r="L6585">
        <v>0.23</v>
      </c>
      <c r="M6585">
        <v>274130</v>
      </c>
      <c r="N6585">
        <v>3</v>
      </c>
      <c r="O6585" s="2" t="s">
        <v>1259</v>
      </c>
      <c r="P6585" s="2" t="s">
        <v>174</v>
      </c>
      <c r="Q6585" s="2" t="s">
        <v>651</v>
      </c>
      <c r="R6585">
        <v>2</v>
      </c>
      <c r="S6585">
        <v>0</v>
      </c>
      <c r="T6585" s="2" t="s">
        <v>39</v>
      </c>
      <c r="U6585" s="2" t="s">
        <v>10969</v>
      </c>
    </row>
    <row r="6586" spans="1:21">
      <c r="A6586">
        <v>69</v>
      </c>
      <c r="B6586" s="2" t="s">
        <v>30</v>
      </c>
      <c r="C6586" s="2" t="s">
        <v>21</v>
      </c>
      <c r="D6586" s="2" t="s">
        <v>42</v>
      </c>
      <c r="E6586">
        <v>85298</v>
      </c>
      <c r="F6586">
        <v>610</v>
      </c>
      <c r="G6586">
        <v>21294</v>
      </c>
      <c r="H6586" s="2" t="s">
        <v>47</v>
      </c>
      <c r="I6586" s="2" t="s">
        <v>24</v>
      </c>
      <c r="J6586">
        <v>10</v>
      </c>
      <c r="K6586" s="2" t="s">
        <v>25</v>
      </c>
      <c r="L6586">
        <v>0.37</v>
      </c>
      <c r="M6586">
        <v>29884</v>
      </c>
      <c r="N6586">
        <v>2</v>
      </c>
      <c r="O6586" s="2" t="s">
        <v>5797</v>
      </c>
      <c r="P6586" s="2" t="s">
        <v>234</v>
      </c>
      <c r="Q6586" s="2" t="s">
        <v>54</v>
      </c>
      <c r="R6586">
        <v>0</v>
      </c>
      <c r="S6586">
        <v>2</v>
      </c>
      <c r="T6586" s="2" t="s">
        <v>39</v>
      </c>
      <c r="U6586" s="2" t="s">
        <v>10966</v>
      </c>
    </row>
    <row r="6587" spans="1:21">
      <c r="A6587">
        <v>21</v>
      </c>
      <c r="B6587" s="2" t="s">
        <v>30</v>
      </c>
      <c r="C6587" s="2" t="s">
        <v>31</v>
      </c>
      <c r="D6587" s="2" t="s">
        <v>32</v>
      </c>
      <c r="E6587">
        <v>69933.399999999994</v>
      </c>
      <c r="F6587">
        <v>790</v>
      </c>
      <c r="G6587">
        <v>8970</v>
      </c>
      <c r="H6587" s="2" t="s">
        <v>43</v>
      </c>
      <c r="I6587" s="2" t="s">
        <v>58</v>
      </c>
      <c r="J6587">
        <v>12</v>
      </c>
      <c r="K6587" s="2" t="s">
        <v>48</v>
      </c>
      <c r="L6587">
        <v>0.46</v>
      </c>
      <c r="M6587">
        <v>259733</v>
      </c>
      <c r="N6587">
        <v>3</v>
      </c>
      <c r="O6587" s="2" t="s">
        <v>5798</v>
      </c>
      <c r="P6587" s="2" t="s">
        <v>269</v>
      </c>
      <c r="Q6587" s="2" t="s">
        <v>329</v>
      </c>
      <c r="R6587">
        <v>4</v>
      </c>
      <c r="S6587">
        <v>0</v>
      </c>
      <c r="T6587" s="2" t="s">
        <v>39</v>
      </c>
      <c r="U6587" s="2" t="s">
        <v>10969</v>
      </c>
    </row>
    <row r="6588" spans="1:21">
      <c r="A6588">
        <v>45</v>
      </c>
      <c r="B6588" s="2" t="s">
        <v>20</v>
      </c>
      <c r="C6588" s="2" t="s">
        <v>82</v>
      </c>
      <c r="D6588" s="2" t="s">
        <v>69</v>
      </c>
      <c r="E6588">
        <v>41414</v>
      </c>
      <c r="F6588">
        <v>693</v>
      </c>
      <c r="G6588">
        <v>18582</v>
      </c>
      <c r="H6588" s="2" t="s">
        <v>47</v>
      </c>
      <c r="I6588" s="2" t="s">
        <v>58</v>
      </c>
      <c r="J6588">
        <v>1</v>
      </c>
      <c r="K6588" s="2" t="s">
        <v>48</v>
      </c>
      <c r="L6588">
        <v>0.52</v>
      </c>
      <c r="M6588">
        <v>176337</v>
      </c>
      <c r="N6588">
        <v>1</v>
      </c>
      <c r="O6588" s="2" t="s">
        <v>5799</v>
      </c>
      <c r="P6588" s="2" t="s">
        <v>239</v>
      </c>
      <c r="Q6588" s="2" t="s">
        <v>433</v>
      </c>
      <c r="R6588">
        <v>1</v>
      </c>
      <c r="S6588">
        <v>2</v>
      </c>
      <c r="T6588" s="2" t="s">
        <v>29</v>
      </c>
      <c r="U6588" s="2" t="s">
        <v>10966</v>
      </c>
    </row>
    <row r="6589" spans="1:21">
      <c r="A6589">
        <v>54</v>
      </c>
      <c r="B6589" s="2" t="s">
        <v>20</v>
      </c>
      <c r="C6589" s="2" t="s">
        <v>31</v>
      </c>
      <c r="D6589" s="2" t="s">
        <v>69</v>
      </c>
      <c r="E6589">
        <v>90112</v>
      </c>
      <c r="F6589">
        <v>753</v>
      </c>
      <c r="G6589">
        <v>8734</v>
      </c>
      <c r="H6589" s="2" t="s">
        <v>47</v>
      </c>
      <c r="I6589" s="2" t="s">
        <v>58</v>
      </c>
      <c r="J6589">
        <v>0</v>
      </c>
      <c r="K6589" s="2" t="s">
        <v>59</v>
      </c>
      <c r="L6589">
        <v>0.33</v>
      </c>
      <c r="M6589">
        <v>159741.5</v>
      </c>
      <c r="N6589">
        <v>0</v>
      </c>
      <c r="O6589" s="2" t="s">
        <v>5800</v>
      </c>
      <c r="P6589" s="2" t="s">
        <v>56</v>
      </c>
      <c r="Q6589" s="2" t="s">
        <v>455</v>
      </c>
      <c r="R6589">
        <v>1</v>
      </c>
      <c r="S6589">
        <v>2</v>
      </c>
      <c r="T6589" s="2" t="s">
        <v>29</v>
      </c>
      <c r="U6589" s="2" t="s">
        <v>10967</v>
      </c>
    </row>
    <row r="6590" spans="1:21">
      <c r="A6590">
        <v>21</v>
      </c>
      <c r="B6590" s="2" t="s">
        <v>30</v>
      </c>
      <c r="C6590" s="2" t="s">
        <v>41</v>
      </c>
      <c r="D6590" s="2" t="s">
        <v>42</v>
      </c>
      <c r="E6590">
        <v>35565</v>
      </c>
      <c r="F6590">
        <v>729</v>
      </c>
      <c r="G6590">
        <v>31576</v>
      </c>
      <c r="H6590" s="2" t="s">
        <v>43</v>
      </c>
      <c r="I6590" s="2" t="s">
        <v>34</v>
      </c>
      <c r="J6590">
        <v>12</v>
      </c>
      <c r="K6590" s="2" t="s">
        <v>59</v>
      </c>
      <c r="L6590">
        <v>0.24</v>
      </c>
      <c r="M6590">
        <v>159741.5</v>
      </c>
      <c r="N6590">
        <v>4</v>
      </c>
      <c r="O6590" s="2" t="s">
        <v>5801</v>
      </c>
      <c r="P6590" s="2" t="s">
        <v>202</v>
      </c>
      <c r="Q6590" s="2" t="s">
        <v>1605</v>
      </c>
      <c r="R6590">
        <v>4</v>
      </c>
      <c r="S6590">
        <v>2</v>
      </c>
      <c r="T6590" s="2" t="s">
        <v>39</v>
      </c>
      <c r="U6590" s="2" t="s">
        <v>10969</v>
      </c>
    </row>
    <row r="6591" spans="1:21">
      <c r="A6591">
        <v>24</v>
      </c>
      <c r="B6591" s="2" t="s">
        <v>40</v>
      </c>
      <c r="C6591" s="2" t="s">
        <v>31</v>
      </c>
      <c r="D6591" s="2" t="s">
        <v>32</v>
      </c>
      <c r="E6591">
        <v>26123</v>
      </c>
      <c r="F6591">
        <v>699</v>
      </c>
      <c r="G6591">
        <v>26469</v>
      </c>
      <c r="H6591" s="2" t="s">
        <v>43</v>
      </c>
      <c r="I6591" s="2" t="s">
        <v>24</v>
      </c>
      <c r="J6591">
        <v>15</v>
      </c>
      <c r="K6591" s="2" t="s">
        <v>48</v>
      </c>
      <c r="L6591">
        <v>0.53</v>
      </c>
      <c r="M6591">
        <v>254312</v>
      </c>
      <c r="N6591">
        <v>2</v>
      </c>
      <c r="O6591" s="2" t="s">
        <v>5802</v>
      </c>
      <c r="P6591" s="2" t="s">
        <v>169</v>
      </c>
      <c r="Q6591" s="2" t="s">
        <v>486</v>
      </c>
      <c r="R6591">
        <v>2</v>
      </c>
      <c r="S6591">
        <v>0</v>
      </c>
      <c r="T6591" s="2" t="s">
        <v>29</v>
      </c>
      <c r="U6591" s="2" t="s">
        <v>10969</v>
      </c>
    </row>
    <row r="6592" spans="1:21">
      <c r="A6592">
        <v>50</v>
      </c>
      <c r="B6592" s="2" t="s">
        <v>20</v>
      </c>
      <c r="C6592" s="2" t="s">
        <v>31</v>
      </c>
      <c r="D6592" s="2" t="s">
        <v>32</v>
      </c>
      <c r="E6592">
        <v>76360</v>
      </c>
      <c r="F6592">
        <v>799</v>
      </c>
      <c r="G6592">
        <v>22975</v>
      </c>
      <c r="H6592" s="2" t="s">
        <v>47</v>
      </c>
      <c r="I6592" s="2" t="s">
        <v>24</v>
      </c>
      <c r="J6592">
        <v>3</v>
      </c>
      <c r="K6592" s="2" t="s">
        <v>35</v>
      </c>
      <c r="L6592">
        <v>0.56000000000000005</v>
      </c>
      <c r="M6592">
        <v>65008</v>
      </c>
      <c r="N6592">
        <v>4</v>
      </c>
      <c r="O6592" s="2" t="s">
        <v>5803</v>
      </c>
      <c r="P6592" s="2" t="s">
        <v>150</v>
      </c>
      <c r="Q6592" s="2" t="s">
        <v>357</v>
      </c>
      <c r="R6592">
        <v>2</v>
      </c>
      <c r="S6592">
        <v>0</v>
      </c>
      <c r="T6592" s="2" t="s">
        <v>39</v>
      </c>
      <c r="U6592" s="2" t="s">
        <v>10966</v>
      </c>
    </row>
    <row r="6593" spans="1:21">
      <c r="A6593">
        <v>26</v>
      </c>
      <c r="B6593" s="2" t="s">
        <v>30</v>
      </c>
      <c r="C6593" s="2" t="s">
        <v>31</v>
      </c>
      <c r="D6593" s="2" t="s">
        <v>22</v>
      </c>
      <c r="E6593">
        <v>108591</v>
      </c>
      <c r="F6593">
        <v>699</v>
      </c>
      <c r="G6593">
        <v>46393</v>
      </c>
      <c r="H6593" s="2" t="s">
        <v>23</v>
      </c>
      <c r="I6593" s="2" t="s">
        <v>34</v>
      </c>
      <c r="J6593">
        <v>14</v>
      </c>
      <c r="K6593" s="2" t="s">
        <v>59</v>
      </c>
      <c r="L6593">
        <v>0.11</v>
      </c>
      <c r="M6593">
        <v>72591</v>
      </c>
      <c r="N6593">
        <v>2</v>
      </c>
      <c r="O6593" s="2" t="s">
        <v>5804</v>
      </c>
      <c r="P6593" s="2" t="s">
        <v>253</v>
      </c>
      <c r="Q6593" s="2" t="s">
        <v>673</v>
      </c>
      <c r="R6593">
        <v>0</v>
      </c>
      <c r="S6593">
        <v>0</v>
      </c>
      <c r="T6593" s="2" t="s">
        <v>39</v>
      </c>
      <c r="U6593" s="2" t="s">
        <v>10969</v>
      </c>
    </row>
    <row r="6594" spans="1:21">
      <c r="A6594">
        <v>57</v>
      </c>
      <c r="B6594" s="2" t="s">
        <v>20</v>
      </c>
      <c r="C6594" s="2" t="s">
        <v>82</v>
      </c>
      <c r="D6594" s="2" t="s">
        <v>22</v>
      </c>
      <c r="E6594">
        <v>64783</v>
      </c>
      <c r="F6594">
        <v>635</v>
      </c>
      <c r="G6594">
        <v>27450.01</v>
      </c>
      <c r="H6594" s="2" t="s">
        <v>33</v>
      </c>
      <c r="I6594" s="2" t="s">
        <v>24</v>
      </c>
      <c r="J6594">
        <v>3</v>
      </c>
      <c r="K6594" s="2" t="s">
        <v>59</v>
      </c>
      <c r="L6594">
        <v>0.15</v>
      </c>
      <c r="M6594">
        <v>170959</v>
      </c>
      <c r="N6594">
        <v>1</v>
      </c>
      <c r="O6594" s="2" t="s">
        <v>1639</v>
      </c>
      <c r="P6594" s="2" t="s">
        <v>90</v>
      </c>
      <c r="Q6594" s="2" t="s">
        <v>312</v>
      </c>
      <c r="R6594">
        <v>2</v>
      </c>
      <c r="S6594">
        <v>2</v>
      </c>
      <c r="T6594" s="2" t="s">
        <v>29</v>
      </c>
      <c r="U6594" s="2" t="s">
        <v>10966</v>
      </c>
    </row>
    <row r="6595" spans="1:21">
      <c r="A6595">
        <v>22</v>
      </c>
      <c r="B6595" s="2" t="s">
        <v>30</v>
      </c>
      <c r="C6595" s="2" t="s">
        <v>31</v>
      </c>
      <c r="D6595" s="2" t="s">
        <v>69</v>
      </c>
      <c r="E6595">
        <v>27804</v>
      </c>
      <c r="F6595">
        <v>699</v>
      </c>
      <c r="G6595">
        <v>27450.01</v>
      </c>
      <c r="H6595" s="2" t="s">
        <v>33</v>
      </c>
      <c r="I6595" s="2" t="s">
        <v>58</v>
      </c>
      <c r="J6595">
        <v>14</v>
      </c>
      <c r="K6595" s="2" t="s">
        <v>25</v>
      </c>
      <c r="L6595">
        <v>0.16</v>
      </c>
      <c r="M6595">
        <v>272028</v>
      </c>
      <c r="N6595">
        <v>4</v>
      </c>
      <c r="O6595" s="2" t="s">
        <v>639</v>
      </c>
      <c r="P6595" s="2" t="s">
        <v>207</v>
      </c>
      <c r="Q6595" s="2" t="s">
        <v>1397</v>
      </c>
      <c r="R6595">
        <v>3</v>
      </c>
      <c r="S6595">
        <v>1</v>
      </c>
      <c r="T6595" s="2" t="s">
        <v>29</v>
      </c>
      <c r="U6595" s="2" t="s">
        <v>10966</v>
      </c>
    </row>
    <row r="6596" spans="1:21">
      <c r="A6596">
        <v>46</v>
      </c>
      <c r="B6596" s="2" t="s">
        <v>40</v>
      </c>
      <c r="C6596" s="2" t="s">
        <v>82</v>
      </c>
      <c r="D6596" s="2" t="s">
        <v>42</v>
      </c>
      <c r="E6596">
        <v>98346</v>
      </c>
      <c r="F6596">
        <v>793</v>
      </c>
      <c r="G6596">
        <v>24661</v>
      </c>
      <c r="H6596" s="2" t="s">
        <v>23</v>
      </c>
      <c r="I6596" s="2" t="s">
        <v>24</v>
      </c>
      <c r="J6596">
        <v>7</v>
      </c>
      <c r="K6596" s="2" t="s">
        <v>35</v>
      </c>
      <c r="L6596">
        <v>0.55000000000000004</v>
      </c>
      <c r="M6596">
        <v>292897</v>
      </c>
      <c r="N6596">
        <v>2</v>
      </c>
      <c r="O6596" s="2" t="s">
        <v>5805</v>
      </c>
      <c r="P6596" s="2" t="s">
        <v>430</v>
      </c>
      <c r="Q6596" s="2" t="s">
        <v>354</v>
      </c>
      <c r="R6596">
        <v>2</v>
      </c>
      <c r="S6596">
        <v>2</v>
      </c>
      <c r="T6596" s="2" t="s">
        <v>81</v>
      </c>
      <c r="U6596" s="2" t="s">
        <v>10966</v>
      </c>
    </row>
    <row r="6597" spans="1:21">
      <c r="A6597">
        <v>26</v>
      </c>
      <c r="B6597" s="2" t="s">
        <v>20</v>
      </c>
      <c r="C6597" s="2" t="s">
        <v>82</v>
      </c>
      <c r="D6597" s="2" t="s">
        <v>69</v>
      </c>
      <c r="E6597">
        <v>44406</v>
      </c>
      <c r="F6597">
        <v>737</v>
      </c>
      <c r="G6597">
        <v>46033</v>
      </c>
      <c r="H6597" s="2" t="s">
        <v>43</v>
      </c>
      <c r="I6597" s="2" t="s">
        <v>34</v>
      </c>
      <c r="J6597">
        <v>2</v>
      </c>
      <c r="K6597" s="2" t="s">
        <v>35</v>
      </c>
      <c r="L6597">
        <v>0.23</v>
      </c>
      <c r="M6597">
        <v>158034</v>
      </c>
      <c r="N6597">
        <v>2</v>
      </c>
      <c r="O6597" s="2" t="s">
        <v>291</v>
      </c>
      <c r="P6597" s="2" t="s">
        <v>158</v>
      </c>
      <c r="Q6597" s="2" t="s">
        <v>892</v>
      </c>
      <c r="R6597">
        <v>0</v>
      </c>
      <c r="S6597">
        <v>1</v>
      </c>
      <c r="T6597" s="2" t="s">
        <v>29</v>
      </c>
      <c r="U6597" s="2" t="s">
        <v>10967</v>
      </c>
    </row>
    <row r="6598" spans="1:21">
      <c r="A6598">
        <v>63</v>
      </c>
      <c r="B6598" s="2" t="s">
        <v>30</v>
      </c>
      <c r="C6598" s="2" t="s">
        <v>82</v>
      </c>
      <c r="D6598" s="2" t="s">
        <v>42</v>
      </c>
      <c r="E6598">
        <v>83867</v>
      </c>
      <c r="F6598">
        <v>648</v>
      </c>
      <c r="G6598">
        <v>27450.01</v>
      </c>
      <c r="H6598" s="2" t="s">
        <v>43</v>
      </c>
      <c r="I6598" s="2" t="s">
        <v>34</v>
      </c>
      <c r="J6598">
        <v>4</v>
      </c>
      <c r="K6598" s="2" t="s">
        <v>25</v>
      </c>
      <c r="L6598">
        <v>0.1</v>
      </c>
      <c r="M6598">
        <v>196740</v>
      </c>
      <c r="N6598">
        <v>4</v>
      </c>
      <c r="O6598" s="2" t="s">
        <v>5806</v>
      </c>
      <c r="P6598" s="2" t="s">
        <v>158</v>
      </c>
      <c r="Q6598" s="2" t="s">
        <v>544</v>
      </c>
      <c r="R6598">
        <v>2</v>
      </c>
      <c r="S6598">
        <v>1</v>
      </c>
      <c r="T6598" s="2" t="s">
        <v>29</v>
      </c>
      <c r="U6598" s="2" t="s">
        <v>10966</v>
      </c>
    </row>
    <row r="6599" spans="1:21">
      <c r="A6599">
        <v>27</v>
      </c>
      <c r="B6599" s="2" t="s">
        <v>30</v>
      </c>
      <c r="C6599" s="2" t="s">
        <v>21</v>
      </c>
      <c r="D6599" s="2" t="s">
        <v>42</v>
      </c>
      <c r="E6599">
        <v>69933.399999999994</v>
      </c>
      <c r="F6599">
        <v>628</v>
      </c>
      <c r="G6599">
        <v>37235</v>
      </c>
      <c r="H6599" s="2" t="s">
        <v>47</v>
      </c>
      <c r="I6599" s="2" t="s">
        <v>34</v>
      </c>
      <c r="J6599">
        <v>1</v>
      </c>
      <c r="K6599" s="2" t="s">
        <v>48</v>
      </c>
      <c r="L6599">
        <v>0.28000000000000003</v>
      </c>
      <c r="M6599">
        <v>58146</v>
      </c>
      <c r="N6599">
        <v>3</v>
      </c>
      <c r="O6599" s="2" t="s">
        <v>3476</v>
      </c>
      <c r="P6599" s="2" t="s">
        <v>45</v>
      </c>
      <c r="Q6599" s="2" t="s">
        <v>279</v>
      </c>
      <c r="R6599">
        <v>2</v>
      </c>
      <c r="S6599">
        <v>0</v>
      </c>
      <c r="T6599" s="2" t="s">
        <v>81</v>
      </c>
      <c r="U6599" s="2" t="s">
        <v>10966</v>
      </c>
    </row>
    <row r="6600" spans="1:21">
      <c r="A6600">
        <v>27</v>
      </c>
      <c r="B6600" s="2" t="s">
        <v>40</v>
      </c>
      <c r="C6600" s="2" t="s">
        <v>31</v>
      </c>
      <c r="D6600" s="2" t="s">
        <v>32</v>
      </c>
      <c r="E6600">
        <v>77676</v>
      </c>
      <c r="F6600">
        <v>669</v>
      </c>
      <c r="G6600">
        <v>27450.01</v>
      </c>
      <c r="H6600" s="2" t="s">
        <v>23</v>
      </c>
      <c r="I6600" s="2" t="s">
        <v>24</v>
      </c>
      <c r="J6600">
        <v>2</v>
      </c>
      <c r="K6600" s="2" t="s">
        <v>48</v>
      </c>
      <c r="L6600">
        <v>0.25</v>
      </c>
      <c r="M6600">
        <v>159741.5</v>
      </c>
      <c r="N6600">
        <v>1</v>
      </c>
      <c r="O6600" s="2" t="s">
        <v>5807</v>
      </c>
      <c r="P6600" s="2" t="s">
        <v>197</v>
      </c>
      <c r="Q6600" s="2" t="s">
        <v>301</v>
      </c>
      <c r="R6600">
        <v>3</v>
      </c>
      <c r="S6600">
        <v>1</v>
      </c>
      <c r="T6600" s="2" t="s">
        <v>39</v>
      </c>
      <c r="U6600" s="2" t="s">
        <v>10966</v>
      </c>
    </row>
    <row r="6601" spans="1:21">
      <c r="A6601">
        <v>62</v>
      </c>
      <c r="B6601" s="2" t="s">
        <v>40</v>
      </c>
      <c r="C6601" s="2" t="s">
        <v>82</v>
      </c>
      <c r="D6601" s="2" t="s">
        <v>69</v>
      </c>
      <c r="E6601">
        <v>98313</v>
      </c>
      <c r="F6601">
        <v>602</v>
      </c>
      <c r="G6601">
        <v>36874</v>
      </c>
      <c r="H6601" s="2" t="s">
        <v>33</v>
      </c>
      <c r="I6601" s="2" t="s">
        <v>58</v>
      </c>
      <c r="J6601">
        <v>19</v>
      </c>
      <c r="K6601" s="2" t="s">
        <v>35</v>
      </c>
      <c r="L6601">
        <v>0.52</v>
      </c>
      <c r="M6601">
        <v>35809</v>
      </c>
      <c r="N6601">
        <v>2</v>
      </c>
      <c r="O6601" s="2" t="s">
        <v>5808</v>
      </c>
      <c r="P6601" s="2" t="s">
        <v>124</v>
      </c>
      <c r="Q6601" s="2" t="s">
        <v>816</v>
      </c>
      <c r="R6601">
        <v>3</v>
      </c>
      <c r="S6601">
        <v>0</v>
      </c>
      <c r="T6601" s="2" t="s">
        <v>29</v>
      </c>
      <c r="U6601" s="2" t="s">
        <v>10966</v>
      </c>
    </row>
    <row r="6602" spans="1:21">
      <c r="A6602">
        <v>59</v>
      </c>
      <c r="B6602" s="2" t="s">
        <v>30</v>
      </c>
      <c r="C6602" s="2" t="s">
        <v>31</v>
      </c>
      <c r="D6602" s="2" t="s">
        <v>32</v>
      </c>
      <c r="E6602">
        <v>79757</v>
      </c>
      <c r="F6602">
        <v>694</v>
      </c>
      <c r="G6602">
        <v>14846</v>
      </c>
      <c r="H6602" s="2" t="s">
        <v>43</v>
      </c>
      <c r="I6602" s="2" t="s">
        <v>24</v>
      </c>
      <c r="J6602">
        <v>18</v>
      </c>
      <c r="K6602" s="2" t="s">
        <v>35</v>
      </c>
      <c r="L6602">
        <v>0.19</v>
      </c>
      <c r="M6602">
        <v>286088</v>
      </c>
      <c r="N6602">
        <v>2</v>
      </c>
      <c r="O6602" s="2" t="s">
        <v>5809</v>
      </c>
      <c r="P6602" s="2" t="s">
        <v>352</v>
      </c>
      <c r="Q6602" s="2" t="s">
        <v>350</v>
      </c>
      <c r="R6602">
        <v>1</v>
      </c>
      <c r="S6602">
        <v>1</v>
      </c>
      <c r="T6602" s="2" t="s">
        <v>29</v>
      </c>
      <c r="U6602" s="2" t="s">
        <v>10971</v>
      </c>
    </row>
    <row r="6603" spans="1:21">
      <c r="A6603">
        <v>48</v>
      </c>
      <c r="B6603" s="2" t="s">
        <v>40</v>
      </c>
      <c r="C6603" s="2" t="s">
        <v>82</v>
      </c>
      <c r="D6603" s="2" t="s">
        <v>22</v>
      </c>
      <c r="E6603">
        <v>112024</v>
      </c>
      <c r="F6603">
        <v>615</v>
      </c>
      <c r="G6603">
        <v>41533</v>
      </c>
      <c r="H6603" s="2" t="s">
        <v>33</v>
      </c>
      <c r="I6603" s="2" t="s">
        <v>24</v>
      </c>
      <c r="J6603">
        <v>15</v>
      </c>
      <c r="K6603" s="2" t="s">
        <v>48</v>
      </c>
      <c r="L6603">
        <v>0.12</v>
      </c>
      <c r="M6603">
        <v>245190</v>
      </c>
      <c r="N6603">
        <v>0</v>
      </c>
      <c r="O6603" s="2" t="s">
        <v>5810</v>
      </c>
      <c r="P6603" s="2" t="s">
        <v>74</v>
      </c>
      <c r="Q6603" s="2" t="s">
        <v>651</v>
      </c>
      <c r="R6603">
        <v>3</v>
      </c>
      <c r="S6603">
        <v>1</v>
      </c>
      <c r="T6603" s="2" t="s">
        <v>29</v>
      </c>
      <c r="U6603" s="2" t="s">
        <v>10969</v>
      </c>
    </row>
    <row r="6604" spans="1:21">
      <c r="A6604">
        <v>49</v>
      </c>
      <c r="B6604" s="2" t="s">
        <v>20</v>
      </c>
      <c r="C6604" s="2" t="s">
        <v>31</v>
      </c>
      <c r="D6604" s="2" t="s">
        <v>22</v>
      </c>
      <c r="E6604">
        <v>81463</v>
      </c>
      <c r="F6604">
        <v>722</v>
      </c>
      <c r="G6604">
        <v>31833</v>
      </c>
      <c r="H6604" s="2" t="s">
        <v>43</v>
      </c>
      <c r="I6604" s="2" t="s">
        <v>34</v>
      </c>
      <c r="J6604">
        <v>1</v>
      </c>
      <c r="K6604" s="2" t="s">
        <v>35</v>
      </c>
      <c r="L6604">
        <v>0.3</v>
      </c>
      <c r="M6604">
        <v>115150</v>
      </c>
      <c r="N6604">
        <v>1</v>
      </c>
      <c r="O6604" s="2" t="s">
        <v>5811</v>
      </c>
      <c r="P6604" s="2" t="s">
        <v>239</v>
      </c>
      <c r="Q6604" s="2" t="s">
        <v>172</v>
      </c>
      <c r="R6604">
        <v>0</v>
      </c>
      <c r="S6604">
        <v>2</v>
      </c>
      <c r="T6604" s="2" t="s">
        <v>39</v>
      </c>
      <c r="U6604" s="2" t="s">
        <v>10966</v>
      </c>
    </row>
    <row r="6605" spans="1:21">
      <c r="A6605">
        <v>24</v>
      </c>
      <c r="B6605" s="2" t="s">
        <v>30</v>
      </c>
      <c r="C6605" s="2" t="s">
        <v>21</v>
      </c>
      <c r="D6605" s="2" t="s">
        <v>22</v>
      </c>
      <c r="E6605">
        <v>118123</v>
      </c>
      <c r="F6605">
        <v>756</v>
      </c>
      <c r="G6605">
        <v>39852</v>
      </c>
      <c r="H6605" s="2" t="s">
        <v>33</v>
      </c>
      <c r="I6605" s="2" t="s">
        <v>34</v>
      </c>
      <c r="J6605">
        <v>4</v>
      </c>
      <c r="K6605" s="2" t="s">
        <v>48</v>
      </c>
      <c r="L6605">
        <v>0.32</v>
      </c>
      <c r="M6605">
        <v>76892</v>
      </c>
      <c r="N6605">
        <v>2</v>
      </c>
      <c r="O6605" s="2" t="s">
        <v>3120</v>
      </c>
      <c r="P6605" s="2" t="s">
        <v>286</v>
      </c>
      <c r="Q6605" s="2" t="s">
        <v>299</v>
      </c>
      <c r="R6605">
        <v>0</v>
      </c>
      <c r="S6605">
        <v>0</v>
      </c>
      <c r="T6605" s="2" t="s">
        <v>39</v>
      </c>
      <c r="U6605" s="2" t="s">
        <v>10966</v>
      </c>
    </row>
    <row r="6606" spans="1:21">
      <c r="A6606">
        <v>23</v>
      </c>
      <c r="B6606" s="2" t="s">
        <v>40</v>
      </c>
      <c r="C6606" s="2" t="s">
        <v>41</v>
      </c>
      <c r="D6606" s="2" t="s">
        <v>32</v>
      </c>
      <c r="E6606">
        <v>92436</v>
      </c>
      <c r="F6606">
        <v>737</v>
      </c>
      <c r="G6606">
        <v>27450.01</v>
      </c>
      <c r="H6606" s="2" t="s">
        <v>47</v>
      </c>
      <c r="I6606" s="2" t="s">
        <v>34</v>
      </c>
      <c r="J6606">
        <v>2</v>
      </c>
      <c r="K6606" s="2" t="s">
        <v>25</v>
      </c>
      <c r="L6606">
        <v>0.52</v>
      </c>
      <c r="M6606">
        <v>171965</v>
      </c>
      <c r="N6606">
        <v>2</v>
      </c>
      <c r="O6606" s="2" t="s">
        <v>5812</v>
      </c>
      <c r="P6606" s="2" t="s">
        <v>111</v>
      </c>
      <c r="Q6606" s="2" t="s">
        <v>741</v>
      </c>
      <c r="R6606">
        <v>4</v>
      </c>
      <c r="S6606">
        <v>2</v>
      </c>
      <c r="T6606" s="2" t="s">
        <v>29</v>
      </c>
      <c r="U6606" s="2" t="s">
        <v>10966</v>
      </c>
    </row>
    <row r="6607" spans="1:21">
      <c r="A6607">
        <v>26</v>
      </c>
      <c r="B6607" s="2" t="s">
        <v>30</v>
      </c>
      <c r="C6607" s="2" t="s">
        <v>21</v>
      </c>
      <c r="D6607" s="2" t="s">
        <v>22</v>
      </c>
      <c r="E6607">
        <v>44583</v>
      </c>
      <c r="F6607">
        <v>768</v>
      </c>
      <c r="G6607">
        <v>18713</v>
      </c>
      <c r="H6607" s="2" t="s">
        <v>43</v>
      </c>
      <c r="I6607" s="2" t="s">
        <v>34</v>
      </c>
      <c r="J6607">
        <v>14</v>
      </c>
      <c r="K6607" s="2" t="s">
        <v>25</v>
      </c>
      <c r="L6607">
        <v>0.43</v>
      </c>
      <c r="M6607">
        <v>256628</v>
      </c>
      <c r="N6607">
        <v>0</v>
      </c>
      <c r="O6607" s="2" t="s">
        <v>2555</v>
      </c>
      <c r="P6607" s="2" t="s">
        <v>137</v>
      </c>
      <c r="Q6607" s="2" t="s">
        <v>215</v>
      </c>
      <c r="R6607">
        <v>3</v>
      </c>
      <c r="S6607">
        <v>1</v>
      </c>
      <c r="T6607" s="2" t="s">
        <v>29</v>
      </c>
      <c r="U6607" s="2" t="s">
        <v>10966</v>
      </c>
    </row>
    <row r="6608" spans="1:21">
      <c r="A6608">
        <v>41</v>
      </c>
      <c r="B6608" s="2" t="s">
        <v>40</v>
      </c>
      <c r="C6608" s="2" t="s">
        <v>41</v>
      </c>
      <c r="D6608" s="2" t="s">
        <v>42</v>
      </c>
      <c r="E6608">
        <v>69933.399999999994</v>
      </c>
      <c r="F6608">
        <v>699</v>
      </c>
      <c r="G6608">
        <v>11661</v>
      </c>
      <c r="H6608" s="2" t="s">
        <v>33</v>
      </c>
      <c r="I6608" s="2" t="s">
        <v>24</v>
      </c>
      <c r="J6608">
        <v>8</v>
      </c>
      <c r="K6608" s="2" t="s">
        <v>48</v>
      </c>
      <c r="L6608">
        <v>0.17</v>
      </c>
      <c r="M6608">
        <v>159741.5</v>
      </c>
      <c r="N6608">
        <v>3</v>
      </c>
      <c r="O6608" s="2" t="s">
        <v>441</v>
      </c>
      <c r="P6608" s="2" t="s">
        <v>237</v>
      </c>
      <c r="Q6608" s="2" t="s">
        <v>635</v>
      </c>
      <c r="R6608">
        <v>2</v>
      </c>
      <c r="S6608">
        <v>0</v>
      </c>
      <c r="T6608" s="2" t="s">
        <v>29</v>
      </c>
      <c r="U6608" s="2" t="s">
        <v>10966</v>
      </c>
    </row>
    <row r="6609" spans="1:21">
      <c r="A6609">
        <v>65</v>
      </c>
      <c r="B6609" s="2" t="s">
        <v>40</v>
      </c>
      <c r="C6609" s="2" t="s">
        <v>21</v>
      </c>
      <c r="D6609" s="2" t="s">
        <v>32</v>
      </c>
      <c r="E6609">
        <v>95033</v>
      </c>
      <c r="F6609">
        <v>775</v>
      </c>
      <c r="G6609">
        <v>31483</v>
      </c>
      <c r="H6609" s="2" t="s">
        <v>23</v>
      </c>
      <c r="I6609" s="2" t="s">
        <v>24</v>
      </c>
      <c r="J6609">
        <v>17</v>
      </c>
      <c r="K6609" s="2" t="s">
        <v>25</v>
      </c>
      <c r="L6609">
        <v>0.28999999999999998</v>
      </c>
      <c r="M6609">
        <v>33828</v>
      </c>
      <c r="N6609">
        <v>2</v>
      </c>
      <c r="O6609" s="2" t="s">
        <v>2085</v>
      </c>
      <c r="P6609" s="2" t="s">
        <v>182</v>
      </c>
      <c r="Q6609" s="2" t="s">
        <v>565</v>
      </c>
      <c r="R6609">
        <v>3</v>
      </c>
      <c r="S6609">
        <v>2</v>
      </c>
      <c r="T6609" s="2" t="s">
        <v>29</v>
      </c>
      <c r="U6609" s="2" t="s">
        <v>10966</v>
      </c>
    </row>
    <row r="6610" spans="1:21">
      <c r="A6610">
        <v>34</v>
      </c>
      <c r="B6610" s="2" t="s">
        <v>20</v>
      </c>
      <c r="C6610" s="2" t="s">
        <v>41</v>
      </c>
      <c r="D6610" s="2" t="s">
        <v>42</v>
      </c>
      <c r="E6610">
        <v>69874</v>
      </c>
      <c r="F6610">
        <v>671</v>
      </c>
      <c r="G6610">
        <v>18830</v>
      </c>
      <c r="H6610" s="2" t="s">
        <v>43</v>
      </c>
      <c r="I6610" s="2" t="s">
        <v>34</v>
      </c>
      <c r="J6610">
        <v>19</v>
      </c>
      <c r="K6610" s="2" t="s">
        <v>35</v>
      </c>
      <c r="L6610">
        <v>0.39</v>
      </c>
      <c r="M6610">
        <v>249930</v>
      </c>
      <c r="N6610">
        <v>2</v>
      </c>
      <c r="O6610" s="2" t="s">
        <v>5813</v>
      </c>
      <c r="P6610" s="2" t="s">
        <v>106</v>
      </c>
      <c r="Q6610" s="2" t="s">
        <v>820</v>
      </c>
      <c r="R6610">
        <v>0</v>
      </c>
      <c r="S6610">
        <v>1</v>
      </c>
      <c r="T6610" s="2" t="s">
        <v>29</v>
      </c>
      <c r="U6610" s="2" t="s">
        <v>10966</v>
      </c>
    </row>
    <row r="6611" spans="1:21">
      <c r="A6611">
        <v>39</v>
      </c>
      <c r="B6611" s="2" t="s">
        <v>20</v>
      </c>
      <c r="C6611" s="2" t="s">
        <v>31</v>
      </c>
      <c r="D6611" s="2" t="s">
        <v>32</v>
      </c>
      <c r="E6611">
        <v>109342</v>
      </c>
      <c r="F6611">
        <v>699</v>
      </c>
      <c r="G6611">
        <v>34552</v>
      </c>
      <c r="H6611" s="2" t="s">
        <v>23</v>
      </c>
      <c r="I6611" s="2" t="s">
        <v>34</v>
      </c>
      <c r="J6611">
        <v>19</v>
      </c>
      <c r="K6611" s="2" t="s">
        <v>25</v>
      </c>
      <c r="L6611">
        <v>0.47</v>
      </c>
      <c r="M6611">
        <v>235801</v>
      </c>
      <c r="N6611">
        <v>4</v>
      </c>
      <c r="O6611" s="2" t="s">
        <v>602</v>
      </c>
      <c r="P6611" s="2" t="s">
        <v>207</v>
      </c>
      <c r="Q6611" s="2" t="s">
        <v>397</v>
      </c>
      <c r="R6611">
        <v>4</v>
      </c>
      <c r="S6611">
        <v>2</v>
      </c>
      <c r="T6611" s="2" t="s">
        <v>29</v>
      </c>
      <c r="U6611" s="2" t="s">
        <v>10966</v>
      </c>
    </row>
    <row r="6612" spans="1:21">
      <c r="A6612">
        <v>56</v>
      </c>
      <c r="B6612" s="2" t="s">
        <v>20</v>
      </c>
      <c r="C6612" s="2" t="s">
        <v>21</v>
      </c>
      <c r="D6612" s="2" t="s">
        <v>22</v>
      </c>
      <c r="E6612">
        <v>50985</v>
      </c>
      <c r="F6612">
        <v>699</v>
      </c>
      <c r="G6612">
        <v>11460</v>
      </c>
      <c r="H6612" s="2" t="s">
        <v>43</v>
      </c>
      <c r="I6612" s="2" t="s">
        <v>34</v>
      </c>
      <c r="J6612">
        <v>16</v>
      </c>
      <c r="K6612" s="2" t="s">
        <v>35</v>
      </c>
      <c r="L6612">
        <v>0.31</v>
      </c>
      <c r="M6612">
        <v>159741.5</v>
      </c>
      <c r="N6612">
        <v>2</v>
      </c>
      <c r="O6612" s="2" t="s">
        <v>5814</v>
      </c>
      <c r="P6612" s="2" t="s">
        <v>56</v>
      </c>
      <c r="Q6612" s="2" t="s">
        <v>1042</v>
      </c>
      <c r="R6612">
        <v>0</v>
      </c>
      <c r="S6612">
        <v>1</v>
      </c>
      <c r="T6612" s="2" t="s">
        <v>29</v>
      </c>
      <c r="U6612" s="2" t="s">
        <v>10967</v>
      </c>
    </row>
    <row r="6613" spans="1:21">
      <c r="A6613">
        <v>46</v>
      </c>
      <c r="B6613" s="2" t="s">
        <v>40</v>
      </c>
      <c r="C6613" s="2" t="s">
        <v>21</v>
      </c>
      <c r="D6613" s="2" t="s">
        <v>42</v>
      </c>
      <c r="E6613">
        <v>72492</v>
      </c>
      <c r="F6613">
        <v>624</v>
      </c>
      <c r="G6613">
        <v>30168</v>
      </c>
      <c r="H6613" s="2" t="s">
        <v>33</v>
      </c>
      <c r="I6613" s="2" t="s">
        <v>24</v>
      </c>
      <c r="J6613">
        <v>12</v>
      </c>
      <c r="K6613" s="2" t="s">
        <v>35</v>
      </c>
      <c r="L6613">
        <v>0.37</v>
      </c>
      <c r="M6613">
        <v>236472</v>
      </c>
      <c r="N6613">
        <v>2</v>
      </c>
      <c r="O6613" s="2" t="s">
        <v>4393</v>
      </c>
      <c r="P6613" s="2" t="s">
        <v>93</v>
      </c>
      <c r="Q6613" s="2" t="s">
        <v>217</v>
      </c>
      <c r="R6613">
        <v>3</v>
      </c>
      <c r="S6613">
        <v>0</v>
      </c>
      <c r="T6613" s="2" t="s">
        <v>29</v>
      </c>
      <c r="U6613" s="2" t="s">
        <v>10966</v>
      </c>
    </row>
    <row r="6614" spans="1:21">
      <c r="A6614">
        <v>48</v>
      </c>
      <c r="B6614" s="2" t="s">
        <v>20</v>
      </c>
      <c r="C6614" s="2" t="s">
        <v>31</v>
      </c>
      <c r="D6614" s="2" t="s">
        <v>22</v>
      </c>
      <c r="E6614">
        <v>100570</v>
      </c>
      <c r="F6614">
        <v>699</v>
      </c>
      <c r="G6614">
        <v>10833</v>
      </c>
      <c r="H6614" s="2" t="s">
        <v>23</v>
      </c>
      <c r="I6614" s="2" t="s">
        <v>24</v>
      </c>
      <c r="J6614">
        <v>7</v>
      </c>
      <c r="K6614" s="2" t="s">
        <v>59</v>
      </c>
      <c r="L6614">
        <v>0.21</v>
      </c>
      <c r="M6614">
        <v>72412</v>
      </c>
      <c r="N6614">
        <v>1</v>
      </c>
      <c r="O6614" s="2" t="s">
        <v>5815</v>
      </c>
      <c r="P6614" s="2" t="s">
        <v>174</v>
      </c>
      <c r="Q6614" s="2" t="s">
        <v>404</v>
      </c>
      <c r="R6614">
        <v>2</v>
      </c>
      <c r="S6614">
        <v>1</v>
      </c>
      <c r="T6614" s="2" t="s">
        <v>29</v>
      </c>
      <c r="U6614" s="2" t="s">
        <v>10966</v>
      </c>
    </row>
    <row r="6615" spans="1:21">
      <c r="A6615">
        <v>31</v>
      </c>
      <c r="B6615" s="2" t="s">
        <v>40</v>
      </c>
      <c r="C6615" s="2" t="s">
        <v>21</v>
      </c>
      <c r="D6615" s="2" t="s">
        <v>69</v>
      </c>
      <c r="E6615">
        <v>31143</v>
      </c>
      <c r="F6615">
        <v>627</v>
      </c>
      <c r="G6615">
        <v>24045</v>
      </c>
      <c r="H6615" s="2" t="s">
        <v>47</v>
      </c>
      <c r="I6615" s="2" t="s">
        <v>34</v>
      </c>
      <c r="J6615">
        <v>14</v>
      </c>
      <c r="K6615" s="2" t="s">
        <v>59</v>
      </c>
      <c r="L6615">
        <v>0.45</v>
      </c>
      <c r="M6615">
        <v>133726</v>
      </c>
      <c r="N6615">
        <v>3</v>
      </c>
      <c r="O6615" s="2" t="s">
        <v>5816</v>
      </c>
      <c r="P6615" s="2" t="s">
        <v>158</v>
      </c>
      <c r="Q6615" s="2" t="s">
        <v>1282</v>
      </c>
      <c r="R6615">
        <v>1</v>
      </c>
      <c r="S6615">
        <v>1</v>
      </c>
      <c r="T6615" s="2" t="s">
        <v>29</v>
      </c>
      <c r="U6615" s="2" t="s">
        <v>10969</v>
      </c>
    </row>
    <row r="6616" spans="1:21">
      <c r="A6616">
        <v>55</v>
      </c>
      <c r="B6616" s="2" t="s">
        <v>40</v>
      </c>
      <c r="C6616" s="2" t="s">
        <v>41</v>
      </c>
      <c r="D6616" s="2" t="s">
        <v>22</v>
      </c>
      <c r="E6616">
        <v>115341</v>
      </c>
      <c r="F6616">
        <v>601</v>
      </c>
      <c r="G6616">
        <v>46345</v>
      </c>
      <c r="H6616" s="2" t="s">
        <v>33</v>
      </c>
      <c r="I6616" s="2" t="s">
        <v>58</v>
      </c>
      <c r="J6616">
        <v>6</v>
      </c>
      <c r="K6616" s="2" t="s">
        <v>35</v>
      </c>
      <c r="L6616">
        <v>0.46</v>
      </c>
      <c r="M6616">
        <v>90997</v>
      </c>
      <c r="N6616">
        <v>2</v>
      </c>
      <c r="O6616" s="2" t="s">
        <v>5817</v>
      </c>
      <c r="P6616" s="2" t="s">
        <v>45</v>
      </c>
      <c r="Q6616" s="2" t="s">
        <v>589</v>
      </c>
      <c r="R6616">
        <v>0</v>
      </c>
      <c r="S6616">
        <v>1</v>
      </c>
      <c r="T6616" s="2" t="s">
        <v>29</v>
      </c>
      <c r="U6616" s="2" t="s">
        <v>10966</v>
      </c>
    </row>
    <row r="6617" spans="1:21">
      <c r="A6617">
        <v>46</v>
      </c>
      <c r="B6617" s="2" t="s">
        <v>30</v>
      </c>
      <c r="C6617" s="2" t="s">
        <v>41</v>
      </c>
      <c r="D6617" s="2" t="s">
        <v>22</v>
      </c>
      <c r="E6617">
        <v>69933.399999999994</v>
      </c>
      <c r="F6617">
        <v>628</v>
      </c>
      <c r="G6617">
        <v>28128</v>
      </c>
      <c r="H6617" s="2" t="s">
        <v>43</v>
      </c>
      <c r="I6617" s="2" t="s">
        <v>24</v>
      </c>
      <c r="J6617">
        <v>6</v>
      </c>
      <c r="K6617" s="2" t="s">
        <v>48</v>
      </c>
      <c r="L6617">
        <v>0.36</v>
      </c>
      <c r="M6617">
        <v>98541</v>
      </c>
      <c r="N6617">
        <v>1</v>
      </c>
      <c r="O6617" s="2" t="s">
        <v>5818</v>
      </c>
      <c r="P6617" s="2" t="s">
        <v>116</v>
      </c>
      <c r="Q6617" s="2" t="s">
        <v>892</v>
      </c>
      <c r="R6617">
        <v>0</v>
      </c>
      <c r="S6617">
        <v>0</v>
      </c>
      <c r="T6617" s="2" t="s">
        <v>29</v>
      </c>
      <c r="U6617" s="2" t="s">
        <v>10966</v>
      </c>
    </row>
    <row r="6618" spans="1:21">
      <c r="A6618">
        <v>67</v>
      </c>
      <c r="B6618" s="2" t="s">
        <v>40</v>
      </c>
      <c r="C6618" s="2" t="s">
        <v>41</v>
      </c>
      <c r="D6618" s="2" t="s">
        <v>69</v>
      </c>
      <c r="E6618">
        <v>38179</v>
      </c>
      <c r="F6618">
        <v>658</v>
      </c>
      <c r="G6618">
        <v>40702</v>
      </c>
      <c r="H6618" s="2" t="s">
        <v>43</v>
      </c>
      <c r="I6618" s="2" t="s">
        <v>24</v>
      </c>
      <c r="J6618">
        <v>16</v>
      </c>
      <c r="K6618" s="2" t="s">
        <v>48</v>
      </c>
      <c r="L6618">
        <v>0.38</v>
      </c>
      <c r="M6618">
        <v>111858</v>
      </c>
      <c r="N6618">
        <v>4</v>
      </c>
      <c r="O6618" s="2" t="s">
        <v>5819</v>
      </c>
      <c r="P6618" s="2" t="s">
        <v>155</v>
      </c>
      <c r="Q6618" s="2" t="s">
        <v>189</v>
      </c>
      <c r="R6618">
        <v>2</v>
      </c>
      <c r="S6618">
        <v>0</v>
      </c>
      <c r="T6618" s="2" t="s">
        <v>29</v>
      </c>
      <c r="U6618" s="2" t="s">
        <v>10969</v>
      </c>
    </row>
    <row r="6619" spans="1:21">
      <c r="A6619">
        <v>38</v>
      </c>
      <c r="B6619" s="2" t="s">
        <v>30</v>
      </c>
      <c r="C6619" s="2" t="s">
        <v>21</v>
      </c>
      <c r="D6619" s="2" t="s">
        <v>22</v>
      </c>
      <c r="E6619">
        <v>67774</v>
      </c>
      <c r="F6619">
        <v>779</v>
      </c>
      <c r="G6619">
        <v>23114</v>
      </c>
      <c r="H6619" s="2" t="s">
        <v>43</v>
      </c>
      <c r="I6619" s="2" t="s">
        <v>24</v>
      </c>
      <c r="J6619">
        <v>0</v>
      </c>
      <c r="K6619" s="2" t="s">
        <v>35</v>
      </c>
      <c r="L6619">
        <v>0.18</v>
      </c>
      <c r="M6619">
        <v>163354</v>
      </c>
      <c r="N6619">
        <v>0</v>
      </c>
      <c r="O6619" s="2" t="s">
        <v>1680</v>
      </c>
      <c r="P6619" s="2" t="s">
        <v>155</v>
      </c>
      <c r="Q6619" s="2" t="s">
        <v>1245</v>
      </c>
      <c r="R6619">
        <v>2</v>
      </c>
      <c r="S6619">
        <v>1</v>
      </c>
      <c r="T6619" s="2" t="s">
        <v>29</v>
      </c>
      <c r="U6619" s="2" t="s">
        <v>10967</v>
      </c>
    </row>
    <row r="6620" spans="1:21">
      <c r="A6620">
        <v>61</v>
      </c>
      <c r="B6620" s="2" t="s">
        <v>20</v>
      </c>
      <c r="C6620" s="2" t="s">
        <v>82</v>
      </c>
      <c r="D6620" s="2" t="s">
        <v>69</v>
      </c>
      <c r="E6620">
        <v>69933.399999999994</v>
      </c>
      <c r="F6620">
        <v>608</v>
      </c>
      <c r="G6620">
        <v>27450.01</v>
      </c>
      <c r="H6620" s="2" t="s">
        <v>47</v>
      </c>
      <c r="I6620" s="2" t="s">
        <v>34</v>
      </c>
      <c r="J6620">
        <v>14</v>
      </c>
      <c r="K6620" s="2" t="s">
        <v>25</v>
      </c>
      <c r="L6620">
        <v>0.24</v>
      </c>
      <c r="M6620">
        <v>270060</v>
      </c>
      <c r="N6620">
        <v>2</v>
      </c>
      <c r="O6620" s="2" t="s">
        <v>5820</v>
      </c>
      <c r="P6620" s="2" t="s">
        <v>352</v>
      </c>
      <c r="Q6620" s="2" t="s">
        <v>1441</v>
      </c>
      <c r="R6620">
        <v>4</v>
      </c>
      <c r="S6620">
        <v>2</v>
      </c>
      <c r="T6620" s="2" t="s">
        <v>29</v>
      </c>
      <c r="U6620" s="2" t="s">
        <v>10966</v>
      </c>
    </row>
    <row r="6621" spans="1:21">
      <c r="A6621">
        <v>43</v>
      </c>
      <c r="B6621" s="2" t="s">
        <v>40</v>
      </c>
      <c r="C6621" s="2" t="s">
        <v>82</v>
      </c>
      <c r="D6621" s="2" t="s">
        <v>69</v>
      </c>
      <c r="E6621">
        <v>90220</v>
      </c>
      <c r="F6621">
        <v>712</v>
      </c>
      <c r="G6621">
        <v>20552</v>
      </c>
      <c r="H6621" s="2" t="s">
        <v>23</v>
      </c>
      <c r="I6621" s="2" t="s">
        <v>58</v>
      </c>
      <c r="J6621">
        <v>2</v>
      </c>
      <c r="K6621" s="2" t="s">
        <v>35</v>
      </c>
      <c r="L6621">
        <v>0.41</v>
      </c>
      <c r="M6621">
        <v>127550</v>
      </c>
      <c r="N6621">
        <v>3</v>
      </c>
      <c r="O6621" s="2" t="s">
        <v>5821</v>
      </c>
      <c r="P6621" s="2" t="s">
        <v>50</v>
      </c>
      <c r="Q6621" s="2" t="s">
        <v>369</v>
      </c>
      <c r="R6621">
        <v>2</v>
      </c>
      <c r="S6621">
        <v>1</v>
      </c>
      <c r="T6621" s="2" t="s">
        <v>39</v>
      </c>
      <c r="U6621" s="2" t="s">
        <v>10966</v>
      </c>
    </row>
    <row r="6622" spans="1:21">
      <c r="A6622">
        <v>53</v>
      </c>
      <c r="B6622" s="2" t="s">
        <v>20</v>
      </c>
      <c r="C6622" s="2" t="s">
        <v>41</v>
      </c>
      <c r="D6622" s="2" t="s">
        <v>69</v>
      </c>
      <c r="E6622">
        <v>69933.399999999994</v>
      </c>
      <c r="F6622">
        <v>609</v>
      </c>
      <c r="G6622">
        <v>24558</v>
      </c>
      <c r="H6622" s="2" t="s">
        <v>33</v>
      </c>
      <c r="I6622" s="2" t="s">
        <v>24</v>
      </c>
      <c r="J6622">
        <v>9</v>
      </c>
      <c r="K6622" s="2" t="s">
        <v>25</v>
      </c>
      <c r="L6622">
        <v>0.27</v>
      </c>
      <c r="M6622">
        <v>159741.5</v>
      </c>
      <c r="N6622">
        <v>3</v>
      </c>
      <c r="O6622" s="2" t="s">
        <v>5822</v>
      </c>
      <c r="P6622" s="2" t="s">
        <v>144</v>
      </c>
      <c r="Q6622" s="2" t="s">
        <v>752</v>
      </c>
      <c r="R6622">
        <v>2</v>
      </c>
      <c r="S6622">
        <v>1</v>
      </c>
      <c r="T6622" s="2" t="s">
        <v>29</v>
      </c>
      <c r="U6622" s="2" t="s">
        <v>10966</v>
      </c>
    </row>
    <row r="6623" spans="1:21">
      <c r="A6623">
        <v>33</v>
      </c>
      <c r="B6623" s="2" t="s">
        <v>20</v>
      </c>
      <c r="C6623" s="2" t="s">
        <v>82</v>
      </c>
      <c r="D6623" s="2" t="s">
        <v>69</v>
      </c>
      <c r="E6623">
        <v>47484</v>
      </c>
      <c r="F6623">
        <v>699</v>
      </c>
      <c r="G6623">
        <v>46259</v>
      </c>
      <c r="H6623" s="2" t="s">
        <v>33</v>
      </c>
      <c r="I6623" s="2" t="s">
        <v>24</v>
      </c>
      <c r="J6623">
        <v>17</v>
      </c>
      <c r="K6623" s="2" t="s">
        <v>48</v>
      </c>
      <c r="L6623">
        <v>0.43</v>
      </c>
      <c r="M6623">
        <v>175374</v>
      </c>
      <c r="N6623">
        <v>4</v>
      </c>
      <c r="O6623" s="2" t="s">
        <v>5823</v>
      </c>
      <c r="P6623" s="2" t="s">
        <v>237</v>
      </c>
      <c r="Q6623" s="2" t="s">
        <v>72</v>
      </c>
      <c r="R6623">
        <v>2</v>
      </c>
      <c r="S6623">
        <v>1</v>
      </c>
      <c r="T6623" s="2" t="s">
        <v>29</v>
      </c>
      <c r="U6623" s="2" t="s">
        <v>10969</v>
      </c>
    </row>
    <row r="6624" spans="1:21">
      <c r="A6624">
        <v>67</v>
      </c>
      <c r="B6624" s="2" t="s">
        <v>20</v>
      </c>
      <c r="C6624" s="2" t="s">
        <v>31</v>
      </c>
      <c r="D6624" s="2" t="s">
        <v>42</v>
      </c>
      <c r="E6624">
        <v>24897</v>
      </c>
      <c r="F6624">
        <v>608</v>
      </c>
      <c r="G6624">
        <v>13809</v>
      </c>
      <c r="H6624" s="2" t="s">
        <v>43</v>
      </c>
      <c r="I6624" s="2" t="s">
        <v>24</v>
      </c>
      <c r="J6624">
        <v>4</v>
      </c>
      <c r="K6624" s="2" t="s">
        <v>25</v>
      </c>
      <c r="L6624">
        <v>0.42</v>
      </c>
      <c r="M6624">
        <v>159741.5</v>
      </c>
      <c r="N6624">
        <v>3</v>
      </c>
      <c r="O6624" s="2" t="s">
        <v>5824</v>
      </c>
      <c r="P6624" s="2" t="s">
        <v>111</v>
      </c>
      <c r="Q6624" s="2" t="s">
        <v>420</v>
      </c>
      <c r="R6624">
        <v>2</v>
      </c>
      <c r="S6624">
        <v>0</v>
      </c>
      <c r="T6624" s="2" t="s">
        <v>29</v>
      </c>
      <c r="U6624" s="2" t="s">
        <v>10966</v>
      </c>
    </row>
    <row r="6625" spans="1:21">
      <c r="A6625">
        <v>61</v>
      </c>
      <c r="B6625" s="2" t="s">
        <v>40</v>
      </c>
      <c r="C6625" s="2" t="s">
        <v>21</v>
      </c>
      <c r="D6625" s="2" t="s">
        <v>69</v>
      </c>
      <c r="E6625">
        <v>86573</v>
      </c>
      <c r="F6625">
        <v>612</v>
      </c>
      <c r="G6625">
        <v>12284</v>
      </c>
      <c r="H6625" s="2" t="s">
        <v>33</v>
      </c>
      <c r="I6625" s="2" t="s">
        <v>58</v>
      </c>
      <c r="J6625">
        <v>13</v>
      </c>
      <c r="K6625" s="2" t="s">
        <v>59</v>
      </c>
      <c r="L6625">
        <v>0.15</v>
      </c>
      <c r="M6625">
        <v>135204</v>
      </c>
      <c r="N6625">
        <v>3</v>
      </c>
      <c r="O6625" s="2" t="s">
        <v>5825</v>
      </c>
      <c r="P6625" s="2" t="s">
        <v>90</v>
      </c>
      <c r="Q6625" s="2" t="s">
        <v>94</v>
      </c>
      <c r="R6625">
        <v>4</v>
      </c>
      <c r="S6625">
        <v>0</v>
      </c>
      <c r="T6625" s="2" t="s">
        <v>39</v>
      </c>
      <c r="U6625" s="2" t="s">
        <v>10969</v>
      </c>
    </row>
    <row r="6626" spans="1:21">
      <c r="A6626">
        <v>57</v>
      </c>
      <c r="B6626" s="2" t="s">
        <v>30</v>
      </c>
      <c r="C6626" s="2" t="s">
        <v>21</v>
      </c>
      <c r="D6626" s="2" t="s">
        <v>69</v>
      </c>
      <c r="E6626">
        <v>115987</v>
      </c>
      <c r="F6626">
        <v>711</v>
      </c>
      <c r="G6626">
        <v>19327</v>
      </c>
      <c r="H6626" s="2" t="s">
        <v>23</v>
      </c>
      <c r="I6626" s="2" t="s">
        <v>58</v>
      </c>
      <c r="J6626">
        <v>9</v>
      </c>
      <c r="K6626" s="2" t="s">
        <v>35</v>
      </c>
      <c r="L6626">
        <v>0.41</v>
      </c>
      <c r="M6626">
        <v>62495</v>
      </c>
      <c r="N6626">
        <v>1</v>
      </c>
      <c r="O6626" s="2" t="s">
        <v>5826</v>
      </c>
      <c r="P6626" s="2" t="s">
        <v>106</v>
      </c>
      <c r="Q6626" s="2" t="s">
        <v>284</v>
      </c>
      <c r="R6626">
        <v>2</v>
      </c>
      <c r="S6626">
        <v>0</v>
      </c>
      <c r="T6626" s="2" t="s">
        <v>39</v>
      </c>
      <c r="U6626" s="2" t="s">
        <v>10966</v>
      </c>
    </row>
    <row r="6627" spans="1:21">
      <c r="A6627">
        <v>37</v>
      </c>
      <c r="B6627" s="2" t="s">
        <v>20</v>
      </c>
      <c r="C6627" s="2" t="s">
        <v>41</v>
      </c>
      <c r="D6627" s="2" t="s">
        <v>42</v>
      </c>
      <c r="E6627">
        <v>69933.399999999994</v>
      </c>
      <c r="F6627">
        <v>709</v>
      </c>
      <c r="G6627">
        <v>27450.01</v>
      </c>
      <c r="H6627" s="2" t="s">
        <v>47</v>
      </c>
      <c r="I6627" s="2" t="s">
        <v>58</v>
      </c>
      <c r="J6627">
        <v>9</v>
      </c>
      <c r="K6627" s="2" t="s">
        <v>59</v>
      </c>
      <c r="L6627">
        <v>0.44</v>
      </c>
      <c r="M6627">
        <v>248262</v>
      </c>
      <c r="N6627">
        <v>1</v>
      </c>
      <c r="O6627" s="2" t="s">
        <v>2608</v>
      </c>
      <c r="P6627" s="2" t="s">
        <v>27</v>
      </c>
      <c r="Q6627" s="2" t="s">
        <v>727</v>
      </c>
      <c r="R6627">
        <v>3</v>
      </c>
      <c r="S6627">
        <v>1</v>
      </c>
      <c r="T6627" s="2" t="s">
        <v>29</v>
      </c>
      <c r="U6627" s="2" t="s">
        <v>10969</v>
      </c>
    </row>
    <row r="6628" spans="1:21">
      <c r="A6628">
        <v>55</v>
      </c>
      <c r="B6628" s="2" t="s">
        <v>40</v>
      </c>
      <c r="C6628" s="2" t="s">
        <v>21</v>
      </c>
      <c r="D6628" s="2" t="s">
        <v>69</v>
      </c>
      <c r="E6628">
        <v>31439</v>
      </c>
      <c r="F6628">
        <v>725</v>
      </c>
      <c r="G6628">
        <v>47120</v>
      </c>
      <c r="H6628" s="2" t="s">
        <v>23</v>
      </c>
      <c r="I6628" s="2" t="s">
        <v>24</v>
      </c>
      <c r="J6628">
        <v>2</v>
      </c>
      <c r="K6628" s="2" t="s">
        <v>48</v>
      </c>
      <c r="L6628">
        <v>0.11</v>
      </c>
      <c r="M6628">
        <v>179433</v>
      </c>
      <c r="N6628">
        <v>3</v>
      </c>
      <c r="O6628" s="2" t="s">
        <v>5827</v>
      </c>
      <c r="P6628" s="2" t="s">
        <v>129</v>
      </c>
      <c r="Q6628" s="2" t="s">
        <v>142</v>
      </c>
      <c r="R6628">
        <v>3</v>
      </c>
      <c r="S6628">
        <v>1</v>
      </c>
      <c r="T6628" s="2" t="s">
        <v>39</v>
      </c>
      <c r="U6628" s="2" t="s">
        <v>10966</v>
      </c>
    </row>
    <row r="6629" spans="1:21">
      <c r="A6629">
        <v>44</v>
      </c>
      <c r="B6629" s="2" t="s">
        <v>30</v>
      </c>
      <c r="C6629" s="2" t="s">
        <v>82</v>
      </c>
      <c r="D6629" s="2" t="s">
        <v>69</v>
      </c>
      <c r="E6629">
        <v>69933.399999999994</v>
      </c>
      <c r="F6629">
        <v>727</v>
      </c>
      <c r="G6629">
        <v>21114</v>
      </c>
      <c r="H6629" s="2" t="s">
        <v>47</v>
      </c>
      <c r="I6629" s="2" t="s">
        <v>24</v>
      </c>
      <c r="J6629">
        <v>16</v>
      </c>
      <c r="K6629" s="2" t="s">
        <v>25</v>
      </c>
      <c r="L6629">
        <v>0.48</v>
      </c>
      <c r="M6629">
        <v>164225</v>
      </c>
      <c r="N6629">
        <v>1</v>
      </c>
      <c r="O6629" s="2" t="s">
        <v>4052</v>
      </c>
      <c r="P6629" s="2" t="s">
        <v>197</v>
      </c>
      <c r="Q6629" s="2" t="s">
        <v>727</v>
      </c>
      <c r="R6629">
        <v>4</v>
      </c>
      <c r="S6629">
        <v>1</v>
      </c>
      <c r="T6629" s="2" t="s">
        <v>81</v>
      </c>
      <c r="U6629" s="2" t="s">
        <v>10966</v>
      </c>
    </row>
    <row r="6630" spans="1:21">
      <c r="A6630">
        <v>48</v>
      </c>
      <c r="B6630" s="2" t="s">
        <v>20</v>
      </c>
      <c r="C6630" s="2" t="s">
        <v>31</v>
      </c>
      <c r="D6630" s="2" t="s">
        <v>42</v>
      </c>
      <c r="E6630">
        <v>113328</v>
      </c>
      <c r="F6630">
        <v>699</v>
      </c>
      <c r="G6630">
        <v>38512</v>
      </c>
      <c r="H6630" s="2" t="s">
        <v>43</v>
      </c>
      <c r="I6630" s="2" t="s">
        <v>24</v>
      </c>
      <c r="J6630">
        <v>4</v>
      </c>
      <c r="K6630" s="2" t="s">
        <v>25</v>
      </c>
      <c r="L6630">
        <v>0.54</v>
      </c>
      <c r="M6630">
        <v>168749</v>
      </c>
      <c r="N6630">
        <v>4</v>
      </c>
      <c r="O6630" s="2" t="s">
        <v>5828</v>
      </c>
      <c r="P6630" s="2" t="s">
        <v>239</v>
      </c>
      <c r="Q6630" s="2" t="s">
        <v>258</v>
      </c>
      <c r="R6630">
        <v>1</v>
      </c>
      <c r="S6630">
        <v>2</v>
      </c>
      <c r="T6630" s="2" t="s">
        <v>81</v>
      </c>
      <c r="U6630" s="2" t="s">
        <v>10966</v>
      </c>
    </row>
    <row r="6631" spans="1:21">
      <c r="A6631">
        <v>32</v>
      </c>
      <c r="B6631" s="2" t="s">
        <v>20</v>
      </c>
      <c r="C6631" s="2" t="s">
        <v>41</v>
      </c>
      <c r="D6631" s="2" t="s">
        <v>69</v>
      </c>
      <c r="E6631">
        <v>32122</v>
      </c>
      <c r="F6631">
        <v>740</v>
      </c>
      <c r="G6631">
        <v>34367</v>
      </c>
      <c r="H6631" s="2" t="s">
        <v>33</v>
      </c>
      <c r="I6631" s="2" t="s">
        <v>24</v>
      </c>
      <c r="J6631">
        <v>5</v>
      </c>
      <c r="K6631" s="2" t="s">
        <v>48</v>
      </c>
      <c r="L6631">
        <v>0.36</v>
      </c>
      <c r="M6631">
        <v>38659</v>
      </c>
      <c r="N6631">
        <v>3</v>
      </c>
      <c r="O6631" s="2" t="s">
        <v>5829</v>
      </c>
      <c r="P6631" s="2" t="s">
        <v>111</v>
      </c>
      <c r="Q6631" s="2" t="s">
        <v>1042</v>
      </c>
      <c r="R6631">
        <v>4</v>
      </c>
      <c r="S6631">
        <v>2</v>
      </c>
      <c r="T6631" s="2" t="s">
        <v>29</v>
      </c>
      <c r="U6631" s="2" t="s">
        <v>10966</v>
      </c>
    </row>
    <row r="6632" spans="1:21">
      <c r="A6632">
        <v>61</v>
      </c>
      <c r="B6632" s="2" t="s">
        <v>20</v>
      </c>
      <c r="C6632" s="2" t="s">
        <v>41</v>
      </c>
      <c r="D6632" s="2" t="s">
        <v>22</v>
      </c>
      <c r="E6632">
        <v>99322</v>
      </c>
      <c r="F6632">
        <v>658</v>
      </c>
      <c r="G6632">
        <v>35238</v>
      </c>
      <c r="H6632" s="2" t="s">
        <v>47</v>
      </c>
      <c r="I6632" s="2" t="s">
        <v>24</v>
      </c>
      <c r="J6632">
        <v>18</v>
      </c>
      <c r="K6632" s="2" t="s">
        <v>25</v>
      </c>
      <c r="L6632">
        <v>0.48</v>
      </c>
      <c r="M6632">
        <v>94344</v>
      </c>
      <c r="N6632">
        <v>3</v>
      </c>
      <c r="O6632" s="2" t="s">
        <v>5830</v>
      </c>
      <c r="P6632" s="2" t="s">
        <v>242</v>
      </c>
      <c r="Q6632" s="2" t="s">
        <v>145</v>
      </c>
      <c r="R6632">
        <v>3</v>
      </c>
      <c r="S6632">
        <v>0</v>
      </c>
      <c r="T6632" s="2" t="s">
        <v>29</v>
      </c>
      <c r="U6632" s="2" t="s">
        <v>10966</v>
      </c>
    </row>
    <row r="6633" spans="1:21">
      <c r="A6633">
        <v>41</v>
      </c>
      <c r="B6633" s="2" t="s">
        <v>20</v>
      </c>
      <c r="C6633" s="2" t="s">
        <v>21</v>
      </c>
      <c r="D6633" s="2" t="s">
        <v>22</v>
      </c>
      <c r="E6633">
        <v>33049</v>
      </c>
      <c r="F6633">
        <v>618</v>
      </c>
      <c r="G6633">
        <v>27450.01</v>
      </c>
      <c r="H6633" s="2" t="s">
        <v>47</v>
      </c>
      <c r="I6633" s="2" t="s">
        <v>34</v>
      </c>
      <c r="J6633">
        <v>7</v>
      </c>
      <c r="K6633" s="2" t="s">
        <v>25</v>
      </c>
      <c r="L6633">
        <v>0.5</v>
      </c>
      <c r="M6633">
        <v>159741.5</v>
      </c>
      <c r="N6633">
        <v>2</v>
      </c>
      <c r="O6633" s="2" t="s">
        <v>1195</v>
      </c>
      <c r="P6633" s="2" t="s">
        <v>84</v>
      </c>
      <c r="Q6633" s="2" t="s">
        <v>122</v>
      </c>
      <c r="R6633">
        <v>0</v>
      </c>
      <c r="S6633">
        <v>2</v>
      </c>
      <c r="T6633" s="2" t="s">
        <v>29</v>
      </c>
      <c r="U6633" s="2" t="s">
        <v>10966</v>
      </c>
    </row>
    <row r="6634" spans="1:21">
      <c r="A6634">
        <v>35</v>
      </c>
      <c r="B6634" s="2" t="s">
        <v>40</v>
      </c>
      <c r="C6634" s="2" t="s">
        <v>41</v>
      </c>
      <c r="D6634" s="2" t="s">
        <v>69</v>
      </c>
      <c r="E6634">
        <v>50743</v>
      </c>
      <c r="F6634">
        <v>633</v>
      </c>
      <c r="G6634">
        <v>27997</v>
      </c>
      <c r="H6634" s="2" t="s">
        <v>23</v>
      </c>
      <c r="I6634" s="2" t="s">
        <v>24</v>
      </c>
      <c r="J6634">
        <v>8</v>
      </c>
      <c r="K6634" s="2" t="s">
        <v>35</v>
      </c>
      <c r="L6634">
        <v>0.28000000000000003</v>
      </c>
      <c r="M6634">
        <v>54422</v>
      </c>
      <c r="N6634">
        <v>4</v>
      </c>
      <c r="O6634" s="2" t="s">
        <v>5831</v>
      </c>
      <c r="P6634" s="2" t="s">
        <v>61</v>
      </c>
      <c r="Q6634" s="2" t="s">
        <v>221</v>
      </c>
      <c r="R6634">
        <v>4</v>
      </c>
      <c r="S6634">
        <v>1</v>
      </c>
      <c r="T6634" s="2" t="s">
        <v>39</v>
      </c>
      <c r="U6634" s="2" t="s">
        <v>10966</v>
      </c>
    </row>
    <row r="6635" spans="1:21">
      <c r="A6635">
        <v>19</v>
      </c>
      <c r="B6635" s="2" t="s">
        <v>30</v>
      </c>
      <c r="C6635" s="2" t="s">
        <v>31</v>
      </c>
      <c r="D6635" s="2" t="s">
        <v>42</v>
      </c>
      <c r="E6635">
        <v>37400</v>
      </c>
      <c r="F6635">
        <v>715</v>
      </c>
      <c r="G6635">
        <v>37839</v>
      </c>
      <c r="H6635" s="2" t="s">
        <v>43</v>
      </c>
      <c r="I6635" s="2" t="s">
        <v>34</v>
      </c>
      <c r="J6635">
        <v>19</v>
      </c>
      <c r="K6635" s="2" t="s">
        <v>48</v>
      </c>
      <c r="L6635">
        <v>0.55000000000000004</v>
      </c>
      <c r="M6635">
        <v>94113</v>
      </c>
      <c r="N6635">
        <v>0</v>
      </c>
      <c r="O6635" s="2" t="s">
        <v>5832</v>
      </c>
      <c r="P6635" s="2" t="s">
        <v>197</v>
      </c>
      <c r="Q6635" s="2" t="s">
        <v>481</v>
      </c>
      <c r="R6635">
        <v>2</v>
      </c>
      <c r="S6635">
        <v>2</v>
      </c>
      <c r="T6635" s="2" t="s">
        <v>29</v>
      </c>
      <c r="U6635" s="2" t="s">
        <v>10969</v>
      </c>
    </row>
    <row r="6636" spans="1:21">
      <c r="A6636">
        <v>48</v>
      </c>
      <c r="B6636" s="2" t="s">
        <v>40</v>
      </c>
      <c r="C6636" s="2" t="s">
        <v>82</v>
      </c>
      <c r="D6636" s="2" t="s">
        <v>42</v>
      </c>
      <c r="E6636">
        <v>111685</v>
      </c>
      <c r="F6636">
        <v>672</v>
      </c>
      <c r="G6636">
        <v>6839</v>
      </c>
      <c r="H6636" s="2" t="s">
        <v>43</v>
      </c>
      <c r="I6636" s="2" t="s">
        <v>24</v>
      </c>
      <c r="J6636">
        <v>8</v>
      </c>
      <c r="K6636" s="2" t="s">
        <v>59</v>
      </c>
      <c r="L6636">
        <v>0.25</v>
      </c>
      <c r="M6636">
        <v>242916</v>
      </c>
      <c r="N6636">
        <v>0</v>
      </c>
      <c r="O6636" s="2" t="s">
        <v>5833</v>
      </c>
      <c r="P6636" s="2" t="s">
        <v>53</v>
      </c>
      <c r="Q6636" s="2" t="s">
        <v>240</v>
      </c>
      <c r="R6636">
        <v>1</v>
      </c>
      <c r="S6636">
        <v>2</v>
      </c>
      <c r="T6636" s="2" t="s">
        <v>29</v>
      </c>
      <c r="U6636" s="2" t="s">
        <v>10971</v>
      </c>
    </row>
    <row r="6637" spans="1:21">
      <c r="A6637">
        <v>57</v>
      </c>
      <c r="B6637" s="2" t="s">
        <v>20</v>
      </c>
      <c r="C6637" s="2" t="s">
        <v>82</v>
      </c>
      <c r="D6637" s="2" t="s">
        <v>69</v>
      </c>
      <c r="E6637">
        <v>114817</v>
      </c>
      <c r="F6637">
        <v>620</v>
      </c>
      <c r="G6637">
        <v>36310</v>
      </c>
      <c r="H6637" s="2" t="s">
        <v>33</v>
      </c>
      <c r="I6637" s="2" t="s">
        <v>58</v>
      </c>
      <c r="J6637">
        <v>2</v>
      </c>
      <c r="K6637" s="2" t="s">
        <v>25</v>
      </c>
      <c r="L6637">
        <v>0.25</v>
      </c>
      <c r="M6637">
        <v>281540</v>
      </c>
      <c r="N6637">
        <v>2</v>
      </c>
      <c r="O6637" s="2" t="s">
        <v>5834</v>
      </c>
      <c r="P6637" s="2" t="s">
        <v>207</v>
      </c>
      <c r="Q6637" s="2" t="s">
        <v>1073</v>
      </c>
      <c r="R6637">
        <v>3</v>
      </c>
      <c r="S6637">
        <v>2</v>
      </c>
      <c r="T6637" s="2" t="s">
        <v>29</v>
      </c>
      <c r="U6637" s="2" t="s">
        <v>10966</v>
      </c>
    </row>
    <row r="6638" spans="1:21">
      <c r="A6638">
        <v>21</v>
      </c>
      <c r="B6638" s="2" t="s">
        <v>40</v>
      </c>
      <c r="C6638" s="2" t="s">
        <v>21</v>
      </c>
      <c r="D6638" s="2" t="s">
        <v>69</v>
      </c>
      <c r="E6638">
        <v>22002</v>
      </c>
      <c r="F6638">
        <v>699</v>
      </c>
      <c r="G6638">
        <v>10074</v>
      </c>
      <c r="H6638" s="2" t="s">
        <v>47</v>
      </c>
      <c r="I6638" s="2" t="s">
        <v>24</v>
      </c>
      <c r="J6638">
        <v>0</v>
      </c>
      <c r="K6638" s="2" t="s">
        <v>35</v>
      </c>
      <c r="L6638">
        <v>0.56999999999999995</v>
      </c>
      <c r="M6638">
        <v>100941</v>
      </c>
      <c r="N6638">
        <v>1</v>
      </c>
      <c r="O6638" s="2" t="s">
        <v>4571</v>
      </c>
      <c r="P6638" s="2" t="s">
        <v>27</v>
      </c>
      <c r="Q6638" s="2" t="s">
        <v>306</v>
      </c>
      <c r="R6638">
        <v>0</v>
      </c>
      <c r="S6638">
        <v>1</v>
      </c>
      <c r="T6638" s="2" t="s">
        <v>39</v>
      </c>
      <c r="U6638" s="2" t="s">
        <v>10966</v>
      </c>
    </row>
    <row r="6639" spans="1:21">
      <c r="A6639">
        <v>57</v>
      </c>
      <c r="B6639" s="2" t="s">
        <v>20</v>
      </c>
      <c r="C6639" s="2" t="s">
        <v>31</v>
      </c>
      <c r="D6639" s="2" t="s">
        <v>32</v>
      </c>
      <c r="E6639">
        <v>33499</v>
      </c>
      <c r="F6639">
        <v>699</v>
      </c>
      <c r="G6639">
        <v>23406</v>
      </c>
      <c r="H6639" s="2" t="s">
        <v>23</v>
      </c>
      <c r="I6639" s="2" t="s">
        <v>24</v>
      </c>
      <c r="J6639">
        <v>8</v>
      </c>
      <c r="K6639" s="2" t="s">
        <v>48</v>
      </c>
      <c r="L6639">
        <v>0.55000000000000004</v>
      </c>
      <c r="M6639">
        <v>226833</v>
      </c>
      <c r="N6639">
        <v>1</v>
      </c>
      <c r="O6639" s="2" t="s">
        <v>5835</v>
      </c>
      <c r="P6639" s="2" t="s">
        <v>104</v>
      </c>
      <c r="Q6639" s="2" t="s">
        <v>586</v>
      </c>
      <c r="R6639">
        <v>2</v>
      </c>
      <c r="S6639">
        <v>1</v>
      </c>
      <c r="T6639" s="2" t="s">
        <v>81</v>
      </c>
      <c r="U6639" s="2" t="s">
        <v>10966</v>
      </c>
    </row>
    <row r="6640" spans="1:21">
      <c r="A6640">
        <v>53</v>
      </c>
      <c r="B6640" s="2" t="s">
        <v>20</v>
      </c>
      <c r="C6640" s="2" t="s">
        <v>82</v>
      </c>
      <c r="D6640" s="2" t="s">
        <v>69</v>
      </c>
      <c r="E6640">
        <v>69933.399999999994</v>
      </c>
      <c r="F6640">
        <v>616</v>
      </c>
      <c r="G6640">
        <v>27450.01</v>
      </c>
      <c r="H6640" s="2" t="s">
        <v>33</v>
      </c>
      <c r="I6640" s="2" t="s">
        <v>24</v>
      </c>
      <c r="J6640">
        <v>19</v>
      </c>
      <c r="K6640" s="2" t="s">
        <v>25</v>
      </c>
      <c r="L6640">
        <v>0.31</v>
      </c>
      <c r="M6640">
        <v>159741.5</v>
      </c>
      <c r="N6640">
        <v>2</v>
      </c>
      <c r="O6640" s="2" t="s">
        <v>5836</v>
      </c>
      <c r="P6640" s="2" t="s">
        <v>197</v>
      </c>
      <c r="Q6640" s="2" t="s">
        <v>261</v>
      </c>
      <c r="R6640">
        <v>0</v>
      </c>
      <c r="S6640">
        <v>0</v>
      </c>
      <c r="T6640" s="2" t="s">
        <v>81</v>
      </c>
      <c r="U6640" s="2" t="s">
        <v>10966</v>
      </c>
    </row>
    <row r="6641" spans="1:21">
      <c r="A6641">
        <v>18</v>
      </c>
      <c r="B6641" s="2" t="s">
        <v>20</v>
      </c>
      <c r="C6641" s="2" t="s">
        <v>31</v>
      </c>
      <c r="D6641" s="2" t="s">
        <v>69</v>
      </c>
      <c r="E6641">
        <v>94460</v>
      </c>
      <c r="F6641">
        <v>764</v>
      </c>
      <c r="G6641">
        <v>17838</v>
      </c>
      <c r="H6641" s="2" t="s">
        <v>23</v>
      </c>
      <c r="I6641" s="2" t="s">
        <v>34</v>
      </c>
      <c r="J6641">
        <v>18</v>
      </c>
      <c r="K6641" s="2" t="s">
        <v>59</v>
      </c>
      <c r="L6641">
        <v>0.38</v>
      </c>
      <c r="M6641">
        <v>154966</v>
      </c>
      <c r="N6641">
        <v>1</v>
      </c>
      <c r="O6641" s="2" t="s">
        <v>5837</v>
      </c>
      <c r="P6641" s="2" t="s">
        <v>166</v>
      </c>
      <c r="Q6641" s="2" t="s">
        <v>109</v>
      </c>
      <c r="R6641">
        <v>3</v>
      </c>
      <c r="S6641">
        <v>2</v>
      </c>
      <c r="T6641" s="2" t="s">
        <v>29</v>
      </c>
      <c r="U6641" s="2" t="s">
        <v>10969</v>
      </c>
    </row>
    <row r="6642" spans="1:21">
      <c r="A6642">
        <v>21</v>
      </c>
      <c r="B6642" s="2" t="s">
        <v>20</v>
      </c>
      <c r="C6642" s="2" t="s">
        <v>41</v>
      </c>
      <c r="D6642" s="2" t="s">
        <v>69</v>
      </c>
      <c r="E6642">
        <v>78817</v>
      </c>
      <c r="F6642">
        <v>772</v>
      </c>
      <c r="G6642">
        <v>33330</v>
      </c>
      <c r="H6642" s="2" t="s">
        <v>33</v>
      </c>
      <c r="I6642" s="2" t="s">
        <v>34</v>
      </c>
      <c r="J6642">
        <v>4</v>
      </c>
      <c r="K6642" s="2" t="s">
        <v>59</v>
      </c>
      <c r="L6642">
        <v>0.57999999999999996</v>
      </c>
      <c r="M6642">
        <v>186453</v>
      </c>
      <c r="N6642">
        <v>3</v>
      </c>
      <c r="O6642" s="2" t="s">
        <v>2523</v>
      </c>
      <c r="P6642" s="2" t="s">
        <v>155</v>
      </c>
      <c r="Q6642" s="2" t="s">
        <v>223</v>
      </c>
      <c r="R6642">
        <v>4</v>
      </c>
      <c r="S6642">
        <v>0</v>
      </c>
      <c r="T6642" s="2" t="s">
        <v>29</v>
      </c>
      <c r="U6642" s="2" t="s">
        <v>10966</v>
      </c>
    </row>
    <row r="6643" spans="1:21">
      <c r="A6643">
        <v>57</v>
      </c>
      <c r="B6643" s="2" t="s">
        <v>20</v>
      </c>
      <c r="C6643" s="2" t="s">
        <v>41</v>
      </c>
      <c r="D6643" s="2" t="s">
        <v>32</v>
      </c>
      <c r="E6643">
        <v>90288</v>
      </c>
      <c r="F6643">
        <v>699</v>
      </c>
      <c r="G6643">
        <v>10697</v>
      </c>
      <c r="H6643" s="2" t="s">
        <v>23</v>
      </c>
      <c r="I6643" s="2" t="s">
        <v>34</v>
      </c>
      <c r="J6643">
        <v>10</v>
      </c>
      <c r="K6643" s="2" t="s">
        <v>35</v>
      </c>
      <c r="L6643">
        <v>0.34</v>
      </c>
      <c r="M6643">
        <v>34921</v>
      </c>
      <c r="N6643">
        <v>0</v>
      </c>
      <c r="O6643" s="2" t="s">
        <v>447</v>
      </c>
      <c r="P6643" s="2" t="s">
        <v>253</v>
      </c>
      <c r="Q6643" s="2" t="s">
        <v>345</v>
      </c>
      <c r="R6643">
        <v>2</v>
      </c>
      <c r="S6643">
        <v>0</v>
      </c>
      <c r="T6643" s="2" t="s">
        <v>39</v>
      </c>
      <c r="U6643" s="2" t="s">
        <v>10966</v>
      </c>
    </row>
    <row r="6644" spans="1:21">
      <c r="A6644">
        <v>55</v>
      </c>
      <c r="B6644" s="2" t="s">
        <v>40</v>
      </c>
      <c r="C6644" s="2" t="s">
        <v>82</v>
      </c>
      <c r="D6644" s="2" t="s">
        <v>32</v>
      </c>
      <c r="E6644">
        <v>78824</v>
      </c>
      <c r="F6644">
        <v>768</v>
      </c>
      <c r="G6644">
        <v>5798</v>
      </c>
      <c r="H6644" s="2" t="s">
        <v>23</v>
      </c>
      <c r="I6644" s="2" t="s">
        <v>58</v>
      </c>
      <c r="J6644">
        <v>7</v>
      </c>
      <c r="K6644" s="2" t="s">
        <v>25</v>
      </c>
      <c r="L6644">
        <v>0.56999999999999995</v>
      </c>
      <c r="M6644">
        <v>279670</v>
      </c>
      <c r="N6644">
        <v>4</v>
      </c>
      <c r="O6644" s="2" t="s">
        <v>5838</v>
      </c>
      <c r="P6644" s="2" t="s">
        <v>119</v>
      </c>
      <c r="Q6644" s="2" t="s">
        <v>397</v>
      </c>
      <c r="R6644">
        <v>3</v>
      </c>
      <c r="S6644">
        <v>0</v>
      </c>
      <c r="T6644" s="2" t="s">
        <v>39</v>
      </c>
      <c r="U6644" s="2" t="s">
        <v>10966</v>
      </c>
    </row>
    <row r="6645" spans="1:21">
      <c r="A6645">
        <v>69</v>
      </c>
      <c r="B6645" s="2" t="s">
        <v>40</v>
      </c>
      <c r="C6645" s="2" t="s">
        <v>31</v>
      </c>
      <c r="D6645" s="2" t="s">
        <v>22</v>
      </c>
      <c r="E6645">
        <v>39579</v>
      </c>
      <c r="F6645">
        <v>602</v>
      </c>
      <c r="G6645">
        <v>49354</v>
      </c>
      <c r="H6645" s="2" t="s">
        <v>47</v>
      </c>
      <c r="I6645" s="2" t="s">
        <v>34</v>
      </c>
      <c r="J6645">
        <v>6</v>
      </c>
      <c r="K6645" s="2" t="s">
        <v>35</v>
      </c>
      <c r="L6645">
        <v>0.27</v>
      </c>
      <c r="M6645">
        <v>159741.5</v>
      </c>
      <c r="N6645">
        <v>2</v>
      </c>
      <c r="O6645" s="2" t="s">
        <v>2756</v>
      </c>
      <c r="P6645" s="2" t="s">
        <v>250</v>
      </c>
      <c r="Q6645" s="2" t="s">
        <v>343</v>
      </c>
      <c r="R6645">
        <v>1</v>
      </c>
      <c r="S6645">
        <v>2</v>
      </c>
      <c r="T6645" s="2" t="s">
        <v>81</v>
      </c>
      <c r="U6645" s="2" t="s">
        <v>10966</v>
      </c>
    </row>
    <row r="6646" spans="1:21">
      <c r="A6646">
        <v>21</v>
      </c>
      <c r="B6646" s="2" t="s">
        <v>40</v>
      </c>
      <c r="C6646" s="2" t="s">
        <v>31</v>
      </c>
      <c r="D6646" s="2" t="s">
        <v>32</v>
      </c>
      <c r="E6646">
        <v>40872</v>
      </c>
      <c r="F6646">
        <v>676</v>
      </c>
      <c r="G6646">
        <v>5605</v>
      </c>
      <c r="H6646" s="2" t="s">
        <v>47</v>
      </c>
      <c r="I6646" s="2" t="s">
        <v>58</v>
      </c>
      <c r="J6646">
        <v>2</v>
      </c>
      <c r="K6646" s="2" t="s">
        <v>48</v>
      </c>
      <c r="L6646">
        <v>0.39</v>
      </c>
      <c r="M6646">
        <v>279259</v>
      </c>
      <c r="N6646">
        <v>2</v>
      </c>
      <c r="O6646" s="2" t="s">
        <v>5839</v>
      </c>
      <c r="P6646" s="2" t="s">
        <v>111</v>
      </c>
      <c r="Q6646" s="2" t="s">
        <v>614</v>
      </c>
      <c r="R6646">
        <v>2</v>
      </c>
      <c r="S6646">
        <v>0</v>
      </c>
      <c r="T6646" s="2" t="s">
        <v>39</v>
      </c>
      <c r="U6646" s="2" t="s">
        <v>10966</v>
      </c>
    </row>
    <row r="6647" spans="1:21">
      <c r="A6647">
        <v>19</v>
      </c>
      <c r="B6647" s="2" t="s">
        <v>20</v>
      </c>
      <c r="C6647" s="2" t="s">
        <v>21</v>
      </c>
      <c r="D6647" s="2" t="s">
        <v>22</v>
      </c>
      <c r="E6647">
        <v>69933.399999999994</v>
      </c>
      <c r="F6647">
        <v>738</v>
      </c>
      <c r="G6647">
        <v>39074</v>
      </c>
      <c r="H6647" s="2" t="s">
        <v>33</v>
      </c>
      <c r="I6647" s="2" t="s">
        <v>24</v>
      </c>
      <c r="J6647">
        <v>18</v>
      </c>
      <c r="K6647" s="2" t="s">
        <v>59</v>
      </c>
      <c r="L6647">
        <v>0.54</v>
      </c>
      <c r="M6647">
        <v>237923</v>
      </c>
      <c r="N6647">
        <v>4</v>
      </c>
      <c r="O6647" s="2" t="s">
        <v>498</v>
      </c>
      <c r="P6647" s="2" t="s">
        <v>119</v>
      </c>
      <c r="Q6647" s="2" t="s">
        <v>261</v>
      </c>
      <c r="R6647">
        <v>3</v>
      </c>
      <c r="S6647">
        <v>1</v>
      </c>
      <c r="T6647" s="2" t="s">
        <v>39</v>
      </c>
      <c r="U6647" s="2" t="s">
        <v>10969</v>
      </c>
    </row>
    <row r="6648" spans="1:21">
      <c r="A6648">
        <v>33</v>
      </c>
      <c r="B6648" s="2" t="s">
        <v>40</v>
      </c>
      <c r="C6648" s="2" t="s">
        <v>82</v>
      </c>
      <c r="D6648" s="2" t="s">
        <v>22</v>
      </c>
      <c r="E6648">
        <v>48087</v>
      </c>
      <c r="F6648">
        <v>758</v>
      </c>
      <c r="G6648">
        <v>25937</v>
      </c>
      <c r="H6648" s="2" t="s">
        <v>33</v>
      </c>
      <c r="I6648" s="2" t="s">
        <v>58</v>
      </c>
      <c r="J6648">
        <v>17</v>
      </c>
      <c r="K6648" s="2" t="s">
        <v>48</v>
      </c>
      <c r="L6648">
        <v>0.3</v>
      </c>
      <c r="M6648">
        <v>181209</v>
      </c>
      <c r="N6648">
        <v>0</v>
      </c>
      <c r="O6648" s="2" t="s">
        <v>5840</v>
      </c>
      <c r="P6648" s="2" t="s">
        <v>101</v>
      </c>
      <c r="Q6648" s="2" t="s">
        <v>397</v>
      </c>
      <c r="R6648">
        <v>1</v>
      </c>
      <c r="S6648">
        <v>2</v>
      </c>
      <c r="T6648" s="2" t="s">
        <v>39</v>
      </c>
      <c r="U6648" s="2" t="s">
        <v>10969</v>
      </c>
    </row>
    <row r="6649" spans="1:21">
      <c r="A6649">
        <v>61</v>
      </c>
      <c r="B6649" s="2" t="s">
        <v>20</v>
      </c>
      <c r="C6649" s="2" t="s">
        <v>31</v>
      </c>
      <c r="D6649" s="2" t="s">
        <v>32</v>
      </c>
      <c r="E6649">
        <v>20183</v>
      </c>
      <c r="F6649">
        <v>677</v>
      </c>
      <c r="G6649">
        <v>46697</v>
      </c>
      <c r="H6649" s="2" t="s">
        <v>33</v>
      </c>
      <c r="I6649" s="2" t="s">
        <v>58</v>
      </c>
      <c r="J6649">
        <v>12</v>
      </c>
      <c r="K6649" s="2" t="s">
        <v>48</v>
      </c>
      <c r="L6649">
        <v>0.52</v>
      </c>
      <c r="M6649">
        <v>161299</v>
      </c>
      <c r="N6649">
        <v>0</v>
      </c>
      <c r="O6649" s="2" t="s">
        <v>5841</v>
      </c>
      <c r="P6649" s="2" t="s">
        <v>352</v>
      </c>
      <c r="Q6649" s="2" t="s">
        <v>72</v>
      </c>
      <c r="R6649">
        <v>3</v>
      </c>
      <c r="S6649">
        <v>0</v>
      </c>
      <c r="T6649" s="2" t="s">
        <v>29</v>
      </c>
      <c r="U6649" s="2" t="s">
        <v>10969</v>
      </c>
    </row>
    <row r="6650" spans="1:21">
      <c r="A6650">
        <v>64</v>
      </c>
      <c r="B6650" s="2" t="s">
        <v>40</v>
      </c>
      <c r="C6650" s="2" t="s">
        <v>31</v>
      </c>
      <c r="D6650" s="2" t="s">
        <v>42</v>
      </c>
      <c r="E6650">
        <v>71222</v>
      </c>
      <c r="F6650">
        <v>614</v>
      </c>
      <c r="G6650">
        <v>10596</v>
      </c>
      <c r="H6650" s="2" t="s">
        <v>47</v>
      </c>
      <c r="I6650" s="2" t="s">
        <v>24</v>
      </c>
      <c r="J6650">
        <v>8</v>
      </c>
      <c r="K6650" s="2" t="s">
        <v>25</v>
      </c>
      <c r="L6650">
        <v>0.12</v>
      </c>
      <c r="M6650">
        <v>183496</v>
      </c>
      <c r="N6650">
        <v>2</v>
      </c>
      <c r="O6650" s="2" t="s">
        <v>2089</v>
      </c>
      <c r="P6650" s="2" t="s">
        <v>308</v>
      </c>
      <c r="Q6650" s="2" t="s">
        <v>135</v>
      </c>
      <c r="R6650">
        <v>1</v>
      </c>
      <c r="S6650">
        <v>1</v>
      </c>
      <c r="T6650" s="2" t="s">
        <v>29</v>
      </c>
      <c r="U6650" s="2" t="s">
        <v>10971</v>
      </c>
    </row>
    <row r="6651" spans="1:21">
      <c r="A6651">
        <v>58</v>
      </c>
      <c r="B6651" s="2" t="s">
        <v>20</v>
      </c>
      <c r="C6651" s="2" t="s">
        <v>82</v>
      </c>
      <c r="D6651" s="2" t="s">
        <v>69</v>
      </c>
      <c r="E6651">
        <v>76141</v>
      </c>
      <c r="F6651">
        <v>774</v>
      </c>
      <c r="G6651">
        <v>27450.01</v>
      </c>
      <c r="H6651" s="2" t="s">
        <v>33</v>
      </c>
      <c r="I6651" s="2" t="s">
        <v>58</v>
      </c>
      <c r="J6651">
        <v>10</v>
      </c>
      <c r="K6651" s="2" t="s">
        <v>35</v>
      </c>
      <c r="L6651">
        <v>0.27</v>
      </c>
      <c r="M6651">
        <v>169141</v>
      </c>
      <c r="N6651">
        <v>3</v>
      </c>
      <c r="O6651" s="2" t="s">
        <v>5842</v>
      </c>
      <c r="P6651" s="2" t="s">
        <v>101</v>
      </c>
      <c r="Q6651" s="2" t="s">
        <v>28</v>
      </c>
      <c r="R6651">
        <v>4</v>
      </c>
      <c r="S6651">
        <v>0</v>
      </c>
      <c r="T6651" s="2" t="s">
        <v>29</v>
      </c>
      <c r="U6651" s="2" t="s">
        <v>10966</v>
      </c>
    </row>
    <row r="6652" spans="1:21">
      <c r="A6652">
        <v>64</v>
      </c>
      <c r="B6652" s="2" t="s">
        <v>40</v>
      </c>
      <c r="C6652" s="2" t="s">
        <v>31</v>
      </c>
      <c r="D6652" s="2" t="s">
        <v>42</v>
      </c>
      <c r="E6652">
        <v>86558</v>
      </c>
      <c r="F6652">
        <v>768</v>
      </c>
      <c r="G6652">
        <v>48390</v>
      </c>
      <c r="H6652" s="2" t="s">
        <v>43</v>
      </c>
      <c r="I6652" s="2" t="s">
        <v>34</v>
      </c>
      <c r="J6652">
        <v>16</v>
      </c>
      <c r="K6652" s="2" t="s">
        <v>35</v>
      </c>
      <c r="L6652">
        <v>0.48</v>
      </c>
      <c r="M6652">
        <v>288125</v>
      </c>
      <c r="N6652">
        <v>1</v>
      </c>
      <c r="O6652" s="2" t="s">
        <v>5843</v>
      </c>
      <c r="P6652" s="2" t="s">
        <v>271</v>
      </c>
      <c r="Q6652" s="2" t="s">
        <v>54</v>
      </c>
      <c r="R6652">
        <v>0</v>
      </c>
      <c r="S6652">
        <v>2</v>
      </c>
      <c r="T6652" s="2" t="s">
        <v>29</v>
      </c>
      <c r="U6652" s="2" t="s">
        <v>10967</v>
      </c>
    </row>
    <row r="6653" spans="1:21">
      <c r="A6653">
        <v>24</v>
      </c>
      <c r="B6653" s="2" t="s">
        <v>30</v>
      </c>
      <c r="C6653" s="2" t="s">
        <v>21</v>
      </c>
      <c r="D6653" s="2" t="s">
        <v>69</v>
      </c>
      <c r="E6653">
        <v>37676</v>
      </c>
      <c r="F6653">
        <v>692</v>
      </c>
      <c r="G6653">
        <v>47773</v>
      </c>
      <c r="H6653" s="2" t="s">
        <v>43</v>
      </c>
      <c r="I6653" s="2" t="s">
        <v>34</v>
      </c>
      <c r="J6653">
        <v>6</v>
      </c>
      <c r="K6653" s="2" t="s">
        <v>48</v>
      </c>
      <c r="L6653">
        <v>0.25</v>
      </c>
      <c r="M6653">
        <v>288920</v>
      </c>
      <c r="N6653">
        <v>4</v>
      </c>
      <c r="O6653" s="2" t="s">
        <v>5844</v>
      </c>
      <c r="P6653" s="2" t="s">
        <v>124</v>
      </c>
      <c r="Q6653" s="2" t="s">
        <v>261</v>
      </c>
      <c r="R6653">
        <v>4</v>
      </c>
      <c r="S6653">
        <v>1</v>
      </c>
      <c r="T6653" s="2" t="s">
        <v>29</v>
      </c>
      <c r="U6653" s="2" t="s">
        <v>10966</v>
      </c>
    </row>
    <row r="6654" spans="1:21">
      <c r="A6654">
        <v>27</v>
      </c>
      <c r="B6654" s="2" t="s">
        <v>30</v>
      </c>
      <c r="C6654" s="2" t="s">
        <v>82</v>
      </c>
      <c r="D6654" s="2" t="s">
        <v>32</v>
      </c>
      <c r="E6654">
        <v>105825</v>
      </c>
      <c r="F6654">
        <v>660</v>
      </c>
      <c r="G6654">
        <v>40511</v>
      </c>
      <c r="H6654" s="2" t="s">
        <v>43</v>
      </c>
      <c r="I6654" s="2" t="s">
        <v>34</v>
      </c>
      <c r="J6654">
        <v>9</v>
      </c>
      <c r="K6654" s="2" t="s">
        <v>25</v>
      </c>
      <c r="L6654">
        <v>0.18</v>
      </c>
      <c r="M6654">
        <v>27349</v>
      </c>
      <c r="N6654">
        <v>0</v>
      </c>
      <c r="O6654" s="2" t="s">
        <v>5845</v>
      </c>
      <c r="P6654" s="2" t="s">
        <v>423</v>
      </c>
      <c r="Q6654" s="2" t="s">
        <v>614</v>
      </c>
      <c r="R6654">
        <v>1</v>
      </c>
      <c r="S6654">
        <v>0</v>
      </c>
      <c r="T6654" s="2" t="s">
        <v>29</v>
      </c>
      <c r="U6654" s="2" t="s">
        <v>10966</v>
      </c>
    </row>
    <row r="6655" spans="1:21">
      <c r="A6655">
        <v>26</v>
      </c>
      <c r="B6655" s="2" t="s">
        <v>20</v>
      </c>
      <c r="C6655" s="2" t="s">
        <v>82</v>
      </c>
      <c r="D6655" s="2" t="s">
        <v>22</v>
      </c>
      <c r="E6655">
        <v>48688</v>
      </c>
      <c r="F6655">
        <v>778</v>
      </c>
      <c r="G6655">
        <v>29232</v>
      </c>
      <c r="H6655" s="2" t="s">
        <v>47</v>
      </c>
      <c r="I6655" s="2" t="s">
        <v>34</v>
      </c>
      <c r="J6655">
        <v>3</v>
      </c>
      <c r="K6655" s="2" t="s">
        <v>48</v>
      </c>
      <c r="L6655">
        <v>0.49</v>
      </c>
      <c r="M6655">
        <v>291459</v>
      </c>
      <c r="N6655">
        <v>0</v>
      </c>
      <c r="O6655" s="2" t="s">
        <v>5846</v>
      </c>
      <c r="P6655" s="2" t="s">
        <v>106</v>
      </c>
      <c r="Q6655" s="2" t="s">
        <v>420</v>
      </c>
      <c r="R6655">
        <v>3</v>
      </c>
      <c r="S6655">
        <v>1</v>
      </c>
      <c r="T6655" s="2" t="s">
        <v>29</v>
      </c>
      <c r="U6655" s="2" t="s">
        <v>10966</v>
      </c>
    </row>
    <row r="6656" spans="1:21">
      <c r="A6656">
        <v>28</v>
      </c>
      <c r="B6656" s="2" t="s">
        <v>40</v>
      </c>
      <c r="C6656" s="2" t="s">
        <v>21</v>
      </c>
      <c r="D6656" s="2" t="s">
        <v>22</v>
      </c>
      <c r="E6656">
        <v>97937</v>
      </c>
      <c r="F6656">
        <v>699</v>
      </c>
      <c r="G6656">
        <v>41637</v>
      </c>
      <c r="H6656" s="2" t="s">
        <v>23</v>
      </c>
      <c r="I6656" s="2" t="s">
        <v>34</v>
      </c>
      <c r="J6656">
        <v>3</v>
      </c>
      <c r="K6656" s="2" t="s">
        <v>35</v>
      </c>
      <c r="L6656">
        <v>0.31</v>
      </c>
      <c r="M6656">
        <v>207377</v>
      </c>
      <c r="N6656">
        <v>1</v>
      </c>
      <c r="O6656" s="2" t="s">
        <v>5847</v>
      </c>
      <c r="P6656" s="2" t="s">
        <v>289</v>
      </c>
      <c r="Q6656" s="2" t="s">
        <v>598</v>
      </c>
      <c r="R6656">
        <v>3</v>
      </c>
      <c r="S6656">
        <v>1</v>
      </c>
      <c r="T6656" s="2" t="s">
        <v>29</v>
      </c>
      <c r="U6656" s="2" t="s">
        <v>10966</v>
      </c>
    </row>
    <row r="6657" spans="1:21">
      <c r="A6657">
        <v>63</v>
      </c>
      <c r="B6657" s="2" t="s">
        <v>40</v>
      </c>
      <c r="C6657" s="2" t="s">
        <v>21</v>
      </c>
      <c r="D6657" s="2" t="s">
        <v>42</v>
      </c>
      <c r="E6657">
        <v>34800</v>
      </c>
      <c r="F6657">
        <v>752</v>
      </c>
      <c r="G6657">
        <v>45888</v>
      </c>
      <c r="H6657" s="2" t="s">
        <v>47</v>
      </c>
      <c r="I6657" s="2" t="s">
        <v>24</v>
      </c>
      <c r="J6657">
        <v>14</v>
      </c>
      <c r="K6657" s="2" t="s">
        <v>59</v>
      </c>
      <c r="L6657">
        <v>0.42</v>
      </c>
      <c r="M6657">
        <v>48905</v>
      </c>
      <c r="N6657">
        <v>4</v>
      </c>
      <c r="O6657" s="2" t="s">
        <v>3124</v>
      </c>
      <c r="P6657" s="2" t="s">
        <v>79</v>
      </c>
      <c r="Q6657" s="2" t="s">
        <v>272</v>
      </c>
      <c r="R6657">
        <v>2</v>
      </c>
      <c r="S6657">
        <v>2</v>
      </c>
      <c r="T6657" s="2" t="s">
        <v>39</v>
      </c>
      <c r="U6657" s="2" t="s">
        <v>10969</v>
      </c>
    </row>
    <row r="6658" spans="1:21">
      <c r="A6658">
        <v>62</v>
      </c>
      <c r="B6658" s="2" t="s">
        <v>20</v>
      </c>
      <c r="C6658" s="2" t="s">
        <v>31</v>
      </c>
      <c r="D6658" s="2" t="s">
        <v>42</v>
      </c>
      <c r="E6658">
        <v>95969</v>
      </c>
      <c r="F6658">
        <v>783</v>
      </c>
      <c r="G6658">
        <v>24423</v>
      </c>
      <c r="H6658" s="2" t="s">
        <v>23</v>
      </c>
      <c r="I6658" s="2" t="s">
        <v>24</v>
      </c>
      <c r="J6658">
        <v>1</v>
      </c>
      <c r="K6658" s="2" t="s">
        <v>59</v>
      </c>
      <c r="L6658">
        <v>0.56999999999999995</v>
      </c>
      <c r="M6658">
        <v>231918</v>
      </c>
      <c r="N6658">
        <v>0</v>
      </c>
      <c r="O6658" s="2" t="s">
        <v>5848</v>
      </c>
      <c r="P6658" s="2" t="s">
        <v>347</v>
      </c>
      <c r="Q6658" s="2" t="s">
        <v>820</v>
      </c>
      <c r="R6658">
        <v>4</v>
      </c>
      <c r="S6658">
        <v>0</v>
      </c>
      <c r="T6658" s="2" t="s">
        <v>39</v>
      </c>
      <c r="U6658" s="2" t="s">
        <v>10966</v>
      </c>
    </row>
    <row r="6659" spans="1:21">
      <c r="A6659">
        <v>32</v>
      </c>
      <c r="B6659" s="2" t="s">
        <v>30</v>
      </c>
      <c r="C6659" s="2" t="s">
        <v>21</v>
      </c>
      <c r="D6659" s="2" t="s">
        <v>22</v>
      </c>
      <c r="E6659">
        <v>118262</v>
      </c>
      <c r="F6659">
        <v>692</v>
      </c>
      <c r="G6659">
        <v>29535</v>
      </c>
      <c r="H6659" s="2" t="s">
        <v>47</v>
      </c>
      <c r="I6659" s="2" t="s">
        <v>58</v>
      </c>
      <c r="J6659">
        <v>1</v>
      </c>
      <c r="K6659" s="2" t="s">
        <v>48</v>
      </c>
      <c r="L6659">
        <v>0.2</v>
      </c>
      <c r="M6659">
        <v>212664</v>
      </c>
      <c r="N6659">
        <v>3</v>
      </c>
      <c r="O6659" s="2" t="s">
        <v>5849</v>
      </c>
      <c r="P6659" s="2" t="s">
        <v>308</v>
      </c>
      <c r="Q6659" s="2" t="s">
        <v>148</v>
      </c>
      <c r="R6659">
        <v>1</v>
      </c>
      <c r="S6659">
        <v>0</v>
      </c>
      <c r="T6659" s="2" t="s">
        <v>29</v>
      </c>
      <c r="U6659" s="2" t="s">
        <v>10966</v>
      </c>
    </row>
    <row r="6660" spans="1:21">
      <c r="A6660">
        <v>55</v>
      </c>
      <c r="B6660" s="2" t="s">
        <v>20</v>
      </c>
      <c r="C6660" s="2" t="s">
        <v>41</v>
      </c>
      <c r="D6660" s="2" t="s">
        <v>69</v>
      </c>
      <c r="E6660">
        <v>69933.399999999994</v>
      </c>
      <c r="F6660">
        <v>763</v>
      </c>
      <c r="G6660">
        <v>47084</v>
      </c>
      <c r="H6660" s="2" t="s">
        <v>43</v>
      </c>
      <c r="I6660" s="2" t="s">
        <v>24</v>
      </c>
      <c r="J6660">
        <v>9</v>
      </c>
      <c r="K6660" s="2" t="s">
        <v>35</v>
      </c>
      <c r="L6660">
        <v>0.15</v>
      </c>
      <c r="M6660">
        <v>270054</v>
      </c>
      <c r="N6660">
        <v>0</v>
      </c>
      <c r="O6660" s="2" t="s">
        <v>4392</v>
      </c>
      <c r="P6660" s="2" t="s">
        <v>158</v>
      </c>
      <c r="Q6660" s="2" t="s">
        <v>223</v>
      </c>
      <c r="R6660">
        <v>3</v>
      </c>
      <c r="S6660">
        <v>1</v>
      </c>
      <c r="T6660" s="2" t="s">
        <v>29</v>
      </c>
      <c r="U6660" s="2" t="s">
        <v>10966</v>
      </c>
    </row>
    <row r="6661" spans="1:21">
      <c r="A6661">
        <v>69</v>
      </c>
      <c r="B6661" s="2" t="s">
        <v>30</v>
      </c>
      <c r="C6661" s="2" t="s">
        <v>31</v>
      </c>
      <c r="D6661" s="2" t="s">
        <v>22</v>
      </c>
      <c r="E6661">
        <v>89152</v>
      </c>
      <c r="F6661">
        <v>710</v>
      </c>
      <c r="G6661">
        <v>27450.01</v>
      </c>
      <c r="H6661" s="2" t="s">
        <v>47</v>
      </c>
      <c r="I6661" s="2" t="s">
        <v>58</v>
      </c>
      <c r="J6661">
        <v>7</v>
      </c>
      <c r="K6661" s="2" t="s">
        <v>59</v>
      </c>
      <c r="L6661">
        <v>0.27</v>
      </c>
      <c r="M6661">
        <v>165072</v>
      </c>
      <c r="N6661">
        <v>2</v>
      </c>
      <c r="O6661" s="2" t="s">
        <v>4436</v>
      </c>
      <c r="P6661" s="2" t="s">
        <v>207</v>
      </c>
      <c r="Q6661" s="2" t="s">
        <v>583</v>
      </c>
      <c r="R6661">
        <v>2</v>
      </c>
      <c r="S6661">
        <v>0</v>
      </c>
      <c r="T6661" s="2" t="s">
        <v>81</v>
      </c>
      <c r="U6661" s="2" t="s">
        <v>10966</v>
      </c>
    </row>
    <row r="6662" spans="1:21">
      <c r="A6662">
        <v>69</v>
      </c>
      <c r="B6662" s="2" t="s">
        <v>40</v>
      </c>
      <c r="C6662" s="2" t="s">
        <v>41</v>
      </c>
      <c r="D6662" s="2" t="s">
        <v>32</v>
      </c>
      <c r="E6662">
        <v>105890</v>
      </c>
      <c r="F6662">
        <v>614</v>
      </c>
      <c r="G6662">
        <v>16876</v>
      </c>
      <c r="H6662" s="2" t="s">
        <v>47</v>
      </c>
      <c r="I6662" s="2" t="s">
        <v>58</v>
      </c>
      <c r="J6662">
        <v>0</v>
      </c>
      <c r="K6662" s="2" t="s">
        <v>25</v>
      </c>
      <c r="L6662">
        <v>0.52</v>
      </c>
      <c r="M6662">
        <v>159741.5</v>
      </c>
      <c r="N6662">
        <v>2</v>
      </c>
      <c r="O6662" s="2" t="s">
        <v>5850</v>
      </c>
      <c r="P6662" s="2" t="s">
        <v>90</v>
      </c>
      <c r="Q6662" s="2" t="s">
        <v>481</v>
      </c>
      <c r="R6662">
        <v>4</v>
      </c>
      <c r="S6662">
        <v>0</v>
      </c>
      <c r="T6662" s="2" t="s">
        <v>39</v>
      </c>
      <c r="U6662" s="2" t="s">
        <v>10966</v>
      </c>
    </row>
    <row r="6663" spans="1:21">
      <c r="A6663">
        <v>24</v>
      </c>
      <c r="B6663" s="2" t="s">
        <v>30</v>
      </c>
      <c r="C6663" s="2" t="s">
        <v>82</v>
      </c>
      <c r="D6663" s="2" t="s">
        <v>69</v>
      </c>
      <c r="E6663">
        <v>69933.399999999994</v>
      </c>
      <c r="F6663">
        <v>618</v>
      </c>
      <c r="G6663">
        <v>47829</v>
      </c>
      <c r="H6663" s="2" t="s">
        <v>43</v>
      </c>
      <c r="I6663" s="2" t="s">
        <v>34</v>
      </c>
      <c r="J6663">
        <v>9</v>
      </c>
      <c r="K6663" s="2" t="s">
        <v>48</v>
      </c>
      <c r="L6663">
        <v>0.14000000000000001</v>
      </c>
      <c r="M6663">
        <v>159741.5</v>
      </c>
      <c r="N6663">
        <v>3</v>
      </c>
      <c r="O6663" s="2" t="s">
        <v>5851</v>
      </c>
      <c r="P6663" s="2" t="s">
        <v>37</v>
      </c>
      <c r="Q6663" s="2" t="s">
        <v>145</v>
      </c>
      <c r="R6663">
        <v>2</v>
      </c>
      <c r="S6663">
        <v>1</v>
      </c>
      <c r="T6663" s="2" t="s">
        <v>29</v>
      </c>
      <c r="U6663" s="2" t="s">
        <v>10969</v>
      </c>
    </row>
    <row r="6664" spans="1:21">
      <c r="A6664">
        <v>51</v>
      </c>
      <c r="B6664" s="2" t="s">
        <v>40</v>
      </c>
      <c r="C6664" s="2" t="s">
        <v>31</v>
      </c>
      <c r="D6664" s="2" t="s">
        <v>32</v>
      </c>
      <c r="E6664">
        <v>69933.399999999994</v>
      </c>
      <c r="F6664">
        <v>781</v>
      </c>
      <c r="G6664">
        <v>49353</v>
      </c>
      <c r="H6664" s="2" t="s">
        <v>33</v>
      </c>
      <c r="I6664" s="2" t="s">
        <v>34</v>
      </c>
      <c r="J6664">
        <v>4</v>
      </c>
      <c r="K6664" s="2" t="s">
        <v>25</v>
      </c>
      <c r="L6664">
        <v>0.46</v>
      </c>
      <c r="M6664">
        <v>164075</v>
      </c>
      <c r="N6664">
        <v>3</v>
      </c>
      <c r="O6664" s="2" t="s">
        <v>5852</v>
      </c>
      <c r="P6664" s="2" t="s">
        <v>53</v>
      </c>
      <c r="Q6664" s="2" t="s">
        <v>198</v>
      </c>
      <c r="R6664">
        <v>1</v>
      </c>
      <c r="S6664">
        <v>1</v>
      </c>
      <c r="T6664" s="2" t="s">
        <v>29</v>
      </c>
      <c r="U6664" s="2" t="s">
        <v>10967</v>
      </c>
    </row>
    <row r="6665" spans="1:21">
      <c r="A6665">
        <v>56</v>
      </c>
      <c r="B6665" s="2" t="s">
        <v>20</v>
      </c>
      <c r="C6665" s="2" t="s">
        <v>41</v>
      </c>
      <c r="D6665" s="2" t="s">
        <v>32</v>
      </c>
      <c r="E6665">
        <v>59605</v>
      </c>
      <c r="F6665">
        <v>732</v>
      </c>
      <c r="G6665">
        <v>39633</v>
      </c>
      <c r="H6665" s="2" t="s">
        <v>43</v>
      </c>
      <c r="I6665" s="2" t="s">
        <v>34</v>
      </c>
      <c r="J6665">
        <v>3</v>
      </c>
      <c r="K6665" s="2" t="s">
        <v>25</v>
      </c>
      <c r="L6665">
        <v>0.48</v>
      </c>
      <c r="M6665">
        <v>133045</v>
      </c>
      <c r="N6665">
        <v>0</v>
      </c>
      <c r="O6665" s="2" t="s">
        <v>5853</v>
      </c>
      <c r="P6665" s="2" t="s">
        <v>289</v>
      </c>
      <c r="Q6665" s="2" t="s">
        <v>80</v>
      </c>
      <c r="R6665">
        <v>1</v>
      </c>
      <c r="S6665">
        <v>1</v>
      </c>
      <c r="T6665" s="2" t="s">
        <v>29</v>
      </c>
      <c r="U6665" s="2" t="s">
        <v>10967</v>
      </c>
    </row>
    <row r="6666" spans="1:21">
      <c r="A6666">
        <v>36</v>
      </c>
      <c r="B6666" s="2" t="s">
        <v>30</v>
      </c>
      <c r="C6666" s="2" t="s">
        <v>82</v>
      </c>
      <c r="D6666" s="2" t="s">
        <v>32</v>
      </c>
      <c r="E6666">
        <v>105203</v>
      </c>
      <c r="F6666">
        <v>699</v>
      </c>
      <c r="G6666">
        <v>27450.01</v>
      </c>
      <c r="H6666" s="2" t="s">
        <v>23</v>
      </c>
      <c r="I6666" s="2" t="s">
        <v>24</v>
      </c>
      <c r="J6666">
        <v>14</v>
      </c>
      <c r="K6666" s="2" t="s">
        <v>59</v>
      </c>
      <c r="L6666">
        <v>0.35</v>
      </c>
      <c r="M6666">
        <v>46373</v>
      </c>
      <c r="N6666">
        <v>2</v>
      </c>
      <c r="O6666" s="2" t="s">
        <v>5854</v>
      </c>
      <c r="P6666" s="2" t="s">
        <v>98</v>
      </c>
      <c r="Q6666" s="2" t="s">
        <v>1325</v>
      </c>
      <c r="R6666">
        <v>2</v>
      </c>
      <c r="S6666">
        <v>1</v>
      </c>
      <c r="T6666" s="2" t="s">
        <v>29</v>
      </c>
      <c r="U6666" s="2" t="s">
        <v>10969</v>
      </c>
    </row>
    <row r="6667" spans="1:21">
      <c r="A6667">
        <v>30</v>
      </c>
      <c r="B6667" s="2" t="s">
        <v>30</v>
      </c>
      <c r="C6667" s="2" t="s">
        <v>82</v>
      </c>
      <c r="D6667" s="2" t="s">
        <v>32</v>
      </c>
      <c r="E6667">
        <v>69933.399999999994</v>
      </c>
      <c r="F6667">
        <v>699</v>
      </c>
      <c r="G6667">
        <v>27450.01</v>
      </c>
      <c r="H6667" s="2" t="s">
        <v>33</v>
      </c>
      <c r="I6667" s="2" t="s">
        <v>58</v>
      </c>
      <c r="J6667">
        <v>13</v>
      </c>
      <c r="K6667" s="2" t="s">
        <v>25</v>
      </c>
      <c r="L6667">
        <v>0.52</v>
      </c>
      <c r="M6667">
        <v>30494</v>
      </c>
      <c r="N6667">
        <v>3</v>
      </c>
      <c r="O6667" s="2" t="s">
        <v>3359</v>
      </c>
      <c r="P6667" s="2" t="s">
        <v>71</v>
      </c>
      <c r="Q6667" s="2" t="s">
        <v>649</v>
      </c>
      <c r="R6667">
        <v>2</v>
      </c>
      <c r="S6667">
        <v>1</v>
      </c>
      <c r="T6667" s="2" t="s">
        <v>39</v>
      </c>
      <c r="U6667" s="2" t="s">
        <v>10966</v>
      </c>
    </row>
    <row r="6668" spans="1:21">
      <c r="A6668">
        <v>65</v>
      </c>
      <c r="B6668" s="2" t="s">
        <v>40</v>
      </c>
      <c r="C6668" s="2" t="s">
        <v>41</v>
      </c>
      <c r="D6668" s="2" t="s">
        <v>32</v>
      </c>
      <c r="E6668">
        <v>50856</v>
      </c>
      <c r="F6668">
        <v>669</v>
      </c>
      <c r="G6668">
        <v>37656</v>
      </c>
      <c r="H6668" s="2" t="s">
        <v>23</v>
      </c>
      <c r="I6668" s="2" t="s">
        <v>34</v>
      </c>
      <c r="J6668">
        <v>8</v>
      </c>
      <c r="K6668" s="2" t="s">
        <v>48</v>
      </c>
      <c r="L6668">
        <v>0.41</v>
      </c>
      <c r="M6668">
        <v>159741.5</v>
      </c>
      <c r="N6668">
        <v>4</v>
      </c>
      <c r="O6668" s="2" t="s">
        <v>5855</v>
      </c>
      <c r="P6668" s="2" t="s">
        <v>271</v>
      </c>
      <c r="Q6668" s="2" t="s">
        <v>282</v>
      </c>
      <c r="R6668">
        <v>2</v>
      </c>
      <c r="S6668">
        <v>0</v>
      </c>
      <c r="T6668" s="2" t="s">
        <v>29</v>
      </c>
      <c r="U6668" s="2" t="s">
        <v>10966</v>
      </c>
    </row>
    <row r="6669" spans="1:21">
      <c r="A6669">
        <v>23</v>
      </c>
      <c r="B6669" s="2" t="s">
        <v>20</v>
      </c>
      <c r="C6669" s="2" t="s">
        <v>82</v>
      </c>
      <c r="D6669" s="2" t="s">
        <v>32</v>
      </c>
      <c r="E6669">
        <v>69933.399999999994</v>
      </c>
      <c r="F6669">
        <v>610</v>
      </c>
      <c r="G6669">
        <v>45822</v>
      </c>
      <c r="H6669" s="2" t="s">
        <v>33</v>
      </c>
      <c r="I6669" s="2" t="s">
        <v>58</v>
      </c>
      <c r="J6669">
        <v>14</v>
      </c>
      <c r="K6669" s="2" t="s">
        <v>25</v>
      </c>
      <c r="L6669">
        <v>0.41</v>
      </c>
      <c r="M6669">
        <v>159741.5</v>
      </c>
      <c r="N6669">
        <v>4</v>
      </c>
      <c r="O6669" s="2" t="s">
        <v>5856</v>
      </c>
      <c r="P6669" s="2" t="s">
        <v>90</v>
      </c>
      <c r="Q6669" s="2" t="s">
        <v>213</v>
      </c>
      <c r="R6669">
        <v>4</v>
      </c>
      <c r="S6669">
        <v>0</v>
      </c>
      <c r="T6669" s="2" t="s">
        <v>39</v>
      </c>
      <c r="U6669" s="2" t="s">
        <v>10966</v>
      </c>
    </row>
    <row r="6670" spans="1:21">
      <c r="A6670">
        <v>47</v>
      </c>
      <c r="B6670" s="2" t="s">
        <v>20</v>
      </c>
      <c r="C6670" s="2" t="s">
        <v>31</v>
      </c>
      <c r="D6670" s="2" t="s">
        <v>22</v>
      </c>
      <c r="E6670">
        <v>62348</v>
      </c>
      <c r="F6670">
        <v>612</v>
      </c>
      <c r="G6670">
        <v>27450.01</v>
      </c>
      <c r="H6670" s="2" t="s">
        <v>47</v>
      </c>
      <c r="I6670" s="2" t="s">
        <v>24</v>
      </c>
      <c r="J6670">
        <v>3</v>
      </c>
      <c r="K6670" s="2" t="s">
        <v>48</v>
      </c>
      <c r="L6670">
        <v>0.48</v>
      </c>
      <c r="M6670">
        <v>159741.5</v>
      </c>
      <c r="N6670">
        <v>1</v>
      </c>
      <c r="O6670" s="2" t="s">
        <v>1925</v>
      </c>
      <c r="P6670" s="2" t="s">
        <v>169</v>
      </c>
      <c r="Q6670" s="2" t="s">
        <v>520</v>
      </c>
      <c r="R6670">
        <v>4</v>
      </c>
      <c r="S6670">
        <v>0</v>
      </c>
      <c r="T6670" s="2" t="s">
        <v>29</v>
      </c>
      <c r="U6670" s="2" t="s">
        <v>10966</v>
      </c>
    </row>
    <row r="6671" spans="1:21">
      <c r="A6671">
        <v>61</v>
      </c>
      <c r="B6671" s="2" t="s">
        <v>20</v>
      </c>
      <c r="C6671" s="2" t="s">
        <v>21</v>
      </c>
      <c r="D6671" s="2" t="s">
        <v>42</v>
      </c>
      <c r="E6671">
        <v>58822</v>
      </c>
      <c r="F6671">
        <v>782</v>
      </c>
      <c r="G6671">
        <v>36173</v>
      </c>
      <c r="H6671" s="2" t="s">
        <v>23</v>
      </c>
      <c r="I6671" s="2" t="s">
        <v>24</v>
      </c>
      <c r="J6671">
        <v>7</v>
      </c>
      <c r="K6671" s="2" t="s">
        <v>25</v>
      </c>
      <c r="L6671">
        <v>0.22</v>
      </c>
      <c r="M6671">
        <v>141116</v>
      </c>
      <c r="N6671">
        <v>1</v>
      </c>
      <c r="O6671" s="2" t="s">
        <v>5857</v>
      </c>
      <c r="P6671" s="2" t="s">
        <v>116</v>
      </c>
      <c r="Q6671" s="2" t="s">
        <v>494</v>
      </c>
      <c r="R6671">
        <v>4</v>
      </c>
      <c r="S6671">
        <v>1</v>
      </c>
      <c r="T6671" s="2" t="s">
        <v>81</v>
      </c>
      <c r="U6671" s="2" t="s">
        <v>10966</v>
      </c>
    </row>
    <row r="6672" spans="1:21">
      <c r="A6672">
        <v>50</v>
      </c>
      <c r="B6672" s="2" t="s">
        <v>40</v>
      </c>
      <c r="C6672" s="2" t="s">
        <v>31</v>
      </c>
      <c r="D6672" s="2" t="s">
        <v>69</v>
      </c>
      <c r="E6672">
        <v>30296</v>
      </c>
      <c r="F6672">
        <v>654</v>
      </c>
      <c r="G6672">
        <v>22507</v>
      </c>
      <c r="H6672" s="2" t="s">
        <v>33</v>
      </c>
      <c r="I6672" s="2" t="s">
        <v>34</v>
      </c>
      <c r="J6672">
        <v>2</v>
      </c>
      <c r="K6672" s="2" t="s">
        <v>35</v>
      </c>
      <c r="L6672">
        <v>0.25</v>
      </c>
      <c r="M6672">
        <v>159741.5</v>
      </c>
      <c r="N6672">
        <v>1</v>
      </c>
      <c r="O6672" s="2" t="s">
        <v>4481</v>
      </c>
      <c r="P6672" s="2" t="s">
        <v>347</v>
      </c>
      <c r="Q6672" s="2" t="s">
        <v>649</v>
      </c>
      <c r="R6672">
        <v>0</v>
      </c>
      <c r="S6672">
        <v>2</v>
      </c>
      <c r="T6672" s="2" t="s">
        <v>39</v>
      </c>
      <c r="U6672" s="2" t="s">
        <v>10966</v>
      </c>
    </row>
    <row r="6673" spans="1:21">
      <c r="A6673">
        <v>35</v>
      </c>
      <c r="B6673" s="2" t="s">
        <v>30</v>
      </c>
      <c r="C6673" s="2" t="s">
        <v>41</v>
      </c>
      <c r="D6673" s="2" t="s">
        <v>42</v>
      </c>
      <c r="E6673">
        <v>30683</v>
      </c>
      <c r="F6673">
        <v>749</v>
      </c>
      <c r="G6673">
        <v>45526</v>
      </c>
      <c r="H6673" s="2" t="s">
        <v>47</v>
      </c>
      <c r="I6673" s="2" t="s">
        <v>58</v>
      </c>
      <c r="J6673">
        <v>0</v>
      </c>
      <c r="K6673" s="2" t="s">
        <v>48</v>
      </c>
      <c r="L6673">
        <v>0.36</v>
      </c>
      <c r="M6673">
        <v>211240</v>
      </c>
      <c r="N6673">
        <v>1</v>
      </c>
      <c r="O6673" s="2" t="s">
        <v>2137</v>
      </c>
      <c r="P6673" s="2" t="s">
        <v>119</v>
      </c>
      <c r="Q6673" s="2" t="s">
        <v>691</v>
      </c>
      <c r="R6673">
        <v>3</v>
      </c>
      <c r="S6673">
        <v>2</v>
      </c>
      <c r="T6673" s="2" t="s">
        <v>39</v>
      </c>
      <c r="U6673" s="2" t="s">
        <v>10966</v>
      </c>
    </row>
    <row r="6674" spans="1:21">
      <c r="A6674">
        <v>59</v>
      </c>
      <c r="B6674" s="2" t="s">
        <v>20</v>
      </c>
      <c r="C6674" s="2" t="s">
        <v>31</v>
      </c>
      <c r="D6674" s="2" t="s">
        <v>69</v>
      </c>
      <c r="E6674">
        <v>60517</v>
      </c>
      <c r="F6674">
        <v>609</v>
      </c>
      <c r="G6674">
        <v>34264</v>
      </c>
      <c r="H6674" s="2" t="s">
        <v>47</v>
      </c>
      <c r="I6674" s="2" t="s">
        <v>24</v>
      </c>
      <c r="J6674">
        <v>15</v>
      </c>
      <c r="K6674" s="2" t="s">
        <v>25</v>
      </c>
      <c r="L6674">
        <v>0.5</v>
      </c>
      <c r="M6674">
        <v>20377</v>
      </c>
      <c r="N6674">
        <v>2</v>
      </c>
      <c r="O6674" s="2" t="s">
        <v>5858</v>
      </c>
      <c r="P6674" s="2" t="s">
        <v>106</v>
      </c>
      <c r="Q6674" s="2" t="s">
        <v>583</v>
      </c>
      <c r="R6674">
        <v>0</v>
      </c>
      <c r="S6674">
        <v>2</v>
      </c>
      <c r="T6674" s="2" t="s">
        <v>39</v>
      </c>
      <c r="U6674" s="2" t="s">
        <v>10966</v>
      </c>
    </row>
    <row r="6675" spans="1:21">
      <c r="A6675">
        <v>68</v>
      </c>
      <c r="B6675" s="2" t="s">
        <v>30</v>
      </c>
      <c r="C6675" s="2" t="s">
        <v>41</v>
      </c>
      <c r="D6675" s="2" t="s">
        <v>42</v>
      </c>
      <c r="E6675">
        <v>80308</v>
      </c>
      <c r="F6675">
        <v>714</v>
      </c>
      <c r="G6675">
        <v>42891</v>
      </c>
      <c r="H6675" s="2" t="s">
        <v>43</v>
      </c>
      <c r="I6675" s="2" t="s">
        <v>34</v>
      </c>
      <c r="J6675">
        <v>9</v>
      </c>
      <c r="K6675" s="2" t="s">
        <v>59</v>
      </c>
      <c r="L6675">
        <v>0.48</v>
      </c>
      <c r="M6675">
        <v>288342</v>
      </c>
      <c r="N6675">
        <v>3</v>
      </c>
      <c r="O6675" s="2" t="s">
        <v>5859</v>
      </c>
      <c r="P6675" s="2" t="s">
        <v>242</v>
      </c>
      <c r="Q6675" s="2" t="s">
        <v>816</v>
      </c>
      <c r="R6675">
        <v>3</v>
      </c>
      <c r="S6675">
        <v>0</v>
      </c>
      <c r="T6675" s="2" t="s">
        <v>29</v>
      </c>
      <c r="U6675" s="2" t="s">
        <v>10969</v>
      </c>
    </row>
    <row r="6676" spans="1:21">
      <c r="A6676">
        <v>66</v>
      </c>
      <c r="B6676" s="2" t="s">
        <v>40</v>
      </c>
      <c r="C6676" s="2" t="s">
        <v>21</v>
      </c>
      <c r="D6676" s="2" t="s">
        <v>42</v>
      </c>
      <c r="E6676">
        <v>81383</v>
      </c>
      <c r="F6676">
        <v>670</v>
      </c>
      <c r="G6676">
        <v>35689</v>
      </c>
      <c r="H6676" s="2" t="s">
        <v>43</v>
      </c>
      <c r="I6676" s="2" t="s">
        <v>34</v>
      </c>
      <c r="J6676">
        <v>1</v>
      </c>
      <c r="K6676" s="2" t="s">
        <v>59</v>
      </c>
      <c r="L6676">
        <v>0.38</v>
      </c>
      <c r="M6676">
        <v>280158</v>
      </c>
      <c r="N6676">
        <v>1</v>
      </c>
      <c r="O6676" s="2" t="s">
        <v>5860</v>
      </c>
      <c r="P6676" s="2" t="s">
        <v>53</v>
      </c>
      <c r="Q6676" s="2" t="s">
        <v>261</v>
      </c>
      <c r="R6676">
        <v>1</v>
      </c>
      <c r="S6676">
        <v>0</v>
      </c>
      <c r="T6676" s="2" t="s">
        <v>39</v>
      </c>
      <c r="U6676" s="2" t="s">
        <v>10966</v>
      </c>
    </row>
    <row r="6677" spans="1:21">
      <c r="A6677">
        <v>27</v>
      </c>
      <c r="B6677" s="2" t="s">
        <v>40</v>
      </c>
      <c r="C6677" s="2" t="s">
        <v>31</v>
      </c>
      <c r="D6677" s="2" t="s">
        <v>69</v>
      </c>
      <c r="E6677">
        <v>76153</v>
      </c>
      <c r="F6677">
        <v>663</v>
      </c>
      <c r="G6677">
        <v>9647</v>
      </c>
      <c r="H6677" s="2" t="s">
        <v>47</v>
      </c>
      <c r="I6677" s="2" t="s">
        <v>24</v>
      </c>
      <c r="J6677">
        <v>15</v>
      </c>
      <c r="K6677" s="2" t="s">
        <v>59</v>
      </c>
      <c r="L6677">
        <v>0.24</v>
      </c>
      <c r="M6677">
        <v>102991</v>
      </c>
      <c r="N6677">
        <v>0</v>
      </c>
      <c r="O6677" s="2" t="s">
        <v>5861</v>
      </c>
      <c r="P6677" s="2" t="s">
        <v>166</v>
      </c>
      <c r="Q6677" s="2" t="s">
        <v>619</v>
      </c>
      <c r="R6677">
        <v>1</v>
      </c>
      <c r="S6677">
        <v>2</v>
      </c>
      <c r="T6677" s="2" t="s">
        <v>81</v>
      </c>
      <c r="U6677" s="2" t="s">
        <v>10969</v>
      </c>
    </row>
    <row r="6678" spans="1:21">
      <c r="A6678">
        <v>67</v>
      </c>
      <c r="B6678" s="2" t="s">
        <v>40</v>
      </c>
      <c r="C6678" s="2" t="s">
        <v>41</v>
      </c>
      <c r="D6678" s="2" t="s">
        <v>22</v>
      </c>
      <c r="E6678">
        <v>48325</v>
      </c>
      <c r="F6678">
        <v>655</v>
      </c>
      <c r="G6678">
        <v>37477</v>
      </c>
      <c r="H6678" s="2" t="s">
        <v>33</v>
      </c>
      <c r="I6678" s="2" t="s">
        <v>58</v>
      </c>
      <c r="J6678">
        <v>5</v>
      </c>
      <c r="K6678" s="2" t="s">
        <v>48</v>
      </c>
      <c r="L6678">
        <v>0.13</v>
      </c>
      <c r="M6678">
        <v>159741.5</v>
      </c>
      <c r="N6678">
        <v>2</v>
      </c>
      <c r="O6678" s="2" t="s">
        <v>5862</v>
      </c>
      <c r="P6678" s="2" t="s">
        <v>144</v>
      </c>
      <c r="Q6678" s="2" t="s">
        <v>544</v>
      </c>
      <c r="R6678">
        <v>3</v>
      </c>
      <c r="S6678">
        <v>2</v>
      </c>
      <c r="T6678" s="2" t="s">
        <v>39</v>
      </c>
      <c r="U6678" s="2" t="s">
        <v>10966</v>
      </c>
    </row>
    <row r="6679" spans="1:21">
      <c r="A6679">
        <v>66</v>
      </c>
      <c r="B6679" s="2" t="s">
        <v>30</v>
      </c>
      <c r="C6679" s="2" t="s">
        <v>41</v>
      </c>
      <c r="D6679" s="2" t="s">
        <v>32</v>
      </c>
      <c r="E6679">
        <v>117392</v>
      </c>
      <c r="F6679">
        <v>737</v>
      </c>
      <c r="G6679">
        <v>11577</v>
      </c>
      <c r="H6679" s="2" t="s">
        <v>23</v>
      </c>
      <c r="I6679" s="2" t="s">
        <v>58</v>
      </c>
      <c r="J6679">
        <v>4</v>
      </c>
      <c r="K6679" s="2" t="s">
        <v>35</v>
      </c>
      <c r="L6679">
        <v>0.38</v>
      </c>
      <c r="M6679">
        <v>207333</v>
      </c>
      <c r="N6679">
        <v>2</v>
      </c>
      <c r="O6679" s="2" t="s">
        <v>5863</v>
      </c>
      <c r="P6679" s="2" t="s">
        <v>104</v>
      </c>
      <c r="Q6679" s="2" t="s">
        <v>99</v>
      </c>
      <c r="R6679">
        <v>1</v>
      </c>
      <c r="S6679">
        <v>2</v>
      </c>
      <c r="T6679" s="2" t="s">
        <v>29</v>
      </c>
      <c r="U6679" s="2" t="s">
        <v>10967</v>
      </c>
    </row>
    <row r="6680" spans="1:21">
      <c r="A6680">
        <v>30</v>
      </c>
      <c r="B6680" s="2" t="s">
        <v>30</v>
      </c>
      <c r="C6680" s="2" t="s">
        <v>21</v>
      </c>
      <c r="D6680" s="2" t="s">
        <v>42</v>
      </c>
      <c r="E6680">
        <v>94418</v>
      </c>
      <c r="F6680">
        <v>695</v>
      </c>
      <c r="G6680">
        <v>49558</v>
      </c>
      <c r="H6680" s="2" t="s">
        <v>23</v>
      </c>
      <c r="I6680" s="2" t="s">
        <v>58</v>
      </c>
      <c r="J6680">
        <v>15</v>
      </c>
      <c r="K6680" s="2" t="s">
        <v>35</v>
      </c>
      <c r="L6680">
        <v>0.18</v>
      </c>
      <c r="M6680">
        <v>159741.5</v>
      </c>
      <c r="N6680">
        <v>2</v>
      </c>
      <c r="O6680" s="2" t="s">
        <v>5864</v>
      </c>
      <c r="P6680" s="2" t="s">
        <v>207</v>
      </c>
      <c r="Q6680" s="2" t="s">
        <v>340</v>
      </c>
      <c r="R6680">
        <v>4</v>
      </c>
      <c r="S6680">
        <v>0</v>
      </c>
      <c r="T6680" s="2" t="s">
        <v>29</v>
      </c>
      <c r="U6680" s="2" t="s">
        <v>10966</v>
      </c>
    </row>
    <row r="6681" spans="1:21">
      <c r="A6681">
        <v>39</v>
      </c>
      <c r="B6681" s="2" t="s">
        <v>20</v>
      </c>
      <c r="C6681" s="2" t="s">
        <v>41</v>
      </c>
      <c r="D6681" s="2" t="s">
        <v>42</v>
      </c>
      <c r="E6681">
        <v>86358</v>
      </c>
      <c r="F6681">
        <v>789</v>
      </c>
      <c r="G6681">
        <v>43360</v>
      </c>
      <c r="H6681" s="2" t="s">
        <v>43</v>
      </c>
      <c r="I6681" s="2" t="s">
        <v>24</v>
      </c>
      <c r="J6681">
        <v>18</v>
      </c>
      <c r="K6681" s="2" t="s">
        <v>48</v>
      </c>
      <c r="L6681">
        <v>0.27</v>
      </c>
      <c r="M6681">
        <v>26890</v>
      </c>
      <c r="N6681">
        <v>4</v>
      </c>
      <c r="O6681" s="2" t="s">
        <v>5865</v>
      </c>
      <c r="P6681" s="2" t="s">
        <v>104</v>
      </c>
      <c r="Q6681" s="2" t="s">
        <v>209</v>
      </c>
      <c r="R6681">
        <v>3</v>
      </c>
      <c r="S6681">
        <v>2</v>
      </c>
      <c r="T6681" s="2" t="s">
        <v>81</v>
      </c>
      <c r="U6681" s="2" t="s">
        <v>10969</v>
      </c>
    </row>
    <row r="6682" spans="1:21">
      <c r="A6682">
        <v>30</v>
      </c>
      <c r="B6682" s="2" t="s">
        <v>20</v>
      </c>
      <c r="C6682" s="2" t="s">
        <v>41</v>
      </c>
      <c r="D6682" s="2" t="s">
        <v>22</v>
      </c>
      <c r="E6682">
        <v>92158</v>
      </c>
      <c r="F6682">
        <v>605</v>
      </c>
      <c r="G6682">
        <v>48933</v>
      </c>
      <c r="H6682" s="2" t="s">
        <v>47</v>
      </c>
      <c r="I6682" s="2" t="s">
        <v>58</v>
      </c>
      <c r="J6682">
        <v>5</v>
      </c>
      <c r="K6682" s="2" t="s">
        <v>59</v>
      </c>
      <c r="L6682">
        <v>0.38</v>
      </c>
      <c r="M6682">
        <v>214233</v>
      </c>
      <c r="N6682">
        <v>1</v>
      </c>
      <c r="O6682" s="2" t="s">
        <v>5866</v>
      </c>
      <c r="P6682" s="2" t="s">
        <v>45</v>
      </c>
      <c r="Q6682" s="2" t="s">
        <v>499</v>
      </c>
      <c r="R6682">
        <v>4</v>
      </c>
      <c r="S6682">
        <v>2</v>
      </c>
      <c r="T6682" s="2" t="s">
        <v>29</v>
      </c>
      <c r="U6682" s="2" t="s">
        <v>10966</v>
      </c>
    </row>
    <row r="6683" spans="1:21">
      <c r="A6683">
        <v>46</v>
      </c>
      <c r="B6683" s="2" t="s">
        <v>30</v>
      </c>
      <c r="C6683" s="2" t="s">
        <v>21</v>
      </c>
      <c r="D6683" s="2" t="s">
        <v>69</v>
      </c>
      <c r="E6683">
        <v>69933.399999999994</v>
      </c>
      <c r="F6683">
        <v>617</v>
      </c>
      <c r="G6683">
        <v>48994</v>
      </c>
      <c r="H6683" s="2" t="s">
        <v>33</v>
      </c>
      <c r="I6683" s="2" t="s">
        <v>58</v>
      </c>
      <c r="J6683">
        <v>16</v>
      </c>
      <c r="K6683" s="2" t="s">
        <v>48</v>
      </c>
      <c r="L6683">
        <v>0.45</v>
      </c>
      <c r="M6683">
        <v>34445</v>
      </c>
      <c r="N6683">
        <v>0</v>
      </c>
      <c r="O6683" s="2" t="s">
        <v>5867</v>
      </c>
      <c r="P6683" s="2" t="s">
        <v>423</v>
      </c>
      <c r="Q6683" s="2" t="s">
        <v>1112</v>
      </c>
      <c r="R6683">
        <v>4</v>
      </c>
      <c r="S6683">
        <v>0</v>
      </c>
      <c r="T6683" s="2" t="s">
        <v>29</v>
      </c>
      <c r="U6683" s="2" t="s">
        <v>10969</v>
      </c>
    </row>
    <row r="6684" spans="1:21">
      <c r="A6684">
        <v>59</v>
      </c>
      <c r="B6684" s="2" t="s">
        <v>30</v>
      </c>
      <c r="C6684" s="2" t="s">
        <v>41</v>
      </c>
      <c r="D6684" s="2" t="s">
        <v>32</v>
      </c>
      <c r="E6684">
        <v>27038</v>
      </c>
      <c r="F6684">
        <v>699</v>
      </c>
      <c r="G6684">
        <v>37864</v>
      </c>
      <c r="H6684" s="2" t="s">
        <v>33</v>
      </c>
      <c r="I6684" s="2" t="s">
        <v>24</v>
      </c>
      <c r="J6684">
        <v>13</v>
      </c>
      <c r="K6684" s="2" t="s">
        <v>25</v>
      </c>
      <c r="L6684">
        <v>0.19</v>
      </c>
      <c r="M6684">
        <v>157868</v>
      </c>
      <c r="N6684">
        <v>2</v>
      </c>
      <c r="O6684" s="2" t="s">
        <v>5868</v>
      </c>
      <c r="P6684" s="2" t="s">
        <v>242</v>
      </c>
      <c r="Q6684" s="2" t="s">
        <v>377</v>
      </c>
      <c r="R6684">
        <v>2</v>
      </c>
      <c r="S6684">
        <v>1</v>
      </c>
      <c r="T6684" s="2" t="s">
        <v>29</v>
      </c>
      <c r="U6684" s="2" t="s">
        <v>10966</v>
      </c>
    </row>
    <row r="6685" spans="1:21">
      <c r="A6685">
        <v>35</v>
      </c>
      <c r="B6685" s="2" t="s">
        <v>40</v>
      </c>
      <c r="C6685" s="2" t="s">
        <v>82</v>
      </c>
      <c r="D6685" s="2" t="s">
        <v>32</v>
      </c>
      <c r="E6685">
        <v>119605</v>
      </c>
      <c r="F6685">
        <v>660</v>
      </c>
      <c r="G6685">
        <v>10984</v>
      </c>
      <c r="H6685" s="2" t="s">
        <v>33</v>
      </c>
      <c r="I6685" s="2" t="s">
        <v>24</v>
      </c>
      <c r="J6685">
        <v>16</v>
      </c>
      <c r="K6685" s="2" t="s">
        <v>25</v>
      </c>
      <c r="L6685">
        <v>0.54</v>
      </c>
      <c r="M6685">
        <v>159741.5</v>
      </c>
      <c r="N6685">
        <v>4</v>
      </c>
      <c r="O6685" s="2" t="s">
        <v>4053</v>
      </c>
      <c r="P6685" s="2" t="s">
        <v>286</v>
      </c>
      <c r="Q6685" s="2" t="s">
        <v>544</v>
      </c>
      <c r="R6685">
        <v>1</v>
      </c>
      <c r="S6685">
        <v>1</v>
      </c>
      <c r="T6685" s="2" t="s">
        <v>29</v>
      </c>
      <c r="U6685" s="2" t="s">
        <v>10966</v>
      </c>
    </row>
    <row r="6686" spans="1:21">
      <c r="A6686">
        <v>36</v>
      </c>
      <c r="B6686" s="2" t="s">
        <v>40</v>
      </c>
      <c r="C6686" s="2" t="s">
        <v>41</v>
      </c>
      <c r="D6686" s="2" t="s">
        <v>32</v>
      </c>
      <c r="E6686">
        <v>117275</v>
      </c>
      <c r="F6686">
        <v>734</v>
      </c>
      <c r="G6686">
        <v>16357</v>
      </c>
      <c r="H6686" s="2" t="s">
        <v>23</v>
      </c>
      <c r="I6686" s="2" t="s">
        <v>24</v>
      </c>
      <c r="J6686">
        <v>0</v>
      </c>
      <c r="K6686" s="2" t="s">
        <v>48</v>
      </c>
      <c r="L6686">
        <v>0.14000000000000001</v>
      </c>
      <c r="M6686">
        <v>159741.5</v>
      </c>
      <c r="N6686">
        <v>4</v>
      </c>
      <c r="O6686" s="2" t="s">
        <v>5869</v>
      </c>
      <c r="P6686" s="2" t="s">
        <v>87</v>
      </c>
      <c r="Q6686" s="2" t="s">
        <v>691</v>
      </c>
      <c r="R6686">
        <v>3</v>
      </c>
      <c r="S6686">
        <v>1</v>
      </c>
      <c r="T6686" s="2" t="s">
        <v>29</v>
      </c>
      <c r="U6686" s="2" t="s">
        <v>10966</v>
      </c>
    </row>
    <row r="6687" spans="1:21">
      <c r="A6687">
        <v>55</v>
      </c>
      <c r="B6687" s="2" t="s">
        <v>30</v>
      </c>
      <c r="C6687" s="2" t="s">
        <v>21</v>
      </c>
      <c r="D6687" s="2" t="s">
        <v>32</v>
      </c>
      <c r="E6687">
        <v>43652</v>
      </c>
      <c r="F6687">
        <v>631</v>
      </c>
      <c r="G6687">
        <v>37398</v>
      </c>
      <c r="H6687" s="2" t="s">
        <v>47</v>
      </c>
      <c r="I6687" s="2" t="s">
        <v>58</v>
      </c>
      <c r="J6687">
        <v>16</v>
      </c>
      <c r="K6687" s="2" t="s">
        <v>48</v>
      </c>
      <c r="L6687">
        <v>0.54</v>
      </c>
      <c r="M6687">
        <v>292807</v>
      </c>
      <c r="N6687">
        <v>2</v>
      </c>
      <c r="O6687" s="2" t="s">
        <v>5870</v>
      </c>
      <c r="P6687" s="2" t="s">
        <v>137</v>
      </c>
      <c r="Q6687" s="2" t="s">
        <v>350</v>
      </c>
      <c r="R6687">
        <v>2</v>
      </c>
      <c r="S6687">
        <v>2</v>
      </c>
      <c r="T6687" s="2" t="s">
        <v>39</v>
      </c>
      <c r="U6687" s="2" t="s">
        <v>10969</v>
      </c>
    </row>
    <row r="6688" spans="1:21">
      <c r="A6688">
        <v>50</v>
      </c>
      <c r="B6688" s="2" t="s">
        <v>30</v>
      </c>
      <c r="C6688" s="2" t="s">
        <v>41</v>
      </c>
      <c r="D6688" s="2" t="s">
        <v>32</v>
      </c>
      <c r="E6688">
        <v>54307</v>
      </c>
      <c r="F6688">
        <v>706</v>
      </c>
      <c r="G6688">
        <v>38724</v>
      </c>
      <c r="H6688" s="2" t="s">
        <v>47</v>
      </c>
      <c r="I6688" s="2" t="s">
        <v>24</v>
      </c>
      <c r="J6688">
        <v>4</v>
      </c>
      <c r="K6688" s="2" t="s">
        <v>59</v>
      </c>
      <c r="L6688">
        <v>0.3</v>
      </c>
      <c r="M6688">
        <v>242926</v>
      </c>
      <c r="N6688">
        <v>2</v>
      </c>
      <c r="O6688" s="2" t="s">
        <v>5871</v>
      </c>
      <c r="P6688" s="2" t="s">
        <v>207</v>
      </c>
      <c r="Q6688" s="2" t="s">
        <v>364</v>
      </c>
      <c r="R6688">
        <v>2</v>
      </c>
      <c r="S6688">
        <v>0</v>
      </c>
      <c r="T6688" s="2" t="s">
        <v>39</v>
      </c>
      <c r="U6688" s="2" t="s">
        <v>10966</v>
      </c>
    </row>
    <row r="6689" spans="1:21">
      <c r="A6689">
        <v>41</v>
      </c>
      <c r="B6689" s="2" t="s">
        <v>30</v>
      </c>
      <c r="C6689" s="2" t="s">
        <v>21</v>
      </c>
      <c r="D6689" s="2" t="s">
        <v>69</v>
      </c>
      <c r="E6689">
        <v>43795</v>
      </c>
      <c r="F6689">
        <v>694</v>
      </c>
      <c r="G6689">
        <v>9630</v>
      </c>
      <c r="H6689" s="2" t="s">
        <v>23</v>
      </c>
      <c r="I6689" s="2" t="s">
        <v>24</v>
      </c>
      <c r="J6689">
        <v>3</v>
      </c>
      <c r="K6689" s="2" t="s">
        <v>25</v>
      </c>
      <c r="L6689">
        <v>0.19</v>
      </c>
      <c r="M6689">
        <v>242752</v>
      </c>
      <c r="N6689">
        <v>0</v>
      </c>
      <c r="O6689" s="2" t="s">
        <v>5872</v>
      </c>
      <c r="P6689" s="2" t="s">
        <v>382</v>
      </c>
      <c r="Q6689" s="2" t="s">
        <v>153</v>
      </c>
      <c r="R6689">
        <v>0</v>
      </c>
      <c r="S6689">
        <v>0</v>
      </c>
      <c r="T6689" s="2" t="s">
        <v>29</v>
      </c>
      <c r="U6689" s="2" t="s">
        <v>10966</v>
      </c>
    </row>
    <row r="6690" spans="1:21">
      <c r="A6690">
        <v>64</v>
      </c>
      <c r="B6690" s="2" t="s">
        <v>40</v>
      </c>
      <c r="C6690" s="2" t="s">
        <v>21</v>
      </c>
      <c r="D6690" s="2" t="s">
        <v>32</v>
      </c>
      <c r="E6690">
        <v>93410</v>
      </c>
      <c r="F6690">
        <v>727</v>
      </c>
      <c r="G6690">
        <v>16560</v>
      </c>
      <c r="H6690" s="2" t="s">
        <v>33</v>
      </c>
      <c r="I6690" s="2" t="s">
        <v>58</v>
      </c>
      <c r="J6690">
        <v>10</v>
      </c>
      <c r="K6690" s="2" t="s">
        <v>35</v>
      </c>
      <c r="L6690">
        <v>0.11</v>
      </c>
      <c r="M6690">
        <v>159741.5</v>
      </c>
      <c r="N6690">
        <v>3</v>
      </c>
      <c r="O6690" s="2" t="s">
        <v>5873</v>
      </c>
      <c r="P6690" s="2" t="s">
        <v>197</v>
      </c>
      <c r="Q6690" s="2" t="s">
        <v>156</v>
      </c>
      <c r="R6690">
        <v>0</v>
      </c>
      <c r="S6690">
        <v>1</v>
      </c>
      <c r="T6690" s="2" t="s">
        <v>29</v>
      </c>
      <c r="U6690" s="2" t="s">
        <v>10967</v>
      </c>
    </row>
    <row r="6691" spans="1:21">
      <c r="A6691">
        <v>56</v>
      </c>
      <c r="B6691" s="2" t="s">
        <v>40</v>
      </c>
      <c r="C6691" s="2" t="s">
        <v>31</v>
      </c>
      <c r="D6691" s="2" t="s">
        <v>32</v>
      </c>
      <c r="E6691">
        <v>49022</v>
      </c>
      <c r="F6691">
        <v>699</v>
      </c>
      <c r="G6691">
        <v>27450.01</v>
      </c>
      <c r="H6691" s="2" t="s">
        <v>47</v>
      </c>
      <c r="I6691" s="2" t="s">
        <v>24</v>
      </c>
      <c r="J6691">
        <v>14</v>
      </c>
      <c r="K6691" s="2" t="s">
        <v>25</v>
      </c>
      <c r="L6691">
        <v>0.5</v>
      </c>
      <c r="M6691">
        <v>69152</v>
      </c>
      <c r="N6691">
        <v>0</v>
      </c>
      <c r="O6691" s="2" t="s">
        <v>5874</v>
      </c>
      <c r="P6691" s="2" t="s">
        <v>193</v>
      </c>
      <c r="Q6691" s="2" t="s">
        <v>338</v>
      </c>
      <c r="R6691">
        <v>1</v>
      </c>
      <c r="S6691">
        <v>0</v>
      </c>
      <c r="T6691" s="2" t="s">
        <v>29</v>
      </c>
      <c r="U6691" s="2" t="s">
        <v>10967</v>
      </c>
    </row>
    <row r="6692" spans="1:21">
      <c r="A6692">
        <v>28</v>
      </c>
      <c r="B6692" s="2" t="s">
        <v>20</v>
      </c>
      <c r="C6692" s="2" t="s">
        <v>31</v>
      </c>
      <c r="D6692" s="2" t="s">
        <v>42</v>
      </c>
      <c r="E6692">
        <v>106850</v>
      </c>
      <c r="F6692">
        <v>624</v>
      </c>
      <c r="G6692">
        <v>27450.01</v>
      </c>
      <c r="H6692" s="2" t="s">
        <v>43</v>
      </c>
      <c r="I6692" s="2" t="s">
        <v>34</v>
      </c>
      <c r="J6692">
        <v>16</v>
      </c>
      <c r="K6692" s="2" t="s">
        <v>35</v>
      </c>
      <c r="L6692">
        <v>0.28000000000000003</v>
      </c>
      <c r="M6692">
        <v>159741.5</v>
      </c>
      <c r="N6692">
        <v>4</v>
      </c>
      <c r="O6692" s="2" t="s">
        <v>5875</v>
      </c>
      <c r="P6692" s="2" t="s">
        <v>144</v>
      </c>
      <c r="Q6692" s="2" t="s">
        <v>758</v>
      </c>
      <c r="R6692">
        <v>1</v>
      </c>
      <c r="S6692">
        <v>2</v>
      </c>
      <c r="T6692" s="2" t="s">
        <v>29</v>
      </c>
      <c r="U6692" s="2" t="s">
        <v>10966</v>
      </c>
    </row>
    <row r="6693" spans="1:21">
      <c r="A6693">
        <v>53</v>
      </c>
      <c r="B6693" s="2" t="s">
        <v>20</v>
      </c>
      <c r="C6693" s="2" t="s">
        <v>21</v>
      </c>
      <c r="D6693" s="2" t="s">
        <v>22</v>
      </c>
      <c r="E6693">
        <v>99925</v>
      </c>
      <c r="F6693">
        <v>655</v>
      </c>
      <c r="G6693">
        <v>6093</v>
      </c>
      <c r="H6693" s="2" t="s">
        <v>23</v>
      </c>
      <c r="I6693" s="2" t="s">
        <v>34</v>
      </c>
      <c r="J6693">
        <v>5</v>
      </c>
      <c r="K6693" s="2" t="s">
        <v>35</v>
      </c>
      <c r="L6693">
        <v>0.34</v>
      </c>
      <c r="M6693">
        <v>26694</v>
      </c>
      <c r="N6693">
        <v>0</v>
      </c>
      <c r="O6693" s="2" t="s">
        <v>5876</v>
      </c>
      <c r="P6693" s="2" t="s">
        <v>234</v>
      </c>
      <c r="Q6693" s="2" t="s">
        <v>586</v>
      </c>
      <c r="R6693">
        <v>4</v>
      </c>
      <c r="S6693">
        <v>0</v>
      </c>
      <c r="T6693" s="2" t="s">
        <v>39</v>
      </c>
      <c r="U6693" s="2" t="s">
        <v>10966</v>
      </c>
    </row>
    <row r="6694" spans="1:21">
      <c r="A6694">
        <v>23</v>
      </c>
      <c r="B6694" s="2" t="s">
        <v>30</v>
      </c>
      <c r="C6694" s="2" t="s">
        <v>82</v>
      </c>
      <c r="D6694" s="2" t="s">
        <v>69</v>
      </c>
      <c r="E6694">
        <v>102797</v>
      </c>
      <c r="F6694">
        <v>680</v>
      </c>
      <c r="G6694">
        <v>11520</v>
      </c>
      <c r="H6694" s="2" t="s">
        <v>33</v>
      </c>
      <c r="I6694" s="2" t="s">
        <v>24</v>
      </c>
      <c r="J6694">
        <v>19</v>
      </c>
      <c r="K6694" s="2" t="s">
        <v>48</v>
      </c>
      <c r="L6694">
        <v>0.26</v>
      </c>
      <c r="M6694">
        <v>200310</v>
      </c>
      <c r="N6694">
        <v>2</v>
      </c>
      <c r="O6694" s="2" t="s">
        <v>5877</v>
      </c>
      <c r="P6694" s="2" t="s">
        <v>169</v>
      </c>
      <c r="Q6694" s="2" t="s">
        <v>189</v>
      </c>
      <c r="R6694">
        <v>4</v>
      </c>
      <c r="S6694">
        <v>1</v>
      </c>
      <c r="T6694" s="2" t="s">
        <v>39</v>
      </c>
      <c r="U6694" s="2" t="s">
        <v>10968</v>
      </c>
    </row>
    <row r="6695" spans="1:21">
      <c r="A6695">
        <v>54</v>
      </c>
      <c r="B6695" s="2" t="s">
        <v>30</v>
      </c>
      <c r="C6695" s="2" t="s">
        <v>31</v>
      </c>
      <c r="D6695" s="2" t="s">
        <v>69</v>
      </c>
      <c r="E6695">
        <v>51335</v>
      </c>
      <c r="F6695">
        <v>616</v>
      </c>
      <c r="G6695">
        <v>27450.01</v>
      </c>
      <c r="H6695" s="2" t="s">
        <v>23</v>
      </c>
      <c r="I6695" s="2" t="s">
        <v>34</v>
      </c>
      <c r="J6695">
        <v>13</v>
      </c>
      <c r="K6695" s="2" t="s">
        <v>25</v>
      </c>
      <c r="L6695">
        <v>0.41</v>
      </c>
      <c r="M6695">
        <v>142771</v>
      </c>
      <c r="N6695">
        <v>1</v>
      </c>
      <c r="O6695" s="2" t="s">
        <v>5878</v>
      </c>
      <c r="P6695" s="2" t="s">
        <v>182</v>
      </c>
      <c r="Q6695" s="2" t="s">
        <v>709</v>
      </c>
      <c r="R6695">
        <v>2</v>
      </c>
      <c r="S6695">
        <v>2</v>
      </c>
      <c r="T6695" s="2" t="s">
        <v>29</v>
      </c>
      <c r="U6695" s="2" t="s">
        <v>10966</v>
      </c>
    </row>
    <row r="6696" spans="1:21">
      <c r="A6696">
        <v>44</v>
      </c>
      <c r="B6696" s="2" t="s">
        <v>40</v>
      </c>
      <c r="C6696" s="2" t="s">
        <v>41</v>
      </c>
      <c r="D6696" s="2" t="s">
        <v>69</v>
      </c>
      <c r="E6696">
        <v>36375</v>
      </c>
      <c r="F6696">
        <v>730</v>
      </c>
      <c r="G6696">
        <v>9659</v>
      </c>
      <c r="H6696" s="2" t="s">
        <v>43</v>
      </c>
      <c r="I6696" s="2" t="s">
        <v>58</v>
      </c>
      <c r="J6696">
        <v>3</v>
      </c>
      <c r="K6696" s="2" t="s">
        <v>25</v>
      </c>
      <c r="L6696">
        <v>0.57999999999999996</v>
      </c>
      <c r="M6696">
        <v>113216</v>
      </c>
      <c r="N6696">
        <v>3</v>
      </c>
      <c r="O6696" s="2" t="s">
        <v>5879</v>
      </c>
      <c r="P6696" s="2" t="s">
        <v>56</v>
      </c>
      <c r="Q6696" s="2" t="s">
        <v>709</v>
      </c>
      <c r="R6696">
        <v>0</v>
      </c>
      <c r="S6696">
        <v>2</v>
      </c>
      <c r="T6696" s="2" t="s">
        <v>29</v>
      </c>
      <c r="U6696" s="2" t="s">
        <v>10967</v>
      </c>
    </row>
    <row r="6697" spans="1:21">
      <c r="A6697">
        <v>25</v>
      </c>
      <c r="B6697" s="2" t="s">
        <v>20</v>
      </c>
      <c r="C6697" s="2" t="s">
        <v>82</v>
      </c>
      <c r="D6697" s="2" t="s">
        <v>32</v>
      </c>
      <c r="E6697">
        <v>69933.399999999994</v>
      </c>
      <c r="F6697">
        <v>687</v>
      </c>
      <c r="G6697">
        <v>48251</v>
      </c>
      <c r="H6697" s="2" t="s">
        <v>23</v>
      </c>
      <c r="I6697" s="2" t="s">
        <v>24</v>
      </c>
      <c r="J6697">
        <v>6</v>
      </c>
      <c r="K6697" s="2" t="s">
        <v>48</v>
      </c>
      <c r="L6697">
        <v>0.19</v>
      </c>
      <c r="M6697">
        <v>88096</v>
      </c>
      <c r="N6697">
        <v>1</v>
      </c>
      <c r="O6697" s="2" t="s">
        <v>5880</v>
      </c>
      <c r="P6697" s="2" t="s">
        <v>27</v>
      </c>
      <c r="Q6697" s="2" t="s">
        <v>185</v>
      </c>
      <c r="R6697">
        <v>3</v>
      </c>
      <c r="S6697">
        <v>2</v>
      </c>
      <c r="T6697" s="2" t="s">
        <v>29</v>
      </c>
      <c r="U6697" s="2" t="s">
        <v>10966</v>
      </c>
    </row>
    <row r="6698" spans="1:21">
      <c r="A6698">
        <v>69</v>
      </c>
      <c r="B6698" s="2" t="s">
        <v>20</v>
      </c>
      <c r="C6698" s="2" t="s">
        <v>41</v>
      </c>
      <c r="D6698" s="2" t="s">
        <v>42</v>
      </c>
      <c r="E6698">
        <v>36277</v>
      </c>
      <c r="F6698">
        <v>751</v>
      </c>
      <c r="G6698">
        <v>10179</v>
      </c>
      <c r="H6698" s="2" t="s">
        <v>23</v>
      </c>
      <c r="I6698" s="2" t="s">
        <v>24</v>
      </c>
      <c r="J6698">
        <v>18</v>
      </c>
      <c r="K6698" s="2" t="s">
        <v>59</v>
      </c>
      <c r="L6698">
        <v>0.15</v>
      </c>
      <c r="M6698">
        <v>271658</v>
      </c>
      <c r="N6698">
        <v>1</v>
      </c>
      <c r="O6698" s="2" t="s">
        <v>5881</v>
      </c>
      <c r="P6698" s="2" t="s">
        <v>150</v>
      </c>
      <c r="Q6698" s="2" t="s">
        <v>299</v>
      </c>
      <c r="R6698">
        <v>2</v>
      </c>
      <c r="S6698">
        <v>2</v>
      </c>
      <c r="T6698" s="2" t="s">
        <v>29</v>
      </c>
      <c r="U6698" s="2" t="s">
        <v>10969</v>
      </c>
    </row>
    <row r="6699" spans="1:21">
      <c r="A6699">
        <v>23</v>
      </c>
      <c r="B6699" s="2" t="s">
        <v>20</v>
      </c>
      <c r="C6699" s="2" t="s">
        <v>82</v>
      </c>
      <c r="D6699" s="2" t="s">
        <v>42</v>
      </c>
      <c r="E6699">
        <v>50030</v>
      </c>
      <c r="F6699">
        <v>605</v>
      </c>
      <c r="G6699">
        <v>27264</v>
      </c>
      <c r="H6699" s="2" t="s">
        <v>23</v>
      </c>
      <c r="I6699" s="2" t="s">
        <v>24</v>
      </c>
      <c r="J6699">
        <v>11</v>
      </c>
      <c r="K6699" s="2" t="s">
        <v>59</v>
      </c>
      <c r="L6699">
        <v>0.27</v>
      </c>
      <c r="M6699">
        <v>159741.5</v>
      </c>
      <c r="N6699">
        <v>1</v>
      </c>
      <c r="O6699" s="2" t="s">
        <v>5882</v>
      </c>
      <c r="P6699" s="2" t="s">
        <v>158</v>
      </c>
      <c r="Q6699" s="2" t="s">
        <v>369</v>
      </c>
      <c r="R6699">
        <v>0</v>
      </c>
      <c r="S6699">
        <v>0</v>
      </c>
      <c r="T6699" s="2" t="s">
        <v>29</v>
      </c>
      <c r="U6699" s="2" t="s">
        <v>10969</v>
      </c>
    </row>
    <row r="6700" spans="1:21">
      <c r="A6700">
        <v>19</v>
      </c>
      <c r="B6700" s="2" t="s">
        <v>20</v>
      </c>
      <c r="C6700" s="2" t="s">
        <v>31</v>
      </c>
      <c r="D6700" s="2" t="s">
        <v>69</v>
      </c>
      <c r="E6700">
        <v>40545</v>
      </c>
      <c r="F6700">
        <v>611</v>
      </c>
      <c r="G6700">
        <v>12882</v>
      </c>
      <c r="H6700" s="2" t="s">
        <v>23</v>
      </c>
      <c r="I6700" s="2" t="s">
        <v>34</v>
      </c>
      <c r="J6700">
        <v>14</v>
      </c>
      <c r="K6700" s="2" t="s">
        <v>25</v>
      </c>
      <c r="L6700">
        <v>0.22</v>
      </c>
      <c r="M6700">
        <v>281363</v>
      </c>
      <c r="N6700">
        <v>2</v>
      </c>
      <c r="O6700" s="2" t="s">
        <v>5883</v>
      </c>
      <c r="P6700" s="2" t="s">
        <v>166</v>
      </c>
      <c r="Q6700" s="2" t="s">
        <v>619</v>
      </c>
      <c r="R6700">
        <v>1</v>
      </c>
      <c r="S6700">
        <v>2</v>
      </c>
      <c r="T6700" s="2" t="s">
        <v>29</v>
      </c>
      <c r="U6700" s="2" t="s">
        <v>10966</v>
      </c>
    </row>
    <row r="6701" spans="1:21">
      <c r="A6701">
        <v>44</v>
      </c>
      <c r="B6701" s="2" t="s">
        <v>30</v>
      </c>
      <c r="C6701" s="2" t="s">
        <v>21</v>
      </c>
      <c r="D6701" s="2" t="s">
        <v>69</v>
      </c>
      <c r="E6701">
        <v>103481</v>
      </c>
      <c r="F6701">
        <v>699</v>
      </c>
      <c r="G6701">
        <v>8525</v>
      </c>
      <c r="H6701" s="2" t="s">
        <v>47</v>
      </c>
      <c r="I6701" s="2" t="s">
        <v>58</v>
      </c>
      <c r="J6701">
        <v>5</v>
      </c>
      <c r="K6701" s="2" t="s">
        <v>48</v>
      </c>
      <c r="L6701">
        <v>0.26</v>
      </c>
      <c r="M6701">
        <v>159741.5</v>
      </c>
      <c r="N6701">
        <v>4</v>
      </c>
      <c r="O6701" s="2" t="s">
        <v>5884</v>
      </c>
      <c r="P6701" s="2" t="s">
        <v>347</v>
      </c>
      <c r="Q6701" s="2" t="s">
        <v>589</v>
      </c>
      <c r="R6701">
        <v>4</v>
      </c>
      <c r="S6701">
        <v>1</v>
      </c>
      <c r="T6701" s="2" t="s">
        <v>29</v>
      </c>
      <c r="U6701" s="2" t="s">
        <v>10966</v>
      </c>
    </row>
    <row r="6702" spans="1:21">
      <c r="A6702">
        <v>18</v>
      </c>
      <c r="B6702" s="2" t="s">
        <v>20</v>
      </c>
      <c r="C6702" s="2" t="s">
        <v>31</v>
      </c>
      <c r="D6702" s="2" t="s">
        <v>22</v>
      </c>
      <c r="E6702">
        <v>56827</v>
      </c>
      <c r="F6702">
        <v>710</v>
      </c>
      <c r="G6702">
        <v>46215</v>
      </c>
      <c r="H6702" s="2" t="s">
        <v>43</v>
      </c>
      <c r="I6702" s="2" t="s">
        <v>58</v>
      </c>
      <c r="J6702">
        <v>3</v>
      </c>
      <c r="K6702" s="2" t="s">
        <v>59</v>
      </c>
      <c r="L6702">
        <v>0.16</v>
      </c>
      <c r="M6702">
        <v>158824</v>
      </c>
      <c r="N6702">
        <v>1</v>
      </c>
      <c r="O6702" s="2" t="s">
        <v>1537</v>
      </c>
      <c r="P6702" s="2" t="s">
        <v>129</v>
      </c>
      <c r="Q6702" s="2" t="s">
        <v>156</v>
      </c>
      <c r="R6702">
        <v>2</v>
      </c>
      <c r="S6702">
        <v>0</v>
      </c>
      <c r="T6702" s="2" t="s">
        <v>39</v>
      </c>
      <c r="U6702" s="2" t="s">
        <v>10966</v>
      </c>
    </row>
    <row r="6703" spans="1:21">
      <c r="A6703">
        <v>61</v>
      </c>
      <c r="B6703" s="2" t="s">
        <v>30</v>
      </c>
      <c r="C6703" s="2" t="s">
        <v>31</v>
      </c>
      <c r="D6703" s="2" t="s">
        <v>32</v>
      </c>
      <c r="E6703">
        <v>29176</v>
      </c>
      <c r="F6703">
        <v>699</v>
      </c>
      <c r="G6703">
        <v>7455</v>
      </c>
      <c r="H6703" s="2" t="s">
        <v>47</v>
      </c>
      <c r="I6703" s="2" t="s">
        <v>24</v>
      </c>
      <c r="J6703">
        <v>17</v>
      </c>
      <c r="K6703" s="2" t="s">
        <v>59</v>
      </c>
      <c r="L6703">
        <v>0.37</v>
      </c>
      <c r="M6703">
        <v>106083</v>
      </c>
      <c r="N6703">
        <v>2</v>
      </c>
      <c r="O6703" s="2" t="s">
        <v>3281</v>
      </c>
      <c r="P6703" s="2" t="s">
        <v>382</v>
      </c>
      <c r="Q6703" s="2" t="s">
        <v>619</v>
      </c>
      <c r="R6703">
        <v>1</v>
      </c>
      <c r="S6703">
        <v>0</v>
      </c>
      <c r="T6703" s="2" t="s">
        <v>39</v>
      </c>
      <c r="U6703" s="2" t="s">
        <v>10969</v>
      </c>
    </row>
    <row r="6704" spans="1:21">
      <c r="A6704">
        <v>24</v>
      </c>
      <c r="B6704" s="2" t="s">
        <v>30</v>
      </c>
      <c r="C6704" s="2" t="s">
        <v>31</v>
      </c>
      <c r="D6704" s="2" t="s">
        <v>42</v>
      </c>
      <c r="E6704">
        <v>45545</v>
      </c>
      <c r="F6704">
        <v>749</v>
      </c>
      <c r="G6704">
        <v>6840</v>
      </c>
      <c r="H6704" s="2" t="s">
        <v>23</v>
      </c>
      <c r="I6704" s="2" t="s">
        <v>24</v>
      </c>
      <c r="J6704">
        <v>8</v>
      </c>
      <c r="K6704" s="2" t="s">
        <v>25</v>
      </c>
      <c r="L6704">
        <v>0.31</v>
      </c>
      <c r="M6704">
        <v>117156</v>
      </c>
      <c r="N6704">
        <v>1</v>
      </c>
      <c r="O6704" s="2" t="s">
        <v>5885</v>
      </c>
      <c r="P6704" s="2" t="s">
        <v>269</v>
      </c>
      <c r="Q6704" s="2" t="s">
        <v>562</v>
      </c>
      <c r="R6704">
        <v>2</v>
      </c>
      <c r="S6704">
        <v>1</v>
      </c>
      <c r="T6704" s="2" t="s">
        <v>81</v>
      </c>
      <c r="U6704" s="2" t="s">
        <v>10966</v>
      </c>
    </row>
    <row r="6705" spans="1:21">
      <c r="A6705">
        <v>63</v>
      </c>
      <c r="B6705" s="2" t="s">
        <v>20</v>
      </c>
      <c r="C6705" s="2" t="s">
        <v>41</v>
      </c>
      <c r="D6705" s="2" t="s">
        <v>69</v>
      </c>
      <c r="E6705">
        <v>29835</v>
      </c>
      <c r="F6705">
        <v>685</v>
      </c>
      <c r="G6705">
        <v>49404</v>
      </c>
      <c r="H6705" s="2" t="s">
        <v>43</v>
      </c>
      <c r="I6705" s="2" t="s">
        <v>58</v>
      </c>
      <c r="J6705">
        <v>3</v>
      </c>
      <c r="K6705" s="2" t="s">
        <v>25</v>
      </c>
      <c r="L6705">
        <v>0.56999999999999995</v>
      </c>
      <c r="M6705">
        <v>159741.5</v>
      </c>
      <c r="N6705">
        <v>3</v>
      </c>
      <c r="O6705" s="2" t="s">
        <v>566</v>
      </c>
      <c r="P6705" s="2" t="s">
        <v>347</v>
      </c>
      <c r="Q6705" s="2" t="s">
        <v>415</v>
      </c>
      <c r="R6705">
        <v>2</v>
      </c>
      <c r="S6705">
        <v>1</v>
      </c>
      <c r="T6705" s="2" t="s">
        <v>29</v>
      </c>
      <c r="U6705" s="2" t="s">
        <v>10966</v>
      </c>
    </row>
    <row r="6706" spans="1:21">
      <c r="A6706">
        <v>37</v>
      </c>
      <c r="B6706" s="2" t="s">
        <v>40</v>
      </c>
      <c r="C6706" s="2" t="s">
        <v>41</v>
      </c>
      <c r="D6706" s="2" t="s">
        <v>22</v>
      </c>
      <c r="E6706">
        <v>55939</v>
      </c>
      <c r="F6706">
        <v>772</v>
      </c>
      <c r="G6706">
        <v>24947</v>
      </c>
      <c r="H6706" s="2" t="s">
        <v>43</v>
      </c>
      <c r="I6706" s="2" t="s">
        <v>24</v>
      </c>
      <c r="J6706">
        <v>17</v>
      </c>
      <c r="K6706" s="2" t="s">
        <v>48</v>
      </c>
      <c r="L6706">
        <v>0.51</v>
      </c>
      <c r="M6706">
        <v>275882</v>
      </c>
      <c r="N6706">
        <v>2</v>
      </c>
      <c r="O6706" s="2" t="s">
        <v>1858</v>
      </c>
      <c r="P6706" s="2" t="s">
        <v>286</v>
      </c>
      <c r="Q6706" s="2" t="s">
        <v>117</v>
      </c>
      <c r="R6706">
        <v>2</v>
      </c>
      <c r="S6706">
        <v>2</v>
      </c>
      <c r="T6706" s="2" t="s">
        <v>29</v>
      </c>
      <c r="U6706" s="2" t="s">
        <v>10969</v>
      </c>
    </row>
    <row r="6707" spans="1:21">
      <c r="A6707">
        <v>60</v>
      </c>
      <c r="B6707" s="2" t="s">
        <v>40</v>
      </c>
      <c r="C6707" s="2" t="s">
        <v>31</v>
      </c>
      <c r="D6707" s="2" t="s">
        <v>22</v>
      </c>
      <c r="E6707">
        <v>56994</v>
      </c>
      <c r="F6707">
        <v>722</v>
      </c>
      <c r="G6707">
        <v>21401</v>
      </c>
      <c r="H6707" s="2" t="s">
        <v>43</v>
      </c>
      <c r="I6707" s="2" t="s">
        <v>24</v>
      </c>
      <c r="J6707">
        <v>10</v>
      </c>
      <c r="K6707" s="2" t="s">
        <v>25</v>
      </c>
      <c r="L6707">
        <v>0.2</v>
      </c>
      <c r="M6707">
        <v>101348</v>
      </c>
      <c r="N6707">
        <v>4</v>
      </c>
      <c r="O6707" s="2" t="s">
        <v>5886</v>
      </c>
      <c r="P6707" s="2" t="s">
        <v>202</v>
      </c>
      <c r="Q6707" s="2" t="s">
        <v>191</v>
      </c>
      <c r="R6707">
        <v>3</v>
      </c>
      <c r="S6707">
        <v>0</v>
      </c>
      <c r="T6707" s="2" t="s">
        <v>39</v>
      </c>
      <c r="U6707" s="2" t="s">
        <v>10966</v>
      </c>
    </row>
    <row r="6708" spans="1:21">
      <c r="A6708">
        <v>34</v>
      </c>
      <c r="B6708" s="2" t="s">
        <v>30</v>
      </c>
      <c r="C6708" s="2" t="s">
        <v>31</v>
      </c>
      <c r="D6708" s="2" t="s">
        <v>42</v>
      </c>
      <c r="E6708">
        <v>69933.399999999994</v>
      </c>
      <c r="F6708">
        <v>697</v>
      </c>
      <c r="G6708">
        <v>45410</v>
      </c>
      <c r="H6708" s="2" t="s">
        <v>23</v>
      </c>
      <c r="I6708" s="2" t="s">
        <v>24</v>
      </c>
      <c r="J6708">
        <v>16</v>
      </c>
      <c r="K6708" s="2" t="s">
        <v>59</v>
      </c>
      <c r="L6708">
        <v>0.59</v>
      </c>
      <c r="M6708">
        <v>72870</v>
      </c>
      <c r="N6708">
        <v>0</v>
      </c>
      <c r="O6708" s="2" t="s">
        <v>5887</v>
      </c>
      <c r="P6708" s="2" t="s">
        <v>169</v>
      </c>
      <c r="Q6708" s="2" t="s">
        <v>548</v>
      </c>
      <c r="R6708">
        <v>1</v>
      </c>
      <c r="S6708">
        <v>0</v>
      </c>
      <c r="T6708" s="2" t="s">
        <v>29</v>
      </c>
      <c r="U6708" s="2" t="s">
        <v>10969</v>
      </c>
    </row>
    <row r="6709" spans="1:21">
      <c r="A6709">
        <v>54</v>
      </c>
      <c r="B6709" s="2" t="s">
        <v>20</v>
      </c>
      <c r="C6709" s="2" t="s">
        <v>21</v>
      </c>
      <c r="D6709" s="2" t="s">
        <v>69</v>
      </c>
      <c r="E6709">
        <v>69933.399999999994</v>
      </c>
      <c r="F6709">
        <v>647</v>
      </c>
      <c r="G6709">
        <v>18386</v>
      </c>
      <c r="H6709" s="2" t="s">
        <v>43</v>
      </c>
      <c r="I6709" s="2" t="s">
        <v>24</v>
      </c>
      <c r="J6709">
        <v>4</v>
      </c>
      <c r="K6709" s="2" t="s">
        <v>35</v>
      </c>
      <c r="L6709">
        <v>0.13</v>
      </c>
      <c r="M6709">
        <v>159741.5</v>
      </c>
      <c r="N6709">
        <v>4</v>
      </c>
      <c r="O6709" s="2" t="s">
        <v>812</v>
      </c>
      <c r="P6709" s="2" t="s">
        <v>56</v>
      </c>
      <c r="Q6709" s="2" t="s">
        <v>384</v>
      </c>
      <c r="R6709">
        <v>3</v>
      </c>
      <c r="S6709">
        <v>1</v>
      </c>
      <c r="T6709" s="2" t="s">
        <v>29</v>
      </c>
      <c r="U6709" s="2" t="s">
        <v>10966</v>
      </c>
    </row>
    <row r="6710" spans="1:21">
      <c r="A6710">
        <v>20</v>
      </c>
      <c r="B6710" s="2" t="s">
        <v>30</v>
      </c>
      <c r="C6710" s="2" t="s">
        <v>41</v>
      </c>
      <c r="D6710" s="2" t="s">
        <v>22</v>
      </c>
      <c r="E6710">
        <v>113049</v>
      </c>
      <c r="F6710">
        <v>699</v>
      </c>
      <c r="G6710">
        <v>27450.01</v>
      </c>
      <c r="H6710" s="2" t="s">
        <v>43</v>
      </c>
      <c r="I6710" s="2" t="s">
        <v>24</v>
      </c>
      <c r="J6710">
        <v>6</v>
      </c>
      <c r="K6710" s="2" t="s">
        <v>35</v>
      </c>
      <c r="L6710">
        <v>0.38</v>
      </c>
      <c r="M6710">
        <v>235174</v>
      </c>
      <c r="N6710">
        <v>2</v>
      </c>
      <c r="O6710" s="2" t="s">
        <v>5888</v>
      </c>
      <c r="P6710" s="2" t="s">
        <v>71</v>
      </c>
      <c r="Q6710" s="2" t="s">
        <v>235</v>
      </c>
      <c r="R6710">
        <v>2</v>
      </c>
      <c r="S6710">
        <v>1</v>
      </c>
      <c r="T6710" s="2" t="s">
        <v>39</v>
      </c>
      <c r="U6710" s="2" t="s">
        <v>10966</v>
      </c>
    </row>
    <row r="6711" spans="1:21">
      <c r="A6711">
        <v>38</v>
      </c>
      <c r="B6711" s="2" t="s">
        <v>40</v>
      </c>
      <c r="C6711" s="2" t="s">
        <v>82</v>
      </c>
      <c r="D6711" s="2" t="s">
        <v>22</v>
      </c>
      <c r="E6711">
        <v>44798</v>
      </c>
      <c r="F6711">
        <v>742</v>
      </c>
      <c r="G6711">
        <v>15836</v>
      </c>
      <c r="H6711" s="2" t="s">
        <v>23</v>
      </c>
      <c r="I6711" s="2" t="s">
        <v>24</v>
      </c>
      <c r="J6711">
        <v>15</v>
      </c>
      <c r="K6711" s="2" t="s">
        <v>59</v>
      </c>
      <c r="L6711">
        <v>0.3</v>
      </c>
      <c r="M6711">
        <v>22565</v>
      </c>
      <c r="N6711">
        <v>2</v>
      </c>
      <c r="O6711" s="2" t="s">
        <v>5889</v>
      </c>
      <c r="P6711" s="2" t="s">
        <v>250</v>
      </c>
      <c r="Q6711" s="2" t="s">
        <v>619</v>
      </c>
      <c r="R6711">
        <v>1</v>
      </c>
      <c r="S6711">
        <v>0</v>
      </c>
      <c r="T6711" s="2" t="s">
        <v>29</v>
      </c>
      <c r="U6711" s="2" t="s">
        <v>10970</v>
      </c>
    </row>
    <row r="6712" spans="1:21">
      <c r="A6712">
        <v>66</v>
      </c>
      <c r="B6712" s="2" t="s">
        <v>30</v>
      </c>
      <c r="C6712" s="2" t="s">
        <v>41</v>
      </c>
      <c r="D6712" s="2" t="s">
        <v>42</v>
      </c>
      <c r="E6712">
        <v>93269</v>
      </c>
      <c r="F6712">
        <v>669</v>
      </c>
      <c r="G6712">
        <v>27450.01</v>
      </c>
      <c r="H6712" s="2" t="s">
        <v>33</v>
      </c>
      <c r="I6712" s="2" t="s">
        <v>24</v>
      </c>
      <c r="J6712">
        <v>4</v>
      </c>
      <c r="K6712" s="2" t="s">
        <v>35</v>
      </c>
      <c r="L6712">
        <v>0.54</v>
      </c>
      <c r="M6712">
        <v>159741.5</v>
      </c>
      <c r="N6712">
        <v>3</v>
      </c>
      <c r="O6712" s="2" t="s">
        <v>5890</v>
      </c>
      <c r="P6712" s="2" t="s">
        <v>193</v>
      </c>
      <c r="Q6712" s="2" t="s">
        <v>326</v>
      </c>
      <c r="R6712">
        <v>2</v>
      </c>
      <c r="S6712">
        <v>0</v>
      </c>
      <c r="T6712" s="2" t="s">
        <v>39</v>
      </c>
      <c r="U6712" s="2" t="s">
        <v>10966</v>
      </c>
    </row>
    <row r="6713" spans="1:21">
      <c r="A6713">
        <v>33</v>
      </c>
      <c r="B6713" s="2" t="s">
        <v>20</v>
      </c>
      <c r="C6713" s="2" t="s">
        <v>31</v>
      </c>
      <c r="D6713" s="2" t="s">
        <v>32</v>
      </c>
      <c r="E6713">
        <v>97798</v>
      </c>
      <c r="F6713">
        <v>699</v>
      </c>
      <c r="G6713">
        <v>44959</v>
      </c>
      <c r="H6713" s="2" t="s">
        <v>33</v>
      </c>
      <c r="I6713" s="2" t="s">
        <v>58</v>
      </c>
      <c r="J6713">
        <v>15</v>
      </c>
      <c r="K6713" s="2" t="s">
        <v>59</v>
      </c>
      <c r="L6713">
        <v>0.27</v>
      </c>
      <c r="M6713">
        <v>134588</v>
      </c>
      <c r="N6713">
        <v>2</v>
      </c>
      <c r="O6713" s="2" t="s">
        <v>5891</v>
      </c>
      <c r="P6713" s="2" t="s">
        <v>111</v>
      </c>
      <c r="Q6713" s="2" t="s">
        <v>583</v>
      </c>
      <c r="R6713">
        <v>0</v>
      </c>
      <c r="S6713">
        <v>2</v>
      </c>
      <c r="T6713" s="2" t="s">
        <v>29</v>
      </c>
      <c r="U6713" s="2" t="s">
        <v>10970</v>
      </c>
    </row>
    <row r="6714" spans="1:21">
      <c r="A6714">
        <v>22</v>
      </c>
      <c r="B6714" s="2" t="s">
        <v>40</v>
      </c>
      <c r="C6714" s="2" t="s">
        <v>21</v>
      </c>
      <c r="D6714" s="2" t="s">
        <v>32</v>
      </c>
      <c r="E6714">
        <v>48893</v>
      </c>
      <c r="F6714">
        <v>681</v>
      </c>
      <c r="G6714">
        <v>27450.01</v>
      </c>
      <c r="H6714" s="2" t="s">
        <v>47</v>
      </c>
      <c r="I6714" s="2" t="s">
        <v>34</v>
      </c>
      <c r="J6714">
        <v>18</v>
      </c>
      <c r="K6714" s="2" t="s">
        <v>59</v>
      </c>
      <c r="L6714">
        <v>0.16</v>
      </c>
      <c r="M6714">
        <v>34158</v>
      </c>
      <c r="N6714">
        <v>0</v>
      </c>
      <c r="O6714" s="2" t="s">
        <v>2331</v>
      </c>
      <c r="P6714" s="2" t="s">
        <v>79</v>
      </c>
      <c r="Q6714" s="2" t="s">
        <v>1023</v>
      </c>
      <c r="R6714">
        <v>4</v>
      </c>
      <c r="S6714">
        <v>1</v>
      </c>
      <c r="T6714" s="2" t="s">
        <v>29</v>
      </c>
      <c r="U6714" s="2" t="s">
        <v>10969</v>
      </c>
    </row>
    <row r="6715" spans="1:21">
      <c r="A6715">
        <v>46</v>
      </c>
      <c r="B6715" s="2" t="s">
        <v>20</v>
      </c>
      <c r="C6715" s="2" t="s">
        <v>41</v>
      </c>
      <c r="D6715" s="2" t="s">
        <v>32</v>
      </c>
      <c r="E6715">
        <v>37752</v>
      </c>
      <c r="F6715">
        <v>601</v>
      </c>
      <c r="G6715">
        <v>26999</v>
      </c>
      <c r="H6715" s="2" t="s">
        <v>43</v>
      </c>
      <c r="I6715" s="2" t="s">
        <v>34</v>
      </c>
      <c r="J6715">
        <v>4</v>
      </c>
      <c r="K6715" s="2" t="s">
        <v>59</v>
      </c>
      <c r="L6715">
        <v>0.37</v>
      </c>
      <c r="M6715">
        <v>51828</v>
      </c>
      <c r="N6715">
        <v>4</v>
      </c>
      <c r="O6715" s="2" t="s">
        <v>5892</v>
      </c>
      <c r="P6715" s="2" t="s">
        <v>166</v>
      </c>
      <c r="Q6715" s="2" t="s">
        <v>65</v>
      </c>
      <c r="R6715">
        <v>3</v>
      </c>
      <c r="S6715">
        <v>1</v>
      </c>
      <c r="T6715" s="2" t="s">
        <v>39</v>
      </c>
      <c r="U6715" s="2" t="s">
        <v>10966</v>
      </c>
    </row>
    <row r="6716" spans="1:21">
      <c r="A6716">
        <v>21</v>
      </c>
      <c r="B6716" s="2" t="s">
        <v>30</v>
      </c>
      <c r="C6716" s="2" t="s">
        <v>31</v>
      </c>
      <c r="D6716" s="2" t="s">
        <v>42</v>
      </c>
      <c r="E6716">
        <v>69933.399999999994</v>
      </c>
      <c r="F6716">
        <v>783</v>
      </c>
      <c r="G6716">
        <v>44449</v>
      </c>
      <c r="H6716" s="2" t="s">
        <v>43</v>
      </c>
      <c r="I6716" s="2" t="s">
        <v>58</v>
      </c>
      <c r="J6716">
        <v>5</v>
      </c>
      <c r="K6716" s="2" t="s">
        <v>25</v>
      </c>
      <c r="L6716">
        <v>0.56999999999999995</v>
      </c>
      <c r="M6716">
        <v>159741.5</v>
      </c>
      <c r="N6716">
        <v>2</v>
      </c>
      <c r="O6716" s="2" t="s">
        <v>5893</v>
      </c>
      <c r="P6716" s="2" t="s">
        <v>124</v>
      </c>
      <c r="Q6716" s="2" t="s">
        <v>46</v>
      </c>
      <c r="R6716">
        <v>2</v>
      </c>
      <c r="S6716">
        <v>1</v>
      </c>
      <c r="T6716" s="2" t="s">
        <v>29</v>
      </c>
      <c r="U6716" s="2" t="s">
        <v>10966</v>
      </c>
    </row>
    <row r="6717" spans="1:21">
      <c r="A6717">
        <v>45</v>
      </c>
      <c r="B6717" s="2" t="s">
        <v>30</v>
      </c>
      <c r="C6717" s="2" t="s">
        <v>31</v>
      </c>
      <c r="D6717" s="2" t="s">
        <v>22</v>
      </c>
      <c r="E6717">
        <v>29461</v>
      </c>
      <c r="F6717">
        <v>736</v>
      </c>
      <c r="G6717">
        <v>27450.01</v>
      </c>
      <c r="H6717" s="2" t="s">
        <v>23</v>
      </c>
      <c r="I6717" s="2" t="s">
        <v>24</v>
      </c>
      <c r="J6717">
        <v>15</v>
      </c>
      <c r="K6717" s="2" t="s">
        <v>35</v>
      </c>
      <c r="L6717">
        <v>0.34</v>
      </c>
      <c r="M6717">
        <v>56398</v>
      </c>
      <c r="N6717">
        <v>1</v>
      </c>
      <c r="O6717" s="2" t="s">
        <v>5894</v>
      </c>
      <c r="P6717" s="2" t="s">
        <v>53</v>
      </c>
      <c r="Q6717" s="2" t="s">
        <v>312</v>
      </c>
      <c r="R6717">
        <v>2</v>
      </c>
      <c r="S6717">
        <v>1</v>
      </c>
      <c r="T6717" s="2" t="s">
        <v>29</v>
      </c>
      <c r="U6717" s="2" t="s">
        <v>10966</v>
      </c>
    </row>
    <row r="6718" spans="1:21">
      <c r="A6718">
        <v>18</v>
      </c>
      <c r="B6718" s="2" t="s">
        <v>20</v>
      </c>
      <c r="C6718" s="2" t="s">
        <v>21</v>
      </c>
      <c r="D6718" s="2" t="s">
        <v>69</v>
      </c>
      <c r="E6718">
        <v>96620</v>
      </c>
      <c r="F6718">
        <v>686</v>
      </c>
      <c r="G6718">
        <v>47372</v>
      </c>
      <c r="H6718" s="2" t="s">
        <v>47</v>
      </c>
      <c r="I6718" s="2" t="s">
        <v>24</v>
      </c>
      <c r="J6718">
        <v>7</v>
      </c>
      <c r="K6718" s="2" t="s">
        <v>48</v>
      </c>
      <c r="L6718">
        <v>0.34</v>
      </c>
      <c r="M6718">
        <v>102193</v>
      </c>
      <c r="N6718">
        <v>0</v>
      </c>
      <c r="O6718" s="2" t="s">
        <v>5895</v>
      </c>
      <c r="P6718" s="2" t="s">
        <v>207</v>
      </c>
      <c r="Q6718" s="2" t="s">
        <v>102</v>
      </c>
      <c r="R6718">
        <v>1</v>
      </c>
      <c r="S6718">
        <v>2</v>
      </c>
      <c r="T6718" s="2" t="s">
        <v>29</v>
      </c>
      <c r="U6718" s="2" t="s">
        <v>10966</v>
      </c>
    </row>
    <row r="6719" spans="1:21">
      <c r="A6719">
        <v>22</v>
      </c>
      <c r="B6719" s="2" t="s">
        <v>20</v>
      </c>
      <c r="C6719" s="2" t="s">
        <v>82</v>
      </c>
      <c r="D6719" s="2" t="s">
        <v>22</v>
      </c>
      <c r="E6719">
        <v>96749</v>
      </c>
      <c r="F6719">
        <v>666</v>
      </c>
      <c r="G6719">
        <v>13801</v>
      </c>
      <c r="H6719" s="2" t="s">
        <v>47</v>
      </c>
      <c r="I6719" s="2" t="s">
        <v>58</v>
      </c>
      <c r="J6719">
        <v>10</v>
      </c>
      <c r="K6719" s="2" t="s">
        <v>59</v>
      </c>
      <c r="L6719">
        <v>0.28000000000000003</v>
      </c>
      <c r="M6719">
        <v>159741.5</v>
      </c>
      <c r="N6719">
        <v>2</v>
      </c>
      <c r="O6719" s="2" t="s">
        <v>1539</v>
      </c>
      <c r="P6719" s="2" t="s">
        <v>90</v>
      </c>
      <c r="Q6719" s="2" t="s">
        <v>211</v>
      </c>
      <c r="R6719">
        <v>2</v>
      </c>
      <c r="S6719">
        <v>2</v>
      </c>
      <c r="T6719" s="2" t="s">
        <v>29</v>
      </c>
      <c r="U6719" s="2" t="s">
        <v>10969</v>
      </c>
    </row>
    <row r="6720" spans="1:21">
      <c r="A6720">
        <v>64</v>
      </c>
      <c r="B6720" s="2" t="s">
        <v>40</v>
      </c>
      <c r="C6720" s="2" t="s">
        <v>21</v>
      </c>
      <c r="D6720" s="2" t="s">
        <v>22</v>
      </c>
      <c r="E6720">
        <v>49846</v>
      </c>
      <c r="F6720">
        <v>717</v>
      </c>
      <c r="G6720">
        <v>23549</v>
      </c>
      <c r="H6720" s="2" t="s">
        <v>23</v>
      </c>
      <c r="I6720" s="2" t="s">
        <v>24</v>
      </c>
      <c r="J6720">
        <v>5</v>
      </c>
      <c r="K6720" s="2" t="s">
        <v>59</v>
      </c>
      <c r="L6720">
        <v>0.39</v>
      </c>
      <c r="M6720">
        <v>51725</v>
      </c>
      <c r="N6720">
        <v>2</v>
      </c>
      <c r="O6720" s="2" t="s">
        <v>2971</v>
      </c>
      <c r="P6720" s="2" t="s">
        <v>56</v>
      </c>
      <c r="Q6720" s="2" t="s">
        <v>361</v>
      </c>
      <c r="R6720">
        <v>4</v>
      </c>
      <c r="S6720">
        <v>0</v>
      </c>
      <c r="T6720" s="2" t="s">
        <v>39</v>
      </c>
      <c r="U6720" s="2" t="s">
        <v>10966</v>
      </c>
    </row>
    <row r="6721" spans="1:21">
      <c r="A6721">
        <v>27</v>
      </c>
      <c r="B6721" s="2" t="s">
        <v>40</v>
      </c>
      <c r="C6721" s="2" t="s">
        <v>41</v>
      </c>
      <c r="D6721" s="2" t="s">
        <v>32</v>
      </c>
      <c r="E6721">
        <v>25017</v>
      </c>
      <c r="F6721">
        <v>699</v>
      </c>
      <c r="G6721">
        <v>27450.01</v>
      </c>
      <c r="H6721" s="2" t="s">
        <v>33</v>
      </c>
      <c r="I6721" s="2" t="s">
        <v>58</v>
      </c>
      <c r="J6721">
        <v>11</v>
      </c>
      <c r="K6721" s="2" t="s">
        <v>25</v>
      </c>
      <c r="L6721">
        <v>0.14000000000000001</v>
      </c>
      <c r="M6721">
        <v>272038</v>
      </c>
      <c r="N6721">
        <v>2</v>
      </c>
      <c r="O6721" s="2" t="s">
        <v>5818</v>
      </c>
      <c r="P6721" s="2" t="s">
        <v>352</v>
      </c>
      <c r="Q6721" s="2" t="s">
        <v>367</v>
      </c>
      <c r="R6721">
        <v>2</v>
      </c>
      <c r="S6721">
        <v>2</v>
      </c>
      <c r="T6721" s="2" t="s">
        <v>39</v>
      </c>
      <c r="U6721" s="2" t="s">
        <v>10966</v>
      </c>
    </row>
    <row r="6722" spans="1:21">
      <c r="A6722">
        <v>62</v>
      </c>
      <c r="B6722" s="2" t="s">
        <v>40</v>
      </c>
      <c r="C6722" s="2" t="s">
        <v>31</v>
      </c>
      <c r="D6722" s="2" t="s">
        <v>32</v>
      </c>
      <c r="E6722">
        <v>33157</v>
      </c>
      <c r="F6722">
        <v>764</v>
      </c>
      <c r="G6722">
        <v>43328</v>
      </c>
      <c r="H6722" s="2" t="s">
        <v>33</v>
      </c>
      <c r="I6722" s="2" t="s">
        <v>24</v>
      </c>
      <c r="J6722">
        <v>19</v>
      </c>
      <c r="K6722" s="2" t="s">
        <v>25</v>
      </c>
      <c r="L6722">
        <v>0.25</v>
      </c>
      <c r="M6722">
        <v>111543</v>
      </c>
      <c r="N6722">
        <v>1</v>
      </c>
      <c r="O6722" s="2" t="s">
        <v>5896</v>
      </c>
      <c r="P6722" s="2" t="s">
        <v>234</v>
      </c>
      <c r="Q6722" s="2" t="s">
        <v>560</v>
      </c>
      <c r="R6722">
        <v>1</v>
      </c>
      <c r="S6722">
        <v>2</v>
      </c>
      <c r="T6722" s="2" t="s">
        <v>81</v>
      </c>
      <c r="U6722" s="2" t="s">
        <v>10966</v>
      </c>
    </row>
    <row r="6723" spans="1:21">
      <c r="A6723">
        <v>46</v>
      </c>
      <c r="B6723" s="2" t="s">
        <v>40</v>
      </c>
      <c r="C6723" s="2" t="s">
        <v>31</v>
      </c>
      <c r="D6723" s="2" t="s">
        <v>42</v>
      </c>
      <c r="E6723">
        <v>69933.399999999994</v>
      </c>
      <c r="F6723">
        <v>771</v>
      </c>
      <c r="G6723">
        <v>21031</v>
      </c>
      <c r="H6723" s="2" t="s">
        <v>43</v>
      </c>
      <c r="I6723" s="2" t="s">
        <v>34</v>
      </c>
      <c r="J6723">
        <v>7</v>
      </c>
      <c r="K6723" s="2" t="s">
        <v>25</v>
      </c>
      <c r="L6723">
        <v>0.31</v>
      </c>
      <c r="M6723">
        <v>277350</v>
      </c>
      <c r="N6723">
        <v>2</v>
      </c>
      <c r="O6723" s="2" t="s">
        <v>4181</v>
      </c>
      <c r="P6723" s="2" t="s">
        <v>169</v>
      </c>
      <c r="Q6723" s="2" t="s">
        <v>1063</v>
      </c>
      <c r="R6723">
        <v>4</v>
      </c>
      <c r="S6723">
        <v>2</v>
      </c>
      <c r="T6723" s="2" t="s">
        <v>29</v>
      </c>
      <c r="U6723" s="2" t="s">
        <v>10971</v>
      </c>
    </row>
    <row r="6724" spans="1:21">
      <c r="A6724">
        <v>25</v>
      </c>
      <c r="B6724" s="2" t="s">
        <v>30</v>
      </c>
      <c r="C6724" s="2" t="s">
        <v>41</v>
      </c>
      <c r="D6724" s="2" t="s">
        <v>42</v>
      </c>
      <c r="E6724">
        <v>57976</v>
      </c>
      <c r="F6724">
        <v>699</v>
      </c>
      <c r="G6724">
        <v>34147</v>
      </c>
      <c r="H6724" s="2" t="s">
        <v>43</v>
      </c>
      <c r="I6724" s="2" t="s">
        <v>58</v>
      </c>
      <c r="J6724">
        <v>0</v>
      </c>
      <c r="K6724" s="2" t="s">
        <v>35</v>
      </c>
      <c r="L6724">
        <v>0.15</v>
      </c>
      <c r="M6724">
        <v>215745</v>
      </c>
      <c r="N6724">
        <v>1</v>
      </c>
      <c r="O6724" s="2" t="s">
        <v>5897</v>
      </c>
      <c r="P6724" s="2" t="s">
        <v>84</v>
      </c>
      <c r="Q6724" s="2" t="s">
        <v>1073</v>
      </c>
      <c r="R6724">
        <v>2</v>
      </c>
      <c r="S6724">
        <v>0</v>
      </c>
      <c r="T6724" s="2" t="s">
        <v>39</v>
      </c>
      <c r="U6724" s="2" t="s">
        <v>10966</v>
      </c>
    </row>
    <row r="6725" spans="1:21">
      <c r="A6725">
        <v>28</v>
      </c>
      <c r="B6725" s="2" t="s">
        <v>30</v>
      </c>
      <c r="C6725" s="2" t="s">
        <v>82</v>
      </c>
      <c r="D6725" s="2" t="s">
        <v>32</v>
      </c>
      <c r="E6725">
        <v>69933.399999999994</v>
      </c>
      <c r="F6725">
        <v>721</v>
      </c>
      <c r="G6725">
        <v>27450.01</v>
      </c>
      <c r="H6725" s="2" t="s">
        <v>33</v>
      </c>
      <c r="I6725" s="2" t="s">
        <v>58</v>
      </c>
      <c r="J6725">
        <v>16</v>
      </c>
      <c r="K6725" s="2" t="s">
        <v>25</v>
      </c>
      <c r="L6725">
        <v>0.23</v>
      </c>
      <c r="M6725">
        <v>223611</v>
      </c>
      <c r="N6725">
        <v>1</v>
      </c>
      <c r="O6725" s="2" t="s">
        <v>5898</v>
      </c>
      <c r="P6725" s="2" t="s">
        <v>271</v>
      </c>
      <c r="Q6725" s="2" t="s">
        <v>317</v>
      </c>
      <c r="R6725">
        <v>2</v>
      </c>
      <c r="S6725">
        <v>0</v>
      </c>
      <c r="T6725" s="2" t="s">
        <v>29</v>
      </c>
      <c r="U6725" s="2" t="s">
        <v>10967</v>
      </c>
    </row>
    <row r="6726" spans="1:21">
      <c r="A6726">
        <v>22</v>
      </c>
      <c r="B6726" s="2" t="s">
        <v>20</v>
      </c>
      <c r="C6726" s="2" t="s">
        <v>31</v>
      </c>
      <c r="D6726" s="2" t="s">
        <v>22</v>
      </c>
      <c r="E6726">
        <v>74020</v>
      </c>
      <c r="F6726">
        <v>632</v>
      </c>
      <c r="G6726">
        <v>40311</v>
      </c>
      <c r="H6726" s="2" t="s">
        <v>33</v>
      </c>
      <c r="I6726" s="2" t="s">
        <v>58</v>
      </c>
      <c r="J6726">
        <v>4</v>
      </c>
      <c r="K6726" s="2" t="s">
        <v>59</v>
      </c>
      <c r="L6726">
        <v>0.31</v>
      </c>
      <c r="M6726">
        <v>159741.5</v>
      </c>
      <c r="N6726">
        <v>1</v>
      </c>
      <c r="O6726" s="2" t="s">
        <v>3240</v>
      </c>
      <c r="P6726" s="2" t="s">
        <v>337</v>
      </c>
      <c r="Q6726" s="2" t="s">
        <v>940</v>
      </c>
      <c r="R6726">
        <v>2</v>
      </c>
      <c r="S6726">
        <v>1</v>
      </c>
      <c r="T6726" s="2" t="s">
        <v>29</v>
      </c>
      <c r="U6726" s="2" t="s">
        <v>10966</v>
      </c>
    </row>
    <row r="6727" spans="1:21">
      <c r="A6727">
        <v>43</v>
      </c>
      <c r="B6727" s="2" t="s">
        <v>40</v>
      </c>
      <c r="C6727" s="2" t="s">
        <v>31</v>
      </c>
      <c r="D6727" s="2" t="s">
        <v>32</v>
      </c>
      <c r="E6727">
        <v>100541</v>
      </c>
      <c r="F6727">
        <v>691</v>
      </c>
      <c r="G6727">
        <v>18827</v>
      </c>
      <c r="H6727" s="2" t="s">
        <v>23</v>
      </c>
      <c r="I6727" s="2" t="s">
        <v>58</v>
      </c>
      <c r="J6727">
        <v>0</v>
      </c>
      <c r="K6727" s="2" t="s">
        <v>48</v>
      </c>
      <c r="L6727">
        <v>0.33</v>
      </c>
      <c r="M6727">
        <v>30318</v>
      </c>
      <c r="N6727">
        <v>1</v>
      </c>
      <c r="O6727" s="2" t="s">
        <v>139</v>
      </c>
      <c r="P6727" s="2" t="s">
        <v>111</v>
      </c>
      <c r="Q6727" s="2" t="s">
        <v>228</v>
      </c>
      <c r="R6727">
        <v>1</v>
      </c>
      <c r="S6727">
        <v>2</v>
      </c>
      <c r="T6727" s="2" t="s">
        <v>29</v>
      </c>
      <c r="U6727" s="2" t="s">
        <v>10966</v>
      </c>
    </row>
    <row r="6728" spans="1:21">
      <c r="A6728">
        <v>32</v>
      </c>
      <c r="B6728" s="2" t="s">
        <v>40</v>
      </c>
      <c r="C6728" s="2" t="s">
        <v>82</v>
      </c>
      <c r="D6728" s="2" t="s">
        <v>32</v>
      </c>
      <c r="E6728">
        <v>108287</v>
      </c>
      <c r="F6728">
        <v>749</v>
      </c>
      <c r="G6728">
        <v>27450.01</v>
      </c>
      <c r="H6728" s="2" t="s">
        <v>43</v>
      </c>
      <c r="I6728" s="2" t="s">
        <v>58</v>
      </c>
      <c r="J6728">
        <v>8</v>
      </c>
      <c r="K6728" s="2" t="s">
        <v>35</v>
      </c>
      <c r="L6728">
        <v>0.12</v>
      </c>
      <c r="M6728">
        <v>159741.5</v>
      </c>
      <c r="N6728">
        <v>1</v>
      </c>
      <c r="O6728" s="2" t="s">
        <v>5899</v>
      </c>
      <c r="P6728" s="2" t="s">
        <v>150</v>
      </c>
      <c r="Q6728" s="2" t="s">
        <v>418</v>
      </c>
      <c r="R6728">
        <v>2</v>
      </c>
      <c r="S6728">
        <v>1</v>
      </c>
      <c r="T6728" s="2" t="s">
        <v>29</v>
      </c>
      <c r="U6728" s="2" t="s">
        <v>10966</v>
      </c>
    </row>
    <row r="6729" spans="1:21">
      <c r="A6729">
        <v>25</v>
      </c>
      <c r="B6729" s="2" t="s">
        <v>30</v>
      </c>
      <c r="C6729" s="2" t="s">
        <v>31</v>
      </c>
      <c r="D6729" s="2" t="s">
        <v>32</v>
      </c>
      <c r="E6729">
        <v>34860</v>
      </c>
      <c r="F6729">
        <v>653</v>
      </c>
      <c r="G6729">
        <v>33557</v>
      </c>
      <c r="H6729" s="2" t="s">
        <v>23</v>
      </c>
      <c r="I6729" s="2" t="s">
        <v>58</v>
      </c>
      <c r="J6729">
        <v>4</v>
      </c>
      <c r="K6729" s="2" t="s">
        <v>25</v>
      </c>
      <c r="L6729">
        <v>0.25</v>
      </c>
      <c r="M6729">
        <v>297826</v>
      </c>
      <c r="N6729">
        <v>2</v>
      </c>
      <c r="O6729" s="2" t="s">
        <v>5900</v>
      </c>
      <c r="P6729" s="2" t="s">
        <v>197</v>
      </c>
      <c r="Q6729" s="2" t="s">
        <v>156</v>
      </c>
      <c r="R6729">
        <v>1</v>
      </c>
      <c r="S6729">
        <v>0</v>
      </c>
      <c r="T6729" s="2" t="s">
        <v>29</v>
      </c>
      <c r="U6729" s="2" t="s">
        <v>10966</v>
      </c>
    </row>
    <row r="6730" spans="1:21">
      <c r="A6730">
        <v>68</v>
      </c>
      <c r="B6730" s="2" t="s">
        <v>30</v>
      </c>
      <c r="C6730" s="2" t="s">
        <v>31</v>
      </c>
      <c r="D6730" s="2" t="s">
        <v>32</v>
      </c>
      <c r="E6730">
        <v>89741</v>
      </c>
      <c r="F6730">
        <v>689</v>
      </c>
      <c r="G6730">
        <v>18127</v>
      </c>
      <c r="H6730" s="2" t="s">
        <v>47</v>
      </c>
      <c r="I6730" s="2" t="s">
        <v>24</v>
      </c>
      <c r="J6730">
        <v>18</v>
      </c>
      <c r="K6730" s="2" t="s">
        <v>48</v>
      </c>
      <c r="L6730">
        <v>0.28999999999999998</v>
      </c>
      <c r="M6730">
        <v>203540</v>
      </c>
      <c r="N6730">
        <v>3</v>
      </c>
      <c r="O6730" s="2" t="s">
        <v>5901</v>
      </c>
      <c r="P6730" s="2" t="s">
        <v>61</v>
      </c>
      <c r="Q6730" s="2" t="s">
        <v>91</v>
      </c>
      <c r="R6730">
        <v>1</v>
      </c>
      <c r="S6730">
        <v>2</v>
      </c>
      <c r="T6730" s="2" t="s">
        <v>39</v>
      </c>
      <c r="U6730" s="2" t="s">
        <v>10968</v>
      </c>
    </row>
    <row r="6731" spans="1:21">
      <c r="A6731">
        <v>66</v>
      </c>
      <c r="B6731" s="2" t="s">
        <v>20</v>
      </c>
      <c r="C6731" s="2" t="s">
        <v>21</v>
      </c>
      <c r="D6731" s="2" t="s">
        <v>32</v>
      </c>
      <c r="E6731">
        <v>111586</v>
      </c>
      <c r="F6731">
        <v>735</v>
      </c>
      <c r="G6731">
        <v>42495</v>
      </c>
      <c r="H6731" s="2" t="s">
        <v>47</v>
      </c>
      <c r="I6731" s="2" t="s">
        <v>58</v>
      </c>
      <c r="J6731">
        <v>12</v>
      </c>
      <c r="K6731" s="2" t="s">
        <v>25</v>
      </c>
      <c r="L6731">
        <v>0.32</v>
      </c>
      <c r="M6731">
        <v>138156</v>
      </c>
      <c r="N6731">
        <v>1</v>
      </c>
      <c r="O6731" s="2" t="s">
        <v>5902</v>
      </c>
      <c r="P6731" s="2" t="s">
        <v>61</v>
      </c>
      <c r="Q6731" s="2" t="s">
        <v>850</v>
      </c>
      <c r="R6731">
        <v>3</v>
      </c>
      <c r="S6731">
        <v>0</v>
      </c>
      <c r="T6731" s="2" t="s">
        <v>39</v>
      </c>
      <c r="U6731" s="2" t="s">
        <v>10966</v>
      </c>
    </row>
    <row r="6732" spans="1:21">
      <c r="A6732">
        <v>37</v>
      </c>
      <c r="B6732" s="2" t="s">
        <v>40</v>
      </c>
      <c r="C6732" s="2" t="s">
        <v>31</v>
      </c>
      <c r="D6732" s="2" t="s">
        <v>69</v>
      </c>
      <c r="E6732">
        <v>60834</v>
      </c>
      <c r="F6732">
        <v>687</v>
      </c>
      <c r="G6732">
        <v>48283</v>
      </c>
      <c r="H6732" s="2" t="s">
        <v>23</v>
      </c>
      <c r="I6732" s="2" t="s">
        <v>24</v>
      </c>
      <c r="J6732">
        <v>5</v>
      </c>
      <c r="K6732" s="2" t="s">
        <v>35</v>
      </c>
      <c r="L6732">
        <v>0.49</v>
      </c>
      <c r="M6732">
        <v>48748</v>
      </c>
      <c r="N6732">
        <v>3</v>
      </c>
      <c r="O6732" s="2" t="s">
        <v>5151</v>
      </c>
      <c r="P6732" s="2" t="s">
        <v>382</v>
      </c>
      <c r="Q6732" s="2" t="s">
        <v>138</v>
      </c>
      <c r="R6732">
        <v>1</v>
      </c>
      <c r="S6732">
        <v>0</v>
      </c>
      <c r="T6732" s="2" t="s">
        <v>39</v>
      </c>
      <c r="U6732" s="2" t="s">
        <v>10966</v>
      </c>
    </row>
    <row r="6733" spans="1:21">
      <c r="A6733">
        <v>41</v>
      </c>
      <c r="B6733" s="2" t="s">
        <v>40</v>
      </c>
      <c r="C6733" s="2" t="s">
        <v>31</v>
      </c>
      <c r="D6733" s="2" t="s">
        <v>42</v>
      </c>
      <c r="E6733">
        <v>69933.399999999994</v>
      </c>
      <c r="F6733">
        <v>711</v>
      </c>
      <c r="G6733">
        <v>23378</v>
      </c>
      <c r="H6733" s="2" t="s">
        <v>47</v>
      </c>
      <c r="I6733" s="2" t="s">
        <v>24</v>
      </c>
      <c r="J6733">
        <v>18</v>
      </c>
      <c r="K6733" s="2" t="s">
        <v>35</v>
      </c>
      <c r="L6733">
        <v>0.52</v>
      </c>
      <c r="M6733">
        <v>65036</v>
      </c>
      <c r="N6733">
        <v>0</v>
      </c>
      <c r="O6733" s="2" t="s">
        <v>5903</v>
      </c>
      <c r="P6733" s="2" t="s">
        <v>90</v>
      </c>
      <c r="Q6733" s="2" t="s">
        <v>161</v>
      </c>
      <c r="R6733">
        <v>2</v>
      </c>
      <c r="S6733">
        <v>2</v>
      </c>
      <c r="T6733" s="2" t="s">
        <v>29</v>
      </c>
      <c r="U6733" s="2" t="s">
        <v>10967</v>
      </c>
    </row>
    <row r="6734" spans="1:21">
      <c r="A6734">
        <v>61</v>
      </c>
      <c r="B6734" s="2" t="s">
        <v>30</v>
      </c>
      <c r="C6734" s="2" t="s">
        <v>31</v>
      </c>
      <c r="D6734" s="2" t="s">
        <v>32</v>
      </c>
      <c r="E6734">
        <v>97271</v>
      </c>
      <c r="F6734">
        <v>699</v>
      </c>
      <c r="G6734">
        <v>27450.01</v>
      </c>
      <c r="H6734" s="2" t="s">
        <v>43</v>
      </c>
      <c r="I6734" s="2" t="s">
        <v>24</v>
      </c>
      <c r="J6734">
        <v>19</v>
      </c>
      <c r="K6734" s="2" t="s">
        <v>35</v>
      </c>
      <c r="L6734">
        <v>0.49</v>
      </c>
      <c r="M6734">
        <v>68750</v>
      </c>
      <c r="N6734">
        <v>1</v>
      </c>
      <c r="O6734" s="2" t="s">
        <v>5904</v>
      </c>
      <c r="P6734" s="2" t="s">
        <v>93</v>
      </c>
      <c r="Q6734" s="2" t="s">
        <v>709</v>
      </c>
      <c r="R6734">
        <v>2</v>
      </c>
      <c r="S6734">
        <v>1</v>
      </c>
      <c r="T6734" s="2" t="s">
        <v>81</v>
      </c>
      <c r="U6734" s="2" t="s">
        <v>10966</v>
      </c>
    </row>
    <row r="6735" spans="1:21">
      <c r="A6735">
        <v>40</v>
      </c>
      <c r="B6735" s="2" t="s">
        <v>40</v>
      </c>
      <c r="C6735" s="2" t="s">
        <v>31</v>
      </c>
      <c r="D6735" s="2" t="s">
        <v>32</v>
      </c>
      <c r="E6735">
        <v>32583</v>
      </c>
      <c r="F6735">
        <v>794</v>
      </c>
      <c r="G6735">
        <v>25038</v>
      </c>
      <c r="H6735" s="2" t="s">
        <v>23</v>
      </c>
      <c r="I6735" s="2" t="s">
        <v>24</v>
      </c>
      <c r="J6735">
        <v>2</v>
      </c>
      <c r="K6735" s="2" t="s">
        <v>35</v>
      </c>
      <c r="L6735">
        <v>0.49</v>
      </c>
      <c r="M6735">
        <v>79888</v>
      </c>
      <c r="N6735">
        <v>1</v>
      </c>
      <c r="O6735" s="2" t="s">
        <v>5905</v>
      </c>
      <c r="P6735" s="2" t="s">
        <v>27</v>
      </c>
      <c r="Q6735" s="2" t="s">
        <v>486</v>
      </c>
      <c r="R6735">
        <v>0</v>
      </c>
      <c r="S6735">
        <v>2</v>
      </c>
      <c r="T6735" s="2" t="s">
        <v>81</v>
      </c>
      <c r="U6735" s="2" t="s">
        <v>10966</v>
      </c>
    </row>
    <row r="6736" spans="1:21">
      <c r="A6736">
        <v>53</v>
      </c>
      <c r="B6736" s="2" t="s">
        <v>20</v>
      </c>
      <c r="C6736" s="2" t="s">
        <v>21</v>
      </c>
      <c r="D6736" s="2" t="s">
        <v>22</v>
      </c>
      <c r="E6736">
        <v>57921</v>
      </c>
      <c r="F6736">
        <v>723</v>
      </c>
      <c r="G6736">
        <v>37583</v>
      </c>
      <c r="H6736" s="2" t="s">
        <v>23</v>
      </c>
      <c r="I6736" s="2" t="s">
        <v>24</v>
      </c>
      <c r="J6736">
        <v>16</v>
      </c>
      <c r="K6736" s="2" t="s">
        <v>59</v>
      </c>
      <c r="L6736">
        <v>0.35</v>
      </c>
      <c r="M6736">
        <v>42219</v>
      </c>
      <c r="N6736">
        <v>2</v>
      </c>
      <c r="O6736" s="2" t="s">
        <v>5906</v>
      </c>
      <c r="P6736" s="2" t="s">
        <v>37</v>
      </c>
      <c r="Q6736" s="2" t="s">
        <v>755</v>
      </c>
      <c r="R6736">
        <v>1</v>
      </c>
      <c r="S6736">
        <v>0</v>
      </c>
      <c r="T6736" s="2" t="s">
        <v>29</v>
      </c>
      <c r="U6736" s="2" t="s">
        <v>10970</v>
      </c>
    </row>
    <row r="6737" spans="1:21">
      <c r="A6737">
        <v>26</v>
      </c>
      <c r="B6737" s="2" t="s">
        <v>30</v>
      </c>
      <c r="C6737" s="2" t="s">
        <v>31</v>
      </c>
      <c r="D6737" s="2" t="s">
        <v>42</v>
      </c>
      <c r="E6737">
        <v>69933.399999999994</v>
      </c>
      <c r="F6737">
        <v>669</v>
      </c>
      <c r="G6737">
        <v>27748</v>
      </c>
      <c r="H6737" s="2" t="s">
        <v>23</v>
      </c>
      <c r="I6737" s="2" t="s">
        <v>58</v>
      </c>
      <c r="J6737">
        <v>15</v>
      </c>
      <c r="K6737" s="2" t="s">
        <v>25</v>
      </c>
      <c r="L6737">
        <v>0.51</v>
      </c>
      <c r="M6737">
        <v>61330</v>
      </c>
      <c r="N6737">
        <v>1</v>
      </c>
      <c r="O6737" s="2" t="s">
        <v>5907</v>
      </c>
      <c r="P6737" s="2" t="s">
        <v>182</v>
      </c>
      <c r="Q6737" s="2" t="s">
        <v>581</v>
      </c>
      <c r="R6737">
        <v>3</v>
      </c>
      <c r="S6737">
        <v>0</v>
      </c>
      <c r="T6737" s="2" t="s">
        <v>39</v>
      </c>
      <c r="U6737" s="2" t="s">
        <v>10966</v>
      </c>
    </row>
    <row r="6738" spans="1:21">
      <c r="A6738">
        <v>29</v>
      </c>
      <c r="B6738" s="2" t="s">
        <v>40</v>
      </c>
      <c r="C6738" s="2" t="s">
        <v>31</v>
      </c>
      <c r="D6738" s="2" t="s">
        <v>69</v>
      </c>
      <c r="E6738">
        <v>69933.399999999994</v>
      </c>
      <c r="F6738">
        <v>623</v>
      </c>
      <c r="G6738">
        <v>17438</v>
      </c>
      <c r="H6738" s="2" t="s">
        <v>43</v>
      </c>
      <c r="I6738" s="2" t="s">
        <v>34</v>
      </c>
      <c r="J6738">
        <v>3</v>
      </c>
      <c r="K6738" s="2" t="s">
        <v>35</v>
      </c>
      <c r="L6738">
        <v>0.26</v>
      </c>
      <c r="M6738">
        <v>259170</v>
      </c>
      <c r="N6738">
        <v>4</v>
      </c>
      <c r="O6738" s="2" t="s">
        <v>5908</v>
      </c>
      <c r="P6738" s="2" t="s">
        <v>50</v>
      </c>
      <c r="Q6738" s="2" t="s">
        <v>75</v>
      </c>
      <c r="R6738">
        <v>3</v>
      </c>
      <c r="S6738">
        <v>2</v>
      </c>
      <c r="T6738" s="2" t="s">
        <v>39</v>
      </c>
      <c r="U6738" s="2" t="s">
        <v>10971</v>
      </c>
    </row>
    <row r="6739" spans="1:21">
      <c r="A6739">
        <v>37</v>
      </c>
      <c r="B6739" s="2" t="s">
        <v>40</v>
      </c>
      <c r="C6739" s="2" t="s">
        <v>21</v>
      </c>
      <c r="D6739" s="2" t="s">
        <v>69</v>
      </c>
      <c r="E6739">
        <v>113829</v>
      </c>
      <c r="F6739">
        <v>723</v>
      </c>
      <c r="G6739">
        <v>27450.01</v>
      </c>
      <c r="H6739" s="2" t="s">
        <v>33</v>
      </c>
      <c r="I6739" s="2" t="s">
        <v>24</v>
      </c>
      <c r="J6739">
        <v>3</v>
      </c>
      <c r="K6739" s="2" t="s">
        <v>25</v>
      </c>
      <c r="L6739">
        <v>0.4</v>
      </c>
      <c r="M6739">
        <v>170556</v>
      </c>
      <c r="N6739">
        <v>3</v>
      </c>
      <c r="O6739" s="2" t="s">
        <v>5909</v>
      </c>
      <c r="P6739" s="2" t="s">
        <v>150</v>
      </c>
      <c r="Q6739" s="2" t="s">
        <v>727</v>
      </c>
      <c r="R6739">
        <v>4</v>
      </c>
      <c r="S6739">
        <v>0</v>
      </c>
      <c r="T6739" s="2" t="s">
        <v>39</v>
      </c>
      <c r="U6739" s="2" t="s">
        <v>10966</v>
      </c>
    </row>
    <row r="6740" spans="1:21">
      <c r="A6740">
        <v>43</v>
      </c>
      <c r="B6740" s="2" t="s">
        <v>40</v>
      </c>
      <c r="C6740" s="2" t="s">
        <v>21</v>
      </c>
      <c r="D6740" s="2" t="s">
        <v>32</v>
      </c>
      <c r="E6740">
        <v>83769</v>
      </c>
      <c r="F6740">
        <v>677</v>
      </c>
      <c r="G6740">
        <v>27450.01</v>
      </c>
      <c r="H6740" s="2" t="s">
        <v>43</v>
      </c>
      <c r="I6740" s="2" t="s">
        <v>34</v>
      </c>
      <c r="J6740">
        <v>14</v>
      </c>
      <c r="K6740" s="2" t="s">
        <v>48</v>
      </c>
      <c r="L6740">
        <v>0.49</v>
      </c>
      <c r="M6740">
        <v>167954</v>
      </c>
      <c r="N6740">
        <v>1</v>
      </c>
      <c r="O6740" s="2" t="s">
        <v>5910</v>
      </c>
      <c r="P6740" s="2" t="s">
        <v>260</v>
      </c>
      <c r="Q6740" s="2" t="s">
        <v>413</v>
      </c>
      <c r="R6740">
        <v>4</v>
      </c>
      <c r="S6740">
        <v>2</v>
      </c>
      <c r="T6740" s="2" t="s">
        <v>29</v>
      </c>
      <c r="U6740" s="2" t="s">
        <v>10969</v>
      </c>
    </row>
    <row r="6741" spans="1:21">
      <c r="A6741">
        <v>65</v>
      </c>
      <c r="B6741" s="2" t="s">
        <v>40</v>
      </c>
      <c r="C6741" s="2" t="s">
        <v>21</v>
      </c>
      <c r="D6741" s="2" t="s">
        <v>42</v>
      </c>
      <c r="E6741">
        <v>90959</v>
      </c>
      <c r="F6741">
        <v>734</v>
      </c>
      <c r="G6741">
        <v>33379</v>
      </c>
      <c r="H6741" s="2" t="s">
        <v>43</v>
      </c>
      <c r="I6741" s="2" t="s">
        <v>24</v>
      </c>
      <c r="J6741">
        <v>6</v>
      </c>
      <c r="K6741" s="2" t="s">
        <v>48</v>
      </c>
      <c r="L6741">
        <v>0.56999999999999995</v>
      </c>
      <c r="M6741">
        <v>159741.5</v>
      </c>
      <c r="N6741">
        <v>1</v>
      </c>
      <c r="O6741" s="2" t="s">
        <v>630</v>
      </c>
      <c r="P6741" s="2" t="s">
        <v>382</v>
      </c>
      <c r="Q6741" s="2" t="s">
        <v>820</v>
      </c>
      <c r="R6741">
        <v>1</v>
      </c>
      <c r="S6741">
        <v>2</v>
      </c>
      <c r="T6741" s="2" t="s">
        <v>29</v>
      </c>
      <c r="U6741" s="2" t="s">
        <v>10967</v>
      </c>
    </row>
    <row r="6742" spans="1:21">
      <c r="A6742">
        <v>21</v>
      </c>
      <c r="B6742" s="2" t="s">
        <v>20</v>
      </c>
      <c r="C6742" s="2" t="s">
        <v>21</v>
      </c>
      <c r="D6742" s="2" t="s">
        <v>32</v>
      </c>
      <c r="E6742">
        <v>69933.399999999994</v>
      </c>
      <c r="F6742">
        <v>625</v>
      </c>
      <c r="G6742">
        <v>18789</v>
      </c>
      <c r="H6742" s="2" t="s">
        <v>23</v>
      </c>
      <c r="I6742" s="2" t="s">
        <v>34</v>
      </c>
      <c r="J6742">
        <v>10</v>
      </c>
      <c r="K6742" s="2" t="s">
        <v>48</v>
      </c>
      <c r="L6742">
        <v>0.55000000000000004</v>
      </c>
      <c r="M6742">
        <v>230213</v>
      </c>
      <c r="N6742">
        <v>2</v>
      </c>
      <c r="O6742" s="2" t="s">
        <v>4254</v>
      </c>
      <c r="P6742" s="2" t="s">
        <v>79</v>
      </c>
      <c r="Q6742" s="2" t="s">
        <v>226</v>
      </c>
      <c r="R6742">
        <v>4</v>
      </c>
      <c r="S6742">
        <v>2</v>
      </c>
      <c r="T6742" s="2" t="s">
        <v>39</v>
      </c>
      <c r="U6742" s="2" t="s">
        <v>10969</v>
      </c>
    </row>
    <row r="6743" spans="1:21">
      <c r="A6743">
        <v>65</v>
      </c>
      <c r="B6743" s="2" t="s">
        <v>30</v>
      </c>
      <c r="C6743" s="2" t="s">
        <v>21</v>
      </c>
      <c r="D6743" s="2" t="s">
        <v>42</v>
      </c>
      <c r="E6743">
        <v>119532</v>
      </c>
      <c r="F6743">
        <v>724</v>
      </c>
      <c r="G6743">
        <v>27450.01</v>
      </c>
      <c r="H6743" s="2" t="s">
        <v>43</v>
      </c>
      <c r="I6743" s="2" t="s">
        <v>34</v>
      </c>
      <c r="J6743">
        <v>7</v>
      </c>
      <c r="K6743" s="2" t="s">
        <v>59</v>
      </c>
      <c r="L6743">
        <v>0.21</v>
      </c>
      <c r="M6743">
        <v>21580</v>
      </c>
      <c r="N6743">
        <v>4</v>
      </c>
      <c r="O6743" s="2" t="s">
        <v>5911</v>
      </c>
      <c r="P6743" s="2" t="s">
        <v>352</v>
      </c>
      <c r="Q6743" s="2" t="s">
        <v>366</v>
      </c>
      <c r="R6743">
        <v>0</v>
      </c>
      <c r="S6743">
        <v>0</v>
      </c>
      <c r="T6743" s="2" t="s">
        <v>39</v>
      </c>
      <c r="U6743" s="2" t="s">
        <v>10966</v>
      </c>
    </row>
    <row r="6744" spans="1:21">
      <c r="A6744">
        <v>55</v>
      </c>
      <c r="B6744" s="2" t="s">
        <v>40</v>
      </c>
      <c r="C6744" s="2" t="s">
        <v>82</v>
      </c>
      <c r="D6744" s="2" t="s">
        <v>32</v>
      </c>
      <c r="E6744">
        <v>20972</v>
      </c>
      <c r="F6744">
        <v>699</v>
      </c>
      <c r="G6744">
        <v>8065</v>
      </c>
      <c r="H6744" s="2" t="s">
        <v>43</v>
      </c>
      <c r="I6744" s="2" t="s">
        <v>58</v>
      </c>
      <c r="J6744">
        <v>16</v>
      </c>
      <c r="K6744" s="2" t="s">
        <v>25</v>
      </c>
      <c r="L6744">
        <v>0.15</v>
      </c>
      <c r="M6744">
        <v>256748</v>
      </c>
      <c r="N6744">
        <v>3</v>
      </c>
      <c r="O6744" s="2" t="s">
        <v>1570</v>
      </c>
      <c r="P6744" s="2" t="s">
        <v>93</v>
      </c>
      <c r="Q6744" s="2" t="s">
        <v>649</v>
      </c>
      <c r="R6744">
        <v>4</v>
      </c>
      <c r="S6744">
        <v>1</v>
      </c>
      <c r="T6744" s="2" t="s">
        <v>39</v>
      </c>
      <c r="U6744" s="2" t="s">
        <v>10966</v>
      </c>
    </row>
    <row r="6745" spans="1:21">
      <c r="A6745">
        <v>55</v>
      </c>
      <c r="B6745" s="2" t="s">
        <v>30</v>
      </c>
      <c r="C6745" s="2" t="s">
        <v>21</v>
      </c>
      <c r="D6745" s="2" t="s">
        <v>32</v>
      </c>
      <c r="E6745">
        <v>69933.399999999994</v>
      </c>
      <c r="F6745">
        <v>742</v>
      </c>
      <c r="G6745">
        <v>40453</v>
      </c>
      <c r="H6745" s="2" t="s">
        <v>47</v>
      </c>
      <c r="I6745" s="2" t="s">
        <v>34</v>
      </c>
      <c r="J6745">
        <v>5</v>
      </c>
      <c r="K6745" s="2" t="s">
        <v>25</v>
      </c>
      <c r="L6745">
        <v>0.51</v>
      </c>
      <c r="M6745">
        <v>102205</v>
      </c>
      <c r="N6745">
        <v>3</v>
      </c>
      <c r="O6745" s="2" t="s">
        <v>5912</v>
      </c>
      <c r="P6745" s="2" t="s">
        <v>234</v>
      </c>
      <c r="Q6745" s="2" t="s">
        <v>258</v>
      </c>
      <c r="R6745">
        <v>2</v>
      </c>
      <c r="S6745">
        <v>0</v>
      </c>
      <c r="T6745" s="2" t="s">
        <v>29</v>
      </c>
      <c r="U6745" s="2" t="s">
        <v>10967</v>
      </c>
    </row>
    <row r="6746" spans="1:21">
      <c r="A6746">
        <v>45</v>
      </c>
      <c r="B6746" s="2" t="s">
        <v>20</v>
      </c>
      <c r="C6746" s="2" t="s">
        <v>21</v>
      </c>
      <c r="D6746" s="2" t="s">
        <v>69</v>
      </c>
      <c r="E6746">
        <v>72032</v>
      </c>
      <c r="F6746">
        <v>783</v>
      </c>
      <c r="G6746">
        <v>25377</v>
      </c>
      <c r="H6746" s="2" t="s">
        <v>47</v>
      </c>
      <c r="I6746" s="2" t="s">
        <v>58</v>
      </c>
      <c r="J6746">
        <v>6</v>
      </c>
      <c r="K6746" s="2" t="s">
        <v>35</v>
      </c>
      <c r="L6746">
        <v>0.36</v>
      </c>
      <c r="M6746">
        <v>159741.5</v>
      </c>
      <c r="N6746">
        <v>4</v>
      </c>
      <c r="O6746" s="2" t="s">
        <v>1301</v>
      </c>
      <c r="P6746" s="2" t="s">
        <v>37</v>
      </c>
      <c r="Q6746" s="2" t="s">
        <v>361</v>
      </c>
      <c r="R6746">
        <v>1</v>
      </c>
      <c r="S6746">
        <v>2</v>
      </c>
      <c r="T6746" s="2" t="s">
        <v>39</v>
      </c>
      <c r="U6746" s="2" t="s">
        <v>10966</v>
      </c>
    </row>
    <row r="6747" spans="1:21">
      <c r="A6747">
        <v>23</v>
      </c>
      <c r="B6747" s="2" t="s">
        <v>20</v>
      </c>
      <c r="C6747" s="2" t="s">
        <v>21</v>
      </c>
      <c r="D6747" s="2" t="s">
        <v>69</v>
      </c>
      <c r="E6747">
        <v>40319</v>
      </c>
      <c r="F6747">
        <v>705</v>
      </c>
      <c r="G6747">
        <v>17280</v>
      </c>
      <c r="H6747" s="2" t="s">
        <v>33</v>
      </c>
      <c r="I6747" s="2" t="s">
        <v>34</v>
      </c>
      <c r="J6747">
        <v>0</v>
      </c>
      <c r="K6747" s="2" t="s">
        <v>59</v>
      </c>
      <c r="L6747">
        <v>0.45</v>
      </c>
      <c r="M6747">
        <v>142690</v>
      </c>
      <c r="N6747">
        <v>3</v>
      </c>
      <c r="O6747" s="2" t="s">
        <v>5913</v>
      </c>
      <c r="P6747" s="2" t="s">
        <v>101</v>
      </c>
      <c r="Q6747" s="2" t="s">
        <v>88</v>
      </c>
      <c r="R6747">
        <v>0</v>
      </c>
      <c r="S6747">
        <v>0</v>
      </c>
      <c r="T6747" s="2" t="s">
        <v>39</v>
      </c>
      <c r="U6747" s="2" t="s">
        <v>10966</v>
      </c>
    </row>
    <row r="6748" spans="1:21">
      <c r="A6748">
        <v>34</v>
      </c>
      <c r="B6748" s="2" t="s">
        <v>40</v>
      </c>
      <c r="C6748" s="2" t="s">
        <v>82</v>
      </c>
      <c r="D6748" s="2" t="s">
        <v>42</v>
      </c>
      <c r="E6748">
        <v>50632</v>
      </c>
      <c r="F6748">
        <v>765</v>
      </c>
      <c r="G6748">
        <v>27450.01</v>
      </c>
      <c r="H6748" s="2" t="s">
        <v>23</v>
      </c>
      <c r="I6748" s="2" t="s">
        <v>24</v>
      </c>
      <c r="J6748">
        <v>17</v>
      </c>
      <c r="K6748" s="2" t="s">
        <v>48</v>
      </c>
      <c r="L6748">
        <v>0.41</v>
      </c>
      <c r="M6748">
        <v>204062</v>
      </c>
      <c r="N6748">
        <v>4</v>
      </c>
      <c r="O6748" s="2" t="s">
        <v>2314</v>
      </c>
      <c r="P6748" s="2" t="s">
        <v>253</v>
      </c>
      <c r="Q6748" s="2" t="s">
        <v>476</v>
      </c>
      <c r="R6748">
        <v>3</v>
      </c>
      <c r="S6748">
        <v>0</v>
      </c>
      <c r="T6748" s="2" t="s">
        <v>81</v>
      </c>
      <c r="U6748" s="2" t="s">
        <v>10969</v>
      </c>
    </row>
    <row r="6749" spans="1:21">
      <c r="A6749">
        <v>41</v>
      </c>
      <c r="B6749" s="2" t="s">
        <v>40</v>
      </c>
      <c r="C6749" s="2" t="s">
        <v>21</v>
      </c>
      <c r="D6749" s="2" t="s">
        <v>22</v>
      </c>
      <c r="E6749">
        <v>28417</v>
      </c>
      <c r="F6749">
        <v>788</v>
      </c>
      <c r="G6749">
        <v>20660</v>
      </c>
      <c r="H6749" s="2" t="s">
        <v>23</v>
      </c>
      <c r="I6749" s="2" t="s">
        <v>34</v>
      </c>
      <c r="J6749">
        <v>10</v>
      </c>
      <c r="K6749" s="2" t="s">
        <v>35</v>
      </c>
      <c r="L6749">
        <v>0.2</v>
      </c>
      <c r="M6749">
        <v>97524</v>
      </c>
      <c r="N6749">
        <v>4</v>
      </c>
      <c r="O6749" s="2" t="s">
        <v>3293</v>
      </c>
      <c r="P6749" s="2" t="s">
        <v>104</v>
      </c>
      <c r="Q6749" s="2" t="s">
        <v>863</v>
      </c>
      <c r="R6749">
        <v>2</v>
      </c>
      <c r="S6749">
        <v>1</v>
      </c>
      <c r="T6749" s="2" t="s">
        <v>29</v>
      </c>
      <c r="U6749" s="2" t="s">
        <v>10966</v>
      </c>
    </row>
    <row r="6750" spans="1:21">
      <c r="A6750">
        <v>45</v>
      </c>
      <c r="B6750" s="2" t="s">
        <v>20</v>
      </c>
      <c r="C6750" s="2" t="s">
        <v>82</v>
      </c>
      <c r="D6750" s="2" t="s">
        <v>42</v>
      </c>
      <c r="E6750">
        <v>99852</v>
      </c>
      <c r="F6750">
        <v>644</v>
      </c>
      <c r="G6750">
        <v>27081</v>
      </c>
      <c r="H6750" s="2" t="s">
        <v>47</v>
      </c>
      <c r="I6750" s="2" t="s">
        <v>34</v>
      </c>
      <c r="J6750">
        <v>1</v>
      </c>
      <c r="K6750" s="2" t="s">
        <v>48</v>
      </c>
      <c r="L6750">
        <v>0.31</v>
      </c>
      <c r="M6750">
        <v>138175</v>
      </c>
      <c r="N6750">
        <v>2</v>
      </c>
      <c r="O6750" s="2" t="s">
        <v>1247</v>
      </c>
      <c r="P6750" s="2" t="s">
        <v>237</v>
      </c>
      <c r="Q6750" s="2" t="s">
        <v>418</v>
      </c>
      <c r="R6750">
        <v>3</v>
      </c>
      <c r="S6750">
        <v>0</v>
      </c>
      <c r="T6750" s="2" t="s">
        <v>29</v>
      </c>
      <c r="U6750" s="2" t="s">
        <v>10966</v>
      </c>
    </row>
    <row r="6751" spans="1:21">
      <c r="A6751">
        <v>38</v>
      </c>
      <c r="B6751" s="2" t="s">
        <v>30</v>
      </c>
      <c r="C6751" s="2" t="s">
        <v>31</v>
      </c>
      <c r="D6751" s="2" t="s">
        <v>22</v>
      </c>
      <c r="E6751">
        <v>96023</v>
      </c>
      <c r="F6751">
        <v>643</v>
      </c>
      <c r="G6751">
        <v>33080</v>
      </c>
      <c r="H6751" s="2" t="s">
        <v>43</v>
      </c>
      <c r="I6751" s="2" t="s">
        <v>34</v>
      </c>
      <c r="J6751">
        <v>18</v>
      </c>
      <c r="K6751" s="2" t="s">
        <v>25</v>
      </c>
      <c r="L6751">
        <v>0.32</v>
      </c>
      <c r="M6751">
        <v>159741.5</v>
      </c>
      <c r="N6751">
        <v>2</v>
      </c>
      <c r="O6751" s="2" t="s">
        <v>5914</v>
      </c>
      <c r="P6751" s="2" t="s">
        <v>382</v>
      </c>
      <c r="Q6751" s="2" t="s">
        <v>407</v>
      </c>
      <c r="R6751">
        <v>2</v>
      </c>
      <c r="S6751">
        <v>0</v>
      </c>
      <c r="T6751" s="2" t="s">
        <v>39</v>
      </c>
      <c r="U6751" s="2" t="s">
        <v>10966</v>
      </c>
    </row>
    <row r="6752" spans="1:21">
      <c r="A6752">
        <v>56</v>
      </c>
      <c r="B6752" s="2" t="s">
        <v>30</v>
      </c>
      <c r="C6752" s="2" t="s">
        <v>82</v>
      </c>
      <c r="D6752" s="2" t="s">
        <v>69</v>
      </c>
      <c r="E6752">
        <v>38227</v>
      </c>
      <c r="F6752">
        <v>643</v>
      </c>
      <c r="G6752">
        <v>34048</v>
      </c>
      <c r="H6752" s="2" t="s">
        <v>23</v>
      </c>
      <c r="I6752" s="2" t="s">
        <v>58</v>
      </c>
      <c r="J6752">
        <v>18</v>
      </c>
      <c r="K6752" s="2" t="s">
        <v>59</v>
      </c>
      <c r="L6752">
        <v>0.24</v>
      </c>
      <c r="M6752">
        <v>173876</v>
      </c>
      <c r="N6752">
        <v>4</v>
      </c>
      <c r="O6752" s="2" t="s">
        <v>5915</v>
      </c>
      <c r="P6752" s="2" t="s">
        <v>56</v>
      </c>
      <c r="Q6752" s="2" t="s">
        <v>400</v>
      </c>
      <c r="R6752">
        <v>0</v>
      </c>
      <c r="S6752">
        <v>2</v>
      </c>
      <c r="T6752" s="2" t="s">
        <v>29</v>
      </c>
      <c r="U6752" s="2" t="s">
        <v>10969</v>
      </c>
    </row>
    <row r="6753" spans="1:21">
      <c r="A6753">
        <v>33</v>
      </c>
      <c r="B6753" s="2" t="s">
        <v>40</v>
      </c>
      <c r="C6753" s="2" t="s">
        <v>82</v>
      </c>
      <c r="D6753" s="2" t="s">
        <v>69</v>
      </c>
      <c r="E6753">
        <v>67796</v>
      </c>
      <c r="F6753">
        <v>732</v>
      </c>
      <c r="G6753">
        <v>31507</v>
      </c>
      <c r="H6753" s="2" t="s">
        <v>23</v>
      </c>
      <c r="I6753" s="2" t="s">
        <v>58</v>
      </c>
      <c r="J6753">
        <v>14</v>
      </c>
      <c r="K6753" s="2" t="s">
        <v>35</v>
      </c>
      <c r="L6753">
        <v>0.27</v>
      </c>
      <c r="M6753">
        <v>164407</v>
      </c>
      <c r="N6753">
        <v>4</v>
      </c>
      <c r="O6753" s="2" t="s">
        <v>5916</v>
      </c>
      <c r="P6753" s="2" t="s">
        <v>84</v>
      </c>
      <c r="Q6753" s="2" t="s">
        <v>673</v>
      </c>
      <c r="R6753">
        <v>2</v>
      </c>
      <c r="S6753">
        <v>1</v>
      </c>
      <c r="T6753" s="2" t="s">
        <v>29</v>
      </c>
      <c r="U6753" s="2" t="s">
        <v>10966</v>
      </c>
    </row>
    <row r="6754" spans="1:21">
      <c r="A6754">
        <v>53</v>
      </c>
      <c r="B6754" s="2" t="s">
        <v>20</v>
      </c>
      <c r="C6754" s="2" t="s">
        <v>82</v>
      </c>
      <c r="D6754" s="2" t="s">
        <v>32</v>
      </c>
      <c r="E6754">
        <v>78968</v>
      </c>
      <c r="F6754">
        <v>710</v>
      </c>
      <c r="G6754">
        <v>27450.01</v>
      </c>
      <c r="H6754" s="2" t="s">
        <v>23</v>
      </c>
      <c r="I6754" s="2" t="s">
        <v>24</v>
      </c>
      <c r="J6754">
        <v>2</v>
      </c>
      <c r="K6754" s="2" t="s">
        <v>35</v>
      </c>
      <c r="L6754">
        <v>0.31</v>
      </c>
      <c r="M6754">
        <v>159741.5</v>
      </c>
      <c r="N6754">
        <v>2</v>
      </c>
      <c r="O6754" s="2" t="s">
        <v>5917</v>
      </c>
      <c r="P6754" s="2" t="s">
        <v>169</v>
      </c>
      <c r="Q6754" s="2" t="s">
        <v>153</v>
      </c>
      <c r="R6754">
        <v>3</v>
      </c>
      <c r="S6754">
        <v>1</v>
      </c>
      <c r="T6754" s="2" t="s">
        <v>39</v>
      </c>
      <c r="U6754" s="2" t="s">
        <v>10966</v>
      </c>
    </row>
    <row r="6755" spans="1:21">
      <c r="A6755">
        <v>43</v>
      </c>
      <c r="B6755" s="2" t="s">
        <v>20</v>
      </c>
      <c r="C6755" s="2" t="s">
        <v>21</v>
      </c>
      <c r="D6755" s="2" t="s">
        <v>69</v>
      </c>
      <c r="E6755">
        <v>53926</v>
      </c>
      <c r="F6755">
        <v>673</v>
      </c>
      <c r="G6755">
        <v>27450.01</v>
      </c>
      <c r="H6755" s="2" t="s">
        <v>43</v>
      </c>
      <c r="I6755" s="2" t="s">
        <v>58</v>
      </c>
      <c r="J6755">
        <v>17</v>
      </c>
      <c r="K6755" s="2" t="s">
        <v>48</v>
      </c>
      <c r="L6755">
        <v>0.15</v>
      </c>
      <c r="M6755">
        <v>194023</v>
      </c>
      <c r="N6755">
        <v>2</v>
      </c>
      <c r="O6755" s="2" t="s">
        <v>5918</v>
      </c>
      <c r="P6755" s="2" t="s">
        <v>79</v>
      </c>
      <c r="Q6755" s="2" t="s">
        <v>198</v>
      </c>
      <c r="R6755">
        <v>0</v>
      </c>
      <c r="S6755">
        <v>2</v>
      </c>
      <c r="T6755" s="2" t="s">
        <v>29</v>
      </c>
      <c r="U6755" s="2" t="s">
        <v>10969</v>
      </c>
    </row>
    <row r="6756" spans="1:21">
      <c r="A6756">
        <v>59</v>
      </c>
      <c r="B6756" s="2" t="s">
        <v>30</v>
      </c>
      <c r="C6756" s="2" t="s">
        <v>82</v>
      </c>
      <c r="D6756" s="2" t="s">
        <v>42</v>
      </c>
      <c r="E6756">
        <v>90605</v>
      </c>
      <c r="F6756">
        <v>725</v>
      </c>
      <c r="G6756">
        <v>15170</v>
      </c>
      <c r="H6756" s="2" t="s">
        <v>33</v>
      </c>
      <c r="I6756" s="2" t="s">
        <v>58</v>
      </c>
      <c r="J6756">
        <v>13</v>
      </c>
      <c r="K6756" s="2" t="s">
        <v>59</v>
      </c>
      <c r="L6756">
        <v>0.25</v>
      </c>
      <c r="M6756">
        <v>51584</v>
      </c>
      <c r="N6756">
        <v>2</v>
      </c>
      <c r="O6756" s="2" t="s">
        <v>5919</v>
      </c>
      <c r="P6756" s="2" t="s">
        <v>155</v>
      </c>
      <c r="Q6756" s="2" t="s">
        <v>731</v>
      </c>
      <c r="R6756">
        <v>1</v>
      </c>
      <c r="S6756">
        <v>2</v>
      </c>
      <c r="T6756" s="2" t="s">
        <v>29</v>
      </c>
      <c r="U6756" s="2" t="s">
        <v>10970</v>
      </c>
    </row>
    <row r="6757" spans="1:21">
      <c r="A6757">
        <v>57</v>
      </c>
      <c r="B6757" s="2" t="s">
        <v>20</v>
      </c>
      <c r="C6757" s="2" t="s">
        <v>31</v>
      </c>
      <c r="D6757" s="2" t="s">
        <v>42</v>
      </c>
      <c r="E6757">
        <v>69933.399999999994</v>
      </c>
      <c r="F6757">
        <v>689</v>
      </c>
      <c r="G6757">
        <v>5941</v>
      </c>
      <c r="H6757" s="2" t="s">
        <v>43</v>
      </c>
      <c r="I6757" s="2" t="s">
        <v>58</v>
      </c>
      <c r="J6757">
        <v>0</v>
      </c>
      <c r="K6757" s="2" t="s">
        <v>35</v>
      </c>
      <c r="L6757">
        <v>0.14000000000000001</v>
      </c>
      <c r="M6757">
        <v>236804</v>
      </c>
      <c r="N6757">
        <v>3</v>
      </c>
      <c r="O6757" s="2" t="s">
        <v>5920</v>
      </c>
      <c r="P6757" s="2" t="s">
        <v>382</v>
      </c>
      <c r="Q6757" s="2" t="s">
        <v>468</v>
      </c>
      <c r="R6757">
        <v>3</v>
      </c>
      <c r="S6757">
        <v>2</v>
      </c>
      <c r="T6757" s="2" t="s">
        <v>29</v>
      </c>
      <c r="U6757" s="2" t="s">
        <v>10971</v>
      </c>
    </row>
    <row r="6758" spans="1:21">
      <c r="A6758">
        <v>69</v>
      </c>
      <c r="B6758" s="2" t="s">
        <v>40</v>
      </c>
      <c r="C6758" s="2" t="s">
        <v>41</v>
      </c>
      <c r="D6758" s="2" t="s">
        <v>22</v>
      </c>
      <c r="E6758">
        <v>68960</v>
      </c>
      <c r="F6758">
        <v>651</v>
      </c>
      <c r="G6758">
        <v>27450.01</v>
      </c>
      <c r="H6758" s="2" t="s">
        <v>33</v>
      </c>
      <c r="I6758" s="2" t="s">
        <v>34</v>
      </c>
      <c r="J6758">
        <v>2</v>
      </c>
      <c r="K6758" s="2" t="s">
        <v>59</v>
      </c>
      <c r="L6758">
        <v>0.17</v>
      </c>
      <c r="M6758">
        <v>178177</v>
      </c>
      <c r="N6758">
        <v>4</v>
      </c>
      <c r="O6758" s="2" t="s">
        <v>5921</v>
      </c>
      <c r="P6758" s="2" t="s">
        <v>234</v>
      </c>
      <c r="Q6758" s="2" t="s">
        <v>203</v>
      </c>
      <c r="R6758">
        <v>1</v>
      </c>
      <c r="S6758">
        <v>2</v>
      </c>
      <c r="T6758" s="2" t="s">
        <v>81</v>
      </c>
      <c r="U6758" s="2" t="s">
        <v>10966</v>
      </c>
    </row>
    <row r="6759" spans="1:21">
      <c r="A6759">
        <v>66</v>
      </c>
      <c r="B6759" s="2" t="s">
        <v>20</v>
      </c>
      <c r="C6759" s="2" t="s">
        <v>21</v>
      </c>
      <c r="D6759" s="2" t="s">
        <v>22</v>
      </c>
      <c r="E6759">
        <v>90320</v>
      </c>
      <c r="F6759">
        <v>796</v>
      </c>
      <c r="G6759">
        <v>16556</v>
      </c>
      <c r="H6759" s="2" t="s">
        <v>33</v>
      </c>
      <c r="I6759" s="2" t="s">
        <v>24</v>
      </c>
      <c r="J6759">
        <v>17</v>
      </c>
      <c r="K6759" s="2" t="s">
        <v>48</v>
      </c>
      <c r="L6759">
        <v>0.56000000000000005</v>
      </c>
      <c r="M6759">
        <v>95170</v>
      </c>
      <c r="N6759">
        <v>1</v>
      </c>
      <c r="O6759" s="2" t="s">
        <v>5922</v>
      </c>
      <c r="P6759" s="2" t="s">
        <v>104</v>
      </c>
      <c r="Q6759" s="2" t="s">
        <v>586</v>
      </c>
      <c r="R6759">
        <v>1</v>
      </c>
      <c r="S6759">
        <v>0</v>
      </c>
      <c r="T6759" s="2" t="s">
        <v>29</v>
      </c>
      <c r="U6759" s="2" t="s">
        <v>10970</v>
      </c>
    </row>
    <row r="6760" spans="1:21">
      <c r="A6760">
        <v>61</v>
      </c>
      <c r="B6760" s="2" t="s">
        <v>30</v>
      </c>
      <c r="C6760" s="2" t="s">
        <v>82</v>
      </c>
      <c r="D6760" s="2" t="s">
        <v>42</v>
      </c>
      <c r="E6760">
        <v>113786</v>
      </c>
      <c r="F6760">
        <v>623</v>
      </c>
      <c r="G6760">
        <v>7420</v>
      </c>
      <c r="H6760" s="2" t="s">
        <v>23</v>
      </c>
      <c r="I6760" s="2" t="s">
        <v>34</v>
      </c>
      <c r="J6760">
        <v>19</v>
      </c>
      <c r="K6760" s="2" t="s">
        <v>59</v>
      </c>
      <c r="L6760">
        <v>0.23</v>
      </c>
      <c r="M6760">
        <v>216378</v>
      </c>
      <c r="N6760">
        <v>0</v>
      </c>
      <c r="O6760" s="2" t="s">
        <v>5923</v>
      </c>
      <c r="P6760" s="2" t="s">
        <v>155</v>
      </c>
      <c r="Q6760" s="2" t="s">
        <v>125</v>
      </c>
      <c r="R6760">
        <v>4</v>
      </c>
      <c r="S6760">
        <v>0</v>
      </c>
      <c r="T6760" s="2" t="s">
        <v>39</v>
      </c>
      <c r="U6760" s="2" t="s">
        <v>10968</v>
      </c>
    </row>
    <row r="6761" spans="1:21">
      <c r="A6761">
        <v>34</v>
      </c>
      <c r="B6761" s="2" t="s">
        <v>20</v>
      </c>
      <c r="C6761" s="2" t="s">
        <v>41</v>
      </c>
      <c r="D6761" s="2" t="s">
        <v>32</v>
      </c>
      <c r="E6761">
        <v>34718</v>
      </c>
      <c r="F6761">
        <v>672</v>
      </c>
      <c r="G6761">
        <v>22504</v>
      </c>
      <c r="H6761" s="2" t="s">
        <v>33</v>
      </c>
      <c r="I6761" s="2" t="s">
        <v>24</v>
      </c>
      <c r="J6761">
        <v>7</v>
      </c>
      <c r="K6761" s="2" t="s">
        <v>25</v>
      </c>
      <c r="L6761">
        <v>0.17</v>
      </c>
      <c r="M6761">
        <v>159741.5</v>
      </c>
      <c r="N6761">
        <v>1</v>
      </c>
      <c r="O6761" s="2" t="s">
        <v>5924</v>
      </c>
      <c r="P6761" s="2" t="s">
        <v>382</v>
      </c>
      <c r="Q6761" s="2" t="s">
        <v>200</v>
      </c>
      <c r="R6761">
        <v>0</v>
      </c>
      <c r="S6761">
        <v>1</v>
      </c>
      <c r="T6761" s="2" t="s">
        <v>29</v>
      </c>
      <c r="U6761" s="2" t="s">
        <v>10966</v>
      </c>
    </row>
    <row r="6762" spans="1:21">
      <c r="A6762">
        <v>66</v>
      </c>
      <c r="B6762" s="2" t="s">
        <v>40</v>
      </c>
      <c r="C6762" s="2" t="s">
        <v>21</v>
      </c>
      <c r="D6762" s="2" t="s">
        <v>32</v>
      </c>
      <c r="E6762">
        <v>46173</v>
      </c>
      <c r="F6762">
        <v>629</v>
      </c>
      <c r="G6762">
        <v>41741</v>
      </c>
      <c r="H6762" s="2" t="s">
        <v>33</v>
      </c>
      <c r="I6762" s="2" t="s">
        <v>58</v>
      </c>
      <c r="J6762">
        <v>3</v>
      </c>
      <c r="K6762" s="2" t="s">
        <v>48</v>
      </c>
      <c r="L6762">
        <v>0.59</v>
      </c>
      <c r="M6762">
        <v>159741.5</v>
      </c>
      <c r="N6762">
        <v>3</v>
      </c>
      <c r="O6762" s="2" t="s">
        <v>5925</v>
      </c>
      <c r="P6762" s="2" t="s">
        <v>347</v>
      </c>
      <c r="Q6762" s="2" t="s">
        <v>548</v>
      </c>
      <c r="R6762">
        <v>2</v>
      </c>
      <c r="S6762">
        <v>2</v>
      </c>
      <c r="T6762" s="2" t="s">
        <v>29</v>
      </c>
      <c r="U6762" s="2" t="s">
        <v>10966</v>
      </c>
    </row>
    <row r="6763" spans="1:21">
      <c r="A6763">
        <v>23</v>
      </c>
      <c r="B6763" s="2" t="s">
        <v>40</v>
      </c>
      <c r="C6763" s="2" t="s">
        <v>31</v>
      </c>
      <c r="D6763" s="2" t="s">
        <v>32</v>
      </c>
      <c r="E6763">
        <v>43466</v>
      </c>
      <c r="F6763">
        <v>782</v>
      </c>
      <c r="G6763">
        <v>9619</v>
      </c>
      <c r="H6763" s="2" t="s">
        <v>23</v>
      </c>
      <c r="I6763" s="2" t="s">
        <v>24</v>
      </c>
      <c r="J6763">
        <v>11</v>
      </c>
      <c r="K6763" s="2" t="s">
        <v>59</v>
      </c>
      <c r="L6763">
        <v>0.49</v>
      </c>
      <c r="M6763">
        <v>182822</v>
      </c>
      <c r="N6763">
        <v>4</v>
      </c>
      <c r="O6763" s="2" t="s">
        <v>689</v>
      </c>
      <c r="P6763" s="2" t="s">
        <v>207</v>
      </c>
      <c r="Q6763" s="2" t="s">
        <v>502</v>
      </c>
      <c r="R6763">
        <v>3</v>
      </c>
      <c r="S6763">
        <v>0</v>
      </c>
      <c r="T6763" s="2" t="s">
        <v>29</v>
      </c>
      <c r="U6763" s="2" t="s">
        <v>10969</v>
      </c>
    </row>
    <row r="6764" spans="1:21">
      <c r="A6764">
        <v>27</v>
      </c>
      <c r="B6764" s="2" t="s">
        <v>40</v>
      </c>
      <c r="C6764" s="2" t="s">
        <v>31</v>
      </c>
      <c r="D6764" s="2" t="s">
        <v>22</v>
      </c>
      <c r="E6764">
        <v>102542</v>
      </c>
      <c r="F6764">
        <v>708</v>
      </c>
      <c r="G6764">
        <v>36545</v>
      </c>
      <c r="H6764" s="2" t="s">
        <v>43</v>
      </c>
      <c r="I6764" s="2" t="s">
        <v>24</v>
      </c>
      <c r="J6764">
        <v>4</v>
      </c>
      <c r="K6764" s="2" t="s">
        <v>25</v>
      </c>
      <c r="L6764">
        <v>0.12</v>
      </c>
      <c r="M6764">
        <v>61345</v>
      </c>
      <c r="N6764">
        <v>2</v>
      </c>
      <c r="O6764" s="2" t="s">
        <v>5926</v>
      </c>
      <c r="P6764" s="2" t="s">
        <v>286</v>
      </c>
      <c r="Q6764" s="2" t="s">
        <v>240</v>
      </c>
      <c r="R6764">
        <v>4</v>
      </c>
      <c r="S6764">
        <v>0</v>
      </c>
      <c r="T6764" s="2" t="s">
        <v>29</v>
      </c>
      <c r="U6764" s="2" t="s">
        <v>10966</v>
      </c>
    </row>
    <row r="6765" spans="1:21">
      <c r="A6765">
        <v>44</v>
      </c>
      <c r="B6765" s="2" t="s">
        <v>40</v>
      </c>
      <c r="C6765" s="2" t="s">
        <v>82</v>
      </c>
      <c r="D6765" s="2" t="s">
        <v>42</v>
      </c>
      <c r="E6765">
        <v>45274</v>
      </c>
      <c r="F6765">
        <v>773</v>
      </c>
      <c r="G6765">
        <v>44332</v>
      </c>
      <c r="H6765" s="2" t="s">
        <v>33</v>
      </c>
      <c r="I6765" s="2" t="s">
        <v>58</v>
      </c>
      <c r="J6765">
        <v>14</v>
      </c>
      <c r="K6765" s="2" t="s">
        <v>59</v>
      </c>
      <c r="L6765">
        <v>0.21</v>
      </c>
      <c r="M6765">
        <v>159741.5</v>
      </c>
      <c r="N6765">
        <v>3</v>
      </c>
      <c r="O6765" s="2" t="s">
        <v>1226</v>
      </c>
      <c r="P6765" s="2" t="s">
        <v>53</v>
      </c>
      <c r="Q6765" s="2" t="s">
        <v>94</v>
      </c>
      <c r="R6765">
        <v>4</v>
      </c>
      <c r="S6765">
        <v>0</v>
      </c>
      <c r="T6765" s="2" t="s">
        <v>81</v>
      </c>
      <c r="U6765" s="2" t="s">
        <v>10969</v>
      </c>
    </row>
    <row r="6766" spans="1:21">
      <c r="A6766">
        <v>22</v>
      </c>
      <c r="B6766" s="2" t="s">
        <v>30</v>
      </c>
      <c r="C6766" s="2" t="s">
        <v>41</v>
      </c>
      <c r="D6766" s="2" t="s">
        <v>32</v>
      </c>
      <c r="E6766">
        <v>111499</v>
      </c>
      <c r="F6766">
        <v>686</v>
      </c>
      <c r="G6766">
        <v>35434</v>
      </c>
      <c r="H6766" s="2" t="s">
        <v>47</v>
      </c>
      <c r="I6766" s="2" t="s">
        <v>24</v>
      </c>
      <c r="J6766">
        <v>13</v>
      </c>
      <c r="K6766" s="2" t="s">
        <v>59</v>
      </c>
      <c r="L6766">
        <v>0.3</v>
      </c>
      <c r="M6766">
        <v>187389</v>
      </c>
      <c r="N6766">
        <v>1</v>
      </c>
      <c r="O6766" s="2" t="s">
        <v>5927</v>
      </c>
      <c r="P6766" s="2" t="s">
        <v>308</v>
      </c>
      <c r="Q6766" s="2" t="s">
        <v>427</v>
      </c>
      <c r="R6766">
        <v>0</v>
      </c>
      <c r="S6766">
        <v>0</v>
      </c>
      <c r="T6766" s="2" t="s">
        <v>81</v>
      </c>
      <c r="U6766" s="2" t="s">
        <v>10969</v>
      </c>
    </row>
    <row r="6767" spans="1:21">
      <c r="A6767">
        <v>44</v>
      </c>
      <c r="B6767" s="2" t="s">
        <v>40</v>
      </c>
      <c r="C6767" s="2" t="s">
        <v>82</v>
      </c>
      <c r="D6767" s="2" t="s">
        <v>22</v>
      </c>
      <c r="E6767">
        <v>75578</v>
      </c>
      <c r="F6767">
        <v>721</v>
      </c>
      <c r="G6767">
        <v>26122</v>
      </c>
      <c r="H6767" s="2" t="s">
        <v>23</v>
      </c>
      <c r="I6767" s="2" t="s">
        <v>34</v>
      </c>
      <c r="J6767">
        <v>10</v>
      </c>
      <c r="K6767" s="2" t="s">
        <v>35</v>
      </c>
      <c r="L6767">
        <v>0.55000000000000004</v>
      </c>
      <c r="M6767">
        <v>50286</v>
      </c>
      <c r="N6767">
        <v>1</v>
      </c>
      <c r="O6767" s="2" t="s">
        <v>1543</v>
      </c>
      <c r="P6767" s="2" t="s">
        <v>98</v>
      </c>
      <c r="Q6767" s="2" t="s">
        <v>315</v>
      </c>
      <c r="R6767">
        <v>3</v>
      </c>
      <c r="S6767">
        <v>0</v>
      </c>
      <c r="T6767" s="2" t="s">
        <v>29</v>
      </c>
      <c r="U6767" s="2" t="s">
        <v>10966</v>
      </c>
    </row>
    <row r="6768" spans="1:21">
      <c r="A6768">
        <v>61</v>
      </c>
      <c r="B6768" s="2" t="s">
        <v>40</v>
      </c>
      <c r="C6768" s="2" t="s">
        <v>41</v>
      </c>
      <c r="D6768" s="2" t="s">
        <v>32</v>
      </c>
      <c r="E6768">
        <v>68875</v>
      </c>
      <c r="F6768">
        <v>700</v>
      </c>
      <c r="G6768">
        <v>15006</v>
      </c>
      <c r="H6768" s="2" t="s">
        <v>47</v>
      </c>
      <c r="I6768" s="2" t="s">
        <v>58</v>
      </c>
      <c r="J6768">
        <v>14</v>
      </c>
      <c r="K6768" s="2" t="s">
        <v>48</v>
      </c>
      <c r="L6768">
        <v>0.24</v>
      </c>
      <c r="M6768">
        <v>295485</v>
      </c>
      <c r="N6768">
        <v>2</v>
      </c>
      <c r="O6768" s="2" t="s">
        <v>5928</v>
      </c>
      <c r="P6768" s="2" t="s">
        <v>253</v>
      </c>
      <c r="Q6768" s="2" t="s">
        <v>228</v>
      </c>
      <c r="R6768">
        <v>1</v>
      </c>
      <c r="S6768">
        <v>1</v>
      </c>
      <c r="T6768" s="2" t="s">
        <v>29</v>
      </c>
      <c r="U6768" s="2" t="s">
        <v>10970</v>
      </c>
    </row>
    <row r="6769" spans="1:21">
      <c r="A6769">
        <v>24</v>
      </c>
      <c r="B6769" s="2" t="s">
        <v>40</v>
      </c>
      <c r="C6769" s="2" t="s">
        <v>31</v>
      </c>
      <c r="D6769" s="2" t="s">
        <v>22</v>
      </c>
      <c r="E6769">
        <v>81671</v>
      </c>
      <c r="F6769">
        <v>699</v>
      </c>
      <c r="G6769">
        <v>11384</v>
      </c>
      <c r="H6769" s="2" t="s">
        <v>47</v>
      </c>
      <c r="I6769" s="2" t="s">
        <v>58</v>
      </c>
      <c r="J6769">
        <v>13</v>
      </c>
      <c r="K6769" s="2" t="s">
        <v>48</v>
      </c>
      <c r="L6769">
        <v>0.55000000000000004</v>
      </c>
      <c r="M6769">
        <v>182275</v>
      </c>
      <c r="N6769">
        <v>0</v>
      </c>
      <c r="O6769" s="2" t="s">
        <v>5497</v>
      </c>
      <c r="P6769" s="2" t="s">
        <v>253</v>
      </c>
      <c r="Q6769" s="2" t="s">
        <v>758</v>
      </c>
      <c r="R6769">
        <v>2</v>
      </c>
      <c r="S6769">
        <v>1</v>
      </c>
      <c r="T6769" s="2" t="s">
        <v>39</v>
      </c>
      <c r="U6769" s="2" t="s">
        <v>10969</v>
      </c>
    </row>
    <row r="6770" spans="1:21">
      <c r="A6770">
        <v>67</v>
      </c>
      <c r="B6770" s="2" t="s">
        <v>30</v>
      </c>
      <c r="C6770" s="2" t="s">
        <v>21</v>
      </c>
      <c r="D6770" s="2" t="s">
        <v>22</v>
      </c>
      <c r="E6770">
        <v>99833</v>
      </c>
      <c r="F6770">
        <v>699</v>
      </c>
      <c r="G6770">
        <v>21660</v>
      </c>
      <c r="H6770" s="2" t="s">
        <v>47</v>
      </c>
      <c r="I6770" s="2" t="s">
        <v>34</v>
      </c>
      <c r="J6770">
        <v>7</v>
      </c>
      <c r="K6770" s="2" t="s">
        <v>35</v>
      </c>
      <c r="L6770">
        <v>0.59</v>
      </c>
      <c r="M6770">
        <v>275952</v>
      </c>
      <c r="N6770">
        <v>1</v>
      </c>
      <c r="O6770" s="2" t="s">
        <v>5929</v>
      </c>
      <c r="P6770" s="2" t="s">
        <v>193</v>
      </c>
      <c r="Q6770" s="2" t="s">
        <v>114</v>
      </c>
      <c r="R6770">
        <v>4</v>
      </c>
      <c r="S6770">
        <v>2</v>
      </c>
      <c r="T6770" s="2" t="s">
        <v>29</v>
      </c>
      <c r="U6770" s="2" t="s">
        <v>10966</v>
      </c>
    </row>
    <row r="6771" spans="1:21">
      <c r="A6771">
        <v>18</v>
      </c>
      <c r="B6771" s="2" t="s">
        <v>30</v>
      </c>
      <c r="C6771" s="2" t="s">
        <v>31</v>
      </c>
      <c r="D6771" s="2" t="s">
        <v>32</v>
      </c>
      <c r="E6771">
        <v>56973</v>
      </c>
      <c r="F6771">
        <v>652</v>
      </c>
      <c r="G6771">
        <v>27450.01</v>
      </c>
      <c r="H6771" s="2" t="s">
        <v>47</v>
      </c>
      <c r="I6771" s="2" t="s">
        <v>24</v>
      </c>
      <c r="J6771">
        <v>16</v>
      </c>
      <c r="K6771" s="2" t="s">
        <v>48</v>
      </c>
      <c r="L6771">
        <v>0.25</v>
      </c>
      <c r="M6771">
        <v>159741.5</v>
      </c>
      <c r="N6771">
        <v>0</v>
      </c>
      <c r="O6771" s="2" t="s">
        <v>5930</v>
      </c>
      <c r="P6771" s="2" t="s">
        <v>250</v>
      </c>
      <c r="Q6771" s="2" t="s">
        <v>717</v>
      </c>
      <c r="R6771">
        <v>2</v>
      </c>
      <c r="S6771">
        <v>0</v>
      </c>
      <c r="T6771" s="2" t="s">
        <v>29</v>
      </c>
      <c r="U6771" s="2" t="s">
        <v>10969</v>
      </c>
    </row>
    <row r="6772" spans="1:21">
      <c r="A6772">
        <v>21</v>
      </c>
      <c r="B6772" s="2" t="s">
        <v>40</v>
      </c>
      <c r="C6772" s="2" t="s">
        <v>41</v>
      </c>
      <c r="D6772" s="2" t="s">
        <v>32</v>
      </c>
      <c r="E6772">
        <v>69933.399999999994</v>
      </c>
      <c r="F6772">
        <v>699</v>
      </c>
      <c r="G6772">
        <v>27450.01</v>
      </c>
      <c r="H6772" s="2" t="s">
        <v>47</v>
      </c>
      <c r="I6772" s="2" t="s">
        <v>58</v>
      </c>
      <c r="J6772">
        <v>6</v>
      </c>
      <c r="K6772" s="2" t="s">
        <v>35</v>
      </c>
      <c r="L6772">
        <v>0.24</v>
      </c>
      <c r="M6772">
        <v>167092</v>
      </c>
      <c r="N6772">
        <v>2</v>
      </c>
      <c r="O6772" s="2" t="s">
        <v>5931</v>
      </c>
      <c r="P6772" s="2" t="s">
        <v>93</v>
      </c>
      <c r="Q6772" s="2" t="s">
        <v>635</v>
      </c>
      <c r="R6772">
        <v>2</v>
      </c>
      <c r="S6772">
        <v>2</v>
      </c>
      <c r="T6772" s="2" t="s">
        <v>39</v>
      </c>
      <c r="U6772" s="2" t="s">
        <v>10966</v>
      </c>
    </row>
    <row r="6773" spans="1:21">
      <c r="A6773">
        <v>47</v>
      </c>
      <c r="B6773" s="2" t="s">
        <v>30</v>
      </c>
      <c r="C6773" s="2" t="s">
        <v>31</v>
      </c>
      <c r="D6773" s="2" t="s">
        <v>69</v>
      </c>
      <c r="E6773">
        <v>101751</v>
      </c>
      <c r="F6773">
        <v>672</v>
      </c>
      <c r="G6773">
        <v>47790</v>
      </c>
      <c r="H6773" s="2" t="s">
        <v>33</v>
      </c>
      <c r="I6773" s="2" t="s">
        <v>24</v>
      </c>
      <c r="J6773">
        <v>3</v>
      </c>
      <c r="K6773" s="2" t="s">
        <v>48</v>
      </c>
      <c r="L6773">
        <v>0.5</v>
      </c>
      <c r="M6773">
        <v>243208</v>
      </c>
      <c r="N6773">
        <v>2</v>
      </c>
      <c r="O6773" s="2" t="s">
        <v>5603</v>
      </c>
      <c r="P6773" s="2" t="s">
        <v>182</v>
      </c>
      <c r="Q6773" s="2" t="s">
        <v>635</v>
      </c>
      <c r="R6773">
        <v>3</v>
      </c>
      <c r="S6773">
        <v>0</v>
      </c>
      <c r="T6773" s="2" t="s">
        <v>29</v>
      </c>
      <c r="U6773" s="2" t="s">
        <v>10966</v>
      </c>
    </row>
    <row r="6774" spans="1:21">
      <c r="A6774">
        <v>60</v>
      </c>
      <c r="B6774" s="2" t="s">
        <v>40</v>
      </c>
      <c r="C6774" s="2" t="s">
        <v>82</v>
      </c>
      <c r="D6774" s="2" t="s">
        <v>69</v>
      </c>
      <c r="E6774">
        <v>102979</v>
      </c>
      <c r="F6774">
        <v>699</v>
      </c>
      <c r="G6774">
        <v>32501</v>
      </c>
      <c r="H6774" s="2" t="s">
        <v>47</v>
      </c>
      <c r="I6774" s="2" t="s">
        <v>34</v>
      </c>
      <c r="J6774">
        <v>17</v>
      </c>
      <c r="K6774" s="2" t="s">
        <v>59</v>
      </c>
      <c r="L6774">
        <v>0.57999999999999996</v>
      </c>
      <c r="M6774">
        <v>278571</v>
      </c>
      <c r="N6774">
        <v>0</v>
      </c>
      <c r="O6774" s="2" t="s">
        <v>4175</v>
      </c>
      <c r="P6774" s="2" t="s">
        <v>106</v>
      </c>
      <c r="Q6774" s="2" t="s">
        <v>1325</v>
      </c>
      <c r="R6774">
        <v>0</v>
      </c>
      <c r="S6774">
        <v>2</v>
      </c>
      <c r="T6774" s="2" t="s">
        <v>29</v>
      </c>
      <c r="U6774" s="2" t="s">
        <v>10970</v>
      </c>
    </row>
    <row r="6775" spans="1:21">
      <c r="A6775">
        <v>53</v>
      </c>
      <c r="B6775" s="2" t="s">
        <v>30</v>
      </c>
      <c r="C6775" s="2" t="s">
        <v>82</v>
      </c>
      <c r="D6775" s="2" t="s">
        <v>69</v>
      </c>
      <c r="E6775">
        <v>28294</v>
      </c>
      <c r="F6775">
        <v>638</v>
      </c>
      <c r="G6775">
        <v>11446</v>
      </c>
      <c r="H6775" s="2" t="s">
        <v>47</v>
      </c>
      <c r="I6775" s="2" t="s">
        <v>24</v>
      </c>
      <c r="J6775">
        <v>13</v>
      </c>
      <c r="K6775" s="2" t="s">
        <v>25</v>
      </c>
      <c r="L6775">
        <v>0.51</v>
      </c>
      <c r="M6775">
        <v>249464</v>
      </c>
      <c r="N6775">
        <v>2</v>
      </c>
      <c r="O6775" s="2" t="s">
        <v>5932</v>
      </c>
      <c r="P6775" s="2" t="s">
        <v>250</v>
      </c>
      <c r="Q6775" s="2" t="s">
        <v>847</v>
      </c>
      <c r="R6775">
        <v>4</v>
      </c>
      <c r="S6775">
        <v>0</v>
      </c>
      <c r="T6775" s="2" t="s">
        <v>29</v>
      </c>
      <c r="U6775" s="2" t="s">
        <v>10966</v>
      </c>
    </row>
    <row r="6776" spans="1:21">
      <c r="A6776">
        <v>59</v>
      </c>
      <c r="B6776" s="2" t="s">
        <v>40</v>
      </c>
      <c r="C6776" s="2" t="s">
        <v>21</v>
      </c>
      <c r="D6776" s="2" t="s">
        <v>32</v>
      </c>
      <c r="E6776">
        <v>89669</v>
      </c>
      <c r="F6776">
        <v>667</v>
      </c>
      <c r="G6776">
        <v>27450.01</v>
      </c>
      <c r="H6776" s="2" t="s">
        <v>33</v>
      </c>
      <c r="I6776" s="2" t="s">
        <v>24</v>
      </c>
      <c r="J6776">
        <v>0</v>
      </c>
      <c r="K6776" s="2" t="s">
        <v>25</v>
      </c>
      <c r="L6776">
        <v>0.13</v>
      </c>
      <c r="M6776">
        <v>78705</v>
      </c>
      <c r="N6776">
        <v>0</v>
      </c>
      <c r="O6776" s="2" t="s">
        <v>5933</v>
      </c>
      <c r="P6776" s="2" t="s">
        <v>179</v>
      </c>
      <c r="Q6776" s="2" t="s">
        <v>369</v>
      </c>
      <c r="R6776">
        <v>3</v>
      </c>
      <c r="S6776">
        <v>1</v>
      </c>
      <c r="T6776" s="2" t="s">
        <v>29</v>
      </c>
      <c r="U6776" s="2" t="s">
        <v>10966</v>
      </c>
    </row>
    <row r="6777" spans="1:21">
      <c r="A6777">
        <v>26</v>
      </c>
      <c r="B6777" s="2" t="s">
        <v>30</v>
      </c>
      <c r="C6777" s="2" t="s">
        <v>21</v>
      </c>
      <c r="D6777" s="2" t="s">
        <v>69</v>
      </c>
      <c r="E6777">
        <v>27004</v>
      </c>
      <c r="F6777">
        <v>774</v>
      </c>
      <c r="G6777">
        <v>30241</v>
      </c>
      <c r="H6777" s="2" t="s">
        <v>47</v>
      </c>
      <c r="I6777" s="2" t="s">
        <v>34</v>
      </c>
      <c r="J6777">
        <v>15</v>
      </c>
      <c r="K6777" s="2" t="s">
        <v>48</v>
      </c>
      <c r="L6777">
        <v>0.18</v>
      </c>
      <c r="M6777">
        <v>124383</v>
      </c>
      <c r="N6777">
        <v>4</v>
      </c>
      <c r="O6777" s="2" t="s">
        <v>5934</v>
      </c>
      <c r="P6777" s="2" t="s">
        <v>67</v>
      </c>
      <c r="Q6777" s="2" t="s">
        <v>102</v>
      </c>
      <c r="R6777">
        <v>1</v>
      </c>
      <c r="S6777">
        <v>2</v>
      </c>
      <c r="T6777" s="2" t="s">
        <v>39</v>
      </c>
      <c r="U6777" s="2" t="s">
        <v>10969</v>
      </c>
    </row>
    <row r="6778" spans="1:21">
      <c r="A6778">
        <v>64</v>
      </c>
      <c r="B6778" s="2" t="s">
        <v>20</v>
      </c>
      <c r="C6778" s="2" t="s">
        <v>21</v>
      </c>
      <c r="D6778" s="2" t="s">
        <v>69</v>
      </c>
      <c r="E6778">
        <v>69933.399999999994</v>
      </c>
      <c r="F6778">
        <v>735</v>
      </c>
      <c r="G6778">
        <v>46340</v>
      </c>
      <c r="H6778" s="2" t="s">
        <v>33</v>
      </c>
      <c r="I6778" s="2" t="s">
        <v>24</v>
      </c>
      <c r="J6778">
        <v>7</v>
      </c>
      <c r="K6778" s="2" t="s">
        <v>59</v>
      </c>
      <c r="L6778">
        <v>0.39</v>
      </c>
      <c r="M6778">
        <v>286592</v>
      </c>
      <c r="N6778">
        <v>4</v>
      </c>
      <c r="O6778" s="2" t="s">
        <v>1415</v>
      </c>
      <c r="P6778" s="2" t="s">
        <v>132</v>
      </c>
      <c r="Q6778" s="2" t="s">
        <v>180</v>
      </c>
      <c r="R6778">
        <v>3</v>
      </c>
      <c r="S6778">
        <v>0</v>
      </c>
      <c r="T6778" s="2" t="s">
        <v>29</v>
      </c>
      <c r="U6778" s="2" t="s">
        <v>10966</v>
      </c>
    </row>
    <row r="6779" spans="1:21">
      <c r="A6779">
        <v>21</v>
      </c>
      <c r="B6779" s="2" t="s">
        <v>40</v>
      </c>
      <c r="C6779" s="2" t="s">
        <v>31</v>
      </c>
      <c r="D6779" s="2" t="s">
        <v>42</v>
      </c>
      <c r="E6779">
        <v>70109</v>
      </c>
      <c r="F6779">
        <v>612</v>
      </c>
      <c r="G6779">
        <v>6735</v>
      </c>
      <c r="H6779" s="2" t="s">
        <v>23</v>
      </c>
      <c r="I6779" s="2" t="s">
        <v>34</v>
      </c>
      <c r="J6779">
        <v>16</v>
      </c>
      <c r="K6779" s="2" t="s">
        <v>48</v>
      </c>
      <c r="L6779">
        <v>0.13</v>
      </c>
      <c r="M6779">
        <v>243232</v>
      </c>
      <c r="N6779">
        <v>3</v>
      </c>
      <c r="O6779" s="2" t="s">
        <v>123</v>
      </c>
      <c r="P6779" s="2" t="s">
        <v>64</v>
      </c>
      <c r="Q6779" s="2" t="s">
        <v>400</v>
      </c>
      <c r="R6779">
        <v>4</v>
      </c>
      <c r="S6779">
        <v>1</v>
      </c>
      <c r="T6779" s="2" t="s">
        <v>81</v>
      </c>
      <c r="U6779" s="2" t="s">
        <v>10968</v>
      </c>
    </row>
    <row r="6780" spans="1:21">
      <c r="A6780">
        <v>56</v>
      </c>
      <c r="B6780" s="2" t="s">
        <v>30</v>
      </c>
      <c r="C6780" s="2" t="s">
        <v>41</v>
      </c>
      <c r="D6780" s="2" t="s">
        <v>22</v>
      </c>
      <c r="E6780">
        <v>106371</v>
      </c>
      <c r="F6780">
        <v>670</v>
      </c>
      <c r="G6780">
        <v>35762</v>
      </c>
      <c r="H6780" s="2" t="s">
        <v>33</v>
      </c>
      <c r="I6780" s="2" t="s">
        <v>34</v>
      </c>
      <c r="J6780">
        <v>0</v>
      </c>
      <c r="K6780" s="2" t="s">
        <v>25</v>
      </c>
      <c r="L6780">
        <v>0.34</v>
      </c>
      <c r="M6780">
        <v>159741.5</v>
      </c>
      <c r="N6780">
        <v>4</v>
      </c>
      <c r="O6780" s="2" t="s">
        <v>5935</v>
      </c>
      <c r="P6780" s="2" t="s">
        <v>144</v>
      </c>
      <c r="Q6780" s="2" t="s">
        <v>226</v>
      </c>
      <c r="R6780">
        <v>3</v>
      </c>
      <c r="S6780">
        <v>0</v>
      </c>
      <c r="T6780" s="2" t="s">
        <v>29</v>
      </c>
      <c r="U6780" s="2" t="s">
        <v>10966</v>
      </c>
    </row>
    <row r="6781" spans="1:21">
      <c r="A6781">
        <v>43</v>
      </c>
      <c r="B6781" s="2" t="s">
        <v>30</v>
      </c>
      <c r="C6781" s="2" t="s">
        <v>31</v>
      </c>
      <c r="D6781" s="2" t="s">
        <v>32</v>
      </c>
      <c r="E6781">
        <v>61341</v>
      </c>
      <c r="F6781">
        <v>693</v>
      </c>
      <c r="G6781">
        <v>27450.01</v>
      </c>
      <c r="H6781" s="2" t="s">
        <v>33</v>
      </c>
      <c r="I6781" s="2" t="s">
        <v>24</v>
      </c>
      <c r="J6781">
        <v>15</v>
      </c>
      <c r="K6781" s="2" t="s">
        <v>25</v>
      </c>
      <c r="L6781">
        <v>0.38</v>
      </c>
      <c r="M6781">
        <v>169601</v>
      </c>
      <c r="N6781">
        <v>4</v>
      </c>
      <c r="O6781" s="2" t="s">
        <v>5936</v>
      </c>
      <c r="P6781" s="2" t="s">
        <v>79</v>
      </c>
      <c r="Q6781" s="2" t="s">
        <v>343</v>
      </c>
      <c r="R6781">
        <v>0</v>
      </c>
      <c r="S6781">
        <v>2</v>
      </c>
      <c r="T6781" s="2" t="s">
        <v>29</v>
      </c>
      <c r="U6781" s="2" t="s">
        <v>10966</v>
      </c>
    </row>
    <row r="6782" spans="1:21">
      <c r="A6782">
        <v>20</v>
      </c>
      <c r="B6782" s="2" t="s">
        <v>40</v>
      </c>
      <c r="C6782" s="2" t="s">
        <v>41</v>
      </c>
      <c r="D6782" s="2" t="s">
        <v>22</v>
      </c>
      <c r="E6782">
        <v>73619</v>
      </c>
      <c r="F6782">
        <v>776</v>
      </c>
      <c r="G6782">
        <v>13794</v>
      </c>
      <c r="H6782" s="2" t="s">
        <v>33</v>
      </c>
      <c r="I6782" s="2" t="s">
        <v>34</v>
      </c>
      <c r="J6782">
        <v>12</v>
      </c>
      <c r="K6782" s="2" t="s">
        <v>48</v>
      </c>
      <c r="L6782">
        <v>0.36</v>
      </c>
      <c r="M6782">
        <v>159741.5</v>
      </c>
      <c r="N6782">
        <v>1</v>
      </c>
      <c r="O6782" s="2" t="s">
        <v>5937</v>
      </c>
      <c r="P6782" s="2" t="s">
        <v>169</v>
      </c>
      <c r="Q6782" s="2" t="s">
        <v>455</v>
      </c>
      <c r="R6782">
        <v>3</v>
      </c>
      <c r="S6782">
        <v>0</v>
      </c>
      <c r="T6782" s="2" t="s">
        <v>29</v>
      </c>
      <c r="U6782" s="2" t="s">
        <v>10969</v>
      </c>
    </row>
    <row r="6783" spans="1:21">
      <c r="A6783">
        <v>23</v>
      </c>
      <c r="B6783" s="2" t="s">
        <v>30</v>
      </c>
      <c r="C6783" s="2" t="s">
        <v>21</v>
      </c>
      <c r="D6783" s="2" t="s">
        <v>22</v>
      </c>
      <c r="E6783">
        <v>95096</v>
      </c>
      <c r="F6783">
        <v>772</v>
      </c>
      <c r="G6783">
        <v>22811</v>
      </c>
      <c r="H6783" s="2" t="s">
        <v>43</v>
      </c>
      <c r="I6783" s="2" t="s">
        <v>34</v>
      </c>
      <c r="J6783">
        <v>1</v>
      </c>
      <c r="K6783" s="2" t="s">
        <v>48</v>
      </c>
      <c r="L6783">
        <v>0.15</v>
      </c>
      <c r="M6783">
        <v>77065</v>
      </c>
      <c r="N6783">
        <v>4</v>
      </c>
      <c r="O6783" s="2" t="s">
        <v>5938</v>
      </c>
      <c r="P6783" s="2" t="s">
        <v>197</v>
      </c>
      <c r="Q6783" s="2" t="s">
        <v>628</v>
      </c>
      <c r="R6783">
        <v>2</v>
      </c>
      <c r="S6783">
        <v>0</v>
      </c>
      <c r="T6783" s="2" t="s">
        <v>29</v>
      </c>
      <c r="U6783" s="2" t="s">
        <v>10967</v>
      </c>
    </row>
    <row r="6784" spans="1:21">
      <c r="A6784">
        <v>56</v>
      </c>
      <c r="B6784" s="2" t="s">
        <v>30</v>
      </c>
      <c r="C6784" s="2" t="s">
        <v>82</v>
      </c>
      <c r="D6784" s="2" t="s">
        <v>42</v>
      </c>
      <c r="E6784">
        <v>85057</v>
      </c>
      <c r="F6784">
        <v>679</v>
      </c>
      <c r="G6784">
        <v>35548</v>
      </c>
      <c r="H6784" s="2" t="s">
        <v>33</v>
      </c>
      <c r="I6784" s="2" t="s">
        <v>34</v>
      </c>
      <c r="J6784">
        <v>17</v>
      </c>
      <c r="K6784" s="2" t="s">
        <v>35</v>
      </c>
      <c r="L6784">
        <v>0.33</v>
      </c>
      <c r="M6784">
        <v>140260</v>
      </c>
      <c r="N6784">
        <v>0</v>
      </c>
      <c r="O6784" s="2" t="s">
        <v>1153</v>
      </c>
      <c r="P6784" s="2" t="s">
        <v>27</v>
      </c>
      <c r="Q6784" s="2" t="s">
        <v>628</v>
      </c>
      <c r="R6784">
        <v>1</v>
      </c>
      <c r="S6784">
        <v>1</v>
      </c>
      <c r="T6784" s="2" t="s">
        <v>81</v>
      </c>
      <c r="U6784" s="2" t="s">
        <v>10966</v>
      </c>
    </row>
    <row r="6785" spans="1:21">
      <c r="A6785">
        <v>27</v>
      </c>
      <c r="B6785" s="2" t="s">
        <v>20</v>
      </c>
      <c r="C6785" s="2" t="s">
        <v>31</v>
      </c>
      <c r="D6785" s="2" t="s">
        <v>22</v>
      </c>
      <c r="E6785">
        <v>42844</v>
      </c>
      <c r="F6785">
        <v>778</v>
      </c>
      <c r="G6785">
        <v>8356</v>
      </c>
      <c r="H6785" s="2" t="s">
        <v>43</v>
      </c>
      <c r="I6785" s="2" t="s">
        <v>58</v>
      </c>
      <c r="J6785">
        <v>12</v>
      </c>
      <c r="K6785" s="2" t="s">
        <v>25</v>
      </c>
      <c r="L6785">
        <v>0.55000000000000004</v>
      </c>
      <c r="M6785">
        <v>213600</v>
      </c>
      <c r="N6785">
        <v>2</v>
      </c>
      <c r="O6785" s="2" t="s">
        <v>5939</v>
      </c>
      <c r="P6785" s="2" t="s">
        <v>308</v>
      </c>
      <c r="Q6785" s="2" t="s">
        <v>120</v>
      </c>
      <c r="R6785">
        <v>1</v>
      </c>
      <c r="S6785">
        <v>0</v>
      </c>
      <c r="T6785" s="2" t="s">
        <v>81</v>
      </c>
      <c r="U6785" s="2" t="s">
        <v>10966</v>
      </c>
    </row>
    <row r="6786" spans="1:21">
      <c r="A6786">
        <v>46</v>
      </c>
      <c r="B6786" s="2" t="s">
        <v>40</v>
      </c>
      <c r="C6786" s="2" t="s">
        <v>21</v>
      </c>
      <c r="D6786" s="2" t="s">
        <v>32</v>
      </c>
      <c r="E6786">
        <v>69933.399999999994</v>
      </c>
      <c r="F6786">
        <v>734</v>
      </c>
      <c r="G6786">
        <v>37022</v>
      </c>
      <c r="H6786" s="2" t="s">
        <v>43</v>
      </c>
      <c r="I6786" s="2" t="s">
        <v>34</v>
      </c>
      <c r="J6786">
        <v>6</v>
      </c>
      <c r="K6786" s="2" t="s">
        <v>48</v>
      </c>
      <c r="L6786">
        <v>0.56999999999999995</v>
      </c>
      <c r="M6786">
        <v>214242</v>
      </c>
      <c r="N6786">
        <v>0</v>
      </c>
      <c r="O6786" s="2" t="s">
        <v>5940</v>
      </c>
      <c r="P6786" s="2" t="s">
        <v>169</v>
      </c>
      <c r="Q6786" s="2" t="s">
        <v>723</v>
      </c>
      <c r="R6786">
        <v>0</v>
      </c>
      <c r="S6786">
        <v>2</v>
      </c>
      <c r="T6786" s="2" t="s">
        <v>29</v>
      </c>
      <c r="U6786" s="2" t="s">
        <v>10967</v>
      </c>
    </row>
    <row r="6787" spans="1:21">
      <c r="A6787">
        <v>53</v>
      </c>
      <c r="B6787" s="2" t="s">
        <v>20</v>
      </c>
      <c r="C6787" s="2" t="s">
        <v>82</v>
      </c>
      <c r="D6787" s="2" t="s">
        <v>32</v>
      </c>
      <c r="E6787">
        <v>78073</v>
      </c>
      <c r="F6787">
        <v>702</v>
      </c>
      <c r="G6787">
        <v>16467</v>
      </c>
      <c r="H6787" s="2" t="s">
        <v>43</v>
      </c>
      <c r="I6787" s="2" t="s">
        <v>34</v>
      </c>
      <c r="J6787">
        <v>5</v>
      </c>
      <c r="K6787" s="2" t="s">
        <v>25</v>
      </c>
      <c r="L6787">
        <v>0.19</v>
      </c>
      <c r="M6787">
        <v>84303</v>
      </c>
      <c r="N6787">
        <v>2</v>
      </c>
      <c r="O6787" s="2" t="s">
        <v>2516</v>
      </c>
      <c r="P6787" s="2" t="s">
        <v>129</v>
      </c>
      <c r="Q6787" s="2" t="s">
        <v>200</v>
      </c>
      <c r="R6787">
        <v>3</v>
      </c>
      <c r="S6787">
        <v>0</v>
      </c>
      <c r="T6787" s="2" t="s">
        <v>29</v>
      </c>
      <c r="U6787" s="2" t="s">
        <v>10966</v>
      </c>
    </row>
    <row r="6788" spans="1:21">
      <c r="A6788">
        <v>57</v>
      </c>
      <c r="B6788" s="2" t="s">
        <v>20</v>
      </c>
      <c r="C6788" s="2" t="s">
        <v>21</v>
      </c>
      <c r="D6788" s="2" t="s">
        <v>22</v>
      </c>
      <c r="E6788">
        <v>69933.399999999994</v>
      </c>
      <c r="F6788">
        <v>721</v>
      </c>
      <c r="G6788">
        <v>27450.01</v>
      </c>
      <c r="H6788" s="2" t="s">
        <v>47</v>
      </c>
      <c r="I6788" s="2" t="s">
        <v>34</v>
      </c>
      <c r="J6788">
        <v>7</v>
      </c>
      <c r="K6788" s="2" t="s">
        <v>25</v>
      </c>
      <c r="L6788">
        <v>0.57999999999999996</v>
      </c>
      <c r="M6788">
        <v>229166</v>
      </c>
      <c r="N6788">
        <v>3</v>
      </c>
      <c r="O6788" s="2" t="s">
        <v>3416</v>
      </c>
      <c r="P6788" s="2" t="s">
        <v>132</v>
      </c>
      <c r="Q6788" s="2" t="s">
        <v>816</v>
      </c>
      <c r="R6788">
        <v>0</v>
      </c>
      <c r="S6788">
        <v>2</v>
      </c>
      <c r="T6788" s="2" t="s">
        <v>39</v>
      </c>
      <c r="U6788" s="2" t="s">
        <v>10966</v>
      </c>
    </row>
    <row r="6789" spans="1:21">
      <c r="A6789">
        <v>42</v>
      </c>
      <c r="B6789" s="2" t="s">
        <v>20</v>
      </c>
      <c r="C6789" s="2" t="s">
        <v>21</v>
      </c>
      <c r="D6789" s="2" t="s">
        <v>22</v>
      </c>
      <c r="E6789">
        <v>63093</v>
      </c>
      <c r="F6789">
        <v>699</v>
      </c>
      <c r="G6789">
        <v>27450.01</v>
      </c>
      <c r="H6789" s="2" t="s">
        <v>33</v>
      </c>
      <c r="I6789" s="2" t="s">
        <v>58</v>
      </c>
      <c r="J6789">
        <v>6</v>
      </c>
      <c r="K6789" s="2" t="s">
        <v>25</v>
      </c>
      <c r="L6789">
        <v>0.42</v>
      </c>
      <c r="M6789">
        <v>154325</v>
      </c>
      <c r="N6789">
        <v>4</v>
      </c>
      <c r="O6789" s="2" t="s">
        <v>5941</v>
      </c>
      <c r="P6789" s="2" t="s">
        <v>197</v>
      </c>
      <c r="Q6789" s="2" t="s">
        <v>551</v>
      </c>
      <c r="R6789">
        <v>1</v>
      </c>
      <c r="S6789">
        <v>1</v>
      </c>
      <c r="T6789" s="2" t="s">
        <v>81</v>
      </c>
      <c r="U6789" s="2" t="s">
        <v>10966</v>
      </c>
    </row>
    <row r="6790" spans="1:21">
      <c r="A6790">
        <v>52</v>
      </c>
      <c r="B6790" s="2" t="s">
        <v>30</v>
      </c>
      <c r="C6790" s="2" t="s">
        <v>41</v>
      </c>
      <c r="D6790" s="2" t="s">
        <v>42</v>
      </c>
      <c r="E6790">
        <v>116102</v>
      </c>
      <c r="F6790">
        <v>686</v>
      </c>
      <c r="G6790">
        <v>27450.01</v>
      </c>
      <c r="H6790" s="2" t="s">
        <v>23</v>
      </c>
      <c r="I6790" s="2" t="s">
        <v>58</v>
      </c>
      <c r="J6790">
        <v>17</v>
      </c>
      <c r="K6790" s="2" t="s">
        <v>35</v>
      </c>
      <c r="L6790">
        <v>0.32</v>
      </c>
      <c r="M6790">
        <v>48208</v>
      </c>
      <c r="N6790">
        <v>1</v>
      </c>
      <c r="O6790" s="2" t="s">
        <v>5942</v>
      </c>
      <c r="P6790" s="2" t="s">
        <v>106</v>
      </c>
      <c r="Q6790" s="2" t="s">
        <v>731</v>
      </c>
      <c r="R6790">
        <v>4</v>
      </c>
      <c r="S6790">
        <v>1</v>
      </c>
      <c r="T6790" s="2" t="s">
        <v>29</v>
      </c>
      <c r="U6790" s="2" t="s">
        <v>10966</v>
      </c>
    </row>
    <row r="6791" spans="1:21">
      <c r="A6791">
        <v>57</v>
      </c>
      <c r="B6791" s="2" t="s">
        <v>20</v>
      </c>
      <c r="C6791" s="2" t="s">
        <v>41</v>
      </c>
      <c r="D6791" s="2" t="s">
        <v>42</v>
      </c>
      <c r="E6791">
        <v>38961</v>
      </c>
      <c r="F6791">
        <v>679</v>
      </c>
      <c r="G6791">
        <v>21041</v>
      </c>
      <c r="H6791" s="2" t="s">
        <v>23</v>
      </c>
      <c r="I6791" s="2" t="s">
        <v>58</v>
      </c>
      <c r="J6791">
        <v>10</v>
      </c>
      <c r="K6791" s="2" t="s">
        <v>48</v>
      </c>
      <c r="L6791">
        <v>0.33</v>
      </c>
      <c r="M6791">
        <v>159741.5</v>
      </c>
      <c r="N6791">
        <v>1</v>
      </c>
      <c r="O6791" s="2" t="s">
        <v>5943</v>
      </c>
      <c r="P6791" s="2" t="s">
        <v>260</v>
      </c>
      <c r="Q6791" s="2" t="s">
        <v>1325</v>
      </c>
      <c r="R6791">
        <v>2</v>
      </c>
      <c r="S6791">
        <v>0</v>
      </c>
      <c r="T6791" s="2" t="s">
        <v>39</v>
      </c>
      <c r="U6791" s="2" t="s">
        <v>10969</v>
      </c>
    </row>
    <row r="6792" spans="1:21">
      <c r="A6792">
        <v>69</v>
      </c>
      <c r="B6792" s="2" t="s">
        <v>30</v>
      </c>
      <c r="C6792" s="2" t="s">
        <v>31</v>
      </c>
      <c r="D6792" s="2" t="s">
        <v>69</v>
      </c>
      <c r="E6792">
        <v>94217</v>
      </c>
      <c r="F6792">
        <v>699</v>
      </c>
      <c r="G6792">
        <v>7716</v>
      </c>
      <c r="H6792" s="2" t="s">
        <v>47</v>
      </c>
      <c r="I6792" s="2" t="s">
        <v>34</v>
      </c>
      <c r="J6792">
        <v>18</v>
      </c>
      <c r="K6792" s="2" t="s">
        <v>59</v>
      </c>
      <c r="L6792">
        <v>0.2</v>
      </c>
      <c r="M6792">
        <v>70470</v>
      </c>
      <c r="N6792">
        <v>3</v>
      </c>
      <c r="O6792" s="2" t="s">
        <v>5944</v>
      </c>
      <c r="P6792" s="2" t="s">
        <v>98</v>
      </c>
      <c r="Q6792" s="2" t="s">
        <v>151</v>
      </c>
      <c r="R6792">
        <v>0</v>
      </c>
      <c r="S6792">
        <v>0</v>
      </c>
      <c r="T6792" s="2" t="s">
        <v>39</v>
      </c>
      <c r="U6792" s="2" t="s">
        <v>10969</v>
      </c>
    </row>
    <row r="6793" spans="1:21">
      <c r="A6793">
        <v>30</v>
      </c>
      <c r="B6793" s="2" t="s">
        <v>40</v>
      </c>
      <c r="C6793" s="2" t="s">
        <v>21</v>
      </c>
      <c r="D6793" s="2" t="s">
        <v>42</v>
      </c>
      <c r="E6793">
        <v>119332</v>
      </c>
      <c r="F6793">
        <v>630</v>
      </c>
      <c r="G6793">
        <v>17468</v>
      </c>
      <c r="H6793" s="2" t="s">
        <v>23</v>
      </c>
      <c r="I6793" s="2" t="s">
        <v>34</v>
      </c>
      <c r="J6793">
        <v>17</v>
      </c>
      <c r="K6793" s="2" t="s">
        <v>35</v>
      </c>
      <c r="L6793">
        <v>0.46</v>
      </c>
      <c r="M6793">
        <v>140795</v>
      </c>
      <c r="N6793">
        <v>1</v>
      </c>
      <c r="O6793" s="2" t="s">
        <v>5945</v>
      </c>
      <c r="P6793" s="2" t="s">
        <v>71</v>
      </c>
      <c r="Q6793" s="2" t="s">
        <v>333</v>
      </c>
      <c r="R6793">
        <v>1</v>
      </c>
      <c r="S6793">
        <v>2</v>
      </c>
      <c r="T6793" s="2" t="s">
        <v>39</v>
      </c>
      <c r="U6793" s="2" t="s">
        <v>10966</v>
      </c>
    </row>
    <row r="6794" spans="1:21">
      <c r="A6794">
        <v>59</v>
      </c>
      <c r="B6794" s="2" t="s">
        <v>20</v>
      </c>
      <c r="C6794" s="2" t="s">
        <v>21</v>
      </c>
      <c r="D6794" s="2" t="s">
        <v>69</v>
      </c>
      <c r="E6794">
        <v>30511</v>
      </c>
      <c r="F6794">
        <v>643</v>
      </c>
      <c r="G6794">
        <v>11574</v>
      </c>
      <c r="H6794" s="2" t="s">
        <v>43</v>
      </c>
      <c r="I6794" s="2" t="s">
        <v>58</v>
      </c>
      <c r="J6794">
        <v>2</v>
      </c>
      <c r="K6794" s="2" t="s">
        <v>59</v>
      </c>
      <c r="L6794">
        <v>0.16</v>
      </c>
      <c r="M6794">
        <v>48476</v>
      </c>
      <c r="N6794">
        <v>3</v>
      </c>
      <c r="O6794" s="2" t="s">
        <v>5946</v>
      </c>
      <c r="P6794" s="2" t="s">
        <v>119</v>
      </c>
      <c r="Q6794" s="2" t="s">
        <v>1112</v>
      </c>
      <c r="R6794">
        <v>2</v>
      </c>
      <c r="S6794">
        <v>2</v>
      </c>
      <c r="T6794" s="2" t="s">
        <v>29</v>
      </c>
      <c r="U6794" s="2" t="s">
        <v>10966</v>
      </c>
    </row>
    <row r="6795" spans="1:21">
      <c r="A6795">
        <v>45</v>
      </c>
      <c r="B6795" s="2" t="s">
        <v>30</v>
      </c>
      <c r="C6795" s="2" t="s">
        <v>31</v>
      </c>
      <c r="D6795" s="2" t="s">
        <v>22</v>
      </c>
      <c r="E6795">
        <v>52308</v>
      </c>
      <c r="F6795">
        <v>642</v>
      </c>
      <c r="G6795">
        <v>20464</v>
      </c>
      <c r="H6795" s="2" t="s">
        <v>47</v>
      </c>
      <c r="I6795" s="2" t="s">
        <v>34</v>
      </c>
      <c r="J6795">
        <v>0</v>
      </c>
      <c r="K6795" s="2" t="s">
        <v>59</v>
      </c>
      <c r="L6795">
        <v>0.13</v>
      </c>
      <c r="M6795">
        <v>150368</v>
      </c>
      <c r="N6795">
        <v>2</v>
      </c>
      <c r="O6795" s="2" t="s">
        <v>3284</v>
      </c>
      <c r="P6795" s="2" t="s">
        <v>271</v>
      </c>
      <c r="Q6795" s="2" t="s">
        <v>886</v>
      </c>
      <c r="R6795">
        <v>0</v>
      </c>
      <c r="S6795">
        <v>0</v>
      </c>
      <c r="T6795" s="2" t="s">
        <v>39</v>
      </c>
      <c r="U6795" s="2" t="s">
        <v>10966</v>
      </c>
    </row>
    <row r="6796" spans="1:21">
      <c r="A6796">
        <v>51</v>
      </c>
      <c r="B6796" s="2" t="s">
        <v>40</v>
      </c>
      <c r="C6796" s="2" t="s">
        <v>82</v>
      </c>
      <c r="D6796" s="2" t="s">
        <v>22</v>
      </c>
      <c r="E6796">
        <v>22966</v>
      </c>
      <c r="F6796">
        <v>680</v>
      </c>
      <c r="G6796">
        <v>16220</v>
      </c>
      <c r="H6796" s="2" t="s">
        <v>43</v>
      </c>
      <c r="I6796" s="2" t="s">
        <v>58</v>
      </c>
      <c r="J6796">
        <v>4</v>
      </c>
      <c r="K6796" s="2" t="s">
        <v>35</v>
      </c>
      <c r="L6796">
        <v>0.59</v>
      </c>
      <c r="M6796">
        <v>272497</v>
      </c>
      <c r="N6796">
        <v>2</v>
      </c>
      <c r="O6796" s="2" t="s">
        <v>4871</v>
      </c>
      <c r="P6796" s="2" t="s">
        <v>116</v>
      </c>
      <c r="Q6796" s="2" t="s">
        <v>537</v>
      </c>
      <c r="R6796">
        <v>2</v>
      </c>
      <c r="S6796">
        <v>0</v>
      </c>
      <c r="T6796" s="2" t="s">
        <v>29</v>
      </c>
      <c r="U6796" s="2" t="s">
        <v>10966</v>
      </c>
    </row>
    <row r="6797" spans="1:21">
      <c r="A6797">
        <v>33</v>
      </c>
      <c r="B6797" s="2" t="s">
        <v>30</v>
      </c>
      <c r="C6797" s="2" t="s">
        <v>21</v>
      </c>
      <c r="D6797" s="2" t="s">
        <v>42</v>
      </c>
      <c r="E6797">
        <v>69933.399999999994</v>
      </c>
      <c r="F6797">
        <v>699</v>
      </c>
      <c r="G6797">
        <v>10889</v>
      </c>
      <c r="H6797" s="2" t="s">
        <v>23</v>
      </c>
      <c r="I6797" s="2" t="s">
        <v>24</v>
      </c>
      <c r="J6797">
        <v>6</v>
      </c>
      <c r="K6797" s="2" t="s">
        <v>48</v>
      </c>
      <c r="L6797">
        <v>0.57999999999999996</v>
      </c>
      <c r="M6797">
        <v>209245</v>
      </c>
      <c r="N6797">
        <v>4</v>
      </c>
      <c r="O6797" s="2" t="s">
        <v>5947</v>
      </c>
      <c r="P6797" s="2" t="s">
        <v>132</v>
      </c>
      <c r="Q6797" s="2" t="s">
        <v>1397</v>
      </c>
      <c r="R6797">
        <v>0</v>
      </c>
      <c r="S6797">
        <v>0</v>
      </c>
      <c r="T6797" s="2" t="s">
        <v>39</v>
      </c>
      <c r="U6797" s="2" t="s">
        <v>10966</v>
      </c>
    </row>
    <row r="6798" spans="1:21">
      <c r="A6798">
        <v>54</v>
      </c>
      <c r="B6798" s="2" t="s">
        <v>40</v>
      </c>
      <c r="C6798" s="2" t="s">
        <v>21</v>
      </c>
      <c r="D6798" s="2" t="s">
        <v>22</v>
      </c>
      <c r="E6798">
        <v>24454</v>
      </c>
      <c r="F6798">
        <v>700</v>
      </c>
      <c r="G6798">
        <v>27450.01</v>
      </c>
      <c r="H6798" s="2" t="s">
        <v>43</v>
      </c>
      <c r="I6798" s="2" t="s">
        <v>34</v>
      </c>
      <c r="J6798">
        <v>6</v>
      </c>
      <c r="K6798" s="2" t="s">
        <v>25</v>
      </c>
      <c r="L6798">
        <v>0.27</v>
      </c>
      <c r="M6798">
        <v>206548</v>
      </c>
      <c r="N6798">
        <v>2</v>
      </c>
      <c r="O6798" s="2" t="s">
        <v>5948</v>
      </c>
      <c r="P6798" s="2" t="s">
        <v>242</v>
      </c>
      <c r="Q6798" s="2" t="s">
        <v>397</v>
      </c>
      <c r="R6798">
        <v>3</v>
      </c>
      <c r="S6798">
        <v>0</v>
      </c>
      <c r="T6798" s="2" t="s">
        <v>29</v>
      </c>
      <c r="U6798" s="2" t="s">
        <v>10966</v>
      </c>
    </row>
    <row r="6799" spans="1:21">
      <c r="A6799">
        <v>67</v>
      </c>
      <c r="B6799" s="2" t="s">
        <v>30</v>
      </c>
      <c r="C6799" s="2" t="s">
        <v>31</v>
      </c>
      <c r="D6799" s="2" t="s">
        <v>42</v>
      </c>
      <c r="E6799">
        <v>68330</v>
      </c>
      <c r="F6799">
        <v>741</v>
      </c>
      <c r="G6799">
        <v>18473</v>
      </c>
      <c r="H6799" s="2" t="s">
        <v>43</v>
      </c>
      <c r="I6799" s="2" t="s">
        <v>24</v>
      </c>
      <c r="J6799">
        <v>13</v>
      </c>
      <c r="K6799" s="2" t="s">
        <v>35</v>
      </c>
      <c r="L6799">
        <v>0.18</v>
      </c>
      <c r="M6799">
        <v>276021</v>
      </c>
      <c r="N6799">
        <v>2</v>
      </c>
      <c r="O6799" s="2" t="s">
        <v>5949</v>
      </c>
      <c r="P6799" s="2" t="s">
        <v>79</v>
      </c>
      <c r="Q6799" s="2" t="s">
        <v>209</v>
      </c>
      <c r="R6799">
        <v>3</v>
      </c>
      <c r="S6799">
        <v>2</v>
      </c>
      <c r="T6799" s="2" t="s">
        <v>29</v>
      </c>
      <c r="U6799" s="2" t="s">
        <v>10966</v>
      </c>
    </row>
    <row r="6800" spans="1:21">
      <c r="A6800">
        <v>61</v>
      </c>
      <c r="B6800" s="2" t="s">
        <v>40</v>
      </c>
      <c r="C6800" s="2" t="s">
        <v>41</v>
      </c>
      <c r="D6800" s="2" t="s">
        <v>69</v>
      </c>
      <c r="E6800">
        <v>66779</v>
      </c>
      <c r="F6800">
        <v>758</v>
      </c>
      <c r="G6800">
        <v>12224</v>
      </c>
      <c r="H6800" s="2" t="s">
        <v>43</v>
      </c>
      <c r="I6800" s="2" t="s">
        <v>34</v>
      </c>
      <c r="J6800">
        <v>4</v>
      </c>
      <c r="K6800" s="2" t="s">
        <v>25</v>
      </c>
      <c r="L6800">
        <v>0.17</v>
      </c>
      <c r="M6800">
        <v>293439</v>
      </c>
      <c r="N6800">
        <v>4</v>
      </c>
      <c r="O6800" s="2" t="s">
        <v>5950</v>
      </c>
      <c r="P6800" s="2" t="s">
        <v>234</v>
      </c>
      <c r="Q6800" s="2" t="s">
        <v>490</v>
      </c>
      <c r="R6800">
        <v>2</v>
      </c>
      <c r="S6800">
        <v>0</v>
      </c>
      <c r="T6800" s="2" t="s">
        <v>81</v>
      </c>
      <c r="U6800" s="2" t="s">
        <v>10966</v>
      </c>
    </row>
    <row r="6801" spans="1:21">
      <c r="A6801">
        <v>40</v>
      </c>
      <c r="B6801" s="2" t="s">
        <v>30</v>
      </c>
      <c r="C6801" s="2" t="s">
        <v>21</v>
      </c>
      <c r="D6801" s="2" t="s">
        <v>42</v>
      </c>
      <c r="E6801">
        <v>50785</v>
      </c>
      <c r="F6801">
        <v>675</v>
      </c>
      <c r="G6801">
        <v>14584</v>
      </c>
      <c r="H6801" s="2" t="s">
        <v>33</v>
      </c>
      <c r="I6801" s="2" t="s">
        <v>58</v>
      </c>
      <c r="J6801">
        <v>4</v>
      </c>
      <c r="K6801" s="2" t="s">
        <v>48</v>
      </c>
      <c r="L6801">
        <v>0.11</v>
      </c>
      <c r="M6801">
        <v>201731</v>
      </c>
      <c r="N6801">
        <v>0</v>
      </c>
      <c r="O6801" s="2" t="s">
        <v>2472</v>
      </c>
      <c r="P6801" s="2" t="s">
        <v>382</v>
      </c>
      <c r="Q6801" s="2" t="s">
        <v>785</v>
      </c>
      <c r="R6801">
        <v>4</v>
      </c>
      <c r="S6801">
        <v>1</v>
      </c>
      <c r="T6801" s="2" t="s">
        <v>81</v>
      </c>
      <c r="U6801" s="2" t="s">
        <v>10966</v>
      </c>
    </row>
    <row r="6802" spans="1:21">
      <c r="A6802">
        <v>67</v>
      </c>
      <c r="B6802" s="2" t="s">
        <v>40</v>
      </c>
      <c r="C6802" s="2" t="s">
        <v>21</v>
      </c>
      <c r="D6802" s="2" t="s">
        <v>22</v>
      </c>
      <c r="E6802">
        <v>117384</v>
      </c>
      <c r="F6802">
        <v>768</v>
      </c>
      <c r="G6802">
        <v>43310</v>
      </c>
      <c r="H6802" s="2" t="s">
        <v>47</v>
      </c>
      <c r="I6802" s="2" t="s">
        <v>58</v>
      </c>
      <c r="J6802">
        <v>14</v>
      </c>
      <c r="K6802" s="2" t="s">
        <v>35</v>
      </c>
      <c r="L6802">
        <v>0.23</v>
      </c>
      <c r="M6802">
        <v>193887</v>
      </c>
      <c r="N6802">
        <v>2</v>
      </c>
      <c r="O6802" s="2" t="s">
        <v>5951</v>
      </c>
      <c r="P6802" s="2" t="s">
        <v>207</v>
      </c>
      <c r="Q6802" s="2" t="s">
        <v>272</v>
      </c>
      <c r="R6802">
        <v>0</v>
      </c>
      <c r="S6802">
        <v>1</v>
      </c>
      <c r="T6802" s="2" t="s">
        <v>81</v>
      </c>
      <c r="U6802" s="2" t="s">
        <v>10966</v>
      </c>
    </row>
    <row r="6803" spans="1:21">
      <c r="A6803">
        <v>21</v>
      </c>
      <c r="B6803" s="2" t="s">
        <v>20</v>
      </c>
      <c r="C6803" s="2" t="s">
        <v>82</v>
      </c>
      <c r="D6803" s="2" t="s">
        <v>69</v>
      </c>
      <c r="E6803">
        <v>69933.399999999994</v>
      </c>
      <c r="F6803">
        <v>717</v>
      </c>
      <c r="G6803">
        <v>18045</v>
      </c>
      <c r="H6803" s="2" t="s">
        <v>23</v>
      </c>
      <c r="I6803" s="2" t="s">
        <v>24</v>
      </c>
      <c r="J6803">
        <v>2</v>
      </c>
      <c r="K6803" s="2" t="s">
        <v>48</v>
      </c>
      <c r="L6803">
        <v>0.34</v>
      </c>
      <c r="M6803">
        <v>94833</v>
      </c>
      <c r="N6803">
        <v>1</v>
      </c>
      <c r="O6803" s="2" t="s">
        <v>5105</v>
      </c>
      <c r="P6803" s="2" t="s">
        <v>250</v>
      </c>
      <c r="Q6803" s="2" t="s">
        <v>333</v>
      </c>
      <c r="R6803">
        <v>3</v>
      </c>
      <c r="S6803">
        <v>2</v>
      </c>
      <c r="T6803" s="2" t="s">
        <v>39</v>
      </c>
      <c r="U6803" s="2" t="s">
        <v>10966</v>
      </c>
    </row>
    <row r="6804" spans="1:21">
      <c r="A6804">
        <v>50</v>
      </c>
      <c r="B6804" s="2" t="s">
        <v>30</v>
      </c>
      <c r="C6804" s="2" t="s">
        <v>41</v>
      </c>
      <c r="D6804" s="2" t="s">
        <v>32</v>
      </c>
      <c r="E6804">
        <v>43950</v>
      </c>
      <c r="F6804">
        <v>630</v>
      </c>
      <c r="G6804">
        <v>6850</v>
      </c>
      <c r="H6804" s="2" t="s">
        <v>47</v>
      </c>
      <c r="I6804" s="2" t="s">
        <v>34</v>
      </c>
      <c r="J6804">
        <v>10</v>
      </c>
      <c r="K6804" s="2" t="s">
        <v>35</v>
      </c>
      <c r="L6804">
        <v>0.56000000000000005</v>
      </c>
      <c r="M6804">
        <v>255166</v>
      </c>
      <c r="N6804">
        <v>2</v>
      </c>
      <c r="O6804" s="2" t="s">
        <v>5952</v>
      </c>
      <c r="P6804" s="2" t="s">
        <v>106</v>
      </c>
      <c r="Q6804" s="2" t="s">
        <v>608</v>
      </c>
      <c r="R6804">
        <v>1</v>
      </c>
      <c r="S6804">
        <v>1</v>
      </c>
      <c r="T6804" s="2" t="s">
        <v>39</v>
      </c>
      <c r="U6804" s="2" t="s">
        <v>10966</v>
      </c>
    </row>
    <row r="6805" spans="1:21">
      <c r="A6805">
        <v>18</v>
      </c>
      <c r="B6805" s="2" t="s">
        <v>20</v>
      </c>
      <c r="C6805" s="2" t="s">
        <v>82</v>
      </c>
      <c r="D6805" s="2" t="s">
        <v>42</v>
      </c>
      <c r="E6805">
        <v>108479</v>
      </c>
      <c r="F6805">
        <v>756</v>
      </c>
      <c r="G6805">
        <v>27450.01</v>
      </c>
      <c r="H6805" s="2" t="s">
        <v>47</v>
      </c>
      <c r="I6805" s="2" t="s">
        <v>24</v>
      </c>
      <c r="J6805">
        <v>1</v>
      </c>
      <c r="K6805" s="2" t="s">
        <v>35</v>
      </c>
      <c r="L6805">
        <v>0.2</v>
      </c>
      <c r="M6805">
        <v>155479</v>
      </c>
      <c r="N6805">
        <v>2</v>
      </c>
      <c r="O6805" s="2" t="s">
        <v>5953</v>
      </c>
      <c r="P6805" s="2" t="s">
        <v>50</v>
      </c>
      <c r="Q6805" s="2" t="s">
        <v>284</v>
      </c>
      <c r="R6805">
        <v>2</v>
      </c>
      <c r="S6805">
        <v>1</v>
      </c>
      <c r="T6805" s="2" t="s">
        <v>39</v>
      </c>
      <c r="U6805" s="2" t="s">
        <v>10966</v>
      </c>
    </row>
    <row r="6806" spans="1:21">
      <c r="A6806">
        <v>33</v>
      </c>
      <c r="B6806" s="2" t="s">
        <v>40</v>
      </c>
      <c r="C6806" s="2" t="s">
        <v>31</v>
      </c>
      <c r="D6806" s="2" t="s">
        <v>42</v>
      </c>
      <c r="E6806">
        <v>106994</v>
      </c>
      <c r="F6806">
        <v>727</v>
      </c>
      <c r="G6806">
        <v>26924</v>
      </c>
      <c r="H6806" s="2" t="s">
        <v>47</v>
      </c>
      <c r="I6806" s="2" t="s">
        <v>58</v>
      </c>
      <c r="J6806">
        <v>16</v>
      </c>
      <c r="K6806" s="2" t="s">
        <v>59</v>
      </c>
      <c r="L6806">
        <v>0.46</v>
      </c>
      <c r="M6806">
        <v>294932</v>
      </c>
      <c r="N6806">
        <v>0</v>
      </c>
      <c r="O6806" s="2" t="s">
        <v>5954</v>
      </c>
      <c r="P6806" s="2" t="s">
        <v>93</v>
      </c>
      <c r="Q6806" s="2" t="s">
        <v>486</v>
      </c>
      <c r="R6806">
        <v>3</v>
      </c>
      <c r="S6806">
        <v>0</v>
      </c>
      <c r="T6806" s="2" t="s">
        <v>29</v>
      </c>
      <c r="U6806" s="2" t="s">
        <v>10969</v>
      </c>
    </row>
    <row r="6807" spans="1:21">
      <c r="A6807">
        <v>62</v>
      </c>
      <c r="B6807" s="2" t="s">
        <v>40</v>
      </c>
      <c r="C6807" s="2" t="s">
        <v>31</v>
      </c>
      <c r="D6807" s="2" t="s">
        <v>42</v>
      </c>
      <c r="E6807">
        <v>81710</v>
      </c>
      <c r="F6807">
        <v>722</v>
      </c>
      <c r="G6807">
        <v>18018</v>
      </c>
      <c r="H6807" s="2" t="s">
        <v>33</v>
      </c>
      <c r="I6807" s="2" t="s">
        <v>24</v>
      </c>
      <c r="J6807">
        <v>16</v>
      </c>
      <c r="K6807" s="2" t="s">
        <v>35</v>
      </c>
      <c r="L6807">
        <v>0.23</v>
      </c>
      <c r="M6807">
        <v>21583</v>
      </c>
      <c r="N6807">
        <v>4</v>
      </c>
      <c r="O6807" s="2" t="s">
        <v>812</v>
      </c>
      <c r="P6807" s="2" t="s">
        <v>124</v>
      </c>
      <c r="Q6807" s="2" t="s">
        <v>586</v>
      </c>
      <c r="R6807">
        <v>3</v>
      </c>
      <c r="S6807">
        <v>0</v>
      </c>
      <c r="T6807" s="2" t="s">
        <v>29</v>
      </c>
      <c r="U6807" s="2" t="s">
        <v>10966</v>
      </c>
    </row>
    <row r="6808" spans="1:21">
      <c r="A6808">
        <v>30</v>
      </c>
      <c r="B6808" s="2" t="s">
        <v>30</v>
      </c>
      <c r="C6808" s="2" t="s">
        <v>21</v>
      </c>
      <c r="D6808" s="2" t="s">
        <v>22</v>
      </c>
      <c r="E6808">
        <v>111005</v>
      </c>
      <c r="F6808">
        <v>731</v>
      </c>
      <c r="G6808">
        <v>34657</v>
      </c>
      <c r="H6808" s="2" t="s">
        <v>47</v>
      </c>
      <c r="I6808" s="2" t="s">
        <v>34</v>
      </c>
      <c r="J6808">
        <v>6</v>
      </c>
      <c r="K6808" s="2" t="s">
        <v>48</v>
      </c>
      <c r="L6808">
        <v>0.16</v>
      </c>
      <c r="M6808">
        <v>72186</v>
      </c>
      <c r="N6808">
        <v>2</v>
      </c>
      <c r="O6808" s="2" t="s">
        <v>5955</v>
      </c>
      <c r="P6808" s="2" t="s">
        <v>174</v>
      </c>
      <c r="Q6808" s="2" t="s">
        <v>62</v>
      </c>
      <c r="R6808">
        <v>3</v>
      </c>
      <c r="S6808">
        <v>1</v>
      </c>
      <c r="T6808" s="2" t="s">
        <v>29</v>
      </c>
      <c r="U6808" s="2" t="s">
        <v>10966</v>
      </c>
    </row>
    <row r="6809" spans="1:21">
      <c r="A6809">
        <v>34</v>
      </c>
      <c r="B6809" s="2" t="s">
        <v>30</v>
      </c>
      <c r="C6809" s="2" t="s">
        <v>31</v>
      </c>
      <c r="D6809" s="2" t="s">
        <v>22</v>
      </c>
      <c r="E6809">
        <v>110073</v>
      </c>
      <c r="F6809">
        <v>662</v>
      </c>
      <c r="G6809">
        <v>16416</v>
      </c>
      <c r="H6809" s="2" t="s">
        <v>33</v>
      </c>
      <c r="I6809" s="2" t="s">
        <v>24</v>
      </c>
      <c r="J6809">
        <v>10</v>
      </c>
      <c r="K6809" s="2" t="s">
        <v>35</v>
      </c>
      <c r="L6809">
        <v>0.17</v>
      </c>
      <c r="M6809">
        <v>111987</v>
      </c>
      <c r="N6809">
        <v>0</v>
      </c>
      <c r="O6809" s="2" t="s">
        <v>1248</v>
      </c>
      <c r="P6809" s="2" t="s">
        <v>129</v>
      </c>
      <c r="Q6809" s="2" t="s">
        <v>820</v>
      </c>
      <c r="R6809">
        <v>2</v>
      </c>
      <c r="S6809">
        <v>1</v>
      </c>
      <c r="T6809" s="2" t="s">
        <v>29</v>
      </c>
      <c r="U6809" s="2" t="s">
        <v>10966</v>
      </c>
    </row>
    <row r="6810" spans="1:21">
      <c r="A6810">
        <v>50</v>
      </c>
      <c r="B6810" s="2" t="s">
        <v>20</v>
      </c>
      <c r="C6810" s="2" t="s">
        <v>41</v>
      </c>
      <c r="D6810" s="2" t="s">
        <v>22</v>
      </c>
      <c r="E6810">
        <v>78051</v>
      </c>
      <c r="F6810">
        <v>699</v>
      </c>
      <c r="G6810">
        <v>27463</v>
      </c>
      <c r="H6810" s="2" t="s">
        <v>23</v>
      </c>
      <c r="I6810" s="2" t="s">
        <v>34</v>
      </c>
      <c r="J6810">
        <v>3</v>
      </c>
      <c r="K6810" s="2" t="s">
        <v>48</v>
      </c>
      <c r="L6810">
        <v>0.45</v>
      </c>
      <c r="M6810">
        <v>286710</v>
      </c>
      <c r="N6810">
        <v>2</v>
      </c>
      <c r="O6810" s="2" t="s">
        <v>2391</v>
      </c>
      <c r="P6810" s="2" t="s">
        <v>106</v>
      </c>
      <c r="Q6810" s="2" t="s">
        <v>248</v>
      </c>
      <c r="R6810">
        <v>0</v>
      </c>
      <c r="S6810">
        <v>0</v>
      </c>
      <c r="T6810" s="2" t="s">
        <v>29</v>
      </c>
      <c r="U6810" s="2" t="s">
        <v>10967</v>
      </c>
    </row>
    <row r="6811" spans="1:21">
      <c r="A6811">
        <v>39</v>
      </c>
      <c r="B6811" s="2" t="s">
        <v>40</v>
      </c>
      <c r="C6811" s="2" t="s">
        <v>41</v>
      </c>
      <c r="D6811" s="2" t="s">
        <v>32</v>
      </c>
      <c r="E6811">
        <v>110197</v>
      </c>
      <c r="F6811">
        <v>642</v>
      </c>
      <c r="G6811">
        <v>13407</v>
      </c>
      <c r="H6811" s="2" t="s">
        <v>23</v>
      </c>
      <c r="I6811" s="2" t="s">
        <v>34</v>
      </c>
      <c r="J6811">
        <v>13</v>
      </c>
      <c r="K6811" s="2" t="s">
        <v>59</v>
      </c>
      <c r="L6811">
        <v>0.51</v>
      </c>
      <c r="M6811">
        <v>249792</v>
      </c>
      <c r="N6811">
        <v>0</v>
      </c>
      <c r="O6811" s="2" t="s">
        <v>5306</v>
      </c>
      <c r="P6811" s="2" t="s">
        <v>169</v>
      </c>
      <c r="Q6811" s="2" t="s">
        <v>282</v>
      </c>
      <c r="R6811">
        <v>0</v>
      </c>
      <c r="S6811">
        <v>1</v>
      </c>
      <c r="T6811" s="2" t="s">
        <v>29</v>
      </c>
      <c r="U6811" s="2" t="s">
        <v>10969</v>
      </c>
    </row>
    <row r="6812" spans="1:21">
      <c r="A6812">
        <v>59</v>
      </c>
      <c r="B6812" s="2" t="s">
        <v>20</v>
      </c>
      <c r="C6812" s="2" t="s">
        <v>31</v>
      </c>
      <c r="D6812" s="2" t="s">
        <v>69</v>
      </c>
      <c r="E6812">
        <v>110444</v>
      </c>
      <c r="F6812">
        <v>726</v>
      </c>
      <c r="G6812">
        <v>27450.01</v>
      </c>
      <c r="H6812" s="2" t="s">
        <v>33</v>
      </c>
      <c r="I6812" s="2" t="s">
        <v>58</v>
      </c>
      <c r="J6812">
        <v>6</v>
      </c>
      <c r="K6812" s="2" t="s">
        <v>35</v>
      </c>
      <c r="L6812">
        <v>0.5</v>
      </c>
      <c r="M6812">
        <v>159741.5</v>
      </c>
      <c r="N6812">
        <v>0</v>
      </c>
      <c r="O6812" s="2" t="s">
        <v>4552</v>
      </c>
      <c r="P6812" s="2" t="s">
        <v>74</v>
      </c>
      <c r="Q6812" s="2" t="s">
        <v>826</v>
      </c>
      <c r="R6812">
        <v>2</v>
      </c>
      <c r="S6812">
        <v>2</v>
      </c>
      <c r="T6812" s="2" t="s">
        <v>29</v>
      </c>
      <c r="U6812" s="2" t="s">
        <v>10966</v>
      </c>
    </row>
    <row r="6813" spans="1:21">
      <c r="A6813">
        <v>49</v>
      </c>
      <c r="B6813" s="2" t="s">
        <v>20</v>
      </c>
      <c r="C6813" s="2" t="s">
        <v>41</v>
      </c>
      <c r="D6813" s="2" t="s">
        <v>22</v>
      </c>
      <c r="E6813">
        <v>73625</v>
      </c>
      <c r="F6813">
        <v>699</v>
      </c>
      <c r="G6813">
        <v>40628</v>
      </c>
      <c r="H6813" s="2" t="s">
        <v>33</v>
      </c>
      <c r="I6813" s="2" t="s">
        <v>34</v>
      </c>
      <c r="J6813">
        <v>7</v>
      </c>
      <c r="K6813" s="2" t="s">
        <v>48</v>
      </c>
      <c r="L6813">
        <v>0.28000000000000003</v>
      </c>
      <c r="M6813">
        <v>194744</v>
      </c>
      <c r="N6813">
        <v>2</v>
      </c>
      <c r="O6813" s="2" t="s">
        <v>5956</v>
      </c>
      <c r="P6813" s="2" t="s">
        <v>155</v>
      </c>
      <c r="Q6813" s="2" t="s">
        <v>1341</v>
      </c>
      <c r="R6813">
        <v>0</v>
      </c>
      <c r="S6813">
        <v>2</v>
      </c>
      <c r="T6813" s="2" t="s">
        <v>39</v>
      </c>
      <c r="U6813" s="2" t="s">
        <v>10966</v>
      </c>
    </row>
    <row r="6814" spans="1:21">
      <c r="A6814">
        <v>47</v>
      </c>
      <c r="B6814" s="2" t="s">
        <v>40</v>
      </c>
      <c r="C6814" s="2" t="s">
        <v>21</v>
      </c>
      <c r="D6814" s="2" t="s">
        <v>69</v>
      </c>
      <c r="E6814">
        <v>48892</v>
      </c>
      <c r="F6814">
        <v>623</v>
      </c>
      <c r="G6814">
        <v>42009</v>
      </c>
      <c r="H6814" s="2" t="s">
        <v>33</v>
      </c>
      <c r="I6814" s="2" t="s">
        <v>24</v>
      </c>
      <c r="J6814">
        <v>5</v>
      </c>
      <c r="K6814" s="2" t="s">
        <v>35</v>
      </c>
      <c r="L6814">
        <v>0.48</v>
      </c>
      <c r="M6814">
        <v>199557</v>
      </c>
      <c r="N6814">
        <v>1</v>
      </c>
      <c r="O6814" s="2" t="s">
        <v>5957</v>
      </c>
      <c r="P6814" s="2" t="s">
        <v>53</v>
      </c>
      <c r="Q6814" s="2" t="s">
        <v>306</v>
      </c>
      <c r="R6814">
        <v>4</v>
      </c>
      <c r="S6814">
        <v>1</v>
      </c>
      <c r="T6814" s="2" t="s">
        <v>29</v>
      </c>
      <c r="U6814" s="2" t="s">
        <v>10966</v>
      </c>
    </row>
    <row r="6815" spans="1:21">
      <c r="A6815">
        <v>43</v>
      </c>
      <c r="B6815" s="2" t="s">
        <v>30</v>
      </c>
      <c r="C6815" s="2" t="s">
        <v>41</v>
      </c>
      <c r="D6815" s="2" t="s">
        <v>22</v>
      </c>
      <c r="E6815">
        <v>95400</v>
      </c>
      <c r="F6815">
        <v>768</v>
      </c>
      <c r="G6815">
        <v>44512</v>
      </c>
      <c r="H6815" s="2" t="s">
        <v>33</v>
      </c>
      <c r="I6815" s="2" t="s">
        <v>24</v>
      </c>
      <c r="J6815">
        <v>19</v>
      </c>
      <c r="K6815" s="2" t="s">
        <v>35</v>
      </c>
      <c r="L6815">
        <v>0.15</v>
      </c>
      <c r="M6815">
        <v>125061</v>
      </c>
      <c r="N6815">
        <v>1</v>
      </c>
      <c r="O6815" s="2" t="s">
        <v>1248</v>
      </c>
      <c r="P6815" s="2" t="s">
        <v>61</v>
      </c>
      <c r="Q6815" s="2" t="s">
        <v>359</v>
      </c>
      <c r="R6815">
        <v>2</v>
      </c>
      <c r="S6815">
        <v>2</v>
      </c>
      <c r="T6815" s="2" t="s">
        <v>29</v>
      </c>
      <c r="U6815" s="2" t="s">
        <v>10966</v>
      </c>
    </row>
    <row r="6816" spans="1:21">
      <c r="A6816">
        <v>46</v>
      </c>
      <c r="B6816" s="2" t="s">
        <v>30</v>
      </c>
      <c r="C6816" s="2" t="s">
        <v>41</v>
      </c>
      <c r="D6816" s="2" t="s">
        <v>32</v>
      </c>
      <c r="E6816">
        <v>108271</v>
      </c>
      <c r="F6816">
        <v>604</v>
      </c>
      <c r="G6816">
        <v>29454</v>
      </c>
      <c r="H6816" s="2" t="s">
        <v>23</v>
      </c>
      <c r="I6816" s="2" t="s">
        <v>34</v>
      </c>
      <c r="J6816">
        <v>7</v>
      </c>
      <c r="K6816" s="2" t="s">
        <v>59</v>
      </c>
      <c r="L6816">
        <v>0.56000000000000005</v>
      </c>
      <c r="M6816">
        <v>212570</v>
      </c>
      <c r="N6816">
        <v>0</v>
      </c>
      <c r="O6816" s="2" t="s">
        <v>4901</v>
      </c>
      <c r="P6816" s="2" t="s">
        <v>56</v>
      </c>
      <c r="Q6816" s="2" t="s">
        <v>109</v>
      </c>
      <c r="R6816">
        <v>4</v>
      </c>
      <c r="S6816">
        <v>1</v>
      </c>
      <c r="T6816" s="2" t="s">
        <v>29</v>
      </c>
      <c r="U6816" s="2" t="s">
        <v>10966</v>
      </c>
    </row>
    <row r="6817" spans="1:21">
      <c r="A6817">
        <v>62</v>
      </c>
      <c r="B6817" s="2" t="s">
        <v>20</v>
      </c>
      <c r="C6817" s="2" t="s">
        <v>21</v>
      </c>
      <c r="D6817" s="2" t="s">
        <v>69</v>
      </c>
      <c r="E6817">
        <v>102805</v>
      </c>
      <c r="F6817">
        <v>735</v>
      </c>
      <c r="G6817">
        <v>34741</v>
      </c>
      <c r="H6817" s="2" t="s">
        <v>47</v>
      </c>
      <c r="I6817" s="2" t="s">
        <v>24</v>
      </c>
      <c r="J6817">
        <v>15</v>
      </c>
      <c r="K6817" s="2" t="s">
        <v>59</v>
      </c>
      <c r="L6817">
        <v>0.59</v>
      </c>
      <c r="M6817">
        <v>132461</v>
      </c>
      <c r="N6817">
        <v>4</v>
      </c>
      <c r="O6817" s="2" t="s">
        <v>5958</v>
      </c>
      <c r="P6817" s="2" t="s">
        <v>61</v>
      </c>
      <c r="Q6817" s="2" t="s">
        <v>57</v>
      </c>
      <c r="R6817">
        <v>4</v>
      </c>
      <c r="S6817">
        <v>0</v>
      </c>
      <c r="T6817" s="2" t="s">
        <v>29</v>
      </c>
      <c r="U6817" s="2" t="s">
        <v>10969</v>
      </c>
    </row>
    <row r="6818" spans="1:21">
      <c r="A6818">
        <v>44</v>
      </c>
      <c r="B6818" s="2" t="s">
        <v>30</v>
      </c>
      <c r="C6818" s="2" t="s">
        <v>31</v>
      </c>
      <c r="D6818" s="2" t="s">
        <v>22</v>
      </c>
      <c r="E6818">
        <v>44136</v>
      </c>
      <c r="F6818">
        <v>793</v>
      </c>
      <c r="G6818">
        <v>27450.01</v>
      </c>
      <c r="H6818" s="2" t="s">
        <v>23</v>
      </c>
      <c r="I6818" s="2" t="s">
        <v>34</v>
      </c>
      <c r="J6818">
        <v>10</v>
      </c>
      <c r="K6818" s="2" t="s">
        <v>35</v>
      </c>
      <c r="L6818">
        <v>0.18</v>
      </c>
      <c r="M6818">
        <v>203769</v>
      </c>
      <c r="N6818">
        <v>2</v>
      </c>
      <c r="O6818" s="2" t="s">
        <v>1386</v>
      </c>
      <c r="P6818" s="2" t="s">
        <v>193</v>
      </c>
      <c r="Q6818" s="2" t="s">
        <v>284</v>
      </c>
      <c r="R6818">
        <v>2</v>
      </c>
      <c r="S6818">
        <v>2</v>
      </c>
      <c r="T6818" s="2" t="s">
        <v>39</v>
      </c>
      <c r="U6818" s="2" t="s">
        <v>10966</v>
      </c>
    </row>
    <row r="6819" spans="1:21">
      <c r="A6819">
        <v>67</v>
      </c>
      <c r="B6819" s="2" t="s">
        <v>30</v>
      </c>
      <c r="C6819" s="2" t="s">
        <v>82</v>
      </c>
      <c r="D6819" s="2" t="s">
        <v>69</v>
      </c>
      <c r="E6819">
        <v>73276</v>
      </c>
      <c r="F6819">
        <v>717</v>
      </c>
      <c r="G6819">
        <v>44581</v>
      </c>
      <c r="H6819" s="2" t="s">
        <v>33</v>
      </c>
      <c r="I6819" s="2" t="s">
        <v>34</v>
      </c>
      <c r="J6819">
        <v>0</v>
      </c>
      <c r="K6819" s="2" t="s">
        <v>25</v>
      </c>
      <c r="L6819">
        <v>0.25</v>
      </c>
      <c r="M6819">
        <v>298985</v>
      </c>
      <c r="N6819">
        <v>1</v>
      </c>
      <c r="O6819" s="2" t="s">
        <v>5959</v>
      </c>
      <c r="P6819" s="2" t="s">
        <v>169</v>
      </c>
      <c r="Q6819" s="2" t="s">
        <v>425</v>
      </c>
      <c r="R6819">
        <v>2</v>
      </c>
      <c r="S6819">
        <v>0</v>
      </c>
      <c r="T6819" s="2" t="s">
        <v>39</v>
      </c>
      <c r="U6819" s="2" t="s">
        <v>10966</v>
      </c>
    </row>
    <row r="6820" spans="1:21">
      <c r="A6820">
        <v>53</v>
      </c>
      <c r="B6820" s="2" t="s">
        <v>30</v>
      </c>
      <c r="C6820" s="2" t="s">
        <v>31</v>
      </c>
      <c r="D6820" s="2" t="s">
        <v>42</v>
      </c>
      <c r="E6820">
        <v>69933.399999999994</v>
      </c>
      <c r="F6820">
        <v>699</v>
      </c>
      <c r="G6820">
        <v>34580</v>
      </c>
      <c r="H6820" s="2" t="s">
        <v>33</v>
      </c>
      <c r="I6820" s="2" t="s">
        <v>34</v>
      </c>
      <c r="J6820">
        <v>5</v>
      </c>
      <c r="K6820" s="2" t="s">
        <v>25</v>
      </c>
      <c r="L6820">
        <v>0.43</v>
      </c>
      <c r="M6820">
        <v>96142</v>
      </c>
      <c r="N6820">
        <v>3</v>
      </c>
      <c r="O6820" s="2" t="s">
        <v>5960</v>
      </c>
      <c r="P6820" s="2" t="s">
        <v>98</v>
      </c>
      <c r="Q6820" s="2" t="s">
        <v>404</v>
      </c>
      <c r="R6820">
        <v>2</v>
      </c>
      <c r="S6820">
        <v>1</v>
      </c>
      <c r="T6820" s="2" t="s">
        <v>39</v>
      </c>
      <c r="U6820" s="2" t="s">
        <v>10966</v>
      </c>
    </row>
    <row r="6821" spans="1:21">
      <c r="A6821">
        <v>62</v>
      </c>
      <c r="B6821" s="2" t="s">
        <v>30</v>
      </c>
      <c r="C6821" s="2" t="s">
        <v>82</v>
      </c>
      <c r="D6821" s="2" t="s">
        <v>69</v>
      </c>
      <c r="E6821">
        <v>45367</v>
      </c>
      <c r="F6821">
        <v>699</v>
      </c>
      <c r="G6821">
        <v>49500</v>
      </c>
      <c r="H6821" s="2" t="s">
        <v>47</v>
      </c>
      <c r="I6821" s="2" t="s">
        <v>34</v>
      </c>
      <c r="J6821">
        <v>11</v>
      </c>
      <c r="K6821" s="2" t="s">
        <v>59</v>
      </c>
      <c r="L6821">
        <v>0.51</v>
      </c>
      <c r="M6821">
        <v>38681</v>
      </c>
      <c r="N6821">
        <v>0</v>
      </c>
      <c r="O6821" s="2" t="s">
        <v>5961</v>
      </c>
      <c r="P6821" s="2" t="s">
        <v>337</v>
      </c>
      <c r="Q6821" s="2" t="s">
        <v>217</v>
      </c>
      <c r="R6821">
        <v>2</v>
      </c>
      <c r="S6821">
        <v>2</v>
      </c>
      <c r="T6821" s="2" t="s">
        <v>29</v>
      </c>
      <c r="U6821" s="2" t="s">
        <v>10969</v>
      </c>
    </row>
    <row r="6822" spans="1:21">
      <c r="A6822">
        <v>23</v>
      </c>
      <c r="B6822" s="2" t="s">
        <v>40</v>
      </c>
      <c r="C6822" s="2" t="s">
        <v>21</v>
      </c>
      <c r="D6822" s="2" t="s">
        <v>69</v>
      </c>
      <c r="E6822">
        <v>43107</v>
      </c>
      <c r="F6822">
        <v>652</v>
      </c>
      <c r="G6822">
        <v>47148</v>
      </c>
      <c r="H6822" s="2" t="s">
        <v>23</v>
      </c>
      <c r="I6822" s="2" t="s">
        <v>24</v>
      </c>
      <c r="J6822">
        <v>7</v>
      </c>
      <c r="K6822" s="2" t="s">
        <v>48</v>
      </c>
      <c r="L6822">
        <v>0.24</v>
      </c>
      <c r="M6822">
        <v>52635</v>
      </c>
      <c r="N6822">
        <v>3</v>
      </c>
      <c r="O6822" s="2" t="s">
        <v>5962</v>
      </c>
      <c r="P6822" s="2" t="s">
        <v>79</v>
      </c>
      <c r="Q6822" s="2" t="s">
        <v>404</v>
      </c>
      <c r="R6822">
        <v>2</v>
      </c>
      <c r="S6822">
        <v>2</v>
      </c>
      <c r="T6822" s="2" t="s">
        <v>39</v>
      </c>
      <c r="U6822" s="2" t="s">
        <v>10966</v>
      </c>
    </row>
    <row r="6823" spans="1:21">
      <c r="A6823">
        <v>62</v>
      </c>
      <c r="B6823" s="2" t="s">
        <v>40</v>
      </c>
      <c r="C6823" s="2" t="s">
        <v>82</v>
      </c>
      <c r="D6823" s="2" t="s">
        <v>42</v>
      </c>
      <c r="E6823">
        <v>50054</v>
      </c>
      <c r="F6823">
        <v>669</v>
      </c>
      <c r="G6823">
        <v>32562</v>
      </c>
      <c r="H6823" s="2" t="s">
        <v>23</v>
      </c>
      <c r="I6823" s="2" t="s">
        <v>58</v>
      </c>
      <c r="J6823">
        <v>14</v>
      </c>
      <c r="K6823" s="2" t="s">
        <v>48</v>
      </c>
      <c r="L6823">
        <v>0.4</v>
      </c>
      <c r="M6823">
        <v>260959</v>
      </c>
      <c r="N6823">
        <v>0</v>
      </c>
      <c r="O6823" s="2" t="s">
        <v>5963</v>
      </c>
      <c r="P6823" s="2" t="s">
        <v>269</v>
      </c>
      <c r="Q6823" s="2" t="s">
        <v>80</v>
      </c>
      <c r="R6823">
        <v>1</v>
      </c>
      <c r="S6823">
        <v>1</v>
      </c>
      <c r="T6823" s="2" t="s">
        <v>39</v>
      </c>
      <c r="U6823" s="2" t="s">
        <v>10969</v>
      </c>
    </row>
    <row r="6824" spans="1:21">
      <c r="A6824">
        <v>42</v>
      </c>
      <c r="B6824" s="2" t="s">
        <v>20</v>
      </c>
      <c r="C6824" s="2" t="s">
        <v>21</v>
      </c>
      <c r="D6824" s="2" t="s">
        <v>69</v>
      </c>
      <c r="E6824">
        <v>37745</v>
      </c>
      <c r="F6824">
        <v>699</v>
      </c>
      <c r="G6824">
        <v>22859</v>
      </c>
      <c r="H6824" s="2" t="s">
        <v>47</v>
      </c>
      <c r="I6824" s="2" t="s">
        <v>24</v>
      </c>
      <c r="J6824">
        <v>16</v>
      </c>
      <c r="K6824" s="2" t="s">
        <v>25</v>
      </c>
      <c r="L6824">
        <v>0.11</v>
      </c>
      <c r="M6824">
        <v>80013</v>
      </c>
      <c r="N6824">
        <v>4</v>
      </c>
      <c r="O6824" s="2" t="s">
        <v>5964</v>
      </c>
      <c r="P6824" s="2" t="s">
        <v>155</v>
      </c>
      <c r="Q6824" s="2" t="s">
        <v>183</v>
      </c>
      <c r="R6824">
        <v>2</v>
      </c>
      <c r="S6824">
        <v>0</v>
      </c>
      <c r="T6824" s="2" t="s">
        <v>29</v>
      </c>
      <c r="U6824" s="2" t="s">
        <v>10967</v>
      </c>
    </row>
    <row r="6825" spans="1:21">
      <c r="A6825">
        <v>46</v>
      </c>
      <c r="B6825" s="2" t="s">
        <v>40</v>
      </c>
      <c r="C6825" s="2" t="s">
        <v>82</v>
      </c>
      <c r="D6825" s="2" t="s">
        <v>69</v>
      </c>
      <c r="E6825">
        <v>27089</v>
      </c>
      <c r="F6825">
        <v>720</v>
      </c>
      <c r="G6825">
        <v>35207</v>
      </c>
      <c r="H6825" s="2" t="s">
        <v>43</v>
      </c>
      <c r="I6825" s="2" t="s">
        <v>58</v>
      </c>
      <c r="J6825">
        <v>15</v>
      </c>
      <c r="K6825" s="2" t="s">
        <v>48</v>
      </c>
      <c r="L6825">
        <v>0.57999999999999996</v>
      </c>
      <c r="M6825">
        <v>75245</v>
      </c>
      <c r="N6825">
        <v>3</v>
      </c>
      <c r="O6825" s="2" t="s">
        <v>5965</v>
      </c>
      <c r="P6825" s="2" t="s">
        <v>207</v>
      </c>
      <c r="Q6825" s="2" t="s">
        <v>476</v>
      </c>
      <c r="R6825">
        <v>0</v>
      </c>
      <c r="S6825">
        <v>1</v>
      </c>
      <c r="T6825" s="2" t="s">
        <v>39</v>
      </c>
      <c r="U6825" s="2" t="s">
        <v>10969</v>
      </c>
    </row>
    <row r="6826" spans="1:21">
      <c r="A6826">
        <v>27</v>
      </c>
      <c r="B6826" s="2" t="s">
        <v>40</v>
      </c>
      <c r="C6826" s="2" t="s">
        <v>21</v>
      </c>
      <c r="D6826" s="2" t="s">
        <v>22</v>
      </c>
      <c r="E6826">
        <v>54019</v>
      </c>
      <c r="F6826">
        <v>738</v>
      </c>
      <c r="G6826">
        <v>27450.01</v>
      </c>
      <c r="H6826" s="2" t="s">
        <v>23</v>
      </c>
      <c r="I6826" s="2" t="s">
        <v>34</v>
      </c>
      <c r="J6826">
        <v>4</v>
      </c>
      <c r="K6826" s="2" t="s">
        <v>59</v>
      </c>
      <c r="L6826">
        <v>0.32</v>
      </c>
      <c r="M6826">
        <v>130143</v>
      </c>
      <c r="N6826">
        <v>4</v>
      </c>
      <c r="O6826" s="2" t="s">
        <v>5966</v>
      </c>
      <c r="P6826" s="2" t="s">
        <v>144</v>
      </c>
      <c r="Q6826" s="2" t="s">
        <v>560</v>
      </c>
      <c r="R6826">
        <v>3</v>
      </c>
      <c r="S6826">
        <v>2</v>
      </c>
      <c r="T6826" s="2" t="s">
        <v>29</v>
      </c>
      <c r="U6826" s="2" t="s">
        <v>10966</v>
      </c>
    </row>
    <row r="6827" spans="1:21">
      <c r="A6827">
        <v>26</v>
      </c>
      <c r="B6827" s="2" t="s">
        <v>20</v>
      </c>
      <c r="C6827" s="2" t="s">
        <v>21</v>
      </c>
      <c r="D6827" s="2" t="s">
        <v>32</v>
      </c>
      <c r="E6827">
        <v>54407</v>
      </c>
      <c r="F6827">
        <v>699</v>
      </c>
      <c r="G6827">
        <v>29001</v>
      </c>
      <c r="H6827" s="2" t="s">
        <v>43</v>
      </c>
      <c r="I6827" s="2" t="s">
        <v>58</v>
      </c>
      <c r="J6827">
        <v>14</v>
      </c>
      <c r="K6827" s="2" t="s">
        <v>59</v>
      </c>
      <c r="L6827">
        <v>0.33</v>
      </c>
      <c r="M6827">
        <v>159741.5</v>
      </c>
      <c r="N6827">
        <v>2</v>
      </c>
      <c r="O6827" s="2" t="s">
        <v>5967</v>
      </c>
      <c r="P6827" s="2" t="s">
        <v>98</v>
      </c>
      <c r="Q6827" s="2" t="s">
        <v>497</v>
      </c>
      <c r="R6827">
        <v>2</v>
      </c>
      <c r="S6827">
        <v>1</v>
      </c>
      <c r="T6827" s="2" t="s">
        <v>39</v>
      </c>
      <c r="U6827" s="2" t="s">
        <v>10969</v>
      </c>
    </row>
    <row r="6828" spans="1:21">
      <c r="A6828">
        <v>29</v>
      </c>
      <c r="B6828" s="2" t="s">
        <v>20</v>
      </c>
      <c r="C6828" s="2" t="s">
        <v>31</v>
      </c>
      <c r="D6828" s="2" t="s">
        <v>22</v>
      </c>
      <c r="E6828">
        <v>87857</v>
      </c>
      <c r="F6828">
        <v>665</v>
      </c>
      <c r="G6828">
        <v>39679</v>
      </c>
      <c r="H6828" s="2" t="s">
        <v>23</v>
      </c>
      <c r="I6828" s="2" t="s">
        <v>24</v>
      </c>
      <c r="J6828">
        <v>12</v>
      </c>
      <c r="K6828" s="2" t="s">
        <v>48</v>
      </c>
      <c r="L6828">
        <v>0.44</v>
      </c>
      <c r="M6828">
        <v>231160</v>
      </c>
      <c r="N6828">
        <v>1</v>
      </c>
      <c r="O6828" s="2" t="s">
        <v>5968</v>
      </c>
      <c r="P6828" s="2" t="s">
        <v>137</v>
      </c>
      <c r="Q6828" s="2" t="s">
        <v>138</v>
      </c>
      <c r="R6828">
        <v>2</v>
      </c>
      <c r="S6828">
        <v>0</v>
      </c>
      <c r="T6828" s="2" t="s">
        <v>29</v>
      </c>
      <c r="U6828" s="2" t="s">
        <v>10969</v>
      </c>
    </row>
    <row r="6829" spans="1:21">
      <c r="A6829">
        <v>45</v>
      </c>
      <c r="B6829" s="2" t="s">
        <v>40</v>
      </c>
      <c r="C6829" s="2" t="s">
        <v>21</v>
      </c>
      <c r="D6829" s="2" t="s">
        <v>42</v>
      </c>
      <c r="E6829">
        <v>24476</v>
      </c>
      <c r="F6829">
        <v>616</v>
      </c>
      <c r="G6829">
        <v>38874</v>
      </c>
      <c r="H6829" s="2" t="s">
        <v>43</v>
      </c>
      <c r="I6829" s="2" t="s">
        <v>34</v>
      </c>
      <c r="J6829">
        <v>1</v>
      </c>
      <c r="K6829" s="2" t="s">
        <v>48</v>
      </c>
      <c r="L6829">
        <v>0.39</v>
      </c>
      <c r="M6829">
        <v>210576</v>
      </c>
      <c r="N6829">
        <v>1</v>
      </c>
      <c r="O6829" s="2" t="s">
        <v>5969</v>
      </c>
      <c r="P6829" s="2" t="s">
        <v>71</v>
      </c>
      <c r="Q6829" s="2" t="s">
        <v>651</v>
      </c>
      <c r="R6829">
        <v>4</v>
      </c>
      <c r="S6829">
        <v>1</v>
      </c>
      <c r="T6829" s="2" t="s">
        <v>39</v>
      </c>
      <c r="U6829" s="2" t="s">
        <v>10966</v>
      </c>
    </row>
    <row r="6830" spans="1:21">
      <c r="A6830">
        <v>40</v>
      </c>
      <c r="B6830" s="2" t="s">
        <v>30</v>
      </c>
      <c r="C6830" s="2" t="s">
        <v>21</v>
      </c>
      <c r="D6830" s="2" t="s">
        <v>32</v>
      </c>
      <c r="E6830">
        <v>69933.399999999994</v>
      </c>
      <c r="F6830">
        <v>644</v>
      </c>
      <c r="G6830">
        <v>23180</v>
      </c>
      <c r="H6830" s="2" t="s">
        <v>47</v>
      </c>
      <c r="I6830" s="2" t="s">
        <v>58</v>
      </c>
      <c r="J6830">
        <v>1</v>
      </c>
      <c r="K6830" s="2" t="s">
        <v>48</v>
      </c>
      <c r="L6830">
        <v>0.27</v>
      </c>
      <c r="M6830">
        <v>74170</v>
      </c>
      <c r="N6830">
        <v>4</v>
      </c>
      <c r="O6830" s="2" t="s">
        <v>5970</v>
      </c>
      <c r="P6830" s="2" t="s">
        <v>166</v>
      </c>
      <c r="Q6830" s="2" t="s">
        <v>80</v>
      </c>
      <c r="R6830">
        <v>1</v>
      </c>
      <c r="S6830">
        <v>0</v>
      </c>
      <c r="T6830" s="2" t="s">
        <v>29</v>
      </c>
      <c r="U6830" s="2" t="s">
        <v>10966</v>
      </c>
    </row>
    <row r="6831" spans="1:21">
      <c r="A6831">
        <v>19</v>
      </c>
      <c r="B6831" s="2" t="s">
        <v>20</v>
      </c>
      <c r="C6831" s="2" t="s">
        <v>82</v>
      </c>
      <c r="D6831" s="2" t="s">
        <v>22</v>
      </c>
      <c r="E6831">
        <v>92855</v>
      </c>
      <c r="F6831">
        <v>615</v>
      </c>
      <c r="G6831">
        <v>46036</v>
      </c>
      <c r="H6831" s="2" t="s">
        <v>47</v>
      </c>
      <c r="I6831" s="2" t="s">
        <v>34</v>
      </c>
      <c r="J6831">
        <v>11</v>
      </c>
      <c r="K6831" s="2" t="s">
        <v>59</v>
      </c>
      <c r="L6831">
        <v>0.25</v>
      </c>
      <c r="M6831">
        <v>152805</v>
      </c>
      <c r="N6831">
        <v>2</v>
      </c>
      <c r="O6831" s="2" t="s">
        <v>5971</v>
      </c>
      <c r="P6831" s="2" t="s">
        <v>67</v>
      </c>
      <c r="Q6831" s="2" t="s">
        <v>518</v>
      </c>
      <c r="R6831">
        <v>4</v>
      </c>
      <c r="S6831">
        <v>2</v>
      </c>
      <c r="T6831" s="2" t="s">
        <v>29</v>
      </c>
      <c r="U6831" s="2" t="s">
        <v>10969</v>
      </c>
    </row>
    <row r="6832" spans="1:21">
      <c r="A6832">
        <v>48</v>
      </c>
      <c r="B6832" s="2" t="s">
        <v>20</v>
      </c>
      <c r="C6832" s="2" t="s">
        <v>31</v>
      </c>
      <c r="D6832" s="2" t="s">
        <v>69</v>
      </c>
      <c r="E6832">
        <v>56790</v>
      </c>
      <c r="F6832">
        <v>744</v>
      </c>
      <c r="G6832">
        <v>11069</v>
      </c>
      <c r="H6832" s="2" t="s">
        <v>23</v>
      </c>
      <c r="I6832" s="2" t="s">
        <v>24</v>
      </c>
      <c r="J6832">
        <v>12</v>
      </c>
      <c r="K6832" s="2" t="s">
        <v>59</v>
      </c>
      <c r="L6832">
        <v>0.1</v>
      </c>
      <c r="M6832">
        <v>91957</v>
      </c>
      <c r="N6832">
        <v>3</v>
      </c>
      <c r="O6832" s="2" t="s">
        <v>5972</v>
      </c>
      <c r="P6832" s="2" t="s">
        <v>234</v>
      </c>
      <c r="Q6832" s="2" t="s">
        <v>969</v>
      </c>
      <c r="R6832">
        <v>0</v>
      </c>
      <c r="S6832">
        <v>2</v>
      </c>
      <c r="T6832" s="2" t="s">
        <v>29</v>
      </c>
      <c r="U6832" s="2" t="s">
        <v>10970</v>
      </c>
    </row>
    <row r="6833" spans="1:21">
      <c r="A6833">
        <v>53</v>
      </c>
      <c r="B6833" s="2" t="s">
        <v>20</v>
      </c>
      <c r="C6833" s="2" t="s">
        <v>82</v>
      </c>
      <c r="D6833" s="2" t="s">
        <v>22</v>
      </c>
      <c r="E6833">
        <v>81877</v>
      </c>
      <c r="F6833">
        <v>691</v>
      </c>
      <c r="G6833">
        <v>32324</v>
      </c>
      <c r="H6833" s="2" t="s">
        <v>33</v>
      </c>
      <c r="I6833" s="2" t="s">
        <v>34</v>
      </c>
      <c r="J6833">
        <v>0</v>
      </c>
      <c r="K6833" s="2" t="s">
        <v>35</v>
      </c>
      <c r="L6833">
        <v>0.15</v>
      </c>
      <c r="M6833">
        <v>159741.5</v>
      </c>
      <c r="N6833">
        <v>2</v>
      </c>
      <c r="O6833" s="2" t="s">
        <v>630</v>
      </c>
      <c r="P6833" s="2" t="s">
        <v>179</v>
      </c>
      <c r="Q6833" s="2" t="s">
        <v>427</v>
      </c>
      <c r="R6833">
        <v>3</v>
      </c>
      <c r="S6833">
        <v>1</v>
      </c>
      <c r="T6833" s="2" t="s">
        <v>29</v>
      </c>
      <c r="U6833" s="2" t="s">
        <v>10966</v>
      </c>
    </row>
    <row r="6834" spans="1:21">
      <c r="A6834">
        <v>56</v>
      </c>
      <c r="B6834" s="2" t="s">
        <v>20</v>
      </c>
      <c r="C6834" s="2" t="s">
        <v>31</v>
      </c>
      <c r="D6834" s="2" t="s">
        <v>42</v>
      </c>
      <c r="E6834">
        <v>37878</v>
      </c>
      <c r="F6834">
        <v>699</v>
      </c>
      <c r="G6834">
        <v>27450.01</v>
      </c>
      <c r="H6834" s="2" t="s">
        <v>33</v>
      </c>
      <c r="I6834" s="2" t="s">
        <v>34</v>
      </c>
      <c r="J6834">
        <v>14</v>
      </c>
      <c r="K6834" s="2" t="s">
        <v>35</v>
      </c>
      <c r="L6834">
        <v>0.38</v>
      </c>
      <c r="M6834">
        <v>113274</v>
      </c>
      <c r="N6834">
        <v>0</v>
      </c>
      <c r="O6834" s="2" t="s">
        <v>5973</v>
      </c>
      <c r="P6834" s="2" t="s">
        <v>382</v>
      </c>
      <c r="Q6834" s="2" t="s">
        <v>223</v>
      </c>
      <c r="R6834">
        <v>0</v>
      </c>
      <c r="S6834">
        <v>0</v>
      </c>
      <c r="T6834" s="2" t="s">
        <v>39</v>
      </c>
      <c r="U6834" s="2" t="s">
        <v>10966</v>
      </c>
    </row>
    <row r="6835" spans="1:21">
      <c r="A6835">
        <v>51</v>
      </c>
      <c r="B6835" s="2" t="s">
        <v>40</v>
      </c>
      <c r="C6835" s="2" t="s">
        <v>21</v>
      </c>
      <c r="D6835" s="2" t="s">
        <v>69</v>
      </c>
      <c r="E6835">
        <v>69933.399999999994</v>
      </c>
      <c r="F6835">
        <v>630</v>
      </c>
      <c r="G6835">
        <v>20738</v>
      </c>
      <c r="H6835" s="2" t="s">
        <v>23</v>
      </c>
      <c r="I6835" s="2" t="s">
        <v>34</v>
      </c>
      <c r="J6835">
        <v>13</v>
      </c>
      <c r="K6835" s="2" t="s">
        <v>48</v>
      </c>
      <c r="L6835">
        <v>0.26</v>
      </c>
      <c r="M6835">
        <v>182356</v>
      </c>
      <c r="N6835">
        <v>2</v>
      </c>
      <c r="O6835" s="2" t="s">
        <v>5974</v>
      </c>
      <c r="P6835" s="2" t="s">
        <v>234</v>
      </c>
      <c r="Q6835" s="2" t="s">
        <v>357</v>
      </c>
      <c r="R6835">
        <v>0</v>
      </c>
      <c r="S6835">
        <v>2</v>
      </c>
      <c r="T6835" s="2" t="s">
        <v>29</v>
      </c>
      <c r="U6835" s="2" t="s">
        <v>10968</v>
      </c>
    </row>
    <row r="6836" spans="1:21">
      <c r="A6836">
        <v>24</v>
      </c>
      <c r="B6836" s="2" t="s">
        <v>40</v>
      </c>
      <c r="C6836" s="2" t="s">
        <v>41</v>
      </c>
      <c r="D6836" s="2" t="s">
        <v>69</v>
      </c>
      <c r="E6836">
        <v>88595</v>
      </c>
      <c r="F6836">
        <v>765</v>
      </c>
      <c r="G6836">
        <v>49046</v>
      </c>
      <c r="H6836" s="2" t="s">
        <v>33</v>
      </c>
      <c r="I6836" s="2" t="s">
        <v>58</v>
      </c>
      <c r="J6836">
        <v>3</v>
      </c>
      <c r="K6836" s="2" t="s">
        <v>25</v>
      </c>
      <c r="L6836">
        <v>0.23</v>
      </c>
      <c r="M6836">
        <v>214936</v>
      </c>
      <c r="N6836">
        <v>0</v>
      </c>
      <c r="O6836" s="2" t="s">
        <v>5975</v>
      </c>
      <c r="P6836" s="2" t="s">
        <v>352</v>
      </c>
      <c r="Q6836" s="2" t="s">
        <v>1073</v>
      </c>
      <c r="R6836">
        <v>4</v>
      </c>
      <c r="S6836">
        <v>1</v>
      </c>
      <c r="T6836" s="2" t="s">
        <v>39</v>
      </c>
      <c r="U6836" s="2" t="s">
        <v>10966</v>
      </c>
    </row>
    <row r="6837" spans="1:21">
      <c r="A6837">
        <v>67</v>
      </c>
      <c r="B6837" s="2" t="s">
        <v>30</v>
      </c>
      <c r="C6837" s="2" t="s">
        <v>41</v>
      </c>
      <c r="D6837" s="2" t="s">
        <v>42</v>
      </c>
      <c r="E6837">
        <v>66576</v>
      </c>
      <c r="F6837">
        <v>651</v>
      </c>
      <c r="G6837">
        <v>28129</v>
      </c>
      <c r="H6837" s="2" t="s">
        <v>23</v>
      </c>
      <c r="I6837" s="2" t="s">
        <v>58</v>
      </c>
      <c r="J6837">
        <v>16</v>
      </c>
      <c r="K6837" s="2" t="s">
        <v>25</v>
      </c>
      <c r="L6837">
        <v>0.34</v>
      </c>
      <c r="M6837">
        <v>253493</v>
      </c>
      <c r="N6837">
        <v>0</v>
      </c>
      <c r="O6837" s="2" t="s">
        <v>5976</v>
      </c>
      <c r="P6837" s="2" t="s">
        <v>166</v>
      </c>
      <c r="Q6837" s="2" t="s">
        <v>892</v>
      </c>
      <c r="R6837">
        <v>3</v>
      </c>
      <c r="S6837">
        <v>0</v>
      </c>
      <c r="T6837" s="2" t="s">
        <v>81</v>
      </c>
      <c r="U6837" s="2" t="s">
        <v>10966</v>
      </c>
    </row>
    <row r="6838" spans="1:21">
      <c r="A6838">
        <v>18</v>
      </c>
      <c r="B6838" s="2" t="s">
        <v>20</v>
      </c>
      <c r="C6838" s="2" t="s">
        <v>41</v>
      </c>
      <c r="D6838" s="2" t="s">
        <v>42</v>
      </c>
      <c r="E6838">
        <v>95876</v>
      </c>
      <c r="F6838">
        <v>797</v>
      </c>
      <c r="G6838">
        <v>21839</v>
      </c>
      <c r="H6838" s="2" t="s">
        <v>43</v>
      </c>
      <c r="I6838" s="2" t="s">
        <v>34</v>
      </c>
      <c r="J6838">
        <v>6</v>
      </c>
      <c r="K6838" s="2" t="s">
        <v>48</v>
      </c>
      <c r="L6838">
        <v>0.15</v>
      </c>
      <c r="M6838">
        <v>64401</v>
      </c>
      <c r="N6838">
        <v>1</v>
      </c>
      <c r="O6838" s="2" t="s">
        <v>825</v>
      </c>
      <c r="P6838" s="2" t="s">
        <v>71</v>
      </c>
      <c r="Q6838" s="2" t="s">
        <v>628</v>
      </c>
      <c r="R6838">
        <v>2</v>
      </c>
      <c r="S6838">
        <v>1</v>
      </c>
      <c r="T6838" s="2" t="s">
        <v>29</v>
      </c>
      <c r="U6838" s="2" t="s">
        <v>10967</v>
      </c>
    </row>
    <row r="6839" spans="1:21">
      <c r="A6839">
        <v>64</v>
      </c>
      <c r="B6839" s="2" t="s">
        <v>40</v>
      </c>
      <c r="C6839" s="2" t="s">
        <v>31</v>
      </c>
      <c r="D6839" s="2" t="s">
        <v>69</v>
      </c>
      <c r="E6839">
        <v>108762</v>
      </c>
      <c r="F6839">
        <v>724</v>
      </c>
      <c r="G6839">
        <v>21553</v>
      </c>
      <c r="H6839" s="2" t="s">
        <v>43</v>
      </c>
      <c r="I6839" s="2" t="s">
        <v>34</v>
      </c>
      <c r="J6839">
        <v>17</v>
      </c>
      <c r="K6839" s="2" t="s">
        <v>35</v>
      </c>
      <c r="L6839">
        <v>0.59</v>
      </c>
      <c r="M6839">
        <v>149028</v>
      </c>
      <c r="N6839">
        <v>3</v>
      </c>
      <c r="O6839" s="2" t="s">
        <v>2627</v>
      </c>
      <c r="P6839" s="2" t="s">
        <v>53</v>
      </c>
      <c r="Q6839" s="2" t="s">
        <v>46</v>
      </c>
      <c r="R6839">
        <v>3</v>
      </c>
      <c r="S6839">
        <v>1</v>
      </c>
      <c r="T6839" s="2" t="s">
        <v>81</v>
      </c>
      <c r="U6839" s="2" t="s">
        <v>10966</v>
      </c>
    </row>
    <row r="6840" spans="1:21">
      <c r="A6840">
        <v>29</v>
      </c>
      <c r="B6840" s="2" t="s">
        <v>30</v>
      </c>
      <c r="C6840" s="2" t="s">
        <v>41</v>
      </c>
      <c r="D6840" s="2" t="s">
        <v>32</v>
      </c>
      <c r="E6840">
        <v>76422</v>
      </c>
      <c r="F6840">
        <v>699</v>
      </c>
      <c r="G6840">
        <v>14701</v>
      </c>
      <c r="H6840" s="2" t="s">
        <v>33</v>
      </c>
      <c r="I6840" s="2" t="s">
        <v>34</v>
      </c>
      <c r="J6840">
        <v>18</v>
      </c>
      <c r="K6840" s="2" t="s">
        <v>48</v>
      </c>
      <c r="L6840">
        <v>0.34</v>
      </c>
      <c r="M6840">
        <v>159741.5</v>
      </c>
      <c r="N6840">
        <v>0</v>
      </c>
      <c r="O6840" s="2" t="s">
        <v>2991</v>
      </c>
      <c r="P6840" s="2" t="s">
        <v>234</v>
      </c>
      <c r="Q6840" s="2" t="s">
        <v>418</v>
      </c>
      <c r="R6840">
        <v>3</v>
      </c>
      <c r="S6840">
        <v>0</v>
      </c>
      <c r="T6840" s="2" t="s">
        <v>29</v>
      </c>
      <c r="U6840" s="2" t="s">
        <v>10969</v>
      </c>
    </row>
    <row r="6841" spans="1:21">
      <c r="A6841">
        <v>39</v>
      </c>
      <c r="B6841" s="2" t="s">
        <v>30</v>
      </c>
      <c r="C6841" s="2" t="s">
        <v>31</v>
      </c>
      <c r="D6841" s="2" t="s">
        <v>69</v>
      </c>
      <c r="E6841">
        <v>64273</v>
      </c>
      <c r="F6841">
        <v>777</v>
      </c>
      <c r="G6841">
        <v>46308</v>
      </c>
      <c r="H6841" s="2" t="s">
        <v>23</v>
      </c>
      <c r="I6841" s="2" t="s">
        <v>58</v>
      </c>
      <c r="J6841">
        <v>6</v>
      </c>
      <c r="K6841" s="2" t="s">
        <v>48</v>
      </c>
      <c r="L6841">
        <v>0.15</v>
      </c>
      <c r="M6841">
        <v>154005</v>
      </c>
      <c r="N6841">
        <v>2</v>
      </c>
      <c r="O6841" s="2" t="s">
        <v>5977</v>
      </c>
      <c r="P6841" s="2" t="s">
        <v>104</v>
      </c>
      <c r="Q6841" s="2" t="s">
        <v>928</v>
      </c>
      <c r="R6841">
        <v>0</v>
      </c>
      <c r="S6841">
        <v>0</v>
      </c>
      <c r="T6841" s="2" t="s">
        <v>39</v>
      </c>
      <c r="U6841" s="2" t="s">
        <v>10966</v>
      </c>
    </row>
    <row r="6842" spans="1:21">
      <c r="A6842">
        <v>59</v>
      </c>
      <c r="B6842" s="2" t="s">
        <v>20</v>
      </c>
      <c r="C6842" s="2" t="s">
        <v>31</v>
      </c>
      <c r="D6842" s="2" t="s">
        <v>42</v>
      </c>
      <c r="E6842">
        <v>59950</v>
      </c>
      <c r="F6842">
        <v>796</v>
      </c>
      <c r="G6842">
        <v>27450.01</v>
      </c>
      <c r="H6842" s="2" t="s">
        <v>33</v>
      </c>
      <c r="I6842" s="2" t="s">
        <v>34</v>
      </c>
      <c r="J6842">
        <v>11</v>
      </c>
      <c r="K6842" s="2" t="s">
        <v>59</v>
      </c>
      <c r="L6842">
        <v>0.11</v>
      </c>
      <c r="M6842">
        <v>159741.5</v>
      </c>
      <c r="N6842">
        <v>2</v>
      </c>
      <c r="O6842" s="2" t="s">
        <v>5978</v>
      </c>
      <c r="P6842" s="2" t="s">
        <v>150</v>
      </c>
      <c r="Q6842" s="2" t="s">
        <v>223</v>
      </c>
      <c r="R6842">
        <v>1</v>
      </c>
      <c r="S6842">
        <v>1</v>
      </c>
      <c r="T6842" s="2" t="s">
        <v>29</v>
      </c>
      <c r="U6842" s="2" t="s">
        <v>10970</v>
      </c>
    </row>
    <row r="6843" spans="1:21">
      <c r="A6843">
        <v>24</v>
      </c>
      <c r="B6843" s="2" t="s">
        <v>40</v>
      </c>
      <c r="C6843" s="2" t="s">
        <v>31</v>
      </c>
      <c r="D6843" s="2" t="s">
        <v>69</v>
      </c>
      <c r="E6843">
        <v>94714</v>
      </c>
      <c r="F6843">
        <v>779</v>
      </c>
      <c r="G6843">
        <v>12184</v>
      </c>
      <c r="H6843" s="2" t="s">
        <v>47</v>
      </c>
      <c r="I6843" s="2" t="s">
        <v>24</v>
      </c>
      <c r="J6843">
        <v>3</v>
      </c>
      <c r="K6843" s="2" t="s">
        <v>48</v>
      </c>
      <c r="L6843">
        <v>0.36</v>
      </c>
      <c r="M6843">
        <v>297324</v>
      </c>
      <c r="N6843">
        <v>2</v>
      </c>
      <c r="O6843" s="2" t="s">
        <v>1147</v>
      </c>
      <c r="P6843" s="2" t="s">
        <v>106</v>
      </c>
      <c r="Q6843" s="2" t="s">
        <v>1112</v>
      </c>
      <c r="R6843">
        <v>1</v>
      </c>
      <c r="S6843">
        <v>0</v>
      </c>
      <c r="T6843" s="2" t="s">
        <v>29</v>
      </c>
      <c r="U6843" s="2" t="s">
        <v>10967</v>
      </c>
    </row>
    <row r="6844" spans="1:21">
      <c r="A6844">
        <v>53</v>
      </c>
      <c r="B6844" s="2" t="s">
        <v>40</v>
      </c>
      <c r="C6844" s="2" t="s">
        <v>82</v>
      </c>
      <c r="D6844" s="2" t="s">
        <v>32</v>
      </c>
      <c r="E6844">
        <v>90043</v>
      </c>
      <c r="F6844">
        <v>643</v>
      </c>
      <c r="G6844">
        <v>25773</v>
      </c>
      <c r="H6844" s="2" t="s">
        <v>23</v>
      </c>
      <c r="I6844" s="2" t="s">
        <v>34</v>
      </c>
      <c r="J6844">
        <v>11</v>
      </c>
      <c r="K6844" s="2" t="s">
        <v>59</v>
      </c>
      <c r="L6844">
        <v>0.3</v>
      </c>
      <c r="M6844">
        <v>159741.5</v>
      </c>
      <c r="N6844">
        <v>2</v>
      </c>
      <c r="O6844" s="2" t="s">
        <v>5979</v>
      </c>
      <c r="P6844" s="2" t="s">
        <v>423</v>
      </c>
      <c r="Q6844" s="2" t="s">
        <v>359</v>
      </c>
      <c r="R6844">
        <v>2</v>
      </c>
      <c r="S6844">
        <v>1</v>
      </c>
      <c r="T6844" s="2" t="s">
        <v>29</v>
      </c>
      <c r="U6844" s="2" t="s">
        <v>10969</v>
      </c>
    </row>
    <row r="6845" spans="1:21">
      <c r="A6845">
        <v>65</v>
      </c>
      <c r="B6845" s="2" t="s">
        <v>40</v>
      </c>
      <c r="C6845" s="2" t="s">
        <v>82</v>
      </c>
      <c r="D6845" s="2" t="s">
        <v>42</v>
      </c>
      <c r="E6845">
        <v>54593</v>
      </c>
      <c r="F6845">
        <v>628</v>
      </c>
      <c r="G6845">
        <v>49092</v>
      </c>
      <c r="H6845" s="2" t="s">
        <v>33</v>
      </c>
      <c r="I6845" s="2" t="s">
        <v>58</v>
      </c>
      <c r="J6845">
        <v>0</v>
      </c>
      <c r="K6845" s="2" t="s">
        <v>59</v>
      </c>
      <c r="L6845">
        <v>0.42</v>
      </c>
      <c r="M6845">
        <v>155171</v>
      </c>
      <c r="N6845">
        <v>2</v>
      </c>
      <c r="O6845" s="2" t="s">
        <v>5980</v>
      </c>
      <c r="P6845" s="2" t="s">
        <v>101</v>
      </c>
      <c r="Q6845" s="2" t="s">
        <v>709</v>
      </c>
      <c r="R6845">
        <v>1</v>
      </c>
      <c r="S6845">
        <v>0</v>
      </c>
      <c r="T6845" s="2" t="s">
        <v>29</v>
      </c>
      <c r="U6845" s="2" t="s">
        <v>10966</v>
      </c>
    </row>
    <row r="6846" spans="1:21">
      <c r="A6846">
        <v>48</v>
      </c>
      <c r="B6846" s="2" t="s">
        <v>20</v>
      </c>
      <c r="C6846" s="2" t="s">
        <v>41</v>
      </c>
      <c r="D6846" s="2" t="s">
        <v>22</v>
      </c>
      <c r="E6846">
        <v>116665</v>
      </c>
      <c r="F6846">
        <v>787</v>
      </c>
      <c r="G6846">
        <v>12157</v>
      </c>
      <c r="H6846" s="2" t="s">
        <v>47</v>
      </c>
      <c r="I6846" s="2" t="s">
        <v>24</v>
      </c>
      <c r="J6846">
        <v>3</v>
      </c>
      <c r="K6846" s="2" t="s">
        <v>59</v>
      </c>
      <c r="L6846">
        <v>0.45</v>
      </c>
      <c r="M6846">
        <v>21333</v>
      </c>
      <c r="N6846">
        <v>1</v>
      </c>
      <c r="O6846" s="2" t="s">
        <v>973</v>
      </c>
      <c r="P6846" s="2" t="s">
        <v>98</v>
      </c>
      <c r="Q6846" s="2" t="s">
        <v>213</v>
      </c>
      <c r="R6846">
        <v>1</v>
      </c>
      <c r="S6846">
        <v>0</v>
      </c>
      <c r="T6846" s="2" t="s">
        <v>29</v>
      </c>
      <c r="U6846" s="2" t="s">
        <v>10967</v>
      </c>
    </row>
    <row r="6847" spans="1:21">
      <c r="A6847">
        <v>48</v>
      </c>
      <c r="B6847" s="2" t="s">
        <v>30</v>
      </c>
      <c r="C6847" s="2" t="s">
        <v>21</v>
      </c>
      <c r="D6847" s="2" t="s">
        <v>69</v>
      </c>
      <c r="E6847">
        <v>69933.399999999994</v>
      </c>
      <c r="F6847">
        <v>691</v>
      </c>
      <c r="G6847">
        <v>27307</v>
      </c>
      <c r="H6847" s="2" t="s">
        <v>43</v>
      </c>
      <c r="I6847" s="2" t="s">
        <v>58</v>
      </c>
      <c r="J6847">
        <v>14</v>
      </c>
      <c r="K6847" s="2" t="s">
        <v>59</v>
      </c>
      <c r="L6847">
        <v>0.12</v>
      </c>
      <c r="M6847">
        <v>178877</v>
      </c>
      <c r="N6847">
        <v>4</v>
      </c>
      <c r="O6847" s="2" t="s">
        <v>5981</v>
      </c>
      <c r="P6847" s="2" t="s">
        <v>174</v>
      </c>
      <c r="Q6847" s="2" t="s">
        <v>205</v>
      </c>
      <c r="R6847">
        <v>4</v>
      </c>
      <c r="S6847">
        <v>0</v>
      </c>
      <c r="T6847" s="2" t="s">
        <v>29</v>
      </c>
      <c r="U6847" s="2" t="s">
        <v>10968</v>
      </c>
    </row>
    <row r="6848" spans="1:21">
      <c r="A6848">
        <v>69</v>
      </c>
      <c r="B6848" s="2" t="s">
        <v>40</v>
      </c>
      <c r="C6848" s="2" t="s">
        <v>21</v>
      </c>
      <c r="D6848" s="2" t="s">
        <v>69</v>
      </c>
      <c r="E6848">
        <v>42487</v>
      </c>
      <c r="F6848">
        <v>640</v>
      </c>
      <c r="G6848">
        <v>17620</v>
      </c>
      <c r="H6848" s="2" t="s">
        <v>33</v>
      </c>
      <c r="I6848" s="2" t="s">
        <v>34</v>
      </c>
      <c r="J6848">
        <v>1</v>
      </c>
      <c r="K6848" s="2" t="s">
        <v>25</v>
      </c>
      <c r="L6848">
        <v>0.33</v>
      </c>
      <c r="M6848">
        <v>52473</v>
      </c>
      <c r="N6848">
        <v>0</v>
      </c>
      <c r="O6848" s="2" t="s">
        <v>5982</v>
      </c>
      <c r="P6848" s="2" t="s">
        <v>253</v>
      </c>
      <c r="Q6848" s="2" t="s">
        <v>628</v>
      </c>
      <c r="R6848">
        <v>1</v>
      </c>
      <c r="S6848">
        <v>1</v>
      </c>
      <c r="T6848" s="2" t="s">
        <v>39</v>
      </c>
      <c r="U6848" s="2" t="s">
        <v>10966</v>
      </c>
    </row>
    <row r="6849" spans="1:21">
      <c r="A6849">
        <v>49</v>
      </c>
      <c r="B6849" s="2" t="s">
        <v>20</v>
      </c>
      <c r="C6849" s="2" t="s">
        <v>31</v>
      </c>
      <c r="D6849" s="2" t="s">
        <v>42</v>
      </c>
      <c r="E6849">
        <v>28301</v>
      </c>
      <c r="F6849">
        <v>661</v>
      </c>
      <c r="G6849">
        <v>48974</v>
      </c>
      <c r="H6849" s="2" t="s">
        <v>23</v>
      </c>
      <c r="I6849" s="2" t="s">
        <v>58</v>
      </c>
      <c r="J6849">
        <v>17</v>
      </c>
      <c r="K6849" s="2" t="s">
        <v>25</v>
      </c>
      <c r="L6849">
        <v>0.52</v>
      </c>
      <c r="M6849">
        <v>204270</v>
      </c>
      <c r="N6849">
        <v>4</v>
      </c>
      <c r="O6849" s="2" t="s">
        <v>330</v>
      </c>
      <c r="P6849" s="2" t="s">
        <v>137</v>
      </c>
      <c r="Q6849" s="2" t="s">
        <v>1605</v>
      </c>
      <c r="R6849">
        <v>1</v>
      </c>
      <c r="S6849">
        <v>1</v>
      </c>
      <c r="T6849" s="2" t="s">
        <v>39</v>
      </c>
      <c r="U6849" s="2" t="s">
        <v>10966</v>
      </c>
    </row>
    <row r="6850" spans="1:21">
      <c r="A6850">
        <v>51</v>
      </c>
      <c r="B6850" s="2" t="s">
        <v>40</v>
      </c>
      <c r="C6850" s="2" t="s">
        <v>41</v>
      </c>
      <c r="D6850" s="2" t="s">
        <v>32</v>
      </c>
      <c r="E6850">
        <v>90561</v>
      </c>
      <c r="F6850">
        <v>659</v>
      </c>
      <c r="G6850">
        <v>5141</v>
      </c>
      <c r="H6850" s="2" t="s">
        <v>33</v>
      </c>
      <c r="I6850" s="2" t="s">
        <v>24</v>
      </c>
      <c r="J6850">
        <v>7</v>
      </c>
      <c r="K6850" s="2" t="s">
        <v>48</v>
      </c>
      <c r="L6850">
        <v>0.15</v>
      </c>
      <c r="M6850">
        <v>33050</v>
      </c>
      <c r="N6850">
        <v>3</v>
      </c>
      <c r="O6850" s="2" t="s">
        <v>5983</v>
      </c>
      <c r="P6850" s="2" t="s">
        <v>74</v>
      </c>
      <c r="Q6850" s="2" t="s">
        <v>568</v>
      </c>
      <c r="R6850">
        <v>2</v>
      </c>
      <c r="S6850">
        <v>2</v>
      </c>
      <c r="T6850" s="2" t="s">
        <v>81</v>
      </c>
      <c r="U6850" s="2" t="s">
        <v>10966</v>
      </c>
    </row>
    <row r="6851" spans="1:21">
      <c r="A6851">
        <v>35</v>
      </c>
      <c r="B6851" s="2" t="s">
        <v>40</v>
      </c>
      <c r="C6851" s="2" t="s">
        <v>31</v>
      </c>
      <c r="D6851" s="2" t="s">
        <v>32</v>
      </c>
      <c r="E6851">
        <v>69933.399999999994</v>
      </c>
      <c r="F6851">
        <v>606</v>
      </c>
      <c r="G6851">
        <v>42141</v>
      </c>
      <c r="H6851" s="2" t="s">
        <v>47</v>
      </c>
      <c r="I6851" s="2" t="s">
        <v>58</v>
      </c>
      <c r="J6851">
        <v>1</v>
      </c>
      <c r="K6851" s="2" t="s">
        <v>48</v>
      </c>
      <c r="L6851">
        <v>0.51</v>
      </c>
      <c r="M6851">
        <v>143365</v>
      </c>
      <c r="N6851">
        <v>3</v>
      </c>
      <c r="O6851" s="2" t="s">
        <v>5984</v>
      </c>
      <c r="P6851" s="2" t="s">
        <v>423</v>
      </c>
      <c r="Q6851" s="2" t="s">
        <v>180</v>
      </c>
      <c r="R6851">
        <v>1</v>
      </c>
      <c r="S6851">
        <v>1</v>
      </c>
      <c r="T6851" s="2" t="s">
        <v>29</v>
      </c>
      <c r="U6851" s="2" t="s">
        <v>10966</v>
      </c>
    </row>
    <row r="6852" spans="1:21">
      <c r="A6852">
        <v>46</v>
      </c>
      <c r="B6852" s="2" t="s">
        <v>20</v>
      </c>
      <c r="C6852" s="2" t="s">
        <v>41</v>
      </c>
      <c r="D6852" s="2" t="s">
        <v>69</v>
      </c>
      <c r="E6852">
        <v>69933.399999999994</v>
      </c>
      <c r="F6852">
        <v>757</v>
      </c>
      <c r="G6852">
        <v>27450.01</v>
      </c>
      <c r="H6852" s="2" t="s">
        <v>47</v>
      </c>
      <c r="I6852" s="2" t="s">
        <v>24</v>
      </c>
      <c r="J6852">
        <v>15</v>
      </c>
      <c r="K6852" s="2" t="s">
        <v>48</v>
      </c>
      <c r="L6852">
        <v>0.3</v>
      </c>
      <c r="M6852">
        <v>241201</v>
      </c>
      <c r="N6852">
        <v>3</v>
      </c>
      <c r="O6852" s="2" t="s">
        <v>5985</v>
      </c>
      <c r="P6852" s="2" t="s">
        <v>242</v>
      </c>
      <c r="Q6852" s="2" t="s">
        <v>608</v>
      </c>
      <c r="R6852">
        <v>4</v>
      </c>
      <c r="S6852">
        <v>2</v>
      </c>
      <c r="T6852" s="2" t="s">
        <v>39</v>
      </c>
      <c r="U6852" s="2" t="s">
        <v>10969</v>
      </c>
    </row>
    <row r="6853" spans="1:21">
      <c r="A6853">
        <v>55</v>
      </c>
      <c r="B6853" s="2" t="s">
        <v>40</v>
      </c>
      <c r="C6853" s="2" t="s">
        <v>41</v>
      </c>
      <c r="D6853" s="2" t="s">
        <v>22</v>
      </c>
      <c r="E6853">
        <v>104192</v>
      </c>
      <c r="F6853">
        <v>741</v>
      </c>
      <c r="G6853">
        <v>38688</v>
      </c>
      <c r="H6853" s="2" t="s">
        <v>33</v>
      </c>
      <c r="I6853" s="2" t="s">
        <v>34</v>
      </c>
      <c r="J6853">
        <v>2</v>
      </c>
      <c r="K6853" s="2" t="s">
        <v>25</v>
      </c>
      <c r="L6853">
        <v>0.56000000000000005</v>
      </c>
      <c r="M6853">
        <v>158706</v>
      </c>
      <c r="N6853">
        <v>4</v>
      </c>
      <c r="O6853" s="2" t="s">
        <v>5986</v>
      </c>
      <c r="P6853" s="2" t="s">
        <v>289</v>
      </c>
      <c r="Q6853" s="2" t="s">
        <v>379</v>
      </c>
      <c r="R6853">
        <v>2</v>
      </c>
      <c r="S6853">
        <v>0</v>
      </c>
      <c r="T6853" s="2" t="s">
        <v>29</v>
      </c>
      <c r="U6853" s="2" t="s">
        <v>10967</v>
      </c>
    </row>
    <row r="6854" spans="1:21">
      <c r="A6854">
        <v>29</v>
      </c>
      <c r="B6854" s="2" t="s">
        <v>30</v>
      </c>
      <c r="C6854" s="2" t="s">
        <v>31</v>
      </c>
      <c r="D6854" s="2" t="s">
        <v>22</v>
      </c>
      <c r="E6854">
        <v>69933.399999999994</v>
      </c>
      <c r="F6854">
        <v>727</v>
      </c>
      <c r="G6854">
        <v>12009</v>
      </c>
      <c r="H6854" s="2" t="s">
        <v>47</v>
      </c>
      <c r="I6854" s="2" t="s">
        <v>34</v>
      </c>
      <c r="J6854">
        <v>10</v>
      </c>
      <c r="K6854" s="2" t="s">
        <v>48</v>
      </c>
      <c r="L6854">
        <v>0.2</v>
      </c>
      <c r="M6854">
        <v>107759</v>
      </c>
      <c r="N6854">
        <v>4</v>
      </c>
      <c r="O6854" s="2" t="s">
        <v>5987</v>
      </c>
      <c r="P6854" s="2" t="s">
        <v>271</v>
      </c>
      <c r="Q6854" s="2" t="s">
        <v>189</v>
      </c>
      <c r="R6854">
        <v>4</v>
      </c>
      <c r="S6854">
        <v>0</v>
      </c>
      <c r="T6854" s="2" t="s">
        <v>39</v>
      </c>
      <c r="U6854" s="2" t="s">
        <v>10969</v>
      </c>
    </row>
    <row r="6855" spans="1:21">
      <c r="A6855">
        <v>32</v>
      </c>
      <c r="B6855" s="2" t="s">
        <v>30</v>
      </c>
      <c r="C6855" s="2" t="s">
        <v>82</v>
      </c>
      <c r="D6855" s="2" t="s">
        <v>69</v>
      </c>
      <c r="E6855">
        <v>78479</v>
      </c>
      <c r="F6855">
        <v>701</v>
      </c>
      <c r="G6855">
        <v>17549</v>
      </c>
      <c r="H6855" s="2" t="s">
        <v>43</v>
      </c>
      <c r="I6855" s="2" t="s">
        <v>34</v>
      </c>
      <c r="J6855">
        <v>15</v>
      </c>
      <c r="K6855" s="2" t="s">
        <v>48</v>
      </c>
      <c r="L6855">
        <v>0.13</v>
      </c>
      <c r="M6855">
        <v>269377</v>
      </c>
      <c r="N6855">
        <v>3</v>
      </c>
      <c r="O6855" s="2" t="s">
        <v>5897</v>
      </c>
      <c r="P6855" s="2" t="s">
        <v>119</v>
      </c>
      <c r="Q6855" s="2" t="s">
        <v>267</v>
      </c>
      <c r="R6855">
        <v>2</v>
      </c>
      <c r="S6855">
        <v>2</v>
      </c>
      <c r="T6855" s="2" t="s">
        <v>29</v>
      </c>
      <c r="U6855" s="2" t="s">
        <v>10973</v>
      </c>
    </row>
    <row r="6856" spans="1:21">
      <c r="A6856">
        <v>59</v>
      </c>
      <c r="B6856" s="2" t="s">
        <v>30</v>
      </c>
      <c r="C6856" s="2" t="s">
        <v>21</v>
      </c>
      <c r="D6856" s="2" t="s">
        <v>42</v>
      </c>
      <c r="E6856">
        <v>69933.399999999994</v>
      </c>
      <c r="F6856">
        <v>659</v>
      </c>
      <c r="G6856">
        <v>17748</v>
      </c>
      <c r="H6856" s="2" t="s">
        <v>47</v>
      </c>
      <c r="I6856" s="2" t="s">
        <v>34</v>
      </c>
      <c r="J6856">
        <v>1</v>
      </c>
      <c r="K6856" s="2" t="s">
        <v>48</v>
      </c>
      <c r="L6856">
        <v>0.51</v>
      </c>
      <c r="M6856">
        <v>213258</v>
      </c>
      <c r="N6856">
        <v>1</v>
      </c>
      <c r="O6856" s="2" t="s">
        <v>5988</v>
      </c>
      <c r="P6856" s="2" t="s">
        <v>347</v>
      </c>
      <c r="Q6856" s="2" t="s">
        <v>847</v>
      </c>
      <c r="R6856">
        <v>3</v>
      </c>
      <c r="S6856">
        <v>1</v>
      </c>
      <c r="T6856" s="2" t="s">
        <v>29</v>
      </c>
      <c r="U6856" s="2" t="s">
        <v>10966</v>
      </c>
    </row>
    <row r="6857" spans="1:21">
      <c r="A6857">
        <v>56</v>
      </c>
      <c r="B6857" s="2" t="s">
        <v>20</v>
      </c>
      <c r="C6857" s="2" t="s">
        <v>41</v>
      </c>
      <c r="D6857" s="2" t="s">
        <v>69</v>
      </c>
      <c r="E6857">
        <v>65101</v>
      </c>
      <c r="F6857">
        <v>614</v>
      </c>
      <c r="G6857">
        <v>27450.01</v>
      </c>
      <c r="H6857" s="2" t="s">
        <v>23</v>
      </c>
      <c r="I6857" s="2" t="s">
        <v>58</v>
      </c>
      <c r="J6857">
        <v>17</v>
      </c>
      <c r="K6857" s="2" t="s">
        <v>25</v>
      </c>
      <c r="L6857">
        <v>0.37</v>
      </c>
      <c r="M6857">
        <v>120760</v>
      </c>
      <c r="N6857">
        <v>2</v>
      </c>
      <c r="O6857" s="2" t="s">
        <v>5989</v>
      </c>
      <c r="P6857" s="2" t="s">
        <v>144</v>
      </c>
      <c r="Q6857" s="2" t="s">
        <v>240</v>
      </c>
      <c r="R6857">
        <v>3</v>
      </c>
      <c r="S6857">
        <v>2</v>
      </c>
      <c r="T6857" s="2" t="s">
        <v>29</v>
      </c>
      <c r="U6857" s="2" t="s">
        <v>10966</v>
      </c>
    </row>
    <row r="6858" spans="1:21">
      <c r="A6858">
        <v>39</v>
      </c>
      <c r="B6858" s="2" t="s">
        <v>40</v>
      </c>
      <c r="C6858" s="2" t="s">
        <v>21</v>
      </c>
      <c r="D6858" s="2" t="s">
        <v>69</v>
      </c>
      <c r="E6858">
        <v>58458</v>
      </c>
      <c r="F6858">
        <v>779</v>
      </c>
      <c r="G6858">
        <v>42648</v>
      </c>
      <c r="H6858" s="2" t="s">
        <v>43</v>
      </c>
      <c r="I6858" s="2" t="s">
        <v>24</v>
      </c>
      <c r="J6858">
        <v>4</v>
      </c>
      <c r="K6858" s="2" t="s">
        <v>48</v>
      </c>
      <c r="L6858">
        <v>0.28999999999999998</v>
      </c>
      <c r="M6858">
        <v>195287</v>
      </c>
      <c r="N6858">
        <v>0</v>
      </c>
      <c r="O6858" s="2" t="s">
        <v>1641</v>
      </c>
      <c r="P6858" s="2" t="s">
        <v>286</v>
      </c>
      <c r="Q6858" s="2" t="s">
        <v>223</v>
      </c>
      <c r="R6858">
        <v>3</v>
      </c>
      <c r="S6858">
        <v>2</v>
      </c>
      <c r="T6858" s="2" t="s">
        <v>39</v>
      </c>
      <c r="U6858" s="2" t="s">
        <v>10966</v>
      </c>
    </row>
    <row r="6859" spans="1:21">
      <c r="A6859">
        <v>46</v>
      </c>
      <c r="B6859" s="2" t="s">
        <v>40</v>
      </c>
      <c r="C6859" s="2" t="s">
        <v>82</v>
      </c>
      <c r="D6859" s="2" t="s">
        <v>22</v>
      </c>
      <c r="E6859">
        <v>107242</v>
      </c>
      <c r="F6859">
        <v>613</v>
      </c>
      <c r="G6859">
        <v>10917</v>
      </c>
      <c r="H6859" s="2" t="s">
        <v>33</v>
      </c>
      <c r="I6859" s="2" t="s">
        <v>34</v>
      </c>
      <c r="J6859">
        <v>17</v>
      </c>
      <c r="K6859" s="2" t="s">
        <v>59</v>
      </c>
      <c r="L6859">
        <v>0.24</v>
      </c>
      <c r="M6859">
        <v>129237</v>
      </c>
      <c r="N6859">
        <v>3</v>
      </c>
      <c r="O6859" s="2" t="s">
        <v>447</v>
      </c>
      <c r="P6859" s="2" t="s">
        <v>93</v>
      </c>
      <c r="Q6859" s="2" t="s">
        <v>361</v>
      </c>
      <c r="R6859">
        <v>2</v>
      </c>
      <c r="S6859">
        <v>2</v>
      </c>
      <c r="T6859" s="2" t="s">
        <v>29</v>
      </c>
      <c r="U6859" s="2" t="s">
        <v>10969</v>
      </c>
    </row>
    <row r="6860" spans="1:21">
      <c r="A6860">
        <v>46</v>
      </c>
      <c r="B6860" s="2" t="s">
        <v>40</v>
      </c>
      <c r="C6860" s="2" t="s">
        <v>21</v>
      </c>
      <c r="D6860" s="2" t="s">
        <v>69</v>
      </c>
      <c r="E6860">
        <v>69933.399999999994</v>
      </c>
      <c r="F6860">
        <v>749</v>
      </c>
      <c r="G6860">
        <v>14094</v>
      </c>
      <c r="H6860" s="2" t="s">
        <v>47</v>
      </c>
      <c r="I6860" s="2" t="s">
        <v>24</v>
      </c>
      <c r="J6860">
        <v>17</v>
      </c>
      <c r="K6860" s="2" t="s">
        <v>59</v>
      </c>
      <c r="L6860">
        <v>0.48</v>
      </c>
      <c r="M6860">
        <v>159741.5</v>
      </c>
      <c r="N6860">
        <v>2</v>
      </c>
      <c r="O6860" s="2" t="s">
        <v>3780</v>
      </c>
      <c r="P6860" s="2" t="s">
        <v>202</v>
      </c>
      <c r="Q6860" s="2" t="s">
        <v>94</v>
      </c>
      <c r="R6860">
        <v>4</v>
      </c>
      <c r="S6860">
        <v>1</v>
      </c>
      <c r="T6860" s="2" t="s">
        <v>29</v>
      </c>
      <c r="U6860" s="2" t="s">
        <v>10969</v>
      </c>
    </row>
    <row r="6861" spans="1:21">
      <c r="A6861">
        <v>25</v>
      </c>
      <c r="B6861" s="2" t="s">
        <v>40</v>
      </c>
      <c r="C6861" s="2" t="s">
        <v>31</v>
      </c>
      <c r="D6861" s="2" t="s">
        <v>32</v>
      </c>
      <c r="E6861">
        <v>69933.399999999994</v>
      </c>
      <c r="F6861">
        <v>763</v>
      </c>
      <c r="G6861">
        <v>10963</v>
      </c>
      <c r="H6861" s="2" t="s">
        <v>43</v>
      </c>
      <c r="I6861" s="2" t="s">
        <v>24</v>
      </c>
      <c r="J6861">
        <v>10</v>
      </c>
      <c r="K6861" s="2" t="s">
        <v>25</v>
      </c>
      <c r="L6861">
        <v>0.16</v>
      </c>
      <c r="M6861">
        <v>56506</v>
      </c>
      <c r="N6861">
        <v>3</v>
      </c>
      <c r="O6861" s="2" t="s">
        <v>5990</v>
      </c>
      <c r="P6861" s="2" t="s">
        <v>56</v>
      </c>
      <c r="Q6861" s="2" t="s">
        <v>675</v>
      </c>
      <c r="R6861">
        <v>3</v>
      </c>
      <c r="S6861">
        <v>0</v>
      </c>
      <c r="T6861" s="2" t="s">
        <v>29</v>
      </c>
      <c r="U6861" s="2" t="s">
        <v>10966</v>
      </c>
    </row>
    <row r="6862" spans="1:21">
      <c r="A6862">
        <v>66</v>
      </c>
      <c r="B6862" s="2" t="s">
        <v>20</v>
      </c>
      <c r="C6862" s="2" t="s">
        <v>31</v>
      </c>
      <c r="D6862" s="2" t="s">
        <v>32</v>
      </c>
      <c r="E6862">
        <v>38423</v>
      </c>
      <c r="F6862">
        <v>790</v>
      </c>
      <c r="G6862">
        <v>8534</v>
      </c>
      <c r="H6862" s="2" t="s">
        <v>23</v>
      </c>
      <c r="I6862" s="2" t="s">
        <v>34</v>
      </c>
      <c r="J6862">
        <v>16</v>
      </c>
      <c r="K6862" s="2" t="s">
        <v>59</v>
      </c>
      <c r="L6862">
        <v>0.39</v>
      </c>
      <c r="M6862">
        <v>231882</v>
      </c>
      <c r="N6862">
        <v>2</v>
      </c>
      <c r="O6862" s="2" t="s">
        <v>2364</v>
      </c>
      <c r="P6862" s="2" t="s">
        <v>352</v>
      </c>
      <c r="Q6862" s="2" t="s">
        <v>153</v>
      </c>
      <c r="R6862">
        <v>0</v>
      </c>
      <c r="S6862">
        <v>2</v>
      </c>
      <c r="T6862" s="2" t="s">
        <v>29</v>
      </c>
      <c r="U6862" s="2" t="s">
        <v>10970</v>
      </c>
    </row>
    <row r="6863" spans="1:21">
      <c r="A6863">
        <v>28</v>
      </c>
      <c r="B6863" s="2" t="s">
        <v>40</v>
      </c>
      <c r="C6863" s="2" t="s">
        <v>41</v>
      </c>
      <c r="D6863" s="2" t="s">
        <v>42</v>
      </c>
      <c r="E6863">
        <v>68001</v>
      </c>
      <c r="F6863">
        <v>690</v>
      </c>
      <c r="G6863">
        <v>23940</v>
      </c>
      <c r="H6863" s="2" t="s">
        <v>23</v>
      </c>
      <c r="I6863" s="2" t="s">
        <v>24</v>
      </c>
      <c r="J6863">
        <v>15</v>
      </c>
      <c r="K6863" s="2" t="s">
        <v>59</v>
      </c>
      <c r="L6863">
        <v>0.28999999999999998</v>
      </c>
      <c r="M6863">
        <v>191836</v>
      </c>
      <c r="N6863">
        <v>4</v>
      </c>
      <c r="O6863" s="2" t="s">
        <v>5991</v>
      </c>
      <c r="P6863" s="2" t="s">
        <v>155</v>
      </c>
      <c r="Q6863" s="2" t="s">
        <v>102</v>
      </c>
      <c r="R6863">
        <v>4</v>
      </c>
      <c r="S6863">
        <v>2</v>
      </c>
      <c r="T6863" s="2" t="s">
        <v>81</v>
      </c>
      <c r="U6863" s="2" t="s">
        <v>10969</v>
      </c>
    </row>
    <row r="6864" spans="1:21">
      <c r="A6864">
        <v>65</v>
      </c>
      <c r="B6864" s="2" t="s">
        <v>20</v>
      </c>
      <c r="C6864" s="2" t="s">
        <v>31</v>
      </c>
      <c r="D6864" s="2" t="s">
        <v>42</v>
      </c>
      <c r="E6864">
        <v>21195</v>
      </c>
      <c r="F6864">
        <v>753</v>
      </c>
      <c r="G6864">
        <v>27450.01</v>
      </c>
      <c r="H6864" s="2" t="s">
        <v>47</v>
      </c>
      <c r="I6864" s="2" t="s">
        <v>58</v>
      </c>
      <c r="J6864">
        <v>2</v>
      </c>
      <c r="K6864" s="2" t="s">
        <v>48</v>
      </c>
      <c r="L6864">
        <v>0.43</v>
      </c>
      <c r="M6864">
        <v>22528</v>
      </c>
      <c r="N6864">
        <v>3</v>
      </c>
      <c r="O6864" s="2" t="s">
        <v>5992</v>
      </c>
      <c r="P6864" s="2" t="s">
        <v>207</v>
      </c>
      <c r="Q6864" s="2" t="s">
        <v>427</v>
      </c>
      <c r="R6864">
        <v>3</v>
      </c>
      <c r="S6864">
        <v>0</v>
      </c>
      <c r="T6864" s="2" t="s">
        <v>29</v>
      </c>
      <c r="U6864" s="2" t="s">
        <v>10966</v>
      </c>
    </row>
    <row r="6865" spans="1:21">
      <c r="A6865">
        <v>45</v>
      </c>
      <c r="B6865" s="2" t="s">
        <v>20</v>
      </c>
      <c r="C6865" s="2" t="s">
        <v>41</v>
      </c>
      <c r="D6865" s="2" t="s">
        <v>69</v>
      </c>
      <c r="E6865">
        <v>110203</v>
      </c>
      <c r="F6865">
        <v>639</v>
      </c>
      <c r="G6865">
        <v>31269</v>
      </c>
      <c r="H6865" s="2" t="s">
        <v>33</v>
      </c>
      <c r="I6865" s="2" t="s">
        <v>58</v>
      </c>
      <c r="J6865">
        <v>17</v>
      </c>
      <c r="K6865" s="2" t="s">
        <v>35</v>
      </c>
      <c r="L6865">
        <v>0.28000000000000003</v>
      </c>
      <c r="M6865">
        <v>237232</v>
      </c>
      <c r="N6865">
        <v>2</v>
      </c>
      <c r="O6865" s="2" t="s">
        <v>5993</v>
      </c>
      <c r="P6865" s="2" t="s">
        <v>289</v>
      </c>
      <c r="Q6865" s="2" t="s">
        <v>138</v>
      </c>
      <c r="R6865">
        <v>1</v>
      </c>
      <c r="S6865">
        <v>1</v>
      </c>
      <c r="T6865" s="2" t="s">
        <v>29</v>
      </c>
      <c r="U6865" s="2" t="s">
        <v>10966</v>
      </c>
    </row>
    <row r="6866" spans="1:21">
      <c r="A6866">
        <v>63</v>
      </c>
      <c r="B6866" s="2" t="s">
        <v>20</v>
      </c>
      <c r="C6866" s="2" t="s">
        <v>41</v>
      </c>
      <c r="D6866" s="2" t="s">
        <v>69</v>
      </c>
      <c r="E6866">
        <v>66996</v>
      </c>
      <c r="F6866">
        <v>675</v>
      </c>
      <c r="G6866">
        <v>31457</v>
      </c>
      <c r="H6866" s="2" t="s">
        <v>33</v>
      </c>
      <c r="I6866" s="2" t="s">
        <v>24</v>
      </c>
      <c r="J6866">
        <v>1</v>
      </c>
      <c r="K6866" s="2" t="s">
        <v>25</v>
      </c>
      <c r="L6866">
        <v>0.13</v>
      </c>
      <c r="M6866">
        <v>159741.5</v>
      </c>
      <c r="N6866">
        <v>4</v>
      </c>
      <c r="O6866" s="2" t="s">
        <v>5994</v>
      </c>
      <c r="P6866" s="2" t="s">
        <v>71</v>
      </c>
      <c r="Q6866" s="2" t="s">
        <v>277</v>
      </c>
      <c r="R6866">
        <v>3</v>
      </c>
      <c r="S6866">
        <v>2</v>
      </c>
      <c r="T6866" s="2" t="s">
        <v>29</v>
      </c>
      <c r="U6866" s="2" t="s">
        <v>10966</v>
      </c>
    </row>
    <row r="6867" spans="1:21">
      <c r="A6867">
        <v>37</v>
      </c>
      <c r="B6867" s="2" t="s">
        <v>30</v>
      </c>
      <c r="C6867" s="2" t="s">
        <v>21</v>
      </c>
      <c r="D6867" s="2" t="s">
        <v>32</v>
      </c>
      <c r="E6867">
        <v>70559</v>
      </c>
      <c r="F6867">
        <v>744</v>
      </c>
      <c r="G6867">
        <v>40422</v>
      </c>
      <c r="H6867" s="2" t="s">
        <v>33</v>
      </c>
      <c r="I6867" s="2" t="s">
        <v>24</v>
      </c>
      <c r="J6867">
        <v>12</v>
      </c>
      <c r="K6867" s="2" t="s">
        <v>35</v>
      </c>
      <c r="L6867">
        <v>0.24</v>
      </c>
      <c r="M6867">
        <v>49173</v>
      </c>
      <c r="N6867">
        <v>4</v>
      </c>
      <c r="O6867" s="2" t="s">
        <v>5995</v>
      </c>
      <c r="P6867" s="2" t="s">
        <v>174</v>
      </c>
      <c r="Q6867" s="2" t="s">
        <v>400</v>
      </c>
      <c r="R6867">
        <v>4</v>
      </c>
      <c r="S6867">
        <v>2</v>
      </c>
      <c r="T6867" s="2" t="s">
        <v>39</v>
      </c>
      <c r="U6867" s="2" t="s">
        <v>10966</v>
      </c>
    </row>
    <row r="6868" spans="1:21">
      <c r="A6868">
        <v>31</v>
      </c>
      <c r="B6868" s="2" t="s">
        <v>20</v>
      </c>
      <c r="C6868" s="2" t="s">
        <v>41</v>
      </c>
      <c r="D6868" s="2" t="s">
        <v>22</v>
      </c>
      <c r="E6868">
        <v>110680</v>
      </c>
      <c r="F6868">
        <v>782</v>
      </c>
      <c r="G6868">
        <v>37605</v>
      </c>
      <c r="H6868" s="2" t="s">
        <v>23</v>
      </c>
      <c r="I6868" s="2" t="s">
        <v>34</v>
      </c>
      <c r="J6868">
        <v>8</v>
      </c>
      <c r="K6868" s="2" t="s">
        <v>48</v>
      </c>
      <c r="L6868">
        <v>0.3</v>
      </c>
      <c r="M6868">
        <v>123105</v>
      </c>
      <c r="N6868">
        <v>3</v>
      </c>
      <c r="O6868" s="2" t="s">
        <v>1523</v>
      </c>
      <c r="P6868" s="2" t="s">
        <v>129</v>
      </c>
      <c r="Q6868" s="2" t="s">
        <v>221</v>
      </c>
      <c r="R6868">
        <v>0</v>
      </c>
      <c r="S6868">
        <v>0</v>
      </c>
      <c r="T6868" s="2" t="s">
        <v>39</v>
      </c>
      <c r="U6868" s="2" t="s">
        <v>10966</v>
      </c>
    </row>
    <row r="6869" spans="1:21">
      <c r="A6869">
        <v>67</v>
      </c>
      <c r="B6869" s="2" t="s">
        <v>40</v>
      </c>
      <c r="C6869" s="2" t="s">
        <v>31</v>
      </c>
      <c r="D6869" s="2" t="s">
        <v>69</v>
      </c>
      <c r="E6869">
        <v>58664</v>
      </c>
      <c r="F6869">
        <v>652</v>
      </c>
      <c r="G6869">
        <v>9748</v>
      </c>
      <c r="H6869" s="2" t="s">
        <v>23</v>
      </c>
      <c r="I6869" s="2" t="s">
        <v>34</v>
      </c>
      <c r="J6869">
        <v>8</v>
      </c>
      <c r="K6869" s="2" t="s">
        <v>35</v>
      </c>
      <c r="L6869">
        <v>0.41</v>
      </c>
      <c r="M6869">
        <v>281653</v>
      </c>
      <c r="N6869">
        <v>2</v>
      </c>
      <c r="O6869" s="2" t="s">
        <v>4579</v>
      </c>
      <c r="P6869" s="2" t="s">
        <v>347</v>
      </c>
      <c r="Q6869" s="2" t="s">
        <v>455</v>
      </c>
      <c r="R6869">
        <v>2</v>
      </c>
      <c r="S6869">
        <v>2</v>
      </c>
      <c r="T6869" s="2" t="s">
        <v>29</v>
      </c>
      <c r="U6869" s="2" t="s">
        <v>10966</v>
      </c>
    </row>
    <row r="6870" spans="1:21">
      <c r="A6870">
        <v>39</v>
      </c>
      <c r="B6870" s="2" t="s">
        <v>30</v>
      </c>
      <c r="C6870" s="2" t="s">
        <v>21</v>
      </c>
      <c r="D6870" s="2" t="s">
        <v>69</v>
      </c>
      <c r="E6870">
        <v>92076</v>
      </c>
      <c r="F6870">
        <v>699</v>
      </c>
      <c r="G6870">
        <v>8454</v>
      </c>
      <c r="H6870" s="2" t="s">
        <v>47</v>
      </c>
      <c r="I6870" s="2" t="s">
        <v>58</v>
      </c>
      <c r="J6870">
        <v>13</v>
      </c>
      <c r="K6870" s="2" t="s">
        <v>59</v>
      </c>
      <c r="L6870">
        <v>0.22</v>
      </c>
      <c r="M6870">
        <v>49166</v>
      </c>
      <c r="N6870">
        <v>0</v>
      </c>
      <c r="O6870" s="2" t="s">
        <v>779</v>
      </c>
      <c r="P6870" s="2" t="s">
        <v>193</v>
      </c>
      <c r="Q6870" s="2" t="s">
        <v>619</v>
      </c>
      <c r="R6870">
        <v>3</v>
      </c>
      <c r="S6870">
        <v>1</v>
      </c>
      <c r="T6870" s="2" t="s">
        <v>39</v>
      </c>
      <c r="U6870" s="2" t="s">
        <v>10969</v>
      </c>
    </row>
    <row r="6871" spans="1:21">
      <c r="A6871">
        <v>25</v>
      </c>
      <c r="B6871" s="2" t="s">
        <v>20</v>
      </c>
      <c r="C6871" s="2" t="s">
        <v>82</v>
      </c>
      <c r="D6871" s="2" t="s">
        <v>69</v>
      </c>
      <c r="E6871">
        <v>92231</v>
      </c>
      <c r="F6871">
        <v>672</v>
      </c>
      <c r="G6871">
        <v>27450.01</v>
      </c>
      <c r="H6871" s="2" t="s">
        <v>47</v>
      </c>
      <c r="I6871" s="2" t="s">
        <v>58</v>
      </c>
      <c r="J6871">
        <v>2</v>
      </c>
      <c r="K6871" s="2" t="s">
        <v>59</v>
      </c>
      <c r="L6871">
        <v>0.51</v>
      </c>
      <c r="M6871">
        <v>180522</v>
      </c>
      <c r="N6871">
        <v>4</v>
      </c>
      <c r="O6871" s="2" t="s">
        <v>416</v>
      </c>
      <c r="P6871" s="2" t="s">
        <v>308</v>
      </c>
      <c r="Q6871" s="2" t="s">
        <v>427</v>
      </c>
      <c r="R6871">
        <v>0</v>
      </c>
      <c r="S6871">
        <v>0</v>
      </c>
      <c r="T6871" s="2" t="s">
        <v>29</v>
      </c>
      <c r="U6871" s="2" t="s">
        <v>10966</v>
      </c>
    </row>
    <row r="6872" spans="1:21">
      <c r="A6872">
        <v>29</v>
      </c>
      <c r="B6872" s="2" t="s">
        <v>20</v>
      </c>
      <c r="C6872" s="2" t="s">
        <v>21</v>
      </c>
      <c r="D6872" s="2" t="s">
        <v>32</v>
      </c>
      <c r="E6872">
        <v>83211</v>
      </c>
      <c r="F6872">
        <v>754</v>
      </c>
      <c r="G6872">
        <v>49587</v>
      </c>
      <c r="H6872" s="2" t="s">
        <v>43</v>
      </c>
      <c r="I6872" s="2" t="s">
        <v>34</v>
      </c>
      <c r="J6872">
        <v>3</v>
      </c>
      <c r="K6872" s="2" t="s">
        <v>35</v>
      </c>
      <c r="L6872">
        <v>0.44</v>
      </c>
      <c r="M6872">
        <v>209931</v>
      </c>
      <c r="N6872">
        <v>4</v>
      </c>
      <c r="O6872" s="2" t="s">
        <v>5996</v>
      </c>
      <c r="P6872" s="2" t="s">
        <v>242</v>
      </c>
      <c r="Q6872" s="2" t="s">
        <v>246</v>
      </c>
      <c r="R6872">
        <v>4</v>
      </c>
      <c r="S6872">
        <v>0</v>
      </c>
      <c r="T6872" s="2" t="s">
        <v>39</v>
      </c>
      <c r="U6872" s="2" t="s">
        <v>10966</v>
      </c>
    </row>
    <row r="6873" spans="1:21">
      <c r="A6873">
        <v>65</v>
      </c>
      <c r="B6873" s="2" t="s">
        <v>20</v>
      </c>
      <c r="C6873" s="2" t="s">
        <v>31</v>
      </c>
      <c r="D6873" s="2" t="s">
        <v>32</v>
      </c>
      <c r="E6873">
        <v>98314</v>
      </c>
      <c r="F6873">
        <v>625</v>
      </c>
      <c r="G6873">
        <v>27295</v>
      </c>
      <c r="H6873" s="2" t="s">
        <v>33</v>
      </c>
      <c r="I6873" s="2" t="s">
        <v>34</v>
      </c>
      <c r="J6873">
        <v>3</v>
      </c>
      <c r="K6873" s="2" t="s">
        <v>48</v>
      </c>
      <c r="L6873">
        <v>0.46</v>
      </c>
      <c r="M6873">
        <v>292546</v>
      </c>
      <c r="N6873">
        <v>3</v>
      </c>
      <c r="O6873" s="2" t="s">
        <v>5997</v>
      </c>
      <c r="P6873" s="2" t="s">
        <v>347</v>
      </c>
      <c r="Q6873" s="2" t="s">
        <v>205</v>
      </c>
      <c r="R6873">
        <v>2</v>
      </c>
      <c r="S6873">
        <v>1</v>
      </c>
      <c r="T6873" s="2" t="s">
        <v>81</v>
      </c>
      <c r="U6873" s="2" t="s">
        <v>10966</v>
      </c>
    </row>
    <row r="6874" spans="1:21">
      <c r="A6874">
        <v>65</v>
      </c>
      <c r="B6874" s="2" t="s">
        <v>20</v>
      </c>
      <c r="C6874" s="2" t="s">
        <v>31</v>
      </c>
      <c r="D6874" s="2" t="s">
        <v>22</v>
      </c>
      <c r="E6874">
        <v>42887</v>
      </c>
      <c r="F6874">
        <v>677</v>
      </c>
      <c r="G6874">
        <v>27628</v>
      </c>
      <c r="H6874" s="2" t="s">
        <v>23</v>
      </c>
      <c r="I6874" s="2" t="s">
        <v>58</v>
      </c>
      <c r="J6874">
        <v>14</v>
      </c>
      <c r="K6874" s="2" t="s">
        <v>35</v>
      </c>
      <c r="L6874">
        <v>0.14000000000000001</v>
      </c>
      <c r="M6874">
        <v>218768</v>
      </c>
      <c r="N6874">
        <v>2</v>
      </c>
      <c r="O6874" s="2" t="s">
        <v>4673</v>
      </c>
      <c r="P6874" s="2" t="s">
        <v>430</v>
      </c>
      <c r="Q6874" s="2" t="s">
        <v>586</v>
      </c>
      <c r="R6874">
        <v>2</v>
      </c>
      <c r="S6874">
        <v>0</v>
      </c>
      <c r="T6874" s="2" t="s">
        <v>81</v>
      </c>
      <c r="U6874" s="2" t="s">
        <v>10966</v>
      </c>
    </row>
    <row r="6875" spans="1:21">
      <c r="A6875">
        <v>66</v>
      </c>
      <c r="B6875" s="2" t="s">
        <v>40</v>
      </c>
      <c r="C6875" s="2" t="s">
        <v>21</v>
      </c>
      <c r="D6875" s="2" t="s">
        <v>69</v>
      </c>
      <c r="E6875">
        <v>111544</v>
      </c>
      <c r="F6875">
        <v>748</v>
      </c>
      <c r="G6875">
        <v>22812</v>
      </c>
      <c r="H6875" s="2" t="s">
        <v>43</v>
      </c>
      <c r="I6875" s="2" t="s">
        <v>58</v>
      </c>
      <c r="J6875">
        <v>7</v>
      </c>
      <c r="K6875" s="2" t="s">
        <v>35</v>
      </c>
      <c r="L6875">
        <v>0.55000000000000004</v>
      </c>
      <c r="M6875">
        <v>281631</v>
      </c>
      <c r="N6875">
        <v>3</v>
      </c>
      <c r="O6875" s="2" t="s">
        <v>5998</v>
      </c>
      <c r="P6875" s="2" t="s">
        <v>37</v>
      </c>
      <c r="Q6875" s="2" t="s">
        <v>99</v>
      </c>
      <c r="R6875">
        <v>0</v>
      </c>
      <c r="S6875">
        <v>0</v>
      </c>
      <c r="T6875" s="2" t="s">
        <v>29</v>
      </c>
      <c r="U6875" s="2" t="s">
        <v>10967</v>
      </c>
    </row>
    <row r="6876" spans="1:21">
      <c r="A6876">
        <v>42</v>
      </c>
      <c r="B6876" s="2" t="s">
        <v>20</v>
      </c>
      <c r="C6876" s="2" t="s">
        <v>41</v>
      </c>
      <c r="D6876" s="2" t="s">
        <v>42</v>
      </c>
      <c r="E6876">
        <v>113528</v>
      </c>
      <c r="F6876">
        <v>648</v>
      </c>
      <c r="G6876">
        <v>29365</v>
      </c>
      <c r="H6876" s="2" t="s">
        <v>33</v>
      </c>
      <c r="I6876" s="2" t="s">
        <v>58</v>
      </c>
      <c r="J6876">
        <v>18</v>
      </c>
      <c r="K6876" s="2" t="s">
        <v>48</v>
      </c>
      <c r="L6876">
        <v>0.45</v>
      </c>
      <c r="M6876">
        <v>159741.5</v>
      </c>
      <c r="N6876">
        <v>2</v>
      </c>
      <c r="O6876" s="2" t="s">
        <v>5999</v>
      </c>
      <c r="P6876" s="2" t="s">
        <v>158</v>
      </c>
      <c r="Q6876" s="2" t="s">
        <v>425</v>
      </c>
      <c r="R6876">
        <v>1</v>
      </c>
      <c r="S6876">
        <v>1</v>
      </c>
      <c r="T6876" s="2" t="s">
        <v>29</v>
      </c>
      <c r="U6876" s="2" t="s">
        <v>10969</v>
      </c>
    </row>
    <row r="6877" spans="1:21">
      <c r="A6877">
        <v>24</v>
      </c>
      <c r="B6877" s="2" t="s">
        <v>40</v>
      </c>
      <c r="C6877" s="2" t="s">
        <v>21</v>
      </c>
      <c r="D6877" s="2" t="s">
        <v>42</v>
      </c>
      <c r="E6877">
        <v>26421</v>
      </c>
      <c r="F6877">
        <v>688</v>
      </c>
      <c r="G6877">
        <v>27450.01</v>
      </c>
      <c r="H6877" s="2" t="s">
        <v>23</v>
      </c>
      <c r="I6877" s="2" t="s">
        <v>24</v>
      </c>
      <c r="J6877">
        <v>15</v>
      </c>
      <c r="K6877" s="2" t="s">
        <v>59</v>
      </c>
      <c r="L6877">
        <v>0.23</v>
      </c>
      <c r="M6877">
        <v>235915</v>
      </c>
      <c r="N6877">
        <v>3</v>
      </c>
      <c r="O6877" s="2" t="s">
        <v>6000</v>
      </c>
      <c r="P6877" s="2" t="s">
        <v>64</v>
      </c>
      <c r="Q6877" s="2" t="s">
        <v>699</v>
      </c>
      <c r="R6877">
        <v>2</v>
      </c>
      <c r="S6877">
        <v>0</v>
      </c>
      <c r="T6877" s="2" t="s">
        <v>29</v>
      </c>
      <c r="U6877" s="2" t="s">
        <v>10969</v>
      </c>
    </row>
    <row r="6878" spans="1:21">
      <c r="A6878">
        <v>66</v>
      </c>
      <c r="B6878" s="2" t="s">
        <v>30</v>
      </c>
      <c r="C6878" s="2" t="s">
        <v>41</v>
      </c>
      <c r="D6878" s="2" t="s">
        <v>42</v>
      </c>
      <c r="E6878">
        <v>33107</v>
      </c>
      <c r="F6878">
        <v>794</v>
      </c>
      <c r="G6878">
        <v>13463</v>
      </c>
      <c r="H6878" s="2" t="s">
        <v>23</v>
      </c>
      <c r="I6878" s="2" t="s">
        <v>58</v>
      </c>
      <c r="J6878">
        <v>16</v>
      </c>
      <c r="K6878" s="2" t="s">
        <v>35</v>
      </c>
      <c r="L6878">
        <v>0.21</v>
      </c>
      <c r="M6878">
        <v>24387</v>
      </c>
      <c r="N6878">
        <v>4</v>
      </c>
      <c r="O6878" s="2" t="s">
        <v>6001</v>
      </c>
      <c r="P6878" s="2" t="s">
        <v>137</v>
      </c>
      <c r="Q6878" s="2" t="s">
        <v>528</v>
      </c>
      <c r="R6878">
        <v>0</v>
      </c>
      <c r="S6878">
        <v>0</v>
      </c>
      <c r="T6878" s="2" t="s">
        <v>29</v>
      </c>
      <c r="U6878" s="2" t="s">
        <v>10967</v>
      </c>
    </row>
    <row r="6879" spans="1:21">
      <c r="A6879">
        <v>34</v>
      </c>
      <c r="B6879" s="2" t="s">
        <v>30</v>
      </c>
      <c r="C6879" s="2" t="s">
        <v>21</v>
      </c>
      <c r="D6879" s="2" t="s">
        <v>22</v>
      </c>
      <c r="E6879">
        <v>22703</v>
      </c>
      <c r="F6879">
        <v>665</v>
      </c>
      <c r="G6879">
        <v>31274</v>
      </c>
      <c r="H6879" s="2" t="s">
        <v>33</v>
      </c>
      <c r="I6879" s="2" t="s">
        <v>58</v>
      </c>
      <c r="J6879">
        <v>11</v>
      </c>
      <c r="K6879" s="2" t="s">
        <v>48</v>
      </c>
      <c r="L6879">
        <v>0.42</v>
      </c>
      <c r="M6879">
        <v>103999</v>
      </c>
      <c r="N6879">
        <v>0</v>
      </c>
      <c r="O6879" s="2" t="s">
        <v>6002</v>
      </c>
      <c r="P6879" s="2" t="s">
        <v>242</v>
      </c>
      <c r="Q6879" s="2" t="s">
        <v>112</v>
      </c>
      <c r="R6879">
        <v>4</v>
      </c>
      <c r="S6879">
        <v>0</v>
      </c>
      <c r="T6879" s="2" t="s">
        <v>81</v>
      </c>
      <c r="U6879" s="2" t="s">
        <v>10969</v>
      </c>
    </row>
    <row r="6880" spans="1:21">
      <c r="A6880">
        <v>59</v>
      </c>
      <c r="B6880" s="2" t="s">
        <v>30</v>
      </c>
      <c r="C6880" s="2" t="s">
        <v>82</v>
      </c>
      <c r="D6880" s="2" t="s">
        <v>42</v>
      </c>
      <c r="E6880">
        <v>68120</v>
      </c>
      <c r="F6880">
        <v>657</v>
      </c>
      <c r="G6880">
        <v>34122</v>
      </c>
      <c r="H6880" s="2" t="s">
        <v>43</v>
      </c>
      <c r="I6880" s="2" t="s">
        <v>34</v>
      </c>
      <c r="J6880">
        <v>17</v>
      </c>
      <c r="K6880" s="2" t="s">
        <v>48</v>
      </c>
      <c r="L6880">
        <v>0.55000000000000004</v>
      </c>
      <c r="M6880">
        <v>100167</v>
      </c>
      <c r="N6880">
        <v>1</v>
      </c>
      <c r="O6880" s="2" t="s">
        <v>6003</v>
      </c>
      <c r="P6880" s="2" t="s">
        <v>352</v>
      </c>
      <c r="Q6880" s="2" t="s">
        <v>138</v>
      </c>
      <c r="R6880">
        <v>3</v>
      </c>
      <c r="S6880">
        <v>2</v>
      </c>
      <c r="T6880" s="2" t="s">
        <v>39</v>
      </c>
      <c r="U6880" s="2" t="s">
        <v>10969</v>
      </c>
    </row>
    <row r="6881" spans="1:21">
      <c r="A6881">
        <v>28</v>
      </c>
      <c r="B6881" s="2" t="s">
        <v>30</v>
      </c>
      <c r="C6881" s="2" t="s">
        <v>31</v>
      </c>
      <c r="D6881" s="2" t="s">
        <v>42</v>
      </c>
      <c r="E6881">
        <v>69933.399999999994</v>
      </c>
      <c r="F6881">
        <v>699</v>
      </c>
      <c r="G6881">
        <v>26313</v>
      </c>
      <c r="H6881" s="2" t="s">
        <v>33</v>
      </c>
      <c r="I6881" s="2" t="s">
        <v>34</v>
      </c>
      <c r="J6881">
        <v>5</v>
      </c>
      <c r="K6881" s="2" t="s">
        <v>48</v>
      </c>
      <c r="L6881">
        <v>0.4</v>
      </c>
      <c r="M6881">
        <v>143358</v>
      </c>
      <c r="N6881">
        <v>2</v>
      </c>
      <c r="O6881" s="2" t="s">
        <v>6004</v>
      </c>
      <c r="P6881" s="2" t="s">
        <v>56</v>
      </c>
      <c r="Q6881" s="2" t="s">
        <v>420</v>
      </c>
      <c r="R6881">
        <v>1</v>
      </c>
      <c r="S6881">
        <v>0</v>
      </c>
      <c r="T6881" s="2" t="s">
        <v>29</v>
      </c>
      <c r="U6881" s="2" t="s">
        <v>10967</v>
      </c>
    </row>
    <row r="6882" spans="1:21">
      <c r="A6882">
        <v>41</v>
      </c>
      <c r="B6882" s="2" t="s">
        <v>30</v>
      </c>
      <c r="C6882" s="2" t="s">
        <v>31</v>
      </c>
      <c r="D6882" s="2" t="s">
        <v>42</v>
      </c>
      <c r="E6882">
        <v>76251</v>
      </c>
      <c r="F6882">
        <v>699</v>
      </c>
      <c r="G6882">
        <v>46890</v>
      </c>
      <c r="H6882" s="2" t="s">
        <v>23</v>
      </c>
      <c r="I6882" s="2" t="s">
        <v>34</v>
      </c>
      <c r="J6882">
        <v>19</v>
      </c>
      <c r="K6882" s="2" t="s">
        <v>48</v>
      </c>
      <c r="L6882">
        <v>0.47</v>
      </c>
      <c r="M6882">
        <v>172640</v>
      </c>
      <c r="N6882">
        <v>3</v>
      </c>
      <c r="O6882" s="2" t="s">
        <v>6005</v>
      </c>
      <c r="P6882" s="2" t="s">
        <v>202</v>
      </c>
      <c r="Q6882" s="2" t="s">
        <v>333</v>
      </c>
      <c r="R6882">
        <v>0</v>
      </c>
      <c r="S6882">
        <v>2</v>
      </c>
      <c r="T6882" s="2" t="s">
        <v>29</v>
      </c>
      <c r="U6882" s="2" t="s">
        <v>10970</v>
      </c>
    </row>
    <row r="6883" spans="1:21">
      <c r="A6883">
        <v>55</v>
      </c>
      <c r="B6883" s="2" t="s">
        <v>40</v>
      </c>
      <c r="C6883" s="2" t="s">
        <v>82</v>
      </c>
      <c r="D6883" s="2" t="s">
        <v>69</v>
      </c>
      <c r="E6883">
        <v>69933.399999999994</v>
      </c>
      <c r="F6883">
        <v>630</v>
      </c>
      <c r="G6883">
        <v>43060</v>
      </c>
      <c r="H6883" s="2" t="s">
        <v>43</v>
      </c>
      <c r="I6883" s="2" t="s">
        <v>24</v>
      </c>
      <c r="J6883">
        <v>10</v>
      </c>
      <c r="K6883" s="2" t="s">
        <v>59</v>
      </c>
      <c r="L6883">
        <v>0.28999999999999998</v>
      </c>
      <c r="M6883">
        <v>201544</v>
      </c>
      <c r="N6883">
        <v>2</v>
      </c>
      <c r="O6883" s="2" t="s">
        <v>6006</v>
      </c>
      <c r="P6883" s="2" t="s">
        <v>116</v>
      </c>
      <c r="Q6883" s="2" t="s">
        <v>217</v>
      </c>
      <c r="R6883">
        <v>1</v>
      </c>
      <c r="S6883">
        <v>1</v>
      </c>
      <c r="T6883" s="2" t="s">
        <v>29</v>
      </c>
      <c r="U6883" s="2" t="s">
        <v>10969</v>
      </c>
    </row>
    <row r="6884" spans="1:21">
      <c r="A6884">
        <v>42</v>
      </c>
      <c r="B6884" s="2" t="s">
        <v>20</v>
      </c>
      <c r="C6884" s="2" t="s">
        <v>41</v>
      </c>
      <c r="D6884" s="2" t="s">
        <v>42</v>
      </c>
      <c r="E6884">
        <v>57462</v>
      </c>
      <c r="F6884">
        <v>699</v>
      </c>
      <c r="G6884">
        <v>27450.01</v>
      </c>
      <c r="H6884" s="2" t="s">
        <v>43</v>
      </c>
      <c r="I6884" s="2" t="s">
        <v>58</v>
      </c>
      <c r="J6884">
        <v>11</v>
      </c>
      <c r="K6884" s="2" t="s">
        <v>59</v>
      </c>
      <c r="L6884">
        <v>0.51</v>
      </c>
      <c r="M6884">
        <v>159741.5</v>
      </c>
      <c r="N6884">
        <v>4</v>
      </c>
      <c r="O6884" s="2" t="s">
        <v>6007</v>
      </c>
      <c r="P6884" s="2" t="s">
        <v>308</v>
      </c>
      <c r="Q6884" s="2" t="s">
        <v>240</v>
      </c>
      <c r="R6884">
        <v>0</v>
      </c>
      <c r="S6884">
        <v>0</v>
      </c>
      <c r="T6884" s="2" t="s">
        <v>29</v>
      </c>
      <c r="U6884" s="2" t="s">
        <v>10970</v>
      </c>
    </row>
    <row r="6885" spans="1:21">
      <c r="A6885">
        <v>52</v>
      </c>
      <c r="B6885" s="2" t="s">
        <v>30</v>
      </c>
      <c r="C6885" s="2" t="s">
        <v>82</v>
      </c>
      <c r="D6885" s="2" t="s">
        <v>69</v>
      </c>
      <c r="E6885">
        <v>110179</v>
      </c>
      <c r="F6885">
        <v>749</v>
      </c>
      <c r="G6885">
        <v>42559</v>
      </c>
      <c r="H6885" s="2" t="s">
        <v>47</v>
      </c>
      <c r="I6885" s="2" t="s">
        <v>58</v>
      </c>
      <c r="J6885">
        <v>15</v>
      </c>
      <c r="K6885" s="2" t="s">
        <v>35</v>
      </c>
      <c r="L6885">
        <v>0.53</v>
      </c>
      <c r="M6885">
        <v>132745</v>
      </c>
      <c r="N6885">
        <v>2</v>
      </c>
      <c r="O6885" s="2" t="s">
        <v>924</v>
      </c>
      <c r="P6885" s="2" t="s">
        <v>116</v>
      </c>
      <c r="Q6885" s="2" t="s">
        <v>425</v>
      </c>
      <c r="R6885">
        <v>2</v>
      </c>
      <c r="S6885">
        <v>1</v>
      </c>
      <c r="T6885" s="2" t="s">
        <v>81</v>
      </c>
      <c r="U6885" s="2" t="s">
        <v>10966</v>
      </c>
    </row>
    <row r="6886" spans="1:21">
      <c r="A6886">
        <v>52</v>
      </c>
      <c r="B6886" s="2" t="s">
        <v>20</v>
      </c>
      <c r="C6886" s="2" t="s">
        <v>82</v>
      </c>
      <c r="D6886" s="2" t="s">
        <v>22</v>
      </c>
      <c r="E6886">
        <v>90599</v>
      </c>
      <c r="F6886">
        <v>699</v>
      </c>
      <c r="G6886">
        <v>27319</v>
      </c>
      <c r="H6886" s="2" t="s">
        <v>23</v>
      </c>
      <c r="I6886" s="2" t="s">
        <v>24</v>
      </c>
      <c r="J6886">
        <v>14</v>
      </c>
      <c r="K6886" s="2" t="s">
        <v>59</v>
      </c>
      <c r="L6886">
        <v>0.47</v>
      </c>
      <c r="M6886">
        <v>176205</v>
      </c>
      <c r="N6886">
        <v>1</v>
      </c>
      <c r="O6886" s="2" t="s">
        <v>92</v>
      </c>
      <c r="P6886" s="2" t="s">
        <v>71</v>
      </c>
      <c r="Q6886" s="2" t="s">
        <v>714</v>
      </c>
      <c r="R6886">
        <v>4</v>
      </c>
      <c r="S6886">
        <v>2</v>
      </c>
      <c r="T6886" s="2" t="s">
        <v>29</v>
      </c>
      <c r="U6886" s="2" t="s">
        <v>10969</v>
      </c>
    </row>
    <row r="6887" spans="1:21">
      <c r="A6887">
        <v>32</v>
      </c>
      <c r="B6887" s="2" t="s">
        <v>30</v>
      </c>
      <c r="C6887" s="2" t="s">
        <v>82</v>
      </c>
      <c r="D6887" s="2" t="s">
        <v>22</v>
      </c>
      <c r="E6887">
        <v>96230</v>
      </c>
      <c r="F6887">
        <v>671</v>
      </c>
      <c r="G6887">
        <v>48015</v>
      </c>
      <c r="H6887" s="2" t="s">
        <v>43</v>
      </c>
      <c r="I6887" s="2" t="s">
        <v>24</v>
      </c>
      <c r="J6887">
        <v>19</v>
      </c>
      <c r="K6887" s="2" t="s">
        <v>48</v>
      </c>
      <c r="L6887">
        <v>0.54</v>
      </c>
      <c r="M6887">
        <v>96225</v>
      </c>
      <c r="N6887">
        <v>2</v>
      </c>
      <c r="O6887" s="2" t="s">
        <v>2135</v>
      </c>
      <c r="P6887" s="2" t="s">
        <v>124</v>
      </c>
      <c r="Q6887" s="2" t="s">
        <v>38</v>
      </c>
      <c r="R6887">
        <v>1</v>
      </c>
      <c r="S6887">
        <v>2</v>
      </c>
      <c r="T6887" s="2" t="s">
        <v>39</v>
      </c>
      <c r="U6887" s="2" t="s">
        <v>10969</v>
      </c>
    </row>
    <row r="6888" spans="1:21">
      <c r="A6888">
        <v>32</v>
      </c>
      <c r="B6888" s="2" t="s">
        <v>40</v>
      </c>
      <c r="C6888" s="2" t="s">
        <v>21</v>
      </c>
      <c r="D6888" s="2" t="s">
        <v>32</v>
      </c>
      <c r="E6888">
        <v>69933.399999999994</v>
      </c>
      <c r="F6888">
        <v>639</v>
      </c>
      <c r="G6888">
        <v>38116</v>
      </c>
      <c r="H6888" s="2" t="s">
        <v>43</v>
      </c>
      <c r="I6888" s="2" t="s">
        <v>24</v>
      </c>
      <c r="J6888">
        <v>7</v>
      </c>
      <c r="K6888" s="2" t="s">
        <v>25</v>
      </c>
      <c r="L6888">
        <v>0.41</v>
      </c>
      <c r="M6888">
        <v>158540</v>
      </c>
      <c r="N6888">
        <v>1</v>
      </c>
      <c r="O6888" s="2" t="s">
        <v>6008</v>
      </c>
      <c r="P6888" s="2" t="s">
        <v>250</v>
      </c>
      <c r="Q6888" s="2" t="s">
        <v>544</v>
      </c>
      <c r="R6888">
        <v>1</v>
      </c>
      <c r="S6888">
        <v>0</v>
      </c>
      <c r="T6888" s="2" t="s">
        <v>81</v>
      </c>
      <c r="U6888" s="2" t="s">
        <v>10966</v>
      </c>
    </row>
    <row r="6889" spans="1:21">
      <c r="A6889">
        <v>28</v>
      </c>
      <c r="B6889" s="2" t="s">
        <v>30</v>
      </c>
      <c r="C6889" s="2" t="s">
        <v>31</v>
      </c>
      <c r="D6889" s="2" t="s">
        <v>32</v>
      </c>
      <c r="E6889">
        <v>42030</v>
      </c>
      <c r="F6889">
        <v>665</v>
      </c>
      <c r="G6889">
        <v>15203</v>
      </c>
      <c r="H6889" s="2" t="s">
        <v>33</v>
      </c>
      <c r="I6889" s="2" t="s">
        <v>58</v>
      </c>
      <c r="J6889">
        <v>3</v>
      </c>
      <c r="K6889" s="2" t="s">
        <v>35</v>
      </c>
      <c r="L6889">
        <v>0.1</v>
      </c>
      <c r="M6889">
        <v>120645</v>
      </c>
      <c r="N6889">
        <v>4</v>
      </c>
      <c r="O6889" s="2" t="s">
        <v>1349</v>
      </c>
      <c r="P6889" s="2" t="s">
        <v>166</v>
      </c>
      <c r="Q6889" s="2" t="s">
        <v>217</v>
      </c>
      <c r="R6889">
        <v>1</v>
      </c>
      <c r="S6889">
        <v>0</v>
      </c>
      <c r="T6889" s="2" t="s">
        <v>29</v>
      </c>
      <c r="U6889" s="2" t="s">
        <v>10966</v>
      </c>
    </row>
    <row r="6890" spans="1:21">
      <c r="A6890">
        <v>63</v>
      </c>
      <c r="B6890" s="2" t="s">
        <v>20</v>
      </c>
      <c r="C6890" s="2" t="s">
        <v>31</v>
      </c>
      <c r="D6890" s="2" t="s">
        <v>22</v>
      </c>
      <c r="E6890">
        <v>97614</v>
      </c>
      <c r="F6890">
        <v>601</v>
      </c>
      <c r="G6890">
        <v>40182</v>
      </c>
      <c r="H6890" s="2" t="s">
        <v>43</v>
      </c>
      <c r="I6890" s="2" t="s">
        <v>58</v>
      </c>
      <c r="J6890">
        <v>17</v>
      </c>
      <c r="K6890" s="2" t="s">
        <v>35</v>
      </c>
      <c r="L6890">
        <v>0.47</v>
      </c>
      <c r="M6890">
        <v>240712</v>
      </c>
      <c r="N6890">
        <v>4</v>
      </c>
      <c r="O6890" s="2" t="s">
        <v>6009</v>
      </c>
      <c r="P6890" s="2" t="s">
        <v>430</v>
      </c>
      <c r="Q6890" s="2" t="s">
        <v>1325</v>
      </c>
      <c r="R6890">
        <v>4</v>
      </c>
      <c r="S6890">
        <v>0</v>
      </c>
      <c r="T6890" s="2" t="s">
        <v>39</v>
      </c>
      <c r="U6890" s="2" t="s">
        <v>10966</v>
      </c>
    </row>
    <row r="6891" spans="1:21">
      <c r="A6891">
        <v>51</v>
      </c>
      <c r="B6891" s="2" t="s">
        <v>20</v>
      </c>
      <c r="C6891" s="2" t="s">
        <v>21</v>
      </c>
      <c r="D6891" s="2" t="s">
        <v>69</v>
      </c>
      <c r="E6891">
        <v>104075</v>
      </c>
      <c r="F6891">
        <v>693</v>
      </c>
      <c r="G6891">
        <v>49212</v>
      </c>
      <c r="H6891" s="2" t="s">
        <v>33</v>
      </c>
      <c r="I6891" s="2" t="s">
        <v>34</v>
      </c>
      <c r="J6891">
        <v>10</v>
      </c>
      <c r="K6891" s="2" t="s">
        <v>35</v>
      </c>
      <c r="L6891">
        <v>0.3</v>
      </c>
      <c r="M6891">
        <v>45516</v>
      </c>
      <c r="N6891">
        <v>2</v>
      </c>
      <c r="O6891" s="2" t="s">
        <v>692</v>
      </c>
      <c r="P6891" s="2" t="s">
        <v>250</v>
      </c>
      <c r="Q6891" s="2" t="s">
        <v>125</v>
      </c>
      <c r="R6891">
        <v>2</v>
      </c>
      <c r="S6891">
        <v>1</v>
      </c>
      <c r="T6891" s="2" t="s">
        <v>29</v>
      </c>
      <c r="U6891" s="2" t="s">
        <v>10966</v>
      </c>
    </row>
    <row r="6892" spans="1:21">
      <c r="A6892">
        <v>53</v>
      </c>
      <c r="B6892" s="2" t="s">
        <v>20</v>
      </c>
      <c r="C6892" s="2" t="s">
        <v>82</v>
      </c>
      <c r="D6892" s="2" t="s">
        <v>69</v>
      </c>
      <c r="E6892">
        <v>71885</v>
      </c>
      <c r="F6892">
        <v>699</v>
      </c>
      <c r="G6892">
        <v>18657</v>
      </c>
      <c r="H6892" s="2" t="s">
        <v>33</v>
      </c>
      <c r="I6892" s="2" t="s">
        <v>34</v>
      </c>
      <c r="J6892">
        <v>9</v>
      </c>
      <c r="K6892" s="2" t="s">
        <v>48</v>
      </c>
      <c r="L6892">
        <v>0.32</v>
      </c>
      <c r="M6892">
        <v>111903</v>
      </c>
      <c r="N6892">
        <v>0</v>
      </c>
      <c r="O6892" s="2" t="s">
        <v>6010</v>
      </c>
      <c r="P6892" s="2" t="s">
        <v>271</v>
      </c>
      <c r="Q6892" s="2" t="s">
        <v>107</v>
      </c>
      <c r="R6892">
        <v>0</v>
      </c>
      <c r="S6892">
        <v>0</v>
      </c>
      <c r="T6892" s="2" t="s">
        <v>39</v>
      </c>
      <c r="U6892" s="2" t="s">
        <v>10969</v>
      </c>
    </row>
    <row r="6893" spans="1:21">
      <c r="A6893">
        <v>24</v>
      </c>
      <c r="B6893" s="2" t="s">
        <v>30</v>
      </c>
      <c r="C6893" s="2" t="s">
        <v>82</v>
      </c>
      <c r="D6893" s="2" t="s">
        <v>69</v>
      </c>
      <c r="E6893">
        <v>115157</v>
      </c>
      <c r="F6893">
        <v>737</v>
      </c>
      <c r="G6893">
        <v>33707</v>
      </c>
      <c r="H6893" s="2" t="s">
        <v>43</v>
      </c>
      <c r="I6893" s="2" t="s">
        <v>34</v>
      </c>
      <c r="J6893">
        <v>2</v>
      </c>
      <c r="K6893" s="2" t="s">
        <v>35</v>
      </c>
      <c r="L6893">
        <v>0.28999999999999998</v>
      </c>
      <c r="M6893">
        <v>281687</v>
      </c>
      <c r="N6893">
        <v>0</v>
      </c>
      <c r="O6893" s="2" t="s">
        <v>6011</v>
      </c>
      <c r="P6893" s="2" t="s">
        <v>269</v>
      </c>
      <c r="Q6893" s="2" t="s">
        <v>703</v>
      </c>
      <c r="R6893">
        <v>1</v>
      </c>
      <c r="S6893">
        <v>0</v>
      </c>
      <c r="T6893" s="2" t="s">
        <v>39</v>
      </c>
      <c r="U6893" s="2" t="s">
        <v>10966</v>
      </c>
    </row>
    <row r="6894" spans="1:21">
      <c r="A6894">
        <v>58</v>
      </c>
      <c r="B6894" s="2" t="s">
        <v>20</v>
      </c>
      <c r="C6894" s="2" t="s">
        <v>31</v>
      </c>
      <c r="D6894" s="2" t="s">
        <v>22</v>
      </c>
      <c r="E6894">
        <v>49482</v>
      </c>
      <c r="F6894">
        <v>729</v>
      </c>
      <c r="G6894">
        <v>19101</v>
      </c>
      <c r="H6894" s="2" t="s">
        <v>33</v>
      </c>
      <c r="I6894" s="2" t="s">
        <v>24</v>
      </c>
      <c r="J6894">
        <v>9</v>
      </c>
      <c r="K6894" s="2" t="s">
        <v>25</v>
      </c>
      <c r="L6894">
        <v>0.4</v>
      </c>
      <c r="M6894">
        <v>261115</v>
      </c>
      <c r="N6894">
        <v>2</v>
      </c>
      <c r="O6894" s="2" t="s">
        <v>6012</v>
      </c>
      <c r="P6894" s="2" t="s">
        <v>106</v>
      </c>
      <c r="Q6894" s="2" t="s">
        <v>72</v>
      </c>
      <c r="R6894">
        <v>2</v>
      </c>
      <c r="S6894">
        <v>0</v>
      </c>
      <c r="T6894" s="2" t="s">
        <v>29</v>
      </c>
      <c r="U6894" s="2" t="s">
        <v>10966</v>
      </c>
    </row>
    <row r="6895" spans="1:21">
      <c r="A6895">
        <v>33</v>
      </c>
      <c r="B6895" s="2" t="s">
        <v>20</v>
      </c>
      <c r="C6895" s="2" t="s">
        <v>41</v>
      </c>
      <c r="D6895" s="2" t="s">
        <v>42</v>
      </c>
      <c r="E6895">
        <v>91980</v>
      </c>
      <c r="F6895">
        <v>668</v>
      </c>
      <c r="G6895">
        <v>20234</v>
      </c>
      <c r="H6895" s="2" t="s">
        <v>43</v>
      </c>
      <c r="I6895" s="2" t="s">
        <v>58</v>
      </c>
      <c r="J6895">
        <v>19</v>
      </c>
      <c r="K6895" s="2" t="s">
        <v>25</v>
      </c>
      <c r="L6895">
        <v>0.25</v>
      </c>
      <c r="M6895">
        <v>182945</v>
      </c>
      <c r="N6895">
        <v>2</v>
      </c>
      <c r="O6895" s="2" t="s">
        <v>6013</v>
      </c>
      <c r="P6895" s="2" t="s">
        <v>155</v>
      </c>
      <c r="Q6895" s="2" t="s">
        <v>112</v>
      </c>
      <c r="R6895">
        <v>3</v>
      </c>
      <c r="S6895">
        <v>1</v>
      </c>
      <c r="T6895" s="2" t="s">
        <v>29</v>
      </c>
      <c r="U6895" s="2" t="s">
        <v>10971</v>
      </c>
    </row>
    <row r="6896" spans="1:21">
      <c r="A6896">
        <v>67</v>
      </c>
      <c r="B6896" s="2" t="s">
        <v>20</v>
      </c>
      <c r="C6896" s="2" t="s">
        <v>41</v>
      </c>
      <c r="D6896" s="2" t="s">
        <v>32</v>
      </c>
      <c r="E6896">
        <v>31333</v>
      </c>
      <c r="F6896">
        <v>770</v>
      </c>
      <c r="G6896">
        <v>21238</v>
      </c>
      <c r="H6896" s="2" t="s">
        <v>47</v>
      </c>
      <c r="I6896" s="2" t="s">
        <v>34</v>
      </c>
      <c r="J6896">
        <v>15</v>
      </c>
      <c r="K6896" s="2" t="s">
        <v>35</v>
      </c>
      <c r="L6896">
        <v>0.12</v>
      </c>
      <c r="M6896">
        <v>101545</v>
      </c>
      <c r="N6896">
        <v>2</v>
      </c>
      <c r="O6896" s="2" t="s">
        <v>6014</v>
      </c>
      <c r="P6896" s="2" t="s">
        <v>174</v>
      </c>
      <c r="Q6896" s="2" t="s">
        <v>568</v>
      </c>
      <c r="R6896">
        <v>0</v>
      </c>
      <c r="S6896">
        <v>1</v>
      </c>
      <c r="T6896" s="2" t="s">
        <v>39</v>
      </c>
      <c r="U6896" s="2" t="s">
        <v>10966</v>
      </c>
    </row>
    <row r="6897" spans="1:21">
      <c r="A6897">
        <v>47</v>
      </c>
      <c r="B6897" s="2" t="s">
        <v>30</v>
      </c>
      <c r="C6897" s="2" t="s">
        <v>31</v>
      </c>
      <c r="D6897" s="2" t="s">
        <v>22</v>
      </c>
      <c r="E6897">
        <v>29605</v>
      </c>
      <c r="F6897">
        <v>649</v>
      </c>
      <c r="G6897">
        <v>24539</v>
      </c>
      <c r="H6897" s="2" t="s">
        <v>33</v>
      </c>
      <c r="I6897" s="2" t="s">
        <v>24</v>
      </c>
      <c r="J6897">
        <v>1</v>
      </c>
      <c r="K6897" s="2" t="s">
        <v>25</v>
      </c>
      <c r="L6897">
        <v>0.43</v>
      </c>
      <c r="M6897">
        <v>159741.5</v>
      </c>
      <c r="N6897">
        <v>1</v>
      </c>
      <c r="O6897" s="2" t="s">
        <v>6015</v>
      </c>
      <c r="P6897" s="2" t="s">
        <v>104</v>
      </c>
      <c r="Q6897" s="2" t="s">
        <v>77</v>
      </c>
      <c r="R6897">
        <v>3</v>
      </c>
      <c r="S6897">
        <v>1</v>
      </c>
      <c r="T6897" s="2" t="s">
        <v>29</v>
      </c>
      <c r="U6897" s="2" t="s">
        <v>10966</v>
      </c>
    </row>
    <row r="6898" spans="1:21">
      <c r="A6898">
        <v>29</v>
      </c>
      <c r="B6898" s="2" t="s">
        <v>40</v>
      </c>
      <c r="C6898" s="2" t="s">
        <v>21</v>
      </c>
      <c r="D6898" s="2" t="s">
        <v>22</v>
      </c>
      <c r="E6898">
        <v>67361</v>
      </c>
      <c r="F6898">
        <v>699</v>
      </c>
      <c r="G6898">
        <v>27450.01</v>
      </c>
      <c r="H6898" s="2" t="s">
        <v>47</v>
      </c>
      <c r="I6898" s="2" t="s">
        <v>24</v>
      </c>
      <c r="J6898">
        <v>10</v>
      </c>
      <c r="K6898" s="2" t="s">
        <v>48</v>
      </c>
      <c r="L6898">
        <v>0.21</v>
      </c>
      <c r="M6898">
        <v>289761</v>
      </c>
      <c r="N6898">
        <v>4</v>
      </c>
      <c r="O6898" s="2" t="s">
        <v>6016</v>
      </c>
      <c r="P6898" s="2" t="s">
        <v>382</v>
      </c>
      <c r="Q6898" s="2" t="s">
        <v>258</v>
      </c>
      <c r="R6898">
        <v>3</v>
      </c>
      <c r="S6898">
        <v>0</v>
      </c>
      <c r="T6898" s="2" t="s">
        <v>29</v>
      </c>
      <c r="U6898" s="2" t="s">
        <v>10969</v>
      </c>
    </row>
    <row r="6899" spans="1:21">
      <c r="A6899">
        <v>63</v>
      </c>
      <c r="B6899" s="2" t="s">
        <v>20</v>
      </c>
      <c r="C6899" s="2" t="s">
        <v>82</v>
      </c>
      <c r="D6899" s="2" t="s">
        <v>69</v>
      </c>
      <c r="E6899">
        <v>33403</v>
      </c>
      <c r="F6899">
        <v>627</v>
      </c>
      <c r="G6899">
        <v>36664</v>
      </c>
      <c r="H6899" s="2" t="s">
        <v>47</v>
      </c>
      <c r="I6899" s="2" t="s">
        <v>34</v>
      </c>
      <c r="J6899">
        <v>2</v>
      </c>
      <c r="K6899" s="2" t="s">
        <v>25</v>
      </c>
      <c r="L6899">
        <v>0.21</v>
      </c>
      <c r="M6899">
        <v>24674</v>
      </c>
      <c r="N6899">
        <v>3</v>
      </c>
      <c r="O6899" s="2" t="s">
        <v>6017</v>
      </c>
      <c r="P6899" s="2" t="s">
        <v>423</v>
      </c>
      <c r="Q6899" s="2" t="s">
        <v>717</v>
      </c>
      <c r="R6899">
        <v>3</v>
      </c>
      <c r="S6899">
        <v>0</v>
      </c>
      <c r="T6899" s="2" t="s">
        <v>39</v>
      </c>
      <c r="U6899" s="2" t="s">
        <v>10966</v>
      </c>
    </row>
    <row r="6900" spans="1:21">
      <c r="A6900">
        <v>56</v>
      </c>
      <c r="B6900" s="2" t="s">
        <v>40</v>
      </c>
      <c r="C6900" s="2" t="s">
        <v>41</v>
      </c>
      <c r="D6900" s="2" t="s">
        <v>32</v>
      </c>
      <c r="E6900">
        <v>77751</v>
      </c>
      <c r="F6900">
        <v>683</v>
      </c>
      <c r="G6900">
        <v>42422</v>
      </c>
      <c r="H6900" s="2" t="s">
        <v>43</v>
      </c>
      <c r="I6900" s="2" t="s">
        <v>34</v>
      </c>
      <c r="J6900">
        <v>15</v>
      </c>
      <c r="K6900" s="2" t="s">
        <v>48</v>
      </c>
      <c r="L6900">
        <v>0.46</v>
      </c>
      <c r="M6900">
        <v>206056</v>
      </c>
      <c r="N6900">
        <v>0</v>
      </c>
      <c r="O6900" s="2" t="s">
        <v>6018</v>
      </c>
      <c r="P6900" s="2" t="s">
        <v>174</v>
      </c>
      <c r="Q6900" s="2" t="s">
        <v>1418</v>
      </c>
      <c r="R6900">
        <v>3</v>
      </c>
      <c r="S6900">
        <v>1</v>
      </c>
      <c r="T6900" s="2" t="s">
        <v>39</v>
      </c>
      <c r="U6900" s="2" t="s">
        <v>10969</v>
      </c>
    </row>
    <row r="6901" spans="1:21">
      <c r="A6901">
        <v>36</v>
      </c>
      <c r="B6901" s="2" t="s">
        <v>40</v>
      </c>
      <c r="C6901" s="2" t="s">
        <v>21</v>
      </c>
      <c r="D6901" s="2" t="s">
        <v>69</v>
      </c>
      <c r="E6901">
        <v>35091</v>
      </c>
      <c r="F6901">
        <v>770</v>
      </c>
      <c r="G6901">
        <v>49689</v>
      </c>
      <c r="H6901" s="2" t="s">
        <v>43</v>
      </c>
      <c r="I6901" s="2" t="s">
        <v>34</v>
      </c>
      <c r="J6901">
        <v>3</v>
      </c>
      <c r="K6901" s="2" t="s">
        <v>59</v>
      </c>
      <c r="L6901">
        <v>0.32</v>
      </c>
      <c r="M6901">
        <v>159741.5</v>
      </c>
      <c r="N6901">
        <v>3</v>
      </c>
      <c r="O6901" s="2" t="s">
        <v>6019</v>
      </c>
      <c r="P6901" s="2" t="s">
        <v>37</v>
      </c>
      <c r="Q6901" s="2" t="s">
        <v>433</v>
      </c>
      <c r="R6901">
        <v>3</v>
      </c>
      <c r="S6901">
        <v>2</v>
      </c>
      <c r="T6901" s="2" t="s">
        <v>39</v>
      </c>
      <c r="U6901" s="2" t="s">
        <v>10966</v>
      </c>
    </row>
    <row r="6902" spans="1:21">
      <c r="A6902">
        <v>66</v>
      </c>
      <c r="B6902" s="2" t="s">
        <v>30</v>
      </c>
      <c r="C6902" s="2" t="s">
        <v>31</v>
      </c>
      <c r="D6902" s="2" t="s">
        <v>22</v>
      </c>
      <c r="E6902">
        <v>69933.399999999994</v>
      </c>
      <c r="F6902">
        <v>699</v>
      </c>
      <c r="G6902">
        <v>21664</v>
      </c>
      <c r="H6902" s="2" t="s">
        <v>47</v>
      </c>
      <c r="I6902" s="2" t="s">
        <v>24</v>
      </c>
      <c r="J6902">
        <v>8</v>
      </c>
      <c r="K6902" s="2" t="s">
        <v>59</v>
      </c>
      <c r="L6902">
        <v>0.57999999999999996</v>
      </c>
      <c r="M6902">
        <v>84324</v>
      </c>
      <c r="N6902">
        <v>4</v>
      </c>
      <c r="O6902" s="2" t="s">
        <v>3524</v>
      </c>
      <c r="P6902" s="2" t="s">
        <v>202</v>
      </c>
      <c r="Q6902" s="2" t="s">
        <v>343</v>
      </c>
      <c r="R6902">
        <v>2</v>
      </c>
      <c r="S6902">
        <v>1</v>
      </c>
      <c r="T6902" s="2" t="s">
        <v>29</v>
      </c>
      <c r="U6902" s="2" t="s">
        <v>10967</v>
      </c>
    </row>
    <row r="6903" spans="1:21">
      <c r="A6903">
        <v>35</v>
      </c>
      <c r="B6903" s="2" t="s">
        <v>40</v>
      </c>
      <c r="C6903" s="2" t="s">
        <v>21</v>
      </c>
      <c r="D6903" s="2" t="s">
        <v>42</v>
      </c>
      <c r="E6903">
        <v>69190</v>
      </c>
      <c r="F6903">
        <v>699</v>
      </c>
      <c r="G6903">
        <v>46942</v>
      </c>
      <c r="H6903" s="2" t="s">
        <v>43</v>
      </c>
      <c r="I6903" s="2" t="s">
        <v>34</v>
      </c>
      <c r="J6903">
        <v>1</v>
      </c>
      <c r="K6903" s="2" t="s">
        <v>25</v>
      </c>
      <c r="L6903">
        <v>0.46</v>
      </c>
      <c r="M6903">
        <v>250140</v>
      </c>
      <c r="N6903">
        <v>0</v>
      </c>
      <c r="O6903" s="2" t="s">
        <v>6020</v>
      </c>
      <c r="P6903" s="2" t="s">
        <v>50</v>
      </c>
      <c r="Q6903" s="2" t="s">
        <v>371</v>
      </c>
      <c r="R6903">
        <v>2</v>
      </c>
      <c r="S6903">
        <v>1</v>
      </c>
      <c r="T6903" s="2" t="s">
        <v>81</v>
      </c>
      <c r="U6903" s="2" t="s">
        <v>10966</v>
      </c>
    </row>
    <row r="6904" spans="1:21">
      <c r="A6904">
        <v>48</v>
      </c>
      <c r="B6904" s="2" t="s">
        <v>30</v>
      </c>
      <c r="C6904" s="2" t="s">
        <v>31</v>
      </c>
      <c r="D6904" s="2" t="s">
        <v>42</v>
      </c>
      <c r="E6904">
        <v>69933.399999999994</v>
      </c>
      <c r="F6904">
        <v>760</v>
      </c>
      <c r="G6904">
        <v>42889</v>
      </c>
      <c r="H6904" s="2" t="s">
        <v>43</v>
      </c>
      <c r="I6904" s="2" t="s">
        <v>58</v>
      </c>
      <c r="J6904">
        <v>6</v>
      </c>
      <c r="K6904" s="2" t="s">
        <v>25</v>
      </c>
      <c r="L6904">
        <v>0.18</v>
      </c>
      <c r="M6904">
        <v>154026</v>
      </c>
      <c r="N6904">
        <v>4</v>
      </c>
      <c r="O6904" s="2" t="s">
        <v>6021</v>
      </c>
      <c r="P6904" s="2" t="s">
        <v>234</v>
      </c>
      <c r="Q6904" s="2" t="s">
        <v>387</v>
      </c>
      <c r="R6904">
        <v>1</v>
      </c>
      <c r="S6904">
        <v>1</v>
      </c>
      <c r="T6904" s="2" t="s">
        <v>39</v>
      </c>
      <c r="U6904" s="2" t="s">
        <v>10966</v>
      </c>
    </row>
    <row r="6905" spans="1:21">
      <c r="A6905">
        <v>36</v>
      </c>
      <c r="B6905" s="2" t="s">
        <v>20</v>
      </c>
      <c r="C6905" s="2" t="s">
        <v>41</v>
      </c>
      <c r="D6905" s="2" t="s">
        <v>69</v>
      </c>
      <c r="E6905">
        <v>112302</v>
      </c>
      <c r="F6905">
        <v>793</v>
      </c>
      <c r="G6905">
        <v>12611</v>
      </c>
      <c r="H6905" s="2" t="s">
        <v>23</v>
      </c>
      <c r="I6905" s="2" t="s">
        <v>24</v>
      </c>
      <c r="J6905">
        <v>9</v>
      </c>
      <c r="K6905" s="2" t="s">
        <v>48</v>
      </c>
      <c r="L6905">
        <v>0.36</v>
      </c>
      <c r="M6905">
        <v>228333</v>
      </c>
      <c r="N6905">
        <v>1</v>
      </c>
      <c r="O6905" s="2" t="s">
        <v>1307</v>
      </c>
      <c r="P6905" s="2" t="s">
        <v>50</v>
      </c>
      <c r="Q6905" s="2" t="s">
        <v>135</v>
      </c>
      <c r="R6905">
        <v>0</v>
      </c>
      <c r="S6905">
        <v>2</v>
      </c>
      <c r="T6905" s="2" t="s">
        <v>29</v>
      </c>
      <c r="U6905" s="2" t="s">
        <v>10970</v>
      </c>
    </row>
    <row r="6906" spans="1:21">
      <c r="A6906">
        <v>49</v>
      </c>
      <c r="B6906" s="2" t="s">
        <v>30</v>
      </c>
      <c r="C6906" s="2" t="s">
        <v>41</v>
      </c>
      <c r="D6906" s="2" t="s">
        <v>69</v>
      </c>
      <c r="E6906">
        <v>43039</v>
      </c>
      <c r="F6906">
        <v>671</v>
      </c>
      <c r="G6906">
        <v>27450.01</v>
      </c>
      <c r="H6906" s="2" t="s">
        <v>47</v>
      </c>
      <c r="I6906" s="2" t="s">
        <v>58</v>
      </c>
      <c r="J6906">
        <v>1</v>
      </c>
      <c r="K6906" s="2" t="s">
        <v>25</v>
      </c>
      <c r="L6906">
        <v>0.44</v>
      </c>
      <c r="M6906">
        <v>159741.5</v>
      </c>
      <c r="N6906">
        <v>3</v>
      </c>
      <c r="O6906" s="2" t="s">
        <v>6022</v>
      </c>
      <c r="P6906" s="2" t="s">
        <v>132</v>
      </c>
      <c r="Q6906" s="2" t="s">
        <v>226</v>
      </c>
      <c r="R6906">
        <v>2</v>
      </c>
      <c r="S6906">
        <v>2</v>
      </c>
      <c r="T6906" s="2" t="s">
        <v>39</v>
      </c>
      <c r="U6906" s="2" t="s">
        <v>10966</v>
      </c>
    </row>
    <row r="6907" spans="1:21">
      <c r="A6907">
        <v>59</v>
      </c>
      <c r="B6907" s="2" t="s">
        <v>20</v>
      </c>
      <c r="C6907" s="2" t="s">
        <v>82</v>
      </c>
      <c r="D6907" s="2" t="s">
        <v>69</v>
      </c>
      <c r="E6907">
        <v>21316</v>
      </c>
      <c r="F6907">
        <v>682</v>
      </c>
      <c r="G6907">
        <v>13911</v>
      </c>
      <c r="H6907" s="2" t="s">
        <v>47</v>
      </c>
      <c r="I6907" s="2" t="s">
        <v>24</v>
      </c>
      <c r="J6907">
        <v>5</v>
      </c>
      <c r="K6907" s="2" t="s">
        <v>59</v>
      </c>
      <c r="L6907">
        <v>0.17</v>
      </c>
      <c r="M6907">
        <v>80096</v>
      </c>
      <c r="N6907">
        <v>4</v>
      </c>
      <c r="O6907" s="2" t="s">
        <v>2127</v>
      </c>
      <c r="P6907" s="2" t="s">
        <v>79</v>
      </c>
      <c r="Q6907" s="2" t="s">
        <v>172</v>
      </c>
      <c r="R6907">
        <v>2</v>
      </c>
      <c r="S6907">
        <v>0</v>
      </c>
      <c r="T6907" s="2" t="s">
        <v>29</v>
      </c>
      <c r="U6907" s="2" t="s">
        <v>10966</v>
      </c>
    </row>
    <row r="6908" spans="1:21">
      <c r="A6908">
        <v>38</v>
      </c>
      <c r="B6908" s="2" t="s">
        <v>20</v>
      </c>
      <c r="C6908" s="2" t="s">
        <v>41</v>
      </c>
      <c r="D6908" s="2" t="s">
        <v>32</v>
      </c>
      <c r="E6908">
        <v>90600</v>
      </c>
      <c r="F6908">
        <v>684</v>
      </c>
      <c r="G6908">
        <v>27579</v>
      </c>
      <c r="H6908" s="2" t="s">
        <v>23</v>
      </c>
      <c r="I6908" s="2" t="s">
        <v>34</v>
      </c>
      <c r="J6908">
        <v>18</v>
      </c>
      <c r="K6908" s="2" t="s">
        <v>35</v>
      </c>
      <c r="L6908">
        <v>0.38</v>
      </c>
      <c r="M6908">
        <v>76653</v>
      </c>
      <c r="N6908">
        <v>3</v>
      </c>
      <c r="O6908" s="2" t="s">
        <v>6023</v>
      </c>
      <c r="P6908" s="2" t="s">
        <v>286</v>
      </c>
      <c r="Q6908" s="2" t="s">
        <v>484</v>
      </c>
      <c r="R6908">
        <v>4</v>
      </c>
      <c r="S6908">
        <v>0</v>
      </c>
      <c r="T6908" s="2" t="s">
        <v>39</v>
      </c>
      <c r="U6908" s="2" t="s">
        <v>10966</v>
      </c>
    </row>
    <row r="6909" spans="1:21">
      <c r="A6909">
        <v>26</v>
      </c>
      <c r="B6909" s="2" t="s">
        <v>20</v>
      </c>
      <c r="C6909" s="2" t="s">
        <v>21</v>
      </c>
      <c r="D6909" s="2" t="s">
        <v>69</v>
      </c>
      <c r="E6909">
        <v>81336</v>
      </c>
      <c r="F6909">
        <v>644</v>
      </c>
      <c r="G6909">
        <v>24553</v>
      </c>
      <c r="H6909" s="2" t="s">
        <v>23</v>
      </c>
      <c r="I6909" s="2" t="s">
        <v>34</v>
      </c>
      <c r="J6909">
        <v>12</v>
      </c>
      <c r="K6909" s="2" t="s">
        <v>59</v>
      </c>
      <c r="L6909">
        <v>0.41</v>
      </c>
      <c r="M6909">
        <v>239452</v>
      </c>
      <c r="N6909">
        <v>2</v>
      </c>
      <c r="O6909" s="2" t="s">
        <v>6024</v>
      </c>
      <c r="P6909" s="2" t="s">
        <v>111</v>
      </c>
      <c r="Q6909" s="2" t="s">
        <v>413</v>
      </c>
      <c r="R6909">
        <v>0</v>
      </c>
      <c r="S6909">
        <v>0</v>
      </c>
      <c r="T6909" s="2" t="s">
        <v>29</v>
      </c>
      <c r="U6909" s="2" t="s">
        <v>10969</v>
      </c>
    </row>
    <row r="6910" spans="1:21">
      <c r="A6910">
        <v>32</v>
      </c>
      <c r="B6910" s="2" t="s">
        <v>40</v>
      </c>
      <c r="C6910" s="2" t="s">
        <v>31</v>
      </c>
      <c r="D6910" s="2" t="s">
        <v>69</v>
      </c>
      <c r="E6910">
        <v>69933.399999999994</v>
      </c>
      <c r="F6910">
        <v>783</v>
      </c>
      <c r="G6910">
        <v>19968</v>
      </c>
      <c r="H6910" s="2" t="s">
        <v>23</v>
      </c>
      <c r="I6910" s="2" t="s">
        <v>34</v>
      </c>
      <c r="J6910">
        <v>12</v>
      </c>
      <c r="K6910" s="2" t="s">
        <v>59</v>
      </c>
      <c r="L6910">
        <v>0.23</v>
      </c>
      <c r="M6910">
        <v>221285</v>
      </c>
      <c r="N6910">
        <v>1</v>
      </c>
      <c r="O6910" s="2" t="s">
        <v>2334</v>
      </c>
      <c r="P6910" s="2" t="s">
        <v>242</v>
      </c>
      <c r="Q6910" s="2" t="s">
        <v>348</v>
      </c>
      <c r="R6910">
        <v>2</v>
      </c>
      <c r="S6910">
        <v>1</v>
      </c>
      <c r="T6910" s="2" t="s">
        <v>81</v>
      </c>
      <c r="U6910" s="2" t="s">
        <v>10968</v>
      </c>
    </row>
    <row r="6911" spans="1:21">
      <c r="A6911">
        <v>32</v>
      </c>
      <c r="B6911" s="2" t="s">
        <v>30</v>
      </c>
      <c r="C6911" s="2" t="s">
        <v>41</v>
      </c>
      <c r="D6911" s="2" t="s">
        <v>32</v>
      </c>
      <c r="E6911">
        <v>94165</v>
      </c>
      <c r="F6911">
        <v>709</v>
      </c>
      <c r="G6911">
        <v>12136</v>
      </c>
      <c r="H6911" s="2" t="s">
        <v>47</v>
      </c>
      <c r="I6911" s="2" t="s">
        <v>58</v>
      </c>
      <c r="J6911">
        <v>10</v>
      </c>
      <c r="K6911" s="2" t="s">
        <v>48</v>
      </c>
      <c r="L6911">
        <v>0.48</v>
      </c>
      <c r="M6911">
        <v>170005</v>
      </c>
      <c r="N6911">
        <v>1</v>
      </c>
      <c r="O6911" s="2" t="s">
        <v>6025</v>
      </c>
      <c r="P6911" s="2" t="s">
        <v>242</v>
      </c>
      <c r="Q6911" s="2" t="s">
        <v>768</v>
      </c>
      <c r="R6911">
        <v>3</v>
      </c>
      <c r="S6911">
        <v>0</v>
      </c>
      <c r="T6911" s="2" t="s">
        <v>81</v>
      </c>
      <c r="U6911" s="2" t="s">
        <v>10969</v>
      </c>
    </row>
    <row r="6912" spans="1:21">
      <c r="A6912">
        <v>42</v>
      </c>
      <c r="B6912" s="2" t="s">
        <v>20</v>
      </c>
      <c r="C6912" s="2" t="s">
        <v>31</v>
      </c>
      <c r="D6912" s="2" t="s">
        <v>32</v>
      </c>
      <c r="E6912">
        <v>69933.399999999994</v>
      </c>
      <c r="F6912">
        <v>617</v>
      </c>
      <c r="G6912">
        <v>38085</v>
      </c>
      <c r="H6912" s="2" t="s">
        <v>23</v>
      </c>
      <c r="I6912" s="2" t="s">
        <v>58</v>
      </c>
      <c r="J6912">
        <v>16</v>
      </c>
      <c r="K6912" s="2" t="s">
        <v>48</v>
      </c>
      <c r="L6912">
        <v>0.2</v>
      </c>
      <c r="M6912">
        <v>159741.5</v>
      </c>
      <c r="N6912">
        <v>2</v>
      </c>
      <c r="O6912" s="2" t="s">
        <v>6026</v>
      </c>
      <c r="P6912" s="2" t="s">
        <v>67</v>
      </c>
      <c r="Q6912" s="2" t="s">
        <v>626</v>
      </c>
      <c r="R6912">
        <v>2</v>
      </c>
      <c r="S6912">
        <v>2</v>
      </c>
      <c r="T6912" s="2" t="s">
        <v>29</v>
      </c>
      <c r="U6912" s="2" t="s">
        <v>10969</v>
      </c>
    </row>
    <row r="6913" spans="1:21">
      <c r="A6913">
        <v>67</v>
      </c>
      <c r="B6913" s="2" t="s">
        <v>30</v>
      </c>
      <c r="C6913" s="2" t="s">
        <v>82</v>
      </c>
      <c r="D6913" s="2" t="s">
        <v>69</v>
      </c>
      <c r="E6913">
        <v>38300</v>
      </c>
      <c r="F6913">
        <v>716</v>
      </c>
      <c r="G6913">
        <v>29966</v>
      </c>
      <c r="H6913" s="2" t="s">
        <v>33</v>
      </c>
      <c r="I6913" s="2" t="s">
        <v>24</v>
      </c>
      <c r="J6913">
        <v>5</v>
      </c>
      <c r="K6913" s="2" t="s">
        <v>48</v>
      </c>
      <c r="L6913">
        <v>0.19</v>
      </c>
      <c r="M6913">
        <v>264088</v>
      </c>
      <c r="N6913">
        <v>0</v>
      </c>
      <c r="O6913" s="2" t="s">
        <v>6027</v>
      </c>
      <c r="P6913" s="2" t="s">
        <v>169</v>
      </c>
      <c r="Q6913" s="2" t="s">
        <v>589</v>
      </c>
      <c r="R6913">
        <v>4</v>
      </c>
      <c r="S6913">
        <v>1</v>
      </c>
      <c r="T6913" s="2" t="s">
        <v>29</v>
      </c>
      <c r="U6913" s="2" t="s">
        <v>10966</v>
      </c>
    </row>
    <row r="6914" spans="1:21">
      <c r="A6914">
        <v>31</v>
      </c>
      <c r="B6914" s="2" t="s">
        <v>40</v>
      </c>
      <c r="C6914" s="2" t="s">
        <v>31</v>
      </c>
      <c r="D6914" s="2" t="s">
        <v>42</v>
      </c>
      <c r="E6914">
        <v>81046</v>
      </c>
      <c r="F6914">
        <v>657</v>
      </c>
      <c r="G6914">
        <v>18011</v>
      </c>
      <c r="H6914" s="2" t="s">
        <v>23</v>
      </c>
      <c r="I6914" s="2" t="s">
        <v>34</v>
      </c>
      <c r="J6914">
        <v>17</v>
      </c>
      <c r="K6914" s="2" t="s">
        <v>48</v>
      </c>
      <c r="L6914">
        <v>0.39</v>
      </c>
      <c r="M6914">
        <v>79741</v>
      </c>
      <c r="N6914">
        <v>4</v>
      </c>
      <c r="O6914" s="2" t="s">
        <v>6028</v>
      </c>
      <c r="P6914" s="2" t="s">
        <v>155</v>
      </c>
      <c r="Q6914" s="2" t="s">
        <v>656</v>
      </c>
      <c r="R6914">
        <v>0</v>
      </c>
      <c r="S6914">
        <v>1</v>
      </c>
      <c r="T6914" s="2" t="s">
        <v>39</v>
      </c>
      <c r="U6914" s="2" t="s">
        <v>10969</v>
      </c>
    </row>
    <row r="6915" spans="1:21">
      <c r="A6915">
        <v>25</v>
      </c>
      <c r="B6915" s="2" t="s">
        <v>40</v>
      </c>
      <c r="C6915" s="2" t="s">
        <v>21</v>
      </c>
      <c r="D6915" s="2" t="s">
        <v>22</v>
      </c>
      <c r="E6915">
        <v>52151</v>
      </c>
      <c r="F6915">
        <v>740</v>
      </c>
      <c r="G6915">
        <v>27450.01</v>
      </c>
      <c r="H6915" s="2" t="s">
        <v>23</v>
      </c>
      <c r="I6915" s="2" t="s">
        <v>24</v>
      </c>
      <c r="J6915">
        <v>11</v>
      </c>
      <c r="K6915" s="2" t="s">
        <v>48</v>
      </c>
      <c r="L6915">
        <v>0.26</v>
      </c>
      <c r="M6915">
        <v>142648</v>
      </c>
      <c r="N6915">
        <v>4</v>
      </c>
      <c r="O6915" s="2" t="s">
        <v>1545</v>
      </c>
      <c r="P6915" s="2" t="s">
        <v>116</v>
      </c>
      <c r="Q6915" s="2" t="s">
        <v>46</v>
      </c>
      <c r="R6915">
        <v>4</v>
      </c>
      <c r="S6915">
        <v>0</v>
      </c>
      <c r="T6915" s="2" t="s">
        <v>29</v>
      </c>
      <c r="U6915" s="2" t="s">
        <v>10969</v>
      </c>
    </row>
    <row r="6916" spans="1:21">
      <c r="A6916">
        <v>27</v>
      </c>
      <c r="B6916" s="2" t="s">
        <v>20</v>
      </c>
      <c r="C6916" s="2" t="s">
        <v>41</v>
      </c>
      <c r="D6916" s="2" t="s">
        <v>22</v>
      </c>
      <c r="E6916">
        <v>69933.399999999994</v>
      </c>
      <c r="F6916">
        <v>687</v>
      </c>
      <c r="G6916">
        <v>37065</v>
      </c>
      <c r="H6916" s="2" t="s">
        <v>43</v>
      </c>
      <c r="I6916" s="2" t="s">
        <v>24</v>
      </c>
      <c r="J6916">
        <v>12</v>
      </c>
      <c r="K6916" s="2" t="s">
        <v>59</v>
      </c>
      <c r="L6916">
        <v>0.11</v>
      </c>
      <c r="M6916">
        <v>222337</v>
      </c>
      <c r="N6916">
        <v>3</v>
      </c>
      <c r="O6916" s="2" t="s">
        <v>6029</v>
      </c>
      <c r="P6916" s="2" t="s">
        <v>337</v>
      </c>
      <c r="Q6916" s="2" t="s">
        <v>550</v>
      </c>
      <c r="R6916">
        <v>4</v>
      </c>
      <c r="S6916">
        <v>0</v>
      </c>
      <c r="T6916" s="2" t="s">
        <v>29</v>
      </c>
      <c r="U6916" s="2" t="s">
        <v>10969</v>
      </c>
    </row>
    <row r="6917" spans="1:21">
      <c r="A6917">
        <v>18</v>
      </c>
      <c r="B6917" s="2" t="s">
        <v>20</v>
      </c>
      <c r="C6917" s="2" t="s">
        <v>31</v>
      </c>
      <c r="D6917" s="2" t="s">
        <v>32</v>
      </c>
      <c r="E6917">
        <v>69933.399999999994</v>
      </c>
      <c r="F6917">
        <v>777</v>
      </c>
      <c r="G6917">
        <v>29282</v>
      </c>
      <c r="H6917" s="2" t="s">
        <v>23</v>
      </c>
      <c r="I6917" s="2" t="s">
        <v>58</v>
      </c>
      <c r="J6917">
        <v>1</v>
      </c>
      <c r="K6917" s="2" t="s">
        <v>25</v>
      </c>
      <c r="L6917">
        <v>0.3</v>
      </c>
      <c r="M6917">
        <v>159741.5</v>
      </c>
      <c r="N6917">
        <v>3</v>
      </c>
      <c r="O6917" s="2" t="s">
        <v>3485</v>
      </c>
      <c r="P6917" s="2" t="s">
        <v>179</v>
      </c>
      <c r="Q6917" s="2" t="s">
        <v>68</v>
      </c>
      <c r="R6917">
        <v>3</v>
      </c>
      <c r="S6917">
        <v>0</v>
      </c>
      <c r="T6917" s="2" t="s">
        <v>39</v>
      </c>
      <c r="U6917" s="2" t="s">
        <v>10966</v>
      </c>
    </row>
    <row r="6918" spans="1:21">
      <c r="A6918">
        <v>46</v>
      </c>
      <c r="B6918" s="2" t="s">
        <v>40</v>
      </c>
      <c r="C6918" s="2" t="s">
        <v>41</v>
      </c>
      <c r="D6918" s="2" t="s">
        <v>69</v>
      </c>
      <c r="E6918">
        <v>34003</v>
      </c>
      <c r="F6918">
        <v>748</v>
      </c>
      <c r="G6918">
        <v>8990</v>
      </c>
      <c r="H6918" s="2" t="s">
        <v>47</v>
      </c>
      <c r="I6918" s="2" t="s">
        <v>58</v>
      </c>
      <c r="J6918">
        <v>17</v>
      </c>
      <c r="K6918" s="2" t="s">
        <v>25</v>
      </c>
      <c r="L6918">
        <v>0.53</v>
      </c>
      <c r="M6918">
        <v>159741.5</v>
      </c>
      <c r="N6918">
        <v>3</v>
      </c>
      <c r="O6918" s="2" t="s">
        <v>6030</v>
      </c>
      <c r="P6918" s="2" t="s">
        <v>430</v>
      </c>
      <c r="Q6918" s="2" t="s">
        <v>782</v>
      </c>
      <c r="R6918">
        <v>2</v>
      </c>
      <c r="S6918">
        <v>2</v>
      </c>
      <c r="T6918" s="2" t="s">
        <v>81</v>
      </c>
      <c r="U6918" s="2" t="s">
        <v>10966</v>
      </c>
    </row>
    <row r="6919" spans="1:21">
      <c r="A6919">
        <v>22</v>
      </c>
      <c r="B6919" s="2" t="s">
        <v>40</v>
      </c>
      <c r="C6919" s="2" t="s">
        <v>41</v>
      </c>
      <c r="D6919" s="2" t="s">
        <v>69</v>
      </c>
      <c r="E6919">
        <v>117677</v>
      </c>
      <c r="F6919">
        <v>687</v>
      </c>
      <c r="G6919">
        <v>49257</v>
      </c>
      <c r="H6919" s="2" t="s">
        <v>23</v>
      </c>
      <c r="I6919" s="2" t="s">
        <v>24</v>
      </c>
      <c r="J6919">
        <v>16</v>
      </c>
      <c r="K6919" s="2" t="s">
        <v>35</v>
      </c>
      <c r="L6919">
        <v>0.37</v>
      </c>
      <c r="M6919">
        <v>159741.5</v>
      </c>
      <c r="N6919">
        <v>2</v>
      </c>
      <c r="O6919" s="2" t="s">
        <v>2716</v>
      </c>
      <c r="P6919" s="2" t="s">
        <v>74</v>
      </c>
      <c r="Q6919" s="2" t="s">
        <v>348</v>
      </c>
      <c r="R6919">
        <v>2</v>
      </c>
      <c r="S6919">
        <v>1</v>
      </c>
      <c r="T6919" s="2" t="s">
        <v>39</v>
      </c>
      <c r="U6919" s="2" t="s">
        <v>10966</v>
      </c>
    </row>
    <row r="6920" spans="1:21">
      <c r="A6920">
        <v>22</v>
      </c>
      <c r="B6920" s="2" t="s">
        <v>40</v>
      </c>
      <c r="C6920" s="2" t="s">
        <v>21</v>
      </c>
      <c r="D6920" s="2" t="s">
        <v>22</v>
      </c>
      <c r="E6920">
        <v>42443</v>
      </c>
      <c r="F6920">
        <v>619</v>
      </c>
      <c r="G6920">
        <v>27450.01</v>
      </c>
      <c r="H6920" s="2" t="s">
        <v>23</v>
      </c>
      <c r="I6920" s="2" t="s">
        <v>24</v>
      </c>
      <c r="J6920">
        <v>11</v>
      </c>
      <c r="K6920" s="2" t="s">
        <v>35</v>
      </c>
      <c r="L6920">
        <v>0.45</v>
      </c>
      <c r="M6920">
        <v>292891</v>
      </c>
      <c r="N6920">
        <v>0</v>
      </c>
      <c r="O6920" s="2" t="s">
        <v>3081</v>
      </c>
      <c r="P6920" s="2" t="s">
        <v>132</v>
      </c>
      <c r="Q6920" s="2" t="s">
        <v>619</v>
      </c>
      <c r="R6920">
        <v>1</v>
      </c>
      <c r="S6920">
        <v>2</v>
      </c>
      <c r="T6920" s="2" t="s">
        <v>29</v>
      </c>
      <c r="U6920" s="2" t="s">
        <v>10966</v>
      </c>
    </row>
    <row r="6921" spans="1:21">
      <c r="A6921">
        <v>29</v>
      </c>
      <c r="B6921" s="2" t="s">
        <v>20</v>
      </c>
      <c r="C6921" s="2" t="s">
        <v>21</v>
      </c>
      <c r="D6921" s="2" t="s">
        <v>69</v>
      </c>
      <c r="E6921">
        <v>49114</v>
      </c>
      <c r="F6921">
        <v>699</v>
      </c>
      <c r="G6921">
        <v>31798</v>
      </c>
      <c r="H6921" s="2" t="s">
        <v>47</v>
      </c>
      <c r="I6921" s="2" t="s">
        <v>58</v>
      </c>
      <c r="J6921">
        <v>1</v>
      </c>
      <c r="K6921" s="2" t="s">
        <v>59</v>
      </c>
      <c r="L6921">
        <v>0.33</v>
      </c>
      <c r="M6921">
        <v>42580</v>
      </c>
      <c r="N6921">
        <v>1</v>
      </c>
      <c r="O6921" s="2" t="s">
        <v>6031</v>
      </c>
      <c r="P6921" s="2" t="s">
        <v>104</v>
      </c>
      <c r="Q6921" s="2" t="s">
        <v>183</v>
      </c>
      <c r="R6921">
        <v>2</v>
      </c>
      <c r="S6921">
        <v>2</v>
      </c>
      <c r="T6921" s="2" t="s">
        <v>29</v>
      </c>
      <c r="U6921" s="2" t="s">
        <v>10966</v>
      </c>
    </row>
    <row r="6922" spans="1:21">
      <c r="A6922">
        <v>29</v>
      </c>
      <c r="B6922" s="2" t="s">
        <v>30</v>
      </c>
      <c r="C6922" s="2" t="s">
        <v>31</v>
      </c>
      <c r="D6922" s="2" t="s">
        <v>69</v>
      </c>
      <c r="E6922">
        <v>32697</v>
      </c>
      <c r="F6922">
        <v>727</v>
      </c>
      <c r="G6922">
        <v>45722</v>
      </c>
      <c r="H6922" s="2" t="s">
        <v>33</v>
      </c>
      <c r="I6922" s="2" t="s">
        <v>24</v>
      </c>
      <c r="J6922">
        <v>1</v>
      </c>
      <c r="K6922" s="2" t="s">
        <v>48</v>
      </c>
      <c r="L6922">
        <v>0.18</v>
      </c>
      <c r="M6922">
        <v>49951</v>
      </c>
      <c r="N6922">
        <v>2</v>
      </c>
      <c r="O6922" s="2" t="s">
        <v>676</v>
      </c>
      <c r="P6922" s="2" t="s">
        <v>45</v>
      </c>
      <c r="Q6922" s="2" t="s">
        <v>635</v>
      </c>
      <c r="R6922">
        <v>4</v>
      </c>
      <c r="S6922">
        <v>2</v>
      </c>
      <c r="T6922" s="2" t="s">
        <v>39</v>
      </c>
      <c r="U6922" s="2" t="s">
        <v>10966</v>
      </c>
    </row>
    <row r="6923" spans="1:21">
      <c r="A6923">
        <v>50</v>
      </c>
      <c r="B6923" s="2" t="s">
        <v>30</v>
      </c>
      <c r="C6923" s="2" t="s">
        <v>41</v>
      </c>
      <c r="D6923" s="2" t="s">
        <v>22</v>
      </c>
      <c r="E6923">
        <v>48520</v>
      </c>
      <c r="F6923">
        <v>751</v>
      </c>
      <c r="G6923">
        <v>14121</v>
      </c>
      <c r="H6923" s="2" t="s">
        <v>47</v>
      </c>
      <c r="I6923" s="2" t="s">
        <v>24</v>
      </c>
      <c r="J6923">
        <v>16</v>
      </c>
      <c r="K6923" s="2" t="s">
        <v>59</v>
      </c>
      <c r="L6923">
        <v>0.56999999999999995</v>
      </c>
      <c r="M6923">
        <v>214041</v>
      </c>
      <c r="N6923">
        <v>3</v>
      </c>
      <c r="O6923" s="2" t="s">
        <v>6032</v>
      </c>
      <c r="P6923" s="2" t="s">
        <v>166</v>
      </c>
      <c r="Q6923" s="2" t="s">
        <v>785</v>
      </c>
      <c r="R6923">
        <v>4</v>
      </c>
      <c r="S6923">
        <v>0</v>
      </c>
      <c r="T6923" s="2" t="s">
        <v>29</v>
      </c>
      <c r="U6923" s="2" t="s">
        <v>10969</v>
      </c>
    </row>
    <row r="6924" spans="1:21">
      <c r="A6924">
        <v>19</v>
      </c>
      <c r="B6924" s="2" t="s">
        <v>30</v>
      </c>
      <c r="C6924" s="2" t="s">
        <v>21</v>
      </c>
      <c r="D6924" s="2" t="s">
        <v>22</v>
      </c>
      <c r="E6924">
        <v>60540</v>
      </c>
      <c r="F6924">
        <v>748</v>
      </c>
      <c r="G6924">
        <v>27450.01</v>
      </c>
      <c r="H6924" s="2" t="s">
        <v>47</v>
      </c>
      <c r="I6924" s="2" t="s">
        <v>34</v>
      </c>
      <c r="J6924">
        <v>17</v>
      </c>
      <c r="K6924" s="2" t="s">
        <v>25</v>
      </c>
      <c r="L6924">
        <v>0.14000000000000001</v>
      </c>
      <c r="M6924">
        <v>283623</v>
      </c>
      <c r="N6924">
        <v>4</v>
      </c>
      <c r="O6924" s="2" t="s">
        <v>6033</v>
      </c>
      <c r="P6924" s="2" t="s">
        <v>50</v>
      </c>
      <c r="Q6924" s="2" t="s">
        <v>38</v>
      </c>
      <c r="R6924">
        <v>3</v>
      </c>
      <c r="S6924">
        <v>1</v>
      </c>
      <c r="T6924" s="2" t="s">
        <v>29</v>
      </c>
      <c r="U6924" s="2" t="s">
        <v>10966</v>
      </c>
    </row>
    <row r="6925" spans="1:21">
      <c r="A6925">
        <v>51</v>
      </c>
      <c r="B6925" s="2" t="s">
        <v>20</v>
      </c>
      <c r="C6925" s="2" t="s">
        <v>82</v>
      </c>
      <c r="D6925" s="2" t="s">
        <v>69</v>
      </c>
      <c r="E6925">
        <v>21783</v>
      </c>
      <c r="F6925">
        <v>686</v>
      </c>
      <c r="G6925">
        <v>31157</v>
      </c>
      <c r="H6925" s="2" t="s">
        <v>47</v>
      </c>
      <c r="I6925" s="2" t="s">
        <v>24</v>
      </c>
      <c r="J6925">
        <v>13</v>
      </c>
      <c r="K6925" s="2" t="s">
        <v>59</v>
      </c>
      <c r="L6925">
        <v>0.23</v>
      </c>
      <c r="M6925">
        <v>22824</v>
      </c>
      <c r="N6925">
        <v>0</v>
      </c>
      <c r="O6925" s="2" t="s">
        <v>6034</v>
      </c>
      <c r="P6925" s="2" t="s">
        <v>253</v>
      </c>
      <c r="Q6925" s="2" t="s">
        <v>392</v>
      </c>
      <c r="R6925">
        <v>4</v>
      </c>
      <c r="S6925">
        <v>0</v>
      </c>
      <c r="T6925" s="2" t="s">
        <v>29</v>
      </c>
      <c r="U6925" s="2" t="s">
        <v>10969</v>
      </c>
    </row>
    <row r="6926" spans="1:21">
      <c r="A6926">
        <v>26</v>
      </c>
      <c r="B6926" s="2" t="s">
        <v>20</v>
      </c>
      <c r="C6926" s="2" t="s">
        <v>82</v>
      </c>
      <c r="D6926" s="2" t="s">
        <v>22</v>
      </c>
      <c r="E6926">
        <v>35076</v>
      </c>
      <c r="F6926">
        <v>616</v>
      </c>
      <c r="G6926">
        <v>33499</v>
      </c>
      <c r="H6926" s="2" t="s">
        <v>47</v>
      </c>
      <c r="I6926" s="2" t="s">
        <v>34</v>
      </c>
      <c r="J6926">
        <v>4</v>
      </c>
      <c r="K6926" s="2" t="s">
        <v>35</v>
      </c>
      <c r="L6926">
        <v>0.31</v>
      </c>
      <c r="M6926">
        <v>241425</v>
      </c>
      <c r="N6926">
        <v>0</v>
      </c>
      <c r="O6926" s="2" t="s">
        <v>3426</v>
      </c>
      <c r="P6926" s="2" t="s">
        <v>137</v>
      </c>
      <c r="Q6926" s="2" t="s">
        <v>390</v>
      </c>
      <c r="R6926">
        <v>3</v>
      </c>
      <c r="S6926">
        <v>0</v>
      </c>
      <c r="T6926" s="2" t="s">
        <v>29</v>
      </c>
      <c r="U6926" s="2" t="s">
        <v>10966</v>
      </c>
    </row>
    <row r="6927" spans="1:21">
      <c r="A6927">
        <v>55</v>
      </c>
      <c r="B6927" s="2" t="s">
        <v>20</v>
      </c>
      <c r="C6927" s="2" t="s">
        <v>82</v>
      </c>
      <c r="D6927" s="2" t="s">
        <v>42</v>
      </c>
      <c r="E6927">
        <v>64713</v>
      </c>
      <c r="F6927">
        <v>762</v>
      </c>
      <c r="G6927">
        <v>16304</v>
      </c>
      <c r="H6927" s="2" t="s">
        <v>23</v>
      </c>
      <c r="I6927" s="2" t="s">
        <v>58</v>
      </c>
      <c r="J6927">
        <v>11</v>
      </c>
      <c r="K6927" s="2" t="s">
        <v>35</v>
      </c>
      <c r="L6927">
        <v>0.53</v>
      </c>
      <c r="M6927">
        <v>244760</v>
      </c>
      <c r="N6927">
        <v>2</v>
      </c>
      <c r="O6927" s="2" t="s">
        <v>6035</v>
      </c>
      <c r="P6927" s="2" t="s">
        <v>50</v>
      </c>
      <c r="Q6927" s="2" t="s">
        <v>51</v>
      </c>
      <c r="R6927">
        <v>4</v>
      </c>
      <c r="S6927">
        <v>1</v>
      </c>
      <c r="T6927" s="2" t="s">
        <v>29</v>
      </c>
      <c r="U6927" s="2" t="s">
        <v>10966</v>
      </c>
    </row>
    <row r="6928" spans="1:21">
      <c r="A6928">
        <v>41</v>
      </c>
      <c r="B6928" s="2" t="s">
        <v>30</v>
      </c>
      <c r="C6928" s="2" t="s">
        <v>31</v>
      </c>
      <c r="D6928" s="2" t="s">
        <v>22</v>
      </c>
      <c r="E6928">
        <v>87501</v>
      </c>
      <c r="F6928">
        <v>674</v>
      </c>
      <c r="G6928">
        <v>27450.01</v>
      </c>
      <c r="H6928" s="2" t="s">
        <v>23</v>
      </c>
      <c r="I6928" s="2" t="s">
        <v>34</v>
      </c>
      <c r="J6928">
        <v>6</v>
      </c>
      <c r="K6928" s="2" t="s">
        <v>59</v>
      </c>
      <c r="L6928">
        <v>0.45</v>
      </c>
      <c r="M6928">
        <v>64751</v>
      </c>
      <c r="N6928">
        <v>1</v>
      </c>
      <c r="O6928" s="2" t="s">
        <v>6036</v>
      </c>
      <c r="P6928" s="2" t="s">
        <v>27</v>
      </c>
      <c r="Q6928" s="2" t="s">
        <v>295</v>
      </c>
      <c r="R6928">
        <v>2</v>
      </c>
      <c r="S6928">
        <v>0</v>
      </c>
      <c r="T6928" s="2" t="s">
        <v>29</v>
      </c>
      <c r="U6928" s="2" t="s">
        <v>10966</v>
      </c>
    </row>
    <row r="6929" spans="1:21">
      <c r="A6929">
        <v>49</v>
      </c>
      <c r="B6929" s="2" t="s">
        <v>40</v>
      </c>
      <c r="C6929" s="2" t="s">
        <v>82</v>
      </c>
      <c r="D6929" s="2" t="s">
        <v>42</v>
      </c>
      <c r="E6929">
        <v>20189</v>
      </c>
      <c r="F6929">
        <v>631</v>
      </c>
      <c r="G6929">
        <v>39012</v>
      </c>
      <c r="H6929" s="2" t="s">
        <v>47</v>
      </c>
      <c r="I6929" s="2" t="s">
        <v>34</v>
      </c>
      <c r="J6929">
        <v>9</v>
      </c>
      <c r="K6929" s="2" t="s">
        <v>35</v>
      </c>
      <c r="L6929">
        <v>0.12</v>
      </c>
      <c r="M6929">
        <v>159741.5</v>
      </c>
      <c r="N6929">
        <v>2</v>
      </c>
      <c r="O6929" s="2" t="s">
        <v>6037</v>
      </c>
      <c r="P6929" s="2" t="s">
        <v>155</v>
      </c>
      <c r="Q6929" s="2" t="s">
        <v>544</v>
      </c>
      <c r="R6929">
        <v>3</v>
      </c>
      <c r="S6929">
        <v>1</v>
      </c>
      <c r="T6929" s="2" t="s">
        <v>29</v>
      </c>
      <c r="U6929" s="2" t="s">
        <v>10966</v>
      </c>
    </row>
    <row r="6930" spans="1:21">
      <c r="A6930">
        <v>33</v>
      </c>
      <c r="B6930" s="2" t="s">
        <v>40</v>
      </c>
      <c r="C6930" s="2" t="s">
        <v>41</v>
      </c>
      <c r="D6930" s="2" t="s">
        <v>69</v>
      </c>
      <c r="E6930">
        <v>46110</v>
      </c>
      <c r="F6930">
        <v>666</v>
      </c>
      <c r="G6930">
        <v>17624</v>
      </c>
      <c r="H6930" s="2" t="s">
        <v>47</v>
      </c>
      <c r="I6930" s="2" t="s">
        <v>24</v>
      </c>
      <c r="J6930">
        <v>0</v>
      </c>
      <c r="K6930" s="2" t="s">
        <v>59</v>
      </c>
      <c r="L6930">
        <v>0.56999999999999995</v>
      </c>
      <c r="M6930">
        <v>101322</v>
      </c>
      <c r="N6930">
        <v>4</v>
      </c>
      <c r="O6930" s="2" t="s">
        <v>4629</v>
      </c>
      <c r="P6930" s="2" t="s">
        <v>111</v>
      </c>
      <c r="Q6930" s="2" t="s">
        <v>427</v>
      </c>
      <c r="R6930">
        <v>1</v>
      </c>
      <c r="S6930">
        <v>2</v>
      </c>
      <c r="T6930" s="2" t="s">
        <v>39</v>
      </c>
      <c r="U6930" s="2" t="s">
        <v>10966</v>
      </c>
    </row>
    <row r="6931" spans="1:21">
      <c r="A6931">
        <v>20</v>
      </c>
      <c r="B6931" s="2" t="s">
        <v>20</v>
      </c>
      <c r="C6931" s="2" t="s">
        <v>21</v>
      </c>
      <c r="D6931" s="2" t="s">
        <v>42</v>
      </c>
      <c r="E6931">
        <v>67659</v>
      </c>
      <c r="F6931">
        <v>605</v>
      </c>
      <c r="G6931">
        <v>27450.01</v>
      </c>
      <c r="H6931" s="2" t="s">
        <v>33</v>
      </c>
      <c r="I6931" s="2" t="s">
        <v>34</v>
      </c>
      <c r="J6931">
        <v>14</v>
      </c>
      <c r="K6931" s="2" t="s">
        <v>35</v>
      </c>
      <c r="L6931">
        <v>0.56999999999999995</v>
      </c>
      <c r="M6931">
        <v>130908</v>
      </c>
      <c r="N6931">
        <v>3</v>
      </c>
      <c r="O6931" s="2" t="s">
        <v>1300</v>
      </c>
      <c r="P6931" s="2" t="s">
        <v>144</v>
      </c>
      <c r="Q6931" s="2" t="s">
        <v>379</v>
      </c>
      <c r="R6931">
        <v>4</v>
      </c>
      <c r="S6931">
        <v>0</v>
      </c>
      <c r="T6931" s="2" t="s">
        <v>81</v>
      </c>
      <c r="U6931" s="2" t="s">
        <v>10966</v>
      </c>
    </row>
    <row r="6932" spans="1:21">
      <c r="A6932">
        <v>59</v>
      </c>
      <c r="B6932" s="2" t="s">
        <v>30</v>
      </c>
      <c r="C6932" s="2" t="s">
        <v>82</v>
      </c>
      <c r="D6932" s="2" t="s">
        <v>42</v>
      </c>
      <c r="E6932">
        <v>69933.399999999994</v>
      </c>
      <c r="F6932">
        <v>740</v>
      </c>
      <c r="G6932">
        <v>27450.01</v>
      </c>
      <c r="H6932" s="2" t="s">
        <v>47</v>
      </c>
      <c r="I6932" s="2" t="s">
        <v>34</v>
      </c>
      <c r="J6932">
        <v>16</v>
      </c>
      <c r="K6932" s="2" t="s">
        <v>25</v>
      </c>
      <c r="L6932">
        <v>0.56000000000000005</v>
      </c>
      <c r="M6932">
        <v>62442</v>
      </c>
      <c r="N6932">
        <v>1</v>
      </c>
      <c r="O6932" s="2" t="s">
        <v>6038</v>
      </c>
      <c r="P6932" s="2" t="s">
        <v>269</v>
      </c>
      <c r="Q6932" s="2" t="s">
        <v>673</v>
      </c>
      <c r="R6932">
        <v>2</v>
      </c>
      <c r="S6932">
        <v>0</v>
      </c>
      <c r="T6932" s="2" t="s">
        <v>29</v>
      </c>
      <c r="U6932" s="2" t="s">
        <v>10966</v>
      </c>
    </row>
    <row r="6933" spans="1:21">
      <c r="A6933">
        <v>42</v>
      </c>
      <c r="B6933" s="2" t="s">
        <v>30</v>
      </c>
      <c r="C6933" s="2" t="s">
        <v>82</v>
      </c>
      <c r="D6933" s="2" t="s">
        <v>69</v>
      </c>
      <c r="E6933">
        <v>56345</v>
      </c>
      <c r="F6933">
        <v>639</v>
      </c>
      <c r="G6933">
        <v>38065</v>
      </c>
      <c r="H6933" s="2" t="s">
        <v>23</v>
      </c>
      <c r="I6933" s="2" t="s">
        <v>24</v>
      </c>
      <c r="J6933">
        <v>5</v>
      </c>
      <c r="K6933" s="2" t="s">
        <v>35</v>
      </c>
      <c r="L6933">
        <v>0.49</v>
      </c>
      <c r="M6933">
        <v>163286</v>
      </c>
      <c r="N6933">
        <v>2</v>
      </c>
      <c r="O6933" s="2" t="s">
        <v>6039</v>
      </c>
      <c r="P6933" s="2" t="s">
        <v>79</v>
      </c>
      <c r="Q6933" s="2" t="s">
        <v>130</v>
      </c>
      <c r="R6933">
        <v>0</v>
      </c>
      <c r="S6933">
        <v>0</v>
      </c>
      <c r="T6933" s="2" t="s">
        <v>29</v>
      </c>
      <c r="U6933" s="2" t="s">
        <v>10966</v>
      </c>
    </row>
    <row r="6934" spans="1:21">
      <c r="A6934">
        <v>36</v>
      </c>
      <c r="B6934" s="2" t="s">
        <v>30</v>
      </c>
      <c r="C6934" s="2" t="s">
        <v>82</v>
      </c>
      <c r="D6934" s="2" t="s">
        <v>42</v>
      </c>
      <c r="E6934">
        <v>38535</v>
      </c>
      <c r="F6934">
        <v>684</v>
      </c>
      <c r="G6934">
        <v>14348</v>
      </c>
      <c r="H6934" s="2" t="s">
        <v>33</v>
      </c>
      <c r="I6934" s="2" t="s">
        <v>58</v>
      </c>
      <c r="J6934">
        <v>18</v>
      </c>
      <c r="K6934" s="2" t="s">
        <v>59</v>
      </c>
      <c r="L6934">
        <v>0.4</v>
      </c>
      <c r="M6934">
        <v>159741.5</v>
      </c>
      <c r="N6934">
        <v>2</v>
      </c>
      <c r="O6934" s="2" t="s">
        <v>6040</v>
      </c>
      <c r="P6934" s="2" t="s">
        <v>144</v>
      </c>
      <c r="Q6934" s="2" t="s">
        <v>120</v>
      </c>
      <c r="R6934">
        <v>0</v>
      </c>
      <c r="S6934">
        <v>1</v>
      </c>
      <c r="T6934" s="2" t="s">
        <v>81</v>
      </c>
      <c r="U6934" s="2" t="s">
        <v>10969</v>
      </c>
    </row>
    <row r="6935" spans="1:21">
      <c r="A6935">
        <v>57</v>
      </c>
      <c r="B6935" s="2" t="s">
        <v>30</v>
      </c>
      <c r="C6935" s="2" t="s">
        <v>21</v>
      </c>
      <c r="D6935" s="2" t="s">
        <v>22</v>
      </c>
      <c r="E6935">
        <v>110979</v>
      </c>
      <c r="F6935">
        <v>699</v>
      </c>
      <c r="G6935">
        <v>39842</v>
      </c>
      <c r="H6935" s="2" t="s">
        <v>47</v>
      </c>
      <c r="I6935" s="2" t="s">
        <v>58</v>
      </c>
      <c r="J6935">
        <v>12</v>
      </c>
      <c r="K6935" s="2" t="s">
        <v>48</v>
      </c>
      <c r="L6935">
        <v>0.56999999999999995</v>
      </c>
      <c r="M6935">
        <v>159741.5</v>
      </c>
      <c r="N6935">
        <v>2</v>
      </c>
      <c r="O6935" s="2" t="s">
        <v>6041</v>
      </c>
      <c r="P6935" s="2" t="s">
        <v>124</v>
      </c>
      <c r="Q6935" s="2" t="s">
        <v>140</v>
      </c>
      <c r="R6935">
        <v>1</v>
      </c>
      <c r="S6935">
        <v>0</v>
      </c>
      <c r="T6935" s="2" t="s">
        <v>29</v>
      </c>
      <c r="U6935" s="2" t="s">
        <v>10970</v>
      </c>
    </row>
    <row r="6936" spans="1:21">
      <c r="A6936">
        <v>19</v>
      </c>
      <c r="B6936" s="2" t="s">
        <v>40</v>
      </c>
      <c r="C6936" s="2" t="s">
        <v>21</v>
      </c>
      <c r="D6936" s="2" t="s">
        <v>42</v>
      </c>
      <c r="E6936">
        <v>106687</v>
      </c>
      <c r="F6936">
        <v>712</v>
      </c>
      <c r="G6936">
        <v>27450.01</v>
      </c>
      <c r="H6936" s="2" t="s">
        <v>47</v>
      </c>
      <c r="I6936" s="2" t="s">
        <v>24</v>
      </c>
      <c r="J6936">
        <v>13</v>
      </c>
      <c r="K6936" s="2" t="s">
        <v>25</v>
      </c>
      <c r="L6936">
        <v>0.13</v>
      </c>
      <c r="M6936">
        <v>231256</v>
      </c>
      <c r="N6936">
        <v>2</v>
      </c>
      <c r="O6936" s="2" t="s">
        <v>6042</v>
      </c>
      <c r="P6936" s="2" t="s">
        <v>239</v>
      </c>
      <c r="Q6936" s="2" t="s">
        <v>246</v>
      </c>
      <c r="R6936">
        <v>0</v>
      </c>
      <c r="S6936">
        <v>2</v>
      </c>
      <c r="T6936" s="2" t="s">
        <v>29</v>
      </c>
      <c r="U6936" s="2" t="s">
        <v>10967</v>
      </c>
    </row>
    <row r="6937" spans="1:21">
      <c r="A6937">
        <v>32</v>
      </c>
      <c r="B6937" s="2" t="s">
        <v>40</v>
      </c>
      <c r="C6937" s="2" t="s">
        <v>21</v>
      </c>
      <c r="D6937" s="2" t="s">
        <v>42</v>
      </c>
      <c r="E6937">
        <v>59713</v>
      </c>
      <c r="F6937">
        <v>699</v>
      </c>
      <c r="G6937">
        <v>33823</v>
      </c>
      <c r="H6937" s="2" t="s">
        <v>33</v>
      </c>
      <c r="I6937" s="2" t="s">
        <v>34</v>
      </c>
      <c r="J6937">
        <v>12</v>
      </c>
      <c r="K6937" s="2" t="s">
        <v>25</v>
      </c>
      <c r="L6937">
        <v>0.43</v>
      </c>
      <c r="M6937">
        <v>228145</v>
      </c>
      <c r="N6937">
        <v>3</v>
      </c>
      <c r="O6937" s="2" t="s">
        <v>6043</v>
      </c>
      <c r="P6937" s="2" t="s">
        <v>337</v>
      </c>
      <c r="Q6937" s="2" t="s">
        <v>392</v>
      </c>
      <c r="R6937">
        <v>4</v>
      </c>
      <c r="S6937">
        <v>0</v>
      </c>
      <c r="T6937" s="2" t="s">
        <v>39</v>
      </c>
      <c r="U6937" s="2" t="s">
        <v>10966</v>
      </c>
    </row>
    <row r="6938" spans="1:21">
      <c r="A6938">
        <v>59</v>
      </c>
      <c r="B6938" s="2" t="s">
        <v>30</v>
      </c>
      <c r="C6938" s="2" t="s">
        <v>21</v>
      </c>
      <c r="D6938" s="2" t="s">
        <v>32</v>
      </c>
      <c r="E6938">
        <v>41711</v>
      </c>
      <c r="F6938">
        <v>766</v>
      </c>
      <c r="G6938">
        <v>44543</v>
      </c>
      <c r="H6938" s="2" t="s">
        <v>23</v>
      </c>
      <c r="I6938" s="2" t="s">
        <v>58</v>
      </c>
      <c r="J6938">
        <v>1</v>
      </c>
      <c r="K6938" s="2" t="s">
        <v>59</v>
      </c>
      <c r="L6938">
        <v>0.38</v>
      </c>
      <c r="M6938">
        <v>291507</v>
      </c>
      <c r="N6938">
        <v>3</v>
      </c>
      <c r="O6938" s="2" t="s">
        <v>1558</v>
      </c>
      <c r="P6938" s="2" t="s">
        <v>169</v>
      </c>
      <c r="Q6938" s="2" t="s">
        <v>544</v>
      </c>
      <c r="R6938">
        <v>0</v>
      </c>
      <c r="S6938">
        <v>2</v>
      </c>
      <c r="T6938" s="2" t="s">
        <v>29</v>
      </c>
      <c r="U6938" s="2" t="s">
        <v>10967</v>
      </c>
    </row>
    <row r="6939" spans="1:21">
      <c r="A6939">
        <v>67</v>
      </c>
      <c r="B6939" s="2" t="s">
        <v>20</v>
      </c>
      <c r="C6939" s="2" t="s">
        <v>21</v>
      </c>
      <c r="D6939" s="2" t="s">
        <v>42</v>
      </c>
      <c r="E6939">
        <v>34959</v>
      </c>
      <c r="F6939">
        <v>699</v>
      </c>
      <c r="G6939">
        <v>33374</v>
      </c>
      <c r="H6939" s="2" t="s">
        <v>43</v>
      </c>
      <c r="I6939" s="2" t="s">
        <v>58</v>
      </c>
      <c r="J6939">
        <v>6</v>
      </c>
      <c r="K6939" s="2" t="s">
        <v>48</v>
      </c>
      <c r="L6939">
        <v>0.21</v>
      </c>
      <c r="M6939">
        <v>142853</v>
      </c>
      <c r="N6939">
        <v>1</v>
      </c>
      <c r="O6939" s="2" t="s">
        <v>3259</v>
      </c>
      <c r="P6939" s="2" t="s">
        <v>260</v>
      </c>
      <c r="Q6939" s="2" t="s">
        <v>619</v>
      </c>
      <c r="R6939">
        <v>0</v>
      </c>
      <c r="S6939">
        <v>2</v>
      </c>
      <c r="T6939" s="2" t="s">
        <v>39</v>
      </c>
      <c r="U6939" s="2" t="s">
        <v>10966</v>
      </c>
    </row>
    <row r="6940" spans="1:21">
      <c r="A6940">
        <v>43</v>
      </c>
      <c r="B6940" s="2" t="s">
        <v>40</v>
      </c>
      <c r="C6940" s="2" t="s">
        <v>21</v>
      </c>
      <c r="D6940" s="2" t="s">
        <v>42</v>
      </c>
      <c r="E6940">
        <v>76982</v>
      </c>
      <c r="F6940">
        <v>773</v>
      </c>
      <c r="G6940">
        <v>13838</v>
      </c>
      <c r="H6940" s="2" t="s">
        <v>23</v>
      </c>
      <c r="I6940" s="2" t="s">
        <v>58</v>
      </c>
      <c r="J6940">
        <v>9</v>
      </c>
      <c r="K6940" s="2" t="s">
        <v>59</v>
      </c>
      <c r="L6940">
        <v>0.5</v>
      </c>
      <c r="M6940">
        <v>184426</v>
      </c>
      <c r="N6940">
        <v>0</v>
      </c>
      <c r="O6940" s="2" t="s">
        <v>6044</v>
      </c>
      <c r="P6940" s="2" t="s">
        <v>132</v>
      </c>
      <c r="Q6940" s="2" t="s">
        <v>714</v>
      </c>
      <c r="R6940">
        <v>2</v>
      </c>
      <c r="S6940">
        <v>0</v>
      </c>
      <c r="T6940" s="2" t="s">
        <v>29</v>
      </c>
      <c r="U6940" s="2" t="s">
        <v>10969</v>
      </c>
    </row>
    <row r="6941" spans="1:21">
      <c r="A6941">
        <v>40</v>
      </c>
      <c r="B6941" s="2" t="s">
        <v>30</v>
      </c>
      <c r="C6941" s="2" t="s">
        <v>41</v>
      </c>
      <c r="D6941" s="2" t="s">
        <v>69</v>
      </c>
      <c r="E6941">
        <v>69933.399999999994</v>
      </c>
      <c r="F6941">
        <v>642</v>
      </c>
      <c r="G6941">
        <v>28915</v>
      </c>
      <c r="H6941" s="2" t="s">
        <v>47</v>
      </c>
      <c r="I6941" s="2" t="s">
        <v>34</v>
      </c>
      <c r="J6941">
        <v>17</v>
      </c>
      <c r="K6941" s="2" t="s">
        <v>35</v>
      </c>
      <c r="L6941">
        <v>0.48</v>
      </c>
      <c r="M6941">
        <v>275667</v>
      </c>
      <c r="N6941">
        <v>2</v>
      </c>
      <c r="O6941" s="2" t="s">
        <v>6045</v>
      </c>
      <c r="P6941" s="2" t="s">
        <v>67</v>
      </c>
      <c r="Q6941" s="2" t="s">
        <v>820</v>
      </c>
      <c r="R6941">
        <v>2</v>
      </c>
      <c r="S6941">
        <v>1</v>
      </c>
      <c r="T6941" s="2" t="s">
        <v>29</v>
      </c>
      <c r="U6941" s="2" t="s">
        <v>10966</v>
      </c>
    </row>
    <row r="6942" spans="1:21">
      <c r="A6942">
        <v>59</v>
      </c>
      <c r="B6942" s="2" t="s">
        <v>20</v>
      </c>
      <c r="C6942" s="2" t="s">
        <v>21</v>
      </c>
      <c r="D6942" s="2" t="s">
        <v>42</v>
      </c>
      <c r="E6942">
        <v>76332</v>
      </c>
      <c r="F6942">
        <v>720</v>
      </c>
      <c r="G6942">
        <v>43813</v>
      </c>
      <c r="H6942" s="2" t="s">
        <v>43</v>
      </c>
      <c r="I6942" s="2" t="s">
        <v>58</v>
      </c>
      <c r="J6942">
        <v>3</v>
      </c>
      <c r="K6942" s="2" t="s">
        <v>48</v>
      </c>
      <c r="L6942">
        <v>0.25</v>
      </c>
      <c r="M6942">
        <v>180807</v>
      </c>
      <c r="N6942">
        <v>1</v>
      </c>
      <c r="O6942" s="2" t="s">
        <v>6046</v>
      </c>
      <c r="P6942" s="2" t="s">
        <v>197</v>
      </c>
      <c r="Q6942" s="2" t="s">
        <v>284</v>
      </c>
      <c r="R6942">
        <v>1</v>
      </c>
      <c r="S6942">
        <v>2</v>
      </c>
      <c r="T6942" s="2" t="s">
        <v>29</v>
      </c>
      <c r="U6942" s="2" t="s">
        <v>10967</v>
      </c>
    </row>
    <row r="6943" spans="1:21">
      <c r="A6943">
        <v>43</v>
      </c>
      <c r="B6943" s="2" t="s">
        <v>40</v>
      </c>
      <c r="C6943" s="2" t="s">
        <v>21</v>
      </c>
      <c r="D6943" s="2" t="s">
        <v>22</v>
      </c>
      <c r="E6943">
        <v>70969</v>
      </c>
      <c r="F6943">
        <v>694</v>
      </c>
      <c r="G6943">
        <v>23008</v>
      </c>
      <c r="H6943" s="2" t="s">
        <v>47</v>
      </c>
      <c r="I6943" s="2" t="s">
        <v>34</v>
      </c>
      <c r="J6943">
        <v>14</v>
      </c>
      <c r="K6943" s="2" t="s">
        <v>35</v>
      </c>
      <c r="L6943">
        <v>0.19</v>
      </c>
      <c r="M6943">
        <v>71616</v>
      </c>
      <c r="N6943">
        <v>2</v>
      </c>
      <c r="O6943" s="2" t="s">
        <v>6047</v>
      </c>
      <c r="P6943" s="2" t="s">
        <v>137</v>
      </c>
      <c r="Q6943" s="2" t="s">
        <v>68</v>
      </c>
      <c r="R6943">
        <v>2</v>
      </c>
      <c r="S6943">
        <v>1</v>
      </c>
      <c r="T6943" s="2" t="s">
        <v>29</v>
      </c>
      <c r="U6943" s="2" t="s">
        <v>10966</v>
      </c>
    </row>
    <row r="6944" spans="1:21">
      <c r="A6944">
        <v>32</v>
      </c>
      <c r="B6944" s="2" t="s">
        <v>40</v>
      </c>
      <c r="C6944" s="2" t="s">
        <v>31</v>
      </c>
      <c r="D6944" s="2" t="s">
        <v>69</v>
      </c>
      <c r="E6944">
        <v>22985</v>
      </c>
      <c r="F6944">
        <v>699</v>
      </c>
      <c r="G6944">
        <v>23270</v>
      </c>
      <c r="H6944" s="2" t="s">
        <v>47</v>
      </c>
      <c r="I6944" s="2" t="s">
        <v>24</v>
      </c>
      <c r="J6944">
        <v>12</v>
      </c>
      <c r="K6944" s="2" t="s">
        <v>35</v>
      </c>
      <c r="L6944">
        <v>0.57999999999999996</v>
      </c>
      <c r="M6944">
        <v>289770</v>
      </c>
      <c r="N6944">
        <v>2</v>
      </c>
      <c r="O6944" s="2" t="s">
        <v>6048</v>
      </c>
      <c r="P6944" s="2" t="s">
        <v>129</v>
      </c>
      <c r="Q6944" s="2" t="s">
        <v>1441</v>
      </c>
      <c r="R6944">
        <v>2</v>
      </c>
      <c r="S6944">
        <v>1</v>
      </c>
      <c r="T6944" s="2" t="s">
        <v>29</v>
      </c>
      <c r="U6944" s="2" t="s">
        <v>10967</v>
      </c>
    </row>
    <row r="6945" spans="1:21">
      <c r="A6945">
        <v>36</v>
      </c>
      <c r="B6945" s="2" t="s">
        <v>40</v>
      </c>
      <c r="C6945" s="2" t="s">
        <v>21</v>
      </c>
      <c r="D6945" s="2" t="s">
        <v>32</v>
      </c>
      <c r="E6945">
        <v>119449</v>
      </c>
      <c r="F6945">
        <v>711</v>
      </c>
      <c r="G6945">
        <v>13482</v>
      </c>
      <c r="H6945" s="2" t="s">
        <v>23</v>
      </c>
      <c r="I6945" s="2" t="s">
        <v>24</v>
      </c>
      <c r="J6945">
        <v>15</v>
      </c>
      <c r="K6945" s="2" t="s">
        <v>35</v>
      </c>
      <c r="L6945">
        <v>0.47</v>
      </c>
      <c r="M6945">
        <v>289477</v>
      </c>
      <c r="N6945">
        <v>0</v>
      </c>
      <c r="O6945" s="2" t="s">
        <v>123</v>
      </c>
      <c r="P6945" s="2" t="s">
        <v>234</v>
      </c>
      <c r="Q6945" s="2" t="s">
        <v>177</v>
      </c>
      <c r="R6945">
        <v>0</v>
      </c>
      <c r="S6945">
        <v>1</v>
      </c>
      <c r="T6945" s="2" t="s">
        <v>29</v>
      </c>
      <c r="U6945" s="2" t="s">
        <v>10967</v>
      </c>
    </row>
    <row r="6946" spans="1:21">
      <c r="A6946">
        <v>43</v>
      </c>
      <c r="B6946" s="2" t="s">
        <v>40</v>
      </c>
      <c r="C6946" s="2" t="s">
        <v>31</v>
      </c>
      <c r="D6946" s="2" t="s">
        <v>42</v>
      </c>
      <c r="E6946">
        <v>46547</v>
      </c>
      <c r="F6946">
        <v>654</v>
      </c>
      <c r="G6946">
        <v>27450.01</v>
      </c>
      <c r="H6946" s="2" t="s">
        <v>23</v>
      </c>
      <c r="I6946" s="2" t="s">
        <v>34</v>
      </c>
      <c r="J6946">
        <v>10</v>
      </c>
      <c r="K6946" s="2" t="s">
        <v>59</v>
      </c>
      <c r="L6946">
        <v>0.36</v>
      </c>
      <c r="M6946">
        <v>213920</v>
      </c>
      <c r="N6946">
        <v>0</v>
      </c>
      <c r="O6946" s="2" t="s">
        <v>1602</v>
      </c>
      <c r="P6946" s="2" t="s">
        <v>250</v>
      </c>
      <c r="Q6946" s="2" t="s">
        <v>568</v>
      </c>
      <c r="R6946">
        <v>4</v>
      </c>
      <c r="S6946">
        <v>1</v>
      </c>
      <c r="T6946" s="2" t="s">
        <v>29</v>
      </c>
      <c r="U6946" s="2" t="s">
        <v>10969</v>
      </c>
    </row>
    <row r="6947" spans="1:21">
      <c r="A6947">
        <v>42</v>
      </c>
      <c r="B6947" s="2" t="s">
        <v>30</v>
      </c>
      <c r="C6947" s="2" t="s">
        <v>41</v>
      </c>
      <c r="D6947" s="2" t="s">
        <v>69</v>
      </c>
      <c r="E6947">
        <v>55326</v>
      </c>
      <c r="F6947">
        <v>652</v>
      </c>
      <c r="G6947">
        <v>27450.01</v>
      </c>
      <c r="H6947" s="2" t="s">
        <v>23</v>
      </c>
      <c r="I6947" s="2" t="s">
        <v>58</v>
      </c>
      <c r="J6947">
        <v>6</v>
      </c>
      <c r="K6947" s="2" t="s">
        <v>59</v>
      </c>
      <c r="L6947">
        <v>0.23</v>
      </c>
      <c r="M6947">
        <v>51087</v>
      </c>
      <c r="N6947">
        <v>4</v>
      </c>
      <c r="O6947" s="2" t="s">
        <v>6049</v>
      </c>
      <c r="P6947" s="2" t="s">
        <v>124</v>
      </c>
      <c r="Q6947" s="2" t="s">
        <v>57</v>
      </c>
      <c r="R6947">
        <v>2</v>
      </c>
      <c r="S6947">
        <v>1</v>
      </c>
      <c r="T6947" s="2" t="s">
        <v>29</v>
      </c>
      <c r="U6947" s="2" t="s">
        <v>10966</v>
      </c>
    </row>
    <row r="6948" spans="1:21">
      <c r="A6948">
        <v>29</v>
      </c>
      <c r="B6948" s="2" t="s">
        <v>40</v>
      </c>
      <c r="C6948" s="2" t="s">
        <v>41</v>
      </c>
      <c r="D6948" s="2" t="s">
        <v>22</v>
      </c>
      <c r="E6948">
        <v>53488</v>
      </c>
      <c r="F6948">
        <v>699</v>
      </c>
      <c r="G6948">
        <v>27292</v>
      </c>
      <c r="H6948" s="2" t="s">
        <v>43</v>
      </c>
      <c r="I6948" s="2" t="s">
        <v>24</v>
      </c>
      <c r="J6948">
        <v>16</v>
      </c>
      <c r="K6948" s="2" t="s">
        <v>35</v>
      </c>
      <c r="L6948">
        <v>0.17</v>
      </c>
      <c r="M6948">
        <v>41857</v>
      </c>
      <c r="N6948">
        <v>2</v>
      </c>
      <c r="O6948" s="2" t="s">
        <v>6050</v>
      </c>
      <c r="P6948" s="2" t="s">
        <v>347</v>
      </c>
      <c r="Q6948" s="2" t="s">
        <v>299</v>
      </c>
      <c r="R6948">
        <v>4</v>
      </c>
      <c r="S6948">
        <v>1</v>
      </c>
      <c r="T6948" s="2" t="s">
        <v>39</v>
      </c>
      <c r="U6948" s="2" t="s">
        <v>10966</v>
      </c>
    </row>
    <row r="6949" spans="1:21">
      <c r="A6949">
        <v>52</v>
      </c>
      <c r="B6949" s="2" t="s">
        <v>20</v>
      </c>
      <c r="C6949" s="2" t="s">
        <v>31</v>
      </c>
      <c r="D6949" s="2" t="s">
        <v>42</v>
      </c>
      <c r="E6949">
        <v>48564</v>
      </c>
      <c r="F6949">
        <v>626</v>
      </c>
      <c r="G6949">
        <v>14969</v>
      </c>
      <c r="H6949" s="2" t="s">
        <v>33</v>
      </c>
      <c r="I6949" s="2" t="s">
        <v>34</v>
      </c>
      <c r="J6949">
        <v>3</v>
      </c>
      <c r="K6949" s="2" t="s">
        <v>59</v>
      </c>
      <c r="L6949">
        <v>0.28000000000000003</v>
      </c>
      <c r="M6949">
        <v>227102</v>
      </c>
      <c r="N6949">
        <v>0</v>
      </c>
      <c r="O6949" s="2" t="s">
        <v>6051</v>
      </c>
      <c r="P6949" s="2" t="s">
        <v>45</v>
      </c>
      <c r="Q6949" s="2" t="s">
        <v>589</v>
      </c>
      <c r="R6949">
        <v>0</v>
      </c>
      <c r="S6949">
        <v>2</v>
      </c>
      <c r="T6949" s="2" t="s">
        <v>39</v>
      </c>
      <c r="U6949" s="2" t="s">
        <v>10966</v>
      </c>
    </row>
    <row r="6950" spans="1:21">
      <c r="A6950">
        <v>66</v>
      </c>
      <c r="B6950" s="2" t="s">
        <v>30</v>
      </c>
      <c r="C6950" s="2" t="s">
        <v>21</v>
      </c>
      <c r="D6950" s="2" t="s">
        <v>69</v>
      </c>
      <c r="E6950">
        <v>66978</v>
      </c>
      <c r="F6950">
        <v>671</v>
      </c>
      <c r="G6950">
        <v>20590</v>
      </c>
      <c r="H6950" s="2" t="s">
        <v>47</v>
      </c>
      <c r="I6950" s="2" t="s">
        <v>58</v>
      </c>
      <c r="J6950">
        <v>4</v>
      </c>
      <c r="K6950" s="2" t="s">
        <v>35</v>
      </c>
      <c r="L6950">
        <v>0.17</v>
      </c>
      <c r="M6950">
        <v>159592</v>
      </c>
      <c r="N6950">
        <v>4</v>
      </c>
      <c r="O6950" s="2" t="s">
        <v>6052</v>
      </c>
      <c r="P6950" s="2" t="s">
        <v>169</v>
      </c>
      <c r="Q6950" s="2" t="s">
        <v>619</v>
      </c>
      <c r="R6950">
        <v>1</v>
      </c>
      <c r="S6950">
        <v>0</v>
      </c>
      <c r="T6950" s="2" t="s">
        <v>29</v>
      </c>
      <c r="U6950" s="2" t="s">
        <v>10966</v>
      </c>
    </row>
    <row r="6951" spans="1:21">
      <c r="A6951">
        <v>40</v>
      </c>
      <c r="B6951" s="2" t="s">
        <v>30</v>
      </c>
      <c r="C6951" s="2" t="s">
        <v>41</v>
      </c>
      <c r="D6951" s="2" t="s">
        <v>42</v>
      </c>
      <c r="E6951">
        <v>69933.399999999994</v>
      </c>
      <c r="F6951">
        <v>660</v>
      </c>
      <c r="G6951">
        <v>23557</v>
      </c>
      <c r="H6951" s="2" t="s">
        <v>43</v>
      </c>
      <c r="I6951" s="2" t="s">
        <v>24</v>
      </c>
      <c r="J6951">
        <v>8</v>
      </c>
      <c r="K6951" s="2" t="s">
        <v>59</v>
      </c>
      <c r="L6951">
        <v>0.54</v>
      </c>
      <c r="M6951">
        <v>29615</v>
      </c>
      <c r="N6951">
        <v>0</v>
      </c>
      <c r="O6951" s="2" t="s">
        <v>6053</v>
      </c>
      <c r="P6951" s="2" t="s">
        <v>61</v>
      </c>
      <c r="Q6951" s="2" t="s">
        <v>335</v>
      </c>
      <c r="R6951">
        <v>3</v>
      </c>
      <c r="S6951">
        <v>2</v>
      </c>
      <c r="T6951" s="2" t="s">
        <v>39</v>
      </c>
      <c r="U6951" s="2" t="s">
        <v>10966</v>
      </c>
    </row>
    <row r="6952" spans="1:21">
      <c r="A6952">
        <v>47</v>
      </c>
      <c r="B6952" s="2" t="s">
        <v>40</v>
      </c>
      <c r="C6952" s="2" t="s">
        <v>82</v>
      </c>
      <c r="D6952" s="2" t="s">
        <v>42</v>
      </c>
      <c r="E6952">
        <v>49553</v>
      </c>
      <c r="F6952">
        <v>720</v>
      </c>
      <c r="G6952">
        <v>11103</v>
      </c>
      <c r="H6952" s="2" t="s">
        <v>33</v>
      </c>
      <c r="I6952" s="2" t="s">
        <v>24</v>
      </c>
      <c r="J6952">
        <v>9</v>
      </c>
      <c r="K6952" s="2" t="s">
        <v>48</v>
      </c>
      <c r="L6952">
        <v>0.28999999999999998</v>
      </c>
      <c r="M6952">
        <v>214331</v>
      </c>
      <c r="N6952">
        <v>2</v>
      </c>
      <c r="O6952" s="2" t="s">
        <v>6054</v>
      </c>
      <c r="P6952" s="2" t="s">
        <v>64</v>
      </c>
      <c r="Q6952" s="2" t="s">
        <v>892</v>
      </c>
      <c r="R6952">
        <v>2</v>
      </c>
      <c r="S6952">
        <v>2</v>
      </c>
      <c r="T6952" s="2" t="s">
        <v>81</v>
      </c>
      <c r="U6952" s="2" t="s">
        <v>10969</v>
      </c>
    </row>
    <row r="6953" spans="1:21">
      <c r="A6953">
        <v>56</v>
      </c>
      <c r="B6953" s="2" t="s">
        <v>30</v>
      </c>
      <c r="C6953" s="2" t="s">
        <v>82</v>
      </c>
      <c r="D6953" s="2" t="s">
        <v>32</v>
      </c>
      <c r="E6953">
        <v>50209</v>
      </c>
      <c r="F6953">
        <v>633</v>
      </c>
      <c r="G6953">
        <v>26556</v>
      </c>
      <c r="H6953" s="2" t="s">
        <v>43</v>
      </c>
      <c r="I6953" s="2" t="s">
        <v>58</v>
      </c>
      <c r="J6953">
        <v>4</v>
      </c>
      <c r="K6953" s="2" t="s">
        <v>25</v>
      </c>
      <c r="L6953">
        <v>0.27</v>
      </c>
      <c r="M6953">
        <v>299788</v>
      </c>
      <c r="N6953">
        <v>2</v>
      </c>
      <c r="O6953" s="2" t="s">
        <v>6055</v>
      </c>
      <c r="P6953" s="2" t="s">
        <v>158</v>
      </c>
      <c r="Q6953" s="2" t="s">
        <v>185</v>
      </c>
      <c r="R6953">
        <v>2</v>
      </c>
      <c r="S6953">
        <v>1</v>
      </c>
      <c r="T6953" s="2" t="s">
        <v>29</v>
      </c>
      <c r="U6953" s="2" t="s">
        <v>10966</v>
      </c>
    </row>
    <row r="6954" spans="1:21">
      <c r="A6954">
        <v>26</v>
      </c>
      <c r="B6954" s="2" t="s">
        <v>40</v>
      </c>
      <c r="C6954" s="2" t="s">
        <v>31</v>
      </c>
      <c r="D6954" s="2" t="s">
        <v>69</v>
      </c>
      <c r="E6954">
        <v>58051</v>
      </c>
      <c r="F6954">
        <v>742</v>
      </c>
      <c r="G6954">
        <v>20180</v>
      </c>
      <c r="H6954" s="2" t="s">
        <v>47</v>
      </c>
      <c r="I6954" s="2" t="s">
        <v>24</v>
      </c>
      <c r="J6954">
        <v>5</v>
      </c>
      <c r="K6954" s="2" t="s">
        <v>59</v>
      </c>
      <c r="L6954">
        <v>0.23</v>
      </c>
      <c r="M6954">
        <v>170046</v>
      </c>
      <c r="N6954">
        <v>2</v>
      </c>
      <c r="O6954" s="2" t="s">
        <v>5616</v>
      </c>
      <c r="P6954" s="2" t="s">
        <v>53</v>
      </c>
      <c r="Q6954" s="2" t="s">
        <v>824</v>
      </c>
      <c r="R6954">
        <v>3</v>
      </c>
      <c r="S6954">
        <v>1</v>
      </c>
      <c r="T6954" s="2" t="s">
        <v>29</v>
      </c>
      <c r="U6954" s="2" t="s">
        <v>10966</v>
      </c>
    </row>
    <row r="6955" spans="1:21">
      <c r="A6955">
        <v>37</v>
      </c>
      <c r="B6955" s="2" t="s">
        <v>20</v>
      </c>
      <c r="C6955" s="2" t="s">
        <v>41</v>
      </c>
      <c r="D6955" s="2" t="s">
        <v>32</v>
      </c>
      <c r="E6955">
        <v>85206</v>
      </c>
      <c r="F6955">
        <v>617</v>
      </c>
      <c r="G6955">
        <v>18763</v>
      </c>
      <c r="H6955" s="2" t="s">
        <v>43</v>
      </c>
      <c r="I6955" s="2" t="s">
        <v>58</v>
      </c>
      <c r="J6955">
        <v>2</v>
      </c>
      <c r="K6955" s="2" t="s">
        <v>25</v>
      </c>
      <c r="L6955">
        <v>0.14000000000000001</v>
      </c>
      <c r="M6955">
        <v>77080</v>
      </c>
      <c r="N6955">
        <v>3</v>
      </c>
      <c r="O6955" s="2" t="s">
        <v>2446</v>
      </c>
      <c r="P6955" s="2" t="s">
        <v>90</v>
      </c>
      <c r="Q6955" s="2" t="s">
        <v>656</v>
      </c>
      <c r="R6955">
        <v>3</v>
      </c>
      <c r="S6955">
        <v>2</v>
      </c>
      <c r="T6955" s="2" t="s">
        <v>29</v>
      </c>
      <c r="U6955" s="2" t="s">
        <v>10966</v>
      </c>
    </row>
    <row r="6956" spans="1:21">
      <c r="A6956">
        <v>45</v>
      </c>
      <c r="B6956" s="2" t="s">
        <v>20</v>
      </c>
      <c r="C6956" s="2" t="s">
        <v>82</v>
      </c>
      <c r="D6956" s="2" t="s">
        <v>32</v>
      </c>
      <c r="E6956">
        <v>108148</v>
      </c>
      <c r="F6956">
        <v>681</v>
      </c>
      <c r="G6956">
        <v>27450.01</v>
      </c>
      <c r="H6956" s="2" t="s">
        <v>43</v>
      </c>
      <c r="I6956" s="2" t="s">
        <v>58</v>
      </c>
      <c r="J6956">
        <v>6</v>
      </c>
      <c r="K6956" s="2" t="s">
        <v>48</v>
      </c>
      <c r="L6956">
        <v>0.18</v>
      </c>
      <c r="M6956">
        <v>159741.5</v>
      </c>
      <c r="N6956">
        <v>4</v>
      </c>
      <c r="O6956" s="2" t="s">
        <v>6056</v>
      </c>
      <c r="P6956" s="2" t="s">
        <v>53</v>
      </c>
      <c r="Q6956" s="2" t="s">
        <v>850</v>
      </c>
      <c r="R6956">
        <v>1</v>
      </c>
      <c r="S6956">
        <v>2</v>
      </c>
      <c r="T6956" s="2" t="s">
        <v>29</v>
      </c>
      <c r="U6956" s="2" t="s">
        <v>10966</v>
      </c>
    </row>
    <row r="6957" spans="1:21">
      <c r="A6957">
        <v>53</v>
      </c>
      <c r="B6957" s="2" t="s">
        <v>30</v>
      </c>
      <c r="C6957" s="2" t="s">
        <v>21</v>
      </c>
      <c r="D6957" s="2" t="s">
        <v>42</v>
      </c>
      <c r="E6957">
        <v>68402</v>
      </c>
      <c r="F6957">
        <v>751</v>
      </c>
      <c r="G6957">
        <v>37811</v>
      </c>
      <c r="H6957" s="2" t="s">
        <v>23</v>
      </c>
      <c r="I6957" s="2" t="s">
        <v>34</v>
      </c>
      <c r="J6957">
        <v>18</v>
      </c>
      <c r="K6957" s="2" t="s">
        <v>59</v>
      </c>
      <c r="L6957">
        <v>0.54</v>
      </c>
      <c r="M6957">
        <v>159741.5</v>
      </c>
      <c r="N6957">
        <v>4</v>
      </c>
      <c r="O6957" s="2" t="s">
        <v>6057</v>
      </c>
      <c r="P6957" s="2" t="s">
        <v>98</v>
      </c>
      <c r="Q6957" s="2" t="s">
        <v>818</v>
      </c>
      <c r="R6957">
        <v>2</v>
      </c>
      <c r="S6957">
        <v>0</v>
      </c>
      <c r="T6957" s="2" t="s">
        <v>29</v>
      </c>
      <c r="U6957" s="2" t="s">
        <v>10970</v>
      </c>
    </row>
    <row r="6958" spans="1:21">
      <c r="A6958">
        <v>25</v>
      </c>
      <c r="B6958" s="2" t="s">
        <v>30</v>
      </c>
      <c r="C6958" s="2" t="s">
        <v>31</v>
      </c>
      <c r="D6958" s="2" t="s">
        <v>69</v>
      </c>
      <c r="E6958">
        <v>33189</v>
      </c>
      <c r="F6958">
        <v>602</v>
      </c>
      <c r="G6958">
        <v>27450.01</v>
      </c>
      <c r="H6958" s="2" t="s">
        <v>47</v>
      </c>
      <c r="I6958" s="2" t="s">
        <v>24</v>
      </c>
      <c r="J6958">
        <v>15</v>
      </c>
      <c r="K6958" s="2" t="s">
        <v>59</v>
      </c>
      <c r="L6958">
        <v>0.37</v>
      </c>
      <c r="M6958">
        <v>23003</v>
      </c>
      <c r="N6958">
        <v>3</v>
      </c>
      <c r="O6958" s="2" t="s">
        <v>6058</v>
      </c>
      <c r="P6958" s="2" t="s">
        <v>239</v>
      </c>
      <c r="Q6958" s="2" t="s">
        <v>235</v>
      </c>
      <c r="R6958">
        <v>2</v>
      </c>
      <c r="S6958">
        <v>0</v>
      </c>
      <c r="T6958" s="2" t="s">
        <v>29</v>
      </c>
      <c r="U6958" s="2" t="s">
        <v>10969</v>
      </c>
    </row>
    <row r="6959" spans="1:21">
      <c r="A6959">
        <v>29</v>
      </c>
      <c r="B6959" s="2" t="s">
        <v>40</v>
      </c>
      <c r="C6959" s="2" t="s">
        <v>21</v>
      </c>
      <c r="D6959" s="2" t="s">
        <v>22</v>
      </c>
      <c r="E6959">
        <v>61003</v>
      </c>
      <c r="F6959">
        <v>675</v>
      </c>
      <c r="G6959">
        <v>38875</v>
      </c>
      <c r="H6959" s="2" t="s">
        <v>33</v>
      </c>
      <c r="I6959" s="2" t="s">
        <v>24</v>
      </c>
      <c r="J6959">
        <v>19</v>
      </c>
      <c r="K6959" s="2" t="s">
        <v>59</v>
      </c>
      <c r="L6959">
        <v>0.42</v>
      </c>
      <c r="M6959">
        <v>94609</v>
      </c>
      <c r="N6959">
        <v>3</v>
      </c>
      <c r="O6959" s="2" t="s">
        <v>6059</v>
      </c>
      <c r="P6959" s="2" t="s">
        <v>239</v>
      </c>
      <c r="Q6959" s="2" t="s">
        <v>598</v>
      </c>
      <c r="R6959">
        <v>1</v>
      </c>
      <c r="S6959">
        <v>0</v>
      </c>
      <c r="T6959" s="2" t="s">
        <v>29</v>
      </c>
      <c r="U6959" s="2" t="s">
        <v>10969</v>
      </c>
    </row>
    <row r="6960" spans="1:21">
      <c r="A6960">
        <v>55</v>
      </c>
      <c r="B6960" s="2" t="s">
        <v>40</v>
      </c>
      <c r="C6960" s="2" t="s">
        <v>82</v>
      </c>
      <c r="D6960" s="2" t="s">
        <v>22</v>
      </c>
      <c r="E6960">
        <v>30431</v>
      </c>
      <c r="F6960">
        <v>699</v>
      </c>
      <c r="G6960">
        <v>39597</v>
      </c>
      <c r="H6960" s="2" t="s">
        <v>43</v>
      </c>
      <c r="I6960" s="2" t="s">
        <v>58</v>
      </c>
      <c r="J6960">
        <v>0</v>
      </c>
      <c r="K6960" s="2" t="s">
        <v>59</v>
      </c>
      <c r="L6960">
        <v>0.41</v>
      </c>
      <c r="M6960">
        <v>194446</v>
      </c>
      <c r="N6960">
        <v>4</v>
      </c>
      <c r="O6960" s="2" t="s">
        <v>6060</v>
      </c>
      <c r="P6960" s="2" t="s">
        <v>129</v>
      </c>
      <c r="Q6960" s="2" t="s">
        <v>354</v>
      </c>
      <c r="R6960">
        <v>4</v>
      </c>
      <c r="S6960">
        <v>0</v>
      </c>
      <c r="T6960" s="2" t="s">
        <v>29</v>
      </c>
      <c r="U6960" s="2" t="s">
        <v>10966</v>
      </c>
    </row>
    <row r="6961" spans="1:21">
      <c r="A6961">
        <v>56</v>
      </c>
      <c r="B6961" s="2" t="s">
        <v>40</v>
      </c>
      <c r="C6961" s="2" t="s">
        <v>82</v>
      </c>
      <c r="D6961" s="2" t="s">
        <v>42</v>
      </c>
      <c r="E6961">
        <v>22882</v>
      </c>
      <c r="F6961">
        <v>708</v>
      </c>
      <c r="G6961">
        <v>19068</v>
      </c>
      <c r="H6961" s="2" t="s">
        <v>43</v>
      </c>
      <c r="I6961" s="2" t="s">
        <v>34</v>
      </c>
      <c r="J6961">
        <v>8</v>
      </c>
      <c r="K6961" s="2" t="s">
        <v>35</v>
      </c>
      <c r="L6961">
        <v>0.41</v>
      </c>
      <c r="M6961">
        <v>124941</v>
      </c>
      <c r="N6961">
        <v>2</v>
      </c>
      <c r="O6961" s="2" t="s">
        <v>6061</v>
      </c>
      <c r="P6961" s="2" t="s">
        <v>163</v>
      </c>
      <c r="Q6961" s="2" t="s">
        <v>142</v>
      </c>
      <c r="R6961">
        <v>1</v>
      </c>
      <c r="S6961">
        <v>1</v>
      </c>
      <c r="T6961" s="2" t="s">
        <v>29</v>
      </c>
      <c r="U6961" s="2" t="s">
        <v>10967</v>
      </c>
    </row>
    <row r="6962" spans="1:21">
      <c r="A6962">
        <v>50</v>
      </c>
      <c r="B6962" s="2" t="s">
        <v>30</v>
      </c>
      <c r="C6962" s="2" t="s">
        <v>21</v>
      </c>
      <c r="D6962" s="2" t="s">
        <v>69</v>
      </c>
      <c r="E6962">
        <v>69933.399999999994</v>
      </c>
      <c r="F6962">
        <v>753</v>
      </c>
      <c r="G6962">
        <v>36842</v>
      </c>
      <c r="H6962" s="2" t="s">
        <v>33</v>
      </c>
      <c r="I6962" s="2" t="s">
        <v>34</v>
      </c>
      <c r="J6962">
        <v>9</v>
      </c>
      <c r="K6962" s="2" t="s">
        <v>48</v>
      </c>
      <c r="L6962">
        <v>0.55000000000000004</v>
      </c>
      <c r="M6962">
        <v>43954</v>
      </c>
      <c r="N6962">
        <v>3</v>
      </c>
      <c r="O6962" s="2" t="s">
        <v>2603</v>
      </c>
      <c r="P6962" s="2" t="s">
        <v>163</v>
      </c>
      <c r="Q6962" s="2" t="s">
        <v>544</v>
      </c>
      <c r="R6962">
        <v>3</v>
      </c>
      <c r="S6962">
        <v>2</v>
      </c>
      <c r="T6962" s="2" t="s">
        <v>39</v>
      </c>
      <c r="U6962" s="2" t="s">
        <v>10969</v>
      </c>
    </row>
    <row r="6963" spans="1:21">
      <c r="A6963">
        <v>56</v>
      </c>
      <c r="B6963" s="2" t="s">
        <v>40</v>
      </c>
      <c r="C6963" s="2" t="s">
        <v>31</v>
      </c>
      <c r="D6963" s="2" t="s">
        <v>42</v>
      </c>
      <c r="E6963">
        <v>45489</v>
      </c>
      <c r="F6963">
        <v>699</v>
      </c>
      <c r="G6963">
        <v>12368</v>
      </c>
      <c r="H6963" s="2" t="s">
        <v>33</v>
      </c>
      <c r="I6963" s="2" t="s">
        <v>24</v>
      </c>
      <c r="J6963">
        <v>19</v>
      </c>
      <c r="K6963" s="2" t="s">
        <v>25</v>
      </c>
      <c r="L6963">
        <v>0.21</v>
      </c>
      <c r="M6963">
        <v>95362</v>
      </c>
      <c r="N6963">
        <v>0</v>
      </c>
      <c r="O6963" s="2" t="s">
        <v>1262</v>
      </c>
      <c r="P6963" s="2" t="s">
        <v>144</v>
      </c>
      <c r="Q6963" s="2" t="s">
        <v>497</v>
      </c>
      <c r="R6963">
        <v>4</v>
      </c>
      <c r="S6963">
        <v>1</v>
      </c>
      <c r="T6963" s="2" t="s">
        <v>29</v>
      </c>
      <c r="U6963" s="2" t="s">
        <v>10966</v>
      </c>
    </row>
    <row r="6964" spans="1:21">
      <c r="A6964">
        <v>21</v>
      </c>
      <c r="B6964" s="2" t="s">
        <v>20</v>
      </c>
      <c r="C6964" s="2" t="s">
        <v>21</v>
      </c>
      <c r="D6964" s="2" t="s">
        <v>42</v>
      </c>
      <c r="E6964">
        <v>27965</v>
      </c>
      <c r="F6964">
        <v>625</v>
      </c>
      <c r="G6964">
        <v>27450.01</v>
      </c>
      <c r="H6964" s="2" t="s">
        <v>43</v>
      </c>
      <c r="I6964" s="2" t="s">
        <v>58</v>
      </c>
      <c r="J6964">
        <v>10</v>
      </c>
      <c r="K6964" s="2" t="s">
        <v>48</v>
      </c>
      <c r="L6964">
        <v>0.49</v>
      </c>
      <c r="M6964">
        <v>24933</v>
      </c>
      <c r="N6964">
        <v>4</v>
      </c>
      <c r="O6964" s="2" t="s">
        <v>2372</v>
      </c>
      <c r="P6964" s="2" t="s">
        <v>197</v>
      </c>
      <c r="Q6964" s="2" t="s">
        <v>768</v>
      </c>
      <c r="R6964">
        <v>0</v>
      </c>
      <c r="S6964">
        <v>0</v>
      </c>
      <c r="T6964" s="2" t="s">
        <v>81</v>
      </c>
      <c r="U6964" s="2" t="s">
        <v>10969</v>
      </c>
    </row>
    <row r="6965" spans="1:21">
      <c r="A6965">
        <v>53</v>
      </c>
      <c r="B6965" s="2" t="s">
        <v>30</v>
      </c>
      <c r="C6965" s="2" t="s">
        <v>41</v>
      </c>
      <c r="D6965" s="2" t="s">
        <v>42</v>
      </c>
      <c r="E6965">
        <v>108940</v>
      </c>
      <c r="F6965">
        <v>768</v>
      </c>
      <c r="G6965">
        <v>47579</v>
      </c>
      <c r="H6965" s="2" t="s">
        <v>33</v>
      </c>
      <c r="I6965" s="2" t="s">
        <v>34</v>
      </c>
      <c r="J6965">
        <v>4</v>
      </c>
      <c r="K6965" s="2" t="s">
        <v>59</v>
      </c>
      <c r="L6965">
        <v>0.34</v>
      </c>
      <c r="M6965">
        <v>159741.5</v>
      </c>
      <c r="N6965">
        <v>2</v>
      </c>
      <c r="O6965" s="2" t="s">
        <v>6062</v>
      </c>
      <c r="P6965" s="2" t="s">
        <v>158</v>
      </c>
      <c r="Q6965" s="2" t="s">
        <v>723</v>
      </c>
      <c r="R6965">
        <v>4</v>
      </c>
      <c r="S6965">
        <v>1</v>
      </c>
      <c r="T6965" s="2" t="s">
        <v>29</v>
      </c>
      <c r="U6965" s="2" t="s">
        <v>10966</v>
      </c>
    </row>
    <row r="6966" spans="1:21">
      <c r="A6966">
        <v>46</v>
      </c>
      <c r="B6966" s="2" t="s">
        <v>20</v>
      </c>
      <c r="C6966" s="2" t="s">
        <v>21</v>
      </c>
      <c r="D6966" s="2" t="s">
        <v>42</v>
      </c>
      <c r="E6966">
        <v>69119</v>
      </c>
      <c r="F6966">
        <v>699</v>
      </c>
      <c r="G6966">
        <v>35767</v>
      </c>
      <c r="H6966" s="2" t="s">
        <v>47</v>
      </c>
      <c r="I6966" s="2" t="s">
        <v>34</v>
      </c>
      <c r="J6966">
        <v>16</v>
      </c>
      <c r="K6966" s="2" t="s">
        <v>25</v>
      </c>
      <c r="L6966">
        <v>0.55000000000000004</v>
      </c>
      <c r="M6966">
        <v>193540</v>
      </c>
      <c r="N6966">
        <v>1</v>
      </c>
      <c r="O6966" s="2" t="s">
        <v>6063</v>
      </c>
      <c r="P6966" s="2" t="s">
        <v>56</v>
      </c>
      <c r="Q6966" s="2" t="s">
        <v>96</v>
      </c>
      <c r="R6966">
        <v>2</v>
      </c>
      <c r="S6966">
        <v>0</v>
      </c>
      <c r="T6966" s="2" t="s">
        <v>39</v>
      </c>
      <c r="U6966" s="2" t="s">
        <v>10966</v>
      </c>
    </row>
    <row r="6967" spans="1:21">
      <c r="A6967">
        <v>44</v>
      </c>
      <c r="B6967" s="2" t="s">
        <v>20</v>
      </c>
      <c r="C6967" s="2" t="s">
        <v>82</v>
      </c>
      <c r="D6967" s="2" t="s">
        <v>22</v>
      </c>
      <c r="E6967">
        <v>49288</v>
      </c>
      <c r="F6967">
        <v>610</v>
      </c>
      <c r="G6967">
        <v>48269</v>
      </c>
      <c r="H6967" s="2" t="s">
        <v>43</v>
      </c>
      <c r="I6967" s="2" t="s">
        <v>58</v>
      </c>
      <c r="J6967">
        <v>2</v>
      </c>
      <c r="K6967" s="2" t="s">
        <v>25</v>
      </c>
      <c r="L6967">
        <v>0.12</v>
      </c>
      <c r="M6967">
        <v>159741.5</v>
      </c>
      <c r="N6967">
        <v>1</v>
      </c>
      <c r="O6967" s="2" t="s">
        <v>2426</v>
      </c>
      <c r="P6967" s="2" t="s">
        <v>27</v>
      </c>
      <c r="Q6967" s="2" t="s">
        <v>348</v>
      </c>
      <c r="R6967">
        <v>4</v>
      </c>
      <c r="S6967">
        <v>0</v>
      </c>
      <c r="T6967" s="2" t="s">
        <v>81</v>
      </c>
      <c r="U6967" s="2" t="s">
        <v>10966</v>
      </c>
    </row>
    <row r="6968" spans="1:21">
      <c r="A6968">
        <v>33</v>
      </c>
      <c r="B6968" s="2" t="s">
        <v>30</v>
      </c>
      <c r="C6968" s="2" t="s">
        <v>31</v>
      </c>
      <c r="D6968" s="2" t="s">
        <v>69</v>
      </c>
      <c r="E6968">
        <v>69933.399999999994</v>
      </c>
      <c r="F6968">
        <v>701</v>
      </c>
      <c r="G6968">
        <v>27450.01</v>
      </c>
      <c r="H6968" s="2" t="s">
        <v>43</v>
      </c>
      <c r="I6968" s="2" t="s">
        <v>58</v>
      </c>
      <c r="J6968">
        <v>6</v>
      </c>
      <c r="K6968" s="2" t="s">
        <v>48</v>
      </c>
      <c r="L6968">
        <v>0.46</v>
      </c>
      <c r="M6968">
        <v>180864</v>
      </c>
      <c r="N6968">
        <v>3</v>
      </c>
      <c r="O6968" s="2" t="s">
        <v>754</v>
      </c>
      <c r="P6968" s="2" t="s">
        <v>174</v>
      </c>
      <c r="Q6968" s="2" t="s">
        <v>329</v>
      </c>
      <c r="R6968">
        <v>2</v>
      </c>
      <c r="S6968">
        <v>0</v>
      </c>
      <c r="T6968" s="2" t="s">
        <v>29</v>
      </c>
      <c r="U6968" s="2" t="s">
        <v>10967</v>
      </c>
    </row>
    <row r="6969" spans="1:21">
      <c r="A6969">
        <v>52</v>
      </c>
      <c r="B6969" s="2" t="s">
        <v>20</v>
      </c>
      <c r="C6969" s="2" t="s">
        <v>21</v>
      </c>
      <c r="D6969" s="2" t="s">
        <v>42</v>
      </c>
      <c r="E6969">
        <v>96593</v>
      </c>
      <c r="F6969">
        <v>656</v>
      </c>
      <c r="G6969">
        <v>46732</v>
      </c>
      <c r="H6969" s="2" t="s">
        <v>43</v>
      </c>
      <c r="I6969" s="2" t="s">
        <v>34</v>
      </c>
      <c r="J6969">
        <v>3</v>
      </c>
      <c r="K6969" s="2" t="s">
        <v>48</v>
      </c>
      <c r="L6969">
        <v>0.34</v>
      </c>
      <c r="M6969">
        <v>83728</v>
      </c>
      <c r="N6969">
        <v>0</v>
      </c>
      <c r="O6969" s="2" t="s">
        <v>6064</v>
      </c>
      <c r="P6969" s="2" t="s">
        <v>237</v>
      </c>
      <c r="Q6969" s="2" t="s">
        <v>418</v>
      </c>
      <c r="R6969">
        <v>2</v>
      </c>
      <c r="S6969">
        <v>0</v>
      </c>
      <c r="T6969" s="2" t="s">
        <v>39</v>
      </c>
      <c r="U6969" s="2" t="s">
        <v>10966</v>
      </c>
    </row>
    <row r="6970" spans="1:21">
      <c r="A6970">
        <v>34</v>
      </c>
      <c r="B6970" s="2" t="s">
        <v>30</v>
      </c>
      <c r="C6970" s="2" t="s">
        <v>82</v>
      </c>
      <c r="D6970" s="2" t="s">
        <v>22</v>
      </c>
      <c r="E6970">
        <v>52602</v>
      </c>
      <c r="F6970">
        <v>637</v>
      </c>
      <c r="G6970">
        <v>27450.01</v>
      </c>
      <c r="H6970" s="2" t="s">
        <v>33</v>
      </c>
      <c r="I6970" s="2" t="s">
        <v>34</v>
      </c>
      <c r="J6970">
        <v>6</v>
      </c>
      <c r="K6970" s="2" t="s">
        <v>35</v>
      </c>
      <c r="L6970">
        <v>0.48</v>
      </c>
      <c r="M6970">
        <v>231939</v>
      </c>
      <c r="N6970">
        <v>2</v>
      </c>
      <c r="O6970" s="2" t="s">
        <v>6065</v>
      </c>
      <c r="P6970" s="2" t="s">
        <v>27</v>
      </c>
      <c r="Q6970" s="2" t="s">
        <v>161</v>
      </c>
      <c r="R6970">
        <v>1</v>
      </c>
      <c r="S6970">
        <v>1</v>
      </c>
      <c r="T6970" s="2" t="s">
        <v>29</v>
      </c>
      <c r="U6970" s="2" t="s">
        <v>10966</v>
      </c>
    </row>
    <row r="6971" spans="1:21">
      <c r="A6971">
        <v>47</v>
      </c>
      <c r="B6971" s="2" t="s">
        <v>20</v>
      </c>
      <c r="C6971" s="2" t="s">
        <v>21</v>
      </c>
      <c r="D6971" s="2" t="s">
        <v>69</v>
      </c>
      <c r="E6971">
        <v>89180</v>
      </c>
      <c r="F6971">
        <v>676</v>
      </c>
      <c r="G6971">
        <v>25349</v>
      </c>
      <c r="H6971" s="2" t="s">
        <v>33</v>
      </c>
      <c r="I6971" s="2" t="s">
        <v>24</v>
      </c>
      <c r="J6971">
        <v>7</v>
      </c>
      <c r="K6971" s="2" t="s">
        <v>48</v>
      </c>
      <c r="L6971">
        <v>0.49</v>
      </c>
      <c r="M6971">
        <v>46714</v>
      </c>
      <c r="N6971">
        <v>2</v>
      </c>
      <c r="O6971" s="2" t="s">
        <v>3353</v>
      </c>
      <c r="P6971" s="2" t="s">
        <v>207</v>
      </c>
      <c r="Q6971" s="2" t="s">
        <v>183</v>
      </c>
      <c r="R6971">
        <v>1</v>
      </c>
      <c r="S6971">
        <v>2</v>
      </c>
      <c r="T6971" s="2" t="s">
        <v>29</v>
      </c>
      <c r="U6971" s="2" t="s">
        <v>10966</v>
      </c>
    </row>
    <row r="6972" spans="1:21">
      <c r="A6972">
        <v>24</v>
      </c>
      <c r="B6972" s="2" t="s">
        <v>40</v>
      </c>
      <c r="C6972" s="2" t="s">
        <v>82</v>
      </c>
      <c r="D6972" s="2" t="s">
        <v>42</v>
      </c>
      <c r="E6972">
        <v>69933.399999999994</v>
      </c>
      <c r="F6972">
        <v>699</v>
      </c>
      <c r="G6972">
        <v>41045</v>
      </c>
      <c r="H6972" s="2" t="s">
        <v>23</v>
      </c>
      <c r="I6972" s="2" t="s">
        <v>34</v>
      </c>
      <c r="J6972">
        <v>4</v>
      </c>
      <c r="K6972" s="2" t="s">
        <v>25</v>
      </c>
      <c r="L6972">
        <v>0.41</v>
      </c>
      <c r="M6972">
        <v>159741.5</v>
      </c>
      <c r="N6972">
        <v>2</v>
      </c>
      <c r="O6972" s="2" t="s">
        <v>6066</v>
      </c>
      <c r="P6972" s="2" t="s">
        <v>202</v>
      </c>
      <c r="Q6972" s="2" t="s">
        <v>433</v>
      </c>
      <c r="R6972">
        <v>2</v>
      </c>
      <c r="S6972">
        <v>1</v>
      </c>
      <c r="T6972" s="2" t="s">
        <v>39</v>
      </c>
      <c r="U6972" s="2" t="s">
        <v>10966</v>
      </c>
    </row>
    <row r="6973" spans="1:21">
      <c r="A6973">
        <v>30</v>
      </c>
      <c r="B6973" s="2" t="s">
        <v>40</v>
      </c>
      <c r="C6973" s="2" t="s">
        <v>31</v>
      </c>
      <c r="D6973" s="2" t="s">
        <v>42</v>
      </c>
      <c r="E6973">
        <v>62732</v>
      </c>
      <c r="F6973">
        <v>773</v>
      </c>
      <c r="G6973">
        <v>34210</v>
      </c>
      <c r="H6973" s="2" t="s">
        <v>33</v>
      </c>
      <c r="I6973" s="2" t="s">
        <v>24</v>
      </c>
      <c r="J6973">
        <v>6</v>
      </c>
      <c r="K6973" s="2" t="s">
        <v>35</v>
      </c>
      <c r="L6973">
        <v>0.23</v>
      </c>
      <c r="M6973">
        <v>257721</v>
      </c>
      <c r="N6973">
        <v>2</v>
      </c>
      <c r="O6973" s="2" t="s">
        <v>3137</v>
      </c>
      <c r="P6973" s="2" t="s">
        <v>87</v>
      </c>
      <c r="Q6973" s="2" t="s">
        <v>46</v>
      </c>
      <c r="R6973">
        <v>1</v>
      </c>
      <c r="S6973">
        <v>2</v>
      </c>
      <c r="T6973" s="2" t="s">
        <v>81</v>
      </c>
      <c r="U6973" s="2" t="s">
        <v>10966</v>
      </c>
    </row>
    <row r="6974" spans="1:21">
      <c r="A6974">
        <v>23</v>
      </c>
      <c r="B6974" s="2" t="s">
        <v>40</v>
      </c>
      <c r="C6974" s="2" t="s">
        <v>41</v>
      </c>
      <c r="D6974" s="2" t="s">
        <v>32</v>
      </c>
      <c r="E6974">
        <v>118972</v>
      </c>
      <c r="F6974">
        <v>626</v>
      </c>
      <c r="G6974">
        <v>43404</v>
      </c>
      <c r="H6974" s="2" t="s">
        <v>47</v>
      </c>
      <c r="I6974" s="2" t="s">
        <v>34</v>
      </c>
      <c r="J6974">
        <v>5</v>
      </c>
      <c r="K6974" s="2" t="s">
        <v>25</v>
      </c>
      <c r="L6974">
        <v>0.31</v>
      </c>
      <c r="M6974">
        <v>159741.5</v>
      </c>
      <c r="N6974">
        <v>2</v>
      </c>
      <c r="O6974" s="2" t="s">
        <v>4811</v>
      </c>
      <c r="P6974" s="2" t="s">
        <v>286</v>
      </c>
      <c r="Q6974" s="2" t="s">
        <v>1418</v>
      </c>
      <c r="R6974">
        <v>3</v>
      </c>
      <c r="S6974">
        <v>1</v>
      </c>
      <c r="T6974" s="2" t="s">
        <v>39</v>
      </c>
      <c r="U6974" s="2" t="s">
        <v>10966</v>
      </c>
    </row>
    <row r="6975" spans="1:21">
      <c r="A6975">
        <v>40</v>
      </c>
      <c r="B6975" s="2" t="s">
        <v>30</v>
      </c>
      <c r="C6975" s="2" t="s">
        <v>82</v>
      </c>
      <c r="D6975" s="2" t="s">
        <v>22</v>
      </c>
      <c r="E6975">
        <v>75041</v>
      </c>
      <c r="F6975">
        <v>758</v>
      </c>
      <c r="G6975">
        <v>25495</v>
      </c>
      <c r="H6975" s="2" t="s">
        <v>47</v>
      </c>
      <c r="I6975" s="2" t="s">
        <v>34</v>
      </c>
      <c r="J6975">
        <v>9</v>
      </c>
      <c r="K6975" s="2" t="s">
        <v>48</v>
      </c>
      <c r="L6975">
        <v>0.3</v>
      </c>
      <c r="M6975">
        <v>159741.5</v>
      </c>
      <c r="N6975">
        <v>2</v>
      </c>
      <c r="O6975" s="2" t="s">
        <v>5996</v>
      </c>
      <c r="P6975" s="2" t="s">
        <v>64</v>
      </c>
      <c r="Q6975" s="2" t="s">
        <v>267</v>
      </c>
      <c r="R6975">
        <v>1</v>
      </c>
      <c r="S6975">
        <v>1</v>
      </c>
      <c r="T6975" s="2" t="s">
        <v>39</v>
      </c>
      <c r="U6975" s="2" t="s">
        <v>10969</v>
      </c>
    </row>
    <row r="6976" spans="1:21">
      <c r="A6976">
        <v>28</v>
      </c>
      <c r="B6976" s="2" t="s">
        <v>40</v>
      </c>
      <c r="C6976" s="2" t="s">
        <v>82</v>
      </c>
      <c r="D6976" s="2" t="s">
        <v>32</v>
      </c>
      <c r="E6976">
        <v>46809</v>
      </c>
      <c r="F6976">
        <v>691</v>
      </c>
      <c r="G6976">
        <v>27645</v>
      </c>
      <c r="H6976" s="2" t="s">
        <v>47</v>
      </c>
      <c r="I6976" s="2" t="s">
        <v>34</v>
      </c>
      <c r="J6976">
        <v>4</v>
      </c>
      <c r="K6976" s="2" t="s">
        <v>59</v>
      </c>
      <c r="L6976">
        <v>0.11</v>
      </c>
      <c r="M6976">
        <v>159741.5</v>
      </c>
      <c r="N6976">
        <v>4</v>
      </c>
      <c r="O6976" s="2" t="s">
        <v>6067</v>
      </c>
      <c r="P6976" s="2" t="s">
        <v>289</v>
      </c>
      <c r="Q6976" s="2" t="s">
        <v>1397</v>
      </c>
      <c r="R6976">
        <v>1</v>
      </c>
      <c r="S6976">
        <v>2</v>
      </c>
      <c r="T6976" s="2" t="s">
        <v>39</v>
      </c>
      <c r="U6976" s="2" t="s">
        <v>10966</v>
      </c>
    </row>
    <row r="6977" spans="1:21">
      <c r="A6977">
        <v>18</v>
      </c>
      <c r="B6977" s="2" t="s">
        <v>40</v>
      </c>
      <c r="C6977" s="2" t="s">
        <v>82</v>
      </c>
      <c r="D6977" s="2" t="s">
        <v>42</v>
      </c>
      <c r="E6977">
        <v>30528</v>
      </c>
      <c r="F6977">
        <v>622</v>
      </c>
      <c r="G6977">
        <v>5576</v>
      </c>
      <c r="H6977" s="2" t="s">
        <v>23</v>
      </c>
      <c r="I6977" s="2" t="s">
        <v>34</v>
      </c>
      <c r="J6977">
        <v>17</v>
      </c>
      <c r="K6977" s="2" t="s">
        <v>48</v>
      </c>
      <c r="L6977">
        <v>0.47</v>
      </c>
      <c r="M6977">
        <v>30533</v>
      </c>
      <c r="N6977">
        <v>0</v>
      </c>
      <c r="O6977" s="2" t="s">
        <v>3126</v>
      </c>
      <c r="P6977" s="2" t="s">
        <v>169</v>
      </c>
      <c r="Q6977" s="2" t="s">
        <v>826</v>
      </c>
      <c r="R6977">
        <v>1</v>
      </c>
      <c r="S6977">
        <v>0</v>
      </c>
      <c r="T6977" s="2" t="s">
        <v>29</v>
      </c>
      <c r="U6977" s="2" t="s">
        <v>10969</v>
      </c>
    </row>
    <row r="6978" spans="1:21">
      <c r="A6978">
        <v>67</v>
      </c>
      <c r="B6978" s="2" t="s">
        <v>30</v>
      </c>
      <c r="C6978" s="2" t="s">
        <v>41</v>
      </c>
      <c r="D6978" s="2" t="s">
        <v>69</v>
      </c>
      <c r="E6978">
        <v>23756</v>
      </c>
      <c r="F6978">
        <v>699</v>
      </c>
      <c r="G6978">
        <v>15556</v>
      </c>
      <c r="H6978" s="2" t="s">
        <v>43</v>
      </c>
      <c r="I6978" s="2" t="s">
        <v>24</v>
      </c>
      <c r="J6978">
        <v>13</v>
      </c>
      <c r="K6978" s="2" t="s">
        <v>59</v>
      </c>
      <c r="L6978">
        <v>0.56000000000000005</v>
      </c>
      <c r="M6978">
        <v>201315</v>
      </c>
      <c r="N6978">
        <v>2</v>
      </c>
      <c r="O6978" s="2" t="s">
        <v>6068</v>
      </c>
      <c r="P6978" s="2" t="s">
        <v>45</v>
      </c>
      <c r="Q6978" s="2" t="s">
        <v>415</v>
      </c>
      <c r="R6978">
        <v>3</v>
      </c>
      <c r="S6978">
        <v>2</v>
      </c>
      <c r="T6978" s="2" t="s">
        <v>81</v>
      </c>
      <c r="U6978" s="2" t="s">
        <v>10969</v>
      </c>
    </row>
    <row r="6979" spans="1:21">
      <c r="A6979">
        <v>49</v>
      </c>
      <c r="B6979" s="2" t="s">
        <v>30</v>
      </c>
      <c r="C6979" s="2" t="s">
        <v>41</v>
      </c>
      <c r="D6979" s="2" t="s">
        <v>22</v>
      </c>
      <c r="E6979">
        <v>71341</v>
      </c>
      <c r="F6979">
        <v>794</v>
      </c>
      <c r="G6979">
        <v>49107</v>
      </c>
      <c r="H6979" s="2" t="s">
        <v>23</v>
      </c>
      <c r="I6979" s="2" t="s">
        <v>24</v>
      </c>
      <c r="J6979">
        <v>12</v>
      </c>
      <c r="K6979" s="2" t="s">
        <v>25</v>
      </c>
      <c r="L6979">
        <v>0.18</v>
      </c>
      <c r="M6979">
        <v>41105</v>
      </c>
      <c r="N6979">
        <v>1</v>
      </c>
      <c r="O6979" s="2" t="s">
        <v>6069</v>
      </c>
      <c r="P6979" s="2" t="s">
        <v>337</v>
      </c>
      <c r="Q6979" s="2" t="s">
        <v>826</v>
      </c>
      <c r="R6979">
        <v>0</v>
      </c>
      <c r="S6979">
        <v>1</v>
      </c>
      <c r="T6979" s="2" t="s">
        <v>29</v>
      </c>
      <c r="U6979" s="2" t="s">
        <v>10967</v>
      </c>
    </row>
    <row r="6980" spans="1:21">
      <c r="A6980">
        <v>49</v>
      </c>
      <c r="B6980" s="2" t="s">
        <v>30</v>
      </c>
      <c r="C6980" s="2" t="s">
        <v>41</v>
      </c>
      <c r="D6980" s="2" t="s">
        <v>22</v>
      </c>
      <c r="E6980">
        <v>27045</v>
      </c>
      <c r="F6980">
        <v>611</v>
      </c>
      <c r="G6980">
        <v>47970</v>
      </c>
      <c r="H6980" s="2" t="s">
        <v>33</v>
      </c>
      <c r="I6980" s="2" t="s">
        <v>34</v>
      </c>
      <c r="J6980">
        <v>3</v>
      </c>
      <c r="K6980" s="2" t="s">
        <v>25</v>
      </c>
      <c r="L6980">
        <v>0.17</v>
      </c>
      <c r="M6980">
        <v>65751</v>
      </c>
      <c r="N6980">
        <v>2</v>
      </c>
      <c r="O6980" s="2" t="s">
        <v>5872</v>
      </c>
      <c r="P6980" s="2" t="s">
        <v>50</v>
      </c>
      <c r="Q6980" s="2" t="s">
        <v>120</v>
      </c>
      <c r="R6980">
        <v>0</v>
      </c>
      <c r="S6980">
        <v>2</v>
      </c>
      <c r="T6980" s="2" t="s">
        <v>81</v>
      </c>
      <c r="U6980" s="2" t="s">
        <v>10966</v>
      </c>
    </row>
    <row r="6981" spans="1:21">
      <c r="A6981">
        <v>57</v>
      </c>
      <c r="B6981" s="2" t="s">
        <v>30</v>
      </c>
      <c r="C6981" s="2" t="s">
        <v>82</v>
      </c>
      <c r="D6981" s="2" t="s">
        <v>32</v>
      </c>
      <c r="E6981">
        <v>69933.399999999994</v>
      </c>
      <c r="F6981">
        <v>617</v>
      </c>
      <c r="G6981">
        <v>41064</v>
      </c>
      <c r="H6981" s="2" t="s">
        <v>23</v>
      </c>
      <c r="I6981" s="2" t="s">
        <v>34</v>
      </c>
      <c r="J6981">
        <v>10</v>
      </c>
      <c r="K6981" s="2" t="s">
        <v>35</v>
      </c>
      <c r="L6981">
        <v>0.36</v>
      </c>
      <c r="M6981">
        <v>247174</v>
      </c>
      <c r="N6981">
        <v>2</v>
      </c>
      <c r="O6981" s="2" t="s">
        <v>6070</v>
      </c>
      <c r="P6981" s="2" t="s">
        <v>197</v>
      </c>
      <c r="Q6981" s="2" t="s">
        <v>420</v>
      </c>
      <c r="R6981">
        <v>2</v>
      </c>
      <c r="S6981">
        <v>1</v>
      </c>
      <c r="T6981" s="2" t="s">
        <v>81</v>
      </c>
      <c r="U6981" s="2" t="s">
        <v>10966</v>
      </c>
    </row>
    <row r="6982" spans="1:21">
      <c r="A6982">
        <v>68</v>
      </c>
      <c r="B6982" s="2" t="s">
        <v>20</v>
      </c>
      <c r="C6982" s="2" t="s">
        <v>31</v>
      </c>
      <c r="D6982" s="2" t="s">
        <v>69</v>
      </c>
      <c r="E6982">
        <v>69933.399999999994</v>
      </c>
      <c r="F6982">
        <v>690</v>
      </c>
      <c r="G6982">
        <v>21605</v>
      </c>
      <c r="H6982" s="2" t="s">
        <v>33</v>
      </c>
      <c r="I6982" s="2" t="s">
        <v>24</v>
      </c>
      <c r="J6982">
        <v>4</v>
      </c>
      <c r="K6982" s="2" t="s">
        <v>25</v>
      </c>
      <c r="L6982">
        <v>0.27</v>
      </c>
      <c r="M6982">
        <v>39891</v>
      </c>
      <c r="N6982">
        <v>1</v>
      </c>
      <c r="O6982" s="2" t="s">
        <v>6071</v>
      </c>
      <c r="P6982" s="2" t="s">
        <v>179</v>
      </c>
      <c r="Q6982" s="2" t="s">
        <v>499</v>
      </c>
      <c r="R6982">
        <v>2</v>
      </c>
      <c r="S6982">
        <v>2</v>
      </c>
      <c r="T6982" s="2" t="s">
        <v>29</v>
      </c>
      <c r="U6982" s="2" t="s">
        <v>10966</v>
      </c>
    </row>
    <row r="6983" spans="1:21">
      <c r="A6983">
        <v>54</v>
      </c>
      <c r="B6983" s="2" t="s">
        <v>30</v>
      </c>
      <c r="C6983" s="2" t="s">
        <v>21</v>
      </c>
      <c r="D6983" s="2" t="s">
        <v>69</v>
      </c>
      <c r="E6983">
        <v>21645</v>
      </c>
      <c r="F6983">
        <v>699</v>
      </c>
      <c r="G6983">
        <v>6719</v>
      </c>
      <c r="H6983" s="2" t="s">
        <v>43</v>
      </c>
      <c r="I6983" s="2" t="s">
        <v>24</v>
      </c>
      <c r="J6983">
        <v>9</v>
      </c>
      <c r="K6983" s="2" t="s">
        <v>35</v>
      </c>
      <c r="L6983">
        <v>0.49</v>
      </c>
      <c r="M6983">
        <v>256497</v>
      </c>
      <c r="N6983">
        <v>1</v>
      </c>
      <c r="O6983" s="2" t="s">
        <v>6072</v>
      </c>
      <c r="P6983" s="2" t="s">
        <v>174</v>
      </c>
      <c r="Q6983" s="2" t="s">
        <v>782</v>
      </c>
      <c r="R6983">
        <v>3</v>
      </c>
      <c r="S6983">
        <v>2</v>
      </c>
      <c r="T6983" s="2" t="s">
        <v>29</v>
      </c>
      <c r="U6983" s="2" t="s">
        <v>10966</v>
      </c>
    </row>
    <row r="6984" spans="1:21">
      <c r="A6984">
        <v>24</v>
      </c>
      <c r="B6984" s="2" t="s">
        <v>30</v>
      </c>
      <c r="C6984" s="2" t="s">
        <v>31</v>
      </c>
      <c r="D6984" s="2" t="s">
        <v>22</v>
      </c>
      <c r="E6984">
        <v>71869</v>
      </c>
      <c r="F6984">
        <v>636</v>
      </c>
      <c r="G6984">
        <v>27450.01</v>
      </c>
      <c r="H6984" s="2" t="s">
        <v>33</v>
      </c>
      <c r="I6984" s="2" t="s">
        <v>58</v>
      </c>
      <c r="J6984">
        <v>14</v>
      </c>
      <c r="K6984" s="2" t="s">
        <v>35</v>
      </c>
      <c r="L6984">
        <v>0.46</v>
      </c>
      <c r="M6984">
        <v>23877</v>
      </c>
      <c r="N6984">
        <v>2</v>
      </c>
      <c r="O6984" s="2" t="s">
        <v>4130</v>
      </c>
      <c r="P6984" s="2" t="s">
        <v>207</v>
      </c>
      <c r="Q6984" s="2" t="s">
        <v>863</v>
      </c>
      <c r="R6984">
        <v>4</v>
      </c>
      <c r="S6984">
        <v>1</v>
      </c>
      <c r="T6984" s="2" t="s">
        <v>29</v>
      </c>
      <c r="U6984" s="2" t="s">
        <v>10966</v>
      </c>
    </row>
    <row r="6985" spans="1:21">
      <c r="A6985">
        <v>29</v>
      </c>
      <c r="B6985" s="2" t="s">
        <v>20</v>
      </c>
      <c r="C6985" s="2" t="s">
        <v>21</v>
      </c>
      <c r="D6985" s="2" t="s">
        <v>32</v>
      </c>
      <c r="E6985">
        <v>95449</v>
      </c>
      <c r="F6985">
        <v>720</v>
      </c>
      <c r="G6985">
        <v>33414</v>
      </c>
      <c r="H6985" s="2" t="s">
        <v>23</v>
      </c>
      <c r="I6985" s="2" t="s">
        <v>24</v>
      </c>
      <c r="J6985">
        <v>17</v>
      </c>
      <c r="K6985" s="2" t="s">
        <v>48</v>
      </c>
      <c r="L6985">
        <v>0.41</v>
      </c>
      <c r="M6985">
        <v>160191</v>
      </c>
      <c r="N6985">
        <v>2</v>
      </c>
      <c r="O6985" s="2" t="s">
        <v>6073</v>
      </c>
      <c r="P6985" s="2" t="s">
        <v>150</v>
      </c>
      <c r="Q6985" s="2" t="s">
        <v>195</v>
      </c>
      <c r="R6985">
        <v>4</v>
      </c>
      <c r="S6985">
        <v>2</v>
      </c>
      <c r="T6985" s="2" t="s">
        <v>39</v>
      </c>
      <c r="U6985" s="2" t="s">
        <v>10969</v>
      </c>
    </row>
    <row r="6986" spans="1:21">
      <c r="A6986">
        <v>25</v>
      </c>
      <c r="B6986" s="2" t="s">
        <v>40</v>
      </c>
      <c r="C6986" s="2" t="s">
        <v>21</v>
      </c>
      <c r="D6986" s="2" t="s">
        <v>22</v>
      </c>
      <c r="E6986">
        <v>68437</v>
      </c>
      <c r="F6986">
        <v>739</v>
      </c>
      <c r="G6986">
        <v>20542</v>
      </c>
      <c r="H6986" s="2" t="s">
        <v>33</v>
      </c>
      <c r="I6986" s="2" t="s">
        <v>34</v>
      </c>
      <c r="J6986">
        <v>3</v>
      </c>
      <c r="K6986" s="2" t="s">
        <v>25</v>
      </c>
      <c r="L6986">
        <v>0.27</v>
      </c>
      <c r="M6986">
        <v>159741.5</v>
      </c>
      <c r="N6986">
        <v>3</v>
      </c>
      <c r="O6986" s="2" t="s">
        <v>6074</v>
      </c>
      <c r="P6986" s="2" t="s">
        <v>289</v>
      </c>
      <c r="Q6986" s="2" t="s">
        <v>258</v>
      </c>
      <c r="R6986">
        <v>2</v>
      </c>
      <c r="S6986">
        <v>1</v>
      </c>
      <c r="T6986" s="2" t="s">
        <v>39</v>
      </c>
      <c r="U6986" s="2" t="s">
        <v>10966</v>
      </c>
    </row>
    <row r="6987" spans="1:21">
      <c r="A6987">
        <v>24</v>
      </c>
      <c r="B6987" s="2" t="s">
        <v>20</v>
      </c>
      <c r="C6987" s="2" t="s">
        <v>41</v>
      </c>
      <c r="D6987" s="2" t="s">
        <v>69</v>
      </c>
      <c r="E6987">
        <v>21949</v>
      </c>
      <c r="F6987">
        <v>642</v>
      </c>
      <c r="G6987">
        <v>36062</v>
      </c>
      <c r="H6987" s="2" t="s">
        <v>43</v>
      </c>
      <c r="I6987" s="2" t="s">
        <v>58</v>
      </c>
      <c r="J6987">
        <v>17</v>
      </c>
      <c r="K6987" s="2" t="s">
        <v>25</v>
      </c>
      <c r="L6987">
        <v>0.23</v>
      </c>
      <c r="M6987">
        <v>252969</v>
      </c>
      <c r="N6987">
        <v>4</v>
      </c>
      <c r="O6987" s="2" t="s">
        <v>4034</v>
      </c>
      <c r="P6987" s="2" t="s">
        <v>207</v>
      </c>
      <c r="Q6987" s="2" t="s">
        <v>709</v>
      </c>
      <c r="R6987">
        <v>0</v>
      </c>
      <c r="S6987">
        <v>1</v>
      </c>
      <c r="T6987" s="2" t="s">
        <v>29</v>
      </c>
      <c r="U6987" s="2" t="s">
        <v>10966</v>
      </c>
    </row>
    <row r="6988" spans="1:21">
      <c r="A6988">
        <v>61</v>
      </c>
      <c r="B6988" s="2" t="s">
        <v>20</v>
      </c>
      <c r="C6988" s="2" t="s">
        <v>41</v>
      </c>
      <c r="D6988" s="2" t="s">
        <v>42</v>
      </c>
      <c r="E6988">
        <v>56303</v>
      </c>
      <c r="F6988">
        <v>759</v>
      </c>
      <c r="G6988">
        <v>16433</v>
      </c>
      <c r="H6988" s="2" t="s">
        <v>33</v>
      </c>
      <c r="I6988" s="2" t="s">
        <v>58</v>
      </c>
      <c r="J6988">
        <v>11</v>
      </c>
      <c r="K6988" s="2" t="s">
        <v>59</v>
      </c>
      <c r="L6988">
        <v>0.14000000000000001</v>
      </c>
      <c r="M6988">
        <v>290905</v>
      </c>
      <c r="N6988">
        <v>2</v>
      </c>
      <c r="O6988" s="2" t="s">
        <v>2762</v>
      </c>
      <c r="P6988" s="2" t="s">
        <v>174</v>
      </c>
      <c r="Q6988" s="2" t="s">
        <v>51</v>
      </c>
      <c r="R6988">
        <v>2</v>
      </c>
      <c r="S6988">
        <v>2</v>
      </c>
      <c r="T6988" s="2" t="s">
        <v>29</v>
      </c>
      <c r="U6988" s="2" t="s">
        <v>10970</v>
      </c>
    </row>
    <row r="6989" spans="1:21">
      <c r="A6989">
        <v>68</v>
      </c>
      <c r="B6989" s="2" t="s">
        <v>40</v>
      </c>
      <c r="C6989" s="2" t="s">
        <v>21</v>
      </c>
      <c r="D6989" s="2" t="s">
        <v>42</v>
      </c>
      <c r="E6989">
        <v>69933.399999999994</v>
      </c>
      <c r="F6989">
        <v>631</v>
      </c>
      <c r="G6989">
        <v>43229</v>
      </c>
      <c r="H6989" s="2" t="s">
        <v>23</v>
      </c>
      <c r="I6989" s="2" t="s">
        <v>24</v>
      </c>
      <c r="J6989">
        <v>15</v>
      </c>
      <c r="K6989" s="2" t="s">
        <v>59</v>
      </c>
      <c r="L6989">
        <v>0.38</v>
      </c>
      <c r="M6989">
        <v>160291</v>
      </c>
      <c r="N6989">
        <v>1</v>
      </c>
      <c r="O6989" s="2" t="s">
        <v>134</v>
      </c>
      <c r="P6989" s="2" t="s">
        <v>37</v>
      </c>
      <c r="Q6989" s="2" t="s">
        <v>379</v>
      </c>
      <c r="R6989">
        <v>1</v>
      </c>
      <c r="S6989">
        <v>2</v>
      </c>
      <c r="T6989" s="2" t="s">
        <v>39</v>
      </c>
      <c r="U6989" s="2" t="s">
        <v>10969</v>
      </c>
    </row>
    <row r="6990" spans="1:21">
      <c r="A6990">
        <v>68</v>
      </c>
      <c r="B6990" s="2" t="s">
        <v>20</v>
      </c>
      <c r="C6990" s="2" t="s">
        <v>82</v>
      </c>
      <c r="D6990" s="2" t="s">
        <v>22</v>
      </c>
      <c r="E6990">
        <v>69933.399999999994</v>
      </c>
      <c r="F6990">
        <v>699</v>
      </c>
      <c r="G6990">
        <v>10107</v>
      </c>
      <c r="H6990" s="2" t="s">
        <v>43</v>
      </c>
      <c r="I6990" s="2" t="s">
        <v>24</v>
      </c>
      <c r="J6990">
        <v>6</v>
      </c>
      <c r="K6990" s="2" t="s">
        <v>59</v>
      </c>
      <c r="L6990">
        <v>0.2</v>
      </c>
      <c r="M6990">
        <v>159741.5</v>
      </c>
      <c r="N6990">
        <v>2</v>
      </c>
      <c r="O6990" s="2" t="s">
        <v>6075</v>
      </c>
      <c r="P6990" s="2" t="s">
        <v>253</v>
      </c>
      <c r="Q6990" s="2" t="s">
        <v>333</v>
      </c>
      <c r="R6990">
        <v>1</v>
      </c>
      <c r="S6990">
        <v>1</v>
      </c>
      <c r="T6990" s="2" t="s">
        <v>81</v>
      </c>
      <c r="U6990" s="2" t="s">
        <v>10966</v>
      </c>
    </row>
    <row r="6991" spans="1:21">
      <c r="A6991">
        <v>49</v>
      </c>
      <c r="B6991" s="2" t="s">
        <v>20</v>
      </c>
      <c r="C6991" s="2" t="s">
        <v>82</v>
      </c>
      <c r="D6991" s="2" t="s">
        <v>32</v>
      </c>
      <c r="E6991">
        <v>106653</v>
      </c>
      <c r="F6991">
        <v>779</v>
      </c>
      <c r="G6991">
        <v>27450.01</v>
      </c>
      <c r="H6991" s="2" t="s">
        <v>23</v>
      </c>
      <c r="I6991" s="2" t="s">
        <v>58</v>
      </c>
      <c r="J6991">
        <v>11</v>
      </c>
      <c r="K6991" s="2" t="s">
        <v>25</v>
      </c>
      <c r="L6991">
        <v>0.45</v>
      </c>
      <c r="M6991">
        <v>121059</v>
      </c>
      <c r="N6991">
        <v>1</v>
      </c>
      <c r="O6991" s="2" t="s">
        <v>6076</v>
      </c>
      <c r="P6991" s="2" t="s">
        <v>260</v>
      </c>
      <c r="Q6991" s="2" t="s">
        <v>679</v>
      </c>
      <c r="R6991">
        <v>2</v>
      </c>
      <c r="S6991">
        <v>2</v>
      </c>
      <c r="T6991" s="2" t="s">
        <v>81</v>
      </c>
      <c r="U6991" s="2" t="s">
        <v>10966</v>
      </c>
    </row>
    <row r="6992" spans="1:21">
      <c r="A6992">
        <v>33</v>
      </c>
      <c r="B6992" s="2" t="s">
        <v>40</v>
      </c>
      <c r="C6992" s="2" t="s">
        <v>41</v>
      </c>
      <c r="D6992" s="2" t="s">
        <v>22</v>
      </c>
      <c r="E6992">
        <v>93916</v>
      </c>
      <c r="F6992">
        <v>678</v>
      </c>
      <c r="G6992">
        <v>37705</v>
      </c>
      <c r="H6992" s="2" t="s">
        <v>47</v>
      </c>
      <c r="I6992" s="2" t="s">
        <v>24</v>
      </c>
      <c r="J6992">
        <v>11</v>
      </c>
      <c r="K6992" s="2" t="s">
        <v>25</v>
      </c>
      <c r="L6992">
        <v>0.38</v>
      </c>
      <c r="M6992">
        <v>118122</v>
      </c>
      <c r="N6992">
        <v>4</v>
      </c>
      <c r="O6992" s="2" t="s">
        <v>5621</v>
      </c>
      <c r="P6992" s="2" t="s">
        <v>87</v>
      </c>
      <c r="Q6992" s="2" t="s">
        <v>94</v>
      </c>
      <c r="R6992">
        <v>2</v>
      </c>
      <c r="S6992">
        <v>1</v>
      </c>
      <c r="T6992" s="2" t="s">
        <v>39</v>
      </c>
      <c r="U6992" s="2" t="s">
        <v>10966</v>
      </c>
    </row>
    <row r="6993" spans="1:21">
      <c r="A6993">
        <v>35</v>
      </c>
      <c r="B6993" s="2" t="s">
        <v>40</v>
      </c>
      <c r="C6993" s="2" t="s">
        <v>82</v>
      </c>
      <c r="D6993" s="2" t="s">
        <v>22</v>
      </c>
      <c r="E6993">
        <v>112303</v>
      </c>
      <c r="F6993">
        <v>759</v>
      </c>
      <c r="G6993">
        <v>30699</v>
      </c>
      <c r="H6993" s="2" t="s">
        <v>33</v>
      </c>
      <c r="I6993" s="2" t="s">
        <v>34</v>
      </c>
      <c r="J6993">
        <v>11</v>
      </c>
      <c r="K6993" s="2" t="s">
        <v>35</v>
      </c>
      <c r="L6993">
        <v>0.12</v>
      </c>
      <c r="M6993">
        <v>141765</v>
      </c>
      <c r="N6993">
        <v>2</v>
      </c>
      <c r="O6993" s="2" t="s">
        <v>6077</v>
      </c>
      <c r="P6993" s="2" t="s">
        <v>179</v>
      </c>
      <c r="Q6993" s="2" t="s">
        <v>200</v>
      </c>
      <c r="R6993">
        <v>4</v>
      </c>
      <c r="S6993">
        <v>2</v>
      </c>
      <c r="T6993" s="2" t="s">
        <v>29</v>
      </c>
      <c r="U6993" s="2" t="s">
        <v>10966</v>
      </c>
    </row>
    <row r="6994" spans="1:21">
      <c r="A6994">
        <v>46</v>
      </c>
      <c r="B6994" s="2" t="s">
        <v>40</v>
      </c>
      <c r="C6994" s="2" t="s">
        <v>21</v>
      </c>
      <c r="D6994" s="2" t="s">
        <v>69</v>
      </c>
      <c r="E6994">
        <v>48875</v>
      </c>
      <c r="F6994">
        <v>713</v>
      </c>
      <c r="G6994">
        <v>40866</v>
      </c>
      <c r="H6994" s="2" t="s">
        <v>47</v>
      </c>
      <c r="I6994" s="2" t="s">
        <v>58</v>
      </c>
      <c r="J6994">
        <v>4</v>
      </c>
      <c r="K6994" s="2" t="s">
        <v>59</v>
      </c>
      <c r="L6994">
        <v>0.18</v>
      </c>
      <c r="M6994">
        <v>289942</v>
      </c>
      <c r="N6994">
        <v>0</v>
      </c>
      <c r="O6994" s="2" t="s">
        <v>6078</v>
      </c>
      <c r="P6994" s="2" t="s">
        <v>50</v>
      </c>
      <c r="Q6994" s="2" t="s">
        <v>127</v>
      </c>
      <c r="R6994">
        <v>1</v>
      </c>
      <c r="S6994">
        <v>0</v>
      </c>
      <c r="T6994" s="2" t="s">
        <v>81</v>
      </c>
      <c r="U6994" s="2" t="s">
        <v>10966</v>
      </c>
    </row>
    <row r="6995" spans="1:21">
      <c r="A6995">
        <v>41</v>
      </c>
      <c r="B6995" s="2" t="s">
        <v>40</v>
      </c>
      <c r="C6995" s="2" t="s">
        <v>41</v>
      </c>
      <c r="D6995" s="2" t="s">
        <v>42</v>
      </c>
      <c r="E6995">
        <v>94681</v>
      </c>
      <c r="F6995">
        <v>699</v>
      </c>
      <c r="G6995">
        <v>36045</v>
      </c>
      <c r="H6995" s="2" t="s">
        <v>47</v>
      </c>
      <c r="I6995" s="2" t="s">
        <v>34</v>
      </c>
      <c r="J6995">
        <v>19</v>
      </c>
      <c r="K6995" s="2" t="s">
        <v>35</v>
      </c>
      <c r="L6995">
        <v>0.25</v>
      </c>
      <c r="M6995">
        <v>91178</v>
      </c>
      <c r="N6995">
        <v>1</v>
      </c>
      <c r="O6995" s="2" t="s">
        <v>6079</v>
      </c>
      <c r="P6995" s="2" t="s">
        <v>84</v>
      </c>
      <c r="Q6995" s="2" t="s">
        <v>497</v>
      </c>
      <c r="R6995">
        <v>0</v>
      </c>
      <c r="S6995">
        <v>2</v>
      </c>
      <c r="T6995" s="2" t="s">
        <v>81</v>
      </c>
      <c r="U6995" s="2" t="s">
        <v>10966</v>
      </c>
    </row>
    <row r="6996" spans="1:21">
      <c r="A6996">
        <v>33</v>
      </c>
      <c r="B6996" s="2" t="s">
        <v>20</v>
      </c>
      <c r="C6996" s="2" t="s">
        <v>82</v>
      </c>
      <c r="D6996" s="2" t="s">
        <v>69</v>
      </c>
      <c r="E6996">
        <v>25690</v>
      </c>
      <c r="F6996">
        <v>762</v>
      </c>
      <c r="G6996">
        <v>27047</v>
      </c>
      <c r="H6996" s="2" t="s">
        <v>23</v>
      </c>
      <c r="I6996" s="2" t="s">
        <v>24</v>
      </c>
      <c r="J6996">
        <v>14</v>
      </c>
      <c r="K6996" s="2" t="s">
        <v>59</v>
      </c>
      <c r="L6996">
        <v>0.42</v>
      </c>
      <c r="M6996">
        <v>124512</v>
      </c>
      <c r="N6996">
        <v>2</v>
      </c>
      <c r="O6996" s="2" t="s">
        <v>3657</v>
      </c>
      <c r="P6996" s="2" t="s">
        <v>250</v>
      </c>
      <c r="Q6996" s="2" t="s">
        <v>1325</v>
      </c>
      <c r="R6996">
        <v>2</v>
      </c>
      <c r="S6996">
        <v>2</v>
      </c>
      <c r="T6996" s="2" t="s">
        <v>39</v>
      </c>
      <c r="U6996" s="2" t="s">
        <v>10969</v>
      </c>
    </row>
    <row r="6997" spans="1:21">
      <c r="A6997">
        <v>25</v>
      </c>
      <c r="B6997" s="2" t="s">
        <v>40</v>
      </c>
      <c r="C6997" s="2" t="s">
        <v>41</v>
      </c>
      <c r="D6997" s="2" t="s">
        <v>42</v>
      </c>
      <c r="E6997">
        <v>24992</v>
      </c>
      <c r="F6997">
        <v>775</v>
      </c>
      <c r="G6997">
        <v>36711</v>
      </c>
      <c r="H6997" s="2" t="s">
        <v>43</v>
      </c>
      <c r="I6997" s="2" t="s">
        <v>24</v>
      </c>
      <c r="J6997">
        <v>3</v>
      </c>
      <c r="K6997" s="2" t="s">
        <v>59</v>
      </c>
      <c r="L6997">
        <v>0.28999999999999998</v>
      </c>
      <c r="M6997">
        <v>264267</v>
      </c>
      <c r="N6997">
        <v>2</v>
      </c>
      <c r="O6997" s="2" t="s">
        <v>6080</v>
      </c>
      <c r="P6997" s="2" t="s">
        <v>430</v>
      </c>
      <c r="Q6997" s="2" t="s">
        <v>598</v>
      </c>
      <c r="R6997">
        <v>2</v>
      </c>
      <c r="S6997">
        <v>0</v>
      </c>
      <c r="T6997" s="2" t="s">
        <v>29</v>
      </c>
      <c r="U6997" s="2" t="s">
        <v>10967</v>
      </c>
    </row>
    <row r="6998" spans="1:21">
      <c r="A6998">
        <v>64</v>
      </c>
      <c r="B6998" s="2" t="s">
        <v>20</v>
      </c>
      <c r="C6998" s="2" t="s">
        <v>31</v>
      </c>
      <c r="D6998" s="2" t="s">
        <v>22</v>
      </c>
      <c r="E6998">
        <v>114075</v>
      </c>
      <c r="F6998">
        <v>683</v>
      </c>
      <c r="G6998">
        <v>33459</v>
      </c>
      <c r="H6998" s="2" t="s">
        <v>43</v>
      </c>
      <c r="I6998" s="2" t="s">
        <v>58</v>
      </c>
      <c r="J6998">
        <v>7</v>
      </c>
      <c r="K6998" s="2" t="s">
        <v>48</v>
      </c>
      <c r="L6998">
        <v>0.22</v>
      </c>
      <c r="M6998">
        <v>266721</v>
      </c>
      <c r="N6998">
        <v>2</v>
      </c>
      <c r="O6998" s="2" t="s">
        <v>6081</v>
      </c>
      <c r="P6998" s="2" t="s">
        <v>37</v>
      </c>
      <c r="Q6998" s="2" t="s">
        <v>603</v>
      </c>
      <c r="R6998">
        <v>3</v>
      </c>
      <c r="S6998">
        <v>1</v>
      </c>
      <c r="T6998" s="2" t="s">
        <v>29</v>
      </c>
      <c r="U6998" s="2" t="s">
        <v>10966</v>
      </c>
    </row>
    <row r="6999" spans="1:21">
      <c r="A6999">
        <v>18</v>
      </c>
      <c r="B6999" s="2" t="s">
        <v>40</v>
      </c>
      <c r="C6999" s="2" t="s">
        <v>21</v>
      </c>
      <c r="D6999" s="2" t="s">
        <v>22</v>
      </c>
      <c r="E6999">
        <v>69933.399999999994</v>
      </c>
      <c r="F6999">
        <v>661</v>
      </c>
      <c r="G6999">
        <v>31886</v>
      </c>
      <c r="H6999" s="2" t="s">
        <v>43</v>
      </c>
      <c r="I6999" s="2" t="s">
        <v>58</v>
      </c>
      <c r="J6999">
        <v>5</v>
      </c>
      <c r="K6999" s="2" t="s">
        <v>48</v>
      </c>
      <c r="L6999">
        <v>0.27</v>
      </c>
      <c r="M6999">
        <v>159741.5</v>
      </c>
      <c r="N6999">
        <v>4</v>
      </c>
      <c r="O6999" s="2" t="s">
        <v>3418</v>
      </c>
      <c r="P6999" s="2" t="s">
        <v>27</v>
      </c>
      <c r="Q6999" s="2" t="s">
        <v>335</v>
      </c>
      <c r="R6999">
        <v>3</v>
      </c>
      <c r="S6999">
        <v>0</v>
      </c>
      <c r="T6999" s="2" t="s">
        <v>29</v>
      </c>
      <c r="U6999" s="2" t="s">
        <v>10966</v>
      </c>
    </row>
    <row r="7000" spans="1:21">
      <c r="A7000">
        <v>66</v>
      </c>
      <c r="B7000" s="2" t="s">
        <v>30</v>
      </c>
      <c r="C7000" s="2" t="s">
        <v>21</v>
      </c>
      <c r="D7000" s="2" t="s">
        <v>32</v>
      </c>
      <c r="E7000">
        <v>23333</v>
      </c>
      <c r="F7000">
        <v>700</v>
      </c>
      <c r="G7000">
        <v>8691</v>
      </c>
      <c r="H7000" s="2" t="s">
        <v>23</v>
      </c>
      <c r="I7000" s="2" t="s">
        <v>58</v>
      </c>
      <c r="J7000">
        <v>1</v>
      </c>
      <c r="K7000" s="2" t="s">
        <v>25</v>
      </c>
      <c r="L7000">
        <v>0.57999999999999996</v>
      </c>
      <c r="M7000">
        <v>224931</v>
      </c>
      <c r="N7000">
        <v>4</v>
      </c>
      <c r="O7000" s="2" t="s">
        <v>5162</v>
      </c>
      <c r="P7000" s="2" t="s">
        <v>253</v>
      </c>
      <c r="Q7000" s="2" t="s">
        <v>758</v>
      </c>
      <c r="R7000">
        <v>0</v>
      </c>
      <c r="S7000">
        <v>2</v>
      </c>
      <c r="T7000" s="2" t="s">
        <v>29</v>
      </c>
      <c r="U7000" s="2" t="s">
        <v>10967</v>
      </c>
    </row>
    <row r="7001" spans="1:21">
      <c r="A7001">
        <v>54</v>
      </c>
      <c r="B7001" s="2" t="s">
        <v>20</v>
      </c>
      <c r="C7001" s="2" t="s">
        <v>41</v>
      </c>
      <c r="D7001" s="2" t="s">
        <v>22</v>
      </c>
      <c r="E7001">
        <v>27851</v>
      </c>
      <c r="F7001">
        <v>704</v>
      </c>
      <c r="G7001">
        <v>27450.01</v>
      </c>
      <c r="H7001" s="2" t="s">
        <v>23</v>
      </c>
      <c r="I7001" s="2" t="s">
        <v>34</v>
      </c>
      <c r="J7001">
        <v>0</v>
      </c>
      <c r="K7001" s="2" t="s">
        <v>35</v>
      </c>
      <c r="L7001">
        <v>0.27</v>
      </c>
      <c r="M7001">
        <v>187105</v>
      </c>
      <c r="N7001">
        <v>4</v>
      </c>
      <c r="O7001" s="2" t="s">
        <v>1367</v>
      </c>
      <c r="P7001" s="2" t="s">
        <v>50</v>
      </c>
      <c r="Q7001" s="2" t="s">
        <v>404</v>
      </c>
      <c r="R7001">
        <v>3</v>
      </c>
      <c r="S7001">
        <v>1</v>
      </c>
      <c r="T7001" s="2" t="s">
        <v>29</v>
      </c>
      <c r="U7001" s="2" t="s">
        <v>10966</v>
      </c>
    </row>
    <row r="7002" spans="1:21">
      <c r="A7002">
        <v>51</v>
      </c>
      <c r="B7002" s="2" t="s">
        <v>40</v>
      </c>
      <c r="C7002" s="2" t="s">
        <v>31</v>
      </c>
      <c r="D7002" s="2" t="s">
        <v>32</v>
      </c>
      <c r="E7002">
        <v>101257</v>
      </c>
      <c r="F7002">
        <v>605</v>
      </c>
      <c r="G7002">
        <v>39027</v>
      </c>
      <c r="H7002" s="2" t="s">
        <v>43</v>
      </c>
      <c r="I7002" s="2" t="s">
        <v>34</v>
      </c>
      <c r="J7002">
        <v>8</v>
      </c>
      <c r="K7002" s="2" t="s">
        <v>59</v>
      </c>
      <c r="L7002">
        <v>0.1</v>
      </c>
      <c r="M7002">
        <v>139602</v>
      </c>
      <c r="N7002">
        <v>2</v>
      </c>
      <c r="O7002" s="2" t="s">
        <v>6082</v>
      </c>
      <c r="P7002" s="2" t="s">
        <v>27</v>
      </c>
      <c r="Q7002" s="2" t="s">
        <v>589</v>
      </c>
      <c r="R7002">
        <v>0</v>
      </c>
      <c r="S7002">
        <v>0</v>
      </c>
      <c r="T7002" s="2" t="s">
        <v>29</v>
      </c>
      <c r="U7002" s="2" t="s">
        <v>10966</v>
      </c>
    </row>
    <row r="7003" spans="1:21">
      <c r="A7003">
        <v>48</v>
      </c>
      <c r="B7003" s="2" t="s">
        <v>40</v>
      </c>
      <c r="C7003" s="2" t="s">
        <v>82</v>
      </c>
      <c r="D7003" s="2" t="s">
        <v>32</v>
      </c>
      <c r="E7003">
        <v>90417</v>
      </c>
      <c r="F7003">
        <v>699</v>
      </c>
      <c r="G7003">
        <v>47837</v>
      </c>
      <c r="H7003" s="2" t="s">
        <v>23</v>
      </c>
      <c r="I7003" s="2" t="s">
        <v>58</v>
      </c>
      <c r="J7003">
        <v>3</v>
      </c>
      <c r="K7003" s="2" t="s">
        <v>35</v>
      </c>
      <c r="L7003">
        <v>0.16</v>
      </c>
      <c r="M7003">
        <v>73449</v>
      </c>
      <c r="N7003">
        <v>2</v>
      </c>
      <c r="O7003" s="2" t="s">
        <v>6083</v>
      </c>
      <c r="P7003" s="2" t="s">
        <v>430</v>
      </c>
      <c r="Q7003" s="2" t="s">
        <v>46</v>
      </c>
      <c r="R7003">
        <v>2</v>
      </c>
      <c r="S7003">
        <v>1</v>
      </c>
      <c r="T7003" s="2" t="s">
        <v>39</v>
      </c>
      <c r="U7003" s="2" t="s">
        <v>10966</v>
      </c>
    </row>
    <row r="7004" spans="1:21">
      <c r="A7004">
        <v>61</v>
      </c>
      <c r="B7004" s="2" t="s">
        <v>40</v>
      </c>
      <c r="C7004" s="2" t="s">
        <v>41</v>
      </c>
      <c r="D7004" s="2" t="s">
        <v>42</v>
      </c>
      <c r="E7004">
        <v>75304</v>
      </c>
      <c r="F7004">
        <v>624</v>
      </c>
      <c r="G7004">
        <v>43429</v>
      </c>
      <c r="H7004" s="2" t="s">
        <v>23</v>
      </c>
      <c r="I7004" s="2" t="s">
        <v>24</v>
      </c>
      <c r="J7004">
        <v>2</v>
      </c>
      <c r="K7004" s="2" t="s">
        <v>59</v>
      </c>
      <c r="L7004">
        <v>0.37</v>
      </c>
      <c r="M7004">
        <v>154750</v>
      </c>
      <c r="N7004">
        <v>0</v>
      </c>
      <c r="O7004" s="2" t="s">
        <v>4060</v>
      </c>
      <c r="P7004" s="2" t="s">
        <v>106</v>
      </c>
      <c r="Q7004" s="2" t="s">
        <v>367</v>
      </c>
      <c r="R7004">
        <v>1</v>
      </c>
      <c r="S7004">
        <v>2</v>
      </c>
      <c r="T7004" s="2" t="s">
        <v>29</v>
      </c>
      <c r="U7004" s="2" t="s">
        <v>10966</v>
      </c>
    </row>
    <row r="7005" spans="1:21">
      <c r="A7005">
        <v>27</v>
      </c>
      <c r="B7005" s="2" t="s">
        <v>40</v>
      </c>
      <c r="C7005" s="2" t="s">
        <v>82</v>
      </c>
      <c r="D7005" s="2" t="s">
        <v>42</v>
      </c>
      <c r="E7005">
        <v>119341</v>
      </c>
      <c r="F7005">
        <v>669</v>
      </c>
      <c r="G7005">
        <v>38606</v>
      </c>
      <c r="H7005" s="2" t="s">
        <v>33</v>
      </c>
      <c r="I7005" s="2" t="s">
        <v>58</v>
      </c>
      <c r="J7005">
        <v>8</v>
      </c>
      <c r="K7005" s="2" t="s">
        <v>25</v>
      </c>
      <c r="L7005">
        <v>0.51</v>
      </c>
      <c r="M7005">
        <v>151850</v>
      </c>
      <c r="N7005">
        <v>2</v>
      </c>
      <c r="O7005" s="2" t="s">
        <v>6084</v>
      </c>
      <c r="P7005" s="2" t="s">
        <v>382</v>
      </c>
      <c r="Q7005" s="2" t="s">
        <v>228</v>
      </c>
      <c r="R7005">
        <v>1</v>
      </c>
      <c r="S7005">
        <v>0</v>
      </c>
      <c r="T7005" s="2" t="s">
        <v>29</v>
      </c>
      <c r="U7005" s="2" t="s">
        <v>10966</v>
      </c>
    </row>
    <row r="7006" spans="1:21">
      <c r="A7006">
        <v>33</v>
      </c>
      <c r="B7006" s="2" t="s">
        <v>20</v>
      </c>
      <c r="C7006" s="2" t="s">
        <v>82</v>
      </c>
      <c r="D7006" s="2" t="s">
        <v>69</v>
      </c>
      <c r="E7006">
        <v>115595</v>
      </c>
      <c r="F7006">
        <v>684</v>
      </c>
      <c r="G7006">
        <v>17549</v>
      </c>
      <c r="H7006" s="2" t="s">
        <v>23</v>
      </c>
      <c r="I7006" s="2" t="s">
        <v>58</v>
      </c>
      <c r="J7006">
        <v>4</v>
      </c>
      <c r="K7006" s="2" t="s">
        <v>35</v>
      </c>
      <c r="L7006">
        <v>0.51</v>
      </c>
      <c r="M7006">
        <v>159741.5</v>
      </c>
      <c r="N7006">
        <v>3</v>
      </c>
      <c r="O7006" s="2" t="s">
        <v>5071</v>
      </c>
      <c r="P7006" s="2" t="s">
        <v>50</v>
      </c>
      <c r="Q7006" s="2" t="s">
        <v>494</v>
      </c>
      <c r="R7006">
        <v>0</v>
      </c>
      <c r="S7006">
        <v>2</v>
      </c>
      <c r="T7006" s="2" t="s">
        <v>39</v>
      </c>
      <c r="U7006" s="2" t="s">
        <v>10966</v>
      </c>
    </row>
    <row r="7007" spans="1:21">
      <c r="A7007">
        <v>67</v>
      </c>
      <c r="B7007" s="2" t="s">
        <v>40</v>
      </c>
      <c r="C7007" s="2" t="s">
        <v>41</v>
      </c>
      <c r="D7007" s="2" t="s">
        <v>32</v>
      </c>
      <c r="E7007">
        <v>58398</v>
      </c>
      <c r="F7007">
        <v>603</v>
      </c>
      <c r="G7007">
        <v>45069</v>
      </c>
      <c r="H7007" s="2" t="s">
        <v>33</v>
      </c>
      <c r="I7007" s="2" t="s">
        <v>34</v>
      </c>
      <c r="J7007">
        <v>14</v>
      </c>
      <c r="K7007" s="2" t="s">
        <v>25</v>
      </c>
      <c r="L7007">
        <v>0.1</v>
      </c>
      <c r="M7007">
        <v>114564</v>
      </c>
      <c r="N7007">
        <v>0</v>
      </c>
      <c r="O7007" s="2" t="s">
        <v>6085</v>
      </c>
      <c r="P7007" s="2" t="s">
        <v>237</v>
      </c>
      <c r="Q7007" s="2" t="s">
        <v>183</v>
      </c>
      <c r="R7007">
        <v>0</v>
      </c>
      <c r="S7007">
        <v>2</v>
      </c>
      <c r="T7007" s="2" t="s">
        <v>29</v>
      </c>
      <c r="U7007" s="2" t="s">
        <v>10966</v>
      </c>
    </row>
    <row r="7008" spans="1:21">
      <c r="A7008">
        <v>41</v>
      </c>
      <c r="B7008" s="2" t="s">
        <v>40</v>
      </c>
      <c r="C7008" s="2" t="s">
        <v>82</v>
      </c>
      <c r="D7008" s="2" t="s">
        <v>32</v>
      </c>
      <c r="E7008">
        <v>69933.399999999994</v>
      </c>
      <c r="F7008">
        <v>612</v>
      </c>
      <c r="G7008">
        <v>13723</v>
      </c>
      <c r="H7008" s="2" t="s">
        <v>43</v>
      </c>
      <c r="I7008" s="2" t="s">
        <v>34</v>
      </c>
      <c r="J7008">
        <v>6</v>
      </c>
      <c r="K7008" s="2" t="s">
        <v>25</v>
      </c>
      <c r="L7008">
        <v>0.16</v>
      </c>
      <c r="M7008">
        <v>113465</v>
      </c>
      <c r="N7008">
        <v>1</v>
      </c>
      <c r="O7008" s="2" t="s">
        <v>6086</v>
      </c>
      <c r="P7008" s="2" t="s">
        <v>242</v>
      </c>
      <c r="Q7008" s="2" t="s">
        <v>562</v>
      </c>
      <c r="R7008">
        <v>0</v>
      </c>
      <c r="S7008">
        <v>0</v>
      </c>
      <c r="T7008" s="2" t="s">
        <v>81</v>
      </c>
      <c r="U7008" s="2" t="s">
        <v>10966</v>
      </c>
    </row>
    <row r="7009" spans="1:21">
      <c r="A7009">
        <v>22</v>
      </c>
      <c r="B7009" s="2" t="s">
        <v>20</v>
      </c>
      <c r="C7009" s="2" t="s">
        <v>82</v>
      </c>
      <c r="D7009" s="2" t="s">
        <v>32</v>
      </c>
      <c r="E7009">
        <v>26023</v>
      </c>
      <c r="F7009">
        <v>761</v>
      </c>
      <c r="G7009">
        <v>33300</v>
      </c>
      <c r="H7009" s="2" t="s">
        <v>47</v>
      </c>
      <c r="I7009" s="2" t="s">
        <v>34</v>
      </c>
      <c r="J7009">
        <v>14</v>
      </c>
      <c r="K7009" s="2" t="s">
        <v>35</v>
      </c>
      <c r="L7009">
        <v>0.57999999999999996</v>
      </c>
      <c r="M7009">
        <v>32265</v>
      </c>
      <c r="N7009">
        <v>3</v>
      </c>
      <c r="O7009" s="2" t="s">
        <v>5122</v>
      </c>
      <c r="P7009" s="2" t="s">
        <v>53</v>
      </c>
      <c r="Q7009" s="2" t="s">
        <v>159</v>
      </c>
      <c r="R7009">
        <v>2</v>
      </c>
      <c r="S7009">
        <v>0</v>
      </c>
      <c r="T7009" s="2" t="s">
        <v>29</v>
      </c>
      <c r="U7009" s="2" t="s">
        <v>10967</v>
      </c>
    </row>
    <row r="7010" spans="1:21">
      <c r="A7010">
        <v>50</v>
      </c>
      <c r="B7010" s="2" t="s">
        <v>20</v>
      </c>
      <c r="C7010" s="2" t="s">
        <v>41</v>
      </c>
      <c r="D7010" s="2" t="s">
        <v>22</v>
      </c>
      <c r="E7010">
        <v>110473</v>
      </c>
      <c r="F7010">
        <v>748</v>
      </c>
      <c r="G7010">
        <v>27450.01</v>
      </c>
      <c r="H7010" s="2" t="s">
        <v>47</v>
      </c>
      <c r="I7010" s="2" t="s">
        <v>34</v>
      </c>
      <c r="J7010">
        <v>5</v>
      </c>
      <c r="K7010" s="2" t="s">
        <v>48</v>
      </c>
      <c r="L7010">
        <v>0.35</v>
      </c>
      <c r="M7010">
        <v>49824</v>
      </c>
      <c r="N7010">
        <v>2</v>
      </c>
      <c r="O7010" s="2" t="s">
        <v>6087</v>
      </c>
      <c r="P7010" s="2" t="s">
        <v>250</v>
      </c>
      <c r="Q7010" s="2" t="s">
        <v>138</v>
      </c>
      <c r="R7010">
        <v>2</v>
      </c>
      <c r="S7010">
        <v>2</v>
      </c>
      <c r="T7010" s="2" t="s">
        <v>39</v>
      </c>
      <c r="U7010" s="2" t="s">
        <v>10966</v>
      </c>
    </row>
    <row r="7011" spans="1:21">
      <c r="A7011">
        <v>67</v>
      </c>
      <c r="B7011" s="2" t="s">
        <v>20</v>
      </c>
      <c r="C7011" s="2" t="s">
        <v>82</v>
      </c>
      <c r="D7011" s="2" t="s">
        <v>32</v>
      </c>
      <c r="E7011">
        <v>107601</v>
      </c>
      <c r="F7011">
        <v>619</v>
      </c>
      <c r="G7011">
        <v>30586</v>
      </c>
      <c r="H7011" s="2" t="s">
        <v>43</v>
      </c>
      <c r="I7011" s="2" t="s">
        <v>58</v>
      </c>
      <c r="J7011">
        <v>5</v>
      </c>
      <c r="K7011" s="2" t="s">
        <v>48</v>
      </c>
      <c r="L7011">
        <v>0.26</v>
      </c>
      <c r="M7011">
        <v>159741.5</v>
      </c>
      <c r="N7011">
        <v>3</v>
      </c>
      <c r="O7011" s="2" t="s">
        <v>6088</v>
      </c>
      <c r="P7011" s="2" t="s">
        <v>179</v>
      </c>
      <c r="Q7011" s="2" t="s">
        <v>153</v>
      </c>
      <c r="R7011">
        <v>1</v>
      </c>
      <c r="S7011">
        <v>1</v>
      </c>
      <c r="T7011" s="2" t="s">
        <v>29</v>
      </c>
      <c r="U7011" s="2" t="s">
        <v>10966</v>
      </c>
    </row>
    <row r="7012" spans="1:21">
      <c r="A7012">
        <v>50</v>
      </c>
      <c r="B7012" s="2" t="s">
        <v>20</v>
      </c>
      <c r="C7012" s="2" t="s">
        <v>31</v>
      </c>
      <c r="D7012" s="2" t="s">
        <v>22</v>
      </c>
      <c r="E7012">
        <v>58733</v>
      </c>
      <c r="F7012">
        <v>702</v>
      </c>
      <c r="G7012">
        <v>30150</v>
      </c>
      <c r="H7012" s="2" t="s">
        <v>33</v>
      </c>
      <c r="I7012" s="2" t="s">
        <v>24</v>
      </c>
      <c r="J7012">
        <v>18</v>
      </c>
      <c r="K7012" s="2" t="s">
        <v>59</v>
      </c>
      <c r="L7012">
        <v>0.49</v>
      </c>
      <c r="M7012">
        <v>265600</v>
      </c>
      <c r="N7012">
        <v>1</v>
      </c>
      <c r="O7012" s="2" t="s">
        <v>6089</v>
      </c>
      <c r="P7012" s="2" t="s">
        <v>174</v>
      </c>
      <c r="Q7012" s="2" t="s">
        <v>135</v>
      </c>
      <c r="R7012">
        <v>0</v>
      </c>
      <c r="S7012">
        <v>0</v>
      </c>
      <c r="T7012" s="2" t="s">
        <v>29</v>
      </c>
      <c r="U7012" s="2" t="s">
        <v>10970</v>
      </c>
    </row>
    <row r="7013" spans="1:21">
      <c r="A7013">
        <v>29</v>
      </c>
      <c r="B7013" s="2" t="s">
        <v>20</v>
      </c>
      <c r="C7013" s="2" t="s">
        <v>82</v>
      </c>
      <c r="D7013" s="2" t="s">
        <v>42</v>
      </c>
      <c r="E7013">
        <v>47453</v>
      </c>
      <c r="F7013">
        <v>717</v>
      </c>
      <c r="G7013">
        <v>20360</v>
      </c>
      <c r="H7013" s="2" t="s">
        <v>23</v>
      </c>
      <c r="I7013" s="2" t="s">
        <v>24</v>
      </c>
      <c r="J7013">
        <v>6</v>
      </c>
      <c r="K7013" s="2" t="s">
        <v>59</v>
      </c>
      <c r="L7013">
        <v>0.24</v>
      </c>
      <c r="M7013">
        <v>114799</v>
      </c>
      <c r="N7013">
        <v>2</v>
      </c>
      <c r="O7013" s="2" t="s">
        <v>6090</v>
      </c>
      <c r="P7013" s="2" t="s">
        <v>202</v>
      </c>
      <c r="Q7013" s="2" t="s">
        <v>969</v>
      </c>
      <c r="R7013">
        <v>3</v>
      </c>
      <c r="S7013">
        <v>2</v>
      </c>
      <c r="T7013" s="2" t="s">
        <v>29</v>
      </c>
      <c r="U7013" s="2" t="s">
        <v>10966</v>
      </c>
    </row>
    <row r="7014" spans="1:21">
      <c r="A7014">
        <v>33</v>
      </c>
      <c r="B7014" s="2" t="s">
        <v>20</v>
      </c>
      <c r="C7014" s="2" t="s">
        <v>82</v>
      </c>
      <c r="D7014" s="2" t="s">
        <v>22</v>
      </c>
      <c r="E7014">
        <v>54018</v>
      </c>
      <c r="F7014">
        <v>723</v>
      </c>
      <c r="G7014">
        <v>20117</v>
      </c>
      <c r="H7014" s="2" t="s">
        <v>23</v>
      </c>
      <c r="I7014" s="2" t="s">
        <v>34</v>
      </c>
      <c r="J7014">
        <v>17</v>
      </c>
      <c r="K7014" s="2" t="s">
        <v>48</v>
      </c>
      <c r="L7014">
        <v>0.37</v>
      </c>
      <c r="M7014">
        <v>153161</v>
      </c>
      <c r="N7014">
        <v>2</v>
      </c>
      <c r="O7014" s="2" t="s">
        <v>6091</v>
      </c>
      <c r="P7014" s="2" t="s">
        <v>150</v>
      </c>
      <c r="Q7014" s="2" t="s">
        <v>616</v>
      </c>
      <c r="R7014">
        <v>1</v>
      </c>
      <c r="S7014">
        <v>0</v>
      </c>
      <c r="T7014" s="2" t="s">
        <v>39</v>
      </c>
      <c r="U7014" s="2" t="s">
        <v>10969</v>
      </c>
    </row>
    <row r="7015" spans="1:21">
      <c r="A7015">
        <v>30</v>
      </c>
      <c r="B7015" s="2" t="s">
        <v>20</v>
      </c>
      <c r="C7015" s="2" t="s">
        <v>82</v>
      </c>
      <c r="D7015" s="2" t="s">
        <v>69</v>
      </c>
      <c r="E7015">
        <v>23879</v>
      </c>
      <c r="F7015">
        <v>773</v>
      </c>
      <c r="G7015">
        <v>39495</v>
      </c>
      <c r="H7015" s="2" t="s">
        <v>23</v>
      </c>
      <c r="I7015" s="2" t="s">
        <v>34</v>
      </c>
      <c r="J7015">
        <v>15</v>
      </c>
      <c r="K7015" s="2" t="s">
        <v>35</v>
      </c>
      <c r="L7015">
        <v>0.31</v>
      </c>
      <c r="M7015">
        <v>129753</v>
      </c>
      <c r="N7015">
        <v>2</v>
      </c>
      <c r="O7015" s="2" t="s">
        <v>6092</v>
      </c>
      <c r="P7015" s="2" t="s">
        <v>144</v>
      </c>
      <c r="Q7015" s="2" t="s">
        <v>299</v>
      </c>
      <c r="R7015">
        <v>2</v>
      </c>
      <c r="S7015">
        <v>2</v>
      </c>
      <c r="T7015" s="2" t="s">
        <v>39</v>
      </c>
      <c r="U7015" s="2" t="s">
        <v>10966</v>
      </c>
    </row>
    <row r="7016" spans="1:21">
      <c r="A7016">
        <v>48</v>
      </c>
      <c r="B7016" s="2" t="s">
        <v>20</v>
      </c>
      <c r="C7016" s="2" t="s">
        <v>41</v>
      </c>
      <c r="D7016" s="2" t="s">
        <v>42</v>
      </c>
      <c r="E7016">
        <v>71235</v>
      </c>
      <c r="F7016">
        <v>699</v>
      </c>
      <c r="G7016">
        <v>39941</v>
      </c>
      <c r="H7016" s="2" t="s">
        <v>47</v>
      </c>
      <c r="I7016" s="2" t="s">
        <v>24</v>
      </c>
      <c r="J7016">
        <v>1</v>
      </c>
      <c r="K7016" s="2" t="s">
        <v>35</v>
      </c>
      <c r="L7016">
        <v>0.25</v>
      </c>
      <c r="M7016">
        <v>87778</v>
      </c>
      <c r="N7016">
        <v>2</v>
      </c>
      <c r="O7016" s="2" t="s">
        <v>6093</v>
      </c>
      <c r="P7016" s="2" t="s">
        <v>119</v>
      </c>
      <c r="Q7016" s="2" t="s">
        <v>1245</v>
      </c>
      <c r="R7016">
        <v>3</v>
      </c>
      <c r="S7016">
        <v>1</v>
      </c>
      <c r="T7016" s="2" t="s">
        <v>39</v>
      </c>
      <c r="U7016" s="2" t="s">
        <v>10966</v>
      </c>
    </row>
    <row r="7017" spans="1:21">
      <c r="A7017">
        <v>25</v>
      </c>
      <c r="B7017" s="2" t="s">
        <v>40</v>
      </c>
      <c r="C7017" s="2" t="s">
        <v>21</v>
      </c>
      <c r="D7017" s="2" t="s">
        <v>22</v>
      </c>
      <c r="E7017">
        <v>92082</v>
      </c>
      <c r="F7017">
        <v>673</v>
      </c>
      <c r="G7017">
        <v>11866</v>
      </c>
      <c r="H7017" s="2" t="s">
        <v>47</v>
      </c>
      <c r="I7017" s="2" t="s">
        <v>24</v>
      </c>
      <c r="J7017">
        <v>14</v>
      </c>
      <c r="K7017" s="2" t="s">
        <v>59</v>
      </c>
      <c r="L7017">
        <v>0.34</v>
      </c>
      <c r="M7017">
        <v>85031</v>
      </c>
      <c r="N7017">
        <v>1</v>
      </c>
      <c r="O7017" s="2" t="s">
        <v>6094</v>
      </c>
      <c r="P7017" s="2" t="s">
        <v>347</v>
      </c>
      <c r="Q7017" s="2" t="s">
        <v>392</v>
      </c>
      <c r="R7017">
        <v>2</v>
      </c>
      <c r="S7017">
        <v>0</v>
      </c>
      <c r="T7017" s="2" t="s">
        <v>39</v>
      </c>
      <c r="U7017" s="2" t="s">
        <v>10969</v>
      </c>
    </row>
    <row r="7018" spans="1:21">
      <c r="A7018">
        <v>68</v>
      </c>
      <c r="B7018" s="2" t="s">
        <v>20</v>
      </c>
      <c r="C7018" s="2" t="s">
        <v>41</v>
      </c>
      <c r="D7018" s="2" t="s">
        <v>69</v>
      </c>
      <c r="E7018">
        <v>87170</v>
      </c>
      <c r="F7018">
        <v>787</v>
      </c>
      <c r="G7018">
        <v>36077</v>
      </c>
      <c r="H7018" s="2" t="s">
        <v>33</v>
      </c>
      <c r="I7018" s="2" t="s">
        <v>24</v>
      </c>
      <c r="J7018">
        <v>14</v>
      </c>
      <c r="K7018" s="2" t="s">
        <v>48</v>
      </c>
      <c r="L7018">
        <v>0.34</v>
      </c>
      <c r="M7018">
        <v>159741.5</v>
      </c>
      <c r="N7018">
        <v>2</v>
      </c>
      <c r="O7018" s="2" t="s">
        <v>6095</v>
      </c>
      <c r="P7018" s="2" t="s">
        <v>197</v>
      </c>
      <c r="Q7018" s="2" t="s">
        <v>130</v>
      </c>
      <c r="R7018">
        <v>2</v>
      </c>
      <c r="S7018">
        <v>2</v>
      </c>
      <c r="T7018" s="2" t="s">
        <v>29</v>
      </c>
      <c r="U7018" s="2" t="s">
        <v>10970</v>
      </c>
    </row>
    <row r="7019" spans="1:21">
      <c r="A7019">
        <v>22</v>
      </c>
      <c r="B7019" s="2" t="s">
        <v>40</v>
      </c>
      <c r="C7019" s="2" t="s">
        <v>21</v>
      </c>
      <c r="D7019" s="2" t="s">
        <v>69</v>
      </c>
      <c r="E7019">
        <v>117284</v>
      </c>
      <c r="F7019">
        <v>727</v>
      </c>
      <c r="G7019">
        <v>13996</v>
      </c>
      <c r="H7019" s="2" t="s">
        <v>23</v>
      </c>
      <c r="I7019" s="2" t="s">
        <v>24</v>
      </c>
      <c r="J7019">
        <v>1</v>
      </c>
      <c r="K7019" s="2" t="s">
        <v>35</v>
      </c>
      <c r="L7019">
        <v>0.22</v>
      </c>
      <c r="M7019">
        <v>190901</v>
      </c>
      <c r="N7019">
        <v>2</v>
      </c>
      <c r="O7019" s="2" t="s">
        <v>4251</v>
      </c>
      <c r="P7019" s="2" t="s">
        <v>137</v>
      </c>
      <c r="Q7019" s="2" t="s">
        <v>731</v>
      </c>
      <c r="R7019">
        <v>3</v>
      </c>
      <c r="S7019">
        <v>1</v>
      </c>
      <c r="T7019" s="2" t="s">
        <v>29</v>
      </c>
      <c r="U7019" s="2" t="s">
        <v>10971</v>
      </c>
    </row>
    <row r="7020" spans="1:21">
      <c r="A7020">
        <v>41</v>
      </c>
      <c r="B7020" s="2" t="s">
        <v>30</v>
      </c>
      <c r="C7020" s="2" t="s">
        <v>41</v>
      </c>
      <c r="D7020" s="2" t="s">
        <v>22</v>
      </c>
      <c r="E7020">
        <v>44044</v>
      </c>
      <c r="F7020">
        <v>653</v>
      </c>
      <c r="G7020">
        <v>40301</v>
      </c>
      <c r="H7020" s="2" t="s">
        <v>47</v>
      </c>
      <c r="I7020" s="2" t="s">
        <v>34</v>
      </c>
      <c r="J7020">
        <v>6</v>
      </c>
      <c r="K7020" s="2" t="s">
        <v>59</v>
      </c>
      <c r="L7020">
        <v>0.51</v>
      </c>
      <c r="M7020">
        <v>168077</v>
      </c>
      <c r="N7020">
        <v>1</v>
      </c>
      <c r="O7020" s="2" t="s">
        <v>6096</v>
      </c>
      <c r="P7020" s="2" t="s">
        <v>116</v>
      </c>
      <c r="Q7020" s="2" t="s">
        <v>75</v>
      </c>
      <c r="R7020">
        <v>3</v>
      </c>
      <c r="S7020">
        <v>0</v>
      </c>
      <c r="T7020" s="2" t="s">
        <v>29</v>
      </c>
      <c r="U7020" s="2" t="s">
        <v>10966</v>
      </c>
    </row>
    <row r="7021" spans="1:21">
      <c r="A7021">
        <v>43</v>
      </c>
      <c r="B7021" s="2" t="s">
        <v>20</v>
      </c>
      <c r="C7021" s="2" t="s">
        <v>31</v>
      </c>
      <c r="D7021" s="2" t="s">
        <v>69</v>
      </c>
      <c r="E7021">
        <v>97807</v>
      </c>
      <c r="F7021">
        <v>766</v>
      </c>
      <c r="G7021">
        <v>27450.01</v>
      </c>
      <c r="H7021" s="2" t="s">
        <v>23</v>
      </c>
      <c r="I7021" s="2" t="s">
        <v>58</v>
      </c>
      <c r="J7021">
        <v>16</v>
      </c>
      <c r="K7021" s="2" t="s">
        <v>25</v>
      </c>
      <c r="L7021">
        <v>0.57999999999999996</v>
      </c>
      <c r="M7021">
        <v>159741.5</v>
      </c>
      <c r="N7021">
        <v>2</v>
      </c>
      <c r="O7021" s="2" t="s">
        <v>6097</v>
      </c>
      <c r="P7021" s="2" t="s">
        <v>423</v>
      </c>
      <c r="Q7021" s="2" t="s">
        <v>488</v>
      </c>
      <c r="R7021">
        <v>3</v>
      </c>
      <c r="S7021">
        <v>1</v>
      </c>
      <c r="T7021" s="2" t="s">
        <v>39</v>
      </c>
      <c r="U7021" s="2" t="s">
        <v>10966</v>
      </c>
    </row>
    <row r="7022" spans="1:21">
      <c r="A7022">
        <v>65</v>
      </c>
      <c r="B7022" s="2" t="s">
        <v>30</v>
      </c>
      <c r="C7022" s="2" t="s">
        <v>82</v>
      </c>
      <c r="D7022" s="2" t="s">
        <v>42</v>
      </c>
      <c r="E7022">
        <v>30162</v>
      </c>
      <c r="F7022">
        <v>771</v>
      </c>
      <c r="G7022">
        <v>20455</v>
      </c>
      <c r="H7022" s="2" t="s">
        <v>23</v>
      </c>
      <c r="I7022" s="2" t="s">
        <v>58</v>
      </c>
      <c r="J7022">
        <v>13</v>
      </c>
      <c r="K7022" s="2" t="s">
        <v>48</v>
      </c>
      <c r="L7022">
        <v>0.28999999999999998</v>
      </c>
      <c r="M7022">
        <v>227598</v>
      </c>
      <c r="N7022">
        <v>0</v>
      </c>
      <c r="O7022" s="2" t="s">
        <v>3329</v>
      </c>
      <c r="P7022" s="2" t="s">
        <v>90</v>
      </c>
      <c r="Q7022" s="2" t="s">
        <v>1441</v>
      </c>
      <c r="R7022">
        <v>1</v>
      </c>
      <c r="S7022">
        <v>2</v>
      </c>
      <c r="T7022" s="2" t="s">
        <v>39</v>
      </c>
      <c r="U7022" s="2" t="s">
        <v>10969</v>
      </c>
    </row>
    <row r="7023" spans="1:21">
      <c r="A7023">
        <v>55</v>
      </c>
      <c r="B7023" s="2" t="s">
        <v>20</v>
      </c>
      <c r="C7023" s="2" t="s">
        <v>21</v>
      </c>
      <c r="D7023" s="2" t="s">
        <v>32</v>
      </c>
      <c r="E7023">
        <v>103583</v>
      </c>
      <c r="F7023">
        <v>666</v>
      </c>
      <c r="G7023">
        <v>30985</v>
      </c>
      <c r="H7023" s="2" t="s">
        <v>47</v>
      </c>
      <c r="I7023" s="2" t="s">
        <v>24</v>
      </c>
      <c r="J7023">
        <v>10</v>
      </c>
      <c r="K7023" s="2" t="s">
        <v>25</v>
      </c>
      <c r="L7023">
        <v>0.28999999999999998</v>
      </c>
      <c r="M7023">
        <v>238144</v>
      </c>
      <c r="N7023">
        <v>3</v>
      </c>
      <c r="O7023" s="2" t="s">
        <v>6098</v>
      </c>
      <c r="P7023" s="2" t="s">
        <v>234</v>
      </c>
      <c r="Q7023" s="2" t="s">
        <v>522</v>
      </c>
      <c r="R7023">
        <v>2</v>
      </c>
      <c r="S7023">
        <v>0</v>
      </c>
      <c r="T7023" s="2" t="s">
        <v>29</v>
      </c>
      <c r="U7023" s="2" t="s">
        <v>10966</v>
      </c>
    </row>
    <row r="7024" spans="1:21">
      <c r="A7024">
        <v>29</v>
      </c>
      <c r="B7024" s="2" t="s">
        <v>30</v>
      </c>
      <c r="C7024" s="2" t="s">
        <v>41</v>
      </c>
      <c r="D7024" s="2" t="s">
        <v>32</v>
      </c>
      <c r="E7024">
        <v>69933.399999999994</v>
      </c>
      <c r="F7024">
        <v>792</v>
      </c>
      <c r="G7024">
        <v>21850</v>
      </c>
      <c r="H7024" s="2" t="s">
        <v>47</v>
      </c>
      <c r="I7024" s="2" t="s">
        <v>34</v>
      </c>
      <c r="J7024">
        <v>10</v>
      </c>
      <c r="K7024" s="2" t="s">
        <v>48</v>
      </c>
      <c r="L7024">
        <v>0.47</v>
      </c>
      <c r="M7024">
        <v>266926</v>
      </c>
      <c r="N7024">
        <v>2</v>
      </c>
      <c r="O7024" s="2" t="s">
        <v>6099</v>
      </c>
      <c r="P7024" s="2" t="s">
        <v>61</v>
      </c>
      <c r="Q7024" s="2" t="s">
        <v>390</v>
      </c>
      <c r="R7024">
        <v>1</v>
      </c>
      <c r="S7024">
        <v>1</v>
      </c>
      <c r="T7024" s="2" t="s">
        <v>39</v>
      </c>
      <c r="U7024" s="2" t="s">
        <v>10969</v>
      </c>
    </row>
    <row r="7025" spans="1:21">
      <c r="A7025">
        <v>49</v>
      </c>
      <c r="B7025" s="2" t="s">
        <v>20</v>
      </c>
      <c r="C7025" s="2" t="s">
        <v>31</v>
      </c>
      <c r="D7025" s="2" t="s">
        <v>32</v>
      </c>
      <c r="E7025">
        <v>20982</v>
      </c>
      <c r="F7025">
        <v>779</v>
      </c>
      <c r="G7025">
        <v>47146</v>
      </c>
      <c r="H7025" s="2" t="s">
        <v>43</v>
      </c>
      <c r="I7025" s="2" t="s">
        <v>58</v>
      </c>
      <c r="J7025">
        <v>15</v>
      </c>
      <c r="K7025" s="2" t="s">
        <v>59</v>
      </c>
      <c r="L7025">
        <v>0.19</v>
      </c>
      <c r="M7025">
        <v>39994</v>
      </c>
      <c r="N7025">
        <v>3</v>
      </c>
      <c r="O7025" s="2" t="s">
        <v>712</v>
      </c>
      <c r="P7025" s="2" t="s">
        <v>207</v>
      </c>
      <c r="Q7025" s="2" t="s">
        <v>80</v>
      </c>
      <c r="R7025">
        <v>2</v>
      </c>
      <c r="S7025">
        <v>2</v>
      </c>
      <c r="T7025" s="2" t="s">
        <v>29</v>
      </c>
      <c r="U7025" s="2" t="s">
        <v>10969</v>
      </c>
    </row>
    <row r="7026" spans="1:21">
      <c r="A7026">
        <v>67</v>
      </c>
      <c r="B7026" s="2" t="s">
        <v>20</v>
      </c>
      <c r="C7026" s="2" t="s">
        <v>31</v>
      </c>
      <c r="D7026" s="2" t="s">
        <v>32</v>
      </c>
      <c r="E7026">
        <v>116853</v>
      </c>
      <c r="F7026">
        <v>637</v>
      </c>
      <c r="G7026">
        <v>13649</v>
      </c>
      <c r="H7026" s="2" t="s">
        <v>23</v>
      </c>
      <c r="I7026" s="2" t="s">
        <v>34</v>
      </c>
      <c r="J7026">
        <v>1</v>
      </c>
      <c r="K7026" s="2" t="s">
        <v>59</v>
      </c>
      <c r="L7026">
        <v>0.23</v>
      </c>
      <c r="M7026">
        <v>159741.5</v>
      </c>
      <c r="N7026">
        <v>2</v>
      </c>
      <c r="O7026" s="2" t="s">
        <v>6100</v>
      </c>
      <c r="P7026" s="2" t="s">
        <v>182</v>
      </c>
      <c r="Q7026" s="2" t="s">
        <v>209</v>
      </c>
      <c r="R7026">
        <v>3</v>
      </c>
      <c r="S7026">
        <v>0</v>
      </c>
      <c r="T7026" s="2" t="s">
        <v>29</v>
      </c>
      <c r="U7026" s="2" t="s">
        <v>10966</v>
      </c>
    </row>
    <row r="7027" spans="1:21">
      <c r="A7027">
        <v>34</v>
      </c>
      <c r="B7027" s="2" t="s">
        <v>20</v>
      </c>
      <c r="C7027" s="2" t="s">
        <v>21</v>
      </c>
      <c r="D7027" s="2" t="s">
        <v>22</v>
      </c>
      <c r="E7027">
        <v>117812</v>
      </c>
      <c r="F7027">
        <v>699</v>
      </c>
      <c r="G7027">
        <v>12452</v>
      </c>
      <c r="H7027" s="2" t="s">
        <v>33</v>
      </c>
      <c r="I7027" s="2" t="s">
        <v>34</v>
      </c>
      <c r="J7027">
        <v>12</v>
      </c>
      <c r="K7027" s="2" t="s">
        <v>48</v>
      </c>
      <c r="L7027">
        <v>0.27</v>
      </c>
      <c r="M7027">
        <v>291552</v>
      </c>
      <c r="N7027">
        <v>3</v>
      </c>
      <c r="O7027" s="2" t="s">
        <v>6101</v>
      </c>
      <c r="P7027" s="2" t="s">
        <v>87</v>
      </c>
      <c r="Q7027" s="2" t="s">
        <v>1646</v>
      </c>
      <c r="R7027">
        <v>2</v>
      </c>
      <c r="S7027">
        <v>0</v>
      </c>
      <c r="T7027" s="2" t="s">
        <v>29</v>
      </c>
      <c r="U7027" s="2" t="s">
        <v>10973</v>
      </c>
    </row>
    <row r="7028" spans="1:21">
      <c r="A7028">
        <v>47</v>
      </c>
      <c r="B7028" s="2" t="s">
        <v>30</v>
      </c>
      <c r="C7028" s="2" t="s">
        <v>41</v>
      </c>
      <c r="D7028" s="2" t="s">
        <v>22</v>
      </c>
      <c r="E7028">
        <v>111269</v>
      </c>
      <c r="F7028">
        <v>699</v>
      </c>
      <c r="G7028">
        <v>41745</v>
      </c>
      <c r="H7028" s="2" t="s">
        <v>47</v>
      </c>
      <c r="I7028" s="2" t="s">
        <v>58</v>
      </c>
      <c r="J7028">
        <v>15</v>
      </c>
      <c r="K7028" s="2" t="s">
        <v>48</v>
      </c>
      <c r="L7028">
        <v>0.16</v>
      </c>
      <c r="M7028">
        <v>273628</v>
      </c>
      <c r="N7028">
        <v>2</v>
      </c>
      <c r="O7028" s="2" t="s">
        <v>6102</v>
      </c>
      <c r="P7028" s="2" t="s">
        <v>174</v>
      </c>
      <c r="Q7028" s="2" t="s">
        <v>261</v>
      </c>
      <c r="R7028">
        <v>2</v>
      </c>
      <c r="S7028">
        <v>0</v>
      </c>
      <c r="T7028" s="2" t="s">
        <v>29</v>
      </c>
      <c r="U7028" s="2" t="s">
        <v>10969</v>
      </c>
    </row>
    <row r="7029" spans="1:21">
      <c r="A7029">
        <v>68</v>
      </c>
      <c r="B7029" s="2" t="s">
        <v>20</v>
      </c>
      <c r="C7029" s="2" t="s">
        <v>31</v>
      </c>
      <c r="D7029" s="2" t="s">
        <v>22</v>
      </c>
      <c r="E7029">
        <v>49692</v>
      </c>
      <c r="F7029">
        <v>703</v>
      </c>
      <c r="G7029">
        <v>5298</v>
      </c>
      <c r="H7029" s="2" t="s">
        <v>47</v>
      </c>
      <c r="I7029" s="2" t="s">
        <v>34</v>
      </c>
      <c r="J7029">
        <v>12</v>
      </c>
      <c r="K7029" s="2" t="s">
        <v>48</v>
      </c>
      <c r="L7029">
        <v>0.21</v>
      </c>
      <c r="M7029">
        <v>153524</v>
      </c>
      <c r="N7029">
        <v>3</v>
      </c>
      <c r="O7029" s="2" t="s">
        <v>3037</v>
      </c>
      <c r="P7029" s="2" t="s">
        <v>116</v>
      </c>
      <c r="Q7029" s="2" t="s">
        <v>499</v>
      </c>
      <c r="R7029">
        <v>1</v>
      </c>
      <c r="S7029">
        <v>0</v>
      </c>
      <c r="T7029" s="2" t="s">
        <v>29</v>
      </c>
      <c r="U7029" s="2" t="s">
        <v>10970</v>
      </c>
    </row>
    <row r="7030" spans="1:21">
      <c r="A7030">
        <v>36</v>
      </c>
      <c r="B7030" s="2" t="s">
        <v>30</v>
      </c>
      <c r="C7030" s="2" t="s">
        <v>41</v>
      </c>
      <c r="D7030" s="2" t="s">
        <v>32</v>
      </c>
      <c r="E7030">
        <v>92168</v>
      </c>
      <c r="F7030">
        <v>689</v>
      </c>
      <c r="G7030">
        <v>48560</v>
      </c>
      <c r="H7030" s="2" t="s">
        <v>23</v>
      </c>
      <c r="I7030" s="2" t="s">
        <v>24</v>
      </c>
      <c r="J7030">
        <v>2</v>
      </c>
      <c r="K7030" s="2" t="s">
        <v>59</v>
      </c>
      <c r="L7030">
        <v>0.15</v>
      </c>
      <c r="M7030">
        <v>159741.5</v>
      </c>
      <c r="N7030">
        <v>1</v>
      </c>
      <c r="O7030" s="2" t="s">
        <v>6103</v>
      </c>
      <c r="P7030" s="2" t="s">
        <v>179</v>
      </c>
      <c r="Q7030" s="2" t="s">
        <v>209</v>
      </c>
      <c r="R7030">
        <v>2</v>
      </c>
      <c r="S7030">
        <v>0</v>
      </c>
      <c r="T7030" s="2" t="s">
        <v>81</v>
      </c>
      <c r="U7030" s="2" t="s">
        <v>10966</v>
      </c>
    </row>
    <row r="7031" spans="1:21">
      <c r="A7031">
        <v>23</v>
      </c>
      <c r="B7031" s="2" t="s">
        <v>20</v>
      </c>
      <c r="C7031" s="2" t="s">
        <v>31</v>
      </c>
      <c r="D7031" s="2" t="s">
        <v>42</v>
      </c>
      <c r="E7031">
        <v>94490</v>
      </c>
      <c r="F7031">
        <v>699</v>
      </c>
      <c r="G7031">
        <v>27450.01</v>
      </c>
      <c r="H7031" s="2" t="s">
        <v>47</v>
      </c>
      <c r="I7031" s="2" t="s">
        <v>58</v>
      </c>
      <c r="J7031">
        <v>13</v>
      </c>
      <c r="K7031" s="2" t="s">
        <v>35</v>
      </c>
      <c r="L7031">
        <v>0.16</v>
      </c>
      <c r="M7031">
        <v>202139</v>
      </c>
      <c r="N7031">
        <v>1</v>
      </c>
      <c r="O7031" s="2" t="s">
        <v>6104</v>
      </c>
      <c r="P7031" s="2" t="s">
        <v>179</v>
      </c>
      <c r="Q7031" s="2" t="s">
        <v>219</v>
      </c>
      <c r="R7031">
        <v>2</v>
      </c>
      <c r="S7031">
        <v>1</v>
      </c>
      <c r="T7031" s="2" t="s">
        <v>29</v>
      </c>
      <c r="U7031" s="2" t="s">
        <v>10967</v>
      </c>
    </row>
    <row r="7032" spans="1:21">
      <c r="A7032">
        <v>18</v>
      </c>
      <c r="B7032" s="2" t="s">
        <v>20</v>
      </c>
      <c r="C7032" s="2" t="s">
        <v>82</v>
      </c>
      <c r="D7032" s="2" t="s">
        <v>32</v>
      </c>
      <c r="E7032">
        <v>82345</v>
      </c>
      <c r="F7032">
        <v>768</v>
      </c>
      <c r="G7032">
        <v>41843</v>
      </c>
      <c r="H7032" s="2" t="s">
        <v>47</v>
      </c>
      <c r="I7032" s="2" t="s">
        <v>34</v>
      </c>
      <c r="J7032">
        <v>3</v>
      </c>
      <c r="K7032" s="2" t="s">
        <v>25</v>
      </c>
      <c r="L7032">
        <v>0.53</v>
      </c>
      <c r="M7032">
        <v>186649</v>
      </c>
      <c r="N7032">
        <v>0</v>
      </c>
      <c r="O7032" s="2" t="s">
        <v>1131</v>
      </c>
      <c r="P7032" s="2" t="s">
        <v>98</v>
      </c>
      <c r="Q7032" s="2" t="s">
        <v>816</v>
      </c>
      <c r="R7032">
        <v>2</v>
      </c>
      <c r="S7032">
        <v>0</v>
      </c>
      <c r="T7032" s="2" t="s">
        <v>29</v>
      </c>
      <c r="U7032" s="2" t="s">
        <v>10966</v>
      </c>
    </row>
    <row r="7033" spans="1:21">
      <c r="A7033">
        <v>69</v>
      </c>
      <c r="B7033" s="2" t="s">
        <v>20</v>
      </c>
      <c r="C7033" s="2" t="s">
        <v>21</v>
      </c>
      <c r="D7033" s="2" t="s">
        <v>32</v>
      </c>
      <c r="E7033">
        <v>47326</v>
      </c>
      <c r="F7033">
        <v>660</v>
      </c>
      <c r="G7033">
        <v>23582</v>
      </c>
      <c r="H7033" s="2" t="s">
        <v>33</v>
      </c>
      <c r="I7033" s="2" t="s">
        <v>58</v>
      </c>
      <c r="J7033">
        <v>14</v>
      </c>
      <c r="K7033" s="2" t="s">
        <v>48</v>
      </c>
      <c r="L7033">
        <v>0.33</v>
      </c>
      <c r="M7033">
        <v>159741.5</v>
      </c>
      <c r="N7033">
        <v>1</v>
      </c>
      <c r="O7033" s="2" t="s">
        <v>6105</v>
      </c>
      <c r="P7033" s="2" t="s">
        <v>53</v>
      </c>
      <c r="Q7033" s="2" t="s">
        <v>191</v>
      </c>
      <c r="R7033">
        <v>3</v>
      </c>
      <c r="S7033">
        <v>2</v>
      </c>
      <c r="T7033" s="2" t="s">
        <v>29</v>
      </c>
      <c r="U7033" s="2" t="s">
        <v>10969</v>
      </c>
    </row>
    <row r="7034" spans="1:21">
      <c r="A7034">
        <v>38</v>
      </c>
      <c r="B7034" s="2" t="s">
        <v>40</v>
      </c>
      <c r="C7034" s="2" t="s">
        <v>82</v>
      </c>
      <c r="D7034" s="2" t="s">
        <v>69</v>
      </c>
      <c r="E7034">
        <v>69933.399999999994</v>
      </c>
      <c r="F7034">
        <v>649</v>
      </c>
      <c r="G7034">
        <v>45073</v>
      </c>
      <c r="H7034" s="2" t="s">
        <v>33</v>
      </c>
      <c r="I7034" s="2" t="s">
        <v>34</v>
      </c>
      <c r="J7034">
        <v>3</v>
      </c>
      <c r="K7034" s="2" t="s">
        <v>59</v>
      </c>
      <c r="L7034">
        <v>0.4</v>
      </c>
      <c r="M7034">
        <v>46076</v>
      </c>
      <c r="N7034">
        <v>4</v>
      </c>
      <c r="O7034" s="2" t="s">
        <v>6106</v>
      </c>
      <c r="P7034" s="2" t="s">
        <v>289</v>
      </c>
      <c r="Q7034" s="2" t="s">
        <v>397</v>
      </c>
      <c r="R7034">
        <v>3</v>
      </c>
      <c r="S7034">
        <v>0</v>
      </c>
      <c r="T7034" s="2" t="s">
        <v>29</v>
      </c>
      <c r="U7034" s="2" t="s">
        <v>10966</v>
      </c>
    </row>
    <row r="7035" spans="1:21">
      <c r="A7035">
        <v>55</v>
      </c>
      <c r="B7035" s="2" t="s">
        <v>30</v>
      </c>
      <c r="C7035" s="2" t="s">
        <v>41</v>
      </c>
      <c r="D7035" s="2" t="s">
        <v>32</v>
      </c>
      <c r="E7035">
        <v>22221</v>
      </c>
      <c r="F7035">
        <v>763</v>
      </c>
      <c r="G7035">
        <v>35560</v>
      </c>
      <c r="H7035" s="2" t="s">
        <v>43</v>
      </c>
      <c r="I7035" s="2" t="s">
        <v>24</v>
      </c>
      <c r="J7035">
        <v>4</v>
      </c>
      <c r="K7035" s="2" t="s">
        <v>25</v>
      </c>
      <c r="L7035">
        <v>0.59</v>
      </c>
      <c r="M7035">
        <v>189128</v>
      </c>
      <c r="N7035">
        <v>2</v>
      </c>
      <c r="O7035" s="2" t="s">
        <v>6107</v>
      </c>
      <c r="P7035" s="2" t="s">
        <v>250</v>
      </c>
      <c r="Q7035" s="2" t="s">
        <v>240</v>
      </c>
      <c r="R7035">
        <v>2</v>
      </c>
      <c r="S7035">
        <v>1</v>
      </c>
      <c r="T7035" s="2" t="s">
        <v>81</v>
      </c>
      <c r="U7035" s="2" t="s">
        <v>10966</v>
      </c>
    </row>
    <row r="7036" spans="1:21">
      <c r="A7036">
        <v>25</v>
      </c>
      <c r="B7036" s="2" t="s">
        <v>40</v>
      </c>
      <c r="C7036" s="2" t="s">
        <v>21</v>
      </c>
      <c r="D7036" s="2" t="s">
        <v>32</v>
      </c>
      <c r="E7036">
        <v>118452</v>
      </c>
      <c r="F7036">
        <v>772</v>
      </c>
      <c r="G7036">
        <v>27450.01</v>
      </c>
      <c r="H7036" s="2" t="s">
        <v>33</v>
      </c>
      <c r="I7036" s="2" t="s">
        <v>58</v>
      </c>
      <c r="J7036">
        <v>16</v>
      </c>
      <c r="K7036" s="2" t="s">
        <v>25</v>
      </c>
      <c r="L7036">
        <v>0.17</v>
      </c>
      <c r="M7036">
        <v>125652</v>
      </c>
      <c r="N7036">
        <v>2</v>
      </c>
      <c r="O7036" s="2" t="s">
        <v>5360</v>
      </c>
      <c r="P7036" s="2" t="s">
        <v>90</v>
      </c>
      <c r="Q7036" s="2" t="s">
        <v>598</v>
      </c>
      <c r="R7036">
        <v>4</v>
      </c>
      <c r="S7036">
        <v>1</v>
      </c>
      <c r="T7036" s="2" t="s">
        <v>29</v>
      </c>
      <c r="U7036" s="2" t="s">
        <v>10966</v>
      </c>
    </row>
    <row r="7037" spans="1:21">
      <c r="A7037">
        <v>21</v>
      </c>
      <c r="B7037" s="2" t="s">
        <v>20</v>
      </c>
      <c r="C7037" s="2" t="s">
        <v>41</v>
      </c>
      <c r="D7037" s="2" t="s">
        <v>42</v>
      </c>
      <c r="E7037">
        <v>85994</v>
      </c>
      <c r="F7037">
        <v>675</v>
      </c>
      <c r="G7037">
        <v>30664</v>
      </c>
      <c r="H7037" s="2" t="s">
        <v>33</v>
      </c>
      <c r="I7037" s="2" t="s">
        <v>34</v>
      </c>
      <c r="J7037">
        <v>1</v>
      </c>
      <c r="K7037" s="2" t="s">
        <v>48</v>
      </c>
      <c r="L7037">
        <v>0.33</v>
      </c>
      <c r="M7037">
        <v>159741.5</v>
      </c>
      <c r="N7037">
        <v>4</v>
      </c>
      <c r="O7037" s="2" t="s">
        <v>4431</v>
      </c>
      <c r="P7037" s="2" t="s">
        <v>101</v>
      </c>
      <c r="Q7037" s="2" t="s">
        <v>228</v>
      </c>
      <c r="R7037">
        <v>1</v>
      </c>
      <c r="S7037">
        <v>2</v>
      </c>
      <c r="T7037" s="2" t="s">
        <v>29</v>
      </c>
      <c r="U7037" s="2" t="s">
        <v>10966</v>
      </c>
    </row>
    <row r="7038" spans="1:21">
      <c r="A7038">
        <v>37</v>
      </c>
      <c r="B7038" s="2" t="s">
        <v>20</v>
      </c>
      <c r="C7038" s="2" t="s">
        <v>21</v>
      </c>
      <c r="D7038" s="2" t="s">
        <v>32</v>
      </c>
      <c r="E7038">
        <v>54409</v>
      </c>
      <c r="F7038">
        <v>642</v>
      </c>
      <c r="G7038">
        <v>29513</v>
      </c>
      <c r="H7038" s="2" t="s">
        <v>43</v>
      </c>
      <c r="I7038" s="2" t="s">
        <v>34</v>
      </c>
      <c r="J7038">
        <v>14</v>
      </c>
      <c r="K7038" s="2" t="s">
        <v>35</v>
      </c>
      <c r="L7038">
        <v>0.42</v>
      </c>
      <c r="M7038">
        <v>243686</v>
      </c>
      <c r="N7038">
        <v>1</v>
      </c>
      <c r="O7038" s="2" t="s">
        <v>6108</v>
      </c>
      <c r="P7038" s="2" t="s">
        <v>98</v>
      </c>
      <c r="Q7038" s="2" t="s">
        <v>277</v>
      </c>
      <c r="R7038">
        <v>3</v>
      </c>
      <c r="S7038">
        <v>0</v>
      </c>
      <c r="T7038" s="2" t="s">
        <v>39</v>
      </c>
      <c r="U7038" s="2" t="s">
        <v>10966</v>
      </c>
    </row>
    <row r="7039" spans="1:21">
      <c r="A7039">
        <v>35</v>
      </c>
      <c r="B7039" s="2" t="s">
        <v>30</v>
      </c>
      <c r="C7039" s="2" t="s">
        <v>41</v>
      </c>
      <c r="D7039" s="2" t="s">
        <v>69</v>
      </c>
      <c r="E7039">
        <v>113566</v>
      </c>
      <c r="F7039">
        <v>686</v>
      </c>
      <c r="G7039">
        <v>31362</v>
      </c>
      <c r="H7039" s="2" t="s">
        <v>33</v>
      </c>
      <c r="I7039" s="2" t="s">
        <v>34</v>
      </c>
      <c r="J7039">
        <v>10</v>
      </c>
      <c r="K7039" s="2" t="s">
        <v>48</v>
      </c>
      <c r="L7039">
        <v>0.32</v>
      </c>
      <c r="M7039">
        <v>183782</v>
      </c>
      <c r="N7039">
        <v>4</v>
      </c>
      <c r="O7039" s="2" t="s">
        <v>737</v>
      </c>
      <c r="P7039" s="2" t="s">
        <v>347</v>
      </c>
      <c r="Q7039" s="2" t="s">
        <v>695</v>
      </c>
      <c r="R7039">
        <v>2</v>
      </c>
      <c r="S7039">
        <v>1</v>
      </c>
      <c r="T7039" s="2" t="s">
        <v>29</v>
      </c>
      <c r="U7039" s="2" t="s">
        <v>10969</v>
      </c>
    </row>
    <row r="7040" spans="1:21">
      <c r="A7040">
        <v>52</v>
      </c>
      <c r="B7040" s="2" t="s">
        <v>40</v>
      </c>
      <c r="C7040" s="2" t="s">
        <v>31</v>
      </c>
      <c r="D7040" s="2" t="s">
        <v>69</v>
      </c>
      <c r="E7040">
        <v>64493</v>
      </c>
      <c r="F7040">
        <v>674</v>
      </c>
      <c r="G7040">
        <v>9677</v>
      </c>
      <c r="H7040" s="2" t="s">
        <v>23</v>
      </c>
      <c r="I7040" s="2" t="s">
        <v>24</v>
      </c>
      <c r="J7040">
        <v>9</v>
      </c>
      <c r="K7040" s="2" t="s">
        <v>35</v>
      </c>
      <c r="L7040">
        <v>0.14000000000000001</v>
      </c>
      <c r="M7040">
        <v>90805</v>
      </c>
      <c r="N7040">
        <v>3</v>
      </c>
      <c r="O7040" s="2" t="s">
        <v>6109</v>
      </c>
      <c r="P7040" s="2" t="s">
        <v>197</v>
      </c>
      <c r="Q7040" s="2" t="s">
        <v>159</v>
      </c>
      <c r="R7040">
        <v>4</v>
      </c>
      <c r="S7040">
        <v>1</v>
      </c>
      <c r="T7040" s="2" t="s">
        <v>39</v>
      </c>
      <c r="U7040" s="2" t="s">
        <v>10966</v>
      </c>
    </row>
    <row r="7041" spans="1:21">
      <c r="A7041">
        <v>37</v>
      </c>
      <c r="B7041" s="2" t="s">
        <v>30</v>
      </c>
      <c r="C7041" s="2" t="s">
        <v>41</v>
      </c>
      <c r="D7041" s="2" t="s">
        <v>69</v>
      </c>
      <c r="E7041">
        <v>70138</v>
      </c>
      <c r="F7041">
        <v>705</v>
      </c>
      <c r="G7041">
        <v>27450.01</v>
      </c>
      <c r="H7041" s="2" t="s">
        <v>33</v>
      </c>
      <c r="I7041" s="2" t="s">
        <v>24</v>
      </c>
      <c r="J7041">
        <v>16</v>
      </c>
      <c r="K7041" s="2" t="s">
        <v>48</v>
      </c>
      <c r="L7041">
        <v>0.59</v>
      </c>
      <c r="M7041">
        <v>146292</v>
      </c>
      <c r="N7041">
        <v>4</v>
      </c>
      <c r="O7041" s="2" t="s">
        <v>6110</v>
      </c>
      <c r="P7041" s="2" t="s">
        <v>234</v>
      </c>
      <c r="Q7041" s="2" t="s">
        <v>377</v>
      </c>
      <c r="R7041">
        <v>0</v>
      </c>
      <c r="S7041">
        <v>0</v>
      </c>
      <c r="T7041" s="2" t="s">
        <v>29</v>
      </c>
      <c r="U7041" s="2" t="s">
        <v>10970</v>
      </c>
    </row>
    <row r="7042" spans="1:21">
      <c r="A7042">
        <v>68</v>
      </c>
      <c r="B7042" s="2" t="s">
        <v>30</v>
      </c>
      <c r="C7042" s="2" t="s">
        <v>21</v>
      </c>
      <c r="D7042" s="2" t="s">
        <v>22</v>
      </c>
      <c r="E7042">
        <v>69933.399999999994</v>
      </c>
      <c r="F7042">
        <v>699</v>
      </c>
      <c r="G7042">
        <v>11335</v>
      </c>
      <c r="H7042" s="2" t="s">
        <v>43</v>
      </c>
      <c r="I7042" s="2" t="s">
        <v>34</v>
      </c>
      <c r="J7042">
        <v>7</v>
      </c>
      <c r="K7042" s="2" t="s">
        <v>48</v>
      </c>
      <c r="L7042">
        <v>0.14000000000000001</v>
      </c>
      <c r="M7042">
        <v>31448</v>
      </c>
      <c r="N7042">
        <v>2</v>
      </c>
      <c r="O7042" s="2" t="s">
        <v>1464</v>
      </c>
      <c r="P7042" s="2" t="s">
        <v>53</v>
      </c>
      <c r="Q7042" s="2" t="s">
        <v>1084</v>
      </c>
      <c r="R7042">
        <v>3</v>
      </c>
      <c r="S7042">
        <v>0</v>
      </c>
      <c r="T7042" s="2" t="s">
        <v>29</v>
      </c>
      <c r="U7042" s="2" t="s">
        <v>10966</v>
      </c>
    </row>
    <row r="7043" spans="1:21">
      <c r="A7043">
        <v>65</v>
      </c>
      <c r="B7043" s="2" t="s">
        <v>40</v>
      </c>
      <c r="C7043" s="2" t="s">
        <v>31</v>
      </c>
      <c r="D7043" s="2" t="s">
        <v>42</v>
      </c>
      <c r="E7043">
        <v>47924</v>
      </c>
      <c r="F7043">
        <v>679</v>
      </c>
      <c r="G7043">
        <v>22253</v>
      </c>
      <c r="H7043" s="2" t="s">
        <v>33</v>
      </c>
      <c r="I7043" s="2" t="s">
        <v>58</v>
      </c>
      <c r="J7043">
        <v>14</v>
      </c>
      <c r="K7043" s="2" t="s">
        <v>25</v>
      </c>
      <c r="L7043">
        <v>0.42</v>
      </c>
      <c r="M7043">
        <v>85781</v>
      </c>
      <c r="N7043">
        <v>2</v>
      </c>
      <c r="O7043" s="2" t="s">
        <v>6111</v>
      </c>
      <c r="P7043" s="2" t="s">
        <v>352</v>
      </c>
      <c r="Q7043" s="2" t="s">
        <v>120</v>
      </c>
      <c r="R7043">
        <v>1</v>
      </c>
      <c r="S7043">
        <v>2</v>
      </c>
      <c r="T7043" s="2" t="s">
        <v>39</v>
      </c>
      <c r="U7043" s="2" t="s">
        <v>10966</v>
      </c>
    </row>
    <row r="7044" spans="1:21">
      <c r="A7044">
        <v>36</v>
      </c>
      <c r="B7044" s="2" t="s">
        <v>20</v>
      </c>
      <c r="C7044" s="2" t="s">
        <v>21</v>
      </c>
      <c r="D7044" s="2" t="s">
        <v>22</v>
      </c>
      <c r="E7044">
        <v>56189</v>
      </c>
      <c r="F7044">
        <v>759</v>
      </c>
      <c r="G7044">
        <v>27450.01</v>
      </c>
      <c r="H7044" s="2" t="s">
        <v>47</v>
      </c>
      <c r="I7044" s="2" t="s">
        <v>34</v>
      </c>
      <c r="J7044">
        <v>17</v>
      </c>
      <c r="K7044" s="2" t="s">
        <v>59</v>
      </c>
      <c r="L7044">
        <v>0.3</v>
      </c>
      <c r="M7044">
        <v>184673</v>
      </c>
      <c r="N7044">
        <v>4</v>
      </c>
      <c r="O7044" s="2" t="s">
        <v>6112</v>
      </c>
      <c r="P7044" s="2" t="s">
        <v>163</v>
      </c>
      <c r="Q7044" s="2" t="s">
        <v>551</v>
      </c>
      <c r="R7044">
        <v>0</v>
      </c>
      <c r="S7044">
        <v>0</v>
      </c>
      <c r="T7044" s="2" t="s">
        <v>39</v>
      </c>
      <c r="U7044" s="2" t="s">
        <v>10969</v>
      </c>
    </row>
    <row r="7045" spans="1:21">
      <c r="A7045">
        <v>51</v>
      </c>
      <c r="B7045" s="2" t="s">
        <v>40</v>
      </c>
      <c r="C7045" s="2" t="s">
        <v>41</v>
      </c>
      <c r="D7045" s="2" t="s">
        <v>69</v>
      </c>
      <c r="E7045">
        <v>114194</v>
      </c>
      <c r="F7045">
        <v>714</v>
      </c>
      <c r="G7045">
        <v>30189</v>
      </c>
      <c r="H7045" s="2" t="s">
        <v>43</v>
      </c>
      <c r="I7045" s="2" t="s">
        <v>58</v>
      </c>
      <c r="J7045">
        <v>2</v>
      </c>
      <c r="K7045" s="2" t="s">
        <v>25</v>
      </c>
      <c r="L7045">
        <v>0.54</v>
      </c>
      <c r="M7045">
        <v>41544</v>
      </c>
      <c r="N7045">
        <v>2</v>
      </c>
      <c r="O7045" s="2" t="s">
        <v>6113</v>
      </c>
      <c r="P7045" s="2" t="s">
        <v>84</v>
      </c>
      <c r="Q7045" s="2" t="s">
        <v>892</v>
      </c>
      <c r="R7045">
        <v>2</v>
      </c>
      <c r="S7045">
        <v>2</v>
      </c>
      <c r="T7045" s="2" t="s">
        <v>29</v>
      </c>
      <c r="U7045" s="2" t="s">
        <v>10966</v>
      </c>
    </row>
    <row r="7046" spans="1:21">
      <c r="A7046">
        <v>26</v>
      </c>
      <c r="B7046" s="2" t="s">
        <v>20</v>
      </c>
      <c r="C7046" s="2" t="s">
        <v>41</v>
      </c>
      <c r="D7046" s="2" t="s">
        <v>69</v>
      </c>
      <c r="E7046">
        <v>94491</v>
      </c>
      <c r="F7046">
        <v>699</v>
      </c>
      <c r="G7046">
        <v>16498</v>
      </c>
      <c r="H7046" s="2" t="s">
        <v>43</v>
      </c>
      <c r="I7046" s="2" t="s">
        <v>34</v>
      </c>
      <c r="J7046">
        <v>4</v>
      </c>
      <c r="K7046" s="2" t="s">
        <v>59</v>
      </c>
      <c r="L7046">
        <v>0.35</v>
      </c>
      <c r="M7046">
        <v>130315</v>
      </c>
      <c r="N7046">
        <v>2</v>
      </c>
      <c r="O7046" s="2" t="s">
        <v>6114</v>
      </c>
      <c r="P7046" s="2" t="s">
        <v>163</v>
      </c>
      <c r="Q7046" s="2" t="s">
        <v>520</v>
      </c>
      <c r="R7046">
        <v>3</v>
      </c>
      <c r="S7046">
        <v>1</v>
      </c>
      <c r="T7046" s="2" t="s">
        <v>29</v>
      </c>
      <c r="U7046" s="2" t="s">
        <v>10966</v>
      </c>
    </row>
    <row r="7047" spans="1:21">
      <c r="A7047">
        <v>64</v>
      </c>
      <c r="B7047" s="2" t="s">
        <v>30</v>
      </c>
      <c r="C7047" s="2" t="s">
        <v>21</v>
      </c>
      <c r="D7047" s="2" t="s">
        <v>32</v>
      </c>
      <c r="E7047">
        <v>69933.399999999994</v>
      </c>
      <c r="F7047">
        <v>744</v>
      </c>
      <c r="G7047">
        <v>34669</v>
      </c>
      <c r="H7047" s="2" t="s">
        <v>33</v>
      </c>
      <c r="I7047" s="2" t="s">
        <v>24</v>
      </c>
      <c r="J7047">
        <v>10</v>
      </c>
      <c r="K7047" s="2" t="s">
        <v>25</v>
      </c>
      <c r="L7047">
        <v>0.38</v>
      </c>
      <c r="M7047">
        <v>104227</v>
      </c>
      <c r="N7047">
        <v>3</v>
      </c>
      <c r="O7047" s="2" t="s">
        <v>6115</v>
      </c>
      <c r="P7047" s="2" t="s">
        <v>202</v>
      </c>
      <c r="Q7047" s="2" t="s">
        <v>1605</v>
      </c>
      <c r="R7047">
        <v>2</v>
      </c>
      <c r="S7047">
        <v>0</v>
      </c>
      <c r="T7047" s="2" t="s">
        <v>29</v>
      </c>
      <c r="U7047" s="2" t="s">
        <v>10966</v>
      </c>
    </row>
    <row r="7048" spans="1:21">
      <c r="A7048">
        <v>33</v>
      </c>
      <c r="B7048" s="2" t="s">
        <v>40</v>
      </c>
      <c r="C7048" s="2" t="s">
        <v>21</v>
      </c>
      <c r="D7048" s="2" t="s">
        <v>22</v>
      </c>
      <c r="E7048">
        <v>48833</v>
      </c>
      <c r="F7048">
        <v>620</v>
      </c>
      <c r="G7048">
        <v>41792</v>
      </c>
      <c r="H7048" s="2" t="s">
        <v>43</v>
      </c>
      <c r="I7048" s="2" t="s">
        <v>34</v>
      </c>
      <c r="J7048">
        <v>11</v>
      </c>
      <c r="K7048" s="2" t="s">
        <v>35</v>
      </c>
      <c r="L7048">
        <v>0.54</v>
      </c>
      <c r="M7048">
        <v>198309</v>
      </c>
      <c r="N7048">
        <v>0</v>
      </c>
      <c r="O7048" s="2" t="s">
        <v>3390</v>
      </c>
      <c r="P7048" s="2" t="s">
        <v>308</v>
      </c>
      <c r="Q7048" s="2" t="s">
        <v>1441</v>
      </c>
      <c r="R7048">
        <v>2</v>
      </c>
      <c r="S7048">
        <v>2</v>
      </c>
      <c r="T7048" s="2" t="s">
        <v>81</v>
      </c>
      <c r="U7048" s="2" t="s">
        <v>10966</v>
      </c>
    </row>
    <row r="7049" spans="1:21">
      <c r="A7049">
        <v>54</v>
      </c>
      <c r="B7049" s="2" t="s">
        <v>20</v>
      </c>
      <c r="C7049" s="2" t="s">
        <v>31</v>
      </c>
      <c r="D7049" s="2" t="s">
        <v>32</v>
      </c>
      <c r="E7049">
        <v>72136</v>
      </c>
      <c r="F7049">
        <v>792</v>
      </c>
      <c r="G7049">
        <v>30786</v>
      </c>
      <c r="H7049" s="2" t="s">
        <v>47</v>
      </c>
      <c r="I7049" s="2" t="s">
        <v>34</v>
      </c>
      <c r="J7049">
        <v>4</v>
      </c>
      <c r="K7049" s="2" t="s">
        <v>35</v>
      </c>
      <c r="L7049">
        <v>0.2</v>
      </c>
      <c r="M7049">
        <v>242005</v>
      </c>
      <c r="N7049">
        <v>2</v>
      </c>
      <c r="O7049" s="2" t="s">
        <v>6116</v>
      </c>
      <c r="P7049" s="2" t="s">
        <v>71</v>
      </c>
      <c r="Q7049" s="2" t="s">
        <v>317</v>
      </c>
      <c r="R7049">
        <v>1</v>
      </c>
      <c r="S7049">
        <v>2</v>
      </c>
      <c r="T7049" s="2" t="s">
        <v>39</v>
      </c>
      <c r="U7049" s="2" t="s">
        <v>10966</v>
      </c>
    </row>
    <row r="7050" spans="1:21">
      <c r="A7050">
        <v>33</v>
      </c>
      <c r="B7050" s="2" t="s">
        <v>30</v>
      </c>
      <c r="C7050" s="2" t="s">
        <v>21</v>
      </c>
      <c r="D7050" s="2" t="s">
        <v>22</v>
      </c>
      <c r="E7050">
        <v>32129</v>
      </c>
      <c r="F7050">
        <v>647</v>
      </c>
      <c r="G7050">
        <v>34309</v>
      </c>
      <c r="H7050" s="2" t="s">
        <v>23</v>
      </c>
      <c r="I7050" s="2" t="s">
        <v>58</v>
      </c>
      <c r="J7050">
        <v>11</v>
      </c>
      <c r="K7050" s="2" t="s">
        <v>59</v>
      </c>
      <c r="L7050">
        <v>0.35</v>
      </c>
      <c r="M7050">
        <v>228991</v>
      </c>
      <c r="N7050">
        <v>0</v>
      </c>
      <c r="O7050" s="2" t="s">
        <v>6117</v>
      </c>
      <c r="P7050" s="2" t="s">
        <v>74</v>
      </c>
      <c r="Q7050" s="2" t="s">
        <v>28</v>
      </c>
      <c r="R7050">
        <v>3</v>
      </c>
      <c r="S7050">
        <v>0</v>
      </c>
      <c r="T7050" s="2" t="s">
        <v>81</v>
      </c>
      <c r="U7050" s="2" t="s">
        <v>10969</v>
      </c>
    </row>
    <row r="7051" spans="1:21">
      <c r="A7051">
        <v>31</v>
      </c>
      <c r="B7051" s="2" t="s">
        <v>40</v>
      </c>
      <c r="C7051" s="2" t="s">
        <v>41</v>
      </c>
      <c r="D7051" s="2" t="s">
        <v>22</v>
      </c>
      <c r="E7051">
        <v>78596</v>
      </c>
      <c r="F7051">
        <v>699</v>
      </c>
      <c r="G7051">
        <v>46660</v>
      </c>
      <c r="H7051" s="2" t="s">
        <v>23</v>
      </c>
      <c r="I7051" s="2" t="s">
        <v>24</v>
      </c>
      <c r="J7051">
        <v>15</v>
      </c>
      <c r="K7051" s="2" t="s">
        <v>25</v>
      </c>
      <c r="L7051">
        <v>0.17</v>
      </c>
      <c r="M7051">
        <v>92731</v>
      </c>
      <c r="N7051">
        <v>2</v>
      </c>
      <c r="O7051" s="2" t="s">
        <v>6118</v>
      </c>
      <c r="P7051" s="2" t="s">
        <v>182</v>
      </c>
      <c r="Q7051" s="2" t="s">
        <v>682</v>
      </c>
      <c r="R7051">
        <v>0</v>
      </c>
      <c r="S7051">
        <v>0</v>
      </c>
      <c r="T7051" s="2" t="s">
        <v>29</v>
      </c>
      <c r="U7051" s="2" t="s">
        <v>10967</v>
      </c>
    </row>
    <row r="7052" spans="1:21">
      <c r="A7052">
        <v>63</v>
      </c>
      <c r="B7052" s="2" t="s">
        <v>30</v>
      </c>
      <c r="C7052" s="2" t="s">
        <v>31</v>
      </c>
      <c r="D7052" s="2" t="s">
        <v>69</v>
      </c>
      <c r="E7052">
        <v>111954</v>
      </c>
      <c r="F7052">
        <v>781</v>
      </c>
      <c r="G7052">
        <v>19425</v>
      </c>
      <c r="H7052" s="2" t="s">
        <v>23</v>
      </c>
      <c r="I7052" s="2" t="s">
        <v>58</v>
      </c>
      <c r="J7052">
        <v>1</v>
      </c>
      <c r="K7052" s="2" t="s">
        <v>59</v>
      </c>
      <c r="L7052">
        <v>0.28000000000000003</v>
      </c>
      <c r="M7052">
        <v>24920</v>
      </c>
      <c r="N7052">
        <v>2</v>
      </c>
      <c r="O7052" s="2" t="s">
        <v>6119</v>
      </c>
      <c r="P7052" s="2" t="s">
        <v>45</v>
      </c>
      <c r="Q7052" s="2" t="s">
        <v>528</v>
      </c>
      <c r="R7052">
        <v>0</v>
      </c>
      <c r="S7052">
        <v>1</v>
      </c>
      <c r="T7052" s="2" t="s">
        <v>29</v>
      </c>
      <c r="U7052" s="2" t="s">
        <v>10967</v>
      </c>
    </row>
    <row r="7053" spans="1:21">
      <c r="A7053">
        <v>32</v>
      </c>
      <c r="B7053" s="2" t="s">
        <v>40</v>
      </c>
      <c r="C7053" s="2" t="s">
        <v>21</v>
      </c>
      <c r="D7053" s="2" t="s">
        <v>42</v>
      </c>
      <c r="E7053">
        <v>44125</v>
      </c>
      <c r="F7053">
        <v>730</v>
      </c>
      <c r="G7053">
        <v>27450.01</v>
      </c>
      <c r="H7053" s="2" t="s">
        <v>23</v>
      </c>
      <c r="I7053" s="2" t="s">
        <v>24</v>
      </c>
      <c r="J7053">
        <v>5</v>
      </c>
      <c r="K7053" s="2" t="s">
        <v>59</v>
      </c>
      <c r="L7053">
        <v>0.51</v>
      </c>
      <c r="M7053">
        <v>146542</v>
      </c>
      <c r="N7053">
        <v>0</v>
      </c>
      <c r="O7053" s="2" t="s">
        <v>2987</v>
      </c>
      <c r="P7053" s="2" t="s">
        <v>53</v>
      </c>
      <c r="Q7053" s="2" t="s">
        <v>752</v>
      </c>
      <c r="R7053">
        <v>2</v>
      </c>
      <c r="S7053">
        <v>0</v>
      </c>
      <c r="T7053" s="2" t="s">
        <v>29</v>
      </c>
      <c r="U7053" s="2" t="s">
        <v>10966</v>
      </c>
    </row>
    <row r="7054" spans="1:21">
      <c r="A7054">
        <v>35</v>
      </c>
      <c r="B7054" s="2" t="s">
        <v>40</v>
      </c>
      <c r="C7054" s="2" t="s">
        <v>31</v>
      </c>
      <c r="D7054" s="2" t="s">
        <v>22</v>
      </c>
      <c r="E7054">
        <v>66458</v>
      </c>
      <c r="F7054">
        <v>625</v>
      </c>
      <c r="G7054">
        <v>22681</v>
      </c>
      <c r="H7054" s="2" t="s">
        <v>47</v>
      </c>
      <c r="I7054" s="2" t="s">
        <v>58</v>
      </c>
      <c r="J7054">
        <v>5</v>
      </c>
      <c r="K7054" s="2" t="s">
        <v>25</v>
      </c>
      <c r="L7054">
        <v>0.48</v>
      </c>
      <c r="M7054">
        <v>217260</v>
      </c>
      <c r="N7054">
        <v>4</v>
      </c>
      <c r="O7054" s="2" t="s">
        <v>100</v>
      </c>
      <c r="P7054" s="2" t="s">
        <v>242</v>
      </c>
      <c r="Q7054" s="2" t="s">
        <v>151</v>
      </c>
      <c r="R7054">
        <v>2</v>
      </c>
      <c r="S7054">
        <v>0</v>
      </c>
      <c r="T7054" s="2" t="s">
        <v>29</v>
      </c>
      <c r="U7054" s="2" t="s">
        <v>10966</v>
      </c>
    </row>
    <row r="7055" spans="1:21">
      <c r="A7055">
        <v>36</v>
      </c>
      <c r="B7055" s="2" t="s">
        <v>40</v>
      </c>
      <c r="C7055" s="2" t="s">
        <v>41</v>
      </c>
      <c r="D7055" s="2" t="s">
        <v>22</v>
      </c>
      <c r="E7055">
        <v>106623</v>
      </c>
      <c r="F7055">
        <v>686</v>
      </c>
      <c r="G7055">
        <v>12496</v>
      </c>
      <c r="H7055" s="2" t="s">
        <v>43</v>
      </c>
      <c r="I7055" s="2" t="s">
        <v>24</v>
      </c>
      <c r="J7055">
        <v>18</v>
      </c>
      <c r="K7055" s="2" t="s">
        <v>59</v>
      </c>
      <c r="L7055">
        <v>0.21</v>
      </c>
      <c r="M7055">
        <v>186297</v>
      </c>
      <c r="N7055">
        <v>1</v>
      </c>
      <c r="O7055" s="2" t="s">
        <v>6120</v>
      </c>
      <c r="P7055" s="2" t="s">
        <v>352</v>
      </c>
      <c r="Q7055" s="2" t="s">
        <v>145</v>
      </c>
      <c r="R7055">
        <v>0</v>
      </c>
      <c r="S7055">
        <v>2</v>
      </c>
      <c r="T7055" s="2" t="s">
        <v>29</v>
      </c>
      <c r="U7055" s="2" t="s">
        <v>10968</v>
      </c>
    </row>
    <row r="7056" spans="1:21">
      <c r="A7056">
        <v>67</v>
      </c>
      <c r="B7056" s="2" t="s">
        <v>30</v>
      </c>
      <c r="C7056" s="2" t="s">
        <v>41</v>
      </c>
      <c r="D7056" s="2" t="s">
        <v>32</v>
      </c>
      <c r="E7056">
        <v>33795</v>
      </c>
      <c r="F7056">
        <v>768</v>
      </c>
      <c r="G7056">
        <v>10478</v>
      </c>
      <c r="H7056" s="2" t="s">
        <v>33</v>
      </c>
      <c r="I7056" s="2" t="s">
        <v>34</v>
      </c>
      <c r="J7056">
        <v>13</v>
      </c>
      <c r="K7056" s="2" t="s">
        <v>25</v>
      </c>
      <c r="L7056">
        <v>0.56000000000000005</v>
      </c>
      <c r="M7056">
        <v>159741.5</v>
      </c>
      <c r="N7056">
        <v>0</v>
      </c>
      <c r="O7056" s="2" t="s">
        <v>6121</v>
      </c>
      <c r="P7056" s="2" t="s">
        <v>45</v>
      </c>
      <c r="Q7056" s="2" t="s">
        <v>205</v>
      </c>
      <c r="R7056">
        <v>2</v>
      </c>
      <c r="S7056">
        <v>1</v>
      </c>
      <c r="T7056" s="2" t="s">
        <v>39</v>
      </c>
      <c r="U7056" s="2" t="s">
        <v>10966</v>
      </c>
    </row>
    <row r="7057" spans="1:21">
      <c r="A7057">
        <v>37</v>
      </c>
      <c r="B7057" s="2" t="s">
        <v>40</v>
      </c>
      <c r="C7057" s="2" t="s">
        <v>82</v>
      </c>
      <c r="D7057" s="2" t="s">
        <v>42</v>
      </c>
      <c r="E7057">
        <v>81134</v>
      </c>
      <c r="F7057">
        <v>615</v>
      </c>
      <c r="G7057">
        <v>42395</v>
      </c>
      <c r="H7057" s="2" t="s">
        <v>23</v>
      </c>
      <c r="I7057" s="2" t="s">
        <v>24</v>
      </c>
      <c r="J7057">
        <v>17</v>
      </c>
      <c r="K7057" s="2" t="s">
        <v>59</v>
      </c>
      <c r="L7057">
        <v>0.47</v>
      </c>
      <c r="M7057">
        <v>159741.5</v>
      </c>
      <c r="N7057">
        <v>1</v>
      </c>
      <c r="O7057" s="2" t="s">
        <v>4846</v>
      </c>
      <c r="P7057" s="2" t="s">
        <v>308</v>
      </c>
      <c r="Q7057" s="2" t="s">
        <v>258</v>
      </c>
      <c r="R7057">
        <v>2</v>
      </c>
      <c r="S7057">
        <v>2</v>
      </c>
      <c r="T7057" s="2" t="s">
        <v>29</v>
      </c>
      <c r="U7057" s="2" t="s">
        <v>10969</v>
      </c>
    </row>
    <row r="7058" spans="1:21">
      <c r="A7058">
        <v>30</v>
      </c>
      <c r="B7058" s="2" t="s">
        <v>30</v>
      </c>
      <c r="C7058" s="2" t="s">
        <v>31</v>
      </c>
      <c r="D7058" s="2" t="s">
        <v>69</v>
      </c>
      <c r="E7058">
        <v>69933.399999999994</v>
      </c>
      <c r="F7058">
        <v>701</v>
      </c>
      <c r="G7058">
        <v>27450.01</v>
      </c>
      <c r="H7058" s="2" t="s">
        <v>47</v>
      </c>
      <c r="I7058" s="2" t="s">
        <v>34</v>
      </c>
      <c r="J7058">
        <v>4</v>
      </c>
      <c r="K7058" s="2" t="s">
        <v>25</v>
      </c>
      <c r="L7058">
        <v>0.33</v>
      </c>
      <c r="M7058">
        <v>44999</v>
      </c>
      <c r="N7058">
        <v>3</v>
      </c>
      <c r="O7058" s="2" t="s">
        <v>6122</v>
      </c>
      <c r="P7058" s="2" t="s">
        <v>56</v>
      </c>
      <c r="Q7058" s="2" t="s">
        <v>826</v>
      </c>
      <c r="R7058">
        <v>4</v>
      </c>
      <c r="S7058">
        <v>2</v>
      </c>
      <c r="T7058" s="2" t="s">
        <v>81</v>
      </c>
      <c r="U7058" s="2" t="s">
        <v>10966</v>
      </c>
    </row>
    <row r="7059" spans="1:21">
      <c r="A7059">
        <v>58</v>
      </c>
      <c r="B7059" s="2" t="s">
        <v>30</v>
      </c>
      <c r="C7059" s="2" t="s">
        <v>21</v>
      </c>
      <c r="D7059" s="2" t="s">
        <v>42</v>
      </c>
      <c r="E7059">
        <v>84202</v>
      </c>
      <c r="F7059">
        <v>730</v>
      </c>
      <c r="G7059">
        <v>15515</v>
      </c>
      <c r="H7059" s="2" t="s">
        <v>33</v>
      </c>
      <c r="I7059" s="2" t="s">
        <v>34</v>
      </c>
      <c r="J7059">
        <v>8</v>
      </c>
      <c r="K7059" s="2" t="s">
        <v>59</v>
      </c>
      <c r="L7059">
        <v>0.15</v>
      </c>
      <c r="M7059">
        <v>215248</v>
      </c>
      <c r="N7059">
        <v>3</v>
      </c>
      <c r="O7059" s="2" t="s">
        <v>6123</v>
      </c>
      <c r="P7059" s="2" t="s">
        <v>289</v>
      </c>
      <c r="Q7059" s="2" t="s">
        <v>240</v>
      </c>
      <c r="R7059">
        <v>4</v>
      </c>
      <c r="S7059">
        <v>0</v>
      </c>
      <c r="T7059" s="2" t="s">
        <v>39</v>
      </c>
      <c r="U7059" s="2" t="s">
        <v>10971</v>
      </c>
    </row>
    <row r="7060" spans="1:21">
      <c r="A7060">
        <v>39</v>
      </c>
      <c r="B7060" s="2" t="s">
        <v>40</v>
      </c>
      <c r="C7060" s="2" t="s">
        <v>82</v>
      </c>
      <c r="D7060" s="2" t="s">
        <v>22</v>
      </c>
      <c r="E7060">
        <v>21607</v>
      </c>
      <c r="F7060">
        <v>696</v>
      </c>
      <c r="G7060">
        <v>39459</v>
      </c>
      <c r="H7060" s="2" t="s">
        <v>47</v>
      </c>
      <c r="I7060" s="2" t="s">
        <v>24</v>
      </c>
      <c r="J7060">
        <v>11</v>
      </c>
      <c r="K7060" s="2" t="s">
        <v>59</v>
      </c>
      <c r="L7060">
        <v>0.33</v>
      </c>
      <c r="M7060">
        <v>57160</v>
      </c>
      <c r="N7060">
        <v>1</v>
      </c>
      <c r="O7060" s="2" t="s">
        <v>6124</v>
      </c>
      <c r="P7060" s="2" t="s">
        <v>242</v>
      </c>
      <c r="Q7060" s="2" t="s">
        <v>215</v>
      </c>
      <c r="R7060">
        <v>3</v>
      </c>
      <c r="S7060">
        <v>1</v>
      </c>
      <c r="T7060" s="2" t="s">
        <v>29</v>
      </c>
      <c r="U7060" s="2" t="s">
        <v>10969</v>
      </c>
    </row>
    <row r="7061" spans="1:21">
      <c r="A7061">
        <v>37</v>
      </c>
      <c r="B7061" s="2" t="s">
        <v>40</v>
      </c>
      <c r="C7061" s="2" t="s">
        <v>31</v>
      </c>
      <c r="D7061" s="2" t="s">
        <v>42</v>
      </c>
      <c r="E7061">
        <v>118642</v>
      </c>
      <c r="F7061">
        <v>759</v>
      </c>
      <c r="G7061">
        <v>35487</v>
      </c>
      <c r="H7061" s="2" t="s">
        <v>33</v>
      </c>
      <c r="I7061" s="2" t="s">
        <v>58</v>
      </c>
      <c r="J7061">
        <v>1</v>
      </c>
      <c r="K7061" s="2" t="s">
        <v>59</v>
      </c>
      <c r="L7061">
        <v>0.39</v>
      </c>
      <c r="M7061">
        <v>108782</v>
      </c>
      <c r="N7061">
        <v>4</v>
      </c>
      <c r="O7061" s="2" t="s">
        <v>6125</v>
      </c>
      <c r="P7061" s="2" t="s">
        <v>260</v>
      </c>
      <c r="Q7061" s="2" t="s">
        <v>317</v>
      </c>
      <c r="R7061">
        <v>1</v>
      </c>
      <c r="S7061">
        <v>1</v>
      </c>
      <c r="T7061" s="2" t="s">
        <v>39</v>
      </c>
      <c r="U7061" s="2" t="s">
        <v>10966</v>
      </c>
    </row>
    <row r="7062" spans="1:21">
      <c r="A7062">
        <v>66</v>
      </c>
      <c r="B7062" s="2" t="s">
        <v>20</v>
      </c>
      <c r="C7062" s="2" t="s">
        <v>41</v>
      </c>
      <c r="D7062" s="2" t="s">
        <v>32</v>
      </c>
      <c r="E7062">
        <v>86453</v>
      </c>
      <c r="F7062">
        <v>740</v>
      </c>
      <c r="G7062">
        <v>8796</v>
      </c>
      <c r="H7062" s="2" t="s">
        <v>23</v>
      </c>
      <c r="I7062" s="2" t="s">
        <v>58</v>
      </c>
      <c r="J7062">
        <v>13</v>
      </c>
      <c r="K7062" s="2" t="s">
        <v>25</v>
      </c>
      <c r="L7062">
        <v>0.42</v>
      </c>
      <c r="M7062">
        <v>127263</v>
      </c>
      <c r="N7062">
        <v>2</v>
      </c>
      <c r="O7062" s="2" t="s">
        <v>6126</v>
      </c>
      <c r="P7062" s="2" t="s">
        <v>93</v>
      </c>
      <c r="Q7062" s="2" t="s">
        <v>159</v>
      </c>
      <c r="R7062">
        <v>3</v>
      </c>
      <c r="S7062">
        <v>1</v>
      </c>
      <c r="T7062" s="2" t="s">
        <v>39</v>
      </c>
      <c r="U7062" s="2" t="s">
        <v>10966</v>
      </c>
    </row>
    <row r="7063" spans="1:21">
      <c r="A7063">
        <v>44</v>
      </c>
      <c r="B7063" s="2" t="s">
        <v>30</v>
      </c>
      <c r="C7063" s="2" t="s">
        <v>31</v>
      </c>
      <c r="D7063" s="2" t="s">
        <v>69</v>
      </c>
      <c r="E7063">
        <v>117904</v>
      </c>
      <c r="F7063">
        <v>744</v>
      </c>
      <c r="G7063">
        <v>32254</v>
      </c>
      <c r="H7063" s="2" t="s">
        <v>33</v>
      </c>
      <c r="I7063" s="2" t="s">
        <v>24</v>
      </c>
      <c r="J7063">
        <v>11</v>
      </c>
      <c r="K7063" s="2" t="s">
        <v>35</v>
      </c>
      <c r="L7063">
        <v>0.56999999999999995</v>
      </c>
      <c r="M7063">
        <v>55653</v>
      </c>
      <c r="N7063">
        <v>4</v>
      </c>
      <c r="O7063" s="2" t="s">
        <v>4504</v>
      </c>
      <c r="P7063" s="2" t="s">
        <v>64</v>
      </c>
      <c r="Q7063" s="2" t="s">
        <v>297</v>
      </c>
      <c r="R7063">
        <v>2</v>
      </c>
      <c r="S7063">
        <v>1</v>
      </c>
      <c r="T7063" s="2" t="s">
        <v>29</v>
      </c>
      <c r="U7063" s="2" t="s">
        <v>10966</v>
      </c>
    </row>
    <row r="7064" spans="1:21">
      <c r="A7064">
        <v>20</v>
      </c>
      <c r="B7064" s="2" t="s">
        <v>20</v>
      </c>
      <c r="C7064" s="2" t="s">
        <v>82</v>
      </c>
      <c r="D7064" s="2" t="s">
        <v>69</v>
      </c>
      <c r="E7064">
        <v>40662</v>
      </c>
      <c r="F7064">
        <v>717</v>
      </c>
      <c r="G7064">
        <v>19263</v>
      </c>
      <c r="H7064" s="2" t="s">
        <v>43</v>
      </c>
      <c r="I7064" s="2" t="s">
        <v>34</v>
      </c>
      <c r="J7064">
        <v>7</v>
      </c>
      <c r="K7064" s="2" t="s">
        <v>59</v>
      </c>
      <c r="L7064">
        <v>0.45</v>
      </c>
      <c r="M7064">
        <v>187205</v>
      </c>
      <c r="N7064">
        <v>1</v>
      </c>
      <c r="O7064" s="2" t="s">
        <v>3664</v>
      </c>
      <c r="P7064" s="2" t="s">
        <v>269</v>
      </c>
      <c r="Q7064" s="2" t="s">
        <v>568</v>
      </c>
      <c r="R7064">
        <v>3</v>
      </c>
      <c r="S7064">
        <v>0</v>
      </c>
      <c r="T7064" s="2" t="s">
        <v>29</v>
      </c>
      <c r="U7064" s="2" t="s">
        <v>10966</v>
      </c>
    </row>
    <row r="7065" spans="1:21">
      <c r="A7065">
        <v>48</v>
      </c>
      <c r="B7065" s="2" t="s">
        <v>30</v>
      </c>
      <c r="C7065" s="2" t="s">
        <v>21</v>
      </c>
      <c r="D7065" s="2" t="s">
        <v>69</v>
      </c>
      <c r="E7065">
        <v>97513</v>
      </c>
      <c r="F7065">
        <v>672</v>
      </c>
      <c r="G7065">
        <v>33222</v>
      </c>
      <c r="H7065" s="2" t="s">
        <v>33</v>
      </c>
      <c r="I7065" s="2" t="s">
        <v>24</v>
      </c>
      <c r="J7065">
        <v>2</v>
      </c>
      <c r="K7065" s="2" t="s">
        <v>35</v>
      </c>
      <c r="L7065">
        <v>0.56999999999999995</v>
      </c>
      <c r="M7065">
        <v>179358</v>
      </c>
      <c r="N7065">
        <v>3</v>
      </c>
      <c r="O7065" s="2" t="s">
        <v>6127</v>
      </c>
      <c r="P7065" s="2" t="s">
        <v>150</v>
      </c>
      <c r="Q7065" s="2" t="s">
        <v>816</v>
      </c>
      <c r="R7065">
        <v>2</v>
      </c>
      <c r="S7065">
        <v>1</v>
      </c>
      <c r="T7065" s="2" t="s">
        <v>29</v>
      </c>
      <c r="U7065" s="2" t="s">
        <v>10966</v>
      </c>
    </row>
    <row r="7066" spans="1:21">
      <c r="A7066">
        <v>20</v>
      </c>
      <c r="B7066" s="2" t="s">
        <v>20</v>
      </c>
      <c r="C7066" s="2" t="s">
        <v>21</v>
      </c>
      <c r="D7066" s="2" t="s">
        <v>32</v>
      </c>
      <c r="E7066">
        <v>69933.399999999994</v>
      </c>
      <c r="F7066">
        <v>780</v>
      </c>
      <c r="G7066">
        <v>27450.01</v>
      </c>
      <c r="H7066" s="2" t="s">
        <v>47</v>
      </c>
      <c r="I7066" s="2" t="s">
        <v>24</v>
      </c>
      <c r="J7066">
        <v>17</v>
      </c>
      <c r="K7066" s="2" t="s">
        <v>59</v>
      </c>
      <c r="L7066">
        <v>0.38</v>
      </c>
      <c r="M7066">
        <v>270916</v>
      </c>
      <c r="N7066">
        <v>3</v>
      </c>
      <c r="O7066" s="2" t="s">
        <v>6128</v>
      </c>
      <c r="P7066" s="2" t="s">
        <v>158</v>
      </c>
      <c r="Q7066" s="2" t="s">
        <v>335</v>
      </c>
      <c r="R7066">
        <v>3</v>
      </c>
      <c r="S7066">
        <v>1</v>
      </c>
      <c r="T7066" s="2" t="s">
        <v>81</v>
      </c>
      <c r="U7066" s="2" t="s">
        <v>10969</v>
      </c>
    </row>
    <row r="7067" spans="1:21">
      <c r="A7067">
        <v>28</v>
      </c>
      <c r="B7067" s="2" t="s">
        <v>20</v>
      </c>
      <c r="C7067" s="2" t="s">
        <v>31</v>
      </c>
      <c r="D7067" s="2" t="s">
        <v>42</v>
      </c>
      <c r="E7067">
        <v>68861</v>
      </c>
      <c r="F7067">
        <v>746</v>
      </c>
      <c r="G7067">
        <v>40989</v>
      </c>
      <c r="H7067" s="2" t="s">
        <v>47</v>
      </c>
      <c r="I7067" s="2" t="s">
        <v>58</v>
      </c>
      <c r="J7067">
        <v>2</v>
      </c>
      <c r="K7067" s="2" t="s">
        <v>25</v>
      </c>
      <c r="L7067">
        <v>0.27</v>
      </c>
      <c r="M7067">
        <v>145379</v>
      </c>
      <c r="N7067">
        <v>0</v>
      </c>
      <c r="O7067" s="2" t="s">
        <v>5950</v>
      </c>
      <c r="P7067" s="2" t="s">
        <v>132</v>
      </c>
      <c r="Q7067" s="2" t="s">
        <v>400</v>
      </c>
      <c r="R7067">
        <v>2</v>
      </c>
      <c r="S7067">
        <v>1</v>
      </c>
      <c r="T7067" s="2" t="s">
        <v>39</v>
      </c>
      <c r="U7067" s="2" t="s">
        <v>10966</v>
      </c>
    </row>
    <row r="7068" spans="1:21">
      <c r="A7068">
        <v>42</v>
      </c>
      <c r="B7068" s="2" t="s">
        <v>20</v>
      </c>
      <c r="C7068" s="2" t="s">
        <v>21</v>
      </c>
      <c r="D7068" s="2" t="s">
        <v>69</v>
      </c>
      <c r="E7068">
        <v>69933.399999999994</v>
      </c>
      <c r="F7068">
        <v>699</v>
      </c>
      <c r="G7068">
        <v>27450.01</v>
      </c>
      <c r="H7068" s="2" t="s">
        <v>23</v>
      </c>
      <c r="I7068" s="2" t="s">
        <v>34</v>
      </c>
      <c r="J7068">
        <v>19</v>
      </c>
      <c r="K7068" s="2" t="s">
        <v>48</v>
      </c>
      <c r="L7068">
        <v>0.37</v>
      </c>
      <c r="M7068">
        <v>116236</v>
      </c>
      <c r="N7068">
        <v>0</v>
      </c>
      <c r="O7068" s="2" t="s">
        <v>6129</v>
      </c>
      <c r="P7068" s="2" t="s">
        <v>67</v>
      </c>
      <c r="Q7068" s="2" t="s">
        <v>490</v>
      </c>
      <c r="R7068">
        <v>2</v>
      </c>
      <c r="S7068">
        <v>1</v>
      </c>
      <c r="T7068" s="2" t="s">
        <v>29</v>
      </c>
      <c r="U7068" s="2" t="s">
        <v>10969</v>
      </c>
    </row>
    <row r="7069" spans="1:21">
      <c r="A7069">
        <v>52</v>
      </c>
      <c r="B7069" s="2" t="s">
        <v>40</v>
      </c>
      <c r="C7069" s="2" t="s">
        <v>31</v>
      </c>
      <c r="D7069" s="2" t="s">
        <v>32</v>
      </c>
      <c r="E7069">
        <v>72833</v>
      </c>
      <c r="F7069">
        <v>689</v>
      </c>
      <c r="G7069">
        <v>40472</v>
      </c>
      <c r="H7069" s="2" t="s">
        <v>47</v>
      </c>
      <c r="I7069" s="2" t="s">
        <v>34</v>
      </c>
      <c r="J7069">
        <v>11</v>
      </c>
      <c r="K7069" s="2" t="s">
        <v>35</v>
      </c>
      <c r="L7069">
        <v>0.13</v>
      </c>
      <c r="M7069">
        <v>126492</v>
      </c>
      <c r="N7069">
        <v>2</v>
      </c>
      <c r="O7069" s="2" t="s">
        <v>1351</v>
      </c>
      <c r="P7069" s="2" t="s">
        <v>182</v>
      </c>
      <c r="Q7069" s="2" t="s">
        <v>51</v>
      </c>
      <c r="R7069">
        <v>4</v>
      </c>
      <c r="S7069">
        <v>0</v>
      </c>
      <c r="T7069" s="2" t="s">
        <v>29</v>
      </c>
      <c r="U7069" s="2" t="s">
        <v>10966</v>
      </c>
    </row>
    <row r="7070" spans="1:21">
      <c r="A7070">
        <v>49</v>
      </c>
      <c r="B7070" s="2" t="s">
        <v>40</v>
      </c>
      <c r="C7070" s="2" t="s">
        <v>31</v>
      </c>
      <c r="D7070" s="2" t="s">
        <v>22</v>
      </c>
      <c r="E7070">
        <v>71750</v>
      </c>
      <c r="F7070">
        <v>744</v>
      </c>
      <c r="G7070">
        <v>6703</v>
      </c>
      <c r="H7070" s="2" t="s">
        <v>43</v>
      </c>
      <c r="I7070" s="2" t="s">
        <v>24</v>
      </c>
      <c r="J7070">
        <v>15</v>
      </c>
      <c r="K7070" s="2" t="s">
        <v>35</v>
      </c>
      <c r="L7070">
        <v>0.27</v>
      </c>
      <c r="M7070">
        <v>214801</v>
      </c>
      <c r="N7070">
        <v>1</v>
      </c>
      <c r="O7070" s="2" t="s">
        <v>3260</v>
      </c>
      <c r="P7070" s="2" t="s">
        <v>237</v>
      </c>
      <c r="Q7070" s="2" t="s">
        <v>626</v>
      </c>
      <c r="R7070">
        <v>2</v>
      </c>
      <c r="S7070">
        <v>2</v>
      </c>
      <c r="T7070" s="2" t="s">
        <v>39</v>
      </c>
      <c r="U7070" s="2" t="s">
        <v>10971</v>
      </c>
    </row>
    <row r="7071" spans="1:21">
      <c r="A7071">
        <v>34</v>
      </c>
      <c r="B7071" s="2" t="s">
        <v>40</v>
      </c>
      <c r="C7071" s="2" t="s">
        <v>31</v>
      </c>
      <c r="D7071" s="2" t="s">
        <v>32</v>
      </c>
      <c r="E7071">
        <v>110272</v>
      </c>
      <c r="F7071">
        <v>699</v>
      </c>
      <c r="G7071">
        <v>27450.01</v>
      </c>
      <c r="H7071" s="2" t="s">
        <v>33</v>
      </c>
      <c r="I7071" s="2" t="s">
        <v>24</v>
      </c>
      <c r="J7071">
        <v>3</v>
      </c>
      <c r="K7071" s="2" t="s">
        <v>25</v>
      </c>
      <c r="L7071">
        <v>0.54</v>
      </c>
      <c r="M7071">
        <v>226468</v>
      </c>
      <c r="N7071">
        <v>0</v>
      </c>
      <c r="O7071" s="2" t="s">
        <v>6130</v>
      </c>
      <c r="P7071" s="2" t="s">
        <v>132</v>
      </c>
      <c r="Q7071" s="2" t="s">
        <v>497</v>
      </c>
      <c r="R7071">
        <v>4</v>
      </c>
      <c r="S7071">
        <v>1</v>
      </c>
      <c r="T7071" s="2" t="s">
        <v>81</v>
      </c>
      <c r="U7071" s="2" t="s">
        <v>10966</v>
      </c>
    </row>
    <row r="7072" spans="1:21">
      <c r="A7072">
        <v>67</v>
      </c>
      <c r="B7072" s="2" t="s">
        <v>40</v>
      </c>
      <c r="C7072" s="2" t="s">
        <v>21</v>
      </c>
      <c r="D7072" s="2" t="s">
        <v>32</v>
      </c>
      <c r="E7072">
        <v>82714</v>
      </c>
      <c r="F7072">
        <v>622</v>
      </c>
      <c r="G7072">
        <v>44017</v>
      </c>
      <c r="H7072" s="2" t="s">
        <v>43</v>
      </c>
      <c r="I7072" s="2" t="s">
        <v>34</v>
      </c>
      <c r="J7072">
        <v>9</v>
      </c>
      <c r="K7072" s="2" t="s">
        <v>35</v>
      </c>
      <c r="L7072">
        <v>0.27</v>
      </c>
      <c r="M7072">
        <v>159741.5</v>
      </c>
      <c r="N7072">
        <v>2</v>
      </c>
      <c r="O7072" s="2" t="s">
        <v>3791</v>
      </c>
      <c r="P7072" s="2" t="s">
        <v>337</v>
      </c>
      <c r="Q7072" s="2" t="s">
        <v>279</v>
      </c>
      <c r="R7072">
        <v>2</v>
      </c>
      <c r="S7072">
        <v>1</v>
      </c>
      <c r="T7072" s="2" t="s">
        <v>29</v>
      </c>
      <c r="U7072" s="2" t="s">
        <v>10966</v>
      </c>
    </row>
    <row r="7073" spans="1:21">
      <c r="A7073">
        <v>68</v>
      </c>
      <c r="B7073" s="2" t="s">
        <v>20</v>
      </c>
      <c r="C7073" s="2" t="s">
        <v>31</v>
      </c>
      <c r="D7073" s="2" t="s">
        <v>32</v>
      </c>
      <c r="E7073">
        <v>25250</v>
      </c>
      <c r="F7073">
        <v>602</v>
      </c>
      <c r="G7073">
        <v>44047</v>
      </c>
      <c r="H7073" s="2" t="s">
        <v>33</v>
      </c>
      <c r="I7073" s="2" t="s">
        <v>34</v>
      </c>
      <c r="J7073">
        <v>9</v>
      </c>
      <c r="K7073" s="2" t="s">
        <v>59</v>
      </c>
      <c r="L7073">
        <v>0.56000000000000005</v>
      </c>
      <c r="M7073">
        <v>57120</v>
      </c>
      <c r="N7073">
        <v>3</v>
      </c>
      <c r="O7073" s="2" t="s">
        <v>6131</v>
      </c>
      <c r="P7073" s="2" t="s">
        <v>98</v>
      </c>
      <c r="Q7073" s="2" t="s">
        <v>94</v>
      </c>
      <c r="R7073">
        <v>4</v>
      </c>
      <c r="S7073">
        <v>0</v>
      </c>
      <c r="T7073" s="2" t="s">
        <v>29</v>
      </c>
      <c r="U7073" s="2" t="s">
        <v>10969</v>
      </c>
    </row>
    <row r="7074" spans="1:21">
      <c r="A7074">
        <v>65</v>
      </c>
      <c r="B7074" s="2" t="s">
        <v>30</v>
      </c>
      <c r="C7074" s="2" t="s">
        <v>41</v>
      </c>
      <c r="D7074" s="2" t="s">
        <v>42</v>
      </c>
      <c r="E7074">
        <v>66696</v>
      </c>
      <c r="F7074">
        <v>699</v>
      </c>
      <c r="G7074">
        <v>41020</v>
      </c>
      <c r="H7074" s="2" t="s">
        <v>47</v>
      </c>
      <c r="I7074" s="2" t="s">
        <v>34</v>
      </c>
      <c r="J7074">
        <v>5</v>
      </c>
      <c r="K7074" s="2" t="s">
        <v>48</v>
      </c>
      <c r="L7074">
        <v>0.15</v>
      </c>
      <c r="M7074">
        <v>221966</v>
      </c>
      <c r="N7074">
        <v>1</v>
      </c>
      <c r="O7074" s="2" t="s">
        <v>6132</v>
      </c>
      <c r="P7074" s="2" t="s">
        <v>347</v>
      </c>
      <c r="Q7074" s="2" t="s">
        <v>246</v>
      </c>
      <c r="R7074">
        <v>2</v>
      </c>
      <c r="S7074">
        <v>2</v>
      </c>
      <c r="T7074" s="2" t="s">
        <v>39</v>
      </c>
      <c r="U7074" s="2" t="s">
        <v>10966</v>
      </c>
    </row>
    <row r="7075" spans="1:21">
      <c r="A7075">
        <v>41</v>
      </c>
      <c r="B7075" s="2" t="s">
        <v>30</v>
      </c>
      <c r="C7075" s="2" t="s">
        <v>31</v>
      </c>
      <c r="D7075" s="2" t="s">
        <v>32</v>
      </c>
      <c r="E7075">
        <v>72273</v>
      </c>
      <c r="F7075">
        <v>699</v>
      </c>
      <c r="G7075">
        <v>6688</v>
      </c>
      <c r="H7075" s="2" t="s">
        <v>43</v>
      </c>
      <c r="I7075" s="2" t="s">
        <v>24</v>
      </c>
      <c r="J7075">
        <v>4</v>
      </c>
      <c r="K7075" s="2" t="s">
        <v>35</v>
      </c>
      <c r="L7075">
        <v>0.52</v>
      </c>
      <c r="M7075">
        <v>103515</v>
      </c>
      <c r="N7075">
        <v>0</v>
      </c>
      <c r="O7075" s="2" t="s">
        <v>3032</v>
      </c>
      <c r="P7075" s="2" t="s">
        <v>289</v>
      </c>
      <c r="Q7075" s="2" t="s">
        <v>628</v>
      </c>
      <c r="R7075">
        <v>0</v>
      </c>
      <c r="S7075">
        <v>2</v>
      </c>
      <c r="T7075" s="2" t="s">
        <v>39</v>
      </c>
      <c r="U7075" s="2" t="s">
        <v>10966</v>
      </c>
    </row>
    <row r="7076" spans="1:21">
      <c r="A7076">
        <v>20</v>
      </c>
      <c r="B7076" s="2" t="s">
        <v>40</v>
      </c>
      <c r="C7076" s="2" t="s">
        <v>31</v>
      </c>
      <c r="D7076" s="2" t="s">
        <v>22</v>
      </c>
      <c r="E7076">
        <v>48807</v>
      </c>
      <c r="F7076">
        <v>754</v>
      </c>
      <c r="G7076">
        <v>48105</v>
      </c>
      <c r="H7076" s="2" t="s">
        <v>23</v>
      </c>
      <c r="I7076" s="2" t="s">
        <v>34</v>
      </c>
      <c r="J7076">
        <v>8</v>
      </c>
      <c r="K7076" s="2" t="s">
        <v>35</v>
      </c>
      <c r="L7076">
        <v>0.26</v>
      </c>
      <c r="M7076">
        <v>267029</v>
      </c>
      <c r="N7076">
        <v>4</v>
      </c>
      <c r="O7076" s="2" t="s">
        <v>1675</v>
      </c>
      <c r="P7076" s="2" t="s">
        <v>197</v>
      </c>
      <c r="Q7076" s="2" t="s">
        <v>409</v>
      </c>
      <c r="R7076">
        <v>2</v>
      </c>
      <c r="S7076">
        <v>2</v>
      </c>
      <c r="T7076" s="2" t="s">
        <v>29</v>
      </c>
      <c r="U7076" s="2" t="s">
        <v>10966</v>
      </c>
    </row>
    <row r="7077" spans="1:21">
      <c r="A7077">
        <v>50</v>
      </c>
      <c r="B7077" s="2" t="s">
        <v>20</v>
      </c>
      <c r="C7077" s="2" t="s">
        <v>21</v>
      </c>
      <c r="D7077" s="2" t="s">
        <v>69</v>
      </c>
      <c r="E7077">
        <v>21845</v>
      </c>
      <c r="F7077">
        <v>750</v>
      </c>
      <c r="G7077">
        <v>44009</v>
      </c>
      <c r="H7077" s="2" t="s">
        <v>23</v>
      </c>
      <c r="I7077" s="2" t="s">
        <v>58</v>
      </c>
      <c r="J7077">
        <v>9</v>
      </c>
      <c r="K7077" s="2" t="s">
        <v>48</v>
      </c>
      <c r="L7077">
        <v>0.11</v>
      </c>
      <c r="M7077">
        <v>144384</v>
      </c>
      <c r="N7077">
        <v>4</v>
      </c>
      <c r="O7077" s="2" t="s">
        <v>6133</v>
      </c>
      <c r="P7077" s="2" t="s">
        <v>87</v>
      </c>
      <c r="Q7077" s="2" t="s">
        <v>366</v>
      </c>
      <c r="R7077">
        <v>1</v>
      </c>
      <c r="S7077">
        <v>2</v>
      </c>
      <c r="T7077" s="2" t="s">
        <v>29</v>
      </c>
      <c r="U7077" s="2" t="s">
        <v>10970</v>
      </c>
    </row>
    <row r="7078" spans="1:21">
      <c r="A7078">
        <v>32</v>
      </c>
      <c r="B7078" s="2" t="s">
        <v>20</v>
      </c>
      <c r="C7078" s="2" t="s">
        <v>41</v>
      </c>
      <c r="D7078" s="2" t="s">
        <v>69</v>
      </c>
      <c r="E7078">
        <v>26589</v>
      </c>
      <c r="F7078">
        <v>785</v>
      </c>
      <c r="G7078">
        <v>27450.01</v>
      </c>
      <c r="H7078" s="2" t="s">
        <v>33</v>
      </c>
      <c r="I7078" s="2" t="s">
        <v>24</v>
      </c>
      <c r="J7078">
        <v>6</v>
      </c>
      <c r="K7078" s="2" t="s">
        <v>48</v>
      </c>
      <c r="L7078">
        <v>0.47</v>
      </c>
      <c r="M7078">
        <v>159741.5</v>
      </c>
      <c r="N7078">
        <v>4</v>
      </c>
      <c r="O7078" s="2" t="s">
        <v>6134</v>
      </c>
      <c r="P7078" s="2" t="s">
        <v>237</v>
      </c>
      <c r="Q7078" s="2" t="s">
        <v>1341</v>
      </c>
      <c r="R7078">
        <v>2</v>
      </c>
      <c r="S7078">
        <v>1</v>
      </c>
      <c r="T7078" s="2" t="s">
        <v>29</v>
      </c>
      <c r="U7078" s="2" t="s">
        <v>10967</v>
      </c>
    </row>
    <row r="7079" spans="1:21">
      <c r="A7079">
        <v>42</v>
      </c>
      <c r="B7079" s="2" t="s">
        <v>30</v>
      </c>
      <c r="C7079" s="2" t="s">
        <v>82</v>
      </c>
      <c r="D7079" s="2" t="s">
        <v>32</v>
      </c>
      <c r="E7079">
        <v>95088</v>
      </c>
      <c r="F7079">
        <v>635</v>
      </c>
      <c r="G7079">
        <v>10695</v>
      </c>
      <c r="H7079" s="2" t="s">
        <v>47</v>
      </c>
      <c r="I7079" s="2" t="s">
        <v>58</v>
      </c>
      <c r="J7079">
        <v>18</v>
      </c>
      <c r="K7079" s="2" t="s">
        <v>25</v>
      </c>
      <c r="L7079">
        <v>0.11</v>
      </c>
      <c r="M7079">
        <v>159741.5</v>
      </c>
      <c r="N7079">
        <v>2</v>
      </c>
      <c r="O7079" s="2" t="s">
        <v>6135</v>
      </c>
      <c r="P7079" s="2" t="s">
        <v>132</v>
      </c>
      <c r="Q7079" s="2" t="s">
        <v>122</v>
      </c>
      <c r="R7079">
        <v>2</v>
      </c>
      <c r="S7079">
        <v>0</v>
      </c>
      <c r="T7079" s="2" t="s">
        <v>29</v>
      </c>
      <c r="U7079" s="2" t="s">
        <v>10966</v>
      </c>
    </row>
    <row r="7080" spans="1:21">
      <c r="A7080">
        <v>32</v>
      </c>
      <c r="B7080" s="2" t="s">
        <v>20</v>
      </c>
      <c r="C7080" s="2" t="s">
        <v>41</v>
      </c>
      <c r="D7080" s="2" t="s">
        <v>69</v>
      </c>
      <c r="E7080">
        <v>47341</v>
      </c>
      <c r="F7080">
        <v>612</v>
      </c>
      <c r="G7080">
        <v>39005</v>
      </c>
      <c r="H7080" s="2" t="s">
        <v>43</v>
      </c>
      <c r="I7080" s="2" t="s">
        <v>24</v>
      </c>
      <c r="J7080">
        <v>15</v>
      </c>
      <c r="K7080" s="2" t="s">
        <v>59</v>
      </c>
      <c r="L7080">
        <v>0.55000000000000004</v>
      </c>
      <c r="M7080">
        <v>264639</v>
      </c>
      <c r="N7080">
        <v>0</v>
      </c>
      <c r="O7080" s="2" t="s">
        <v>4512</v>
      </c>
      <c r="P7080" s="2" t="s">
        <v>53</v>
      </c>
      <c r="Q7080" s="2" t="s">
        <v>1016</v>
      </c>
      <c r="R7080">
        <v>4</v>
      </c>
      <c r="S7080">
        <v>2</v>
      </c>
      <c r="T7080" s="2" t="s">
        <v>29</v>
      </c>
      <c r="U7080" s="2" t="s">
        <v>10969</v>
      </c>
    </row>
    <row r="7081" spans="1:21">
      <c r="A7081">
        <v>23</v>
      </c>
      <c r="B7081" s="2" t="s">
        <v>30</v>
      </c>
      <c r="C7081" s="2" t="s">
        <v>31</v>
      </c>
      <c r="D7081" s="2" t="s">
        <v>69</v>
      </c>
      <c r="E7081">
        <v>67024</v>
      </c>
      <c r="F7081">
        <v>687</v>
      </c>
      <c r="G7081">
        <v>24653</v>
      </c>
      <c r="H7081" s="2" t="s">
        <v>47</v>
      </c>
      <c r="I7081" s="2" t="s">
        <v>24</v>
      </c>
      <c r="J7081">
        <v>9</v>
      </c>
      <c r="K7081" s="2" t="s">
        <v>48</v>
      </c>
      <c r="L7081">
        <v>0.17</v>
      </c>
      <c r="M7081">
        <v>150077</v>
      </c>
      <c r="N7081">
        <v>2</v>
      </c>
      <c r="O7081" s="2" t="s">
        <v>3503</v>
      </c>
      <c r="P7081" s="2" t="s">
        <v>193</v>
      </c>
      <c r="Q7081" s="2" t="s">
        <v>335</v>
      </c>
      <c r="R7081">
        <v>0</v>
      </c>
      <c r="S7081">
        <v>2</v>
      </c>
      <c r="T7081" s="2" t="s">
        <v>29</v>
      </c>
      <c r="U7081" s="2" t="s">
        <v>10969</v>
      </c>
    </row>
    <row r="7082" spans="1:21">
      <c r="A7082">
        <v>21</v>
      </c>
      <c r="B7082" s="2" t="s">
        <v>20</v>
      </c>
      <c r="C7082" s="2" t="s">
        <v>21</v>
      </c>
      <c r="D7082" s="2" t="s">
        <v>32</v>
      </c>
      <c r="E7082">
        <v>26861</v>
      </c>
      <c r="F7082">
        <v>767</v>
      </c>
      <c r="G7082">
        <v>28217</v>
      </c>
      <c r="H7082" s="2" t="s">
        <v>47</v>
      </c>
      <c r="I7082" s="2" t="s">
        <v>24</v>
      </c>
      <c r="J7082">
        <v>3</v>
      </c>
      <c r="K7082" s="2" t="s">
        <v>25</v>
      </c>
      <c r="L7082">
        <v>0.44</v>
      </c>
      <c r="M7082">
        <v>38263</v>
      </c>
      <c r="N7082">
        <v>2</v>
      </c>
      <c r="O7082" s="2" t="s">
        <v>6136</v>
      </c>
      <c r="P7082" s="2" t="s">
        <v>308</v>
      </c>
      <c r="Q7082" s="2" t="s">
        <v>598</v>
      </c>
      <c r="R7082">
        <v>4</v>
      </c>
      <c r="S7082">
        <v>2</v>
      </c>
      <c r="T7082" s="2" t="s">
        <v>39</v>
      </c>
      <c r="U7082" s="2" t="s">
        <v>10966</v>
      </c>
    </row>
    <row r="7083" spans="1:21">
      <c r="A7083">
        <v>69</v>
      </c>
      <c r="B7083" s="2" t="s">
        <v>20</v>
      </c>
      <c r="C7083" s="2" t="s">
        <v>82</v>
      </c>
      <c r="D7083" s="2" t="s">
        <v>22</v>
      </c>
      <c r="E7083">
        <v>83056</v>
      </c>
      <c r="F7083">
        <v>741</v>
      </c>
      <c r="G7083">
        <v>38904</v>
      </c>
      <c r="H7083" s="2" t="s">
        <v>23</v>
      </c>
      <c r="I7083" s="2" t="s">
        <v>58</v>
      </c>
      <c r="J7083">
        <v>6</v>
      </c>
      <c r="K7083" s="2" t="s">
        <v>48</v>
      </c>
      <c r="L7083">
        <v>0.14000000000000001</v>
      </c>
      <c r="M7083">
        <v>245687</v>
      </c>
      <c r="N7083">
        <v>4</v>
      </c>
      <c r="O7083" s="2" t="s">
        <v>6137</v>
      </c>
      <c r="P7083" s="2" t="s">
        <v>182</v>
      </c>
      <c r="Q7083" s="2" t="s">
        <v>818</v>
      </c>
      <c r="R7083">
        <v>2</v>
      </c>
      <c r="S7083">
        <v>0</v>
      </c>
      <c r="T7083" s="2" t="s">
        <v>39</v>
      </c>
      <c r="U7083" s="2" t="s">
        <v>10966</v>
      </c>
    </row>
    <row r="7084" spans="1:21">
      <c r="A7084">
        <v>44</v>
      </c>
      <c r="B7084" s="2" t="s">
        <v>40</v>
      </c>
      <c r="C7084" s="2" t="s">
        <v>82</v>
      </c>
      <c r="D7084" s="2" t="s">
        <v>22</v>
      </c>
      <c r="E7084">
        <v>87438</v>
      </c>
      <c r="F7084">
        <v>648</v>
      </c>
      <c r="G7084">
        <v>27450.01</v>
      </c>
      <c r="H7084" s="2" t="s">
        <v>23</v>
      </c>
      <c r="I7084" s="2" t="s">
        <v>34</v>
      </c>
      <c r="J7084">
        <v>3</v>
      </c>
      <c r="K7084" s="2" t="s">
        <v>35</v>
      </c>
      <c r="L7084">
        <v>0.31</v>
      </c>
      <c r="M7084">
        <v>208606</v>
      </c>
      <c r="N7084">
        <v>1</v>
      </c>
      <c r="O7084" s="2" t="s">
        <v>6138</v>
      </c>
      <c r="P7084" s="2" t="s">
        <v>64</v>
      </c>
      <c r="Q7084" s="2" t="s">
        <v>384</v>
      </c>
      <c r="R7084">
        <v>2</v>
      </c>
      <c r="S7084">
        <v>0</v>
      </c>
      <c r="T7084" s="2" t="s">
        <v>29</v>
      </c>
      <c r="U7084" s="2" t="s">
        <v>10966</v>
      </c>
    </row>
    <row r="7085" spans="1:21">
      <c r="A7085">
        <v>47</v>
      </c>
      <c r="B7085" s="2" t="s">
        <v>40</v>
      </c>
      <c r="C7085" s="2" t="s">
        <v>41</v>
      </c>
      <c r="D7085" s="2" t="s">
        <v>42</v>
      </c>
      <c r="E7085">
        <v>119233</v>
      </c>
      <c r="F7085">
        <v>615</v>
      </c>
      <c r="G7085">
        <v>27450.01</v>
      </c>
      <c r="H7085" s="2" t="s">
        <v>33</v>
      </c>
      <c r="I7085" s="2" t="s">
        <v>58</v>
      </c>
      <c r="J7085">
        <v>19</v>
      </c>
      <c r="K7085" s="2" t="s">
        <v>48</v>
      </c>
      <c r="L7085">
        <v>0.21</v>
      </c>
      <c r="M7085">
        <v>261781</v>
      </c>
      <c r="N7085">
        <v>2</v>
      </c>
      <c r="O7085" s="2" t="s">
        <v>6139</v>
      </c>
      <c r="P7085" s="2" t="s">
        <v>98</v>
      </c>
      <c r="Q7085" s="2" t="s">
        <v>471</v>
      </c>
      <c r="R7085">
        <v>3</v>
      </c>
      <c r="S7085">
        <v>2</v>
      </c>
      <c r="T7085" s="2" t="s">
        <v>29</v>
      </c>
      <c r="U7085" s="2" t="s">
        <v>10969</v>
      </c>
    </row>
    <row r="7086" spans="1:21">
      <c r="A7086">
        <v>40</v>
      </c>
      <c r="B7086" s="2" t="s">
        <v>20</v>
      </c>
      <c r="C7086" s="2" t="s">
        <v>41</v>
      </c>
      <c r="D7086" s="2" t="s">
        <v>42</v>
      </c>
      <c r="E7086">
        <v>69933.399999999994</v>
      </c>
      <c r="F7086">
        <v>628</v>
      </c>
      <c r="G7086">
        <v>37272</v>
      </c>
      <c r="H7086" s="2" t="s">
        <v>33</v>
      </c>
      <c r="I7086" s="2" t="s">
        <v>24</v>
      </c>
      <c r="J7086">
        <v>2</v>
      </c>
      <c r="K7086" s="2" t="s">
        <v>25</v>
      </c>
      <c r="L7086">
        <v>0.24</v>
      </c>
      <c r="M7086">
        <v>108000</v>
      </c>
      <c r="N7086">
        <v>2</v>
      </c>
      <c r="O7086" s="2" t="s">
        <v>6140</v>
      </c>
      <c r="P7086" s="2" t="s">
        <v>144</v>
      </c>
      <c r="Q7086" s="2" t="s">
        <v>230</v>
      </c>
      <c r="R7086">
        <v>4</v>
      </c>
      <c r="S7086">
        <v>2</v>
      </c>
      <c r="T7086" s="2" t="s">
        <v>29</v>
      </c>
      <c r="U7086" s="2" t="s">
        <v>10966</v>
      </c>
    </row>
    <row r="7087" spans="1:21">
      <c r="A7087">
        <v>54</v>
      </c>
      <c r="B7087" s="2" t="s">
        <v>20</v>
      </c>
      <c r="C7087" s="2" t="s">
        <v>21</v>
      </c>
      <c r="D7087" s="2" t="s">
        <v>42</v>
      </c>
      <c r="E7087">
        <v>100799</v>
      </c>
      <c r="F7087">
        <v>682</v>
      </c>
      <c r="G7087">
        <v>18640</v>
      </c>
      <c r="H7087" s="2" t="s">
        <v>33</v>
      </c>
      <c r="I7087" s="2" t="s">
        <v>24</v>
      </c>
      <c r="J7087">
        <v>11</v>
      </c>
      <c r="K7087" s="2" t="s">
        <v>25</v>
      </c>
      <c r="L7087">
        <v>0.25</v>
      </c>
      <c r="M7087">
        <v>284640</v>
      </c>
      <c r="N7087">
        <v>3</v>
      </c>
      <c r="O7087" s="2" t="s">
        <v>2185</v>
      </c>
      <c r="P7087" s="2" t="s">
        <v>71</v>
      </c>
      <c r="Q7087" s="2" t="s">
        <v>544</v>
      </c>
      <c r="R7087">
        <v>2</v>
      </c>
      <c r="S7087">
        <v>1</v>
      </c>
      <c r="T7087" s="2" t="s">
        <v>29</v>
      </c>
      <c r="U7087" s="2" t="s">
        <v>10971</v>
      </c>
    </row>
    <row r="7088" spans="1:21">
      <c r="A7088">
        <v>23</v>
      </c>
      <c r="B7088" s="2" t="s">
        <v>30</v>
      </c>
      <c r="C7088" s="2" t="s">
        <v>21</v>
      </c>
      <c r="D7088" s="2" t="s">
        <v>22</v>
      </c>
      <c r="E7088">
        <v>118428</v>
      </c>
      <c r="F7088">
        <v>697</v>
      </c>
      <c r="G7088">
        <v>25508</v>
      </c>
      <c r="H7088" s="2" t="s">
        <v>23</v>
      </c>
      <c r="I7088" s="2" t="s">
        <v>34</v>
      </c>
      <c r="J7088">
        <v>9</v>
      </c>
      <c r="K7088" s="2" t="s">
        <v>25</v>
      </c>
      <c r="L7088">
        <v>0.51</v>
      </c>
      <c r="M7088">
        <v>181995</v>
      </c>
      <c r="N7088">
        <v>3</v>
      </c>
      <c r="O7088" s="2" t="s">
        <v>6141</v>
      </c>
      <c r="P7088" s="2" t="s">
        <v>45</v>
      </c>
      <c r="Q7088" s="2" t="s">
        <v>80</v>
      </c>
      <c r="R7088">
        <v>1</v>
      </c>
      <c r="S7088">
        <v>2</v>
      </c>
      <c r="T7088" s="2" t="s">
        <v>81</v>
      </c>
      <c r="U7088" s="2" t="s">
        <v>10966</v>
      </c>
    </row>
    <row r="7089" spans="1:21">
      <c r="A7089">
        <v>66</v>
      </c>
      <c r="B7089" s="2" t="s">
        <v>30</v>
      </c>
      <c r="C7089" s="2" t="s">
        <v>21</v>
      </c>
      <c r="D7089" s="2" t="s">
        <v>32</v>
      </c>
      <c r="E7089">
        <v>69933.399999999994</v>
      </c>
      <c r="F7089">
        <v>699</v>
      </c>
      <c r="G7089">
        <v>47277</v>
      </c>
      <c r="H7089" s="2" t="s">
        <v>23</v>
      </c>
      <c r="I7089" s="2" t="s">
        <v>58</v>
      </c>
      <c r="J7089">
        <v>14</v>
      </c>
      <c r="K7089" s="2" t="s">
        <v>48</v>
      </c>
      <c r="L7089">
        <v>0.21</v>
      </c>
      <c r="M7089">
        <v>248687</v>
      </c>
      <c r="N7089">
        <v>4</v>
      </c>
      <c r="O7089" s="2" t="s">
        <v>6142</v>
      </c>
      <c r="P7089" s="2" t="s">
        <v>90</v>
      </c>
      <c r="Q7089" s="2" t="s">
        <v>161</v>
      </c>
      <c r="R7089">
        <v>2</v>
      </c>
      <c r="S7089">
        <v>2</v>
      </c>
      <c r="T7089" s="2" t="s">
        <v>29</v>
      </c>
      <c r="U7089" s="2" t="s">
        <v>10969</v>
      </c>
    </row>
    <row r="7090" spans="1:21">
      <c r="A7090">
        <v>65</v>
      </c>
      <c r="B7090" s="2" t="s">
        <v>30</v>
      </c>
      <c r="C7090" s="2" t="s">
        <v>41</v>
      </c>
      <c r="D7090" s="2" t="s">
        <v>69</v>
      </c>
      <c r="E7090">
        <v>95561</v>
      </c>
      <c r="F7090">
        <v>692</v>
      </c>
      <c r="G7090">
        <v>11261</v>
      </c>
      <c r="H7090" s="2" t="s">
        <v>33</v>
      </c>
      <c r="I7090" s="2" t="s">
        <v>34</v>
      </c>
      <c r="J7090">
        <v>3</v>
      </c>
      <c r="K7090" s="2" t="s">
        <v>25</v>
      </c>
      <c r="L7090">
        <v>0.28000000000000003</v>
      </c>
      <c r="M7090">
        <v>229180</v>
      </c>
      <c r="N7090">
        <v>1</v>
      </c>
      <c r="O7090" s="2" t="s">
        <v>6143</v>
      </c>
      <c r="P7090" s="2" t="s">
        <v>67</v>
      </c>
      <c r="Q7090" s="2" t="s">
        <v>731</v>
      </c>
      <c r="R7090">
        <v>0</v>
      </c>
      <c r="S7090">
        <v>1</v>
      </c>
      <c r="T7090" s="2" t="s">
        <v>29</v>
      </c>
      <c r="U7090" s="2" t="s">
        <v>10971</v>
      </c>
    </row>
    <row r="7091" spans="1:21">
      <c r="A7091">
        <v>34</v>
      </c>
      <c r="B7091" s="2" t="s">
        <v>40</v>
      </c>
      <c r="C7091" s="2" t="s">
        <v>82</v>
      </c>
      <c r="D7091" s="2" t="s">
        <v>42</v>
      </c>
      <c r="E7091">
        <v>35115</v>
      </c>
      <c r="F7091">
        <v>736</v>
      </c>
      <c r="G7091">
        <v>27450.01</v>
      </c>
      <c r="H7091" s="2" t="s">
        <v>43</v>
      </c>
      <c r="I7091" s="2" t="s">
        <v>34</v>
      </c>
      <c r="J7091">
        <v>17</v>
      </c>
      <c r="K7091" s="2" t="s">
        <v>35</v>
      </c>
      <c r="L7091">
        <v>0.37</v>
      </c>
      <c r="M7091">
        <v>129867</v>
      </c>
      <c r="N7091">
        <v>4</v>
      </c>
      <c r="O7091" s="2" t="s">
        <v>6144</v>
      </c>
      <c r="P7091" s="2" t="s">
        <v>129</v>
      </c>
      <c r="Q7091" s="2" t="s">
        <v>402</v>
      </c>
      <c r="R7091">
        <v>4</v>
      </c>
      <c r="S7091">
        <v>0</v>
      </c>
      <c r="T7091" s="2" t="s">
        <v>29</v>
      </c>
      <c r="U7091" s="2" t="s">
        <v>10966</v>
      </c>
    </row>
    <row r="7092" spans="1:21">
      <c r="A7092">
        <v>31</v>
      </c>
      <c r="B7092" s="2" t="s">
        <v>20</v>
      </c>
      <c r="C7092" s="2" t="s">
        <v>21</v>
      </c>
      <c r="D7092" s="2" t="s">
        <v>69</v>
      </c>
      <c r="E7092">
        <v>69933.399999999994</v>
      </c>
      <c r="F7092">
        <v>624</v>
      </c>
      <c r="G7092">
        <v>34968</v>
      </c>
      <c r="H7092" s="2" t="s">
        <v>33</v>
      </c>
      <c r="I7092" s="2" t="s">
        <v>58</v>
      </c>
      <c r="J7092">
        <v>5</v>
      </c>
      <c r="K7092" s="2" t="s">
        <v>59</v>
      </c>
      <c r="L7092">
        <v>0.5</v>
      </c>
      <c r="M7092">
        <v>109356</v>
      </c>
      <c r="N7092">
        <v>3</v>
      </c>
      <c r="O7092" s="2" t="s">
        <v>3873</v>
      </c>
      <c r="P7092" s="2" t="s">
        <v>197</v>
      </c>
      <c r="Q7092" s="2" t="s">
        <v>38</v>
      </c>
      <c r="R7092">
        <v>0</v>
      </c>
      <c r="S7092">
        <v>2</v>
      </c>
      <c r="T7092" s="2" t="s">
        <v>39</v>
      </c>
      <c r="U7092" s="2" t="s">
        <v>10966</v>
      </c>
    </row>
    <row r="7093" spans="1:21">
      <c r="A7093">
        <v>56</v>
      </c>
      <c r="B7093" s="2" t="s">
        <v>20</v>
      </c>
      <c r="C7093" s="2" t="s">
        <v>41</v>
      </c>
      <c r="D7093" s="2" t="s">
        <v>69</v>
      </c>
      <c r="E7093">
        <v>64322</v>
      </c>
      <c r="F7093">
        <v>638</v>
      </c>
      <c r="G7093">
        <v>35206</v>
      </c>
      <c r="H7093" s="2" t="s">
        <v>33</v>
      </c>
      <c r="I7093" s="2" t="s">
        <v>58</v>
      </c>
      <c r="J7093">
        <v>9</v>
      </c>
      <c r="K7093" s="2" t="s">
        <v>48</v>
      </c>
      <c r="L7093">
        <v>0.41</v>
      </c>
      <c r="M7093">
        <v>271852</v>
      </c>
      <c r="N7093">
        <v>1</v>
      </c>
      <c r="O7093" s="2" t="s">
        <v>6145</v>
      </c>
      <c r="P7093" s="2" t="s">
        <v>197</v>
      </c>
      <c r="Q7093" s="2" t="s">
        <v>205</v>
      </c>
      <c r="R7093">
        <v>0</v>
      </c>
      <c r="S7093">
        <v>0</v>
      </c>
      <c r="T7093" s="2" t="s">
        <v>29</v>
      </c>
      <c r="U7093" s="2" t="s">
        <v>10969</v>
      </c>
    </row>
    <row r="7094" spans="1:21">
      <c r="A7094">
        <v>41</v>
      </c>
      <c r="B7094" s="2" t="s">
        <v>20</v>
      </c>
      <c r="C7094" s="2" t="s">
        <v>31</v>
      </c>
      <c r="D7094" s="2" t="s">
        <v>22</v>
      </c>
      <c r="E7094">
        <v>69933.399999999994</v>
      </c>
      <c r="F7094">
        <v>699</v>
      </c>
      <c r="G7094">
        <v>28409</v>
      </c>
      <c r="H7094" s="2" t="s">
        <v>47</v>
      </c>
      <c r="I7094" s="2" t="s">
        <v>24</v>
      </c>
      <c r="J7094">
        <v>19</v>
      </c>
      <c r="K7094" s="2" t="s">
        <v>25</v>
      </c>
      <c r="L7094">
        <v>0.13</v>
      </c>
      <c r="M7094">
        <v>250542</v>
      </c>
      <c r="N7094">
        <v>2</v>
      </c>
      <c r="O7094" s="2" t="s">
        <v>6146</v>
      </c>
      <c r="P7094" s="2" t="s">
        <v>144</v>
      </c>
      <c r="Q7094" s="2" t="s">
        <v>490</v>
      </c>
      <c r="R7094">
        <v>0</v>
      </c>
      <c r="S7094">
        <v>1</v>
      </c>
      <c r="T7094" s="2" t="s">
        <v>29</v>
      </c>
      <c r="U7094" s="2" t="s">
        <v>10967</v>
      </c>
    </row>
    <row r="7095" spans="1:21">
      <c r="A7095">
        <v>41</v>
      </c>
      <c r="B7095" s="2" t="s">
        <v>20</v>
      </c>
      <c r="C7095" s="2" t="s">
        <v>21</v>
      </c>
      <c r="D7095" s="2" t="s">
        <v>32</v>
      </c>
      <c r="E7095">
        <v>73096</v>
      </c>
      <c r="F7095">
        <v>711</v>
      </c>
      <c r="G7095">
        <v>25710</v>
      </c>
      <c r="H7095" s="2" t="s">
        <v>33</v>
      </c>
      <c r="I7095" s="2" t="s">
        <v>58</v>
      </c>
      <c r="J7095">
        <v>5</v>
      </c>
      <c r="K7095" s="2" t="s">
        <v>35</v>
      </c>
      <c r="L7095">
        <v>0.33</v>
      </c>
      <c r="M7095">
        <v>138680</v>
      </c>
      <c r="N7095">
        <v>2</v>
      </c>
      <c r="O7095" s="2" t="s">
        <v>6147</v>
      </c>
      <c r="P7095" s="2" t="s">
        <v>169</v>
      </c>
      <c r="Q7095" s="2" t="s">
        <v>72</v>
      </c>
      <c r="R7095">
        <v>4</v>
      </c>
      <c r="S7095">
        <v>1</v>
      </c>
      <c r="T7095" s="2" t="s">
        <v>39</v>
      </c>
      <c r="U7095" s="2" t="s">
        <v>10966</v>
      </c>
    </row>
    <row r="7096" spans="1:21">
      <c r="A7096">
        <v>60</v>
      </c>
      <c r="B7096" s="2" t="s">
        <v>40</v>
      </c>
      <c r="C7096" s="2" t="s">
        <v>21</v>
      </c>
      <c r="D7096" s="2" t="s">
        <v>32</v>
      </c>
      <c r="E7096">
        <v>82851</v>
      </c>
      <c r="F7096">
        <v>679</v>
      </c>
      <c r="G7096">
        <v>28306</v>
      </c>
      <c r="H7096" s="2" t="s">
        <v>43</v>
      </c>
      <c r="I7096" s="2" t="s">
        <v>58</v>
      </c>
      <c r="J7096">
        <v>9</v>
      </c>
      <c r="K7096" s="2" t="s">
        <v>35</v>
      </c>
      <c r="L7096">
        <v>0.48</v>
      </c>
      <c r="M7096">
        <v>188937</v>
      </c>
      <c r="N7096">
        <v>2</v>
      </c>
      <c r="O7096" s="2" t="s">
        <v>6148</v>
      </c>
      <c r="P7096" s="2" t="s">
        <v>169</v>
      </c>
      <c r="Q7096" s="2" t="s">
        <v>219</v>
      </c>
      <c r="R7096">
        <v>1</v>
      </c>
      <c r="S7096">
        <v>0</v>
      </c>
      <c r="T7096" s="2" t="s">
        <v>29</v>
      </c>
      <c r="U7096" s="2" t="s">
        <v>10966</v>
      </c>
    </row>
    <row r="7097" spans="1:21">
      <c r="A7097">
        <v>35</v>
      </c>
      <c r="B7097" s="2" t="s">
        <v>40</v>
      </c>
      <c r="C7097" s="2" t="s">
        <v>21</v>
      </c>
      <c r="D7097" s="2" t="s">
        <v>32</v>
      </c>
      <c r="E7097">
        <v>67878</v>
      </c>
      <c r="F7097">
        <v>637</v>
      </c>
      <c r="G7097">
        <v>17939</v>
      </c>
      <c r="H7097" s="2" t="s">
        <v>43</v>
      </c>
      <c r="I7097" s="2" t="s">
        <v>24</v>
      </c>
      <c r="J7097">
        <v>6</v>
      </c>
      <c r="K7097" s="2" t="s">
        <v>25</v>
      </c>
      <c r="L7097">
        <v>0.49</v>
      </c>
      <c r="M7097">
        <v>106746</v>
      </c>
      <c r="N7097">
        <v>0</v>
      </c>
      <c r="O7097" s="2" t="s">
        <v>6149</v>
      </c>
      <c r="P7097" s="2" t="s">
        <v>179</v>
      </c>
      <c r="Q7097" s="2" t="s">
        <v>114</v>
      </c>
      <c r="R7097">
        <v>2</v>
      </c>
      <c r="S7097">
        <v>1</v>
      </c>
      <c r="T7097" s="2" t="s">
        <v>29</v>
      </c>
      <c r="U7097" s="2" t="s">
        <v>10966</v>
      </c>
    </row>
    <row r="7098" spans="1:21">
      <c r="A7098">
        <v>46</v>
      </c>
      <c r="B7098" s="2" t="s">
        <v>40</v>
      </c>
      <c r="C7098" s="2" t="s">
        <v>41</v>
      </c>
      <c r="D7098" s="2" t="s">
        <v>69</v>
      </c>
      <c r="E7098">
        <v>96607</v>
      </c>
      <c r="F7098">
        <v>753</v>
      </c>
      <c r="G7098">
        <v>41969</v>
      </c>
      <c r="H7098" s="2" t="s">
        <v>47</v>
      </c>
      <c r="I7098" s="2" t="s">
        <v>58</v>
      </c>
      <c r="J7098">
        <v>10</v>
      </c>
      <c r="K7098" s="2" t="s">
        <v>59</v>
      </c>
      <c r="L7098">
        <v>0.26</v>
      </c>
      <c r="M7098">
        <v>159083</v>
      </c>
      <c r="N7098">
        <v>3</v>
      </c>
      <c r="O7098" s="2" t="s">
        <v>6150</v>
      </c>
      <c r="P7098" s="2" t="s">
        <v>253</v>
      </c>
      <c r="Q7098" s="2" t="s">
        <v>261</v>
      </c>
      <c r="R7098">
        <v>4</v>
      </c>
      <c r="S7098">
        <v>2</v>
      </c>
      <c r="T7098" s="2" t="s">
        <v>39</v>
      </c>
      <c r="U7098" s="2" t="s">
        <v>10969</v>
      </c>
    </row>
    <row r="7099" spans="1:21">
      <c r="A7099">
        <v>25</v>
      </c>
      <c r="B7099" s="2" t="s">
        <v>40</v>
      </c>
      <c r="C7099" s="2" t="s">
        <v>82</v>
      </c>
      <c r="D7099" s="2" t="s">
        <v>32</v>
      </c>
      <c r="E7099">
        <v>91718</v>
      </c>
      <c r="F7099">
        <v>699</v>
      </c>
      <c r="G7099">
        <v>38884</v>
      </c>
      <c r="H7099" s="2" t="s">
        <v>23</v>
      </c>
      <c r="I7099" s="2" t="s">
        <v>24</v>
      </c>
      <c r="J7099">
        <v>9</v>
      </c>
      <c r="K7099" s="2" t="s">
        <v>59</v>
      </c>
      <c r="L7099">
        <v>0.2</v>
      </c>
      <c r="M7099">
        <v>275571</v>
      </c>
      <c r="N7099">
        <v>1</v>
      </c>
      <c r="O7099" s="2" t="s">
        <v>6151</v>
      </c>
      <c r="P7099" s="2" t="s">
        <v>347</v>
      </c>
      <c r="Q7099" s="2" t="s">
        <v>699</v>
      </c>
      <c r="R7099">
        <v>1</v>
      </c>
      <c r="S7099">
        <v>1</v>
      </c>
      <c r="T7099" s="2" t="s">
        <v>29</v>
      </c>
      <c r="U7099" s="2" t="s">
        <v>10970</v>
      </c>
    </row>
    <row r="7100" spans="1:21">
      <c r="A7100">
        <v>47</v>
      </c>
      <c r="B7100" s="2" t="s">
        <v>30</v>
      </c>
      <c r="C7100" s="2" t="s">
        <v>82</v>
      </c>
      <c r="D7100" s="2" t="s">
        <v>32</v>
      </c>
      <c r="E7100">
        <v>102093</v>
      </c>
      <c r="F7100">
        <v>657</v>
      </c>
      <c r="G7100">
        <v>42301</v>
      </c>
      <c r="H7100" s="2" t="s">
        <v>43</v>
      </c>
      <c r="I7100" s="2" t="s">
        <v>58</v>
      </c>
      <c r="J7100">
        <v>18</v>
      </c>
      <c r="K7100" s="2" t="s">
        <v>59</v>
      </c>
      <c r="L7100">
        <v>0.48</v>
      </c>
      <c r="M7100">
        <v>96498</v>
      </c>
      <c r="N7100">
        <v>0</v>
      </c>
      <c r="O7100" s="2" t="s">
        <v>6152</v>
      </c>
      <c r="P7100" s="2" t="s">
        <v>106</v>
      </c>
      <c r="Q7100" s="2" t="s">
        <v>94</v>
      </c>
      <c r="R7100">
        <v>1</v>
      </c>
      <c r="S7100">
        <v>2</v>
      </c>
      <c r="T7100" s="2" t="s">
        <v>29</v>
      </c>
      <c r="U7100" s="2" t="s">
        <v>10969</v>
      </c>
    </row>
    <row r="7101" spans="1:21">
      <c r="A7101">
        <v>29</v>
      </c>
      <c r="B7101" s="2" t="s">
        <v>30</v>
      </c>
      <c r="C7101" s="2" t="s">
        <v>41</v>
      </c>
      <c r="D7101" s="2" t="s">
        <v>22</v>
      </c>
      <c r="E7101">
        <v>69933.399999999994</v>
      </c>
      <c r="F7101">
        <v>710</v>
      </c>
      <c r="G7101">
        <v>19563</v>
      </c>
      <c r="H7101" s="2" t="s">
        <v>43</v>
      </c>
      <c r="I7101" s="2" t="s">
        <v>34</v>
      </c>
      <c r="J7101">
        <v>13</v>
      </c>
      <c r="K7101" s="2" t="s">
        <v>25</v>
      </c>
      <c r="L7101">
        <v>0.28000000000000003</v>
      </c>
      <c r="M7101">
        <v>159741.5</v>
      </c>
      <c r="N7101">
        <v>0</v>
      </c>
      <c r="O7101" s="2" t="s">
        <v>1495</v>
      </c>
      <c r="P7101" s="2" t="s">
        <v>169</v>
      </c>
      <c r="Q7101" s="2" t="s">
        <v>649</v>
      </c>
      <c r="R7101">
        <v>4</v>
      </c>
      <c r="S7101">
        <v>1</v>
      </c>
      <c r="T7101" s="2" t="s">
        <v>29</v>
      </c>
      <c r="U7101" s="2" t="s">
        <v>10966</v>
      </c>
    </row>
    <row r="7102" spans="1:21">
      <c r="A7102">
        <v>58</v>
      </c>
      <c r="B7102" s="2" t="s">
        <v>40</v>
      </c>
      <c r="C7102" s="2" t="s">
        <v>31</v>
      </c>
      <c r="D7102" s="2" t="s">
        <v>22</v>
      </c>
      <c r="E7102">
        <v>42219</v>
      </c>
      <c r="F7102">
        <v>620</v>
      </c>
      <c r="G7102">
        <v>30416</v>
      </c>
      <c r="H7102" s="2" t="s">
        <v>43</v>
      </c>
      <c r="I7102" s="2" t="s">
        <v>24</v>
      </c>
      <c r="J7102">
        <v>10</v>
      </c>
      <c r="K7102" s="2" t="s">
        <v>59</v>
      </c>
      <c r="L7102">
        <v>0.42</v>
      </c>
      <c r="M7102">
        <v>59049</v>
      </c>
      <c r="N7102">
        <v>2</v>
      </c>
      <c r="O7102" s="2" t="s">
        <v>6153</v>
      </c>
      <c r="P7102" s="2" t="s">
        <v>163</v>
      </c>
      <c r="Q7102" s="2" t="s">
        <v>359</v>
      </c>
      <c r="R7102">
        <v>2</v>
      </c>
      <c r="S7102">
        <v>2</v>
      </c>
      <c r="T7102" s="2" t="s">
        <v>29</v>
      </c>
      <c r="U7102" s="2" t="s">
        <v>10969</v>
      </c>
    </row>
    <row r="7103" spans="1:21">
      <c r="A7103">
        <v>48</v>
      </c>
      <c r="B7103" s="2" t="s">
        <v>30</v>
      </c>
      <c r="C7103" s="2" t="s">
        <v>21</v>
      </c>
      <c r="D7103" s="2" t="s">
        <v>42</v>
      </c>
      <c r="E7103">
        <v>88319</v>
      </c>
      <c r="F7103">
        <v>699</v>
      </c>
      <c r="G7103">
        <v>35033</v>
      </c>
      <c r="H7103" s="2" t="s">
        <v>33</v>
      </c>
      <c r="I7103" s="2" t="s">
        <v>34</v>
      </c>
      <c r="J7103">
        <v>15</v>
      </c>
      <c r="K7103" s="2" t="s">
        <v>59</v>
      </c>
      <c r="L7103">
        <v>0.54</v>
      </c>
      <c r="M7103">
        <v>26859</v>
      </c>
      <c r="N7103">
        <v>2</v>
      </c>
      <c r="O7103" s="2" t="s">
        <v>3409</v>
      </c>
      <c r="P7103" s="2" t="s">
        <v>239</v>
      </c>
      <c r="Q7103" s="2" t="s">
        <v>140</v>
      </c>
      <c r="R7103">
        <v>3</v>
      </c>
      <c r="S7103">
        <v>1</v>
      </c>
      <c r="T7103" s="2" t="s">
        <v>29</v>
      </c>
      <c r="U7103" s="2" t="s">
        <v>10969</v>
      </c>
    </row>
    <row r="7104" spans="1:21">
      <c r="A7104">
        <v>34</v>
      </c>
      <c r="B7104" s="2" t="s">
        <v>40</v>
      </c>
      <c r="C7104" s="2" t="s">
        <v>41</v>
      </c>
      <c r="D7104" s="2" t="s">
        <v>32</v>
      </c>
      <c r="E7104">
        <v>46049</v>
      </c>
      <c r="F7104">
        <v>751</v>
      </c>
      <c r="G7104">
        <v>43321</v>
      </c>
      <c r="H7104" s="2" t="s">
        <v>43</v>
      </c>
      <c r="I7104" s="2" t="s">
        <v>34</v>
      </c>
      <c r="J7104">
        <v>5</v>
      </c>
      <c r="K7104" s="2" t="s">
        <v>35</v>
      </c>
      <c r="L7104">
        <v>0.54</v>
      </c>
      <c r="M7104">
        <v>129120</v>
      </c>
      <c r="N7104">
        <v>2</v>
      </c>
      <c r="O7104" s="2" t="s">
        <v>916</v>
      </c>
      <c r="P7104" s="2" t="s">
        <v>182</v>
      </c>
      <c r="Q7104" s="2" t="s">
        <v>377</v>
      </c>
      <c r="R7104">
        <v>4</v>
      </c>
      <c r="S7104">
        <v>0</v>
      </c>
      <c r="T7104" s="2" t="s">
        <v>39</v>
      </c>
      <c r="U7104" s="2" t="s">
        <v>10966</v>
      </c>
    </row>
    <row r="7105" spans="1:21">
      <c r="A7105">
        <v>35</v>
      </c>
      <c r="B7105" s="2" t="s">
        <v>20</v>
      </c>
      <c r="C7105" s="2" t="s">
        <v>21</v>
      </c>
      <c r="D7105" s="2" t="s">
        <v>42</v>
      </c>
      <c r="E7105">
        <v>110727</v>
      </c>
      <c r="F7105">
        <v>755</v>
      </c>
      <c r="G7105">
        <v>44452</v>
      </c>
      <c r="H7105" s="2" t="s">
        <v>23</v>
      </c>
      <c r="I7105" s="2" t="s">
        <v>34</v>
      </c>
      <c r="J7105">
        <v>4</v>
      </c>
      <c r="K7105" s="2" t="s">
        <v>25</v>
      </c>
      <c r="L7105">
        <v>0.17</v>
      </c>
      <c r="M7105">
        <v>108342</v>
      </c>
      <c r="N7105">
        <v>2</v>
      </c>
      <c r="O7105" s="2" t="s">
        <v>6154</v>
      </c>
      <c r="P7105" s="2" t="s">
        <v>84</v>
      </c>
      <c r="Q7105" s="2" t="s">
        <v>1397</v>
      </c>
      <c r="R7105">
        <v>4</v>
      </c>
      <c r="S7105">
        <v>0</v>
      </c>
      <c r="T7105" s="2" t="s">
        <v>39</v>
      </c>
      <c r="U7105" s="2" t="s">
        <v>10966</v>
      </c>
    </row>
    <row r="7106" spans="1:21">
      <c r="A7106">
        <v>40</v>
      </c>
      <c r="B7106" s="2" t="s">
        <v>40</v>
      </c>
      <c r="C7106" s="2" t="s">
        <v>82</v>
      </c>
      <c r="D7106" s="2" t="s">
        <v>42</v>
      </c>
      <c r="E7106">
        <v>105333</v>
      </c>
      <c r="F7106">
        <v>699</v>
      </c>
      <c r="G7106">
        <v>5213</v>
      </c>
      <c r="H7106" s="2" t="s">
        <v>47</v>
      </c>
      <c r="I7106" s="2" t="s">
        <v>24</v>
      </c>
      <c r="J7106">
        <v>2</v>
      </c>
      <c r="K7106" s="2" t="s">
        <v>35</v>
      </c>
      <c r="L7106">
        <v>0.14000000000000001</v>
      </c>
      <c r="M7106">
        <v>117850</v>
      </c>
      <c r="N7106">
        <v>2</v>
      </c>
      <c r="O7106" s="2" t="s">
        <v>858</v>
      </c>
      <c r="P7106" s="2" t="s">
        <v>119</v>
      </c>
      <c r="Q7106" s="2" t="s">
        <v>400</v>
      </c>
      <c r="R7106">
        <v>0</v>
      </c>
      <c r="S7106">
        <v>2</v>
      </c>
      <c r="T7106" s="2" t="s">
        <v>29</v>
      </c>
      <c r="U7106" s="2" t="s">
        <v>10967</v>
      </c>
    </row>
    <row r="7107" spans="1:21">
      <c r="A7107">
        <v>34</v>
      </c>
      <c r="B7107" s="2" t="s">
        <v>30</v>
      </c>
      <c r="C7107" s="2" t="s">
        <v>31</v>
      </c>
      <c r="D7107" s="2" t="s">
        <v>42</v>
      </c>
      <c r="E7107">
        <v>83642</v>
      </c>
      <c r="F7107">
        <v>751</v>
      </c>
      <c r="G7107">
        <v>12190</v>
      </c>
      <c r="H7107" s="2" t="s">
        <v>33</v>
      </c>
      <c r="I7107" s="2" t="s">
        <v>24</v>
      </c>
      <c r="J7107">
        <v>5</v>
      </c>
      <c r="K7107" s="2" t="s">
        <v>25</v>
      </c>
      <c r="L7107">
        <v>0.34</v>
      </c>
      <c r="M7107">
        <v>182869</v>
      </c>
      <c r="N7107">
        <v>1</v>
      </c>
      <c r="O7107" s="2" t="s">
        <v>6155</v>
      </c>
      <c r="P7107" s="2" t="s">
        <v>50</v>
      </c>
      <c r="Q7107" s="2" t="s">
        <v>279</v>
      </c>
      <c r="R7107">
        <v>0</v>
      </c>
      <c r="S7107">
        <v>2</v>
      </c>
      <c r="T7107" s="2" t="s">
        <v>39</v>
      </c>
      <c r="U7107" s="2" t="s">
        <v>10971</v>
      </c>
    </row>
    <row r="7108" spans="1:21">
      <c r="A7108">
        <v>34</v>
      </c>
      <c r="B7108" s="2" t="s">
        <v>20</v>
      </c>
      <c r="C7108" s="2" t="s">
        <v>31</v>
      </c>
      <c r="D7108" s="2" t="s">
        <v>32</v>
      </c>
      <c r="E7108">
        <v>25678</v>
      </c>
      <c r="F7108">
        <v>613</v>
      </c>
      <c r="G7108">
        <v>25372</v>
      </c>
      <c r="H7108" s="2" t="s">
        <v>47</v>
      </c>
      <c r="I7108" s="2" t="s">
        <v>58</v>
      </c>
      <c r="J7108">
        <v>9</v>
      </c>
      <c r="K7108" s="2" t="s">
        <v>48</v>
      </c>
      <c r="L7108">
        <v>0.39</v>
      </c>
      <c r="M7108">
        <v>138067</v>
      </c>
      <c r="N7108">
        <v>1</v>
      </c>
      <c r="O7108" s="2" t="s">
        <v>6156</v>
      </c>
      <c r="P7108" s="2" t="s">
        <v>166</v>
      </c>
      <c r="Q7108" s="2" t="s">
        <v>185</v>
      </c>
      <c r="R7108">
        <v>4</v>
      </c>
      <c r="S7108">
        <v>2</v>
      </c>
      <c r="T7108" s="2" t="s">
        <v>81</v>
      </c>
      <c r="U7108" s="2" t="s">
        <v>10969</v>
      </c>
    </row>
    <row r="7109" spans="1:21">
      <c r="A7109">
        <v>61</v>
      </c>
      <c r="B7109" s="2" t="s">
        <v>20</v>
      </c>
      <c r="C7109" s="2" t="s">
        <v>82</v>
      </c>
      <c r="D7109" s="2" t="s">
        <v>42</v>
      </c>
      <c r="E7109">
        <v>69933.399999999994</v>
      </c>
      <c r="F7109">
        <v>650</v>
      </c>
      <c r="G7109">
        <v>44552</v>
      </c>
      <c r="H7109" s="2" t="s">
        <v>43</v>
      </c>
      <c r="I7109" s="2" t="s">
        <v>34</v>
      </c>
      <c r="J7109">
        <v>19</v>
      </c>
      <c r="K7109" s="2" t="s">
        <v>25</v>
      </c>
      <c r="L7109">
        <v>0.19</v>
      </c>
      <c r="M7109">
        <v>292163</v>
      </c>
      <c r="N7109">
        <v>2</v>
      </c>
      <c r="O7109" s="2" t="s">
        <v>6157</v>
      </c>
      <c r="P7109" s="2" t="s">
        <v>239</v>
      </c>
      <c r="Q7109" s="2" t="s">
        <v>156</v>
      </c>
      <c r="R7109">
        <v>2</v>
      </c>
      <c r="S7109">
        <v>2</v>
      </c>
      <c r="T7109" s="2" t="s">
        <v>29</v>
      </c>
      <c r="U7109" s="2" t="s">
        <v>10966</v>
      </c>
    </row>
    <row r="7110" spans="1:21">
      <c r="A7110">
        <v>53</v>
      </c>
      <c r="B7110" s="2" t="s">
        <v>20</v>
      </c>
      <c r="C7110" s="2" t="s">
        <v>82</v>
      </c>
      <c r="D7110" s="2" t="s">
        <v>32</v>
      </c>
      <c r="E7110">
        <v>36066</v>
      </c>
      <c r="F7110">
        <v>699</v>
      </c>
      <c r="G7110">
        <v>33224</v>
      </c>
      <c r="H7110" s="2" t="s">
        <v>47</v>
      </c>
      <c r="I7110" s="2" t="s">
        <v>34</v>
      </c>
      <c r="J7110">
        <v>16</v>
      </c>
      <c r="K7110" s="2" t="s">
        <v>59</v>
      </c>
      <c r="L7110">
        <v>0.45</v>
      </c>
      <c r="M7110">
        <v>159741.5</v>
      </c>
      <c r="N7110">
        <v>4</v>
      </c>
      <c r="O7110" s="2" t="s">
        <v>6158</v>
      </c>
      <c r="P7110" s="2" t="s">
        <v>202</v>
      </c>
      <c r="Q7110" s="2" t="s">
        <v>85</v>
      </c>
      <c r="R7110">
        <v>3</v>
      </c>
      <c r="S7110">
        <v>0</v>
      </c>
      <c r="T7110" s="2" t="s">
        <v>29</v>
      </c>
      <c r="U7110" s="2" t="s">
        <v>10969</v>
      </c>
    </row>
    <row r="7111" spans="1:21">
      <c r="A7111">
        <v>40</v>
      </c>
      <c r="B7111" s="2" t="s">
        <v>40</v>
      </c>
      <c r="C7111" s="2" t="s">
        <v>21</v>
      </c>
      <c r="D7111" s="2" t="s">
        <v>22</v>
      </c>
      <c r="E7111">
        <v>105265</v>
      </c>
      <c r="F7111">
        <v>763</v>
      </c>
      <c r="G7111">
        <v>27903</v>
      </c>
      <c r="H7111" s="2" t="s">
        <v>33</v>
      </c>
      <c r="I7111" s="2" t="s">
        <v>34</v>
      </c>
      <c r="J7111">
        <v>1</v>
      </c>
      <c r="K7111" s="2" t="s">
        <v>25</v>
      </c>
      <c r="L7111">
        <v>0.44</v>
      </c>
      <c r="M7111">
        <v>249185</v>
      </c>
      <c r="N7111">
        <v>2</v>
      </c>
      <c r="O7111" s="2" t="s">
        <v>6159</v>
      </c>
      <c r="P7111" s="2" t="s">
        <v>116</v>
      </c>
      <c r="Q7111" s="2" t="s">
        <v>287</v>
      </c>
      <c r="R7111">
        <v>4</v>
      </c>
      <c r="S7111">
        <v>1</v>
      </c>
      <c r="T7111" s="2" t="s">
        <v>39</v>
      </c>
      <c r="U7111" s="2" t="s">
        <v>10966</v>
      </c>
    </row>
    <row r="7112" spans="1:21">
      <c r="A7112">
        <v>27</v>
      </c>
      <c r="B7112" s="2" t="s">
        <v>40</v>
      </c>
      <c r="C7112" s="2" t="s">
        <v>41</v>
      </c>
      <c r="D7112" s="2" t="s">
        <v>69</v>
      </c>
      <c r="E7112">
        <v>83497</v>
      </c>
      <c r="F7112">
        <v>702</v>
      </c>
      <c r="G7112">
        <v>13659</v>
      </c>
      <c r="H7112" s="2" t="s">
        <v>23</v>
      </c>
      <c r="I7112" s="2" t="s">
        <v>58</v>
      </c>
      <c r="J7112">
        <v>10</v>
      </c>
      <c r="K7112" s="2" t="s">
        <v>25</v>
      </c>
      <c r="L7112">
        <v>0.26</v>
      </c>
      <c r="M7112">
        <v>159741.5</v>
      </c>
      <c r="N7112">
        <v>2</v>
      </c>
      <c r="O7112" s="2" t="s">
        <v>6160</v>
      </c>
      <c r="P7112" s="2" t="s">
        <v>237</v>
      </c>
      <c r="Q7112" s="2" t="s">
        <v>94</v>
      </c>
      <c r="R7112">
        <v>2</v>
      </c>
      <c r="S7112">
        <v>1</v>
      </c>
      <c r="T7112" s="2" t="s">
        <v>39</v>
      </c>
      <c r="U7112" s="2" t="s">
        <v>10966</v>
      </c>
    </row>
    <row r="7113" spans="1:21">
      <c r="A7113">
        <v>40</v>
      </c>
      <c r="B7113" s="2" t="s">
        <v>20</v>
      </c>
      <c r="C7113" s="2" t="s">
        <v>82</v>
      </c>
      <c r="D7113" s="2" t="s">
        <v>22</v>
      </c>
      <c r="E7113">
        <v>69933.399999999994</v>
      </c>
      <c r="F7113">
        <v>707</v>
      </c>
      <c r="G7113">
        <v>13732</v>
      </c>
      <c r="H7113" s="2" t="s">
        <v>43</v>
      </c>
      <c r="I7113" s="2" t="s">
        <v>24</v>
      </c>
      <c r="J7113">
        <v>4</v>
      </c>
      <c r="K7113" s="2" t="s">
        <v>35</v>
      </c>
      <c r="L7113">
        <v>0.6</v>
      </c>
      <c r="M7113">
        <v>159741.5</v>
      </c>
      <c r="N7113">
        <v>2</v>
      </c>
      <c r="O7113" s="2" t="s">
        <v>2117</v>
      </c>
      <c r="P7113" s="2" t="s">
        <v>163</v>
      </c>
      <c r="Q7113" s="2" t="s">
        <v>125</v>
      </c>
      <c r="R7113">
        <v>3</v>
      </c>
      <c r="S7113">
        <v>1</v>
      </c>
      <c r="T7113" s="2" t="s">
        <v>29</v>
      </c>
      <c r="U7113" s="2" t="s">
        <v>10966</v>
      </c>
    </row>
    <row r="7114" spans="1:21">
      <c r="A7114">
        <v>67</v>
      </c>
      <c r="B7114" s="2" t="s">
        <v>30</v>
      </c>
      <c r="C7114" s="2" t="s">
        <v>41</v>
      </c>
      <c r="D7114" s="2" t="s">
        <v>32</v>
      </c>
      <c r="E7114">
        <v>69933.399999999994</v>
      </c>
      <c r="F7114">
        <v>699</v>
      </c>
      <c r="G7114">
        <v>16456</v>
      </c>
      <c r="H7114" s="2" t="s">
        <v>47</v>
      </c>
      <c r="I7114" s="2" t="s">
        <v>24</v>
      </c>
      <c r="J7114">
        <v>7</v>
      </c>
      <c r="K7114" s="2" t="s">
        <v>35</v>
      </c>
      <c r="L7114">
        <v>0.55000000000000004</v>
      </c>
      <c r="M7114">
        <v>139822</v>
      </c>
      <c r="N7114">
        <v>1</v>
      </c>
      <c r="O7114" s="2" t="s">
        <v>4178</v>
      </c>
      <c r="P7114" s="2" t="s">
        <v>202</v>
      </c>
      <c r="Q7114" s="2" t="s">
        <v>275</v>
      </c>
      <c r="R7114">
        <v>2</v>
      </c>
      <c r="S7114">
        <v>1</v>
      </c>
      <c r="T7114" s="2" t="s">
        <v>29</v>
      </c>
      <c r="U7114" s="2" t="s">
        <v>10966</v>
      </c>
    </row>
    <row r="7115" spans="1:21">
      <c r="A7115">
        <v>52</v>
      </c>
      <c r="B7115" s="2" t="s">
        <v>20</v>
      </c>
      <c r="C7115" s="2" t="s">
        <v>41</v>
      </c>
      <c r="D7115" s="2" t="s">
        <v>69</v>
      </c>
      <c r="E7115">
        <v>80945</v>
      </c>
      <c r="F7115">
        <v>701</v>
      </c>
      <c r="G7115">
        <v>46784</v>
      </c>
      <c r="H7115" s="2" t="s">
        <v>23</v>
      </c>
      <c r="I7115" s="2" t="s">
        <v>34</v>
      </c>
      <c r="J7115">
        <v>9</v>
      </c>
      <c r="K7115" s="2" t="s">
        <v>48</v>
      </c>
      <c r="L7115">
        <v>0.1</v>
      </c>
      <c r="M7115">
        <v>73496</v>
      </c>
      <c r="N7115">
        <v>2</v>
      </c>
      <c r="O7115" s="2" t="s">
        <v>5091</v>
      </c>
      <c r="P7115" s="2" t="s">
        <v>129</v>
      </c>
      <c r="Q7115" s="2" t="s">
        <v>175</v>
      </c>
      <c r="R7115">
        <v>1</v>
      </c>
      <c r="S7115">
        <v>1</v>
      </c>
      <c r="T7115" s="2" t="s">
        <v>29</v>
      </c>
      <c r="U7115" s="2" t="s">
        <v>10970</v>
      </c>
    </row>
    <row r="7116" spans="1:21">
      <c r="A7116">
        <v>43</v>
      </c>
      <c r="B7116" s="2" t="s">
        <v>30</v>
      </c>
      <c r="C7116" s="2" t="s">
        <v>82</v>
      </c>
      <c r="D7116" s="2" t="s">
        <v>69</v>
      </c>
      <c r="E7116">
        <v>71993</v>
      </c>
      <c r="F7116">
        <v>729</v>
      </c>
      <c r="G7116">
        <v>27055</v>
      </c>
      <c r="H7116" s="2" t="s">
        <v>43</v>
      </c>
      <c r="I7116" s="2" t="s">
        <v>24</v>
      </c>
      <c r="J7116">
        <v>17</v>
      </c>
      <c r="K7116" s="2" t="s">
        <v>48</v>
      </c>
      <c r="L7116">
        <v>0.56000000000000005</v>
      </c>
      <c r="M7116">
        <v>221593</v>
      </c>
      <c r="N7116">
        <v>1</v>
      </c>
      <c r="O7116" s="2" t="s">
        <v>6161</v>
      </c>
      <c r="P7116" s="2" t="s">
        <v>169</v>
      </c>
      <c r="Q7116" s="2" t="s">
        <v>682</v>
      </c>
      <c r="R7116">
        <v>3</v>
      </c>
      <c r="S7116">
        <v>0</v>
      </c>
      <c r="T7116" s="2" t="s">
        <v>29</v>
      </c>
      <c r="U7116" s="2" t="s">
        <v>10969</v>
      </c>
    </row>
    <row r="7117" spans="1:21">
      <c r="A7117">
        <v>22</v>
      </c>
      <c r="B7117" s="2" t="s">
        <v>20</v>
      </c>
      <c r="C7117" s="2" t="s">
        <v>21</v>
      </c>
      <c r="D7117" s="2" t="s">
        <v>22</v>
      </c>
      <c r="E7117">
        <v>32869</v>
      </c>
      <c r="F7117">
        <v>741</v>
      </c>
      <c r="G7117">
        <v>39837</v>
      </c>
      <c r="H7117" s="2" t="s">
        <v>33</v>
      </c>
      <c r="I7117" s="2" t="s">
        <v>34</v>
      </c>
      <c r="J7117">
        <v>0</v>
      </c>
      <c r="K7117" s="2" t="s">
        <v>35</v>
      </c>
      <c r="L7117">
        <v>0.31</v>
      </c>
      <c r="M7117">
        <v>273528</v>
      </c>
      <c r="N7117">
        <v>4</v>
      </c>
      <c r="O7117" s="2" t="s">
        <v>3341</v>
      </c>
      <c r="P7117" s="2" t="s">
        <v>45</v>
      </c>
      <c r="Q7117" s="2" t="s">
        <v>133</v>
      </c>
      <c r="R7117">
        <v>4</v>
      </c>
      <c r="S7117">
        <v>1</v>
      </c>
      <c r="T7117" s="2" t="s">
        <v>81</v>
      </c>
      <c r="U7117" s="2" t="s">
        <v>10966</v>
      </c>
    </row>
    <row r="7118" spans="1:21">
      <c r="A7118">
        <v>22</v>
      </c>
      <c r="B7118" s="2" t="s">
        <v>40</v>
      </c>
      <c r="C7118" s="2" t="s">
        <v>31</v>
      </c>
      <c r="D7118" s="2" t="s">
        <v>32</v>
      </c>
      <c r="E7118">
        <v>86846</v>
      </c>
      <c r="F7118">
        <v>684</v>
      </c>
      <c r="G7118">
        <v>47335</v>
      </c>
      <c r="H7118" s="2" t="s">
        <v>33</v>
      </c>
      <c r="I7118" s="2" t="s">
        <v>24</v>
      </c>
      <c r="J7118">
        <v>0</v>
      </c>
      <c r="K7118" s="2" t="s">
        <v>25</v>
      </c>
      <c r="L7118">
        <v>0.46</v>
      </c>
      <c r="M7118">
        <v>37738</v>
      </c>
      <c r="N7118">
        <v>3</v>
      </c>
      <c r="O7118" s="2" t="s">
        <v>6162</v>
      </c>
      <c r="P7118" s="2" t="s">
        <v>347</v>
      </c>
      <c r="Q7118" s="2" t="s">
        <v>752</v>
      </c>
      <c r="R7118">
        <v>0</v>
      </c>
      <c r="S7118">
        <v>2</v>
      </c>
      <c r="T7118" s="2" t="s">
        <v>29</v>
      </c>
      <c r="U7118" s="2" t="s">
        <v>10966</v>
      </c>
    </row>
    <row r="7119" spans="1:21">
      <c r="A7119">
        <v>41</v>
      </c>
      <c r="B7119" s="2" t="s">
        <v>20</v>
      </c>
      <c r="C7119" s="2" t="s">
        <v>21</v>
      </c>
      <c r="D7119" s="2" t="s">
        <v>69</v>
      </c>
      <c r="E7119">
        <v>31066</v>
      </c>
      <c r="F7119">
        <v>636</v>
      </c>
      <c r="G7119">
        <v>41610</v>
      </c>
      <c r="H7119" s="2" t="s">
        <v>43</v>
      </c>
      <c r="I7119" s="2" t="s">
        <v>34</v>
      </c>
      <c r="J7119">
        <v>9</v>
      </c>
      <c r="K7119" s="2" t="s">
        <v>35</v>
      </c>
      <c r="L7119">
        <v>0.54</v>
      </c>
      <c r="M7119">
        <v>30732</v>
      </c>
      <c r="N7119">
        <v>1</v>
      </c>
      <c r="O7119" s="2" t="s">
        <v>5124</v>
      </c>
      <c r="P7119" s="2" t="s">
        <v>155</v>
      </c>
      <c r="Q7119" s="2" t="s">
        <v>649</v>
      </c>
      <c r="R7119">
        <v>2</v>
      </c>
      <c r="S7119">
        <v>2</v>
      </c>
      <c r="T7119" s="2" t="s">
        <v>29</v>
      </c>
      <c r="U7119" s="2" t="s">
        <v>10966</v>
      </c>
    </row>
    <row r="7120" spans="1:21">
      <c r="A7120">
        <v>65</v>
      </c>
      <c r="B7120" s="2" t="s">
        <v>20</v>
      </c>
      <c r="C7120" s="2" t="s">
        <v>82</v>
      </c>
      <c r="D7120" s="2" t="s">
        <v>42</v>
      </c>
      <c r="E7120">
        <v>98254</v>
      </c>
      <c r="F7120">
        <v>699</v>
      </c>
      <c r="G7120">
        <v>23453</v>
      </c>
      <c r="H7120" s="2" t="s">
        <v>33</v>
      </c>
      <c r="I7120" s="2" t="s">
        <v>58</v>
      </c>
      <c r="J7120">
        <v>16</v>
      </c>
      <c r="K7120" s="2" t="s">
        <v>48</v>
      </c>
      <c r="L7120">
        <v>0.37</v>
      </c>
      <c r="M7120">
        <v>159741.5</v>
      </c>
      <c r="N7120">
        <v>4</v>
      </c>
      <c r="O7120" s="2" t="s">
        <v>6163</v>
      </c>
      <c r="P7120" s="2" t="s">
        <v>37</v>
      </c>
      <c r="Q7120" s="2" t="s">
        <v>785</v>
      </c>
      <c r="R7120">
        <v>4</v>
      </c>
      <c r="S7120">
        <v>2</v>
      </c>
      <c r="T7120" s="2" t="s">
        <v>39</v>
      </c>
      <c r="U7120" s="2" t="s">
        <v>10969</v>
      </c>
    </row>
    <row r="7121" spans="1:21">
      <c r="A7121">
        <v>22</v>
      </c>
      <c r="B7121" s="2" t="s">
        <v>20</v>
      </c>
      <c r="C7121" s="2" t="s">
        <v>41</v>
      </c>
      <c r="D7121" s="2" t="s">
        <v>22</v>
      </c>
      <c r="E7121">
        <v>97564</v>
      </c>
      <c r="F7121">
        <v>699</v>
      </c>
      <c r="G7121">
        <v>47543</v>
      </c>
      <c r="H7121" s="2" t="s">
        <v>23</v>
      </c>
      <c r="I7121" s="2" t="s">
        <v>24</v>
      </c>
      <c r="J7121">
        <v>4</v>
      </c>
      <c r="K7121" s="2" t="s">
        <v>59</v>
      </c>
      <c r="L7121">
        <v>0.3</v>
      </c>
      <c r="M7121">
        <v>116175</v>
      </c>
      <c r="N7121">
        <v>3</v>
      </c>
      <c r="O7121" s="2" t="s">
        <v>6164</v>
      </c>
      <c r="P7121" s="2" t="s">
        <v>269</v>
      </c>
      <c r="Q7121" s="2" t="s">
        <v>703</v>
      </c>
      <c r="R7121">
        <v>3</v>
      </c>
      <c r="S7121">
        <v>2</v>
      </c>
      <c r="T7121" s="2" t="s">
        <v>29</v>
      </c>
      <c r="U7121" s="2" t="s">
        <v>10966</v>
      </c>
    </row>
    <row r="7122" spans="1:21">
      <c r="A7122">
        <v>46</v>
      </c>
      <c r="B7122" s="2" t="s">
        <v>20</v>
      </c>
      <c r="C7122" s="2" t="s">
        <v>31</v>
      </c>
      <c r="D7122" s="2" t="s">
        <v>69</v>
      </c>
      <c r="E7122">
        <v>22039</v>
      </c>
      <c r="F7122">
        <v>699</v>
      </c>
      <c r="G7122">
        <v>29107</v>
      </c>
      <c r="H7122" s="2" t="s">
        <v>43</v>
      </c>
      <c r="I7122" s="2" t="s">
        <v>58</v>
      </c>
      <c r="J7122">
        <v>7</v>
      </c>
      <c r="K7122" s="2" t="s">
        <v>48</v>
      </c>
      <c r="L7122">
        <v>0.38</v>
      </c>
      <c r="M7122">
        <v>42522</v>
      </c>
      <c r="N7122">
        <v>2</v>
      </c>
      <c r="O7122" s="2" t="s">
        <v>3987</v>
      </c>
      <c r="P7122" s="2" t="s">
        <v>104</v>
      </c>
      <c r="Q7122" s="2" t="s">
        <v>135</v>
      </c>
      <c r="R7122">
        <v>2</v>
      </c>
      <c r="S7122">
        <v>1</v>
      </c>
      <c r="T7122" s="2" t="s">
        <v>39</v>
      </c>
      <c r="U7122" s="2" t="s">
        <v>10966</v>
      </c>
    </row>
    <row r="7123" spans="1:21">
      <c r="A7123">
        <v>69</v>
      </c>
      <c r="B7123" s="2" t="s">
        <v>30</v>
      </c>
      <c r="C7123" s="2" t="s">
        <v>82</v>
      </c>
      <c r="D7123" s="2" t="s">
        <v>22</v>
      </c>
      <c r="E7123">
        <v>58653</v>
      </c>
      <c r="F7123">
        <v>640</v>
      </c>
      <c r="G7123">
        <v>45791</v>
      </c>
      <c r="H7123" s="2" t="s">
        <v>33</v>
      </c>
      <c r="I7123" s="2" t="s">
        <v>24</v>
      </c>
      <c r="J7123">
        <v>16</v>
      </c>
      <c r="K7123" s="2" t="s">
        <v>35</v>
      </c>
      <c r="L7123">
        <v>0.32</v>
      </c>
      <c r="M7123">
        <v>248472</v>
      </c>
      <c r="N7123">
        <v>4</v>
      </c>
      <c r="O7123" s="2" t="s">
        <v>6165</v>
      </c>
      <c r="P7123" s="2" t="s">
        <v>158</v>
      </c>
      <c r="Q7123" s="2" t="s">
        <v>586</v>
      </c>
      <c r="R7123">
        <v>0</v>
      </c>
      <c r="S7123">
        <v>0</v>
      </c>
      <c r="T7123" s="2" t="s">
        <v>29</v>
      </c>
      <c r="U7123" s="2" t="s">
        <v>10966</v>
      </c>
    </row>
    <row r="7124" spans="1:21">
      <c r="A7124">
        <v>41</v>
      </c>
      <c r="B7124" s="2" t="s">
        <v>30</v>
      </c>
      <c r="C7124" s="2" t="s">
        <v>82</v>
      </c>
      <c r="D7124" s="2" t="s">
        <v>22</v>
      </c>
      <c r="E7124">
        <v>69933.399999999994</v>
      </c>
      <c r="F7124">
        <v>608</v>
      </c>
      <c r="G7124">
        <v>27450.01</v>
      </c>
      <c r="H7124" s="2" t="s">
        <v>43</v>
      </c>
      <c r="I7124" s="2" t="s">
        <v>24</v>
      </c>
      <c r="J7124">
        <v>1</v>
      </c>
      <c r="K7124" s="2" t="s">
        <v>35</v>
      </c>
      <c r="L7124">
        <v>0.13</v>
      </c>
      <c r="M7124">
        <v>209688</v>
      </c>
      <c r="N7124">
        <v>0</v>
      </c>
      <c r="O7124" s="2" t="s">
        <v>6166</v>
      </c>
      <c r="P7124" s="2" t="s">
        <v>116</v>
      </c>
      <c r="Q7124" s="2" t="s">
        <v>223</v>
      </c>
      <c r="R7124">
        <v>3</v>
      </c>
      <c r="S7124">
        <v>0</v>
      </c>
      <c r="T7124" s="2" t="s">
        <v>39</v>
      </c>
      <c r="U7124" s="2" t="s">
        <v>10966</v>
      </c>
    </row>
    <row r="7125" spans="1:21">
      <c r="A7125">
        <v>55</v>
      </c>
      <c r="B7125" s="2" t="s">
        <v>40</v>
      </c>
      <c r="C7125" s="2" t="s">
        <v>82</v>
      </c>
      <c r="D7125" s="2" t="s">
        <v>69</v>
      </c>
      <c r="E7125">
        <v>25870</v>
      </c>
      <c r="F7125">
        <v>725</v>
      </c>
      <c r="G7125">
        <v>25375</v>
      </c>
      <c r="H7125" s="2" t="s">
        <v>23</v>
      </c>
      <c r="I7125" s="2" t="s">
        <v>24</v>
      </c>
      <c r="J7125">
        <v>4</v>
      </c>
      <c r="K7125" s="2" t="s">
        <v>35</v>
      </c>
      <c r="L7125">
        <v>0.33</v>
      </c>
      <c r="M7125">
        <v>181851</v>
      </c>
      <c r="N7125">
        <v>1</v>
      </c>
      <c r="O7125" s="2" t="s">
        <v>1131</v>
      </c>
      <c r="P7125" s="2" t="s">
        <v>182</v>
      </c>
      <c r="Q7125" s="2" t="s">
        <v>1605</v>
      </c>
      <c r="R7125">
        <v>2</v>
      </c>
      <c r="S7125">
        <v>1</v>
      </c>
      <c r="T7125" s="2" t="s">
        <v>39</v>
      </c>
      <c r="U7125" s="2" t="s">
        <v>10966</v>
      </c>
    </row>
    <row r="7126" spans="1:21">
      <c r="A7126">
        <v>44</v>
      </c>
      <c r="B7126" s="2" t="s">
        <v>30</v>
      </c>
      <c r="C7126" s="2" t="s">
        <v>41</v>
      </c>
      <c r="D7126" s="2" t="s">
        <v>42</v>
      </c>
      <c r="E7126">
        <v>77899</v>
      </c>
      <c r="F7126">
        <v>699</v>
      </c>
      <c r="G7126">
        <v>27450.01</v>
      </c>
      <c r="H7126" s="2" t="s">
        <v>43</v>
      </c>
      <c r="I7126" s="2" t="s">
        <v>58</v>
      </c>
      <c r="J7126">
        <v>5</v>
      </c>
      <c r="K7126" s="2" t="s">
        <v>35</v>
      </c>
      <c r="L7126">
        <v>0.59</v>
      </c>
      <c r="M7126">
        <v>159741.5</v>
      </c>
      <c r="N7126">
        <v>2</v>
      </c>
      <c r="O7126" s="2" t="s">
        <v>6167</v>
      </c>
      <c r="P7126" s="2" t="s">
        <v>182</v>
      </c>
      <c r="Q7126" s="2" t="s">
        <v>340</v>
      </c>
      <c r="R7126">
        <v>4</v>
      </c>
      <c r="S7126">
        <v>2</v>
      </c>
      <c r="T7126" s="2" t="s">
        <v>39</v>
      </c>
      <c r="U7126" s="2" t="s">
        <v>10966</v>
      </c>
    </row>
    <row r="7127" spans="1:21">
      <c r="A7127">
        <v>52</v>
      </c>
      <c r="B7127" s="2" t="s">
        <v>30</v>
      </c>
      <c r="C7127" s="2" t="s">
        <v>31</v>
      </c>
      <c r="D7127" s="2" t="s">
        <v>22</v>
      </c>
      <c r="E7127">
        <v>50194</v>
      </c>
      <c r="F7127">
        <v>699</v>
      </c>
      <c r="G7127">
        <v>38540</v>
      </c>
      <c r="H7127" s="2" t="s">
        <v>47</v>
      </c>
      <c r="I7127" s="2" t="s">
        <v>58</v>
      </c>
      <c r="J7127">
        <v>7</v>
      </c>
      <c r="K7127" s="2" t="s">
        <v>59</v>
      </c>
      <c r="L7127">
        <v>0.54</v>
      </c>
      <c r="M7127">
        <v>94821</v>
      </c>
      <c r="N7127">
        <v>0</v>
      </c>
      <c r="O7127" s="2" t="s">
        <v>6168</v>
      </c>
      <c r="P7127" s="2" t="s">
        <v>84</v>
      </c>
      <c r="Q7127" s="2" t="s">
        <v>175</v>
      </c>
      <c r="R7127">
        <v>4</v>
      </c>
      <c r="S7127">
        <v>2</v>
      </c>
      <c r="T7127" s="2" t="s">
        <v>29</v>
      </c>
      <c r="U7127" s="2" t="s">
        <v>10966</v>
      </c>
    </row>
    <row r="7128" spans="1:21">
      <c r="A7128">
        <v>62</v>
      </c>
      <c r="B7128" s="2" t="s">
        <v>30</v>
      </c>
      <c r="C7128" s="2" t="s">
        <v>82</v>
      </c>
      <c r="D7128" s="2" t="s">
        <v>22</v>
      </c>
      <c r="E7128">
        <v>91922</v>
      </c>
      <c r="F7128">
        <v>673</v>
      </c>
      <c r="G7128">
        <v>46144</v>
      </c>
      <c r="H7128" s="2" t="s">
        <v>23</v>
      </c>
      <c r="I7128" s="2" t="s">
        <v>58</v>
      </c>
      <c r="J7128">
        <v>17</v>
      </c>
      <c r="K7128" s="2" t="s">
        <v>59</v>
      </c>
      <c r="L7128">
        <v>0.59</v>
      </c>
      <c r="M7128">
        <v>242664</v>
      </c>
      <c r="N7128">
        <v>1</v>
      </c>
      <c r="O7128" s="2" t="s">
        <v>6169</v>
      </c>
      <c r="P7128" s="2" t="s">
        <v>101</v>
      </c>
      <c r="Q7128" s="2" t="s">
        <v>717</v>
      </c>
      <c r="R7128">
        <v>3</v>
      </c>
      <c r="S7128">
        <v>0</v>
      </c>
      <c r="T7128" s="2" t="s">
        <v>81</v>
      </c>
      <c r="U7128" s="2" t="s">
        <v>10969</v>
      </c>
    </row>
    <row r="7129" spans="1:21">
      <c r="A7129">
        <v>42</v>
      </c>
      <c r="B7129" s="2" t="s">
        <v>30</v>
      </c>
      <c r="C7129" s="2" t="s">
        <v>82</v>
      </c>
      <c r="D7129" s="2" t="s">
        <v>69</v>
      </c>
      <c r="E7129">
        <v>26609</v>
      </c>
      <c r="F7129">
        <v>618</v>
      </c>
      <c r="G7129">
        <v>9025</v>
      </c>
      <c r="H7129" s="2" t="s">
        <v>47</v>
      </c>
      <c r="I7129" s="2" t="s">
        <v>58</v>
      </c>
      <c r="J7129">
        <v>14</v>
      </c>
      <c r="K7129" s="2" t="s">
        <v>25</v>
      </c>
      <c r="L7129">
        <v>0.54</v>
      </c>
      <c r="M7129">
        <v>219804</v>
      </c>
      <c r="N7129">
        <v>2</v>
      </c>
      <c r="O7129" s="2" t="s">
        <v>6170</v>
      </c>
      <c r="P7129" s="2" t="s">
        <v>37</v>
      </c>
      <c r="Q7129" s="2" t="s">
        <v>153</v>
      </c>
      <c r="R7129">
        <v>2</v>
      </c>
      <c r="S7129">
        <v>0</v>
      </c>
      <c r="T7129" s="2" t="s">
        <v>81</v>
      </c>
      <c r="U7129" s="2" t="s">
        <v>10966</v>
      </c>
    </row>
    <row r="7130" spans="1:21">
      <c r="A7130">
        <v>48</v>
      </c>
      <c r="B7130" s="2" t="s">
        <v>30</v>
      </c>
      <c r="C7130" s="2" t="s">
        <v>31</v>
      </c>
      <c r="D7130" s="2" t="s">
        <v>69</v>
      </c>
      <c r="E7130">
        <v>91229</v>
      </c>
      <c r="F7130">
        <v>699</v>
      </c>
      <c r="G7130">
        <v>43197</v>
      </c>
      <c r="H7130" s="2" t="s">
        <v>43</v>
      </c>
      <c r="I7130" s="2" t="s">
        <v>24</v>
      </c>
      <c r="J7130">
        <v>18</v>
      </c>
      <c r="K7130" s="2" t="s">
        <v>48</v>
      </c>
      <c r="L7130">
        <v>0.36</v>
      </c>
      <c r="M7130">
        <v>101375</v>
      </c>
      <c r="N7130">
        <v>4</v>
      </c>
      <c r="O7130" s="2" t="s">
        <v>6171</v>
      </c>
      <c r="P7130" s="2" t="s">
        <v>50</v>
      </c>
      <c r="Q7130" s="2" t="s">
        <v>537</v>
      </c>
      <c r="R7130">
        <v>0</v>
      </c>
      <c r="S7130">
        <v>0</v>
      </c>
      <c r="T7130" s="2" t="s">
        <v>29</v>
      </c>
      <c r="U7130" s="2" t="s">
        <v>10970</v>
      </c>
    </row>
    <row r="7131" spans="1:21">
      <c r="A7131">
        <v>36</v>
      </c>
      <c r="B7131" s="2" t="s">
        <v>30</v>
      </c>
      <c r="C7131" s="2" t="s">
        <v>31</v>
      </c>
      <c r="D7131" s="2" t="s">
        <v>69</v>
      </c>
      <c r="E7131">
        <v>25385</v>
      </c>
      <c r="F7131">
        <v>616</v>
      </c>
      <c r="G7131">
        <v>45091</v>
      </c>
      <c r="H7131" s="2" t="s">
        <v>33</v>
      </c>
      <c r="I7131" s="2" t="s">
        <v>58</v>
      </c>
      <c r="J7131">
        <v>19</v>
      </c>
      <c r="K7131" s="2" t="s">
        <v>25</v>
      </c>
      <c r="L7131">
        <v>0.41</v>
      </c>
      <c r="M7131">
        <v>255416</v>
      </c>
      <c r="N7131">
        <v>1</v>
      </c>
      <c r="O7131" s="2" t="s">
        <v>6172</v>
      </c>
      <c r="P7131" s="2" t="s">
        <v>163</v>
      </c>
      <c r="Q7131" s="2" t="s">
        <v>682</v>
      </c>
      <c r="R7131">
        <v>1</v>
      </c>
      <c r="S7131">
        <v>1</v>
      </c>
      <c r="T7131" s="2" t="s">
        <v>29</v>
      </c>
      <c r="U7131" s="2" t="s">
        <v>10966</v>
      </c>
    </row>
    <row r="7132" spans="1:21">
      <c r="A7132">
        <v>34</v>
      </c>
      <c r="B7132" s="2" t="s">
        <v>30</v>
      </c>
      <c r="C7132" s="2" t="s">
        <v>41</v>
      </c>
      <c r="D7132" s="2" t="s">
        <v>32</v>
      </c>
      <c r="E7132">
        <v>69933.399999999994</v>
      </c>
      <c r="F7132">
        <v>748</v>
      </c>
      <c r="G7132">
        <v>49962</v>
      </c>
      <c r="H7132" s="2" t="s">
        <v>23</v>
      </c>
      <c r="I7132" s="2" t="s">
        <v>24</v>
      </c>
      <c r="J7132">
        <v>10</v>
      </c>
      <c r="K7132" s="2" t="s">
        <v>59</v>
      </c>
      <c r="L7132">
        <v>0.59</v>
      </c>
      <c r="M7132">
        <v>262915</v>
      </c>
      <c r="N7132">
        <v>2</v>
      </c>
      <c r="O7132" s="2" t="s">
        <v>6173</v>
      </c>
      <c r="P7132" s="2" t="s">
        <v>352</v>
      </c>
      <c r="Q7132" s="2" t="s">
        <v>651</v>
      </c>
      <c r="R7132">
        <v>1</v>
      </c>
      <c r="S7132">
        <v>1</v>
      </c>
      <c r="T7132" s="2" t="s">
        <v>29</v>
      </c>
      <c r="U7132" s="2" t="s">
        <v>10970</v>
      </c>
    </row>
    <row r="7133" spans="1:21">
      <c r="A7133">
        <v>45</v>
      </c>
      <c r="B7133" s="2" t="s">
        <v>40</v>
      </c>
      <c r="C7133" s="2" t="s">
        <v>31</v>
      </c>
      <c r="D7133" s="2" t="s">
        <v>32</v>
      </c>
      <c r="E7133">
        <v>49048</v>
      </c>
      <c r="F7133">
        <v>718</v>
      </c>
      <c r="G7133">
        <v>8107</v>
      </c>
      <c r="H7133" s="2" t="s">
        <v>33</v>
      </c>
      <c r="I7133" s="2" t="s">
        <v>58</v>
      </c>
      <c r="J7133">
        <v>5</v>
      </c>
      <c r="K7133" s="2" t="s">
        <v>48</v>
      </c>
      <c r="L7133">
        <v>0.47</v>
      </c>
      <c r="M7133">
        <v>212305</v>
      </c>
      <c r="N7133">
        <v>2</v>
      </c>
      <c r="O7133" s="2" t="s">
        <v>6174</v>
      </c>
      <c r="P7133" s="2" t="s">
        <v>169</v>
      </c>
      <c r="Q7133" s="2" t="s">
        <v>450</v>
      </c>
      <c r="R7133">
        <v>3</v>
      </c>
      <c r="S7133">
        <v>0</v>
      </c>
      <c r="T7133" s="2" t="s">
        <v>39</v>
      </c>
      <c r="U7133" s="2" t="s">
        <v>10966</v>
      </c>
    </row>
    <row r="7134" spans="1:21">
      <c r="A7134">
        <v>42</v>
      </c>
      <c r="B7134" s="2" t="s">
        <v>20</v>
      </c>
      <c r="C7134" s="2" t="s">
        <v>41</v>
      </c>
      <c r="D7134" s="2" t="s">
        <v>22</v>
      </c>
      <c r="E7134">
        <v>61713</v>
      </c>
      <c r="F7134">
        <v>699</v>
      </c>
      <c r="G7134">
        <v>48751</v>
      </c>
      <c r="H7134" s="2" t="s">
        <v>43</v>
      </c>
      <c r="I7134" s="2" t="s">
        <v>24</v>
      </c>
      <c r="J7134">
        <v>11</v>
      </c>
      <c r="K7134" s="2" t="s">
        <v>59</v>
      </c>
      <c r="L7134">
        <v>0.46</v>
      </c>
      <c r="M7134">
        <v>207476</v>
      </c>
      <c r="N7134">
        <v>1</v>
      </c>
      <c r="O7134" s="2" t="s">
        <v>6175</v>
      </c>
      <c r="P7134" s="2" t="s">
        <v>45</v>
      </c>
      <c r="Q7134" s="2" t="s">
        <v>714</v>
      </c>
      <c r="R7134">
        <v>2</v>
      </c>
      <c r="S7134">
        <v>1</v>
      </c>
      <c r="T7134" s="2" t="s">
        <v>29</v>
      </c>
      <c r="U7134" s="2" t="s">
        <v>10969</v>
      </c>
    </row>
    <row r="7135" spans="1:21">
      <c r="A7135">
        <v>66</v>
      </c>
      <c r="B7135" s="2" t="s">
        <v>40</v>
      </c>
      <c r="C7135" s="2" t="s">
        <v>21</v>
      </c>
      <c r="D7135" s="2" t="s">
        <v>32</v>
      </c>
      <c r="E7135">
        <v>69933.399999999994</v>
      </c>
      <c r="F7135">
        <v>754</v>
      </c>
      <c r="G7135">
        <v>49166</v>
      </c>
      <c r="H7135" s="2" t="s">
        <v>23</v>
      </c>
      <c r="I7135" s="2" t="s">
        <v>34</v>
      </c>
      <c r="J7135">
        <v>3</v>
      </c>
      <c r="K7135" s="2" t="s">
        <v>25</v>
      </c>
      <c r="L7135">
        <v>0.36</v>
      </c>
      <c r="M7135">
        <v>159741.5</v>
      </c>
      <c r="N7135">
        <v>2</v>
      </c>
      <c r="O7135" s="2" t="s">
        <v>6176</v>
      </c>
      <c r="P7135" s="2" t="s">
        <v>430</v>
      </c>
      <c r="Q7135" s="2" t="s">
        <v>161</v>
      </c>
      <c r="R7135">
        <v>3</v>
      </c>
      <c r="S7135">
        <v>1</v>
      </c>
      <c r="T7135" s="2" t="s">
        <v>29</v>
      </c>
      <c r="U7135" s="2" t="s">
        <v>10966</v>
      </c>
    </row>
    <row r="7136" spans="1:21">
      <c r="A7136">
        <v>56</v>
      </c>
      <c r="B7136" s="2" t="s">
        <v>20</v>
      </c>
      <c r="C7136" s="2" t="s">
        <v>41</v>
      </c>
      <c r="D7136" s="2" t="s">
        <v>32</v>
      </c>
      <c r="E7136">
        <v>64016</v>
      </c>
      <c r="F7136">
        <v>622</v>
      </c>
      <c r="G7136">
        <v>9817</v>
      </c>
      <c r="H7136" s="2" t="s">
        <v>33</v>
      </c>
      <c r="I7136" s="2" t="s">
        <v>24</v>
      </c>
      <c r="J7136">
        <v>12</v>
      </c>
      <c r="K7136" s="2" t="s">
        <v>48</v>
      </c>
      <c r="L7136">
        <v>0.21</v>
      </c>
      <c r="M7136">
        <v>210156</v>
      </c>
      <c r="N7136">
        <v>1</v>
      </c>
      <c r="O7136" s="2" t="s">
        <v>6177</v>
      </c>
      <c r="P7136" s="2" t="s">
        <v>116</v>
      </c>
      <c r="Q7136" s="2" t="s">
        <v>127</v>
      </c>
      <c r="R7136">
        <v>0</v>
      </c>
      <c r="S7136">
        <v>0</v>
      </c>
      <c r="T7136" s="2" t="s">
        <v>39</v>
      </c>
      <c r="U7136" s="2" t="s">
        <v>10969</v>
      </c>
    </row>
    <row r="7137" spans="1:21">
      <c r="A7137">
        <v>42</v>
      </c>
      <c r="B7137" s="2" t="s">
        <v>20</v>
      </c>
      <c r="C7137" s="2" t="s">
        <v>82</v>
      </c>
      <c r="D7137" s="2" t="s">
        <v>22</v>
      </c>
      <c r="E7137">
        <v>70955</v>
      </c>
      <c r="F7137">
        <v>724</v>
      </c>
      <c r="G7137">
        <v>30485</v>
      </c>
      <c r="H7137" s="2" t="s">
        <v>47</v>
      </c>
      <c r="I7137" s="2" t="s">
        <v>34</v>
      </c>
      <c r="J7137">
        <v>2</v>
      </c>
      <c r="K7137" s="2" t="s">
        <v>48</v>
      </c>
      <c r="L7137">
        <v>0.38</v>
      </c>
      <c r="M7137">
        <v>265072</v>
      </c>
      <c r="N7137">
        <v>2</v>
      </c>
      <c r="O7137" s="2" t="s">
        <v>1009</v>
      </c>
      <c r="P7137" s="2" t="s">
        <v>308</v>
      </c>
      <c r="Q7137" s="2" t="s">
        <v>205</v>
      </c>
      <c r="R7137">
        <v>3</v>
      </c>
      <c r="S7137">
        <v>1</v>
      </c>
      <c r="T7137" s="2" t="s">
        <v>29</v>
      </c>
      <c r="U7137" s="2" t="s">
        <v>10966</v>
      </c>
    </row>
    <row r="7138" spans="1:21">
      <c r="A7138">
        <v>20</v>
      </c>
      <c r="B7138" s="2" t="s">
        <v>30</v>
      </c>
      <c r="C7138" s="2" t="s">
        <v>82</v>
      </c>
      <c r="D7138" s="2" t="s">
        <v>32</v>
      </c>
      <c r="E7138">
        <v>60682</v>
      </c>
      <c r="F7138">
        <v>622</v>
      </c>
      <c r="G7138">
        <v>20907</v>
      </c>
      <c r="H7138" s="2" t="s">
        <v>43</v>
      </c>
      <c r="I7138" s="2" t="s">
        <v>34</v>
      </c>
      <c r="J7138">
        <v>6</v>
      </c>
      <c r="K7138" s="2" t="s">
        <v>59</v>
      </c>
      <c r="L7138">
        <v>0.31</v>
      </c>
      <c r="M7138">
        <v>216240</v>
      </c>
      <c r="N7138">
        <v>1</v>
      </c>
      <c r="O7138" s="2" t="s">
        <v>1368</v>
      </c>
      <c r="P7138" s="2" t="s">
        <v>71</v>
      </c>
      <c r="Q7138" s="2" t="s">
        <v>649</v>
      </c>
      <c r="R7138">
        <v>1</v>
      </c>
      <c r="S7138">
        <v>1</v>
      </c>
      <c r="T7138" s="2" t="s">
        <v>39</v>
      </c>
      <c r="U7138" s="2" t="s">
        <v>10966</v>
      </c>
    </row>
    <row r="7139" spans="1:21">
      <c r="A7139">
        <v>55</v>
      </c>
      <c r="B7139" s="2" t="s">
        <v>40</v>
      </c>
      <c r="C7139" s="2" t="s">
        <v>41</v>
      </c>
      <c r="D7139" s="2" t="s">
        <v>32</v>
      </c>
      <c r="E7139">
        <v>46261</v>
      </c>
      <c r="F7139">
        <v>699</v>
      </c>
      <c r="G7139">
        <v>27905</v>
      </c>
      <c r="H7139" s="2" t="s">
        <v>43</v>
      </c>
      <c r="I7139" s="2" t="s">
        <v>24</v>
      </c>
      <c r="J7139">
        <v>19</v>
      </c>
      <c r="K7139" s="2" t="s">
        <v>48</v>
      </c>
      <c r="L7139">
        <v>0.36</v>
      </c>
      <c r="M7139">
        <v>137128</v>
      </c>
      <c r="N7139">
        <v>3</v>
      </c>
      <c r="O7139" s="2" t="s">
        <v>1408</v>
      </c>
      <c r="P7139" s="2" t="s">
        <v>347</v>
      </c>
      <c r="Q7139" s="2" t="s">
        <v>145</v>
      </c>
      <c r="R7139">
        <v>2</v>
      </c>
      <c r="S7139">
        <v>1</v>
      </c>
      <c r="T7139" s="2" t="s">
        <v>81</v>
      </c>
      <c r="U7139" s="2" t="s">
        <v>10969</v>
      </c>
    </row>
    <row r="7140" spans="1:21">
      <c r="A7140">
        <v>49</v>
      </c>
      <c r="B7140" s="2" t="s">
        <v>30</v>
      </c>
      <c r="C7140" s="2" t="s">
        <v>82</v>
      </c>
      <c r="D7140" s="2" t="s">
        <v>69</v>
      </c>
      <c r="E7140">
        <v>80848</v>
      </c>
      <c r="F7140">
        <v>664</v>
      </c>
      <c r="G7140">
        <v>27450.01</v>
      </c>
      <c r="H7140" s="2" t="s">
        <v>47</v>
      </c>
      <c r="I7140" s="2" t="s">
        <v>58</v>
      </c>
      <c r="J7140">
        <v>18</v>
      </c>
      <c r="K7140" s="2" t="s">
        <v>59</v>
      </c>
      <c r="L7140">
        <v>0.18</v>
      </c>
      <c r="M7140">
        <v>45593</v>
      </c>
      <c r="N7140">
        <v>2</v>
      </c>
      <c r="O7140" s="2" t="s">
        <v>6178</v>
      </c>
      <c r="P7140" s="2" t="s">
        <v>193</v>
      </c>
      <c r="Q7140" s="2" t="s">
        <v>548</v>
      </c>
      <c r="R7140">
        <v>2</v>
      </c>
      <c r="S7140">
        <v>2</v>
      </c>
      <c r="T7140" s="2" t="s">
        <v>29</v>
      </c>
      <c r="U7140" s="2" t="s">
        <v>10969</v>
      </c>
    </row>
    <row r="7141" spans="1:21">
      <c r="A7141">
        <v>63</v>
      </c>
      <c r="B7141" s="2" t="s">
        <v>30</v>
      </c>
      <c r="C7141" s="2" t="s">
        <v>21</v>
      </c>
      <c r="D7141" s="2" t="s">
        <v>32</v>
      </c>
      <c r="E7141">
        <v>30633</v>
      </c>
      <c r="F7141">
        <v>603</v>
      </c>
      <c r="G7141">
        <v>27450.01</v>
      </c>
      <c r="H7141" s="2" t="s">
        <v>33</v>
      </c>
      <c r="I7141" s="2" t="s">
        <v>58</v>
      </c>
      <c r="J7141">
        <v>13</v>
      </c>
      <c r="K7141" s="2" t="s">
        <v>59</v>
      </c>
      <c r="L7141">
        <v>0.21</v>
      </c>
      <c r="M7141">
        <v>251603</v>
      </c>
      <c r="N7141">
        <v>4</v>
      </c>
      <c r="O7141" s="2" t="s">
        <v>674</v>
      </c>
      <c r="P7141" s="2" t="s">
        <v>150</v>
      </c>
      <c r="Q7141" s="2" t="s">
        <v>261</v>
      </c>
      <c r="R7141">
        <v>1</v>
      </c>
      <c r="S7141">
        <v>1</v>
      </c>
      <c r="T7141" s="2" t="s">
        <v>29</v>
      </c>
      <c r="U7141" s="2" t="s">
        <v>10969</v>
      </c>
    </row>
    <row r="7142" spans="1:21">
      <c r="A7142">
        <v>42</v>
      </c>
      <c r="B7142" s="2" t="s">
        <v>30</v>
      </c>
      <c r="C7142" s="2" t="s">
        <v>82</v>
      </c>
      <c r="D7142" s="2" t="s">
        <v>22</v>
      </c>
      <c r="E7142">
        <v>107914</v>
      </c>
      <c r="F7142">
        <v>694</v>
      </c>
      <c r="G7142">
        <v>7194</v>
      </c>
      <c r="H7142" s="2" t="s">
        <v>47</v>
      </c>
      <c r="I7142" s="2" t="s">
        <v>58</v>
      </c>
      <c r="J7142">
        <v>4</v>
      </c>
      <c r="K7142" s="2" t="s">
        <v>48</v>
      </c>
      <c r="L7142">
        <v>0.6</v>
      </c>
      <c r="M7142">
        <v>289015</v>
      </c>
      <c r="N7142">
        <v>0</v>
      </c>
      <c r="O7142" s="2" t="s">
        <v>6179</v>
      </c>
      <c r="P7142" s="2" t="s">
        <v>193</v>
      </c>
      <c r="Q7142" s="2" t="s">
        <v>189</v>
      </c>
      <c r="R7142">
        <v>4</v>
      </c>
      <c r="S7142">
        <v>0</v>
      </c>
      <c r="T7142" s="2" t="s">
        <v>29</v>
      </c>
      <c r="U7142" s="2" t="s">
        <v>10966</v>
      </c>
    </row>
    <row r="7143" spans="1:21">
      <c r="A7143">
        <v>66</v>
      </c>
      <c r="B7143" s="2" t="s">
        <v>20</v>
      </c>
      <c r="C7143" s="2" t="s">
        <v>41</v>
      </c>
      <c r="D7143" s="2" t="s">
        <v>32</v>
      </c>
      <c r="E7143">
        <v>33440</v>
      </c>
      <c r="F7143">
        <v>709</v>
      </c>
      <c r="G7143">
        <v>10260</v>
      </c>
      <c r="H7143" s="2" t="s">
        <v>23</v>
      </c>
      <c r="I7143" s="2" t="s">
        <v>58</v>
      </c>
      <c r="J7143">
        <v>1</v>
      </c>
      <c r="K7143" s="2" t="s">
        <v>35</v>
      </c>
      <c r="L7143">
        <v>0.26</v>
      </c>
      <c r="M7143">
        <v>116976</v>
      </c>
      <c r="N7143">
        <v>4</v>
      </c>
      <c r="O7143" s="2" t="s">
        <v>6180</v>
      </c>
      <c r="P7143" s="2" t="s">
        <v>119</v>
      </c>
      <c r="Q7143" s="2" t="s">
        <v>484</v>
      </c>
      <c r="R7143">
        <v>2</v>
      </c>
      <c r="S7143">
        <v>2</v>
      </c>
      <c r="T7143" s="2" t="s">
        <v>29</v>
      </c>
      <c r="U7143" s="2" t="s">
        <v>10967</v>
      </c>
    </row>
    <row r="7144" spans="1:21">
      <c r="A7144">
        <v>56</v>
      </c>
      <c r="B7144" s="2" t="s">
        <v>30</v>
      </c>
      <c r="C7144" s="2" t="s">
        <v>41</v>
      </c>
      <c r="D7144" s="2" t="s">
        <v>32</v>
      </c>
      <c r="E7144">
        <v>116494</v>
      </c>
      <c r="F7144">
        <v>699</v>
      </c>
      <c r="G7144">
        <v>8239</v>
      </c>
      <c r="H7144" s="2" t="s">
        <v>43</v>
      </c>
      <c r="I7144" s="2" t="s">
        <v>24</v>
      </c>
      <c r="J7144">
        <v>18</v>
      </c>
      <c r="K7144" s="2" t="s">
        <v>35</v>
      </c>
      <c r="L7144">
        <v>0.36</v>
      </c>
      <c r="M7144">
        <v>60910</v>
      </c>
      <c r="N7144">
        <v>0</v>
      </c>
      <c r="O7144" s="2" t="s">
        <v>6181</v>
      </c>
      <c r="P7144" s="2" t="s">
        <v>67</v>
      </c>
      <c r="Q7144" s="2" t="s">
        <v>359</v>
      </c>
      <c r="R7144">
        <v>4</v>
      </c>
      <c r="S7144">
        <v>0</v>
      </c>
      <c r="T7144" s="2" t="s">
        <v>29</v>
      </c>
      <c r="U7144" s="2" t="s">
        <v>10966</v>
      </c>
    </row>
    <row r="7145" spans="1:21">
      <c r="A7145">
        <v>64</v>
      </c>
      <c r="B7145" s="2" t="s">
        <v>20</v>
      </c>
      <c r="C7145" s="2" t="s">
        <v>21</v>
      </c>
      <c r="D7145" s="2" t="s">
        <v>32</v>
      </c>
      <c r="E7145">
        <v>79424</v>
      </c>
      <c r="F7145">
        <v>625</v>
      </c>
      <c r="G7145">
        <v>28738</v>
      </c>
      <c r="H7145" s="2" t="s">
        <v>47</v>
      </c>
      <c r="I7145" s="2" t="s">
        <v>24</v>
      </c>
      <c r="J7145">
        <v>2</v>
      </c>
      <c r="K7145" s="2" t="s">
        <v>48</v>
      </c>
      <c r="L7145">
        <v>0.46</v>
      </c>
      <c r="M7145">
        <v>98803</v>
      </c>
      <c r="N7145">
        <v>2</v>
      </c>
      <c r="O7145" s="2" t="s">
        <v>6182</v>
      </c>
      <c r="P7145" s="2" t="s">
        <v>137</v>
      </c>
      <c r="Q7145" s="2" t="s">
        <v>304</v>
      </c>
      <c r="R7145">
        <v>3</v>
      </c>
      <c r="S7145">
        <v>0</v>
      </c>
      <c r="T7145" s="2" t="s">
        <v>81</v>
      </c>
      <c r="U7145" s="2" t="s">
        <v>10966</v>
      </c>
    </row>
    <row r="7146" spans="1:21">
      <c r="A7146">
        <v>34</v>
      </c>
      <c r="B7146" s="2" t="s">
        <v>30</v>
      </c>
      <c r="C7146" s="2" t="s">
        <v>31</v>
      </c>
      <c r="D7146" s="2" t="s">
        <v>32</v>
      </c>
      <c r="E7146">
        <v>29616</v>
      </c>
      <c r="F7146">
        <v>631</v>
      </c>
      <c r="G7146">
        <v>7604</v>
      </c>
      <c r="H7146" s="2" t="s">
        <v>47</v>
      </c>
      <c r="I7146" s="2" t="s">
        <v>34</v>
      </c>
      <c r="J7146">
        <v>12</v>
      </c>
      <c r="K7146" s="2" t="s">
        <v>25</v>
      </c>
      <c r="L7146">
        <v>0.54</v>
      </c>
      <c r="M7146">
        <v>208788</v>
      </c>
      <c r="N7146">
        <v>4</v>
      </c>
      <c r="O7146" s="2" t="s">
        <v>6183</v>
      </c>
      <c r="P7146" s="2" t="s">
        <v>106</v>
      </c>
      <c r="Q7146" s="2" t="s">
        <v>75</v>
      </c>
      <c r="R7146">
        <v>4</v>
      </c>
      <c r="S7146">
        <v>0</v>
      </c>
      <c r="T7146" s="2" t="s">
        <v>29</v>
      </c>
      <c r="U7146" s="2" t="s">
        <v>10966</v>
      </c>
    </row>
    <row r="7147" spans="1:21">
      <c r="A7147">
        <v>62</v>
      </c>
      <c r="B7147" s="2" t="s">
        <v>20</v>
      </c>
      <c r="C7147" s="2" t="s">
        <v>31</v>
      </c>
      <c r="D7147" s="2" t="s">
        <v>32</v>
      </c>
      <c r="E7147">
        <v>56855</v>
      </c>
      <c r="F7147">
        <v>631</v>
      </c>
      <c r="G7147">
        <v>15112</v>
      </c>
      <c r="H7147" s="2" t="s">
        <v>23</v>
      </c>
      <c r="I7147" s="2" t="s">
        <v>34</v>
      </c>
      <c r="J7147">
        <v>14</v>
      </c>
      <c r="K7147" s="2" t="s">
        <v>35</v>
      </c>
      <c r="L7147">
        <v>0.16</v>
      </c>
      <c r="M7147">
        <v>203808</v>
      </c>
      <c r="N7147">
        <v>4</v>
      </c>
      <c r="O7147" s="2" t="s">
        <v>1307</v>
      </c>
      <c r="P7147" s="2" t="s">
        <v>90</v>
      </c>
      <c r="Q7147" s="2" t="s">
        <v>727</v>
      </c>
      <c r="R7147">
        <v>4</v>
      </c>
      <c r="S7147">
        <v>0</v>
      </c>
      <c r="T7147" s="2" t="s">
        <v>39</v>
      </c>
      <c r="U7147" s="2" t="s">
        <v>10966</v>
      </c>
    </row>
    <row r="7148" spans="1:21">
      <c r="A7148">
        <v>45</v>
      </c>
      <c r="B7148" s="2" t="s">
        <v>20</v>
      </c>
      <c r="C7148" s="2" t="s">
        <v>31</v>
      </c>
      <c r="D7148" s="2" t="s">
        <v>32</v>
      </c>
      <c r="E7148">
        <v>69933.399999999994</v>
      </c>
      <c r="F7148">
        <v>709</v>
      </c>
      <c r="G7148">
        <v>28550</v>
      </c>
      <c r="H7148" s="2" t="s">
        <v>23</v>
      </c>
      <c r="I7148" s="2" t="s">
        <v>58</v>
      </c>
      <c r="J7148">
        <v>12</v>
      </c>
      <c r="K7148" s="2" t="s">
        <v>59</v>
      </c>
      <c r="L7148">
        <v>0.54</v>
      </c>
      <c r="M7148">
        <v>176698</v>
      </c>
      <c r="N7148">
        <v>4</v>
      </c>
      <c r="O7148" s="2" t="s">
        <v>2648</v>
      </c>
      <c r="P7148" s="2" t="s">
        <v>61</v>
      </c>
      <c r="Q7148" s="2" t="s">
        <v>213</v>
      </c>
      <c r="R7148">
        <v>2</v>
      </c>
      <c r="S7148">
        <v>2</v>
      </c>
      <c r="T7148" s="2" t="s">
        <v>29</v>
      </c>
      <c r="U7148" s="2" t="s">
        <v>10969</v>
      </c>
    </row>
    <row r="7149" spans="1:21">
      <c r="A7149">
        <v>50</v>
      </c>
      <c r="B7149" s="2" t="s">
        <v>40</v>
      </c>
      <c r="C7149" s="2" t="s">
        <v>41</v>
      </c>
      <c r="D7149" s="2" t="s">
        <v>69</v>
      </c>
      <c r="E7149">
        <v>69933.399999999994</v>
      </c>
      <c r="F7149">
        <v>699</v>
      </c>
      <c r="G7149">
        <v>41320</v>
      </c>
      <c r="H7149" s="2" t="s">
        <v>47</v>
      </c>
      <c r="I7149" s="2" t="s">
        <v>24</v>
      </c>
      <c r="J7149">
        <v>11</v>
      </c>
      <c r="K7149" s="2" t="s">
        <v>35</v>
      </c>
      <c r="L7149">
        <v>0.37</v>
      </c>
      <c r="M7149">
        <v>257086</v>
      </c>
      <c r="N7149">
        <v>1</v>
      </c>
      <c r="O7149" s="2" t="s">
        <v>6184</v>
      </c>
      <c r="P7149" s="2" t="s">
        <v>104</v>
      </c>
      <c r="Q7149" s="2" t="s">
        <v>969</v>
      </c>
      <c r="R7149">
        <v>2</v>
      </c>
      <c r="S7149">
        <v>0</v>
      </c>
      <c r="T7149" s="2" t="s">
        <v>81</v>
      </c>
      <c r="U7149" s="2" t="s">
        <v>10966</v>
      </c>
    </row>
    <row r="7150" spans="1:21">
      <c r="A7150">
        <v>60</v>
      </c>
      <c r="B7150" s="2" t="s">
        <v>40</v>
      </c>
      <c r="C7150" s="2" t="s">
        <v>31</v>
      </c>
      <c r="D7150" s="2" t="s">
        <v>22</v>
      </c>
      <c r="E7150">
        <v>63237</v>
      </c>
      <c r="F7150">
        <v>740</v>
      </c>
      <c r="G7150">
        <v>48293</v>
      </c>
      <c r="H7150" s="2" t="s">
        <v>23</v>
      </c>
      <c r="I7150" s="2" t="s">
        <v>34</v>
      </c>
      <c r="J7150">
        <v>5</v>
      </c>
      <c r="K7150" s="2" t="s">
        <v>59</v>
      </c>
      <c r="L7150">
        <v>0.45</v>
      </c>
      <c r="M7150">
        <v>266517</v>
      </c>
      <c r="N7150">
        <v>3</v>
      </c>
      <c r="O7150" s="2" t="s">
        <v>6185</v>
      </c>
      <c r="P7150" s="2" t="s">
        <v>382</v>
      </c>
      <c r="Q7150" s="2" t="s">
        <v>122</v>
      </c>
      <c r="R7150">
        <v>1</v>
      </c>
      <c r="S7150">
        <v>1</v>
      </c>
      <c r="T7150" s="2" t="s">
        <v>29</v>
      </c>
      <c r="U7150" s="2" t="s">
        <v>10967</v>
      </c>
    </row>
    <row r="7151" spans="1:21">
      <c r="A7151">
        <v>31</v>
      </c>
      <c r="B7151" s="2" t="s">
        <v>30</v>
      </c>
      <c r="C7151" s="2" t="s">
        <v>31</v>
      </c>
      <c r="D7151" s="2" t="s">
        <v>42</v>
      </c>
      <c r="E7151">
        <v>71095</v>
      </c>
      <c r="F7151">
        <v>705</v>
      </c>
      <c r="G7151">
        <v>27450.01</v>
      </c>
      <c r="H7151" s="2" t="s">
        <v>23</v>
      </c>
      <c r="I7151" s="2" t="s">
        <v>58</v>
      </c>
      <c r="J7151">
        <v>16</v>
      </c>
      <c r="K7151" s="2" t="s">
        <v>59</v>
      </c>
      <c r="L7151">
        <v>0.3</v>
      </c>
      <c r="M7151">
        <v>73626</v>
      </c>
      <c r="N7151">
        <v>2</v>
      </c>
      <c r="O7151" s="2" t="s">
        <v>6186</v>
      </c>
      <c r="P7151" s="2" t="s">
        <v>56</v>
      </c>
      <c r="Q7151" s="2" t="s">
        <v>808</v>
      </c>
      <c r="R7151">
        <v>1</v>
      </c>
      <c r="S7151">
        <v>1</v>
      </c>
      <c r="T7151" s="2" t="s">
        <v>39</v>
      </c>
      <c r="U7151" s="2" t="s">
        <v>10969</v>
      </c>
    </row>
    <row r="7152" spans="1:21">
      <c r="A7152">
        <v>44</v>
      </c>
      <c r="B7152" s="2" t="s">
        <v>30</v>
      </c>
      <c r="C7152" s="2" t="s">
        <v>82</v>
      </c>
      <c r="D7152" s="2" t="s">
        <v>42</v>
      </c>
      <c r="E7152">
        <v>95287</v>
      </c>
      <c r="F7152">
        <v>630</v>
      </c>
      <c r="G7152">
        <v>22851</v>
      </c>
      <c r="H7152" s="2" t="s">
        <v>23</v>
      </c>
      <c r="I7152" s="2" t="s">
        <v>34</v>
      </c>
      <c r="J7152">
        <v>6</v>
      </c>
      <c r="K7152" s="2" t="s">
        <v>59</v>
      </c>
      <c r="L7152">
        <v>0.36</v>
      </c>
      <c r="M7152">
        <v>144151</v>
      </c>
      <c r="N7152">
        <v>4</v>
      </c>
      <c r="O7152" s="2" t="s">
        <v>2092</v>
      </c>
      <c r="P7152" s="2" t="s">
        <v>347</v>
      </c>
      <c r="Q7152" s="2" t="s">
        <v>248</v>
      </c>
      <c r="R7152">
        <v>2</v>
      </c>
      <c r="S7152">
        <v>2</v>
      </c>
      <c r="T7152" s="2" t="s">
        <v>29</v>
      </c>
      <c r="U7152" s="2" t="s">
        <v>10966</v>
      </c>
    </row>
    <row r="7153" spans="1:21">
      <c r="A7153">
        <v>18</v>
      </c>
      <c r="B7153" s="2" t="s">
        <v>20</v>
      </c>
      <c r="C7153" s="2" t="s">
        <v>31</v>
      </c>
      <c r="D7153" s="2" t="s">
        <v>69</v>
      </c>
      <c r="E7153">
        <v>82160</v>
      </c>
      <c r="F7153">
        <v>752</v>
      </c>
      <c r="G7153">
        <v>28519</v>
      </c>
      <c r="H7153" s="2" t="s">
        <v>43</v>
      </c>
      <c r="I7153" s="2" t="s">
        <v>34</v>
      </c>
      <c r="J7153">
        <v>2</v>
      </c>
      <c r="K7153" s="2" t="s">
        <v>48</v>
      </c>
      <c r="L7153">
        <v>0.31</v>
      </c>
      <c r="M7153">
        <v>23422</v>
      </c>
      <c r="N7153">
        <v>3</v>
      </c>
      <c r="O7153" s="2" t="s">
        <v>244</v>
      </c>
      <c r="P7153" s="2" t="s">
        <v>174</v>
      </c>
      <c r="Q7153" s="2" t="s">
        <v>319</v>
      </c>
      <c r="R7153">
        <v>2</v>
      </c>
      <c r="S7153">
        <v>2</v>
      </c>
      <c r="T7153" s="2" t="s">
        <v>39</v>
      </c>
      <c r="U7153" s="2" t="s">
        <v>10966</v>
      </c>
    </row>
    <row r="7154" spans="1:21">
      <c r="A7154">
        <v>66</v>
      </c>
      <c r="B7154" s="2" t="s">
        <v>30</v>
      </c>
      <c r="C7154" s="2" t="s">
        <v>41</v>
      </c>
      <c r="D7154" s="2" t="s">
        <v>32</v>
      </c>
      <c r="E7154">
        <v>84175</v>
      </c>
      <c r="F7154">
        <v>605</v>
      </c>
      <c r="G7154">
        <v>40469</v>
      </c>
      <c r="H7154" s="2" t="s">
        <v>23</v>
      </c>
      <c r="I7154" s="2" t="s">
        <v>24</v>
      </c>
      <c r="J7154">
        <v>17</v>
      </c>
      <c r="K7154" s="2" t="s">
        <v>35</v>
      </c>
      <c r="L7154">
        <v>0.57999999999999996</v>
      </c>
      <c r="M7154">
        <v>190341</v>
      </c>
      <c r="N7154">
        <v>2</v>
      </c>
      <c r="O7154" s="2" t="s">
        <v>6187</v>
      </c>
      <c r="P7154" s="2" t="s">
        <v>74</v>
      </c>
      <c r="Q7154" s="2" t="s">
        <v>544</v>
      </c>
      <c r="R7154">
        <v>4</v>
      </c>
      <c r="S7154">
        <v>1</v>
      </c>
      <c r="T7154" s="2" t="s">
        <v>29</v>
      </c>
      <c r="U7154" s="2" t="s">
        <v>10966</v>
      </c>
    </row>
    <row r="7155" spans="1:21">
      <c r="A7155">
        <v>62</v>
      </c>
      <c r="B7155" s="2" t="s">
        <v>20</v>
      </c>
      <c r="C7155" s="2" t="s">
        <v>82</v>
      </c>
      <c r="D7155" s="2" t="s">
        <v>69</v>
      </c>
      <c r="E7155">
        <v>46447</v>
      </c>
      <c r="F7155">
        <v>757</v>
      </c>
      <c r="G7155">
        <v>29405</v>
      </c>
      <c r="H7155" s="2" t="s">
        <v>33</v>
      </c>
      <c r="I7155" s="2" t="s">
        <v>34</v>
      </c>
      <c r="J7155">
        <v>4</v>
      </c>
      <c r="K7155" s="2" t="s">
        <v>59</v>
      </c>
      <c r="L7155">
        <v>0.36</v>
      </c>
      <c r="M7155">
        <v>159741.5</v>
      </c>
      <c r="N7155">
        <v>2</v>
      </c>
      <c r="O7155" s="2" t="s">
        <v>6188</v>
      </c>
      <c r="P7155" s="2" t="s">
        <v>269</v>
      </c>
      <c r="Q7155" s="2" t="s">
        <v>80</v>
      </c>
      <c r="R7155">
        <v>2</v>
      </c>
      <c r="S7155">
        <v>2</v>
      </c>
      <c r="T7155" s="2" t="s">
        <v>39</v>
      </c>
      <c r="U7155" s="2" t="s">
        <v>10966</v>
      </c>
    </row>
    <row r="7156" spans="1:21">
      <c r="A7156">
        <v>39</v>
      </c>
      <c r="B7156" s="2" t="s">
        <v>20</v>
      </c>
      <c r="C7156" s="2" t="s">
        <v>31</v>
      </c>
      <c r="D7156" s="2" t="s">
        <v>32</v>
      </c>
      <c r="E7156">
        <v>92489</v>
      </c>
      <c r="F7156">
        <v>639</v>
      </c>
      <c r="G7156">
        <v>7304</v>
      </c>
      <c r="H7156" s="2" t="s">
        <v>23</v>
      </c>
      <c r="I7156" s="2" t="s">
        <v>34</v>
      </c>
      <c r="J7156">
        <v>19</v>
      </c>
      <c r="K7156" s="2" t="s">
        <v>25</v>
      </c>
      <c r="L7156">
        <v>0.23</v>
      </c>
      <c r="M7156">
        <v>215616</v>
      </c>
      <c r="N7156">
        <v>1</v>
      </c>
      <c r="O7156" s="2" t="s">
        <v>5459</v>
      </c>
      <c r="P7156" s="2" t="s">
        <v>53</v>
      </c>
      <c r="Q7156" s="2" t="s">
        <v>312</v>
      </c>
      <c r="R7156">
        <v>4</v>
      </c>
      <c r="S7156">
        <v>0</v>
      </c>
      <c r="T7156" s="2" t="s">
        <v>29</v>
      </c>
      <c r="U7156" s="2" t="s">
        <v>10971</v>
      </c>
    </row>
    <row r="7157" spans="1:21">
      <c r="A7157">
        <v>45</v>
      </c>
      <c r="B7157" s="2" t="s">
        <v>30</v>
      </c>
      <c r="C7157" s="2" t="s">
        <v>31</v>
      </c>
      <c r="D7157" s="2" t="s">
        <v>69</v>
      </c>
      <c r="E7157">
        <v>71253</v>
      </c>
      <c r="F7157">
        <v>652</v>
      </c>
      <c r="G7157">
        <v>27307</v>
      </c>
      <c r="H7157" s="2" t="s">
        <v>33</v>
      </c>
      <c r="I7157" s="2" t="s">
        <v>58</v>
      </c>
      <c r="J7157">
        <v>12</v>
      </c>
      <c r="K7157" s="2" t="s">
        <v>25</v>
      </c>
      <c r="L7157">
        <v>0.32</v>
      </c>
      <c r="M7157">
        <v>107350</v>
      </c>
      <c r="N7157">
        <v>1</v>
      </c>
      <c r="O7157" s="2" t="s">
        <v>3223</v>
      </c>
      <c r="P7157" s="2" t="s">
        <v>166</v>
      </c>
      <c r="Q7157" s="2" t="s">
        <v>499</v>
      </c>
      <c r="R7157">
        <v>0</v>
      </c>
      <c r="S7157">
        <v>0</v>
      </c>
      <c r="T7157" s="2" t="s">
        <v>39</v>
      </c>
      <c r="U7157" s="2" t="s">
        <v>10966</v>
      </c>
    </row>
    <row r="7158" spans="1:21">
      <c r="A7158">
        <v>60</v>
      </c>
      <c r="B7158" s="2" t="s">
        <v>40</v>
      </c>
      <c r="C7158" s="2" t="s">
        <v>82</v>
      </c>
      <c r="D7158" s="2" t="s">
        <v>69</v>
      </c>
      <c r="E7158">
        <v>26242</v>
      </c>
      <c r="F7158">
        <v>637</v>
      </c>
      <c r="G7158">
        <v>44308</v>
      </c>
      <c r="H7158" s="2" t="s">
        <v>43</v>
      </c>
      <c r="I7158" s="2" t="s">
        <v>34</v>
      </c>
      <c r="J7158">
        <v>18</v>
      </c>
      <c r="K7158" s="2" t="s">
        <v>48</v>
      </c>
      <c r="L7158">
        <v>0.33</v>
      </c>
      <c r="M7158">
        <v>258070</v>
      </c>
      <c r="N7158">
        <v>4</v>
      </c>
      <c r="O7158" s="2" t="s">
        <v>6189</v>
      </c>
      <c r="P7158" s="2" t="s">
        <v>423</v>
      </c>
      <c r="Q7158" s="2" t="s">
        <v>656</v>
      </c>
      <c r="R7158">
        <v>1</v>
      </c>
      <c r="S7158">
        <v>1</v>
      </c>
      <c r="T7158" s="2" t="s">
        <v>39</v>
      </c>
      <c r="U7158" s="2" t="s">
        <v>10969</v>
      </c>
    </row>
    <row r="7159" spans="1:21">
      <c r="A7159">
        <v>36</v>
      </c>
      <c r="B7159" s="2" t="s">
        <v>20</v>
      </c>
      <c r="C7159" s="2" t="s">
        <v>31</v>
      </c>
      <c r="D7159" s="2" t="s">
        <v>22</v>
      </c>
      <c r="E7159">
        <v>47987</v>
      </c>
      <c r="F7159">
        <v>793</v>
      </c>
      <c r="G7159">
        <v>7973</v>
      </c>
      <c r="H7159" s="2" t="s">
        <v>23</v>
      </c>
      <c r="I7159" s="2" t="s">
        <v>24</v>
      </c>
      <c r="J7159">
        <v>1</v>
      </c>
      <c r="K7159" s="2" t="s">
        <v>35</v>
      </c>
      <c r="L7159">
        <v>0.26</v>
      </c>
      <c r="M7159">
        <v>104222</v>
      </c>
      <c r="N7159">
        <v>3</v>
      </c>
      <c r="O7159" s="2" t="s">
        <v>970</v>
      </c>
      <c r="P7159" s="2" t="s">
        <v>101</v>
      </c>
      <c r="Q7159" s="2" t="s">
        <v>1605</v>
      </c>
      <c r="R7159">
        <v>0</v>
      </c>
      <c r="S7159">
        <v>2</v>
      </c>
      <c r="T7159" s="2" t="s">
        <v>39</v>
      </c>
      <c r="U7159" s="2" t="s">
        <v>10966</v>
      </c>
    </row>
    <row r="7160" spans="1:21">
      <c r="A7160">
        <v>63</v>
      </c>
      <c r="B7160" s="2" t="s">
        <v>20</v>
      </c>
      <c r="C7160" s="2" t="s">
        <v>21</v>
      </c>
      <c r="D7160" s="2" t="s">
        <v>22</v>
      </c>
      <c r="E7160">
        <v>89674</v>
      </c>
      <c r="F7160">
        <v>699</v>
      </c>
      <c r="G7160">
        <v>34161</v>
      </c>
      <c r="H7160" s="2" t="s">
        <v>23</v>
      </c>
      <c r="I7160" s="2" t="s">
        <v>24</v>
      </c>
      <c r="J7160">
        <v>10</v>
      </c>
      <c r="K7160" s="2" t="s">
        <v>59</v>
      </c>
      <c r="L7160">
        <v>0.38</v>
      </c>
      <c r="M7160">
        <v>183444</v>
      </c>
      <c r="N7160">
        <v>3</v>
      </c>
      <c r="O7160" s="2" t="s">
        <v>4574</v>
      </c>
      <c r="P7160" s="2" t="s">
        <v>207</v>
      </c>
      <c r="Q7160" s="2" t="s">
        <v>632</v>
      </c>
      <c r="R7160">
        <v>4</v>
      </c>
      <c r="S7160">
        <v>2</v>
      </c>
      <c r="T7160" s="2" t="s">
        <v>39</v>
      </c>
      <c r="U7160" s="2" t="s">
        <v>10969</v>
      </c>
    </row>
    <row r="7161" spans="1:21">
      <c r="A7161">
        <v>50</v>
      </c>
      <c r="B7161" s="2" t="s">
        <v>20</v>
      </c>
      <c r="C7161" s="2" t="s">
        <v>21</v>
      </c>
      <c r="D7161" s="2" t="s">
        <v>42</v>
      </c>
      <c r="E7161">
        <v>70639</v>
      </c>
      <c r="F7161">
        <v>782</v>
      </c>
      <c r="G7161">
        <v>15844</v>
      </c>
      <c r="H7161" s="2" t="s">
        <v>47</v>
      </c>
      <c r="I7161" s="2" t="s">
        <v>24</v>
      </c>
      <c r="J7161">
        <v>7</v>
      </c>
      <c r="K7161" s="2" t="s">
        <v>25</v>
      </c>
      <c r="L7161">
        <v>0.44</v>
      </c>
      <c r="M7161">
        <v>26758</v>
      </c>
      <c r="N7161">
        <v>1</v>
      </c>
      <c r="O7161" s="2" t="s">
        <v>6190</v>
      </c>
      <c r="P7161" s="2" t="s">
        <v>98</v>
      </c>
      <c r="Q7161" s="2" t="s">
        <v>928</v>
      </c>
      <c r="R7161">
        <v>4</v>
      </c>
      <c r="S7161">
        <v>0</v>
      </c>
      <c r="T7161" s="2" t="s">
        <v>29</v>
      </c>
      <c r="U7161" s="2" t="s">
        <v>10966</v>
      </c>
    </row>
    <row r="7162" spans="1:21">
      <c r="A7162">
        <v>40</v>
      </c>
      <c r="B7162" s="2" t="s">
        <v>40</v>
      </c>
      <c r="C7162" s="2" t="s">
        <v>31</v>
      </c>
      <c r="D7162" s="2" t="s">
        <v>22</v>
      </c>
      <c r="E7162">
        <v>100485</v>
      </c>
      <c r="F7162">
        <v>699</v>
      </c>
      <c r="G7162">
        <v>39842</v>
      </c>
      <c r="H7162" s="2" t="s">
        <v>33</v>
      </c>
      <c r="I7162" s="2" t="s">
        <v>24</v>
      </c>
      <c r="J7162">
        <v>12</v>
      </c>
      <c r="K7162" s="2" t="s">
        <v>59</v>
      </c>
      <c r="L7162">
        <v>0.17</v>
      </c>
      <c r="M7162">
        <v>159741.5</v>
      </c>
      <c r="N7162">
        <v>4</v>
      </c>
      <c r="O7162" s="2" t="s">
        <v>6191</v>
      </c>
      <c r="P7162" s="2" t="s">
        <v>308</v>
      </c>
      <c r="Q7162" s="2" t="s">
        <v>343</v>
      </c>
      <c r="R7162">
        <v>0</v>
      </c>
      <c r="S7162">
        <v>2</v>
      </c>
      <c r="T7162" s="2" t="s">
        <v>39</v>
      </c>
      <c r="U7162" s="2" t="s">
        <v>10969</v>
      </c>
    </row>
    <row r="7163" spans="1:21">
      <c r="A7163">
        <v>46</v>
      </c>
      <c r="B7163" s="2" t="s">
        <v>30</v>
      </c>
      <c r="C7163" s="2" t="s">
        <v>82</v>
      </c>
      <c r="D7163" s="2" t="s">
        <v>42</v>
      </c>
      <c r="E7163">
        <v>110159</v>
      </c>
      <c r="F7163">
        <v>790</v>
      </c>
      <c r="G7163">
        <v>29837</v>
      </c>
      <c r="H7163" s="2" t="s">
        <v>43</v>
      </c>
      <c r="I7163" s="2" t="s">
        <v>58</v>
      </c>
      <c r="J7163">
        <v>12</v>
      </c>
      <c r="K7163" s="2" t="s">
        <v>25</v>
      </c>
      <c r="L7163">
        <v>0.37</v>
      </c>
      <c r="M7163">
        <v>240011</v>
      </c>
      <c r="N7163">
        <v>1</v>
      </c>
      <c r="O7163" s="2" t="s">
        <v>6192</v>
      </c>
      <c r="P7163" s="2" t="s">
        <v>144</v>
      </c>
      <c r="Q7163" s="2" t="s">
        <v>77</v>
      </c>
      <c r="R7163">
        <v>2</v>
      </c>
      <c r="S7163">
        <v>1</v>
      </c>
      <c r="T7163" s="2" t="s">
        <v>39</v>
      </c>
      <c r="U7163" s="2" t="s">
        <v>10966</v>
      </c>
    </row>
    <row r="7164" spans="1:21">
      <c r="A7164">
        <v>35</v>
      </c>
      <c r="B7164" s="2" t="s">
        <v>40</v>
      </c>
      <c r="C7164" s="2" t="s">
        <v>41</v>
      </c>
      <c r="D7164" s="2" t="s">
        <v>42</v>
      </c>
      <c r="E7164">
        <v>66526</v>
      </c>
      <c r="F7164">
        <v>732</v>
      </c>
      <c r="G7164">
        <v>29837</v>
      </c>
      <c r="H7164" s="2" t="s">
        <v>43</v>
      </c>
      <c r="I7164" s="2" t="s">
        <v>58</v>
      </c>
      <c r="J7164">
        <v>18</v>
      </c>
      <c r="K7164" s="2" t="s">
        <v>25</v>
      </c>
      <c r="L7164">
        <v>0.51</v>
      </c>
      <c r="M7164">
        <v>294341</v>
      </c>
      <c r="N7164">
        <v>2</v>
      </c>
      <c r="O7164" s="2" t="s">
        <v>6193</v>
      </c>
      <c r="P7164" s="2" t="s">
        <v>382</v>
      </c>
      <c r="Q7164" s="2" t="s">
        <v>219</v>
      </c>
      <c r="R7164">
        <v>1</v>
      </c>
      <c r="S7164">
        <v>2</v>
      </c>
      <c r="T7164" s="2" t="s">
        <v>29</v>
      </c>
      <c r="U7164" s="2" t="s">
        <v>10967</v>
      </c>
    </row>
    <row r="7165" spans="1:21">
      <c r="A7165">
        <v>56</v>
      </c>
      <c r="B7165" s="2" t="s">
        <v>40</v>
      </c>
      <c r="C7165" s="2" t="s">
        <v>21</v>
      </c>
      <c r="D7165" s="2" t="s">
        <v>42</v>
      </c>
      <c r="E7165">
        <v>69933.399999999994</v>
      </c>
      <c r="F7165">
        <v>797</v>
      </c>
      <c r="G7165">
        <v>27450.01</v>
      </c>
      <c r="H7165" s="2" t="s">
        <v>47</v>
      </c>
      <c r="I7165" s="2" t="s">
        <v>58</v>
      </c>
      <c r="J7165">
        <v>15</v>
      </c>
      <c r="K7165" s="2" t="s">
        <v>25</v>
      </c>
      <c r="L7165">
        <v>0.45</v>
      </c>
      <c r="M7165">
        <v>141611</v>
      </c>
      <c r="N7165">
        <v>0</v>
      </c>
      <c r="O7165" s="2" t="s">
        <v>3426</v>
      </c>
      <c r="P7165" s="2" t="s">
        <v>308</v>
      </c>
      <c r="Q7165" s="2" t="s">
        <v>649</v>
      </c>
      <c r="R7165">
        <v>2</v>
      </c>
      <c r="S7165">
        <v>1</v>
      </c>
      <c r="T7165" s="2" t="s">
        <v>39</v>
      </c>
      <c r="U7165" s="2" t="s">
        <v>10966</v>
      </c>
    </row>
    <row r="7166" spans="1:21">
      <c r="A7166">
        <v>28</v>
      </c>
      <c r="B7166" s="2" t="s">
        <v>30</v>
      </c>
      <c r="C7166" s="2" t="s">
        <v>82</v>
      </c>
      <c r="D7166" s="2" t="s">
        <v>32</v>
      </c>
      <c r="E7166">
        <v>112526</v>
      </c>
      <c r="F7166">
        <v>752</v>
      </c>
      <c r="G7166">
        <v>36288</v>
      </c>
      <c r="H7166" s="2" t="s">
        <v>47</v>
      </c>
      <c r="I7166" s="2" t="s">
        <v>34</v>
      </c>
      <c r="J7166">
        <v>10</v>
      </c>
      <c r="K7166" s="2" t="s">
        <v>35</v>
      </c>
      <c r="L7166">
        <v>0.47</v>
      </c>
      <c r="M7166">
        <v>184535</v>
      </c>
      <c r="N7166">
        <v>1</v>
      </c>
      <c r="O7166" s="2" t="s">
        <v>6194</v>
      </c>
      <c r="P7166" s="2" t="s">
        <v>197</v>
      </c>
      <c r="Q7166" s="2" t="s">
        <v>628</v>
      </c>
      <c r="R7166">
        <v>2</v>
      </c>
      <c r="S7166">
        <v>1</v>
      </c>
      <c r="T7166" s="2" t="s">
        <v>29</v>
      </c>
      <c r="U7166" s="2" t="s">
        <v>10966</v>
      </c>
    </row>
    <row r="7167" spans="1:21">
      <c r="A7167">
        <v>29</v>
      </c>
      <c r="B7167" s="2" t="s">
        <v>20</v>
      </c>
      <c r="C7167" s="2" t="s">
        <v>21</v>
      </c>
      <c r="D7167" s="2" t="s">
        <v>22</v>
      </c>
      <c r="E7167">
        <v>68196</v>
      </c>
      <c r="F7167">
        <v>739</v>
      </c>
      <c r="G7167">
        <v>35275</v>
      </c>
      <c r="H7167" s="2" t="s">
        <v>47</v>
      </c>
      <c r="I7167" s="2" t="s">
        <v>34</v>
      </c>
      <c r="J7167">
        <v>1</v>
      </c>
      <c r="K7167" s="2" t="s">
        <v>25</v>
      </c>
      <c r="L7167">
        <v>0.5</v>
      </c>
      <c r="M7167">
        <v>262266</v>
      </c>
      <c r="N7167">
        <v>3</v>
      </c>
      <c r="O7167" s="2" t="s">
        <v>6195</v>
      </c>
      <c r="P7167" s="2" t="s">
        <v>207</v>
      </c>
      <c r="Q7167" s="2" t="s">
        <v>183</v>
      </c>
      <c r="R7167">
        <v>3</v>
      </c>
      <c r="S7167">
        <v>1</v>
      </c>
      <c r="T7167" s="2" t="s">
        <v>81</v>
      </c>
      <c r="U7167" s="2" t="s">
        <v>10966</v>
      </c>
    </row>
    <row r="7168" spans="1:21">
      <c r="A7168">
        <v>56</v>
      </c>
      <c r="B7168" s="2" t="s">
        <v>30</v>
      </c>
      <c r="C7168" s="2" t="s">
        <v>41</v>
      </c>
      <c r="D7168" s="2" t="s">
        <v>69</v>
      </c>
      <c r="E7168">
        <v>73871</v>
      </c>
      <c r="F7168">
        <v>689</v>
      </c>
      <c r="G7168">
        <v>45186</v>
      </c>
      <c r="H7168" s="2" t="s">
        <v>33</v>
      </c>
      <c r="I7168" s="2" t="s">
        <v>34</v>
      </c>
      <c r="J7168">
        <v>12</v>
      </c>
      <c r="K7168" s="2" t="s">
        <v>59</v>
      </c>
      <c r="L7168">
        <v>0.56000000000000005</v>
      </c>
      <c r="M7168">
        <v>121187</v>
      </c>
      <c r="N7168">
        <v>1</v>
      </c>
      <c r="O7168" s="2" t="s">
        <v>459</v>
      </c>
      <c r="P7168" s="2" t="s">
        <v>430</v>
      </c>
      <c r="Q7168" s="2" t="s">
        <v>755</v>
      </c>
      <c r="R7168">
        <v>1</v>
      </c>
      <c r="S7168">
        <v>2</v>
      </c>
      <c r="T7168" s="2" t="s">
        <v>39</v>
      </c>
      <c r="U7168" s="2" t="s">
        <v>10969</v>
      </c>
    </row>
    <row r="7169" spans="1:21">
      <c r="A7169">
        <v>33</v>
      </c>
      <c r="B7169" s="2" t="s">
        <v>40</v>
      </c>
      <c r="C7169" s="2" t="s">
        <v>31</v>
      </c>
      <c r="D7169" s="2" t="s">
        <v>22</v>
      </c>
      <c r="E7169">
        <v>101447</v>
      </c>
      <c r="F7169">
        <v>640</v>
      </c>
      <c r="G7169">
        <v>21855</v>
      </c>
      <c r="H7169" s="2" t="s">
        <v>23</v>
      </c>
      <c r="I7169" s="2" t="s">
        <v>58</v>
      </c>
      <c r="J7169">
        <v>0</v>
      </c>
      <c r="K7169" s="2" t="s">
        <v>35</v>
      </c>
      <c r="L7169">
        <v>0.18</v>
      </c>
      <c r="M7169">
        <v>243032</v>
      </c>
      <c r="N7169">
        <v>2</v>
      </c>
      <c r="O7169" s="2" t="s">
        <v>6196</v>
      </c>
      <c r="P7169" s="2" t="s">
        <v>104</v>
      </c>
      <c r="Q7169" s="2" t="s">
        <v>304</v>
      </c>
      <c r="R7169">
        <v>1</v>
      </c>
      <c r="S7169">
        <v>2</v>
      </c>
      <c r="T7169" s="2" t="s">
        <v>29</v>
      </c>
      <c r="U7169" s="2" t="s">
        <v>10971</v>
      </c>
    </row>
    <row r="7170" spans="1:21">
      <c r="A7170">
        <v>68</v>
      </c>
      <c r="B7170" s="2" t="s">
        <v>30</v>
      </c>
      <c r="C7170" s="2" t="s">
        <v>31</v>
      </c>
      <c r="D7170" s="2" t="s">
        <v>32</v>
      </c>
      <c r="E7170">
        <v>78548</v>
      </c>
      <c r="F7170">
        <v>755</v>
      </c>
      <c r="G7170">
        <v>48196</v>
      </c>
      <c r="H7170" s="2" t="s">
        <v>43</v>
      </c>
      <c r="I7170" s="2" t="s">
        <v>24</v>
      </c>
      <c r="J7170">
        <v>16</v>
      </c>
      <c r="K7170" s="2" t="s">
        <v>59</v>
      </c>
      <c r="L7170">
        <v>0.13</v>
      </c>
      <c r="M7170">
        <v>88255</v>
      </c>
      <c r="N7170">
        <v>3</v>
      </c>
      <c r="O7170" s="2" t="s">
        <v>2508</v>
      </c>
      <c r="P7170" s="2" t="s">
        <v>61</v>
      </c>
      <c r="Q7170" s="2" t="s">
        <v>551</v>
      </c>
      <c r="R7170">
        <v>2</v>
      </c>
      <c r="S7170">
        <v>0</v>
      </c>
      <c r="T7170" s="2" t="s">
        <v>29</v>
      </c>
      <c r="U7170" s="2" t="s">
        <v>10970</v>
      </c>
    </row>
    <row r="7171" spans="1:21">
      <c r="A7171">
        <v>26</v>
      </c>
      <c r="B7171" s="2" t="s">
        <v>40</v>
      </c>
      <c r="C7171" s="2" t="s">
        <v>41</v>
      </c>
      <c r="D7171" s="2" t="s">
        <v>32</v>
      </c>
      <c r="E7171">
        <v>69933.399999999994</v>
      </c>
      <c r="F7171">
        <v>699</v>
      </c>
      <c r="G7171">
        <v>27450.01</v>
      </c>
      <c r="H7171" s="2" t="s">
        <v>33</v>
      </c>
      <c r="I7171" s="2" t="s">
        <v>24</v>
      </c>
      <c r="J7171">
        <v>14</v>
      </c>
      <c r="K7171" s="2" t="s">
        <v>25</v>
      </c>
      <c r="L7171">
        <v>0.45</v>
      </c>
      <c r="M7171">
        <v>209477</v>
      </c>
      <c r="N7171">
        <v>2</v>
      </c>
      <c r="O7171" s="2" t="s">
        <v>449</v>
      </c>
      <c r="P7171" s="2" t="s">
        <v>286</v>
      </c>
      <c r="Q7171" s="2" t="s">
        <v>135</v>
      </c>
      <c r="R7171">
        <v>1</v>
      </c>
      <c r="S7171">
        <v>1</v>
      </c>
      <c r="T7171" s="2" t="s">
        <v>39</v>
      </c>
      <c r="U7171" s="2" t="s">
        <v>10966</v>
      </c>
    </row>
    <row r="7172" spans="1:21">
      <c r="A7172">
        <v>37</v>
      </c>
      <c r="B7172" s="2" t="s">
        <v>40</v>
      </c>
      <c r="C7172" s="2" t="s">
        <v>41</v>
      </c>
      <c r="D7172" s="2" t="s">
        <v>32</v>
      </c>
      <c r="E7172">
        <v>50486</v>
      </c>
      <c r="F7172">
        <v>609</v>
      </c>
      <c r="G7172">
        <v>27450.01</v>
      </c>
      <c r="H7172" s="2" t="s">
        <v>23</v>
      </c>
      <c r="I7172" s="2" t="s">
        <v>24</v>
      </c>
      <c r="J7172">
        <v>2</v>
      </c>
      <c r="K7172" s="2" t="s">
        <v>48</v>
      </c>
      <c r="L7172">
        <v>0.47</v>
      </c>
      <c r="M7172">
        <v>249133</v>
      </c>
      <c r="N7172">
        <v>0</v>
      </c>
      <c r="O7172" s="2" t="s">
        <v>6197</v>
      </c>
      <c r="P7172" s="2" t="s">
        <v>71</v>
      </c>
      <c r="Q7172" s="2" t="s">
        <v>608</v>
      </c>
      <c r="R7172">
        <v>4</v>
      </c>
      <c r="S7172">
        <v>0</v>
      </c>
      <c r="T7172" s="2" t="s">
        <v>29</v>
      </c>
      <c r="U7172" s="2" t="s">
        <v>10966</v>
      </c>
    </row>
    <row r="7173" spans="1:21">
      <c r="A7173">
        <v>39</v>
      </c>
      <c r="B7173" s="2" t="s">
        <v>20</v>
      </c>
      <c r="C7173" s="2" t="s">
        <v>31</v>
      </c>
      <c r="D7173" s="2" t="s">
        <v>22</v>
      </c>
      <c r="E7173">
        <v>34332</v>
      </c>
      <c r="F7173">
        <v>699</v>
      </c>
      <c r="G7173">
        <v>35126</v>
      </c>
      <c r="H7173" s="2" t="s">
        <v>33</v>
      </c>
      <c r="I7173" s="2" t="s">
        <v>24</v>
      </c>
      <c r="J7173">
        <v>14</v>
      </c>
      <c r="K7173" s="2" t="s">
        <v>48</v>
      </c>
      <c r="L7173">
        <v>0.56000000000000005</v>
      </c>
      <c r="M7173">
        <v>285612</v>
      </c>
      <c r="N7173">
        <v>3</v>
      </c>
      <c r="O7173" s="2" t="s">
        <v>6198</v>
      </c>
      <c r="P7173" s="2" t="s">
        <v>430</v>
      </c>
      <c r="Q7173" s="2" t="s">
        <v>723</v>
      </c>
      <c r="R7173">
        <v>2</v>
      </c>
      <c r="S7173">
        <v>0</v>
      </c>
      <c r="T7173" s="2" t="s">
        <v>39</v>
      </c>
      <c r="U7173" s="2" t="s">
        <v>10969</v>
      </c>
    </row>
    <row r="7174" spans="1:21">
      <c r="A7174">
        <v>51</v>
      </c>
      <c r="B7174" s="2" t="s">
        <v>40</v>
      </c>
      <c r="C7174" s="2" t="s">
        <v>21</v>
      </c>
      <c r="D7174" s="2" t="s">
        <v>69</v>
      </c>
      <c r="E7174">
        <v>83252</v>
      </c>
      <c r="F7174">
        <v>760</v>
      </c>
      <c r="G7174">
        <v>27869</v>
      </c>
      <c r="H7174" s="2" t="s">
        <v>47</v>
      </c>
      <c r="I7174" s="2" t="s">
        <v>58</v>
      </c>
      <c r="J7174">
        <v>16</v>
      </c>
      <c r="K7174" s="2" t="s">
        <v>35</v>
      </c>
      <c r="L7174">
        <v>0.42</v>
      </c>
      <c r="M7174">
        <v>23546</v>
      </c>
      <c r="N7174">
        <v>3</v>
      </c>
      <c r="O7174" s="2" t="s">
        <v>6199</v>
      </c>
      <c r="P7174" s="2" t="s">
        <v>250</v>
      </c>
      <c r="Q7174" s="2" t="s">
        <v>397</v>
      </c>
      <c r="R7174">
        <v>0</v>
      </c>
      <c r="S7174">
        <v>2</v>
      </c>
      <c r="T7174" s="2" t="s">
        <v>81</v>
      </c>
      <c r="U7174" s="2" t="s">
        <v>10966</v>
      </c>
    </row>
    <row r="7175" spans="1:21">
      <c r="A7175">
        <v>61</v>
      </c>
      <c r="B7175" s="2" t="s">
        <v>20</v>
      </c>
      <c r="C7175" s="2" t="s">
        <v>31</v>
      </c>
      <c r="D7175" s="2" t="s">
        <v>42</v>
      </c>
      <c r="E7175">
        <v>39856</v>
      </c>
      <c r="F7175">
        <v>680</v>
      </c>
      <c r="G7175">
        <v>17699</v>
      </c>
      <c r="H7175" s="2" t="s">
        <v>33</v>
      </c>
      <c r="I7175" s="2" t="s">
        <v>34</v>
      </c>
      <c r="J7175">
        <v>0</v>
      </c>
      <c r="K7175" s="2" t="s">
        <v>59</v>
      </c>
      <c r="L7175">
        <v>0.2</v>
      </c>
      <c r="M7175">
        <v>154041</v>
      </c>
      <c r="N7175">
        <v>2</v>
      </c>
      <c r="O7175" s="2" t="s">
        <v>553</v>
      </c>
      <c r="P7175" s="2" t="s">
        <v>382</v>
      </c>
      <c r="Q7175" s="2" t="s">
        <v>96</v>
      </c>
      <c r="R7175">
        <v>1</v>
      </c>
      <c r="S7175">
        <v>0</v>
      </c>
      <c r="T7175" s="2" t="s">
        <v>29</v>
      </c>
      <c r="U7175" s="2" t="s">
        <v>10966</v>
      </c>
    </row>
    <row r="7176" spans="1:21">
      <c r="A7176">
        <v>59</v>
      </c>
      <c r="B7176" s="2" t="s">
        <v>20</v>
      </c>
      <c r="C7176" s="2" t="s">
        <v>21</v>
      </c>
      <c r="D7176" s="2" t="s">
        <v>32</v>
      </c>
      <c r="E7176">
        <v>102597</v>
      </c>
      <c r="F7176">
        <v>699</v>
      </c>
      <c r="G7176">
        <v>15695</v>
      </c>
      <c r="H7176" s="2" t="s">
        <v>33</v>
      </c>
      <c r="I7176" s="2" t="s">
        <v>58</v>
      </c>
      <c r="J7176">
        <v>8</v>
      </c>
      <c r="K7176" s="2" t="s">
        <v>48</v>
      </c>
      <c r="L7176">
        <v>0.41</v>
      </c>
      <c r="M7176">
        <v>93130</v>
      </c>
      <c r="N7176">
        <v>2</v>
      </c>
      <c r="O7176" s="2" t="s">
        <v>6200</v>
      </c>
      <c r="P7176" s="2" t="s">
        <v>239</v>
      </c>
      <c r="Q7176" s="2" t="s">
        <v>619</v>
      </c>
      <c r="R7176">
        <v>2</v>
      </c>
      <c r="S7176">
        <v>1</v>
      </c>
      <c r="T7176" s="2" t="s">
        <v>29</v>
      </c>
      <c r="U7176" s="2" t="s">
        <v>10966</v>
      </c>
    </row>
    <row r="7177" spans="1:21">
      <c r="A7177">
        <v>34</v>
      </c>
      <c r="B7177" s="2" t="s">
        <v>20</v>
      </c>
      <c r="C7177" s="2" t="s">
        <v>41</v>
      </c>
      <c r="D7177" s="2" t="s">
        <v>22</v>
      </c>
      <c r="E7177">
        <v>92485</v>
      </c>
      <c r="F7177">
        <v>720</v>
      </c>
      <c r="G7177">
        <v>27450.01</v>
      </c>
      <c r="H7177" s="2" t="s">
        <v>23</v>
      </c>
      <c r="I7177" s="2" t="s">
        <v>58</v>
      </c>
      <c r="J7177">
        <v>3</v>
      </c>
      <c r="K7177" s="2" t="s">
        <v>48</v>
      </c>
      <c r="L7177">
        <v>0.43</v>
      </c>
      <c r="M7177">
        <v>44893</v>
      </c>
      <c r="N7177">
        <v>2</v>
      </c>
      <c r="O7177" s="2" t="s">
        <v>6201</v>
      </c>
      <c r="P7177" s="2" t="s">
        <v>166</v>
      </c>
      <c r="Q7177" s="2" t="s">
        <v>484</v>
      </c>
      <c r="R7177">
        <v>1</v>
      </c>
      <c r="S7177">
        <v>2</v>
      </c>
      <c r="T7177" s="2" t="s">
        <v>81</v>
      </c>
      <c r="U7177" s="2" t="s">
        <v>10966</v>
      </c>
    </row>
    <row r="7178" spans="1:21">
      <c r="A7178">
        <v>30</v>
      </c>
      <c r="B7178" s="2" t="s">
        <v>40</v>
      </c>
      <c r="C7178" s="2" t="s">
        <v>31</v>
      </c>
      <c r="D7178" s="2" t="s">
        <v>32</v>
      </c>
      <c r="E7178">
        <v>41470</v>
      </c>
      <c r="F7178">
        <v>662</v>
      </c>
      <c r="G7178">
        <v>25724</v>
      </c>
      <c r="H7178" s="2" t="s">
        <v>43</v>
      </c>
      <c r="I7178" s="2" t="s">
        <v>58</v>
      </c>
      <c r="J7178">
        <v>5</v>
      </c>
      <c r="K7178" s="2" t="s">
        <v>25</v>
      </c>
      <c r="L7178">
        <v>0.34</v>
      </c>
      <c r="M7178">
        <v>145766</v>
      </c>
      <c r="N7178">
        <v>0</v>
      </c>
      <c r="O7178" s="2" t="s">
        <v>6202</v>
      </c>
      <c r="P7178" s="2" t="s">
        <v>242</v>
      </c>
      <c r="Q7178" s="2" t="s">
        <v>65</v>
      </c>
      <c r="R7178">
        <v>2</v>
      </c>
      <c r="S7178">
        <v>1</v>
      </c>
      <c r="T7178" s="2" t="s">
        <v>29</v>
      </c>
      <c r="U7178" s="2" t="s">
        <v>10966</v>
      </c>
    </row>
    <row r="7179" spans="1:21">
      <c r="A7179">
        <v>68</v>
      </c>
      <c r="B7179" s="2" t="s">
        <v>20</v>
      </c>
      <c r="C7179" s="2" t="s">
        <v>31</v>
      </c>
      <c r="D7179" s="2" t="s">
        <v>69</v>
      </c>
      <c r="E7179">
        <v>115525</v>
      </c>
      <c r="F7179">
        <v>742</v>
      </c>
      <c r="G7179">
        <v>28291</v>
      </c>
      <c r="H7179" s="2" t="s">
        <v>33</v>
      </c>
      <c r="I7179" s="2" t="s">
        <v>24</v>
      </c>
      <c r="J7179">
        <v>2</v>
      </c>
      <c r="K7179" s="2" t="s">
        <v>59</v>
      </c>
      <c r="L7179">
        <v>0.42</v>
      </c>
      <c r="M7179">
        <v>291120</v>
      </c>
      <c r="N7179">
        <v>1</v>
      </c>
      <c r="O7179" s="2" t="s">
        <v>6203</v>
      </c>
      <c r="P7179" s="2" t="s">
        <v>286</v>
      </c>
      <c r="Q7179" s="2" t="s">
        <v>433</v>
      </c>
      <c r="R7179">
        <v>2</v>
      </c>
      <c r="S7179">
        <v>1</v>
      </c>
      <c r="T7179" s="2" t="s">
        <v>29</v>
      </c>
      <c r="U7179" s="2" t="s">
        <v>10967</v>
      </c>
    </row>
    <row r="7180" spans="1:21">
      <c r="A7180">
        <v>56</v>
      </c>
      <c r="B7180" s="2" t="s">
        <v>40</v>
      </c>
      <c r="C7180" s="2" t="s">
        <v>31</v>
      </c>
      <c r="D7180" s="2" t="s">
        <v>32</v>
      </c>
      <c r="E7180">
        <v>36926</v>
      </c>
      <c r="F7180">
        <v>700</v>
      </c>
      <c r="G7180">
        <v>46525</v>
      </c>
      <c r="H7180" s="2" t="s">
        <v>23</v>
      </c>
      <c r="I7180" s="2" t="s">
        <v>58</v>
      </c>
      <c r="J7180">
        <v>16</v>
      </c>
      <c r="K7180" s="2" t="s">
        <v>48</v>
      </c>
      <c r="L7180">
        <v>0.14000000000000001</v>
      </c>
      <c r="M7180">
        <v>220452</v>
      </c>
      <c r="N7180">
        <v>4</v>
      </c>
      <c r="O7180" s="2" t="s">
        <v>6204</v>
      </c>
      <c r="P7180" s="2" t="s">
        <v>132</v>
      </c>
      <c r="Q7180" s="2" t="s">
        <v>142</v>
      </c>
      <c r="R7180">
        <v>2</v>
      </c>
      <c r="S7180">
        <v>0</v>
      </c>
      <c r="T7180" s="2" t="s">
        <v>39</v>
      </c>
      <c r="U7180" s="2" t="s">
        <v>10969</v>
      </c>
    </row>
    <row r="7181" spans="1:21">
      <c r="A7181">
        <v>20</v>
      </c>
      <c r="B7181" s="2" t="s">
        <v>40</v>
      </c>
      <c r="C7181" s="2" t="s">
        <v>21</v>
      </c>
      <c r="D7181" s="2" t="s">
        <v>42</v>
      </c>
      <c r="E7181">
        <v>76865</v>
      </c>
      <c r="F7181">
        <v>628</v>
      </c>
      <c r="G7181">
        <v>9507</v>
      </c>
      <c r="H7181" s="2" t="s">
        <v>23</v>
      </c>
      <c r="I7181" s="2" t="s">
        <v>58</v>
      </c>
      <c r="J7181">
        <v>5</v>
      </c>
      <c r="K7181" s="2" t="s">
        <v>59</v>
      </c>
      <c r="L7181">
        <v>0.26</v>
      </c>
      <c r="M7181">
        <v>214753</v>
      </c>
      <c r="N7181">
        <v>4</v>
      </c>
      <c r="O7181" s="2" t="s">
        <v>2916</v>
      </c>
      <c r="P7181" s="2" t="s">
        <v>234</v>
      </c>
      <c r="Q7181" s="2" t="s">
        <v>172</v>
      </c>
      <c r="R7181">
        <v>2</v>
      </c>
      <c r="S7181">
        <v>2</v>
      </c>
      <c r="T7181" s="2" t="s">
        <v>39</v>
      </c>
      <c r="U7181" s="2" t="s">
        <v>10971</v>
      </c>
    </row>
    <row r="7182" spans="1:21">
      <c r="A7182">
        <v>56</v>
      </c>
      <c r="B7182" s="2" t="s">
        <v>40</v>
      </c>
      <c r="C7182" s="2" t="s">
        <v>21</v>
      </c>
      <c r="D7182" s="2" t="s">
        <v>69</v>
      </c>
      <c r="E7182">
        <v>68720</v>
      </c>
      <c r="F7182">
        <v>699</v>
      </c>
      <c r="G7182">
        <v>23083</v>
      </c>
      <c r="H7182" s="2" t="s">
        <v>23</v>
      </c>
      <c r="I7182" s="2" t="s">
        <v>34</v>
      </c>
      <c r="J7182">
        <v>15</v>
      </c>
      <c r="K7182" s="2" t="s">
        <v>35</v>
      </c>
      <c r="L7182">
        <v>0.32</v>
      </c>
      <c r="M7182">
        <v>295634</v>
      </c>
      <c r="N7182">
        <v>3</v>
      </c>
      <c r="O7182" s="2" t="s">
        <v>2017</v>
      </c>
      <c r="P7182" s="2" t="s">
        <v>45</v>
      </c>
      <c r="Q7182" s="2" t="s">
        <v>77</v>
      </c>
      <c r="R7182">
        <v>3</v>
      </c>
      <c r="S7182">
        <v>0</v>
      </c>
      <c r="T7182" s="2" t="s">
        <v>29</v>
      </c>
      <c r="U7182" s="2" t="s">
        <v>10966</v>
      </c>
    </row>
    <row r="7183" spans="1:21">
      <c r="A7183">
        <v>30</v>
      </c>
      <c r="B7183" s="2" t="s">
        <v>30</v>
      </c>
      <c r="C7183" s="2" t="s">
        <v>21</v>
      </c>
      <c r="D7183" s="2" t="s">
        <v>32</v>
      </c>
      <c r="E7183">
        <v>43653</v>
      </c>
      <c r="F7183">
        <v>699</v>
      </c>
      <c r="G7183">
        <v>5657</v>
      </c>
      <c r="H7183" s="2" t="s">
        <v>43</v>
      </c>
      <c r="I7183" s="2" t="s">
        <v>58</v>
      </c>
      <c r="J7183">
        <v>5</v>
      </c>
      <c r="K7183" s="2" t="s">
        <v>25</v>
      </c>
      <c r="L7183">
        <v>0.26</v>
      </c>
      <c r="M7183">
        <v>210388</v>
      </c>
      <c r="N7183">
        <v>0</v>
      </c>
      <c r="O7183" s="2" t="s">
        <v>6205</v>
      </c>
      <c r="P7183" s="2" t="s">
        <v>430</v>
      </c>
      <c r="Q7183" s="2" t="s">
        <v>1016</v>
      </c>
      <c r="R7183">
        <v>2</v>
      </c>
      <c r="S7183">
        <v>1</v>
      </c>
      <c r="T7183" s="2" t="s">
        <v>29</v>
      </c>
      <c r="U7183" s="2" t="s">
        <v>10966</v>
      </c>
    </row>
    <row r="7184" spans="1:21">
      <c r="A7184">
        <v>63</v>
      </c>
      <c r="B7184" s="2" t="s">
        <v>30</v>
      </c>
      <c r="C7184" s="2" t="s">
        <v>31</v>
      </c>
      <c r="D7184" s="2" t="s">
        <v>69</v>
      </c>
      <c r="E7184">
        <v>115198</v>
      </c>
      <c r="F7184">
        <v>617</v>
      </c>
      <c r="G7184">
        <v>36000</v>
      </c>
      <c r="H7184" s="2" t="s">
        <v>47</v>
      </c>
      <c r="I7184" s="2" t="s">
        <v>34</v>
      </c>
      <c r="J7184">
        <v>1</v>
      </c>
      <c r="K7184" s="2" t="s">
        <v>25</v>
      </c>
      <c r="L7184">
        <v>0.24</v>
      </c>
      <c r="M7184">
        <v>155070</v>
      </c>
      <c r="N7184">
        <v>1</v>
      </c>
      <c r="O7184" s="2" t="s">
        <v>6206</v>
      </c>
      <c r="P7184" s="2" t="s">
        <v>166</v>
      </c>
      <c r="Q7184" s="2" t="s">
        <v>673</v>
      </c>
      <c r="R7184">
        <v>1</v>
      </c>
      <c r="S7184">
        <v>0</v>
      </c>
      <c r="T7184" s="2" t="s">
        <v>39</v>
      </c>
      <c r="U7184" s="2" t="s">
        <v>10966</v>
      </c>
    </row>
    <row r="7185" spans="1:21">
      <c r="A7185">
        <v>43</v>
      </c>
      <c r="B7185" s="2" t="s">
        <v>40</v>
      </c>
      <c r="C7185" s="2" t="s">
        <v>31</v>
      </c>
      <c r="D7185" s="2" t="s">
        <v>69</v>
      </c>
      <c r="E7185">
        <v>83238</v>
      </c>
      <c r="F7185">
        <v>630</v>
      </c>
      <c r="G7185">
        <v>47925</v>
      </c>
      <c r="H7185" s="2" t="s">
        <v>23</v>
      </c>
      <c r="I7185" s="2" t="s">
        <v>24</v>
      </c>
      <c r="J7185">
        <v>3</v>
      </c>
      <c r="K7185" s="2" t="s">
        <v>59</v>
      </c>
      <c r="L7185">
        <v>0.32</v>
      </c>
      <c r="M7185">
        <v>93074</v>
      </c>
      <c r="N7185">
        <v>0</v>
      </c>
      <c r="O7185" s="2" t="s">
        <v>5005</v>
      </c>
      <c r="P7185" s="2" t="s">
        <v>197</v>
      </c>
      <c r="Q7185" s="2" t="s">
        <v>258</v>
      </c>
      <c r="R7185">
        <v>4</v>
      </c>
      <c r="S7185">
        <v>1</v>
      </c>
      <c r="T7185" s="2" t="s">
        <v>29</v>
      </c>
      <c r="U7185" s="2" t="s">
        <v>10966</v>
      </c>
    </row>
    <row r="7186" spans="1:21">
      <c r="A7186">
        <v>22</v>
      </c>
      <c r="B7186" s="2" t="s">
        <v>30</v>
      </c>
      <c r="C7186" s="2" t="s">
        <v>41</v>
      </c>
      <c r="D7186" s="2" t="s">
        <v>32</v>
      </c>
      <c r="E7186">
        <v>65420</v>
      </c>
      <c r="F7186">
        <v>797</v>
      </c>
      <c r="G7186">
        <v>18847</v>
      </c>
      <c r="H7186" s="2" t="s">
        <v>43</v>
      </c>
      <c r="I7186" s="2" t="s">
        <v>34</v>
      </c>
      <c r="J7186">
        <v>6</v>
      </c>
      <c r="K7186" s="2" t="s">
        <v>25</v>
      </c>
      <c r="L7186">
        <v>0.2</v>
      </c>
      <c r="M7186">
        <v>35607</v>
      </c>
      <c r="N7186">
        <v>1</v>
      </c>
      <c r="O7186" s="2" t="s">
        <v>6207</v>
      </c>
      <c r="P7186" s="2" t="s">
        <v>260</v>
      </c>
      <c r="Q7186" s="2" t="s">
        <v>649</v>
      </c>
      <c r="R7186">
        <v>1</v>
      </c>
      <c r="S7186">
        <v>2</v>
      </c>
      <c r="T7186" s="2" t="s">
        <v>39</v>
      </c>
      <c r="U7186" s="2" t="s">
        <v>10966</v>
      </c>
    </row>
    <row r="7187" spans="1:21">
      <c r="A7187">
        <v>64</v>
      </c>
      <c r="B7187" s="2" t="s">
        <v>40</v>
      </c>
      <c r="C7187" s="2" t="s">
        <v>82</v>
      </c>
      <c r="D7187" s="2" t="s">
        <v>22</v>
      </c>
      <c r="E7187">
        <v>38688</v>
      </c>
      <c r="F7187">
        <v>737</v>
      </c>
      <c r="G7187">
        <v>46437</v>
      </c>
      <c r="H7187" s="2" t="s">
        <v>47</v>
      </c>
      <c r="I7187" s="2" t="s">
        <v>24</v>
      </c>
      <c r="J7187">
        <v>9</v>
      </c>
      <c r="K7187" s="2" t="s">
        <v>48</v>
      </c>
      <c r="L7187">
        <v>0.48</v>
      </c>
      <c r="M7187">
        <v>259692</v>
      </c>
      <c r="N7187">
        <v>4</v>
      </c>
      <c r="O7187" s="2" t="s">
        <v>6208</v>
      </c>
      <c r="P7187" s="2" t="s">
        <v>27</v>
      </c>
      <c r="Q7187" s="2" t="s">
        <v>1023</v>
      </c>
      <c r="R7187">
        <v>2</v>
      </c>
      <c r="S7187">
        <v>2</v>
      </c>
      <c r="T7187" s="2" t="s">
        <v>29</v>
      </c>
      <c r="U7187" s="2" t="s">
        <v>10970</v>
      </c>
    </row>
    <row r="7188" spans="1:21">
      <c r="A7188">
        <v>40</v>
      </c>
      <c r="B7188" s="2" t="s">
        <v>40</v>
      </c>
      <c r="C7188" s="2" t="s">
        <v>31</v>
      </c>
      <c r="D7188" s="2" t="s">
        <v>22</v>
      </c>
      <c r="E7188">
        <v>76321</v>
      </c>
      <c r="F7188">
        <v>699</v>
      </c>
      <c r="G7188">
        <v>24713</v>
      </c>
      <c r="H7188" s="2" t="s">
        <v>47</v>
      </c>
      <c r="I7188" s="2" t="s">
        <v>58</v>
      </c>
      <c r="J7188">
        <v>7</v>
      </c>
      <c r="K7188" s="2" t="s">
        <v>25</v>
      </c>
      <c r="L7188">
        <v>0.21</v>
      </c>
      <c r="M7188">
        <v>184929</v>
      </c>
      <c r="N7188">
        <v>1</v>
      </c>
      <c r="O7188" s="2" t="s">
        <v>6209</v>
      </c>
      <c r="P7188" s="2" t="s">
        <v>79</v>
      </c>
      <c r="Q7188" s="2" t="s">
        <v>695</v>
      </c>
      <c r="R7188">
        <v>1</v>
      </c>
      <c r="S7188">
        <v>2</v>
      </c>
      <c r="T7188" s="2" t="s">
        <v>29</v>
      </c>
      <c r="U7188" s="2" t="s">
        <v>10972</v>
      </c>
    </row>
    <row r="7189" spans="1:21">
      <c r="A7189">
        <v>28</v>
      </c>
      <c r="B7189" s="2" t="s">
        <v>40</v>
      </c>
      <c r="C7189" s="2" t="s">
        <v>31</v>
      </c>
      <c r="D7189" s="2" t="s">
        <v>32</v>
      </c>
      <c r="E7189">
        <v>26861</v>
      </c>
      <c r="F7189">
        <v>618</v>
      </c>
      <c r="G7189">
        <v>26687</v>
      </c>
      <c r="H7189" s="2" t="s">
        <v>47</v>
      </c>
      <c r="I7189" s="2" t="s">
        <v>58</v>
      </c>
      <c r="J7189">
        <v>6</v>
      </c>
      <c r="K7189" s="2" t="s">
        <v>48</v>
      </c>
      <c r="L7189">
        <v>0.3</v>
      </c>
      <c r="M7189">
        <v>159741.5</v>
      </c>
      <c r="N7189">
        <v>3</v>
      </c>
      <c r="O7189" s="2" t="s">
        <v>3227</v>
      </c>
      <c r="P7189" s="2" t="s">
        <v>84</v>
      </c>
      <c r="Q7189" s="2" t="s">
        <v>240</v>
      </c>
      <c r="R7189">
        <v>2</v>
      </c>
      <c r="S7189">
        <v>1</v>
      </c>
      <c r="T7189" s="2" t="s">
        <v>29</v>
      </c>
      <c r="U7189" s="2" t="s">
        <v>10966</v>
      </c>
    </row>
    <row r="7190" spans="1:21">
      <c r="A7190">
        <v>43</v>
      </c>
      <c r="B7190" s="2" t="s">
        <v>20</v>
      </c>
      <c r="C7190" s="2" t="s">
        <v>41</v>
      </c>
      <c r="D7190" s="2" t="s">
        <v>22</v>
      </c>
      <c r="E7190">
        <v>73900</v>
      </c>
      <c r="F7190">
        <v>613</v>
      </c>
      <c r="G7190">
        <v>18831</v>
      </c>
      <c r="H7190" s="2" t="s">
        <v>47</v>
      </c>
      <c r="I7190" s="2" t="s">
        <v>58</v>
      </c>
      <c r="J7190">
        <v>10</v>
      </c>
      <c r="K7190" s="2" t="s">
        <v>48</v>
      </c>
      <c r="L7190">
        <v>0.47</v>
      </c>
      <c r="M7190">
        <v>234425</v>
      </c>
      <c r="N7190">
        <v>3</v>
      </c>
      <c r="O7190" s="2" t="s">
        <v>932</v>
      </c>
      <c r="P7190" s="2" t="s">
        <v>289</v>
      </c>
      <c r="Q7190" s="2" t="s">
        <v>1084</v>
      </c>
      <c r="R7190">
        <v>0</v>
      </c>
      <c r="S7190">
        <v>2</v>
      </c>
      <c r="T7190" s="2" t="s">
        <v>29</v>
      </c>
      <c r="U7190" s="2" t="s">
        <v>10969</v>
      </c>
    </row>
    <row r="7191" spans="1:21">
      <c r="A7191">
        <v>49</v>
      </c>
      <c r="B7191" s="2" t="s">
        <v>20</v>
      </c>
      <c r="C7191" s="2" t="s">
        <v>41</v>
      </c>
      <c r="D7191" s="2" t="s">
        <v>42</v>
      </c>
      <c r="E7191">
        <v>33582</v>
      </c>
      <c r="F7191">
        <v>681</v>
      </c>
      <c r="G7191">
        <v>5236</v>
      </c>
      <c r="H7191" s="2" t="s">
        <v>43</v>
      </c>
      <c r="I7191" s="2" t="s">
        <v>24</v>
      </c>
      <c r="J7191">
        <v>11</v>
      </c>
      <c r="K7191" s="2" t="s">
        <v>59</v>
      </c>
      <c r="L7191">
        <v>0.39</v>
      </c>
      <c r="M7191">
        <v>65973</v>
      </c>
      <c r="N7191">
        <v>3</v>
      </c>
      <c r="O7191" s="2" t="s">
        <v>6210</v>
      </c>
      <c r="P7191" s="2" t="s">
        <v>101</v>
      </c>
      <c r="Q7191" s="2" t="s">
        <v>1341</v>
      </c>
      <c r="R7191">
        <v>0</v>
      </c>
      <c r="S7191">
        <v>2</v>
      </c>
      <c r="T7191" s="2" t="s">
        <v>29</v>
      </c>
      <c r="U7191" s="2" t="s">
        <v>10969</v>
      </c>
    </row>
    <row r="7192" spans="1:21">
      <c r="A7192">
        <v>66</v>
      </c>
      <c r="B7192" s="2" t="s">
        <v>40</v>
      </c>
      <c r="C7192" s="2" t="s">
        <v>41</v>
      </c>
      <c r="D7192" s="2" t="s">
        <v>42</v>
      </c>
      <c r="E7192">
        <v>92629</v>
      </c>
      <c r="F7192">
        <v>750</v>
      </c>
      <c r="G7192">
        <v>41473</v>
      </c>
      <c r="H7192" s="2" t="s">
        <v>33</v>
      </c>
      <c r="I7192" s="2" t="s">
        <v>24</v>
      </c>
      <c r="J7192">
        <v>17</v>
      </c>
      <c r="K7192" s="2" t="s">
        <v>35</v>
      </c>
      <c r="L7192">
        <v>0.59</v>
      </c>
      <c r="M7192">
        <v>120306</v>
      </c>
      <c r="N7192">
        <v>2</v>
      </c>
      <c r="O7192" s="2" t="s">
        <v>6211</v>
      </c>
      <c r="P7192" s="2" t="s">
        <v>158</v>
      </c>
      <c r="Q7192" s="2" t="s">
        <v>148</v>
      </c>
      <c r="R7192">
        <v>4</v>
      </c>
      <c r="S7192">
        <v>1</v>
      </c>
      <c r="T7192" s="2" t="s">
        <v>29</v>
      </c>
      <c r="U7192" s="2" t="s">
        <v>10966</v>
      </c>
    </row>
    <row r="7193" spans="1:21">
      <c r="A7193">
        <v>40</v>
      </c>
      <c r="B7193" s="2" t="s">
        <v>30</v>
      </c>
      <c r="C7193" s="2" t="s">
        <v>41</v>
      </c>
      <c r="D7193" s="2" t="s">
        <v>69</v>
      </c>
      <c r="E7193">
        <v>118095</v>
      </c>
      <c r="F7193">
        <v>699</v>
      </c>
      <c r="G7193">
        <v>27450.01</v>
      </c>
      <c r="H7193" s="2" t="s">
        <v>23</v>
      </c>
      <c r="I7193" s="2" t="s">
        <v>58</v>
      </c>
      <c r="J7193">
        <v>6</v>
      </c>
      <c r="K7193" s="2" t="s">
        <v>48</v>
      </c>
      <c r="L7193">
        <v>0.25</v>
      </c>
      <c r="M7193">
        <v>27012</v>
      </c>
      <c r="N7193">
        <v>2</v>
      </c>
      <c r="O7193" s="2" t="s">
        <v>6212</v>
      </c>
      <c r="P7193" s="2" t="s">
        <v>116</v>
      </c>
      <c r="Q7193" s="2" t="s">
        <v>497</v>
      </c>
      <c r="R7193">
        <v>2</v>
      </c>
      <c r="S7193">
        <v>2</v>
      </c>
      <c r="T7193" s="2" t="s">
        <v>39</v>
      </c>
      <c r="U7193" s="2" t="s">
        <v>10966</v>
      </c>
    </row>
    <row r="7194" spans="1:21">
      <c r="A7194">
        <v>24</v>
      </c>
      <c r="B7194" s="2" t="s">
        <v>40</v>
      </c>
      <c r="C7194" s="2" t="s">
        <v>41</v>
      </c>
      <c r="D7194" s="2" t="s">
        <v>42</v>
      </c>
      <c r="E7194">
        <v>88363</v>
      </c>
      <c r="F7194">
        <v>660</v>
      </c>
      <c r="G7194">
        <v>27450.01</v>
      </c>
      <c r="H7194" s="2" t="s">
        <v>33</v>
      </c>
      <c r="I7194" s="2" t="s">
        <v>58</v>
      </c>
      <c r="J7194">
        <v>11</v>
      </c>
      <c r="K7194" s="2" t="s">
        <v>25</v>
      </c>
      <c r="L7194">
        <v>0.53</v>
      </c>
      <c r="M7194">
        <v>108324</v>
      </c>
      <c r="N7194">
        <v>4</v>
      </c>
      <c r="O7194" s="2" t="s">
        <v>6213</v>
      </c>
      <c r="P7194" s="2" t="s">
        <v>27</v>
      </c>
      <c r="Q7194" s="2" t="s">
        <v>299</v>
      </c>
      <c r="R7194">
        <v>2</v>
      </c>
      <c r="S7194">
        <v>2</v>
      </c>
      <c r="T7194" s="2" t="s">
        <v>29</v>
      </c>
      <c r="U7194" s="2" t="s">
        <v>10966</v>
      </c>
    </row>
    <row r="7195" spans="1:21">
      <c r="A7195">
        <v>40</v>
      </c>
      <c r="B7195" s="2" t="s">
        <v>40</v>
      </c>
      <c r="C7195" s="2" t="s">
        <v>31</v>
      </c>
      <c r="D7195" s="2" t="s">
        <v>42</v>
      </c>
      <c r="E7195">
        <v>58368</v>
      </c>
      <c r="F7195">
        <v>735</v>
      </c>
      <c r="G7195">
        <v>32968</v>
      </c>
      <c r="H7195" s="2" t="s">
        <v>23</v>
      </c>
      <c r="I7195" s="2" t="s">
        <v>34</v>
      </c>
      <c r="J7195">
        <v>12</v>
      </c>
      <c r="K7195" s="2" t="s">
        <v>48</v>
      </c>
      <c r="L7195">
        <v>0.26</v>
      </c>
      <c r="M7195">
        <v>228140</v>
      </c>
      <c r="N7195">
        <v>2</v>
      </c>
      <c r="O7195" s="2" t="s">
        <v>6214</v>
      </c>
      <c r="P7195" s="2" t="s">
        <v>179</v>
      </c>
      <c r="Q7195" s="2" t="s">
        <v>695</v>
      </c>
      <c r="R7195">
        <v>4</v>
      </c>
      <c r="S7195">
        <v>2</v>
      </c>
      <c r="T7195" s="2" t="s">
        <v>39</v>
      </c>
      <c r="U7195" s="2" t="s">
        <v>10969</v>
      </c>
    </row>
    <row r="7196" spans="1:21">
      <c r="A7196">
        <v>28</v>
      </c>
      <c r="B7196" s="2" t="s">
        <v>20</v>
      </c>
      <c r="C7196" s="2" t="s">
        <v>31</v>
      </c>
      <c r="D7196" s="2" t="s">
        <v>22</v>
      </c>
      <c r="E7196">
        <v>70859</v>
      </c>
      <c r="F7196">
        <v>779</v>
      </c>
      <c r="G7196">
        <v>40292</v>
      </c>
      <c r="H7196" s="2" t="s">
        <v>33</v>
      </c>
      <c r="I7196" s="2" t="s">
        <v>34</v>
      </c>
      <c r="J7196">
        <v>19</v>
      </c>
      <c r="K7196" s="2" t="s">
        <v>59</v>
      </c>
      <c r="L7196">
        <v>0.26</v>
      </c>
      <c r="M7196">
        <v>57335</v>
      </c>
      <c r="N7196">
        <v>4</v>
      </c>
      <c r="O7196" s="2" t="s">
        <v>6215</v>
      </c>
      <c r="P7196" s="2" t="s">
        <v>337</v>
      </c>
      <c r="Q7196" s="2" t="s">
        <v>151</v>
      </c>
      <c r="R7196">
        <v>0</v>
      </c>
      <c r="S7196">
        <v>1</v>
      </c>
      <c r="T7196" s="2" t="s">
        <v>29</v>
      </c>
      <c r="U7196" s="2" t="s">
        <v>10970</v>
      </c>
    </row>
    <row r="7197" spans="1:21">
      <c r="A7197">
        <v>38</v>
      </c>
      <c r="B7197" s="2" t="s">
        <v>20</v>
      </c>
      <c r="C7197" s="2" t="s">
        <v>31</v>
      </c>
      <c r="D7197" s="2" t="s">
        <v>69</v>
      </c>
      <c r="E7197">
        <v>110183</v>
      </c>
      <c r="F7197">
        <v>712</v>
      </c>
      <c r="G7197">
        <v>31117</v>
      </c>
      <c r="H7197" s="2" t="s">
        <v>47</v>
      </c>
      <c r="I7197" s="2" t="s">
        <v>34</v>
      </c>
      <c r="J7197">
        <v>6</v>
      </c>
      <c r="K7197" s="2" t="s">
        <v>35</v>
      </c>
      <c r="L7197">
        <v>0.4</v>
      </c>
      <c r="M7197">
        <v>41247</v>
      </c>
      <c r="N7197">
        <v>2</v>
      </c>
      <c r="O7197" s="2" t="s">
        <v>6216</v>
      </c>
      <c r="P7197" s="2" t="s">
        <v>207</v>
      </c>
      <c r="Q7197" s="2" t="s">
        <v>38</v>
      </c>
      <c r="R7197">
        <v>0</v>
      </c>
      <c r="S7197">
        <v>2</v>
      </c>
      <c r="T7197" s="2" t="s">
        <v>39</v>
      </c>
      <c r="U7197" s="2" t="s">
        <v>10966</v>
      </c>
    </row>
    <row r="7198" spans="1:21">
      <c r="A7198">
        <v>39</v>
      </c>
      <c r="B7198" s="2" t="s">
        <v>20</v>
      </c>
      <c r="C7198" s="2" t="s">
        <v>82</v>
      </c>
      <c r="D7198" s="2" t="s">
        <v>22</v>
      </c>
      <c r="E7198">
        <v>31628</v>
      </c>
      <c r="F7198">
        <v>738</v>
      </c>
      <c r="G7198">
        <v>10235</v>
      </c>
      <c r="H7198" s="2" t="s">
        <v>43</v>
      </c>
      <c r="I7198" s="2" t="s">
        <v>24</v>
      </c>
      <c r="J7198">
        <v>13</v>
      </c>
      <c r="K7198" s="2" t="s">
        <v>35</v>
      </c>
      <c r="L7198">
        <v>0.2</v>
      </c>
      <c r="M7198">
        <v>35251</v>
      </c>
      <c r="N7198">
        <v>0</v>
      </c>
      <c r="O7198" s="2" t="s">
        <v>6217</v>
      </c>
      <c r="P7198" s="2" t="s">
        <v>119</v>
      </c>
      <c r="Q7198" s="2" t="s">
        <v>1073</v>
      </c>
      <c r="R7198">
        <v>4</v>
      </c>
      <c r="S7198">
        <v>2</v>
      </c>
      <c r="T7198" s="2" t="s">
        <v>29</v>
      </c>
      <c r="U7198" s="2" t="s">
        <v>10966</v>
      </c>
    </row>
    <row r="7199" spans="1:21">
      <c r="A7199">
        <v>50</v>
      </c>
      <c r="B7199" s="2" t="s">
        <v>40</v>
      </c>
      <c r="C7199" s="2" t="s">
        <v>41</v>
      </c>
      <c r="D7199" s="2" t="s">
        <v>32</v>
      </c>
      <c r="E7199">
        <v>108373</v>
      </c>
      <c r="F7199">
        <v>638</v>
      </c>
      <c r="G7199">
        <v>27450.01</v>
      </c>
      <c r="H7199" s="2" t="s">
        <v>43</v>
      </c>
      <c r="I7199" s="2" t="s">
        <v>34</v>
      </c>
      <c r="J7199">
        <v>0</v>
      </c>
      <c r="K7199" s="2" t="s">
        <v>25</v>
      </c>
      <c r="L7199">
        <v>0.37</v>
      </c>
      <c r="M7199">
        <v>150165</v>
      </c>
      <c r="N7199">
        <v>3</v>
      </c>
      <c r="O7199" s="2" t="s">
        <v>6218</v>
      </c>
      <c r="P7199" s="2" t="s">
        <v>166</v>
      </c>
      <c r="Q7199" s="2" t="s">
        <v>820</v>
      </c>
      <c r="R7199">
        <v>2</v>
      </c>
      <c r="S7199">
        <v>1</v>
      </c>
      <c r="T7199" s="2" t="s">
        <v>81</v>
      </c>
      <c r="U7199" s="2" t="s">
        <v>10966</v>
      </c>
    </row>
    <row r="7200" spans="1:21">
      <c r="A7200">
        <v>31</v>
      </c>
      <c r="B7200" s="2" t="s">
        <v>20</v>
      </c>
      <c r="C7200" s="2" t="s">
        <v>41</v>
      </c>
      <c r="D7200" s="2" t="s">
        <v>69</v>
      </c>
      <c r="E7200">
        <v>40519</v>
      </c>
      <c r="F7200">
        <v>639</v>
      </c>
      <c r="G7200">
        <v>38782</v>
      </c>
      <c r="H7200" s="2" t="s">
        <v>43</v>
      </c>
      <c r="I7200" s="2" t="s">
        <v>34</v>
      </c>
      <c r="J7200">
        <v>13</v>
      </c>
      <c r="K7200" s="2" t="s">
        <v>59</v>
      </c>
      <c r="L7200">
        <v>0.28000000000000003</v>
      </c>
      <c r="M7200">
        <v>159741.5</v>
      </c>
      <c r="N7200">
        <v>2</v>
      </c>
      <c r="O7200" s="2" t="s">
        <v>6219</v>
      </c>
      <c r="P7200" s="2" t="s">
        <v>53</v>
      </c>
      <c r="Q7200" s="2" t="s">
        <v>820</v>
      </c>
      <c r="R7200">
        <v>2</v>
      </c>
      <c r="S7200">
        <v>2</v>
      </c>
      <c r="T7200" s="2" t="s">
        <v>39</v>
      </c>
      <c r="U7200" s="2" t="s">
        <v>10969</v>
      </c>
    </row>
    <row r="7201" spans="1:21">
      <c r="A7201">
        <v>39</v>
      </c>
      <c r="B7201" s="2" t="s">
        <v>20</v>
      </c>
      <c r="C7201" s="2" t="s">
        <v>21</v>
      </c>
      <c r="D7201" s="2" t="s">
        <v>69</v>
      </c>
      <c r="E7201">
        <v>52194</v>
      </c>
      <c r="F7201">
        <v>690</v>
      </c>
      <c r="G7201">
        <v>47771</v>
      </c>
      <c r="H7201" s="2" t="s">
        <v>47</v>
      </c>
      <c r="I7201" s="2" t="s">
        <v>34</v>
      </c>
      <c r="J7201">
        <v>11</v>
      </c>
      <c r="K7201" s="2" t="s">
        <v>35</v>
      </c>
      <c r="L7201">
        <v>0.34</v>
      </c>
      <c r="M7201">
        <v>262230</v>
      </c>
      <c r="N7201">
        <v>3</v>
      </c>
      <c r="O7201" s="2" t="s">
        <v>6220</v>
      </c>
      <c r="P7201" s="2" t="s">
        <v>104</v>
      </c>
      <c r="Q7201" s="2" t="s">
        <v>1441</v>
      </c>
      <c r="R7201">
        <v>2</v>
      </c>
      <c r="S7201">
        <v>2</v>
      </c>
      <c r="T7201" s="2" t="s">
        <v>39</v>
      </c>
      <c r="U7201" s="2" t="s">
        <v>10966</v>
      </c>
    </row>
    <row r="7202" spans="1:21">
      <c r="A7202">
        <v>62</v>
      </c>
      <c r="B7202" s="2" t="s">
        <v>40</v>
      </c>
      <c r="C7202" s="2" t="s">
        <v>82</v>
      </c>
      <c r="D7202" s="2" t="s">
        <v>32</v>
      </c>
      <c r="E7202">
        <v>68743</v>
      </c>
      <c r="F7202">
        <v>796</v>
      </c>
      <c r="G7202">
        <v>7353</v>
      </c>
      <c r="H7202" s="2" t="s">
        <v>23</v>
      </c>
      <c r="I7202" s="2" t="s">
        <v>34</v>
      </c>
      <c r="J7202">
        <v>17</v>
      </c>
      <c r="K7202" s="2" t="s">
        <v>59</v>
      </c>
      <c r="L7202">
        <v>0.2</v>
      </c>
      <c r="M7202">
        <v>159741.5</v>
      </c>
      <c r="N7202">
        <v>2</v>
      </c>
      <c r="O7202" s="2" t="s">
        <v>1870</v>
      </c>
      <c r="P7202" s="2" t="s">
        <v>158</v>
      </c>
      <c r="Q7202" s="2" t="s">
        <v>1341</v>
      </c>
      <c r="R7202">
        <v>2</v>
      </c>
      <c r="S7202">
        <v>1</v>
      </c>
      <c r="T7202" s="2" t="s">
        <v>29</v>
      </c>
      <c r="U7202" s="2" t="s">
        <v>10969</v>
      </c>
    </row>
    <row r="7203" spans="1:21">
      <c r="A7203">
        <v>61</v>
      </c>
      <c r="B7203" s="2" t="s">
        <v>40</v>
      </c>
      <c r="C7203" s="2" t="s">
        <v>41</v>
      </c>
      <c r="D7203" s="2" t="s">
        <v>42</v>
      </c>
      <c r="E7203">
        <v>43229</v>
      </c>
      <c r="F7203">
        <v>765</v>
      </c>
      <c r="G7203">
        <v>26213</v>
      </c>
      <c r="H7203" s="2" t="s">
        <v>23</v>
      </c>
      <c r="I7203" s="2" t="s">
        <v>24</v>
      </c>
      <c r="J7203">
        <v>7</v>
      </c>
      <c r="K7203" s="2" t="s">
        <v>25</v>
      </c>
      <c r="L7203">
        <v>0.36</v>
      </c>
      <c r="M7203">
        <v>26024</v>
      </c>
      <c r="N7203">
        <v>0</v>
      </c>
      <c r="O7203" s="2" t="s">
        <v>6210</v>
      </c>
      <c r="P7203" s="2" t="s">
        <v>271</v>
      </c>
      <c r="Q7203" s="2" t="s">
        <v>476</v>
      </c>
      <c r="R7203">
        <v>4</v>
      </c>
      <c r="S7203">
        <v>0</v>
      </c>
      <c r="T7203" s="2" t="s">
        <v>39</v>
      </c>
      <c r="U7203" s="2" t="s">
        <v>10966</v>
      </c>
    </row>
    <row r="7204" spans="1:21">
      <c r="A7204">
        <v>19</v>
      </c>
      <c r="B7204" s="2" t="s">
        <v>30</v>
      </c>
      <c r="C7204" s="2" t="s">
        <v>31</v>
      </c>
      <c r="D7204" s="2" t="s">
        <v>69</v>
      </c>
      <c r="E7204">
        <v>69933.399999999994</v>
      </c>
      <c r="F7204">
        <v>713</v>
      </c>
      <c r="G7204">
        <v>27450.01</v>
      </c>
      <c r="H7204" s="2" t="s">
        <v>43</v>
      </c>
      <c r="I7204" s="2" t="s">
        <v>58</v>
      </c>
      <c r="J7204">
        <v>17</v>
      </c>
      <c r="K7204" s="2" t="s">
        <v>35</v>
      </c>
      <c r="L7204">
        <v>0.43</v>
      </c>
      <c r="M7204">
        <v>172924</v>
      </c>
      <c r="N7204">
        <v>0</v>
      </c>
      <c r="O7204" s="2" t="s">
        <v>6221</v>
      </c>
      <c r="P7204" s="2" t="s">
        <v>423</v>
      </c>
      <c r="Q7204" s="2" t="s">
        <v>350</v>
      </c>
      <c r="R7204">
        <v>2</v>
      </c>
      <c r="S7204">
        <v>1</v>
      </c>
      <c r="T7204" s="2" t="s">
        <v>29</v>
      </c>
      <c r="U7204" s="2" t="s">
        <v>10966</v>
      </c>
    </row>
    <row r="7205" spans="1:21">
      <c r="A7205">
        <v>30</v>
      </c>
      <c r="B7205" s="2" t="s">
        <v>40</v>
      </c>
      <c r="C7205" s="2" t="s">
        <v>21</v>
      </c>
      <c r="D7205" s="2" t="s">
        <v>42</v>
      </c>
      <c r="E7205">
        <v>57850</v>
      </c>
      <c r="F7205">
        <v>710</v>
      </c>
      <c r="G7205">
        <v>32881</v>
      </c>
      <c r="H7205" s="2" t="s">
        <v>33</v>
      </c>
      <c r="I7205" s="2" t="s">
        <v>24</v>
      </c>
      <c r="J7205">
        <v>18</v>
      </c>
      <c r="K7205" s="2" t="s">
        <v>35</v>
      </c>
      <c r="L7205">
        <v>0.3</v>
      </c>
      <c r="M7205">
        <v>159741.5</v>
      </c>
      <c r="N7205">
        <v>2</v>
      </c>
      <c r="O7205" s="2" t="s">
        <v>6222</v>
      </c>
      <c r="P7205" s="2" t="s">
        <v>106</v>
      </c>
      <c r="Q7205" s="2" t="s">
        <v>1418</v>
      </c>
      <c r="R7205">
        <v>2</v>
      </c>
      <c r="S7205">
        <v>1</v>
      </c>
      <c r="T7205" s="2" t="s">
        <v>29</v>
      </c>
      <c r="U7205" s="2" t="s">
        <v>10966</v>
      </c>
    </row>
    <row r="7206" spans="1:21">
      <c r="A7206">
        <v>54</v>
      </c>
      <c r="B7206" s="2" t="s">
        <v>20</v>
      </c>
      <c r="C7206" s="2" t="s">
        <v>82</v>
      </c>
      <c r="D7206" s="2" t="s">
        <v>22</v>
      </c>
      <c r="E7206">
        <v>87143</v>
      </c>
      <c r="F7206">
        <v>752</v>
      </c>
      <c r="G7206">
        <v>43577</v>
      </c>
      <c r="H7206" s="2" t="s">
        <v>43</v>
      </c>
      <c r="I7206" s="2" t="s">
        <v>24</v>
      </c>
      <c r="J7206">
        <v>10</v>
      </c>
      <c r="K7206" s="2" t="s">
        <v>25</v>
      </c>
      <c r="L7206">
        <v>0.1</v>
      </c>
      <c r="M7206">
        <v>120983</v>
      </c>
      <c r="N7206">
        <v>1</v>
      </c>
      <c r="O7206" s="2" t="s">
        <v>6223</v>
      </c>
      <c r="P7206" s="2" t="s">
        <v>98</v>
      </c>
      <c r="Q7206" s="2" t="s">
        <v>122</v>
      </c>
      <c r="R7206">
        <v>1</v>
      </c>
      <c r="S7206">
        <v>1</v>
      </c>
      <c r="T7206" s="2" t="s">
        <v>29</v>
      </c>
      <c r="U7206" s="2" t="s">
        <v>10967</v>
      </c>
    </row>
    <row r="7207" spans="1:21">
      <c r="A7207">
        <v>48</v>
      </c>
      <c r="B7207" s="2" t="s">
        <v>20</v>
      </c>
      <c r="C7207" s="2" t="s">
        <v>82</v>
      </c>
      <c r="D7207" s="2" t="s">
        <v>22</v>
      </c>
      <c r="E7207">
        <v>103576</v>
      </c>
      <c r="F7207">
        <v>604</v>
      </c>
      <c r="G7207">
        <v>37746</v>
      </c>
      <c r="H7207" s="2" t="s">
        <v>33</v>
      </c>
      <c r="I7207" s="2" t="s">
        <v>58</v>
      </c>
      <c r="J7207">
        <v>19</v>
      </c>
      <c r="K7207" s="2" t="s">
        <v>35</v>
      </c>
      <c r="L7207">
        <v>0.3</v>
      </c>
      <c r="M7207">
        <v>161919</v>
      </c>
      <c r="N7207">
        <v>3</v>
      </c>
      <c r="O7207" s="2" t="s">
        <v>6224</v>
      </c>
      <c r="P7207" s="2" t="s">
        <v>27</v>
      </c>
      <c r="Q7207" s="2" t="s">
        <v>140</v>
      </c>
      <c r="R7207">
        <v>3</v>
      </c>
      <c r="S7207">
        <v>0</v>
      </c>
      <c r="T7207" s="2" t="s">
        <v>39</v>
      </c>
      <c r="U7207" s="2" t="s">
        <v>10966</v>
      </c>
    </row>
    <row r="7208" spans="1:21">
      <c r="A7208">
        <v>33</v>
      </c>
      <c r="B7208" s="2" t="s">
        <v>30</v>
      </c>
      <c r="C7208" s="2" t="s">
        <v>82</v>
      </c>
      <c r="D7208" s="2" t="s">
        <v>32</v>
      </c>
      <c r="E7208">
        <v>66546</v>
      </c>
      <c r="F7208">
        <v>699</v>
      </c>
      <c r="G7208">
        <v>9317</v>
      </c>
      <c r="H7208" s="2" t="s">
        <v>23</v>
      </c>
      <c r="I7208" s="2" t="s">
        <v>24</v>
      </c>
      <c r="J7208">
        <v>15</v>
      </c>
      <c r="K7208" s="2" t="s">
        <v>48</v>
      </c>
      <c r="L7208">
        <v>0.16</v>
      </c>
      <c r="M7208">
        <v>297201</v>
      </c>
      <c r="N7208">
        <v>2</v>
      </c>
      <c r="O7208" s="2" t="s">
        <v>6225</v>
      </c>
      <c r="P7208" s="2" t="s">
        <v>64</v>
      </c>
      <c r="Q7208" s="2" t="s">
        <v>455</v>
      </c>
      <c r="R7208">
        <v>1</v>
      </c>
      <c r="S7208">
        <v>2</v>
      </c>
      <c r="T7208" s="2" t="s">
        <v>29</v>
      </c>
      <c r="U7208" s="2" t="s">
        <v>10970</v>
      </c>
    </row>
    <row r="7209" spans="1:21">
      <c r="A7209">
        <v>59</v>
      </c>
      <c r="B7209" s="2" t="s">
        <v>20</v>
      </c>
      <c r="C7209" s="2" t="s">
        <v>41</v>
      </c>
      <c r="D7209" s="2" t="s">
        <v>42</v>
      </c>
      <c r="E7209">
        <v>32857</v>
      </c>
      <c r="F7209">
        <v>693</v>
      </c>
      <c r="G7209">
        <v>44060</v>
      </c>
      <c r="H7209" s="2" t="s">
        <v>43</v>
      </c>
      <c r="I7209" s="2" t="s">
        <v>24</v>
      </c>
      <c r="J7209">
        <v>4</v>
      </c>
      <c r="K7209" s="2" t="s">
        <v>48</v>
      </c>
      <c r="L7209">
        <v>0.32</v>
      </c>
      <c r="M7209">
        <v>254436</v>
      </c>
      <c r="N7209">
        <v>0</v>
      </c>
      <c r="O7209" s="2" t="s">
        <v>6226</v>
      </c>
      <c r="P7209" s="2" t="s">
        <v>74</v>
      </c>
      <c r="Q7209" s="2" t="s">
        <v>824</v>
      </c>
      <c r="R7209">
        <v>2</v>
      </c>
      <c r="S7209">
        <v>2</v>
      </c>
      <c r="T7209" s="2" t="s">
        <v>39</v>
      </c>
      <c r="U7209" s="2" t="s">
        <v>10966</v>
      </c>
    </row>
    <row r="7210" spans="1:21">
      <c r="A7210">
        <v>29</v>
      </c>
      <c r="B7210" s="2" t="s">
        <v>40</v>
      </c>
      <c r="C7210" s="2" t="s">
        <v>31</v>
      </c>
      <c r="D7210" s="2" t="s">
        <v>22</v>
      </c>
      <c r="E7210">
        <v>35900</v>
      </c>
      <c r="F7210">
        <v>752</v>
      </c>
      <c r="G7210">
        <v>49891</v>
      </c>
      <c r="H7210" s="2" t="s">
        <v>43</v>
      </c>
      <c r="I7210" s="2" t="s">
        <v>58</v>
      </c>
      <c r="J7210">
        <v>11</v>
      </c>
      <c r="K7210" s="2" t="s">
        <v>25</v>
      </c>
      <c r="L7210">
        <v>0.21</v>
      </c>
      <c r="M7210">
        <v>126761</v>
      </c>
      <c r="N7210">
        <v>0</v>
      </c>
      <c r="O7210" s="2" t="s">
        <v>6227</v>
      </c>
      <c r="P7210" s="2" t="s">
        <v>169</v>
      </c>
      <c r="Q7210" s="2" t="s">
        <v>54</v>
      </c>
      <c r="R7210">
        <v>2</v>
      </c>
      <c r="S7210">
        <v>0</v>
      </c>
      <c r="T7210" s="2" t="s">
        <v>29</v>
      </c>
      <c r="U7210" s="2" t="s">
        <v>10966</v>
      </c>
    </row>
    <row r="7211" spans="1:21">
      <c r="A7211">
        <v>34</v>
      </c>
      <c r="B7211" s="2" t="s">
        <v>40</v>
      </c>
      <c r="C7211" s="2" t="s">
        <v>82</v>
      </c>
      <c r="D7211" s="2" t="s">
        <v>42</v>
      </c>
      <c r="E7211">
        <v>86912</v>
      </c>
      <c r="F7211">
        <v>670</v>
      </c>
      <c r="G7211">
        <v>48704</v>
      </c>
      <c r="H7211" s="2" t="s">
        <v>33</v>
      </c>
      <c r="I7211" s="2" t="s">
        <v>34</v>
      </c>
      <c r="J7211">
        <v>15</v>
      </c>
      <c r="K7211" s="2" t="s">
        <v>48</v>
      </c>
      <c r="L7211">
        <v>0.24</v>
      </c>
      <c r="M7211">
        <v>83732</v>
      </c>
      <c r="N7211">
        <v>0</v>
      </c>
      <c r="O7211" s="2" t="s">
        <v>139</v>
      </c>
      <c r="P7211" s="2" t="s">
        <v>98</v>
      </c>
      <c r="Q7211" s="2" t="s">
        <v>886</v>
      </c>
      <c r="R7211">
        <v>0</v>
      </c>
      <c r="S7211">
        <v>0</v>
      </c>
      <c r="T7211" s="2" t="s">
        <v>29</v>
      </c>
      <c r="U7211" s="2" t="s">
        <v>10969</v>
      </c>
    </row>
    <row r="7212" spans="1:21">
      <c r="A7212">
        <v>65</v>
      </c>
      <c r="B7212" s="2" t="s">
        <v>40</v>
      </c>
      <c r="C7212" s="2" t="s">
        <v>31</v>
      </c>
      <c r="D7212" s="2" t="s">
        <v>69</v>
      </c>
      <c r="E7212">
        <v>69933.399999999994</v>
      </c>
      <c r="F7212">
        <v>752</v>
      </c>
      <c r="G7212">
        <v>10116</v>
      </c>
      <c r="H7212" s="2" t="s">
        <v>23</v>
      </c>
      <c r="I7212" s="2" t="s">
        <v>24</v>
      </c>
      <c r="J7212">
        <v>10</v>
      </c>
      <c r="K7212" s="2" t="s">
        <v>48</v>
      </c>
      <c r="L7212">
        <v>0.16</v>
      </c>
      <c r="M7212">
        <v>44820</v>
      </c>
      <c r="N7212">
        <v>2</v>
      </c>
      <c r="O7212" s="2" t="s">
        <v>6228</v>
      </c>
      <c r="P7212" s="2" t="s">
        <v>197</v>
      </c>
      <c r="Q7212" s="2" t="s">
        <v>142</v>
      </c>
      <c r="R7212">
        <v>4</v>
      </c>
      <c r="S7212">
        <v>2</v>
      </c>
      <c r="T7212" s="2" t="s">
        <v>39</v>
      </c>
      <c r="U7212" s="2" t="s">
        <v>10969</v>
      </c>
    </row>
    <row r="7213" spans="1:21">
      <c r="A7213">
        <v>67</v>
      </c>
      <c r="B7213" s="2" t="s">
        <v>30</v>
      </c>
      <c r="C7213" s="2" t="s">
        <v>82</v>
      </c>
      <c r="D7213" s="2" t="s">
        <v>42</v>
      </c>
      <c r="E7213">
        <v>48210</v>
      </c>
      <c r="F7213">
        <v>729</v>
      </c>
      <c r="G7213">
        <v>14068</v>
      </c>
      <c r="H7213" s="2" t="s">
        <v>33</v>
      </c>
      <c r="I7213" s="2" t="s">
        <v>58</v>
      </c>
      <c r="J7213">
        <v>6</v>
      </c>
      <c r="K7213" s="2" t="s">
        <v>35</v>
      </c>
      <c r="L7213">
        <v>0.13</v>
      </c>
      <c r="M7213">
        <v>221948</v>
      </c>
      <c r="N7213">
        <v>2</v>
      </c>
      <c r="O7213" s="2" t="s">
        <v>6229</v>
      </c>
      <c r="P7213" s="2" t="s">
        <v>260</v>
      </c>
      <c r="Q7213" s="2" t="s">
        <v>847</v>
      </c>
      <c r="R7213">
        <v>2</v>
      </c>
      <c r="S7213">
        <v>0</v>
      </c>
      <c r="T7213" s="2" t="s">
        <v>39</v>
      </c>
      <c r="U7213" s="2" t="s">
        <v>10966</v>
      </c>
    </row>
    <row r="7214" spans="1:21">
      <c r="A7214">
        <v>50</v>
      </c>
      <c r="B7214" s="2" t="s">
        <v>40</v>
      </c>
      <c r="C7214" s="2" t="s">
        <v>31</v>
      </c>
      <c r="D7214" s="2" t="s">
        <v>32</v>
      </c>
      <c r="E7214">
        <v>89507</v>
      </c>
      <c r="F7214">
        <v>719</v>
      </c>
      <c r="G7214">
        <v>15858</v>
      </c>
      <c r="H7214" s="2" t="s">
        <v>43</v>
      </c>
      <c r="I7214" s="2" t="s">
        <v>24</v>
      </c>
      <c r="J7214">
        <v>12</v>
      </c>
      <c r="K7214" s="2" t="s">
        <v>25</v>
      </c>
      <c r="L7214">
        <v>0.37</v>
      </c>
      <c r="M7214">
        <v>141480</v>
      </c>
      <c r="N7214">
        <v>4</v>
      </c>
      <c r="O7214" s="2" t="s">
        <v>566</v>
      </c>
      <c r="P7214" s="2" t="s">
        <v>382</v>
      </c>
      <c r="Q7214" s="2" t="s">
        <v>219</v>
      </c>
      <c r="R7214">
        <v>0</v>
      </c>
      <c r="S7214">
        <v>1</v>
      </c>
      <c r="T7214" s="2" t="s">
        <v>81</v>
      </c>
      <c r="U7214" s="2" t="s">
        <v>10966</v>
      </c>
    </row>
    <row r="7215" spans="1:21">
      <c r="A7215">
        <v>64</v>
      </c>
      <c r="B7215" s="2" t="s">
        <v>30</v>
      </c>
      <c r="C7215" s="2" t="s">
        <v>21</v>
      </c>
      <c r="D7215" s="2" t="s">
        <v>32</v>
      </c>
      <c r="E7215">
        <v>59314</v>
      </c>
      <c r="F7215">
        <v>753</v>
      </c>
      <c r="G7215">
        <v>20839</v>
      </c>
      <c r="H7215" s="2" t="s">
        <v>23</v>
      </c>
      <c r="I7215" s="2" t="s">
        <v>24</v>
      </c>
      <c r="J7215">
        <v>11</v>
      </c>
      <c r="K7215" s="2" t="s">
        <v>35</v>
      </c>
      <c r="L7215">
        <v>0.28999999999999998</v>
      </c>
      <c r="M7215">
        <v>107546</v>
      </c>
      <c r="N7215">
        <v>4</v>
      </c>
      <c r="O7215" s="2" t="s">
        <v>55</v>
      </c>
      <c r="P7215" s="2" t="s">
        <v>237</v>
      </c>
      <c r="Q7215" s="2" t="s">
        <v>486</v>
      </c>
      <c r="R7215">
        <v>0</v>
      </c>
      <c r="S7215">
        <v>0</v>
      </c>
      <c r="T7215" s="2" t="s">
        <v>39</v>
      </c>
      <c r="U7215" s="2" t="s">
        <v>10966</v>
      </c>
    </row>
    <row r="7216" spans="1:21">
      <c r="A7216">
        <v>25</v>
      </c>
      <c r="B7216" s="2" t="s">
        <v>20</v>
      </c>
      <c r="C7216" s="2" t="s">
        <v>31</v>
      </c>
      <c r="D7216" s="2" t="s">
        <v>42</v>
      </c>
      <c r="E7216">
        <v>69933.399999999994</v>
      </c>
      <c r="F7216">
        <v>724</v>
      </c>
      <c r="G7216">
        <v>19973</v>
      </c>
      <c r="H7216" s="2" t="s">
        <v>23</v>
      </c>
      <c r="I7216" s="2" t="s">
        <v>58</v>
      </c>
      <c r="J7216">
        <v>16</v>
      </c>
      <c r="K7216" s="2" t="s">
        <v>35</v>
      </c>
      <c r="L7216">
        <v>0.26</v>
      </c>
      <c r="M7216">
        <v>258851</v>
      </c>
      <c r="N7216">
        <v>2</v>
      </c>
      <c r="O7216" s="2" t="s">
        <v>6230</v>
      </c>
      <c r="P7216" s="2" t="s">
        <v>166</v>
      </c>
      <c r="Q7216" s="2" t="s">
        <v>691</v>
      </c>
      <c r="R7216">
        <v>4</v>
      </c>
      <c r="S7216">
        <v>1</v>
      </c>
      <c r="T7216" s="2" t="s">
        <v>39</v>
      </c>
      <c r="U7216" s="2" t="s">
        <v>10971</v>
      </c>
    </row>
    <row r="7217" spans="1:21">
      <c r="A7217">
        <v>54</v>
      </c>
      <c r="B7217" s="2" t="s">
        <v>30</v>
      </c>
      <c r="C7217" s="2" t="s">
        <v>31</v>
      </c>
      <c r="D7217" s="2" t="s">
        <v>69</v>
      </c>
      <c r="E7217">
        <v>72540</v>
      </c>
      <c r="F7217">
        <v>794</v>
      </c>
      <c r="G7217">
        <v>21298</v>
      </c>
      <c r="H7217" s="2" t="s">
        <v>47</v>
      </c>
      <c r="I7217" s="2" t="s">
        <v>58</v>
      </c>
      <c r="J7217">
        <v>14</v>
      </c>
      <c r="K7217" s="2" t="s">
        <v>48</v>
      </c>
      <c r="L7217">
        <v>0.24</v>
      </c>
      <c r="M7217">
        <v>55594</v>
      </c>
      <c r="N7217">
        <v>4</v>
      </c>
      <c r="O7217" s="2" t="s">
        <v>2627</v>
      </c>
      <c r="P7217" s="2" t="s">
        <v>430</v>
      </c>
      <c r="Q7217" s="2" t="s">
        <v>969</v>
      </c>
      <c r="R7217">
        <v>2</v>
      </c>
      <c r="S7217">
        <v>2</v>
      </c>
      <c r="T7217" s="2" t="s">
        <v>29</v>
      </c>
      <c r="U7217" s="2" t="s">
        <v>10970</v>
      </c>
    </row>
    <row r="7218" spans="1:21">
      <c r="A7218">
        <v>25</v>
      </c>
      <c r="B7218" s="2" t="s">
        <v>30</v>
      </c>
      <c r="C7218" s="2" t="s">
        <v>82</v>
      </c>
      <c r="D7218" s="2" t="s">
        <v>22</v>
      </c>
      <c r="E7218">
        <v>57193</v>
      </c>
      <c r="F7218">
        <v>749</v>
      </c>
      <c r="G7218">
        <v>43771</v>
      </c>
      <c r="H7218" s="2" t="s">
        <v>33</v>
      </c>
      <c r="I7218" s="2" t="s">
        <v>58</v>
      </c>
      <c r="J7218">
        <v>8</v>
      </c>
      <c r="K7218" s="2" t="s">
        <v>59</v>
      </c>
      <c r="L7218">
        <v>0.3</v>
      </c>
      <c r="M7218">
        <v>173604</v>
      </c>
      <c r="N7218">
        <v>4</v>
      </c>
      <c r="O7218" s="2" t="s">
        <v>6231</v>
      </c>
      <c r="P7218" s="2" t="s">
        <v>347</v>
      </c>
      <c r="Q7218" s="2" t="s">
        <v>551</v>
      </c>
      <c r="R7218">
        <v>3</v>
      </c>
      <c r="S7218">
        <v>0</v>
      </c>
      <c r="T7218" s="2" t="s">
        <v>29</v>
      </c>
      <c r="U7218" s="2" t="s">
        <v>10966</v>
      </c>
    </row>
    <row r="7219" spans="1:21">
      <c r="A7219">
        <v>64</v>
      </c>
      <c r="B7219" s="2" t="s">
        <v>30</v>
      </c>
      <c r="C7219" s="2" t="s">
        <v>31</v>
      </c>
      <c r="D7219" s="2" t="s">
        <v>42</v>
      </c>
      <c r="E7219">
        <v>50034</v>
      </c>
      <c r="F7219">
        <v>718</v>
      </c>
      <c r="G7219">
        <v>46672</v>
      </c>
      <c r="H7219" s="2" t="s">
        <v>47</v>
      </c>
      <c r="I7219" s="2" t="s">
        <v>34</v>
      </c>
      <c r="J7219">
        <v>16</v>
      </c>
      <c r="K7219" s="2" t="s">
        <v>35</v>
      </c>
      <c r="L7219">
        <v>0.2</v>
      </c>
      <c r="M7219">
        <v>200881</v>
      </c>
      <c r="N7219">
        <v>0</v>
      </c>
      <c r="O7219" s="2" t="s">
        <v>6232</v>
      </c>
      <c r="P7219" s="2" t="s">
        <v>250</v>
      </c>
      <c r="Q7219" s="2" t="s">
        <v>940</v>
      </c>
      <c r="R7219">
        <v>0</v>
      </c>
      <c r="S7219">
        <v>1</v>
      </c>
      <c r="T7219" s="2" t="s">
        <v>81</v>
      </c>
      <c r="U7219" s="2" t="s">
        <v>10966</v>
      </c>
    </row>
    <row r="7220" spans="1:21">
      <c r="A7220">
        <v>57</v>
      </c>
      <c r="B7220" s="2" t="s">
        <v>20</v>
      </c>
      <c r="C7220" s="2" t="s">
        <v>82</v>
      </c>
      <c r="D7220" s="2" t="s">
        <v>69</v>
      </c>
      <c r="E7220">
        <v>98461</v>
      </c>
      <c r="F7220">
        <v>750</v>
      </c>
      <c r="G7220">
        <v>41872</v>
      </c>
      <c r="H7220" s="2" t="s">
        <v>33</v>
      </c>
      <c r="I7220" s="2" t="s">
        <v>34</v>
      </c>
      <c r="J7220">
        <v>9</v>
      </c>
      <c r="K7220" s="2" t="s">
        <v>59</v>
      </c>
      <c r="L7220">
        <v>0.41</v>
      </c>
      <c r="M7220">
        <v>159741.5</v>
      </c>
      <c r="N7220">
        <v>3</v>
      </c>
      <c r="O7220" s="2" t="s">
        <v>6233</v>
      </c>
      <c r="P7220" s="2" t="s">
        <v>242</v>
      </c>
      <c r="Q7220" s="2" t="s">
        <v>127</v>
      </c>
      <c r="R7220">
        <v>2</v>
      </c>
      <c r="S7220">
        <v>1</v>
      </c>
      <c r="T7220" s="2" t="s">
        <v>29</v>
      </c>
      <c r="U7220" s="2" t="s">
        <v>10970</v>
      </c>
    </row>
    <row r="7221" spans="1:21">
      <c r="A7221">
        <v>64</v>
      </c>
      <c r="B7221" s="2" t="s">
        <v>30</v>
      </c>
      <c r="C7221" s="2" t="s">
        <v>31</v>
      </c>
      <c r="D7221" s="2" t="s">
        <v>69</v>
      </c>
      <c r="E7221">
        <v>69933.399999999994</v>
      </c>
      <c r="F7221">
        <v>767</v>
      </c>
      <c r="G7221">
        <v>27442</v>
      </c>
      <c r="H7221" s="2" t="s">
        <v>43</v>
      </c>
      <c r="I7221" s="2" t="s">
        <v>58</v>
      </c>
      <c r="J7221">
        <v>1</v>
      </c>
      <c r="K7221" s="2" t="s">
        <v>48</v>
      </c>
      <c r="L7221">
        <v>0.4</v>
      </c>
      <c r="M7221">
        <v>263912</v>
      </c>
      <c r="N7221">
        <v>1</v>
      </c>
      <c r="O7221" s="2" t="s">
        <v>6234</v>
      </c>
      <c r="P7221" s="2" t="s">
        <v>250</v>
      </c>
      <c r="Q7221" s="2" t="s">
        <v>205</v>
      </c>
      <c r="R7221">
        <v>3</v>
      </c>
      <c r="S7221">
        <v>0</v>
      </c>
      <c r="T7221" s="2" t="s">
        <v>29</v>
      </c>
      <c r="U7221" s="2" t="s">
        <v>10966</v>
      </c>
    </row>
    <row r="7222" spans="1:21">
      <c r="A7222">
        <v>38</v>
      </c>
      <c r="B7222" s="2" t="s">
        <v>40</v>
      </c>
      <c r="C7222" s="2" t="s">
        <v>21</v>
      </c>
      <c r="D7222" s="2" t="s">
        <v>22</v>
      </c>
      <c r="E7222">
        <v>71714</v>
      </c>
      <c r="F7222">
        <v>729</v>
      </c>
      <c r="G7222">
        <v>16805</v>
      </c>
      <c r="H7222" s="2" t="s">
        <v>33</v>
      </c>
      <c r="I7222" s="2" t="s">
        <v>58</v>
      </c>
      <c r="J7222">
        <v>13</v>
      </c>
      <c r="K7222" s="2" t="s">
        <v>35</v>
      </c>
      <c r="L7222">
        <v>0.46</v>
      </c>
      <c r="M7222">
        <v>198183</v>
      </c>
      <c r="N7222">
        <v>1</v>
      </c>
      <c r="O7222" s="2" t="s">
        <v>6235</v>
      </c>
      <c r="P7222" s="2" t="s">
        <v>64</v>
      </c>
      <c r="Q7222" s="2" t="s">
        <v>367</v>
      </c>
      <c r="R7222">
        <v>1</v>
      </c>
      <c r="S7222">
        <v>0</v>
      </c>
      <c r="T7222" s="2" t="s">
        <v>29</v>
      </c>
      <c r="U7222" s="2" t="s">
        <v>10967</v>
      </c>
    </row>
    <row r="7223" spans="1:21">
      <c r="A7223">
        <v>44</v>
      </c>
      <c r="B7223" s="2" t="s">
        <v>40</v>
      </c>
      <c r="C7223" s="2" t="s">
        <v>21</v>
      </c>
      <c r="D7223" s="2" t="s">
        <v>42</v>
      </c>
      <c r="E7223">
        <v>69933.399999999994</v>
      </c>
      <c r="F7223">
        <v>798</v>
      </c>
      <c r="G7223">
        <v>48976</v>
      </c>
      <c r="H7223" s="2" t="s">
        <v>33</v>
      </c>
      <c r="I7223" s="2" t="s">
        <v>58</v>
      </c>
      <c r="J7223">
        <v>5</v>
      </c>
      <c r="K7223" s="2" t="s">
        <v>59</v>
      </c>
      <c r="L7223">
        <v>0.57999999999999996</v>
      </c>
      <c r="M7223">
        <v>59634</v>
      </c>
      <c r="N7223">
        <v>3</v>
      </c>
      <c r="O7223" s="2" t="s">
        <v>6236</v>
      </c>
      <c r="P7223" s="2" t="s">
        <v>193</v>
      </c>
      <c r="Q7223" s="2" t="s">
        <v>246</v>
      </c>
      <c r="R7223">
        <v>4</v>
      </c>
      <c r="S7223">
        <v>1</v>
      </c>
      <c r="T7223" s="2" t="s">
        <v>81</v>
      </c>
      <c r="U7223" s="2" t="s">
        <v>10966</v>
      </c>
    </row>
    <row r="7224" spans="1:21">
      <c r="A7224">
        <v>18</v>
      </c>
      <c r="B7224" s="2" t="s">
        <v>30</v>
      </c>
      <c r="C7224" s="2" t="s">
        <v>21</v>
      </c>
      <c r="D7224" s="2" t="s">
        <v>42</v>
      </c>
      <c r="E7224">
        <v>44767</v>
      </c>
      <c r="F7224">
        <v>772</v>
      </c>
      <c r="G7224">
        <v>11642</v>
      </c>
      <c r="H7224" s="2" t="s">
        <v>33</v>
      </c>
      <c r="I7224" s="2" t="s">
        <v>58</v>
      </c>
      <c r="J7224">
        <v>17</v>
      </c>
      <c r="K7224" s="2" t="s">
        <v>35</v>
      </c>
      <c r="L7224">
        <v>0.59</v>
      </c>
      <c r="M7224">
        <v>79252</v>
      </c>
      <c r="N7224">
        <v>0</v>
      </c>
      <c r="O7224" s="2" t="s">
        <v>6237</v>
      </c>
      <c r="P7224" s="2" t="s">
        <v>45</v>
      </c>
      <c r="Q7224" s="2" t="s">
        <v>1063</v>
      </c>
      <c r="R7224">
        <v>1</v>
      </c>
      <c r="S7224">
        <v>1</v>
      </c>
      <c r="T7224" s="2" t="s">
        <v>29</v>
      </c>
      <c r="U7224" s="2" t="s">
        <v>10967</v>
      </c>
    </row>
    <row r="7225" spans="1:21">
      <c r="A7225">
        <v>55</v>
      </c>
      <c r="B7225" s="2" t="s">
        <v>40</v>
      </c>
      <c r="C7225" s="2" t="s">
        <v>31</v>
      </c>
      <c r="D7225" s="2" t="s">
        <v>69</v>
      </c>
      <c r="E7225">
        <v>62723</v>
      </c>
      <c r="F7225">
        <v>727</v>
      </c>
      <c r="G7225">
        <v>25519</v>
      </c>
      <c r="H7225" s="2" t="s">
        <v>23</v>
      </c>
      <c r="I7225" s="2" t="s">
        <v>24</v>
      </c>
      <c r="J7225">
        <v>9</v>
      </c>
      <c r="K7225" s="2" t="s">
        <v>59</v>
      </c>
      <c r="L7225">
        <v>0.12</v>
      </c>
      <c r="M7225">
        <v>58851</v>
      </c>
      <c r="N7225">
        <v>3</v>
      </c>
      <c r="O7225" s="2" t="s">
        <v>6238</v>
      </c>
      <c r="P7225" s="2" t="s">
        <v>67</v>
      </c>
      <c r="Q7225" s="2" t="s">
        <v>203</v>
      </c>
      <c r="R7225">
        <v>2</v>
      </c>
      <c r="S7225">
        <v>0</v>
      </c>
      <c r="T7225" s="2" t="s">
        <v>29</v>
      </c>
      <c r="U7225" s="2" t="s">
        <v>10970</v>
      </c>
    </row>
    <row r="7226" spans="1:21">
      <c r="A7226">
        <v>32</v>
      </c>
      <c r="B7226" s="2" t="s">
        <v>40</v>
      </c>
      <c r="C7226" s="2" t="s">
        <v>41</v>
      </c>
      <c r="D7226" s="2" t="s">
        <v>69</v>
      </c>
      <c r="E7226">
        <v>69933.399999999994</v>
      </c>
      <c r="F7226">
        <v>788</v>
      </c>
      <c r="G7226">
        <v>16070</v>
      </c>
      <c r="H7226" s="2" t="s">
        <v>43</v>
      </c>
      <c r="I7226" s="2" t="s">
        <v>24</v>
      </c>
      <c r="J7226">
        <v>15</v>
      </c>
      <c r="K7226" s="2" t="s">
        <v>59</v>
      </c>
      <c r="L7226">
        <v>0.57999999999999996</v>
      </c>
      <c r="M7226">
        <v>87829</v>
      </c>
      <c r="N7226">
        <v>2</v>
      </c>
      <c r="O7226" s="2" t="s">
        <v>6239</v>
      </c>
      <c r="P7226" s="2" t="s">
        <v>119</v>
      </c>
      <c r="Q7226" s="2" t="s">
        <v>1112</v>
      </c>
      <c r="R7226">
        <v>2</v>
      </c>
      <c r="S7226">
        <v>0</v>
      </c>
      <c r="T7226" s="2" t="s">
        <v>39</v>
      </c>
      <c r="U7226" s="2" t="s">
        <v>10969</v>
      </c>
    </row>
    <row r="7227" spans="1:21">
      <c r="A7227">
        <v>45</v>
      </c>
      <c r="B7227" s="2" t="s">
        <v>40</v>
      </c>
      <c r="C7227" s="2" t="s">
        <v>41</v>
      </c>
      <c r="D7227" s="2" t="s">
        <v>32</v>
      </c>
      <c r="E7227">
        <v>69933.399999999994</v>
      </c>
      <c r="F7227">
        <v>607</v>
      </c>
      <c r="G7227">
        <v>26597</v>
      </c>
      <c r="H7227" s="2" t="s">
        <v>23</v>
      </c>
      <c r="I7227" s="2" t="s">
        <v>24</v>
      </c>
      <c r="J7227">
        <v>15</v>
      </c>
      <c r="K7227" s="2" t="s">
        <v>48</v>
      </c>
      <c r="L7227">
        <v>0.21</v>
      </c>
      <c r="M7227">
        <v>209170</v>
      </c>
      <c r="N7227">
        <v>3</v>
      </c>
      <c r="O7227" s="2" t="s">
        <v>6240</v>
      </c>
      <c r="P7227" s="2" t="s">
        <v>45</v>
      </c>
      <c r="Q7227" s="2" t="s">
        <v>322</v>
      </c>
      <c r="R7227">
        <v>2</v>
      </c>
      <c r="S7227">
        <v>1</v>
      </c>
      <c r="T7227" s="2" t="s">
        <v>39</v>
      </c>
      <c r="U7227" s="2" t="s">
        <v>10968</v>
      </c>
    </row>
    <row r="7228" spans="1:21">
      <c r="A7228">
        <v>38</v>
      </c>
      <c r="B7228" s="2" t="s">
        <v>40</v>
      </c>
      <c r="C7228" s="2" t="s">
        <v>31</v>
      </c>
      <c r="D7228" s="2" t="s">
        <v>22</v>
      </c>
      <c r="E7228">
        <v>69933.399999999994</v>
      </c>
      <c r="F7228">
        <v>782</v>
      </c>
      <c r="G7228">
        <v>19272</v>
      </c>
      <c r="H7228" s="2" t="s">
        <v>43</v>
      </c>
      <c r="I7228" s="2" t="s">
        <v>34</v>
      </c>
      <c r="J7228">
        <v>5</v>
      </c>
      <c r="K7228" s="2" t="s">
        <v>25</v>
      </c>
      <c r="L7228">
        <v>0.4</v>
      </c>
      <c r="M7228">
        <v>137204</v>
      </c>
      <c r="N7228">
        <v>1</v>
      </c>
      <c r="O7228" s="2" t="s">
        <v>6241</v>
      </c>
      <c r="P7228" s="2" t="s">
        <v>67</v>
      </c>
      <c r="Q7228" s="2" t="s">
        <v>102</v>
      </c>
      <c r="R7228">
        <v>1</v>
      </c>
      <c r="S7228">
        <v>0</v>
      </c>
      <c r="T7228" s="2" t="s">
        <v>39</v>
      </c>
      <c r="U7228" s="2" t="s">
        <v>10966</v>
      </c>
    </row>
    <row r="7229" spans="1:21">
      <c r="A7229">
        <v>43</v>
      </c>
      <c r="B7229" s="2" t="s">
        <v>30</v>
      </c>
      <c r="C7229" s="2" t="s">
        <v>41</v>
      </c>
      <c r="D7229" s="2" t="s">
        <v>32</v>
      </c>
      <c r="E7229">
        <v>94155</v>
      </c>
      <c r="F7229">
        <v>699</v>
      </c>
      <c r="G7229">
        <v>8100</v>
      </c>
      <c r="H7229" s="2" t="s">
        <v>47</v>
      </c>
      <c r="I7229" s="2" t="s">
        <v>34</v>
      </c>
      <c r="J7229">
        <v>14</v>
      </c>
      <c r="K7229" s="2" t="s">
        <v>25</v>
      </c>
      <c r="L7229">
        <v>0.23</v>
      </c>
      <c r="M7229">
        <v>137176</v>
      </c>
      <c r="N7229">
        <v>2</v>
      </c>
      <c r="O7229" s="2" t="s">
        <v>4694</v>
      </c>
      <c r="P7229" s="2" t="s">
        <v>155</v>
      </c>
      <c r="Q7229" s="2" t="s">
        <v>254</v>
      </c>
      <c r="R7229">
        <v>0</v>
      </c>
      <c r="S7229">
        <v>2</v>
      </c>
      <c r="T7229" s="2" t="s">
        <v>29</v>
      </c>
      <c r="U7229" s="2" t="s">
        <v>10967</v>
      </c>
    </row>
    <row r="7230" spans="1:21">
      <c r="A7230">
        <v>52</v>
      </c>
      <c r="B7230" s="2" t="s">
        <v>20</v>
      </c>
      <c r="C7230" s="2" t="s">
        <v>41</v>
      </c>
      <c r="D7230" s="2" t="s">
        <v>22</v>
      </c>
      <c r="E7230">
        <v>33880</v>
      </c>
      <c r="F7230">
        <v>732</v>
      </c>
      <c r="G7230">
        <v>26566</v>
      </c>
      <c r="H7230" s="2" t="s">
        <v>33</v>
      </c>
      <c r="I7230" s="2" t="s">
        <v>34</v>
      </c>
      <c r="J7230">
        <v>1</v>
      </c>
      <c r="K7230" s="2" t="s">
        <v>25</v>
      </c>
      <c r="L7230">
        <v>0.44</v>
      </c>
      <c r="M7230">
        <v>159741.5</v>
      </c>
      <c r="N7230">
        <v>2</v>
      </c>
      <c r="O7230" s="2" t="s">
        <v>6242</v>
      </c>
      <c r="P7230" s="2" t="s">
        <v>308</v>
      </c>
      <c r="Q7230" s="2" t="s">
        <v>723</v>
      </c>
      <c r="R7230">
        <v>3</v>
      </c>
      <c r="S7230">
        <v>2</v>
      </c>
      <c r="T7230" s="2" t="s">
        <v>29</v>
      </c>
      <c r="U7230" s="2" t="s">
        <v>10966</v>
      </c>
    </row>
    <row r="7231" spans="1:21">
      <c r="A7231">
        <v>51</v>
      </c>
      <c r="B7231" s="2" t="s">
        <v>20</v>
      </c>
      <c r="C7231" s="2" t="s">
        <v>82</v>
      </c>
      <c r="D7231" s="2" t="s">
        <v>32</v>
      </c>
      <c r="E7231">
        <v>97365</v>
      </c>
      <c r="F7231">
        <v>750</v>
      </c>
      <c r="G7231">
        <v>32245</v>
      </c>
      <c r="H7231" s="2" t="s">
        <v>33</v>
      </c>
      <c r="I7231" s="2" t="s">
        <v>58</v>
      </c>
      <c r="J7231">
        <v>11</v>
      </c>
      <c r="K7231" s="2" t="s">
        <v>59</v>
      </c>
      <c r="L7231">
        <v>0.44</v>
      </c>
      <c r="M7231">
        <v>105425</v>
      </c>
      <c r="N7231">
        <v>3</v>
      </c>
      <c r="O7231" s="2" t="s">
        <v>6243</v>
      </c>
      <c r="P7231" s="2" t="s">
        <v>84</v>
      </c>
      <c r="Q7231" s="2" t="s">
        <v>616</v>
      </c>
      <c r="R7231">
        <v>4</v>
      </c>
      <c r="S7231">
        <v>1</v>
      </c>
      <c r="T7231" s="2" t="s">
        <v>81</v>
      </c>
      <c r="U7231" s="2" t="s">
        <v>10969</v>
      </c>
    </row>
    <row r="7232" spans="1:21">
      <c r="A7232">
        <v>57</v>
      </c>
      <c r="B7232" s="2" t="s">
        <v>30</v>
      </c>
      <c r="C7232" s="2" t="s">
        <v>21</v>
      </c>
      <c r="D7232" s="2" t="s">
        <v>22</v>
      </c>
      <c r="E7232">
        <v>79119</v>
      </c>
      <c r="F7232">
        <v>623</v>
      </c>
      <c r="G7232">
        <v>28854</v>
      </c>
      <c r="H7232" s="2" t="s">
        <v>47</v>
      </c>
      <c r="I7232" s="2" t="s">
        <v>58</v>
      </c>
      <c r="J7232">
        <v>18</v>
      </c>
      <c r="K7232" s="2" t="s">
        <v>59</v>
      </c>
      <c r="L7232">
        <v>0.22</v>
      </c>
      <c r="M7232">
        <v>91994</v>
      </c>
      <c r="N7232">
        <v>2</v>
      </c>
      <c r="O7232" s="2" t="s">
        <v>6244</v>
      </c>
      <c r="P7232" s="2" t="s">
        <v>98</v>
      </c>
      <c r="Q7232" s="2" t="s">
        <v>369</v>
      </c>
      <c r="R7232">
        <v>3</v>
      </c>
      <c r="S7232">
        <v>1</v>
      </c>
      <c r="T7232" s="2" t="s">
        <v>29</v>
      </c>
      <c r="U7232" s="2" t="s">
        <v>10969</v>
      </c>
    </row>
    <row r="7233" spans="1:21">
      <c r="A7233">
        <v>54</v>
      </c>
      <c r="B7233" s="2" t="s">
        <v>20</v>
      </c>
      <c r="C7233" s="2" t="s">
        <v>21</v>
      </c>
      <c r="D7233" s="2" t="s">
        <v>42</v>
      </c>
      <c r="E7233">
        <v>41760</v>
      </c>
      <c r="F7233">
        <v>604</v>
      </c>
      <c r="G7233">
        <v>21428</v>
      </c>
      <c r="H7233" s="2" t="s">
        <v>33</v>
      </c>
      <c r="I7233" s="2" t="s">
        <v>58</v>
      </c>
      <c r="J7233">
        <v>17</v>
      </c>
      <c r="K7233" s="2" t="s">
        <v>25</v>
      </c>
      <c r="L7233">
        <v>0.6</v>
      </c>
      <c r="M7233">
        <v>105773</v>
      </c>
      <c r="N7233">
        <v>3</v>
      </c>
      <c r="O7233" s="2" t="s">
        <v>6245</v>
      </c>
      <c r="P7233" s="2" t="s">
        <v>193</v>
      </c>
      <c r="Q7233" s="2" t="s">
        <v>427</v>
      </c>
      <c r="R7233">
        <v>2</v>
      </c>
      <c r="S7233">
        <v>0</v>
      </c>
      <c r="T7233" s="2" t="s">
        <v>29</v>
      </c>
      <c r="U7233" s="2" t="s">
        <v>10966</v>
      </c>
    </row>
    <row r="7234" spans="1:21">
      <c r="A7234">
        <v>55</v>
      </c>
      <c r="B7234" s="2" t="s">
        <v>20</v>
      </c>
      <c r="C7234" s="2" t="s">
        <v>31</v>
      </c>
      <c r="D7234" s="2" t="s">
        <v>42</v>
      </c>
      <c r="E7234">
        <v>107562</v>
      </c>
      <c r="F7234">
        <v>638</v>
      </c>
      <c r="G7234">
        <v>27450.01</v>
      </c>
      <c r="H7234" s="2" t="s">
        <v>23</v>
      </c>
      <c r="I7234" s="2" t="s">
        <v>34</v>
      </c>
      <c r="J7234">
        <v>6</v>
      </c>
      <c r="K7234" s="2" t="s">
        <v>59</v>
      </c>
      <c r="L7234">
        <v>0.36</v>
      </c>
      <c r="M7234">
        <v>153378</v>
      </c>
      <c r="N7234">
        <v>0</v>
      </c>
      <c r="O7234" s="2" t="s">
        <v>6246</v>
      </c>
      <c r="P7234" s="2" t="s">
        <v>87</v>
      </c>
      <c r="Q7234" s="2" t="s">
        <v>675</v>
      </c>
      <c r="R7234">
        <v>0</v>
      </c>
      <c r="S7234">
        <v>0</v>
      </c>
      <c r="T7234" s="2" t="s">
        <v>29</v>
      </c>
      <c r="U7234" s="2" t="s">
        <v>10966</v>
      </c>
    </row>
    <row r="7235" spans="1:21">
      <c r="A7235">
        <v>53</v>
      </c>
      <c r="B7235" s="2" t="s">
        <v>30</v>
      </c>
      <c r="C7235" s="2" t="s">
        <v>21</v>
      </c>
      <c r="D7235" s="2" t="s">
        <v>22</v>
      </c>
      <c r="E7235">
        <v>93306</v>
      </c>
      <c r="F7235">
        <v>700</v>
      </c>
      <c r="G7235">
        <v>43755</v>
      </c>
      <c r="H7235" s="2" t="s">
        <v>23</v>
      </c>
      <c r="I7235" s="2" t="s">
        <v>24</v>
      </c>
      <c r="J7235">
        <v>3</v>
      </c>
      <c r="K7235" s="2" t="s">
        <v>25</v>
      </c>
      <c r="L7235">
        <v>0.6</v>
      </c>
      <c r="M7235">
        <v>295872</v>
      </c>
      <c r="N7235">
        <v>2</v>
      </c>
      <c r="O7235" s="2" t="s">
        <v>6247</v>
      </c>
      <c r="P7235" s="2" t="s">
        <v>61</v>
      </c>
      <c r="Q7235" s="2" t="s">
        <v>267</v>
      </c>
      <c r="R7235">
        <v>2</v>
      </c>
      <c r="S7235">
        <v>1</v>
      </c>
      <c r="T7235" s="2" t="s">
        <v>29</v>
      </c>
      <c r="U7235" s="2" t="s">
        <v>10966</v>
      </c>
    </row>
    <row r="7236" spans="1:21">
      <c r="A7236">
        <v>45</v>
      </c>
      <c r="B7236" s="2" t="s">
        <v>40</v>
      </c>
      <c r="C7236" s="2" t="s">
        <v>41</v>
      </c>
      <c r="D7236" s="2" t="s">
        <v>32</v>
      </c>
      <c r="E7236">
        <v>66435</v>
      </c>
      <c r="F7236">
        <v>761</v>
      </c>
      <c r="G7236">
        <v>31704</v>
      </c>
      <c r="H7236" s="2" t="s">
        <v>33</v>
      </c>
      <c r="I7236" s="2" t="s">
        <v>58</v>
      </c>
      <c r="J7236">
        <v>16</v>
      </c>
      <c r="K7236" s="2" t="s">
        <v>25</v>
      </c>
      <c r="L7236">
        <v>0.26</v>
      </c>
      <c r="M7236">
        <v>142200</v>
      </c>
      <c r="N7236">
        <v>4</v>
      </c>
      <c r="O7236" s="2" t="s">
        <v>2712</v>
      </c>
      <c r="P7236" s="2" t="s">
        <v>106</v>
      </c>
      <c r="Q7236" s="2" t="s">
        <v>520</v>
      </c>
      <c r="R7236">
        <v>4</v>
      </c>
      <c r="S7236">
        <v>2</v>
      </c>
      <c r="T7236" s="2" t="s">
        <v>81</v>
      </c>
      <c r="U7236" s="2" t="s">
        <v>10966</v>
      </c>
    </row>
    <row r="7237" spans="1:21">
      <c r="A7237">
        <v>23</v>
      </c>
      <c r="B7237" s="2" t="s">
        <v>40</v>
      </c>
      <c r="C7237" s="2" t="s">
        <v>31</v>
      </c>
      <c r="D7237" s="2" t="s">
        <v>42</v>
      </c>
      <c r="E7237">
        <v>69933.399999999994</v>
      </c>
      <c r="F7237">
        <v>699</v>
      </c>
      <c r="G7237">
        <v>37837</v>
      </c>
      <c r="H7237" s="2" t="s">
        <v>23</v>
      </c>
      <c r="I7237" s="2" t="s">
        <v>34</v>
      </c>
      <c r="J7237">
        <v>3</v>
      </c>
      <c r="K7237" s="2" t="s">
        <v>25</v>
      </c>
      <c r="L7237">
        <v>0.28999999999999998</v>
      </c>
      <c r="M7237">
        <v>251973</v>
      </c>
      <c r="N7237">
        <v>2</v>
      </c>
      <c r="O7237" s="2" t="s">
        <v>6248</v>
      </c>
      <c r="P7237" s="2" t="s">
        <v>132</v>
      </c>
      <c r="Q7237" s="2" t="s">
        <v>1646</v>
      </c>
      <c r="R7237">
        <v>1</v>
      </c>
      <c r="S7237">
        <v>2</v>
      </c>
      <c r="T7237" s="2" t="s">
        <v>39</v>
      </c>
      <c r="U7237" s="2" t="s">
        <v>10966</v>
      </c>
    </row>
    <row r="7238" spans="1:21">
      <c r="A7238">
        <v>68</v>
      </c>
      <c r="B7238" s="2" t="s">
        <v>40</v>
      </c>
      <c r="C7238" s="2" t="s">
        <v>41</v>
      </c>
      <c r="D7238" s="2" t="s">
        <v>69</v>
      </c>
      <c r="E7238">
        <v>32359</v>
      </c>
      <c r="F7238">
        <v>699</v>
      </c>
      <c r="G7238">
        <v>27106</v>
      </c>
      <c r="H7238" s="2" t="s">
        <v>43</v>
      </c>
      <c r="I7238" s="2" t="s">
        <v>34</v>
      </c>
      <c r="J7238">
        <v>11</v>
      </c>
      <c r="K7238" s="2" t="s">
        <v>48</v>
      </c>
      <c r="L7238">
        <v>0.26</v>
      </c>
      <c r="M7238">
        <v>139957</v>
      </c>
      <c r="N7238">
        <v>2</v>
      </c>
      <c r="O7238" s="2" t="s">
        <v>6249</v>
      </c>
      <c r="P7238" s="2" t="s">
        <v>239</v>
      </c>
      <c r="Q7238" s="2" t="s">
        <v>213</v>
      </c>
      <c r="R7238">
        <v>3</v>
      </c>
      <c r="S7238">
        <v>1</v>
      </c>
      <c r="T7238" s="2" t="s">
        <v>29</v>
      </c>
      <c r="U7238" s="2" t="s">
        <v>10969</v>
      </c>
    </row>
    <row r="7239" spans="1:21">
      <c r="A7239">
        <v>54</v>
      </c>
      <c r="B7239" s="2" t="s">
        <v>20</v>
      </c>
      <c r="C7239" s="2" t="s">
        <v>31</v>
      </c>
      <c r="D7239" s="2" t="s">
        <v>22</v>
      </c>
      <c r="E7239">
        <v>109930</v>
      </c>
      <c r="F7239">
        <v>714</v>
      </c>
      <c r="G7239">
        <v>6699</v>
      </c>
      <c r="H7239" s="2" t="s">
        <v>43</v>
      </c>
      <c r="I7239" s="2" t="s">
        <v>34</v>
      </c>
      <c r="J7239">
        <v>19</v>
      </c>
      <c r="K7239" s="2" t="s">
        <v>48</v>
      </c>
      <c r="L7239">
        <v>0.47</v>
      </c>
      <c r="M7239">
        <v>59352</v>
      </c>
      <c r="N7239">
        <v>2</v>
      </c>
      <c r="O7239" s="2" t="s">
        <v>6250</v>
      </c>
      <c r="P7239" s="2" t="s">
        <v>269</v>
      </c>
      <c r="Q7239" s="2" t="s">
        <v>1325</v>
      </c>
      <c r="R7239">
        <v>2</v>
      </c>
      <c r="S7239">
        <v>2</v>
      </c>
      <c r="T7239" s="2" t="s">
        <v>39</v>
      </c>
      <c r="U7239" s="2" t="s">
        <v>10969</v>
      </c>
    </row>
    <row r="7240" spans="1:21">
      <c r="A7240">
        <v>65</v>
      </c>
      <c r="B7240" s="2" t="s">
        <v>30</v>
      </c>
      <c r="C7240" s="2" t="s">
        <v>41</v>
      </c>
      <c r="D7240" s="2" t="s">
        <v>32</v>
      </c>
      <c r="E7240">
        <v>76241</v>
      </c>
      <c r="F7240">
        <v>699</v>
      </c>
      <c r="G7240">
        <v>45129</v>
      </c>
      <c r="H7240" s="2" t="s">
        <v>47</v>
      </c>
      <c r="I7240" s="2" t="s">
        <v>24</v>
      </c>
      <c r="J7240">
        <v>2</v>
      </c>
      <c r="K7240" s="2" t="s">
        <v>25</v>
      </c>
      <c r="L7240">
        <v>0.31</v>
      </c>
      <c r="M7240">
        <v>118383</v>
      </c>
      <c r="N7240">
        <v>0</v>
      </c>
      <c r="O7240" s="2" t="s">
        <v>6251</v>
      </c>
      <c r="P7240" s="2" t="s">
        <v>79</v>
      </c>
      <c r="Q7240" s="2" t="s">
        <v>77</v>
      </c>
      <c r="R7240">
        <v>2</v>
      </c>
      <c r="S7240">
        <v>0</v>
      </c>
      <c r="T7240" s="2" t="s">
        <v>29</v>
      </c>
      <c r="U7240" s="2" t="s">
        <v>10967</v>
      </c>
    </row>
    <row r="7241" spans="1:21">
      <c r="A7241">
        <v>18</v>
      </c>
      <c r="B7241" s="2" t="s">
        <v>30</v>
      </c>
      <c r="C7241" s="2" t="s">
        <v>82</v>
      </c>
      <c r="D7241" s="2" t="s">
        <v>42</v>
      </c>
      <c r="E7241">
        <v>37301</v>
      </c>
      <c r="F7241">
        <v>751</v>
      </c>
      <c r="G7241">
        <v>27450.01</v>
      </c>
      <c r="H7241" s="2" t="s">
        <v>23</v>
      </c>
      <c r="I7241" s="2" t="s">
        <v>34</v>
      </c>
      <c r="J7241">
        <v>11</v>
      </c>
      <c r="K7241" s="2" t="s">
        <v>35</v>
      </c>
      <c r="L7241">
        <v>0.34</v>
      </c>
      <c r="M7241">
        <v>165021</v>
      </c>
      <c r="N7241">
        <v>2</v>
      </c>
      <c r="O7241" s="2" t="s">
        <v>6252</v>
      </c>
      <c r="P7241" s="2" t="s">
        <v>93</v>
      </c>
      <c r="Q7241" s="2" t="s">
        <v>263</v>
      </c>
      <c r="R7241">
        <v>0</v>
      </c>
      <c r="S7241">
        <v>0</v>
      </c>
      <c r="T7241" s="2" t="s">
        <v>39</v>
      </c>
      <c r="U7241" s="2" t="s">
        <v>10966</v>
      </c>
    </row>
    <row r="7242" spans="1:21">
      <c r="A7242">
        <v>19</v>
      </c>
      <c r="B7242" s="2" t="s">
        <v>40</v>
      </c>
      <c r="C7242" s="2" t="s">
        <v>41</v>
      </c>
      <c r="D7242" s="2" t="s">
        <v>32</v>
      </c>
      <c r="E7242">
        <v>45957</v>
      </c>
      <c r="F7242">
        <v>605</v>
      </c>
      <c r="G7242">
        <v>27450.01</v>
      </c>
      <c r="H7242" s="2" t="s">
        <v>43</v>
      </c>
      <c r="I7242" s="2" t="s">
        <v>34</v>
      </c>
      <c r="J7242">
        <v>4</v>
      </c>
      <c r="K7242" s="2" t="s">
        <v>35</v>
      </c>
      <c r="L7242">
        <v>0.31</v>
      </c>
      <c r="M7242">
        <v>159741.5</v>
      </c>
      <c r="N7242">
        <v>2</v>
      </c>
      <c r="O7242" s="2" t="s">
        <v>6253</v>
      </c>
      <c r="P7242" s="2" t="s">
        <v>182</v>
      </c>
      <c r="Q7242" s="2" t="s">
        <v>649</v>
      </c>
      <c r="R7242">
        <v>3</v>
      </c>
      <c r="S7242">
        <v>1</v>
      </c>
      <c r="T7242" s="2" t="s">
        <v>29</v>
      </c>
      <c r="U7242" s="2" t="s">
        <v>10966</v>
      </c>
    </row>
    <row r="7243" spans="1:21">
      <c r="A7243">
        <v>23</v>
      </c>
      <c r="B7243" s="2" t="s">
        <v>20</v>
      </c>
      <c r="C7243" s="2" t="s">
        <v>41</v>
      </c>
      <c r="D7243" s="2" t="s">
        <v>69</v>
      </c>
      <c r="E7243">
        <v>81800</v>
      </c>
      <c r="F7243">
        <v>769</v>
      </c>
      <c r="G7243">
        <v>7473</v>
      </c>
      <c r="H7243" s="2" t="s">
        <v>47</v>
      </c>
      <c r="I7243" s="2" t="s">
        <v>34</v>
      </c>
      <c r="J7243">
        <v>11</v>
      </c>
      <c r="K7243" s="2" t="s">
        <v>25</v>
      </c>
      <c r="L7243">
        <v>0.53</v>
      </c>
      <c r="M7243">
        <v>162787</v>
      </c>
      <c r="N7243">
        <v>3</v>
      </c>
      <c r="O7243" s="2" t="s">
        <v>6254</v>
      </c>
      <c r="P7243" s="2" t="s">
        <v>352</v>
      </c>
      <c r="Q7243" s="2" t="s">
        <v>384</v>
      </c>
      <c r="R7243">
        <v>4</v>
      </c>
      <c r="S7243">
        <v>2</v>
      </c>
      <c r="T7243" s="2" t="s">
        <v>81</v>
      </c>
      <c r="U7243" s="2" t="s">
        <v>10966</v>
      </c>
    </row>
    <row r="7244" spans="1:21">
      <c r="A7244">
        <v>21</v>
      </c>
      <c r="B7244" s="2" t="s">
        <v>30</v>
      </c>
      <c r="C7244" s="2" t="s">
        <v>21</v>
      </c>
      <c r="D7244" s="2" t="s">
        <v>32</v>
      </c>
      <c r="E7244">
        <v>78942</v>
      </c>
      <c r="F7244">
        <v>788</v>
      </c>
      <c r="G7244">
        <v>29587</v>
      </c>
      <c r="H7244" s="2" t="s">
        <v>43</v>
      </c>
      <c r="I7244" s="2" t="s">
        <v>58</v>
      </c>
      <c r="J7244">
        <v>2</v>
      </c>
      <c r="K7244" s="2" t="s">
        <v>48</v>
      </c>
      <c r="L7244">
        <v>0.32</v>
      </c>
      <c r="M7244">
        <v>149053</v>
      </c>
      <c r="N7244">
        <v>2</v>
      </c>
      <c r="O7244" s="2" t="s">
        <v>2453</v>
      </c>
      <c r="P7244" s="2" t="s">
        <v>87</v>
      </c>
      <c r="Q7244" s="2" t="s">
        <v>359</v>
      </c>
      <c r="R7244">
        <v>4</v>
      </c>
      <c r="S7244">
        <v>2</v>
      </c>
      <c r="T7244" s="2" t="s">
        <v>29</v>
      </c>
      <c r="U7244" s="2" t="s">
        <v>10966</v>
      </c>
    </row>
    <row r="7245" spans="1:21">
      <c r="A7245">
        <v>64</v>
      </c>
      <c r="B7245" s="2" t="s">
        <v>20</v>
      </c>
      <c r="C7245" s="2" t="s">
        <v>21</v>
      </c>
      <c r="D7245" s="2" t="s">
        <v>22</v>
      </c>
      <c r="E7245">
        <v>68990</v>
      </c>
      <c r="F7245">
        <v>699</v>
      </c>
      <c r="G7245">
        <v>45801</v>
      </c>
      <c r="H7245" s="2" t="s">
        <v>23</v>
      </c>
      <c r="I7245" s="2" t="s">
        <v>34</v>
      </c>
      <c r="J7245">
        <v>13</v>
      </c>
      <c r="K7245" s="2" t="s">
        <v>59</v>
      </c>
      <c r="L7245">
        <v>0.49</v>
      </c>
      <c r="M7245">
        <v>265330</v>
      </c>
      <c r="N7245">
        <v>2</v>
      </c>
      <c r="O7245" s="2" t="s">
        <v>6255</v>
      </c>
      <c r="P7245" s="2" t="s">
        <v>101</v>
      </c>
      <c r="Q7245" s="2" t="s">
        <v>114</v>
      </c>
      <c r="R7245">
        <v>1</v>
      </c>
      <c r="S7245">
        <v>0</v>
      </c>
      <c r="T7245" s="2" t="s">
        <v>29</v>
      </c>
      <c r="U7245" s="2" t="s">
        <v>10970</v>
      </c>
    </row>
    <row r="7246" spans="1:21">
      <c r="A7246">
        <v>23</v>
      </c>
      <c r="B7246" s="2" t="s">
        <v>20</v>
      </c>
      <c r="C7246" s="2" t="s">
        <v>21</v>
      </c>
      <c r="D7246" s="2" t="s">
        <v>32</v>
      </c>
      <c r="E7246">
        <v>53617</v>
      </c>
      <c r="F7246">
        <v>701</v>
      </c>
      <c r="G7246">
        <v>22306</v>
      </c>
      <c r="H7246" s="2" t="s">
        <v>33</v>
      </c>
      <c r="I7246" s="2" t="s">
        <v>34</v>
      </c>
      <c r="J7246">
        <v>17</v>
      </c>
      <c r="K7246" s="2" t="s">
        <v>59</v>
      </c>
      <c r="L7246">
        <v>0.22</v>
      </c>
      <c r="M7246">
        <v>98231</v>
      </c>
      <c r="N7246">
        <v>2</v>
      </c>
      <c r="O7246" s="2" t="s">
        <v>6256</v>
      </c>
      <c r="P7246" s="2" t="s">
        <v>87</v>
      </c>
      <c r="Q7246" s="2" t="s">
        <v>198</v>
      </c>
      <c r="R7246">
        <v>1</v>
      </c>
      <c r="S7246">
        <v>1</v>
      </c>
      <c r="T7246" s="2" t="s">
        <v>39</v>
      </c>
      <c r="U7246" s="2" t="s">
        <v>10969</v>
      </c>
    </row>
    <row r="7247" spans="1:21">
      <c r="A7247">
        <v>27</v>
      </c>
      <c r="B7247" s="2" t="s">
        <v>40</v>
      </c>
      <c r="C7247" s="2" t="s">
        <v>41</v>
      </c>
      <c r="D7247" s="2" t="s">
        <v>42</v>
      </c>
      <c r="E7247">
        <v>94904</v>
      </c>
      <c r="F7247">
        <v>753</v>
      </c>
      <c r="G7247">
        <v>41311</v>
      </c>
      <c r="H7247" s="2" t="s">
        <v>23</v>
      </c>
      <c r="I7247" s="2" t="s">
        <v>58</v>
      </c>
      <c r="J7247">
        <v>18</v>
      </c>
      <c r="K7247" s="2" t="s">
        <v>59</v>
      </c>
      <c r="L7247">
        <v>0.51</v>
      </c>
      <c r="M7247">
        <v>264314</v>
      </c>
      <c r="N7247">
        <v>1</v>
      </c>
      <c r="O7247" s="2" t="s">
        <v>1164</v>
      </c>
      <c r="P7247" s="2" t="s">
        <v>37</v>
      </c>
      <c r="Q7247" s="2" t="s">
        <v>333</v>
      </c>
      <c r="R7247">
        <v>2</v>
      </c>
      <c r="S7247">
        <v>2</v>
      </c>
      <c r="T7247" s="2" t="s">
        <v>39</v>
      </c>
      <c r="U7247" s="2" t="s">
        <v>10969</v>
      </c>
    </row>
    <row r="7248" spans="1:21">
      <c r="A7248">
        <v>24</v>
      </c>
      <c r="B7248" s="2" t="s">
        <v>20</v>
      </c>
      <c r="C7248" s="2" t="s">
        <v>41</v>
      </c>
      <c r="D7248" s="2" t="s">
        <v>32</v>
      </c>
      <c r="E7248">
        <v>24076</v>
      </c>
      <c r="F7248">
        <v>667</v>
      </c>
      <c r="G7248">
        <v>44895</v>
      </c>
      <c r="H7248" s="2" t="s">
        <v>47</v>
      </c>
      <c r="I7248" s="2" t="s">
        <v>34</v>
      </c>
      <c r="J7248">
        <v>18</v>
      </c>
      <c r="K7248" s="2" t="s">
        <v>59</v>
      </c>
      <c r="L7248">
        <v>0.17</v>
      </c>
      <c r="M7248">
        <v>159741.5</v>
      </c>
      <c r="N7248">
        <v>1</v>
      </c>
      <c r="O7248" s="2" t="s">
        <v>968</v>
      </c>
      <c r="P7248" s="2" t="s">
        <v>289</v>
      </c>
      <c r="Q7248" s="2" t="s">
        <v>551</v>
      </c>
      <c r="R7248">
        <v>2</v>
      </c>
      <c r="S7248">
        <v>0</v>
      </c>
      <c r="T7248" s="2" t="s">
        <v>81</v>
      </c>
      <c r="U7248" s="2" t="s">
        <v>10969</v>
      </c>
    </row>
    <row r="7249" spans="1:21">
      <c r="A7249">
        <v>55</v>
      </c>
      <c r="B7249" s="2" t="s">
        <v>30</v>
      </c>
      <c r="C7249" s="2" t="s">
        <v>31</v>
      </c>
      <c r="D7249" s="2" t="s">
        <v>22</v>
      </c>
      <c r="E7249">
        <v>80666</v>
      </c>
      <c r="F7249">
        <v>604</v>
      </c>
      <c r="G7249">
        <v>27450.01</v>
      </c>
      <c r="H7249" s="2" t="s">
        <v>23</v>
      </c>
      <c r="I7249" s="2" t="s">
        <v>24</v>
      </c>
      <c r="J7249">
        <v>9</v>
      </c>
      <c r="K7249" s="2" t="s">
        <v>48</v>
      </c>
      <c r="L7249">
        <v>0.31</v>
      </c>
      <c r="M7249">
        <v>70269</v>
      </c>
      <c r="N7249">
        <v>3</v>
      </c>
      <c r="O7249" s="2" t="s">
        <v>6257</v>
      </c>
      <c r="P7249" s="2" t="s">
        <v>116</v>
      </c>
      <c r="Q7249" s="2" t="s">
        <v>886</v>
      </c>
      <c r="R7249">
        <v>2</v>
      </c>
      <c r="S7249">
        <v>1</v>
      </c>
      <c r="T7249" s="2" t="s">
        <v>29</v>
      </c>
      <c r="U7249" s="2" t="s">
        <v>10969</v>
      </c>
    </row>
    <row r="7250" spans="1:21">
      <c r="A7250">
        <v>24</v>
      </c>
      <c r="B7250" s="2" t="s">
        <v>20</v>
      </c>
      <c r="C7250" s="2" t="s">
        <v>21</v>
      </c>
      <c r="D7250" s="2" t="s">
        <v>22</v>
      </c>
      <c r="E7250">
        <v>34819</v>
      </c>
      <c r="F7250">
        <v>699</v>
      </c>
      <c r="G7250">
        <v>7053</v>
      </c>
      <c r="H7250" s="2" t="s">
        <v>47</v>
      </c>
      <c r="I7250" s="2" t="s">
        <v>34</v>
      </c>
      <c r="J7250">
        <v>14</v>
      </c>
      <c r="K7250" s="2" t="s">
        <v>25</v>
      </c>
      <c r="L7250">
        <v>0.57999999999999996</v>
      </c>
      <c r="M7250">
        <v>224975</v>
      </c>
      <c r="N7250">
        <v>2</v>
      </c>
      <c r="O7250" s="2" t="s">
        <v>6258</v>
      </c>
      <c r="P7250" s="2" t="s">
        <v>271</v>
      </c>
      <c r="Q7250" s="2" t="s">
        <v>651</v>
      </c>
      <c r="R7250">
        <v>0</v>
      </c>
      <c r="S7250">
        <v>2</v>
      </c>
      <c r="T7250" s="2" t="s">
        <v>39</v>
      </c>
      <c r="U7250" s="2" t="s">
        <v>10966</v>
      </c>
    </row>
    <row r="7251" spans="1:21">
      <c r="A7251">
        <v>61</v>
      </c>
      <c r="B7251" s="2" t="s">
        <v>20</v>
      </c>
      <c r="C7251" s="2" t="s">
        <v>41</v>
      </c>
      <c r="D7251" s="2" t="s">
        <v>69</v>
      </c>
      <c r="E7251">
        <v>75692</v>
      </c>
      <c r="F7251">
        <v>701</v>
      </c>
      <c r="G7251">
        <v>22409</v>
      </c>
      <c r="H7251" s="2" t="s">
        <v>23</v>
      </c>
      <c r="I7251" s="2" t="s">
        <v>24</v>
      </c>
      <c r="J7251">
        <v>12</v>
      </c>
      <c r="K7251" s="2" t="s">
        <v>25</v>
      </c>
      <c r="L7251">
        <v>0.59</v>
      </c>
      <c r="M7251">
        <v>123051</v>
      </c>
      <c r="N7251">
        <v>2</v>
      </c>
      <c r="O7251" s="2" t="s">
        <v>2379</v>
      </c>
      <c r="P7251" s="2" t="s">
        <v>269</v>
      </c>
      <c r="Q7251" s="2" t="s">
        <v>175</v>
      </c>
      <c r="R7251">
        <v>2</v>
      </c>
      <c r="S7251">
        <v>2</v>
      </c>
      <c r="T7251" s="2" t="s">
        <v>29</v>
      </c>
      <c r="U7251" s="2" t="s">
        <v>10966</v>
      </c>
    </row>
    <row r="7252" spans="1:21">
      <c r="A7252">
        <v>25</v>
      </c>
      <c r="B7252" s="2" t="s">
        <v>40</v>
      </c>
      <c r="C7252" s="2" t="s">
        <v>41</v>
      </c>
      <c r="D7252" s="2" t="s">
        <v>42</v>
      </c>
      <c r="E7252">
        <v>21110</v>
      </c>
      <c r="F7252">
        <v>689</v>
      </c>
      <c r="G7252">
        <v>23413</v>
      </c>
      <c r="H7252" s="2" t="s">
        <v>47</v>
      </c>
      <c r="I7252" s="2" t="s">
        <v>34</v>
      </c>
      <c r="J7252">
        <v>7</v>
      </c>
      <c r="K7252" s="2" t="s">
        <v>25</v>
      </c>
      <c r="L7252">
        <v>0.14000000000000001</v>
      </c>
      <c r="M7252">
        <v>159741.5</v>
      </c>
      <c r="N7252">
        <v>0</v>
      </c>
      <c r="O7252" s="2" t="s">
        <v>6259</v>
      </c>
      <c r="P7252" s="2" t="s">
        <v>169</v>
      </c>
      <c r="Q7252" s="2" t="s">
        <v>755</v>
      </c>
      <c r="R7252">
        <v>0</v>
      </c>
      <c r="S7252">
        <v>0</v>
      </c>
      <c r="T7252" s="2" t="s">
        <v>29</v>
      </c>
      <c r="U7252" s="2" t="s">
        <v>10966</v>
      </c>
    </row>
    <row r="7253" spans="1:21">
      <c r="A7253">
        <v>30</v>
      </c>
      <c r="B7253" s="2" t="s">
        <v>40</v>
      </c>
      <c r="C7253" s="2" t="s">
        <v>41</v>
      </c>
      <c r="D7253" s="2" t="s">
        <v>22</v>
      </c>
      <c r="E7253">
        <v>92083</v>
      </c>
      <c r="F7253">
        <v>678</v>
      </c>
      <c r="G7253">
        <v>7894</v>
      </c>
      <c r="H7253" s="2" t="s">
        <v>33</v>
      </c>
      <c r="I7253" s="2" t="s">
        <v>34</v>
      </c>
      <c r="J7253">
        <v>2</v>
      </c>
      <c r="K7253" s="2" t="s">
        <v>59</v>
      </c>
      <c r="L7253">
        <v>0.49</v>
      </c>
      <c r="M7253">
        <v>271491</v>
      </c>
      <c r="N7253">
        <v>4</v>
      </c>
      <c r="O7253" s="2" t="s">
        <v>6260</v>
      </c>
      <c r="P7253" s="2" t="s">
        <v>150</v>
      </c>
      <c r="Q7253" s="2" t="s">
        <v>649</v>
      </c>
      <c r="R7253">
        <v>1</v>
      </c>
      <c r="S7253">
        <v>2</v>
      </c>
      <c r="T7253" s="2" t="s">
        <v>81</v>
      </c>
      <c r="U7253" s="2" t="s">
        <v>10966</v>
      </c>
    </row>
    <row r="7254" spans="1:21">
      <c r="A7254">
        <v>50</v>
      </c>
      <c r="B7254" s="2" t="s">
        <v>30</v>
      </c>
      <c r="C7254" s="2" t="s">
        <v>21</v>
      </c>
      <c r="D7254" s="2" t="s">
        <v>22</v>
      </c>
      <c r="E7254">
        <v>69933.399999999994</v>
      </c>
      <c r="F7254">
        <v>699</v>
      </c>
      <c r="G7254">
        <v>32355</v>
      </c>
      <c r="H7254" s="2" t="s">
        <v>23</v>
      </c>
      <c r="I7254" s="2" t="s">
        <v>34</v>
      </c>
      <c r="J7254">
        <v>16</v>
      </c>
      <c r="K7254" s="2" t="s">
        <v>59</v>
      </c>
      <c r="L7254">
        <v>0.25</v>
      </c>
      <c r="M7254">
        <v>270395</v>
      </c>
      <c r="N7254">
        <v>1</v>
      </c>
      <c r="O7254" s="2" t="s">
        <v>5609</v>
      </c>
      <c r="P7254" s="2" t="s">
        <v>202</v>
      </c>
      <c r="Q7254" s="2" t="s">
        <v>488</v>
      </c>
      <c r="R7254">
        <v>2</v>
      </c>
      <c r="S7254">
        <v>1</v>
      </c>
      <c r="T7254" s="2" t="s">
        <v>29</v>
      </c>
      <c r="U7254" s="2" t="s">
        <v>10969</v>
      </c>
    </row>
    <row r="7255" spans="1:21">
      <c r="A7255">
        <v>65</v>
      </c>
      <c r="B7255" s="2" t="s">
        <v>30</v>
      </c>
      <c r="C7255" s="2" t="s">
        <v>41</v>
      </c>
      <c r="D7255" s="2" t="s">
        <v>32</v>
      </c>
      <c r="E7255">
        <v>67656</v>
      </c>
      <c r="F7255">
        <v>713</v>
      </c>
      <c r="G7255">
        <v>13980</v>
      </c>
      <c r="H7255" s="2" t="s">
        <v>43</v>
      </c>
      <c r="I7255" s="2" t="s">
        <v>34</v>
      </c>
      <c r="J7255">
        <v>15</v>
      </c>
      <c r="K7255" s="2" t="s">
        <v>35</v>
      </c>
      <c r="L7255">
        <v>0.23</v>
      </c>
      <c r="M7255">
        <v>223173</v>
      </c>
      <c r="N7255">
        <v>1</v>
      </c>
      <c r="O7255" s="2" t="s">
        <v>6261</v>
      </c>
      <c r="P7255" s="2" t="s">
        <v>61</v>
      </c>
      <c r="Q7255" s="2" t="s">
        <v>366</v>
      </c>
      <c r="R7255">
        <v>1</v>
      </c>
      <c r="S7255">
        <v>0</v>
      </c>
      <c r="T7255" s="2" t="s">
        <v>29</v>
      </c>
      <c r="U7255" s="2" t="s">
        <v>10967</v>
      </c>
    </row>
    <row r="7256" spans="1:21">
      <c r="A7256">
        <v>57</v>
      </c>
      <c r="B7256" s="2" t="s">
        <v>40</v>
      </c>
      <c r="C7256" s="2" t="s">
        <v>21</v>
      </c>
      <c r="D7256" s="2" t="s">
        <v>22</v>
      </c>
      <c r="E7256">
        <v>69933.399999999994</v>
      </c>
      <c r="F7256">
        <v>700</v>
      </c>
      <c r="G7256">
        <v>16450</v>
      </c>
      <c r="H7256" s="2" t="s">
        <v>23</v>
      </c>
      <c r="I7256" s="2" t="s">
        <v>24</v>
      </c>
      <c r="J7256">
        <v>2</v>
      </c>
      <c r="K7256" s="2" t="s">
        <v>35</v>
      </c>
      <c r="L7256">
        <v>0.57999999999999996</v>
      </c>
      <c r="M7256">
        <v>181411</v>
      </c>
      <c r="N7256">
        <v>0</v>
      </c>
      <c r="O7256" s="2" t="s">
        <v>6262</v>
      </c>
      <c r="P7256" s="2" t="s">
        <v>27</v>
      </c>
      <c r="Q7256" s="2" t="s">
        <v>1112</v>
      </c>
      <c r="R7256">
        <v>2</v>
      </c>
      <c r="S7256">
        <v>0</v>
      </c>
      <c r="T7256" s="2" t="s">
        <v>29</v>
      </c>
      <c r="U7256" s="2" t="s">
        <v>10966</v>
      </c>
    </row>
    <row r="7257" spans="1:21">
      <c r="A7257">
        <v>46</v>
      </c>
      <c r="B7257" s="2" t="s">
        <v>20</v>
      </c>
      <c r="C7257" s="2" t="s">
        <v>82</v>
      </c>
      <c r="D7257" s="2" t="s">
        <v>42</v>
      </c>
      <c r="E7257">
        <v>97248</v>
      </c>
      <c r="F7257">
        <v>732</v>
      </c>
      <c r="G7257">
        <v>11983</v>
      </c>
      <c r="H7257" s="2" t="s">
        <v>43</v>
      </c>
      <c r="I7257" s="2" t="s">
        <v>24</v>
      </c>
      <c r="J7257">
        <v>4</v>
      </c>
      <c r="K7257" s="2" t="s">
        <v>25</v>
      </c>
      <c r="L7257">
        <v>0.45</v>
      </c>
      <c r="M7257">
        <v>164329</v>
      </c>
      <c r="N7257">
        <v>3</v>
      </c>
      <c r="O7257" s="2" t="s">
        <v>6263</v>
      </c>
      <c r="P7257" s="2" t="s">
        <v>289</v>
      </c>
      <c r="Q7257" s="2" t="s">
        <v>551</v>
      </c>
      <c r="R7257">
        <v>1</v>
      </c>
      <c r="S7257">
        <v>2</v>
      </c>
      <c r="T7257" s="2" t="s">
        <v>29</v>
      </c>
      <c r="U7257" s="2" t="s">
        <v>10967</v>
      </c>
    </row>
    <row r="7258" spans="1:21">
      <c r="A7258">
        <v>69</v>
      </c>
      <c r="B7258" s="2" t="s">
        <v>30</v>
      </c>
      <c r="C7258" s="2" t="s">
        <v>82</v>
      </c>
      <c r="D7258" s="2" t="s">
        <v>32</v>
      </c>
      <c r="E7258">
        <v>54457</v>
      </c>
      <c r="F7258">
        <v>648</v>
      </c>
      <c r="G7258">
        <v>29807</v>
      </c>
      <c r="H7258" s="2" t="s">
        <v>23</v>
      </c>
      <c r="I7258" s="2" t="s">
        <v>24</v>
      </c>
      <c r="J7258">
        <v>2</v>
      </c>
      <c r="K7258" s="2" t="s">
        <v>35</v>
      </c>
      <c r="L7258">
        <v>0.28999999999999998</v>
      </c>
      <c r="M7258">
        <v>144738</v>
      </c>
      <c r="N7258">
        <v>3</v>
      </c>
      <c r="O7258" s="2" t="s">
        <v>6264</v>
      </c>
      <c r="P7258" s="2" t="s">
        <v>98</v>
      </c>
      <c r="Q7258" s="2" t="s">
        <v>338</v>
      </c>
      <c r="R7258">
        <v>3</v>
      </c>
      <c r="S7258">
        <v>2</v>
      </c>
      <c r="T7258" s="2" t="s">
        <v>29</v>
      </c>
      <c r="U7258" s="2" t="s">
        <v>10966</v>
      </c>
    </row>
    <row r="7259" spans="1:21">
      <c r="A7259">
        <v>59</v>
      </c>
      <c r="B7259" s="2" t="s">
        <v>40</v>
      </c>
      <c r="C7259" s="2" t="s">
        <v>21</v>
      </c>
      <c r="D7259" s="2" t="s">
        <v>22</v>
      </c>
      <c r="E7259">
        <v>56253</v>
      </c>
      <c r="F7259">
        <v>641</v>
      </c>
      <c r="G7259">
        <v>40810</v>
      </c>
      <c r="H7259" s="2" t="s">
        <v>47</v>
      </c>
      <c r="I7259" s="2" t="s">
        <v>58</v>
      </c>
      <c r="J7259">
        <v>3</v>
      </c>
      <c r="K7259" s="2" t="s">
        <v>59</v>
      </c>
      <c r="L7259">
        <v>0.4</v>
      </c>
      <c r="M7259">
        <v>159741.5</v>
      </c>
      <c r="N7259">
        <v>3</v>
      </c>
      <c r="O7259" s="2" t="s">
        <v>1344</v>
      </c>
      <c r="P7259" s="2" t="s">
        <v>64</v>
      </c>
      <c r="Q7259" s="2" t="s">
        <v>317</v>
      </c>
      <c r="R7259">
        <v>0</v>
      </c>
      <c r="S7259">
        <v>0</v>
      </c>
      <c r="T7259" s="2" t="s">
        <v>29</v>
      </c>
      <c r="U7259" s="2" t="s">
        <v>10966</v>
      </c>
    </row>
    <row r="7260" spans="1:21">
      <c r="A7260">
        <v>56</v>
      </c>
      <c r="B7260" s="2" t="s">
        <v>30</v>
      </c>
      <c r="C7260" s="2" t="s">
        <v>82</v>
      </c>
      <c r="D7260" s="2" t="s">
        <v>32</v>
      </c>
      <c r="E7260">
        <v>78465</v>
      </c>
      <c r="F7260">
        <v>714</v>
      </c>
      <c r="G7260">
        <v>29437</v>
      </c>
      <c r="H7260" s="2" t="s">
        <v>33</v>
      </c>
      <c r="I7260" s="2" t="s">
        <v>24</v>
      </c>
      <c r="J7260">
        <v>2</v>
      </c>
      <c r="K7260" s="2" t="s">
        <v>48</v>
      </c>
      <c r="L7260">
        <v>0.47</v>
      </c>
      <c r="M7260">
        <v>261230</v>
      </c>
      <c r="N7260">
        <v>3</v>
      </c>
      <c r="O7260" s="2" t="s">
        <v>6265</v>
      </c>
      <c r="P7260" s="2" t="s">
        <v>116</v>
      </c>
      <c r="Q7260" s="2" t="s">
        <v>691</v>
      </c>
      <c r="R7260">
        <v>2</v>
      </c>
      <c r="S7260">
        <v>1</v>
      </c>
      <c r="T7260" s="2" t="s">
        <v>29</v>
      </c>
      <c r="U7260" s="2" t="s">
        <v>10966</v>
      </c>
    </row>
    <row r="7261" spans="1:21">
      <c r="A7261">
        <v>30</v>
      </c>
      <c r="B7261" s="2" t="s">
        <v>20</v>
      </c>
      <c r="C7261" s="2" t="s">
        <v>82</v>
      </c>
      <c r="D7261" s="2" t="s">
        <v>42</v>
      </c>
      <c r="E7261">
        <v>69933.399999999994</v>
      </c>
      <c r="F7261">
        <v>694</v>
      </c>
      <c r="G7261">
        <v>10535</v>
      </c>
      <c r="H7261" s="2" t="s">
        <v>23</v>
      </c>
      <c r="I7261" s="2" t="s">
        <v>58</v>
      </c>
      <c r="J7261">
        <v>5</v>
      </c>
      <c r="K7261" s="2" t="s">
        <v>25</v>
      </c>
      <c r="L7261">
        <v>0.38</v>
      </c>
      <c r="M7261">
        <v>201807</v>
      </c>
      <c r="N7261">
        <v>0</v>
      </c>
      <c r="O7261" s="2" t="s">
        <v>4131</v>
      </c>
      <c r="P7261" s="2" t="s">
        <v>242</v>
      </c>
      <c r="Q7261" s="2" t="s">
        <v>565</v>
      </c>
      <c r="R7261">
        <v>2</v>
      </c>
      <c r="S7261">
        <v>1</v>
      </c>
      <c r="T7261" s="2" t="s">
        <v>29</v>
      </c>
      <c r="U7261" s="2" t="s">
        <v>10966</v>
      </c>
    </row>
    <row r="7262" spans="1:21">
      <c r="A7262">
        <v>60</v>
      </c>
      <c r="B7262" s="2" t="s">
        <v>20</v>
      </c>
      <c r="C7262" s="2" t="s">
        <v>21</v>
      </c>
      <c r="D7262" s="2" t="s">
        <v>32</v>
      </c>
      <c r="E7262">
        <v>75178</v>
      </c>
      <c r="F7262">
        <v>770</v>
      </c>
      <c r="G7262">
        <v>37821</v>
      </c>
      <c r="H7262" s="2" t="s">
        <v>47</v>
      </c>
      <c r="I7262" s="2" t="s">
        <v>58</v>
      </c>
      <c r="J7262">
        <v>15</v>
      </c>
      <c r="K7262" s="2" t="s">
        <v>35</v>
      </c>
      <c r="L7262">
        <v>0.49</v>
      </c>
      <c r="M7262">
        <v>296981</v>
      </c>
      <c r="N7262">
        <v>3</v>
      </c>
      <c r="O7262" s="2" t="s">
        <v>1466</v>
      </c>
      <c r="P7262" s="2" t="s">
        <v>79</v>
      </c>
      <c r="Q7262" s="2" t="s">
        <v>1042</v>
      </c>
      <c r="R7262">
        <v>4</v>
      </c>
      <c r="S7262">
        <v>2</v>
      </c>
      <c r="T7262" s="2" t="s">
        <v>39</v>
      </c>
      <c r="U7262" s="2" t="s">
        <v>10966</v>
      </c>
    </row>
    <row r="7263" spans="1:21">
      <c r="A7263">
        <v>31</v>
      </c>
      <c r="B7263" s="2" t="s">
        <v>20</v>
      </c>
      <c r="C7263" s="2" t="s">
        <v>21</v>
      </c>
      <c r="D7263" s="2" t="s">
        <v>32</v>
      </c>
      <c r="E7263">
        <v>76795</v>
      </c>
      <c r="F7263">
        <v>686</v>
      </c>
      <c r="G7263">
        <v>18963</v>
      </c>
      <c r="H7263" s="2" t="s">
        <v>23</v>
      </c>
      <c r="I7263" s="2" t="s">
        <v>24</v>
      </c>
      <c r="J7263">
        <v>6</v>
      </c>
      <c r="K7263" s="2" t="s">
        <v>59</v>
      </c>
      <c r="L7263">
        <v>0.48</v>
      </c>
      <c r="M7263">
        <v>273118</v>
      </c>
      <c r="N7263">
        <v>2</v>
      </c>
      <c r="O7263" s="2" t="s">
        <v>4250</v>
      </c>
      <c r="P7263" s="2" t="s">
        <v>106</v>
      </c>
      <c r="Q7263" s="2" t="s">
        <v>122</v>
      </c>
      <c r="R7263">
        <v>3</v>
      </c>
      <c r="S7263">
        <v>1</v>
      </c>
      <c r="T7263" s="2" t="s">
        <v>29</v>
      </c>
      <c r="U7263" s="2" t="s">
        <v>10966</v>
      </c>
    </row>
    <row r="7264" spans="1:21">
      <c r="A7264">
        <v>57</v>
      </c>
      <c r="B7264" s="2" t="s">
        <v>30</v>
      </c>
      <c r="C7264" s="2" t="s">
        <v>21</v>
      </c>
      <c r="D7264" s="2" t="s">
        <v>32</v>
      </c>
      <c r="E7264">
        <v>52532</v>
      </c>
      <c r="F7264">
        <v>729</v>
      </c>
      <c r="G7264">
        <v>27450.01</v>
      </c>
      <c r="H7264" s="2" t="s">
        <v>47</v>
      </c>
      <c r="I7264" s="2" t="s">
        <v>34</v>
      </c>
      <c r="J7264">
        <v>4</v>
      </c>
      <c r="K7264" s="2" t="s">
        <v>48</v>
      </c>
      <c r="L7264">
        <v>0.45</v>
      </c>
      <c r="M7264">
        <v>159741.5</v>
      </c>
      <c r="N7264">
        <v>4</v>
      </c>
      <c r="O7264" s="2" t="s">
        <v>2334</v>
      </c>
      <c r="P7264" s="2" t="s">
        <v>27</v>
      </c>
      <c r="Q7264" s="2" t="s">
        <v>369</v>
      </c>
      <c r="R7264">
        <v>3</v>
      </c>
      <c r="S7264">
        <v>1</v>
      </c>
      <c r="T7264" s="2" t="s">
        <v>29</v>
      </c>
      <c r="U7264" s="2" t="s">
        <v>10966</v>
      </c>
    </row>
    <row r="7265" spans="1:21">
      <c r="A7265">
        <v>19</v>
      </c>
      <c r="B7265" s="2" t="s">
        <v>30</v>
      </c>
      <c r="C7265" s="2" t="s">
        <v>82</v>
      </c>
      <c r="D7265" s="2" t="s">
        <v>22</v>
      </c>
      <c r="E7265">
        <v>56748</v>
      </c>
      <c r="F7265">
        <v>717</v>
      </c>
      <c r="G7265">
        <v>39405</v>
      </c>
      <c r="H7265" s="2" t="s">
        <v>33</v>
      </c>
      <c r="I7265" s="2" t="s">
        <v>34</v>
      </c>
      <c r="J7265">
        <v>3</v>
      </c>
      <c r="K7265" s="2" t="s">
        <v>25</v>
      </c>
      <c r="L7265">
        <v>0.26</v>
      </c>
      <c r="M7265">
        <v>104006</v>
      </c>
      <c r="N7265">
        <v>2</v>
      </c>
      <c r="O7265" s="2" t="s">
        <v>6266</v>
      </c>
      <c r="P7265" s="2" t="s">
        <v>106</v>
      </c>
      <c r="Q7265" s="2" t="s">
        <v>384</v>
      </c>
      <c r="R7265">
        <v>4</v>
      </c>
      <c r="S7265">
        <v>1</v>
      </c>
      <c r="T7265" s="2" t="s">
        <v>29</v>
      </c>
      <c r="U7265" s="2" t="s">
        <v>10966</v>
      </c>
    </row>
    <row r="7266" spans="1:21">
      <c r="A7266">
        <v>43</v>
      </c>
      <c r="B7266" s="2" t="s">
        <v>40</v>
      </c>
      <c r="C7266" s="2" t="s">
        <v>41</v>
      </c>
      <c r="D7266" s="2" t="s">
        <v>32</v>
      </c>
      <c r="E7266">
        <v>69933.399999999994</v>
      </c>
      <c r="F7266">
        <v>699</v>
      </c>
      <c r="G7266">
        <v>6962</v>
      </c>
      <c r="H7266" s="2" t="s">
        <v>33</v>
      </c>
      <c r="I7266" s="2" t="s">
        <v>24</v>
      </c>
      <c r="J7266">
        <v>8</v>
      </c>
      <c r="K7266" s="2" t="s">
        <v>25</v>
      </c>
      <c r="L7266">
        <v>0.5</v>
      </c>
      <c r="M7266">
        <v>148061</v>
      </c>
      <c r="N7266">
        <v>1</v>
      </c>
      <c r="O7266" s="2" t="s">
        <v>6267</v>
      </c>
      <c r="P7266" s="2" t="s">
        <v>352</v>
      </c>
      <c r="Q7266" s="2" t="s">
        <v>248</v>
      </c>
      <c r="R7266">
        <v>2</v>
      </c>
      <c r="S7266">
        <v>0</v>
      </c>
      <c r="T7266" s="2" t="s">
        <v>29</v>
      </c>
      <c r="U7266" s="2" t="s">
        <v>10967</v>
      </c>
    </row>
    <row r="7267" spans="1:21">
      <c r="A7267">
        <v>49</v>
      </c>
      <c r="B7267" s="2" t="s">
        <v>30</v>
      </c>
      <c r="C7267" s="2" t="s">
        <v>82</v>
      </c>
      <c r="D7267" s="2" t="s">
        <v>42</v>
      </c>
      <c r="E7267">
        <v>106058</v>
      </c>
      <c r="F7267">
        <v>785</v>
      </c>
      <c r="G7267">
        <v>38633</v>
      </c>
      <c r="H7267" s="2" t="s">
        <v>47</v>
      </c>
      <c r="I7267" s="2" t="s">
        <v>24</v>
      </c>
      <c r="J7267">
        <v>9</v>
      </c>
      <c r="K7267" s="2" t="s">
        <v>25</v>
      </c>
      <c r="L7267">
        <v>0.13</v>
      </c>
      <c r="M7267">
        <v>141037</v>
      </c>
      <c r="N7267">
        <v>3</v>
      </c>
      <c r="O7267" s="2" t="s">
        <v>3236</v>
      </c>
      <c r="P7267" s="2" t="s">
        <v>90</v>
      </c>
      <c r="Q7267" s="2" t="s">
        <v>777</v>
      </c>
      <c r="R7267">
        <v>2</v>
      </c>
      <c r="S7267">
        <v>1</v>
      </c>
      <c r="T7267" s="2" t="s">
        <v>29</v>
      </c>
      <c r="U7267" s="2" t="s">
        <v>10967</v>
      </c>
    </row>
    <row r="7268" spans="1:21">
      <c r="A7268">
        <v>33</v>
      </c>
      <c r="B7268" s="2" t="s">
        <v>30</v>
      </c>
      <c r="C7268" s="2" t="s">
        <v>31</v>
      </c>
      <c r="D7268" s="2" t="s">
        <v>42</v>
      </c>
      <c r="E7268">
        <v>48386</v>
      </c>
      <c r="F7268">
        <v>699</v>
      </c>
      <c r="G7268">
        <v>35747</v>
      </c>
      <c r="H7268" s="2" t="s">
        <v>33</v>
      </c>
      <c r="I7268" s="2" t="s">
        <v>24</v>
      </c>
      <c r="J7268">
        <v>7</v>
      </c>
      <c r="K7268" s="2" t="s">
        <v>48</v>
      </c>
      <c r="L7268">
        <v>0.16</v>
      </c>
      <c r="M7268">
        <v>159741.5</v>
      </c>
      <c r="N7268">
        <v>2</v>
      </c>
      <c r="O7268" s="2" t="s">
        <v>36</v>
      </c>
      <c r="P7268" s="2" t="s">
        <v>67</v>
      </c>
      <c r="Q7268" s="2" t="s">
        <v>183</v>
      </c>
      <c r="R7268">
        <v>0</v>
      </c>
      <c r="S7268">
        <v>0</v>
      </c>
      <c r="T7268" s="2" t="s">
        <v>39</v>
      </c>
      <c r="U7268" s="2" t="s">
        <v>10966</v>
      </c>
    </row>
    <row r="7269" spans="1:21">
      <c r="A7269">
        <v>28</v>
      </c>
      <c r="B7269" s="2" t="s">
        <v>30</v>
      </c>
      <c r="C7269" s="2" t="s">
        <v>41</v>
      </c>
      <c r="D7269" s="2" t="s">
        <v>32</v>
      </c>
      <c r="E7269">
        <v>30712</v>
      </c>
      <c r="F7269">
        <v>622</v>
      </c>
      <c r="G7269">
        <v>6708</v>
      </c>
      <c r="H7269" s="2" t="s">
        <v>23</v>
      </c>
      <c r="I7269" s="2" t="s">
        <v>24</v>
      </c>
      <c r="J7269">
        <v>4</v>
      </c>
      <c r="K7269" s="2" t="s">
        <v>48</v>
      </c>
      <c r="L7269">
        <v>0.13</v>
      </c>
      <c r="M7269">
        <v>260402</v>
      </c>
      <c r="N7269">
        <v>2</v>
      </c>
      <c r="O7269" s="2" t="s">
        <v>6268</v>
      </c>
      <c r="P7269" s="2" t="s">
        <v>45</v>
      </c>
      <c r="Q7269" s="2" t="s">
        <v>550</v>
      </c>
      <c r="R7269">
        <v>4</v>
      </c>
      <c r="S7269">
        <v>2</v>
      </c>
      <c r="T7269" s="2" t="s">
        <v>29</v>
      </c>
      <c r="U7269" s="2" t="s">
        <v>10966</v>
      </c>
    </row>
    <row r="7270" spans="1:21">
      <c r="A7270">
        <v>28</v>
      </c>
      <c r="B7270" s="2" t="s">
        <v>20</v>
      </c>
      <c r="C7270" s="2" t="s">
        <v>21</v>
      </c>
      <c r="D7270" s="2" t="s">
        <v>42</v>
      </c>
      <c r="E7270">
        <v>80857</v>
      </c>
      <c r="F7270">
        <v>702</v>
      </c>
      <c r="G7270">
        <v>11027</v>
      </c>
      <c r="H7270" s="2" t="s">
        <v>47</v>
      </c>
      <c r="I7270" s="2" t="s">
        <v>34</v>
      </c>
      <c r="J7270">
        <v>16</v>
      </c>
      <c r="K7270" s="2" t="s">
        <v>48</v>
      </c>
      <c r="L7270">
        <v>0.5</v>
      </c>
      <c r="M7270">
        <v>76012</v>
      </c>
      <c r="N7270">
        <v>0</v>
      </c>
      <c r="O7270" s="2" t="s">
        <v>6269</v>
      </c>
      <c r="P7270" s="2" t="s">
        <v>137</v>
      </c>
      <c r="Q7270" s="2" t="s">
        <v>752</v>
      </c>
      <c r="R7270">
        <v>0</v>
      </c>
      <c r="S7270">
        <v>2</v>
      </c>
      <c r="T7270" s="2" t="s">
        <v>29</v>
      </c>
      <c r="U7270" s="2" t="s">
        <v>10970</v>
      </c>
    </row>
    <row r="7271" spans="1:21">
      <c r="A7271">
        <v>42</v>
      </c>
      <c r="B7271" s="2" t="s">
        <v>30</v>
      </c>
      <c r="C7271" s="2" t="s">
        <v>31</v>
      </c>
      <c r="D7271" s="2" t="s">
        <v>42</v>
      </c>
      <c r="E7271">
        <v>79596</v>
      </c>
      <c r="F7271">
        <v>699</v>
      </c>
      <c r="G7271">
        <v>49689</v>
      </c>
      <c r="H7271" s="2" t="s">
        <v>43</v>
      </c>
      <c r="I7271" s="2" t="s">
        <v>58</v>
      </c>
      <c r="J7271">
        <v>1</v>
      </c>
      <c r="K7271" s="2" t="s">
        <v>48</v>
      </c>
      <c r="L7271">
        <v>0.35</v>
      </c>
      <c r="M7271">
        <v>31391</v>
      </c>
      <c r="N7271">
        <v>0</v>
      </c>
      <c r="O7271" s="2" t="s">
        <v>6270</v>
      </c>
      <c r="P7271" s="2" t="s">
        <v>202</v>
      </c>
      <c r="Q7271" s="2" t="s">
        <v>299</v>
      </c>
      <c r="R7271">
        <v>1</v>
      </c>
      <c r="S7271">
        <v>1</v>
      </c>
      <c r="T7271" s="2" t="s">
        <v>39</v>
      </c>
      <c r="U7271" s="2" t="s">
        <v>10966</v>
      </c>
    </row>
    <row r="7272" spans="1:21">
      <c r="A7272">
        <v>37</v>
      </c>
      <c r="B7272" s="2" t="s">
        <v>30</v>
      </c>
      <c r="C7272" s="2" t="s">
        <v>82</v>
      </c>
      <c r="D7272" s="2" t="s">
        <v>32</v>
      </c>
      <c r="E7272">
        <v>87703</v>
      </c>
      <c r="F7272">
        <v>797</v>
      </c>
      <c r="G7272">
        <v>29039</v>
      </c>
      <c r="H7272" s="2" t="s">
        <v>23</v>
      </c>
      <c r="I7272" s="2" t="s">
        <v>58</v>
      </c>
      <c r="J7272">
        <v>13</v>
      </c>
      <c r="K7272" s="2" t="s">
        <v>25</v>
      </c>
      <c r="L7272">
        <v>0.17</v>
      </c>
      <c r="M7272">
        <v>94698</v>
      </c>
      <c r="N7272">
        <v>2</v>
      </c>
      <c r="O7272" s="2" t="s">
        <v>6271</v>
      </c>
      <c r="P7272" s="2" t="s">
        <v>174</v>
      </c>
      <c r="Q7272" s="2" t="s">
        <v>402</v>
      </c>
      <c r="R7272">
        <v>1</v>
      </c>
      <c r="S7272">
        <v>2</v>
      </c>
      <c r="T7272" s="2" t="s">
        <v>29</v>
      </c>
      <c r="U7272" s="2" t="s">
        <v>10967</v>
      </c>
    </row>
    <row r="7273" spans="1:21">
      <c r="A7273">
        <v>46</v>
      </c>
      <c r="B7273" s="2" t="s">
        <v>30</v>
      </c>
      <c r="C7273" s="2" t="s">
        <v>31</v>
      </c>
      <c r="D7273" s="2" t="s">
        <v>32</v>
      </c>
      <c r="E7273">
        <v>36092</v>
      </c>
      <c r="F7273">
        <v>754</v>
      </c>
      <c r="G7273">
        <v>28261</v>
      </c>
      <c r="H7273" s="2" t="s">
        <v>23</v>
      </c>
      <c r="I7273" s="2" t="s">
        <v>34</v>
      </c>
      <c r="J7273">
        <v>10</v>
      </c>
      <c r="K7273" s="2" t="s">
        <v>48</v>
      </c>
      <c r="L7273">
        <v>0.36</v>
      </c>
      <c r="M7273">
        <v>260294</v>
      </c>
      <c r="N7273">
        <v>1</v>
      </c>
      <c r="O7273" s="2" t="s">
        <v>6272</v>
      </c>
      <c r="P7273" s="2" t="s">
        <v>237</v>
      </c>
      <c r="Q7273" s="2" t="s">
        <v>120</v>
      </c>
      <c r="R7273">
        <v>1</v>
      </c>
      <c r="S7273">
        <v>0</v>
      </c>
      <c r="T7273" s="2" t="s">
        <v>39</v>
      </c>
      <c r="U7273" s="2" t="s">
        <v>10969</v>
      </c>
    </row>
    <row r="7274" spans="1:21">
      <c r="A7274">
        <v>57</v>
      </c>
      <c r="B7274" s="2" t="s">
        <v>40</v>
      </c>
      <c r="C7274" s="2" t="s">
        <v>82</v>
      </c>
      <c r="D7274" s="2" t="s">
        <v>32</v>
      </c>
      <c r="E7274">
        <v>28058</v>
      </c>
      <c r="F7274">
        <v>706</v>
      </c>
      <c r="G7274">
        <v>19700</v>
      </c>
      <c r="H7274" s="2" t="s">
        <v>33</v>
      </c>
      <c r="I7274" s="2" t="s">
        <v>24</v>
      </c>
      <c r="J7274">
        <v>2</v>
      </c>
      <c r="K7274" s="2" t="s">
        <v>25</v>
      </c>
      <c r="L7274">
        <v>0.41</v>
      </c>
      <c r="M7274">
        <v>134807</v>
      </c>
      <c r="N7274">
        <v>1</v>
      </c>
      <c r="O7274" s="2" t="s">
        <v>6273</v>
      </c>
      <c r="P7274" s="2" t="s">
        <v>61</v>
      </c>
      <c r="Q7274" s="2" t="s">
        <v>51</v>
      </c>
      <c r="R7274">
        <v>2</v>
      </c>
      <c r="S7274">
        <v>0</v>
      </c>
      <c r="T7274" s="2" t="s">
        <v>39</v>
      </c>
      <c r="U7274" s="2" t="s">
        <v>10966</v>
      </c>
    </row>
    <row r="7275" spans="1:21">
      <c r="A7275">
        <v>43</v>
      </c>
      <c r="B7275" s="2" t="s">
        <v>20</v>
      </c>
      <c r="C7275" s="2" t="s">
        <v>31</v>
      </c>
      <c r="D7275" s="2" t="s">
        <v>32</v>
      </c>
      <c r="E7275">
        <v>43867</v>
      </c>
      <c r="F7275">
        <v>794</v>
      </c>
      <c r="G7275">
        <v>44806</v>
      </c>
      <c r="H7275" s="2" t="s">
        <v>33</v>
      </c>
      <c r="I7275" s="2" t="s">
        <v>34</v>
      </c>
      <c r="J7275">
        <v>5</v>
      </c>
      <c r="K7275" s="2" t="s">
        <v>35</v>
      </c>
      <c r="L7275">
        <v>0.37</v>
      </c>
      <c r="M7275">
        <v>266335</v>
      </c>
      <c r="N7275">
        <v>3</v>
      </c>
      <c r="O7275" s="2" t="s">
        <v>6274</v>
      </c>
      <c r="P7275" s="2" t="s">
        <v>101</v>
      </c>
      <c r="Q7275" s="2" t="s">
        <v>560</v>
      </c>
      <c r="R7275">
        <v>3</v>
      </c>
      <c r="S7275">
        <v>0</v>
      </c>
      <c r="T7275" s="2" t="s">
        <v>39</v>
      </c>
      <c r="U7275" s="2" t="s">
        <v>10966</v>
      </c>
    </row>
    <row r="7276" spans="1:21">
      <c r="A7276">
        <v>54</v>
      </c>
      <c r="B7276" s="2" t="s">
        <v>30</v>
      </c>
      <c r="C7276" s="2" t="s">
        <v>31</v>
      </c>
      <c r="D7276" s="2" t="s">
        <v>32</v>
      </c>
      <c r="E7276">
        <v>47571</v>
      </c>
      <c r="F7276">
        <v>716</v>
      </c>
      <c r="G7276">
        <v>37115</v>
      </c>
      <c r="H7276" s="2" t="s">
        <v>23</v>
      </c>
      <c r="I7276" s="2" t="s">
        <v>58</v>
      </c>
      <c r="J7276">
        <v>13</v>
      </c>
      <c r="K7276" s="2" t="s">
        <v>59</v>
      </c>
      <c r="L7276">
        <v>0.42</v>
      </c>
      <c r="M7276">
        <v>120797</v>
      </c>
      <c r="N7276">
        <v>2</v>
      </c>
      <c r="O7276" s="2" t="s">
        <v>1602</v>
      </c>
      <c r="P7276" s="2" t="s">
        <v>166</v>
      </c>
      <c r="Q7276" s="2" t="s">
        <v>258</v>
      </c>
      <c r="R7276">
        <v>0</v>
      </c>
      <c r="S7276">
        <v>0</v>
      </c>
      <c r="T7276" s="2" t="s">
        <v>29</v>
      </c>
      <c r="U7276" s="2" t="s">
        <v>10970</v>
      </c>
    </row>
    <row r="7277" spans="1:21">
      <c r="A7277">
        <v>48</v>
      </c>
      <c r="B7277" s="2" t="s">
        <v>30</v>
      </c>
      <c r="C7277" s="2" t="s">
        <v>41</v>
      </c>
      <c r="D7277" s="2" t="s">
        <v>32</v>
      </c>
      <c r="E7277">
        <v>50158</v>
      </c>
      <c r="F7277">
        <v>727</v>
      </c>
      <c r="G7277">
        <v>27450.01</v>
      </c>
      <c r="H7277" s="2" t="s">
        <v>47</v>
      </c>
      <c r="I7277" s="2" t="s">
        <v>58</v>
      </c>
      <c r="J7277">
        <v>13</v>
      </c>
      <c r="K7277" s="2" t="s">
        <v>35</v>
      </c>
      <c r="L7277">
        <v>0.51</v>
      </c>
      <c r="M7277">
        <v>159741.5</v>
      </c>
      <c r="N7277">
        <v>0</v>
      </c>
      <c r="O7277" s="2" t="s">
        <v>6275</v>
      </c>
      <c r="P7277" s="2" t="s">
        <v>90</v>
      </c>
      <c r="Q7277" s="2" t="s">
        <v>397</v>
      </c>
      <c r="R7277">
        <v>2</v>
      </c>
      <c r="S7277">
        <v>0</v>
      </c>
      <c r="T7277" s="2" t="s">
        <v>81</v>
      </c>
      <c r="U7277" s="2" t="s">
        <v>10966</v>
      </c>
    </row>
    <row r="7278" spans="1:21">
      <c r="A7278">
        <v>41</v>
      </c>
      <c r="B7278" s="2" t="s">
        <v>30</v>
      </c>
      <c r="C7278" s="2" t="s">
        <v>31</v>
      </c>
      <c r="D7278" s="2" t="s">
        <v>69</v>
      </c>
      <c r="E7278">
        <v>25257</v>
      </c>
      <c r="F7278">
        <v>612</v>
      </c>
      <c r="G7278">
        <v>10593</v>
      </c>
      <c r="H7278" s="2" t="s">
        <v>23</v>
      </c>
      <c r="I7278" s="2" t="s">
        <v>58</v>
      </c>
      <c r="J7278">
        <v>16</v>
      </c>
      <c r="K7278" s="2" t="s">
        <v>48</v>
      </c>
      <c r="L7278">
        <v>0.27</v>
      </c>
      <c r="M7278">
        <v>298459</v>
      </c>
      <c r="N7278">
        <v>0</v>
      </c>
      <c r="O7278" s="2" t="s">
        <v>5556</v>
      </c>
      <c r="P7278" s="2" t="s">
        <v>71</v>
      </c>
      <c r="Q7278" s="2" t="s">
        <v>703</v>
      </c>
      <c r="R7278">
        <v>1</v>
      </c>
      <c r="S7278">
        <v>1</v>
      </c>
      <c r="T7278" s="2" t="s">
        <v>39</v>
      </c>
      <c r="U7278" s="2" t="s">
        <v>10969</v>
      </c>
    </row>
    <row r="7279" spans="1:21">
      <c r="A7279">
        <v>18</v>
      </c>
      <c r="B7279" s="2" t="s">
        <v>30</v>
      </c>
      <c r="C7279" s="2" t="s">
        <v>82</v>
      </c>
      <c r="D7279" s="2" t="s">
        <v>32</v>
      </c>
      <c r="E7279">
        <v>69933.399999999994</v>
      </c>
      <c r="F7279">
        <v>723</v>
      </c>
      <c r="G7279">
        <v>20770</v>
      </c>
      <c r="H7279" s="2" t="s">
        <v>23</v>
      </c>
      <c r="I7279" s="2" t="s">
        <v>34</v>
      </c>
      <c r="J7279">
        <v>12</v>
      </c>
      <c r="K7279" s="2" t="s">
        <v>25</v>
      </c>
      <c r="L7279">
        <v>0.28999999999999998</v>
      </c>
      <c r="M7279">
        <v>234765</v>
      </c>
      <c r="N7279">
        <v>1</v>
      </c>
      <c r="O7279" s="2" t="s">
        <v>6276</v>
      </c>
      <c r="P7279" s="2" t="s">
        <v>234</v>
      </c>
      <c r="Q7279" s="2" t="s">
        <v>546</v>
      </c>
      <c r="R7279">
        <v>1</v>
      </c>
      <c r="S7279">
        <v>1</v>
      </c>
      <c r="T7279" s="2" t="s">
        <v>39</v>
      </c>
      <c r="U7279" s="2" t="s">
        <v>10971</v>
      </c>
    </row>
    <row r="7280" spans="1:21">
      <c r="A7280">
        <v>35</v>
      </c>
      <c r="B7280" s="2" t="s">
        <v>40</v>
      </c>
      <c r="C7280" s="2" t="s">
        <v>21</v>
      </c>
      <c r="D7280" s="2" t="s">
        <v>32</v>
      </c>
      <c r="E7280">
        <v>72527</v>
      </c>
      <c r="F7280">
        <v>699</v>
      </c>
      <c r="G7280">
        <v>47103</v>
      </c>
      <c r="H7280" s="2" t="s">
        <v>47</v>
      </c>
      <c r="I7280" s="2" t="s">
        <v>34</v>
      </c>
      <c r="J7280">
        <v>13</v>
      </c>
      <c r="K7280" s="2" t="s">
        <v>35</v>
      </c>
      <c r="L7280">
        <v>0.56999999999999995</v>
      </c>
      <c r="M7280">
        <v>35455</v>
      </c>
      <c r="N7280">
        <v>3</v>
      </c>
      <c r="O7280" s="2" t="s">
        <v>6277</v>
      </c>
      <c r="P7280" s="2" t="s">
        <v>37</v>
      </c>
      <c r="Q7280" s="2" t="s">
        <v>219</v>
      </c>
      <c r="R7280">
        <v>1</v>
      </c>
      <c r="S7280">
        <v>2</v>
      </c>
      <c r="T7280" s="2" t="s">
        <v>29</v>
      </c>
      <c r="U7280" s="2" t="s">
        <v>10967</v>
      </c>
    </row>
    <row r="7281" spans="1:21">
      <c r="A7281">
        <v>69</v>
      </c>
      <c r="B7281" s="2" t="s">
        <v>40</v>
      </c>
      <c r="C7281" s="2" t="s">
        <v>82</v>
      </c>
      <c r="D7281" s="2" t="s">
        <v>22</v>
      </c>
      <c r="E7281">
        <v>69933.399999999994</v>
      </c>
      <c r="F7281">
        <v>650</v>
      </c>
      <c r="G7281">
        <v>7464</v>
      </c>
      <c r="H7281" s="2" t="s">
        <v>47</v>
      </c>
      <c r="I7281" s="2" t="s">
        <v>34</v>
      </c>
      <c r="J7281">
        <v>7</v>
      </c>
      <c r="K7281" s="2" t="s">
        <v>35</v>
      </c>
      <c r="L7281">
        <v>0.3</v>
      </c>
      <c r="M7281">
        <v>194063</v>
      </c>
      <c r="N7281">
        <v>0</v>
      </c>
      <c r="O7281" s="2" t="s">
        <v>6085</v>
      </c>
      <c r="P7281" s="2" t="s">
        <v>269</v>
      </c>
      <c r="Q7281" s="2" t="s">
        <v>544</v>
      </c>
      <c r="R7281">
        <v>0</v>
      </c>
      <c r="S7281">
        <v>0</v>
      </c>
      <c r="T7281" s="2" t="s">
        <v>29</v>
      </c>
      <c r="U7281" s="2" t="s">
        <v>10971</v>
      </c>
    </row>
    <row r="7282" spans="1:21">
      <c r="A7282">
        <v>26</v>
      </c>
      <c r="B7282" s="2" t="s">
        <v>20</v>
      </c>
      <c r="C7282" s="2" t="s">
        <v>31</v>
      </c>
      <c r="D7282" s="2" t="s">
        <v>42</v>
      </c>
      <c r="E7282">
        <v>69933.399999999994</v>
      </c>
      <c r="F7282">
        <v>754</v>
      </c>
      <c r="G7282">
        <v>27450.01</v>
      </c>
      <c r="H7282" s="2" t="s">
        <v>23</v>
      </c>
      <c r="I7282" s="2" t="s">
        <v>24</v>
      </c>
      <c r="J7282">
        <v>11</v>
      </c>
      <c r="K7282" s="2" t="s">
        <v>59</v>
      </c>
      <c r="L7282">
        <v>0.43</v>
      </c>
      <c r="M7282">
        <v>159741.5</v>
      </c>
      <c r="N7282">
        <v>3</v>
      </c>
      <c r="O7282" s="2" t="s">
        <v>6278</v>
      </c>
      <c r="P7282" s="2" t="s">
        <v>116</v>
      </c>
      <c r="Q7282" s="2" t="s">
        <v>402</v>
      </c>
      <c r="R7282">
        <v>2</v>
      </c>
      <c r="S7282">
        <v>2</v>
      </c>
      <c r="T7282" s="2" t="s">
        <v>39</v>
      </c>
      <c r="U7282" s="2" t="s">
        <v>10969</v>
      </c>
    </row>
    <row r="7283" spans="1:21">
      <c r="A7283">
        <v>28</v>
      </c>
      <c r="B7283" s="2" t="s">
        <v>30</v>
      </c>
      <c r="C7283" s="2" t="s">
        <v>82</v>
      </c>
      <c r="D7283" s="2" t="s">
        <v>32</v>
      </c>
      <c r="E7283">
        <v>69933.399999999994</v>
      </c>
      <c r="F7283">
        <v>699</v>
      </c>
      <c r="G7283">
        <v>27450.01</v>
      </c>
      <c r="H7283" s="2" t="s">
        <v>33</v>
      </c>
      <c r="I7283" s="2" t="s">
        <v>34</v>
      </c>
      <c r="J7283">
        <v>16</v>
      </c>
      <c r="K7283" s="2" t="s">
        <v>48</v>
      </c>
      <c r="L7283">
        <v>0.21</v>
      </c>
      <c r="M7283">
        <v>110335</v>
      </c>
      <c r="N7283">
        <v>3</v>
      </c>
      <c r="O7283" s="2" t="s">
        <v>6279</v>
      </c>
      <c r="P7283" s="2" t="s">
        <v>53</v>
      </c>
      <c r="Q7283" s="2" t="s">
        <v>1282</v>
      </c>
      <c r="R7283">
        <v>2</v>
      </c>
      <c r="S7283">
        <v>0</v>
      </c>
      <c r="T7283" s="2" t="s">
        <v>29</v>
      </c>
      <c r="U7283" s="2" t="s">
        <v>10970</v>
      </c>
    </row>
    <row r="7284" spans="1:21">
      <c r="A7284">
        <v>33</v>
      </c>
      <c r="B7284" s="2" t="s">
        <v>30</v>
      </c>
      <c r="C7284" s="2" t="s">
        <v>21</v>
      </c>
      <c r="D7284" s="2" t="s">
        <v>32</v>
      </c>
      <c r="E7284">
        <v>110510</v>
      </c>
      <c r="F7284">
        <v>793</v>
      </c>
      <c r="G7284">
        <v>13459</v>
      </c>
      <c r="H7284" s="2" t="s">
        <v>43</v>
      </c>
      <c r="I7284" s="2" t="s">
        <v>34</v>
      </c>
      <c r="J7284">
        <v>1</v>
      </c>
      <c r="K7284" s="2" t="s">
        <v>59</v>
      </c>
      <c r="L7284">
        <v>0.11</v>
      </c>
      <c r="M7284">
        <v>201086</v>
      </c>
      <c r="N7284">
        <v>2</v>
      </c>
      <c r="O7284" s="2" t="s">
        <v>5501</v>
      </c>
      <c r="P7284" s="2" t="s">
        <v>64</v>
      </c>
      <c r="Q7284" s="2" t="s">
        <v>777</v>
      </c>
      <c r="R7284">
        <v>0</v>
      </c>
      <c r="S7284">
        <v>2</v>
      </c>
      <c r="T7284" s="2" t="s">
        <v>29</v>
      </c>
      <c r="U7284" s="2" t="s">
        <v>10972</v>
      </c>
    </row>
    <row r="7285" spans="1:21">
      <c r="A7285">
        <v>31</v>
      </c>
      <c r="B7285" s="2" t="s">
        <v>40</v>
      </c>
      <c r="C7285" s="2" t="s">
        <v>41</v>
      </c>
      <c r="D7285" s="2" t="s">
        <v>69</v>
      </c>
      <c r="E7285">
        <v>44102</v>
      </c>
      <c r="F7285">
        <v>623</v>
      </c>
      <c r="G7285">
        <v>37103</v>
      </c>
      <c r="H7285" s="2" t="s">
        <v>43</v>
      </c>
      <c r="I7285" s="2" t="s">
        <v>24</v>
      </c>
      <c r="J7285">
        <v>8</v>
      </c>
      <c r="K7285" s="2" t="s">
        <v>25</v>
      </c>
      <c r="L7285">
        <v>0.48</v>
      </c>
      <c r="M7285">
        <v>155667</v>
      </c>
      <c r="N7285">
        <v>1</v>
      </c>
      <c r="O7285" s="2" t="s">
        <v>812</v>
      </c>
      <c r="P7285" s="2" t="s">
        <v>289</v>
      </c>
      <c r="Q7285" s="2" t="s">
        <v>125</v>
      </c>
      <c r="R7285">
        <v>0</v>
      </c>
      <c r="S7285">
        <v>1</v>
      </c>
      <c r="T7285" s="2" t="s">
        <v>29</v>
      </c>
      <c r="U7285" s="2" t="s">
        <v>10966</v>
      </c>
    </row>
    <row r="7286" spans="1:21">
      <c r="A7286">
        <v>57</v>
      </c>
      <c r="B7286" s="2" t="s">
        <v>20</v>
      </c>
      <c r="C7286" s="2" t="s">
        <v>82</v>
      </c>
      <c r="D7286" s="2" t="s">
        <v>42</v>
      </c>
      <c r="E7286">
        <v>71070</v>
      </c>
      <c r="F7286">
        <v>718</v>
      </c>
      <c r="G7286">
        <v>29900</v>
      </c>
      <c r="H7286" s="2" t="s">
        <v>47</v>
      </c>
      <c r="I7286" s="2" t="s">
        <v>34</v>
      </c>
      <c r="J7286">
        <v>10</v>
      </c>
      <c r="K7286" s="2" t="s">
        <v>59</v>
      </c>
      <c r="L7286">
        <v>0.54</v>
      </c>
      <c r="M7286">
        <v>68040</v>
      </c>
      <c r="N7286">
        <v>2</v>
      </c>
      <c r="O7286" s="2" t="s">
        <v>6280</v>
      </c>
      <c r="P7286" s="2" t="s">
        <v>382</v>
      </c>
      <c r="Q7286" s="2" t="s">
        <v>450</v>
      </c>
      <c r="R7286">
        <v>0</v>
      </c>
      <c r="S7286">
        <v>1</v>
      </c>
      <c r="T7286" s="2" t="s">
        <v>39</v>
      </c>
      <c r="U7286" s="2" t="s">
        <v>10969</v>
      </c>
    </row>
    <row r="7287" spans="1:21">
      <c r="A7287">
        <v>57</v>
      </c>
      <c r="B7287" s="2" t="s">
        <v>30</v>
      </c>
      <c r="C7287" s="2" t="s">
        <v>41</v>
      </c>
      <c r="D7287" s="2" t="s">
        <v>22</v>
      </c>
      <c r="E7287">
        <v>36143</v>
      </c>
      <c r="F7287">
        <v>798</v>
      </c>
      <c r="G7287">
        <v>41501</v>
      </c>
      <c r="H7287" s="2" t="s">
        <v>43</v>
      </c>
      <c r="I7287" s="2" t="s">
        <v>34</v>
      </c>
      <c r="J7287">
        <v>7</v>
      </c>
      <c r="K7287" s="2" t="s">
        <v>25</v>
      </c>
      <c r="L7287">
        <v>0.36</v>
      </c>
      <c r="M7287">
        <v>35926</v>
      </c>
      <c r="N7287">
        <v>0</v>
      </c>
      <c r="O7287" s="2" t="s">
        <v>1511</v>
      </c>
      <c r="P7287" s="2" t="s">
        <v>207</v>
      </c>
      <c r="Q7287" s="2" t="s">
        <v>723</v>
      </c>
      <c r="R7287">
        <v>3</v>
      </c>
      <c r="S7287">
        <v>0</v>
      </c>
      <c r="T7287" s="2" t="s">
        <v>29</v>
      </c>
      <c r="U7287" s="2" t="s">
        <v>10966</v>
      </c>
    </row>
    <row r="7288" spans="1:21">
      <c r="A7288">
        <v>27</v>
      </c>
      <c r="B7288" s="2" t="s">
        <v>20</v>
      </c>
      <c r="C7288" s="2" t="s">
        <v>31</v>
      </c>
      <c r="D7288" s="2" t="s">
        <v>32</v>
      </c>
      <c r="E7288">
        <v>69933.399999999994</v>
      </c>
      <c r="F7288">
        <v>633</v>
      </c>
      <c r="G7288">
        <v>6899</v>
      </c>
      <c r="H7288" s="2" t="s">
        <v>43</v>
      </c>
      <c r="I7288" s="2" t="s">
        <v>24</v>
      </c>
      <c r="J7288">
        <v>10</v>
      </c>
      <c r="K7288" s="2" t="s">
        <v>35</v>
      </c>
      <c r="L7288">
        <v>0.25</v>
      </c>
      <c r="M7288">
        <v>252410</v>
      </c>
      <c r="N7288">
        <v>1</v>
      </c>
      <c r="O7288" s="2" t="s">
        <v>5811</v>
      </c>
      <c r="P7288" s="2" t="s">
        <v>129</v>
      </c>
      <c r="Q7288" s="2" t="s">
        <v>402</v>
      </c>
      <c r="R7288">
        <v>2</v>
      </c>
      <c r="S7288">
        <v>0</v>
      </c>
      <c r="T7288" s="2" t="s">
        <v>39</v>
      </c>
      <c r="U7288" s="2" t="s">
        <v>10971</v>
      </c>
    </row>
    <row r="7289" spans="1:21">
      <c r="A7289">
        <v>67</v>
      </c>
      <c r="B7289" s="2" t="s">
        <v>40</v>
      </c>
      <c r="C7289" s="2" t="s">
        <v>31</v>
      </c>
      <c r="D7289" s="2" t="s">
        <v>69</v>
      </c>
      <c r="E7289">
        <v>93177</v>
      </c>
      <c r="F7289">
        <v>702</v>
      </c>
      <c r="G7289">
        <v>38224</v>
      </c>
      <c r="H7289" s="2" t="s">
        <v>47</v>
      </c>
      <c r="I7289" s="2" t="s">
        <v>34</v>
      </c>
      <c r="J7289">
        <v>7</v>
      </c>
      <c r="K7289" s="2" t="s">
        <v>48</v>
      </c>
      <c r="L7289">
        <v>0.16</v>
      </c>
      <c r="M7289">
        <v>25319</v>
      </c>
      <c r="N7289">
        <v>2</v>
      </c>
      <c r="O7289" s="2" t="s">
        <v>6281</v>
      </c>
      <c r="P7289" s="2" t="s">
        <v>87</v>
      </c>
      <c r="Q7289" s="2" t="s">
        <v>130</v>
      </c>
      <c r="R7289">
        <v>3</v>
      </c>
      <c r="S7289">
        <v>0</v>
      </c>
      <c r="T7289" s="2" t="s">
        <v>29</v>
      </c>
      <c r="U7289" s="2" t="s">
        <v>10966</v>
      </c>
    </row>
    <row r="7290" spans="1:21">
      <c r="A7290">
        <v>34</v>
      </c>
      <c r="B7290" s="2" t="s">
        <v>20</v>
      </c>
      <c r="C7290" s="2" t="s">
        <v>82</v>
      </c>
      <c r="D7290" s="2" t="s">
        <v>42</v>
      </c>
      <c r="E7290">
        <v>69933.399999999994</v>
      </c>
      <c r="F7290">
        <v>788</v>
      </c>
      <c r="G7290">
        <v>30346</v>
      </c>
      <c r="H7290" s="2" t="s">
        <v>33</v>
      </c>
      <c r="I7290" s="2" t="s">
        <v>58</v>
      </c>
      <c r="J7290">
        <v>7</v>
      </c>
      <c r="K7290" s="2" t="s">
        <v>25</v>
      </c>
      <c r="L7290">
        <v>0.54</v>
      </c>
      <c r="M7290">
        <v>299895</v>
      </c>
      <c r="N7290">
        <v>0</v>
      </c>
      <c r="O7290" s="2" t="s">
        <v>6282</v>
      </c>
      <c r="P7290" s="2" t="s">
        <v>239</v>
      </c>
      <c r="Q7290" s="2" t="s">
        <v>1282</v>
      </c>
      <c r="R7290">
        <v>2</v>
      </c>
      <c r="S7290">
        <v>1</v>
      </c>
      <c r="T7290" s="2" t="s">
        <v>29</v>
      </c>
      <c r="U7290" s="2" t="s">
        <v>10966</v>
      </c>
    </row>
    <row r="7291" spans="1:21">
      <c r="A7291">
        <v>69</v>
      </c>
      <c r="B7291" s="2" t="s">
        <v>20</v>
      </c>
      <c r="C7291" s="2" t="s">
        <v>21</v>
      </c>
      <c r="D7291" s="2" t="s">
        <v>32</v>
      </c>
      <c r="E7291">
        <v>68392</v>
      </c>
      <c r="F7291">
        <v>699</v>
      </c>
      <c r="G7291">
        <v>9923</v>
      </c>
      <c r="H7291" s="2" t="s">
        <v>23</v>
      </c>
      <c r="I7291" s="2" t="s">
        <v>24</v>
      </c>
      <c r="J7291">
        <v>10</v>
      </c>
      <c r="K7291" s="2" t="s">
        <v>25</v>
      </c>
      <c r="L7291">
        <v>0.38</v>
      </c>
      <c r="M7291">
        <v>30938</v>
      </c>
      <c r="N7291">
        <v>2</v>
      </c>
      <c r="O7291" s="2" t="s">
        <v>6283</v>
      </c>
      <c r="P7291" s="2" t="s">
        <v>250</v>
      </c>
      <c r="Q7291" s="2" t="s">
        <v>315</v>
      </c>
      <c r="R7291">
        <v>2</v>
      </c>
      <c r="S7291">
        <v>0</v>
      </c>
      <c r="T7291" s="2" t="s">
        <v>39</v>
      </c>
      <c r="U7291" s="2" t="s">
        <v>10966</v>
      </c>
    </row>
    <row r="7292" spans="1:21">
      <c r="A7292">
        <v>36</v>
      </c>
      <c r="B7292" s="2" t="s">
        <v>30</v>
      </c>
      <c r="C7292" s="2" t="s">
        <v>41</v>
      </c>
      <c r="D7292" s="2" t="s">
        <v>42</v>
      </c>
      <c r="E7292">
        <v>71466</v>
      </c>
      <c r="F7292">
        <v>702</v>
      </c>
      <c r="G7292">
        <v>17167</v>
      </c>
      <c r="H7292" s="2" t="s">
        <v>23</v>
      </c>
      <c r="I7292" s="2" t="s">
        <v>34</v>
      </c>
      <c r="J7292">
        <v>14</v>
      </c>
      <c r="K7292" s="2" t="s">
        <v>48</v>
      </c>
      <c r="L7292">
        <v>0.33</v>
      </c>
      <c r="M7292">
        <v>159741.5</v>
      </c>
      <c r="N7292">
        <v>4</v>
      </c>
      <c r="O7292" s="2" t="s">
        <v>6284</v>
      </c>
      <c r="P7292" s="2" t="s">
        <v>271</v>
      </c>
      <c r="Q7292" s="2" t="s">
        <v>235</v>
      </c>
      <c r="R7292">
        <v>4</v>
      </c>
      <c r="S7292">
        <v>2</v>
      </c>
      <c r="T7292" s="2" t="s">
        <v>29</v>
      </c>
      <c r="U7292" s="2" t="s">
        <v>10969</v>
      </c>
    </row>
    <row r="7293" spans="1:21">
      <c r="A7293">
        <v>52</v>
      </c>
      <c r="B7293" s="2" t="s">
        <v>20</v>
      </c>
      <c r="C7293" s="2" t="s">
        <v>82</v>
      </c>
      <c r="D7293" s="2" t="s">
        <v>42</v>
      </c>
      <c r="E7293">
        <v>48887</v>
      </c>
      <c r="F7293">
        <v>699</v>
      </c>
      <c r="G7293">
        <v>5626</v>
      </c>
      <c r="H7293" s="2" t="s">
        <v>47</v>
      </c>
      <c r="I7293" s="2" t="s">
        <v>34</v>
      </c>
      <c r="J7293">
        <v>1</v>
      </c>
      <c r="K7293" s="2" t="s">
        <v>35</v>
      </c>
      <c r="L7293">
        <v>0.42</v>
      </c>
      <c r="M7293">
        <v>188572</v>
      </c>
      <c r="N7293">
        <v>4</v>
      </c>
      <c r="O7293" s="2" t="s">
        <v>6285</v>
      </c>
      <c r="P7293" s="2" t="s">
        <v>308</v>
      </c>
      <c r="Q7293" s="2" t="s">
        <v>940</v>
      </c>
      <c r="R7293">
        <v>1</v>
      </c>
      <c r="S7293">
        <v>1</v>
      </c>
      <c r="T7293" s="2" t="s">
        <v>29</v>
      </c>
      <c r="U7293" s="2" t="s">
        <v>10967</v>
      </c>
    </row>
    <row r="7294" spans="1:21">
      <c r="A7294">
        <v>51</v>
      </c>
      <c r="B7294" s="2" t="s">
        <v>20</v>
      </c>
      <c r="C7294" s="2" t="s">
        <v>41</v>
      </c>
      <c r="D7294" s="2" t="s">
        <v>69</v>
      </c>
      <c r="E7294">
        <v>76488</v>
      </c>
      <c r="F7294">
        <v>699</v>
      </c>
      <c r="G7294">
        <v>26306</v>
      </c>
      <c r="H7294" s="2" t="s">
        <v>47</v>
      </c>
      <c r="I7294" s="2" t="s">
        <v>24</v>
      </c>
      <c r="J7294">
        <v>8</v>
      </c>
      <c r="K7294" s="2" t="s">
        <v>25</v>
      </c>
      <c r="L7294">
        <v>0.51</v>
      </c>
      <c r="M7294">
        <v>159741.5</v>
      </c>
      <c r="N7294">
        <v>2</v>
      </c>
      <c r="O7294" s="2" t="s">
        <v>1867</v>
      </c>
      <c r="P7294" s="2" t="s">
        <v>124</v>
      </c>
      <c r="Q7294" s="2" t="s">
        <v>379</v>
      </c>
      <c r="R7294">
        <v>2</v>
      </c>
      <c r="S7294">
        <v>0</v>
      </c>
      <c r="T7294" s="2" t="s">
        <v>29</v>
      </c>
      <c r="U7294" s="2" t="s">
        <v>10966</v>
      </c>
    </row>
    <row r="7295" spans="1:21">
      <c r="A7295">
        <v>23</v>
      </c>
      <c r="B7295" s="2" t="s">
        <v>20</v>
      </c>
      <c r="C7295" s="2" t="s">
        <v>21</v>
      </c>
      <c r="D7295" s="2" t="s">
        <v>42</v>
      </c>
      <c r="E7295">
        <v>60416</v>
      </c>
      <c r="F7295">
        <v>769</v>
      </c>
      <c r="G7295">
        <v>32277</v>
      </c>
      <c r="H7295" s="2" t="s">
        <v>23</v>
      </c>
      <c r="I7295" s="2" t="s">
        <v>34</v>
      </c>
      <c r="J7295">
        <v>7</v>
      </c>
      <c r="K7295" s="2" t="s">
        <v>59</v>
      </c>
      <c r="L7295">
        <v>0.4</v>
      </c>
      <c r="M7295">
        <v>159741.5</v>
      </c>
      <c r="N7295">
        <v>0</v>
      </c>
      <c r="O7295" s="2" t="s">
        <v>3513</v>
      </c>
      <c r="P7295" s="2" t="s">
        <v>104</v>
      </c>
      <c r="Q7295" s="2" t="s">
        <v>329</v>
      </c>
      <c r="R7295">
        <v>3</v>
      </c>
      <c r="S7295">
        <v>2</v>
      </c>
      <c r="T7295" s="2" t="s">
        <v>29</v>
      </c>
      <c r="U7295" s="2" t="s">
        <v>10966</v>
      </c>
    </row>
    <row r="7296" spans="1:21">
      <c r="A7296">
        <v>40</v>
      </c>
      <c r="B7296" s="2" t="s">
        <v>40</v>
      </c>
      <c r="C7296" s="2" t="s">
        <v>31</v>
      </c>
      <c r="D7296" s="2" t="s">
        <v>32</v>
      </c>
      <c r="E7296">
        <v>59767</v>
      </c>
      <c r="F7296">
        <v>699</v>
      </c>
      <c r="G7296">
        <v>46834</v>
      </c>
      <c r="H7296" s="2" t="s">
        <v>47</v>
      </c>
      <c r="I7296" s="2" t="s">
        <v>58</v>
      </c>
      <c r="J7296">
        <v>6</v>
      </c>
      <c r="K7296" s="2" t="s">
        <v>35</v>
      </c>
      <c r="L7296">
        <v>0.46</v>
      </c>
      <c r="M7296">
        <v>278136</v>
      </c>
      <c r="N7296">
        <v>1</v>
      </c>
      <c r="O7296" s="2" t="s">
        <v>6286</v>
      </c>
      <c r="P7296" s="2" t="s">
        <v>430</v>
      </c>
      <c r="Q7296" s="2" t="s">
        <v>816</v>
      </c>
      <c r="R7296">
        <v>2</v>
      </c>
      <c r="S7296">
        <v>0</v>
      </c>
      <c r="T7296" s="2" t="s">
        <v>81</v>
      </c>
      <c r="U7296" s="2" t="s">
        <v>10966</v>
      </c>
    </row>
    <row r="7297" spans="1:21">
      <c r="A7297">
        <v>39</v>
      </c>
      <c r="B7297" s="2" t="s">
        <v>20</v>
      </c>
      <c r="C7297" s="2" t="s">
        <v>21</v>
      </c>
      <c r="D7297" s="2" t="s">
        <v>32</v>
      </c>
      <c r="E7297">
        <v>31170</v>
      </c>
      <c r="F7297">
        <v>643</v>
      </c>
      <c r="G7297">
        <v>10275</v>
      </c>
      <c r="H7297" s="2" t="s">
        <v>43</v>
      </c>
      <c r="I7297" s="2" t="s">
        <v>24</v>
      </c>
      <c r="J7297">
        <v>15</v>
      </c>
      <c r="K7297" s="2" t="s">
        <v>35</v>
      </c>
      <c r="L7297">
        <v>0.16</v>
      </c>
      <c r="M7297">
        <v>159741.5</v>
      </c>
      <c r="N7297">
        <v>0</v>
      </c>
      <c r="O7297" s="2" t="s">
        <v>6287</v>
      </c>
      <c r="P7297" s="2" t="s">
        <v>260</v>
      </c>
      <c r="Q7297" s="2" t="s">
        <v>415</v>
      </c>
      <c r="R7297">
        <v>4</v>
      </c>
      <c r="S7297">
        <v>2</v>
      </c>
      <c r="T7297" s="2" t="s">
        <v>81</v>
      </c>
      <c r="U7297" s="2" t="s">
        <v>10966</v>
      </c>
    </row>
    <row r="7298" spans="1:21">
      <c r="A7298">
        <v>40</v>
      </c>
      <c r="B7298" s="2" t="s">
        <v>20</v>
      </c>
      <c r="C7298" s="2" t="s">
        <v>31</v>
      </c>
      <c r="D7298" s="2" t="s">
        <v>42</v>
      </c>
      <c r="E7298">
        <v>61721</v>
      </c>
      <c r="F7298">
        <v>786</v>
      </c>
      <c r="G7298">
        <v>17712</v>
      </c>
      <c r="H7298" s="2" t="s">
        <v>43</v>
      </c>
      <c r="I7298" s="2" t="s">
        <v>58</v>
      </c>
      <c r="J7298">
        <v>10</v>
      </c>
      <c r="K7298" s="2" t="s">
        <v>48</v>
      </c>
      <c r="L7298">
        <v>0.41</v>
      </c>
      <c r="M7298">
        <v>179807</v>
      </c>
      <c r="N7298">
        <v>4</v>
      </c>
      <c r="O7298" s="2" t="s">
        <v>919</v>
      </c>
      <c r="P7298" s="2" t="s">
        <v>132</v>
      </c>
      <c r="Q7298" s="2" t="s">
        <v>673</v>
      </c>
      <c r="R7298">
        <v>2</v>
      </c>
      <c r="S7298">
        <v>1</v>
      </c>
      <c r="T7298" s="2" t="s">
        <v>29</v>
      </c>
      <c r="U7298" s="2" t="s">
        <v>10970</v>
      </c>
    </row>
    <row r="7299" spans="1:21">
      <c r="A7299">
        <v>18</v>
      </c>
      <c r="B7299" s="2" t="s">
        <v>40</v>
      </c>
      <c r="C7299" s="2" t="s">
        <v>21</v>
      </c>
      <c r="D7299" s="2" t="s">
        <v>42</v>
      </c>
      <c r="E7299">
        <v>62135</v>
      </c>
      <c r="F7299">
        <v>699</v>
      </c>
      <c r="G7299">
        <v>12879</v>
      </c>
      <c r="H7299" s="2" t="s">
        <v>23</v>
      </c>
      <c r="I7299" s="2" t="s">
        <v>34</v>
      </c>
      <c r="J7299">
        <v>17</v>
      </c>
      <c r="K7299" s="2" t="s">
        <v>25</v>
      </c>
      <c r="L7299">
        <v>0.31</v>
      </c>
      <c r="M7299">
        <v>245475</v>
      </c>
      <c r="N7299">
        <v>4</v>
      </c>
      <c r="O7299" s="2" t="s">
        <v>6288</v>
      </c>
      <c r="P7299" s="2" t="s">
        <v>169</v>
      </c>
      <c r="Q7299" s="2" t="s">
        <v>418</v>
      </c>
      <c r="R7299">
        <v>3</v>
      </c>
      <c r="S7299">
        <v>0</v>
      </c>
      <c r="T7299" s="2" t="s">
        <v>29</v>
      </c>
      <c r="U7299" s="2" t="s">
        <v>10966</v>
      </c>
    </row>
    <row r="7300" spans="1:21">
      <c r="A7300">
        <v>54</v>
      </c>
      <c r="B7300" s="2" t="s">
        <v>20</v>
      </c>
      <c r="C7300" s="2" t="s">
        <v>21</v>
      </c>
      <c r="D7300" s="2" t="s">
        <v>32</v>
      </c>
      <c r="E7300">
        <v>77439</v>
      </c>
      <c r="F7300">
        <v>679</v>
      </c>
      <c r="G7300">
        <v>15616</v>
      </c>
      <c r="H7300" s="2" t="s">
        <v>23</v>
      </c>
      <c r="I7300" s="2" t="s">
        <v>58</v>
      </c>
      <c r="J7300">
        <v>15</v>
      </c>
      <c r="K7300" s="2" t="s">
        <v>59</v>
      </c>
      <c r="L7300">
        <v>0.15</v>
      </c>
      <c r="M7300">
        <v>159741.5</v>
      </c>
      <c r="N7300">
        <v>4</v>
      </c>
      <c r="O7300" s="2" t="s">
        <v>6289</v>
      </c>
      <c r="P7300" s="2" t="s">
        <v>106</v>
      </c>
      <c r="Q7300" s="2" t="s">
        <v>619</v>
      </c>
      <c r="R7300">
        <v>2</v>
      </c>
      <c r="S7300">
        <v>0</v>
      </c>
      <c r="T7300" s="2" t="s">
        <v>29</v>
      </c>
      <c r="U7300" s="2" t="s">
        <v>10969</v>
      </c>
    </row>
    <row r="7301" spans="1:21">
      <c r="A7301">
        <v>33</v>
      </c>
      <c r="B7301" s="2" t="s">
        <v>30</v>
      </c>
      <c r="C7301" s="2" t="s">
        <v>41</v>
      </c>
      <c r="D7301" s="2" t="s">
        <v>69</v>
      </c>
      <c r="E7301">
        <v>47182</v>
      </c>
      <c r="F7301">
        <v>699</v>
      </c>
      <c r="G7301">
        <v>18546</v>
      </c>
      <c r="H7301" s="2" t="s">
        <v>47</v>
      </c>
      <c r="I7301" s="2" t="s">
        <v>58</v>
      </c>
      <c r="J7301">
        <v>3</v>
      </c>
      <c r="K7301" s="2" t="s">
        <v>48</v>
      </c>
      <c r="L7301">
        <v>0.42</v>
      </c>
      <c r="M7301">
        <v>23274</v>
      </c>
      <c r="N7301">
        <v>4</v>
      </c>
      <c r="O7301" s="2" t="s">
        <v>6290</v>
      </c>
      <c r="P7301" s="2" t="s">
        <v>207</v>
      </c>
      <c r="Q7301" s="2" t="s">
        <v>632</v>
      </c>
      <c r="R7301">
        <v>0</v>
      </c>
      <c r="S7301">
        <v>2</v>
      </c>
      <c r="T7301" s="2" t="s">
        <v>39</v>
      </c>
      <c r="U7301" s="2" t="s">
        <v>10966</v>
      </c>
    </row>
    <row r="7302" spans="1:21">
      <c r="A7302">
        <v>53</v>
      </c>
      <c r="B7302" s="2" t="s">
        <v>30</v>
      </c>
      <c r="C7302" s="2" t="s">
        <v>31</v>
      </c>
      <c r="D7302" s="2" t="s">
        <v>32</v>
      </c>
      <c r="E7302">
        <v>110218</v>
      </c>
      <c r="F7302">
        <v>699</v>
      </c>
      <c r="G7302">
        <v>27947</v>
      </c>
      <c r="H7302" s="2" t="s">
        <v>43</v>
      </c>
      <c r="I7302" s="2" t="s">
        <v>34</v>
      </c>
      <c r="J7302">
        <v>6</v>
      </c>
      <c r="K7302" s="2" t="s">
        <v>35</v>
      </c>
      <c r="L7302">
        <v>0.23</v>
      </c>
      <c r="M7302">
        <v>159741.5</v>
      </c>
      <c r="N7302">
        <v>2</v>
      </c>
      <c r="O7302" s="2" t="s">
        <v>6291</v>
      </c>
      <c r="P7302" s="2" t="s">
        <v>337</v>
      </c>
      <c r="Q7302" s="2" t="s">
        <v>340</v>
      </c>
      <c r="R7302">
        <v>1</v>
      </c>
      <c r="S7302">
        <v>1</v>
      </c>
      <c r="T7302" s="2" t="s">
        <v>39</v>
      </c>
      <c r="U7302" s="2" t="s">
        <v>10966</v>
      </c>
    </row>
    <row r="7303" spans="1:21">
      <c r="A7303">
        <v>40</v>
      </c>
      <c r="B7303" s="2" t="s">
        <v>20</v>
      </c>
      <c r="C7303" s="2" t="s">
        <v>41</v>
      </c>
      <c r="D7303" s="2" t="s">
        <v>42</v>
      </c>
      <c r="E7303">
        <v>46248</v>
      </c>
      <c r="F7303">
        <v>648</v>
      </c>
      <c r="G7303">
        <v>29757</v>
      </c>
      <c r="H7303" s="2" t="s">
        <v>43</v>
      </c>
      <c r="I7303" s="2" t="s">
        <v>34</v>
      </c>
      <c r="J7303">
        <v>3</v>
      </c>
      <c r="K7303" s="2" t="s">
        <v>48</v>
      </c>
      <c r="L7303">
        <v>0.59</v>
      </c>
      <c r="M7303">
        <v>275401</v>
      </c>
      <c r="N7303">
        <v>4</v>
      </c>
      <c r="O7303" s="2" t="s">
        <v>2559</v>
      </c>
      <c r="P7303" s="2" t="s">
        <v>207</v>
      </c>
      <c r="Q7303" s="2" t="s">
        <v>297</v>
      </c>
      <c r="R7303">
        <v>4</v>
      </c>
      <c r="S7303">
        <v>1</v>
      </c>
      <c r="T7303" s="2" t="s">
        <v>29</v>
      </c>
      <c r="U7303" s="2" t="s">
        <v>10966</v>
      </c>
    </row>
    <row r="7304" spans="1:21">
      <c r="A7304">
        <v>32</v>
      </c>
      <c r="B7304" s="2" t="s">
        <v>40</v>
      </c>
      <c r="C7304" s="2" t="s">
        <v>41</v>
      </c>
      <c r="D7304" s="2" t="s">
        <v>42</v>
      </c>
      <c r="E7304">
        <v>113779</v>
      </c>
      <c r="F7304">
        <v>699</v>
      </c>
      <c r="G7304">
        <v>40844</v>
      </c>
      <c r="H7304" s="2" t="s">
        <v>43</v>
      </c>
      <c r="I7304" s="2" t="s">
        <v>34</v>
      </c>
      <c r="J7304">
        <v>13</v>
      </c>
      <c r="K7304" s="2" t="s">
        <v>59</v>
      </c>
      <c r="L7304">
        <v>0.56999999999999995</v>
      </c>
      <c r="M7304">
        <v>69631</v>
      </c>
      <c r="N7304">
        <v>2</v>
      </c>
      <c r="O7304" s="2" t="s">
        <v>931</v>
      </c>
      <c r="P7304" s="2" t="s">
        <v>90</v>
      </c>
      <c r="Q7304" s="2" t="s">
        <v>622</v>
      </c>
      <c r="R7304">
        <v>3</v>
      </c>
      <c r="S7304">
        <v>2</v>
      </c>
      <c r="T7304" s="2" t="s">
        <v>39</v>
      </c>
      <c r="U7304" s="2" t="s">
        <v>10969</v>
      </c>
    </row>
    <row r="7305" spans="1:21">
      <c r="A7305">
        <v>20</v>
      </c>
      <c r="B7305" s="2" t="s">
        <v>20</v>
      </c>
      <c r="C7305" s="2" t="s">
        <v>31</v>
      </c>
      <c r="D7305" s="2" t="s">
        <v>22</v>
      </c>
      <c r="E7305">
        <v>74587</v>
      </c>
      <c r="F7305">
        <v>795</v>
      </c>
      <c r="G7305">
        <v>32193</v>
      </c>
      <c r="H7305" s="2" t="s">
        <v>23</v>
      </c>
      <c r="I7305" s="2" t="s">
        <v>58</v>
      </c>
      <c r="J7305">
        <v>14</v>
      </c>
      <c r="K7305" s="2" t="s">
        <v>59</v>
      </c>
      <c r="L7305">
        <v>0.45</v>
      </c>
      <c r="M7305">
        <v>229957</v>
      </c>
      <c r="N7305">
        <v>3</v>
      </c>
      <c r="O7305" s="2" t="s">
        <v>6292</v>
      </c>
      <c r="P7305" s="2" t="s">
        <v>90</v>
      </c>
      <c r="Q7305" s="2" t="s">
        <v>180</v>
      </c>
      <c r="R7305">
        <v>2</v>
      </c>
      <c r="S7305">
        <v>2</v>
      </c>
      <c r="T7305" s="2" t="s">
        <v>39</v>
      </c>
      <c r="U7305" s="2" t="s">
        <v>10969</v>
      </c>
    </row>
    <row r="7306" spans="1:21">
      <c r="A7306">
        <v>55</v>
      </c>
      <c r="B7306" s="2" t="s">
        <v>30</v>
      </c>
      <c r="C7306" s="2" t="s">
        <v>21</v>
      </c>
      <c r="D7306" s="2" t="s">
        <v>42</v>
      </c>
      <c r="E7306">
        <v>37950</v>
      </c>
      <c r="F7306">
        <v>725</v>
      </c>
      <c r="G7306">
        <v>5059</v>
      </c>
      <c r="H7306" s="2" t="s">
        <v>43</v>
      </c>
      <c r="I7306" s="2" t="s">
        <v>24</v>
      </c>
      <c r="J7306">
        <v>0</v>
      </c>
      <c r="K7306" s="2" t="s">
        <v>35</v>
      </c>
      <c r="L7306">
        <v>0.52</v>
      </c>
      <c r="M7306">
        <v>159741.5</v>
      </c>
      <c r="N7306">
        <v>2</v>
      </c>
      <c r="O7306" s="2" t="s">
        <v>2593</v>
      </c>
      <c r="P7306" s="2" t="s">
        <v>286</v>
      </c>
      <c r="Q7306" s="2" t="s">
        <v>91</v>
      </c>
      <c r="R7306">
        <v>0</v>
      </c>
      <c r="S7306">
        <v>1</v>
      </c>
      <c r="T7306" s="2" t="s">
        <v>29</v>
      </c>
      <c r="U7306" s="2" t="s">
        <v>10967</v>
      </c>
    </row>
    <row r="7307" spans="1:21">
      <c r="A7307">
        <v>28</v>
      </c>
      <c r="B7307" s="2" t="s">
        <v>40</v>
      </c>
      <c r="C7307" s="2" t="s">
        <v>21</v>
      </c>
      <c r="D7307" s="2" t="s">
        <v>69</v>
      </c>
      <c r="E7307">
        <v>69933.399999999994</v>
      </c>
      <c r="F7307">
        <v>699</v>
      </c>
      <c r="G7307">
        <v>24825</v>
      </c>
      <c r="H7307" s="2" t="s">
        <v>43</v>
      </c>
      <c r="I7307" s="2" t="s">
        <v>24</v>
      </c>
      <c r="J7307">
        <v>19</v>
      </c>
      <c r="K7307" s="2" t="s">
        <v>25</v>
      </c>
      <c r="L7307">
        <v>0.48</v>
      </c>
      <c r="M7307">
        <v>113296</v>
      </c>
      <c r="N7307">
        <v>2</v>
      </c>
      <c r="O7307" s="2" t="s">
        <v>6293</v>
      </c>
      <c r="P7307" s="2" t="s">
        <v>352</v>
      </c>
      <c r="Q7307" s="2" t="s">
        <v>418</v>
      </c>
      <c r="R7307">
        <v>1</v>
      </c>
      <c r="S7307">
        <v>1</v>
      </c>
      <c r="T7307" s="2" t="s">
        <v>39</v>
      </c>
      <c r="U7307" s="2" t="s">
        <v>10966</v>
      </c>
    </row>
    <row r="7308" spans="1:21">
      <c r="A7308">
        <v>52</v>
      </c>
      <c r="B7308" s="2" t="s">
        <v>20</v>
      </c>
      <c r="C7308" s="2" t="s">
        <v>41</v>
      </c>
      <c r="D7308" s="2" t="s">
        <v>42</v>
      </c>
      <c r="E7308">
        <v>66994</v>
      </c>
      <c r="F7308">
        <v>699</v>
      </c>
      <c r="G7308">
        <v>42355</v>
      </c>
      <c r="H7308" s="2" t="s">
        <v>43</v>
      </c>
      <c r="I7308" s="2" t="s">
        <v>58</v>
      </c>
      <c r="J7308">
        <v>9</v>
      </c>
      <c r="K7308" s="2" t="s">
        <v>25</v>
      </c>
      <c r="L7308">
        <v>0.13</v>
      </c>
      <c r="M7308">
        <v>265120</v>
      </c>
      <c r="N7308">
        <v>2</v>
      </c>
      <c r="O7308" s="2" t="s">
        <v>5943</v>
      </c>
      <c r="P7308" s="2" t="s">
        <v>260</v>
      </c>
      <c r="Q7308" s="2" t="s">
        <v>468</v>
      </c>
      <c r="R7308">
        <v>3</v>
      </c>
      <c r="S7308">
        <v>1</v>
      </c>
      <c r="T7308" s="2" t="s">
        <v>29</v>
      </c>
      <c r="U7308" s="2" t="s">
        <v>10966</v>
      </c>
    </row>
    <row r="7309" spans="1:21">
      <c r="A7309">
        <v>62</v>
      </c>
      <c r="B7309" s="2" t="s">
        <v>40</v>
      </c>
      <c r="C7309" s="2" t="s">
        <v>41</v>
      </c>
      <c r="D7309" s="2" t="s">
        <v>42</v>
      </c>
      <c r="E7309">
        <v>99059</v>
      </c>
      <c r="F7309">
        <v>798</v>
      </c>
      <c r="G7309">
        <v>8339</v>
      </c>
      <c r="H7309" s="2" t="s">
        <v>33</v>
      </c>
      <c r="I7309" s="2" t="s">
        <v>34</v>
      </c>
      <c r="J7309">
        <v>12</v>
      </c>
      <c r="K7309" s="2" t="s">
        <v>35</v>
      </c>
      <c r="L7309">
        <v>0.12</v>
      </c>
      <c r="M7309">
        <v>249423</v>
      </c>
      <c r="N7309">
        <v>4</v>
      </c>
      <c r="O7309" s="2" t="s">
        <v>6294</v>
      </c>
      <c r="P7309" s="2" t="s">
        <v>271</v>
      </c>
      <c r="Q7309" s="2" t="s">
        <v>699</v>
      </c>
      <c r="R7309">
        <v>4</v>
      </c>
      <c r="S7309">
        <v>0</v>
      </c>
      <c r="T7309" s="2" t="s">
        <v>29</v>
      </c>
      <c r="U7309" s="2" t="s">
        <v>10971</v>
      </c>
    </row>
    <row r="7310" spans="1:21">
      <c r="A7310">
        <v>48</v>
      </c>
      <c r="B7310" s="2" t="s">
        <v>30</v>
      </c>
      <c r="C7310" s="2" t="s">
        <v>31</v>
      </c>
      <c r="D7310" s="2" t="s">
        <v>22</v>
      </c>
      <c r="E7310">
        <v>75618</v>
      </c>
      <c r="F7310">
        <v>794</v>
      </c>
      <c r="G7310">
        <v>13288</v>
      </c>
      <c r="H7310" s="2" t="s">
        <v>47</v>
      </c>
      <c r="I7310" s="2" t="s">
        <v>58</v>
      </c>
      <c r="J7310">
        <v>6</v>
      </c>
      <c r="K7310" s="2" t="s">
        <v>59</v>
      </c>
      <c r="L7310">
        <v>0.15</v>
      </c>
      <c r="M7310">
        <v>159741.5</v>
      </c>
      <c r="N7310">
        <v>1</v>
      </c>
      <c r="O7310" s="2" t="s">
        <v>6295</v>
      </c>
      <c r="P7310" s="2" t="s">
        <v>27</v>
      </c>
      <c r="Q7310" s="2" t="s">
        <v>589</v>
      </c>
      <c r="R7310">
        <v>3</v>
      </c>
      <c r="S7310">
        <v>2</v>
      </c>
      <c r="T7310" s="2" t="s">
        <v>29</v>
      </c>
      <c r="U7310" s="2" t="s">
        <v>10966</v>
      </c>
    </row>
    <row r="7311" spans="1:21">
      <c r="A7311">
        <v>49</v>
      </c>
      <c r="B7311" s="2" t="s">
        <v>40</v>
      </c>
      <c r="C7311" s="2" t="s">
        <v>82</v>
      </c>
      <c r="D7311" s="2" t="s">
        <v>22</v>
      </c>
      <c r="E7311">
        <v>21776</v>
      </c>
      <c r="F7311">
        <v>692</v>
      </c>
      <c r="G7311">
        <v>31819</v>
      </c>
      <c r="H7311" s="2" t="s">
        <v>43</v>
      </c>
      <c r="I7311" s="2" t="s">
        <v>58</v>
      </c>
      <c r="J7311">
        <v>17</v>
      </c>
      <c r="K7311" s="2" t="s">
        <v>25</v>
      </c>
      <c r="L7311">
        <v>0.45</v>
      </c>
      <c r="M7311">
        <v>159741.5</v>
      </c>
      <c r="N7311">
        <v>1</v>
      </c>
      <c r="O7311" s="2" t="s">
        <v>6296</v>
      </c>
      <c r="P7311" s="2" t="s">
        <v>423</v>
      </c>
      <c r="Q7311" s="2" t="s">
        <v>691</v>
      </c>
      <c r="R7311">
        <v>3</v>
      </c>
      <c r="S7311">
        <v>2</v>
      </c>
      <c r="T7311" s="2" t="s">
        <v>29</v>
      </c>
      <c r="U7311" s="2" t="s">
        <v>10966</v>
      </c>
    </row>
    <row r="7312" spans="1:21">
      <c r="A7312">
        <v>55</v>
      </c>
      <c r="B7312" s="2" t="s">
        <v>20</v>
      </c>
      <c r="C7312" s="2" t="s">
        <v>31</v>
      </c>
      <c r="D7312" s="2" t="s">
        <v>22</v>
      </c>
      <c r="E7312">
        <v>69933.399999999994</v>
      </c>
      <c r="F7312">
        <v>658</v>
      </c>
      <c r="G7312">
        <v>38228</v>
      </c>
      <c r="H7312" s="2" t="s">
        <v>23</v>
      </c>
      <c r="I7312" s="2" t="s">
        <v>34</v>
      </c>
      <c r="J7312">
        <v>0</v>
      </c>
      <c r="K7312" s="2" t="s">
        <v>35</v>
      </c>
      <c r="L7312">
        <v>0.45</v>
      </c>
      <c r="M7312">
        <v>231117</v>
      </c>
      <c r="N7312">
        <v>1</v>
      </c>
      <c r="O7312" s="2" t="s">
        <v>6297</v>
      </c>
      <c r="P7312" s="2" t="s">
        <v>289</v>
      </c>
      <c r="Q7312" s="2" t="s">
        <v>481</v>
      </c>
      <c r="R7312">
        <v>3</v>
      </c>
      <c r="S7312">
        <v>1</v>
      </c>
      <c r="T7312" s="2" t="s">
        <v>29</v>
      </c>
      <c r="U7312" s="2" t="s">
        <v>10966</v>
      </c>
    </row>
    <row r="7313" spans="1:21">
      <c r="A7313">
        <v>35</v>
      </c>
      <c r="B7313" s="2" t="s">
        <v>40</v>
      </c>
      <c r="C7313" s="2" t="s">
        <v>41</v>
      </c>
      <c r="D7313" s="2" t="s">
        <v>69</v>
      </c>
      <c r="E7313">
        <v>100093</v>
      </c>
      <c r="F7313">
        <v>771</v>
      </c>
      <c r="G7313">
        <v>48184</v>
      </c>
      <c r="H7313" s="2" t="s">
        <v>43</v>
      </c>
      <c r="I7313" s="2" t="s">
        <v>58</v>
      </c>
      <c r="J7313">
        <v>5</v>
      </c>
      <c r="K7313" s="2" t="s">
        <v>48</v>
      </c>
      <c r="L7313">
        <v>0.24</v>
      </c>
      <c r="M7313">
        <v>70654</v>
      </c>
      <c r="N7313">
        <v>0</v>
      </c>
      <c r="O7313" s="2" t="s">
        <v>6298</v>
      </c>
      <c r="P7313" s="2" t="s">
        <v>337</v>
      </c>
      <c r="Q7313" s="2" t="s">
        <v>88</v>
      </c>
      <c r="R7313">
        <v>2</v>
      </c>
      <c r="S7313">
        <v>0</v>
      </c>
      <c r="T7313" s="2" t="s">
        <v>29</v>
      </c>
      <c r="U7313" s="2" t="s">
        <v>10967</v>
      </c>
    </row>
    <row r="7314" spans="1:21">
      <c r="A7314">
        <v>22</v>
      </c>
      <c r="B7314" s="2" t="s">
        <v>30</v>
      </c>
      <c r="C7314" s="2" t="s">
        <v>21</v>
      </c>
      <c r="D7314" s="2" t="s">
        <v>69</v>
      </c>
      <c r="E7314">
        <v>74431</v>
      </c>
      <c r="F7314">
        <v>704</v>
      </c>
      <c r="G7314">
        <v>27450.01</v>
      </c>
      <c r="H7314" s="2" t="s">
        <v>43</v>
      </c>
      <c r="I7314" s="2" t="s">
        <v>24</v>
      </c>
      <c r="J7314">
        <v>13</v>
      </c>
      <c r="K7314" s="2" t="s">
        <v>59</v>
      </c>
      <c r="L7314">
        <v>0.51</v>
      </c>
      <c r="M7314">
        <v>97846</v>
      </c>
      <c r="N7314">
        <v>2</v>
      </c>
      <c r="O7314" s="2" t="s">
        <v>6299</v>
      </c>
      <c r="P7314" s="2" t="s">
        <v>79</v>
      </c>
      <c r="Q7314" s="2" t="s">
        <v>528</v>
      </c>
      <c r="R7314">
        <v>1</v>
      </c>
      <c r="S7314">
        <v>0</v>
      </c>
      <c r="T7314" s="2" t="s">
        <v>29</v>
      </c>
      <c r="U7314" s="2" t="s">
        <v>10970</v>
      </c>
    </row>
    <row r="7315" spans="1:21">
      <c r="A7315">
        <v>48</v>
      </c>
      <c r="B7315" s="2" t="s">
        <v>40</v>
      </c>
      <c r="C7315" s="2" t="s">
        <v>41</v>
      </c>
      <c r="D7315" s="2" t="s">
        <v>22</v>
      </c>
      <c r="E7315">
        <v>36691</v>
      </c>
      <c r="F7315">
        <v>665</v>
      </c>
      <c r="G7315">
        <v>15440</v>
      </c>
      <c r="H7315" s="2" t="s">
        <v>43</v>
      </c>
      <c r="I7315" s="2" t="s">
        <v>24</v>
      </c>
      <c r="J7315">
        <v>7</v>
      </c>
      <c r="K7315" s="2" t="s">
        <v>59</v>
      </c>
      <c r="L7315">
        <v>0.44</v>
      </c>
      <c r="M7315">
        <v>39079</v>
      </c>
      <c r="N7315">
        <v>3</v>
      </c>
      <c r="O7315" s="2" t="s">
        <v>6300</v>
      </c>
      <c r="P7315" s="2" t="s">
        <v>163</v>
      </c>
      <c r="Q7315" s="2" t="s">
        <v>80</v>
      </c>
      <c r="R7315">
        <v>0</v>
      </c>
      <c r="S7315">
        <v>0</v>
      </c>
      <c r="T7315" s="2" t="s">
        <v>39</v>
      </c>
      <c r="U7315" s="2" t="s">
        <v>10966</v>
      </c>
    </row>
    <row r="7316" spans="1:21">
      <c r="A7316">
        <v>64</v>
      </c>
      <c r="B7316" s="2" t="s">
        <v>20</v>
      </c>
      <c r="C7316" s="2" t="s">
        <v>41</v>
      </c>
      <c r="D7316" s="2" t="s">
        <v>69</v>
      </c>
      <c r="E7316">
        <v>80301</v>
      </c>
      <c r="F7316">
        <v>775</v>
      </c>
      <c r="G7316">
        <v>11868</v>
      </c>
      <c r="H7316" s="2" t="s">
        <v>33</v>
      </c>
      <c r="I7316" s="2" t="s">
        <v>24</v>
      </c>
      <c r="J7316">
        <v>6</v>
      </c>
      <c r="K7316" s="2" t="s">
        <v>25</v>
      </c>
      <c r="L7316">
        <v>0.32</v>
      </c>
      <c r="M7316">
        <v>119609</v>
      </c>
      <c r="N7316">
        <v>0</v>
      </c>
      <c r="O7316" s="2" t="s">
        <v>531</v>
      </c>
      <c r="P7316" s="2" t="s">
        <v>150</v>
      </c>
      <c r="Q7316" s="2" t="s">
        <v>546</v>
      </c>
      <c r="R7316">
        <v>1</v>
      </c>
      <c r="S7316">
        <v>1</v>
      </c>
      <c r="T7316" s="2" t="s">
        <v>29</v>
      </c>
      <c r="U7316" s="2" t="s">
        <v>10967</v>
      </c>
    </row>
    <row r="7317" spans="1:21">
      <c r="A7317">
        <v>52</v>
      </c>
      <c r="B7317" s="2" t="s">
        <v>40</v>
      </c>
      <c r="C7317" s="2" t="s">
        <v>82</v>
      </c>
      <c r="D7317" s="2" t="s">
        <v>69</v>
      </c>
      <c r="E7317">
        <v>92002</v>
      </c>
      <c r="F7317">
        <v>699</v>
      </c>
      <c r="G7317">
        <v>25523</v>
      </c>
      <c r="H7317" s="2" t="s">
        <v>47</v>
      </c>
      <c r="I7317" s="2" t="s">
        <v>34</v>
      </c>
      <c r="J7317">
        <v>3</v>
      </c>
      <c r="K7317" s="2" t="s">
        <v>25</v>
      </c>
      <c r="L7317">
        <v>0.37</v>
      </c>
      <c r="M7317">
        <v>228334</v>
      </c>
      <c r="N7317">
        <v>0</v>
      </c>
      <c r="O7317" s="2" t="s">
        <v>6301</v>
      </c>
      <c r="P7317" s="2" t="s">
        <v>98</v>
      </c>
      <c r="Q7317" s="2" t="s">
        <v>537</v>
      </c>
      <c r="R7317">
        <v>4</v>
      </c>
      <c r="S7317">
        <v>2</v>
      </c>
      <c r="T7317" s="2" t="s">
        <v>39</v>
      </c>
      <c r="U7317" s="2" t="s">
        <v>10966</v>
      </c>
    </row>
    <row r="7318" spans="1:21">
      <c r="A7318">
        <v>24</v>
      </c>
      <c r="B7318" s="2" t="s">
        <v>40</v>
      </c>
      <c r="C7318" s="2" t="s">
        <v>31</v>
      </c>
      <c r="D7318" s="2" t="s">
        <v>69</v>
      </c>
      <c r="E7318">
        <v>82759</v>
      </c>
      <c r="F7318">
        <v>785</v>
      </c>
      <c r="G7318">
        <v>14846</v>
      </c>
      <c r="H7318" s="2" t="s">
        <v>33</v>
      </c>
      <c r="I7318" s="2" t="s">
        <v>34</v>
      </c>
      <c r="J7318">
        <v>8</v>
      </c>
      <c r="K7318" s="2" t="s">
        <v>59</v>
      </c>
      <c r="L7318">
        <v>0.48</v>
      </c>
      <c r="M7318">
        <v>281864</v>
      </c>
      <c r="N7318">
        <v>2</v>
      </c>
      <c r="O7318" s="2" t="s">
        <v>6302</v>
      </c>
      <c r="P7318" s="2" t="s">
        <v>286</v>
      </c>
      <c r="Q7318" s="2" t="s">
        <v>359</v>
      </c>
      <c r="R7318">
        <v>2</v>
      </c>
      <c r="S7318">
        <v>2</v>
      </c>
      <c r="T7318" s="2" t="s">
        <v>81</v>
      </c>
      <c r="U7318" s="2" t="s">
        <v>10966</v>
      </c>
    </row>
    <row r="7319" spans="1:21">
      <c r="A7319">
        <v>51</v>
      </c>
      <c r="B7319" s="2" t="s">
        <v>20</v>
      </c>
      <c r="C7319" s="2" t="s">
        <v>31</v>
      </c>
      <c r="D7319" s="2" t="s">
        <v>32</v>
      </c>
      <c r="E7319">
        <v>67316</v>
      </c>
      <c r="F7319">
        <v>745</v>
      </c>
      <c r="G7319">
        <v>13338</v>
      </c>
      <c r="H7319" s="2" t="s">
        <v>43</v>
      </c>
      <c r="I7319" s="2" t="s">
        <v>34</v>
      </c>
      <c r="J7319">
        <v>12</v>
      </c>
      <c r="K7319" s="2" t="s">
        <v>25</v>
      </c>
      <c r="L7319">
        <v>0.54</v>
      </c>
      <c r="M7319">
        <v>94624</v>
      </c>
      <c r="N7319">
        <v>2</v>
      </c>
      <c r="O7319" s="2" t="s">
        <v>6303</v>
      </c>
      <c r="P7319" s="2" t="s">
        <v>202</v>
      </c>
      <c r="Q7319" s="2" t="s">
        <v>256</v>
      </c>
      <c r="R7319">
        <v>2</v>
      </c>
      <c r="S7319">
        <v>1</v>
      </c>
      <c r="T7319" s="2" t="s">
        <v>29</v>
      </c>
      <c r="U7319" s="2" t="s">
        <v>10966</v>
      </c>
    </row>
    <row r="7320" spans="1:21">
      <c r="A7320">
        <v>34</v>
      </c>
      <c r="B7320" s="2" t="s">
        <v>20</v>
      </c>
      <c r="C7320" s="2" t="s">
        <v>31</v>
      </c>
      <c r="D7320" s="2" t="s">
        <v>42</v>
      </c>
      <c r="E7320">
        <v>93424</v>
      </c>
      <c r="F7320">
        <v>728</v>
      </c>
      <c r="G7320">
        <v>26546</v>
      </c>
      <c r="H7320" s="2" t="s">
        <v>23</v>
      </c>
      <c r="I7320" s="2" t="s">
        <v>24</v>
      </c>
      <c r="J7320">
        <v>7</v>
      </c>
      <c r="K7320" s="2" t="s">
        <v>48</v>
      </c>
      <c r="L7320">
        <v>0.56000000000000005</v>
      </c>
      <c r="M7320">
        <v>255725</v>
      </c>
      <c r="N7320">
        <v>1</v>
      </c>
      <c r="O7320" s="2" t="s">
        <v>6304</v>
      </c>
      <c r="P7320" s="2" t="s">
        <v>308</v>
      </c>
      <c r="Q7320" s="2" t="s">
        <v>120</v>
      </c>
      <c r="R7320">
        <v>4</v>
      </c>
      <c r="S7320">
        <v>2</v>
      </c>
      <c r="T7320" s="2" t="s">
        <v>39</v>
      </c>
      <c r="U7320" s="2" t="s">
        <v>10966</v>
      </c>
    </row>
    <row r="7321" spans="1:21">
      <c r="A7321">
        <v>39</v>
      </c>
      <c r="B7321" s="2" t="s">
        <v>20</v>
      </c>
      <c r="C7321" s="2" t="s">
        <v>41</v>
      </c>
      <c r="D7321" s="2" t="s">
        <v>42</v>
      </c>
      <c r="E7321">
        <v>72488</v>
      </c>
      <c r="F7321">
        <v>770</v>
      </c>
      <c r="G7321">
        <v>12785</v>
      </c>
      <c r="H7321" s="2" t="s">
        <v>33</v>
      </c>
      <c r="I7321" s="2" t="s">
        <v>24</v>
      </c>
      <c r="J7321">
        <v>19</v>
      </c>
      <c r="K7321" s="2" t="s">
        <v>35</v>
      </c>
      <c r="L7321">
        <v>0.38</v>
      </c>
      <c r="M7321">
        <v>170514</v>
      </c>
      <c r="N7321">
        <v>2</v>
      </c>
      <c r="O7321" s="2" t="s">
        <v>6305</v>
      </c>
      <c r="P7321" s="2" t="s">
        <v>84</v>
      </c>
      <c r="Q7321" s="2" t="s">
        <v>415</v>
      </c>
      <c r="R7321">
        <v>4</v>
      </c>
      <c r="S7321">
        <v>1</v>
      </c>
      <c r="T7321" s="2" t="s">
        <v>39</v>
      </c>
      <c r="U7321" s="2" t="s">
        <v>10966</v>
      </c>
    </row>
    <row r="7322" spans="1:21">
      <c r="A7322">
        <v>28</v>
      </c>
      <c r="B7322" s="2" t="s">
        <v>30</v>
      </c>
      <c r="C7322" s="2" t="s">
        <v>31</v>
      </c>
      <c r="D7322" s="2" t="s">
        <v>22</v>
      </c>
      <c r="E7322">
        <v>80631</v>
      </c>
      <c r="F7322">
        <v>699</v>
      </c>
      <c r="G7322">
        <v>39621</v>
      </c>
      <c r="H7322" s="2" t="s">
        <v>43</v>
      </c>
      <c r="I7322" s="2" t="s">
        <v>34</v>
      </c>
      <c r="J7322">
        <v>5</v>
      </c>
      <c r="K7322" s="2" t="s">
        <v>48</v>
      </c>
      <c r="L7322">
        <v>0.56999999999999995</v>
      </c>
      <c r="M7322">
        <v>266492</v>
      </c>
      <c r="N7322">
        <v>3</v>
      </c>
      <c r="O7322" s="2" t="s">
        <v>6306</v>
      </c>
      <c r="P7322" s="2" t="s">
        <v>74</v>
      </c>
      <c r="Q7322" s="2" t="s">
        <v>340</v>
      </c>
      <c r="R7322">
        <v>2</v>
      </c>
      <c r="S7322">
        <v>2</v>
      </c>
      <c r="T7322" s="2" t="s">
        <v>39</v>
      </c>
      <c r="U7322" s="2" t="s">
        <v>10966</v>
      </c>
    </row>
    <row r="7323" spans="1:21">
      <c r="A7323">
        <v>27</v>
      </c>
      <c r="B7323" s="2" t="s">
        <v>40</v>
      </c>
      <c r="C7323" s="2" t="s">
        <v>31</v>
      </c>
      <c r="D7323" s="2" t="s">
        <v>42</v>
      </c>
      <c r="E7323">
        <v>60972</v>
      </c>
      <c r="F7323">
        <v>795</v>
      </c>
      <c r="G7323">
        <v>10009</v>
      </c>
      <c r="H7323" s="2" t="s">
        <v>43</v>
      </c>
      <c r="I7323" s="2" t="s">
        <v>24</v>
      </c>
      <c r="J7323">
        <v>3</v>
      </c>
      <c r="K7323" s="2" t="s">
        <v>48</v>
      </c>
      <c r="L7323">
        <v>0.51</v>
      </c>
      <c r="M7323">
        <v>250717</v>
      </c>
      <c r="N7323">
        <v>3</v>
      </c>
      <c r="O7323" s="2" t="s">
        <v>6307</v>
      </c>
      <c r="P7323" s="2" t="s">
        <v>271</v>
      </c>
      <c r="Q7323" s="2" t="s">
        <v>122</v>
      </c>
      <c r="R7323">
        <v>0</v>
      </c>
      <c r="S7323">
        <v>2</v>
      </c>
      <c r="T7323" s="2" t="s">
        <v>29</v>
      </c>
      <c r="U7323" s="2" t="s">
        <v>10967</v>
      </c>
    </row>
    <row r="7324" spans="1:21">
      <c r="A7324">
        <v>41</v>
      </c>
      <c r="B7324" s="2" t="s">
        <v>40</v>
      </c>
      <c r="C7324" s="2" t="s">
        <v>31</v>
      </c>
      <c r="D7324" s="2" t="s">
        <v>42</v>
      </c>
      <c r="E7324">
        <v>97656</v>
      </c>
      <c r="F7324">
        <v>718</v>
      </c>
      <c r="G7324">
        <v>43832</v>
      </c>
      <c r="H7324" s="2" t="s">
        <v>23</v>
      </c>
      <c r="I7324" s="2" t="s">
        <v>24</v>
      </c>
      <c r="J7324">
        <v>16</v>
      </c>
      <c r="K7324" s="2" t="s">
        <v>48</v>
      </c>
      <c r="L7324">
        <v>0.52</v>
      </c>
      <c r="M7324">
        <v>200161</v>
      </c>
      <c r="N7324">
        <v>3</v>
      </c>
      <c r="O7324" s="2" t="s">
        <v>6308</v>
      </c>
      <c r="P7324" s="2" t="s">
        <v>104</v>
      </c>
      <c r="Q7324" s="2" t="s">
        <v>1605</v>
      </c>
      <c r="R7324">
        <v>1</v>
      </c>
      <c r="S7324">
        <v>0</v>
      </c>
      <c r="T7324" s="2" t="s">
        <v>39</v>
      </c>
      <c r="U7324" s="2" t="s">
        <v>10969</v>
      </c>
    </row>
    <row r="7325" spans="1:21">
      <c r="A7325">
        <v>42</v>
      </c>
      <c r="B7325" s="2" t="s">
        <v>30</v>
      </c>
      <c r="C7325" s="2" t="s">
        <v>31</v>
      </c>
      <c r="D7325" s="2" t="s">
        <v>22</v>
      </c>
      <c r="E7325">
        <v>27883</v>
      </c>
      <c r="F7325">
        <v>675</v>
      </c>
      <c r="G7325">
        <v>44407</v>
      </c>
      <c r="H7325" s="2" t="s">
        <v>23</v>
      </c>
      <c r="I7325" s="2" t="s">
        <v>58</v>
      </c>
      <c r="J7325">
        <v>17</v>
      </c>
      <c r="K7325" s="2" t="s">
        <v>25</v>
      </c>
      <c r="L7325">
        <v>0.28999999999999998</v>
      </c>
      <c r="M7325">
        <v>166789</v>
      </c>
      <c r="N7325">
        <v>3</v>
      </c>
      <c r="O7325" s="2" t="s">
        <v>6309</v>
      </c>
      <c r="P7325" s="2" t="s">
        <v>27</v>
      </c>
      <c r="Q7325" s="2" t="s">
        <v>679</v>
      </c>
      <c r="R7325">
        <v>1</v>
      </c>
      <c r="S7325">
        <v>1</v>
      </c>
      <c r="T7325" s="2" t="s">
        <v>29</v>
      </c>
      <c r="U7325" s="2" t="s">
        <v>10966</v>
      </c>
    </row>
    <row r="7326" spans="1:21">
      <c r="A7326">
        <v>59</v>
      </c>
      <c r="B7326" s="2" t="s">
        <v>40</v>
      </c>
      <c r="C7326" s="2" t="s">
        <v>41</v>
      </c>
      <c r="D7326" s="2" t="s">
        <v>22</v>
      </c>
      <c r="E7326">
        <v>98563</v>
      </c>
      <c r="F7326">
        <v>672</v>
      </c>
      <c r="G7326">
        <v>41927</v>
      </c>
      <c r="H7326" s="2" t="s">
        <v>23</v>
      </c>
      <c r="I7326" s="2" t="s">
        <v>58</v>
      </c>
      <c r="J7326">
        <v>3</v>
      </c>
      <c r="K7326" s="2" t="s">
        <v>59</v>
      </c>
      <c r="L7326">
        <v>0.26</v>
      </c>
      <c r="M7326">
        <v>178069</v>
      </c>
      <c r="N7326">
        <v>2</v>
      </c>
      <c r="O7326" s="2" t="s">
        <v>2508</v>
      </c>
      <c r="P7326" s="2" t="s">
        <v>101</v>
      </c>
      <c r="Q7326" s="2" t="s">
        <v>548</v>
      </c>
      <c r="R7326">
        <v>3</v>
      </c>
      <c r="S7326">
        <v>1</v>
      </c>
      <c r="T7326" s="2" t="s">
        <v>39</v>
      </c>
      <c r="U7326" s="2" t="s">
        <v>10966</v>
      </c>
    </row>
    <row r="7327" spans="1:21">
      <c r="A7327">
        <v>35</v>
      </c>
      <c r="B7327" s="2" t="s">
        <v>20</v>
      </c>
      <c r="C7327" s="2" t="s">
        <v>41</v>
      </c>
      <c r="D7327" s="2" t="s">
        <v>69</v>
      </c>
      <c r="E7327">
        <v>117757</v>
      </c>
      <c r="F7327">
        <v>761</v>
      </c>
      <c r="G7327">
        <v>44398</v>
      </c>
      <c r="H7327" s="2" t="s">
        <v>43</v>
      </c>
      <c r="I7327" s="2" t="s">
        <v>34</v>
      </c>
      <c r="J7327">
        <v>2</v>
      </c>
      <c r="K7327" s="2" t="s">
        <v>48</v>
      </c>
      <c r="L7327">
        <v>0.53</v>
      </c>
      <c r="M7327">
        <v>135579</v>
      </c>
      <c r="N7327">
        <v>1</v>
      </c>
      <c r="O7327" s="2" t="s">
        <v>2490</v>
      </c>
      <c r="P7327" s="2" t="s">
        <v>207</v>
      </c>
      <c r="Q7327" s="2" t="s">
        <v>886</v>
      </c>
      <c r="R7327">
        <v>4</v>
      </c>
      <c r="S7327">
        <v>1</v>
      </c>
      <c r="T7327" s="2" t="s">
        <v>39</v>
      </c>
      <c r="U7327" s="2" t="s">
        <v>10966</v>
      </c>
    </row>
    <row r="7328" spans="1:21">
      <c r="A7328">
        <v>21</v>
      </c>
      <c r="B7328" s="2" t="s">
        <v>30</v>
      </c>
      <c r="C7328" s="2" t="s">
        <v>21</v>
      </c>
      <c r="D7328" s="2" t="s">
        <v>69</v>
      </c>
      <c r="E7328">
        <v>63087</v>
      </c>
      <c r="F7328">
        <v>743</v>
      </c>
      <c r="G7328">
        <v>45724</v>
      </c>
      <c r="H7328" s="2" t="s">
        <v>47</v>
      </c>
      <c r="I7328" s="2" t="s">
        <v>58</v>
      </c>
      <c r="J7328">
        <v>11</v>
      </c>
      <c r="K7328" s="2" t="s">
        <v>48</v>
      </c>
      <c r="L7328">
        <v>0.54</v>
      </c>
      <c r="M7328">
        <v>167231</v>
      </c>
      <c r="N7328">
        <v>4</v>
      </c>
      <c r="O7328" s="2" t="s">
        <v>6310</v>
      </c>
      <c r="P7328" s="2" t="s">
        <v>174</v>
      </c>
      <c r="Q7328" s="2" t="s">
        <v>1073</v>
      </c>
      <c r="R7328">
        <v>1</v>
      </c>
      <c r="S7328">
        <v>1</v>
      </c>
      <c r="T7328" s="2" t="s">
        <v>81</v>
      </c>
      <c r="U7328" s="2" t="s">
        <v>10969</v>
      </c>
    </row>
    <row r="7329" spans="1:21">
      <c r="A7329">
        <v>39</v>
      </c>
      <c r="B7329" s="2" t="s">
        <v>30</v>
      </c>
      <c r="C7329" s="2" t="s">
        <v>31</v>
      </c>
      <c r="D7329" s="2" t="s">
        <v>69</v>
      </c>
      <c r="E7329">
        <v>80466</v>
      </c>
      <c r="F7329">
        <v>741</v>
      </c>
      <c r="G7329">
        <v>37574</v>
      </c>
      <c r="H7329" s="2" t="s">
        <v>43</v>
      </c>
      <c r="I7329" s="2" t="s">
        <v>24</v>
      </c>
      <c r="J7329">
        <v>11</v>
      </c>
      <c r="K7329" s="2" t="s">
        <v>35</v>
      </c>
      <c r="L7329">
        <v>0.12</v>
      </c>
      <c r="M7329">
        <v>159741.5</v>
      </c>
      <c r="N7329">
        <v>2</v>
      </c>
      <c r="O7329" s="2" t="s">
        <v>2806</v>
      </c>
      <c r="P7329" s="2" t="s">
        <v>116</v>
      </c>
      <c r="Q7329" s="2" t="s">
        <v>88</v>
      </c>
      <c r="R7329">
        <v>2</v>
      </c>
      <c r="S7329">
        <v>0</v>
      </c>
      <c r="T7329" s="2" t="s">
        <v>29</v>
      </c>
      <c r="U7329" s="2" t="s">
        <v>10967</v>
      </c>
    </row>
    <row r="7330" spans="1:21">
      <c r="A7330">
        <v>41</v>
      </c>
      <c r="B7330" s="2" t="s">
        <v>40</v>
      </c>
      <c r="C7330" s="2" t="s">
        <v>31</v>
      </c>
      <c r="D7330" s="2" t="s">
        <v>42</v>
      </c>
      <c r="E7330">
        <v>69933.399999999994</v>
      </c>
      <c r="F7330">
        <v>771</v>
      </c>
      <c r="G7330">
        <v>45021</v>
      </c>
      <c r="H7330" s="2" t="s">
        <v>23</v>
      </c>
      <c r="I7330" s="2" t="s">
        <v>58</v>
      </c>
      <c r="J7330">
        <v>7</v>
      </c>
      <c r="K7330" s="2" t="s">
        <v>59</v>
      </c>
      <c r="L7330">
        <v>0.48</v>
      </c>
      <c r="M7330">
        <v>159741.5</v>
      </c>
      <c r="N7330">
        <v>1</v>
      </c>
      <c r="O7330" s="2" t="s">
        <v>6311</v>
      </c>
      <c r="P7330" s="2" t="s">
        <v>71</v>
      </c>
      <c r="Q7330" s="2" t="s">
        <v>172</v>
      </c>
      <c r="R7330">
        <v>0</v>
      </c>
      <c r="S7330">
        <v>1</v>
      </c>
      <c r="T7330" s="2" t="s">
        <v>39</v>
      </c>
      <c r="U7330" s="2" t="s">
        <v>10966</v>
      </c>
    </row>
    <row r="7331" spans="1:21">
      <c r="A7331">
        <v>53</v>
      </c>
      <c r="B7331" s="2" t="s">
        <v>30</v>
      </c>
      <c r="C7331" s="2" t="s">
        <v>41</v>
      </c>
      <c r="D7331" s="2" t="s">
        <v>22</v>
      </c>
      <c r="E7331">
        <v>69933.399999999994</v>
      </c>
      <c r="F7331">
        <v>656</v>
      </c>
      <c r="G7331">
        <v>36649</v>
      </c>
      <c r="H7331" s="2" t="s">
        <v>43</v>
      </c>
      <c r="I7331" s="2" t="s">
        <v>58</v>
      </c>
      <c r="J7331">
        <v>2</v>
      </c>
      <c r="K7331" s="2" t="s">
        <v>48</v>
      </c>
      <c r="L7331">
        <v>0.28999999999999998</v>
      </c>
      <c r="M7331">
        <v>268573</v>
      </c>
      <c r="N7331">
        <v>2</v>
      </c>
      <c r="O7331" s="2" t="s">
        <v>6312</v>
      </c>
      <c r="P7331" s="2" t="s">
        <v>90</v>
      </c>
      <c r="Q7331" s="2" t="s">
        <v>371</v>
      </c>
      <c r="R7331">
        <v>4</v>
      </c>
      <c r="S7331">
        <v>0</v>
      </c>
      <c r="T7331" s="2" t="s">
        <v>39</v>
      </c>
      <c r="U7331" s="2" t="s">
        <v>10966</v>
      </c>
    </row>
    <row r="7332" spans="1:21">
      <c r="A7332">
        <v>43</v>
      </c>
      <c r="B7332" s="2" t="s">
        <v>30</v>
      </c>
      <c r="C7332" s="2" t="s">
        <v>31</v>
      </c>
      <c r="D7332" s="2" t="s">
        <v>32</v>
      </c>
      <c r="E7332">
        <v>97112</v>
      </c>
      <c r="F7332">
        <v>783</v>
      </c>
      <c r="G7332">
        <v>6613</v>
      </c>
      <c r="H7332" s="2" t="s">
        <v>43</v>
      </c>
      <c r="I7332" s="2" t="s">
        <v>24</v>
      </c>
      <c r="J7332">
        <v>5</v>
      </c>
      <c r="K7332" s="2" t="s">
        <v>35</v>
      </c>
      <c r="L7332">
        <v>0.21</v>
      </c>
      <c r="M7332">
        <v>151768</v>
      </c>
      <c r="N7332">
        <v>3</v>
      </c>
      <c r="O7332" s="2" t="s">
        <v>480</v>
      </c>
      <c r="P7332" s="2" t="s">
        <v>67</v>
      </c>
      <c r="Q7332" s="2" t="s">
        <v>978</v>
      </c>
      <c r="R7332">
        <v>1</v>
      </c>
      <c r="S7332">
        <v>2</v>
      </c>
      <c r="T7332" s="2" t="s">
        <v>29</v>
      </c>
      <c r="U7332" s="2" t="s">
        <v>10967</v>
      </c>
    </row>
    <row r="7333" spans="1:21">
      <c r="A7333">
        <v>47</v>
      </c>
      <c r="B7333" s="2" t="s">
        <v>30</v>
      </c>
      <c r="C7333" s="2" t="s">
        <v>31</v>
      </c>
      <c r="D7333" s="2" t="s">
        <v>42</v>
      </c>
      <c r="E7333">
        <v>38748</v>
      </c>
      <c r="F7333">
        <v>709</v>
      </c>
      <c r="G7333">
        <v>39872</v>
      </c>
      <c r="H7333" s="2" t="s">
        <v>47</v>
      </c>
      <c r="I7333" s="2" t="s">
        <v>24</v>
      </c>
      <c r="J7333">
        <v>14</v>
      </c>
      <c r="K7333" s="2" t="s">
        <v>59</v>
      </c>
      <c r="L7333">
        <v>0.42</v>
      </c>
      <c r="M7333">
        <v>89473</v>
      </c>
      <c r="N7333">
        <v>4</v>
      </c>
      <c r="O7333" s="2" t="s">
        <v>4694</v>
      </c>
      <c r="P7333" s="2" t="s">
        <v>155</v>
      </c>
      <c r="Q7333" s="2" t="s">
        <v>221</v>
      </c>
      <c r="R7333">
        <v>4</v>
      </c>
      <c r="S7333">
        <v>1</v>
      </c>
      <c r="T7333" s="2" t="s">
        <v>29</v>
      </c>
      <c r="U7333" s="2" t="s">
        <v>10969</v>
      </c>
    </row>
    <row r="7334" spans="1:21">
      <c r="A7334">
        <v>63</v>
      </c>
      <c r="B7334" s="2" t="s">
        <v>40</v>
      </c>
      <c r="C7334" s="2" t="s">
        <v>31</v>
      </c>
      <c r="D7334" s="2" t="s">
        <v>22</v>
      </c>
      <c r="E7334">
        <v>115729</v>
      </c>
      <c r="F7334">
        <v>778</v>
      </c>
      <c r="G7334">
        <v>22785</v>
      </c>
      <c r="H7334" s="2" t="s">
        <v>33</v>
      </c>
      <c r="I7334" s="2" t="s">
        <v>34</v>
      </c>
      <c r="J7334">
        <v>5</v>
      </c>
      <c r="K7334" s="2" t="s">
        <v>35</v>
      </c>
      <c r="L7334">
        <v>0.33</v>
      </c>
      <c r="M7334">
        <v>159741.5</v>
      </c>
      <c r="N7334">
        <v>1</v>
      </c>
      <c r="O7334" s="2" t="s">
        <v>6313</v>
      </c>
      <c r="P7334" s="2" t="s">
        <v>56</v>
      </c>
      <c r="Q7334" s="2" t="s">
        <v>297</v>
      </c>
      <c r="R7334">
        <v>0</v>
      </c>
      <c r="S7334">
        <v>1</v>
      </c>
      <c r="T7334" s="2" t="s">
        <v>29</v>
      </c>
      <c r="U7334" s="2" t="s">
        <v>10967</v>
      </c>
    </row>
    <row r="7335" spans="1:21">
      <c r="A7335">
        <v>63</v>
      </c>
      <c r="B7335" s="2" t="s">
        <v>40</v>
      </c>
      <c r="C7335" s="2" t="s">
        <v>82</v>
      </c>
      <c r="D7335" s="2" t="s">
        <v>69</v>
      </c>
      <c r="E7335">
        <v>108633</v>
      </c>
      <c r="F7335">
        <v>699</v>
      </c>
      <c r="G7335">
        <v>27450.01</v>
      </c>
      <c r="H7335" s="2" t="s">
        <v>47</v>
      </c>
      <c r="I7335" s="2" t="s">
        <v>24</v>
      </c>
      <c r="J7335">
        <v>12</v>
      </c>
      <c r="K7335" s="2" t="s">
        <v>48</v>
      </c>
      <c r="L7335">
        <v>0.3</v>
      </c>
      <c r="M7335">
        <v>62581</v>
      </c>
      <c r="N7335">
        <v>3</v>
      </c>
      <c r="O7335" s="2" t="s">
        <v>5175</v>
      </c>
      <c r="P7335" s="2" t="s">
        <v>79</v>
      </c>
      <c r="Q7335" s="2" t="s">
        <v>1441</v>
      </c>
      <c r="R7335">
        <v>3</v>
      </c>
      <c r="S7335">
        <v>1</v>
      </c>
      <c r="T7335" s="2" t="s">
        <v>39</v>
      </c>
      <c r="U7335" s="2" t="s">
        <v>10969</v>
      </c>
    </row>
    <row r="7336" spans="1:21">
      <c r="A7336">
        <v>51</v>
      </c>
      <c r="B7336" s="2" t="s">
        <v>20</v>
      </c>
      <c r="C7336" s="2" t="s">
        <v>82</v>
      </c>
      <c r="D7336" s="2" t="s">
        <v>32</v>
      </c>
      <c r="E7336">
        <v>74933</v>
      </c>
      <c r="F7336">
        <v>742</v>
      </c>
      <c r="G7336">
        <v>31444</v>
      </c>
      <c r="H7336" s="2" t="s">
        <v>47</v>
      </c>
      <c r="I7336" s="2" t="s">
        <v>34</v>
      </c>
      <c r="J7336">
        <v>11</v>
      </c>
      <c r="K7336" s="2" t="s">
        <v>35</v>
      </c>
      <c r="L7336">
        <v>0.5</v>
      </c>
      <c r="M7336">
        <v>229151</v>
      </c>
      <c r="N7336">
        <v>2</v>
      </c>
      <c r="O7336" s="2" t="s">
        <v>6314</v>
      </c>
      <c r="P7336" s="2" t="s">
        <v>101</v>
      </c>
      <c r="Q7336" s="2" t="s">
        <v>863</v>
      </c>
      <c r="R7336">
        <v>2</v>
      </c>
      <c r="S7336">
        <v>1</v>
      </c>
      <c r="T7336" s="2" t="s">
        <v>29</v>
      </c>
      <c r="U7336" s="2" t="s">
        <v>10966</v>
      </c>
    </row>
    <row r="7337" spans="1:21">
      <c r="A7337">
        <v>48</v>
      </c>
      <c r="B7337" s="2" t="s">
        <v>30</v>
      </c>
      <c r="C7337" s="2" t="s">
        <v>31</v>
      </c>
      <c r="D7337" s="2" t="s">
        <v>32</v>
      </c>
      <c r="E7337">
        <v>27704</v>
      </c>
      <c r="F7337">
        <v>734</v>
      </c>
      <c r="G7337">
        <v>6732</v>
      </c>
      <c r="H7337" s="2" t="s">
        <v>33</v>
      </c>
      <c r="I7337" s="2" t="s">
        <v>24</v>
      </c>
      <c r="J7337">
        <v>17</v>
      </c>
      <c r="K7337" s="2" t="s">
        <v>35</v>
      </c>
      <c r="L7337">
        <v>0.4</v>
      </c>
      <c r="M7337">
        <v>20848</v>
      </c>
      <c r="N7337">
        <v>2</v>
      </c>
      <c r="O7337" s="2" t="s">
        <v>346</v>
      </c>
      <c r="P7337" s="2" t="s">
        <v>61</v>
      </c>
      <c r="Q7337" s="2" t="s">
        <v>622</v>
      </c>
      <c r="R7337">
        <v>4</v>
      </c>
      <c r="S7337">
        <v>2</v>
      </c>
      <c r="T7337" s="2" t="s">
        <v>29</v>
      </c>
      <c r="U7337" s="2" t="s">
        <v>10966</v>
      </c>
    </row>
    <row r="7338" spans="1:21">
      <c r="A7338">
        <v>54</v>
      </c>
      <c r="B7338" s="2" t="s">
        <v>40</v>
      </c>
      <c r="C7338" s="2" t="s">
        <v>82</v>
      </c>
      <c r="D7338" s="2" t="s">
        <v>22</v>
      </c>
      <c r="E7338">
        <v>66998</v>
      </c>
      <c r="F7338">
        <v>699</v>
      </c>
      <c r="G7338">
        <v>17851</v>
      </c>
      <c r="H7338" s="2" t="s">
        <v>33</v>
      </c>
      <c r="I7338" s="2" t="s">
        <v>24</v>
      </c>
      <c r="J7338">
        <v>1</v>
      </c>
      <c r="K7338" s="2" t="s">
        <v>59</v>
      </c>
      <c r="L7338">
        <v>0.25</v>
      </c>
      <c r="M7338">
        <v>231306</v>
      </c>
      <c r="N7338">
        <v>2</v>
      </c>
      <c r="O7338" s="2" t="s">
        <v>2802</v>
      </c>
      <c r="P7338" s="2" t="s">
        <v>237</v>
      </c>
      <c r="Q7338" s="2" t="s">
        <v>367</v>
      </c>
      <c r="R7338">
        <v>0</v>
      </c>
      <c r="S7338">
        <v>0</v>
      </c>
      <c r="T7338" s="2" t="s">
        <v>29</v>
      </c>
      <c r="U7338" s="2" t="s">
        <v>10967</v>
      </c>
    </row>
    <row r="7339" spans="1:21">
      <c r="A7339">
        <v>25</v>
      </c>
      <c r="B7339" s="2" t="s">
        <v>30</v>
      </c>
      <c r="C7339" s="2" t="s">
        <v>41</v>
      </c>
      <c r="D7339" s="2" t="s">
        <v>42</v>
      </c>
      <c r="E7339">
        <v>69933.399999999994</v>
      </c>
      <c r="F7339">
        <v>699</v>
      </c>
      <c r="G7339">
        <v>44967</v>
      </c>
      <c r="H7339" s="2" t="s">
        <v>43</v>
      </c>
      <c r="I7339" s="2" t="s">
        <v>34</v>
      </c>
      <c r="J7339">
        <v>8</v>
      </c>
      <c r="K7339" s="2" t="s">
        <v>48</v>
      </c>
      <c r="L7339">
        <v>0.12</v>
      </c>
      <c r="M7339">
        <v>110806</v>
      </c>
      <c r="N7339">
        <v>3</v>
      </c>
      <c r="O7339" s="2" t="s">
        <v>6315</v>
      </c>
      <c r="P7339" s="2" t="s">
        <v>253</v>
      </c>
      <c r="Q7339" s="2" t="s">
        <v>282</v>
      </c>
      <c r="R7339">
        <v>2</v>
      </c>
      <c r="S7339">
        <v>0</v>
      </c>
      <c r="T7339" s="2" t="s">
        <v>29</v>
      </c>
      <c r="U7339" s="2" t="s">
        <v>10966</v>
      </c>
    </row>
    <row r="7340" spans="1:21">
      <c r="A7340">
        <v>20</v>
      </c>
      <c r="B7340" s="2" t="s">
        <v>20</v>
      </c>
      <c r="C7340" s="2" t="s">
        <v>41</v>
      </c>
      <c r="D7340" s="2" t="s">
        <v>22</v>
      </c>
      <c r="E7340">
        <v>22600</v>
      </c>
      <c r="F7340">
        <v>666</v>
      </c>
      <c r="G7340">
        <v>17185</v>
      </c>
      <c r="H7340" s="2" t="s">
        <v>23</v>
      </c>
      <c r="I7340" s="2" t="s">
        <v>34</v>
      </c>
      <c r="J7340">
        <v>10</v>
      </c>
      <c r="K7340" s="2" t="s">
        <v>48</v>
      </c>
      <c r="L7340">
        <v>0.28000000000000003</v>
      </c>
      <c r="M7340">
        <v>80205</v>
      </c>
      <c r="N7340">
        <v>1</v>
      </c>
      <c r="O7340" s="2" t="s">
        <v>6316</v>
      </c>
      <c r="P7340" s="2" t="s">
        <v>67</v>
      </c>
      <c r="Q7340" s="2" t="s">
        <v>284</v>
      </c>
      <c r="R7340">
        <v>3</v>
      </c>
      <c r="S7340">
        <v>2</v>
      </c>
      <c r="T7340" s="2" t="s">
        <v>29</v>
      </c>
      <c r="U7340" s="2" t="s">
        <v>10969</v>
      </c>
    </row>
    <row r="7341" spans="1:21">
      <c r="A7341">
        <v>32</v>
      </c>
      <c r="B7341" s="2" t="s">
        <v>40</v>
      </c>
      <c r="C7341" s="2" t="s">
        <v>31</v>
      </c>
      <c r="D7341" s="2" t="s">
        <v>32</v>
      </c>
      <c r="E7341">
        <v>53268</v>
      </c>
      <c r="F7341">
        <v>674</v>
      </c>
      <c r="G7341">
        <v>20051</v>
      </c>
      <c r="H7341" s="2" t="s">
        <v>43</v>
      </c>
      <c r="I7341" s="2" t="s">
        <v>24</v>
      </c>
      <c r="J7341">
        <v>16</v>
      </c>
      <c r="K7341" s="2" t="s">
        <v>59</v>
      </c>
      <c r="L7341">
        <v>0.52</v>
      </c>
      <c r="M7341">
        <v>63180</v>
      </c>
      <c r="N7341">
        <v>0</v>
      </c>
      <c r="O7341" s="2" t="s">
        <v>6317</v>
      </c>
      <c r="P7341" s="2" t="s">
        <v>202</v>
      </c>
      <c r="Q7341" s="2" t="s">
        <v>343</v>
      </c>
      <c r="R7341">
        <v>4</v>
      </c>
      <c r="S7341">
        <v>2</v>
      </c>
      <c r="T7341" s="2" t="s">
        <v>81</v>
      </c>
      <c r="U7341" s="2" t="s">
        <v>10969</v>
      </c>
    </row>
    <row r="7342" spans="1:21">
      <c r="A7342">
        <v>21</v>
      </c>
      <c r="B7342" s="2" t="s">
        <v>20</v>
      </c>
      <c r="C7342" s="2" t="s">
        <v>82</v>
      </c>
      <c r="D7342" s="2" t="s">
        <v>22</v>
      </c>
      <c r="E7342">
        <v>39283</v>
      </c>
      <c r="F7342">
        <v>643</v>
      </c>
      <c r="G7342">
        <v>44502</v>
      </c>
      <c r="H7342" s="2" t="s">
        <v>47</v>
      </c>
      <c r="I7342" s="2" t="s">
        <v>34</v>
      </c>
      <c r="J7342">
        <v>10</v>
      </c>
      <c r="K7342" s="2" t="s">
        <v>59</v>
      </c>
      <c r="L7342">
        <v>0.54</v>
      </c>
      <c r="M7342">
        <v>85392</v>
      </c>
      <c r="N7342">
        <v>1</v>
      </c>
      <c r="O7342" s="2" t="s">
        <v>6318</v>
      </c>
      <c r="P7342" s="2" t="s">
        <v>74</v>
      </c>
      <c r="Q7342" s="2" t="s">
        <v>768</v>
      </c>
      <c r="R7342">
        <v>4</v>
      </c>
      <c r="S7342">
        <v>0</v>
      </c>
      <c r="T7342" s="2" t="s">
        <v>29</v>
      </c>
      <c r="U7342" s="2" t="s">
        <v>10969</v>
      </c>
    </row>
    <row r="7343" spans="1:21">
      <c r="A7343">
        <v>29</v>
      </c>
      <c r="B7343" s="2" t="s">
        <v>20</v>
      </c>
      <c r="C7343" s="2" t="s">
        <v>31</v>
      </c>
      <c r="D7343" s="2" t="s">
        <v>32</v>
      </c>
      <c r="E7343">
        <v>78413</v>
      </c>
      <c r="F7343">
        <v>736</v>
      </c>
      <c r="G7343">
        <v>49220</v>
      </c>
      <c r="H7343" s="2" t="s">
        <v>47</v>
      </c>
      <c r="I7343" s="2" t="s">
        <v>24</v>
      </c>
      <c r="J7343">
        <v>11</v>
      </c>
      <c r="K7343" s="2" t="s">
        <v>35</v>
      </c>
      <c r="L7343">
        <v>0.26</v>
      </c>
      <c r="M7343">
        <v>57248</v>
      </c>
      <c r="N7343">
        <v>1</v>
      </c>
      <c r="O7343" s="2" t="s">
        <v>6319</v>
      </c>
      <c r="P7343" s="2" t="s">
        <v>61</v>
      </c>
      <c r="Q7343" s="2" t="s">
        <v>565</v>
      </c>
      <c r="R7343">
        <v>1</v>
      </c>
      <c r="S7343">
        <v>1</v>
      </c>
      <c r="T7343" s="2" t="s">
        <v>81</v>
      </c>
      <c r="U7343" s="2" t="s">
        <v>10966</v>
      </c>
    </row>
    <row r="7344" spans="1:21">
      <c r="A7344">
        <v>35</v>
      </c>
      <c r="B7344" s="2" t="s">
        <v>20</v>
      </c>
      <c r="C7344" s="2" t="s">
        <v>82</v>
      </c>
      <c r="D7344" s="2" t="s">
        <v>42</v>
      </c>
      <c r="E7344">
        <v>85638</v>
      </c>
      <c r="F7344">
        <v>635</v>
      </c>
      <c r="G7344">
        <v>7445</v>
      </c>
      <c r="H7344" s="2" t="s">
        <v>33</v>
      </c>
      <c r="I7344" s="2" t="s">
        <v>34</v>
      </c>
      <c r="J7344">
        <v>7</v>
      </c>
      <c r="K7344" s="2" t="s">
        <v>25</v>
      </c>
      <c r="L7344">
        <v>0.18</v>
      </c>
      <c r="M7344">
        <v>159741.5</v>
      </c>
      <c r="N7344">
        <v>2</v>
      </c>
      <c r="O7344" s="2" t="s">
        <v>6320</v>
      </c>
      <c r="P7344" s="2" t="s">
        <v>104</v>
      </c>
      <c r="Q7344" s="2" t="s">
        <v>614</v>
      </c>
      <c r="R7344">
        <v>0</v>
      </c>
      <c r="S7344">
        <v>2</v>
      </c>
      <c r="T7344" s="2" t="s">
        <v>39</v>
      </c>
      <c r="U7344" s="2" t="s">
        <v>10966</v>
      </c>
    </row>
    <row r="7345" spans="1:21">
      <c r="A7345">
        <v>64</v>
      </c>
      <c r="B7345" s="2" t="s">
        <v>40</v>
      </c>
      <c r="C7345" s="2" t="s">
        <v>82</v>
      </c>
      <c r="D7345" s="2" t="s">
        <v>69</v>
      </c>
      <c r="E7345">
        <v>67020</v>
      </c>
      <c r="F7345">
        <v>699</v>
      </c>
      <c r="G7345">
        <v>27450.01</v>
      </c>
      <c r="H7345" s="2" t="s">
        <v>23</v>
      </c>
      <c r="I7345" s="2" t="s">
        <v>58</v>
      </c>
      <c r="J7345">
        <v>10</v>
      </c>
      <c r="K7345" s="2" t="s">
        <v>48</v>
      </c>
      <c r="L7345">
        <v>0.47</v>
      </c>
      <c r="M7345">
        <v>41296</v>
      </c>
      <c r="N7345">
        <v>4</v>
      </c>
      <c r="O7345" s="2" t="s">
        <v>1131</v>
      </c>
      <c r="P7345" s="2" t="s">
        <v>119</v>
      </c>
      <c r="Q7345" s="2" t="s">
        <v>142</v>
      </c>
      <c r="R7345">
        <v>2</v>
      </c>
      <c r="S7345">
        <v>1</v>
      </c>
      <c r="T7345" s="2" t="s">
        <v>29</v>
      </c>
      <c r="U7345" s="2" t="s">
        <v>10969</v>
      </c>
    </row>
    <row r="7346" spans="1:21">
      <c r="A7346">
        <v>51</v>
      </c>
      <c r="B7346" s="2" t="s">
        <v>20</v>
      </c>
      <c r="C7346" s="2" t="s">
        <v>21</v>
      </c>
      <c r="D7346" s="2" t="s">
        <v>22</v>
      </c>
      <c r="E7346">
        <v>72460</v>
      </c>
      <c r="F7346">
        <v>644</v>
      </c>
      <c r="G7346">
        <v>9006</v>
      </c>
      <c r="H7346" s="2" t="s">
        <v>47</v>
      </c>
      <c r="I7346" s="2" t="s">
        <v>34</v>
      </c>
      <c r="J7346">
        <v>9</v>
      </c>
      <c r="K7346" s="2" t="s">
        <v>35</v>
      </c>
      <c r="L7346">
        <v>0.21</v>
      </c>
      <c r="M7346">
        <v>47859</v>
      </c>
      <c r="N7346">
        <v>4</v>
      </c>
      <c r="O7346" s="2" t="s">
        <v>6321</v>
      </c>
      <c r="P7346" s="2" t="s">
        <v>197</v>
      </c>
      <c r="Q7346" s="2" t="s">
        <v>455</v>
      </c>
      <c r="R7346">
        <v>1</v>
      </c>
      <c r="S7346">
        <v>0</v>
      </c>
      <c r="T7346" s="2" t="s">
        <v>81</v>
      </c>
      <c r="U7346" s="2" t="s">
        <v>10966</v>
      </c>
    </row>
    <row r="7347" spans="1:21">
      <c r="A7347">
        <v>62</v>
      </c>
      <c r="B7347" s="2" t="s">
        <v>20</v>
      </c>
      <c r="C7347" s="2" t="s">
        <v>31</v>
      </c>
      <c r="D7347" s="2" t="s">
        <v>42</v>
      </c>
      <c r="E7347">
        <v>69933.399999999994</v>
      </c>
      <c r="F7347">
        <v>777</v>
      </c>
      <c r="G7347">
        <v>13084</v>
      </c>
      <c r="H7347" s="2" t="s">
        <v>23</v>
      </c>
      <c r="I7347" s="2" t="s">
        <v>24</v>
      </c>
      <c r="J7347">
        <v>2</v>
      </c>
      <c r="K7347" s="2" t="s">
        <v>48</v>
      </c>
      <c r="L7347">
        <v>0.2</v>
      </c>
      <c r="M7347">
        <v>159741.5</v>
      </c>
      <c r="N7347">
        <v>4</v>
      </c>
      <c r="O7347" s="2" t="s">
        <v>5306</v>
      </c>
      <c r="P7347" s="2" t="s">
        <v>37</v>
      </c>
      <c r="Q7347" s="2" t="s">
        <v>551</v>
      </c>
      <c r="R7347">
        <v>1</v>
      </c>
      <c r="S7347">
        <v>1</v>
      </c>
      <c r="T7347" s="2" t="s">
        <v>39</v>
      </c>
      <c r="U7347" s="2" t="s">
        <v>10966</v>
      </c>
    </row>
    <row r="7348" spans="1:21">
      <c r="A7348">
        <v>52</v>
      </c>
      <c r="B7348" s="2" t="s">
        <v>20</v>
      </c>
      <c r="C7348" s="2" t="s">
        <v>82</v>
      </c>
      <c r="D7348" s="2" t="s">
        <v>22</v>
      </c>
      <c r="E7348">
        <v>90047</v>
      </c>
      <c r="F7348">
        <v>699</v>
      </c>
      <c r="G7348">
        <v>5227</v>
      </c>
      <c r="H7348" s="2" t="s">
        <v>43</v>
      </c>
      <c r="I7348" s="2" t="s">
        <v>24</v>
      </c>
      <c r="J7348">
        <v>0</v>
      </c>
      <c r="K7348" s="2" t="s">
        <v>35</v>
      </c>
      <c r="L7348">
        <v>0.26</v>
      </c>
      <c r="M7348">
        <v>162862</v>
      </c>
      <c r="N7348">
        <v>3</v>
      </c>
      <c r="O7348" s="2" t="s">
        <v>6322</v>
      </c>
      <c r="P7348" s="2" t="s">
        <v>93</v>
      </c>
      <c r="Q7348" s="2" t="s">
        <v>68</v>
      </c>
      <c r="R7348">
        <v>0</v>
      </c>
      <c r="S7348">
        <v>0</v>
      </c>
      <c r="T7348" s="2" t="s">
        <v>29</v>
      </c>
      <c r="U7348" s="2" t="s">
        <v>10972</v>
      </c>
    </row>
    <row r="7349" spans="1:21">
      <c r="A7349">
        <v>43</v>
      </c>
      <c r="B7349" s="2" t="s">
        <v>30</v>
      </c>
      <c r="C7349" s="2" t="s">
        <v>41</v>
      </c>
      <c r="D7349" s="2" t="s">
        <v>69</v>
      </c>
      <c r="E7349">
        <v>77427</v>
      </c>
      <c r="F7349">
        <v>617</v>
      </c>
      <c r="G7349">
        <v>20032</v>
      </c>
      <c r="H7349" s="2" t="s">
        <v>33</v>
      </c>
      <c r="I7349" s="2" t="s">
        <v>58</v>
      </c>
      <c r="J7349">
        <v>13</v>
      </c>
      <c r="K7349" s="2" t="s">
        <v>25</v>
      </c>
      <c r="L7349">
        <v>0.46</v>
      </c>
      <c r="M7349">
        <v>149715</v>
      </c>
      <c r="N7349">
        <v>0</v>
      </c>
      <c r="O7349" s="2" t="s">
        <v>1434</v>
      </c>
      <c r="P7349" s="2" t="s">
        <v>155</v>
      </c>
      <c r="Q7349" s="2" t="s">
        <v>400</v>
      </c>
      <c r="R7349">
        <v>2</v>
      </c>
      <c r="S7349">
        <v>0</v>
      </c>
      <c r="T7349" s="2" t="s">
        <v>29</v>
      </c>
      <c r="U7349" s="2" t="s">
        <v>10966</v>
      </c>
    </row>
    <row r="7350" spans="1:21">
      <c r="A7350">
        <v>53</v>
      </c>
      <c r="B7350" s="2" t="s">
        <v>30</v>
      </c>
      <c r="C7350" s="2" t="s">
        <v>82</v>
      </c>
      <c r="D7350" s="2" t="s">
        <v>32</v>
      </c>
      <c r="E7350">
        <v>40121</v>
      </c>
      <c r="F7350">
        <v>698</v>
      </c>
      <c r="G7350">
        <v>15160</v>
      </c>
      <c r="H7350" s="2" t="s">
        <v>47</v>
      </c>
      <c r="I7350" s="2" t="s">
        <v>58</v>
      </c>
      <c r="J7350">
        <v>19</v>
      </c>
      <c r="K7350" s="2" t="s">
        <v>35</v>
      </c>
      <c r="L7350">
        <v>0.41</v>
      </c>
      <c r="M7350">
        <v>278639</v>
      </c>
      <c r="N7350">
        <v>4</v>
      </c>
      <c r="O7350" s="2" t="s">
        <v>6323</v>
      </c>
      <c r="P7350" s="2" t="s">
        <v>79</v>
      </c>
      <c r="Q7350" s="2" t="s">
        <v>109</v>
      </c>
      <c r="R7350">
        <v>4</v>
      </c>
      <c r="S7350">
        <v>2</v>
      </c>
      <c r="T7350" s="2" t="s">
        <v>39</v>
      </c>
      <c r="U7350" s="2" t="s">
        <v>10966</v>
      </c>
    </row>
    <row r="7351" spans="1:21">
      <c r="A7351">
        <v>55</v>
      </c>
      <c r="B7351" s="2" t="s">
        <v>40</v>
      </c>
      <c r="C7351" s="2" t="s">
        <v>21</v>
      </c>
      <c r="D7351" s="2" t="s">
        <v>22</v>
      </c>
      <c r="E7351">
        <v>103187</v>
      </c>
      <c r="F7351">
        <v>699</v>
      </c>
      <c r="G7351">
        <v>15418</v>
      </c>
      <c r="H7351" s="2" t="s">
        <v>23</v>
      </c>
      <c r="I7351" s="2" t="s">
        <v>58</v>
      </c>
      <c r="J7351">
        <v>10</v>
      </c>
      <c r="K7351" s="2" t="s">
        <v>48</v>
      </c>
      <c r="L7351">
        <v>0.39</v>
      </c>
      <c r="M7351">
        <v>203484</v>
      </c>
      <c r="N7351">
        <v>4</v>
      </c>
      <c r="O7351" s="2" t="s">
        <v>1224</v>
      </c>
      <c r="P7351" s="2" t="s">
        <v>79</v>
      </c>
      <c r="Q7351" s="2" t="s">
        <v>57</v>
      </c>
      <c r="R7351">
        <v>2</v>
      </c>
      <c r="S7351">
        <v>0</v>
      </c>
      <c r="T7351" s="2" t="s">
        <v>29</v>
      </c>
      <c r="U7351" s="2" t="s">
        <v>10970</v>
      </c>
    </row>
    <row r="7352" spans="1:21">
      <c r="A7352">
        <v>39</v>
      </c>
      <c r="B7352" s="2" t="s">
        <v>30</v>
      </c>
      <c r="C7352" s="2" t="s">
        <v>21</v>
      </c>
      <c r="D7352" s="2" t="s">
        <v>22</v>
      </c>
      <c r="E7352">
        <v>44815</v>
      </c>
      <c r="F7352">
        <v>691</v>
      </c>
      <c r="G7352">
        <v>49632</v>
      </c>
      <c r="H7352" s="2" t="s">
        <v>33</v>
      </c>
      <c r="I7352" s="2" t="s">
        <v>24</v>
      </c>
      <c r="J7352">
        <v>5</v>
      </c>
      <c r="K7352" s="2" t="s">
        <v>35</v>
      </c>
      <c r="L7352">
        <v>0.51</v>
      </c>
      <c r="M7352">
        <v>256524</v>
      </c>
      <c r="N7352">
        <v>2</v>
      </c>
      <c r="O7352" s="2" t="s">
        <v>6324</v>
      </c>
      <c r="P7352" s="2" t="s">
        <v>90</v>
      </c>
      <c r="Q7352" s="2" t="s">
        <v>1073</v>
      </c>
      <c r="R7352">
        <v>3</v>
      </c>
      <c r="S7352">
        <v>2</v>
      </c>
      <c r="T7352" s="2" t="s">
        <v>29</v>
      </c>
      <c r="U7352" s="2" t="s">
        <v>10966</v>
      </c>
    </row>
    <row r="7353" spans="1:21">
      <c r="A7353">
        <v>46</v>
      </c>
      <c r="B7353" s="2" t="s">
        <v>20</v>
      </c>
      <c r="C7353" s="2" t="s">
        <v>41</v>
      </c>
      <c r="D7353" s="2" t="s">
        <v>42</v>
      </c>
      <c r="E7353">
        <v>95133</v>
      </c>
      <c r="F7353">
        <v>703</v>
      </c>
      <c r="G7353">
        <v>8664</v>
      </c>
      <c r="H7353" s="2" t="s">
        <v>47</v>
      </c>
      <c r="I7353" s="2" t="s">
        <v>58</v>
      </c>
      <c r="J7353">
        <v>15</v>
      </c>
      <c r="K7353" s="2" t="s">
        <v>25</v>
      </c>
      <c r="L7353">
        <v>0.44</v>
      </c>
      <c r="M7353">
        <v>191524</v>
      </c>
      <c r="N7353">
        <v>0</v>
      </c>
      <c r="O7353" s="2" t="s">
        <v>1136</v>
      </c>
      <c r="P7353" s="2" t="s">
        <v>237</v>
      </c>
      <c r="Q7353" s="2" t="s">
        <v>392</v>
      </c>
      <c r="R7353">
        <v>4</v>
      </c>
      <c r="S7353">
        <v>2</v>
      </c>
      <c r="T7353" s="2" t="s">
        <v>29</v>
      </c>
      <c r="U7353" s="2" t="s">
        <v>10966</v>
      </c>
    </row>
    <row r="7354" spans="1:21">
      <c r="A7354">
        <v>53</v>
      </c>
      <c r="B7354" s="2" t="s">
        <v>30</v>
      </c>
      <c r="C7354" s="2" t="s">
        <v>31</v>
      </c>
      <c r="D7354" s="2" t="s">
        <v>69</v>
      </c>
      <c r="E7354">
        <v>69933.399999999994</v>
      </c>
      <c r="F7354">
        <v>699</v>
      </c>
      <c r="G7354">
        <v>35166</v>
      </c>
      <c r="H7354" s="2" t="s">
        <v>33</v>
      </c>
      <c r="I7354" s="2" t="s">
        <v>24</v>
      </c>
      <c r="J7354">
        <v>10</v>
      </c>
      <c r="K7354" s="2" t="s">
        <v>59</v>
      </c>
      <c r="L7354">
        <v>0.46</v>
      </c>
      <c r="M7354">
        <v>220697</v>
      </c>
      <c r="N7354">
        <v>1</v>
      </c>
      <c r="O7354" s="2" t="s">
        <v>6325</v>
      </c>
      <c r="P7354" s="2" t="s">
        <v>207</v>
      </c>
      <c r="Q7354" s="2" t="s">
        <v>546</v>
      </c>
      <c r="R7354">
        <v>4</v>
      </c>
      <c r="S7354">
        <v>2</v>
      </c>
      <c r="T7354" s="2" t="s">
        <v>39</v>
      </c>
      <c r="U7354" s="2" t="s">
        <v>10969</v>
      </c>
    </row>
    <row r="7355" spans="1:21">
      <c r="A7355">
        <v>39</v>
      </c>
      <c r="B7355" s="2" t="s">
        <v>30</v>
      </c>
      <c r="C7355" s="2" t="s">
        <v>82</v>
      </c>
      <c r="D7355" s="2" t="s">
        <v>69</v>
      </c>
      <c r="E7355">
        <v>105442</v>
      </c>
      <c r="F7355">
        <v>699</v>
      </c>
      <c r="G7355">
        <v>38119</v>
      </c>
      <c r="H7355" s="2" t="s">
        <v>43</v>
      </c>
      <c r="I7355" s="2" t="s">
        <v>24</v>
      </c>
      <c r="J7355">
        <v>11</v>
      </c>
      <c r="K7355" s="2" t="s">
        <v>25</v>
      </c>
      <c r="L7355">
        <v>0.33</v>
      </c>
      <c r="M7355">
        <v>109028</v>
      </c>
      <c r="N7355">
        <v>3</v>
      </c>
      <c r="O7355" s="2" t="s">
        <v>6326</v>
      </c>
      <c r="P7355" s="2" t="s">
        <v>234</v>
      </c>
      <c r="Q7355" s="2" t="s">
        <v>649</v>
      </c>
      <c r="R7355">
        <v>0</v>
      </c>
      <c r="S7355">
        <v>0</v>
      </c>
      <c r="T7355" s="2" t="s">
        <v>39</v>
      </c>
      <c r="U7355" s="2" t="s">
        <v>10966</v>
      </c>
    </row>
    <row r="7356" spans="1:21">
      <c r="A7356">
        <v>42</v>
      </c>
      <c r="B7356" s="2" t="s">
        <v>40</v>
      </c>
      <c r="C7356" s="2" t="s">
        <v>21</v>
      </c>
      <c r="D7356" s="2" t="s">
        <v>22</v>
      </c>
      <c r="E7356">
        <v>37333</v>
      </c>
      <c r="F7356">
        <v>699</v>
      </c>
      <c r="G7356">
        <v>28639</v>
      </c>
      <c r="H7356" s="2" t="s">
        <v>23</v>
      </c>
      <c r="I7356" s="2" t="s">
        <v>34</v>
      </c>
      <c r="J7356">
        <v>2</v>
      </c>
      <c r="K7356" s="2" t="s">
        <v>25</v>
      </c>
      <c r="L7356">
        <v>0.22</v>
      </c>
      <c r="M7356">
        <v>100030</v>
      </c>
      <c r="N7356">
        <v>3</v>
      </c>
      <c r="O7356" s="2" t="s">
        <v>6327</v>
      </c>
      <c r="P7356" s="2" t="s">
        <v>234</v>
      </c>
      <c r="Q7356" s="2" t="s">
        <v>172</v>
      </c>
      <c r="R7356">
        <v>3</v>
      </c>
      <c r="S7356">
        <v>0</v>
      </c>
      <c r="T7356" s="2" t="s">
        <v>29</v>
      </c>
      <c r="U7356" s="2" t="s">
        <v>10966</v>
      </c>
    </row>
    <row r="7357" spans="1:21">
      <c r="A7357">
        <v>39</v>
      </c>
      <c r="B7357" s="2" t="s">
        <v>30</v>
      </c>
      <c r="C7357" s="2" t="s">
        <v>21</v>
      </c>
      <c r="D7357" s="2" t="s">
        <v>42</v>
      </c>
      <c r="E7357">
        <v>32437</v>
      </c>
      <c r="F7357">
        <v>697</v>
      </c>
      <c r="G7357">
        <v>34145</v>
      </c>
      <c r="H7357" s="2" t="s">
        <v>23</v>
      </c>
      <c r="I7357" s="2" t="s">
        <v>58</v>
      </c>
      <c r="J7357">
        <v>14</v>
      </c>
      <c r="K7357" s="2" t="s">
        <v>59</v>
      </c>
      <c r="L7357">
        <v>0.38</v>
      </c>
      <c r="M7357">
        <v>160056</v>
      </c>
      <c r="N7357">
        <v>2</v>
      </c>
      <c r="O7357" s="2" t="s">
        <v>6328</v>
      </c>
      <c r="P7357" s="2" t="s">
        <v>207</v>
      </c>
      <c r="Q7357" s="2" t="s">
        <v>343</v>
      </c>
      <c r="R7357">
        <v>1</v>
      </c>
      <c r="S7357">
        <v>0</v>
      </c>
      <c r="T7357" s="2" t="s">
        <v>39</v>
      </c>
      <c r="U7357" s="2" t="s">
        <v>10969</v>
      </c>
    </row>
    <row r="7358" spans="1:21">
      <c r="A7358">
        <v>41</v>
      </c>
      <c r="B7358" s="2" t="s">
        <v>20</v>
      </c>
      <c r="C7358" s="2" t="s">
        <v>31</v>
      </c>
      <c r="D7358" s="2" t="s">
        <v>22</v>
      </c>
      <c r="E7358">
        <v>42555</v>
      </c>
      <c r="F7358">
        <v>719</v>
      </c>
      <c r="G7358">
        <v>36169</v>
      </c>
      <c r="H7358" s="2" t="s">
        <v>33</v>
      </c>
      <c r="I7358" s="2" t="s">
        <v>34</v>
      </c>
      <c r="J7358">
        <v>14</v>
      </c>
      <c r="K7358" s="2" t="s">
        <v>59</v>
      </c>
      <c r="L7358">
        <v>0.26</v>
      </c>
      <c r="M7358">
        <v>159741.5</v>
      </c>
      <c r="N7358">
        <v>2</v>
      </c>
      <c r="O7358" s="2" t="s">
        <v>6329</v>
      </c>
      <c r="P7358" s="2" t="s">
        <v>158</v>
      </c>
      <c r="Q7358" s="2" t="s">
        <v>616</v>
      </c>
      <c r="R7358">
        <v>1</v>
      </c>
      <c r="S7358">
        <v>0</v>
      </c>
      <c r="T7358" s="2" t="s">
        <v>29</v>
      </c>
      <c r="U7358" s="2" t="s">
        <v>10970</v>
      </c>
    </row>
    <row r="7359" spans="1:21">
      <c r="A7359">
        <v>58</v>
      </c>
      <c r="B7359" s="2" t="s">
        <v>30</v>
      </c>
      <c r="C7359" s="2" t="s">
        <v>82</v>
      </c>
      <c r="D7359" s="2" t="s">
        <v>32</v>
      </c>
      <c r="E7359">
        <v>119259</v>
      </c>
      <c r="F7359">
        <v>602</v>
      </c>
      <c r="G7359">
        <v>21334</v>
      </c>
      <c r="H7359" s="2" t="s">
        <v>47</v>
      </c>
      <c r="I7359" s="2" t="s">
        <v>34</v>
      </c>
      <c r="J7359">
        <v>19</v>
      </c>
      <c r="K7359" s="2" t="s">
        <v>59</v>
      </c>
      <c r="L7359">
        <v>0.22</v>
      </c>
      <c r="M7359">
        <v>205901</v>
      </c>
      <c r="N7359">
        <v>0</v>
      </c>
      <c r="O7359" s="2" t="s">
        <v>6330</v>
      </c>
      <c r="P7359" s="2" t="s">
        <v>250</v>
      </c>
      <c r="Q7359" s="2" t="s">
        <v>226</v>
      </c>
      <c r="R7359">
        <v>2</v>
      </c>
      <c r="S7359">
        <v>1</v>
      </c>
      <c r="T7359" s="2" t="s">
        <v>39</v>
      </c>
      <c r="U7359" s="2" t="s">
        <v>10968</v>
      </c>
    </row>
    <row r="7360" spans="1:21">
      <c r="A7360">
        <v>42</v>
      </c>
      <c r="B7360" s="2" t="s">
        <v>40</v>
      </c>
      <c r="C7360" s="2" t="s">
        <v>31</v>
      </c>
      <c r="D7360" s="2" t="s">
        <v>22</v>
      </c>
      <c r="E7360">
        <v>74843</v>
      </c>
      <c r="F7360">
        <v>699</v>
      </c>
      <c r="G7360">
        <v>21456</v>
      </c>
      <c r="H7360" s="2" t="s">
        <v>43</v>
      </c>
      <c r="I7360" s="2" t="s">
        <v>24</v>
      </c>
      <c r="J7360">
        <v>12</v>
      </c>
      <c r="K7360" s="2" t="s">
        <v>48</v>
      </c>
      <c r="L7360">
        <v>0.18</v>
      </c>
      <c r="M7360">
        <v>211156</v>
      </c>
      <c r="N7360">
        <v>1</v>
      </c>
      <c r="O7360" s="2" t="s">
        <v>6331</v>
      </c>
      <c r="P7360" s="2" t="s">
        <v>74</v>
      </c>
      <c r="Q7360" s="2" t="s">
        <v>96</v>
      </c>
      <c r="R7360">
        <v>4</v>
      </c>
      <c r="S7360">
        <v>2</v>
      </c>
      <c r="T7360" s="2" t="s">
        <v>29</v>
      </c>
      <c r="U7360" s="2" t="s">
        <v>10968</v>
      </c>
    </row>
    <row r="7361" spans="1:21">
      <c r="A7361">
        <v>66</v>
      </c>
      <c r="B7361" s="2" t="s">
        <v>40</v>
      </c>
      <c r="C7361" s="2" t="s">
        <v>21</v>
      </c>
      <c r="D7361" s="2" t="s">
        <v>32</v>
      </c>
      <c r="E7361">
        <v>62202</v>
      </c>
      <c r="F7361">
        <v>699</v>
      </c>
      <c r="G7361">
        <v>34309</v>
      </c>
      <c r="H7361" s="2" t="s">
        <v>47</v>
      </c>
      <c r="I7361" s="2" t="s">
        <v>34</v>
      </c>
      <c r="J7361">
        <v>6</v>
      </c>
      <c r="K7361" s="2" t="s">
        <v>35</v>
      </c>
      <c r="L7361">
        <v>0.19</v>
      </c>
      <c r="M7361">
        <v>234091</v>
      </c>
      <c r="N7361">
        <v>4</v>
      </c>
      <c r="O7361" s="2" t="s">
        <v>6332</v>
      </c>
      <c r="P7361" s="2" t="s">
        <v>250</v>
      </c>
      <c r="Q7361" s="2" t="s">
        <v>699</v>
      </c>
      <c r="R7361">
        <v>1</v>
      </c>
      <c r="S7361">
        <v>0</v>
      </c>
      <c r="T7361" s="2" t="s">
        <v>81</v>
      </c>
      <c r="U7361" s="2" t="s">
        <v>10966</v>
      </c>
    </row>
    <row r="7362" spans="1:21">
      <c r="A7362">
        <v>59</v>
      </c>
      <c r="B7362" s="2" t="s">
        <v>20</v>
      </c>
      <c r="C7362" s="2" t="s">
        <v>21</v>
      </c>
      <c r="D7362" s="2" t="s">
        <v>69</v>
      </c>
      <c r="E7362">
        <v>80659</v>
      </c>
      <c r="F7362">
        <v>727</v>
      </c>
      <c r="G7362">
        <v>35666</v>
      </c>
      <c r="H7362" s="2" t="s">
        <v>43</v>
      </c>
      <c r="I7362" s="2" t="s">
        <v>58</v>
      </c>
      <c r="J7362">
        <v>4</v>
      </c>
      <c r="K7362" s="2" t="s">
        <v>35</v>
      </c>
      <c r="L7362">
        <v>0.56999999999999995</v>
      </c>
      <c r="M7362">
        <v>265063</v>
      </c>
      <c r="N7362">
        <v>3</v>
      </c>
      <c r="O7362" s="2" t="s">
        <v>6333</v>
      </c>
      <c r="P7362" s="2" t="s">
        <v>132</v>
      </c>
      <c r="Q7362" s="2" t="s">
        <v>46</v>
      </c>
      <c r="R7362">
        <v>2</v>
      </c>
      <c r="S7362">
        <v>0</v>
      </c>
      <c r="T7362" s="2" t="s">
        <v>39</v>
      </c>
      <c r="U7362" s="2" t="s">
        <v>10966</v>
      </c>
    </row>
    <row r="7363" spans="1:21">
      <c r="A7363">
        <v>40</v>
      </c>
      <c r="B7363" s="2" t="s">
        <v>40</v>
      </c>
      <c r="C7363" s="2" t="s">
        <v>82</v>
      </c>
      <c r="D7363" s="2" t="s">
        <v>42</v>
      </c>
      <c r="E7363">
        <v>48000</v>
      </c>
      <c r="F7363">
        <v>723</v>
      </c>
      <c r="G7363">
        <v>5741</v>
      </c>
      <c r="H7363" s="2" t="s">
        <v>23</v>
      </c>
      <c r="I7363" s="2" t="s">
        <v>58</v>
      </c>
      <c r="J7363">
        <v>14</v>
      </c>
      <c r="K7363" s="2" t="s">
        <v>59</v>
      </c>
      <c r="L7363">
        <v>0.12</v>
      </c>
      <c r="M7363">
        <v>204955</v>
      </c>
      <c r="N7363">
        <v>3</v>
      </c>
      <c r="O7363" s="2" t="s">
        <v>6334</v>
      </c>
      <c r="P7363" s="2" t="s">
        <v>347</v>
      </c>
      <c r="Q7363" s="2" t="s">
        <v>548</v>
      </c>
      <c r="R7363">
        <v>3</v>
      </c>
      <c r="S7363">
        <v>0</v>
      </c>
      <c r="T7363" s="2" t="s">
        <v>29</v>
      </c>
      <c r="U7363" s="2" t="s">
        <v>10969</v>
      </c>
    </row>
    <row r="7364" spans="1:21">
      <c r="A7364">
        <v>42</v>
      </c>
      <c r="B7364" s="2" t="s">
        <v>30</v>
      </c>
      <c r="C7364" s="2" t="s">
        <v>82</v>
      </c>
      <c r="D7364" s="2" t="s">
        <v>32</v>
      </c>
      <c r="E7364">
        <v>64550</v>
      </c>
      <c r="F7364">
        <v>699</v>
      </c>
      <c r="G7364">
        <v>27450.01</v>
      </c>
      <c r="H7364" s="2" t="s">
        <v>23</v>
      </c>
      <c r="I7364" s="2" t="s">
        <v>58</v>
      </c>
      <c r="J7364">
        <v>9</v>
      </c>
      <c r="K7364" s="2" t="s">
        <v>48</v>
      </c>
      <c r="L7364">
        <v>0.59</v>
      </c>
      <c r="M7364">
        <v>159741.5</v>
      </c>
      <c r="N7364">
        <v>2</v>
      </c>
      <c r="O7364" s="2" t="s">
        <v>6335</v>
      </c>
      <c r="P7364" s="2" t="s">
        <v>87</v>
      </c>
      <c r="Q7364" s="2" t="s">
        <v>628</v>
      </c>
      <c r="R7364">
        <v>0</v>
      </c>
      <c r="S7364">
        <v>1</v>
      </c>
      <c r="T7364" s="2" t="s">
        <v>81</v>
      </c>
      <c r="U7364" s="2" t="s">
        <v>10969</v>
      </c>
    </row>
    <row r="7365" spans="1:21">
      <c r="A7365">
        <v>21</v>
      </c>
      <c r="B7365" s="2" t="s">
        <v>30</v>
      </c>
      <c r="C7365" s="2" t="s">
        <v>82</v>
      </c>
      <c r="D7365" s="2" t="s">
        <v>42</v>
      </c>
      <c r="E7365">
        <v>88956</v>
      </c>
      <c r="F7365">
        <v>699</v>
      </c>
      <c r="G7365">
        <v>32817</v>
      </c>
      <c r="H7365" s="2" t="s">
        <v>23</v>
      </c>
      <c r="I7365" s="2" t="s">
        <v>24</v>
      </c>
      <c r="J7365">
        <v>1</v>
      </c>
      <c r="K7365" s="2" t="s">
        <v>25</v>
      </c>
      <c r="L7365">
        <v>0.1</v>
      </c>
      <c r="M7365">
        <v>159741.5</v>
      </c>
      <c r="N7365">
        <v>4</v>
      </c>
      <c r="O7365" s="2" t="s">
        <v>6336</v>
      </c>
      <c r="P7365" s="2" t="s">
        <v>119</v>
      </c>
      <c r="Q7365" s="2" t="s">
        <v>1418</v>
      </c>
      <c r="R7365">
        <v>2</v>
      </c>
      <c r="S7365">
        <v>0</v>
      </c>
      <c r="T7365" s="2" t="s">
        <v>39</v>
      </c>
      <c r="U7365" s="2" t="s">
        <v>10966</v>
      </c>
    </row>
    <row r="7366" spans="1:21">
      <c r="A7366">
        <v>55</v>
      </c>
      <c r="B7366" s="2" t="s">
        <v>30</v>
      </c>
      <c r="C7366" s="2" t="s">
        <v>82</v>
      </c>
      <c r="D7366" s="2" t="s">
        <v>32</v>
      </c>
      <c r="E7366">
        <v>76023</v>
      </c>
      <c r="F7366">
        <v>786</v>
      </c>
      <c r="G7366">
        <v>21659</v>
      </c>
      <c r="H7366" s="2" t="s">
        <v>23</v>
      </c>
      <c r="I7366" s="2" t="s">
        <v>24</v>
      </c>
      <c r="J7366">
        <v>8</v>
      </c>
      <c r="K7366" s="2" t="s">
        <v>25</v>
      </c>
      <c r="L7366">
        <v>0.21</v>
      </c>
      <c r="M7366">
        <v>266533</v>
      </c>
      <c r="N7366">
        <v>3</v>
      </c>
      <c r="O7366" s="2" t="s">
        <v>6337</v>
      </c>
      <c r="P7366" s="2" t="s">
        <v>119</v>
      </c>
      <c r="Q7366" s="2" t="s">
        <v>112</v>
      </c>
      <c r="R7366">
        <v>2</v>
      </c>
      <c r="S7366">
        <v>2</v>
      </c>
      <c r="T7366" s="2" t="s">
        <v>29</v>
      </c>
      <c r="U7366" s="2" t="s">
        <v>10972</v>
      </c>
    </row>
    <row r="7367" spans="1:21">
      <c r="A7367">
        <v>45</v>
      </c>
      <c r="B7367" s="2" t="s">
        <v>40</v>
      </c>
      <c r="C7367" s="2" t="s">
        <v>31</v>
      </c>
      <c r="D7367" s="2" t="s">
        <v>42</v>
      </c>
      <c r="E7367">
        <v>108529</v>
      </c>
      <c r="F7367">
        <v>731</v>
      </c>
      <c r="G7367">
        <v>27817</v>
      </c>
      <c r="H7367" s="2" t="s">
        <v>43</v>
      </c>
      <c r="I7367" s="2" t="s">
        <v>24</v>
      </c>
      <c r="J7367">
        <v>9</v>
      </c>
      <c r="K7367" s="2" t="s">
        <v>25</v>
      </c>
      <c r="L7367">
        <v>0.6</v>
      </c>
      <c r="M7367">
        <v>113125</v>
      </c>
      <c r="N7367">
        <v>3</v>
      </c>
      <c r="O7367" s="2" t="s">
        <v>6338</v>
      </c>
      <c r="P7367" s="2" t="s">
        <v>155</v>
      </c>
      <c r="Q7367" s="2" t="s">
        <v>413</v>
      </c>
      <c r="R7367">
        <v>1</v>
      </c>
      <c r="S7367">
        <v>2</v>
      </c>
      <c r="T7367" s="2" t="s">
        <v>29</v>
      </c>
      <c r="U7367" s="2" t="s">
        <v>10967</v>
      </c>
    </row>
    <row r="7368" spans="1:21">
      <c r="A7368">
        <v>23</v>
      </c>
      <c r="B7368" s="2" t="s">
        <v>40</v>
      </c>
      <c r="C7368" s="2" t="s">
        <v>31</v>
      </c>
      <c r="D7368" s="2" t="s">
        <v>32</v>
      </c>
      <c r="E7368">
        <v>41695</v>
      </c>
      <c r="F7368">
        <v>699</v>
      </c>
      <c r="G7368">
        <v>27450.01</v>
      </c>
      <c r="H7368" s="2" t="s">
        <v>33</v>
      </c>
      <c r="I7368" s="2" t="s">
        <v>24</v>
      </c>
      <c r="J7368">
        <v>14</v>
      </c>
      <c r="K7368" s="2" t="s">
        <v>48</v>
      </c>
      <c r="L7368">
        <v>0.11</v>
      </c>
      <c r="M7368">
        <v>272519</v>
      </c>
      <c r="N7368">
        <v>4</v>
      </c>
      <c r="O7368" s="2" t="s">
        <v>6339</v>
      </c>
      <c r="P7368" s="2" t="s">
        <v>71</v>
      </c>
      <c r="Q7368" s="2" t="s">
        <v>1605</v>
      </c>
      <c r="R7368">
        <v>4</v>
      </c>
      <c r="S7368">
        <v>1</v>
      </c>
      <c r="T7368" s="2" t="s">
        <v>29</v>
      </c>
      <c r="U7368" s="2" t="s">
        <v>10969</v>
      </c>
    </row>
    <row r="7369" spans="1:21">
      <c r="A7369">
        <v>32</v>
      </c>
      <c r="B7369" s="2" t="s">
        <v>30</v>
      </c>
      <c r="C7369" s="2" t="s">
        <v>41</v>
      </c>
      <c r="D7369" s="2" t="s">
        <v>22</v>
      </c>
      <c r="E7369">
        <v>20393</v>
      </c>
      <c r="F7369">
        <v>748</v>
      </c>
      <c r="G7369">
        <v>43173</v>
      </c>
      <c r="H7369" s="2" t="s">
        <v>33</v>
      </c>
      <c r="I7369" s="2" t="s">
        <v>34</v>
      </c>
      <c r="J7369">
        <v>15</v>
      </c>
      <c r="K7369" s="2" t="s">
        <v>48</v>
      </c>
      <c r="L7369">
        <v>0.33</v>
      </c>
      <c r="M7369">
        <v>278778</v>
      </c>
      <c r="N7369">
        <v>2</v>
      </c>
      <c r="O7369" s="2" t="s">
        <v>6340</v>
      </c>
      <c r="P7369" s="2" t="s">
        <v>347</v>
      </c>
      <c r="Q7369" s="2" t="s">
        <v>455</v>
      </c>
      <c r="R7369">
        <v>3</v>
      </c>
      <c r="S7369">
        <v>0</v>
      </c>
      <c r="T7369" s="2" t="s">
        <v>39</v>
      </c>
      <c r="U7369" s="2" t="s">
        <v>10969</v>
      </c>
    </row>
    <row r="7370" spans="1:21">
      <c r="A7370">
        <v>39</v>
      </c>
      <c r="B7370" s="2" t="s">
        <v>30</v>
      </c>
      <c r="C7370" s="2" t="s">
        <v>82</v>
      </c>
      <c r="D7370" s="2" t="s">
        <v>32</v>
      </c>
      <c r="E7370">
        <v>106151</v>
      </c>
      <c r="F7370">
        <v>611</v>
      </c>
      <c r="G7370">
        <v>23404</v>
      </c>
      <c r="H7370" s="2" t="s">
        <v>47</v>
      </c>
      <c r="I7370" s="2" t="s">
        <v>24</v>
      </c>
      <c r="J7370">
        <v>0</v>
      </c>
      <c r="K7370" s="2" t="s">
        <v>25</v>
      </c>
      <c r="L7370">
        <v>0.46</v>
      </c>
      <c r="M7370">
        <v>168919</v>
      </c>
      <c r="N7370">
        <v>2</v>
      </c>
      <c r="O7370" s="2" t="s">
        <v>1801</v>
      </c>
      <c r="P7370" s="2" t="s">
        <v>260</v>
      </c>
      <c r="Q7370" s="2" t="s">
        <v>68</v>
      </c>
      <c r="R7370">
        <v>0</v>
      </c>
      <c r="S7370">
        <v>2</v>
      </c>
      <c r="T7370" s="2" t="s">
        <v>29</v>
      </c>
      <c r="U7370" s="2" t="s">
        <v>10966</v>
      </c>
    </row>
    <row r="7371" spans="1:21">
      <c r="A7371">
        <v>55</v>
      </c>
      <c r="B7371" s="2" t="s">
        <v>30</v>
      </c>
      <c r="C7371" s="2" t="s">
        <v>21</v>
      </c>
      <c r="D7371" s="2" t="s">
        <v>22</v>
      </c>
      <c r="E7371">
        <v>59827</v>
      </c>
      <c r="F7371">
        <v>667</v>
      </c>
      <c r="G7371">
        <v>5493</v>
      </c>
      <c r="H7371" s="2" t="s">
        <v>43</v>
      </c>
      <c r="I7371" s="2" t="s">
        <v>34</v>
      </c>
      <c r="J7371">
        <v>12</v>
      </c>
      <c r="K7371" s="2" t="s">
        <v>48</v>
      </c>
      <c r="L7371">
        <v>0.15</v>
      </c>
      <c r="M7371">
        <v>26229</v>
      </c>
      <c r="N7371">
        <v>2</v>
      </c>
      <c r="O7371" s="2" t="s">
        <v>1473</v>
      </c>
      <c r="P7371" s="2" t="s">
        <v>101</v>
      </c>
      <c r="Q7371" s="2" t="s">
        <v>240</v>
      </c>
      <c r="R7371">
        <v>2</v>
      </c>
      <c r="S7371">
        <v>1</v>
      </c>
      <c r="T7371" s="2" t="s">
        <v>39</v>
      </c>
      <c r="U7371" s="2" t="s">
        <v>10969</v>
      </c>
    </row>
    <row r="7372" spans="1:21">
      <c r="A7372">
        <v>64</v>
      </c>
      <c r="B7372" s="2" t="s">
        <v>30</v>
      </c>
      <c r="C7372" s="2" t="s">
        <v>41</v>
      </c>
      <c r="D7372" s="2" t="s">
        <v>69</v>
      </c>
      <c r="E7372">
        <v>44122</v>
      </c>
      <c r="F7372">
        <v>699</v>
      </c>
      <c r="G7372">
        <v>17361</v>
      </c>
      <c r="H7372" s="2" t="s">
        <v>33</v>
      </c>
      <c r="I7372" s="2" t="s">
        <v>24</v>
      </c>
      <c r="J7372">
        <v>16</v>
      </c>
      <c r="K7372" s="2" t="s">
        <v>35</v>
      </c>
      <c r="L7372">
        <v>0.44</v>
      </c>
      <c r="M7372">
        <v>107518</v>
      </c>
      <c r="N7372">
        <v>3</v>
      </c>
      <c r="O7372" s="2" t="s">
        <v>6341</v>
      </c>
      <c r="P7372" s="2" t="s">
        <v>352</v>
      </c>
      <c r="Q7372" s="2" t="s">
        <v>695</v>
      </c>
      <c r="R7372">
        <v>3</v>
      </c>
      <c r="S7372">
        <v>1</v>
      </c>
      <c r="T7372" s="2" t="s">
        <v>29</v>
      </c>
      <c r="U7372" s="2" t="s">
        <v>10966</v>
      </c>
    </row>
    <row r="7373" spans="1:21">
      <c r="A7373">
        <v>57</v>
      </c>
      <c r="B7373" s="2" t="s">
        <v>40</v>
      </c>
      <c r="C7373" s="2" t="s">
        <v>31</v>
      </c>
      <c r="D7373" s="2" t="s">
        <v>32</v>
      </c>
      <c r="E7373">
        <v>105772</v>
      </c>
      <c r="F7373">
        <v>699</v>
      </c>
      <c r="G7373">
        <v>21545</v>
      </c>
      <c r="H7373" s="2" t="s">
        <v>23</v>
      </c>
      <c r="I7373" s="2" t="s">
        <v>24</v>
      </c>
      <c r="J7373">
        <v>1</v>
      </c>
      <c r="K7373" s="2" t="s">
        <v>35</v>
      </c>
      <c r="L7373">
        <v>0.46</v>
      </c>
      <c r="M7373">
        <v>192378</v>
      </c>
      <c r="N7373">
        <v>2</v>
      </c>
      <c r="O7373" s="2" t="s">
        <v>6342</v>
      </c>
      <c r="P7373" s="2" t="s">
        <v>101</v>
      </c>
      <c r="Q7373" s="2" t="s">
        <v>550</v>
      </c>
      <c r="R7373">
        <v>4</v>
      </c>
      <c r="S7373">
        <v>2</v>
      </c>
      <c r="T7373" s="2" t="s">
        <v>29</v>
      </c>
      <c r="U7373" s="2" t="s">
        <v>10966</v>
      </c>
    </row>
    <row r="7374" spans="1:21">
      <c r="A7374">
        <v>39</v>
      </c>
      <c r="B7374" s="2" t="s">
        <v>30</v>
      </c>
      <c r="C7374" s="2" t="s">
        <v>21</v>
      </c>
      <c r="D7374" s="2" t="s">
        <v>32</v>
      </c>
      <c r="E7374">
        <v>29360</v>
      </c>
      <c r="F7374">
        <v>699</v>
      </c>
      <c r="G7374">
        <v>43785</v>
      </c>
      <c r="H7374" s="2" t="s">
        <v>23</v>
      </c>
      <c r="I7374" s="2" t="s">
        <v>34</v>
      </c>
      <c r="J7374">
        <v>6</v>
      </c>
      <c r="K7374" s="2" t="s">
        <v>48</v>
      </c>
      <c r="L7374">
        <v>0.31</v>
      </c>
      <c r="M7374">
        <v>32013</v>
      </c>
      <c r="N7374">
        <v>2</v>
      </c>
      <c r="O7374" s="2" t="s">
        <v>6343</v>
      </c>
      <c r="P7374" s="2" t="s">
        <v>197</v>
      </c>
      <c r="Q7374" s="2" t="s">
        <v>409</v>
      </c>
      <c r="R7374">
        <v>4</v>
      </c>
      <c r="S7374">
        <v>0</v>
      </c>
      <c r="T7374" s="2" t="s">
        <v>29</v>
      </c>
      <c r="U7374" s="2" t="s">
        <v>10966</v>
      </c>
    </row>
    <row r="7375" spans="1:21">
      <c r="A7375">
        <v>27</v>
      </c>
      <c r="B7375" s="2" t="s">
        <v>20</v>
      </c>
      <c r="C7375" s="2" t="s">
        <v>31</v>
      </c>
      <c r="D7375" s="2" t="s">
        <v>32</v>
      </c>
      <c r="E7375">
        <v>59994</v>
      </c>
      <c r="F7375">
        <v>610</v>
      </c>
      <c r="G7375">
        <v>10468</v>
      </c>
      <c r="H7375" s="2" t="s">
        <v>23</v>
      </c>
      <c r="I7375" s="2" t="s">
        <v>24</v>
      </c>
      <c r="J7375">
        <v>18</v>
      </c>
      <c r="K7375" s="2" t="s">
        <v>59</v>
      </c>
      <c r="L7375">
        <v>0.38</v>
      </c>
      <c r="M7375">
        <v>126406</v>
      </c>
      <c r="N7375">
        <v>0</v>
      </c>
      <c r="O7375" s="2" t="s">
        <v>6344</v>
      </c>
      <c r="P7375" s="2" t="s">
        <v>79</v>
      </c>
      <c r="Q7375" s="2" t="s">
        <v>1042</v>
      </c>
      <c r="R7375">
        <v>3</v>
      </c>
      <c r="S7375">
        <v>1</v>
      </c>
      <c r="T7375" s="2" t="s">
        <v>81</v>
      </c>
      <c r="U7375" s="2" t="s">
        <v>10969</v>
      </c>
    </row>
    <row r="7376" spans="1:21">
      <c r="A7376">
        <v>56</v>
      </c>
      <c r="B7376" s="2" t="s">
        <v>20</v>
      </c>
      <c r="C7376" s="2" t="s">
        <v>41</v>
      </c>
      <c r="D7376" s="2" t="s">
        <v>22</v>
      </c>
      <c r="E7376">
        <v>49236</v>
      </c>
      <c r="F7376">
        <v>752</v>
      </c>
      <c r="G7376">
        <v>30437</v>
      </c>
      <c r="H7376" s="2" t="s">
        <v>43</v>
      </c>
      <c r="I7376" s="2" t="s">
        <v>58</v>
      </c>
      <c r="J7376">
        <v>9</v>
      </c>
      <c r="K7376" s="2" t="s">
        <v>25</v>
      </c>
      <c r="L7376">
        <v>0.35</v>
      </c>
      <c r="M7376">
        <v>221031</v>
      </c>
      <c r="N7376">
        <v>2</v>
      </c>
      <c r="O7376" s="2" t="s">
        <v>4504</v>
      </c>
      <c r="P7376" s="2" t="s">
        <v>286</v>
      </c>
      <c r="Q7376" s="2" t="s">
        <v>520</v>
      </c>
      <c r="R7376">
        <v>1</v>
      </c>
      <c r="S7376">
        <v>1</v>
      </c>
      <c r="T7376" s="2" t="s">
        <v>29</v>
      </c>
      <c r="U7376" s="2" t="s">
        <v>10967</v>
      </c>
    </row>
    <row r="7377" spans="1:21">
      <c r="A7377">
        <v>35</v>
      </c>
      <c r="B7377" s="2" t="s">
        <v>30</v>
      </c>
      <c r="C7377" s="2" t="s">
        <v>82</v>
      </c>
      <c r="D7377" s="2" t="s">
        <v>69</v>
      </c>
      <c r="E7377">
        <v>69933.399999999994</v>
      </c>
      <c r="F7377">
        <v>650</v>
      </c>
      <c r="G7377">
        <v>14041</v>
      </c>
      <c r="H7377" s="2" t="s">
        <v>33</v>
      </c>
      <c r="I7377" s="2" t="s">
        <v>58</v>
      </c>
      <c r="J7377">
        <v>2</v>
      </c>
      <c r="K7377" s="2" t="s">
        <v>59</v>
      </c>
      <c r="L7377">
        <v>0.23</v>
      </c>
      <c r="M7377">
        <v>97232</v>
      </c>
      <c r="N7377">
        <v>2</v>
      </c>
      <c r="O7377" s="2" t="s">
        <v>6345</v>
      </c>
      <c r="P7377" s="2" t="s">
        <v>352</v>
      </c>
      <c r="Q7377" s="2" t="s">
        <v>820</v>
      </c>
      <c r="R7377">
        <v>3</v>
      </c>
      <c r="S7377">
        <v>1</v>
      </c>
      <c r="T7377" s="2" t="s">
        <v>29</v>
      </c>
      <c r="U7377" s="2" t="s">
        <v>10966</v>
      </c>
    </row>
    <row r="7378" spans="1:21">
      <c r="A7378">
        <v>54</v>
      </c>
      <c r="B7378" s="2" t="s">
        <v>30</v>
      </c>
      <c r="C7378" s="2" t="s">
        <v>41</v>
      </c>
      <c r="D7378" s="2" t="s">
        <v>69</v>
      </c>
      <c r="E7378">
        <v>69933.399999999994</v>
      </c>
      <c r="F7378">
        <v>617</v>
      </c>
      <c r="G7378">
        <v>38444</v>
      </c>
      <c r="H7378" s="2" t="s">
        <v>33</v>
      </c>
      <c r="I7378" s="2" t="s">
        <v>58</v>
      </c>
      <c r="J7378">
        <v>4</v>
      </c>
      <c r="K7378" s="2" t="s">
        <v>59</v>
      </c>
      <c r="L7378">
        <v>0.59</v>
      </c>
      <c r="M7378">
        <v>81277</v>
      </c>
      <c r="N7378">
        <v>3</v>
      </c>
      <c r="O7378" s="2" t="s">
        <v>6346</v>
      </c>
      <c r="P7378" s="2" t="s">
        <v>90</v>
      </c>
      <c r="Q7378" s="2" t="s">
        <v>359</v>
      </c>
      <c r="R7378">
        <v>0</v>
      </c>
      <c r="S7378">
        <v>0</v>
      </c>
      <c r="T7378" s="2" t="s">
        <v>29</v>
      </c>
      <c r="U7378" s="2" t="s">
        <v>10966</v>
      </c>
    </row>
    <row r="7379" spans="1:21">
      <c r="A7379">
        <v>24</v>
      </c>
      <c r="B7379" s="2" t="s">
        <v>30</v>
      </c>
      <c r="C7379" s="2" t="s">
        <v>31</v>
      </c>
      <c r="D7379" s="2" t="s">
        <v>69</v>
      </c>
      <c r="E7379">
        <v>58015</v>
      </c>
      <c r="F7379">
        <v>741</v>
      </c>
      <c r="G7379">
        <v>35805</v>
      </c>
      <c r="H7379" s="2" t="s">
        <v>43</v>
      </c>
      <c r="I7379" s="2" t="s">
        <v>58</v>
      </c>
      <c r="J7379">
        <v>0</v>
      </c>
      <c r="K7379" s="2" t="s">
        <v>35</v>
      </c>
      <c r="L7379">
        <v>0.12</v>
      </c>
      <c r="M7379">
        <v>33960</v>
      </c>
      <c r="N7379">
        <v>2</v>
      </c>
      <c r="O7379" s="2" t="s">
        <v>5260</v>
      </c>
      <c r="P7379" s="2" t="s">
        <v>150</v>
      </c>
      <c r="Q7379" s="2" t="s">
        <v>546</v>
      </c>
      <c r="R7379">
        <v>2</v>
      </c>
      <c r="S7379">
        <v>1</v>
      </c>
      <c r="T7379" s="2" t="s">
        <v>29</v>
      </c>
      <c r="U7379" s="2" t="s">
        <v>10966</v>
      </c>
    </row>
    <row r="7380" spans="1:21">
      <c r="A7380">
        <v>54</v>
      </c>
      <c r="B7380" s="2" t="s">
        <v>40</v>
      </c>
      <c r="C7380" s="2" t="s">
        <v>82</v>
      </c>
      <c r="D7380" s="2" t="s">
        <v>42</v>
      </c>
      <c r="E7380">
        <v>117771</v>
      </c>
      <c r="F7380">
        <v>725</v>
      </c>
      <c r="G7380">
        <v>10331</v>
      </c>
      <c r="H7380" s="2" t="s">
        <v>33</v>
      </c>
      <c r="I7380" s="2" t="s">
        <v>58</v>
      </c>
      <c r="J7380">
        <v>3</v>
      </c>
      <c r="K7380" s="2" t="s">
        <v>25</v>
      </c>
      <c r="L7380">
        <v>0.18</v>
      </c>
      <c r="M7380">
        <v>132116</v>
      </c>
      <c r="N7380">
        <v>1</v>
      </c>
      <c r="O7380" s="2" t="s">
        <v>6347</v>
      </c>
      <c r="P7380" s="2" t="s">
        <v>67</v>
      </c>
      <c r="Q7380" s="2" t="s">
        <v>808</v>
      </c>
      <c r="R7380">
        <v>3</v>
      </c>
      <c r="S7380">
        <v>0</v>
      </c>
      <c r="T7380" s="2" t="s">
        <v>29</v>
      </c>
      <c r="U7380" s="2" t="s">
        <v>10966</v>
      </c>
    </row>
    <row r="7381" spans="1:21">
      <c r="A7381">
        <v>41</v>
      </c>
      <c r="B7381" s="2" t="s">
        <v>30</v>
      </c>
      <c r="C7381" s="2" t="s">
        <v>31</v>
      </c>
      <c r="D7381" s="2" t="s">
        <v>69</v>
      </c>
      <c r="E7381">
        <v>35402</v>
      </c>
      <c r="F7381">
        <v>772</v>
      </c>
      <c r="G7381">
        <v>27450.01</v>
      </c>
      <c r="H7381" s="2" t="s">
        <v>43</v>
      </c>
      <c r="I7381" s="2" t="s">
        <v>34</v>
      </c>
      <c r="J7381">
        <v>12</v>
      </c>
      <c r="K7381" s="2" t="s">
        <v>25</v>
      </c>
      <c r="L7381">
        <v>0.39</v>
      </c>
      <c r="M7381">
        <v>30138</v>
      </c>
      <c r="N7381">
        <v>3</v>
      </c>
      <c r="O7381" s="2" t="s">
        <v>6348</v>
      </c>
      <c r="P7381" s="2" t="s">
        <v>234</v>
      </c>
      <c r="Q7381" s="2" t="s">
        <v>127</v>
      </c>
      <c r="R7381">
        <v>0</v>
      </c>
      <c r="S7381">
        <v>1</v>
      </c>
      <c r="T7381" s="2" t="s">
        <v>29</v>
      </c>
      <c r="U7381" s="2" t="s">
        <v>10967</v>
      </c>
    </row>
    <row r="7382" spans="1:21">
      <c r="A7382">
        <v>29</v>
      </c>
      <c r="B7382" s="2" t="s">
        <v>30</v>
      </c>
      <c r="C7382" s="2" t="s">
        <v>82</v>
      </c>
      <c r="D7382" s="2" t="s">
        <v>42</v>
      </c>
      <c r="E7382">
        <v>69933.399999999994</v>
      </c>
      <c r="F7382">
        <v>656</v>
      </c>
      <c r="G7382">
        <v>29158</v>
      </c>
      <c r="H7382" s="2" t="s">
        <v>33</v>
      </c>
      <c r="I7382" s="2" t="s">
        <v>34</v>
      </c>
      <c r="J7382">
        <v>8</v>
      </c>
      <c r="K7382" s="2" t="s">
        <v>48</v>
      </c>
      <c r="L7382">
        <v>0.2</v>
      </c>
      <c r="M7382">
        <v>55799</v>
      </c>
      <c r="N7382">
        <v>2</v>
      </c>
      <c r="O7382" s="2" t="s">
        <v>6349</v>
      </c>
      <c r="P7382" s="2" t="s">
        <v>74</v>
      </c>
      <c r="Q7382" s="2" t="s">
        <v>366</v>
      </c>
      <c r="R7382">
        <v>4</v>
      </c>
      <c r="S7382">
        <v>2</v>
      </c>
      <c r="T7382" s="2" t="s">
        <v>29</v>
      </c>
      <c r="U7382" s="2" t="s">
        <v>10966</v>
      </c>
    </row>
    <row r="7383" spans="1:21">
      <c r="A7383">
        <v>65</v>
      </c>
      <c r="B7383" s="2" t="s">
        <v>30</v>
      </c>
      <c r="C7383" s="2" t="s">
        <v>41</v>
      </c>
      <c r="D7383" s="2" t="s">
        <v>32</v>
      </c>
      <c r="E7383">
        <v>109795</v>
      </c>
      <c r="F7383">
        <v>716</v>
      </c>
      <c r="G7383">
        <v>27450.01</v>
      </c>
      <c r="H7383" s="2" t="s">
        <v>43</v>
      </c>
      <c r="I7383" s="2" t="s">
        <v>34</v>
      </c>
      <c r="J7383">
        <v>10</v>
      </c>
      <c r="K7383" s="2" t="s">
        <v>48</v>
      </c>
      <c r="L7383">
        <v>0.44</v>
      </c>
      <c r="M7383">
        <v>159741.5</v>
      </c>
      <c r="N7383">
        <v>1</v>
      </c>
      <c r="O7383" s="2" t="s">
        <v>6350</v>
      </c>
      <c r="P7383" s="2" t="s">
        <v>150</v>
      </c>
      <c r="Q7383" s="2" t="s">
        <v>402</v>
      </c>
      <c r="R7383">
        <v>2</v>
      </c>
      <c r="S7383">
        <v>1</v>
      </c>
      <c r="T7383" s="2" t="s">
        <v>39</v>
      </c>
      <c r="U7383" s="2" t="s">
        <v>10969</v>
      </c>
    </row>
    <row r="7384" spans="1:21">
      <c r="A7384">
        <v>46</v>
      </c>
      <c r="B7384" s="2" t="s">
        <v>30</v>
      </c>
      <c r="C7384" s="2" t="s">
        <v>21</v>
      </c>
      <c r="D7384" s="2" t="s">
        <v>32</v>
      </c>
      <c r="E7384">
        <v>30300</v>
      </c>
      <c r="F7384">
        <v>726</v>
      </c>
      <c r="G7384">
        <v>12818</v>
      </c>
      <c r="H7384" s="2" t="s">
        <v>43</v>
      </c>
      <c r="I7384" s="2" t="s">
        <v>34</v>
      </c>
      <c r="J7384">
        <v>17</v>
      </c>
      <c r="K7384" s="2" t="s">
        <v>25</v>
      </c>
      <c r="L7384">
        <v>0.5</v>
      </c>
      <c r="M7384">
        <v>205778</v>
      </c>
      <c r="N7384">
        <v>0</v>
      </c>
      <c r="O7384" s="2" t="s">
        <v>6351</v>
      </c>
      <c r="P7384" s="2" t="s">
        <v>79</v>
      </c>
      <c r="Q7384" s="2" t="s">
        <v>755</v>
      </c>
      <c r="R7384">
        <v>3</v>
      </c>
      <c r="S7384">
        <v>1</v>
      </c>
      <c r="T7384" s="2" t="s">
        <v>81</v>
      </c>
      <c r="U7384" s="2" t="s">
        <v>10966</v>
      </c>
    </row>
    <row r="7385" spans="1:21">
      <c r="A7385">
        <v>65</v>
      </c>
      <c r="B7385" s="2" t="s">
        <v>30</v>
      </c>
      <c r="C7385" s="2" t="s">
        <v>41</v>
      </c>
      <c r="D7385" s="2" t="s">
        <v>32</v>
      </c>
      <c r="E7385">
        <v>69933.399999999994</v>
      </c>
      <c r="F7385">
        <v>677</v>
      </c>
      <c r="G7385">
        <v>11354</v>
      </c>
      <c r="H7385" s="2" t="s">
        <v>47</v>
      </c>
      <c r="I7385" s="2" t="s">
        <v>58</v>
      </c>
      <c r="J7385">
        <v>14</v>
      </c>
      <c r="K7385" s="2" t="s">
        <v>25</v>
      </c>
      <c r="L7385">
        <v>0.44</v>
      </c>
      <c r="M7385">
        <v>242806</v>
      </c>
      <c r="N7385">
        <v>2</v>
      </c>
      <c r="O7385" s="2" t="s">
        <v>6352</v>
      </c>
      <c r="P7385" s="2" t="s">
        <v>207</v>
      </c>
      <c r="Q7385" s="2" t="s">
        <v>335</v>
      </c>
      <c r="R7385">
        <v>0</v>
      </c>
      <c r="S7385">
        <v>1</v>
      </c>
      <c r="T7385" s="2" t="s">
        <v>29</v>
      </c>
      <c r="U7385" s="2" t="s">
        <v>10966</v>
      </c>
    </row>
    <row r="7386" spans="1:21">
      <c r="A7386">
        <v>51</v>
      </c>
      <c r="B7386" s="2" t="s">
        <v>40</v>
      </c>
      <c r="C7386" s="2" t="s">
        <v>21</v>
      </c>
      <c r="D7386" s="2" t="s">
        <v>69</v>
      </c>
      <c r="E7386">
        <v>69933.399999999994</v>
      </c>
      <c r="F7386">
        <v>663</v>
      </c>
      <c r="G7386">
        <v>35619</v>
      </c>
      <c r="H7386" s="2" t="s">
        <v>23</v>
      </c>
      <c r="I7386" s="2" t="s">
        <v>24</v>
      </c>
      <c r="J7386">
        <v>19</v>
      </c>
      <c r="K7386" s="2" t="s">
        <v>35</v>
      </c>
      <c r="L7386">
        <v>0.31</v>
      </c>
      <c r="M7386">
        <v>103518</v>
      </c>
      <c r="N7386">
        <v>3</v>
      </c>
      <c r="O7386" s="2" t="s">
        <v>4848</v>
      </c>
      <c r="P7386" s="2" t="s">
        <v>179</v>
      </c>
      <c r="Q7386" s="2" t="s">
        <v>159</v>
      </c>
      <c r="R7386">
        <v>1</v>
      </c>
      <c r="S7386">
        <v>0</v>
      </c>
      <c r="T7386" s="2" t="s">
        <v>29</v>
      </c>
      <c r="U7386" s="2" t="s">
        <v>10966</v>
      </c>
    </row>
    <row r="7387" spans="1:21">
      <c r="A7387">
        <v>26</v>
      </c>
      <c r="B7387" s="2" t="s">
        <v>40</v>
      </c>
      <c r="C7387" s="2" t="s">
        <v>31</v>
      </c>
      <c r="D7387" s="2" t="s">
        <v>32</v>
      </c>
      <c r="E7387">
        <v>115279</v>
      </c>
      <c r="F7387">
        <v>799</v>
      </c>
      <c r="G7387">
        <v>32666</v>
      </c>
      <c r="H7387" s="2" t="s">
        <v>33</v>
      </c>
      <c r="I7387" s="2" t="s">
        <v>58</v>
      </c>
      <c r="J7387">
        <v>15</v>
      </c>
      <c r="K7387" s="2" t="s">
        <v>48</v>
      </c>
      <c r="L7387">
        <v>0.48</v>
      </c>
      <c r="M7387">
        <v>230789</v>
      </c>
      <c r="N7387">
        <v>2</v>
      </c>
      <c r="O7387" s="2" t="s">
        <v>5488</v>
      </c>
      <c r="P7387" s="2" t="s">
        <v>242</v>
      </c>
      <c r="Q7387" s="2" t="s">
        <v>1605</v>
      </c>
      <c r="R7387">
        <v>2</v>
      </c>
      <c r="S7387">
        <v>0</v>
      </c>
      <c r="T7387" s="2" t="s">
        <v>29</v>
      </c>
      <c r="U7387" s="2" t="s">
        <v>10969</v>
      </c>
    </row>
    <row r="7388" spans="1:21">
      <c r="A7388">
        <v>67</v>
      </c>
      <c r="B7388" s="2" t="s">
        <v>20</v>
      </c>
      <c r="C7388" s="2" t="s">
        <v>21</v>
      </c>
      <c r="D7388" s="2" t="s">
        <v>22</v>
      </c>
      <c r="E7388">
        <v>46352</v>
      </c>
      <c r="F7388">
        <v>625</v>
      </c>
      <c r="G7388">
        <v>32762</v>
      </c>
      <c r="H7388" s="2" t="s">
        <v>47</v>
      </c>
      <c r="I7388" s="2" t="s">
        <v>58</v>
      </c>
      <c r="J7388">
        <v>10</v>
      </c>
      <c r="K7388" s="2" t="s">
        <v>48</v>
      </c>
      <c r="L7388">
        <v>0.45</v>
      </c>
      <c r="M7388">
        <v>277316</v>
      </c>
      <c r="N7388">
        <v>3</v>
      </c>
      <c r="O7388" s="2" t="s">
        <v>6353</v>
      </c>
      <c r="P7388" s="2" t="s">
        <v>337</v>
      </c>
      <c r="Q7388" s="2" t="s">
        <v>54</v>
      </c>
      <c r="R7388">
        <v>3</v>
      </c>
      <c r="S7388">
        <v>2</v>
      </c>
      <c r="T7388" s="2" t="s">
        <v>29</v>
      </c>
      <c r="U7388" s="2" t="s">
        <v>10969</v>
      </c>
    </row>
    <row r="7389" spans="1:21">
      <c r="A7389">
        <v>67</v>
      </c>
      <c r="B7389" s="2" t="s">
        <v>20</v>
      </c>
      <c r="C7389" s="2" t="s">
        <v>31</v>
      </c>
      <c r="D7389" s="2" t="s">
        <v>42</v>
      </c>
      <c r="E7389">
        <v>88089</v>
      </c>
      <c r="F7389">
        <v>600</v>
      </c>
      <c r="G7389">
        <v>18616</v>
      </c>
      <c r="H7389" s="2" t="s">
        <v>23</v>
      </c>
      <c r="I7389" s="2" t="s">
        <v>24</v>
      </c>
      <c r="J7389">
        <v>11</v>
      </c>
      <c r="K7389" s="2" t="s">
        <v>25</v>
      </c>
      <c r="L7389">
        <v>0.24</v>
      </c>
      <c r="M7389">
        <v>128391</v>
      </c>
      <c r="N7389">
        <v>4</v>
      </c>
      <c r="O7389" s="2" t="s">
        <v>6354</v>
      </c>
      <c r="P7389" s="2" t="s">
        <v>155</v>
      </c>
      <c r="Q7389" s="2" t="s">
        <v>326</v>
      </c>
      <c r="R7389">
        <v>3</v>
      </c>
      <c r="S7389">
        <v>0</v>
      </c>
      <c r="T7389" s="2" t="s">
        <v>29</v>
      </c>
      <c r="U7389" s="2" t="s">
        <v>10966</v>
      </c>
    </row>
    <row r="7390" spans="1:21">
      <c r="A7390">
        <v>50</v>
      </c>
      <c r="B7390" s="2" t="s">
        <v>40</v>
      </c>
      <c r="C7390" s="2" t="s">
        <v>31</v>
      </c>
      <c r="D7390" s="2" t="s">
        <v>32</v>
      </c>
      <c r="E7390">
        <v>69933.399999999994</v>
      </c>
      <c r="F7390">
        <v>621</v>
      </c>
      <c r="G7390">
        <v>40044</v>
      </c>
      <c r="H7390" s="2" t="s">
        <v>47</v>
      </c>
      <c r="I7390" s="2" t="s">
        <v>24</v>
      </c>
      <c r="J7390">
        <v>5</v>
      </c>
      <c r="K7390" s="2" t="s">
        <v>35</v>
      </c>
      <c r="L7390">
        <v>0.13</v>
      </c>
      <c r="M7390">
        <v>221640</v>
      </c>
      <c r="N7390">
        <v>1</v>
      </c>
      <c r="O7390" s="2" t="s">
        <v>681</v>
      </c>
      <c r="P7390" s="2" t="s">
        <v>234</v>
      </c>
      <c r="Q7390" s="2" t="s">
        <v>72</v>
      </c>
      <c r="R7390">
        <v>2</v>
      </c>
      <c r="S7390">
        <v>1</v>
      </c>
      <c r="T7390" s="2" t="s">
        <v>39</v>
      </c>
      <c r="U7390" s="2" t="s">
        <v>10966</v>
      </c>
    </row>
    <row r="7391" spans="1:21">
      <c r="A7391">
        <v>61</v>
      </c>
      <c r="B7391" s="2" t="s">
        <v>30</v>
      </c>
      <c r="C7391" s="2" t="s">
        <v>31</v>
      </c>
      <c r="D7391" s="2" t="s">
        <v>32</v>
      </c>
      <c r="E7391">
        <v>69933.399999999994</v>
      </c>
      <c r="F7391">
        <v>706</v>
      </c>
      <c r="G7391">
        <v>12556</v>
      </c>
      <c r="H7391" s="2" t="s">
        <v>47</v>
      </c>
      <c r="I7391" s="2" t="s">
        <v>24</v>
      </c>
      <c r="J7391">
        <v>17</v>
      </c>
      <c r="K7391" s="2" t="s">
        <v>59</v>
      </c>
      <c r="L7391">
        <v>0.53</v>
      </c>
      <c r="M7391">
        <v>150258</v>
      </c>
      <c r="N7391">
        <v>1</v>
      </c>
      <c r="O7391" s="2" t="s">
        <v>5915</v>
      </c>
      <c r="P7391" s="2" t="s">
        <v>50</v>
      </c>
      <c r="Q7391" s="2" t="s">
        <v>464</v>
      </c>
      <c r="R7391">
        <v>2</v>
      </c>
      <c r="S7391">
        <v>2</v>
      </c>
      <c r="T7391" s="2" t="s">
        <v>39</v>
      </c>
      <c r="U7391" s="2" t="s">
        <v>10969</v>
      </c>
    </row>
    <row r="7392" spans="1:21">
      <c r="A7392">
        <v>18</v>
      </c>
      <c r="B7392" s="2" t="s">
        <v>40</v>
      </c>
      <c r="C7392" s="2" t="s">
        <v>31</v>
      </c>
      <c r="D7392" s="2" t="s">
        <v>22</v>
      </c>
      <c r="E7392">
        <v>32906</v>
      </c>
      <c r="F7392">
        <v>699</v>
      </c>
      <c r="G7392">
        <v>33226</v>
      </c>
      <c r="H7392" s="2" t="s">
        <v>23</v>
      </c>
      <c r="I7392" s="2" t="s">
        <v>24</v>
      </c>
      <c r="J7392">
        <v>4</v>
      </c>
      <c r="K7392" s="2" t="s">
        <v>25</v>
      </c>
      <c r="L7392">
        <v>0.21</v>
      </c>
      <c r="M7392">
        <v>71956</v>
      </c>
      <c r="N7392">
        <v>0</v>
      </c>
      <c r="O7392" s="2" t="s">
        <v>6355</v>
      </c>
      <c r="P7392" s="2" t="s">
        <v>67</v>
      </c>
      <c r="Q7392" s="2" t="s">
        <v>457</v>
      </c>
      <c r="R7392">
        <v>0</v>
      </c>
      <c r="S7392">
        <v>1</v>
      </c>
      <c r="T7392" s="2" t="s">
        <v>29</v>
      </c>
      <c r="U7392" s="2" t="s">
        <v>10967</v>
      </c>
    </row>
    <row r="7393" spans="1:21">
      <c r="A7393">
        <v>58</v>
      </c>
      <c r="B7393" s="2" t="s">
        <v>40</v>
      </c>
      <c r="C7393" s="2" t="s">
        <v>41</v>
      </c>
      <c r="D7393" s="2" t="s">
        <v>22</v>
      </c>
      <c r="E7393">
        <v>106700</v>
      </c>
      <c r="F7393">
        <v>667</v>
      </c>
      <c r="G7393">
        <v>39202</v>
      </c>
      <c r="H7393" s="2" t="s">
        <v>47</v>
      </c>
      <c r="I7393" s="2" t="s">
        <v>58</v>
      </c>
      <c r="J7393">
        <v>11</v>
      </c>
      <c r="K7393" s="2" t="s">
        <v>25</v>
      </c>
      <c r="L7393">
        <v>0.24</v>
      </c>
      <c r="M7393">
        <v>64675</v>
      </c>
      <c r="N7393">
        <v>1</v>
      </c>
      <c r="O7393" s="2" t="s">
        <v>6356</v>
      </c>
      <c r="P7393" s="2" t="s">
        <v>289</v>
      </c>
      <c r="Q7393" s="2" t="s">
        <v>350</v>
      </c>
      <c r="R7393">
        <v>3</v>
      </c>
      <c r="S7393">
        <v>2</v>
      </c>
      <c r="T7393" s="2" t="s">
        <v>81</v>
      </c>
      <c r="U7393" s="2" t="s">
        <v>10966</v>
      </c>
    </row>
    <row r="7394" spans="1:21">
      <c r="A7394">
        <v>30</v>
      </c>
      <c r="B7394" s="2" t="s">
        <v>30</v>
      </c>
      <c r="C7394" s="2" t="s">
        <v>31</v>
      </c>
      <c r="D7394" s="2" t="s">
        <v>22</v>
      </c>
      <c r="E7394">
        <v>44020</v>
      </c>
      <c r="F7394">
        <v>744</v>
      </c>
      <c r="G7394">
        <v>43382</v>
      </c>
      <c r="H7394" s="2" t="s">
        <v>33</v>
      </c>
      <c r="I7394" s="2" t="s">
        <v>24</v>
      </c>
      <c r="J7394">
        <v>10</v>
      </c>
      <c r="K7394" s="2" t="s">
        <v>59</v>
      </c>
      <c r="L7394">
        <v>0.19</v>
      </c>
      <c r="M7394">
        <v>140004</v>
      </c>
      <c r="N7394">
        <v>2</v>
      </c>
      <c r="O7394" s="2" t="s">
        <v>6357</v>
      </c>
      <c r="P7394" s="2" t="s">
        <v>106</v>
      </c>
      <c r="Q7394" s="2" t="s">
        <v>62</v>
      </c>
      <c r="R7394">
        <v>2</v>
      </c>
      <c r="S7394">
        <v>2</v>
      </c>
      <c r="T7394" s="2" t="s">
        <v>39</v>
      </c>
      <c r="U7394" s="2" t="s">
        <v>10969</v>
      </c>
    </row>
    <row r="7395" spans="1:21">
      <c r="A7395">
        <v>28</v>
      </c>
      <c r="B7395" s="2" t="s">
        <v>40</v>
      </c>
      <c r="C7395" s="2" t="s">
        <v>31</v>
      </c>
      <c r="D7395" s="2" t="s">
        <v>22</v>
      </c>
      <c r="E7395">
        <v>27404</v>
      </c>
      <c r="F7395">
        <v>631</v>
      </c>
      <c r="G7395">
        <v>38077</v>
      </c>
      <c r="H7395" s="2" t="s">
        <v>47</v>
      </c>
      <c r="I7395" s="2" t="s">
        <v>34</v>
      </c>
      <c r="J7395">
        <v>19</v>
      </c>
      <c r="K7395" s="2" t="s">
        <v>25</v>
      </c>
      <c r="L7395">
        <v>0.38</v>
      </c>
      <c r="M7395">
        <v>99718</v>
      </c>
      <c r="N7395">
        <v>2</v>
      </c>
      <c r="O7395" s="2" t="s">
        <v>6358</v>
      </c>
      <c r="P7395" s="2" t="s">
        <v>237</v>
      </c>
      <c r="Q7395" s="2" t="s">
        <v>94</v>
      </c>
      <c r="R7395">
        <v>1</v>
      </c>
      <c r="S7395">
        <v>0</v>
      </c>
      <c r="T7395" s="2" t="s">
        <v>39</v>
      </c>
      <c r="U7395" s="2" t="s">
        <v>10966</v>
      </c>
    </row>
    <row r="7396" spans="1:21">
      <c r="A7396">
        <v>26</v>
      </c>
      <c r="B7396" s="2" t="s">
        <v>20</v>
      </c>
      <c r="C7396" s="2" t="s">
        <v>21</v>
      </c>
      <c r="D7396" s="2" t="s">
        <v>42</v>
      </c>
      <c r="E7396">
        <v>116171</v>
      </c>
      <c r="F7396">
        <v>797</v>
      </c>
      <c r="G7396">
        <v>22031</v>
      </c>
      <c r="H7396" s="2" t="s">
        <v>47</v>
      </c>
      <c r="I7396" s="2" t="s">
        <v>24</v>
      </c>
      <c r="J7396">
        <v>9</v>
      </c>
      <c r="K7396" s="2" t="s">
        <v>35</v>
      </c>
      <c r="L7396">
        <v>0.39</v>
      </c>
      <c r="M7396">
        <v>159741.5</v>
      </c>
      <c r="N7396">
        <v>1</v>
      </c>
      <c r="O7396" s="2" t="s">
        <v>6359</v>
      </c>
      <c r="P7396" s="2" t="s">
        <v>137</v>
      </c>
      <c r="Q7396" s="2" t="s">
        <v>392</v>
      </c>
      <c r="R7396">
        <v>0</v>
      </c>
      <c r="S7396">
        <v>1</v>
      </c>
      <c r="T7396" s="2" t="s">
        <v>29</v>
      </c>
      <c r="U7396" s="2" t="s">
        <v>10967</v>
      </c>
    </row>
    <row r="7397" spans="1:21">
      <c r="A7397">
        <v>64</v>
      </c>
      <c r="B7397" s="2" t="s">
        <v>40</v>
      </c>
      <c r="C7397" s="2" t="s">
        <v>82</v>
      </c>
      <c r="D7397" s="2" t="s">
        <v>32</v>
      </c>
      <c r="E7397">
        <v>118505</v>
      </c>
      <c r="F7397">
        <v>699</v>
      </c>
      <c r="G7397">
        <v>5232</v>
      </c>
      <c r="H7397" s="2" t="s">
        <v>43</v>
      </c>
      <c r="I7397" s="2" t="s">
        <v>24</v>
      </c>
      <c r="J7397">
        <v>19</v>
      </c>
      <c r="K7397" s="2" t="s">
        <v>48</v>
      </c>
      <c r="L7397">
        <v>0.5</v>
      </c>
      <c r="M7397">
        <v>241037</v>
      </c>
      <c r="N7397">
        <v>4</v>
      </c>
      <c r="O7397" s="2" t="s">
        <v>6360</v>
      </c>
      <c r="P7397" s="2" t="s">
        <v>116</v>
      </c>
      <c r="Q7397" s="2" t="s">
        <v>46</v>
      </c>
      <c r="R7397">
        <v>3</v>
      </c>
      <c r="S7397">
        <v>1</v>
      </c>
      <c r="T7397" s="2" t="s">
        <v>39</v>
      </c>
      <c r="U7397" s="2" t="s">
        <v>10969</v>
      </c>
    </row>
    <row r="7398" spans="1:21">
      <c r="A7398">
        <v>68</v>
      </c>
      <c r="B7398" s="2" t="s">
        <v>30</v>
      </c>
      <c r="C7398" s="2" t="s">
        <v>41</v>
      </c>
      <c r="D7398" s="2" t="s">
        <v>69</v>
      </c>
      <c r="E7398">
        <v>47956</v>
      </c>
      <c r="F7398">
        <v>605</v>
      </c>
      <c r="G7398">
        <v>34018</v>
      </c>
      <c r="H7398" s="2" t="s">
        <v>23</v>
      </c>
      <c r="I7398" s="2" t="s">
        <v>24</v>
      </c>
      <c r="J7398">
        <v>7</v>
      </c>
      <c r="K7398" s="2" t="s">
        <v>48</v>
      </c>
      <c r="L7398">
        <v>0.27</v>
      </c>
      <c r="M7398">
        <v>261476</v>
      </c>
      <c r="N7398">
        <v>4</v>
      </c>
      <c r="O7398" s="2" t="s">
        <v>6361</v>
      </c>
      <c r="P7398" s="2" t="s">
        <v>79</v>
      </c>
      <c r="Q7398" s="2" t="s">
        <v>679</v>
      </c>
      <c r="R7398">
        <v>2</v>
      </c>
      <c r="S7398">
        <v>2</v>
      </c>
      <c r="T7398" s="2" t="s">
        <v>29</v>
      </c>
      <c r="U7398" s="2" t="s">
        <v>10966</v>
      </c>
    </row>
    <row r="7399" spans="1:21">
      <c r="A7399">
        <v>58</v>
      </c>
      <c r="B7399" s="2" t="s">
        <v>40</v>
      </c>
      <c r="C7399" s="2" t="s">
        <v>41</v>
      </c>
      <c r="D7399" s="2" t="s">
        <v>32</v>
      </c>
      <c r="E7399">
        <v>69933.399999999994</v>
      </c>
      <c r="F7399">
        <v>723</v>
      </c>
      <c r="G7399">
        <v>45159</v>
      </c>
      <c r="H7399" s="2" t="s">
        <v>33</v>
      </c>
      <c r="I7399" s="2" t="s">
        <v>24</v>
      </c>
      <c r="J7399">
        <v>18</v>
      </c>
      <c r="K7399" s="2" t="s">
        <v>59</v>
      </c>
      <c r="L7399">
        <v>0.28999999999999998</v>
      </c>
      <c r="M7399">
        <v>201044</v>
      </c>
      <c r="N7399">
        <v>3</v>
      </c>
      <c r="O7399" s="2" t="s">
        <v>1186</v>
      </c>
      <c r="P7399" s="2" t="s">
        <v>104</v>
      </c>
      <c r="Q7399" s="2" t="s">
        <v>254</v>
      </c>
      <c r="R7399">
        <v>3</v>
      </c>
      <c r="S7399">
        <v>2</v>
      </c>
      <c r="T7399" s="2" t="s">
        <v>81</v>
      </c>
      <c r="U7399" s="2" t="s">
        <v>10969</v>
      </c>
    </row>
    <row r="7400" spans="1:21">
      <c r="A7400">
        <v>68</v>
      </c>
      <c r="B7400" s="2" t="s">
        <v>30</v>
      </c>
      <c r="C7400" s="2" t="s">
        <v>41</v>
      </c>
      <c r="D7400" s="2" t="s">
        <v>69</v>
      </c>
      <c r="E7400">
        <v>60888</v>
      </c>
      <c r="F7400">
        <v>670</v>
      </c>
      <c r="G7400">
        <v>40085</v>
      </c>
      <c r="H7400" s="2" t="s">
        <v>33</v>
      </c>
      <c r="I7400" s="2" t="s">
        <v>24</v>
      </c>
      <c r="J7400">
        <v>1</v>
      </c>
      <c r="K7400" s="2" t="s">
        <v>25</v>
      </c>
      <c r="L7400">
        <v>0.47</v>
      </c>
      <c r="M7400">
        <v>133341</v>
      </c>
      <c r="N7400">
        <v>4</v>
      </c>
      <c r="O7400" s="2" t="s">
        <v>5312</v>
      </c>
      <c r="P7400" s="2" t="s">
        <v>93</v>
      </c>
      <c r="Q7400" s="2" t="s">
        <v>755</v>
      </c>
      <c r="R7400">
        <v>0</v>
      </c>
      <c r="S7400">
        <v>2</v>
      </c>
      <c r="T7400" s="2" t="s">
        <v>29</v>
      </c>
      <c r="U7400" s="2" t="s">
        <v>10966</v>
      </c>
    </row>
    <row r="7401" spans="1:21">
      <c r="A7401">
        <v>68</v>
      </c>
      <c r="B7401" s="2" t="s">
        <v>20</v>
      </c>
      <c r="C7401" s="2" t="s">
        <v>82</v>
      </c>
      <c r="D7401" s="2" t="s">
        <v>22</v>
      </c>
      <c r="E7401">
        <v>68797</v>
      </c>
      <c r="F7401">
        <v>734</v>
      </c>
      <c r="G7401">
        <v>23941</v>
      </c>
      <c r="H7401" s="2" t="s">
        <v>47</v>
      </c>
      <c r="I7401" s="2" t="s">
        <v>58</v>
      </c>
      <c r="J7401">
        <v>16</v>
      </c>
      <c r="K7401" s="2" t="s">
        <v>59</v>
      </c>
      <c r="L7401">
        <v>0.28000000000000003</v>
      </c>
      <c r="M7401">
        <v>285288</v>
      </c>
      <c r="N7401">
        <v>4</v>
      </c>
      <c r="O7401" s="2" t="s">
        <v>2447</v>
      </c>
      <c r="P7401" s="2" t="s">
        <v>174</v>
      </c>
      <c r="Q7401" s="2" t="s">
        <v>777</v>
      </c>
      <c r="R7401">
        <v>4</v>
      </c>
      <c r="S7401">
        <v>2</v>
      </c>
      <c r="T7401" s="2" t="s">
        <v>81</v>
      </c>
      <c r="U7401" s="2" t="s">
        <v>10969</v>
      </c>
    </row>
    <row r="7402" spans="1:21">
      <c r="A7402">
        <v>45</v>
      </c>
      <c r="B7402" s="2" t="s">
        <v>30</v>
      </c>
      <c r="C7402" s="2" t="s">
        <v>82</v>
      </c>
      <c r="D7402" s="2" t="s">
        <v>32</v>
      </c>
      <c r="E7402">
        <v>42098</v>
      </c>
      <c r="F7402">
        <v>699</v>
      </c>
      <c r="G7402">
        <v>27407</v>
      </c>
      <c r="H7402" s="2" t="s">
        <v>33</v>
      </c>
      <c r="I7402" s="2" t="s">
        <v>24</v>
      </c>
      <c r="J7402">
        <v>17</v>
      </c>
      <c r="K7402" s="2" t="s">
        <v>59</v>
      </c>
      <c r="L7402">
        <v>0.45</v>
      </c>
      <c r="M7402">
        <v>89018</v>
      </c>
      <c r="N7402">
        <v>3</v>
      </c>
      <c r="O7402" s="2" t="s">
        <v>2308</v>
      </c>
      <c r="P7402" s="2" t="s">
        <v>71</v>
      </c>
      <c r="Q7402" s="2" t="s">
        <v>397</v>
      </c>
      <c r="R7402">
        <v>2</v>
      </c>
      <c r="S7402">
        <v>0</v>
      </c>
      <c r="T7402" s="2" t="s">
        <v>39</v>
      </c>
      <c r="U7402" s="2" t="s">
        <v>10969</v>
      </c>
    </row>
    <row r="7403" spans="1:21">
      <c r="A7403">
        <v>65</v>
      </c>
      <c r="B7403" s="2" t="s">
        <v>40</v>
      </c>
      <c r="C7403" s="2" t="s">
        <v>82</v>
      </c>
      <c r="D7403" s="2" t="s">
        <v>42</v>
      </c>
      <c r="E7403">
        <v>53521</v>
      </c>
      <c r="F7403">
        <v>694</v>
      </c>
      <c r="G7403">
        <v>37514</v>
      </c>
      <c r="H7403" s="2" t="s">
        <v>23</v>
      </c>
      <c r="I7403" s="2" t="s">
        <v>34</v>
      </c>
      <c r="J7403">
        <v>19</v>
      </c>
      <c r="K7403" s="2" t="s">
        <v>25</v>
      </c>
      <c r="L7403">
        <v>0.44</v>
      </c>
      <c r="M7403">
        <v>220328</v>
      </c>
      <c r="N7403">
        <v>2</v>
      </c>
      <c r="O7403" s="2" t="s">
        <v>6362</v>
      </c>
      <c r="P7403" s="2" t="s">
        <v>155</v>
      </c>
      <c r="Q7403" s="2" t="s">
        <v>892</v>
      </c>
      <c r="R7403">
        <v>0</v>
      </c>
      <c r="S7403">
        <v>0</v>
      </c>
      <c r="T7403" s="2" t="s">
        <v>29</v>
      </c>
      <c r="U7403" s="2" t="s">
        <v>10966</v>
      </c>
    </row>
    <row r="7404" spans="1:21">
      <c r="A7404">
        <v>32</v>
      </c>
      <c r="B7404" s="2" t="s">
        <v>20</v>
      </c>
      <c r="C7404" s="2" t="s">
        <v>82</v>
      </c>
      <c r="D7404" s="2" t="s">
        <v>22</v>
      </c>
      <c r="E7404">
        <v>47835</v>
      </c>
      <c r="F7404">
        <v>741</v>
      </c>
      <c r="G7404">
        <v>45998</v>
      </c>
      <c r="H7404" s="2" t="s">
        <v>43</v>
      </c>
      <c r="I7404" s="2" t="s">
        <v>58</v>
      </c>
      <c r="J7404">
        <v>17</v>
      </c>
      <c r="K7404" s="2" t="s">
        <v>25</v>
      </c>
      <c r="L7404">
        <v>0.59</v>
      </c>
      <c r="M7404">
        <v>159741.5</v>
      </c>
      <c r="N7404">
        <v>0</v>
      </c>
      <c r="O7404" s="2" t="s">
        <v>6363</v>
      </c>
      <c r="P7404" s="2" t="s">
        <v>45</v>
      </c>
      <c r="Q7404" s="2" t="s">
        <v>348</v>
      </c>
      <c r="R7404">
        <v>1</v>
      </c>
      <c r="S7404">
        <v>1</v>
      </c>
      <c r="T7404" s="2" t="s">
        <v>29</v>
      </c>
      <c r="U7404" s="2" t="s">
        <v>10967</v>
      </c>
    </row>
    <row r="7405" spans="1:21">
      <c r="A7405">
        <v>34</v>
      </c>
      <c r="B7405" s="2" t="s">
        <v>40</v>
      </c>
      <c r="C7405" s="2" t="s">
        <v>21</v>
      </c>
      <c r="D7405" s="2" t="s">
        <v>42</v>
      </c>
      <c r="E7405">
        <v>20386</v>
      </c>
      <c r="F7405">
        <v>626</v>
      </c>
      <c r="G7405">
        <v>17451</v>
      </c>
      <c r="H7405" s="2" t="s">
        <v>23</v>
      </c>
      <c r="I7405" s="2" t="s">
        <v>24</v>
      </c>
      <c r="J7405">
        <v>11</v>
      </c>
      <c r="K7405" s="2" t="s">
        <v>48</v>
      </c>
      <c r="L7405">
        <v>0.57999999999999996</v>
      </c>
      <c r="M7405">
        <v>101773</v>
      </c>
      <c r="N7405">
        <v>4</v>
      </c>
      <c r="O7405" s="2" t="s">
        <v>3862</v>
      </c>
      <c r="P7405" s="2" t="s">
        <v>87</v>
      </c>
      <c r="Q7405" s="2" t="s">
        <v>464</v>
      </c>
      <c r="R7405">
        <v>3</v>
      </c>
      <c r="S7405">
        <v>2</v>
      </c>
      <c r="T7405" s="2" t="s">
        <v>29</v>
      </c>
      <c r="U7405" s="2" t="s">
        <v>10969</v>
      </c>
    </row>
    <row r="7406" spans="1:21">
      <c r="A7406">
        <v>56</v>
      </c>
      <c r="B7406" s="2" t="s">
        <v>40</v>
      </c>
      <c r="C7406" s="2" t="s">
        <v>82</v>
      </c>
      <c r="D7406" s="2" t="s">
        <v>42</v>
      </c>
      <c r="E7406">
        <v>69933.399999999994</v>
      </c>
      <c r="F7406">
        <v>699</v>
      </c>
      <c r="G7406">
        <v>25723</v>
      </c>
      <c r="H7406" s="2" t="s">
        <v>33</v>
      </c>
      <c r="I7406" s="2" t="s">
        <v>24</v>
      </c>
      <c r="J7406">
        <v>11</v>
      </c>
      <c r="K7406" s="2" t="s">
        <v>25</v>
      </c>
      <c r="L7406">
        <v>0.22</v>
      </c>
      <c r="M7406">
        <v>40191</v>
      </c>
      <c r="N7406">
        <v>0</v>
      </c>
      <c r="O7406" s="2" t="s">
        <v>4802</v>
      </c>
      <c r="P7406" s="2" t="s">
        <v>347</v>
      </c>
      <c r="Q7406" s="2" t="s">
        <v>481</v>
      </c>
      <c r="R7406">
        <v>2</v>
      </c>
      <c r="S7406">
        <v>2</v>
      </c>
      <c r="T7406" s="2" t="s">
        <v>29</v>
      </c>
      <c r="U7406" s="2" t="s">
        <v>10967</v>
      </c>
    </row>
    <row r="7407" spans="1:21">
      <c r="A7407">
        <v>55</v>
      </c>
      <c r="B7407" s="2" t="s">
        <v>40</v>
      </c>
      <c r="C7407" s="2" t="s">
        <v>41</v>
      </c>
      <c r="D7407" s="2" t="s">
        <v>69</v>
      </c>
      <c r="E7407">
        <v>69933.399999999994</v>
      </c>
      <c r="F7407">
        <v>711</v>
      </c>
      <c r="G7407">
        <v>25162</v>
      </c>
      <c r="H7407" s="2" t="s">
        <v>33</v>
      </c>
      <c r="I7407" s="2" t="s">
        <v>24</v>
      </c>
      <c r="J7407">
        <v>12</v>
      </c>
      <c r="K7407" s="2" t="s">
        <v>59</v>
      </c>
      <c r="L7407">
        <v>0.43</v>
      </c>
      <c r="M7407">
        <v>216473</v>
      </c>
      <c r="N7407">
        <v>1</v>
      </c>
      <c r="O7407" s="2" t="s">
        <v>6364</v>
      </c>
      <c r="P7407" s="2" t="s">
        <v>101</v>
      </c>
      <c r="Q7407" s="2" t="s">
        <v>481</v>
      </c>
      <c r="R7407">
        <v>3</v>
      </c>
      <c r="S7407">
        <v>1</v>
      </c>
      <c r="T7407" s="2" t="s">
        <v>29</v>
      </c>
      <c r="U7407" s="2" t="s">
        <v>10969</v>
      </c>
    </row>
    <row r="7408" spans="1:21">
      <c r="A7408">
        <v>55</v>
      </c>
      <c r="B7408" s="2" t="s">
        <v>40</v>
      </c>
      <c r="C7408" s="2" t="s">
        <v>82</v>
      </c>
      <c r="D7408" s="2" t="s">
        <v>32</v>
      </c>
      <c r="E7408">
        <v>94302</v>
      </c>
      <c r="F7408">
        <v>630</v>
      </c>
      <c r="G7408">
        <v>19201</v>
      </c>
      <c r="H7408" s="2" t="s">
        <v>43</v>
      </c>
      <c r="I7408" s="2" t="s">
        <v>58</v>
      </c>
      <c r="J7408">
        <v>1</v>
      </c>
      <c r="K7408" s="2" t="s">
        <v>25</v>
      </c>
      <c r="L7408">
        <v>0.38</v>
      </c>
      <c r="M7408">
        <v>24755</v>
      </c>
      <c r="N7408">
        <v>2</v>
      </c>
      <c r="O7408" s="2" t="s">
        <v>6365</v>
      </c>
      <c r="P7408" s="2" t="s">
        <v>286</v>
      </c>
      <c r="Q7408" s="2" t="s">
        <v>431</v>
      </c>
      <c r="R7408">
        <v>2</v>
      </c>
      <c r="S7408">
        <v>2</v>
      </c>
      <c r="T7408" s="2" t="s">
        <v>29</v>
      </c>
      <c r="U7408" s="2" t="s">
        <v>10966</v>
      </c>
    </row>
    <row r="7409" spans="1:21">
      <c r="A7409">
        <v>45</v>
      </c>
      <c r="B7409" s="2" t="s">
        <v>40</v>
      </c>
      <c r="C7409" s="2" t="s">
        <v>31</v>
      </c>
      <c r="D7409" s="2" t="s">
        <v>32</v>
      </c>
      <c r="E7409">
        <v>67266</v>
      </c>
      <c r="F7409">
        <v>713</v>
      </c>
      <c r="G7409">
        <v>42030</v>
      </c>
      <c r="H7409" s="2" t="s">
        <v>23</v>
      </c>
      <c r="I7409" s="2" t="s">
        <v>24</v>
      </c>
      <c r="J7409">
        <v>9</v>
      </c>
      <c r="K7409" s="2" t="s">
        <v>48</v>
      </c>
      <c r="L7409">
        <v>0.39</v>
      </c>
      <c r="M7409">
        <v>181240</v>
      </c>
      <c r="N7409">
        <v>2</v>
      </c>
      <c r="O7409" s="2" t="s">
        <v>6366</v>
      </c>
      <c r="P7409" s="2" t="s">
        <v>144</v>
      </c>
      <c r="Q7409" s="2" t="s">
        <v>723</v>
      </c>
      <c r="R7409">
        <v>0</v>
      </c>
      <c r="S7409">
        <v>0</v>
      </c>
      <c r="T7409" s="2" t="s">
        <v>39</v>
      </c>
      <c r="U7409" s="2" t="s">
        <v>10969</v>
      </c>
    </row>
    <row r="7410" spans="1:21">
      <c r="A7410">
        <v>59</v>
      </c>
      <c r="B7410" s="2" t="s">
        <v>20</v>
      </c>
      <c r="C7410" s="2" t="s">
        <v>31</v>
      </c>
      <c r="D7410" s="2" t="s">
        <v>42</v>
      </c>
      <c r="E7410">
        <v>34039</v>
      </c>
      <c r="F7410">
        <v>623</v>
      </c>
      <c r="G7410">
        <v>14336</v>
      </c>
      <c r="H7410" s="2" t="s">
        <v>23</v>
      </c>
      <c r="I7410" s="2" t="s">
        <v>58</v>
      </c>
      <c r="J7410">
        <v>13</v>
      </c>
      <c r="K7410" s="2" t="s">
        <v>59</v>
      </c>
      <c r="L7410">
        <v>0.32</v>
      </c>
      <c r="M7410">
        <v>152367</v>
      </c>
      <c r="N7410">
        <v>0</v>
      </c>
      <c r="O7410" s="2" t="s">
        <v>6367</v>
      </c>
      <c r="P7410" s="2" t="s">
        <v>64</v>
      </c>
      <c r="Q7410" s="2" t="s">
        <v>120</v>
      </c>
      <c r="R7410">
        <v>2</v>
      </c>
      <c r="S7410">
        <v>1</v>
      </c>
      <c r="T7410" s="2" t="s">
        <v>29</v>
      </c>
      <c r="U7410" s="2" t="s">
        <v>10969</v>
      </c>
    </row>
    <row r="7411" spans="1:21">
      <c r="A7411">
        <v>33</v>
      </c>
      <c r="B7411" s="2" t="s">
        <v>40</v>
      </c>
      <c r="C7411" s="2" t="s">
        <v>82</v>
      </c>
      <c r="D7411" s="2" t="s">
        <v>42</v>
      </c>
      <c r="E7411">
        <v>36146</v>
      </c>
      <c r="F7411">
        <v>605</v>
      </c>
      <c r="G7411">
        <v>17988</v>
      </c>
      <c r="H7411" s="2" t="s">
        <v>23</v>
      </c>
      <c r="I7411" s="2" t="s">
        <v>24</v>
      </c>
      <c r="J7411">
        <v>2</v>
      </c>
      <c r="K7411" s="2" t="s">
        <v>48</v>
      </c>
      <c r="L7411">
        <v>0.36</v>
      </c>
      <c r="M7411">
        <v>89973</v>
      </c>
      <c r="N7411">
        <v>1</v>
      </c>
      <c r="O7411" s="2" t="s">
        <v>2277</v>
      </c>
      <c r="P7411" s="2" t="s">
        <v>137</v>
      </c>
      <c r="Q7411" s="2" t="s">
        <v>371</v>
      </c>
      <c r="R7411">
        <v>2</v>
      </c>
      <c r="S7411">
        <v>2</v>
      </c>
      <c r="T7411" s="2" t="s">
        <v>29</v>
      </c>
      <c r="U7411" s="2" t="s">
        <v>10966</v>
      </c>
    </row>
    <row r="7412" spans="1:21">
      <c r="A7412">
        <v>38</v>
      </c>
      <c r="B7412" s="2" t="s">
        <v>20</v>
      </c>
      <c r="C7412" s="2" t="s">
        <v>21</v>
      </c>
      <c r="D7412" s="2" t="s">
        <v>42</v>
      </c>
      <c r="E7412">
        <v>43570</v>
      </c>
      <c r="F7412">
        <v>699</v>
      </c>
      <c r="G7412">
        <v>36493</v>
      </c>
      <c r="H7412" s="2" t="s">
        <v>33</v>
      </c>
      <c r="I7412" s="2" t="s">
        <v>24</v>
      </c>
      <c r="J7412">
        <v>11</v>
      </c>
      <c r="K7412" s="2" t="s">
        <v>25</v>
      </c>
      <c r="L7412">
        <v>0.36</v>
      </c>
      <c r="M7412">
        <v>264381</v>
      </c>
      <c r="N7412">
        <v>0</v>
      </c>
      <c r="O7412" s="2" t="s">
        <v>6368</v>
      </c>
      <c r="P7412" s="2" t="s">
        <v>260</v>
      </c>
      <c r="Q7412" s="2" t="s">
        <v>354</v>
      </c>
      <c r="R7412">
        <v>1</v>
      </c>
      <c r="S7412">
        <v>0</v>
      </c>
      <c r="T7412" s="2" t="s">
        <v>39</v>
      </c>
      <c r="U7412" s="2" t="s">
        <v>10966</v>
      </c>
    </row>
    <row r="7413" spans="1:21">
      <c r="A7413">
        <v>59</v>
      </c>
      <c r="B7413" s="2" t="s">
        <v>20</v>
      </c>
      <c r="C7413" s="2" t="s">
        <v>82</v>
      </c>
      <c r="D7413" s="2" t="s">
        <v>69</v>
      </c>
      <c r="E7413">
        <v>51115</v>
      </c>
      <c r="F7413">
        <v>602</v>
      </c>
      <c r="G7413">
        <v>27450.01</v>
      </c>
      <c r="H7413" s="2" t="s">
        <v>47</v>
      </c>
      <c r="I7413" s="2" t="s">
        <v>24</v>
      </c>
      <c r="J7413">
        <v>15</v>
      </c>
      <c r="K7413" s="2" t="s">
        <v>59</v>
      </c>
      <c r="L7413">
        <v>0.34</v>
      </c>
      <c r="M7413">
        <v>159741.5</v>
      </c>
      <c r="N7413">
        <v>4</v>
      </c>
      <c r="O7413" s="2" t="s">
        <v>5671</v>
      </c>
      <c r="P7413" s="2" t="s">
        <v>182</v>
      </c>
      <c r="Q7413" s="2" t="s">
        <v>494</v>
      </c>
      <c r="R7413">
        <v>0</v>
      </c>
      <c r="S7413">
        <v>1</v>
      </c>
      <c r="T7413" s="2" t="s">
        <v>29</v>
      </c>
      <c r="U7413" s="2" t="s">
        <v>10969</v>
      </c>
    </row>
    <row r="7414" spans="1:21">
      <c r="A7414">
        <v>28</v>
      </c>
      <c r="B7414" s="2" t="s">
        <v>30</v>
      </c>
      <c r="C7414" s="2" t="s">
        <v>21</v>
      </c>
      <c r="D7414" s="2" t="s">
        <v>42</v>
      </c>
      <c r="E7414">
        <v>32559</v>
      </c>
      <c r="F7414">
        <v>705</v>
      </c>
      <c r="G7414">
        <v>18672</v>
      </c>
      <c r="H7414" s="2" t="s">
        <v>43</v>
      </c>
      <c r="I7414" s="2" t="s">
        <v>24</v>
      </c>
      <c r="J7414">
        <v>1</v>
      </c>
      <c r="K7414" s="2" t="s">
        <v>48</v>
      </c>
      <c r="L7414">
        <v>0.2</v>
      </c>
      <c r="M7414">
        <v>199352</v>
      </c>
      <c r="N7414">
        <v>1</v>
      </c>
      <c r="O7414" s="2" t="s">
        <v>809</v>
      </c>
      <c r="P7414" s="2" t="s">
        <v>169</v>
      </c>
      <c r="Q7414" s="2" t="s">
        <v>892</v>
      </c>
      <c r="R7414">
        <v>3</v>
      </c>
      <c r="S7414">
        <v>0</v>
      </c>
      <c r="T7414" s="2" t="s">
        <v>29</v>
      </c>
      <c r="U7414" s="2" t="s">
        <v>10966</v>
      </c>
    </row>
    <row r="7415" spans="1:21">
      <c r="A7415">
        <v>36</v>
      </c>
      <c r="B7415" s="2" t="s">
        <v>40</v>
      </c>
      <c r="C7415" s="2" t="s">
        <v>31</v>
      </c>
      <c r="D7415" s="2" t="s">
        <v>32</v>
      </c>
      <c r="E7415">
        <v>41534</v>
      </c>
      <c r="F7415">
        <v>699</v>
      </c>
      <c r="G7415">
        <v>22593</v>
      </c>
      <c r="H7415" s="2" t="s">
        <v>23</v>
      </c>
      <c r="I7415" s="2" t="s">
        <v>58</v>
      </c>
      <c r="J7415">
        <v>14</v>
      </c>
      <c r="K7415" s="2" t="s">
        <v>25</v>
      </c>
      <c r="L7415">
        <v>0.5</v>
      </c>
      <c r="M7415">
        <v>159741.5</v>
      </c>
      <c r="N7415">
        <v>1</v>
      </c>
      <c r="O7415" s="2" t="s">
        <v>6369</v>
      </c>
      <c r="P7415" s="2" t="s">
        <v>104</v>
      </c>
      <c r="Q7415" s="2" t="s">
        <v>156</v>
      </c>
      <c r="R7415">
        <v>2</v>
      </c>
      <c r="S7415">
        <v>2</v>
      </c>
      <c r="T7415" s="2" t="s">
        <v>29</v>
      </c>
      <c r="U7415" s="2" t="s">
        <v>10966</v>
      </c>
    </row>
    <row r="7416" spans="1:21">
      <c r="A7416">
        <v>25</v>
      </c>
      <c r="B7416" s="2" t="s">
        <v>30</v>
      </c>
      <c r="C7416" s="2" t="s">
        <v>31</v>
      </c>
      <c r="D7416" s="2" t="s">
        <v>22</v>
      </c>
      <c r="E7416">
        <v>78171</v>
      </c>
      <c r="F7416">
        <v>676</v>
      </c>
      <c r="G7416">
        <v>27552</v>
      </c>
      <c r="H7416" s="2" t="s">
        <v>43</v>
      </c>
      <c r="I7416" s="2" t="s">
        <v>58</v>
      </c>
      <c r="J7416">
        <v>15</v>
      </c>
      <c r="K7416" s="2" t="s">
        <v>25</v>
      </c>
      <c r="L7416">
        <v>0.34</v>
      </c>
      <c r="M7416">
        <v>138872</v>
      </c>
      <c r="N7416">
        <v>0</v>
      </c>
      <c r="O7416" s="2" t="s">
        <v>6370</v>
      </c>
      <c r="P7416" s="2" t="s">
        <v>67</v>
      </c>
      <c r="Q7416" s="2" t="s">
        <v>546</v>
      </c>
      <c r="R7416">
        <v>1</v>
      </c>
      <c r="S7416">
        <v>2</v>
      </c>
      <c r="T7416" s="2" t="s">
        <v>29</v>
      </c>
      <c r="U7416" s="2" t="s">
        <v>10966</v>
      </c>
    </row>
    <row r="7417" spans="1:21">
      <c r="A7417">
        <v>39</v>
      </c>
      <c r="B7417" s="2" t="s">
        <v>20</v>
      </c>
      <c r="C7417" s="2" t="s">
        <v>41</v>
      </c>
      <c r="D7417" s="2" t="s">
        <v>22</v>
      </c>
      <c r="E7417">
        <v>93245</v>
      </c>
      <c r="F7417">
        <v>699</v>
      </c>
      <c r="G7417">
        <v>16203</v>
      </c>
      <c r="H7417" s="2" t="s">
        <v>23</v>
      </c>
      <c r="I7417" s="2" t="s">
        <v>58</v>
      </c>
      <c r="J7417">
        <v>9</v>
      </c>
      <c r="K7417" s="2" t="s">
        <v>59</v>
      </c>
      <c r="L7417">
        <v>0.43</v>
      </c>
      <c r="M7417">
        <v>38773</v>
      </c>
      <c r="N7417">
        <v>2</v>
      </c>
      <c r="O7417" s="2" t="s">
        <v>6371</v>
      </c>
      <c r="P7417" s="2" t="s">
        <v>169</v>
      </c>
      <c r="Q7417" s="2" t="s">
        <v>586</v>
      </c>
      <c r="R7417">
        <v>2</v>
      </c>
      <c r="S7417">
        <v>2</v>
      </c>
      <c r="T7417" s="2" t="s">
        <v>39</v>
      </c>
      <c r="U7417" s="2" t="s">
        <v>10969</v>
      </c>
    </row>
    <row r="7418" spans="1:21">
      <c r="A7418">
        <v>66</v>
      </c>
      <c r="B7418" s="2" t="s">
        <v>40</v>
      </c>
      <c r="C7418" s="2" t="s">
        <v>21</v>
      </c>
      <c r="D7418" s="2" t="s">
        <v>42</v>
      </c>
      <c r="E7418">
        <v>69933.399999999994</v>
      </c>
      <c r="F7418">
        <v>694</v>
      </c>
      <c r="G7418">
        <v>8950</v>
      </c>
      <c r="H7418" s="2" t="s">
        <v>33</v>
      </c>
      <c r="I7418" s="2" t="s">
        <v>58</v>
      </c>
      <c r="J7418">
        <v>12</v>
      </c>
      <c r="K7418" s="2" t="s">
        <v>35</v>
      </c>
      <c r="L7418">
        <v>0.5</v>
      </c>
      <c r="M7418">
        <v>80098</v>
      </c>
      <c r="N7418">
        <v>3</v>
      </c>
      <c r="O7418" s="2" t="s">
        <v>6372</v>
      </c>
      <c r="P7418" s="2" t="s">
        <v>207</v>
      </c>
      <c r="Q7418" s="2" t="s">
        <v>1418</v>
      </c>
      <c r="R7418">
        <v>0</v>
      </c>
      <c r="S7418">
        <v>0</v>
      </c>
      <c r="T7418" s="2" t="s">
        <v>29</v>
      </c>
      <c r="U7418" s="2" t="s">
        <v>10966</v>
      </c>
    </row>
    <row r="7419" spans="1:21">
      <c r="A7419">
        <v>28</v>
      </c>
      <c r="B7419" s="2" t="s">
        <v>30</v>
      </c>
      <c r="C7419" s="2" t="s">
        <v>41</v>
      </c>
      <c r="D7419" s="2" t="s">
        <v>42</v>
      </c>
      <c r="E7419">
        <v>91641</v>
      </c>
      <c r="F7419">
        <v>736</v>
      </c>
      <c r="G7419">
        <v>46224</v>
      </c>
      <c r="H7419" s="2" t="s">
        <v>33</v>
      </c>
      <c r="I7419" s="2" t="s">
        <v>34</v>
      </c>
      <c r="J7419">
        <v>16</v>
      </c>
      <c r="K7419" s="2" t="s">
        <v>48</v>
      </c>
      <c r="L7419">
        <v>0.45</v>
      </c>
      <c r="M7419">
        <v>223267</v>
      </c>
      <c r="N7419">
        <v>1</v>
      </c>
      <c r="O7419" s="2" t="s">
        <v>6373</v>
      </c>
      <c r="P7419" s="2" t="s">
        <v>253</v>
      </c>
      <c r="Q7419" s="2" t="s">
        <v>695</v>
      </c>
      <c r="R7419">
        <v>0</v>
      </c>
      <c r="S7419">
        <v>2</v>
      </c>
      <c r="T7419" s="2" t="s">
        <v>29</v>
      </c>
      <c r="U7419" s="2" t="s">
        <v>10970</v>
      </c>
    </row>
    <row r="7420" spans="1:21">
      <c r="A7420">
        <v>25</v>
      </c>
      <c r="B7420" s="2" t="s">
        <v>30</v>
      </c>
      <c r="C7420" s="2" t="s">
        <v>82</v>
      </c>
      <c r="D7420" s="2" t="s">
        <v>69</v>
      </c>
      <c r="E7420">
        <v>103106</v>
      </c>
      <c r="F7420">
        <v>699</v>
      </c>
      <c r="G7420">
        <v>48705</v>
      </c>
      <c r="H7420" s="2" t="s">
        <v>43</v>
      </c>
      <c r="I7420" s="2" t="s">
        <v>24</v>
      </c>
      <c r="J7420">
        <v>17</v>
      </c>
      <c r="K7420" s="2" t="s">
        <v>48</v>
      </c>
      <c r="L7420">
        <v>0.41</v>
      </c>
      <c r="M7420">
        <v>159741.5</v>
      </c>
      <c r="N7420">
        <v>1</v>
      </c>
      <c r="O7420" s="2" t="s">
        <v>6374</v>
      </c>
      <c r="P7420" s="2" t="s">
        <v>347</v>
      </c>
      <c r="Q7420" s="2" t="s">
        <v>400</v>
      </c>
      <c r="R7420">
        <v>0</v>
      </c>
      <c r="S7420">
        <v>0</v>
      </c>
      <c r="T7420" s="2" t="s">
        <v>29</v>
      </c>
      <c r="U7420" s="2" t="s">
        <v>10970</v>
      </c>
    </row>
    <row r="7421" spans="1:21">
      <c r="A7421">
        <v>52</v>
      </c>
      <c r="B7421" s="2" t="s">
        <v>20</v>
      </c>
      <c r="C7421" s="2" t="s">
        <v>31</v>
      </c>
      <c r="D7421" s="2" t="s">
        <v>32</v>
      </c>
      <c r="E7421">
        <v>57851</v>
      </c>
      <c r="F7421">
        <v>699</v>
      </c>
      <c r="G7421">
        <v>36953</v>
      </c>
      <c r="H7421" s="2" t="s">
        <v>23</v>
      </c>
      <c r="I7421" s="2" t="s">
        <v>24</v>
      </c>
      <c r="J7421">
        <v>16</v>
      </c>
      <c r="K7421" s="2" t="s">
        <v>25</v>
      </c>
      <c r="L7421">
        <v>0.39</v>
      </c>
      <c r="M7421">
        <v>159741.5</v>
      </c>
      <c r="N7421">
        <v>2</v>
      </c>
      <c r="O7421" s="2" t="s">
        <v>2774</v>
      </c>
      <c r="P7421" s="2" t="s">
        <v>93</v>
      </c>
      <c r="Q7421" s="2" t="s">
        <v>377</v>
      </c>
      <c r="R7421">
        <v>2</v>
      </c>
      <c r="S7421">
        <v>0</v>
      </c>
      <c r="T7421" s="2" t="s">
        <v>29</v>
      </c>
      <c r="U7421" s="2" t="s">
        <v>10966</v>
      </c>
    </row>
    <row r="7422" spans="1:21">
      <c r="A7422">
        <v>55</v>
      </c>
      <c r="B7422" s="2" t="s">
        <v>40</v>
      </c>
      <c r="C7422" s="2" t="s">
        <v>31</v>
      </c>
      <c r="D7422" s="2" t="s">
        <v>42</v>
      </c>
      <c r="E7422">
        <v>53149</v>
      </c>
      <c r="F7422">
        <v>688</v>
      </c>
      <c r="G7422">
        <v>34632</v>
      </c>
      <c r="H7422" s="2" t="s">
        <v>43</v>
      </c>
      <c r="I7422" s="2" t="s">
        <v>34</v>
      </c>
      <c r="J7422">
        <v>8</v>
      </c>
      <c r="K7422" s="2" t="s">
        <v>48</v>
      </c>
      <c r="L7422">
        <v>0.56000000000000005</v>
      </c>
      <c r="M7422">
        <v>249205</v>
      </c>
      <c r="N7422">
        <v>0</v>
      </c>
      <c r="O7422" s="2" t="s">
        <v>5067</v>
      </c>
      <c r="P7422" s="2" t="s">
        <v>155</v>
      </c>
      <c r="Q7422" s="2" t="s">
        <v>717</v>
      </c>
      <c r="R7422">
        <v>4</v>
      </c>
      <c r="S7422">
        <v>1</v>
      </c>
      <c r="T7422" s="2" t="s">
        <v>29</v>
      </c>
      <c r="U7422" s="2" t="s">
        <v>10966</v>
      </c>
    </row>
    <row r="7423" spans="1:21">
      <c r="A7423">
        <v>22</v>
      </c>
      <c r="B7423" s="2" t="s">
        <v>30</v>
      </c>
      <c r="C7423" s="2" t="s">
        <v>21</v>
      </c>
      <c r="D7423" s="2" t="s">
        <v>42</v>
      </c>
      <c r="E7423">
        <v>94683</v>
      </c>
      <c r="F7423">
        <v>797</v>
      </c>
      <c r="G7423">
        <v>9102</v>
      </c>
      <c r="H7423" s="2" t="s">
        <v>33</v>
      </c>
      <c r="I7423" s="2" t="s">
        <v>58</v>
      </c>
      <c r="J7423">
        <v>16</v>
      </c>
      <c r="K7423" s="2" t="s">
        <v>35</v>
      </c>
      <c r="L7423">
        <v>0.43</v>
      </c>
      <c r="M7423">
        <v>281899</v>
      </c>
      <c r="N7423">
        <v>0</v>
      </c>
      <c r="O7423" s="2" t="s">
        <v>6375</v>
      </c>
      <c r="P7423" s="2" t="s">
        <v>269</v>
      </c>
      <c r="Q7423" s="2" t="s">
        <v>277</v>
      </c>
      <c r="R7423">
        <v>3</v>
      </c>
      <c r="S7423">
        <v>2</v>
      </c>
      <c r="T7423" s="2" t="s">
        <v>39</v>
      </c>
      <c r="U7423" s="2" t="s">
        <v>10966</v>
      </c>
    </row>
    <row r="7424" spans="1:21">
      <c r="A7424">
        <v>41</v>
      </c>
      <c r="B7424" s="2" t="s">
        <v>40</v>
      </c>
      <c r="C7424" s="2" t="s">
        <v>21</v>
      </c>
      <c r="D7424" s="2" t="s">
        <v>42</v>
      </c>
      <c r="E7424">
        <v>69933.399999999994</v>
      </c>
      <c r="F7424">
        <v>631</v>
      </c>
      <c r="G7424">
        <v>15491</v>
      </c>
      <c r="H7424" s="2" t="s">
        <v>33</v>
      </c>
      <c r="I7424" s="2" t="s">
        <v>58</v>
      </c>
      <c r="J7424">
        <v>11</v>
      </c>
      <c r="K7424" s="2" t="s">
        <v>35</v>
      </c>
      <c r="L7424">
        <v>0.48</v>
      </c>
      <c r="M7424">
        <v>94927</v>
      </c>
      <c r="N7424">
        <v>4</v>
      </c>
      <c r="O7424" s="2" t="s">
        <v>6376</v>
      </c>
      <c r="P7424" s="2" t="s">
        <v>337</v>
      </c>
      <c r="Q7424" s="2" t="s">
        <v>219</v>
      </c>
      <c r="R7424">
        <v>1</v>
      </c>
      <c r="S7424">
        <v>1</v>
      </c>
      <c r="T7424" s="2" t="s">
        <v>29</v>
      </c>
      <c r="U7424" s="2" t="s">
        <v>10966</v>
      </c>
    </row>
    <row r="7425" spans="1:21">
      <c r="A7425">
        <v>66</v>
      </c>
      <c r="B7425" s="2" t="s">
        <v>40</v>
      </c>
      <c r="C7425" s="2" t="s">
        <v>41</v>
      </c>
      <c r="D7425" s="2" t="s">
        <v>42</v>
      </c>
      <c r="E7425">
        <v>69933.399999999994</v>
      </c>
      <c r="F7425">
        <v>680</v>
      </c>
      <c r="G7425">
        <v>19960</v>
      </c>
      <c r="H7425" s="2" t="s">
        <v>47</v>
      </c>
      <c r="I7425" s="2" t="s">
        <v>34</v>
      </c>
      <c r="J7425">
        <v>17</v>
      </c>
      <c r="K7425" s="2" t="s">
        <v>48</v>
      </c>
      <c r="L7425">
        <v>0.46</v>
      </c>
      <c r="M7425">
        <v>159741.5</v>
      </c>
      <c r="N7425">
        <v>3</v>
      </c>
      <c r="O7425" s="2" t="s">
        <v>353</v>
      </c>
      <c r="P7425" s="2" t="s">
        <v>27</v>
      </c>
      <c r="Q7425" s="2" t="s">
        <v>1245</v>
      </c>
      <c r="R7425">
        <v>2</v>
      </c>
      <c r="S7425">
        <v>0</v>
      </c>
      <c r="T7425" s="2" t="s">
        <v>39</v>
      </c>
      <c r="U7425" s="2" t="s">
        <v>10969</v>
      </c>
    </row>
    <row r="7426" spans="1:21">
      <c r="A7426">
        <v>49</v>
      </c>
      <c r="B7426" s="2" t="s">
        <v>40</v>
      </c>
      <c r="C7426" s="2" t="s">
        <v>21</v>
      </c>
      <c r="D7426" s="2" t="s">
        <v>22</v>
      </c>
      <c r="E7426">
        <v>71313</v>
      </c>
      <c r="F7426">
        <v>776</v>
      </c>
      <c r="G7426">
        <v>37669</v>
      </c>
      <c r="H7426" s="2" t="s">
        <v>43</v>
      </c>
      <c r="I7426" s="2" t="s">
        <v>58</v>
      </c>
      <c r="J7426">
        <v>14</v>
      </c>
      <c r="K7426" s="2" t="s">
        <v>48</v>
      </c>
      <c r="L7426">
        <v>0.32</v>
      </c>
      <c r="M7426">
        <v>161440</v>
      </c>
      <c r="N7426">
        <v>2</v>
      </c>
      <c r="O7426" s="2" t="s">
        <v>6377</v>
      </c>
      <c r="P7426" s="2" t="s">
        <v>234</v>
      </c>
      <c r="Q7426" s="2" t="s">
        <v>272</v>
      </c>
      <c r="R7426">
        <v>2</v>
      </c>
      <c r="S7426">
        <v>1</v>
      </c>
      <c r="T7426" s="2" t="s">
        <v>29</v>
      </c>
      <c r="U7426" s="2" t="s">
        <v>10969</v>
      </c>
    </row>
    <row r="7427" spans="1:21">
      <c r="A7427">
        <v>69</v>
      </c>
      <c r="B7427" s="2" t="s">
        <v>30</v>
      </c>
      <c r="C7427" s="2" t="s">
        <v>82</v>
      </c>
      <c r="D7427" s="2" t="s">
        <v>22</v>
      </c>
      <c r="E7427">
        <v>27197</v>
      </c>
      <c r="F7427">
        <v>699</v>
      </c>
      <c r="G7427">
        <v>27450.01</v>
      </c>
      <c r="H7427" s="2" t="s">
        <v>33</v>
      </c>
      <c r="I7427" s="2" t="s">
        <v>34</v>
      </c>
      <c r="J7427">
        <v>14</v>
      </c>
      <c r="K7427" s="2" t="s">
        <v>25</v>
      </c>
      <c r="L7427">
        <v>0.36</v>
      </c>
      <c r="M7427">
        <v>159741.5</v>
      </c>
      <c r="N7427">
        <v>3</v>
      </c>
      <c r="O7427" s="2" t="s">
        <v>5739</v>
      </c>
      <c r="P7427" s="2" t="s">
        <v>111</v>
      </c>
      <c r="Q7427" s="2" t="s">
        <v>682</v>
      </c>
      <c r="R7427">
        <v>0</v>
      </c>
      <c r="S7427">
        <v>2</v>
      </c>
      <c r="T7427" s="2" t="s">
        <v>39</v>
      </c>
      <c r="U7427" s="2" t="s">
        <v>10966</v>
      </c>
    </row>
    <row r="7428" spans="1:21">
      <c r="A7428">
        <v>28</v>
      </c>
      <c r="B7428" s="2" t="s">
        <v>40</v>
      </c>
      <c r="C7428" s="2" t="s">
        <v>41</v>
      </c>
      <c r="D7428" s="2" t="s">
        <v>22</v>
      </c>
      <c r="E7428">
        <v>86652</v>
      </c>
      <c r="F7428">
        <v>699</v>
      </c>
      <c r="G7428">
        <v>8365</v>
      </c>
      <c r="H7428" s="2" t="s">
        <v>47</v>
      </c>
      <c r="I7428" s="2" t="s">
        <v>34</v>
      </c>
      <c r="J7428">
        <v>5</v>
      </c>
      <c r="K7428" s="2" t="s">
        <v>25</v>
      </c>
      <c r="L7428">
        <v>0.1</v>
      </c>
      <c r="M7428">
        <v>137464</v>
      </c>
      <c r="N7428">
        <v>2</v>
      </c>
      <c r="O7428" s="2" t="s">
        <v>6378</v>
      </c>
      <c r="P7428" s="2" t="s">
        <v>430</v>
      </c>
      <c r="Q7428" s="2" t="s">
        <v>392</v>
      </c>
      <c r="R7428">
        <v>4</v>
      </c>
      <c r="S7428">
        <v>0</v>
      </c>
      <c r="T7428" s="2" t="s">
        <v>39</v>
      </c>
      <c r="U7428" s="2" t="s">
        <v>10966</v>
      </c>
    </row>
    <row r="7429" spans="1:21">
      <c r="A7429">
        <v>22</v>
      </c>
      <c r="B7429" s="2" t="s">
        <v>30</v>
      </c>
      <c r="C7429" s="2" t="s">
        <v>21</v>
      </c>
      <c r="D7429" s="2" t="s">
        <v>32</v>
      </c>
      <c r="E7429">
        <v>64957</v>
      </c>
      <c r="F7429">
        <v>752</v>
      </c>
      <c r="G7429">
        <v>33590</v>
      </c>
      <c r="H7429" s="2" t="s">
        <v>33</v>
      </c>
      <c r="I7429" s="2" t="s">
        <v>58</v>
      </c>
      <c r="J7429">
        <v>2</v>
      </c>
      <c r="K7429" s="2" t="s">
        <v>25</v>
      </c>
      <c r="L7429">
        <v>0.43</v>
      </c>
      <c r="M7429">
        <v>72518</v>
      </c>
      <c r="N7429">
        <v>1</v>
      </c>
      <c r="O7429" s="2" t="s">
        <v>1248</v>
      </c>
      <c r="P7429" s="2" t="s">
        <v>50</v>
      </c>
      <c r="Q7429" s="2" t="s">
        <v>675</v>
      </c>
      <c r="R7429">
        <v>2</v>
      </c>
      <c r="S7429">
        <v>1</v>
      </c>
      <c r="T7429" s="2" t="s">
        <v>39</v>
      </c>
      <c r="U7429" s="2" t="s">
        <v>10966</v>
      </c>
    </row>
    <row r="7430" spans="1:21">
      <c r="A7430">
        <v>47</v>
      </c>
      <c r="B7430" s="2" t="s">
        <v>20</v>
      </c>
      <c r="C7430" s="2" t="s">
        <v>21</v>
      </c>
      <c r="D7430" s="2" t="s">
        <v>42</v>
      </c>
      <c r="E7430">
        <v>69933.399999999994</v>
      </c>
      <c r="F7430">
        <v>699</v>
      </c>
      <c r="G7430">
        <v>10165</v>
      </c>
      <c r="H7430" s="2" t="s">
        <v>23</v>
      </c>
      <c r="I7430" s="2" t="s">
        <v>58</v>
      </c>
      <c r="J7430">
        <v>2</v>
      </c>
      <c r="K7430" s="2" t="s">
        <v>35</v>
      </c>
      <c r="L7430">
        <v>0.22</v>
      </c>
      <c r="M7430">
        <v>124584</v>
      </c>
      <c r="N7430">
        <v>4</v>
      </c>
      <c r="O7430" s="2" t="s">
        <v>6379</v>
      </c>
      <c r="P7430" s="2" t="s">
        <v>87</v>
      </c>
      <c r="Q7430" s="2" t="s">
        <v>335</v>
      </c>
      <c r="R7430">
        <v>3</v>
      </c>
      <c r="S7430">
        <v>0</v>
      </c>
      <c r="T7430" s="2" t="s">
        <v>29</v>
      </c>
      <c r="U7430" s="2" t="s">
        <v>10966</v>
      </c>
    </row>
    <row r="7431" spans="1:21">
      <c r="A7431">
        <v>32</v>
      </c>
      <c r="B7431" s="2" t="s">
        <v>30</v>
      </c>
      <c r="C7431" s="2" t="s">
        <v>21</v>
      </c>
      <c r="D7431" s="2" t="s">
        <v>22</v>
      </c>
      <c r="E7431">
        <v>40641</v>
      </c>
      <c r="F7431">
        <v>759</v>
      </c>
      <c r="G7431">
        <v>40938</v>
      </c>
      <c r="H7431" s="2" t="s">
        <v>23</v>
      </c>
      <c r="I7431" s="2" t="s">
        <v>34</v>
      </c>
      <c r="J7431">
        <v>12</v>
      </c>
      <c r="K7431" s="2" t="s">
        <v>59</v>
      </c>
      <c r="L7431">
        <v>0.22</v>
      </c>
      <c r="M7431">
        <v>43076</v>
      </c>
      <c r="N7431">
        <v>4</v>
      </c>
      <c r="O7431" s="2" t="s">
        <v>6380</v>
      </c>
      <c r="P7431" s="2" t="s">
        <v>67</v>
      </c>
      <c r="Q7431" s="2" t="s">
        <v>54</v>
      </c>
      <c r="R7431">
        <v>4</v>
      </c>
      <c r="S7431">
        <v>0</v>
      </c>
      <c r="T7431" s="2" t="s">
        <v>29</v>
      </c>
      <c r="U7431" s="2" t="s">
        <v>10969</v>
      </c>
    </row>
    <row r="7432" spans="1:21">
      <c r="A7432">
        <v>29</v>
      </c>
      <c r="B7432" s="2" t="s">
        <v>40</v>
      </c>
      <c r="C7432" s="2" t="s">
        <v>41</v>
      </c>
      <c r="D7432" s="2" t="s">
        <v>32</v>
      </c>
      <c r="E7432">
        <v>96821</v>
      </c>
      <c r="F7432">
        <v>681</v>
      </c>
      <c r="G7432">
        <v>25253</v>
      </c>
      <c r="H7432" s="2" t="s">
        <v>23</v>
      </c>
      <c r="I7432" s="2" t="s">
        <v>58</v>
      </c>
      <c r="J7432">
        <v>15</v>
      </c>
      <c r="K7432" s="2" t="s">
        <v>59</v>
      </c>
      <c r="L7432">
        <v>0.49</v>
      </c>
      <c r="M7432">
        <v>53597</v>
      </c>
      <c r="N7432">
        <v>1</v>
      </c>
      <c r="O7432" s="2" t="s">
        <v>6381</v>
      </c>
      <c r="P7432" s="2" t="s">
        <v>111</v>
      </c>
      <c r="Q7432" s="2" t="s">
        <v>628</v>
      </c>
      <c r="R7432">
        <v>1</v>
      </c>
      <c r="S7432">
        <v>2</v>
      </c>
      <c r="T7432" s="2" t="s">
        <v>39</v>
      </c>
      <c r="U7432" s="2" t="s">
        <v>10969</v>
      </c>
    </row>
    <row r="7433" spans="1:21">
      <c r="A7433">
        <v>20</v>
      </c>
      <c r="B7433" s="2" t="s">
        <v>30</v>
      </c>
      <c r="C7433" s="2" t="s">
        <v>21</v>
      </c>
      <c r="D7433" s="2" t="s">
        <v>69</v>
      </c>
      <c r="E7433">
        <v>20018</v>
      </c>
      <c r="F7433">
        <v>751</v>
      </c>
      <c r="G7433">
        <v>9857</v>
      </c>
      <c r="H7433" s="2" t="s">
        <v>33</v>
      </c>
      <c r="I7433" s="2" t="s">
        <v>58</v>
      </c>
      <c r="J7433">
        <v>9</v>
      </c>
      <c r="K7433" s="2" t="s">
        <v>35</v>
      </c>
      <c r="L7433">
        <v>0.3</v>
      </c>
      <c r="M7433">
        <v>269574</v>
      </c>
      <c r="N7433">
        <v>2</v>
      </c>
      <c r="O7433" s="2" t="s">
        <v>4511</v>
      </c>
      <c r="P7433" s="2" t="s">
        <v>423</v>
      </c>
      <c r="Q7433" s="2" t="s">
        <v>1112</v>
      </c>
      <c r="R7433">
        <v>0</v>
      </c>
      <c r="S7433">
        <v>2</v>
      </c>
      <c r="T7433" s="2" t="s">
        <v>29</v>
      </c>
      <c r="U7433" s="2" t="s">
        <v>10967</v>
      </c>
    </row>
    <row r="7434" spans="1:21">
      <c r="A7434">
        <v>49</v>
      </c>
      <c r="B7434" s="2" t="s">
        <v>20</v>
      </c>
      <c r="C7434" s="2" t="s">
        <v>21</v>
      </c>
      <c r="D7434" s="2" t="s">
        <v>42</v>
      </c>
      <c r="E7434">
        <v>41881</v>
      </c>
      <c r="F7434">
        <v>728</v>
      </c>
      <c r="G7434">
        <v>17968</v>
      </c>
      <c r="H7434" s="2" t="s">
        <v>33</v>
      </c>
      <c r="I7434" s="2" t="s">
        <v>24</v>
      </c>
      <c r="J7434">
        <v>8</v>
      </c>
      <c r="K7434" s="2" t="s">
        <v>48</v>
      </c>
      <c r="L7434">
        <v>0.56999999999999995</v>
      </c>
      <c r="M7434">
        <v>196444</v>
      </c>
      <c r="N7434">
        <v>0</v>
      </c>
      <c r="O7434" s="2" t="s">
        <v>968</v>
      </c>
      <c r="P7434" s="2" t="s">
        <v>174</v>
      </c>
      <c r="Q7434" s="2" t="s">
        <v>673</v>
      </c>
      <c r="R7434">
        <v>3</v>
      </c>
      <c r="S7434">
        <v>0</v>
      </c>
      <c r="T7434" s="2" t="s">
        <v>29</v>
      </c>
      <c r="U7434" s="2" t="s">
        <v>10966</v>
      </c>
    </row>
    <row r="7435" spans="1:21">
      <c r="A7435">
        <v>53</v>
      </c>
      <c r="B7435" s="2" t="s">
        <v>30</v>
      </c>
      <c r="C7435" s="2" t="s">
        <v>31</v>
      </c>
      <c r="D7435" s="2" t="s">
        <v>69</v>
      </c>
      <c r="E7435">
        <v>81177</v>
      </c>
      <c r="F7435">
        <v>664</v>
      </c>
      <c r="G7435">
        <v>10959</v>
      </c>
      <c r="H7435" s="2" t="s">
        <v>43</v>
      </c>
      <c r="I7435" s="2" t="s">
        <v>24</v>
      </c>
      <c r="J7435">
        <v>9</v>
      </c>
      <c r="K7435" s="2" t="s">
        <v>25</v>
      </c>
      <c r="L7435">
        <v>0.17</v>
      </c>
      <c r="M7435">
        <v>286228</v>
      </c>
      <c r="N7435">
        <v>2</v>
      </c>
      <c r="O7435" s="2" t="s">
        <v>1838</v>
      </c>
      <c r="P7435" s="2" t="s">
        <v>202</v>
      </c>
      <c r="Q7435" s="2" t="s">
        <v>80</v>
      </c>
      <c r="R7435">
        <v>4</v>
      </c>
      <c r="S7435">
        <v>2</v>
      </c>
      <c r="T7435" s="2" t="s">
        <v>29</v>
      </c>
      <c r="U7435" s="2" t="s">
        <v>10971</v>
      </c>
    </row>
    <row r="7436" spans="1:21">
      <c r="A7436">
        <v>20</v>
      </c>
      <c r="B7436" s="2" t="s">
        <v>20</v>
      </c>
      <c r="C7436" s="2" t="s">
        <v>41</v>
      </c>
      <c r="D7436" s="2" t="s">
        <v>32</v>
      </c>
      <c r="E7436">
        <v>115619</v>
      </c>
      <c r="F7436">
        <v>759</v>
      </c>
      <c r="G7436">
        <v>26878</v>
      </c>
      <c r="H7436" s="2" t="s">
        <v>47</v>
      </c>
      <c r="I7436" s="2" t="s">
        <v>24</v>
      </c>
      <c r="J7436">
        <v>17</v>
      </c>
      <c r="K7436" s="2" t="s">
        <v>35</v>
      </c>
      <c r="L7436">
        <v>0.2</v>
      </c>
      <c r="M7436">
        <v>176634</v>
      </c>
      <c r="N7436">
        <v>3</v>
      </c>
      <c r="O7436" s="2" t="s">
        <v>6382</v>
      </c>
      <c r="P7436" s="2" t="s">
        <v>74</v>
      </c>
      <c r="Q7436" s="2" t="s">
        <v>133</v>
      </c>
      <c r="R7436">
        <v>4</v>
      </c>
      <c r="S7436">
        <v>0</v>
      </c>
      <c r="T7436" s="2" t="s">
        <v>39</v>
      </c>
      <c r="U7436" s="2" t="s">
        <v>10971</v>
      </c>
    </row>
    <row r="7437" spans="1:21">
      <c r="A7437">
        <v>37</v>
      </c>
      <c r="B7437" s="2" t="s">
        <v>20</v>
      </c>
      <c r="C7437" s="2" t="s">
        <v>31</v>
      </c>
      <c r="D7437" s="2" t="s">
        <v>32</v>
      </c>
      <c r="E7437">
        <v>70093</v>
      </c>
      <c r="F7437">
        <v>721</v>
      </c>
      <c r="G7437">
        <v>25883</v>
      </c>
      <c r="H7437" s="2" t="s">
        <v>23</v>
      </c>
      <c r="I7437" s="2" t="s">
        <v>34</v>
      </c>
      <c r="J7437">
        <v>12</v>
      </c>
      <c r="K7437" s="2" t="s">
        <v>25</v>
      </c>
      <c r="L7437">
        <v>0.26</v>
      </c>
      <c r="M7437">
        <v>159741.5</v>
      </c>
      <c r="N7437">
        <v>2</v>
      </c>
      <c r="O7437" s="2" t="s">
        <v>6383</v>
      </c>
      <c r="P7437" s="2" t="s">
        <v>27</v>
      </c>
      <c r="Q7437" s="2" t="s">
        <v>402</v>
      </c>
      <c r="R7437">
        <v>0</v>
      </c>
      <c r="S7437">
        <v>2</v>
      </c>
      <c r="T7437" s="2" t="s">
        <v>39</v>
      </c>
      <c r="U7437" s="2" t="s">
        <v>10966</v>
      </c>
    </row>
    <row r="7438" spans="1:21">
      <c r="A7438">
        <v>28</v>
      </c>
      <c r="B7438" s="2" t="s">
        <v>40</v>
      </c>
      <c r="C7438" s="2" t="s">
        <v>41</v>
      </c>
      <c r="D7438" s="2" t="s">
        <v>32</v>
      </c>
      <c r="E7438">
        <v>98255</v>
      </c>
      <c r="F7438">
        <v>670</v>
      </c>
      <c r="G7438">
        <v>28547</v>
      </c>
      <c r="H7438" s="2" t="s">
        <v>43</v>
      </c>
      <c r="I7438" s="2" t="s">
        <v>58</v>
      </c>
      <c r="J7438">
        <v>11</v>
      </c>
      <c r="K7438" s="2" t="s">
        <v>35</v>
      </c>
      <c r="L7438">
        <v>0.53</v>
      </c>
      <c r="M7438">
        <v>114844</v>
      </c>
      <c r="N7438">
        <v>4</v>
      </c>
      <c r="O7438" s="2" t="s">
        <v>6384</v>
      </c>
      <c r="P7438" s="2" t="s">
        <v>150</v>
      </c>
      <c r="Q7438" s="2" t="s">
        <v>364</v>
      </c>
      <c r="R7438">
        <v>0</v>
      </c>
      <c r="S7438">
        <v>0</v>
      </c>
      <c r="T7438" s="2" t="s">
        <v>39</v>
      </c>
      <c r="U7438" s="2" t="s">
        <v>10966</v>
      </c>
    </row>
    <row r="7439" spans="1:21">
      <c r="A7439">
        <v>54</v>
      </c>
      <c r="B7439" s="2" t="s">
        <v>40</v>
      </c>
      <c r="C7439" s="2" t="s">
        <v>21</v>
      </c>
      <c r="D7439" s="2" t="s">
        <v>32</v>
      </c>
      <c r="E7439">
        <v>40243</v>
      </c>
      <c r="F7439">
        <v>771</v>
      </c>
      <c r="G7439">
        <v>47405</v>
      </c>
      <c r="H7439" s="2" t="s">
        <v>43</v>
      </c>
      <c r="I7439" s="2" t="s">
        <v>34</v>
      </c>
      <c r="J7439">
        <v>3</v>
      </c>
      <c r="K7439" s="2" t="s">
        <v>25</v>
      </c>
      <c r="L7439">
        <v>0.25</v>
      </c>
      <c r="M7439">
        <v>195194</v>
      </c>
      <c r="N7439">
        <v>1</v>
      </c>
      <c r="O7439" s="2" t="s">
        <v>3162</v>
      </c>
      <c r="P7439" s="2" t="s">
        <v>101</v>
      </c>
      <c r="Q7439" s="2" t="s">
        <v>1325</v>
      </c>
      <c r="R7439">
        <v>3</v>
      </c>
      <c r="S7439">
        <v>2</v>
      </c>
      <c r="T7439" s="2" t="s">
        <v>29</v>
      </c>
      <c r="U7439" s="2" t="s">
        <v>10966</v>
      </c>
    </row>
    <row r="7440" spans="1:21">
      <c r="A7440">
        <v>26</v>
      </c>
      <c r="B7440" s="2" t="s">
        <v>40</v>
      </c>
      <c r="C7440" s="2" t="s">
        <v>21</v>
      </c>
      <c r="D7440" s="2" t="s">
        <v>69</v>
      </c>
      <c r="E7440">
        <v>69933.399999999994</v>
      </c>
      <c r="F7440">
        <v>699</v>
      </c>
      <c r="G7440">
        <v>27450.01</v>
      </c>
      <c r="H7440" s="2" t="s">
        <v>47</v>
      </c>
      <c r="I7440" s="2" t="s">
        <v>24</v>
      </c>
      <c r="J7440">
        <v>11</v>
      </c>
      <c r="K7440" s="2" t="s">
        <v>59</v>
      </c>
      <c r="L7440">
        <v>0.37</v>
      </c>
      <c r="M7440">
        <v>162697</v>
      </c>
      <c r="N7440">
        <v>3</v>
      </c>
      <c r="O7440" s="2" t="s">
        <v>6385</v>
      </c>
      <c r="P7440" s="2" t="s">
        <v>64</v>
      </c>
      <c r="Q7440" s="2" t="s">
        <v>387</v>
      </c>
      <c r="R7440">
        <v>1</v>
      </c>
      <c r="S7440">
        <v>2</v>
      </c>
      <c r="T7440" s="2" t="s">
        <v>29</v>
      </c>
      <c r="U7440" s="2" t="s">
        <v>10970</v>
      </c>
    </row>
    <row r="7441" spans="1:21">
      <c r="A7441">
        <v>28</v>
      </c>
      <c r="B7441" s="2" t="s">
        <v>40</v>
      </c>
      <c r="C7441" s="2" t="s">
        <v>41</v>
      </c>
      <c r="D7441" s="2" t="s">
        <v>42</v>
      </c>
      <c r="E7441">
        <v>44660</v>
      </c>
      <c r="F7441">
        <v>715</v>
      </c>
      <c r="G7441">
        <v>46029</v>
      </c>
      <c r="H7441" s="2" t="s">
        <v>33</v>
      </c>
      <c r="I7441" s="2" t="s">
        <v>34</v>
      </c>
      <c r="J7441">
        <v>7</v>
      </c>
      <c r="K7441" s="2" t="s">
        <v>25</v>
      </c>
      <c r="L7441">
        <v>0.28000000000000003</v>
      </c>
      <c r="M7441">
        <v>139390</v>
      </c>
      <c r="N7441">
        <v>1</v>
      </c>
      <c r="O7441" s="2" t="s">
        <v>6386</v>
      </c>
      <c r="P7441" s="2" t="s">
        <v>87</v>
      </c>
      <c r="Q7441" s="2" t="s">
        <v>180</v>
      </c>
      <c r="R7441">
        <v>2</v>
      </c>
      <c r="S7441">
        <v>2</v>
      </c>
      <c r="T7441" s="2" t="s">
        <v>29</v>
      </c>
      <c r="U7441" s="2" t="s">
        <v>10966</v>
      </c>
    </row>
    <row r="7442" spans="1:21">
      <c r="A7442">
        <v>68</v>
      </c>
      <c r="B7442" s="2" t="s">
        <v>20</v>
      </c>
      <c r="C7442" s="2" t="s">
        <v>21</v>
      </c>
      <c r="D7442" s="2" t="s">
        <v>42</v>
      </c>
      <c r="E7442">
        <v>64585</v>
      </c>
      <c r="F7442">
        <v>745</v>
      </c>
      <c r="G7442">
        <v>12904</v>
      </c>
      <c r="H7442" s="2" t="s">
        <v>33</v>
      </c>
      <c r="I7442" s="2" t="s">
        <v>24</v>
      </c>
      <c r="J7442">
        <v>0</v>
      </c>
      <c r="K7442" s="2" t="s">
        <v>59</v>
      </c>
      <c r="L7442">
        <v>0.39</v>
      </c>
      <c r="M7442">
        <v>78715</v>
      </c>
      <c r="N7442">
        <v>2</v>
      </c>
      <c r="O7442" s="2" t="s">
        <v>6387</v>
      </c>
      <c r="P7442" s="2" t="s">
        <v>337</v>
      </c>
      <c r="Q7442" s="2" t="s">
        <v>394</v>
      </c>
      <c r="R7442">
        <v>0</v>
      </c>
      <c r="S7442">
        <v>1</v>
      </c>
      <c r="T7442" s="2" t="s">
        <v>39</v>
      </c>
      <c r="U7442" s="2" t="s">
        <v>10966</v>
      </c>
    </row>
    <row r="7443" spans="1:21">
      <c r="A7443">
        <v>40</v>
      </c>
      <c r="B7443" s="2" t="s">
        <v>40</v>
      </c>
      <c r="C7443" s="2" t="s">
        <v>21</v>
      </c>
      <c r="D7443" s="2" t="s">
        <v>32</v>
      </c>
      <c r="E7443">
        <v>64138</v>
      </c>
      <c r="F7443">
        <v>681</v>
      </c>
      <c r="G7443">
        <v>6345</v>
      </c>
      <c r="H7443" s="2" t="s">
        <v>23</v>
      </c>
      <c r="I7443" s="2" t="s">
        <v>34</v>
      </c>
      <c r="J7443">
        <v>13</v>
      </c>
      <c r="K7443" s="2" t="s">
        <v>35</v>
      </c>
      <c r="L7443">
        <v>0.47</v>
      </c>
      <c r="M7443">
        <v>285975</v>
      </c>
      <c r="N7443">
        <v>2</v>
      </c>
      <c r="O7443" s="2" t="s">
        <v>5625</v>
      </c>
      <c r="P7443" s="2" t="s">
        <v>308</v>
      </c>
      <c r="Q7443" s="2" t="s">
        <v>354</v>
      </c>
      <c r="R7443">
        <v>2</v>
      </c>
      <c r="S7443">
        <v>2</v>
      </c>
      <c r="T7443" s="2" t="s">
        <v>29</v>
      </c>
      <c r="U7443" s="2" t="s">
        <v>10966</v>
      </c>
    </row>
    <row r="7444" spans="1:21">
      <c r="A7444">
        <v>22</v>
      </c>
      <c r="B7444" s="2" t="s">
        <v>40</v>
      </c>
      <c r="C7444" s="2" t="s">
        <v>31</v>
      </c>
      <c r="D7444" s="2" t="s">
        <v>32</v>
      </c>
      <c r="E7444">
        <v>42333</v>
      </c>
      <c r="F7444">
        <v>790</v>
      </c>
      <c r="G7444">
        <v>39459</v>
      </c>
      <c r="H7444" s="2" t="s">
        <v>43</v>
      </c>
      <c r="I7444" s="2" t="s">
        <v>24</v>
      </c>
      <c r="J7444">
        <v>4</v>
      </c>
      <c r="K7444" s="2" t="s">
        <v>48</v>
      </c>
      <c r="L7444">
        <v>0.46</v>
      </c>
      <c r="M7444">
        <v>200640</v>
      </c>
      <c r="N7444">
        <v>1</v>
      </c>
      <c r="O7444" s="2" t="s">
        <v>1906</v>
      </c>
      <c r="P7444" s="2" t="s">
        <v>237</v>
      </c>
      <c r="Q7444" s="2" t="s">
        <v>379</v>
      </c>
      <c r="R7444">
        <v>3</v>
      </c>
      <c r="S7444">
        <v>0</v>
      </c>
      <c r="T7444" s="2" t="s">
        <v>29</v>
      </c>
      <c r="U7444" s="2" t="s">
        <v>10966</v>
      </c>
    </row>
    <row r="7445" spans="1:21">
      <c r="A7445">
        <v>54</v>
      </c>
      <c r="B7445" s="2" t="s">
        <v>40</v>
      </c>
      <c r="C7445" s="2" t="s">
        <v>41</v>
      </c>
      <c r="D7445" s="2" t="s">
        <v>42</v>
      </c>
      <c r="E7445">
        <v>31971</v>
      </c>
      <c r="F7445">
        <v>701</v>
      </c>
      <c r="G7445">
        <v>28274</v>
      </c>
      <c r="H7445" s="2" t="s">
        <v>23</v>
      </c>
      <c r="I7445" s="2" t="s">
        <v>34</v>
      </c>
      <c r="J7445">
        <v>9</v>
      </c>
      <c r="K7445" s="2" t="s">
        <v>35</v>
      </c>
      <c r="L7445">
        <v>0.37</v>
      </c>
      <c r="M7445">
        <v>254813</v>
      </c>
      <c r="N7445">
        <v>4</v>
      </c>
      <c r="O7445" s="2" t="s">
        <v>6388</v>
      </c>
      <c r="P7445" s="2" t="s">
        <v>166</v>
      </c>
      <c r="Q7445" s="2" t="s">
        <v>777</v>
      </c>
      <c r="R7445">
        <v>1</v>
      </c>
      <c r="S7445">
        <v>0</v>
      </c>
      <c r="T7445" s="2" t="s">
        <v>39</v>
      </c>
      <c r="U7445" s="2" t="s">
        <v>10966</v>
      </c>
    </row>
    <row r="7446" spans="1:21">
      <c r="A7446">
        <v>30</v>
      </c>
      <c r="B7446" s="2" t="s">
        <v>40</v>
      </c>
      <c r="C7446" s="2" t="s">
        <v>41</v>
      </c>
      <c r="D7446" s="2" t="s">
        <v>69</v>
      </c>
      <c r="E7446">
        <v>69933.399999999994</v>
      </c>
      <c r="F7446">
        <v>651</v>
      </c>
      <c r="G7446">
        <v>42083</v>
      </c>
      <c r="H7446" s="2" t="s">
        <v>47</v>
      </c>
      <c r="I7446" s="2" t="s">
        <v>34</v>
      </c>
      <c r="J7446">
        <v>10</v>
      </c>
      <c r="K7446" s="2" t="s">
        <v>35</v>
      </c>
      <c r="L7446">
        <v>0.4</v>
      </c>
      <c r="M7446">
        <v>296268</v>
      </c>
      <c r="N7446">
        <v>0</v>
      </c>
      <c r="O7446" s="2" t="s">
        <v>6389</v>
      </c>
      <c r="P7446" s="2" t="s">
        <v>56</v>
      </c>
      <c r="Q7446" s="2" t="s">
        <v>195</v>
      </c>
      <c r="R7446">
        <v>3</v>
      </c>
      <c r="S7446">
        <v>0</v>
      </c>
      <c r="T7446" s="2" t="s">
        <v>39</v>
      </c>
      <c r="U7446" s="2" t="s">
        <v>10966</v>
      </c>
    </row>
    <row r="7447" spans="1:21">
      <c r="A7447">
        <v>65</v>
      </c>
      <c r="B7447" s="2" t="s">
        <v>30</v>
      </c>
      <c r="C7447" s="2" t="s">
        <v>21</v>
      </c>
      <c r="D7447" s="2" t="s">
        <v>42</v>
      </c>
      <c r="E7447">
        <v>69933.399999999994</v>
      </c>
      <c r="F7447">
        <v>699</v>
      </c>
      <c r="G7447">
        <v>34448</v>
      </c>
      <c r="H7447" s="2" t="s">
        <v>43</v>
      </c>
      <c r="I7447" s="2" t="s">
        <v>34</v>
      </c>
      <c r="J7447">
        <v>11</v>
      </c>
      <c r="K7447" s="2" t="s">
        <v>59</v>
      </c>
      <c r="L7447">
        <v>0.28999999999999998</v>
      </c>
      <c r="M7447">
        <v>159741.5</v>
      </c>
      <c r="N7447">
        <v>2</v>
      </c>
      <c r="O7447" s="2" t="s">
        <v>4250</v>
      </c>
      <c r="P7447" s="2" t="s">
        <v>79</v>
      </c>
      <c r="Q7447" s="2" t="s">
        <v>148</v>
      </c>
      <c r="R7447">
        <v>1</v>
      </c>
      <c r="S7447">
        <v>0</v>
      </c>
      <c r="T7447" s="2" t="s">
        <v>29</v>
      </c>
      <c r="U7447" s="2" t="s">
        <v>10970</v>
      </c>
    </row>
    <row r="7448" spans="1:21">
      <c r="A7448">
        <v>55</v>
      </c>
      <c r="B7448" s="2" t="s">
        <v>30</v>
      </c>
      <c r="C7448" s="2" t="s">
        <v>82</v>
      </c>
      <c r="D7448" s="2" t="s">
        <v>42</v>
      </c>
      <c r="E7448">
        <v>28689</v>
      </c>
      <c r="F7448">
        <v>793</v>
      </c>
      <c r="G7448">
        <v>40047</v>
      </c>
      <c r="H7448" s="2" t="s">
        <v>47</v>
      </c>
      <c r="I7448" s="2" t="s">
        <v>58</v>
      </c>
      <c r="J7448">
        <v>6</v>
      </c>
      <c r="K7448" s="2" t="s">
        <v>25</v>
      </c>
      <c r="L7448">
        <v>0.49</v>
      </c>
      <c r="M7448">
        <v>159741.5</v>
      </c>
      <c r="N7448">
        <v>2</v>
      </c>
      <c r="O7448" s="2" t="s">
        <v>876</v>
      </c>
      <c r="P7448" s="2" t="s">
        <v>116</v>
      </c>
      <c r="Q7448" s="2" t="s">
        <v>200</v>
      </c>
      <c r="R7448">
        <v>2</v>
      </c>
      <c r="S7448">
        <v>0</v>
      </c>
      <c r="T7448" s="2" t="s">
        <v>39</v>
      </c>
      <c r="U7448" s="2" t="s">
        <v>10966</v>
      </c>
    </row>
    <row r="7449" spans="1:21">
      <c r="A7449">
        <v>32</v>
      </c>
      <c r="B7449" s="2" t="s">
        <v>20</v>
      </c>
      <c r="C7449" s="2" t="s">
        <v>41</v>
      </c>
      <c r="D7449" s="2" t="s">
        <v>69</v>
      </c>
      <c r="E7449">
        <v>44734</v>
      </c>
      <c r="F7449">
        <v>712</v>
      </c>
      <c r="G7449">
        <v>41652</v>
      </c>
      <c r="H7449" s="2" t="s">
        <v>43</v>
      </c>
      <c r="I7449" s="2" t="s">
        <v>24</v>
      </c>
      <c r="J7449">
        <v>3</v>
      </c>
      <c r="K7449" s="2" t="s">
        <v>59</v>
      </c>
      <c r="L7449">
        <v>0.31</v>
      </c>
      <c r="M7449">
        <v>32394</v>
      </c>
      <c r="N7449">
        <v>2</v>
      </c>
      <c r="O7449" s="2" t="s">
        <v>6390</v>
      </c>
      <c r="P7449" s="2" t="s">
        <v>150</v>
      </c>
      <c r="Q7449" s="2" t="s">
        <v>223</v>
      </c>
      <c r="R7449">
        <v>3</v>
      </c>
      <c r="S7449">
        <v>2</v>
      </c>
      <c r="T7449" s="2" t="s">
        <v>29</v>
      </c>
      <c r="U7449" s="2" t="s">
        <v>10966</v>
      </c>
    </row>
    <row r="7450" spans="1:21">
      <c r="A7450">
        <v>50</v>
      </c>
      <c r="B7450" s="2" t="s">
        <v>40</v>
      </c>
      <c r="C7450" s="2" t="s">
        <v>31</v>
      </c>
      <c r="D7450" s="2" t="s">
        <v>42</v>
      </c>
      <c r="E7450">
        <v>24655</v>
      </c>
      <c r="F7450">
        <v>778</v>
      </c>
      <c r="G7450">
        <v>27450.01</v>
      </c>
      <c r="H7450" s="2" t="s">
        <v>33</v>
      </c>
      <c r="I7450" s="2" t="s">
        <v>34</v>
      </c>
      <c r="J7450">
        <v>12</v>
      </c>
      <c r="K7450" s="2" t="s">
        <v>59</v>
      </c>
      <c r="L7450">
        <v>0.56999999999999995</v>
      </c>
      <c r="M7450">
        <v>66484</v>
      </c>
      <c r="N7450">
        <v>1</v>
      </c>
      <c r="O7450" s="2" t="s">
        <v>6391</v>
      </c>
      <c r="P7450" s="2" t="s">
        <v>98</v>
      </c>
      <c r="Q7450" s="2" t="s">
        <v>892</v>
      </c>
      <c r="R7450">
        <v>2</v>
      </c>
      <c r="S7450">
        <v>0</v>
      </c>
      <c r="T7450" s="2" t="s">
        <v>39</v>
      </c>
      <c r="U7450" s="2" t="s">
        <v>10969</v>
      </c>
    </row>
    <row r="7451" spans="1:21">
      <c r="A7451">
        <v>38</v>
      </c>
      <c r="B7451" s="2" t="s">
        <v>40</v>
      </c>
      <c r="C7451" s="2" t="s">
        <v>41</v>
      </c>
      <c r="D7451" s="2" t="s">
        <v>22</v>
      </c>
      <c r="E7451">
        <v>104383</v>
      </c>
      <c r="F7451">
        <v>742</v>
      </c>
      <c r="G7451">
        <v>37723</v>
      </c>
      <c r="H7451" s="2" t="s">
        <v>47</v>
      </c>
      <c r="I7451" s="2" t="s">
        <v>58</v>
      </c>
      <c r="J7451">
        <v>1</v>
      </c>
      <c r="K7451" s="2" t="s">
        <v>25</v>
      </c>
      <c r="L7451">
        <v>0.53</v>
      </c>
      <c r="M7451">
        <v>195745</v>
      </c>
      <c r="N7451">
        <v>0</v>
      </c>
      <c r="O7451" s="2" t="s">
        <v>6392</v>
      </c>
      <c r="P7451" s="2" t="s">
        <v>67</v>
      </c>
      <c r="Q7451" s="2" t="s">
        <v>75</v>
      </c>
      <c r="R7451">
        <v>3</v>
      </c>
      <c r="S7451">
        <v>1</v>
      </c>
      <c r="T7451" s="2" t="s">
        <v>81</v>
      </c>
      <c r="U7451" s="2" t="s">
        <v>10966</v>
      </c>
    </row>
    <row r="7452" spans="1:21">
      <c r="A7452">
        <v>59</v>
      </c>
      <c r="B7452" s="2" t="s">
        <v>40</v>
      </c>
      <c r="C7452" s="2" t="s">
        <v>21</v>
      </c>
      <c r="D7452" s="2" t="s">
        <v>22</v>
      </c>
      <c r="E7452">
        <v>90979</v>
      </c>
      <c r="F7452">
        <v>609</v>
      </c>
      <c r="G7452">
        <v>42675</v>
      </c>
      <c r="H7452" s="2" t="s">
        <v>23</v>
      </c>
      <c r="I7452" s="2" t="s">
        <v>24</v>
      </c>
      <c r="J7452">
        <v>5</v>
      </c>
      <c r="K7452" s="2" t="s">
        <v>35</v>
      </c>
      <c r="L7452">
        <v>0.37</v>
      </c>
      <c r="M7452">
        <v>159741.5</v>
      </c>
      <c r="N7452">
        <v>3</v>
      </c>
      <c r="O7452" s="2" t="s">
        <v>6393</v>
      </c>
      <c r="P7452" s="2" t="s">
        <v>104</v>
      </c>
      <c r="Q7452" s="2" t="s">
        <v>502</v>
      </c>
      <c r="R7452">
        <v>1</v>
      </c>
      <c r="S7452">
        <v>0</v>
      </c>
      <c r="T7452" s="2" t="s">
        <v>29</v>
      </c>
      <c r="U7452" s="2" t="s">
        <v>10966</v>
      </c>
    </row>
    <row r="7453" spans="1:21">
      <c r="A7453">
        <v>20</v>
      </c>
      <c r="B7453" s="2" t="s">
        <v>30</v>
      </c>
      <c r="C7453" s="2" t="s">
        <v>31</v>
      </c>
      <c r="D7453" s="2" t="s">
        <v>32</v>
      </c>
      <c r="E7453">
        <v>83265</v>
      </c>
      <c r="F7453">
        <v>667</v>
      </c>
      <c r="G7453">
        <v>9697</v>
      </c>
      <c r="H7453" s="2" t="s">
        <v>43</v>
      </c>
      <c r="I7453" s="2" t="s">
        <v>58</v>
      </c>
      <c r="J7453">
        <v>6</v>
      </c>
      <c r="K7453" s="2" t="s">
        <v>25</v>
      </c>
      <c r="L7453">
        <v>0.24</v>
      </c>
      <c r="M7453">
        <v>27393</v>
      </c>
      <c r="N7453">
        <v>4</v>
      </c>
      <c r="O7453" s="2" t="s">
        <v>6394</v>
      </c>
      <c r="P7453" s="2" t="s">
        <v>27</v>
      </c>
      <c r="Q7453" s="2" t="s">
        <v>72</v>
      </c>
      <c r="R7453">
        <v>2</v>
      </c>
      <c r="S7453">
        <v>0</v>
      </c>
      <c r="T7453" s="2" t="s">
        <v>29</v>
      </c>
      <c r="U7453" s="2" t="s">
        <v>10966</v>
      </c>
    </row>
    <row r="7454" spans="1:21">
      <c r="A7454">
        <v>30</v>
      </c>
      <c r="B7454" s="2" t="s">
        <v>20</v>
      </c>
      <c r="C7454" s="2" t="s">
        <v>82</v>
      </c>
      <c r="D7454" s="2" t="s">
        <v>32</v>
      </c>
      <c r="E7454">
        <v>62692</v>
      </c>
      <c r="F7454">
        <v>757</v>
      </c>
      <c r="G7454">
        <v>12992</v>
      </c>
      <c r="H7454" s="2" t="s">
        <v>47</v>
      </c>
      <c r="I7454" s="2" t="s">
        <v>58</v>
      </c>
      <c r="J7454">
        <v>4</v>
      </c>
      <c r="K7454" s="2" t="s">
        <v>35</v>
      </c>
      <c r="L7454">
        <v>0.56999999999999995</v>
      </c>
      <c r="M7454">
        <v>192364</v>
      </c>
      <c r="N7454">
        <v>3</v>
      </c>
      <c r="O7454" s="2" t="s">
        <v>6366</v>
      </c>
      <c r="P7454" s="2" t="s">
        <v>250</v>
      </c>
      <c r="Q7454" s="2" t="s">
        <v>191</v>
      </c>
      <c r="R7454">
        <v>4</v>
      </c>
      <c r="S7454">
        <v>0</v>
      </c>
      <c r="T7454" s="2" t="s">
        <v>29</v>
      </c>
      <c r="U7454" s="2" t="s">
        <v>10966</v>
      </c>
    </row>
    <row r="7455" spans="1:21">
      <c r="A7455">
        <v>67</v>
      </c>
      <c r="B7455" s="2" t="s">
        <v>30</v>
      </c>
      <c r="C7455" s="2" t="s">
        <v>31</v>
      </c>
      <c r="D7455" s="2" t="s">
        <v>22</v>
      </c>
      <c r="E7455">
        <v>70426</v>
      </c>
      <c r="F7455">
        <v>775</v>
      </c>
      <c r="G7455">
        <v>18460</v>
      </c>
      <c r="H7455" s="2" t="s">
        <v>23</v>
      </c>
      <c r="I7455" s="2" t="s">
        <v>24</v>
      </c>
      <c r="J7455">
        <v>5</v>
      </c>
      <c r="K7455" s="2" t="s">
        <v>35</v>
      </c>
      <c r="L7455">
        <v>0.42</v>
      </c>
      <c r="M7455">
        <v>42358</v>
      </c>
      <c r="N7455">
        <v>0</v>
      </c>
      <c r="O7455" s="2" t="s">
        <v>6395</v>
      </c>
      <c r="P7455" s="2" t="s">
        <v>79</v>
      </c>
      <c r="Q7455" s="2" t="s">
        <v>54</v>
      </c>
      <c r="R7455">
        <v>4</v>
      </c>
      <c r="S7455">
        <v>0</v>
      </c>
      <c r="T7455" s="2" t="s">
        <v>39</v>
      </c>
      <c r="U7455" s="2" t="s">
        <v>10966</v>
      </c>
    </row>
    <row r="7456" spans="1:21">
      <c r="A7456">
        <v>29</v>
      </c>
      <c r="B7456" s="2" t="s">
        <v>20</v>
      </c>
      <c r="C7456" s="2" t="s">
        <v>82</v>
      </c>
      <c r="D7456" s="2" t="s">
        <v>22</v>
      </c>
      <c r="E7456">
        <v>59632</v>
      </c>
      <c r="F7456">
        <v>755</v>
      </c>
      <c r="G7456">
        <v>18846</v>
      </c>
      <c r="H7456" s="2" t="s">
        <v>33</v>
      </c>
      <c r="I7456" s="2" t="s">
        <v>34</v>
      </c>
      <c r="J7456">
        <v>2</v>
      </c>
      <c r="K7456" s="2" t="s">
        <v>59</v>
      </c>
      <c r="L7456">
        <v>0.22</v>
      </c>
      <c r="M7456">
        <v>38773</v>
      </c>
      <c r="N7456">
        <v>2</v>
      </c>
      <c r="O7456" s="2" t="s">
        <v>1015</v>
      </c>
      <c r="P7456" s="2" t="s">
        <v>250</v>
      </c>
      <c r="Q7456" s="2" t="s">
        <v>156</v>
      </c>
      <c r="R7456">
        <v>1</v>
      </c>
      <c r="S7456">
        <v>0</v>
      </c>
      <c r="T7456" s="2" t="s">
        <v>29</v>
      </c>
      <c r="U7456" s="2" t="s">
        <v>10967</v>
      </c>
    </row>
    <row r="7457" spans="1:21">
      <c r="A7457">
        <v>69</v>
      </c>
      <c r="B7457" s="2" t="s">
        <v>30</v>
      </c>
      <c r="C7457" s="2" t="s">
        <v>82</v>
      </c>
      <c r="D7457" s="2" t="s">
        <v>22</v>
      </c>
      <c r="E7457">
        <v>29815</v>
      </c>
      <c r="F7457">
        <v>623</v>
      </c>
      <c r="G7457">
        <v>27450.01</v>
      </c>
      <c r="H7457" s="2" t="s">
        <v>23</v>
      </c>
      <c r="I7457" s="2" t="s">
        <v>24</v>
      </c>
      <c r="J7457">
        <v>2</v>
      </c>
      <c r="K7457" s="2" t="s">
        <v>59</v>
      </c>
      <c r="L7457">
        <v>0.31</v>
      </c>
      <c r="M7457">
        <v>52687</v>
      </c>
      <c r="N7457">
        <v>1</v>
      </c>
      <c r="O7457" s="2" t="s">
        <v>5695</v>
      </c>
      <c r="P7457" s="2" t="s">
        <v>202</v>
      </c>
      <c r="Q7457" s="2" t="s">
        <v>159</v>
      </c>
      <c r="R7457">
        <v>2</v>
      </c>
      <c r="S7457">
        <v>2</v>
      </c>
      <c r="T7457" s="2" t="s">
        <v>29</v>
      </c>
      <c r="U7457" s="2" t="s">
        <v>10966</v>
      </c>
    </row>
    <row r="7458" spans="1:21">
      <c r="A7458">
        <v>29</v>
      </c>
      <c r="B7458" s="2" t="s">
        <v>40</v>
      </c>
      <c r="C7458" s="2" t="s">
        <v>21</v>
      </c>
      <c r="D7458" s="2" t="s">
        <v>69</v>
      </c>
      <c r="E7458">
        <v>28167</v>
      </c>
      <c r="F7458">
        <v>775</v>
      </c>
      <c r="G7458">
        <v>27450.01</v>
      </c>
      <c r="H7458" s="2" t="s">
        <v>23</v>
      </c>
      <c r="I7458" s="2" t="s">
        <v>24</v>
      </c>
      <c r="J7458">
        <v>17</v>
      </c>
      <c r="K7458" s="2" t="s">
        <v>48</v>
      </c>
      <c r="L7458">
        <v>0.49</v>
      </c>
      <c r="M7458">
        <v>159741.5</v>
      </c>
      <c r="N7458">
        <v>0</v>
      </c>
      <c r="O7458" s="2" t="s">
        <v>3106</v>
      </c>
      <c r="P7458" s="2" t="s">
        <v>116</v>
      </c>
      <c r="Q7458" s="2" t="s">
        <v>731</v>
      </c>
      <c r="R7458">
        <v>2</v>
      </c>
      <c r="S7458">
        <v>1</v>
      </c>
      <c r="T7458" s="2" t="s">
        <v>29</v>
      </c>
      <c r="U7458" s="2" t="s">
        <v>10970</v>
      </c>
    </row>
    <row r="7459" spans="1:21">
      <c r="A7459">
        <v>60</v>
      </c>
      <c r="B7459" s="2" t="s">
        <v>20</v>
      </c>
      <c r="C7459" s="2" t="s">
        <v>21</v>
      </c>
      <c r="D7459" s="2" t="s">
        <v>32</v>
      </c>
      <c r="E7459">
        <v>69933.399999999994</v>
      </c>
      <c r="F7459">
        <v>663</v>
      </c>
      <c r="G7459">
        <v>13528</v>
      </c>
      <c r="H7459" s="2" t="s">
        <v>33</v>
      </c>
      <c r="I7459" s="2" t="s">
        <v>34</v>
      </c>
      <c r="J7459">
        <v>16</v>
      </c>
      <c r="K7459" s="2" t="s">
        <v>48</v>
      </c>
      <c r="L7459">
        <v>0.2</v>
      </c>
      <c r="M7459">
        <v>159741.5</v>
      </c>
      <c r="N7459">
        <v>1</v>
      </c>
      <c r="O7459" s="2" t="s">
        <v>6396</v>
      </c>
      <c r="P7459" s="2" t="s">
        <v>242</v>
      </c>
      <c r="Q7459" s="2" t="s">
        <v>723</v>
      </c>
      <c r="R7459">
        <v>4</v>
      </c>
      <c r="S7459">
        <v>2</v>
      </c>
      <c r="T7459" s="2" t="s">
        <v>39</v>
      </c>
      <c r="U7459" s="2" t="s">
        <v>10969</v>
      </c>
    </row>
    <row r="7460" spans="1:21">
      <c r="A7460">
        <v>20</v>
      </c>
      <c r="B7460" s="2" t="s">
        <v>20</v>
      </c>
      <c r="C7460" s="2" t="s">
        <v>31</v>
      </c>
      <c r="D7460" s="2" t="s">
        <v>32</v>
      </c>
      <c r="E7460">
        <v>97179</v>
      </c>
      <c r="F7460">
        <v>688</v>
      </c>
      <c r="G7460">
        <v>23105</v>
      </c>
      <c r="H7460" s="2" t="s">
        <v>47</v>
      </c>
      <c r="I7460" s="2" t="s">
        <v>24</v>
      </c>
      <c r="J7460">
        <v>19</v>
      </c>
      <c r="K7460" s="2" t="s">
        <v>48</v>
      </c>
      <c r="L7460">
        <v>0.3</v>
      </c>
      <c r="M7460">
        <v>159741.5</v>
      </c>
      <c r="N7460">
        <v>1</v>
      </c>
      <c r="O7460" s="2" t="s">
        <v>3912</v>
      </c>
      <c r="P7460" s="2" t="s">
        <v>193</v>
      </c>
      <c r="Q7460" s="2" t="s">
        <v>377</v>
      </c>
      <c r="R7460">
        <v>1</v>
      </c>
      <c r="S7460">
        <v>1</v>
      </c>
      <c r="T7460" s="2" t="s">
        <v>81</v>
      </c>
      <c r="U7460" s="2" t="s">
        <v>10969</v>
      </c>
    </row>
    <row r="7461" spans="1:21">
      <c r="A7461">
        <v>26</v>
      </c>
      <c r="B7461" s="2" t="s">
        <v>30</v>
      </c>
      <c r="C7461" s="2" t="s">
        <v>31</v>
      </c>
      <c r="D7461" s="2" t="s">
        <v>32</v>
      </c>
      <c r="E7461">
        <v>55690</v>
      </c>
      <c r="F7461">
        <v>654</v>
      </c>
      <c r="G7461">
        <v>48479</v>
      </c>
      <c r="H7461" s="2" t="s">
        <v>23</v>
      </c>
      <c r="I7461" s="2" t="s">
        <v>34</v>
      </c>
      <c r="J7461">
        <v>19</v>
      </c>
      <c r="K7461" s="2" t="s">
        <v>35</v>
      </c>
      <c r="L7461">
        <v>0.16</v>
      </c>
      <c r="M7461">
        <v>198224</v>
      </c>
      <c r="N7461">
        <v>1</v>
      </c>
      <c r="O7461" s="2" t="s">
        <v>6397</v>
      </c>
      <c r="P7461" s="2" t="s">
        <v>119</v>
      </c>
      <c r="Q7461" s="2" t="s">
        <v>379</v>
      </c>
      <c r="R7461">
        <v>2</v>
      </c>
      <c r="S7461">
        <v>0</v>
      </c>
      <c r="T7461" s="2" t="s">
        <v>39</v>
      </c>
      <c r="U7461" s="2" t="s">
        <v>10966</v>
      </c>
    </row>
    <row r="7462" spans="1:21">
      <c r="A7462">
        <v>23</v>
      </c>
      <c r="B7462" s="2" t="s">
        <v>40</v>
      </c>
      <c r="C7462" s="2" t="s">
        <v>82</v>
      </c>
      <c r="D7462" s="2" t="s">
        <v>69</v>
      </c>
      <c r="E7462">
        <v>107508</v>
      </c>
      <c r="F7462">
        <v>788</v>
      </c>
      <c r="G7462">
        <v>5509</v>
      </c>
      <c r="H7462" s="2" t="s">
        <v>43</v>
      </c>
      <c r="I7462" s="2" t="s">
        <v>34</v>
      </c>
      <c r="J7462">
        <v>19</v>
      </c>
      <c r="K7462" s="2" t="s">
        <v>59</v>
      </c>
      <c r="L7462">
        <v>0.5</v>
      </c>
      <c r="M7462">
        <v>159457</v>
      </c>
      <c r="N7462">
        <v>1</v>
      </c>
      <c r="O7462" s="2" t="s">
        <v>6085</v>
      </c>
      <c r="P7462" s="2" t="s">
        <v>144</v>
      </c>
      <c r="Q7462" s="2" t="s">
        <v>824</v>
      </c>
      <c r="R7462">
        <v>2</v>
      </c>
      <c r="S7462">
        <v>1</v>
      </c>
      <c r="T7462" s="2" t="s">
        <v>29</v>
      </c>
      <c r="U7462" s="2" t="s">
        <v>10969</v>
      </c>
    </row>
    <row r="7463" spans="1:21">
      <c r="A7463">
        <v>32</v>
      </c>
      <c r="B7463" s="2" t="s">
        <v>40</v>
      </c>
      <c r="C7463" s="2" t="s">
        <v>41</v>
      </c>
      <c r="D7463" s="2" t="s">
        <v>32</v>
      </c>
      <c r="E7463">
        <v>69933.399999999994</v>
      </c>
      <c r="F7463">
        <v>699</v>
      </c>
      <c r="G7463">
        <v>13977</v>
      </c>
      <c r="H7463" s="2" t="s">
        <v>43</v>
      </c>
      <c r="I7463" s="2" t="s">
        <v>34</v>
      </c>
      <c r="J7463">
        <v>16</v>
      </c>
      <c r="K7463" s="2" t="s">
        <v>48</v>
      </c>
      <c r="L7463">
        <v>0.44</v>
      </c>
      <c r="M7463">
        <v>127014</v>
      </c>
      <c r="N7463">
        <v>1</v>
      </c>
      <c r="O7463" s="2" t="s">
        <v>6398</v>
      </c>
      <c r="P7463" s="2" t="s">
        <v>61</v>
      </c>
      <c r="Q7463" s="2" t="s">
        <v>731</v>
      </c>
      <c r="R7463">
        <v>2</v>
      </c>
      <c r="S7463">
        <v>0</v>
      </c>
      <c r="T7463" s="2" t="s">
        <v>39</v>
      </c>
      <c r="U7463" s="2" t="s">
        <v>10969</v>
      </c>
    </row>
    <row r="7464" spans="1:21">
      <c r="A7464">
        <v>31</v>
      </c>
      <c r="B7464" s="2" t="s">
        <v>30</v>
      </c>
      <c r="C7464" s="2" t="s">
        <v>21</v>
      </c>
      <c r="D7464" s="2" t="s">
        <v>69</v>
      </c>
      <c r="E7464">
        <v>64989</v>
      </c>
      <c r="F7464">
        <v>663</v>
      </c>
      <c r="G7464">
        <v>34703</v>
      </c>
      <c r="H7464" s="2" t="s">
        <v>43</v>
      </c>
      <c r="I7464" s="2" t="s">
        <v>58</v>
      </c>
      <c r="J7464">
        <v>5</v>
      </c>
      <c r="K7464" s="2" t="s">
        <v>35</v>
      </c>
      <c r="L7464">
        <v>0.53</v>
      </c>
      <c r="M7464">
        <v>58736</v>
      </c>
      <c r="N7464">
        <v>0</v>
      </c>
      <c r="O7464" s="2" t="s">
        <v>6399</v>
      </c>
      <c r="P7464" s="2" t="s">
        <v>193</v>
      </c>
      <c r="Q7464" s="2" t="s">
        <v>267</v>
      </c>
      <c r="R7464">
        <v>0</v>
      </c>
      <c r="S7464">
        <v>0</v>
      </c>
      <c r="T7464" s="2" t="s">
        <v>29</v>
      </c>
      <c r="U7464" s="2" t="s">
        <v>10966</v>
      </c>
    </row>
    <row r="7465" spans="1:21">
      <c r="A7465">
        <v>50</v>
      </c>
      <c r="B7465" s="2" t="s">
        <v>40</v>
      </c>
      <c r="C7465" s="2" t="s">
        <v>82</v>
      </c>
      <c r="D7465" s="2" t="s">
        <v>69</v>
      </c>
      <c r="E7465">
        <v>96949</v>
      </c>
      <c r="F7465">
        <v>699</v>
      </c>
      <c r="G7465">
        <v>27450.01</v>
      </c>
      <c r="H7465" s="2" t="s">
        <v>23</v>
      </c>
      <c r="I7465" s="2" t="s">
        <v>24</v>
      </c>
      <c r="J7465">
        <v>3</v>
      </c>
      <c r="K7465" s="2" t="s">
        <v>35</v>
      </c>
      <c r="L7465">
        <v>0.26</v>
      </c>
      <c r="M7465">
        <v>173410</v>
      </c>
      <c r="N7465">
        <v>0</v>
      </c>
      <c r="O7465" s="2" t="s">
        <v>6400</v>
      </c>
      <c r="P7465" s="2" t="s">
        <v>144</v>
      </c>
      <c r="Q7465" s="2" t="s">
        <v>755</v>
      </c>
      <c r="R7465">
        <v>2</v>
      </c>
      <c r="S7465">
        <v>1</v>
      </c>
      <c r="T7465" s="2" t="s">
        <v>29</v>
      </c>
      <c r="U7465" s="2" t="s">
        <v>10966</v>
      </c>
    </row>
    <row r="7466" spans="1:21">
      <c r="A7466">
        <v>30</v>
      </c>
      <c r="B7466" s="2" t="s">
        <v>30</v>
      </c>
      <c r="C7466" s="2" t="s">
        <v>31</v>
      </c>
      <c r="D7466" s="2" t="s">
        <v>42</v>
      </c>
      <c r="E7466">
        <v>90207</v>
      </c>
      <c r="F7466">
        <v>749</v>
      </c>
      <c r="G7466">
        <v>49186</v>
      </c>
      <c r="H7466" s="2" t="s">
        <v>33</v>
      </c>
      <c r="I7466" s="2" t="s">
        <v>58</v>
      </c>
      <c r="J7466">
        <v>18</v>
      </c>
      <c r="K7466" s="2" t="s">
        <v>25</v>
      </c>
      <c r="L7466">
        <v>0.32</v>
      </c>
      <c r="M7466">
        <v>232337</v>
      </c>
      <c r="N7466">
        <v>4</v>
      </c>
      <c r="O7466" s="2" t="s">
        <v>6094</v>
      </c>
      <c r="P7466" s="2" t="s">
        <v>98</v>
      </c>
      <c r="Q7466" s="2" t="s">
        <v>425</v>
      </c>
      <c r="R7466">
        <v>0</v>
      </c>
      <c r="S7466">
        <v>1</v>
      </c>
      <c r="T7466" s="2" t="s">
        <v>39</v>
      </c>
      <c r="U7466" s="2" t="s">
        <v>10966</v>
      </c>
    </row>
    <row r="7467" spans="1:21">
      <c r="A7467">
        <v>65</v>
      </c>
      <c r="B7467" s="2" t="s">
        <v>30</v>
      </c>
      <c r="C7467" s="2" t="s">
        <v>41</v>
      </c>
      <c r="D7467" s="2" t="s">
        <v>69</v>
      </c>
      <c r="E7467">
        <v>69933.399999999994</v>
      </c>
      <c r="F7467">
        <v>666</v>
      </c>
      <c r="G7467">
        <v>41276</v>
      </c>
      <c r="H7467" s="2" t="s">
        <v>47</v>
      </c>
      <c r="I7467" s="2" t="s">
        <v>58</v>
      </c>
      <c r="J7467">
        <v>5</v>
      </c>
      <c r="K7467" s="2" t="s">
        <v>48</v>
      </c>
      <c r="L7467">
        <v>0.16</v>
      </c>
      <c r="M7467">
        <v>159741.5</v>
      </c>
      <c r="N7467">
        <v>0</v>
      </c>
      <c r="O7467" s="2" t="s">
        <v>4739</v>
      </c>
      <c r="P7467" s="2" t="s">
        <v>347</v>
      </c>
      <c r="Q7467" s="2" t="s">
        <v>183</v>
      </c>
      <c r="R7467">
        <v>2</v>
      </c>
      <c r="S7467">
        <v>2</v>
      </c>
      <c r="T7467" s="2" t="s">
        <v>81</v>
      </c>
      <c r="U7467" s="2" t="s">
        <v>10966</v>
      </c>
    </row>
    <row r="7468" spans="1:21">
      <c r="A7468">
        <v>27</v>
      </c>
      <c r="B7468" s="2" t="s">
        <v>40</v>
      </c>
      <c r="C7468" s="2" t="s">
        <v>21</v>
      </c>
      <c r="D7468" s="2" t="s">
        <v>69</v>
      </c>
      <c r="E7468">
        <v>74777</v>
      </c>
      <c r="F7468">
        <v>699</v>
      </c>
      <c r="G7468">
        <v>13113</v>
      </c>
      <c r="H7468" s="2" t="s">
        <v>43</v>
      </c>
      <c r="I7468" s="2" t="s">
        <v>34</v>
      </c>
      <c r="J7468">
        <v>17</v>
      </c>
      <c r="K7468" s="2" t="s">
        <v>48</v>
      </c>
      <c r="L7468">
        <v>0.11</v>
      </c>
      <c r="M7468">
        <v>134670</v>
      </c>
      <c r="N7468">
        <v>1</v>
      </c>
      <c r="O7468" s="2" t="s">
        <v>678</v>
      </c>
      <c r="P7468" s="2" t="s">
        <v>260</v>
      </c>
      <c r="Q7468" s="2" t="s">
        <v>51</v>
      </c>
      <c r="R7468">
        <v>3</v>
      </c>
      <c r="S7468">
        <v>0</v>
      </c>
      <c r="T7468" s="2" t="s">
        <v>29</v>
      </c>
      <c r="U7468" s="2" t="s">
        <v>10969</v>
      </c>
    </row>
    <row r="7469" spans="1:21">
      <c r="A7469">
        <v>30</v>
      </c>
      <c r="B7469" s="2" t="s">
        <v>20</v>
      </c>
      <c r="C7469" s="2" t="s">
        <v>31</v>
      </c>
      <c r="D7469" s="2" t="s">
        <v>42</v>
      </c>
      <c r="E7469">
        <v>34063</v>
      </c>
      <c r="F7469">
        <v>682</v>
      </c>
      <c r="G7469">
        <v>35659</v>
      </c>
      <c r="H7469" s="2" t="s">
        <v>47</v>
      </c>
      <c r="I7469" s="2" t="s">
        <v>34</v>
      </c>
      <c r="J7469">
        <v>13</v>
      </c>
      <c r="K7469" s="2" t="s">
        <v>59</v>
      </c>
      <c r="L7469">
        <v>0.1</v>
      </c>
      <c r="M7469">
        <v>75933</v>
      </c>
      <c r="N7469">
        <v>1</v>
      </c>
      <c r="O7469" s="2" t="s">
        <v>6401</v>
      </c>
      <c r="P7469" s="2" t="s">
        <v>144</v>
      </c>
      <c r="Q7469" s="2" t="s">
        <v>287</v>
      </c>
      <c r="R7469">
        <v>2</v>
      </c>
      <c r="S7469">
        <v>2</v>
      </c>
      <c r="T7469" s="2" t="s">
        <v>39</v>
      </c>
      <c r="U7469" s="2" t="s">
        <v>10969</v>
      </c>
    </row>
    <row r="7470" spans="1:21">
      <c r="A7470">
        <v>35</v>
      </c>
      <c r="B7470" s="2" t="s">
        <v>40</v>
      </c>
      <c r="C7470" s="2" t="s">
        <v>31</v>
      </c>
      <c r="D7470" s="2" t="s">
        <v>69</v>
      </c>
      <c r="E7470">
        <v>103149</v>
      </c>
      <c r="F7470">
        <v>605</v>
      </c>
      <c r="G7470">
        <v>27450.01</v>
      </c>
      <c r="H7470" s="2" t="s">
        <v>47</v>
      </c>
      <c r="I7470" s="2" t="s">
        <v>58</v>
      </c>
      <c r="J7470">
        <v>7</v>
      </c>
      <c r="K7470" s="2" t="s">
        <v>35</v>
      </c>
      <c r="L7470">
        <v>0.18</v>
      </c>
      <c r="M7470">
        <v>160547</v>
      </c>
      <c r="N7470">
        <v>1</v>
      </c>
      <c r="O7470" s="2" t="s">
        <v>6402</v>
      </c>
      <c r="P7470" s="2" t="s">
        <v>158</v>
      </c>
      <c r="Q7470" s="2" t="s">
        <v>306</v>
      </c>
      <c r="R7470">
        <v>1</v>
      </c>
      <c r="S7470">
        <v>0</v>
      </c>
      <c r="T7470" s="2" t="s">
        <v>29</v>
      </c>
      <c r="U7470" s="2" t="s">
        <v>10966</v>
      </c>
    </row>
    <row r="7471" spans="1:21">
      <c r="A7471">
        <v>38</v>
      </c>
      <c r="B7471" s="2" t="s">
        <v>20</v>
      </c>
      <c r="C7471" s="2" t="s">
        <v>82</v>
      </c>
      <c r="D7471" s="2" t="s">
        <v>69</v>
      </c>
      <c r="E7471">
        <v>116344</v>
      </c>
      <c r="F7471">
        <v>791</v>
      </c>
      <c r="G7471">
        <v>27450.01</v>
      </c>
      <c r="H7471" s="2" t="s">
        <v>43</v>
      </c>
      <c r="I7471" s="2" t="s">
        <v>58</v>
      </c>
      <c r="J7471">
        <v>11</v>
      </c>
      <c r="K7471" s="2" t="s">
        <v>35</v>
      </c>
      <c r="L7471">
        <v>0.52</v>
      </c>
      <c r="M7471">
        <v>177155</v>
      </c>
      <c r="N7471">
        <v>4</v>
      </c>
      <c r="O7471" s="2" t="s">
        <v>6403</v>
      </c>
      <c r="P7471" s="2" t="s">
        <v>163</v>
      </c>
      <c r="Q7471" s="2" t="s">
        <v>886</v>
      </c>
      <c r="R7471">
        <v>4</v>
      </c>
      <c r="S7471">
        <v>0</v>
      </c>
      <c r="T7471" s="2" t="s">
        <v>29</v>
      </c>
      <c r="U7471" s="2" t="s">
        <v>10966</v>
      </c>
    </row>
    <row r="7472" spans="1:21">
      <c r="A7472">
        <v>67</v>
      </c>
      <c r="B7472" s="2" t="s">
        <v>40</v>
      </c>
      <c r="C7472" s="2" t="s">
        <v>82</v>
      </c>
      <c r="D7472" s="2" t="s">
        <v>69</v>
      </c>
      <c r="E7472">
        <v>88951</v>
      </c>
      <c r="F7472">
        <v>699</v>
      </c>
      <c r="G7472">
        <v>42761</v>
      </c>
      <c r="H7472" s="2" t="s">
        <v>43</v>
      </c>
      <c r="I7472" s="2" t="s">
        <v>34</v>
      </c>
      <c r="J7472">
        <v>17</v>
      </c>
      <c r="K7472" s="2" t="s">
        <v>35</v>
      </c>
      <c r="L7472">
        <v>0.41</v>
      </c>
      <c r="M7472">
        <v>152943</v>
      </c>
      <c r="N7472">
        <v>0</v>
      </c>
      <c r="O7472" s="2" t="s">
        <v>6404</v>
      </c>
      <c r="P7472" s="2" t="s">
        <v>234</v>
      </c>
      <c r="Q7472" s="2" t="s">
        <v>369</v>
      </c>
      <c r="R7472">
        <v>2</v>
      </c>
      <c r="S7472">
        <v>1</v>
      </c>
      <c r="T7472" s="2" t="s">
        <v>39</v>
      </c>
      <c r="U7472" s="2" t="s">
        <v>10966</v>
      </c>
    </row>
    <row r="7473" spans="1:21">
      <c r="A7473">
        <v>55</v>
      </c>
      <c r="B7473" s="2" t="s">
        <v>20</v>
      </c>
      <c r="C7473" s="2" t="s">
        <v>82</v>
      </c>
      <c r="D7473" s="2" t="s">
        <v>22</v>
      </c>
      <c r="E7473">
        <v>72919</v>
      </c>
      <c r="F7473">
        <v>635</v>
      </c>
      <c r="G7473">
        <v>44810</v>
      </c>
      <c r="H7473" s="2" t="s">
        <v>23</v>
      </c>
      <c r="I7473" s="2" t="s">
        <v>34</v>
      </c>
      <c r="J7473">
        <v>5</v>
      </c>
      <c r="K7473" s="2" t="s">
        <v>25</v>
      </c>
      <c r="L7473">
        <v>0.17</v>
      </c>
      <c r="M7473">
        <v>55503</v>
      </c>
      <c r="N7473">
        <v>2</v>
      </c>
      <c r="O7473" s="2" t="s">
        <v>6405</v>
      </c>
      <c r="P7473" s="2" t="s">
        <v>250</v>
      </c>
      <c r="Q7473" s="2" t="s">
        <v>481</v>
      </c>
      <c r="R7473">
        <v>2</v>
      </c>
      <c r="S7473">
        <v>0</v>
      </c>
      <c r="T7473" s="2" t="s">
        <v>81</v>
      </c>
      <c r="U7473" s="2" t="s">
        <v>10966</v>
      </c>
    </row>
    <row r="7474" spans="1:21">
      <c r="A7474">
        <v>47</v>
      </c>
      <c r="B7474" s="2" t="s">
        <v>40</v>
      </c>
      <c r="C7474" s="2" t="s">
        <v>21</v>
      </c>
      <c r="D7474" s="2" t="s">
        <v>32</v>
      </c>
      <c r="E7474">
        <v>105439</v>
      </c>
      <c r="F7474">
        <v>775</v>
      </c>
      <c r="G7474">
        <v>40299</v>
      </c>
      <c r="H7474" s="2" t="s">
        <v>23</v>
      </c>
      <c r="I7474" s="2" t="s">
        <v>24</v>
      </c>
      <c r="J7474">
        <v>3</v>
      </c>
      <c r="K7474" s="2" t="s">
        <v>48</v>
      </c>
      <c r="L7474">
        <v>0.24</v>
      </c>
      <c r="M7474">
        <v>81307</v>
      </c>
      <c r="N7474">
        <v>0</v>
      </c>
      <c r="O7474" s="2" t="s">
        <v>6394</v>
      </c>
      <c r="P7474" s="2" t="s">
        <v>174</v>
      </c>
      <c r="Q7474" s="2" t="s">
        <v>682</v>
      </c>
      <c r="R7474">
        <v>2</v>
      </c>
      <c r="S7474">
        <v>0</v>
      </c>
      <c r="T7474" s="2" t="s">
        <v>39</v>
      </c>
      <c r="U7474" s="2" t="s">
        <v>10966</v>
      </c>
    </row>
    <row r="7475" spans="1:21">
      <c r="A7475">
        <v>50</v>
      </c>
      <c r="B7475" s="2" t="s">
        <v>20</v>
      </c>
      <c r="C7475" s="2" t="s">
        <v>31</v>
      </c>
      <c r="D7475" s="2" t="s">
        <v>32</v>
      </c>
      <c r="E7475">
        <v>77865</v>
      </c>
      <c r="F7475">
        <v>761</v>
      </c>
      <c r="G7475">
        <v>33508</v>
      </c>
      <c r="H7475" s="2" t="s">
        <v>43</v>
      </c>
      <c r="I7475" s="2" t="s">
        <v>24</v>
      </c>
      <c r="J7475">
        <v>8</v>
      </c>
      <c r="K7475" s="2" t="s">
        <v>48</v>
      </c>
      <c r="L7475">
        <v>0.47</v>
      </c>
      <c r="M7475">
        <v>96143</v>
      </c>
      <c r="N7475">
        <v>2</v>
      </c>
      <c r="O7475" s="2" t="s">
        <v>6406</v>
      </c>
      <c r="P7475" s="2" t="s">
        <v>197</v>
      </c>
      <c r="Q7475" s="2" t="s">
        <v>223</v>
      </c>
      <c r="R7475">
        <v>2</v>
      </c>
      <c r="S7475">
        <v>0</v>
      </c>
      <c r="T7475" s="2" t="s">
        <v>29</v>
      </c>
      <c r="U7475" s="2" t="s">
        <v>10966</v>
      </c>
    </row>
    <row r="7476" spans="1:21">
      <c r="A7476">
        <v>30</v>
      </c>
      <c r="B7476" s="2" t="s">
        <v>40</v>
      </c>
      <c r="C7476" s="2" t="s">
        <v>31</v>
      </c>
      <c r="D7476" s="2" t="s">
        <v>32</v>
      </c>
      <c r="E7476">
        <v>111908</v>
      </c>
      <c r="F7476">
        <v>758</v>
      </c>
      <c r="G7476">
        <v>39387</v>
      </c>
      <c r="H7476" s="2" t="s">
        <v>47</v>
      </c>
      <c r="I7476" s="2" t="s">
        <v>34</v>
      </c>
      <c r="J7476">
        <v>16</v>
      </c>
      <c r="K7476" s="2" t="s">
        <v>48</v>
      </c>
      <c r="L7476">
        <v>0.45</v>
      </c>
      <c r="M7476">
        <v>106477</v>
      </c>
      <c r="N7476">
        <v>2</v>
      </c>
      <c r="O7476" s="2" t="s">
        <v>3237</v>
      </c>
      <c r="P7476" s="2" t="s">
        <v>132</v>
      </c>
      <c r="Q7476" s="2" t="s">
        <v>546</v>
      </c>
      <c r="R7476">
        <v>4</v>
      </c>
      <c r="S7476">
        <v>2</v>
      </c>
      <c r="T7476" s="2" t="s">
        <v>29</v>
      </c>
      <c r="U7476" s="2" t="s">
        <v>10969</v>
      </c>
    </row>
    <row r="7477" spans="1:21">
      <c r="A7477">
        <v>50</v>
      </c>
      <c r="B7477" s="2" t="s">
        <v>30</v>
      </c>
      <c r="C7477" s="2" t="s">
        <v>31</v>
      </c>
      <c r="D7477" s="2" t="s">
        <v>69</v>
      </c>
      <c r="E7477">
        <v>73839</v>
      </c>
      <c r="F7477">
        <v>699</v>
      </c>
      <c r="G7477">
        <v>36090</v>
      </c>
      <c r="H7477" s="2" t="s">
        <v>43</v>
      </c>
      <c r="I7477" s="2" t="s">
        <v>58</v>
      </c>
      <c r="J7477">
        <v>13</v>
      </c>
      <c r="K7477" s="2" t="s">
        <v>25</v>
      </c>
      <c r="L7477">
        <v>0.24</v>
      </c>
      <c r="M7477">
        <v>153589</v>
      </c>
      <c r="N7477">
        <v>2</v>
      </c>
      <c r="O7477" s="2" t="s">
        <v>5081</v>
      </c>
      <c r="P7477" s="2" t="s">
        <v>98</v>
      </c>
      <c r="Q7477" s="2" t="s">
        <v>863</v>
      </c>
      <c r="R7477">
        <v>2</v>
      </c>
      <c r="S7477">
        <v>2</v>
      </c>
      <c r="T7477" s="2" t="s">
        <v>29</v>
      </c>
      <c r="U7477" s="2" t="s">
        <v>10966</v>
      </c>
    </row>
    <row r="7478" spans="1:21">
      <c r="A7478">
        <v>58</v>
      </c>
      <c r="B7478" s="2" t="s">
        <v>20</v>
      </c>
      <c r="C7478" s="2" t="s">
        <v>21</v>
      </c>
      <c r="D7478" s="2" t="s">
        <v>32</v>
      </c>
      <c r="E7478">
        <v>31167</v>
      </c>
      <c r="F7478">
        <v>711</v>
      </c>
      <c r="G7478">
        <v>45334</v>
      </c>
      <c r="H7478" s="2" t="s">
        <v>23</v>
      </c>
      <c r="I7478" s="2" t="s">
        <v>58</v>
      </c>
      <c r="J7478">
        <v>8</v>
      </c>
      <c r="K7478" s="2" t="s">
        <v>59</v>
      </c>
      <c r="L7478">
        <v>0.17</v>
      </c>
      <c r="M7478">
        <v>106988</v>
      </c>
      <c r="N7478">
        <v>2</v>
      </c>
      <c r="O7478" s="2" t="s">
        <v>6407</v>
      </c>
      <c r="P7478" s="2" t="s">
        <v>50</v>
      </c>
      <c r="Q7478" s="2" t="s">
        <v>254</v>
      </c>
      <c r="R7478">
        <v>2</v>
      </c>
      <c r="S7478">
        <v>1</v>
      </c>
      <c r="T7478" s="2" t="s">
        <v>29</v>
      </c>
      <c r="U7478" s="2" t="s">
        <v>10966</v>
      </c>
    </row>
    <row r="7479" spans="1:21">
      <c r="A7479">
        <v>30</v>
      </c>
      <c r="B7479" s="2" t="s">
        <v>30</v>
      </c>
      <c r="C7479" s="2" t="s">
        <v>31</v>
      </c>
      <c r="D7479" s="2" t="s">
        <v>42</v>
      </c>
      <c r="E7479">
        <v>35233</v>
      </c>
      <c r="F7479">
        <v>714</v>
      </c>
      <c r="G7479">
        <v>44769</v>
      </c>
      <c r="H7479" s="2" t="s">
        <v>33</v>
      </c>
      <c r="I7479" s="2" t="s">
        <v>34</v>
      </c>
      <c r="J7479">
        <v>19</v>
      </c>
      <c r="K7479" s="2" t="s">
        <v>59</v>
      </c>
      <c r="L7479">
        <v>0.56000000000000005</v>
      </c>
      <c r="M7479">
        <v>190625</v>
      </c>
      <c r="N7479">
        <v>4</v>
      </c>
      <c r="O7479" s="2" t="s">
        <v>6408</v>
      </c>
      <c r="P7479" s="2" t="s">
        <v>90</v>
      </c>
      <c r="Q7479" s="2" t="s">
        <v>304</v>
      </c>
      <c r="R7479">
        <v>3</v>
      </c>
      <c r="S7479">
        <v>2</v>
      </c>
      <c r="T7479" s="2" t="s">
        <v>29</v>
      </c>
      <c r="U7479" s="2" t="s">
        <v>10969</v>
      </c>
    </row>
    <row r="7480" spans="1:21">
      <c r="A7480">
        <v>63</v>
      </c>
      <c r="B7480" s="2" t="s">
        <v>20</v>
      </c>
      <c r="C7480" s="2" t="s">
        <v>41</v>
      </c>
      <c r="D7480" s="2" t="s">
        <v>22</v>
      </c>
      <c r="E7480">
        <v>101565</v>
      </c>
      <c r="F7480">
        <v>672</v>
      </c>
      <c r="G7480">
        <v>27450.01</v>
      </c>
      <c r="H7480" s="2" t="s">
        <v>33</v>
      </c>
      <c r="I7480" s="2" t="s">
        <v>58</v>
      </c>
      <c r="J7480">
        <v>11</v>
      </c>
      <c r="K7480" s="2" t="s">
        <v>59</v>
      </c>
      <c r="L7480">
        <v>0.52</v>
      </c>
      <c r="M7480">
        <v>159741.5</v>
      </c>
      <c r="N7480">
        <v>0</v>
      </c>
      <c r="O7480" s="2" t="s">
        <v>6409</v>
      </c>
      <c r="P7480" s="2" t="s">
        <v>242</v>
      </c>
      <c r="Q7480" s="2" t="s">
        <v>230</v>
      </c>
      <c r="R7480">
        <v>0</v>
      </c>
      <c r="S7480">
        <v>1</v>
      </c>
      <c r="T7480" s="2" t="s">
        <v>39</v>
      </c>
      <c r="U7480" s="2" t="s">
        <v>10969</v>
      </c>
    </row>
    <row r="7481" spans="1:21">
      <c r="A7481">
        <v>66</v>
      </c>
      <c r="B7481" s="2" t="s">
        <v>20</v>
      </c>
      <c r="C7481" s="2" t="s">
        <v>82</v>
      </c>
      <c r="D7481" s="2" t="s">
        <v>22</v>
      </c>
      <c r="E7481">
        <v>102565</v>
      </c>
      <c r="F7481">
        <v>660</v>
      </c>
      <c r="G7481">
        <v>49066</v>
      </c>
      <c r="H7481" s="2" t="s">
        <v>23</v>
      </c>
      <c r="I7481" s="2" t="s">
        <v>34</v>
      </c>
      <c r="J7481">
        <v>15</v>
      </c>
      <c r="K7481" s="2" t="s">
        <v>35</v>
      </c>
      <c r="L7481">
        <v>0.42</v>
      </c>
      <c r="M7481">
        <v>99471</v>
      </c>
      <c r="N7481">
        <v>2</v>
      </c>
      <c r="O7481" s="2" t="s">
        <v>6410</v>
      </c>
      <c r="P7481" s="2" t="s">
        <v>104</v>
      </c>
      <c r="Q7481" s="2" t="s">
        <v>635</v>
      </c>
      <c r="R7481">
        <v>1</v>
      </c>
      <c r="S7481">
        <v>0</v>
      </c>
      <c r="T7481" s="2" t="s">
        <v>39</v>
      </c>
      <c r="U7481" s="2" t="s">
        <v>10966</v>
      </c>
    </row>
    <row r="7482" spans="1:21">
      <c r="A7482">
        <v>22</v>
      </c>
      <c r="B7482" s="2" t="s">
        <v>30</v>
      </c>
      <c r="C7482" s="2" t="s">
        <v>21</v>
      </c>
      <c r="D7482" s="2" t="s">
        <v>32</v>
      </c>
      <c r="E7482">
        <v>86330</v>
      </c>
      <c r="F7482">
        <v>790</v>
      </c>
      <c r="G7482">
        <v>16693</v>
      </c>
      <c r="H7482" s="2" t="s">
        <v>33</v>
      </c>
      <c r="I7482" s="2" t="s">
        <v>34</v>
      </c>
      <c r="J7482">
        <v>10</v>
      </c>
      <c r="K7482" s="2" t="s">
        <v>35</v>
      </c>
      <c r="L7482">
        <v>0.22</v>
      </c>
      <c r="M7482">
        <v>114404</v>
      </c>
      <c r="N7482">
        <v>2</v>
      </c>
      <c r="O7482" s="2" t="s">
        <v>2379</v>
      </c>
      <c r="P7482" s="2" t="s">
        <v>104</v>
      </c>
      <c r="Q7482" s="2" t="s">
        <v>315</v>
      </c>
      <c r="R7482">
        <v>1</v>
      </c>
      <c r="S7482">
        <v>0</v>
      </c>
      <c r="T7482" s="2" t="s">
        <v>29</v>
      </c>
      <c r="U7482" s="2" t="s">
        <v>10967</v>
      </c>
    </row>
    <row r="7483" spans="1:21">
      <c r="A7483">
        <v>30</v>
      </c>
      <c r="B7483" s="2" t="s">
        <v>40</v>
      </c>
      <c r="C7483" s="2" t="s">
        <v>21</v>
      </c>
      <c r="D7483" s="2" t="s">
        <v>42</v>
      </c>
      <c r="E7483">
        <v>49030</v>
      </c>
      <c r="F7483">
        <v>699</v>
      </c>
      <c r="G7483">
        <v>22716</v>
      </c>
      <c r="H7483" s="2" t="s">
        <v>33</v>
      </c>
      <c r="I7483" s="2" t="s">
        <v>58</v>
      </c>
      <c r="J7483">
        <v>5</v>
      </c>
      <c r="K7483" s="2" t="s">
        <v>35</v>
      </c>
      <c r="L7483">
        <v>0.18</v>
      </c>
      <c r="M7483">
        <v>76054</v>
      </c>
      <c r="N7483">
        <v>4</v>
      </c>
      <c r="O7483" s="2" t="s">
        <v>2015</v>
      </c>
      <c r="P7483" s="2" t="s">
        <v>129</v>
      </c>
      <c r="Q7483" s="2" t="s">
        <v>562</v>
      </c>
      <c r="R7483">
        <v>4</v>
      </c>
      <c r="S7483">
        <v>1</v>
      </c>
      <c r="T7483" s="2" t="s">
        <v>39</v>
      </c>
      <c r="U7483" s="2" t="s">
        <v>10966</v>
      </c>
    </row>
    <row r="7484" spans="1:21">
      <c r="A7484">
        <v>37</v>
      </c>
      <c r="B7484" s="2" t="s">
        <v>20</v>
      </c>
      <c r="C7484" s="2" t="s">
        <v>21</v>
      </c>
      <c r="D7484" s="2" t="s">
        <v>32</v>
      </c>
      <c r="E7484">
        <v>69933.399999999994</v>
      </c>
      <c r="F7484">
        <v>730</v>
      </c>
      <c r="G7484">
        <v>11276</v>
      </c>
      <c r="H7484" s="2" t="s">
        <v>43</v>
      </c>
      <c r="I7484" s="2" t="s">
        <v>34</v>
      </c>
      <c r="J7484">
        <v>17</v>
      </c>
      <c r="K7484" s="2" t="s">
        <v>59</v>
      </c>
      <c r="L7484">
        <v>0.27</v>
      </c>
      <c r="M7484">
        <v>133295</v>
      </c>
      <c r="N7484">
        <v>1</v>
      </c>
      <c r="O7484" s="2" t="s">
        <v>6411</v>
      </c>
      <c r="P7484" s="2" t="s">
        <v>382</v>
      </c>
      <c r="Q7484" s="2" t="s">
        <v>191</v>
      </c>
      <c r="R7484">
        <v>2</v>
      </c>
      <c r="S7484">
        <v>0</v>
      </c>
      <c r="T7484" s="2" t="s">
        <v>29</v>
      </c>
      <c r="U7484" s="2" t="s">
        <v>10970</v>
      </c>
    </row>
    <row r="7485" spans="1:21">
      <c r="A7485">
        <v>60</v>
      </c>
      <c r="B7485" s="2" t="s">
        <v>20</v>
      </c>
      <c r="C7485" s="2" t="s">
        <v>41</v>
      </c>
      <c r="D7485" s="2" t="s">
        <v>32</v>
      </c>
      <c r="E7485">
        <v>69933.399999999994</v>
      </c>
      <c r="F7485">
        <v>666</v>
      </c>
      <c r="G7485">
        <v>6775</v>
      </c>
      <c r="H7485" s="2" t="s">
        <v>43</v>
      </c>
      <c r="I7485" s="2" t="s">
        <v>58</v>
      </c>
      <c r="J7485">
        <v>12</v>
      </c>
      <c r="K7485" s="2" t="s">
        <v>48</v>
      </c>
      <c r="L7485">
        <v>0.28999999999999998</v>
      </c>
      <c r="M7485">
        <v>27274</v>
      </c>
      <c r="N7485">
        <v>3</v>
      </c>
      <c r="O7485" s="2" t="s">
        <v>4049</v>
      </c>
      <c r="P7485" s="2" t="s">
        <v>237</v>
      </c>
      <c r="Q7485" s="2" t="s">
        <v>886</v>
      </c>
      <c r="R7485">
        <v>4</v>
      </c>
      <c r="S7485">
        <v>2</v>
      </c>
      <c r="T7485" s="2" t="s">
        <v>29</v>
      </c>
      <c r="U7485" s="2" t="s">
        <v>10969</v>
      </c>
    </row>
    <row r="7486" spans="1:21">
      <c r="A7486">
        <v>68</v>
      </c>
      <c r="B7486" s="2" t="s">
        <v>40</v>
      </c>
      <c r="C7486" s="2" t="s">
        <v>82</v>
      </c>
      <c r="D7486" s="2" t="s">
        <v>22</v>
      </c>
      <c r="E7486">
        <v>98643</v>
      </c>
      <c r="F7486">
        <v>633</v>
      </c>
      <c r="G7486">
        <v>23230</v>
      </c>
      <c r="H7486" s="2" t="s">
        <v>47</v>
      </c>
      <c r="I7486" s="2" t="s">
        <v>24</v>
      </c>
      <c r="J7486">
        <v>4</v>
      </c>
      <c r="K7486" s="2" t="s">
        <v>59</v>
      </c>
      <c r="L7486">
        <v>0.45</v>
      </c>
      <c r="M7486">
        <v>103005</v>
      </c>
      <c r="N7486">
        <v>4</v>
      </c>
      <c r="O7486" s="2" t="s">
        <v>6412</v>
      </c>
      <c r="P7486" s="2" t="s">
        <v>158</v>
      </c>
      <c r="Q7486" s="2" t="s">
        <v>392</v>
      </c>
      <c r="R7486">
        <v>2</v>
      </c>
      <c r="S7486">
        <v>1</v>
      </c>
      <c r="T7486" s="2" t="s">
        <v>29</v>
      </c>
      <c r="U7486" s="2" t="s">
        <v>10966</v>
      </c>
    </row>
    <row r="7487" spans="1:21">
      <c r="A7487">
        <v>18</v>
      </c>
      <c r="B7487" s="2" t="s">
        <v>30</v>
      </c>
      <c r="C7487" s="2" t="s">
        <v>21</v>
      </c>
      <c r="D7487" s="2" t="s">
        <v>22</v>
      </c>
      <c r="E7487">
        <v>55094</v>
      </c>
      <c r="F7487">
        <v>706</v>
      </c>
      <c r="G7487">
        <v>30130</v>
      </c>
      <c r="H7487" s="2" t="s">
        <v>47</v>
      </c>
      <c r="I7487" s="2" t="s">
        <v>24</v>
      </c>
      <c r="J7487">
        <v>3</v>
      </c>
      <c r="K7487" s="2" t="s">
        <v>48</v>
      </c>
      <c r="L7487">
        <v>0.47</v>
      </c>
      <c r="M7487">
        <v>22359</v>
      </c>
      <c r="N7487">
        <v>1</v>
      </c>
      <c r="O7487" s="2" t="s">
        <v>1204</v>
      </c>
      <c r="P7487" s="2" t="s">
        <v>132</v>
      </c>
      <c r="Q7487" s="2" t="s">
        <v>135</v>
      </c>
      <c r="R7487">
        <v>1</v>
      </c>
      <c r="S7487">
        <v>2</v>
      </c>
      <c r="T7487" s="2" t="s">
        <v>29</v>
      </c>
      <c r="U7487" s="2" t="s">
        <v>10967</v>
      </c>
    </row>
    <row r="7488" spans="1:21">
      <c r="A7488">
        <v>19</v>
      </c>
      <c r="B7488" s="2" t="s">
        <v>40</v>
      </c>
      <c r="C7488" s="2" t="s">
        <v>82</v>
      </c>
      <c r="D7488" s="2" t="s">
        <v>22</v>
      </c>
      <c r="E7488">
        <v>39668</v>
      </c>
      <c r="F7488">
        <v>723</v>
      </c>
      <c r="G7488">
        <v>27450.01</v>
      </c>
      <c r="H7488" s="2" t="s">
        <v>23</v>
      </c>
      <c r="I7488" s="2" t="s">
        <v>58</v>
      </c>
      <c r="J7488">
        <v>11</v>
      </c>
      <c r="K7488" s="2" t="s">
        <v>35</v>
      </c>
      <c r="L7488">
        <v>0.18</v>
      </c>
      <c r="M7488">
        <v>198628</v>
      </c>
      <c r="N7488">
        <v>2</v>
      </c>
      <c r="O7488" s="2" t="s">
        <v>3503</v>
      </c>
      <c r="P7488" s="2" t="s">
        <v>74</v>
      </c>
      <c r="Q7488" s="2" t="s">
        <v>235</v>
      </c>
      <c r="R7488">
        <v>3</v>
      </c>
      <c r="S7488">
        <v>1</v>
      </c>
      <c r="T7488" s="2" t="s">
        <v>81</v>
      </c>
      <c r="U7488" s="2" t="s">
        <v>10966</v>
      </c>
    </row>
    <row r="7489" spans="1:21">
      <c r="A7489">
        <v>44</v>
      </c>
      <c r="B7489" s="2" t="s">
        <v>30</v>
      </c>
      <c r="C7489" s="2" t="s">
        <v>21</v>
      </c>
      <c r="D7489" s="2" t="s">
        <v>69</v>
      </c>
      <c r="E7489">
        <v>30068</v>
      </c>
      <c r="F7489">
        <v>699</v>
      </c>
      <c r="G7489">
        <v>46572</v>
      </c>
      <c r="H7489" s="2" t="s">
        <v>47</v>
      </c>
      <c r="I7489" s="2" t="s">
        <v>58</v>
      </c>
      <c r="J7489">
        <v>19</v>
      </c>
      <c r="K7489" s="2" t="s">
        <v>59</v>
      </c>
      <c r="L7489">
        <v>0.32</v>
      </c>
      <c r="M7489">
        <v>123860</v>
      </c>
      <c r="N7489">
        <v>4</v>
      </c>
      <c r="O7489" s="2" t="s">
        <v>3257</v>
      </c>
      <c r="P7489" s="2" t="s">
        <v>163</v>
      </c>
      <c r="Q7489" s="2" t="s">
        <v>818</v>
      </c>
      <c r="R7489">
        <v>0</v>
      </c>
      <c r="S7489">
        <v>1</v>
      </c>
      <c r="T7489" s="2" t="s">
        <v>29</v>
      </c>
      <c r="U7489" s="2" t="s">
        <v>10970</v>
      </c>
    </row>
    <row r="7490" spans="1:21">
      <c r="A7490">
        <v>45</v>
      </c>
      <c r="B7490" s="2" t="s">
        <v>40</v>
      </c>
      <c r="C7490" s="2" t="s">
        <v>31</v>
      </c>
      <c r="D7490" s="2" t="s">
        <v>69</v>
      </c>
      <c r="E7490">
        <v>69933.399999999994</v>
      </c>
      <c r="F7490">
        <v>734</v>
      </c>
      <c r="G7490">
        <v>36689</v>
      </c>
      <c r="H7490" s="2" t="s">
        <v>23</v>
      </c>
      <c r="I7490" s="2" t="s">
        <v>58</v>
      </c>
      <c r="J7490">
        <v>19</v>
      </c>
      <c r="K7490" s="2" t="s">
        <v>25</v>
      </c>
      <c r="L7490">
        <v>0.17</v>
      </c>
      <c r="M7490">
        <v>54390</v>
      </c>
      <c r="N7490">
        <v>4</v>
      </c>
      <c r="O7490" s="2" t="s">
        <v>6413</v>
      </c>
      <c r="P7490" s="2" t="s">
        <v>79</v>
      </c>
      <c r="Q7490" s="2" t="s">
        <v>622</v>
      </c>
      <c r="R7490">
        <v>4</v>
      </c>
      <c r="S7490">
        <v>2</v>
      </c>
      <c r="T7490" s="2" t="s">
        <v>29</v>
      </c>
      <c r="U7490" s="2" t="s">
        <v>10966</v>
      </c>
    </row>
    <row r="7491" spans="1:21">
      <c r="A7491">
        <v>29</v>
      </c>
      <c r="B7491" s="2" t="s">
        <v>20</v>
      </c>
      <c r="C7491" s="2" t="s">
        <v>21</v>
      </c>
      <c r="D7491" s="2" t="s">
        <v>42</v>
      </c>
      <c r="E7491">
        <v>57375</v>
      </c>
      <c r="F7491">
        <v>618</v>
      </c>
      <c r="G7491">
        <v>44998</v>
      </c>
      <c r="H7491" s="2" t="s">
        <v>33</v>
      </c>
      <c r="I7491" s="2" t="s">
        <v>34</v>
      </c>
      <c r="J7491">
        <v>19</v>
      </c>
      <c r="K7491" s="2" t="s">
        <v>59</v>
      </c>
      <c r="L7491">
        <v>0.26</v>
      </c>
      <c r="M7491">
        <v>61496</v>
      </c>
      <c r="N7491">
        <v>0</v>
      </c>
      <c r="O7491" s="2" t="s">
        <v>6414</v>
      </c>
      <c r="P7491" s="2" t="s">
        <v>239</v>
      </c>
      <c r="Q7491" s="2" t="s">
        <v>425</v>
      </c>
      <c r="R7491">
        <v>3</v>
      </c>
      <c r="S7491">
        <v>2</v>
      </c>
      <c r="T7491" s="2" t="s">
        <v>39</v>
      </c>
      <c r="U7491" s="2" t="s">
        <v>10969</v>
      </c>
    </row>
    <row r="7492" spans="1:21">
      <c r="A7492">
        <v>42</v>
      </c>
      <c r="B7492" s="2" t="s">
        <v>20</v>
      </c>
      <c r="C7492" s="2" t="s">
        <v>31</v>
      </c>
      <c r="D7492" s="2" t="s">
        <v>22</v>
      </c>
      <c r="E7492">
        <v>84435</v>
      </c>
      <c r="F7492">
        <v>667</v>
      </c>
      <c r="G7492">
        <v>42265</v>
      </c>
      <c r="H7492" s="2" t="s">
        <v>23</v>
      </c>
      <c r="I7492" s="2" t="s">
        <v>24</v>
      </c>
      <c r="J7492">
        <v>6</v>
      </c>
      <c r="K7492" s="2" t="s">
        <v>59</v>
      </c>
      <c r="L7492">
        <v>0.47</v>
      </c>
      <c r="M7492">
        <v>34721</v>
      </c>
      <c r="N7492">
        <v>4</v>
      </c>
      <c r="O7492" s="2" t="s">
        <v>6415</v>
      </c>
      <c r="P7492" s="2" t="s">
        <v>271</v>
      </c>
      <c r="Q7492" s="2" t="s">
        <v>418</v>
      </c>
      <c r="R7492">
        <v>2</v>
      </c>
      <c r="S7492">
        <v>2</v>
      </c>
      <c r="T7492" s="2" t="s">
        <v>29</v>
      </c>
      <c r="U7492" s="2" t="s">
        <v>10966</v>
      </c>
    </row>
    <row r="7493" spans="1:21">
      <c r="A7493">
        <v>67</v>
      </c>
      <c r="B7493" s="2" t="s">
        <v>30</v>
      </c>
      <c r="C7493" s="2" t="s">
        <v>21</v>
      </c>
      <c r="D7493" s="2" t="s">
        <v>69</v>
      </c>
      <c r="E7493">
        <v>79145</v>
      </c>
      <c r="F7493">
        <v>698</v>
      </c>
      <c r="G7493">
        <v>32117</v>
      </c>
      <c r="H7493" s="2" t="s">
        <v>33</v>
      </c>
      <c r="I7493" s="2" t="s">
        <v>34</v>
      </c>
      <c r="J7493">
        <v>2</v>
      </c>
      <c r="K7493" s="2" t="s">
        <v>35</v>
      </c>
      <c r="L7493">
        <v>0.15</v>
      </c>
      <c r="M7493">
        <v>230432</v>
      </c>
      <c r="N7493">
        <v>0</v>
      </c>
      <c r="O7493" s="2" t="s">
        <v>4101</v>
      </c>
      <c r="P7493" s="2" t="s">
        <v>193</v>
      </c>
      <c r="Q7493" s="2" t="s">
        <v>528</v>
      </c>
      <c r="R7493">
        <v>3</v>
      </c>
      <c r="S7493">
        <v>0</v>
      </c>
      <c r="T7493" s="2" t="s">
        <v>29</v>
      </c>
      <c r="U7493" s="2" t="s">
        <v>10966</v>
      </c>
    </row>
    <row r="7494" spans="1:21">
      <c r="A7494">
        <v>24</v>
      </c>
      <c r="B7494" s="2" t="s">
        <v>40</v>
      </c>
      <c r="C7494" s="2" t="s">
        <v>21</v>
      </c>
      <c r="D7494" s="2" t="s">
        <v>32</v>
      </c>
      <c r="E7494">
        <v>69933.399999999994</v>
      </c>
      <c r="F7494">
        <v>621</v>
      </c>
      <c r="G7494">
        <v>26275</v>
      </c>
      <c r="H7494" s="2" t="s">
        <v>43</v>
      </c>
      <c r="I7494" s="2" t="s">
        <v>24</v>
      </c>
      <c r="J7494">
        <v>1</v>
      </c>
      <c r="K7494" s="2" t="s">
        <v>35</v>
      </c>
      <c r="L7494">
        <v>0.51</v>
      </c>
      <c r="M7494">
        <v>123934</v>
      </c>
      <c r="N7494">
        <v>4</v>
      </c>
      <c r="O7494" s="2" t="s">
        <v>6416</v>
      </c>
      <c r="P7494" s="2" t="s">
        <v>90</v>
      </c>
      <c r="Q7494" s="2" t="s">
        <v>820</v>
      </c>
      <c r="R7494">
        <v>2</v>
      </c>
      <c r="S7494">
        <v>1</v>
      </c>
      <c r="T7494" s="2" t="s">
        <v>29</v>
      </c>
      <c r="U7494" s="2" t="s">
        <v>10966</v>
      </c>
    </row>
    <row r="7495" spans="1:21">
      <c r="A7495">
        <v>55</v>
      </c>
      <c r="B7495" s="2" t="s">
        <v>30</v>
      </c>
      <c r="C7495" s="2" t="s">
        <v>82</v>
      </c>
      <c r="D7495" s="2" t="s">
        <v>32</v>
      </c>
      <c r="E7495">
        <v>69933.399999999994</v>
      </c>
      <c r="F7495">
        <v>791</v>
      </c>
      <c r="G7495">
        <v>26150</v>
      </c>
      <c r="H7495" s="2" t="s">
        <v>43</v>
      </c>
      <c r="I7495" s="2" t="s">
        <v>58</v>
      </c>
      <c r="J7495">
        <v>12</v>
      </c>
      <c r="K7495" s="2" t="s">
        <v>25</v>
      </c>
      <c r="L7495">
        <v>0.49</v>
      </c>
      <c r="M7495">
        <v>189930</v>
      </c>
      <c r="N7495">
        <v>1</v>
      </c>
      <c r="O7495" s="2" t="s">
        <v>6417</v>
      </c>
      <c r="P7495" s="2" t="s">
        <v>289</v>
      </c>
      <c r="Q7495" s="2" t="s">
        <v>379</v>
      </c>
      <c r="R7495">
        <v>2</v>
      </c>
      <c r="S7495">
        <v>1</v>
      </c>
      <c r="T7495" s="2" t="s">
        <v>29</v>
      </c>
      <c r="U7495" s="2" t="s">
        <v>10967</v>
      </c>
    </row>
    <row r="7496" spans="1:21">
      <c r="A7496">
        <v>44</v>
      </c>
      <c r="B7496" s="2" t="s">
        <v>20</v>
      </c>
      <c r="C7496" s="2" t="s">
        <v>82</v>
      </c>
      <c r="D7496" s="2" t="s">
        <v>69</v>
      </c>
      <c r="E7496">
        <v>105151</v>
      </c>
      <c r="F7496">
        <v>742</v>
      </c>
      <c r="G7496">
        <v>27450.01</v>
      </c>
      <c r="H7496" s="2" t="s">
        <v>43</v>
      </c>
      <c r="I7496" s="2" t="s">
        <v>24</v>
      </c>
      <c r="J7496">
        <v>5</v>
      </c>
      <c r="K7496" s="2" t="s">
        <v>25</v>
      </c>
      <c r="L7496">
        <v>0.53</v>
      </c>
      <c r="M7496">
        <v>234102</v>
      </c>
      <c r="N7496">
        <v>1</v>
      </c>
      <c r="O7496" s="2" t="s">
        <v>4611</v>
      </c>
      <c r="P7496" s="2" t="s">
        <v>202</v>
      </c>
      <c r="Q7496" s="2" t="s">
        <v>357</v>
      </c>
      <c r="R7496">
        <v>4</v>
      </c>
      <c r="S7496">
        <v>2</v>
      </c>
      <c r="T7496" s="2" t="s">
        <v>29</v>
      </c>
      <c r="U7496" s="2" t="s">
        <v>10966</v>
      </c>
    </row>
    <row r="7497" spans="1:21">
      <c r="A7497">
        <v>69</v>
      </c>
      <c r="B7497" s="2" t="s">
        <v>30</v>
      </c>
      <c r="C7497" s="2" t="s">
        <v>31</v>
      </c>
      <c r="D7497" s="2" t="s">
        <v>22</v>
      </c>
      <c r="E7497">
        <v>116404</v>
      </c>
      <c r="F7497">
        <v>635</v>
      </c>
      <c r="G7497">
        <v>14650</v>
      </c>
      <c r="H7497" s="2" t="s">
        <v>47</v>
      </c>
      <c r="I7497" s="2" t="s">
        <v>24</v>
      </c>
      <c r="J7497">
        <v>8</v>
      </c>
      <c r="K7497" s="2" t="s">
        <v>35</v>
      </c>
      <c r="L7497">
        <v>0.44</v>
      </c>
      <c r="M7497">
        <v>175165</v>
      </c>
      <c r="N7497">
        <v>2</v>
      </c>
      <c r="O7497" s="2" t="s">
        <v>6418</v>
      </c>
      <c r="P7497" s="2" t="s">
        <v>155</v>
      </c>
      <c r="Q7497" s="2" t="s">
        <v>377</v>
      </c>
      <c r="R7497">
        <v>2</v>
      </c>
      <c r="S7497">
        <v>2</v>
      </c>
      <c r="T7497" s="2" t="s">
        <v>29</v>
      </c>
      <c r="U7497" s="2" t="s">
        <v>10966</v>
      </c>
    </row>
    <row r="7498" spans="1:21">
      <c r="A7498">
        <v>68</v>
      </c>
      <c r="B7498" s="2" t="s">
        <v>30</v>
      </c>
      <c r="C7498" s="2" t="s">
        <v>21</v>
      </c>
      <c r="D7498" s="2" t="s">
        <v>69</v>
      </c>
      <c r="E7498">
        <v>96789</v>
      </c>
      <c r="F7498">
        <v>765</v>
      </c>
      <c r="G7498">
        <v>27450.01</v>
      </c>
      <c r="H7498" s="2" t="s">
        <v>47</v>
      </c>
      <c r="I7498" s="2" t="s">
        <v>24</v>
      </c>
      <c r="J7498">
        <v>16</v>
      </c>
      <c r="K7498" s="2" t="s">
        <v>48</v>
      </c>
      <c r="L7498">
        <v>0.32</v>
      </c>
      <c r="M7498">
        <v>61747</v>
      </c>
      <c r="N7498">
        <v>3</v>
      </c>
      <c r="O7498" s="2" t="s">
        <v>6414</v>
      </c>
      <c r="P7498" s="2" t="s">
        <v>111</v>
      </c>
      <c r="Q7498" s="2" t="s">
        <v>699</v>
      </c>
      <c r="R7498">
        <v>2</v>
      </c>
      <c r="S7498">
        <v>2</v>
      </c>
      <c r="T7498" s="2" t="s">
        <v>39</v>
      </c>
      <c r="U7498" s="2" t="s">
        <v>10969</v>
      </c>
    </row>
    <row r="7499" spans="1:21">
      <c r="A7499">
        <v>59</v>
      </c>
      <c r="B7499" s="2" t="s">
        <v>40</v>
      </c>
      <c r="C7499" s="2" t="s">
        <v>21</v>
      </c>
      <c r="D7499" s="2" t="s">
        <v>22</v>
      </c>
      <c r="E7499">
        <v>68365</v>
      </c>
      <c r="F7499">
        <v>699</v>
      </c>
      <c r="G7499">
        <v>21973</v>
      </c>
      <c r="H7499" s="2" t="s">
        <v>47</v>
      </c>
      <c r="I7499" s="2" t="s">
        <v>58</v>
      </c>
      <c r="J7499">
        <v>8</v>
      </c>
      <c r="K7499" s="2" t="s">
        <v>59</v>
      </c>
      <c r="L7499">
        <v>0.39</v>
      </c>
      <c r="M7499">
        <v>154706</v>
      </c>
      <c r="N7499">
        <v>0</v>
      </c>
      <c r="O7499" s="2" t="s">
        <v>6419</v>
      </c>
      <c r="P7499" s="2" t="s">
        <v>242</v>
      </c>
      <c r="Q7499" s="2" t="s">
        <v>258</v>
      </c>
      <c r="R7499">
        <v>4</v>
      </c>
      <c r="S7499">
        <v>0</v>
      </c>
      <c r="T7499" s="2" t="s">
        <v>29</v>
      </c>
      <c r="U7499" s="2" t="s">
        <v>10966</v>
      </c>
    </row>
    <row r="7500" spans="1:21">
      <c r="A7500">
        <v>21</v>
      </c>
      <c r="B7500" s="2" t="s">
        <v>30</v>
      </c>
      <c r="C7500" s="2" t="s">
        <v>21</v>
      </c>
      <c r="D7500" s="2" t="s">
        <v>32</v>
      </c>
      <c r="E7500">
        <v>111238</v>
      </c>
      <c r="F7500">
        <v>793</v>
      </c>
      <c r="G7500">
        <v>27450.01</v>
      </c>
      <c r="H7500" s="2" t="s">
        <v>23</v>
      </c>
      <c r="I7500" s="2" t="s">
        <v>58</v>
      </c>
      <c r="J7500">
        <v>3</v>
      </c>
      <c r="K7500" s="2" t="s">
        <v>48</v>
      </c>
      <c r="L7500">
        <v>0.41</v>
      </c>
      <c r="M7500">
        <v>89800</v>
      </c>
      <c r="N7500">
        <v>4</v>
      </c>
      <c r="O7500" s="2" t="s">
        <v>6420</v>
      </c>
      <c r="P7500" s="2" t="s">
        <v>430</v>
      </c>
      <c r="Q7500" s="2" t="s">
        <v>295</v>
      </c>
      <c r="R7500">
        <v>1</v>
      </c>
      <c r="S7500">
        <v>2</v>
      </c>
      <c r="T7500" s="2" t="s">
        <v>29</v>
      </c>
      <c r="U7500" s="2" t="s">
        <v>10967</v>
      </c>
    </row>
    <row r="7501" spans="1:21">
      <c r="A7501">
        <v>38</v>
      </c>
      <c r="B7501" s="2" t="s">
        <v>20</v>
      </c>
      <c r="C7501" s="2" t="s">
        <v>41</v>
      </c>
      <c r="D7501" s="2" t="s">
        <v>22</v>
      </c>
      <c r="E7501">
        <v>69933.399999999994</v>
      </c>
      <c r="F7501">
        <v>759</v>
      </c>
      <c r="G7501">
        <v>27450.01</v>
      </c>
      <c r="H7501" s="2" t="s">
        <v>47</v>
      </c>
      <c r="I7501" s="2" t="s">
        <v>58</v>
      </c>
      <c r="J7501">
        <v>10</v>
      </c>
      <c r="K7501" s="2" t="s">
        <v>48</v>
      </c>
      <c r="L7501">
        <v>0.12</v>
      </c>
      <c r="M7501">
        <v>159741.5</v>
      </c>
      <c r="N7501">
        <v>2</v>
      </c>
      <c r="O7501" s="2" t="s">
        <v>6421</v>
      </c>
      <c r="P7501" s="2" t="s">
        <v>308</v>
      </c>
      <c r="Q7501" s="2" t="s">
        <v>679</v>
      </c>
      <c r="R7501">
        <v>0</v>
      </c>
      <c r="S7501">
        <v>1</v>
      </c>
      <c r="T7501" s="2" t="s">
        <v>39</v>
      </c>
      <c r="U7501" s="2" t="s">
        <v>10969</v>
      </c>
    </row>
    <row r="7502" spans="1:21">
      <c r="A7502">
        <v>40</v>
      </c>
      <c r="B7502" s="2" t="s">
        <v>40</v>
      </c>
      <c r="C7502" s="2" t="s">
        <v>82</v>
      </c>
      <c r="D7502" s="2" t="s">
        <v>69</v>
      </c>
      <c r="E7502">
        <v>23323</v>
      </c>
      <c r="F7502">
        <v>769</v>
      </c>
      <c r="G7502">
        <v>6794</v>
      </c>
      <c r="H7502" s="2" t="s">
        <v>47</v>
      </c>
      <c r="I7502" s="2" t="s">
        <v>34</v>
      </c>
      <c r="J7502">
        <v>17</v>
      </c>
      <c r="K7502" s="2" t="s">
        <v>48</v>
      </c>
      <c r="L7502">
        <v>0.56999999999999995</v>
      </c>
      <c r="M7502">
        <v>260793</v>
      </c>
      <c r="N7502">
        <v>1</v>
      </c>
      <c r="O7502" s="2" t="s">
        <v>6422</v>
      </c>
      <c r="P7502" s="2" t="s">
        <v>150</v>
      </c>
      <c r="Q7502" s="2" t="s">
        <v>221</v>
      </c>
      <c r="R7502">
        <v>3</v>
      </c>
      <c r="S7502">
        <v>0</v>
      </c>
      <c r="T7502" s="2" t="s">
        <v>29</v>
      </c>
      <c r="U7502" s="2" t="s">
        <v>10969</v>
      </c>
    </row>
    <row r="7503" spans="1:21">
      <c r="A7503">
        <v>31</v>
      </c>
      <c r="B7503" s="2" t="s">
        <v>30</v>
      </c>
      <c r="C7503" s="2" t="s">
        <v>31</v>
      </c>
      <c r="D7503" s="2" t="s">
        <v>32</v>
      </c>
      <c r="E7503">
        <v>86302</v>
      </c>
      <c r="F7503">
        <v>702</v>
      </c>
      <c r="G7503">
        <v>40280</v>
      </c>
      <c r="H7503" s="2" t="s">
        <v>33</v>
      </c>
      <c r="I7503" s="2" t="s">
        <v>34</v>
      </c>
      <c r="J7503">
        <v>19</v>
      </c>
      <c r="K7503" s="2" t="s">
        <v>59</v>
      </c>
      <c r="L7503">
        <v>0.19</v>
      </c>
      <c r="M7503">
        <v>86795</v>
      </c>
      <c r="N7503">
        <v>0</v>
      </c>
      <c r="O7503" s="2" t="s">
        <v>4385</v>
      </c>
      <c r="P7503" s="2" t="s">
        <v>111</v>
      </c>
      <c r="Q7503" s="2" t="s">
        <v>261</v>
      </c>
      <c r="R7503">
        <v>0</v>
      </c>
      <c r="S7503">
        <v>1</v>
      </c>
      <c r="T7503" s="2" t="s">
        <v>39</v>
      </c>
      <c r="U7503" s="2" t="s">
        <v>10969</v>
      </c>
    </row>
    <row r="7504" spans="1:21">
      <c r="A7504">
        <v>30</v>
      </c>
      <c r="B7504" s="2" t="s">
        <v>40</v>
      </c>
      <c r="C7504" s="2" t="s">
        <v>82</v>
      </c>
      <c r="D7504" s="2" t="s">
        <v>22</v>
      </c>
      <c r="E7504">
        <v>71324</v>
      </c>
      <c r="F7504">
        <v>786</v>
      </c>
      <c r="G7504">
        <v>38125</v>
      </c>
      <c r="H7504" s="2" t="s">
        <v>43</v>
      </c>
      <c r="I7504" s="2" t="s">
        <v>24</v>
      </c>
      <c r="J7504">
        <v>15</v>
      </c>
      <c r="K7504" s="2" t="s">
        <v>35</v>
      </c>
      <c r="L7504">
        <v>0.33</v>
      </c>
      <c r="M7504">
        <v>124095</v>
      </c>
      <c r="N7504">
        <v>2</v>
      </c>
      <c r="O7504" s="2" t="s">
        <v>6423</v>
      </c>
      <c r="P7504" s="2" t="s">
        <v>197</v>
      </c>
      <c r="Q7504" s="2" t="s">
        <v>826</v>
      </c>
      <c r="R7504">
        <v>2</v>
      </c>
      <c r="S7504">
        <v>1</v>
      </c>
      <c r="T7504" s="2" t="s">
        <v>29</v>
      </c>
      <c r="U7504" s="2" t="s">
        <v>10967</v>
      </c>
    </row>
    <row r="7505" spans="1:21">
      <c r="A7505">
        <v>64</v>
      </c>
      <c r="B7505" s="2" t="s">
        <v>20</v>
      </c>
      <c r="C7505" s="2" t="s">
        <v>82</v>
      </c>
      <c r="D7505" s="2" t="s">
        <v>32</v>
      </c>
      <c r="E7505">
        <v>69933.399999999994</v>
      </c>
      <c r="F7505">
        <v>607</v>
      </c>
      <c r="G7505">
        <v>33474</v>
      </c>
      <c r="H7505" s="2" t="s">
        <v>23</v>
      </c>
      <c r="I7505" s="2" t="s">
        <v>24</v>
      </c>
      <c r="J7505">
        <v>7</v>
      </c>
      <c r="K7505" s="2" t="s">
        <v>48</v>
      </c>
      <c r="L7505">
        <v>0.36</v>
      </c>
      <c r="M7505">
        <v>159741.5</v>
      </c>
      <c r="N7505">
        <v>4</v>
      </c>
      <c r="O7505" s="2" t="s">
        <v>6424</v>
      </c>
      <c r="P7505" s="2" t="s">
        <v>269</v>
      </c>
      <c r="Q7505" s="2" t="s">
        <v>488</v>
      </c>
      <c r="R7505">
        <v>4</v>
      </c>
      <c r="S7505">
        <v>2</v>
      </c>
      <c r="T7505" s="2" t="s">
        <v>29</v>
      </c>
      <c r="U7505" s="2" t="s">
        <v>10966</v>
      </c>
    </row>
    <row r="7506" spans="1:21">
      <c r="A7506">
        <v>37</v>
      </c>
      <c r="B7506" s="2" t="s">
        <v>20</v>
      </c>
      <c r="C7506" s="2" t="s">
        <v>21</v>
      </c>
      <c r="D7506" s="2" t="s">
        <v>32</v>
      </c>
      <c r="E7506">
        <v>26624</v>
      </c>
      <c r="F7506">
        <v>734</v>
      </c>
      <c r="G7506">
        <v>32533</v>
      </c>
      <c r="H7506" s="2" t="s">
        <v>23</v>
      </c>
      <c r="I7506" s="2" t="s">
        <v>34</v>
      </c>
      <c r="J7506">
        <v>1</v>
      </c>
      <c r="K7506" s="2" t="s">
        <v>35</v>
      </c>
      <c r="L7506">
        <v>0.45</v>
      </c>
      <c r="M7506">
        <v>168632</v>
      </c>
      <c r="N7506">
        <v>2</v>
      </c>
      <c r="O7506" s="2" t="s">
        <v>6425</v>
      </c>
      <c r="P7506" s="2" t="s">
        <v>202</v>
      </c>
      <c r="Q7506" s="2" t="s">
        <v>476</v>
      </c>
      <c r="R7506">
        <v>0</v>
      </c>
      <c r="S7506">
        <v>0</v>
      </c>
      <c r="T7506" s="2" t="s">
        <v>29</v>
      </c>
      <c r="U7506" s="2" t="s">
        <v>10967</v>
      </c>
    </row>
    <row r="7507" spans="1:21">
      <c r="A7507">
        <v>33</v>
      </c>
      <c r="B7507" s="2" t="s">
        <v>20</v>
      </c>
      <c r="C7507" s="2" t="s">
        <v>41</v>
      </c>
      <c r="D7507" s="2" t="s">
        <v>22</v>
      </c>
      <c r="E7507">
        <v>77987</v>
      </c>
      <c r="F7507">
        <v>613</v>
      </c>
      <c r="G7507">
        <v>29216</v>
      </c>
      <c r="H7507" s="2" t="s">
        <v>47</v>
      </c>
      <c r="I7507" s="2" t="s">
        <v>34</v>
      </c>
      <c r="J7507">
        <v>4</v>
      </c>
      <c r="K7507" s="2" t="s">
        <v>59</v>
      </c>
      <c r="L7507">
        <v>0.14000000000000001</v>
      </c>
      <c r="M7507">
        <v>159741.5</v>
      </c>
      <c r="N7507">
        <v>2</v>
      </c>
      <c r="O7507" s="2" t="s">
        <v>2038</v>
      </c>
      <c r="P7507" s="2" t="s">
        <v>124</v>
      </c>
      <c r="Q7507" s="2" t="s">
        <v>673</v>
      </c>
      <c r="R7507">
        <v>1</v>
      </c>
      <c r="S7507">
        <v>1</v>
      </c>
      <c r="T7507" s="2" t="s">
        <v>81</v>
      </c>
      <c r="U7507" s="2" t="s">
        <v>10966</v>
      </c>
    </row>
    <row r="7508" spans="1:21">
      <c r="A7508">
        <v>61</v>
      </c>
      <c r="B7508" s="2" t="s">
        <v>40</v>
      </c>
      <c r="C7508" s="2" t="s">
        <v>21</v>
      </c>
      <c r="D7508" s="2" t="s">
        <v>32</v>
      </c>
      <c r="E7508">
        <v>78597</v>
      </c>
      <c r="F7508">
        <v>699</v>
      </c>
      <c r="G7508">
        <v>48962</v>
      </c>
      <c r="H7508" s="2" t="s">
        <v>47</v>
      </c>
      <c r="I7508" s="2" t="s">
        <v>24</v>
      </c>
      <c r="J7508">
        <v>13</v>
      </c>
      <c r="K7508" s="2" t="s">
        <v>48</v>
      </c>
      <c r="L7508">
        <v>0.55000000000000004</v>
      </c>
      <c r="M7508">
        <v>159741.5</v>
      </c>
      <c r="N7508">
        <v>1</v>
      </c>
      <c r="O7508" s="2" t="s">
        <v>4029</v>
      </c>
      <c r="P7508" s="2" t="s">
        <v>129</v>
      </c>
      <c r="Q7508" s="2" t="s">
        <v>978</v>
      </c>
      <c r="R7508">
        <v>3</v>
      </c>
      <c r="S7508">
        <v>0</v>
      </c>
      <c r="T7508" s="2" t="s">
        <v>29</v>
      </c>
      <c r="U7508" s="2" t="s">
        <v>10969</v>
      </c>
    </row>
    <row r="7509" spans="1:21">
      <c r="A7509">
        <v>21</v>
      </c>
      <c r="B7509" s="2" t="s">
        <v>20</v>
      </c>
      <c r="C7509" s="2" t="s">
        <v>21</v>
      </c>
      <c r="D7509" s="2" t="s">
        <v>22</v>
      </c>
      <c r="E7509">
        <v>56764</v>
      </c>
      <c r="F7509">
        <v>740</v>
      </c>
      <c r="G7509">
        <v>5699</v>
      </c>
      <c r="H7509" s="2" t="s">
        <v>43</v>
      </c>
      <c r="I7509" s="2" t="s">
        <v>24</v>
      </c>
      <c r="J7509">
        <v>3</v>
      </c>
      <c r="K7509" s="2" t="s">
        <v>35</v>
      </c>
      <c r="L7509">
        <v>0.19</v>
      </c>
      <c r="M7509">
        <v>159741.5</v>
      </c>
      <c r="N7509">
        <v>3</v>
      </c>
      <c r="O7509" s="2" t="s">
        <v>6426</v>
      </c>
      <c r="P7509" s="2" t="s">
        <v>93</v>
      </c>
      <c r="Q7509" s="2" t="s">
        <v>457</v>
      </c>
      <c r="R7509">
        <v>2</v>
      </c>
      <c r="S7509">
        <v>0</v>
      </c>
      <c r="T7509" s="2" t="s">
        <v>39</v>
      </c>
      <c r="U7509" s="2" t="s">
        <v>10966</v>
      </c>
    </row>
    <row r="7510" spans="1:21">
      <c r="A7510">
        <v>47</v>
      </c>
      <c r="B7510" s="2" t="s">
        <v>20</v>
      </c>
      <c r="C7510" s="2" t="s">
        <v>31</v>
      </c>
      <c r="D7510" s="2" t="s">
        <v>32</v>
      </c>
      <c r="E7510">
        <v>64261</v>
      </c>
      <c r="F7510">
        <v>640</v>
      </c>
      <c r="G7510">
        <v>7380</v>
      </c>
      <c r="H7510" s="2" t="s">
        <v>47</v>
      </c>
      <c r="I7510" s="2" t="s">
        <v>34</v>
      </c>
      <c r="J7510">
        <v>14</v>
      </c>
      <c r="K7510" s="2" t="s">
        <v>59</v>
      </c>
      <c r="L7510">
        <v>0.17</v>
      </c>
      <c r="M7510">
        <v>23586</v>
      </c>
      <c r="N7510">
        <v>4</v>
      </c>
      <c r="O7510" s="2" t="s">
        <v>3619</v>
      </c>
      <c r="P7510" s="2" t="s">
        <v>79</v>
      </c>
      <c r="Q7510" s="2" t="s">
        <v>518</v>
      </c>
      <c r="R7510">
        <v>3</v>
      </c>
      <c r="S7510">
        <v>1</v>
      </c>
      <c r="T7510" s="2" t="s">
        <v>29</v>
      </c>
      <c r="U7510" s="2" t="s">
        <v>10969</v>
      </c>
    </row>
    <row r="7511" spans="1:21">
      <c r="A7511">
        <v>30</v>
      </c>
      <c r="B7511" s="2" t="s">
        <v>20</v>
      </c>
      <c r="C7511" s="2" t="s">
        <v>82</v>
      </c>
      <c r="D7511" s="2" t="s">
        <v>69</v>
      </c>
      <c r="E7511">
        <v>119138</v>
      </c>
      <c r="F7511">
        <v>668</v>
      </c>
      <c r="G7511">
        <v>29122</v>
      </c>
      <c r="H7511" s="2" t="s">
        <v>43</v>
      </c>
      <c r="I7511" s="2" t="s">
        <v>24</v>
      </c>
      <c r="J7511">
        <v>17</v>
      </c>
      <c r="K7511" s="2" t="s">
        <v>35</v>
      </c>
      <c r="L7511">
        <v>0.57999999999999996</v>
      </c>
      <c r="M7511">
        <v>256997</v>
      </c>
      <c r="N7511">
        <v>4</v>
      </c>
      <c r="O7511" s="2" t="s">
        <v>6427</v>
      </c>
      <c r="P7511" s="2" t="s">
        <v>116</v>
      </c>
      <c r="Q7511" s="2" t="s">
        <v>682</v>
      </c>
      <c r="R7511">
        <v>4</v>
      </c>
      <c r="S7511">
        <v>2</v>
      </c>
      <c r="T7511" s="2" t="s">
        <v>39</v>
      </c>
      <c r="U7511" s="2" t="s">
        <v>10966</v>
      </c>
    </row>
    <row r="7512" spans="1:21">
      <c r="A7512">
        <v>41</v>
      </c>
      <c r="B7512" s="2" t="s">
        <v>30</v>
      </c>
      <c r="C7512" s="2" t="s">
        <v>82</v>
      </c>
      <c r="D7512" s="2" t="s">
        <v>42</v>
      </c>
      <c r="E7512">
        <v>48528</v>
      </c>
      <c r="F7512">
        <v>676</v>
      </c>
      <c r="G7512">
        <v>9029</v>
      </c>
      <c r="H7512" s="2" t="s">
        <v>47</v>
      </c>
      <c r="I7512" s="2" t="s">
        <v>24</v>
      </c>
      <c r="J7512">
        <v>13</v>
      </c>
      <c r="K7512" s="2" t="s">
        <v>48</v>
      </c>
      <c r="L7512">
        <v>0.41</v>
      </c>
      <c r="M7512">
        <v>24494</v>
      </c>
      <c r="N7512">
        <v>3</v>
      </c>
      <c r="O7512" s="2" t="s">
        <v>6428</v>
      </c>
      <c r="P7512" s="2" t="s">
        <v>423</v>
      </c>
      <c r="Q7512" s="2" t="s">
        <v>550</v>
      </c>
      <c r="R7512">
        <v>3</v>
      </c>
      <c r="S7512">
        <v>0</v>
      </c>
      <c r="T7512" s="2" t="s">
        <v>39</v>
      </c>
      <c r="U7512" s="2" t="s">
        <v>10969</v>
      </c>
    </row>
    <row r="7513" spans="1:21">
      <c r="A7513">
        <v>37</v>
      </c>
      <c r="B7513" s="2" t="s">
        <v>40</v>
      </c>
      <c r="C7513" s="2" t="s">
        <v>41</v>
      </c>
      <c r="D7513" s="2" t="s">
        <v>32</v>
      </c>
      <c r="E7513">
        <v>55545</v>
      </c>
      <c r="F7513">
        <v>698</v>
      </c>
      <c r="G7513">
        <v>24739</v>
      </c>
      <c r="H7513" s="2" t="s">
        <v>33</v>
      </c>
      <c r="I7513" s="2" t="s">
        <v>34</v>
      </c>
      <c r="J7513">
        <v>9</v>
      </c>
      <c r="K7513" s="2" t="s">
        <v>25</v>
      </c>
      <c r="L7513">
        <v>0.17</v>
      </c>
      <c r="M7513">
        <v>292329</v>
      </c>
      <c r="N7513">
        <v>3</v>
      </c>
      <c r="O7513" s="2" t="s">
        <v>6429</v>
      </c>
      <c r="P7513" s="2" t="s">
        <v>158</v>
      </c>
      <c r="Q7513" s="2" t="s">
        <v>695</v>
      </c>
      <c r="R7513">
        <v>1</v>
      </c>
      <c r="S7513">
        <v>1</v>
      </c>
      <c r="T7513" s="2" t="s">
        <v>29</v>
      </c>
      <c r="U7513" s="2" t="s">
        <v>10966</v>
      </c>
    </row>
    <row r="7514" spans="1:21">
      <c r="A7514">
        <v>55</v>
      </c>
      <c r="B7514" s="2" t="s">
        <v>30</v>
      </c>
      <c r="C7514" s="2" t="s">
        <v>82</v>
      </c>
      <c r="D7514" s="2" t="s">
        <v>32</v>
      </c>
      <c r="E7514">
        <v>69933.399999999994</v>
      </c>
      <c r="F7514">
        <v>758</v>
      </c>
      <c r="G7514">
        <v>36657</v>
      </c>
      <c r="H7514" s="2" t="s">
        <v>23</v>
      </c>
      <c r="I7514" s="2" t="s">
        <v>24</v>
      </c>
      <c r="J7514">
        <v>11</v>
      </c>
      <c r="K7514" s="2" t="s">
        <v>35</v>
      </c>
      <c r="L7514">
        <v>0.12</v>
      </c>
      <c r="M7514">
        <v>193855</v>
      </c>
      <c r="N7514">
        <v>2</v>
      </c>
      <c r="O7514" s="2" t="s">
        <v>6430</v>
      </c>
      <c r="P7514" s="2" t="s">
        <v>182</v>
      </c>
      <c r="Q7514" s="2" t="s">
        <v>568</v>
      </c>
      <c r="R7514">
        <v>0</v>
      </c>
      <c r="S7514">
        <v>1</v>
      </c>
      <c r="T7514" s="2" t="s">
        <v>29</v>
      </c>
      <c r="U7514" s="2" t="s">
        <v>10967</v>
      </c>
    </row>
    <row r="7515" spans="1:21">
      <c r="A7515">
        <v>34</v>
      </c>
      <c r="B7515" s="2" t="s">
        <v>20</v>
      </c>
      <c r="C7515" s="2" t="s">
        <v>41</v>
      </c>
      <c r="D7515" s="2" t="s">
        <v>22</v>
      </c>
      <c r="E7515">
        <v>69933.399999999994</v>
      </c>
      <c r="F7515">
        <v>791</v>
      </c>
      <c r="G7515">
        <v>23461</v>
      </c>
      <c r="H7515" s="2" t="s">
        <v>23</v>
      </c>
      <c r="I7515" s="2" t="s">
        <v>58</v>
      </c>
      <c r="J7515">
        <v>1</v>
      </c>
      <c r="K7515" s="2" t="s">
        <v>25</v>
      </c>
      <c r="L7515">
        <v>0.12</v>
      </c>
      <c r="M7515">
        <v>106339</v>
      </c>
      <c r="N7515">
        <v>1</v>
      </c>
      <c r="O7515" s="2" t="s">
        <v>6431</v>
      </c>
      <c r="P7515" s="2" t="s">
        <v>337</v>
      </c>
      <c r="Q7515" s="2" t="s">
        <v>153</v>
      </c>
      <c r="R7515">
        <v>0</v>
      </c>
      <c r="S7515">
        <v>2</v>
      </c>
      <c r="T7515" s="2" t="s">
        <v>39</v>
      </c>
      <c r="U7515" s="2" t="s">
        <v>10966</v>
      </c>
    </row>
    <row r="7516" spans="1:21">
      <c r="A7516">
        <v>24</v>
      </c>
      <c r="B7516" s="2" t="s">
        <v>20</v>
      </c>
      <c r="C7516" s="2" t="s">
        <v>31</v>
      </c>
      <c r="D7516" s="2" t="s">
        <v>32</v>
      </c>
      <c r="E7516">
        <v>97185</v>
      </c>
      <c r="F7516">
        <v>629</v>
      </c>
      <c r="G7516">
        <v>17595</v>
      </c>
      <c r="H7516" s="2" t="s">
        <v>43</v>
      </c>
      <c r="I7516" s="2" t="s">
        <v>58</v>
      </c>
      <c r="J7516">
        <v>0</v>
      </c>
      <c r="K7516" s="2" t="s">
        <v>35</v>
      </c>
      <c r="L7516">
        <v>0.17</v>
      </c>
      <c r="M7516">
        <v>159741.5</v>
      </c>
      <c r="N7516">
        <v>1</v>
      </c>
      <c r="O7516" s="2" t="s">
        <v>6432</v>
      </c>
      <c r="P7516" s="2" t="s">
        <v>286</v>
      </c>
      <c r="Q7516" s="2" t="s">
        <v>338</v>
      </c>
      <c r="R7516">
        <v>4</v>
      </c>
      <c r="S7516">
        <v>2</v>
      </c>
      <c r="T7516" s="2" t="s">
        <v>39</v>
      </c>
      <c r="U7516" s="2" t="s">
        <v>10966</v>
      </c>
    </row>
    <row r="7517" spans="1:21">
      <c r="A7517">
        <v>27</v>
      </c>
      <c r="B7517" s="2" t="s">
        <v>40</v>
      </c>
      <c r="C7517" s="2" t="s">
        <v>41</v>
      </c>
      <c r="D7517" s="2" t="s">
        <v>69</v>
      </c>
      <c r="E7517">
        <v>20615</v>
      </c>
      <c r="F7517">
        <v>632</v>
      </c>
      <c r="G7517">
        <v>9988</v>
      </c>
      <c r="H7517" s="2" t="s">
        <v>43</v>
      </c>
      <c r="I7517" s="2" t="s">
        <v>24</v>
      </c>
      <c r="J7517">
        <v>12</v>
      </c>
      <c r="K7517" s="2" t="s">
        <v>35</v>
      </c>
      <c r="L7517">
        <v>0.26</v>
      </c>
      <c r="M7517">
        <v>159741.5</v>
      </c>
      <c r="N7517">
        <v>1</v>
      </c>
      <c r="O7517" s="2" t="s">
        <v>6433</v>
      </c>
      <c r="P7517" s="2" t="s">
        <v>116</v>
      </c>
      <c r="Q7517" s="2" t="s">
        <v>402</v>
      </c>
      <c r="R7517">
        <v>4</v>
      </c>
      <c r="S7517">
        <v>2</v>
      </c>
      <c r="T7517" s="2" t="s">
        <v>29</v>
      </c>
      <c r="U7517" s="2" t="s">
        <v>10966</v>
      </c>
    </row>
    <row r="7518" spans="1:21">
      <c r="A7518">
        <v>42</v>
      </c>
      <c r="B7518" s="2" t="s">
        <v>20</v>
      </c>
      <c r="C7518" s="2" t="s">
        <v>41</v>
      </c>
      <c r="D7518" s="2" t="s">
        <v>32</v>
      </c>
      <c r="E7518">
        <v>94083</v>
      </c>
      <c r="F7518">
        <v>717</v>
      </c>
      <c r="G7518">
        <v>25125</v>
      </c>
      <c r="H7518" s="2" t="s">
        <v>23</v>
      </c>
      <c r="I7518" s="2" t="s">
        <v>58</v>
      </c>
      <c r="J7518">
        <v>17</v>
      </c>
      <c r="K7518" s="2" t="s">
        <v>59</v>
      </c>
      <c r="L7518">
        <v>0.31</v>
      </c>
      <c r="M7518">
        <v>294455</v>
      </c>
      <c r="N7518">
        <v>2</v>
      </c>
      <c r="O7518" s="2" t="s">
        <v>6434</v>
      </c>
      <c r="P7518" s="2" t="s">
        <v>150</v>
      </c>
      <c r="Q7518" s="2" t="s">
        <v>371</v>
      </c>
      <c r="R7518">
        <v>2</v>
      </c>
      <c r="S7518">
        <v>1</v>
      </c>
      <c r="T7518" s="2" t="s">
        <v>39</v>
      </c>
      <c r="U7518" s="2" t="s">
        <v>10968</v>
      </c>
    </row>
    <row r="7519" spans="1:21">
      <c r="A7519">
        <v>53</v>
      </c>
      <c r="B7519" s="2" t="s">
        <v>30</v>
      </c>
      <c r="C7519" s="2" t="s">
        <v>41</v>
      </c>
      <c r="D7519" s="2" t="s">
        <v>69</v>
      </c>
      <c r="E7519">
        <v>39728</v>
      </c>
      <c r="F7519">
        <v>747</v>
      </c>
      <c r="G7519">
        <v>6555</v>
      </c>
      <c r="H7519" s="2" t="s">
        <v>43</v>
      </c>
      <c r="I7519" s="2" t="s">
        <v>24</v>
      </c>
      <c r="J7519">
        <v>11</v>
      </c>
      <c r="K7519" s="2" t="s">
        <v>25</v>
      </c>
      <c r="L7519">
        <v>0.56000000000000005</v>
      </c>
      <c r="M7519">
        <v>192841</v>
      </c>
      <c r="N7519">
        <v>0</v>
      </c>
      <c r="O7519" s="2" t="s">
        <v>3021</v>
      </c>
      <c r="P7519" s="2" t="s">
        <v>347</v>
      </c>
      <c r="Q7519" s="2" t="s">
        <v>499</v>
      </c>
      <c r="R7519">
        <v>4</v>
      </c>
      <c r="S7519">
        <v>1</v>
      </c>
      <c r="T7519" s="2" t="s">
        <v>29</v>
      </c>
      <c r="U7519" s="2" t="s">
        <v>10966</v>
      </c>
    </row>
    <row r="7520" spans="1:21">
      <c r="A7520">
        <v>58</v>
      </c>
      <c r="B7520" s="2" t="s">
        <v>30</v>
      </c>
      <c r="C7520" s="2" t="s">
        <v>21</v>
      </c>
      <c r="D7520" s="2" t="s">
        <v>69</v>
      </c>
      <c r="E7520">
        <v>37985</v>
      </c>
      <c r="F7520">
        <v>699</v>
      </c>
      <c r="G7520">
        <v>27450.01</v>
      </c>
      <c r="H7520" s="2" t="s">
        <v>33</v>
      </c>
      <c r="I7520" s="2" t="s">
        <v>58</v>
      </c>
      <c r="J7520">
        <v>9</v>
      </c>
      <c r="K7520" s="2" t="s">
        <v>35</v>
      </c>
      <c r="L7520">
        <v>0.39</v>
      </c>
      <c r="M7520">
        <v>61167</v>
      </c>
      <c r="N7520">
        <v>3</v>
      </c>
      <c r="O7520" s="2" t="s">
        <v>575</v>
      </c>
      <c r="P7520" s="2" t="s">
        <v>423</v>
      </c>
      <c r="Q7520" s="2" t="s">
        <v>211</v>
      </c>
      <c r="R7520">
        <v>0</v>
      </c>
      <c r="S7520">
        <v>1</v>
      </c>
      <c r="T7520" s="2" t="s">
        <v>29</v>
      </c>
      <c r="U7520" s="2" t="s">
        <v>10967</v>
      </c>
    </row>
    <row r="7521" spans="1:21">
      <c r="A7521">
        <v>23</v>
      </c>
      <c r="B7521" s="2" t="s">
        <v>20</v>
      </c>
      <c r="C7521" s="2" t="s">
        <v>31</v>
      </c>
      <c r="D7521" s="2" t="s">
        <v>32</v>
      </c>
      <c r="E7521">
        <v>86392</v>
      </c>
      <c r="F7521">
        <v>699</v>
      </c>
      <c r="G7521">
        <v>28265</v>
      </c>
      <c r="H7521" s="2" t="s">
        <v>47</v>
      </c>
      <c r="I7521" s="2" t="s">
        <v>24</v>
      </c>
      <c r="J7521">
        <v>7</v>
      </c>
      <c r="K7521" s="2" t="s">
        <v>48</v>
      </c>
      <c r="L7521">
        <v>0.15</v>
      </c>
      <c r="M7521">
        <v>216741</v>
      </c>
      <c r="N7521">
        <v>0</v>
      </c>
      <c r="O7521" s="2" t="s">
        <v>6435</v>
      </c>
      <c r="P7521" s="2" t="s">
        <v>53</v>
      </c>
      <c r="Q7521" s="2" t="s">
        <v>1023</v>
      </c>
      <c r="R7521">
        <v>2</v>
      </c>
      <c r="S7521">
        <v>2</v>
      </c>
      <c r="T7521" s="2" t="s">
        <v>39</v>
      </c>
      <c r="U7521" s="2" t="s">
        <v>10966</v>
      </c>
    </row>
    <row r="7522" spans="1:21">
      <c r="A7522">
        <v>45</v>
      </c>
      <c r="B7522" s="2" t="s">
        <v>20</v>
      </c>
      <c r="C7522" s="2" t="s">
        <v>82</v>
      </c>
      <c r="D7522" s="2" t="s">
        <v>32</v>
      </c>
      <c r="E7522">
        <v>67511</v>
      </c>
      <c r="F7522">
        <v>702</v>
      </c>
      <c r="G7522">
        <v>10251</v>
      </c>
      <c r="H7522" s="2" t="s">
        <v>23</v>
      </c>
      <c r="I7522" s="2" t="s">
        <v>58</v>
      </c>
      <c r="J7522">
        <v>16</v>
      </c>
      <c r="K7522" s="2" t="s">
        <v>59</v>
      </c>
      <c r="L7522">
        <v>0.38</v>
      </c>
      <c r="M7522">
        <v>159741.5</v>
      </c>
      <c r="N7522">
        <v>1</v>
      </c>
      <c r="O7522" s="2" t="s">
        <v>6436</v>
      </c>
      <c r="P7522" s="2" t="s">
        <v>202</v>
      </c>
      <c r="Q7522" s="2" t="s">
        <v>333</v>
      </c>
      <c r="R7522">
        <v>1</v>
      </c>
      <c r="S7522">
        <v>1</v>
      </c>
      <c r="T7522" s="2" t="s">
        <v>39</v>
      </c>
      <c r="U7522" s="2" t="s">
        <v>10969</v>
      </c>
    </row>
    <row r="7523" spans="1:21">
      <c r="A7523">
        <v>57</v>
      </c>
      <c r="B7523" s="2" t="s">
        <v>30</v>
      </c>
      <c r="C7523" s="2" t="s">
        <v>82</v>
      </c>
      <c r="D7523" s="2" t="s">
        <v>69</v>
      </c>
      <c r="E7523">
        <v>64528</v>
      </c>
      <c r="F7523">
        <v>734</v>
      </c>
      <c r="G7523">
        <v>21786</v>
      </c>
      <c r="H7523" s="2" t="s">
        <v>23</v>
      </c>
      <c r="I7523" s="2" t="s">
        <v>58</v>
      </c>
      <c r="J7523">
        <v>16</v>
      </c>
      <c r="K7523" s="2" t="s">
        <v>48</v>
      </c>
      <c r="L7523">
        <v>0.12</v>
      </c>
      <c r="M7523">
        <v>240580</v>
      </c>
      <c r="N7523">
        <v>2</v>
      </c>
      <c r="O7523" s="2" t="s">
        <v>6437</v>
      </c>
      <c r="P7523" s="2" t="s">
        <v>382</v>
      </c>
      <c r="Q7523" s="2" t="s">
        <v>1325</v>
      </c>
      <c r="R7523">
        <v>4</v>
      </c>
      <c r="S7523">
        <v>2</v>
      </c>
      <c r="T7523" s="2" t="s">
        <v>29</v>
      </c>
      <c r="U7523" s="2" t="s">
        <v>10969</v>
      </c>
    </row>
    <row r="7524" spans="1:21">
      <c r="A7524">
        <v>62</v>
      </c>
      <c r="B7524" s="2" t="s">
        <v>40</v>
      </c>
      <c r="C7524" s="2" t="s">
        <v>31</v>
      </c>
      <c r="D7524" s="2" t="s">
        <v>69</v>
      </c>
      <c r="E7524">
        <v>39644</v>
      </c>
      <c r="F7524">
        <v>729</v>
      </c>
      <c r="G7524">
        <v>37389</v>
      </c>
      <c r="H7524" s="2" t="s">
        <v>23</v>
      </c>
      <c r="I7524" s="2" t="s">
        <v>24</v>
      </c>
      <c r="J7524">
        <v>11</v>
      </c>
      <c r="K7524" s="2" t="s">
        <v>59</v>
      </c>
      <c r="L7524">
        <v>0.38</v>
      </c>
      <c r="M7524">
        <v>159741.5</v>
      </c>
      <c r="N7524">
        <v>2</v>
      </c>
      <c r="O7524" s="2" t="s">
        <v>6438</v>
      </c>
      <c r="P7524" s="2" t="s">
        <v>79</v>
      </c>
      <c r="Q7524" s="2" t="s">
        <v>312</v>
      </c>
      <c r="R7524">
        <v>2</v>
      </c>
      <c r="S7524">
        <v>1</v>
      </c>
      <c r="T7524" s="2" t="s">
        <v>29</v>
      </c>
      <c r="U7524" s="2" t="s">
        <v>10969</v>
      </c>
    </row>
    <row r="7525" spans="1:21">
      <c r="A7525">
        <v>37</v>
      </c>
      <c r="B7525" s="2" t="s">
        <v>20</v>
      </c>
      <c r="C7525" s="2" t="s">
        <v>31</v>
      </c>
      <c r="D7525" s="2" t="s">
        <v>32</v>
      </c>
      <c r="E7525">
        <v>85524</v>
      </c>
      <c r="F7525">
        <v>657</v>
      </c>
      <c r="G7525">
        <v>24267</v>
      </c>
      <c r="H7525" s="2" t="s">
        <v>47</v>
      </c>
      <c r="I7525" s="2" t="s">
        <v>58</v>
      </c>
      <c r="J7525">
        <v>4</v>
      </c>
      <c r="K7525" s="2" t="s">
        <v>59</v>
      </c>
      <c r="L7525">
        <v>0.31</v>
      </c>
      <c r="M7525">
        <v>138327</v>
      </c>
      <c r="N7525">
        <v>4</v>
      </c>
      <c r="O7525" s="2" t="s">
        <v>3237</v>
      </c>
      <c r="P7525" s="2" t="s">
        <v>430</v>
      </c>
      <c r="Q7525" s="2" t="s">
        <v>415</v>
      </c>
      <c r="R7525">
        <v>2</v>
      </c>
      <c r="S7525">
        <v>2</v>
      </c>
      <c r="T7525" s="2" t="s">
        <v>81</v>
      </c>
      <c r="U7525" s="2" t="s">
        <v>10966</v>
      </c>
    </row>
    <row r="7526" spans="1:21">
      <c r="A7526">
        <v>52</v>
      </c>
      <c r="B7526" s="2" t="s">
        <v>20</v>
      </c>
      <c r="C7526" s="2" t="s">
        <v>21</v>
      </c>
      <c r="D7526" s="2" t="s">
        <v>32</v>
      </c>
      <c r="E7526">
        <v>94992</v>
      </c>
      <c r="F7526">
        <v>786</v>
      </c>
      <c r="G7526">
        <v>11275</v>
      </c>
      <c r="H7526" s="2" t="s">
        <v>47</v>
      </c>
      <c r="I7526" s="2" t="s">
        <v>24</v>
      </c>
      <c r="J7526">
        <v>2</v>
      </c>
      <c r="K7526" s="2" t="s">
        <v>35</v>
      </c>
      <c r="L7526">
        <v>0.49</v>
      </c>
      <c r="M7526">
        <v>159741.5</v>
      </c>
      <c r="N7526">
        <v>4</v>
      </c>
      <c r="O7526" s="2" t="s">
        <v>6439</v>
      </c>
      <c r="P7526" s="2" t="s">
        <v>61</v>
      </c>
      <c r="Q7526" s="2" t="s">
        <v>235</v>
      </c>
      <c r="R7526">
        <v>2</v>
      </c>
      <c r="S7526">
        <v>0</v>
      </c>
      <c r="T7526" s="2" t="s">
        <v>81</v>
      </c>
      <c r="U7526" s="2" t="s">
        <v>10966</v>
      </c>
    </row>
    <row r="7527" spans="1:21">
      <c r="A7527">
        <v>42</v>
      </c>
      <c r="B7527" s="2" t="s">
        <v>20</v>
      </c>
      <c r="C7527" s="2" t="s">
        <v>21</v>
      </c>
      <c r="D7527" s="2" t="s">
        <v>42</v>
      </c>
      <c r="E7527">
        <v>38277</v>
      </c>
      <c r="F7527">
        <v>637</v>
      </c>
      <c r="G7527">
        <v>33708</v>
      </c>
      <c r="H7527" s="2" t="s">
        <v>43</v>
      </c>
      <c r="I7527" s="2" t="s">
        <v>58</v>
      </c>
      <c r="J7527">
        <v>19</v>
      </c>
      <c r="K7527" s="2" t="s">
        <v>35</v>
      </c>
      <c r="L7527">
        <v>0.49</v>
      </c>
      <c r="M7527">
        <v>168834</v>
      </c>
      <c r="N7527">
        <v>1</v>
      </c>
      <c r="O7527" s="2" t="s">
        <v>6440</v>
      </c>
      <c r="P7527" s="2" t="s">
        <v>104</v>
      </c>
      <c r="Q7527" s="2" t="s">
        <v>413</v>
      </c>
      <c r="R7527">
        <v>0</v>
      </c>
      <c r="S7527">
        <v>2</v>
      </c>
      <c r="T7527" s="2" t="s">
        <v>39</v>
      </c>
      <c r="U7527" s="2" t="s">
        <v>10966</v>
      </c>
    </row>
    <row r="7528" spans="1:21">
      <c r="A7528">
        <v>44</v>
      </c>
      <c r="B7528" s="2" t="s">
        <v>30</v>
      </c>
      <c r="C7528" s="2" t="s">
        <v>82</v>
      </c>
      <c r="D7528" s="2" t="s">
        <v>32</v>
      </c>
      <c r="E7528">
        <v>82651</v>
      </c>
      <c r="F7528">
        <v>696</v>
      </c>
      <c r="G7528">
        <v>14224</v>
      </c>
      <c r="H7528" s="2" t="s">
        <v>33</v>
      </c>
      <c r="I7528" s="2" t="s">
        <v>24</v>
      </c>
      <c r="J7528">
        <v>8</v>
      </c>
      <c r="K7528" s="2" t="s">
        <v>35</v>
      </c>
      <c r="L7528">
        <v>0.28999999999999998</v>
      </c>
      <c r="M7528">
        <v>203909</v>
      </c>
      <c r="N7528">
        <v>2</v>
      </c>
      <c r="O7528" s="2" t="s">
        <v>6441</v>
      </c>
      <c r="P7528" s="2" t="s">
        <v>137</v>
      </c>
      <c r="Q7528" s="2" t="s">
        <v>329</v>
      </c>
      <c r="R7528">
        <v>2</v>
      </c>
      <c r="S7528">
        <v>0</v>
      </c>
      <c r="T7528" s="2" t="s">
        <v>29</v>
      </c>
      <c r="U7528" s="2" t="s">
        <v>10971</v>
      </c>
    </row>
    <row r="7529" spans="1:21">
      <c r="A7529">
        <v>66</v>
      </c>
      <c r="B7529" s="2" t="s">
        <v>20</v>
      </c>
      <c r="C7529" s="2" t="s">
        <v>31</v>
      </c>
      <c r="D7529" s="2" t="s">
        <v>22</v>
      </c>
      <c r="E7529">
        <v>108954</v>
      </c>
      <c r="F7529">
        <v>699</v>
      </c>
      <c r="G7529">
        <v>26235</v>
      </c>
      <c r="H7529" s="2" t="s">
        <v>23</v>
      </c>
      <c r="I7529" s="2" t="s">
        <v>34</v>
      </c>
      <c r="J7529">
        <v>19</v>
      </c>
      <c r="K7529" s="2" t="s">
        <v>59</v>
      </c>
      <c r="L7529">
        <v>0.15</v>
      </c>
      <c r="M7529">
        <v>94555</v>
      </c>
      <c r="N7529">
        <v>4</v>
      </c>
      <c r="O7529" s="2" t="s">
        <v>331</v>
      </c>
      <c r="P7529" s="2" t="s">
        <v>137</v>
      </c>
      <c r="Q7529" s="2" t="s">
        <v>820</v>
      </c>
      <c r="R7529">
        <v>1</v>
      </c>
      <c r="S7529">
        <v>2</v>
      </c>
      <c r="T7529" s="2" t="s">
        <v>29</v>
      </c>
      <c r="U7529" s="2" t="s">
        <v>10970</v>
      </c>
    </row>
    <row r="7530" spans="1:21">
      <c r="A7530">
        <v>35</v>
      </c>
      <c r="B7530" s="2" t="s">
        <v>30</v>
      </c>
      <c r="C7530" s="2" t="s">
        <v>82</v>
      </c>
      <c r="D7530" s="2" t="s">
        <v>42</v>
      </c>
      <c r="E7530">
        <v>57982</v>
      </c>
      <c r="F7530">
        <v>747</v>
      </c>
      <c r="G7530">
        <v>27450.01</v>
      </c>
      <c r="H7530" s="2" t="s">
        <v>23</v>
      </c>
      <c r="I7530" s="2" t="s">
        <v>24</v>
      </c>
      <c r="J7530">
        <v>15</v>
      </c>
      <c r="K7530" s="2" t="s">
        <v>59</v>
      </c>
      <c r="L7530">
        <v>0.17</v>
      </c>
      <c r="M7530">
        <v>148080</v>
      </c>
      <c r="N7530">
        <v>4</v>
      </c>
      <c r="O7530" s="2" t="s">
        <v>6442</v>
      </c>
      <c r="P7530" s="2" t="s">
        <v>202</v>
      </c>
      <c r="Q7530" s="2" t="s">
        <v>130</v>
      </c>
      <c r="R7530">
        <v>2</v>
      </c>
      <c r="S7530">
        <v>1</v>
      </c>
      <c r="T7530" s="2" t="s">
        <v>39</v>
      </c>
      <c r="U7530" s="2" t="s">
        <v>10969</v>
      </c>
    </row>
    <row r="7531" spans="1:21">
      <c r="A7531">
        <v>52</v>
      </c>
      <c r="B7531" s="2" t="s">
        <v>40</v>
      </c>
      <c r="C7531" s="2" t="s">
        <v>21</v>
      </c>
      <c r="D7531" s="2" t="s">
        <v>42</v>
      </c>
      <c r="E7531">
        <v>22665</v>
      </c>
      <c r="F7531">
        <v>642</v>
      </c>
      <c r="G7531">
        <v>27450.01</v>
      </c>
      <c r="H7531" s="2" t="s">
        <v>33</v>
      </c>
      <c r="I7531" s="2" t="s">
        <v>24</v>
      </c>
      <c r="J7531">
        <v>16</v>
      </c>
      <c r="K7531" s="2" t="s">
        <v>59</v>
      </c>
      <c r="L7531">
        <v>0.48</v>
      </c>
      <c r="M7531">
        <v>53806</v>
      </c>
      <c r="N7531">
        <v>4</v>
      </c>
      <c r="O7531" s="2" t="s">
        <v>2790</v>
      </c>
      <c r="P7531" s="2" t="s">
        <v>202</v>
      </c>
      <c r="Q7531" s="2" t="s">
        <v>649</v>
      </c>
      <c r="R7531">
        <v>2</v>
      </c>
      <c r="S7531">
        <v>1</v>
      </c>
      <c r="T7531" s="2" t="s">
        <v>81</v>
      </c>
      <c r="U7531" s="2" t="s">
        <v>10969</v>
      </c>
    </row>
    <row r="7532" spans="1:21">
      <c r="A7532">
        <v>48</v>
      </c>
      <c r="B7532" s="2" t="s">
        <v>30</v>
      </c>
      <c r="C7532" s="2" t="s">
        <v>31</v>
      </c>
      <c r="D7532" s="2" t="s">
        <v>42</v>
      </c>
      <c r="E7532">
        <v>86556</v>
      </c>
      <c r="F7532">
        <v>701</v>
      </c>
      <c r="G7532">
        <v>29592</v>
      </c>
      <c r="H7532" s="2" t="s">
        <v>23</v>
      </c>
      <c r="I7532" s="2" t="s">
        <v>24</v>
      </c>
      <c r="J7532">
        <v>15</v>
      </c>
      <c r="K7532" s="2" t="s">
        <v>48</v>
      </c>
      <c r="L7532">
        <v>0.56999999999999995</v>
      </c>
      <c r="M7532">
        <v>178987</v>
      </c>
      <c r="N7532">
        <v>1</v>
      </c>
      <c r="O7532" s="2" t="s">
        <v>6443</v>
      </c>
      <c r="P7532" s="2" t="s">
        <v>137</v>
      </c>
      <c r="Q7532" s="2" t="s">
        <v>301</v>
      </c>
      <c r="R7532">
        <v>4</v>
      </c>
      <c r="S7532">
        <v>2</v>
      </c>
      <c r="T7532" s="2" t="s">
        <v>81</v>
      </c>
      <c r="U7532" s="2" t="s">
        <v>10969</v>
      </c>
    </row>
    <row r="7533" spans="1:21">
      <c r="A7533">
        <v>69</v>
      </c>
      <c r="B7533" s="2" t="s">
        <v>30</v>
      </c>
      <c r="C7533" s="2" t="s">
        <v>21</v>
      </c>
      <c r="D7533" s="2" t="s">
        <v>42</v>
      </c>
      <c r="E7533">
        <v>51437</v>
      </c>
      <c r="F7533">
        <v>732</v>
      </c>
      <c r="G7533">
        <v>21000</v>
      </c>
      <c r="H7533" s="2" t="s">
        <v>43</v>
      </c>
      <c r="I7533" s="2" t="s">
        <v>24</v>
      </c>
      <c r="J7533">
        <v>8</v>
      </c>
      <c r="K7533" s="2" t="s">
        <v>25</v>
      </c>
      <c r="L7533">
        <v>0.23</v>
      </c>
      <c r="M7533">
        <v>74074</v>
      </c>
      <c r="N7533">
        <v>4</v>
      </c>
      <c r="O7533" s="2" t="s">
        <v>6444</v>
      </c>
      <c r="P7533" s="2" t="s">
        <v>50</v>
      </c>
      <c r="Q7533" s="2" t="s">
        <v>138</v>
      </c>
      <c r="R7533">
        <v>3</v>
      </c>
      <c r="S7533">
        <v>2</v>
      </c>
      <c r="T7533" s="2" t="s">
        <v>39</v>
      </c>
      <c r="U7533" s="2" t="s">
        <v>10966</v>
      </c>
    </row>
    <row r="7534" spans="1:21">
      <c r="A7534">
        <v>59</v>
      </c>
      <c r="B7534" s="2" t="s">
        <v>30</v>
      </c>
      <c r="C7534" s="2" t="s">
        <v>41</v>
      </c>
      <c r="D7534" s="2" t="s">
        <v>22</v>
      </c>
      <c r="E7534">
        <v>60663</v>
      </c>
      <c r="F7534">
        <v>679</v>
      </c>
      <c r="G7534">
        <v>29688</v>
      </c>
      <c r="H7534" s="2" t="s">
        <v>23</v>
      </c>
      <c r="I7534" s="2" t="s">
        <v>24</v>
      </c>
      <c r="J7534">
        <v>0</v>
      </c>
      <c r="K7534" s="2" t="s">
        <v>59</v>
      </c>
      <c r="L7534">
        <v>0.49</v>
      </c>
      <c r="M7534">
        <v>201679</v>
      </c>
      <c r="N7534">
        <v>4</v>
      </c>
      <c r="O7534" s="2" t="s">
        <v>6445</v>
      </c>
      <c r="P7534" s="2" t="s">
        <v>163</v>
      </c>
      <c r="Q7534" s="2" t="s">
        <v>366</v>
      </c>
      <c r="R7534">
        <v>1</v>
      </c>
      <c r="S7534">
        <v>1</v>
      </c>
      <c r="T7534" s="2" t="s">
        <v>29</v>
      </c>
      <c r="U7534" s="2" t="s">
        <v>10966</v>
      </c>
    </row>
    <row r="7535" spans="1:21">
      <c r="A7535">
        <v>50</v>
      </c>
      <c r="B7535" s="2" t="s">
        <v>30</v>
      </c>
      <c r="C7535" s="2" t="s">
        <v>41</v>
      </c>
      <c r="D7535" s="2" t="s">
        <v>32</v>
      </c>
      <c r="E7535">
        <v>69933.399999999994</v>
      </c>
      <c r="F7535">
        <v>795</v>
      </c>
      <c r="G7535">
        <v>7134</v>
      </c>
      <c r="H7535" s="2" t="s">
        <v>23</v>
      </c>
      <c r="I7535" s="2" t="s">
        <v>34</v>
      </c>
      <c r="J7535">
        <v>1</v>
      </c>
      <c r="K7535" s="2" t="s">
        <v>25</v>
      </c>
      <c r="L7535">
        <v>0.48</v>
      </c>
      <c r="M7535">
        <v>118394</v>
      </c>
      <c r="N7535">
        <v>3</v>
      </c>
      <c r="O7535" s="2" t="s">
        <v>6446</v>
      </c>
      <c r="P7535" s="2" t="s">
        <v>90</v>
      </c>
      <c r="Q7535" s="2" t="s">
        <v>329</v>
      </c>
      <c r="R7535">
        <v>1</v>
      </c>
      <c r="S7535">
        <v>0</v>
      </c>
      <c r="T7535" s="2" t="s">
        <v>29</v>
      </c>
      <c r="U7535" s="2" t="s">
        <v>10967</v>
      </c>
    </row>
    <row r="7536" spans="1:21">
      <c r="A7536">
        <v>25</v>
      </c>
      <c r="B7536" s="2" t="s">
        <v>40</v>
      </c>
      <c r="C7536" s="2" t="s">
        <v>41</v>
      </c>
      <c r="D7536" s="2" t="s">
        <v>22</v>
      </c>
      <c r="E7536">
        <v>60910</v>
      </c>
      <c r="F7536">
        <v>767</v>
      </c>
      <c r="G7536">
        <v>18944</v>
      </c>
      <c r="H7536" s="2" t="s">
        <v>33</v>
      </c>
      <c r="I7536" s="2" t="s">
        <v>58</v>
      </c>
      <c r="J7536">
        <v>0</v>
      </c>
      <c r="K7536" s="2" t="s">
        <v>35</v>
      </c>
      <c r="L7536">
        <v>0.12</v>
      </c>
      <c r="M7536">
        <v>168440</v>
      </c>
      <c r="N7536">
        <v>2</v>
      </c>
      <c r="O7536" s="2" t="s">
        <v>6447</v>
      </c>
      <c r="P7536" s="2" t="s">
        <v>197</v>
      </c>
      <c r="Q7536" s="2" t="s">
        <v>400</v>
      </c>
      <c r="R7536">
        <v>4</v>
      </c>
      <c r="S7536">
        <v>2</v>
      </c>
      <c r="T7536" s="2" t="s">
        <v>29</v>
      </c>
      <c r="U7536" s="2" t="s">
        <v>10966</v>
      </c>
    </row>
    <row r="7537" spans="1:21">
      <c r="A7537">
        <v>66</v>
      </c>
      <c r="B7537" s="2" t="s">
        <v>20</v>
      </c>
      <c r="C7537" s="2" t="s">
        <v>82</v>
      </c>
      <c r="D7537" s="2" t="s">
        <v>32</v>
      </c>
      <c r="E7537">
        <v>69933.399999999994</v>
      </c>
      <c r="F7537">
        <v>732</v>
      </c>
      <c r="G7537">
        <v>42787</v>
      </c>
      <c r="H7537" s="2" t="s">
        <v>43</v>
      </c>
      <c r="I7537" s="2" t="s">
        <v>58</v>
      </c>
      <c r="J7537">
        <v>6</v>
      </c>
      <c r="K7537" s="2" t="s">
        <v>25</v>
      </c>
      <c r="L7537">
        <v>0.55000000000000004</v>
      </c>
      <c r="M7537">
        <v>198723</v>
      </c>
      <c r="N7537">
        <v>0</v>
      </c>
      <c r="O7537" s="2" t="s">
        <v>6448</v>
      </c>
      <c r="P7537" s="2" t="s">
        <v>237</v>
      </c>
      <c r="Q7537" s="2" t="s">
        <v>808</v>
      </c>
      <c r="R7537">
        <v>3</v>
      </c>
      <c r="S7537">
        <v>2</v>
      </c>
      <c r="T7537" s="2" t="s">
        <v>39</v>
      </c>
      <c r="U7537" s="2" t="s">
        <v>10966</v>
      </c>
    </row>
    <row r="7538" spans="1:21">
      <c r="A7538">
        <v>46</v>
      </c>
      <c r="B7538" s="2" t="s">
        <v>20</v>
      </c>
      <c r="C7538" s="2" t="s">
        <v>82</v>
      </c>
      <c r="D7538" s="2" t="s">
        <v>42</v>
      </c>
      <c r="E7538">
        <v>102632</v>
      </c>
      <c r="F7538">
        <v>654</v>
      </c>
      <c r="G7538">
        <v>28019</v>
      </c>
      <c r="H7538" s="2" t="s">
        <v>33</v>
      </c>
      <c r="I7538" s="2" t="s">
        <v>34</v>
      </c>
      <c r="J7538">
        <v>13</v>
      </c>
      <c r="K7538" s="2" t="s">
        <v>35</v>
      </c>
      <c r="L7538">
        <v>0.43</v>
      </c>
      <c r="M7538">
        <v>179108</v>
      </c>
      <c r="N7538">
        <v>3</v>
      </c>
      <c r="O7538" s="2" t="s">
        <v>3736</v>
      </c>
      <c r="P7538" s="2" t="s">
        <v>155</v>
      </c>
      <c r="Q7538" s="2" t="s">
        <v>632</v>
      </c>
      <c r="R7538">
        <v>2</v>
      </c>
      <c r="S7538">
        <v>2</v>
      </c>
      <c r="T7538" s="2" t="s">
        <v>39</v>
      </c>
      <c r="U7538" s="2" t="s">
        <v>10966</v>
      </c>
    </row>
    <row r="7539" spans="1:21">
      <c r="A7539">
        <v>41</v>
      </c>
      <c r="B7539" s="2" t="s">
        <v>20</v>
      </c>
      <c r="C7539" s="2" t="s">
        <v>82</v>
      </c>
      <c r="D7539" s="2" t="s">
        <v>22</v>
      </c>
      <c r="E7539">
        <v>60517</v>
      </c>
      <c r="F7539">
        <v>608</v>
      </c>
      <c r="G7539">
        <v>27450.01</v>
      </c>
      <c r="H7539" s="2" t="s">
        <v>33</v>
      </c>
      <c r="I7539" s="2" t="s">
        <v>34</v>
      </c>
      <c r="J7539">
        <v>18</v>
      </c>
      <c r="K7539" s="2" t="s">
        <v>25</v>
      </c>
      <c r="L7539">
        <v>0.42</v>
      </c>
      <c r="M7539">
        <v>214736</v>
      </c>
      <c r="N7539">
        <v>2</v>
      </c>
      <c r="O7539" s="2" t="s">
        <v>5954</v>
      </c>
      <c r="P7539" s="2" t="s">
        <v>174</v>
      </c>
      <c r="Q7539" s="2" t="s">
        <v>122</v>
      </c>
      <c r="R7539">
        <v>3</v>
      </c>
      <c r="S7539">
        <v>0</v>
      </c>
      <c r="T7539" s="2" t="s">
        <v>39</v>
      </c>
      <c r="U7539" s="2" t="s">
        <v>10966</v>
      </c>
    </row>
    <row r="7540" spans="1:21">
      <c r="A7540">
        <v>18</v>
      </c>
      <c r="B7540" s="2" t="s">
        <v>40</v>
      </c>
      <c r="C7540" s="2" t="s">
        <v>31</v>
      </c>
      <c r="D7540" s="2" t="s">
        <v>22</v>
      </c>
      <c r="E7540">
        <v>56786</v>
      </c>
      <c r="F7540">
        <v>673</v>
      </c>
      <c r="G7540">
        <v>36600</v>
      </c>
      <c r="H7540" s="2" t="s">
        <v>23</v>
      </c>
      <c r="I7540" s="2" t="s">
        <v>58</v>
      </c>
      <c r="J7540">
        <v>0</v>
      </c>
      <c r="K7540" s="2" t="s">
        <v>59</v>
      </c>
      <c r="L7540">
        <v>0.46</v>
      </c>
      <c r="M7540">
        <v>41520</v>
      </c>
      <c r="N7540">
        <v>2</v>
      </c>
      <c r="O7540" s="2" t="s">
        <v>6449</v>
      </c>
      <c r="P7540" s="2" t="s">
        <v>150</v>
      </c>
      <c r="Q7540" s="2" t="s">
        <v>120</v>
      </c>
      <c r="R7540">
        <v>3</v>
      </c>
      <c r="S7540">
        <v>0</v>
      </c>
      <c r="T7540" s="2" t="s">
        <v>39</v>
      </c>
      <c r="U7540" s="2" t="s">
        <v>10966</v>
      </c>
    </row>
    <row r="7541" spans="1:21">
      <c r="A7541">
        <v>60</v>
      </c>
      <c r="B7541" s="2" t="s">
        <v>40</v>
      </c>
      <c r="C7541" s="2" t="s">
        <v>21</v>
      </c>
      <c r="D7541" s="2" t="s">
        <v>32</v>
      </c>
      <c r="E7541">
        <v>90218</v>
      </c>
      <c r="F7541">
        <v>696</v>
      </c>
      <c r="G7541">
        <v>12962</v>
      </c>
      <c r="H7541" s="2" t="s">
        <v>33</v>
      </c>
      <c r="I7541" s="2" t="s">
        <v>24</v>
      </c>
      <c r="J7541">
        <v>4</v>
      </c>
      <c r="K7541" s="2" t="s">
        <v>48</v>
      </c>
      <c r="L7541">
        <v>0.55000000000000004</v>
      </c>
      <c r="M7541">
        <v>270921</v>
      </c>
      <c r="N7541">
        <v>1</v>
      </c>
      <c r="O7541" s="2" t="s">
        <v>6450</v>
      </c>
      <c r="P7541" s="2" t="s">
        <v>382</v>
      </c>
      <c r="Q7541" s="2" t="s">
        <v>159</v>
      </c>
      <c r="R7541">
        <v>3</v>
      </c>
      <c r="S7541">
        <v>0</v>
      </c>
      <c r="T7541" s="2" t="s">
        <v>29</v>
      </c>
      <c r="U7541" s="2" t="s">
        <v>10966</v>
      </c>
    </row>
    <row r="7542" spans="1:21">
      <c r="A7542">
        <v>30</v>
      </c>
      <c r="B7542" s="2" t="s">
        <v>30</v>
      </c>
      <c r="C7542" s="2" t="s">
        <v>41</v>
      </c>
      <c r="D7542" s="2" t="s">
        <v>69</v>
      </c>
      <c r="E7542">
        <v>77395</v>
      </c>
      <c r="F7542">
        <v>796</v>
      </c>
      <c r="G7542">
        <v>35361</v>
      </c>
      <c r="H7542" s="2" t="s">
        <v>47</v>
      </c>
      <c r="I7542" s="2" t="s">
        <v>58</v>
      </c>
      <c r="J7542">
        <v>8</v>
      </c>
      <c r="K7542" s="2" t="s">
        <v>25</v>
      </c>
      <c r="L7542">
        <v>0.49</v>
      </c>
      <c r="M7542">
        <v>84709</v>
      </c>
      <c r="N7542">
        <v>4</v>
      </c>
      <c r="O7542" s="2" t="s">
        <v>6451</v>
      </c>
      <c r="P7542" s="2" t="s">
        <v>87</v>
      </c>
      <c r="Q7542" s="2" t="s">
        <v>589</v>
      </c>
      <c r="R7542">
        <v>0</v>
      </c>
      <c r="S7542">
        <v>0</v>
      </c>
      <c r="T7542" s="2" t="s">
        <v>39</v>
      </c>
      <c r="U7542" s="2" t="s">
        <v>10966</v>
      </c>
    </row>
    <row r="7543" spans="1:21">
      <c r="A7543">
        <v>27</v>
      </c>
      <c r="B7543" s="2" t="s">
        <v>40</v>
      </c>
      <c r="C7543" s="2" t="s">
        <v>31</v>
      </c>
      <c r="D7543" s="2" t="s">
        <v>32</v>
      </c>
      <c r="E7543">
        <v>45178</v>
      </c>
      <c r="F7543">
        <v>749</v>
      </c>
      <c r="G7543">
        <v>30592</v>
      </c>
      <c r="H7543" s="2" t="s">
        <v>47</v>
      </c>
      <c r="I7543" s="2" t="s">
        <v>24</v>
      </c>
      <c r="J7543">
        <v>4</v>
      </c>
      <c r="K7543" s="2" t="s">
        <v>35</v>
      </c>
      <c r="L7543">
        <v>0.25</v>
      </c>
      <c r="M7543">
        <v>103348</v>
      </c>
      <c r="N7543">
        <v>4</v>
      </c>
      <c r="O7543" s="2" t="s">
        <v>3423</v>
      </c>
      <c r="P7543" s="2" t="s">
        <v>253</v>
      </c>
      <c r="Q7543" s="2" t="s">
        <v>211</v>
      </c>
      <c r="R7543">
        <v>2</v>
      </c>
      <c r="S7543">
        <v>0</v>
      </c>
      <c r="T7543" s="2" t="s">
        <v>39</v>
      </c>
      <c r="U7543" s="2" t="s">
        <v>10966</v>
      </c>
    </row>
    <row r="7544" spans="1:21">
      <c r="A7544">
        <v>21</v>
      </c>
      <c r="B7544" s="2" t="s">
        <v>40</v>
      </c>
      <c r="C7544" s="2" t="s">
        <v>31</v>
      </c>
      <c r="D7544" s="2" t="s">
        <v>22</v>
      </c>
      <c r="E7544">
        <v>69933.399999999994</v>
      </c>
      <c r="F7544">
        <v>761</v>
      </c>
      <c r="G7544">
        <v>37023</v>
      </c>
      <c r="H7544" s="2" t="s">
        <v>23</v>
      </c>
      <c r="I7544" s="2" t="s">
        <v>34</v>
      </c>
      <c r="J7544">
        <v>12</v>
      </c>
      <c r="K7544" s="2" t="s">
        <v>35</v>
      </c>
      <c r="L7544">
        <v>0.42</v>
      </c>
      <c r="M7544">
        <v>185462</v>
      </c>
      <c r="N7544">
        <v>0</v>
      </c>
      <c r="O7544" s="2" t="s">
        <v>4121</v>
      </c>
      <c r="P7544" s="2" t="s">
        <v>202</v>
      </c>
      <c r="Q7544" s="2" t="s">
        <v>522</v>
      </c>
      <c r="R7544">
        <v>4</v>
      </c>
      <c r="S7544">
        <v>2</v>
      </c>
      <c r="T7544" s="2" t="s">
        <v>29</v>
      </c>
      <c r="U7544" s="2" t="s">
        <v>10966</v>
      </c>
    </row>
    <row r="7545" spans="1:21">
      <c r="A7545">
        <v>42</v>
      </c>
      <c r="B7545" s="2" t="s">
        <v>30</v>
      </c>
      <c r="C7545" s="2" t="s">
        <v>31</v>
      </c>
      <c r="D7545" s="2" t="s">
        <v>22</v>
      </c>
      <c r="E7545">
        <v>36820</v>
      </c>
      <c r="F7545">
        <v>654</v>
      </c>
      <c r="G7545">
        <v>12424</v>
      </c>
      <c r="H7545" s="2" t="s">
        <v>43</v>
      </c>
      <c r="I7545" s="2" t="s">
        <v>58</v>
      </c>
      <c r="J7545">
        <v>14</v>
      </c>
      <c r="K7545" s="2" t="s">
        <v>25</v>
      </c>
      <c r="L7545">
        <v>0.15</v>
      </c>
      <c r="M7545">
        <v>159741.5</v>
      </c>
      <c r="N7545">
        <v>2</v>
      </c>
      <c r="O7545" s="2" t="s">
        <v>6452</v>
      </c>
      <c r="P7545" s="2" t="s">
        <v>150</v>
      </c>
      <c r="Q7545" s="2" t="s">
        <v>656</v>
      </c>
      <c r="R7545">
        <v>2</v>
      </c>
      <c r="S7545">
        <v>1</v>
      </c>
      <c r="T7545" s="2" t="s">
        <v>39</v>
      </c>
      <c r="U7545" s="2" t="s">
        <v>10966</v>
      </c>
    </row>
    <row r="7546" spans="1:21">
      <c r="A7546">
        <v>38</v>
      </c>
      <c r="B7546" s="2" t="s">
        <v>20</v>
      </c>
      <c r="C7546" s="2" t="s">
        <v>21</v>
      </c>
      <c r="D7546" s="2" t="s">
        <v>69</v>
      </c>
      <c r="E7546">
        <v>26032</v>
      </c>
      <c r="F7546">
        <v>764</v>
      </c>
      <c r="G7546">
        <v>31305</v>
      </c>
      <c r="H7546" s="2" t="s">
        <v>23</v>
      </c>
      <c r="I7546" s="2" t="s">
        <v>34</v>
      </c>
      <c r="J7546">
        <v>12</v>
      </c>
      <c r="K7546" s="2" t="s">
        <v>48</v>
      </c>
      <c r="L7546">
        <v>0.28999999999999998</v>
      </c>
      <c r="M7546">
        <v>202301</v>
      </c>
      <c r="N7546">
        <v>2</v>
      </c>
      <c r="O7546" s="2" t="s">
        <v>2542</v>
      </c>
      <c r="P7546" s="2" t="s">
        <v>61</v>
      </c>
      <c r="Q7546" s="2" t="s">
        <v>727</v>
      </c>
      <c r="R7546">
        <v>3</v>
      </c>
      <c r="S7546">
        <v>0</v>
      </c>
      <c r="T7546" s="2" t="s">
        <v>39</v>
      </c>
      <c r="U7546" s="2" t="s">
        <v>10969</v>
      </c>
    </row>
    <row r="7547" spans="1:21">
      <c r="A7547">
        <v>42</v>
      </c>
      <c r="B7547" s="2" t="s">
        <v>30</v>
      </c>
      <c r="C7547" s="2" t="s">
        <v>41</v>
      </c>
      <c r="D7547" s="2" t="s">
        <v>42</v>
      </c>
      <c r="E7547">
        <v>99789</v>
      </c>
      <c r="F7547">
        <v>780</v>
      </c>
      <c r="G7547">
        <v>20166</v>
      </c>
      <c r="H7547" s="2" t="s">
        <v>33</v>
      </c>
      <c r="I7547" s="2" t="s">
        <v>24</v>
      </c>
      <c r="J7547">
        <v>5</v>
      </c>
      <c r="K7547" s="2" t="s">
        <v>25</v>
      </c>
      <c r="L7547">
        <v>0.46</v>
      </c>
      <c r="M7547">
        <v>66783</v>
      </c>
      <c r="N7547">
        <v>1</v>
      </c>
      <c r="O7547" s="2" t="s">
        <v>6453</v>
      </c>
      <c r="P7547" s="2" t="s">
        <v>202</v>
      </c>
      <c r="Q7547" s="2" t="s">
        <v>431</v>
      </c>
      <c r="R7547">
        <v>2</v>
      </c>
      <c r="S7547">
        <v>1</v>
      </c>
      <c r="T7547" s="2" t="s">
        <v>29</v>
      </c>
      <c r="U7547" s="2" t="s">
        <v>10966</v>
      </c>
    </row>
    <row r="7548" spans="1:21">
      <c r="A7548">
        <v>24</v>
      </c>
      <c r="B7548" s="2" t="s">
        <v>20</v>
      </c>
      <c r="C7548" s="2" t="s">
        <v>41</v>
      </c>
      <c r="D7548" s="2" t="s">
        <v>22</v>
      </c>
      <c r="E7548">
        <v>104244</v>
      </c>
      <c r="F7548">
        <v>612</v>
      </c>
      <c r="G7548">
        <v>27450.01</v>
      </c>
      <c r="H7548" s="2" t="s">
        <v>33</v>
      </c>
      <c r="I7548" s="2" t="s">
        <v>24</v>
      </c>
      <c r="J7548">
        <v>13</v>
      </c>
      <c r="K7548" s="2" t="s">
        <v>25</v>
      </c>
      <c r="L7548">
        <v>0.55000000000000004</v>
      </c>
      <c r="M7548">
        <v>184254</v>
      </c>
      <c r="N7548">
        <v>2</v>
      </c>
      <c r="O7548" s="2" t="s">
        <v>6454</v>
      </c>
      <c r="P7548" s="2" t="s">
        <v>106</v>
      </c>
      <c r="Q7548" s="2" t="s">
        <v>369</v>
      </c>
      <c r="R7548">
        <v>0</v>
      </c>
      <c r="S7548">
        <v>0</v>
      </c>
      <c r="T7548" s="2" t="s">
        <v>39</v>
      </c>
      <c r="U7548" s="2" t="s">
        <v>10966</v>
      </c>
    </row>
    <row r="7549" spans="1:21">
      <c r="A7549">
        <v>19</v>
      </c>
      <c r="B7549" s="2" t="s">
        <v>40</v>
      </c>
      <c r="C7549" s="2" t="s">
        <v>41</v>
      </c>
      <c r="D7549" s="2" t="s">
        <v>22</v>
      </c>
      <c r="E7549">
        <v>69933.399999999994</v>
      </c>
      <c r="F7549">
        <v>615</v>
      </c>
      <c r="G7549">
        <v>5901</v>
      </c>
      <c r="H7549" s="2" t="s">
        <v>23</v>
      </c>
      <c r="I7549" s="2" t="s">
        <v>58</v>
      </c>
      <c r="J7549">
        <v>6</v>
      </c>
      <c r="K7549" s="2" t="s">
        <v>48</v>
      </c>
      <c r="L7549">
        <v>0.14000000000000001</v>
      </c>
      <c r="M7549">
        <v>46768</v>
      </c>
      <c r="N7549">
        <v>3</v>
      </c>
      <c r="O7549" s="2" t="s">
        <v>6455</v>
      </c>
      <c r="P7549" s="2" t="s">
        <v>111</v>
      </c>
      <c r="Q7549" s="2" t="s">
        <v>425</v>
      </c>
      <c r="R7549">
        <v>2</v>
      </c>
      <c r="S7549">
        <v>0</v>
      </c>
      <c r="T7549" s="2" t="s">
        <v>29</v>
      </c>
      <c r="U7549" s="2" t="s">
        <v>10966</v>
      </c>
    </row>
    <row r="7550" spans="1:21">
      <c r="A7550">
        <v>22</v>
      </c>
      <c r="B7550" s="2" t="s">
        <v>40</v>
      </c>
      <c r="C7550" s="2" t="s">
        <v>41</v>
      </c>
      <c r="D7550" s="2" t="s">
        <v>42</v>
      </c>
      <c r="E7550">
        <v>22424</v>
      </c>
      <c r="F7550">
        <v>740</v>
      </c>
      <c r="G7550">
        <v>21312</v>
      </c>
      <c r="H7550" s="2" t="s">
        <v>33</v>
      </c>
      <c r="I7550" s="2" t="s">
        <v>24</v>
      </c>
      <c r="J7550">
        <v>14</v>
      </c>
      <c r="K7550" s="2" t="s">
        <v>35</v>
      </c>
      <c r="L7550">
        <v>0.11</v>
      </c>
      <c r="M7550">
        <v>242298</v>
      </c>
      <c r="N7550">
        <v>2</v>
      </c>
      <c r="O7550" s="2" t="s">
        <v>6456</v>
      </c>
      <c r="P7550" s="2" t="s">
        <v>155</v>
      </c>
      <c r="Q7550" s="2" t="s">
        <v>497</v>
      </c>
      <c r="R7550">
        <v>2</v>
      </c>
      <c r="S7550">
        <v>1</v>
      </c>
      <c r="T7550" s="2" t="s">
        <v>81</v>
      </c>
      <c r="U7550" s="2" t="s">
        <v>10966</v>
      </c>
    </row>
    <row r="7551" spans="1:21">
      <c r="A7551">
        <v>66</v>
      </c>
      <c r="B7551" s="2" t="s">
        <v>20</v>
      </c>
      <c r="C7551" s="2" t="s">
        <v>41</v>
      </c>
      <c r="D7551" s="2" t="s">
        <v>22</v>
      </c>
      <c r="E7551">
        <v>36006</v>
      </c>
      <c r="F7551">
        <v>616</v>
      </c>
      <c r="G7551">
        <v>21659</v>
      </c>
      <c r="H7551" s="2" t="s">
        <v>43</v>
      </c>
      <c r="I7551" s="2" t="s">
        <v>34</v>
      </c>
      <c r="J7551">
        <v>6</v>
      </c>
      <c r="K7551" s="2" t="s">
        <v>35</v>
      </c>
      <c r="L7551">
        <v>0.21</v>
      </c>
      <c r="M7551">
        <v>31560</v>
      </c>
      <c r="N7551">
        <v>4</v>
      </c>
      <c r="O7551" s="2" t="s">
        <v>6457</v>
      </c>
      <c r="P7551" s="2" t="s">
        <v>250</v>
      </c>
      <c r="Q7551" s="2" t="s">
        <v>159</v>
      </c>
      <c r="R7551">
        <v>0</v>
      </c>
      <c r="S7551">
        <v>0</v>
      </c>
      <c r="T7551" s="2" t="s">
        <v>39</v>
      </c>
      <c r="U7551" s="2" t="s">
        <v>10966</v>
      </c>
    </row>
    <row r="7552" spans="1:21">
      <c r="A7552">
        <v>43</v>
      </c>
      <c r="B7552" s="2" t="s">
        <v>40</v>
      </c>
      <c r="C7552" s="2" t="s">
        <v>21</v>
      </c>
      <c r="D7552" s="2" t="s">
        <v>22</v>
      </c>
      <c r="E7552">
        <v>83165</v>
      </c>
      <c r="F7552">
        <v>711</v>
      </c>
      <c r="G7552">
        <v>33375</v>
      </c>
      <c r="H7552" s="2" t="s">
        <v>33</v>
      </c>
      <c r="I7552" s="2" t="s">
        <v>58</v>
      </c>
      <c r="J7552">
        <v>9</v>
      </c>
      <c r="K7552" s="2" t="s">
        <v>59</v>
      </c>
      <c r="L7552">
        <v>0.19</v>
      </c>
      <c r="M7552">
        <v>285848</v>
      </c>
      <c r="N7552">
        <v>4</v>
      </c>
      <c r="O7552" s="2" t="s">
        <v>6458</v>
      </c>
      <c r="P7552" s="2" t="s">
        <v>106</v>
      </c>
      <c r="Q7552" s="2" t="s">
        <v>369</v>
      </c>
      <c r="R7552">
        <v>4</v>
      </c>
      <c r="S7552">
        <v>0</v>
      </c>
      <c r="T7552" s="2" t="s">
        <v>29</v>
      </c>
      <c r="U7552" s="2" t="s">
        <v>10969</v>
      </c>
    </row>
    <row r="7553" spans="1:21">
      <c r="A7553">
        <v>68</v>
      </c>
      <c r="B7553" s="2" t="s">
        <v>20</v>
      </c>
      <c r="C7553" s="2" t="s">
        <v>82</v>
      </c>
      <c r="D7553" s="2" t="s">
        <v>42</v>
      </c>
      <c r="E7553">
        <v>75595</v>
      </c>
      <c r="F7553">
        <v>766</v>
      </c>
      <c r="G7553">
        <v>19135</v>
      </c>
      <c r="H7553" s="2" t="s">
        <v>47</v>
      </c>
      <c r="I7553" s="2" t="s">
        <v>24</v>
      </c>
      <c r="J7553">
        <v>17</v>
      </c>
      <c r="K7553" s="2" t="s">
        <v>48</v>
      </c>
      <c r="L7553">
        <v>0.41</v>
      </c>
      <c r="M7553">
        <v>261998</v>
      </c>
      <c r="N7553">
        <v>2</v>
      </c>
      <c r="O7553" s="2" t="s">
        <v>6459</v>
      </c>
      <c r="P7553" s="2" t="s">
        <v>56</v>
      </c>
      <c r="Q7553" s="2" t="s">
        <v>329</v>
      </c>
      <c r="R7553">
        <v>3</v>
      </c>
      <c r="S7553">
        <v>0</v>
      </c>
      <c r="T7553" s="2" t="s">
        <v>39</v>
      </c>
      <c r="U7553" s="2" t="s">
        <v>10969</v>
      </c>
    </row>
    <row r="7554" spans="1:21">
      <c r="A7554">
        <v>65</v>
      </c>
      <c r="B7554" s="2" t="s">
        <v>40</v>
      </c>
      <c r="C7554" s="2" t="s">
        <v>31</v>
      </c>
      <c r="D7554" s="2" t="s">
        <v>42</v>
      </c>
      <c r="E7554">
        <v>69933.399999999994</v>
      </c>
      <c r="F7554">
        <v>699</v>
      </c>
      <c r="G7554">
        <v>33514</v>
      </c>
      <c r="H7554" s="2" t="s">
        <v>47</v>
      </c>
      <c r="I7554" s="2" t="s">
        <v>34</v>
      </c>
      <c r="J7554">
        <v>1</v>
      </c>
      <c r="K7554" s="2" t="s">
        <v>35</v>
      </c>
      <c r="L7554">
        <v>0.23</v>
      </c>
      <c r="M7554">
        <v>31001</v>
      </c>
      <c r="N7554">
        <v>0</v>
      </c>
      <c r="O7554" s="2" t="s">
        <v>6460</v>
      </c>
      <c r="P7554" s="2" t="s">
        <v>430</v>
      </c>
      <c r="Q7554" s="2" t="s">
        <v>65</v>
      </c>
      <c r="R7554">
        <v>0</v>
      </c>
      <c r="S7554">
        <v>2</v>
      </c>
      <c r="T7554" s="2" t="s">
        <v>29</v>
      </c>
      <c r="U7554" s="2" t="s">
        <v>10967</v>
      </c>
    </row>
    <row r="7555" spans="1:21">
      <c r="A7555">
        <v>52</v>
      </c>
      <c r="B7555" s="2" t="s">
        <v>20</v>
      </c>
      <c r="C7555" s="2" t="s">
        <v>82</v>
      </c>
      <c r="D7555" s="2" t="s">
        <v>22</v>
      </c>
      <c r="E7555">
        <v>117386</v>
      </c>
      <c r="F7555">
        <v>696</v>
      </c>
      <c r="G7555">
        <v>27450.01</v>
      </c>
      <c r="H7555" s="2" t="s">
        <v>23</v>
      </c>
      <c r="I7555" s="2" t="s">
        <v>24</v>
      </c>
      <c r="J7555">
        <v>15</v>
      </c>
      <c r="K7555" s="2" t="s">
        <v>59</v>
      </c>
      <c r="L7555">
        <v>0.31</v>
      </c>
      <c r="M7555">
        <v>112137</v>
      </c>
      <c r="N7555">
        <v>2</v>
      </c>
      <c r="O7555" s="2" t="s">
        <v>6461</v>
      </c>
      <c r="P7555" s="2" t="s">
        <v>101</v>
      </c>
      <c r="Q7555" s="2" t="s">
        <v>741</v>
      </c>
      <c r="R7555">
        <v>0</v>
      </c>
      <c r="S7555">
        <v>1</v>
      </c>
      <c r="T7555" s="2" t="s">
        <v>81</v>
      </c>
      <c r="U7555" s="2" t="s">
        <v>10969</v>
      </c>
    </row>
    <row r="7556" spans="1:21">
      <c r="A7556">
        <v>52</v>
      </c>
      <c r="B7556" s="2" t="s">
        <v>30</v>
      </c>
      <c r="C7556" s="2" t="s">
        <v>31</v>
      </c>
      <c r="D7556" s="2" t="s">
        <v>69</v>
      </c>
      <c r="E7556">
        <v>69933.399999999994</v>
      </c>
      <c r="F7556">
        <v>636</v>
      </c>
      <c r="G7556">
        <v>39879</v>
      </c>
      <c r="H7556" s="2" t="s">
        <v>33</v>
      </c>
      <c r="I7556" s="2" t="s">
        <v>58</v>
      </c>
      <c r="J7556">
        <v>4</v>
      </c>
      <c r="K7556" s="2" t="s">
        <v>59</v>
      </c>
      <c r="L7556">
        <v>0.23</v>
      </c>
      <c r="M7556">
        <v>188399</v>
      </c>
      <c r="N7556">
        <v>1</v>
      </c>
      <c r="O7556" s="2" t="s">
        <v>6462</v>
      </c>
      <c r="P7556" s="2" t="s">
        <v>179</v>
      </c>
      <c r="Q7556" s="2" t="s">
        <v>306</v>
      </c>
      <c r="R7556">
        <v>4</v>
      </c>
      <c r="S7556">
        <v>2</v>
      </c>
      <c r="T7556" s="2" t="s">
        <v>29</v>
      </c>
      <c r="U7556" s="2" t="s">
        <v>10966</v>
      </c>
    </row>
    <row r="7557" spans="1:21">
      <c r="A7557">
        <v>56</v>
      </c>
      <c r="B7557" s="2" t="s">
        <v>20</v>
      </c>
      <c r="C7557" s="2" t="s">
        <v>31</v>
      </c>
      <c r="D7557" s="2" t="s">
        <v>32</v>
      </c>
      <c r="E7557">
        <v>69933.399999999994</v>
      </c>
      <c r="F7557">
        <v>770</v>
      </c>
      <c r="G7557">
        <v>27450.01</v>
      </c>
      <c r="H7557" s="2" t="s">
        <v>47</v>
      </c>
      <c r="I7557" s="2" t="s">
        <v>58</v>
      </c>
      <c r="J7557">
        <v>8</v>
      </c>
      <c r="K7557" s="2" t="s">
        <v>59</v>
      </c>
      <c r="L7557">
        <v>0.49</v>
      </c>
      <c r="M7557">
        <v>79478</v>
      </c>
      <c r="N7557">
        <v>1</v>
      </c>
      <c r="O7557" s="2" t="s">
        <v>3409</v>
      </c>
      <c r="P7557" s="2" t="s">
        <v>119</v>
      </c>
      <c r="Q7557" s="2" t="s">
        <v>433</v>
      </c>
      <c r="R7557">
        <v>2</v>
      </c>
      <c r="S7557">
        <v>0</v>
      </c>
      <c r="T7557" s="2" t="s">
        <v>29</v>
      </c>
      <c r="U7557" s="2" t="s">
        <v>10966</v>
      </c>
    </row>
    <row r="7558" spans="1:21">
      <c r="A7558">
        <v>52</v>
      </c>
      <c r="B7558" s="2" t="s">
        <v>20</v>
      </c>
      <c r="C7558" s="2" t="s">
        <v>21</v>
      </c>
      <c r="D7558" s="2" t="s">
        <v>69</v>
      </c>
      <c r="E7558">
        <v>63270</v>
      </c>
      <c r="F7558">
        <v>684</v>
      </c>
      <c r="G7558">
        <v>28092</v>
      </c>
      <c r="H7558" s="2" t="s">
        <v>43</v>
      </c>
      <c r="I7558" s="2" t="s">
        <v>58</v>
      </c>
      <c r="J7558">
        <v>3</v>
      </c>
      <c r="K7558" s="2" t="s">
        <v>25</v>
      </c>
      <c r="L7558">
        <v>0.2</v>
      </c>
      <c r="M7558">
        <v>159741.5</v>
      </c>
      <c r="N7558">
        <v>3</v>
      </c>
      <c r="O7558" s="2" t="s">
        <v>6463</v>
      </c>
      <c r="P7558" s="2" t="s">
        <v>101</v>
      </c>
      <c r="Q7558" s="2" t="s">
        <v>502</v>
      </c>
      <c r="R7558">
        <v>2</v>
      </c>
      <c r="S7558">
        <v>1</v>
      </c>
      <c r="T7558" s="2" t="s">
        <v>29</v>
      </c>
      <c r="U7558" s="2" t="s">
        <v>10966</v>
      </c>
    </row>
    <row r="7559" spans="1:21">
      <c r="A7559">
        <v>68</v>
      </c>
      <c r="B7559" s="2" t="s">
        <v>40</v>
      </c>
      <c r="C7559" s="2" t="s">
        <v>41</v>
      </c>
      <c r="D7559" s="2" t="s">
        <v>69</v>
      </c>
      <c r="E7559">
        <v>48887</v>
      </c>
      <c r="F7559">
        <v>718</v>
      </c>
      <c r="G7559">
        <v>44579</v>
      </c>
      <c r="H7559" s="2" t="s">
        <v>23</v>
      </c>
      <c r="I7559" s="2" t="s">
        <v>58</v>
      </c>
      <c r="J7559">
        <v>3</v>
      </c>
      <c r="K7559" s="2" t="s">
        <v>48</v>
      </c>
      <c r="L7559">
        <v>0.56999999999999995</v>
      </c>
      <c r="M7559">
        <v>274797</v>
      </c>
      <c r="N7559">
        <v>1</v>
      </c>
      <c r="O7559" s="2" t="s">
        <v>6464</v>
      </c>
      <c r="P7559" s="2" t="s">
        <v>430</v>
      </c>
      <c r="Q7559" s="2" t="s">
        <v>62</v>
      </c>
      <c r="R7559">
        <v>4</v>
      </c>
      <c r="S7559">
        <v>0</v>
      </c>
      <c r="T7559" s="2" t="s">
        <v>29</v>
      </c>
      <c r="U7559" s="2" t="s">
        <v>10966</v>
      </c>
    </row>
    <row r="7560" spans="1:21">
      <c r="A7560">
        <v>21</v>
      </c>
      <c r="B7560" s="2" t="s">
        <v>20</v>
      </c>
      <c r="C7560" s="2" t="s">
        <v>21</v>
      </c>
      <c r="D7560" s="2" t="s">
        <v>22</v>
      </c>
      <c r="E7560">
        <v>86063</v>
      </c>
      <c r="F7560">
        <v>699</v>
      </c>
      <c r="G7560">
        <v>18808</v>
      </c>
      <c r="H7560" s="2" t="s">
        <v>43</v>
      </c>
      <c r="I7560" s="2" t="s">
        <v>34</v>
      </c>
      <c r="J7560">
        <v>8</v>
      </c>
      <c r="K7560" s="2" t="s">
        <v>35</v>
      </c>
      <c r="L7560">
        <v>0.55000000000000004</v>
      </c>
      <c r="M7560">
        <v>239917</v>
      </c>
      <c r="N7560">
        <v>2</v>
      </c>
      <c r="O7560" s="2" t="s">
        <v>6465</v>
      </c>
      <c r="P7560" s="2" t="s">
        <v>202</v>
      </c>
      <c r="Q7560" s="2" t="s">
        <v>565</v>
      </c>
      <c r="R7560">
        <v>2</v>
      </c>
      <c r="S7560">
        <v>1</v>
      </c>
      <c r="T7560" s="2" t="s">
        <v>29</v>
      </c>
      <c r="U7560" s="2" t="s">
        <v>10967</v>
      </c>
    </row>
    <row r="7561" spans="1:21">
      <c r="A7561">
        <v>69</v>
      </c>
      <c r="B7561" s="2" t="s">
        <v>30</v>
      </c>
      <c r="C7561" s="2" t="s">
        <v>31</v>
      </c>
      <c r="D7561" s="2" t="s">
        <v>32</v>
      </c>
      <c r="E7561">
        <v>36793</v>
      </c>
      <c r="F7561">
        <v>609</v>
      </c>
      <c r="G7561">
        <v>11230</v>
      </c>
      <c r="H7561" s="2" t="s">
        <v>47</v>
      </c>
      <c r="I7561" s="2" t="s">
        <v>24</v>
      </c>
      <c r="J7561">
        <v>19</v>
      </c>
      <c r="K7561" s="2" t="s">
        <v>35</v>
      </c>
      <c r="L7561">
        <v>0.59</v>
      </c>
      <c r="M7561">
        <v>273374</v>
      </c>
      <c r="N7561">
        <v>2</v>
      </c>
      <c r="O7561" s="2" t="s">
        <v>6466</v>
      </c>
      <c r="P7561" s="2" t="s">
        <v>45</v>
      </c>
      <c r="Q7561" s="2" t="s">
        <v>68</v>
      </c>
      <c r="R7561">
        <v>0</v>
      </c>
      <c r="S7561">
        <v>0</v>
      </c>
      <c r="T7561" s="2" t="s">
        <v>39</v>
      </c>
      <c r="U7561" s="2" t="s">
        <v>10966</v>
      </c>
    </row>
    <row r="7562" spans="1:21">
      <c r="A7562">
        <v>68</v>
      </c>
      <c r="B7562" s="2" t="s">
        <v>30</v>
      </c>
      <c r="C7562" s="2" t="s">
        <v>31</v>
      </c>
      <c r="D7562" s="2" t="s">
        <v>32</v>
      </c>
      <c r="E7562">
        <v>69933.399999999994</v>
      </c>
      <c r="F7562">
        <v>796</v>
      </c>
      <c r="G7562">
        <v>40663</v>
      </c>
      <c r="H7562" s="2" t="s">
        <v>43</v>
      </c>
      <c r="I7562" s="2" t="s">
        <v>58</v>
      </c>
      <c r="J7562">
        <v>17</v>
      </c>
      <c r="K7562" s="2" t="s">
        <v>25</v>
      </c>
      <c r="L7562">
        <v>0.43</v>
      </c>
      <c r="M7562">
        <v>248283</v>
      </c>
      <c r="N7562">
        <v>1</v>
      </c>
      <c r="O7562" s="2" t="s">
        <v>6467</v>
      </c>
      <c r="P7562" s="2" t="s">
        <v>382</v>
      </c>
      <c r="Q7562" s="2" t="s">
        <v>256</v>
      </c>
      <c r="R7562">
        <v>2</v>
      </c>
      <c r="S7562">
        <v>2</v>
      </c>
      <c r="T7562" s="2" t="s">
        <v>81</v>
      </c>
      <c r="U7562" s="2" t="s">
        <v>10966</v>
      </c>
    </row>
    <row r="7563" spans="1:21">
      <c r="A7563">
        <v>49</v>
      </c>
      <c r="B7563" s="2" t="s">
        <v>20</v>
      </c>
      <c r="C7563" s="2" t="s">
        <v>31</v>
      </c>
      <c r="D7563" s="2" t="s">
        <v>32</v>
      </c>
      <c r="E7563">
        <v>71894</v>
      </c>
      <c r="F7563">
        <v>699</v>
      </c>
      <c r="G7563">
        <v>35911</v>
      </c>
      <c r="H7563" s="2" t="s">
        <v>33</v>
      </c>
      <c r="I7563" s="2" t="s">
        <v>58</v>
      </c>
      <c r="J7563">
        <v>7</v>
      </c>
      <c r="K7563" s="2" t="s">
        <v>48</v>
      </c>
      <c r="L7563">
        <v>0.44</v>
      </c>
      <c r="M7563">
        <v>294705</v>
      </c>
      <c r="N7563">
        <v>3</v>
      </c>
      <c r="O7563" s="2" t="s">
        <v>6468</v>
      </c>
      <c r="P7563" s="2" t="s">
        <v>382</v>
      </c>
      <c r="Q7563" s="2" t="s">
        <v>490</v>
      </c>
      <c r="R7563">
        <v>2</v>
      </c>
      <c r="S7563">
        <v>0</v>
      </c>
      <c r="T7563" s="2" t="s">
        <v>81</v>
      </c>
      <c r="U7563" s="2" t="s">
        <v>10966</v>
      </c>
    </row>
    <row r="7564" spans="1:21">
      <c r="A7564">
        <v>57</v>
      </c>
      <c r="B7564" s="2" t="s">
        <v>30</v>
      </c>
      <c r="C7564" s="2" t="s">
        <v>82</v>
      </c>
      <c r="D7564" s="2" t="s">
        <v>22</v>
      </c>
      <c r="E7564">
        <v>74504</v>
      </c>
      <c r="F7564">
        <v>636</v>
      </c>
      <c r="G7564">
        <v>6417</v>
      </c>
      <c r="H7564" s="2" t="s">
        <v>43</v>
      </c>
      <c r="I7564" s="2" t="s">
        <v>34</v>
      </c>
      <c r="J7564">
        <v>13</v>
      </c>
      <c r="K7564" s="2" t="s">
        <v>35</v>
      </c>
      <c r="L7564">
        <v>0.12</v>
      </c>
      <c r="M7564">
        <v>166400</v>
      </c>
      <c r="N7564">
        <v>4</v>
      </c>
      <c r="O7564" s="2" t="s">
        <v>6469</v>
      </c>
      <c r="P7564" s="2" t="s">
        <v>79</v>
      </c>
      <c r="Q7564" s="2" t="s">
        <v>565</v>
      </c>
      <c r="R7564">
        <v>2</v>
      </c>
      <c r="S7564">
        <v>2</v>
      </c>
      <c r="T7564" s="2" t="s">
        <v>29</v>
      </c>
      <c r="U7564" s="2" t="s">
        <v>10971</v>
      </c>
    </row>
    <row r="7565" spans="1:21">
      <c r="A7565">
        <v>44</v>
      </c>
      <c r="B7565" s="2" t="s">
        <v>40</v>
      </c>
      <c r="C7565" s="2" t="s">
        <v>82</v>
      </c>
      <c r="D7565" s="2" t="s">
        <v>22</v>
      </c>
      <c r="E7565">
        <v>36321</v>
      </c>
      <c r="F7565">
        <v>699</v>
      </c>
      <c r="G7565">
        <v>39195</v>
      </c>
      <c r="H7565" s="2" t="s">
        <v>23</v>
      </c>
      <c r="I7565" s="2" t="s">
        <v>58</v>
      </c>
      <c r="J7565">
        <v>10</v>
      </c>
      <c r="K7565" s="2" t="s">
        <v>59</v>
      </c>
      <c r="L7565">
        <v>0.27</v>
      </c>
      <c r="M7565">
        <v>203528</v>
      </c>
      <c r="N7565">
        <v>2</v>
      </c>
      <c r="O7565" s="2" t="s">
        <v>6470</v>
      </c>
      <c r="P7565" s="2" t="s">
        <v>27</v>
      </c>
      <c r="Q7565" s="2" t="s">
        <v>223</v>
      </c>
      <c r="R7565">
        <v>3</v>
      </c>
      <c r="S7565">
        <v>0</v>
      </c>
      <c r="T7565" s="2" t="s">
        <v>29</v>
      </c>
      <c r="U7565" s="2" t="s">
        <v>10969</v>
      </c>
    </row>
    <row r="7566" spans="1:21">
      <c r="A7566">
        <v>37</v>
      </c>
      <c r="B7566" s="2" t="s">
        <v>40</v>
      </c>
      <c r="C7566" s="2" t="s">
        <v>82</v>
      </c>
      <c r="D7566" s="2" t="s">
        <v>22</v>
      </c>
      <c r="E7566">
        <v>90441</v>
      </c>
      <c r="F7566">
        <v>739</v>
      </c>
      <c r="G7566">
        <v>19428</v>
      </c>
      <c r="H7566" s="2" t="s">
        <v>43</v>
      </c>
      <c r="I7566" s="2" t="s">
        <v>34</v>
      </c>
      <c r="J7566">
        <v>11</v>
      </c>
      <c r="K7566" s="2" t="s">
        <v>48</v>
      </c>
      <c r="L7566">
        <v>0.57999999999999996</v>
      </c>
      <c r="M7566">
        <v>243830</v>
      </c>
      <c r="N7566">
        <v>4</v>
      </c>
      <c r="O7566" s="2" t="s">
        <v>6471</v>
      </c>
      <c r="P7566" s="2" t="s">
        <v>124</v>
      </c>
      <c r="Q7566" s="2" t="s">
        <v>548</v>
      </c>
      <c r="R7566">
        <v>3</v>
      </c>
      <c r="S7566">
        <v>0</v>
      </c>
      <c r="T7566" s="2" t="s">
        <v>29</v>
      </c>
      <c r="U7566" s="2" t="s">
        <v>10969</v>
      </c>
    </row>
    <row r="7567" spans="1:21">
      <c r="A7567">
        <v>56</v>
      </c>
      <c r="B7567" s="2" t="s">
        <v>40</v>
      </c>
      <c r="C7567" s="2" t="s">
        <v>82</v>
      </c>
      <c r="D7567" s="2" t="s">
        <v>32</v>
      </c>
      <c r="E7567">
        <v>115343</v>
      </c>
      <c r="F7567">
        <v>699</v>
      </c>
      <c r="G7567">
        <v>27450.01</v>
      </c>
      <c r="H7567" s="2" t="s">
        <v>43</v>
      </c>
      <c r="I7567" s="2" t="s">
        <v>58</v>
      </c>
      <c r="J7567">
        <v>13</v>
      </c>
      <c r="K7567" s="2" t="s">
        <v>35</v>
      </c>
      <c r="L7567">
        <v>0.48</v>
      </c>
      <c r="M7567">
        <v>159741.5</v>
      </c>
      <c r="N7567">
        <v>0</v>
      </c>
      <c r="O7567" s="2" t="s">
        <v>1906</v>
      </c>
      <c r="P7567" s="2" t="s">
        <v>169</v>
      </c>
      <c r="Q7567" s="2" t="s">
        <v>420</v>
      </c>
      <c r="R7567">
        <v>0</v>
      </c>
      <c r="S7567">
        <v>0</v>
      </c>
      <c r="T7567" s="2" t="s">
        <v>39</v>
      </c>
      <c r="U7567" s="2" t="s">
        <v>10966</v>
      </c>
    </row>
    <row r="7568" spans="1:21">
      <c r="A7568">
        <v>37</v>
      </c>
      <c r="B7568" s="2" t="s">
        <v>40</v>
      </c>
      <c r="C7568" s="2" t="s">
        <v>21</v>
      </c>
      <c r="D7568" s="2" t="s">
        <v>69</v>
      </c>
      <c r="E7568">
        <v>88947</v>
      </c>
      <c r="F7568">
        <v>627</v>
      </c>
      <c r="G7568">
        <v>39911</v>
      </c>
      <c r="H7568" s="2" t="s">
        <v>33</v>
      </c>
      <c r="I7568" s="2" t="s">
        <v>24</v>
      </c>
      <c r="J7568">
        <v>7</v>
      </c>
      <c r="K7568" s="2" t="s">
        <v>59</v>
      </c>
      <c r="L7568">
        <v>0.41</v>
      </c>
      <c r="M7568">
        <v>30684</v>
      </c>
      <c r="N7568">
        <v>3</v>
      </c>
      <c r="O7568" s="2" t="s">
        <v>6472</v>
      </c>
      <c r="P7568" s="2" t="s">
        <v>260</v>
      </c>
      <c r="Q7568" s="2" t="s">
        <v>413</v>
      </c>
      <c r="R7568">
        <v>3</v>
      </c>
      <c r="S7568">
        <v>2</v>
      </c>
      <c r="T7568" s="2" t="s">
        <v>29</v>
      </c>
      <c r="U7568" s="2" t="s">
        <v>10966</v>
      </c>
    </row>
    <row r="7569" spans="1:21">
      <c r="A7569">
        <v>40</v>
      </c>
      <c r="B7569" s="2" t="s">
        <v>20</v>
      </c>
      <c r="C7569" s="2" t="s">
        <v>82</v>
      </c>
      <c r="D7569" s="2" t="s">
        <v>69</v>
      </c>
      <c r="E7569">
        <v>112947</v>
      </c>
      <c r="F7569">
        <v>699</v>
      </c>
      <c r="G7569">
        <v>14507</v>
      </c>
      <c r="H7569" s="2" t="s">
        <v>47</v>
      </c>
      <c r="I7569" s="2" t="s">
        <v>58</v>
      </c>
      <c r="J7569">
        <v>12</v>
      </c>
      <c r="K7569" s="2" t="s">
        <v>48</v>
      </c>
      <c r="L7569">
        <v>0.57999999999999996</v>
      </c>
      <c r="M7569">
        <v>204765</v>
      </c>
      <c r="N7569">
        <v>0</v>
      </c>
      <c r="O7569" s="2" t="s">
        <v>6473</v>
      </c>
      <c r="P7569" s="2" t="s">
        <v>237</v>
      </c>
      <c r="Q7569" s="2" t="s">
        <v>85</v>
      </c>
      <c r="R7569">
        <v>4</v>
      </c>
      <c r="S7569">
        <v>1</v>
      </c>
      <c r="T7569" s="2" t="s">
        <v>39</v>
      </c>
      <c r="U7569" s="2" t="s">
        <v>10969</v>
      </c>
    </row>
    <row r="7570" spans="1:21">
      <c r="A7570">
        <v>64</v>
      </c>
      <c r="B7570" s="2" t="s">
        <v>40</v>
      </c>
      <c r="C7570" s="2" t="s">
        <v>41</v>
      </c>
      <c r="D7570" s="2" t="s">
        <v>69</v>
      </c>
      <c r="E7570">
        <v>70528</v>
      </c>
      <c r="F7570">
        <v>699</v>
      </c>
      <c r="G7570">
        <v>23867</v>
      </c>
      <c r="H7570" s="2" t="s">
        <v>47</v>
      </c>
      <c r="I7570" s="2" t="s">
        <v>58</v>
      </c>
      <c r="J7570">
        <v>4</v>
      </c>
      <c r="K7570" s="2" t="s">
        <v>59</v>
      </c>
      <c r="L7570">
        <v>0.26</v>
      </c>
      <c r="M7570">
        <v>127281</v>
      </c>
      <c r="N7570">
        <v>1</v>
      </c>
      <c r="O7570" s="2" t="s">
        <v>143</v>
      </c>
      <c r="P7570" s="2" t="s">
        <v>84</v>
      </c>
      <c r="Q7570" s="2" t="s">
        <v>99</v>
      </c>
      <c r="R7570">
        <v>3</v>
      </c>
      <c r="S7570">
        <v>1</v>
      </c>
      <c r="T7570" s="2" t="s">
        <v>29</v>
      </c>
      <c r="U7570" s="2" t="s">
        <v>10966</v>
      </c>
    </row>
    <row r="7571" spans="1:21">
      <c r="A7571">
        <v>46</v>
      </c>
      <c r="B7571" s="2" t="s">
        <v>40</v>
      </c>
      <c r="C7571" s="2" t="s">
        <v>31</v>
      </c>
      <c r="D7571" s="2" t="s">
        <v>69</v>
      </c>
      <c r="E7571">
        <v>100982</v>
      </c>
      <c r="F7571">
        <v>623</v>
      </c>
      <c r="G7571">
        <v>21773</v>
      </c>
      <c r="H7571" s="2" t="s">
        <v>23</v>
      </c>
      <c r="I7571" s="2" t="s">
        <v>34</v>
      </c>
      <c r="J7571">
        <v>18</v>
      </c>
      <c r="K7571" s="2" t="s">
        <v>35</v>
      </c>
      <c r="L7571">
        <v>0.49</v>
      </c>
      <c r="M7571">
        <v>288067</v>
      </c>
      <c r="N7571">
        <v>1</v>
      </c>
      <c r="O7571" s="2" t="s">
        <v>540</v>
      </c>
      <c r="P7571" s="2" t="s">
        <v>179</v>
      </c>
      <c r="Q7571" s="2" t="s">
        <v>1282</v>
      </c>
      <c r="R7571">
        <v>0</v>
      </c>
      <c r="S7571">
        <v>2</v>
      </c>
      <c r="T7571" s="2" t="s">
        <v>39</v>
      </c>
      <c r="U7571" s="2" t="s">
        <v>10966</v>
      </c>
    </row>
    <row r="7572" spans="1:21">
      <c r="A7572">
        <v>28</v>
      </c>
      <c r="B7572" s="2" t="s">
        <v>40</v>
      </c>
      <c r="C7572" s="2" t="s">
        <v>21</v>
      </c>
      <c r="D7572" s="2" t="s">
        <v>22</v>
      </c>
      <c r="E7572">
        <v>69933.399999999994</v>
      </c>
      <c r="F7572">
        <v>772</v>
      </c>
      <c r="G7572">
        <v>17384</v>
      </c>
      <c r="H7572" s="2" t="s">
        <v>43</v>
      </c>
      <c r="I7572" s="2" t="s">
        <v>24</v>
      </c>
      <c r="J7572">
        <v>4</v>
      </c>
      <c r="K7572" s="2" t="s">
        <v>35</v>
      </c>
      <c r="L7572">
        <v>0.15</v>
      </c>
      <c r="M7572">
        <v>74346</v>
      </c>
      <c r="N7572">
        <v>3</v>
      </c>
      <c r="O7572" s="2" t="s">
        <v>6474</v>
      </c>
      <c r="P7572" s="2" t="s">
        <v>124</v>
      </c>
      <c r="Q7572" s="2" t="s">
        <v>195</v>
      </c>
      <c r="R7572">
        <v>1</v>
      </c>
      <c r="S7572">
        <v>1</v>
      </c>
      <c r="T7572" s="2" t="s">
        <v>29</v>
      </c>
      <c r="U7572" s="2" t="s">
        <v>10967</v>
      </c>
    </row>
    <row r="7573" spans="1:21">
      <c r="A7573">
        <v>28</v>
      </c>
      <c r="B7573" s="2" t="s">
        <v>30</v>
      </c>
      <c r="C7573" s="2" t="s">
        <v>21</v>
      </c>
      <c r="D7573" s="2" t="s">
        <v>32</v>
      </c>
      <c r="E7573">
        <v>110153</v>
      </c>
      <c r="F7573">
        <v>699</v>
      </c>
      <c r="G7573">
        <v>27450.01</v>
      </c>
      <c r="H7573" s="2" t="s">
        <v>33</v>
      </c>
      <c r="I7573" s="2" t="s">
        <v>58</v>
      </c>
      <c r="J7573">
        <v>10</v>
      </c>
      <c r="K7573" s="2" t="s">
        <v>48</v>
      </c>
      <c r="L7573">
        <v>0.28000000000000003</v>
      </c>
      <c r="M7573">
        <v>233560</v>
      </c>
      <c r="N7573">
        <v>3</v>
      </c>
      <c r="O7573" s="2" t="s">
        <v>6475</v>
      </c>
      <c r="P7573" s="2" t="s">
        <v>90</v>
      </c>
      <c r="Q7573" s="2" t="s">
        <v>415</v>
      </c>
      <c r="R7573">
        <v>0</v>
      </c>
      <c r="S7573">
        <v>0</v>
      </c>
      <c r="T7573" s="2" t="s">
        <v>29</v>
      </c>
      <c r="U7573" s="2" t="s">
        <v>10970</v>
      </c>
    </row>
    <row r="7574" spans="1:21">
      <c r="A7574">
        <v>63</v>
      </c>
      <c r="B7574" s="2" t="s">
        <v>20</v>
      </c>
      <c r="C7574" s="2" t="s">
        <v>82</v>
      </c>
      <c r="D7574" s="2" t="s">
        <v>42</v>
      </c>
      <c r="E7574">
        <v>111937</v>
      </c>
      <c r="F7574">
        <v>797</v>
      </c>
      <c r="G7574">
        <v>27450.01</v>
      </c>
      <c r="H7574" s="2" t="s">
        <v>33</v>
      </c>
      <c r="I7574" s="2" t="s">
        <v>34</v>
      </c>
      <c r="J7574">
        <v>5</v>
      </c>
      <c r="K7574" s="2" t="s">
        <v>25</v>
      </c>
      <c r="L7574">
        <v>0.11</v>
      </c>
      <c r="M7574">
        <v>159741.5</v>
      </c>
      <c r="N7574">
        <v>2</v>
      </c>
      <c r="O7574" s="2" t="s">
        <v>4847</v>
      </c>
      <c r="P7574" s="2" t="s">
        <v>286</v>
      </c>
      <c r="Q7574" s="2" t="s">
        <v>484</v>
      </c>
      <c r="R7574">
        <v>4</v>
      </c>
      <c r="S7574">
        <v>1</v>
      </c>
      <c r="T7574" s="2" t="s">
        <v>29</v>
      </c>
      <c r="U7574" s="2" t="s">
        <v>10966</v>
      </c>
    </row>
    <row r="7575" spans="1:21">
      <c r="A7575">
        <v>52</v>
      </c>
      <c r="B7575" s="2" t="s">
        <v>30</v>
      </c>
      <c r="C7575" s="2" t="s">
        <v>21</v>
      </c>
      <c r="D7575" s="2" t="s">
        <v>22</v>
      </c>
      <c r="E7575">
        <v>69933.399999999994</v>
      </c>
      <c r="F7575">
        <v>699</v>
      </c>
      <c r="G7575">
        <v>33237</v>
      </c>
      <c r="H7575" s="2" t="s">
        <v>47</v>
      </c>
      <c r="I7575" s="2" t="s">
        <v>58</v>
      </c>
      <c r="J7575">
        <v>6</v>
      </c>
      <c r="K7575" s="2" t="s">
        <v>35</v>
      </c>
      <c r="L7575">
        <v>0.52</v>
      </c>
      <c r="M7575">
        <v>175662</v>
      </c>
      <c r="N7575">
        <v>0</v>
      </c>
      <c r="O7575" s="2" t="s">
        <v>6476</v>
      </c>
      <c r="P7575" s="2" t="s">
        <v>111</v>
      </c>
      <c r="Q7575" s="2" t="s">
        <v>96</v>
      </c>
      <c r="R7575">
        <v>2</v>
      </c>
      <c r="S7575">
        <v>0</v>
      </c>
      <c r="T7575" s="2" t="s">
        <v>29</v>
      </c>
      <c r="U7575" s="2" t="s">
        <v>10966</v>
      </c>
    </row>
    <row r="7576" spans="1:21">
      <c r="A7576">
        <v>33</v>
      </c>
      <c r="B7576" s="2" t="s">
        <v>30</v>
      </c>
      <c r="C7576" s="2" t="s">
        <v>31</v>
      </c>
      <c r="D7576" s="2" t="s">
        <v>42</v>
      </c>
      <c r="E7576">
        <v>21835</v>
      </c>
      <c r="F7576">
        <v>699</v>
      </c>
      <c r="G7576">
        <v>27450.01</v>
      </c>
      <c r="H7576" s="2" t="s">
        <v>23</v>
      </c>
      <c r="I7576" s="2" t="s">
        <v>34</v>
      </c>
      <c r="J7576">
        <v>15</v>
      </c>
      <c r="K7576" s="2" t="s">
        <v>25</v>
      </c>
      <c r="L7576">
        <v>0.5</v>
      </c>
      <c r="M7576">
        <v>20199</v>
      </c>
      <c r="N7576">
        <v>3</v>
      </c>
      <c r="O7576" s="2" t="s">
        <v>6477</v>
      </c>
      <c r="P7576" s="2" t="s">
        <v>67</v>
      </c>
      <c r="Q7576" s="2" t="s">
        <v>312</v>
      </c>
      <c r="R7576">
        <v>2</v>
      </c>
      <c r="S7576">
        <v>0</v>
      </c>
      <c r="T7576" s="2" t="s">
        <v>39</v>
      </c>
      <c r="U7576" s="2" t="s">
        <v>10966</v>
      </c>
    </row>
    <row r="7577" spans="1:21">
      <c r="A7577">
        <v>53</v>
      </c>
      <c r="B7577" s="2" t="s">
        <v>30</v>
      </c>
      <c r="C7577" s="2" t="s">
        <v>21</v>
      </c>
      <c r="D7577" s="2" t="s">
        <v>42</v>
      </c>
      <c r="E7577">
        <v>43117</v>
      </c>
      <c r="F7577">
        <v>745</v>
      </c>
      <c r="G7577">
        <v>6777</v>
      </c>
      <c r="H7577" s="2" t="s">
        <v>47</v>
      </c>
      <c r="I7577" s="2" t="s">
        <v>58</v>
      </c>
      <c r="J7577">
        <v>1</v>
      </c>
      <c r="K7577" s="2" t="s">
        <v>35</v>
      </c>
      <c r="L7577">
        <v>0.12</v>
      </c>
      <c r="M7577">
        <v>159741.5</v>
      </c>
      <c r="N7577">
        <v>1</v>
      </c>
      <c r="O7577" s="2" t="s">
        <v>5028</v>
      </c>
      <c r="P7577" s="2" t="s">
        <v>50</v>
      </c>
      <c r="Q7577" s="2" t="s">
        <v>354</v>
      </c>
      <c r="R7577">
        <v>0</v>
      </c>
      <c r="S7577">
        <v>2</v>
      </c>
      <c r="T7577" s="2" t="s">
        <v>29</v>
      </c>
      <c r="U7577" s="2" t="s">
        <v>10967</v>
      </c>
    </row>
    <row r="7578" spans="1:21">
      <c r="A7578">
        <v>57</v>
      </c>
      <c r="B7578" s="2" t="s">
        <v>20</v>
      </c>
      <c r="C7578" s="2" t="s">
        <v>82</v>
      </c>
      <c r="D7578" s="2" t="s">
        <v>42</v>
      </c>
      <c r="E7578">
        <v>46038</v>
      </c>
      <c r="F7578">
        <v>709</v>
      </c>
      <c r="G7578">
        <v>35824</v>
      </c>
      <c r="H7578" s="2" t="s">
        <v>23</v>
      </c>
      <c r="I7578" s="2" t="s">
        <v>24</v>
      </c>
      <c r="J7578">
        <v>4</v>
      </c>
      <c r="K7578" s="2" t="s">
        <v>35</v>
      </c>
      <c r="L7578">
        <v>0.41</v>
      </c>
      <c r="M7578">
        <v>160577</v>
      </c>
      <c r="N7578">
        <v>0</v>
      </c>
      <c r="O7578" s="2" t="s">
        <v>3353</v>
      </c>
      <c r="P7578" s="2" t="s">
        <v>119</v>
      </c>
      <c r="Q7578" s="2" t="s">
        <v>723</v>
      </c>
      <c r="R7578">
        <v>2</v>
      </c>
      <c r="S7578">
        <v>1</v>
      </c>
      <c r="T7578" s="2" t="s">
        <v>29</v>
      </c>
      <c r="U7578" s="2" t="s">
        <v>10967</v>
      </c>
    </row>
    <row r="7579" spans="1:21">
      <c r="A7579">
        <v>33</v>
      </c>
      <c r="B7579" s="2" t="s">
        <v>20</v>
      </c>
      <c r="C7579" s="2" t="s">
        <v>82</v>
      </c>
      <c r="D7579" s="2" t="s">
        <v>69</v>
      </c>
      <c r="E7579">
        <v>79998</v>
      </c>
      <c r="F7579">
        <v>684</v>
      </c>
      <c r="G7579">
        <v>8881</v>
      </c>
      <c r="H7579" s="2" t="s">
        <v>33</v>
      </c>
      <c r="I7579" s="2" t="s">
        <v>58</v>
      </c>
      <c r="J7579">
        <v>7</v>
      </c>
      <c r="K7579" s="2" t="s">
        <v>35</v>
      </c>
      <c r="L7579">
        <v>0.35</v>
      </c>
      <c r="M7579">
        <v>194928</v>
      </c>
      <c r="N7579">
        <v>0</v>
      </c>
      <c r="O7579" s="2" t="s">
        <v>6478</v>
      </c>
      <c r="P7579" s="2" t="s">
        <v>101</v>
      </c>
      <c r="Q7579" s="2" t="s">
        <v>651</v>
      </c>
      <c r="R7579">
        <v>3</v>
      </c>
      <c r="S7579">
        <v>2</v>
      </c>
      <c r="T7579" s="2" t="s">
        <v>29</v>
      </c>
      <c r="U7579" s="2" t="s">
        <v>10971</v>
      </c>
    </row>
    <row r="7580" spans="1:21">
      <c r="A7580">
        <v>66</v>
      </c>
      <c r="B7580" s="2" t="s">
        <v>30</v>
      </c>
      <c r="C7580" s="2" t="s">
        <v>31</v>
      </c>
      <c r="D7580" s="2" t="s">
        <v>22</v>
      </c>
      <c r="E7580">
        <v>69933.399999999994</v>
      </c>
      <c r="F7580">
        <v>610</v>
      </c>
      <c r="G7580">
        <v>26716</v>
      </c>
      <c r="H7580" s="2" t="s">
        <v>23</v>
      </c>
      <c r="I7580" s="2" t="s">
        <v>58</v>
      </c>
      <c r="J7580">
        <v>3</v>
      </c>
      <c r="K7580" s="2" t="s">
        <v>35</v>
      </c>
      <c r="L7580">
        <v>0.4</v>
      </c>
      <c r="M7580">
        <v>262967</v>
      </c>
      <c r="N7580">
        <v>0</v>
      </c>
      <c r="O7580" s="2" t="s">
        <v>6479</v>
      </c>
      <c r="P7580" s="2" t="s">
        <v>144</v>
      </c>
      <c r="Q7580" s="2" t="s">
        <v>272</v>
      </c>
      <c r="R7580">
        <v>1</v>
      </c>
      <c r="S7580">
        <v>2</v>
      </c>
      <c r="T7580" s="2" t="s">
        <v>39</v>
      </c>
      <c r="U7580" s="2" t="s">
        <v>10966</v>
      </c>
    </row>
    <row r="7581" spans="1:21">
      <c r="A7581">
        <v>42</v>
      </c>
      <c r="B7581" s="2" t="s">
        <v>40</v>
      </c>
      <c r="C7581" s="2" t="s">
        <v>21</v>
      </c>
      <c r="D7581" s="2" t="s">
        <v>22</v>
      </c>
      <c r="E7581">
        <v>40977</v>
      </c>
      <c r="F7581">
        <v>787</v>
      </c>
      <c r="G7581">
        <v>27450.01</v>
      </c>
      <c r="H7581" s="2" t="s">
        <v>23</v>
      </c>
      <c r="I7581" s="2" t="s">
        <v>24</v>
      </c>
      <c r="J7581">
        <v>3</v>
      </c>
      <c r="K7581" s="2" t="s">
        <v>35</v>
      </c>
      <c r="L7581">
        <v>0.59</v>
      </c>
      <c r="M7581">
        <v>146045</v>
      </c>
      <c r="N7581">
        <v>2</v>
      </c>
      <c r="O7581" s="2" t="s">
        <v>6480</v>
      </c>
      <c r="P7581" s="2" t="s">
        <v>182</v>
      </c>
      <c r="Q7581" s="2" t="s">
        <v>109</v>
      </c>
      <c r="R7581">
        <v>2</v>
      </c>
      <c r="S7581">
        <v>2</v>
      </c>
      <c r="T7581" s="2" t="s">
        <v>29</v>
      </c>
      <c r="U7581" s="2" t="s">
        <v>10967</v>
      </c>
    </row>
    <row r="7582" spans="1:21">
      <c r="A7582">
        <v>26</v>
      </c>
      <c r="B7582" s="2" t="s">
        <v>20</v>
      </c>
      <c r="C7582" s="2" t="s">
        <v>82</v>
      </c>
      <c r="D7582" s="2" t="s">
        <v>32</v>
      </c>
      <c r="E7582">
        <v>84037</v>
      </c>
      <c r="F7582">
        <v>619</v>
      </c>
      <c r="G7582">
        <v>6757</v>
      </c>
      <c r="H7582" s="2" t="s">
        <v>33</v>
      </c>
      <c r="I7582" s="2" t="s">
        <v>34</v>
      </c>
      <c r="J7582">
        <v>9</v>
      </c>
      <c r="K7582" s="2" t="s">
        <v>25</v>
      </c>
      <c r="L7582">
        <v>0.11</v>
      </c>
      <c r="M7582">
        <v>59399</v>
      </c>
      <c r="N7582">
        <v>0</v>
      </c>
      <c r="O7582" s="2" t="s">
        <v>6481</v>
      </c>
      <c r="P7582" s="2" t="s">
        <v>104</v>
      </c>
      <c r="Q7582" s="2" t="s">
        <v>1282</v>
      </c>
      <c r="R7582">
        <v>2</v>
      </c>
      <c r="S7582">
        <v>2</v>
      </c>
      <c r="T7582" s="2" t="s">
        <v>29</v>
      </c>
      <c r="U7582" s="2" t="s">
        <v>10966</v>
      </c>
    </row>
    <row r="7583" spans="1:21">
      <c r="A7583">
        <v>21</v>
      </c>
      <c r="B7583" s="2" t="s">
        <v>20</v>
      </c>
      <c r="C7583" s="2" t="s">
        <v>21</v>
      </c>
      <c r="D7583" s="2" t="s">
        <v>69</v>
      </c>
      <c r="E7583">
        <v>62616</v>
      </c>
      <c r="F7583">
        <v>773</v>
      </c>
      <c r="G7583">
        <v>23622</v>
      </c>
      <c r="H7583" s="2" t="s">
        <v>23</v>
      </c>
      <c r="I7583" s="2" t="s">
        <v>58</v>
      </c>
      <c r="J7583">
        <v>8</v>
      </c>
      <c r="K7583" s="2" t="s">
        <v>25</v>
      </c>
      <c r="L7583">
        <v>0.36</v>
      </c>
      <c r="M7583">
        <v>175997</v>
      </c>
      <c r="N7583">
        <v>0</v>
      </c>
      <c r="O7583" s="2" t="s">
        <v>1471</v>
      </c>
      <c r="P7583" s="2" t="s">
        <v>163</v>
      </c>
      <c r="Q7583" s="2" t="s">
        <v>1605</v>
      </c>
      <c r="R7583">
        <v>0</v>
      </c>
      <c r="S7583">
        <v>2</v>
      </c>
      <c r="T7583" s="2" t="s">
        <v>29</v>
      </c>
      <c r="U7583" s="2" t="s">
        <v>10967</v>
      </c>
    </row>
    <row r="7584" spans="1:21">
      <c r="A7584">
        <v>35</v>
      </c>
      <c r="B7584" s="2" t="s">
        <v>20</v>
      </c>
      <c r="C7584" s="2" t="s">
        <v>82</v>
      </c>
      <c r="D7584" s="2" t="s">
        <v>69</v>
      </c>
      <c r="E7584">
        <v>23890</v>
      </c>
      <c r="F7584">
        <v>773</v>
      </c>
      <c r="G7584">
        <v>36305</v>
      </c>
      <c r="H7584" s="2" t="s">
        <v>43</v>
      </c>
      <c r="I7584" s="2" t="s">
        <v>34</v>
      </c>
      <c r="J7584">
        <v>12</v>
      </c>
      <c r="K7584" s="2" t="s">
        <v>48</v>
      </c>
      <c r="L7584">
        <v>0.3</v>
      </c>
      <c r="M7584">
        <v>159741.5</v>
      </c>
      <c r="N7584">
        <v>0</v>
      </c>
      <c r="O7584" s="2" t="s">
        <v>6482</v>
      </c>
      <c r="P7584" s="2" t="s">
        <v>202</v>
      </c>
      <c r="Q7584" s="2" t="s">
        <v>442</v>
      </c>
      <c r="R7584">
        <v>2</v>
      </c>
      <c r="S7584">
        <v>1</v>
      </c>
      <c r="T7584" s="2" t="s">
        <v>29</v>
      </c>
      <c r="U7584" s="2" t="s">
        <v>10969</v>
      </c>
    </row>
    <row r="7585" spans="1:21">
      <c r="A7585">
        <v>50</v>
      </c>
      <c r="B7585" s="2" t="s">
        <v>30</v>
      </c>
      <c r="C7585" s="2" t="s">
        <v>21</v>
      </c>
      <c r="D7585" s="2" t="s">
        <v>42</v>
      </c>
      <c r="E7585">
        <v>51238</v>
      </c>
      <c r="F7585">
        <v>665</v>
      </c>
      <c r="G7585">
        <v>19111</v>
      </c>
      <c r="H7585" s="2" t="s">
        <v>33</v>
      </c>
      <c r="I7585" s="2" t="s">
        <v>58</v>
      </c>
      <c r="J7585">
        <v>13</v>
      </c>
      <c r="K7585" s="2" t="s">
        <v>48</v>
      </c>
      <c r="L7585">
        <v>0.47</v>
      </c>
      <c r="M7585">
        <v>152123</v>
      </c>
      <c r="N7585">
        <v>3</v>
      </c>
      <c r="O7585" s="2" t="s">
        <v>5043</v>
      </c>
      <c r="P7585" s="2" t="s">
        <v>74</v>
      </c>
      <c r="Q7585" s="2" t="s">
        <v>301</v>
      </c>
      <c r="R7585">
        <v>1</v>
      </c>
      <c r="S7585">
        <v>0</v>
      </c>
      <c r="T7585" s="2" t="s">
        <v>39</v>
      </c>
      <c r="U7585" s="2" t="s">
        <v>10969</v>
      </c>
    </row>
    <row r="7586" spans="1:21">
      <c r="A7586">
        <v>69</v>
      </c>
      <c r="B7586" s="2" t="s">
        <v>30</v>
      </c>
      <c r="C7586" s="2" t="s">
        <v>41</v>
      </c>
      <c r="D7586" s="2" t="s">
        <v>42</v>
      </c>
      <c r="E7586">
        <v>105535</v>
      </c>
      <c r="F7586">
        <v>762</v>
      </c>
      <c r="G7586">
        <v>39936</v>
      </c>
      <c r="H7586" s="2" t="s">
        <v>23</v>
      </c>
      <c r="I7586" s="2" t="s">
        <v>34</v>
      </c>
      <c r="J7586">
        <v>16</v>
      </c>
      <c r="K7586" s="2" t="s">
        <v>35</v>
      </c>
      <c r="L7586">
        <v>0.59</v>
      </c>
      <c r="M7586">
        <v>222480</v>
      </c>
      <c r="N7586">
        <v>2</v>
      </c>
      <c r="O7586" s="2" t="s">
        <v>6483</v>
      </c>
      <c r="P7586" s="2" t="s">
        <v>163</v>
      </c>
      <c r="Q7586" s="2" t="s">
        <v>497</v>
      </c>
      <c r="R7586">
        <v>1</v>
      </c>
      <c r="S7586">
        <v>0</v>
      </c>
      <c r="T7586" s="2" t="s">
        <v>29</v>
      </c>
      <c r="U7586" s="2" t="s">
        <v>10967</v>
      </c>
    </row>
    <row r="7587" spans="1:21">
      <c r="A7587">
        <v>54</v>
      </c>
      <c r="B7587" s="2" t="s">
        <v>40</v>
      </c>
      <c r="C7587" s="2" t="s">
        <v>41</v>
      </c>
      <c r="D7587" s="2" t="s">
        <v>32</v>
      </c>
      <c r="E7587">
        <v>43641</v>
      </c>
      <c r="F7587">
        <v>632</v>
      </c>
      <c r="G7587">
        <v>6730</v>
      </c>
      <c r="H7587" s="2" t="s">
        <v>47</v>
      </c>
      <c r="I7587" s="2" t="s">
        <v>34</v>
      </c>
      <c r="J7587">
        <v>1</v>
      </c>
      <c r="K7587" s="2" t="s">
        <v>25</v>
      </c>
      <c r="L7587">
        <v>0.52</v>
      </c>
      <c r="M7587">
        <v>50428</v>
      </c>
      <c r="N7587">
        <v>3</v>
      </c>
      <c r="O7587" s="2" t="s">
        <v>6484</v>
      </c>
      <c r="P7587" s="2" t="s">
        <v>382</v>
      </c>
      <c r="Q7587" s="2" t="s">
        <v>413</v>
      </c>
      <c r="R7587">
        <v>1</v>
      </c>
      <c r="S7587">
        <v>1</v>
      </c>
      <c r="T7587" s="2" t="s">
        <v>29</v>
      </c>
      <c r="U7587" s="2" t="s">
        <v>10966</v>
      </c>
    </row>
    <row r="7588" spans="1:21">
      <c r="A7588">
        <v>62</v>
      </c>
      <c r="B7588" s="2" t="s">
        <v>20</v>
      </c>
      <c r="C7588" s="2" t="s">
        <v>41</v>
      </c>
      <c r="D7588" s="2" t="s">
        <v>69</v>
      </c>
      <c r="E7588">
        <v>20005</v>
      </c>
      <c r="F7588">
        <v>732</v>
      </c>
      <c r="G7588">
        <v>33050</v>
      </c>
      <c r="H7588" s="2" t="s">
        <v>43</v>
      </c>
      <c r="I7588" s="2" t="s">
        <v>34</v>
      </c>
      <c r="J7588">
        <v>3</v>
      </c>
      <c r="K7588" s="2" t="s">
        <v>25</v>
      </c>
      <c r="L7588">
        <v>0.59</v>
      </c>
      <c r="M7588">
        <v>143629</v>
      </c>
      <c r="N7588">
        <v>2</v>
      </c>
      <c r="O7588" s="2" t="s">
        <v>6485</v>
      </c>
      <c r="P7588" s="2" t="s">
        <v>150</v>
      </c>
      <c r="Q7588" s="2" t="s">
        <v>649</v>
      </c>
      <c r="R7588">
        <v>2</v>
      </c>
      <c r="S7588">
        <v>2</v>
      </c>
      <c r="T7588" s="2" t="s">
        <v>29</v>
      </c>
      <c r="U7588" s="2" t="s">
        <v>10967</v>
      </c>
    </row>
    <row r="7589" spans="1:21">
      <c r="A7589">
        <v>58</v>
      </c>
      <c r="B7589" s="2" t="s">
        <v>30</v>
      </c>
      <c r="C7589" s="2" t="s">
        <v>41</v>
      </c>
      <c r="D7589" s="2" t="s">
        <v>42</v>
      </c>
      <c r="E7589">
        <v>69854</v>
      </c>
      <c r="F7589">
        <v>763</v>
      </c>
      <c r="G7589">
        <v>27450.01</v>
      </c>
      <c r="H7589" s="2" t="s">
        <v>47</v>
      </c>
      <c r="I7589" s="2" t="s">
        <v>34</v>
      </c>
      <c r="J7589">
        <v>15</v>
      </c>
      <c r="K7589" s="2" t="s">
        <v>48</v>
      </c>
      <c r="L7589">
        <v>0.45</v>
      </c>
      <c r="M7589">
        <v>159741.5</v>
      </c>
      <c r="N7589">
        <v>0</v>
      </c>
      <c r="O7589" s="2" t="s">
        <v>4147</v>
      </c>
      <c r="P7589" s="2" t="s">
        <v>308</v>
      </c>
      <c r="Q7589" s="2" t="s">
        <v>649</v>
      </c>
      <c r="R7589">
        <v>2</v>
      </c>
      <c r="S7589">
        <v>0</v>
      </c>
      <c r="T7589" s="2" t="s">
        <v>29</v>
      </c>
      <c r="U7589" s="2" t="s">
        <v>10969</v>
      </c>
    </row>
    <row r="7590" spans="1:21">
      <c r="A7590">
        <v>38</v>
      </c>
      <c r="B7590" s="2" t="s">
        <v>30</v>
      </c>
      <c r="C7590" s="2" t="s">
        <v>82</v>
      </c>
      <c r="D7590" s="2" t="s">
        <v>42</v>
      </c>
      <c r="E7590">
        <v>69933.399999999994</v>
      </c>
      <c r="F7590">
        <v>672</v>
      </c>
      <c r="G7590">
        <v>27450.01</v>
      </c>
      <c r="H7590" s="2" t="s">
        <v>33</v>
      </c>
      <c r="I7590" s="2" t="s">
        <v>58</v>
      </c>
      <c r="J7590">
        <v>15</v>
      </c>
      <c r="K7590" s="2" t="s">
        <v>59</v>
      </c>
      <c r="L7590">
        <v>0.27</v>
      </c>
      <c r="M7590">
        <v>123844</v>
      </c>
      <c r="N7590">
        <v>1</v>
      </c>
      <c r="O7590" s="2" t="s">
        <v>6486</v>
      </c>
      <c r="P7590" s="2" t="s">
        <v>239</v>
      </c>
      <c r="Q7590" s="2" t="s">
        <v>1016</v>
      </c>
      <c r="R7590">
        <v>4</v>
      </c>
      <c r="S7590">
        <v>1</v>
      </c>
      <c r="T7590" s="2" t="s">
        <v>29</v>
      </c>
      <c r="U7590" s="2" t="s">
        <v>10969</v>
      </c>
    </row>
    <row r="7591" spans="1:21">
      <c r="A7591">
        <v>38</v>
      </c>
      <c r="B7591" s="2" t="s">
        <v>30</v>
      </c>
      <c r="C7591" s="2" t="s">
        <v>41</v>
      </c>
      <c r="D7591" s="2" t="s">
        <v>32</v>
      </c>
      <c r="E7591">
        <v>43703</v>
      </c>
      <c r="F7591">
        <v>677</v>
      </c>
      <c r="G7591">
        <v>8450</v>
      </c>
      <c r="H7591" s="2" t="s">
        <v>33</v>
      </c>
      <c r="I7591" s="2" t="s">
        <v>34</v>
      </c>
      <c r="J7591">
        <v>1</v>
      </c>
      <c r="K7591" s="2" t="s">
        <v>25</v>
      </c>
      <c r="L7591">
        <v>0.39</v>
      </c>
      <c r="M7591">
        <v>113838</v>
      </c>
      <c r="N7591">
        <v>3</v>
      </c>
      <c r="O7591" s="2" t="s">
        <v>1267</v>
      </c>
      <c r="P7591" s="2" t="s">
        <v>111</v>
      </c>
      <c r="Q7591" s="2" t="s">
        <v>68</v>
      </c>
      <c r="R7591">
        <v>4</v>
      </c>
      <c r="S7591">
        <v>0</v>
      </c>
      <c r="T7591" s="2" t="s">
        <v>29</v>
      </c>
      <c r="U7591" s="2" t="s">
        <v>10966</v>
      </c>
    </row>
    <row r="7592" spans="1:21">
      <c r="A7592">
        <v>53</v>
      </c>
      <c r="B7592" s="2" t="s">
        <v>40</v>
      </c>
      <c r="C7592" s="2" t="s">
        <v>41</v>
      </c>
      <c r="D7592" s="2" t="s">
        <v>69</v>
      </c>
      <c r="E7592">
        <v>90124</v>
      </c>
      <c r="F7592">
        <v>754</v>
      </c>
      <c r="G7592">
        <v>47804</v>
      </c>
      <c r="H7592" s="2" t="s">
        <v>33</v>
      </c>
      <c r="I7592" s="2" t="s">
        <v>34</v>
      </c>
      <c r="J7592">
        <v>14</v>
      </c>
      <c r="K7592" s="2" t="s">
        <v>48</v>
      </c>
      <c r="L7592">
        <v>0.55000000000000004</v>
      </c>
      <c r="M7592">
        <v>57931</v>
      </c>
      <c r="N7592">
        <v>2</v>
      </c>
      <c r="O7592" s="2" t="s">
        <v>6487</v>
      </c>
      <c r="P7592" s="2" t="s">
        <v>250</v>
      </c>
      <c r="Q7592" s="2" t="s">
        <v>921</v>
      </c>
      <c r="R7592">
        <v>4</v>
      </c>
      <c r="S7592">
        <v>1</v>
      </c>
      <c r="T7592" s="2" t="s">
        <v>39</v>
      </c>
      <c r="U7592" s="2" t="s">
        <v>10969</v>
      </c>
    </row>
    <row r="7593" spans="1:21">
      <c r="A7593">
        <v>65</v>
      </c>
      <c r="B7593" s="2" t="s">
        <v>20</v>
      </c>
      <c r="C7593" s="2" t="s">
        <v>21</v>
      </c>
      <c r="D7593" s="2" t="s">
        <v>69</v>
      </c>
      <c r="E7593">
        <v>69933.399999999994</v>
      </c>
      <c r="F7593">
        <v>656</v>
      </c>
      <c r="G7593">
        <v>45755</v>
      </c>
      <c r="H7593" s="2" t="s">
        <v>47</v>
      </c>
      <c r="I7593" s="2" t="s">
        <v>34</v>
      </c>
      <c r="J7593">
        <v>19</v>
      </c>
      <c r="K7593" s="2" t="s">
        <v>35</v>
      </c>
      <c r="L7593">
        <v>0.53</v>
      </c>
      <c r="M7593">
        <v>240455</v>
      </c>
      <c r="N7593">
        <v>0</v>
      </c>
      <c r="O7593" s="2" t="s">
        <v>6488</v>
      </c>
      <c r="P7593" s="2" t="s">
        <v>182</v>
      </c>
      <c r="Q7593" s="2" t="s">
        <v>198</v>
      </c>
      <c r="R7593">
        <v>3</v>
      </c>
      <c r="S7593">
        <v>2</v>
      </c>
      <c r="T7593" s="2" t="s">
        <v>29</v>
      </c>
      <c r="U7593" s="2" t="s">
        <v>10966</v>
      </c>
    </row>
    <row r="7594" spans="1:21">
      <c r="A7594">
        <v>29</v>
      </c>
      <c r="B7594" s="2" t="s">
        <v>40</v>
      </c>
      <c r="C7594" s="2" t="s">
        <v>82</v>
      </c>
      <c r="D7594" s="2" t="s">
        <v>32</v>
      </c>
      <c r="E7594">
        <v>66123</v>
      </c>
      <c r="F7594">
        <v>723</v>
      </c>
      <c r="G7594">
        <v>10373</v>
      </c>
      <c r="H7594" s="2" t="s">
        <v>33</v>
      </c>
      <c r="I7594" s="2" t="s">
        <v>24</v>
      </c>
      <c r="J7594">
        <v>18</v>
      </c>
      <c r="K7594" s="2" t="s">
        <v>35</v>
      </c>
      <c r="L7594">
        <v>0.51</v>
      </c>
      <c r="M7594">
        <v>248758</v>
      </c>
      <c r="N7594">
        <v>3</v>
      </c>
      <c r="O7594" s="2" t="s">
        <v>6489</v>
      </c>
      <c r="P7594" s="2" t="s">
        <v>197</v>
      </c>
      <c r="Q7594" s="2" t="s">
        <v>768</v>
      </c>
      <c r="R7594">
        <v>3</v>
      </c>
      <c r="S7594">
        <v>0</v>
      </c>
      <c r="T7594" s="2" t="s">
        <v>81</v>
      </c>
      <c r="U7594" s="2" t="s">
        <v>10966</v>
      </c>
    </row>
    <row r="7595" spans="1:21">
      <c r="A7595">
        <v>30</v>
      </c>
      <c r="B7595" s="2" t="s">
        <v>40</v>
      </c>
      <c r="C7595" s="2" t="s">
        <v>82</v>
      </c>
      <c r="D7595" s="2" t="s">
        <v>22</v>
      </c>
      <c r="E7595">
        <v>101256</v>
      </c>
      <c r="F7595">
        <v>708</v>
      </c>
      <c r="G7595">
        <v>10730</v>
      </c>
      <c r="H7595" s="2" t="s">
        <v>47</v>
      </c>
      <c r="I7595" s="2" t="s">
        <v>58</v>
      </c>
      <c r="J7595">
        <v>12</v>
      </c>
      <c r="K7595" s="2" t="s">
        <v>35</v>
      </c>
      <c r="L7595">
        <v>0.42</v>
      </c>
      <c r="M7595">
        <v>159741.5</v>
      </c>
      <c r="N7595">
        <v>3</v>
      </c>
      <c r="O7595" s="2" t="s">
        <v>3992</v>
      </c>
      <c r="P7595" s="2" t="s">
        <v>260</v>
      </c>
      <c r="Q7595" s="2" t="s">
        <v>377</v>
      </c>
      <c r="R7595">
        <v>4</v>
      </c>
      <c r="S7595">
        <v>0</v>
      </c>
      <c r="T7595" s="2" t="s">
        <v>29</v>
      </c>
      <c r="U7595" s="2" t="s">
        <v>10966</v>
      </c>
    </row>
    <row r="7596" spans="1:21">
      <c r="A7596">
        <v>65</v>
      </c>
      <c r="B7596" s="2" t="s">
        <v>30</v>
      </c>
      <c r="C7596" s="2" t="s">
        <v>41</v>
      </c>
      <c r="D7596" s="2" t="s">
        <v>32</v>
      </c>
      <c r="E7596">
        <v>20997</v>
      </c>
      <c r="F7596">
        <v>665</v>
      </c>
      <c r="G7596">
        <v>22673</v>
      </c>
      <c r="H7596" s="2" t="s">
        <v>47</v>
      </c>
      <c r="I7596" s="2" t="s">
        <v>24</v>
      </c>
      <c r="J7596">
        <v>10</v>
      </c>
      <c r="K7596" s="2" t="s">
        <v>59</v>
      </c>
      <c r="L7596">
        <v>0.47</v>
      </c>
      <c r="M7596">
        <v>44721</v>
      </c>
      <c r="N7596">
        <v>3</v>
      </c>
      <c r="O7596" s="2" t="s">
        <v>5663</v>
      </c>
      <c r="P7596" s="2" t="s">
        <v>423</v>
      </c>
      <c r="Q7596" s="2" t="s">
        <v>1646</v>
      </c>
      <c r="R7596">
        <v>3</v>
      </c>
      <c r="S7596">
        <v>1</v>
      </c>
      <c r="T7596" s="2" t="s">
        <v>29</v>
      </c>
      <c r="U7596" s="2" t="s">
        <v>10969</v>
      </c>
    </row>
    <row r="7597" spans="1:21">
      <c r="A7597">
        <v>55</v>
      </c>
      <c r="B7597" s="2" t="s">
        <v>40</v>
      </c>
      <c r="C7597" s="2" t="s">
        <v>31</v>
      </c>
      <c r="D7597" s="2" t="s">
        <v>22</v>
      </c>
      <c r="E7597">
        <v>62337</v>
      </c>
      <c r="F7597">
        <v>699</v>
      </c>
      <c r="G7597">
        <v>37481</v>
      </c>
      <c r="H7597" s="2" t="s">
        <v>33</v>
      </c>
      <c r="I7597" s="2" t="s">
        <v>58</v>
      </c>
      <c r="J7597">
        <v>0</v>
      </c>
      <c r="K7597" s="2" t="s">
        <v>59</v>
      </c>
      <c r="L7597">
        <v>0.15</v>
      </c>
      <c r="M7597">
        <v>58572</v>
      </c>
      <c r="N7597">
        <v>1</v>
      </c>
      <c r="O7597" s="2" t="s">
        <v>6490</v>
      </c>
      <c r="P7597" s="2" t="s">
        <v>352</v>
      </c>
      <c r="Q7597" s="2" t="s">
        <v>258</v>
      </c>
      <c r="R7597">
        <v>4</v>
      </c>
      <c r="S7597">
        <v>1</v>
      </c>
      <c r="T7597" s="2" t="s">
        <v>29</v>
      </c>
      <c r="U7597" s="2" t="s">
        <v>10966</v>
      </c>
    </row>
    <row r="7598" spans="1:21">
      <c r="A7598">
        <v>59</v>
      </c>
      <c r="B7598" s="2" t="s">
        <v>20</v>
      </c>
      <c r="C7598" s="2" t="s">
        <v>31</v>
      </c>
      <c r="D7598" s="2" t="s">
        <v>22</v>
      </c>
      <c r="E7598">
        <v>34568</v>
      </c>
      <c r="F7598">
        <v>678</v>
      </c>
      <c r="G7598">
        <v>41269</v>
      </c>
      <c r="H7598" s="2" t="s">
        <v>23</v>
      </c>
      <c r="I7598" s="2" t="s">
        <v>58</v>
      </c>
      <c r="J7598">
        <v>17</v>
      </c>
      <c r="K7598" s="2" t="s">
        <v>48</v>
      </c>
      <c r="L7598">
        <v>0.43</v>
      </c>
      <c r="M7598">
        <v>124965</v>
      </c>
      <c r="N7598">
        <v>2</v>
      </c>
      <c r="O7598" s="2" t="s">
        <v>6491</v>
      </c>
      <c r="P7598" s="2" t="s">
        <v>74</v>
      </c>
      <c r="Q7598" s="2" t="s">
        <v>68</v>
      </c>
      <c r="R7598">
        <v>3</v>
      </c>
      <c r="S7598">
        <v>2</v>
      </c>
      <c r="T7598" s="2" t="s">
        <v>29</v>
      </c>
      <c r="U7598" s="2" t="s">
        <v>10969</v>
      </c>
    </row>
    <row r="7599" spans="1:21">
      <c r="A7599">
        <v>32</v>
      </c>
      <c r="B7599" s="2" t="s">
        <v>20</v>
      </c>
      <c r="C7599" s="2" t="s">
        <v>31</v>
      </c>
      <c r="D7599" s="2" t="s">
        <v>22</v>
      </c>
      <c r="E7599">
        <v>69933.399999999994</v>
      </c>
      <c r="F7599">
        <v>742</v>
      </c>
      <c r="G7599">
        <v>27450.01</v>
      </c>
      <c r="H7599" s="2" t="s">
        <v>43</v>
      </c>
      <c r="I7599" s="2" t="s">
        <v>24</v>
      </c>
      <c r="J7599">
        <v>1</v>
      </c>
      <c r="K7599" s="2" t="s">
        <v>48</v>
      </c>
      <c r="L7599">
        <v>0.52</v>
      </c>
      <c r="M7599">
        <v>86953</v>
      </c>
      <c r="N7599">
        <v>1</v>
      </c>
      <c r="O7599" s="2" t="s">
        <v>6492</v>
      </c>
      <c r="P7599" s="2" t="s">
        <v>423</v>
      </c>
      <c r="Q7599" s="2" t="s">
        <v>649</v>
      </c>
      <c r="R7599">
        <v>1</v>
      </c>
      <c r="S7599">
        <v>0</v>
      </c>
      <c r="T7599" s="2" t="s">
        <v>29</v>
      </c>
      <c r="U7599" s="2" t="s">
        <v>10967</v>
      </c>
    </row>
    <row r="7600" spans="1:21">
      <c r="A7600">
        <v>50</v>
      </c>
      <c r="B7600" s="2" t="s">
        <v>30</v>
      </c>
      <c r="C7600" s="2" t="s">
        <v>41</v>
      </c>
      <c r="D7600" s="2" t="s">
        <v>32</v>
      </c>
      <c r="E7600">
        <v>64327</v>
      </c>
      <c r="F7600">
        <v>750</v>
      </c>
      <c r="G7600">
        <v>36902</v>
      </c>
      <c r="H7600" s="2" t="s">
        <v>47</v>
      </c>
      <c r="I7600" s="2" t="s">
        <v>34</v>
      </c>
      <c r="J7600">
        <v>12</v>
      </c>
      <c r="K7600" s="2" t="s">
        <v>48</v>
      </c>
      <c r="L7600">
        <v>0.18</v>
      </c>
      <c r="M7600">
        <v>138295</v>
      </c>
      <c r="N7600">
        <v>3</v>
      </c>
      <c r="O7600" s="2" t="s">
        <v>599</v>
      </c>
      <c r="P7600" s="2" t="s">
        <v>79</v>
      </c>
      <c r="Q7600" s="2" t="s">
        <v>940</v>
      </c>
      <c r="R7600">
        <v>2</v>
      </c>
      <c r="S7600">
        <v>2</v>
      </c>
      <c r="T7600" s="2" t="s">
        <v>39</v>
      </c>
      <c r="U7600" s="2" t="s">
        <v>10969</v>
      </c>
    </row>
    <row r="7601" spans="1:21">
      <c r="A7601">
        <v>36</v>
      </c>
      <c r="B7601" s="2" t="s">
        <v>30</v>
      </c>
      <c r="C7601" s="2" t="s">
        <v>31</v>
      </c>
      <c r="D7601" s="2" t="s">
        <v>22</v>
      </c>
      <c r="E7601">
        <v>41387</v>
      </c>
      <c r="F7601">
        <v>763</v>
      </c>
      <c r="G7601">
        <v>23599</v>
      </c>
      <c r="H7601" s="2" t="s">
        <v>43</v>
      </c>
      <c r="I7601" s="2" t="s">
        <v>34</v>
      </c>
      <c r="J7601">
        <v>11</v>
      </c>
      <c r="K7601" s="2" t="s">
        <v>59</v>
      </c>
      <c r="L7601">
        <v>0.48</v>
      </c>
      <c r="M7601">
        <v>251233</v>
      </c>
      <c r="N7601">
        <v>4</v>
      </c>
      <c r="O7601" s="2" t="s">
        <v>6493</v>
      </c>
      <c r="P7601" s="2" t="s">
        <v>87</v>
      </c>
      <c r="Q7601" s="2" t="s">
        <v>177</v>
      </c>
      <c r="R7601">
        <v>2</v>
      </c>
      <c r="S7601">
        <v>0</v>
      </c>
      <c r="T7601" s="2" t="s">
        <v>29</v>
      </c>
      <c r="U7601" s="2" t="s">
        <v>10970</v>
      </c>
    </row>
    <row r="7602" spans="1:21">
      <c r="A7602">
        <v>47</v>
      </c>
      <c r="B7602" s="2" t="s">
        <v>30</v>
      </c>
      <c r="C7602" s="2" t="s">
        <v>82</v>
      </c>
      <c r="D7602" s="2" t="s">
        <v>22</v>
      </c>
      <c r="E7602">
        <v>100913</v>
      </c>
      <c r="F7602">
        <v>687</v>
      </c>
      <c r="G7602">
        <v>9763</v>
      </c>
      <c r="H7602" s="2" t="s">
        <v>33</v>
      </c>
      <c r="I7602" s="2" t="s">
        <v>34</v>
      </c>
      <c r="J7602">
        <v>17</v>
      </c>
      <c r="K7602" s="2" t="s">
        <v>25</v>
      </c>
      <c r="L7602">
        <v>0.54</v>
      </c>
      <c r="M7602">
        <v>249471</v>
      </c>
      <c r="N7602">
        <v>4</v>
      </c>
      <c r="O7602" s="2" t="s">
        <v>6494</v>
      </c>
      <c r="P7602" s="2" t="s">
        <v>382</v>
      </c>
      <c r="Q7602" s="2" t="s">
        <v>180</v>
      </c>
      <c r="R7602">
        <v>4</v>
      </c>
      <c r="S7602">
        <v>0</v>
      </c>
      <c r="T7602" s="2" t="s">
        <v>29</v>
      </c>
      <c r="U7602" s="2" t="s">
        <v>10966</v>
      </c>
    </row>
    <row r="7603" spans="1:21">
      <c r="A7603">
        <v>53</v>
      </c>
      <c r="B7603" s="2" t="s">
        <v>20</v>
      </c>
      <c r="C7603" s="2" t="s">
        <v>21</v>
      </c>
      <c r="D7603" s="2" t="s">
        <v>42</v>
      </c>
      <c r="E7603">
        <v>69933.399999999994</v>
      </c>
      <c r="F7603">
        <v>603</v>
      </c>
      <c r="G7603">
        <v>23564</v>
      </c>
      <c r="H7603" s="2" t="s">
        <v>33</v>
      </c>
      <c r="I7603" s="2" t="s">
        <v>58</v>
      </c>
      <c r="J7603">
        <v>19</v>
      </c>
      <c r="K7603" s="2" t="s">
        <v>48</v>
      </c>
      <c r="L7603">
        <v>0.49</v>
      </c>
      <c r="M7603">
        <v>67350</v>
      </c>
      <c r="N7603">
        <v>2</v>
      </c>
      <c r="O7603" s="2" t="s">
        <v>6495</v>
      </c>
      <c r="P7603" s="2" t="s">
        <v>193</v>
      </c>
      <c r="Q7603" s="2" t="s">
        <v>180</v>
      </c>
      <c r="R7603">
        <v>2</v>
      </c>
      <c r="S7603">
        <v>0</v>
      </c>
      <c r="T7603" s="2" t="s">
        <v>29</v>
      </c>
      <c r="U7603" s="2" t="s">
        <v>10969</v>
      </c>
    </row>
    <row r="7604" spans="1:21">
      <c r="A7604">
        <v>31</v>
      </c>
      <c r="B7604" s="2" t="s">
        <v>30</v>
      </c>
      <c r="C7604" s="2" t="s">
        <v>21</v>
      </c>
      <c r="D7604" s="2" t="s">
        <v>22</v>
      </c>
      <c r="E7604">
        <v>88896</v>
      </c>
      <c r="F7604">
        <v>645</v>
      </c>
      <c r="G7604">
        <v>37849</v>
      </c>
      <c r="H7604" s="2" t="s">
        <v>33</v>
      </c>
      <c r="I7604" s="2" t="s">
        <v>58</v>
      </c>
      <c r="J7604">
        <v>19</v>
      </c>
      <c r="K7604" s="2" t="s">
        <v>35</v>
      </c>
      <c r="L7604">
        <v>0.57999999999999996</v>
      </c>
      <c r="M7604">
        <v>136916</v>
      </c>
      <c r="N7604">
        <v>4</v>
      </c>
      <c r="O7604" s="2" t="s">
        <v>6496</v>
      </c>
      <c r="P7604" s="2" t="s">
        <v>45</v>
      </c>
      <c r="Q7604" s="2" t="s">
        <v>369</v>
      </c>
      <c r="R7604">
        <v>2</v>
      </c>
      <c r="S7604">
        <v>2</v>
      </c>
      <c r="T7604" s="2" t="s">
        <v>29</v>
      </c>
      <c r="U7604" s="2" t="s">
        <v>10966</v>
      </c>
    </row>
    <row r="7605" spans="1:21">
      <c r="A7605">
        <v>59</v>
      </c>
      <c r="B7605" s="2" t="s">
        <v>40</v>
      </c>
      <c r="C7605" s="2" t="s">
        <v>31</v>
      </c>
      <c r="D7605" s="2" t="s">
        <v>22</v>
      </c>
      <c r="E7605">
        <v>88625</v>
      </c>
      <c r="F7605">
        <v>672</v>
      </c>
      <c r="G7605">
        <v>12525</v>
      </c>
      <c r="H7605" s="2" t="s">
        <v>33</v>
      </c>
      <c r="I7605" s="2" t="s">
        <v>58</v>
      </c>
      <c r="J7605">
        <v>17</v>
      </c>
      <c r="K7605" s="2" t="s">
        <v>25</v>
      </c>
      <c r="L7605">
        <v>0.33</v>
      </c>
      <c r="M7605">
        <v>40638</v>
      </c>
      <c r="N7605">
        <v>2</v>
      </c>
      <c r="O7605" s="2" t="s">
        <v>6497</v>
      </c>
      <c r="P7605" s="2" t="s">
        <v>155</v>
      </c>
      <c r="Q7605" s="2" t="s">
        <v>377</v>
      </c>
      <c r="R7605">
        <v>1</v>
      </c>
      <c r="S7605">
        <v>2</v>
      </c>
      <c r="T7605" s="2" t="s">
        <v>29</v>
      </c>
      <c r="U7605" s="2" t="s">
        <v>10966</v>
      </c>
    </row>
    <row r="7606" spans="1:21">
      <c r="A7606">
        <v>36</v>
      </c>
      <c r="B7606" s="2" t="s">
        <v>40</v>
      </c>
      <c r="C7606" s="2" t="s">
        <v>21</v>
      </c>
      <c r="D7606" s="2" t="s">
        <v>32</v>
      </c>
      <c r="E7606">
        <v>68503</v>
      </c>
      <c r="F7606">
        <v>788</v>
      </c>
      <c r="G7606">
        <v>14440</v>
      </c>
      <c r="H7606" s="2" t="s">
        <v>47</v>
      </c>
      <c r="I7606" s="2" t="s">
        <v>34</v>
      </c>
      <c r="J7606">
        <v>3</v>
      </c>
      <c r="K7606" s="2" t="s">
        <v>35</v>
      </c>
      <c r="L7606">
        <v>0.53</v>
      </c>
      <c r="M7606">
        <v>41850</v>
      </c>
      <c r="N7606">
        <v>1</v>
      </c>
      <c r="O7606" s="2" t="s">
        <v>6498</v>
      </c>
      <c r="P7606" s="2" t="s">
        <v>64</v>
      </c>
      <c r="Q7606" s="2" t="s">
        <v>551</v>
      </c>
      <c r="R7606">
        <v>0</v>
      </c>
      <c r="S7606">
        <v>0</v>
      </c>
      <c r="T7606" s="2" t="s">
        <v>29</v>
      </c>
      <c r="U7606" s="2" t="s">
        <v>10967</v>
      </c>
    </row>
    <row r="7607" spans="1:21">
      <c r="A7607">
        <v>63</v>
      </c>
      <c r="B7607" s="2" t="s">
        <v>30</v>
      </c>
      <c r="C7607" s="2" t="s">
        <v>31</v>
      </c>
      <c r="D7607" s="2" t="s">
        <v>22</v>
      </c>
      <c r="E7607">
        <v>41952</v>
      </c>
      <c r="F7607">
        <v>699</v>
      </c>
      <c r="G7607">
        <v>39612</v>
      </c>
      <c r="H7607" s="2" t="s">
        <v>47</v>
      </c>
      <c r="I7607" s="2" t="s">
        <v>58</v>
      </c>
      <c r="J7607">
        <v>3</v>
      </c>
      <c r="K7607" s="2" t="s">
        <v>59</v>
      </c>
      <c r="L7607">
        <v>0.59</v>
      </c>
      <c r="M7607">
        <v>154005</v>
      </c>
      <c r="N7607">
        <v>0</v>
      </c>
      <c r="O7607" s="2" t="s">
        <v>6499</v>
      </c>
      <c r="P7607" s="2" t="s">
        <v>271</v>
      </c>
      <c r="Q7607" s="2" t="s">
        <v>267</v>
      </c>
      <c r="R7607">
        <v>1</v>
      </c>
      <c r="S7607">
        <v>2</v>
      </c>
      <c r="T7607" s="2" t="s">
        <v>29</v>
      </c>
      <c r="U7607" s="2" t="s">
        <v>10967</v>
      </c>
    </row>
    <row r="7608" spans="1:21">
      <c r="A7608">
        <v>60</v>
      </c>
      <c r="B7608" s="2" t="s">
        <v>40</v>
      </c>
      <c r="C7608" s="2" t="s">
        <v>41</v>
      </c>
      <c r="D7608" s="2" t="s">
        <v>22</v>
      </c>
      <c r="E7608">
        <v>33677</v>
      </c>
      <c r="F7608">
        <v>629</v>
      </c>
      <c r="G7608">
        <v>39880</v>
      </c>
      <c r="H7608" s="2" t="s">
        <v>33</v>
      </c>
      <c r="I7608" s="2" t="s">
        <v>24</v>
      </c>
      <c r="J7608">
        <v>3</v>
      </c>
      <c r="K7608" s="2" t="s">
        <v>59</v>
      </c>
      <c r="L7608">
        <v>0.26</v>
      </c>
      <c r="M7608">
        <v>214046</v>
      </c>
      <c r="N7608">
        <v>3</v>
      </c>
      <c r="O7608" s="2" t="s">
        <v>6500</v>
      </c>
      <c r="P7608" s="2" t="s">
        <v>53</v>
      </c>
      <c r="Q7608" s="2" t="s">
        <v>38</v>
      </c>
      <c r="R7608">
        <v>2</v>
      </c>
      <c r="S7608">
        <v>0</v>
      </c>
      <c r="T7608" s="2" t="s">
        <v>39</v>
      </c>
      <c r="U7608" s="2" t="s">
        <v>10966</v>
      </c>
    </row>
    <row r="7609" spans="1:21">
      <c r="A7609">
        <v>33</v>
      </c>
      <c r="B7609" s="2" t="s">
        <v>30</v>
      </c>
      <c r="C7609" s="2" t="s">
        <v>82</v>
      </c>
      <c r="D7609" s="2" t="s">
        <v>42</v>
      </c>
      <c r="E7609">
        <v>69868</v>
      </c>
      <c r="F7609">
        <v>780</v>
      </c>
      <c r="G7609">
        <v>27450.01</v>
      </c>
      <c r="H7609" s="2" t="s">
        <v>23</v>
      </c>
      <c r="I7609" s="2" t="s">
        <v>58</v>
      </c>
      <c r="J7609">
        <v>0</v>
      </c>
      <c r="K7609" s="2" t="s">
        <v>48</v>
      </c>
      <c r="L7609">
        <v>0.56999999999999995</v>
      </c>
      <c r="M7609">
        <v>254815</v>
      </c>
      <c r="N7609">
        <v>4</v>
      </c>
      <c r="O7609" s="2" t="s">
        <v>6501</v>
      </c>
      <c r="P7609" s="2" t="s">
        <v>27</v>
      </c>
      <c r="Q7609" s="2" t="s">
        <v>457</v>
      </c>
      <c r="R7609">
        <v>1</v>
      </c>
      <c r="S7609">
        <v>1</v>
      </c>
      <c r="T7609" s="2" t="s">
        <v>39</v>
      </c>
      <c r="U7609" s="2" t="s">
        <v>10966</v>
      </c>
    </row>
    <row r="7610" spans="1:21">
      <c r="A7610">
        <v>45</v>
      </c>
      <c r="B7610" s="2" t="s">
        <v>30</v>
      </c>
      <c r="C7610" s="2" t="s">
        <v>31</v>
      </c>
      <c r="D7610" s="2" t="s">
        <v>22</v>
      </c>
      <c r="E7610">
        <v>81829</v>
      </c>
      <c r="F7610">
        <v>699</v>
      </c>
      <c r="G7610">
        <v>26149</v>
      </c>
      <c r="H7610" s="2" t="s">
        <v>33</v>
      </c>
      <c r="I7610" s="2" t="s">
        <v>58</v>
      </c>
      <c r="J7610">
        <v>10</v>
      </c>
      <c r="K7610" s="2" t="s">
        <v>35</v>
      </c>
      <c r="L7610">
        <v>0.49</v>
      </c>
      <c r="M7610">
        <v>50445</v>
      </c>
      <c r="N7610">
        <v>2</v>
      </c>
      <c r="O7610" s="2" t="s">
        <v>4737</v>
      </c>
      <c r="P7610" s="2" t="s">
        <v>132</v>
      </c>
      <c r="Q7610" s="2" t="s">
        <v>413</v>
      </c>
      <c r="R7610">
        <v>3</v>
      </c>
      <c r="S7610">
        <v>2</v>
      </c>
      <c r="T7610" s="2" t="s">
        <v>29</v>
      </c>
      <c r="U7610" s="2" t="s">
        <v>10966</v>
      </c>
    </row>
    <row r="7611" spans="1:21">
      <c r="A7611">
        <v>33</v>
      </c>
      <c r="B7611" s="2" t="s">
        <v>40</v>
      </c>
      <c r="C7611" s="2" t="s">
        <v>21</v>
      </c>
      <c r="D7611" s="2" t="s">
        <v>42</v>
      </c>
      <c r="E7611">
        <v>73214</v>
      </c>
      <c r="F7611">
        <v>736</v>
      </c>
      <c r="G7611">
        <v>19134</v>
      </c>
      <c r="H7611" s="2" t="s">
        <v>33</v>
      </c>
      <c r="I7611" s="2" t="s">
        <v>24</v>
      </c>
      <c r="J7611">
        <v>0</v>
      </c>
      <c r="K7611" s="2" t="s">
        <v>25</v>
      </c>
      <c r="L7611">
        <v>0.6</v>
      </c>
      <c r="M7611">
        <v>43987</v>
      </c>
      <c r="N7611">
        <v>3</v>
      </c>
      <c r="O7611" s="2" t="s">
        <v>6502</v>
      </c>
      <c r="P7611" s="2" t="s">
        <v>104</v>
      </c>
      <c r="Q7611" s="2" t="s">
        <v>560</v>
      </c>
      <c r="R7611">
        <v>0</v>
      </c>
      <c r="S7611">
        <v>0</v>
      </c>
      <c r="T7611" s="2" t="s">
        <v>39</v>
      </c>
      <c r="U7611" s="2" t="s">
        <v>10966</v>
      </c>
    </row>
    <row r="7612" spans="1:21">
      <c r="A7612">
        <v>59</v>
      </c>
      <c r="B7612" s="2" t="s">
        <v>20</v>
      </c>
      <c r="C7612" s="2" t="s">
        <v>21</v>
      </c>
      <c r="D7612" s="2" t="s">
        <v>22</v>
      </c>
      <c r="E7612">
        <v>69933.399999999994</v>
      </c>
      <c r="F7612">
        <v>718</v>
      </c>
      <c r="G7612">
        <v>36376</v>
      </c>
      <c r="H7612" s="2" t="s">
        <v>47</v>
      </c>
      <c r="I7612" s="2" t="s">
        <v>58</v>
      </c>
      <c r="J7612">
        <v>17</v>
      </c>
      <c r="K7612" s="2" t="s">
        <v>25</v>
      </c>
      <c r="L7612">
        <v>0.13</v>
      </c>
      <c r="M7612">
        <v>21062</v>
      </c>
      <c r="N7612">
        <v>0</v>
      </c>
      <c r="O7612" s="2" t="s">
        <v>6503</v>
      </c>
      <c r="P7612" s="2" t="s">
        <v>182</v>
      </c>
      <c r="Q7612" s="2" t="s">
        <v>490</v>
      </c>
      <c r="R7612">
        <v>2</v>
      </c>
      <c r="S7612">
        <v>0</v>
      </c>
      <c r="T7612" s="2" t="s">
        <v>29</v>
      </c>
      <c r="U7612" s="2" t="s">
        <v>10967</v>
      </c>
    </row>
    <row r="7613" spans="1:21">
      <c r="A7613">
        <v>21</v>
      </c>
      <c r="B7613" s="2" t="s">
        <v>40</v>
      </c>
      <c r="C7613" s="2" t="s">
        <v>41</v>
      </c>
      <c r="D7613" s="2" t="s">
        <v>69</v>
      </c>
      <c r="E7613">
        <v>105827</v>
      </c>
      <c r="F7613">
        <v>704</v>
      </c>
      <c r="G7613">
        <v>27450.01</v>
      </c>
      <c r="H7613" s="2" t="s">
        <v>33</v>
      </c>
      <c r="I7613" s="2" t="s">
        <v>24</v>
      </c>
      <c r="J7613">
        <v>2</v>
      </c>
      <c r="K7613" s="2" t="s">
        <v>48</v>
      </c>
      <c r="L7613">
        <v>0.25</v>
      </c>
      <c r="M7613">
        <v>159741.5</v>
      </c>
      <c r="N7613">
        <v>2</v>
      </c>
      <c r="O7613" s="2" t="s">
        <v>1047</v>
      </c>
      <c r="P7613" s="2" t="s">
        <v>53</v>
      </c>
      <c r="Q7613" s="2" t="s">
        <v>175</v>
      </c>
      <c r="R7613">
        <v>2</v>
      </c>
      <c r="S7613">
        <v>1</v>
      </c>
      <c r="T7613" s="2" t="s">
        <v>29</v>
      </c>
      <c r="U7613" s="2" t="s">
        <v>10966</v>
      </c>
    </row>
    <row r="7614" spans="1:21">
      <c r="A7614">
        <v>55</v>
      </c>
      <c r="B7614" s="2" t="s">
        <v>20</v>
      </c>
      <c r="C7614" s="2" t="s">
        <v>31</v>
      </c>
      <c r="D7614" s="2" t="s">
        <v>69</v>
      </c>
      <c r="E7614">
        <v>48831</v>
      </c>
      <c r="F7614">
        <v>742</v>
      </c>
      <c r="G7614">
        <v>15122</v>
      </c>
      <c r="H7614" s="2" t="s">
        <v>43</v>
      </c>
      <c r="I7614" s="2" t="s">
        <v>58</v>
      </c>
      <c r="J7614">
        <v>5</v>
      </c>
      <c r="K7614" s="2" t="s">
        <v>35</v>
      </c>
      <c r="L7614">
        <v>0.19</v>
      </c>
      <c r="M7614">
        <v>64728</v>
      </c>
      <c r="N7614">
        <v>4</v>
      </c>
      <c r="O7614" s="2" t="s">
        <v>1281</v>
      </c>
      <c r="P7614" s="2" t="s">
        <v>119</v>
      </c>
      <c r="Q7614" s="2" t="s">
        <v>209</v>
      </c>
      <c r="R7614">
        <v>0</v>
      </c>
      <c r="S7614">
        <v>1</v>
      </c>
      <c r="T7614" s="2" t="s">
        <v>39</v>
      </c>
      <c r="U7614" s="2" t="s">
        <v>10966</v>
      </c>
    </row>
    <row r="7615" spans="1:21">
      <c r="A7615">
        <v>41</v>
      </c>
      <c r="B7615" s="2" t="s">
        <v>20</v>
      </c>
      <c r="C7615" s="2" t="s">
        <v>31</v>
      </c>
      <c r="D7615" s="2" t="s">
        <v>69</v>
      </c>
      <c r="E7615">
        <v>67800</v>
      </c>
      <c r="F7615">
        <v>775</v>
      </c>
      <c r="G7615">
        <v>42470</v>
      </c>
      <c r="H7615" s="2" t="s">
        <v>33</v>
      </c>
      <c r="I7615" s="2" t="s">
        <v>58</v>
      </c>
      <c r="J7615">
        <v>1</v>
      </c>
      <c r="K7615" s="2" t="s">
        <v>59</v>
      </c>
      <c r="L7615">
        <v>0.32</v>
      </c>
      <c r="M7615">
        <v>184902</v>
      </c>
      <c r="N7615">
        <v>2</v>
      </c>
      <c r="O7615" s="2" t="s">
        <v>5268</v>
      </c>
      <c r="P7615" s="2" t="s">
        <v>237</v>
      </c>
      <c r="Q7615" s="2" t="s">
        <v>413</v>
      </c>
      <c r="R7615">
        <v>2</v>
      </c>
      <c r="S7615">
        <v>0</v>
      </c>
      <c r="T7615" s="2" t="s">
        <v>29</v>
      </c>
      <c r="U7615" s="2" t="s">
        <v>10967</v>
      </c>
    </row>
    <row r="7616" spans="1:21">
      <c r="A7616">
        <v>20</v>
      </c>
      <c r="B7616" s="2" t="s">
        <v>30</v>
      </c>
      <c r="C7616" s="2" t="s">
        <v>31</v>
      </c>
      <c r="D7616" s="2" t="s">
        <v>42</v>
      </c>
      <c r="E7616">
        <v>80784</v>
      </c>
      <c r="F7616">
        <v>605</v>
      </c>
      <c r="G7616">
        <v>27450.01</v>
      </c>
      <c r="H7616" s="2" t="s">
        <v>47</v>
      </c>
      <c r="I7616" s="2" t="s">
        <v>58</v>
      </c>
      <c r="J7616">
        <v>1</v>
      </c>
      <c r="K7616" s="2" t="s">
        <v>48</v>
      </c>
      <c r="L7616">
        <v>0.28000000000000003</v>
      </c>
      <c r="M7616">
        <v>252797</v>
      </c>
      <c r="N7616">
        <v>2</v>
      </c>
      <c r="O7616" s="2" t="s">
        <v>6504</v>
      </c>
      <c r="P7616" s="2" t="s">
        <v>53</v>
      </c>
      <c r="Q7616" s="2" t="s">
        <v>589</v>
      </c>
      <c r="R7616">
        <v>2</v>
      </c>
      <c r="S7616">
        <v>0</v>
      </c>
      <c r="T7616" s="2" t="s">
        <v>29</v>
      </c>
      <c r="U7616" s="2" t="s">
        <v>10966</v>
      </c>
    </row>
    <row r="7617" spans="1:21">
      <c r="A7617">
        <v>41</v>
      </c>
      <c r="B7617" s="2" t="s">
        <v>40</v>
      </c>
      <c r="C7617" s="2" t="s">
        <v>21</v>
      </c>
      <c r="D7617" s="2" t="s">
        <v>32</v>
      </c>
      <c r="E7617">
        <v>23188</v>
      </c>
      <c r="F7617">
        <v>770</v>
      </c>
      <c r="G7617">
        <v>17398</v>
      </c>
      <c r="H7617" s="2" t="s">
        <v>47</v>
      </c>
      <c r="I7617" s="2" t="s">
        <v>58</v>
      </c>
      <c r="J7617">
        <v>4</v>
      </c>
      <c r="K7617" s="2" t="s">
        <v>48</v>
      </c>
      <c r="L7617">
        <v>0.31</v>
      </c>
      <c r="M7617">
        <v>66580</v>
      </c>
      <c r="N7617">
        <v>1</v>
      </c>
      <c r="O7617" s="2" t="s">
        <v>1510</v>
      </c>
      <c r="P7617" s="2" t="s">
        <v>98</v>
      </c>
      <c r="Q7617" s="2" t="s">
        <v>486</v>
      </c>
      <c r="R7617">
        <v>4</v>
      </c>
      <c r="S7617">
        <v>0</v>
      </c>
      <c r="T7617" s="2" t="s">
        <v>29</v>
      </c>
      <c r="U7617" s="2" t="s">
        <v>10966</v>
      </c>
    </row>
    <row r="7618" spans="1:21">
      <c r="A7618">
        <v>58</v>
      </c>
      <c r="B7618" s="2" t="s">
        <v>30</v>
      </c>
      <c r="C7618" s="2" t="s">
        <v>82</v>
      </c>
      <c r="D7618" s="2" t="s">
        <v>42</v>
      </c>
      <c r="E7618">
        <v>70513</v>
      </c>
      <c r="F7618">
        <v>739</v>
      </c>
      <c r="G7618">
        <v>8884</v>
      </c>
      <c r="H7618" s="2" t="s">
        <v>43</v>
      </c>
      <c r="I7618" s="2" t="s">
        <v>34</v>
      </c>
      <c r="J7618">
        <v>19</v>
      </c>
      <c r="K7618" s="2" t="s">
        <v>59</v>
      </c>
      <c r="L7618">
        <v>0.59</v>
      </c>
      <c r="M7618">
        <v>135525</v>
      </c>
      <c r="N7618">
        <v>2</v>
      </c>
      <c r="O7618" s="2" t="s">
        <v>6505</v>
      </c>
      <c r="P7618" s="2" t="s">
        <v>132</v>
      </c>
      <c r="Q7618" s="2" t="s">
        <v>333</v>
      </c>
      <c r="R7618">
        <v>0</v>
      </c>
      <c r="S7618">
        <v>0</v>
      </c>
      <c r="T7618" s="2" t="s">
        <v>29</v>
      </c>
      <c r="U7618" s="2" t="s">
        <v>10970</v>
      </c>
    </row>
    <row r="7619" spans="1:21">
      <c r="A7619">
        <v>26</v>
      </c>
      <c r="B7619" s="2" t="s">
        <v>40</v>
      </c>
      <c r="C7619" s="2" t="s">
        <v>82</v>
      </c>
      <c r="D7619" s="2" t="s">
        <v>69</v>
      </c>
      <c r="E7619">
        <v>91633</v>
      </c>
      <c r="F7619">
        <v>739</v>
      </c>
      <c r="G7619">
        <v>7829</v>
      </c>
      <c r="H7619" s="2" t="s">
        <v>33</v>
      </c>
      <c r="I7619" s="2" t="s">
        <v>58</v>
      </c>
      <c r="J7619">
        <v>6</v>
      </c>
      <c r="K7619" s="2" t="s">
        <v>59</v>
      </c>
      <c r="L7619">
        <v>0.13</v>
      </c>
      <c r="M7619">
        <v>95377</v>
      </c>
      <c r="N7619">
        <v>2</v>
      </c>
      <c r="O7619" s="2" t="s">
        <v>6506</v>
      </c>
      <c r="P7619" s="2" t="s">
        <v>182</v>
      </c>
      <c r="Q7619" s="2" t="s">
        <v>326</v>
      </c>
      <c r="R7619">
        <v>1</v>
      </c>
      <c r="S7619">
        <v>2</v>
      </c>
      <c r="T7619" s="2" t="s">
        <v>29</v>
      </c>
      <c r="U7619" s="2" t="s">
        <v>10967</v>
      </c>
    </row>
    <row r="7620" spans="1:21">
      <c r="A7620">
        <v>24</v>
      </c>
      <c r="B7620" s="2" t="s">
        <v>40</v>
      </c>
      <c r="C7620" s="2" t="s">
        <v>21</v>
      </c>
      <c r="D7620" s="2" t="s">
        <v>42</v>
      </c>
      <c r="E7620">
        <v>100739</v>
      </c>
      <c r="F7620">
        <v>616</v>
      </c>
      <c r="G7620">
        <v>49262</v>
      </c>
      <c r="H7620" s="2" t="s">
        <v>47</v>
      </c>
      <c r="I7620" s="2" t="s">
        <v>58</v>
      </c>
      <c r="J7620">
        <v>1</v>
      </c>
      <c r="K7620" s="2" t="s">
        <v>35</v>
      </c>
      <c r="L7620">
        <v>0.54</v>
      </c>
      <c r="M7620">
        <v>225982</v>
      </c>
      <c r="N7620">
        <v>3</v>
      </c>
      <c r="O7620" s="2" t="s">
        <v>6507</v>
      </c>
      <c r="P7620" s="2" t="s">
        <v>74</v>
      </c>
      <c r="Q7620" s="2" t="s">
        <v>133</v>
      </c>
      <c r="R7620">
        <v>2</v>
      </c>
      <c r="S7620">
        <v>0</v>
      </c>
      <c r="T7620" s="2" t="s">
        <v>29</v>
      </c>
      <c r="U7620" s="2" t="s">
        <v>10966</v>
      </c>
    </row>
    <row r="7621" spans="1:21">
      <c r="A7621">
        <v>26</v>
      </c>
      <c r="B7621" s="2" t="s">
        <v>20</v>
      </c>
      <c r="C7621" s="2" t="s">
        <v>31</v>
      </c>
      <c r="D7621" s="2" t="s">
        <v>32</v>
      </c>
      <c r="E7621">
        <v>61025</v>
      </c>
      <c r="F7621">
        <v>627</v>
      </c>
      <c r="G7621">
        <v>42040</v>
      </c>
      <c r="H7621" s="2" t="s">
        <v>33</v>
      </c>
      <c r="I7621" s="2" t="s">
        <v>24</v>
      </c>
      <c r="J7621">
        <v>9</v>
      </c>
      <c r="K7621" s="2" t="s">
        <v>25</v>
      </c>
      <c r="L7621">
        <v>0.28999999999999998</v>
      </c>
      <c r="M7621">
        <v>237984</v>
      </c>
      <c r="N7621">
        <v>2</v>
      </c>
      <c r="O7621" s="2" t="s">
        <v>6508</v>
      </c>
      <c r="P7621" s="2" t="s">
        <v>158</v>
      </c>
      <c r="Q7621" s="2" t="s">
        <v>863</v>
      </c>
      <c r="R7621">
        <v>3</v>
      </c>
      <c r="S7621">
        <v>0</v>
      </c>
      <c r="T7621" s="2" t="s">
        <v>29</v>
      </c>
      <c r="U7621" s="2" t="s">
        <v>10966</v>
      </c>
    </row>
    <row r="7622" spans="1:21">
      <c r="A7622">
        <v>60</v>
      </c>
      <c r="B7622" s="2" t="s">
        <v>30</v>
      </c>
      <c r="C7622" s="2" t="s">
        <v>41</v>
      </c>
      <c r="D7622" s="2" t="s">
        <v>32</v>
      </c>
      <c r="E7622">
        <v>100214</v>
      </c>
      <c r="F7622">
        <v>616</v>
      </c>
      <c r="G7622">
        <v>32562</v>
      </c>
      <c r="H7622" s="2" t="s">
        <v>23</v>
      </c>
      <c r="I7622" s="2" t="s">
        <v>24</v>
      </c>
      <c r="J7622">
        <v>2</v>
      </c>
      <c r="K7622" s="2" t="s">
        <v>48</v>
      </c>
      <c r="L7622">
        <v>0.57999999999999996</v>
      </c>
      <c r="M7622">
        <v>241898</v>
      </c>
      <c r="N7622">
        <v>4</v>
      </c>
      <c r="O7622" s="2" t="s">
        <v>6509</v>
      </c>
      <c r="P7622" s="2" t="s">
        <v>253</v>
      </c>
      <c r="Q7622" s="2" t="s">
        <v>619</v>
      </c>
      <c r="R7622">
        <v>0</v>
      </c>
      <c r="S7622">
        <v>0</v>
      </c>
      <c r="T7622" s="2" t="s">
        <v>39</v>
      </c>
      <c r="U7622" s="2" t="s">
        <v>10966</v>
      </c>
    </row>
    <row r="7623" spans="1:21">
      <c r="A7623">
        <v>45</v>
      </c>
      <c r="B7623" s="2" t="s">
        <v>40</v>
      </c>
      <c r="C7623" s="2" t="s">
        <v>41</v>
      </c>
      <c r="D7623" s="2" t="s">
        <v>69</v>
      </c>
      <c r="E7623">
        <v>85029</v>
      </c>
      <c r="F7623">
        <v>752</v>
      </c>
      <c r="G7623">
        <v>43966</v>
      </c>
      <c r="H7623" s="2" t="s">
        <v>23</v>
      </c>
      <c r="I7623" s="2" t="s">
        <v>58</v>
      </c>
      <c r="J7623">
        <v>0</v>
      </c>
      <c r="K7623" s="2" t="s">
        <v>35</v>
      </c>
      <c r="L7623">
        <v>0.48</v>
      </c>
      <c r="M7623">
        <v>161096</v>
      </c>
      <c r="N7623">
        <v>0</v>
      </c>
      <c r="O7623" s="2" t="s">
        <v>6510</v>
      </c>
      <c r="P7623" s="2" t="s">
        <v>111</v>
      </c>
      <c r="Q7623" s="2" t="s">
        <v>826</v>
      </c>
      <c r="R7623">
        <v>2</v>
      </c>
      <c r="S7623">
        <v>0</v>
      </c>
      <c r="T7623" s="2" t="s">
        <v>29</v>
      </c>
      <c r="U7623" s="2" t="s">
        <v>10967</v>
      </c>
    </row>
    <row r="7624" spans="1:21">
      <c r="A7624">
        <v>49</v>
      </c>
      <c r="B7624" s="2" t="s">
        <v>30</v>
      </c>
      <c r="C7624" s="2" t="s">
        <v>41</v>
      </c>
      <c r="D7624" s="2" t="s">
        <v>69</v>
      </c>
      <c r="E7624">
        <v>104874</v>
      </c>
      <c r="F7624">
        <v>735</v>
      </c>
      <c r="G7624">
        <v>27450.01</v>
      </c>
      <c r="H7624" s="2" t="s">
        <v>33</v>
      </c>
      <c r="I7624" s="2" t="s">
        <v>24</v>
      </c>
      <c r="J7624">
        <v>6</v>
      </c>
      <c r="K7624" s="2" t="s">
        <v>59</v>
      </c>
      <c r="L7624">
        <v>0.51</v>
      </c>
      <c r="M7624">
        <v>133558</v>
      </c>
      <c r="N7624">
        <v>3</v>
      </c>
      <c r="O7624" s="2" t="s">
        <v>937</v>
      </c>
      <c r="P7624" s="2" t="s">
        <v>308</v>
      </c>
      <c r="Q7624" s="2" t="s">
        <v>402</v>
      </c>
      <c r="R7624">
        <v>4</v>
      </c>
      <c r="S7624">
        <v>1</v>
      </c>
      <c r="T7624" s="2" t="s">
        <v>29</v>
      </c>
      <c r="U7624" s="2" t="s">
        <v>10966</v>
      </c>
    </row>
    <row r="7625" spans="1:21">
      <c r="A7625">
        <v>24</v>
      </c>
      <c r="B7625" s="2" t="s">
        <v>30</v>
      </c>
      <c r="C7625" s="2" t="s">
        <v>41</v>
      </c>
      <c r="D7625" s="2" t="s">
        <v>42</v>
      </c>
      <c r="E7625">
        <v>24049</v>
      </c>
      <c r="F7625">
        <v>642</v>
      </c>
      <c r="G7625">
        <v>5602</v>
      </c>
      <c r="H7625" s="2" t="s">
        <v>47</v>
      </c>
      <c r="I7625" s="2" t="s">
        <v>24</v>
      </c>
      <c r="J7625">
        <v>7</v>
      </c>
      <c r="K7625" s="2" t="s">
        <v>59</v>
      </c>
      <c r="L7625">
        <v>0.22</v>
      </c>
      <c r="M7625">
        <v>159741.5</v>
      </c>
      <c r="N7625">
        <v>0</v>
      </c>
      <c r="O7625" s="2" t="s">
        <v>6511</v>
      </c>
      <c r="P7625" s="2" t="s">
        <v>166</v>
      </c>
      <c r="Q7625" s="2" t="s">
        <v>145</v>
      </c>
      <c r="R7625">
        <v>2</v>
      </c>
      <c r="S7625">
        <v>2</v>
      </c>
      <c r="T7625" s="2" t="s">
        <v>39</v>
      </c>
      <c r="U7625" s="2" t="s">
        <v>10966</v>
      </c>
    </row>
    <row r="7626" spans="1:21">
      <c r="A7626">
        <v>60</v>
      </c>
      <c r="B7626" s="2" t="s">
        <v>30</v>
      </c>
      <c r="C7626" s="2" t="s">
        <v>82</v>
      </c>
      <c r="D7626" s="2" t="s">
        <v>42</v>
      </c>
      <c r="E7626">
        <v>32540</v>
      </c>
      <c r="F7626">
        <v>642</v>
      </c>
      <c r="G7626">
        <v>40891</v>
      </c>
      <c r="H7626" s="2" t="s">
        <v>47</v>
      </c>
      <c r="I7626" s="2" t="s">
        <v>34</v>
      </c>
      <c r="J7626">
        <v>12</v>
      </c>
      <c r="K7626" s="2" t="s">
        <v>25</v>
      </c>
      <c r="L7626">
        <v>0.18</v>
      </c>
      <c r="M7626">
        <v>235498</v>
      </c>
      <c r="N7626">
        <v>3</v>
      </c>
      <c r="O7626" s="2" t="s">
        <v>6512</v>
      </c>
      <c r="P7626" s="2" t="s">
        <v>101</v>
      </c>
      <c r="Q7626" s="2" t="s">
        <v>727</v>
      </c>
      <c r="R7626">
        <v>2</v>
      </c>
      <c r="S7626">
        <v>2</v>
      </c>
      <c r="T7626" s="2" t="s">
        <v>39</v>
      </c>
      <c r="U7626" s="2" t="s">
        <v>10966</v>
      </c>
    </row>
    <row r="7627" spans="1:21">
      <c r="A7627">
        <v>45</v>
      </c>
      <c r="B7627" s="2" t="s">
        <v>40</v>
      </c>
      <c r="C7627" s="2" t="s">
        <v>31</v>
      </c>
      <c r="D7627" s="2" t="s">
        <v>42</v>
      </c>
      <c r="E7627">
        <v>76624</v>
      </c>
      <c r="F7627">
        <v>640</v>
      </c>
      <c r="G7627">
        <v>10726</v>
      </c>
      <c r="H7627" s="2" t="s">
        <v>43</v>
      </c>
      <c r="I7627" s="2" t="s">
        <v>24</v>
      </c>
      <c r="J7627">
        <v>3</v>
      </c>
      <c r="K7627" s="2" t="s">
        <v>59</v>
      </c>
      <c r="L7627">
        <v>0.2</v>
      </c>
      <c r="M7627">
        <v>211987</v>
      </c>
      <c r="N7627">
        <v>3</v>
      </c>
      <c r="O7627" s="2" t="s">
        <v>6513</v>
      </c>
      <c r="P7627" s="2" t="s">
        <v>93</v>
      </c>
      <c r="Q7627" s="2" t="s">
        <v>731</v>
      </c>
      <c r="R7627">
        <v>2</v>
      </c>
      <c r="S7627">
        <v>0</v>
      </c>
      <c r="T7627" s="2" t="s">
        <v>29</v>
      </c>
      <c r="U7627" s="2" t="s">
        <v>10971</v>
      </c>
    </row>
    <row r="7628" spans="1:21">
      <c r="A7628">
        <v>60</v>
      </c>
      <c r="B7628" s="2" t="s">
        <v>20</v>
      </c>
      <c r="C7628" s="2" t="s">
        <v>82</v>
      </c>
      <c r="D7628" s="2" t="s">
        <v>22</v>
      </c>
      <c r="E7628">
        <v>92277</v>
      </c>
      <c r="F7628">
        <v>699</v>
      </c>
      <c r="G7628">
        <v>33002</v>
      </c>
      <c r="H7628" s="2" t="s">
        <v>33</v>
      </c>
      <c r="I7628" s="2" t="s">
        <v>24</v>
      </c>
      <c r="J7628">
        <v>2</v>
      </c>
      <c r="K7628" s="2" t="s">
        <v>25</v>
      </c>
      <c r="L7628">
        <v>0.28000000000000003</v>
      </c>
      <c r="M7628">
        <v>115923</v>
      </c>
      <c r="N7628">
        <v>2</v>
      </c>
      <c r="O7628" s="2" t="s">
        <v>6514</v>
      </c>
      <c r="P7628" s="2" t="s">
        <v>423</v>
      </c>
      <c r="Q7628" s="2" t="s">
        <v>484</v>
      </c>
      <c r="R7628">
        <v>1</v>
      </c>
      <c r="S7628">
        <v>2</v>
      </c>
      <c r="T7628" s="2" t="s">
        <v>39</v>
      </c>
      <c r="U7628" s="2" t="s">
        <v>10966</v>
      </c>
    </row>
    <row r="7629" spans="1:21">
      <c r="A7629">
        <v>58</v>
      </c>
      <c r="B7629" s="2" t="s">
        <v>30</v>
      </c>
      <c r="C7629" s="2" t="s">
        <v>82</v>
      </c>
      <c r="D7629" s="2" t="s">
        <v>42</v>
      </c>
      <c r="E7629">
        <v>28039</v>
      </c>
      <c r="F7629">
        <v>741</v>
      </c>
      <c r="G7629">
        <v>19358</v>
      </c>
      <c r="H7629" s="2" t="s">
        <v>33</v>
      </c>
      <c r="I7629" s="2" t="s">
        <v>34</v>
      </c>
      <c r="J7629">
        <v>9</v>
      </c>
      <c r="K7629" s="2" t="s">
        <v>35</v>
      </c>
      <c r="L7629">
        <v>0.22</v>
      </c>
      <c r="M7629">
        <v>56366</v>
      </c>
      <c r="N7629">
        <v>3</v>
      </c>
      <c r="O7629" s="2" t="s">
        <v>5030</v>
      </c>
      <c r="P7629" s="2" t="s">
        <v>260</v>
      </c>
      <c r="Q7629" s="2" t="s">
        <v>377</v>
      </c>
      <c r="R7629">
        <v>2</v>
      </c>
      <c r="S7629">
        <v>0</v>
      </c>
      <c r="T7629" s="2" t="s">
        <v>29</v>
      </c>
      <c r="U7629" s="2" t="s">
        <v>10966</v>
      </c>
    </row>
    <row r="7630" spans="1:21">
      <c r="A7630">
        <v>25</v>
      </c>
      <c r="B7630" s="2" t="s">
        <v>30</v>
      </c>
      <c r="C7630" s="2" t="s">
        <v>41</v>
      </c>
      <c r="D7630" s="2" t="s">
        <v>22</v>
      </c>
      <c r="E7630">
        <v>20981</v>
      </c>
      <c r="F7630">
        <v>716</v>
      </c>
      <c r="G7630">
        <v>48629</v>
      </c>
      <c r="H7630" s="2" t="s">
        <v>47</v>
      </c>
      <c r="I7630" s="2" t="s">
        <v>34</v>
      </c>
      <c r="J7630">
        <v>6</v>
      </c>
      <c r="K7630" s="2" t="s">
        <v>25</v>
      </c>
      <c r="L7630">
        <v>0.44</v>
      </c>
      <c r="M7630">
        <v>159741.5</v>
      </c>
      <c r="N7630">
        <v>1</v>
      </c>
      <c r="O7630" s="2" t="s">
        <v>6515</v>
      </c>
      <c r="P7630" s="2" t="s">
        <v>93</v>
      </c>
      <c r="Q7630" s="2" t="s">
        <v>407</v>
      </c>
      <c r="R7630">
        <v>0</v>
      </c>
      <c r="S7630">
        <v>2</v>
      </c>
      <c r="T7630" s="2" t="s">
        <v>29</v>
      </c>
      <c r="U7630" s="2" t="s">
        <v>10967</v>
      </c>
    </row>
    <row r="7631" spans="1:21">
      <c r="A7631">
        <v>32</v>
      </c>
      <c r="B7631" s="2" t="s">
        <v>40</v>
      </c>
      <c r="C7631" s="2" t="s">
        <v>31</v>
      </c>
      <c r="D7631" s="2" t="s">
        <v>32</v>
      </c>
      <c r="E7631">
        <v>62817</v>
      </c>
      <c r="F7631">
        <v>699</v>
      </c>
      <c r="G7631">
        <v>27450.01</v>
      </c>
      <c r="H7631" s="2" t="s">
        <v>47</v>
      </c>
      <c r="I7631" s="2" t="s">
        <v>58</v>
      </c>
      <c r="J7631">
        <v>10</v>
      </c>
      <c r="K7631" s="2" t="s">
        <v>35</v>
      </c>
      <c r="L7631">
        <v>0.44</v>
      </c>
      <c r="M7631">
        <v>159741.5</v>
      </c>
      <c r="N7631">
        <v>0</v>
      </c>
      <c r="O7631" s="2" t="s">
        <v>1210</v>
      </c>
      <c r="P7631" s="2" t="s">
        <v>166</v>
      </c>
      <c r="Q7631" s="2" t="s">
        <v>117</v>
      </c>
      <c r="R7631">
        <v>1</v>
      </c>
      <c r="S7631">
        <v>2</v>
      </c>
      <c r="T7631" s="2" t="s">
        <v>29</v>
      </c>
      <c r="U7631" s="2" t="s">
        <v>10967</v>
      </c>
    </row>
    <row r="7632" spans="1:21">
      <c r="A7632">
        <v>40</v>
      </c>
      <c r="B7632" s="2" t="s">
        <v>40</v>
      </c>
      <c r="C7632" s="2" t="s">
        <v>41</v>
      </c>
      <c r="D7632" s="2" t="s">
        <v>22</v>
      </c>
      <c r="E7632">
        <v>111851</v>
      </c>
      <c r="F7632">
        <v>784</v>
      </c>
      <c r="G7632">
        <v>30259</v>
      </c>
      <c r="H7632" s="2" t="s">
        <v>43</v>
      </c>
      <c r="I7632" s="2" t="s">
        <v>24</v>
      </c>
      <c r="J7632">
        <v>14</v>
      </c>
      <c r="K7632" s="2" t="s">
        <v>59</v>
      </c>
      <c r="L7632">
        <v>0.53</v>
      </c>
      <c r="M7632">
        <v>108471</v>
      </c>
      <c r="N7632">
        <v>4</v>
      </c>
      <c r="O7632" s="2" t="s">
        <v>6516</v>
      </c>
      <c r="P7632" s="2" t="s">
        <v>155</v>
      </c>
      <c r="Q7632" s="2" t="s">
        <v>522</v>
      </c>
      <c r="R7632">
        <v>2</v>
      </c>
      <c r="S7632">
        <v>0</v>
      </c>
      <c r="T7632" s="2" t="s">
        <v>29</v>
      </c>
      <c r="U7632" s="2" t="s">
        <v>10969</v>
      </c>
    </row>
    <row r="7633" spans="1:21">
      <c r="A7633">
        <v>57</v>
      </c>
      <c r="B7633" s="2" t="s">
        <v>20</v>
      </c>
      <c r="C7633" s="2" t="s">
        <v>31</v>
      </c>
      <c r="D7633" s="2" t="s">
        <v>42</v>
      </c>
      <c r="E7633">
        <v>87009</v>
      </c>
      <c r="F7633">
        <v>681</v>
      </c>
      <c r="G7633">
        <v>49597</v>
      </c>
      <c r="H7633" s="2" t="s">
        <v>23</v>
      </c>
      <c r="I7633" s="2" t="s">
        <v>34</v>
      </c>
      <c r="J7633">
        <v>15</v>
      </c>
      <c r="K7633" s="2" t="s">
        <v>48</v>
      </c>
      <c r="L7633">
        <v>0.11</v>
      </c>
      <c r="M7633">
        <v>211049</v>
      </c>
      <c r="N7633">
        <v>1</v>
      </c>
      <c r="O7633" s="2" t="s">
        <v>6517</v>
      </c>
      <c r="P7633" s="2" t="s">
        <v>242</v>
      </c>
      <c r="Q7633" s="2" t="s">
        <v>758</v>
      </c>
      <c r="R7633">
        <v>2</v>
      </c>
      <c r="S7633">
        <v>2</v>
      </c>
      <c r="T7633" s="2" t="s">
        <v>29</v>
      </c>
      <c r="U7633" s="2" t="s">
        <v>10969</v>
      </c>
    </row>
    <row r="7634" spans="1:21">
      <c r="A7634">
        <v>38</v>
      </c>
      <c r="B7634" s="2" t="s">
        <v>40</v>
      </c>
      <c r="C7634" s="2" t="s">
        <v>21</v>
      </c>
      <c r="D7634" s="2" t="s">
        <v>32</v>
      </c>
      <c r="E7634">
        <v>29862</v>
      </c>
      <c r="F7634">
        <v>682</v>
      </c>
      <c r="G7634">
        <v>6954</v>
      </c>
      <c r="H7634" s="2" t="s">
        <v>23</v>
      </c>
      <c r="I7634" s="2" t="s">
        <v>58</v>
      </c>
      <c r="J7634">
        <v>8</v>
      </c>
      <c r="K7634" s="2" t="s">
        <v>35</v>
      </c>
      <c r="L7634">
        <v>0.11</v>
      </c>
      <c r="M7634">
        <v>260188</v>
      </c>
      <c r="N7634">
        <v>1</v>
      </c>
      <c r="O7634" s="2" t="s">
        <v>6518</v>
      </c>
      <c r="P7634" s="2" t="s">
        <v>423</v>
      </c>
      <c r="Q7634" s="2" t="s">
        <v>598</v>
      </c>
      <c r="R7634">
        <v>2</v>
      </c>
      <c r="S7634">
        <v>0</v>
      </c>
      <c r="T7634" s="2" t="s">
        <v>39</v>
      </c>
      <c r="U7634" s="2" t="s">
        <v>10966</v>
      </c>
    </row>
    <row r="7635" spans="1:21">
      <c r="A7635">
        <v>64</v>
      </c>
      <c r="B7635" s="2" t="s">
        <v>30</v>
      </c>
      <c r="C7635" s="2" t="s">
        <v>31</v>
      </c>
      <c r="D7635" s="2" t="s">
        <v>22</v>
      </c>
      <c r="E7635">
        <v>97179</v>
      </c>
      <c r="F7635">
        <v>764</v>
      </c>
      <c r="G7635">
        <v>48982</v>
      </c>
      <c r="H7635" s="2" t="s">
        <v>33</v>
      </c>
      <c r="I7635" s="2" t="s">
        <v>24</v>
      </c>
      <c r="J7635">
        <v>8</v>
      </c>
      <c r="K7635" s="2" t="s">
        <v>25</v>
      </c>
      <c r="L7635">
        <v>0.43</v>
      </c>
      <c r="M7635">
        <v>101328</v>
      </c>
      <c r="N7635">
        <v>3</v>
      </c>
      <c r="O7635" s="2" t="s">
        <v>6519</v>
      </c>
      <c r="P7635" s="2" t="s">
        <v>27</v>
      </c>
      <c r="Q7635" s="2" t="s">
        <v>142</v>
      </c>
      <c r="R7635">
        <v>2</v>
      </c>
      <c r="S7635">
        <v>2</v>
      </c>
      <c r="T7635" s="2" t="s">
        <v>29</v>
      </c>
      <c r="U7635" s="2" t="s">
        <v>10967</v>
      </c>
    </row>
    <row r="7636" spans="1:21">
      <c r="A7636">
        <v>27</v>
      </c>
      <c r="B7636" s="2" t="s">
        <v>20</v>
      </c>
      <c r="C7636" s="2" t="s">
        <v>41</v>
      </c>
      <c r="D7636" s="2" t="s">
        <v>32</v>
      </c>
      <c r="E7636">
        <v>81471</v>
      </c>
      <c r="F7636">
        <v>723</v>
      </c>
      <c r="G7636">
        <v>28161</v>
      </c>
      <c r="H7636" s="2" t="s">
        <v>23</v>
      </c>
      <c r="I7636" s="2" t="s">
        <v>34</v>
      </c>
      <c r="J7636">
        <v>10</v>
      </c>
      <c r="K7636" s="2" t="s">
        <v>25</v>
      </c>
      <c r="L7636">
        <v>0.53</v>
      </c>
      <c r="M7636">
        <v>160896</v>
      </c>
      <c r="N7636">
        <v>3</v>
      </c>
      <c r="O7636" s="2" t="s">
        <v>6520</v>
      </c>
      <c r="P7636" s="2" t="s">
        <v>37</v>
      </c>
      <c r="Q7636" s="2" t="s">
        <v>226</v>
      </c>
      <c r="R7636">
        <v>4</v>
      </c>
      <c r="S7636">
        <v>0</v>
      </c>
      <c r="T7636" s="2" t="s">
        <v>29</v>
      </c>
      <c r="U7636" s="2" t="s">
        <v>10966</v>
      </c>
    </row>
    <row r="7637" spans="1:21">
      <c r="A7637">
        <v>42</v>
      </c>
      <c r="B7637" s="2" t="s">
        <v>30</v>
      </c>
      <c r="C7637" s="2" t="s">
        <v>41</v>
      </c>
      <c r="D7637" s="2" t="s">
        <v>22</v>
      </c>
      <c r="E7637">
        <v>99766</v>
      </c>
      <c r="F7637">
        <v>613</v>
      </c>
      <c r="G7637">
        <v>21518</v>
      </c>
      <c r="H7637" s="2" t="s">
        <v>33</v>
      </c>
      <c r="I7637" s="2" t="s">
        <v>24</v>
      </c>
      <c r="J7637">
        <v>1</v>
      </c>
      <c r="K7637" s="2" t="s">
        <v>48</v>
      </c>
      <c r="L7637">
        <v>0.52</v>
      </c>
      <c r="M7637">
        <v>130567</v>
      </c>
      <c r="N7637">
        <v>4</v>
      </c>
      <c r="O7637" s="2" t="s">
        <v>6521</v>
      </c>
      <c r="P7637" s="2" t="s">
        <v>352</v>
      </c>
      <c r="Q7637" s="2" t="s">
        <v>404</v>
      </c>
      <c r="R7637">
        <v>2</v>
      </c>
      <c r="S7637">
        <v>0</v>
      </c>
      <c r="T7637" s="2" t="s">
        <v>39</v>
      </c>
      <c r="U7637" s="2" t="s">
        <v>10966</v>
      </c>
    </row>
    <row r="7638" spans="1:21">
      <c r="A7638">
        <v>30</v>
      </c>
      <c r="B7638" s="2" t="s">
        <v>30</v>
      </c>
      <c r="C7638" s="2" t="s">
        <v>41</v>
      </c>
      <c r="D7638" s="2" t="s">
        <v>69</v>
      </c>
      <c r="E7638">
        <v>107236</v>
      </c>
      <c r="F7638">
        <v>740</v>
      </c>
      <c r="G7638">
        <v>27450.01</v>
      </c>
      <c r="H7638" s="2" t="s">
        <v>23</v>
      </c>
      <c r="I7638" s="2" t="s">
        <v>58</v>
      </c>
      <c r="J7638">
        <v>16</v>
      </c>
      <c r="K7638" s="2" t="s">
        <v>59</v>
      </c>
      <c r="L7638">
        <v>0.34</v>
      </c>
      <c r="M7638">
        <v>263120</v>
      </c>
      <c r="N7638">
        <v>1</v>
      </c>
      <c r="O7638" s="2" t="s">
        <v>6522</v>
      </c>
      <c r="P7638" s="2" t="s">
        <v>347</v>
      </c>
      <c r="Q7638" s="2" t="s">
        <v>28</v>
      </c>
      <c r="R7638">
        <v>4</v>
      </c>
      <c r="S7638">
        <v>1</v>
      </c>
      <c r="T7638" s="2" t="s">
        <v>29</v>
      </c>
      <c r="U7638" s="2" t="s">
        <v>10969</v>
      </c>
    </row>
    <row r="7639" spans="1:21">
      <c r="A7639">
        <v>44</v>
      </c>
      <c r="B7639" s="2" t="s">
        <v>30</v>
      </c>
      <c r="C7639" s="2" t="s">
        <v>82</v>
      </c>
      <c r="D7639" s="2" t="s">
        <v>32</v>
      </c>
      <c r="E7639">
        <v>45511</v>
      </c>
      <c r="F7639">
        <v>702</v>
      </c>
      <c r="G7639">
        <v>21707</v>
      </c>
      <c r="H7639" s="2" t="s">
        <v>23</v>
      </c>
      <c r="I7639" s="2" t="s">
        <v>58</v>
      </c>
      <c r="J7639">
        <v>12</v>
      </c>
      <c r="K7639" s="2" t="s">
        <v>48</v>
      </c>
      <c r="L7639">
        <v>0.43</v>
      </c>
      <c r="M7639">
        <v>240435</v>
      </c>
      <c r="N7639">
        <v>4</v>
      </c>
      <c r="O7639" s="2" t="s">
        <v>4243</v>
      </c>
      <c r="P7639" s="2" t="s">
        <v>234</v>
      </c>
      <c r="Q7639" s="2" t="s">
        <v>755</v>
      </c>
      <c r="R7639">
        <v>4</v>
      </c>
      <c r="S7639">
        <v>0</v>
      </c>
      <c r="T7639" s="2" t="s">
        <v>29</v>
      </c>
      <c r="U7639" s="2" t="s">
        <v>10969</v>
      </c>
    </row>
    <row r="7640" spans="1:21">
      <c r="A7640">
        <v>47</v>
      </c>
      <c r="B7640" s="2" t="s">
        <v>30</v>
      </c>
      <c r="C7640" s="2" t="s">
        <v>41</v>
      </c>
      <c r="D7640" s="2" t="s">
        <v>22</v>
      </c>
      <c r="E7640">
        <v>77737</v>
      </c>
      <c r="F7640">
        <v>699</v>
      </c>
      <c r="G7640">
        <v>44541</v>
      </c>
      <c r="H7640" s="2" t="s">
        <v>23</v>
      </c>
      <c r="I7640" s="2" t="s">
        <v>34</v>
      </c>
      <c r="J7640">
        <v>14</v>
      </c>
      <c r="K7640" s="2" t="s">
        <v>35</v>
      </c>
      <c r="L7640">
        <v>0.21</v>
      </c>
      <c r="M7640">
        <v>167716</v>
      </c>
      <c r="N7640">
        <v>4</v>
      </c>
      <c r="O7640" s="2" t="s">
        <v>6523</v>
      </c>
      <c r="P7640" s="2" t="s">
        <v>382</v>
      </c>
      <c r="Q7640" s="2" t="s">
        <v>230</v>
      </c>
      <c r="R7640">
        <v>0</v>
      </c>
      <c r="S7640">
        <v>1</v>
      </c>
      <c r="T7640" s="2" t="s">
        <v>29</v>
      </c>
      <c r="U7640" s="2" t="s">
        <v>10967</v>
      </c>
    </row>
    <row r="7641" spans="1:21">
      <c r="A7641">
        <v>58</v>
      </c>
      <c r="B7641" s="2" t="s">
        <v>40</v>
      </c>
      <c r="C7641" s="2" t="s">
        <v>82</v>
      </c>
      <c r="D7641" s="2" t="s">
        <v>22</v>
      </c>
      <c r="E7641">
        <v>48176</v>
      </c>
      <c r="F7641">
        <v>617</v>
      </c>
      <c r="G7641">
        <v>26735</v>
      </c>
      <c r="H7641" s="2" t="s">
        <v>33</v>
      </c>
      <c r="I7641" s="2" t="s">
        <v>58</v>
      </c>
      <c r="J7641">
        <v>0</v>
      </c>
      <c r="K7641" s="2" t="s">
        <v>25</v>
      </c>
      <c r="L7641">
        <v>0.25</v>
      </c>
      <c r="M7641">
        <v>131986</v>
      </c>
      <c r="N7641">
        <v>2</v>
      </c>
      <c r="O7641" s="2" t="s">
        <v>3350</v>
      </c>
      <c r="P7641" s="2" t="s">
        <v>84</v>
      </c>
      <c r="Q7641" s="2" t="s">
        <v>816</v>
      </c>
      <c r="R7641">
        <v>0</v>
      </c>
      <c r="S7641">
        <v>1</v>
      </c>
      <c r="T7641" s="2" t="s">
        <v>29</v>
      </c>
      <c r="U7641" s="2" t="s">
        <v>10966</v>
      </c>
    </row>
    <row r="7642" spans="1:21">
      <c r="A7642">
        <v>48</v>
      </c>
      <c r="B7642" s="2" t="s">
        <v>20</v>
      </c>
      <c r="C7642" s="2" t="s">
        <v>41</v>
      </c>
      <c r="D7642" s="2" t="s">
        <v>32</v>
      </c>
      <c r="E7642">
        <v>33500</v>
      </c>
      <c r="F7642">
        <v>625</v>
      </c>
      <c r="G7642">
        <v>23484</v>
      </c>
      <c r="H7642" s="2" t="s">
        <v>47</v>
      </c>
      <c r="I7642" s="2" t="s">
        <v>58</v>
      </c>
      <c r="J7642">
        <v>13</v>
      </c>
      <c r="K7642" s="2" t="s">
        <v>35</v>
      </c>
      <c r="L7642">
        <v>0.14000000000000001</v>
      </c>
      <c r="M7642">
        <v>159741.5</v>
      </c>
      <c r="N7642">
        <v>3</v>
      </c>
      <c r="O7642" s="2" t="s">
        <v>6524</v>
      </c>
      <c r="P7642" s="2" t="s">
        <v>250</v>
      </c>
      <c r="Q7642" s="2" t="s">
        <v>727</v>
      </c>
      <c r="R7642">
        <v>3</v>
      </c>
      <c r="S7642">
        <v>0</v>
      </c>
      <c r="T7642" s="2" t="s">
        <v>29</v>
      </c>
      <c r="U7642" s="2" t="s">
        <v>10966</v>
      </c>
    </row>
    <row r="7643" spans="1:21">
      <c r="A7643">
        <v>30</v>
      </c>
      <c r="B7643" s="2" t="s">
        <v>40</v>
      </c>
      <c r="C7643" s="2" t="s">
        <v>31</v>
      </c>
      <c r="D7643" s="2" t="s">
        <v>22</v>
      </c>
      <c r="E7643">
        <v>21244</v>
      </c>
      <c r="F7643">
        <v>670</v>
      </c>
      <c r="G7643">
        <v>12715</v>
      </c>
      <c r="H7643" s="2" t="s">
        <v>33</v>
      </c>
      <c r="I7643" s="2" t="s">
        <v>34</v>
      </c>
      <c r="J7643">
        <v>14</v>
      </c>
      <c r="K7643" s="2" t="s">
        <v>25</v>
      </c>
      <c r="L7643">
        <v>0.23</v>
      </c>
      <c r="M7643">
        <v>188573</v>
      </c>
      <c r="N7643">
        <v>2</v>
      </c>
      <c r="O7643" s="2" t="s">
        <v>3714</v>
      </c>
      <c r="P7643" s="2" t="s">
        <v>129</v>
      </c>
      <c r="Q7643" s="2" t="s">
        <v>326</v>
      </c>
      <c r="R7643">
        <v>4</v>
      </c>
      <c r="S7643">
        <v>0</v>
      </c>
      <c r="T7643" s="2" t="s">
        <v>29</v>
      </c>
      <c r="U7643" s="2" t="s">
        <v>10966</v>
      </c>
    </row>
    <row r="7644" spans="1:21">
      <c r="A7644">
        <v>55</v>
      </c>
      <c r="B7644" s="2" t="s">
        <v>30</v>
      </c>
      <c r="C7644" s="2" t="s">
        <v>41</v>
      </c>
      <c r="D7644" s="2" t="s">
        <v>69</v>
      </c>
      <c r="E7644">
        <v>23770</v>
      </c>
      <c r="F7644">
        <v>695</v>
      </c>
      <c r="G7644">
        <v>27450.01</v>
      </c>
      <c r="H7644" s="2" t="s">
        <v>47</v>
      </c>
      <c r="I7644" s="2" t="s">
        <v>34</v>
      </c>
      <c r="J7644">
        <v>15</v>
      </c>
      <c r="K7644" s="2" t="s">
        <v>35</v>
      </c>
      <c r="L7644">
        <v>0.32</v>
      </c>
      <c r="M7644">
        <v>112715</v>
      </c>
      <c r="N7644">
        <v>0</v>
      </c>
      <c r="O7644" s="2" t="s">
        <v>2538</v>
      </c>
      <c r="P7644" s="2" t="s">
        <v>239</v>
      </c>
      <c r="Q7644" s="2" t="s">
        <v>1073</v>
      </c>
      <c r="R7644">
        <v>4</v>
      </c>
      <c r="S7644">
        <v>1</v>
      </c>
      <c r="T7644" s="2" t="s">
        <v>39</v>
      </c>
      <c r="U7644" s="2" t="s">
        <v>10966</v>
      </c>
    </row>
    <row r="7645" spans="1:21">
      <c r="A7645">
        <v>51</v>
      </c>
      <c r="B7645" s="2" t="s">
        <v>20</v>
      </c>
      <c r="C7645" s="2" t="s">
        <v>41</v>
      </c>
      <c r="D7645" s="2" t="s">
        <v>32</v>
      </c>
      <c r="E7645">
        <v>27008</v>
      </c>
      <c r="F7645">
        <v>699</v>
      </c>
      <c r="G7645">
        <v>23272</v>
      </c>
      <c r="H7645" s="2" t="s">
        <v>23</v>
      </c>
      <c r="I7645" s="2" t="s">
        <v>34</v>
      </c>
      <c r="J7645">
        <v>2</v>
      </c>
      <c r="K7645" s="2" t="s">
        <v>35</v>
      </c>
      <c r="L7645">
        <v>0.49</v>
      </c>
      <c r="M7645">
        <v>295460</v>
      </c>
      <c r="N7645">
        <v>4</v>
      </c>
      <c r="O7645" s="2" t="s">
        <v>6525</v>
      </c>
      <c r="P7645" s="2" t="s">
        <v>166</v>
      </c>
      <c r="Q7645" s="2" t="s">
        <v>151</v>
      </c>
      <c r="R7645">
        <v>2</v>
      </c>
      <c r="S7645">
        <v>0</v>
      </c>
      <c r="T7645" s="2" t="s">
        <v>29</v>
      </c>
      <c r="U7645" s="2" t="s">
        <v>10967</v>
      </c>
    </row>
    <row r="7646" spans="1:21">
      <c r="A7646">
        <v>62</v>
      </c>
      <c r="B7646" s="2" t="s">
        <v>30</v>
      </c>
      <c r="C7646" s="2" t="s">
        <v>21</v>
      </c>
      <c r="D7646" s="2" t="s">
        <v>22</v>
      </c>
      <c r="E7646">
        <v>48395</v>
      </c>
      <c r="F7646">
        <v>766</v>
      </c>
      <c r="G7646">
        <v>26727</v>
      </c>
      <c r="H7646" s="2" t="s">
        <v>33</v>
      </c>
      <c r="I7646" s="2" t="s">
        <v>34</v>
      </c>
      <c r="J7646">
        <v>19</v>
      </c>
      <c r="K7646" s="2" t="s">
        <v>25</v>
      </c>
      <c r="L7646">
        <v>0.16</v>
      </c>
      <c r="M7646">
        <v>96970</v>
      </c>
      <c r="N7646">
        <v>1</v>
      </c>
      <c r="O7646" s="2" t="s">
        <v>3556</v>
      </c>
      <c r="P7646" s="2" t="s">
        <v>155</v>
      </c>
      <c r="Q7646" s="2" t="s">
        <v>329</v>
      </c>
      <c r="R7646">
        <v>2</v>
      </c>
      <c r="S7646">
        <v>1</v>
      </c>
      <c r="T7646" s="2" t="s">
        <v>29</v>
      </c>
      <c r="U7646" s="2" t="s">
        <v>10967</v>
      </c>
    </row>
    <row r="7647" spans="1:21">
      <c r="A7647">
        <v>30</v>
      </c>
      <c r="B7647" s="2" t="s">
        <v>40</v>
      </c>
      <c r="C7647" s="2" t="s">
        <v>82</v>
      </c>
      <c r="D7647" s="2" t="s">
        <v>32</v>
      </c>
      <c r="E7647">
        <v>69933.399999999994</v>
      </c>
      <c r="F7647">
        <v>719</v>
      </c>
      <c r="G7647">
        <v>6560</v>
      </c>
      <c r="H7647" s="2" t="s">
        <v>33</v>
      </c>
      <c r="I7647" s="2" t="s">
        <v>24</v>
      </c>
      <c r="J7647">
        <v>5</v>
      </c>
      <c r="K7647" s="2" t="s">
        <v>35</v>
      </c>
      <c r="L7647">
        <v>0.57999999999999996</v>
      </c>
      <c r="M7647">
        <v>248011</v>
      </c>
      <c r="N7647">
        <v>3</v>
      </c>
      <c r="O7647" s="2" t="s">
        <v>6526</v>
      </c>
      <c r="P7647" s="2" t="s">
        <v>242</v>
      </c>
      <c r="Q7647" s="2" t="s">
        <v>102</v>
      </c>
      <c r="R7647">
        <v>4</v>
      </c>
      <c r="S7647">
        <v>1</v>
      </c>
      <c r="T7647" s="2" t="s">
        <v>29</v>
      </c>
      <c r="U7647" s="2" t="s">
        <v>10966</v>
      </c>
    </row>
    <row r="7648" spans="1:21">
      <c r="A7648">
        <v>45</v>
      </c>
      <c r="B7648" s="2" t="s">
        <v>20</v>
      </c>
      <c r="C7648" s="2" t="s">
        <v>31</v>
      </c>
      <c r="D7648" s="2" t="s">
        <v>22</v>
      </c>
      <c r="E7648">
        <v>107329</v>
      </c>
      <c r="F7648">
        <v>790</v>
      </c>
      <c r="G7648">
        <v>31555</v>
      </c>
      <c r="H7648" s="2" t="s">
        <v>33</v>
      </c>
      <c r="I7648" s="2" t="s">
        <v>58</v>
      </c>
      <c r="J7648">
        <v>1</v>
      </c>
      <c r="K7648" s="2" t="s">
        <v>25</v>
      </c>
      <c r="L7648">
        <v>0.17</v>
      </c>
      <c r="M7648">
        <v>60683</v>
      </c>
      <c r="N7648">
        <v>4</v>
      </c>
      <c r="O7648" s="2" t="s">
        <v>773</v>
      </c>
      <c r="P7648" s="2" t="s">
        <v>71</v>
      </c>
      <c r="Q7648" s="2" t="s">
        <v>345</v>
      </c>
      <c r="R7648">
        <v>0</v>
      </c>
      <c r="S7648">
        <v>2</v>
      </c>
      <c r="T7648" s="2" t="s">
        <v>29</v>
      </c>
      <c r="U7648" s="2" t="s">
        <v>10967</v>
      </c>
    </row>
    <row r="7649" spans="1:21">
      <c r="A7649">
        <v>39</v>
      </c>
      <c r="B7649" s="2" t="s">
        <v>30</v>
      </c>
      <c r="C7649" s="2" t="s">
        <v>31</v>
      </c>
      <c r="D7649" s="2" t="s">
        <v>69</v>
      </c>
      <c r="E7649">
        <v>47378</v>
      </c>
      <c r="F7649">
        <v>699</v>
      </c>
      <c r="G7649">
        <v>23683</v>
      </c>
      <c r="H7649" s="2" t="s">
        <v>23</v>
      </c>
      <c r="I7649" s="2" t="s">
        <v>58</v>
      </c>
      <c r="J7649">
        <v>15</v>
      </c>
      <c r="K7649" s="2" t="s">
        <v>48</v>
      </c>
      <c r="L7649">
        <v>0.35</v>
      </c>
      <c r="M7649">
        <v>208278</v>
      </c>
      <c r="N7649">
        <v>4</v>
      </c>
      <c r="O7649" s="2" t="s">
        <v>118</v>
      </c>
      <c r="P7649" s="2" t="s">
        <v>129</v>
      </c>
      <c r="Q7649" s="2" t="s">
        <v>921</v>
      </c>
      <c r="R7649">
        <v>2</v>
      </c>
      <c r="S7649">
        <v>1</v>
      </c>
      <c r="T7649" s="2" t="s">
        <v>29</v>
      </c>
      <c r="U7649" s="2" t="s">
        <v>10970</v>
      </c>
    </row>
    <row r="7650" spans="1:21">
      <c r="A7650">
        <v>24</v>
      </c>
      <c r="B7650" s="2" t="s">
        <v>40</v>
      </c>
      <c r="C7650" s="2" t="s">
        <v>21</v>
      </c>
      <c r="D7650" s="2" t="s">
        <v>69</v>
      </c>
      <c r="E7650">
        <v>88860</v>
      </c>
      <c r="F7650">
        <v>717</v>
      </c>
      <c r="G7650">
        <v>27450.01</v>
      </c>
      <c r="H7650" s="2" t="s">
        <v>33</v>
      </c>
      <c r="I7650" s="2" t="s">
        <v>34</v>
      </c>
      <c r="J7650">
        <v>4</v>
      </c>
      <c r="K7650" s="2" t="s">
        <v>25</v>
      </c>
      <c r="L7650">
        <v>0.52</v>
      </c>
      <c r="M7650">
        <v>128485</v>
      </c>
      <c r="N7650">
        <v>2</v>
      </c>
      <c r="O7650" s="2" t="s">
        <v>6527</v>
      </c>
      <c r="P7650" s="2" t="s">
        <v>90</v>
      </c>
      <c r="Q7650" s="2" t="s">
        <v>277</v>
      </c>
      <c r="R7650">
        <v>3</v>
      </c>
      <c r="S7650">
        <v>0</v>
      </c>
      <c r="T7650" s="2" t="s">
        <v>29</v>
      </c>
      <c r="U7650" s="2" t="s">
        <v>10966</v>
      </c>
    </row>
    <row r="7651" spans="1:21">
      <c r="A7651">
        <v>52</v>
      </c>
      <c r="B7651" s="2" t="s">
        <v>20</v>
      </c>
      <c r="C7651" s="2" t="s">
        <v>41</v>
      </c>
      <c r="D7651" s="2" t="s">
        <v>22</v>
      </c>
      <c r="E7651">
        <v>73968</v>
      </c>
      <c r="F7651">
        <v>760</v>
      </c>
      <c r="G7651">
        <v>43452</v>
      </c>
      <c r="H7651" s="2" t="s">
        <v>33</v>
      </c>
      <c r="I7651" s="2" t="s">
        <v>24</v>
      </c>
      <c r="J7651">
        <v>4</v>
      </c>
      <c r="K7651" s="2" t="s">
        <v>59</v>
      </c>
      <c r="L7651">
        <v>0.43</v>
      </c>
      <c r="M7651">
        <v>50216</v>
      </c>
      <c r="N7651">
        <v>3</v>
      </c>
      <c r="O7651" s="2" t="s">
        <v>6528</v>
      </c>
      <c r="P7651" s="2" t="s">
        <v>56</v>
      </c>
      <c r="Q7651" s="2" t="s">
        <v>758</v>
      </c>
      <c r="R7651">
        <v>2</v>
      </c>
      <c r="S7651">
        <v>2</v>
      </c>
      <c r="T7651" s="2" t="s">
        <v>29</v>
      </c>
      <c r="U7651" s="2" t="s">
        <v>10966</v>
      </c>
    </row>
    <row r="7652" spans="1:21">
      <c r="A7652">
        <v>53</v>
      </c>
      <c r="B7652" s="2" t="s">
        <v>30</v>
      </c>
      <c r="C7652" s="2" t="s">
        <v>41</v>
      </c>
      <c r="D7652" s="2" t="s">
        <v>69</v>
      </c>
      <c r="E7652">
        <v>57177</v>
      </c>
      <c r="F7652">
        <v>684</v>
      </c>
      <c r="G7652">
        <v>26628</v>
      </c>
      <c r="H7652" s="2" t="s">
        <v>33</v>
      </c>
      <c r="I7652" s="2" t="s">
        <v>34</v>
      </c>
      <c r="J7652">
        <v>0</v>
      </c>
      <c r="K7652" s="2" t="s">
        <v>59</v>
      </c>
      <c r="L7652">
        <v>0.49</v>
      </c>
      <c r="M7652">
        <v>294246</v>
      </c>
      <c r="N7652">
        <v>2</v>
      </c>
      <c r="O7652" s="2" t="s">
        <v>1017</v>
      </c>
      <c r="P7652" s="2" t="s">
        <v>337</v>
      </c>
      <c r="Q7652" s="2" t="s">
        <v>319</v>
      </c>
      <c r="R7652">
        <v>1</v>
      </c>
      <c r="S7652">
        <v>1</v>
      </c>
      <c r="T7652" s="2" t="s">
        <v>29</v>
      </c>
      <c r="U7652" s="2" t="s">
        <v>10966</v>
      </c>
    </row>
    <row r="7653" spans="1:21">
      <c r="A7653">
        <v>61</v>
      </c>
      <c r="B7653" s="2" t="s">
        <v>20</v>
      </c>
      <c r="C7653" s="2" t="s">
        <v>21</v>
      </c>
      <c r="D7653" s="2" t="s">
        <v>22</v>
      </c>
      <c r="E7653">
        <v>74987</v>
      </c>
      <c r="F7653">
        <v>713</v>
      </c>
      <c r="G7653">
        <v>47276</v>
      </c>
      <c r="H7653" s="2" t="s">
        <v>33</v>
      </c>
      <c r="I7653" s="2" t="s">
        <v>58</v>
      </c>
      <c r="J7653">
        <v>12</v>
      </c>
      <c r="K7653" s="2" t="s">
        <v>25</v>
      </c>
      <c r="L7653">
        <v>0.25</v>
      </c>
      <c r="M7653">
        <v>78748</v>
      </c>
      <c r="N7653">
        <v>4</v>
      </c>
      <c r="O7653" s="2" t="s">
        <v>1554</v>
      </c>
      <c r="P7653" s="2" t="s">
        <v>158</v>
      </c>
      <c r="Q7653" s="2" t="s">
        <v>400</v>
      </c>
      <c r="R7653">
        <v>1</v>
      </c>
      <c r="S7653">
        <v>0</v>
      </c>
      <c r="T7653" s="2" t="s">
        <v>39</v>
      </c>
      <c r="U7653" s="2" t="s">
        <v>10966</v>
      </c>
    </row>
    <row r="7654" spans="1:21">
      <c r="A7654">
        <v>40</v>
      </c>
      <c r="B7654" s="2" t="s">
        <v>20</v>
      </c>
      <c r="C7654" s="2" t="s">
        <v>31</v>
      </c>
      <c r="D7654" s="2" t="s">
        <v>32</v>
      </c>
      <c r="E7654">
        <v>93586</v>
      </c>
      <c r="F7654">
        <v>683</v>
      </c>
      <c r="G7654">
        <v>11385</v>
      </c>
      <c r="H7654" s="2" t="s">
        <v>23</v>
      </c>
      <c r="I7654" s="2" t="s">
        <v>34</v>
      </c>
      <c r="J7654">
        <v>6</v>
      </c>
      <c r="K7654" s="2" t="s">
        <v>35</v>
      </c>
      <c r="L7654">
        <v>0.3</v>
      </c>
      <c r="M7654">
        <v>203865</v>
      </c>
      <c r="N7654">
        <v>2</v>
      </c>
      <c r="O7654" s="2" t="s">
        <v>1324</v>
      </c>
      <c r="P7654" s="2" t="s">
        <v>106</v>
      </c>
      <c r="Q7654" s="2" t="s">
        <v>758</v>
      </c>
      <c r="R7654">
        <v>1</v>
      </c>
      <c r="S7654">
        <v>0</v>
      </c>
      <c r="T7654" s="2" t="s">
        <v>39</v>
      </c>
      <c r="U7654" s="2" t="s">
        <v>10971</v>
      </c>
    </row>
    <row r="7655" spans="1:21">
      <c r="A7655">
        <v>53</v>
      </c>
      <c r="B7655" s="2" t="s">
        <v>40</v>
      </c>
      <c r="C7655" s="2" t="s">
        <v>31</v>
      </c>
      <c r="D7655" s="2" t="s">
        <v>22</v>
      </c>
      <c r="E7655">
        <v>106340</v>
      </c>
      <c r="F7655">
        <v>641</v>
      </c>
      <c r="G7655">
        <v>27450.01</v>
      </c>
      <c r="H7655" s="2" t="s">
        <v>47</v>
      </c>
      <c r="I7655" s="2" t="s">
        <v>24</v>
      </c>
      <c r="J7655">
        <v>4</v>
      </c>
      <c r="K7655" s="2" t="s">
        <v>59</v>
      </c>
      <c r="L7655">
        <v>0.21</v>
      </c>
      <c r="M7655">
        <v>111952</v>
      </c>
      <c r="N7655">
        <v>2</v>
      </c>
      <c r="O7655" s="2" t="s">
        <v>6529</v>
      </c>
      <c r="P7655" s="2" t="s">
        <v>166</v>
      </c>
      <c r="Q7655" s="2" t="s">
        <v>808</v>
      </c>
      <c r="R7655">
        <v>1</v>
      </c>
      <c r="S7655">
        <v>1</v>
      </c>
      <c r="T7655" s="2" t="s">
        <v>39</v>
      </c>
      <c r="U7655" s="2" t="s">
        <v>10966</v>
      </c>
    </row>
    <row r="7656" spans="1:21">
      <c r="A7656">
        <v>57</v>
      </c>
      <c r="B7656" s="2" t="s">
        <v>20</v>
      </c>
      <c r="C7656" s="2" t="s">
        <v>82</v>
      </c>
      <c r="D7656" s="2" t="s">
        <v>69</v>
      </c>
      <c r="E7656">
        <v>38909</v>
      </c>
      <c r="F7656">
        <v>715</v>
      </c>
      <c r="G7656">
        <v>20068</v>
      </c>
      <c r="H7656" s="2" t="s">
        <v>43</v>
      </c>
      <c r="I7656" s="2" t="s">
        <v>58</v>
      </c>
      <c r="J7656">
        <v>7</v>
      </c>
      <c r="K7656" s="2" t="s">
        <v>48</v>
      </c>
      <c r="L7656">
        <v>0.53</v>
      </c>
      <c r="M7656">
        <v>123268</v>
      </c>
      <c r="N7656">
        <v>1</v>
      </c>
      <c r="O7656" s="2" t="s">
        <v>3553</v>
      </c>
      <c r="P7656" s="2" t="s">
        <v>101</v>
      </c>
      <c r="Q7656" s="2" t="s">
        <v>226</v>
      </c>
      <c r="R7656">
        <v>1</v>
      </c>
      <c r="S7656">
        <v>1</v>
      </c>
      <c r="T7656" s="2" t="s">
        <v>29</v>
      </c>
      <c r="U7656" s="2" t="s">
        <v>10967</v>
      </c>
    </row>
    <row r="7657" spans="1:21">
      <c r="A7657">
        <v>61</v>
      </c>
      <c r="B7657" s="2" t="s">
        <v>40</v>
      </c>
      <c r="C7657" s="2" t="s">
        <v>82</v>
      </c>
      <c r="D7657" s="2" t="s">
        <v>22</v>
      </c>
      <c r="E7657">
        <v>45460</v>
      </c>
      <c r="F7657">
        <v>608</v>
      </c>
      <c r="G7657">
        <v>22322</v>
      </c>
      <c r="H7657" s="2" t="s">
        <v>23</v>
      </c>
      <c r="I7657" s="2" t="s">
        <v>24</v>
      </c>
      <c r="J7657">
        <v>15</v>
      </c>
      <c r="K7657" s="2" t="s">
        <v>35</v>
      </c>
      <c r="L7657">
        <v>0.56000000000000005</v>
      </c>
      <c r="M7657">
        <v>237972</v>
      </c>
      <c r="N7657">
        <v>0</v>
      </c>
      <c r="O7657" s="2" t="s">
        <v>321</v>
      </c>
      <c r="P7657" s="2" t="s">
        <v>67</v>
      </c>
      <c r="Q7657" s="2" t="s">
        <v>333</v>
      </c>
      <c r="R7657">
        <v>2</v>
      </c>
      <c r="S7657">
        <v>0</v>
      </c>
      <c r="T7657" s="2" t="s">
        <v>39</v>
      </c>
      <c r="U7657" s="2" t="s">
        <v>10966</v>
      </c>
    </row>
    <row r="7658" spans="1:21">
      <c r="A7658">
        <v>69</v>
      </c>
      <c r="B7658" s="2" t="s">
        <v>30</v>
      </c>
      <c r="C7658" s="2" t="s">
        <v>21</v>
      </c>
      <c r="D7658" s="2" t="s">
        <v>32</v>
      </c>
      <c r="E7658">
        <v>59585</v>
      </c>
      <c r="F7658">
        <v>699</v>
      </c>
      <c r="G7658">
        <v>34185</v>
      </c>
      <c r="H7658" s="2" t="s">
        <v>47</v>
      </c>
      <c r="I7658" s="2" t="s">
        <v>24</v>
      </c>
      <c r="J7658">
        <v>2</v>
      </c>
      <c r="K7658" s="2" t="s">
        <v>48</v>
      </c>
      <c r="L7658">
        <v>0.51</v>
      </c>
      <c r="M7658">
        <v>216032</v>
      </c>
      <c r="N7658">
        <v>0</v>
      </c>
      <c r="O7658" s="2" t="s">
        <v>6530</v>
      </c>
      <c r="P7658" s="2" t="s">
        <v>430</v>
      </c>
      <c r="Q7658" s="2" t="s">
        <v>442</v>
      </c>
      <c r="R7658">
        <v>2</v>
      </c>
      <c r="S7658">
        <v>2</v>
      </c>
      <c r="T7658" s="2" t="s">
        <v>29</v>
      </c>
      <c r="U7658" s="2" t="s">
        <v>10967</v>
      </c>
    </row>
    <row r="7659" spans="1:21">
      <c r="A7659">
        <v>33</v>
      </c>
      <c r="B7659" s="2" t="s">
        <v>30</v>
      </c>
      <c r="C7659" s="2" t="s">
        <v>41</v>
      </c>
      <c r="D7659" s="2" t="s">
        <v>42</v>
      </c>
      <c r="E7659">
        <v>44740</v>
      </c>
      <c r="F7659">
        <v>699</v>
      </c>
      <c r="G7659">
        <v>40468</v>
      </c>
      <c r="H7659" s="2" t="s">
        <v>47</v>
      </c>
      <c r="I7659" s="2" t="s">
        <v>34</v>
      </c>
      <c r="J7659">
        <v>2</v>
      </c>
      <c r="K7659" s="2" t="s">
        <v>59</v>
      </c>
      <c r="L7659">
        <v>0.21</v>
      </c>
      <c r="M7659">
        <v>153339</v>
      </c>
      <c r="N7659">
        <v>2</v>
      </c>
      <c r="O7659" s="2" t="s">
        <v>6531</v>
      </c>
      <c r="P7659" s="2" t="s">
        <v>64</v>
      </c>
      <c r="Q7659" s="2" t="s">
        <v>159</v>
      </c>
      <c r="R7659">
        <v>2</v>
      </c>
      <c r="S7659">
        <v>2</v>
      </c>
      <c r="T7659" s="2" t="s">
        <v>39</v>
      </c>
      <c r="U7659" s="2" t="s">
        <v>10966</v>
      </c>
    </row>
    <row r="7660" spans="1:21">
      <c r="A7660">
        <v>27</v>
      </c>
      <c r="B7660" s="2" t="s">
        <v>30</v>
      </c>
      <c r="C7660" s="2" t="s">
        <v>31</v>
      </c>
      <c r="D7660" s="2" t="s">
        <v>69</v>
      </c>
      <c r="E7660">
        <v>34358</v>
      </c>
      <c r="F7660">
        <v>695</v>
      </c>
      <c r="G7660">
        <v>21511</v>
      </c>
      <c r="H7660" s="2" t="s">
        <v>23</v>
      </c>
      <c r="I7660" s="2" t="s">
        <v>34</v>
      </c>
      <c r="J7660">
        <v>15</v>
      </c>
      <c r="K7660" s="2" t="s">
        <v>25</v>
      </c>
      <c r="L7660">
        <v>0.27</v>
      </c>
      <c r="M7660">
        <v>226266</v>
      </c>
      <c r="N7660">
        <v>1</v>
      </c>
      <c r="O7660" s="2" t="s">
        <v>6532</v>
      </c>
      <c r="P7660" s="2" t="s">
        <v>269</v>
      </c>
      <c r="Q7660" s="2" t="s">
        <v>109</v>
      </c>
      <c r="R7660">
        <v>0</v>
      </c>
      <c r="S7660">
        <v>0</v>
      </c>
      <c r="T7660" s="2" t="s">
        <v>39</v>
      </c>
      <c r="U7660" s="2" t="s">
        <v>10966</v>
      </c>
    </row>
    <row r="7661" spans="1:21">
      <c r="A7661">
        <v>47</v>
      </c>
      <c r="B7661" s="2" t="s">
        <v>40</v>
      </c>
      <c r="C7661" s="2" t="s">
        <v>41</v>
      </c>
      <c r="D7661" s="2" t="s">
        <v>69</v>
      </c>
      <c r="E7661">
        <v>106506</v>
      </c>
      <c r="F7661">
        <v>687</v>
      </c>
      <c r="G7661">
        <v>32767</v>
      </c>
      <c r="H7661" s="2" t="s">
        <v>23</v>
      </c>
      <c r="I7661" s="2" t="s">
        <v>24</v>
      </c>
      <c r="J7661">
        <v>2</v>
      </c>
      <c r="K7661" s="2" t="s">
        <v>48</v>
      </c>
      <c r="L7661">
        <v>0.23</v>
      </c>
      <c r="M7661">
        <v>200321</v>
      </c>
      <c r="N7661">
        <v>2</v>
      </c>
      <c r="O7661" s="2" t="s">
        <v>6533</v>
      </c>
      <c r="P7661" s="2" t="s">
        <v>250</v>
      </c>
      <c r="Q7661" s="2" t="s">
        <v>548</v>
      </c>
      <c r="R7661">
        <v>3</v>
      </c>
      <c r="S7661">
        <v>2</v>
      </c>
      <c r="T7661" s="2" t="s">
        <v>81</v>
      </c>
      <c r="U7661" s="2" t="s">
        <v>10966</v>
      </c>
    </row>
    <row r="7662" spans="1:21">
      <c r="A7662">
        <v>53</v>
      </c>
      <c r="B7662" s="2" t="s">
        <v>40</v>
      </c>
      <c r="C7662" s="2" t="s">
        <v>21</v>
      </c>
      <c r="D7662" s="2" t="s">
        <v>22</v>
      </c>
      <c r="E7662">
        <v>36772</v>
      </c>
      <c r="F7662">
        <v>740</v>
      </c>
      <c r="G7662">
        <v>49379</v>
      </c>
      <c r="H7662" s="2" t="s">
        <v>47</v>
      </c>
      <c r="I7662" s="2" t="s">
        <v>24</v>
      </c>
      <c r="J7662">
        <v>2</v>
      </c>
      <c r="K7662" s="2" t="s">
        <v>48</v>
      </c>
      <c r="L7662">
        <v>0.56000000000000005</v>
      </c>
      <c r="M7662">
        <v>78113</v>
      </c>
      <c r="N7662">
        <v>2</v>
      </c>
      <c r="O7662" s="2" t="s">
        <v>6534</v>
      </c>
      <c r="P7662" s="2" t="s">
        <v>250</v>
      </c>
      <c r="Q7662" s="2" t="s">
        <v>544</v>
      </c>
      <c r="R7662">
        <v>1</v>
      </c>
      <c r="S7662">
        <v>0</v>
      </c>
      <c r="T7662" s="2" t="s">
        <v>29</v>
      </c>
      <c r="U7662" s="2" t="s">
        <v>10967</v>
      </c>
    </row>
    <row r="7663" spans="1:21">
      <c r="A7663">
        <v>67</v>
      </c>
      <c r="B7663" s="2" t="s">
        <v>20</v>
      </c>
      <c r="C7663" s="2" t="s">
        <v>31</v>
      </c>
      <c r="D7663" s="2" t="s">
        <v>42</v>
      </c>
      <c r="E7663">
        <v>69933.399999999994</v>
      </c>
      <c r="F7663">
        <v>673</v>
      </c>
      <c r="G7663">
        <v>27450.01</v>
      </c>
      <c r="H7663" s="2" t="s">
        <v>47</v>
      </c>
      <c r="I7663" s="2" t="s">
        <v>58</v>
      </c>
      <c r="J7663">
        <v>14</v>
      </c>
      <c r="K7663" s="2" t="s">
        <v>35</v>
      </c>
      <c r="L7663">
        <v>0.54</v>
      </c>
      <c r="M7663">
        <v>153821</v>
      </c>
      <c r="N7663">
        <v>0</v>
      </c>
      <c r="O7663" s="2" t="s">
        <v>6535</v>
      </c>
      <c r="P7663" s="2" t="s">
        <v>116</v>
      </c>
      <c r="Q7663" s="2" t="s">
        <v>741</v>
      </c>
      <c r="R7663">
        <v>3</v>
      </c>
      <c r="S7663">
        <v>1</v>
      </c>
      <c r="T7663" s="2" t="s">
        <v>39</v>
      </c>
      <c r="U7663" s="2" t="s">
        <v>10966</v>
      </c>
    </row>
    <row r="7664" spans="1:21">
      <c r="A7664">
        <v>66</v>
      </c>
      <c r="B7664" s="2" t="s">
        <v>30</v>
      </c>
      <c r="C7664" s="2" t="s">
        <v>82</v>
      </c>
      <c r="D7664" s="2" t="s">
        <v>32</v>
      </c>
      <c r="E7664">
        <v>119432</v>
      </c>
      <c r="F7664">
        <v>782</v>
      </c>
      <c r="G7664">
        <v>26135</v>
      </c>
      <c r="H7664" s="2" t="s">
        <v>33</v>
      </c>
      <c r="I7664" s="2" t="s">
        <v>58</v>
      </c>
      <c r="J7664">
        <v>14</v>
      </c>
      <c r="K7664" s="2" t="s">
        <v>59</v>
      </c>
      <c r="L7664">
        <v>0.25</v>
      </c>
      <c r="M7664">
        <v>32827</v>
      </c>
      <c r="N7664">
        <v>3</v>
      </c>
      <c r="O7664" s="2" t="s">
        <v>6536</v>
      </c>
      <c r="P7664" s="2" t="s">
        <v>234</v>
      </c>
      <c r="Q7664" s="2" t="s">
        <v>592</v>
      </c>
      <c r="R7664">
        <v>1</v>
      </c>
      <c r="S7664">
        <v>1</v>
      </c>
      <c r="T7664" s="2" t="s">
        <v>39</v>
      </c>
      <c r="U7664" s="2" t="s">
        <v>10969</v>
      </c>
    </row>
    <row r="7665" spans="1:21">
      <c r="A7665">
        <v>34</v>
      </c>
      <c r="B7665" s="2" t="s">
        <v>20</v>
      </c>
      <c r="C7665" s="2" t="s">
        <v>21</v>
      </c>
      <c r="D7665" s="2" t="s">
        <v>69</v>
      </c>
      <c r="E7665">
        <v>20163</v>
      </c>
      <c r="F7665">
        <v>759</v>
      </c>
      <c r="G7665">
        <v>20535</v>
      </c>
      <c r="H7665" s="2" t="s">
        <v>43</v>
      </c>
      <c r="I7665" s="2" t="s">
        <v>34</v>
      </c>
      <c r="J7665">
        <v>12</v>
      </c>
      <c r="K7665" s="2" t="s">
        <v>48</v>
      </c>
      <c r="L7665">
        <v>0.53</v>
      </c>
      <c r="M7665">
        <v>194917</v>
      </c>
      <c r="N7665">
        <v>4</v>
      </c>
      <c r="O7665" s="2" t="s">
        <v>4034</v>
      </c>
      <c r="P7665" s="2" t="s">
        <v>271</v>
      </c>
      <c r="Q7665" s="2" t="s">
        <v>122</v>
      </c>
      <c r="R7665">
        <v>4</v>
      </c>
      <c r="S7665">
        <v>2</v>
      </c>
      <c r="T7665" s="2" t="s">
        <v>29</v>
      </c>
      <c r="U7665" s="2" t="s">
        <v>10969</v>
      </c>
    </row>
    <row r="7666" spans="1:21">
      <c r="A7666">
        <v>65</v>
      </c>
      <c r="B7666" s="2" t="s">
        <v>30</v>
      </c>
      <c r="C7666" s="2" t="s">
        <v>41</v>
      </c>
      <c r="D7666" s="2" t="s">
        <v>42</v>
      </c>
      <c r="E7666">
        <v>50709</v>
      </c>
      <c r="F7666">
        <v>699</v>
      </c>
      <c r="G7666">
        <v>46565</v>
      </c>
      <c r="H7666" s="2" t="s">
        <v>43</v>
      </c>
      <c r="I7666" s="2" t="s">
        <v>24</v>
      </c>
      <c r="J7666">
        <v>18</v>
      </c>
      <c r="K7666" s="2" t="s">
        <v>35</v>
      </c>
      <c r="L7666">
        <v>0.34</v>
      </c>
      <c r="M7666">
        <v>41607</v>
      </c>
      <c r="N7666">
        <v>3</v>
      </c>
      <c r="O7666" s="2" t="s">
        <v>6537</v>
      </c>
      <c r="P7666" s="2" t="s">
        <v>104</v>
      </c>
      <c r="Q7666" s="2" t="s">
        <v>392</v>
      </c>
      <c r="R7666">
        <v>2</v>
      </c>
      <c r="S7666">
        <v>0</v>
      </c>
      <c r="T7666" s="2" t="s">
        <v>39</v>
      </c>
      <c r="U7666" s="2" t="s">
        <v>10966</v>
      </c>
    </row>
    <row r="7667" spans="1:21">
      <c r="A7667">
        <v>26</v>
      </c>
      <c r="B7667" s="2" t="s">
        <v>40</v>
      </c>
      <c r="C7667" s="2" t="s">
        <v>21</v>
      </c>
      <c r="D7667" s="2" t="s">
        <v>69</v>
      </c>
      <c r="E7667">
        <v>85439</v>
      </c>
      <c r="F7667">
        <v>606</v>
      </c>
      <c r="G7667">
        <v>43130</v>
      </c>
      <c r="H7667" s="2" t="s">
        <v>23</v>
      </c>
      <c r="I7667" s="2" t="s">
        <v>34</v>
      </c>
      <c r="J7667">
        <v>18</v>
      </c>
      <c r="K7667" s="2" t="s">
        <v>59</v>
      </c>
      <c r="L7667">
        <v>0.46</v>
      </c>
      <c r="M7667">
        <v>159741.5</v>
      </c>
      <c r="N7667">
        <v>2</v>
      </c>
      <c r="O7667" s="2" t="s">
        <v>6538</v>
      </c>
      <c r="P7667" s="2" t="s">
        <v>155</v>
      </c>
      <c r="Q7667" s="2" t="s">
        <v>1325</v>
      </c>
      <c r="R7667">
        <v>1</v>
      </c>
      <c r="S7667">
        <v>0</v>
      </c>
      <c r="T7667" s="2" t="s">
        <v>29</v>
      </c>
      <c r="U7667" s="2" t="s">
        <v>10969</v>
      </c>
    </row>
    <row r="7668" spans="1:21">
      <c r="A7668">
        <v>43</v>
      </c>
      <c r="B7668" s="2" t="s">
        <v>20</v>
      </c>
      <c r="C7668" s="2" t="s">
        <v>41</v>
      </c>
      <c r="D7668" s="2" t="s">
        <v>22</v>
      </c>
      <c r="E7668">
        <v>48172</v>
      </c>
      <c r="F7668">
        <v>711</v>
      </c>
      <c r="G7668">
        <v>42111</v>
      </c>
      <c r="H7668" s="2" t="s">
        <v>43</v>
      </c>
      <c r="I7668" s="2" t="s">
        <v>58</v>
      </c>
      <c r="J7668">
        <v>5</v>
      </c>
      <c r="K7668" s="2" t="s">
        <v>48</v>
      </c>
      <c r="L7668">
        <v>0.57999999999999996</v>
      </c>
      <c r="M7668">
        <v>275114</v>
      </c>
      <c r="N7668">
        <v>2</v>
      </c>
      <c r="O7668" s="2" t="s">
        <v>2940</v>
      </c>
      <c r="P7668" s="2" t="s">
        <v>129</v>
      </c>
      <c r="Q7668" s="2" t="s">
        <v>261</v>
      </c>
      <c r="R7668">
        <v>2</v>
      </c>
      <c r="S7668">
        <v>1</v>
      </c>
      <c r="T7668" s="2" t="s">
        <v>39</v>
      </c>
      <c r="U7668" s="2" t="s">
        <v>10966</v>
      </c>
    </row>
    <row r="7669" spans="1:21">
      <c r="A7669">
        <v>20</v>
      </c>
      <c r="B7669" s="2" t="s">
        <v>40</v>
      </c>
      <c r="C7669" s="2" t="s">
        <v>31</v>
      </c>
      <c r="D7669" s="2" t="s">
        <v>32</v>
      </c>
      <c r="E7669">
        <v>52238</v>
      </c>
      <c r="F7669">
        <v>690</v>
      </c>
      <c r="G7669">
        <v>18029</v>
      </c>
      <c r="H7669" s="2" t="s">
        <v>23</v>
      </c>
      <c r="I7669" s="2" t="s">
        <v>24</v>
      </c>
      <c r="J7669">
        <v>0</v>
      </c>
      <c r="K7669" s="2" t="s">
        <v>35</v>
      </c>
      <c r="L7669">
        <v>0.45</v>
      </c>
      <c r="M7669">
        <v>244838</v>
      </c>
      <c r="N7669">
        <v>3</v>
      </c>
      <c r="O7669" s="2" t="s">
        <v>6539</v>
      </c>
      <c r="P7669" s="2" t="s">
        <v>430</v>
      </c>
      <c r="Q7669" s="2" t="s">
        <v>145</v>
      </c>
      <c r="R7669">
        <v>2</v>
      </c>
      <c r="S7669">
        <v>1</v>
      </c>
      <c r="T7669" s="2" t="s">
        <v>39</v>
      </c>
      <c r="U7669" s="2" t="s">
        <v>10966</v>
      </c>
    </row>
    <row r="7670" spans="1:21">
      <c r="A7670">
        <v>24</v>
      </c>
      <c r="B7670" s="2" t="s">
        <v>20</v>
      </c>
      <c r="C7670" s="2" t="s">
        <v>31</v>
      </c>
      <c r="D7670" s="2" t="s">
        <v>69</v>
      </c>
      <c r="E7670">
        <v>34866</v>
      </c>
      <c r="F7670">
        <v>778</v>
      </c>
      <c r="G7670">
        <v>27450.01</v>
      </c>
      <c r="H7670" s="2" t="s">
        <v>33</v>
      </c>
      <c r="I7670" s="2" t="s">
        <v>34</v>
      </c>
      <c r="J7670">
        <v>9</v>
      </c>
      <c r="K7670" s="2" t="s">
        <v>48</v>
      </c>
      <c r="L7670">
        <v>0.53</v>
      </c>
      <c r="M7670">
        <v>144408</v>
      </c>
      <c r="N7670">
        <v>0</v>
      </c>
      <c r="O7670" s="2" t="s">
        <v>6540</v>
      </c>
      <c r="P7670" s="2" t="s">
        <v>234</v>
      </c>
      <c r="Q7670" s="2" t="s">
        <v>550</v>
      </c>
      <c r="R7670">
        <v>2</v>
      </c>
      <c r="S7670">
        <v>0</v>
      </c>
      <c r="T7670" s="2" t="s">
        <v>39</v>
      </c>
      <c r="U7670" s="2" t="s">
        <v>10969</v>
      </c>
    </row>
    <row r="7671" spans="1:21">
      <c r="A7671">
        <v>19</v>
      </c>
      <c r="B7671" s="2" t="s">
        <v>20</v>
      </c>
      <c r="C7671" s="2" t="s">
        <v>31</v>
      </c>
      <c r="D7671" s="2" t="s">
        <v>42</v>
      </c>
      <c r="E7671">
        <v>63232</v>
      </c>
      <c r="F7671">
        <v>699</v>
      </c>
      <c r="G7671">
        <v>28377</v>
      </c>
      <c r="H7671" s="2" t="s">
        <v>43</v>
      </c>
      <c r="I7671" s="2" t="s">
        <v>58</v>
      </c>
      <c r="J7671">
        <v>7</v>
      </c>
      <c r="K7671" s="2" t="s">
        <v>59</v>
      </c>
      <c r="L7671">
        <v>0.55000000000000004</v>
      </c>
      <c r="M7671">
        <v>42185</v>
      </c>
      <c r="N7671">
        <v>2</v>
      </c>
      <c r="O7671" s="2" t="s">
        <v>6541</v>
      </c>
      <c r="P7671" s="2" t="s">
        <v>308</v>
      </c>
      <c r="Q7671" s="2" t="s">
        <v>551</v>
      </c>
      <c r="R7671">
        <v>4</v>
      </c>
      <c r="S7671">
        <v>0</v>
      </c>
      <c r="T7671" s="2" t="s">
        <v>39</v>
      </c>
      <c r="U7671" s="2" t="s">
        <v>10966</v>
      </c>
    </row>
    <row r="7672" spans="1:21">
      <c r="A7672">
        <v>40</v>
      </c>
      <c r="B7672" s="2" t="s">
        <v>30</v>
      </c>
      <c r="C7672" s="2" t="s">
        <v>41</v>
      </c>
      <c r="D7672" s="2" t="s">
        <v>69</v>
      </c>
      <c r="E7672">
        <v>37659</v>
      </c>
      <c r="F7672">
        <v>698</v>
      </c>
      <c r="G7672">
        <v>25543</v>
      </c>
      <c r="H7672" s="2" t="s">
        <v>47</v>
      </c>
      <c r="I7672" s="2" t="s">
        <v>24</v>
      </c>
      <c r="J7672">
        <v>4</v>
      </c>
      <c r="K7672" s="2" t="s">
        <v>48</v>
      </c>
      <c r="L7672">
        <v>0.15</v>
      </c>
      <c r="M7672">
        <v>166119</v>
      </c>
      <c r="N7672">
        <v>2</v>
      </c>
      <c r="O7672" s="2" t="s">
        <v>6542</v>
      </c>
      <c r="P7672" s="2" t="s">
        <v>169</v>
      </c>
      <c r="Q7672" s="2" t="s">
        <v>151</v>
      </c>
      <c r="R7672">
        <v>1</v>
      </c>
      <c r="S7672">
        <v>1</v>
      </c>
      <c r="T7672" s="2" t="s">
        <v>29</v>
      </c>
      <c r="U7672" s="2" t="s">
        <v>10966</v>
      </c>
    </row>
    <row r="7673" spans="1:21">
      <c r="A7673">
        <v>40</v>
      </c>
      <c r="B7673" s="2" t="s">
        <v>40</v>
      </c>
      <c r="C7673" s="2" t="s">
        <v>41</v>
      </c>
      <c r="D7673" s="2" t="s">
        <v>42</v>
      </c>
      <c r="E7673">
        <v>66553</v>
      </c>
      <c r="F7673">
        <v>667</v>
      </c>
      <c r="G7673">
        <v>30106</v>
      </c>
      <c r="H7673" s="2" t="s">
        <v>47</v>
      </c>
      <c r="I7673" s="2" t="s">
        <v>24</v>
      </c>
      <c r="J7673">
        <v>7</v>
      </c>
      <c r="K7673" s="2" t="s">
        <v>59</v>
      </c>
      <c r="L7673">
        <v>0.53</v>
      </c>
      <c r="M7673">
        <v>191970</v>
      </c>
      <c r="N7673">
        <v>1</v>
      </c>
      <c r="O7673" s="2" t="s">
        <v>6543</v>
      </c>
      <c r="P7673" s="2" t="s">
        <v>93</v>
      </c>
      <c r="Q7673" s="2" t="s">
        <v>457</v>
      </c>
      <c r="R7673">
        <v>1</v>
      </c>
      <c r="S7673">
        <v>0</v>
      </c>
      <c r="T7673" s="2" t="s">
        <v>29</v>
      </c>
      <c r="U7673" s="2" t="s">
        <v>10966</v>
      </c>
    </row>
    <row r="7674" spans="1:21">
      <c r="A7674">
        <v>29</v>
      </c>
      <c r="B7674" s="2" t="s">
        <v>20</v>
      </c>
      <c r="C7674" s="2" t="s">
        <v>82</v>
      </c>
      <c r="D7674" s="2" t="s">
        <v>42</v>
      </c>
      <c r="E7674">
        <v>27583</v>
      </c>
      <c r="F7674">
        <v>645</v>
      </c>
      <c r="G7674">
        <v>42006</v>
      </c>
      <c r="H7674" s="2" t="s">
        <v>23</v>
      </c>
      <c r="I7674" s="2" t="s">
        <v>34</v>
      </c>
      <c r="J7674">
        <v>1</v>
      </c>
      <c r="K7674" s="2" t="s">
        <v>48</v>
      </c>
      <c r="L7674">
        <v>0.56000000000000005</v>
      </c>
      <c r="M7674">
        <v>159741.5</v>
      </c>
      <c r="N7674">
        <v>1</v>
      </c>
      <c r="O7674" s="2" t="s">
        <v>6544</v>
      </c>
      <c r="P7674" s="2" t="s">
        <v>174</v>
      </c>
      <c r="Q7674" s="2" t="s">
        <v>161</v>
      </c>
      <c r="R7674">
        <v>3</v>
      </c>
      <c r="S7674">
        <v>1</v>
      </c>
      <c r="T7674" s="2" t="s">
        <v>39</v>
      </c>
      <c r="U7674" s="2" t="s">
        <v>10966</v>
      </c>
    </row>
    <row r="7675" spans="1:21">
      <c r="A7675">
        <v>62</v>
      </c>
      <c r="B7675" s="2" t="s">
        <v>20</v>
      </c>
      <c r="C7675" s="2" t="s">
        <v>82</v>
      </c>
      <c r="D7675" s="2" t="s">
        <v>69</v>
      </c>
      <c r="E7675">
        <v>60403</v>
      </c>
      <c r="F7675">
        <v>759</v>
      </c>
      <c r="G7675">
        <v>21830</v>
      </c>
      <c r="H7675" s="2" t="s">
        <v>33</v>
      </c>
      <c r="I7675" s="2" t="s">
        <v>58</v>
      </c>
      <c r="J7675">
        <v>10</v>
      </c>
      <c r="K7675" s="2" t="s">
        <v>59</v>
      </c>
      <c r="L7675">
        <v>0.59</v>
      </c>
      <c r="M7675">
        <v>122397</v>
      </c>
      <c r="N7675">
        <v>4</v>
      </c>
      <c r="O7675" s="2" t="s">
        <v>4050</v>
      </c>
      <c r="P7675" s="2" t="s">
        <v>242</v>
      </c>
      <c r="Q7675" s="2" t="s">
        <v>51</v>
      </c>
      <c r="R7675">
        <v>0</v>
      </c>
      <c r="S7675">
        <v>1</v>
      </c>
      <c r="T7675" s="2" t="s">
        <v>29</v>
      </c>
      <c r="U7675" s="2" t="s">
        <v>10970</v>
      </c>
    </row>
    <row r="7676" spans="1:21">
      <c r="A7676">
        <v>59</v>
      </c>
      <c r="B7676" s="2" t="s">
        <v>40</v>
      </c>
      <c r="C7676" s="2" t="s">
        <v>31</v>
      </c>
      <c r="D7676" s="2" t="s">
        <v>22</v>
      </c>
      <c r="E7676">
        <v>60068</v>
      </c>
      <c r="F7676">
        <v>725</v>
      </c>
      <c r="G7676">
        <v>41265</v>
      </c>
      <c r="H7676" s="2" t="s">
        <v>43</v>
      </c>
      <c r="I7676" s="2" t="s">
        <v>58</v>
      </c>
      <c r="J7676">
        <v>4</v>
      </c>
      <c r="K7676" s="2" t="s">
        <v>25</v>
      </c>
      <c r="L7676">
        <v>0.42</v>
      </c>
      <c r="M7676">
        <v>118498</v>
      </c>
      <c r="N7676">
        <v>0</v>
      </c>
      <c r="O7676" s="2" t="s">
        <v>6545</v>
      </c>
      <c r="P7676" s="2" t="s">
        <v>234</v>
      </c>
      <c r="Q7676" s="2" t="s">
        <v>350</v>
      </c>
      <c r="R7676">
        <v>3</v>
      </c>
      <c r="S7676">
        <v>2</v>
      </c>
      <c r="T7676" s="2" t="s">
        <v>29</v>
      </c>
      <c r="U7676" s="2" t="s">
        <v>10966</v>
      </c>
    </row>
    <row r="7677" spans="1:21">
      <c r="A7677">
        <v>38</v>
      </c>
      <c r="B7677" s="2" t="s">
        <v>30</v>
      </c>
      <c r="C7677" s="2" t="s">
        <v>21</v>
      </c>
      <c r="D7677" s="2" t="s">
        <v>32</v>
      </c>
      <c r="E7677">
        <v>83131</v>
      </c>
      <c r="F7677">
        <v>604</v>
      </c>
      <c r="G7677">
        <v>43984</v>
      </c>
      <c r="H7677" s="2" t="s">
        <v>23</v>
      </c>
      <c r="I7677" s="2" t="s">
        <v>34</v>
      </c>
      <c r="J7677">
        <v>16</v>
      </c>
      <c r="K7677" s="2" t="s">
        <v>25</v>
      </c>
      <c r="L7677">
        <v>0.51</v>
      </c>
      <c r="M7677">
        <v>159741.5</v>
      </c>
      <c r="N7677">
        <v>3</v>
      </c>
      <c r="O7677" s="2" t="s">
        <v>2716</v>
      </c>
      <c r="P7677" s="2" t="s">
        <v>50</v>
      </c>
      <c r="Q7677" s="2" t="s">
        <v>177</v>
      </c>
      <c r="R7677">
        <v>2</v>
      </c>
      <c r="S7677">
        <v>1</v>
      </c>
      <c r="T7677" s="2" t="s">
        <v>39</v>
      </c>
      <c r="U7677" s="2" t="s">
        <v>10966</v>
      </c>
    </row>
    <row r="7678" spans="1:21">
      <c r="A7678">
        <v>42</v>
      </c>
      <c r="B7678" s="2" t="s">
        <v>30</v>
      </c>
      <c r="C7678" s="2" t="s">
        <v>41</v>
      </c>
      <c r="D7678" s="2" t="s">
        <v>32</v>
      </c>
      <c r="E7678">
        <v>93450</v>
      </c>
      <c r="F7678">
        <v>692</v>
      </c>
      <c r="G7678">
        <v>5306</v>
      </c>
      <c r="H7678" s="2" t="s">
        <v>47</v>
      </c>
      <c r="I7678" s="2" t="s">
        <v>34</v>
      </c>
      <c r="J7678">
        <v>2</v>
      </c>
      <c r="K7678" s="2" t="s">
        <v>35</v>
      </c>
      <c r="L7678">
        <v>0.35</v>
      </c>
      <c r="M7678">
        <v>167424</v>
      </c>
      <c r="N7678">
        <v>2</v>
      </c>
      <c r="O7678" s="2" t="s">
        <v>5848</v>
      </c>
      <c r="P7678" s="2" t="s">
        <v>155</v>
      </c>
      <c r="Q7678" s="2" t="s">
        <v>679</v>
      </c>
      <c r="R7678">
        <v>2</v>
      </c>
      <c r="S7678">
        <v>2</v>
      </c>
      <c r="T7678" s="2" t="s">
        <v>81</v>
      </c>
      <c r="U7678" s="2" t="s">
        <v>10966</v>
      </c>
    </row>
    <row r="7679" spans="1:21">
      <c r="A7679">
        <v>62</v>
      </c>
      <c r="B7679" s="2" t="s">
        <v>20</v>
      </c>
      <c r="C7679" s="2" t="s">
        <v>82</v>
      </c>
      <c r="D7679" s="2" t="s">
        <v>32</v>
      </c>
      <c r="E7679">
        <v>99923</v>
      </c>
      <c r="F7679">
        <v>771</v>
      </c>
      <c r="G7679">
        <v>25806</v>
      </c>
      <c r="H7679" s="2" t="s">
        <v>47</v>
      </c>
      <c r="I7679" s="2" t="s">
        <v>58</v>
      </c>
      <c r="J7679">
        <v>13</v>
      </c>
      <c r="K7679" s="2" t="s">
        <v>59</v>
      </c>
      <c r="L7679">
        <v>0.52</v>
      </c>
      <c r="M7679">
        <v>200444</v>
      </c>
      <c r="N7679">
        <v>1</v>
      </c>
      <c r="O7679" s="2" t="s">
        <v>6546</v>
      </c>
      <c r="P7679" s="2" t="s">
        <v>174</v>
      </c>
      <c r="Q7679" s="2" t="s">
        <v>614</v>
      </c>
      <c r="R7679">
        <v>2</v>
      </c>
      <c r="S7679">
        <v>0</v>
      </c>
      <c r="T7679" s="2" t="s">
        <v>29</v>
      </c>
      <c r="U7679" s="2" t="s">
        <v>10969</v>
      </c>
    </row>
    <row r="7680" spans="1:21">
      <c r="A7680">
        <v>31</v>
      </c>
      <c r="B7680" s="2" t="s">
        <v>30</v>
      </c>
      <c r="C7680" s="2" t="s">
        <v>41</v>
      </c>
      <c r="D7680" s="2" t="s">
        <v>22</v>
      </c>
      <c r="E7680">
        <v>79719</v>
      </c>
      <c r="F7680">
        <v>614</v>
      </c>
      <c r="G7680">
        <v>42846</v>
      </c>
      <c r="H7680" s="2" t="s">
        <v>47</v>
      </c>
      <c r="I7680" s="2" t="s">
        <v>24</v>
      </c>
      <c r="J7680">
        <v>6</v>
      </c>
      <c r="K7680" s="2" t="s">
        <v>25</v>
      </c>
      <c r="L7680">
        <v>0.18</v>
      </c>
      <c r="M7680">
        <v>239273</v>
      </c>
      <c r="N7680">
        <v>0</v>
      </c>
      <c r="O7680" s="2" t="s">
        <v>6547</v>
      </c>
      <c r="P7680" s="2" t="s">
        <v>111</v>
      </c>
      <c r="Q7680" s="2" t="s">
        <v>457</v>
      </c>
      <c r="R7680">
        <v>1</v>
      </c>
      <c r="S7680">
        <v>1</v>
      </c>
      <c r="T7680" s="2" t="s">
        <v>29</v>
      </c>
      <c r="U7680" s="2" t="s">
        <v>10966</v>
      </c>
    </row>
    <row r="7681" spans="1:21">
      <c r="A7681">
        <v>59</v>
      </c>
      <c r="B7681" s="2" t="s">
        <v>30</v>
      </c>
      <c r="C7681" s="2" t="s">
        <v>31</v>
      </c>
      <c r="D7681" s="2" t="s">
        <v>22</v>
      </c>
      <c r="E7681">
        <v>65680</v>
      </c>
      <c r="F7681">
        <v>648</v>
      </c>
      <c r="G7681">
        <v>7572</v>
      </c>
      <c r="H7681" s="2" t="s">
        <v>43</v>
      </c>
      <c r="I7681" s="2" t="s">
        <v>58</v>
      </c>
      <c r="J7681">
        <v>6</v>
      </c>
      <c r="K7681" s="2" t="s">
        <v>48</v>
      </c>
      <c r="L7681">
        <v>0.3</v>
      </c>
      <c r="M7681">
        <v>255062</v>
      </c>
      <c r="N7681">
        <v>2</v>
      </c>
      <c r="O7681" s="2" t="s">
        <v>6548</v>
      </c>
      <c r="P7681" s="2" t="s">
        <v>71</v>
      </c>
      <c r="Q7681" s="2" t="s">
        <v>619</v>
      </c>
      <c r="R7681">
        <v>0</v>
      </c>
      <c r="S7681">
        <v>1</v>
      </c>
      <c r="T7681" s="2" t="s">
        <v>39</v>
      </c>
      <c r="U7681" s="2" t="s">
        <v>10966</v>
      </c>
    </row>
    <row r="7682" spans="1:21">
      <c r="A7682">
        <v>40</v>
      </c>
      <c r="B7682" s="2" t="s">
        <v>40</v>
      </c>
      <c r="C7682" s="2" t="s">
        <v>82</v>
      </c>
      <c r="D7682" s="2" t="s">
        <v>22</v>
      </c>
      <c r="E7682">
        <v>90815</v>
      </c>
      <c r="F7682">
        <v>709</v>
      </c>
      <c r="G7682">
        <v>39036</v>
      </c>
      <c r="H7682" s="2" t="s">
        <v>43</v>
      </c>
      <c r="I7682" s="2" t="s">
        <v>24</v>
      </c>
      <c r="J7682">
        <v>19</v>
      </c>
      <c r="K7682" s="2" t="s">
        <v>59</v>
      </c>
      <c r="L7682">
        <v>0.36</v>
      </c>
      <c r="M7682">
        <v>159741.5</v>
      </c>
      <c r="N7682">
        <v>2</v>
      </c>
      <c r="O7682" s="2" t="s">
        <v>6549</v>
      </c>
      <c r="P7682" s="2" t="s">
        <v>129</v>
      </c>
      <c r="Q7682" s="2" t="s">
        <v>673</v>
      </c>
      <c r="R7682">
        <v>0</v>
      </c>
      <c r="S7682">
        <v>1</v>
      </c>
      <c r="T7682" s="2" t="s">
        <v>29</v>
      </c>
      <c r="U7682" s="2" t="s">
        <v>10970</v>
      </c>
    </row>
    <row r="7683" spans="1:21">
      <c r="A7683">
        <v>23</v>
      </c>
      <c r="B7683" s="2" t="s">
        <v>20</v>
      </c>
      <c r="C7683" s="2" t="s">
        <v>31</v>
      </c>
      <c r="D7683" s="2" t="s">
        <v>42</v>
      </c>
      <c r="E7683">
        <v>86087</v>
      </c>
      <c r="F7683">
        <v>699</v>
      </c>
      <c r="G7683">
        <v>32217</v>
      </c>
      <c r="H7683" s="2" t="s">
        <v>47</v>
      </c>
      <c r="I7683" s="2" t="s">
        <v>58</v>
      </c>
      <c r="J7683">
        <v>7</v>
      </c>
      <c r="K7683" s="2" t="s">
        <v>48</v>
      </c>
      <c r="L7683">
        <v>0.4</v>
      </c>
      <c r="M7683">
        <v>214277</v>
      </c>
      <c r="N7683">
        <v>0</v>
      </c>
      <c r="O7683" s="2" t="s">
        <v>6550</v>
      </c>
      <c r="P7683" s="2" t="s">
        <v>179</v>
      </c>
      <c r="Q7683" s="2" t="s">
        <v>72</v>
      </c>
      <c r="R7683">
        <v>1</v>
      </c>
      <c r="S7683">
        <v>0</v>
      </c>
      <c r="T7683" s="2" t="s">
        <v>29</v>
      </c>
      <c r="U7683" s="2" t="s">
        <v>10967</v>
      </c>
    </row>
    <row r="7684" spans="1:21">
      <c r="A7684">
        <v>27</v>
      </c>
      <c r="B7684" s="2" t="s">
        <v>20</v>
      </c>
      <c r="C7684" s="2" t="s">
        <v>21</v>
      </c>
      <c r="D7684" s="2" t="s">
        <v>69</v>
      </c>
      <c r="E7684">
        <v>65704</v>
      </c>
      <c r="F7684">
        <v>789</v>
      </c>
      <c r="G7684">
        <v>13067</v>
      </c>
      <c r="H7684" s="2" t="s">
        <v>23</v>
      </c>
      <c r="I7684" s="2" t="s">
        <v>34</v>
      </c>
      <c r="J7684">
        <v>2</v>
      </c>
      <c r="K7684" s="2" t="s">
        <v>59</v>
      </c>
      <c r="L7684">
        <v>0.28000000000000003</v>
      </c>
      <c r="M7684">
        <v>108592</v>
      </c>
      <c r="N7684">
        <v>2</v>
      </c>
      <c r="O7684" s="2" t="s">
        <v>2410</v>
      </c>
      <c r="P7684" s="2" t="s">
        <v>101</v>
      </c>
      <c r="Q7684" s="2" t="s">
        <v>85</v>
      </c>
      <c r="R7684">
        <v>2</v>
      </c>
      <c r="S7684">
        <v>1</v>
      </c>
      <c r="T7684" s="2" t="s">
        <v>29</v>
      </c>
      <c r="U7684" s="2" t="s">
        <v>10966</v>
      </c>
    </row>
    <row r="7685" spans="1:21">
      <c r="A7685">
        <v>26</v>
      </c>
      <c r="B7685" s="2" t="s">
        <v>30</v>
      </c>
      <c r="C7685" s="2" t="s">
        <v>82</v>
      </c>
      <c r="D7685" s="2" t="s">
        <v>22</v>
      </c>
      <c r="E7685">
        <v>24290</v>
      </c>
      <c r="F7685">
        <v>627</v>
      </c>
      <c r="G7685">
        <v>15059</v>
      </c>
      <c r="H7685" s="2" t="s">
        <v>23</v>
      </c>
      <c r="I7685" s="2" t="s">
        <v>34</v>
      </c>
      <c r="J7685">
        <v>14</v>
      </c>
      <c r="K7685" s="2" t="s">
        <v>59</v>
      </c>
      <c r="L7685">
        <v>0.12</v>
      </c>
      <c r="M7685">
        <v>234334</v>
      </c>
      <c r="N7685">
        <v>2</v>
      </c>
      <c r="O7685" s="2" t="s">
        <v>4428</v>
      </c>
      <c r="P7685" s="2" t="s">
        <v>352</v>
      </c>
      <c r="Q7685" s="2" t="s">
        <v>464</v>
      </c>
      <c r="R7685">
        <v>1</v>
      </c>
      <c r="S7685">
        <v>1</v>
      </c>
      <c r="T7685" s="2" t="s">
        <v>29</v>
      </c>
      <c r="U7685" s="2" t="s">
        <v>10969</v>
      </c>
    </row>
    <row r="7686" spans="1:21">
      <c r="A7686">
        <v>30</v>
      </c>
      <c r="B7686" s="2" t="s">
        <v>40</v>
      </c>
      <c r="C7686" s="2" t="s">
        <v>41</v>
      </c>
      <c r="D7686" s="2" t="s">
        <v>42</v>
      </c>
      <c r="E7686">
        <v>72204</v>
      </c>
      <c r="F7686">
        <v>637</v>
      </c>
      <c r="G7686">
        <v>33836</v>
      </c>
      <c r="H7686" s="2" t="s">
        <v>47</v>
      </c>
      <c r="I7686" s="2" t="s">
        <v>34</v>
      </c>
      <c r="J7686">
        <v>6</v>
      </c>
      <c r="K7686" s="2" t="s">
        <v>25</v>
      </c>
      <c r="L7686">
        <v>0.35</v>
      </c>
      <c r="M7686">
        <v>64871</v>
      </c>
      <c r="N7686">
        <v>0</v>
      </c>
      <c r="O7686" s="2" t="s">
        <v>266</v>
      </c>
      <c r="P7686" s="2" t="s">
        <v>202</v>
      </c>
      <c r="Q7686" s="2" t="s">
        <v>1112</v>
      </c>
      <c r="R7686">
        <v>1</v>
      </c>
      <c r="S7686">
        <v>2</v>
      </c>
      <c r="T7686" s="2" t="s">
        <v>29</v>
      </c>
      <c r="U7686" s="2" t="s">
        <v>10966</v>
      </c>
    </row>
    <row r="7687" spans="1:21">
      <c r="A7687">
        <v>67</v>
      </c>
      <c r="B7687" s="2" t="s">
        <v>40</v>
      </c>
      <c r="C7687" s="2" t="s">
        <v>31</v>
      </c>
      <c r="D7687" s="2" t="s">
        <v>22</v>
      </c>
      <c r="E7687">
        <v>44935</v>
      </c>
      <c r="F7687">
        <v>699</v>
      </c>
      <c r="G7687">
        <v>46845</v>
      </c>
      <c r="H7687" s="2" t="s">
        <v>43</v>
      </c>
      <c r="I7687" s="2" t="s">
        <v>24</v>
      </c>
      <c r="J7687">
        <v>9</v>
      </c>
      <c r="K7687" s="2" t="s">
        <v>25</v>
      </c>
      <c r="L7687">
        <v>0.18</v>
      </c>
      <c r="M7687">
        <v>234738</v>
      </c>
      <c r="N7687">
        <v>2</v>
      </c>
      <c r="O7687" s="2" t="s">
        <v>6551</v>
      </c>
      <c r="P7687" s="2" t="s">
        <v>79</v>
      </c>
      <c r="Q7687" s="2" t="s">
        <v>497</v>
      </c>
      <c r="R7687">
        <v>1</v>
      </c>
      <c r="S7687">
        <v>0</v>
      </c>
      <c r="T7687" s="2" t="s">
        <v>29</v>
      </c>
      <c r="U7687" s="2" t="s">
        <v>10967</v>
      </c>
    </row>
    <row r="7688" spans="1:21">
      <c r="A7688">
        <v>27</v>
      </c>
      <c r="B7688" s="2" t="s">
        <v>20</v>
      </c>
      <c r="C7688" s="2" t="s">
        <v>41</v>
      </c>
      <c r="D7688" s="2" t="s">
        <v>69</v>
      </c>
      <c r="E7688">
        <v>69933.399999999994</v>
      </c>
      <c r="F7688">
        <v>614</v>
      </c>
      <c r="G7688">
        <v>47518</v>
      </c>
      <c r="H7688" s="2" t="s">
        <v>47</v>
      </c>
      <c r="I7688" s="2" t="s">
        <v>34</v>
      </c>
      <c r="J7688">
        <v>4</v>
      </c>
      <c r="K7688" s="2" t="s">
        <v>48</v>
      </c>
      <c r="L7688">
        <v>0.16</v>
      </c>
      <c r="M7688">
        <v>201450</v>
      </c>
      <c r="N7688">
        <v>2</v>
      </c>
      <c r="O7688" s="2" t="s">
        <v>6552</v>
      </c>
      <c r="P7688" s="2" t="s">
        <v>289</v>
      </c>
      <c r="Q7688" s="2" t="s">
        <v>484</v>
      </c>
      <c r="R7688">
        <v>4</v>
      </c>
      <c r="S7688">
        <v>1</v>
      </c>
      <c r="T7688" s="2" t="s">
        <v>29</v>
      </c>
      <c r="U7688" s="2" t="s">
        <v>10966</v>
      </c>
    </row>
    <row r="7689" spans="1:21">
      <c r="A7689">
        <v>46</v>
      </c>
      <c r="B7689" s="2" t="s">
        <v>40</v>
      </c>
      <c r="C7689" s="2" t="s">
        <v>82</v>
      </c>
      <c r="D7689" s="2" t="s">
        <v>22</v>
      </c>
      <c r="E7689">
        <v>101190</v>
      </c>
      <c r="F7689">
        <v>699</v>
      </c>
      <c r="G7689">
        <v>26902</v>
      </c>
      <c r="H7689" s="2" t="s">
        <v>43</v>
      </c>
      <c r="I7689" s="2" t="s">
        <v>58</v>
      </c>
      <c r="J7689">
        <v>15</v>
      </c>
      <c r="K7689" s="2" t="s">
        <v>48</v>
      </c>
      <c r="L7689">
        <v>0.37</v>
      </c>
      <c r="M7689">
        <v>241800</v>
      </c>
      <c r="N7689">
        <v>1</v>
      </c>
      <c r="O7689" s="2" t="s">
        <v>3543</v>
      </c>
      <c r="P7689" s="2" t="s">
        <v>207</v>
      </c>
      <c r="Q7689" s="2" t="s">
        <v>282</v>
      </c>
      <c r="R7689">
        <v>2</v>
      </c>
      <c r="S7689">
        <v>1</v>
      </c>
      <c r="T7689" s="2" t="s">
        <v>29</v>
      </c>
      <c r="U7689" s="2" t="s">
        <v>10970</v>
      </c>
    </row>
    <row r="7690" spans="1:21">
      <c r="A7690">
        <v>26</v>
      </c>
      <c r="B7690" s="2" t="s">
        <v>20</v>
      </c>
      <c r="C7690" s="2" t="s">
        <v>21</v>
      </c>
      <c r="D7690" s="2" t="s">
        <v>32</v>
      </c>
      <c r="E7690">
        <v>67602</v>
      </c>
      <c r="F7690">
        <v>637</v>
      </c>
      <c r="G7690">
        <v>7293</v>
      </c>
      <c r="H7690" s="2" t="s">
        <v>47</v>
      </c>
      <c r="I7690" s="2" t="s">
        <v>24</v>
      </c>
      <c r="J7690">
        <v>15</v>
      </c>
      <c r="K7690" s="2" t="s">
        <v>48</v>
      </c>
      <c r="L7690">
        <v>0.11</v>
      </c>
      <c r="M7690">
        <v>130947</v>
      </c>
      <c r="N7690">
        <v>4</v>
      </c>
      <c r="O7690" s="2" t="s">
        <v>6553</v>
      </c>
      <c r="P7690" s="2" t="s">
        <v>101</v>
      </c>
      <c r="Q7690" s="2" t="s">
        <v>544</v>
      </c>
      <c r="R7690">
        <v>0</v>
      </c>
      <c r="S7690">
        <v>1</v>
      </c>
      <c r="T7690" s="2" t="s">
        <v>81</v>
      </c>
      <c r="U7690" s="2" t="s">
        <v>10969</v>
      </c>
    </row>
    <row r="7691" spans="1:21">
      <c r="A7691">
        <v>45</v>
      </c>
      <c r="B7691" s="2" t="s">
        <v>40</v>
      </c>
      <c r="C7691" s="2" t="s">
        <v>82</v>
      </c>
      <c r="D7691" s="2" t="s">
        <v>22</v>
      </c>
      <c r="E7691">
        <v>86033</v>
      </c>
      <c r="F7691">
        <v>672</v>
      </c>
      <c r="G7691">
        <v>8764</v>
      </c>
      <c r="H7691" s="2" t="s">
        <v>23</v>
      </c>
      <c r="I7691" s="2" t="s">
        <v>58</v>
      </c>
      <c r="J7691">
        <v>9</v>
      </c>
      <c r="K7691" s="2" t="s">
        <v>35</v>
      </c>
      <c r="L7691">
        <v>0.43</v>
      </c>
      <c r="M7691">
        <v>68779</v>
      </c>
      <c r="N7691">
        <v>3</v>
      </c>
      <c r="O7691" s="2" t="s">
        <v>6554</v>
      </c>
      <c r="P7691" s="2" t="s">
        <v>98</v>
      </c>
      <c r="Q7691" s="2" t="s">
        <v>28</v>
      </c>
      <c r="R7691">
        <v>0</v>
      </c>
      <c r="S7691">
        <v>1</v>
      </c>
      <c r="T7691" s="2" t="s">
        <v>29</v>
      </c>
      <c r="U7691" s="2" t="s">
        <v>10966</v>
      </c>
    </row>
    <row r="7692" spans="1:21">
      <c r="A7692">
        <v>46</v>
      </c>
      <c r="B7692" s="2" t="s">
        <v>20</v>
      </c>
      <c r="C7692" s="2" t="s">
        <v>31</v>
      </c>
      <c r="D7692" s="2" t="s">
        <v>22</v>
      </c>
      <c r="E7692">
        <v>59214</v>
      </c>
      <c r="F7692">
        <v>737</v>
      </c>
      <c r="G7692">
        <v>46842</v>
      </c>
      <c r="H7692" s="2" t="s">
        <v>33</v>
      </c>
      <c r="I7692" s="2" t="s">
        <v>58</v>
      </c>
      <c r="J7692">
        <v>17</v>
      </c>
      <c r="K7692" s="2" t="s">
        <v>35</v>
      </c>
      <c r="L7692">
        <v>0.48</v>
      </c>
      <c r="M7692">
        <v>113384</v>
      </c>
      <c r="N7692">
        <v>1</v>
      </c>
      <c r="O7692" s="2" t="s">
        <v>6555</v>
      </c>
      <c r="P7692" s="2" t="s">
        <v>79</v>
      </c>
      <c r="Q7692" s="2" t="s">
        <v>317</v>
      </c>
      <c r="R7692">
        <v>4</v>
      </c>
      <c r="S7692">
        <v>0</v>
      </c>
      <c r="T7692" s="2" t="s">
        <v>39</v>
      </c>
      <c r="U7692" s="2" t="s">
        <v>10966</v>
      </c>
    </row>
    <row r="7693" spans="1:21">
      <c r="A7693">
        <v>56</v>
      </c>
      <c r="B7693" s="2" t="s">
        <v>40</v>
      </c>
      <c r="C7693" s="2" t="s">
        <v>82</v>
      </c>
      <c r="D7693" s="2" t="s">
        <v>32</v>
      </c>
      <c r="E7693">
        <v>31039</v>
      </c>
      <c r="F7693">
        <v>784</v>
      </c>
      <c r="G7693">
        <v>27450.01</v>
      </c>
      <c r="H7693" s="2" t="s">
        <v>43</v>
      </c>
      <c r="I7693" s="2" t="s">
        <v>24</v>
      </c>
      <c r="J7693">
        <v>10</v>
      </c>
      <c r="K7693" s="2" t="s">
        <v>48</v>
      </c>
      <c r="L7693">
        <v>0.28999999999999998</v>
      </c>
      <c r="M7693">
        <v>23236</v>
      </c>
      <c r="N7693">
        <v>3</v>
      </c>
      <c r="O7693" s="2" t="s">
        <v>6556</v>
      </c>
      <c r="P7693" s="2" t="s">
        <v>158</v>
      </c>
      <c r="Q7693" s="2" t="s">
        <v>850</v>
      </c>
      <c r="R7693">
        <v>3</v>
      </c>
      <c r="S7693">
        <v>0</v>
      </c>
      <c r="T7693" s="2" t="s">
        <v>39</v>
      </c>
      <c r="U7693" s="2" t="s">
        <v>10969</v>
      </c>
    </row>
    <row r="7694" spans="1:21">
      <c r="A7694">
        <v>65</v>
      </c>
      <c r="B7694" s="2" t="s">
        <v>40</v>
      </c>
      <c r="C7694" s="2" t="s">
        <v>82</v>
      </c>
      <c r="D7694" s="2" t="s">
        <v>42</v>
      </c>
      <c r="E7694">
        <v>41747</v>
      </c>
      <c r="F7694">
        <v>673</v>
      </c>
      <c r="G7694">
        <v>10380</v>
      </c>
      <c r="H7694" s="2" t="s">
        <v>47</v>
      </c>
      <c r="I7694" s="2" t="s">
        <v>58</v>
      </c>
      <c r="J7694">
        <v>13</v>
      </c>
      <c r="K7694" s="2" t="s">
        <v>48</v>
      </c>
      <c r="L7694">
        <v>0.24</v>
      </c>
      <c r="M7694">
        <v>57051</v>
      </c>
      <c r="N7694">
        <v>1</v>
      </c>
      <c r="O7694" s="2" t="s">
        <v>6557</v>
      </c>
      <c r="P7694" s="2" t="s">
        <v>64</v>
      </c>
      <c r="Q7694" s="2" t="s">
        <v>619</v>
      </c>
      <c r="R7694">
        <v>4</v>
      </c>
      <c r="S7694">
        <v>0</v>
      </c>
      <c r="T7694" s="2" t="s">
        <v>39</v>
      </c>
      <c r="U7694" s="2" t="s">
        <v>10969</v>
      </c>
    </row>
    <row r="7695" spans="1:21">
      <c r="A7695">
        <v>19</v>
      </c>
      <c r="B7695" s="2" t="s">
        <v>40</v>
      </c>
      <c r="C7695" s="2" t="s">
        <v>82</v>
      </c>
      <c r="D7695" s="2" t="s">
        <v>69</v>
      </c>
      <c r="E7695">
        <v>88650</v>
      </c>
      <c r="F7695">
        <v>699</v>
      </c>
      <c r="G7695">
        <v>37717</v>
      </c>
      <c r="H7695" s="2" t="s">
        <v>33</v>
      </c>
      <c r="I7695" s="2" t="s">
        <v>58</v>
      </c>
      <c r="J7695">
        <v>11</v>
      </c>
      <c r="K7695" s="2" t="s">
        <v>25</v>
      </c>
      <c r="L7695">
        <v>0.43</v>
      </c>
      <c r="M7695">
        <v>86013</v>
      </c>
      <c r="N7695">
        <v>3</v>
      </c>
      <c r="O7695" s="2" t="s">
        <v>6558</v>
      </c>
      <c r="P7695" s="2" t="s">
        <v>242</v>
      </c>
      <c r="Q7695" s="2" t="s">
        <v>816</v>
      </c>
      <c r="R7695">
        <v>2</v>
      </c>
      <c r="S7695">
        <v>1</v>
      </c>
      <c r="T7695" s="2" t="s">
        <v>29</v>
      </c>
      <c r="U7695" s="2" t="s">
        <v>10967</v>
      </c>
    </row>
    <row r="7696" spans="1:21">
      <c r="A7696">
        <v>39</v>
      </c>
      <c r="B7696" s="2" t="s">
        <v>30</v>
      </c>
      <c r="C7696" s="2" t="s">
        <v>21</v>
      </c>
      <c r="D7696" s="2" t="s">
        <v>42</v>
      </c>
      <c r="E7696">
        <v>111291</v>
      </c>
      <c r="F7696">
        <v>670</v>
      </c>
      <c r="G7696">
        <v>33270</v>
      </c>
      <c r="H7696" s="2" t="s">
        <v>43</v>
      </c>
      <c r="I7696" s="2" t="s">
        <v>58</v>
      </c>
      <c r="J7696">
        <v>0</v>
      </c>
      <c r="K7696" s="2" t="s">
        <v>35</v>
      </c>
      <c r="L7696">
        <v>0.37</v>
      </c>
      <c r="M7696">
        <v>51417</v>
      </c>
      <c r="N7696">
        <v>2</v>
      </c>
      <c r="O7696" s="2" t="s">
        <v>5551</v>
      </c>
      <c r="P7696" s="2" t="s">
        <v>242</v>
      </c>
      <c r="Q7696" s="2" t="s">
        <v>969</v>
      </c>
      <c r="R7696">
        <v>2</v>
      </c>
      <c r="S7696">
        <v>2</v>
      </c>
      <c r="T7696" s="2" t="s">
        <v>29</v>
      </c>
      <c r="U7696" s="2" t="s">
        <v>10966</v>
      </c>
    </row>
    <row r="7697" spans="1:21">
      <c r="A7697">
        <v>37</v>
      </c>
      <c r="B7697" s="2" t="s">
        <v>40</v>
      </c>
      <c r="C7697" s="2" t="s">
        <v>41</v>
      </c>
      <c r="D7697" s="2" t="s">
        <v>69</v>
      </c>
      <c r="E7697">
        <v>39192</v>
      </c>
      <c r="F7697">
        <v>699</v>
      </c>
      <c r="G7697">
        <v>38284</v>
      </c>
      <c r="H7697" s="2" t="s">
        <v>33</v>
      </c>
      <c r="I7697" s="2" t="s">
        <v>34</v>
      </c>
      <c r="J7697">
        <v>3</v>
      </c>
      <c r="K7697" s="2" t="s">
        <v>35</v>
      </c>
      <c r="L7697">
        <v>0.51</v>
      </c>
      <c r="M7697">
        <v>298712</v>
      </c>
      <c r="N7697">
        <v>0</v>
      </c>
      <c r="O7697" s="2" t="s">
        <v>6559</v>
      </c>
      <c r="P7697" s="2" t="s">
        <v>56</v>
      </c>
      <c r="Q7697" s="2" t="s">
        <v>133</v>
      </c>
      <c r="R7697">
        <v>1</v>
      </c>
      <c r="S7697">
        <v>2</v>
      </c>
      <c r="T7697" s="2" t="s">
        <v>29</v>
      </c>
      <c r="U7697" s="2" t="s">
        <v>10967</v>
      </c>
    </row>
    <row r="7698" spans="1:21">
      <c r="A7698">
        <v>42</v>
      </c>
      <c r="B7698" s="2" t="s">
        <v>40</v>
      </c>
      <c r="C7698" s="2" t="s">
        <v>31</v>
      </c>
      <c r="D7698" s="2" t="s">
        <v>42</v>
      </c>
      <c r="E7698">
        <v>22407</v>
      </c>
      <c r="F7698">
        <v>776</v>
      </c>
      <c r="G7698">
        <v>36193</v>
      </c>
      <c r="H7698" s="2" t="s">
        <v>23</v>
      </c>
      <c r="I7698" s="2" t="s">
        <v>34</v>
      </c>
      <c r="J7698">
        <v>14</v>
      </c>
      <c r="K7698" s="2" t="s">
        <v>25</v>
      </c>
      <c r="L7698">
        <v>0.56000000000000005</v>
      </c>
      <c r="M7698">
        <v>69258</v>
      </c>
      <c r="N7698">
        <v>3</v>
      </c>
      <c r="O7698" s="2" t="s">
        <v>6560</v>
      </c>
      <c r="P7698" s="2" t="s">
        <v>106</v>
      </c>
      <c r="Q7698" s="2" t="s">
        <v>256</v>
      </c>
      <c r="R7698">
        <v>4</v>
      </c>
      <c r="S7698">
        <v>0</v>
      </c>
      <c r="T7698" s="2" t="s">
        <v>39</v>
      </c>
      <c r="U7698" s="2" t="s">
        <v>10966</v>
      </c>
    </row>
    <row r="7699" spans="1:21">
      <c r="A7699">
        <v>34</v>
      </c>
      <c r="B7699" s="2" t="s">
        <v>40</v>
      </c>
      <c r="C7699" s="2" t="s">
        <v>31</v>
      </c>
      <c r="D7699" s="2" t="s">
        <v>22</v>
      </c>
      <c r="E7699">
        <v>97605</v>
      </c>
      <c r="F7699">
        <v>764</v>
      </c>
      <c r="G7699">
        <v>26810</v>
      </c>
      <c r="H7699" s="2" t="s">
        <v>47</v>
      </c>
      <c r="I7699" s="2" t="s">
        <v>24</v>
      </c>
      <c r="J7699">
        <v>1</v>
      </c>
      <c r="K7699" s="2" t="s">
        <v>35</v>
      </c>
      <c r="L7699">
        <v>0.5</v>
      </c>
      <c r="M7699">
        <v>96676</v>
      </c>
      <c r="N7699">
        <v>4</v>
      </c>
      <c r="O7699" s="2" t="s">
        <v>4856</v>
      </c>
      <c r="P7699" s="2" t="s">
        <v>269</v>
      </c>
      <c r="Q7699" s="2" t="s">
        <v>546</v>
      </c>
      <c r="R7699">
        <v>4</v>
      </c>
      <c r="S7699">
        <v>0</v>
      </c>
      <c r="T7699" s="2" t="s">
        <v>29</v>
      </c>
      <c r="U7699" s="2" t="s">
        <v>10966</v>
      </c>
    </row>
    <row r="7700" spans="1:21">
      <c r="A7700">
        <v>29</v>
      </c>
      <c r="B7700" s="2" t="s">
        <v>20</v>
      </c>
      <c r="C7700" s="2" t="s">
        <v>21</v>
      </c>
      <c r="D7700" s="2" t="s">
        <v>32</v>
      </c>
      <c r="E7700">
        <v>104784</v>
      </c>
      <c r="F7700">
        <v>739</v>
      </c>
      <c r="G7700">
        <v>36235</v>
      </c>
      <c r="H7700" s="2" t="s">
        <v>23</v>
      </c>
      <c r="I7700" s="2" t="s">
        <v>34</v>
      </c>
      <c r="J7700">
        <v>7</v>
      </c>
      <c r="K7700" s="2" t="s">
        <v>35</v>
      </c>
      <c r="L7700">
        <v>0.5</v>
      </c>
      <c r="M7700">
        <v>258318</v>
      </c>
      <c r="N7700">
        <v>3</v>
      </c>
      <c r="O7700" s="2" t="s">
        <v>6561</v>
      </c>
      <c r="P7700" s="2" t="s">
        <v>61</v>
      </c>
      <c r="Q7700" s="2" t="s">
        <v>402</v>
      </c>
      <c r="R7700">
        <v>2</v>
      </c>
      <c r="S7700">
        <v>2</v>
      </c>
      <c r="T7700" s="2" t="s">
        <v>39</v>
      </c>
      <c r="U7700" s="2" t="s">
        <v>10966</v>
      </c>
    </row>
    <row r="7701" spans="1:21">
      <c r="A7701">
        <v>22</v>
      </c>
      <c r="B7701" s="2" t="s">
        <v>30</v>
      </c>
      <c r="C7701" s="2" t="s">
        <v>31</v>
      </c>
      <c r="D7701" s="2" t="s">
        <v>69</v>
      </c>
      <c r="E7701">
        <v>72237</v>
      </c>
      <c r="F7701">
        <v>768</v>
      </c>
      <c r="G7701">
        <v>6981</v>
      </c>
      <c r="H7701" s="2" t="s">
        <v>23</v>
      </c>
      <c r="I7701" s="2" t="s">
        <v>34</v>
      </c>
      <c r="J7701">
        <v>9</v>
      </c>
      <c r="K7701" s="2" t="s">
        <v>59</v>
      </c>
      <c r="L7701">
        <v>0.49</v>
      </c>
      <c r="M7701">
        <v>159741.5</v>
      </c>
      <c r="N7701">
        <v>2</v>
      </c>
      <c r="O7701" s="2" t="s">
        <v>6562</v>
      </c>
      <c r="P7701" s="2" t="s">
        <v>45</v>
      </c>
      <c r="Q7701" s="2" t="s">
        <v>392</v>
      </c>
      <c r="R7701">
        <v>2</v>
      </c>
      <c r="S7701">
        <v>1</v>
      </c>
      <c r="T7701" s="2" t="s">
        <v>29</v>
      </c>
      <c r="U7701" s="2" t="s">
        <v>10970</v>
      </c>
    </row>
    <row r="7702" spans="1:21">
      <c r="A7702">
        <v>31</v>
      </c>
      <c r="B7702" s="2" t="s">
        <v>20</v>
      </c>
      <c r="C7702" s="2" t="s">
        <v>82</v>
      </c>
      <c r="D7702" s="2" t="s">
        <v>42</v>
      </c>
      <c r="E7702">
        <v>70337</v>
      </c>
      <c r="F7702">
        <v>693</v>
      </c>
      <c r="G7702">
        <v>19213</v>
      </c>
      <c r="H7702" s="2" t="s">
        <v>33</v>
      </c>
      <c r="I7702" s="2" t="s">
        <v>58</v>
      </c>
      <c r="J7702">
        <v>19</v>
      </c>
      <c r="K7702" s="2" t="s">
        <v>59</v>
      </c>
      <c r="L7702">
        <v>0.11</v>
      </c>
      <c r="M7702">
        <v>274572</v>
      </c>
      <c r="N7702">
        <v>4</v>
      </c>
      <c r="O7702" s="2" t="s">
        <v>6563</v>
      </c>
      <c r="P7702" s="2" t="s">
        <v>111</v>
      </c>
      <c r="Q7702" s="2" t="s">
        <v>282</v>
      </c>
      <c r="R7702">
        <v>4</v>
      </c>
      <c r="S7702">
        <v>0</v>
      </c>
      <c r="T7702" s="2" t="s">
        <v>29</v>
      </c>
      <c r="U7702" s="2" t="s">
        <v>10968</v>
      </c>
    </row>
    <row r="7703" spans="1:21">
      <c r="A7703">
        <v>64</v>
      </c>
      <c r="B7703" s="2" t="s">
        <v>40</v>
      </c>
      <c r="C7703" s="2" t="s">
        <v>21</v>
      </c>
      <c r="D7703" s="2" t="s">
        <v>42</v>
      </c>
      <c r="E7703">
        <v>88531</v>
      </c>
      <c r="F7703">
        <v>699</v>
      </c>
      <c r="G7703">
        <v>40828</v>
      </c>
      <c r="H7703" s="2" t="s">
        <v>33</v>
      </c>
      <c r="I7703" s="2" t="s">
        <v>58</v>
      </c>
      <c r="J7703">
        <v>17</v>
      </c>
      <c r="K7703" s="2" t="s">
        <v>25</v>
      </c>
      <c r="L7703">
        <v>0.25</v>
      </c>
      <c r="M7703">
        <v>142093</v>
      </c>
      <c r="N7703">
        <v>1</v>
      </c>
      <c r="O7703" s="2" t="s">
        <v>1095</v>
      </c>
      <c r="P7703" s="2" t="s">
        <v>50</v>
      </c>
      <c r="Q7703" s="2" t="s">
        <v>488</v>
      </c>
      <c r="R7703">
        <v>3</v>
      </c>
      <c r="S7703">
        <v>0</v>
      </c>
      <c r="T7703" s="2" t="s">
        <v>29</v>
      </c>
      <c r="U7703" s="2" t="s">
        <v>10966</v>
      </c>
    </row>
    <row r="7704" spans="1:21">
      <c r="A7704">
        <v>50</v>
      </c>
      <c r="B7704" s="2" t="s">
        <v>20</v>
      </c>
      <c r="C7704" s="2" t="s">
        <v>31</v>
      </c>
      <c r="D7704" s="2" t="s">
        <v>22</v>
      </c>
      <c r="E7704">
        <v>113676</v>
      </c>
      <c r="F7704">
        <v>754</v>
      </c>
      <c r="G7704">
        <v>45684</v>
      </c>
      <c r="H7704" s="2" t="s">
        <v>23</v>
      </c>
      <c r="I7704" s="2" t="s">
        <v>24</v>
      </c>
      <c r="J7704">
        <v>16</v>
      </c>
      <c r="K7704" s="2" t="s">
        <v>35</v>
      </c>
      <c r="L7704">
        <v>0.21</v>
      </c>
      <c r="M7704">
        <v>29266</v>
      </c>
      <c r="N7704">
        <v>2</v>
      </c>
      <c r="O7704" s="2" t="s">
        <v>3220</v>
      </c>
      <c r="P7704" s="2" t="s">
        <v>197</v>
      </c>
      <c r="Q7704" s="2" t="s">
        <v>185</v>
      </c>
      <c r="R7704">
        <v>4</v>
      </c>
      <c r="S7704">
        <v>0</v>
      </c>
      <c r="T7704" s="2" t="s">
        <v>29</v>
      </c>
      <c r="U7704" s="2" t="s">
        <v>10966</v>
      </c>
    </row>
    <row r="7705" spans="1:21">
      <c r="A7705">
        <v>18</v>
      </c>
      <c r="B7705" s="2" t="s">
        <v>30</v>
      </c>
      <c r="C7705" s="2" t="s">
        <v>82</v>
      </c>
      <c r="D7705" s="2" t="s">
        <v>32</v>
      </c>
      <c r="E7705">
        <v>58090</v>
      </c>
      <c r="F7705">
        <v>706</v>
      </c>
      <c r="G7705">
        <v>40270</v>
      </c>
      <c r="H7705" s="2" t="s">
        <v>47</v>
      </c>
      <c r="I7705" s="2" t="s">
        <v>34</v>
      </c>
      <c r="J7705">
        <v>18</v>
      </c>
      <c r="K7705" s="2" t="s">
        <v>59</v>
      </c>
      <c r="L7705">
        <v>0.4</v>
      </c>
      <c r="M7705">
        <v>122997</v>
      </c>
      <c r="N7705">
        <v>2</v>
      </c>
      <c r="O7705" s="2" t="s">
        <v>6564</v>
      </c>
      <c r="P7705" s="2" t="s">
        <v>169</v>
      </c>
      <c r="Q7705" s="2" t="s">
        <v>88</v>
      </c>
      <c r="R7705">
        <v>1</v>
      </c>
      <c r="S7705">
        <v>0</v>
      </c>
      <c r="T7705" s="2" t="s">
        <v>29</v>
      </c>
      <c r="U7705" s="2" t="s">
        <v>10970</v>
      </c>
    </row>
    <row r="7706" spans="1:21">
      <c r="A7706">
        <v>47</v>
      </c>
      <c r="B7706" s="2" t="s">
        <v>20</v>
      </c>
      <c r="C7706" s="2" t="s">
        <v>31</v>
      </c>
      <c r="D7706" s="2" t="s">
        <v>32</v>
      </c>
      <c r="E7706">
        <v>112506</v>
      </c>
      <c r="F7706">
        <v>791</v>
      </c>
      <c r="G7706">
        <v>35870</v>
      </c>
      <c r="H7706" s="2" t="s">
        <v>33</v>
      </c>
      <c r="I7706" s="2" t="s">
        <v>24</v>
      </c>
      <c r="J7706">
        <v>14</v>
      </c>
      <c r="K7706" s="2" t="s">
        <v>48</v>
      </c>
      <c r="L7706">
        <v>0.31</v>
      </c>
      <c r="M7706">
        <v>198445</v>
      </c>
      <c r="N7706">
        <v>2</v>
      </c>
      <c r="O7706" s="2" t="s">
        <v>1367</v>
      </c>
      <c r="P7706" s="2" t="s">
        <v>169</v>
      </c>
      <c r="Q7706" s="2" t="s">
        <v>209</v>
      </c>
      <c r="R7706">
        <v>2</v>
      </c>
      <c r="S7706">
        <v>2</v>
      </c>
      <c r="T7706" s="2" t="s">
        <v>81</v>
      </c>
      <c r="U7706" s="2" t="s">
        <v>10969</v>
      </c>
    </row>
    <row r="7707" spans="1:21">
      <c r="A7707">
        <v>63</v>
      </c>
      <c r="B7707" s="2" t="s">
        <v>30</v>
      </c>
      <c r="C7707" s="2" t="s">
        <v>82</v>
      </c>
      <c r="D7707" s="2" t="s">
        <v>32</v>
      </c>
      <c r="E7707">
        <v>95697</v>
      </c>
      <c r="F7707">
        <v>792</v>
      </c>
      <c r="G7707">
        <v>27450.01</v>
      </c>
      <c r="H7707" s="2" t="s">
        <v>23</v>
      </c>
      <c r="I7707" s="2" t="s">
        <v>34</v>
      </c>
      <c r="J7707">
        <v>5</v>
      </c>
      <c r="K7707" s="2" t="s">
        <v>35</v>
      </c>
      <c r="L7707">
        <v>0.16</v>
      </c>
      <c r="M7707">
        <v>67523</v>
      </c>
      <c r="N7707">
        <v>4</v>
      </c>
      <c r="O7707" s="2" t="s">
        <v>2799</v>
      </c>
      <c r="P7707" s="2" t="s">
        <v>155</v>
      </c>
      <c r="Q7707" s="2" t="s">
        <v>1023</v>
      </c>
      <c r="R7707">
        <v>4</v>
      </c>
      <c r="S7707">
        <v>1</v>
      </c>
      <c r="T7707" s="2" t="s">
        <v>29</v>
      </c>
      <c r="U7707" s="2" t="s">
        <v>10966</v>
      </c>
    </row>
    <row r="7708" spans="1:21">
      <c r="A7708">
        <v>38</v>
      </c>
      <c r="B7708" s="2" t="s">
        <v>20</v>
      </c>
      <c r="C7708" s="2" t="s">
        <v>21</v>
      </c>
      <c r="D7708" s="2" t="s">
        <v>69</v>
      </c>
      <c r="E7708">
        <v>119405</v>
      </c>
      <c r="F7708">
        <v>778</v>
      </c>
      <c r="G7708">
        <v>8666</v>
      </c>
      <c r="H7708" s="2" t="s">
        <v>47</v>
      </c>
      <c r="I7708" s="2" t="s">
        <v>34</v>
      </c>
      <c r="J7708">
        <v>9</v>
      </c>
      <c r="K7708" s="2" t="s">
        <v>48</v>
      </c>
      <c r="L7708">
        <v>0.41</v>
      </c>
      <c r="M7708">
        <v>40622</v>
      </c>
      <c r="N7708">
        <v>3</v>
      </c>
      <c r="O7708" s="2" t="s">
        <v>6565</v>
      </c>
      <c r="P7708" s="2" t="s">
        <v>260</v>
      </c>
      <c r="Q7708" s="2" t="s">
        <v>299</v>
      </c>
      <c r="R7708">
        <v>0</v>
      </c>
      <c r="S7708">
        <v>1</v>
      </c>
      <c r="T7708" s="2" t="s">
        <v>29</v>
      </c>
      <c r="U7708" s="2" t="s">
        <v>10970</v>
      </c>
    </row>
    <row r="7709" spans="1:21">
      <c r="A7709">
        <v>50</v>
      </c>
      <c r="B7709" s="2" t="s">
        <v>30</v>
      </c>
      <c r="C7709" s="2" t="s">
        <v>82</v>
      </c>
      <c r="D7709" s="2" t="s">
        <v>69</v>
      </c>
      <c r="E7709">
        <v>53952</v>
      </c>
      <c r="F7709">
        <v>604</v>
      </c>
      <c r="G7709">
        <v>27450.01</v>
      </c>
      <c r="H7709" s="2" t="s">
        <v>33</v>
      </c>
      <c r="I7709" s="2" t="s">
        <v>24</v>
      </c>
      <c r="J7709">
        <v>2</v>
      </c>
      <c r="K7709" s="2" t="s">
        <v>25</v>
      </c>
      <c r="L7709">
        <v>0.45</v>
      </c>
      <c r="M7709">
        <v>31715</v>
      </c>
      <c r="N7709">
        <v>1</v>
      </c>
      <c r="O7709" s="2" t="s">
        <v>6566</v>
      </c>
      <c r="P7709" s="2" t="s">
        <v>124</v>
      </c>
      <c r="Q7709" s="2" t="s">
        <v>96</v>
      </c>
      <c r="R7709">
        <v>2</v>
      </c>
      <c r="S7709">
        <v>1</v>
      </c>
      <c r="T7709" s="2" t="s">
        <v>29</v>
      </c>
      <c r="U7709" s="2" t="s">
        <v>10966</v>
      </c>
    </row>
    <row r="7710" spans="1:21">
      <c r="A7710">
        <v>43</v>
      </c>
      <c r="B7710" s="2" t="s">
        <v>40</v>
      </c>
      <c r="C7710" s="2" t="s">
        <v>31</v>
      </c>
      <c r="D7710" s="2" t="s">
        <v>69</v>
      </c>
      <c r="E7710">
        <v>29117</v>
      </c>
      <c r="F7710">
        <v>699</v>
      </c>
      <c r="G7710">
        <v>27450.01</v>
      </c>
      <c r="H7710" s="2" t="s">
        <v>47</v>
      </c>
      <c r="I7710" s="2" t="s">
        <v>34</v>
      </c>
      <c r="J7710">
        <v>0</v>
      </c>
      <c r="K7710" s="2" t="s">
        <v>35</v>
      </c>
      <c r="L7710">
        <v>0.56999999999999995</v>
      </c>
      <c r="M7710">
        <v>226229</v>
      </c>
      <c r="N7710">
        <v>3</v>
      </c>
      <c r="O7710" s="2" t="s">
        <v>2746</v>
      </c>
      <c r="P7710" s="2" t="s">
        <v>64</v>
      </c>
      <c r="Q7710" s="2" t="s">
        <v>679</v>
      </c>
      <c r="R7710">
        <v>2</v>
      </c>
      <c r="S7710">
        <v>0</v>
      </c>
      <c r="T7710" s="2" t="s">
        <v>29</v>
      </c>
      <c r="U7710" s="2" t="s">
        <v>10967</v>
      </c>
    </row>
    <row r="7711" spans="1:21">
      <c r="A7711">
        <v>22</v>
      </c>
      <c r="B7711" s="2" t="s">
        <v>20</v>
      </c>
      <c r="C7711" s="2" t="s">
        <v>82</v>
      </c>
      <c r="D7711" s="2" t="s">
        <v>42</v>
      </c>
      <c r="E7711">
        <v>75713</v>
      </c>
      <c r="F7711">
        <v>744</v>
      </c>
      <c r="G7711">
        <v>25717</v>
      </c>
      <c r="H7711" s="2" t="s">
        <v>47</v>
      </c>
      <c r="I7711" s="2" t="s">
        <v>58</v>
      </c>
      <c r="J7711">
        <v>15</v>
      </c>
      <c r="K7711" s="2" t="s">
        <v>59</v>
      </c>
      <c r="L7711">
        <v>0.59</v>
      </c>
      <c r="M7711">
        <v>91416</v>
      </c>
      <c r="N7711">
        <v>0</v>
      </c>
      <c r="O7711" s="2" t="s">
        <v>6567</v>
      </c>
      <c r="P7711" s="2" t="s">
        <v>61</v>
      </c>
      <c r="Q7711" s="2" t="s">
        <v>816</v>
      </c>
      <c r="R7711">
        <v>3</v>
      </c>
      <c r="S7711">
        <v>2</v>
      </c>
      <c r="T7711" s="2" t="s">
        <v>39</v>
      </c>
      <c r="U7711" s="2" t="s">
        <v>10969</v>
      </c>
    </row>
    <row r="7712" spans="1:21">
      <c r="A7712">
        <v>20</v>
      </c>
      <c r="B7712" s="2" t="s">
        <v>20</v>
      </c>
      <c r="C7712" s="2" t="s">
        <v>41</v>
      </c>
      <c r="D7712" s="2" t="s">
        <v>32</v>
      </c>
      <c r="E7712">
        <v>24388</v>
      </c>
      <c r="F7712">
        <v>660</v>
      </c>
      <c r="G7712">
        <v>10920</v>
      </c>
      <c r="H7712" s="2" t="s">
        <v>23</v>
      </c>
      <c r="I7712" s="2" t="s">
        <v>58</v>
      </c>
      <c r="J7712">
        <v>5</v>
      </c>
      <c r="K7712" s="2" t="s">
        <v>35</v>
      </c>
      <c r="L7712">
        <v>0.34</v>
      </c>
      <c r="M7712">
        <v>255218</v>
      </c>
      <c r="N7712">
        <v>0</v>
      </c>
      <c r="O7712" s="2" t="s">
        <v>6568</v>
      </c>
      <c r="P7712" s="2" t="s">
        <v>269</v>
      </c>
      <c r="Q7712" s="2" t="s">
        <v>299</v>
      </c>
      <c r="R7712">
        <v>1</v>
      </c>
      <c r="S7712">
        <v>0</v>
      </c>
      <c r="T7712" s="2" t="s">
        <v>81</v>
      </c>
      <c r="U7712" s="2" t="s">
        <v>10966</v>
      </c>
    </row>
    <row r="7713" spans="1:21">
      <c r="A7713">
        <v>44</v>
      </c>
      <c r="B7713" s="2" t="s">
        <v>20</v>
      </c>
      <c r="C7713" s="2" t="s">
        <v>31</v>
      </c>
      <c r="D7713" s="2" t="s">
        <v>32</v>
      </c>
      <c r="E7713">
        <v>69933.399999999994</v>
      </c>
      <c r="F7713">
        <v>725</v>
      </c>
      <c r="G7713">
        <v>23970</v>
      </c>
      <c r="H7713" s="2" t="s">
        <v>47</v>
      </c>
      <c r="I7713" s="2" t="s">
        <v>34</v>
      </c>
      <c r="J7713">
        <v>0</v>
      </c>
      <c r="K7713" s="2" t="s">
        <v>25</v>
      </c>
      <c r="L7713">
        <v>0.21</v>
      </c>
      <c r="M7713">
        <v>159741.5</v>
      </c>
      <c r="N7713">
        <v>2</v>
      </c>
      <c r="O7713" s="2" t="s">
        <v>6569</v>
      </c>
      <c r="P7713" s="2" t="s">
        <v>124</v>
      </c>
      <c r="Q7713" s="2" t="s">
        <v>301</v>
      </c>
      <c r="R7713">
        <v>2</v>
      </c>
      <c r="S7713">
        <v>1</v>
      </c>
      <c r="T7713" s="2" t="s">
        <v>39</v>
      </c>
      <c r="U7713" s="2" t="s">
        <v>10966</v>
      </c>
    </row>
    <row r="7714" spans="1:21">
      <c r="A7714">
        <v>62</v>
      </c>
      <c r="B7714" s="2" t="s">
        <v>40</v>
      </c>
      <c r="C7714" s="2" t="s">
        <v>41</v>
      </c>
      <c r="D7714" s="2" t="s">
        <v>32</v>
      </c>
      <c r="E7714">
        <v>69933.399999999994</v>
      </c>
      <c r="F7714">
        <v>725</v>
      </c>
      <c r="G7714">
        <v>14005</v>
      </c>
      <c r="H7714" s="2" t="s">
        <v>47</v>
      </c>
      <c r="I7714" s="2" t="s">
        <v>34</v>
      </c>
      <c r="J7714">
        <v>17</v>
      </c>
      <c r="K7714" s="2" t="s">
        <v>48</v>
      </c>
      <c r="L7714">
        <v>0.38</v>
      </c>
      <c r="M7714">
        <v>248597</v>
      </c>
      <c r="N7714">
        <v>2</v>
      </c>
      <c r="O7714" s="2" t="s">
        <v>6570</v>
      </c>
      <c r="P7714" s="2" t="s">
        <v>87</v>
      </c>
      <c r="Q7714" s="2" t="s">
        <v>679</v>
      </c>
      <c r="R7714">
        <v>3</v>
      </c>
      <c r="S7714">
        <v>2</v>
      </c>
      <c r="T7714" s="2" t="s">
        <v>29</v>
      </c>
      <c r="U7714" s="2" t="s">
        <v>10969</v>
      </c>
    </row>
    <row r="7715" spans="1:21">
      <c r="A7715">
        <v>58</v>
      </c>
      <c r="B7715" s="2" t="s">
        <v>40</v>
      </c>
      <c r="C7715" s="2" t="s">
        <v>31</v>
      </c>
      <c r="D7715" s="2" t="s">
        <v>42</v>
      </c>
      <c r="E7715">
        <v>35316</v>
      </c>
      <c r="F7715">
        <v>681</v>
      </c>
      <c r="G7715">
        <v>44907</v>
      </c>
      <c r="H7715" s="2" t="s">
        <v>43</v>
      </c>
      <c r="I7715" s="2" t="s">
        <v>58</v>
      </c>
      <c r="J7715">
        <v>11</v>
      </c>
      <c r="K7715" s="2" t="s">
        <v>25</v>
      </c>
      <c r="L7715">
        <v>0.38</v>
      </c>
      <c r="M7715">
        <v>159741.5</v>
      </c>
      <c r="N7715">
        <v>4</v>
      </c>
      <c r="O7715" s="2" t="s">
        <v>6571</v>
      </c>
      <c r="P7715" s="2" t="s">
        <v>423</v>
      </c>
      <c r="Q7715" s="2" t="s">
        <v>649</v>
      </c>
      <c r="R7715">
        <v>3</v>
      </c>
      <c r="S7715">
        <v>0</v>
      </c>
      <c r="T7715" s="2" t="s">
        <v>39</v>
      </c>
      <c r="U7715" s="2" t="s">
        <v>10966</v>
      </c>
    </row>
    <row r="7716" spans="1:21">
      <c r="A7716">
        <v>39</v>
      </c>
      <c r="B7716" s="2" t="s">
        <v>20</v>
      </c>
      <c r="C7716" s="2" t="s">
        <v>31</v>
      </c>
      <c r="D7716" s="2" t="s">
        <v>42</v>
      </c>
      <c r="E7716">
        <v>52209</v>
      </c>
      <c r="F7716">
        <v>770</v>
      </c>
      <c r="G7716">
        <v>27430</v>
      </c>
      <c r="H7716" s="2" t="s">
        <v>33</v>
      </c>
      <c r="I7716" s="2" t="s">
        <v>58</v>
      </c>
      <c r="J7716">
        <v>1</v>
      </c>
      <c r="K7716" s="2" t="s">
        <v>35</v>
      </c>
      <c r="L7716">
        <v>0.37</v>
      </c>
      <c r="M7716">
        <v>159741.5</v>
      </c>
      <c r="N7716">
        <v>4</v>
      </c>
      <c r="O7716" s="2" t="s">
        <v>2936</v>
      </c>
      <c r="P7716" s="2" t="s">
        <v>116</v>
      </c>
      <c r="Q7716" s="2" t="s">
        <v>267</v>
      </c>
      <c r="R7716">
        <v>3</v>
      </c>
      <c r="S7716">
        <v>0</v>
      </c>
      <c r="T7716" s="2" t="s">
        <v>29</v>
      </c>
      <c r="U7716" s="2" t="s">
        <v>10966</v>
      </c>
    </row>
    <row r="7717" spans="1:21">
      <c r="A7717">
        <v>24</v>
      </c>
      <c r="B7717" s="2" t="s">
        <v>20</v>
      </c>
      <c r="C7717" s="2" t="s">
        <v>82</v>
      </c>
      <c r="D7717" s="2" t="s">
        <v>42</v>
      </c>
      <c r="E7717">
        <v>82059</v>
      </c>
      <c r="F7717">
        <v>776</v>
      </c>
      <c r="G7717">
        <v>33223</v>
      </c>
      <c r="H7717" s="2" t="s">
        <v>33</v>
      </c>
      <c r="I7717" s="2" t="s">
        <v>24</v>
      </c>
      <c r="J7717">
        <v>7</v>
      </c>
      <c r="K7717" s="2" t="s">
        <v>35</v>
      </c>
      <c r="L7717">
        <v>0.19</v>
      </c>
      <c r="M7717">
        <v>167951</v>
      </c>
      <c r="N7717">
        <v>0</v>
      </c>
      <c r="O7717" s="2" t="s">
        <v>6572</v>
      </c>
      <c r="P7717" s="2" t="s">
        <v>271</v>
      </c>
      <c r="Q7717" s="2" t="s">
        <v>568</v>
      </c>
      <c r="R7717">
        <v>2</v>
      </c>
      <c r="S7717">
        <v>1</v>
      </c>
      <c r="T7717" s="2" t="s">
        <v>29</v>
      </c>
      <c r="U7717" s="2" t="s">
        <v>10966</v>
      </c>
    </row>
    <row r="7718" spans="1:21">
      <c r="A7718">
        <v>46</v>
      </c>
      <c r="B7718" s="2" t="s">
        <v>40</v>
      </c>
      <c r="C7718" s="2" t="s">
        <v>21</v>
      </c>
      <c r="D7718" s="2" t="s">
        <v>42</v>
      </c>
      <c r="E7718">
        <v>50796</v>
      </c>
      <c r="F7718">
        <v>689</v>
      </c>
      <c r="G7718">
        <v>27450.01</v>
      </c>
      <c r="H7718" s="2" t="s">
        <v>43</v>
      </c>
      <c r="I7718" s="2" t="s">
        <v>34</v>
      </c>
      <c r="J7718">
        <v>11</v>
      </c>
      <c r="K7718" s="2" t="s">
        <v>59</v>
      </c>
      <c r="L7718">
        <v>0.42</v>
      </c>
      <c r="M7718">
        <v>136572</v>
      </c>
      <c r="N7718">
        <v>2</v>
      </c>
      <c r="O7718" s="2" t="s">
        <v>6573</v>
      </c>
      <c r="P7718" s="2" t="s">
        <v>239</v>
      </c>
      <c r="Q7718" s="2" t="s">
        <v>140</v>
      </c>
      <c r="R7718">
        <v>3</v>
      </c>
      <c r="S7718">
        <v>1</v>
      </c>
      <c r="T7718" s="2" t="s">
        <v>39</v>
      </c>
      <c r="U7718" s="2" t="s">
        <v>10969</v>
      </c>
    </row>
    <row r="7719" spans="1:21">
      <c r="A7719">
        <v>58</v>
      </c>
      <c r="B7719" s="2" t="s">
        <v>40</v>
      </c>
      <c r="C7719" s="2" t="s">
        <v>41</v>
      </c>
      <c r="D7719" s="2" t="s">
        <v>32</v>
      </c>
      <c r="E7719">
        <v>96422</v>
      </c>
      <c r="F7719">
        <v>710</v>
      </c>
      <c r="G7719">
        <v>7003</v>
      </c>
      <c r="H7719" s="2" t="s">
        <v>47</v>
      </c>
      <c r="I7719" s="2" t="s">
        <v>34</v>
      </c>
      <c r="J7719">
        <v>0</v>
      </c>
      <c r="K7719" s="2" t="s">
        <v>48</v>
      </c>
      <c r="L7719">
        <v>0.46</v>
      </c>
      <c r="M7719">
        <v>131138</v>
      </c>
      <c r="N7719">
        <v>2</v>
      </c>
      <c r="O7719" s="2" t="s">
        <v>4760</v>
      </c>
      <c r="P7719" s="2" t="s">
        <v>289</v>
      </c>
      <c r="Q7719" s="2" t="s">
        <v>203</v>
      </c>
      <c r="R7719">
        <v>0</v>
      </c>
      <c r="S7719">
        <v>2</v>
      </c>
      <c r="T7719" s="2" t="s">
        <v>29</v>
      </c>
      <c r="U7719" s="2" t="s">
        <v>10967</v>
      </c>
    </row>
    <row r="7720" spans="1:21">
      <c r="A7720">
        <v>41</v>
      </c>
      <c r="B7720" s="2" t="s">
        <v>40</v>
      </c>
      <c r="C7720" s="2" t="s">
        <v>31</v>
      </c>
      <c r="D7720" s="2" t="s">
        <v>32</v>
      </c>
      <c r="E7720">
        <v>69933.399999999994</v>
      </c>
      <c r="F7720">
        <v>699</v>
      </c>
      <c r="G7720">
        <v>38593</v>
      </c>
      <c r="H7720" s="2" t="s">
        <v>23</v>
      </c>
      <c r="I7720" s="2" t="s">
        <v>58</v>
      </c>
      <c r="J7720">
        <v>1</v>
      </c>
      <c r="K7720" s="2" t="s">
        <v>25</v>
      </c>
      <c r="L7720">
        <v>0.28000000000000003</v>
      </c>
      <c r="M7720">
        <v>33759</v>
      </c>
      <c r="N7720">
        <v>2</v>
      </c>
      <c r="O7720" s="2" t="s">
        <v>2774</v>
      </c>
      <c r="P7720" s="2" t="s">
        <v>98</v>
      </c>
      <c r="Q7720" s="2" t="s">
        <v>228</v>
      </c>
      <c r="R7720">
        <v>3</v>
      </c>
      <c r="S7720">
        <v>0</v>
      </c>
      <c r="T7720" s="2" t="s">
        <v>29</v>
      </c>
      <c r="U7720" s="2" t="s">
        <v>10966</v>
      </c>
    </row>
    <row r="7721" spans="1:21">
      <c r="A7721">
        <v>18</v>
      </c>
      <c r="B7721" s="2" t="s">
        <v>30</v>
      </c>
      <c r="C7721" s="2" t="s">
        <v>82</v>
      </c>
      <c r="D7721" s="2" t="s">
        <v>69</v>
      </c>
      <c r="E7721">
        <v>86735</v>
      </c>
      <c r="F7721">
        <v>632</v>
      </c>
      <c r="G7721">
        <v>12565</v>
      </c>
      <c r="H7721" s="2" t="s">
        <v>47</v>
      </c>
      <c r="I7721" s="2" t="s">
        <v>58</v>
      </c>
      <c r="J7721">
        <v>15</v>
      </c>
      <c r="K7721" s="2" t="s">
        <v>35</v>
      </c>
      <c r="L7721">
        <v>0.24</v>
      </c>
      <c r="M7721">
        <v>89003</v>
      </c>
      <c r="N7721">
        <v>0</v>
      </c>
      <c r="O7721" s="2" t="s">
        <v>6574</v>
      </c>
      <c r="P7721" s="2" t="s">
        <v>242</v>
      </c>
      <c r="Q7721" s="2" t="s">
        <v>818</v>
      </c>
      <c r="R7721">
        <v>2</v>
      </c>
      <c r="S7721">
        <v>0</v>
      </c>
      <c r="T7721" s="2" t="s">
        <v>29</v>
      </c>
      <c r="U7721" s="2" t="s">
        <v>10966</v>
      </c>
    </row>
    <row r="7722" spans="1:21">
      <c r="A7722">
        <v>65</v>
      </c>
      <c r="B7722" s="2" t="s">
        <v>40</v>
      </c>
      <c r="C7722" s="2" t="s">
        <v>31</v>
      </c>
      <c r="D7722" s="2" t="s">
        <v>32</v>
      </c>
      <c r="E7722">
        <v>98183</v>
      </c>
      <c r="F7722">
        <v>727</v>
      </c>
      <c r="G7722">
        <v>31726</v>
      </c>
      <c r="H7722" s="2" t="s">
        <v>47</v>
      </c>
      <c r="I7722" s="2" t="s">
        <v>34</v>
      </c>
      <c r="J7722">
        <v>13</v>
      </c>
      <c r="K7722" s="2" t="s">
        <v>35</v>
      </c>
      <c r="L7722">
        <v>0.16</v>
      </c>
      <c r="M7722">
        <v>291548</v>
      </c>
      <c r="N7722">
        <v>3</v>
      </c>
      <c r="O7722" s="2" t="s">
        <v>2971</v>
      </c>
      <c r="P7722" s="2" t="s">
        <v>174</v>
      </c>
      <c r="Q7722" s="2" t="s">
        <v>161</v>
      </c>
      <c r="R7722">
        <v>0</v>
      </c>
      <c r="S7722">
        <v>1</v>
      </c>
      <c r="T7722" s="2" t="s">
        <v>29</v>
      </c>
      <c r="U7722" s="2" t="s">
        <v>10967</v>
      </c>
    </row>
    <row r="7723" spans="1:21">
      <c r="A7723">
        <v>60</v>
      </c>
      <c r="B7723" s="2" t="s">
        <v>20</v>
      </c>
      <c r="C7723" s="2" t="s">
        <v>82</v>
      </c>
      <c r="D7723" s="2" t="s">
        <v>42</v>
      </c>
      <c r="E7723">
        <v>69933.399999999994</v>
      </c>
      <c r="F7723">
        <v>621</v>
      </c>
      <c r="G7723">
        <v>37876</v>
      </c>
      <c r="H7723" s="2" t="s">
        <v>33</v>
      </c>
      <c r="I7723" s="2" t="s">
        <v>24</v>
      </c>
      <c r="J7723">
        <v>4</v>
      </c>
      <c r="K7723" s="2" t="s">
        <v>25</v>
      </c>
      <c r="L7723">
        <v>0.39</v>
      </c>
      <c r="M7723">
        <v>158159</v>
      </c>
      <c r="N7723">
        <v>3</v>
      </c>
      <c r="O7723" s="2" t="s">
        <v>2922</v>
      </c>
      <c r="P7723" s="2" t="s">
        <v>253</v>
      </c>
      <c r="Q7723" s="2" t="s">
        <v>619</v>
      </c>
      <c r="R7723">
        <v>0</v>
      </c>
      <c r="S7723">
        <v>1</v>
      </c>
      <c r="T7723" s="2" t="s">
        <v>39</v>
      </c>
      <c r="U7723" s="2" t="s">
        <v>10966</v>
      </c>
    </row>
    <row r="7724" spans="1:21">
      <c r="A7724">
        <v>39</v>
      </c>
      <c r="B7724" s="2" t="s">
        <v>30</v>
      </c>
      <c r="C7724" s="2" t="s">
        <v>31</v>
      </c>
      <c r="D7724" s="2" t="s">
        <v>42</v>
      </c>
      <c r="E7724">
        <v>98872</v>
      </c>
      <c r="F7724">
        <v>711</v>
      </c>
      <c r="G7724">
        <v>19469</v>
      </c>
      <c r="H7724" s="2" t="s">
        <v>23</v>
      </c>
      <c r="I7724" s="2" t="s">
        <v>24</v>
      </c>
      <c r="J7724">
        <v>17</v>
      </c>
      <c r="K7724" s="2" t="s">
        <v>59</v>
      </c>
      <c r="L7724">
        <v>0.38</v>
      </c>
      <c r="M7724">
        <v>247058</v>
      </c>
      <c r="N7724">
        <v>2</v>
      </c>
      <c r="O7724" s="2" t="s">
        <v>6575</v>
      </c>
      <c r="P7724" s="2" t="s">
        <v>182</v>
      </c>
      <c r="Q7724" s="2" t="s">
        <v>537</v>
      </c>
      <c r="R7724">
        <v>3</v>
      </c>
      <c r="S7724">
        <v>1</v>
      </c>
      <c r="T7724" s="2" t="s">
        <v>29</v>
      </c>
      <c r="U7724" s="2" t="s">
        <v>10969</v>
      </c>
    </row>
    <row r="7725" spans="1:21">
      <c r="A7725">
        <v>35</v>
      </c>
      <c r="B7725" s="2" t="s">
        <v>30</v>
      </c>
      <c r="C7725" s="2" t="s">
        <v>41</v>
      </c>
      <c r="D7725" s="2" t="s">
        <v>42</v>
      </c>
      <c r="E7725">
        <v>112674</v>
      </c>
      <c r="F7725">
        <v>755</v>
      </c>
      <c r="G7725">
        <v>20584</v>
      </c>
      <c r="H7725" s="2" t="s">
        <v>33</v>
      </c>
      <c r="I7725" s="2" t="s">
        <v>34</v>
      </c>
      <c r="J7725">
        <v>3</v>
      </c>
      <c r="K7725" s="2" t="s">
        <v>35</v>
      </c>
      <c r="L7725">
        <v>0.19</v>
      </c>
      <c r="M7725">
        <v>213659</v>
      </c>
      <c r="N7725">
        <v>0</v>
      </c>
      <c r="O7725" s="2" t="s">
        <v>26</v>
      </c>
      <c r="P7725" s="2" t="s">
        <v>84</v>
      </c>
      <c r="Q7725" s="2" t="s">
        <v>65</v>
      </c>
      <c r="R7725">
        <v>2</v>
      </c>
      <c r="S7725">
        <v>0</v>
      </c>
      <c r="T7725" s="2" t="s">
        <v>39</v>
      </c>
      <c r="U7725" s="2" t="s">
        <v>10971</v>
      </c>
    </row>
    <row r="7726" spans="1:21">
      <c r="A7726">
        <v>22</v>
      </c>
      <c r="B7726" s="2" t="s">
        <v>20</v>
      </c>
      <c r="C7726" s="2" t="s">
        <v>82</v>
      </c>
      <c r="D7726" s="2" t="s">
        <v>32</v>
      </c>
      <c r="E7726">
        <v>60484</v>
      </c>
      <c r="F7726">
        <v>601</v>
      </c>
      <c r="G7726">
        <v>27450.01</v>
      </c>
      <c r="H7726" s="2" t="s">
        <v>33</v>
      </c>
      <c r="I7726" s="2" t="s">
        <v>24</v>
      </c>
      <c r="J7726">
        <v>5</v>
      </c>
      <c r="K7726" s="2" t="s">
        <v>59</v>
      </c>
      <c r="L7726">
        <v>0.1</v>
      </c>
      <c r="M7726">
        <v>260301</v>
      </c>
      <c r="N7726">
        <v>0</v>
      </c>
      <c r="O7726" s="2" t="s">
        <v>6576</v>
      </c>
      <c r="P7726" s="2" t="s">
        <v>93</v>
      </c>
      <c r="Q7726" s="2" t="s">
        <v>581</v>
      </c>
      <c r="R7726">
        <v>3</v>
      </c>
      <c r="S7726">
        <v>1</v>
      </c>
      <c r="T7726" s="2" t="s">
        <v>29</v>
      </c>
      <c r="U7726" s="2" t="s">
        <v>10966</v>
      </c>
    </row>
    <row r="7727" spans="1:21">
      <c r="A7727">
        <v>31</v>
      </c>
      <c r="B7727" s="2" t="s">
        <v>40</v>
      </c>
      <c r="C7727" s="2" t="s">
        <v>82</v>
      </c>
      <c r="D7727" s="2" t="s">
        <v>32</v>
      </c>
      <c r="E7727">
        <v>38946</v>
      </c>
      <c r="F7727">
        <v>751</v>
      </c>
      <c r="G7727">
        <v>11980</v>
      </c>
      <c r="H7727" s="2" t="s">
        <v>23</v>
      </c>
      <c r="I7727" s="2" t="s">
        <v>34</v>
      </c>
      <c r="J7727">
        <v>3</v>
      </c>
      <c r="K7727" s="2" t="s">
        <v>59</v>
      </c>
      <c r="L7727">
        <v>0.53</v>
      </c>
      <c r="M7727">
        <v>49165</v>
      </c>
      <c r="N7727">
        <v>4</v>
      </c>
      <c r="O7727" s="2" t="s">
        <v>6577</v>
      </c>
      <c r="P7727" s="2" t="s">
        <v>111</v>
      </c>
      <c r="Q7727" s="2" t="s">
        <v>387</v>
      </c>
      <c r="R7727">
        <v>3</v>
      </c>
      <c r="S7727">
        <v>1</v>
      </c>
      <c r="T7727" s="2" t="s">
        <v>29</v>
      </c>
      <c r="U7727" s="2" t="s">
        <v>10966</v>
      </c>
    </row>
    <row r="7728" spans="1:21">
      <c r="A7728">
        <v>49</v>
      </c>
      <c r="B7728" s="2" t="s">
        <v>30</v>
      </c>
      <c r="C7728" s="2" t="s">
        <v>82</v>
      </c>
      <c r="D7728" s="2" t="s">
        <v>69</v>
      </c>
      <c r="E7728">
        <v>32043</v>
      </c>
      <c r="F7728">
        <v>699</v>
      </c>
      <c r="G7728">
        <v>23227</v>
      </c>
      <c r="H7728" s="2" t="s">
        <v>23</v>
      </c>
      <c r="I7728" s="2" t="s">
        <v>58</v>
      </c>
      <c r="J7728">
        <v>8</v>
      </c>
      <c r="K7728" s="2" t="s">
        <v>48</v>
      </c>
      <c r="L7728">
        <v>0.37</v>
      </c>
      <c r="M7728">
        <v>125214</v>
      </c>
      <c r="N7728">
        <v>1</v>
      </c>
      <c r="O7728" s="2" t="s">
        <v>6578</v>
      </c>
      <c r="P7728" s="2" t="s">
        <v>430</v>
      </c>
      <c r="Q7728" s="2" t="s">
        <v>112</v>
      </c>
      <c r="R7728">
        <v>0</v>
      </c>
      <c r="S7728">
        <v>1</v>
      </c>
      <c r="T7728" s="2" t="s">
        <v>39</v>
      </c>
      <c r="U7728" s="2" t="s">
        <v>10966</v>
      </c>
    </row>
    <row r="7729" spans="1:21">
      <c r="A7729">
        <v>60</v>
      </c>
      <c r="B7729" s="2" t="s">
        <v>30</v>
      </c>
      <c r="C7729" s="2" t="s">
        <v>41</v>
      </c>
      <c r="D7729" s="2" t="s">
        <v>42</v>
      </c>
      <c r="E7729">
        <v>63574</v>
      </c>
      <c r="F7729">
        <v>717</v>
      </c>
      <c r="G7729">
        <v>25487</v>
      </c>
      <c r="H7729" s="2" t="s">
        <v>47</v>
      </c>
      <c r="I7729" s="2" t="s">
        <v>24</v>
      </c>
      <c r="J7729">
        <v>17</v>
      </c>
      <c r="K7729" s="2" t="s">
        <v>48</v>
      </c>
      <c r="L7729">
        <v>0.42</v>
      </c>
      <c r="M7729">
        <v>264922</v>
      </c>
      <c r="N7729">
        <v>1</v>
      </c>
      <c r="O7729" s="2" t="s">
        <v>5375</v>
      </c>
      <c r="P7729" s="2" t="s">
        <v>237</v>
      </c>
      <c r="Q7729" s="2" t="s">
        <v>72</v>
      </c>
      <c r="R7729">
        <v>1</v>
      </c>
      <c r="S7729">
        <v>1</v>
      </c>
      <c r="T7729" s="2" t="s">
        <v>39</v>
      </c>
      <c r="U7729" s="2" t="s">
        <v>10969</v>
      </c>
    </row>
    <row r="7730" spans="1:21">
      <c r="A7730">
        <v>61</v>
      </c>
      <c r="B7730" s="2" t="s">
        <v>30</v>
      </c>
      <c r="C7730" s="2" t="s">
        <v>31</v>
      </c>
      <c r="D7730" s="2" t="s">
        <v>42</v>
      </c>
      <c r="E7730">
        <v>69933.399999999994</v>
      </c>
      <c r="F7730">
        <v>714</v>
      </c>
      <c r="G7730">
        <v>27450.01</v>
      </c>
      <c r="H7730" s="2" t="s">
        <v>33</v>
      </c>
      <c r="I7730" s="2" t="s">
        <v>34</v>
      </c>
      <c r="J7730">
        <v>8</v>
      </c>
      <c r="K7730" s="2" t="s">
        <v>59</v>
      </c>
      <c r="L7730">
        <v>0.23</v>
      </c>
      <c r="M7730">
        <v>117342</v>
      </c>
      <c r="N7730">
        <v>2</v>
      </c>
      <c r="O7730" s="2" t="s">
        <v>764</v>
      </c>
      <c r="P7730" s="2" t="s">
        <v>104</v>
      </c>
      <c r="Q7730" s="2" t="s">
        <v>109</v>
      </c>
      <c r="R7730">
        <v>0</v>
      </c>
      <c r="S7730">
        <v>1</v>
      </c>
      <c r="T7730" s="2" t="s">
        <v>81</v>
      </c>
      <c r="U7730" s="2" t="s">
        <v>10966</v>
      </c>
    </row>
    <row r="7731" spans="1:21">
      <c r="A7731">
        <v>64</v>
      </c>
      <c r="B7731" s="2" t="s">
        <v>40</v>
      </c>
      <c r="C7731" s="2" t="s">
        <v>31</v>
      </c>
      <c r="D7731" s="2" t="s">
        <v>69</v>
      </c>
      <c r="E7731">
        <v>106057</v>
      </c>
      <c r="F7731">
        <v>750</v>
      </c>
      <c r="G7731">
        <v>23083</v>
      </c>
      <c r="H7731" s="2" t="s">
        <v>33</v>
      </c>
      <c r="I7731" s="2" t="s">
        <v>34</v>
      </c>
      <c r="J7731">
        <v>15</v>
      </c>
      <c r="K7731" s="2" t="s">
        <v>48</v>
      </c>
      <c r="L7731">
        <v>0.46</v>
      </c>
      <c r="M7731">
        <v>121181</v>
      </c>
      <c r="N7731">
        <v>4</v>
      </c>
      <c r="O7731" s="2" t="s">
        <v>5528</v>
      </c>
      <c r="P7731" s="2" t="s">
        <v>237</v>
      </c>
      <c r="Q7731" s="2" t="s">
        <v>409</v>
      </c>
      <c r="R7731">
        <v>2</v>
      </c>
      <c r="S7731">
        <v>1</v>
      </c>
      <c r="T7731" s="2" t="s">
        <v>39</v>
      </c>
      <c r="U7731" s="2" t="s">
        <v>10969</v>
      </c>
    </row>
    <row r="7732" spans="1:21">
      <c r="A7732">
        <v>39</v>
      </c>
      <c r="B7732" s="2" t="s">
        <v>30</v>
      </c>
      <c r="C7732" s="2" t="s">
        <v>41</v>
      </c>
      <c r="D7732" s="2" t="s">
        <v>69</v>
      </c>
      <c r="E7732">
        <v>77987</v>
      </c>
      <c r="F7732">
        <v>677</v>
      </c>
      <c r="G7732">
        <v>18160</v>
      </c>
      <c r="H7732" s="2" t="s">
        <v>33</v>
      </c>
      <c r="I7732" s="2" t="s">
        <v>34</v>
      </c>
      <c r="J7732">
        <v>18</v>
      </c>
      <c r="K7732" s="2" t="s">
        <v>48</v>
      </c>
      <c r="L7732">
        <v>0.55000000000000004</v>
      </c>
      <c r="M7732">
        <v>233581</v>
      </c>
      <c r="N7732">
        <v>3</v>
      </c>
      <c r="O7732" s="2" t="s">
        <v>6579</v>
      </c>
      <c r="P7732" s="2" t="s">
        <v>37</v>
      </c>
      <c r="Q7732" s="2" t="s">
        <v>240</v>
      </c>
      <c r="R7732">
        <v>2</v>
      </c>
      <c r="S7732">
        <v>1</v>
      </c>
      <c r="T7732" s="2" t="s">
        <v>29</v>
      </c>
      <c r="U7732" s="2" t="s">
        <v>10969</v>
      </c>
    </row>
    <row r="7733" spans="1:21">
      <c r="A7733">
        <v>32</v>
      </c>
      <c r="B7733" s="2" t="s">
        <v>30</v>
      </c>
      <c r="C7733" s="2" t="s">
        <v>82</v>
      </c>
      <c r="D7733" s="2" t="s">
        <v>42</v>
      </c>
      <c r="E7733">
        <v>34017</v>
      </c>
      <c r="F7733">
        <v>641</v>
      </c>
      <c r="G7733">
        <v>18950</v>
      </c>
      <c r="H7733" s="2" t="s">
        <v>43</v>
      </c>
      <c r="I7733" s="2" t="s">
        <v>24</v>
      </c>
      <c r="J7733">
        <v>17</v>
      </c>
      <c r="K7733" s="2" t="s">
        <v>59</v>
      </c>
      <c r="L7733">
        <v>0.52</v>
      </c>
      <c r="M7733">
        <v>214007</v>
      </c>
      <c r="N7733">
        <v>2</v>
      </c>
      <c r="O7733" s="2" t="s">
        <v>530</v>
      </c>
      <c r="P7733" s="2" t="s">
        <v>132</v>
      </c>
      <c r="Q7733" s="2" t="s">
        <v>954</v>
      </c>
      <c r="R7733">
        <v>2</v>
      </c>
      <c r="S7733">
        <v>1</v>
      </c>
      <c r="T7733" s="2" t="s">
        <v>81</v>
      </c>
      <c r="U7733" s="2" t="s">
        <v>10969</v>
      </c>
    </row>
    <row r="7734" spans="1:21">
      <c r="A7734">
        <v>55</v>
      </c>
      <c r="B7734" s="2" t="s">
        <v>40</v>
      </c>
      <c r="C7734" s="2" t="s">
        <v>21</v>
      </c>
      <c r="D7734" s="2" t="s">
        <v>42</v>
      </c>
      <c r="E7734">
        <v>21355</v>
      </c>
      <c r="F7734">
        <v>787</v>
      </c>
      <c r="G7734">
        <v>20295</v>
      </c>
      <c r="H7734" s="2" t="s">
        <v>33</v>
      </c>
      <c r="I7734" s="2" t="s">
        <v>34</v>
      </c>
      <c r="J7734">
        <v>13</v>
      </c>
      <c r="K7734" s="2" t="s">
        <v>35</v>
      </c>
      <c r="L7734">
        <v>0.24</v>
      </c>
      <c r="M7734">
        <v>159741.5</v>
      </c>
      <c r="N7734">
        <v>0</v>
      </c>
      <c r="O7734" s="2" t="s">
        <v>6580</v>
      </c>
      <c r="P7734" s="2" t="s">
        <v>116</v>
      </c>
      <c r="Q7734" s="2" t="s">
        <v>415</v>
      </c>
      <c r="R7734">
        <v>3</v>
      </c>
      <c r="S7734">
        <v>0</v>
      </c>
      <c r="T7734" s="2" t="s">
        <v>39</v>
      </c>
      <c r="U7734" s="2" t="s">
        <v>10966</v>
      </c>
    </row>
    <row r="7735" spans="1:21">
      <c r="A7735">
        <v>30</v>
      </c>
      <c r="B7735" s="2" t="s">
        <v>20</v>
      </c>
      <c r="C7735" s="2" t="s">
        <v>31</v>
      </c>
      <c r="D7735" s="2" t="s">
        <v>22</v>
      </c>
      <c r="E7735">
        <v>29952</v>
      </c>
      <c r="F7735">
        <v>769</v>
      </c>
      <c r="G7735">
        <v>16899</v>
      </c>
      <c r="H7735" s="2" t="s">
        <v>47</v>
      </c>
      <c r="I7735" s="2" t="s">
        <v>58</v>
      </c>
      <c r="J7735">
        <v>13</v>
      </c>
      <c r="K7735" s="2" t="s">
        <v>59</v>
      </c>
      <c r="L7735">
        <v>0.56000000000000005</v>
      </c>
      <c r="M7735">
        <v>213223</v>
      </c>
      <c r="N7735">
        <v>2</v>
      </c>
      <c r="O7735" s="2" t="s">
        <v>6581</v>
      </c>
      <c r="P7735" s="2" t="s">
        <v>71</v>
      </c>
      <c r="Q7735" s="2" t="s">
        <v>586</v>
      </c>
      <c r="R7735">
        <v>1</v>
      </c>
      <c r="S7735">
        <v>2</v>
      </c>
      <c r="T7735" s="2" t="s">
        <v>39</v>
      </c>
      <c r="U7735" s="2" t="s">
        <v>10969</v>
      </c>
    </row>
    <row r="7736" spans="1:21">
      <c r="A7736">
        <v>19</v>
      </c>
      <c r="B7736" s="2" t="s">
        <v>30</v>
      </c>
      <c r="C7736" s="2" t="s">
        <v>82</v>
      </c>
      <c r="D7736" s="2" t="s">
        <v>22</v>
      </c>
      <c r="E7736">
        <v>46924</v>
      </c>
      <c r="F7736">
        <v>773</v>
      </c>
      <c r="G7736">
        <v>27450.01</v>
      </c>
      <c r="H7736" s="2" t="s">
        <v>33</v>
      </c>
      <c r="I7736" s="2" t="s">
        <v>58</v>
      </c>
      <c r="J7736">
        <v>17</v>
      </c>
      <c r="K7736" s="2" t="s">
        <v>35</v>
      </c>
      <c r="L7736">
        <v>0.42</v>
      </c>
      <c r="M7736">
        <v>209450</v>
      </c>
      <c r="N7736">
        <v>3</v>
      </c>
      <c r="O7736" s="2" t="s">
        <v>6582</v>
      </c>
      <c r="P7736" s="2" t="s">
        <v>137</v>
      </c>
      <c r="Q7736" s="2" t="s">
        <v>256</v>
      </c>
      <c r="R7736">
        <v>0</v>
      </c>
      <c r="S7736">
        <v>0</v>
      </c>
      <c r="T7736" s="2" t="s">
        <v>29</v>
      </c>
      <c r="U7736" s="2" t="s">
        <v>10967</v>
      </c>
    </row>
    <row r="7737" spans="1:21">
      <c r="A7737">
        <v>40</v>
      </c>
      <c r="B7737" s="2" t="s">
        <v>30</v>
      </c>
      <c r="C7737" s="2" t="s">
        <v>82</v>
      </c>
      <c r="D7737" s="2" t="s">
        <v>22</v>
      </c>
      <c r="E7737">
        <v>36925</v>
      </c>
      <c r="F7737">
        <v>756</v>
      </c>
      <c r="G7737">
        <v>5916</v>
      </c>
      <c r="H7737" s="2" t="s">
        <v>23</v>
      </c>
      <c r="I7737" s="2" t="s">
        <v>24</v>
      </c>
      <c r="J7737">
        <v>19</v>
      </c>
      <c r="K7737" s="2" t="s">
        <v>48</v>
      </c>
      <c r="L7737">
        <v>0.48</v>
      </c>
      <c r="M7737">
        <v>21104</v>
      </c>
      <c r="N7737">
        <v>2</v>
      </c>
      <c r="O7737" s="2" t="s">
        <v>6583</v>
      </c>
      <c r="P7737" s="2" t="s">
        <v>37</v>
      </c>
      <c r="Q7737" s="2" t="s">
        <v>138</v>
      </c>
      <c r="R7737">
        <v>0</v>
      </c>
      <c r="S7737">
        <v>1</v>
      </c>
      <c r="T7737" s="2" t="s">
        <v>29</v>
      </c>
      <c r="U7737" s="2" t="s">
        <v>10970</v>
      </c>
    </row>
    <row r="7738" spans="1:21">
      <c r="A7738">
        <v>36</v>
      </c>
      <c r="B7738" s="2" t="s">
        <v>40</v>
      </c>
      <c r="C7738" s="2" t="s">
        <v>21</v>
      </c>
      <c r="D7738" s="2" t="s">
        <v>22</v>
      </c>
      <c r="E7738">
        <v>69933.399999999994</v>
      </c>
      <c r="F7738">
        <v>712</v>
      </c>
      <c r="G7738">
        <v>15934</v>
      </c>
      <c r="H7738" s="2" t="s">
        <v>47</v>
      </c>
      <c r="I7738" s="2" t="s">
        <v>24</v>
      </c>
      <c r="J7738">
        <v>5</v>
      </c>
      <c r="K7738" s="2" t="s">
        <v>59</v>
      </c>
      <c r="L7738">
        <v>0.39</v>
      </c>
      <c r="M7738">
        <v>264953</v>
      </c>
      <c r="N7738">
        <v>4</v>
      </c>
      <c r="O7738" s="2" t="s">
        <v>6584</v>
      </c>
      <c r="P7738" s="2" t="s">
        <v>37</v>
      </c>
      <c r="Q7738" s="2" t="s">
        <v>695</v>
      </c>
      <c r="R7738">
        <v>0</v>
      </c>
      <c r="S7738">
        <v>0</v>
      </c>
      <c r="T7738" s="2" t="s">
        <v>29</v>
      </c>
      <c r="U7738" s="2" t="s">
        <v>10967</v>
      </c>
    </row>
    <row r="7739" spans="1:21">
      <c r="A7739">
        <v>34</v>
      </c>
      <c r="B7739" s="2" t="s">
        <v>20</v>
      </c>
      <c r="C7739" s="2" t="s">
        <v>82</v>
      </c>
      <c r="D7739" s="2" t="s">
        <v>69</v>
      </c>
      <c r="E7739">
        <v>69933.399999999994</v>
      </c>
      <c r="F7739">
        <v>699</v>
      </c>
      <c r="G7739">
        <v>12292</v>
      </c>
      <c r="H7739" s="2" t="s">
        <v>43</v>
      </c>
      <c r="I7739" s="2" t="s">
        <v>58</v>
      </c>
      <c r="J7739">
        <v>5</v>
      </c>
      <c r="K7739" s="2" t="s">
        <v>35</v>
      </c>
      <c r="L7739">
        <v>0.34</v>
      </c>
      <c r="M7739">
        <v>265992</v>
      </c>
      <c r="N7739">
        <v>3</v>
      </c>
      <c r="O7739" s="2" t="s">
        <v>6585</v>
      </c>
      <c r="P7739" s="2" t="s">
        <v>137</v>
      </c>
      <c r="Q7739" s="2" t="s">
        <v>354</v>
      </c>
      <c r="R7739">
        <v>0</v>
      </c>
      <c r="S7739">
        <v>2</v>
      </c>
      <c r="T7739" s="2" t="s">
        <v>39</v>
      </c>
      <c r="U7739" s="2" t="s">
        <v>10971</v>
      </c>
    </row>
    <row r="7740" spans="1:21">
      <c r="A7740">
        <v>25</v>
      </c>
      <c r="B7740" s="2" t="s">
        <v>40</v>
      </c>
      <c r="C7740" s="2" t="s">
        <v>41</v>
      </c>
      <c r="D7740" s="2" t="s">
        <v>42</v>
      </c>
      <c r="E7740">
        <v>67628</v>
      </c>
      <c r="F7740">
        <v>743</v>
      </c>
      <c r="G7740">
        <v>18497</v>
      </c>
      <c r="H7740" s="2" t="s">
        <v>47</v>
      </c>
      <c r="I7740" s="2" t="s">
        <v>58</v>
      </c>
      <c r="J7740">
        <v>19</v>
      </c>
      <c r="K7740" s="2" t="s">
        <v>35</v>
      </c>
      <c r="L7740">
        <v>0.31</v>
      </c>
      <c r="M7740">
        <v>159741.5</v>
      </c>
      <c r="N7740">
        <v>0</v>
      </c>
      <c r="O7740" s="2" t="s">
        <v>6586</v>
      </c>
      <c r="P7740" s="2" t="s">
        <v>37</v>
      </c>
      <c r="Q7740" s="2" t="s">
        <v>586</v>
      </c>
      <c r="R7740">
        <v>3</v>
      </c>
      <c r="S7740">
        <v>0</v>
      </c>
      <c r="T7740" s="2" t="s">
        <v>39</v>
      </c>
      <c r="U7740" s="2" t="s">
        <v>10966</v>
      </c>
    </row>
    <row r="7741" spans="1:21">
      <c r="A7741">
        <v>66</v>
      </c>
      <c r="B7741" s="2" t="s">
        <v>40</v>
      </c>
      <c r="C7741" s="2" t="s">
        <v>21</v>
      </c>
      <c r="D7741" s="2" t="s">
        <v>42</v>
      </c>
      <c r="E7741">
        <v>80964</v>
      </c>
      <c r="F7741">
        <v>640</v>
      </c>
      <c r="G7741">
        <v>27450.01</v>
      </c>
      <c r="H7741" s="2" t="s">
        <v>47</v>
      </c>
      <c r="I7741" s="2" t="s">
        <v>34</v>
      </c>
      <c r="J7741">
        <v>4</v>
      </c>
      <c r="K7741" s="2" t="s">
        <v>25</v>
      </c>
      <c r="L7741">
        <v>0.27</v>
      </c>
      <c r="M7741">
        <v>273157</v>
      </c>
      <c r="N7741">
        <v>2</v>
      </c>
      <c r="O7741" s="2" t="s">
        <v>6587</v>
      </c>
      <c r="P7741" s="2" t="s">
        <v>27</v>
      </c>
      <c r="Q7741" s="2" t="s">
        <v>442</v>
      </c>
      <c r="R7741">
        <v>1</v>
      </c>
      <c r="S7741">
        <v>2</v>
      </c>
      <c r="T7741" s="2" t="s">
        <v>29</v>
      </c>
      <c r="U7741" s="2" t="s">
        <v>10966</v>
      </c>
    </row>
    <row r="7742" spans="1:21">
      <c r="A7742">
        <v>66</v>
      </c>
      <c r="B7742" s="2" t="s">
        <v>40</v>
      </c>
      <c r="C7742" s="2" t="s">
        <v>41</v>
      </c>
      <c r="D7742" s="2" t="s">
        <v>22</v>
      </c>
      <c r="E7742">
        <v>118474</v>
      </c>
      <c r="F7742">
        <v>713</v>
      </c>
      <c r="G7742">
        <v>42997</v>
      </c>
      <c r="H7742" s="2" t="s">
        <v>43</v>
      </c>
      <c r="I7742" s="2" t="s">
        <v>34</v>
      </c>
      <c r="J7742">
        <v>6</v>
      </c>
      <c r="K7742" s="2" t="s">
        <v>48</v>
      </c>
      <c r="L7742">
        <v>0.26</v>
      </c>
      <c r="M7742">
        <v>105535</v>
      </c>
      <c r="N7742">
        <v>3</v>
      </c>
      <c r="O7742" s="2" t="s">
        <v>1554</v>
      </c>
      <c r="P7742" s="2" t="s">
        <v>119</v>
      </c>
      <c r="Q7742" s="2" t="s">
        <v>304</v>
      </c>
      <c r="R7742">
        <v>0</v>
      </c>
      <c r="S7742">
        <v>0</v>
      </c>
      <c r="T7742" s="2" t="s">
        <v>39</v>
      </c>
      <c r="U7742" s="2" t="s">
        <v>10966</v>
      </c>
    </row>
    <row r="7743" spans="1:21">
      <c r="A7743">
        <v>57</v>
      </c>
      <c r="B7743" s="2" t="s">
        <v>30</v>
      </c>
      <c r="C7743" s="2" t="s">
        <v>41</v>
      </c>
      <c r="D7743" s="2" t="s">
        <v>32</v>
      </c>
      <c r="E7743">
        <v>89187</v>
      </c>
      <c r="F7743">
        <v>699</v>
      </c>
      <c r="G7743">
        <v>43281</v>
      </c>
      <c r="H7743" s="2" t="s">
        <v>47</v>
      </c>
      <c r="I7743" s="2" t="s">
        <v>58</v>
      </c>
      <c r="J7743">
        <v>14</v>
      </c>
      <c r="K7743" s="2" t="s">
        <v>35</v>
      </c>
      <c r="L7743">
        <v>0.57999999999999996</v>
      </c>
      <c r="M7743">
        <v>147542</v>
      </c>
      <c r="N7743">
        <v>2</v>
      </c>
      <c r="O7743" s="2" t="s">
        <v>4187</v>
      </c>
      <c r="P7743" s="2" t="s">
        <v>239</v>
      </c>
      <c r="Q7743" s="2" t="s">
        <v>863</v>
      </c>
      <c r="R7743">
        <v>2</v>
      </c>
      <c r="S7743">
        <v>1</v>
      </c>
      <c r="T7743" s="2" t="s">
        <v>29</v>
      </c>
      <c r="U7743" s="2" t="s">
        <v>10967</v>
      </c>
    </row>
    <row r="7744" spans="1:21">
      <c r="A7744">
        <v>63</v>
      </c>
      <c r="B7744" s="2" t="s">
        <v>30</v>
      </c>
      <c r="C7744" s="2" t="s">
        <v>31</v>
      </c>
      <c r="D7744" s="2" t="s">
        <v>32</v>
      </c>
      <c r="E7744">
        <v>45587</v>
      </c>
      <c r="F7744">
        <v>746</v>
      </c>
      <c r="G7744">
        <v>40156</v>
      </c>
      <c r="H7744" s="2" t="s">
        <v>33</v>
      </c>
      <c r="I7744" s="2" t="s">
        <v>34</v>
      </c>
      <c r="J7744">
        <v>3</v>
      </c>
      <c r="K7744" s="2" t="s">
        <v>35</v>
      </c>
      <c r="L7744">
        <v>0.42</v>
      </c>
      <c r="M7744">
        <v>215419</v>
      </c>
      <c r="N7744">
        <v>2</v>
      </c>
      <c r="O7744" s="2" t="s">
        <v>6588</v>
      </c>
      <c r="P7744" s="2" t="s">
        <v>27</v>
      </c>
      <c r="Q7744" s="2" t="s">
        <v>248</v>
      </c>
      <c r="R7744">
        <v>2</v>
      </c>
      <c r="S7744">
        <v>1</v>
      </c>
      <c r="T7744" s="2" t="s">
        <v>29</v>
      </c>
      <c r="U7744" s="2" t="s">
        <v>10966</v>
      </c>
    </row>
    <row r="7745" spans="1:21">
      <c r="A7745">
        <v>30</v>
      </c>
      <c r="B7745" s="2" t="s">
        <v>20</v>
      </c>
      <c r="C7745" s="2" t="s">
        <v>82</v>
      </c>
      <c r="D7745" s="2" t="s">
        <v>69</v>
      </c>
      <c r="E7745">
        <v>23273</v>
      </c>
      <c r="F7745">
        <v>615</v>
      </c>
      <c r="G7745">
        <v>44805</v>
      </c>
      <c r="H7745" s="2" t="s">
        <v>23</v>
      </c>
      <c r="I7745" s="2" t="s">
        <v>58</v>
      </c>
      <c r="J7745">
        <v>7</v>
      </c>
      <c r="K7745" s="2" t="s">
        <v>59</v>
      </c>
      <c r="L7745">
        <v>0.35</v>
      </c>
      <c r="M7745">
        <v>294081</v>
      </c>
      <c r="N7745">
        <v>2</v>
      </c>
      <c r="O7745" s="2" t="s">
        <v>6589</v>
      </c>
      <c r="P7745" s="2" t="s">
        <v>90</v>
      </c>
      <c r="Q7745" s="2" t="s">
        <v>72</v>
      </c>
      <c r="R7745">
        <v>4</v>
      </c>
      <c r="S7745">
        <v>2</v>
      </c>
      <c r="T7745" s="2" t="s">
        <v>29</v>
      </c>
      <c r="U7745" s="2" t="s">
        <v>10966</v>
      </c>
    </row>
    <row r="7746" spans="1:21">
      <c r="A7746">
        <v>41</v>
      </c>
      <c r="B7746" s="2" t="s">
        <v>20</v>
      </c>
      <c r="C7746" s="2" t="s">
        <v>41</v>
      </c>
      <c r="D7746" s="2" t="s">
        <v>69</v>
      </c>
      <c r="E7746">
        <v>45700</v>
      </c>
      <c r="F7746">
        <v>615</v>
      </c>
      <c r="G7746">
        <v>30205</v>
      </c>
      <c r="H7746" s="2" t="s">
        <v>43</v>
      </c>
      <c r="I7746" s="2" t="s">
        <v>34</v>
      </c>
      <c r="J7746">
        <v>12</v>
      </c>
      <c r="K7746" s="2" t="s">
        <v>25</v>
      </c>
      <c r="L7746">
        <v>0.56000000000000005</v>
      </c>
      <c r="M7746">
        <v>62711</v>
      </c>
      <c r="N7746">
        <v>2</v>
      </c>
      <c r="O7746" s="2" t="s">
        <v>6590</v>
      </c>
      <c r="P7746" s="2" t="s">
        <v>430</v>
      </c>
      <c r="Q7746" s="2" t="s">
        <v>1112</v>
      </c>
      <c r="R7746">
        <v>2</v>
      </c>
      <c r="S7746">
        <v>0</v>
      </c>
      <c r="T7746" s="2" t="s">
        <v>39</v>
      </c>
      <c r="U7746" s="2" t="s">
        <v>10966</v>
      </c>
    </row>
    <row r="7747" spans="1:21">
      <c r="A7747">
        <v>43</v>
      </c>
      <c r="B7747" s="2" t="s">
        <v>20</v>
      </c>
      <c r="C7747" s="2" t="s">
        <v>82</v>
      </c>
      <c r="D7747" s="2" t="s">
        <v>32</v>
      </c>
      <c r="E7747">
        <v>69933.399999999994</v>
      </c>
      <c r="F7747">
        <v>672</v>
      </c>
      <c r="G7747">
        <v>21887</v>
      </c>
      <c r="H7747" s="2" t="s">
        <v>23</v>
      </c>
      <c r="I7747" s="2" t="s">
        <v>58</v>
      </c>
      <c r="J7747">
        <v>15</v>
      </c>
      <c r="K7747" s="2" t="s">
        <v>48</v>
      </c>
      <c r="L7747">
        <v>0.35</v>
      </c>
      <c r="M7747">
        <v>55429</v>
      </c>
      <c r="N7747">
        <v>0</v>
      </c>
      <c r="O7747" s="2" t="s">
        <v>3217</v>
      </c>
      <c r="P7747" s="2" t="s">
        <v>74</v>
      </c>
      <c r="Q7747" s="2" t="s">
        <v>364</v>
      </c>
      <c r="R7747">
        <v>2</v>
      </c>
      <c r="S7747">
        <v>1</v>
      </c>
      <c r="T7747" s="2" t="s">
        <v>81</v>
      </c>
      <c r="U7747" s="2" t="s">
        <v>10969</v>
      </c>
    </row>
    <row r="7748" spans="1:21">
      <c r="A7748">
        <v>41</v>
      </c>
      <c r="B7748" s="2" t="s">
        <v>40</v>
      </c>
      <c r="C7748" s="2" t="s">
        <v>82</v>
      </c>
      <c r="D7748" s="2" t="s">
        <v>42</v>
      </c>
      <c r="E7748">
        <v>69933.399999999994</v>
      </c>
      <c r="F7748">
        <v>752</v>
      </c>
      <c r="G7748">
        <v>7601</v>
      </c>
      <c r="H7748" s="2" t="s">
        <v>33</v>
      </c>
      <c r="I7748" s="2" t="s">
        <v>34</v>
      </c>
      <c r="J7748">
        <v>1</v>
      </c>
      <c r="K7748" s="2" t="s">
        <v>48</v>
      </c>
      <c r="L7748">
        <v>0.4</v>
      </c>
      <c r="M7748">
        <v>159741.5</v>
      </c>
      <c r="N7748">
        <v>2</v>
      </c>
      <c r="O7748" s="2" t="s">
        <v>485</v>
      </c>
      <c r="P7748" s="2" t="s">
        <v>132</v>
      </c>
      <c r="Q7748" s="2" t="s">
        <v>695</v>
      </c>
      <c r="R7748">
        <v>0</v>
      </c>
      <c r="S7748">
        <v>1</v>
      </c>
      <c r="T7748" s="2" t="s">
        <v>39</v>
      </c>
      <c r="U7748" s="2" t="s">
        <v>10966</v>
      </c>
    </row>
    <row r="7749" spans="1:21">
      <c r="A7749">
        <v>69</v>
      </c>
      <c r="B7749" s="2" t="s">
        <v>30</v>
      </c>
      <c r="C7749" s="2" t="s">
        <v>31</v>
      </c>
      <c r="D7749" s="2" t="s">
        <v>22</v>
      </c>
      <c r="E7749">
        <v>69933.399999999994</v>
      </c>
      <c r="F7749">
        <v>622</v>
      </c>
      <c r="G7749">
        <v>48497</v>
      </c>
      <c r="H7749" s="2" t="s">
        <v>43</v>
      </c>
      <c r="I7749" s="2" t="s">
        <v>34</v>
      </c>
      <c r="J7749">
        <v>7</v>
      </c>
      <c r="K7749" s="2" t="s">
        <v>48</v>
      </c>
      <c r="L7749">
        <v>0.21</v>
      </c>
      <c r="M7749">
        <v>176857</v>
      </c>
      <c r="N7749">
        <v>2</v>
      </c>
      <c r="O7749" s="2" t="s">
        <v>6591</v>
      </c>
      <c r="P7749" s="2" t="s">
        <v>242</v>
      </c>
      <c r="Q7749" s="2" t="s">
        <v>142</v>
      </c>
      <c r="R7749">
        <v>2</v>
      </c>
      <c r="S7749">
        <v>1</v>
      </c>
      <c r="T7749" s="2" t="s">
        <v>81</v>
      </c>
      <c r="U7749" s="2" t="s">
        <v>10966</v>
      </c>
    </row>
    <row r="7750" spans="1:21">
      <c r="A7750">
        <v>47</v>
      </c>
      <c r="B7750" s="2" t="s">
        <v>30</v>
      </c>
      <c r="C7750" s="2" t="s">
        <v>82</v>
      </c>
      <c r="D7750" s="2" t="s">
        <v>69</v>
      </c>
      <c r="E7750">
        <v>69933.399999999994</v>
      </c>
      <c r="F7750">
        <v>735</v>
      </c>
      <c r="G7750">
        <v>16952</v>
      </c>
      <c r="H7750" s="2" t="s">
        <v>23</v>
      </c>
      <c r="I7750" s="2" t="s">
        <v>34</v>
      </c>
      <c r="J7750">
        <v>8</v>
      </c>
      <c r="K7750" s="2" t="s">
        <v>25</v>
      </c>
      <c r="L7750">
        <v>0.2</v>
      </c>
      <c r="M7750">
        <v>264592</v>
      </c>
      <c r="N7750">
        <v>4</v>
      </c>
      <c r="O7750" s="2" t="s">
        <v>6592</v>
      </c>
      <c r="P7750" s="2" t="s">
        <v>79</v>
      </c>
      <c r="Q7750" s="2" t="s">
        <v>709</v>
      </c>
      <c r="R7750">
        <v>2</v>
      </c>
      <c r="S7750">
        <v>0</v>
      </c>
      <c r="T7750" s="2" t="s">
        <v>39</v>
      </c>
      <c r="U7750" s="2" t="s">
        <v>10971</v>
      </c>
    </row>
    <row r="7751" spans="1:21">
      <c r="A7751">
        <v>66</v>
      </c>
      <c r="B7751" s="2" t="s">
        <v>40</v>
      </c>
      <c r="C7751" s="2" t="s">
        <v>21</v>
      </c>
      <c r="D7751" s="2" t="s">
        <v>42</v>
      </c>
      <c r="E7751">
        <v>102922</v>
      </c>
      <c r="F7751">
        <v>667</v>
      </c>
      <c r="G7751">
        <v>27450.01</v>
      </c>
      <c r="H7751" s="2" t="s">
        <v>33</v>
      </c>
      <c r="I7751" s="2" t="s">
        <v>24</v>
      </c>
      <c r="J7751">
        <v>17</v>
      </c>
      <c r="K7751" s="2" t="s">
        <v>59</v>
      </c>
      <c r="L7751">
        <v>0.22</v>
      </c>
      <c r="M7751">
        <v>159741.5</v>
      </c>
      <c r="N7751">
        <v>2</v>
      </c>
      <c r="O7751" s="2" t="s">
        <v>6593</v>
      </c>
      <c r="P7751" s="2" t="s">
        <v>237</v>
      </c>
      <c r="Q7751" s="2" t="s">
        <v>727</v>
      </c>
      <c r="R7751">
        <v>3</v>
      </c>
      <c r="S7751">
        <v>1</v>
      </c>
      <c r="T7751" s="2" t="s">
        <v>39</v>
      </c>
      <c r="U7751" s="2" t="s">
        <v>10969</v>
      </c>
    </row>
    <row r="7752" spans="1:21">
      <c r="A7752">
        <v>35</v>
      </c>
      <c r="B7752" s="2" t="s">
        <v>20</v>
      </c>
      <c r="C7752" s="2" t="s">
        <v>41</v>
      </c>
      <c r="D7752" s="2" t="s">
        <v>32</v>
      </c>
      <c r="E7752">
        <v>102319</v>
      </c>
      <c r="F7752">
        <v>787</v>
      </c>
      <c r="G7752">
        <v>9616</v>
      </c>
      <c r="H7752" s="2" t="s">
        <v>23</v>
      </c>
      <c r="I7752" s="2" t="s">
        <v>58</v>
      </c>
      <c r="J7752">
        <v>5</v>
      </c>
      <c r="K7752" s="2" t="s">
        <v>48</v>
      </c>
      <c r="L7752">
        <v>0.27</v>
      </c>
      <c r="M7752">
        <v>217123</v>
      </c>
      <c r="N7752">
        <v>0</v>
      </c>
      <c r="O7752" s="2" t="s">
        <v>6594</v>
      </c>
      <c r="P7752" s="2" t="s">
        <v>430</v>
      </c>
      <c r="Q7752" s="2" t="s">
        <v>954</v>
      </c>
      <c r="R7752">
        <v>3</v>
      </c>
      <c r="S7752">
        <v>0</v>
      </c>
      <c r="T7752" s="2" t="s">
        <v>29</v>
      </c>
      <c r="U7752" s="2" t="s">
        <v>10971</v>
      </c>
    </row>
    <row r="7753" spans="1:21">
      <c r="A7753">
        <v>22</v>
      </c>
      <c r="B7753" s="2" t="s">
        <v>40</v>
      </c>
      <c r="C7753" s="2" t="s">
        <v>21</v>
      </c>
      <c r="D7753" s="2" t="s">
        <v>32</v>
      </c>
      <c r="E7753">
        <v>119869</v>
      </c>
      <c r="F7753">
        <v>681</v>
      </c>
      <c r="G7753">
        <v>41088</v>
      </c>
      <c r="H7753" s="2" t="s">
        <v>43</v>
      </c>
      <c r="I7753" s="2" t="s">
        <v>24</v>
      </c>
      <c r="J7753">
        <v>18</v>
      </c>
      <c r="K7753" s="2" t="s">
        <v>48</v>
      </c>
      <c r="L7753">
        <v>0.5</v>
      </c>
      <c r="M7753">
        <v>205866</v>
      </c>
      <c r="N7753">
        <v>4</v>
      </c>
      <c r="O7753" s="2" t="s">
        <v>6595</v>
      </c>
      <c r="P7753" s="2" t="s">
        <v>286</v>
      </c>
      <c r="Q7753" s="2" t="s">
        <v>369</v>
      </c>
      <c r="R7753">
        <v>2</v>
      </c>
      <c r="S7753">
        <v>1</v>
      </c>
      <c r="T7753" s="2" t="s">
        <v>29</v>
      </c>
      <c r="U7753" s="2" t="s">
        <v>10969</v>
      </c>
    </row>
    <row r="7754" spans="1:21">
      <c r="A7754">
        <v>44</v>
      </c>
      <c r="B7754" s="2" t="s">
        <v>40</v>
      </c>
      <c r="C7754" s="2" t="s">
        <v>21</v>
      </c>
      <c r="D7754" s="2" t="s">
        <v>69</v>
      </c>
      <c r="E7754">
        <v>59673</v>
      </c>
      <c r="F7754">
        <v>699</v>
      </c>
      <c r="G7754">
        <v>19135</v>
      </c>
      <c r="H7754" s="2" t="s">
        <v>23</v>
      </c>
      <c r="I7754" s="2" t="s">
        <v>34</v>
      </c>
      <c r="J7754">
        <v>17</v>
      </c>
      <c r="K7754" s="2" t="s">
        <v>59</v>
      </c>
      <c r="L7754">
        <v>0.23</v>
      </c>
      <c r="M7754">
        <v>159741.5</v>
      </c>
      <c r="N7754">
        <v>1</v>
      </c>
      <c r="O7754" s="2" t="s">
        <v>6596</v>
      </c>
      <c r="P7754" s="2" t="s">
        <v>260</v>
      </c>
      <c r="Q7754" s="2" t="s">
        <v>486</v>
      </c>
      <c r="R7754">
        <v>2</v>
      </c>
      <c r="S7754">
        <v>1</v>
      </c>
      <c r="T7754" s="2" t="s">
        <v>29</v>
      </c>
      <c r="U7754" s="2" t="s">
        <v>10969</v>
      </c>
    </row>
    <row r="7755" spans="1:21">
      <c r="A7755">
        <v>43</v>
      </c>
      <c r="B7755" s="2" t="s">
        <v>30</v>
      </c>
      <c r="C7755" s="2" t="s">
        <v>41</v>
      </c>
      <c r="D7755" s="2" t="s">
        <v>42</v>
      </c>
      <c r="E7755">
        <v>41031</v>
      </c>
      <c r="F7755">
        <v>655</v>
      </c>
      <c r="G7755">
        <v>7100</v>
      </c>
      <c r="H7755" s="2" t="s">
        <v>43</v>
      </c>
      <c r="I7755" s="2" t="s">
        <v>24</v>
      </c>
      <c r="J7755">
        <v>8</v>
      </c>
      <c r="K7755" s="2" t="s">
        <v>48</v>
      </c>
      <c r="L7755">
        <v>0.47</v>
      </c>
      <c r="M7755">
        <v>203974</v>
      </c>
      <c r="N7755">
        <v>4</v>
      </c>
      <c r="O7755" s="2" t="s">
        <v>2053</v>
      </c>
      <c r="P7755" s="2" t="s">
        <v>137</v>
      </c>
      <c r="Q7755" s="2" t="s">
        <v>348</v>
      </c>
      <c r="R7755">
        <v>2</v>
      </c>
      <c r="S7755">
        <v>1</v>
      </c>
      <c r="T7755" s="2" t="s">
        <v>39</v>
      </c>
      <c r="U7755" s="2" t="s">
        <v>10966</v>
      </c>
    </row>
    <row r="7756" spans="1:21">
      <c r="A7756">
        <v>33</v>
      </c>
      <c r="B7756" s="2" t="s">
        <v>20</v>
      </c>
      <c r="C7756" s="2" t="s">
        <v>41</v>
      </c>
      <c r="D7756" s="2" t="s">
        <v>22</v>
      </c>
      <c r="E7756">
        <v>117753</v>
      </c>
      <c r="F7756">
        <v>788</v>
      </c>
      <c r="G7756">
        <v>5706</v>
      </c>
      <c r="H7756" s="2" t="s">
        <v>43</v>
      </c>
      <c r="I7756" s="2" t="s">
        <v>58</v>
      </c>
      <c r="J7756">
        <v>1</v>
      </c>
      <c r="K7756" s="2" t="s">
        <v>59</v>
      </c>
      <c r="L7756">
        <v>0.51</v>
      </c>
      <c r="M7756">
        <v>160387</v>
      </c>
      <c r="N7756">
        <v>1</v>
      </c>
      <c r="O7756" s="2" t="s">
        <v>2508</v>
      </c>
      <c r="P7756" s="2" t="s">
        <v>111</v>
      </c>
      <c r="Q7756" s="2" t="s">
        <v>418</v>
      </c>
      <c r="R7756">
        <v>0</v>
      </c>
      <c r="S7756">
        <v>0</v>
      </c>
      <c r="T7756" s="2" t="s">
        <v>29</v>
      </c>
      <c r="U7756" s="2" t="s">
        <v>10967</v>
      </c>
    </row>
    <row r="7757" spans="1:21">
      <c r="A7757">
        <v>63</v>
      </c>
      <c r="B7757" s="2" t="s">
        <v>20</v>
      </c>
      <c r="C7757" s="2" t="s">
        <v>82</v>
      </c>
      <c r="D7757" s="2" t="s">
        <v>42</v>
      </c>
      <c r="E7757">
        <v>91296</v>
      </c>
      <c r="F7757">
        <v>765</v>
      </c>
      <c r="G7757">
        <v>27450.01</v>
      </c>
      <c r="H7757" s="2" t="s">
        <v>47</v>
      </c>
      <c r="I7757" s="2" t="s">
        <v>58</v>
      </c>
      <c r="J7757">
        <v>10</v>
      </c>
      <c r="K7757" s="2" t="s">
        <v>48</v>
      </c>
      <c r="L7757">
        <v>0.11</v>
      </c>
      <c r="M7757">
        <v>133134</v>
      </c>
      <c r="N7757">
        <v>4</v>
      </c>
      <c r="O7757" s="2" t="s">
        <v>2549</v>
      </c>
      <c r="P7757" s="2" t="s">
        <v>430</v>
      </c>
      <c r="Q7757" s="2" t="s">
        <v>209</v>
      </c>
      <c r="R7757">
        <v>4</v>
      </c>
      <c r="S7757">
        <v>1</v>
      </c>
      <c r="T7757" s="2" t="s">
        <v>81</v>
      </c>
      <c r="U7757" s="2" t="s">
        <v>10969</v>
      </c>
    </row>
    <row r="7758" spans="1:21">
      <c r="A7758">
        <v>33</v>
      </c>
      <c r="B7758" s="2" t="s">
        <v>20</v>
      </c>
      <c r="C7758" s="2" t="s">
        <v>41</v>
      </c>
      <c r="D7758" s="2" t="s">
        <v>32</v>
      </c>
      <c r="E7758">
        <v>92553</v>
      </c>
      <c r="F7758">
        <v>699</v>
      </c>
      <c r="G7758">
        <v>40072</v>
      </c>
      <c r="H7758" s="2" t="s">
        <v>43</v>
      </c>
      <c r="I7758" s="2" t="s">
        <v>58</v>
      </c>
      <c r="J7758">
        <v>17</v>
      </c>
      <c r="K7758" s="2" t="s">
        <v>35</v>
      </c>
      <c r="L7758">
        <v>0.49</v>
      </c>
      <c r="M7758">
        <v>27895</v>
      </c>
      <c r="N7758">
        <v>4</v>
      </c>
      <c r="O7758" s="2" t="s">
        <v>6597</v>
      </c>
      <c r="P7758" s="2" t="s">
        <v>104</v>
      </c>
      <c r="Q7758" s="2" t="s">
        <v>198</v>
      </c>
      <c r="R7758">
        <v>4</v>
      </c>
      <c r="S7758">
        <v>1</v>
      </c>
      <c r="T7758" s="2" t="s">
        <v>29</v>
      </c>
      <c r="U7758" s="2" t="s">
        <v>10966</v>
      </c>
    </row>
    <row r="7759" spans="1:21">
      <c r="A7759">
        <v>24</v>
      </c>
      <c r="B7759" s="2" t="s">
        <v>40</v>
      </c>
      <c r="C7759" s="2" t="s">
        <v>21</v>
      </c>
      <c r="D7759" s="2" t="s">
        <v>22</v>
      </c>
      <c r="E7759">
        <v>58977</v>
      </c>
      <c r="F7759">
        <v>754</v>
      </c>
      <c r="G7759">
        <v>30928</v>
      </c>
      <c r="H7759" s="2" t="s">
        <v>47</v>
      </c>
      <c r="I7759" s="2" t="s">
        <v>58</v>
      </c>
      <c r="J7759">
        <v>12</v>
      </c>
      <c r="K7759" s="2" t="s">
        <v>25</v>
      </c>
      <c r="L7759">
        <v>0.19</v>
      </c>
      <c r="M7759">
        <v>248236</v>
      </c>
      <c r="N7759">
        <v>2</v>
      </c>
      <c r="O7759" s="2" t="s">
        <v>6598</v>
      </c>
      <c r="P7759" s="2" t="s">
        <v>423</v>
      </c>
      <c r="Q7759" s="2" t="s">
        <v>741</v>
      </c>
      <c r="R7759">
        <v>3</v>
      </c>
      <c r="S7759">
        <v>1</v>
      </c>
      <c r="T7759" s="2" t="s">
        <v>39</v>
      </c>
      <c r="U7759" s="2" t="s">
        <v>10966</v>
      </c>
    </row>
    <row r="7760" spans="1:21">
      <c r="A7760">
        <v>24</v>
      </c>
      <c r="B7760" s="2" t="s">
        <v>20</v>
      </c>
      <c r="C7760" s="2" t="s">
        <v>41</v>
      </c>
      <c r="D7760" s="2" t="s">
        <v>32</v>
      </c>
      <c r="E7760">
        <v>94900</v>
      </c>
      <c r="F7760">
        <v>774</v>
      </c>
      <c r="G7760">
        <v>17207</v>
      </c>
      <c r="H7760" s="2" t="s">
        <v>23</v>
      </c>
      <c r="I7760" s="2" t="s">
        <v>34</v>
      </c>
      <c r="J7760">
        <v>19</v>
      </c>
      <c r="K7760" s="2" t="s">
        <v>59</v>
      </c>
      <c r="L7760">
        <v>0.14000000000000001</v>
      </c>
      <c r="M7760">
        <v>42756</v>
      </c>
      <c r="N7760">
        <v>3</v>
      </c>
      <c r="O7760" s="2" t="s">
        <v>6599</v>
      </c>
      <c r="P7760" s="2" t="s">
        <v>104</v>
      </c>
      <c r="Q7760" s="2" t="s">
        <v>714</v>
      </c>
      <c r="R7760">
        <v>3</v>
      </c>
      <c r="S7760">
        <v>1</v>
      </c>
      <c r="T7760" s="2" t="s">
        <v>39</v>
      </c>
      <c r="U7760" s="2" t="s">
        <v>10969</v>
      </c>
    </row>
    <row r="7761" spans="1:21">
      <c r="A7761">
        <v>44</v>
      </c>
      <c r="B7761" s="2" t="s">
        <v>30</v>
      </c>
      <c r="C7761" s="2" t="s">
        <v>41</v>
      </c>
      <c r="D7761" s="2" t="s">
        <v>22</v>
      </c>
      <c r="E7761">
        <v>69933.399999999994</v>
      </c>
      <c r="F7761">
        <v>757</v>
      </c>
      <c r="G7761">
        <v>27450.01</v>
      </c>
      <c r="H7761" s="2" t="s">
        <v>23</v>
      </c>
      <c r="I7761" s="2" t="s">
        <v>24</v>
      </c>
      <c r="J7761">
        <v>9</v>
      </c>
      <c r="K7761" s="2" t="s">
        <v>48</v>
      </c>
      <c r="L7761">
        <v>0.4</v>
      </c>
      <c r="M7761">
        <v>216973</v>
      </c>
      <c r="N7761">
        <v>2</v>
      </c>
      <c r="O7761" s="2" t="s">
        <v>6600</v>
      </c>
      <c r="P7761" s="2" t="s">
        <v>197</v>
      </c>
      <c r="Q7761" s="2" t="s">
        <v>520</v>
      </c>
      <c r="R7761">
        <v>2</v>
      </c>
      <c r="S7761">
        <v>2</v>
      </c>
      <c r="T7761" s="2" t="s">
        <v>29</v>
      </c>
      <c r="U7761" s="2" t="s">
        <v>10970</v>
      </c>
    </row>
    <row r="7762" spans="1:21">
      <c r="A7762">
        <v>68</v>
      </c>
      <c r="B7762" s="2" t="s">
        <v>30</v>
      </c>
      <c r="C7762" s="2" t="s">
        <v>21</v>
      </c>
      <c r="D7762" s="2" t="s">
        <v>69</v>
      </c>
      <c r="E7762">
        <v>69933.399999999994</v>
      </c>
      <c r="F7762">
        <v>652</v>
      </c>
      <c r="G7762">
        <v>45452</v>
      </c>
      <c r="H7762" s="2" t="s">
        <v>23</v>
      </c>
      <c r="I7762" s="2" t="s">
        <v>34</v>
      </c>
      <c r="J7762">
        <v>19</v>
      </c>
      <c r="K7762" s="2" t="s">
        <v>25</v>
      </c>
      <c r="L7762">
        <v>0.1</v>
      </c>
      <c r="M7762">
        <v>253145</v>
      </c>
      <c r="N7762">
        <v>1</v>
      </c>
      <c r="O7762" s="2" t="s">
        <v>2788</v>
      </c>
      <c r="P7762" s="2" t="s">
        <v>193</v>
      </c>
      <c r="Q7762" s="2" t="s">
        <v>102</v>
      </c>
      <c r="R7762">
        <v>0</v>
      </c>
      <c r="S7762">
        <v>0</v>
      </c>
      <c r="T7762" s="2" t="s">
        <v>29</v>
      </c>
      <c r="U7762" s="2" t="s">
        <v>10966</v>
      </c>
    </row>
    <row r="7763" spans="1:21">
      <c r="A7763">
        <v>50</v>
      </c>
      <c r="B7763" s="2" t="s">
        <v>20</v>
      </c>
      <c r="C7763" s="2" t="s">
        <v>21</v>
      </c>
      <c r="D7763" s="2" t="s">
        <v>32</v>
      </c>
      <c r="E7763">
        <v>116429</v>
      </c>
      <c r="F7763">
        <v>629</v>
      </c>
      <c r="G7763">
        <v>6264</v>
      </c>
      <c r="H7763" s="2" t="s">
        <v>33</v>
      </c>
      <c r="I7763" s="2" t="s">
        <v>34</v>
      </c>
      <c r="J7763">
        <v>18</v>
      </c>
      <c r="K7763" s="2" t="s">
        <v>59</v>
      </c>
      <c r="L7763">
        <v>0.42</v>
      </c>
      <c r="M7763">
        <v>159741.5</v>
      </c>
      <c r="N7763">
        <v>2</v>
      </c>
      <c r="O7763" s="2" t="s">
        <v>2826</v>
      </c>
      <c r="P7763" s="2" t="s">
        <v>289</v>
      </c>
      <c r="Q7763" s="2" t="s">
        <v>228</v>
      </c>
      <c r="R7763">
        <v>4</v>
      </c>
      <c r="S7763">
        <v>2</v>
      </c>
      <c r="T7763" s="2" t="s">
        <v>39</v>
      </c>
      <c r="U7763" s="2" t="s">
        <v>10969</v>
      </c>
    </row>
    <row r="7764" spans="1:21">
      <c r="A7764">
        <v>20</v>
      </c>
      <c r="B7764" s="2" t="s">
        <v>30</v>
      </c>
      <c r="C7764" s="2" t="s">
        <v>41</v>
      </c>
      <c r="D7764" s="2" t="s">
        <v>22</v>
      </c>
      <c r="E7764">
        <v>81518</v>
      </c>
      <c r="F7764">
        <v>742</v>
      </c>
      <c r="G7764">
        <v>16101</v>
      </c>
      <c r="H7764" s="2" t="s">
        <v>43</v>
      </c>
      <c r="I7764" s="2" t="s">
        <v>34</v>
      </c>
      <c r="J7764">
        <v>14</v>
      </c>
      <c r="K7764" s="2" t="s">
        <v>59</v>
      </c>
      <c r="L7764">
        <v>0.41</v>
      </c>
      <c r="M7764">
        <v>268591</v>
      </c>
      <c r="N7764">
        <v>3</v>
      </c>
      <c r="O7764" s="2" t="s">
        <v>6601</v>
      </c>
      <c r="P7764" s="2" t="s">
        <v>286</v>
      </c>
      <c r="Q7764" s="2" t="s">
        <v>921</v>
      </c>
      <c r="R7764">
        <v>4</v>
      </c>
      <c r="S7764">
        <v>2</v>
      </c>
      <c r="T7764" s="2" t="s">
        <v>29</v>
      </c>
      <c r="U7764" s="2" t="s">
        <v>10969</v>
      </c>
    </row>
    <row r="7765" spans="1:21">
      <c r="A7765">
        <v>36</v>
      </c>
      <c r="B7765" s="2" t="s">
        <v>20</v>
      </c>
      <c r="C7765" s="2" t="s">
        <v>31</v>
      </c>
      <c r="D7765" s="2" t="s">
        <v>32</v>
      </c>
      <c r="E7765">
        <v>102504</v>
      </c>
      <c r="F7765">
        <v>654</v>
      </c>
      <c r="G7765">
        <v>27450.01</v>
      </c>
      <c r="H7765" s="2" t="s">
        <v>47</v>
      </c>
      <c r="I7765" s="2" t="s">
        <v>34</v>
      </c>
      <c r="J7765">
        <v>11</v>
      </c>
      <c r="K7765" s="2" t="s">
        <v>35</v>
      </c>
      <c r="L7765">
        <v>0.43</v>
      </c>
      <c r="M7765">
        <v>112773</v>
      </c>
      <c r="N7765">
        <v>0</v>
      </c>
      <c r="O7765" s="2" t="s">
        <v>6602</v>
      </c>
      <c r="P7765" s="2" t="s">
        <v>93</v>
      </c>
      <c r="Q7765" s="2" t="s">
        <v>1646</v>
      </c>
      <c r="R7765">
        <v>2</v>
      </c>
      <c r="S7765">
        <v>1</v>
      </c>
      <c r="T7765" s="2" t="s">
        <v>29</v>
      </c>
      <c r="U7765" s="2" t="s">
        <v>10966</v>
      </c>
    </row>
    <row r="7766" spans="1:21">
      <c r="A7766">
        <v>52</v>
      </c>
      <c r="B7766" s="2" t="s">
        <v>20</v>
      </c>
      <c r="C7766" s="2" t="s">
        <v>31</v>
      </c>
      <c r="D7766" s="2" t="s">
        <v>69</v>
      </c>
      <c r="E7766">
        <v>90889</v>
      </c>
      <c r="F7766">
        <v>685</v>
      </c>
      <c r="G7766">
        <v>27450.01</v>
      </c>
      <c r="H7766" s="2" t="s">
        <v>23</v>
      </c>
      <c r="I7766" s="2" t="s">
        <v>34</v>
      </c>
      <c r="J7766">
        <v>17</v>
      </c>
      <c r="K7766" s="2" t="s">
        <v>25</v>
      </c>
      <c r="L7766">
        <v>0.47</v>
      </c>
      <c r="M7766">
        <v>213850</v>
      </c>
      <c r="N7766">
        <v>3</v>
      </c>
      <c r="O7766" s="2" t="s">
        <v>4573</v>
      </c>
      <c r="P7766" s="2" t="s">
        <v>27</v>
      </c>
      <c r="Q7766" s="2" t="s">
        <v>96</v>
      </c>
      <c r="R7766">
        <v>3</v>
      </c>
      <c r="S7766">
        <v>1</v>
      </c>
      <c r="T7766" s="2" t="s">
        <v>39</v>
      </c>
      <c r="U7766" s="2" t="s">
        <v>10966</v>
      </c>
    </row>
    <row r="7767" spans="1:21">
      <c r="A7767">
        <v>53</v>
      </c>
      <c r="B7767" s="2" t="s">
        <v>40</v>
      </c>
      <c r="C7767" s="2" t="s">
        <v>82</v>
      </c>
      <c r="D7767" s="2" t="s">
        <v>22</v>
      </c>
      <c r="E7767">
        <v>51423</v>
      </c>
      <c r="F7767">
        <v>648</v>
      </c>
      <c r="G7767">
        <v>23639</v>
      </c>
      <c r="H7767" s="2" t="s">
        <v>33</v>
      </c>
      <c r="I7767" s="2" t="s">
        <v>24</v>
      </c>
      <c r="J7767">
        <v>9</v>
      </c>
      <c r="K7767" s="2" t="s">
        <v>35</v>
      </c>
      <c r="L7767">
        <v>0.28999999999999998</v>
      </c>
      <c r="M7767">
        <v>235763</v>
      </c>
      <c r="N7767">
        <v>4</v>
      </c>
      <c r="O7767" s="2" t="s">
        <v>6603</v>
      </c>
      <c r="P7767" s="2" t="s">
        <v>27</v>
      </c>
      <c r="Q7767" s="2" t="s">
        <v>431</v>
      </c>
      <c r="R7767">
        <v>4</v>
      </c>
      <c r="S7767">
        <v>0</v>
      </c>
      <c r="T7767" s="2" t="s">
        <v>29</v>
      </c>
      <c r="U7767" s="2" t="s">
        <v>10966</v>
      </c>
    </row>
    <row r="7768" spans="1:21">
      <c r="A7768">
        <v>45</v>
      </c>
      <c r="B7768" s="2" t="s">
        <v>20</v>
      </c>
      <c r="C7768" s="2" t="s">
        <v>41</v>
      </c>
      <c r="D7768" s="2" t="s">
        <v>32</v>
      </c>
      <c r="E7768">
        <v>34751</v>
      </c>
      <c r="F7768">
        <v>613</v>
      </c>
      <c r="G7768">
        <v>7640</v>
      </c>
      <c r="H7768" s="2" t="s">
        <v>33</v>
      </c>
      <c r="I7768" s="2" t="s">
        <v>34</v>
      </c>
      <c r="J7768">
        <v>13</v>
      </c>
      <c r="K7768" s="2" t="s">
        <v>35</v>
      </c>
      <c r="L7768">
        <v>0.44</v>
      </c>
      <c r="M7768">
        <v>276385</v>
      </c>
      <c r="N7768">
        <v>2</v>
      </c>
      <c r="O7768" s="2" t="s">
        <v>3491</v>
      </c>
      <c r="P7768" s="2" t="s">
        <v>119</v>
      </c>
      <c r="Q7768" s="2" t="s">
        <v>183</v>
      </c>
      <c r="R7768">
        <v>1</v>
      </c>
      <c r="S7768">
        <v>0</v>
      </c>
      <c r="T7768" s="2" t="s">
        <v>29</v>
      </c>
      <c r="U7768" s="2" t="s">
        <v>10966</v>
      </c>
    </row>
    <row r="7769" spans="1:21">
      <c r="A7769">
        <v>24</v>
      </c>
      <c r="B7769" s="2" t="s">
        <v>40</v>
      </c>
      <c r="C7769" s="2" t="s">
        <v>31</v>
      </c>
      <c r="D7769" s="2" t="s">
        <v>32</v>
      </c>
      <c r="E7769">
        <v>102097</v>
      </c>
      <c r="F7769">
        <v>699</v>
      </c>
      <c r="G7769">
        <v>18429</v>
      </c>
      <c r="H7769" s="2" t="s">
        <v>43</v>
      </c>
      <c r="I7769" s="2" t="s">
        <v>58</v>
      </c>
      <c r="J7769">
        <v>3</v>
      </c>
      <c r="K7769" s="2" t="s">
        <v>48</v>
      </c>
      <c r="L7769">
        <v>0.33</v>
      </c>
      <c r="M7769">
        <v>36577</v>
      </c>
      <c r="N7769">
        <v>1</v>
      </c>
      <c r="O7769" s="2" t="s">
        <v>6604</v>
      </c>
      <c r="P7769" s="2" t="s">
        <v>67</v>
      </c>
      <c r="Q7769" s="2" t="s">
        <v>301</v>
      </c>
      <c r="R7769">
        <v>1</v>
      </c>
      <c r="S7769">
        <v>0</v>
      </c>
      <c r="T7769" s="2" t="s">
        <v>29</v>
      </c>
      <c r="U7769" s="2" t="s">
        <v>10967</v>
      </c>
    </row>
    <row r="7770" spans="1:21">
      <c r="A7770">
        <v>54</v>
      </c>
      <c r="B7770" s="2" t="s">
        <v>30</v>
      </c>
      <c r="C7770" s="2" t="s">
        <v>21</v>
      </c>
      <c r="D7770" s="2" t="s">
        <v>22</v>
      </c>
      <c r="E7770">
        <v>117421</v>
      </c>
      <c r="F7770">
        <v>674</v>
      </c>
      <c r="G7770">
        <v>22789</v>
      </c>
      <c r="H7770" s="2" t="s">
        <v>23</v>
      </c>
      <c r="I7770" s="2" t="s">
        <v>58</v>
      </c>
      <c r="J7770">
        <v>2</v>
      </c>
      <c r="K7770" s="2" t="s">
        <v>35</v>
      </c>
      <c r="L7770">
        <v>0.5</v>
      </c>
      <c r="M7770">
        <v>124207</v>
      </c>
      <c r="N7770">
        <v>3</v>
      </c>
      <c r="O7770" s="2" t="s">
        <v>6605</v>
      </c>
      <c r="P7770" s="2" t="s">
        <v>289</v>
      </c>
      <c r="Q7770" s="2" t="s">
        <v>267</v>
      </c>
      <c r="R7770">
        <v>0</v>
      </c>
      <c r="S7770">
        <v>1</v>
      </c>
      <c r="T7770" s="2" t="s">
        <v>29</v>
      </c>
      <c r="U7770" s="2" t="s">
        <v>10966</v>
      </c>
    </row>
    <row r="7771" spans="1:21">
      <c r="A7771">
        <v>61</v>
      </c>
      <c r="B7771" s="2" t="s">
        <v>30</v>
      </c>
      <c r="C7771" s="2" t="s">
        <v>82</v>
      </c>
      <c r="D7771" s="2" t="s">
        <v>69</v>
      </c>
      <c r="E7771">
        <v>115552</v>
      </c>
      <c r="F7771">
        <v>764</v>
      </c>
      <c r="G7771">
        <v>26595</v>
      </c>
      <c r="H7771" s="2" t="s">
        <v>33</v>
      </c>
      <c r="I7771" s="2" t="s">
        <v>34</v>
      </c>
      <c r="J7771">
        <v>12</v>
      </c>
      <c r="K7771" s="2" t="s">
        <v>48</v>
      </c>
      <c r="L7771">
        <v>0.18</v>
      </c>
      <c r="M7771">
        <v>225332</v>
      </c>
      <c r="N7771">
        <v>1</v>
      </c>
      <c r="O7771" s="2" t="s">
        <v>6606</v>
      </c>
      <c r="P7771" s="2" t="s">
        <v>111</v>
      </c>
      <c r="Q7771" s="2" t="s">
        <v>312</v>
      </c>
      <c r="R7771">
        <v>3</v>
      </c>
      <c r="S7771">
        <v>0</v>
      </c>
      <c r="T7771" s="2" t="s">
        <v>81</v>
      </c>
      <c r="U7771" s="2" t="s">
        <v>10968</v>
      </c>
    </row>
    <row r="7772" spans="1:21">
      <c r="A7772">
        <v>48</v>
      </c>
      <c r="B7772" s="2" t="s">
        <v>40</v>
      </c>
      <c r="C7772" s="2" t="s">
        <v>21</v>
      </c>
      <c r="D7772" s="2" t="s">
        <v>42</v>
      </c>
      <c r="E7772">
        <v>96848</v>
      </c>
      <c r="F7772">
        <v>779</v>
      </c>
      <c r="G7772">
        <v>23244</v>
      </c>
      <c r="H7772" s="2" t="s">
        <v>47</v>
      </c>
      <c r="I7772" s="2" t="s">
        <v>58</v>
      </c>
      <c r="J7772">
        <v>16</v>
      </c>
      <c r="K7772" s="2" t="s">
        <v>25</v>
      </c>
      <c r="L7772">
        <v>0.12</v>
      </c>
      <c r="M7772">
        <v>162911</v>
      </c>
      <c r="N7772">
        <v>2</v>
      </c>
      <c r="O7772" s="2" t="s">
        <v>6566</v>
      </c>
      <c r="P7772" s="2" t="s">
        <v>155</v>
      </c>
      <c r="Q7772" s="2" t="s">
        <v>1084</v>
      </c>
      <c r="R7772">
        <v>0</v>
      </c>
      <c r="S7772">
        <v>0</v>
      </c>
      <c r="T7772" s="2" t="s">
        <v>39</v>
      </c>
      <c r="U7772" s="2" t="s">
        <v>10971</v>
      </c>
    </row>
    <row r="7773" spans="1:21">
      <c r="A7773">
        <v>41</v>
      </c>
      <c r="B7773" s="2" t="s">
        <v>30</v>
      </c>
      <c r="C7773" s="2" t="s">
        <v>31</v>
      </c>
      <c r="D7773" s="2" t="s">
        <v>22</v>
      </c>
      <c r="E7773">
        <v>49152</v>
      </c>
      <c r="F7773">
        <v>641</v>
      </c>
      <c r="G7773">
        <v>24391</v>
      </c>
      <c r="H7773" s="2" t="s">
        <v>43</v>
      </c>
      <c r="I7773" s="2" t="s">
        <v>24</v>
      </c>
      <c r="J7773">
        <v>2</v>
      </c>
      <c r="K7773" s="2" t="s">
        <v>59</v>
      </c>
      <c r="L7773">
        <v>0.52</v>
      </c>
      <c r="M7773">
        <v>252528</v>
      </c>
      <c r="N7773">
        <v>1</v>
      </c>
      <c r="O7773" s="2" t="s">
        <v>6607</v>
      </c>
      <c r="P7773" s="2" t="s">
        <v>150</v>
      </c>
      <c r="Q7773" s="2" t="s">
        <v>203</v>
      </c>
      <c r="R7773">
        <v>4</v>
      </c>
      <c r="S7773">
        <v>2</v>
      </c>
      <c r="T7773" s="2" t="s">
        <v>81</v>
      </c>
      <c r="U7773" s="2" t="s">
        <v>10966</v>
      </c>
    </row>
    <row r="7774" spans="1:21">
      <c r="A7774">
        <v>34</v>
      </c>
      <c r="B7774" s="2" t="s">
        <v>30</v>
      </c>
      <c r="C7774" s="2" t="s">
        <v>31</v>
      </c>
      <c r="D7774" s="2" t="s">
        <v>32</v>
      </c>
      <c r="E7774">
        <v>33224</v>
      </c>
      <c r="F7774">
        <v>787</v>
      </c>
      <c r="G7774">
        <v>34448</v>
      </c>
      <c r="H7774" s="2" t="s">
        <v>23</v>
      </c>
      <c r="I7774" s="2" t="s">
        <v>58</v>
      </c>
      <c r="J7774">
        <v>10</v>
      </c>
      <c r="K7774" s="2" t="s">
        <v>25</v>
      </c>
      <c r="L7774">
        <v>0.45</v>
      </c>
      <c r="M7774">
        <v>291551</v>
      </c>
      <c r="N7774">
        <v>2</v>
      </c>
      <c r="O7774" s="2" t="s">
        <v>6608</v>
      </c>
      <c r="P7774" s="2" t="s">
        <v>182</v>
      </c>
      <c r="Q7774" s="2" t="s">
        <v>279</v>
      </c>
      <c r="R7774">
        <v>2</v>
      </c>
      <c r="S7774">
        <v>2</v>
      </c>
      <c r="T7774" s="2" t="s">
        <v>29</v>
      </c>
      <c r="U7774" s="2" t="s">
        <v>10967</v>
      </c>
    </row>
    <row r="7775" spans="1:21">
      <c r="A7775">
        <v>27</v>
      </c>
      <c r="B7775" s="2" t="s">
        <v>40</v>
      </c>
      <c r="C7775" s="2" t="s">
        <v>41</v>
      </c>
      <c r="D7775" s="2" t="s">
        <v>22</v>
      </c>
      <c r="E7775">
        <v>62154</v>
      </c>
      <c r="F7775">
        <v>736</v>
      </c>
      <c r="G7775">
        <v>15709</v>
      </c>
      <c r="H7775" s="2" t="s">
        <v>43</v>
      </c>
      <c r="I7775" s="2" t="s">
        <v>58</v>
      </c>
      <c r="J7775">
        <v>16</v>
      </c>
      <c r="K7775" s="2" t="s">
        <v>35</v>
      </c>
      <c r="L7775">
        <v>0.3</v>
      </c>
      <c r="M7775">
        <v>42642</v>
      </c>
      <c r="N7775">
        <v>2</v>
      </c>
      <c r="O7775" s="2" t="s">
        <v>6609</v>
      </c>
      <c r="P7775" s="2" t="s">
        <v>337</v>
      </c>
      <c r="Q7775" s="2" t="s">
        <v>96</v>
      </c>
      <c r="R7775">
        <v>4</v>
      </c>
      <c r="S7775">
        <v>0</v>
      </c>
      <c r="T7775" s="2" t="s">
        <v>29</v>
      </c>
      <c r="U7775" s="2" t="s">
        <v>10966</v>
      </c>
    </row>
    <row r="7776" spans="1:21">
      <c r="A7776">
        <v>63</v>
      </c>
      <c r="B7776" s="2" t="s">
        <v>40</v>
      </c>
      <c r="C7776" s="2" t="s">
        <v>82</v>
      </c>
      <c r="D7776" s="2" t="s">
        <v>69</v>
      </c>
      <c r="E7776">
        <v>69933.399999999994</v>
      </c>
      <c r="F7776">
        <v>738</v>
      </c>
      <c r="G7776">
        <v>12023</v>
      </c>
      <c r="H7776" s="2" t="s">
        <v>33</v>
      </c>
      <c r="I7776" s="2" t="s">
        <v>24</v>
      </c>
      <c r="J7776">
        <v>14</v>
      </c>
      <c r="K7776" s="2" t="s">
        <v>48</v>
      </c>
      <c r="L7776">
        <v>0.35</v>
      </c>
      <c r="M7776">
        <v>140408</v>
      </c>
      <c r="N7776">
        <v>4</v>
      </c>
      <c r="O7776" s="2" t="s">
        <v>6610</v>
      </c>
      <c r="P7776" s="2" t="s">
        <v>56</v>
      </c>
      <c r="Q7776" s="2" t="s">
        <v>1063</v>
      </c>
      <c r="R7776">
        <v>3</v>
      </c>
      <c r="S7776">
        <v>2</v>
      </c>
      <c r="T7776" s="2" t="s">
        <v>29</v>
      </c>
      <c r="U7776" s="2" t="s">
        <v>10969</v>
      </c>
    </row>
    <row r="7777" spans="1:21">
      <c r="A7777">
        <v>42</v>
      </c>
      <c r="B7777" s="2" t="s">
        <v>40</v>
      </c>
      <c r="C7777" s="2" t="s">
        <v>31</v>
      </c>
      <c r="D7777" s="2" t="s">
        <v>69</v>
      </c>
      <c r="E7777">
        <v>44911</v>
      </c>
      <c r="F7777">
        <v>751</v>
      </c>
      <c r="G7777">
        <v>36342</v>
      </c>
      <c r="H7777" s="2" t="s">
        <v>43</v>
      </c>
      <c r="I7777" s="2" t="s">
        <v>24</v>
      </c>
      <c r="J7777">
        <v>12</v>
      </c>
      <c r="K7777" s="2" t="s">
        <v>59</v>
      </c>
      <c r="L7777">
        <v>0.45</v>
      </c>
      <c r="M7777">
        <v>272197</v>
      </c>
      <c r="N7777">
        <v>1</v>
      </c>
      <c r="O7777" s="2" t="s">
        <v>6611</v>
      </c>
      <c r="P7777" s="2" t="s">
        <v>61</v>
      </c>
      <c r="Q7777" s="2" t="s">
        <v>635</v>
      </c>
      <c r="R7777">
        <v>4</v>
      </c>
      <c r="S7777">
        <v>0</v>
      </c>
      <c r="T7777" s="2" t="s">
        <v>29</v>
      </c>
      <c r="U7777" s="2" t="s">
        <v>10969</v>
      </c>
    </row>
    <row r="7778" spans="1:21">
      <c r="A7778">
        <v>28</v>
      </c>
      <c r="B7778" s="2" t="s">
        <v>40</v>
      </c>
      <c r="C7778" s="2" t="s">
        <v>21</v>
      </c>
      <c r="D7778" s="2" t="s">
        <v>32</v>
      </c>
      <c r="E7778">
        <v>31390</v>
      </c>
      <c r="F7778">
        <v>775</v>
      </c>
      <c r="G7778">
        <v>19754</v>
      </c>
      <c r="H7778" s="2" t="s">
        <v>47</v>
      </c>
      <c r="I7778" s="2" t="s">
        <v>24</v>
      </c>
      <c r="J7778">
        <v>12</v>
      </c>
      <c r="K7778" s="2" t="s">
        <v>48</v>
      </c>
      <c r="L7778">
        <v>0.42</v>
      </c>
      <c r="M7778">
        <v>159741.5</v>
      </c>
      <c r="N7778">
        <v>2</v>
      </c>
      <c r="O7778" s="2" t="s">
        <v>6612</v>
      </c>
      <c r="P7778" s="2" t="s">
        <v>101</v>
      </c>
      <c r="Q7778" s="2" t="s">
        <v>172</v>
      </c>
      <c r="R7778">
        <v>1</v>
      </c>
      <c r="S7778">
        <v>0</v>
      </c>
      <c r="T7778" s="2" t="s">
        <v>29</v>
      </c>
      <c r="U7778" s="2" t="s">
        <v>10970</v>
      </c>
    </row>
    <row r="7779" spans="1:21">
      <c r="A7779">
        <v>48</v>
      </c>
      <c r="B7779" s="2" t="s">
        <v>40</v>
      </c>
      <c r="C7779" s="2" t="s">
        <v>31</v>
      </c>
      <c r="D7779" s="2" t="s">
        <v>42</v>
      </c>
      <c r="E7779">
        <v>44509</v>
      </c>
      <c r="F7779">
        <v>779</v>
      </c>
      <c r="G7779">
        <v>28641</v>
      </c>
      <c r="H7779" s="2" t="s">
        <v>47</v>
      </c>
      <c r="I7779" s="2" t="s">
        <v>58</v>
      </c>
      <c r="J7779">
        <v>19</v>
      </c>
      <c r="K7779" s="2" t="s">
        <v>35</v>
      </c>
      <c r="L7779">
        <v>0.52</v>
      </c>
      <c r="M7779">
        <v>177634</v>
      </c>
      <c r="N7779">
        <v>2</v>
      </c>
      <c r="O7779" s="2" t="s">
        <v>6613</v>
      </c>
      <c r="P7779" s="2" t="s">
        <v>182</v>
      </c>
      <c r="Q7779" s="2" t="s">
        <v>675</v>
      </c>
      <c r="R7779">
        <v>1</v>
      </c>
      <c r="S7779">
        <v>0</v>
      </c>
      <c r="T7779" s="2" t="s">
        <v>29</v>
      </c>
      <c r="U7779" s="2" t="s">
        <v>10967</v>
      </c>
    </row>
    <row r="7780" spans="1:21">
      <c r="A7780">
        <v>38</v>
      </c>
      <c r="B7780" s="2" t="s">
        <v>40</v>
      </c>
      <c r="C7780" s="2" t="s">
        <v>21</v>
      </c>
      <c r="D7780" s="2" t="s">
        <v>32</v>
      </c>
      <c r="E7780">
        <v>69933.399999999994</v>
      </c>
      <c r="F7780">
        <v>694</v>
      </c>
      <c r="G7780">
        <v>38355</v>
      </c>
      <c r="H7780" s="2" t="s">
        <v>33</v>
      </c>
      <c r="I7780" s="2" t="s">
        <v>24</v>
      </c>
      <c r="J7780">
        <v>11</v>
      </c>
      <c r="K7780" s="2" t="s">
        <v>35</v>
      </c>
      <c r="L7780">
        <v>0.47</v>
      </c>
      <c r="M7780">
        <v>85212</v>
      </c>
      <c r="N7780">
        <v>4</v>
      </c>
      <c r="O7780" s="2" t="s">
        <v>6614</v>
      </c>
      <c r="P7780" s="2" t="s">
        <v>90</v>
      </c>
      <c r="Q7780" s="2" t="s">
        <v>148</v>
      </c>
      <c r="R7780">
        <v>3</v>
      </c>
      <c r="S7780">
        <v>1</v>
      </c>
      <c r="T7780" s="2" t="s">
        <v>39</v>
      </c>
      <c r="U7780" s="2" t="s">
        <v>10966</v>
      </c>
    </row>
    <row r="7781" spans="1:21">
      <c r="A7781">
        <v>43</v>
      </c>
      <c r="B7781" s="2" t="s">
        <v>30</v>
      </c>
      <c r="C7781" s="2" t="s">
        <v>41</v>
      </c>
      <c r="D7781" s="2" t="s">
        <v>32</v>
      </c>
      <c r="E7781">
        <v>88117</v>
      </c>
      <c r="F7781">
        <v>708</v>
      </c>
      <c r="G7781">
        <v>18118</v>
      </c>
      <c r="H7781" s="2" t="s">
        <v>33</v>
      </c>
      <c r="I7781" s="2" t="s">
        <v>58</v>
      </c>
      <c r="J7781">
        <v>19</v>
      </c>
      <c r="K7781" s="2" t="s">
        <v>59</v>
      </c>
      <c r="L7781">
        <v>0.44</v>
      </c>
      <c r="M7781">
        <v>191652</v>
      </c>
      <c r="N7781">
        <v>2</v>
      </c>
      <c r="O7781" s="2" t="s">
        <v>6366</v>
      </c>
      <c r="P7781" s="2" t="s">
        <v>169</v>
      </c>
      <c r="Q7781" s="2" t="s">
        <v>468</v>
      </c>
      <c r="R7781">
        <v>1</v>
      </c>
      <c r="S7781">
        <v>0</v>
      </c>
      <c r="T7781" s="2" t="s">
        <v>29</v>
      </c>
      <c r="U7781" s="2" t="s">
        <v>10970</v>
      </c>
    </row>
    <row r="7782" spans="1:21">
      <c r="A7782">
        <v>40</v>
      </c>
      <c r="B7782" s="2" t="s">
        <v>40</v>
      </c>
      <c r="C7782" s="2" t="s">
        <v>21</v>
      </c>
      <c r="D7782" s="2" t="s">
        <v>22</v>
      </c>
      <c r="E7782">
        <v>55980</v>
      </c>
      <c r="F7782">
        <v>671</v>
      </c>
      <c r="G7782">
        <v>21351</v>
      </c>
      <c r="H7782" s="2" t="s">
        <v>47</v>
      </c>
      <c r="I7782" s="2" t="s">
        <v>24</v>
      </c>
      <c r="J7782">
        <v>8</v>
      </c>
      <c r="K7782" s="2" t="s">
        <v>25</v>
      </c>
      <c r="L7782">
        <v>0.57999999999999996</v>
      </c>
      <c r="M7782">
        <v>264267</v>
      </c>
      <c r="N7782">
        <v>1</v>
      </c>
      <c r="O7782" s="2" t="s">
        <v>6615</v>
      </c>
      <c r="P7782" s="2" t="s">
        <v>129</v>
      </c>
      <c r="Q7782" s="2" t="s">
        <v>522</v>
      </c>
      <c r="R7782">
        <v>0</v>
      </c>
      <c r="S7782">
        <v>0</v>
      </c>
      <c r="T7782" s="2" t="s">
        <v>81</v>
      </c>
      <c r="U7782" s="2" t="s">
        <v>10966</v>
      </c>
    </row>
    <row r="7783" spans="1:21">
      <c r="A7783">
        <v>32</v>
      </c>
      <c r="B7783" s="2" t="s">
        <v>40</v>
      </c>
      <c r="C7783" s="2" t="s">
        <v>21</v>
      </c>
      <c r="D7783" s="2" t="s">
        <v>32</v>
      </c>
      <c r="E7783">
        <v>95577</v>
      </c>
      <c r="F7783">
        <v>648</v>
      </c>
      <c r="G7783">
        <v>46694</v>
      </c>
      <c r="H7783" s="2" t="s">
        <v>23</v>
      </c>
      <c r="I7783" s="2" t="s">
        <v>34</v>
      </c>
      <c r="J7783">
        <v>6</v>
      </c>
      <c r="K7783" s="2" t="s">
        <v>48</v>
      </c>
      <c r="L7783">
        <v>0.44</v>
      </c>
      <c r="M7783">
        <v>159741.5</v>
      </c>
      <c r="N7783">
        <v>2</v>
      </c>
      <c r="O7783" s="2" t="s">
        <v>6616</v>
      </c>
      <c r="P7783" s="2" t="s">
        <v>163</v>
      </c>
      <c r="Q7783" s="2" t="s">
        <v>133</v>
      </c>
      <c r="R7783">
        <v>2</v>
      </c>
      <c r="S7783">
        <v>2</v>
      </c>
      <c r="T7783" s="2" t="s">
        <v>29</v>
      </c>
      <c r="U7783" s="2" t="s">
        <v>10966</v>
      </c>
    </row>
    <row r="7784" spans="1:21">
      <c r="A7784">
        <v>55</v>
      </c>
      <c r="B7784" s="2" t="s">
        <v>30</v>
      </c>
      <c r="C7784" s="2" t="s">
        <v>82</v>
      </c>
      <c r="D7784" s="2" t="s">
        <v>42</v>
      </c>
      <c r="E7784">
        <v>97228</v>
      </c>
      <c r="F7784">
        <v>729</v>
      </c>
      <c r="G7784">
        <v>12695</v>
      </c>
      <c r="H7784" s="2" t="s">
        <v>33</v>
      </c>
      <c r="I7784" s="2" t="s">
        <v>24</v>
      </c>
      <c r="J7784">
        <v>0</v>
      </c>
      <c r="K7784" s="2" t="s">
        <v>25</v>
      </c>
      <c r="L7784">
        <v>0.41</v>
      </c>
      <c r="M7784">
        <v>221897</v>
      </c>
      <c r="N7784">
        <v>0</v>
      </c>
      <c r="O7784" s="2" t="s">
        <v>633</v>
      </c>
      <c r="P7784" s="2" t="s">
        <v>27</v>
      </c>
      <c r="Q7784" s="2" t="s">
        <v>731</v>
      </c>
      <c r="R7784">
        <v>4</v>
      </c>
      <c r="S7784">
        <v>2</v>
      </c>
      <c r="T7784" s="2" t="s">
        <v>29</v>
      </c>
      <c r="U7784" s="2" t="s">
        <v>10966</v>
      </c>
    </row>
    <row r="7785" spans="1:21">
      <c r="A7785">
        <v>25</v>
      </c>
      <c r="B7785" s="2" t="s">
        <v>30</v>
      </c>
      <c r="C7785" s="2" t="s">
        <v>31</v>
      </c>
      <c r="D7785" s="2" t="s">
        <v>22</v>
      </c>
      <c r="E7785">
        <v>69933.399999999994</v>
      </c>
      <c r="F7785">
        <v>677</v>
      </c>
      <c r="G7785">
        <v>30866</v>
      </c>
      <c r="H7785" s="2" t="s">
        <v>47</v>
      </c>
      <c r="I7785" s="2" t="s">
        <v>34</v>
      </c>
      <c r="J7785">
        <v>7</v>
      </c>
      <c r="K7785" s="2" t="s">
        <v>25</v>
      </c>
      <c r="L7785">
        <v>0.12</v>
      </c>
      <c r="M7785">
        <v>143289</v>
      </c>
      <c r="N7785">
        <v>2</v>
      </c>
      <c r="O7785" s="2" t="s">
        <v>6617</v>
      </c>
      <c r="P7785" s="2" t="s">
        <v>174</v>
      </c>
      <c r="Q7785" s="2" t="s">
        <v>99</v>
      </c>
      <c r="R7785">
        <v>2</v>
      </c>
      <c r="S7785">
        <v>1</v>
      </c>
      <c r="T7785" s="2" t="s">
        <v>39</v>
      </c>
      <c r="U7785" s="2" t="s">
        <v>10966</v>
      </c>
    </row>
    <row r="7786" spans="1:21">
      <c r="A7786">
        <v>69</v>
      </c>
      <c r="B7786" s="2" t="s">
        <v>30</v>
      </c>
      <c r="C7786" s="2" t="s">
        <v>82</v>
      </c>
      <c r="D7786" s="2" t="s">
        <v>22</v>
      </c>
      <c r="E7786">
        <v>68544</v>
      </c>
      <c r="F7786">
        <v>756</v>
      </c>
      <c r="G7786">
        <v>16171</v>
      </c>
      <c r="H7786" s="2" t="s">
        <v>23</v>
      </c>
      <c r="I7786" s="2" t="s">
        <v>34</v>
      </c>
      <c r="J7786">
        <v>5</v>
      </c>
      <c r="K7786" s="2" t="s">
        <v>35</v>
      </c>
      <c r="L7786">
        <v>0.28000000000000003</v>
      </c>
      <c r="M7786">
        <v>50064</v>
      </c>
      <c r="N7786">
        <v>3</v>
      </c>
      <c r="O7786" s="2" t="s">
        <v>5129</v>
      </c>
      <c r="P7786" s="2" t="s">
        <v>286</v>
      </c>
      <c r="Q7786" s="2" t="s">
        <v>560</v>
      </c>
      <c r="R7786">
        <v>4</v>
      </c>
      <c r="S7786">
        <v>1</v>
      </c>
      <c r="T7786" s="2" t="s">
        <v>29</v>
      </c>
      <c r="U7786" s="2" t="s">
        <v>10966</v>
      </c>
    </row>
    <row r="7787" spans="1:21">
      <c r="A7787">
        <v>56</v>
      </c>
      <c r="B7787" s="2" t="s">
        <v>20</v>
      </c>
      <c r="C7787" s="2" t="s">
        <v>82</v>
      </c>
      <c r="D7787" s="2" t="s">
        <v>32</v>
      </c>
      <c r="E7787">
        <v>109905</v>
      </c>
      <c r="F7787">
        <v>733</v>
      </c>
      <c r="G7787">
        <v>38905</v>
      </c>
      <c r="H7787" s="2" t="s">
        <v>43</v>
      </c>
      <c r="I7787" s="2" t="s">
        <v>24</v>
      </c>
      <c r="J7787">
        <v>16</v>
      </c>
      <c r="K7787" s="2" t="s">
        <v>25</v>
      </c>
      <c r="L7787">
        <v>0.33</v>
      </c>
      <c r="M7787">
        <v>278008</v>
      </c>
      <c r="N7787">
        <v>2</v>
      </c>
      <c r="O7787" s="2" t="s">
        <v>3527</v>
      </c>
      <c r="P7787" s="2" t="s">
        <v>64</v>
      </c>
      <c r="Q7787" s="2" t="s">
        <v>371</v>
      </c>
      <c r="R7787">
        <v>2</v>
      </c>
      <c r="S7787">
        <v>2</v>
      </c>
      <c r="T7787" s="2" t="s">
        <v>29</v>
      </c>
      <c r="U7787" s="2" t="s">
        <v>10967</v>
      </c>
    </row>
    <row r="7788" spans="1:21">
      <c r="A7788">
        <v>54</v>
      </c>
      <c r="B7788" s="2" t="s">
        <v>40</v>
      </c>
      <c r="C7788" s="2" t="s">
        <v>21</v>
      </c>
      <c r="D7788" s="2" t="s">
        <v>69</v>
      </c>
      <c r="E7788">
        <v>108545</v>
      </c>
      <c r="F7788">
        <v>747</v>
      </c>
      <c r="G7788">
        <v>33062</v>
      </c>
      <c r="H7788" s="2" t="s">
        <v>43</v>
      </c>
      <c r="I7788" s="2" t="s">
        <v>24</v>
      </c>
      <c r="J7788">
        <v>2</v>
      </c>
      <c r="K7788" s="2" t="s">
        <v>59</v>
      </c>
      <c r="L7788">
        <v>0.5</v>
      </c>
      <c r="M7788">
        <v>53026</v>
      </c>
      <c r="N7788">
        <v>3</v>
      </c>
      <c r="O7788" s="2" t="s">
        <v>6618</v>
      </c>
      <c r="P7788" s="2" t="s">
        <v>106</v>
      </c>
      <c r="Q7788" s="2" t="s">
        <v>709</v>
      </c>
      <c r="R7788">
        <v>4</v>
      </c>
      <c r="S7788">
        <v>0</v>
      </c>
      <c r="T7788" s="2" t="s">
        <v>39</v>
      </c>
      <c r="U7788" s="2" t="s">
        <v>10966</v>
      </c>
    </row>
    <row r="7789" spans="1:21">
      <c r="A7789">
        <v>24</v>
      </c>
      <c r="B7789" s="2" t="s">
        <v>20</v>
      </c>
      <c r="C7789" s="2" t="s">
        <v>21</v>
      </c>
      <c r="D7789" s="2" t="s">
        <v>32</v>
      </c>
      <c r="E7789">
        <v>43178</v>
      </c>
      <c r="F7789">
        <v>707</v>
      </c>
      <c r="G7789">
        <v>27450.01</v>
      </c>
      <c r="H7789" s="2" t="s">
        <v>47</v>
      </c>
      <c r="I7789" s="2" t="s">
        <v>58</v>
      </c>
      <c r="J7789">
        <v>10</v>
      </c>
      <c r="K7789" s="2" t="s">
        <v>48</v>
      </c>
      <c r="L7789">
        <v>0.56000000000000005</v>
      </c>
      <c r="M7789">
        <v>159741.5</v>
      </c>
      <c r="N7789">
        <v>1</v>
      </c>
      <c r="O7789" s="2" t="s">
        <v>5279</v>
      </c>
      <c r="P7789" s="2" t="s">
        <v>174</v>
      </c>
      <c r="Q7789" s="2" t="s">
        <v>717</v>
      </c>
      <c r="R7789">
        <v>1</v>
      </c>
      <c r="S7789">
        <v>0</v>
      </c>
      <c r="T7789" s="2" t="s">
        <v>39</v>
      </c>
      <c r="U7789" s="2" t="s">
        <v>10969</v>
      </c>
    </row>
    <row r="7790" spans="1:21">
      <c r="A7790">
        <v>35</v>
      </c>
      <c r="B7790" s="2" t="s">
        <v>30</v>
      </c>
      <c r="C7790" s="2" t="s">
        <v>31</v>
      </c>
      <c r="D7790" s="2" t="s">
        <v>42</v>
      </c>
      <c r="E7790">
        <v>72169</v>
      </c>
      <c r="F7790">
        <v>699</v>
      </c>
      <c r="G7790">
        <v>46397</v>
      </c>
      <c r="H7790" s="2" t="s">
        <v>47</v>
      </c>
      <c r="I7790" s="2" t="s">
        <v>34</v>
      </c>
      <c r="J7790">
        <v>11</v>
      </c>
      <c r="K7790" s="2" t="s">
        <v>25</v>
      </c>
      <c r="L7790">
        <v>0.11</v>
      </c>
      <c r="M7790">
        <v>210174</v>
      </c>
      <c r="N7790">
        <v>1</v>
      </c>
      <c r="O7790" s="2" t="s">
        <v>6619</v>
      </c>
      <c r="P7790" s="2" t="s">
        <v>53</v>
      </c>
      <c r="Q7790" s="2" t="s">
        <v>272</v>
      </c>
      <c r="R7790">
        <v>2</v>
      </c>
      <c r="S7790">
        <v>2</v>
      </c>
      <c r="T7790" s="2" t="s">
        <v>81</v>
      </c>
      <c r="U7790" s="2" t="s">
        <v>10966</v>
      </c>
    </row>
    <row r="7791" spans="1:21">
      <c r="A7791">
        <v>60</v>
      </c>
      <c r="B7791" s="2" t="s">
        <v>40</v>
      </c>
      <c r="C7791" s="2" t="s">
        <v>21</v>
      </c>
      <c r="D7791" s="2" t="s">
        <v>32</v>
      </c>
      <c r="E7791">
        <v>69933.399999999994</v>
      </c>
      <c r="F7791">
        <v>699</v>
      </c>
      <c r="G7791">
        <v>33970</v>
      </c>
      <c r="H7791" s="2" t="s">
        <v>33</v>
      </c>
      <c r="I7791" s="2" t="s">
        <v>58</v>
      </c>
      <c r="J7791">
        <v>4</v>
      </c>
      <c r="K7791" s="2" t="s">
        <v>48</v>
      </c>
      <c r="L7791">
        <v>0.27</v>
      </c>
      <c r="M7791">
        <v>196800</v>
      </c>
      <c r="N7791">
        <v>2</v>
      </c>
      <c r="O7791" s="2" t="s">
        <v>6620</v>
      </c>
      <c r="P7791" s="2" t="s">
        <v>84</v>
      </c>
      <c r="Q7791" s="2" t="s">
        <v>315</v>
      </c>
      <c r="R7791">
        <v>0</v>
      </c>
      <c r="S7791">
        <v>2</v>
      </c>
      <c r="T7791" s="2" t="s">
        <v>29</v>
      </c>
      <c r="U7791" s="2" t="s">
        <v>10967</v>
      </c>
    </row>
    <row r="7792" spans="1:21">
      <c r="A7792">
        <v>65</v>
      </c>
      <c r="B7792" s="2" t="s">
        <v>40</v>
      </c>
      <c r="C7792" s="2" t="s">
        <v>82</v>
      </c>
      <c r="D7792" s="2" t="s">
        <v>22</v>
      </c>
      <c r="E7792">
        <v>90377</v>
      </c>
      <c r="F7792">
        <v>699</v>
      </c>
      <c r="G7792">
        <v>21742</v>
      </c>
      <c r="H7792" s="2" t="s">
        <v>47</v>
      </c>
      <c r="I7792" s="2" t="s">
        <v>24</v>
      </c>
      <c r="J7792">
        <v>2</v>
      </c>
      <c r="K7792" s="2" t="s">
        <v>35</v>
      </c>
      <c r="L7792">
        <v>0.54</v>
      </c>
      <c r="M7792">
        <v>130264</v>
      </c>
      <c r="N7792">
        <v>2</v>
      </c>
      <c r="O7792" s="2" t="s">
        <v>6621</v>
      </c>
      <c r="P7792" s="2" t="s">
        <v>64</v>
      </c>
      <c r="Q7792" s="2" t="s">
        <v>317</v>
      </c>
      <c r="R7792">
        <v>3</v>
      </c>
      <c r="S7792">
        <v>2</v>
      </c>
      <c r="T7792" s="2" t="s">
        <v>29</v>
      </c>
      <c r="U7792" s="2" t="s">
        <v>10966</v>
      </c>
    </row>
    <row r="7793" spans="1:21">
      <c r="A7793">
        <v>56</v>
      </c>
      <c r="B7793" s="2" t="s">
        <v>30</v>
      </c>
      <c r="C7793" s="2" t="s">
        <v>21</v>
      </c>
      <c r="D7793" s="2" t="s">
        <v>69</v>
      </c>
      <c r="E7793">
        <v>23331</v>
      </c>
      <c r="F7793">
        <v>770</v>
      </c>
      <c r="G7793">
        <v>7201</v>
      </c>
      <c r="H7793" s="2" t="s">
        <v>33</v>
      </c>
      <c r="I7793" s="2" t="s">
        <v>58</v>
      </c>
      <c r="J7793">
        <v>16</v>
      </c>
      <c r="K7793" s="2" t="s">
        <v>35</v>
      </c>
      <c r="L7793">
        <v>0.22</v>
      </c>
      <c r="M7793">
        <v>159741.5</v>
      </c>
      <c r="N7793">
        <v>1</v>
      </c>
      <c r="O7793" s="2" t="s">
        <v>6622</v>
      </c>
      <c r="P7793" s="2" t="s">
        <v>144</v>
      </c>
      <c r="Q7793" s="2" t="s">
        <v>581</v>
      </c>
      <c r="R7793">
        <v>0</v>
      </c>
      <c r="S7793">
        <v>2</v>
      </c>
      <c r="T7793" s="2" t="s">
        <v>29</v>
      </c>
      <c r="U7793" s="2" t="s">
        <v>10967</v>
      </c>
    </row>
    <row r="7794" spans="1:21">
      <c r="A7794">
        <v>30</v>
      </c>
      <c r="B7794" s="2" t="s">
        <v>30</v>
      </c>
      <c r="C7794" s="2" t="s">
        <v>82</v>
      </c>
      <c r="D7794" s="2" t="s">
        <v>22</v>
      </c>
      <c r="E7794">
        <v>32003</v>
      </c>
      <c r="F7794">
        <v>697</v>
      </c>
      <c r="G7794">
        <v>30190</v>
      </c>
      <c r="H7794" s="2" t="s">
        <v>23</v>
      </c>
      <c r="I7794" s="2" t="s">
        <v>58</v>
      </c>
      <c r="J7794">
        <v>18</v>
      </c>
      <c r="K7794" s="2" t="s">
        <v>25</v>
      </c>
      <c r="L7794">
        <v>0.4</v>
      </c>
      <c r="M7794">
        <v>192797</v>
      </c>
      <c r="N7794">
        <v>2</v>
      </c>
      <c r="O7794" s="2" t="s">
        <v>6623</v>
      </c>
      <c r="P7794" s="2" t="s">
        <v>166</v>
      </c>
      <c r="Q7794" s="2" t="s">
        <v>226</v>
      </c>
      <c r="R7794">
        <v>4</v>
      </c>
      <c r="S7794">
        <v>0</v>
      </c>
      <c r="T7794" s="2" t="s">
        <v>39</v>
      </c>
      <c r="U7794" s="2" t="s">
        <v>10966</v>
      </c>
    </row>
    <row r="7795" spans="1:21">
      <c r="A7795">
        <v>25</v>
      </c>
      <c r="B7795" s="2" t="s">
        <v>40</v>
      </c>
      <c r="C7795" s="2" t="s">
        <v>21</v>
      </c>
      <c r="D7795" s="2" t="s">
        <v>42</v>
      </c>
      <c r="E7795">
        <v>38317</v>
      </c>
      <c r="F7795">
        <v>659</v>
      </c>
      <c r="G7795">
        <v>27703</v>
      </c>
      <c r="H7795" s="2" t="s">
        <v>43</v>
      </c>
      <c r="I7795" s="2" t="s">
        <v>24</v>
      </c>
      <c r="J7795">
        <v>7</v>
      </c>
      <c r="K7795" s="2" t="s">
        <v>25</v>
      </c>
      <c r="L7795">
        <v>0.13</v>
      </c>
      <c r="M7795">
        <v>135419</v>
      </c>
      <c r="N7795">
        <v>0</v>
      </c>
      <c r="O7795" s="2" t="s">
        <v>5416</v>
      </c>
      <c r="P7795" s="2" t="s">
        <v>155</v>
      </c>
      <c r="Q7795" s="2" t="s">
        <v>62</v>
      </c>
      <c r="R7795">
        <v>2</v>
      </c>
      <c r="S7795">
        <v>0</v>
      </c>
      <c r="T7795" s="2" t="s">
        <v>39</v>
      </c>
      <c r="U7795" s="2" t="s">
        <v>10966</v>
      </c>
    </row>
    <row r="7796" spans="1:21">
      <c r="A7796">
        <v>52</v>
      </c>
      <c r="B7796" s="2" t="s">
        <v>20</v>
      </c>
      <c r="C7796" s="2" t="s">
        <v>41</v>
      </c>
      <c r="D7796" s="2" t="s">
        <v>32</v>
      </c>
      <c r="E7796">
        <v>72168</v>
      </c>
      <c r="F7796">
        <v>632</v>
      </c>
      <c r="G7796">
        <v>32354</v>
      </c>
      <c r="H7796" s="2" t="s">
        <v>23</v>
      </c>
      <c r="I7796" s="2" t="s">
        <v>24</v>
      </c>
      <c r="J7796">
        <v>3</v>
      </c>
      <c r="K7796" s="2" t="s">
        <v>35</v>
      </c>
      <c r="L7796">
        <v>0.44</v>
      </c>
      <c r="M7796">
        <v>159741.5</v>
      </c>
      <c r="N7796">
        <v>1</v>
      </c>
      <c r="O7796" s="2" t="s">
        <v>836</v>
      </c>
      <c r="P7796" s="2" t="s">
        <v>250</v>
      </c>
      <c r="Q7796" s="2" t="s">
        <v>167</v>
      </c>
      <c r="R7796">
        <v>3</v>
      </c>
      <c r="S7796">
        <v>1</v>
      </c>
      <c r="T7796" s="2" t="s">
        <v>29</v>
      </c>
      <c r="U7796" s="2" t="s">
        <v>10966</v>
      </c>
    </row>
    <row r="7797" spans="1:21">
      <c r="A7797">
        <v>33</v>
      </c>
      <c r="B7797" s="2" t="s">
        <v>30</v>
      </c>
      <c r="C7797" s="2" t="s">
        <v>21</v>
      </c>
      <c r="D7797" s="2" t="s">
        <v>32</v>
      </c>
      <c r="E7797">
        <v>79790</v>
      </c>
      <c r="F7797">
        <v>650</v>
      </c>
      <c r="G7797">
        <v>11782</v>
      </c>
      <c r="H7797" s="2" t="s">
        <v>33</v>
      </c>
      <c r="I7797" s="2" t="s">
        <v>24</v>
      </c>
      <c r="J7797">
        <v>11</v>
      </c>
      <c r="K7797" s="2" t="s">
        <v>59</v>
      </c>
      <c r="L7797">
        <v>0.13</v>
      </c>
      <c r="M7797">
        <v>67308</v>
      </c>
      <c r="N7797">
        <v>3</v>
      </c>
      <c r="O7797" s="2" t="s">
        <v>6624</v>
      </c>
      <c r="P7797" s="2" t="s">
        <v>137</v>
      </c>
      <c r="Q7797" s="2" t="s">
        <v>77</v>
      </c>
      <c r="R7797">
        <v>2</v>
      </c>
      <c r="S7797">
        <v>1</v>
      </c>
      <c r="T7797" s="2" t="s">
        <v>39</v>
      </c>
      <c r="U7797" s="2" t="s">
        <v>10969</v>
      </c>
    </row>
    <row r="7798" spans="1:21">
      <c r="A7798">
        <v>22</v>
      </c>
      <c r="B7798" s="2" t="s">
        <v>40</v>
      </c>
      <c r="C7798" s="2" t="s">
        <v>21</v>
      </c>
      <c r="D7798" s="2" t="s">
        <v>42</v>
      </c>
      <c r="E7798">
        <v>42474</v>
      </c>
      <c r="F7798">
        <v>724</v>
      </c>
      <c r="G7798">
        <v>19111</v>
      </c>
      <c r="H7798" s="2" t="s">
        <v>33</v>
      </c>
      <c r="I7798" s="2" t="s">
        <v>24</v>
      </c>
      <c r="J7798">
        <v>4</v>
      </c>
      <c r="K7798" s="2" t="s">
        <v>48</v>
      </c>
      <c r="L7798">
        <v>0.17</v>
      </c>
      <c r="M7798">
        <v>56536</v>
      </c>
      <c r="N7798">
        <v>2</v>
      </c>
      <c r="O7798" s="2" t="s">
        <v>6625</v>
      </c>
      <c r="P7798" s="2" t="s">
        <v>71</v>
      </c>
      <c r="Q7798" s="2" t="s">
        <v>418</v>
      </c>
      <c r="R7798">
        <v>2</v>
      </c>
      <c r="S7798">
        <v>0</v>
      </c>
      <c r="T7798" s="2" t="s">
        <v>81</v>
      </c>
      <c r="U7798" s="2" t="s">
        <v>10966</v>
      </c>
    </row>
    <row r="7799" spans="1:21">
      <c r="A7799">
        <v>55</v>
      </c>
      <c r="B7799" s="2" t="s">
        <v>40</v>
      </c>
      <c r="C7799" s="2" t="s">
        <v>82</v>
      </c>
      <c r="D7799" s="2" t="s">
        <v>32</v>
      </c>
      <c r="E7799">
        <v>69933.399999999994</v>
      </c>
      <c r="F7799">
        <v>699</v>
      </c>
      <c r="G7799">
        <v>27450.01</v>
      </c>
      <c r="H7799" s="2" t="s">
        <v>33</v>
      </c>
      <c r="I7799" s="2" t="s">
        <v>58</v>
      </c>
      <c r="J7799">
        <v>17</v>
      </c>
      <c r="K7799" s="2" t="s">
        <v>59</v>
      </c>
      <c r="L7799">
        <v>0.51</v>
      </c>
      <c r="M7799">
        <v>235700</v>
      </c>
      <c r="N7799">
        <v>2</v>
      </c>
      <c r="O7799" s="2" t="s">
        <v>6626</v>
      </c>
      <c r="P7799" s="2" t="s">
        <v>179</v>
      </c>
      <c r="Q7799" s="2" t="s">
        <v>180</v>
      </c>
      <c r="R7799">
        <v>1</v>
      </c>
      <c r="S7799">
        <v>2</v>
      </c>
      <c r="T7799" s="2" t="s">
        <v>29</v>
      </c>
      <c r="U7799" s="2" t="s">
        <v>10970</v>
      </c>
    </row>
    <row r="7800" spans="1:21">
      <c r="A7800">
        <v>49</v>
      </c>
      <c r="B7800" s="2" t="s">
        <v>40</v>
      </c>
      <c r="C7800" s="2" t="s">
        <v>82</v>
      </c>
      <c r="D7800" s="2" t="s">
        <v>22</v>
      </c>
      <c r="E7800">
        <v>69600</v>
      </c>
      <c r="F7800">
        <v>732</v>
      </c>
      <c r="G7800">
        <v>19580</v>
      </c>
      <c r="H7800" s="2" t="s">
        <v>47</v>
      </c>
      <c r="I7800" s="2" t="s">
        <v>34</v>
      </c>
      <c r="J7800">
        <v>12</v>
      </c>
      <c r="K7800" s="2" t="s">
        <v>48</v>
      </c>
      <c r="L7800">
        <v>0.46</v>
      </c>
      <c r="M7800">
        <v>208754</v>
      </c>
      <c r="N7800">
        <v>2</v>
      </c>
      <c r="O7800" s="2" t="s">
        <v>6627</v>
      </c>
      <c r="P7800" s="2" t="s">
        <v>166</v>
      </c>
      <c r="Q7800" s="2" t="s">
        <v>343</v>
      </c>
      <c r="R7800">
        <v>2</v>
      </c>
      <c r="S7800">
        <v>1</v>
      </c>
      <c r="T7800" s="2" t="s">
        <v>29</v>
      </c>
      <c r="U7800" s="2" t="s">
        <v>10969</v>
      </c>
    </row>
    <row r="7801" spans="1:21">
      <c r="A7801">
        <v>45</v>
      </c>
      <c r="B7801" s="2" t="s">
        <v>20</v>
      </c>
      <c r="C7801" s="2" t="s">
        <v>31</v>
      </c>
      <c r="D7801" s="2" t="s">
        <v>69</v>
      </c>
      <c r="E7801">
        <v>69933.399999999994</v>
      </c>
      <c r="F7801">
        <v>699</v>
      </c>
      <c r="G7801">
        <v>8092</v>
      </c>
      <c r="H7801" s="2" t="s">
        <v>43</v>
      </c>
      <c r="I7801" s="2" t="s">
        <v>34</v>
      </c>
      <c r="J7801">
        <v>1</v>
      </c>
      <c r="K7801" s="2" t="s">
        <v>25</v>
      </c>
      <c r="L7801">
        <v>0.43</v>
      </c>
      <c r="M7801">
        <v>159741.5</v>
      </c>
      <c r="N7801">
        <v>3</v>
      </c>
      <c r="O7801" s="2" t="s">
        <v>6628</v>
      </c>
      <c r="P7801" s="2" t="s">
        <v>53</v>
      </c>
      <c r="Q7801" s="2" t="s">
        <v>481</v>
      </c>
      <c r="R7801">
        <v>0</v>
      </c>
      <c r="S7801">
        <v>2</v>
      </c>
      <c r="T7801" s="2" t="s">
        <v>29</v>
      </c>
      <c r="U7801" s="2" t="s">
        <v>10967</v>
      </c>
    </row>
    <row r="7802" spans="1:21">
      <c r="A7802">
        <v>33</v>
      </c>
      <c r="B7802" s="2" t="s">
        <v>30</v>
      </c>
      <c r="C7802" s="2" t="s">
        <v>82</v>
      </c>
      <c r="D7802" s="2" t="s">
        <v>32</v>
      </c>
      <c r="E7802">
        <v>89432</v>
      </c>
      <c r="F7802">
        <v>708</v>
      </c>
      <c r="G7802">
        <v>5376</v>
      </c>
      <c r="H7802" s="2" t="s">
        <v>23</v>
      </c>
      <c r="I7802" s="2" t="s">
        <v>58</v>
      </c>
      <c r="J7802">
        <v>2</v>
      </c>
      <c r="K7802" s="2" t="s">
        <v>59</v>
      </c>
      <c r="L7802">
        <v>0.57999999999999996</v>
      </c>
      <c r="M7802">
        <v>281393</v>
      </c>
      <c r="N7802">
        <v>0</v>
      </c>
      <c r="O7802" s="2" t="s">
        <v>6629</v>
      </c>
      <c r="P7802" s="2" t="s">
        <v>106</v>
      </c>
      <c r="Q7802" s="2" t="s">
        <v>468</v>
      </c>
      <c r="R7802">
        <v>2</v>
      </c>
      <c r="S7802">
        <v>0</v>
      </c>
      <c r="T7802" s="2" t="s">
        <v>39</v>
      </c>
      <c r="U7802" s="2" t="s">
        <v>10966</v>
      </c>
    </row>
    <row r="7803" spans="1:21">
      <c r="A7803">
        <v>28</v>
      </c>
      <c r="B7803" s="2" t="s">
        <v>40</v>
      </c>
      <c r="C7803" s="2" t="s">
        <v>31</v>
      </c>
      <c r="D7803" s="2" t="s">
        <v>32</v>
      </c>
      <c r="E7803">
        <v>52969</v>
      </c>
      <c r="F7803">
        <v>699</v>
      </c>
      <c r="G7803">
        <v>15229</v>
      </c>
      <c r="H7803" s="2" t="s">
        <v>33</v>
      </c>
      <c r="I7803" s="2" t="s">
        <v>24</v>
      </c>
      <c r="J7803">
        <v>7</v>
      </c>
      <c r="K7803" s="2" t="s">
        <v>35</v>
      </c>
      <c r="L7803">
        <v>0.16</v>
      </c>
      <c r="M7803">
        <v>159741.5</v>
      </c>
      <c r="N7803">
        <v>0</v>
      </c>
      <c r="O7803" s="2" t="s">
        <v>6630</v>
      </c>
      <c r="P7803" s="2" t="s">
        <v>197</v>
      </c>
      <c r="Q7803" s="2" t="s">
        <v>397</v>
      </c>
      <c r="R7803">
        <v>2</v>
      </c>
      <c r="S7803">
        <v>0</v>
      </c>
      <c r="T7803" s="2" t="s">
        <v>39</v>
      </c>
      <c r="U7803" s="2" t="s">
        <v>10966</v>
      </c>
    </row>
    <row r="7804" spans="1:21">
      <c r="A7804">
        <v>21</v>
      </c>
      <c r="B7804" s="2" t="s">
        <v>40</v>
      </c>
      <c r="C7804" s="2" t="s">
        <v>21</v>
      </c>
      <c r="D7804" s="2" t="s">
        <v>69</v>
      </c>
      <c r="E7804">
        <v>37645</v>
      </c>
      <c r="F7804">
        <v>742</v>
      </c>
      <c r="G7804">
        <v>41401</v>
      </c>
      <c r="H7804" s="2" t="s">
        <v>47</v>
      </c>
      <c r="I7804" s="2" t="s">
        <v>34</v>
      </c>
      <c r="J7804">
        <v>9</v>
      </c>
      <c r="K7804" s="2" t="s">
        <v>35</v>
      </c>
      <c r="L7804">
        <v>0.51</v>
      </c>
      <c r="M7804">
        <v>68960</v>
      </c>
      <c r="N7804">
        <v>3</v>
      </c>
      <c r="O7804" s="2" t="s">
        <v>6631</v>
      </c>
      <c r="P7804" s="2" t="s">
        <v>137</v>
      </c>
      <c r="Q7804" s="2" t="s">
        <v>153</v>
      </c>
      <c r="R7804">
        <v>0</v>
      </c>
      <c r="S7804">
        <v>2</v>
      </c>
      <c r="T7804" s="2" t="s">
        <v>39</v>
      </c>
      <c r="U7804" s="2" t="s">
        <v>10966</v>
      </c>
    </row>
    <row r="7805" spans="1:21">
      <c r="A7805">
        <v>30</v>
      </c>
      <c r="B7805" s="2" t="s">
        <v>40</v>
      </c>
      <c r="C7805" s="2" t="s">
        <v>31</v>
      </c>
      <c r="D7805" s="2" t="s">
        <v>32</v>
      </c>
      <c r="E7805">
        <v>29012</v>
      </c>
      <c r="F7805">
        <v>650</v>
      </c>
      <c r="G7805">
        <v>33957</v>
      </c>
      <c r="H7805" s="2" t="s">
        <v>43</v>
      </c>
      <c r="I7805" s="2" t="s">
        <v>24</v>
      </c>
      <c r="J7805">
        <v>11</v>
      </c>
      <c r="K7805" s="2" t="s">
        <v>59</v>
      </c>
      <c r="L7805">
        <v>0.54</v>
      </c>
      <c r="M7805">
        <v>213222</v>
      </c>
      <c r="N7805">
        <v>2</v>
      </c>
      <c r="O7805" s="2" t="s">
        <v>6632</v>
      </c>
      <c r="P7805" s="2" t="s">
        <v>50</v>
      </c>
      <c r="Q7805" s="2" t="s">
        <v>112</v>
      </c>
      <c r="R7805">
        <v>0</v>
      </c>
      <c r="S7805">
        <v>2</v>
      </c>
      <c r="T7805" s="2" t="s">
        <v>29</v>
      </c>
      <c r="U7805" s="2" t="s">
        <v>10969</v>
      </c>
    </row>
    <row r="7806" spans="1:21">
      <c r="A7806">
        <v>43</v>
      </c>
      <c r="B7806" s="2" t="s">
        <v>30</v>
      </c>
      <c r="C7806" s="2" t="s">
        <v>41</v>
      </c>
      <c r="D7806" s="2" t="s">
        <v>42</v>
      </c>
      <c r="E7806">
        <v>39266</v>
      </c>
      <c r="F7806">
        <v>743</v>
      </c>
      <c r="G7806">
        <v>45479</v>
      </c>
      <c r="H7806" s="2" t="s">
        <v>33</v>
      </c>
      <c r="I7806" s="2" t="s">
        <v>58</v>
      </c>
      <c r="J7806">
        <v>0</v>
      </c>
      <c r="K7806" s="2" t="s">
        <v>25</v>
      </c>
      <c r="L7806">
        <v>0.36</v>
      </c>
      <c r="M7806">
        <v>117821</v>
      </c>
      <c r="N7806">
        <v>0</v>
      </c>
      <c r="O7806" s="2" t="s">
        <v>6633</v>
      </c>
      <c r="P7806" s="2" t="s">
        <v>124</v>
      </c>
      <c r="Q7806" s="2" t="s">
        <v>714</v>
      </c>
      <c r="R7806">
        <v>4</v>
      </c>
      <c r="S7806">
        <v>0</v>
      </c>
      <c r="T7806" s="2" t="s">
        <v>29</v>
      </c>
      <c r="U7806" s="2" t="s">
        <v>10966</v>
      </c>
    </row>
    <row r="7807" spans="1:21">
      <c r="A7807">
        <v>63</v>
      </c>
      <c r="B7807" s="2" t="s">
        <v>40</v>
      </c>
      <c r="C7807" s="2" t="s">
        <v>82</v>
      </c>
      <c r="D7807" s="2" t="s">
        <v>69</v>
      </c>
      <c r="E7807">
        <v>60431</v>
      </c>
      <c r="F7807">
        <v>706</v>
      </c>
      <c r="G7807">
        <v>27450.01</v>
      </c>
      <c r="H7807" s="2" t="s">
        <v>47</v>
      </c>
      <c r="I7807" s="2" t="s">
        <v>58</v>
      </c>
      <c r="J7807">
        <v>19</v>
      </c>
      <c r="K7807" s="2" t="s">
        <v>35</v>
      </c>
      <c r="L7807">
        <v>0.2</v>
      </c>
      <c r="M7807">
        <v>160877</v>
      </c>
      <c r="N7807">
        <v>2</v>
      </c>
      <c r="O7807" s="2" t="s">
        <v>3418</v>
      </c>
      <c r="P7807" s="2" t="s">
        <v>87</v>
      </c>
      <c r="Q7807" s="2" t="s">
        <v>785</v>
      </c>
      <c r="R7807">
        <v>4</v>
      </c>
      <c r="S7807">
        <v>0</v>
      </c>
      <c r="T7807" s="2" t="s">
        <v>39</v>
      </c>
      <c r="U7807" s="2" t="s">
        <v>10966</v>
      </c>
    </row>
    <row r="7808" spans="1:21">
      <c r="A7808">
        <v>33</v>
      </c>
      <c r="B7808" s="2" t="s">
        <v>20</v>
      </c>
      <c r="C7808" s="2" t="s">
        <v>41</v>
      </c>
      <c r="D7808" s="2" t="s">
        <v>69</v>
      </c>
      <c r="E7808">
        <v>49865</v>
      </c>
      <c r="F7808">
        <v>781</v>
      </c>
      <c r="G7808">
        <v>11438</v>
      </c>
      <c r="H7808" s="2" t="s">
        <v>47</v>
      </c>
      <c r="I7808" s="2" t="s">
        <v>58</v>
      </c>
      <c r="J7808">
        <v>17</v>
      </c>
      <c r="K7808" s="2" t="s">
        <v>35</v>
      </c>
      <c r="L7808">
        <v>0.39</v>
      </c>
      <c r="M7808">
        <v>34750</v>
      </c>
      <c r="N7808">
        <v>0</v>
      </c>
      <c r="O7808" s="2" t="s">
        <v>1348</v>
      </c>
      <c r="P7808" s="2" t="s">
        <v>202</v>
      </c>
      <c r="Q7808" s="2" t="s">
        <v>785</v>
      </c>
      <c r="R7808">
        <v>0</v>
      </c>
      <c r="S7808">
        <v>1</v>
      </c>
      <c r="T7808" s="2" t="s">
        <v>39</v>
      </c>
      <c r="U7808" s="2" t="s">
        <v>10966</v>
      </c>
    </row>
    <row r="7809" spans="1:21">
      <c r="A7809">
        <v>26</v>
      </c>
      <c r="B7809" s="2" t="s">
        <v>20</v>
      </c>
      <c r="C7809" s="2" t="s">
        <v>31</v>
      </c>
      <c r="D7809" s="2" t="s">
        <v>22</v>
      </c>
      <c r="E7809">
        <v>69933.399999999994</v>
      </c>
      <c r="F7809">
        <v>786</v>
      </c>
      <c r="G7809">
        <v>27450.01</v>
      </c>
      <c r="H7809" s="2" t="s">
        <v>43</v>
      </c>
      <c r="I7809" s="2" t="s">
        <v>24</v>
      </c>
      <c r="J7809">
        <v>14</v>
      </c>
      <c r="K7809" s="2" t="s">
        <v>25</v>
      </c>
      <c r="L7809">
        <v>0.27</v>
      </c>
      <c r="M7809">
        <v>32874</v>
      </c>
      <c r="N7809">
        <v>4</v>
      </c>
      <c r="O7809" s="2" t="s">
        <v>6634</v>
      </c>
      <c r="P7809" s="2" t="s">
        <v>84</v>
      </c>
      <c r="Q7809" s="2" t="s">
        <v>656</v>
      </c>
      <c r="R7809">
        <v>2</v>
      </c>
      <c r="S7809">
        <v>0</v>
      </c>
      <c r="T7809" s="2" t="s">
        <v>29</v>
      </c>
      <c r="U7809" s="2" t="s">
        <v>10966</v>
      </c>
    </row>
    <row r="7810" spans="1:21">
      <c r="A7810">
        <v>19</v>
      </c>
      <c r="B7810" s="2" t="s">
        <v>20</v>
      </c>
      <c r="C7810" s="2" t="s">
        <v>82</v>
      </c>
      <c r="D7810" s="2" t="s">
        <v>42</v>
      </c>
      <c r="E7810">
        <v>71048</v>
      </c>
      <c r="F7810">
        <v>655</v>
      </c>
      <c r="G7810">
        <v>11867</v>
      </c>
      <c r="H7810" s="2" t="s">
        <v>33</v>
      </c>
      <c r="I7810" s="2" t="s">
        <v>34</v>
      </c>
      <c r="J7810">
        <v>6</v>
      </c>
      <c r="K7810" s="2" t="s">
        <v>48</v>
      </c>
      <c r="L7810">
        <v>0.38</v>
      </c>
      <c r="M7810">
        <v>235771</v>
      </c>
      <c r="N7810">
        <v>3</v>
      </c>
      <c r="O7810" s="2" t="s">
        <v>6635</v>
      </c>
      <c r="P7810" s="2" t="s">
        <v>286</v>
      </c>
      <c r="Q7810" s="2" t="s">
        <v>254</v>
      </c>
      <c r="R7810">
        <v>2</v>
      </c>
      <c r="S7810">
        <v>0</v>
      </c>
      <c r="T7810" s="2" t="s">
        <v>29</v>
      </c>
      <c r="U7810" s="2" t="s">
        <v>10966</v>
      </c>
    </row>
    <row r="7811" spans="1:21">
      <c r="A7811">
        <v>23</v>
      </c>
      <c r="B7811" s="2" t="s">
        <v>40</v>
      </c>
      <c r="C7811" s="2" t="s">
        <v>21</v>
      </c>
      <c r="D7811" s="2" t="s">
        <v>22</v>
      </c>
      <c r="E7811">
        <v>47257</v>
      </c>
      <c r="F7811">
        <v>677</v>
      </c>
      <c r="G7811">
        <v>12034</v>
      </c>
      <c r="H7811" s="2" t="s">
        <v>23</v>
      </c>
      <c r="I7811" s="2" t="s">
        <v>58</v>
      </c>
      <c r="J7811">
        <v>15</v>
      </c>
      <c r="K7811" s="2" t="s">
        <v>25</v>
      </c>
      <c r="L7811">
        <v>0.59</v>
      </c>
      <c r="M7811">
        <v>202475</v>
      </c>
      <c r="N7811">
        <v>4</v>
      </c>
      <c r="O7811" s="2" t="s">
        <v>6636</v>
      </c>
      <c r="P7811" s="2" t="s">
        <v>423</v>
      </c>
      <c r="Q7811" s="2" t="s">
        <v>741</v>
      </c>
      <c r="R7811">
        <v>4</v>
      </c>
      <c r="S7811">
        <v>2</v>
      </c>
      <c r="T7811" s="2" t="s">
        <v>29</v>
      </c>
      <c r="U7811" s="2" t="s">
        <v>10966</v>
      </c>
    </row>
    <row r="7812" spans="1:21">
      <c r="A7812">
        <v>32</v>
      </c>
      <c r="B7812" s="2" t="s">
        <v>40</v>
      </c>
      <c r="C7812" s="2" t="s">
        <v>21</v>
      </c>
      <c r="D7812" s="2" t="s">
        <v>69</v>
      </c>
      <c r="E7812">
        <v>85633</v>
      </c>
      <c r="F7812">
        <v>758</v>
      </c>
      <c r="G7812">
        <v>28777</v>
      </c>
      <c r="H7812" s="2" t="s">
        <v>33</v>
      </c>
      <c r="I7812" s="2" t="s">
        <v>24</v>
      </c>
      <c r="J7812">
        <v>4</v>
      </c>
      <c r="K7812" s="2" t="s">
        <v>25</v>
      </c>
      <c r="L7812">
        <v>0.25</v>
      </c>
      <c r="M7812">
        <v>159741.5</v>
      </c>
      <c r="N7812">
        <v>1</v>
      </c>
      <c r="O7812" s="2" t="s">
        <v>6637</v>
      </c>
      <c r="P7812" s="2" t="s">
        <v>286</v>
      </c>
      <c r="Q7812" s="2" t="s">
        <v>1397</v>
      </c>
      <c r="R7812">
        <v>2</v>
      </c>
      <c r="S7812">
        <v>2</v>
      </c>
      <c r="T7812" s="2" t="s">
        <v>39</v>
      </c>
      <c r="U7812" s="2" t="s">
        <v>10966</v>
      </c>
    </row>
    <row r="7813" spans="1:21">
      <c r="A7813">
        <v>37</v>
      </c>
      <c r="B7813" s="2" t="s">
        <v>40</v>
      </c>
      <c r="C7813" s="2" t="s">
        <v>82</v>
      </c>
      <c r="D7813" s="2" t="s">
        <v>22</v>
      </c>
      <c r="E7813">
        <v>46190</v>
      </c>
      <c r="F7813">
        <v>699</v>
      </c>
      <c r="G7813">
        <v>27450.01</v>
      </c>
      <c r="H7813" s="2" t="s">
        <v>33</v>
      </c>
      <c r="I7813" s="2" t="s">
        <v>34</v>
      </c>
      <c r="J7813">
        <v>0</v>
      </c>
      <c r="K7813" s="2" t="s">
        <v>25</v>
      </c>
      <c r="L7813">
        <v>0.21</v>
      </c>
      <c r="M7813">
        <v>159741.5</v>
      </c>
      <c r="N7813">
        <v>0</v>
      </c>
      <c r="O7813" s="2" t="s">
        <v>903</v>
      </c>
      <c r="P7813" s="2" t="s">
        <v>347</v>
      </c>
      <c r="Q7813" s="2" t="s">
        <v>345</v>
      </c>
      <c r="R7813">
        <v>2</v>
      </c>
      <c r="S7813">
        <v>2</v>
      </c>
      <c r="T7813" s="2" t="s">
        <v>29</v>
      </c>
      <c r="U7813" s="2" t="s">
        <v>10967</v>
      </c>
    </row>
    <row r="7814" spans="1:21">
      <c r="A7814">
        <v>58</v>
      </c>
      <c r="B7814" s="2" t="s">
        <v>40</v>
      </c>
      <c r="C7814" s="2" t="s">
        <v>21</v>
      </c>
      <c r="D7814" s="2" t="s">
        <v>32</v>
      </c>
      <c r="E7814">
        <v>83620</v>
      </c>
      <c r="F7814">
        <v>660</v>
      </c>
      <c r="G7814">
        <v>30823</v>
      </c>
      <c r="H7814" s="2" t="s">
        <v>43</v>
      </c>
      <c r="I7814" s="2" t="s">
        <v>34</v>
      </c>
      <c r="J7814">
        <v>8</v>
      </c>
      <c r="K7814" s="2" t="s">
        <v>59</v>
      </c>
      <c r="L7814">
        <v>0.45</v>
      </c>
      <c r="M7814">
        <v>287338</v>
      </c>
      <c r="N7814">
        <v>0</v>
      </c>
      <c r="O7814" s="2" t="s">
        <v>2613</v>
      </c>
      <c r="P7814" s="2" t="s">
        <v>169</v>
      </c>
      <c r="Q7814" s="2" t="s">
        <v>628</v>
      </c>
      <c r="R7814">
        <v>2</v>
      </c>
      <c r="S7814">
        <v>2</v>
      </c>
      <c r="T7814" s="2" t="s">
        <v>29</v>
      </c>
      <c r="U7814" s="2" t="s">
        <v>10966</v>
      </c>
    </row>
    <row r="7815" spans="1:21">
      <c r="A7815">
        <v>31</v>
      </c>
      <c r="B7815" s="2" t="s">
        <v>40</v>
      </c>
      <c r="C7815" s="2" t="s">
        <v>21</v>
      </c>
      <c r="D7815" s="2" t="s">
        <v>42</v>
      </c>
      <c r="E7815">
        <v>75569</v>
      </c>
      <c r="F7815">
        <v>699</v>
      </c>
      <c r="G7815">
        <v>49714</v>
      </c>
      <c r="H7815" s="2" t="s">
        <v>43</v>
      </c>
      <c r="I7815" s="2" t="s">
        <v>24</v>
      </c>
      <c r="J7815">
        <v>12</v>
      </c>
      <c r="K7815" s="2" t="s">
        <v>35</v>
      </c>
      <c r="L7815">
        <v>0.57999999999999996</v>
      </c>
      <c r="M7815">
        <v>35004</v>
      </c>
      <c r="N7815">
        <v>1</v>
      </c>
      <c r="O7815" s="2" t="s">
        <v>6638</v>
      </c>
      <c r="P7815" s="2" t="s">
        <v>174</v>
      </c>
      <c r="Q7815" s="2" t="s">
        <v>65</v>
      </c>
      <c r="R7815">
        <v>3</v>
      </c>
      <c r="S7815">
        <v>1</v>
      </c>
      <c r="T7815" s="2" t="s">
        <v>39</v>
      </c>
      <c r="U7815" s="2" t="s">
        <v>10966</v>
      </c>
    </row>
    <row r="7816" spans="1:21">
      <c r="A7816">
        <v>28</v>
      </c>
      <c r="B7816" s="2" t="s">
        <v>30</v>
      </c>
      <c r="C7816" s="2" t="s">
        <v>31</v>
      </c>
      <c r="D7816" s="2" t="s">
        <v>69</v>
      </c>
      <c r="E7816">
        <v>69933.399999999994</v>
      </c>
      <c r="F7816">
        <v>626</v>
      </c>
      <c r="G7816">
        <v>12586</v>
      </c>
      <c r="H7816" s="2" t="s">
        <v>47</v>
      </c>
      <c r="I7816" s="2" t="s">
        <v>34</v>
      </c>
      <c r="J7816">
        <v>13</v>
      </c>
      <c r="K7816" s="2" t="s">
        <v>48</v>
      </c>
      <c r="L7816">
        <v>0.14000000000000001</v>
      </c>
      <c r="M7816">
        <v>268476</v>
      </c>
      <c r="N7816">
        <v>1</v>
      </c>
      <c r="O7816" s="2" t="s">
        <v>1089</v>
      </c>
      <c r="P7816" s="2" t="s">
        <v>337</v>
      </c>
      <c r="Q7816" s="2" t="s">
        <v>91</v>
      </c>
      <c r="R7816">
        <v>2</v>
      </c>
      <c r="S7816">
        <v>0</v>
      </c>
      <c r="T7816" s="2" t="s">
        <v>39</v>
      </c>
      <c r="U7816" s="2" t="s">
        <v>10968</v>
      </c>
    </row>
    <row r="7817" spans="1:21">
      <c r="A7817">
        <v>27</v>
      </c>
      <c r="B7817" s="2" t="s">
        <v>20</v>
      </c>
      <c r="C7817" s="2" t="s">
        <v>31</v>
      </c>
      <c r="D7817" s="2" t="s">
        <v>42</v>
      </c>
      <c r="E7817">
        <v>65061</v>
      </c>
      <c r="F7817">
        <v>780</v>
      </c>
      <c r="G7817">
        <v>32287</v>
      </c>
      <c r="H7817" s="2" t="s">
        <v>43</v>
      </c>
      <c r="I7817" s="2" t="s">
        <v>24</v>
      </c>
      <c r="J7817">
        <v>19</v>
      </c>
      <c r="K7817" s="2" t="s">
        <v>35</v>
      </c>
      <c r="L7817">
        <v>0.37</v>
      </c>
      <c r="M7817">
        <v>26293</v>
      </c>
      <c r="N7817">
        <v>4</v>
      </c>
      <c r="O7817" s="2" t="s">
        <v>6639</v>
      </c>
      <c r="P7817" s="2" t="s">
        <v>207</v>
      </c>
      <c r="Q7817" s="2" t="s">
        <v>258</v>
      </c>
      <c r="R7817">
        <v>1</v>
      </c>
      <c r="S7817">
        <v>2</v>
      </c>
      <c r="T7817" s="2" t="s">
        <v>81</v>
      </c>
      <c r="U7817" s="2" t="s">
        <v>10966</v>
      </c>
    </row>
    <row r="7818" spans="1:21">
      <c r="A7818">
        <v>56</v>
      </c>
      <c r="B7818" s="2" t="s">
        <v>30</v>
      </c>
      <c r="C7818" s="2" t="s">
        <v>82</v>
      </c>
      <c r="D7818" s="2" t="s">
        <v>69</v>
      </c>
      <c r="E7818">
        <v>69933.399999999994</v>
      </c>
      <c r="F7818">
        <v>764</v>
      </c>
      <c r="G7818">
        <v>23394</v>
      </c>
      <c r="H7818" s="2" t="s">
        <v>23</v>
      </c>
      <c r="I7818" s="2" t="s">
        <v>58</v>
      </c>
      <c r="J7818">
        <v>3</v>
      </c>
      <c r="K7818" s="2" t="s">
        <v>35</v>
      </c>
      <c r="L7818">
        <v>0.28999999999999998</v>
      </c>
      <c r="M7818">
        <v>125387</v>
      </c>
      <c r="N7818">
        <v>0</v>
      </c>
      <c r="O7818" s="2" t="s">
        <v>6640</v>
      </c>
      <c r="P7818" s="2" t="s">
        <v>337</v>
      </c>
      <c r="Q7818" s="2" t="s">
        <v>387</v>
      </c>
      <c r="R7818">
        <v>0</v>
      </c>
      <c r="S7818">
        <v>2</v>
      </c>
      <c r="T7818" s="2" t="s">
        <v>29</v>
      </c>
      <c r="U7818" s="2" t="s">
        <v>10967</v>
      </c>
    </row>
    <row r="7819" spans="1:21">
      <c r="A7819">
        <v>20</v>
      </c>
      <c r="B7819" s="2" t="s">
        <v>30</v>
      </c>
      <c r="C7819" s="2" t="s">
        <v>82</v>
      </c>
      <c r="D7819" s="2" t="s">
        <v>22</v>
      </c>
      <c r="E7819">
        <v>108388</v>
      </c>
      <c r="F7819">
        <v>726</v>
      </c>
      <c r="G7819">
        <v>37203</v>
      </c>
      <c r="H7819" s="2" t="s">
        <v>33</v>
      </c>
      <c r="I7819" s="2" t="s">
        <v>24</v>
      </c>
      <c r="J7819">
        <v>13</v>
      </c>
      <c r="K7819" s="2" t="s">
        <v>48</v>
      </c>
      <c r="L7819">
        <v>0.34</v>
      </c>
      <c r="M7819">
        <v>195802</v>
      </c>
      <c r="N7819">
        <v>4</v>
      </c>
      <c r="O7819" s="2" t="s">
        <v>6641</v>
      </c>
      <c r="P7819" s="2" t="s">
        <v>79</v>
      </c>
      <c r="Q7819" s="2" t="s">
        <v>892</v>
      </c>
      <c r="R7819">
        <v>0</v>
      </c>
      <c r="S7819">
        <v>2</v>
      </c>
      <c r="T7819" s="2" t="s">
        <v>29</v>
      </c>
      <c r="U7819" s="2" t="s">
        <v>10970</v>
      </c>
    </row>
    <row r="7820" spans="1:21">
      <c r="A7820">
        <v>63</v>
      </c>
      <c r="B7820" s="2" t="s">
        <v>20</v>
      </c>
      <c r="C7820" s="2" t="s">
        <v>31</v>
      </c>
      <c r="D7820" s="2" t="s">
        <v>42</v>
      </c>
      <c r="E7820">
        <v>111740</v>
      </c>
      <c r="F7820">
        <v>699</v>
      </c>
      <c r="G7820">
        <v>21037</v>
      </c>
      <c r="H7820" s="2" t="s">
        <v>43</v>
      </c>
      <c r="I7820" s="2" t="s">
        <v>58</v>
      </c>
      <c r="J7820">
        <v>0</v>
      </c>
      <c r="K7820" s="2" t="s">
        <v>35</v>
      </c>
      <c r="L7820">
        <v>0.6</v>
      </c>
      <c r="M7820">
        <v>294754</v>
      </c>
      <c r="N7820">
        <v>1</v>
      </c>
      <c r="O7820" s="2" t="s">
        <v>6642</v>
      </c>
      <c r="P7820" s="2" t="s">
        <v>182</v>
      </c>
      <c r="Q7820" s="2" t="s">
        <v>1646</v>
      </c>
      <c r="R7820">
        <v>2</v>
      </c>
      <c r="S7820">
        <v>2</v>
      </c>
      <c r="T7820" s="2" t="s">
        <v>29</v>
      </c>
      <c r="U7820" s="2" t="s">
        <v>10966</v>
      </c>
    </row>
    <row r="7821" spans="1:21">
      <c r="A7821">
        <v>21</v>
      </c>
      <c r="B7821" s="2" t="s">
        <v>30</v>
      </c>
      <c r="C7821" s="2" t="s">
        <v>82</v>
      </c>
      <c r="D7821" s="2" t="s">
        <v>42</v>
      </c>
      <c r="E7821">
        <v>46013</v>
      </c>
      <c r="F7821">
        <v>759</v>
      </c>
      <c r="G7821">
        <v>27450.01</v>
      </c>
      <c r="H7821" s="2" t="s">
        <v>23</v>
      </c>
      <c r="I7821" s="2" t="s">
        <v>34</v>
      </c>
      <c r="J7821">
        <v>13</v>
      </c>
      <c r="K7821" s="2" t="s">
        <v>59</v>
      </c>
      <c r="L7821">
        <v>0.28000000000000003</v>
      </c>
      <c r="M7821">
        <v>87272</v>
      </c>
      <c r="N7821">
        <v>1</v>
      </c>
      <c r="O7821" s="2" t="s">
        <v>6643</v>
      </c>
      <c r="P7821" s="2" t="s">
        <v>106</v>
      </c>
      <c r="Q7821" s="2" t="s">
        <v>537</v>
      </c>
      <c r="R7821">
        <v>2</v>
      </c>
      <c r="S7821">
        <v>1</v>
      </c>
      <c r="T7821" s="2" t="s">
        <v>39</v>
      </c>
      <c r="U7821" s="2" t="s">
        <v>10969</v>
      </c>
    </row>
    <row r="7822" spans="1:21">
      <c r="A7822">
        <v>42</v>
      </c>
      <c r="B7822" s="2" t="s">
        <v>20</v>
      </c>
      <c r="C7822" s="2" t="s">
        <v>41</v>
      </c>
      <c r="D7822" s="2" t="s">
        <v>32</v>
      </c>
      <c r="E7822">
        <v>69933.399999999994</v>
      </c>
      <c r="F7822">
        <v>762</v>
      </c>
      <c r="G7822">
        <v>27450.01</v>
      </c>
      <c r="H7822" s="2" t="s">
        <v>43</v>
      </c>
      <c r="I7822" s="2" t="s">
        <v>58</v>
      </c>
      <c r="J7822">
        <v>8</v>
      </c>
      <c r="K7822" s="2" t="s">
        <v>48</v>
      </c>
      <c r="L7822">
        <v>0.28999999999999998</v>
      </c>
      <c r="M7822">
        <v>37080</v>
      </c>
      <c r="N7822">
        <v>2</v>
      </c>
      <c r="O7822" s="2" t="s">
        <v>6644</v>
      </c>
      <c r="P7822" s="2" t="s">
        <v>269</v>
      </c>
      <c r="Q7822" s="2" t="s">
        <v>275</v>
      </c>
      <c r="R7822">
        <v>3</v>
      </c>
      <c r="S7822">
        <v>1</v>
      </c>
      <c r="T7822" s="2" t="s">
        <v>29</v>
      </c>
      <c r="U7822" s="2" t="s">
        <v>10966</v>
      </c>
    </row>
    <row r="7823" spans="1:21">
      <c r="A7823">
        <v>53</v>
      </c>
      <c r="B7823" s="2" t="s">
        <v>40</v>
      </c>
      <c r="C7823" s="2" t="s">
        <v>31</v>
      </c>
      <c r="D7823" s="2" t="s">
        <v>22</v>
      </c>
      <c r="E7823">
        <v>36011</v>
      </c>
      <c r="F7823">
        <v>699</v>
      </c>
      <c r="G7823">
        <v>7485</v>
      </c>
      <c r="H7823" s="2" t="s">
        <v>47</v>
      </c>
      <c r="I7823" s="2" t="s">
        <v>24</v>
      </c>
      <c r="J7823">
        <v>0</v>
      </c>
      <c r="K7823" s="2" t="s">
        <v>48</v>
      </c>
      <c r="L7823">
        <v>0.43</v>
      </c>
      <c r="M7823">
        <v>159741.5</v>
      </c>
      <c r="N7823">
        <v>0</v>
      </c>
      <c r="O7823" s="2" t="s">
        <v>6645</v>
      </c>
      <c r="P7823" s="2" t="s">
        <v>250</v>
      </c>
      <c r="Q7823" s="2" t="s">
        <v>215</v>
      </c>
      <c r="R7823">
        <v>1</v>
      </c>
      <c r="S7823">
        <v>1</v>
      </c>
      <c r="T7823" s="2" t="s">
        <v>29</v>
      </c>
      <c r="U7823" s="2" t="s">
        <v>10967</v>
      </c>
    </row>
    <row r="7824" spans="1:21">
      <c r="A7824">
        <v>25</v>
      </c>
      <c r="B7824" s="2" t="s">
        <v>40</v>
      </c>
      <c r="C7824" s="2" t="s">
        <v>21</v>
      </c>
      <c r="D7824" s="2" t="s">
        <v>42</v>
      </c>
      <c r="E7824">
        <v>69933.399999999994</v>
      </c>
      <c r="F7824">
        <v>790</v>
      </c>
      <c r="G7824">
        <v>31696</v>
      </c>
      <c r="H7824" s="2" t="s">
        <v>23</v>
      </c>
      <c r="I7824" s="2" t="s">
        <v>34</v>
      </c>
      <c r="J7824">
        <v>7</v>
      </c>
      <c r="K7824" s="2" t="s">
        <v>35</v>
      </c>
      <c r="L7824">
        <v>0.6</v>
      </c>
      <c r="M7824">
        <v>159741.5</v>
      </c>
      <c r="N7824">
        <v>2</v>
      </c>
      <c r="O7824" s="2" t="s">
        <v>6646</v>
      </c>
      <c r="P7824" s="2" t="s">
        <v>116</v>
      </c>
      <c r="Q7824" s="2" t="s">
        <v>940</v>
      </c>
      <c r="R7824">
        <v>4</v>
      </c>
      <c r="S7824">
        <v>1</v>
      </c>
      <c r="T7824" s="2" t="s">
        <v>29</v>
      </c>
      <c r="U7824" s="2" t="s">
        <v>10966</v>
      </c>
    </row>
    <row r="7825" spans="1:21">
      <c r="A7825">
        <v>61</v>
      </c>
      <c r="B7825" s="2" t="s">
        <v>40</v>
      </c>
      <c r="C7825" s="2" t="s">
        <v>82</v>
      </c>
      <c r="D7825" s="2" t="s">
        <v>32</v>
      </c>
      <c r="E7825">
        <v>103045</v>
      </c>
      <c r="F7825">
        <v>700</v>
      </c>
      <c r="G7825">
        <v>14429</v>
      </c>
      <c r="H7825" s="2" t="s">
        <v>47</v>
      </c>
      <c r="I7825" s="2" t="s">
        <v>58</v>
      </c>
      <c r="J7825">
        <v>13</v>
      </c>
      <c r="K7825" s="2" t="s">
        <v>25</v>
      </c>
      <c r="L7825">
        <v>0.23</v>
      </c>
      <c r="M7825">
        <v>124965</v>
      </c>
      <c r="N7825">
        <v>2</v>
      </c>
      <c r="O7825" s="2" t="s">
        <v>6647</v>
      </c>
      <c r="P7825" s="2" t="s">
        <v>106</v>
      </c>
      <c r="Q7825" s="2" t="s">
        <v>471</v>
      </c>
      <c r="R7825">
        <v>2</v>
      </c>
      <c r="S7825">
        <v>2</v>
      </c>
      <c r="T7825" s="2" t="s">
        <v>29</v>
      </c>
      <c r="U7825" s="2" t="s">
        <v>10966</v>
      </c>
    </row>
    <row r="7826" spans="1:21">
      <c r="A7826">
        <v>67</v>
      </c>
      <c r="B7826" s="2" t="s">
        <v>20</v>
      </c>
      <c r="C7826" s="2" t="s">
        <v>31</v>
      </c>
      <c r="D7826" s="2" t="s">
        <v>22</v>
      </c>
      <c r="E7826">
        <v>31055</v>
      </c>
      <c r="F7826">
        <v>708</v>
      </c>
      <c r="G7826">
        <v>22514</v>
      </c>
      <c r="H7826" s="2" t="s">
        <v>43</v>
      </c>
      <c r="I7826" s="2" t="s">
        <v>24</v>
      </c>
      <c r="J7826">
        <v>5</v>
      </c>
      <c r="K7826" s="2" t="s">
        <v>48</v>
      </c>
      <c r="L7826">
        <v>0.34</v>
      </c>
      <c r="M7826">
        <v>159741.5</v>
      </c>
      <c r="N7826">
        <v>0</v>
      </c>
      <c r="O7826" s="2" t="s">
        <v>6648</v>
      </c>
      <c r="P7826" s="2" t="s">
        <v>250</v>
      </c>
      <c r="Q7826" s="2" t="s">
        <v>628</v>
      </c>
      <c r="R7826">
        <v>1</v>
      </c>
      <c r="S7826">
        <v>0</v>
      </c>
      <c r="T7826" s="2" t="s">
        <v>29</v>
      </c>
      <c r="U7826" s="2" t="s">
        <v>10967</v>
      </c>
    </row>
    <row r="7827" spans="1:21">
      <c r="A7827">
        <v>26</v>
      </c>
      <c r="B7827" s="2" t="s">
        <v>40</v>
      </c>
      <c r="C7827" s="2" t="s">
        <v>82</v>
      </c>
      <c r="D7827" s="2" t="s">
        <v>69</v>
      </c>
      <c r="E7827">
        <v>69933.399999999994</v>
      </c>
      <c r="F7827">
        <v>772</v>
      </c>
      <c r="G7827">
        <v>34253</v>
      </c>
      <c r="H7827" s="2" t="s">
        <v>47</v>
      </c>
      <c r="I7827" s="2" t="s">
        <v>34</v>
      </c>
      <c r="J7827">
        <v>10</v>
      </c>
      <c r="K7827" s="2" t="s">
        <v>35</v>
      </c>
      <c r="L7827">
        <v>0.48</v>
      </c>
      <c r="M7827">
        <v>278422</v>
      </c>
      <c r="N7827">
        <v>3</v>
      </c>
      <c r="O7827" s="2" t="s">
        <v>6649</v>
      </c>
      <c r="P7827" s="2" t="s">
        <v>74</v>
      </c>
      <c r="Q7827" s="2" t="s">
        <v>159</v>
      </c>
      <c r="R7827">
        <v>1</v>
      </c>
      <c r="S7827">
        <v>1</v>
      </c>
      <c r="T7827" s="2" t="s">
        <v>29</v>
      </c>
      <c r="U7827" s="2" t="s">
        <v>10967</v>
      </c>
    </row>
    <row r="7828" spans="1:21">
      <c r="A7828">
        <v>49</v>
      </c>
      <c r="B7828" s="2" t="s">
        <v>20</v>
      </c>
      <c r="C7828" s="2" t="s">
        <v>41</v>
      </c>
      <c r="D7828" s="2" t="s">
        <v>22</v>
      </c>
      <c r="E7828">
        <v>36876</v>
      </c>
      <c r="F7828">
        <v>770</v>
      </c>
      <c r="G7828">
        <v>9627</v>
      </c>
      <c r="H7828" s="2" t="s">
        <v>23</v>
      </c>
      <c r="I7828" s="2" t="s">
        <v>34</v>
      </c>
      <c r="J7828">
        <v>9</v>
      </c>
      <c r="K7828" s="2" t="s">
        <v>25</v>
      </c>
      <c r="L7828">
        <v>0.4</v>
      </c>
      <c r="M7828">
        <v>117397</v>
      </c>
      <c r="N7828">
        <v>1</v>
      </c>
      <c r="O7828" s="2" t="s">
        <v>6650</v>
      </c>
      <c r="P7828" s="2" t="s">
        <v>260</v>
      </c>
      <c r="Q7828" s="2" t="s">
        <v>397</v>
      </c>
      <c r="R7828">
        <v>0</v>
      </c>
      <c r="S7828">
        <v>0</v>
      </c>
      <c r="T7828" s="2" t="s">
        <v>29</v>
      </c>
      <c r="U7828" s="2" t="s">
        <v>10967</v>
      </c>
    </row>
    <row r="7829" spans="1:21">
      <c r="A7829">
        <v>39</v>
      </c>
      <c r="B7829" s="2" t="s">
        <v>30</v>
      </c>
      <c r="C7829" s="2" t="s">
        <v>41</v>
      </c>
      <c r="D7829" s="2" t="s">
        <v>69</v>
      </c>
      <c r="E7829">
        <v>99854</v>
      </c>
      <c r="F7829">
        <v>756</v>
      </c>
      <c r="G7829">
        <v>26655</v>
      </c>
      <c r="H7829" s="2" t="s">
        <v>43</v>
      </c>
      <c r="I7829" s="2" t="s">
        <v>24</v>
      </c>
      <c r="J7829">
        <v>14</v>
      </c>
      <c r="K7829" s="2" t="s">
        <v>25</v>
      </c>
      <c r="L7829">
        <v>0.19</v>
      </c>
      <c r="M7829">
        <v>78246</v>
      </c>
      <c r="N7829">
        <v>1</v>
      </c>
      <c r="O7829" s="2" t="s">
        <v>6651</v>
      </c>
      <c r="P7829" s="2" t="s">
        <v>269</v>
      </c>
      <c r="Q7829" s="2" t="s">
        <v>433</v>
      </c>
      <c r="R7829">
        <v>3</v>
      </c>
      <c r="S7829">
        <v>0</v>
      </c>
      <c r="T7829" s="2" t="s">
        <v>39</v>
      </c>
      <c r="U7829" s="2" t="s">
        <v>10966</v>
      </c>
    </row>
    <row r="7830" spans="1:21">
      <c r="A7830">
        <v>38</v>
      </c>
      <c r="B7830" s="2" t="s">
        <v>30</v>
      </c>
      <c r="C7830" s="2" t="s">
        <v>31</v>
      </c>
      <c r="D7830" s="2" t="s">
        <v>69</v>
      </c>
      <c r="E7830">
        <v>47848</v>
      </c>
      <c r="F7830">
        <v>612</v>
      </c>
      <c r="G7830">
        <v>42154</v>
      </c>
      <c r="H7830" s="2" t="s">
        <v>23</v>
      </c>
      <c r="I7830" s="2" t="s">
        <v>58</v>
      </c>
      <c r="J7830">
        <v>6</v>
      </c>
      <c r="K7830" s="2" t="s">
        <v>48</v>
      </c>
      <c r="L7830">
        <v>0.33</v>
      </c>
      <c r="M7830">
        <v>283435</v>
      </c>
      <c r="N7830">
        <v>2</v>
      </c>
      <c r="O7830" s="2" t="s">
        <v>3562</v>
      </c>
      <c r="P7830" s="2" t="s">
        <v>286</v>
      </c>
      <c r="Q7830" s="2" t="s">
        <v>284</v>
      </c>
      <c r="R7830">
        <v>2</v>
      </c>
      <c r="S7830">
        <v>2</v>
      </c>
      <c r="T7830" s="2" t="s">
        <v>29</v>
      </c>
      <c r="U7830" s="2" t="s">
        <v>10966</v>
      </c>
    </row>
    <row r="7831" spans="1:21">
      <c r="A7831">
        <v>36</v>
      </c>
      <c r="B7831" s="2" t="s">
        <v>20</v>
      </c>
      <c r="C7831" s="2" t="s">
        <v>41</v>
      </c>
      <c r="D7831" s="2" t="s">
        <v>32</v>
      </c>
      <c r="E7831">
        <v>65311</v>
      </c>
      <c r="F7831">
        <v>690</v>
      </c>
      <c r="G7831">
        <v>29531</v>
      </c>
      <c r="H7831" s="2" t="s">
        <v>33</v>
      </c>
      <c r="I7831" s="2" t="s">
        <v>24</v>
      </c>
      <c r="J7831">
        <v>0</v>
      </c>
      <c r="K7831" s="2" t="s">
        <v>25</v>
      </c>
      <c r="L7831">
        <v>0.14000000000000001</v>
      </c>
      <c r="M7831">
        <v>262281</v>
      </c>
      <c r="N7831">
        <v>2</v>
      </c>
      <c r="O7831" s="2" t="s">
        <v>6652</v>
      </c>
      <c r="P7831" s="2" t="s">
        <v>137</v>
      </c>
      <c r="Q7831" s="2" t="s">
        <v>1042</v>
      </c>
      <c r="R7831">
        <v>3</v>
      </c>
      <c r="S7831">
        <v>2</v>
      </c>
      <c r="T7831" s="2" t="s">
        <v>29</v>
      </c>
      <c r="U7831" s="2" t="s">
        <v>10966</v>
      </c>
    </row>
    <row r="7832" spans="1:21">
      <c r="A7832">
        <v>46</v>
      </c>
      <c r="B7832" s="2" t="s">
        <v>20</v>
      </c>
      <c r="C7832" s="2" t="s">
        <v>31</v>
      </c>
      <c r="D7832" s="2" t="s">
        <v>42</v>
      </c>
      <c r="E7832">
        <v>69933.399999999994</v>
      </c>
      <c r="F7832">
        <v>699</v>
      </c>
      <c r="G7832">
        <v>19747</v>
      </c>
      <c r="H7832" s="2" t="s">
        <v>47</v>
      </c>
      <c r="I7832" s="2" t="s">
        <v>34</v>
      </c>
      <c r="J7832">
        <v>2</v>
      </c>
      <c r="K7832" s="2" t="s">
        <v>35</v>
      </c>
      <c r="L7832">
        <v>0.28999999999999998</v>
      </c>
      <c r="M7832">
        <v>65994</v>
      </c>
      <c r="N7832">
        <v>1</v>
      </c>
      <c r="O7832" s="2" t="s">
        <v>6653</v>
      </c>
      <c r="P7832" s="2" t="s">
        <v>106</v>
      </c>
      <c r="Q7832" s="2" t="s">
        <v>215</v>
      </c>
      <c r="R7832">
        <v>3</v>
      </c>
      <c r="S7832">
        <v>1</v>
      </c>
      <c r="T7832" s="2" t="s">
        <v>39</v>
      </c>
      <c r="U7832" s="2" t="s">
        <v>10966</v>
      </c>
    </row>
    <row r="7833" spans="1:21">
      <c r="A7833">
        <v>52</v>
      </c>
      <c r="B7833" s="2" t="s">
        <v>30</v>
      </c>
      <c r="C7833" s="2" t="s">
        <v>31</v>
      </c>
      <c r="D7833" s="2" t="s">
        <v>69</v>
      </c>
      <c r="E7833">
        <v>93030</v>
      </c>
      <c r="F7833">
        <v>752</v>
      </c>
      <c r="G7833">
        <v>42161</v>
      </c>
      <c r="H7833" s="2" t="s">
        <v>43</v>
      </c>
      <c r="I7833" s="2" t="s">
        <v>24</v>
      </c>
      <c r="J7833">
        <v>6</v>
      </c>
      <c r="K7833" s="2" t="s">
        <v>35</v>
      </c>
      <c r="L7833">
        <v>0.32</v>
      </c>
      <c r="M7833">
        <v>159741.5</v>
      </c>
      <c r="N7833">
        <v>0</v>
      </c>
      <c r="O7833" s="2" t="s">
        <v>2880</v>
      </c>
      <c r="P7833" s="2" t="s">
        <v>144</v>
      </c>
      <c r="Q7833" s="2" t="s">
        <v>679</v>
      </c>
      <c r="R7833">
        <v>4</v>
      </c>
      <c r="S7833">
        <v>0</v>
      </c>
      <c r="T7833" s="2" t="s">
        <v>81</v>
      </c>
      <c r="U7833" s="2" t="s">
        <v>10966</v>
      </c>
    </row>
    <row r="7834" spans="1:21">
      <c r="A7834">
        <v>66</v>
      </c>
      <c r="B7834" s="2" t="s">
        <v>40</v>
      </c>
      <c r="C7834" s="2" t="s">
        <v>41</v>
      </c>
      <c r="D7834" s="2" t="s">
        <v>42</v>
      </c>
      <c r="E7834">
        <v>44719</v>
      </c>
      <c r="F7834">
        <v>767</v>
      </c>
      <c r="G7834">
        <v>17057</v>
      </c>
      <c r="H7834" s="2" t="s">
        <v>43</v>
      </c>
      <c r="I7834" s="2" t="s">
        <v>24</v>
      </c>
      <c r="J7834">
        <v>14</v>
      </c>
      <c r="K7834" s="2" t="s">
        <v>59</v>
      </c>
      <c r="L7834">
        <v>0.52</v>
      </c>
      <c r="M7834">
        <v>270782</v>
      </c>
      <c r="N7834">
        <v>2</v>
      </c>
      <c r="O7834" s="2" t="s">
        <v>2877</v>
      </c>
      <c r="P7834" s="2" t="s">
        <v>61</v>
      </c>
      <c r="Q7834" s="2" t="s">
        <v>135</v>
      </c>
      <c r="R7834">
        <v>2</v>
      </c>
      <c r="S7834">
        <v>2</v>
      </c>
      <c r="T7834" s="2" t="s">
        <v>39</v>
      </c>
      <c r="U7834" s="2" t="s">
        <v>10969</v>
      </c>
    </row>
    <row r="7835" spans="1:21">
      <c r="A7835">
        <v>40</v>
      </c>
      <c r="B7835" s="2" t="s">
        <v>40</v>
      </c>
      <c r="C7835" s="2" t="s">
        <v>31</v>
      </c>
      <c r="D7835" s="2" t="s">
        <v>22</v>
      </c>
      <c r="E7835">
        <v>34342</v>
      </c>
      <c r="F7835">
        <v>715</v>
      </c>
      <c r="G7835">
        <v>47931</v>
      </c>
      <c r="H7835" s="2" t="s">
        <v>33</v>
      </c>
      <c r="I7835" s="2" t="s">
        <v>24</v>
      </c>
      <c r="J7835">
        <v>15</v>
      </c>
      <c r="K7835" s="2" t="s">
        <v>59</v>
      </c>
      <c r="L7835">
        <v>0.21</v>
      </c>
      <c r="M7835">
        <v>159741.5</v>
      </c>
      <c r="N7835">
        <v>4</v>
      </c>
      <c r="O7835" s="2" t="s">
        <v>2614</v>
      </c>
      <c r="P7835" s="2" t="s">
        <v>239</v>
      </c>
      <c r="Q7835" s="2" t="s">
        <v>170</v>
      </c>
      <c r="R7835">
        <v>3</v>
      </c>
      <c r="S7835">
        <v>0</v>
      </c>
      <c r="T7835" s="2" t="s">
        <v>39</v>
      </c>
      <c r="U7835" s="2" t="s">
        <v>10969</v>
      </c>
    </row>
    <row r="7836" spans="1:21">
      <c r="A7836">
        <v>23</v>
      </c>
      <c r="B7836" s="2" t="s">
        <v>30</v>
      </c>
      <c r="C7836" s="2" t="s">
        <v>21</v>
      </c>
      <c r="D7836" s="2" t="s">
        <v>42</v>
      </c>
      <c r="E7836">
        <v>86376</v>
      </c>
      <c r="F7836">
        <v>681</v>
      </c>
      <c r="G7836">
        <v>29525</v>
      </c>
      <c r="H7836" s="2" t="s">
        <v>33</v>
      </c>
      <c r="I7836" s="2" t="s">
        <v>34</v>
      </c>
      <c r="J7836">
        <v>1</v>
      </c>
      <c r="K7836" s="2" t="s">
        <v>35</v>
      </c>
      <c r="L7836">
        <v>0.35</v>
      </c>
      <c r="M7836">
        <v>159741.5</v>
      </c>
      <c r="N7836">
        <v>3</v>
      </c>
      <c r="O7836" s="2" t="s">
        <v>6654</v>
      </c>
      <c r="P7836" s="2" t="s">
        <v>90</v>
      </c>
      <c r="Q7836" s="2" t="s">
        <v>153</v>
      </c>
      <c r="R7836">
        <v>2</v>
      </c>
      <c r="S7836">
        <v>2</v>
      </c>
      <c r="T7836" s="2" t="s">
        <v>39</v>
      </c>
      <c r="U7836" s="2" t="s">
        <v>10966</v>
      </c>
    </row>
    <row r="7837" spans="1:21">
      <c r="A7837">
        <v>50</v>
      </c>
      <c r="B7837" s="2" t="s">
        <v>30</v>
      </c>
      <c r="C7837" s="2" t="s">
        <v>31</v>
      </c>
      <c r="D7837" s="2" t="s">
        <v>22</v>
      </c>
      <c r="E7837">
        <v>78513</v>
      </c>
      <c r="F7837">
        <v>774</v>
      </c>
      <c r="G7837">
        <v>46355</v>
      </c>
      <c r="H7837" s="2" t="s">
        <v>47</v>
      </c>
      <c r="I7837" s="2" t="s">
        <v>34</v>
      </c>
      <c r="J7837">
        <v>4</v>
      </c>
      <c r="K7837" s="2" t="s">
        <v>59</v>
      </c>
      <c r="L7837">
        <v>0.25</v>
      </c>
      <c r="M7837">
        <v>273548</v>
      </c>
      <c r="N7837">
        <v>0</v>
      </c>
      <c r="O7837" s="2" t="s">
        <v>6655</v>
      </c>
      <c r="P7837" s="2" t="s">
        <v>71</v>
      </c>
      <c r="Q7837" s="2" t="s">
        <v>499</v>
      </c>
      <c r="R7837">
        <v>2</v>
      </c>
      <c r="S7837">
        <v>0</v>
      </c>
      <c r="T7837" s="2" t="s">
        <v>29</v>
      </c>
      <c r="U7837" s="2" t="s">
        <v>10966</v>
      </c>
    </row>
    <row r="7838" spans="1:21">
      <c r="A7838">
        <v>26</v>
      </c>
      <c r="B7838" s="2" t="s">
        <v>20</v>
      </c>
      <c r="C7838" s="2" t="s">
        <v>21</v>
      </c>
      <c r="D7838" s="2" t="s">
        <v>22</v>
      </c>
      <c r="E7838">
        <v>108617</v>
      </c>
      <c r="F7838">
        <v>673</v>
      </c>
      <c r="G7838">
        <v>23487</v>
      </c>
      <c r="H7838" s="2" t="s">
        <v>23</v>
      </c>
      <c r="I7838" s="2" t="s">
        <v>34</v>
      </c>
      <c r="J7838">
        <v>1</v>
      </c>
      <c r="K7838" s="2" t="s">
        <v>59</v>
      </c>
      <c r="L7838">
        <v>0.19</v>
      </c>
      <c r="M7838">
        <v>159741.5</v>
      </c>
      <c r="N7838">
        <v>2</v>
      </c>
      <c r="O7838" s="2" t="s">
        <v>5419</v>
      </c>
      <c r="P7838" s="2" t="s">
        <v>116</v>
      </c>
      <c r="Q7838" s="2" t="s">
        <v>319</v>
      </c>
      <c r="R7838">
        <v>4</v>
      </c>
      <c r="S7838">
        <v>2</v>
      </c>
      <c r="T7838" s="2" t="s">
        <v>81</v>
      </c>
      <c r="U7838" s="2" t="s">
        <v>10966</v>
      </c>
    </row>
    <row r="7839" spans="1:21">
      <c r="A7839">
        <v>57</v>
      </c>
      <c r="B7839" s="2" t="s">
        <v>30</v>
      </c>
      <c r="C7839" s="2" t="s">
        <v>31</v>
      </c>
      <c r="D7839" s="2" t="s">
        <v>22</v>
      </c>
      <c r="E7839">
        <v>51811</v>
      </c>
      <c r="F7839">
        <v>611</v>
      </c>
      <c r="G7839">
        <v>31125</v>
      </c>
      <c r="H7839" s="2" t="s">
        <v>23</v>
      </c>
      <c r="I7839" s="2" t="s">
        <v>34</v>
      </c>
      <c r="J7839">
        <v>14</v>
      </c>
      <c r="K7839" s="2" t="s">
        <v>48</v>
      </c>
      <c r="L7839">
        <v>0.16</v>
      </c>
      <c r="M7839">
        <v>136504</v>
      </c>
      <c r="N7839">
        <v>2</v>
      </c>
      <c r="O7839" s="2" t="s">
        <v>6656</v>
      </c>
      <c r="P7839" s="2" t="s">
        <v>84</v>
      </c>
      <c r="Q7839" s="2" t="s">
        <v>138</v>
      </c>
      <c r="R7839">
        <v>3</v>
      </c>
      <c r="S7839">
        <v>0</v>
      </c>
      <c r="T7839" s="2" t="s">
        <v>39</v>
      </c>
      <c r="U7839" s="2" t="s">
        <v>10969</v>
      </c>
    </row>
    <row r="7840" spans="1:21">
      <c r="A7840">
        <v>35</v>
      </c>
      <c r="B7840" s="2" t="s">
        <v>20</v>
      </c>
      <c r="C7840" s="2" t="s">
        <v>82</v>
      </c>
      <c r="D7840" s="2" t="s">
        <v>42</v>
      </c>
      <c r="E7840">
        <v>104583</v>
      </c>
      <c r="F7840">
        <v>610</v>
      </c>
      <c r="G7840">
        <v>38846</v>
      </c>
      <c r="H7840" s="2" t="s">
        <v>33</v>
      </c>
      <c r="I7840" s="2" t="s">
        <v>24</v>
      </c>
      <c r="J7840">
        <v>17</v>
      </c>
      <c r="K7840" s="2" t="s">
        <v>48</v>
      </c>
      <c r="L7840">
        <v>0.13</v>
      </c>
      <c r="M7840">
        <v>142488</v>
      </c>
      <c r="N7840">
        <v>4</v>
      </c>
      <c r="O7840" s="2" t="s">
        <v>6657</v>
      </c>
      <c r="P7840" s="2" t="s">
        <v>119</v>
      </c>
      <c r="Q7840" s="2" t="s">
        <v>62</v>
      </c>
      <c r="R7840">
        <v>2</v>
      </c>
      <c r="S7840">
        <v>2</v>
      </c>
      <c r="T7840" s="2" t="s">
        <v>29</v>
      </c>
      <c r="U7840" s="2" t="s">
        <v>10969</v>
      </c>
    </row>
    <row r="7841" spans="1:21">
      <c r="A7841">
        <v>39</v>
      </c>
      <c r="B7841" s="2" t="s">
        <v>20</v>
      </c>
      <c r="C7841" s="2" t="s">
        <v>41</v>
      </c>
      <c r="D7841" s="2" t="s">
        <v>42</v>
      </c>
      <c r="E7841">
        <v>20552</v>
      </c>
      <c r="F7841">
        <v>614</v>
      </c>
      <c r="G7841">
        <v>27450.01</v>
      </c>
      <c r="H7841" s="2" t="s">
        <v>43</v>
      </c>
      <c r="I7841" s="2" t="s">
        <v>24</v>
      </c>
      <c r="J7841">
        <v>12</v>
      </c>
      <c r="K7841" s="2" t="s">
        <v>59</v>
      </c>
      <c r="L7841">
        <v>0.12</v>
      </c>
      <c r="M7841">
        <v>201032</v>
      </c>
      <c r="N7841">
        <v>2</v>
      </c>
      <c r="O7841" s="2" t="s">
        <v>6658</v>
      </c>
      <c r="P7841" s="2" t="s">
        <v>124</v>
      </c>
      <c r="Q7841" s="2" t="s">
        <v>431</v>
      </c>
      <c r="R7841">
        <v>0</v>
      </c>
      <c r="S7841">
        <v>1</v>
      </c>
      <c r="T7841" s="2" t="s">
        <v>29</v>
      </c>
      <c r="U7841" s="2" t="s">
        <v>10969</v>
      </c>
    </row>
    <row r="7842" spans="1:21">
      <c r="A7842">
        <v>57</v>
      </c>
      <c r="B7842" s="2" t="s">
        <v>30</v>
      </c>
      <c r="C7842" s="2" t="s">
        <v>21</v>
      </c>
      <c r="D7842" s="2" t="s">
        <v>22</v>
      </c>
      <c r="E7842">
        <v>69933.399999999994</v>
      </c>
      <c r="F7842">
        <v>723</v>
      </c>
      <c r="G7842">
        <v>37473</v>
      </c>
      <c r="H7842" s="2" t="s">
        <v>23</v>
      </c>
      <c r="I7842" s="2" t="s">
        <v>34</v>
      </c>
      <c r="J7842">
        <v>17</v>
      </c>
      <c r="K7842" s="2" t="s">
        <v>59</v>
      </c>
      <c r="L7842">
        <v>0.4</v>
      </c>
      <c r="M7842">
        <v>124672</v>
      </c>
      <c r="N7842">
        <v>2</v>
      </c>
      <c r="O7842" s="2" t="s">
        <v>6659</v>
      </c>
      <c r="P7842" s="2" t="s">
        <v>182</v>
      </c>
      <c r="Q7842" s="2" t="s">
        <v>348</v>
      </c>
      <c r="R7842">
        <v>1</v>
      </c>
      <c r="S7842">
        <v>1</v>
      </c>
      <c r="T7842" s="2" t="s">
        <v>29</v>
      </c>
      <c r="U7842" s="2" t="s">
        <v>10970</v>
      </c>
    </row>
    <row r="7843" spans="1:21">
      <c r="A7843">
        <v>68</v>
      </c>
      <c r="B7843" s="2" t="s">
        <v>30</v>
      </c>
      <c r="C7843" s="2" t="s">
        <v>31</v>
      </c>
      <c r="D7843" s="2" t="s">
        <v>22</v>
      </c>
      <c r="E7843">
        <v>51574</v>
      </c>
      <c r="F7843">
        <v>689</v>
      </c>
      <c r="G7843">
        <v>7989</v>
      </c>
      <c r="H7843" s="2" t="s">
        <v>33</v>
      </c>
      <c r="I7843" s="2" t="s">
        <v>34</v>
      </c>
      <c r="J7843">
        <v>6</v>
      </c>
      <c r="K7843" s="2" t="s">
        <v>59</v>
      </c>
      <c r="L7843">
        <v>0.22</v>
      </c>
      <c r="M7843">
        <v>159741.5</v>
      </c>
      <c r="N7843">
        <v>3</v>
      </c>
      <c r="O7843" s="2" t="s">
        <v>5284</v>
      </c>
      <c r="P7843" s="2" t="s">
        <v>382</v>
      </c>
      <c r="Q7843" s="2" t="s">
        <v>546</v>
      </c>
      <c r="R7843">
        <v>0</v>
      </c>
      <c r="S7843">
        <v>1</v>
      </c>
      <c r="T7843" s="2" t="s">
        <v>29</v>
      </c>
      <c r="U7843" s="2" t="s">
        <v>10966</v>
      </c>
    </row>
    <row r="7844" spans="1:21">
      <c r="A7844">
        <v>27</v>
      </c>
      <c r="B7844" s="2" t="s">
        <v>20</v>
      </c>
      <c r="C7844" s="2" t="s">
        <v>41</v>
      </c>
      <c r="D7844" s="2" t="s">
        <v>42</v>
      </c>
      <c r="E7844">
        <v>25051</v>
      </c>
      <c r="F7844">
        <v>753</v>
      </c>
      <c r="G7844">
        <v>27450.01</v>
      </c>
      <c r="H7844" s="2" t="s">
        <v>43</v>
      </c>
      <c r="I7844" s="2" t="s">
        <v>34</v>
      </c>
      <c r="J7844">
        <v>11</v>
      </c>
      <c r="K7844" s="2" t="s">
        <v>35</v>
      </c>
      <c r="L7844">
        <v>0.44</v>
      </c>
      <c r="M7844">
        <v>111013</v>
      </c>
      <c r="N7844">
        <v>0</v>
      </c>
      <c r="O7844" s="2" t="s">
        <v>6660</v>
      </c>
      <c r="P7844" s="2" t="s">
        <v>106</v>
      </c>
      <c r="Q7844" s="2" t="s">
        <v>297</v>
      </c>
      <c r="R7844">
        <v>1</v>
      </c>
      <c r="S7844">
        <v>1</v>
      </c>
      <c r="T7844" s="2" t="s">
        <v>39</v>
      </c>
      <c r="U7844" s="2" t="s">
        <v>10966</v>
      </c>
    </row>
    <row r="7845" spans="1:21">
      <c r="A7845">
        <v>42</v>
      </c>
      <c r="B7845" s="2" t="s">
        <v>30</v>
      </c>
      <c r="C7845" s="2" t="s">
        <v>21</v>
      </c>
      <c r="D7845" s="2" t="s">
        <v>32</v>
      </c>
      <c r="E7845">
        <v>76333</v>
      </c>
      <c r="F7845">
        <v>699</v>
      </c>
      <c r="G7845">
        <v>16532</v>
      </c>
      <c r="H7845" s="2" t="s">
        <v>47</v>
      </c>
      <c r="I7845" s="2" t="s">
        <v>24</v>
      </c>
      <c r="J7845">
        <v>15</v>
      </c>
      <c r="K7845" s="2" t="s">
        <v>48</v>
      </c>
      <c r="L7845">
        <v>0.4</v>
      </c>
      <c r="M7845">
        <v>169902</v>
      </c>
      <c r="N7845">
        <v>4</v>
      </c>
      <c r="O7845" s="2" t="s">
        <v>6661</v>
      </c>
      <c r="P7845" s="2" t="s">
        <v>308</v>
      </c>
      <c r="Q7845" s="2" t="s">
        <v>338</v>
      </c>
      <c r="R7845">
        <v>3</v>
      </c>
      <c r="S7845">
        <v>0</v>
      </c>
      <c r="T7845" s="2" t="s">
        <v>29</v>
      </c>
      <c r="U7845" s="2" t="s">
        <v>10969</v>
      </c>
    </row>
    <row r="7846" spans="1:21">
      <c r="A7846">
        <v>46</v>
      </c>
      <c r="B7846" s="2" t="s">
        <v>20</v>
      </c>
      <c r="C7846" s="2" t="s">
        <v>21</v>
      </c>
      <c r="D7846" s="2" t="s">
        <v>42</v>
      </c>
      <c r="E7846">
        <v>97450</v>
      </c>
      <c r="F7846">
        <v>790</v>
      </c>
      <c r="G7846">
        <v>48858</v>
      </c>
      <c r="H7846" s="2" t="s">
        <v>23</v>
      </c>
      <c r="I7846" s="2" t="s">
        <v>34</v>
      </c>
      <c r="J7846">
        <v>8</v>
      </c>
      <c r="K7846" s="2" t="s">
        <v>48</v>
      </c>
      <c r="L7846">
        <v>0.19</v>
      </c>
      <c r="M7846">
        <v>285280</v>
      </c>
      <c r="N7846">
        <v>4</v>
      </c>
      <c r="O7846" s="2" t="s">
        <v>6662</v>
      </c>
      <c r="P7846" s="2" t="s">
        <v>352</v>
      </c>
      <c r="Q7846" s="2" t="s">
        <v>279</v>
      </c>
      <c r="R7846">
        <v>3</v>
      </c>
      <c r="S7846">
        <v>1</v>
      </c>
      <c r="T7846" s="2" t="s">
        <v>29</v>
      </c>
      <c r="U7846" s="2" t="s">
        <v>10966</v>
      </c>
    </row>
    <row r="7847" spans="1:21">
      <c r="A7847">
        <v>58</v>
      </c>
      <c r="B7847" s="2" t="s">
        <v>40</v>
      </c>
      <c r="C7847" s="2" t="s">
        <v>82</v>
      </c>
      <c r="D7847" s="2" t="s">
        <v>22</v>
      </c>
      <c r="E7847">
        <v>50608</v>
      </c>
      <c r="F7847">
        <v>767</v>
      </c>
      <c r="G7847">
        <v>29793</v>
      </c>
      <c r="H7847" s="2" t="s">
        <v>33</v>
      </c>
      <c r="I7847" s="2" t="s">
        <v>24</v>
      </c>
      <c r="J7847">
        <v>13</v>
      </c>
      <c r="K7847" s="2" t="s">
        <v>59</v>
      </c>
      <c r="L7847">
        <v>0.54</v>
      </c>
      <c r="M7847">
        <v>251972</v>
      </c>
      <c r="N7847">
        <v>4</v>
      </c>
      <c r="O7847" s="2" t="s">
        <v>6663</v>
      </c>
      <c r="P7847" s="2" t="s">
        <v>87</v>
      </c>
      <c r="Q7847" s="2" t="s">
        <v>413</v>
      </c>
      <c r="R7847">
        <v>1</v>
      </c>
      <c r="S7847">
        <v>1</v>
      </c>
      <c r="T7847" s="2" t="s">
        <v>29</v>
      </c>
      <c r="U7847" s="2" t="s">
        <v>10970</v>
      </c>
    </row>
    <row r="7848" spans="1:21">
      <c r="A7848">
        <v>67</v>
      </c>
      <c r="B7848" s="2" t="s">
        <v>30</v>
      </c>
      <c r="C7848" s="2" t="s">
        <v>41</v>
      </c>
      <c r="D7848" s="2" t="s">
        <v>42</v>
      </c>
      <c r="E7848">
        <v>26157</v>
      </c>
      <c r="F7848">
        <v>740</v>
      </c>
      <c r="G7848">
        <v>28573</v>
      </c>
      <c r="H7848" s="2" t="s">
        <v>43</v>
      </c>
      <c r="I7848" s="2" t="s">
        <v>34</v>
      </c>
      <c r="J7848">
        <v>0</v>
      </c>
      <c r="K7848" s="2" t="s">
        <v>35</v>
      </c>
      <c r="L7848">
        <v>0.54</v>
      </c>
      <c r="M7848">
        <v>179024</v>
      </c>
      <c r="N7848">
        <v>2</v>
      </c>
      <c r="O7848" s="2" t="s">
        <v>6664</v>
      </c>
      <c r="P7848" s="2" t="s">
        <v>64</v>
      </c>
      <c r="Q7848" s="2" t="s">
        <v>394</v>
      </c>
      <c r="R7848">
        <v>0</v>
      </c>
      <c r="S7848">
        <v>0</v>
      </c>
      <c r="T7848" s="2" t="s">
        <v>39</v>
      </c>
      <c r="U7848" s="2" t="s">
        <v>10966</v>
      </c>
    </row>
    <row r="7849" spans="1:21">
      <c r="A7849">
        <v>23</v>
      </c>
      <c r="B7849" s="2" t="s">
        <v>40</v>
      </c>
      <c r="C7849" s="2" t="s">
        <v>21</v>
      </c>
      <c r="D7849" s="2" t="s">
        <v>32</v>
      </c>
      <c r="E7849">
        <v>46445</v>
      </c>
      <c r="F7849">
        <v>769</v>
      </c>
      <c r="G7849">
        <v>28700</v>
      </c>
      <c r="H7849" s="2" t="s">
        <v>47</v>
      </c>
      <c r="I7849" s="2" t="s">
        <v>24</v>
      </c>
      <c r="J7849">
        <v>12</v>
      </c>
      <c r="K7849" s="2" t="s">
        <v>48</v>
      </c>
      <c r="L7849">
        <v>0.54</v>
      </c>
      <c r="M7849">
        <v>162307</v>
      </c>
      <c r="N7849">
        <v>0</v>
      </c>
      <c r="O7849" s="2" t="s">
        <v>6665</v>
      </c>
      <c r="P7849" s="2" t="s">
        <v>179</v>
      </c>
      <c r="Q7849" s="2" t="s">
        <v>65</v>
      </c>
      <c r="R7849">
        <v>4</v>
      </c>
      <c r="S7849">
        <v>2</v>
      </c>
      <c r="T7849" s="2" t="s">
        <v>29</v>
      </c>
      <c r="U7849" s="2" t="s">
        <v>10969</v>
      </c>
    </row>
    <row r="7850" spans="1:21">
      <c r="A7850">
        <v>68</v>
      </c>
      <c r="B7850" s="2" t="s">
        <v>30</v>
      </c>
      <c r="C7850" s="2" t="s">
        <v>82</v>
      </c>
      <c r="D7850" s="2" t="s">
        <v>42</v>
      </c>
      <c r="E7850">
        <v>69933.399999999994</v>
      </c>
      <c r="F7850">
        <v>625</v>
      </c>
      <c r="G7850">
        <v>13775</v>
      </c>
      <c r="H7850" s="2" t="s">
        <v>43</v>
      </c>
      <c r="I7850" s="2" t="s">
        <v>34</v>
      </c>
      <c r="J7850">
        <v>14</v>
      </c>
      <c r="K7850" s="2" t="s">
        <v>48</v>
      </c>
      <c r="L7850">
        <v>0.37</v>
      </c>
      <c r="M7850">
        <v>149851</v>
      </c>
      <c r="N7850">
        <v>3</v>
      </c>
      <c r="O7850" s="2" t="s">
        <v>6666</v>
      </c>
      <c r="P7850" s="2" t="s">
        <v>382</v>
      </c>
      <c r="Q7850" s="2" t="s">
        <v>486</v>
      </c>
      <c r="R7850">
        <v>3</v>
      </c>
      <c r="S7850">
        <v>0</v>
      </c>
      <c r="T7850" s="2" t="s">
        <v>29</v>
      </c>
      <c r="U7850" s="2" t="s">
        <v>10969</v>
      </c>
    </row>
    <row r="7851" spans="1:21">
      <c r="A7851">
        <v>50</v>
      </c>
      <c r="B7851" s="2" t="s">
        <v>30</v>
      </c>
      <c r="C7851" s="2" t="s">
        <v>31</v>
      </c>
      <c r="D7851" s="2" t="s">
        <v>32</v>
      </c>
      <c r="E7851">
        <v>67972</v>
      </c>
      <c r="F7851">
        <v>738</v>
      </c>
      <c r="G7851">
        <v>22500</v>
      </c>
      <c r="H7851" s="2" t="s">
        <v>23</v>
      </c>
      <c r="I7851" s="2" t="s">
        <v>34</v>
      </c>
      <c r="J7851">
        <v>16</v>
      </c>
      <c r="K7851" s="2" t="s">
        <v>35</v>
      </c>
      <c r="L7851">
        <v>0.37</v>
      </c>
      <c r="M7851">
        <v>156964</v>
      </c>
      <c r="N7851">
        <v>3</v>
      </c>
      <c r="O7851" s="2" t="s">
        <v>6667</v>
      </c>
      <c r="P7851" s="2" t="s">
        <v>260</v>
      </c>
      <c r="Q7851" s="2" t="s">
        <v>354</v>
      </c>
      <c r="R7851">
        <v>3</v>
      </c>
      <c r="S7851">
        <v>2</v>
      </c>
      <c r="T7851" s="2" t="s">
        <v>29</v>
      </c>
      <c r="U7851" s="2" t="s">
        <v>10966</v>
      </c>
    </row>
    <row r="7852" spans="1:21">
      <c r="A7852">
        <v>30</v>
      </c>
      <c r="B7852" s="2" t="s">
        <v>20</v>
      </c>
      <c r="C7852" s="2" t="s">
        <v>31</v>
      </c>
      <c r="D7852" s="2" t="s">
        <v>32</v>
      </c>
      <c r="E7852">
        <v>115347</v>
      </c>
      <c r="F7852">
        <v>741</v>
      </c>
      <c r="G7852">
        <v>39722</v>
      </c>
      <c r="H7852" s="2" t="s">
        <v>33</v>
      </c>
      <c r="I7852" s="2" t="s">
        <v>24</v>
      </c>
      <c r="J7852">
        <v>6</v>
      </c>
      <c r="K7852" s="2" t="s">
        <v>59</v>
      </c>
      <c r="L7852">
        <v>0.28000000000000003</v>
      </c>
      <c r="M7852">
        <v>57062</v>
      </c>
      <c r="N7852">
        <v>2</v>
      </c>
      <c r="O7852" s="2" t="s">
        <v>6668</v>
      </c>
      <c r="P7852" s="2" t="s">
        <v>382</v>
      </c>
      <c r="Q7852" s="2" t="s">
        <v>709</v>
      </c>
      <c r="R7852">
        <v>4</v>
      </c>
      <c r="S7852">
        <v>0</v>
      </c>
      <c r="T7852" s="2" t="s">
        <v>39</v>
      </c>
      <c r="U7852" s="2" t="s">
        <v>10966</v>
      </c>
    </row>
    <row r="7853" spans="1:21">
      <c r="A7853">
        <v>23</v>
      </c>
      <c r="B7853" s="2" t="s">
        <v>40</v>
      </c>
      <c r="C7853" s="2" t="s">
        <v>82</v>
      </c>
      <c r="D7853" s="2" t="s">
        <v>42</v>
      </c>
      <c r="E7853">
        <v>36631</v>
      </c>
      <c r="F7853">
        <v>662</v>
      </c>
      <c r="G7853">
        <v>31448</v>
      </c>
      <c r="H7853" s="2" t="s">
        <v>23</v>
      </c>
      <c r="I7853" s="2" t="s">
        <v>58</v>
      </c>
      <c r="J7853">
        <v>9</v>
      </c>
      <c r="K7853" s="2" t="s">
        <v>48</v>
      </c>
      <c r="L7853">
        <v>0.11</v>
      </c>
      <c r="M7853">
        <v>170014</v>
      </c>
      <c r="N7853">
        <v>2</v>
      </c>
      <c r="O7853" s="2" t="s">
        <v>6669</v>
      </c>
      <c r="P7853" s="2" t="s">
        <v>269</v>
      </c>
      <c r="Q7853" s="2" t="s">
        <v>338</v>
      </c>
      <c r="R7853">
        <v>0</v>
      </c>
      <c r="S7853">
        <v>2</v>
      </c>
      <c r="T7853" s="2" t="s">
        <v>39</v>
      </c>
      <c r="U7853" s="2" t="s">
        <v>10969</v>
      </c>
    </row>
    <row r="7854" spans="1:21">
      <c r="A7854">
        <v>26</v>
      </c>
      <c r="B7854" s="2" t="s">
        <v>40</v>
      </c>
      <c r="C7854" s="2" t="s">
        <v>41</v>
      </c>
      <c r="D7854" s="2" t="s">
        <v>42</v>
      </c>
      <c r="E7854">
        <v>88555</v>
      </c>
      <c r="F7854">
        <v>775</v>
      </c>
      <c r="G7854">
        <v>9826</v>
      </c>
      <c r="H7854" s="2" t="s">
        <v>43</v>
      </c>
      <c r="I7854" s="2" t="s">
        <v>24</v>
      </c>
      <c r="J7854">
        <v>15</v>
      </c>
      <c r="K7854" s="2" t="s">
        <v>59</v>
      </c>
      <c r="L7854">
        <v>0.18</v>
      </c>
      <c r="M7854">
        <v>108047</v>
      </c>
      <c r="N7854">
        <v>0</v>
      </c>
      <c r="O7854" s="2" t="s">
        <v>6670</v>
      </c>
      <c r="P7854" s="2" t="s">
        <v>239</v>
      </c>
      <c r="Q7854" s="2" t="s">
        <v>295</v>
      </c>
      <c r="R7854">
        <v>2</v>
      </c>
      <c r="S7854">
        <v>1</v>
      </c>
      <c r="T7854" s="2" t="s">
        <v>39</v>
      </c>
      <c r="U7854" s="2" t="s">
        <v>10969</v>
      </c>
    </row>
    <row r="7855" spans="1:21">
      <c r="A7855">
        <v>34</v>
      </c>
      <c r="B7855" s="2" t="s">
        <v>30</v>
      </c>
      <c r="C7855" s="2" t="s">
        <v>41</v>
      </c>
      <c r="D7855" s="2" t="s">
        <v>69</v>
      </c>
      <c r="E7855">
        <v>29593</v>
      </c>
      <c r="F7855">
        <v>754</v>
      </c>
      <c r="G7855">
        <v>5085</v>
      </c>
      <c r="H7855" s="2" t="s">
        <v>43</v>
      </c>
      <c r="I7855" s="2" t="s">
        <v>24</v>
      </c>
      <c r="J7855">
        <v>3</v>
      </c>
      <c r="K7855" s="2" t="s">
        <v>48</v>
      </c>
      <c r="L7855">
        <v>0.48</v>
      </c>
      <c r="M7855">
        <v>291261</v>
      </c>
      <c r="N7855">
        <v>3</v>
      </c>
      <c r="O7855" s="2" t="s">
        <v>6671</v>
      </c>
      <c r="P7855" s="2" t="s">
        <v>93</v>
      </c>
      <c r="Q7855" s="2" t="s">
        <v>338</v>
      </c>
      <c r="R7855">
        <v>1</v>
      </c>
      <c r="S7855">
        <v>1</v>
      </c>
      <c r="T7855" s="2" t="s">
        <v>81</v>
      </c>
      <c r="U7855" s="2" t="s">
        <v>10966</v>
      </c>
    </row>
    <row r="7856" spans="1:21">
      <c r="A7856">
        <v>38</v>
      </c>
      <c r="B7856" s="2" t="s">
        <v>40</v>
      </c>
      <c r="C7856" s="2" t="s">
        <v>31</v>
      </c>
      <c r="D7856" s="2" t="s">
        <v>42</v>
      </c>
      <c r="E7856">
        <v>30932</v>
      </c>
      <c r="F7856">
        <v>649</v>
      </c>
      <c r="G7856">
        <v>7551</v>
      </c>
      <c r="H7856" s="2" t="s">
        <v>43</v>
      </c>
      <c r="I7856" s="2" t="s">
        <v>58</v>
      </c>
      <c r="J7856">
        <v>3</v>
      </c>
      <c r="K7856" s="2" t="s">
        <v>59</v>
      </c>
      <c r="L7856">
        <v>0.18</v>
      </c>
      <c r="M7856">
        <v>159741.5</v>
      </c>
      <c r="N7856">
        <v>0</v>
      </c>
      <c r="O7856" s="2" t="s">
        <v>6672</v>
      </c>
      <c r="P7856" s="2" t="s">
        <v>79</v>
      </c>
      <c r="Q7856" s="2" t="s">
        <v>673</v>
      </c>
      <c r="R7856">
        <v>1</v>
      </c>
      <c r="S7856">
        <v>2</v>
      </c>
      <c r="T7856" s="2" t="s">
        <v>39</v>
      </c>
      <c r="U7856" s="2" t="s">
        <v>10966</v>
      </c>
    </row>
    <row r="7857" spans="1:21">
      <c r="A7857">
        <v>28</v>
      </c>
      <c r="B7857" s="2" t="s">
        <v>30</v>
      </c>
      <c r="C7857" s="2" t="s">
        <v>82</v>
      </c>
      <c r="D7857" s="2" t="s">
        <v>69</v>
      </c>
      <c r="E7857">
        <v>29680</v>
      </c>
      <c r="F7857">
        <v>723</v>
      </c>
      <c r="G7857">
        <v>40101</v>
      </c>
      <c r="H7857" s="2" t="s">
        <v>33</v>
      </c>
      <c r="I7857" s="2" t="s">
        <v>24</v>
      </c>
      <c r="J7857">
        <v>18</v>
      </c>
      <c r="K7857" s="2" t="s">
        <v>48</v>
      </c>
      <c r="L7857">
        <v>0.5</v>
      </c>
      <c r="M7857">
        <v>159741.5</v>
      </c>
      <c r="N7857">
        <v>3</v>
      </c>
      <c r="O7857" s="2" t="s">
        <v>1741</v>
      </c>
      <c r="P7857" s="2" t="s">
        <v>382</v>
      </c>
      <c r="Q7857" s="2" t="s">
        <v>228</v>
      </c>
      <c r="R7857">
        <v>1</v>
      </c>
      <c r="S7857">
        <v>0</v>
      </c>
      <c r="T7857" s="2" t="s">
        <v>39</v>
      </c>
      <c r="U7857" s="2" t="s">
        <v>10969</v>
      </c>
    </row>
    <row r="7858" spans="1:21">
      <c r="A7858">
        <v>61</v>
      </c>
      <c r="B7858" s="2" t="s">
        <v>30</v>
      </c>
      <c r="C7858" s="2" t="s">
        <v>21</v>
      </c>
      <c r="D7858" s="2" t="s">
        <v>22</v>
      </c>
      <c r="E7858">
        <v>87323</v>
      </c>
      <c r="F7858">
        <v>754</v>
      </c>
      <c r="G7858">
        <v>47284</v>
      </c>
      <c r="H7858" s="2" t="s">
        <v>47</v>
      </c>
      <c r="I7858" s="2" t="s">
        <v>24</v>
      </c>
      <c r="J7858">
        <v>2</v>
      </c>
      <c r="K7858" s="2" t="s">
        <v>35</v>
      </c>
      <c r="L7858">
        <v>0.59</v>
      </c>
      <c r="M7858">
        <v>153345</v>
      </c>
      <c r="N7858">
        <v>3</v>
      </c>
      <c r="O7858" s="2" t="s">
        <v>6673</v>
      </c>
      <c r="P7858" s="2" t="s">
        <v>74</v>
      </c>
      <c r="Q7858" s="2" t="s">
        <v>301</v>
      </c>
      <c r="R7858">
        <v>1</v>
      </c>
      <c r="S7858">
        <v>2</v>
      </c>
      <c r="T7858" s="2" t="s">
        <v>39</v>
      </c>
      <c r="U7858" s="2" t="s">
        <v>10966</v>
      </c>
    </row>
    <row r="7859" spans="1:21">
      <c r="A7859">
        <v>60</v>
      </c>
      <c r="B7859" s="2" t="s">
        <v>20</v>
      </c>
      <c r="C7859" s="2" t="s">
        <v>21</v>
      </c>
      <c r="D7859" s="2" t="s">
        <v>22</v>
      </c>
      <c r="E7859">
        <v>69933.399999999994</v>
      </c>
      <c r="F7859">
        <v>615</v>
      </c>
      <c r="G7859">
        <v>14323</v>
      </c>
      <c r="H7859" s="2" t="s">
        <v>47</v>
      </c>
      <c r="I7859" s="2" t="s">
        <v>24</v>
      </c>
      <c r="J7859">
        <v>12</v>
      </c>
      <c r="K7859" s="2" t="s">
        <v>35</v>
      </c>
      <c r="L7859">
        <v>0.51</v>
      </c>
      <c r="M7859">
        <v>136014</v>
      </c>
      <c r="N7859">
        <v>4</v>
      </c>
      <c r="O7859" s="2" t="s">
        <v>6674</v>
      </c>
      <c r="P7859" s="2" t="s">
        <v>137</v>
      </c>
      <c r="Q7859" s="2" t="s">
        <v>494</v>
      </c>
      <c r="R7859">
        <v>2</v>
      </c>
      <c r="S7859">
        <v>1</v>
      </c>
      <c r="T7859" s="2" t="s">
        <v>29</v>
      </c>
      <c r="U7859" s="2" t="s">
        <v>10966</v>
      </c>
    </row>
    <row r="7860" spans="1:21">
      <c r="A7860">
        <v>69</v>
      </c>
      <c r="B7860" s="2" t="s">
        <v>30</v>
      </c>
      <c r="C7860" s="2" t="s">
        <v>21</v>
      </c>
      <c r="D7860" s="2" t="s">
        <v>22</v>
      </c>
      <c r="E7860">
        <v>28177</v>
      </c>
      <c r="F7860">
        <v>754</v>
      </c>
      <c r="G7860">
        <v>35199</v>
      </c>
      <c r="H7860" s="2" t="s">
        <v>43</v>
      </c>
      <c r="I7860" s="2" t="s">
        <v>34</v>
      </c>
      <c r="J7860">
        <v>7</v>
      </c>
      <c r="K7860" s="2" t="s">
        <v>48</v>
      </c>
      <c r="L7860">
        <v>0.42</v>
      </c>
      <c r="M7860">
        <v>159741.5</v>
      </c>
      <c r="N7860">
        <v>4</v>
      </c>
      <c r="O7860" s="2" t="s">
        <v>3219</v>
      </c>
      <c r="P7860" s="2" t="s">
        <v>197</v>
      </c>
      <c r="Q7860" s="2" t="s">
        <v>550</v>
      </c>
      <c r="R7860">
        <v>2</v>
      </c>
      <c r="S7860">
        <v>0</v>
      </c>
      <c r="T7860" s="2" t="s">
        <v>29</v>
      </c>
      <c r="U7860" s="2" t="s">
        <v>10967</v>
      </c>
    </row>
    <row r="7861" spans="1:21">
      <c r="A7861">
        <v>63</v>
      </c>
      <c r="B7861" s="2" t="s">
        <v>30</v>
      </c>
      <c r="C7861" s="2" t="s">
        <v>31</v>
      </c>
      <c r="D7861" s="2" t="s">
        <v>69</v>
      </c>
      <c r="E7861">
        <v>111374</v>
      </c>
      <c r="F7861">
        <v>699</v>
      </c>
      <c r="G7861">
        <v>13714</v>
      </c>
      <c r="H7861" s="2" t="s">
        <v>43</v>
      </c>
      <c r="I7861" s="2" t="s">
        <v>34</v>
      </c>
      <c r="J7861">
        <v>5</v>
      </c>
      <c r="K7861" s="2" t="s">
        <v>48</v>
      </c>
      <c r="L7861">
        <v>0.48</v>
      </c>
      <c r="M7861">
        <v>159741.5</v>
      </c>
      <c r="N7861">
        <v>2</v>
      </c>
      <c r="O7861" s="2" t="s">
        <v>6675</v>
      </c>
      <c r="P7861" s="2" t="s">
        <v>423</v>
      </c>
      <c r="Q7861" s="2" t="s">
        <v>626</v>
      </c>
      <c r="R7861">
        <v>3</v>
      </c>
      <c r="S7861">
        <v>0</v>
      </c>
      <c r="T7861" s="2" t="s">
        <v>81</v>
      </c>
      <c r="U7861" s="2" t="s">
        <v>10966</v>
      </c>
    </row>
    <row r="7862" spans="1:21">
      <c r="A7862">
        <v>67</v>
      </c>
      <c r="B7862" s="2" t="s">
        <v>40</v>
      </c>
      <c r="C7862" s="2" t="s">
        <v>41</v>
      </c>
      <c r="D7862" s="2" t="s">
        <v>69</v>
      </c>
      <c r="E7862">
        <v>67958</v>
      </c>
      <c r="F7862">
        <v>688</v>
      </c>
      <c r="G7862">
        <v>7940</v>
      </c>
      <c r="H7862" s="2" t="s">
        <v>47</v>
      </c>
      <c r="I7862" s="2" t="s">
        <v>34</v>
      </c>
      <c r="J7862">
        <v>10</v>
      </c>
      <c r="K7862" s="2" t="s">
        <v>48</v>
      </c>
      <c r="L7862">
        <v>0.34</v>
      </c>
      <c r="M7862">
        <v>196152</v>
      </c>
      <c r="N7862">
        <v>3</v>
      </c>
      <c r="O7862" s="2" t="s">
        <v>6676</v>
      </c>
      <c r="P7862" s="2" t="s">
        <v>289</v>
      </c>
      <c r="Q7862" s="2" t="s">
        <v>1646</v>
      </c>
      <c r="R7862">
        <v>2</v>
      </c>
      <c r="S7862">
        <v>2</v>
      </c>
      <c r="T7862" s="2" t="s">
        <v>29</v>
      </c>
      <c r="U7862" s="2" t="s">
        <v>10969</v>
      </c>
    </row>
    <row r="7863" spans="1:21">
      <c r="A7863">
        <v>44</v>
      </c>
      <c r="B7863" s="2" t="s">
        <v>40</v>
      </c>
      <c r="C7863" s="2" t="s">
        <v>41</v>
      </c>
      <c r="D7863" s="2" t="s">
        <v>69</v>
      </c>
      <c r="E7863">
        <v>80021</v>
      </c>
      <c r="F7863">
        <v>740</v>
      </c>
      <c r="G7863">
        <v>25715</v>
      </c>
      <c r="H7863" s="2" t="s">
        <v>47</v>
      </c>
      <c r="I7863" s="2" t="s">
        <v>24</v>
      </c>
      <c r="J7863">
        <v>13</v>
      </c>
      <c r="K7863" s="2" t="s">
        <v>59</v>
      </c>
      <c r="L7863">
        <v>0.27</v>
      </c>
      <c r="M7863">
        <v>57779</v>
      </c>
      <c r="N7863">
        <v>2</v>
      </c>
      <c r="O7863" s="2" t="s">
        <v>6677</v>
      </c>
      <c r="P7863" s="2" t="s">
        <v>74</v>
      </c>
      <c r="Q7863" s="2" t="s">
        <v>345</v>
      </c>
      <c r="R7863">
        <v>0</v>
      </c>
      <c r="S7863">
        <v>0</v>
      </c>
      <c r="T7863" s="2" t="s">
        <v>29</v>
      </c>
      <c r="U7863" s="2" t="s">
        <v>10970</v>
      </c>
    </row>
    <row r="7864" spans="1:21">
      <c r="A7864">
        <v>60</v>
      </c>
      <c r="B7864" s="2" t="s">
        <v>30</v>
      </c>
      <c r="C7864" s="2" t="s">
        <v>82</v>
      </c>
      <c r="D7864" s="2" t="s">
        <v>42</v>
      </c>
      <c r="E7864">
        <v>69933.399999999994</v>
      </c>
      <c r="F7864">
        <v>684</v>
      </c>
      <c r="G7864">
        <v>19073</v>
      </c>
      <c r="H7864" s="2" t="s">
        <v>43</v>
      </c>
      <c r="I7864" s="2" t="s">
        <v>24</v>
      </c>
      <c r="J7864">
        <v>13</v>
      </c>
      <c r="K7864" s="2" t="s">
        <v>48</v>
      </c>
      <c r="L7864">
        <v>0.32</v>
      </c>
      <c r="M7864">
        <v>270308</v>
      </c>
      <c r="N7864">
        <v>0</v>
      </c>
      <c r="O7864" s="2" t="s">
        <v>5279</v>
      </c>
      <c r="P7864" s="2" t="s">
        <v>197</v>
      </c>
      <c r="Q7864" s="2" t="s">
        <v>626</v>
      </c>
      <c r="R7864">
        <v>0</v>
      </c>
      <c r="S7864">
        <v>0</v>
      </c>
      <c r="T7864" s="2" t="s">
        <v>39</v>
      </c>
      <c r="U7864" s="2" t="s">
        <v>10968</v>
      </c>
    </row>
    <row r="7865" spans="1:21">
      <c r="A7865">
        <v>61</v>
      </c>
      <c r="B7865" s="2" t="s">
        <v>20</v>
      </c>
      <c r="C7865" s="2" t="s">
        <v>21</v>
      </c>
      <c r="D7865" s="2" t="s">
        <v>32</v>
      </c>
      <c r="E7865">
        <v>38165</v>
      </c>
      <c r="F7865">
        <v>699</v>
      </c>
      <c r="G7865">
        <v>21091</v>
      </c>
      <c r="H7865" s="2" t="s">
        <v>23</v>
      </c>
      <c r="I7865" s="2" t="s">
        <v>34</v>
      </c>
      <c r="J7865">
        <v>9</v>
      </c>
      <c r="K7865" s="2" t="s">
        <v>35</v>
      </c>
      <c r="L7865">
        <v>0.43</v>
      </c>
      <c r="M7865">
        <v>159741.5</v>
      </c>
      <c r="N7865">
        <v>0</v>
      </c>
      <c r="O7865" s="2" t="s">
        <v>1570</v>
      </c>
      <c r="P7865" s="2" t="s">
        <v>132</v>
      </c>
      <c r="Q7865" s="2" t="s">
        <v>133</v>
      </c>
      <c r="R7865">
        <v>1</v>
      </c>
      <c r="S7865">
        <v>0</v>
      </c>
      <c r="T7865" s="2" t="s">
        <v>29</v>
      </c>
      <c r="U7865" s="2" t="s">
        <v>10967</v>
      </c>
    </row>
    <row r="7866" spans="1:21">
      <c r="A7866">
        <v>35</v>
      </c>
      <c r="B7866" s="2" t="s">
        <v>30</v>
      </c>
      <c r="C7866" s="2" t="s">
        <v>82</v>
      </c>
      <c r="D7866" s="2" t="s">
        <v>22</v>
      </c>
      <c r="E7866">
        <v>85615</v>
      </c>
      <c r="F7866">
        <v>704</v>
      </c>
      <c r="G7866">
        <v>35624</v>
      </c>
      <c r="H7866" s="2" t="s">
        <v>23</v>
      </c>
      <c r="I7866" s="2" t="s">
        <v>24</v>
      </c>
      <c r="J7866">
        <v>11</v>
      </c>
      <c r="K7866" s="2" t="s">
        <v>59</v>
      </c>
      <c r="L7866">
        <v>0.23</v>
      </c>
      <c r="M7866">
        <v>112215</v>
      </c>
      <c r="N7866">
        <v>1</v>
      </c>
      <c r="O7866" s="2" t="s">
        <v>6125</v>
      </c>
      <c r="P7866" s="2" t="s">
        <v>158</v>
      </c>
      <c r="Q7866" s="2" t="s">
        <v>282</v>
      </c>
      <c r="R7866">
        <v>1</v>
      </c>
      <c r="S7866">
        <v>0</v>
      </c>
      <c r="T7866" s="2" t="s">
        <v>29</v>
      </c>
      <c r="U7866" s="2" t="s">
        <v>10970</v>
      </c>
    </row>
    <row r="7867" spans="1:21">
      <c r="A7867">
        <v>45</v>
      </c>
      <c r="B7867" s="2" t="s">
        <v>40</v>
      </c>
      <c r="C7867" s="2" t="s">
        <v>41</v>
      </c>
      <c r="D7867" s="2" t="s">
        <v>32</v>
      </c>
      <c r="E7867">
        <v>51500</v>
      </c>
      <c r="F7867">
        <v>632</v>
      </c>
      <c r="G7867">
        <v>31533</v>
      </c>
      <c r="H7867" s="2" t="s">
        <v>23</v>
      </c>
      <c r="I7867" s="2" t="s">
        <v>24</v>
      </c>
      <c r="J7867">
        <v>4</v>
      </c>
      <c r="K7867" s="2" t="s">
        <v>25</v>
      </c>
      <c r="L7867">
        <v>0.31</v>
      </c>
      <c r="M7867">
        <v>159869</v>
      </c>
      <c r="N7867">
        <v>3</v>
      </c>
      <c r="O7867" s="2" t="s">
        <v>6678</v>
      </c>
      <c r="P7867" s="2" t="s">
        <v>53</v>
      </c>
      <c r="Q7867" s="2" t="s">
        <v>656</v>
      </c>
      <c r="R7867">
        <v>2</v>
      </c>
      <c r="S7867">
        <v>1</v>
      </c>
      <c r="T7867" s="2" t="s">
        <v>29</v>
      </c>
      <c r="U7867" s="2" t="s">
        <v>10966</v>
      </c>
    </row>
    <row r="7868" spans="1:21">
      <c r="A7868">
        <v>45</v>
      </c>
      <c r="B7868" s="2" t="s">
        <v>20</v>
      </c>
      <c r="C7868" s="2" t="s">
        <v>41</v>
      </c>
      <c r="D7868" s="2" t="s">
        <v>69</v>
      </c>
      <c r="E7868">
        <v>30931</v>
      </c>
      <c r="F7868">
        <v>648</v>
      </c>
      <c r="G7868">
        <v>9302</v>
      </c>
      <c r="H7868" s="2" t="s">
        <v>23</v>
      </c>
      <c r="I7868" s="2" t="s">
        <v>24</v>
      </c>
      <c r="J7868">
        <v>8</v>
      </c>
      <c r="K7868" s="2" t="s">
        <v>25</v>
      </c>
      <c r="L7868">
        <v>0.23</v>
      </c>
      <c r="M7868">
        <v>95380</v>
      </c>
      <c r="N7868">
        <v>1</v>
      </c>
      <c r="O7868" s="2" t="s">
        <v>6679</v>
      </c>
      <c r="P7868" s="2" t="s">
        <v>239</v>
      </c>
      <c r="Q7868" s="2" t="s">
        <v>127</v>
      </c>
      <c r="R7868">
        <v>2</v>
      </c>
      <c r="S7868">
        <v>1</v>
      </c>
      <c r="T7868" s="2" t="s">
        <v>29</v>
      </c>
      <c r="U7868" s="2" t="s">
        <v>10966</v>
      </c>
    </row>
    <row r="7869" spans="1:21">
      <c r="A7869">
        <v>46</v>
      </c>
      <c r="B7869" s="2" t="s">
        <v>40</v>
      </c>
      <c r="C7869" s="2" t="s">
        <v>21</v>
      </c>
      <c r="D7869" s="2" t="s">
        <v>22</v>
      </c>
      <c r="E7869">
        <v>57499</v>
      </c>
      <c r="F7869">
        <v>644</v>
      </c>
      <c r="G7869">
        <v>27563</v>
      </c>
      <c r="H7869" s="2" t="s">
        <v>47</v>
      </c>
      <c r="I7869" s="2" t="s">
        <v>34</v>
      </c>
      <c r="J7869">
        <v>8</v>
      </c>
      <c r="K7869" s="2" t="s">
        <v>35</v>
      </c>
      <c r="L7869">
        <v>0.28000000000000003</v>
      </c>
      <c r="M7869">
        <v>214826</v>
      </c>
      <c r="N7869">
        <v>0</v>
      </c>
      <c r="O7869" s="2" t="s">
        <v>6680</v>
      </c>
      <c r="P7869" s="2" t="s">
        <v>193</v>
      </c>
      <c r="Q7869" s="2" t="s">
        <v>91</v>
      </c>
      <c r="R7869">
        <v>2</v>
      </c>
      <c r="S7869">
        <v>2</v>
      </c>
      <c r="T7869" s="2" t="s">
        <v>29</v>
      </c>
      <c r="U7869" s="2" t="s">
        <v>10966</v>
      </c>
    </row>
    <row r="7870" spans="1:21">
      <c r="A7870">
        <v>49</v>
      </c>
      <c r="B7870" s="2" t="s">
        <v>30</v>
      </c>
      <c r="C7870" s="2" t="s">
        <v>41</v>
      </c>
      <c r="D7870" s="2" t="s">
        <v>69</v>
      </c>
      <c r="E7870">
        <v>75342</v>
      </c>
      <c r="F7870">
        <v>796</v>
      </c>
      <c r="G7870">
        <v>24894</v>
      </c>
      <c r="H7870" s="2" t="s">
        <v>33</v>
      </c>
      <c r="I7870" s="2" t="s">
        <v>58</v>
      </c>
      <c r="J7870">
        <v>12</v>
      </c>
      <c r="K7870" s="2" t="s">
        <v>59</v>
      </c>
      <c r="L7870">
        <v>0.28999999999999998</v>
      </c>
      <c r="M7870">
        <v>205606</v>
      </c>
      <c r="N7870">
        <v>1</v>
      </c>
      <c r="O7870" s="2" t="s">
        <v>6681</v>
      </c>
      <c r="P7870" s="2" t="s">
        <v>129</v>
      </c>
      <c r="Q7870" s="2" t="s">
        <v>484</v>
      </c>
      <c r="R7870">
        <v>0</v>
      </c>
      <c r="S7870">
        <v>2</v>
      </c>
      <c r="T7870" s="2" t="s">
        <v>29</v>
      </c>
      <c r="U7870" s="2" t="s">
        <v>10973</v>
      </c>
    </row>
    <row r="7871" spans="1:21">
      <c r="A7871">
        <v>43</v>
      </c>
      <c r="B7871" s="2" t="s">
        <v>20</v>
      </c>
      <c r="C7871" s="2" t="s">
        <v>82</v>
      </c>
      <c r="D7871" s="2" t="s">
        <v>22</v>
      </c>
      <c r="E7871">
        <v>34012</v>
      </c>
      <c r="F7871">
        <v>603</v>
      </c>
      <c r="G7871">
        <v>32468</v>
      </c>
      <c r="H7871" s="2" t="s">
        <v>47</v>
      </c>
      <c r="I7871" s="2" t="s">
        <v>34</v>
      </c>
      <c r="J7871">
        <v>11</v>
      </c>
      <c r="K7871" s="2" t="s">
        <v>48</v>
      </c>
      <c r="L7871">
        <v>0.55000000000000004</v>
      </c>
      <c r="M7871">
        <v>33804</v>
      </c>
      <c r="N7871">
        <v>1</v>
      </c>
      <c r="O7871" s="2" t="s">
        <v>3343</v>
      </c>
      <c r="P7871" s="2" t="s">
        <v>50</v>
      </c>
      <c r="Q7871" s="2" t="s">
        <v>409</v>
      </c>
      <c r="R7871">
        <v>2</v>
      </c>
      <c r="S7871">
        <v>1</v>
      </c>
      <c r="T7871" s="2" t="s">
        <v>39</v>
      </c>
      <c r="U7871" s="2" t="s">
        <v>10969</v>
      </c>
    </row>
    <row r="7872" spans="1:21">
      <c r="A7872">
        <v>35</v>
      </c>
      <c r="B7872" s="2" t="s">
        <v>30</v>
      </c>
      <c r="C7872" s="2" t="s">
        <v>21</v>
      </c>
      <c r="D7872" s="2" t="s">
        <v>32</v>
      </c>
      <c r="E7872">
        <v>37918</v>
      </c>
      <c r="F7872">
        <v>667</v>
      </c>
      <c r="G7872">
        <v>27450.01</v>
      </c>
      <c r="H7872" s="2" t="s">
        <v>47</v>
      </c>
      <c r="I7872" s="2" t="s">
        <v>34</v>
      </c>
      <c r="J7872">
        <v>2</v>
      </c>
      <c r="K7872" s="2" t="s">
        <v>35</v>
      </c>
      <c r="L7872">
        <v>0.25</v>
      </c>
      <c r="M7872">
        <v>166468</v>
      </c>
      <c r="N7872">
        <v>1</v>
      </c>
      <c r="O7872" s="2" t="s">
        <v>6682</v>
      </c>
      <c r="P7872" s="2" t="s">
        <v>27</v>
      </c>
      <c r="Q7872" s="2" t="s">
        <v>329</v>
      </c>
      <c r="R7872">
        <v>2</v>
      </c>
      <c r="S7872">
        <v>0</v>
      </c>
      <c r="T7872" s="2" t="s">
        <v>39</v>
      </c>
      <c r="U7872" s="2" t="s">
        <v>10966</v>
      </c>
    </row>
    <row r="7873" spans="1:21">
      <c r="A7873">
        <v>19</v>
      </c>
      <c r="B7873" s="2" t="s">
        <v>20</v>
      </c>
      <c r="C7873" s="2" t="s">
        <v>82</v>
      </c>
      <c r="D7873" s="2" t="s">
        <v>69</v>
      </c>
      <c r="E7873">
        <v>112917</v>
      </c>
      <c r="F7873">
        <v>645</v>
      </c>
      <c r="G7873">
        <v>15687</v>
      </c>
      <c r="H7873" s="2" t="s">
        <v>33</v>
      </c>
      <c r="I7873" s="2" t="s">
        <v>24</v>
      </c>
      <c r="J7873">
        <v>1</v>
      </c>
      <c r="K7873" s="2" t="s">
        <v>25</v>
      </c>
      <c r="L7873">
        <v>0.12</v>
      </c>
      <c r="M7873">
        <v>102844</v>
      </c>
      <c r="N7873">
        <v>1</v>
      </c>
      <c r="O7873" s="2" t="s">
        <v>6683</v>
      </c>
      <c r="P7873" s="2" t="s">
        <v>166</v>
      </c>
      <c r="Q7873" s="2" t="s">
        <v>256</v>
      </c>
      <c r="R7873">
        <v>0</v>
      </c>
      <c r="S7873">
        <v>0</v>
      </c>
      <c r="T7873" s="2" t="s">
        <v>29</v>
      </c>
      <c r="U7873" s="2" t="s">
        <v>10966</v>
      </c>
    </row>
    <row r="7874" spans="1:21">
      <c r="A7874">
        <v>34</v>
      </c>
      <c r="B7874" s="2" t="s">
        <v>30</v>
      </c>
      <c r="C7874" s="2" t="s">
        <v>82</v>
      </c>
      <c r="D7874" s="2" t="s">
        <v>42</v>
      </c>
      <c r="E7874">
        <v>32211</v>
      </c>
      <c r="F7874">
        <v>699</v>
      </c>
      <c r="G7874">
        <v>11516</v>
      </c>
      <c r="H7874" s="2" t="s">
        <v>23</v>
      </c>
      <c r="I7874" s="2" t="s">
        <v>58</v>
      </c>
      <c r="J7874">
        <v>6</v>
      </c>
      <c r="K7874" s="2" t="s">
        <v>25</v>
      </c>
      <c r="L7874">
        <v>0.2</v>
      </c>
      <c r="M7874">
        <v>56320</v>
      </c>
      <c r="N7874">
        <v>1</v>
      </c>
      <c r="O7874" s="2" t="s">
        <v>2965</v>
      </c>
      <c r="P7874" s="2" t="s">
        <v>430</v>
      </c>
      <c r="Q7874" s="2" t="s">
        <v>695</v>
      </c>
      <c r="R7874">
        <v>2</v>
      </c>
      <c r="S7874">
        <v>0</v>
      </c>
      <c r="T7874" s="2" t="s">
        <v>29</v>
      </c>
      <c r="U7874" s="2" t="s">
        <v>10967</v>
      </c>
    </row>
    <row r="7875" spans="1:21">
      <c r="A7875">
        <v>46</v>
      </c>
      <c r="B7875" s="2" t="s">
        <v>30</v>
      </c>
      <c r="C7875" s="2" t="s">
        <v>82</v>
      </c>
      <c r="D7875" s="2" t="s">
        <v>69</v>
      </c>
      <c r="E7875">
        <v>80941</v>
      </c>
      <c r="F7875">
        <v>630</v>
      </c>
      <c r="G7875">
        <v>46577</v>
      </c>
      <c r="H7875" s="2" t="s">
        <v>33</v>
      </c>
      <c r="I7875" s="2" t="s">
        <v>34</v>
      </c>
      <c r="J7875">
        <v>11</v>
      </c>
      <c r="K7875" s="2" t="s">
        <v>25</v>
      </c>
      <c r="L7875">
        <v>0.28999999999999998</v>
      </c>
      <c r="M7875">
        <v>68694</v>
      </c>
      <c r="N7875">
        <v>0</v>
      </c>
      <c r="O7875" s="2" t="s">
        <v>6684</v>
      </c>
      <c r="P7875" s="2" t="s">
        <v>124</v>
      </c>
      <c r="Q7875" s="2" t="s">
        <v>407</v>
      </c>
      <c r="R7875">
        <v>1</v>
      </c>
      <c r="S7875">
        <v>0</v>
      </c>
      <c r="T7875" s="2" t="s">
        <v>39</v>
      </c>
      <c r="U7875" s="2" t="s">
        <v>10966</v>
      </c>
    </row>
    <row r="7876" spans="1:21">
      <c r="A7876">
        <v>22</v>
      </c>
      <c r="B7876" s="2" t="s">
        <v>30</v>
      </c>
      <c r="C7876" s="2" t="s">
        <v>21</v>
      </c>
      <c r="D7876" s="2" t="s">
        <v>22</v>
      </c>
      <c r="E7876">
        <v>29906</v>
      </c>
      <c r="F7876">
        <v>796</v>
      </c>
      <c r="G7876">
        <v>22591</v>
      </c>
      <c r="H7876" s="2" t="s">
        <v>33</v>
      </c>
      <c r="I7876" s="2" t="s">
        <v>24</v>
      </c>
      <c r="J7876">
        <v>18</v>
      </c>
      <c r="K7876" s="2" t="s">
        <v>25</v>
      </c>
      <c r="L7876">
        <v>0.39</v>
      </c>
      <c r="M7876">
        <v>266130</v>
      </c>
      <c r="N7876">
        <v>2</v>
      </c>
      <c r="O7876" s="2" t="s">
        <v>6685</v>
      </c>
      <c r="P7876" s="2" t="s">
        <v>61</v>
      </c>
      <c r="Q7876" s="2" t="s">
        <v>954</v>
      </c>
      <c r="R7876">
        <v>3</v>
      </c>
      <c r="S7876">
        <v>2</v>
      </c>
      <c r="T7876" s="2" t="s">
        <v>81</v>
      </c>
      <c r="U7876" s="2" t="s">
        <v>10966</v>
      </c>
    </row>
    <row r="7877" spans="1:21">
      <c r="A7877">
        <v>57</v>
      </c>
      <c r="B7877" s="2" t="s">
        <v>30</v>
      </c>
      <c r="C7877" s="2" t="s">
        <v>82</v>
      </c>
      <c r="D7877" s="2" t="s">
        <v>22</v>
      </c>
      <c r="E7877">
        <v>79954</v>
      </c>
      <c r="F7877">
        <v>736</v>
      </c>
      <c r="G7877">
        <v>11101</v>
      </c>
      <c r="H7877" s="2" t="s">
        <v>43</v>
      </c>
      <c r="I7877" s="2" t="s">
        <v>34</v>
      </c>
      <c r="J7877">
        <v>18</v>
      </c>
      <c r="K7877" s="2" t="s">
        <v>48</v>
      </c>
      <c r="L7877">
        <v>0.16</v>
      </c>
      <c r="M7877">
        <v>134029</v>
      </c>
      <c r="N7877">
        <v>2</v>
      </c>
      <c r="O7877" s="2" t="s">
        <v>6686</v>
      </c>
      <c r="P7877" s="2" t="s">
        <v>337</v>
      </c>
      <c r="Q7877" s="2" t="s">
        <v>847</v>
      </c>
      <c r="R7877">
        <v>1</v>
      </c>
      <c r="S7877">
        <v>2</v>
      </c>
      <c r="T7877" s="2" t="s">
        <v>29</v>
      </c>
      <c r="U7877" s="2" t="s">
        <v>10970</v>
      </c>
    </row>
    <row r="7878" spans="1:21">
      <c r="A7878">
        <v>44</v>
      </c>
      <c r="B7878" s="2" t="s">
        <v>30</v>
      </c>
      <c r="C7878" s="2" t="s">
        <v>31</v>
      </c>
      <c r="D7878" s="2" t="s">
        <v>32</v>
      </c>
      <c r="E7878">
        <v>77391</v>
      </c>
      <c r="F7878">
        <v>772</v>
      </c>
      <c r="G7878">
        <v>49111</v>
      </c>
      <c r="H7878" s="2" t="s">
        <v>47</v>
      </c>
      <c r="I7878" s="2" t="s">
        <v>24</v>
      </c>
      <c r="J7878">
        <v>2</v>
      </c>
      <c r="K7878" s="2" t="s">
        <v>35</v>
      </c>
      <c r="L7878">
        <v>0.33</v>
      </c>
      <c r="M7878">
        <v>191538</v>
      </c>
      <c r="N7878">
        <v>4</v>
      </c>
      <c r="O7878" s="2" t="s">
        <v>6687</v>
      </c>
      <c r="P7878" s="2" t="s">
        <v>61</v>
      </c>
      <c r="Q7878" s="2" t="s">
        <v>409</v>
      </c>
      <c r="R7878">
        <v>2</v>
      </c>
      <c r="S7878">
        <v>0</v>
      </c>
      <c r="T7878" s="2" t="s">
        <v>29</v>
      </c>
      <c r="U7878" s="2" t="s">
        <v>10966</v>
      </c>
    </row>
    <row r="7879" spans="1:21">
      <c r="A7879">
        <v>50</v>
      </c>
      <c r="B7879" s="2" t="s">
        <v>20</v>
      </c>
      <c r="C7879" s="2" t="s">
        <v>31</v>
      </c>
      <c r="D7879" s="2" t="s">
        <v>69</v>
      </c>
      <c r="E7879">
        <v>37977</v>
      </c>
      <c r="F7879">
        <v>766</v>
      </c>
      <c r="G7879">
        <v>7575</v>
      </c>
      <c r="H7879" s="2" t="s">
        <v>33</v>
      </c>
      <c r="I7879" s="2" t="s">
        <v>34</v>
      </c>
      <c r="J7879">
        <v>0</v>
      </c>
      <c r="K7879" s="2" t="s">
        <v>59</v>
      </c>
      <c r="L7879">
        <v>0.27</v>
      </c>
      <c r="M7879">
        <v>159741.5</v>
      </c>
      <c r="N7879">
        <v>0</v>
      </c>
      <c r="O7879" s="2" t="s">
        <v>370</v>
      </c>
      <c r="P7879" s="2" t="s">
        <v>155</v>
      </c>
      <c r="Q7879" s="2" t="s">
        <v>364</v>
      </c>
      <c r="R7879">
        <v>2</v>
      </c>
      <c r="S7879">
        <v>2</v>
      </c>
      <c r="T7879" s="2" t="s">
        <v>81</v>
      </c>
      <c r="U7879" s="2" t="s">
        <v>10966</v>
      </c>
    </row>
    <row r="7880" spans="1:21">
      <c r="A7880">
        <v>52</v>
      </c>
      <c r="B7880" s="2" t="s">
        <v>30</v>
      </c>
      <c r="C7880" s="2" t="s">
        <v>41</v>
      </c>
      <c r="D7880" s="2" t="s">
        <v>32</v>
      </c>
      <c r="E7880">
        <v>97354</v>
      </c>
      <c r="F7880">
        <v>767</v>
      </c>
      <c r="G7880">
        <v>27971</v>
      </c>
      <c r="H7880" s="2" t="s">
        <v>23</v>
      </c>
      <c r="I7880" s="2" t="s">
        <v>58</v>
      </c>
      <c r="J7880">
        <v>9</v>
      </c>
      <c r="K7880" s="2" t="s">
        <v>59</v>
      </c>
      <c r="L7880">
        <v>0.4</v>
      </c>
      <c r="M7880">
        <v>102773</v>
      </c>
      <c r="N7880">
        <v>0</v>
      </c>
      <c r="O7880" s="2" t="s">
        <v>6688</v>
      </c>
      <c r="P7880" s="2" t="s">
        <v>137</v>
      </c>
      <c r="Q7880" s="2" t="s">
        <v>85</v>
      </c>
      <c r="R7880">
        <v>3</v>
      </c>
      <c r="S7880">
        <v>1</v>
      </c>
      <c r="T7880" s="2" t="s">
        <v>39</v>
      </c>
      <c r="U7880" s="2" t="s">
        <v>10969</v>
      </c>
    </row>
    <row r="7881" spans="1:21">
      <c r="A7881">
        <v>33</v>
      </c>
      <c r="B7881" s="2" t="s">
        <v>40</v>
      </c>
      <c r="C7881" s="2" t="s">
        <v>82</v>
      </c>
      <c r="D7881" s="2" t="s">
        <v>69</v>
      </c>
      <c r="E7881">
        <v>108636</v>
      </c>
      <c r="F7881">
        <v>787</v>
      </c>
      <c r="G7881">
        <v>36905</v>
      </c>
      <c r="H7881" s="2" t="s">
        <v>43</v>
      </c>
      <c r="I7881" s="2" t="s">
        <v>58</v>
      </c>
      <c r="J7881">
        <v>19</v>
      </c>
      <c r="K7881" s="2" t="s">
        <v>59</v>
      </c>
      <c r="L7881">
        <v>0.3</v>
      </c>
      <c r="M7881">
        <v>78540</v>
      </c>
      <c r="N7881">
        <v>0</v>
      </c>
      <c r="O7881" s="2" t="s">
        <v>6689</v>
      </c>
      <c r="P7881" s="2" t="s">
        <v>430</v>
      </c>
      <c r="Q7881" s="2" t="s">
        <v>548</v>
      </c>
      <c r="R7881">
        <v>3</v>
      </c>
      <c r="S7881">
        <v>1</v>
      </c>
      <c r="T7881" s="2" t="s">
        <v>29</v>
      </c>
      <c r="U7881" s="2" t="s">
        <v>10969</v>
      </c>
    </row>
    <row r="7882" spans="1:21">
      <c r="A7882">
        <v>30</v>
      </c>
      <c r="B7882" s="2" t="s">
        <v>30</v>
      </c>
      <c r="C7882" s="2" t="s">
        <v>31</v>
      </c>
      <c r="D7882" s="2" t="s">
        <v>32</v>
      </c>
      <c r="E7882">
        <v>71464</v>
      </c>
      <c r="F7882">
        <v>695</v>
      </c>
      <c r="G7882">
        <v>44618</v>
      </c>
      <c r="H7882" s="2" t="s">
        <v>43</v>
      </c>
      <c r="I7882" s="2" t="s">
        <v>34</v>
      </c>
      <c r="J7882">
        <v>15</v>
      </c>
      <c r="K7882" s="2" t="s">
        <v>25</v>
      </c>
      <c r="L7882">
        <v>0.51</v>
      </c>
      <c r="M7882">
        <v>111807</v>
      </c>
      <c r="N7882">
        <v>4</v>
      </c>
      <c r="O7882" s="2" t="s">
        <v>6690</v>
      </c>
      <c r="P7882" s="2" t="s">
        <v>50</v>
      </c>
      <c r="Q7882" s="2" t="s">
        <v>299</v>
      </c>
      <c r="R7882">
        <v>3</v>
      </c>
      <c r="S7882">
        <v>2</v>
      </c>
      <c r="T7882" s="2" t="s">
        <v>29</v>
      </c>
      <c r="U7882" s="2" t="s">
        <v>10966</v>
      </c>
    </row>
    <row r="7883" spans="1:21">
      <c r="A7883">
        <v>23</v>
      </c>
      <c r="B7883" s="2" t="s">
        <v>40</v>
      </c>
      <c r="C7883" s="2" t="s">
        <v>82</v>
      </c>
      <c r="D7883" s="2" t="s">
        <v>32</v>
      </c>
      <c r="E7883">
        <v>93920</v>
      </c>
      <c r="F7883">
        <v>798</v>
      </c>
      <c r="G7883">
        <v>27450.01</v>
      </c>
      <c r="H7883" s="2" t="s">
        <v>43</v>
      </c>
      <c r="I7883" s="2" t="s">
        <v>58</v>
      </c>
      <c r="J7883">
        <v>5</v>
      </c>
      <c r="K7883" s="2" t="s">
        <v>48</v>
      </c>
      <c r="L7883">
        <v>0.59</v>
      </c>
      <c r="M7883">
        <v>52241</v>
      </c>
      <c r="N7883">
        <v>2</v>
      </c>
      <c r="O7883" s="2" t="s">
        <v>1017</v>
      </c>
      <c r="P7883" s="2" t="s">
        <v>239</v>
      </c>
      <c r="Q7883" s="2" t="s">
        <v>892</v>
      </c>
      <c r="R7883">
        <v>2</v>
      </c>
      <c r="S7883">
        <v>1</v>
      </c>
      <c r="T7883" s="2" t="s">
        <v>29</v>
      </c>
      <c r="U7883" s="2" t="s">
        <v>10967</v>
      </c>
    </row>
    <row r="7884" spans="1:21">
      <c r="A7884">
        <v>34</v>
      </c>
      <c r="B7884" s="2" t="s">
        <v>40</v>
      </c>
      <c r="C7884" s="2" t="s">
        <v>21</v>
      </c>
      <c r="D7884" s="2" t="s">
        <v>69</v>
      </c>
      <c r="E7884">
        <v>66209</v>
      </c>
      <c r="F7884">
        <v>651</v>
      </c>
      <c r="G7884">
        <v>27450.01</v>
      </c>
      <c r="H7884" s="2" t="s">
        <v>23</v>
      </c>
      <c r="I7884" s="2" t="s">
        <v>34</v>
      </c>
      <c r="J7884">
        <v>4</v>
      </c>
      <c r="K7884" s="2" t="s">
        <v>35</v>
      </c>
      <c r="L7884">
        <v>0.14000000000000001</v>
      </c>
      <c r="M7884">
        <v>159741.5</v>
      </c>
      <c r="N7884">
        <v>2</v>
      </c>
      <c r="O7884" s="2" t="s">
        <v>6691</v>
      </c>
      <c r="P7884" s="2" t="s">
        <v>197</v>
      </c>
      <c r="Q7884" s="2" t="s">
        <v>170</v>
      </c>
      <c r="R7884">
        <v>1</v>
      </c>
      <c r="S7884">
        <v>0</v>
      </c>
      <c r="T7884" s="2" t="s">
        <v>39</v>
      </c>
      <c r="U7884" s="2" t="s">
        <v>10966</v>
      </c>
    </row>
    <row r="7885" spans="1:21">
      <c r="A7885">
        <v>20</v>
      </c>
      <c r="B7885" s="2" t="s">
        <v>20</v>
      </c>
      <c r="C7885" s="2" t="s">
        <v>41</v>
      </c>
      <c r="D7885" s="2" t="s">
        <v>42</v>
      </c>
      <c r="E7885">
        <v>82546</v>
      </c>
      <c r="F7885">
        <v>661</v>
      </c>
      <c r="G7885">
        <v>38720</v>
      </c>
      <c r="H7885" s="2" t="s">
        <v>33</v>
      </c>
      <c r="I7885" s="2" t="s">
        <v>58</v>
      </c>
      <c r="J7885">
        <v>12</v>
      </c>
      <c r="K7885" s="2" t="s">
        <v>35</v>
      </c>
      <c r="L7885">
        <v>0.51</v>
      </c>
      <c r="M7885">
        <v>273390</v>
      </c>
      <c r="N7885">
        <v>1</v>
      </c>
      <c r="O7885" s="2" t="s">
        <v>2977</v>
      </c>
      <c r="P7885" s="2" t="s">
        <v>137</v>
      </c>
      <c r="Q7885" s="2" t="s">
        <v>598</v>
      </c>
      <c r="R7885">
        <v>3</v>
      </c>
      <c r="S7885">
        <v>2</v>
      </c>
      <c r="T7885" s="2" t="s">
        <v>39</v>
      </c>
      <c r="U7885" s="2" t="s">
        <v>10966</v>
      </c>
    </row>
    <row r="7886" spans="1:21">
      <c r="A7886">
        <v>49</v>
      </c>
      <c r="B7886" s="2" t="s">
        <v>30</v>
      </c>
      <c r="C7886" s="2" t="s">
        <v>82</v>
      </c>
      <c r="D7886" s="2" t="s">
        <v>32</v>
      </c>
      <c r="E7886">
        <v>59931</v>
      </c>
      <c r="F7886">
        <v>682</v>
      </c>
      <c r="G7886">
        <v>27398</v>
      </c>
      <c r="H7886" s="2" t="s">
        <v>23</v>
      </c>
      <c r="I7886" s="2" t="s">
        <v>34</v>
      </c>
      <c r="J7886">
        <v>16</v>
      </c>
      <c r="K7886" s="2" t="s">
        <v>25</v>
      </c>
      <c r="L7886">
        <v>0.3</v>
      </c>
      <c r="M7886">
        <v>143003</v>
      </c>
      <c r="N7886">
        <v>0</v>
      </c>
      <c r="O7886" s="2" t="s">
        <v>946</v>
      </c>
      <c r="P7886" s="2" t="s">
        <v>169</v>
      </c>
      <c r="Q7886" s="2" t="s">
        <v>550</v>
      </c>
      <c r="R7886">
        <v>3</v>
      </c>
      <c r="S7886">
        <v>1</v>
      </c>
      <c r="T7886" s="2" t="s">
        <v>39</v>
      </c>
      <c r="U7886" s="2" t="s">
        <v>10966</v>
      </c>
    </row>
    <row r="7887" spans="1:21">
      <c r="A7887">
        <v>51</v>
      </c>
      <c r="B7887" s="2" t="s">
        <v>40</v>
      </c>
      <c r="C7887" s="2" t="s">
        <v>41</v>
      </c>
      <c r="D7887" s="2" t="s">
        <v>32</v>
      </c>
      <c r="E7887">
        <v>31301</v>
      </c>
      <c r="F7887">
        <v>689</v>
      </c>
      <c r="G7887">
        <v>39341</v>
      </c>
      <c r="H7887" s="2" t="s">
        <v>33</v>
      </c>
      <c r="I7887" s="2" t="s">
        <v>58</v>
      </c>
      <c r="J7887">
        <v>17</v>
      </c>
      <c r="K7887" s="2" t="s">
        <v>48</v>
      </c>
      <c r="L7887">
        <v>0.12</v>
      </c>
      <c r="M7887">
        <v>292352</v>
      </c>
      <c r="N7887">
        <v>2</v>
      </c>
      <c r="O7887" s="2" t="s">
        <v>6692</v>
      </c>
      <c r="P7887" s="2" t="s">
        <v>430</v>
      </c>
      <c r="Q7887" s="2" t="s">
        <v>546</v>
      </c>
      <c r="R7887">
        <v>4</v>
      </c>
      <c r="S7887">
        <v>2</v>
      </c>
      <c r="T7887" s="2" t="s">
        <v>29</v>
      </c>
      <c r="U7887" s="2" t="s">
        <v>10969</v>
      </c>
    </row>
    <row r="7888" spans="1:21">
      <c r="A7888">
        <v>56</v>
      </c>
      <c r="B7888" s="2" t="s">
        <v>40</v>
      </c>
      <c r="C7888" s="2" t="s">
        <v>41</v>
      </c>
      <c r="D7888" s="2" t="s">
        <v>42</v>
      </c>
      <c r="E7888">
        <v>39623</v>
      </c>
      <c r="F7888">
        <v>656</v>
      </c>
      <c r="G7888">
        <v>12397</v>
      </c>
      <c r="H7888" s="2" t="s">
        <v>23</v>
      </c>
      <c r="I7888" s="2" t="s">
        <v>34</v>
      </c>
      <c r="J7888">
        <v>13</v>
      </c>
      <c r="K7888" s="2" t="s">
        <v>48</v>
      </c>
      <c r="L7888">
        <v>0.46</v>
      </c>
      <c r="M7888">
        <v>77154</v>
      </c>
      <c r="N7888">
        <v>2</v>
      </c>
      <c r="O7888" s="2" t="s">
        <v>3628</v>
      </c>
      <c r="P7888" s="2" t="s">
        <v>111</v>
      </c>
      <c r="Q7888" s="2" t="s">
        <v>343</v>
      </c>
      <c r="R7888">
        <v>1</v>
      </c>
      <c r="S7888">
        <v>2</v>
      </c>
      <c r="T7888" s="2" t="s">
        <v>29</v>
      </c>
      <c r="U7888" s="2" t="s">
        <v>10969</v>
      </c>
    </row>
    <row r="7889" spans="1:21">
      <c r="A7889">
        <v>31</v>
      </c>
      <c r="B7889" s="2" t="s">
        <v>40</v>
      </c>
      <c r="C7889" s="2" t="s">
        <v>82</v>
      </c>
      <c r="D7889" s="2" t="s">
        <v>42</v>
      </c>
      <c r="E7889">
        <v>93162</v>
      </c>
      <c r="F7889">
        <v>655</v>
      </c>
      <c r="G7889">
        <v>27450.01</v>
      </c>
      <c r="H7889" s="2" t="s">
        <v>33</v>
      </c>
      <c r="I7889" s="2" t="s">
        <v>34</v>
      </c>
      <c r="J7889">
        <v>12</v>
      </c>
      <c r="K7889" s="2" t="s">
        <v>25</v>
      </c>
      <c r="L7889">
        <v>0.27</v>
      </c>
      <c r="M7889">
        <v>247860</v>
      </c>
      <c r="N7889">
        <v>0</v>
      </c>
      <c r="O7889" s="2" t="s">
        <v>6693</v>
      </c>
      <c r="P7889" s="2" t="s">
        <v>64</v>
      </c>
      <c r="Q7889" s="2" t="s">
        <v>397</v>
      </c>
      <c r="R7889">
        <v>0</v>
      </c>
      <c r="S7889">
        <v>2</v>
      </c>
      <c r="T7889" s="2" t="s">
        <v>29</v>
      </c>
      <c r="U7889" s="2" t="s">
        <v>10966</v>
      </c>
    </row>
    <row r="7890" spans="1:21">
      <c r="A7890">
        <v>48</v>
      </c>
      <c r="B7890" s="2" t="s">
        <v>20</v>
      </c>
      <c r="C7890" s="2" t="s">
        <v>41</v>
      </c>
      <c r="D7890" s="2" t="s">
        <v>22</v>
      </c>
      <c r="E7890">
        <v>80896</v>
      </c>
      <c r="F7890">
        <v>654</v>
      </c>
      <c r="G7890">
        <v>39195</v>
      </c>
      <c r="H7890" s="2" t="s">
        <v>23</v>
      </c>
      <c r="I7890" s="2" t="s">
        <v>34</v>
      </c>
      <c r="J7890">
        <v>4</v>
      </c>
      <c r="K7890" s="2" t="s">
        <v>48</v>
      </c>
      <c r="L7890">
        <v>0.57999999999999996</v>
      </c>
      <c r="M7890">
        <v>45644</v>
      </c>
      <c r="N7890">
        <v>1</v>
      </c>
      <c r="O7890" s="2" t="s">
        <v>6694</v>
      </c>
      <c r="P7890" s="2" t="s">
        <v>64</v>
      </c>
      <c r="Q7890" s="2" t="s">
        <v>198</v>
      </c>
      <c r="R7890">
        <v>2</v>
      </c>
      <c r="S7890">
        <v>0</v>
      </c>
      <c r="T7890" s="2" t="s">
        <v>39</v>
      </c>
      <c r="U7890" s="2" t="s">
        <v>10966</v>
      </c>
    </row>
    <row r="7891" spans="1:21">
      <c r="A7891">
        <v>57</v>
      </c>
      <c r="B7891" s="2" t="s">
        <v>20</v>
      </c>
      <c r="C7891" s="2" t="s">
        <v>21</v>
      </c>
      <c r="D7891" s="2" t="s">
        <v>42</v>
      </c>
      <c r="E7891">
        <v>69933.399999999994</v>
      </c>
      <c r="F7891">
        <v>763</v>
      </c>
      <c r="G7891">
        <v>44051</v>
      </c>
      <c r="H7891" s="2" t="s">
        <v>33</v>
      </c>
      <c r="I7891" s="2" t="s">
        <v>34</v>
      </c>
      <c r="J7891">
        <v>11</v>
      </c>
      <c r="K7891" s="2" t="s">
        <v>59</v>
      </c>
      <c r="L7891">
        <v>0.49</v>
      </c>
      <c r="M7891">
        <v>159711</v>
      </c>
      <c r="N7891">
        <v>1</v>
      </c>
      <c r="O7891" s="2" t="s">
        <v>353</v>
      </c>
      <c r="P7891" s="2" t="s">
        <v>27</v>
      </c>
      <c r="Q7891" s="2" t="s">
        <v>80</v>
      </c>
      <c r="R7891">
        <v>4</v>
      </c>
      <c r="S7891">
        <v>0</v>
      </c>
      <c r="T7891" s="2" t="s">
        <v>29</v>
      </c>
      <c r="U7891" s="2" t="s">
        <v>10969</v>
      </c>
    </row>
    <row r="7892" spans="1:21">
      <c r="A7892">
        <v>57</v>
      </c>
      <c r="B7892" s="2" t="s">
        <v>20</v>
      </c>
      <c r="C7892" s="2" t="s">
        <v>31</v>
      </c>
      <c r="D7892" s="2" t="s">
        <v>42</v>
      </c>
      <c r="E7892">
        <v>102633</v>
      </c>
      <c r="F7892">
        <v>695</v>
      </c>
      <c r="G7892">
        <v>39459</v>
      </c>
      <c r="H7892" s="2" t="s">
        <v>23</v>
      </c>
      <c r="I7892" s="2" t="s">
        <v>34</v>
      </c>
      <c r="J7892">
        <v>11</v>
      </c>
      <c r="K7892" s="2" t="s">
        <v>48</v>
      </c>
      <c r="L7892">
        <v>0.25</v>
      </c>
      <c r="M7892">
        <v>73857</v>
      </c>
      <c r="N7892">
        <v>2</v>
      </c>
      <c r="O7892" s="2" t="s">
        <v>1241</v>
      </c>
      <c r="P7892" s="2" t="s">
        <v>382</v>
      </c>
      <c r="Q7892" s="2" t="s">
        <v>741</v>
      </c>
      <c r="R7892">
        <v>2</v>
      </c>
      <c r="S7892">
        <v>0</v>
      </c>
      <c r="T7892" s="2" t="s">
        <v>29</v>
      </c>
      <c r="U7892" s="2" t="s">
        <v>10969</v>
      </c>
    </row>
    <row r="7893" spans="1:21">
      <c r="A7893">
        <v>59</v>
      </c>
      <c r="B7893" s="2" t="s">
        <v>30</v>
      </c>
      <c r="C7893" s="2" t="s">
        <v>82</v>
      </c>
      <c r="D7893" s="2" t="s">
        <v>69</v>
      </c>
      <c r="E7893">
        <v>118247</v>
      </c>
      <c r="F7893">
        <v>676</v>
      </c>
      <c r="G7893">
        <v>27450.01</v>
      </c>
      <c r="H7893" s="2" t="s">
        <v>33</v>
      </c>
      <c r="I7893" s="2" t="s">
        <v>34</v>
      </c>
      <c r="J7893">
        <v>11</v>
      </c>
      <c r="K7893" s="2" t="s">
        <v>35</v>
      </c>
      <c r="L7893">
        <v>0.28000000000000003</v>
      </c>
      <c r="M7893">
        <v>242176</v>
      </c>
      <c r="N7893">
        <v>3</v>
      </c>
      <c r="O7893" s="2" t="s">
        <v>6695</v>
      </c>
      <c r="P7893" s="2" t="s">
        <v>271</v>
      </c>
      <c r="Q7893" s="2" t="s">
        <v>695</v>
      </c>
      <c r="R7893">
        <v>0</v>
      </c>
      <c r="S7893">
        <v>1</v>
      </c>
      <c r="T7893" s="2" t="s">
        <v>29</v>
      </c>
      <c r="U7893" s="2" t="s">
        <v>10966</v>
      </c>
    </row>
    <row r="7894" spans="1:21">
      <c r="A7894">
        <v>54</v>
      </c>
      <c r="B7894" s="2" t="s">
        <v>40</v>
      </c>
      <c r="C7894" s="2" t="s">
        <v>82</v>
      </c>
      <c r="D7894" s="2" t="s">
        <v>32</v>
      </c>
      <c r="E7894">
        <v>75256</v>
      </c>
      <c r="F7894">
        <v>693</v>
      </c>
      <c r="G7894">
        <v>39907</v>
      </c>
      <c r="H7894" s="2" t="s">
        <v>47</v>
      </c>
      <c r="I7894" s="2" t="s">
        <v>24</v>
      </c>
      <c r="J7894">
        <v>7</v>
      </c>
      <c r="K7894" s="2" t="s">
        <v>59</v>
      </c>
      <c r="L7894">
        <v>0.23</v>
      </c>
      <c r="M7894">
        <v>159741.5</v>
      </c>
      <c r="N7894">
        <v>4</v>
      </c>
      <c r="O7894" s="2" t="s">
        <v>6696</v>
      </c>
      <c r="P7894" s="2" t="s">
        <v>207</v>
      </c>
      <c r="Q7894" s="2" t="s">
        <v>230</v>
      </c>
      <c r="R7894">
        <v>4</v>
      </c>
      <c r="S7894">
        <v>2</v>
      </c>
      <c r="T7894" s="2" t="s">
        <v>29</v>
      </c>
      <c r="U7894" s="2" t="s">
        <v>10966</v>
      </c>
    </row>
    <row r="7895" spans="1:21">
      <c r="A7895">
        <v>65</v>
      </c>
      <c r="B7895" s="2" t="s">
        <v>20</v>
      </c>
      <c r="C7895" s="2" t="s">
        <v>21</v>
      </c>
      <c r="D7895" s="2" t="s">
        <v>69</v>
      </c>
      <c r="E7895">
        <v>45568</v>
      </c>
      <c r="F7895">
        <v>665</v>
      </c>
      <c r="G7895">
        <v>31207</v>
      </c>
      <c r="H7895" s="2" t="s">
        <v>43</v>
      </c>
      <c r="I7895" s="2" t="s">
        <v>34</v>
      </c>
      <c r="J7895">
        <v>7</v>
      </c>
      <c r="K7895" s="2" t="s">
        <v>35</v>
      </c>
      <c r="L7895">
        <v>0.3</v>
      </c>
      <c r="M7895">
        <v>73133</v>
      </c>
      <c r="N7895">
        <v>2</v>
      </c>
      <c r="O7895" s="2" t="s">
        <v>6697</v>
      </c>
      <c r="P7895" s="2" t="s">
        <v>193</v>
      </c>
      <c r="Q7895" s="2" t="s">
        <v>824</v>
      </c>
      <c r="R7895">
        <v>3</v>
      </c>
      <c r="S7895">
        <v>0</v>
      </c>
      <c r="T7895" s="2" t="s">
        <v>39</v>
      </c>
      <c r="U7895" s="2" t="s">
        <v>10966</v>
      </c>
    </row>
    <row r="7896" spans="1:21">
      <c r="A7896">
        <v>50</v>
      </c>
      <c r="B7896" s="2" t="s">
        <v>40</v>
      </c>
      <c r="C7896" s="2" t="s">
        <v>31</v>
      </c>
      <c r="D7896" s="2" t="s">
        <v>42</v>
      </c>
      <c r="E7896">
        <v>99044</v>
      </c>
      <c r="F7896">
        <v>643</v>
      </c>
      <c r="G7896">
        <v>27450.01</v>
      </c>
      <c r="H7896" s="2" t="s">
        <v>33</v>
      </c>
      <c r="I7896" s="2" t="s">
        <v>34</v>
      </c>
      <c r="J7896">
        <v>8</v>
      </c>
      <c r="K7896" s="2" t="s">
        <v>25</v>
      </c>
      <c r="L7896">
        <v>0.56999999999999995</v>
      </c>
      <c r="M7896">
        <v>159741.5</v>
      </c>
      <c r="N7896">
        <v>4</v>
      </c>
      <c r="O7896" s="2" t="s">
        <v>4721</v>
      </c>
      <c r="P7896" s="2" t="s">
        <v>101</v>
      </c>
      <c r="Q7896" s="2" t="s">
        <v>246</v>
      </c>
      <c r="R7896">
        <v>0</v>
      </c>
      <c r="S7896">
        <v>0</v>
      </c>
      <c r="T7896" s="2" t="s">
        <v>29</v>
      </c>
      <c r="U7896" s="2" t="s">
        <v>10966</v>
      </c>
    </row>
    <row r="7897" spans="1:21">
      <c r="A7897">
        <v>39</v>
      </c>
      <c r="B7897" s="2" t="s">
        <v>30</v>
      </c>
      <c r="C7897" s="2" t="s">
        <v>31</v>
      </c>
      <c r="D7897" s="2" t="s">
        <v>69</v>
      </c>
      <c r="E7897">
        <v>107231</v>
      </c>
      <c r="F7897">
        <v>699</v>
      </c>
      <c r="G7897">
        <v>27450.01</v>
      </c>
      <c r="H7897" s="2" t="s">
        <v>47</v>
      </c>
      <c r="I7897" s="2" t="s">
        <v>34</v>
      </c>
      <c r="J7897">
        <v>16</v>
      </c>
      <c r="K7897" s="2" t="s">
        <v>35</v>
      </c>
      <c r="L7897">
        <v>0.56999999999999995</v>
      </c>
      <c r="M7897">
        <v>242116</v>
      </c>
      <c r="N7897">
        <v>0</v>
      </c>
      <c r="O7897" s="2" t="s">
        <v>6698</v>
      </c>
      <c r="P7897" s="2" t="s">
        <v>124</v>
      </c>
      <c r="Q7897" s="2" t="s">
        <v>211</v>
      </c>
      <c r="R7897">
        <v>1</v>
      </c>
      <c r="S7897">
        <v>0</v>
      </c>
      <c r="T7897" s="2" t="s">
        <v>81</v>
      </c>
      <c r="U7897" s="2" t="s">
        <v>10966</v>
      </c>
    </row>
    <row r="7898" spans="1:21">
      <c r="A7898">
        <v>22</v>
      </c>
      <c r="B7898" s="2" t="s">
        <v>40</v>
      </c>
      <c r="C7898" s="2" t="s">
        <v>41</v>
      </c>
      <c r="D7898" s="2" t="s">
        <v>69</v>
      </c>
      <c r="E7898">
        <v>113366</v>
      </c>
      <c r="F7898">
        <v>744</v>
      </c>
      <c r="G7898">
        <v>31220</v>
      </c>
      <c r="H7898" s="2" t="s">
        <v>23</v>
      </c>
      <c r="I7898" s="2" t="s">
        <v>58</v>
      </c>
      <c r="J7898">
        <v>1</v>
      </c>
      <c r="K7898" s="2" t="s">
        <v>25</v>
      </c>
      <c r="L7898">
        <v>0.56999999999999995</v>
      </c>
      <c r="M7898">
        <v>233376</v>
      </c>
      <c r="N7898">
        <v>1</v>
      </c>
      <c r="O7898" s="2" t="s">
        <v>4428</v>
      </c>
      <c r="P7898" s="2" t="s">
        <v>271</v>
      </c>
      <c r="Q7898" s="2" t="s">
        <v>415</v>
      </c>
      <c r="R7898">
        <v>2</v>
      </c>
      <c r="S7898">
        <v>2</v>
      </c>
      <c r="T7898" s="2" t="s">
        <v>39</v>
      </c>
      <c r="U7898" s="2" t="s">
        <v>10966</v>
      </c>
    </row>
    <row r="7899" spans="1:21">
      <c r="A7899">
        <v>48</v>
      </c>
      <c r="B7899" s="2" t="s">
        <v>20</v>
      </c>
      <c r="C7899" s="2" t="s">
        <v>41</v>
      </c>
      <c r="D7899" s="2" t="s">
        <v>69</v>
      </c>
      <c r="E7899">
        <v>107180</v>
      </c>
      <c r="F7899">
        <v>689</v>
      </c>
      <c r="G7899">
        <v>29822</v>
      </c>
      <c r="H7899" s="2" t="s">
        <v>23</v>
      </c>
      <c r="I7899" s="2" t="s">
        <v>58</v>
      </c>
      <c r="J7899">
        <v>15</v>
      </c>
      <c r="K7899" s="2" t="s">
        <v>59</v>
      </c>
      <c r="L7899">
        <v>0.2</v>
      </c>
      <c r="M7899">
        <v>23808</v>
      </c>
      <c r="N7899">
        <v>0</v>
      </c>
      <c r="O7899" s="2" t="s">
        <v>6699</v>
      </c>
      <c r="P7899" s="2" t="s">
        <v>286</v>
      </c>
      <c r="Q7899" s="2" t="s">
        <v>433</v>
      </c>
      <c r="R7899">
        <v>2</v>
      </c>
      <c r="S7899">
        <v>2</v>
      </c>
      <c r="T7899" s="2" t="s">
        <v>81</v>
      </c>
      <c r="U7899" s="2" t="s">
        <v>10969</v>
      </c>
    </row>
    <row r="7900" spans="1:21">
      <c r="A7900">
        <v>39</v>
      </c>
      <c r="B7900" s="2" t="s">
        <v>40</v>
      </c>
      <c r="C7900" s="2" t="s">
        <v>41</v>
      </c>
      <c r="D7900" s="2" t="s">
        <v>32</v>
      </c>
      <c r="E7900">
        <v>40654</v>
      </c>
      <c r="F7900">
        <v>704</v>
      </c>
      <c r="G7900">
        <v>32846</v>
      </c>
      <c r="H7900" s="2" t="s">
        <v>23</v>
      </c>
      <c r="I7900" s="2" t="s">
        <v>58</v>
      </c>
      <c r="J7900">
        <v>11</v>
      </c>
      <c r="K7900" s="2" t="s">
        <v>35</v>
      </c>
      <c r="L7900">
        <v>0.14000000000000001</v>
      </c>
      <c r="M7900">
        <v>57536</v>
      </c>
      <c r="N7900">
        <v>0</v>
      </c>
      <c r="O7900" s="2" t="s">
        <v>6700</v>
      </c>
      <c r="P7900" s="2" t="s">
        <v>423</v>
      </c>
      <c r="Q7900" s="2" t="s">
        <v>277</v>
      </c>
      <c r="R7900">
        <v>2</v>
      </c>
      <c r="S7900">
        <v>2</v>
      </c>
      <c r="T7900" s="2" t="s">
        <v>29</v>
      </c>
      <c r="U7900" s="2" t="s">
        <v>10966</v>
      </c>
    </row>
    <row r="7901" spans="1:21">
      <c r="A7901">
        <v>34</v>
      </c>
      <c r="B7901" s="2" t="s">
        <v>20</v>
      </c>
      <c r="C7901" s="2" t="s">
        <v>21</v>
      </c>
      <c r="D7901" s="2" t="s">
        <v>22</v>
      </c>
      <c r="E7901">
        <v>107972</v>
      </c>
      <c r="F7901">
        <v>699</v>
      </c>
      <c r="G7901">
        <v>7560</v>
      </c>
      <c r="H7901" s="2" t="s">
        <v>23</v>
      </c>
      <c r="I7901" s="2" t="s">
        <v>34</v>
      </c>
      <c r="J7901">
        <v>18</v>
      </c>
      <c r="K7901" s="2" t="s">
        <v>25</v>
      </c>
      <c r="L7901">
        <v>0.5</v>
      </c>
      <c r="M7901">
        <v>218268</v>
      </c>
      <c r="N7901">
        <v>3</v>
      </c>
      <c r="O7901" s="2" t="s">
        <v>6701</v>
      </c>
      <c r="P7901" s="2" t="s">
        <v>98</v>
      </c>
      <c r="Q7901" s="2" t="s">
        <v>94</v>
      </c>
      <c r="R7901">
        <v>3</v>
      </c>
      <c r="S7901">
        <v>2</v>
      </c>
      <c r="T7901" s="2" t="s">
        <v>81</v>
      </c>
      <c r="U7901" s="2" t="s">
        <v>10966</v>
      </c>
    </row>
    <row r="7902" spans="1:21">
      <c r="A7902">
        <v>29</v>
      </c>
      <c r="B7902" s="2" t="s">
        <v>30</v>
      </c>
      <c r="C7902" s="2" t="s">
        <v>82</v>
      </c>
      <c r="D7902" s="2" t="s">
        <v>42</v>
      </c>
      <c r="E7902">
        <v>69933.399999999994</v>
      </c>
      <c r="F7902">
        <v>699</v>
      </c>
      <c r="G7902">
        <v>44916</v>
      </c>
      <c r="H7902" s="2" t="s">
        <v>47</v>
      </c>
      <c r="I7902" s="2" t="s">
        <v>24</v>
      </c>
      <c r="J7902">
        <v>9</v>
      </c>
      <c r="K7902" s="2" t="s">
        <v>35</v>
      </c>
      <c r="L7902">
        <v>0.27</v>
      </c>
      <c r="M7902">
        <v>208004</v>
      </c>
      <c r="N7902">
        <v>1</v>
      </c>
      <c r="O7902" s="2" t="s">
        <v>6702</v>
      </c>
      <c r="P7902" s="2" t="s">
        <v>64</v>
      </c>
      <c r="Q7902" s="2" t="s">
        <v>608</v>
      </c>
      <c r="R7902">
        <v>1</v>
      </c>
      <c r="S7902">
        <v>0</v>
      </c>
      <c r="T7902" s="2" t="s">
        <v>29</v>
      </c>
      <c r="U7902" s="2" t="s">
        <v>10967</v>
      </c>
    </row>
    <row r="7903" spans="1:21">
      <c r="A7903">
        <v>27</v>
      </c>
      <c r="B7903" s="2" t="s">
        <v>40</v>
      </c>
      <c r="C7903" s="2" t="s">
        <v>21</v>
      </c>
      <c r="D7903" s="2" t="s">
        <v>32</v>
      </c>
      <c r="E7903">
        <v>112944</v>
      </c>
      <c r="F7903">
        <v>754</v>
      </c>
      <c r="G7903">
        <v>23134</v>
      </c>
      <c r="H7903" s="2" t="s">
        <v>23</v>
      </c>
      <c r="I7903" s="2" t="s">
        <v>58</v>
      </c>
      <c r="J7903">
        <v>3</v>
      </c>
      <c r="K7903" s="2" t="s">
        <v>35</v>
      </c>
      <c r="L7903">
        <v>0.22</v>
      </c>
      <c r="M7903">
        <v>262415</v>
      </c>
      <c r="N7903">
        <v>0</v>
      </c>
      <c r="O7903" s="2" t="s">
        <v>6703</v>
      </c>
      <c r="P7903" s="2" t="s">
        <v>119</v>
      </c>
      <c r="Q7903" s="2" t="s">
        <v>1282</v>
      </c>
      <c r="R7903">
        <v>0</v>
      </c>
      <c r="S7903">
        <v>2</v>
      </c>
      <c r="T7903" s="2" t="s">
        <v>29</v>
      </c>
      <c r="U7903" s="2" t="s">
        <v>10972</v>
      </c>
    </row>
    <row r="7904" spans="1:21">
      <c r="A7904">
        <v>18</v>
      </c>
      <c r="B7904" s="2" t="s">
        <v>40</v>
      </c>
      <c r="C7904" s="2" t="s">
        <v>31</v>
      </c>
      <c r="D7904" s="2" t="s">
        <v>42</v>
      </c>
      <c r="E7904">
        <v>69933.399999999994</v>
      </c>
      <c r="F7904">
        <v>762</v>
      </c>
      <c r="G7904">
        <v>24146</v>
      </c>
      <c r="H7904" s="2" t="s">
        <v>23</v>
      </c>
      <c r="I7904" s="2" t="s">
        <v>58</v>
      </c>
      <c r="J7904">
        <v>2</v>
      </c>
      <c r="K7904" s="2" t="s">
        <v>48</v>
      </c>
      <c r="L7904">
        <v>0.13</v>
      </c>
      <c r="M7904">
        <v>127778</v>
      </c>
      <c r="N7904">
        <v>2</v>
      </c>
      <c r="O7904" s="2" t="s">
        <v>6704</v>
      </c>
      <c r="P7904" s="2" t="s">
        <v>193</v>
      </c>
      <c r="Q7904" s="2" t="s">
        <v>312</v>
      </c>
      <c r="R7904">
        <v>1</v>
      </c>
      <c r="S7904">
        <v>0</v>
      </c>
      <c r="T7904" s="2" t="s">
        <v>39</v>
      </c>
      <c r="U7904" s="2" t="s">
        <v>10966</v>
      </c>
    </row>
    <row r="7905" spans="1:21">
      <c r="A7905">
        <v>40</v>
      </c>
      <c r="B7905" s="2" t="s">
        <v>40</v>
      </c>
      <c r="C7905" s="2" t="s">
        <v>41</v>
      </c>
      <c r="D7905" s="2" t="s">
        <v>32</v>
      </c>
      <c r="E7905">
        <v>78945</v>
      </c>
      <c r="F7905">
        <v>681</v>
      </c>
      <c r="G7905">
        <v>46566</v>
      </c>
      <c r="H7905" s="2" t="s">
        <v>23</v>
      </c>
      <c r="I7905" s="2" t="s">
        <v>58</v>
      </c>
      <c r="J7905">
        <v>2</v>
      </c>
      <c r="K7905" s="2" t="s">
        <v>35</v>
      </c>
      <c r="L7905">
        <v>0.51</v>
      </c>
      <c r="M7905">
        <v>142655</v>
      </c>
      <c r="N7905">
        <v>2</v>
      </c>
      <c r="O7905" s="2" t="s">
        <v>1498</v>
      </c>
      <c r="P7905" s="2" t="s">
        <v>179</v>
      </c>
      <c r="Q7905" s="2" t="s">
        <v>409</v>
      </c>
      <c r="R7905">
        <v>4</v>
      </c>
      <c r="S7905">
        <v>1</v>
      </c>
      <c r="T7905" s="2" t="s">
        <v>29</v>
      </c>
      <c r="U7905" s="2" t="s">
        <v>10966</v>
      </c>
    </row>
    <row r="7906" spans="1:21">
      <c r="A7906">
        <v>22</v>
      </c>
      <c r="B7906" s="2" t="s">
        <v>40</v>
      </c>
      <c r="C7906" s="2" t="s">
        <v>21</v>
      </c>
      <c r="D7906" s="2" t="s">
        <v>69</v>
      </c>
      <c r="E7906">
        <v>93613</v>
      </c>
      <c r="F7906">
        <v>699</v>
      </c>
      <c r="G7906">
        <v>27450.01</v>
      </c>
      <c r="H7906" s="2" t="s">
        <v>43</v>
      </c>
      <c r="I7906" s="2" t="s">
        <v>58</v>
      </c>
      <c r="J7906">
        <v>3</v>
      </c>
      <c r="K7906" s="2" t="s">
        <v>25</v>
      </c>
      <c r="L7906">
        <v>0.2</v>
      </c>
      <c r="M7906">
        <v>64882</v>
      </c>
      <c r="N7906">
        <v>3</v>
      </c>
      <c r="O7906" s="2" t="s">
        <v>3343</v>
      </c>
      <c r="P7906" s="2" t="s">
        <v>106</v>
      </c>
      <c r="Q7906" s="2" t="s">
        <v>1418</v>
      </c>
      <c r="R7906">
        <v>1</v>
      </c>
      <c r="S7906">
        <v>1</v>
      </c>
      <c r="T7906" s="2" t="s">
        <v>29</v>
      </c>
      <c r="U7906" s="2" t="s">
        <v>10967</v>
      </c>
    </row>
    <row r="7907" spans="1:21">
      <c r="A7907">
        <v>25</v>
      </c>
      <c r="B7907" s="2" t="s">
        <v>40</v>
      </c>
      <c r="C7907" s="2" t="s">
        <v>82</v>
      </c>
      <c r="D7907" s="2" t="s">
        <v>32</v>
      </c>
      <c r="E7907">
        <v>89057</v>
      </c>
      <c r="F7907">
        <v>698</v>
      </c>
      <c r="G7907">
        <v>28345</v>
      </c>
      <c r="H7907" s="2" t="s">
        <v>43</v>
      </c>
      <c r="I7907" s="2" t="s">
        <v>58</v>
      </c>
      <c r="J7907">
        <v>17</v>
      </c>
      <c r="K7907" s="2" t="s">
        <v>59</v>
      </c>
      <c r="L7907">
        <v>0.53</v>
      </c>
      <c r="M7907">
        <v>120350</v>
      </c>
      <c r="N7907">
        <v>0</v>
      </c>
      <c r="O7907" s="2" t="s">
        <v>1114</v>
      </c>
      <c r="P7907" s="2" t="s">
        <v>269</v>
      </c>
      <c r="Q7907" s="2" t="s">
        <v>85</v>
      </c>
      <c r="R7907">
        <v>2</v>
      </c>
      <c r="S7907">
        <v>2</v>
      </c>
      <c r="T7907" s="2" t="s">
        <v>29</v>
      </c>
      <c r="U7907" s="2" t="s">
        <v>10969</v>
      </c>
    </row>
    <row r="7908" spans="1:21">
      <c r="A7908">
        <v>65</v>
      </c>
      <c r="B7908" s="2" t="s">
        <v>40</v>
      </c>
      <c r="C7908" s="2" t="s">
        <v>82</v>
      </c>
      <c r="D7908" s="2" t="s">
        <v>32</v>
      </c>
      <c r="E7908">
        <v>69933.399999999994</v>
      </c>
      <c r="F7908">
        <v>708</v>
      </c>
      <c r="G7908">
        <v>10687</v>
      </c>
      <c r="H7908" s="2" t="s">
        <v>43</v>
      </c>
      <c r="I7908" s="2" t="s">
        <v>24</v>
      </c>
      <c r="J7908">
        <v>7</v>
      </c>
      <c r="K7908" s="2" t="s">
        <v>35</v>
      </c>
      <c r="L7908">
        <v>0.26</v>
      </c>
      <c r="M7908">
        <v>159741.5</v>
      </c>
      <c r="N7908">
        <v>3</v>
      </c>
      <c r="O7908" s="2" t="s">
        <v>6705</v>
      </c>
      <c r="P7908" s="2" t="s">
        <v>250</v>
      </c>
      <c r="Q7908" s="2" t="s">
        <v>1042</v>
      </c>
      <c r="R7908">
        <v>1</v>
      </c>
      <c r="S7908">
        <v>1</v>
      </c>
      <c r="T7908" s="2" t="s">
        <v>81</v>
      </c>
      <c r="U7908" s="2" t="s">
        <v>10966</v>
      </c>
    </row>
    <row r="7909" spans="1:21">
      <c r="A7909">
        <v>46</v>
      </c>
      <c r="B7909" s="2" t="s">
        <v>30</v>
      </c>
      <c r="C7909" s="2" t="s">
        <v>82</v>
      </c>
      <c r="D7909" s="2" t="s">
        <v>22</v>
      </c>
      <c r="E7909">
        <v>79577</v>
      </c>
      <c r="F7909">
        <v>687</v>
      </c>
      <c r="G7909">
        <v>31009</v>
      </c>
      <c r="H7909" s="2" t="s">
        <v>43</v>
      </c>
      <c r="I7909" s="2" t="s">
        <v>58</v>
      </c>
      <c r="J7909">
        <v>3</v>
      </c>
      <c r="K7909" s="2" t="s">
        <v>35</v>
      </c>
      <c r="L7909">
        <v>0.12</v>
      </c>
      <c r="M7909">
        <v>138916</v>
      </c>
      <c r="N7909">
        <v>3</v>
      </c>
      <c r="O7909" s="2" t="s">
        <v>6453</v>
      </c>
      <c r="P7909" s="2" t="s">
        <v>111</v>
      </c>
      <c r="Q7909" s="2" t="s">
        <v>329</v>
      </c>
      <c r="R7909">
        <v>2</v>
      </c>
      <c r="S7909">
        <v>0</v>
      </c>
      <c r="T7909" s="2" t="s">
        <v>29</v>
      </c>
      <c r="U7909" s="2" t="s">
        <v>10966</v>
      </c>
    </row>
    <row r="7910" spans="1:21">
      <c r="A7910">
        <v>29</v>
      </c>
      <c r="B7910" s="2" t="s">
        <v>20</v>
      </c>
      <c r="C7910" s="2" t="s">
        <v>31</v>
      </c>
      <c r="D7910" s="2" t="s">
        <v>32</v>
      </c>
      <c r="E7910">
        <v>60002</v>
      </c>
      <c r="F7910">
        <v>699</v>
      </c>
      <c r="G7910">
        <v>49445</v>
      </c>
      <c r="H7910" s="2" t="s">
        <v>47</v>
      </c>
      <c r="I7910" s="2" t="s">
        <v>24</v>
      </c>
      <c r="J7910">
        <v>14</v>
      </c>
      <c r="K7910" s="2" t="s">
        <v>35</v>
      </c>
      <c r="L7910">
        <v>0.28999999999999998</v>
      </c>
      <c r="M7910">
        <v>123908</v>
      </c>
      <c r="N7910">
        <v>2</v>
      </c>
      <c r="O7910" s="2" t="s">
        <v>6706</v>
      </c>
      <c r="P7910" s="2" t="s">
        <v>182</v>
      </c>
      <c r="Q7910" s="2" t="s">
        <v>142</v>
      </c>
      <c r="R7910">
        <v>2</v>
      </c>
      <c r="S7910">
        <v>2</v>
      </c>
      <c r="T7910" s="2" t="s">
        <v>29</v>
      </c>
      <c r="U7910" s="2" t="s">
        <v>10966</v>
      </c>
    </row>
    <row r="7911" spans="1:21">
      <c r="A7911">
        <v>33</v>
      </c>
      <c r="B7911" s="2" t="s">
        <v>30</v>
      </c>
      <c r="C7911" s="2" t="s">
        <v>82</v>
      </c>
      <c r="D7911" s="2" t="s">
        <v>42</v>
      </c>
      <c r="E7911">
        <v>34923</v>
      </c>
      <c r="F7911">
        <v>739</v>
      </c>
      <c r="G7911">
        <v>28801</v>
      </c>
      <c r="H7911" s="2" t="s">
        <v>23</v>
      </c>
      <c r="I7911" s="2" t="s">
        <v>34</v>
      </c>
      <c r="J7911">
        <v>3</v>
      </c>
      <c r="K7911" s="2" t="s">
        <v>25</v>
      </c>
      <c r="L7911">
        <v>0.34</v>
      </c>
      <c r="M7911">
        <v>49490</v>
      </c>
      <c r="N7911">
        <v>1</v>
      </c>
      <c r="O7911" s="2" t="s">
        <v>511</v>
      </c>
      <c r="P7911" s="2" t="s">
        <v>207</v>
      </c>
      <c r="Q7911" s="2" t="s">
        <v>57</v>
      </c>
      <c r="R7911">
        <v>2</v>
      </c>
      <c r="S7911">
        <v>0</v>
      </c>
      <c r="T7911" s="2" t="s">
        <v>81</v>
      </c>
      <c r="U7911" s="2" t="s">
        <v>10966</v>
      </c>
    </row>
    <row r="7912" spans="1:21">
      <c r="A7912">
        <v>34</v>
      </c>
      <c r="B7912" s="2" t="s">
        <v>20</v>
      </c>
      <c r="C7912" s="2" t="s">
        <v>21</v>
      </c>
      <c r="D7912" s="2" t="s">
        <v>69</v>
      </c>
      <c r="E7912">
        <v>36087</v>
      </c>
      <c r="F7912">
        <v>656</v>
      </c>
      <c r="G7912">
        <v>29525</v>
      </c>
      <c r="H7912" s="2" t="s">
        <v>33</v>
      </c>
      <c r="I7912" s="2" t="s">
        <v>58</v>
      </c>
      <c r="J7912">
        <v>4</v>
      </c>
      <c r="K7912" s="2" t="s">
        <v>48</v>
      </c>
      <c r="L7912">
        <v>0.42</v>
      </c>
      <c r="M7912">
        <v>140677</v>
      </c>
      <c r="N7912">
        <v>2</v>
      </c>
      <c r="O7912" s="2" t="s">
        <v>6707</v>
      </c>
      <c r="P7912" s="2" t="s">
        <v>155</v>
      </c>
      <c r="Q7912" s="2" t="s">
        <v>322</v>
      </c>
      <c r="R7912">
        <v>1</v>
      </c>
      <c r="S7912">
        <v>1</v>
      </c>
      <c r="T7912" s="2" t="s">
        <v>29</v>
      </c>
      <c r="U7912" s="2" t="s">
        <v>10966</v>
      </c>
    </row>
    <row r="7913" spans="1:21">
      <c r="A7913">
        <v>23</v>
      </c>
      <c r="B7913" s="2" t="s">
        <v>20</v>
      </c>
      <c r="C7913" s="2" t="s">
        <v>31</v>
      </c>
      <c r="D7913" s="2" t="s">
        <v>69</v>
      </c>
      <c r="E7913">
        <v>37565</v>
      </c>
      <c r="F7913">
        <v>776</v>
      </c>
      <c r="G7913">
        <v>14096</v>
      </c>
      <c r="H7913" s="2" t="s">
        <v>43</v>
      </c>
      <c r="I7913" s="2" t="s">
        <v>34</v>
      </c>
      <c r="J7913">
        <v>18</v>
      </c>
      <c r="K7913" s="2" t="s">
        <v>48</v>
      </c>
      <c r="L7913">
        <v>0.44</v>
      </c>
      <c r="M7913">
        <v>234100</v>
      </c>
      <c r="N7913">
        <v>2</v>
      </c>
      <c r="O7913" s="2" t="s">
        <v>6708</v>
      </c>
      <c r="P7913" s="2" t="s">
        <v>74</v>
      </c>
      <c r="Q7913" s="2" t="s">
        <v>109</v>
      </c>
      <c r="R7913">
        <v>1</v>
      </c>
      <c r="S7913">
        <v>1</v>
      </c>
      <c r="T7913" s="2" t="s">
        <v>39</v>
      </c>
      <c r="U7913" s="2" t="s">
        <v>10969</v>
      </c>
    </row>
    <row r="7914" spans="1:21">
      <c r="A7914">
        <v>27</v>
      </c>
      <c r="B7914" s="2" t="s">
        <v>30</v>
      </c>
      <c r="C7914" s="2" t="s">
        <v>31</v>
      </c>
      <c r="D7914" s="2" t="s">
        <v>22</v>
      </c>
      <c r="E7914">
        <v>26918</v>
      </c>
      <c r="F7914">
        <v>699</v>
      </c>
      <c r="G7914">
        <v>28638</v>
      </c>
      <c r="H7914" s="2" t="s">
        <v>43</v>
      </c>
      <c r="I7914" s="2" t="s">
        <v>24</v>
      </c>
      <c r="J7914">
        <v>13</v>
      </c>
      <c r="K7914" s="2" t="s">
        <v>48</v>
      </c>
      <c r="L7914">
        <v>0.44</v>
      </c>
      <c r="M7914">
        <v>89578</v>
      </c>
      <c r="N7914">
        <v>2</v>
      </c>
      <c r="O7914" s="2" t="s">
        <v>6709</v>
      </c>
      <c r="P7914" s="2" t="s">
        <v>144</v>
      </c>
      <c r="Q7914" s="2" t="s">
        <v>727</v>
      </c>
      <c r="R7914">
        <v>1</v>
      </c>
      <c r="S7914">
        <v>0</v>
      </c>
      <c r="T7914" s="2" t="s">
        <v>39</v>
      </c>
      <c r="U7914" s="2" t="s">
        <v>10969</v>
      </c>
    </row>
    <row r="7915" spans="1:21">
      <c r="A7915">
        <v>64</v>
      </c>
      <c r="B7915" s="2" t="s">
        <v>40</v>
      </c>
      <c r="C7915" s="2" t="s">
        <v>31</v>
      </c>
      <c r="D7915" s="2" t="s">
        <v>32</v>
      </c>
      <c r="E7915">
        <v>69933.399999999994</v>
      </c>
      <c r="F7915">
        <v>680</v>
      </c>
      <c r="G7915">
        <v>26275</v>
      </c>
      <c r="H7915" s="2" t="s">
        <v>47</v>
      </c>
      <c r="I7915" s="2" t="s">
        <v>24</v>
      </c>
      <c r="J7915">
        <v>15</v>
      </c>
      <c r="K7915" s="2" t="s">
        <v>35</v>
      </c>
      <c r="L7915">
        <v>0.11</v>
      </c>
      <c r="M7915">
        <v>178845</v>
      </c>
      <c r="N7915">
        <v>3</v>
      </c>
      <c r="O7915" s="2" t="s">
        <v>6710</v>
      </c>
      <c r="P7915" s="2" t="s">
        <v>237</v>
      </c>
      <c r="Q7915" s="2" t="s">
        <v>850</v>
      </c>
      <c r="R7915">
        <v>2</v>
      </c>
      <c r="S7915">
        <v>1</v>
      </c>
      <c r="T7915" s="2" t="s">
        <v>39</v>
      </c>
      <c r="U7915" s="2" t="s">
        <v>10971</v>
      </c>
    </row>
    <row r="7916" spans="1:21">
      <c r="A7916">
        <v>38</v>
      </c>
      <c r="B7916" s="2" t="s">
        <v>20</v>
      </c>
      <c r="C7916" s="2" t="s">
        <v>82</v>
      </c>
      <c r="D7916" s="2" t="s">
        <v>69</v>
      </c>
      <c r="E7916">
        <v>117229</v>
      </c>
      <c r="F7916">
        <v>684</v>
      </c>
      <c r="G7916">
        <v>10773</v>
      </c>
      <c r="H7916" s="2" t="s">
        <v>43</v>
      </c>
      <c r="I7916" s="2" t="s">
        <v>58</v>
      </c>
      <c r="J7916">
        <v>2</v>
      </c>
      <c r="K7916" s="2" t="s">
        <v>48</v>
      </c>
      <c r="L7916">
        <v>0.41</v>
      </c>
      <c r="M7916">
        <v>134939</v>
      </c>
      <c r="N7916">
        <v>4</v>
      </c>
      <c r="O7916" s="2" t="s">
        <v>6711</v>
      </c>
      <c r="P7916" s="2" t="s">
        <v>250</v>
      </c>
      <c r="Q7916" s="2" t="s">
        <v>1397</v>
      </c>
      <c r="R7916">
        <v>4</v>
      </c>
      <c r="S7916">
        <v>1</v>
      </c>
      <c r="T7916" s="2" t="s">
        <v>29</v>
      </c>
      <c r="U7916" s="2" t="s">
        <v>10966</v>
      </c>
    </row>
    <row r="7917" spans="1:21">
      <c r="A7917">
        <v>24</v>
      </c>
      <c r="B7917" s="2" t="s">
        <v>20</v>
      </c>
      <c r="C7917" s="2" t="s">
        <v>31</v>
      </c>
      <c r="D7917" s="2" t="s">
        <v>69</v>
      </c>
      <c r="E7917">
        <v>41891</v>
      </c>
      <c r="F7917">
        <v>605</v>
      </c>
      <c r="G7917">
        <v>27170</v>
      </c>
      <c r="H7917" s="2" t="s">
        <v>33</v>
      </c>
      <c r="I7917" s="2" t="s">
        <v>24</v>
      </c>
      <c r="J7917">
        <v>2</v>
      </c>
      <c r="K7917" s="2" t="s">
        <v>25</v>
      </c>
      <c r="L7917">
        <v>0.19</v>
      </c>
      <c r="M7917">
        <v>207862</v>
      </c>
      <c r="N7917">
        <v>3</v>
      </c>
      <c r="O7917" s="2" t="s">
        <v>4817</v>
      </c>
      <c r="P7917" s="2" t="s">
        <v>352</v>
      </c>
      <c r="Q7917" s="2" t="s">
        <v>221</v>
      </c>
      <c r="R7917">
        <v>3</v>
      </c>
      <c r="S7917">
        <v>2</v>
      </c>
      <c r="T7917" s="2" t="s">
        <v>39</v>
      </c>
      <c r="U7917" s="2" t="s">
        <v>10966</v>
      </c>
    </row>
    <row r="7918" spans="1:21">
      <c r="A7918">
        <v>59</v>
      </c>
      <c r="B7918" s="2" t="s">
        <v>40</v>
      </c>
      <c r="C7918" s="2" t="s">
        <v>31</v>
      </c>
      <c r="D7918" s="2" t="s">
        <v>42</v>
      </c>
      <c r="E7918">
        <v>117367</v>
      </c>
      <c r="F7918">
        <v>686</v>
      </c>
      <c r="G7918">
        <v>41142</v>
      </c>
      <c r="H7918" s="2" t="s">
        <v>47</v>
      </c>
      <c r="I7918" s="2" t="s">
        <v>34</v>
      </c>
      <c r="J7918">
        <v>10</v>
      </c>
      <c r="K7918" s="2" t="s">
        <v>59</v>
      </c>
      <c r="L7918">
        <v>0.59</v>
      </c>
      <c r="M7918">
        <v>183278</v>
      </c>
      <c r="N7918">
        <v>1</v>
      </c>
      <c r="O7918" s="2" t="s">
        <v>6712</v>
      </c>
      <c r="P7918" s="2" t="s">
        <v>207</v>
      </c>
      <c r="Q7918" s="2" t="s">
        <v>354</v>
      </c>
      <c r="R7918">
        <v>1</v>
      </c>
      <c r="S7918">
        <v>2</v>
      </c>
      <c r="T7918" s="2" t="s">
        <v>39</v>
      </c>
      <c r="U7918" s="2" t="s">
        <v>10969</v>
      </c>
    </row>
    <row r="7919" spans="1:21">
      <c r="A7919">
        <v>52</v>
      </c>
      <c r="B7919" s="2" t="s">
        <v>20</v>
      </c>
      <c r="C7919" s="2" t="s">
        <v>21</v>
      </c>
      <c r="D7919" s="2" t="s">
        <v>32</v>
      </c>
      <c r="E7919">
        <v>82288</v>
      </c>
      <c r="F7919">
        <v>749</v>
      </c>
      <c r="G7919">
        <v>44630</v>
      </c>
      <c r="H7919" s="2" t="s">
        <v>43</v>
      </c>
      <c r="I7919" s="2" t="s">
        <v>24</v>
      </c>
      <c r="J7919">
        <v>8</v>
      </c>
      <c r="K7919" s="2" t="s">
        <v>25</v>
      </c>
      <c r="L7919">
        <v>0.41</v>
      </c>
      <c r="M7919">
        <v>187450</v>
      </c>
      <c r="N7919">
        <v>0</v>
      </c>
      <c r="O7919" s="2" t="s">
        <v>5913</v>
      </c>
      <c r="P7919" s="2" t="s">
        <v>124</v>
      </c>
      <c r="Q7919" s="2" t="s">
        <v>608</v>
      </c>
      <c r="R7919">
        <v>3</v>
      </c>
      <c r="S7919">
        <v>0</v>
      </c>
      <c r="T7919" s="2" t="s">
        <v>81</v>
      </c>
      <c r="U7919" s="2" t="s">
        <v>10966</v>
      </c>
    </row>
    <row r="7920" spans="1:21">
      <c r="A7920">
        <v>51</v>
      </c>
      <c r="B7920" s="2" t="s">
        <v>30</v>
      </c>
      <c r="C7920" s="2" t="s">
        <v>82</v>
      </c>
      <c r="D7920" s="2" t="s">
        <v>32</v>
      </c>
      <c r="E7920">
        <v>31123</v>
      </c>
      <c r="F7920">
        <v>700</v>
      </c>
      <c r="G7920">
        <v>28815</v>
      </c>
      <c r="H7920" s="2" t="s">
        <v>33</v>
      </c>
      <c r="I7920" s="2" t="s">
        <v>34</v>
      </c>
      <c r="J7920">
        <v>18</v>
      </c>
      <c r="K7920" s="2" t="s">
        <v>35</v>
      </c>
      <c r="L7920">
        <v>0.3</v>
      </c>
      <c r="M7920">
        <v>297720</v>
      </c>
      <c r="N7920">
        <v>1</v>
      </c>
      <c r="O7920" s="2" t="s">
        <v>6713</v>
      </c>
      <c r="P7920" s="2" t="s">
        <v>347</v>
      </c>
      <c r="Q7920" s="2" t="s">
        <v>589</v>
      </c>
      <c r="R7920">
        <v>1</v>
      </c>
      <c r="S7920">
        <v>0</v>
      </c>
      <c r="T7920" s="2" t="s">
        <v>29</v>
      </c>
      <c r="U7920" s="2" t="s">
        <v>10967</v>
      </c>
    </row>
    <row r="7921" spans="1:21">
      <c r="A7921">
        <v>40</v>
      </c>
      <c r="B7921" s="2" t="s">
        <v>40</v>
      </c>
      <c r="C7921" s="2" t="s">
        <v>82</v>
      </c>
      <c r="D7921" s="2" t="s">
        <v>32</v>
      </c>
      <c r="E7921">
        <v>47648</v>
      </c>
      <c r="F7921">
        <v>622</v>
      </c>
      <c r="G7921">
        <v>27450.01</v>
      </c>
      <c r="H7921" s="2" t="s">
        <v>33</v>
      </c>
      <c r="I7921" s="2" t="s">
        <v>24</v>
      </c>
      <c r="J7921">
        <v>12</v>
      </c>
      <c r="K7921" s="2" t="s">
        <v>48</v>
      </c>
      <c r="L7921">
        <v>0.24</v>
      </c>
      <c r="M7921">
        <v>239101</v>
      </c>
      <c r="N7921">
        <v>2</v>
      </c>
      <c r="O7921" s="2" t="s">
        <v>283</v>
      </c>
      <c r="P7921" s="2" t="s">
        <v>74</v>
      </c>
      <c r="Q7921" s="2" t="s">
        <v>333</v>
      </c>
      <c r="R7921">
        <v>4</v>
      </c>
      <c r="S7921">
        <v>0</v>
      </c>
      <c r="T7921" s="2" t="s">
        <v>39</v>
      </c>
      <c r="U7921" s="2" t="s">
        <v>10969</v>
      </c>
    </row>
    <row r="7922" spans="1:21">
      <c r="A7922">
        <v>47</v>
      </c>
      <c r="B7922" s="2" t="s">
        <v>30</v>
      </c>
      <c r="C7922" s="2" t="s">
        <v>21</v>
      </c>
      <c r="D7922" s="2" t="s">
        <v>69</v>
      </c>
      <c r="E7922">
        <v>56894</v>
      </c>
      <c r="F7922">
        <v>712</v>
      </c>
      <c r="G7922">
        <v>28078</v>
      </c>
      <c r="H7922" s="2" t="s">
        <v>43</v>
      </c>
      <c r="I7922" s="2" t="s">
        <v>34</v>
      </c>
      <c r="J7922">
        <v>17</v>
      </c>
      <c r="K7922" s="2" t="s">
        <v>35</v>
      </c>
      <c r="L7922">
        <v>0.6</v>
      </c>
      <c r="M7922">
        <v>195207</v>
      </c>
      <c r="N7922">
        <v>2</v>
      </c>
      <c r="O7922" s="2" t="s">
        <v>6714</v>
      </c>
      <c r="P7922" s="2" t="s">
        <v>37</v>
      </c>
      <c r="Q7922" s="2" t="s">
        <v>717</v>
      </c>
      <c r="R7922">
        <v>2</v>
      </c>
      <c r="S7922">
        <v>1</v>
      </c>
      <c r="T7922" s="2" t="s">
        <v>29</v>
      </c>
      <c r="U7922" s="2" t="s">
        <v>10966</v>
      </c>
    </row>
    <row r="7923" spans="1:21">
      <c r="A7923">
        <v>56</v>
      </c>
      <c r="B7923" s="2" t="s">
        <v>30</v>
      </c>
      <c r="C7923" s="2" t="s">
        <v>21</v>
      </c>
      <c r="D7923" s="2" t="s">
        <v>69</v>
      </c>
      <c r="E7923">
        <v>39622</v>
      </c>
      <c r="F7923">
        <v>603</v>
      </c>
      <c r="G7923">
        <v>30534</v>
      </c>
      <c r="H7923" s="2" t="s">
        <v>23</v>
      </c>
      <c r="I7923" s="2" t="s">
        <v>58</v>
      </c>
      <c r="J7923">
        <v>3</v>
      </c>
      <c r="K7923" s="2" t="s">
        <v>48</v>
      </c>
      <c r="L7923">
        <v>0.24</v>
      </c>
      <c r="M7923">
        <v>22884</v>
      </c>
      <c r="N7923">
        <v>1</v>
      </c>
      <c r="O7923" s="2" t="s">
        <v>866</v>
      </c>
      <c r="P7923" s="2" t="s">
        <v>119</v>
      </c>
      <c r="Q7923" s="2" t="s">
        <v>755</v>
      </c>
      <c r="R7923">
        <v>4</v>
      </c>
      <c r="S7923">
        <v>0</v>
      </c>
      <c r="T7923" s="2" t="s">
        <v>39</v>
      </c>
      <c r="U7923" s="2" t="s">
        <v>10966</v>
      </c>
    </row>
    <row r="7924" spans="1:21">
      <c r="A7924">
        <v>36</v>
      </c>
      <c r="B7924" s="2" t="s">
        <v>20</v>
      </c>
      <c r="C7924" s="2" t="s">
        <v>21</v>
      </c>
      <c r="D7924" s="2" t="s">
        <v>22</v>
      </c>
      <c r="E7924">
        <v>21333</v>
      </c>
      <c r="F7924">
        <v>671</v>
      </c>
      <c r="G7924">
        <v>47760</v>
      </c>
      <c r="H7924" s="2" t="s">
        <v>43</v>
      </c>
      <c r="I7924" s="2" t="s">
        <v>34</v>
      </c>
      <c r="J7924">
        <v>16</v>
      </c>
      <c r="K7924" s="2" t="s">
        <v>48</v>
      </c>
      <c r="L7924">
        <v>0.15</v>
      </c>
      <c r="M7924">
        <v>30875</v>
      </c>
      <c r="N7924">
        <v>4</v>
      </c>
      <c r="O7924" s="2" t="s">
        <v>6715</v>
      </c>
      <c r="P7924" s="2" t="s">
        <v>337</v>
      </c>
      <c r="Q7924" s="2" t="s">
        <v>679</v>
      </c>
      <c r="R7924">
        <v>1</v>
      </c>
      <c r="S7924">
        <v>1</v>
      </c>
      <c r="T7924" s="2" t="s">
        <v>29</v>
      </c>
      <c r="U7924" s="2" t="s">
        <v>10969</v>
      </c>
    </row>
    <row r="7925" spans="1:21">
      <c r="A7925">
        <v>46</v>
      </c>
      <c r="B7925" s="2" t="s">
        <v>30</v>
      </c>
      <c r="C7925" s="2" t="s">
        <v>21</v>
      </c>
      <c r="D7925" s="2" t="s">
        <v>22</v>
      </c>
      <c r="E7925">
        <v>108707</v>
      </c>
      <c r="F7925">
        <v>711</v>
      </c>
      <c r="G7925">
        <v>44482</v>
      </c>
      <c r="H7925" s="2" t="s">
        <v>47</v>
      </c>
      <c r="I7925" s="2" t="s">
        <v>34</v>
      </c>
      <c r="J7925">
        <v>13</v>
      </c>
      <c r="K7925" s="2" t="s">
        <v>35</v>
      </c>
      <c r="L7925">
        <v>0.28999999999999998</v>
      </c>
      <c r="M7925">
        <v>233329</v>
      </c>
      <c r="N7925">
        <v>3</v>
      </c>
      <c r="O7925" s="2" t="s">
        <v>6716</v>
      </c>
      <c r="P7925" s="2" t="s">
        <v>124</v>
      </c>
      <c r="Q7925" s="2" t="s">
        <v>714</v>
      </c>
      <c r="R7925">
        <v>2</v>
      </c>
      <c r="S7925">
        <v>1</v>
      </c>
      <c r="T7925" s="2" t="s">
        <v>29</v>
      </c>
      <c r="U7925" s="2" t="s">
        <v>10967</v>
      </c>
    </row>
    <row r="7926" spans="1:21">
      <c r="A7926">
        <v>41</v>
      </c>
      <c r="B7926" s="2" t="s">
        <v>40</v>
      </c>
      <c r="C7926" s="2" t="s">
        <v>21</v>
      </c>
      <c r="D7926" s="2" t="s">
        <v>42</v>
      </c>
      <c r="E7926">
        <v>30652</v>
      </c>
      <c r="F7926">
        <v>759</v>
      </c>
      <c r="G7926">
        <v>32984</v>
      </c>
      <c r="H7926" s="2" t="s">
        <v>43</v>
      </c>
      <c r="I7926" s="2" t="s">
        <v>58</v>
      </c>
      <c r="J7926">
        <v>5</v>
      </c>
      <c r="K7926" s="2" t="s">
        <v>25</v>
      </c>
      <c r="L7926">
        <v>0.54</v>
      </c>
      <c r="M7926">
        <v>199700</v>
      </c>
      <c r="N7926">
        <v>1</v>
      </c>
      <c r="O7926" s="2" t="s">
        <v>2453</v>
      </c>
      <c r="P7926" s="2" t="s">
        <v>423</v>
      </c>
      <c r="Q7926" s="2" t="s">
        <v>886</v>
      </c>
      <c r="R7926">
        <v>0</v>
      </c>
      <c r="S7926">
        <v>2</v>
      </c>
      <c r="T7926" s="2" t="s">
        <v>29</v>
      </c>
      <c r="U7926" s="2" t="s">
        <v>10967</v>
      </c>
    </row>
    <row r="7927" spans="1:21">
      <c r="A7927">
        <v>42</v>
      </c>
      <c r="B7927" s="2" t="s">
        <v>40</v>
      </c>
      <c r="C7927" s="2" t="s">
        <v>31</v>
      </c>
      <c r="D7927" s="2" t="s">
        <v>69</v>
      </c>
      <c r="E7927">
        <v>113052</v>
      </c>
      <c r="F7927">
        <v>628</v>
      </c>
      <c r="G7927">
        <v>30379</v>
      </c>
      <c r="H7927" s="2" t="s">
        <v>33</v>
      </c>
      <c r="I7927" s="2" t="s">
        <v>34</v>
      </c>
      <c r="J7927">
        <v>5</v>
      </c>
      <c r="K7927" s="2" t="s">
        <v>35</v>
      </c>
      <c r="L7927">
        <v>0.57999999999999996</v>
      </c>
      <c r="M7927">
        <v>145696</v>
      </c>
      <c r="N7927">
        <v>4</v>
      </c>
      <c r="O7927" s="2" t="s">
        <v>6717</v>
      </c>
      <c r="P7927" s="2" t="s">
        <v>79</v>
      </c>
      <c r="Q7927" s="2" t="s">
        <v>390</v>
      </c>
      <c r="R7927">
        <v>0</v>
      </c>
      <c r="S7927">
        <v>0</v>
      </c>
      <c r="T7927" s="2" t="s">
        <v>39</v>
      </c>
      <c r="U7927" s="2" t="s">
        <v>10966</v>
      </c>
    </row>
    <row r="7928" spans="1:21">
      <c r="A7928">
        <v>62</v>
      </c>
      <c r="B7928" s="2" t="s">
        <v>30</v>
      </c>
      <c r="C7928" s="2" t="s">
        <v>21</v>
      </c>
      <c r="D7928" s="2" t="s">
        <v>22</v>
      </c>
      <c r="E7928">
        <v>69933.399999999994</v>
      </c>
      <c r="F7928">
        <v>699</v>
      </c>
      <c r="G7928">
        <v>7628</v>
      </c>
      <c r="H7928" s="2" t="s">
        <v>33</v>
      </c>
      <c r="I7928" s="2" t="s">
        <v>34</v>
      </c>
      <c r="J7928">
        <v>13</v>
      </c>
      <c r="K7928" s="2" t="s">
        <v>59</v>
      </c>
      <c r="L7928">
        <v>0.15</v>
      </c>
      <c r="M7928">
        <v>168793</v>
      </c>
      <c r="N7928">
        <v>1</v>
      </c>
      <c r="O7928" s="2" t="s">
        <v>6718</v>
      </c>
      <c r="P7928" s="2" t="s">
        <v>269</v>
      </c>
      <c r="Q7928" s="2" t="s">
        <v>1341</v>
      </c>
      <c r="R7928">
        <v>2</v>
      </c>
      <c r="S7928">
        <v>1</v>
      </c>
      <c r="T7928" s="2" t="s">
        <v>29</v>
      </c>
      <c r="U7928" s="2" t="s">
        <v>10968</v>
      </c>
    </row>
    <row r="7929" spans="1:21">
      <c r="A7929">
        <v>26</v>
      </c>
      <c r="B7929" s="2" t="s">
        <v>30</v>
      </c>
      <c r="C7929" s="2" t="s">
        <v>41</v>
      </c>
      <c r="D7929" s="2" t="s">
        <v>69</v>
      </c>
      <c r="E7929">
        <v>109247</v>
      </c>
      <c r="F7929">
        <v>740</v>
      </c>
      <c r="G7929">
        <v>27450.01</v>
      </c>
      <c r="H7929" s="2" t="s">
        <v>23</v>
      </c>
      <c r="I7929" s="2" t="s">
        <v>24</v>
      </c>
      <c r="J7929">
        <v>17</v>
      </c>
      <c r="K7929" s="2" t="s">
        <v>59</v>
      </c>
      <c r="L7929">
        <v>0.57999999999999996</v>
      </c>
      <c r="M7929">
        <v>42144</v>
      </c>
      <c r="N7929">
        <v>3</v>
      </c>
      <c r="O7929" s="2" t="s">
        <v>2979</v>
      </c>
      <c r="P7929" s="2" t="s">
        <v>382</v>
      </c>
      <c r="Q7929" s="2" t="s">
        <v>315</v>
      </c>
      <c r="R7929">
        <v>1</v>
      </c>
      <c r="S7929">
        <v>0</v>
      </c>
      <c r="T7929" s="2" t="s">
        <v>29</v>
      </c>
      <c r="U7929" s="2" t="s">
        <v>10970</v>
      </c>
    </row>
    <row r="7930" spans="1:21">
      <c r="A7930">
        <v>60</v>
      </c>
      <c r="B7930" s="2" t="s">
        <v>30</v>
      </c>
      <c r="C7930" s="2" t="s">
        <v>21</v>
      </c>
      <c r="D7930" s="2" t="s">
        <v>32</v>
      </c>
      <c r="E7930">
        <v>98978</v>
      </c>
      <c r="F7930">
        <v>699</v>
      </c>
      <c r="G7930">
        <v>46179</v>
      </c>
      <c r="H7930" s="2" t="s">
        <v>23</v>
      </c>
      <c r="I7930" s="2" t="s">
        <v>34</v>
      </c>
      <c r="J7930">
        <v>13</v>
      </c>
      <c r="K7930" s="2" t="s">
        <v>25</v>
      </c>
      <c r="L7930">
        <v>0.45</v>
      </c>
      <c r="M7930">
        <v>268094</v>
      </c>
      <c r="N7930">
        <v>2</v>
      </c>
      <c r="O7930" s="2" t="s">
        <v>3035</v>
      </c>
      <c r="P7930" s="2" t="s">
        <v>155</v>
      </c>
      <c r="Q7930" s="2" t="s">
        <v>159</v>
      </c>
      <c r="R7930">
        <v>2</v>
      </c>
      <c r="S7930">
        <v>2</v>
      </c>
      <c r="T7930" s="2" t="s">
        <v>29</v>
      </c>
      <c r="U7930" s="2" t="s">
        <v>10967</v>
      </c>
    </row>
    <row r="7931" spans="1:21">
      <c r="A7931">
        <v>26</v>
      </c>
      <c r="B7931" s="2" t="s">
        <v>20</v>
      </c>
      <c r="C7931" s="2" t="s">
        <v>31</v>
      </c>
      <c r="D7931" s="2" t="s">
        <v>69</v>
      </c>
      <c r="E7931">
        <v>61581</v>
      </c>
      <c r="F7931">
        <v>650</v>
      </c>
      <c r="G7931">
        <v>43358</v>
      </c>
      <c r="H7931" s="2" t="s">
        <v>23</v>
      </c>
      <c r="I7931" s="2" t="s">
        <v>58</v>
      </c>
      <c r="J7931">
        <v>6</v>
      </c>
      <c r="K7931" s="2" t="s">
        <v>59</v>
      </c>
      <c r="L7931">
        <v>0.18</v>
      </c>
      <c r="M7931">
        <v>228354</v>
      </c>
      <c r="N7931">
        <v>4</v>
      </c>
      <c r="O7931" s="2" t="s">
        <v>2377</v>
      </c>
      <c r="P7931" s="2" t="s">
        <v>119</v>
      </c>
      <c r="Q7931" s="2" t="s">
        <v>415</v>
      </c>
      <c r="R7931">
        <v>3</v>
      </c>
      <c r="S7931">
        <v>1</v>
      </c>
      <c r="T7931" s="2" t="s">
        <v>29</v>
      </c>
      <c r="U7931" s="2" t="s">
        <v>10966</v>
      </c>
    </row>
    <row r="7932" spans="1:21">
      <c r="A7932">
        <v>43</v>
      </c>
      <c r="B7932" s="2" t="s">
        <v>20</v>
      </c>
      <c r="C7932" s="2" t="s">
        <v>41</v>
      </c>
      <c r="D7932" s="2" t="s">
        <v>42</v>
      </c>
      <c r="E7932">
        <v>107754</v>
      </c>
      <c r="F7932">
        <v>705</v>
      </c>
      <c r="G7932">
        <v>13634</v>
      </c>
      <c r="H7932" s="2" t="s">
        <v>23</v>
      </c>
      <c r="I7932" s="2" t="s">
        <v>34</v>
      </c>
      <c r="J7932">
        <v>16</v>
      </c>
      <c r="K7932" s="2" t="s">
        <v>48</v>
      </c>
      <c r="L7932">
        <v>0.15</v>
      </c>
      <c r="M7932">
        <v>204841</v>
      </c>
      <c r="N7932">
        <v>1</v>
      </c>
      <c r="O7932" s="2" t="s">
        <v>6719</v>
      </c>
      <c r="P7932" s="2" t="s">
        <v>104</v>
      </c>
      <c r="Q7932" s="2" t="s">
        <v>675</v>
      </c>
      <c r="R7932">
        <v>4</v>
      </c>
      <c r="S7932">
        <v>1</v>
      </c>
      <c r="T7932" s="2" t="s">
        <v>39</v>
      </c>
      <c r="U7932" s="2" t="s">
        <v>10968</v>
      </c>
    </row>
    <row r="7933" spans="1:21">
      <c r="A7933">
        <v>30</v>
      </c>
      <c r="B7933" s="2" t="s">
        <v>40</v>
      </c>
      <c r="C7933" s="2" t="s">
        <v>31</v>
      </c>
      <c r="D7933" s="2" t="s">
        <v>69</v>
      </c>
      <c r="E7933">
        <v>109157</v>
      </c>
      <c r="F7933">
        <v>792</v>
      </c>
      <c r="G7933">
        <v>10221</v>
      </c>
      <c r="H7933" s="2" t="s">
        <v>43</v>
      </c>
      <c r="I7933" s="2" t="s">
        <v>34</v>
      </c>
      <c r="J7933">
        <v>11</v>
      </c>
      <c r="K7933" s="2" t="s">
        <v>35</v>
      </c>
      <c r="L7933">
        <v>0.23</v>
      </c>
      <c r="M7933">
        <v>130955</v>
      </c>
      <c r="N7933">
        <v>2</v>
      </c>
      <c r="O7933" s="2" t="s">
        <v>2603</v>
      </c>
      <c r="P7933" s="2" t="s">
        <v>137</v>
      </c>
      <c r="Q7933" s="2" t="s">
        <v>387</v>
      </c>
      <c r="R7933">
        <v>2</v>
      </c>
      <c r="S7933">
        <v>0</v>
      </c>
      <c r="T7933" s="2" t="s">
        <v>29</v>
      </c>
      <c r="U7933" s="2" t="s">
        <v>10967</v>
      </c>
    </row>
    <row r="7934" spans="1:21">
      <c r="A7934">
        <v>63</v>
      </c>
      <c r="B7934" s="2" t="s">
        <v>20</v>
      </c>
      <c r="C7934" s="2" t="s">
        <v>41</v>
      </c>
      <c r="D7934" s="2" t="s">
        <v>22</v>
      </c>
      <c r="E7934">
        <v>108435</v>
      </c>
      <c r="F7934">
        <v>775</v>
      </c>
      <c r="G7934">
        <v>27450.01</v>
      </c>
      <c r="H7934" s="2" t="s">
        <v>47</v>
      </c>
      <c r="I7934" s="2" t="s">
        <v>34</v>
      </c>
      <c r="J7934">
        <v>1</v>
      </c>
      <c r="K7934" s="2" t="s">
        <v>59</v>
      </c>
      <c r="L7934">
        <v>0.31</v>
      </c>
      <c r="M7934">
        <v>106013</v>
      </c>
      <c r="N7934">
        <v>2</v>
      </c>
      <c r="O7934" s="2" t="s">
        <v>6720</v>
      </c>
      <c r="P7934" s="2" t="s">
        <v>74</v>
      </c>
      <c r="Q7934" s="2" t="s">
        <v>148</v>
      </c>
      <c r="R7934">
        <v>2</v>
      </c>
      <c r="S7934">
        <v>0</v>
      </c>
      <c r="T7934" s="2" t="s">
        <v>29</v>
      </c>
      <c r="U7934" s="2" t="s">
        <v>10966</v>
      </c>
    </row>
    <row r="7935" spans="1:21">
      <c r="A7935">
        <v>41</v>
      </c>
      <c r="B7935" s="2" t="s">
        <v>20</v>
      </c>
      <c r="C7935" s="2" t="s">
        <v>41</v>
      </c>
      <c r="D7935" s="2" t="s">
        <v>22</v>
      </c>
      <c r="E7935">
        <v>103026</v>
      </c>
      <c r="F7935">
        <v>643</v>
      </c>
      <c r="G7935">
        <v>6957</v>
      </c>
      <c r="H7935" s="2" t="s">
        <v>23</v>
      </c>
      <c r="I7935" s="2" t="s">
        <v>24</v>
      </c>
      <c r="J7935">
        <v>14</v>
      </c>
      <c r="K7935" s="2" t="s">
        <v>25</v>
      </c>
      <c r="L7935">
        <v>0.34</v>
      </c>
      <c r="M7935">
        <v>159741.5</v>
      </c>
      <c r="N7935">
        <v>3</v>
      </c>
      <c r="O7935" s="2" t="s">
        <v>4573</v>
      </c>
      <c r="P7935" s="2" t="s">
        <v>242</v>
      </c>
      <c r="Q7935" s="2" t="s">
        <v>145</v>
      </c>
      <c r="R7935">
        <v>0</v>
      </c>
      <c r="S7935">
        <v>2</v>
      </c>
      <c r="T7935" s="2" t="s">
        <v>39</v>
      </c>
      <c r="U7935" s="2" t="s">
        <v>10966</v>
      </c>
    </row>
    <row r="7936" spans="1:21">
      <c r="A7936">
        <v>33</v>
      </c>
      <c r="B7936" s="2" t="s">
        <v>30</v>
      </c>
      <c r="C7936" s="2" t="s">
        <v>82</v>
      </c>
      <c r="D7936" s="2" t="s">
        <v>69</v>
      </c>
      <c r="E7936">
        <v>66335</v>
      </c>
      <c r="F7936">
        <v>665</v>
      </c>
      <c r="G7936">
        <v>27450.01</v>
      </c>
      <c r="H7936" s="2" t="s">
        <v>47</v>
      </c>
      <c r="I7936" s="2" t="s">
        <v>24</v>
      </c>
      <c r="J7936">
        <v>10</v>
      </c>
      <c r="K7936" s="2" t="s">
        <v>35</v>
      </c>
      <c r="L7936">
        <v>0.16</v>
      </c>
      <c r="M7936">
        <v>159741.5</v>
      </c>
      <c r="N7936">
        <v>2</v>
      </c>
      <c r="O7936" s="2" t="s">
        <v>2146</v>
      </c>
      <c r="P7936" s="2" t="s">
        <v>174</v>
      </c>
      <c r="Q7936" s="2" t="s">
        <v>161</v>
      </c>
      <c r="R7936">
        <v>2</v>
      </c>
      <c r="S7936">
        <v>0</v>
      </c>
      <c r="T7936" s="2" t="s">
        <v>81</v>
      </c>
      <c r="U7936" s="2" t="s">
        <v>10966</v>
      </c>
    </row>
    <row r="7937" spans="1:21">
      <c r="A7937">
        <v>34</v>
      </c>
      <c r="B7937" s="2" t="s">
        <v>40</v>
      </c>
      <c r="C7937" s="2" t="s">
        <v>31</v>
      </c>
      <c r="D7937" s="2" t="s">
        <v>22</v>
      </c>
      <c r="E7937">
        <v>25539</v>
      </c>
      <c r="F7937">
        <v>683</v>
      </c>
      <c r="G7937">
        <v>46281</v>
      </c>
      <c r="H7937" s="2" t="s">
        <v>47</v>
      </c>
      <c r="I7937" s="2" t="s">
        <v>58</v>
      </c>
      <c r="J7937">
        <v>13</v>
      </c>
      <c r="K7937" s="2" t="s">
        <v>35</v>
      </c>
      <c r="L7937">
        <v>0.38</v>
      </c>
      <c r="M7937">
        <v>211112</v>
      </c>
      <c r="N7937">
        <v>2</v>
      </c>
      <c r="O7937" s="2" t="s">
        <v>6721</v>
      </c>
      <c r="P7937" s="2" t="s">
        <v>27</v>
      </c>
      <c r="Q7937" s="2" t="s">
        <v>263</v>
      </c>
      <c r="R7937">
        <v>2</v>
      </c>
      <c r="S7937">
        <v>0</v>
      </c>
      <c r="T7937" s="2" t="s">
        <v>29</v>
      </c>
      <c r="U7937" s="2" t="s">
        <v>10966</v>
      </c>
    </row>
    <row r="7938" spans="1:21">
      <c r="A7938">
        <v>59</v>
      </c>
      <c r="B7938" s="2" t="s">
        <v>20</v>
      </c>
      <c r="C7938" s="2" t="s">
        <v>82</v>
      </c>
      <c r="D7938" s="2" t="s">
        <v>32</v>
      </c>
      <c r="E7938">
        <v>67201</v>
      </c>
      <c r="F7938">
        <v>678</v>
      </c>
      <c r="G7938">
        <v>34090</v>
      </c>
      <c r="H7938" s="2" t="s">
        <v>43</v>
      </c>
      <c r="I7938" s="2" t="s">
        <v>24</v>
      </c>
      <c r="J7938">
        <v>18</v>
      </c>
      <c r="K7938" s="2" t="s">
        <v>48</v>
      </c>
      <c r="L7938">
        <v>0.48</v>
      </c>
      <c r="M7938">
        <v>125411</v>
      </c>
      <c r="N7938">
        <v>0</v>
      </c>
      <c r="O7938" s="2" t="s">
        <v>4501</v>
      </c>
      <c r="P7938" s="2" t="s">
        <v>269</v>
      </c>
      <c r="Q7938" s="2" t="s">
        <v>304</v>
      </c>
      <c r="R7938">
        <v>1</v>
      </c>
      <c r="S7938">
        <v>1</v>
      </c>
      <c r="T7938" s="2" t="s">
        <v>39</v>
      </c>
      <c r="U7938" s="2" t="s">
        <v>10969</v>
      </c>
    </row>
    <row r="7939" spans="1:21">
      <c r="A7939">
        <v>26</v>
      </c>
      <c r="B7939" s="2" t="s">
        <v>40</v>
      </c>
      <c r="C7939" s="2" t="s">
        <v>41</v>
      </c>
      <c r="D7939" s="2" t="s">
        <v>22</v>
      </c>
      <c r="E7939">
        <v>65819</v>
      </c>
      <c r="F7939">
        <v>720</v>
      </c>
      <c r="G7939">
        <v>25876</v>
      </c>
      <c r="H7939" s="2" t="s">
        <v>33</v>
      </c>
      <c r="I7939" s="2" t="s">
        <v>58</v>
      </c>
      <c r="J7939">
        <v>15</v>
      </c>
      <c r="K7939" s="2" t="s">
        <v>25</v>
      </c>
      <c r="L7939">
        <v>0.39</v>
      </c>
      <c r="M7939">
        <v>205501</v>
      </c>
      <c r="N7939">
        <v>1</v>
      </c>
      <c r="O7939" s="2" t="s">
        <v>4181</v>
      </c>
      <c r="P7939" s="2" t="s">
        <v>106</v>
      </c>
      <c r="Q7939" s="2" t="s">
        <v>205</v>
      </c>
      <c r="R7939">
        <v>4</v>
      </c>
      <c r="S7939">
        <v>2</v>
      </c>
      <c r="T7939" s="2" t="s">
        <v>29</v>
      </c>
      <c r="U7939" s="2" t="s">
        <v>10966</v>
      </c>
    </row>
    <row r="7940" spans="1:21">
      <c r="A7940">
        <v>29</v>
      </c>
      <c r="B7940" s="2" t="s">
        <v>30</v>
      </c>
      <c r="C7940" s="2" t="s">
        <v>21</v>
      </c>
      <c r="D7940" s="2" t="s">
        <v>42</v>
      </c>
      <c r="E7940">
        <v>37177</v>
      </c>
      <c r="F7940">
        <v>724</v>
      </c>
      <c r="G7940">
        <v>48039</v>
      </c>
      <c r="H7940" s="2" t="s">
        <v>33</v>
      </c>
      <c r="I7940" s="2" t="s">
        <v>24</v>
      </c>
      <c r="J7940">
        <v>0</v>
      </c>
      <c r="K7940" s="2" t="s">
        <v>25</v>
      </c>
      <c r="L7940">
        <v>0.51</v>
      </c>
      <c r="M7940">
        <v>136854</v>
      </c>
      <c r="N7940">
        <v>2</v>
      </c>
      <c r="O7940" s="2" t="s">
        <v>6722</v>
      </c>
      <c r="P7940" s="2" t="s">
        <v>308</v>
      </c>
      <c r="Q7940" s="2" t="s">
        <v>635</v>
      </c>
      <c r="R7940">
        <v>2</v>
      </c>
      <c r="S7940">
        <v>1</v>
      </c>
      <c r="T7940" s="2" t="s">
        <v>29</v>
      </c>
      <c r="U7940" s="2" t="s">
        <v>10966</v>
      </c>
    </row>
    <row r="7941" spans="1:21">
      <c r="A7941">
        <v>59</v>
      </c>
      <c r="B7941" s="2" t="s">
        <v>20</v>
      </c>
      <c r="C7941" s="2" t="s">
        <v>21</v>
      </c>
      <c r="D7941" s="2" t="s">
        <v>42</v>
      </c>
      <c r="E7941">
        <v>61182</v>
      </c>
      <c r="F7941">
        <v>746</v>
      </c>
      <c r="G7941">
        <v>17652</v>
      </c>
      <c r="H7941" s="2" t="s">
        <v>47</v>
      </c>
      <c r="I7941" s="2" t="s">
        <v>58</v>
      </c>
      <c r="J7941">
        <v>3</v>
      </c>
      <c r="K7941" s="2" t="s">
        <v>35</v>
      </c>
      <c r="L7941">
        <v>0.21</v>
      </c>
      <c r="M7941">
        <v>159741.5</v>
      </c>
      <c r="N7941">
        <v>2</v>
      </c>
      <c r="O7941" s="2" t="s">
        <v>6723</v>
      </c>
      <c r="P7941" s="2" t="s">
        <v>239</v>
      </c>
      <c r="Q7941" s="2" t="s">
        <v>68</v>
      </c>
      <c r="R7941">
        <v>1</v>
      </c>
      <c r="S7941">
        <v>2</v>
      </c>
      <c r="T7941" s="2" t="s">
        <v>39</v>
      </c>
      <c r="U7941" s="2" t="s">
        <v>10966</v>
      </c>
    </row>
    <row r="7942" spans="1:21">
      <c r="A7942">
        <v>65</v>
      </c>
      <c r="B7942" s="2" t="s">
        <v>30</v>
      </c>
      <c r="C7942" s="2" t="s">
        <v>41</v>
      </c>
      <c r="D7942" s="2" t="s">
        <v>32</v>
      </c>
      <c r="E7942">
        <v>48783</v>
      </c>
      <c r="F7942">
        <v>699</v>
      </c>
      <c r="G7942">
        <v>48201</v>
      </c>
      <c r="H7942" s="2" t="s">
        <v>33</v>
      </c>
      <c r="I7942" s="2" t="s">
        <v>58</v>
      </c>
      <c r="J7942">
        <v>5</v>
      </c>
      <c r="K7942" s="2" t="s">
        <v>25</v>
      </c>
      <c r="L7942">
        <v>0.16</v>
      </c>
      <c r="M7942">
        <v>203245</v>
      </c>
      <c r="N7942">
        <v>3</v>
      </c>
      <c r="O7942" s="2" t="s">
        <v>573</v>
      </c>
      <c r="P7942" s="2" t="s">
        <v>179</v>
      </c>
      <c r="Q7942" s="2" t="s">
        <v>117</v>
      </c>
      <c r="R7942">
        <v>2</v>
      </c>
      <c r="S7942">
        <v>0</v>
      </c>
      <c r="T7942" s="2" t="s">
        <v>29</v>
      </c>
      <c r="U7942" s="2" t="s">
        <v>10967</v>
      </c>
    </row>
    <row r="7943" spans="1:21">
      <c r="A7943">
        <v>54</v>
      </c>
      <c r="B7943" s="2" t="s">
        <v>40</v>
      </c>
      <c r="C7943" s="2" t="s">
        <v>31</v>
      </c>
      <c r="D7943" s="2" t="s">
        <v>42</v>
      </c>
      <c r="E7943">
        <v>67284</v>
      </c>
      <c r="F7943">
        <v>664</v>
      </c>
      <c r="G7943">
        <v>47599</v>
      </c>
      <c r="H7943" s="2" t="s">
        <v>33</v>
      </c>
      <c r="I7943" s="2" t="s">
        <v>58</v>
      </c>
      <c r="J7943">
        <v>5</v>
      </c>
      <c r="K7943" s="2" t="s">
        <v>48</v>
      </c>
      <c r="L7943">
        <v>0.46</v>
      </c>
      <c r="M7943">
        <v>107155</v>
      </c>
      <c r="N7943">
        <v>1</v>
      </c>
      <c r="O7943" s="2" t="s">
        <v>5568</v>
      </c>
      <c r="P7943" s="2" t="s">
        <v>144</v>
      </c>
      <c r="Q7943" s="2" t="s">
        <v>72</v>
      </c>
      <c r="R7943">
        <v>2</v>
      </c>
      <c r="S7943">
        <v>1</v>
      </c>
      <c r="T7943" s="2" t="s">
        <v>81</v>
      </c>
      <c r="U7943" s="2" t="s">
        <v>10966</v>
      </c>
    </row>
    <row r="7944" spans="1:21">
      <c r="A7944">
        <v>29</v>
      </c>
      <c r="B7944" s="2" t="s">
        <v>30</v>
      </c>
      <c r="C7944" s="2" t="s">
        <v>21</v>
      </c>
      <c r="D7944" s="2" t="s">
        <v>32</v>
      </c>
      <c r="E7944">
        <v>35467</v>
      </c>
      <c r="F7944">
        <v>699</v>
      </c>
      <c r="G7944">
        <v>27450.01</v>
      </c>
      <c r="H7944" s="2" t="s">
        <v>23</v>
      </c>
      <c r="I7944" s="2" t="s">
        <v>34</v>
      </c>
      <c r="J7944">
        <v>19</v>
      </c>
      <c r="K7944" s="2" t="s">
        <v>35</v>
      </c>
      <c r="L7944">
        <v>0.28000000000000003</v>
      </c>
      <c r="M7944">
        <v>139368</v>
      </c>
      <c r="N7944">
        <v>2</v>
      </c>
      <c r="O7944" s="2" t="s">
        <v>5287</v>
      </c>
      <c r="P7944" s="2" t="s">
        <v>71</v>
      </c>
      <c r="Q7944" s="2" t="s">
        <v>335</v>
      </c>
      <c r="R7944">
        <v>0</v>
      </c>
      <c r="S7944">
        <v>1</v>
      </c>
      <c r="T7944" s="2" t="s">
        <v>29</v>
      </c>
      <c r="U7944" s="2" t="s">
        <v>10967</v>
      </c>
    </row>
    <row r="7945" spans="1:21">
      <c r="A7945">
        <v>32</v>
      </c>
      <c r="B7945" s="2" t="s">
        <v>40</v>
      </c>
      <c r="C7945" s="2" t="s">
        <v>21</v>
      </c>
      <c r="D7945" s="2" t="s">
        <v>42</v>
      </c>
      <c r="E7945">
        <v>40128</v>
      </c>
      <c r="F7945">
        <v>623</v>
      </c>
      <c r="G7945">
        <v>34269</v>
      </c>
      <c r="H7945" s="2" t="s">
        <v>23</v>
      </c>
      <c r="I7945" s="2" t="s">
        <v>34</v>
      </c>
      <c r="J7945">
        <v>10</v>
      </c>
      <c r="K7945" s="2" t="s">
        <v>25</v>
      </c>
      <c r="L7945">
        <v>0.25</v>
      </c>
      <c r="M7945">
        <v>200544</v>
      </c>
      <c r="N7945">
        <v>2</v>
      </c>
      <c r="O7945" s="2" t="s">
        <v>1448</v>
      </c>
      <c r="P7945" s="2" t="s">
        <v>119</v>
      </c>
      <c r="Q7945" s="2" t="s">
        <v>1397</v>
      </c>
      <c r="R7945">
        <v>2</v>
      </c>
      <c r="S7945">
        <v>0</v>
      </c>
      <c r="T7945" s="2" t="s">
        <v>29</v>
      </c>
      <c r="U7945" s="2" t="s">
        <v>10966</v>
      </c>
    </row>
    <row r="7946" spans="1:21">
      <c r="A7946">
        <v>55</v>
      </c>
      <c r="B7946" s="2" t="s">
        <v>30</v>
      </c>
      <c r="C7946" s="2" t="s">
        <v>41</v>
      </c>
      <c r="D7946" s="2" t="s">
        <v>22</v>
      </c>
      <c r="E7946">
        <v>41873</v>
      </c>
      <c r="F7946">
        <v>779</v>
      </c>
      <c r="G7946">
        <v>27450.01</v>
      </c>
      <c r="H7946" s="2" t="s">
        <v>33</v>
      </c>
      <c r="I7946" s="2" t="s">
        <v>24</v>
      </c>
      <c r="J7946">
        <v>2</v>
      </c>
      <c r="K7946" s="2" t="s">
        <v>35</v>
      </c>
      <c r="L7946">
        <v>0.51</v>
      </c>
      <c r="M7946">
        <v>159741.5</v>
      </c>
      <c r="N7946">
        <v>2</v>
      </c>
      <c r="O7946" s="2" t="s">
        <v>2050</v>
      </c>
      <c r="P7946" s="2" t="s">
        <v>337</v>
      </c>
      <c r="Q7946" s="2" t="s">
        <v>442</v>
      </c>
      <c r="R7946">
        <v>2</v>
      </c>
      <c r="S7946">
        <v>1</v>
      </c>
      <c r="T7946" s="2" t="s">
        <v>39</v>
      </c>
      <c r="U7946" s="2" t="s">
        <v>10966</v>
      </c>
    </row>
    <row r="7947" spans="1:21">
      <c r="A7947">
        <v>57</v>
      </c>
      <c r="B7947" s="2" t="s">
        <v>20</v>
      </c>
      <c r="C7947" s="2" t="s">
        <v>41</v>
      </c>
      <c r="D7947" s="2" t="s">
        <v>22</v>
      </c>
      <c r="E7947">
        <v>27488</v>
      </c>
      <c r="F7947">
        <v>716</v>
      </c>
      <c r="G7947">
        <v>36089</v>
      </c>
      <c r="H7947" s="2" t="s">
        <v>47</v>
      </c>
      <c r="I7947" s="2" t="s">
        <v>24</v>
      </c>
      <c r="J7947">
        <v>15</v>
      </c>
      <c r="K7947" s="2" t="s">
        <v>25</v>
      </c>
      <c r="L7947">
        <v>0.43</v>
      </c>
      <c r="M7947">
        <v>159741.5</v>
      </c>
      <c r="N7947">
        <v>1</v>
      </c>
      <c r="O7947" s="2" t="s">
        <v>1202</v>
      </c>
      <c r="P7947" s="2" t="s">
        <v>169</v>
      </c>
      <c r="Q7947" s="2" t="s">
        <v>161</v>
      </c>
      <c r="R7947">
        <v>0</v>
      </c>
      <c r="S7947">
        <v>2</v>
      </c>
      <c r="T7947" s="2" t="s">
        <v>81</v>
      </c>
      <c r="U7947" s="2" t="s">
        <v>10966</v>
      </c>
    </row>
    <row r="7948" spans="1:21">
      <c r="A7948">
        <v>59</v>
      </c>
      <c r="B7948" s="2" t="s">
        <v>20</v>
      </c>
      <c r="C7948" s="2" t="s">
        <v>21</v>
      </c>
      <c r="D7948" s="2" t="s">
        <v>22</v>
      </c>
      <c r="E7948">
        <v>116226</v>
      </c>
      <c r="F7948">
        <v>728</v>
      </c>
      <c r="G7948">
        <v>31265</v>
      </c>
      <c r="H7948" s="2" t="s">
        <v>43</v>
      </c>
      <c r="I7948" s="2" t="s">
        <v>34</v>
      </c>
      <c r="J7948">
        <v>10</v>
      </c>
      <c r="K7948" s="2" t="s">
        <v>48</v>
      </c>
      <c r="L7948">
        <v>0.24</v>
      </c>
      <c r="M7948">
        <v>124413</v>
      </c>
      <c r="N7948">
        <v>2</v>
      </c>
      <c r="O7948" s="2" t="s">
        <v>5554</v>
      </c>
      <c r="P7948" s="2" t="s">
        <v>111</v>
      </c>
      <c r="Q7948" s="2" t="s">
        <v>1019</v>
      </c>
      <c r="R7948">
        <v>0</v>
      </c>
      <c r="S7948">
        <v>0</v>
      </c>
      <c r="T7948" s="2" t="s">
        <v>29</v>
      </c>
      <c r="U7948" s="2" t="s">
        <v>10970</v>
      </c>
    </row>
    <row r="7949" spans="1:21">
      <c r="A7949">
        <v>52</v>
      </c>
      <c r="B7949" s="2" t="s">
        <v>40</v>
      </c>
      <c r="C7949" s="2" t="s">
        <v>41</v>
      </c>
      <c r="D7949" s="2" t="s">
        <v>42</v>
      </c>
      <c r="E7949">
        <v>32822</v>
      </c>
      <c r="F7949">
        <v>786</v>
      </c>
      <c r="G7949">
        <v>27450.01</v>
      </c>
      <c r="H7949" s="2" t="s">
        <v>43</v>
      </c>
      <c r="I7949" s="2" t="s">
        <v>34</v>
      </c>
      <c r="J7949">
        <v>14</v>
      </c>
      <c r="K7949" s="2" t="s">
        <v>25</v>
      </c>
      <c r="L7949">
        <v>0.47</v>
      </c>
      <c r="M7949">
        <v>25589</v>
      </c>
      <c r="N7949">
        <v>3</v>
      </c>
      <c r="O7949" s="2" t="s">
        <v>6724</v>
      </c>
      <c r="P7949" s="2" t="s">
        <v>150</v>
      </c>
      <c r="Q7949" s="2" t="s">
        <v>135</v>
      </c>
      <c r="R7949">
        <v>4</v>
      </c>
      <c r="S7949">
        <v>1</v>
      </c>
      <c r="T7949" s="2" t="s">
        <v>29</v>
      </c>
      <c r="U7949" s="2" t="s">
        <v>10966</v>
      </c>
    </row>
    <row r="7950" spans="1:21">
      <c r="A7950">
        <v>55</v>
      </c>
      <c r="B7950" s="2" t="s">
        <v>20</v>
      </c>
      <c r="C7950" s="2" t="s">
        <v>41</v>
      </c>
      <c r="D7950" s="2" t="s">
        <v>22</v>
      </c>
      <c r="E7950">
        <v>36997</v>
      </c>
      <c r="F7950">
        <v>740</v>
      </c>
      <c r="G7950">
        <v>19508</v>
      </c>
      <c r="H7950" s="2" t="s">
        <v>47</v>
      </c>
      <c r="I7950" s="2" t="s">
        <v>58</v>
      </c>
      <c r="J7950">
        <v>8</v>
      </c>
      <c r="K7950" s="2" t="s">
        <v>48</v>
      </c>
      <c r="L7950">
        <v>0.13</v>
      </c>
      <c r="M7950">
        <v>52703</v>
      </c>
      <c r="N7950">
        <v>0</v>
      </c>
      <c r="O7950" s="2" t="s">
        <v>6562</v>
      </c>
      <c r="P7950" s="2" t="s">
        <v>430</v>
      </c>
      <c r="Q7950" s="2" t="s">
        <v>691</v>
      </c>
      <c r="R7950">
        <v>2</v>
      </c>
      <c r="S7950">
        <v>0</v>
      </c>
      <c r="T7950" s="2" t="s">
        <v>29</v>
      </c>
      <c r="U7950" s="2" t="s">
        <v>10967</v>
      </c>
    </row>
    <row r="7951" spans="1:21">
      <c r="A7951">
        <v>34</v>
      </c>
      <c r="B7951" s="2" t="s">
        <v>40</v>
      </c>
      <c r="C7951" s="2" t="s">
        <v>82</v>
      </c>
      <c r="D7951" s="2" t="s">
        <v>32</v>
      </c>
      <c r="E7951">
        <v>103611</v>
      </c>
      <c r="F7951">
        <v>752</v>
      </c>
      <c r="G7951">
        <v>43954</v>
      </c>
      <c r="H7951" s="2" t="s">
        <v>33</v>
      </c>
      <c r="I7951" s="2" t="s">
        <v>58</v>
      </c>
      <c r="J7951">
        <v>6</v>
      </c>
      <c r="K7951" s="2" t="s">
        <v>48</v>
      </c>
      <c r="L7951">
        <v>0.27</v>
      </c>
      <c r="M7951">
        <v>28789</v>
      </c>
      <c r="N7951">
        <v>1</v>
      </c>
      <c r="O7951" s="2" t="s">
        <v>6725</v>
      </c>
      <c r="P7951" s="2" t="s">
        <v>423</v>
      </c>
      <c r="Q7951" s="2" t="s">
        <v>109</v>
      </c>
      <c r="R7951">
        <v>1</v>
      </c>
      <c r="S7951">
        <v>0</v>
      </c>
      <c r="T7951" s="2" t="s">
        <v>29</v>
      </c>
      <c r="U7951" s="2" t="s">
        <v>10967</v>
      </c>
    </row>
    <row r="7952" spans="1:21">
      <c r="A7952">
        <v>45</v>
      </c>
      <c r="B7952" s="2" t="s">
        <v>30</v>
      </c>
      <c r="C7952" s="2" t="s">
        <v>41</v>
      </c>
      <c r="D7952" s="2" t="s">
        <v>69</v>
      </c>
      <c r="E7952">
        <v>79469</v>
      </c>
      <c r="F7952">
        <v>761</v>
      </c>
      <c r="G7952">
        <v>8483</v>
      </c>
      <c r="H7952" s="2" t="s">
        <v>33</v>
      </c>
      <c r="I7952" s="2" t="s">
        <v>34</v>
      </c>
      <c r="J7952">
        <v>1</v>
      </c>
      <c r="K7952" s="2" t="s">
        <v>25</v>
      </c>
      <c r="L7952">
        <v>0.42</v>
      </c>
      <c r="M7952">
        <v>132262</v>
      </c>
      <c r="N7952">
        <v>4</v>
      </c>
      <c r="O7952" s="2" t="s">
        <v>6726</v>
      </c>
      <c r="P7952" s="2" t="s">
        <v>197</v>
      </c>
      <c r="Q7952" s="2" t="s">
        <v>420</v>
      </c>
      <c r="R7952">
        <v>0</v>
      </c>
      <c r="S7952">
        <v>1</v>
      </c>
      <c r="T7952" s="2" t="s">
        <v>81</v>
      </c>
      <c r="U7952" s="2" t="s">
        <v>10966</v>
      </c>
    </row>
    <row r="7953" spans="1:21">
      <c r="A7953">
        <v>47</v>
      </c>
      <c r="B7953" s="2" t="s">
        <v>40</v>
      </c>
      <c r="C7953" s="2" t="s">
        <v>31</v>
      </c>
      <c r="D7953" s="2" t="s">
        <v>32</v>
      </c>
      <c r="E7953">
        <v>93002</v>
      </c>
      <c r="F7953">
        <v>699</v>
      </c>
      <c r="G7953">
        <v>17068</v>
      </c>
      <c r="H7953" s="2" t="s">
        <v>43</v>
      </c>
      <c r="I7953" s="2" t="s">
        <v>24</v>
      </c>
      <c r="J7953">
        <v>7</v>
      </c>
      <c r="K7953" s="2" t="s">
        <v>25</v>
      </c>
      <c r="L7953">
        <v>0.28000000000000003</v>
      </c>
      <c r="M7953">
        <v>105698</v>
      </c>
      <c r="N7953">
        <v>2</v>
      </c>
      <c r="O7953" s="2" t="s">
        <v>6727</v>
      </c>
      <c r="P7953" s="2" t="s">
        <v>193</v>
      </c>
      <c r="Q7953" s="2" t="s">
        <v>455</v>
      </c>
      <c r="R7953">
        <v>2</v>
      </c>
      <c r="S7953">
        <v>2</v>
      </c>
      <c r="T7953" s="2" t="s">
        <v>29</v>
      </c>
      <c r="U7953" s="2" t="s">
        <v>10967</v>
      </c>
    </row>
    <row r="7954" spans="1:21">
      <c r="A7954">
        <v>59</v>
      </c>
      <c r="B7954" s="2" t="s">
        <v>30</v>
      </c>
      <c r="C7954" s="2" t="s">
        <v>41</v>
      </c>
      <c r="D7954" s="2" t="s">
        <v>69</v>
      </c>
      <c r="E7954">
        <v>100890</v>
      </c>
      <c r="F7954">
        <v>707</v>
      </c>
      <c r="G7954">
        <v>33170</v>
      </c>
      <c r="H7954" s="2" t="s">
        <v>23</v>
      </c>
      <c r="I7954" s="2" t="s">
        <v>58</v>
      </c>
      <c r="J7954">
        <v>3</v>
      </c>
      <c r="K7954" s="2" t="s">
        <v>48</v>
      </c>
      <c r="L7954">
        <v>0.13</v>
      </c>
      <c r="M7954">
        <v>256469</v>
      </c>
      <c r="N7954">
        <v>1</v>
      </c>
      <c r="O7954" s="2" t="s">
        <v>6728</v>
      </c>
      <c r="P7954" s="2" t="s">
        <v>271</v>
      </c>
      <c r="Q7954" s="2" t="s">
        <v>377</v>
      </c>
      <c r="R7954">
        <v>2</v>
      </c>
      <c r="S7954">
        <v>2</v>
      </c>
      <c r="T7954" s="2" t="s">
        <v>29</v>
      </c>
      <c r="U7954" s="2" t="s">
        <v>10967</v>
      </c>
    </row>
    <row r="7955" spans="1:21">
      <c r="A7955">
        <v>53</v>
      </c>
      <c r="B7955" s="2" t="s">
        <v>40</v>
      </c>
      <c r="C7955" s="2" t="s">
        <v>41</v>
      </c>
      <c r="D7955" s="2" t="s">
        <v>69</v>
      </c>
      <c r="E7955">
        <v>103492</v>
      </c>
      <c r="F7955">
        <v>699</v>
      </c>
      <c r="G7955">
        <v>46900</v>
      </c>
      <c r="H7955" s="2" t="s">
        <v>23</v>
      </c>
      <c r="I7955" s="2" t="s">
        <v>34</v>
      </c>
      <c r="J7955">
        <v>16</v>
      </c>
      <c r="K7955" s="2" t="s">
        <v>48</v>
      </c>
      <c r="L7955">
        <v>0.5</v>
      </c>
      <c r="M7955">
        <v>175190</v>
      </c>
      <c r="N7955">
        <v>3</v>
      </c>
      <c r="O7955" s="2" t="s">
        <v>4148</v>
      </c>
      <c r="P7955" s="2" t="s">
        <v>137</v>
      </c>
      <c r="Q7955" s="2" t="s">
        <v>287</v>
      </c>
      <c r="R7955">
        <v>2</v>
      </c>
      <c r="S7955">
        <v>1</v>
      </c>
      <c r="T7955" s="2" t="s">
        <v>39</v>
      </c>
      <c r="U7955" s="2" t="s">
        <v>10969</v>
      </c>
    </row>
    <row r="7956" spans="1:21">
      <c r="A7956">
        <v>69</v>
      </c>
      <c r="B7956" s="2" t="s">
        <v>20</v>
      </c>
      <c r="C7956" s="2" t="s">
        <v>82</v>
      </c>
      <c r="D7956" s="2" t="s">
        <v>32</v>
      </c>
      <c r="E7956">
        <v>51145</v>
      </c>
      <c r="F7956">
        <v>770</v>
      </c>
      <c r="G7956">
        <v>35271</v>
      </c>
      <c r="H7956" s="2" t="s">
        <v>33</v>
      </c>
      <c r="I7956" s="2" t="s">
        <v>58</v>
      </c>
      <c r="J7956">
        <v>1</v>
      </c>
      <c r="K7956" s="2" t="s">
        <v>48</v>
      </c>
      <c r="L7956">
        <v>0.46</v>
      </c>
      <c r="M7956">
        <v>82812</v>
      </c>
      <c r="N7956">
        <v>3</v>
      </c>
      <c r="O7956" s="2" t="s">
        <v>6729</v>
      </c>
      <c r="P7956" s="2" t="s">
        <v>271</v>
      </c>
      <c r="Q7956" s="2" t="s">
        <v>68</v>
      </c>
      <c r="R7956">
        <v>3</v>
      </c>
      <c r="S7956">
        <v>2</v>
      </c>
      <c r="T7956" s="2" t="s">
        <v>29</v>
      </c>
      <c r="U7956" s="2" t="s">
        <v>10966</v>
      </c>
    </row>
    <row r="7957" spans="1:21">
      <c r="A7957">
        <v>44</v>
      </c>
      <c r="B7957" s="2" t="s">
        <v>20</v>
      </c>
      <c r="C7957" s="2" t="s">
        <v>82</v>
      </c>
      <c r="D7957" s="2" t="s">
        <v>69</v>
      </c>
      <c r="E7957">
        <v>69933.399999999994</v>
      </c>
      <c r="F7957">
        <v>725</v>
      </c>
      <c r="G7957">
        <v>27291</v>
      </c>
      <c r="H7957" s="2" t="s">
        <v>43</v>
      </c>
      <c r="I7957" s="2" t="s">
        <v>24</v>
      </c>
      <c r="J7957">
        <v>9</v>
      </c>
      <c r="K7957" s="2" t="s">
        <v>48</v>
      </c>
      <c r="L7957">
        <v>0.41</v>
      </c>
      <c r="M7957">
        <v>243543</v>
      </c>
      <c r="N7957">
        <v>4</v>
      </c>
      <c r="O7957" s="2" t="s">
        <v>1543</v>
      </c>
      <c r="P7957" s="2" t="s">
        <v>271</v>
      </c>
      <c r="Q7957" s="2" t="s">
        <v>649</v>
      </c>
      <c r="R7957">
        <v>3</v>
      </c>
      <c r="S7957">
        <v>1</v>
      </c>
      <c r="T7957" s="2" t="s">
        <v>29</v>
      </c>
      <c r="U7957" s="2" t="s">
        <v>10969</v>
      </c>
    </row>
    <row r="7958" spans="1:21">
      <c r="A7958">
        <v>35</v>
      </c>
      <c r="B7958" s="2" t="s">
        <v>30</v>
      </c>
      <c r="C7958" s="2" t="s">
        <v>82</v>
      </c>
      <c r="D7958" s="2" t="s">
        <v>22</v>
      </c>
      <c r="E7958">
        <v>21933</v>
      </c>
      <c r="F7958">
        <v>783</v>
      </c>
      <c r="G7958">
        <v>48612</v>
      </c>
      <c r="H7958" s="2" t="s">
        <v>43</v>
      </c>
      <c r="I7958" s="2" t="s">
        <v>24</v>
      </c>
      <c r="J7958">
        <v>16</v>
      </c>
      <c r="K7958" s="2" t="s">
        <v>35</v>
      </c>
      <c r="L7958">
        <v>0.35</v>
      </c>
      <c r="M7958">
        <v>247804</v>
      </c>
      <c r="N7958">
        <v>0</v>
      </c>
      <c r="O7958" s="2" t="s">
        <v>6730</v>
      </c>
      <c r="P7958" s="2" t="s">
        <v>155</v>
      </c>
      <c r="Q7958" s="2" t="s">
        <v>272</v>
      </c>
      <c r="R7958">
        <v>3</v>
      </c>
      <c r="S7958">
        <v>0</v>
      </c>
      <c r="T7958" s="2" t="s">
        <v>29</v>
      </c>
      <c r="U7958" s="2" t="s">
        <v>10966</v>
      </c>
    </row>
    <row r="7959" spans="1:21">
      <c r="A7959">
        <v>52</v>
      </c>
      <c r="B7959" s="2" t="s">
        <v>20</v>
      </c>
      <c r="C7959" s="2" t="s">
        <v>82</v>
      </c>
      <c r="D7959" s="2" t="s">
        <v>22</v>
      </c>
      <c r="E7959">
        <v>38857</v>
      </c>
      <c r="F7959">
        <v>699</v>
      </c>
      <c r="G7959">
        <v>27450.01</v>
      </c>
      <c r="H7959" s="2" t="s">
        <v>33</v>
      </c>
      <c r="I7959" s="2" t="s">
        <v>24</v>
      </c>
      <c r="J7959">
        <v>0</v>
      </c>
      <c r="K7959" s="2" t="s">
        <v>48</v>
      </c>
      <c r="L7959">
        <v>0.25</v>
      </c>
      <c r="M7959">
        <v>119177</v>
      </c>
      <c r="N7959">
        <v>4</v>
      </c>
      <c r="O7959" s="2" t="s">
        <v>6004</v>
      </c>
      <c r="P7959" s="2" t="s">
        <v>250</v>
      </c>
      <c r="Q7959" s="2" t="s">
        <v>1084</v>
      </c>
      <c r="R7959">
        <v>1</v>
      </c>
      <c r="S7959">
        <v>0</v>
      </c>
      <c r="T7959" s="2" t="s">
        <v>29</v>
      </c>
      <c r="U7959" s="2" t="s">
        <v>10967</v>
      </c>
    </row>
    <row r="7960" spans="1:21">
      <c r="A7960">
        <v>42</v>
      </c>
      <c r="B7960" s="2" t="s">
        <v>30</v>
      </c>
      <c r="C7960" s="2" t="s">
        <v>82</v>
      </c>
      <c r="D7960" s="2" t="s">
        <v>42</v>
      </c>
      <c r="E7960">
        <v>79262</v>
      </c>
      <c r="F7960">
        <v>648</v>
      </c>
      <c r="G7960">
        <v>44772</v>
      </c>
      <c r="H7960" s="2" t="s">
        <v>47</v>
      </c>
      <c r="I7960" s="2" t="s">
        <v>34</v>
      </c>
      <c r="J7960">
        <v>14</v>
      </c>
      <c r="K7960" s="2" t="s">
        <v>48</v>
      </c>
      <c r="L7960">
        <v>0.54</v>
      </c>
      <c r="M7960">
        <v>278534</v>
      </c>
      <c r="N7960">
        <v>2</v>
      </c>
      <c r="O7960" s="2" t="s">
        <v>6731</v>
      </c>
      <c r="P7960" s="2" t="s">
        <v>98</v>
      </c>
      <c r="Q7960" s="2" t="s">
        <v>425</v>
      </c>
      <c r="R7960">
        <v>2</v>
      </c>
      <c r="S7960">
        <v>2</v>
      </c>
      <c r="T7960" s="2" t="s">
        <v>29</v>
      </c>
      <c r="U7960" s="2" t="s">
        <v>10969</v>
      </c>
    </row>
    <row r="7961" spans="1:21">
      <c r="A7961">
        <v>48</v>
      </c>
      <c r="B7961" s="2" t="s">
        <v>30</v>
      </c>
      <c r="C7961" s="2" t="s">
        <v>21</v>
      </c>
      <c r="D7961" s="2" t="s">
        <v>22</v>
      </c>
      <c r="E7961">
        <v>94627</v>
      </c>
      <c r="F7961">
        <v>699</v>
      </c>
      <c r="G7961">
        <v>47383</v>
      </c>
      <c r="H7961" s="2" t="s">
        <v>43</v>
      </c>
      <c r="I7961" s="2" t="s">
        <v>58</v>
      </c>
      <c r="J7961">
        <v>18</v>
      </c>
      <c r="K7961" s="2" t="s">
        <v>35</v>
      </c>
      <c r="L7961">
        <v>0.4</v>
      </c>
      <c r="M7961">
        <v>70585</v>
      </c>
      <c r="N7961">
        <v>1</v>
      </c>
      <c r="O7961" s="2" t="s">
        <v>6732</v>
      </c>
      <c r="P7961" s="2" t="s">
        <v>202</v>
      </c>
      <c r="Q7961" s="2" t="s">
        <v>38</v>
      </c>
      <c r="R7961">
        <v>3</v>
      </c>
      <c r="S7961">
        <v>2</v>
      </c>
      <c r="T7961" s="2" t="s">
        <v>39</v>
      </c>
      <c r="U7961" s="2" t="s">
        <v>10966</v>
      </c>
    </row>
    <row r="7962" spans="1:21">
      <c r="A7962">
        <v>29</v>
      </c>
      <c r="B7962" s="2" t="s">
        <v>30</v>
      </c>
      <c r="C7962" s="2" t="s">
        <v>82</v>
      </c>
      <c r="D7962" s="2" t="s">
        <v>22</v>
      </c>
      <c r="E7962">
        <v>37718</v>
      </c>
      <c r="F7962">
        <v>714</v>
      </c>
      <c r="G7962">
        <v>27450.01</v>
      </c>
      <c r="H7962" s="2" t="s">
        <v>43</v>
      </c>
      <c r="I7962" s="2" t="s">
        <v>58</v>
      </c>
      <c r="J7962">
        <v>3</v>
      </c>
      <c r="K7962" s="2" t="s">
        <v>59</v>
      </c>
      <c r="L7962">
        <v>0.44</v>
      </c>
      <c r="M7962">
        <v>153877</v>
      </c>
      <c r="N7962">
        <v>3</v>
      </c>
      <c r="O7962" s="2" t="s">
        <v>5025</v>
      </c>
      <c r="P7962" s="2" t="s">
        <v>71</v>
      </c>
      <c r="Q7962" s="2" t="s">
        <v>142</v>
      </c>
      <c r="R7962">
        <v>1</v>
      </c>
      <c r="S7962">
        <v>1</v>
      </c>
      <c r="T7962" s="2" t="s">
        <v>39</v>
      </c>
      <c r="U7962" s="2" t="s">
        <v>10966</v>
      </c>
    </row>
    <row r="7963" spans="1:21">
      <c r="A7963">
        <v>64</v>
      </c>
      <c r="B7963" s="2" t="s">
        <v>40</v>
      </c>
      <c r="C7963" s="2" t="s">
        <v>41</v>
      </c>
      <c r="D7963" s="2" t="s">
        <v>22</v>
      </c>
      <c r="E7963">
        <v>69933.399999999994</v>
      </c>
      <c r="F7963">
        <v>759</v>
      </c>
      <c r="G7963">
        <v>46310</v>
      </c>
      <c r="H7963" s="2" t="s">
        <v>33</v>
      </c>
      <c r="I7963" s="2" t="s">
        <v>34</v>
      </c>
      <c r="J7963">
        <v>19</v>
      </c>
      <c r="K7963" s="2" t="s">
        <v>25</v>
      </c>
      <c r="L7963">
        <v>0.19</v>
      </c>
      <c r="M7963">
        <v>210594</v>
      </c>
      <c r="N7963">
        <v>4</v>
      </c>
      <c r="O7963" s="2" t="s">
        <v>6733</v>
      </c>
      <c r="P7963" s="2" t="s">
        <v>423</v>
      </c>
      <c r="Q7963" s="2" t="s">
        <v>200</v>
      </c>
      <c r="R7963">
        <v>1</v>
      </c>
      <c r="S7963">
        <v>2</v>
      </c>
      <c r="T7963" s="2" t="s">
        <v>29</v>
      </c>
      <c r="U7963" s="2" t="s">
        <v>10967</v>
      </c>
    </row>
    <row r="7964" spans="1:21">
      <c r="A7964">
        <v>56</v>
      </c>
      <c r="B7964" s="2" t="s">
        <v>20</v>
      </c>
      <c r="C7964" s="2" t="s">
        <v>31</v>
      </c>
      <c r="D7964" s="2" t="s">
        <v>69</v>
      </c>
      <c r="E7964">
        <v>44022</v>
      </c>
      <c r="F7964">
        <v>699</v>
      </c>
      <c r="G7964">
        <v>27697</v>
      </c>
      <c r="H7964" s="2" t="s">
        <v>43</v>
      </c>
      <c r="I7964" s="2" t="s">
        <v>24</v>
      </c>
      <c r="J7964">
        <v>12</v>
      </c>
      <c r="K7964" s="2" t="s">
        <v>48</v>
      </c>
      <c r="L7964">
        <v>0.4</v>
      </c>
      <c r="M7964">
        <v>147675</v>
      </c>
      <c r="N7964">
        <v>2</v>
      </c>
      <c r="O7964" s="2" t="s">
        <v>6734</v>
      </c>
      <c r="P7964" s="2" t="s">
        <v>260</v>
      </c>
      <c r="Q7964" s="2" t="s">
        <v>88</v>
      </c>
      <c r="R7964">
        <v>3</v>
      </c>
      <c r="S7964">
        <v>2</v>
      </c>
      <c r="T7964" s="2" t="s">
        <v>29</v>
      </c>
      <c r="U7964" s="2" t="s">
        <v>10969</v>
      </c>
    </row>
    <row r="7965" spans="1:21">
      <c r="A7965">
        <v>27</v>
      </c>
      <c r="B7965" s="2" t="s">
        <v>40</v>
      </c>
      <c r="C7965" s="2" t="s">
        <v>41</v>
      </c>
      <c r="D7965" s="2" t="s">
        <v>42</v>
      </c>
      <c r="E7965">
        <v>117289</v>
      </c>
      <c r="F7965">
        <v>711</v>
      </c>
      <c r="G7965">
        <v>41767</v>
      </c>
      <c r="H7965" s="2" t="s">
        <v>23</v>
      </c>
      <c r="I7965" s="2" t="s">
        <v>58</v>
      </c>
      <c r="J7965">
        <v>2</v>
      </c>
      <c r="K7965" s="2" t="s">
        <v>59</v>
      </c>
      <c r="L7965">
        <v>0.49</v>
      </c>
      <c r="M7965">
        <v>135552</v>
      </c>
      <c r="N7965">
        <v>2</v>
      </c>
      <c r="O7965" s="2" t="s">
        <v>1484</v>
      </c>
      <c r="P7965" s="2" t="s">
        <v>269</v>
      </c>
      <c r="Q7965" s="2" t="s">
        <v>151</v>
      </c>
      <c r="R7965">
        <v>1</v>
      </c>
      <c r="S7965">
        <v>2</v>
      </c>
      <c r="T7965" s="2" t="s">
        <v>29</v>
      </c>
      <c r="U7965" s="2" t="s">
        <v>10967</v>
      </c>
    </row>
    <row r="7966" spans="1:21">
      <c r="A7966">
        <v>33</v>
      </c>
      <c r="B7966" s="2" t="s">
        <v>20</v>
      </c>
      <c r="C7966" s="2" t="s">
        <v>41</v>
      </c>
      <c r="D7966" s="2" t="s">
        <v>69</v>
      </c>
      <c r="E7966">
        <v>109006</v>
      </c>
      <c r="F7966">
        <v>699</v>
      </c>
      <c r="G7966">
        <v>37789</v>
      </c>
      <c r="H7966" s="2" t="s">
        <v>43</v>
      </c>
      <c r="I7966" s="2" t="s">
        <v>24</v>
      </c>
      <c r="J7966">
        <v>1</v>
      </c>
      <c r="K7966" s="2" t="s">
        <v>25</v>
      </c>
      <c r="L7966">
        <v>0.24</v>
      </c>
      <c r="M7966">
        <v>159741.5</v>
      </c>
      <c r="N7966">
        <v>4</v>
      </c>
      <c r="O7966" s="2" t="s">
        <v>6735</v>
      </c>
      <c r="P7966" s="2" t="s">
        <v>260</v>
      </c>
      <c r="Q7966" s="2" t="s">
        <v>159</v>
      </c>
      <c r="R7966">
        <v>2</v>
      </c>
      <c r="S7966">
        <v>1</v>
      </c>
      <c r="T7966" s="2" t="s">
        <v>39</v>
      </c>
      <c r="U7966" s="2" t="s">
        <v>10966</v>
      </c>
    </row>
    <row r="7967" spans="1:21">
      <c r="A7967">
        <v>51</v>
      </c>
      <c r="B7967" s="2" t="s">
        <v>20</v>
      </c>
      <c r="C7967" s="2" t="s">
        <v>41</v>
      </c>
      <c r="D7967" s="2" t="s">
        <v>42</v>
      </c>
      <c r="E7967">
        <v>69933.399999999994</v>
      </c>
      <c r="F7967">
        <v>652</v>
      </c>
      <c r="G7967">
        <v>41443</v>
      </c>
      <c r="H7967" s="2" t="s">
        <v>43</v>
      </c>
      <c r="I7967" s="2" t="s">
        <v>24</v>
      </c>
      <c r="J7967">
        <v>1</v>
      </c>
      <c r="K7967" s="2" t="s">
        <v>48</v>
      </c>
      <c r="L7967">
        <v>0.27</v>
      </c>
      <c r="M7967">
        <v>243121</v>
      </c>
      <c r="N7967">
        <v>1</v>
      </c>
      <c r="O7967" s="2" t="s">
        <v>6736</v>
      </c>
      <c r="P7967" s="2" t="s">
        <v>166</v>
      </c>
      <c r="Q7967" s="2" t="s">
        <v>254</v>
      </c>
      <c r="R7967">
        <v>4</v>
      </c>
      <c r="S7967">
        <v>2</v>
      </c>
      <c r="T7967" s="2" t="s">
        <v>29</v>
      </c>
      <c r="U7967" s="2" t="s">
        <v>10966</v>
      </c>
    </row>
    <row r="7968" spans="1:21">
      <c r="A7968">
        <v>36</v>
      </c>
      <c r="B7968" s="2" t="s">
        <v>20</v>
      </c>
      <c r="C7968" s="2" t="s">
        <v>21</v>
      </c>
      <c r="D7968" s="2" t="s">
        <v>32</v>
      </c>
      <c r="E7968">
        <v>103938</v>
      </c>
      <c r="F7968">
        <v>634</v>
      </c>
      <c r="G7968">
        <v>13868</v>
      </c>
      <c r="H7968" s="2" t="s">
        <v>47</v>
      </c>
      <c r="I7968" s="2" t="s">
        <v>34</v>
      </c>
      <c r="J7968">
        <v>11</v>
      </c>
      <c r="K7968" s="2" t="s">
        <v>48</v>
      </c>
      <c r="L7968">
        <v>0.38</v>
      </c>
      <c r="M7968">
        <v>107125</v>
      </c>
      <c r="N7968">
        <v>3</v>
      </c>
      <c r="O7968" s="2" t="s">
        <v>6170</v>
      </c>
      <c r="P7968" s="2" t="s">
        <v>101</v>
      </c>
      <c r="Q7968" s="2" t="s">
        <v>1073</v>
      </c>
      <c r="R7968">
        <v>2</v>
      </c>
      <c r="S7968">
        <v>1</v>
      </c>
      <c r="T7968" s="2" t="s">
        <v>29</v>
      </c>
      <c r="U7968" s="2" t="s">
        <v>10969</v>
      </c>
    </row>
    <row r="7969" spans="1:21">
      <c r="A7969">
        <v>26</v>
      </c>
      <c r="B7969" s="2" t="s">
        <v>20</v>
      </c>
      <c r="C7969" s="2" t="s">
        <v>41</v>
      </c>
      <c r="D7969" s="2" t="s">
        <v>69</v>
      </c>
      <c r="E7969">
        <v>82014</v>
      </c>
      <c r="F7969">
        <v>743</v>
      </c>
      <c r="G7969">
        <v>11303</v>
      </c>
      <c r="H7969" s="2" t="s">
        <v>33</v>
      </c>
      <c r="I7969" s="2" t="s">
        <v>58</v>
      </c>
      <c r="J7969">
        <v>5</v>
      </c>
      <c r="K7969" s="2" t="s">
        <v>59</v>
      </c>
      <c r="L7969">
        <v>0.45</v>
      </c>
      <c r="M7969">
        <v>159741.5</v>
      </c>
      <c r="N7969">
        <v>2</v>
      </c>
      <c r="O7969" s="2" t="s">
        <v>6737</v>
      </c>
      <c r="P7969" s="2" t="s">
        <v>104</v>
      </c>
      <c r="Q7969" s="2" t="s">
        <v>109</v>
      </c>
      <c r="R7969">
        <v>3</v>
      </c>
      <c r="S7969">
        <v>1</v>
      </c>
      <c r="T7969" s="2" t="s">
        <v>29</v>
      </c>
      <c r="U7969" s="2" t="s">
        <v>10966</v>
      </c>
    </row>
    <row r="7970" spans="1:21">
      <c r="A7970">
        <v>46</v>
      </c>
      <c r="B7970" s="2" t="s">
        <v>20</v>
      </c>
      <c r="C7970" s="2" t="s">
        <v>21</v>
      </c>
      <c r="D7970" s="2" t="s">
        <v>69</v>
      </c>
      <c r="E7970">
        <v>69933.399999999994</v>
      </c>
      <c r="F7970">
        <v>792</v>
      </c>
      <c r="G7970">
        <v>40713</v>
      </c>
      <c r="H7970" s="2" t="s">
        <v>23</v>
      </c>
      <c r="I7970" s="2" t="s">
        <v>24</v>
      </c>
      <c r="J7970">
        <v>17</v>
      </c>
      <c r="K7970" s="2" t="s">
        <v>35</v>
      </c>
      <c r="L7970">
        <v>0.34</v>
      </c>
      <c r="M7970">
        <v>210813</v>
      </c>
      <c r="N7970">
        <v>2</v>
      </c>
      <c r="O7970" s="2" t="s">
        <v>6738</v>
      </c>
      <c r="P7970" s="2" t="s">
        <v>347</v>
      </c>
      <c r="Q7970" s="2" t="s">
        <v>752</v>
      </c>
      <c r="R7970">
        <v>2</v>
      </c>
      <c r="S7970">
        <v>1</v>
      </c>
      <c r="T7970" s="2" t="s">
        <v>29</v>
      </c>
      <c r="U7970" s="2" t="s">
        <v>10967</v>
      </c>
    </row>
    <row r="7971" spans="1:21">
      <c r="A7971">
        <v>56</v>
      </c>
      <c r="B7971" s="2" t="s">
        <v>20</v>
      </c>
      <c r="C7971" s="2" t="s">
        <v>41</v>
      </c>
      <c r="D7971" s="2" t="s">
        <v>32</v>
      </c>
      <c r="E7971">
        <v>98993</v>
      </c>
      <c r="F7971">
        <v>769</v>
      </c>
      <c r="G7971">
        <v>37224</v>
      </c>
      <c r="H7971" s="2" t="s">
        <v>47</v>
      </c>
      <c r="I7971" s="2" t="s">
        <v>58</v>
      </c>
      <c r="J7971">
        <v>18</v>
      </c>
      <c r="K7971" s="2" t="s">
        <v>48</v>
      </c>
      <c r="L7971">
        <v>0.54</v>
      </c>
      <c r="M7971">
        <v>220919</v>
      </c>
      <c r="N7971">
        <v>3</v>
      </c>
      <c r="O7971" s="2" t="s">
        <v>6739</v>
      </c>
      <c r="P7971" s="2" t="s">
        <v>84</v>
      </c>
      <c r="Q7971" s="2" t="s">
        <v>560</v>
      </c>
      <c r="R7971">
        <v>2</v>
      </c>
      <c r="S7971">
        <v>1</v>
      </c>
      <c r="T7971" s="2" t="s">
        <v>29</v>
      </c>
      <c r="U7971" s="2" t="s">
        <v>10969</v>
      </c>
    </row>
    <row r="7972" spans="1:21">
      <c r="A7972">
        <v>20</v>
      </c>
      <c r="B7972" s="2" t="s">
        <v>30</v>
      </c>
      <c r="C7972" s="2" t="s">
        <v>21</v>
      </c>
      <c r="D7972" s="2" t="s">
        <v>69</v>
      </c>
      <c r="E7972">
        <v>75090</v>
      </c>
      <c r="F7972">
        <v>743</v>
      </c>
      <c r="G7972">
        <v>39594</v>
      </c>
      <c r="H7972" s="2" t="s">
        <v>47</v>
      </c>
      <c r="I7972" s="2" t="s">
        <v>24</v>
      </c>
      <c r="J7972">
        <v>8</v>
      </c>
      <c r="K7972" s="2" t="s">
        <v>35</v>
      </c>
      <c r="L7972">
        <v>0.49</v>
      </c>
      <c r="M7972">
        <v>220551</v>
      </c>
      <c r="N7972">
        <v>3</v>
      </c>
      <c r="O7972" s="2" t="s">
        <v>4332</v>
      </c>
      <c r="P7972" s="2" t="s">
        <v>119</v>
      </c>
      <c r="Q7972" s="2" t="s">
        <v>651</v>
      </c>
      <c r="R7972">
        <v>1</v>
      </c>
      <c r="S7972">
        <v>1</v>
      </c>
      <c r="T7972" s="2" t="s">
        <v>29</v>
      </c>
      <c r="U7972" s="2" t="s">
        <v>10967</v>
      </c>
    </row>
    <row r="7973" spans="1:21">
      <c r="A7973">
        <v>31</v>
      </c>
      <c r="B7973" s="2" t="s">
        <v>30</v>
      </c>
      <c r="C7973" s="2" t="s">
        <v>31</v>
      </c>
      <c r="D7973" s="2" t="s">
        <v>22</v>
      </c>
      <c r="E7973">
        <v>104861</v>
      </c>
      <c r="F7973">
        <v>644</v>
      </c>
      <c r="G7973">
        <v>36212</v>
      </c>
      <c r="H7973" s="2" t="s">
        <v>23</v>
      </c>
      <c r="I7973" s="2" t="s">
        <v>24</v>
      </c>
      <c r="J7973">
        <v>3</v>
      </c>
      <c r="K7973" s="2" t="s">
        <v>48</v>
      </c>
      <c r="L7973">
        <v>0.43</v>
      </c>
      <c r="M7973">
        <v>75486</v>
      </c>
      <c r="N7973">
        <v>1</v>
      </c>
      <c r="O7973" s="2" t="s">
        <v>6740</v>
      </c>
      <c r="P7973" s="2" t="s">
        <v>61</v>
      </c>
      <c r="Q7973" s="2" t="s">
        <v>626</v>
      </c>
      <c r="R7973">
        <v>1</v>
      </c>
      <c r="S7973">
        <v>2</v>
      </c>
      <c r="T7973" s="2" t="s">
        <v>29</v>
      </c>
      <c r="U7973" s="2" t="s">
        <v>10966</v>
      </c>
    </row>
    <row r="7974" spans="1:21">
      <c r="A7974">
        <v>54</v>
      </c>
      <c r="B7974" s="2" t="s">
        <v>40</v>
      </c>
      <c r="C7974" s="2" t="s">
        <v>41</v>
      </c>
      <c r="D7974" s="2" t="s">
        <v>22</v>
      </c>
      <c r="E7974">
        <v>69933.399999999994</v>
      </c>
      <c r="F7974">
        <v>668</v>
      </c>
      <c r="G7974">
        <v>25771</v>
      </c>
      <c r="H7974" s="2" t="s">
        <v>43</v>
      </c>
      <c r="I7974" s="2" t="s">
        <v>24</v>
      </c>
      <c r="J7974">
        <v>14</v>
      </c>
      <c r="K7974" s="2" t="s">
        <v>25</v>
      </c>
      <c r="L7974">
        <v>0.56000000000000005</v>
      </c>
      <c r="M7974">
        <v>222786</v>
      </c>
      <c r="N7974">
        <v>1</v>
      </c>
      <c r="O7974" s="2" t="s">
        <v>6741</v>
      </c>
      <c r="P7974" s="2" t="s">
        <v>352</v>
      </c>
      <c r="Q7974" s="2" t="s">
        <v>1016</v>
      </c>
      <c r="R7974">
        <v>2</v>
      </c>
      <c r="S7974">
        <v>1</v>
      </c>
      <c r="T7974" s="2" t="s">
        <v>29</v>
      </c>
      <c r="U7974" s="2" t="s">
        <v>10966</v>
      </c>
    </row>
    <row r="7975" spans="1:21">
      <c r="A7975">
        <v>57</v>
      </c>
      <c r="B7975" s="2" t="s">
        <v>40</v>
      </c>
      <c r="C7975" s="2" t="s">
        <v>31</v>
      </c>
      <c r="D7975" s="2" t="s">
        <v>32</v>
      </c>
      <c r="E7975">
        <v>62605</v>
      </c>
      <c r="F7975">
        <v>699</v>
      </c>
      <c r="G7975">
        <v>6019</v>
      </c>
      <c r="H7975" s="2" t="s">
        <v>23</v>
      </c>
      <c r="I7975" s="2" t="s">
        <v>34</v>
      </c>
      <c r="J7975">
        <v>12</v>
      </c>
      <c r="K7975" s="2" t="s">
        <v>35</v>
      </c>
      <c r="L7975">
        <v>0.15</v>
      </c>
      <c r="M7975">
        <v>169224</v>
      </c>
      <c r="N7975">
        <v>2</v>
      </c>
      <c r="O7975" s="2" t="s">
        <v>6742</v>
      </c>
      <c r="P7975" s="2" t="s">
        <v>182</v>
      </c>
      <c r="Q7975" s="2" t="s">
        <v>808</v>
      </c>
      <c r="R7975">
        <v>3</v>
      </c>
      <c r="S7975">
        <v>2</v>
      </c>
      <c r="T7975" s="2" t="s">
        <v>81</v>
      </c>
      <c r="U7975" s="2" t="s">
        <v>10966</v>
      </c>
    </row>
    <row r="7976" spans="1:21">
      <c r="A7976">
        <v>67</v>
      </c>
      <c r="B7976" s="2" t="s">
        <v>20</v>
      </c>
      <c r="C7976" s="2" t="s">
        <v>41</v>
      </c>
      <c r="D7976" s="2" t="s">
        <v>69</v>
      </c>
      <c r="E7976">
        <v>107372</v>
      </c>
      <c r="F7976">
        <v>699</v>
      </c>
      <c r="G7976">
        <v>37068</v>
      </c>
      <c r="H7976" s="2" t="s">
        <v>23</v>
      </c>
      <c r="I7976" s="2" t="s">
        <v>58</v>
      </c>
      <c r="J7976">
        <v>7</v>
      </c>
      <c r="K7976" s="2" t="s">
        <v>48</v>
      </c>
      <c r="L7976">
        <v>0.26</v>
      </c>
      <c r="M7976">
        <v>159741.5</v>
      </c>
      <c r="N7976">
        <v>1</v>
      </c>
      <c r="O7976" s="2" t="s">
        <v>6743</v>
      </c>
      <c r="P7976" s="2" t="s">
        <v>271</v>
      </c>
      <c r="Q7976" s="2" t="s">
        <v>488</v>
      </c>
      <c r="R7976">
        <v>4</v>
      </c>
      <c r="S7976">
        <v>0</v>
      </c>
      <c r="T7976" s="2" t="s">
        <v>39</v>
      </c>
      <c r="U7976" s="2" t="s">
        <v>10966</v>
      </c>
    </row>
    <row r="7977" spans="1:21">
      <c r="A7977">
        <v>68</v>
      </c>
      <c r="B7977" s="2" t="s">
        <v>40</v>
      </c>
      <c r="C7977" s="2" t="s">
        <v>82</v>
      </c>
      <c r="D7977" s="2" t="s">
        <v>69</v>
      </c>
      <c r="E7977">
        <v>48274</v>
      </c>
      <c r="F7977">
        <v>683</v>
      </c>
      <c r="G7977">
        <v>12207</v>
      </c>
      <c r="H7977" s="2" t="s">
        <v>47</v>
      </c>
      <c r="I7977" s="2" t="s">
        <v>24</v>
      </c>
      <c r="J7977">
        <v>7</v>
      </c>
      <c r="K7977" s="2" t="s">
        <v>25</v>
      </c>
      <c r="L7977">
        <v>0.53</v>
      </c>
      <c r="M7977">
        <v>54954</v>
      </c>
      <c r="N7977">
        <v>2</v>
      </c>
      <c r="O7977" s="2" t="s">
        <v>6744</v>
      </c>
      <c r="P7977" s="2" t="s">
        <v>61</v>
      </c>
      <c r="Q7977" s="2" t="s">
        <v>785</v>
      </c>
      <c r="R7977">
        <v>2</v>
      </c>
      <c r="S7977">
        <v>0</v>
      </c>
      <c r="T7977" s="2" t="s">
        <v>29</v>
      </c>
      <c r="U7977" s="2" t="s">
        <v>10966</v>
      </c>
    </row>
    <row r="7978" spans="1:21">
      <c r="A7978">
        <v>59</v>
      </c>
      <c r="B7978" s="2" t="s">
        <v>40</v>
      </c>
      <c r="C7978" s="2" t="s">
        <v>41</v>
      </c>
      <c r="D7978" s="2" t="s">
        <v>32</v>
      </c>
      <c r="E7978">
        <v>106257</v>
      </c>
      <c r="F7978">
        <v>636</v>
      </c>
      <c r="G7978">
        <v>27450.01</v>
      </c>
      <c r="H7978" s="2" t="s">
        <v>43</v>
      </c>
      <c r="I7978" s="2" t="s">
        <v>58</v>
      </c>
      <c r="J7978">
        <v>7</v>
      </c>
      <c r="K7978" s="2" t="s">
        <v>25</v>
      </c>
      <c r="L7978">
        <v>0.25</v>
      </c>
      <c r="M7978">
        <v>25108</v>
      </c>
      <c r="N7978">
        <v>0</v>
      </c>
      <c r="O7978" s="2" t="s">
        <v>6745</v>
      </c>
      <c r="P7978" s="2" t="s">
        <v>271</v>
      </c>
      <c r="Q7978" s="2" t="s">
        <v>1282</v>
      </c>
      <c r="R7978">
        <v>4</v>
      </c>
      <c r="S7978">
        <v>1</v>
      </c>
      <c r="T7978" s="2" t="s">
        <v>29</v>
      </c>
      <c r="U7978" s="2" t="s">
        <v>10966</v>
      </c>
    </row>
    <row r="7979" spans="1:21">
      <c r="A7979">
        <v>62</v>
      </c>
      <c r="B7979" s="2" t="s">
        <v>30</v>
      </c>
      <c r="C7979" s="2" t="s">
        <v>21</v>
      </c>
      <c r="D7979" s="2" t="s">
        <v>22</v>
      </c>
      <c r="E7979">
        <v>49778</v>
      </c>
      <c r="F7979">
        <v>699</v>
      </c>
      <c r="G7979">
        <v>6358</v>
      </c>
      <c r="H7979" s="2" t="s">
        <v>33</v>
      </c>
      <c r="I7979" s="2" t="s">
        <v>58</v>
      </c>
      <c r="J7979">
        <v>14</v>
      </c>
      <c r="K7979" s="2" t="s">
        <v>35</v>
      </c>
      <c r="L7979">
        <v>0.19</v>
      </c>
      <c r="M7979">
        <v>89705</v>
      </c>
      <c r="N7979">
        <v>3</v>
      </c>
      <c r="O7979" s="2" t="s">
        <v>6746</v>
      </c>
      <c r="P7979" s="2" t="s">
        <v>182</v>
      </c>
      <c r="Q7979" s="2" t="s">
        <v>442</v>
      </c>
      <c r="R7979">
        <v>1</v>
      </c>
      <c r="S7979">
        <v>1</v>
      </c>
      <c r="T7979" s="2" t="s">
        <v>29</v>
      </c>
      <c r="U7979" s="2" t="s">
        <v>10967</v>
      </c>
    </row>
    <row r="7980" spans="1:21">
      <c r="A7980">
        <v>62</v>
      </c>
      <c r="B7980" s="2" t="s">
        <v>30</v>
      </c>
      <c r="C7980" s="2" t="s">
        <v>21</v>
      </c>
      <c r="D7980" s="2" t="s">
        <v>22</v>
      </c>
      <c r="E7980">
        <v>22203</v>
      </c>
      <c r="F7980">
        <v>621</v>
      </c>
      <c r="G7980">
        <v>29524</v>
      </c>
      <c r="H7980" s="2" t="s">
        <v>23</v>
      </c>
      <c r="I7980" s="2" t="s">
        <v>58</v>
      </c>
      <c r="J7980">
        <v>17</v>
      </c>
      <c r="K7980" s="2" t="s">
        <v>59</v>
      </c>
      <c r="L7980">
        <v>0.53</v>
      </c>
      <c r="M7980">
        <v>119595</v>
      </c>
      <c r="N7980">
        <v>4</v>
      </c>
      <c r="O7980" s="2" t="s">
        <v>6747</v>
      </c>
      <c r="P7980" s="2" t="s">
        <v>93</v>
      </c>
      <c r="Q7980" s="2" t="s">
        <v>183</v>
      </c>
      <c r="R7980">
        <v>0</v>
      </c>
      <c r="S7980">
        <v>2</v>
      </c>
      <c r="T7980" s="2" t="s">
        <v>29</v>
      </c>
      <c r="U7980" s="2" t="s">
        <v>10969</v>
      </c>
    </row>
    <row r="7981" spans="1:21">
      <c r="A7981">
        <v>50</v>
      </c>
      <c r="B7981" s="2" t="s">
        <v>20</v>
      </c>
      <c r="C7981" s="2" t="s">
        <v>82</v>
      </c>
      <c r="D7981" s="2" t="s">
        <v>42</v>
      </c>
      <c r="E7981">
        <v>108242</v>
      </c>
      <c r="F7981">
        <v>603</v>
      </c>
      <c r="G7981">
        <v>18755</v>
      </c>
      <c r="H7981" s="2" t="s">
        <v>33</v>
      </c>
      <c r="I7981" s="2" t="s">
        <v>24</v>
      </c>
      <c r="J7981">
        <v>18</v>
      </c>
      <c r="K7981" s="2" t="s">
        <v>25</v>
      </c>
      <c r="L7981">
        <v>0.4</v>
      </c>
      <c r="M7981">
        <v>85950</v>
      </c>
      <c r="N7981">
        <v>2</v>
      </c>
      <c r="O7981" s="2" t="s">
        <v>6748</v>
      </c>
      <c r="P7981" s="2" t="s">
        <v>239</v>
      </c>
      <c r="Q7981" s="2" t="s">
        <v>484</v>
      </c>
      <c r="R7981">
        <v>1</v>
      </c>
      <c r="S7981">
        <v>0</v>
      </c>
      <c r="T7981" s="2" t="s">
        <v>29</v>
      </c>
      <c r="U7981" s="2" t="s">
        <v>10966</v>
      </c>
    </row>
    <row r="7982" spans="1:21">
      <c r="A7982">
        <v>56</v>
      </c>
      <c r="B7982" s="2" t="s">
        <v>40</v>
      </c>
      <c r="C7982" s="2" t="s">
        <v>31</v>
      </c>
      <c r="D7982" s="2" t="s">
        <v>42</v>
      </c>
      <c r="E7982">
        <v>85499</v>
      </c>
      <c r="F7982">
        <v>729</v>
      </c>
      <c r="G7982">
        <v>26565</v>
      </c>
      <c r="H7982" s="2" t="s">
        <v>43</v>
      </c>
      <c r="I7982" s="2" t="s">
        <v>58</v>
      </c>
      <c r="J7982">
        <v>3</v>
      </c>
      <c r="K7982" s="2" t="s">
        <v>35</v>
      </c>
      <c r="L7982">
        <v>0.44</v>
      </c>
      <c r="M7982">
        <v>159741.5</v>
      </c>
      <c r="N7982">
        <v>2</v>
      </c>
      <c r="O7982" s="2" t="s">
        <v>6749</v>
      </c>
      <c r="P7982" s="2" t="s">
        <v>308</v>
      </c>
      <c r="Q7982" s="2" t="s">
        <v>651</v>
      </c>
      <c r="R7982">
        <v>0</v>
      </c>
      <c r="S7982">
        <v>1</v>
      </c>
      <c r="T7982" s="2" t="s">
        <v>29</v>
      </c>
      <c r="U7982" s="2" t="s">
        <v>10967</v>
      </c>
    </row>
    <row r="7983" spans="1:21">
      <c r="A7983">
        <v>35</v>
      </c>
      <c r="B7983" s="2" t="s">
        <v>40</v>
      </c>
      <c r="C7983" s="2" t="s">
        <v>31</v>
      </c>
      <c r="D7983" s="2" t="s">
        <v>69</v>
      </c>
      <c r="E7983">
        <v>91627</v>
      </c>
      <c r="F7983">
        <v>752</v>
      </c>
      <c r="G7983">
        <v>47946</v>
      </c>
      <c r="H7983" s="2" t="s">
        <v>23</v>
      </c>
      <c r="I7983" s="2" t="s">
        <v>58</v>
      </c>
      <c r="J7983">
        <v>6</v>
      </c>
      <c r="K7983" s="2" t="s">
        <v>48</v>
      </c>
      <c r="L7983">
        <v>0.46</v>
      </c>
      <c r="M7983">
        <v>159741.5</v>
      </c>
      <c r="N7983">
        <v>3</v>
      </c>
      <c r="O7983" s="2" t="s">
        <v>6750</v>
      </c>
      <c r="P7983" s="2" t="s">
        <v>90</v>
      </c>
      <c r="Q7983" s="2" t="s">
        <v>1016</v>
      </c>
      <c r="R7983">
        <v>2</v>
      </c>
      <c r="S7983">
        <v>2</v>
      </c>
      <c r="T7983" s="2" t="s">
        <v>39</v>
      </c>
      <c r="U7983" s="2" t="s">
        <v>10966</v>
      </c>
    </row>
    <row r="7984" spans="1:21">
      <c r="A7984">
        <v>46</v>
      </c>
      <c r="B7984" s="2" t="s">
        <v>40</v>
      </c>
      <c r="C7984" s="2" t="s">
        <v>82</v>
      </c>
      <c r="D7984" s="2" t="s">
        <v>69</v>
      </c>
      <c r="E7984">
        <v>69933.399999999994</v>
      </c>
      <c r="F7984">
        <v>685</v>
      </c>
      <c r="G7984">
        <v>38085</v>
      </c>
      <c r="H7984" s="2" t="s">
        <v>23</v>
      </c>
      <c r="I7984" s="2" t="s">
        <v>58</v>
      </c>
      <c r="J7984">
        <v>11</v>
      </c>
      <c r="K7984" s="2" t="s">
        <v>48</v>
      </c>
      <c r="L7984">
        <v>0.52</v>
      </c>
      <c r="M7984">
        <v>124276</v>
      </c>
      <c r="N7984">
        <v>3</v>
      </c>
      <c r="O7984" s="2" t="s">
        <v>5559</v>
      </c>
      <c r="P7984" s="2" t="s">
        <v>202</v>
      </c>
      <c r="Q7984" s="2" t="s">
        <v>626</v>
      </c>
      <c r="R7984">
        <v>0</v>
      </c>
      <c r="S7984">
        <v>0</v>
      </c>
      <c r="T7984" s="2" t="s">
        <v>81</v>
      </c>
      <c r="U7984" s="2" t="s">
        <v>10969</v>
      </c>
    </row>
    <row r="7985" spans="1:21">
      <c r="A7985">
        <v>42</v>
      </c>
      <c r="B7985" s="2" t="s">
        <v>40</v>
      </c>
      <c r="C7985" s="2" t="s">
        <v>21</v>
      </c>
      <c r="D7985" s="2" t="s">
        <v>32</v>
      </c>
      <c r="E7985">
        <v>69933.399999999994</v>
      </c>
      <c r="F7985">
        <v>695</v>
      </c>
      <c r="G7985">
        <v>38108</v>
      </c>
      <c r="H7985" s="2" t="s">
        <v>47</v>
      </c>
      <c r="I7985" s="2" t="s">
        <v>58</v>
      </c>
      <c r="J7985">
        <v>0</v>
      </c>
      <c r="K7985" s="2" t="s">
        <v>59</v>
      </c>
      <c r="L7985">
        <v>0.22</v>
      </c>
      <c r="M7985">
        <v>172912</v>
      </c>
      <c r="N7985">
        <v>1</v>
      </c>
      <c r="O7985" s="2" t="s">
        <v>6751</v>
      </c>
      <c r="P7985" s="2" t="s">
        <v>166</v>
      </c>
      <c r="Q7985" s="2" t="s">
        <v>361</v>
      </c>
      <c r="R7985">
        <v>1</v>
      </c>
      <c r="S7985">
        <v>1</v>
      </c>
      <c r="T7985" s="2" t="s">
        <v>39</v>
      </c>
      <c r="U7985" s="2" t="s">
        <v>10966</v>
      </c>
    </row>
    <row r="7986" spans="1:21">
      <c r="A7986">
        <v>32</v>
      </c>
      <c r="B7986" s="2" t="s">
        <v>40</v>
      </c>
      <c r="C7986" s="2" t="s">
        <v>21</v>
      </c>
      <c r="D7986" s="2" t="s">
        <v>32</v>
      </c>
      <c r="E7986">
        <v>69933.399999999994</v>
      </c>
      <c r="F7986">
        <v>664</v>
      </c>
      <c r="G7986">
        <v>49099</v>
      </c>
      <c r="H7986" s="2" t="s">
        <v>33</v>
      </c>
      <c r="I7986" s="2" t="s">
        <v>24</v>
      </c>
      <c r="J7986">
        <v>8</v>
      </c>
      <c r="K7986" s="2" t="s">
        <v>59</v>
      </c>
      <c r="L7986">
        <v>0.27</v>
      </c>
      <c r="M7986">
        <v>112391</v>
      </c>
      <c r="N7986">
        <v>2</v>
      </c>
      <c r="O7986" s="2" t="s">
        <v>2758</v>
      </c>
      <c r="P7986" s="2" t="s">
        <v>193</v>
      </c>
      <c r="Q7986" s="2" t="s">
        <v>442</v>
      </c>
      <c r="R7986">
        <v>2</v>
      </c>
      <c r="S7986">
        <v>1</v>
      </c>
      <c r="T7986" s="2" t="s">
        <v>29</v>
      </c>
      <c r="U7986" s="2" t="s">
        <v>10966</v>
      </c>
    </row>
    <row r="7987" spans="1:21">
      <c r="A7987">
        <v>64</v>
      </c>
      <c r="B7987" s="2" t="s">
        <v>40</v>
      </c>
      <c r="C7987" s="2" t="s">
        <v>21</v>
      </c>
      <c r="D7987" s="2" t="s">
        <v>22</v>
      </c>
      <c r="E7987">
        <v>38595</v>
      </c>
      <c r="F7987">
        <v>636</v>
      </c>
      <c r="G7987">
        <v>20952</v>
      </c>
      <c r="H7987" s="2" t="s">
        <v>43</v>
      </c>
      <c r="I7987" s="2" t="s">
        <v>24</v>
      </c>
      <c r="J7987">
        <v>5</v>
      </c>
      <c r="K7987" s="2" t="s">
        <v>25</v>
      </c>
      <c r="L7987">
        <v>0.17</v>
      </c>
      <c r="M7987">
        <v>45777</v>
      </c>
      <c r="N7987">
        <v>0</v>
      </c>
      <c r="O7987" s="2" t="s">
        <v>2510</v>
      </c>
      <c r="P7987" s="2" t="s">
        <v>202</v>
      </c>
      <c r="Q7987" s="2" t="s">
        <v>723</v>
      </c>
      <c r="R7987">
        <v>4</v>
      </c>
      <c r="S7987">
        <v>1</v>
      </c>
      <c r="T7987" s="2" t="s">
        <v>39</v>
      </c>
      <c r="U7987" s="2" t="s">
        <v>10966</v>
      </c>
    </row>
    <row r="7988" spans="1:21">
      <c r="A7988">
        <v>65</v>
      </c>
      <c r="B7988" s="2" t="s">
        <v>40</v>
      </c>
      <c r="C7988" s="2" t="s">
        <v>31</v>
      </c>
      <c r="D7988" s="2" t="s">
        <v>42</v>
      </c>
      <c r="E7988">
        <v>119133</v>
      </c>
      <c r="F7988">
        <v>688</v>
      </c>
      <c r="G7988">
        <v>43284</v>
      </c>
      <c r="H7988" s="2" t="s">
        <v>33</v>
      </c>
      <c r="I7988" s="2" t="s">
        <v>58</v>
      </c>
      <c r="J7988">
        <v>13</v>
      </c>
      <c r="K7988" s="2" t="s">
        <v>35</v>
      </c>
      <c r="L7988">
        <v>0.33</v>
      </c>
      <c r="M7988">
        <v>115208</v>
      </c>
      <c r="N7988">
        <v>3</v>
      </c>
      <c r="O7988" s="2" t="s">
        <v>6752</v>
      </c>
      <c r="P7988" s="2" t="s">
        <v>179</v>
      </c>
      <c r="Q7988" s="2" t="s">
        <v>1441</v>
      </c>
      <c r="R7988">
        <v>0</v>
      </c>
      <c r="S7988">
        <v>2</v>
      </c>
      <c r="T7988" s="2" t="s">
        <v>39</v>
      </c>
      <c r="U7988" s="2" t="s">
        <v>10966</v>
      </c>
    </row>
    <row r="7989" spans="1:21">
      <c r="A7989">
        <v>32</v>
      </c>
      <c r="B7989" s="2" t="s">
        <v>20</v>
      </c>
      <c r="C7989" s="2" t="s">
        <v>41</v>
      </c>
      <c r="D7989" s="2" t="s">
        <v>69</v>
      </c>
      <c r="E7989">
        <v>113531</v>
      </c>
      <c r="F7989">
        <v>764</v>
      </c>
      <c r="G7989">
        <v>10304</v>
      </c>
      <c r="H7989" s="2" t="s">
        <v>47</v>
      </c>
      <c r="I7989" s="2" t="s">
        <v>34</v>
      </c>
      <c r="J7989">
        <v>14</v>
      </c>
      <c r="K7989" s="2" t="s">
        <v>48</v>
      </c>
      <c r="L7989">
        <v>0.27</v>
      </c>
      <c r="M7989">
        <v>252051</v>
      </c>
      <c r="N7989">
        <v>2</v>
      </c>
      <c r="O7989" s="2" t="s">
        <v>6753</v>
      </c>
      <c r="P7989" s="2" t="s">
        <v>239</v>
      </c>
      <c r="Q7989" s="2" t="s">
        <v>695</v>
      </c>
      <c r="R7989">
        <v>2</v>
      </c>
      <c r="S7989">
        <v>2</v>
      </c>
      <c r="T7989" s="2" t="s">
        <v>39</v>
      </c>
      <c r="U7989" s="2" t="s">
        <v>10968</v>
      </c>
    </row>
    <row r="7990" spans="1:21">
      <c r="A7990">
        <v>51</v>
      </c>
      <c r="B7990" s="2" t="s">
        <v>30</v>
      </c>
      <c r="C7990" s="2" t="s">
        <v>31</v>
      </c>
      <c r="D7990" s="2" t="s">
        <v>69</v>
      </c>
      <c r="E7990">
        <v>49126</v>
      </c>
      <c r="F7990">
        <v>643</v>
      </c>
      <c r="G7990">
        <v>43906</v>
      </c>
      <c r="H7990" s="2" t="s">
        <v>47</v>
      </c>
      <c r="I7990" s="2" t="s">
        <v>34</v>
      </c>
      <c r="J7990">
        <v>16</v>
      </c>
      <c r="K7990" s="2" t="s">
        <v>48</v>
      </c>
      <c r="L7990">
        <v>0.38</v>
      </c>
      <c r="M7990">
        <v>159741.5</v>
      </c>
      <c r="N7990">
        <v>2</v>
      </c>
      <c r="O7990" s="2" t="s">
        <v>6754</v>
      </c>
      <c r="P7990" s="2" t="s">
        <v>124</v>
      </c>
      <c r="Q7990" s="2" t="s">
        <v>548</v>
      </c>
      <c r="R7990">
        <v>1</v>
      </c>
      <c r="S7990">
        <v>1</v>
      </c>
      <c r="T7990" s="2" t="s">
        <v>29</v>
      </c>
      <c r="U7990" s="2" t="s">
        <v>10969</v>
      </c>
    </row>
    <row r="7991" spans="1:21">
      <c r="A7991">
        <v>30</v>
      </c>
      <c r="B7991" s="2" t="s">
        <v>30</v>
      </c>
      <c r="C7991" s="2" t="s">
        <v>82</v>
      </c>
      <c r="D7991" s="2" t="s">
        <v>22</v>
      </c>
      <c r="E7991">
        <v>55592</v>
      </c>
      <c r="F7991">
        <v>719</v>
      </c>
      <c r="G7991">
        <v>31881</v>
      </c>
      <c r="H7991" s="2" t="s">
        <v>33</v>
      </c>
      <c r="I7991" s="2" t="s">
        <v>24</v>
      </c>
      <c r="J7991">
        <v>7</v>
      </c>
      <c r="K7991" s="2" t="s">
        <v>59</v>
      </c>
      <c r="L7991">
        <v>0.44</v>
      </c>
      <c r="M7991">
        <v>295341</v>
      </c>
      <c r="N7991">
        <v>3</v>
      </c>
      <c r="O7991" s="2" t="s">
        <v>6755</v>
      </c>
      <c r="P7991" s="2" t="s">
        <v>352</v>
      </c>
      <c r="Q7991" s="2" t="s">
        <v>277</v>
      </c>
      <c r="R7991">
        <v>0</v>
      </c>
      <c r="S7991">
        <v>1</v>
      </c>
      <c r="T7991" s="2" t="s">
        <v>29</v>
      </c>
      <c r="U7991" s="2" t="s">
        <v>10967</v>
      </c>
    </row>
    <row r="7992" spans="1:21">
      <c r="A7992">
        <v>39</v>
      </c>
      <c r="B7992" s="2" t="s">
        <v>40</v>
      </c>
      <c r="C7992" s="2" t="s">
        <v>31</v>
      </c>
      <c r="D7992" s="2" t="s">
        <v>42</v>
      </c>
      <c r="E7992">
        <v>35494</v>
      </c>
      <c r="F7992">
        <v>744</v>
      </c>
      <c r="G7992">
        <v>41395</v>
      </c>
      <c r="H7992" s="2" t="s">
        <v>33</v>
      </c>
      <c r="I7992" s="2" t="s">
        <v>34</v>
      </c>
      <c r="J7992">
        <v>6</v>
      </c>
      <c r="K7992" s="2" t="s">
        <v>59</v>
      </c>
      <c r="L7992">
        <v>0.45</v>
      </c>
      <c r="M7992">
        <v>38887</v>
      </c>
      <c r="N7992">
        <v>4</v>
      </c>
      <c r="O7992" s="2" t="s">
        <v>2786</v>
      </c>
      <c r="P7992" s="2" t="s">
        <v>106</v>
      </c>
      <c r="Q7992" s="2" t="s">
        <v>565</v>
      </c>
      <c r="R7992">
        <v>2</v>
      </c>
      <c r="S7992">
        <v>2</v>
      </c>
      <c r="T7992" s="2" t="s">
        <v>29</v>
      </c>
      <c r="U7992" s="2" t="s">
        <v>10967</v>
      </c>
    </row>
    <row r="7993" spans="1:21">
      <c r="A7993">
        <v>45</v>
      </c>
      <c r="B7993" s="2" t="s">
        <v>30</v>
      </c>
      <c r="C7993" s="2" t="s">
        <v>21</v>
      </c>
      <c r="D7993" s="2" t="s">
        <v>42</v>
      </c>
      <c r="E7993">
        <v>69933.399999999994</v>
      </c>
      <c r="F7993">
        <v>699</v>
      </c>
      <c r="G7993">
        <v>36096</v>
      </c>
      <c r="H7993" s="2" t="s">
        <v>23</v>
      </c>
      <c r="I7993" s="2" t="s">
        <v>58</v>
      </c>
      <c r="J7993">
        <v>18</v>
      </c>
      <c r="K7993" s="2" t="s">
        <v>25</v>
      </c>
      <c r="L7993">
        <v>0.45</v>
      </c>
      <c r="M7993">
        <v>89292</v>
      </c>
      <c r="N7993">
        <v>4</v>
      </c>
      <c r="O7993" s="2" t="s">
        <v>6756</v>
      </c>
      <c r="P7993" s="2" t="s">
        <v>84</v>
      </c>
      <c r="Q7993" s="2" t="s">
        <v>808</v>
      </c>
      <c r="R7993">
        <v>1</v>
      </c>
      <c r="S7993">
        <v>0</v>
      </c>
      <c r="T7993" s="2" t="s">
        <v>29</v>
      </c>
      <c r="U7993" s="2" t="s">
        <v>10967</v>
      </c>
    </row>
    <row r="7994" spans="1:21">
      <c r="A7994">
        <v>21</v>
      </c>
      <c r="B7994" s="2" t="s">
        <v>30</v>
      </c>
      <c r="C7994" s="2" t="s">
        <v>31</v>
      </c>
      <c r="D7994" s="2" t="s">
        <v>32</v>
      </c>
      <c r="E7994">
        <v>61252</v>
      </c>
      <c r="F7994">
        <v>717</v>
      </c>
      <c r="G7994">
        <v>23674</v>
      </c>
      <c r="H7994" s="2" t="s">
        <v>47</v>
      </c>
      <c r="I7994" s="2" t="s">
        <v>34</v>
      </c>
      <c r="J7994">
        <v>1</v>
      </c>
      <c r="K7994" s="2" t="s">
        <v>35</v>
      </c>
      <c r="L7994">
        <v>0.59</v>
      </c>
      <c r="M7994">
        <v>25192</v>
      </c>
      <c r="N7994">
        <v>2</v>
      </c>
      <c r="O7994" s="2" t="s">
        <v>6757</v>
      </c>
      <c r="P7994" s="2" t="s">
        <v>163</v>
      </c>
      <c r="Q7994" s="2" t="s">
        <v>371</v>
      </c>
      <c r="R7994">
        <v>4</v>
      </c>
      <c r="S7994">
        <v>0</v>
      </c>
      <c r="T7994" s="2" t="s">
        <v>29</v>
      </c>
      <c r="U7994" s="2" t="s">
        <v>10966</v>
      </c>
    </row>
    <row r="7995" spans="1:21">
      <c r="A7995">
        <v>26</v>
      </c>
      <c r="B7995" s="2" t="s">
        <v>40</v>
      </c>
      <c r="C7995" s="2" t="s">
        <v>21</v>
      </c>
      <c r="D7995" s="2" t="s">
        <v>69</v>
      </c>
      <c r="E7995">
        <v>56158</v>
      </c>
      <c r="F7995">
        <v>699</v>
      </c>
      <c r="G7995">
        <v>14295</v>
      </c>
      <c r="H7995" s="2" t="s">
        <v>43</v>
      </c>
      <c r="I7995" s="2" t="s">
        <v>34</v>
      </c>
      <c r="J7995">
        <v>14</v>
      </c>
      <c r="K7995" s="2" t="s">
        <v>25</v>
      </c>
      <c r="L7995">
        <v>0.51</v>
      </c>
      <c r="M7995">
        <v>79225</v>
      </c>
      <c r="N7995">
        <v>2</v>
      </c>
      <c r="O7995" s="2" t="s">
        <v>738</v>
      </c>
      <c r="P7995" s="2" t="s">
        <v>155</v>
      </c>
      <c r="Q7995" s="2" t="s">
        <v>102</v>
      </c>
      <c r="R7995">
        <v>4</v>
      </c>
      <c r="S7995">
        <v>1</v>
      </c>
      <c r="T7995" s="2" t="s">
        <v>39</v>
      </c>
      <c r="U7995" s="2" t="s">
        <v>10966</v>
      </c>
    </row>
    <row r="7996" spans="1:21">
      <c r="A7996">
        <v>41</v>
      </c>
      <c r="B7996" s="2" t="s">
        <v>30</v>
      </c>
      <c r="C7996" s="2" t="s">
        <v>21</v>
      </c>
      <c r="D7996" s="2" t="s">
        <v>32</v>
      </c>
      <c r="E7996">
        <v>84289</v>
      </c>
      <c r="F7996">
        <v>657</v>
      </c>
      <c r="G7996">
        <v>34689</v>
      </c>
      <c r="H7996" s="2" t="s">
        <v>23</v>
      </c>
      <c r="I7996" s="2" t="s">
        <v>34</v>
      </c>
      <c r="J7996">
        <v>1</v>
      </c>
      <c r="K7996" s="2" t="s">
        <v>25</v>
      </c>
      <c r="L7996">
        <v>0.41</v>
      </c>
      <c r="M7996">
        <v>159741.5</v>
      </c>
      <c r="N7996">
        <v>0</v>
      </c>
      <c r="O7996" s="2" t="s">
        <v>6758</v>
      </c>
      <c r="P7996" s="2" t="s">
        <v>150</v>
      </c>
      <c r="Q7996" s="2" t="s">
        <v>425</v>
      </c>
      <c r="R7996">
        <v>4</v>
      </c>
      <c r="S7996">
        <v>2</v>
      </c>
      <c r="T7996" s="2" t="s">
        <v>29</v>
      </c>
      <c r="U7996" s="2" t="s">
        <v>10966</v>
      </c>
    </row>
    <row r="7997" spans="1:21">
      <c r="A7997">
        <v>58</v>
      </c>
      <c r="B7997" s="2" t="s">
        <v>20</v>
      </c>
      <c r="C7997" s="2" t="s">
        <v>82</v>
      </c>
      <c r="D7997" s="2" t="s">
        <v>22</v>
      </c>
      <c r="E7997">
        <v>117480</v>
      </c>
      <c r="F7997">
        <v>792</v>
      </c>
      <c r="G7997">
        <v>24244</v>
      </c>
      <c r="H7997" s="2" t="s">
        <v>43</v>
      </c>
      <c r="I7997" s="2" t="s">
        <v>58</v>
      </c>
      <c r="J7997">
        <v>10</v>
      </c>
      <c r="K7997" s="2" t="s">
        <v>48</v>
      </c>
      <c r="L7997">
        <v>0.37</v>
      </c>
      <c r="M7997">
        <v>249776</v>
      </c>
      <c r="N7997">
        <v>0</v>
      </c>
      <c r="O7997" s="2" t="s">
        <v>6759</v>
      </c>
      <c r="P7997" s="2" t="s">
        <v>166</v>
      </c>
      <c r="Q7997" s="2" t="s">
        <v>632</v>
      </c>
      <c r="R7997">
        <v>4</v>
      </c>
      <c r="S7997">
        <v>1</v>
      </c>
      <c r="T7997" s="2" t="s">
        <v>29</v>
      </c>
      <c r="U7997" s="2" t="s">
        <v>10969</v>
      </c>
    </row>
    <row r="7998" spans="1:21">
      <c r="A7998">
        <v>27</v>
      </c>
      <c r="B7998" s="2" t="s">
        <v>20</v>
      </c>
      <c r="C7998" s="2" t="s">
        <v>82</v>
      </c>
      <c r="D7998" s="2" t="s">
        <v>32</v>
      </c>
      <c r="E7998">
        <v>69933.399999999994</v>
      </c>
      <c r="F7998">
        <v>665</v>
      </c>
      <c r="G7998">
        <v>37034</v>
      </c>
      <c r="H7998" s="2" t="s">
        <v>33</v>
      </c>
      <c r="I7998" s="2" t="s">
        <v>58</v>
      </c>
      <c r="J7998">
        <v>0</v>
      </c>
      <c r="K7998" s="2" t="s">
        <v>48</v>
      </c>
      <c r="L7998">
        <v>0.52</v>
      </c>
      <c r="M7998">
        <v>204666</v>
      </c>
      <c r="N7998">
        <v>4</v>
      </c>
      <c r="O7998" s="2" t="s">
        <v>6760</v>
      </c>
      <c r="P7998" s="2" t="s">
        <v>27</v>
      </c>
      <c r="Q7998" s="2" t="s">
        <v>211</v>
      </c>
      <c r="R7998">
        <v>3</v>
      </c>
      <c r="S7998">
        <v>0</v>
      </c>
      <c r="T7998" s="2" t="s">
        <v>39</v>
      </c>
      <c r="U7998" s="2" t="s">
        <v>10966</v>
      </c>
    </row>
    <row r="7999" spans="1:21">
      <c r="A7999">
        <v>55</v>
      </c>
      <c r="B7999" s="2" t="s">
        <v>40</v>
      </c>
      <c r="C7999" s="2" t="s">
        <v>41</v>
      </c>
      <c r="D7999" s="2" t="s">
        <v>69</v>
      </c>
      <c r="E7999">
        <v>96708</v>
      </c>
      <c r="F7999">
        <v>699</v>
      </c>
      <c r="G7999">
        <v>27450.01</v>
      </c>
      <c r="H7999" s="2" t="s">
        <v>43</v>
      </c>
      <c r="I7999" s="2" t="s">
        <v>34</v>
      </c>
      <c r="J7999">
        <v>9</v>
      </c>
      <c r="K7999" s="2" t="s">
        <v>48</v>
      </c>
      <c r="L7999">
        <v>0.28999999999999998</v>
      </c>
      <c r="M7999">
        <v>55304</v>
      </c>
      <c r="N7999">
        <v>2</v>
      </c>
      <c r="O7999" s="2" t="s">
        <v>6761</v>
      </c>
      <c r="P7999" s="2" t="s">
        <v>74</v>
      </c>
      <c r="Q7999" s="2" t="s">
        <v>818</v>
      </c>
      <c r="R7999">
        <v>2</v>
      </c>
      <c r="S7999">
        <v>0</v>
      </c>
      <c r="T7999" s="2" t="s">
        <v>29</v>
      </c>
      <c r="U7999" s="2" t="s">
        <v>10970</v>
      </c>
    </row>
    <row r="8000" spans="1:21">
      <c r="A8000">
        <v>43</v>
      </c>
      <c r="B8000" s="2" t="s">
        <v>40</v>
      </c>
      <c r="C8000" s="2" t="s">
        <v>82</v>
      </c>
      <c r="D8000" s="2" t="s">
        <v>22</v>
      </c>
      <c r="E8000">
        <v>85510</v>
      </c>
      <c r="F8000">
        <v>792</v>
      </c>
      <c r="G8000">
        <v>49946</v>
      </c>
      <c r="H8000" s="2" t="s">
        <v>47</v>
      </c>
      <c r="I8000" s="2" t="s">
        <v>58</v>
      </c>
      <c r="J8000">
        <v>2</v>
      </c>
      <c r="K8000" s="2" t="s">
        <v>48</v>
      </c>
      <c r="L8000">
        <v>0.56000000000000005</v>
      </c>
      <c r="M8000">
        <v>116108</v>
      </c>
      <c r="N8000">
        <v>3</v>
      </c>
      <c r="O8000" s="2" t="s">
        <v>6762</v>
      </c>
      <c r="P8000" s="2" t="s">
        <v>56</v>
      </c>
      <c r="Q8000" s="2" t="s">
        <v>335</v>
      </c>
      <c r="R8000">
        <v>0</v>
      </c>
      <c r="S8000">
        <v>2</v>
      </c>
      <c r="T8000" s="2" t="s">
        <v>29</v>
      </c>
      <c r="U8000" s="2" t="s">
        <v>10967</v>
      </c>
    </row>
    <row r="8001" spans="1:21">
      <c r="A8001">
        <v>20</v>
      </c>
      <c r="B8001" s="2" t="s">
        <v>40</v>
      </c>
      <c r="C8001" s="2" t="s">
        <v>82</v>
      </c>
      <c r="D8001" s="2" t="s">
        <v>22</v>
      </c>
      <c r="E8001">
        <v>69933.399999999994</v>
      </c>
      <c r="F8001">
        <v>715</v>
      </c>
      <c r="G8001">
        <v>23491</v>
      </c>
      <c r="H8001" s="2" t="s">
        <v>33</v>
      </c>
      <c r="I8001" s="2" t="s">
        <v>24</v>
      </c>
      <c r="J8001">
        <v>12</v>
      </c>
      <c r="K8001" s="2" t="s">
        <v>25</v>
      </c>
      <c r="L8001">
        <v>0.11</v>
      </c>
      <c r="M8001">
        <v>100215</v>
      </c>
      <c r="N8001">
        <v>1</v>
      </c>
      <c r="O8001" s="2" t="s">
        <v>515</v>
      </c>
      <c r="P8001" s="2" t="s">
        <v>71</v>
      </c>
      <c r="Q8001" s="2" t="s">
        <v>847</v>
      </c>
      <c r="R8001">
        <v>1</v>
      </c>
      <c r="S8001">
        <v>1</v>
      </c>
      <c r="T8001" s="2" t="s">
        <v>39</v>
      </c>
      <c r="U8001" s="2" t="s">
        <v>10966</v>
      </c>
    </row>
    <row r="8002" spans="1:21">
      <c r="A8002">
        <v>18</v>
      </c>
      <c r="B8002" s="2" t="s">
        <v>30</v>
      </c>
      <c r="C8002" s="2" t="s">
        <v>41</v>
      </c>
      <c r="D8002" s="2" t="s">
        <v>69</v>
      </c>
      <c r="E8002">
        <v>68101</v>
      </c>
      <c r="F8002">
        <v>699</v>
      </c>
      <c r="G8002">
        <v>16383</v>
      </c>
      <c r="H8002" s="2" t="s">
        <v>43</v>
      </c>
      <c r="I8002" s="2" t="s">
        <v>24</v>
      </c>
      <c r="J8002">
        <v>18</v>
      </c>
      <c r="K8002" s="2" t="s">
        <v>25</v>
      </c>
      <c r="L8002">
        <v>0.44</v>
      </c>
      <c r="M8002">
        <v>251388</v>
      </c>
      <c r="N8002">
        <v>4</v>
      </c>
      <c r="O8002" s="2" t="s">
        <v>6763</v>
      </c>
      <c r="P8002" s="2" t="s">
        <v>271</v>
      </c>
      <c r="Q8002" s="2" t="s">
        <v>338</v>
      </c>
      <c r="R8002">
        <v>0</v>
      </c>
      <c r="S8002">
        <v>1</v>
      </c>
      <c r="T8002" s="2" t="s">
        <v>39</v>
      </c>
      <c r="U8002" s="2" t="s">
        <v>10966</v>
      </c>
    </row>
    <row r="8003" spans="1:21">
      <c r="A8003">
        <v>61</v>
      </c>
      <c r="B8003" s="2" t="s">
        <v>30</v>
      </c>
      <c r="C8003" s="2" t="s">
        <v>21</v>
      </c>
      <c r="D8003" s="2" t="s">
        <v>32</v>
      </c>
      <c r="E8003">
        <v>30114</v>
      </c>
      <c r="F8003">
        <v>689</v>
      </c>
      <c r="G8003">
        <v>40896</v>
      </c>
      <c r="H8003" s="2" t="s">
        <v>23</v>
      </c>
      <c r="I8003" s="2" t="s">
        <v>58</v>
      </c>
      <c r="J8003">
        <v>9</v>
      </c>
      <c r="K8003" s="2" t="s">
        <v>25</v>
      </c>
      <c r="L8003">
        <v>0.22</v>
      </c>
      <c r="M8003">
        <v>281284</v>
      </c>
      <c r="N8003">
        <v>4</v>
      </c>
      <c r="O8003" s="2" t="s">
        <v>6764</v>
      </c>
      <c r="P8003" s="2" t="s">
        <v>382</v>
      </c>
      <c r="Q8003" s="2" t="s">
        <v>219</v>
      </c>
      <c r="R8003">
        <v>1</v>
      </c>
      <c r="S8003">
        <v>1</v>
      </c>
      <c r="T8003" s="2" t="s">
        <v>39</v>
      </c>
      <c r="U8003" s="2" t="s">
        <v>10966</v>
      </c>
    </row>
    <row r="8004" spans="1:21">
      <c r="A8004">
        <v>27</v>
      </c>
      <c r="B8004" s="2" t="s">
        <v>40</v>
      </c>
      <c r="C8004" s="2" t="s">
        <v>82</v>
      </c>
      <c r="D8004" s="2" t="s">
        <v>69</v>
      </c>
      <c r="E8004">
        <v>78792</v>
      </c>
      <c r="F8004">
        <v>706</v>
      </c>
      <c r="G8004">
        <v>48705</v>
      </c>
      <c r="H8004" s="2" t="s">
        <v>47</v>
      </c>
      <c r="I8004" s="2" t="s">
        <v>24</v>
      </c>
      <c r="J8004">
        <v>13</v>
      </c>
      <c r="K8004" s="2" t="s">
        <v>35</v>
      </c>
      <c r="L8004">
        <v>0.49</v>
      </c>
      <c r="M8004">
        <v>236350</v>
      </c>
      <c r="N8004">
        <v>3</v>
      </c>
      <c r="O8004" s="2" t="s">
        <v>6765</v>
      </c>
      <c r="P8004" s="2" t="s">
        <v>237</v>
      </c>
      <c r="Q8004" s="2" t="s">
        <v>471</v>
      </c>
      <c r="R8004">
        <v>1</v>
      </c>
      <c r="S8004">
        <v>0</v>
      </c>
      <c r="T8004" s="2" t="s">
        <v>29</v>
      </c>
      <c r="U8004" s="2" t="s">
        <v>10967</v>
      </c>
    </row>
    <row r="8005" spans="1:21">
      <c r="A8005">
        <v>21</v>
      </c>
      <c r="B8005" s="2" t="s">
        <v>20</v>
      </c>
      <c r="C8005" s="2" t="s">
        <v>41</v>
      </c>
      <c r="D8005" s="2" t="s">
        <v>32</v>
      </c>
      <c r="E8005">
        <v>33665</v>
      </c>
      <c r="F8005">
        <v>791</v>
      </c>
      <c r="G8005">
        <v>16606</v>
      </c>
      <c r="H8005" s="2" t="s">
        <v>47</v>
      </c>
      <c r="I8005" s="2" t="s">
        <v>58</v>
      </c>
      <c r="J8005">
        <v>5</v>
      </c>
      <c r="K8005" s="2" t="s">
        <v>35</v>
      </c>
      <c r="L8005">
        <v>0.54</v>
      </c>
      <c r="M8005">
        <v>163324</v>
      </c>
      <c r="N8005">
        <v>2</v>
      </c>
      <c r="O8005" s="2" t="s">
        <v>6766</v>
      </c>
      <c r="P8005" s="2" t="s">
        <v>71</v>
      </c>
      <c r="Q8005" s="2" t="s">
        <v>279</v>
      </c>
      <c r="R8005">
        <v>2</v>
      </c>
      <c r="S8005">
        <v>2</v>
      </c>
      <c r="T8005" s="2" t="s">
        <v>29</v>
      </c>
      <c r="U8005" s="2" t="s">
        <v>10967</v>
      </c>
    </row>
    <row r="8006" spans="1:21">
      <c r="A8006">
        <v>34</v>
      </c>
      <c r="B8006" s="2" t="s">
        <v>40</v>
      </c>
      <c r="C8006" s="2" t="s">
        <v>21</v>
      </c>
      <c r="D8006" s="2" t="s">
        <v>22</v>
      </c>
      <c r="E8006">
        <v>43057</v>
      </c>
      <c r="F8006">
        <v>793</v>
      </c>
      <c r="G8006">
        <v>33294</v>
      </c>
      <c r="H8006" s="2" t="s">
        <v>33</v>
      </c>
      <c r="I8006" s="2" t="s">
        <v>34</v>
      </c>
      <c r="J8006">
        <v>6</v>
      </c>
      <c r="K8006" s="2" t="s">
        <v>25</v>
      </c>
      <c r="L8006">
        <v>0.16</v>
      </c>
      <c r="M8006">
        <v>85420</v>
      </c>
      <c r="N8006">
        <v>3</v>
      </c>
      <c r="O8006" s="2" t="s">
        <v>3376</v>
      </c>
      <c r="P8006" s="2" t="s">
        <v>423</v>
      </c>
      <c r="Q8006" s="2" t="s">
        <v>170</v>
      </c>
      <c r="R8006">
        <v>1</v>
      </c>
      <c r="S8006">
        <v>2</v>
      </c>
      <c r="T8006" s="2" t="s">
        <v>29</v>
      </c>
      <c r="U8006" s="2" t="s">
        <v>10967</v>
      </c>
    </row>
    <row r="8007" spans="1:21">
      <c r="A8007">
        <v>54</v>
      </c>
      <c r="B8007" s="2" t="s">
        <v>40</v>
      </c>
      <c r="C8007" s="2" t="s">
        <v>21</v>
      </c>
      <c r="D8007" s="2" t="s">
        <v>22</v>
      </c>
      <c r="E8007">
        <v>69933.399999999994</v>
      </c>
      <c r="F8007">
        <v>766</v>
      </c>
      <c r="G8007">
        <v>13205</v>
      </c>
      <c r="H8007" s="2" t="s">
        <v>47</v>
      </c>
      <c r="I8007" s="2" t="s">
        <v>58</v>
      </c>
      <c r="J8007">
        <v>3</v>
      </c>
      <c r="K8007" s="2" t="s">
        <v>59</v>
      </c>
      <c r="L8007">
        <v>0.28999999999999998</v>
      </c>
      <c r="M8007">
        <v>188584</v>
      </c>
      <c r="N8007">
        <v>2</v>
      </c>
      <c r="O8007" s="2" t="s">
        <v>5548</v>
      </c>
      <c r="P8007" s="2" t="s">
        <v>430</v>
      </c>
      <c r="Q8007" s="2" t="s">
        <v>782</v>
      </c>
      <c r="R8007">
        <v>1</v>
      </c>
      <c r="S8007">
        <v>2</v>
      </c>
      <c r="T8007" s="2" t="s">
        <v>29</v>
      </c>
      <c r="U8007" s="2" t="s">
        <v>10972</v>
      </c>
    </row>
    <row r="8008" spans="1:21">
      <c r="A8008">
        <v>62</v>
      </c>
      <c r="B8008" s="2" t="s">
        <v>40</v>
      </c>
      <c r="C8008" s="2" t="s">
        <v>82</v>
      </c>
      <c r="D8008" s="2" t="s">
        <v>32</v>
      </c>
      <c r="E8008">
        <v>99244</v>
      </c>
      <c r="F8008">
        <v>703</v>
      </c>
      <c r="G8008">
        <v>15892</v>
      </c>
      <c r="H8008" s="2" t="s">
        <v>33</v>
      </c>
      <c r="I8008" s="2" t="s">
        <v>58</v>
      </c>
      <c r="J8008">
        <v>2</v>
      </c>
      <c r="K8008" s="2" t="s">
        <v>48</v>
      </c>
      <c r="L8008">
        <v>0.6</v>
      </c>
      <c r="M8008">
        <v>159741.5</v>
      </c>
      <c r="N8008">
        <v>4</v>
      </c>
      <c r="O8008" s="2" t="s">
        <v>196</v>
      </c>
      <c r="P8008" s="2" t="s">
        <v>269</v>
      </c>
      <c r="Q8008" s="2" t="s">
        <v>494</v>
      </c>
      <c r="R8008">
        <v>2</v>
      </c>
      <c r="S8008">
        <v>2</v>
      </c>
      <c r="T8008" s="2" t="s">
        <v>29</v>
      </c>
      <c r="U8008" s="2" t="s">
        <v>10967</v>
      </c>
    </row>
    <row r="8009" spans="1:21">
      <c r="A8009">
        <v>21</v>
      </c>
      <c r="B8009" s="2" t="s">
        <v>30</v>
      </c>
      <c r="C8009" s="2" t="s">
        <v>82</v>
      </c>
      <c r="D8009" s="2" t="s">
        <v>69</v>
      </c>
      <c r="E8009">
        <v>34396</v>
      </c>
      <c r="F8009">
        <v>699</v>
      </c>
      <c r="G8009">
        <v>27450.01</v>
      </c>
      <c r="H8009" s="2" t="s">
        <v>23</v>
      </c>
      <c r="I8009" s="2" t="s">
        <v>34</v>
      </c>
      <c r="J8009">
        <v>10</v>
      </c>
      <c r="K8009" s="2" t="s">
        <v>25</v>
      </c>
      <c r="L8009">
        <v>0.36</v>
      </c>
      <c r="M8009">
        <v>67284</v>
      </c>
      <c r="N8009">
        <v>3</v>
      </c>
      <c r="O8009" s="2" t="s">
        <v>6767</v>
      </c>
      <c r="P8009" s="2" t="s">
        <v>124</v>
      </c>
      <c r="Q8009" s="2" t="s">
        <v>752</v>
      </c>
      <c r="R8009">
        <v>0</v>
      </c>
      <c r="S8009">
        <v>0</v>
      </c>
      <c r="T8009" s="2" t="s">
        <v>29</v>
      </c>
      <c r="U8009" s="2" t="s">
        <v>10967</v>
      </c>
    </row>
    <row r="8010" spans="1:21">
      <c r="A8010">
        <v>61</v>
      </c>
      <c r="B8010" s="2" t="s">
        <v>20</v>
      </c>
      <c r="C8010" s="2" t="s">
        <v>41</v>
      </c>
      <c r="D8010" s="2" t="s">
        <v>42</v>
      </c>
      <c r="E8010">
        <v>99570</v>
      </c>
      <c r="F8010">
        <v>772</v>
      </c>
      <c r="G8010">
        <v>23939</v>
      </c>
      <c r="H8010" s="2" t="s">
        <v>33</v>
      </c>
      <c r="I8010" s="2" t="s">
        <v>34</v>
      </c>
      <c r="J8010">
        <v>10</v>
      </c>
      <c r="K8010" s="2" t="s">
        <v>35</v>
      </c>
      <c r="L8010">
        <v>0.18</v>
      </c>
      <c r="M8010">
        <v>123721</v>
      </c>
      <c r="N8010">
        <v>2</v>
      </c>
      <c r="O8010" s="2" t="s">
        <v>6768</v>
      </c>
      <c r="P8010" s="2" t="s">
        <v>179</v>
      </c>
      <c r="Q8010" s="2" t="s">
        <v>256</v>
      </c>
      <c r="R8010">
        <v>0</v>
      </c>
      <c r="S8010">
        <v>0</v>
      </c>
      <c r="T8010" s="2" t="s">
        <v>39</v>
      </c>
      <c r="U8010" s="2" t="s">
        <v>10966</v>
      </c>
    </row>
    <row r="8011" spans="1:21">
      <c r="A8011">
        <v>25</v>
      </c>
      <c r="B8011" s="2" t="s">
        <v>40</v>
      </c>
      <c r="C8011" s="2" t="s">
        <v>21</v>
      </c>
      <c r="D8011" s="2" t="s">
        <v>32</v>
      </c>
      <c r="E8011">
        <v>69933.399999999994</v>
      </c>
      <c r="F8011">
        <v>715</v>
      </c>
      <c r="G8011">
        <v>22023</v>
      </c>
      <c r="H8011" s="2" t="s">
        <v>23</v>
      </c>
      <c r="I8011" s="2" t="s">
        <v>34</v>
      </c>
      <c r="J8011">
        <v>10</v>
      </c>
      <c r="K8011" s="2" t="s">
        <v>59</v>
      </c>
      <c r="L8011">
        <v>0.26</v>
      </c>
      <c r="M8011">
        <v>151063</v>
      </c>
      <c r="N8011">
        <v>0</v>
      </c>
      <c r="O8011" s="2" t="s">
        <v>6769</v>
      </c>
      <c r="P8011" s="2" t="s">
        <v>53</v>
      </c>
      <c r="Q8011" s="2" t="s">
        <v>387</v>
      </c>
      <c r="R8011">
        <v>4</v>
      </c>
      <c r="S8011">
        <v>0</v>
      </c>
      <c r="T8011" s="2" t="s">
        <v>29</v>
      </c>
      <c r="U8011" s="2" t="s">
        <v>10969</v>
      </c>
    </row>
    <row r="8012" spans="1:21">
      <c r="A8012">
        <v>33</v>
      </c>
      <c r="B8012" s="2" t="s">
        <v>30</v>
      </c>
      <c r="C8012" s="2" t="s">
        <v>31</v>
      </c>
      <c r="D8012" s="2" t="s">
        <v>32</v>
      </c>
      <c r="E8012">
        <v>41730</v>
      </c>
      <c r="F8012">
        <v>730</v>
      </c>
      <c r="G8012">
        <v>29109</v>
      </c>
      <c r="H8012" s="2" t="s">
        <v>47</v>
      </c>
      <c r="I8012" s="2" t="s">
        <v>34</v>
      </c>
      <c r="J8012">
        <v>18</v>
      </c>
      <c r="K8012" s="2" t="s">
        <v>25</v>
      </c>
      <c r="L8012">
        <v>0.24</v>
      </c>
      <c r="M8012">
        <v>48902</v>
      </c>
      <c r="N8012">
        <v>1</v>
      </c>
      <c r="O8012" s="2" t="s">
        <v>6770</v>
      </c>
      <c r="P8012" s="2" t="s">
        <v>234</v>
      </c>
      <c r="Q8012" s="2" t="s">
        <v>1084</v>
      </c>
      <c r="R8012">
        <v>0</v>
      </c>
      <c r="S8012">
        <v>0</v>
      </c>
      <c r="T8012" s="2" t="s">
        <v>29</v>
      </c>
      <c r="U8012" s="2" t="s">
        <v>10967</v>
      </c>
    </row>
    <row r="8013" spans="1:21">
      <c r="A8013">
        <v>39</v>
      </c>
      <c r="B8013" s="2" t="s">
        <v>30</v>
      </c>
      <c r="C8013" s="2" t="s">
        <v>31</v>
      </c>
      <c r="D8013" s="2" t="s">
        <v>42</v>
      </c>
      <c r="E8013">
        <v>83576</v>
      </c>
      <c r="F8013">
        <v>648</v>
      </c>
      <c r="G8013">
        <v>26462</v>
      </c>
      <c r="H8013" s="2" t="s">
        <v>47</v>
      </c>
      <c r="I8013" s="2" t="s">
        <v>34</v>
      </c>
      <c r="J8013">
        <v>4</v>
      </c>
      <c r="K8013" s="2" t="s">
        <v>48</v>
      </c>
      <c r="L8013">
        <v>0.1</v>
      </c>
      <c r="M8013">
        <v>257065</v>
      </c>
      <c r="N8013">
        <v>0</v>
      </c>
      <c r="O8013" s="2" t="s">
        <v>1716</v>
      </c>
      <c r="P8013" s="2" t="s">
        <v>53</v>
      </c>
      <c r="Q8013" s="2" t="s">
        <v>714</v>
      </c>
      <c r="R8013">
        <v>0</v>
      </c>
      <c r="S8013">
        <v>0</v>
      </c>
      <c r="T8013" s="2" t="s">
        <v>29</v>
      </c>
      <c r="U8013" s="2" t="s">
        <v>10971</v>
      </c>
    </row>
    <row r="8014" spans="1:21">
      <c r="A8014">
        <v>52</v>
      </c>
      <c r="B8014" s="2" t="s">
        <v>40</v>
      </c>
      <c r="C8014" s="2" t="s">
        <v>31</v>
      </c>
      <c r="D8014" s="2" t="s">
        <v>42</v>
      </c>
      <c r="E8014">
        <v>112469</v>
      </c>
      <c r="F8014">
        <v>606</v>
      </c>
      <c r="G8014">
        <v>5824</v>
      </c>
      <c r="H8014" s="2" t="s">
        <v>47</v>
      </c>
      <c r="I8014" s="2" t="s">
        <v>24</v>
      </c>
      <c r="J8014">
        <v>14</v>
      </c>
      <c r="K8014" s="2" t="s">
        <v>48</v>
      </c>
      <c r="L8014">
        <v>0.56000000000000005</v>
      </c>
      <c r="M8014">
        <v>254011</v>
      </c>
      <c r="N8014">
        <v>0</v>
      </c>
      <c r="O8014" s="2" t="s">
        <v>4832</v>
      </c>
      <c r="P8014" s="2" t="s">
        <v>150</v>
      </c>
      <c r="Q8014" s="2" t="s">
        <v>820</v>
      </c>
      <c r="R8014">
        <v>1</v>
      </c>
      <c r="S8014">
        <v>1</v>
      </c>
      <c r="T8014" s="2" t="s">
        <v>39</v>
      </c>
      <c r="U8014" s="2" t="s">
        <v>10969</v>
      </c>
    </row>
    <row r="8015" spans="1:21">
      <c r="A8015">
        <v>54</v>
      </c>
      <c r="B8015" s="2" t="s">
        <v>40</v>
      </c>
      <c r="C8015" s="2" t="s">
        <v>41</v>
      </c>
      <c r="D8015" s="2" t="s">
        <v>32</v>
      </c>
      <c r="E8015">
        <v>101393</v>
      </c>
      <c r="F8015">
        <v>636</v>
      </c>
      <c r="G8015">
        <v>36262</v>
      </c>
      <c r="H8015" s="2" t="s">
        <v>43</v>
      </c>
      <c r="I8015" s="2" t="s">
        <v>34</v>
      </c>
      <c r="J8015">
        <v>5</v>
      </c>
      <c r="K8015" s="2" t="s">
        <v>35</v>
      </c>
      <c r="L8015">
        <v>0.16</v>
      </c>
      <c r="M8015">
        <v>60626</v>
      </c>
      <c r="N8015">
        <v>4</v>
      </c>
      <c r="O8015" s="2" t="s">
        <v>6771</v>
      </c>
      <c r="P8015" s="2" t="s">
        <v>253</v>
      </c>
      <c r="Q8015" s="2" t="s">
        <v>135</v>
      </c>
      <c r="R8015">
        <v>4</v>
      </c>
      <c r="S8015">
        <v>0</v>
      </c>
      <c r="T8015" s="2" t="s">
        <v>29</v>
      </c>
      <c r="U8015" s="2" t="s">
        <v>10966</v>
      </c>
    </row>
    <row r="8016" spans="1:21">
      <c r="A8016">
        <v>20</v>
      </c>
      <c r="B8016" s="2" t="s">
        <v>30</v>
      </c>
      <c r="C8016" s="2" t="s">
        <v>82</v>
      </c>
      <c r="D8016" s="2" t="s">
        <v>42</v>
      </c>
      <c r="E8016">
        <v>58549</v>
      </c>
      <c r="F8016">
        <v>659</v>
      </c>
      <c r="G8016">
        <v>23038</v>
      </c>
      <c r="H8016" s="2" t="s">
        <v>47</v>
      </c>
      <c r="I8016" s="2" t="s">
        <v>34</v>
      </c>
      <c r="J8016">
        <v>4</v>
      </c>
      <c r="K8016" s="2" t="s">
        <v>59</v>
      </c>
      <c r="L8016">
        <v>0.4</v>
      </c>
      <c r="M8016">
        <v>72896</v>
      </c>
      <c r="N8016">
        <v>0</v>
      </c>
      <c r="O8016" s="2" t="s">
        <v>6772</v>
      </c>
      <c r="P8016" s="2" t="s">
        <v>64</v>
      </c>
      <c r="Q8016" s="2" t="s">
        <v>1063</v>
      </c>
      <c r="R8016">
        <v>2</v>
      </c>
      <c r="S8016">
        <v>1</v>
      </c>
      <c r="T8016" s="2" t="s">
        <v>29</v>
      </c>
      <c r="U8016" s="2" t="s">
        <v>10966</v>
      </c>
    </row>
    <row r="8017" spans="1:21">
      <c r="A8017">
        <v>42</v>
      </c>
      <c r="B8017" s="2" t="s">
        <v>20</v>
      </c>
      <c r="C8017" s="2" t="s">
        <v>41</v>
      </c>
      <c r="D8017" s="2" t="s">
        <v>22</v>
      </c>
      <c r="E8017">
        <v>69691</v>
      </c>
      <c r="F8017">
        <v>699</v>
      </c>
      <c r="G8017">
        <v>27450.01</v>
      </c>
      <c r="H8017" s="2" t="s">
        <v>23</v>
      </c>
      <c r="I8017" s="2" t="s">
        <v>58</v>
      </c>
      <c r="J8017">
        <v>10</v>
      </c>
      <c r="K8017" s="2" t="s">
        <v>25</v>
      </c>
      <c r="L8017">
        <v>0.1</v>
      </c>
      <c r="M8017">
        <v>226596</v>
      </c>
      <c r="N8017">
        <v>2</v>
      </c>
      <c r="O8017" s="2" t="s">
        <v>6773</v>
      </c>
      <c r="P8017" s="2" t="s">
        <v>129</v>
      </c>
      <c r="Q8017" s="2" t="s">
        <v>267</v>
      </c>
      <c r="R8017">
        <v>2</v>
      </c>
      <c r="S8017">
        <v>2</v>
      </c>
      <c r="T8017" s="2" t="s">
        <v>29</v>
      </c>
      <c r="U8017" s="2" t="s">
        <v>10966</v>
      </c>
    </row>
    <row r="8018" spans="1:21">
      <c r="A8018">
        <v>67</v>
      </c>
      <c r="B8018" s="2" t="s">
        <v>40</v>
      </c>
      <c r="C8018" s="2" t="s">
        <v>82</v>
      </c>
      <c r="D8018" s="2" t="s">
        <v>32</v>
      </c>
      <c r="E8018">
        <v>88008</v>
      </c>
      <c r="F8018">
        <v>797</v>
      </c>
      <c r="G8018">
        <v>35115</v>
      </c>
      <c r="H8018" s="2" t="s">
        <v>33</v>
      </c>
      <c r="I8018" s="2" t="s">
        <v>34</v>
      </c>
      <c r="J8018">
        <v>17</v>
      </c>
      <c r="K8018" s="2" t="s">
        <v>35</v>
      </c>
      <c r="L8018">
        <v>0.14000000000000001</v>
      </c>
      <c r="M8018">
        <v>148992</v>
      </c>
      <c r="N8018">
        <v>0</v>
      </c>
      <c r="O8018" s="2" t="s">
        <v>6453</v>
      </c>
      <c r="P8018" s="2" t="s">
        <v>45</v>
      </c>
      <c r="Q8018" s="2" t="s">
        <v>581</v>
      </c>
      <c r="R8018">
        <v>3</v>
      </c>
      <c r="S8018">
        <v>0</v>
      </c>
      <c r="T8018" s="2" t="s">
        <v>29</v>
      </c>
      <c r="U8018" s="2" t="s">
        <v>10966</v>
      </c>
    </row>
    <row r="8019" spans="1:21">
      <c r="A8019">
        <v>55</v>
      </c>
      <c r="B8019" s="2" t="s">
        <v>30</v>
      </c>
      <c r="C8019" s="2" t="s">
        <v>21</v>
      </c>
      <c r="D8019" s="2" t="s">
        <v>42</v>
      </c>
      <c r="E8019">
        <v>67965</v>
      </c>
      <c r="F8019">
        <v>626</v>
      </c>
      <c r="G8019">
        <v>29568</v>
      </c>
      <c r="H8019" s="2" t="s">
        <v>43</v>
      </c>
      <c r="I8019" s="2" t="s">
        <v>24</v>
      </c>
      <c r="J8019">
        <v>2</v>
      </c>
      <c r="K8019" s="2" t="s">
        <v>59</v>
      </c>
      <c r="L8019">
        <v>0.37</v>
      </c>
      <c r="M8019">
        <v>273236</v>
      </c>
      <c r="N8019">
        <v>4</v>
      </c>
      <c r="O8019" s="2" t="s">
        <v>6774</v>
      </c>
      <c r="P8019" s="2" t="s">
        <v>27</v>
      </c>
      <c r="Q8019" s="2" t="s">
        <v>551</v>
      </c>
      <c r="R8019">
        <v>2</v>
      </c>
      <c r="S8019">
        <v>1</v>
      </c>
      <c r="T8019" s="2" t="s">
        <v>39</v>
      </c>
      <c r="U8019" s="2" t="s">
        <v>10966</v>
      </c>
    </row>
    <row r="8020" spans="1:21">
      <c r="A8020">
        <v>50</v>
      </c>
      <c r="B8020" s="2" t="s">
        <v>40</v>
      </c>
      <c r="C8020" s="2" t="s">
        <v>31</v>
      </c>
      <c r="D8020" s="2" t="s">
        <v>32</v>
      </c>
      <c r="E8020">
        <v>54635</v>
      </c>
      <c r="F8020">
        <v>671</v>
      </c>
      <c r="G8020">
        <v>33806</v>
      </c>
      <c r="H8020" s="2" t="s">
        <v>33</v>
      </c>
      <c r="I8020" s="2" t="s">
        <v>24</v>
      </c>
      <c r="J8020">
        <v>5</v>
      </c>
      <c r="K8020" s="2" t="s">
        <v>59</v>
      </c>
      <c r="L8020">
        <v>0.34</v>
      </c>
      <c r="M8020">
        <v>242227</v>
      </c>
      <c r="N8020">
        <v>2</v>
      </c>
      <c r="O8020" s="2" t="s">
        <v>6775</v>
      </c>
      <c r="P8020" s="2" t="s">
        <v>53</v>
      </c>
      <c r="Q8020" s="2" t="s">
        <v>219</v>
      </c>
      <c r="R8020">
        <v>4</v>
      </c>
      <c r="S8020">
        <v>1</v>
      </c>
      <c r="T8020" s="2" t="s">
        <v>39</v>
      </c>
      <c r="U8020" s="2" t="s">
        <v>10966</v>
      </c>
    </row>
    <row r="8021" spans="1:21">
      <c r="A8021">
        <v>56</v>
      </c>
      <c r="B8021" s="2" t="s">
        <v>20</v>
      </c>
      <c r="C8021" s="2" t="s">
        <v>31</v>
      </c>
      <c r="D8021" s="2" t="s">
        <v>42</v>
      </c>
      <c r="E8021">
        <v>106113</v>
      </c>
      <c r="F8021">
        <v>716</v>
      </c>
      <c r="G8021">
        <v>33646</v>
      </c>
      <c r="H8021" s="2" t="s">
        <v>43</v>
      </c>
      <c r="I8021" s="2" t="s">
        <v>24</v>
      </c>
      <c r="J8021">
        <v>7</v>
      </c>
      <c r="K8021" s="2" t="s">
        <v>25</v>
      </c>
      <c r="L8021">
        <v>0.36</v>
      </c>
      <c r="M8021">
        <v>209124</v>
      </c>
      <c r="N8021">
        <v>2</v>
      </c>
      <c r="O8021" s="2" t="s">
        <v>4989</v>
      </c>
      <c r="P8021" s="2" t="s">
        <v>237</v>
      </c>
      <c r="Q8021" s="2" t="s">
        <v>177</v>
      </c>
      <c r="R8021">
        <v>2</v>
      </c>
      <c r="S8021">
        <v>2</v>
      </c>
      <c r="T8021" s="2" t="s">
        <v>39</v>
      </c>
      <c r="U8021" s="2" t="s">
        <v>10966</v>
      </c>
    </row>
    <row r="8022" spans="1:21">
      <c r="A8022">
        <v>41</v>
      </c>
      <c r="B8022" s="2" t="s">
        <v>20</v>
      </c>
      <c r="C8022" s="2" t="s">
        <v>31</v>
      </c>
      <c r="D8022" s="2" t="s">
        <v>32</v>
      </c>
      <c r="E8022">
        <v>96368</v>
      </c>
      <c r="F8022">
        <v>619</v>
      </c>
      <c r="G8022">
        <v>39673</v>
      </c>
      <c r="H8022" s="2" t="s">
        <v>23</v>
      </c>
      <c r="I8022" s="2" t="s">
        <v>58</v>
      </c>
      <c r="J8022">
        <v>5</v>
      </c>
      <c r="K8022" s="2" t="s">
        <v>48</v>
      </c>
      <c r="L8022">
        <v>0.46</v>
      </c>
      <c r="M8022">
        <v>63745</v>
      </c>
      <c r="N8022">
        <v>3</v>
      </c>
      <c r="O8022" s="2" t="s">
        <v>6776</v>
      </c>
      <c r="P8022" s="2" t="s">
        <v>93</v>
      </c>
      <c r="Q8022" s="2" t="s">
        <v>649</v>
      </c>
      <c r="R8022">
        <v>3</v>
      </c>
      <c r="S8022">
        <v>2</v>
      </c>
      <c r="T8022" s="2" t="s">
        <v>39</v>
      </c>
      <c r="U8022" s="2" t="s">
        <v>10966</v>
      </c>
    </row>
    <row r="8023" spans="1:21">
      <c r="A8023">
        <v>27</v>
      </c>
      <c r="B8023" s="2" t="s">
        <v>30</v>
      </c>
      <c r="C8023" s="2" t="s">
        <v>41</v>
      </c>
      <c r="D8023" s="2" t="s">
        <v>22</v>
      </c>
      <c r="E8023">
        <v>69933.399999999994</v>
      </c>
      <c r="F8023">
        <v>602</v>
      </c>
      <c r="G8023">
        <v>49753</v>
      </c>
      <c r="H8023" s="2" t="s">
        <v>47</v>
      </c>
      <c r="I8023" s="2" t="s">
        <v>34</v>
      </c>
      <c r="J8023">
        <v>7</v>
      </c>
      <c r="K8023" s="2" t="s">
        <v>48</v>
      </c>
      <c r="L8023">
        <v>0.39</v>
      </c>
      <c r="M8023">
        <v>92672</v>
      </c>
      <c r="N8023">
        <v>3</v>
      </c>
      <c r="O8023" s="2" t="s">
        <v>6777</v>
      </c>
      <c r="P8023" s="2" t="s">
        <v>250</v>
      </c>
      <c r="Q8023" s="2" t="s">
        <v>198</v>
      </c>
      <c r="R8023">
        <v>4</v>
      </c>
      <c r="S8023">
        <v>1</v>
      </c>
      <c r="T8023" s="2" t="s">
        <v>29</v>
      </c>
      <c r="U8023" s="2" t="s">
        <v>10966</v>
      </c>
    </row>
    <row r="8024" spans="1:21">
      <c r="A8024">
        <v>20</v>
      </c>
      <c r="B8024" s="2" t="s">
        <v>20</v>
      </c>
      <c r="C8024" s="2" t="s">
        <v>82</v>
      </c>
      <c r="D8024" s="2" t="s">
        <v>22</v>
      </c>
      <c r="E8024">
        <v>25432</v>
      </c>
      <c r="F8024">
        <v>699</v>
      </c>
      <c r="G8024">
        <v>10455</v>
      </c>
      <c r="H8024" s="2" t="s">
        <v>33</v>
      </c>
      <c r="I8024" s="2" t="s">
        <v>24</v>
      </c>
      <c r="J8024">
        <v>0</v>
      </c>
      <c r="K8024" s="2" t="s">
        <v>48</v>
      </c>
      <c r="L8024">
        <v>0.55000000000000004</v>
      </c>
      <c r="M8024">
        <v>191457</v>
      </c>
      <c r="N8024">
        <v>3</v>
      </c>
      <c r="O8024" s="2" t="s">
        <v>2431</v>
      </c>
      <c r="P8024" s="2" t="s">
        <v>207</v>
      </c>
      <c r="Q8024" s="2" t="s">
        <v>455</v>
      </c>
      <c r="R8024">
        <v>3</v>
      </c>
      <c r="S8024">
        <v>1</v>
      </c>
      <c r="T8024" s="2" t="s">
        <v>29</v>
      </c>
      <c r="U8024" s="2" t="s">
        <v>10966</v>
      </c>
    </row>
    <row r="8025" spans="1:21">
      <c r="A8025">
        <v>30</v>
      </c>
      <c r="B8025" s="2" t="s">
        <v>20</v>
      </c>
      <c r="C8025" s="2" t="s">
        <v>82</v>
      </c>
      <c r="D8025" s="2" t="s">
        <v>22</v>
      </c>
      <c r="E8025">
        <v>77013</v>
      </c>
      <c r="F8025">
        <v>661</v>
      </c>
      <c r="G8025">
        <v>24752</v>
      </c>
      <c r="H8025" s="2" t="s">
        <v>47</v>
      </c>
      <c r="I8025" s="2" t="s">
        <v>24</v>
      </c>
      <c r="J8025">
        <v>6</v>
      </c>
      <c r="K8025" s="2" t="s">
        <v>25</v>
      </c>
      <c r="L8025">
        <v>0.44</v>
      </c>
      <c r="M8025">
        <v>79844</v>
      </c>
      <c r="N8025">
        <v>0</v>
      </c>
      <c r="O8025" s="2" t="s">
        <v>6778</v>
      </c>
      <c r="P8025" s="2" t="s">
        <v>124</v>
      </c>
      <c r="Q8025" s="2" t="s">
        <v>148</v>
      </c>
      <c r="R8025">
        <v>3</v>
      </c>
      <c r="S8025">
        <v>1</v>
      </c>
      <c r="T8025" s="2" t="s">
        <v>29</v>
      </c>
      <c r="U8025" s="2" t="s">
        <v>10966</v>
      </c>
    </row>
    <row r="8026" spans="1:21">
      <c r="A8026">
        <v>35</v>
      </c>
      <c r="B8026" s="2" t="s">
        <v>20</v>
      </c>
      <c r="C8026" s="2" t="s">
        <v>82</v>
      </c>
      <c r="D8026" s="2" t="s">
        <v>32</v>
      </c>
      <c r="E8026">
        <v>25728</v>
      </c>
      <c r="F8026">
        <v>716</v>
      </c>
      <c r="G8026">
        <v>26366</v>
      </c>
      <c r="H8026" s="2" t="s">
        <v>23</v>
      </c>
      <c r="I8026" s="2" t="s">
        <v>34</v>
      </c>
      <c r="J8026">
        <v>8</v>
      </c>
      <c r="K8026" s="2" t="s">
        <v>59</v>
      </c>
      <c r="L8026">
        <v>0.24</v>
      </c>
      <c r="M8026">
        <v>116892</v>
      </c>
      <c r="N8026">
        <v>1</v>
      </c>
      <c r="O8026" s="2" t="s">
        <v>6779</v>
      </c>
      <c r="P8026" s="2" t="s">
        <v>93</v>
      </c>
      <c r="Q8026" s="2" t="s">
        <v>394</v>
      </c>
      <c r="R8026">
        <v>2</v>
      </c>
      <c r="S8026">
        <v>0</v>
      </c>
      <c r="T8026" s="2" t="s">
        <v>29</v>
      </c>
      <c r="U8026" s="2" t="s">
        <v>10967</v>
      </c>
    </row>
    <row r="8027" spans="1:21">
      <c r="A8027">
        <v>24</v>
      </c>
      <c r="B8027" s="2" t="s">
        <v>40</v>
      </c>
      <c r="C8027" s="2" t="s">
        <v>21</v>
      </c>
      <c r="D8027" s="2" t="s">
        <v>32</v>
      </c>
      <c r="E8027">
        <v>85063</v>
      </c>
      <c r="F8027">
        <v>730</v>
      </c>
      <c r="G8027">
        <v>48623</v>
      </c>
      <c r="H8027" s="2" t="s">
        <v>43</v>
      </c>
      <c r="I8027" s="2" t="s">
        <v>24</v>
      </c>
      <c r="J8027">
        <v>13</v>
      </c>
      <c r="K8027" s="2" t="s">
        <v>48</v>
      </c>
      <c r="L8027">
        <v>0.15</v>
      </c>
      <c r="M8027">
        <v>26725</v>
      </c>
      <c r="N8027">
        <v>2</v>
      </c>
      <c r="O8027" s="2" t="s">
        <v>6780</v>
      </c>
      <c r="P8027" s="2" t="s">
        <v>207</v>
      </c>
      <c r="Q8027" s="2" t="s">
        <v>180</v>
      </c>
      <c r="R8027">
        <v>1</v>
      </c>
      <c r="S8027">
        <v>0</v>
      </c>
      <c r="T8027" s="2" t="s">
        <v>29</v>
      </c>
      <c r="U8027" s="2" t="s">
        <v>10970</v>
      </c>
    </row>
    <row r="8028" spans="1:21">
      <c r="A8028">
        <v>50</v>
      </c>
      <c r="B8028" s="2" t="s">
        <v>40</v>
      </c>
      <c r="C8028" s="2" t="s">
        <v>21</v>
      </c>
      <c r="D8028" s="2" t="s">
        <v>22</v>
      </c>
      <c r="E8028">
        <v>102579</v>
      </c>
      <c r="F8028">
        <v>658</v>
      </c>
      <c r="G8028">
        <v>24667</v>
      </c>
      <c r="H8028" s="2" t="s">
        <v>33</v>
      </c>
      <c r="I8028" s="2" t="s">
        <v>58</v>
      </c>
      <c r="J8028">
        <v>11</v>
      </c>
      <c r="K8028" s="2" t="s">
        <v>59</v>
      </c>
      <c r="L8028">
        <v>0.23</v>
      </c>
      <c r="M8028">
        <v>159741.5</v>
      </c>
      <c r="N8028">
        <v>2</v>
      </c>
      <c r="O8028" s="2" t="s">
        <v>6781</v>
      </c>
      <c r="P8028" s="2" t="s">
        <v>27</v>
      </c>
      <c r="Q8028" s="2" t="s">
        <v>177</v>
      </c>
      <c r="R8028">
        <v>1</v>
      </c>
      <c r="S8028">
        <v>2</v>
      </c>
      <c r="T8028" s="2" t="s">
        <v>29</v>
      </c>
      <c r="U8028" s="2" t="s">
        <v>10969</v>
      </c>
    </row>
    <row r="8029" spans="1:21">
      <c r="A8029">
        <v>60</v>
      </c>
      <c r="B8029" s="2" t="s">
        <v>30</v>
      </c>
      <c r="C8029" s="2" t="s">
        <v>21</v>
      </c>
      <c r="D8029" s="2" t="s">
        <v>69</v>
      </c>
      <c r="E8029">
        <v>65489</v>
      </c>
      <c r="F8029">
        <v>755</v>
      </c>
      <c r="G8029">
        <v>29809</v>
      </c>
      <c r="H8029" s="2" t="s">
        <v>23</v>
      </c>
      <c r="I8029" s="2" t="s">
        <v>24</v>
      </c>
      <c r="J8029">
        <v>14</v>
      </c>
      <c r="K8029" s="2" t="s">
        <v>25</v>
      </c>
      <c r="L8029">
        <v>0.33</v>
      </c>
      <c r="M8029">
        <v>55438</v>
      </c>
      <c r="N8029">
        <v>2</v>
      </c>
      <c r="O8029" s="2" t="s">
        <v>6782</v>
      </c>
      <c r="P8029" s="2" t="s">
        <v>347</v>
      </c>
      <c r="Q8029" s="2" t="s">
        <v>114</v>
      </c>
      <c r="R8029">
        <v>1</v>
      </c>
      <c r="S8029">
        <v>2</v>
      </c>
      <c r="T8029" s="2" t="s">
        <v>29</v>
      </c>
      <c r="U8029" s="2" t="s">
        <v>10967</v>
      </c>
    </row>
    <row r="8030" spans="1:21">
      <c r="A8030">
        <v>58</v>
      </c>
      <c r="B8030" s="2" t="s">
        <v>20</v>
      </c>
      <c r="C8030" s="2" t="s">
        <v>31</v>
      </c>
      <c r="D8030" s="2" t="s">
        <v>42</v>
      </c>
      <c r="E8030">
        <v>94362</v>
      </c>
      <c r="F8030">
        <v>699</v>
      </c>
      <c r="G8030">
        <v>34903</v>
      </c>
      <c r="H8030" s="2" t="s">
        <v>47</v>
      </c>
      <c r="I8030" s="2" t="s">
        <v>24</v>
      </c>
      <c r="J8030">
        <v>7</v>
      </c>
      <c r="K8030" s="2" t="s">
        <v>35</v>
      </c>
      <c r="L8030">
        <v>0.42</v>
      </c>
      <c r="M8030">
        <v>22703</v>
      </c>
      <c r="N8030">
        <v>2</v>
      </c>
      <c r="O8030" s="2" t="s">
        <v>6783</v>
      </c>
      <c r="P8030" s="2" t="s">
        <v>155</v>
      </c>
      <c r="Q8030" s="2" t="s">
        <v>1084</v>
      </c>
      <c r="R8030">
        <v>3</v>
      </c>
      <c r="S8030">
        <v>0</v>
      </c>
      <c r="T8030" s="2" t="s">
        <v>29</v>
      </c>
      <c r="U8030" s="2" t="s">
        <v>10966</v>
      </c>
    </row>
    <row r="8031" spans="1:21">
      <c r="A8031">
        <v>44</v>
      </c>
      <c r="B8031" s="2" t="s">
        <v>20</v>
      </c>
      <c r="C8031" s="2" t="s">
        <v>21</v>
      </c>
      <c r="D8031" s="2" t="s">
        <v>42</v>
      </c>
      <c r="E8031">
        <v>82197</v>
      </c>
      <c r="F8031">
        <v>699</v>
      </c>
      <c r="G8031">
        <v>40569</v>
      </c>
      <c r="H8031" s="2" t="s">
        <v>23</v>
      </c>
      <c r="I8031" s="2" t="s">
        <v>34</v>
      </c>
      <c r="J8031">
        <v>7</v>
      </c>
      <c r="K8031" s="2" t="s">
        <v>59</v>
      </c>
      <c r="L8031">
        <v>0.42</v>
      </c>
      <c r="M8031">
        <v>245206</v>
      </c>
      <c r="N8031">
        <v>1</v>
      </c>
      <c r="O8031" s="2" t="s">
        <v>6784</v>
      </c>
      <c r="P8031" s="2" t="s">
        <v>169</v>
      </c>
      <c r="Q8031" s="2" t="s">
        <v>1282</v>
      </c>
      <c r="R8031">
        <v>2</v>
      </c>
      <c r="S8031">
        <v>1</v>
      </c>
      <c r="T8031" s="2" t="s">
        <v>29</v>
      </c>
      <c r="U8031" s="2" t="s">
        <v>10966</v>
      </c>
    </row>
    <row r="8032" spans="1:21">
      <c r="A8032">
        <v>32</v>
      </c>
      <c r="B8032" s="2" t="s">
        <v>40</v>
      </c>
      <c r="C8032" s="2" t="s">
        <v>31</v>
      </c>
      <c r="D8032" s="2" t="s">
        <v>42</v>
      </c>
      <c r="E8032">
        <v>49715</v>
      </c>
      <c r="F8032">
        <v>767</v>
      </c>
      <c r="G8032">
        <v>23203</v>
      </c>
      <c r="H8032" s="2" t="s">
        <v>33</v>
      </c>
      <c r="I8032" s="2" t="s">
        <v>58</v>
      </c>
      <c r="J8032">
        <v>7</v>
      </c>
      <c r="K8032" s="2" t="s">
        <v>48</v>
      </c>
      <c r="L8032">
        <v>0.2</v>
      </c>
      <c r="M8032">
        <v>74569</v>
      </c>
      <c r="N8032">
        <v>1</v>
      </c>
      <c r="O8032" s="2" t="s">
        <v>244</v>
      </c>
      <c r="P8032" s="2" t="s">
        <v>129</v>
      </c>
      <c r="Q8032" s="2" t="s">
        <v>468</v>
      </c>
      <c r="R8032">
        <v>4</v>
      </c>
      <c r="S8032">
        <v>1</v>
      </c>
      <c r="T8032" s="2" t="s">
        <v>29</v>
      </c>
      <c r="U8032" s="2" t="s">
        <v>10966</v>
      </c>
    </row>
    <row r="8033" spans="1:21">
      <c r="A8033">
        <v>37</v>
      </c>
      <c r="B8033" s="2" t="s">
        <v>40</v>
      </c>
      <c r="C8033" s="2" t="s">
        <v>82</v>
      </c>
      <c r="D8033" s="2" t="s">
        <v>22</v>
      </c>
      <c r="E8033">
        <v>116123</v>
      </c>
      <c r="F8033">
        <v>648</v>
      </c>
      <c r="G8033">
        <v>45496</v>
      </c>
      <c r="H8033" s="2" t="s">
        <v>33</v>
      </c>
      <c r="I8033" s="2" t="s">
        <v>58</v>
      </c>
      <c r="J8033">
        <v>13</v>
      </c>
      <c r="K8033" s="2" t="s">
        <v>25</v>
      </c>
      <c r="L8033">
        <v>0.35</v>
      </c>
      <c r="M8033">
        <v>61174</v>
      </c>
      <c r="N8033">
        <v>0</v>
      </c>
      <c r="O8033" s="2" t="s">
        <v>6785</v>
      </c>
      <c r="P8033" s="2" t="s">
        <v>253</v>
      </c>
      <c r="Q8033" s="2" t="s">
        <v>254</v>
      </c>
      <c r="R8033">
        <v>2</v>
      </c>
      <c r="S8033">
        <v>2</v>
      </c>
      <c r="T8033" s="2" t="s">
        <v>81</v>
      </c>
      <c r="U8033" s="2" t="s">
        <v>10966</v>
      </c>
    </row>
    <row r="8034" spans="1:21">
      <c r="A8034">
        <v>29</v>
      </c>
      <c r="B8034" s="2" t="s">
        <v>30</v>
      </c>
      <c r="C8034" s="2" t="s">
        <v>41</v>
      </c>
      <c r="D8034" s="2" t="s">
        <v>69</v>
      </c>
      <c r="E8034">
        <v>69979</v>
      </c>
      <c r="F8034">
        <v>767</v>
      </c>
      <c r="G8034">
        <v>45200</v>
      </c>
      <c r="H8034" s="2" t="s">
        <v>33</v>
      </c>
      <c r="I8034" s="2" t="s">
        <v>58</v>
      </c>
      <c r="J8034">
        <v>17</v>
      </c>
      <c r="K8034" s="2" t="s">
        <v>25</v>
      </c>
      <c r="L8034">
        <v>0.56999999999999995</v>
      </c>
      <c r="M8034">
        <v>113448</v>
      </c>
      <c r="N8034">
        <v>2</v>
      </c>
      <c r="O8034" s="2" t="s">
        <v>6786</v>
      </c>
      <c r="P8034" s="2" t="s">
        <v>67</v>
      </c>
      <c r="Q8034" s="2" t="s">
        <v>782</v>
      </c>
      <c r="R8034">
        <v>3</v>
      </c>
      <c r="S8034">
        <v>1</v>
      </c>
      <c r="T8034" s="2" t="s">
        <v>29</v>
      </c>
      <c r="U8034" s="2" t="s">
        <v>10966</v>
      </c>
    </row>
    <row r="8035" spans="1:21">
      <c r="A8035">
        <v>55</v>
      </c>
      <c r="B8035" s="2" t="s">
        <v>30</v>
      </c>
      <c r="C8035" s="2" t="s">
        <v>41</v>
      </c>
      <c r="D8035" s="2" t="s">
        <v>69</v>
      </c>
      <c r="E8035">
        <v>63888</v>
      </c>
      <c r="F8035">
        <v>753</v>
      </c>
      <c r="G8035">
        <v>12374</v>
      </c>
      <c r="H8035" s="2" t="s">
        <v>43</v>
      </c>
      <c r="I8035" s="2" t="s">
        <v>24</v>
      </c>
      <c r="J8035">
        <v>1</v>
      </c>
      <c r="K8035" s="2" t="s">
        <v>48</v>
      </c>
      <c r="L8035">
        <v>0.31</v>
      </c>
      <c r="M8035">
        <v>88471</v>
      </c>
      <c r="N8035">
        <v>4</v>
      </c>
      <c r="O8035" s="2" t="s">
        <v>6787</v>
      </c>
      <c r="P8035" s="2" t="s">
        <v>352</v>
      </c>
      <c r="Q8035" s="2" t="s">
        <v>235</v>
      </c>
      <c r="R8035">
        <v>2</v>
      </c>
      <c r="S8035">
        <v>1</v>
      </c>
      <c r="T8035" s="2" t="s">
        <v>29</v>
      </c>
      <c r="U8035" s="2" t="s">
        <v>10966</v>
      </c>
    </row>
    <row r="8036" spans="1:21">
      <c r="A8036">
        <v>57</v>
      </c>
      <c r="B8036" s="2" t="s">
        <v>40</v>
      </c>
      <c r="C8036" s="2" t="s">
        <v>41</v>
      </c>
      <c r="D8036" s="2" t="s">
        <v>22</v>
      </c>
      <c r="E8036">
        <v>69933.399999999994</v>
      </c>
      <c r="F8036">
        <v>699</v>
      </c>
      <c r="G8036">
        <v>32231</v>
      </c>
      <c r="H8036" s="2" t="s">
        <v>33</v>
      </c>
      <c r="I8036" s="2" t="s">
        <v>34</v>
      </c>
      <c r="J8036">
        <v>13</v>
      </c>
      <c r="K8036" s="2" t="s">
        <v>59</v>
      </c>
      <c r="L8036">
        <v>0.23</v>
      </c>
      <c r="M8036">
        <v>286658</v>
      </c>
      <c r="N8036">
        <v>2</v>
      </c>
      <c r="O8036" s="2" t="s">
        <v>3370</v>
      </c>
      <c r="P8036" s="2" t="s">
        <v>45</v>
      </c>
      <c r="Q8036" s="2" t="s">
        <v>200</v>
      </c>
      <c r="R8036">
        <v>1</v>
      </c>
      <c r="S8036">
        <v>1</v>
      </c>
      <c r="T8036" s="2" t="s">
        <v>81</v>
      </c>
      <c r="U8036" s="2" t="s">
        <v>10969</v>
      </c>
    </row>
    <row r="8037" spans="1:21">
      <c r="A8037">
        <v>47</v>
      </c>
      <c r="B8037" s="2" t="s">
        <v>30</v>
      </c>
      <c r="C8037" s="2" t="s">
        <v>31</v>
      </c>
      <c r="D8037" s="2" t="s">
        <v>32</v>
      </c>
      <c r="E8037">
        <v>32767</v>
      </c>
      <c r="F8037">
        <v>699</v>
      </c>
      <c r="G8037">
        <v>40846</v>
      </c>
      <c r="H8037" s="2" t="s">
        <v>33</v>
      </c>
      <c r="I8037" s="2" t="s">
        <v>58</v>
      </c>
      <c r="J8037">
        <v>1</v>
      </c>
      <c r="K8037" s="2" t="s">
        <v>59</v>
      </c>
      <c r="L8037">
        <v>0.35</v>
      </c>
      <c r="M8037">
        <v>93263</v>
      </c>
      <c r="N8037">
        <v>1</v>
      </c>
      <c r="O8037" s="2" t="s">
        <v>6788</v>
      </c>
      <c r="P8037" s="2" t="s">
        <v>74</v>
      </c>
      <c r="Q8037" s="2" t="s">
        <v>263</v>
      </c>
      <c r="R8037">
        <v>2</v>
      </c>
      <c r="S8037">
        <v>2</v>
      </c>
      <c r="T8037" s="2" t="s">
        <v>81</v>
      </c>
      <c r="U8037" s="2" t="s">
        <v>10966</v>
      </c>
    </row>
    <row r="8038" spans="1:21">
      <c r="A8038">
        <v>65</v>
      </c>
      <c r="B8038" s="2" t="s">
        <v>40</v>
      </c>
      <c r="C8038" s="2" t="s">
        <v>41</v>
      </c>
      <c r="D8038" s="2" t="s">
        <v>32</v>
      </c>
      <c r="E8038">
        <v>69933.399999999994</v>
      </c>
      <c r="F8038">
        <v>693</v>
      </c>
      <c r="G8038">
        <v>28632</v>
      </c>
      <c r="H8038" s="2" t="s">
        <v>33</v>
      </c>
      <c r="I8038" s="2" t="s">
        <v>34</v>
      </c>
      <c r="J8038">
        <v>1</v>
      </c>
      <c r="K8038" s="2" t="s">
        <v>48</v>
      </c>
      <c r="L8038">
        <v>0.54</v>
      </c>
      <c r="M8038">
        <v>269966</v>
      </c>
      <c r="N8038">
        <v>4</v>
      </c>
      <c r="O8038" s="2" t="s">
        <v>6789</v>
      </c>
      <c r="P8038" s="2" t="s">
        <v>124</v>
      </c>
      <c r="Q8038" s="2" t="s">
        <v>415</v>
      </c>
      <c r="R8038">
        <v>3</v>
      </c>
      <c r="S8038">
        <v>2</v>
      </c>
      <c r="T8038" s="2" t="s">
        <v>39</v>
      </c>
      <c r="U8038" s="2" t="s">
        <v>10966</v>
      </c>
    </row>
    <row r="8039" spans="1:21">
      <c r="A8039">
        <v>24</v>
      </c>
      <c r="B8039" s="2" t="s">
        <v>40</v>
      </c>
      <c r="C8039" s="2" t="s">
        <v>41</v>
      </c>
      <c r="D8039" s="2" t="s">
        <v>69</v>
      </c>
      <c r="E8039">
        <v>41971</v>
      </c>
      <c r="F8039">
        <v>699</v>
      </c>
      <c r="G8039">
        <v>41793</v>
      </c>
      <c r="H8039" s="2" t="s">
        <v>43</v>
      </c>
      <c r="I8039" s="2" t="s">
        <v>58</v>
      </c>
      <c r="J8039">
        <v>5</v>
      </c>
      <c r="K8039" s="2" t="s">
        <v>35</v>
      </c>
      <c r="L8039">
        <v>0.34</v>
      </c>
      <c r="M8039">
        <v>159741.5</v>
      </c>
      <c r="N8039">
        <v>3</v>
      </c>
      <c r="O8039" s="2" t="s">
        <v>4058</v>
      </c>
      <c r="P8039" s="2" t="s">
        <v>250</v>
      </c>
      <c r="Q8039" s="2" t="s">
        <v>261</v>
      </c>
      <c r="R8039">
        <v>1</v>
      </c>
      <c r="S8039">
        <v>0</v>
      </c>
      <c r="T8039" s="2" t="s">
        <v>29</v>
      </c>
      <c r="U8039" s="2" t="s">
        <v>10967</v>
      </c>
    </row>
    <row r="8040" spans="1:21">
      <c r="A8040">
        <v>47</v>
      </c>
      <c r="B8040" s="2" t="s">
        <v>30</v>
      </c>
      <c r="C8040" s="2" t="s">
        <v>31</v>
      </c>
      <c r="D8040" s="2" t="s">
        <v>69</v>
      </c>
      <c r="E8040">
        <v>28983</v>
      </c>
      <c r="F8040">
        <v>663</v>
      </c>
      <c r="G8040">
        <v>19379</v>
      </c>
      <c r="H8040" s="2" t="s">
        <v>23</v>
      </c>
      <c r="I8040" s="2" t="s">
        <v>58</v>
      </c>
      <c r="J8040">
        <v>17</v>
      </c>
      <c r="K8040" s="2" t="s">
        <v>35</v>
      </c>
      <c r="L8040">
        <v>0.59</v>
      </c>
      <c r="M8040">
        <v>159741.5</v>
      </c>
      <c r="N8040">
        <v>1</v>
      </c>
      <c r="O8040" s="2" t="s">
        <v>6790</v>
      </c>
      <c r="P8040" s="2" t="s">
        <v>207</v>
      </c>
      <c r="Q8040" s="2" t="s">
        <v>675</v>
      </c>
      <c r="R8040">
        <v>1</v>
      </c>
      <c r="S8040">
        <v>2</v>
      </c>
      <c r="T8040" s="2" t="s">
        <v>29</v>
      </c>
      <c r="U8040" s="2" t="s">
        <v>10966</v>
      </c>
    </row>
    <row r="8041" spans="1:21">
      <c r="A8041">
        <v>51</v>
      </c>
      <c r="B8041" s="2" t="s">
        <v>30</v>
      </c>
      <c r="C8041" s="2" t="s">
        <v>41</v>
      </c>
      <c r="D8041" s="2" t="s">
        <v>22</v>
      </c>
      <c r="E8041">
        <v>50215</v>
      </c>
      <c r="F8041">
        <v>741</v>
      </c>
      <c r="G8041">
        <v>18918</v>
      </c>
      <c r="H8041" s="2" t="s">
        <v>47</v>
      </c>
      <c r="I8041" s="2" t="s">
        <v>34</v>
      </c>
      <c r="J8041">
        <v>0</v>
      </c>
      <c r="K8041" s="2" t="s">
        <v>35</v>
      </c>
      <c r="L8041">
        <v>0.5</v>
      </c>
      <c r="M8041">
        <v>245112</v>
      </c>
      <c r="N8041">
        <v>0</v>
      </c>
      <c r="O8041" s="2" t="s">
        <v>6126</v>
      </c>
      <c r="P8041" s="2" t="s">
        <v>347</v>
      </c>
      <c r="Q8041" s="2" t="s">
        <v>940</v>
      </c>
      <c r="R8041">
        <v>4</v>
      </c>
      <c r="S8041">
        <v>0</v>
      </c>
      <c r="T8041" s="2" t="s">
        <v>29</v>
      </c>
      <c r="U8041" s="2" t="s">
        <v>10966</v>
      </c>
    </row>
    <row r="8042" spans="1:21">
      <c r="A8042">
        <v>61</v>
      </c>
      <c r="B8042" s="2" t="s">
        <v>40</v>
      </c>
      <c r="C8042" s="2" t="s">
        <v>31</v>
      </c>
      <c r="D8042" s="2" t="s">
        <v>32</v>
      </c>
      <c r="E8042">
        <v>69933.399999999994</v>
      </c>
      <c r="F8042">
        <v>671</v>
      </c>
      <c r="G8042">
        <v>23778</v>
      </c>
      <c r="H8042" s="2" t="s">
        <v>43</v>
      </c>
      <c r="I8042" s="2" t="s">
        <v>58</v>
      </c>
      <c r="J8042">
        <v>0</v>
      </c>
      <c r="K8042" s="2" t="s">
        <v>35</v>
      </c>
      <c r="L8042">
        <v>0.35</v>
      </c>
      <c r="M8042">
        <v>256953</v>
      </c>
      <c r="N8042">
        <v>1</v>
      </c>
      <c r="O8042" s="2" t="s">
        <v>6791</v>
      </c>
      <c r="P8042" s="2" t="s">
        <v>61</v>
      </c>
      <c r="Q8042" s="2" t="s">
        <v>256</v>
      </c>
      <c r="R8042">
        <v>4</v>
      </c>
      <c r="S8042">
        <v>2</v>
      </c>
      <c r="T8042" s="2" t="s">
        <v>29</v>
      </c>
      <c r="U8042" s="2" t="s">
        <v>10966</v>
      </c>
    </row>
    <row r="8043" spans="1:21">
      <c r="A8043">
        <v>45</v>
      </c>
      <c r="B8043" s="2" t="s">
        <v>30</v>
      </c>
      <c r="C8043" s="2" t="s">
        <v>82</v>
      </c>
      <c r="D8043" s="2" t="s">
        <v>22</v>
      </c>
      <c r="E8043">
        <v>38220</v>
      </c>
      <c r="F8043">
        <v>692</v>
      </c>
      <c r="G8043">
        <v>34712</v>
      </c>
      <c r="H8043" s="2" t="s">
        <v>23</v>
      </c>
      <c r="I8043" s="2" t="s">
        <v>24</v>
      </c>
      <c r="J8043">
        <v>16</v>
      </c>
      <c r="K8043" s="2" t="s">
        <v>59</v>
      </c>
      <c r="L8043">
        <v>0.44</v>
      </c>
      <c r="M8043">
        <v>93138</v>
      </c>
      <c r="N8043">
        <v>3</v>
      </c>
      <c r="O8043" s="2" t="s">
        <v>1916</v>
      </c>
      <c r="P8043" s="2" t="s">
        <v>347</v>
      </c>
      <c r="Q8043" s="2" t="s">
        <v>200</v>
      </c>
      <c r="R8043">
        <v>1</v>
      </c>
      <c r="S8043">
        <v>2</v>
      </c>
      <c r="T8043" s="2" t="s">
        <v>39</v>
      </c>
      <c r="U8043" s="2" t="s">
        <v>10969</v>
      </c>
    </row>
    <row r="8044" spans="1:21">
      <c r="A8044">
        <v>42</v>
      </c>
      <c r="B8044" s="2" t="s">
        <v>30</v>
      </c>
      <c r="C8044" s="2" t="s">
        <v>41</v>
      </c>
      <c r="D8044" s="2" t="s">
        <v>42</v>
      </c>
      <c r="E8044">
        <v>21225</v>
      </c>
      <c r="F8044">
        <v>621</v>
      </c>
      <c r="G8044">
        <v>49695</v>
      </c>
      <c r="H8044" s="2" t="s">
        <v>43</v>
      </c>
      <c r="I8044" s="2" t="s">
        <v>34</v>
      </c>
      <c r="J8044">
        <v>4</v>
      </c>
      <c r="K8044" s="2" t="s">
        <v>35</v>
      </c>
      <c r="L8044">
        <v>0.13</v>
      </c>
      <c r="M8044">
        <v>292530</v>
      </c>
      <c r="N8044">
        <v>0</v>
      </c>
      <c r="O8044" s="2" t="s">
        <v>6792</v>
      </c>
      <c r="P8044" s="2" t="s">
        <v>37</v>
      </c>
      <c r="Q8044" s="2" t="s">
        <v>96</v>
      </c>
      <c r="R8044">
        <v>4</v>
      </c>
      <c r="S8044">
        <v>0</v>
      </c>
      <c r="T8044" s="2" t="s">
        <v>29</v>
      </c>
      <c r="U8044" s="2" t="s">
        <v>10966</v>
      </c>
    </row>
    <row r="8045" spans="1:21">
      <c r="A8045">
        <v>58</v>
      </c>
      <c r="B8045" s="2" t="s">
        <v>20</v>
      </c>
      <c r="C8045" s="2" t="s">
        <v>21</v>
      </c>
      <c r="D8045" s="2" t="s">
        <v>42</v>
      </c>
      <c r="E8045">
        <v>87713</v>
      </c>
      <c r="F8045">
        <v>636</v>
      </c>
      <c r="G8045">
        <v>13066</v>
      </c>
      <c r="H8045" s="2" t="s">
        <v>23</v>
      </c>
      <c r="I8045" s="2" t="s">
        <v>34</v>
      </c>
      <c r="J8045">
        <v>16</v>
      </c>
      <c r="K8045" s="2" t="s">
        <v>35</v>
      </c>
      <c r="L8045">
        <v>0.57999999999999996</v>
      </c>
      <c r="M8045">
        <v>176528</v>
      </c>
      <c r="N8045">
        <v>4</v>
      </c>
      <c r="O8045" s="2" t="s">
        <v>6793</v>
      </c>
      <c r="P8045" s="2" t="s">
        <v>116</v>
      </c>
      <c r="Q8045" s="2" t="s">
        <v>518</v>
      </c>
      <c r="R8045">
        <v>4</v>
      </c>
      <c r="S8045">
        <v>0</v>
      </c>
      <c r="T8045" s="2" t="s">
        <v>29</v>
      </c>
      <c r="U8045" s="2" t="s">
        <v>10966</v>
      </c>
    </row>
    <row r="8046" spans="1:21">
      <c r="A8046">
        <v>34</v>
      </c>
      <c r="B8046" s="2" t="s">
        <v>20</v>
      </c>
      <c r="C8046" s="2" t="s">
        <v>41</v>
      </c>
      <c r="D8046" s="2" t="s">
        <v>22</v>
      </c>
      <c r="E8046">
        <v>69506</v>
      </c>
      <c r="F8046">
        <v>609</v>
      </c>
      <c r="G8046">
        <v>12148</v>
      </c>
      <c r="H8046" s="2" t="s">
        <v>43</v>
      </c>
      <c r="I8046" s="2" t="s">
        <v>34</v>
      </c>
      <c r="J8046">
        <v>12</v>
      </c>
      <c r="K8046" s="2" t="s">
        <v>35</v>
      </c>
      <c r="L8046">
        <v>0.26</v>
      </c>
      <c r="M8046">
        <v>45984</v>
      </c>
      <c r="N8046">
        <v>4</v>
      </c>
      <c r="O8046" s="2" t="s">
        <v>6794</v>
      </c>
      <c r="P8046" s="2" t="s">
        <v>64</v>
      </c>
      <c r="Q8046" s="2" t="s">
        <v>371</v>
      </c>
      <c r="R8046">
        <v>4</v>
      </c>
      <c r="S8046">
        <v>2</v>
      </c>
      <c r="T8046" s="2" t="s">
        <v>39</v>
      </c>
      <c r="U8046" s="2" t="s">
        <v>10966</v>
      </c>
    </row>
    <row r="8047" spans="1:21">
      <c r="A8047">
        <v>63</v>
      </c>
      <c r="B8047" s="2" t="s">
        <v>30</v>
      </c>
      <c r="C8047" s="2" t="s">
        <v>31</v>
      </c>
      <c r="D8047" s="2" t="s">
        <v>42</v>
      </c>
      <c r="E8047">
        <v>110121</v>
      </c>
      <c r="F8047">
        <v>642</v>
      </c>
      <c r="G8047">
        <v>27450.01</v>
      </c>
      <c r="H8047" s="2" t="s">
        <v>43</v>
      </c>
      <c r="I8047" s="2" t="s">
        <v>24</v>
      </c>
      <c r="J8047">
        <v>8</v>
      </c>
      <c r="K8047" s="2" t="s">
        <v>48</v>
      </c>
      <c r="L8047">
        <v>0.33</v>
      </c>
      <c r="M8047">
        <v>22770</v>
      </c>
      <c r="N8047">
        <v>1</v>
      </c>
      <c r="O8047" s="2" t="s">
        <v>6795</v>
      </c>
      <c r="P8047" s="2" t="s">
        <v>137</v>
      </c>
      <c r="Q8047" s="2" t="s">
        <v>102</v>
      </c>
      <c r="R8047">
        <v>1</v>
      </c>
      <c r="S8047">
        <v>1</v>
      </c>
      <c r="T8047" s="2" t="s">
        <v>39</v>
      </c>
      <c r="U8047" s="2" t="s">
        <v>10966</v>
      </c>
    </row>
    <row r="8048" spans="1:21">
      <c r="A8048">
        <v>47</v>
      </c>
      <c r="B8048" s="2" t="s">
        <v>40</v>
      </c>
      <c r="C8048" s="2" t="s">
        <v>31</v>
      </c>
      <c r="D8048" s="2" t="s">
        <v>32</v>
      </c>
      <c r="E8048">
        <v>99787</v>
      </c>
      <c r="F8048">
        <v>748</v>
      </c>
      <c r="G8048">
        <v>12854</v>
      </c>
      <c r="H8048" s="2" t="s">
        <v>43</v>
      </c>
      <c r="I8048" s="2" t="s">
        <v>58</v>
      </c>
      <c r="J8048">
        <v>16</v>
      </c>
      <c r="K8048" s="2" t="s">
        <v>59</v>
      </c>
      <c r="L8048">
        <v>0.13</v>
      </c>
      <c r="M8048">
        <v>155756</v>
      </c>
      <c r="N8048">
        <v>3</v>
      </c>
      <c r="O8048" s="2" t="s">
        <v>6389</v>
      </c>
      <c r="P8048" s="2" t="s">
        <v>197</v>
      </c>
      <c r="Q8048" s="2" t="s">
        <v>315</v>
      </c>
      <c r="R8048">
        <v>4</v>
      </c>
      <c r="S8048">
        <v>2</v>
      </c>
      <c r="T8048" s="2" t="s">
        <v>81</v>
      </c>
      <c r="U8048" s="2" t="s">
        <v>10969</v>
      </c>
    </row>
    <row r="8049" spans="1:21">
      <c r="A8049">
        <v>48</v>
      </c>
      <c r="B8049" s="2" t="s">
        <v>30</v>
      </c>
      <c r="C8049" s="2" t="s">
        <v>82</v>
      </c>
      <c r="D8049" s="2" t="s">
        <v>42</v>
      </c>
      <c r="E8049">
        <v>26125</v>
      </c>
      <c r="F8049">
        <v>720</v>
      </c>
      <c r="G8049">
        <v>22692</v>
      </c>
      <c r="H8049" s="2" t="s">
        <v>33</v>
      </c>
      <c r="I8049" s="2" t="s">
        <v>24</v>
      </c>
      <c r="J8049">
        <v>9</v>
      </c>
      <c r="K8049" s="2" t="s">
        <v>59</v>
      </c>
      <c r="L8049">
        <v>0.33</v>
      </c>
      <c r="M8049">
        <v>159741.5</v>
      </c>
      <c r="N8049">
        <v>3</v>
      </c>
      <c r="O8049" s="2" t="s">
        <v>6796</v>
      </c>
      <c r="P8049" s="2" t="s">
        <v>250</v>
      </c>
      <c r="Q8049" s="2" t="s">
        <v>359</v>
      </c>
      <c r="R8049">
        <v>3</v>
      </c>
      <c r="S8049">
        <v>2</v>
      </c>
      <c r="T8049" s="2" t="s">
        <v>29</v>
      </c>
      <c r="U8049" s="2" t="s">
        <v>10969</v>
      </c>
    </row>
    <row r="8050" spans="1:21">
      <c r="A8050">
        <v>21</v>
      </c>
      <c r="B8050" s="2" t="s">
        <v>20</v>
      </c>
      <c r="C8050" s="2" t="s">
        <v>82</v>
      </c>
      <c r="D8050" s="2" t="s">
        <v>22</v>
      </c>
      <c r="E8050">
        <v>40045</v>
      </c>
      <c r="F8050">
        <v>699</v>
      </c>
      <c r="G8050">
        <v>19416</v>
      </c>
      <c r="H8050" s="2" t="s">
        <v>23</v>
      </c>
      <c r="I8050" s="2" t="s">
        <v>24</v>
      </c>
      <c r="J8050">
        <v>0</v>
      </c>
      <c r="K8050" s="2" t="s">
        <v>59</v>
      </c>
      <c r="L8050">
        <v>0.6</v>
      </c>
      <c r="M8050">
        <v>90816</v>
      </c>
      <c r="N8050">
        <v>2</v>
      </c>
      <c r="O8050" s="2" t="s">
        <v>813</v>
      </c>
      <c r="P8050" s="2" t="s">
        <v>87</v>
      </c>
      <c r="Q8050" s="2" t="s">
        <v>180</v>
      </c>
      <c r="R8050">
        <v>2</v>
      </c>
      <c r="S8050">
        <v>2</v>
      </c>
      <c r="T8050" s="2" t="s">
        <v>39</v>
      </c>
      <c r="U8050" s="2" t="s">
        <v>10966</v>
      </c>
    </row>
    <row r="8051" spans="1:21">
      <c r="A8051">
        <v>28</v>
      </c>
      <c r="B8051" s="2" t="s">
        <v>30</v>
      </c>
      <c r="C8051" s="2" t="s">
        <v>31</v>
      </c>
      <c r="D8051" s="2" t="s">
        <v>42</v>
      </c>
      <c r="E8051">
        <v>112689</v>
      </c>
      <c r="F8051">
        <v>629</v>
      </c>
      <c r="G8051">
        <v>46164</v>
      </c>
      <c r="H8051" s="2" t="s">
        <v>23</v>
      </c>
      <c r="I8051" s="2" t="s">
        <v>58</v>
      </c>
      <c r="J8051">
        <v>9</v>
      </c>
      <c r="K8051" s="2" t="s">
        <v>35</v>
      </c>
      <c r="L8051">
        <v>0.37</v>
      </c>
      <c r="M8051">
        <v>284534</v>
      </c>
      <c r="N8051">
        <v>1</v>
      </c>
      <c r="O8051" s="2" t="s">
        <v>6797</v>
      </c>
      <c r="P8051" s="2" t="s">
        <v>124</v>
      </c>
      <c r="Q8051" s="2" t="s">
        <v>254</v>
      </c>
      <c r="R8051">
        <v>0</v>
      </c>
      <c r="S8051">
        <v>1</v>
      </c>
      <c r="T8051" s="2" t="s">
        <v>29</v>
      </c>
      <c r="U8051" s="2" t="s">
        <v>10966</v>
      </c>
    </row>
    <row r="8052" spans="1:21">
      <c r="A8052">
        <v>49</v>
      </c>
      <c r="B8052" s="2" t="s">
        <v>20</v>
      </c>
      <c r="C8052" s="2" t="s">
        <v>41</v>
      </c>
      <c r="D8052" s="2" t="s">
        <v>69</v>
      </c>
      <c r="E8052">
        <v>119341</v>
      </c>
      <c r="F8052">
        <v>658</v>
      </c>
      <c r="G8052">
        <v>24131</v>
      </c>
      <c r="H8052" s="2" t="s">
        <v>33</v>
      </c>
      <c r="I8052" s="2" t="s">
        <v>24</v>
      </c>
      <c r="J8052">
        <v>17</v>
      </c>
      <c r="K8052" s="2" t="s">
        <v>35</v>
      </c>
      <c r="L8052">
        <v>0.11</v>
      </c>
      <c r="M8052">
        <v>200399</v>
      </c>
      <c r="N8052">
        <v>4</v>
      </c>
      <c r="O8052" s="2" t="s">
        <v>6798</v>
      </c>
      <c r="P8052" s="2" t="s">
        <v>239</v>
      </c>
      <c r="Q8052" s="2" t="s">
        <v>96</v>
      </c>
      <c r="R8052">
        <v>3</v>
      </c>
      <c r="S8052">
        <v>1</v>
      </c>
      <c r="T8052" s="2" t="s">
        <v>29</v>
      </c>
      <c r="U8052" s="2" t="s">
        <v>10971</v>
      </c>
    </row>
    <row r="8053" spans="1:21">
      <c r="A8053">
        <v>30</v>
      </c>
      <c r="B8053" s="2" t="s">
        <v>40</v>
      </c>
      <c r="C8053" s="2" t="s">
        <v>31</v>
      </c>
      <c r="D8053" s="2" t="s">
        <v>42</v>
      </c>
      <c r="E8053">
        <v>77357</v>
      </c>
      <c r="F8053">
        <v>663</v>
      </c>
      <c r="G8053">
        <v>27297</v>
      </c>
      <c r="H8053" s="2" t="s">
        <v>33</v>
      </c>
      <c r="I8053" s="2" t="s">
        <v>34</v>
      </c>
      <c r="J8053">
        <v>18</v>
      </c>
      <c r="K8053" s="2" t="s">
        <v>25</v>
      </c>
      <c r="L8053">
        <v>0.44</v>
      </c>
      <c r="M8053">
        <v>173460</v>
      </c>
      <c r="N8053">
        <v>0</v>
      </c>
      <c r="O8053" s="2" t="s">
        <v>4052</v>
      </c>
      <c r="P8053" s="2" t="s">
        <v>155</v>
      </c>
      <c r="Q8053" s="2" t="s">
        <v>148</v>
      </c>
      <c r="R8053">
        <v>3</v>
      </c>
      <c r="S8053">
        <v>0</v>
      </c>
      <c r="T8053" s="2" t="s">
        <v>39</v>
      </c>
      <c r="U8053" s="2" t="s">
        <v>10966</v>
      </c>
    </row>
    <row r="8054" spans="1:21">
      <c r="A8054">
        <v>27</v>
      </c>
      <c r="B8054" s="2" t="s">
        <v>40</v>
      </c>
      <c r="C8054" s="2" t="s">
        <v>41</v>
      </c>
      <c r="D8054" s="2" t="s">
        <v>32</v>
      </c>
      <c r="E8054">
        <v>73516</v>
      </c>
      <c r="F8054">
        <v>673</v>
      </c>
      <c r="G8054">
        <v>21969</v>
      </c>
      <c r="H8054" s="2" t="s">
        <v>23</v>
      </c>
      <c r="I8054" s="2" t="s">
        <v>34</v>
      </c>
      <c r="J8054">
        <v>6</v>
      </c>
      <c r="K8054" s="2" t="s">
        <v>35</v>
      </c>
      <c r="L8054">
        <v>0.34</v>
      </c>
      <c r="M8054">
        <v>122271</v>
      </c>
      <c r="N8054">
        <v>4</v>
      </c>
      <c r="O8054" s="2" t="s">
        <v>6799</v>
      </c>
      <c r="P8054" s="2" t="s">
        <v>286</v>
      </c>
      <c r="Q8054" s="2" t="s">
        <v>135</v>
      </c>
      <c r="R8054">
        <v>2</v>
      </c>
      <c r="S8054">
        <v>2</v>
      </c>
      <c r="T8054" s="2" t="s">
        <v>39</v>
      </c>
      <c r="U8054" s="2" t="s">
        <v>10966</v>
      </c>
    </row>
    <row r="8055" spans="1:21">
      <c r="A8055">
        <v>55</v>
      </c>
      <c r="B8055" s="2" t="s">
        <v>30</v>
      </c>
      <c r="C8055" s="2" t="s">
        <v>21</v>
      </c>
      <c r="D8055" s="2" t="s">
        <v>32</v>
      </c>
      <c r="E8055">
        <v>83103</v>
      </c>
      <c r="F8055">
        <v>780</v>
      </c>
      <c r="G8055">
        <v>24311</v>
      </c>
      <c r="H8055" s="2" t="s">
        <v>47</v>
      </c>
      <c r="I8055" s="2" t="s">
        <v>34</v>
      </c>
      <c r="J8055">
        <v>9</v>
      </c>
      <c r="K8055" s="2" t="s">
        <v>25</v>
      </c>
      <c r="L8055">
        <v>0.59</v>
      </c>
      <c r="M8055">
        <v>122300</v>
      </c>
      <c r="N8055">
        <v>4</v>
      </c>
      <c r="O8055" s="2" t="s">
        <v>1791</v>
      </c>
      <c r="P8055" s="2" t="s">
        <v>289</v>
      </c>
      <c r="Q8055" s="2" t="s">
        <v>397</v>
      </c>
      <c r="R8055">
        <v>2</v>
      </c>
      <c r="S8055">
        <v>1</v>
      </c>
      <c r="T8055" s="2" t="s">
        <v>29</v>
      </c>
      <c r="U8055" s="2" t="s">
        <v>10966</v>
      </c>
    </row>
    <row r="8056" spans="1:21">
      <c r="A8056">
        <v>47</v>
      </c>
      <c r="B8056" s="2" t="s">
        <v>20</v>
      </c>
      <c r="C8056" s="2" t="s">
        <v>41</v>
      </c>
      <c r="D8056" s="2" t="s">
        <v>22</v>
      </c>
      <c r="E8056">
        <v>49369</v>
      </c>
      <c r="F8056">
        <v>629</v>
      </c>
      <c r="G8056">
        <v>40069</v>
      </c>
      <c r="H8056" s="2" t="s">
        <v>43</v>
      </c>
      <c r="I8056" s="2" t="s">
        <v>58</v>
      </c>
      <c r="J8056">
        <v>17</v>
      </c>
      <c r="K8056" s="2" t="s">
        <v>48</v>
      </c>
      <c r="L8056">
        <v>0.25</v>
      </c>
      <c r="M8056">
        <v>141081</v>
      </c>
      <c r="N8056">
        <v>2</v>
      </c>
      <c r="O8056" s="2" t="s">
        <v>6800</v>
      </c>
      <c r="P8056" s="2" t="s">
        <v>56</v>
      </c>
      <c r="Q8056" s="2" t="s">
        <v>892</v>
      </c>
      <c r="R8056">
        <v>3</v>
      </c>
      <c r="S8056">
        <v>1</v>
      </c>
      <c r="T8056" s="2" t="s">
        <v>29</v>
      </c>
      <c r="U8056" s="2" t="s">
        <v>10969</v>
      </c>
    </row>
    <row r="8057" spans="1:21">
      <c r="A8057">
        <v>69</v>
      </c>
      <c r="B8057" s="2" t="s">
        <v>30</v>
      </c>
      <c r="C8057" s="2" t="s">
        <v>82</v>
      </c>
      <c r="D8057" s="2" t="s">
        <v>32</v>
      </c>
      <c r="E8057">
        <v>78491</v>
      </c>
      <c r="F8057">
        <v>712</v>
      </c>
      <c r="G8057">
        <v>25735</v>
      </c>
      <c r="H8057" s="2" t="s">
        <v>23</v>
      </c>
      <c r="I8057" s="2" t="s">
        <v>58</v>
      </c>
      <c r="J8057">
        <v>19</v>
      </c>
      <c r="K8057" s="2" t="s">
        <v>35</v>
      </c>
      <c r="L8057">
        <v>0.32</v>
      </c>
      <c r="M8057">
        <v>161845</v>
      </c>
      <c r="N8057">
        <v>2</v>
      </c>
      <c r="O8057" s="2" t="s">
        <v>6801</v>
      </c>
      <c r="P8057" s="2" t="s">
        <v>174</v>
      </c>
      <c r="Q8057" s="2" t="s">
        <v>928</v>
      </c>
      <c r="R8057">
        <v>1</v>
      </c>
      <c r="S8057">
        <v>0</v>
      </c>
      <c r="T8057" s="2" t="s">
        <v>81</v>
      </c>
      <c r="U8057" s="2" t="s">
        <v>10971</v>
      </c>
    </row>
    <row r="8058" spans="1:21">
      <c r="A8058">
        <v>30</v>
      </c>
      <c r="B8058" s="2" t="s">
        <v>40</v>
      </c>
      <c r="C8058" s="2" t="s">
        <v>21</v>
      </c>
      <c r="D8058" s="2" t="s">
        <v>69</v>
      </c>
      <c r="E8058">
        <v>89647</v>
      </c>
      <c r="F8058">
        <v>769</v>
      </c>
      <c r="G8058">
        <v>18845</v>
      </c>
      <c r="H8058" s="2" t="s">
        <v>47</v>
      </c>
      <c r="I8058" s="2" t="s">
        <v>58</v>
      </c>
      <c r="J8058">
        <v>14</v>
      </c>
      <c r="K8058" s="2" t="s">
        <v>59</v>
      </c>
      <c r="L8058">
        <v>0.36</v>
      </c>
      <c r="M8058">
        <v>212788</v>
      </c>
      <c r="N8058">
        <v>4</v>
      </c>
      <c r="O8058" s="2" t="s">
        <v>6802</v>
      </c>
      <c r="P8058" s="2" t="s">
        <v>74</v>
      </c>
      <c r="Q8058" s="2" t="s">
        <v>88</v>
      </c>
      <c r="R8058">
        <v>3</v>
      </c>
      <c r="S8058">
        <v>2</v>
      </c>
      <c r="T8058" s="2" t="s">
        <v>81</v>
      </c>
      <c r="U8058" s="2" t="s">
        <v>10969</v>
      </c>
    </row>
    <row r="8059" spans="1:21">
      <c r="A8059">
        <v>19</v>
      </c>
      <c r="B8059" s="2" t="s">
        <v>20</v>
      </c>
      <c r="C8059" s="2" t="s">
        <v>31</v>
      </c>
      <c r="D8059" s="2" t="s">
        <v>42</v>
      </c>
      <c r="E8059">
        <v>69933.399999999994</v>
      </c>
      <c r="F8059">
        <v>609</v>
      </c>
      <c r="G8059">
        <v>33277</v>
      </c>
      <c r="H8059" s="2" t="s">
        <v>23</v>
      </c>
      <c r="I8059" s="2" t="s">
        <v>34</v>
      </c>
      <c r="J8059">
        <v>7</v>
      </c>
      <c r="K8059" s="2" t="s">
        <v>48</v>
      </c>
      <c r="L8059">
        <v>0.14000000000000001</v>
      </c>
      <c r="M8059">
        <v>65412</v>
      </c>
      <c r="N8059">
        <v>3</v>
      </c>
      <c r="O8059" s="2" t="s">
        <v>1227</v>
      </c>
      <c r="P8059" s="2" t="s">
        <v>169</v>
      </c>
      <c r="Q8059" s="2" t="s">
        <v>1084</v>
      </c>
      <c r="R8059">
        <v>3</v>
      </c>
      <c r="S8059">
        <v>1</v>
      </c>
      <c r="T8059" s="2" t="s">
        <v>29</v>
      </c>
      <c r="U8059" s="2" t="s">
        <v>10966</v>
      </c>
    </row>
    <row r="8060" spans="1:21">
      <c r="A8060">
        <v>46</v>
      </c>
      <c r="B8060" s="2" t="s">
        <v>30</v>
      </c>
      <c r="C8060" s="2" t="s">
        <v>21</v>
      </c>
      <c r="D8060" s="2" t="s">
        <v>69</v>
      </c>
      <c r="E8060">
        <v>24125</v>
      </c>
      <c r="F8060">
        <v>653</v>
      </c>
      <c r="G8060">
        <v>33618</v>
      </c>
      <c r="H8060" s="2" t="s">
        <v>43</v>
      </c>
      <c r="I8060" s="2" t="s">
        <v>24</v>
      </c>
      <c r="J8060">
        <v>11</v>
      </c>
      <c r="K8060" s="2" t="s">
        <v>59</v>
      </c>
      <c r="L8060">
        <v>0.41</v>
      </c>
      <c r="M8060">
        <v>161008</v>
      </c>
      <c r="N8060">
        <v>0</v>
      </c>
      <c r="O8060" s="2" t="s">
        <v>6803</v>
      </c>
      <c r="P8060" s="2" t="s">
        <v>158</v>
      </c>
      <c r="Q8060" s="2" t="s">
        <v>133</v>
      </c>
      <c r="R8060">
        <v>4</v>
      </c>
      <c r="S8060">
        <v>1</v>
      </c>
      <c r="T8060" s="2" t="s">
        <v>81</v>
      </c>
      <c r="U8060" s="2" t="s">
        <v>10969</v>
      </c>
    </row>
    <row r="8061" spans="1:21">
      <c r="A8061">
        <v>63</v>
      </c>
      <c r="B8061" s="2" t="s">
        <v>40</v>
      </c>
      <c r="C8061" s="2" t="s">
        <v>41</v>
      </c>
      <c r="D8061" s="2" t="s">
        <v>42</v>
      </c>
      <c r="E8061">
        <v>97199</v>
      </c>
      <c r="F8061">
        <v>757</v>
      </c>
      <c r="G8061">
        <v>27450.01</v>
      </c>
      <c r="H8061" s="2" t="s">
        <v>43</v>
      </c>
      <c r="I8061" s="2" t="s">
        <v>58</v>
      </c>
      <c r="J8061">
        <v>19</v>
      </c>
      <c r="K8061" s="2" t="s">
        <v>48</v>
      </c>
      <c r="L8061">
        <v>0.38</v>
      </c>
      <c r="M8061">
        <v>189661</v>
      </c>
      <c r="N8061">
        <v>2</v>
      </c>
      <c r="O8061" s="2" t="s">
        <v>6804</v>
      </c>
      <c r="P8061" s="2" t="s">
        <v>193</v>
      </c>
      <c r="Q8061" s="2" t="s">
        <v>112</v>
      </c>
      <c r="R8061">
        <v>4</v>
      </c>
      <c r="S8061">
        <v>2</v>
      </c>
      <c r="T8061" s="2" t="s">
        <v>29</v>
      </c>
      <c r="U8061" s="2" t="s">
        <v>10969</v>
      </c>
    </row>
    <row r="8062" spans="1:21">
      <c r="A8062">
        <v>46</v>
      </c>
      <c r="B8062" s="2" t="s">
        <v>20</v>
      </c>
      <c r="C8062" s="2" t="s">
        <v>21</v>
      </c>
      <c r="D8062" s="2" t="s">
        <v>32</v>
      </c>
      <c r="E8062">
        <v>108754</v>
      </c>
      <c r="F8062">
        <v>751</v>
      </c>
      <c r="G8062">
        <v>10490</v>
      </c>
      <c r="H8062" s="2" t="s">
        <v>47</v>
      </c>
      <c r="I8062" s="2" t="s">
        <v>34</v>
      </c>
      <c r="J8062">
        <v>14</v>
      </c>
      <c r="K8062" s="2" t="s">
        <v>59</v>
      </c>
      <c r="L8062">
        <v>0.16</v>
      </c>
      <c r="M8062">
        <v>260896</v>
      </c>
      <c r="N8062">
        <v>3</v>
      </c>
      <c r="O8062" s="2" t="s">
        <v>6805</v>
      </c>
      <c r="P8062" s="2" t="s">
        <v>253</v>
      </c>
      <c r="Q8062" s="2" t="s">
        <v>550</v>
      </c>
      <c r="R8062">
        <v>0</v>
      </c>
      <c r="S8062">
        <v>1</v>
      </c>
      <c r="T8062" s="2" t="s">
        <v>29</v>
      </c>
      <c r="U8062" s="2" t="s">
        <v>10973</v>
      </c>
    </row>
    <row r="8063" spans="1:21">
      <c r="A8063">
        <v>46</v>
      </c>
      <c r="B8063" s="2" t="s">
        <v>40</v>
      </c>
      <c r="C8063" s="2" t="s">
        <v>82</v>
      </c>
      <c r="D8063" s="2" t="s">
        <v>32</v>
      </c>
      <c r="E8063">
        <v>84108</v>
      </c>
      <c r="F8063">
        <v>625</v>
      </c>
      <c r="G8063">
        <v>31889</v>
      </c>
      <c r="H8063" s="2" t="s">
        <v>47</v>
      </c>
      <c r="I8063" s="2" t="s">
        <v>34</v>
      </c>
      <c r="J8063">
        <v>16</v>
      </c>
      <c r="K8063" s="2" t="s">
        <v>59</v>
      </c>
      <c r="L8063">
        <v>0.59</v>
      </c>
      <c r="M8063">
        <v>155090</v>
      </c>
      <c r="N8063">
        <v>3</v>
      </c>
      <c r="O8063" s="2" t="s">
        <v>1792</v>
      </c>
      <c r="P8063" s="2" t="s">
        <v>337</v>
      </c>
      <c r="Q8063" s="2" t="s">
        <v>471</v>
      </c>
      <c r="R8063">
        <v>0</v>
      </c>
      <c r="S8063">
        <v>2</v>
      </c>
      <c r="T8063" s="2" t="s">
        <v>81</v>
      </c>
      <c r="U8063" s="2" t="s">
        <v>10969</v>
      </c>
    </row>
    <row r="8064" spans="1:21">
      <c r="A8064">
        <v>64</v>
      </c>
      <c r="B8064" s="2" t="s">
        <v>20</v>
      </c>
      <c r="C8064" s="2" t="s">
        <v>41</v>
      </c>
      <c r="D8064" s="2" t="s">
        <v>69</v>
      </c>
      <c r="E8064">
        <v>36878</v>
      </c>
      <c r="F8064">
        <v>633</v>
      </c>
      <c r="G8064">
        <v>38022</v>
      </c>
      <c r="H8064" s="2" t="s">
        <v>33</v>
      </c>
      <c r="I8064" s="2" t="s">
        <v>58</v>
      </c>
      <c r="J8064">
        <v>17</v>
      </c>
      <c r="K8064" s="2" t="s">
        <v>48</v>
      </c>
      <c r="L8064">
        <v>0.15</v>
      </c>
      <c r="M8064">
        <v>194745</v>
      </c>
      <c r="N8064">
        <v>3</v>
      </c>
      <c r="O8064" s="2" t="s">
        <v>6806</v>
      </c>
      <c r="P8064" s="2" t="s">
        <v>93</v>
      </c>
      <c r="Q8064" s="2" t="s">
        <v>586</v>
      </c>
      <c r="R8064">
        <v>2</v>
      </c>
      <c r="S8064">
        <v>2</v>
      </c>
      <c r="T8064" s="2" t="s">
        <v>29</v>
      </c>
      <c r="U8064" s="2" t="s">
        <v>10969</v>
      </c>
    </row>
    <row r="8065" spans="1:21">
      <c r="A8065">
        <v>23</v>
      </c>
      <c r="B8065" s="2" t="s">
        <v>20</v>
      </c>
      <c r="C8065" s="2" t="s">
        <v>82</v>
      </c>
      <c r="D8065" s="2" t="s">
        <v>69</v>
      </c>
      <c r="E8065">
        <v>111049</v>
      </c>
      <c r="F8065">
        <v>753</v>
      </c>
      <c r="G8065">
        <v>19647</v>
      </c>
      <c r="H8065" s="2" t="s">
        <v>23</v>
      </c>
      <c r="I8065" s="2" t="s">
        <v>24</v>
      </c>
      <c r="J8065">
        <v>10</v>
      </c>
      <c r="K8065" s="2" t="s">
        <v>48</v>
      </c>
      <c r="L8065">
        <v>0.49</v>
      </c>
      <c r="M8065">
        <v>248678</v>
      </c>
      <c r="N8065">
        <v>1</v>
      </c>
      <c r="O8065" s="2" t="s">
        <v>1501</v>
      </c>
      <c r="P8065" s="2" t="s">
        <v>250</v>
      </c>
      <c r="Q8065" s="2" t="s">
        <v>544</v>
      </c>
      <c r="R8065">
        <v>1</v>
      </c>
      <c r="S8065">
        <v>0</v>
      </c>
      <c r="T8065" s="2" t="s">
        <v>29</v>
      </c>
      <c r="U8065" s="2" t="s">
        <v>10970</v>
      </c>
    </row>
    <row r="8066" spans="1:21">
      <c r="A8066">
        <v>53</v>
      </c>
      <c r="B8066" s="2" t="s">
        <v>40</v>
      </c>
      <c r="C8066" s="2" t="s">
        <v>31</v>
      </c>
      <c r="D8066" s="2" t="s">
        <v>69</v>
      </c>
      <c r="E8066">
        <v>25293</v>
      </c>
      <c r="F8066">
        <v>699</v>
      </c>
      <c r="G8066">
        <v>40950</v>
      </c>
      <c r="H8066" s="2" t="s">
        <v>23</v>
      </c>
      <c r="I8066" s="2" t="s">
        <v>34</v>
      </c>
      <c r="J8066">
        <v>17</v>
      </c>
      <c r="K8066" s="2" t="s">
        <v>59</v>
      </c>
      <c r="L8066">
        <v>0.25</v>
      </c>
      <c r="M8066">
        <v>90123</v>
      </c>
      <c r="N8066">
        <v>1</v>
      </c>
      <c r="O8066" s="2" t="s">
        <v>6807</v>
      </c>
      <c r="P8066" s="2" t="s">
        <v>79</v>
      </c>
      <c r="Q8066" s="2" t="s">
        <v>518</v>
      </c>
      <c r="R8066">
        <v>4</v>
      </c>
      <c r="S8066">
        <v>0</v>
      </c>
      <c r="T8066" s="2" t="s">
        <v>81</v>
      </c>
      <c r="U8066" s="2" t="s">
        <v>10969</v>
      </c>
    </row>
    <row r="8067" spans="1:21">
      <c r="A8067">
        <v>25</v>
      </c>
      <c r="B8067" s="2" t="s">
        <v>40</v>
      </c>
      <c r="C8067" s="2" t="s">
        <v>82</v>
      </c>
      <c r="D8067" s="2" t="s">
        <v>42</v>
      </c>
      <c r="E8067">
        <v>104482</v>
      </c>
      <c r="F8067">
        <v>699</v>
      </c>
      <c r="G8067">
        <v>49189</v>
      </c>
      <c r="H8067" s="2" t="s">
        <v>23</v>
      </c>
      <c r="I8067" s="2" t="s">
        <v>34</v>
      </c>
      <c r="J8067">
        <v>4</v>
      </c>
      <c r="K8067" s="2" t="s">
        <v>35</v>
      </c>
      <c r="L8067">
        <v>0.49</v>
      </c>
      <c r="M8067">
        <v>138168</v>
      </c>
      <c r="N8067">
        <v>2</v>
      </c>
      <c r="O8067" s="2" t="s">
        <v>3564</v>
      </c>
      <c r="P8067" s="2" t="s">
        <v>234</v>
      </c>
      <c r="Q8067" s="2" t="s">
        <v>785</v>
      </c>
      <c r="R8067">
        <v>0</v>
      </c>
      <c r="S8067">
        <v>2</v>
      </c>
      <c r="T8067" s="2" t="s">
        <v>29</v>
      </c>
      <c r="U8067" s="2" t="s">
        <v>10967</v>
      </c>
    </row>
    <row r="8068" spans="1:21">
      <c r="A8068">
        <v>42</v>
      </c>
      <c r="B8068" s="2" t="s">
        <v>20</v>
      </c>
      <c r="C8068" s="2" t="s">
        <v>21</v>
      </c>
      <c r="D8068" s="2" t="s">
        <v>22</v>
      </c>
      <c r="E8068">
        <v>102558</v>
      </c>
      <c r="F8068">
        <v>699</v>
      </c>
      <c r="G8068">
        <v>7921</v>
      </c>
      <c r="H8068" s="2" t="s">
        <v>43</v>
      </c>
      <c r="I8068" s="2" t="s">
        <v>34</v>
      </c>
      <c r="J8068">
        <v>2</v>
      </c>
      <c r="K8068" s="2" t="s">
        <v>48</v>
      </c>
      <c r="L8068">
        <v>0.25</v>
      </c>
      <c r="M8068">
        <v>88089</v>
      </c>
      <c r="N8068">
        <v>2</v>
      </c>
      <c r="O8068" s="2" t="s">
        <v>6808</v>
      </c>
      <c r="P8068" s="2" t="s">
        <v>56</v>
      </c>
      <c r="Q8068" s="2" t="s">
        <v>159</v>
      </c>
      <c r="R8068">
        <v>2</v>
      </c>
      <c r="S8068">
        <v>1</v>
      </c>
      <c r="T8068" s="2" t="s">
        <v>39</v>
      </c>
      <c r="U8068" s="2" t="s">
        <v>10966</v>
      </c>
    </row>
    <row r="8069" spans="1:21">
      <c r="A8069">
        <v>48</v>
      </c>
      <c r="B8069" s="2" t="s">
        <v>40</v>
      </c>
      <c r="C8069" s="2" t="s">
        <v>82</v>
      </c>
      <c r="D8069" s="2" t="s">
        <v>32</v>
      </c>
      <c r="E8069">
        <v>67659</v>
      </c>
      <c r="F8069">
        <v>639</v>
      </c>
      <c r="G8069">
        <v>45777</v>
      </c>
      <c r="H8069" s="2" t="s">
        <v>23</v>
      </c>
      <c r="I8069" s="2" t="s">
        <v>34</v>
      </c>
      <c r="J8069">
        <v>0</v>
      </c>
      <c r="K8069" s="2" t="s">
        <v>59</v>
      </c>
      <c r="L8069">
        <v>0.36</v>
      </c>
      <c r="M8069">
        <v>56429</v>
      </c>
      <c r="N8069">
        <v>2</v>
      </c>
      <c r="O8069" s="2" t="s">
        <v>6809</v>
      </c>
      <c r="P8069" s="2" t="s">
        <v>430</v>
      </c>
      <c r="Q8069" s="2" t="s">
        <v>226</v>
      </c>
      <c r="R8069">
        <v>4</v>
      </c>
      <c r="S8069">
        <v>0</v>
      </c>
      <c r="T8069" s="2" t="s">
        <v>29</v>
      </c>
      <c r="U8069" s="2" t="s">
        <v>10966</v>
      </c>
    </row>
    <row r="8070" spans="1:21">
      <c r="A8070">
        <v>19</v>
      </c>
      <c r="B8070" s="2" t="s">
        <v>20</v>
      </c>
      <c r="C8070" s="2" t="s">
        <v>21</v>
      </c>
      <c r="D8070" s="2" t="s">
        <v>42</v>
      </c>
      <c r="E8070">
        <v>69933.399999999994</v>
      </c>
      <c r="F8070">
        <v>626</v>
      </c>
      <c r="G8070">
        <v>27450.01</v>
      </c>
      <c r="H8070" s="2" t="s">
        <v>47</v>
      </c>
      <c r="I8070" s="2" t="s">
        <v>24</v>
      </c>
      <c r="J8070">
        <v>10</v>
      </c>
      <c r="K8070" s="2" t="s">
        <v>59</v>
      </c>
      <c r="L8070">
        <v>0.2</v>
      </c>
      <c r="M8070">
        <v>56924</v>
      </c>
      <c r="N8070">
        <v>0</v>
      </c>
      <c r="O8070" s="2" t="s">
        <v>772</v>
      </c>
      <c r="P8070" s="2" t="s">
        <v>93</v>
      </c>
      <c r="Q8070" s="2" t="s">
        <v>94</v>
      </c>
      <c r="R8070">
        <v>4</v>
      </c>
      <c r="S8070">
        <v>2</v>
      </c>
      <c r="T8070" s="2" t="s">
        <v>29</v>
      </c>
      <c r="U8070" s="2" t="s">
        <v>10969</v>
      </c>
    </row>
    <row r="8071" spans="1:21">
      <c r="A8071">
        <v>37</v>
      </c>
      <c r="B8071" s="2" t="s">
        <v>30</v>
      </c>
      <c r="C8071" s="2" t="s">
        <v>31</v>
      </c>
      <c r="D8071" s="2" t="s">
        <v>32</v>
      </c>
      <c r="E8071">
        <v>78824</v>
      </c>
      <c r="F8071">
        <v>628</v>
      </c>
      <c r="G8071">
        <v>24617</v>
      </c>
      <c r="H8071" s="2" t="s">
        <v>43</v>
      </c>
      <c r="I8071" s="2" t="s">
        <v>24</v>
      </c>
      <c r="J8071">
        <v>15</v>
      </c>
      <c r="K8071" s="2" t="s">
        <v>59</v>
      </c>
      <c r="L8071">
        <v>0.15</v>
      </c>
      <c r="M8071">
        <v>80489</v>
      </c>
      <c r="N8071">
        <v>3</v>
      </c>
      <c r="O8071" s="2" t="s">
        <v>1367</v>
      </c>
      <c r="P8071" s="2" t="s">
        <v>124</v>
      </c>
      <c r="Q8071" s="2" t="s">
        <v>548</v>
      </c>
      <c r="R8071">
        <v>4</v>
      </c>
      <c r="S8071">
        <v>2</v>
      </c>
      <c r="T8071" s="2" t="s">
        <v>39</v>
      </c>
      <c r="U8071" s="2" t="s">
        <v>10969</v>
      </c>
    </row>
    <row r="8072" spans="1:21">
      <c r="A8072">
        <v>50</v>
      </c>
      <c r="B8072" s="2" t="s">
        <v>30</v>
      </c>
      <c r="C8072" s="2" t="s">
        <v>82</v>
      </c>
      <c r="D8072" s="2" t="s">
        <v>22</v>
      </c>
      <c r="E8072">
        <v>69933.399999999994</v>
      </c>
      <c r="F8072">
        <v>706</v>
      </c>
      <c r="G8072">
        <v>10753</v>
      </c>
      <c r="H8072" s="2" t="s">
        <v>43</v>
      </c>
      <c r="I8072" s="2" t="s">
        <v>58</v>
      </c>
      <c r="J8072">
        <v>15</v>
      </c>
      <c r="K8072" s="2" t="s">
        <v>35</v>
      </c>
      <c r="L8072">
        <v>0.31</v>
      </c>
      <c r="M8072">
        <v>42838</v>
      </c>
      <c r="N8072">
        <v>0</v>
      </c>
      <c r="O8072" s="2" t="s">
        <v>5894</v>
      </c>
      <c r="P8072" s="2" t="s">
        <v>382</v>
      </c>
      <c r="Q8072" s="2" t="s">
        <v>818</v>
      </c>
      <c r="R8072">
        <v>0</v>
      </c>
      <c r="S8072">
        <v>0</v>
      </c>
      <c r="T8072" s="2" t="s">
        <v>29</v>
      </c>
      <c r="U8072" s="2" t="s">
        <v>10967</v>
      </c>
    </row>
    <row r="8073" spans="1:21">
      <c r="A8073">
        <v>69</v>
      </c>
      <c r="B8073" s="2" t="s">
        <v>30</v>
      </c>
      <c r="C8073" s="2" t="s">
        <v>82</v>
      </c>
      <c r="D8073" s="2" t="s">
        <v>22</v>
      </c>
      <c r="E8073">
        <v>46875</v>
      </c>
      <c r="F8073">
        <v>691</v>
      </c>
      <c r="G8073">
        <v>29358</v>
      </c>
      <c r="H8073" s="2" t="s">
        <v>47</v>
      </c>
      <c r="I8073" s="2" t="s">
        <v>58</v>
      </c>
      <c r="J8073">
        <v>2</v>
      </c>
      <c r="K8073" s="2" t="s">
        <v>48</v>
      </c>
      <c r="L8073">
        <v>0.52</v>
      </c>
      <c r="M8073">
        <v>65027</v>
      </c>
      <c r="N8073">
        <v>4</v>
      </c>
      <c r="O8073" s="2" t="s">
        <v>3109</v>
      </c>
      <c r="P8073" s="2" t="s">
        <v>347</v>
      </c>
      <c r="Q8073" s="2" t="s">
        <v>211</v>
      </c>
      <c r="R8073">
        <v>2</v>
      </c>
      <c r="S8073">
        <v>0</v>
      </c>
      <c r="T8073" s="2" t="s">
        <v>29</v>
      </c>
      <c r="U8073" s="2" t="s">
        <v>10966</v>
      </c>
    </row>
    <row r="8074" spans="1:21">
      <c r="A8074">
        <v>50</v>
      </c>
      <c r="B8074" s="2" t="s">
        <v>30</v>
      </c>
      <c r="C8074" s="2" t="s">
        <v>31</v>
      </c>
      <c r="D8074" s="2" t="s">
        <v>22</v>
      </c>
      <c r="E8074">
        <v>39369</v>
      </c>
      <c r="F8074">
        <v>681</v>
      </c>
      <c r="G8074">
        <v>5257</v>
      </c>
      <c r="H8074" s="2" t="s">
        <v>23</v>
      </c>
      <c r="I8074" s="2" t="s">
        <v>58</v>
      </c>
      <c r="J8074">
        <v>7</v>
      </c>
      <c r="K8074" s="2" t="s">
        <v>59</v>
      </c>
      <c r="L8074">
        <v>0.19</v>
      </c>
      <c r="M8074">
        <v>134987</v>
      </c>
      <c r="N8074">
        <v>3</v>
      </c>
      <c r="O8074" s="2" t="s">
        <v>6810</v>
      </c>
      <c r="P8074" s="2" t="s">
        <v>308</v>
      </c>
      <c r="Q8074" s="2" t="s">
        <v>191</v>
      </c>
      <c r="R8074">
        <v>0</v>
      </c>
      <c r="S8074">
        <v>2</v>
      </c>
      <c r="T8074" s="2" t="s">
        <v>29</v>
      </c>
      <c r="U8074" s="2" t="s">
        <v>10966</v>
      </c>
    </row>
    <row r="8075" spans="1:21">
      <c r="A8075">
        <v>28</v>
      </c>
      <c r="B8075" s="2" t="s">
        <v>30</v>
      </c>
      <c r="C8075" s="2" t="s">
        <v>41</v>
      </c>
      <c r="D8075" s="2" t="s">
        <v>42</v>
      </c>
      <c r="E8075">
        <v>30760</v>
      </c>
      <c r="F8075">
        <v>763</v>
      </c>
      <c r="G8075">
        <v>25891</v>
      </c>
      <c r="H8075" s="2" t="s">
        <v>23</v>
      </c>
      <c r="I8075" s="2" t="s">
        <v>24</v>
      </c>
      <c r="J8075">
        <v>8</v>
      </c>
      <c r="K8075" s="2" t="s">
        <v>48</v>
      </c>
      <c r="L8075">
        <v>0.11</v>
      </c>
      <c r="M8075">
        <v>199632</v>
      </c>
      <c r="N8075">
        <v>1</v>
      </c>
      <c r="O8075" s="2" t="s">
        <v>6811</v>
      </c>
      <c r="P8075" s="2" t="s">
        <v>101</v>
      </c>
      <c r="Q8075" s="2" t="s">
        <v>127</v>
      </c>
      <c r="R8075">
        <v>4</v>
      </c>
      <c r="S8075">
        <v>0</v>
      </c>
      <c r="T8075" s="2" t="s">
        <v>29</v>
      </c>
      <c r="U8075" s="2" t="s">
        <v>10966</v>
      </c>
    </row>
    <row r="8076" spans="1:21">
      <c r="A8076">
        <v>36</v>
      </c>
      <c r="B8076" s="2" t="s">
        <v>20</v>
      </c>
      <c r="C8076" s="2" t="s">
        <v>21</v>
      </c>
      <c r="D8076" s="2" t="s">
        <v>42</v>
      </c>
      <c r="E8076">
        <v>104971</v>
      </c>
      <c r="F8076">
        <v>682</v>
      </c>
      <c r="G8076">
        <v>15364</v>
      </c>
      <c r="H8076" s="2" t="s">
        <v>23</v>
      </c>
      <c r="I8076" s="2" t="s">
        <v>58</v>
      </c>
      <c r="J8076">
        <v>5</v>
      </c>
      <c r="K8076" s="2" t="s">
        <v>48</v>
      </c>
      <c r="L8076">
        <v>0.44</v>
      </c>
      <c r="M8076">
        <v>76987</v>
      </c>
      <c r="N8076">
        <v>4</v>
      </c>
      <c r="O8076" s="2" t="s">
        <v>5782</v>
      </c>
      <c r="P8076" s="2" t="s">
        <v>174</v>
      </c>
      <c r="Q8076" s="2" t="s">
        <v>755</v>
      </c>
      <c r="R8076">
        <v>1</v>
      </c>
      <c r="S8076">
        <v>0</v>
      </c>
      <c r="T8076" s="2" t="s">
        <v>39</v>
      </c>
      <c r="U8076" s="2" t="s">
        <v>10966</v>
      </c>
    </row>
    <row r="8077" spans="1:21">
      <c r="A8077">
        <v>63</v>
      </c>
      <c r="B8077" s="2" t="s">
        <v>20</v>
      </c>
      <c r="C8077" s="2" t="s">
        <v>31</v>
      </c>
      <c r="D8077" s="2" t="s">
        <v>69</v>
      </c>
      <c r="E8077">
        <v>56434</v>
      </c>
      <c r="F8077">
        <v>609</v>
      </c>
      <c r="G8077">
        <v>47010</v>
      </c>
      <c r="H8077" s="2" t="s">
        <v>43</v>
      </c>
      <c r="I8077" s="2" t="s">
        <v>34</v>
      </c>
      <c r="J8077">
        <v>4</v>
      </c>
      <c r="K8077" s="2" t="s">
        <v>25</v>
      </c>
      <c r="L8077">
        <v>0.42</v>
      </c>
      <c r="M8077">
        <v>197500</v>
      </c>
      <c r="N8077">
        <v>4</v>
      </c>
      <c r="O8077" s="2" t="s">
        <v>6812</v>
      </c>
      <c r="P8077" s="2" t="s">
        <v>101</v>
      </c>
      <c r="Q8077" s="2" t="s">
        <v>494</v>
      </c>
      <c r="R8077">
        <v>0</v>
      </c>
      <c r="S8077">
        <v>1</v>
      </c>
      <c r="T8077" s="2" t="s">
        <v>39</v>
      </c>
      <c r="U8077" s="2" t="s">
        <v>10966</v>
      </c>
    </row>
    <row r="8078" spans="1:21">
      <c r="A8078">
        <v>35</v>
      </c>
      <c r="B8078" s="2" t="s">
        <v>30</v>
      </c>
      <c r="C8078" s="2" t="s">
        <v>31</v>
      </c>
      <c r="D8078" s="2" t="s">
        <v>22</v>
      </c>
      <c r="E8078">
        <v>65302</v>
      </c>
      <c r="F8078">
        <v>613</v>
      </c>
      <c r="G8078">
        <v>38293</v>
      </c>
      <c r="H8078" s="2" t="s">
        <v>43</v>
      </c>
      <c r="I8078" s="2" t="s">
        <v>24</v>
      </c>
      <c r="J8078">
        <v>8</v>
      </c>
      <c r="K8078" s="2" t="s">
        <v>59</v>
      </c>
      <c r="L8078">
        <v>0.12</v>
      </c>
      <c r="M8078">
        <v>112225</v>
      </c>
      <c r="N8078">
        <v>4</v>
      </c>
      <c r="O8078" s="2" t="s">
        <v>6813</v>
      </c>
      <c r="P8078" s="2" t="s">
        <v>79</v>
      </c>
      <c r="Q8078" s="2" t="s">
        <v>777</v>
      </c>
      <c r="R8078">
        <v>4</v>
      </c>
      <c r="S8078">
        <v>1</v>
      </c>
      <c r="T8078" s="2" t="s">
        <v>29</v>
      </c>
      <c r="U8078" s="2" t="s">
        <v>10966</v>
      </c>
    </row>
    <row r="8079" spans="1:21">
      <c r="A8079">
        <v>59</v>
      </c>
      <c r="B8079" s="2" t="s">
        <v>30</v>
      </c>
      <c r="C8079" s="2" t="s">
        <v>21</v>
      </c>
      <c r="D8079" s="2" t="s">
        <v>32</v>
      </c>
      <c r="E8079">
        <v>20765</v>
      </c>
      <c r="F8079">
        <v>699</v>
      </c>
      <c r="G8079">
        <v>44299</v>
      </c>
      <c r="H8079" s="2" t="s">
        <v>23</v>
      </c>
      <c r="I8079" s="2" t="s">
        <v>58</v>
      </c>
      <c r="J8079">
        <v>15</v>
      </c>
      <c r="K8079" s="2" t="s">
        <v>35</v>
      </c>
      <c r="L8079">
        <v>0.41</v>
      </c>
      <c r="M8079">
        <v>70050</v>
      </c>
      <c r="N8079">
        <v>4</v>
      </c>
      <c r="O8079" s="2" t="s">
        <v>3430</v>
      </c>
      <c r="P8079" s="2" t="s">
        <v>242</v>
      </c>
      <c r="Q8079" s="2" t="s">
        <v>161</v>
      </c>
      <c r="R8079">
        <v>0</v>
      </c>
      <c r="S8079">
        <v>1</v>
      </c>
      <c r="T8079" s="2" t="s">
        <v>29</v>
      </c>
      <c r="U8079" s="2" t="s">
        <v>10967</v>
      </c>
    </row>
    <row r="8080" spans="1:21">
      <c r="A8080">
        <v>53</v>
      </c>
      <c r="B8080" s="2" t="s">
        <v>20</v>
      </c>
      <c r="C8080" s="2" t="s">
        <v>31</v>
      </c>
      <c r="D8080" s="2" t="s">
        <v>69</v>
      </c>
      <c r="E8080">
        <v>69933.399999999994</v>
      </c>
      <c r="F8080">
        <v>702</v>
      </c>
      <c r="G8080">
        <v>27450.01</v>
      </c>
      <c r="H8080" s="2" t="s">
        <v>43</v>
      </c>
      <c r="I8080" s="2" t="s">
        <v>58</v>
      </c>
      <c r="J8080">
        <v>0</v>
      </c>
      <c r="K8080" s="2" t="s">
        <v>48</v>
      </c>
      <c r="L8080">
        <v>0.44</v>
      </c>
      <c r="M8080">
        <v>115093</v>
      </c>
      <c r="N8080">
        <v>0</v>
      </c>
      <c r="O8080" s="2" t="s">
        <v>6814</v>
      </c>
      <c r="P8080" s="2" t="s">
        <v>79</v>
      </c>
      <c r="Q8080" s="2" t="s">
        <v>170</v>
      </c>
      <c r="R8080">
        <v>0</v>
      </c>
      <c r="S8080">
        <v>0</v>
      </c>
      <c r="T8080" s="2" t="s">
        <v>81</v>
      </c>
      <c r="U8080" s="2" t="s">
        <v>10966</v>
      </c>
    </row>
    <row r="8081" spans="1:21">
      <c r="A8081">
        <v>44</v>
      </c>
      <c r="B8081" s="2" t="s">
        <v>20</v>
      </c>
      <c r="C8081" s="2" t="s">
        <v>31</v>
      </c>
      <c r="D8081" s="2" t="s">
        <v>32</v>
      </c>
      <c r="E8081">
        <v>119919</v>
      </c>
      <c r="F8081">
        <v>660</v>
      </c>
      <c r="G8081">
        <v>27450.01</v>
      </c>
      <c r="H8081" s="2" t="s">
        <v>47</v>
      </c>
      <c r="I8081" s="2" t="s">
        <v>58</v>
      </c>
      <c r="J8081">
        <v>14</v>
      </c>
      <c r="K8081" s="2" t="s">
        <v>48</v>
      </c>
      <c r="L8081">
        <v>0.19</v>
      </c>
      <c r="M8081">
        <v>284389</v>
      </c>
      <c r="N8081">
        <v>0</v>
      </c>
      <c r="O8081" s="2" t="s">
        <v>6815</v>
      </c>
      <c r="P8081" s="2" t="s">
        <v>119</v>
      </c>
      <c r="Q8081" s="2" t="s">
        <v>518</v>
      </c>
      <c r="R8081">
        <v>3</v>
      </c>
      <c r="S8081">
        <v>2</v>
      </c>
      <c r="T8081" s="2" t="s">
        <v>29</v>
      </c>
      <c r="U8081" s="2" t="s">
        <v>10969</v>
      </c>
    </row>
    <row r="8082" spans="1:21">
      <c r="A8082">
        <v>62</v>
      </c>
      <c r="B8082" s="2" t="s">
        <v>20</v>
      </c>
      <c r="C8082" s="2" t="s">
        <v>41</v>
      </c>
      <c r="D8082" s="2" t="s">
        <v>32</v>
      </c>
      <c r="E8082">
        <v>60134</v>
      </c>
      <c r="F8082">
        <v>737</v>
      </c>
      <c r="G8082">
        <v>6724</v>
      </c>
      <c r="H8082" s="2" t="s">
        <v>23</v>
      </c>
      <c r="I8082" s="2" t="s">
        <v>24</v>
      </c>
      <c r="J8082">
        <v>8</v>
      </c>
      <c r="K8082" s="2" t="s">
        <v>48</v>
      </c>
      <c r="L8082">
        <v>0.28000000000000003</v>
      </c>
      <c r="M8082">
        <v>144534</v>
      </c>
      <c r="N8082">
        <v>1</v>
      </c>
      <c r="O8082" s="2" t="s">
        <v>1908</v>
      </c>
      <c r="P8082" s="2" t="s">
        <v>74</v>
      </c>
      <c r="Q8082" s="2" t="s">
        <v>348</v>
      </c>
      <c r="R8082">
        <v>3</v>
      </c>
      <c r="S8082">
        <v>2</v>
      </c>
      <c r="T8082" s="2" t="s">
        <v>29</v>
      </c>
      <c r="U8082" s="2" t="s">
        <v>10966</v>
      </c>
    </row>
    <row r="8083" spans="1:21">
      <c r="A8083">
        <v>63</v>
      </c>
      <c r="B8083" s="2" t="s">
        <v>30</v>
      </c>
      <c r="C8083" s="2" t="s">
        <v>21</v>
      </c>
      <c r="D8083" s="2" t="s">
        <v>42</v>
      </c>
      <c r="E8083">
        <v>29304</v>
      </c>
      <c r="F8083">
        <v>755</v>
      </c>
      <c r="G8083">
        <v>9147</v>
      </c>
      <c r="H8083" s="2" t="s">
        <v>47</v>
      </c>
      <c r="I8083" s="2" t="s">
        <v>24</v>
      </c>
      <c r="J8083">
        <v>17</v>
      </c>
      <c r="K8083" s="2" t="s">
        <v>25</v>
      </c>
      <c r="L8083">
        <v>0.23</v>
      </c>
      <c r="M8083">
        <v>102582</v>
      </c>
      <c r="N8083">
        <v>2</v>
      </c>
      <c r="O8083" s="2" t="s">
        <v>6816</v>
      </c>
      <c r="P8083" s="2" t="s">
        <v>271</v>
      </c>
      <c r="Q8083" s="2" t="s">
        <v>51</v>
      </c>
      <c r="R8083">
        <v>1</v>
      </c>
      <c r="S8083">
        <v>1</v>
      </c>
      <c r="T8083" s="2" t="s">
        <v>29</v>
      </c>
      <c r="U8083" s="2" t="s">
        <v>10967</v>
      </c>
    </row>
    <row r="8084" spans="1:21">
      <c r="A8084">
        <v>50</v>
      </c>
      <c r="B8084" s="2" t="s">
        <v>40</v>
      </c>
      <c r="C8084" s="2" t="s">
        <v>31</v>
      </c>
      <c r="D8084" s="2" t="s">
        <v>69</v>
      </c>
      <c r="E8084">
        <v>28070</v>
      </c>
      <c r="F8084">
        <v>610</v>
      </c>
      <c r="G8084">
        <v>18239</v>
      </c>
      <c r="H8084" s="2" t="s">
        <v>47</v>
      </c>
      <c r="I8084" s="2" t="s">
        <v>58</v>
      </c>
      <c r="J8084">
        <v>18</v>
      </c>
      <c r="K8084" s="2" t="s">
        <v>35</v>
      </c>
      <c r="L8084">
        <v>0.35</v>
      </c>
      <c r="M8084">
        <v>256441</v>
      </c>
      <c r="N8084">
        <v>4</v>
      </c>
      <c r="O8084" s="2" t="s">
        <v>2675</v>
      </c>
      <c r="P8084" s="2" t="s">
        <v>289</v>
      </c>
      <c r="Q8084" s="2" t="s">
        <v>723</v>
      </c>
      <c r="R8084">
        <v>2</v>
      </c>
      <c r="S8084">
        <v>0</v>
      </c>
      <c r="T8084" s="2" t="s">
        <v>29</v>
      </c>
      <c r="U8084" s="2" t="s">
        <v>10966</v>
      </c>
    </row>
    <row r="8085" spans="1:21">
      <c r="A8085">
        <v>55</v>
      </c>
      <c r="B8085" s="2" t="s">
        <v>40</v>
      </c>
      <c r="C8085" s="2" t="s">
        <v>21</v>
      </c>
      <c r="D8085" s="2" t="s">
        <v>42</v>
      </c>
      <c r="E8085">
        <v>69933.399999999994</v>
      </c>
      <c r="F8085">
        <v>767</v>
      </c>
      <c r="G8085">
        <v>6680</v>
      </c>
      <c r="H8085" s="2" t="s">
        <v>43</v>
      </c>
      <c r="I8085" s="2" t="s">
        <v>58</v>
      </c>
      <c r="J8085">
        <v>16</v>
      </c>
      <c r="K8085" s="2" t="s">
        <v>48</v>
      </c>
      <c r="L8085">
        <v>0.2</v>
      </c>
      <c r="M8085">
        <v>265562</v>
      </c>
      <c r="N8085">
        <v>4</v>
      </c>
      <c r="O8085" s="2" t="s">
        <v>2450</v>
      </c>
      <c r="P8085" s="2" t="s">
        <v>169</v>
      </c>
      <c r="Q8085" s="2" t="s">
        <v>522</v>
      </c>
      <c r="R8085">
        <v>2</v>
      </c>
      <c r="S8085">
        <v>2</v>
      </c>
      <c r="T8085" s="2" t="s">
        <v>39</v>
      </c>
      <c r="U8085" s="2" t="s">
        <v>10968</v>
      </c>
    </row>
    <row r="8086" spans="1:21">
      <c r="A8086">
        <v>34</v>
      </c>
      <c r="B8086" s="2" t="s">
        <v>20</v>
      </c>
      <c r="C8086" s="2" t="s">
        <v>21</v>
      </c>
      <c r="D8086" s="2" t="s">
        <v>42</v>
      </c>
      <c r="E8086">
        <v>41348</v>
      </c>
      <c r="F8086">
        <v>716</v>
      </c>
      <c r="G8086">
        <v>6884</v>
      </c>
      <c r="H8086" s="2" t="s">
        <v>23</v>
      </c>
      <c r="I8086" s="2" t="s">
        <v>24</v>
      </c>
      <c r="J8086">
        <v>7</v>
      </c>
      <c r="K8086" s="2" t="s">
        <v>25</v>
      </c>
      <c r="L8086">
        <v>0.45</v>
      </c>
      <c r="M8086">
        <v>159741.5</v>
      </c>
      <c r="N8086">
        <v>3</v>
      </c>
      <c r="O8086" s="2" t="s">
        <v>6817</v>
      </c>
      <c r="P8086" s="2" t="s">
        <v>234</v>
      </c>
      <c r="Q8086" s="2" t="s">
        <v>312</v>
      </c>
      <c r="R8086">
        <v>4</v>
      </c>
      <c r="S8086">
        <v>2</v>
      </c>
      <c r="T8086" s="2" t="s">
        <v>29</v>
      </c>
      <c r="U8086" s="2" t="s">
        <v>10966</v>
      </c>
    </row>
    <row r="8087" spans="1:21">
      <c r="A8087">
        <v>68</v>
      </c>
      <c r="B8087" s="2" t="s">
        <v>20</v>
      </c>
      <c r="C8087" s="2" t="s">
        <v>21</v>
      </c>
      <c r="D8087" s="2" t="s">
        <v>22</v>
      </c>
      <c r="E8087">
        <v>69933.399999999994</v>
      </c>
      <c r="F8087">
        <v>622</v>
      </c>
      <c r="G8087">
        <v>24058</v>
      </c>
      <c r="H8087" s="2" t="s">
        <v>33</v>
      </c>
      <c r="I8087" s="2" t="s">
        <v>34</v>
      </c>
      <c r="J8087">
        <v>14</v>
      </c>
      <c r="K8087" s="2" t="s">
        <v>25</v>
      </c>
      <c r="L8087">
        <v>0.21</v>
      </c>
      <c r="M8087">
        <v>57947</v>
      </c>
      <c r="N8087">
        <v>1</v>
      </c>
      <c r="O8087" s="2" t="s">
        <v>1661</v>
      </c>
      <c r="P8087" s="2" t="s">
        <v>347</v>
      </c>
      <c r="Q8087" s="2" t="s">
        <v>377</v>
      </c>
      <c r="R8087">
        <v>3</v>
      </c>
      <c r="S8087">
        <v>0</v>
      </c>
      <c r="T8087" s="2" t="s">
        <v>29</v>
      </c>
      <c r="U8087" s="2" t="s">
        <v>10966</v>
      </c>
    </row>
    <row r="8088" spans="1:21">
      <c r="A8088">
        <v>52</v>
      </c>
      <c r="B8088" s="2" t="s">
        <v>20</v>
      </c>
      <c r="C8088" s="2" t="s">
        <v>21</v>
      </c>
      <c r="D8088" s="2" t="s">
        <v>22</v>
      </c>
      <c r="E8088">
        <v>111250</v>
      </c>
      <c r="F8088">
        <v>672</v>
      </c>
      <c r="G8088">
        <v>44508</v>
      </c>
      <c r="H8088" s="2" t="s">
        <v>23</v>
      </c>
      <c r="I8088" s="2" t="s">
        <v>24</v>
      </c>
      <c r="J8088">
        <v>5</v>
      </c>
      <c r="K8088" s="2" t="s">
        <v>35</v>
      </c>
      <c r="L8088">
        <v>0.49</v>
      </c>
      <c r="M8088">
        <v>251302</v>
      </c>
      <c r="N8088">
        <v>4</v>
      </c>
      <c r="O8088" s="2" t="s">
        <v>1993</v>
      </c>
      <c r="P8088" s="2" t="s">
        <v>158</v>
      </c>
      <c r="Q8088" s="2" t="s">
        <v>785</v>
      </c>
      <c r="R8088">
        <v>4</v>
      </c>
      <c r="S8088">
        <v>1</v>
      </c>
      <c r="T8088" s="2" t="s">
        <v>29</v>
      </c>
      <c r="U8088" s="2" t="s">
        <v>10966</v>
      </c>
    </row>
    <row r="8089" spans="1:21">
      <c r="A8089">
        <v>41</v>
      </c>
      <c r="B8089" s="2" t="s">
        <v>30</v>
      </c>
      <c r="C8089" s="2" t="s">
        <v>82</v>
      </c>
      <c r="D8089" s="2" t="s">
        <v>69</v>
      </c>
      <c r="E8089">
        <v>33372</v>
      </c>
      <c r="F8089">
        <v>651</v>
      </c>
      <c r="G8089">
        <v>10352</v>
      </c>
      <c r="H8089" s="2" t="s">
        <v>47</v>
      </c>
      <c r="I8089" s="2" t="s">
        <v>24</v>
      </c>
      <c r="J8089">
        <v>12</v>
      </c>
      <c r="K8089" s="2" t="s">
        <v>25</v>
      </c>
      <c r="L8089">
        <v>0.55000000000000004</v>
      </c>
      <c r="M8089">
        <v>168999</v>
      </c>
      <c r="N8089">
        <v>4</v>
      </c>
      <c r="O8089" s="2" t="s">
        <v>6818</v>
      </c>
      <c r="P8089" s="2" t="s">
        <v>155</v>
      </c>
      <c r="Q8089" s="2" t="s">
        <v>211</v>
      </c>
      <c r="R8089">
        <v>0</v>
      </c>
      <c r="S8089">
        <v>1</v>
      </c>
      <c r="T8089" s="2" t="s">
        <v>29</v>
      </c>
      <c r="U8089" s="2" t="s">
        <v>10966</v>
      </c>
    </row>
    <row r="8090" spans="1:21">
      <c r="A8090">
        <v>60</v>
      </c>
      <c r="B8090" s="2" t="s">
        <v>40</v>
      </c>
      <c r="C8090" s="2" t="s">
        <v>31</v>
      </c>
      <c r="D8090" s="2" t="s">
        <v>42</v>
      </c>
      <c r="E8090">
        <v>51301</v>
      </c>
      <c r="F8090">
        <v>611</v>
      </c>
      <c r="G8090">
        <v>20744</v>
      </c>
      <c r="H8090" s="2" t="s">
        <v>33</v>
      </c>
      <c r="I8090" s="2" t="s">
        <v>24</v>
      </c>
      <c r="J8090">
        <v>8</v>
      </c>
      <c r="K8090" s="2" t="s">
        <v>35</v>
      </c>
      <c r="L8090">
        <v>0.28000000000000003</v>
      </c>
      <c r="M8090">
        <v>81486</v>
      </c>
      <c r="N8090">
        <v>2</v>
      </c>
      <c r="O8090" s="2" t="s">
        <v>6819</v>
      </c>
      <c r="P8090" s="2" t="s">
        <v>61</v>
      </c>
      <c r="Q8090" s="2" t="s">
        <v>703</v>
      </c>
      <c r="R8090">
        <v>3</v>
      </c>
      <c r="S8090">
        <v>0</v>
      </c>
      <c r="T8090" s="2" t="s">
        <v>39</v>
      </c>
      <c r="U8090" s="2" t="s">
        <v>10966</v>
      </c>
    </row>
    <row r="8091" spans="1:21">
      <c r="A8091">
        <v>35</v>
      </c>
      <c r="B8091" s="2" t="s">
        <v>30</v>
      </c>
      <c r="C8091" s="2" t="s">
        <v>41</v>
      </c>
      <c r="D8091" s="2" t="s">
        <v>42</v>
      </c>
      <c r="E8091">
        <v>22821</v>
      </c>
      <c r="F8091">
        <v>739</v>
      </c>
      <c r="G8091">
        <v>48027</v>
      </c>
      <c r="H8091" s="2" t="s">
        <v>47</v>
      </c>
      <c r="I8091" s="2" t="s">
        <v>24</v>
      </c>
      <c r="J8091">
        <v>7</v>
      </c>
      <c r="K8091" s="2" t="s">
        <v>59</v>
      </c>
      <c r="L8091">
        <v>0.32</v>
      </c>
      <c r="M8091">
        <v>40999</v>
      </c>
      <c r="N8091">
        <v>2</v>
      </c>
      <c r="O8091" s="2" t="s">
        <v>6820</v>
      </c>
      <c r="P8091" s="2" t="s">
        <v>337</v>
      </c>
      <c r="Q8091" s="2" t="s">
        <v>409</v>
      </c>
      <c r="R8091">
        <v>1</v>
      </c>
      <c r="S8091">
        <v>1</v>
      </c>
      <c r="T8091" s="2" t="s">
        <v>29</v>
      </c>
      <c r="U8091" s="2" t="s">
        <v>10967</v>
      </c>
    </row>
    <row r="8092" spans="1:21">
      <c r="A8092">
        <v>47</v>
      </c>
      <c r="B8092" s="2" t="s">
        <v>30</v>
      </c>
      <c r="C8092" s="2" t="s">
        <v>82</v>
      </c>
      <c r="D8092" s="2" t="s">
        <v>42</v>
      </c>
      <c r="E8092">
        <v>35213</v>
      </c>
      <c r="F8092">
        <v>753</v>
      </c>
      <c r="G8092">
        <v>14942</v>
      </c>
      <c r="H8092" s="2" t="s">
        <v>33</v>
      </c>
      <c r="I8092" s="2" t="s">
        <v>34</v>
      </c>
      <c r="J8092">
        <v>0</v>
      </c>
      <c r="K8092" s="2" t="s">
        <v>25</v>
      </c>
      <c r="L8092">
        <v>0.59</v>
      </c>
      <c r="M8092">
        <v>286737</v>
      </c>
      <c r="N8092">
        <v>0</v>
      </c>
      <c r="O8092" s="2" t="s">
        <v>6821</v>
      </c>
      <c r="P8092" s="2" t="s">
        <v>253</v>
      </c>
      <c r="Q8092" s="2" t="s">
        <v>51</v>
      </c>
      <c r="R8092">
        <v>2</v>
      </c>
      <c r="S8092">
        <v>1</v>
      </c>
      <c r="T8092" s="2" t="s">
        <v>81</v>
      </c>
      <c r="U8092" s="2" t="s">
        <v>10966</v>
      </c>
    </row>
    <row r="8093" spans="1:21">
      <c r="A8093">
        <v>68</v>
      </c>
      <c r="B8093" s="2" t="s">
        <v>20</v>
      </c>
      <c r="C8093" s="2" t="s">
        <v>82</v>
      </c>
      <c r="D8093" s="2" t="s">
        <v>32</v>
      </c>
      <c r="E8093">
        <v>41529</v>
      </c>
      <c r="F8093">
        <v>671</v>
      </c>
      <c r="G8093">
        <v>45327</v>
      </c>
      <c r="H8093" s="2" t="s">
        <v>23</v>
      </c>
      <c r="I8093" s="2" t="s">
        <v>58</v>
      </c>
      <c r="J8093">
        <v>16</v>
      </c>
      <c r="K8093" s="2" t="s">
        <v>48</v>
      </c>
      <c r="L8093">
        <v>0.23</v>
      </c>
      <c r="M8093">
        <v>163080</v>
      </c>
      <c r="N8093">
        <v>4</v>
      </c>
      <c r="O8093" s="2" t="s">
        <v>6822</v>
      </c>
      <c r="P8093" s="2" t="s">
        <v>234</v>
      </c>
      <c r="Q8093" s="2" t="s">
        <v>265</v>
      </c>
      <c r="R8093">
        <v>4</v>
      </c>
      <c r="S8093">
        <v>1</v>
      </c>
      <c r="T8093" s="2" t="s">
        <v>29</v>
      </c>
      <c r="U8093" s="2" t="s">
        <v>10969</v>
      </c>
    </row>
    <row r="8094" spans="1:21">
      <c r="A8094">
        <v>45</v>
      </c>
      <c r="B8094" s="2" t="s">
        <v>30</v>
      </c>
      <c r="C8094" s="2" t="s">
        <v>82</v>
      </c>
      <c r="D8094" s="2" t="s">
        <v>42</v>
      </c>
      <c r="E8094">
        <v>60658</v>
      </c>
      <c r="F8094">
        <v>776</v>
      </c>
      <c r="G8094">
        <v>12257</v>
      </c>
      <c r="H8094" s="2" t="s">
        <v>33</v>
      </c>
      <c r="I8094" s="2" t="s">
        <v>24</v>
      </c>
      <c r="J8094">
        <v>9</v>
      </c>
      <c r="K8094" s="2" t="s">
        <v>25</v>
      </c>
      <c r="L8094">
        <v>0.32</v>
      </c>
      <c r="M8094">
        <v>159741.5</v>
      </c>
      <c r="N8094">
        <v>0</v>
      </c>
      <c r="O8094" s="2" t="s">
        <v>6823</v>
      </c>
      <c r="P8094" s="2" t="s">
        <v>174</v>
      </c>
      <c r="Q8094" s="2" t="s">
        <v>38</v>
      </c>
      <c r="R8094">
        <v>3</v>
      </c>
      <c r="S8094">
        <v>0</v>
      </c>
      <c r="T8094" s="2" t="s">
        <v>29</v>
      </c>
      <c r="U8094" s="2" t="s">
        <v>10966</v>
      </c>
    </row>
    <row r="8095" spans="1:21">
      <c r="A8095">
        <v>46</v>
      </c>
      <c r="B8095" s="2" t="s">
        <v>20</v>
      </c>
      <c r="C8095" s="2" t="s">
        <v>31</v>
      </c>
      <c r="D8095" s="2" t="s">
        <v>69</v>
      </c>
      <c r="E8095">
        <v>69933.399999999994</v>
      </c>
      <c r="F8095">
        <v>719</v>
      </c>
      <c r="G8095">
        <v>21232</v>
      </c>
      <c r="H8095" s="2" t="s">
        <v>47</v>
      </c>
      <c r="I8095" s="2" t="s">
        <v>34</v>
      </c>
      <c r="J8095">
        <v>10</v>
      </c>
      <c r="K8095" s="2" t="s">
        <v>25</v>
      </c>
      <c r="L8095">
        <v>0.22</v>
      </c>
      <c r="M8095">
        <v>247013</v>
      </c>
      <c r="N8095">
        <v>4</v>
      </c>
      <c r="O8095" s="2" t="s">
        <v>6824</v>
      </c>
      <c r="P8095" s="2" t="s">
        <v>56</v>
      </c>
      <c r="Q8095" s="2" t="s">
        <v>409</v>
      </c>
      <c r="R8095">
        <v>3</v>
      </c>
      <c r="S8095">
        <v>1</v>
      </c>
      <c r="T8095" s="2" t="s">
        <v>29</v>
      </c>
      <c r="U8095" s="2" t="s">
        <v>10971</v>
      </c>
    </row>
    <row r="8096" spans="1:21">
      <c r="A8096">
        <v>49</v>
      </c>
      <c r="B8096" s="2" t="s">
        <v>20</v>
      </c>
      <c r="C8096" s="2" t="s">
        <v>21</v>
      </c>
      <c r="D8096" s="2" t="s">
        <v>32</v>
      </c>
      <c r="E8096">
        <v>25681</v>
      </c>
      <c r="F8096">
        <v>763</v>
      </c>
      <c r="G8096">
        <v>44043</v>
      </c>
      <c r="H8096" s="2" t="s">
        <v>43</v>
      </c>
      <c r="I8096" s="2" t="s">
        <v>24</v>
      </c>
      <c r="J8096">
        <v>16</v>
      </c>
      <c r="K8096" s="2" t="s">
        <v>48</v>
      </c>
      <c r="L8096">
        <v>0.36</v>
      </c>
      <c r="M8096">
        <v>248369</v>
      </c>
      <c r="N8096">
        <v>2</v>
      </c>
      <c r="O8096" s="2" t="s">
        <v>6825</v>
      </c>
      <c r="P8096" s="2" t="s">
        <v>352</v>
      </c>
      <c r="Q8096" s="2" t="s">
        <v>404</v>
      </c>
      <c r="R8096">
        <v>0</v>
      </c>
      <c r="S8096">
        <v>1</v>
      </c>
      <c r="T8096" s="2" t="s">
        <v>29</v>
      </c>
      <c r="U8096" s="2" t="s">
        <v>10970</v>
      </c>
    </row>
    <row r="8097" spans="1:21">
      <c r="A8097">
        <v>25</v>
      </c>
      <c r="B8097" s="2" t="s">
        <v>40</v>
      </c>
      <c r="C8097" s="2" t="s">
        <v>21</v>
      </c>
      <c r="D8097" s="2" t="s">
        <v>42</v>
      </c>
      <c r="E8097">
        <v>30236</v>
      </c>
      <c r="F8097">
        <v>766</v>
      </c>
      <c r="G8097">
        <v>10557</v>
      </c>
      <c r="H8097" s="2" t="s">
        <v>43</v>
      </c>
      <c r="I8097" s="2" t="s">
        <v>34</v>
      </c>
      <c r="J8097">
        <v>7</v>
      </c>
      <c r="K8097" s="2" t="s">
        <v>59</v>
      </c>
      <c r="L8097">
        <v>0.38</v>
      </c>
      <c r="M8097">
        <v>105301</v>
      </c>
      <c r="N8097">
        <v>2</v>
      </c>
      <c r="O8097" s="2" t="s">
        <v>2443</v>
      </c>
      <c r="P8097" s="2" t="s">
        <v>430</v>
      </c>
      <c r="Q8097" s="2" t="s">
        <v>699</v>
      </c>
      <c r="R8097">
        <v>3</v>
      </c>
      <c r="S8097">
        <v>2</v>
      </c>
      <c r="T8097" s="2" t="s">
        <v>29</v>
      </c>
      <c r="U8097" s="2" t="s">
        <v>10966</v>
      </c>
    </row>
    <row r="8098" spans="1:21">
      <c r="A8098">
        <v>49</v>
      </c>
      <c r="B8098" s="2" t="s">
        <v>20</v>
      </c>
      <c r="C8098" s="2" t="s">
        <v>82</v>
      </c>
      <c r="D8098" s="2" t="s">
        <v>69</v>
      </c>
      <c r="E8098">
        <v>37465</v>
      </c>
      <c r="F8098">
        <v>784</v>
      </c>
      <c r="G8098">
        <v>47262</v>
      </c>
      <c r="H8098" s="2" t="s">
        <v>43</v>
      </c>
      <c r="I8098" s="2" t="s">
        <v>24</v>
      </c>
      <c r="J8098">
        <v>9</v>
      </c>
      <c r="K8098" s="2" t="s">
        <v>59</v>
      </c>
      <c r="L8098">
        <v>0.37</v>
      </c>
      <c r="M8098">
        <v>159741.5</v>
      </c>
      <c r="N8098">
        <v>4</v>
      </c>
      <c r="O8098" s="2" t="s">
        <v>2697</v>
      </c>
      <c r="P8098" s="2" t="s">
        <v>239</v>
      </c>
      <c r="Q8098" s="2" t="s">
        <v>608</v>
      </c>
      <c r="R8098">
        <v>1</v>
      </c>
      <c r="S8098">
        <v>1</v>
      </c>
      <c r="T8098" s="2" t="s">
        <v>29</v>
      </c>
      <c r="U8098" s="2" t="s">
        <v>10970</v>
      </c>
    </row>
    <row r="8099" spans="1:21">
      <c r="A8099">
        <v>34</v>
      </c>
      <c r="B8099" s="2" t="s">
        <v>40</v>
      </c>
      <c r="C8099" s="2" t="s">
        <v>31</v>
      </c>
      <c r="D8099" s="2" t="s">
        <v>42</v>
      </c>
      <c r="E8099">
        <v>113396</v>
      </c>
      <c r="F8099">
        <v>773</v>
      </c>
      <c r="G8099">
        <v>23951</v>
      </c>
      <c r="H8099" s="2" t="s">
        <v>23</v>
      </c>
      <c r="I8099" s="2" t="s">
        <v>58</v>
      </c>
      <c r="J8099">
        <v>17</v>
      </c>
      <c r="K8099" s="2" t="s">
        <v>59</v>
      </c>
      <c r="L8099">
        <v>0.57999999999999996</v>
      </c>
      <c r="M8099">
        <v>32446</v>
      </c>
      <c r="N8099">
        <v>2</v>
      </c>
      <c r="O8099" s="2" t="s">
        <v>6826</v>
      </c>
      <c r="P8099" s="2" t="s">
        <v>286</v>
      </c>
      <c r="Q8099" s="2" t="s">
        <v>138</v>
      </c>
      <c r="R8099">
        <v>3</v>
      </c>
      <c r="S8099">
        <v>1</v>
      </c>
      <c r="T8099" s="2" t="s">
        <v>29</v>
      </c>
      <c r="U8099" s="2" t="s">
        <v>10969</v>
      </c>
    </row>
    <row r="8100" spans="1:21">
      <c r="A8100">
        <v>48</v>
      </c>
      <c r="B8100" s="2" t="s">
        <v>20</v>
      </c>
      <c r="C8100" s="2" t="s">
        <v>21</v>
      </c>
      <c r="D8100" s="2" t="s">
        <v>32</v>
      </c>
      <c r="E8100">
        <v>92706</v>
      </c>
      <c r="F8100">
        <v>636</v>
      </c>
      <c r="G8100">
        <v>15734</v>
      </c>
      <c r="H8100" s="2" t="s">
        <v>43</v>
      </c>
      <c r="I8100" s="2" t="s">
        <v>58</v>
      </c>
      <c r="J8100">
        <v>11</v>
      </c>
      <c r="K8100" s="2" t="s">
        <v>25</v>
      </c>
      <c r="L8100">
        <v>0.48</v>
      </c>
      <c r="M8100">
        <v>86705</v>
      </c>
      <c r="N8100">
        <v>1</v>
      </c>
      <c r="O8100" s="2" t="s">
        <v>6827</v>
      </c>
      <c r="P8100" s="2" t="s">
        <v>119</v>
      </c>
      <c r="Q8100" s="2" t="s">
        <v>254</v>
      </c>
      <c r="R8100">
        <v>3</v>
      </c>
      <c r="S8100">
        <v>1</v>
      </c>
      <c r="T8100" s="2" t="s">
        <v>39</v>
      </c>
      <c r="U8100" s="2" t="s">
        <v>10966</v>
      </c>
    </row>
    <row r="8101" spans="1:21">
      <c r="A8101">
        <v>24</v>
      </c>
      <c r="B8101" s="2" t="s">
        <v>20</v>
      </c>
      <c r="C8101" s="2" t="s">
        <v>82</v>
      </c>
      <c r="D8101" s="2" t="s">
        <v>42</v>
      </c>
      <c r="E8101">
        <v>94974</v>
      </c>
      <c r="F8101">
        <v>658</v>
      </c>
      <c r="G8101">
        <v>26531</v>
      </c>
      <c r="H8101" s="2" t="s">
        <v>47</v>
      </c>
      <c r="I8101" s="2" t="s">
        <v>34</v>
      </c>
      <c r="J8101">
        <v>6</v>
      </c>
      <c r="K8101" s="2" t="s">
        <v>35</v>
      </c>
      <c r="L8101">
        <v>0.35</v>
      </c>
      <c r="M8101">
        <v>159741.5</v>
      </c>
      <c r="N8101">
        <v>0</v>
      </c>
      <c r="O8101" s="2" t="s">
        <v>1636</v>
      </c>
      <c r="P8101" s="2" t="s">
        <v>337</v>
      </c>
      <c r="Q8101" s="2" t="s">
        <v>195</v>
      </c>
      <c r="R8101">
        <v>1</v>
      </c>
      <c r="S8101">
        <v>2</v>
      </c>
      <c r="T8101" s="2" t="s">
        <v>29</v>
      </c>
      <c r="U8101" s="2" t="s">
        <v>10966</v>
      </c>
    </row>
    <row r="8102" spans="1:21">
      <c r="A8102">
        <v>39</v>
      </c>
      <c r="B8102" s="2" t="s">
        <v>30</v>
      </c>
      <c r="C8102" s="2" t="s">
        <v>21</v>
      </c>
      <c r="D8102" s="2" t="s">
        <v>32</v>
      </c>
      <c r="E8102">
        <v>34426</v>
      </c>
      <c r="F8102">
        <v>649</v>
      </c>
      <c r="G8102">
        <v>26515</v>
      </c>
      <c r="H8102" s="2" t="s">
        <v>43</v>
      </c>
      <c r="I8102" s="2" t="s">
        <v>34</v>
      </c>
      <c r="J8102">
        <v>4</v>
      </c>
      <c r="K8102" s="2" t="s">
        <v>59</v>
      </c>
      <c r="L8102">
        <v>0.59</v>
      </c>
      <c r="M8102">
        <v>275225</v>
      </c>
      <c r="N8102">
        <v>4</v>
      </c>
      <c r="O8102" s="2" t="s">
        <v>2011</v>
      </c>
      <c r="P8102" s="2" t="s">
        <v>116</v>
      </c>
      <c r="Q8102" s="2" t="s">
        <v>520</v>
      </c>
      <c r="R8102">
        <v>0</v>
      </c>
      <c r="S8102">
        <v>2</v>
      </c>
      <c r="T8102" s="2" t="s">
        <v>39</v>
      </c>
      <c r="U8102" s="2" t="s">
        <v>10966</v>
      </c>
    </row>
    <row r="8103" spans="1:21">
      <c r="A8103">
        <v>25</v>
      </c>
      <c r="B8103" s="2" t="s">
        <v>40</v>
      </c>
      <c r="C8103" s="2" t="s">
        <v>21</v>
      </c>
      <c r="D8103" s="2" t="s">
        <v>22</v>
      </c>
      <c r="E8103">
        <v>69933.399999999994</v>
      </c>
      <c r="F8103">
        <v>668</v>
      </c>
      <c r="G8103">
        <v>44029</v>
      </c>
      <c r="H8103" s="2" t="s">
        <v>43</v>
      </c>
      <c r="I8103" s="2" t="s">
        <v>34</v>
      </c>
      <c r="J8103">
        <v>13</v>
      </c>
      <c r="K8103" s="2" t="s">
        <v>48</v>
      </c>
      <c r="L8103">
        <v>0.17</v>
      </c>
      <c r="M8103">
        <v>159741.5</v>
      </c>
      <c r="N8103">
        <v>4</v>
      </c>
      <c r="O8103" s="2" t="s">
        <v>6156</v>
      </c>
      <c r="P8103" s="2" t="s">
        <v>269</v>
      </c>
      <c r="Q8103" s="2" t="s">
        <v>99</v>
      </c>
      <c r="R8103">
        <v>0</v>
      </c>
      <c r="S8103">
        <v>1</v>
      </c>
      <c r="T8103" s="2" t="s">
        <v>39</v>
      </c>
      <c r="U8103" s="2" t="s">
        <v>10969</v>
      </c>
    </row>
    <row r="8104" spans="1:21">
      <c r="A8104">
        <v>31</v>
      </c>
      <c r="B8104" s="2" t="s">
        <v>40</v>
      </c>
      <c r="C8104" s="2" t="s">
        <v>21</v>
      </c>
      <c r="D8104" s="2" t="s">
        <v>32</v>
      </c>
      <c r="E8104">
        <v>41400</v>
      </c>
      <c r="F8104">
        <v>625</v>
      </c>
      <c r="G8104">
        <v>14479</v>
      </c>
      <c r="H8104" s="2" t="s">
        <v>33</v>
      </c>
      <c r="I8104" s="2" t="s">
        <v>58</v>
      </c>
      <c r="J8104">
        <v>15</v>
      </c>
      <c r="K8104" s="2" t="s">
        <v>59</v>
      </c>
      <c r="L8104">
        <v>0.59</v>
      </c>
      <c r="M8104">
        <v>159741.5</v>
      </c>
      <c r="N8104">
        <v>2</v>
      </c>
      <c r="O8104" s="2" t="s">
        <v>6828</v>
      </c>
      <c r="P8104" s="2" t="s">
        <v>119</v>
      </c>
      <c r="Q8104" s="2" t="s">
        <v>299</v>
      </c>
      <c r="R8104">
        <v>3</v>
      </c>
      <c r="S8104">
        <v>0</v>
      </c>
      <c r="T8104" s="2" t="s">
        <v>81</v>
      </c>
      <c r="U8104" s="2" t="s">
        <v>10969</v>
      </c>
    </row>
    <row r="8105" spans="1:21">
      <c r="A8105">
        <v>62</v>
      </c>
      <c r="B8105" s="2" t="s">
        <v>20</v>
      </c>
      <c r="C8105" s="2" t="s">
        <v>31</v>
      </c>
      <c r="D8105" s="2" t="s">
        <v>42</v>
      </c>
      <c r="E8105">
        <v>84669</v>
      </c>
      <c r="F8105">
        <v>777</v>
      </c>
      <c r="G8105">
        <v>27450.01</v>
      </c>
      <c r="H8105" s="2" t="s">
        <v>47</v>
      </c>
      <c r="I8105" s="2" t="s">
        <v>24</v>
      </c>
      <c r="J8105">
        <v>1</v>
      </c>
      <c r="K8105" s="2" t="s">
        <v>59</v>
      </c>
      <c r="L8105">
        <v>0.45</v>
      </c>
      <c r="M8105">
        <v>119771</v>
      </c>
      <c r="N8105">
        <v>4</v>
      </c>
      <c r="O8105" s="2" t="s">
        <v>1420</v>
      </c>
      <c r="P8105" s="2" t="s">
        <v>166</v>
      </c>
      <c r="Q8105" s="2" t="s">
        <v>1016</v>
      </c>
      <c r="R8105">
        <v>0</v>
      </c>
      <c r="S8105">
        <v>1</v>
      </c>
      <c r="T8105" s="2" t="s">
        <v>39</v>
      </c>
      <c r="U8105" s="2" t="s">
        <v>10966</v>
      </c>
    </row>
    <row r="8106" spans="1:21">
      <c r="A8106">
        <v>42</v>
      </c>
      <c r="B8106" s="2" t="s">
        <v>30</v>
      </c>
      <c r="C8106" s="2" t="s">
        <v>31</v>
      </c>
      <c r="D8106" s="2" t="s">
        <v>32</v>
      </c>
      <c r="E8106">
        <v>40578</v>
      </c>
      <c r="F8106">
        <v>746</v>
      </c>
      <c r="G8106">
        <v>29553</v>
      </c>
      <c r="H8106" s="2" t="s">
        <v>47</v>
      </c>
      <c r="I8106" s="2" t="s">
        <v>24</v>
      </c>
      <c r="J8106">
        <v>4</v>
      </c>
      <c r="K8106" s="2" t="s">
        <v>35</v>
      </c>
      <c r="L8106">
        <v>0.12</v>
      </c>
      <c r="M8106">
        <v>159741.5</v>
      </c>
      <c r="N8106">
        <v>3</v>
      </c>
      <c r="O8106" s="2" t="s">
        <v>6829</v>
      </c>
      <c r="P8106" s="2" t="s">
        <v>101</v>
      </c>
      <c r="Q8106" s="2" t="s">
        <v>777</v>
      </c>
      <c r="R8106">
        <v>2</v>
      </c>
      <c r="S8106">
        <v>2</v>
      </c>
      <c r="T8106" s="2" t="s">
        <v>81</v>
      </c>
      <c r="U8106" s="2" t="s">
        <v>10966</v>
      </c>
    </row>
    <row r="8107" spans="1:21">
      <c r="A8107">
        <v>31</v>
      </c>
      <c r="B8107" s="2" t="s">
        <v>20</v>
      </c>
      <c r="C8107" s="2" t="s">
        <v>82</v>
      </c>
      <c r="D8107" s="2" t="s">
        <v>22</v>
      </c>
      <c r="E8107">
        <v>32155</v>
      </c>
      <c r="F8107">
        <v>649</v>
      </c>
      <c r="G8107">
        <v>26634</v>
      </c>
      <c r="H8107" s="2" t="s">
        <v>47</v>
      </c>
      <c r="I8107" s="2" t="s">
        <v>58</v>
      </c>
      <c r="J8107">
        <v>7</v>
      </c>
      <c r="K8107" s="2" t="s">
        <v>48</v>
      </c>
      <c r="L8107">
        <v>0.21</v>
      </c>
      <c r="M8107">
        <v>106263</v>
      </c>
      <c r="N8107">
        <v>0</v>
      </c>
      <c r="O8107" s="2" t="s">
        <v>1310</v>
      </c>
      <c r="P8107" s="2" t="s">
        <v>271</v>
      </c>
      <c r="Q8107" s="2" t="s">
        <v>284</v>
      </c>
      <c r="R8107">
        <v>4</v>
      </c>
      <c r="S8107">
        <v>1</v>
      </c>
      <c r="T8107" s="2" t="s">
        <v>39</v>
      </c>
      <c r="U8107" s="2" t="s">
        <v>10966</v>
      </c>
    </row>
    <row r="8108" spans="1:21">
      <c r="A8108">
        <v>27</v>
      </c>
      <c r="B8108" s="2" t="s">
        <v>20</v>
      </c>
      <c r="C8108" s="2" t="s">
        <v>31</v>
      </c>
      <c r="D8108" s="2" t="s">
        <v>42</v>
      </c>
      <c r="E8108">
        <v>39622</v>
      </c>
      <c r="F8108">
        <v>634</v>
      </c>
      <c r="G8108">
        <v>27450.01</v>
      </c>
      <c r="H8108" s="2" t="s">
        <v>33</v>
      </c>
      <c r="I8108" s="2" t="s">
        <v>24</v>
      </c>
      <c r="J8108">
        <v>15</v>
      </c>
      <c r="K8108" s="2" t="s">
        <v>25</v>
      </c>
      <c r="L8108">
        <v>0.17</v>
      </c>
      <c r="M8108">
        <v>159741.5</v>
      </c>
      <c r="N8108">
        <v>2</v>
      </c>
      <c r="O8108" s="2" t="s">
        <v>6830</v>
      </c>
      <c r="P8108" s="2" t="s">
        <v>98</v>
      </c>
      <c r="Q8108" s="2" t="s">
        <v>476</v>
      </c>
      <c r="R8108">
        <v>2</v>
      </c>
      <c r="S8108">
        <v>2</v>
      </c>
      <c r="T8108" s="2" t="s">
        <v>29</v>
      </c>
      <c r="U8108" s="2" t="s">
        <v>10966</v>
      </c>
    </row>
    <row r="8109" spans="1:21">
      <c r="A8109">
        <v>69</v>
      </c>
      <c r="B8109" s="2" t="s">
        <v>20</v>
      </c>
      <c r="C8109" s="2" t="s">
        <v>41</v>
      </c>
      <c r="D8109" s="2" t="s">
        <v>42</v>
      </c>
      <c r="E8109">
        <v>98033</v>
      </c>
      <c r="F8109">
        <v>700</v>
      </c>
      <c r="G8109">
        <v>5815</v>
      </c>
      <c r="H8109" s="2" t="s">
        <v>43</v>
      </c>
      <c r="I8109" s="2" t="s">
        <v>58</v>
      </c>
      <c r="J8109">
        <v>3</v>
      </c>
      <c r="K8109" s="2" t="s">
        <v>35</v>
      </c>
      <c r="L8109">
        <v>0.26</v>
      </c>
      <c r="M8109">
        <v>159741.5</v>
      </c>
      <c r="N8109">
        <v>0</v>
      </c>
      <c r="O8109" s="2" t="s">
        <v>6831</v>
      </c>
      <c r="P8109" s="2" t="s">
        <v>337</v>
      </c>
      <c r="Q8109" s="2" t="s">
        <v>413</v>
      </c>
      <c r="R8109">
        <v>2</v>
      </c>
      <c r="S8109">
        <v>0</v>
      </c>
      <c r="T8109" s="2" t="s">
        <v>39</v>
      </c>
      <c r="U8109" s="2" t="s">
        <v>10966</v>
      </c>
    </row>
    <row r="8110" spans="1:21">
      <c r="A8110">
        <v>42</v>
      </c>
      <c r="B8110" s="2" t="s">
        <v>30</v>
      </c>
      <c r="C8110" s="2" t="s">
        <v>41</v>
      </c>
      <c r="D8110" s="2" t="s">
        <v>32</v>
      </c>
      <c r="E8110">
        <v>92805</v>
      </c>
      <c r="F8110">
        <v>670</v>
      </c>
      <c r="G8110">
        <v>13333</v>
      </c>
      <c r="H8110" s="2" t="s">
        <v>43</v>
      </c>
      <c r="I8110" s="2" t="s">
        <v>58</v>
      </c>
      <c r="J8110">
        <v>14</v>
      </c>
      <c r="K8110" s="2" t="s">
        <v>59</v>
      </c>
      <c r="L8110">
        <v>0.56999999999999995</v>
      </c>
      <c r="M8110">
        <v>45951</v>
      </c>
      <c r="N8110">
        <v>0</v>
      </c>
      <c r="O8110" s="2" t="s">
        <v>3192</v>
      </c>
      <c r="P8110" s="2" t="s">
        <v>144</v>
      </c>
      <c r="Q8110" s="2" t="s">
        <v>603</v>
      </c>
      <c r="R8110">
        <v>3</v>
      </c>
      <c r="S8110">
        <v>2</v>
      </c>
      <c r="T8110" s="2" t="s">
        <v>29</v>
      </c>
      <c r="U8110" s="2" t="s">
        <v>10969</v>
      </c>
    </row>
    <row r="8111" spans="1:21">
      <c r="A8111">
        <v>23</v>
      </c>
      <c r="B8111" s="2" t="s">
        <v>40</v>
      </c>
      <c r="C8111" s="2" t="s">
        <v>41</v>
      </c>
      <c r="D8111" s="2" t="s">
        <v>32</v>
      </c>
      <c r="E8111">
        <v>65643</v>
      </c>
      <c r="F8111">
        <v>600</v>
      </c>
      <c r="G8111">
        <v>26014</v>
      </c>
      <c r="H8111" s="2" t="s">
        <v>43</v>
      </c>
      <c r="I8111" s="2" t="s">
        <v>58</v>
      </c>
      <c r="J8111">
        <v>13</v>
      </c>
      <c r="K8111" s="2" t="s">
        <v>35</v>
      </c>
      <c r="L8111">
        <v>0.38</v>
      </c>
      <c r="M8111">
        <v>221986</v>
      </c>
      <c r="N8111">
        <v>2</v>
      </c>
      <c r="O8111" s="2" t="s">
        <v>6832</v>
      </c>
      <c r="P8111" s="2" t="s">
        <v>124</v>
      </c>
      <c r="Q8111" s="2" t="s">
        <v>808</v>
      </c>
      <c r="R8111">
        <v>2</v>
      </c>
      <c r="S8111">
        <v>2</v>
      </c>
      <c r="T8111" s="2" t="s">
        <v>29</v>
      </c>
      <c r="U8111" s="2" t="s">
        <v>10966</v>
      </c>
    </row>
    <row r="8112" spans="1:21">
      <c r="A8112">
        <v>25</v>
      </c>
      <c r="B8112" s="2" t="s">
        <v>40</v>
      </c>
      <c r="C8112" s="2" t="s">
        <v>21</v>
      </c>
      <c r="D8112" s="2" t="s">
        <v>32</v>
      </c>
      <c r="E8112">
        <v>35161</v>
      </c>
      <c r="F8112">
        <v>770</v>
      </c>
      <c r="G8112">
        <v>36785</v>
      </c>
      <c r="H8112" s="2" t="s">
        <v>23</v>
      </c>
      <c r="I8112" s="2" t="s">
        <v>58</v>
      </c>
      <c r="J8112">
        <v>11</v>
      </c>
      <c r="K8112" s="2" t="s">
        <v>25</v>
      </c>
      <c r="L8112">
        <v>0.53</v>
      </c>
      <c r="M8112">
        <v>167025</v>
      </c>
      <c r="N8112">
        <v>2</v>
      </c>
      <c r="O8112" s="2" t="s">
        <v>6833</v>
      </c>
      <c r="P8112" s="2" t="s">
        <v>242</v>
      </c>
      <c r="Q8112" s="2" t="s">
        <v>359</v>
      </c>
      <c r="R8112">
        <v>4</v>
      </c>
      <c r="S8112">
        <v>1</v>
      </c>
      <c r="T8112" s="2" t="s">
        <v>39</v>
      </c>
      <c r="U8112" s="2" t="s">
        <v>10966</v>
      </c>
    </row>
    <row r="8113" spans="1:21">
      <c r="A8113">
        <v>49</v>
      </c>
      <c r="B8113" s="2" t="s">
        <v>30</v>
      </c>
      <c r="C8113" s="2" t="s">
        <v>41</v>
      </c>
      <c r="D8113" s="2" t="s">
        <v>22</v>
      </c>
      <c r="E8113">
        <v>43238</v>
      </c>
      <c r="F8113">
        <v>627</v>
      </c>
      <c r="G8113">
        <v>46353</v>
      </c>
      <c r="H8113" s="2" t="s">
        <v>43</v>
      </c>
      <c r="I8113" s="2" t="s">
        <v>58</v>
      </c>
      <c r="J8113">
        <v>16</v>
      </c>
      <c r="K8113" s="2" t="s">
        <v>59</v>
      </c>
      <c r="L8113">
        <v>0.35</v>
      </c>
      <c r="M8113">
        <v>159741.5</v>
      </c>
      <c r="N8113">
        <v>3</v>
      </c>
      <c r="O8113" s="2" t="s">
        <v>4931</v>
      </c>
      <c r="P8113" s="2" t="s">
        <v>93</v>
      </c>
      <c r="Q8113" s="2" t="s">
        <v>808</v>
      </c>
      <c r="R8113">
        <v>0</v>
      </c>
      <c r="S8113">
        <v>1</v>
      </c>
      <c r="T8113" s="2" t="s">
        <v>29</v>
      </c>
      <c r="U8113" s="2" t="s">
        <v>10969</v>
      </c>
    </row>
    <row r="8114" spans="1:21">
      <c r="A8114">
        <v>69</v>
      </c>
      <c r="B8114" s="2" t="s">
        <v>20</v>
      </c>
      <c r="C8114" s="2" t="s">
        <v>82</v>
      </c>
      <c r="D8114" s="2" t="s">
        <v>42</v>
      </c>
      <c r="E8114">
        <v>50134</v>
      </c>
      <c r="F8114">
        <v>747</v>
      </c>
      <c r="G8114">
        <v>43468</v>
      </c>
      <c r="H8114" s="2" t="s">
        <v>33</v>
      </c>
      <c r="I8114" s="2" t="s">
        <v>34</v>
      </c>
      <c r="J8114">
        <v>14</v>
      </c>
      <c r="K8114" s="2" t="s">
        <v>35</v>
      </c>
      <c r="L8114">
        <v>0.4</v>
      </c>
      <c r="M8114">
        <v>81124</v>
      </c>
      <c r="N8114">
        <v>4</v>
      </c>
      <c r="O8114" s="2" t="s">
        <v>553</v>
      </c>
      <c r="P8114" s="2" t="s">
        <v>61</v>
      </c>
      <c r="Q8114" s="2" t="s">
        <v>418</v>
      </c>
      <c r="R8114">
        <v>1</v>
      </c>
      <c r="S8114">
        <v>0</v>
      </c>
      <c r="T8114" s="2" t="s">
        <v>39</v>
      </c>
      <c r="U8114" s="2" t="s">
        <v>10966</v>
      </c>
    </row>
    <row r="8115" spans="1:21">
      <c r="A8115">
        <v>29</v>
      </c>
      <c r="B8115" s="2" t="s">
        <v>30</v>
      </c>
      <c r="C8115" s="2" t="s">
        <v>82</v>
      </c>
      <c r="D8115" s="2" t="s">
        <v>69</v>
      </c>
      <c r="E8115">
        <v>48390</v>
      </c>
      <c r="F8115">
        <v>683</v>
      </c>
      <c r="G8115">
        <v>23018</v>
      </c>
      <c r="H8115" s="2" t="s">
        <v>23</v>
      </c>
      <c r="I8115" s="2" t="s">
        <v>24</v>
      </c>
      <c r="J8115">
        <v>12</v>
      </c>
      <c r="K8115" s="2" t="s">
        <v>35</v>
      </c>
      <c r="L8115">
        <v>0.45</v>
      </c>
      <c r="M8115">
        <v>192224</v>
      </c>
      <c r="N8115">
        <v>1</v>
      </c>
      <c r="O8115" s="2" t="s">
        <v>726</v>
      </c>
      <c r="P8115" s="2" t="s">
        <v>253</v>
      </c>
      <c r="Q8115" s="2" t="s">
        <v>329</v>
      </c>
      <c r="R8115">
        <v>0</v>
      </c>
      <c r="S8115">
        <v>1</v>
      </c>
      <c r="T8115" s="2" t="s">
        <v>29</v>
      </c>
      <c r="U8115" s="2" t="s">
        <v>10966</v>
      </c>
    </row>
    <row r="8116" spans="1:21">
      <c r="A8116">
        <v>30</v>
      </c>
      <c r="B8116" s="2" t="s">
        <v>40</v>
      </c>
      <c r="C8116" s="2" t="s">
        <v>82</v>
      </c>
      <c r="D8116" s="2" t="s">
        <v>42</v>
      </c>
      <c r="E8116">
        <v>44256</v>
      </c>
      <c r="F8116">
        <v>768</v>
      </c>
      <c r="G8116">
        <v>11882</v>
      </c>
      <c r="H8116" s="2" t="s">
        <v>47</v>
      </c>
      <c r="I8116" s="2" t="s">
        <v>58</v>
      </c>
      <c r="J8116">
        <v>4</v>
      </c>
      <c r="K8116" s="2" t="s">
        <v>48</v>
      </c>
      <c r="L8116">
        <v>0.11</v>
      </c>
      <c r="M8116">
        <v>33094</v>
      </c>
      <c r="N8116">
        <v>3</v>
      </c>
      <c r="O8116" s="2" t="s">
        <v>6834</v>
      </c>
      <c r="P8116" s="2" t="s">
        <v>423</v>
      </c>
      <c r="Q8116" s="2" t="s">
        <v>808</v>
      </c>
      <c r="R8116">
        <v>2</v>
      </c>
      <c r="S8116">
        <v>2</v>
      </c>
      <c r="T8116" s="2" t="s">
        <v>29</v>
      </c>
      <c r="U8116" s="2" t="s">
        <v>10966</v>
      </c>
    </row>
    <row r="8117" spans="1:21">
      <c r="A8117">
        <v>69</v>
      </c>
      <c r="B8117" s="2" t="s">
        <v>30</v>
      </c>
      <c r="C8117" s="2" t="s">
        <v>82</v>
      </c>
      <c r="D8117" s="2" t="s">
        <v>69</v>
      </c>
      <c r="E8117">
        <v>95017</v>
      </c>
      <c r="F8117">
        <v>711</v>
      </c>
      <c r="G8117">
        <v>21270</v>
      </c>
      <c r="H8117" s="2" t="s">
        <v>43</v>
      </c>
      <c r="I8117" s="2" t="s">
        <v>58</v>
      </c>
      <c r="J8117">
        <v>13</v>
      </c>
      <c r="K8117" s="2" t="s">
        <v>48</v>
      </c>
      <c r="L8117">
        <v>0.41</v>
      </c>
      <c r="M8117">
        <v>244404</v>
      </c>
      <c r="N8117">
        <v>1</v>
      </c>
      <c r="O8117" s="2" t="s">
        <v>6835</v>
      </c>
      <c r="P8117" s="2" t="s">
        <v>182</v>
      </c>
      <c r="Q8117" s="2" t="s">
        <v>256</v>
      </c>
      <c r="R8117">
        <v>0</v>
      </c>
      <c r="S8117">
        <v>1</v>
      </c>
      <c r="T8117" s="2" t="s">
        <v>29</v>
      </c>
      <c r="U8117" s="2" t="s">
        <v>10970</v>
      </c>
    </row>
    <row r="8118" spans="1:21">
      <c r="A8118">
        <v>29</v>
      </c>
      <c r="B8118" s="2" t="s">
        <v>30</v>
      </c>
      <c r="C8118" s="2" t="s">
        <v>82</v>
      </c>
      <c r="D8118" s="2" t="s">
        <v>42</v>
      </c>
      <c r="E8118">
        <v>57548</v>
      </c>
      <c r="F8118">
        <v>690</v>
      </c>
      <c r="G8118">
        <v>22624</v>
      </c>
      <c r="H8118" s="2" t="s">
        <v>33</v>
      </c>
      <c r="I8118" s="2" t="s">
        <v>24</v>
      </c>
      <c r="J8118">
        <v>9</v>
      </c>
      <c r="K8118" s="2" t="s">
        <v>59</v>
      </c>
      <c r="L8118">
        <v>0.3</v>
      </c>
      <c r="M8118">
        <v>96901</v>
      </c>
      <c r="N8118">
        <v>2</v>
      </c>
      <c r="O8118" s="2" t="s">
        <v>311</v>
      </c>
      <c r="P8118" s="2" t="s">
        <v>430</v>
      </c>
      <c r="Q8118" s="2" t="s">
        <v>785</v>
      </c>
      <c r="R8118">
        <v>4</v>
      </c>
      <c r="S8118">
        <v>0</v>
      </c>
      <c r="T8118" s="2" t="s">
        <v>81</v>
      </c>
      <c r="U8118" s="2" t="s">
        <v>10969</v>
      </c>
    </row>
    <row r="8119" spans="1:21">
      <c r="A8119">
        <v>38</v>
      </c>
      <c r="B8119" s="2" t="s">
        <v>40</v>
      </c>
      <c r="C8119" s="2" t="s">
        <v>21</v>
      </c>
      <c r="D8119" s="2" t="s">
        <v>69</v>
      </c>
      <c r="E8119">
        <v>103301</v>
      </c>
      <c r="F8119">
        <v>699</v>
      </c>
      <c r="G8119">
        <v>36643</v>
      </c>
      <c r="H8119" s="2" t="s">
        <v>47</v>
      </c>
      <c r="I8119" s="2" t="s">
        <v>58</v>
      </c>
      <c r="J8119">
        <v>2</v>
      </c>
      <c r="K8119" s="2" t="s">
        <v>59</v>
      </c>
      <c r="L8119">
        <v>0.19</v>
      </c>
      <c r="M8119">
        <v>28313</v>
      </c>
      <c r="N8119">
        <v>2</v>
      </c>
      <c r="O8119" s="2" t="s">
        <v>6836</v>
      </c>
      <c r="P8119" s="2" t="s">
        <v>271</v>
      </c>
      <c r="Q8119" s="2" t="s">
        <v>392</v>
      </c>
      <c r="R8119">
        <v>0</v>
      </c>
      <c r="S8119">
        <v>0</v>
      </c>
      <c r="T8119" s="2" t="s">
        <v>29</v>
      </c>
      <c r="U8119" s="2" t="s">
        <v>10967</v>
      </c>
    </row>
    <row r="8120" spans="1:21">
      <c r="A8120">
        <v>20</v>
      </c>
      <c r="B8120" s="2" t="s">
        <v>30</v>
      </c>
      <c r="C8120" s="2" t="s">
        <v>31</v>
      </c>
      <c r="D8120" s="2" t="s">
        <v>22</v>
      </c>
      <c r="E8120">
        <v>90831</v>
      </c>
      <c r="F8120">
        <v>619</v>
      </c>
      <c r="G8120">
        <v>41021</v>
      </c>
      <c r="H8120" s="2" t="s">
        <v>33</v>
      </c>
      <c r="I8120" s="2" t="s">
        <v>58</v>
      </c>
      <c r="J8120">
        <v>17</v>
      </c>
      <c r="K8120" s="2" t="s">
        <v>48</v>
      </c>
      <c r="L8120">
        <v>0.34</v>
      </c>
      <c r="M8120">
        <v>186589</v>
      </c>
      <c r="N8120">
        <v>4</v>
      </c>
      <c r="O8120" s="2" t="s">
        <v>6837</v>
      </c>
      <c r="P8120" s="2" t="s">
        <v>260</v>
      </c>
      <c r="Q8120" s="2" t="s">
        <v>921</v>
      </c>
      <c r="R8120">
        <v>1</v>
      </c>
      <c r="S8120">
        <v>0</v>
      </c>
      <c r="T8120" s="2" t="s">
        <v>29</v>
      </c>
      <c r="U8120" s="2" t="s">
        <v>10969</v>
      </c>
    </row>
    <row r="8121" spans="1:21">
      <c r="A8121">
        <v>20</v>
      </c>
      <c r="B8121" s="2" t="s">
        <v>30</v>
      </c>
      <c r="C8121" s="2" t="s">
        <v>21</v>
      </c>
      <c r="D8121" s="2" t="s">
        <v>32</v>
      </c>
      <c r="E8121">
        <v>81321</v>
      </c>
      <c r="F8121">
        <v>635</v>
      </c>
      <c r="G8121">
        <v>20942</v>
      </c>
      <c r="H8121" s="2" t="s">
        <v>23</v>
      </c>
      <c r="I8121" s="2" t="s">
        <v>58</v>
      </c>
      <c r="J8121">
        <v>7</v>
      </c>
      <c r="K8121" s="2" t="s">
        <v>35</v>
      </c>
      <c r="L8121">
        <v>0.32</v>
      </c>
      <c r="M8121">
        <v>227953</v>
      </c>
      <c r="N8121">
        <v>1</v>
      </c>
      <c r="O8121" s="2" t="s">
        <v>6838</v>
      </c>
      <c r="P8121" s="2" t="s">
        <v>87</v>
      </c>
      <c r="Q8121" s="2" t="s">
        <v>589</v>
      </c>
      <c r="R8121">
        <v>3</v>
      </c>
      <c r="S8121">
        <v>0</v>
      </c>
      <c r="T8121" s="2" t="s">
        <v>29</v>
      </c>
      <c r="U8121" s="2" t="s">
        <v>10971</v>
      </c>
    </row>
    <row r="8122" spans="1:21">
      <c r="A8122">
        <v>66</v>
      </c>
      <c r="B8122" s="2" t="s">
        <v>20</v>
      </c>
      <c r="C8122" s="2" t="s">
        <v>82</v>
      </c>
      <c r="D8122" s="2" t="s">
        <v>32</v>
      </c>
      <c r="E8122">
        <v>114302</v>
      </c>
      <c r="F8122">
        <v>666</v>
      </c>
      <c r="G8122">
        <v>32502</v>
      </c>
      <c r="H8122" s="2" t="s">
        <v>33</v>
      </c>
      <c r="I8122" s="2" t="s">
        <v>24</v>
      </c>
      <c r="J8122">
        <v>7</v>
      </c>
      <c r="K8122" s="2" t="s">
        <v>35</v>
      </c>
      <c r="L8122">
        <v>0.35</v>
      </c>
      <c r="M8122">
        <v>180162</v>
      </c>
      <c r="N8122">
        <v>2</v>
      </c>
      <c r="O8122" s="2" t="s">
        <v>6839</v>
      </c>
      <c r="P8122" s="2" t="s">
        <v>119</v>
      </c>
      <c r="Q8122" s="2" t="s">
        <v>88</v>
      </c>
      <c r="R8122">
        <v>3</v>
      </c>
      <c r="S8122">
        <v>2</v>
      </c>
      <c r="T8122" s="2" t="s">
        <v>29</v>
      </c>
      <c r="U8122" s="2" t="s">
        <v>10966</v>
      </c>
    </row>
    <row r="8123" spans="1:21">
      <c r="A8123">
        <v>69</v>
      </c>
      <c r="B8123" s="2" t="s">
        <v>30</v>
      </c>
      <c r="C8123" s="2" t="s">
        <v>21</v>
      </c>
      <c r="D8123" s="2" t="s">
        <v>42</v>
      </c>
      <c r="E8123">
        <v>47425</v>
      </c>
      <c r="F8123">
        <v>634</v>
      </c>
      <c r="G8123">
        <v>47086</v>
      </c>
      <c r="H8123" s="2" t="s">
        <v>43</v>
      </c>
      <c r="I8123" s="2" t="s">
        <v>58</v>
      </c>
      <c r="J8123">
        <v>16</v>
      </c>
      <c r="K8123" s="2" t="s">
        <v>35</v>
      </c>
      <c r="L8123">
        <v>0.28000000000000003</v>
      </c>
      <c r="M8123">
        <v>159741.5</v>
      </c>
      <c r="N8123">
        <v>1</v>
      </c>
      <c r="O8123" s="2" t="s">
        <v>6840</v>
      </c>
      <c r="P8123" s="2" t="s">
        <v>87</v>
      </c>
      <c r="Q8123" s="2" t="s">
        <v>54</v>
      </c>
      <c r="R8123">
        <v>3</v>
      </c>
      <c r="S8123">
        <v>2</v>
      </c>
      <c r="T8123" s="2" t="s">
        <v>29</v>
      </c>
      <c r="U8123" s="2" t="s">
        <v>10966</v>
      </c>
    </row>
    <row r="8124" spans="1:21">
      <c r="A8124">
        <v>46</v>
      </c>
      <c r="B8124" s="2" t="s">
        <v>20</v>
      </c>
      <c r="C8124" s="2" t="s">
        <v>31</v>
      </c>
      <c r="D8124" s="2" t="s">
        <v>22</v>
      </c>
      <c r="E8124">
        <v>104351</v>
      </c>
      <c r="F8124">
        <v>612</v>
      </c>
      <c r="G8124">
        <v>21727</v>
      </c>
      <c r="H8124" s="2" t="s">
        <v>33</v>
      </c>
      <c r="I8124" s="2" t="s">
        <v>24</v>
      </c>
      <c r="J8124">
        <v>15</v>
      </c>
      <c r="K8124" s="2" t="s">
        <v>25</v>
      </c>
      <c r="L8124">
        <v>0.12</v>
      </c>
      <c r="M8124">
        <v>202454</v>
      </c>
      <c r="N8124">
        <v>3</v>
      </c>
      <c r="O8124" s="2" t="s">
        <v>6841</v>
      </c>
      <c r="P8124" s="2" t="s">
        <v>382</v>
      </c>
      <c r="Q8124" s="2" t="s">
        <v>777</v>
      </c>
      <c r="R8124">
        <v>2</v>
      </c>
      <c r="S8124">
        <v>0</v>
      </c>
      <c r="T8124" s="2" t="s">
        <v>81</v>
      </c>
      <c r="U8124" s="2" t="s">
        <v>10971</v>
      </c>
    </row>
    <row r="8125" spans="1:21">
      <c r="A8125">
        <v>52</v>
      </c>
      <c r="B8125" s="2" t="s">
        <v>30</v>
      </c>
      <c r="C8125" s="2" t="s">
        <v>82</v>
      </c>
      <c r="D8125" s="2" t="s">
        <v>69</v>
      </c>
      <c r="E8125">
        <v>103000</v>
      </c>
      <c r="F8125">
        <v>673</v>
      </c>
      <c r="G8125">
        <v>46382</v>
      </c>
      <c r="H8125" s="2" t="s">
        <v>47</v>
      </c>
      <c r="I8125" s="2" t="s">
        <v>58</v>
      </c>
      <c r="J8125">
        <v>19</v>
      </c>
      <c r="K8125" s="2" t="s">
        <v>35</v>
      </c>
      <c r="L8125">
        <v>0.39</v>
      </c>
      <c r="M8125">
        <v>43600</v>
      </c>
      <c r="N8125">
        <v>2</v>
      </c>
      <c r="O8125" s="2" t="s">
        <v>6842</v>
      </c>
      <c r="P8125" s="2" t="s">
        <v>64</v>
      </c>
      <c r="Q8125" s="2" t="s">
        <v>886</v>
      </c>
      <c r="R8125">
        <v>2</v>
      </c>
      <c r="S8125">
        <v>1</v>
      </c>
      <c r="T8125" s="2" t="s">
        <v>29</v>
      </c>
      <c r="U8125" s="2" t="s">
        <v>10966</v>
      </c>
    </row>
    <row r="8126" spans="1:21">
      <c r="A8126">
        <v>68</v>
      </c>
      <c r="B8126" s="2" t="s">
        <v>40</v>
      </c>
      <c r="C8126" s="2" t="s">
        <v>82</v>
      </c>
      <c r="D8126" s="2" t="s">
        <v>69</v>
      </c>
      <c r="E8126">
        <v>69933.399999999994</v>
      </c>
      <c r="F8126">
        <v>643</v>
      </c>
      <c r="G8126">
        <v>27450.01</v>
      </c>
      <c r="H8126" s="2" t="s">
        <v>47</v>
      </c>
      <c r="I8126" s="2" t="s">
        <v>34</v>
      </c>
      <c r="J8126">
        <v>1</v>
      </c>
      <c r="K8126" s="2" t="s">
        <v>25</v>
      </c>
      <c r="L8126">
        <v>0.53</v>
      </c>
      <c r="M8126">
        <v>191301</v>
      </c>
      <c r="N8126">
        <v>3</v>
      </c>
      <c r="O8126" s="2" t="s">
        <v>6843</v>
      </c>
      <c r="P8126" s="2" t="s">
        <v>124</v>
      </c>
      <c r="Q8126" s="2" t="s">
        <v>88</v>
      </c>
      <c r="R8126">
        <v>2</v>
      </c>
      <c r="S8126">
        <v>1</v>
      </c>
      <c r="T8126" s="2" t="s">
        <v>29</v>
      </c>
      <c r="U8126" s="2" t="s">
        <v>10966</v>
      </c>
    </row>
    <row r="8127" spans="1:21">
      <c r="A8127">
        <v>27</v>
      </c>
      <c r="B8127" s="2" t="s">
        <v>30</v>
      </c>
      <c r="C8127" s="2" t="s">
        <v>82</v>
      </c>
      <c r="D8127" s="2" t="s">
        <v>69</v>
      </c>
      <c r="E8127">
        <v>69933.399999999994</v>
      </c>
      <c r="F8127">
        <v>714</v>
      </c>
      <c r="G8127">
        <v>32080</v>
      </c>
      <c r="H8127" s="2" t="s">
        <v>47</v>
      </c>
      <c r="I8127" s="2" t="s">
        <v>58</v>
      </c>
      <c r="J8127">
        <v>11</v>
      </c>
      <c r="K8127" s="2" t="s">
        <v>25</v>
      </c>
      <c r="L8127">
        <v>0.49</v>
      </c>
      <c r="M8127">
        <v>250757</v>
      </c>
      <c r="N8127">
        <v>2</v>
      </c>
      <c r="O8127" s="2" t="s">
        <v>6844</v>
      </c>
      <c r="P8127" s="2" t="s">
        <v>137</v>
      </c>
      <c r="Q8127" s="2" t="s">
        <v>656</v>
      </c>
      <c r="R8127">
        <v>2</v>
      </c>
      <c r="S8127">
        <v>1</v>
      </c>
      <c r="T8127" s="2" t="s">
        <v>29</v>
      </c>
      <c r="U8127" s="2" t="s">
        <v>10967</v>
      </c>
    </row>
    <row r="8128" spans="1:21">
      <c r="A8128">
        <v>61</v>
      </c>
      <c r="B8128" s="2" t="s">
        <v>30</v>
      </c>
      <c r="C8128" s="2" t="s">
        <v>82</v>
      </c>
      <c r="D8128" s="2" t="s">
        <v>32</v>
      </c>
      <c r="E8128">
        <v>40543</v>
      </c>
      <c r="F8128">
        <v>699</v>
      </c>
      <c r="G8128">
        <v>29107</v>
      </c>
      <c r="H8128" s="2" t="s">
        <v>43</v>
      </c>
      <c r="I8128" s="2" t="s">
        <v>34</v>
      </c>
      <c r="J8128">
        <v>4</v>
      </c>
      <c r="K8128" s="2" t="s">
        <v>25</v>
      </c>
      <c r="L8128">
        <v>0.45</v>
      </c>
      <c r="M8128">
        <v>159741.5</v>
      </c>
      <c r="N8128">
        <v>2</v>
      </c>
      <c r="O8128" s="2" t="s">
        <v>6845</v>
      </c>
      <c r="P8128" s="2" t="s">
        <v>239</v>
      </c>
      <c r="Q8128" s="2" t="s">
        <v>649</v>
      </c>
      <c r="R8128">
        <v>2</v>
      </c>
      <c r="S8128">
        <v>1</v>
      </c>
      <c r="T8128" s="2" t="s">
        <v>29</v>
      </c>
      <c r="U8128" s="2" t="s">
        <v>10966</v>
      </c>
    </row>
    <row r="8129" spans="1:21">
      <c r="A8129">
        <v>19</v>
      </c>
      <c r="B8129" s="2" t="s">
        <v>20</v>
      </c>
      <c r="C8129" s="2" t="s">
        <v>41</v>
      </c>
      <c r="D8129" s="2" t="s">
        <v>32</v>
      </c>
      <c r="E8129">
        <v>69581</v>
      </c>
      <c r="F8129">
        <v>738</v>
      </c>
      <c r="G8129">
        <v>8808</v>
      </c>
      <c r="H8129" s="2" t="s">
        <v>47</v>
      </c>
      <c r="I8129" s="2" t="s">
        <v>24</v>
      </c>
      <c r="J8129">
        <v>2</v>
      </c>
      <c r="K8129" s="2" t="s">
        <v>35</v>
      </c>
      <c r="L8129">
        <v>0.32</v>
      </c>
      <c r="M8129">
        <v>159741.5</v>
      </c>
      <c r="N8129">
        <v>4</v>
      </c>
      <c r="O8129" s="2" t="s">
        <v>6846</v>
      </c>
      <c r="P8129" s="2" t="s">
        <v>260</v>
      </c>
      <c r="Q8129" s="2" t="s">
        <v>1646</v>
      </c>
      <c r="R8129">
        <v>1</v>
      </c>
      <c r="S8129">
        <v>1</v>
      </c>
      <c r="T8129" s="2" t="s">
        <v>29</v>
      </c>
      <c r="U8129" s="2" t="s">
        <v>10967</v>
      </c>
    </row>
    <row r="8130" spans="1:21">
      <c r="A8130">
        <v>41</v>
      </c>
      <c r="B8130" s="2" t="s">
        <v>20</v>
      </c>
      <c r="C8130" s="2" t="s">
        <v>31</v>
      </c>
      <c r="D8130" s="2" t="s">
        <v>22</v>
      </c>
      <c r="E8130">
        <v>83887</v>
      </c>
      <c r="F8130">
        <v>609</v>
      </c>
      <c r="G8130">
        <v>12070</v>
      </c>
      <c r="H8130" s="2" t="s">
        <v>23</v>
      </c>
      <c r="I8130" s="2" t="s">
        <v>24</v>
      </c>
      <c r="J8130">
        <v>10</v>
      </c>
      <c r="K8130" s="2" t="s">
        <v>25</v>
      </c>
      <c r="L8130">
        <v>0.46</v>
      </c>
      <c r="M8130">
        <v>102309</v>
      </c>
      <c r="N8130">
        <v>2</v>
      </c>
      <c r="O8130" s="2" t="s">
        <v>6847</v>
      </c>
      <c r="P8130" s="2" t="s">
        <v>71</v>
      </c>
      <c r="Q8130" s="2" t="s">
        <v>622</v>
      </c>
      <c r="R8130">
        <v>2</v>
      </c>
      <c r="S8130">
        <v>1</v>
      </c>
      <c r="T8130" s="2" t="s">
        <v>39</v>
      </c>
      <c r="U8130" s="2" t="s">
        <v>10966</v>
      </c>
    </row>
    <row r="8131" spans="1:21">
      <c r="A8131">
        <v>33</v>
      </c>
      <c r="B8131" s="2" t="s">
        <v>20</v>
      </c>
      <c r="C8131" s="2" t="s">
        <v>82</v>
      </c>
      <c r="D8131" s="2" t="s">
        <v>32</v>
      </c>
      <c r="E8131">
        <v>95828</v>
      </c>
      <c r="F8131">
        <v>601</v>
      </c>
      <c r="G8131">
        <v>7345</v>
      </c>
      <c r="H8131" s="2" t="s">
        <v>47</v>
      </c>
      <c r="I8131" s="2" t="s">
        <v>34</v>
      </c>
      <c r="J8131">
        <v>10</v>
      </c>
      <c r="K8131" s="2" t="s">
        <v>35</v>
      </c>
      <c r="L8131">
        <v>0.35</v>
      </c>
      <c r="M8131">
        <v>159741.5</v>
      </c>
      <c r="N8131">
        <v>2</v>
      </c>
      <c r="O8131" s="2" t="s">
        <v>6848</v>
      </c>
      <c r="P8131" s="2" t="s">
        <v>84</v>
      </c>
      <c r="Q8131" s="2" t="s">
        <v>484</v>
      </c>
      <c r="R8131">
        <v>4</v>
      </c>
      <c r="S8131">
        <v>2</v>
      </c>
      <c r="T8131" s="2" t="s">
        <v>29</v>
      </c>
      <c r="U8131" s="2" t="s">
        <v>10966</v>
      </c>
    </row>
    <row r="8132" spans="1:21">
      <c r="A8132">
        <v>26</v>
      </c>
      <c r="B8132" s="2" t="s">
        <v>20</v>
      </c>
      <c r="C8132" s="2" t="s">
        <v>82</v>
      </c>
      <c r="D8132" s="2" t="s">
        <v>22</v>
      </c>
      <c r="E8132">
        <v>62192</v>
      </c>
      <c r="F8132">
        <v>731</v>
      </c>
      <c r="G8132">
        <v>27450.01</v>
      </c>
      <c r="H8132" s="2" t="s">
        <v>43</v>
      </c>
      <c r="I8132" s="2" t="s">
        <v>58</v>
      </c>
      <c r="J8132">
        <v>1</v>
      </c>
      <c r="K8132" s="2" t="s">
        <v>25</v>
      </c>
      <c r="L8132">
        <v>0.15</v>
      </c>
      <c r="M8132">
        <v>42888</v>
      </c>
      <c r="N8132">
        <v>0</v>
      </c>
      <c r="O8132" s="2" t="s">
        <v>1502</v>
      </c>
      <c r="P8132" s="2" t="s">
        <v>144</v>
      </c>
      <c r="Q8132" s="2" t="s">
        <v>377</v>
      </c>
      <c r="R8132">
        <v>3</v>
      </c>
      <c r="S8132">
        <v>1</v>
      </c>
      <c r="T8132" s="2" t="s">
        <v>29</v>
      </c>
      <c r="U8132" s="2" t="s">
        <v>10966</v>
      </c>
    </row>
    <row r="8133" spans="1:21">
      <c r="A8133">
        <v>46</v>
      </c>
      <c r="B8133" s="2" t="s">
        <v>20</v>
      </c>
      <c r="C8133" s="2" t="s">
        <v>31</v>
      </c>
      <c r="D8133" s="2" t="s">
        <v>42</v>
      </c>
      <c r="E8133">
        <v>104511</v>
      </c>
      <c r="F8133">
        <v>642</v>
      </c>
      <c r="G8133">
        <v>18562</v>
      </c>
      <c r="H8133" s="2" t="s">
        <v>23</v>
      </c>
      <c r="I8133" s="2" t="s">
        <v>34</v>
      </c>
      <c r="J8133">
        <v>7</v>
      </c>
      <c r="K8133" s="2" t="s">
        <v>35</v>
      </c>
      <c r="L8133">
        <v>0.38</v>
      </c>
      <c r="M8133">
        <v>234977</v>
      </c>
      <c r="N8133">
        <v>4</v>
      </c>
      <c r="O8133" s="2" t="s">
        <v>6849</v>
      </c>
      <c r="P8133" s="2" t="s">
        <v>90</v>
      </c>
      <c r="Q8133" s="2" t="s">
        <v>94</v>
      </c>
      <c r="R8133">
        <v>1</v>
      </c>
      <c r="S8133">
        <v>2</v>
      </c>
      <c r="T8133" s="2" t="s">
        <v>29</v>
      </c>
      <c r="U8133" s="2" t="s">
        <v>10966</v>
      </c>
    </row>
    <row r="8134" spans="1:21">
      <c r="A8134">
        <v>27</v>
      </c>
      <c r="B8134" s="2" t="s">
        <v>20</v>
      </c>
      <c r="C8134" s="2" t="s">
        <v>82</v>
      </c>
      <c r="D8134" s="2" t="s">
        <v>69</v>
      </c>
      <c r="E8134">
        <v>44689</v>
      </c>
      <c r="F8134">
        <v>732</v>
      </c>
      <c r="G8134">
        <v>19574</v>
      </c>
      <c r="H8134" s="2" t="s">
        <v>33</v>
      </c>
      <c r="I8134" s="2" t="s">
        <v>24</v>
      </c>
      <c r="J8134">
        <v>1</v>
      </c>
      <c r="K8134" s="2" t="s">
        <v>59</v>
      </c>
      <c r="L8134">
        <v>0.6</v>
      </c>
      <c r="M8134">
        <v>159741.5</v>
      </c>
      <c r="N8134">
        <v>3</v>
      </c>
      <c r="O8134" s="2" t="s">
        <v>6850</v>
      </c>
      <c r="P8134" s="2" t="s">
        <v>337</v>
      </c>
      <c r="Q8134" s="2" t="s">
        <v>246</v>
      </c>
      <c r="R8134">
        <v>4</v>
      </c>
      <c r="S8134">
        <v>2</v>
      </c>
      <c r="T8134" s="2" t="s">
        <v>39</v>
      </c>
      <c r="U8134" s="2" t="s">
        <v>10966</v>
      </c>
    </row>
    <row r="8135" spans="1:21">
      <c r="A8135">
        <v>34</v>
      </c>
      <c r="B8135" s="2" t="s">
        <v>40</v>
      </c>
      <c r="C8135" s="2" t="s">
        <v>31</v>
      </c>
      <c r="D8135" s="2" t="s">
        <v>42</v>
      </c>
      <c r="E8135">
        <v>65310</v>
      </c>
      <c r="F8135">
        <v>701</v>
      </c>
      <c r="G8135">
        <v>5061</v>
      </c>
      <c r="H8135" s="2" t="s">
        <v>47</v>
      </c>
      <c r="I8135" s="2" t="s">
        <v>34</v>
      </c>
      <c r="J8135">
        <v>17</v>
      </c>
      <c r="K8135" s="2" t="s">
        <v>59</v>
      </c>
      <c r="L8135">
        <v>0.4</v>
      </c>
      <c r="M8135">
        <v>43258</v>
      </c>
      <c r="N8135">
        <v>2</v>
      </c>
      <c r="O8135" s="2" t="s">
        <v>6851</v>
      </c>
      <c r="P8135" s="2" t="s">
        <v>155</v>
      </c>
      <c r="Q8135" s="2" t="s">
        <v>369</v>
      </c>
      <c r="R8135">
        <v>3</v>
      </c>
      <c r="S8135">
        <v>0</v>
      </c>
      <c r="T8135" s="2" t="s">
        <v>29</v>
      </c>
      <c r="U8135" s="2" t="s">
        <v>10969</v>
      </c>
    </row>
    <row r="8136" spans="1:21">
      <c r="A8136">
        <v>53</v>
      </c>
      <c r="B8136" s="2" t="s">
        <v>40</v>
      </c>
      <c r="C8136" s="2" t="s">
        <v>41</v>
      </c>
      <c r="D8136" s="2" t="s">
        <v>69</v>
      </c>
      <c r="E8136">
        <v>69933.399999999994</v>
      </c>
      <c r="F8136">
        <v>756</v>
      </c>
      <c r="G8136">
        <v>24906</v>
      </c>
      <c r="H8136" s="2" t="s">
        <v>43</v>
      </c>
      <c r="I8136" s="2" t="s">
        <v>24</v>
      </c>
      <c r="J8136">
        <v>4</v>
      </c>
      <c r="K8136" s="2" t="s">
        <v>35</v>
      </c>
      <c r="L8136">
        <v>0.5</v>
      </c>
      <c r="M8136">
        <v>210283</v>
      </c>
      <c r="N8136">
        <v>1</v>
      </c>
      <c r="O8136" s="2" t="s">
        <v>6852</v>
      </c>
      <c r="P8136" s="2" t="s">
        <v>269</v>
      </c>
      <c r="Q8136" s="2" t="s">
        <v>1073</v>
      </c>
      <c r="R8136">
        <v>1</v>
      </c>
      <c r="S8136">
        <v>0</v>
      </c>
      <c r="T8136" s="2" t="s">
        <v>39</v>
      </c>
      <c r="U8136" s="2" t="s">
        <v>10966</v>
      </c>
    </row>
    <row r="8137" spans="1:21">
      <c r="A8137">
        <v>53</v>
      </c>
      <c r="B8137" s="2" t="s">
        <v>40</v>
      </c>
      <c r="C8137" s="2" t="s">
        <v>31</v>
      </c>
      <c r="D8137" s="2" t="s">
        <v>32</v>
      </c>
      <c r="E8137">
        <v>59599</v>
      </c>
      <c r="F8137">
        <v>621</v>
      </c>
      <c r="G8137">
        <v>23411</v>
      </c>
      <c r="H8137" s="2" t="s">
        <v>23</v>
      </c>
      <c r="I8137" s="2" t="s">
        <v>58</v>
      </c>
      <c r="J8137">
        <v>2</v>
      </c>
      <c r="K8137" s="2" t="s">
        <v>25</v>
      </c>
      <c r="L8137">
        <v>0.49</v>
      </c>
      <c r="M8137">
        <v>202159</v>
      </c>
      <c r="N8137">
        <v>2</v>
      </c>
      <c r="O8137" s="2" t="s">
        <v>6853</v>
      </c>
      <c r="P8137" s="2" t="s">
        <v>286</v>
      </c>
      <c r="Q8137" s="2" t="s">
        <v>326</v>
      </c>
      <c r="R8137">
        <v>0</v>
      </c>
      <c r="S8137">
        <v>1</v>
      </c>
      <c r="T8137" s="2" t="s">
        <v>29</v>
      </c>
      <c r="U8137" s="2" t="s">
        <v>10966</v>
      </c>
    </row>
    <row r="8138" spans="1:21">
      <c r="A8138">
        <v>63</v>
      </c>
      <c r="B8138" s="2" t="s">
        <v>20</v>
      </c>
      <c r="C8138" s="2" t="s">
        <v>21</v>
      </c>
      <c r="D8138" s="2" t="s">
        <v>69</v>
      </c>
      <c r="E8138">
        <v>74431</v>
      </c>
      <c r="F8138">
        <v>699</v>
      </c>
      <c r="G8138">
        <v>27450.01</v>
      </c>
      <c r="H8138" s="2" t="s">
        <v>43</v>
      </c>
      <c r="I8138" s="2" t="s">
        <v>58</v>
      </c>
      <c r="J8138">
        <v>18</v>
      </c>
      <c r="K8138" s="2" t="s">
        <v>25</v>
      </c>
      <c r="L8138">
        <v>0.33</v>
      </c>
      <c r="M8138">
        <v>238034</v>
      </c>
      <c r="N8138">
        <v>4</v>
      </c>
      <c r="O8138" s="2" t="s">
        <v>6854</v>
      </c>
      <c r="P8138" s="2" t="s">
        <v>101</v>
      </c>
      <c r="Q8138" s="2" t="s">
        <v>258</v>
      </c>
      <c r="R8138">
        <v>0</v>
      </c>
      <c r="S8138">
        <v>0</v>
      </c>
      <c r="T8138" s="2" t="s">
        <v>29</v>
      </c>
      <c r="U8138" s="2" t="s">
        <v>10967</v>
      </c>
    </row>
    <row r="8139" spans="1:21">
      <c r="A8139">
        <v>68</v>
      </c>
      <c r="B8139" s="2" t="s">
        <v>20</v>
      </c>
      <c r="C8139" s="2" t="s">
        <v>41</v>
      </c>
      <c r="D8139" s="2" t="s">
        <v>69</v>
      </c>
      <c r="E8139">
        <v>64470</v>
      </c>
      <c r="F8139">
        <v>674</v>
      </c>
      <c r="G8139">
        <v>5138</v>
      </c>
      <c r="H8139" s="2" t="s">
        <v>47</v>
      </c>
      <c r="I8139" s="2" t="s">
        <v>58</v>
      </c>
      <c r="J8139">
        <v>13</v>
      </c>
      <c r="K8139" s="2" t="s">
        <v>59</v>
      </c>
      <c r="L8139">
        <v>0.28999999999999998</v>
      </c>
      <c r="M8139">
        <v>236143</v>
      </c>
      <c r="N8139">
        <v>1</v>
      </c>
      <c r="O8139" s="2" t="s">
        <v>2048</v>
      </c>
      <c r="P8139" s="2" t="s">
        <v>116</v>
      </c>
      <c r="Q8139" s="2" t="s">
        <v>235</v>
      </c>
      <c r="R8139">
        <v>4</v>
      </c>
      <c r="S8139">
        <v>0</v>
      </c>
      <c r="T8139" s="2" t="s">
        <v>29</v>
      </c>
      <c r="U8139" s="2" t="s">
        <v>10969</v>
      </c>
    </row>
    <row r="8140" spans="1:21">
      <c r="A8140">
        <v>21</v>
      </c>
      <c r="B8140" s="2" t="s">
        <v>20</v>
      </c>
      <c r="C8140" s="2" t="s">
        <v>41</v>
      </c>
      <c r="D8140" s="2" t="s">
        <v>22</v>
      </c>
      <c r="E8140">
        <v>105865</v>
      </c>
      <c r="F8140">
        <v>784</v>
      </c>
      <c r="G8140">
        <v>38726</v>
      </c>
      <c r="H8140" s="2" t="s">
        <v>43</v>
      </c>
      <c r="I8140" s="2" t="s">
        <v>24</v>
      </c>
      <c r="J8140">
        <v>12</v>
      </c>
      <c r="K8140" s="2" t="s">
        <v>25</v>
      </c>
      <c r="L8140">
        <v>0.31</v>
      </c>
      <c r="M8140">
        <v>212944</v>
      </c>
      <c r="N8140">
        <v>4</v>
      </c>
      <c r="O8140" s="2" t="s">
        <v>1722</v>
      </c>
      <c r="P8140" s="2" t="s">
        <v>169</v>
      </c>
      <c r="Q8140" s="2" t="s">
        <v>306</v>
      </c>
      <c r="R8140">
        <v>3</v>
      </c>
      <c r="S8140">
        <v>1</v>
      </c>
      <c r="T8140" s="2" t="s">
        <v>29</v>
      </c>
      <c r="U8140" s="2" t="s">
        <v>10966</v>
      </c>
    </row>
    <row r="8141" spans="1:21">
      <c r="A8141">
        <v>62</v>
      </c>
      <c r="B8141" s="2" t="s">
        <v>20</v>
      </c>
      <c r="C8141" s="2" t="s">
        <v>31</v>
      </c>
      <c r="D8141" s="2" t="s">
        <v>69</v>
      </c>
      <c r="E8141">
        <v>69933.399999999994</v>
      </c>
      <c r="F8141">
        <v>664</v>
      </c>
      <c r="G8141">
        <v>9633</v>
      </c>
      <c r="H8141" s="2" t="s">
        <v>33</v>
      </c>
      <c r="I8141" s="2" t="s">
        <v>24</v>
      </c>
      <c r="J8141">
        <v>14</v>
      </c>
      <c r="K8141" s="2" t="s">
        <v>48</v>
      </c>
      <c r="L8141">
        <v>0.44</v>
      </c>
      <c r="M8141">
        <v>253201</v>
      </c>
      <c r="N8141">
        <v>4</v>
      </c>
      <c r="O8141" s="2" t="s">
        <v>6855</v>
      </c>
      <c r="P8141" s="2" t="s">
        <v>124</v>
      </c>
      <c r="Q8141" s="2" t="s">
        <v>892</v>
      </c>
      <c r="R8141">
        <v>0</v>
      </c>
      <c r="S8141">
        <v>2</v>
      </c>
      <c r="T8141" s="2" t="s">
        <v>29</v>
      </c>
      <c r="U8141" s="2" t="s">
        <v>10969</v>
      </c>
    </row>
    <row r="8142" spans="1:21">
      <c r="A8142">
        <v>50</v>
      </c>
      <c r="B8142" s="2" t="s">
        <v>30</v>
      </c>
      <c r="C8142" s="2" t="s">
        <v>21</v>
      </c>
      <c r="D8142" s="2" t="s">
        <v>22</v>
      </c>
      <c r="E8142">
        <v>48410</v>
      </c>
      <c r="F8142">
        <v>667</v>
      </c>
      <c r="G8142">
        <v>25513</v>
      </c>
      <c r="H8142" s="2" t="s">
        <v>33</v>
      </c>
      <c r="I8142" s="2" t="s">
        <v>24</v>
      </c>
      <c r="J8142">
        <v>11</v>
      </c>
      <c r="K8142" s="2" t="s">
        <v>25</v>
      </c>
      <c r="L8142">
        <v>0.23</v>
      </c>
      <c r="M8142">
        <v>129264</v>
      </c>
      <c r="N8142">
        <v>4</v>
      </c>
      <c r="O8142" s="2" t="s">
        <v>4801</v>
      </c>
      <c r="P8142" s="2" t="s">
        <v>169</v>
      </c>
      <c r="Q8142" s="2" t="s">
        <v>223</v>
      </c>
      <c r="R8142">
        <v>2</v>
      </c>
      <c r="S8142">
        <v>2</v>
      </c>
      <c r="T8142" s="2" t="s">
        <v>29</v>
      </c>
      <c r="U8142" s="2" t="s">
        <v>10966</v>
      </c>
    </row>
    <row r="8143" spans="1:21">
      <c r="A8143">
        <v>50</v>
      </c>
      <c r="B8143" s="2" t="s">
        <v>40</v>
      </c>
      <c r="C8143" s="2" t="s">
        <v>41</v>
      </c>
      <c r="D8143" s="2" t="s">
        <v>69</v>
      </c>
      <c r="E8143">
        <v>69933.399999999994</v>
      </c>
      <c r="F8143">
        <v>706</v>
      </c>
      <c r="G8143">
        <v>27692</v>
      </c>
      <c r="H8143" s="2" t="s">
        <v>47</v>
      </c>
      <c r="I8143" s="2" t="s">
        <v>58</v>
      </c>
      <c r="J8143">
        <v>8</v>
      </c>
      <c r="K8143" s="2" t="s">
        <v>25</v>
      </c>
      <c r="L8143">
        <v>0.52</v>
      </c>
      <c r="M8143">
        <v>219011</v>
      </c>
      <c r="N8143">
        <v>1</v>
      </c>
      <c r="O8143" s="2" t="s">
        <v>6856</v>
      </c>
      <c r="P8143" s="2" t="s">
        <v>234</v>
      </c>
      <c r="Q8143" s="2" t="s">
        <v>175</v>
      </c>
      <c r="R8143">
        <v>3</v>
      </c>
      <c r="S8143">
        <v>0</v>
      </c>
      <c r="T8143" s="2" t="s">
        <v>39</v>
      </c>
      <c r="U8143" s="2" t="s">
        <v>10966</v>
      </c>
    </row>
    <row r="8144" spans="1:21">
      <c r="A8144">
        <v>20</v>
      </c>
      <c r="B8144" s="2" t="s">
        <v>30</v>
      </c>
      <c r="C8144" s="2" t="s">
        <v>31</v>
      </c>
      <c r="D8144" s="2" t="s">
        <v>42</v>
      </c>
      <c r="E8144">
        <v>108075</v>
      </c>
      <c r="F8144">
        <v>699</v>
      </c>
      <c r="G8144">
        <v>33187</v>
      </c>
      <c r="H8144" s="2" t="s">
        <v>43</v>
      </c>
      <c r="I8144" s="2" t="s">
        <v>24</v>
      </c>
      <c r="J8144">
        <v>10</v>
      </c>
      <c r="K8144" s="2" t="s">
        <v>25</v>
      </c>
      <c r="L8144">
        <v>0.28999999999999998</v>
      </c>
      <c r="M8144">
        <v>28294</v>
      </c>
      <c r="N8144">
        <v>0</v>
      </c>
      <c r="O8144" s="2" t="s">
        <v>6857</v>
      </c>
      <c r="P8144" s="2" t="s">
        <v>53</v>
      </c>
      <c r="Q8144" s="2" t="s">
        <v>195</v>
      </c>
      <c r="R8144">
        <v>2</v>
      </c>
      <c r="S8144">
        <v>1</v>
      </c>
      <c r="T8144" s="2" t="s">
        <v>29</v>
      </c>
      <c r="U8144" s="2" t="s">
        <v>10966</v>
      </c>
    </row>
    <row r="8145" spans="1:21">
      <c r="A8145">
        <v>30</v>
      </c>
      <c r="B8145" s="2" t="s">
        <v>20</v>
      </c>
      <c r="C8145" s="2" t="s">
        <v>82</v>
      </c>
      <c r="D8145" s="2" t="s">
        <v>69</v>
      </c>
      <c r="E8145">
        <v>60285</v>
      </c>
      <c r="F8145">
        <v>671</v>
      </c>
      <c r="G8145">
        <v>20759</v>
      </c>
      <c r="H8145" s="2" t="s">
        <v>43</v>
      </c>
      <c r="I8145" s="2" t="s">
        <v>34</v>
      </c>
      <c r="J8145">
        <v>8</v>
      </c>
      <c r="K8145" s="2" t="s">
        <v>35</v>
      </c>
      <c r="L8145">
        <v>0.23</v>
      </c>
      <c r="M8145">
        <v>48885</v>
      </c>
      <c r="N8145">
        <v>2</v>
      </c>
      <c r="O8145" s="2" t="s">
        <v>6013</v>
      </c>
      <c r="P8145" s="2" t="s">
        <v>260</v>
      </c>
      <c r="Q8145" s="2" t="s">
        <v>560</v>
      </c>
      <c r="R8145">
        <v>2</v>
      </c>
      <c r="S8145">
        <v>1</v>
      </c>
      <c r="T8145" s="2" t="s">
        <v>81</v>
      </c>
      <c r="U8145" s="2" t="s">
        <v>10966</v>
      </c>
    </row>
    <row r="8146" spans="1:21">
      <c r="A8146">
        <v>40</v>
      </c>
      <c r="B8146" s="2" t="s">
        <v>40</v>
      </c>
      <c r="C8146" s="2" t="s">
        <v>31</v>
      </c>
      <c r="D8146" s="2" t="s">
        <v>32</v>
      </c>
      <c r="E8146">
        <v>60478</v>
      </c>
      <c r="F8146">
        <v>699</v>
      </c>
      <c r="G8146">
        <v>39924</v>
      </c>
      <c r="H8146" s="2" t="s">
        <v>23</v>
      </c>
      <c r="I8146" s="2" t="s">
        <v>58</v>
      </c>
      <c r="J8146">
        <v>12</v>
      </c>
      <c r="K8146" s="2" t="s">
        <v>35</v>
      </c>
      <c r="L8146">
        <v>0.5</v>
      </c>
      <c r="M8146">
        <v>232070</v>
      </c>
      <c r="N8146">
        <v>4</v>
      </c>
      <c r="O8146" s="2" t="s">
        <v>3503</v>
      </c>
      <c r="P8146" s="2" t="s">
        <v>90</v>
      </c>
      <c r="Q8146" s="2" t="s">
        <v>425</v>
      </c>
      <c r="R8146">
        <v>1</v>
      </c>
      <c r="S8146">
        <v>2</v>
      </c>
      <c r="T8146" s="2" t="s">
        <v>29</v>
      </c>
      <c r="U8146" s="2" t="s">
        <v>10967</v>
      </c>
    </row>
    <row r="8147" spans="1:21">
      <c r="A8147">
        <v>30</v>
      </c>
      <c r="B8147" s="2" t="s">
        <v>40</v>
      </c>
      <c r="C8147" s="2" t="s">
        <v>41</v>
      </c>
      <c r="D8147" s="2" t="s">
        <v>32</v>
      </c>
      <c r="E8147">
        <v>69933.399999999994</v>
      </c>
      <c r="F8147">
        <v>796</v>
      </c>
      <c r="G8147">
        <v>14215</v>
      </c>
      <c r="H8147" s="2" t="s">
        <v>43</v>
      </c>
      <c r="I8147" s="2" t="s">
        <v>34</v>
      </c>
      <c r="J8147">
        <v>0</v>
      </c>
      <c r="K8147" s="2" t="s">
        <v>25</v>
      </c>
      <c r="L8147">
        <v>0.44</v>
      </c>
      <c r="M8147">
        <v>159741.5</v>
      </c>
      <c r="N8147">
        <v>2</v>
      </c>
      <c r="O8147" s="2" t="s">
        <v>6858</v>
      </c>
      <c r="P8147" s="2" t="s">
        <v>202</v>
      </c>
      <c r="Q8147" s="2" t="s">
        <v>499</v>
      </c>
      <c r="R8147">
        <v>1</v>
      </c>
      <c r="S8147">
        <v>0</v>
      </c>
      <c r="T8147" s="2" t="s">
        <v>39</v>
      </c>
      <c r="U8147" s="2" t="s">
        <v>10966</v>
      </c>
    </row>
    <row r="8148" spans="1:21">
      <c r="A8148">
        <v>64</v>
      </c>
      <c r="B8148" s="2" t="s">
        <v>30</v>
      </c>
      <c r="C8148" s="2" t="s">
        <v>82</v>
      </c>
      <c r="D8148" s="2" t="s">
        <v>42</v>
      </c>
      <c r="E8148">
        <v>69933.399999999994</v>
      </c>
      <c r="F8148">
        <v>718</v>
      </c>
      <c r="G8148">
        <v>16741</v>
      </c>
      <c r="H8148" s="2" t="s">
        <v>43</v>
      </c>
      <c r="I8148" s="2" t="s">
        <v>24</v>
      </c>
      <c r="J8148">
        <v>5</v>
      </c>
      <c r="K8148" s="2" t="s">
        <v>48</v>
      </c>
      <c r="L8148">
        <v>0.38</v>
      </c>
      <c r="M8148">
        <v>259651</v>
      </c>
      <c r="N8148">
        <v>2</v>
      </c>
      <c r="O8148" s="2" t="s">
        <v>5419</v>
      </c>
      <c r="P8148" s="2" t="s">
        <v>308</v>
      </c>
      <c r="Q8148" s="2" t="s">
        <v>379</v>
      </c>
      <c r="R8148">
        <v>2</v>
      </c>
      <c r="S8148">
        <v>1</v>
      </c>
      <c r="T8148" s="2" t="s">
        <v>29</v>
      </c>
      <c r="U8148" s="2" t="s">
        <v>10966</v>
      </c>
    </row>
    <row r="8149" spans="1:21">
      <c r="A8149">
        <v>56</v>
      </c>
      <c r="B8149" s="2" t="s">
        <v>40</v>
      </c>
      <c r="C8149" s="2" t="s">
        <v>31</v>
      </c>
      <c r="D8149" s="2" t="s">
        <v>42</v>
      </c>
      <c r="E8149">
        <v>68671</v>
      </c>
      <c r="F8149">
        <v>699</v>
      </c>
      <c r="G8149">
        <v>24529</v>
      </c>
      <c r="H8149" s="2" t="s">
        <v>47</v>
      </c>
      <c r="I8149" s="2" t="s">
        <v>34</v>
      </c>
      <c r="J8149">
        <v>11</v>
      </c>
      <c r="K8149" s="2" t="s">
        <v>48</v>
      </c>
      <c r="L8149">
        <v>0.16</v>
      </c>
      <c r="M8149">
        <v>159741.5</v>
      </c>
      <c r="N8149">
        <v>2</v>
      </c>
      <c r="O8149" s="2" t="s">
        <v>6859</v>
      </c>
      <c r="P8149" s="2" t="s">
        <v>347</v>
      </c>
      <c r="Q8149" s="2" t="s">
        <v>1646</v>
      </c>
      <c r="R8149">
        <v>0</v>
      </c>
      <c r="S8149">
        <v>0</v>
      </c>
      <c r="T8149" s="2" t="s">
        <v>29</v>
      </c>
      <c r="U8149" s="2" t="s">
        <v>10970</v>
      </c>
    </row>
    <row r="8150" spans="1:21">
      <c r="A8150">
        <v>44</v>
      </c>
      <c r="B8150" s="2" t="s">
        <v>20</v>
      </c>
      <c r="C8150" s="2" t="s">
        <v>21</v>
      </c>
      <c r="D8150" s="2" t="s">
        <v>69</v>
      </c>
      <c r="E8150">
        <v>56176</v>
      </c>
      <c r="F8150">
        <v>699</v>
      </c>
      <c r="G8150">
        <v>8245</v>
      </c>
      <c r="H8150" s="2" t="s">
        <v>47</v>
      </c>
      <c r="I8150" s="2" t="s">
        <v>58</v>
      </c>
      <c r="J8150">
        <v>16</v>
      </c>
      <c r="K8150" s="2" t="s">
        <v>35</v>
      </c>
      <c r="L8150">
        <v>0.26</v>
      </c>
      <c r="M8150">
        <v>73042</v>
      </c>
      <c r="N8150">
        <v>0</v>
      </c>
      <c r="O8150" s="2" t="s">
        <v>4392</v>
      </c>
      <c r="P8150" s="2" t="s">
        <v>27</v>
      </c>
      <c r="Q8150" s="2" t="s">
        <v>548</v>
      </c>
      <c r="R8150">
        <v>4</v>
      </c>
      <c r="S8150">
        <v>0</v>
      </c>
      <c r="T8150" s="2" t="s">
        <v>39</v>
      </c>
      <c r="U8150" s="2" t="s">
        <v>10966</v>
      </c>
    </row>
    <row r="8151" spans="1:21">
      <c r="A8151">
        <v>61</v>
      </c>
      <c r="B8151" s="2" t="s">
        <v>30</v>
      </c>
      <c r="C8151" s="2" t="s">
        <v>41</v>
      </c>
      <c r="D8151" s="2" t="s">
        <v>42</v>
      </c>
      <c r="E8151">
        <v>70139</v>
      </c>
      <c r="F8151">
        <v>640</v>
      </c>
      <c r="G8151">
        <v>33240</v>
      </c>
      <c r="H8151" s="2" t="s">
        <v>23</v>
      </c>
      <c r="I8151" s="2" t="s">
        <v>58</v>
      </c>
      <c r="J8151">
        <v>18</v>
      </c>
      <c r="K8151" s="2" t="s">
        <v>48</v>
      </c>
      <c r="L8151">
        <v>0.37</v>
      </c>
      <c r="M8151">
        <v>159741.5</v>
      </c>
      <c r="N8151">
        <v>2</v>
      </c>
      <c r="O8151" s="2" t="s">
        <v>1089</v>
      </c>
      <c r="P8151" s="2" t="s">
        <v>163</v>
      </c>
      <c r="Q8151" s="2" t="s">
        <v>1605</v>
      </c>
      <c r="R8151">
        <v>2</v>
      </c>
      <c r="S8151">
        <v>2</v>
      </c>
      <c r="T8151" s="2" t="s">
        <v>81</v>
      </c>
      <c r="U8151" s="2" t="s">
        <v>10969</v>
      </c>
    </row>
    <row r="8152" spans="1:21">
      <c r="A8152">
        <v>69</v>
      </c>
      <c r="B8152" s="2" t="s">
        <v>20</v>
      </c>
      <c r="C8152" s="2" t="s">
        <v>31</v>
      </c>
      <c r="D8152" s="2" t="s">
        <v>32</v>
      </c>
      <c r="E8152">
        <v>105697</v>
      </c>
      <c r="F8152">
        <v>699</v>
      </c>
      <c r="G8152">
        <v>27450.01</v>
      </c>
      <c r="H8152" s="2" t="s">
        <v>47</v>
      </c>
      <c r="I8152" s="2" t="s">
        <v>58</v>
      </c>
      <c r="J8152">
        <v>11</v>
      </c>
      <c r="K8152" s="2" t="s">
        <v>25</v>
      </c>
      <c r="L8152">
        <v>0.48</v>
      </c>
      <c r="M8152">
        <v>131524</v>
      </c>
      <c r="N8152">
        <v>1</v>
      </c>
      <c r="O8152" s="2" t="s">
        <v>1769</v>
      </c>
      <c r="P8152" s="2" t="s">
        <v>129</v>
      </c>
      <c r="Q8152" s="2" t="s">
        <v>279</v>
      </c>
      <c r="R8152">
        <v>2</v>
      </c>
      <c r="S8152">
        <v>2</v>
      </c>
      <c r="T8152" s="2" t="s">
        <v>39</v>
      </c>
      <c r="U8152" s="2" t="s">
        <v>10966</v>
      </c>
    </row>
    <row r="8153" spans="1:21">
      <c r="A8153">
        <v>68</v>
      </c>
      <c r="B8153" s="2" t="s">
        <v>30</v>
      </c>
      <c r="C8153" s="2" t="s">
        <v>31</v>
      </c>
      <c r="D8153" s="2" t="s">
        <v>32</v>
      </c>
      <c r="E8153">
        <v>69933.399999999994</v>
      </c>
      <c r="F8153">
        <v>607</v>
      </c>
      <c r="G8153">
        <v>11957</v>
      </c>
      <c r="H8153" s="2" t="s">
        <v>47</v>
      </c>
      <c r="I8153" s="2" t="s">
        <v>24</v>
      </c>
      <c r="J8153">
        <v>16</v>
      </c>
      <c r="K8153" s="2" t="s">
        <v>25</v>
      </c>
      <c r="L8153">
        <v>0.33</v>
      </c>
      <c r="M8153">
        <v>132064</v>
      </c>
      <c r="N8153">
        <v>3</v>
      </c>
      <c r="O8153" s="2" t="s">
        <v>6860</v>
      </c>
      <c r="P8153" s="2" t="s">
        <v>352</v>
      </c>
      <c r="Q8153" s="2" t="s">
        <v>488</v>
      </c>
      <c r="R8153">
        <v>0</v>
      </c>
      <c r="S8153">
        <v>1</v>
      </c>
      <c r="T8153" s="2" t="s">
        <v>39</v>
      </c>
      <c r="U8153" s="2" t="s">
        <v>10966</v>
      </c>
    </row>
    <row r="8154" spans="1:21">
      <c r="A8154">
        <v>22</v>
      </c>
      <c r="B8154" s="2" t="s">
        <v>20</v>
      </c>
      <c r="C8154" s="2" t="s">
        <v>82</v>
      </c>
      <c r="D8154" s="2" t="s">
        <v>42</v>
      </c>
      <c r="E8154">
        <v>69933.399999999994</v>
      </c>
      <c r="F8154">
        <v>699</v>
      </c>
      <c r="G8154">
        <v>13527</v>
      </c>
      <c r="H8154" s="2" t="s">
        <v>33</v>
      </c>
      <c r="I8154" s="2" t="s">
        <v>24</v>
      </c>
      <c r="J8154">
        <v>9</v>
      </c>
      <c r="K8154" s="2" t="s">
        <v>59</v>
      </c>
      <c r="L8154">
        <v>0.25</v>
      </c>
      <c r="M8154">
        <v>148637</v>
      </c>
      <c r="N8154">
        <v>1</v>
      </c>
      <c r="O8154" s="2" t="s">
        <v>1787</v>
      </c>
      <c r="P8154" s="2" t="s">
        <v>242</v>
      </c>
      <c r="Q8154" s="2" t="s">
        <v>215</v>
      </c>
      <c r="R8154">
        <v>2</v>
      </c>
      <c r="S8154">
        <v>0</v>
      </c>
      <c r="T8154" s="2" t="s">
        <v>39</v>
      </c>
      <c r="U8154" s="2" t="s">
        <v>10969</v>
      </c>
    </row>
    <row r="8155" spans="1:21">
      <c r="A8155">
        <v>37</v>
      </c>
      <c r="B8155" s="2" t="s">
        <v>40</v>
      </c>
      <c r="C8155" s="2" t="s">
        <v>82</v>
      </c>
      <c r="D8155" s="2" t="s">
        <v>22</v>
      </c>
      <c r="E8155">
        <v>51051</v>
      </c>
      <c r="F8155">
        <v>675</v>
      </c>
      <c r="G8155">
        <v>8334</v>
      </c>
      <c r="H8155" s="2" t="s">
        <v>43</v>
      </c>
      <c r="I8155" s="2" t="s">
        <v>34</v>
      </c>
      <c r="J8155">
        <v>17</v>
      </c>
      <c r="K8155" s="2" t="s">
        <v>35</v>
      </c>
      <c r="L8155">
        <v>0.41</v>
      </c>
      <c r="M8155">
        <v>227005</v>
      </c>
      <c r="N8155">
        <v>3</v>
      </c>
      <c r="O8155" s="2" t="s">
        <v>5941</v>
      </c>
      <c r="P8155" s="2" t="s">
        <v>111</v>
      </c>
      <c r="Q8155" s="2" t="s">
        <v>180</v>
      </c>
      <c r="R8155">
        <v>3</v>
      </c>
      <c r="S8155">
        <v>2</v>
      </c>
      <c r="T8155" s="2" t="s">
        <v>81</v>
      </c>
      <c r="U8155" s="2" t="s">
        <v>10966</v>
      </c>
    </row>
    <row r="8156" spans="1:21">
      <c r="A8156">
        <v>61</v>
      </c>
      <c r="B8156" s="2" t="s">
        <v>40</v>
      </c>
      <c r="C8156" s="2" t="s">
        <v>31</v>
      </c>
      <c r="D8156" s="2" t="s">
        <v>22</v>
      </c>
      <c r="E8156">
        <v>92126</v>
      </c>
      <c r="F8156">
        <v>681</v>
      </c>
      <c r="G8156">
        <v>27450.01</v>
      </c>
      <c r="H8156" s="2" t="s">
        <v>47</v>
      </c>
      <c r="I8156" s="2" t="s">
        <v>58</v>
      </c>
      <c r="J8156">
        <v>11</v>
      </c>
      <c r="K8156" s="2" t="s">
        <v>35</v>
      </c>
      <c r="L8156">
        <v>0.56999999999999995</v>
      </c>
      <c r="M8156">
        <v>159741.5</v>
      </c>
      <c r="N8156">
        <v>1</v>
      </c>
      <c r="O8156" s="2" t="s">
        <v>6861</v>
      </c>
      <c r="P8156" s="2" t="s">
        <v>53</v>
      </c>
      <c r="Q8156" s="2" t="s">
        <v>551</v>
      </c>
      <c r="R8156">
        <v>2</v>
      </c>
      <c r="S8156">
        <v>2</v>
      </c>
      <c r="T8156" s="2" t="s">
        <v>39</v>
      </c>
      <c r="U8156" s="2" t="s">
        <v>10966</v>
      </c>
    </row>
    <row r="8157" spans="1:21">
      <c r="A8157">
        <v>50</v>
      </c>
      <c r="B8157" s="2" t="s">
        <v>20</v>
      </c>
      <c r="C8157" s="2" t="s">
        <v>31</v>
      </c>
      <c r="D8157" s="2" t="s">
        <v>69</v>
      </c>
      <c r="E8157">
        <v>111404</v>
      </c>
      <c r="F8157">
        <v>707</v>
      </c>
      <c r="G8157">
        <v>48093</v>
      </c>
      <c r="H8157" s="2" t="s">
        <v>43</v>
      </c>
      <c r="I8157" s="2" t="s">
        <v>58</v>
      </c>
      <c r="J8157">
        <v>12</v>
      </c>
      <c r="K8157" s="2" t="s">
        <v>48</v>
      </c>
      <c r="L8157">
        <v>0.59</v>
      </c>
      <c r="M8157">
        <v>239315</v>
      </c>
      <c r="N8157">
        <v>0</v>
      </c>
      <c r="O8157" s="2" t="s">
        <v>2189</v>
      </c>
      <c r="P8157" s="2" t="s">
        <v>253</v>
      </c>
      <c r="Q8157" s="2" t="s">
        <v>195</v>
      </c>
      <c r="R8157">
        <v>2</v>
      </c>
      <c r="S8157">
        <v>2</v>
      </c>
      <c r="T8157" s="2" t="s">
        <v>29</v>
      </c>
      <c r="U8157" s="2" t="s">
        <v>10969</v>
      </c>
    </row>
    <row r="8158" spans="1:21">
      <c r="A8158">
        <v>48</v>
      </c>
      <c r="B8158" s="2" t="s">
        <v>40</v>
      </c>
      <c r="C8158" s="2" t="s">
        <v>31</v>
      </c>
      <c r="D8158" s="2" t="s">
        <v>42</v>
      </c>
      <c r="E8158">
        <v>69933.399999999994</v>
      </c>
      <c r="F8158">
        <v>716</v>
      </c>
      <c r="G8158">
        <v>19433</v>
      </c>
      <c r="H8158" s="2" t="s">
        <v>47</v>
      </c>
      <c r="I8158" s="2" t="s">
        <v>24</v>
      </c>
      <c r="J8158">
        <v>8</v>
      </c>
      <c r="K8158" s="2" t="s">
        <v>35</v>
      </c>
      <c r="L8158">
        <v>0.23</v>
      </c>
      <c r="M8158">
        <v>215207</v>
      </c>
      <c r="N8158">
        <v>1</v>
      </c>
      <c r="O8158" s="2" t="s">
        <v>6862</v>
      </c>
      <c r="P8158" s="2" t="s">
        <v>234</v>
      </c>
      <c r="Q8158" s="2" t="s">
        <v>649</v>
      </c>
      <c r="R8158">
        <v>3</v>
      </c>
      <c r="S8158">
        <v>1</v>
      </c>
      <c r="T8158" s="2" t="s">
        <v>29</v>
      </c>
      <c r="U8158" s="2" t="s">
        <v>10971</v>
      </c>
    </row>
    <row r="8159" spans="1:21">
      <c r="A8159">
        <v>59</v>
      </c>
      <c r="B8159" s="2" t="s">
        <v>20</v>
      </c>
      <c r="C8159" s="2" t="s">
        <v>31</v>
      </c>
      <c r="D8159" s="2" t="s">
        <v>32</v>
      </c>
      <c r="E8159">
        <v>28330</v>
      </c>
      <c r="F8159">
        <v>630</v>
      </c>
      <c r="G8159">
        <v>27450.01</v>
      </c>
      <c r="H8159" s="2" t="s">
        <v>47</v>
      </c>
      <c r="I8159" s="2" t="s">
        <v>24</v>
      </c>
      <c r="J8159">
        <v>6</v>
      </c>
      <c r="K8159" s="2" t="s">
        <v>59</v>
      </c>
      <c r="L8159">
        <v>0.14000000000000001</v>
      </c>
      <c r="M8159">
        <v>67342</v>
      </c>
      <c r="N8159">
        <v>1</v>
      </c>
      <c r="O8159" s="2" t="s">
        <v>6863</v>
      </c>
      <c r="P8159" s="2" t="s">
        <v>124</v>
      </c>
      <c r="Q8159" s="2" t="s">
        <v>312</v>
      </c>
      <c r="R8159">
        <v>3</v>
      </c>
      <c r="S8159">
        <v>1</v>
      </c>
      <c r="T8159" s="2" t="s">
        <v>29</v>
      </c>
      <c r="U8159" s="2" t="s">
        <v>10966</v>
      </c>
    </row>
    <row r="8160" spans="1:21">
      <c r="A8160">
        <v>24</v>
      </c>
      <c r="B8160" s="2" t="s">
        <v>30</v>
      </c>
      <c r="C8160" s="2" t="s">
        <v>82</v>
      </c>
      <c r="D8160" s="2" t="s">
        <v>22</v>
      </c>
      <c r="E8160">
        <v>89690</v>
      </c>
      <c r="F8160">
        <v>705</v>
      </c>
      <c r="G8160">
        <v>28065</v>
      </c>
      <c r="H8160" s="2" t="s">
        <v>33</v>
      </c>
      <c r="I8160" s="2" t="s">
        <v>34</v>
      </c>
      <c r="J8160">
        <v>18</v>
      </c>
      <c r="K8160" s="2" t="s">
        <v>48</v>
      </c>
      <c r="L8160">
        <v>0.26</v>
      </c>
      <c r="M8160">
        <v>204416</v>
      </c>
      <c r="N8160">
        <v>4</v>
      </c>
      <c r="O8160" s="2" t="s">
        <v>1182</v>
      </c>
      <c r="P8160" s="2" t="s">
        <v>111</v>
      </c>
      <c r="Q8160" s="2" t="s">
        <v>709</v>
      </c>
      <c r="R8160">
        <v>3</v>
      </c>
      <c r="S8160">
        <v>0</v>
      </c>
      <c r="T8160" s="2" t="s">
        <v>29</v>
      </c>
      <c r="U8160" s="2" t="s">
        <v>10969</v>
      </c>
    </row>
    <row r="8161" spans="1:21">
      <c r="A8161">
        <v>65</v>
      </c>
      <c r="B8161" s="2" t="s">
        <v>20</v>
      </c>
      <c r="C8161" s="2" t="s">
        <v>21</v>
      </c>
      <c r="D8161" s="2" t="s">
        <v>32</v>
      </c>
      <c r="E8161">
        <v>78989</v>
      </c>
      <c r="F8161">
        <v>646</v>
      </c>
      <c r="G8161">
        <v>12772</v>
      </c>
      <c r="H8161" s="2" t="s">
        <v>33</v>
      </c>
      <c r="I8161" s="2" t="s">
        <v>24</v>
      </c>
      <c r="J8161">
        <v>19</v>
      </c>
      <c r="K8161" s="2" t="s">
        <v>48</v>
      </c>
      <c r="L8161">
        <v>0.3</v>
      </c>
      <c r="M8161">
        <v>118200</v>
      </c>
      <c r="N8161">
        <v>2</v>
      </c>
      <c r="O8161" s="2" t="s">
        <v>2029</v>
      </c>
      <c r="P8161" s="2" t="s">
        <v>129</v>
      </c>
      <c r="Q8161" s="2" t="s">
        <v>254</v>
      </c>
      <c r="R8161">
        <v>1</v>
      </c>
      <c r="S8161">
        <v>2</v>
      </c>
      <c r="T8161" s="2" t="s">
        <v>81</v>
      </c>
      <c r="U8161" s="2" t="s">
        <v>10969</v>
      </c>
    </row>
    <row r="8162" spans="1:21">
      <c r="A8162">
        <v>28</v>
      </c>
      <c r="B8162" s="2" t="s">
        <v>20</v>
      </c>
      <c r="C8162" s="2" t="s">
        <v>21</v>
      </c>
      <c r="D8162" s="2" t="s">
        <v>69</v>
      </c>
      <c r="E8162">
        <v>70420</v>
      </c>
      <c r="F8162">
        <v>620</v>
      </c>
      <c r="G8162">
        <v>9960</v>
      </c>
      <c r="H8162" s="2" t="s">
        <v>47</v>
      </c>
      <c r="I8162" s="2" t="s">
        <v>24</v>
      </c>
      <c r="J8162">
        <v>7</v>
      </c>
      <c r="K8162" s="2" t="s">
        <v>25</v>
      </c>
      <c r="L8162">
        <v>0.28000000000000003</v>
      </c>
      <c r="M8162">
        <v>122188</v>
      </c>
      <c r="N8162">
        <v>1</v>
      </c>
      <c r="O8162" s="2" t="s">
        <v>4295</v>
      </c>
      <c r="P8162" s="2" t="s">
        <v>347</v>
      </c>
      <c r="Q8162" s="2" t="s">
        <v>499</v>
      </c>
      <c r="R8162">
        <v>0</v>
      </c>
      <c r="S8162">
        <v>0</v>
      </c>
      <c r="T8162" s="2" t="s">
        <v>29</v>
      </c>
      <c r="U8162" s="2" t="s">
        <v>10966</v>
      </c>
    </row>
    <row r="8163" spans="1:21">
      <c r="A8163">
        <v>58</v>
      </c>
      <c r="B8163" s="2" t="s">
        <v>20</v>
      </c>
      <c r="C8163" s="2" t="s">
        <v>21</v>
      </c>
      <c r="D8163" s="2" t="s">
        <v>69</v>
      </c>
      <c r="E8163">
        <v>94492</v>
      </c>
      <c r="F8163">
        <v>742</v>
      </c>
      <c r="G8163">
        <v>29646</v>
      </c>
      <c r="H8163" s="2" t="s">
        <v>43</v>
      </c>
      <c r="I8163" s="2" t="s">
        <v>24</v>
      </c>
      <c r="J8163">
        <v>2</v>
      </c>
      <c r="K8163" s="2" t="s">
        <v>25</v>
      </c>
      <c r="L8163">
        <v>0.36</v>
      </c>
      <c r="M8163">
        <v>156852</v>
      </c>
      <c r="N8163">
        <v>2</v>
      </c>
      <c r="O8163" s="2" t="s">
        <v>6864</v>
      </c>
      <c r="P8163" s="2" t="s">
        <v>234</v>
      </c>
      <c r="Q8163" s="2" t="s">
        <v>265</v>
      </c>
      <c r="R8163">
        <v>4</v>
      </c>
      <c r="S8163">
        <v>2</v>
      </c>
      <c r="T8163" s="2" t="s">
        <v>29</v>
      </c>
      <c r="U8163" s="2" t="s">
        <v>10966</v>
      </c>
    </row>
    <row r="8164" spans="1:21">
      <c r="A8164">
        <v>22</v>
      </c>
      <c r="B8164" s="2" t="s">
        <v>30</v>
      </c>
      <c r="C8164" s="2" t="s">
        <v>21</v>
      </c>
      <c r="D8164" s="2" t="s">
        <v>69</v>
      </c>
      <c r="E8164">
        <v>68709</v>
      </c>
      <c r="F8164">
        <v>744</v>
      </c>
      <c r="G8164">
        <v>30632</v>
      </c>
      <c r="H8164" s="2" t="s">
        <v>33</v>
      </c>
      <c r="I8164" s="2" t="s">
        <v>58</v>
      </c>
      <c r="J8164">
        <v>5</v>
      </c>
      <c r="K8164" s="2" t="s">
        <v>59</v>
      </c>
      <c r="L8164">
        <v>0.19</v>
      </c>
      <c r="M8164">
        <v>259405</v>
      </c>
      <c r="N8164">
        <v>2</v>
      </c>
      <c r="O8164" s="2" t="s">
        <v>803</v>
      </c>
      <c r="P8164" s="2" t="s">
        <v>242</v>
      </c>
      <c r="Q8164" s="2" t="s">
        <v>230</v>
      </c>
      <c r="R8164">
        <v>0</v>
      </c>
      <c r="S8164">
        <v>0</v>
      </c>
      <c r="T8164" s="2" t="s">
        <v>29</v>
      </c>
      <c r="U8164" s="2" t="s">
        <v>10967</v>
      </c>
    </row>
    <row r="8165" spans="1:21">
      <c r="A8165">
        <v>40</v>
      </c>
      <c r="B8165" s="2" t="s">
        <v>20</v>
      </c>
      <c r="C8165" s="2" t="s">
        <v>82</v>
      </c>
      <c r="D8165" s="2" t="s">
        <v>42</v>
      </c>
      <c r="E8165">
        <v>113018</v>
      </c>
      <c r="F8165">
        <v>694</v>
      </c>
      <c r="G8165">
        <v>22528</v>
      </c>
      <c r="H8165" s="2" t="s">
        <v>33</v>
      </c>
      <c r="I8165" s="2" t="s">
        <v>58</v>
      </c>
      <c r="J8165">
        <v>2</v>
      </c>
      <c r="K8165" s="2" t="s">
        <v>48</v>
      </c>
      <c r="L8165">
        <v>0.14000000000000001</v>
      </c>
      <c r="M8165">
        <v>105155</v>
      </c>
      <c r="N8165">
        <v>4</v>
      </c>
      <c r="O8165" s="2" t="s">
        <v>937</v>
      </c>
      <c r="P8165" s="2" t="s">
        <v>179</v>
      </c>
      <c r="Q8165" s="2" t="s">
        <v>279</v>
      </c>
      <c r="R8165">
        <v>1</v>
      </c>
      <c r="S8165">
        <v>2</v>
      </c>
      <c r="T8165" s="2" t="s">
        <v>29</v>
      </c>
      <c r="U8165" s="2" t="s">
        <v>10966</v>
      </c>
    </row>
    <row r="8166" spans="1:21">
      <c r="A8166">
        <v>36</v>
      </c>
      <c r="B8166" s="2" t="s">
        <v>40</v>
      </c>
      <c r="C8166" s="2" t="s">
        <v>41</v>
      </c>
      <c r="D8166" s="2" t="s">
        <v>69</v>
      </c>
      <c r="E8166">
        <v>67553</v>
      </c>
      <c r="F8166">
        <v>724</v>
      </c>
      <c r="G8166">
        <v>46063</v>
      </c>
      <c r="H8166" s="2" t="s">
        <v>43</v>
      </c>
      <c r="I8166" s="2" t="s">
        <v>24</v>
      </c>
      <c r="J8166">
        <v>2</v>
      </c>
      <c r="K8166" s="2" t="s">
        <v>59</v>
      </c>
      <c r="L8166">
        <v>0.11</v>
      </c>
      <c r="M8166">
        <v>159741.5</v>
      </c>
      <c r="N8166">
        <v>4</v>
      </c>
      <c r="O8166" s="2" t="s">
        <v>6865</v>
      </c>
      <c r="P8166" s="2" t="s">
        <v>423</v>
      </c>
      <c r="Q8166" s="2" t="s">
        <v>142</v>
      </c>
      <c r="R8166">
        <v>2</v>
      </c>
      <c r="S8166">
        <v>2</v>
      </c>
      <c r="T8166" s="2" t="s">
        <v>39</v>
      </c>
      <c r="U8166" s="2" t="s">
        <v>10966</v>
      </c>
    </row>
    <row r="8167" spans="1:21">
      <c r="A8167">
        <v>23</v>
      </c>
      <c r="B8167" s="2" t="s">
        <v>30</v>
      </c>
      <c r="C8167" s="2" t="s">
        <v>82</v>
      </c>
      <c r="D8167" s="2" t="s">
        <v>42</v>
      </c>
      <c r="E8167">
        <v>28738</v>
      </c>
      <c r="F8167">
        <v>604</v>
      </c>
      <c r="G8167">
        <v>27450.01</v>
      </c>
      <c r="H8167" s="2" t="s">
        <v>33</v>
      </c>
      <c r="I8167" s="2" t="s">
        <v>24</v>
      </c>
      <c r="J8167">
        <v>6</v>
      </c>
      <c r="K8167" s="2" t="s">
        <v>25</v>
      </c>
      <c r="L8167">
        <v>0.2</v>
      </c>
      <c r="M8167">
        <v>294311</v>
      </c>
      <c r="N8167">
        <v>3</v>
      </c>
      <c r="O8167" s="2" t="s">
        <v>6866</v>
      </c>
      <c r="P8167" s="2" t="s">
        <v>67</v>
      </c>
      <c r="Q8167" s="2" t="s">
        <v>407</v>
      </c>
      <c r="R8167">
        <v>2</v>
      </c>
      <c r="S8167">
        <v>2</v>
      </c>
      <c r="T8167" s="2" t="s">
        <v>39</v>
      </c>
      <c r="U8167" s="2" t="s">
        <v>10966</v>
      </c>
    </row>
    <row r="8168" spans="1:21">
      <c r="A8168">
        <v>43</v>
      </c>
      <c r="B8168" s="2" t="s">
        <v>40</v>
      </c>
      <c r="C8168" s="2" t="s">
        <v>41</v>
      </c>
      <c r="D8168" s="2" t="s">
        <v>22</v>
      </c>
      <c r="E8168">
        <v>91445</v>
      </c>
      <c r="F8168">
        <v>658</v>
      </c>
      <c r="G8168">
        <v>27450.01</v>
      </c>
      <c r="H8168" s="2" t="s">
        <v>47</v>
      </c>
      <c r="I8168" s="2" t="s">
        <v>58</v>
      </c>
      <c r="J8168">
        <v>1</v>
      </c>
      <c r="K8168" s="2" t="s">
        <v>59</v>
      </c>
      <c r="L8168">
        <v>0.22</v>
      </c>
      <c r="M8168">
        <v>266111</v>
      </c>
      <c r="N8168">
        <v>2</v>
      </c>
      <c r="O8168" s="2" t="s">
        <v>2677</v>
      </c>
      <c r="P8168" s="2" t="s">
        <v>207</v>
      </c>
      <c r="Q8168" s="2" t="s">
        <v>301</v>
      </c>
      <c r="R8168">
        <v>2</v>
      </c>
      <c r="S8168">
        <v>1</v>
      </c>
      <c r="T8168" s="2" t="s">
        <v>39</v>
      </c>
      <c r="U8168" s="2" t="s">
        <v>10966</v>
      </c>
    </row>
    <row r="8169" spans="1:21">
      <c r="A8169">
        <v>51</v>
      </c>
      <c r="B8169" s="2" t="s">
        <v>20</v>
      </c>
      <c r="C8169" s="2" t="s">
        <v>82</v>
      </c>
      <c r="D8169" s="2" t="s">
        <v>42</v>
      </c>
      <c r="E8169">
        <v>113196</v>
      </c>
      <c r="F8169">
        <v>681</v>
      </c>
      <c r="G8169">
        <v>27450.01</v>
      </c>
      <c r="H8169" s="2" t="s">
        <v>43</v>
      </c>
      <c r="I8169" s="2" t="s">
        <v>34</v>
      </c>
      <c r="J8169">
        <v>7</v>
      </c>
      <c r="K8169" s="2" t="s">
        <v>35</v>
      </c>
      <c r="L8169">
        <v>0.33</v>
      </c>
      <c r="M8169">
        <v>285249</v>
      </c>
      <c r="N8169">
        <v>1</v>
      </c>
      <c r="O8169" s="2" t="s">
        <v>3921</v>
      </c>
      <c r="P8169" s="2" t="s">
        <v>37</v>
      </c>
      <c r="Q8169" s="2" t="s">
        <v>616</v>
      </c>
      <c r="R8169">
        <v>3</v>
      </c>
      <c r="S8169">
        <v>1</v>
      </c>
      <c r="T8169" s="2" t="s">
        <v>39</v>
      </c>
      <c r="U8169" s="2" t="s">
        <v>10966</v>
      </c>
    </row>
    <row r="8170" spans="1:21">
      <c r="A8170">
        <v>52</v>
      </c>
      <c r="B8170" s="2" t="s">
        <v>40</v>
      </c>
      <c r="C8170" s="2" t="s">
        <v>21</v>
      </c>
      <c r="D8170" s="2" t="s">
        <v>42</v>
      </c>
      <c r="E8170">
        <v>69933.399999999994</v>
      </c>
      <c r="F8170">
        <v>635</v>
      </c>
      <c r="G8170">
        <v>27450.01</v>
      </c>
      <c r="H8170" s="2" t="s">
        <v>23</v>
      </c>
      <c r="I8170" s="2" t="s">
        <v>24</v>
      </c>
      <c r="J8170">
        <v>0</v>
      </c>
      <c r="K8170" s="2" t="s">
        <v>25</v>
      </c>
      <c r="L8170">
        <v>0.59</v>
      </c>
      <c r="M8170">
        <v>102749</v>
      </c>
      <c r="N8170">
        <v>3</v>
      </c>
      <c r="O8170" s="2" t="s">
        <v>6867</v>
      </c>
      <c r="P8170" s="2" t="s">
        <v>289</v>
      </c>
      <c r="Q8170" s="2" t="s">
        <v>317</v>
      </c>
      <c r="R8170">
        <v>2</v>
      </c>
      <c r="S8170">
        <v>1</v>
      </c>
      <c r="T8170" s="2" t="s">
        <v>39</v>
      </c>
      <c r="U8170" s="2" t="s">
        <v>10966</v>
      </c>
    </row>
    <row r="8171" spans="1:21">
      <c r="A8171">
        <v>68</v>
      </c>
      <c r="B8171" s="2" t="s">
        <v>40</v>
      </c>
      <c r="C8171" s="2" t="s">
        <v>82</v>
      </c>
      <c r="D8171" s="2" t="s">
        <v>69</v>
      </c>
      <c r="E8171">
        <v>69933.399999999994</v>
      </c>
      <c r="F8171">
        <v>776</v>
      </c>
      <c r="G8171">
        <v>25155</v>
      </c>
      <c r="H8171" s="2" t="s">
        <v>23</v>
      </c>
      <c r="I8171" s="2" t="s">
        <v>34</v>
      </c>
      <c r="J8171">
        <v>14</v>
      </c>
      <c r="K8171" s="2" t="s">
        <v>25</v>
      </c>
      <c r="L8171">
        <v>0.38</v>
      </c>
      <c r="M8171">
        <v>130775</v>
      </c>
      <c r="N8171">
        <v>1</v>
      </c>
      <c r="O8171" s="2" t="s">
        <v>6868</v>
      </c>
      <c r="P8171" s="2" t="s">
        <v>260</v>
      </c>
      <c r="Q8171" s="2" t="s">
        <v>691</v>
      </c>
      <c r="R8171">
        <v>1</v>
      </c>
      <c r="S8171">
        <v>2</v>
      </c>
      <c r="T8171" s="2" t="s">
        <v>29</v>
      </c>
      <c r="U8171" s="2" t="s">
        <v>10967</v>
      </c>
    </row>
    <row r="8172" spans="1:21">
      <c r="A8172">
        <v>64</v>
      </c>
      <c r="B8172" s="2" t="s">
        <v>40</v>
      </c>
      <c r="C8172" s="2" t="s">
        <v>31</v>
      </c>
      <c r="D8172" s="2" t="s">
        <v>42</v>
      </c>
      <c r="E8172">
        <v>109848</v>
      </c>
      <c r="F8172">
        <v>699</v>
      </c>
      <c r="G8172">
        <v>8148</v>
      </c>
      <c r="H8172" s="2" t="s">
        <v>23</v>
      </c>
      <c r="I8172" s="2" t="s">
        <v>24</v>
      </c>
      <c r="J8172">
        <v>8</v>
      </c>
      <c r="K8172" s="2" t="s">
        <v>35</v>
      </c>
      <c r="L8172">
        <v>0.54</v>
      </c>
      <c r="M8172">
        <v>252253</v>
      </c>
      <c r="N8172">
        <v>0</v>
      </c>
      <c r="O8172" s="2" t="s">
        <v>3237</v>
      </c>
      <c r="P8172" s="2" t="s">
        <v>337</v>
      </c>
      <c r="Q8172" s="2" t="s">
        <v>275</v>
      </c>
      <c r="R8172">
        <v>2</v>
      </c>
      <c r="S8172">
        <v>1</v>
      </c>
      <c r="T8172" s="2" t="s">
        <v>29</v>
      </c>
      <c r="U8172" s="2" t="s">
        <v>10967</v>
      </c>
    </row>
    <row r="8173" spans="1:21">
      <c r="A8173">
        <v>42</v>
      </c>
      <c r="B8173" s="2" t="s">
        <v>40</v>
      </c>
      <c r="C8173" s="2" t="s">
        <v>41</v>
      </c>
      <c r="D8173" s="2" t="s">
        <v>42</v>
      </c>
      <c r="E8173">
        <v>119379</v>
      </c>
      <c r="F8173">
        <v>758</v>
      </c>
      <c r="G8173">
        <v>26586</v>
      </c>
      <c r="H8173" s="2" t="s">
        <v>47</v>
      </c>
      <c r="I8173" s="2" t="s">
        <v>24</v>
      </c>
      <c r="J8173">
        <v>14</v>
      </c>
      <c r="K8173" s="2" t="s">
        <v>59</v>
      </c>
      <c r="L8173">
        <v>0.49</v>
      </c>
      <c r="M8173">
        <v>192810</v>
      </c>
      <c r="N8173">
        <v>2</v>
      </c>
      <c r="O8173" s="2" t="s">
        <v>6869</v>
      </c>
      <c r="P8173" s="2" t="s">
        <v>179</v>
      </c>
      <c r="Q8173" s="2" t="s">
        <v>1084</v>
      </c>
      <c r="R8173">
        <v>3</v>
      </c>
      <c r="S8173">
        <v>2</v>
      </c>
      <c r="T8173" s="2" t="s">
        <v>39</v>
      </c>
      <c r="U8173" s="2" t="s">
        <v>10969</v>
      </c>
    </row>
    <row r="8174" spans="1:21">
      <c r="A8174">
        <v>42</v>
      </c>
      <c r="B8174" s="2" t="s">
        <v>20</v>
      </c>
      <c r="C8174" s="2" t="s">
        <v>21</v>
      </c>
      <c r="D8174" s="2" t="s">
        <v>22</v>
      </c>
      <c r="E8174">
        <v>80360</v>
      </c>
      <c r="F8174">
        <v>638</v>
      </c>
      <c r="G8174">
        <v>12945</v>
      </c>
      <c r="H8174" s="2" t="s">
        <v>43</v>
      </c>
      <c r="I8174" s="2" t="s">
        <v>24</v>
      </c>
      <c r="J8174">
        <v>0</v>
      </c>
      <c r="K8174" s="2" t="s">
        <v>59</v>
      </c>
      <c r="L8174">
        <v>0.53</v>
      </c>
      <c r="M8174">
        <v>155174</v>
      </c>
      <c r="N8174">
        <v>2</v>
      </c>
      <c r="O8174" s="2" t="s">
        <v>6870</v>
      </c>
      <c r="P8174" s="2" t="s">
        <v>169</v>
      </c>
      <c r="Q8174" s="2" t="s">
        <v>94</v>
      </c>
      <c r="R8174">
        <v>2</v>
      </c>
      <c r="S8174">
        <v>2</v>
      </c>
      <c r="T8174" s="2" t="s">
        <v>29</v>
      </c>
      <c r="U8174" s="2" t="s">
        <v>10966</v>
      </c>
    </row>
    <row r="8175" spans="1:21">
      <c r="A8175">
        <v>37</v>
      </c>
      <c r="B8175" s="2" t="s">
        <v>20</v>
      </c>
      <c r="C8175" s="2" t="s">
        <v>21</v>
      </c>
      <c r="D8175" s="2" t="s">
        <v>42</v>
      </c>
      <c r="E8175">
        <v>24099</v>
      </c>
      <c r="F8175">
        <v>652</v>
      </c>
      <c r="G8175">
        <v>27450.01</v>
      </c>
      <c r="H8175" s="2" t="s">
        <v>47</v>
      </c>
      <c r="I8175" s="2" t="s">
        <v>34</v>
      </c>
      <c r="J8175">
        <v>12</v>
      </c>
      <c r="K8175" s="2" t="s">
        <v>35</v>
      </c>
      <c r="L8175">
        <v>0.51</v>
      </c>
      <c r="M8175">
        <v>272658</v>
      </c>
      <c r="N8175">
        <v>4</v>
      </c>
      <c r="O8175" s="2" t="s">
        <v>6871</v>
      </c>
      <c r="P8175" s="2" t="s">
        <v>242</v>
      </c>
      <c r="Q8175" s="2" t="s">
        <v>1646</v>
      </c>
      <c r="R8175">
        <v>0</v>
      </c>
      <c r="S8175">
        <v>0</v>
      </c>
      <c r="T8175" s="2" t="s">
        <v>39</v>
      </c>
      <c r="U8175" s="2" t="s">
        <v>10966</v>
      </c>
    </row>
    <row r="8176" spans="1:21">
      <c r="A8176">
        <v>55</v>
      </c>
      <c r="B8176" s="2" t="s">
        <v>30</v>
      </c>
      <c r="C8176" s="2" t="s">
        <v>21</v>
      </c>
      <c r="D8176" s="2" t="s">
        <v>32</v>
      </c>
      <c r="E8176">
        <v>44172</v>
      </c>
      <c r="F8176">
        <v>772</v>
      </c>
      <c r="G8176">
        <v>44286</v>
      </c>
      <c r="H8176" s="2" t="s">
        <v>43</v>
      </c>
      <c r="I8176" s="2" t="s">
        <v>34</v>
      </c>
      <c r="J8176">
        <v>19</v>
      </c>
      <c r="K8176" s="2" t="s">
        <v>25</v>
      </c>
      <c r="L8176">
        <v>0.13</v>
      </c>
      <c r="M8176">
        <v>88779</v>
      </c>
      <c r="N8176">
        <v>2</v>
      </c>
      <c r="O8176" s="2" t="s">
        <v>6872</v>
      </c>
      <c r="P8176" s="2" t="s">
        <v>84</v>
      </c>
      <c r="Q8176" s="2" t="s">
        <v>304</v>
      </c>
      <c r="R8176">
        <v>3</v>
      </c>
      <c r="S8176">
        <v>2</v>
      </c>
      <c r="T8176" s="2" t="s">
        <v>81</v>
      </c>
      <c r="U8176" s="2" t="s">
        <v>10966</v>
      </c>
    </row>
    <row r="8177" spans="1:21">
      <c r="A8177">
        <v>47</v>
      </c>
      <c r="B8177" s="2" t="s">
        <v>20</v>
      </c>
      <c r="C8177" s="2" t="s">
        <v>41</v>
      </c>
      <c r="D8177" s="2" t="s">
        <v>22</v>
      </c>
      <c r="E8177">
        <v>112643</v>
      </c>
      <c r="F8177">
        <v>632</v>
      </c>
      <c r="G8177">
        <v>49077</v>
      </c>
      <c r="H8177" s="2" t="s">
        <v>33</v>
      </c>
      <c r="I8177" s="2" t="s">
        <v>24</v>
      </c>
      <c r="J8177">
        <v>18</v>
      </c>
      <c r="K8177" s="2" t="s">
        <v>25</v>
      </c>
      <c r="L8177">
        <v>0.13</v>
      </c>
      <c r="M8177">
        <v>52666</v>
      </c>
      <c r="N8177">
        <v>3</v>
      </c>
      <c r="O8177" s="2" t="s">
        <v>6873</v>
      </c>
      <c r="P8177" s="2" t="s">
        <v>271</v>
      </c>
      <c r="Q8177" s="2" t="s">
        <v>180</v>
      </c>
      <c r="R8177">
        <v>3</v>
      </c>
      <c r="S8177">
        <v>2</v>
      </c>
      <c r="T8177" s="2" t="s">
        <v>29</v>
      </c>
      <c r="U8177" s="2" t="s">
        <v>10966</v>
      </c>
    </row>
    <row r="8178" spans="1:21">
      <c r="A8178">
        <v>37</v>
      </c>
      <c r="B8178" s="2" t="s">
        <v>40</v>
      </c>
      <c r="C8178" s="2" t="s">
        <v>41</v>
      </c>
      <c r="D8178" s="2" t="s">
        <v>32</v>
      </c>
      <c r="E8178">
        <v>74249</v>
      </c>
      <c r="F8178">
        <v>749</v>
      </c>
      <c r="G8178">
        <v>27022</v>
      </c>
      <c r="H8178" s="2" t="s">
        <v>43</v>
      </c>
      <c r="I8178" s="2" t="s">
        <v>34</v>
      </c>
      <c r="J8178">
        <v>1</v>
      </c>
      <c r="K8178" s="2" t="s">
        <v>59</v>
      </c>
      <c r="L8178">
        <v>0.28000000000000003</v>
      </c>
      <c r="M8178">
        <v>159741.5</v>
      </c>
      <c r="N8178">
        <v>0</v>
      </c>
      <c r="O8178" s="2" t="s">
        <v>3476</v>
      </c>
      <c r="P8178" s="2" t="s">
        <v>253</v>
      </c>
      <c r="Q8178" s="2" t="s">
        <v>427</v>
      </c>
      <c r="R8178">
        <v>2</v>
      </c>
      <c r="S8178">
        <v>0</v>
      </c>
      <c r="T8178" s="2" t="s">
        <v>39</v>
      </c>
      <c r="U8178" s="2" t="s">
        <v>10966</v>
      </c>
    </row>
    <row r="8179" spans="1:21">
      <c r="A8179">
        <v>21</v>
      </c>
      <c r="B8179" s="2" t="s">
        <v>20</v>
      </c>
      <c r="C8179" s="2" t="s">
        <v>31</v>
      </c>
      <c r="D8179" s="2" t="s">
        <v>69</v>
      </c>
      <c r="E8179">
        <v>63968</v>
      </c>
      <c r="F8179">
        <v>720</v>
      </c>
      <c r="G8179">
        <v>14299</v>
      </c>
      <c r="H8179" s="2" t="s">
        <v>47</v>
      </c>
      <c r="I8179" s="2" t="s">
        <v>24</v>
      </c>
      <c r="J8179">
        <v>18</v>
      </c>
      <c r="K8179" s="2" t="s">
        <v>25</v>
      </c>
      <c r="L8179">
        <v>0.48</v>
      </c>
      <c r="M8179">
        <v>164833</v>
      </c>
      <c r="N8179">
        <v>4</v>
      </c>
      <c r="O8179" s="2" t="s">
        <v>6874</v>
      </c>
      <c r="P8179" s="2" t="s">
        <v>155</v>
      </c>
      <c r="Q8179" s="2" t="s">
        <v>768</v>
      </c>
      <c r="R8179">
        <v>2</v>
      </c>
      <c r="S8179">
        <v>1</v>
      </c>
      <c r="T8179" s="2" t="s">
        <v>29</v>
      </c>
      <c r="U8179" s="2" t="s">
        <v>10966</v>
      </c>
    </row>
    <row r="8180" spans="1:21">
      <c r="A8180">
        <v>40</v>
      </c>
      <c r="B8180" s="2" t="s">
        <v>30</v>
      </c>
      <c r="C8180" s="2" t="s">
        <v>82</v>
      </c>
      <c r="D8180" s="2" t="s">
        <v>42</v>
      </c>
      <c r="E8180">
        <v>39039</v>
      </c>
      <c r="F8180">
        <v>699</v>
      </c>
      <c r="G8180">
        <v>26026</v>
      </c>
      <c r="H8180" s="2" t="s">
        <v>43</v>
      </c>
      <c r="I8180" s="2" t="s">
        <v>24</v>
      </c>
      <c r="J8180">
        <v>15</v>
      </c>
      <c r="K8180" s="2" t="s">
        <v>59</v>
      </c>
      <c r="L8180">
        <v>0.28000000000000003</v>
      </c>
      <c r="M8180">
        <v>231509</v>
      </c>
      <c r="N8180">
        <v>1</v>
      </c>
      <c r="O8180" s="2" t="s">
        <v>6875</v>
      </c>
      <c r="P8180" s="2" t="s">
        <v>430</v>
      </c>
      <c r="Q8180" s="2" t="s">
        <v>431</v>
      </c>
      <c r="R8180">
        <v>4</v>
      </c>
      <c r="S8180">
        <v>0</v>
      </c>
      <c r="T8180" s="2" t="s">
        <v>81</v>
      </c>
      <c r="U8180" s="2" t="s">
        <v>10969</v>
      </c>
    </row>
    <row r="8181" spans="1:21">
      <c r="A8181">
        <v>62</v>
      </c>
      <c r="B8181" s="2" t="s">
        <v>30</v>
      </c>
      <c r="C8181" s="2" t="s">
        <v>41</v>
      </c>
      <c r="D8181" s="2" t="s">
        <v>42</v>
      </c>
      <c r="E8181">
        <v>45823</v>
      </c>
      <c r="F8181">
        <v>752</v>
      </c>
      <c r="G8181">
        <v>12896</v>
      </c>
      <c r="H8181" s="2" t="s">
        <v>43</v>
      </c>
      <c r="I8181" s="2" t="s">
        <v>24</v>
      </c>
      <c r="J8181">
        <v>1</v>
      </c>
      <c r="K8181" s="2" t="s">
        <v>59</v>
      </c>
      <c r="L8181">
        <v>0.54</v>
      </c>
      <c r="M8181">
        <v>159741.5</v>
      </c>
      <c r="N8181">
        <v>4</v>
      </c>
      <c r="O8181" s="2" t="s">
        <v>2080</v>
      </c>
      <c r="P8181" s="2" t="s">
        <v>197</v>
      </c>
      <c r="Q8181" s="2" t="s">
        <v>614</v>
      </c>
      <c r="R8181">
        <v>1</v>
      </c>
      <c r="S8181">
        <v>1</v>
      </c>
      <c r="T8181" s="2" t="s">
        <v>29</v>
      </c>
      <c r="U8181" s="2" t="s">
        <v>10967</v>
      </c>
    </row>
    <row r="8182" spans="1:21">
      <c r="A8182">
        <v>51</v>
      </c>
      <c r="B8182" s="2" t="s">
        <v>20</v>
      </c>
      <c r="C8182" s="2" t="s">
        <v>31</v>
      </c>
      <c r="D8182" s="2" t="s">
        <v>42</v>
      </c>
      <c r="E8182">
        <v>86008</v>
      </c>
      <c r="F8182">
        <v>797</v>
      </c>
      <c r="G8182">
        <v>27450.01</v>
      </c>
      <c r="H8182" s="2" t="s">
        <v>47</v>
      </c>
      <c r="I8182" s="2" t="s">
        <v>58</v>
      </c>
      <c r="J8182">
        <v>13</v>
      </c>
      <c r="K8182" s="2" t="s">
        <v>59</v>
      </c>
      <c r="L8182">
        <v>0.14000000000000001</v>
      </c>
      <c r="M8182">
        <v>93529</v>
      </c>
      <c r="N8182">
        <v>3</v>
      </c>
      <c r="O8182" s="2" t="s">
        <v>6876</v>
      </c>
      <c r="P8182" s="2" t="s">
        <v>56</v>
      </c>
      <c r="Q8182" s="2" t="s">
        <v>127</v>
      </c>
      <c r="R8182">
        <v>1</v>
      </c>
      <c r="S8182">
        <v>0</v>
      </c>
      <c r="T8182" s="2" t="s">
        <v>29</v>
      </c>
      <c r="U8182" s="2" t="s">
        <v>10970</v>
      </c>
    </row>
    <row r="8183" spans="1:21">
      <c r="A8183">
        <v>44</v>
      </c>
      <c r="B8183" s="2" t="s">
        <v>20</v>
      </c>
      <c r="C8183" s="2" t="s">
        <v>21</v>
      </c>
      <c r="D8183" s="2" t="s">
        <v>32</v>
      </c>
      <c r="E8183">
        <v>21979</v>
      </c>
      <c r="F8183">
        <v>704</v>
      </c>
      <c r="G8183">
        <v>32161</v>
      </c>
      <c r="H8183" s="2" t="s">
        <v>33</v>
      </c>
      <c r="I8183" s="2" t="s">
        <v>24</v>
      </c>
      <c r="J8183">
        <v>4</v>
      </c>
      <c r="K8183" s="2" t="s">
        <v>25</v>
      </c>
      <c r="L8183">
        <v>0.52</v>
      </c>
      <c r="M8183">
        <v>267225</v>
      </c>
      <c r="N8183">
        <v>3</v>
      </c>
      <c r="O8183" s="2" t="s">
        <v>6877</v>
      </c>
      <c r="P8183" s="2" t="s">
        <v>347</v>
      </c>
      <c r="Q8183" s="2" t="s">
        <v>808</v>
      </c>
      <c r="R8183">
        <v>0</v>
      </c>
      <c r="S8183">
        <v>0</v>
      </c>
      <c r="T8183" s="2" t="s">
        <v>29</v>
      </c>
      <c r="U8183" s="2" t="s">
        <v>10967</v>
      </c>
    </row>
    <row r="8184" spans="1:21">
      <c r="A8184">
        <v>28</v>
      </c>
      <c r="B8184" s="2" t="s">
        <v>20</v>
      </c>
      <c r="C8184" s="2" t="s">
        <v>82</v>
      </c>
      <c r="D8184" s="2" t="s">
        <v>69</v>
      </c>
      <c r="E8184">
        <v>115941</v>
      </c>
      <c r="F8184">
        <v>657</v>
      </c>
      <c r="G8184">
        <v>15859</v>
      </c>
      <c r="H8184" s="2" t="s">
        <v>43</v>
      </c>
      <c r="I8184" s="2" t="s">
        <v>58</v>
      </c>
      <c r="J8184">
        <v>11</v>
      </c>
      <c r="K8184" s="2" t="s">
        <v>35</v>
      </c>
      <c r="L8184">
        <v>0.43</v>
      </c>
      <c r="M8184">
        <v>159741.5</v>
      </c>
      <c r="N8184">
        <v>2</v>
      </c>
      <c r="O8184" s="2" t="s">
        <v>1456</v>
      </c>
      <c r="P8184" s="2" t="s">
        <v>129</v>
      </c>
      <c r="Q8184" s="2" t="s">
        <v>548</v>
      </c>
      <c r="R8184">
        <v>3</v>
      </c>
      <c r="S8184">
        <v>1</v>
      </c>
      <c r="T8184" s="2" t="s">
        <v>39</v>
      </c>
      <c r="U8184" s="2" t="s">
        <v>10966</v>
      </c>
    </row>
    <row r="8185" spans="1:21">
      <c r="A8185">
        <v>61</v>
      </c>
      <c r="B8185" s="2" t="s">
        <v>30</v>
      </c>
      <c r="C8185" s="2" t="s">
        <v>31</v>
      </c>
      <c r="D8185" s="2" t="s">
        <v>69</v>
      </c>
      <c r="E8185">
        <v>51232</v>
      </c>
      <c r="F8185">
        <v>757</v>
      </c>
      <c r="G8185">
        <v>28361</v>
      </c>
      <c r="H8185" s="2" t="s">
        <v>33</v>
      </c>
      <c r="I8185" s="2" t="s">
        <v>58</v>
      </c>
      <c r="J8185">
        <v>15</v>
      </c>
      <c r="K8185" s="2" t="s">
        <v>59</v>
      </c>
      <c r="L8185">
        <v>0.15</v>
      </c>
      <c r="M8185">
        <v>98999</v>
      </c>
      <c r="N8185">
        <v>0</v>
      </c>
      <c r="O8185" s="2" t="s">
        <v>4808</v>
      </c>
      <c r="P8185" s="2" t="s">
        <v>158</v>
      </c>
      <c r="Q8185" s="2" t="s">
        <v>1245</v>
      </c>
      <c r="R8185">
        <v>4</v>
      </c>
      <c r="S8185">
        <v>2</v>
      </c>
      <c r="T8185" s="2" t="s">
        <v>39</v>
      </c>
      <c r="U8185" s="2" t="s">
        <v>10969</v>
      </c>
    </row>
    <row r="8186" spans="1:21">
      <c r="A8186">
        <v>49</v>
      </c>
      <c r="B8186" s="2" t="s">
        <v>20</v>
      </c>
      <c r="C8186" s="2" t="s">
        <v>41</v>
      </c>
      <c r="D8186" s="2" t="s">
        <v>69</v>
      </c>
      <c r="E8186">
        <v>47002</v>
      </c>
      <c r="F8186">
        <v>706</v>
      </c>
      <c r="G8186">
        <v>27450.01</v>
      </c>
      <c r="H8186" s="2" t="s">
        <v>43</v>
      </c>
      <c r="I8186" s="2" t="s">
        <v>58</v>
      </c>
      <c r="J8186">
        <v>14</v>
      </c>
      <c r="K8186" s="2" t="s">
        <v>35</v>
      </c>
      <c r="L8186">
        <v>0.37</v>
      </c>
      <c r="M8186">
        <v>127228</v>
      </c>
      <c r="N8186">
        <v>2</v>
      </c>
      <c r="O8186" s="2" t="s">
        <v>2852</v>
      </c>
      <c r="P8186" s="2" t="s">
        <v>106</v>
      </c>
      <c r="Q8186" s="2" t="s">
        <v>522</v>
      </c>
      <c r="R8186">
        <v>3</v>
      </c>
      <c r="S8186">
        <v>1</v>
      </c>
      <c r="T8186" s="2" t="s">
        <v>29</v>
      </c>
      <c r="U8186" s="2" t="s">
        <v>10966</v>
      </c>
    </row>
    <row r="8187" spans="1:21">
      <c r="A8187">
        <v>39</v>
      </c>
      <c r="B8187" s="2" t="s">
        <v>40</v>
      </c>
      <c r="C8187" s="2" t="s">
        <v>41</v>
      </c>
      <c r="D8187" s="2" t="s">
        <v>22</v>
      </c>
      <c r="E8187">
        <v>50480</v>
      </c>
      <c r="F8187">
        <v>688</v>
      </c>
      <c r="G8187">
        <v>39797</v>
      </c>
      <c r="H8187" s="2" t="s">
        <v>47</v>
      </c>
      <c r="I8187" s="2" t="s">
        <v>58</v>
      </c>
      <c r="J8187">
        <v>8</v>
      </c>
      <c r="K8187" s="2" t="s">
        <v>48</v>
      </c>
      <c r="L8187">
        <v>0.47</v>
      </c>
      <c r="M8187">
        <v>216161</v>
      </c>
      <c r="N8187">
        <v>0</v>
      </c>
      <c r="O8187" s="2" t="s">
        <v>6878</v>
      </c>
      <c r="P8187" s="2" t="s">
        <v>106</v>
      </c>
      <c r="Q8187" s="2" t="s">
        <v>145</v>
      </c>
      <c r="R8187">
        <v>0</v>
      </c>
      <c r="S8187">
        <v>1</v>
      </c>
      <c r="T8187" s="2" t="s">
        <v>29</v>
      </c>
      <c r="U8187" s="2" t="s">
        <v>10966</v>
      </c>
    </row>
    <row r="8188" spans="1:21">
      <c r="A8188">
        <v>65</v>
      </c>
      <c r="B8188" s="2" t="s">
        <v>40</v>
      </c>
      <c r="C8188" s="2" t="s">
        <v>21</v>
      </c>
      <c r="D8188" s="2" t="s">
        <v>22</v>
      </c>
      <c r="E8188">
        <v>33760</v>
      </c>
      <c r="F8188">
        <v>699</v>
      </c>
      <c r="G8188">
        <v>27450.01</v>
      </c>
      <c r="H8188" s="2" t="s">
        <v>33</v>
      </c>
      <c r="I8188" s="2" t="s">
        <v>24</v>
      </c>
      <c r="J8188">
        <v>5</v>
      </c>
      <c r="K8188" s="2" t="s">
        <v>59</v>
      </c>
      <c r="L8188">
        <v>0.26</v>
      </c>
      <c r="M8188">
        <v>91424</v>
      </c>
      <c r="N8188">
        <v>3</v>
      </c>
      <c r="O8188" s="2" t="s">
        <v>1132</v>
      </c>
      <c r="P8188" s="2" t="s">
        <v>289</v>
      </c>
      <c r="Q8188" s="2" t="s">
        <v>1084</v>
      </c>
      <c r="R8188">
        <v>0</v>
      </c>
      <c r="S8188">
        <v>1</v>
      </c>
      <c r="T8188" s="2" t="s">
        <v>39</v>
      </c>
      <c r="U8188" s="2" t="s">
        <v>10966</v>
      </c>
    </row>
    <row r="8189" spans="1:21">
      <c r="A8189">
        <v>66</v>
      </c>
      <c r="B8189" s="2" t="s">
        <v>20</v>
      </c>
      <c r="C8189" s="2" t="s">
        <v>82</v>
      </c>
      <c r="D8189" s="2" t="s">
        <v>69</v>
      </c>
      <c r="E8189">
        <v>109241</v>
      </c>
      <c r="F8189">
        <v>713</v>
      </c>
      <c r="G8189">
        <v>15769</v>
      </c>
      <c r="H8189" s="2" t="s">
        <v>33</v>
      </c>
      <c r="I8189" s="2" t="s">
        <v>24</v>
      </c>
      <c r="J8189">
        <v>3</v>
      </c>
      <c r="K8189" s="2" t="s">
        <v>59</v>
      </c>
      <c r="L8189">
        <v>0.44</v>
      </c>
      <c r="M8189">
        <v>243421</v>
      </c>
      <c r="N8189">
        <v>3</v>
      </c>
      <c r="O8189" s="2" t="s">
        <v>6879</v>
      </c>
      <c r="P8189" s="2" t="s">
        <v>111</v>
      </c>
      <c r="Q8189" s="2" t="s">
        <v>402</v>
      </c>
      <c r="R8189">
        <v>2</v>
      </c>
      <c r="S8189">
        <v>2</v>
      </c>
      <c r="T8189" s="2" t="s">
        <v>29</v>
      </c>
      <c r="U8189" s="2" t="s">
        <v>10967</v>
      </c>
    </row>
    <row r="8190" spans="1:21">
      <c r="A8190">
        <v>45</v>
      </c>
      <c r="B8190" s="2" t="s">
        <v>20</v>
      </c>
      <c r="C8190" s="2" t="s">
        <v>82</v>
      </c>
      <c r="D8190" s="2" t="s">
        <v>22</v>
      </c>
      <c r="E8190">
        <v>72383</v>
      </c>
      <c r="F8190">
        <v>637</v>
      </c>
      <c r="G8190">
        <v>43088</v>
      </c>
      <c r="H8190" s="2" t="s">
        <v>47</v>
      </c>
      <c r="I8190" s="2" t="s">
        <v>24</v>
      </c>
      <c r="J8190">
        <v>4</v>
      </c>
      <c r="K8190" s="2" t="s">
        <v>48</v>
      </c>
      <c r="L8190">
        <v>0.57999999999999996</v>
      </c>
      <c r="M8190">
        <v>159741.5</v>
      </c>
      <c r="N8190">
        <v>4</v>
      </c>
      <c r="O8190" s="2" t="s">
        <v>6880</v>
      </c>
      <c r="P8190" s="2" t="s">
        <v>202</v>
      </c>
      <c r="Q8190" s="2" t="s">
        <v>978</v>
      </c>
      <c r="R8190">
        <v>2</v>
      </c>
      <c r="S8190">
        <v>0</v>
      </c>
      <c r="T8190" s="2" t="s">
        <v>39</v>
      </c>
      <c r="U8190" s="2" t="s">
        <v>10966</v>
      </c>
    </row>
    <row r="8191" spans="1:21">
      <c r="A8191">
        <v>25</v>
      </c>
      <c r="B8191" s="2" t="s">
        <v>30</v>
      </c>
      <c r="C8191" s="2" t="s">
        <v>21</v>
      </c>
      <c r="D8191" s="2" t="s">
        <v>32</v>
      </c>
      <c r="E8191">
        <v>24334</v>
      </c>
      <c r="F8191">
        <v>760</v>
      </c>
      <c r="G8191">
        <v>21202</v>
      </c>
      <c r="H8191" s="2" t="s">
        <v>43</v>
      </c>
      <c r="I8191" s="2" t="s">
        <v>24</v>
      </c>
      <c r="J8191">
        <v>13</v>
      </c>
      <c r="K8191" s="2" t="s">
        <v>59</v>
      </c>
      <c r="L8191">
        <v>0.22</v>
      </c>
      <c r="M8191">
        <v>66813</v>
      </c>
      <c r="N8191">
        <v>3</v>
      </c>
      <c r="O8191" s="2" t="s">
        <v>6881</v>
      </c>
      <c r="P8191" s="2" t="s">
        <v>423</v>
      </c>
      <c r="Q8191" s="2" t="s">
        <v>282</v>
      </c>
      <c r="R8191">
        <v>2</v>
      </c>
      <c r="S8191">
        <v>2</v>
      </c>
      <c r="T8191" s="2" t="s">
        <v>39</v>
      </c>
      <c r="U8191" s="2" t="s">
        <v>10969</v>
      </c>
    </row>
    <row r="8192" spans="1:21">
      <c r="A8192">
        <v>23</v>
      </c>
      <c r="B8192" s="2" t="s">
        <v>40</v>
      </c>
      <c r="C8192" s="2" t="s">
        <v>31</v>
      </c>
      <c r="D8192" s="2" t="s">
        <v>42</v>
      </c>
      <c r="E8192">
        <v>82239</v>
      </c>
      <c r="F8192">
        <v>783</v>
      </c>
      <c r="G8192">
        <v>6968</v>
      </c>
      <c r="H8192" s="2" t="s">
        <v>23</v>
      </c>
      <c r="I8192" s="2" t="s">
        <v>58</v>
      </c>
      <c r="J8192">
        <v>8</v>
      </c>
      <c r="K8192" s="2" t="s">
        <v>48</v>
      </c>
      <c r="L8192">
        <v>0.34</v>
      </c>
      <c r="M8192">
        <v>159741.5</v>
      </c>
      <c r="N8192">
        <v>0</v>
      </c>
      <c r="O8192" s="2" t="s">
        <v>2259</v>
      </c>
      <c r="P8192" s="2" t="s">
        <v>158</v>
      </c>
      <c r="Q8192" s="2" t="s">
        <v>189</v>
      </c>
      <c r="R8192">
        <v>0</v>
      </c>
      <c r="S8192">
        <v>2</v>
      </c>
      <c r="T8192" s="2" t="s">
        <v>29</v>
      </c>
      <c r="U8192" s="2" t="s">
        <v>10967</v>
      </c>
    </row>
    <row r="8193" spans="1:21">
      <c r="A8193">
        <v>21</v>
      </c>
      <c r="B8193" s="2" t="s">
        <v>40</v>
      </c>
      <c r="C8193" s="2" t="s">
        <v>82</v>
      </c>
      <c r="D8193" s="2" t="s">
        <v>32</v>
      </c>
      <c r="E8193">
        <v>82167</v>
      </c>
      <c r="F8193">
        <v>722</v>
      </c>
      <c r="G8193">
        <v>46391</v>
      </c>
      <c r="H8193" s="2" t="s">
        <v>33</v>
      </c>
      <c r="I8193" s="2" t="s">
        <v>58</v>
      </c>
      <c r="J8193">
        <v>8</v>
      </c>
      <c r="K8193" s="2" t="s">
        <v>25</v>
      </c>
      <c r="L8193">
        <v>0.45</v>
      </c>
      <c r="M8193">
        <v>159741.5</v>
      </c>
      <c r="N8193">
        <v>2</v>
      </c>
      <c r="O8193" s="2" t="s">
        <v>6882</v>
      </c>
      <c r="P8193" s="2" t="s">
        <v>90</v>
      </c>
      <c r="Q8193" s="2" t="s">
        <v>656</v>
      </c>
      <c r="R8193">
        <v>3</v>
      </c>
      <c r="S8193">
        <v>1</v>
      </c>
      <c r="T8193" s="2" t="s">
        <v>29</v>
      </c>
      <c r="U8193" s="2" t="s">
        <v>10966</v>
      </c>
    </row>
    <row r="8194" spans="1:21">
      <c r="A8194">
        <v>58</v>
      </c>
      <c r="B8194" s="2" t="s">
        <v>40</v>
      </c>
      <c r="C8194" s="2" t="s">
        <v>21</v>
      </c>
      <c r="D8194" s="2" t="s">
        <v>32</v>
      </c>
      <c r="E8194">
        <v>99031</v>
      </c>
      <c r="F8194">
        <v>701</v>
      </c>
      <c r="G8194">
        <v>38645</v>
      </c>
      <c r="H8194" s="2" t="s">
        <v>33</v>
      </c>
      <c r="I8194" s="2" t="s">
        <v>24</v>
      </c>
      <c r="J8194">
        <v>12</v>
      </c>
      <c r="K8194" s="2" t="s">
        <v>35</v>
      </c>
      <c r="L8194">
        <v>0.59</v>
      </c>
      <c r="M8194">
        <v>27590</v>
      </c>
      <c r="N8194">
        <v>3</v>
      </c>
      <c r="O8194" s="2" t="s">
        <v>6883</v>
      </c>
      <c r="P8194" s="2" t="s">
        <v>158</v>
      </c>
      <c r="Q8194" s="2" t="s">
        <v>1019</v>
      </c>
      <c r="R8194">
        <v>2</v>
      </c>
      <c r="S8194">
        <v>0</v>
      </c>
      <c r="T8194" s="2" t="s">
        <v>29</v>
      </c>
      <c r="U8194" s="2" t="s">
        <v>10967</v>
      </c>
    </row>
    <row r="8195" spans="1:21">
      <c r="A8195">
        <v>49</v>
      </c>
      <c r="B8195" s="2" t="s">
        <v>40</v>
      </c>
      <c r="C8195" s="2" t="s">
        <v>82</v>
      </c>
      <c r="D8195" s="2" t="s">
        <v>42</v>
      </c>
      <c r="E8195">
        <v>103608</v>
      </c>
      <c r="F8195">
        <v>643</v>
      </c>
      <c r="G8195">
        <v>47913</v>
      </c>
      <c r="H8195" s="2" t="s">
        <v>33</v>
      </c>
      <c r="I8195" s="2" t="s">
        <v>58</v>
      </c>
      <c r="J8195">
        <v>13</v>
      </c>
      <c r="K8195" s="2" t="s">
        <v>48</v>
      </c>
      <c r="L8195">
        <v>0.24</v>
      </c>
      <c r="M8195">
        <v>48579</v>
      </c>
      <c r="N8195">
        <v>2</v>
      </c>
      <c r="O8195" s="2" t="s">
        <v>6884</v>
      </c>
      <c r="P8195" s="2" t="s">
        <v>174</v>
      </c>
      <c r="Q8195" s="2" t="s">
        <v>1084</v>
      </c>
      <c r="R8195">
        <v>3</v>
      </c>
      <c r="S8195">
        <v>1</v>
      </c>
      <c r="T8195" s="2" t="s">
        <v>29</v>
      </c>
      <c r="U8195" s="2" t="s">
        <v>10969</v>
      </c>
    </row>
    <row r="8196" spans="1:21">
      <c r="A8196">
        <v>67</v>
      </c>
      <c r="B8196" s="2" t="s">
        <v>30</v>
      </c>
      <c r="C8196" s="2" t="s">
        <v>21</v>
      </c>
      <c r="D8196" s="2" t="s">
        <v>69</v>
      </c>
      <c r="E8196">
        <v>60797</v>
      </c>
      <c r="F8196">
        <v>697</v>
      </c>
      <c r="G8196">
        <v>17248</v>
      </c>
      <c r="H8196" s="2" t="s">
        <v>33</v>
      </c>
      <c r="I8196" s="2" t="s">
        <v>24</v>
      </c>
      <c r="J8196">
        <v>18</v>
      </c>
      <c r="K8196" s="2" t="s">
        <v>59</v>
      </c>
      <c r="L8196">
        <v>0.14000000000000001</v>
      </c>
      <c r="M8196">
        <v>66499</v>
      </c>
      <c r="N8196">
        <v>2</v>
      </c>
      <c r="O8196" s="2" t="s">
        <v>6885</v>
      </c>
      <c r="P8196" s="2" t="s">
        <v>61</v>
      </c>
      <c r="Q8196" s="2" t="s">
        <v>195</v>
      </c>
      <c r="R8196">
        <v>0</v>
      </c>
      <c r="S8196">
        <v>2</v>
      </c>
      <c r="T8196" s="2" t="s">
        <v>81</v>
      </c>
      <c r="U8196" s="2" t="s">
        <v>10969</v>
      </c>
    </row>
    <row r="8197" spans="1:21">
      <c r="A8197">
        <v>66</v>
      </c>
      <c r="B8197" s="2" t="s">
        <v>20</v>
      </c>
      <c r="C8197" s="2" t="s">
        <v>21</v>
      </c>
      <c r="D8197" s="2" t="s">
        <v>32</v>
      </c>
      <c r="E8197">
        <v>69933.399999999994</v>
      </c>
      <c r="F8197">
        <v>699</v>
      </c>
      <c r="G8197">
        <v>27450.01</v>
      </c>
      <c r="H8197" s="2" t="s">
        <v>43</v>
      </c>
      <c r="I8197" s="2" t="s">
        <v>34</v>
      </c>
      <c r="J8197">
        <v>5</v>
      </c>
      <c r="K8197" s="2" t="s">
        <v>48</v>
      </c>
      <c r="L8197">
        <v>0.13</v>
      </c>
      <c r="M8197">
        <v>114439</v>
      </c>
      <c r="N8197">
        <v>2</v>
      </c>
      <c r="O8197" s="2" t="s">
        <v>4097</v>
      </c>
      <c r="P8197" s="2" t="s">
        <v>50</v>
      </c>
      <c r="Q8197" s="2" t="s">
        <v>969</v>
      </c>
      <c r="R8197">
        <v>0</v>
      </c>
      <c r="S8197">
        <v>0</v>
      </c>
      <c r="T8197" s="2" t="s">
        <v>29</v>
      </c>
      <c r="U8197" s="2" t="s">
        <v>10967</v>
      </c>
    </row>
    <row r="8198" spans="1:21">
      <c r="A8198">
        <v>48</v>
      </c>
      <c r="B8198" s="2" t="s">
        <v>40</v>
      </c>
      <c r="C8198" s="2" t="s">
        <v>21</v>
      </c>
      <c r="D8198" s="2" t="s">
        <v>22</v>
      </c>
      <c r="E8198">
        <v>34199</v>
      </c>
      <c r="F8198">
        <v>620</v>
      </c>
      <c r="G8198">
        <v>15921</v>
      </c>
      <c r="H8198" s="2" t="s">
        <v>33</v>
      </c>
      <c r="I8198" s="2" t="s">
        <v>58</v>
      </c>
      <c r="J8198">
        <v>8</v>
      </c>
      <c r="K8198" s="2" t="s">
        <v>35</v>
      </c>
      <c r="L8198">
        <v>0.6</v>
      </c>
      <c r="M8198">
        <v>217020</v>
      </c>
      <c r="N8198">
        <v>2</v>
      </c>
      <c r="O8198" s="2" t="s">
        <v>6886</v>
      </c>
      <c r="P8198" s="2" t="s">
        <v>253</v>
      </c>
      <c r="Q8198" s="2" t="s">
        <v>397</v>
      </c>
      <c r="R8198">
        <v>2</v>
      </c>
      <c r="S8198">
        <v>1</v>
      </c>
      <c r="T8198" s="2" t="s">
        <v>39</v>
      </c>
      <c r="U8198" s="2" t="s">
        <v>10966</v>
      </c>
    </row>
    <row r="8199" spans="1:21">
      <c r="A8199">
        <v>24</v>
      </c>
      <c r="B8199" s="2" t="s">
        <v>20</v>
      </c>
      <c r="C8199" s="2" t="s">
        <v>21</v>
      </c>
      <c r="D8199" s="2" t="s">
        <v>32</v>
      </c>
      <c r="E8199">
        <v>49190</v>
      </c>
      <c r="F8199">
        <v>699</v>
      </c>
      <c r="G8199">
        <v>27450.01</v>
      </c>
      <c r="H8199" s="2" t="s">
        <v>47</v>
      </c>
      <c r="I8199" s="2" t="s">
        <v>34</v>
      </c>
      <c r="J8199">
        <v>16</v>
      </c>
      <c r="K8199" s="2" t="s">
        <v>59</v>
      </c>
      <c r="L8199">
        <v>0.57999999999999996</v>
      </c>
      <c r="M8199">
        <v>291240</v>
      </c>
      <c r="N8199">
        <v>1</v>
      </c>
      <c r="O8199" s="2" t="s">
        <v>6887</v>
      </c>
      <c r="P8199" s="2" t="s">
        <v>234</v>
      </c>
      <c r="Q8199" s="2" t="s">
        <v>254</v>
      </c>
      <c r="R8199">
        <v>4</v>
      </c>
      <c r="S8199">
        <v>2</v>
      </c>
      <c r="T8199" s="2" t="s">
        <v>29</v>
      </c>
      <c r="U8199" s="2" t="s">
        <v>10969</v>
      </c>
    </row>
    <row r="8200" spans="1:21">
      <c r="A8200">
        <v>56</v>
      </c>
      <c r="B8200" s="2" t="s">
        <v>20</v>
      </c>
      <c r="C8200" s="2" t="s">
        <v>82</v>
      </c>
      <c r="D8200" s="2" t="s">
        <v>42</v>
      </c>
      <c r="E8200">
        <v>69933.399999999994</v>
      </c>
      <c r="F8200">
        <v>719</v>
      </c>
      <c r="G8200">
        <v>6521</v>
      </c>
      <c r="H8200" s="2" t="s">
        <v>43</v>
      </c>
      <c r="I8200" s="2" t="s">
        <v>24</v>
      </c>
      <c r="J8200">
        <v>5</v>
      </c>
      <c r="K8200" s="2" t="s">
        <v>35</v>
      </c>
      <c r="L8200">
        <v>0.31</v>
      </c>
      <c r="M8200">
        <v>72560</v>
      </c>
      <c r="N8200">
        <v>4</v>
      </c>
      <c r="O8200" s="2" t="s">
        <v>6888</v>
      </c>
      <c r="P8200" s="2" t="s">
        <v>64</v>
      </c>
      <c r="Q8200" s="2" t="s">
        <v>51</v>
      </c>
      <c r="R8200">
        <v>0</v>
      </c>
      <c r="S8200">
        <v>0</v>
      </c>
      <c r="T8200" s="2" t="s">
        <v>29</v>
      </c>
      <c r="U8200" s="2" t="s">
        <v>10967</v>
      </c>
    </row>
    <row r="8201" spans="1:21">
      <c r="A8201">
        <v>30</v>
      </c>
      <c r="B8201" s="2" t="s">
        <v>40</v>
      </c>
      <c r="C8201" s="2" t="s">
        <v>41</v>
      </c>
      <c r="D8201" s="2" t="s">
        <v>42</v>
      </c>
      <c r="E8201">
        <v>74515</v>
      </c>
      <c r="F8201">
        <v>711</v>
      </c>
      <c r="G8201">
        <v>23961</v>
      </c>
      <c r="H8201" s="2" t="s">
        <v>23</v>
      </c>
      <c r="I8201" s="2" t="s">
        <v>34</v>
      </c>
      <c r="J8201">
        <v>12</v>
      </c>
      <c r="K8201" s="2" t="s">
        <v>35</v>
      </c>
      <c r="L8201">
        <v>0.56000000000000005</v>
      </c>
      <c r="M8201">
        <v>193579</v>
      </c>
      <c r="N8201">
        <v>0</v>
      </c>
      <c r="O8201" s="2" t="s">
        <v>6889</v>
      </c>
      <c r="P8201" s="2" t="s">
        <v>253</v>
      </c>
      <c r="Q8201" s="2" t="s">
        <v>400</v>
      </c>
      <c r="R8201">
        <v>2</v>
      </c>
      <c r="S8201">
        <v>1</v>
      </c>
      <c r="T8201" s="2" t="s">
        <v>29</v>
      </c>
      <c r="U8201" s="2" t="s">
        <v>10966</v>
      </c>
    </row>
    <row r="8202" spans="1:21">
      <c r="A8202">
        <v>58</v>
      </c>
      <c r="B8202" s="2" t="s">
        <v>40</v>
      </c>
      <c r="C8202" s="2" t="s">
        <v>82</v>
      </c>
      <c r="D8202" s="2" t="s">
        <v>22</v>
      </c>
      <c r="E8202">
        <v>87807</v>
      </c>
      <c r="F8202">
        <v>693</v>
      </c>
      <c r="G8202">
        <v>8591</v>
      </c>
      <c r="H8202" s="2" t="s">
        <v>33</v>
      </c>
      <c r="I8202" s="2" t="s">
        <v>34</v>
      </c>
      <c r="J8202">
        <v>0</v>
      </c>
      <c r="K8202" s="2" t="s">
        <v>25</v>
      </c>
      <c r="L8202">
        <v>0.24</v>
      </c>
      <c r="M8202">
        <v>257746</v>
      </c>
      <c r="N8202">
        <v>3</v>
      </c>
      <c r="O8202" s="2" t="s">
        <v>6890</v>
      </c>
      <c r="P8202" s="2" t="s">
        <v>237</v>
      </c>
      <c r="Q8202" s="2" t="s">
        <v>714</v>
      </c>
      <c r="R8202">
        <v>0</v>
      </c>
      <c r="S8202">
        <v>0</v>
      </c>
      <c r="T8202" s="2" t="s">
        <v>29</v>
      </c>
      <c r="U8202" s="2" t="s">
        <v>10971</v>
      </c>
    </row>
    <row r="8203" spans="1:21">
      <c r="A8203">
        <v>46</v>
      </c>
      <c r="B8203" s="2" t="s">
        <v>40</v>
      </c>
      <c r="C8203" s="2" t="s">
        <v>41</v>
      </c>
      <c r="D8203" s="2" t="s">
        <v>42</v>
      </c>
      <c r="E8203">
        <v>104475</v>
      </c>
      <c r="F8203">
        <v>699</v>
      </c>
      <c r="G8203">
        <v>33131</v>
      </c>
      <c r="H8203" s="2" t="s">
        <v>47</v>
      </c>
      <c r="I8203" s="2" t="s">
        <v>58</v>
      </c>
      <c r="J8203">
        <v>10</v>
      </c>
      <c r="K8203" s="2" t="s">
        <v>25</v>
      </c>
      <c r="L8203">
        <v>0.32</v>
      </c>
      <c r="M8203">
        <v>259204</v>
      </c>
      <c r="N8203">
        <v>1</v>
      </c>
      <c r="O8203" s="2" t="s">
        <v>6891</v>
      </c>
      <c r="P8203" s="2" t="s">
        <v>430</v>
      </c>
      <c r="Q8203" s="2" t="s">
        <v>649</v>
      </c>
      <c r="R8203">
        <v>0</v>
      </c>
      <c r="S8203">
        <v>1</v>
      </c>
      <c r="T8203" s="2" t="s">
        <v>81</v>
      </c>
      <c r="U8203" s="2" t="s">
        <v>10966</v>
      </c>
    </row>
    <row r="8204" spans="1:21">
      <c r="A8204">
        <v>33</v>
      </c>
      <c r="B8204" s="2" t="s">
        <v>20</v>
      </c>
      <c r="C8204" s="2" t="s">
        <v>21</v>
      </c>
      <c r="D8204" s="2" t="s">
        <v>69</v>
      </c>
      <c r="E8204">
        <v>102060</v>
      </c>
      <c r="F8204">
        <v>778</v>
      </c>
      <c r="G8204">
        <v>20908</v>
      </c>
      <c r="H8204" s="2" t="s">
        <v>47</v>
      </c>
      <c r="I8204" s="2" t="s">
        <v>24</v>
      </c>
      <c r="J8204">
        <v>3</v>
      </c>
      <c r="K8204" s="2" t="s">
        <v>35</v>
      </c>
      <c r="L8204">
        <v>0.48</v>
      </c>
      <c r="M8204">
        <v>159741.5</v>
      </c>
      <c r="N8204">
        <v>2</v>
      </c>
      <c r="O8204" s="2" t="s">
        <v>6892</v>
      </c>
      <c r="P8204" s="2" t="s">
        <v>182</v>
      </c>
      <c r="Q8204" s="2" t="s">
        <v>275</v>
      </c>
      <c r="R8204">
        <v>1</v>
      </c>
      <c r="S8204">
        <v>1</v>
      </c>
      <c r="T8204" s="2" t="s">
        <v>29</v>
      </c>
      <c r="U8204" s="2" t="s">
        <v>10967</v>
      </c>
    </row>
    <row r="8205" spans="1:21">
      <c r="A8205">
        <v>42</v>
      </c>
      <c r="B8205" s="2" t="s">
        <v>20</v>
      </c>
      <c r="C8205" s="2" t="s">
        <v>21</v>
      </c>
      <c r="D8205" s="2" t="s">
        <v>32</v>
      </c>
      <c r="E8205">
        <v>94798</v>
      </c>
      <c r="F8205">
        <v>699</v>
      </c>
      <c r="G8205">
        <v>27450.01</v>
      </c>
      <c r="H8205" s="2" t="s">
        <v>43</v>
      </c>
      <c r="I8205" s="2" t="s">
        <v>58</v>
      </c>
      <c r="J8205">
        <v>0</v>
      </c>
      <c r="K8205" s="2" t="s">
        <v>59</v>
      </c>
      <c r="L8205">
        <v>0.12</v>
      </c>
      <c r="M8205">
        <v>159741.5</v>
      </c>
      <c r="N8205">
        <v>1</v>
      </c>
      <c r="O8205" s="2" t="s">
        <v>6893</v>
      </c>
      <c r="P8205" s="2" t="s">
        <v>74</v>
      </c>
      <c r="Q8205" s="2" t="s">
        <v>85</v>
      </c>
      <c r="R8205">
        <v>4</v>
      </c>
      <c r="S8205">
        <v>0</v>
      </c>
      <c r="T8205" s="2" t="s">
        <v>39</v>
      </c>
      <c r="U8205" s="2" t="s">
        <v>10966</v>
      </c>
    </row>
    <row r="8206" spans="1:21">
      <c r="A8206">
        <v>46</v>
      </c>
      <c r="B8206" s="2" t="s">
        <v>40</v>
      </c>
      <c r="C8206" s="2" t="s">
        <v>21</v>
      </c>
      <c r="D8206" s="2" t="s">
        <v>69</v>
      </c>
      <c r="E8206">
        <v>61911</v>
      </c>
      <c r="F8206">
        <v>733</v>
      </c>
      <c r="G8206">
        <v>33283</v>
      </c>
      <c r="H8206" s="2" t="s">
        <v>47</v>
      </c>
      <c r="I8206" s="2" t="s">
        <v>58</v>
      </c>
      <c r="J8206">
        <v>11</v>
      </c>
      <c r="K8206" s="2" t="s">
        <v>59</v>
      </c>
      <c r="L8206">
        <v>0.11</v>
      </c>
      <c r="M8206">
        <v>267106</v>
      </c>
      <c r="N8206">
        <v>2</v>
      </c>
      <c r="O8206" s="2" t="s">
        <v>6894</v>
      </c>
      <c r="P8206" s="2" t="s">
        <v>197</v>
      </c>
      <c r="Q8206" s="2" t="s">
        <v>209</v>
      </c>
      <c r="R8206">
        <v>1</v>
      </c>
      <c r="S8206">
        <v>0</v>
      </c>
      <c r="T8206" s="2" t="s">
        <v>29</v>
      </c>
      <c r="U8206" s="2" t="s">
        <v>10970</v>
      </c>
    </row>
    <row r="8207" spans="1:21">
      <c r="A8207">
        <v>26</v>
      </c>
      <c r="B8207" s="2" t="s">
        <v>20</v>
      </c>
      <c r="C8207" s="2" t="s">
        <v>82</v>
      </c>
      <c r="D8207" s="2" t="s">
        <v>22</v>
      </c>
      <c r="E8207">
        <v>116359</v>
      </c>
      <c r="F8207">
        <v>773</v>
      </c>
      <c r="G8207">
        <v>27450.01</v>
      </c>
      <c r="H8207" s="2" t="s">
        <v>23</v>
      </c>
      <c r="I8207" s="2" t="s">
        <v>24</v>
      </c>
      <c r="J8207">
        <v>7</v>
      </c>
      <c r="K8207" s="2" t="s">
        <v>25</v>
      </c>
      <c r="L8207">
        <v>0.15</v>
      </c>
      <c r="M8207">
        <v>126107</v>
      </c>
      <c r="N8207">
        <v>3</v>
      </c>
      <c r="O8207" s="2" t="s">
        <v>6895</v>
      </c>
      <c r="P8207" s="2" t="s">
        <v>286</v>
      </c>
      <c r="Q8207" s="2" t="s">
        <v>486</v>
      </c>
      <c r="R8207">
        <v>4</v>
      </c>
      <c r="S8207">
        <v>0</v>
      </c>
      <c r="T8207" s="2" t="s">
        <v>29</v>
      </c>
      <c r="U8207" s="2" t="s">
        <v>10966</v>
      </c>
    </row>
    <row r="8208" spans="1:21">
      <c r="A8208">
        <v>20</v>
      </c>
      <c r="B8208" s="2" t="s">
        <v>40</v>
      </c>
      <c r="C8208" s="2" t="s">
        <v>82</v>
      </c>
      <c r="D8208" s="2" t="s">
        <v>42</v>
      </c>
      <c r="E8208">
        <v>82327</v>
      </c>
      <c r="F8208">
        <v>646</v>
      </c>
      <c r="G8208">
        <v>45828</v>
      </c>
      <c r="H8208" s="2" t="s">
        <v>23</v>
      </c>
      <c r="I8208" s="2" t="s">
        <v>58</v>
      </c>
      <c r="J8208">
        <v>15</v>
      </c>
      <c r="K8208" s="2" t="s">
        <v>35</v>
      </c>
      <c r="L8208">
        <v>0.4</v>
      </c>
      <c r="M8208">
        <v>272732</v>
      </c>
      <c r="N8208">
        <v>4</v>
      </c>
      <c r="O8208" s="2" t="s">
        <v>6896</v>
      </c>
      <c r="P8208" s="2" t="s">
        <v>84</v>
      </c>
      <c r="Q8208" s="2" t="s">
        <v>235</v>
      </c>
      <c r="R8208">
        <v>1</v>
      </c>
      <c r="S8208">
        <v>2</v>
      </c>
      <c r="T8208" s="2" t="s">
        <v>39</v>
      </c>
      <c r="U8208" s="2" t="s">
        <v>10966</v>
      </c>
    </row>
    <row r="8209" spans="1:21">
      <c r="A8209">
        <v>53</v>
      </c>
      <c r="B8209" s="2" t="s">
        <v>30</v>
      </c>
      <c r="C8209" s="2" t="s">
        <v>31</v>
      </c>
      <c r="D8209" s="2" t="s">
        <v>22</v>
      </c>
      <c r="E8209">
        <v>117119</v>
      </c>
      <c r="F8209">
        <v>639</v>
      </c>
      <c r="G8209">
        <v>11917</v>
      </c>
      <c r="H8209" s="2" t="s">
        <v>33</v>
      </c>
      <c r="I8209" s="2" t="s">
        <v>58</v>
      </c>
      <c r="J8209">
        <v>17</v>
      </c>
      <c r="K8209" s="2" t="s">
        <v>35</v>
      </c>
      <c r="L8209">
        <v>0.26</v>
      </c>
      <c r="M8209">
        <v>204968</v>
      </c>
      <c r="N8209">
        <v>3</v>
      </c>
      <c r="O8209" s="2" t="s">
        <v>2050</v>
      </c>
      <c r="P8209" s="2" t="s">
        <v>27</v>
      </c>
      <c r="Q8209" s="2" t="s">
        <v>457</v>
      </c>
      <c r="R8209">
        <v>3</v>
      </c>
      <c r="S8209">
        <v>1</v>
      </c>
      <c r="T8209" s="2" t="s">
        <v>39</v>
      </c>
      <c r="U8209" s="2" t="s">
        <v>10971</v>
      </c>
    </row>
    <row r="8210" spans="1:21">
      <c r="A8210">
        <v>22</v>
      </c>
      <c r="B8210" s="2" t="s">
        <v>40</v>
      </c>
      <c r="C8210" s="2" t="s">
        <v>41</v>
      </c>
      <c r="D8210" s="2" t="s">
        <v>22</v>
      </c>
      <c r="E8210">
        <v>48767</v>
      </c>
      <c r="F8210">
        <v>763</v>
      </c>
      <c r="G8210">
        <v>5230</v>
      </c>
      <c r="H8210" s="2" t="s">
        <v>43</v>
      </c>
      <c r="I8210" s="2" t="s">
        <v>24</v>
      </c>
      <c r="J8210">
        <v>16</v>
      </c>
      <c r="K8210" s="2" t="s">
        <v>59</v>
      </c>
      <c r="L8210">
        <v>0.25</v>
      </c>
      <c r="M8210">
        <v>159741.5</v>
      </c>
      <c r="N8210">
        <v>3</v>
      </c>
      <c r="O8210" s="2" t="s">
        <v>6897</v>
      </c>
      <c r="P8210" s="2" t="s">
        <v>61</v>
      </c>
      <c r="Q8210" s="2" t="s">
        <v>583</v>
      </c>
      <c r="R8210">
        <v>1</v>
      </c>
      <c r="S8210">
        <v>1</v>
      </c>
      <c r="T8210" s="2" t="s">
        <v>29</v>
      </c>
      <c r="U8210" s="2" t="s">
        <v>10970</v>
      </c>
    </row>
    <row r="8211" spans="1:21">
      <c r="A8211">
        <v>44</v>
      </c>
      <c r="B8211" s="2" t="s">
        <v>20</v>
      </c>
      <c r="C8211" s="2" t="s">
        <v>21</v>
      </c>
      <c r="D8211" s="2" t="s">
        <v>69</v>
      </c>
      <c r="E8211">
        <v>82993</v>
      </c>
      <c r="F8211">
        <v>699</v>
      </c>
      <c r="G8211">
        <v>38279</v>
      </c>
      <c r="H8211" s="2" t="s">
        <v>47</v>
      </c>
      <c r="I8211" s="2" t="s">
        <v>58</v>
      </c>
      <c r="J8211">
        <v>2</v>
      </c>
      <c r="K8211" s="2" t="s">
        <v>59</v>
      </c>
      <c r="L8211">
        <v>0.15</v>
      </c>
      <c r="M8211">
        <v>164539</v>
      </c>
      <c r="N8211">
        <v>2</v>
      </c>
      <c r="O8211" s="2" t="s">
        <v>6898</v>
      </c>
      <c r="P8211" s="2" t="s">
        <v>79</v>
      </c>
      <c r="Q8211" s="2" t="s">
        <v>581</v>
      </c>
      <c r="R8211">
        <v>0</v>
      </c>
      <c r="S8211">
        <v>2</v>
      </c>
      <c r="T8211" s="2" t="s">
        <v>81</v>
      </c>
      <c r="U8211" s="2" t="s">
        <v>10966</v>
      </c>
    </row>
    <row r="8212" spans="1:21">
      <c r="A8212">
        <v>61</v>
      </c>
      <c r="B8212" s="2" t="s">
        <v>30</v>
      </c>
      <c r="C8212" s="2" t="s">
        <v>31</v>
      </c>
      <c r="D8212" s="2" t="s">
        <v>22</v>
      </c>
      <c r="E8212">
        <v>55500</v>
      </c>
      <c r="F8212">
        <v>699</v>
      </c>
      <c r="G8212">
        <v>17566</v>
      </c>
      <c r="H8212" s="2" t="s">
        <v>47</v>
      </c>
      <c r="I8212" s="2" t="s">
        <v>58</v>
      </c>
      <c r="J8212">
        <v>8</v>
      </c>
      <c r="K8212" s="2" t="s">
        <v>25</v>
      </c>
      <c r="L8212">
        <v>0.26</v>
      </c>
      <c r="M8212">
        <v>237510</v>
      </c>
      <c r="N8212">
        <v>2</v>
      </c>
      <c r="O8212" s="2" t="s">
        <v>6899</v>
      </c>
      <c r="P8212" s="2" t="s">
        <v>53</v>
      </c>
      <c r="Q8212" s="2" t="s">
        <v>1341</v>
      </c>
      <c r="R8212">
        <v>2</v>
      </c>
      <c r="S8212">
        <v>1</v>
      </c>
      <c r="T8212" s="2" t="s">
        <v>39</v>
      </c>
      <c r="U8212" s="2" t="s">
        <v>10966</v>
      </c>
    </row>
    <row r="8213" spans="1:21">
      <c r="A8213">
        <v>20</v>
      </c>
      <c r="B8213" s="2" t="s">
        <v>30</v>
      </c>
      <c r="C8213" s="2" t="s">
        <v>31</v>
      </c>
      <c r="D8213" s="2" t="s">
        <v>42</v>
      </c>
      <c r="E8213">
        <v>113593</v>
      </c>
      <c r="F8213">
        <v>729</v>
      </c>
      <c r="G8213">
        <v>30381</v>
      </c>
      <c r="H8213" s="2" t="s">
        <v>33</v>
      </c>
      <c r="I8213" s="2" t="s">
        <v>24</v>
      </c>
      <c r="J8213">
        <v>0</v>
      </c>
      <c r="K8213" s="2" t="s">
        <v>59</v>
      </c>
      <c r="L8213">
        <v>0.14000000000000001</v>
      </c>
      <c r="M8213">
        <v>105162</v>
      </c>
      <c r="N8213">
        <v>2</v>
      </c>
      <c r="O8213" s="2" t="s">
        <v>6900</v>
      </c>
      <c r="P8213" s="2" t="s">
        <v>61</v>
      </c>
      <c r="Q8213" s="2" t="s">
        <v>240</v>
      </c>
      <c r="R8213">
        <v>1</v>
      </c>
      <c r="S8213">
        <v>1</v>
      </c>
      <c r="T8213" s="2" t="s">
        <v>39</v>
      </c>
      <c r="U8213" s="2" t="s">
        <v>10966</v>
      </c>
    </row>
    <row r="8214" spans="1:21">
      <c r="A8214">
        <v>19</v>
      </c>
      <c r="B8214" s="2" t="s">
        <v>40</v>
      </c>
      <c r="C8214" s="2" t="s">
        <v>31</v>
      </c>
      <c r="D8214" s="2" t="s">
        <v>32</v>
      </c>
      <c r="E8214">
        <v>69933.399999999994</v>
      </c>
      <c r="F8214">
        <v>751</v>
      </c>
      <c r="G8214">
        <v>26153</v>
      </c>
      <c r="H8214" s="2" t="s">
        <v>23</v>
      </c>
      <c r="I8214" s="2" t="s">
        <v>34</v>
      </c>
      <c r="J8214">
        <v>2</v>
      </c>
      <c r="K8214" s="2" t="s">
        <v>59</v>
      </c>
      <c r="L8214">
        <v>0.55000000000000004</v>
      </c>
      <c r="M8214">
        <v>134766</v>
      </c>
      <c r="N8214">
        <v>3</v>
      </c>
      <c r="O8214" s="2" t="s">
        <v>6901</v>
      </c>
      <c r="P8214" s="2" t="s">
        <v>132</v>
      </c>
      <c r="Q8214" s="2" t="s">
        <v>114</v>
      </c>
      <c r="R8214">
        <v>2</v>
      </c>
      <c r="S8214">
        <v>0</v>
      </c>
      <c r="T8214" s="2" t="s">
        <v>29</v>
      </c>
      <c r="U8214" s="2" t="s">
        <v>10966</v>
      </c>
    </row>
    <row r="8215" spans="1:21">
      <c r="A8215">
        <v>19</v>
      </c>
      <c r="B8215" s="2" t="s">
        <v>40</v>
      </c>
      <c r="C8215" s="2" t="s">
        <v>21</v>
      </c>
      <c r="D8215" s="2" t="s">
        <v>32</v>
      </c>
      <c r="E8215">
        <v>20721</v>
      </c>
      <c r="F8215">
        <v>670</v>
      </c>
      <c r="G8215">
        <v>33560</v>
      </c>
      <c r="H8215" s="2" t="s">
        <v>23</v>
      </c>
      <c r="I8215" s="2" t="s">
        <v>24</v>
      </c>
      <c r="J8215">
        <v>14</v>
      </c>
      <c r="K8215" s="2" t="s">
        <v>35</v>
      </c>
      <c r="L8215">
        <v>0.25</v>
      </c>
      <c r="M8215">
        <v>159741.5</v>
      </c>
      <c r="N8215">
        <v>3</v>
      </c>
      <c r="O8215" s="2" t="s">
        <v>6902</v>
      </c>
      <c r="P8215" s="2" t="s">
        <v>207</v>
      </c>
      <c r="Q8215" s="2" t="s">
        <v>402</v>
      </c>
      <c r="R8215">
        <v>2</v>
      </c>
      <c r="S8215">
        <v>2</v>
      </c>
      <c r="T8215" s="2" t="s">
        <v>39</v>
      </c>
      <c r="U8215" s="2" t="s">
        <v>10966</v>
      </c>
    </row>
    <row r="8216" spans="1:21">
      <c r="A8216">
        <v>67</v>
      </c>
      <c r="B8216" s="2" t="s">
        <v>30</v>
      </c>
      <c r="C8216" s="2" t="s">
        <v>21</v>
      </c>
      <c r="D8216" s="2" t="s">
        <v>22</v>
      </c>
      <c r="E8216">
        <v>113479</v>
      </c>
      <c r="F8216">
        <v>785</v>
      </c>
      <c r="G8216">
        <v>13307</v>
      </c>
      <c r="H8216" s="2" t="s">
        <v>33</v>
      </c>
      <c r="I8216" s="2" t="s">
        <v>58</v>
      </c>
      <c r="J8216">
        <v>6</v>
      </c>
      <c r="K8216" s="2" t="s">
        <v>59</v>
      </c>
      <c r="L8216">
        <v>0.12</v>
      </c>
      <c r="M8216">
        <v>26473</v>
      </c>
      <c r="N8216">
        <v>2</v>
      </c>
      <c r="O8216" s="2" t="s">
        <v>6903</v>
      </c>
      <c r="P8216" s="2" t="s">
        <v>64</v>
      </c>
      <c r="Q8216" s="2" t="s">
        <v>177</v>
      </c>
      <c r="R8216">
        <v>2</v>
      </c>
      <c r="S8216">
        <v>2</v>
      </c>
      <c r="T8216" s="2" t="s">
        <v>81</v>
      </c>
      <c r="U8216" s="2" t="s">
        <v>10966</v>
      </c>
    </row>
    <row r="8217" spans="1:21">
      <c r="A8217">
        <v>34</v>
      </c>
      <c r="B8217" s="2" t="s">
        <v>40</v>
      </c>
      <c r="C8217" s="2" t="s">
        <v>41</v>
      </c>
      <c r="D8217" s="2" t="s">
        <v>42</v>
      </c>
      <c r="E8217">
        <v>79151</v>
      </c>
      <c r="F8217">
        <v>699</v>
      </c>
      <c r="G8217">
        <v>18081</v>
      </c>
      <c r="H8217" s="2" t="s">
        <v>47</v>
      </c>
      <c r="I8217" s="2" t="s">
        <v>34</v>
      </c>
      <c r="J8217">
        <v>17</v>
      </c>
      <c r="K8217" s="2" t="s">
        <v>48</v>
      </c>
      <c r="L8217">
        <v>0.43</v>
      </c>
      <c r="M8217">
        <v>273083</v>
      </c>
      <c r="N8217">
        <v>2</v>
      </c>
      <c r="O8217" s="2" t="s">
        <v>6904</v>
      </c>
      <c r="P8217" s="2" t="s">
        <v>207</v>
      </c>
      <c r="Q8217" s="2" t="s">
        <v>306</v>
      </c>
      <c r="R8217">
        <v>2</v>
      </c>
      <c r="S8217">
        <v>0</v>
      </c>
      <c r="T8217" s="2" t="s">
        <v>39</v>
      </c>
      <c r="U8217" s="2" t="s">
        <v>10969</v>
      </c>
    </row>
    <row r="8218" spans="1:21">
      <c r="A8218">
        <v>32</v>
      </c>
      <c r="B8218" s="2" t="s">
        <v>40</v>
      </c>
      <c r="C8218" s="2" t="s">
        <v>31</v>
      </c>
      <c r="D8218" s="2" t="s">
        <v>69</v>
      </c>
      <c r="E8218">
        <v>94822</v>
      </c>
      <c r="F8218">
        <v>699</v>
      </c>
      <c r="G8218">
        <v>27450.01</v>
      </c>
      <c r="H8218" s="2" t="s">
        <v>47</v>
      </c>
      <c r="I8218" s="2" t="s">
        <v>34</v>
      </c>
      <c r="J8218">
        <v>4</v>
      </c>
      <c r="K8218" s="2" t="s">
        <v>48</v>
      </c>
      <c r="L8218">
        <v>0.45</v>
      </c>
      <c r="M8218">
        <v>212919</v>
      </c>
      <c r="N8218">
        <v>2</v>
      </c>
      <c r="O8218" s="2" t="s">
        <v>3359</v>
      </c>
      <c r="P8218" s="2" t="s">
        <v>352</v>
      </c>
      <c r="Q8218" s="2" t="s">
        <v>427</v>
      </c>
      <c r="R8218">
        <v>3</v>
      </c>
      <c r="S8218">
        <v>1</v>
      </c>
      <c r="T8218" s="2" t="s">
        <v>29</v>
      </c>
      <c r="U8218" s="2" t="s">
        <v>10966</v>
      </c>
    </row>
    <row r="8219" spans="1:21">
      <c r="A8219">
        <v>49</v>
      </c>
      <c r="B8219" s="2" t="s">
        <v>20</v>
      </c>
      <c r="C8219" s="2" t="s">
        <v>41</v>
      </c>
      <c r="D8219" s="2" t="s">
        <v>69</v>
      </c>
      <c r="E8219">
        <v>69933.399999999994</v>
      </c>
      <c r="F8219">
        <v>699</v>
      </c>
      <c r="G8219">
        <v>25863</v>
      </c>
      <c r="H8219" s="2" t="s">
        <v>47</v>
      </c>
      <c r="I8219" s="2" t="s">
        <v>24</v>
      </c>
      <c r="J8219">
        <v>9</v>
      </c>
      <c r="K8219" s="2" t="s">
        <v>59</v>
      </c>
      <c r="L8219">
        <v>0.33</v>
      </c>
      <c r="M8219">
        <v>88228</v>
      </c>
      <c r="N8219">
        <v>2</v>
      </c>
      <c r="O8219" s="2" t="s">
        <v>1204</v>
      </c>
      <c r="P8219" s="2" t="s">
        <v>242</v>
      </c>
      <c r="Q8219" s="2" t="s">
        <v>847</v>
      </c>
      <c r="R8219">
        <v>4</v>
      </c>
      <c r="S8219">
        <v>0</v>
      </c>
      <c r="T8219" s="2" t="s">
        <v>29</v>
      </c>
      <c r="U8219" s="2" t="s">
        <v>10969</v>
      </c>
    </row>
    <row r="8220" spans="1:21">
      <c r="A8220">
        <v>31</v>
      </c>
      <c r="B8220" s="2" t="s">
        <v>40</v>
      </c>
      <c r="C8220" s="2" t="s">
        <v>82</v>
      </c>
      <c r="D8220" s="2" t="s">
        <v>69</v>
      </c>
      <c r="E8220">
        <v>69933.399999999994</v>
      </c>
      <c r="F8220">
        <v>614</v>
      </c>
      <c r="G8220">
        <v>34439</v>
      </c>
      <c r="H8220" s="2" t="s">
        <v>33</v>
      </c>
      <c r="I8220" s="2" t="s">
        <v>34</v>
      </c>
      <c r="J8220">
        <v>17</v>
      </c>
      <c r="K8220" s="2" t="s">
        <v>48</v>
      </c>
      <c r="L8220">
        <v>0.4</v>
      </c>
      <c r="M8220">
        <v>40403</v>
      </c>
      <c r="N8220">
        <v>0</v>
      </c>
      <c r="O8220" s="2" t="s">
        <v>6905</v>
      </c>
      <c r="P8220" s="2" t="s">
        <v>174</v>
      </c>
      <c r="Q8220" s="2" t="s">
        <v>528</v>
      </c>
      <c r="R8220">
        <v>0</v>
      </c>
      <c r="S8220">
        <v>2</v>
      </c>
      <c r="T8220" s="2" t="s">
        <v>29</v>
      </c>
      <c r="U8220" s="2" t="s">
        <v>10969</v>
      </c>
    </row>
    <row r="8221" spans="1:21">
      <c r="A8221">
        <v>45</v>
      </c>
      <c r="B8221" s="2" t="s">
        <v>40</v>
      </c>
      <c r="C8221" s="2" t="s">
        <v>21</v>
      </c>
      <c r="D8221" s="2" t="s">
        <v>69</v>
      </c>
      <c r="E8221">
        <v>77584</v>
      </c>
      <c r="F8221">
        <v>720</v>
      </c>
      <c r="G8221">
        <v>43834</v>
      </c>
      <c r="H8221" s="2" t="s">
        <v>23</v>
      </c>
      <c r="I8221" s="2" t="s">
        <v>58</v>
      </c>
      <c r="J8221">
        <v>1</v>
      </c>
      <c r="K8221" s="2" t="s">
        <v>59</v>
      </c>
      <c r="L8221">
        <v>0.48</v>
      </c>
      <c r="M8221">
        <v>26592</v>
      </c>
      <c r="N8221">
        <v>4</v>
      </c>
      <c r="O8221" s="2" t="s">
        <v>552</v>
      </c>
      <c r="P8221" s="2" t="s">
        <v>347</v>
      </c>
      <c r="Q8221" s="2" t="s">
        <v>1341</v>
      </c>
      <c r="R8221">
        <v>2</v>
      </c>
      <c r="S8221">
        <v>0</v>
      </c>
      <c r="T8221" s="2" t="s">
        <v>39</v>
      </c>
      <c r="U8221" s="2" t="s">
        <v>10966</v>
      </c>
    </row>
    <row r="8222" spans="1:21">
      <c r="A8222">
        <v>60</v>
      </c>
      <c r="B8222" s="2" t="s">
        <v>40</v>
      </c>
      <c r="C8222" s="2" t="s">
        <v>82</v>
      </c>
      <c r="D8222" s="2" t="s">
        <v>42</v>
      </c>
      <c r="E8222">
        <v>78940</v>
      </c>
      <c r="F8222">
        <v>727</v>
      </c>
      <c r="G8222">
        <v>16438</v>
      </c>
      <c r="H8222" s="2" t="s">
        <v>43</v>
      </c>
      <c r="I8222" s="2" t="s">
        <v>34</v>
      </c>
      <c r="J8222">
        <v>18</v>
      </c>
      <c r="K8222" s="2" t="s">
        <v>35</v>
      </c>
      <c r="L8222">
        <v>0.35</v>
      </c>
      <c r="M8222">
        <v>141512</v>
      </c>
      <c r="N8222">
        <v>2</v>
      </c>
      <c r="O8222" s="2" t="s">
        <v>6906</v>
      </c>
      <c r="P8222" s="2" t="s">
        <v>250</v>
      </c>
      <c r="Q8222" s="2" t="s">
        <v>568</v>
      </c>
      <c r="R8222">
        <v>2</v>
      </c>
      <c r="S8222">
        <v>0</v>
      </c>
      <c r="T8222" s="2" t="s">
        <v>29</v>
      </c>
      <c r="U8222" s="2" t="s">
        <v>10967</v>
      </c>
    </row>
    <row r="8223" spans="1:21">
      <c r="A8223">
        <v>46</v>
      </c>
      <c r="B8223" s="2" t="s">
        <v>40</v>
      </c>
      <c r="C8223" s="2" t="s">
        <v>82</v>
      </c>
      <c r="D8223" s="2" t="s">
        <v>42</v>
      </c>
      <c r="E8223">
        <v>84990</v>
      </c>
      <c r="F8223">
        <v>779</v>
      </c>
      <c r="G8223">
        <v>31365</v>
      </c>
      <c r="H8223" s="2" t="s">
        <v>47</v>
      </c>
      <c r="I8223" s="2" t="s">
        <v>34</v>
      </c>
      <c r="J8223">
        <v>8</v>
      </c>
      <c r="K8223" s="2" t="s">
        <v>25</v>
      </c>
      <c r="L8223">
        <v>0.12</v>
      </c>
      <c r="M8223">
        <v>148430</v>
      </c>
      <c r="N8223">
        <v>2</v>
      </c>
      <c r="O8223" s="2" t="s">
        <v>6693</v>
      </c>
      <c r="P8223" s="2" t="s">
        <v>37</v>
      </c>
      <c r="Q8223" s="2" t="s">
        <v>752</v>
      </c>
      <c r="R8223">
        <v>3</v>
      </c>
      <c r="S8223">
        <v>1</v>
      </c>
      <c r="T8223" s="2" t="s">
        <v>39</v>
      </c>
      <c r="U8223" s="2" t="s">
        <v>10966</v>
      </c>
    </row>
    <row r="8224" spans="1:21">
      <c r="A8224">
        <v>35</v>
      </c>
      <c r="B8224" s="2" t="s">
        <v>20</v>
      </c>
      <c r="C8224" s="2" t="s">
        <v>41</v>
      </c>
      <c r="D8224" s="2" t="s">
        <v>42</v>
      </c>
      <c r="E8224">
        <v>69933.399999999994</v>
      </c>
      <c r="F8224">
        <v>625</v>
      </c>
      <c r="G8224">
        <v>27450.01</v>
      </c>
      <c r="H8224" s="2" t="s">
        <v>43</v>
      </c>
      <c r="I8224" s="2" t="s">
        <v>24</v>
      </c>
      <c r="J8224">
        <v>5</v>
      </c>
      <c r="K8224" s="2" t="s">
        <v>35</v>
      </c>
      <c r="L8224">
        <v>0.39</v>
      </c>
      <c r="M8224">
        <v>159741.5</v>
      </c>
      <c r="N8224">
        <v>2</v>
      </c>
      <c r="O8224" s="2" t="s">
        <v>6907</v>
      </c>
      <c r="P8224" s="2" t="s">
        <v>239</v>
      </c>
      <c r="Q8224" s="2" t="s">
        <v>619</v>
      </c>
      <c r="R8224">
        <v>0</v>
      </c>
      <c r="S8224">
        <v>1</v>
      </c>
      <c r="T8224" s="2" t="s">
        <v>29</v>
      </c>
      <c r="U8224" s="2" t="s">
        <v>10966</v>
      </c>
    </row>
    <row r="8225" spans="1:21">
      <c r="A8225">
        <v>34</v>
      </c>
      <c r="B8225" s="2" t="s">
        <v>40</v>
      </c>
      <c r="C8225" s="2" t="s">
        <v>31</v>
      </c>
      <c r="D8225" s="2" t="s">
        <v>42</v>
      </c>
      <c r="E8225">
        <v>69933.399999999994</v>
      </c>
      <c r="F8225">
        <v>715</v>
      </c>
      <c r="G8225">
        <v>23017</v>
      </c>
      <c r="H8225" s="2" t="s">
        <v>23</v>
      </c>
      <c r="I8225" s="2" t="s">
        <v>34</v>
      </c>
      <c r="J8225">
        <v>11</v>
      </c>
      <c r="K8225" s="2" t="s">
        <v>35</v>
      </c>
      <c r="L8225">
        <v>0.33</v>
      </c>
      <c r="M8225">
        <v>261723</v>
      </c>
      <c r="N8225">
        <v>0</v>
      </c>
      <c r="O8225" s="2" t="s">
        <v>6908</v>
      </c>
      <c r="P8225" s="2" t="s">
        <v>104</v>
      </c>
      <c r="Q8225" s="2" t="s">
        <v>703</v>
      </c>
      <c r="R8225">
        <v>2</v>
      </c>
      <c r="S8225">
        <v>0</v>
      </c>
      <c r="T8225" s="2" t="s">
        <v>29</v>
      </c>
      <c r="U8225" s="2" t="s">
        <v>10971</v>
      </c>
    </row>
    <row r="8226" spans="1:21">
      <c r="A8226">
        <v>65</v>
      </c>
      <c r="B8226" s="2" t="s">
        <v>40</v>
      </c>
      <c r="C8226" s="2" t="s">
        <v>21</v>
      </c>
      <c r="D8226" s="2" t="s">
        <v>42</v>
      </c>
      <c r="E8226">
        <v>109196</v>
      </c>
      <c r="F8226">
        <v>655</v>
      </c>
      <c r="G8226">
        <v>18832</v>
      </c>
      <c r="H8226" s="2" t="s">
        <v>47</v>
      </c>
      <c r="I8226" s="2" t="s">
        <v>34</v>
      </c>
      <c r="J8226">
        <v>14</v>
      </c>
      <c r="K8226" s="2" t="s">
        <v>25</v>
      </c>
      <c r="L8226">
        <v>0.26</v>
      </c>
      <c r="M8226">
        <v>159741.5</v>
      </c>
      <c r="N8226">
        <v>2</v>
      </c>
      <c r="O8226" s="2" t="s">
        <v>6909</v>
      </c>
      <c r="P8226" s="2" t="s">
        <v>132</v>
      </c>
      <c r="Q8226" s="2" t="s">
        <v>1245</v>
      </c>
      <c r="R8226">
        <v>3</v>
      </c>
      <c r="S8226">
        <v>0</v>
      </c>
      <c r="T8226" s="2" t="s">
        <v>29</v>
      </c>
      <c r="U8226" s="2" t="s">
        <v>10966</v>
      </c>
    </row>
    <row r="8227" spans="1:21">
      <c r="A8227">
        <v>45</v>
      </c>
      <c r="B8227" s="2" t="s">
        <v>20</v>
      </c>
      <c r="C8227" s="2" t="s">
        <v>82</v>
      </c>
      <c r="D8227" s="2" t="s">
        <v>22</v>
      </c>
      <c r="E8227">
        <v>96737</v>
      </c>
      <c r="F8227">
        <v>699</v>
      </c>
      <c r="G8227">
        <v>43885</v>
      </c>
      <c r="H8227" s="2" t="s">
        <v>47</v>
      </c>
      <c r="I8227" s="2" t="s">
        <v>24</v>
      </c>
      <c r="J8227">
        <v>8</v>
      </c>
      <c r="K8227" s="2" t="s">
        <v>59</v>
      </c>
      <c r="L8227">
        <v>0.43</v>
      </c>
      <c r="M8227">
        <v>265343</v>
      </c>
      <c r="N8227">
        <v>1</v>
      </c>
      <c r="O8227" s="2" t="s">
        <v>6910</v>
      </c>
      <c r="P8227" s="2" t="s">
        <v>169</v>
      </c>
      <c r="Q8227" s="2" t="s">
        <v>91</v>
      </c>
      <c r="R8227">
        <v>2</v>
      </c>
      <c r="S8227">
        <v>0</v>
      </c>
      <c r="T8227" s="2" t="s">
        <v>29</v>
      </c>
      <c r="U8227" s="2" t="s">
        <v>10967</v>
      </c>
    </row>
    <row r="8228" spans="1:21">
      <c r="A8228">
        <v>58</v>
      </c>
      <c r="B8228" s="2" t="s">
        <v>30</v>
      </c>
      <c r="C8228" s="2" t="s">
        <v>31</v>
      </c>
      <c r="D8228" s="2" t="s">
        <v>69</v>
      </c>
      <c r="E8228">
        <v>22355</v>
      </c>
      <c r="F8228">
        <v>699</v>
      </c>
      <c r="G8228">
        <v>12852</v>
      </c>
      <c r="H8228" s="2" t="s">
        <v>33</v>
      </c>
      <c r="I8228" s="2" t="s">
        <v>34</v>
      </c>
      <c r="J8228">
        <v>9</v>
      </c>
      <c r="K8228" s="2" t="s">
        <v>59</v>
      </c>
      <c r="L8228">
        <v>0.24</v>
      </c>
      <c r="M8228">
        <v>82764</v>
      </c>
      <c r="N8228">
        <v>4</v>
      </c>
      <c r="O8228" s="2" t="s">
        <v>5848</v>
      </c>
      <c r="P8228" s="2" t="s">
        <v>129</v>
      </c>
      <c r="Q8228" s="2" t="s">
        <v>213</v>
      </c>
      <c r="R8228">
        <v>3</v>
      </c>
      <c r="S8228">
        <v>0</v>
      </c>
      <c r="T8228" s="2" t="s">
        <v>39</v>
      </c>
      <c r="U8228" s="2" t="s">
        <v>10969</v>
      </c>
    </row>
    <row r="8229" spans="1:21">
      <c r="A8229">
        <v>54</v>
      </c>
      <c r="B8229" s="2" t="s">
        <v>30</v>
      </c>
      <c r="C8229" s="2" t="s">
        <v>82</v>
      </c>
      <c r="D8229" s="2" t="s">
        <v>22</v>
      </c>
      <c r="E8229">
        <v>83123</v>
      </c>
      <c r="F8229">
        <v>685</v>
      </c>
      <c r="G8229">
        <v>30981</v>
      </c>
      <c r="H8229" s="2" t="s">
        <v>43</v>
      </c>
      <c r="I8229" s="2" t="s">
        <v>34</v>
      </c>
      <c r="J8229">
        <v>10</v>
      </c>
      <c r="K8229" s="2" t="s">
        <v>48</v>
      </c>
      <c r="L8229">
        <v>0.33</v>
      </c>
      <c r="M8229">
        <v>241771</v>
      </c>
      <c r="N8229">
        <v>3</v>
      </c>
      <c r="O8229" s="2" t="s">
        <v>812</v>
      </c>
      <c r="P8229" s="2" t="s">
        <v>158</v>
      </c>
      <c r="Q8229" s="2" t="s">
        <v>928</v>
      </c>
      <c r="R8229">
        <v>0</v>
      </c>
      <c r="S8229">
        <v>2</v>
      </c>
      <c r="T8229" s="2" t="s">
        <v>29</v>
      </c>
      <c r="U8229" s="2" t="s">
        <v>10969</v>
      </c>
    </row>
    <row r="8230" spans="1:21">
      <c r="A8230">
        <v>49</v>
      </c>
      <c r="B8230" s="2" t="s">
        <v>20</v>
      </c>
      <c r="C8230" s="2" t="s">
        <v>31</v>
      </c>
      <c r="D8230" s="2" t="s">
        <v>42</v>
      </c>
      <c r="E8230">
        <v>113847</v>
      </c>
      <c r="F8230">
        <v>787</v>
      </c>
      <c r="G8230">
        <v>5065</v>
      </c>
      <c r="H8230" s="2" t="s">
        <v>33</v>
      </c>
      <c r="I8230" s="2" t="s">
        <v>24</v>
      </c>
      <c r="J8230">
        <v>8</v>
      </c>
      <c r="K8230" s="2" t="s">
        <v>35</v>
      </c>
      <c r="L8230">
        <v>0.3</v>
      </c>
      <c r="M8230">
        <v>140376</v>
      </c>
      <c r="N8230">
        <v>2</v>
      </c>
      <c r="O8230" s="2" t="s">
        <v>5466</v>
      </c>
      <c r="P8230" s="2" t="s">
        <v>104</v>
      </c>
      <c r="Q8230" s="2" t="s">
        <v>755</v>
      </c>
      <c r="R8230">
        <v>2</v>
      </c>
      <c r="S8230">
        <v>2</v>
      </c>
      <c r="T8230" s="2" t="s">
        <v>29</v>
      </c>
      <c r="U8230" s="2" t="s">
        <v>10967</v>
      </c>
    </row>
    <row r="8231" spans="1:21">
      <c r="A8231">
        <v>61</v>
      </c>
      <c r="B8231" s="2" t="s">
        <v>40</v>
      </c>
      <c r="C8231" s="2" t="s">
        <v>21</v>
      </c>
      <c r="D8231" s="2" t="s">
        <v>42</v>
      </c>
      <c r="E8231">
        <v>74800</v>
      </c>
      <c r="F8231">
        <v>699</v>
      </c>
      <c r="G8231">
        <v>47058</v>
      </c>
      <c r="H8231" s="2" t="s">
        <v>23</v>
      </c>
      <c r="I8231" s="2" t="s">
        <v>24</v>
      </c>
      <c r="J8231">
        <v>14</v>
      </c>
      <c r="K8231" s="2" t="s">
        <v>59</v>
      </c>
      <c r="L8231">
        <v>0.57999999999999996</v>
      </c>
      <c r="M8231">
        <v>215220</v>
      </c>
      <c r="N8231">
        <v>2</v>
      </c>
      <c r="O8231" s="2" t="s">
        <v>6911</v>
      </c>
      <c r="P8231" s="2" t="s">
        <v>197</v>
      </c>
      <c r="Q8231" s="2" t="s">
        <v>969</v>
      </c>
      <c r="R8231">
        <v>1</v>
      </c>
      <c r="S8231">
        <v>0</v>
      </c>
      <c r="T8231" s="2" t="s">
        <v>29</v>
      </c>
      <c r="U8231" s="2" t="s">
        <v>10970</v>
      </c>
    </row>
    <row r="8232" spans="1:21">
      <c r="A8232">
        <v>52</v>
      </c>
      <c r="B8232" s="2" t="s">
        <v>40</v>
      </c>
      <c r="C8232" s="2" t="s">
        <v>82</v>
      </c>
      <c r="D8232" s="2" t="s">
        <v>32</v>
      </c>
      <c r="E8232">
        <v>105447</v>
      </c>
      <c r="F8232">
        <v>600</v>
      </c>
      <c r="G8232">
        <v>34577</v>
      </c>
      <c r="H8232" s="2" t="s">
        <v>47</v>
      </c>
      <c r="I8232" s="2" t="s">
        <v>24</v>
      </c>
      <c r="J8232">
        <v>1</v>
      </c>
      <c r="K8232" s="2" t="s">
        <v>48</v>
      </c>
      <c r="L8232">
        <v>0.55000000000000004</v>
      </c>
      <c r="M8232">
        <v>289941</v>
      </c>
      <c r="N8232">
        <v>1</v>
      </c>
      <c r="O8232" s="2" t="s">
        <v>6912</v>
      </c>
      <c r="P8232" s="2" t="s">
        <v>104</v>
      </c>
      <c r="Q8232" s="2" t="s">
        <v>608</v>
      </c>
      <c r="R8232">
        <v>2</v>
      </c>
      <c r="S8232">
        <v>0</v>
      </c>
      <c r="T8232" s="2" t="s">
        <v>29</v>
      </c>
      <c r="U8232" s="2" t="s">
        <v>10966</v>
      </c>
    </row>
    <row r="8233" spans="1:21">
      <c r="A8233">
        <v>63</v>
      </c>
      <c r="B8233" s="2" t="s">
        <v>20</v>
      </c>
      <c r="C8233" s="2" t="s">
        <v>31</v>
      </c>
      <c r="D8233" s="2" t="s">
        <v>42</v>
      </c>
      <c r="E8233">
        <v>97355</v>
      </c>
      <c r="F8233">
        <v>699</v>
      </c>
      <c r="G8233">
        <v>17946</v>
      </c>
      <c r="H8233" s="2" t="s">
        <v>43</v>
      </c>
      <c r="I8233" s="2" t="s">
        <v>24</v>
      </c>
      <c r="J8233">
        <v>5</v>
      </c>
      <c r="K8233" s="2" t="s">
        <v>48</v>
      </c>
      <c r="L8233">
        <v>0.38</v>
      </c>
      <c r="M8233">
        <v>165420</v>
      </c>
      <c r="N8233">
        <v>3</v>
      </c>
      <c r="O8233" s="2" t="s">
        <v>6913</v>
      </c>
      <c r="P8233" s="2" t="s">
        <v>193</v>
      </c>
      <c r="Q8233" s="2" t="s">
        <v>494</v>
      </c>
      <c r="R8233">
        <v>1</v>
      </c>
      <c r="S8233">
        <v>1</v>
      </c>
      <c r="T8233" s="2" t="s">
        <v>39</v>
      </c>
      <c r="U8233" s="2" t="s">
        <v>10966</v>
      </c>
    </row>
    <row r="8234" spans="1:21">
      <c r="A8234">
        <v>29</v>
      </c>
      <c r="B8234" s="2" t="s">
        <v>30</v>
      </c>
      <c r="C8234" s="2" t="s">
        <v>31</v>
      </c>
      <c r="D8234" s="2" t="s">
        <v>32</v>
      </c>
      <c r="E8234">
        <v>69933.399999999994</v>
      </c>
      <c r="F8234">
        <v>647</v>
      </c>
      <c r="G8234">
        <v>43262</v>
      </c>
      <c r="H8234" s="2" t="s">
        <v>33</v>
      </c>
      <c r="I8234" s="2" t="s">
        <v>58</v>
      </c>
      <c r="J8234">
        <v>3</v>
      </c>
      <c r="K8234" s="2" t="s">
        <v>25</v>
      </c>
      <c r="L8234">
        <v>0.14000000000000001</v>
      </c>
      <c r="M8234">
        <v>117982</v>
      </c>
      <c r="N8234">
        <v>3</v>
      </c>
      <c r="O8234" s="2" t="s">
        <v>6914</v>
      </c>
      <c r="P8234" s="2" t="s">
        <v>250</v>
      </c>
      <c r="Q8234" s="2" t="s">
        <v>490</v>
      </c>
      <c r="R8234">
        <v>0</v>
      </c>
      <c r="S8234">
        <v>1</v>
      </c>
      <c r="T8234" s="2" t="s">
        <v>29</v>
      </c>
      <c r="U8234" s="2" t="s">
        <v>10966</v>
      </c>
    </row>
    <row r="8235" spans="1:21">
      <c r="A8235">
        <v>55</v>
      </c>
      <c r="B8235" s="2" t="s">
        <v>30</v>
      </c>
      <c r="C8235" s="2" t="s">
        <v>82</v>
      </c>
      <c r="D8235" s="2" t="s">
        <v>42</v>
      </c>
      <c r="E8235">
        <v>74795</v>
      </c>
      <c r="F8235">
        <v>640</v>
      </c>
      <c r="G8235">
        <v>27450.01</v>
      </c>
      <c r="H8235" s="2" t="s">
        <v>47</v>
      </c>
      <c r="I8235" s="2" t="s">
        <v>58</v>
      </c>
      <c r="J8235">
        <v>18</v>
      </c>
      <c r="K8235" s="2" t="s">
        <v>25</v>
      </c>
      <c r="L8235">
        <v>0.38</v>
      </c>
      <c r="M8235">
        <v>241964</v>
      </c>
      <c r="N8235">
        <v>0</v>
      </c>
      <c r="O8235" s="2" t="s">
        <v>5052</v>
      </c>
      <c r="P8235" s="2" t="s">
        <v>347</v>
      </c>
      <c r="Q8235" s="2" t="s">
        <v>1418</v>
      </c>
      <c r="R8235">
        <v>3</v>
      </c>
      <c r="S8235">
        <v>0</v>
      </c>
      <c r="T8235" s="2" t="s">
        <v>29</v>
      </c>
      <c r="U8235" s="2" t="s">
        <v>10966</v>
      </c>
    </row>
    <row r="8236" spans="1:21">
      <c r="A8236">
        <v>42</v>
      </c>
      <c r="B8236" s="2" t="s">
        <v>40</v>
      </c>
      <c r="C8236" s="2" t="s">
        <v>41</v>
      </c>
      <c r="D8236" s="2" t="s">
        <v>42</v>
      </c>
      <c r="E8236">
        <v>29216</v>
      </c>
      <c r="F8236">
        <v>699</v>
      </c>
      <c r="G8236">
        <v>43291</v>
      </c>
      <c r="H8236" s="2" t="s">
        <v>47</v>
      </c>
      <c r="I8236" s="2" t="s">
        <v>24</v>
      </c>
      <c r="J8236">
        <v>17</v>
      </c>
      <c r="K8236" s="2" t="s">
        <v>25</v>
      </c>
      <c r="L8236">
        <v>0.4</v>
      </c>
      <c r="M8236">
        <v>159741.5</v>
      </c>
      <c r="N8236">
        <v>2</v>
      </c>
      <c r="O8236" s="2" t="s">
        <v>6915</v>
      </c>
      <c r="P8236" s="2" t="s">
        <v>56</v>
      </c>
      <c r="Q8236" s="2" t="s">
        <v>364</v>
      </c>
      <c r="R8236">
        <v>1</v>
      </c>
      <c r="S8236">
        <v>2</v>
      </c>
      <c r="T8236" s="2" t="s">
        <v>39</v>
      </c>
      <c r="U8236" s="2" t="s">
        <v>10966</v>
      </c>
    </row>
    <row r="8237" spans="1:21">
      <c r="A8237">
        <v>32</v>
      </c>
      <c r="B8237" s="2" t="s">
        <v>30</v>
      </c>
      <c r="C8237" s="2" t="s">
        <v>21</v>
      </c>
      <c r="D8237" s="2" t="s">
        <v>42</v>
      </c>
      <c r="E8237">
        <v>102951</v>
      </c>
      <c r="F8237">
        <v>760</v>
      </c>
      <c r="G8237">
        <v>39047</v>
      </c>
      <c r="H8237" s="2" t="s">
        <v>33</v>
      </c>
      <c r="I8237" s="2" t="s">
        <v>58</v>
      </c>
      <c r="J8237">
        <v>12</v>
      </c>
      <c r="K8237" s="2" t="s">
        <v>35</v>
      </c>
      <c r="L8237">
        <v>0.21</v>
      </c>
      <c r="M8237">
        <v>159741.5</v>
      </c>
      <c r="N8237">
        <v>4</v>
      </c>
      <c r="O8237" s="2" t="s">
        <v>1153</v>
      </c>
      <c r="P8237" s="2" t="s">
        <v>129</v>
      </c>
      <c r="Q8237" s="2" t="s">
        <v>632</v>
      </c>
      <c r="R8237">
        <v>1</v>
      </c>
      <c r="S8237">
        <v>2</v>
      </c>
      <c r="T8237" s="2" t="s">
        <v>29</v>
      </c>
      <c r="U8237" s="2" t="s">
        <v>10967</v>
      </c>
    </row>
    <row r="8238" spans="1:21">
      <c r="A8238">
        <v>51</v>
      </c>
      <c r="B8238" s="2" t="s">
        <v>40</v>
      </c>
      <c r="C8238" s="2" t="s">
        <v>31</v>
      </c>
      <c r="D8238" s="2" t="s">
        <v>42</v>
      </c>
      <c r="E8238">
        <v>88157</v>
      </c>
      <c r="F8238">
        <v>682</v>
      </c>
      <c r="G8238">
        <v>13488</v>
      </c>
      <c r="H8238" s="2" t="s">
        <v>33</v>
      </c>
      <c r="I8238" s="2" t="s">
        <v>24</v>
      </c>
      <c r="J8238">
        <v>6</v>
      </c>
      <c r="K8238" s="2" t="s">
        <v>25</v>
      </c>
      <c r="L8238">
        <v>0.2</v>
      </c>
      <c r="M8238">
        <v>159741.5</v>
      </c>
      <c r="N8238">
        <v>3</v>
      </c>
      <c r="O8238" s="2" t="s">
        <v>6916</v>
      </c>
      <c r="P8238" s="2" t="s">
        <v>119</v>
      </c>
      <c r="Q8238" s="2" t="s">
        <v>335</v>
      </c>
      <c r="R8238">
        <v>1</v>
      </c>
      <c r="S8238">
        <v>0</v>
      </c>
      <c r="T8238" s="2" t="s">
        <v>39</v>
      </c>
      <c r="U8238" s="2" t="s">
        <v>10966</v>
      </c>
    </row>
    <row r="8239" spans="1:21">
      <c r="A8239">
        <v>18</v>
      </c>
      <c r="B8239" s="2" t="s">
        <v>20</v>
      </c>
      <c r="C8239" s="2" t="s">
        <v>82</v>
      </c>
      <c r="D8239" s="2" t="s">
        <v>42</v>
      </c>
      <c r="E8239">
        <v>69933.399999999994</v>
      </c>
      <c r="F8239">
        <v>651</v>
      </c>
      <c r="G8239">
        <v>27450.01</v>
      </c>
      <c r="H8239" s="2" t="s">
        <v>23</v>
      </c>
      <c r="I8239" s="2" t="s">
        <v>24</v>
      </c>
      <c r="J8239">
        <v>2</v>
      </c>
      <c r="K8239" s="2" t="s">
        <v>35</v>
      </c>
      <c r="L8239">
        <v>0.44</v>
      </c>
      <c r="M8239">
        <v>215849</v>
      </c>
      <c r="N8239">
        <v>3</v>
      </c>
      <c r="O8239" s="2" t="s">
        <v>530</v>
      </c>
      <c r="P8239" s="2" t="s">
        <v>116</v>
      </c>
      <c r="Q8239" s="2" t="s">
        <v>808</v>
      </c>
      <c r="R8239">
        <v>3</v>
      </c>
      <c r="S8239">
        <v>1</v>
      </c>
      <c r="T8239" s="2" t="s">
        <v>39</v>
      </c>
      <c r="U8239" s="2" t="s">
        <v>10966</v>
      </c>
    </row>
    <row r="8240" spans="1:21">
      <c r="A8240">
        <v>21</v>
      </c>
      <c r="B8240" s="2" t="s">
        <v>40</v>
      </c>
      <c r="C8240" s="2" t="s">
        <v>82</v>
      </c>
      <c r="D8240" s="2" t="s">
        <v>32</v>
      </c>
      <c r="E8240">
        <v>25462</v>
      </c>
      <c r="F8240">
        <v>644</v>
      </c>
      <c r="G8240">
        <v>13293</v>
      </c>
      <c r="H8240" s="2" t="s">
        <v>47</v>
      </c>
      <c r="I8240" s="2" t="s">
        <v>34</v>
      </c>
      <c r="J8240">
        <v>14</v>
      </c>
      <c r="K8240" s="2" t="s">
        <v>59</v>
      </c>
      <c r="L8240">
        <v>0.56000000000000005</v>
      </c>
      <c r="M8240">
        <v>159741.5</v>
      </c>
      <c r="N8240">
        <v>1</v>
      </c>
      <c r="O8240" s="2" t="s">
        <v>6917</v>
      </c>
      <c r="P8240" s="2" t="s">
        <v>286</v>
      </c>
      <c r="Q8240" s="2" t="s">
        <v>203</v>
      </c>
      <c r="R8240">
        <v>0</v>
      </c>
      <c r="S8240">
        <v>2</v>
      </c>
      <c r="T8240" s="2" t="s">
        <v>29</v>
      </c>
      <c r="U8240" s="2" t="s">
        <v>10969</v>
      </c>
    </row>
    <row r="8241" spans="1:21">
      <c r="A8241">
        <v>46</v>
      </c>
      <c r="B8241" s="2" t="s">
        <v>30</v>
      </c>
      <c r="C8241" s="2" t="s">
        <v>31</v>
      </c>
      <c r="D8241" s="2" t="s">
        <v>32</v>
      </c>
      <c r="E8241">
        <v>118075</v>
      </c>
      <c r="F8241">
        <v>642</v>
      </c>
      <c r="G8241">
        <v>10846</v>
      </c>
      <c r="H8241" s="2" t="s">
        <v>47</v>
      </c>
      <c r="I8241" s="2" t="s">
        <v>58</v>
      </c>
      <c r="J8241">
        <v>7</v>
      </c>
      <c r="K8241" s="2" t="s">
        <v>25</v>
      </c>
      <c r="L8241">
        <v>0.28999999999999998</v>
      </c>
      <c r="M8241">
        <v>22056</v>
      </c>
      <c r="N8241">
        <v>0</v>
      </c>
      <c r="O8241" s="2" t="s">
        <v>2305</v>
      </c>
      <c r="P8241" s="2" t="s">
        <v>84</v>
      </c>
      <c r="Q8241" s="2" t="s">
        <v>402</v>
      </c>
      <c r="R8241">
        <v>1</v>
      </c>
      <c r="S8241">
        <v>1</v>
      </c>
      <c r="T8241" s="2" t="s">
        <v>29</v>
      </c>
      <c r="U8241" s="2" t="s">
        <v>10966</v>
      </c>
    </row>
    <row r="8242" spans="1:21">
      <c r="A8242">
        <v>35</v>
      </c>
      <c r="B8242" s="2" t="s">
        <v>40</v>
      </c>
      <c r="C8242" s="2" t="s">
        <v>21</v>
      </c>
      <c r="D8242" s="2" t="s">
        <v>32</v>
      </c>
      <c r="E8242">
        <v>103301</v>
      </c>
      <c r="F8242">
        <v>756</v>
      </c>
      <c r="G8242">
        <v>33897</v>
      </c>
      <c r="H8242" s="2" t="s">
        <v>43</v>
      </c>
      <c r="I8242" s="2" t="s">
        <v>34</v>
      </c>
      <c r="J8242">
        <v>2</v>
      </c>
      <c r="K8242" s="2" t="s">
        <v>48</v>
      </c>
      <c r="L8242">
        <v>0.5</v>
      </c>
      <c r="M8242">
        <v>159741.5</v>
      </c>
      <c r="N8242">
        <v>2</v>
      </c>
      <c r="O8242" s="2" t="s">
        <v>6918</v>
      </c>
      <c r="P8242" s="2" t="s">
        <v>144</v>
      </c>
      <c r="Q8242" s="2" t="s">
        <v>420</v>
      </c>
      <c r="R8242">
        <v>1</v>
      </c>
      <c r="S8242">
        <v>2</v>
      </c>
      <c r="T8242" s="2" t="s">
        <v>39</v>
      </c>
      <c r="U8242" s="2" t="s">
        <v>10966</v>
      </c>
    </row>
    <row r="8243" spans="1:21">
      <c r="A8243">
        <v>19</v>
      </c>
      <c r="B8243" s="2" t="s">
        <v>30</v>
      </c>
      <c r="C8243" s="2" t="s">
        <v>41</v>
      </c>
      <c r="D8243" s="2" t="s">
        <v>42</v>
      </c>
      <c r="E8243">
        <v>69933.399999999994</v>
      </c>
      <c r="F8243">
        <v>626</v>
      </c>
      <c r="G8243">
        <v>20064</v>
      </c>
      <c r="H8243" s="2" t="s">
        <v>33</v>
      </c>
      <c r="I8243" s="2" t="s">
        <v>34</v>
      </c>
      <c r="J8243">
        <v>14</v>
      </c>
      <c r="K8243" s="2" t="s">
        <v>59</v>
      </c>
      <c r="L8243">
        <v>0.43</v>
      </c>
      <c r="M8243">
        <v>188644</v>
      </c>
      <c r="N8243">
        <v>4</v>
      </c>
      <c r="O8243" s="2" t="s">
        <v>6919</v>
      </c>
      <c r="P8243" s="2" t="s">
        <v>61</v>
      </c>
      <c r="Q8243" s="2" t="s">
        <v>1282</v>
      </c>
      <c r="R8243">
        <v>3</v>
      </c>
      <c r="S8243">
        <v>1</v>
      </c>
      <c r="T8243" s="2" t="s">
        <v>29</v>
      </c>
      <c r="U8243" s="2" t="s">
        <v>10969</v>
      </c>
    </row>
    <row r="8244" spans="1:21">
      <c r="A8244">
        <v>68</v>
      </c>
      <c r="B8244" s="2" t="s">
        <v>20</v>
      </c>
      <c r="C8244" s="2" t="s">
        <v>31</v>
      </c>
      <c r="D8244" s="2" t="s">
        <v>22</v>
      </c>
      <c r="E8244">
        <v>82286</v>
      </c>
      <c r="F8244">
        <v>753</v>
      </c>
      <c r="G8244">
        <v>27450.01</v>
      </c>
      <c r="H8244" s="2" t="s">
        <v>23</v>
      </c>
      <c r="I8244" s="2" t="s">
        <v>24</v>
      </c>
      <c r="J8244">
        <v>15</v>
      </c>
      <c r="K8244" s="2" t="s">
        <v>48</v>
      </c>
      <c r="L8244">
        <v>0.36</v>
      </c>
      <c r="M8244">
        <v>263309</v>
      </c>
      <c r="N8244">
        <v>3</v>
      </c>
      <c r="O8244" s="2" t="s">
        <v>6920</v>
      </c>
      <c r="P8244" s="2" t="s">
        <v>182</v>
      </c>
      <c r="Q8244" s="2" t="s">
        <v>560</v>
      </c>
      <c r="R8244">
        <v>2</v>
      </c>
      <c r="S8244">
        <v>0</v>
      </c>
      <c r="T8244" s="2" t="s">
        <v>29</v>
      </c>
      <c r="U8244" s="2" t="s">
        <v>10969</v>
      </c>
    </row>
    <row r="8245" spans="1:21">
      <c r="A8245">
        <v>48</v>
      </c>
      <c r="B8245" s="2" t="s">
        <v>40</v>
      </c>
      <c r="C8245" s="2" t="s">
        <v>82</v>
      </c>
      <c r="D8245" s="2" t="s">
        <v>32</v>
      </c>
      <c r="E8245">
        <v>104291</v>
      </c>
      <c r="F8245">
        <v>797</v>
      </c>
      <c r="G8245">
        <v>23975</v>
      </c>
      <c r="H8245" s="2" t="s">
        <v>47</v>
      </c>
      <c r="I8245" s="2" t="s">
        <v>34</v>
      </c>
      <c r="J8245">
        <v>9</v>
      </c>
      <c r="K8245" s="2" t="s">
        <v>48</v>
      </c>
      <c r="L8245">
        <v>0.48</v>
      </c>
      <c r="M8245">
        <v>268551</v>
      </c>
      <c r="N8245">
        <v>1</v>
      </c>
      <c r="O8245" s="2" t="s">
        <v>6921</v>
      </c>
      <c r="P8245" s="2" t="s">
        <v>166</v>
      </c>
      <c r="Q8245" s="2" t="s">
        <v>522</v>
      </c>
      <c r="R8245">
        <v>2</v>
      </c>
      <c r="S8245">
        <v>1</v>
      </c>
      <c r="T8245" s="2" t="s">
        <v>39</v>
      </c>
      <c r="U8245" s="2" t="s">
        <v>10969</v>
      </c>
    </row>
    <row r="8246" spans="1:21">
      <c r="A8246">
        <v>49</v>
      </c>
      <c r="B8246" s="2" t="s">
        <v>20</v>
      </c>
      <c r="C8246" s="2" t="s">
        <v>31</v>
      </c>
      <c r="D8246" s="2" t="s">
        <v>42</v>
      </c>
      <c r="E8246">
        <v>28556</v>
      </c>
      <c r="F8246">
        <v>692</v>
      </c>
      <c r="G8246">
        <v>13479</v>
      </c>
      <c r="H8246" s="2" t="s">
        <v>23</v>
      </c>
      <c r="I8246" s="2" t="s">
        <v>24</v>
      </c>
      <c r="J8246">
        <v>1</v>
      </c>
      <c r="K8246" s="2" t="s">
        <v>35</v>
      </c>
      <c r="L8246">
        <v>0.5</v>
      </c>
      <c r="M8246">
        <v>114085</v>
      </c>
      <c r="N8246">
        <v>3</v>
      </c>
      <c r="O8246" s="2" t="s">
        <v>6922</v>
      </c>
      <c r="P8246" s="2" t="s">
        <v>202</v>
      </c>
      <c r="Q8246" s="2" t="s">
        <v>464</v>
      </c>
      <c r="R8246">
        <v>2</v>
      </c>
      <c r="S8246">
        <v>1</v>
      </c>
      <c r="T8246" s="2" t="s">
        <v>81</v>
      </c>
      <c r="U8246" s="2" t="s">
        <v>10966</v>
      </c>
    </row>
    <row r="8247" spans="1:21">
      <c r="A8247">
        <v>19</v>
      </c>
      <c r="B8247" s="2" t="s">
        <v>20</v>
      </c>
      <c r="C8247" s="2" t="s">
        <v>82</v>
      </c>
      <c r="D8247" s="2" t="s">
        <v>32</v>
      </c>
      <c r="E8247">
        <v>99382</v>
      </c>
      <c r="F8247">
        <v>785</v>
      </c>
      <c r="G8247">
        <v>27368</v>
      </c>
      <c r="H8247" s="2" t="s">
        <v>43</v>
      </c>
      <c r="I8247" s="2" t="s">
        <v>24</v>
      </c>
      <c r="J8247">
        <v>18</v>
      </c>
      <c r="K8247" s="2" t="s">
        <v>25</v>
      </c>
      <c r="L8247">
        <v>0.27</v>
      </c>
      <c r="M8247">
        <v>280798</v>
      </c>
      <c r="N8247">
        <v>4</v>
      </c>
      <c r="O8247" s="2" t="s">
        <v>6923</v>
      </c>
      <c r="P8247" s="2" t="s">
        <v>352</v>
      </c>
      <c r="Q8247" s="2" t="s">
        <v>1084</v>
      </c>
      <c r="R8247">
        <v>2</v>
      </c>
      <c r="S8247">
        <v>1</v>
      </c>
      <c r="T8247" s="2" t="s">
        <v>29</v>
      </c>
      <c r="U8247" s="2" t="s">
        <v>10971</v>
      </c>
    </row>
    <row r="8248" spans="1:21">
      <c r="A8248">
        <v>65</v>
      </c>
      <c r="B8248" s="2" t="s">
        <v>40</v>
      </c>
      <c r="C8248" s="2" t="s">
        <v>41</v>
      </c>
      <c r="D8248" s="2" t="s">
        <v>69</v>
      </c>
      <c r="E8248">
        <v>92439</v>
      </c>
      <c r="F8248">
        <v>731</v>
      </c>
      <c r="G8248">
        <v>38186</v>
      </c>
      <c r="H8248" s="2" t="s">
        <v>33</v>
      </c>
      <c r="I8248" s="2" t="s">
        <v>24</v>
      </c>
      <c r="J8248">
        <v>2</v>
      </c>
      <c r="K8248" s="2" t="s">
        <v>25</v>
      </c>
      <c r="L8248">
        <v>0.44</v>
      </c>
      <c r="M8248">
        <v>22774</v>
      </c>
      <c r="N8248">
        <v>4</v>
      </c>
      <c r="O8248" s="2" t="s">
        <v>6924</v>
      </c>
      <c r="P8248" s="2" t="s">
        <v>174</v>
      </c>
      <c r="Q8248" s="2" t="s">
        <v>333</v>
      </c>
      <c r="R8248">
        <v>2</v>
      </c>
      <c r="S8248">
        <v>2</v>
      </c>
      <c r="T8248" s="2" t="s">
        <v>29</v>
      </c>
      <c r="U8248" s="2" t="s">
        <v>10966</v>
      </c>
    </row>
    <row r="8249" spans="1:21">
      <c r="A8249">
        <v>56</v>
      </c>
      <c r="B8249" s="2" t="s">
        <v>30</v>
      </c>
      <c r="C8249" s="2" t="s">
        <v>41</v>
      </c>
      <c r="D8249" s="2" t="s">
        <v>42</v>
      </c>
      <c r="E8249">
        <v>93916</v>
      </c>
      <c r="F8249">
        <v>761</v>
      </c>
      <c r="G8249">
        <v>21257</v>
      </c>
      <c r="H8249" s="2" t="s">
        <v>43</v>
      </c>
      <c r="I8249" s="2" t="s">
        <v>34</v>
      </c>
      <c r="J8249">
        <v>8</v>
      </c>
      <c r="K8249" s="2" t="s">
        <v>25</v>
      </c>
      <c r="L8249">
        <v>0.51</v>
      </c>
      <c r="M8249">
        <v>202114</v>
      </c>
      <c r="N8249">
        <v>4</v>
      </c>
      <c r="O8249" s="2" t="s">
        <v>6925</v>
      </c>
      <c r="P8249" s="2" t="s">
        <v>90</v>
      </c>
      <c r="Q8249" s="2" t="s">
        <v>616</v>
      </c>
      <c r="R8249">
        <v>1</v>
      </c>
      <c r="S8249">
        <v>2</v>
      </c>
      <c r="T8249" s="2" t="s">
        <v>29</v>
      </c>
      <c r="U8249" s="2" t="s">
        <v>10967</v>
      </c>
    </row>
    <row r="8250" spans="1:21">
      <c r="A8250">
        <v>68</v>
      </c>
      <c r="B8250" s="2" t="s">
        <v>40</v>
      </c>
      <c r="C8250" s="2" t="s">
        <v>41</v>
      </c>
      <c r="D8250" s="2" t="s">
        <v>22</v>
      </c>
      <c r="E8250">
        <v>109017</v>
      </c>
      <c r="F8250">
        <v>793</v>
      </c>
      <c r="G8250">
        <v>13806</v>
      </c>
      <c r="H8250" s="2" t="s">
        <v>43</v>
      </c>
      <c r="I8250" s="2" t="s">
        <v>24</v>
      </c>
      <c r="J8250">
        <v>4</v>
      </c>
      <c r="K8250" s="2" t="s">
        <v>48</v>
      </c>
      <c r="L8250">
        <v>0.56000000000000005</v>
      </c>
      <c r="M8250">
        <v>131879</v>
      </c>
      <c r="N8250">
        <v>2</v>
      </c>
      <c r="O8250" s="2" t="s">
        <v>6926</v>
      </c>
      <c r="P8250" s="2" t="s">
        <v>352</v>
      </c>
      <c r="Q8250" s="2" t="s">
        <v>626</v>
      </c>
      <c r="R8250">
        <v>3</v>
      </c>
      <c r="S8250">
        <v>2</v>
      </c>
      <c r="T8250" s="2" t="s">
        <v>39</v>
      </c>
      <c r="U8250" s="2" t="s">
        <v>10966</v>
      </c>
    </row>
    <row r="8251" spans="1:21">
      <c r="A8251">
        <v>65</v>
      </c>
      <c r="B8251" s="2" t="s">
        <v>40</v>
      </c>
      <c r="C8251" s="2" t="s">
        <v>21</v>
      </c>
      <c r="D8251" s="2" t="s">
        <v>42</v>
      </c>
      <c r="E8251">
        <v>69933.399999999994</v>
      </c>
      <c r="F8251">
        <v>676</v>
      </c>
      <c r="G8251">
        <v>27450.01</v>
      </c>
      <c r="H8251" s="2" t="s">
        <v>23</v>
      </c>
      <c r="I8251" s="2" t="s">
        <v>24</v>
      </c>
      <c r="J8251">
        <v>9</v>
      </c>
      <c r="K8251" s="2" t="s">
        <v>25</v>
      </c>
      <c r="L8251">
        <v>0.46</v>
      </c>
      <c r="M8251">
        <v>258915</v>
      </c>
      <c r="N8251">
        <v>1</v>
      </c>
      <c r="O8251" s="2" t="s">
        <v>6927</v>
      </c>
      <c r="P8251" s="2" t="s">
        <v>104</v>
      </c>
      <c r="Q8251" s="2" t="s">
        <v>46</v>
      </c>
      <c r="R8251">
        <v>3</v>
      </c>
      <c r="S8251">
        <v>0</v>
      </c>
      <c r="T8251" s="2" t="s">
        <v>29</v>
      </c>
      <c r="U8251" s="2" t="s">
        <v>10966</v>
      </c>
    </row>
    <row r="8252" spans="1:21">
      <c r="A8252">
        <v>56</v>
      </c>
      <c r="B8252" s="2" t="s">
        <v>30</v>
      </c>
      <c r="C8252" s="2" t="s">
        <v>21</v>
      </c>
      <c r="D8252" s="2" t="s">
        <v>42</v>
      </c>
      <c r="E8252">
        <v>88582</v>
      </c>
      <c r="F8252">
        <v>690</v>
      </c>
      <c r="G8252">
        <v>17146</v>
      </c>
      <c r="H8252" s="2" t="s">
        <v>43</v>
      </c>
      <c r="I8252" s="2" t="s">
        <v>34</v>
      </c>
      <c r="J8252">
        <v>16</v>
      </c>
      <c r="K8252" s="2" t="s">
        <v>59</v>
      </c>
      <c r="L8252">
        <v>0.31</v>
      </c>
      <c r="M8252">
        <v>53996</v>
      </c>
      <c r="N8252">
        <v>2</v>
      </c>
      <c r="O8252" s="2" t="s">
        <v>6928</v>
      </c>
      <c r="P8252" s="2" t="s">
        <v>158</v>
      </c>
      <c r="Q8252" s="2" t="s">
        <v>315</v>
      </c>
      <c r="R8252">
        <v>2</v>
      </c>
      <c r="S8252">
        <v>2</v>
      </c>
      <c r="T8252" s="2" t="s">
        <v>29</v>
      </c>
      <c r="U8252" s="2" t="s">
        <v>10969</v>
      </c>
    </row>
    <row r="8253" spans="1:21">
      <c r="A8253">
        <v>66</v>
      </c>
      <c r="B8253" s="2" t="s">
        <v>20</v>
      </c>
      <c r="C8253" s="2" t="s">
        <v>41</v>
      </c>
      <c r="D8253" s="2" t="s">
        <v>42</v>
      </c>
      <c r="E8253">
        <v>29290</v>
      </c>
      <c r="F8253">
        <v>735</v>
      </c>
      <c r="G8253">
        <v>47903</v>
      </c>
      <c r="H8253" s="2" t="s">
        <v>33</v>
      </c>
      <c r="I8253" s="2" t="s">
        <v>58</v>
      </c>
      <c r="J8253">
        <v>7</v>
      </c>
      <c r="K8253" s="2" t="s">
        <v>25</v>
      </c>
      <c r="L8253">
        <v>0.43</v>
      </c>
      <c r="M8253">
        <v>288207</v>
      </c>
      <c r="N8253">
        <v>2</v>
      </c>
      <c r="O8253" s="2" t="s">
        <v>6929</v>
      </c>
      <c r="P8253" s="2" t="s">
        <v>234</v>
      </c>
      <c r="Q8253" s="2" t="s">
        <v>682</v>
      </c>
      <c r="R8253">
        <v>1</v>
      </c>
      <c r="S8253">
        <v>0</v>
      </c>
      <c r="T8253" s="2" t="s">
        <v>29</v>
      </c>
      <c r="U8253" s="2" t="s">
        <v>10967</v>
      </c>
    </row>
    <row r="8254" spans="1:21">
      <c r="A8254">
        <v>19</v>
      </c>
      <c r="B8254" s="2" t="s">
        <v>40</v>
      </c>
      <c r="C8254" s="2" t="s">
        <v>41</v>
      </c>
      <c r="D8254" s="2" t="s">
        <v>69</v>
      </c>
      <c r="E8254">
        <v>27750</v>
      </c>
      <c r="F8254">
        <v>615</v>
      </c>
      <c r="G8254">
        <v>5051</v>
      </c>
      <c r="H8254" s="2" t="s">
        <v>33</v>
      </c>
      <c r="I8254" s="2" t="s">
        <v>24</v>
      </c>
      <c r="J8254">
        <v>19</v>
      </c>
      <c r="K8254" s="2" t="s">
        <v>25</v>
      </c>
      <c r="L8254">
        <v>0.53</v>
      </c>
      <c r="M8254">
        <v>159741.5</v>
      </c>
      <c r="N8254">
        <v>4</v>
      </c>
      <c r="O8254" s="2" t="s">
        <v>6930</v>
      </c>
      <c r="P8254" s="2" t="s">
        <v>207</v>
      </c>
      <c r="Q8254" s="2" t="s">
        <v>592</v>
      </c>
      <c r="R8254">
        <v>3</v>
      </c>
      <c r="S8254">
        <v>1</v>
      </c>
      <c r="T8254" s="2" t="s">
        <v>29</v>
      </c>
      <c r="U8254" s="2" t="s">
        <v>10966</v>
      </c>
    </row>
    <row r="8255" spans="1:21">
      <c r="A8255">
        <v>27</v>
      </c>
      <c r="B8255" s="2" t="s">
        <v>40</v>
      </c>
      <c r="C8255" s="2" t="s">
        <v>31</v>
      </c>
      <c r="D8255" s="2" t="s">
        <v>22</v>
      </c>
      <c r="E8255">
        <v>98183</v>
      </c>
      <c r="F8255">
        <v>668</v>
      </c>
      <c r="G8255">
        <v>27450.01</v>
      </c>
      <c r="H8255" s="2" t="s">
        <v>33</v>
      </c>
      <c r="I8255" s="2" t="s">
        <v>34</v>
      </c>
      <c r="J8255">
        <v>2</v>
      </c>
      <c r="K8255" s="2" t="s">
        <v>35</v>
      </c>
      <c r="L8255">
        <v>0.3</v>
      </c>
      <c r="M8255">
        <v>60675</v>
      </c>
      <c r="N8255">
        <v>0</v>
      </c>
      <c r="O8255" s="2" t="s">
        <v>6931</v>
      </c>
      <c r="P8255" s="2" t="s">
        <v>84</v>
      </c>
      <c r="Q8255" s="2" t="s">
        <v>361</v>
      </c>
      <c r="R8255">
        <v>2</v>
      </c>
      <c r="S8255">
        <v>1</v>
      </c>
      <c r="T8255" s="2" t="s">
        <v>39</v>
      </c>
      <c r="U8255" s="2" t="s">
        <v>10966</v>
      </c>
    </row>
    <row r="8256" spans="1:21">
      <c r="A8256">
        <v>60</v>
      </c>
      <c r="B8256" s="2" t="s">
        <v>40</v>
      </c>
      <c r="C8256" s="2" t="s">
        <v>31</v>
      </c>
      <c r="D8256" s="2" t="s">
        <v>69</v>
      </c>
      <c r="E8256">
        <v>51812</v>
      </c>
      <c r="F8256">
        <v>772</v>
      </c>
      <c r="G8256">
        <v>15100</v>
      </c>
      <c r="H8256" s="2" t="s">
        <v>47</v>
      </c>
      <c r="I8256" s="2" t="s">
        <v>24</v>
      </c>
      <c r="J8256">
        <v>7</v>
      </c>
      <c r="K8256" s="2" t="s">
        <v>25</v>
      </c>
      <c r="L8256">
        <v>0.42</v>
      </c>
      <c r="M8256">
        <v>159741.5</v>
      </c>
      <c r="N8256">
        <v>4</v>
      </c>
      <c r="O8256" s="2" t="s">
        <v>2750</v>
      </c>
      <c r="P8256" s="2" t="s">
        <v>308</v>
      </c>
      <c r="Q8256" s="2" t="s">
        <v>130</v>
      </c>
      <c r="R8256">
        <v>0</v>
      </c>
      <c r="S8256">
        <v>2</v>
      </c>
      <c r="T8256" s="2" t="s">
        <v>39</v>
      </c>
      <c r="U8256" s="2" t="s">
        <v>10966</v>
      </c>
    </row>
    <row r="8257" spans="1:21">
      <c r="A8257">
        <v>18</v>
      </c>
      <c r="B8257" s="2" t="s">
        <v>20</v>
      </c>
      <c r="C8257" s="2" t="s">
        <v>41</v>
      </c>
      <c r="D8257" s="2" t="s">
        <v>22</v>
      </c>
      <c r="E8257">
        <v>52252</v>
      </c>
      <c r="F8257">
        <v>702</v>
      </c>
      <c r="G8257">
        <v>27450.01</v>
      </c>
      <c r="H8257" s="2" t="s">
        <v>43</v>
      </c>
      <c r="I8257" s="2" t="s">
        <v>24</v>
      </c>
      <c r="J8257">
        <v>7</v>
      </c>
      <c r="K8257" s="2" t="s">
        <v>48</v>
      </c>
      <c r="L8257">
        <v>0.54</v>
      </c>
      <c r="M8257">
        <v>280696</v>
      </c>
      <c r="N8257">
        <v>2</v>
      </c>
      <c r="O8257" s="2" t="s">
        <v>1267</v>
      </c>
      <c r="P8257" s="2" t="s">
        <v>53</v>
      </c>
      <c r="Q8257" s="2" t="s">
        <v>520</v>
      </c>
      <c r="R8257">
        <v>4</v>
      </c>
      <c r="S8257">
        <v>1</v>
      </c>
      <c r="T8257" s="2" t="s">
        <v>29</v>
      </c>
      <c r="U8257" s="2" t="s">
        <v>10966</v>
      </c>
    </row>
    <row r="8258" spans="1:21">
      <c r="A8258">
        <v>50</v>
      </c>
      <c r="B8258" s="2" t="s">
        <v>40</v>
      </c>
      <c r="C8258" s="2" t="s">
        <v>21</v>
      </c>
      <c r="D8258" s="2" t="s">
        <v>69</v>
      </c>
      <c r="E8258">
        <v>50921</v>
      </c>
      <c r="F8258">
        <v>790</v>
      </c>
      <c r="G8258">
        <v>27450.01</v>
      </c>
      <c r="H8258" s="2" t="s">
        <v>43</v>
      </c>
      <c r="I8258" s="2" t="s">
        <v>34</v>
      </c>
      <c r="J8258">
        <v>6</v>
      </c>
      <c r="K8258" s="2" t="s">
        <v>25</v>
      </c>
      <c r="L8258">
        <v>0.43</v>
      </c>
      <c r="M8258">
        <v>159741.5</v>
      </c>
      <c r="N8258">
        <v>4</v>
      </c>
      <c r="O8258" s="2" t="s">
        <v>6932</v>
      </c>
      <c r="P8258" s="2" t="s">
        <v>137</v>
      </c>
      <c r="Q8258" s="2" t="s">
        <v>306</v>
      </c>
      <c r="R8258">
        <v>3</v>
      </c>
      <c r="S8258">
        <v>2</v>
      </c>
      <c r="T8258" s="2" t="s">
        <v>29</v>
      </c>
      <c r="U8258" s="2" t="s">
        <v>10966</v>
      </c>
    </row>
    <row r="8259" spans="1:21">
      <c r="A8259">
        <v>69</v>
      </c>
      <c r="B8259" s="2" t="s">
        <v>20</v>
      </c>
      <c r="C8259" s="2" t="s">
        <v>41</v>
      </c>
      <c r="D8259" s="2" t="s">
        <v>32</v>
      </c>
      <c r="E8259">
        <v>69933.399999999994</v>
      </c>
      <c r="F8259">
        <v>679</v>
      </c>
      <c r="G8259">
        <v>41866</v>
      </c>
      <c r="H8259" s="2" t="s">
        <v>47</v>
      </c>
      <c r="I8259" s="2" t="s">
        <v>34</v>
      </c>
      <c r="J8259">
        <v>4</v>
      </c>
      <c r="K8259" s="2" t="s">
        <v>25</v>
      </c>
      <c r="L8259">
        <v>0.33</v>
      </c>
      <c r="M8259">
        <v>99712</v>
      </c>
      <c r="N8259">
        <v>2</v>
      </c>
      <c r="O8259" s="2" t="s">
        <v>6933</v>
      </c>
      <c r="P8259" s="2" t="s">
        <v>155</v>
      </c>
      <c r="Q8259" s="2" t="s">
        <v>357</v>
      </c>
      <c r="R8259">
        <v>4</v>
      </c>
      <c r="S8259">
        <v>1</v>
      </c>
      <c r="T8259" s="2" t="s">
        <v>29</v>
      </c>
      <c r="U8259" s="2" t="s">
        <v>10966</v>
      </c>
    </row>
    <row r="8260" spans="1:21">
      <c r="A8260">
        <v>47</v>
      </c>
      <c r="B8260" s="2" t="s">
        <v>40</v>
      </c>
      <c r="C8260" s="2" t="s">
        <v>82</v>
      </c>
      <c r="D8260" s="2" t="s">
        <v>69</v>
      </c>
      <c r="E8260">
        <v>45906</v>
      </c>
      <c r="F8260">
        <v>612</v>
      </c>
      <c r="G8260">
        <v>27450.01</v>
      </c>
      <c r="H8260" s="2" t="s">
        <v>33</v>
      </c>
      <c r="I8260" s="2" t="s">
        <v>34</v>
      </c>
      <c r="J8260">
        <v>6</v>
      </c>
      <c r="K8260" s="2" t="s">
        <v>59</v>
      </c>
      <c r="L8260">
        <v>0.34</v>
      </c>
      <c r="M8260">
        <v>145103</v>
      </c>
      <c r="N8260">
        <v>1</v>
      </c>
      <c r="O8260" s="2" t="s">
        <v>1510</v>
      </c>
      <c r="P8260" s="2" t="s">
        <v>144</v>
      </c>
      <c r="Q8260" s="2" t="s">
        <v>402</v>
      </c>
      <c r="R8260">
        <v>2</v>
      </c>
      <c r="S8260">
        <v>1</v>
      </c>
      <c r="T8260" s="2" t="s">
        <v>29</v>
      </c>
      <c r="U8260" s="2" t="s">
        <v>10966</v>
      </c>
    </row>
    <row r="8261" spans="1:21">
      <c r="A8261">
        <v>37</v>
      </c>
      <c r="B8261" s="2" t="s">
        <v>20</v>
      </c>
      <c r="C8261" s="2" t="s">
        <v>82</v>
      </c>
      <c r="D8261" s="2" t="s">
        <v>42</v>
      </c>
      <c r="E8261">
        <v>89072</v>
      </c>
      <c r="F8261">
        <v>773</v>
      </c>
      <c r="G8261">
        <v>7923</v>
      </c>
      <c r="H8261" s="2" t="s">
        <v>43</v>
      </c>
      <c r="I8261" s="2" t="s">
        <v>24</v>
      </c>
      <c r="J8261">
        <v>6</v>
      </c>
      <c r="K8261" s="2" t="s">
        <v>25</v>
      </c>
      <c r="L8261">
        <v>0.37</v>
      </c>
      <c r="M8261">
        <v>72653</v>
      </c>
      <c r="N8261">
        <v>1</v>
      </c>
      <c r="O8261" s="2" t="s">
        <v>6934</v>
      </c>
      <c r="P8261" s="2" t="s">
        <v>337</v>
      </c>
      <c r="Q8261" s="2" t="s">
        <v>189</v>
      </c>
      <c r="R8261">
        <v>1</v>
      </c>
      <c r="S8261">
        <v>1</v>
      </c>
      <c r="T8261" s="2" t="s">
        <v>29</v>
      </c>
      <c r="U8261" s="2" t="s">
        <v>10967</v>
      </c>
    </row>
    <row r="8262" spans="1:21">
      <c r="A8262">
        <v>42</v>
      </c>
      <c r="B8262" s="2" t="s">
        <v>40</v>
      </c>
      <c r="C8262" s="2" t="s">
        <v>41</v>
      </c>
      <c r="D8262" s="2" t="s">
        <v>32</v>
      </c>
      <c r="E8262">
        <v>69933.399999999994</v>
      </c>
      <c r="F8262">
        <v>718</v>
      </c>
      <c r="G8262">
        <v>10685</v>
      </c>
      <c r="H8262" s="2" t="s">
        <v>33</v>
      </c>
      <c r="I8262" s="2" t="s">
        <v>58</v>
      </c>
      <c r="J8262">
        <v>6</v>
      </c>
      <c r="K8262" s="2" t="s">
        <v>48</v>
      </c>
      <c r="L8262">
        <v>0.54</v>
      </c>
      <c r="M8262">
        <v>65662</v>
      </c>
      <c r="N8262">
        <v>2</v>
      </c>
      <c r="O8262" s="2" t="s">
        <v>5860</v>
      </c>
      <c r="P8262" s="2" t="s">
        <v>27</v>
      </c>
      <c r="Q8262" s="2" t="s">
        <v>481</v>
      </c>
      <c r="R8262">
        <v>3</v>
      </c>
      <c r="S8262">
        <v>1</v>
      </c>
      <c r="T8262" s="2" t="s">
        <v>29</v>
      </c>
      <c r="U8262" s="2" t="s">
        <v>10966</v>
      </c>
    </row>
    <row r="8263" spans="1:21">
      <c r="A8263">
        <v>53</v>
      </c>
      <c r="B8263" s="2" t="s">
        <v>20</v>
      </c>
      <c r="C8263" s="2" t="s">
        <v>31</v>
      </c>
      <c r="D8263" s="2" t="s">
        <v>42</v>
      </c>
      <c r="E8263">
        <v>27235</v>
      </c>
      <c r="F8263">
        <v>642</v>
      </c>
      <c r="G8263">
        <v>49765</v>
      </c>
      <c r="H8263" s="2" t="s">
        <v>43</v>
      </c>
      <c r="I8263" s="2" t="s">
        <v>58</v>
      </c>
      <c r="J8263">
        <v>19</v>
      </c>
      <c r="K8263" s="2" t="s">
        <v>25</v>
      </c>
      <c r="L8263">
        <v>0.12</v>
      </c>
      <c r="M8263">
        <v>159741.5</v>
      </c>
      <c r="N8263">
        <v>0</v>
      </c>
      <c r="O8263" s="2" t="s">
        <v>6935</v>
      </c>
      <c r="P8263" s="2" t="s">
        <v>193</v>
      </c>
      <c r="Q8263" s="2" t="s">
        <v>183</v>
      </c>
      <c r="R8263">
        <v>1</v>
      </c>
      <c r="S8263">
        <v>0</v>
      </c>
      <c r="T8263" s="2" t="s">
        <v>29</v>
      </c>
      <c r="U8263" s="2" t="s">
        <v>10966</v>
      </c>
    </row>
    <row r="8264" spans="1:21">
      <c r="A8264">
        <v>32</v>
      </c>
      <c r="B8264" s="2" t="s">
        <v>30</v>
      </c>
      <c r="C8264" s="2" t="s">
        <v>82</v>
      </c>
      <c r="D8264" s="2" t="s">
        <v>42</v>
      </c>
      <c r="E8264">
        <v>107404</v>
      </c>
      <c r="F8264">
        <v>699</v>
      </c>
      <c r="G8264">
        <v>22321</v>
      </c>
      <c r="H8264" s="2" t="s">
        <v>23</v>
      </c>
      <c r="I8264" s="2" t="s">
        <v>24</v>
      </c>
      <c r="J8264">
        <v>12</v>
      </c>
      <c r="K8264" s="2" t="s">
        <v>25</v>
      </c>
      <c r="L8264">
        <v>0.48</v>
      </c>
      <c r="M8264">
        <v>159741.5</v>
      </c>
      <c r="N8264">
        <v>2</v>
      </c>
      <c r="O8264" s="2" t="s">
        <v>196</v>
      </c>
      <c r="P8264" s="2" t="s">
        <v>158</v>
      </c>
      <c r="Q8264" s="2" t="s">
        <v>546</v>
      </c>
      <c r="R8264">
        <v>2</v>
      </c>
      <c r="S8264">
        <v>2</v>
      </c>
      <c r="T8264" s="2" t="s">
        <v>29</v>
      </c>
      <c r="U8264" s="2" t="s">
        <v>10966</v>
      </c>
    </row>
    <row r="8265" spans="1:21">
      <c r="A8265">
        <v>39</v>
      </c>
      <c r="B8265" s="2" t="s">
        <v>30</v>
      </c>
      <c r="C8265" s="2" t="s">
        <v>41</v>
      </c>
      <c r="D8265" s="2" t="s">
        <v>69</v>
      </c>
      <c r="E8265">
        <v>62974</v>
      </c>
      <c r="F8265">
        <v>601</v>
      </c>
      <c r="G8265">
        <v>22827</v>
      </c>
      <c r="H8265" s="2" t="s">
        <v>23</v>
      </c>
      <c r="I8265" s="2" t="s">
        <v>58</v>
      </c>
      <c r="J8265">
        <v>5</v>
      </c>
      <c r="K8265" s="2" t="s">
        <v>59</v>
      </c>
      <c r="L8265">
        <v>0.3</v>
      </c>
      <c r="M8265">
        <v>207787</v>
      </c>
      <c r="N8265">
        <v>0</v>
      </c>
      <c r="O8265" s="2" t="s">
        <v>6665</v>
      </c>
      <c r="P8265" s="2" t="s">
        <v>193</v>
      </c>
      <c r="Q8265" s="2" t="s">
        <v>117</v>
      </c>
      <c r="R8265">
        <v>4</v>
      </c>
      <c r="S8265">
        <v>2</v>
      </c>
      <c r="T8265" s="2" t="s">
        <v>29</v>
      </c>
      <c r="U8265" s="2" t="s">
        <v>10966</v>
      </c>
    </row>
    <row r="8266" spans="1:21">
      <c r="A8266">
        <v>58</v>
      </c>
      <c r="B8266" s="2" t="s">
        <v>20</v>
      </c>
      <c r="C8266" s="2" t="s">
        <v>41</v>
      </c>
      <c r="D8266" s="2" t="s">
        <v>42</v>
      </c>
      <c r="E8266">
        <v>25834</v>
      </c>
      <c r="F8266">
        <v>779</v>
      </c>
      <c r="G8266">
        <v>39600</v>
      </c>
      <c r="H8266" s="2" t="s">
        <v>47</v>
      </c>
      <c r="I8266" s="2" t="s">
        <v>58</v>
      </c>
      <c r="J8266">
        <v>2</v>
      </c>
      <c r="K8266" s="2" t="s">
        <v>35</v>
      </c>
      <c r="L8266">
        <v>0.43</v>
      </c>
      <c r="M8266">
        <v>183773</v>
      </c>
      <c r="N8266">
        <v>2</v>
      </c>
      <c r="O8266" s="2" t="s">
        <v>1204</v>
      </c>
      <c r="P8266" s="2" t="s">
        <v>269</v>
      </c>
      <c r="Q8266" s="2" t="s">
        <v>256</v>
      </c>
      <c r="R8266">
        <v>2</v>
      </c>
      <c r="S8266">
        <v>2</v>
      </c>
      <c r="T8266" s="2" t="s">
        <v>39</v>
      </c>
      <c r="U8266" s="2" t="s">
        <v>10966</v>
      </c>
    </row>
    <row r="8267" spans="1:21">
      <c r="A8267">
        <v>66</v>
      </c>
      <c r="B8267" s="2" t="s">
        <v>40</v>
      </c>
      <c r="C8267" s="2" t="s">
        <v>31</v>
      </c>
      <c r="D8267" s="2" t="s">
        <v>69</v>
      </c>
      <c r="E8267">
        <v>101136</v>
      </c>
      <c r="F8267">
        <v>772</v>
      </c>
      <c r="G8267">
        <v>34888</v>
      </c>
      <c r="H8267" s="2" t="s">
        <v>33</v>
      </c>
      <c r="I8267" s="2" t="s">
        <v>34</v>
      </c>
      <c r="J8267">
        <v>11</v>
      </c>
      <c r="K8267" s="2" t="s">
        <v>25</v>
      </c>
      <c r="L8267">
        <v>0.5</v>
      </c>
      <c r="M8267">
        <v>114090</v>
      </c>
      <c r="N8267">
        <v>1</v>
      </c>
      <c r="O8267" s="2" t="s">
        <v>6936</v>
      </c>
      <c r="P8267" s="2" t="s">
        <v>253</v>
      </c>
      <c r="Q8267" s="2" t="s">
        <v>258</v>
      </c>
      <c r="R8267">
        <v>1</v>
      </c>
      <c r="S8267">
        <v>0</v>
      </c>
      <c r="T8267" s="2" t="s">
        <v>29</v>
      </c>
      <c r="U8267" s="2" t="s">
        <v>10967</v>
      </c>
    </row>
    <row r="8268" spans="1:21">
      <c r="A8268">
        <v>33</v>
      </c>
      <c r="B8268" s="2" t="s">
        <v>30</v>
      </c>
      <c r="C8268" s="2" t="s">
        <v>82</v>
      </c>
      <c r="D8268" s="2" t="s">
        <v>32</v>
      </c>
      <c r="E8268">
        <v>77822</v>
      </c>
      <c r="F8268">
        <v>660</v>
      </c>
      <c r="G8268">
        <v>27450.01</v>
      </c>
      <c r="H8268" s="2" t="s">
        <v>47</v>
      </c>
      <c r="I8268" s="2" t="s">
        <v>58</v>
      </c>
      <c r="J8268">
        <v>4</v>
      </c>
      <c r="K8268" s="2" t="s">
        <v>59</v>
      </c>
      <c r="L8268">
        <v>0.45</v>
      </c>
      <c r="M8268">
        <v>260496</v>
      </c>
      <c r="N8268">
        <v>4</v>
      </c>
      <c r="O8268" s="2" t="s">
        <v>6937</v>
      </c>
      <c r="P8268" s="2" t="s">
        <v>155</v>
      </c>
      <c r="Q8268" s="2" t="s">
        <v>709</v>
      </c>
      <c r="R8268">
        <v>0</v>
      </c>
      <c r="S8268">
        <v>0</v>
      </c>
      <c r="T8268" s="2" t="s">
        <v>81</v>
      </c>
      <c r="U8268" s="2" t="s">
        <v>10966</v>
      </c>
    </row>
    <row r="8269" spans="1:21">
      <c r="A8269">
        <v>25</v>
      </c>
      <c r="B8269" s="2" t="s">
        <v>40</v>
      </c>
      <c r="C8269" s="2" t="s">
        <v>21</v>
      </c>
      <c r="D8269" s="2" t="s">
        <v>69</v>
      </c>
      <c r="E8269">
        <v>72268</v>
      </c>
      <c r="F8269">
        <v>613</v>
      </c>
      <c r="G8269">
        <v>14863</v>
      </c>
      <c r="H8269" s="2" t="s">
        <v>23</v>
      </c>
      <c r="I8269" s="2" t="s">
        <v>58</v>
      </c>
      <c r="J8269">
        <v>15</v>
      </c>
      <c r="K8269" s="2" t="s">
        <v>48</v>
      </c>
      <c r="L8269">
        <v>0.32</v>
      </c>
      <c r="M8269">
        <v>279136</v>
      </c>
      <c r="N8269">
        <v>0</v>
      </c>
      <c r="O8269" s="2" t="s">
        <v>2189</v>
      </c>
      <c r="P8269" s="2" t="s">
        <v>260</v>
      </c>
      <c r="Q8269" s="2" t="s">
        <v>217</v>
      </c>
      <c r="R8269">
        <v>1</v>
      </c>
      <c r="S8269">
        <v>1</v>
      </c>
      <c r="T8269" s="2" t="s">
        <v>29</v>
      </c>
      <c r="U8269" s="2" t="s">
        <v>10968</v>
      </c>
    </row>
    <row r="8270" spans="1:21">
      <c r="A8270">
        <v>62</v>
      </c>
      <c r="B8270" s="2" t="s">
        <v>40</v>
      </c>
      <c r="C8270" s="2" t="s">
        <v>21</v>
      </c>
      <c r="D8270" s="2" t="s">
        <v>32</v>
      </c>
      <c r="E8270">
        <v>54854</v>
      </c>
      <c r="F8270">
        <v>699</v>
      </c>
      <c r="G8270">
        <v>7422</v>
      </c>
      <c r="H8270" s="2" t="s">
        <v>33</v>
      </c>
      <c r="I8270" s="2" t="s">
        <v>34</v>
      </c>
      <c r="J8270">
        <v>6</v>
      </c>
      <c r="K8270" s="2" t="s">
        <v>25</v>
      </c>
      <c r="L8270">
        <v>0.56999999999999995</v>
      </c>
      <c r="M8270">
        <v>293471</v>
      </c>
      <c r="N8270">
        <v>2</v>
      </c>
      <c r="O8270" s="2" t="s">
        <v>6532</v>
      </c>
      <c r="P8270" s="2" t="s">
        <v>61</v>
      </c>
      <c r="Q8270" s="2" t="s">
        <v>598</v>
      </c>
      <c r="R8270">
        <v>2</v>
      </c>
      <c r="S8270">
        <v>0</v>
      </c>
      <c r="T8270" s="2" t="s">
        <v>29</v>
      </c>
      <c r="U8270" s="2" t="s">
        <v>10966</v>
      </c>
    </row>
    <row r="8271" spans="1:21">
      <c r="A8271">
        <v>46</v>
      </c>
      <c r="B8271" s="2" t="s">
        <v>20</v>
      </c>
      <c r="C8271" s="2" t="s">
        <v>21</v>
      </c>
      <c r="D8271" s="2" t="s">
        <v>42</v>
      </c>
      <c r="E8271">
        <v>35396</v>
      </c>
      <c r="F8271">
        <v>788</v>
      </c>
      <c r="G8271">
        <v>41782</v>
      </c>
      <c r="H8271" s="2" t="s">
        <v>23</v>
      </c>
      <c r="I8271" s="2" t="s">
        <v>34</v>
      </c>
      <c r="J8271">
        <v>14</v>
      </c>
      <c r="K8271" s="2" t="s">
        <v>48</v>
      </c>
      <c r="L8271">
        <v>0.32</v>
      </c>
      <c r="M8271">
        <v>297636</v>
      </c>
      <c r="N8271">
        <v>0</v>
      </c>
      <c r="O8271" s="2" t="s">
        <v>1185</v>
      </c>
      <c r="P8271" s="2" t="s">
        <v>132</v>
      </c>
      <c r="Q8271" s="2" t="s">
        <v>741</v>
      </c>
      <c r="R8271">
        <v>2</v>
      </c>
      <c r="S8271">
        <v>2</v>
      </c>
      <c r="T8271" s="2" t="s">
        <v>39</v>
      </c>
      <c r="U8271" s="2" t="s">
        <v>10969</v>
      </c>
    </row>
    <row r="8272" spans="1:21">
      <c r="A8272">
        <v>35</v>
      </c>
      <c r="B8272" s="2" t="s">
        <v>20</v>
      </c>
      <c r="C8272" s="2" t="s">
        <v>41</v>
      </c>
      <c r="D8272" s="2" t="s">
        <v>22</v>
      </c>
      <c r="E8272">
        <v>90342</v>
      </c>
      <c r="F8272">
        <v>774</v>
      </c>
      <c r="G8272">
        <v>20286</v>
      </c>
      <c r="H8272" s="2" t="s">
        <v>43</v>
      </c>
      <c r="I8272" s="2" t="s">
        <v>58</v>
      </c>
      <c r="J8272">
        <v>1</v>
      </c>
      <c r="K8272" s="2" t="s">
        <v>59</v>
      </c>
      <c r="L8272">
        <v>0.52</v>
      </c>
      <c r="M8272">
        <v>91941</v>
      </c>
      <c r="N8272">
        <v>3</v>
      </c>
      <c r="O8272" s="2" t="s">
        <v>3813</v>
      </c>
      <c r="P8272" s="2" t="s">
        <v>90</v>
      </c>
      <c r="Q8272" s="2" t="s">
        <v>135</v>
      </c>
      <c r="R8272">
        <v>0</v>
      </c>
      <c r="S8272">
        <v>0</v>
      </c>
      <c r="T8272" s="2" t="s">
        <v>39</v>
      </c>
      <c r="U8272" s="2" t="s">
        <v>10966</v>
      </c>
    </row>
    <row r="8273" spans="1:21">
      <c r="A8273">
        <v>64</v>
      </c>
      <c r="B8273" s="2" t="s">
        <v>30</v>
      </c>
      <c r="C8273" s="2" t="s">
        <v>41</v>
      </c>
      <c r="D8273" s="2" t="s">
        <v>42</v>
      </c>
      <c r="E8273">
        <v>50580</v>
      </c>
      <c r="F8273">
        <v>699</v>
      </c>
      <c r="G8273">
        <v>5559</v>
      </c>
      <c r="H8273" s="2" t="s">
        <v>33</v>
      </c>
      <c r="I8273" s="2" t="s">
        <v>34</v>
      </c>
      <c r="J8273">
        <v>17</v>
      </c>
      <c r="K8273" s="2" t="s">
        <v>25</v>
      </c>
      <c r="L8273">
        <v>0.54</v>
      </c>
      <c r="M8273">
        <v>42910</v>
      </c>
      <c r="N8273">
        <v>3</v>
      </c>
      <c r="O8273" s="2" t="s">
        <v>6938</v>
      </c>
      <c r="P8273" s="2" t="s">
        <v>119</v>
      </c>
      <c r="Q8273" s="2" t="s">
        <v>282</v>
      </c>
      <c r="R8273">
        <v>1</v>
      </c>
      <c r="S8273">
        <v>0</v>
      </c>
      <c r="T8273" s="2" t="s">
        <v>29</v>
      </c>
      <c r="U8273" s="2" t="s">
        <v>10967</v>
      </c>
    </row>
    <row r="8274" spans="1:21">
      <c r="A8274">
        <v>64</v>
      </c>
      <c r="B8274" s="2" t="s">
        <v>40</v>
      </c>
      <c r="C8274" s="2" t="s">
        <v>41</v>
      </c>
      <c r="D8274" s="2" t="s">
        <v>32</v>
      </c>
      <c r="E8274">
        <v>85950</v>
      </c>
      <c r="F8274">
        <v>621</v>
      </c>
      <c r="G8274">
        <v>27450.01</v>
      </c>
      <c r="H8274" s="2" t="s">
        <v>43</v>
      </c>
      <c r="I8274" s="2" t="s">
        <v>58</v>
      </c>
      <c r="J8274">
        <v>2</v>
      </c>
      <c r="K8274" s="2" t="s">
        <v>48</v>
      </c>
      <c r="L8274">
        <v>0.56999999999999995</v>
      </c>
      <c r="M8274">
        <v>136499</v>
      </c>
      <c r="N8274">
        <v>4</v>
      </c>
      <c r="O8274" s="2" t="s">
        <v>4283</v>
      </c>
      <c r="P8274" s="2" t="s">
        <v>129</v>
      </c>
      <c r="Q8274" s="2" t="s">
        <v>921</v>
      </c>
      <c r="R8274">
        <v>2</v>
      </c>
      <c r="S8274">
        <v>0</v>
      </c>
      <c r="T8274" s="2" t="s">
        <v>29</v>
      </c>
      <c r="U8274" s="2" t="s">
        <v>10966</v>
      </c>
    </row>
    <row r="8275" spans="1:21">
      <c r="A8275">
        <v>50</v>
      </c>
      <c r="B8275" s="2" t="s">
        <v>40</v>
      </c>
      <c r="C8275" s="2" t="s">
        <v>21</v>
      </c>
      <c r="D8275" s="2" t="s">
        <v>22</v>
      </c>
      <c r="E8275">
        <v>66947</v>
      </c>
      <c r="F8275">
        <v>774</v>
      </c>
      <c r="G8275">
        <v>23136</v>
      </c>
      <c r="H8275" s="2" t="s">
        <v>47</v>
      </c>
      <c r="I8275" s="2" t="s">
        <v>34</v>
      </c>
      <c r="J8275">
        <v>15</v>
      </c>
      <c r="K8275" s="2" t="s">
        <v>35</v>
      </c>
      <c r="L8275">
        <v>0.23</v>
      </c>
      <c r="M8275">
        <v>286638</v>
      </c>
      <c r="N8275">
        <v>1</v>
      </c>
      <c r="O8275" s="2" t="s">
        <v>6939</v>
      </c>
      <c r="P8275" s="2" t="s">
        <v>61</v>
      </c>
      <c r="Q8275" s="2" t="s">
        <v>304</v>
      </c>
      <c r="R8275">
        <v>2</v>
      </c>
      <c r="S8275">
        <v>2</v>
      </c>
      <c r="T8275" s="2" t="s">
        <v>29</v>
      </c>
      <c r="U8275" s="2" t="s">
        <v>10967</v>
      </c>
    </row>
    <row r="8276" spans="1:21">
      <c r="A8276">
        <v>29</v>
      </c>
      <c r="B8276" s="2" t="s">
        <v>30</v>
      </c>
      <c r="C8276" s="2" t="s">
        <v>82</v>
      </c>
      <c r="D8276" s="2" t="s">
        <v>32</v>
      </c>
      <c r="E8276">
        <v>44956</v>
      </c>
      <c r="F8276">
        <v>699</v>
      </c>
      <c r="G8276">
        <v>22412</v>
      </c>
      <c r="H8276" s="2" t="s">
        <v>43</v>
      </c>
      <c r="I8276" s="2" t="s">
        <v>58</v>
      </c>
      <c r="J8276">
        <v>7</v>
      </c>
      <c r="K8276" s="2" t="s">
        <v>25</v>
      </c>
      <c r="L8276">
        <v>0.34</v>
      </c>
      <c r="M8276">
        <v>95341</v>
      </c>
      <c r="N8276">
        <v>2</v>
      </c>
      <c r="O8276" s="2" t="s">
        <v>6940</v>
      </c>
      <c r="P8276" s="2" t="s">
        <v>337</v>
      </c>
      <c r="Q8276" s="2" t="s">
        <v>77</v>
      </c>
      <c r="R8276">
        <v>3</v>
      </c>
      <c r="S8276">
        <v>1</v>
      </c>
      <c r="T8276" s="2" t="s">
        <v>29</v>
      </c>
      <c r="U8276" s="2" t="s">
        <v>10966</v>
      </c>
    </row>
    <row r="8277" spans="1:21">
      <c r="A8277">
        <v>69</v>
      </c>
      <c r="B8277" s="2" t="s">
        <v>20</v>
      </c>
      <c r="C8277" s="2" t="s">
        <v>82</v>
      </c>
      <c r="D8277" s="2" t="s">
        <v>32</v>
      </c>
      <c r="E8277">
        <v>96557</v>
      </c>
      <c r="F8277">
        <v>611</v>
      </c>
      <c r="G8277">
        <v>28231</v>
      </c>
      <c r="H8277" s="2" t="s">
        <v>33</v>
      </c>
      <c r="I8277" s="2" t="s">
        <v>34</v>
      </c>
      <c r="J8277">
        <v>13</v>
      </c>
      <c r="K8277" s="2" t="s">
        <v>59</v>
      </c>
      <c r="L8277">
        <v>0.47</v>
      </c>
      <c r="M8277">
        <v>57656</v>
      </c>
      <c r="N8277">
        <v>1</v>
      </c>
      <c r="O8277" s="2" t="s">
        <v>6941</v>
      </c>
      <c r="P8277" s="2" t="s">
        <v>53</v>
      </c>
      <c r="Q8277" s="2" t="s">
        <v>695</v>
      </c>
      <c r="R8277">
        <v>0</v>
      </c>
      <c r="S8277">
        <v>2</v>
      </c>
      <c r="T8277" s="2" t="s">
        <v>39</v>
      </c>
      <c r="U8277" s="2" t="s">
        <v>10969</v>
      </c>
    </row>
    <row r="8278" spans="1:21">
      <c r="A8278">
        <v>37</v>
      </c>
      <c r="B8278" s="2" t="s">
        <v>30</v>
      </c>
      <c r="C8278" s="2" t="s">
        <v>41</v>
      </c>
      <c r="D8278" s="2" t="s">
        <v>69</v>
      </c>
      <c r="E8278">
        <v>92123</v>
      </c>
      <c r="F8278">
        <v>694</v>
      </c>
      <c r="G8278">
        <v>40536</v>
      </c>
      <c r="H8278" s="2" t="s">
        <v>43</v>
      </c>
      <c r="I8278" s="2" t="s">
        <v>34</v>
      </c>
      <c r="J8278">
        <v>11</v>
      </c>
      <c r="K8278" s="2" t="s">
        <v>59</v>
      </c>
      <c r="L8278">
        <v>0.13</v>
      </c>
      <c r="M8278">
        <v>45160</v>
      </c>
      <c r="N8278">
        <v>2</v>
      </c>
      <c r="O8278" s="2" t="s">
        <v>6942</v>
      </c>
      <c r="P8278" s="2" t="s">
        <v>174</v>
      </c>
      <c r="Q8278" s="2" t="s">
        <v>427</v>
      </c>
      <c r="R8278">
        <v>0</v>
      </c>
      <c r="S8278">
        <v>1</v>
      </c>
      <c r="T8278" s="2" t="s">
        <v>29</v>
      </c>
      <c r="U8278" s="2" t="s">
        <v>10969</v>
      </c>
    </row>
    <row r="8279" spans="1:21">
      <c r="A8279">
        <v>32</v>
      </c>
      <c r="B8279" s="2" t="s">
        <v>40</v>
      </c>
      <c r="C8279" s="2" t="s">
        <v>41</v>
      </c>
      <c r="D8279" s="2" t="s">
        <v>69</v>
      </c>
      <c r="E8279">
        <v>69933.399999999994</v>
      </c>
      <c r="F8279">
        <v>719</v>
      </c>
      <c r="G8279">
        <v>37530</v>
      </c>
      <c r="H8279" s="2" t="s">
        <v>43</v>
      </c>
      <c r="I8279" s="2" t="s">
        <v>24</v>
      </c>
      <c r="J8279">
        <v>11</v>
      </c>
      <c r="K8279" s="2" t="s">
        <v>59</v>
      </c>
      <c r="L8279">
        <v>0.14000000000000001</v>
      </c>
      <c r="M8279">
        <v>172249</v>
      </c>
      <c r="N8279">
        <v>3</v>
      </c>
      <c r="O8279" s="2" t="s">
        <v>6943</v>
      </c>
      <c r="P8279" s="2" t="s">
        <v>239</v>
      </c>
      <c r="Q8279" s="2" t="s">
        <v>969</v>
      </c>
      <c r="R8279">
        <v>4</v>
      </c>
      <c r="S8279">
        <v>2</v>
      </c>
      <c r="T8279" s="2" t="s">
        <v>29</v>
      </c>
      <c r="U8279" s="2" t="s">
        <v>10969</v>
      </c>
    </row>
    <row r="8280" spans="1:21">
      <c r="A8280">
        <v>57</v>
      </c>
      <c r="B8280" s="2" t="s">
        <v>20</v>
      </c>
      <c r="C8280" s="2" t="s">
        <v>31</v>
      </c>
      <c r="D8280" s="2" t="s">
        <v>69</v>
      </c>
      <c r="E8280">
        <v>34679</v>
      </c>
      <c r="F8280">
        <v>647</v>
      </c>
      <c r="G8280">
        <v>35868</v>
      </c>
      <c r="H8280" s="2" t="s">
        <v>43</v>
      </c>
      <c r="I8280" s="2" t="s">
        <v>58</v>
      </c>
      <c r="J8280">
        <v>14</v>
      </c>
      <c r="K8280" s="2" t="s">
        <v>59</v>
      </c>
      <c r="L8280">
        <v>0.26</v>
      </c>
      <c r="M8280">
        <v>280920</v>
      </c>
      <c r="N8280">
        <v>2</v>
      </c>
      <c r="O8280" s="2" t="s">
        <v>6944</v>
      </c>
      <c r="P8280" s="2" t="s">
        <v>129</v>
      </c>
      <c r="Q8280" s="2" t="s">
        <v>267</v>
      </c>
      <c r="R8280">
        <v>2</v>
      </c>
      <c r="S8280">
        <v>0</v>
      </c>
      <c r="T8280" s="2" t="s">
        <v>29</v>
      </c>
      <c r="U8280" s="2" t="s">
        <v>10969</v>
      </c>
    </row>
    <row r="8281" spans="1:21">
      <c r="A8281">
        <v>34</v>
      </c>
      <c r="B8281" s="2" t="s">
        <v>20</v>
      </c>
      <c r="C8281" s="2" t="s">
        <v>41</v>
      </c>
      <c r="D8281" s="2" t="s">
        <v>42</v>
      </c>
      <c r="E8281">
        <v>119937</v>
      </c>
      <c r="F8281">
        <v>699</v>
      </c>
      <c r="G8281">
        <v>48117</v>
      </c>
      <c r="H8281" s="2" t="s">
        <v>47</v>
      </c>
      <c r="I8281" s="2" t="s">
        <v>24</v>
      </c>
      <c r="J8281">
        <v>6</v>
      </c>
      <c r="K8281" s="2" t="s">
        <v>59</v>
      </c>
      <c r="L8281">
        <v>0.51</v>
      </c>
      <c r="M8281">
        <v>291860</v>
      </c>
      <c r="N8281">
        <v>4</v>
      </c>
      <c r="O8281" s="2" t="s">
        <v>6945</v>
      </c>
      <c r="P8281" s="2" t="s">
        <v>124</v>
      </c>
      <c r="Q8281" s="2" t="s">
        <v>1646</v>
      </c>
      <c r="R8281">
        <v>1</v>
      </c>
      <c r="S8281">
        <v>1</v>
      </c>
      <c r="T8281" s="2" t="s">
        <v>29</v>
      </c>
      <c r="U8281" s="2" t="s">
        <v>10967</v>
      </c>
    </row>
    <row r="8282" spans="1:21">
      <c r="A8282">
        <v>43</v>
      </c>
      <c r="B8282" s="2" t="s">
        <v>30</v>
      </c>
      <c r="C8282" s="2" t="s">
        <v>82</v>
      </c>
      <c r="D8282" s="2" t="s">
        <v>42</v>
      </c>
      <c r="E8282">
        <v>91439</v>
      </c>
      <c r="F8282">
        <v>676</v>
      </c>
      <c r="G8282">
        <v>17383</v>
      </c>
      <c r="H8282" s="2" t="s">
        <v>23</v>
      </c>
      <c r="I8282" s="2" t="s">
        <v>58</v>
      </c>
      <c r="J8282">
        <v>2</v>
      </c>
      <c r="K8282" s="2" t="s">
        <v>35</v>
      </c>
      <c r="L8282">
        <v>0.25</v>
      </c>
      <c r="M8282">
        <v>80409</v>
      </c>
      <c r="N8282">
        <v>4</v>
      </c>
      <c r="O8282" s="2" t="s">
        <v>6946</v>
      </c>
      <c r="P8282" s="2" t="s">
        <v>37</v>
      </c>
      <c r="Q8282" s="2" t="s">
        <v>263</v>
      </c>
      <c r="R8282">
        <v>4</v>
      </c>
      <c r="S8282">
        <v>2</v>
      </c>
      <c r="T8282" s="2" t="s">
        <v>39</v>
      </c>
      <c r="U8282" s="2" t="s">
        <v>10966</v>
      </c>
    </row>
    <row r="8283" spans="1:21">
      <c r="A8283">
        <v>57</v>
      </c>
      <c r="B8283" s="2" t="s">
        <v>30</v>
      </c>
      <c r="C8283" s="2" t="s">
        <v>41</v>
      </c>
      <c r="D8283" s="2" t="s">
        <v>22</v>
      </c>
      <c r="E8283">
        <v>96000</v>
      </c>
      <c r="F8283">
        <v>772</v>
      </c>
      <c r="G8283">
        <v>13773</v>
      </c>
      <c r="H8283" s="2" t="s">
        <v>43</v>
      </c>
      <c r="I8283" s="2" t="s">
        <v>58</v>
      </c>
      <c r="J8283">
        <v>7</v>
      </c>
      <c r="K8283" s="2" t="s">
        <v>48</v>
      </c>
      <c r="L8283">
        <v>0.3</v>
      </c>
      <c r="M8283">
        <v>38112</v>
      </c>
      <c r="N8283">
        <v>4</v>
      </c>
      <c r="O8283" s="2" t="s">
        <v>6947</v>
      </c>
      <c r="P8283" s="2" t="s">
        <v>74</v>
      </c>
      <c r="Q8283" s="2" t="s">
        <v>109</v>
      </c>
      <c r="R8283">
        <v>2</v>
      </c>
      <c r="S8283">
        <v>0</v>
      </c>
      <c r="T8283" s="2" t="s">
        <v>81</v>
      </c>
      <c r="U8283" s="2" t="s">
        <v>10966</v>
      </c>
    </row>
    <row r="8284" spans="1:21">
      <c r="A8284">
        <v>46</v>
      </c>
      <c r="B8284" s="2" t="s">
        <v>40</v>
      </c>
      <c r="C8284" s="2" t="s">
        <v>31</v>
      </c>
      <c r="D8284" s="2" t="s">
        <v>42</v>
      </c>
      <c r="E8284">
        <v>78581</v>
      </c>
      <c r="F8284">
        <v>721</v>
      </c>
      <c r="G8284">
        <v>40790</v>
      </c>
      <c r="H8284" s="2" t="s">
        <v>47</v>
      </c>
      <c r="I8284" s="2" t="s">
        <v>34</v>
      </c>
      <c r="J8284">
        <v>13</v>
      </c>
      <c r="K8284" s="2" t="s">
        <v>48</v>
      </c>
      <c r="L8284">
        <v>0.17</v>
      </c>
      <c r="M8284">
        <v>188680</v>
      </c>
      <c r="N8284">
        <v>4</v>
      </c>
      <c r="O8284" s="2" t="s">
        <v>6948</v>
      </c>
      <c r="P8284" s="2" t="s">
        <v>101</v>
      </c>
      <c r="Q8284" s="2" t="s">
        <v>954</v>
      </c>
      <c r="R8284">
        <v>2</v>
      </c>
      <c r="S8284">
        <v>1</v>
      </c>
      <c r="T8284" s="2" t="s">
        <v>29</v>
      </c>
      <c r="U8284" s="2" t="s">
        <v>10969</v>
      </c>
    </row>
    <row r="8285" spans="1:21">
      <c r="A8285">
        <v>30</v>
      </c>
      <c r="B8285" s="2" t="s">
        <v>30</v>
      </c>
      <c r="C8285" s="2" t="s">
        <v>82</v>
      </c>
      <c r="D8285" s="2" t="s">
        <v>69</v>
      </c>
      <c r="E8285">
        <v>83130</v>
      </c>
      <c r="F8285">
        <v>699</v>
      </c>
      <c r="G8285">
        <v>27450.01</v>
      </c>
      <c r="H8285" s="2" t="s">
        <v>43</v>
      </c>
      <c r="I8285" s="2" t="s">
        <v>34</v>
      </c>
      <c r="J8285">
        <v>9</v>
      </c>
      <c r="K8285" s="2" t="s">
        <v>48</v>
      </c>
      <c r="L8285">
        <v>0.31</v>
      </c>
      <c r="M8285">
        <v>159741.5</v>
      </c>
      <c r="N8285">
        <v>2</v>
      </c>
      <c r="O8285" s="2" t="s">
        <v>6949</v>
      </c>
      <c r="P8285" s="2" t="s">
        <v>124</v>
      </c>
      <c r="Q8285" s="2" t="s">
        <v>277</v>
      </c>
      <c r="R8285">
        <v>3</v>
      </c>
      <c r="S8285">
        <v>0</v>
      </c>
      <c r="T8285" s="2" t="s">
        <v>29</v>
      </c>
      <c r="U8285" s="2" t="s">
        <v>10969</v>
      </c>
    </row>
    <row r="8286" spans="1:21">
      <c r="A8286">
        <v>60</v>
      </c>
      <c r="B8286" s="2" t="s">
        <v>30</v>
      </c>
      <c r="C8286" s="2" t="s">
        <v>31</v>
      </c>
      <c r="D8286" s="2" t="s">
        <v>42</v>
      </c>
      <c r="E8286">
        <v>57116</v>
      </c>
      <c r="F8286">
        <v>747</v>
      </c>
      <c r="G8286">
        <v>19045</v>
      </c>
      <c r="H8286" s="2" t="s">
        <v>43</v>
      </c>
      <c r="I8286" s="2" t="s">
        <v>24</v>
      </c>
      <c r="J8286">
        <v>8</v>
      </c>
      <c r="K8286" s="2" t="s">
        <v>48</v>
      </c>
      <c r="L8286">
        <v>0.37</v>
      </c>
      <c r="M8286">
        <v>109428</v>
      </c>
      <c r="N8286">
        <v>4</v>
      </c>
      <c r="O8286" s="2" t="s">
        <v>6950</v>
      </c>
      <c r="P8286" s="2" t="s">
        <v>67</v>
      </c>
      <c r="Q8286" s="2" t="s">
        <v>490</v>
      </c>
      <c r="R8286">
        <v>2</v>
      </c>
      <c r="S8286">
        <v>2</v>
      </c>
      <c r="T8286" s="2" t="s">
        <v>29</v>
      </c>
      <c r="U8286" s="2" t="s">
        <v>10966</v>
      </c>
    </row>
    <row r="8287" spans="1:21">
      <c r="A8287">
        <v>29</v>
      </c>
      <c r="B8287" s="2" t="s">
        <v>40</v>
      </c>
      <c r="C8287" s="2" t="s">
        <v>41</v>
      </c>
      <c r="D8287" s="2" t="s">
        <v>32</v>
      </c>
      <c r="E8287">
        <v>83397</v>
      </c>
      <c r="F8287">
        <v>775</v>
      </c>
      <c r="G8287">
        <v>33318</v>
      </c>
      <c r="H8287" s="2" t="s">
        <v>33</v>
      </c>
      <c r="I8287" s="2" t="s">
        <v>58</v>
      </c>
      <c r="J8287">
        <v>16</v>
      </c>
      <c r="K8287" s="2" t="s">
        <v>35</v>
      </c>
      <c r="L8287">
        <v>0.18</v>
      </c>
      <c r="M8287">
        <v>110401</v>
      </c>
      <c r="N8287">
        <v>2</v>
      </c>
      <c r="O8287" s="2" t="s">
        <v>6951</v>
      </c>
      <c r="P8287" s="2" t="s">
        <v>93</v>
      </c>
      <c r="Q8287" s="2" t="s">
        <v>379</v>
      </c>
      <c r="R8287">
        <v>4</v>
      </c>
      <c r="S8287">
        <v>1</v>
      </c>
      <c r="T8287" s="2" t="s">
        <v>29</v>
      </c>
      <c r="U8287" s="2" t="s">
        <v>10966</v>
      </c>
    </row>
    <row r="8288" spans="1:21">
      <c r="A8288">
        <v>29</v>
      </c>
      <c r="B8288" s="2" t="s">
        <v>40</v>
      </c>
      <c r="C8288" s="2" t="s">
        <v>41</v>
      </c>
      <c r="D8288" s="2" t="s">
        <v>69</v>
      </c>
      <c r="E8288">
        <v>112641</v>
      </c>
      <c r="F8288">
        <v>671</v>
      </c>
      <c r="G8288">
        <v>31805</v>
      </c>
      <c r="H8288" s="2" t="s">
        <v>43</v>
      </c>
      <c r="I8288" s="2" t="s">
        <v>24</v>
      </c>
      <c r="J8288">
        <v>17</v>
      </c>
      <c r="K8288" s="2" t="s">
        <v>59</v>
      </c>
      <c r="L8288">
        <v>0.24</v>
      </c>
      <c r="M8288">
        <v>264974</v>
      </c>
      <c r="N8288">
        <v>2</v>
      </c>
      <c r="O8288" s="2" t="s">
        <v>6952</v>
      </c>
      <c r="P8288" s="2" t="s">
        <v>163</v>
      </c>
      <c r="Q8288" s="2" t="s">
        <v>256</v>
      </c>
      <c r="R8288">
        <v>0</v>
      </c>
      <c r="S8288">
        <v>0</v>
      </c>
      <c r="T8288" s="2" t="s">
        <v>29</v>
      </c>
      <c r="U8288" s="2" t="s">
        <v>10969</v>
      </c>
    </row>
    <row r="8289" spans="1:21">
      <c r="A8289">
        <v>50</v>
      </c>
      <c r="B8289" s="2" t="s">
        <v>20</v>
      </c>
      <c r="C8289" s="2" t="s">
        <v>82</v>
      </c>
      <c r="D8289" s="2" t="s">
        <v>42</v>
      </c>
      <c r="E8289">
        <v>100853</v>
      </c>
      <c r="F8289">
        <v>721</v>
      </c>
      <c r="G8289">
        <v>43690</v>
      </c>
      <c r="H8289" s="2" t="s">
        <v>33</v>
      </c>
      <c r="I8289" s="2" t="s">
        <v>58</v>
      </c>
      <c r="J8289">
        <v>15</v>
      </c>
      <c r="K8289" s="2" t="s">
        <v>59</v>
      </c>
      <c r="L8289">
        <v>0.2</v>
      </c>
      <c r="M8289">
        <v>186849</v>
      </c>
      <c r="N8289">
        <v>3</v>
      </c>
      <c r="O8289" s="2" t="s">
        <v>6953</v>
      </c>
      <c r="P8289" s="2" t="s">
        <v>37</v>
      </c>
      <c r="Q8289" s="2" t="s">
        <v>649</v>
      </c>
      <c r="R8289">
        <v>2</v>
      </c>
      <c r="S8289">
        <v>2</v>
      </c>
      <c r="T8289" s="2" t="s">
        <v>29</v>
      </c>
      <c r="U8289" s="2" t="s">
        <v>10970</v>
      </c>
    </row>
    <row r="8290" spans="1:21">
      <c r="A8290">
        <v>63</v>
      </c>
      <c r="B8290" s="2" t="s">
        <v>40</v>
      </c>
      <c r="C8290" s="2" t="s">
        <v>31</v>
      </c>
      <c r="D8290" s="2" t="s">
        <v>42</v>
      </c>
      <c r="E8290">
        <v>72147</v>
      </c>
      <c r="F8290">
        <v>685</v>
      </c>
      <c r="G8290">
        <v>32153</v>
      </c>
      <c r="H8290" s="2" t="s">
        <v>33</v>
      </c>
      <c r="I8290" s="2" t="s">
        <v>58</v>
      </c>
      <c r="J8290">
        <v>12</v>
      </c>
      <c r="K8290" s="2" t="s">
        <v>59</v>
      </c>
      <c r="L8290">
        <v>0.3</v>
      </c>
      <c r="M8290">
        <v>118975</v>
      </c>
      <c r="N8290">
        <v>4</v>
      </c>
      <c r="O8290" s="2" t="s">
        <v>6954</v>
      </c>
      <c r="P8290" s="2" t="s">
        <v>111</v>
      </c>
      <c r="Q8290" s="2" t="s">
        <v>185</v>
      </c>
      <c r="R8290">
        <v>4</v>
      </c>
      <c r="S8290">
        <v>2</v>
      </c>
      <c r="T8290" s="2" t="s">
        <v>29</v>
      </c>
      <c r="U8290" s="2" t="s">
        <v>10969</v>
      </c>
    </row>
    <row r="8291" spans="1:21">
      <c r="A8291">
        <v>37</v>
      </c>
      <c r="B8291" s="2" t="s">
        <v>30</v>
      </c>
      <c r="C8291" s="2" t="s">
        <v>41</v>
      </c>
      <c r="D8291" s="2" t="s">
        <v>42</v>
      </c>
      <c r="E8291">
        <v>115002</v>
      </c>
      <c r="F8291">
        <v>737</v>
      </c>
      <c r="G8291">
        <v>8903</v>
      </c>
      <c r="H8291" s="2" t="s">
        <v>23</v>
      </c>
      <c r="I8291" s="2" t="s">
        <v>58</v>
      </c>
      <c r="J8291">
        <v>7</v>
      </c>
      <c r="K8291" s="2" t="s">
        <v>25</v>
      </c>
      <c r="L8291">
        <v>0.27</v>
      </c>
      <c r="M8291">
        <v>47859</v>
      </c>
      <c r="N8291">
        <v>1</v>
      </c>
      <c r="O8291" s="2" t="s">
        <v>6955</v>
      </c>
      <c r="P8291" s="2" t="s">
        <v>182</v>
      </c>
      <c r="Q8291" s="2" t="s">
        <v>213</v>
      </c>
      <c r="R8291">
        <v>3</v>
      </c>
      <c r="S8291">
        <v>1</v>
      </c>
      <c r="T8291" s="2" t="s">
        <v>29</v>
      </c>
      <c r="U8291" s="2" t="s">
        <v>10966</v>
      </c>
    </row>
    <row r="8292" spans="1:21">
      <c r="A8292">
        <v>43</v>
      </c>
      <c r="B8292" s="2" t="s">
        <v>40</v>
      </c>
      <c r="C8292" s="2" t="s">
        <v>41</v>
      </c>
      <c r="D8292" s="2" t="s">
        <v>22</v>
      </c>
      <c r="E8292">
        <v>81775</v>
      </c>
      <c r="F8292">
        <v>624</v>
      </c>
      <c r="G8292">
        <v>45033</v>
      </c>
      <c r="H8292" s="2" t="s">
        <v>43</v>
      </c>
      <c r="I8292" s="2" t="s">
        <v>24</v>
      </c>
      <c r="J8292">
        <v>5</v>
      </c>
      <c r="K8292" s="2" t="s">
        <v>59</v>
      </c>
      <c r="L8292">
        <v>0.52</v>
      </c>
      <c r="M8292">
        <v>108206</v>
      </c>
      <c r="N8292">
        <v>2</v>
      </c>
      <c r="O8292" s="2" t="s">
        <v>6791</v>
      </c>
      <c r="P8292" s="2" t="s">
        <v>84</v>
      </c>
      <c r="Q8292" s="2" t="s">
        <v>418</v>
      </c>
      <c r="R8292">
        <v>4</v>
      </c>
      <c r="S8292">
        <v>0</v>
      </c>
      <c r="T8292" s="2" t="s">
        <v>39</v>
      </c>
      <c r="U8292" s="2" t="s">
        <v>10966</v>
      </c>
    </row>
    <row r="8293" spans="1:21">
      <c r="A8293">
        <v>65</v>
      </c>
      <c r="B8293" s="2" t="s">
        <v>20</v>
      </c>
      <c r="C8293" s="2" t="s">
        <v>82</v>
      </c>
      <c r="D8293" s="2" t="s">
        <v>22</v>
      </c>
      <c r="E8293">
        <v>35389</v>
      </c>
      <c r="F8293">
        <v>748</v>
      </c>
      <c r="G8293">
        <v>19991</v>
      </c>
      <c r="H8293" s="2" t="s">
        <v>43</v>
      </c>
      <c r="I8293" s="2" t="s">
        <v>34</v>
      </c>
      <c r="J8293">
        <v>10</v>
      </c>
      <c r="K8293" s="2" t="s">
        <v>48</v>
      </c>
      <c r="L8293">
        <v>0.19</v>
      </c>
      <c r="M8293">
        <v>84702</v>
      </c>
      <c r="N8293">
        <v>4</v>
      </c>
      <c r="O8293" s="2" t="s">
        <v>6956</v>
      </c>
      <c r="P8293" s="2" t="s">
        <v>137</v>
      </c>
      <c r="Q8293" s="2" t="s">
        <v>1341</v>
      </c>
      <c r="R8293">
        <v>0</v>
      </c>
      <c r="S8293">
        <v>1</v>
      </c>
      <c r="T8293" s="2" t="s">
        <v>29</v>
      </c>
      <c r="U8293" s="2" t="s">
        <v>10970</v>
      </c>
    </row>
    <row r="8294" spans="1:21">
      <c r="A8294">
        <v>47</v>
      </c>
      <c r="B8294" s="2" t="s">
        <v>30</v>
      </c>
      <c r="C8294" s="2" t="s">
        <v>41</v>
      </c>
      <c r="D8294" s="2" t="s">
        <v>22</v>
      </c>
      <c r="E8294">
        <v>45973</v>
      </c>
      <c r="F8294">
        <v>699</v>
      </c>
      <c r="G8294">
        <v>36573</v>
      </c>
      <c r="H8294" s="2" t="s">
        <v>43</v>
      </c>
      <c r="I8294" s="2" t="s">
        <v>34</v>
      </c>
      <c r="J8294">
        <v>10</v>
      </c>
      <c r="K8294" s="2" t="s">
        <v>25</v>
      </c>
      <c r="L8294">
        <v>0.5</v>
      </c>
      <c r="M8294">
        <v>182681</v>
      </c>
      <c r="N8294">
        <v>3</v>
      </c>
      <c r="O8294" s="2" t="s">
        <v>6957</v>
      </c>
      <c r="P8294" s="2" t="s">
        <v>104</v>
      </c>
      <c r="Q8294" s="2" t="s">
        <v>354</v>
      </c>
      <c r="R8294">
        <v>1</v>
      </c>
      <c r="S8294">
        <v>1</v>
      </c>
      <c r="T8294" s="2" t="s">
        <v>39</v>
      </c>
      <c r="U8294" s="2" t="s">
        <v>10966</v>
      </c>
    </row>
    <row r="8295" spans="1:21">
      <c r="A8295">
        <v>56</v>
      </c>
      <c r="B8295" s="2" t="s">
        <v>30</v>
      </c>
      <c r="C8295" s="2" t="s">
        <v>21</v>
      </c>
      <c r="D8295" s="2" t="s">
        <v>42</v>
      </c>
      <c r="E8295">
        <v>69933.399999999994</v>
      </c>
      <c r="F8295">
        <v>763</v>
      </c>
      <c r="G8295">
        <v>33647</v>
      </c>
      <c r="H8295" s="2" t="s">
        <v>33</v>
      </c>
      <c r="I8295" s="2" t="s">
        <v>24</v>
      </c>
      <c r="J8295">
        <v>16</v>
      </c>
      <c r="K8295" s="2" t="s">
        <v>25</v>
      </c>
      <c r="L8295">
        <v>0.53</v>
      </c>
      <c r="M8295">
        <v>45836</v>
      </c>
      <c r="N8295">
        <v>0</v>
      </c>
      <c r="O8295" s="2" t="s">
        <v>6958</v>
      </c>
      <c r="P8295" s="2" t="s">
        <v>289</v>
      </c>
      <c r="Q8295" s="2" t="s">
        <v>499</v>
      </c>
      <c r="R8295">
        <v>1</v>
      </c>
      <c r="S8295">
        <v>2</v>
      </c>
      <c r="T8295" s="2" t="s">
        <v>29</v>
      </c>
      <c r="U8295" s="2" t="s">
        <v>10967</v>
      </c>
    </row>
    <row r="8296" spans="1:21">
      <c r="A8296">
        <v>33</v>
      </c>
      <c r="B8296" s="2" t="s">
        <v>20</v>
      </c>
      <c r="C8296" s="2" t="s">
        <v>82</v>
      </c>
      <c r="D8296" s="2" t="s">
        <v>32</v>
      </c>
      <c r="E8296">
        <v>33746</v>
      </c>
      <c r="F8296">
        <v>671</v>
      </c>
      <c r="G8296">
        <v>34995</v>
      </c>
      <c r="H8296" s="2" t="s">
        <v>43</v>
      </c>
      <c r="I8296" s="2" t="s">
        <v>34</v>
      </c>
      <c r="J8296">
        <v>6</v>
      </c>
      <c r="K8296" s="2" t="s">
        <v>35</v>
      </c>
      <c r="L8296">
        <v>0.3</v>
      </c>
      <c r="M8296">
        <v>292460</v>
      </c>
      <c r="N8296">
        <v>2</v>
      </c>
      <c r="O8296" s="2" t="s">
        <v>6959</v>
      </c>
      <c r="P8296" s="2" t="s">
        <v>382</v>
      </c>
      <c r="Q8296" s="2" t="s">
        <v>183</v>
      </c>
      <c r="R8296">
        <v>2</v>
      </c>
      <c r="S8296">
        <v>1</v>
      </c>
      <c r="T8296" s="2" t="s">
        <v>39</v>
      </c>
      <c r="U8296" s="2" t="s">
        <v>10966</v>
      </c>
    </row>
    <row r="8297" spans="1:21">
      <c r="A8297">
        <v>27</v>
      </c>
      <c r="B8297" s="2" t="s">
        <v>30</v>
      </c>
      <c r="C8297" s="2" t="s">
        <v>21</v>
      </c>
      <c r="D8297" s="2" t="s">
        <v>69</v>
      </c>
      <c r="E8297">
        <v>111291</v>
      </c>
      <c r="F8297">
        <v>656</v>
      </c>
      <c r="G8297">
        <v>44591</v>
      </c>
      <c r="H8297" s="2" t="s">
        <v>47</v>
      </c>
      <c r="I8297" s="2" t="s">
        <v>24</v>
      </c>
      <c r="J8297">
        <v>6</v>
      </c>
      <c r="K8297" s="2" t="s">
        <v>25</v>
      </c>
      <c r="L8297">
        <v>0.39</v>
      </c>
      <c r="M8297">
        <v>264366</v>
      </c>
      <c r="N8297">
        <v>1</v>
      </c>
      <c r="O8297" s="2" t="s">
        <v>6960</v>
      </c>
      <c r="P8297" s="2" t="s">
        <v>50</v>
      </c>
      <c r="Q8297" s="2" t="s">
        <v>348</v>
      </c>
      <c r="R8297">
        <v>2</v>
      </c>
      <c r="S8297">
        <v>2</v>
      </c>
      <c r="T8297" s="2" t="s">
        <v>81</v>
      </c>
      <c r="U8297" s="2" t="s">
        <v>10966</v>
      </c>
    </row>
    <row r="8298" spans="1:21">
      <c r="A8298">
        <v>39</v>
      </c>
      <c r="B8298" s="2" t="s">
        <v>30</v>
      </c>
      <c r="C8298" s="2" t="s">
        <v>21</v>
      </c>
      <c r="D8298" s="2" t="s">
        <v>69</v>
      </c>
      <c r="E8298">
        <v>108598</v>
      </c>
      <c r="F8298">
        <v>759</v>
      </c>
      <c r="G8298">
        <v>14350</v>
      </c>
      <c r="H8298" s="2" t="s">
        <v>23</v>
      </c>
      <c r="I8298" s="2" t="s">
        <v>34</v>
      </c>
      <c r="J8298">
        <v>1</v>
      </c>
      <c r="K8298" s="2" t="s">
        <v>25</v>
      </c>
      <c r="L8298">
        <v>0.37</v>
      </c>
      <c r="M8298">
        <v>236433</v>
      </c>
      <c r="N8298">
        <v>1</v>
      </c>
      <c r="O8298" s="2" t="s">
        <v>553</v>
      </c>
      <c r="P8298" s="2" t="s">
        <v>237</v>
      </c>
      <c r="Q8298" s="2" t="s">
        <v>219</v>
      </c>
      <c r="R8298">
        <v>2</v>
      </c>
      <c r="S8298">
        <v>0</v>
      </c>
      <c r="T8298" s="2" t="s">
        <v>81</v>
      </c>
      <c r="U8298" s="2" t="s">
        <v>10966</v>
      </c>
    </row>
    <row r="8299" spans="1:21">
      <c r="A8299">
        <v>57</v>
      </c>
      <c r="B8299" s="2" t="s">
        <v>20</v>
      </c>
      <c r="C8299" s="2" t="s">
        <v>82</v>
      </c>
      <c r="D8299" s="2" t="s">
        <v>69</v>
      </c>
      <c r="E8299">
        <v>69933.399999999994</v>
      </c>
      <c r="F8299">
        <v>791</v>
      </c>
      <c r="G8299">
        <v>13168</v>
      </c>
      <c r="H8299" s="2" t="s">
        <v>33</v>
      </c>
      <c r="I8299" s="2" t="s">
        <v>34</v>
      </c>
      <c r="J8299">
        <v>17</v>
      </c>
      <c r="K8299" s="2" t="s">
        <v>48</v>
      </c>
      <c r="L8299">
        <v>0.55000000000000004</v>
      </c>
      <c r="M8299">
        <v>191029</v>
      </c>
      <c r="N8299">
        <v>4</v>
      </c>
      <c r="O8299" s="2" t="s">
        <v>6961</v>
      </c>
      <c r="P8299" s="2" t="s">
        <v>423</v>
      </c>
      <c r="Q8299" s="2" t="s">
        <v>528</v>
      </c>
      <c r="R8299">
        <v>2</v>
      </c>
      <c r="S8299">
        <v>1</v>
      </c>
      <c r="T8299" s="2" t="s">
        <v>29</v>
      </c>
      <c r="U8299" s="2" t="s">
        <v>10969</v>
      </c>
    </row>
    <row r="8300" spans="1:21">
      <c r="A8300">
        <v>67</v>
      </c>
      <c r="B8300" s="2" t="s">
        <v>40</v>
      </c>
      <c r="C8300" s="2" t="s">
        <v>21</v>
      </c>
      <c r="D8300" s="2" t="s">
        <v>32</v>
      </c>
      <c r="E8300">
        <v>69933.399999999994</v>
      </c>
      <c r="F8300">
        <v>600</v>
      </c>
      <c r="G8300">
        <v>27450.01</v>
      </c>
      <c r="H8300" s="2" t="s">
        <v>47</v>
      </c>
      <c r="I8300" s="2" t="s">
        <v>34</v>
      </c>
      <c r="J8300">
        <v>14</v>
      </c>
      <c r="K8300" s="2" t="s">
        <v>25</v>
      </c>
      <c r="L8300">
        <v>0.2</v>
      </c>
      <c r="M8300">
        <v>143368</v>
      </c>
      <c r="N8300">
        <v>0</v>
      </c>
      <c r="O8300" s="2" t="s">
        <v>6962</v>
      </c>
      <c r="P8300" s="2" t="s">
        <v>202</v>
      </c>
      <c r="Q8300" s="2" t="s">
        <v>709</v>
      </c>
      <c r="R8300">
        <v>1</v>
      </c>
      <c r="S8300">
        <v>2</v>
      </c>
      <c r="T8300" s="2" t="s">
        <v>29</v>
      </c>
      <c r="U8300" s="2" t="s">
        <v>10966</v>
      </c>
    </row>
    <row r="8301" spans="1:21">
      <c r="A8301">
        <v>28</v>
      </c>
      <c r="B8301" s="2" t="s">
        <v>30</v>
      </c>
      <c r="C8301" s="2" t="s">
        <v>31</v>
      </c>
      <c r="D8301" s="2" t="s">
        <v>32</v>
      </c>
      <c r="E8301">
        <v>69574</v>
      </c>
      <c r="F8301">
        <v>682</v>
      </c>
      <c r="G8301">
        <v>34742</v>
      </c>
      <c r="H8301" s="2" t="s">
        <v>33</v>
      </c>
      <c r="I8301" s="2" t="s">
        <v>24</v>
      </c>
      <c r="J8301">
        <v>19</v>
      </c>
      <c r="K8301" s="2" t="s">
        <v>59</v>
      </c>
      <c r="L8301">
        <v>0.45</v>
      </c>
      <c r="M8301">
        <v>159741.5</v>
      </c>
      <c r="N8301">
        <v>1</v>
      </c>
      <c r="O8301" s="2" t="s">
        <v>6963</v>
      </c>
      <c r="P8301" s="2" t="s">
        <v>430</v>
      </c>
      <c r="Q8301" s="2" t="s">
        <v>371</v>
      </c>
      <c r="R8301">
        <v>1</v>
      </c>
      <c r="S8301">
        <v>0</v>
      </c>
      <c r="T8301" s="2" t="s">
        <v>29</v>
      </c>
      <c r="U8301" s="2" t="s">
        <v>10969</v>
      </c>
    </row>
    <row r="8302" spans="1:21">
      <c r="A8302">
        <v>22</v>
      </c>
      <c r="B8302" s="2" t="s">
        <v>20</v>
      </c>
      <c r="C8302" s="2" t="s">
        <v>82</v>
      </c>
      <c r="D8302" s="2" t="s">
        <v>69</v>
      </c>
      <c r="E8302">
        <v>90908</v>
      </c>
      <c r="F8302">
        <v>654</v>
      </c>
      <c r="G8302">
        <v>36300</v>
      </c>
      <c r="H8302" s="2" t="s">
        <v>33</v>
      </c>
      <c r="I8302" s="2" t="s">
        <v>34</v>
      </c>
      <c r="J8302">
        <v>14</v>
      </c>
      <c r="K8302" s="2" t="s">
        <v>25</v>
      </c>
      <c r="L8302">
        <v>0.13</v>
      </c>
      <c r="M8302">
        <v>59977</v>
      </c>
      <c r="N8302">
        <v>0</v>
      </c>
      <c r="O8302" s="2" t="s">
        <v>6964</v>
      </c>
      <c r="P8302" s="2" t="s">
        <v>234</v>
      </c>
      <c r="Q8302" s="2" t="s">
        <v>850</v>
      </c>
      <c r="R8302">
        <v>0</v>
      </c>
      <c r="S8302">
        <v>2</v>
      </c>
      <c r="T8302" s="2" t="s">
        <v>39</v>
      </c>
      <c r="U8302" s="2" t="s">
        <v>10966</v>
      </c>
    </row>
    <row r="8303" spans="1:21">
      <c r="A8303">
        <v>20</v>
      </c>
      <c r="B8303" s="2" t="s">
        <v>20</v>
      </c>
      <c r="C8303" s="2" t="s">
        <v>21</v>
      </c>
      <c r="D8303" s="2" t="s">
        <v>22</v>
      </c>
      <c r="E8303">
        <v>26116</v>
      </c>
      <c r="F8303">
        <v>722</v>
      </c>
      <c r="G8303">
        <v>20719</v>
      </c>
      <c r="H8303" s="2" t="s">
        <v>43</v>
      </c>
      <c r="I8303" s="2" t="s">
        <v>24</v>
      </c>
      <c r="J8303">
        <v>5</v>
      </c>
      <c r="K8303" s="2" t="s">
        <v>59</v>
      </c>
      <c r="L8303">
        <v>0.25</v>
      </c>
      <c r="M8303">
        <v>159741.5</v>
      </c>
      <c r="N8303">
        <v>2</v>
      </c>
      <c r="O8303" s="2" t="s">
        <v>2530</v>
      </c>
      <c r="P8303" s="2" t="s">
        <v>98</v>
      </c>
      <c r="Q8303" s="2" t="s">
        <v>94</v>
      </c>
      <c r="R8303">
        <v>1</v>
      </c>
      <c r="S8303">
        <v>2</v>
      </c>
      <c r="T8303" s="2" t="s">
        <v>39</v>
      </c>
      <c r="U8303" s="2" t="s">
        <v>10966</v>
      </c>
    </row>
    <row r="8304" spans="1:21">
      <c r="A8304">
        <v>64</v>
      </c>
      <c r="B8304" s="2" t="s">
        <v>30</v>
      </c>
      <c r="C8304" s="2" t="s">
        <v>82</v>
      </c>
      <c r="D8304" s="2" t="s">
        <v>42</v>
      </c>
      <c r="E8304">
        <v>59952</v>
      </c>
      <c r="F8304">
        <v>770</v>
      </c>
      <c r="G8304">
        <v>27450.01</v>
      </c>
      <c r="H8304" s="2" t="s">
        <v>43</v>
      </c>
      <c r="I8304" s="2" t="s">
        <v>24</v>
      </c>
      <c r="J8304">
        <v>1</v>
      </c>
      <c r="K8304" s="2" t="s">
        <v>48</v>
      </c>
      <c r="L8304">
        <v>0.18</v>
      </c>
      <c r="M8304">
        <v>205961</v>
      </c>
      <c r="N8304">
        <v>4</v>
      </c>
      <c r="O8304" s="2" t="s">
        <v>405</v>
      </c>
      <c r="P8304" s="2" t="s">
        <v>129</v>
      </c>
      <c r="Q8304" s="2" t="s">
        <v>221</v>
      </c>
      <c r="R8304">
        <v>3</v>
      </c>
      <c r="S8304">
        <v>0</v>
      </c>
      <c r="T8304" s="2" t="s">
        <v>29</v>
      </c>
      <c r="U8304" s="2" t="s">
        <v>10966</v>
      </c>
    </row>
    <row r="8305" spans="1:21">
      <c r="A8305">
        <v>68</v>
      </c>
      <c r="B8305" s="2" t="s">
        <v>40</v>
      </c>
      <c r="C8305" s="2" t="s">
        <v>41</v>
      </c>
      <c r="D8305" s="2" t="s">
        <v>22</v>
      </c>
      <c r="E8305">
        <v>33570</v>
      </c>
      <c r="F8305">
        <v>678</v>
      </c>
      <c r="G8305">
        <v>9409</v>
      </c>
      <c r="H8305" s="2" t="s">
        <v>23</v>
      </c>
      <c r="I8305" s="2" t="s">
        <v>34</v>
      </c>
      <c r="J8305">
        <v>17</v>
      </c>
      <c r="K8305" s="2" t="s">
        <v>25</v>
      </c>
      <c r="L8305">
        <v>0.31</v>
      </c>
      <c r="M8305">
        <v>281623</v>
      </c>
      <c r="N8305">
        <v>1</v>
      </c>
      <c r="O8305" s="2" t="s">
        <v>6965</v>
      </c>
      <c r="P8305" s="2" t="s">
        <v>79</v>
      </c>
      <c r="Q8305" s="2" t="s">
        <v>319</v>
      </c>
      <c r="R8305">
        <v>2</v>
      </c>
      <c r="S8305">
        <v>1</v>
      </c>
      <c r="T8305" s="2" t="s">
        <v>39</v>
      </c>
      <c r="U8305" s="2" t="s">
        <v>10966</v>
      </c>
    </row>
    <row r="8306" spans="1:21">
      <c r="A8306">
        <v>30</v>
      </c>
      <c r="B8306" s="2" t="s">
        <v>30</v>
      </c>
      <c r="C8306" s="2" t="s">
        <v>41</v>
      </c>
      <c r="D8306" s="2" t="s">
        <v>32</v>
      </c>
      <c r="E8306">
        <v>47940</v>
      </c>
      <c r="F8306">
        <v>780</v>
      </c>
      <c r="G8306">
        <v>27408</v>
      </c>
      <c r="H8306" s="2" t="s">
        <v>43</v>
      </c>
      <c r="I8306" s="2" t="s">
        <v>24</v>
      </c>
      <c r="J8306">
        <v>3</v>
      </c>
      <c r="K8306" s="2" t="s">
        <v>35</v>
      </c>
      <c r="L8306">
        <v>0.28999999999999998</v>
      </c>
      <c r="M8306">
        <v>251133</v>
      </c>
      <c r="N8306">
        <v>4</v>
      </c>
      <c r="O8306" s="2" t="s">
        <v>3430</v>
      </c>
      <c r="P8306" s="2" t="s">
        <v>308</v>
      </c>
      <c r="Q8306" s="2" t="s">
        <v>488</v>
      </c>
      <c r="R8306">
        <v>4</v>
      </c>
      <c r="S8306">
        <v>2</v>
      </c>
      <c r="T8306" s="2" t="s">
        <v>39</v>
      </c>
      <c r="U8306" s="2" t="s">
        <v>10966</v>
      </c>
    </row>
    <row r="8307" spans="1:21">
      <c r="A8307">
        <v>57</v>
      </c>
      <c r="B8307" s="2" t="s">
        <v>30</v>
      </c>
      <c r="C8307" s="2" t="s">
        <v>41</v>
      </c>
      <c r="D8307" s="2" t="s">
        <v>22</v>
      </c>
      <c r="E8307">
        <v>69933.399999999994</v>
      </c>
      <c r="F8307">
        <v>769</v>
      </c>
      <c r="G8307">
        <v>5895</v>
      </c>
      <c r="H8307" s="2" t="s">
        <v>47</v>
      </c>
      <c r="I8307" s="2" t="s">
        <v>58</v>
      </c>
      <c r="J8307">
        <v>16</v>
      </c>
      <c r="K8307" s="2" t="s">
        <v>59</v>
      </c>
      <c r="L8307">
        <v>0.6</v>
      </c>
      <c r="M8307">
        <v>54206</v>
      </c>
      <c r="N8307">
        <v>2</v>
      </c>
      <c r="O8307" s="2" t="s">
        <v>6077</v>
      </c>
      <c r="P8307" s="2" t="s">
        <v>234</v>
      </c>
      <c r="Q8307" s="2" t="s">
        <v>345</v>
      </c>
      <c r="R8307">
        <v>1</v>
      </c>
      <c r="S8307">
        <v>1</v>
      </c>
      <c r="T8307" s="2" t="s">
        <v>81</v>
      </c>
      <c r="U8307" s="2" t="s">
        <v>10969</v>
      </c>
    </row>
    <row r="8308" spans="1:21">
      <c r="A8308">
        <v>50</v>
      </c>
      <c r="B8308" s="2" t="s">
        <v>40</v>
      </c>
      <c r="C8308" s="2" t="s">
        <v>82</v>
      </c>
      <c r="D8308" s="2" t="s">
        <v>69</v>
      </c>
      <c r="E8308">
        <v>105151</v>
      </c>
      <c r="F8308">
        <v>766</v>
      </c>
      <c r="G8308">
        <v>33842</v>
      </c>
      <c r="H8308" s="2" t="s">
        <v>23</v>
      </c>
      <c r="I8308" s="2" t="s">
        <v>58</v>
      </c>
      <c r="J8308">
        <v>14</v>
      </c>
      <c r="K8308" s="2" t="s">
        <v>25</v>
      </c>
      <c r="L8308">
        <v>0.52</v>
      </c>
      <c r="M8308">
        <v>224759</v>
      </c>
      <c r="N8308">
        <v>0</v>
      </c>
      <c r="O8308" s="2" t="s">
        <v>2998</v>
      </c>
      <c r="P8308" s="2" t="s">
        <v>50</v>
      </c>
      <c r="Q8308" s="2" t="s">
        <v>326</v>
      </c>
      <c r="R8308">
        <v>0</v>
      </c>
      <c r="S8308">
        <v>2</v>
      </c>
      <c r="T8308" s="2" t="s">
        <v>39</v>
      </c>
      <c r="U8308" s="2" t="s">
        <v>10966</v>
      </c>
    </row>
    <row r="8309" spans="1:21">
      <c r="A8309">
        <v>69</v>
      </c>
      <c r="B8309" s="2" t="s">
        <v>20</v>
      </c>
      <c r="C8309" s="2" t="s">
        <v>82</v>
      </c>
      <c r="D8309" s="2" t="s">
        <v>69</v>
      </c>
      <c r="E8309">
        <v>104358</v>
      </c>
      <c r="F8309">
        <v>699</v>
      </c>
      <c r="G8309">
        <v>39067</v>
      </c>
      <c r="H8309" s="2" t="s">
        <v>47</v>
      </c>
      <c r="I8309" s="2" t="s">
        <v>34</v>
      </c>
      <c r="J8309">
        <v>4</v>
      </c>
      <c r="K8309" s="2" t="s">
        <v>25</v>
      </c>
      <c r="L8309">
        <v>0.12</v>
      </c>
      <c r="M8309">
        <v>122571</v>
      </c>
      <c r="N8309">
        <v>3</v>
      </c>
      <c r="O8309" s="2" t="s">
        <v>3240</v>
      </c>
      <c r="P8309" s="2" t="s">
        <v>337</v>
      </c>
      <c r="Q8309" s="2" t="s">
        <v>928</v>
      </c>
      <c r="R8309">
        <v>2</v>
      </c>
      <c r="S8309">
        <v>0</v>
      </c>
      <c r="T8309" s="2" t="s">
        <v>29</v>
      </c>
      <c r="U8309" s="2" t="s">
        <v>10967</v>
      </c>
    </row>
    <row r="8310" spans="1:21">
      <c r="A8310">
        <v>23</v>
      </c>
      <c r="B8310" s="2" t="s">
        <v>40</v>
      </c>
      <c r="C8310" s="2" t="s">
        <v>31</v>
      </c>
      <c r="D8310" s="2" t="s">
        <v>69</v>
      </c>
      <c r="E8310">
        <v>47482</v>
      </c>
      <c r="F8310">
        <v>719</v>
      </c>
      <c r="G8310">
        <v>27450.01</v>
      </c>
      <c r="H8310" s="2" t="s">
        <v>23</v>
      </c>
      <c r="I8310" s="2" t="s">
        <v>58</v>
      </c>
      <c r="J8310">
        <v>15</v>
      </c>
      <c r="K8310" s="2" t="s">
        <v>35</v>
      </c>
      <c r="L8310">
        <v>0.56999999999999995</v>
      </c>
      <c r="M8310">
        <v>297663</v>
      </c>
      <c r="N8310">
        <v>2</v>
      </c>
      <c r="O8310" s="2" t="s">
        <v>6966</v>
      </c>
      <c r="P8310" s="2" t="s">
        <v>71</v>
      </c>
      <c r="Q8310" s="2" t="s">
        <v>457</v>
      </c>
      <c r="R8310">
        <v>2</v>
      </c>
      <c r="S8310">
        <v>1</v>
      </c>
      <c r="T8310" s="2" t="s">
        <v>29</v>
      </c>
      <c r="U8310" s="2" t="s">
        <v>10967</v>
      </c>
    </row>
    <row r="8311" spans="1:21">
      <c r="A8311">
        <v>23</v>
      </c>
      <c r="B8311" s="2" t="s">
        <v>30</v>
      </c>
      <c r="C8311" s="2" t="s">
        <v>21</v>
      </c>
      <c r="D8311" s="2" t="s">
        <v>32</v>
      </c>
      <c r="E8311">
        <v>115802</v>
      </c>
      <c r="F8311">
        <v>641</v>
      </c>
      <c r="G8311">
        <v>25028</v>
      </c>
      <c r="H8311" s="2" t="s">
        <v>33</v>
      </c>
      <c r="I8311" s="2" t="s">
        <v>24</v>
      </c>
      <c r="J8311">
        <v>3</v>
      </c>
      <c r="K8311" s="2" t="s">
        <v>35</v>
      </c>
      <c r="L8311">
        <v>0.55000000000000004</v>
      </c>
      <c r="M8311">
        <v>96075</v>
      </c>
      <c r="N8311">
        <v>1</v>
      </c>
      <c r="O8311" s="2" t="s">
        <v>6967</v>
      </c>
      <c r="P8311" s="2" t="s">
        <v>56</v>
      </c>
      <c r="Q8311" s="2" t="s">
        <v>125</v>
      </c>
      <c r="R8311">
        <v>0</v>
      </c>
      <c r="S8311">
        <v>2</v>
      </c>
      <c r="T8311" s="2" t="s">
        <v>81</v>
      </c>
      <c r="U8311" s="2" t="s">
        <v>10966</v>
      </c>
    </row>
    <row r="8312" spans="1:21">
      <c r="A8312">
        <v>42</v>
      </c>
      <c r="B8312" s="2" t="s">
        <v>20</v>
      </c>
      <c r="C8312" s="2" t="s">
        <v>41</v>
      </c>
      <c r="D8312" s="2" t="s">
        <v>42</v>
      </c>
      <c r="E8312">
        <v>66205</v>
      </c>
      <c r="F8312">
        <v>699</v>
      </c>
      <c r="G8312">
        <v>22142</v>
      </c>
      <c r="H8312" s="2" t="s">
        <v>23</v>
      </c>
      <c r="I8312" s="2" t="s">
        <v>34</v>
      </c>
      <c r="J8312">
        <v>17</v>
      </c>
      <c r="K8312" s="2" t="s">
        <v>35</v>
      </c>
      <c r="L8312">
        <v>0.31</v>
      </c>
      <c r="M8312">
        <v>268937</v>
      </c>
      <c r="N8312">
        <v>1</v>
      </c>
      <c r="O8312" s="2" t="s">
        <v>1747</v>
      </c>
      <c r="P8312" s="2" t="s">
        <v>169</v>
      </c>
      <c r="Q8312" s="2" t="s">
        <v>589</v>
      </c>
      <c r="R8312">
        <v>2</v>
      </c>
      <c r="S8312">
        <v>1</v>
      </c>
      <c r="T8312" s="2" t="s">
        <v>29</v>
      </c>
      <c r="U8312" s="2" t="s">
        <v>10966</v>
      </c>
    </row>
    <row r="8313" spans="1:21">
      <c r="A8313">
        <v>23</v>
      </c>
      <c r="B8313" s="2" t="s">
        <v>40</v>
      </c>
      <c r="C8313" s="2" t="s">
        <v>21</v>
      </c>
      <c r="D8313" s="2" t="s">
        <v>69</v>
      </c>
      <c r="E8313">
        <v>42502</v>
      </c>
      <c r="F8313">
        <v>738</v>
      </c>
      <c r="G8313">
        <v>27450.01</v>
      </c>
      <c r="H8313" s="2" t="s">
        <v>43</v>
      </c>
      <c r="I8313" s="2" t="s">
        <v>34</v>
      </c>
      <c r="J8313">
        <v>16</v>
      </c>
      <c r="K8313" s="2" t="s">
        <v>59</v>
      </c>
      <c r="L8313">
        <v>0.14000000000000001</v>
      </c>
      <c r="M8313">
        <v>132676</v>
      </c>
      <c r="N8313">
        <v>1</v>
      </c>
      <c r="O8313" s="2" t="s">
        <v>6968</v>
      </c>
      <c r="P8313" s="2" t="s">
        <v>132</v>
      </c>
      <c r="Q8313" s="2" t="s">
        <v>295</v>
      </c>
      <c r="R8313">
        <v>0</v>
      </c>
      <c r="S8313">
        <v>2</v>
      </c>
      <c r="T8313" s="2" t="s">
        <v>29</v>
      </c>
      <c r="U8313" s="2" t="s">
        <v>10970</v>
      </c>
    </row>
    <row r="8314" spans="1:21">
      <c r="A8314">
        <v>22</v>
      </c>
      <c r="B8314" s="2" t="s">
        <v>30</v>
      </c>
      <c r="C8314" s="2" t="s">
        <v>41</v>
      </c>
      <c r="D8314" s="2" t="s">
        <v>42</v>
      </c>
      <c r="E8314">
        <v>91148</v>
      </c>
      <c r="F8314">
        <v>647</v>
      </c>
      <c r="G8314">
        <v>12284</v>
      </c>
      <c r="H8314" s="2" t="s">
        <v>33</v>
      </c>
      <c r="I8314" s="2" t="s">
        <v>58</v>
      </c>
      <c r="J8314">
        <v>17</v>
      </c>
      <c r="K8314" s="2" t="s">
        <v>25</v>
      </c>
      <c r="L8314">
        <v>0.57999999999999996</v>
      </c>
      <c r="M8314">
        <v>73869</v>
      </c>
      <c r="N8314">
        <v>4</v>
      </c>
      <c r="O8314" s="2" t="s">
        <v>6969</v>
      </c>
      <c r="P8314" s="2" t="s">
        <v>286</v>
      </c>
      <c r="Q8314" s="2" t="s">
        <v>156</v>
      </c>
      <c r="R8314">
        <v>4</v>
      </c>
      <c r="S8314">
        <v>2</v>
      </c>
      <c r="T8314" s="2" t="s">
        <v>39</v>
      </c>
      <c r="U8314" s="2" t="s">
        <v>10966</v>
      </c>
    </row>
    <row r="8315" spans="1:21">
      <c r="A8315">
        <v>25</v>
      </c>
      <c r="B8315" s="2" t="s">
        <v>20</v>
      </c>
      <c r="C8315" s="2" t="s">
        <v>21</v>
      </c>
      <c r="D8315" s="2" t="s">
        <v>69</v>
      </c>
      <c r="E8315">
        <v>41676</v>
      </c>
      <c r="F8315">
        <v>730</v>
      </c>
      <c r="G8315">
        <v>9481</v>
      </c>
      <c r="H8315" s="2" t="s">
        <v>23</v>
      </c>
      <c r="I8315" s="2" t="s">
        <v>24</v>
      </c>
      <c r="J8315">
        <v>8</v>
      </c>
      <c r="K8315" s="2" t="s">
        <v>35</v>
      </c>
      <c r="L8315">
        <v>0.47</v>
      </c>
      <c r="M8315">
        <v>253049</v>
      </c>
      <c r="N8315">
        <v>1</v>
      </c>
      <c r="O8315" s="2" t="s">
        <v>6970</v>
      </c>
      <c r="P8315" s="2" t="s">
        <v>124</v>
      </c>
      <c r="Q8315" s="2" t="s">
        <v>520</v>
      </c>
      <c r="R8315">
        <v>0</v>
      </c>
      <c r="S8315">
        <v>2</v>
      </c>
      <c r="T8315" s="2" t="s">
        <v>29</v>
      </c>
      <c r="U8315" s="2" t="s">
        <v>10967</v>
      </c>
    </row>
    <row r="8316" spans="1:21">
      <c r="A8316">
        <v>33</v>
      </c>
      <c r="B8316" s="2" t="s">
        <v>20</v>
      </c>
      <c r="C8316" s="2" t="s">
        <v>82</v>
      </c>
      <c r="D8316" s="2" t="s">
        <v>22</v>
      </c>
      <c r="E8316">
        <v>60363</v>
      </c>
      <c r="F8316">
        <v>788</v>
      </c>
      <c r="G8316">
        <v>27450.01</v>
      </c>
      <c r="H8316" s="2" t="s">
        <v>33</v>
      </c>
      <c r="I8316" s="2" t="s">
        <v>34</v>
      </c>
      <c r="J8316">
        <v>8</v>
      </c>
      <c r="K8316" s="2" t="s">
        <v>35</v>
      </c>
      <c r="L8316">
        <v>0.26</v>
      </c>
      <c r="M8316">
        <v>174115</v>
      </c>
      <c r="N8316">
        <v>3</v>
      </c>
      <c r="O8316" s="2" t="s">
        <v>6396</v>
      </c>
      <c r="P8316" s="2" t="s">
        <v>129</v>
      </c>
      <c r="Q8316" s="2" t="s">
        <v>940</v>
      </c>
      <c r="R8316">
        <v>0</v>
      </c>
      <c r="S8316">
        <v>1</v>
      </c>
      <c r="T8316" s="2" t="s">
        <v>39</v>
      </c>
      <c r="U8316" s="2" t="s">
        <v>10966</v>
      </c>
    </row>
    <row r="8317" spans="1:21">
      <c r="A8317">
        <v>59</v>
      </c>
      <c r="B8317" s="2" t="s">
        <v>20</v>
      </c>
      <c r="C8317" s="2" t="s">
        <v>21</v>
      </c>
      <c r="D8317" s="2" t="s">
        <v>69</v>
      </c>
      <c r="E8317">
        <v>70555</v>
      </c>
      <c r="F8317">
        <v>721</v>
      </c>
      <c r="G8317">
        <v>15905</v>
      </c>
      <c r="H8317" s="2" t="s">
        <v>23</v>
      </c>
      <c r="I8317" s="2" t="s">
        <v>34</v>
      </c>
      <c r="J8317">
        <v>14</v>
      </c>
      <c r="K8317" s="2" t="s">
        <v>25</v>
      </c>
      <c r="L8317">
        <v>0.1</v>
      </c>
      <c r="M8317">
        <v>159741.5</v>
      </c>
      <c r="N8317">
        <v>2</v>
      </c>
      <c r="O8317" s="2" t="s">
        <v>6971</v>
      </c>
      <c r="P8317" s="2" t="s">
        <v>101</v>
      </c>
      <c r="Q8317" s="2" t="s">
        <v>57</v>
      </c>
      <c r="R8317">
        <v>4</v>
      </c>
      <c r="S8317">
        <v>0</v>
      </c>
      <c r="T8317" s="2" t="s">
        <v>39</v>
      </c>
      <c r="U8317" s="2" t="s">
        <v>10966</v>
      </c>
    </row>
    <row r="8318" spans="1:21">
      <c r="A8318">
        <v>29</v>
      </c>
      <c r="B8318" s="2" t="s">
        <v>30</v>
      </c>
      <c r="C8318" s="2" t="s">
        <v>21</v>
      </c>
      <c r="D8318" s="2" t="s">
        <v>42</v>
      </c>
      <c r="E8318">
        <v>104683</v>
      </c>
      <c r="F8318">
        <v>634</v>
      </c>
      <c r="G8318">
        <v>36962</v>
      </c>
      <c r="H8318" s="2" t="s">
        <v>23</v>
      </c>
      <c r="I8318" s="2" t="s">
        <v>58</v>
      </c>
      <c r="J8318">
        <v>10</v>
      </c>
      <c r="K8318" s="2" t="s">
        <v>59</v>
      </c>
      <c r="L8318">
        <v>0.56999999999999995</v>
      </c>
      <c r="M8318">
        <v>197326</v>
      </c>
      <c r="N8318">
        <v>2</v>
      </c>
      <c r="O8318" s="2" t="s">
        <v>6972</v>
      </c>
      <c r="P8318" s="2" t="s">
        <v>207</v>
      </c>
      <c r="Q8318" s="2" t="s">
        <v>1084</v>
      </c>
      <c r="R8318">
        <v>3</v>
      </c>
      <c r="S8318">
        <v>1</v>
      </c>
      <c r="T8318" s="2" t="s">
        <v>39</v>
      </c>
      <c r="U8318" s="2" t="s">
        <v>10969</v>
      </c>
    </row>
    <row r="8319" spans="1:21">
      <c r="A8319">
        <v>25</v>
      </c>
      <c r="B8319" s="2" t="s">
        <v>30</v>
      </c>
      <c r="C8319" s="2" t="s">
        <v>82</v>
      </c>
      <c r="D8319" s="2" t="s">
        <v>69</v>
      </c>
      <c r="E8319">
        <v>118267</v>
      </c>
      <c r="F8319">
        <v>742</v>
      </c>
      <c r="G8319">
        <v>10133</v>
      </c>
      <c r="H8319" s="2" t="s">
        <v>23</v>
      </c>
      <c r="I8319" s="2" t="s">
        <v>58</v>
      </c>
      <c r="J8319">
        <v>16</v>
      </c>
      <c r="K8319" s="2" t="s">
        <v>59</v>
      </c>
      <c r="L8319">
        <v>0.38</v>
      </c>
      <c r="M8319">
        <v>153018</v>
      </c>
      <c r="N8319">
        <v>2</v>
      </c>
      <c r="O8319" s="2" t="s">
        <v>2395</v>
      </c>
      <c r="P8319" s="2" t="s">
        <v>50</v>
      </c>
      <c r="Q8319" s="2" t="s">
        <v>390</v>
      </c>
      <c r="R8319">
        <v>3</v>
      </c>
      <c r="S8319">
        <v>2</v>
      </c>
      <c r="T8319" s="2" t="s">
        <v>81</v>
      </c>
      <c r="U8319" s="2" t="s">
        <v>10969</v>
      </c>
    </row>
    <row r="8320" spans="1:21">
      <c r="A8320">
        <v>55</v>
      </c>
      <c r="B8320" s="2" t="s">
        <v>40</v>
      </c>
      <c r="C8320" s="2" t="s">
        <v>82</v>
      </c>
      <c r="D8320" s="2" t="s">
        <v>32</v>
      </c>
      <c r="E8320">
        <v>65167</v>
      </c>
      <c r="F8320">
        <v>747</v>
      </c>
      <c r="G8320">
        <v>21978</v>
      </c>
      <c r="H8320" s="2" t="s">
        <v>47</v>
      </c>
      <c r="I8320" s="2" t="s">
        <v>58</v>
      </c>
      <c r="J8320">
        <v>3</v>
      </c>
      <c r="K8320" s="2" t="s">
        <v>59</v>
      </c>
      <c r="L8320">
        <v>0.44</v>
      </c>
      <c r="M8320">
        <v>102236</v>
      </c>
      <c r="N8320">
        <v>3</v>
      </c>
      <c r="O8320" s="2" t="s">
        <v>6973</v>
      </c>
      <c r="P8320" s="2" t="s">
        <v>129</v>
      </c>
      <c r="Q8320" s="2" t="s">
        <v>969</v>
      </c>
      <c r="R8320">
        <v>0</v>
      </c>
      <c r="S8320">
        <v>2</v>
      </c>
      <c r="T8320" s="2" t="s">
        <v>29</v>
      </c>
      <c r="U8320" s="2" t="s">
        <v>10967</v>
      </c>
    </row>
    <row r="8321" spans="1:21">
      <c r="A8321">
        <v>28</v>
      </c>
      <c r="B8321" s="2" t="s">
        <v>30</v>
      </c>
      <c r="C8321" s="2" t="s">
        <v>82</v>
      </c>
      <c r="D8321" s="2" t="s">
        <v>22</v>
      </c>
      <c r="E8321">
        <v>109041</v>
      </c>
      <c r="F8321">
        <v>786</v>
      </c>
      <c r="G8321">
        <v>42409</v>
      </c>
      <c r="H8321" s="2" t="s">
        <v>47</v>
      </c>
      <c r="I8321" s="2" t="s">
        <v>24</v>
      </c>
      <c r="J8321">
        <v>19</v>
      </c>
      <c r="K8321" s="2" t="s">
        <v>59</v>
      </c>
      <c r="L8321">
        <v>0.17</v>
      </c>
      <c r="M8321">
        <v>154766</v>
      </c>
      <c r="N8321">
        <v>0</v>
      </c>
      <c r="O8321" s="2" t="s">
        <v>642</v>
      </c>
      <c r="P8321" s="2" t="s">
        <v>271</v>
      </c>
      <c r="Q8321" s="2" t="s">
        <v>145</v>
      </c>
      <c r="R8321">
        <v>2</v>
      </c>
      <c r="S8321">
        <v>2</v>
      </c>
      <c r="T8321" s="2" t="s">
        <v>39</v>
      </c>
      <c r="U8321" s="2" t="s">
        <v>10969</v>
      </c>
    </row>
    <row r="8322" spans="1:21">
      <c r="A8322">
        <v>46</v>
      </c>
      <c r="B8322" s="2" t="s">
        <v>40</v>
      </c>
      <c r="C8322" s="2" t="s">
        <v>21</v>
      </c>
      <c r="D8322" s="2" t="s">
        <v>42</v>
      </c>
      <c r="E8322">
        <v>25037</v>
      </c>
      <c r="F8322">
        <v>635</v>
      </c>
      <c r="G8322">
        <v>16593</v>
      </c>
      <c r="H8322" s="2" t="s">
        <v>23</v>
      </c>
      <c r="I8322" s="2" t="s">
        <v>34</v>
      </c>
      <c r="J8322">
        <v>17</v>
      </c>
      <c r="K8322" s="2" t="s">
        <v>48</v>
      </c>
      <c r="L8322">
        <v>0.46</v>
      </c>
      <c r="M8322">
        <v>279984</v>
      </c>
      <c r="N8322">
        <v>2</v>
      </c>
      <c r="O8322" s="2" t="s">
        <v>6288</v>
      </c>
      <c r="P8322" s="2" t="s">
        <v>286</v>
      </c>
      <c r="Q8322" s="2" t="s">
        <v>62</v>
      </c>
      <c r="R8322">
        <v>0</v>
      </c>
      <c r="S8322">
        <v>1</v>
      </c>
      <c r="T8322" s="2" t="s">
        <v>29</v>
      </c>
      <c r="U8322" s="2" t="s">
        <v>10969</v>
      </c>
    </row>
    <row r="8323" spans="1:21">
      <c r="A8323">
        <v>35</v>
      </c>
      <c r="B8323" s="2" t="s">
        <v>30</v>
      </c>
      <c r="C8323" s="2" t="s">
        <v>82</v>
      </c>
      <c r="D8323" s="2" t="s">
        <v>22</v>
      </c>
      <c r="E8323">
        <v>30691</v>
      </c>
      <c r="F8323">
        <v>634</v>
      </c>
      <c r="G8323">
        <v>44656</v>
      </c>
      <c r="H8323" s="2" t="s">
        <v>33</v>
      </c>
      <c r="I8323" s="2" t="s">
        <v>24</v>
      </c>
      <c r="J8323">
        <v>3</v>
      </c>
      <c r="K8323" s="2" t="s">
        <v>25</v>
      </c>
      <c r="L8323">
        <v>0.33</v>
      </c>
      <c r="M8323">
        <v>279006</v>
      </c>
      <c r="N8323">
        <v>1</v>
      </c>
      <c r="O8323" s="2" t="s">
        <v>73</v>
      </c>
      <c r="P8323" s="2" t="s">
        <v>337</v>
      </c>
      <c r="Q8323" s="2" t="s">
        <v>699</v>
      </c>
      <c r="R8323">
        <v>3</v>
      </c>
      <c r="S8323">
        <v>0</v>
      </c>
      <c r="T8323" s="2" t="s">
        <v>29</v>
      </c>
      <c r="U8323" s="2" t="s">
        <v>10966</v>
      </c>
    </row>
    <row r="8324" spans="1:21">
      <c r="A8324">
        <v>64</v>
      </c>
      <c r="B8324" s="2" t="s">
        <v>40</v>
      </c>
      <c r="C8324" s="2" t="s">
        <v>31</v>
      </c>
      <c r="D8324" s="2" t="s">
        <v>22</v>
      </c>
      <c r="E8324">
        <v>57525</v>
      </c>
      <c r="F8324">
        <v>689</v>
      </c>
      <c r="G8324">
        <v>41918</v>
      </c>
      <c r="H8324" s="2" t="s">
        <v>47</v>
      </c>
      <c r="I8324" s="2" t="s">
        <v>34</v>
      </c>
      <c r="J8324">
        <v>18</v>
      </c>
      <c r="K8324" s="2" t="s">
        <v>35</v>
      </c>
      <c r="L8324">
        <v>0.1</v>
      </c>
      <c r="M8324">
        <v>141507</v>
      </c>
      <c r="N8324">
        <v>0</v>
      </c>
      <c r="O8324" s="2" t="s">
        <v>2006</v>
      </c>
      <c r="P8324" s="2" t="s">
        <v>308</v>
      </c>
      <c r="Q8324" s="2" t="s">
        <v>99</v>
      </c>
      <c r="R8324">
        <v>2</v>
      </c>
      <c r="S8324">
        <v>2</v>
      </c>
      <c r="T8324" s="2" t="s">
        <v>81</v>
      </c>
      <c r="U8324" s="2" t="s">
        <v>10966</v>
      </c>
    </row>
    <row r="8325" spans="1:21">
      <c r="A8325">
        <v>31</v>
      </c>
      <c r="B8325" s="2" t="s">
        <v>30</v>
      </c>
      <c r="C8325" s="2" t="s">
        <v>41</v>
      </c>
      <c r="D8325" s="2" t="s">
        <v>22</v>
      </c>
      <c r="E8325">
        <v>37404</v>
      </c>
      <c r="F8325">
        <v>709</v>
      </c>
      <c r="G8325">
        <v>27450.01</v>
      </c>
      <c r="H8325" s="2" t="s">
        <v>43</v>
      </c>
      <c r="I8325" s="2" t="s">
        <v>24</v>
      </c>
      <c r="J8325">
        <v>11</v>
      </c>
      <c r="K8325" s="2" t="s">
        <v>25</v>
      </c>
      <c r="L8325">
        <v>0.5</v>
      </c>
      <c r="M8325">
        <v>131444</v>
      </c>
      <c r="N8325">
        <v>3</v>
      </c>
      <c r="O8325" s="2" t="s">
        <v>3872</v>
      </c>
      <c r="P8325" s="2" t="s">
        <v>98</v>
      </c>
      <c r="Q8325" s="2" t="s">
        <v>1063</v>
      </c>
      <c r="R8325">
        <v>2</v>
      </c>
      <c r="S8325">
        <v>2</v>
      </c>
      <c r="T8325" s="2" t="s">
        <v>29</v>
      </c>
      <c r="U8325" s="2" t="s">
        <v>10967</v>
      </c>
    </row>
    <row r="8326" spans="1:21">
      <c r="A8326">
        <v>35</v>
      </c>
      <c r="B8326" s="2" t="s">
        <v>20</v>
      </c>
      <c r="C8326" s="2" t="s">
        <v>31</v>
      </c>
      <c r="D8326" s="2" t="s">
        <v>42</v>
      </c>
      <c r="E8326">
        <v>33601</v>
      </c>
      <c r="F8326">
        <v>749</v>
      </c>
      <c r="G8326">
        <v>12443</v>
      </c>
      <c r="H8326" s="2" t="s">
        <v>47</v>
      </c>
      <c r="I8326" s="2" t="s">
        <v>34</v>
      </c>
      <c r="J8326">
        <v>2</v>
      </c>
      <c r="K8326" s="2" t="s">
        <v>25</v>
      </c>
      <c r="L8326">
        <v>0.41</v>
      </c>
      <c r="M8326">
        <v>22645</v>
      </c>
      <c r="N8326">
        <v>4</v>
      </c>
      <c r="O8326" s="2" t="s">
        <v>4942</v>
      </c>
      <c r="P8326" s="2" t="s">
        <v>61</v>
      </c>
      <c r="Q8326" s="2" t="s">
        <v>267</v>
      </c>
      <c r="R8326">
        <v>0</v>
      </c>
      <c r="S8326">
        <v>0</v>
      </c>
      <c r="T8326" s="2" t="s">
        <v>29</v>
      </c>
      <c r="U8326" s="2" t="s">
        <v>10967</v>
      </c>
    </row>
    <row r="8327" spans="1:21">
      <c r="A8327">
        <v>58</v>
      </c>
      <c r="B8327" s="2" t="s">
        <v>20</v>
      </c>
      <c r="C8327" s="2" t="s">
        <v>31</v>
      </c>
      <c r="D8327" s="2" t="s">
        <v>22</v>
      </c>
      <c r="E8327">
        <v>69933.399999999994</v>
      </c>
      <c r="F8327">
        <v>651</v>
      </c>
      <c r="G8327">
        <v>40663</v>
      </c>
      <c r="H8327" s="2" t="s">
        <v>43</v>
      </c>
      <c r="I8327" s="2" t="s">
        <v>24</v>
      </c>
      <c r="J8327">
        <v>3</v>
      </c>
      <c r="K8327" s="2" t="s">
        <v>59</v>
      </c>
      <c r="L8327">
        <v>0.17</v>
      </c>
      <c r="M8327">
        <v>148075</v>
      </c>
      <c r="N8327">
        <v>3</v>
      </c>
      <c r="O8327" s="2" t="s">
        <v>794</v>
      </c>
      <c r="P8327" s="2" t="s">
        <v>50</v>
      </c>
      <c r="Q8327" s="2" t="s">
        <v>632</v>
      </c>
      <c r="R8327">
        <v>1</v>
      </c>
      <c r="S8327">
        <v>1</v>
      </c>
      <c r="T8327" s="2" t="s">
        <v>81</v>
      </c>
      <c r="U8327" s="2" t="s">
        <v>10966</v>
      </c>
    </row>
    <row r="8328" spans="1:21">
      <c r="A8328">
        <v>59</v>
      </c>
      <c r="B8328" s="2" t="s">
        <v>20</v>
      </c>
      <c r="C8328" s="2" t="s">
        <v>31</v>
      </c>
      <c r="D8328" s="2" t="s">
        <v>32</v>
      </c>
      <c r="E8328">
        <v>37426</v>
      </c>
      <c r="F8328">
        <v>775</v>
      </c>
      <c r="G8328">
        <v>43763</v>
      </c>
      <c r="H8328" s="2" t="s">
        <v>33</v>
      </c>
      <c r="I8328" s="2" t="s">
        <v>34</v>
      </c>
      <c r="J8328">
        <v>4</v>
      </c>
      <c r="K8328" s="2" t="s">
        <v>59</v>
      </c>
      <c r="L8328">
        <v>0.56000000000000005</v>
      </c>
      <c r="M8328">
        <v>59775</v>
      </c>
      <c r="N8328">
        <v>0</v>
      </c>
      <c r="O8328" s="2" t="s">
        <v>6974</v>
      </c>
      <c r="P8328" s="2" t="s">
        <v>37</v>
      </c>
      <c r="Q8328" s="2" t="s">
        <v>522</v>
      </c>
      <c r="R8328">
        <v>0</v>
      </c>
      <c r="S8328">
        <v>2</v>
      </c>
      <c r="T8328" s="2" t="s">
        <v>29</v>
      </c>
      <c r="U8328" s="2" t="s">
        <v>10967</v>
      </c>
    </row>
    <row r="8329" spans="1:21">
      <c r="A8329">
        <v>38</v>
      </c>
      <c r="B8329" s="2" t="s">
        <v>20</v>
      </c>
      <c r="C8329" s="2" t="s">
        <v>41</v>
      </c>
      <c r="D8329" s="2" t="s">
        <v>42</v>
      </c>
      <c r="E8329">
        <v>62721</v>
      </c>
      <c r="F8329">
        <v>631</v>
      </c>
      <c r="G8329">
        <v>48001</v>
      </c>
      <c r="H8329" s="2" t="s">
        <v>47</v>
      </c>
      <c r="I8329" s="2" t="s">
        <v>24</v>
      </c>
      <c r="J8329">
        <v>5</v>
      </c>
      <c r="K8329" s="2" t="s">
        <v>48</v>
      </c>
      <c r="L8329">
        <v>0.55000000000000004</v>
      </c>
      <c r="M8329">
        <v>291989</v>
      </c>
      <c r="N8329">
        <v>2</v>
      </c>
      <c r="O8329" s="2" t="s">
        <v>1679</v>
      </c>
      <c r="P8329" s="2" t="s">
        <v>104</v>
      </c>
      <c r="Q8329" s="2" t="s">
        <v>589</v>
      </c>
      <c r="R8329">
        <v>4</v>
      </c>
      <c r="S8329">
        <v>1</v>
      </c>
      <c r="T8329" s="2" t="s">
        <v>29</v>
      </c>
      <c r="U8329" s="2" t="s">
        <v>10966</v>
      </c>
    </row>
    <row r="8330" spans="1:21">
      <c r="A8330">
        <v>64</v>
      </c>
      <c r="B8330" s="2" t="s">
        <v>20</v>
      </c>
      <c r="C8330" s="2" t="s">
        <v>21</v>
      </c>
      <c r="D8330" s="2" t="s">
        <v>22</v>
      </c>
      <c r="E8330">
        <v>69933.399999999994</v>
      </c>
      <c r="F8330">
        <v>756</v>
      </c>
      <c r="G8330">
        <v>25118</v>
      </c>
      <c r="H8330" s="2" t="s">
        <v>23</v>
      </c>
      <c r="I8330" s="2" t="s">
        <v>58</v>
      </c>
      <c r="J8330">
        <v>9</v>
      </c>
      <c r="K8330" s="2" t="s">
        <v>48</v>
      </c>
      <c r="L8330">
        <v>0.25</v>
      </c>
      <c r="M8330">
        <v>272239</v>
      </c>
      <c r="N8330">
        <v>3</v>
      </c>
      <c r="O8330" s="2" t="s">
        <v>4704</v>
      </c>
      <c r="P8330" s="2" t="s">
        <v>150</v>
      </c>
      <c r="Q8330" s="2" t="s">
        <v>709</v>
      </c>
      <c r="R8330">
        <v>1</v>
      </c>
      <c r="S8330">
        <v>1</v>
      </c>
      <c r="T8330" s="2" t="s">
        <v>39</v>
      </c>
      <c r="U8330" s="2" t="s">
        <v>10968</v>
      </c>
    </row>
    <row r="8331" spans="1:21">
      <c r="A8331">
        <v>24</v>
      </c>
      <c r="B8331" s="2" t="s">
        <v>30</v>
      </c>
      <c r="C8331" s="2" t="s">
        <v>31</v>
      </c>
      <c r="D8331" s="2" t="s">
        <v>32</v>
      </c>
      <c r="E8331">
        <v>69933.399999999994</v>
      </c>
      <c r="F8331">
        <v>717</v>
      </c>
      <c r="G8331">
        <v>48484</v>
      </c>
      <c r="H8331" s="2" t="s">
        <v>23</v>
      </c>
      <c r="I8331" s="2" t="s">
        <v>58</v>
      </c>
      <c r="J8331">
        <v>6</v>
      </c>
      <c r="K8331" s="2" t="s">
        <v>59</v>
      </c>
      <c r="L8331">
        <v>0.17</v>
      </c>
      <c r="M8331">
        <v>295620</v>
      </c>
      <c r="N8331">
        <v>4</v>
      </c>
      <c r="O8331" s="2" t="s">
        <v>6975</v>
      </c>
      <c r="P8331" s="2" t="s">
        <v>104</v>
      </c>
      <c r="Q8331" s="2" t="s">
        <v>1084</v>
      </c>
      <c r="R8331">
        <v>4</v>
      </c>
      <c r="S8331">
        <v>1</v>
      </c>
      <c r="T8331" s="2" t="s">
        <v>29</v>
      </c>
      <c r="U8331" s="2" t="s">
        <v>10966</v>
      </c>
    </row>
    <row r="8332" spans="1:21">
      <c r="A8332">
        <v>34</v>
      </c>
      <c r="B8332" s="2" t="s">
        <v>40</v>
      </c>
      <c r="C8332" s="2" t="s">
        <v>82</v>
      </c>
      <c r="D8332" s="2" t="s">
        <v>42</v>
      </c>
      <c r="E8332">
        <v>69933.399999999994</v>
      </c>
      <c r="F8332">
        <v>621</v>
      </c>
      <c r="G8332">
        <v>46379</v>
      </c>
      <c r="H8332" s="2" t="s">
        <v>47</v>
      </c>
      <c r="I8332" s="2" t="s">
        <v>24</v>
      </c>
      <c r="J8332">
        <v>7</v>
      </c>
      <c r="K8332" s="2" t="s">
        <v>35</v>
      </c>
      <c r="L8332">
        <v>0.49</v>
      </c>
      <c r="M8332">
        <v>116969</v>
      </c>
      <c r="N8332">
        <v>2</v>
      </c>
      <c r="O8332" s="2" t="s">
        <v>6976</v>
      </c>
      <c r="P8332" s="2" t="s">
        <v>53</v>
      </c>
      <c r="Q8332" s="2" t="s">
        <v>256</v>
      </c>
      <c r="R8332">
        <v>0</v>
      </c>
      <c r="S8332">
        <v>1</v>
      </c>
      <c r="T8332" s="2" t="s">
        <v>39</v>
      </c>
      <c r="U8332" s="2" t="s">
        <v>10966</v>
      </c>
    </row>
    <row r="8333" spans="1:21">
      <c r="A8333">
        <v>56</v>
      </c>
      <c r="B8333" s="2" t="s">
        <v>30</v>
      </c>
      <c r="C8333" s="2" t="s">
        <v>31</v>
      </c>
      <c r="D8333" s="2" t="s">
        <v>69</v>
      </c>
      <c r="E8333">
        <v>55983</v>
      </c>
      <c r="F8333">
        <v>631</v>
      </c>
      <c r="G8333">
        <v>44318</v>
      </c>
      <c r="H8333" s="2" t="s">
        <v>47</v>
      </c>
      <c r="I8333" s="2" t="s">
        <v>24</v>
      </c>
      <c r="J8333">
        <v>19</v>
      </c>
      <c r="K8333" s="2" t="s">
        <v>48</v>
      </c>
      <c r="L8333">
        <v>0.28999999999999998</v>
      </c>
      <c r="M8333">
        <v>141674</v>
      </c>
      <c r="N8333">
        <v>4</v>
      </c>
      <c r="O8333" s="2" t="s">
        <v>4656</v>
      </c>
      <c r="P8333" s="2" t="s">
        <v>27</v>
      </c>
      <c r="Q8333" s="2" t="s">
        <v>138</v>
      </c>
      <c r="R8333">
        <v>4</v>
      </c>
      <c r="S8333">
        <v>0</v>
      </c>
      <c r="T8333" s="2" t="s">
        <v>29</v>
      </c>
      <c r="U8333" s="2" t="s">
        <v>10969</v>
      </c>
    </row>
    <row r="8334" spans="1:21">
      <c r="A8334">
        <v>42</v>
      </c>
      <c r="B8334" s="2" t="s">
        <v>20</v>
      </c>
      <c r="C8334" s="2" t="s">
        <v>41</v>
      </c>
      <c r="D8334" s="2" t="s">
        <v>32</v>
      </c>
      <c r="E8334">
        <v>30707</v>
      </c>
      <c r="F8334">
        <v>666</v>
      </c>
      <c r="G8334">
        <v>21315</v>
      </c>
      <c r="H8334" s="2" t="s">
        <v>43</v>
      </c>
      <c r="I8334" s="2" t="s">
        <v>58</v>
      </c>
      <c r="J8334">
        <v>1</v>
      </c>
      <c r="K8334" s="2" t="s">
        <v>35</v>
      </c>
      <c r="L8334">
        <v>0.17</v>
      </c>
      <c r="M8334">
        <v>261256</v>
      </c>
      <c r="N8334">
        <v>0</v>
      </c>
      <c r="O8334" s="2" t="s">
        <v>6977</v>
      </c>
      <c r="P8334" s="2" t="s">
        <v>129</v>
      </c>
      <c r="Q8334" s="2" t="s">
        <v>1245</v>
      </c>
      <c r="R8334">
        <v>3</v>
      </c>
      <c r="S8334">
        <v>1</v>
      </c>
      <c r="T8334" s="2" t="s">
        <v>29</v>
      </c>
      <c r="U8334" s="2" t="s">
        <v>10966</v>
      </c>
    </row>
    <row r="8335" spans="1:21">
      <c r="A8335">
        <v>33</v>
      </c>
      <c r="B8335" s="2" t="s">
        <v>30</v>
      </c>
      <c r="C8335" s="2" t="s">
        <v>41</v>
      </c>
      <c r="D8335" s="2" t="s">
        <v>32</v>
      </c>
      <c r="E8335">
        <v>22998</v>
      </c>
      <c r="F8335">
        <v>699</v>
      </c>
      <c r="G8335">
        <v>16807</v>
      </c>
      <c r="H8335" s="2" t="s">
        <v>33</v>
      </c>
      <c r="I8335" s="2" t="s">
        <v>24</v>
      </c>
      <c r="J8335">
        <v>9</v>
      </c>
      <c r="K8335" s="2" t="s">
        <v>25</v>
      </c>
      <c r="L8335">
        <v>0.11</v>
      </c>
      <c r="M8335">
        <v>65641</v>
      </c>
      <c r="N8335">
        <v>3</v>
      </c>
      <c r="O8335" s="2" t="s">
        <v>1204</v>
      </c>
      <c r="P8335" s="2" t="s">
        <v>289</v>
      </c>
      <c r="Q8335" s="2" t="s">
        <v>161</v>
      </c>
      <c r="R8335">
        <v>3</v>
      </c>
      <c r="S8335">
        <v>1</v>
      </c>
      <c r="T8335" s="2" t="s">
        <v>39</v>
      </c>
      <c r="U8335" s="2" t="s">
        <v>10966</v>
      </c>
    </row>
    <row r="8336" spans="1:21">
      <c r="A8336">
        <v>44</v>
      </c>
      <c r="B8336" s="2" t="s">
        <v>40</v>
      </c>
      <c r="C8336" s="2" t="s">
        <v>41</v>
      </c>
      <c r="D8336" s="2" t="s">
        <v>69</v>
      </c>
      <c r="E8336">
        <v>57371</v>
      </c>
      <c r="F8336">
        <v>699</v>
      </c>
      <c r="G8336">
        <v>37981</v>
      </c>
      <c r="H8336" s="2" t="s">
        <v>43</v>
      </c>
      <c r="I8336" s="2" t="s">
        <v>58</v>
      </c>
      <c r="J8336">
        <v>9</v>
      </c>
      <c r="K8336" s="2" t="s">
        <v>48</v>
      </c>
      <c r="L8336">
        <v>0.51</v>
      </c>
      <c r="M8336">
        <v>159741.5</v>
      </c>
      <c r="N8336">
        <v>3</v>
      </c>
      <c r="O8336" s="2" t="s">
        <v>6978</v>
      </c>
      <c r="P8336" s="2" t="s">
        <v>132</v>
      </c>
      <c r="Q8336" s="2" t="s">
        <v>200</v>
      </c>
      <c r="R8336">
        <v>2</v>
      </c>
      <c r="S8336">
        <v>2</v>
      </c>
      <c r="T8336" s="2" t="s">
        <v>29</v>
      </c>
      <c r="U8336" s="2" t="s">
        <v>10970</v>
      </c>
    </row>
    <row r="8337" spans="1:21">
      <c r="A8337">
        <v>44</v>
      </c>
      <c r="B8337" s="2" t="s">
        <v>30</v>
      </c>
      <c r="C8337" s="2" t="s">
        <v>82</v>
      </c>
      <c r="D8337" s="2" t="s">
        <v>42</v>
      </c>
      <c r="E8337">
        <v>57677</v>
      </c>
      <c r="F8337">
        <v>648</v>
      </c>
      <c r="G8337">
        <v>5580</v>
      </c>
      <c r="H8337" s="2" t="s">
        <v>43</v>
      </c>
      <c r="I8337" s="2" t="s">
        <v>34</v>
      </c>
      <c r="J8337">
        <v>0</v>
      </c>
      <c r="K8337" s="2" t="s">
        <v>25</v>
      </c>
      <c r="L8337">
        <v>0.5</v>
      </c>
      <c r="M8337">
        <v>162346</v>
      </c>
      <c r="N8337">
        <v>4</v>
      </c>
      <c r="O8337" s="2" t="s">
        <v>6979</v>
      </c>
      <c r="P8337" s="2" t="s">
        <v>430</v>
      </c>
      <c r="Q8337" s="2" t="s">
        <v>215</v>
      </c>
      <c r="R8337">
        <v>2</v>
      </c>
      <c r="S8337">
        <v>0</v>
      </c>
      <c r="T8337" s="2" t="s">
        <v>29</v>
      </c>
      <c r="U8337" s="2" t="s">
        <v>10966</v>
      </c>
    </row>
    <row r="8338" spans="1:21">
      <c r="A8338">
        <v>26</v>
      </c>
      <c r="B8338" s="2" t="s">
        <v>30</v>
      </c>
      <c r="C8338" s="2" t="s">
        <v>31</v>
      </c>
      <c r="D8338" s="2" t="s">
        <v>22</v>
      </c>
      <c r="E8338">
        <v>112564</v>
      </c>
      <c r="F8338">
        <v>604</v>
      </c>
      <c r="G8338">
        <v>35333</v>
      </c>
      <c r="H8338" s="2" t="s">
        <v>47</v>
      </c>
      <c r="I8338" s="2" t="s">
        <v>24</v>
      </c>
      <c r="J8338">
        <v>14</v>
      </c>
      <c r="K8338" s="2" t="s">
        <v>35</v>
      </c>
      <c r="L8338">
        <v>0.5</v>
      </c>
      <c r="M8338">
        <v>159741.5</v>
      </c>
      <c r="N8338">
        <v>2</v>
      </c>
      <c r="O8338" s="2" t="s">
        <v>6980</v>
      </c>
      <c r="P8338" s="2" t="s">
        <v>430</v>
      </c>
      <c r="Q8338" s="2" t="s">
        <v>94</v>
      </c>
      <c r="R8338">
        <v>3</v>
      </c>
      <c r="S8338">
        <v>2</v>
      </c>
      <c r="T8338" s="2" t="s">
        <v>29</v>
      </c>
      <c r="U8338" s="2" t="s">
        <v>10966</v>
      </c>
    </row>
    <row r="8339" spans="1:21">
      <c r="A8339">
        <v>50</v>
      </c>
      <c r="B8339" s="2" t="s">
        <v>40</v>
      </c>
      <c r="C8339" s="2" t="s">
        <v>21</v>
      </c>
      <c r="D8339" s="2" t="s">
        <v>42</v>
      </c>
      <c r="E8339">
        <v>75839</v>
      </c>
      <c r="F8339">
        <v>664</v>
      </c>
      <c r="G8339">
        <v>10642</v>
      </c>
      <c r="H8339" s="2" t="s">
        <v>33</v>
      </c>
      <c r="I8339" s="2" t="s">
        <v>58</v>
      </c>
      <c r="J8339">
        <v>1</v>
      </c>
      <c r="K8339" s="2" t="s">
        <v>59</v>
      </c>
      <c r="L8339">
        <v>0.26</v>
      </c>
      <c r="M8339">
        <v>183112</v>
      </c>
      <c r="N8339">
        <v>0</v>
      </c>
      <c r="O8339" s="2" t="s">
        <v>6981</v>
      </c>
      <c r="P8339" s="2" t="s">
        <v>169</v>
      </c>
      <c r="Q8339" s="2" t="s">
        <v>75</v>
      </c>
      <c r="R8339">
        <v>4</v>
      </c>
      <c r="S8339">
        <v>0</v>
      </c>
      <c r="T8339" s="2" t="s">
        <v>29</v>
      </c>
      <c r="U8339" s="2" t="s">
        <v>10971</v>
      </c>
    </row>
    <row r="8340" spans="1:21">
      <c r="A8340">
        <v>22</v>
      </c>
      <c r="B8340" s="2" t="s">
        <v>40</v>
      </c>
      <c r="C8340" s="2" t="s">
        <v>31</v>
      </c>
      <c r="D8340" s="2" t="s">
        <v>69</v>
      </c>
      <c r="E8340">
        <v>69933.399999999994</v>
      </c>
      <c r="F8340">
        <v>792</v>
      </c>
      <c r="G8340">
        <v>26547</v>
      </c>
      <c r="H8340" s="2" t="s">
        <v>23</v>
      </c>
      <c r="I8340" s="2" t="s">
        <v>58</v>
      </c>
      <c r="J8340">
        <v>6</v>
      </c>
      <c r="K8340" s="2" t="s">
        <v>48</v>
      </c>
      <c r="L8340">
        <v>0.25</v>
      </c>
      <c r="M8340">
        <v>159741.5</v>
      </c>
      <c r="N8340">
        <v>3</v>
      </c>
      <c r="O8340" s="2" t="s">
        <v>480</v>
      </c>
      <c r="P8340" s="2" t="s">
        <v>71</v>
      </c>
      <c r="Q8340" s="2" t="s">
        <v>51</v>
      </c>
      <c r="R8340">
        <v>1</v>
      </c>
      <c r="S8340">
        <v>1</v>
      </c>
      <c r="T8340" s="2" t="s">
        <v>39</v>
      </c>
      <c r="U8340" s="2" t="s">
        <v>10966</v>
      </c>
    </row>
    <row r="8341" spans="1:21">
      <c r="A8341">
        <v>48</v>
      </c>
      <c r="B8341" s="2" t="s">
        <v>20</v>
      </c>
      <c r="C8341" s="2" t="s">
        <v>82</v>
      </c>
      <c r="D8341" s="2" t="s">
        <v>69</v>
      </c>
      <c r="E8341">
        <v>69933.399999999994</v>
      </c>
      <c r="F8341">
        <v>731</v>
      </c>
      <c r="G8341">
        <v>6479</v>
      </c>
      <c r="H8341" s="2" t="s">
        <v>33</v>
      </c>
      <c r="I8341" s="2" t="s">
        <v>34</v>
      </c>
      <c r="J8341">
        <v>8</v>
      </c>
      <c r="K8341" s="2" t="s">
        <v>35</v>
      </c>
      <c r="L8341">
        <v>0.24</v>
      </c>
      <c r="M8341">
        <v>225279</v>
      </c>
      <c r="N8341">
        <v>4</v>
      </c>
      <c r="O8341" s="2" t="s">
        <v>6982</v>
      </c>
      <c r="P8341" s="2" t="s">
        <v>179</v>
      </c>
      <c r="Q8341" s="2" t="s">
        <v>755</v>
      </c>
      <c r="R8341">
        <v>4</v>
      </c>
      <c r="S8341">
        <v>1</v>
      </c>
      <c r="T8341" s="2" t="s">
        <v>39</v>
      </c>
      <c r="U8341" s="2" t="s">
        <v>10971</v>
      </c>
    </row>
    <row r="8342" spans="1:21">
      <c r="A8342">
        <v>27</v>
      </c>
      <c r="B8342" s="2" t="s">
        <v>20</v>
      </c>
      <c r="C8342" s="2" t="s">
        <v>21</v>
      </c>
      <c r="D8342" s="2" t="s">
        <v>32</v>
      </c>
      <c r="E8342">
        <v>74836</v>
      </c>
      <c r="F8342">
        <v>699</v>
      </c>
      <c r="G8342">
        <v>10561</v>
      </c>
      <c r="H8342" s="2" t="s">
        <v>47</v>
      </c>
      <c r="I8342" s="2" t="s">
        <v>24</v>
      </c>
      <c r="J8342">
        <v>8</v>
      </c>
      <c r="K8342" s="2" t="s">
        <v>59</v>
      </c>
      <c r="L8342">
        <v>0.26</v>
      </c>
      <c r="M8342">
        <v>246843</v>
      </c>
      <c r="N8342">
        <v>4</v>
      </c>
      <c r="O8342" s="2" t="s">
        <v>6983</v>
      </c>
      <c r="P8342" s="2" t="s">
        <v>74</v>
      </c>
      <c r="Q8342" s="2" t="s">
        <v>1073</v>
      </c>
      <c r="R8342">
        <v>0</v>
      </c>
      <c r="S8342">
        <v>1</v>
      </c>
      <c r="T8342" s="2" t="s">
        <v>29</v>
      </c>
      <c r="U8342" s="2" t="s">
        <v>10972</v>
      </c>
    </row>
    <row r="8343" spans="1:21">
      <c r="A8343">
        <v>53</v>
      </c>
      <c r="B8343" s="2" t="s">
        <v>40</v>
      </c>
      <c r="C8343" s="2" t="s">
        <v>31</v>
      </c>
      <c r="D8343" s="2" t="s">
        <v>32</v>
      </c>
      <c r="E8343">
        <v>113803</v>
      </c>
      <c r="F8343">
        <v>644</v>
      </c>
      <c r="G8343">
        <v>36037</v>
      </c>
      <c r="H8343" s="2" t="s">
        <v>47</v>
      </c>
      <c r="I8343" s="2" t="s">
        <v>34</v>
      </c>
      <c r="J8343">
        <v>8</v>
      </c>
      <c r="K8343" s="2" t="s">
        <v>59</v>
      </c>
      <c r="L8343">
        <v>0.37</v>
      </c>
      <c r="M8343">
        <v>37935</v>
      </c>
      <c r="N8343">
        <v>2</v>
      </c>
      <c r="O8343" s="2" t="s">
        <v>6984</v>
      </c>
      <c r="P8343" s="2" t="s">
        <v>271</v>
      </c>
      <c r="Q8343" s="2" t="s">
        <v>1112</v>
      </c>
      <c r="R8343">
        <v>4</v>
      </c>
      <c r="S8343">
        <v>1</v>
      </c>
      <c r="T8343" s="2" t="s">
        <v>39</v>
      </c>
      <c r="U8343" s="2" t="s">
        <v>10966</v>
      </c>
    </row>
    <row r="8344" spans="1:21">
      <c r="A8344">
        <v>23</v>
      </c>
      <c r="B8344" s="2" t="s">
        <v>30</v>
      </c>
      <c r="C8344" s="2" t="s">
        <v>21</v>
      </c>
      <c r="D8344" s="2" t="s">
        <v>32</v>
      </c>
      <c r="E8344">
        <v>111164</v>
      </c>
      <c r="F8344">
        <v>758</v>
      </c>
      <c r="G8344">
        <v>12236</v>
      </c>
      <c r="H8344" s="2" t="s">
        <v>33</v>
      </c>
      <c r="I8344" s="2" t="s">
        <v>58</v>
      </c>
      <c r="J8344">
        <v>19</v>
      </c>
      <c r="K8344" s="2" t="s">
        <v>48</v>
      </c>
      <c r="L8344">
        <v>0.38</v>
      </c>
      <c r="M8344">
        <v>41019</v>
      </c>
      <c r="N8344">
        <v>2</v>
      </c>
      <c r="O8344" s="2" t="s">
        <v>3439</v>
      </c>
      <c r="P8344" s="2" t="s">
        <v>37</v>
      </c>
      <c r="Q8344" s="2" t="s">
        <v>537</v>
      </c>
      <c r="R8344">
        <v>0</v>
      </c>
      <c r="S8344">
        <v>2</v>
      </c>
      <c r="T8344" s="2" t="s">
        <v>81</v>
      </c>
      <c r="U8344" s="2" t="s">
        <v>10969</v>
      </c>
    </row>
    <row r="8345" spans="1:21">
      <c r="A8345">
        <v>18</v>
      </c>
      <c r="B8345" s="2" t="s">
        <v>40</v>
      </c>
      <c r="C8345" s="2" t="s">
        <v>41</v>
      </c>
      <c r="D8345" s="2" t="s">
        <v>22</v>
      </c>
      <c r="E8345">
        <v>27691</v>
      </c>
      <c r="F8345">
        <v>700</v>
      </c>
      <c r="G8345">
        <v>33906</v>
      </c>
      <c r="H8345" s="2" t="s">
        <v>43</v>
      </c>
      <c r="I8345" s="2" t="s">
        <v>34</v>
      </c>
      <c r="J8345">
        <v>13</v>
      </c>
      <c r="K8345" s="2" t="s">
        <v>25</v>
      </c>
      <c r="L8345">
        <v>0.54</v>
      </c>
      <c r="M8345">
        <v>72061</v>
      </c>
      <c r="N8345">
        <v>2</v>
      </c>
      <c r="O8345" s="2" t="s">
        <v>6918</v>
      </c>
      <c r="P8345" s="2" t="s">
        <v>119</v>
      </c>
      <c r="Q8345" s="2" t="s">
        <v>418</v>
      </c>
      <c r="R8345">
        <v>1</v>
      </c>
      <c r="S8345">
        <v>2</v>
      </c>
      <c r="T8345" s="2" t="s">
        <v>39</v>
      </c>
      <c r="U8345" s="2" t="s">
        <v>10966</v>
      </c>
    </row>
    <row r="8346" spans="1:21">
      <c r="A8346">
        <v>58</v>
      </c>
      <c r="B8346" s="2" t="s">
        <v>20</v>
      </c>
      <c r="C8346" s="2" t="s">
        <v>31</v>
      </c>
      <c r="D8346" s="2" t="s">
        <v>32</v>
      </c>
      <c r="E8346">
        <v>100952</v>
      </c>
      <c r="F8346">
        <v>699</v>
      </c>
      <c r="G8346">
        <v>47245</v>
      </c>
      <c r="H8346" s="2" t="s">
        <v>33</v>
      </c>
      <c r="I8346" s="2" t="s">
        <v>34</v>
      </c>
      <c r="J8346">
        <v>1</v>
      </c>
      <c r="K8346" s="2" t="s">
        <v>59</v>
      </c>
      <c r="L8346">
        <v>0.36</v>
      </c>
      <c r="M8346">
        <v>52573</v>
      </c>
      <c r="N8346">
        <v>2</v>
      </c>
      <c r="O8346" s="2" t="s">
        <v>6985</v>
      </c>
      <c r="P8346" s="2" t="s">
        <v>163</v>
      </c>
      <c r="Q8346" s="2" t="s">
        <v>415</v>
      </c>
      <c r="R8346">
        <v>4</v>
      </c>
      <c r="S8346">
        <v>0</v>
      </c>
      <c r="T8346" s="2" t="s">
        <v>39</v>
      </c>
      <c r="U8346" s="2" t="s">
        <v>10966</v>
      </c>
    </row>
    <row r="8347" spans="1:21">
      <c r="A8347">
        <v>58</v>
      </c>
      <c r="B8347" s="2" t="s">
        <v>30</v>
      </c>
      <c r="C8347" s="2" t="s">
        <v>41</v>
      </c>
      <c r="D8347" s="2" t="s">
        <v>22</v>
      </c>
      <c r="E8347">
        <v>58622</v>
      </c>
      <c r="F8347">
        <v>617</v>
      </c>
      <c r="G8347">
        <v>32139</v>
      </c>
      <c r="H8347" s="2" t="s">
        <v>43</v>
      </c>
      <c r="I8347" s="2" t="s">
        <v>58</v>
      </c>
      <c r="J8347">
        <v>4</v>
      </c>
      <c r="K8347" s="2" t="s">
        <v>35</v>
      </c>
      <c r="L8347">
        <v>0.13</v>
      </c>
      <c r="M8347">
        <v>223220</v>
      </c>
      <c r="N8347">
        <v>0</v>
      </c>
      <c r="O8347" s="2" t="s">
        <v>6986</v>
      </c>
      <c r="P8347" s="2" t="s">
        <v>352</v>
      </c>
      <c r="Q8347" s="2" t="s">
        <v>99</v>
      </c>
      <c r="R8347">
        <v>0</v>
      </c>
      <c r="S8347">
        <v>1</v>
      </c>
      <c r="T8347" s="2" t="s">
        <v>29</v>
      </c>
      <c r="U8347" s="2" t="s">
        <v>10966</v>
      </c>
    </row>
    <row r="8348" spans="1:21">
      <c r="A8348">
        <v>55</v>
      </c>
      <c r="B8348" s="2" t="s">
        <v>40</v>
      </c>
      <c r="C8348" s="2" t="s">
        <v>82</v>
      </c>
      <c r="D8348" s="2" t="s">
        <v>69</v>
      </c>
      <c r="E8348">
        <v>69933.399999999994</v>
      </c>
      <c r="F8348">
        <v>644</v>
      </c>
      <c r="G8348">
        <v>27450.01</v>
      </c>
      <c r="H8348" s="2" t="s">
        <v>47</v>
      </c>
      <c r="I8348" s="2" t="s">
        <v>58</v>
      </c>
      <c r="J8348">
        <v>2</v>
      </c>
      <c r="K8348" s="2" t="s">
        <v>35</v>
      </c>
      <c r="L8348">
        <v>0.51</v>
      </c>
      <c r="M8348">
        <v>215286</v>
      </c>
      <c r="N8348">
        <v>4</v>
      </c>
      <c r="O8348" s="2" t="s">
        <v>1512</v>
      </c>
      <c r="P8348" s="2" t="s">
        <v>98</v>
      </c>
      <c r="Q8348" s="2" t="s">
        <v>392</v>
      </c>
      <c r="R8348">
        <v>0</v>
      </c>
      <c r="S8348">
        <v>1</v>
      </c>
      <c r="T8348" s="2" t="s">
        <v>39</v>
      </c>
      <c r="U8348" s="2" t="s">
        <v>10966</v>
      </c>
    </row>
    <row r="8349" spans="1:21">
      <c r="A8349">
        <v>69</v>
      </c>
      <c r="B8349" s="2" t="s">
        <v>40</v>
      </c>
      <c r="C8349" s="2" t="s">
        <v>21</v>
      </c>
      <c r="D8349" s="2" t="s">
        <v>22</v>
      </c>
      <c r="E8349">
        <v>59242</v>
      </c>
      <c r="F8349">
        <v>782</v>
      </c>
      <c r="G8349">
        <v>44752</v>
      </c>
      <c r="H8349" s="2" t="s">
        <v>33</v>
      </c>
      <c r="I8349" s="2" t="s">
        <v>58</v>
      </c>
      <c r="J8349">
        <v>5</v>
      </c>
      <c r="K8349" s="2" t="s">
        <v>48</v>
      </c>
      <c r="L8349">
        <v>0.5</v>
      </c>
      <c r="M8349">
        <v>21925</v>
      </c>
      <c r="N8349">
        <v>3</v>
      </c>
      <c r="O8349" s="2" t="s">
        <v>6987</v>
      </c>
      <c r="P8349" s="2" t="s">
        <v>193</v>
      </c>
      <c r="Q8349" s="2" t="s">
        <v>367</v>
      </c>
      <c r="R8349">
        <v>4</v>
      </c>
      <c r="S8349">
        <v>2</v>
      </c>
      <c r="T8349" s="2" t="s">
        <v>29</v>
      </c>
      <c r="U8349" s="2" t="s">
        <v>10966</v>
      </c>
    </row>
    <row r="8350" spans="1:21">
      <c r="A8350">
        <v>24</v>
      </c>
      <c r="B8350" s="2" t="s">
        <v>30</v>
      </c>
      <c r="C8350" s="2" t="s">
        <v>31</v>
      </c>
      <c r="D8350" s="2" t="s">
        <v>42</v>
      </c>
      <c r="E8350">
        <v>66110</v>
      </c>
      <c r="F8350">
        <v>699</v>
      </c>
      <c r="G8350">
        <v>27450.01</v>
      </c>
      <c r="H8350" s="2" t="s">
        <v>23</v>
      </c>
      <c r="I8350" s="2" t="s">
        <v>24</v>
      </c>
      <c r="J8350">
        <v>5</v>
      </c>
      <c r="K8350" s="2" t="s">
        <v>48</v>
      </c>
      <c r="L8350">
        <v>0.47</v>
      </c>
      <c r="M8350">
        <v>163669</v>
      </c>
      <c r="N8350">
        <v>3</v>
      </c>
      <c r="O8350" s="2" t="s">
        <v>5042</v>
      </c>
      <c r="P8350" s="2" t="s">
        <v>53</v>
      </c>
      <c r="Q8350" s="2" t="s">
        <v>226</v>
      </c>
      <c r="R8350">
        <v>4</v>
      </c>
      <c r="S8350">
        <v>0</v>
      </c>
      <c r="T8350" s="2" t="s">
        <v>29</v>
      </c>
      <c r="U8350" s="2" t="s">
        <v>10966</v>
      </c>
    </row>
    <row r="8351" spans="1:21">
      <c r="A8351">
        <v>32</v>
      </c>
      <c r="B8351" s="2" t="s">
        <v>40</v>
      </c>
      <c r="C8351" s="2" t="s">
        <v>21</v>
      </c>
      <c r="D8351" s="2" t="s">
        <v>42</v>
      </c>
      <c r="E8351">
        <v>44541</v>
      </c>
      <c r="F8351">
        <v>699</v>
      </c>
      <c r="G8351">
        <v>28030</v>
      </c>
      <c r="H8351" s="2" t="s">
        <v>47</v>
      </c>
      <c r="I8351" s="2" t="s">
        <v>58</v>
      </c>
      <c r="J8351">
        <v>0</v>
      </c>
      <c r="K8351" s="2" t="s">
        <v>48</v>
      </c>
      <c r="L8351">
        <v>0.56999999999999995</v>
      </c>
      <c r="M8351">
        <v>240864</v>
      </c>
      <c r="N8351">
        <v>1</v>
      </c>
      <c r="O8351" s="2" t="s">
        <v>1749</v>
      </c>
      <c r="P8351" s="2" t="s">
        <v>101</v>
      </c>
      <c r="Q8351" s="2" t="s">
        <v>213</v>
      </c>
      <c r="R8351">
        <v>1</v>
      </c>
      <c r="S8351">
        <v>2</v>
      </c>
      <c r="T8351" s="2" t="s">
        <v>81</v>
      </c>
      <c r="U8351" s="2" t="s">
        <v>10966</v>
      </c>
    </row>
    <row r="8352" spans="1:21">
      <c r="A8352">
        <v>65</v>
      </c>
      <c r="B8352" s="2" t="s">
        <v>30</v>
      </c>
      <c r="C8352" s="2" t="s">
        <v>82</v>
      </c>
      <c r="D8352" s="2" t="s">
        <v>22</v>
      </c>
      <c r="E8352">
        <v>47678</v>
      </c>
      <c r="F8352">
        <v>748</v>
      </c>
      <c r="G8352">
        <v>8672</v>
      </c>
      <c r="H8352" s="2" t="s">
        <v>47</v>
      </c>
      <c r="I8352" s="2" t="s">
        <v>58</v>
      </c>
      <c r="J8352">
        <v>15</v>
      </c>
      <c r="K8352" s="2" t="s">
        <v>59</v>
      </c>
      <c r="L8352">
        <v>0.38</v>
      </c>
      <c r="M8352">
        <v>148753</v>
      </c>
      <c r="N8352">
        <v>2</v>
      </c>
      <c r="O8352" s="2" t="s">
        <v>6988</v>
      </c>
      <c r="P8352" s="2" t="s">
        <v>104</v>
      </c>
      <c r="Q8352" s="2" t="s">
        <v>455</v>
      </c>
      <c r="R8352">
        <v>3</v>
      </c>
      <c r="S8352">
        <v>0</v>
      </c>
      <c r="T8352" s="2" t="s">
        <v>29</v>
      </c>
      <c r="U8352" s="2" t="s">
        <v>10969</v>
      </c>
    </row>
    <row r="8353" spans="1:21">
      <c r="A8353">
        <v>67</v>
      </c>
      <c r="B8353" s="2" t="s">
        <v>30</v>
      </c>
      <c r="C8353" s="2" t="s">
        <v>31</v>
      </c>
      <c r="D8353" s="2" t="s">
        <v>22</v>
      </c>
      <c r="E8353">
        <v>24158</v>
      </c>
      <c r="F8353">
        <v>669</v>
      </c>
      <c r="G8353">
        <v>27450.01</v>
      </c>
      <c r="H8353" s="2" t="s">
        <v>47</v>
      </c>
      <c r="I8353" s="2" t="s">
        <v>24</v>
      </c>
      <c r="J8353">
        <v>13</v>
      </c>
      <c r="K8353" s="2" t="s">
        <v>48</v>
      </c>
      <c r="L8353">
        <v>0.23</v>
      </c>
      <c r="M8353">
        <v>270536</v>
      </c>
      <c r="N8353">
        <v>1</v>
      </c>
      <c r="O8353" s="2" t="s">
        <v>6989</v>
      </c>
      <c r="P8353" s="2" t="s">
        <v>382</v>
      </c>
      <c r="Q8353" s="2" t="s">
        <v>211</v>
      </c>
      <c r="R8353">
        <v>2</v>
      </c>
      <c r="S8353">
        <v>1</v>
      </c>
      <c r="T8353" s="2" t="s">
        <v>39</v>
      </c>
      <c r="U8353" s="2" t="s">
        <v>10969</v>
      </c>
    </row>
    <row r="8354" spans="1:21">
      <c r="A8354">
        <v>67</v>
      </c>
      <c r="B8354" s="2" t="s">
        <v>20</v>
      </c>
      <c r="C8354" s="2" t="s">
        <v>31</v>
      </c>
      <c r="D8354" s="2" t="s">
        <v>32</v>
      </c>
      <c r="E8354">
        <v>92981</v>
      </c>
      <c r="F8354">
        <v>723</v>
      </c>
      <c r="G8354">
        <v>29427</v>
      </c>
      <c r="H8354" s="2" t="s">
        <v>33</v>
      </c>
      <c r="I8354" s="2" t="s">
        <v>34</v>
      </c>
      <c r="J8354">
        <v>13</v>
      </c>
      <c r="K8354" s="2" t="s">
        <v>35</v>
      </c>
      <c r="L8354">
        <v>0.11</v>
      </c>
      <c r="M8354">
        <v>113940</v>
      </c>
      <c r="N8354">
        <v>2</v>
      </c>
      <c r="O8354" s="2" t="s">
        <v>6990</v>
      </c>
      <c r="P8354" s="2" t="s">
        <v>202</v>
      </c>
      <c r="Q8354" s="2" t="s">
        <v>80</v>
      </c>
      <c r="R8354">
        <v>0</v>
      </c>
      <c r="S8354">
        <v>0</v>
      </c>
      <c r="T8354" s="2" t="s">
        <v>39</v>
      </c>
      <c r="U8354" s="2" t="s">
        <v>10966</v>
      </c>
    </row>
    <row r="8355" spans="1:21">
      <c r="A8355">
        <v>19</v>
      </c>
      <c r="B8355" s="2" t="s">
        <v>20</v>
      </c>
      <c r="C8355" s="2" t="s">
        <v>31</v>
      </c>
      <c r="D8355" s="2" t="s">
        <v>32</v>
      </c>
      <c r="E8355">
        <v>54117</v>
      </c>
      <c r="F8355">
        <v>699</v>
      </c>
      <c r="G8355">
        <v>17812</v>
      </c>
      <c r="H8355" s="2" t="s">
        <v>23</v>
      </c>
      <c r="I8355" s="2" t="s">
        <v>58</v>
      </c>
      <c r="J8355">
        <v>6</v>
      </c>
      <c r="K8355" s="2" t="s">
        <v>35</v>
      </c>
      <c r="L8355">
        <v>0.11</v>
      </c>
      <c r="M8355">
        <v>48212</v>
      </c>
      <c r="N8355">
        <v>0</v>
      </c>
      <c r="O8355" s="2" t="s">
        <v>3043</v>
      </c>
      <c r="P8355" s="2" t="s">
        <v>27</v>
      </c>
      <c r="Q8355" s="2" t="s">
        <v>282</v>
      </c>
      <c r="R8355">
        <v>1</v>
      </c>
      <c r="S8355">
        <v>1</v>
      </c>
      <c r="T8355" s="2" t="s">
        <v>39</v>
      </c>
      <c r="U8355" s="2" t="s">
        <v>10966</v>
      </c>
    </row>
    <row r="8356" spans="1:21">
      <c r="A8356">
        <v>25</v>
      </c>
      <c r="B8356" s="2" t="s">
        <v>40</v>
      </c>
      <c r="C8356" s="2" t="s">
        <v>21</v>
      </c>
      <c r="D8356" s="2" t="s">
        <v>69</v>
      </c>
      <c r="E8356">
        <v>30965</v>
      </c>
      <c r="F8356">
        <v>665</v>
      </c>
      <c r="G8356">
        <v>43125</v>
      </c>
      <c r="H8356" s="2" t="s">
        <v>43</v>
      </c>
      <c r="I8356" s="2" t="s">
        <v>58</v>
      </c>
      <c r="J8356">
        <v>5</v>
      </c>
      <c r="K8356" s="2" t="s">
        <v>59</v>
      </c>
      <c r="L8356">
        <v>0.44</v>
      </c>
      <c r="M8356">
        <v>281792</v>
      </c>
      <c r="N8356">
        <v>4</v>
      </c>
      <c r="O8356" s="2" t="s">
        <v>6991</v>
      </c>
      <c r="P8356" s="2" t="s">
        <v>347</v>
      </c>
      <c r="Q8356" s="2" t="s">
        <v>140</v>
      </c>
      <c r="R8356">
        <v>4</v>
      </c>
      <c r="S8356">
        <v>0</v>
      </c>
      <c r="T8356" s="2" t="s">
        <v>29</v>
      </c>
      <c r="U8356" s="2" t="s">
        <v>10966</v>
      </c>
    </row>
    <row r="8357" spans="1:21">
      <c r="A8357">
        <v>32</v>
      </c>
      <c r="B8357" s="2" t="s">
        <v>40</v>
      </c>
      <c r="C8357" s="2" t="s">
        <v>31</v>
      </c>
      <c r="D8357" s="2" t="s">
        <v>69</v>
      </c>
      <c r="E8357">
        <v>40785</v>
      </c>
      <c r="F8357">
        <v>682</v>
      </c>
      <c r="G8357">
        <v>36924</v>
      </c>
      <c r="H8357" s="2" t="s">
        <v>43</v>
      </c>
      <c r="I8357" s="2" t="s">
        <v>24</v>
      </c>
      <c r="J8357">
        <v>1</v>
      </c>
      <c r="K8357" s="2" t="s">
        <v>48</v>
      </c>
      <c r="L8357">
        <v>0.38</v>
      </c>
      <c r="M8357">
        <v>159731</v>
      </c>
      <c r="N8357">
        <v>2</v>
      </c>
      <c r="O8357" s="2" t="s">
        <v>3637</v>
      </c>
      <c r="P8357" s="2" t="s">
        <v>163</v>
      </c>
      <c r="Q8357" s="2" t="s">
        <v>616</v>
      </c>
      <c r="R8357">
        <v>3</v>
      </c>
      <c r="S8357">
        <v>2</v>
      </c>
      <c r="T8357" s="2" t="s">
        <v>29</v>
      </c>
      <c r="U8357" s="2" t="s">
        <v>10966</v>
      </c>
    </row>
    <row r="8358" spans="1:21">
      <c r="A8358">
        <v>61</v>
      </c>
      <c r="B8358" s="2" t="s">
        <v>40</v>
      </c>
      <c r="C8358" s="2" t="s">
        <v>31</v>
      </c>
      <c r="D8358" s="2" t="s">
        <v>22</v>
      </c>
      <c r="E8358">
        <v>69933.399999999994</v>
      </c>
      <c r="F8358">
        <v>749</v>
      </c>
      <c r="G8358">
        <v>35193</v>
      </c>
      <c r="H8358" s="2" t="s">
        <v>47</v>
      </c>
      <c r="I8358" s="2" t="s">
        <v>58</v>
      </c>
      <c r="J8358">
        <v>14</v>
      </c>
      <c r="K8358" s="2" t="s">
        <v>48</v>
      </c>
      <c r="L8358">
        <v>0.2</v>
      </c>
      <c r="M8358">
        <v>159741.5</v>
      </c>
      <c r="N8358">
        <v>4</v>
      </c>
      <c r="O8358" s="2" t="s">
        <v>6992</v>
      </c>
      <c r="P8358" s="2" t="s">
        <v>144</v>
      </c>
      <c r="Q8358" s="2" t="s">
        <v>978</v>
      </c>
      <c r="R8358">
        <v>0</v>
      </c>
      <c r="S8358">
        <v>2</v>
      </c>
      <c r="T8358" s="2" t="s">
        <v>29</v>
      </c>
      <c r="U8358" s="2" t="s">
        <v>10970</v>
      </c>
    </row>
    <row r="8359" spans="1:21">
      <c r="A8359">
        <v>65</v>
      </c>
      <c r="B8359" s="2" t="s">
        <v>20</v>
      </c>
      <c r="C8359" s="2" t="s">
        <v>82</v>
      </c>
      <c r="D8359" s="2" t="s">
        <v>42</v>
      </c>
      <c r="E8359">
        <v>80539</v>
      </c>
      <c r="F8359">
        <v>632</v>
      </c>
      <c r="G8359">
        <v>37879</v>
      </c>
      <c r="H8359" s="2" t="s">
        <v>23</v>
      </c>
      <c r="I8359" s="2" t="s">
        <v>58</v>
      </c>
      <c r="J8359">
        <v>11</v>
      </c>
      <c r="K8359" s="2" t="s">
        <v>25</v>
      </c>
      <c r="L8359">
        <v>0.25</v>
      </c>
      <c r="M8359">
        <v>259661</v>
      </c>
      <c r="N8359">
        <v>1</v>
      </c>
      <c r="O8359" s="2" t="s">
        <v>6993</v>
      </c>
      <c r="P8359" s="2" t="s">
        <v>56</v>
      </c>
      <c r="Q8359" s="2" t="s">
        <v>656</v>
      </c>
      <c r="R8359">
        <v>3</v>
      </c>
      <c r="S8359">
        <v>1</v>
      </c>
      <c r="T8359" s="2" t="s">
        <v>39</v>
      </c>
      <c r="U8359" s="2" t="s">
        <v>10966</v>
      </c>
    </row>
    <row r="8360" spans="1:21">
      <c r="A8360">
        <v>36</v>
      </c>
      <c r="B8360" s="2" t="s">
        <v>40</v>
      </c>
      <c r="C8360" s="2" t="s">
        <v>41</v>
      </c>
      <c r="D8360" s="2" t="s">
        <v>22</v>
      </c>
      <c r="E8360">
        <v>85282</v>
      </c>
      <c r="F8360">
        <v>699</v>
      </c>
      <c r="G8360">
        <v>12348</v>
      </c>
      <c r="H8360" s="2" t="s">
        <v>23</v>
      </c>
      <c r="I8360" s="2" t="s">
        <v>58</v>
      </c>
      <c r="J8360">
        <v>7</v>
      </c>
      <c r="K8360" s="2" t="s">
        <v>59</v>
      </c>
      <c r="L8360">
        <v>0.3</v>
      </c>
      <c r="M8360">
        <v>139682</v>
      </c>
      <c r="N8360">
        <v>0</v>
      </c>
      <c r="O8360" s="2" t="s">
        <v>6994</v>
      </c>
      <c r="P8360" s="2" t="s">
        <v>207</v>
      </c>
      <c r="Q8360" s="2" t="s">
        <v>1646</v>
      </c>
      <c r="R8360">
        <v>0</v>
      </c>
      <c r="S8360">
        <v>0</v>
      </c>
      <c r="T8360" s="2" t="s">
        <v>29</v>
      </c>
      <c r="U8360" s="2" t="s">
        <v>10967</v>
      </c>
    </row>
    <row r="8361" spans="1:21">
      <c r="A8361">
        <v>48</v>
      </c>
      <c r="B8361" s="2" t="s">
        <v>30</v>
      </c>
      <c r="C8361" s="2" t="s">
        <v>82</v>
      </c>
      <c r="D8361" s="2" t="s">
        <v>32</v>
      </c>
      <c r="E8361">
        <v>60324</v>
      </c>
      <c r="F8361">
        <v>729</v>
      </c>
      <c r="G8361">
        <v>17505</v>
      </c>
      <c r="H8361" s="2" t="s">
        <v>43</v>
      </c>
      <c r="I8361" s="2" t="s">
        <v>24</v>
      </c>
      <c r="J8361">
        <v>7</v>
      </c>
      <c r="K8361" s="2" t="s">
        <v>48</v>
      </c>
      <c r="L8361">
        <v>0.14000000000000001</v>
      </c>
      <c r="M8361">
        <v>206282</v>
      </c>
      <c r="N8361">
        <v>0</v>
      </c>
      <c r="O8361" s="2" t="s">
        <v>566</v>
      </c>
      <c r="P8361" s="2" t="s">
        <v>163</v>
      </c>
      <c r="Q8361" s="2" t="s">
        <v>450</v>
      </c>
      <c r="R8361">
        <v>0</v>
      </c>
      <c r="S8361">
        <v>2</v>
      </c>
      <c r="T8361" s="2" t="s">
        <v>81</v>
      </c>
      <c r="U8361" s="2" t="s">
        <v>10966</v>
      </c>
    </row>
    <row r="8362" spans="1:21">
      <c r="A8362">
        <v>27</v>
      </c>
      <c r="B8362" s="2" t="s">
        <v>30</v>
      </c>
      <c r="C8362" s="2" t="s">
        <v>31</v>
      </c>
      <c r="D8362" s="2" t="s">
        <v>42</v>
      </c>
      <c r="E8362">
        <v>79613</v>
      </c>
      <c r="F8362">
        <v>693</v>
      </c>
      <c r="G8362">
        <v>11025</v>
      </c>
      <c r="H8362" s="2" t="s">
        <v>47</v>
      </c>
      <c r="I8362" s="2" t="s">
        <v>34</v>
      </c>
      <c r="J8362">
        <v>19</v>
      </c>
      <c r="K8362" s="2" t="s">
        <v>48</v>
      </c>
      <c r="L8362">
        <v>0.11</v>
      </c>
      <c r="M8362">
        <v>159741.5</v>
      </c>
      <c r="N8362">
        <v>0</v>
      </c>
      <c r="O8362" s="2" t="s">
        <v>3772</v>
      </c>
      <c r="P8362" s="2" t="s">
        <v>74</v>
      </c>
      <c r="Q8362" s="2" t="s">
        <v>468</v>
      </c>
      <c r="R8362">
        <v>2</v>
      </c>
      <c r="S8362">
        <v>1</v>
      </c>
      <c r="T8362" s="2" t="s">
        <v>29</v>
      </c>
      <c r="U8362" s="2" t="s">
        <v>10969</v>
      </c>
    </row>
    <row r="8363" spans="1:21">
      <c r="A8363">
        <v>22</v>
      </c>
      <c r="B8363" s="2" t="s">
        <v>40</v>
      </c>
      <c r="C8363" s="2" t="s">
        <v>31</v>
      </c>
      <c r="D8363" s="2" t="s">
        <v>42</v>
      </c>
      <c r="E8363">
        <v>95857</v>
      </c>
      <c r="F8363">
        <v>658</v>
      </c>
      <c r="G8363">
        <v>6774</v>
      </c>
      <c r="H8363" s="2" t="s">
        <v>23</v>
      </c>
      <c r="I8363" s="2" t="s">
        <v>34</v>
      </c>
      <c r="J8363">
        <v>9</v>
      </c>
      <c r="K8363" s="2" t="s">
        <v>25</v>
      </c>
      <c r="L8363">
        <v>0.28000000000000003</v>
      </c>
      <c r="M8363">
        <v>125841</v>
      </c>
      <c r="N8363">
        <v>1</v>
      </c>
      <c r="O8363" s="2" t="s">
        <v>6995</v>
      </c>
      <c r="P8363" s="2" t="s">
        <v>260</v>
      </c>
      <c r="Q8363" s="2" t="s">
        <v>177</v>
      </c>
      <c r="R8363">
        <v>1</v>
      </c>
      <c r="S8363">
        <v>0</v>
      </c>
      <c r="T8363" s="2" t="s">
        <v>29</v>
      </c>
      <c r="U8363" s="2" t="s">
        <v>10966</v>
      </c>
    </row>
    <row r="8364" spans="1:21">
      <c r="A8364">
        <v>48</v>
      </c>
      <c r="B8364" s="2" t="s">
        <v>30</v>
      </c>
      <c r="C8364" s="2" t="s">
        <v>82</v>
      </c>
      <c r="D8364" s="2" t="s">
        <v>42</v>
      </c>
      <c r="E8364">
        <v>69933.399999999994</v>
      </c>
      <c r="F8364">
        <v>605</v>
      </c>
      <c r="G8364">
        <v>26777</v>
      </c>
      <c r="H8364" s="2" t="s">
        <v>43</v>
      </c>
      <c r="I8364" s="2" t="s">
        <v>58</v>
      </c>
      <c r="J8364">
        <v>4</v>
      </c>
      <c r="K8364" s="2" t="s">
        <v>35</v>
      </c>
      <c r="L8364">
        <v>0.55000000000000004</v>
      </c>
      <c r="M8364">
        <v>118097</v>
      </c>
      <c r="N8364">
        <v>2</v>
      </c>
      <c r="O8364" s="2" t="s">
        <v>685</v>
      </c>
      <c r="P8364" s="2" t="s">
        <v>50</v>
      </c>
      <c r="Q8364" s="2" t="s">
        <v>808</v>
      </c>
      <c r="R8364">
        <v>1</v>
      </c>
      <c r="S8364">
        <v>0</v>
      </c>
      <c r="T8364" s="2" t="s">
        <v>29</v>
      </c>
      <c r="U8364" s="2" t="s">
        <v>10966</v>
      </c>
    </row>
    <row r="8365" spans="1:21">
      <c r="A8365">
        <v>65</v>
      </c>
      <c r="B8365" s="2" t="s">
        <v>20</v>
      </c>
      <c r="C8365" s="2" t="s">
        <v>82</v>
      </c>
      <c r="D8365" s="2" t="s">
        <v>42</v>
      </c>
      <c r="E8365">
        <v>93757</v>
      </c>
      <c r="F8365">
        <v>608</v>
      </c>
      <c r="G8365">
        <v>25931</v>
      </c>
      <c r="H8365" s="2" t="s">
        <v>23</v>
      </c>
      <c r="I8365" s="2" t="s">
        <v>34</v>
      </c>
      <c r="J8365">
        <v>7</v>
      </c>
      <c r="K8365" s="2" t="s">
        <v>59</v>
      </c>
      <c r="L8365">
        <v>0.52</v>
      </c>
      <c r="M8365">
        <v>159889</v>
      </c>
      <c r="N8365">
        <v>0</v>
      </c>
      <c r="O8365" s="2" t="s">
        <v>6996</v>
      </c>
      <c r="P8365" s="2" t="s">
        <v>207</v>
      </c>
      <c r="Q8365" s="2" t="s">
        <v>117</v>
      </c>
      <c r="R8365">
        <v>4</v>
      </c>
      <c r="S8365">
        <v>0</v>
      </c>
      <c r="T8365" s="2" t="s">
        <v>29</v>
      </c>
      <c r="U8365" s="2" t="s">
        <v>10966</v>
      </c>
    </row>
    <row r="8366" spans="1:21">
      <c r="A8366">
        <v>60</v>
      </c>
      <c r="B8366" s="2" t="s">
        <v>40</v>
      </c>
      <c r="C8366" s="2" t="s">
        <v>82</v>
      </c>
      <c r="D8366" s="2" t="s">
        <v>32</v>
      </c>
      <c r="E8366">
        <v>32679</v>
      </c>
      <c r="F8366">
        <v>767</v>
      </c>
      <c r="G8366">
        <v>10823</v>
      </c>
      <c r="H8366" s="2" t="s">
        <v>47</v>
      </c>
      <c r="I8366" s="2" t="s">
        <v>58</v>
      </c>
      <c r="J8366">
        <v>6</v>
      </c>
      <c r="K8366" s="2" t="s">
        <v>48</v>
      </c>
      <c r="L8366">
        <v>0.5</v>
      </c>
      <c r="M8366">
        <v>99330</v>
      </c>
      <c r="N8366">
        <v>0</v>
      </c>
      <c r="O8366" s="2" t="s">
        <v>6997</v>
      </c>
      <c r="P8366" s="2" t="s">
        <v>269</v>
      </c>
      <c r="Q8366" s="2" t="s">
        <v>1073</v>
      </c>
      <c r="R8366">
        <v>3</v>
      </c>
      <c r="S8366">
        <v>1</v>
      </c>
      <c r="T8366" s="2" t="s">
        <v>39</v>
      </c>
      <c r="U8366" s="2" t="s">
        <v>10966</v>
      </c>
    </row>
    <row r="8367" spans="1:21">
      <c r="A8367">
        <v>65</v>
      </c>
      <c r="B8367" s="2" t="s">
        <v>20</v>
      </c>
      <c r="C8367" s="2" t="s">
        <v>41</v>
      </c>
      <c r="D8367" s="2" t="s">
        <v>42</v>
      </c>
      <c r="E8367">
        <v>69933.399999999994</v>
      </c>
      <c r="F8367">
        <v>796</v>
      </c>
      <c r="G8367">
        <v>40253</v>
      </c>
      <c r="H8367" s="2" t="s">
        <v>33</v>
      </c>
      <c r="I8367" s="2" t="s">
        <v>34</v>
      </c>
      <c r="J8367">
        <v>16</v>
      </c>
      <c r="K8367" s="2" t="s">
        <v>48</v>
      </c>
      <c r="L8367">
        <v>0.4</v>
      </c>
      <c r="M8367">
        <v>159741.5</v>
      </c>
      <c r="N8367">
        <v>4</v>
      </c>
      <c r="O8367" s="2" t="s">
        <v>6998</v>
      </c>
      <c r="P8367" s="2" t="s">
        <v>352</v>
      </c>
      <c r="Q8367" s="2" t="s">
        <v>550</v>
      </c>
      <c r="R8367">
        <v>0</v>
      </c>
      <c r="S8367">
        <v>2</v>
      </c>
      <c r="T8367" s="2" t="s">
        <v>29</v>
      </c>
      <c r="U8367" s="2" t="s">
        <v>10970</v>
      </c>
    </row>
    <row r="8368" spans="1:21">
      <c r="A8368">
        <v>62</v>
      </c>
      <c r="B8368" s="2" t="s">
        <v>30</v>
      </c>
      <c r="C8368" s="2" t="s">
        <v>41</v>
      </c>
      <c r="D8368" s="2" t="s">
        <v>69</v>
      </c>
      <c r="E8368">
        <v>52784</v>
      </c>
      <c r="F8368">
        <v>605</v>
      </c>
      <c r="G8368">
        <v>37284</v>
      </c>
      <c r="H8368" s="2" t="s">
        <v>33</v>
      </c>
      <c r="I8368" s="2" t="s">
        <v>58</v>
      </c>
      <c r="J8368">
        <v>3</v>
      </c>
      <c r="K8368" s="2" t="s">
        <v>48</v>
      </c>
      <c r="L8368">
        <v>0.43</v>
      </c>
      <c r="M8368">
        <v>217121</v>
      </c>
      <c r="N8368">
        <v>0</v>
      </c>
      <c r="O8368" s="2" t="s">
        <v>6999</v>
      </c>
      <c r="P8368" s="2" t="s">
        <v>50</v>
      </c>
      <c r="Q8368" s="2" t="s">
        <v>562</v>
      </c>
      <c r="R8368">
        <v>4</v>
      </c>
      <c r="S8368">
        <v>0</v>
      </c>
      <c r="T8368" s="2" t="s">
        <v>39</v>
      </c>
      <c r="U8368" s="2" t="s">
        <v>10966</v>
      </c>
    </row>
    <row r="8369" spans="1:21">
      <c r="A8369">
        <v>51</v>
      </c>
      <c r="B8369" s="2" t="s">
        <v>30</v>
      </c>
      <c r="C8369" s="2" t="s">
        <v>21</v>
      </c>
      <c r="D8369" s="2" t="s">
        <v>69</v>
      </c>
      <c r="E8369">
        <v>74476</v>
      </c>
      <c r="F8369">
        <v>637</v>
      </c>
      <c r="G8369">
        <v>9814</v>
      </c>
      <c r="H8369" s="2" t="s">
        <v>23</v>
      </c>
      <c r="I8369" s="2" t="s">
        <v>58</v>
      </c>
      <c r="J8369">
        <v>12</v>
      </c>
      <c r="K8369" s="2" t="s">
        <v>35</v>
      </c>
      <c r="L8369">
        <v>0.32</v>
      </c>
      <c r="M8369">
        <v>243662</v>
      </c>
      <c r="N8369">
        <v>2</v>
      </c>
      <c r="O8369" s="2" t="s">
        <v>7000</v>
      </c>
      <c r="P8369" s="2" t="s">
        <v>56</v>
      </c>
      <c r="Q8369" s="2" t="s">
        <v>217</v>
      </c>
      <c r="R8369">
        <v>1</v>
      </c>
      <c r="S8369">
        <v>2</v>
      </c>
      <c r="T8369" s="2" t="s">
        <v>39</v>
      </c>
      <c r="U8369" s="2" t="s">
        <v>10971</v>
      </c>
    </row>
    <row r="8370" spans="1:21">
      <c r="A8370">
        <v>57</v>
      </c>
      <c r="B8370" s="2" t="s">
        <v>20</v>
      </c>
      <c r="C8370" s="2" t="s">
        <v>82</v>
      </c>
      <c r="D8370" s="2" t="s">
        <v>69</v>
      </c>
      <c r="E8370">
        <v>21461</v>
      </c>
      <c r="F8370">
        <v>630</v>
      </c>
      <c r="G8370">
        <v>9730</v>
      </c>
      <c r="H8370" s="2" t="s">
        <v>33</v>
      </c>
      <c r="I8370" s="2" t="s">
        <v>24</v>
      </c>
      <c r="J8370">
        <v>12</v>
      </c>
      <c r="K8370" s="2" t="s">
        <v>48</v>
      </c>
      <c r="L8370">
        <v>0.59</v>
      </c>
      <c r="M8370">
        <v>147630</v>
      </c>
      <c r="N8370">
        <v>2</v>
      </c>
      <c r="O8370" s="2" t="s">
        <v>7001</v>
      </c>
      <c r="P8370" s="2" t="s">
        <v>116</v>
      </c>
      <c r="Q8370" s="2" t="s">
        <v>135</v>
      </c>
      <c r="R8370">
        <v>0</v>
      </c>
      <c r="S8370">
        <v>1</v>
      </c>
      <c r="T8370" s="2" t="s">
        <v>29</v>
      </c>
      <c r="U8370" s="2" t="s">
        <v>10969</v>
      </c>
    </row>
    <row r="8371" spans="1:21">
      <c r="A8371">
        <v>42</v>
      </c>
      <c r="B8371" s="2" t="s">
        <v>40</v>
      </c>
      <c r="C8371" s="2" t="s">
        <v>82</v>
      </c>
      <c r="D8371" s="2" t="s">
        <v>22</v>
      </c>
      <c r="E8371">
        <v>69933.399999999994</v>
      </c>
      <c r="F8371">
        <v>674</v>
      </c>
      <c r="G8371">
        <v>8552</v>
      </c>
      <c r="H8371" s="2" t="s">
        <v>33</v>
      </c>
      <c r="I8371" s="2" t="s">
        <v>34</v>
      </c>
      <c r="J8371">
        <v>12</v>
      </c>
      <c r="K8371" s="2" t="s">
        <v>59</v>
      </c>
      <c r="L8371">
        <v>0.18</v>
      </c>
      <c r="M8371">
        <v>159741.5</v>
      </c>
      <c r="N8371">
        <v>2</v>
      </c>
      <c r="O8371" s="2" t="s">
        <v>1467</v>
      </c>
      <c r="P8371" s="2" t="s">
        <v>104</v>
      </c>
      <c r="Q8371" s="2" t="s">
        <v>284</v>
      </c>
      <c r="R8371">
        <v>2</v>
      </c>
      <c r="S8371">
        <v>0</v>
      </c>
      <c r="T8371" s="2" t="s">
        <v>29</v>
      </c>
      <c r="U8371" s="2" t="s">
        <v>10969</v>
      </c>
    </row>
    <row r="8372" spans="1:21">
      <c r="A8372">
        <v>39</v>
      </c>
      <c r="B8372" s="2" t="s">
        <v>30</v>
      </c>
      <c r="C8372" s="2" t="s">
        <v>41</v>
      </c>
      <c r="D8372" s="2" t="s">
        <v>69</v>
      </c>
      <c r="E8372">
        <v>54208</v>
      </c>
      <c r="F8372">
        <v>664</v>
      </c>
      <c r="G8372">
        <v>37164</v>
      </c>
      <c r="H8372" s="2" t="s">
        <v>23</v>
      </c>
      <c r="I8372" s="2" t="s">
        <v>58</v>
      </c>
      <c r="J8372">
        <v>1</v>
      </c>
      <c r="K8372" s="2" t="s">
        <v>59</v>
      </c>
      <c r="L8372">
        <v>0.33</v>
      </c>
      <c r="M8372">
        <v>257724</v>
      </c>
      <c r="N8372">
        <v>1</v>
      </c>
      <c r="O8372" s="2" t="s">
        <v>7002</v>
      </c>
      <c r="P8372" s="2" t="s">
        <v>111</v>
      </c>
      <c r="Q8372" s="2" t="s">
        <v>117</v>
      </c>
      <c r="R8372">
        <v>2</v>
      </c>
      <c r="S8372">
        <v>2</v>
      </c>
      <c r="T8372" s="2" t="s">
        <v>39</v>
      </c>
      <c r="U8372" s="2" t="s">
        <v>10966</v>
      </c>
    </row>
    <row r="8373" spans="1:21">
      <c r="A8373">
        <v>55</v>
      </c>
      <c r="B8373" s="2" t="s">
        <v>40</v>
      </c>
      <c r="C8373" s="2" t="s">
        <v>41</v>
      </c>
      <c r="D8373" s="2" t="s">
        <v>42</v>
      </c>
      <c r="E8373">
        <v>75208</v>
      </c>
      <c r="F8373">
        <v>640</v>
      </c>
      <c r="G8373">
        <v>33930</v>
      </c>
      <c r="H8373" s="2" t="s">
        <v>43</v>
      </c>
      <c r="I8373" s="2" t="s">
        <v>58</v>
      </c>
      <c r="J8373">
        <v>13</v>
      </c>
      <c r="K8373" s="2" t="s">
        <v>48</v>
      </c>
      <c r="L8373">
        <v>0.59</v>
      </c>
      <c r="M8373">
        <v>82458</v>
      </c>
      <c r="N8373">
        <v>3</v>
      </c>
      <c r="O8373" s="2" t="s">
        <v>7003</v>
      </c>
      <c r="P8373" s="2" t="s">
        <v>79</v>
      </c>
      <c r="Q8373" s="2" t="s">
        <v>272</v>
      </c>
      <c r="R8373">
        <v>2</v>
      </c>
      <c r="S8373">
        <v>1</v>
      </c>
      <c r="T8373" s="2" t="s">
        <v>29</v>
      </c>
      <c r="U8373" s="2" t="s">
        <v>10969</v>
      </c>
    </row>
    <row r="8374" spans="1:21">
      <c r="A8374">
        <v>42</v>
      </c>
      <c r="B8374" s="2" t="s">
        <v>30</v>
      </c>
      <c r="C8374" s="2" t="s">
        <v>21</v>
      </c>
      <c r="D8374" s="2" t="s">
        <v>22</v>
      </c>
      <c r="E8374">
        <v>100210</v>
      </c>
      <c r="F8374">
        <v>798</v>
      </c>
      <c r="G8374">
        <v>27450.01</v>
      </c>
      <c r="H8374" s="2" t="s">
        <v>43</v>
      </c>
      <c r="I8374" s="2" t="s">
        <v>24</v>
      </c>
      <c r="J8374">
        <v>10</v>
      </c>
      <c r="K8374" s="2" t="s">
        <v>59</v>
      </c>
      <c r="L8374">
        <v>0.33</v>
      </c>
      <c r="M8374">
        <v>227160</v>
      </c>
      <c r="N8374">
        <v>0</v>
      </c>
      <c r="O8374" s="2" t="s">
        <v>7004</v>
      </c>
      <c r="P8374" s="2" t="s">
        <v>106</v>
      </c>
      <c r="Q8374" s="2" t="s">
        <v>969</v>
      </c>
      <c r="R8374">
        <v>4</v>
      </c>
      <c r="S8374">
        <v>0</v>
      </c>
      <c r="T8374" s="2" t="s">
        <v>39</v>
      </c>
      <c r="U8374" s="2" t="s">
        <v>10969</v>
      </c>
    </row>
    <row r="8375" spans="1:21">
      <c r="A8375">
        <v>38</v>
      </c>
      <c r="B8375" s="2" t="s">
        <v>40</v>
      </c>
      <c r="C8375" s="2" t="s">
        <v>21</v>
      </c>
      <c r="D8375" s="2" t="s">
        <v>42</v>
      </c>
      <c r="E8375">
        <v>69933.399999999994</v>
      </c>
      <c r="F8375">
        <v>699</v>
      </c>
      <c r="G8375">
        <v>21888</v>
      </c>
      <c r="H8375" s="2" t="s">
        <v>47</v>
      </c>
      <c r="I8375" s="2" t="s">
        <v>58</v>
      </c>
      <c r="J8375">
        <v>16</v>
      </c>
      <c r="K8375" s="2" t="s">
        <v>59</v>
      </c>
      <c r="L8375">
        <v>0.4</v>
      </c>
      <c r="M8375">
        <v>159741.5</v>
      </c>
      <c r="N8375">
        <v>4</v>
      </c>
      <c r="O8375" s="2" t="s">
        <v>1226</v>
      </c>
      <c r="P8375" s="2" t="s">
        <v>129</v>
      </c>
      <c r="Q8375" s="2" t="s">
        <v>394</v>
      </c>
      <c r="R8375">
        <v>2</v>
      </c>
      <c r="S8375">
        <v>2</v>
      </c>
      <c r="T8375" s="2" t="s">
        <v>29</v>
      </c>
      <c r="U8375" s="2" t="s">
        <v>10970</v>
      </c>
    </row>
    <row r="8376" spans="1:21">
      <c r="A8376">
        <v>27</v>
      </c>
      <c r="B8376" s="2" t="s">
        <v>30</v>
      </c>
      <c r="C8376" s="2" t="s">
        <v>82</v>
      </c>
      <c r="D8376" s="2" t="s">
        <v>69</v>
      </c>
      <c r="E8376">
        <v>118738</v>
      </c>
      <c r="F8376">
        <v>776</v>
      </c>
      <c r="G8376">
        <v>27450.01</v>
      </c>
      <c r="H8376" s="2" t="s">
        <v>33</v>
      </c>
      <c r="I8376" s="2" t="s">
        <v>34</v>
      </c>
      <c r="J8376">
        <v>1</v>
      </c>
      <c r="K8376" s="2" t="s">
        <v>35</v>
      </c>
      <c r="L8376">
        <v>0.14000000000000001</v>
      </c>
      <c r="M8376">
        <v>282946</v>
      </c>
      <c r="N8376">
        <v>3</v>
      </c>
      <c r="O8376" s="2" t="s">
        <v>7005</v>
      </c>
      <c r="P8376" s="2" t="s">
        <v>119</v>
      </c>
      <c r="Q8376" s="2" t="s">
        <v>170</v>
      </c>
      <c r="R8376">
        <v>1</v>
      </c>
      <c r="S8376">
        <v>0</v>
      </c>
      <c r="T8376" s="2" t="s">
        <v>39</v>
      </c>
      <c r="U8376" s="2" t="s">
        <v>10966</v>
      </c>
    </row>
    <row r="8377" spans="1:21">
      <c r="A8377">
        <v>45</v>
      </c>
      <c r="B8377" s="2" t="s">
        <v>20</v>
      </c>
      <c r="C8377" s="2" t="s">
        <v>31</v>
      </c>
      <c r="D8377" s="2" t="s">
        <v>22</v>
      </c>
      <c r="E8377">
        <v>60286</v>
      </c>
      <c r="F8377">
        <v>630</v>
      </c>
      <c r="G8377">
        <v>34456</v>
      </c>
      <c r="H8377" s="2" t="s">
        <v>23</v>
      </c>
      <c r="I8377" s="2" t="s">
        <v>34</v>
      </c>
      <c r="J8377">
        <v>0</v>
      </c>
      <c r="K8377" s="2" t="s">
        <v>48</v>
      </c>
      <c r="L8377">
        <v>0.19</v>
      </c>
      <c r="M8377">
        <v>60816</v>
      </c>
      <c r="N8377">
        <v>0</v>
      </c>
      <c r="O8377" s="2" t="s">
        <v>7006</v>
      </c>
      <c r="P8377" s="2" t="s">
        <v>87</v>
      </c>
      <c r="Q8377" s="2" t="s">
        <v>223</v>
      </c>
      <c r="R8377">
        <v>2</v>
      </c>
      <c r="S8377">
        <v>2</v>
      </c>
      <c r="T8377" s="2" t="s">
        <v>81</v>
      </c>
      <c r="U8377" s="2" t="s">
        <v>10966</v>
      </c>
    </row>
    <row r="8378" spans="1:21">
      <c r="A8378">
        <v>31</v>
      </c>
      <c r="B8378" s="2" t="s">
        <v>20</v>
      </c>
      <c r="C8378" s="2" t="s">
        <v>41</v>
      </c>
      <c r="D8378" s="2" t="s">
        <v>22</v>
      </c>
      <c r="E8378">
        <v>107189</v>
      </c>
      <c r="F8378">
        <v>605</v>
      </c>
      <c r="G8378">
        <v>32427</v>
      </c>
      <c r="H8378" s="2" t="s">
        <v>43</v>
      </c>
      <c r="I8378" s="2" t="s">
        <v>58</v>
      </c>
      <c r="J8378">
        <v>15</v>
      </c>
      <c r="K8378" s="2" t="s">
        <v>35</v>
      </c>
      <c r="L8378">
        <v>0.6</v>
      </c>
      <c r="M8378">
        <v>125402</v>
      </c>
      <c r="N8378">
        <v>0</v>
      </c>
      <c r="O8378" s="2" t="s">
        <v>7007</v>
      </c>
      <c r="P8378" s="2" t="s">
        <v>166</v>
      </c>
      <c r="Q8378" s="2" t="s">
        <v>354</v>
      </c>
      <c r="R8378">
        <v>2</v>
      </c>
      <c r="S8378">
        <v>1</v>
      </c>
      <c r="T8378" s="2" t="s">
        <v>81</v>
      </c>
      <c r="U8378" s="2" t="s">
        <v>10966</v>
      </c>
    </row>
    <row r="8379" spans="1:21">
      <c r="A8379">
        <v>19</v>
      </c>
      <c r="B8379" s="2" t="s">
        <v>20</v>
      </c>
      <c r="C8379" s="2" t="s">
        <v>82</v>
      </c>
      <c r="D8379" s="2" t="s">
        <v>32</v>
      </c>
      <c r="E8379">
        <v>83058</v>
      </c>
      <c r="F8379">
        <v>720</v>
      </c>
      <c r="G8379">
        <v>27450.01</v>
      </c>
      <c r="H8379" s="2" t="s">
        <v>23</v>
      </c>
      <c r="I8379" s="2" t="s">
        <v>58</v>
      </c>
      <c r="J8379">
        <v>10</v>
      </c>
      <c r="K8379" s="2" t="s">
        <v>59</v>
      </c>
      <c r="L8379">
        <v>0.23</v>
      </c>
      <c r="M8379">
        <v>214176</v>
      </c>
      <c r="N8379">
        <v>2</v>
      </c>
      <c r="O8379" s="2" t="s">
        <v>7008</v>
      </c>
      <c r="P8379" s="2" t="s">
        <v>182</v>
      </c>
      <c r="Q8379" s="2" t="s">
        <v>130</v>
      </c>
      <c r="R8379">
        <v>4</v>
      </c>
      <c r="S8379">
        <v>0</v>
      </c>
      <c r="T8379" s="2" t="s">
        <v>39</v>
      </c>
      <c r="U8379" s="2" t="s">
        <v>10969</v>
      </c>
    </row>
    <row r="8380" spans="1:21">
      <c r="A8380">
        <v>59</v>
      </c>
      <c r="B8380" s="2" t="s">
        <v>40</v>
      </c>
      <c r="C8380" s="2" t="s">
        <v>21</v>
      </c>
      <c r="D8380" s="2" t="s">
        <v>22</v>
      </c>
      <c r="E8380">
        <v>74021</v>
      </c>
      <c r="F8380">
        <v>641</v>
      </c>
      <c r="G8380">
        <v>27450.01</v>
      </c>
      <c r="H8380" s="2" t="s">
        <v>33</v>
      </c>
      <c r="I8380" s="2" t="s">
        <v>34</v>
      </c>
      <c r="J8380">
        <v>4</v>
      </c>
      <c r="K8380" s="2" t="s">
        <v>48</v>
      </c>
      <c r="L8380">
        <v>0.23</v>
      </c>
      <c r="M8380">
        <v>57178</v>
      </c>
      <c r="N8380">
        <v>3</v>
      </c>
      <c r="O8380" s="2" t="s">
        <v>1796</v>
      </c>
      <c r="P8380" s="2" t="s">
        <v>242</v>
      </c>
      <c r="Q8380" s="2" t="s">
        <v>782</v>
      </c>
      <c r="R8380">
        <v>4</v>
      </c>
      <c r="S8380">
        <v>2</v>
      </c>
      <c r="T8380" s="2" t="s">
        <v>29</v>
      </c>
      <c r="U8380" s="2" t="s">
        <v>10966</v>
      </c>
    </row>
    <row r="8381" spans="1:21">
      <c r="A8381">
        <v>43</v>
      </c>
      <c r="B8381" s="2" t="s">
        <v>20</v>
      </c>
      <c r="C8381" s="2" t="s">
        <v>41</v>
      </c>
      <c r="D8381" s="2" t="s">
        <v>42</v>
      </c>
      <c r="E8381">
        <v>101079</v>
      </c>
      <c r="F8381">
        <v>749</v>
      </c>
      <c r="G8381">
        <v>37630</v>
      </c>
      <c r="H8381" s="2" t="s">
        <v>23</v>
      </c>
      <c r="I8381" s="2" t="s">
        <v>34</v>
      </c>
      <c r="J8381">
        <v>0</v>
      </c>
      <c r="K8381" s="2" t="s">
        <v>35</v>
      </c>
      <c r="L8381">
        <v>0.48</v>
      </c>
      <c r="M8381">
        <v>79533</v>
      </c>
      <c r="N8381">
        <v>2</v>
      </c>
      <c r="O8381" s="2" t="s">
        <v>7009</v>
      </c>
      <c r="P8381" s="2" t="s">
        <v>56</v>
      </c>
      <c r="Q8381" s="2" t="s">
        <v>1397</v>
      </c>
      <c r="R8381">
        <v>2</v>
      </c>
      <c r="S8381">
        <v>2</v>
      </c>
      <c r="T8381" s="2" t="s">
        <v>81</v>
      </c>
      <c r="U8381" s="2" t="s">
        <v>10966</v>
      </c>
    </row>
    <row r="8382" spans="1:21">
      <c r="A8382">
        <v>25</v>
      </c>
      <c r="B8382" s="2" t="s">
        <v>20</v>
      </c>
      <c r="C8382" s="2" t="s">
        <v>31</v>
      </c>
      <c r="D8382" s="2" t="s">
        <v>69</v>
      </c>
      <c r="E8382">
        <v>80483</v>
      </c>
      <c r="F8382">
        <v>796</v>
      </c>
      <c r="G8382">
        <v>24203</v>
      </c>
      <c r="H8382" s="2" t="s">
        <v>47</v>
      </c>
      <c r="I8382" s="2" t="s">
        <v>58</v>
      </c>
      <c r="J8382">
        <v>6</v>
      </c>
      <c r="K8382" s="2" t="s">
        <v>25</v>
      </c>
      <c r="L8382">
        <v>0.26</v>
      </c>
      <c r="M8382">
        <v>278336</v>
      </c>
      <c r="N8382">
        <v>4</v>
      </c>
      <c r="O8382" s="2" t="s">
        <v>7010</v>
      </c>
      <c r="P8382" s="2" t="s">
        <v>101</v>
      </c>
      <c r="Q8382" s="2" t="s">
        <v>468</v>
      </c>
      <c r="R8382">
        <v>0</v>
      </c>
      <c r="S8382">
        <v>2</v>
      </c>
      <c r="T8382" s="2" t="s">
        <v>29</v>
      </c>
      <c r="U8382" s="2" t="s">
        <v>10972</v>
      </c>
    </row>
    <row r="8383" spans="1:21">
      <c r="A8383">
        <v>19</v>
      </c>
      <c r="B8383" s="2" t="s">
        <v>30</v>
      </c>
      <c r="C8383" s="2" t="s">
        <v>41</v>
      </c>
      <c r="D8383" s="2" t="s">
        <v>22</v>
      </c>
      <c r="E8383">
        <v>47315</v>
      </c>
      <c r="F8383">
        <v>699</v>
      </c>
      <c r="G8383">
        <v>11647</v>
      </c>
      <c r="H8383" s="2" t="s">
        <v>47</v>
      </c>
      <c r="I8383" s="2" t="s">
        <v>24</v>
      </c>
      <c r="J8383">
        <v>19</v>
      </c>
      <c r="K8383" s="2" t="s">
        <v>48</v>
      </c>
      <c r="L8383">
        <v>0.1</v>
      </c>
      <c r="M8383">
        <v>156223</v>
      </c>
      <c r="N8383">
        <v>4</v>
      </c>
      <c r="O8383" s="2" t="s">
        <v>7011</v>
      </c>
      <c r="P8383" s="2" t="s">
        <v>182</v>
      </c>
      <c r="Q8383" s="2" t="s">
        <v>565</v>
      </c>
      <c r="R8383">
        <v>2</v>
      </c>
      <c r="S8383">
        <v>0</v>
      </c>
      <c r="T8383" s="2" t="s">
        <v>29</v>
      </c>
      <c r="U8383" s="2" t="s">
        <v>10969</v>
      </c>
    </row>
    <row r="8384" spans="1:21">
      <c r="A8384">
        <v>65</v>
      </c>
      <c r="B8384" s="2" t="s">
        <v>30</v>
      </c>
      <c r="C8384" s="2" t="s">
        <v>82</v>
      </c>
      <c r="D8384" s="2" t="s">
        <v>32</v>
      </c>
      <c r="E8384">
        <v>77300</v>
      </c>
      <c r="F8384">
        <v>689</v>
      </c>
      <c r="G8384">
        <v>46088</v>
      </c>
      <c r="H8384" s="2" t="s">
        <v>23</v>
      </c>
      <c r="I8384" s="2" t="s">
        <v>24</v>
      </c>
      <c r="J8384">
        <v>5</v>
      </c>
      <c r="K8384" s="2" t="s">
        <v>59</v>
      </c>
      <c r="L8384">
        <v>0.3</v>
      </c>
      <c r="M8384">
        <v>268593</v>
      </c>
      <c r="N8384">
        <v>0</v>
      </c>
      <c r="O8384" s="2" t="s">
        <v>7012</v>
      </c>
      <c r="P8384" s="2" t="s">
        <v>53</v>
      </c>
      <c r="Q8384" s="2" t="s">
        <v>191</v>
      </c>
      <c r="R8384">
        <v>0</v>
      </c>
      <c r="S8384">
        <v>1</v>
      </c>
      <c r="T8384" s="2" t="s">
        <v>81</v>
      </c>
      <c r="U8384" s="2" t="s">
        <v>10966</v>
      </c>
    </row>
    <row r="8385" spans="1:21">
      <c r="A8385">
        <v>45</v>
      </c>
      <c r="B8385" s="2" t="s">
        <v>20</v>
      </c>
      <c r="C8385" s="2" t="s">
        <v>21</v>
      </c>
      <c r="D8385" s="2" t="s">
        <v>32</v>
      </c>
      <c r="E8385">
        <v>21573</v>
      </c>
      <c r="F8385">
        <v>736</v>
      </c>
      <c r="G8385">
        <v>48995</v>
      </c>
      <c r="H8385" s="2" t="s">
        <v>43</v>
      </c>
      <c r="I8385" s="2" t="s">
        <v>58</v>
      </c>
      <c r="J8385">
        <v>3</v>
      </c>
      <c r="K8385" s="2" t="s">
        <v>25</v>
      </c>
      <c r="L8385">
        <v>0.27</v>
      </c>
      <c r="M8385">
        <v>104049</v>
      </c>
      <c r="N8385">
        <v>2</v>
      </c>
      <c r="O8385" s="2" t="s">
        <v>1577</v>
      </c>
      <c r="P8385" s="2" t="s">
        <v>239</v>
      </c>
      <c r="Q8385" s="2" t="s">
        <v>127</v>
      </c>
      <c r="R8385">
        <v>0</v>
      </c>
      <c r="S8385">
        <v>0</v>
      </c>
      <c r="T8385" s="2" t="s">
        <v>39</v>
      </c>
      <c r="U8385" s="2" t="s">
        <v>10966</v>
      </c>
    </row>
    <row r="8386" spans="1:21">
      <c r="A8386">
        <v>50</v>
      </c>
      <c r="B8386" s="2" t="s">
        <v>20</v>
      </c>
      <c r="C8386" s="2" t="s">
        <v>21</v>
      </c>
      <c r="D8386" s="2" t="s">
        <v>22</v>
      </c>
      <c r="E8386">
        <v>28507</v>
      </c>
      <c r="F8386">
        <v>699</v>
      </c>
      <c r="G8386">
        <v>25753</v>
      </c>
      <c r="H8386" s="2" t="s">
        <v>47</v>
      </c>
      <c r="I8386" s="2" t="s">
        <v>24</v>
      </c>
      <c r="J8386">
        <v>10</v>
      </c>
      <c r="K8386" s="2" t="s">
        <v>35</v>
      </c>
      <c r="L8386">
        <v>0.42</v>
      </c>
      <c r="M8386">
        <v>86143</v>
      </c>
      <c r="N8386">
        <v>0</v>
      </c>
      <c r="O8386" s="2" t="s">
        <v>7013</v>
      </c>
      <c r="P8386" s="2" t="s">
        <v>347</v>
      </c>
      <c r="Q8386" s="2" t="s">
        <v>72</v>
      </c>
      <c r="R8386">
        <v>3</v>
      </c>
      <c r="S8386">
        <v>0</v>
      </c>
      <c r="T8386" s="2" t="s">
        <v>29</v>
      </c>
      <c r="U8386" s="2" t="s">
        <v>10966</v>
      </c>
    </row>
    <row r="8387" spans="1:21">
      <c r="A8387">
        <v>60</v>
      </c>
      <c r="B8387" s="2" t="s">
        <v>40</v>
      </c>
      <c r="C8387" s="2" t="s">
        <v>82</v>
      </c>
      <c r="D8387" s="2" t="s">
        <v>69</v>
      </c>
      <c r="E8387">
        <v>40672</v>
      </c>
      <c r="F8387">
        <v>653</v>
      </c>
      <c r="G8387">
        <v>27450.01</v>
      </c>
      <c r="H8387" s="2" t="s">
        <v>33</v>
      </c>
      <c r="I8387" s="2" t="s">
        <v>24</v>
      </c>
      <c r="J8387">
        <v>9</v>
      </c>
      <c r="K8387" s="2" t="s">
        <v>48</v>
      </c>
      <c r="L8387">
        <v>0.5</v>
      </c>
      <c r="M8387">
        <v>89792</v>
      </c>
      <c r="N8387">
        <v>3</v>
      </c>
      <c r="O8387" s="2" t="s">
        <v>7014</v>
      </c>
      <c r="P8387" s="2" t="s">
        <v>242</v>
      </c>
      <c r="Q8387" s="2" t="s">
        <v>357</v>
      </c>
      <c r="R8387">
        <v>2</v>
      </c>
      <c r="S8387">
        <v>2</v>
      </c>
      <c r="T8387" s="2" t="s">
        <v>29</v>
      </c>
      <c r="U8387" s="2" t="s">
        <v>10969</v>
      </c>
    </row>
    <row r="8388" spans="1:21">
      <c r="A8388">
        <v>24</v>
      </c>
      <c r="B8388" s="2" t="s">
        <v>40</v>
      </c>
      <c r="C8388" s="2" t="s">
        <v>21</v>
      </c>
      <c r="D8388" s="2" t="s">
        <v>42</v>
      </c>
      <c r="E8388">
        <v>99624</v>
      </c>
      <c r="F8388">
        <v>751</v>
      </c>
      <c r="G8388">
        <v>28185</v>
      </c>
      <c r="H8388" s="2" t="s">
        <v>47</v>
      </c>
      <c r="I8388" s="2" t="s">
        <v>24</v>
      </c>
      <c r="J8388">
        <v>3</v>
      </c>
      <c r="K8388" s="2" t="s">
        <v>48</v>
      </c>
      <c r="L8388">
        <v>0.48</v>
      </c>
      <c r="M8388">
        <v>196497</v>
      </c>
      <c r="N8388">
        <v>0</v>
      </c>
      <c r="O8388" s="2" t="s">
        <v>7015</v>
      </c>
      <c r="P8388" s="2" t="s">
        <v>237</v>
      </c>
      <c r="Q8388" s="2" t="s">
        <v>240</v>
      </c>
      <c r="R8388">
        <v>2</v>
      </c>
      <c r="S8388">
        <v>1</v>
      </c>
      <c r="T8388" s="2" t="s">
        <v>29</v>
      </c>
      <c r="U8388" s="2" t="s">
        <v>10967</v>
      </c>
    </row>
    <row r="8389" spans="1:21">
      <c r="A8389">
        <v>52</v>
      </c>
      <c r="B8389" s="2" t="s">
        <v>30</v>
      </c>
      <c r="C8389" s="2" t="s">
        <v>41</v>
      </c>
      <c r="D8389" s="2" t="s">
        <v>22</v>
      </c>
      <c r="E8389">
        <v>22977</v>
      </c>
      <c r="F8389">
        <v>701</v>
      </c>
      <c r="G8389">
        <v>33836</v>
      </c>
      <c r="H8389" s="2" t="s">
        <v>47</v>
      </c>
      <c r="I8389" s="2" t="s">
        <v>24</v>
      </c>
      <c r="J8389">
        <v>6</v>
      </c>
      <c r="K8389" s="2" t="s">
        <v>35</v>
      </c>
      <c r="L8389">
        <v>0.36</v>
      </c>
      <c r="M8389">
        <v>85719</v>
      </c>
      <c r="N8389">
        <v>2</v>
      </c>
      <c r="O8389" s="2" t="s">
        <v>7016</v>
      </c>
      <c r="P8389" s="2" t="s">
        <v>237</v>
      </c>
      <c r="Q8389" s="2" t="s">
        <v>546</v>
      </c>
      <c r="R8389">
        <v>0</v>
      </c>
      <c r="S8389">
        <v>2</v>
      </c>
      <c r="T8389" s="2" t="s">
        <v>29</v>
      </c>
      <c r="U8389" s="2" t="s">
        <v>10967</v>
      </c>
    </row>
    <row r="8390" spans="1:21">
      <c r="A8390">
        <v>27</v>
      </c>
      <c r="B8390" s="2" t="s">
        <v>30</v>
      </c>
      <c r="C8390" s="2" t="s">
        <v>41</v>
      </c>
      <c r="D8390" s="2" t="s">
        <v>22</v>
      </c>
      <c r="E8390">
        <v>76884</v>
      </c>
      <c r="F8390">
        <v>758</v>
      </c>
      <c r="G8390">
        <v>22006</v>
      </c>
      <c r="H8390" s="2" t="s">
        <v>33</v>
      </c>
      <c r="I8390" s="2" t="s">
        <v>58</v>
      </c>
      <c r="J8390">
        <v>11</v>
      </c>
      <c r="K8390" s="2" t="s">
        <v>25</v>
      </c>
      <c r="L8390">
        <v>0.35</v>
      </c>
      <c r="M8390">
        <v>159741.5</v>
      </c>
      <c r="N8390">
        <v>2</v>
      </c>
      <c r="O8390" s="2" t="s">
        <v>7017</v>
      </c>
      <c r="P8390" s="2" t="s">
        <v>352</v>
      </c>
      <c r="Q8390" s="2" t="s">
        <v>562</v>
      </c>
      <c r="R8390">
        <v>2</v>
      </c>
      <c r="S8390">
        <v>1</v>
      </c>
      <c r="T8390" s="2" t="s">
        <v>39</v>
      </c>
      <c r="U8390" s="2" t="s">
        <v>10966</v>
      </c>
    </row>
    <row r="8391" spans="1:21">
      <c r="A8391">
        <v>25</v>
      </c>
      <c r="B8391" s="2" t="s">
        <v>30</v>
      </c>
      <c r="C8391" s="2" t="s">
        <v>21</v>
      </c>
      <c r="D8391" s="2" t="s">
        <v>22</v>
      </c>
      <c r="E8391">
        <v>91123</v>
      </c>
      <c r="F8391">
        <v>699</v>
      </c>
      <c r="G8391">
        <v>33837</v>
      </c>
      <c r="H8391" s="2" t="s">
        <v>47</v>
      </c>
      <c r="I8391" s="2" t="s">
        <v>58</v>
      </c>
      <c r="J8391">
        <v>15</v>
      </c>
      <c r="K8391" s="2" t="s">
        <v>48</v>
      </c>
      <c r="L8391">
        <v>0.56000000000000005</v>
      </c>
      <c r="M8391">
        <v>171304</v>
      </c>
      <c r="N8391">
        <v>3</v>
      </c>
      <c r="O8391" s="2" t="s">
        <v>7018</v>
      </c>
      <c r="P8391" s="2" t="s">
        <v>79</v>
      </c>
      <c r="Q8391" s="2" t="s">
        <v>28</v>
      </c>
      <c r="R8391">
        <v>4</v>
      </c>
      <c r="S8391">
        <v>2</v>
      </c>
      <c r="T8391" s="2" t="s">
        <v>39</v>
      </c>
      <c r="U8391" s="2" t="s">
        <v>10969</v>
      </c>
    </row>
    <row r="8392" spans="1:21">
      <c r="A8392">
        <v>23</v>
      </c>
      <c r="B8392" s="2" t="s">
        <v>30</v>
      </c>
      <c r="C8392" s="2" t="s">
        <v>21</v>
      </c>
      <c r="D8392" s="2" t="s">
        <v>32</v>
      </c>
      <c r="E8392">
        <v>39897</v>
      </c>
      <c r="F8392">
        <v>764</v>
      </c>
      <c r="G8392">
        <v>22608</v>
      </c>
      <c r="H8392" s="2" t="s">
        <v>33</v>
      </c>
      <c r="I8392" s="2" t="s">
        <v>34</v>
      </c>
      <c r="J8392">
        <v>15</v>
      </c>
      <c r="K8392" s="2" t="s">
        <v>48</v>
      </c>
      <c r="L8392">
        <v>0.57999999999999996</v>
      </c>
      <c r="M8392">
        <v>195177</v>
      </c>
      <c r="N8392">
        <v>3</v>
      </c>
      <c r="O8392" s="2" t="s">
        <v>4531</v>
      </c>
      <c r="P8392" s="2" t="s">
        <v>155</v>
      </c>
      <c r="Q8392" s="2" t="s">
        <v>675</v>
      </c>
      <c r="R8392">
        <v>1</v>
      </c>
      <c r="S8392">
        <v>1</v>
      </c>
      <c r="T8392" s="2" t="s">
        <v>29</v>
      </c>
      <c r="U8392" s="2" t="s">
        <v>10970</v>
      </c>
    </row>
    <row r="8393" spans="1:21">
      <c r="A8393">
        <v>20</v>
      </c>
      <c r="B8393" s="2" t="s">
        <v>40</v>
      </c>
      <c r="C8393" s="2" t="s">
        <v>41</v>
      </c>
      <c r="D8393" s="2" t="s">
        <v>69</v>
      </c>
      <c r="E8393">
        <v>43471</v>
      </c>
      <c r="F8393">
        <v>786</v>
      </c>
      <c r="G8393">
        <v>27450.01</v>
      </c>
      <c r="H8393" s="2" t="s">
        <v>43</v>
      </c>
      <c r="I8393" s="2" t="s">
        <v>24</v>
      </c>
      <c r="J8393">
        <v>0</v>
      </c>
      <c r="K8393" s="2" t="s">
        <v>48</v>
      </c>
      <c r="L8393">
        <v>0.47</v>
      </c>
      <c r="M8393">
        <v>227888</v>
      </c>
      <c r="N8393">
        <v>0</v>
      </c>
      <c r="O8393" s="2" t="s">
        <v>7019</v>
      </c>
      <c r="P8393" s="2" t="s">
        <v>193</v>
      </c>
      <c r="Q8393" s="2" t="s">
        <v>1019</v>
      </c>
      <c r="R8393">
        <v>2</v>
      </c>
      <c r="S8393">
        <v>2</v>
      </c>
      <c r="T8393" s="2" t="s">
        <v>39</v>
      </c>
      <c r="U8393" s="2" t="s">
        <v>10966</v>
      </c>
    </row>
    <row r="8394" spans="1:21">
      <c r="A8394">
        <v>26</v>
      </c>
      <c r="B8394" s="2" t="s">
        <v>20</v>
      </c>
      <c r="C8394" s="2" t="s">
        <v>31</v>
      </c>
      <c r="D8394" s="2" t="s">
        <v>32</v>
      </c>
      <c r="E8394">
        <v>108623</v>
      </c>
      <c r="F8394">
        <v>714</v>
      </c>
      <c r="G8394">
        <v>27450.01</v>
      </c>
      <c r="H8394" s="2" t="s">
        <v>33</v>
      </c>
      <c r="I8394" s="2" t="s">
        <v>24</v>
      </c>
      <c r="J8394">
        <v>4</v>
      </c>
      <c r="K8394" s="2" t="s">
        <v>25</v>
      </c>
      <c r="L8394">
        <v>0.41</v>
      </c>
      <c r="M8394">
        <v>289934</v>
      </c>
      <c r="N8394">
        <v>4</v>
      </c>
      <c r="O8394" s="2" t="s">
        <v>4412</v>
      </c>
      <c r="P8394" s="2" t="s">
        <v>104</v>
      </c>
      <c r="Q8394" s="2" t="s">
        <v>415</v>
      </c>
      <c r="R8394">
        <v>2</v>
      </c>
      <c r="S8394">
        <v>1</v>
      </c>
      <c r="T8394" s="2" t="s">
        <v>39</v>
      </c>
      <c r="U8394" s="2" t="s">
        <v>10966</v>
      </c>
    </row>
    <row r="8395" spans="1:21">
      <c r="A8395">
        <v>50</v>
      </c>
      <c r="B8395" s="2" t="s">
        <v>40</v>
      </c>
      <c r="C8395" s="2" t="s">
        <v>41</v>
      </c>
      <c r="D8395" s="2" t="s">
        <v>69</v>
      </c>
      <c r="E8395">
        <v>92836</v>
      </c>
      <c r="F8395">
        <v>673</v>
      </c>
      <c r="G8395">
        <v>46620</v>
      </c>
      <c r="H8395" s="2" t="s">
        <v>43</v>
      </c>
      <c r="I8395" s="2" t="s">
        <v>34</v>
      </c>
      <c r="J8395">
        <v>5</v>
      </c>
      <c r="K8395" s="2" t="s">
        <v>25</v>
      </c>
      <c r="L8395">
        <v>0.56000000000000005</v>
      </c>
      <c r="M8395">
        <v>251569</v>
      </c>
      <c r="N8395">
        <v>4</v>
      </c>
      <c r="O8395" s="2" t="s">
        <v>7020</v>
      </c>
      <c r="P8395" s="2" t="s">
        <v>423</v>
      </c>
      <c r="Q8395" s="2" t="s">
        <v>502</v>
      </c>
      <c r="R8395">
        <v>3</v>
      </c>
      <c r="S8395">
        <v>2</v>
      </c>
      <c r="T8395" s="2" t="s">
        <v>81</v>
      </c>
      <c r="U8395" s="2" t="s">
        <v>10966</v>
      </c>
    </row>
    <row r="8396" spans="1:21">
      <c r="A8396">
        <v>43</v>
      </c>
      <c r="B8396" s="2" t="s">
        <v>20</v>
      </c>
      <c r="C8396" s="2" t="s">
        <v>41</v>
      </c>
      <c r="D8396" s="2" t="s">
        <v>42</v>
      </c>
      <c r="E8396">
        <v>58787</v>
      </c>
      <c r="F8396">
        <v>646</v>
      </c>
      <c r="G8396">
        <v>31086</v>
      </c>
      <c r="H8396" s="2" t="s">
        <v>33</v>
      </c>
      <c r="I8396" s="2" t="s">
        <v>34</v>
      </c>
      <c r="J8396">
        <v>10</v>
      </c>
      <c r="K8396" s="2" t="s">
        <v>48</v>
      </c>
      <c r="L8396">
        <v>0.43</v>
      </c>
      <c r="M8396">
        <v>31036</v>
      </c>
      <c r="N8396">
        <v>0</v>
      </c>
      <c r="O8396" s="2" t="s">
        <v>2016</v>
      </c>
      <c r="P8396" s="2" t="s">
        <v>90</v>
      </c>
      <c r="Q8396" s="2" t="s">
        <v>709</v>
      </c>
      <c r="R8396">
        <v>3</v>
      </c>
      <c r="S8396">
        <v>2</v>
      </c>
      <c r="T8396" s="2" t="s">
        <v>39</v>
      </c>
      <c r="U8396" s="2" t="s">
        <v>10969</v>
      </c>
    </row>
    <row r="8397" spans="1:21">
      <c r="A8397">
        <v>66</v>
      </c>
      <c r="B8397" s="2" t="s">
        <v>20</v>
      </c>
      <c r="C8397" s="2" t="s">
        <v>41</v>
      </c>
      <c r="D8397" s="2" t="s">
        <v>42</v>
      </c>
      <c r="E8397">
        <v>80309</v>
      </c>
      <c r="F8397">
        <v>728</v>
      </c>
      <c r="G8397">
        <v>22392</v>
      </c>
      <c r="H8397" s="2" t="s">
        <v>47</v>
      </c>
      <c r="I8397" s="2" t="s">
        <v>34</v>
      </c>
      <c r="J8397">
        <v>12</v>
      </c>
      <c r="K8397" s="2" t="s">
        <v>35</v>
      </c>
      <c r="L8397">
        <v>0.37</v>
      </c>
      <c r="M8397">
        <v>163827</v>
      </c>
      <c r="N8397">
        <v>2</v>
      </c>
      <c r="O8397" s="2" t="s">
        <v>7021</v>
      </c>
      <c r="P8397" s="2" t="s">
        <v>253</v>
      </c>
      <c r="Q8397" s="2" t="s">
        <v>562</v>
      </c>
      <c r="R8397">
        <v>2</v>
      </c>
      <c r="S8397">
        <v>0</v>
      </c>
      <c r="T8397" s="2" t="s">
        <v>29</v>
      </c>
      <c r="U8397" s="2" t="s">
        <v>10967</v>
      </c>
    </row>
    <row r="8398" spans="1:21">
      <c r="A8398">
        <v>67</v>
      </c>
      <c r="B8398" s="2" t="s">
        <v>20</v>
      </c>
      <c r="C8398" s="2" t="s">
        <v>21</v>
      </c>
      <c r="D8398" s="2" t="s">
        <v>32</v>
      </c>
      <c r="E8398">
        <v>41699</v>
      </c>
      <c r="F8398">
        <v>624</v>
      </c>
      <c r="G8398">
        <v>24775</v>
      </c>
      <c r="H8398" s="2" t="s">
        <v>33</v>
      </c>
      <c r="I8398" s="2" t="s">
        <v>24</v>
      </c>
      <c r="J8398">
        <v>11</v>
      </c>
      <c r="K8398" s="2" t="s">
        <v>35</v>
      </c>
      <c r="L8398">
        <v>0.2</v>
      </c>
      <c r="M8398">
        <v>159741.5</v>
      </c>
      <c r="N8398">
        <v>2</v>
      </c>
      <c r="O8398" s="2" t="s">
        <v>7022</v>
      </c>
      <c r="P8398" s="2" t="s">
        <v>197</v>
      </c>
      <c r="Q8398" s="2" t="s">
        <v>560</v>
      </c>
      <c r="R8398">
        <v>2</v>
      </c>
      <c r="S8398">
        <v>2</v>
      </c>
      <c r="T8398" s="2" t="s">
        <v>29</v>
      </c>
      <c r="U8398" s="2" t="s">
        <v>10966</v>
      </c>
    </row>
    <row r="8399" spans="1:21">
      <c r="A8399">
        <v>65</v>
      </c>
      <c r="B8399" s="2" t="s">
        <v>30</v>
      </c>
      <c r="C8399" s="2" t="s">
        <v>82</v>
      </c>
      <c r="D8399" s="2" t="s">
        <v>42</v>
      </c>
      <c r="E8399">
        <v>114434</v>
      </c>
      <c r="F8399">
        <v>699</v>
      </c>
      <c r="G8399">
        <v>27450.01</v>
      </c>
      <c r="H8399" s="2" t="s">
        <v>43</v>
      </c>
      <c r="I8399" s="2" t="s">
        <v>34</v>
      </c>
      <c r="J8399">
        <v>19</v>
      </c>
      <c r="K8399" s="2" t="s">
        <v>59</v>
      </c>
      <c r="L8399">
        <v>0.12</v>
      </c>
      <c r="M8399">
        <v>127873</v>
      </c>
      <c r="N8399">
        <v>4</v>
      </c>
      <c r="O8399" s="2" t="s">
        <v>7023</v>
      </c>
      <c r="P8399" s="2" t="s">
        <v>382</v>
      </c>
      <c r="Q8399" s="2" t="s">
        <v>297</v>
      </c>
      <c r="R8399">
        <v>3</v>
      </c>
      <c r="S8399">
        <v>0</v>
      </c>
      <c r="T8399" s="2" t="s">
        <v>81</v>
      </c>
      <c r="U8399" s="2" t="s">
        <v>10969</v>
      </c>
    </row>
    <row r="8400" spans="1:21">
      <c r="A8400">
        <v>61</v>
      </c>
      <c r="B8400" s="2" t="s">
        <v>40</v>
      </c>
      <c r="C8400" s="2" t="s">
        <v>31</v>
      </c>
      <c r="D8400" s="2" t="s">
        <v>32</v>
      </c>
      <c r="E8400">
        <v>69933.399999999994</v>
      </c>
      <c r="F8400">
        <v>627</v>
      </c>
      <c r="G8400">
        <v>23083</v>
      </c>
      <c r="H8400" s="2" t="s">
        <v>43</v>
      </c>
      <c r="I8400" s="2" t="s">
        <v>24</v>
      </c>
      <c r="J8400">
        <v>17</v>
      </c>
      <c r="K8400" s="2" t="s">
        <v>59</v>
      </c>
      <c r="L8400">
        <v>0.4</v>
      </c>
      <c r="M8400">
        <v>159741.5</v>
      </c>
      <c r="N8400">
        <v>1</v>
      </c>
      <c r="O8400" s="2" t="s">
        <v>7024</v>
      </c>
      <c r="P8400" s="2" t="s">
        <v>352</v>
      </c>
      <c r="Q8400" s="2" t="s">
        <v>130</v>
      </c>
      <c r="R8400">
        <v>4</v>
      </c>
      <c r="S8400">
        <v>1</v>
      </c>
      <c r="T8400" s="2" t="s">
        <v>29</v>
      </c>
      <c r="U8400" s="2" t="s">
        <v>10969</v>
      </c>
    </row>
    <row r="8401" spans="1:21">
      <c r="A8401">
        <v>38</v>
      </c>
      <c r="B8401" s="2" t="s">
        <v>40</v>
      </c>
      <c r="C8401" s="2" t="s">
        <v>31</v>
      </c>
      <c r="D8401" s="2" t="s">
        <v>22</v>
      </c>
      <c r="E8401">
        <v>69933.399999999994</v>
      </c>
      <c r="F8401">
        <v>761</v>
      </c>
      <c r="G8401">
        <v>24866</v>
      </c>
      <c r="H8401" s="2" t="s">
        <v>33</v>
      </c>
      <c r="I8401" s="2" t="s">
        <v>34</v>
      </c>
      <c r="J8401">
        <v>18</v>
      </c>
      <c r="K8401" s="2" t="s">
        <v>48</v>
      </c>
      <c r="L8401">
        <v>0.45</v>
      </c>
      <c r="M8401">
        <v>110839</v>
      </c>
      <c r="N8401">
        <v>0</v>
      </c>
      <c r="O8401" s="2" t="s">
        <v>924</v>
      </c>
      <c r="P8401" s="2" t="s">
        <v>182</v>
      </c>
      <c r="Q8401" s="2" t="s">
        <v>954</v>
      </c>
      <c r="R8401">
        <v>3</v>
      </c>
      <c r="S8401">
        <v>0</v>
      </c>
      <c r="T8401" s="2" t="s">
        <v>29</v>
      </c>
      <c r="U8401" s="2" t="s">
        <v>10969</v>
      </c>
    </row>
    <row r="8402" spans="1:21">
      <c r="A8402">
        <v>21</v>
      </c>
      <c r="B8402" s="2" t="s">
        <v>30</v>
      </c>
      <c r="C8402" s="2" t="s">
        <v>31</v>
      </c>
      <c r="D8402" s="2" t="s">
        <v>69</v>
      </c>
      <c r="E8402">
        <v>91713</v>
      </c>
      <c r="F8402">
        <v>634</v>
      </c>
      <c r="G8402">
        <v>22926</v>
      </c>
      <c r="H8402" s="2" t="s">
        <v>43</v>
      </c>
      <c r="I8402" s="2" t="s">
        <v>34</v>
      </c>
      <c r="J8402">
        <v>0</v>
      </c>
      <c r="K8402" s="2" t="s">
        <v>59</v>
      </c>
      <c r="L8402">
        <v>0.49</v>
      </c>
      <c r="M8402">
        <v>267473</v>
      </c>
      <c r="N8402">
        <v>0</v>
      </c>
      <c r="O8402" s="2" t="s">
        <v>4579</v>
      </c>
      <c r="P8402" s="2" t="s">
        <v>155</v>
      </c>
      <c r="Q8402" s="2" t="s">
        <v>72</v>
      </c>
      <c r="R8402">
        <v>0</v>
      </c>
      <c r="S8402">
        <v>0</v>
      </c>
      <c r="T8402" s="2" t="s">
        <v>29</v>
      </c>
      <c r="U8402" s="2" t="s">
        <v>10966</v>
      </c>
    </row>
    <row r="8403" spans="1:21">
      <c r="A8403">
        <v>39</v>
      </c>
      <c r="B8403" s="2" t="s">
        <v>20</v>
      </c>
      <c r="C8403" s="2" t="s">
        <v>31</v>
      </c>
      <c r="D8403" s="2" t="s">
        <v>69</v>
      </c>
      <c r="E8403">
        <v>25446</v>
      </c>
      <c r="F8403">
        <v>772</v>
      </c>
      <c r="G8403">
        <v>20674</v>
      </c>
      <c r="H8403" s="2" t="s">
        <v>23</v>
      </c>
      <c r="I8403" s="2" t="s">
        <v>24</v>
      </c>
      <c r="J8403">
        <v>0</v>
      </c>
      <c r="K8403" s="2" t="s">
        <v>35</v>
      </c>
      <c r="L8403">
        <v>0.19</v>
      </c>
      <c r="M8403">
        <v>90685</v>
      </c>
      <c r="N8403">
        <v>1</v>
      </c>
      <c r="O8403" s="2" t="s">
        <v>7025</v>
      </c>
      <c r="P8403" s="2" t="s">
        <v>234</v>
      </c>
      <c r="Q8403" s="2" t="s">
        <v>287</v>
      </c>
      <c r="R8403">
        <v>3</v>
      </c>
      <c r="S8403">
        <v>0</v>
      </c>
      <c r="T8403" s="2" t="s">
        <v>29</v>
      </c>
      <c r="U8403" s="2" t="s">
        <v>10966</v>
      </c>
    </row>
    <row r="8404" spans="1:21">
      <c r="A8404">
        <v>49</v>
      </c>
      <c r="B8404" s="2" t="s">
        <v>30</v>
      </c>
      <c r="C8404" s="2" t="s">
        <v>82</v>
      </c>
      <c r="D8404" s="2" t="s">
        <v>69</v>
      </c>
      <c r="E8404">
        <v>96064</v>
      </c>
      <c r="F8404">
        <v>699</v>
      </c>
      <c r="G8404">
        <v>8588</v>
      </c>
      <c r="H8404" s="2" t="s">
        <v>33</v>
      </c>
      <c r="I8404" s="2" t="s">
        <v>24</v>
      </c>
      <c r="J8404">
        <v>17</v>
      </c>
      <c r="K8404" s="2" t="s">
        <v>35</v>
      </c>
      <c r="L8404">
        <v>0.25</v>
      </c>
      <c r="M8404">
        <v>159741.5</v>
      </c>
      <c r="N8404">
        <v>2</v>
      </c>
      <c r="O8404" s="2" t="s">
        <v>7026</v>
      </c>
      <c r="P8404" s="2" t="s">
        <v>382</v>
      </c>
      <c r="Q8404" s="2" t="s">
        <v>863</v>
      </c>
      <c r="R8404">
        <v>2</v>
      </c>
      <c r="S8404">
        <v>0</v>
      </c>
      <c r="T8404" s="2" t="s">
        <v>29</v>
      </c>
      <c r="U8404" s="2" t="s">
        <v>10966</v>
      </c>
    </row>
    <row r="8405" spans="1:21">
      <c r="A8405">
        <v>63</v>
      </c>
      <c r="B8405" s="2" t="s">
        <v>30</v>
      </c>
      <c r="C8405" s="2" t="s">
        <v>31</v>
      </c>
      <c r="D8405" s="2" t="s">
        <v>32</v>
      </c>
      <c r="E8405">
        <v>47384</v>
      </c>
      <c r="F8405">
        <v>699</v>
      </c>
      <c r="G8405">
        <v>27450.01</v>
      </c>
      <c r="H8405" s="2" t="s">
        <v>43</v>
      </c>
      <c r="I8405" s="2" t="s">
        <v>24</v>
      </c>
      <c r="J8405">
        <v>6</v>
      </c>
      <c r="K8405" s="2" t="s">
        <v>59</v>
      </c>
      <c r="L8405">
        <v>0.46</v>
      </c>
      <c r="M8405">
        <v>67184</v>
      </c>
      <c r="N8405">
        <v>4</v>
      </c>
      <c r="O8405" s="2" t="s">
        <v>7027</v>
      </c>
      <c r="P8405" s="2" t="s">
        <v>347</v>
      </c>
      <c r="Q8405" s="2" t="s">
        <v>180</v>
      </c>
      <c r="R8405">
        <v>2</v>
      </c>
      <c r="S8405">
        <v>0</v>
      </c>
      <c r="T8405" s="2" t="s">
        <v>81</v>
      </c>
      <c r="U8405" s="2" t="s">
        <v>10966</v>
      </c>
    </row>
    <row r="8406" spans="1:21">
      <c r="A8406">
        <v>32</v>
      </c>
      <c r="B8406" s="2" t="s">
        <v>40</v>
      </c>
      <c r="C8406" s="2" t="s">
        <v>21</v>
      </c>
      <c r="D8406" s="2" t="s">
        <v>22</v>
      </c>
      <c r="E8406">
        <v>21705</v>
      </c>
      <c r="F8406">
        <v>768</v>
      </c>
      <c r="G8406">
        <v>23232</v>
      </c>
      <c r="H8406" s="2" t="s">
        <v>43</v>
      </c>
      <c r="I8406" s="2" t="s">
        <v>34</v>
      </c>
      <c r="J8406">
        <v>3</v>
      </c>
      <c r="K8406" s="2" t="s">
        <v>35</v>
      </c>
      <c r="L8406">
        <v>0.45</v>
      </c>
      <c r="M8406">
        <v>200972</v>
      </c>
      <c r="N8406">
        <v>3</v>
      </c>
      <c r="O8406" s="2" t="s">
        <v>5094</v>
      </c>
      <c r="P8406" s="2" t="s">
        <v>119</v>
      </c>
      <c r="Q8406" s="2" t="s">
        <v>205</v>
      </c>
      <c r="R8406">
        <v>0</v>
      </c>
      <c r="S8406">
        <v>2</v>
      </c>
      <c r="T8406" s="2" t="s">
        <v>81</v>
      </c>
      <c r="U8406" s="2" t="s">
        <v>10966</v>
      </c>
    </row>
    <row r="8407" spans="1:21">
      <c r="A8407">
        <v>51</v>
      </c>
      <c r="B8407" s="2" t="s">
        <v>20</v>
      </c>
      <c r="C8407" s="2" t="s">
        <v>41</v>
      </c>
      <c r="D8407" s="2" t="s">
        <v>69</v>
      </c>
      <c r="E8407">
        <v>25839</v>
      </c>
      <c r="F8407">
        <v>631</v>
      </c>
      <c r="G8407">
        <v>19454</v>
      </c>
      <c r="H8407" s="2" t="s">
        <v>33</v>
      </c>
      <c r="I8407" s="2" t="s">
        <v>34</v>
      </c>
      <c r="J8407">
        <v>7</v>
      </c>
      <c r="K8407" s="2" t="s">
        <v>25</v>
      </c>
      <c r="L8407">
        <v>0.11</v>
      </c>
      <c r="M8407">
        <v>160156</v>
      </c>
      <c r="N8407">
        <v>3</v>
      </c>
      <c r="O8407" s="2" t="s">
        <v>7028</v>
      </c>
      <c r="P8407" s="2" t="s">
        <v>45</v>
      </c>
      <c r="Q8407" s="2" t="s">
        <v>348</v>
      </c>
      <c r="R8407">
        <v>2</v>
      </c>
      <c r="S8407">
        <v>0</v>
      </c>
      <c r="T8407" s="2" t="s">
        <v>29</v>
      </c>
      <c r="U8407" s="2" t="s">
        <v>10966</v>
      </c>
    </row>
    <row r="8408" spans="1:21">
      <c r="A8408">
        <v>38</v>
      </c>
      <c r="B8408" s="2" t="s">
        <v>30</v>
      </c>
      <c r="C8408" s="2" t="s">
        <v>41</v>
      </c>
      <c r="D8408" s="2" t="s">
        <v>22</v>
      </c>
      <c r="E8408">
        <v>100522</v>
      </c>
      <c r="F8408">
        <v>738</v>
      </c>
      <c r="G8408">
        <v>27450.01</v>
      </c>
      <c r="H8408" s="2" t="s">
        <v>43</v>
      </c>
      <c r="I8408" s="2" t="s">
        <v>34</v>
      </c>
      <c r="J8408">
        <v>6</v>
      </c>
      <c r="K8408" s="2" t="s">
        <v>25</v>
      </c>
      <c r="L8408">
        <v>0.41</v>
      </c>
      <c r="M8408">
        <v>42343</v>
      </c>
      <c r="N8408">
        <v>1</v>
      </c>
      <c r="O8408" s="2" t="s">
        <v>1045</v>
      </c>
      <c r="P8408" s="2" t="s">
        <v>67</v>
      </c>
      <c r="Q8408" s="2" t="s">
        <v>306</v>
      </c>
      <c r="R8408">
        <v>2</v>
      </c>
      <c r="S8408">
        <v>0</v>
      </c>
      <c r="T8408" s="2" t="s">
        <v>29</v>
      </c>
      <c r="U8408" s="2" t="s">
        <v>10967</v>
      </c>
    </row>
    <row r="8409" spans="1:21">
      <c r="A8409">
        <v>38</v>
      </c>
      <c r="B8409" s="2" t="s">
        <v>40</v>
      </c>
      <c r="C8409" s="2" t="s">
        <v>82</v>
      </c>
      <c r="D8409" s="2" t="s">
        <v>32</v>
      </c>
      <c r="E8409">
        <v>106496</v>
      </c>
      <c r="F8409">
        <v>771</v>
      </c>
      <c r="G8409">
        <v>8612</v>
      </c>
      <c r="H8409" s="2" t="s">
        <v>33</v>
      </c>
      <c r="I8409" s="2" t="s">
        <v>34</v>
      </c>
      <c r="J8409">
        <v>12</v>
      </c>
      <c r="K8409" s="2" t="s">
        <v>59</v>
      </c>
      <c r="L8409">
        <v>0.3</v>
      </c>
      <c r="M8409">
        <v>41264</v>
      </c>
      <c r="N8409">
        <v>2</v>
      </c>
      <c r="O8409" s="2" t="s">
        <v>941</v>
      </c>
      <c r="P8409" s="2" t="s">
        <v>45</v>
      </c>
      <c r="Q8409" s="2" t="s">
        <v>112</v>
      </c>
      <c r="R8409">
        <v>2</v>
      </c>
      <c r="S8409">
        <v>1</v>
      </c>
      <c r="T8409" s="2" t="s">
        <v>29</v>
      </c>
      <c r="U8409" s="2" t="s">
        <v>10969</v>
      </c>
    </row>
    <row r="8410" spans="1:21">
      <c r="A8410">
        <v>33</v>
      </c>
      <c r="B8410" s="2" t="s">
        <v>30</v>
      </c>
      <c r="C8410" s="2" t="s">
        <v>21</v>
      </c>
      <c r="D8410" s="2" t="s">
        <v>42</v>
      </c>
      <c r="E8410">
        <v>102021</v>
      </c>
      <c r="F8410">
        <v>796</v>
      </c>
      <c r="G8410">
        <v>23981</v>
      </c>
      <c r="H8410" s="2" t="s">
        <v>43</v>
      </c>
      <c r="I8410" s="2" t="s">
        <v>34</v>
      </c>
      <c r="J8410">
        <v>11</v>
      </c>
      <c r="K8410" s="2" t="s">
        <v>35</v>
      </c>
      <c r="L8410">
        <v>0.25</v>
      </c>
      <c r="M8410">
        <v>95171</v>
      </c>
      <c r="N8410">
        <v>3</v>
      </c>
      <c r="O8410" s="2" t="s">
        <v>1172</v>
      </c>
      <c r="P8410" s="2" t="s">
        <v>269</v>
      </c>
      <c r="Q8410" s="2" t="s">
        <v>691</v>
      </c>
      <c r="R8410">
        <v>2</v>
      </c>
      <c r="S8410">
        <v>2</v>
      </c>
      <c r="T8410" s="2" t="s">
        <v>39</v>
      </c>
      <c r="U8410" s="2" t="s">
        <v>10966</v>
      </c>
    </row>
    <row r="8411" spans="1:21">
      <c r="A8411">
        <v>50</v>
      </c>
      <c r="B8411" s="2" t="s">
        <v>40</v>
      </c>
      <c r="C8411" s="2" t="s">
        <v>21</v>
      </c>
      <c r="D8411" s="2" t="s">
        <v>69</v>
      </c>
      <c r="E8411">
        <v>69933.399999999994</v>
      </c>
      <c r="F8411">
        <v>637</v>
      </c>
      <c r="G8411">
        <v>33821</v>
      </c>
      <c r="H8411" s="2" t="s">
        <v>23</v>
      </c>
      <c r="I8411" s="2" t="s">
        <v>34</v>
      </c>
      <c r="J8411">
        <v>16</v>
      </c>
      <c r="K8411" s="2" t="s">
        <v>35</v>
      </c>
      <c r="L8411">
        <v>0.1</v>
      </c>
      <c r="M8411">
        <v>122511</v>
      </c>
      <c r="N8411">
        <v>1</v>
      </c>
      <c r="O8411" s="2" t="s">
        <v>7029</v>
      </c>
      <c r="P8411" s="2" t="s">
        <v>382</v>
      </c>
      <c r="Q8411" s="2" t="s">
        <v>562</v>
      </c>
      <c r="R8411">
        <v>4</v>
      </c>
      <c r="S8411">
        <v>1</v>
      </c>
      <c r="T8411" s="2" t="s">
        <v>29</v>
      </c>
      <c r="U8411" s="2" t="s">
        <v>10966</v>
      </c>
    </row>
    <row r="8412" spans="1:21">
      <c r="A8412">
        <v>56</v>
      </c>
      <c r="B8412" s="2" t="s">
        <v>40</v>
      </c>
      <c r="C8412" s="2" t="s">
        <v>21</v>
      </c>
      <c r="D8412" s="2" t="s">
        <v>32</v>
      </c>
      <c r="E8412">
        <v>93885</v>
      </c>
      <c r="F8412">
        <v>761</v>
      </c>
      <c r="G8412">
        <v>31810</v>
      </c>
      <c r="H8412" s="2" t="s">
        <v>47</v>
      </c>
      <c r="I8412" s="2" t="s">
        <v>24</v>
      </c>
      <c r="J8412">
        <v>4</v>
      </c>
      <c r="K8412" s="2" t="s">
        <v>35</v>
      </c>
      <c r="L8412">
        <v>0.59</v>
      </c>
      <c r="M8412">
        <v>218768</v>
      </c>
      <c r="N8412">
        <v>3</v>
      </c>
      <c r="O8412" s="2" t="s">
        <v>1535</v>
      </c>
      <c r="P8412" s="2" t="s">
        <v>56</v>
      </c>
      <c r="Q8412" s="2" t="s">
        <v>112</v>
      </c>
      <c r="R8412">
        <v>3</v>
      </c>
      <c r="S8412">
        <v>2</v>
      </c>
      <c r="T8412" s="2" t="s">
        <v>29</v>
      </c>
      <c r="U8412" s="2" t="s">
        <v>10966</v>
      </c>
    </row>
    <row r="8413" spans="1:21">
      <c r="A8413">
        <v>62</v>
      </c>
      <c r="B8413" s="2" t="s">
        <v>20</v>
      </c>
      <c r="C8413" s="2" t="s">
        <v>21</v>
      </c>
      <c r="D8413" s="2" t="s">
        <v>42</v>
      </c>
      <c r="E8413">
        <v>69933.399999999994</v>
      </c>
      <c r="F8413">
        <v>680</v>
      </c>
      <c r="G8413">
        <v>15442</v>
      </c>
      <c r="H8413" s="2" t="s">
        <v>33</v>
      </c>
      <c r="I8413" s="2" t="s">
        <v>24</v>
      </c>
      <c r="J8413">
        <v>8</v>
      </c>
      <c r="K8413" s="2" t="s">
        <v>25</v>
      </c>
      <c r="L8413">
        <v>0.49</v>
      </c>
      <c r="M8413">
        <v>44425</v>
      </c>
      <c r="N8413">
        <v>3</v>
      </c>
      <c r="O8413" s="2" t="s">
        <v>3270</v>
      </c>
      <c r="P8413" s="2" t="s">
        <v>50</v>
      </c>
      <c r="Q8413" s="2" t="s">
        <v>246</v>
      </c>
      <c r="R8413">
        <v>2</v>
      </c>
      <c r="S8413">
        <v>2</v>
      </c>
      <c r="T8413" s="2" t="s">
        <v>29</v>
      </c>
      <c r="U8413" s="2" t="s">
        <v>10966</v>
      </c>
    </row>
    <row r="8414" spans="1:21">
      <c r="A8414">
        <v>26</v>
      </c>
      <c r="B8414" s="2" t="s">
        <v>40</v>
      </c>
      <c r="C8414" s="2" t="s">
        <v>21</v>
      </c>
      <c r="D8414" s="2" t="s">
        <v>42</v>
      </c>
      <c r="E8414">
        <v>42623</v>
      </c>
      <c r="F8414">
        <v>779</v>
      </c>
      <c r="G8414">
        <v>33892</v>
      </c>
      <c r="H8414" s="2" t="s">
        <v>47</v>
      </c>
      <c r="I8414" s="2" t="s">
        <v>24</v>
      </c>
      <c r="J8414">
        <v>18</v>
      </c>
      <c r="K8414" s="2" t="s">
        <v>25</v>
      </c>
      <c r="L8414">
        <v>0.19</v>
      </c>
      <c r="M8414">
        <v>179510</v>
      </c>
      <c r="N8414">
        <v>3</v>
      </c>
      <c r="O8414" s="2" t="s">
        <v>3393</v>
      </c>
      <c r="P8414" s="2" t="s">
        <v>423</v>
      </c>
      <c r="Q8414" s="2" t="s">
        <v>583</v>
      </c>
      <c r="R8414">
        <v>2</v>
      </c>
      <c r="S8414">
        <v>2</v>
      </c>
      <c r="T8414" s="2" t="s">
        <v>81</v>
      </c>
      <c r="U8414" s="2" t="s">
        <v>10966</v>
      </c>
    </row>
    <row r="8415" spans="1:21">
      <c r="A8415">
        <v>23</v>
      </c>
      <c r="B8415" s="2" t="s">
        <v>20</v>
      </c>
      <c r="C8415" s="2" t="s">
        <v>31</v>
      </c>
      <c r="D8415" s="2" t="s">
        <v>42</v>
      </c>
      <c r="E8415">
        <v>107971</v>
      </c>
      <c r="F8415">
        <v>699</v>
      </c>
      <c r="G8415">
        <v>27450.01</v>
      </c>
      <c r="H8415" s="2" t="s">
        <v>33</v>
      </c>
      <c r="I8415" s="2" t="s">
        <v>58</v>
      </c>
      <c r="J8415">
        <v>15</v>
      </c>
      <c r="K8415" s="2" t="s">
        <v>59</v>
      </c>
      <c r="L8415">
        <v>0.47</v>
      </c>
      <c r="M8415">
        <v>102205</v>
      </c>
      <c r="N8415">
        <v>2</v>
      </c>
      <c r="O8415" s="2" t="s">
        <v>7030</v>
      </c>
      <c r="P8415" s="2" t="s">
        <v>155</v>
      </c>
      <c r="Q8415" s="2" t="s">
        <v>1073</v>
      </c>
      <c r="R8415">
        <v>2</v>
      </c>
      <c r="S8415">
        <v>1</v>
      </c>
      <c r="T8415" s="2" t="s">
        <v>29</v>
      </c>
      <c r="U8415" s="2" t="s">
        <v>10969</v>
      </c>
    </row>
    <row r="8416" spans="1:21">
      <c r="A8416">
        <v>41</v>
      </c>
      <c r="B8416" s="2" t="s">
        <v>40</v>
      </c>
      <c r="C8416" s="2" t="s">
        <v>31</v>
      </c>
      <c r="D8416" s="2" t="s">
        <v>32</v>
      </c>
      <c r="E8416">
        <v>52406</v>
      </c>
      <c r="F8416">
        <v>699</v>
      </c>
      <c r="G8416">
        <v>15490</v>
      </c>
      <c r="H8416" s="2" t="s">
        <v>47</v>
      </c>
      <c r="I8416" s="2" t="s">
        <v>34</v>
      </c>
      <c r="J8416">
        <v>0</v>
      </c>
      <c r="K8416" s="2" t="s">
        <v>48</v>
      </c>
      <c r="L8416">
        <v>0.53</v>
      </c>
      <c r="M8416">
        <v>159741.5</v>
      </c>
      <c r="N8416">
        <v>1</v>
      </c>
      <c r="O8416" s="2" t="s">
        <v>7031</v>
      </c>
      <c r="P8416" s="2" t="s">
        <v>61</v>
      </c>
      <c r="Q8416" s="2" t="s">
        <v>755</v>
      </c>
      <c r="R8416">
        <v>3</v>
      </c>
      <c r="S8416">
        <v>2</v>
      </c>
      <c r="T8416" s="2" t="s">
        <v>29</v>
      </c>
      <c r="U8416" s="2" t="s">
        <v>10966</v>
      </c>
    </row>
    <row r="8417" spans="1:21">
      <c r="A8417">
        <v>67</v>
      </c>
      <c r="B8417" s="2" t="s">
        <v>30</v>
      </c>
      <c r="C8417" s="2" t="s">
        <v>82</v>
      </c>
      <c r="D8417" s="2" t="s">
        <v>42</v>
      </c>
      <c r="E8417">
        <v>100262</v>
      </c>
      <c r="F8417">
        <v>705</v>
      </c>
      <c r="G8417">
        <v>27450.01</v>
      </c>
      <c r="H8417" s="2" t="s">
        <v>23</v>
      </c>
      <c r="I8417" s="2" t="s">
        <v>58</v>
      </c>
      <c r="J8417">
        <v>3</v>
      </c>
      <c r="K8417" s="2" t="s">
        <v>25</v>
      </c>
      <c r="L8417">
        <v>0.14000000000000001</v>
      </c>
      <c r="M8417">
        <v>271888</v>
      </c>
      <c r="N8417">
        <v>2</v>
      </c>
      <c r="O8417" s="2" t="s">
        <v>5132</v>
      </c>
      <c r="P8417" s="2" t="s">
        <v>193</v>
      </c>
      <c r="Q8417" s="2" t="s">
        <v>699</v>
      </c>
      <c r="R8417">
        <v>1</v>
      </c>
      <c r="S8417">
        <v>2</v>
      </c>
      <c r="T8417" s="2" t="s">
        <v>29</v>
      </c>
      <c r="U8417" s="2" t="s">
        <v>10967</v>
      </c>
    </row>
    <row r="8418" spans="1:21">
      <c r="A8418">
        <v>67</v>
      </c>
      <c r="B8418" s="2" t="s">
        <v>30</v>
      </c>
      <c r="C8418" s="2" t="s">
        <v>41</v>
      </c>
      <c r="D8418" s="2" t="s">
        <v>69</v>
      </c>
      <c r="E8418">
        <v>59978</v>
      </c>
      <c r="F8418">
        <v>709</v>
      </c>
      <c r="G8418">
        <v>9222</v>
      </c>
      <c r="H8418" s="2" t="s">
        <v>33</v>
      </c>
      <c r="I8418" s="2" t="s">
        <v>24</v>
      </c>
      <c r="J8418">
        <v>1</v>
      </c>
      <c r="K8418" s="2" t="s">
        <v>25</v>
      </c>
      <c r="L8418">
        <v>0.22</v>
      </c>
      <c r="M8418">
        <v>191011</v>
      </c>
      <c r="N8418">
        <v>2</v>
      </c>
      <c r="O8418" s="2" t="s">
        <v>7032</v>
      </c>
      <c r="P8418" s="2" t="s">
        <v>37</v>
      </c>
      <c r="Q8418" s="2" t="s">
        <v>1397</v>
      </c>
      <c r="R8418">
        <v>2</v>
      </c>
      <c r="S8418">
        <v>0</v>
      </c>
      <c r="T8418" s="2" t="s">
        <v>29</v>
      </c>
      <c r="U8418" s="2" t="s">
        <v>10966</v>
      </c>
    </row>
    <row r="8419" spans="1:21">
      <c r="A8419">
        <v>40</v>
      </c>
      <c r="B8419" s="2" t="s">
        <v>40</v>
      </c>
      <c r="C8419" s="2" t="s">
        <v>31</v>
      </c>
      <c r="D8419" s="2" t="s">
        <v>32</v>
      </c>
      <c r="E8419">
        <v>69933.399999999994</v>
      </c>
      <c r="F8419">
        <v>711</v>
      </c>
      <c r="G8419">
        <v>9980</v>
      </c>
      <c r="H8419" s="2" t="s">
        <v>47</v>
      </c>
      <c r="I8419" s="2" t="s">
        <v>34</v>
      </c>
      <c r="J8419">
        <v>17</v>
      </c>
      <c r="K8419" s="2" t="s">
        <v>35</v>
      </c>
      <c r="L8419">
        <v>0.38</v>
      </c>
      <c r="M8419">
        <v>131606</v>
      </c>
      <c r="N8419">
        <v>2</v>
      </c>
      <c r="O8419" s="2" t="s">
        <v>7033</v>
      </c>
      <c r="P8419" s="2" t="s">
        <v>337</v>
      </c>
      <c r="Q8419" s="2" t="s">
        <v>425</v>
      </c>
      <c r="R8419">
        <v>4</v>
      </c>
      <c r="S8419">
        <v>2</v>
      </c>
      <c r="T8419" s="2" t="s">
        <v>39</v>
      </c>
      <c r="U8419" s="2" t="s">
        <v>10966</v>
      </c>
    </row>
    <row r="8420" spans="1:21">
      <c r="A8420">
        <v>54</v>
      </c>
      <c r="B8420" s="2" t="s">
        <v>40</v>
      </c>
      <c r="C8420" s="2" t="s">
        <v>31</v>
      </c>
      <c r="D8420" s="2" t="s">
        <v>42</v>
      </c>
      <c r="E8420">
        <v>92739</v>
      </c>
      <c r="F8420">
        <v>716</v>
      </c>
      <c r="G8420">
        <v>14702</v>
      </c>
      <c r="H8420" s="2" t="s">
        <v>33</v>
      </c>
      <c r="I8420" s="2" t="s">
        <v>24</v>
      </c>
      <c r="J8420">
        <v>15</v>
      </c>
      <c r="K8420" s="2" t="s">
        <v>35</v>
      </c>
      <c r="L8420">
        <v>0.54</v>
      </c>
      <c r="M8420">
        <v>159741.5</v>
      </c>
      <c r="N8420">
        <v>3</v>
      </c>
      <c r="O8420" s="2" t="s">
        <v>7034</v>
      </c>
      <c r="P8420" s="2" t="s">
        <v>169</v>
      </c>
      <c r="Q8420" s="2" t="s">
        <v>277</v>
      </c>
      <c r="R8420">
        <v>1</v>
      </c>
      <c r="S8420">
        <v>2</v>
      </c>
      <c r="T8420" s="2" t="s">
        <v>29</v>
      </c>
      <c r="U8420" s="2" t="s">
        <v>10967</v>
      </c>
    </row>
    <row r="8421" spans="1:21">
      <c r="A8421">
        <v>56</v>
      </c>
      <c r="B8421" s="2" t="s">
        <v>30</v>
      </c>
      <c r="C8421" s="2" t="s">
        <v>82</v>
      </c>
      <c r="D8421" s="2" t="s">
        <v>42</v>
      </c>
      <c r="E8421">
        <v>75604</v>
      </c>
      <c r="F8421">
        <v>661</v>
      </c>
      <c r="G8421">
        <v>24900</v>
      </c>
      <c r="H8421" s="2" t="s">
        <v>43</v>
      </c>
      <c r="I8421" s="2" t="s">
        <v>24</v>
      </c>
      <c r="J8421">
        <v>7</v>
      </c>
      <c r="K8421" s="2" t="s">
        <v>35</v>
      </c>
      <c r="L8421">
        <v>0.27</v>
      </c>
      <c r="M8421">
        <v>42006</v>
      </c>
      <c r="N8421">
        <v>3</v>
      </c>
      <c r="O8421" s="2" t="s">
        <v>1545</v>
      </c>
      <c r="P8421" s="2" t="s">
        <v>347</v>
      </c>
      <c r="Q8421" s="2" t="s">
        <v>413</v>
      </c>
      <c r="R8421">
        <v>2</v>
      </c>
      <c r="S8421">
        <v>2</v>
      </c>
      <c r="T8421" s="2" t="s">
        <v>81</v>
      </c>
      <c r="U8421" s="2" t="s">
        <v>10966</v>
      </c>
    </row>
    <row r="8422" spans="1:21">
      <c r="A8422">
        <v>54</v>
      </c>
      <c r="B8422" s="2" t="s">
        <v>20</v>
      </c>
      <c r="C8422" s="2" t="s">
        <v>31</v>
      </c>
      <c r="D8422" s="2" t="s">
        <v>69</v>
      </c>
      <c r="E8422">
        <v>100972</v>
      </c>
      <c r="F8422">
        <v>718</v>
      </c>
      <c r="G8422">
        <v>24493</v>
      </c>
      <c r="H8422" s="2" t="s">
        <v>47</v>
      </c>
      <c r="I8422" s="2" t="s">
        <v>58</v>
      </c>
      <c r="J8422">
        <v>18</v>
      </c>
      <c r="K8422" s="2" t="s">
        <v>59</v>
      </c>
      <c r="L8422">
        <v>0.55000000000000004</v>
      </c>
      <c r="M8422">
        <v>35575</v>
      </c>
      <c r="N8422">
        <v>2</v>
      </c>
      <c r="O8422" s="2" t="s">
        <v>2603</v>
      </c>
      <c r="P8422" s="2" t="s">
        <v>158</v>
      </c>
      <c r="Q8422" s="2" t="s">
        <v>752</v>
      </c>
      <c r="R8422">
        <v>1</v>
      </c>
      <c r="S8422">
        <v>0</v>
      </c>
      <c r="T8422" s="2" t="s">
        <v>29</v>
      </c>
      <c r="U8422" s="2" t="s">
        <v>10970</v>
      </c>
    </row>
    <row r="8423" spans="1:21">
      <c r="A8423">
        <v>43</v>
      </c>
      <c r="B8423" s="2" t="s">
        <v>30</v>
      </c>
      <c r="C8423" s="2" t="s">
        <v>31</v>
      </c>
      <c r="D8423" s="2" t="s">
        <v>69</v>
      </c>
      <c r="E8423">
        <v>86504</v>
      </c>
      <c r="F8423">
        <v>699</v>
      </c>
      <c r="G8423">
        <v>13376</v>
      </c>
      <c r="H8423" s="2" t="s">
        <v>43</v>
      </c>
      <c r="I8423" s="2" t="s">
        <v>34</v>
      </c>
      <c r="J8423">
        <v>10</v>
      </c>
      <c r="K8423" s="2" t="s">
        <v>25</v>
      </c>
      <c r="L8423">
        <v>0.33</v>
      </c>
      <c r="M8423">
        <v>127791</v>
      </c>
      <c r="N8423">
        <v>2</v>
      </c>
      <c r="O8423" s="2" t="s">
        <v>7035</v>
      </c>
      <c r="P8423" s="2" t="s">
        <v>234</v>
      </c>
      <c r="Q8423" s="2" t="s">
        <v>1646</v>
      </c>
      <c r="R8423">
        <v>0</v>
      </c>
      <c r="S8423">
        <v>2</v>
      </c>
      <c r="T8423" s="2" t="s">
        <v>29</v>
      </c>
      <c r="U8423" s="2" t="s">
        <v>10967</v>
      </c>
    </row>
    <row r="8424" spans="1:21">
      <c r="A8424">
        <v>19</v>
      </c>
      <c r="B8424" s="2" t="s">
        <v>20</v>
      </c>
      <c r="C8424" s="2" t="s">
        <v>41</v>
      </c>
      <c r="D8424" s="2" t="s">
        <v>32</v>
      </c>
      <c r="E8424">
        <v>69933.399999999994</v>
      </c>
      <c r="F8424">
        <v>761</v>
      </c>
      <c r="G8424">
        <v>42473</v>
      </c>
      <c r="H8424" s="2" t="s">
        <v>47</v>
      </c>
      <c r="I8424" s="2" t="s">
        <v>58</v>
      </c>
      <c r="J8424">
        <v>14</v>
      </c>
      <c r="K8424" s="2" t="s">
        <v>59</v>
      </c>
      <c r="L8424">
        <v>0.56999999999999995</v>
      </c>
      <c r="M8424">
        <v>62219</v>
      </c>
      <c r="N8424">
        <v>4</v>
      </c>
      <c r="O8424" s="2" t="s">
        <v>7036</v>
      </c>
      <c r="P8424" s="2" t="s">
        <v>202</v>
      </c>
      <c r="Q8424" s="2" t="s">
        <v>679</v>
      </c>
      <c r="R8424">
        <v>4</v>
      </c>
      <c r="S8424">
        <v>2</v>
      </c>
      <c r="T8424" s="2" t="s">
        <v>39</v>
      </c>
      <c r="U8424" s="2" t="s">
        <v>10969</v>
      </c>
    </row>
    <row r="8425" spans="1:21">
      <c r="A8425">
        <v>46</v>
      </c>
      <c r="B8425" s="2" t="s">
        <v>20</v>
      </c>
      <c r="C8425" s="2" t="s">
        <v>41</v>
      </c>
      <c r="D8425" s="2" t="s">
        <v>42</v>
      </c>
      <c r="E8425">
        <v>77055</v>
      </c>
      <c r="F8425">
        <v>735</v>
      </c>
      <c r="G8425">
        <v>45907</v>
      </c>
      <c r="H8425" s="2" t="s">
        <v>47</v>
      </c>
      <c r="I8425" s="2" t="s">
        <v>58</v>
      </c>
      <c r="J8425">
        <v>4</v>
      </c>
      <c r="K8425" s="2" t="s">
        <v>59</v>
      </c>
      <c r="L8425">
        <v>0.31</v>
      </c>
      <c r="M8425">
        <v>241939</v>
      </c>
      <c r="N8425">
        <v>0</v>
      </c>
      <c r="O8425" s="2" t="s">
        <v>7037</v>
      </c>
      <c r="P8425" s="2" t="s">
        <v>61</v>
      </c>
      <c r="Q8425" s="2" t="s">
        <v>598</v>
      </c>
      <c r="R8425">
        <v>3</v>
      </c>
      <c r="S8425">
        <v>1</v>
      </c>
      <c r="T8425" s="2" t="s">
        <v>29</v>
      </c>
      <c r="U8425" s="2" t="s">
        <v>10966</v>
      </c>
    </row>
    <row r="8426" spans="1:21">
      <c r="A8426">
        <v>58</v>
      </c>
      <c r="B8426" s="2" t="s">
        <v>40</v>
      </c>
      <c r="C8426" s="2" t="s">
        <v>41</v>
      </c>
      <c r="D8426" s="2" t="s">
        <v>22</v>
      </c>
      <c r="E8426">
        <v>43082</v>
      </c>
      <c r="F8426">
        <v>729</v>
      </c>
      <c r="G8426">
        <v>29256</v>
      </c>
      <c r="H8426" s="2" t="s">
        <v>33</v>
      </c>
      <c r="I8426" s="2" t="s">
        <v>34</v>
      </c>
      <c r="J8426">
        <v>5</v>
      </c>
      <c r="K8426" s="2" t="s">
        <v>35</v>
      </c>
      <c r="L8426">
        <v>0.31</v>
      </c>
      <c r="M8426">
        <v>59970</v>
      </c>
      <c r="N8426">
        <v>4</v>
      </c>
      <c r="O8426" s="2" t="s">
        <v>2606</v>
      </c>
      <c r="P8426" s="2" t="s">
        <v>234</v>
      </c>
      <c r="Q8426" s="2" t="s">
        <v>1646</v>
      </c>
      <c r="R8426">
        <v>3</v>
      </c>
      <c r="S8426">
        <v>1</v>
      </c>
      <c r="T8426" s="2" t="s">
        <v>39</v>
      </c>
      <c r="U8426" s="2" t="s">
        <v>10966</v>
      </c>
    </row>
    <row r="8427" spans="1:21">
      <c r="A8427">
        <v>40</v>
      </c>
      <c r="B8427" s="2" t="s">
        <v>40</v>
      </c>
      <c r="C8427" s="2" t="s">
        <v>21</v>
      </c>
      <c r="D8427" s="2" t="s">
        <v>42</v>
      </c>
      <c r="E8427">
        <v>115969</v>
      </c>
      <c r="F8427">
        <v>699</v>
      </c>
      <c r="G8427">
        <v>12865</v>
      </c>
      <c r="H8427" s="2" t="s">
        <v>47</v>
      </c>
      <c r="I8427" s="2" t="s">
        <v>58</v>
      </c>
      <c r="J8427">
        <v>19</v>
      </c>
      <c r="K8427" s="2" t="s">
        <v>59</v>
      </c>
      <c r="L8427">
        <v>0.45</v>
      </c>
      <c r="M8427">
        <v>159741.5</v>
      </c>
      <c r="N8427">
        <v>0</v>
      </c>
      <c r="O8427" s="2" t="s">
        <v>7038</v>
      </c>
      <c r="P8427" s="2" t="s">
        <v>137</v>
      </c>
      <c r="Q8427" s="2" t="s">
        <v>366</v>
      </c>
      <c r="R8427">
        <v>3</v>
      </c>
      <c r="S8427">
        <v>0</v>
      </c>
      <c r="T8427" s="2" t="s">
        <v>39</v>
      </c>
      <c r="U8427" s="2" t="s">
        <v>10969</v>
      </c>
    </row>
    <row r="8428" spans="1:21">
      <c r="A8428">
        <v>39</v>
      </c>
      <c r="B8428" s="2" t="s">
        <v>20</v>
      </c>
      <c r="C8428" s="2" t="s">
        <v>41</v>
      </c>
      <c r="D8428" s="2" t="s">
        <v>32</v>
      </c>
      <c r="E8428">
        <v>30246</v>
      </c>
      <c r="F8428">
        <v>764</v>
      </c>
      <c r="G8428">
        <v>6493</v>
      </c>
      <c r="H8428" s="2" t="s">
        <v>43</v>
      </c>
      <c r="I8428" s="2" t="s">
        <v>34</v>
      </c>
      <c r="J8428">
        <v>1</v>
      </c>
      <c r="K8428" s="2" t="s">
        <v>59</v>
      </c>
      <c r="L8428">
        <v>0.25</v>
      </c>
      <c r="M8428">
        <v>27380</v>
      </c>
      <c r="N8428">
        <v>3</v>
      </c>
      <c r="O8428" s="2" t="s">
        <v>7039</v>
      </c>
      <c r="P8428" s="2" t="s">
        <v>129</v>
      </c>
      <c r="Q8428" s="2" t="s">
        <v>928</v>
      </c>
      <c r="R8428">
        <v>2</v>
      </c>
      <c r="S8428">
        <v>2</v>
      </c>
      <c r="T8428" s="2" t="s">
        <v>29</v>
      </c>
      <c r="U8428" s="2" t="s">
        <v>10966</v>
      </c>
    </row>
    <row r="8429" spans="1:21">
      <c r="A8429">
        <v>69</v>
      </c>
      <c r="B8429" s="2" t="s">
        <v>30</v>
      </c>
      <c r="C8429" s="2" t="s">
        <v>31</v>
      </c>
      <c r="D8429" s="2" t="s">
        <v>69</v>
      </c>
      <c r="E8429">
        <v>70790</v>
      </c>
      <c r="F8429">
        <v>695</v>
      </c>
      <c r="G8429">
        <v>27450.01</v>
      </c>
      <c r="H8429" s="2" t="s">
        <v>47</v>
      </c>
      <c r="I8429" s="2" t="s">
        <v>58</v>
      </c>
      <c r="J8429">
        <v>2</v>
      </c>
      <c r="K8429" s="2" t="s">
        <v>48</v>
      </c>
      <c r="L8429">
        <v>0.36</v>
      </c>
      <c r="M8429">
        <v>237212</v>
      </c>
      <c r="N8429">
        <v>4</v>
      </c>
      <c r="O8429" s="2" t="s">
        <v>1267</v>
      </c>
      <c r="P8429" s="2" t="s">
        <v>234</v>
      </c>
      <c r="Q8429" s="2" t="s">
        <v>1019</v>
      </c>
      <c r="R8429">
        <v>3</v>
      </c>
      <c r="S8429">
        <v>2</v>
      </c>
      <c r="T8429" s="2" t="s">
        <v>29</v>
      </c>
      <c r="U8429" s="2" t="s">
        <v>10966</v>
      </c>
    </row>
    <row r="8430" spans="1:21">
      <c r="A8430">
        <v>46</v>
      </c>
      <c r="B8430" s="2" t="s">
        <v>20</v>
      </c>
      <c r="C8430" s="2" t="s">
        <v>21</v>
      </c>
      <c r="D8430" s="2" t="s">
        <v>22</v>
      </c>
      <c r="E8430">
        <v>23423</v>
      </c>
      <c r="F8430">
        <v>666</v>
      </c>
      <c r="G8430">
        <v>43116</v>
      </c>
      <c r="H8430" s="2" t="s">
        <v>33</v>
      </c>
      <c r="I8430" s="2" t="s">
        <v>24</v>
      </c>
      <c r="J8430">
        <v>11</v>
      </c>
      <c r="K8430" s="2" t="s">
        <v>25</v>
      </c>
      <c r="L8430">
        <v>0.19</v>
      </c>
      <c r="M8430">
        <v>218770</v>
      </c>
      <c r="N8430">
        <v>4</v>
      </c>
      <c r="O8430" s="2" t="s">
        <v>2651</v>
      </c>
      <c r="P8430" s="2" t="s">
        <v>98</v>
      </c>
      <c r="Q8430" s="2" t="s">
        <v>54</v>
      </c>
      <c r="R8430">
        <v>2</v>
      </c>
      <c r="S8430">
        <v>0</v>
      </c>
      <c r="T8430" s="2" t="s">
        <v>39</v>
      </c>
      <c r="U8430" s="2" t="s">
        <v>10966</v>
      </c>
    </row>
    <row r="8431" spans="1:21">
      <c r="A8431">
        <v>37</v>
      </c>
      <c r="B8431" s="2" t="s">
        <v>20</v>
      </c>
      <c r="C8431" s="2" t="s">
        <v>41</v>
      </c>
      <c r="D8431" s="2" t="s">
        <v>22</v>
      </c>
      <c r="E8431">
        <v>32134</v>
      </c>
      <c r="F8431">
        <v>699</v>
      </c>
      <c r="G8431">
        <v>23748</v>
      </c>
      <c r="H8431" s="2" t="s">
        <v>23</v>
      </c>
      <c r="I8431" s="2" t="s">
        <v>58</v>
      </c>
      <c r="J8431">
        <v>8</v>
      </c>
      <c r="K8431" s="2" t="s">
        <v>25</v>
      </c>
      <c r="L8431">
        <v>0.51</v>
      </c>
      <c r="M8431">
        <v>219991</v>
      </c>
      <c r="N8431">
        <v>2</v>
      </c>
      <c r="O8431" s="2" t="s">
        <v>7040</v>
      </c>
      <c r="P8431" s="2" t="s">
        <v>239</v>
      </c>
      <c r="Q8431" s="2" t="s">
        <v>614</v>
      </c>
      <c r="R8431">
        <v>2</v>
      </c>
      <c r="S8431">
        <v>2</v>
      </c>
      <c r="T8431" s="2" t="s">
        <v>39</v>
      </c>
      <c r="U8431" s="2" t="s">
        <v>10966</v>
      </c>
    </row>
    <row r="8432" spans="1:21">
      <c r="A8432">
        <v>50</v>
      </c>
      <c r="B8432" s="2" t="s">
        <v>40</v>
      </c>
      <c r="C8432" s="2" t="s">
        <v>21</v>
      </c>
      <c r="D8432" s="2" t="s">
        <v>32</v>
      </c>
      <c r="E8432">
        <v>31338</v>
      </c>
      <c r="F8432">
        <v>753</v>
      </c>
      <c r="G8432">
        <v>45245</v>
      </c>
      <c r="H8432" s="2" t="s">
        <v>33</v>
      </c>
      <c r="I8432" s="2" t="s">
        <v>58</v>
      </c>
      <c r="J8432">
        <v>4</v>
      </c>
      <c r="K8432" s="2" t="s">
        <v>59</v>
      </c>
      <c r="L8432">
        <v>0.25</v>
      </c>
      <c r="M8432">
        <v>242829</v>
      </c>
      <c r="N8432">
        <v>0</v>
      </c>
      <c r="O8432" s="2" t="s">
        <v>2371</v>
      </c>
      <c r="P8432" s="2" t="s">
        <v>193</v>
      </c>
      <c r="Q8432" s="2" t="s">
        <v>608</v>
      </c>
      <c r="R8432">
        <v>0</v>
      </c>
      <c r="S8432">
        <v>0</v>
      </c>
      <c r="T8432" s="2" t="s">
        <v>39</v>
      </c>
      <c r="U8432" s="2" t="s">
        <v>10966</v>
      </c>
    </row>
    <row r="8433" spans="1:21">
      <c r="A8433">
        <v>60</v>
      </c>
      <c r="B8433" s="2" t="s">
        <v>40</v>
      </c>
      <c r="C8433" s="2" t="s">
        <v>82</v>
      </c>
      <c r="D8433" s="2" t="s">
        <v>22</v>
      </c>
      <c r="E8433">
        <v>20969</v>
      </c>
      <c r="F8433">
        <v>623</v>
      </c>
      <c r="G8433">
        <v>6124</v>
      </c>
      <c r="H8433" s="2" t="s">
        <v>47</v>
      </c>
      <c r="I8433" s="2" t="s">
        <v>34</v>
      </c>
      <c r="J8433">
        <v>9</v>
      </c>
      <c r="K8433" s="2" t="s">
        <v>59</v>
      </c>
      <c r="L8433">
        <v>0.33</v>
      </c>
      <c r="M8433">
        <v>34172</v>
      </c>
      <c r="N8433">
        <v>4</v>
      </c>
      <c r="O8433" s="2" t="s">
        <v>3167</v>
      </c>
      <c r="P8433" s="2" t="s">
        <v>347</v>
      </c>
      <c r="Q8433" s="2" t="s">
        <v>471</v>
      </c>
      <c r="R8433">
        <v>2</v>
      </c>
      <c r="S8433">
        <v>0</v>
      </c>
      <c r="T8433" s="2" t="s">
        <v>39</v>
      </c>
      <c r="U8433" s="2" t="s">
        <v>10969</v>
      </c>
    </row>
    <row r="8434" spans="1:21">
      <c r="A8434">
        <v>21</v>
      </c>
      <c r="B8434" s="2" t="s">
        <v>40</v>
      </c>
      <c r="C8434" s="2" t="s">
        <v>41</v>
      </c>
      <c r="D8434" s="2" t="s">
        <v>69</v>
      </c>
      <c r="E8434">
        <v>69933.399999999994</v>
      </c>
      <c r="F8434">
        <v>608</v>
      </c>
      <c r="G8434">
        <v>27450.01</v>
      </c>
      <c r="H8434" s="2" t="s">
        <v>47</v>
      </c>
      <c r="I8434" s="2" t="s">
        <v>34</v>
      </c>
      <c r="J8434">
        <v>3</v>
      </c>
      <c r="K8434" s="2" t="s">
        <v>35</v>
      </c>
      <c r="L8434">
        <v>0.37</v>
      </c>
      <c r="M8434">
        <v>143560</v>
      </c>
      <c r="N8434">
        <v>1</v>
      </c>
      <c r="O8434" s="2" t="s">
        <v>7041</v>
      </c>
      <c r="P8434" s="2" t="s">
        <v>202</v>
      </c>
      <c r="Q8434" s="2" t="s">
        <v>603</v>
      </c>
      <c r="R8434">
        <v>2</v>
      </c>
      <c r="S8434">
        <v>2</v>
      </c>
      <c r="T8434" s="2" t="s">
        <v>39</v>
      </c>
      <c r="U8434" s="2" t="s">
        <v>10966</v>
      </c>
    </row>
    <row r="8435" spans="1:21">
      <c r="A8435">
        <v>57</v>
      </c>
      <c r="B8435" s="2" t="s">
        <v>20</v>
      </c>
      <c r="C8435" s="2" t="s">
        <v>41</v>
      </c>
      <c r="D8435" s="2" t="s">
        <v>42</v>
      </c>
      <c r="E8435">
        <v>76078</v>
      </c>
      <c r="F8435">
        <v>661</v>
      </c>
      <c r="G8435">
        <v>28953</v>
      </c>
      <c r="H8435" s="2" t="s">
        <v>33</v>
      </c>
      <c r="I8435" s="2" t="s">
        <v>58</v>
      </c>
      <c r="J8435">
        <v>15</v>
      </c>
      <c r="K8435" s="2" t="s">
        <v>48</v>
      </c>
      <c r="L8435">
        <v>0.21</v>
      </c>
      <c r="M8435">
        <v>214813</v>
      </c>
      <c r="N8435">
        <v>1</v>
      </c>
      <c r="O8435" s="2" t="s">
        <v>7042</v>
      </c>
      <c r="P8435" s="2" t="s">
        <v>45</v>
      </c>
      <c r="Q8435" s="2" t="s">
        <v>586</v>
      </c>
      <c r="R8435">
        <v>2</v>
      </c>
      <c r="S8435">
        <v>1</v>
      </c>
      <c r="T8435" s="2" t="s">
        <v>29</v>
      </c>
      <c r="U8435" s="2" t="s">
        <v>10969</v>
      </c>
    </row>
    <row r="8436" spans="1:21">
      <c r="A8436">
        <v>37</v>
      </c>
      <c r="B8436" s="2" t="s">
        <v>40</v>
      </c>
      <c r="C8436" s="2" t="s">
        <v>41</v>
      </c>
      <c r="D8436" s="2" t="s">
        <v>42</v>
      </c>
      <c r="E8436">
        <v>69933.399999999994</v>
      </c>
      <c r="F8436">
        <v>699</v>
      </c>
      <c r="G8436">
        <v>16156</v>
      </c>
      <c r="H8436" s="2" t="s">
        <v>33</v>
      </c>
      <c r="I8436" s="2" t="s">
        <v>34</v>
      </c>
      <c r="J8436">
        <v>3</v>
      </c>
      <c r="K8436" s="2" t="s">
        <v>59</v>
      </c>
      <c r="L8436">
        <v>0.36</v>
      </c>
      <c r="M8436">
        <v>159741.5</v>
      </c>
      <c r="N8436">
        <v>1</v>
      </c>
      <c r="O8436" s="2" t="s">
        <v>7043</v>
      </c>
      <c r="P8436" s="2" t="s">
        <v>98</v>
      </c>
      <c r="Q8436" s="2" t="s">
        <v>72</v>
      </c>
      <c r="R8436">
        <v>2</v>
      </c>
      <c r="S8436">
        <v>2</v>
      </c>
      <c r="T8436" s="2" t="s">
        <v>29</v>
      </c>
      <c r="U8436" s="2" t="s">
        <v>10967</v>
      </c>
    </row>
    <row r="8437" spans="1:21">
      <c r="A8437">
        <v>22</v>
      </c>
      <c r="B8437" s="2" t="s">
        <v>20</v>
      </c>
      <c r="C8437" s="2" t="s">
        <v>41</v>
      </c>
      <c r="D8437" s="2" t="s">
        <v>32</v>
      </c>
      <c r="E8437">
        <v>101238</v>
      </c>
      <c r="F8437">
        <v>682</v>
      </c>
      <c r="G8437">
        <v>34672</v>
      </c>
      <c r="H8437" s="2" t="s">
        <v>23</v>
      </c>
      <c r="I8437" s="2" t="s">
        <v>58</v>
      </c>
      <c r="J8437">
        <v>3</v>
      </c>
      <c r="K8437" s="2" t="s">
        <v>48</v>
      </c>
      <c r="L8437">
        <v>0.28999999999999998</v>
      </c>
      <c r="M8437">
        <v>159741.5</v>
      </c>
      <c r="N8437">
        <v>1</v>
      </c>
      <c r="O8437" s="2" t="s">
        <v>5618</v>
      </c>
      <c r="P8437" s="2" t="s">
        <v>163</v>
      </c>
      <c r="Q8437" s="2" t="s">
        <v>277</v>
      </c>
      <c r="R8437">
        <v>3</v>
      </c>
      <c r="S8437">
        <v>1</v>
      </c>
      <c r="T8437" s="2" t="s">
        <v>39</v>
      </c>
      <c r="U8437" s="2" t="s">
        <v>10966</v>
      </c>
    </row>
    <row r="8438" spans="1:21">
      <c r="A8438">
        <v>46</v>
      </c>
      <c r="B8438" s="2" t="s">
        <v>40</v>
      </c>
      <c r="C8438" s="2" t="s">
        <v>31</v>
      </c>
      <c r="D8438" s="2" t="s">
        <v>32</v>
      </c>
      <c r="E8438">
        <v>75197</v>
      </c>
      <c r="F8438">
        <v>610</v>
      </c>
      <c r="G8438">
        <v>24036</v>
      </c>
      <c r="H8438" s="2" t="s">
        <v>47</v>
      </c>
      <c r="I8438" s="2" t="s">
        <v>34</v>
      </c>
      <c r="J8438">
        <v>18</v>
      </c>
      <c r="K8438" s="2" t="s">
        <v>59</v>
      </c>
      <c r="L8438">
        <v>0.2</v>
      </c>
      <c r="M8438">
        <v>51892</v>
      </c>
      <c r="N8438">
        <v>1</v>
      </c>
      <c r="O8438" s="2" t="s">
        <v>143</v>
      </c>
      <c r="P8438" s="2" t="s">
        <v>106</v>
      </c>
      <c r="Q8438" s="2" t="s">
        <v>824</v>
      </c>
      <c r="R8438">
        <v>2</v>
      </c>
      <c r="S8438">
        <v>2</v>
      </c>
      <c r="T8438" s="2" t="s">
        <v>29</v>
      </c>
      <c r="U8438" s="2" t="s">
        <v>10969</v>
      </c>
    </row>
    <row r="8439" spans="1:21">
      <c r="A8439">
        <v>41</v>
      </c>
      <c r="B8439" s="2" t="s">
        <v>30</v>
      </c>
      <c r="C8439" s="2" t="s">
        <v>82</v>
      </c>
      <c r="D8439" s="2" t="s">
        <v>42</v>
      </c>
      <c r="E8439">
        <v>69933.399999999994</v>
      </c>
      <c r="F8439">
        <v>741</v>
      </c>
      <c r="G8439">
        <v>27450.01</v>
      </c>
      <c r="H8439" s="2" t="s">
        <v>47</v>
      </c>
      <c r="I8439" s="2" t="s">
        <v>34</v>
      </c>
      <c r="J8439">
        <v>12</v>
      </c>
      <c r="K8439" s="2" t="s">
        <v>35</v>
      </c>
      <c r="L8439">
        <v>0.54</v>
      </c>
      <c r="M8439">
        <v>159741.5</v>
      </c>
      <c r="N8439">
        <v>3</v>
      </c>
      <c r="O8439" s="2" t="s">
        <v>7044</v>
      </c>
      <c r="P8439" s="2" t="s">
        <v>116</v>
      </c>
      <c r="Q8439" s="2" t="s">
        <v>1646</v>
      </c>
      <c r="R8439">
        <v>1</v>
      </c>
      <c r="S8439">
        <v>2</v>
      </c>
      <c r="T8439" s="2" t="s">
        <v>39</v>
      </c>
      <c r="U8439" s="2" t="s">
        <v>10966</v>
      </c>
    </row>
    <row r="8440" spans="1:21">
      <c r="A8440">
        <v>30</v>
      </c>
      <c r="B8440" s="2" t="s">
        <v>20</v>
      </c>
      <c r="C8440" s="2" t="s">
        <v>41</v>
      </c>
      <c r="D8440" s="2" t="s">
        <v>22</v>
      </c>
      <c r="E8440">
        <v>29623</v>
      </c>
      <c r="F8440">
        <v>631</v>
      </c>
      <c r="G8440">
        <v>13143</v>
      </c>
      <c r="H8440" s="2" t="s">
        <v>23</v>
      </c>
      <c r="I8440" s="2" t="s">
        <v>24</v>
      </c>
      <c r="J8440">
        <v>2</v>
      </c>
      <c r="K8440" s="2" t="s">
        <v>25</v>
      </c>
      <c r="L8440">
        <v>0.16</v>
      </c>
      <c r="M8440">
        <v>107045</v>
      </c>
      <c r="N8440">
        <v>1</v>
      </c>
      <c r="O8440" s="2" t="s">
        <v>7045</v>
      </c>
      <c r="P8440" s="2" t="s">
        <v>74</v>
      </c>
      <c r="Q8440" s="2" t="s">
        <v>205</v>
      </c>
      <c r="R8440">
        <v>2</v>
      </c>
      <c r="S8440">
        <v>1</v>
      </c>
      <c r="T8440" s="2" t="s">
        <v>29</v>
      </c>
      <c r="U8440" s="2" t="s">
        <v>10966</v>
      </c>
    </row>
    <row r="8441" spans="1:21">
      <c r="A8441">
        <v>44</v>
      </c>
      <c r="B8441" s="2" t="s">
        <v>40</v>
      </c>
      <c r="C8441" s="2" t="s">
        <v>21</v>
      </c>
      <c r="D8441" s="2" t="s">
        <v>32</v>
      </c>
      <c r="E8441">
        <v>37533</v>
      </c>
      <c r="F8441">
        <v>699</v>
      </c>
      <c r="G8441">
        <v>19828</v>
      </c>
      <c r="H8441" s="2" t="s">
        <v>23</v>
      </c>
      <c r="I8441" s="2" t="s">
        <v>58</v>
      </c>
      <c r="J8441">
        <v>5</v>
      </c>
      <c r="K8441" s="2" t="s">
        <v>59</v>
      </c>
      <c r="L8441">
        <v>0.16</v>
      </c>
      <c r="M8441">
        <v>181842</v>
      </c>
      <c r="N8441">
        <v>3</v>
      </c>
      <c r="O8441" s="2" t="s">
        <v>7046</v>
      </c>
      <c r="P8441" s="2" t="s">
        <v>253</v>
      </c>
      <c r="Q8441" s="2" t="s">
        <v>322</v>
      </c>
      <c r="R8441">
        <v>0</v>
      </c>
      <c r="S8441">
        <v>0</v>
      </c>
      <c r="T8441" s="2" t="s">
        <v>29</v>
      </c>
      <c r="U8441" s="2" t="s">
        <v>10967</v>
      </c>
    </row>
    <row r="8442" spans="1:21">
      <c r="A8442">
        <v>55</v>
      </c>
      <c r="B8442" s="2" t="s">
        <v>30</v>
      </c>
      <c r="C8442" s="2" t="s">
        <v>41</v>
      </c>
      <c r="D8442" s="2" t="s">
        <v>32</v>
      </c>
      <c r="E8442">
        <v>29947</v>
      </c>
      <c r="F8442">
        <v>799</v>
      </c>
      <c r="G8442">
        <v>27450.01</v>
      </c>
      <c r="H8442" s="2" t="s">
        <v>47</v>
      </c>
      <c r="I8442" s="2" t="s">
        <v>24</v>
      </c>
      <c r="J8442">
        <v>3</v>
      </c>
      <c r="K8442" s="2" t="s">
        <v>59</v>
      </c>
      <c r="L8442">
        <v>0.53</v>
      </c>
      <c r="M8442">
        <v>268580</v>
      </c>
      <c r="N8442">
        <v>4</v>
      </c>
      <c r="O8442" s="2" t="s">
        <v>7047</v>
      </c>
      <c r="P8442" s="2" t="s">
        <v>260</v>
      </c>
      <c r="Q8442" s="2" t="s">
        <v>537</v>
      </c>
      <c r="R8442">
        <v>1</v>
      </c>
      <c r="S8442">
        <v>1</v>
      </c>
      <c r="T8442" s="2" t="s">
        <v>29</v>
      </c>
      <c r="U8442" s="2" t="s">
        <v>10967</v>
      </c>
    </row>
    <row r="8443" spans="1:21">
      <c r="A8443">
        <v>30</v>
      </c>
      <c r="B8443" s="2" t="s">
        <v>40</v>
      </c>
      <c r="C8443" s="2" t="s">
        <v>41</v>
      </c>
      <c r="D8443" s="2" t="s">
        <v>32</v>
      </c>
      <c r="E8443">
        <v>87690</v>
      </c>
      <c r="F8443">
        <v>686</v>
      </c>
      <c r="G8443">
        <v>42257</v>
      </c>
      <c r="H8443" s="2" t="s">
        <v>43</v>
      </c>
      <c r="I8443" s="2" t="s">
        <v>24</v>
      </c>
      <c r="J8443">
        <v>13</v>
      </c>
      <c r="K8443" s="2" t="s">
        <v>35</v>
      </c>
      <c r="L8443">
        <v>0.33</v>
      </c>
      <c r="M8443">
        <v>159741.5</v>
      </c>
      <c r="N8443">
        <v>0</v>
      </c>
      <c r="O8443" s="2" t="s">
        <v>7048</v>
      </c>
      <c r="P8443" s="2" t="s">
        <v>144</v>
      </c>
      <c r="Q8443" s="2" t="s">
        <v>777</v>
      </c>
      <c r="R8443">
        <v>2</v>
      </c>
      <c r="S8443">
        <v>1</v>
      </c>
      <c r="T8443" s="2" t="s">
        <v>29</v>
      </c>
      <c r="U8443" s="2" t="s">
        <v>10966</v>
      </c>
    </row>
    <row r="8444" spans="1:21">
      <c r="A8444">
        <v>58</v>
      </c>
      <c r="B8444" s="2" t="s">
        <v>40</v>
      </c>
      <c r="C8444" s="2" t="s">
        <v>41</v>
      </c>
      <c r="D8444" s="2" t="s">
        <v>42</v>
      </c>
      <c r="E8444">
        <v>69933.399999999994</v>
      </c>
      <c r="F8444">
        <v>640</v>
      </c>
      <c r="G8444">
        <v>36088</v>
      </c>
      <c r="H8444" s="2" t="s">
        <v>43</v>
      </c>
      <c r="I8444" s="2" t="s">
        <v>58</v>
      </c>
      <c r="J8444">
        <v>15</v>
      </c>
      <c r="K8444" s="2" t="s">
        <v>59</v>
      </c>
      <c r="L8444">
        <v>0.57999999999999996</v>
      </c>
      <c r="M8444">
        <v>253157</v>
      </c>
      <c r="N8444">
        <v>4</v>
      </c>
      <c r="O8444" s="2" t="s">
        <v>134</v>
      </c>
      <c r="P8444" s="2" t="s">
        <v>250</v>
      </c>
      <c r="Q8444" s="2" t="s">
        <v>427</v>
      </c>
      <c r="R8444">
        <v>2</v>
      </c>
      <c r="S8444">
        <v>2</v>
      </c>
      <c r="T8444" s="2" t="s">
        <v>29</v>
      </c>
      <c r="U8444" s="2" t="s">
        <v>10969</v>
      </c>
    </row>
    <row r="8445" spans="1:21">
      <c r="A8445">
        <v>23</v>
      </c>
      <c r="B8445" s="2" t="s">
        <v>40</v>
      </c>
      <c r="C8445" s="2" t="s">
        <v>41</v>
      </c>
      <c r="D8445" s="2" t="s">
        <v>22</v>
      </c>
      <c r="E8445">
        <v>37769</v>
      </c>
      <c r="F8445">
        <v>699</v>
      </c>
      <c r="G8445">
        <v>10145</v>
      </c>
      <c r="H8445" s="2" t="s">
        <v>23</v>
      </c>
      <c r="I8445" s="2" t="s">
        <v>24</v>
      </c>
      <c r="J8445">
        <v>2</v>
      </c>
      <c r="K8445" s="2" t="s">
        <v>59</v>
      </c>
      <c r="L8445">
        <v>0.47</v>
      </c>
      <c r="M8445">
        <v>191109</v>
      </c>
      <c r="N8445">
        <v>2</v>
      </c>
      <c r="O8445" s="2" t="s">
        <v>5594</v>
      </c>
      <c r="P8445" s="2" t="s">
        <v>430</v>
      </c>
      <c r="Q8445" s="2" t="s">
        <v>392</v>
      </c>
      <c r="R8445">
        <v>3</v>
      </c>
      <c r="S8445">
        <v>1</v>
      </c>
      <c r="T8445" s="2" t="s">
        <v>29</v>
      </c>
      <c r="U8445" s="2" t="s">
        <v>10966</v>
      </c>
    </row>
    <row r="8446" spans="1:21">
      <c r="A8446">
        <v>65</v>
      </c>
      <c r="B8446" s="2" t="s">
        <v>40</v>
      </c>
      <c r="C8446" s="2" t="s">
        <v>41</v>
      </c>
      <c r="D8446" s="2" t="s">
        <v>32</v>
      </c>
      <c r="E8446">
        <v>104946</v>
      </c>
      <c r="F8446">
        <v>699</v>
      </c>
      <c r="G8446">
        <v>27450.01</v>
      </c>
      <c r="H8446" s="2" t="s">
        <v>23</v>
      </c>
      <c r="I8446" s="2" t="s">
        <v>58</v>
      </c>
      <c r="J8446">
        <v>9</v>
      </c>
      <c r="K8446" s="2" t="s">
        <v>35</v>
      </c>
      <c r="L8446">
        <v>0.34</v>
      </c>
      <c r="M8446">
        <v>159741.5</v>
      </c>
      <c r="N8446">
        <v>2</v>
      </c>
      <c r="O8446" s="2" t="s">
        <v>7049</v>
      </c>
      <c r="P8446" s="2" t="s">
        <v>253</v>
      </c>
      <c r="Q8446" s="2" t="s">
        <v>226</v>
      </c>
      <c r="R8446">
        <v>1</v>
      </c>
      <c r="S8446">
        <v>2</v>
      </c>
      <c r="T8446" s="2" t="s">
        <v>29</v>
      </c>
      <c r="U8446" s="2" t="s">
        <v>10967</v>
      </c>
    </row>
    <row r="8447" spans="1:21">
      <c r="A8447">
        <v>56</v>
      </c>
      <c r="B8447" s="2" t="s">
        <v>20</v>
      </c>
      <c r="C8447" s="2" t="s">
        <v>82</v>
      </c>
      <c r="D8447" s="2" t="s">
        <v>22</v>
      </c>
      <c r="E8447">
        <v>67411</v>
      </c>
      <c r="F8447">
        <v>691</v>
      </c>
      <c r="G8447">
        <v>44880</v>
      </c>
      <c r="H8447" s="2" t="s">
        <v>47</v>
      </c>
      <c r="I8447" s="2" t="s">
        <v>34</v>
      </c>
      <c r="J8447">
        <v>0</v>
      </c>
      <c r="K8447" s="2" t="s">
        <v>25</v>
      </c>
      <c r="L8447">
        <v>0.38</v>
      </c>
      <c r="M8447">
        <v>225610</v>
      </c>
      <c r="N8447">
        <v>3</v>
      </c>
      <c r="O8447" s="2" t="s">
        <v>7050</v>
      </c>
      <c r="P8447" s="2" t="s">
        <v>119</v>
      </c>
      <c r="Q8447" s="2" t="s">
        <v>455</v>
      </c>
      <c r="R8447">
        <v>1</v>
      </c>
      <c r="S8447">
        <v>0</v>
      </c>
      <c r="T8447" s="2" t="s">
        <v>29</v>
      </c>
      <c r="U8447" s="2" t="s">
        <v>10966</v>
      </c>
    </row>
    <row r="8448" spans="1:21">
      <c r="A8448">
        <v>51</v>
      </c>
      <c r="B8448" s="2" t="s">
        <v>20</v>
      </c>
      <c r="C8448" s="2" t="s">
        <v>82</v>
      </c>
      <c r="D8448" s="2" t="s">
        <v>42</v>
      </c>
      <c r="E8448">
        <v>60118</v>
      </c>
      <c r="F8448">
        <v>753</v>
      </c>
      <c r="G8448">
        <v>27450.01</v>
      </c>
      <c r="H8448" s="2" t="s">
        <v>33</v>
      </c>
      <c r="I8448" s="2" t="s">
        <v>34</v>
      </c>
      <c r="J8448">
        <v>16</v>
      </c>
      <c r="K8448" s="2" t="s">
        <v>35</v>
      </c>
      <c r="L8448">
        <v>0.3</v>
      </c>
      <c r="M8448">
        <v>159741.5</v>
      </c>
      <c r="N8448">
        <v>1</v>
      </c>
      <c r="O8448" s="2" t="s">
        <v>7051</v>
      </c>
      <c r="P8448" s="2" t="s">
        <v>250</v>
      </c>
      <c r="Q8448" s="2" t="s">
        <v>1325</v>
      </c>
      <c r="R8448">
        <v>3</v>
      </c>
      <c r="S8448">
        <v>1</v>
      </c>
      <c r="T8448" s="2" t="s">
        <v>29</v>
      </c>
      <c r="U8448" s="2" t="s">
        <v>10966</v>
      </c>
    </row>
    <row r="8449" spans="1:21">
      <c r="A8449">
        <v>18</v>
      </c>
      <c r="B8449" s="2" t="s">
        <v>20</v>
      </c>
      <c r="C8449" s="2" t="s">
        <v>21</v>
      </c>
      <c r="D8449" s="2" t="s">
        <v>22</v>
      </c>
      <c r="E8449">
        <v>21263</v>
      </c>
      <c r="F8449">
        <v>691</v>
      </c>
      <c r="G8449">
        <v>40486</v>
      </c>
      <c r="H8449" s="2" t="s">
        <v>23</v>
      </c>
      <c r="I8449" s="2" t="s">
        <v>58</v>
      </c>
      <c r="J8449">
        <v>18</v>
      </c>
      <c r="K8449" s="2" t="s">
        <v>35</v>
      </c>
      <c r="L8449">
        <v>0.48</v>
      </c>
      <c r="M8449">
        <v>54956</v>
      </c>
      <c r="N8449">
        <v>1</v>
      </c>
      <c r="O8449" s="2" t="s">
        <v>7052</v>
      </c>
      <c r="P8449" s="2" t="s">
        <v>308</v>
      </c>
      <c r="Q8449" s="2" t="s">
        <v>1112</v>
      </c>
      <c r="R8449">
        <v>2</v>
      </c>
      <c r="S8449">
        <v>1</v>
      </c>
      <c r="T8449" s="2" t="s">
        <v>29</v>
      </c>
      <c r="U8449" s="2" t="s">
        <v>10966</v>
      </c>
    </row>
    <row r="8450" spans="1:21">
      <c r="A8450">
        <v>60</v>
      </c>
      <c r="B8450" s="2" t="s">
        <v>40</v>
      </c>
      <c r="C8450" s="2" t="s">
        <v>41</v>
      </c>
      <c r="D8450" s="2" t="s">
        <v>42</v>
      </c>
      <c r="E8450">
        <v>53069</v>
      </c>
      <c r="F8450">
        <v>610</v>
      </c>
      <c r="G8450">
        <v>8894</v>
      </c>
      <c r="H8450" s="2" t="s">
        <v>47</v>
      </c>
      <c r="I8450" s="2" t="s">
        <v>58</v>
      </c>
      <c r="J8450">
        <v>4</v>
      </c>
      <c r="K8450" s="2" t="s">
        <v>25</v>
      </c>
      <c r="L8450">
        <v>0.13</v>
      </c>
      <c r="M8450">
        <v>198807</v>
      </c>
      <c r="N8450">
        <v>0</v>
      </c>
      <c r="O8450" s="2" t="s">
        <v>5849</v>
      </c>
      <c r="P8450" s="2" t="s">
        <v>166</v>
      </c>
      <c r="Q8450" s="2" t="s">
        <v>550</v>
      </c>
      <c r="R8450">
        <v>2</v>
      </c>
      <c r="S8450">
        <v>0</v>
      </c>
      <c r="T8450" s="2" t="s">
        <v>29</v>
      </c>
      <c r="U8450" s="2" t="s">
        <v>10966</v>
      </c>
    </row>
    <row r="8451" spans="1:21">
      <c r="A8451">
        <v>54</v>
      </c>
      <c r="B8451" s="2" t="s">
        <v>20</v>
      </c>
      <c r="C8451" s="2" t="s">
        <v>21</v>
      </c>
      <c r="D8451" s="2" t="s">
        <v>42</v>
      </c>
      <c r="E8451">
        <v>109328</v>
      </c>
      <c r="F8451">
        <v>772</v>
      </c>
      <c r="G8451">
        <v>33215</v>
      </c>
      <c r="H8451" s="2" t="s">
        <v>23</v>
      </c>
      <c r="I8451" s="2" t="s">
        <v>34</v>
      </c>
      <c r="J8451">
        <v>16</v>
      </c>
      <c r="K8451" s="2" t="s">
        <v>59</v>
      </c>
      <c r="L8451">
        <v>0.57999999999999996</v>
      </c>
      <c r="M8451">
        <v>292963</v>
      </c>
      <c r="N8451">
        <v>1</v>
      </c>
      <c r="O8451" s="2" t="s">
        <v>6921</v>
      </c>
      <c r="P8451" s="2" t="s">
        <v>163</v>
      </c>
      <c r="Q8451" s="2" t="s">
        <v>583</v>
      </c>
      <c r="R8451">
        <v>2</v>
      </c>
      <c r="S8451">
        <v>1</v>
      </c>
      <c r="T8451" s="2" t="s">
        <v>29</v>
      </c>
      <c r="U8451" s="2" t="s">
        <v>10970</v>
      </c>
    </row>
    <row r="8452" spans="1:21">
      <c r="A8452">
        <v>36</v>
      </c>
      <c r="B8452" s="2" t="s">
        <v>40</v>
      </c>
      <c r="C8452" s="2" t="s">
        <v>41</v>
      </c>
      <c r="D8452" s="2" t="s">
        <v>32</v>
      </c>
      <c r="E8452">
        <v>69933.399999999994</v>
      </c>
      <c r="F8452">
        <v>696</v>
      </c>
      <c r="G8452">
        <v>45072</v>
      </c>
      <c r="H8452" s="2" t="s">
        <v>43</v>
      </c>
      <c r="I8452" s="2" t="s">
        <v>34</v>
      </c>
      <c r="J8452">
        <v>0</v>
      </c>
      <c r="K8452" s="2" t="s">
        <v>48</v>
      </c>
      <c r="L8452">
        <v>0.43</v>
      </c>
      <c r="M8452">
        <v>122944</v>
      </c>
      <c r="N8452">
        <v>3</v>
      </c>
      <c r="O8452" s="2" t="s">
        <v>7053</v>
      </c>
      <c r="P8452" s="2" t="s">
        <v>250</v>
      </c>
      <c r="Q8452" s="2" t="s">
        <v>335</v>
      </c>
      <c r="R8452">
        <v>2</v>
      </c>
      <c r="S8452">
        <v>0</v>
      </c>
      <c r="T8452" s="2" t="s">
        <v>29</v>
      </c>
      <c r="U8452" s="2" t="s">
        <v>10966</v>
      </c>
    </row>
    <row r="8453" spans="1:21">
      <c r="A8453">
        <v>51</v>
      </c>
      <c r="B8453" s="2" t="s">
        <v>40</v>
      </c>
      <c r="C8453" s="2" t="s">
        <v>41</v>
      </c>
      <c r="D8453" s="2" t="s">
        <v>69</v>
      </c>
      <c r="E8453">
        <v>95396</v>
      </c>
      <c r="F8453">
        <v>694</v>
      </c>
      <c r="G8453">
        <v>22330</v>
      </c>
      <c r="H8453" s="2" t="s">
        <v>47</v>
      </c>
      <c r="I8453" s="2" t="s">
        <v>58</v>
      </c>
      <c r="J8453">
        <v>18</v>
      </c>
      <c r="K8453" s="2" t="s">
        <v>25</v>
      </c>
      <c r="L8453">
        <v>0.27</v>
      </c>
      <c r="M8453">
        <v>196118</v>
      </c>
      <c r="N8453">
        <v>0</v>
      </c>
      <c r="O8453" s="2" t="s">
        <v>7054</v>
      </c>
      <c r="P8453" s="2" t="s">
        <v>101</v>
      </c>
      <c r="Q8453" s="2" t="s">
        <v>682</v>
      </c>
      <c r="R8453">
        <v>0</v>
      </c>
      <c r="S8453">
        <v>0</v>
      </c>
      <c r="T8453" s="2" t="s">
        <v>29</v>
      </c>
      <c r="U8453" s="2" t="s">
        <v>10971</v>
      </c>
    </row>
    <row r="8454" spans="1:21">
      <c r="A8454">
        <v>69</v>
      </c>
      <c r="B8454" s="2" t="s">
        <v>40</v>
      </c>
      <c r="C8454" s="2" t="s">
        <v>82</v>
      </c>
      <c r="D8454" s="2" t="s">
        <v>22</v>
      </c>
      <c r="E8454">
        <v>110918</v>
      </c>
      <c r="F8454">
        <v>699</v>
      </c>
      <c r="G8454">
        <v>39269</v>
      </c>
      <c r="H8454" s="2" t="s">
        <v>43</v>
      </c>
      <c r="I8454" s="2" t="s">
        <v>58</v>
      </c>
      <c r="J8454">
        <v>12</v>
      </c>
      <c r="K8454" s="2" t="s">
        <v>35</v>
      </c>
      <c r="L8454">
        <v>0.19</v>
      </c>
      <c r="M8454">
        <v>44083</v>
      </c>
      <c r="N8454">
        <v>3</v>
      </c>
      <c r="O8454" s="2" t="s">
        <v>7055</v>
      </c>
      <c r="P8454" s="2" t="s">
        <v>237</v>
      </c>
      <c r="Q8454" s="2" t="s">
        <v>96</v>
      </c>
      <c r="R8454">
        <v>1</v>
      </c>
      <c r="S8454">
        <v>2</v>
      </c>
      <c r="T8454" s="2" t="s">
        <v>29</v>
      </c>
      <c r="U8454" s="2" t="s">
        <v>10967</v>
      </c>
    </row>
    <row r="8455" spans="1:21">
      <c r="A8455">
        <v>57</v>
      </c>
      <c r="B8455" s="2" t="s">
        <v>40</v>
      </c>
      <c r="C8455" s="2" t="s">
        <v>41</v>
      </c>
      <c r="D8455" s="2" t="s">
        <v>42</v>
      </c>
      <c r="E8455">
        <v>68603</v>
      </c>
      <c r="F8455">
        <v>706</v>
      </c>
      <c r="G8455">
        <v>25530</v>
      </c>
      <c r="H8455" s="2" t="s">
        <v>33</v>
      </c>
      <c r="I8455" s="2" t="s">
        <v>58</v>
      </c>
      <c r="J8455">
        <v>3</v>
      </c>
      <c r="K8455" s="2" t="s">
        <v>59</v>
      </c>
      <c r="L8455">
        <v>0.44</v>
      </c>
      <c r="M8455">
        <v>159741.5</v>
      </c>
      <c r="N8455">
        <v>1</v>
      </c>
      <c r="O8455" s="2" t="s">
        <v>1627</v>
      </c>
      <c r="P8455" s="2" t="s">
        <v>347</v>
      </c>
      <c r="Q8455" s="2" t="s">
        <v>457</v>
      </c>
      <c r="R8455">
        <v>2</v>
      </c>
      <c r="S8455">
        <v>1</v>
      </c>
      <c r="T8455" s="2" t="s">
        <v>39</v>
      </c>
      <c r="U8455" s="2" t="s">
        <v>10966</v>
      </c>
    </row>
    <row r="8456" spans="1:21">
      <c r="A8456">
        <v>57</v>
      </c>
      <c r="B8456" s="2" t="s">
        <v>40</v>
      </c>
      <c r="C8456" s="2" t="s">
        <v>21</v>
      </c>
      <c r="D8456" s="2" t="s">
        <v>32</v>
      </c>
      <c r="E8456">
        <v>55702</v>
      </c>
      <c r="F8456">
        <v>757</v>
      </c>
      <c r="G8456">
        <v>27450.01</v>
      </c>
      <c r="H8456" s="2" t="s">
        <v>43</v>
      </c>
      <c r="I8456" s="2" t="s">
        <v>24</v>
      </c>
      <c r="J8456">
        <v>19</v>
      </c>
      <c r="K8456" s="2" t="s">
        <v>25</v>
      </c>
      <c r="L8456">
        <v>0.15</v>
      </c>
      <c r="M8456">
        <v>206890</v>
      </c>
      <c r="N8456">
        <v>4</v>
      </c>
      <c r="O8456" s="2" t="s">
        <v>7056</v>
      </c>
      <c r="P8456" s="2" t="s">
        <v>56</v>
      </c>
      <c r="Q8456" s="2" t="s">
        <v>1282</v>
      </c>
      <c r="R8456">
        <v>1</v>
      </c>
      <c r="S8456">
        <v>0</v>
      </c>
      <c r="T8456" s="2" t="s">
        <v>39</v>
      </c>
      <c r="U8456" s="2" t="s">
        <v>10966</v>
      </c>
    </row>
    <row r="8457" spans="1:21">
      <c r="A8457">
        <v>51</v>
      </c>
      <c r="B8457" s="2" t="s">
        <v>20</v>
      </c>
      <c r="C8457" s="2" t="s">
        <v>31</v>
      </c>
      <c r="D8457" s="2" t="s">
        <v>32</v>
      </c>
      <c r="E8457">
        <v>99566</v>
      </c>
      <c r="F8457">
        <v>776</v>
      </c>
      <c r="G8457">
        <v>24904</v>
      </c>
      <c r="H8457" s="2" t="s">
        <v>47</v>
      </c>
      <c r="I8457" s="2" t="s">
        <v>58</v>
      </c>
      <c r="J8457">
        <v>13</v>
      </c>
      <c r="K8457" s="2" t="s">
        <v>59</v>
      </c>
      <c r="L8457">
        <v>0.56000000000000005</v>
      </c>
      <c r="M8457">
        <v>278838</v>
      </c>
      <c r="N8457">
        <v>0</v>
      </c>
      <c r="O8457" s="2" t="s">
        <v>7057</v>
      </c>
      <c r="P8457" s="2" t="s">
        <v>289</v>
      </c>
      <c r="Q8457" s="2" t="s">
        <v>928</v>
      </c>
      <c r="R8457">
        <v>0</v>
      </c>
      <c r="S8457">
        <v>0</v>
      </c>
      <c r="T8457" s="2" t="s">
        <v>29</v>
      </c>
      <c r="U8457" s="2" t="s">
        <v>10970</v>
      </c>
    </row>
    <row r="8458" spans="1:21">
      <c r="A8458">
        <v>19</v>
      </c>
      <c r="B8458" s="2" t="s">
        <v>20</v>
      </c>
      <c r="C8458" s="2" t="s">
        <v>82</v>
      </c>
      <c r="D8458" s="2" t="s">
        <v>32</v>
      </c>
      <c r="E8458">
        <v>52076</v>
      </c>
      <c r="F8458">
        <v>737</v>
      </c>
      <c r="G8458">
        <v>7358</v>
      </c>
      <c r="H8458" s="2" t="s">
        <v>23</v>
      </c>
      <c r="I8458" s="2" t="s">
        <v>34</v>
      </c>
      <c r="J8458">
        <v>0</v>
      </c>
      <c r="K8458" s="2" t="s">
        <v>59</v>
      </c>
      <c r="L8458">
        <v>0.12</v>
      </c>
      <c r="M8458">
        <v>159741.5</v>
      </c>
      <c r="N8458">
        <v>2</v>
      </c>
      <c r="O8458" s="2" t="s">
        <v>7058</v>
      </c>
      <c r="P8458" s="2" t="s">
        <v>239</v>
      </c>
      <c r="Q8458" s="2" t="s">
        <v>68</v>
      </c>
      <c r="R8458">
        <v>1</v>
      </c>
      <c r="S8458">
        <v>2</v>
      </c>
      <c r="T8458" s="2" t="s">
        <v>29</v>
      </c>
      <c r="U8458" s="2" t="s">
        <v>10967</v>
      </c>
    </row>
    <row r="8459" spans="1:21">
      <c r="A8459">
        <v>52</v>
      </c>
      <c r="B8459" s="2" t="s">
        <v>20</v>
      </c>
      <c r="C8459" s="2" t="s">
        <v>21</v>
      </c>
      <c r="D8459" s="2" t="s">
        <v>32</v>
      </c>
      <c r="E8459">
        <v>83649</v>
      </c>
      <c r="F8459">
        <v>699</v>
      </c>
      <c r="G8459">
        <v>34803</v>
      </c>
      <c r="H8459" s="2" t="s">
        <v>23</v>
      </c>
      <c r="I8459" s="2" t="s">
        <v>34</v>
      </c>
      <c r="J8459">
        <v>17</v>
      </c>
      <c r="K8459" s="2" t="s">
        <v>25</v>
      </c>
      <c r="L8459">
        <v>0.51</v>
      </c>
      <c r="M8459">
        <v>159741.5</v>
      </c>
      <c r="N8459">
        <v>1</v>
      </c>
      <c r="O8459" s="2" t="s">
        <v>7059</v>
      </c>
      <c r="P8459" s="2" t="s">
        <v>155</v>
      </c>
      <c r="Q8459" s="2" t="s">
        <v>768</v>
      </c>
      <c r="R8459">
        <v>2</v>
      </c>
      <c r="S8459">
        <v>1</v>
      </c>
      <c r="T8459" s="2" t="s">
        <v>39</v>
      </c>
      <c r="U8459" s="2" t="s">
        <v>10966</v>
      </c>
    </row>
    <row r="8460" spans="1:21">
      <c r="A8460">
        <v>61</v>
      </c>
      <c r="B8460" s="2" t="s">
        <v>30</v>
      </c>
      <c r="C8460" s="2" t="s">
        <v>82</v>
      </c>
      <c r="D8460" s="2" t="s">
        <v>22</v>
      </c>
      <c r="E8460">
        <v>30165</v>
      </c>
      <c r="F8460">
        <v>699</v>
      </c>
      <c r="G8460">
        <v>14010</v>
      </c>
      <c r="H8460" s="2" t="s">
        <v>47</v>
      </c>
      <c r="I8460" s="2" t="s">
        <v>58</v>
      </c>
      <c r="J8460">
        <v>7</v>
      </c>
      <c r="K8460" s="2" t="s">
        <v>48</v>
      </c>
      <c r="L8460">
        <v>0.19</v>
      </c>
      <c r="M8460">
        <v>57861</v>
      </c>
      <c r="N8460">
        <v>4</v>
      </c>
      <c r="O8460" s="2" t="s">
        <v>7060</v>
      </c>
      <c r="P8460" s="2" t="s">
        <v>74</v>
      </c>
      <c r="Q8460" s="2" t="s">
        <v>223</v>
      </c>
      <c r="R8460">
        <v>0</v>
      </c>
      <c r="S8460">
        <v>1</v>
      </c>
      <c r="T8460" s="2" t="s">
        <v>39</v>
      </c>
      <c r="U8460" s="2" t="s">
        <v>10966</v>
      </c>
    </row>
    <row r="8461" spans="1:21">
      <c r="A8461">
        <v>65</v>
      </c>
      <c r="B8461" s="2" t="s">
        <v>40</v>
      </c>
      <c r="C8461" s="2" t="s">
        <v>82</v>
      </c>
      <c r="D8461" s="2" t="s">
        <v>42</v>
      </c>
      <c r="E8461">
        <v>40828</v>
      </c>
      <c r="F8461">
        <v>686</v>
      </c>
      <c r="G8461">
        <v>23119</v>
      </c>
      <c r="H8461" s="2" t="s">
        <v>23</v>
      </c>
      <c r="I8461" s="2" t="s">
        <v>24</v>
      </c>
      <c r="J8461">
        <v>1</v>
      </c>
      <c r="K8461" s="2" t="s">
        <v>35</v>
      </c>
      <c r="L8461">
        <v>0.11</v>
      </c>
      <c r="M8461">
        <v>144001</v>
      </c>
      <c r="N8461">
        <v>1</v>
      </c>
      <c r="O8461" s="2" t="s">
        <v>7061</v>
      </c>
      <c r="P8461" s="2" t="s">
        <v>111</v>
      </c>
      <c r="Q8461" s="2" t="s">
        <v>338</v>
      </c>
      <c r="R8461">
        <v>3</v>
      </c>
      <c r="S8461">
        <v>2</v>
      </c>
      <c r="T8461" s="2" t="s">
        <v>39</v>
      </c>
      <c r="U8461" s="2" t="s">
        <v>10966</v>
      </c>
    </row>
    <row r="8462" spans="1:21">
      <c r="A8462">
        <v>63</v>
      </c>
      <c r="B8462" s="2" t="s">
        <v>30</v>
      </c>
      <c r="C8462" s="2" t="s">
        <v>41</v>
      </c>
      <c r="D8462" s="2" t="s">
        <v>22</v>
      </c>
      <c r="E8462">
        <v>69933.399999999994</v>
      </c>
      <c r="F8462">
        <v>730</v>
      </c>
      <c r="G8462">
        <v>32177</v>
      </c>
      <c r="H8462" s="2" t="s">
        <v>47</v>
      </c>
      <c r="I8462" s="2" t="s">
        <v>34</v>
      </c>
      <c r="J8462">
        <v>18</v>
      </c>
      <c r="K8462" s="2" t="s">
        <v>25</v>
      </c>
      <c r="L8462">
        <v>0.22</v>
      </c>
      <c r="M8462">
        <v>159741.5</v>
      </c>
      <c r="N8462">
        <v>2</v>
      </c>
      <c r="O8462" s="2" t="s">
        <v>5616</v>
      </c>
      <c r="P8462" s="2" t="s">
        <v>61</v>
      </c>
      <c r="Q8462" s="2" t="s">
        <v>198</v>
      </c>
      <c r="R8462">
        <v>1</v>
      </c>
      <c r="S8462">
        <v>1</v>
      </c>
      <c r="T8462" s="2" t="s">
        <v>29</v>
      </c>
      <c r="U8462" s="2" t="s">
        <v>10967</v>
      </c>
    </row>
    <row r="8463" spans="1:21">
      <c r="A8463">
        <v>67</v>
      </c>
      <c r="B8463" s="2" t="s">
        <v>40</v>
      </c>
      <c r="C8463" s="2" t="s">
        <v>41</v>
      </c>
      <c r="D8463" s="2" t="s">
        <v>69</v>
      </c>
      <c r="E8463">
        <v>95837</v>
      </c>
      <c r="F8463">
        <v>724</v>
      </c>
      <c r="G8463">
        <v>13756</v>
      </c>
      <c r="H8463" s="2" t="s">
        <v>47</v>
      </c>
      <c r="I8463" s="2" t="s">
        <v>58</v>
      </c>
      <c r="J8463">
        <v>18</v>
      </c>
      <c r="K8463" s="2" t="s">
        <v>35</v>
      </c>
      <c r="L8463">
        <v>0.36</v>
      </c>
      <c r="M8463">
        <v>164350</v>
      </c>
      <c r="N8463">
        <v>2</v>
      </c>
      <c r="O8463" s="2" t="s">
        <v>5988</v>
      </c>
      <c r="P8463" s="2" t="s">
        <v>74</v>
      </c>
      <c r="Q8463" s="2" t="s">
        <v>651</v>
      </c>
      <c r="R8463">
        <v>3</v>
      </c>
      <c r="S8463">
        <v>1</v>
      </c>
      <c r="T8463" s="2" t="s">
        <v>39</v>
      </c>
      <c r="U8463" s="2" t="s">
        <v>10966</v>
      </c>
    </row>
    <row r="8464" spans="1:21">
      <c r="A8464">
        <v>46</v>
      </c>
      <c r="B8464" s="2" t="s">
        <v>20</v>
      </c>
      <c r="C8464" s="2" t="s">
        <v>31</v>
      </c>
      <c r="D8464" s="2" t="s">
        <v>32</v>
      </c>
      <c r="E8464">
        <v>57710</v>
      </c>
      <c r="F8464">
        <v>709</v>
      </c>
      <c r="G8464">
        <v>28488</v>
      </c>
      <c r="H8464" s="2" t="s">
        <v>33</v>
      </c>
      <c r="I8464" s="2" t="s">
        <v>24</v>
      </c>
      <c r="J8464">
        <v>17</v>
      </c>
      <c r="K8464" s="2" t="s">
        <v>48</v>
      </c>
      <c r="L8464">
        <v>0.48</v>
      </c>
      <c r="M8464">
        <v>158583</v>
      </c>
      <c r="N8464">
        <v>3</v>
      </c>
      <c r="O8464" s="2" t="s">
        <v>7062</v>
      </c>
      <c r="P8464" s="2" t="s">
        <v>84</v>
      </c>
      <c r="Q8464" s="2" t="s">
        <v>88</v>
      </c>
      <c r="R8464">
        <v>2</v>
      </c>
      <c r="S8464">
        <v>0</v>
      </c>
      <c r="T8464" s="2" t="s">
        <v>29</v>
      </c>
      <c r="U8464" s="2" t="s">
        <v>10969</v>
      </c>
    </row>
    <row r="8465" spans="1:21">
      <c r="A8465">
        <v>50</v>
      </c>
      <c r="B8465" s="2" t="s">
        <v>30</v>
      </c>
      <c r="C8465" s="2" t="s">
        <v>41</v>
      </c>
      <c r="D8465" s="2" t="s">
        <v>69</v>
      </c>
      <c r="E8465">
        <v>91192</v>
      </c>
      <c r="F8465">
        <v>705</v>
      </c>
      <c r="G8465">
        <v>33844</v>
      </c>
      <c r="H8465" s="2" t="s">
        <v>43</v>
      </c>
      <c r="I8465" s="2" t="s">
        <v>24</v>
      </c>
      <c r="J8465">
        <v>16</v>
      </c>
      <c r="K8465" s="2" t="s">
        <v>35</v>
      </c>
      <c r="L8465">
        <v>0.26</v>
      </c>
      <c r="M8465">
        <v>30397</v>
      </c>
      <c r="N8465">
        <v>0</v>
      </c>
      <c r="O8465" s="2" t="s">
        <v>7063</v>
      </c>
      <c r="P8465" s="2" t="s">
        <v>37</v>
      </c>
      <c r="Q8465" s="2" t="s">
        <v>85</v>
      </c>
      <c r="R8465">
        <v>1</v>
      </c>
      <c r="S8465">
        <v>0</v>
      </c>
      <c r="T8465" s="2" t="s">
        <v>39</v>
      </c>
      <c r="U8465" s="2" t="s">
        <v>10966</v>
      </c>
    </row>
    <row r="8466" spans="1:21">
      <c r="A8466">
        <v>34</v>
      </c>
      <c r="B8466" s="2" t="s">
        <v>40</v>
      </c>
      <c r="C8466" s="2" t="s">
        <v>82</v>
      </c>
      <c r="D8466" s="2" t="s">
        <v>32</v>
      </c>
      <c r="E8466">
        <v>100145</v>
      </c>
      <c r="F8466">
        <v>762</v>
      </c>
      <c r="G8466">
        <v>34703</v>
      </c>
      <c r="H8466" s="2" t="s">
        <v>23</v>
      </c>
      <c r="I8466" s="2" t="s">
        <v>24</v>
      </c>
      <c r="J8466">
        <v>19</v>
      </c>
      <c r="K8466" s="2" t="s">
        <v>25</v>
      </c>
      <c r="L8466">
        <v>0.16</v>
      </c>
      <c r="M8466">
        <v>293469</v>
      </c>
      <c r="N8466">
        <v>4</v>
      </c>
      <c r="O8466" s="2" t="s">
        <v>7064</v>
      </c>
      <c r="P8466" s="2" t="s">
        <v>347</v>
      </c>
      <c r="Q8466" s="2" t="s">
        <v>1019</v>
      </c>
      <c r="R8466">
        <v>2</v>
      </c>
      <c r="S8466">
        <v>0</v>
      </c>
      <c r="T8466" s="2" t="s">
        <v>29</v>
      </c>
      <c r="U8466" s="2" t="s">
        <v>10967</v>
      </c>
    </row>
    <row r="8467" spans="1:21">
      <c r="A8467">
        <v>34</v>
      </c>
      <c r="B8467" s="2" t="s">
        <v>30</v>
      </c>
      <c r="C8467" s="2" t="s">
        <v>41</v>
      </c>
      <c r="D8467" s="2" t="s">
        <v>42</v>
      </c>
      <c r="E8467">
        <v>112838</v>
      </c>
      <c r="F8467">
        <v>699</v>
      </c>
      <c r="G8467">
        <v>27450.01</v>
      </c>
      <c r="H8467" s="2" t="s">
        <v>43</v>
      </c>
      <c r="I8467" s="2" t="s">
        <v>24</v>
      </c>
      <c r="J8467">
        <v>2</v>
      </c>
      <c r="K8467" s="2" t="s">
        <v>48</v>
      </c>
      <c r="L8467">
        <v>0.25</v>
      </c>
      <c r="M8467">
        <v>223581</v>
      </c>
      <c r="N8467">
        <v>1</v>
      </c>
      <c r="O8467" s="2" t="s">
        <v>1648</v>
      </c>
      <c r="P8467" s="2" t="s">
        <v>67</v>
      </c>
      <c r="Q8467" s="2" t="s">
        <v>338</v>
      </c>
      <c r="R8467">
        <v>3</v>
      </c>
      <c r="S8467">
        <v>0</v>
      </c>
      <c r="T8467" s="2" t="s">
        <v>29</v>
      </c>
      <c r="U8467" s="2" t="s">
        <v>10966</v>
      </c>
    </row>
    <row r="8468" spans="1:21">
      <c r="A8468">
        <v>33</v>
      </c>
      <c r="B8468" s="2" t="s">
        <v>40</v>
      </c>
      <c r="C8468" s="2" t="s">
        <v>82</v>
      </c>
      <c r="D8468" s="2" t="s">
        <v>69</v>
      </c>
      <c r="E8468">
        <v>71599</v>
      </c>
      <c r="F8468">
        <v>773</v>
      </c>
      <c r="G8468">
        <v>20638</v>
      </c>
      <c r="H8468" s="2" t="s">
        <v>33</v>
      </c>
      <c r="I8468" s="2" t="s">
        <v>58</v>
      </c>
      <c r="J8468">
        <v>3</v>
      </c>
      <c r="K8468" s="2" t="s">
        <v>35</v>
      </c>
      <c r="L8468">
        <v>0.14000000000000001</v>
      </c>
      <c r="M8468">
        <v>127854</v>
      </c>
      <c r="N8468">
        <v>3</v>
      </c>
      <c r="O8468" s="2" t="s">
        <v>7065</v>
      </c>
      <c r="P8468" s="2" t="s">
        <v>61</v>
      </c>
      <c r="Q8468" s="2" t="s">
        <v>490</v>
      </c>
      <c r="R8468">
        <v>2</v>
      </c>
      <c r="S8468">
        <v>1</v>
      </c>
      <c r="T8468" s="2" t="s">
        <v>39</v>
      </c>
      <c r="U8468" s="2" t="s">
        <v>10966</v>
      </c>
    </row>
    <row r="8469" spans="1:21">
      <c r="A8469">
        <v>69</v>
      </c>
      <c r="B8469" s="2" t="s">
        <v>20</v>
      </c>
      <c r="C8469" s="2" t="s">
        <v>82</v>
      </c>
      <c r="D8469" s="2" t="s">
        <v>42</v>
      </c>
      <c r="E8469">
        <v>51558</v>
      </c>
      <c r="F8469">
        <v>718</v>
      </c>
      <c r="G8469">
        <v>27450.01</v>
      </c>
      <c r="H8469" s="2" t="s">
        <v>47</v>
      </c>
      <c r="I8469" s="2" t="s">
        <v>34</v>
      </c>
      <c r="J8469">
        <v>1</v>
      </c>
      <c r="K8469" s="2" t="s">
        <v>35</v>
      </c>
      <c r="L8469">
        <v>0.42</v>
      </c>
      <c r="M8469">
        <v>136125</v>
      </c>
      <c r="N8469">
        <v>3</v>
      </c>
      <c r="O8469" s="2" t="s">
        <v>7066</v>
      </c>
      <c r="P8469" s="2" t="s">
        <v>207</v>
      </c>
      <c r="Q8469" s="2" t="s">
        <v>1418</v>
      </c>
      <c r="R8469">
        <v>3</v>
      </c>
      <c r="S8469">
        <v>0</v>
      </c>
      <c r="T8469" s="2" t="s">
        <v>29</v>
      </c>
      <c r="U8469" s="2" t="s">
        <v>10966</v>
      </c>
    </row>
    <row r="8470" spans="1:21">
      <c r="A8470">
        <v>60</v>
      </c>
      <c r="B8470" s="2" t="s">
        <v>20</v>
      </c>
      <c r="C8470" s="2" t="s">
        <v>41</v>
      </c>
      <c r="D8470" s="2" t="s">
        <v>22</v>
      </c>
      <c r="E8470">
        <v>69933.399999999994</v>
      </c>
      <c r="F8470">
        <v>799</v>
      </c>
      <c r="G8470">
        <v>48575</v>
      </c>
      <c r="H8470" s="2" t="s">
        <v>33</v>
      </c>
      <c r="I8470" s="2" t="s">
        <v>58</v>
      </c>
      <c r="J8470">
        <v>2</v>
      </c>
      <c r="K8470" s="2" t="s">
        <v>25</v>
      </c>
      <c r="L8470">
        <v>0.17</v>
      </c>
      <c r="M8470">
        <v>28235</v>
      </c>
      <c r="N8470">
        <v>3</v>
      </c>
      <c r="O8470" s="2" t="s">
        <v>7067</v>
      </c>
      <c r="P8470" s="2" t="s">
        <v>98</v>
      </c>
      <c r="Q8470" s="2" t="s">
        <v>691</v>
      </c>
      <c r="R8470">
        <v>3</v>
      </c>
      <c r="S8470">
        <v>2</v>
      </c>
      <c r="T8470" s="2" t="s">
        <v>81</v>
      </c>
      <c r="U8470" s="2" t="s">
        <v>10966</v>
      </c>
    </row>
    <row r="8471" spans="1:21">
      <c r="A8471">
        <v>28</v>
      </c>
      <c r="B8471" s="2" t="s">
        <v>20</v>
      </c>
      <c r="C8471" s="2" t="s">
        <v>21</v>
      </c>
      <c r="D8471" s="2" t="s">
        <v>69</v>
      </c>
      <c r="E8471">
        <v>113302</v>
      </c>
      <c r="F8471">
        <v>699</v>
      </c>
      <c r="G8471">
        <v>44308</v>
      </c>
      <c r="H8471" s="2" t="s">
        <v>33</v>
      </c>
      <c r="I8471" s="2" t="s">
        <v>24</v>
      </c>
      <c r="J8471">
        <v>10</v>
      </c>
      <c r="K8471" s="2" t="s">
        <v>48</v>
      </c>
      <c r="L8471">
        <v>0.27</v>
      </c>
      <c r="M8471">
        <v>75306</v>
      </c>
      <c r="N8471">
        <v>2</v>
      </c>
      <c r="O8471" s="2" t="s">
        <v>7068</v>
      </c>
      <c r="P8471" s="2" t="s">
        <v>64</v>
      </c>
      <c r="Q8471" s="2" t="s">
        <v>394</v>
      </c>
      <c r="R8471">
        <v>4</v>
      </c>
      <c r="S8471">
        <v>0</v>
      </c>
      <c r="T8471" s="2" t="s">
        <v>29</v>
      </c>
      <c r="U8471" s="2" t="s">
        <v>10969</v>
      </c>
    </row>
    <row r="8472" spans="1:21">
      <c r="A8472">
        <v>21</v>
      </c>
      <c r="B8472" s="2" t="s">
        <v>40</v>
      </c>
      <c r="C8472" s="2" t="s">
        <v>21</v>
      </c>
      <c r="D8472" s="2" t="s">
        <v>32</v>
      </c>
      <c r="E8472">
        <v>28678</v>
      </c>
      <c r="F8472">
        <v>622</v>
      </c>
      <c r="G8472">
        <v>39711</v>
      </c>
      <c r="H8472" s="2" t="s">
        <v>47</v>
      </c>
      <c r="I8472" s="2" t="s">
        <v>34</v>
      </c>
      <c r="J8472">
        <v>19</v>
      </c>
      <c r="K8472" s="2" t="s">
        <v>48</v>
      </c>
      <c r="L8472">
        <v>0.26</v>
      </c>
      <c r="M8472">
        <v>159741.5</v>
      </c>
      <c r="N8472">
        <v>4</v>
      </c>
      <c r="O8472" s="2" t="s">
        <v>7069</v>
      </c>
      <c r="P8472" s="2" t="s">
        <v>253</v>
      </c>
      <c r="Q8472" s="2" t="s">
        <v>133</v>
      </c>
      <c r="R8472">
        <v>2</v>
      </c>
      <c r="S8472">
        <v>1</v>
      </c>
      <c r="T8472" s="2" t="s">
        <v>39</v>
      </c>
      <c r="U8472" s="2" t="s">
        <v>10969</v>
      </c>
    </row>
    <row r="8473" spans="1:21">
      <c r="A8473">
        <v>56</v>
      </c>
      <c r="B8473" s="2" t="s">
        <v>20</v>
      </c>
      <c r="C8473" s="2" t="s">
        <v>31</v>
      </c>
      <c r="D8473" s="2" t="s">
        <v>42</v>
      </c>
      <c r="E8473">
        <v>106127</v>
      </c>
      <c r="F8473">
        <v>642</v>
      </c>
      <c r="G8473">
        <v>6626</v>
      </c>
      <c r="H8473" s="2" t="s">
        <v>23</v>
      </c>
      <c r="I8473" s="2" t="s">
        <v>58</v>
      </c>
      <c r="J8473">
        <v>5</v>
      </c>
      <c r="K8473" s="2" t="s">
        <v>59</v>
      </c>
      <c r="L8473">
        <v>0.16</v>
      </c>
      <c r="M8473">
        <v>184753</v>
      </c>
      <c r="N8473">
        <v>1</v>
      </c>
      <c r="O8473" s="2" t="s">
        <v>7070</v>
      </c>
      <c r="P8473" s="2" t="s">
        <v>382</v>
      </c>
      <c r="Q8473" s="2" t="s">
        <v>122</v>
      </c>
      <c r="R8473">
        <v>2</v>
      </c>
      <c r="S8473">
        <v>0</v>
      </c>
      <c r="T8473" s="2" t="s">
        <v>39</v>
      </c>
      <c r="U8473" s="2" t="s">
        <v>10971</v>
      </c>
    </row>
    <row r="8474" spans="1:21">
      <c r="A8474">
        <v>66</v>
      </c>
      <c r="B8474" s="2" t="s">
        <v>40</v>
      </c>
      <c r="C8474" s="2" t="s">
        <v>82</v>
      </c>
      <c r="D8474" s="2" t="s">
        <v>69</v>
      </c>
      <c r="E8474">
        <v>71843</v>
      </c>
      <c r="F8474">
        <v>610</v>
      </c>
      <c r="G8474">
        <v>33671</v>
      </c>
      <c r="H8474" s="2" t="s">
        <v>43</v>
      </c>
      <c r="I8474" s="2" t="s">
        <v>58</v>
      </c>
      <c r="J8474">
        <v>0</v>
      </c>
      <c r="K8474" s="2" t="s">
        <v>35</v>
      </c>
      <c r="L8474">
        <v>0.36</v>
      </c>
      <c r="M8474">
        <v>88386</v>
      </c>
      <c r="N8474">
        <v>4</v>
      </c>
      <c r="O8474" s="2" t="s">
        <v>2455</v>
      </c>
      <c r="P8474" s="2" t="s">
        <v>84</v>
      </c>
      <c r="Q8474" s="2" t="s">
        <v>54</v>
      </c>
      <c r="R8474">
        <v>0</v>
      </c>
      <c r="S8474">
        <v>0</v>
      </c>
      <c r="T8474" s="2" t="s">
        <v>29</v>
      </c>
      <c r="U8474" s="2" t="s">
        <v>10966</v>
      </c>
    </row>
    <row r="8475" spans="1:21">
      <c r="A8475">
        <v>69</v>
      </c>
      <c r="B8475" s="2" t="s">
        <v>30</v>
      </c>
      <c r="C8475" s="2" t="s">
        <v>31</v>
      </c>
      <c r="D8475" s="2" t="s">
        <v>22</v>
      </c>
      <c r="E8475">
        <v>74971</v>
      </c>
      <c r="F8475">
        <v>682</v>
      </c>
      <c r="G8475">
        <v>25421</v>
      </c>
      <c r="H8475" s="2" t="s">
        <v>23</v>
      </c>
      <c r="I8475" s="2" t="s">
        <v>34</v>
      </c>
      <c r="J8475">
        <v>0</v>
      </c>
      <c r="K8475" s="2" t="s">
        <v>48</v>
      </c>
      <c r="L8475">
        <v>0.38</v>
      </c>
      <c r="M8475">
        <v>159741.5</v>
      </c>
      <c r="N8475">
        <v>3</v>
      </c>
      <c r="O8475" s="2" t="s">
        <v>7071</v>
      </c>
      <c r="P8475" s="2" t="s">
        <v>84</v>
      </c>
      <c r="Q8475" s="2" t="s">
        <v>425</v>
      </c>
      <c r="R8475">
        <v>0</v>
      </c>
      <c r="S8475">
        <v>1</v>
      </c>
      <c r="T8475" s="2" t="s">
        <v>39</v>
      </c>
      <c r="U8475" s="2" t="s">
        <v>10966</v>
      </c>
    </row>
    <row r="8476" spans="1:21">
      <c r="A8476">
        <v>27</v>
      </c>
      <c r="B8476" s="2" t="s">
        <v>30</v>
      </c>
      <c r="C8476" s="2" t="s">
        <v>31</v>
      </c>
      <c r="D8476" s="2" t="s">
        <v>32</v>
      </c>
      <c r="E8476">
        <v>95265</v>
      </c>
      <c r="F8476">
        <v>715</v>
      </c>
      <c r="G8476">
        <v>8880</v>
      </c>
      <c r="H8476" s="2" t="s">
        <v>43</v>
      </c>
      <c r="I8476" s="2" t="s">
        <v>58</v>
      </c>
      <c r="J8476">
        <v>5</v>
      </c>
      <c r="K8476" s="2" t="s">
        <v>59</v>
      </c>
      <c r="L8476">
        <v>0.27</v>
      </c>
      <c r="M8476">
        <v>273891</v>
      </c>
      <c r="N8476">
        <v>2</v>
      </c>
      <c r="O8476" s="2" t="s">
        <v>7072</v>
      </c>
      <c r="P8476" s="2" t="s">
        <v>155</v>
      </c>
      <c r="Q8476" s="2" t="s">
        <v>978</v>
      </c>
      <c r="R8476">
        <v>2</v>
      </c>
      <c r="S8476">
        <v>2</v>
      </c>
      <c r="T8476" s="2" t="s">
        <v>29</v>
      </c>
      <c r="U8476" s="2" t="s">
        <v>10972</v>
      </c>
    </row>
    <row r="8477" spans="1:21">
      <c r="A8477">
        <v>51</v>
      </c>
      <c r="B8477" s="2" t="s">
        <v>20</v>
      </c>
      <c r="C8477" s="2" t="s">
        <v>31</v>
      </c>
      <c r="D8477" s="2" t="s">
        <v>32</v>
      </c>
      <c r="E8477">
        <v>99324</v>
      </c>
      <c r="F8477">
        <v>640</v>
      </c>
      <c r="G8477">
        <v>14110</v>
      </c>
      <c r="H8477" s="2" t="s">
        <v>47</v>
      </c>
      <c r="I8477" s="2" t="s">
        <v>24</v>
      </c>
      <c r="J8477">
        <v>8</v>
      </c>
      <c r="K8477" s="2" t="s">
        <v>59</v>
      </c>
      <c r="L8477">
        <v>0.18</v>
      </c>
      <c r="M8477">
        <v>296339</v>
      </c>
      <c r="N8477">
        <v>2</v>
      </c>
      <c r="O8477" s="2" t="s">
        <v>7073</v>
      </c>
      <c r="P8477" s="2" t="s">
        <v>106</v>
      </c>
      <c r="Q8477" s="2" t="s">
        <v>450</v>
      </c>
      <c r="R8477">
        <v>3</v>
      </c>
      <c r="S8477">
        <v>0</v>
      </c>
      <c r="T8477" s="2" t="s">
        <v>29</v>
      </c>
      <c r="U8477" s="2" t="s">
        <v>10971</v>
      </c>
    </row>
    <row r="8478" spans="1:21">
      <c r="A8478">
        <v>65</v>
      </c>
      <c r="B8478" s="2" t="s">
        <v>40</v>
      </c>
      <c r="C8478" s="2" t="s">
        <v>31</v>
      </c>
      <c r="D8478" s="2" t="s">
        <v>69</v>
      </c>
      <c r="E8478">
        <v>69933.399999999994</v>
      </c>
      <c r="F8478">
        <v>702</v>
      </c>
      <c r="G8478">
        <v>13568</v>
      </c>
      <c r="H8478" s="2" t="s">
        <v>23</v>
      </c>
      <c r="I8478" s="2" t="s">
        <v>58</v>
      </c>
      <c r="J8478">
        <v>2</v>
      </c>
      <c r="K8478" s="2" t="s">
        <v>25</v>
      </c>
      <c r="L8478">
        <v>0.11</v>
      </c>
      <c r="M8478">
        <v>146426</v>
      </c>
      <c r="N8478">
        <v>2</v>
      </c>
      <c r="O8478" s="2" t="s">
        <v>6083</v>
      </c>
      <c r="P8478" s="2" t="s">
        <v>193</v>
      </c>
      <c r="Q8478" s="2" t="s">
        <v>431</v>
      </c>
      <c r="R8478">
        <v>2</v>
      </c>
      <c r="S8478">
        <v>2</v>
      </c>
      <c r="T8478" s="2" t="s">
        <v>29</v>
      </c>
      <c r="U8478" s="2" t="s">
        <v>10966</v>
      </c>
    </row>
    <row r="8479" spans="1:21">
      <c r="A8479">
        <v>49</v>
      </c>
      <c r="B8479" s="2" t="s">
        <v>30</v>
      </c>
      <c r="C8479" s="2" t="s">
        <v>82</v>
      </c>
      <c r="D8479" s="2" t="s">
        <v>22</v>
      </c>
      <c r="E8479">
        <v>92843</v>
      </c>
      <c r="F8479">
        <v>722</v>
      </c>
      <c r="G8479">
        <v>14944</v>
      </c>
      <c r="H8479" s="2" t="s">
        <v>47</v>
      </c>
      <c r="I8479" s="2" t="s">
        <v>34</v>
      </c>
      <c r="J8479">
        <v>2</v>
      </c>
      <c r="K8479" s="2" t="s">
        <v>25</v>
      </c>
      <c r="L8479">
        <v>0.44</v>
      </c>
      <c r="M8479">
        <v>182532</v>
      </c>
      <c r="N8479">
        <v>2</v>
      </c>
      <c r="O8479" s="2" t="s">
        <v>7074</v>
      </c>
      <c r="P8479" s="2" t="s">
        <v>45</v>
      </c>
      <c r="Q8479" s="2" t="s">
        <v>189</v>
      </c>
      <c r="R8479">
        <v>2</v>
      </c>
      <c r="S8479">
        <v>1</v>
      </c>
      <c r="T8479" s="2" t="s">
        <v>29</v>
      </c>
      <c r="U8479" s="2" t="s">
        <v>10967</v>
      </c>
    </row>
    <row r="8480" spans="1:21">
      <c r="A8480">
        <v>51</v>
      </c>
      <c r="B8480" s="2" t="s">
        <v>20</v>
      </c>
      <c r="C8480" s="2" t="s">
        <v>31</v>
      </c>
      <c r="D8480" s="2" t="s">
        <v>32</v>
      </c>
      <c r="E8480">
        <v>69474</v>
      </c>
      <c r="F8480">
        <v>751</v>
      </c>
      <c r="G8480">
        <v>31858</v>
      </c>
      <c r="H8480" s="2" t="s">
        <v>47</v>
      </c>
      <c r="I8480" s="2" t="s">
        <v>34</v>
      </c>
      <c r="J8480">
        <v>7</v>
      </c>
      <c r="K8480" s="2" t="s">
        <v>48</v>
      </c>
      <c r="L8480">
        <v>0.56000000000000005</v>
      </c>
      <c r="M8480">
        <v>195240</v>
      </c>
      <c r="N8480">
        <v>2</v>
      </c>
      <c r="O8480" s="2" t="s">
        <v>7075</v>
      </c>
      <c r="P8480" s="2" t="s">
        <v>45</v>
      </c>
      <c r="Q8480" s="2" t="s">
        <v>589</v>
      </c>
      <c r="R8480">
        <v>2</v>
      </c>
      <c r="S8480">
        <v>1</v>
      </c>
      <c r="T8480" s="2" t="s">
        <v>39</v>
      </c>
      <c r="U8480" s="2" t="s">
        <v>10966</v>
      </c>
    </row>
    <row r="8481" spans="1:21">
      <c r="A8481">
        <v>63</v>
      </c>
      <c r="B8481" s="2" t="s">
        <v>30</v>
      </c>
      <c r="C8481" s="2" t="s">
        <v>82</v>
      </c>
      <c r="D8481" s="2" t="s">
        <v>69</v>
      </c>
      <c r="E8481">
        <v>77849</v>
      </c>
      <c r="F8481">
        <v>709</v>
      </c>
      <c r="G8481">
        <v>35038</v>
      </c>
      <c r="H8481" s="2" t="s">
        <v>43</v>
      </c>
      <c r="I8481" s="2" t="s">
        <v>24</v>
      </c>
      <c r="J8481">
        <v>14</v>
      </c>
      <c r="K8481" s="2" t="s">
        <v>25</v>
      </c>
      <c r="L8481">
        <v>0.19</v>
      </c>
      <c r="M8481">
        <v>94886</v>
      </c>
      <c r="N8481">
        <v>2</v>
      </c>
      <c r="O8481" s="2" t="s">
        <v>7076</v>
      </c>
      <c r="P8481" s="2" t="s">
        <v>308</v>
      </c>
      <c r="Q8481" s="2" t="s">
        <v>364</v>
      </c>
      <c r="R8481">
        <v>0</v>
      </c>
      <c r="S8481">
        <v>2</v>
      </c>
      <c r="T8481" s="2" t="s">
        <v>29</v>
      </c>
      <c r="U8481" s="2" t="s">
        <v>10967</v>
      </c>
    </row>
    <row r="8482" spans="1:21">
      <c r="A8482">
        <v>19</v>
      </c>
      <c r="B8482" s="2" t="s">
        <v>20</v>
      </c>
      <c r="C8482" s="2" t="s">
        <v>41</v>
      </c>
      <c r="D8482" s="2" t="s">
        <v>32</v>
      </c>
      <c r="E8482">
        <v>105097</v>
      </c>
      <c r="F8482">
        <v>699</v>
      </c>
      <c r="G8482">
        <v>5785</v>
      </c>
      <c r="H8482" s="2" t="s">
        <v>33</v>
      </c>
      <c r="I8482" s="2" t="s">
        <v>58</v>
      </c>
      <c r="J8482">
        <v>15</v>
      </c>
      <c r="K8482" s="2" t="s">
        <v>59</v>
      </c>
      <c r="L8482">
        <v>0.19</v>
      </c>
      <c r="M8482">
        <v>67282</v>
      </c>
      <c r="N8482">
        <v>0</v>
      </c>
      <c r="O8482" s="2" t="s">
        <v>7077</v>
      </c>
      <c r="P8482" s="2" t="s">
        <v>124</v>
      </c>
      <c r="Q8482" s="2" t="s">
        <v>455</v>
      </c>
      <c r="R8482">
        <v>2</v>
      </c>
      <c r="S8482">
        <v>2</v>
      </c>
      <c r="T8482" s="2" t="s">
        <v>29</v>
      </c>
      <c r="U8482" s="2" t="s">
        <v>10969</v>
      </c>
    </row>
    <row r="8483" spans="1:21">
      <c r="A8483">
        <v>47</v>
      </c>
      <c r="B8483" s="2" t="s">
        <v>30</v>
      </c>
      <c r="C8483" s="2" t="s">
        <v>82</v>
      </c>
      <c r="D8483" s="2" t="s">
        <v>42</v>
      </c>
      <c r="E8483">
        <v>69933.399999999994</v>
      </c>
      <c r="F8483">
        <v>794</v>
      </c>
      <c r="G8483">
        <v>19646</v>
      </c>
      <c r="H8483" s="2" t="s">
        <v>47</v>
      </c>
      <c r="I8483" s="2" t="s">
        <v>34</v>
      </c>
      <c r="J8483">
        <v>16</v>
      </c>
      <c r="K8483" s="2" t="s">
        <v>35</v>
      </c>
      <c r="L8483">
        <v>0.46</v>
      </c>
      <c r="M8483">
        <v>189744</v>
      </c>
      <c r="N8483">
        <v>1</v>
      </c>
      <c r="O8483" s="2" t="s">
        <v>7078</v>
      </c>
      <c r="P8483" s="2" t="s">
        <v>129</v>
      </c>
      <c r="Q8483" s="2" t="s">
        <v>1646</v>
      </c>
      <c r="R8483">
        <v>2</v>
      </c>
      <c r="S8483">
        <v>0</v>
      </c>
      <c r="T8483" s="2" t="s">
        <v>81</v>
      </c>
      <c r="U8483" s="2" t="s">
        <v>10966</v>
      </c>
    </row>
    <row r="8484" spans="1:21">
      <c r="A8484">
        <v>47</v>
      </c>
      <c r="B8484" s="2" t="s">
        <v>30</v>
      </c>
      <c r="C8484" s="2" t="s">
        <v>31</v>
      </c>
      <c r="D8484" s="2" t="s">
        <v>22</v>
      </c>
      <c r="E8484">
        <v>27855</v>
      </c>
      <c r="F8484">
        <v>714</v>
      </c>
      <c r="G8484">
        <v>22924</v>
      </c>
      <c r="H8484" s="2" t="s">
        <v>33</v>
      </c>
      <c r="I8484" s="2" t="s">
        <v>34</v>
      </c>
      <c r="J8484">
        <v>18</v>
      </c>
      <c r="K8484" s="2" t="s">
        <v>48</v>
      </c>
      <c r="L8484">
        <v>0.56000000000000005</v>
      </c>
      <c r="M8484">
        <v>245570</v>
      </c>
      <c r="N8484">
        <v>0</v>
      </c>
      <c r="O8484" s="2" t="s">
        <v>7079</v>
      </c>
      <c r="P8484" s="2" t="s">
        <v>155</v>
      </c>
      <c r="Q8484" s="2" t="s">
        <v>299</v>
      </c>
      <c r="R8484">
        <v>1</v>
      </c>
      <c r="S8484">
        <v>1</v>
      </c>
      <c r="T8484" s="2" t="s">
        <v>39</v>
      </c>
      <c r="U8484" s="2" t="s">
        <v>10969</v>
      </c>
    </row>
    <row r="8485" spans="1:21">
      <c r="A8485">
        <v>56</v>
      </c>
      <c r="B8485" s="2" t="s">
        <v>30</v>
      </c>
      <c r="C8485" s="2" t="s">
        <v>21</v>
      </c>
      <c r="D8485" s="2" t="s">
        <v>69</v>
      </c>
      <c r="E8485">
        <v>48962</v>
      </c>
      <c r="F8485">
        <v>705</v>
      </c>
      <c r="G8485">
        <v>24700</v>
      </c>
      <c r="H8485" s="2" t="s">
        <v>43</v>
      </c>
      <c r="I8485" s="2" t="s">
        <v>34</v>
      </c>
      <c r="J8485">
        <v>7</v>
      </c>
      <c r="K8485" s="2" t="s">
        <v>25</v>
      </c>
      <c r="L8485">
        <v>0.3</v>
      </c>
      <c r="M8485">
        <v>159741.5</v>
      </c>
      <c r="N8485">
        <v>3</v>
      </c>
      <c r="O8485" s="2" t="s">
        <v>7080</v>
      </c>
      <c r="P8485" s="2" t="s">
        <v>71</v>
      </c>
      <c r="Q8485" s="2" t="s">
        <v>565</v>
      </c>
      <c r="R8485">
        <v>0</v>
      </c>
      <c r="S8485">
        <v>1</v>
      </c>
      <c r="T8485" s="2" t="s">
        <v>81</v>
      </c>
      <c r="U8485" s="2" t="s">
        <v>10966</v>
      </c>
    </row>
    <row r="8486" spans="1:21">
      <c r="A8486">
        <v>25</v>
      </c>
      <c r="B8486" s="2" t="s">
        <v>30</v>
      </c>
      <c r="C8486" s="2" t="s">
        <v>31</v>
      </c>
      <c r="D8486" s="2" t="s">
        <v>42</v>
      </c>
      <c r="E8486">
        <v>62591</v>
      </c>
      <c r="F8486">
        <v>703</v>
      </c>
      <c r="G8486">
        <v>37315</v>
      </c>
      <c r="H8486" s="2" t="s">
        <v>23</v>
      </c>
      <c r="I8486" s="2" t="s">
        <v>34</v>
      </c>
      <c r="J8486">
        <v>19</v>
      </c>
      <c r="K8486" s="2" t="s">
        <v>25</v>
      </c>
      <c r="L8486">
        <v>0.4</v>
      </c>
      <c r="M8486">
        <v>267696</v>
      </c>
      <c r="N8486">
        <v>1</v>
      </c>
      <c r="O8486" s="2" t="s">
        <v>7081</v>
      </c>
      <c r="P8486" s="2" t="s">
        <v>174</v>
      </c>
      <c r="Q8486" s="2" t="s">
        <v>135</v>
      </c>
      <c r="R8486">
        <v>3</v>
      </c>
      <c r="S8486">
        <v>0</v>
      </c>
      <c r="T8486" s="2" t="s">
        <v>39</v>
      </c>
      <c r="U8486" s="2" t="s">
        <v>10966</v>
      </c>
    </row>
    <row r="8487" spans="1:21">
      <c r="A8487">
        <v>31</v>
      </c>
      <c r="B8487" s="2" t="s">
        <v>40</v>
      </c>
      <c r="C8487" s="2" t="s">
        <v>41</v>
      </c>
      <c r="D8487" s="2" t="s">
        <v>69</v>
      </c>
      <c r="E8487">
        <v>22693</v>
      </c>
      <c r="F8487">
        <v>618</v>
      </c>
      <c r="G8487">
        <v>48819</v>
      </c>
      <c r="H8487" s="2" t="s">
        <v>33</v>
      </c>
      <c r="I8487" s="2" t="s">
        <v>24</v>
      </c>
      <c r="J8487">
        <v>18</v>
      </c>
      <c r="K8487" s="2" t="s">
        <v>25</v>
      </c>
      <c r="L8487">
        <v>0.55000000000000004</v>
      </c>
      <c r="M8487">
        <v>61380</v>
      </c>
      <c r="N8487">
        <v>1</v>
      </c>
      <c r="O8487" s="2" t="s">
        <v>7082</v>
      </c>
      <c r="P8487" s="2" t="s">
        <v>155</v>
      </c>
      <c r="Q8487" s="2" t="s">
        <v>217</v>
      </c>
      <c r="R8487">
        <v>2</v>
      </c>
      <c r="S8487">
        <v>0</v>
      </c>
      <c r="T8487" s="2" t="s">
        <v>29</v>
      </c>
      <c r="U8487" s="2" t="s">
        <v>10966</v>
      </c>
    </row>
    <row r="8488" spans="1:21">
      <c r="A8488">
        <v>59</v>
      </c>
      <c r="B8488" s="2" t="s">
        <v>40</v>
      </c>
      <c r="C8488" s="2" t="s">
        <v>41</v>
      </c>
      <c r="D8488" s="2" t="s">
        <v>69</v>
      </c>
      <c r="E8488">
        <v>88095</v>
      </c>
      <c r="F8488">
        <v>636</v>
      </c>
      <c r="G8488">
        <v>49173</v>
      </c>
      <c r="H8488" s="2" t="s">
        <v>33</v>
      </c>
      <c r="I8488" s="2" t="s">
        <v>24</v>
      </c>
      <c r="J8488">
        <v>1</v>
      </c>
      <c r="K8488" s="2" t="s">
        <v>59</v>
      </c>
      <c r="L8488">
        <v>0.45</v>
      </c>
      <c r="M8488">
        <v>274870</v>
      </c>
      <c r="N8488">
        <v>4</v>
      </c>
      <c r="O8488" s="2" t="s">
        <v>7083</v>
      </c>
      <c r="P8488" s="2" t="s">
        <v>182</v>
      </c>
      <c r="Q8488" s="2" t="s">
        <v>145</v>
      </c>
      <c r="R8488">
        <v>3</v>
      </c>
      <c r="S8488">
        <v>1</v>
      </c>
      <c r="T8488" s="2" t="s">
        <v>81</v>
      </c>
      <c r="U8488" s="2" t="s">
        <v>10966</v>
      </c>
    </row>
    <row r="8489" spans="1:21">
      <c r="A8489">
        <v>55</v>
      </c>
      <c r="B8489" s="2" t="s">
        <v>40</v>
      </c>
      <c r="C8489" s="2" t="s">
        <v>82</v>
      </c>
      <c r="D8489" s="2" t="s">
        <v>69</v>
      </c>
      <c r="E8489">
        <v>44883</v>
      </c>
      <c r="F8489">
        <v>740</v>
      </c>
      <c r="G8489">
        <v>28486</v>
      </c>
      <c r="H8489" s="2" t="s">
        <v>43</v>
      </c>
      <c r="I8489" s="2" t="s">
        <v>24</v>
      </c>
      <c r="J8489">
        <v>10</v>
      </c>
      <c r="K8489" s="2" t="s">
        <v>48</v>
      </c>
      <c r="L8489">
        <v>0.39</v>
      </c>
      <c r="M8489">
        <v>165329</v>
      </c>
      <c r="N8489">
        <v>0</v>
      </c>
      <c r="O8489" s="2" t="s">
        <v>7084</v>
      </c>
      <c r="P8489" s="2" t="s">
        <v>237</v>
      </c>
      <c r="Q8489" s="2" t="s">
        <v>107</v>
      </c>
      <c r="R8489">
        <v>2</v>
      </c>
      <c r="S8489">
        <v>0</v>
      </c>
      <c r="T8489" s="2" t="s">
        <v>29</v>
      </c>
      <c r="U8489" s="2" t="s">
        <v>10969</v>
      </c>
    </row>
    <row r="8490" spans="1:21">
      <c r="A8490">
        <v>22</v>
      </c>
      <c r="B8490" s="2" t="s">
        <v>40</v>
      </c>
      <c r="C8490" s="2" t="s">
        <v>41</v>
      </c>
      <c r="D8490" s="2" t="s">
        <v>22</v>
      </c>
      <c r="E8490">
        <v>58278</v>
      </c>
      <c r="F8490">
        <v>708</v>
      </c>
      <c r="G8490">
        <v>26441</v>
      </c>
      <c r="H8490" s="2" t="s">
        <v>47</v>
      </c>
      <c r="I8490" s="2" t="s">
        <v>58</v>
      </c>
      <c r="J8490">
        <v>6</v>
      </c>
      <c r="K8490" s="2" t="s">
        <v>25</v>
      </c>
      <c r="L8490">
        <v>0.15</v>
      </c>
      <c r="M8490">
        <v>178004</v>
      </c>
      <c r="N8490">
        <v>2</v>
      </c>
      <c r="O8490" s="2" t="s">
        <v>7085</v>
      </c>
      <c r="P8490" s="2" t="s">
        <v>234</v>
      </c>
      <c r="Q8490" s="2" t="s">
        <v>886</v>
      </c>
      <c r="R8490">
        <v>4</v>
      </c>
      <c r="S8490">
        <v>2</v>
      </c>
      <c r="T8490" s="2" t="s">
        <v>29</v>
      </c>
      <c r="U8490" s="2" t="s">
        <v>10966</v>
      </c>
    </row>
    <row r="8491" spans="1:21">
      <c r="A8491">
        <v>33</v>
      </c>
      <c r="B8491" s="2" t="s">
        <v>20</v>
      </c>
      <c r="C8491" s="2" t="s">
        <v>82</v>
      </c>
      <c r="D8491" s="2" t="s">
        <v>69</v>
      </c>
      <c r="E8491">
        <v>43765</v>
      </c>
      <c r="F8491">
        <v>796</v>
      </c>
      <c r="G8491">
        <v>27450.01</v>
      </c>
      <c r="H8491" s="2" t="s">
        <v>33</v>
      </c>
      <c r="I8491" s="2" t="s">
        <v>58</v>
      </c>
      <c r="J8491">
        <v>9</v>
      </c>
      <c r="K8491" s="2" t="s">
        <v>59</v>
      </c>
      <c r="L8491">
        <v>0.24</v>
      </c>
      <c r="M8491">
        <v>22979</v>
      </c>
      <c r="N8491">
        <v>1</v>
      </c>
      <c r="O8491" s="2" t="s">
        <v>7086</v>
      </c>
      <c r="P8491" s="2" t="s">
        <v>50</v>
      </c>
      <c r="Q8491" s="2" t="s">
        <v>488</v>
      </c>
      <c r="R8491">
        <v>4</v>
      </c>
      <c r="S8491">
        <v>1</v>
      </c>
      <c r="T8491" s="2" t="s">
        <v>29</v>
      </c>
      <c r="U8491" s="2" t="s">
        <v>10969</v>
      </c>
    </row>
    <row r="8492" spans="1:21">
      <c r="A8492">
        <v>19</v>
      </c>
      <c r="B8492" s="2" t="s">
        <v>20</v>
      </c>
      <c r="C8492" s="2" t="s">
        <v>21</v>
      </c>
      <c r="D8492" s="2" t="s">
        <v>22</v>
      </c>
      <c r="E8492">
        <v>33796</v>
      </c>
      <c r="F8492">
        <v>757</v>
      </c>
      <c r="G8492">
        <v>21151</v>
      </c>
      <c r="H8492" s="2" t="s">
        <v>47</v>
      </c>
      <c r="I8492" s="2" t="s">
        <v>58</v>
      </c>
      <c r="J8492">
        <v>14</v>
      </c>
      <c r="K8492" s="2" t="s">
        <v>48</v>
      </c>
      <c r="L8492">
        <v>0.44</v>
      </c>
      <c r="M8492">
        <v>102702</v>
      </c>
      <c r="N8492">
        <v>2</v>
      </c>
      <c r="O8492" s="2" t="s">
        <v>7087</v>
      </c>
      <c r="P8492" s="2" t="s">
        <v>137</v>
      </c>
      <c r="Q8492" s="2" t="s">
        <v>62</v>
      </c>
      <c r="R8492">
        <v>2</v>
      </c>
      <c r="S8492">
        <v>2</v>
      </c>
      <c r="T8492" s="2" t="s">
        <v>29</v>
      </c>
      <c r="U8492" s="2" t="s">
        <v>10969</v>
      </c>
    </row>
    <row r="8493" spans="1:21">
      <c r="A8493">
        <v>19</v>
      </c>
      <c r="B8493" s="2" t="s">
        <v>20</v>
      </c>
      <c r="C8493" s="2" t="s">
        <v>82</v>
      </c>
      <c r="D8493" s="2" t="s">
        <v>32</v>
      </c>
      <c r="E8493">
        <v>51644</v>
      </c>
      <c r="F8493">
        <v>688</v>
      </c>
      <c r="G8493">
        <v>27502</v>
      </c>
      <c r="H8493" s="2" t="s">
        <v>23</v>
      </c>
      <c r="I8493" s="2" t="s">
        <v>58</v>
      </c>
      <c r="J8493">
        <v>18</v>
      </c>
      <c r="K8493" s="2" t="s">
        <v>48</v>
      </c>
      <c r="L8493">
        <v>0.53</v>
      </c>
      <c r="M8493">
        <v>123927</v>
      </c>
      <c r="N8493">
        <v>2</v>
      </c>
      <c r="O8493" s="2" t="s">
        <v>3681</v>
      </c>
      <c r="P8493" s="2" t="s">
        <v>237</v>
      </c>
      <c r="Q8493" s="2" t="s">
        <v>1418</v>
      </c>
      <c r="R8493">
        <v>0</v>
      </c>
      <c r="S8493">
        <v>1</v>
      </c>
      <c r="T8493" s="2" t="s">
        <v>29</v>
      </c>
      <c r="U8493" s="2" t="s">
        <v>10969</v>
      </c>
    </row>
    <row r="8494" spans="1:21">
      <c r="A8494">
        <v>28</v>
      </c>
      <c r="B8494" s="2" t="s">
        <v>20</v>
      </c>
      <c r="C8494" s="2" t="s">
        <v>31</v>
      </c>
      <c r="D8494" s="2" t="s">
        <v>69</v>
      </c>
      <c r="E8494">
        <v>66923</v>
      </c>
      <c r="F8494">
        <v>699</v>
      </c>
      <c r="G8494">
        <v>24475</v>
      </c>
      <c r="H8494" s="2" t="s">
        <v>47</v>
      </c>
      <c r="I8494" s="2" t="s">
        <v>58</v>
      </c>
      <c r="J8494">
        <v>5</v>
      </c>
      <c r="K8494" s="2" t="s">
        <v>35</v>
      </c>
      <c r="L8494">
        <v>0.4</v>
      </c>
      <c r="M8494">
        <v>67624</v>
      </c>
      <c r="N8494">
        <v>3</v>
      </c>
      <c r="O8494" s="2" t="s">
        <v>814</v>
      </c>
      <c r="P8494" s="2" t="s">
        <v>430</v>
      </c>
      <c r="Q8494" s="2" t="s">
        <v>275</v>
      </c>
      <c r="R8494">
        <v>1</v>
      </c>
      <c r="S8494">
        <v>2</v>
      </c>
      <c r="T8494" s="2" t="s">
        <v>81</v>
      </c>
      <c r="U8494" s="2" t="s">
        <v>10966</v>
      </c>
    </row>
    <row r="8495" spans="1:21">
      <c r="A8495">
        <v>69</v>
      </c>
      <c r="B8495" s="2" t="s">
        <v>40</v>
      </c>
      <c r="C8495" s="2" t="s">
        <v>31</v>
      </c>
      <c r="D8495" s="2" t="s">
        <v>22</v>
      </c>
      <c r="E8495">
        <v>87680</v>
      </c>
      <c r="F8495">
        <v>684</v>
      </c>
      <c r="G8495">
        <v>46103</v>
      </c>
      <c r="H8495" s="2" t="s">
        <v>23</v>
      </c>
      <c r="I8495" s="2" t="s">
        <v>58</v>
      </c>
      <c r="J8495">
        <v>4</v>
      </c>
      <c r="K8495" s="2" t="s">
        <v>25</v>
      </c>
      <c r="L8495">
        <v>0.46</v>
      </c>
      <c r="M8495">
        <v>79483</v>
      </c>
      <c r="N8495">
        <v>0</v>
      </c>
      <c r="O8495" s="2" t="s">
        <v>7088</v>
      </c>
      <c r="P8495" s="2" t="s">
        <v>45</v>
      </c>
      <c r="Q8495" s="2" t="s">
        <v>153</v>
      </c>
      <c r="R8495">
        <v>4</v>
      </c>
      <c r="S8495">
        <v>2</v>
      </c>
      <c r="T8495" s="2" t="s">
        <v>29</v>
      </c>
      <c r="U8495" s="2" t="s">
        <v>10966</v>
      </c>
    </row>
    <row r="8496" spans="1:21">
      <c r="A8496">
        <v>22</v>
      </c>
      <c r="B8496" s="2" t="s">
        <v>30</v>
      </c>
      <c r="C8496" s="2" t="s">
        <v>41</v>
      </c>
      <c r="D8496" s="2" t="s">
        <v>42</v>
      </c>
      <c r="E8496">
        <v>107846</v>
      </c>
      <c r="F8496">
        <v>728</v>
      </c>
      <c r="G8496">
        <v>13778</v>
      </c>
      <c r="H8496" s="2" t="s">
        <v>33</v>
      </c>
      <c r="I8496" s="2" t="s">
        <v>24</v>
      </c>
      <c r="J8496">
        <v>18</v>
      </c>
      <c r="K8496" s="2" t="s">
        <v>35</v>
      </c>
      <c r="L8496">
        <v>0.5</v>
      </c>
      <c r="M8496">
        <v>107469</v>
      </c>
      <c r="N8496">
        <v>3</v>
      </c>
      <c r="O8496" s="2" t="s">
        <v>1541</v>
      </c>
      <c r="P8496" s="2" t="s">
        <v>163</v>
      </c>
      <c r="Q8496" s="2" t="s">
        <v>568</v>
      </c>
      <c r="R8496">
        <v>2</v>
      </c>
      <c r="S8496">
        <v>1</v>
      </c>
      <c r="T8496" s="2" t="s">
        <v>29</v>
      </c>
      <c r="U8496" s="2" t="s">
        <v>10967</v>
      </c>
    </row>
    <row r="8497" spans="1:21">
      <c r="A8497">
        <v>65</v>
      </c>
      <c r="B8497" s="2" t="s">
        <v>40</v>
      </c>
      <c r="C8497" s="2" t="s">
        <v>82</v>
      </c>
      <c r="D8497" s="2" t="s">
        <v>22</v>
      </c>
      <c r="E8497">
        <v>94727</v>
      </c>
      <c r="F8497">
        <v>643</v>
      </c>
      <c r="G8497">
        <v>45142</v>
      </c>
      <c r="H8497" s="2" t="s">
        <v>33</v>
      </c>
      <c r="I8497" s="2" t="s">
        <v>58</v>
      </c>
      <c r="J8497">
        <v>13</v>
      </c>
      <c r="K8497" s="2" t="s">
        <v>59</v>
      </c>
      <c r="L8497">
        <v>0.1</v>
      </c>
      <c r="M8497">
        <v>127650</v>
      </c>
      <c r="N8497">
        <v>3</v>
      </c>
      <c r="O8497" s="2" t="s">
        <v>7089</v>
      </c>
      <c r="P8497" s="2" t="s">
        <v>174</v>
      </c>
      <c r="Q8497" s="2" t="s">
        <v>560</v>
      </c>
      <c r="R8497">
        <v>2</v>
      </c>
      <c r="S8497">
        <v>1</v>
      </c>
      <c r="T8497" s="2" t="s">
        <v>29</v>
      </c>
      <c r="U8497" s="2" t="s">
        <v>10969</v>
      </c>
    </row>
    <row r="8498" spans="1:21">
      <c r="A8498">
        <v>20</v>
      </c>
      <c r="B8498" s="2" t="s">
        <v>20</v>
      </c>
      <c r="C8498" s="2" t="s">
        <v>82</v>
      </c>
      <c r="D8498" s="2" t="s">
        <v>22</v>
      </c>
      <c r="E8498">
        <v>119134</v>
      </c>
      <c r="F8498">
        <v>719</v>
      </c>
      <c r="G8498">
        <v>17765</v>
      </c>
      <c r="H8498" s="2" t="s">
        <v>23</v>
      </c>
      <c r="I8498" s="2" t="s">
        <v>24</v>
      </c>
      <c r="J8498">
        <v>0</v>
      </c>
      <c r="K8498" s="2" t="s">
        <v>35</v>
      </c>
      <c r="L8498">
        <v>0.14000000000000001</v>
      </c>
      <c r="M8498">
        <v>260164</v>
      </c>
      <c r="N8498">
        <v>4</v>
      </c>
      <c r="O8498" s="2" t="s">
        <v>7090</v>
      </c>
      <c r="P8498" s="2" t="s">
        <v>382</v>
      </c>
      <c r="Q8498" s="2" t="s">
        <v>357</v>
      </c>
      <c r="R8498">
        <v>0</v>
      </c>
      <c r="S8498">
        <v>1</v>
      </c>
      <c r="T8498" s="2" t="s">
        <v>39</v>
      </c>
      <c r="U8498" s="2" t="s">
        <v>10971</v>
      </c>
    </row>
    <row r="8499" spans="1:21">
      <c r="A8499">
        <v>67</v>
      </c>
      <c r="B8499" s="2" t="s">
        <v>40</v>
      </c>
      <c r="C8499" s="2" t="s">
        <v>21</v>
      </c>
      <c r="D8499" s="2" t="s">
        <v>69</v>
      </c>
      <c r="E8499">
        <v>69933.399999999994</v>
      </c>
      <c r="F8499">
        <v>664</v>
      </c>
      <c r="G8499">
        <v>46379</v>
      </c>
      <c r="H8499" s="2" t="s">
        <v>47</v>
      </c>
      <c r="I8499" s="2" t="s">
        <v>34</v>
      </c>
      <c r="J8499">
        <v>19</v>
      </c>
      <c r="K8499" s="2" t="s">
        <v>25</v>
      </c>
      <c r="L8499">
        <v>0.55000000000000004</v>
      </c>
      <c r="M8499">
        <v>106794</v>
      </c>
      <c r="N8499">
        <v>3</v>
      </c>
      <c r="O8499" s="2" t="s">
        <v>2208</v>
      </c>
      <c r="P8499" s="2" t="s">
        <v>111</v>
      </c>
      <c r="Q8499" s="2" t="s">
        <v>598</v>
      </c>
      <c r="R8499">
        <v>0</v>
      </c>
      <c r="S8499">
        <v>1</v>
      </c>
      <c r="T8499" s="2" t="s">
        <v>39</v>
      </c>
      <c r="U8499" s="2" t="s">
        <v>10966</v>
      </c>
    </row>
    <row r="8500" spans="1:21">
      <c r="A8500">
        <v>39</v>
      </c>
      <c r="B8500" s="2" t="s">
        <v>40</v>
      </c>
      <c r="C8500" s="2" t="s">
        <v>41</v>
      </c>
      <c r="D8500" s="2" t="s">
        <v>69</v>
      </c>
      <c r="E8500">
        <v>67405</v>
      </c>
      <c r="F8500">
        <v>744</v>
      </c>
      <c r="G8500">
        <v>5440</v>
      </c>
      <c r="H8500" s="2" t="s">
        <v>33</v>
      </c>
      <c r="I8500" s="2" t="s">
        <v>58</v>
      </c>
      <c r="J8500">
        <v>2</v>
      </c>
      <c r="K8500" s="2" t="s">
        <v>48</v>
      </c>
      <c r="L8500">
        <v>0.33</v>
      </c>
      <c r="M8500">
        <v>247547</v>
      </c>
      <c r="N8500">
        <v>4</v>
      </c>
      <c r="O8500" s="2" t="s">
        <v>2066</v>
      </c>
      <c r="P8500" s="2" t="s">
        <v>124</v>
      </c>
      <c r="Q8500" s="2" t="s">
        <v>682</v>
      </c>
      <c r="R8500">
        <v>0</v>
      </c>
      <c r="S8500">
        <v>2</v>
      </c>
      <c r="T8500" s="2" t="s">
        <v>39</v>
      </c>
      <c r="U8500" s="2" t="s">
        <v>10966</v>
      </c>
    </row>
    <row r="8501" spans="1:21">
      <c r="A8501">
        <v>44</v>
      </c>
      <c r="B8501" s="2" t="s">
        <v>20</v>
      </c>
      <c r="C8501" s="2" t="s">
        <v>82</v>
      </c>
      <c r="D8501" s="2" t="s">
        <v>42</v>
      </c>
      <c r="E8501">
        <v>101141</v>
      </c>
      <c r="F8501">
        <v>605</v>
      </c>
      <c r="G8501">
        <v>18356</v>
      </c>
      <c r="H8501" s="2" t="s">
        <v>47</v>
      </c>
      <c r="I8501" s="2" t="s">
        <v>58</v>
      </c>
      <c r="J8501">
        <v>5</v>
      </c>
      <c r="K8501" s="2" t="s">
        <v>25</v>
      </c>
      <c r="L8501">
        <v>0.57999999999999996</v>
      </c>
      <c r="M8501">
        <v>159741.5</v>
      </c>
      <c r="N8501">
        <v>0</v>
      </c>
      <c r="O8501" s="2" t="s">
        <v>525</v>
      </c>
      <c r="P8501" s="2" t="s">
        <v>286</v>
      </c>
      <c r="Q8501" s="2" t="s">
        <v>235</v>
      </c>
      <c r="R8501">
        <v>2</v>
      </c>
      <c r="S8501">
        <v>1</v>
      </c>
      <c r="T8501" s="2" t="s">
        <v>39</v>
      </c>
      <c r="U8501" s="2" t="s">
        <v>10966</v>
      </c>
    </row>
    <row r="8502" spans="1:21">
      <c r="A8502">
        <v>38</v>
      </c>
      <c r="B8502" s="2" t="s">
        <v>40</v>
      </c>
      <c r="C8502" s="2" t="s">
        <v>31</v>
      </c>
      <c r="D8502" s="2" t="s">
        <v>32</v>
      </c>
      <c r="E8502">
        <v>103388</v>
      </c>
      <c r="F8502">
        <v>773</v>
      </c>
      <c r="G8502">
        <v>32832</v>
      </c>
      <c r="H8502" s="2" t="s">
        <v>33</v>
      </c>
      <c r="I8502" s="2" t="s">
        <v>58</v>
      </c>
      <c r="J8502">
        <v>5</v>
      </c>
      <c r="K8502" s="2" t="s">
        <v>59</v>
      </c>
      <c r="L8502">
        <v>0.38</v>
      </c>
      <c r="M8502">
        <v>293058</v>
      </c>
      <c r="N8502">
        <v>2</v>
      </c>
      <c r="O8502" s="2" t="s">
        <v>5419</v>
      </c>
      <c r="P8502" s="2" t="s">
        <v>269</v>
      </c>
      <c r="Q8502" s="2" t="s">
        <v>863</v>
      </c>
      <c r="R8502">
        <v>4</v>
      </c>
      <c r="S8502">
        <v>1</v>
      </c>
      <c r="T8502" s="2" t="s">
        <v>29</v>
      </c>
      <c r="U8502" s="2" t="s">
        <v>10966</v>
      </c>
    </row>
    <row r="8503" spans="1:21">
      <c r="A8503">
        <v>58</v>
      </c>
      <c r="B8503" s="2" t="s">
        <v>30</v>
      </c>
      <c r="C8503" s="2" t="s">
        <v>41</v>
      </c>
      <c r="D8503" s="2" t="s">
        <v>69</v>
      </c>
      <c r="E8503">
        <v>100358</v>
      </c>
      <c r="F8503">
        <v>634</v>
      </c>
      <c r="G8503">
        <v>5858</v>
      </c>
      <c r="H8503" s="2" t="s">
        <v>43</v>
      </c>
      <c r="I8503" s="2" t="s">
        <v>58</v>
      </c>
      <c r="J8503">
        <v>9</v>
      </c>
      <c r="K8503" s="2" t="s">
        <v>25</v>
      </c>
      <c r="L8503">
        <v>0.48</v>
      </c>
      <c r="M8503">
        <v>159741.5</v>
      </c>
      <c r="N8503">
        <v>2</v>
      </c>
      <c r="O8503" s="2" t="s">
        <v>1733</v>
      </c>
      <c r="P8503" s="2" t="s">
        <v>90</v>
      </c>
      <c r="Q8503" s="2" t="s">
        <v>217</v>
      </c>
      <c r="R8503">
        <v>1</v>
      </c>
      <c r="S8503">
        <v>0</v>
      </c>
      <c r="T8503" s="2" t="s">
        <v>81</v>
      </c>
      <c r="U8503" s="2" t="s">
        <v>10966</v>
      </c>
    </row>
    <row r="8504" spans="1:21">
      <c r="A8504">
        <v>59</v>
      </c>
      <c r="B8504" s="2" t="s">
        <v>20</v>
      </c>
      <c r="C8504" s="2" t="s">
        <v>31</v>
      </c>
      <c r="D8504" s="2" t="s">
        <v>69</v>
      </c>
      <c r="E8504">
        <v>69933.399999999994</v>
      </c>
      <c r="F8504">
        <v>798</v>
      </c>
      <c r="G8504">
        <v>37154</v>
      </c>
      <c r="H8504" s="2" t="s">
        <v>33</v>
      </c>
      <c r="I8504" s="2" t="s">
        <v>24</v>
      </c>
      <c r="J8504">
        <v>11</v>
      </c>
      <c r="K8504" s="2" t="s">
        <v>48</v>
      </c>
      <c r="L8504">
        <v>0.57999999999999996</v>
      </c>
      <c r="M8504">
        <v>84299</v>
      </c>
      <c r="N8504">
        <v>2</v>
      </c>
      <c r="O8504" s="2" t="s">
        <v>7091</v>
      </c>
      <c r="P8504" s="2" t="s">
        <v>101</v>
      </c>
      <c r="Q8504" s="2" t="s">
        <v>211</v>
      </c>
      <c r="R8504">
        <v>2</v>
      </c>
      <c r="S8504">
        <v>2</v>
      </c>
      <c r="T8504" s="2" t="s">
        <v>39</v>
      </c>
      <c r="U8504" s="2" t="s">
        <v>10969</v>
      </c>
    </row>
    <row r="8505" spans="1:21">
      <c r="A8505">
        <v>38</v>
      </c>
      <c r="B8505" s="2" t="s">
        <v>30</v>
      </c>
      <c r="C8505" s="2" t="s">
        <v>31</v>
      </c>
      <c r="D8505" s="2" t="s">
        <v>22</v>
      </c>
      <c r="E8505">
        <v>43563</v>
      </c>
      <c r="F8505">
        <v>699</v>
      </c>
      <c r="G8505">
        <v>26057</v>
      </c>
      <c r="H8505" s="2" t="s">
        <v>47</v>
      </c>
      <c r="I8505" s="2" t="s">
        <v>34</v>
      </c>
      <c r="J8505">
        <v>13</v>
      </c>
      <c r="K8505" s="2" t="s">
        <v>59</v>
      </c>
      <c r="L8505">
        <v>0.31</v>
      </c>
      <c r="M8505">
        <v>131822</v>
      </c>
      <c r="N8505">
        <v>2</v>
      </c>
      <c r="O8505" s="2" t="s">
        <v>7092</v>
      </c>
      <c r="P8505" s="2" t="s">
        <v>67</v>
      </c>
      <c r="Q8505" s="2" t="s">
        <v>148</v>
      </c>
      <c r="R8505">
        <v>2</v>
      </c>
      <c r="S8505">
        <v>0</v>
      </c>
      <c r="T8505" s="2" t="s">
        <v>29</v>
      </c>
      <c r="U8505" s="2" t="s">
        <v>10969</v>
      </c>
    </row>
    <row r="8506" spans="1:21">
      <c r="A8506">
        <v>20</v>
      </c>
      <c r="B8506" s="2" t="s">
        <v>20</v>
      </c>
      <c r="C8506" s="2" t="s">
        <v>41</v>
      </c>
      <c r="D8506" s="2" t="s">
        <v>69</v>
      </c>
      <c r="E8506">
        <v>21320</v>
      </c>
      <c r="F8506">
        <v>689</v>
      </c>
      <c r="G8506">
        <v>17350</v>
      </c>
      <c r="H8506" s="2" t="s">
        <v>47</v>
      </c>
      <c r="I8506" s="2" t="s">
        <v>58</v>
      </c>
      <c r="J8506">
        <v>16</v>
      </c>
      <c r="K8506" s="2" t="s">
        <v>25</v>
      </c>
      <c r="L8506">
        <v>0.21</v>
      </c>
      <c r="M8506">
        <v>280603</v>
      </c>
      <c r="N8506">
        <v>3</v>
      </c>
      <c r="O8506" s="2" t="s">
        <v>1901</v>
      </c>
      <c r="P8506" s="2" t="s">
        <v>50</v>
      </c>
      <c r="Q8506" s="2" t="s">
        <v>518</v>
      </c>
      <c r="R8506">
        <v>4</v>
      </c>
      <c r="S8506">
        <v>0</v>
      </c>
      <c r="T8506" s="2" t="s">
        <v>29</v>
      </c>
      <c r="U8506" s="2" t="s">
        <v>10966</v>
      </c>
    </row>
    <row r="8507" spans="1:21">
      <c r="A8507">
        <v>65</v>
      </c>
      <c r="B8507" s="2" t="s">
        <v>30</v>
      </c>
      <c r="C8507" s="2" t="s">
        <v>82</v>
      </c>
      <c r="D8507" s="2" t="s">
        <v>42</v>
      </c>
      <c r="E8507">
        <v>95440</v>
      </c>
      <c r="F8507">
        <v>671</v>
      </c>
      <c r="G8507">
        <v>44117</v>
      </c>
      <c r="H8507" s="2" t="s">
        <v>43</v>
      </c>
      <c r="I8507" s="2" t="s">
        <v>34</v>
      </c>
      <c r="J8507">
        <v>11</v>
      </c>
      <c r="K8507" s="2" t="s">
        <v>59</v>
      </c>
      <c r="L8507">
        <v>0.46</v>
      </c>
      <c r="M8507">
        <v>159741.5</v>
      </c>
      <c r="N8507">
        <v>2</v>
      </c>
      <c r="O8507" s="2" t="s">
        <v>7093</v>
      </c>
      <c r="P8507" s="2" t="s">
        <v>111</v>
      </c>
      <c r="Q8507" s="2" t="s">
        <v>38</v>
      </c>
      <c r="R8507">
        <v>4</v>
      </c>
      <c r="S8507">
        <v>0</v>
      </c>
      <c r="T8507" s="2" t="s">
        <v>81</v>
      </c>
      <c r="U8507" s="2" t="s">
        <v>10969</v>
      </c>
    </row>
    <row r="8508" spans="1:21">
      <c r="A8508">
        <v>37</v>
      </c>
      <c r="B8508" s="2" t="s">
        <v>40</v>
      </c>
      <c r="C8508" s="2" t="s">
        <v>21</v>
      </c>
      <c r="D8508" s="2" t="s">
        <v>32</v>
      </c>
      <c r="E8508">
        <v>91632</v>
      </c>
      <c r="F8508">
        <v>635</v>
      </c>
      <c r="G8508">
        <v>26420</v>
      </c>
      <c r="H8508" s="2" t="s">
        <v>47</v>
      </c>
      <c r="I8508" s="2" t="s">
        <v>58</v>
      </c>
      <c r="J8508">
        <v>2</v>
      </c>
      <c r="K8508" s="2" t="s">
        <v>25</v>
      </c>
      <c r="L8508">
        <v>0.34</v>
      </c>
      <c r="M8508">
        <v>292807</v>
      </c>
      <c r="N8508">
        <v>4</v>
      </c>
      <c r="O8508" s="2" t="s">
        <v>1334</v>
      </c>
      <c r="P8508" s="2" t="s">
        <v>337</v>
      </c>
      <c r="Q8508" s="2" t="s">
        <v>263</v>
      </c>
      <c r="R8508">
        <v>0</v>
      </c>
      <c r="S8508">
        <v>0</v>
      </c>
      <c r="T8508" s="2" t="s">
        <v>39</v>
      </c>
      <c r="U8508" s="2" t="s">
        <v>10971</v>
      </c>
    </row>
    <row r="8509" spans="1:21">
      <c r="A8509">
        <v>39</v>
      </c>
      <c r="B8509" s="2" t="s">
        <v>40</v>
      </c>
      <c r="C8509" s="2" t="s">
        <v>82</v>
      </c>
      <c r="D8509" s="2" t="s">
        <v>69</v>
      </c>
      <c r="E8509">
        <v>116447</v>
      </c>
      <c r="F8509">
        <v>625</v>
      </c>
      <c r="G8509">
        <v>40013</v>
      </c>
      <c r="H8509" s="2" t="s">
        <v>43</v>
      </c>
      <c r="I8509" s="2" t="s">
        <v>58</v>
      </c>
      <c r="J8509">
        <v>8</v>
      </c>
      <c r="K8509" s="2" t="s">
        <v>25</v>
      </c>
      <c r="L8509">
        <v>0.41</v>
      </c>
      <c r="M8509">
        <v>96128</v>
      </c>
      <c r="N8509">
        <v>2</v>
      </c>
      <c r="O8509" s="2" t="s">
        <v>7094</v>
      </c>
      <c r="P8509" s="2" t="s">
        <v>423</v>
      </c>
      <c r="Q8509" s="2" t="s">
        <v>167</v>
      </c>
      <c r="R8509">
        <v>2</v>
      </c>
      <c r="S8509">
        <v>0</v>
      </c>
      <c r="T8509" s="2" t="s">
        <v>29</v>
      </c>
      <c r="U8509" s="2" t="s">
        <v>10966</v>
      </c>
    </row>
    <row r="8510" spans="1:21">
      <c r="A8510">
        <v>19</v>
      </c>
      <c r="B8510" s="2" t="s">
        <v>20</v>
      </c>
      <c r="C8510" s="2" t="s">
        <v>31</v>
      </c>
      <c r="D8510" s="2" t="s">
        <v>32</v>
      </c>
      <c r="E8510">
        <v>66052</v>
      </c>
      <c r="F8510">
        <v>699</v>
      </c>
      <c r="G8510">
        <v>46354</v>
      </c>
      <c r="H8510" s="2" t="s">
        <v>47</v>
      </c>
      <c r="I8510" s="2" t="s">
        <v>24</v>
      </c>
      <c r="J8510">
        <v>19</v>
      </c>
      <c r="K8510" s="2" t="s">
        <v>59</v>
      </c>
      <c r="L8510">
        <v>0.55000000000000004</v>
      </c>
      <c r="M8510">
        <v>191876</v>
      </c>
      <c r="N8510">
        <v>2</v>
      </c>
      <c r="O8510" s="2" t="s">
        <v>7095</v>
      </c>
      <c r="P8510" s="2" t="s">
        <v>104</v>
      </c>
      <c r="Q8510" s="2" t="s">
        <v>272</v>
      </c>
      <c r="R8510">
        <v>2</v>
      </c>
      <c r="S8510">
        <v>2</v>
      </c>
      <c r="T8510" s="2" t="s">
        <v>29</v>
      </c>
      <c r="U8510" s="2" t="s">
        <v>10969</v>
      </c>
    </row>
    <row r="8511" spans="1:21">
      <c r="A8511">
        <v>30</v>
      </c>
      <c r="B8511" s="2" t="s">
        <v>30</v>
      </c>
      <c r="C8511" s="2" t="s">
        <v>82</v>
      </c>
      <c r="D8511" s="2" t="s">
        <v>42</v>
      </c>
      <c r="E8511">
        <v>69933.399999999994</v>
      </c>
      <c r="F8511">
        <v>612</v>
      </c>
      <c r="G8511">
        <v>18421</v>
      </c>
      <c r="H8511" s="2" t="s">
        <v>47</v>
      </c>
      <c r="I8511" s="2" t="s">
        <v>24</v>
      </c>
      <c r="J8511">
        <v>13</v>
      </c>
      <c r="K8511" s="2" t="s">
        <v>25</v>
      </c>
      <c r="L8511">
        <v>0.53</v>
      </c>
      <c r="M8511">
        <v>191765</v>
      </c>
      <c r="N8511">
        <v>0</v>
      </c>
      <c r="O8511" s="2" t="s">
        <v>4278</v>
      </c>
      <c r="P8511" s="2" t="s">
        <v>50</v>
      </c>
      <c r="Q8511" s="2" t="s">
        <v>632</v>
      </c>
      <c r="R8511">
        <v>4</v>
      </c>
      <c r="S8511">
        <v>1</v>
      </c>
      <c r="T8511" s="2" t="s">
        <v>29</v>
      </c>
      <c r="U8511" s="2" t="s">
        <v>10966</v>
      </c>
    </row>
    <row r="8512" spans="1:21">
      <c r="A8512">
        <v>53</v>
      </c>
      <c r="B8512" s="2" t="s">
        <v>30</v>
      </c>
      <c r="C8512" s="2" t="s">
        <v>41</v>
      </c>
      <c r="D8512" s="2" t="s">
        <v>69</v>
      </c>
      <c r="E8512">
        <v>56292</v>
      </c>
      <c r="F8512">
        <v>648</v>
      </c>
      <c r="G8512">
        <v>27450.01</v>
      </c>
      <c r="H8512" s="2" t="s">
        <v>47</v>
      </c>
      <c r="I8512" s="2" t="s">
        <v>34</v>
      </c>
      <c r="J8512">
        <v>5</v>
      </c>
      <c r="K8512" s="2" t="s">
        <v>35</v>
      </c>
      <c r="L8512">
        <v>0.24</v>
      </c>
      <c r="M8512">
        <v>55825</v>
      </c>
      <c r="N8512">
        <v>0</v>
      </c>
      <c r="O8512" s="2" t="s">
        <v>7096</v>
      </c>
      <c r="P8512" s="2" t="s">
        <v>169</v>
      </c>
      <c r="Q8512" s="2" t="s">
        <v>1019</v>
      </c>
      <c r="R8512">
        <v>0</v>
      </c>
      <c r="S8512">
        <v>0</v>
      </c>
      <c r="T8512" s="2" t="s">
        <v>29</v>
      </c>
      <c r="U8512" s="2" t="s">
        <v>10966</v>
      </c>
    </row>
    <row r="8513" spans="1:21">
      <c r="A8513">
        <v>60</v>
      </c>
      <c r="B8513" s="2" t="s">
        <v>40</v>
      </c>
      <c r="C8513" s="2" t="s">
        <v>31</v>
      </c>
      <c r="D8513" s="2" t="s">
        <v>69</v>
      </c>
      <c r="E8513">
        <v>27799</v>
      </c>
      <c r="F8513">
        <v>699</v>
      </c>
      <c r="G8513">
        <v>18558</v>
      </c>
      <c r="H8513" s="2" t="s">
        <v>33</v>
      </c>
      <c r="I8513" s="2" t="s">
        <v>58</v>
      </c>
      <c r="J8513">
        <v>5</v>
      </c>
      <c r="K8513" s="2" t="s">
        <v>59</v>
      </c>
      <c r="L8513">
        <v>0.12</v>
      </c>
      <c r="M8513">
        <v>148175</v>
      </c>
      <c r="N8513">
        <v>0</v>
      </c>
      <c r="O8513" s="2" t="s">
        <v>5276</v>
      </c>
      <c r="P8513" s="2" t="s">
        <v>144</v>
      </c>
      <c r="Q8513" s="2" t="s">
        <v>198</v>
      </c>
      <c r="R8513">
        <v>0</v>
      </c>
      <c r="S8513">
        <v>0</v>
      </c>
      <c r="T8513" s="2" t="s">
        <v>39</v>
      </c>
      <c r="U8513" s="2" t="s">
        <v>10966</v>
      </c>
    </row>
    <row r="8514" spans="1:21">
      <c r="A8514">
        <v>20</v>
      </c>
      <c r="B8514" s="2" t="s">
        <v>20</v>
      </c>
      <c r="C8514" s="2" t="s">
        <v>31</v>
      </c>
      <c r="D8514" s="2" t="s">
        <v>22</v>
      </c>
      <c r="E8514">
        <v>41910</v>
      </c>
      <c r="F8514">
        <v>755</v>
      </c>
      <c r="G8514">
        <v>24166</v>
      </c>
      <c r="H8514" s="2" t="s">
        <v>33</v>
      </c>
      <c r="I8514" s="2" t="s">
        <v>58</v>
      </c>
      <c r="J8514">
        <v>11</v>
      </c>
      <c r="K8514" s="2" t="s">
        <v>59</v>
      </c>
      <c r="L8514">
        <v>0.51</v>
      </c>
      <c r="M8514">
        <v>37827</v>
      </c>
      <c r="N8514">
        <v>2</v>
      </c>
      <c r="O8514" s="2" t="s">
        <v>7097</v>
      </c>
      <c r="P8514" s="2" t="s">
        <v>352</v>
      </c>
      <c r="Q8514" s="2" t="s">
        <v>46</v>
      </c>
      <c r="R8514">
        <v>3</v>
      </c>
      <c r="S8514">
        <v>0</v>
      </c>
      <c r="T8514" s="2" t="s">
        <v>39</v>
      </c>
      <c r="U8514" s="2" t="s">
        <v>10969</v>
      </c>
    </row>
    <row r="8515" spans="1:21">
      <c r="A8515">
        <v>25</v>
      </c>
      <c r="B8515" s="2" t="s">
        <v>20</v>
      </c>
      <c r="C8515" s="2" t="s">
        <v>41</v>
      </c>
      <c r="D8515" s="2" t="s">
        <v>32</v>
      </c>
      <c r="E8515">
        <v>53902</v>
      </c>
      <c r="F8515">
        <v>699</v>
      </c>
      <c r="G8515">
        <v>8924</v>
      </c>
      <c r="H8515" s="2" t="s">
        <v>47</v>
      </c>
      <c r="I8515" s="2" t="s">
        <v>58</v>
      </c>
      <c r="J8515">
        <v>18</v>
      </c>
      <c r="K8515" s="2" t="s">
        <v>48</v>
      </c>
      <c r="L8515">
        <v>0.33</v>
      </c>
      <c r="M8515">
        <v>48613</v>
      </c>
      <c r="N8515">
        <v>2</v>
      </c>
      <c r="O8515" s="2" t="s">
        <v>5097</v>
      </c>
      <c r="P8515" s="2" t="s">
        <v>163</v>
      </c>
      <c r="Q8515" s="2" t="s">
        <v>484</v>
      </c>
      <c r="R8515">
        <v>2</v>
      </c>
      <c r="S8515">
        <v>0</v>
      </c>
      <c r="T8515" s="2" t="s">
        <v>29</v>
      </c>
      <c r="U8515" s="2" t="s">
        <v>10970</v>
      </c>
    </row>
    <row r="8516" spans="1:21">
      <c r="A8516">
        <v>45</v>
      </c>
      <c r="B8516" s="2" t="s">
        <v>30</v>
      </c>
      <c r="C8516" s="2" t="s">
        <v>21</v>
      </c>
      <c r="D8516" s="2" t="s">
        <v>32</v>
      </c>
      <c r="E8516">
        <v>104764</v>
      </c>
      <c r="F8516">
        <v>725</v>
      </c>
      <c r="G8516">
        <v>25357</v>
      </c>
      <c r="H8516" s="2" t="s">
        <v>43</v>
      </c>
      <c r="I8516" s="2" t="s">
        <v>24</v>
      </c>
      <c r="J8516">
        <v>1</v>
      </c>
      <c r="K8516" s="2" t="s">
        <v>59</v>
      </c>
      <c r="L8516">
        <v>0.15</v>
      </c>
      <c r="M8516">
        <v>100787</v>
      </c>
      <c r="N8516">
        <v>1</v>
      </c>
      <c r="O8516" s="2" t="s">
        <v>7098</v>
      </c>
      <c r="P8516" s="2" t="s">
        <v>93</v>
      </c>
      <c r="Q8516" s="2" t="s">
        <v>598</v>
      </c>
      <c r="R8516">
        <v>3</v>
      </c>
      <c r="S8516">
        <v>0</v>
      </c>
      <c r="T8516" s="2" t="s">
        <v>39</v>
      </c>
      <c r="U8516" s="2" t="s">
        <v>10966</v>
      </c>
    </row>
    <row r="8517" spans="1:21">
      <c r="A8517">
        <v>24</v>
      </c>
      <c r="B8517" s="2" t="s">
        <v>40</v>
      </c>
      <c r="C8517" s="2" t="s">
        <v>21</v>
      </c>
      <c r="D8517" s="2" t="s">
        <v>32</v>
      </c>
      <c r="E8517">
        <v>77235</v>
      </c>
      <c r="F8517">
        <v>745</v>
      </c>
      <c r="G8517">
        <v>21561</v>
      </c>
      <c r="H8517" s="2" t="s">
        <v>47</v>
      </c>
      <c r="I8517" s="2" t="s">
        <v>34</v>
      </c>
      <c r="J8517">
        <v>13</v>
      </c>
      <c r="K8517" s="2" t="s">
        <v>25</v>
      </c>
      <c r="L8517">
        <v>0.48</v>
      </c>
      <c r="M8517">
        <v>231415</v>
      </c>
      <c r="N8517">
        <v>4</v>
      </c>
      <c r="O8517" s="2" t="s">
        <v>4436</v>
      </c>
      <c r="P8517" s="2" t="s">
        <v>124</v>
      </c>
      <c r="Q8517" s="2" t="s">
        <v>560</v>
      </c>
      <c r="R8517">
        <v>2</v>
      </c>
      <c r="S8517">
        <v>2</v>
      </c>
      <c r="T8517" s="2" t="s">
        <v>39</v>
      </c>
      <c r="U8517" s="2" t="s">
        <v>10966</v>
      </c>
    </row>
    <row r="8518" spans="1:21">
      <c r="A8518">
        <v>25</v>
      </c>
      <c r="B8518" s="2" t="s">
        <v>30</v>
      </c>
      <c r="C8518" s="2" t="s">
        <v>31</v>
      </c>
      <c r="D8518" s="2" t="s">
        <v>22</v>
      </c>
      <c r="E8518">
        <v>69933.399999999994</v>
      </c>
      <c r="F8518">
        <v>702</v>
      </c>
      <c r="G8518">
        <v>21585</v>
      </c>
      <c r="H8518" s="2" t="s">
        <v>47</v>
      </c>
      <c r="I8518" s="2" t="s">
        <v>24</v>
      </c>
      <c r="J8518">
        <v>15</v>
      </c>
      <c r="K8518" s="2" t="s">
        <v>35</v>
      </c>
      <c r="L8518">
        <v>0.22</v>
      </c>
      <c r="M8518">
        <v>84415</v>
      </c>
      <c r="N8518">
        <v>2</v>
      </c>
      <c r="O8518" s="2" t="s">
        <v>7099</v>
      </c>
      <c r="P8518" s="2" t="s">
        <v>382</v>
      </c>
      <c r="Q8518" s="2" t="s">
        <v>265</v>
      </c>
      <c r="R8518">
        <v>2</v>
      </c>
      <c r="S8518">
        <v>2</v>
      </c>
      <c r="T8518" s="2" t="s">
        <v>29</v>
      </c>
      <c r="U8518" s="2" t="s">
        <v>10966</v>
      </c>
    </row>
    <row r="8519" spans="1:21">
      <c r="A8519">
        <v>68</v>
      </c>
      <c r="B8519" s="2" t="s">
        <v>20</v>
      </c>
      <c r="C8519" s="2" t="s">
        <v>21</v>
      </c>
      <c r="D8519" s="2" t="s">
        <v>22</v>
      </c>
      <c r="E8519">
        <v>39693</v>
      </c>
      <c r="F8519">
        <v>790</v>
      </c>
      <c r="G8519">
        <v>30117</v>
      </c>
      <c r="H8519" s="2" t="s">
        <v>33</v>
      </c>
      <c r="I8519" s="2" t="s">
        <v>24</v>
      </c>
      <c r="J8519">
        <v>3</v>
      </c>
      <c r="K8519" s="2" t="s">
        <v>25</v>
      </c>
      <c r="L8519">
        <v>0.21</v>
      </c>
      <c r="M8519">
        <v>20199</v>
      </c>
      <c r="N8519">
        <v>3</v>
      </c>
      <c r="O8519" s="2" t="s">
        <v>3428</v>
      </c>
      <c r="P8519" s="2" t="s">
        <v>234</v>
      </c>
      <c r="Q8519" s="2" t="s">
        <v>215</v>
      </c>
      <c r="R8519">
        <v>1</v>
      </c>
      <c r="S8519">
        <v>0</v>
      </c>
      <c r="T8519" s="2" t="s">
        <v>29</v>
      </c>
      <c r="U8519" s="2" t="s">
        <v>10967</v>
      </c>
    </row>
    <row r="8520" spans="1:21">
      <c r="A8520">
        <v>58</v>
      </c>
      <c r="B8520" s="2" t="s">
        <v>20</v>
      </c>
      <c r="C8520" s="2" t="s">
        <v>82</v>
      </c>
      <c r="D8520" s="2" t="s">
        <v>32</v>
      </c>
      <c r="E8520">
        <v>29895</v>
      </c>
      <c r="F8520">
        <v>699</v>
      </c>
      <c r="G8520">
        <v>49906</v>
      </c>
      <c r="H8520" s="2" t="s">
        <v>43</v>
      </c>
      <c r="I8520" s="2" t="s">
        <v>24</v>
      </c>
      <c r="J8520">
        <v>4</v>
      </c>
      <c r="K8520" s="2" t="s">
        <v>35</v>
      </c>
      <c r="L8520">
        <v>0.36</v>
      </c>
      <c r="M8520">
        <v>231778</v>
      </c>
      <c r="N8520">
        <v>0</v>
      </c>
      <c r="O8520" s="2" t="s">
        <v>554</v>
      </c>
      <c r="P8520" s="2" t="s">
        <v>119</v>
      </c>
      <c r="Q8520" s="2" t="s">
        <v>568</v>
      </c>
      <c r="R8520">
        <v>2</v>
      </c>
      <c r="S8520">
        <v>1</v>
      </c>
      <c r="T8520" s="2" t="s">
        <v>29</v>
      </c>
      <c r="U8520" s="2" t="s">
        <v>10966</v>
      </c>
    </row>
    <row r="8521" spans="1:21">
      <c r="A8521">
        <v>56</v>
      </c>
      <c r="B8521" s="2" t="s">
        <v>20</v>
      </c>
      <c r="C8521" s="2" t="s">
        <v>31</v>
      </c>
      <c r="D8521" s="2" t="s">
        <v>42</v>
      </c>
      <c r="E8521">
        <v>73830</v>
      </c>
      <c r="F8521">
        <v>739</v>
      </c>
      <c r="G8521">
        <v>36507</v>
      </c>
      <c r="H8521" s="2" t="s">
        <v>43</v>
      </c>
      <c r="I8521" s="2" t="s">
        <v>34</v>
      </c>
      <c r="J8521">
        <v>2</v>
      </c>
      <c r="K8521" s="2" t="s">
        <v>35</v>
      </c>
      <c r="L8521">
        <v>0.38</v>
      </c>
      <c r="M8521">
        <v>159741.5</v>
      </c>
      <c r="N8521">
        <v>0</v>
      </c>
      <c r="O8521" s="2" t="s">
        <v>7100</v>
      </c>
      <c r="P8521" s="2" t="s">
        <v>382</v>
      </c>
      <c r="Q8521" s="2" t="s">
        <v>741</v>
      </c>
      <c r="R8521">
        <v>2</v>
      </c>
      <c r="S8521">
        <v>2</v>
      </c>
      <c r="T8521" s="2" t="s">
        <v>81</v>
      </c>
      <c r="U8521" s="2" t="s">
        <v>10966</v>
      </c>
    </row>
    <row r="8522" spans="1:21">
      <c r="A8522">
        <v>51</v>
      </c>
      <c r="B8522" s="2" t="s">
        <v>30</v>
      </c>
      <c r="C8522" s="2" t="s">
        <v>41</v>
      </c>
      <c r="D8522" s="2" t="s">
        <v>22</v>
      </c>
      <c r="E8522">
        <v>117204</v>
      </c>
      <c r="F8522">
        <v>798</v>
      </c>
      <c r="G8522">
        <v>6753</v>
      </c>
      <c r="H8522" s="2" t="s">
        <v>23</v>
      </c>
      <c r="I8522" s="2" t="s">
        <v>58</v>
      </c>
      <c r="J8522">
        <v>14</v>
      </c>
      <c r="K8522" s="2" t="s">
        <v>25</v>
      </c>
      <c r="L8522">
        <v>0.56000000000000005</v>
      </c>
      <c r="M8522">
        <v>197306</v>
      </c>
      <c r="N8522">
        <v>1</v>
      </c>
      <c r="O8522" s="2" t="s">
        <v>7101</v>
      </c>
      <c r="P8522" s="2" t="s">
        <v>119</v>
      </c>
      <c r="Q8522" s="2" t="s">
        <v>954</v>
      </c>
      <c r="R8522">
        <v>0</v>
      </c>
      <c r="S8522">
        <v>2</v>
      </c>
      <c r="T8522" s="2" t="s">
        <v>29</v>
      </c>
      <c r="U8522" s="2" t="s">
        <v>10967</v>
      </c>
    </row>
    <row r="8523" spans="1:21">
      <c r="A8523">
        <v>51</v>
      </c>
      <c r="B8523" s="2" t="s">
        <v>40</v>
      </c>
      <c r="C8523" s="2" t="s">
        <v>82</v>
      </c>
      <c r="D8523" s="2" t="s">
        <v>42</v>
      </c>
      <c r="E8523">
        <v>110426</v>
      </c>
      <c r="F8523">
        <v>627</v>
      </c>
      <c r="G8523">
        <v>5787</v>
      </c>
      <c r="H8523" s="2" t="s">
        <v>43</v>
      </c>
      <c r="I8523" s="2" t="s">
        <v>58</v>
      </c>
      <c r="J8523">
        <v>5</v>
      </c>
      <c r="K8523" s="2" t="s">
        <v>48</v>
      </c>
      <c r="L8523">
        <v>0.54</v>
      </c>
      <c r="M8523">
        <v>216555</v>
      </c>
      <c r="N8523">
        <v>1</v>
      </c>
      <c r="O8523" s="2" t="s">
        <v>143</v>
      </c>
      <c r="P8523" s="2" t="s">
        <v>90</v>
      </c>
      <c r="Q8523" s="2" t="s">
        <v>528</v>
      </c>
      <c r="R8523">
        <v>0</v>
      </c>
      <c r="S8523">
        <v>0</v>
      </c>
      <c r="T8523" s="2" t="s">
        <v>29</v>
      </c>
      <c r="U8523" s="2" t="s">
        <v>10966</v>
      </c>
    </row>
    <row r="8524" spans="1:21">
      <c r="A8524">
        <v>42</v>
      </c>
      <c r="B8524" s="2" t="s">
        <v>40</v>
      </c>
      <c r="C8524" s="2" t="s">
        <v>21</v>
      </c>
      <c r="D8524" s="2" t="s">
        <v>22</v>
      </c>
      <c r="E8524">
        <v>88230</v>
      </c>
      <c r="F8524">
        <v>791</v>
      </c>
      <c r="G8524">
        <v>12587</v>
      </c>
      <c r="H8524" s="2" t="s">
        <v>47</v>
      </c>
      <c r="I8524" s="2" t="s">
        <v>58</v>
      </c>
      <c r="J8524">
        <v>14</v>
      </c>
      <c r="K8524" s="2" t="s">
        <v>35</v>
      </c>
      <c r="L8524">
        <v>0.26</v>
      </c>
      <c r="M8524">
        <v>148574</v>
      </c>
      <c r="N8524">
        <v>3</v>
      </c>
      <c r="O8524" s="2" t="s">
        <v>6367</v>
      </c>
      <c r="P8524" s="2" t="s">
        <v>111</v>
      </c>
      <c r="Q8524" s="2" t="s">
        <v>226</v>
      </c>
      <c r="R8524">
        <v>4</v>
      </c>
      <c r="S8524">
        <v>0</v>
      </c>
      <c r="T8524" s="2" t="s">
        <v>81</v>
      </c>
      <c r="U8524" s="2" t="s">
        <v>10966</v>
      </c>
    </row>
    <row r="8525" spans="1:21">
      <c r="A8525">
        <v>49</v>
      </c>
      <c r="B8525" s="2" t="s">
        <v>30</v>
      </c>
      <c r="C8525" s="2" t="s">
        <v>31</v>
      </c>
      <c r="D8525" s="2" t="s">
        <v>32</v>
      </c>
      <c r="E8525">
        <v>42735</v>
      </c>
      <c r="F8525">
        <v>693</v>
      </c>
      <c r="G8525">
        <v>35460</v>
      </c>
      <c r="H8525" s="2" t="s">
        <v>23</v>
      </c>
      <c r="I8525" s="2" t="s">
        <v>34</v>
      </c>
      <c r="J8525">
        <v>9</v>
      </c>
      <c r="K8525" s="2" t="s">
        <v>25</v>
      </c>
      <c r="L8525">
        <v>0.25</v>
      </c>
      <c r="M8525">
        <v>222338</v>
      </c>
      <c r="N8525">
        <v>3</v>
      </c>
      <c r="O8525" s="2" t="s">
        <v>7102</v>
      </c>
      <c r="P8525" s="2" t="s">
        <v>337</v>
      </c>
      <c r="Q8525" s="2" t="s">
        <v>217</v>
      </c>
      <c r="R8525">
        <v>0</v>
      </c>
      <c r="S8525">
        <v>0</v>
      </c>
      <c r="T8525" s="2" t="s">
        <v>39</v>
      </c>
      <c r="U8525" s="2" t="s">
        <v>10966</v>
      </c>
    </row>
    <row r="8526" spans="1:21">
      <c r="A8526">
        <v>42</v>
      </c>
      <c r="B8526" s="2" t="s">
        <v>20</v>
      </c>
      <c r="C8526" s="2" t="s">
        <v>21</v>
      </c>
      <c r="D8526" s="2" t="s">
        <v>42</v>
      </c>
      <c r="E8526">
        <v>62710</v>
      </c>
      <c r="F8526">
        <v>751</v>
      </c>
      <c r="G8526">
        <v>27718</v>
      </c>
      <c r="H8526" s="2" t="s">
        <v>47</v>
      </c>
      <c r="I8526" s="2" t="s">
        <v>34</v>
      </c>
      <c r="J8526">
        <v>14</v>
      </c>
      <c r="K8526" s="2" t="s">
        <v>25</v>
      </c>
      <c r="L8526">
        <v>0.14000000000000001</v>
      </c>
      <c r="M8526">
        <v>262097</v>
      </c>
      <c r="N8526">
        <v>2</v>
      </c>
      <c r="O8526" s="2" t="s">
        <v>7103</v>
      </c>
      <c r="P8526" s="2" t="s">
        <v>308</v>
      </c>
      <c r="Q8526" s="2" t="s">
        <v>177</v>
      </c>
      <c r="R8526">
        <v>2</v>
      </c>
      <c r="S8526">
        <v>2</v>
      </c>
      <c r="T8526" s="2" t="s">
        <v>39</v>
      </c>
      <c r="U8526" s="2" t="s">
        <v>10966</v>
      </c>
    </row>
    <row r="8527" spans="1:21">
      <c r="A8527">
        <v>21</v>
      </c>
      <c r="B8527" s="2" t="s">
        <v>20</v>
      </c>
      <c r="C8527" s="2" t="s">
        <v>31</v>
      </c>
      <c r="D8527" s="2" t="s">
        <v>69</v>
      </c>
      <c r="E8527">
        <v>103227</v>
      </c>
      <c r="F8527">
        <v>727</v>
      </c>
      <c r="G8527">
        <v>5857</v>
      </c>
      <c r="H8527" s="2" t="s">
        <v>47</v>
      </c>
      <c r="I8527" s="2" t="s">
        <v>58</v>
      </c>
      <c r="J8527">
        <v>15</v>
      </c>
      <c r="K8527" s="2" t="s">
        <v>35</v>
      </c>
      <c r="L8527">
        <v>0.56000000000000005</v>
      </c>
      <c r="M8527">
        <v>265503</v>
      </c>
      <c r="N8527">
        <v>4</v>
      </c>
      <c r="O8527" s="2" t="s">
        <v>7104</v>
      </c>
      <c r="P8527" s="2" t="s">
        <v>202</v>
      </c>
      <c r="Q8527" s="2" t="s">
        <v>369</v>
      </c>
      <c r="R8527">
        <v>2</v>
      </c>
      <c r="S8527">
        <v>2</v>
      </c>
      <c r="T8527" s="2" t="s">
        <v>39</v>
      </c>
      <c r="U8527" s="2" t="s">
        <v>10966</v>
      </c>
    </row>
    <row r="8528" spans="1:21">
      <c r="A8528">
        <v>51</v>
      </c>
      <c r="B8528" s="2" t="s">
        <v>20</v>
      </c>
      <c r="C8528" s="2" t="s">
        <v>21</v>
      </c>
      <c r="D8528" s="2" t="s">
        <v>22</v>
      </c>
      <c r="E8528">
        <v>35455</v>
      </c>
      <c r="F8528">
        <v>689</v>
      </c>
      <c r="G8528">
        <v>11244</v>
      </c>
      <c r="H8528" s="2" t="s">
        <v>43</v>
      </c>
      <c r="I8528" s="2" t="s">
        <v>34</v>
      </c>
      <c r="J8528">
        <v>6</v>
      </c>
      <c r="K8528" s="2" t="s">
        <v>48</v>
      </c>
      <c r="L8528">
        <v>0.43</v>
      </c>
      <c r="M8528">
        <v>53889</v>
      </c>
      <c r="N8528">
        <v>0</v>
      </c>
      <c r="O8528" s="2" t="s">
        <v>2758</v>
      </c>
      <c r="P8528" s="2" t="s">
        <v>84</v>
      </c>
      <c r="Q8528" s="2" t="s">
        <v>1418</v>
      </c>
      <c r="R8528">
        <v>3</v>
      </c>
      <c r="S8528">
        <v>1</v>
      </c>
      <c r="T8528" s="2" t="s">
        <v>39</v>
      </c>
      <c r="U8528" s="2" t="s">
        <v>10966</v>
      </c>
    </row>
    <row r="8529" spans="1:21">
      <c r="A8529">
        <v>54</v>
      </c>
      <c r="B8529" s="2" t="s">
        <v>20</v>
      </c>
      <c r="C8529" s="2" t="s">
        <v>41</v>
      </c>
      <c r="D8529" s="2" t="s">
        <v>32</v>
      </c>
      <c r="E8529">
        <v>58734</v>
      </c>
      <c r="F8529">
        <v>604</v>
      </c>
      <c r="G8529">
        <v>19903</v>
      </c>
      <c r="H8529" s="2" t="s">
        <v>23</v>
      </c>
      <c r="I8529" s="2" t="s">
        <v>24</v>
      </c>
      <c r="J8529">
        <v>6</v>
      </c>
      <c r="K8529" s="2" t="s">
        <v>35</v>
      </c>
      <c r="L8529">
        <v>0.18</v>
      </c>
      <c r="M8529">
        <v>267531</v>
      </c>
      <c r="N8529">
        <v>0</v>
      </c>
      <c r="O8529" s="2" t="s">
        <v>7105</v>
      </c>
      <c r="P8529" s="2" t="s">
        <v>197</v>
      </c>
      <c r="Q8529" s="2" t="s">
        <v>326</v>
      </c>
      <c r="R8529">
        <v>2</v>
      </c>
      <c r="S8529">
        <v>0</v>
      </c>
      <c r="T8529" s="2" t="s">
        <v>29</v>
      </c>
      <c r="U8529" s="2" t="s">
        <v>10966</v>
      </c>
    </row>
    <row r="8530" spans="1:21">
      <c r="A8530">
        <v>29</v>
      </c>
      <c r="B8530" s="2" t="s">
        <v>20</v>
      </c>
      <c r="C8530" s="2" t="s">
        <v>31</v>
      </c>
      <c r="D8530" s="2" t="s">
        <v>69</v>
      </c>
      <c r="E8530">
        <v>102782</v>
      </c>
      <c r="F8530">
        <v>676</v>
      </c>
      <c r="G8530">
        <v>22451</v>
      </c>
      <c r="H8530" s="2" t="s">
        <v>43</v>
      </c>
      <c r="I8530" s="2" t="s">
        <v>34</v>
      </c>
      <c r="J8530">
        <v>8</v>
      </c>
      <c r="K8530" s="2" t="s">
        <v>48</v>
      </c>
      <c r="L8530">
        <v>0.16</v>
      </c>
      <c r="M8530">
        <v>290438</v>
      </c>
      <c r="N8530">
        <v>3</v>
      </c>
      <c r="O8530" s="2" t="s">
        <v>4852</v>
      </c>
      <c r="P8530" s="2" t="s">
        <v>144</v>
      </c>
      <c r="Q8530" s="2" t="s">
        <v>99</v>
      </c>
      <c r="R8530">
        <v>1</v>
      </c>
      <c r="S8530">
        <v>2</v>
      </c>
      <c r="T8530" s="2" t="s">
        <v>81</v>
      </c>
      <c r="U8530" s="2" t="s">
        <v>10971</v>
      </c>
    </row>
    <row r="8531" spans="1:21">
      <c r="A8531">
        <v>39</v>
      </c>
      <c r="B8531" s="2" t="s">
        <v>20</v>
      </c>
      <c r="C8531" s="2" t="s">
        <v>82</v>
      </c>
      <c r="D8531" s="2" t="s">
        <v>42</v>
      </c>
      <c r="E8531">
        <v>43574</v>
      </c>
      <c r="F8531">
        <v>610</v>
      </c>
      <c r="G8531">
        <v>32520</v>
      </c>
      <c r="H8531" s="2" t="s">
        <v>23</v>
      </c>
      <c r="I8531" s="2" t="s">
        <v>24</v>
      </c>
      <c r="J8531">
        <v>19</v>
      </c>
      <c r="K8531" s="2" t="s">
        <v>59</v>
      </c>
      <c r="L8531">
        <v>0.34</v>
      </c>
      <c r="M8531">
        <v>96780</v>
      </c>
      <c r="N8531">
        <v>0</v>
      </c>
      <c r="O8531" s="2" t="s">
        <v>7106</v>
      </c>
      <c r="P8531" s="2" t="s">
        <v>106</v>
      </c>
      <c r="Q8531" s="2" t="s">
        <v>1084</v>
      </c>
      <c r="R8531">
        <v>3</v>
      </c>
      <c r="S8531">
        <v>2</v>
      </c>
      <c r="T8531" s="2" t="s">
        <v>29</v>
      </c>
      <c r="U8531" s="2" t="s">
        <v>10969</v>
      </c>
    </row>
    <row r="8532" spans="1:21">
      <c r="A8532">
        <v>38</v>
      </c>
      <c r="B8532" s="2" t="s">
        <v>30</v>
      </c>
      <c r="C8532" s="2" t="s">
        <v>31</v>
      </c>
      <c r="D8532" s="2" t="s">
        <v>42</v>
      </c>
      <c r="E8532">
        <v>45874</v>
      </c>
      <c r="F8532">
        <v>723</v>
      </c>
      <c r="G8532">
        <v>27450.01</v>
      </c>
      <c r="H8532" s="2" t="s">
        <v>43</v>
      </c>
      <c r="I8532" s="2" t="s">
        <v>24</v>
      </c>
      <c r="J8532">
        <v>3</v>
      </c>
      <c r="K8532" s="2" t="s">
        <v>59</v>
      </c>
      <c r="L8532">
        <v>0.52</v>
      </c>
      <c r="M8532">
        <v>159741.5</v>
      </c>
      <c r="N8532">
        <v>0</v>
      </c>
      <c r="O8532" s="2" t="s">
        <v>7107</v>
      </c>
      <c r="P8532" s="2" t="s">
        <v>64</v>
      </c>
      <c r="Q8532" s="2" t="s">
        <v>808</v>
      </c>
      <c r="R8532">
        <v>2</v>
      </c>
      <c r="S8532">
        <v>2</v>
      </c>
      <c r="T8532" s="2" t="s">
        <v>29</v>
      </c>
      <c r="U8532" s="2" t="s">
        <v>10966</v>
      </c>
    </row>
    <row r="8533" spans="1:21">
      <c r="A8533">
        <v>55</v>
      </c>
      <c r="B8533" s="2" t="s">
        <v>30</v>
      </c>
      <c r="C8533" s="2" t="s">
        <v>31</v>
      </c>
      <c r="D8533" s="2" t="s">
        <v>42</v>
      </c>
      <c r="E8533">
        <v>68216</v>
      </c>
      <c r="F8533">
        <v>767</v>
      </c>
      <c r="G8533">
        <v>27450.01</v>
      </c>
      <c r="H8533" s="2" t="s">
        <v>23</v>
      </c>
      <c r="I8533" s="2" t="s">
        <v>24</v>
      </c>
      <c r="J8533">
        <v>8</v>
      </c>
      <c r="K8533" s="2" t="s">
        <v>59</v>
      </c>
      <c r="L8533">
        <v>0.2</v>
      </c>
      <c r="M8533">
        <v>277135</v>
      </c>
      <c r="N8533">
        <v>4</v>
      </c>
      <c r="O8533" s="2" t="s">
        <v>7108</v>
      </c>
      <c r="P8533" s="2" t="s">
        <v>202</v>
      </c>
      <c r="Q8533" s="2" t="s">
        <v>46</v>
      </c>
      <c r="R8533">
        <v>2</v>
      </c>
      <c r="S8533">
        <v>2</v>
      </c>
      <c r="T8533" s="2" t="s">
        <v>29</v>
      </c>
      <c r="U8533" s="2" t="s">
        <v>10967</v>
      </c>
    </row>
    <row r="8534" spans="1:21">
      <c r="A8534">
        <v>36</v>
      </c>
      <c r="B8534" s="2" t="s">
        <v>40</v>
      </c>
      <c r="C8534" s="2" t="s">
        <v>41</v>
      </c>
      <c r="D8534" s="2" t="s">
        <v>22</v>
      </c>
      <c r="E8534">
        <v>65819</v>
      </c>
      <c r="F8534">
        <v>688</v>
      </c>
      <c r="G8534">
        <v>39769</v>
      </c>
      <c r="H8534" s="2" t="s">
        <v>33</v>
      </c>
      <c r="I8534" s="2" t="s">
        <v>24</v>
      </c>
      <c r="J8534">
        <v>16</v>
      </c>
      <c r="K8534" s="2" t="s">
        <v>59</v>
      </c>
      <c r="L8534">
        <v>0.46</v>
      </c>
      <c r="M8534">
        <v>195955</v>
      </c>
      <c r="N8534">
        <v>1</v>
      </c>
      <c r="O8534" s="2" t="s">
        <v>7109</v>
      </c>
      <c r="P8534" s="2" t="s">
        <v>430</v>
      </c>
      <c r="Q8534" s="2" t="s">
        <v>361</v>
      </c>
      <c r="R8534">
        <v>4</v>
      </c>
      <c r="S8534">
        <v>1</v>
      </c>
      <c r="T8534" s="2" t="s">
        <v>39</v>
      </c>
      <c r="U8534" s="2" t="s">
        <v>10969</v>
      </c>
    </row>
    <row r="8535" spans="1:21">
      <c r="A8535">
        <v>60</v>
      </c>
      <c r="B8535" s="2" t="s">
        <v>40</v>
      </c>
      <c r="C8535" s="2" t="s">
        <v>41</v>
      </c>
      <c r="D8535" s="2" t="s">
        <v>22</v>
      </c>
      <c r="E8535">
        <v>47728</v>
      </c>
      <c r="F8535">
        <v>668</v>
      </c>
      <c r="G8535">
        <v>10797</v>
      </c>
      <c r="H8535" s="2" t="s">
        <v>33</v>
      </c>
      <c r="I8535" s="2" t="s">
        <v>34</v>
      </c>
      <c r="J8535">
        <v>6</v>
      </c>
      <c r="K8535" s="2" t="s">
        <v>25</v>
      </c>
      <c r="L8535">
        <v>0.21</v>
      </c>
      <c r="M8535">
        <v>65644</v>
      </c>
      <c r="N8535">
        <v>1</v>
      </c>
      <c r="O8535" s="2" t="s">
        <v>7110</v>
      </c>
      <c r="P8535" s="2" t="s">
        <v>84</v>
      </c>
      <c r="Q8535" s="2" t="s">
        <v>198</v>
      </c>
      <c r="R8535">
        <v>2</v>
      </c>
      <c r="S8535">
        <v>0</v>
      </c>
      <c r="T8535" s="2" t="s">
        <v>39</v>
      </c>
      <c r="U8535" s="2" t="s">
        <v>10966</v>
      </c>
    </row>
    <row r="8536" spans="1:21">
      <c r="A8536">
        <v>25</v>
      </c>
      <c r="B8536" s="2" t="s">
        <v>20</v>
      </c>
      <c r="C8536" s="2" t="s">
        <v>31</v>
      </c>
      <c r="D8536" s="2" t="s">
        <v>42</v>
      </c>
      <c r="E8536">
        <v>55162</v>
      </c>
      <c r="F8536">
        <v>639</v>
      </c>
      <c r="G8536">
        <v>25592</v>
      </c>
      <c r="H8536" s="2" t="s">
        <v>23</v>
      </c>
      <c r="I8536" s="2" t="s">
        <v>24</v>
      </c>
      <c r="J8536">
        <v>7</v>
      </c>
      <c r="K8536" s="2" t="s">
        <v>59</v>
      </c>
      <c r="L8536">
        <v>0.21</v>
      </c>
      <c r="M8536">
        <v>137826</v>
      </c>
      <c r="N8536">
        <v>4</v>
      </c>
      <c r="O8536" s="2" t="s">
        <v>5540</v>
      </c>
      <c r="P8536" s="2" t="s">
        <v>269</v>
      </c>
      <c r="Q8536" s="2" t="s">
        <v>818</v>
      </c>
      <c r="R8536">
        <v>2</v>
      </c>
      <c r="S8536">
        <v>2</v>
      </c>
      <c r="T8536" s="2" t="s">
        <v>29</v>
      </c>
      <c r="U8536" s="2" t="s">
        <v>10966</v>
      </c>
    </row>
    <row r="8537" spans="1:21">
      <c r="A8537">
        <v>28</v>
      </c>
      <c r="B8537" s="2" t="s">
        <v>40</v>
      </c>
      <c r="C8537" s="2" t="s">
        <v>82</v>
      </c>
      <c r="D8537" s="2" t="s">
        <v>42</v>
      </c>
      <c r="E8537">
        <v>54678</v>
      </c>
      <c r="F8537">
        <v>661</v>
      </c>
      <c r="G8537">
        <v>13142</v>
      </c>
      <c r="H8537" s="2" t="s">
        <v>47</v>
      </c>
      <c r="I8537" s="2" t="s">
        <v>58</v>
      </c>
      <c r="J8537">
        <v>16</v>
      </c>
      <c r="K8537" s="2" t="s">
        <v>48</v>
      </c>
      <c r="L8537">
        <v>0.56999999999999995</v>
      </c>
      <c r="M8537">
        <v>148254</v>
      </c>
      <c r="N8537">
        <v>1</v>
      </c>
      <c r="O8537" s="2" t="s">
        <v>3907</v>
      </c>
      <c r="P8537" s="2" t="s">
        <v>116</v>
      </c>
      <c r="Q8537" s="2" t="s">
        <v>413</v>
      </c>
      <c r="R8537">
        <v>0</v>
      </c>
      <c r="S8537">
        <v>2</v>
      </c>
      <c r="T8537" s="2" t="s">
        <v>29</v>
      </c>
      <c r="U8537" s="2" t="s">
        <v>10969</v>
      </c>
    </row>
    <row r="8538" spans="1:21">
      <c r="A8538">
        <v>20</v>
      </c>
      <c r="B8538" s="2" t="s">
        <v>20</v>
      </c>
      <c r="C8538" s="2" t="s">
        <v>21</v>
      </c>
      <c r="D8538" s="2" t="s">
        <v>69</v>
      </c>
      <c r="E8538">
        <v>69933.399999999994</v>
      </c>
      <c r="F8538">
        <v>781</v>
      </c>
      <c r="G8538">
        <v>30944</v>
      </c>
      <c r="H8538" s="2" t="s">
        <v>43</v>
      </c>
      <c r="I8538" s="2" t="s">
        <v>58</v>
      </c>
      <c r="J8538">
        <v>3</v>
      </c>
      <c r="K8538" s="2" t="s">
        <v>48</v>
      </c>
      <c r="L8538">
        <v>0.28999999999999998</v>
      </c>
      <c r="M8538">
        <v>41193</v>
      </c>
      <c r="N8538">
        <v>1</v>
      </c>
      <c r="O8538" s="2" t="s">
        <v>7111</v>
      </c>
      <c r="P8538" s="2" t="s">
        <v>286</v>
      </c>
      <c r="Q8538" s="2" t="s">
        <v>816</v>
      </c>
      <c r="R8538">
        <v>4</v>
      </c>
      <c r="S8538">
        <v>0</v>
      </c>
      <c r="T8538" s="2" t="s">
        <v>29</v>
      </c>
      <c r="U8538" s="2" t="s">
        <v>10966</v>
      </c>
    </row>
    <row r="8539" spans="1:21">
      <c r="A8539">
        <v>29</v>
      </c>
      <c r="B8539" s="2" t="s">
        <v>40</v>
      </c>
      <c r="C8539" s="2" t="s">
        <v>21</v>
      </c>
      <c r="D8539" s="2" t="s">
        <v>42</v>
      </c>
      <c r="E8539">
        <v>41326</v>
      </c>
      <c r="F8539">
        <v>728</v>
      </c>
      <c r="G8539">
        <v>27450.01</v>
      </c>
      <c r="H8539" s="2" t="s">
        <v>47</v>
      </c>
      <c r="I8539" s="2" t="s">
        <v>34</v>
      </c>
      <c r="J8539">
        <v>10</v>
      </c>
      <c r="K8539" s="2" t="s">
        <v>59</v>
      </c>
      <c r="L8539">
        <v>0.55000000000000004</v>
      </c>
      <c r="M8539">
        <v>155077</v>
      </c>
      <c r="N8539">
        <v>2</v>
      </c>
      <c r="O8539" s="2" t="s">
        <v>7112</v>
      </c>
      <c r="P8539" s="2" t="s">
        <v>27</v>
      </c>
      <c r="Q8539" s="2" t="s">
        <v>153</v>
      </c>
      <c r="R8539">
        <v>3</v>
      </c>
      <c r="S8539">
        <v>0</v>
      </c>
      <c r="T8539" s="2" t="s">
        <v>29</v>
      </c>
      <c r="U8539" s="2" t="s">
        <v>10969</v>
      </c>
    </row>
    <row r="8540" spans="1:21">
      <c r="A8540">
        <v>43</v>
      </c>
      <c r="B8540" s="2" t="s">
        <v>20</v>
      </c>
      <c r="C8540" s="2" t="s">
        <v>21</v>
      </c>
      <c r="D8540" s="2" t="s">
        <v>69</v>
      </c>
      <c r="E8540">
        <v>69933.399999999994</v>
      </c>
      <c r="F8540">
        <v>661</v>
      </c>
      <c r="G8540">
        <v>39755</v>
      </c>
      <c r="H8540" s="2" t="s">
        <v>47</v>
      </c>
      <c r="I8540" s="2" t="s">
        <v>34</v>
      </c>
      <c r="J8540">
        <v>4</v>
      </c>
      <c r="K8540" s="2" t="s">
        <v>25</v>
      </c>
      <c r="L8540">
        <v>0.36</v>
      </c>
      <c r="M8540">
        <v>78803</v>
      </c>
      <c r="N8540">
        <v>2</v>
      </c>
      <c r="O8540" s="2" t="s">
        <v>7113</v>
      </c>
      <c r="P8540" s="2" t="s">
        <v>430</v>
      </c>
      <c r="Q8540" s="2" t="s">
        <v>433</v>
      </c>
      <c r="R8540">
        <v>3</v>
      </c>
      <c r="S8540">
        <v>2</v>
      </c>
      <c r="T8540" s="2" t="s">
        <v>29</v>
      </c>
      <c r="U8540" s="2" t="s">
        <v>10966</v>
      </c>
    </row>
    <row r="8541" spans="1:21">
      <c r="A8541">
        <v>19</v>
      </c>
      <c r="B8541" s="2" t="s">
        <v>20</v>
      </c>
      <c r="C8541" s="2" t="s">
        <v>82</v>
      </c>
      <c r="D8541" s="2" t="s">
        <v>42</v>
      </c>
      <c r="E8541">
        <v>76588</v>
      </c>
      <c r="F8541">
        <v>699</v>
      </c>
      <c r="G8541">
        <v>41537</v>
      </c>
      <c r="H8541" s="2" t="s">
        <v>23</v>
      </c>
      <c r="I8541" s="2" t="s">
        <v>58</v>
      </c>
      <c r="J8541">
        <v>12</v>
      </c>
      <c r="K8541" s="2" t="s">
        <v>59</v>
      </c>
      <c r="L8541">
        <v>0.22</v>
      </c>
      <c r="M8541">
        <v>144747</v>
      </c>
      <c r="N8541">
        <v>3</v>
      </c>
      <c r="O8541" s="2" t="s">
        <v>292</v>
      </c>
      <c r="P8541" s="2" t="s">
        <v>45</v>
      </c>
      <c r="Q8541" s="2" t="s">
        <v>777</v>
      </c>
      <c r="R8541">
        <v>4</v>
      </c>
      <c r="S8541">
        <v>1</v>
      </c>
      <c r="T8541" s="2" t="s">
        <v>29</v>
      </c>
      <c r="U8541" s="2" t="s">
        <v>10969</v>
      </c>
    </row>
    <row r="8542" spans="1:21">
      <c r="A8542">
        <v>27</v>
      </c>
      <c r="B8542" s="2" t="s">
        <v>40</v>
      </c>
      <c r="C8542" s="2" t="s">
        <v>21</v>
      </c>
      <c r="D8542" s="2" t="s">
        <v>32</v>
      </c>
      <c r="E8542">
        <v>29711</v>
      </c>
      <c r="F8542">
        <v>635</v>
      </c>
      <c r="G8542">
        <v>48326</v>
      </c>
      <c r="H8542" s="2" t="s">
        <v>23</v>
      </c>
      <c r="I8542" s="2" t="s">
        <v>24</v>
      </c>
      <c r="J8542">
        <v>9</v>
      </c>
      <c r="K8542" s="2" t="s">
        <v>25</v>
      </c>
      <c r="L8542">
        <v>0.5</v>
      </c>
      <c r="M8542">
        <v>223217</v>
      </c>
      <c r="N8542">
        <v>2</v>
      </c>
      <c r="O8542" s="2" t="s">
        <v>7114</v>
      </c>
      <c r="P8542" s="2" t="s">
        <v>202</v>
      </c>
      <c r="Q8542" s="2" t="s">
        <v>102</v>
      </c>
      <c r="R8542">
        <v>2</v>
      </c>
      <c r="S8542">
        <v>1</v>
      </c>
      <c r="T8542" s="2" t="s">
        <v>29</v>
      </c>
      <c r="U8542" s="2" t="s">
        <v>10966</v>
      </c>
    </row>
    <row r="8543" spans="1:21">
      <c r="A8543">
        <v>34</v>
      </c>
      <c r="B8543" s="2" t="s">
        <v>30</v>
      </c>
      <c r="C8543" s="2" t="s">
        <v>21</v>
      </c>
      <c r="D8543" s="2" t="s">
        <v>22</v>
      </c>
      <c r="E8543">
        <v>69933.399999999994</v>
      </c>
      <c r="F8543">
        <v>688</v>
      </c>
      <c r="G8543">
        <v>25907</v>
      </c>
      <c r="H8543" s="2" t="s">
        <v>43</v>
      </c>
      <c r="I8543" s="2" t="s">
        <v>34</v>
      </c>
      <c r="J8543">
        <v>1</v>
      </c>
      <c r="K8543" s="2" t="s">
        <v>25</v>
      </c>
      <c r="L8543">
        <v>0.31</v>
      </c>
      <c r="M8543">
        <v>39322</v>
      </c>
      <c r="N8543">
        <v>4</v>
      </c>
      <c r="O8543" s="2" t="s">
        <v>7115</v>
      </c>
      <c r="P8543" s="2" t="s">
        <v>166</v>
      </c>
      <c r="Q8543" s="2" t="s">
        <v>626</v>
      </c>
      <c r="R8543">
        <v>2</v>
      </c>
      <c r="S8543">
        <v>1</v>
      </c>
      <c r="T8543" s="2" t="s">
        <v>29</v>
      </c>
      <c r="U8543" s="2" t="s">
        <v>10966</v>
      </c>
    </row>
    <row r="8544" spans="1:21">
      <c r="A8544">
        <v>57</v>
      </c>
      <c r="B8544" s="2" t="s">
        <v>40</v>
      </c>
      <c r="C8544" s="2" t="s">
        <v>31</v>
      </c>
      <c r="D8544" s="2" t="s">
        <v>22</v>
      </c>
      <c r="E8544">
        <v>69933.399999999994</v>
      </c>
      <c r="F8544">
        <v>699</v>
      </c>
      <c r="G8544">
        <v>14418</v>
      </c>
      <c r="H8544" s="2" t="s">
        <v>23</v>
      </c>
      <c r="I8544" s="2" t="s">
        <v>58</v>
      </c>
      <c r="J8544">
        <v>7</v>
      </c>
      <c r="K8544" s="2" t="s">
        <v>59</v>
      </c>
      <c r="L8544">
        <v>0.48</v>
      </c>
      <c r="M8544">
        <v>159741.5</v>
      </c>
      <c r="N8544">
        <v>1</v>
      </c>
      <c r="O8544" s="2" t="s">
        <v>7116</v>
      </c>
      <c r="P8544" s="2" t="s">
        <v>193</v>
      </c>
      <c r="Q8544" s="2" t="s">
        <v>322</v>
      </c>
      <c r="R8544">
        <v>0</v>
      </c>
      <c r="S8544">
        <v>0</v>
      </c>
      <c r="T8544" s="2" t="s">
        <v>29</v>
      </c>
      <c r="U8544" s="2" t="s">
        <v>10967</v>
      </c>
    </row>
    <row r="8545" spans="1:21">
      <c r="A8545">
        <v>61</v>
      </c>
      <c r="B8545" s="2" t="s">
        <v>40</v>
      </c>
      <c r="C8545" s="2" t="s">
        <v>31</v>
      </c>
      <c r="D8545" s="2" t="s">
        <v>32</v>
      </c>
      <c r="E8545">
        <v>62589</v>
      </c>
      <c r="F8545">
        <v>652</v>
      </c>
      <c r="G8545">
        <v>21176</v>
      </c>
      <c r="H8545" s="2" t="s">
        <v>43</v>
      </c>
      <c r="I8545" s="2" t="s">
        <v>58</v>
      </c>
      <c r="J8545">
        <v>6</v>
      </c>
      <c r="K8545" s="2" t="s">
        <v>25</v>
      </c>
      <c r="L8545">
        <v>0.27</v>
      </c>
      <c r="M8545">
        <v>291151</v>
      </c>
      <c r="N8545">
        <v>0</v>
      </c>
      <c r="O8545" s="2" t="s">
        <v>7117</v>
      </c>
      <c r="P8545" s="2" t="s">
        <v>158</v>
      </c>
      <c r="Q8545" s="2" t="s">
        <v>151</v>
      </c>
      <c r="R8545">
        <v>4</v>
      </c>
      <c r="S8545">
        <v>2</v>
      </c>
      <c r="T8545" s="2" t="s">
        <v>29</v>
      </c>
      <c r="U8545" s="2" t="s">
        <v>10966</v>
      </c>
    </row>
    <row r="8546" spans="1:21">
      <c r="A8546">
        <v>28</v>
      </c>
      <c r="B8546" s="2" t="s">
        <v>30</v>
      </c>
      <c r="C8546" s="2" t="s">
        <v>31</v>
      </c>
      <c r="D8546" s="2" t="s">
        <v>32</v>
      </c>
      <c r="E8546">
        <v>55271</v>
      </c>
      <c r="F8546">
        <v>699</v>
      </c>
      <c r="G8546">
        <v>27450.01</v>
      </c>
      <c r="H8546" s="2" t="s">
        <v>43</v>
      </c>
      <c r="I8546" s="2" t="s">
        <v>34</v>
      </c>
      <c r="J8546">
        <v>0</v>
      </c>
      <c r="K8546" s="2" t="s">
        <v>35</v>
      </c>
      <c r="L8546">
        <v>0.45</v>
      </c>
      <c r="M8546">
        <v>124628</v>
      </c>
      <c r="N8546">
        <v>0</v>
      </c>
      <c r="O8546" s="2" t="s">
        <v>7118</v>
      </c>
      <c r="P8546" s="2" t="s">
        <v>158</v>
      </c>
      <c r="Q8546" s="2" t="s">
        <v>345</v>
      </c>
      <c r="R8546">
        <v>2</v>
      </c>
      <c r="S8546">
        <v>0</v>
      </c>
      <c r="T8546" s="2" t="s">
        <v>29</v>
      </c>
      <c r="U8546" s="2" t="s">
        <v>10967</v>
      </c>
    </row>
    <row r="8547" spans="1:21">
      <c r="A8547">
        <v>41</v>
      </c>
      <c r="B8547" s="2" t="s">
        <v>20</v>
      </c>
      <c r="C8547" s="2" t="s">
        <v>21</v>
      </c>
      <c r="D8547" s="2" t="s">
        <v>32</v>
      </c>
      <c r="E8547">
        <v>36972</v>
      </c>
      <c r="F8547">
        <v>727</v>
      </c>
      <c r="G8547">
        <v>16044</v>
      </c>
      <c r="H8547" s="2" t="s">
        <v>43</v>
      </c>
      <c r="I8547" s="2" t="s">
        <v>24</v>
      </c>
      <c r="J8547">
        <v>1</v>
      </c>
      <c r="K8547" s="2" t="s">
        <v>25</v>
      </c>
      <c r="L8547">
        <v>0.38</v>
      </c>
      <c r="M8547">
        <v>105329</v>
      </c>
      <c r="N8547">
        <v>3</v>
      </c>
      <c r="O8547" s="2" t="s">
        <v>7119</v>
      </c>
      <c r="P8547" s="2" t="s">
        <v>61</v>
      </c>
      <c r="Q8547" s="2" t="s">
        <v>114</v>
      </c>
      <c r="R8547">
        <v>2</v>
      </c>
      <c r="S8547">
        <v>2</v>
      </c>
      <c r="T8547" s="2" t="s">
        <v>39</v>
      </c>
      <c r="U8547" s="2" t="s">
        <v>10966</v>
      </c>
    </row>
    <row r="8548" spans="1:21">
      <c r="A8548">
        <v>26</v>
      </c>
      <c r="B8548" s="2" t="s">
        <v>20</v>
      </c>
      <c r="C8548" s="2" t="s">
        <v>31</v>
      </c>
      <c r="D8548" s="2" t="s">
        <v>32</v>
      </c>
      <c r="E8548">
        <v>117803</v>
      </c>
      <c r="F8548">
        <v>699</v>
      </c>
      <c r="G8548">
        <v>41962</v>
      </c>
      <c r="H8548" s="2" t="s">
        <v>43</v>
      </c>
      <c r="I8548" s="2" t="s">
        <v>34</v>
      </c>
      <c r="J8548">
        <v>0</v>
      </c>
      <c r="K8548" s="2" t="s">
        <v>35</v>
      </c>
      <c r="L8548">
        <v>0.32</v>
      </c>
      <c r="M8548">
        <v>133256</v>
      </c>
      <c r="N8548">
        <v>1</v>
      </c>
      <c r="O8548" s="2" t="s">
        <v>7120</v>
      </c>
      <c r="P8548" s="2" t="s">
        <v>182</v>
      </c>
      <c r="Q8548" s="2" t="s">
        <v>768</v>
      </c>
      <c r="R8548">
        <v>1</v>
      </c>
      <c r="S8548">
        <v>1</v>
      </c>
      <c r="T8548" s="2" t="s">
        <v>29</v>
      </c>
      <c r="U8548" s="2" t="s">
        <v>10967</v>
      </c>
    </row>
    <row r="8549" spans="1:21">
      <c r="A8549">
        <v>58</v>
      </c>
      <c r="B8549" s="2" t="s">
        <v>30</v>
      </c>
      <c r="C8549" s="2" t="s">
        <v>21</v>
      </c>
      <c r="D8549" s="2" t="s">
        <v>42</v>
      </c>
      <c r="E8549">
        <v>108116</v>
      </c>
      <c r="F8549">
        <v>686</v>
      </c>
      <c r="G8549">
        <v>11567</v>
      </c>
      <c r="H8549" s="2" t="s">
        <v>23</v>
      </c>
      <c r="I8549" s="2" t="s">
        <v>34</v>
      </c>
      <c r="J8549">
        <v>7</v>
      </c>
      <c r="K8549" s="2" t="s">
        <v>35</v>
      </c>
      <c r="L8549">
        <v>0.32</v>
      </c>
      <c r="M8549">
        <v>76928</v>
      </c>
      <c r="N8549">
        <v>4</v>
      </c>
      <c r="O8549" s="2" t="s">
        <v>7121</v>
      </c>
      <c r="P8549" s="2" t="s">
        <v>242</v>
      </c>
      <c r="Q8549" s="2" t="s">
        <v>818</v>
      </c>
      <c r="R8549">
        <v>3</v>
      </c>
      <c r="S8549">
        <v>1</v>
      </c>
      <c r="T8549" s="2" t="s">
        <v>29</v>
      </c>
      <c r="U8549" s="2" t="s">
        <v>10966</v>
      </c>
    </row>
    <row r="8550" spans="1:21">
      <c r="A8550">
        <v>45</v>
      </c>
      <c r="B8550" s="2" t="s">
        <v>30</v>
      </c>
      <c r="C8550" s="2" t="s">
        <v>41</v>
      </c>
      <c r="D8550" s="2" t="s">
        <v>32</v>
      </c>
      <c r="E8550">
        <v>22631</v>
      </c>
      <c r="F8550">
        <v>650</v>
      </c>
      <c r="G8550">
        <v>5987</v>
      </c>
      <c r="H8550" s="2" t="s">
        <v>23</v>
      </c>
      <c r="I8550" s="2" t="s">
        <v>24</v>
      </c>
      <c r="J8550">
        <v>11</v>
      </c>
      <c r="K8550" s="2" t="s">
        <v>25</v>
      </c>
      <c r="L8550">
        <v>0.13</v>
      </c>
      <c r="M8550">
        <v>171255</v>
      </c>
      <c r="N8550">
        <v>4</v>
      </c>
      <c r="O8550" s="2" t="s">
        <v>7122</v>
      </c>
      <c r="P8550" s="2" t="s">
        <v>423</v>
      </c>
      <c r="Q8550" s="2" t="s">
        <v>153</v>
      </c>
      <c r="R8550">
        <v>3</v>
      </c>
      <c r="S8550">
        <v>0</v>
      </c>
      <c r="T8550" s="2" t="s">
        <v>29</v>
      </c>
      <c r="U8550" s="2" t="s">
        <v>10966</v>
      </c>
    </row>
    <row r="8551" spans="1:21">
      <c r="A8551">
        <v>44</v>
      </c>
      <c r="B8551" s="2" t="s">
        <v>30</v>
      </c>
      <c r="C8551" s="2" t="s">
        <v>82</v>
      </c>
      <c r="D8551" s="2" t="s">
        <v>69</v>
      </c>
      <c r="E8551">
        <v>94374</v>
      </c>
      <c r="F8551">
        <v>734</v>
      </c>
      <c r="G8551">
        <v>17225</v>
      </c>
      <c r="H8551" s="2" t="s">
        <v>47</v>
      </c>
      <c r="I8551" s="2" t="s">
        <v>34</v>
      </c>
      <c r="J8551">
        <v>9</v>
      </c>
      <c r="K8551" s="2" t="s">
        <v>59</v>
      </c>
      <c r="L8551">
        <v>0.11</v>
      </c>
      <c r="M8551">
        <v>262453</v>
      </c>
      <c r="N8551">
        <v>1</v>
      </c>
      <c r="O8551" s="2" t="s">
        <v>7123</v>
      </c>
      <c r="P8551" s="2" t="s">
        <v>67</v>
      </c>
      <c r="Q8551" s="2" t="s">
        <v>183</v>
      </c>
      <c r="R8551">
        <v>0</v>
      </c>
      <c r="S8551">
        <v>2</v>
      </c>
      <c r="T8551" s="2" t="s">
        <v>39</v>
      </c>
      <c r="U8551" s="2" t="s">
        <v>10968</v>
      </c>
    </row>
    <row r="8552" spans="1:21">
      <c r="A8552">
        <v>40</v>
      </c>
      <c r="B8552" s="2" t="s">
        <v>40</v>
      </c>
      <c r="C8552" s="2" t="s">
        <v>31</v>
      </c>
      <c r="D8552" s="2" t="s">
        <v>42</v>
      </c>
      <c r="E8552">
        <v>69744</v>
      </c>
      <c r="F8552">
        <v>771</v>
      </c>
      <c r="G8552">
        <v>23470</v>
      </c>
      <c r="H8552" s="2" t="s">
        <v>47</v>
      </c>
      <c r="I8552" s="2" t="s">
        <v>24</v>
      </c>
      <c r="J8552">
        <v>4</v>
      </c>
      <c r="K8552" s="2" t="s">
        <v>59</v>
      </c>
      <c r="L8552">
        <v>0.46</v>
      </c>
      <c r="M8552">
        <v>39976</v>
      </c>
      <c r="N8552">
        <v>0</v>
      </c>
      <c r="O8552" s="2" t="s">
        <v>5803</v>
      </c>
      <c r="P8552" s="2" t="s">
        <v>269</v>
      </c>
      <c r="Q8552" s="2" t="s">
        <v>223</v>
      </c>
      <c r="R8552">
        <v>0</v>
      </c>
      <c r="S8552">
        <v>1</v>
      </c>
      <c r="T8552" s="2" t="s">
        <v>29</v>
      </c>
      <c r="U8552" s="2" t="s">
        <v>10967</v>
      </c>
    </row>
    <row r="8553" spans="1:21">
      <c r="A8553">
        <v>61</v>
      </c>
      <c r="B8553" s="2" t="s">
        <v>30</v>
      </c>
      <c r="C8553" s="2" t="s">
        <v>41</v>
      </c>
      <c r="D8553" s="2" t="s">
        <v>32</v>
      </c>
      <c r="E8553">
        <v>117222</v>
      </c>
      <c r="F8553">
        <v>663</v>
      </c>
      <c r="G8553">
        <v>8462</v>
      </c>
      <c r="H8553" s="2" t="s">
        <v>23</v>
      </c>
      <c r="I8553" s="2" t="s">
        <v>34</v>
      </c>
      <c r="J8553">
        <v>5</v>
      </c>
      <c r="K8553" s="2" t="s">
        <v>48</v>
      </c>
      <c r="L8553">
        <v>0.2</v>
      </c>
      <c r="M8553">
        <v>206767</v>
      </c>
      <c r="N8553">
        <v>2</v>
      </c>
      <c r="O8553" s="2" t="s">
        <v>7124</v>
      </c>
      <c r="P8553" s="2" t="s">
        <v>116</v>
      </c>
      <c r="Q8553" s="2" t="s">
        <v>703</v>
      </c>
      <c r="R8553">
        <v>3</v>
      </c>
      <c r="S8553">
        <v>1</v>
      </c>
      <c r="T8553" s="2" t="s">
        <v>39</v>
      </c>
      <c r="U8553" s="2" t="s">
        <v>10971</v>
      </c>
    </row>
    <row r="8554" spans="1:21">
      <c r="A8554">
        <v>18</v>
      </c>
      <c r="B8554" s="2" t="s">
        <v>40</v>
      </c>
      <c r="C8554" s="2" t="s">
        <v>82</v>
      </c>
      <c r="D8554" s="2" t="s">
        <v>42</v>
      </c>
      <c r="E8554">
        <v>61504</v>
      </c>
      <c r="F8554">
        <v>676</v>
      </c>
      <c r="G8554">
        <v>27450.01</v>
      </c>
      <c r="H8554" s="2" t="s">
        <v>23</v>
      </c>
      <c r="I8554" s="2" t="s">
        <v>34</v>
      </c>
      <c r="J8554">
        <v>5</v>
      </c>
      <c r="K8554" s="2" t="s">
        <v>35</v>
      </c>
      <c r="L8554">
        <v>0.49</v>
      </c>
      <c r="M8554">
        <v>278529</v>
      </c>
      <c r="N8554">
        <v>2</v>
      </c>
      <c r="O8554" s="2" t="s">
        <v>2456</v>
      </c>
      <c r="P8554" s="2" t="s">
        <v>90</v>
      </c>
      <c r="Q8554" s="2" t="s">
        <v>586</v>
      </c>
      <c r="R8554">
        <v>0</v>
      </c>
      <c r="S8554">
        <v>1</v>
      </c>
      <c r="T8554" s="2" t="s">
        <v>29</v>
      </c>
      <c r="U8554" s="2" t="s">
        <v>10966</v>
      </c>
    </row>
    <row r="8555" spans="1:21">
      <c r="A8555">
        <v>26</v>
      </c>
      <c r="B8555" s="2" t="s">
        <v>30</v>
      </c>
      <c r="C8555" s="2" t="s">
        <v>41</v>
      </c>
      <c r="D8555" s="2" t="s">
        <v>69</v>
      </c>
      <c r="E8555">
        <v>25351</v>
      </c>
      <c r="F8555">
        <v>703</v>
      </c>
      <c r="G8555">
        <v>35886</v>
      </c>
      <c r="H8555" s="2" t="s">
        <v>43</v>
      </c>
      <c r="I8555" s="2" t="s">
        <v>24</v>
      </c>
      <c r="J8555">
        <v>2</v>
      </c>
      <c r="K8555" s="2" t="s">
        <v>35</v>
      </c>
      <c r="L8555">
        <v>0.49</v>
      </c>
      <c r="M8555">
        <v>96192</v>
      </c>
      <c r="N8555">
        <v>2</v>
      </c>
      <c r="O8555" s="2" t="s">
        <v>7125</v>
      </c>
      <c r="P8555" s="2" t="s">
        <v>382</v>
      </c>
      <c r="Q8555" s="2" t="s">
        <v>824</v>
      </c>
      <c r="R8555">
        <v>1</v>
      </c>
      <c r="S8555">
        <v>0</v>
      </c>
      <c r="T8555" s="2" t="s">
        <v>39</v>
      </c>
      <c r="U8555" s="2" t="s">
        <v>10966</v>
      </c>
    </row>
    <row r="8556" spans="1:21">
      <c r="A8556">
        <v>69</v>
      </c>
      <c r="B8556" s="2" t="s">
        <v>40</v>
      </c>
      <c r="C8556" s="2" t="s">
        <v>31</v>
      </c>
      <c r="D8556" s="2" t="s">
        <v>42</v>
      </c>
      <c r="E8556">
        <v>37216</v>
      </c>
      <c r="F8556">
        <v>731</v>
      </c>
      <c r="G8556">
        <v>49248</v>
      </c>
      <c r="H8556" s="2" t="s">
        <v>43</v>
      </c>
      <c r="I8556" s="2" t="s">
        <v>34</v>
      </c>
      <c r="J8556">
        <v>13</v>
      </c>
      <c r="K8556" s="2" t="s">
        <v>59</v>
      </c>
      <c r="L8556">
        <v>0.55000000000000004</v>
      </c>
      <c r="M8556">
        <v>159741.5</v>
      </c>
      <c r="N8556">
        <v>4</v>
      </c>
      <c r="O8556" s="2" t="s">
        <v>7126</v>
      </c>
      <c r="P8556" s="2" t="s">
        <v>106</v>
      </c>
      <c r="Q8556" s="2" t="s">
        <v>275</v>
      </c>
      <c r="R8556">
        <v>2</v>
      </c>
      <c r="S8556">
        <v>2</v>
      </c>
      <c r="T8556" s="2" t="s">
        <v>29</v>
      </c>
      <c r="U8556" s="2" t="s">
        <v>10969</v>
      </c>
    </row>
    <row r="8557" spans="1:21">
      <c r="A8557">
        <v>29</v>
      </c>
      <c r="B8557" s="2" t="s">
        <v>30</v>
      </c>
      <c r="C8557" s="2" t="s">
        <v>21</v>
      </c>
      <c r="D8557" s="2" t="s">
        <v>22</v>
      </c>
      <c r="E8557">
        <v>84555</v>
      </c>
      <c r="F8557">
        <v>735</v>
      </c>
      <c r="G8557">
        <v>40341</v>
      </c>
      <c r="H8557" s="2" t="s">
        <v>47</v>
      </c>
      <c r="I8557" s="2" t="s">
        <v>34</v>
      </c>
      <c r="J8557">
        <v>18</v>
      </c>
      <c r="K8557" s="2" t="s">
        <v>48</v>
      </c>
      <c r="L8557">
        <v>0.56000000000000005</v>
      </c>
      <c r="M8557">
        <v>49334</v>
      </c>
      <c r="N8557">
        <v>1</v>
      </c>
      <c r="O8557" s="2" t="s">
        <v>7127</v>
      </c>
      <c r="P8557" s="2" t="s">
        <v>116</v>
      </c>
      <c r="Q8557" s="2" t="s">
        <v>978</v>
      </c>
      <c r="R8557">
        <v>0</v>
      </c>
      <c r="S8557">
        <v>0</v>
      </c>
      <c r="T8557" s="2" t="s">
        <v>29</v>
      </c>
      <c r="U8557" s="2" t="s">
        <v>10970</v>
      </c>
    </row>
    <row r="8558" spans="1:21">
      <c r="A8558">
        <v>60</v>
      </c>
      <c r="B8558" s="2" t="s">
        <v>20</v>
      </c>
      <c r="C8558" s="2" t="s">
        <v>21</v>
      </c>
      <c r="D8558" s="2" t="s">
        <v>22</v>
      </c>
      <c r="E8558">
        <v>33071</v>
      </c>
      <c r="F8558">
        <v>699</v>
      </c>
      <c r="G8558">
        <v>41492</v>
      </c>
      <c r="H8558" s="2" t="s">
        <v>23</v>
      </c>
      <c r="I8558" s="2" t="s">
        <v>58</v>
      </c>
      <c r="J8558">
        <v>8</v>
      </c>
      <c r="K8558" s="2" t="s">
        <v>59</v>
      </c>
      <c r="L8558">
        <v>0.33</v>
      </c>
      <c r="M8558">
        <v>217741</v>
      </c>
      <c r="N8558">
        <v>2</v>
      </c>
      <c r="O8558" s="2" t="s">
        <v>7128</v>
      </c>
      <c r="P8558" s="2" t="s">
        <v>116</v>
      </c>
      <c r="Q8558" s="2" t="s">
        <v>392</v>
      </c>
      <c r="R8558">
        <v>2</v>
      </c>
      <c r="S8558">
        <v>2</v>
      </c>
      <c r="T8558" s="2" t="s">
        <v>29</v>
      </c>
      <c r="U8558" s="2" t="s">
        <v>10967</v>
      </c>
    </row>
    <row r="8559" spans="1:21">
      <c r="A8559">
        <v>39</v>
      </c>
      <c r="B8559" s="2" t="s">
        <v>20</v>
      </c>
      <c r="C8559" s="2" t="s">
        <v>82</v>
      </c>
      <c r="D8559" s="2" t="s">
        <v>42</v>
      </c>
      <c r="E8559">
        <v>81922</v>
      </c>
      <c r="F8559">
        <v>766</v>
      </c>
      <c r="G8559">
        <v>8569</v>
      </c>
      <c r="H8559" s="2" t="s">
        <v>47</v>
      </c>
      <c r="I8559" s="2" t="s">
        <v>58</v>
      </c>
      <c r="J8559">
        <v>1</v>
      </c>
      <c r="K8559" s="2" t="s">
        <v>25</v>
      </c>
      <c r="L8559">
        <v>0.28999999999999998</v>
      </c>
      <c r="M8559">
        <v>159741.5</v>
      </c>
      <c r="N8559">
        <v>1</v>
      </c>
      <c r="O8559" s="2" t="s">
        <v>6041</v>
      </c>
      <c r="P8559" s="2" t="s">
        <v>116</v>
      </c>
      <c r="Q8559" s="2" t="s">
        <v>215</v>
      </c>
      <c r="R8559">
        <v>0</v>
      </c>
      <c r="S8559">
        <v>1</v>
      </c>
      <c r="T8559" s="2" t="s">
        <v>39</v>
      </c>
      <c r="U8559" s="2" t="s">
        <v>10966</v>
      </c>
    </row>
    <row r="8560" spans="1:21">
      <c r="A8560">
        <v>41</v>
      </c>
      <c r="B8560" s="2" t="s">
        <v>30</v>
      </c>
      <c r="C8560" s="2" t="s">
        <v>82</v>
      </c>
      <c r="D8560" s="2" t="s">
        <v>42</v>
      </c>
      <c r="E8560">
        <v>69933.399999999994</v>
      </c>
      <c r="F8560">
        <v>682</v>
      </c>
      <c r="G8560">
        <v>34872</v>
      </c>
      <c r="H8560" s="2" t="s">
        <v>43</v>
      </c>
      <c r="I8560" s="2" t="s">
        <v>24</v>
      </c>
      <c r="J8560">
        <v>2</v>
      </c>
      <c r="K8560" s="2" t="s">
        <v>25</v>
      </c>
      <c r="L8560">
        <v>0.24</v>
      </c>
      <c r="M8560">
        <v>58494</v>
      </c>
      <c r="N8560">
        <v>2</v>
      </c>
      <c r="O8560" s="2" t="s">
        <v>7129</v>
      </c>
      <c r="P8560" s="2" t="s">
        <v>269</v>
      </c>
      <c r="Q8560" s="2" t="s">
        <v>96</v>
      </c>
      <c r="R8560">
        <v>1</v>
      </c>
      <c r="S8560">
        <v>0</v>
      </c>
      <c r="T8560" s="2" t="s">
        <v>29</v>
      </c>
      <c r="U8560" s="2" t="s">
        <v>10966</v>
      </c>
    </row>
    <row r="8561" spans="1:21">
      <c r="A8561">
        <v>24</v>
      </c>
      <c r="B8561" s="2" t="s">
        <v>40</v>
      </c>
      <c r="C8561" s="2" t="s">
        <v>31</v>
      </c>
      <c r="D8561" s="2" t="s">
        <v>42</v>
      </c>
      <c r="E8561">
        <v>87484</v>
      </c>
      <c r="F8561">
        <v>735</v>
      </c>
      <c r="G8561">
        <v>27450.01</v>
      </c>
      <c r="H8561" s="2" t="s">
        <v>43</v>
      </c>
      <c r="I8561" s="2" t="s">
        <v>34</v>
      </c>
      <c r="J8561">
        <v>0</v>
      </c>
      <c r="K8561" s="2" t="s">
        <v>59</v>
      </c>
      <c r="L8561">
        <v>0.49</v>
      </c>
      <c r="M8561">
        <v>155036</v>
      </c>
      <c r="N8561">
        <v>0</v>
      </c>
      <c r="O8561" s="2" t="s">
        <v>7130</v>
      </c>
      <c r="P8561" s="2" t="s">
        <v>158</v>
      </c>
      <c r="Q8561" s="2" t="s">
        <v>319</v>
      </c>
      <c r="R8561">
        <v>1</v>
      </c>
      <c r="S8561">
        <v>1</v>
      </c>
      <c r="T8561" s="2" t="s">
        <v>39</v>
      </c>
      <c r="U8561" s="2" t="s">
        <v>10966</v>
      </c>
    </row>
    <row r="8562" spans="1:21">
      <c r="A8562">
        <v>25</v>
      </c>
      <c r="B8562" s="2" t="s">
        <v>40</v>
      </c>
      <c r="C8562" s="2" t="s">
        <v>31</v>
      </c>
      <c r="D8562" s="2" t="s">
        <v>42</v>
      </c>
      <c r="E8562">
        <v>66840</v>
      </c>
      <c r="F8562">
        <v>712</v>
      </c>
      <c r="G8562">
        <v>45817</v>
      </c>
      <c r="H8562" s="2" t="s">
        <v>43</v>
      </c>
      <c r="I8562" s="2" t="s">
        <v>34</v>
      </c>
      <c r="J8562">
        <v>5</v>
      </c>
      <c r="K8562" s="2" t="s">
        <v>48</v>
      </c>
      <c r="L8562">
        <v>0.21</v>
      </c>
      <c r="M8562">
        <v>70792</v>
      </c>
      <c r="N8562">
        <v>1</v>
      </c>
      <c r="O8562" s="2" t="s">
        <v>7131</v>
      </c>
      <c r="P8562" s="2" t="s">
        <v>202</v>
      </c>
      <c r="Q8562" s="2" t="s">
        <v>38</v>
      </c>
      <c r="R8562">
        <v>3</v>
      </c>
      <c r="S8562">
        <v>1</v>
      </c>
      <c r="T8562" s="2" t="s">
        <v>29</v>
      </c>
      <c r="U8562" s="2" t="s">
        <v>10966</v>
      </c>
    </row>
    <row r="8563" spans="1:21">
      <c r="A8563">
        <v>21</v>
      </c>
      <c r="B8563" s="2" t="s">
        <v>20</v>
      </c>
      <c r="C8563" s="2" t="s">
        <v>41</v>
      </c>
      <c r="D8563" s="2" t="s">
        <v>42</v>
      </c>
      <c r="E8563">
        <v>46283</v>
      </c>
      <c r="F8563">
        <v>635</v>
      </c>
      <c r="G8563">
        <v>35323</v>
      </c>
      <c r="H8563" s="2" t="s">
        <v>43</v>
      </c>
      <c r="I8563" s="2" t="s">
        <v>34</v>
      </c>
      <c r="J8563">
        <v>14</v>
      </c>
      <c r="K8563" s="2" t="s">
        <v>48</v>
      </c>
      <c r="L8563">
        <v>0.14000000000000001</v>
      </c>
      <c r="M8563">
        <v>128721</v>
      </c>
      <c r="N8563">
        <v>1</v>
      </c>
      <c r="O8563" s="2" t="s">
        <v>7132</v>
      </c>
      <c r="P8563" s="2" t="s">
        <v>179</v>
      </c>
      <c r="Q8563" s="2" t="s">
        <v>1084</v>
      </c>
      <c r="R8563">
        <v>3</v>
      </c>
      <c r="S8563">
        <v>1</v>
      </c>
      <c r="T8563" s="2" t="s">
        <v>29</v>
      </c>
      <c r="U8563" s="2" t="s">
        <v>10969</v>
      </c>
    </row>
    <row r="8564" spans="1:21">
      <c r="A8564">
        <v>48</v>
      </c>
      <c r="B8564" s="2" t="s">
        <v>40</v>
      </c>
      <c r="C8564" s="2" t="s">
        <v>21</v>
      </c>
      <c r="D8564" s="2" t="s">
        <v>42</v>
      </c>
      <c r="E8564">
        <v>68423</v>
      </c>
      <c r="F8564">
        <v>747</v>
      </c>
      <c r="G8564">
        <v>37014</v>
      </c>
      <c r="H8564" s="2" t="s">
        <v>47</v>
      </c>
      <c r="I8564" s="2" t="s">
        <v>58</v>
      </c>
      <c r="J8564">
        <v>4</v>
      </c>
      <c r="K8564" s="2" t="s">
        <v>48</v>
      </c>
      <c r="L8564">
        <v>0.57999999999999996</v>
      </c>
      <c r="M8564">
        <v>159741.5</v>
      </c>
      <c r="N8564">
        <v>0</v>
      </c>
      <c r="O8564" s="2" t="s">
        <v>485</v>
      </c>
      <c r="P8564" s="2" t="s">
        <v>250</v>
      </c>
      <c r="Q8564" s="2" t="s">
        <v>80</v>
      </c>
      <c r="R8564">
        <v>2</v>
      </c>
      <c r="S8564">
        <v>0</v>
      </c>
      <c r="T8564" s="2" t="s">
        <v>29</v>
      </c>
      <c r="U8564" s="2" t="s">
        <v>10966</v>
      </c>
    </row>
    <row r="8565" spans="1:21">
      <c r="A8565">
        <v>56</v>
      </c>
      <c r="B8565" s="2" t="s">
        <v>30</v>
      </c>
      <c r="C8565" s="2" t="s">
        <v>31</v>
      </c>
      <c r="D8565" s="2" t="s">
        <v>69</v>
      </c>
      <c r="E8565">
        <v>69933.399999999994</v>
      </c>
      <c r="F8565">
        <v>737</v>
      </c>
      <c r="G8565">
        <v>27316</v>
      </c>
      <c r="H8565" s="2" t="s">
        <v>43</v>
      </c>
      <c r="I8565" s="2" t="s">
        <v>24</v>
      </c>
      <c r="J8565">
        <v>19</v>
      </c>
      <c r="K8565" s="2" t="s">
        <v>59</v>
      </c>
      <c r="L8565">
        <v>0.19</v>
      </c>
      <c r="M8565">
        <v>261212</v>
      </c>
      <c r="N8565">
        <v>0</v>
      </c>
      <c r="O8565" s="2" t="s">
        <v>7133</v>
      </c>
      <c r="P8565" s="2" t="s">
        <v>155</v>
      </c>
      <c r="Q8565" s="2" t="s">
        <v>326</v>
      </c>
      <c r="R8565">
        <v>1</v>
      </c>
      <c r="S8565">
        <v>1</v>
      </c>
      <c r="T8565" s="2" t="s">
        <v>81</v>
      </c>
      <c r="U8565" s="2" t="s">
        <v>10968</v>
      </c>
    </row>
    <row r="8566" spans="1:21">
      <c r="A8566">
        <v>40</v>
      </c>
      <c r="B8566" s="2" t="s">
        <v>30</v>
      </c>
      <c r="C8566" s="2" t="s">
        <v>41</v>
      </c>
      <c r="D8566" s="2" t="s">
        <v>69</v>
      </c>
      <c r="E8566">
        <v>35797</v>
      </c>
      <c r="F8566">
        <v>612</v>
      </c>
      <c r="G8566">
        <v>48128</v>
      </c>
      <c r="H8566" s="2" t="s">
        <v>23</v>
      </c>
      <c r="I8566" s="2" t="s">
        <v>34</v>
      </c>
      <c r="J8566">
        <v>5</v>
      </c>
      <c r="K8566" s="2" t="s">
        <v>35</v>
      </c>
      <c r="L8566">
        <v>0.56999999999999995</v>
      </c>
      <c r="M8566">
        <v>233648</v>
      </c>
      <c r="N8566">
        <v>2</v>
      </c>
      <c r="O8566" s="2" t="s">
        <v>7134</v>
      </c>
      <c r="P8566" s="2" t="s">
        <v>182</v>
      </c>
      <c r="Q8566" s="2" t="s">
        <v>284</v>
      </c>
      <c r="R8566">
        <v>2</v>
      </c>
      <c r="S8566">
        <v>2</v>
      </c>
      <c r="T8566" s="2" t="s">
        <v>29</v>
      </c>
      <c r="U8566" s="2" t="s">
        <v>10966</v>
      </c>
    </row>
    <row r="8567" spans="1:21">
      <c r="A8567">
        <v>47</v>
      </c>
      <c r="B8567" s="2" t="s">
        <v>40</v>
      </c>
      <c r="C8567" s="2" t="s">
        <v>82</v>
      </c>
      <c r="D8567" s="2" t="s">
        <v>69</v>
      </c>
      <c r="E8567">
        <v>105359</v>
      </c>
      <c r="F8567">
        <v>760</v>
      </c>
      <c r="G8567">
        <v>41119</v>
      </c>
      <c r="H8567" s="2" t="s">
        <v>43</v>
      </c>
      <c r="I8567" s="2" t="s">
        <v>24</v>
      </c>
      <c r="J8567">
        <v>10</v>
      </c>
      <c r="K8567" s="2" t="s">
        <v>59</v>
      </c>
      <c r="L8567">
        <v>0.18</v>
      </c>
      <c r="M8567">
        <v>159741.5</v>
      </c>
      <c r="N8567">
        <v>2</v>
      </c>
      <c r="O8567" s="2" t="s">
        <v>7135</v>
      </c>
      <c r="P8567" s="2" t="s">
        <v>352</v>
      </c>
      <c r="Q8567" s="2" t="s">
        <v>1019</v>
      </c>
      <c r="R8567">
        <v>1</v>
      </c>
      <c r="S8567">
        <v>1</v>
      </c>
      <c r="T8567" s="2" t="s">
        <v>29</v>
      </c>
      <c r="U8567" s="2" t="s">
        <v>10970</v>
      </c>
    </row>
    <row r="8568" spans="1:21">
      <c r="A8568">
        <v>27</v>
      </c>
      <c r="B8568" s="2" t="s">
        <v>40</v>
      </c>
      <c r="C8568" s="2" t="s">
        <v>21</v>
      </c>
      <c r="D8568" s="2" t="s">
        <v>69</v>
      </c>
      <c r="E8568">
        <v>89245</v>
      </c>
      <c r="F8568">
        <v>620</v>
      </c>
      <c r="G8568">
        <v>28658</v>
      </c>
      <c r="H8568" s="2" t="s">
        <v>33</v>
      </c>
      <c r="I8568" s="2" t="s">
        <v>58</v>
      </c>
      <c r="J8568">
        <v>14</v>
      </c>
      <c r="K8568" s="2" t="s">
        <v>48</v>
      </c>
      <c r="L8568">
        <v>0.11</v>
      </c>
      <c r="M8568">
        <v>137510</v>
      </c>
      <c r="N8568">
        <v>2</v>
      </c>
      <c r="O8568" s="2" t="s">
        <v>7136</v>
      </c>
      <c r="P8568" s="2" t="s">
        <v>269</v>
      </c>
      <c r="Q8568" s="2" t="s">
        <v>235</v>
      </c>
      <c r="R8568">
        <v>0</v>
      </c>
      <c r="S8568">
        <v>0</v>
      </c>
      <c r="T8568" s="2" t="s">
        <v>39</v>
      </c>
      <c r="U8568" s="2" t="s">
        <v>10969</v>
      </c>
    </row>
    <row r="8569" spans="1:21">
      <c r="A8569">
        <v>27</v>
      </c>
      <c r="B8569" s="2" t="s">
        <v>30</v>
      </c>
      <c r="C8569" s="2" t="s">
        <v>82</v>
      </c>
      <c r="D8569" s="2" t="s">
        <v>32</v>
      </c>
      <c r="E8569">
        <v>52683</v>
      </c>
      <c r="F8569">
        <v>671</v>
      </c>
      <c r="G8569">
        <v>43183</v>
      </c>
      <c r="H8569" s="2" t="s">
        <v>33</v>
      </c>
      <c r="I8569" s="2" t="s">
        <v>58</v>
      </c>
      <c r="J8569">
        <v>6</v>
      </c>
      <c r="K8569" s="2" t="s">
        <v>59</v>
      </c>
      <c r="L8569">
        <v>0.24</v>
      </c>
      <c r="M8569">
        <v>57425</v>
      </c>
      <c r="N8569">
        <v>2</v>
      </c>
      <c r="O8569" s="2" t="s">
        <v>7137</v>
      </c>
      <c r="P8569" s="2" t="s">
        <v>106</v>
      </c>
      <c r="Q8569" s="2" t="s">
        <v>68</v>
      </c>
      <c r="R8569">
        <v>2</v>
      </c>
      <c r="S8569">
        <v>1</v>
      </c>
      <c r="T8569" s="2" t="s">
        <v>29</v>
      </c>
      <c r="U8569" s="2" t="s">
        <v>10966</v>
      </c>
    </row>
    <row r="8570" spans="1:21">
      <c r="A8570">
        <v>59</v>
      </c>
      <c r="B8570" s="2" t="s">
        <v>30</v>
      </c>
      <c r="C8570" s="2" t="s">
        <v>82</v>
      </c>
      <c r="D8570" s="2" t="s">
        <v>22</v>
      </c>
      <c r="E8570">
        <v>99509</v>
      </c>
      <c r="F8570">
        <v>798</v>
      </c>
      <c r="G8570">
        <v>19836</v>
      </c>
      <c r="H8570" s="2" t="s">
        <v>23</v>
      </c>
      <c r="I8570" s="2" t="s">
        <v>34</v>
      </c>
      <c r="J8570">
        <v>3</v>
      </c>
      <c r="K8570" s="2" t="s">
        <v>35</v>
      </c>
      <c r="L8570">
        <v>0.11</v>
      </c>
      <c r="M8570">
        <v>159741.5</v>
      </c>
      <c r="N8570">
        <v>4</v>
      </c>
      <c r="O8570" s="2" t="s">
        <v>7138</v>
      </c>
      <c r="P8570" s="2" t="s">
        <v>250</v>
      </c>
      <c r="Q8570" s="2" t="s">
        <v>608</v>
      </c>
      <c r="R8570">
        <v>2</v>
      </c>
      <c r="S8570">
        <v>1</v>
      </c>
      <c r="T8570" s="2" t="s">
        <v>29</v>
      </c>
      <c r="U8570" s="2" t="s">
        <v>10966</v>
      </c>
    </row>
    <row r="8571" spans="1:21">
      <c r="A8571">
        <v>33</v>
      </c>
      <c r="B8571" s="2" t="s">
        <v>20</v>
      </c>
      <c r="C8571" s="2" t="s">
        <v>41</v>
      </c>
      <c r="D8571" s="2" t="s">
        <v>69</v>
      </c>
      <c r="E8571">
        <v>69933.399999999994</v>
      </c>
      <c r="F8571">
        <v>738</v>
      </c>
      <c r="G8571">
        <v>24259</v>
      </c>
      <c r="H8571" s="2" t="s">
        <v>23</v>
      </c>
      <c r="I8571" s="2" t="s">
        <v>58</v>
      </c>
      <c r="J8571">
        <v>13</v>
      </c>
      <c r="K8571" s="2" t="s">
        <v>48</v>
      </c>
      <c r="L8571">
        <v>0.13</v>
      </c>
      <c r="M8571">
        <v>159741.5</v>
      </c>
      <c r="N8571">
        <v>2</v>
      </c>
      <c r="O8571" s="2" t="s">
        <v>7139</v>
      </c>
      <c r="P8571" s="2" t="s">
        <v>27</v>
      </c>
      <c r="Q8571" s="2" t="s">
        <v>335</v>
      </c>
      <c r="R8571">
        <v>0</v>
      </c>
      <c r="S8571">
        <v>0</v>
      </c>
      <c r="T8571" s="2" t="s">
        <v>29</v>
      </c>
      <c r="U8571" s="2" t="s">
        <v>10970</v>
      </c>
    </row>
    <row r="8572" spans="1:21">
      <c r="A8572">
        <v>39</v>
      </c>
      <c r="B8572" s="2" t="s">
        <v>40</v>
      </c>
      <c r="C8572" s="2" t="s">
        <v>41</v>
      </c>
      <c r="D8572" s="2" t="s">
        <v>69</v>
      </c>
      <c r="E8572">
        <v>23554</v>
      </c>
      <c r="F8572">
        <v>718</v>
      </c>
      <c r="G8572">
        <v>46249</v>
      </c>
      <c r="H8572" s="2" t="s">
        <v>43</v>
      </c>
      <c r="I8572" s="2" t="s">
        <v>58</v>
      </c>
      <c r="J8572">
        <v>8</v>
      </c>
      <c r="K8572" s="2" t="s">
        <v>59</v>
      </c>
      <c r="L8572">
        <v>0.48</v>
      </c>
      <c r="M8572">
        <v>131541</v>
      </c>
      <c r="N8572">
        <v>3</v>
      </c>
      <c r="O8572" s="2" t="s">
        <v>7140</v>
      </c>
      <c r="P8572" s="2" t="s">
        <v>202</v>
      </c>
      <c r="Q8572" s="2" t="s">
        <v>369</v>
      </c>
      <c r="R8572">
        <v>0</v>
      </c>
      <c r="S8572">
        <v>1</v>
      </c>
      <c r="T8572" s="2" t="s">
        <v>39</v>
      </c>
      <c r="U8572" s="2" t="s">
        <v>10966</v>
      </c>
    </row>
    <row r="8573" spans="1:21">
      <c r="A8573">
        <v>65</v>
      </c>
      <c r="B8573" s="2" t="s">
        <v>20</v>
      </c>
      <c r="C8573" s="2" t="s">
        <v>82</v>
      </c>
      <c r="D8573" s="2" t="s">
        <v>69</v>
      </c>
      <c r="E8573">
        <v>69933.399999999994</v>
      </c>
      <c r="F8573">
        <v>739</v>
      </c>
      <c r="G8573">
        <v>33450</v>
      </c>
      <c r="H8573" s="2" t="s">
        <v>23</v>
      </c>
      <c r="I8573" s="2" t="s">
        <v>34</v>
      </c>
      <c r="J8573">
        <v>3</v>
      </c>
      <c r="K8573" s="2" t="s">
        <v>48</v>
      </c>
      <c r="L8573">
        <v>0.4</v>
      </c>
      <c r="M8573">
        <v>159741.5</v>
      </c>
      <c r="N8573">
        <v>1</v>
      </c>
      <c r="O8573" s="2" t="s">
        <v>7141</v>
      </c>
      <c r="P8573" s="2" t="s">
        <v>93</v>
      </c>
      <c r="Q8573" s="2" t="s">
        <v>51</v>
      </c>
      <c r="R8573">
        <v>3</v>
      </c>
      <c r="S8573">
        <v>2</v>
      </c>
      <c r="T8573" s="2" t="s">
        <v>39</v>
      </c>
      <c r="U8573" s="2" t="s">
        <v>10966</v>
      </c>
    </row>
    <row r="8574" spans="1:21">
      <c r="A8574">
        <v>35</v>
      </c>
      <c r="B8574" s="2" t="s">
        <v>20</v>
      </c>
      <c r="C8574" s="2" t="s">
        <v>31</v>
      </c>
      <c r="D8574" s="2" t="s">
        <v>32</v>
      </c>
      <c r="E8574">
        <v>102158</v>
      </c>
      <c r="F8574">
        <v>720</v>
      </c>
      <c r="G8574">
        <v>24727</v>
      </c>
      <c r="H8574" s="2" t="s">
        <v>33</v>
      </c>
      <c r="I8574" s="2" t="s">
        <v>58</v>
      </c>
      <c r="J8574">
        <v>4</v>
      </c>
      <c r="K8574" s="2" t="s">
        <v>35</v>
      </c>
      <c r="L8574">
        <v>0.35</v>
      </c>
      <c r="M8574">
        <v>159741.5</v>
      </c>
      <c r="N8574">
        <v>0</v>
      </c>
      <c r="O8574" s="2" t="s">
        <v>7142</v>
      </c>
      <c r="P8574" s="2" t="s">
        <v>98</v>
      </c>
      <c r="Q8574" s="2" t="s">
        <v>180</v>
      </c>
      <c r="R8574">
        <v>0</v>
      </c>
      <c r="S8574">
        <v>2</v>
      </c>
      <c r="T8574" s="2" t="s">
        <v>29</v>
      </c>
      <c r="U8574" s="2" t="s">
        <v>10967</v>
      </c>
    </row>
    <row r="8575" spans="1:21">
      <c r="A8575">
        <v>28</v>
      </c>
      <c r="B8575" s="2" t="s">
        <v>20</v>
      </c>
      <c r="C8575" s="2" t="s">
        <v>82</v>
      </c>
      <c r="D8575" s="2" t="s">
        <v>69</v>
      </c>
      <c r="E8575">
        <v>90509</v>
      </c>
      <c r="F8575">
        <v>613</v>
      </c>
      <c r="G8575">
        <v>44630</v>
      </c>
      <c r="H8575" s="2" t="s">
        <v>47</v>
      </c>
      <c r="I8575" s="2" t="s">
        <v>34</v>
      </c>
      <c r="J8575">
        <v>12</v>
      </c>
      <c r="K8575" s="2" t="s">
        <v>35</v>
      </c>
      <c r="L8575">
        <v>0.39</v>
      </c>
      <c r="M8575">
        <v>271999</v>
      </c>
      <c r="N8575">
        <v>2</v>
      </c>
      <c r="O8575" s="2" t="s">
        <v>623</v>
      </c>
      <c r="P8575" s="2" t="s">
        <v>234</v>
      </c>
      <c r="Q8575" s="2" t="s">
        <v>682</v>
      </c>
      <c r="R8575">
        <v>2</v>
      </c>
      <c r="S8575">
        <v>0</v>
      </c>
      <c r="T8575" s="2" t="s">
        <v>39</v>
      </c>
      <c r="U8575" s="2" t="s">
        <v>10966</v>
      </c>
    </row>
    <row r="8576" spans="1:21">
      <c r="A8576">
        <v>43</v>
      </c>
      <c r="B8576" s="2" t="s">
        <v>40</v>
      </c>
      <c r="C8576" s="2" t="s">
        <v>31</v>
      </c>
      <c r="D8576" s="2" t="s">
        <v>22</v>
      </c>
      <c r="E8576">
        <v>69933.399999999994</v>
      </c>
      <c r="F8576">
        <v>728</v>
      </c>
      <c r="G8576">
        <v>36099</v>
      </c>
      <c r="H8576" s="2" t="s">
        <v>47</v>
      </c>
      <c r="I8576" s="2" t="s">
        <v>24</v>
      </c>
      <c r="J8576">
        <v>13</v>
      </c>
      <c r="K8576" s="2" t="s">
        <v>48</v>
      </c>
      <c r="L8576">
        <v>0.46</v>
      </c>
      <c r="M8576">
        <v>139190</v>
      </c>
      <c r="N8576">
        <v>1</v>
      </c>
      <c r="O8576" s="2" t="s">
        <v>7143</v>
      </c>
      <c r="P8576" s="2" t="s">
        <v>286</v>
      </c>
      <c r="Q8576" s="2" t="s">
        <v>135</v>
      </c>
      <c r="R8576">
        <v>1</v>
      </c>
      <c r="S8576">
        <v>1</v>
      </c>
      <c r="T8576" s="2" t="s">
        <v>29</v>
      </c>
      <c r="U8576" s="2" t="s">
        <v>10970</v>
      </c>
    </row>
    <row r="8577" spans="1:21">
      <c r="A8577">
        <v>54</v>
      </c>
      <c r="B8577" s="2" t="s">
        <v>30</v>
      </c>
      <c r="C8577" s="2" t="s">
        <v>82</v>
      </c>
      <c r="D8577" s="2" t="s">
        <v>42</v>
      </c>
      <c r="E8577">
        <v>101574</v>
      </c>
      <c r="F8577">
        <v>706</v>
      </c>
      <c r="G8577">
        <v>21992</v>
      </c>
      <c r="H8577" s="2" t="s">
        <v>23</v>
      </c>
      <c r="I8577" s="2" t="s">
        <v>58</v>
      </c>
      <c r="J8577">
        <v>18</v>
      </c>
      <c r="K8577" s="2" t="s">
        <v>25</v>
      </c>
      <c r="L8577">
        <v>0.53</v>
      </c>
      <c r="M8577">
        <v>68792</v>
      </c>
      <c r="N8577">
        <v>4</v>
      </c>
      <c r="O8577" s="2" t="s">
        <v>7144</v>
      </c>
      <c r="P8577" s="2" t="s">
        <v>158</v>
      </c>
      <c r="Q8577" s="2" t="s">
        <v>1282</v>
      </c>
      <c r="R8577">
        <v>1</v>
      </c>
      <c r="S8577">
        <v>2</v>
      </c>
      <c r="T8577" s="2" t="s">
        <v>29</v>
      </c>
      <c r="U8577" s="2" t="s">
        <v>10967</v>
      </c>
    </row>
    <row r="8578" spans="1:21">
      <c r="A8578">
        <v>20</v>
      </c>
      <c r="B8578" s="2" t="s">
        <v>30</v>
      </c>
      <c r="C8578" s="2" t="s">
        <v>21</v>
      </c>
      <c r="D8578" s="2" t="s">
        <v>42</v>
      </c>
      <c r="E8578">
        <v>68372</v>
      </c>
      <c r="F8578">
        <v>672</v>
      </c>
      <c r="G8578">
        <v>17949</v>
      </c>
      <c r="H8578" s="2" t="s">
        <v>23</v>
      </c>
      <c r="I8578" s="2" t="s">
        <v>58</v>
      </c>
      <c r="J8578">
        <v>19</v>
      </c>
      <c r="K8578" s="2" t="s">
        <v>59</v>
      </c>
      <c r="L8578">
        <v>0.52</v>
      </c>
      <c r="M8578">
        <v>22732</v>
      </c>
      <c r="N8578">
        <v>4</v>
      </c>
      <c r="O8578" s="2" t="s">
        <v>2325</v>
      </c>
      <c r="P8578" s="2" t="s">
        <v>286</v>
      </c>
      <c r="Q8578" s="2" t="s">
        <v>614</v>
      </c>
      <c r="R8578">
        <v>4</v>
      </c>
      <c r="S8578">
        <v>0</v>
      </c>
      <c r="T8578" s="2" t="s">
        <v>29</v>
      </c>
      <c r="U8578" s="2" t="s">
        <v>10969</v>
      </c>
    </row>
    <row r="8579" spans="1:21">
      <c r="A8579">
        <v>20</v>
      </c>
      <c r="B8579" s="2" t="s">
        <v>20</v>
      </c>
      <c r="C8579" s="2" t="s">
        <v>31</v>
      </c>
      <c r="D8579" s="2" t="s">
        <v>32</v>
      </c>
      <c r="E8579">
        <v>28444</v>
      </c>
      <c r="F8579">
        <v>699</v>
      </c>
      <c r="G8579">
        <v>33536</v>
      </c>
      <c r="H8579" s="2" t="s">
        <v>47</v>
      </c>
      <c r="I8579" s="2" t="s">
        <v>34</v>
      </c>
      <c r="J8579">
        <v>11</v>
      </c>
      <c r="K8579" s="2" t="s">
        <v>25</v>
      </c>
      <c r="L8579">
        <v>0.57999999999999996</v>
      </c>
      <c r="M8579">
        <v>102712</v>
      </c>
      <c r="N8579">
        <v>1</v>
      </c>
      <c r="O8579" s="2" t="s">
        <v>7145</v>
      </c>
      <c r="P8579" s="2" t="s">
        <v>119</v>
      </c>
      <c r="Q8579" s="2" t="s">
        <v>486</v>
      </c>
      <c r="R8579">
        <v>3</v>
      </c>
      <c r="S8579">
        <v>0</v>
      </c>
      <c r="T8579" s="2" t="s">
        <v>29</v>
      </c>
      <c r="U8579" s="2" t="s">
        <v>10966</v>
      </c>
    </row>
    <row r="8580" spans="1:21">
      <c r="A8580">
        <v>20</v>
      </c>
      <c r="B8580" s="2" t="s">
        <v>40</v>
      </c>
      <c r="C8580" s="2" t="s">
        <v>41</v>
      </c>
      <c r="D8580" s="2" t="s">
        <v>22</v>
      </c>
      <c r="E8580">
        <v>69933.399999999994</v>
      </c>
      <c r="F8580">
        <v>738</v>
      </c>
      <c r="G8580">
        <v>27450.01</v>
      </c>
      <c r="H8580" s="2" t="s">
        <v>43</v>
      </c>
      <c r="I8580" s="2" t="s">
        <v>58</v>
      </c>
      <c r="J8580">
        <v>5</v>
      </c>
      <c r="K8580" s="2" t="s">
        <v>59</v>
      </c>
      <c r="L8580">
        <v>0.5</v>
      </c>
      <c r="M8580">
        <v>59916</v>
      </c>
      <c r="N8580">
        <v>2</v>
      </c>
      <c r="O8580" s="2" t="s">
        <v>7146</v>
      </c>
      <c r="P8580" s="2" t="s">
        <v>430</v>
      </c>
      <c r="Q8580" s="2" t="s">
        <v>407</v>
      </c>
      <c r="R8580">
        <v>4</v>
      </c>
      <c r="S8580">
        <v>2</v>
      </c>
      <c r="T8580" s="2" t="s">
        <v>29</v>
      </c>
      <c r="U8580" s="2" t="s">
        <v>10966</v>
      </c>
    </row>
    <row r="8581" spans="1:21">
      <c r="A8581">
        <v>38</v>
      </c>
      <c r="B8581" s="2" t="s">
        <v>30</v>
      </c>
      <c r="C8581" s="2" t="s">
        <v>82</v>
      </c>
      <c r="D8581" s="2" t="s">
        <v>42</v>
      </c>
      <c r="E8581">
        <v>46732</v>
      </c>
      <c r="F8581">
        <v>736</v>
      </c>
      <c r="G8581">
        <v>48992</v>
      </c>
      <c r="H8581" s="2" t="s">
        <v>33</v>
      </c>
      <c r="I8581" s="2" t="s">
        <v>34</v>
      </c>
      <c r="J8581">
        <v>5</v>
      </c>
      <c r="K8581" s="2" t="s">
        <v>48</v>
      </c>
      <c r="L8581">
        <v>0.3</v>
      </c>
      <c r="M8581">
        <v>211410</v>
      </c>
      <c r="N8581">
        <v>2</v>
      </c>
      <c r="O8581" s="2" t="s">
        <v>7147</v>
      </c>
      <c r="P8581" s="2" t="s">
        <v>119</v>
      </c>
      <c r="Q8581" s="2" t="s">
        <v>343</v>
      </c>
      <c r="R8581">
        <v>2</v>
      </c>
      <c r="S8581">
        <v>1</v>
      </c>
      <c r="T8581" s="2" t="s">
        <v>29</v>
      </c>
      <c r="U8581" s="2" t="s">
        <v>10967</v>
      </c>
    </row>
    <row r="8582" spans="1:21">
      <c r="A8582">
        <v>21</v>
      </c>
      <c r="B8582" s="2" t="s">
        <v>30</v>
      </c>
      <c r="C8582" s="2" t="s">
        <v>31</v>
      </c>
      <c r="D8582" s="2" t="s">
        <v>22</v>
      </c>
      <c r="E8582">
        <v>65382</v>
      </c>
      <c r="F8582">
        <v>699</v>
      </c>
      <c r="G8582">
        <v>27450.01</v>
      </c>
      <c r="H8582" s="2" t="s">
        <v>47</v>
      </c>
      <c r="I8582" s="2" t="s">
        <v>34</v>
      </c>
      <c r="J8582">
        <v>17</v>
      </c>
      <c r="K8582" s="2" t="s">
        <v>48</v>
      </c>
      <c r="L8582">
        <v>0.41</v>
      </c>
      <c r="M8582">
        <v>106355</v>
      </c>
      <c r="N8582">
        <v>2</v>
      </c>
      <c r="O8582" s="2" t="s">
        <v>7148</v>
      </c>
      <c r="P8582" s="2" t="s">
        <v>93</v>
      </c>
      <c r="Q8582" s="2" t="s">
        <v>348</v>
      </c>
      <c r="R8582">
        <v>2</v>
      </c>
      <c r="S8582">
        <v>0</v>
      </c>
      <c r="T8582" s="2" t="s">
        <v>81</v>
      </c>
      <c r="U8582" s="2" t="s">
        <v>10969</v>
      </c>
    </row>
    <row r="8583" spans="1:21">
      <c r="A8583">
        <v>58</v>
      </c>
      <c r="B8583" s="2" t="s">
        <v>40</v>
      </c>
      <c r="C8583" s="2" t="s">
        <v>21</v>
      </c>
      <c r="D8583" s="2" t="s">
        <v>69</v>
      </c>
      <c r="E8583">
        <v>54837</v>
      </c>
      <c r="F8583">
        <v>670</v>
      </c>
      <c r="G8583">
        <v>16969</v>
      </c>
      <c r="H8583" s="2" t="s">
        <v>33</v>
      </c>
      <c r="I8583" s="2" t="s">
        <v>24</v>
      </c>
      <c r="J8583">
        <v>13</v>
      </c>
      <c r="K8583" s="2" t="s">
        <v>48</v>
      </c>
      <c r="L8583">
        <v>0.34</v>
      </c>
      <c r="M8583">
        <v>238618</v>
      </c>
      <c r="N8583">
        <v>2</v>
      </c>
      <c r="O8583" s="2" t="s">
        <v>567</v>
      </c>
      <c r="P8583" s="2" t="s">
        <v>242</v>
      </c>
      <c r="Q8583" s="2" t="s">
        <v>626</v>
      </c>
      <c r="R8583">
        <v>2</v>
      </c>
      <c r="S8583">
        <v>2</v>
      </c>
      <c r="T8583" s="2" t="s">
        <v>29</v>
      </c>
      <c r="U8583" s="2" t="s">
        <v>10969</v>
      </c>
    </row>
    <row r="8584" spans="1:21">
      <c r="A8584">
        <v>46</v>
      </c>
      <c r="B8584" s="2" t="s">
        <v>30</v>
      </c>
      <c r="C8584" s="2" t="s">
        <v>31</v>
      </c>
      <c r="D8584" s="2" t="s">
        <v>69</v>
      </c>
      <c r="E8584">
        <v>66057</v>
      </c>
      <c r="F8584">
        <v>699</v>
      </c>
      <c r="G8584">
        <v>46154</v>
      </c>
      <c r="H8584" s="2" t="s">
        <v>23</v>
      </c>
      <c r="I8584" s="2" t="s">
        <v>34</v>
      </c>
      <c r="J8584">
        <v>1</v>
      </c>
      <c r="K8584" s="2" t="s">
        <v>59</v>
      </c>
      <c r="L8584">
        <v>0.4</v>
      </c>
      <c r="M8584">
        <v>47257</v>
      </c>
      <c r="N8584">
        <v>1</v>
      </c>
      <c r="O8584" s="2" t="s">
        <v>7149</v>
      </c>
      <c r="P8584" s="2" t="s">
        <v>27</v>
      </c>
      <c r="Q8584" s="2" t="s">
        <v>301</v>
      </c>
      <c r="R8584">
        <v>4</v>
      </c>
      <c r="S8584">
        <v>2</v>
      </c>
      <c r="T8584" s="2" t="s">
        <v>29</v>
      </c>
      <c r="U8584" s="2" t="s">
        <v>10966</v>
      </c>
    </row>
    <row r="8585" spans="1:21">
      <c r="A8585">
        <v>42</v>
      </c>
      <c r="B8585" s="2" t="s">
        <v>20</v>
      </c>
      <c r="C8585" s="2" t="s">
        <v>82</v>
      </c>
      <c r="D8585" s="2" t="s">
        <v>32</v>
      </c>
      <c r="E8585">
        <v>118706</v>
      </c>
      <c r="F8585">
        <v>675</v>
      </c>
      <c r="G8585">
        <v>13272</v>
      </c>
      <c r="H8585" s="2" t="s">
        <v>23</v>
      </c>
      <c r="I8585" s="2" t="s">
        <v>34</v>
      </c>
      <c r="J8585">
        <v>13</v>
      </c>
      <c r="K8585" s="2" t="s">
        <v>35</v>
      </c>
      <c r="L8585">
        <v>0.43</v>
      </c>
      <c r="M8585">
        <v>119319</v>
      </c>
      <c r="N8585">
        <v>2</v>
      </c>
      <c r="O8585" s="2" t="s">
        <v>7150</v>
      </c>
      <c r="P8585" s="2" t="s">
        <v>182</v>
      </c>
      <c r="Q8585" s="2" t="s">
        <v>261</v>
      </c>
      <c r="R8585">
        <v>0</v>
      </c>
      <c r="S8585">
        <v>2</v>
      </c>
      <c r="T8585" s="2" t="s">
        <v>29</v>
      </c>
      <c r="U8585" s="2" t="s">
        <v>10966</v>
      </c>
    </row>
    <row r="8586" spans="1:21">
      <c r="A8586">
        <v>45</v>
      </c>
      <c r="B8586" s="2" t="s">
        <v>40</v>
      </c>
      <c r="C8586" s="2" t="s">
        <v>21</v>
      </c>
      <c r="D8586" s="2" t="s">
        <v>32</v>
      </c>
      <c r="E8586">
        <v>59587</v>
      </c>
      <c r="F8586">
        <v>697</v>
      </c>
      <c r="G8586">
        <v>18147</v>
      </c>
      <c r="H8586" s="2" t="s">
        <v>23</v>
      </c>
      <c r="I8586" s="2" t="s">
        <v>24</v>
      </c>
      <c r="J8586">
        <v>9</v>
      </c>
      <c r="K8586" s="2" t="s">
        <v>25</v>
      </c>
      <c r="L8586">
        <v>0.5</v>
      </c>
      <c r="M8586">
        <v>70970</v>
      </c>
      <c r="N8586">
        <v>3</v>
      </c>
      <c r="O8586" s="2" t="s">
        <v>1361</v>
      </c>
      <c r="P8586" s="2" t="s">
        <v>242</v>
      </c>
      <c r="Q8586" s="2" t="s">
        <v>338</v>
      </c>
      <c r="R8586">
        <v>0</v>
      </c>
      <c r="S8586">
        <v>0</v>
      </c>
      <c r="T8586" s="2" t="s">
        <v>81</v>
      </c>
      <c r="U8586" s="2" t="s">
        <v>10966</v>
      </c>
    </row>
    <row r="8587" spans="1:21">
      <c r="A8587">
        <v>45</v>
      </c>
      <c r="B8587" s="2" t="s">
        <v>30</v>
      </c>
      <c r="C8587" s="2" t="s">
        <v>31</v>
      </c>
      <c r="D8587" s="2" t="s">
        <v>22</v>
      </c>
      <c r="E8587">
        <v>69933.399999999994</v>
      </c>
      <c r="F8587">
        <v>613</v>
      </c>
      <c r="G8587">
        <v>44342</v>
      </c>
      <c r="H8587" s="2" t="s">
        <v>47</v>
      </c>
      <c r="I8587" s="2" t="s">
        <v>24</v>
      </c>
      <c r="J8587">
        <v>11</v>
      </c>
      <c r="K8587" s="2" t="s">
        <v>35</v>
      </c>
      <c r="L8587">
        <v>0.38</v>
      </c>
      <c r="M8587">
        <v>152362</v>
      </c>
      <c r="N8587">
        <v>4</v>
      </c>
      <c r="O8587" s="2" t="s">
        <v>7151</v>
      </c>
      <c r="P8587" s="2" t="s">
        <v>144</v>
      </c>
      <c r="Q8587" s="2" t="s">
        <v>366</v>
      </c>
      <c r="R8587">
        <v>2</v>
      </c>
      <c r="S8587">
        <v>1</v>
      </c>
      <c r="T8587" s="2" t="s">
        <v>29</v>
      </c>
      <c r="U8587" s="2" t="s">
        <v>10966</v>
      </c>
    </row>
    <row r="8588" spans="1:21">
      <c r="A8588">
        <v>69</v>
      </c>
      <c r="B8588" s="2" t="s">
        <v>30</v>
      </c>
      <c r="C8588" s="2" t="s">
        <v>82</v>
      </c>
      <c r="D8588" s="2" t="s">
        <v>22</v>
      </c>
      <c r="E8588">
        <v>58723</v>
      </c>
      <c r="F8588">
        <v>736</v>
      </c>
      <c r="G8588">
        <v>40898</v>
      </c>
      <c r="H8588" s="2" t="s">
        <v>43</v>
      </c>
      <c r="I8588" s="2" t="s">
        <v>34</v>
      </c>
      <c r="J8588">
        <v>15</v>
      </c>
      <c r="K8588" s="2" t="s">
        <v>35</v>
      </c>
      <c r="L8588">
        <v>0.34</v>
      </c>
      <c r="M8588">
        <v>126115</v>
      </c>
      <c r="N8588">
        <v>1</v>
      </c>
      <c r="O8588" s="2" t="s">
        <v>7152</v>
      </c>
      <c r="P8588" s="2" t="s">
        <v>90</v>
      </c>
      <c r="Q8588" s="2" t="s">
        <v>65</v>
      </c>
      <c r="R8588">
        <v>3</v>
      </c>
      <c r="S8588">
        <v>1</v>
      </c>
      <c r="T8588" s="2" t="s">
        <v>39</v>
      </c>
      <c r="U8588" s="2" t="s">
        <v>10966</v>
      </c>
    </row>
    <row r="8589" spans="1:21">
      <c r="A8589">
        <v>23</v>
      </c>
      <c r="B8589" s="2" t="s">
        <v>40</v>
      </c>
      <c r="C8589" s="2" t="s">
        <v>82</v>
      </c>
      <c r="D8589" s="2" t="s">
        <v>22</v>
      </c>
      <c r="E8589">
        <v>36636</v>
      </c>
      <c r="F8589">
        <v>706</v>
      </c>
      <c r="G8589">
        <v>9726</v>
      </c>
      <c r="H8589" s="2" t="s">
        <v>43</v>
      </c>
      <c r="I8589" s="2" t="s">
        <v>58</v>
      </c>
      <c r="J8589">
        <v>17</v>
      </c>
      <c r="K8589" s="2" t="s">
        <v>25</v>
      </c>
      <c r="L8589">
        <v>0.24</v>
      </c>
      <c r="M8589">
        <v>97035</v>
      </c>
      <c r="N8589">
        <v>2</v>
      </c>
      <c r="O8589" s="2" t="s">
        <v>1248</v>
      </c>
      <c r="P8589" s="2" t="s">
        <v>169</v>
      </c>
      <c r="Q8589" s="2" t="s">
        <v>768</v>
      </c>
      <c r="R8589">
        <v>2</v>
      </c>
      <c r="S8589">
        <v>2</v>
      </c>
      <c r="T8589" s="2" t="s">
        <v>29</v>
      </c>
      <c r="U8589" s="2" t="s">
        <v>10967</v>
      </c>
    </row>
    <row r="8590" spans="1:21">
      <c r="A8590">
        <v>66</v>
      </c>
      <c r="B8590" s="2" t="s">
        <v>30</v>
      </c>
      <c r="C8590" s="2" t="s">
        <v>41</v>
      </c>
      <c r="D8590" s="2" t="s">
        <v>32</v>
      </c>
      <c r="E8590">
        <v>116542</v>
      </c>
      <c r="F8590">
        <v>732</v>
      </c>
      <c r="G8590">
        <v>41342</v>
      </c>
      <c r="H8590" s="2" t="s">
        <v>47</v>
      </c>
      <c r="I8590" s="2" t="s">
        <v>58</v>
      </c>
      <c r="J8590">
        <v>15</v>
      </c>
      <c r="K8590" s="2" t="s">
        <v>59</v>
      </c>
      <c r="L8590">
        <v>0.36</v>
      </c>
      <c r="M8590">
        <v>216669</v>
      </c>
      <c r="N8590">
        <v>2</v>
      </c>
      <c r="O8590" s="2" t="s">
        <v>2305</v>
      </c>
      <c r="P8590" s="2" t="s">
        <v>104</v>
      </c>
      <c r="Q8590" s="2" t="s">
        <v>377</v>
      </c>
      <c r="R8590">
        <v>1</v>
      </c>
      <c r="S8590">
        <v>1</v>
      </c>
      <c r="T8590" s="2" t="s">
        <v>39</v>
      </c>
      <c r="U8590" s="2" t="s">
        <v>10969</v>
      </c>
    </row>
    <row r="8591" spans="1:21">
      <c r="A8591">
        <v>53</v>
      </c>
      <c r="B8591" s="2" t="s">
        <v>40</v>
      </c>
      <c r="C8591" s="2" t="s">
        <v>41</v>
      </c>
      <c r="D8591" s="2" t="s">
        <v>22</v>
      </c>
      <c r="E8591">
        <v>60641</v>
      </c>
      <c r="F8591">
        <v>636</v>
      </c>
      <c r="G8591">
        <v>12506</v>
      </c>
      <c r="H8591" s="2" t="s">
        <v>43</v>
      </c>
      <c r="I8591" s="2" t="s">
        <v>58</v>
      </c>
      <c r="J8591">
        <v>13</v>
      </c>
      <c r="K8591" s="2" t="s">
        <v>35</v>
      </c>
      <c r="L8591">
        <v>0.48</v>
      </c>
      <c r="M8591">
        <v>20938</v>
      </c>
      <c r="N8591">
        <v>0</v>
      </c>
      <c r="O8591" s="2" t="s">
        <v>7153</v>
      </c>
      <c r="P8591" s="2" t="s">
        <v>84</v>
      </c>
      <c r="Q8591" s="2" t="s">
        <v>261</v>
      </c>
      <c r="R8591">
        <v>2</v>
      </c>
      <c r="S8591">
        <v>1</v>
      </c>
      <c r="T8591" s="2" t="s">
        <v>29</v>
      </c>
      <c r="U8591" s="2" t="s">
        <v>10966</v>
      </c>
    </row>
    <row r="8592" spans="1:21">
      <c r="A8592">
        <v>43</v>
      </c>
      <c r="B8592" s="2" t="s">
        <v>20</v>
      </c>
      <c r="C8592" s="2" t="s">
        <v>31</v>
      </c>
      <c r="D8592" s="2" t="s">
        <v>42</v>
      </c>
      <c r="E8592">
        <v>112404</v>
      </c>
      <c r="F8592">
        <v>699</v>
      </c>
      <c r="G8592">
        <v>44529</v>
      </c>
      <c r="H8592" s="2" t="s">
        <v>47</v>
      </c>
      <c r="I8592" s="2" t="s">
        <v>34</v>
      </c>
      <c r="J8592">
        <v>4</v>
      </c>
      <c r="K8592" s="2" t="s">
        <v>25</v>
      </c>
      <c r="L8592">
        <v>0.2</v>
      </c>
      <c r="M8592">
        <v>282266</v>
      </c>
      <c r="N8592">
        <v>3</v>
      </c>
      <c r="O8592" s="2" t="s">
        <v>7154</v>
      </c>
      <c r="P8592" s="2" t="s">
        <v>352</v>
      </c>
      <c r="Q8592" s="2" t="s">
        <v>816</v>
      </c>
      <c r="R8592">
        <v>2</v>
      </c>
      <c r="S8592">
        <v>2</v>
      </c>
      <c r="T8592" s="2" t="s">
        <v>29</v>
      </c>
      <c r="U8592" s="2" t="s">
        <v>10967</v>
      </c>
    </row>
    <row r="8593" spans="1:21">
      <c r="A8593">
        <v>50</v>
      </c>
      <c r="B8593" s="2" t="s">
        <v>40</v>
      </c>
      <c r="C8593" s="2" t="s">
        <v>21</v>
      </c>
      <c r="D8593" s="2" t="s">
        <v>42</v>
      </c>
      <c r="E8593">
        <v>51977</v>
      </c>
      <c r="F8593">
        <v>707</v>
      </c>
      <c r="G8593">
        <v>46638</v>
      </c>
      <c r="H8593" s="2" t="s">
        <v>43</v>
      </c>
      <c r="I8593" s="2" t="s">
        <v>24</v>
      </c>
      <c r="J8593">
        <v>13</v>
      </c>
      <c r="K8593" s="2" t="s">
        <v>59</v>
      </c>
      <c r="L8593">
        <v>0.36</v>
      </c>
      <c r="M8593">
        <v>216771</v>
      </c>
      <c r="N8593">
        <v>1</v>
      </c>
      <c r="O8593" s="2" t="s">
        <v>7155</v>
      </c>
      <c r="P8593" s="2" t="s">
        <v>53</v>
      </c>
      <c r="Q8593" s="2" t="s">
        <v>315</v>
      </c>
      <c r="R8593">
        <v>2</v>
      </c>
      <c r="S8593">
        <v>1</v>
      </c>
      <c r="T8593" s="2" t="s">
        <v>39</v>
      </c>
      <c r="U8593" s="2" t="s">
        <v>10969</v>
      </c>
    </row>
    <row r="8594" spans="1:21">
      <c r="A8594">
        <v>32</v>
      </c>
      <c r="B8594" s="2" t="s">
        <v>20</v>
      </c>
      <c r="C8594" s="2" t="s">
        <v>31</v>
      </c>
      <c r="D8594" s="2" t="s">
        <v>42</v>
      </c>
      <c r="E8594">
        <v>49654</v>
      </c>
      <c r="F8594">
        <v>651</v>
      </c>
      <c r="G8594">
        <v>27450.01</v>
      </c>
      <c r="H8594" s="2" t="s">
        <v>47</v>
      </c>
      <c r="I8594" s="2" t="s">
        <v>24</v>
      </c>
      <c r="J8594">
        <v>11</v>
      </c>
      <c r="K8594" s="2" t="s">
        <v>35</v>
      </c>
      <c r="L8594">
        <v>0.45</v>
      </c>
      <c r="M8594">
        <v>73437</v>
      </c>
      <c r="N8594">
        <v>2</v>
      </c>
      <c r="O8594" s="2" t="s">
        <v>5247</v>
      </c>
      <c r="P8594" s="2" t="s">
        <v>53</v>
      </c>
      <c r="Q8594" s="2" t="s">
        <v>1245</v>
      </c>
      <c r="R8594">
        <v>4</v>
      </c>
      <c r="S8594">
        <v>1</v>
      </c>
      <c r="T8594" s="2" t="s">
        <v>29</v>
      </c>
      <c r="U8594" s="2" t="s">
        <v>10966</v>
      </c>
    </row>
    <row r="8595" spans="1:21">
      <c r="A8595">
        <v>67</v>
      </c>
      <c r="B8595" s="2" t="s">
        <v>40</v>
      </c>
      <c r="C8595" s="2" t="s">
        <v>21</v>
      </c>
      <c r="D8595" s="2" t="s">
        <v>22</v>
      </c>
      <c r="E8595">
        <v>76899</v>
      </c>
      <c r="F8595">
        <v>780</v>
      </c>
      <c r="G8595">
        <v>48485</v>
      </c>
      <c r="H8595" s="2" t="s">
        <v>23</v>
      </c>
      <c r="I8595" s="2" t="s">
        <v>34</v>
      </c>
      <c r="J8595">
        <v>17</v>
      </c>
      <c r="K8595" s="2" t="s">
        <v>25</v>
      </c>
      <c r="L8595">
        <v>0.41</v>
      </c>
      <c r="M8595">
        <v>248014</v>
      </c>
      <c r="N8595">
        <v>3</v>
      </c>
      <c r="O8595" s="2" t="s">
        <v>7156</v>
      </c>
      <c r="P8595" s="2" t="s">
        <v>106</v>
      </c>
      <c r="Q8595" s="2" t="s">
        <v>390</v>
      </c>
      <c r="R8595">
        <v>2</v>
      </c>
      <c r="S8595">
        <v>1</v>
      </c>
      <c r="T8595" s="2" t="s">
        <v>81</v>
      </c>
      <c r="U8595" s="2" t="s">
        <v>10966</v>
      </c>
    </row>
    <row r="8596" spans="1:21">
      <c r="A8596">
        <v>56</v>
      </c>
      <c r="B8596" s="2" t="s">
        <v>40</v>
      </c>
      <c r="C8596" s="2" t="s">
        <v>21</v>
      </c>
      <c r="D8596" s="2" t="s">
        <v>22</v>
      </c>
      <c r="E8596">
        <v>81630</v>
      </c>
      <c r="F8596">
        <v>694</v>
      </c>
      <c r="G8596">
        <v>46571</v>
      </c>
      <c r="H8596" s="2" t="s">
        <v>33</v>
      </c>
      <c r="I8596" s="2" t="s">
        <v>24</v>
      </c>
      <c r="J8596">
        <v>3</v>
      </c>
      <c r="K8596" s="2" t="s">
        <v>25</v>
      </c>
      <c r="L8596">
        <v>0.37</v>
      </c>
      <c r="M8596">
        <v>287294</v>
      </c>
      <c r="N8596">
        <v>2</v>
      </c>
      <c r="O8596" s="2" t="s">
        <v>7157</v>
      </c>
      <c r="P8596" s="2" t="s">
        <v>37</v>
      </c>
      <c r="Q8596" s="2" t="s">
        <v>189</v>
      </c>
      <c r="R8596">
        <v>0</v>
      </c>
      <c r="S8596">
        <v>1</v>
      </c>
      <c r="T8596" s="2" t="s">
        <v>39</v>
      </c>
      <c r="U8596" s="2" t="s">
        <v>10966</v>
      </c>
    </row>
    <row r="8597" spans="1:21">
      <c r="A8597">
        <v>65</v>
      </c>
      <c r="B8597" s="2" t="s">
        <v>40</v>
      </c>
      <c r="C8597" s="2" t="s">
        <v>31</v>
      </c>
      <c r="D8597" s="2" t="s">
        <v>22</v>
      </c>
      <c r="E8597">
        <v>94586</v>
      </c>
      <c r="F8597">
        <v>794</v>
      </c>
      <c r="G8597">
        <v>29131</v>
      </c>
      <c r="H8597" s="2" t="s">
        <v>33</v>
      </c>
      <c r="I8597" s="2" t="s">
        <v>34</v>
      </c>
      <c r="J8597">
        <v>5</v>
      </c>
      <c r="K8597" s="2" t="s">
        <v>59</v>
      </c>
      <c r="L8597">
        <v>0.53</v>
      </c>
      <c r="M8597">
        <v>127165</v>
      </c>
      <c r="N8597">
        <v>2</v>
      </c>
      <c r="O8597" s="2" t="s">
        <v>7158</v>
      </c>
      <c r="P8597" s="2" t="s">
        <v>104</v>
      </c>
      <c r="Q8597" s="2" t="s">
        <v>138</v>
      </c>
      <c r="R8597">
        <v>3</v>
      </c>
      <c r="S8597">
        <v>2</v>
      </c>
      <c r="T8597" s="2" t="s">
        <v>29</v>
      </c>
      <c r="U8597" s="2" t="s">
        <v>10966</v>
      </c>
    </row>
    <row r="8598" spans="1:21">
      <c r="A8598">
        <v>33</v>
      </c>
      <c r="B8598" s="2" t="s">
        <v>20</v>
      </c>
      <c r="C8598" s="2" t="s">
        <v>21</v>
      </c>
      <c r="D8598" s="2" t="s">
        <v>22</v>
      </c>
      <c r="E8598">
        <v>113445</v>
      </c>
      <c r="F8598">
        <v>786</v>
      </c>
      <c r="G8598">
        <v>49221</v>
      </c>
      <c r="H8598" s="2" t="s">
        <v>47</v>
      </c>
      <c r="I8598" s="2" t="s">
        <v>24</v>
      </c>
      <c r="J8598">
        <v>10</v>
      </c>
      <c r="K8598" s="2" t="s">
        <v>48</v>
      </c>
      <c r="L8598">
        <v>0.35</v>
      </c>
      <c r="M8598">
        <v>95489</v>
      </c>
      <c r="N8598">
        <v>2</v>
      </c>
      <c r="O8598" s="2" t="s">
        <v>7159</v>
      </c>
      <c r="P8598" s="2" t="s">
        <v>106</v>
      </c>
      <c r="Q8598" s="2" t="s">
        <v>107</v>
      </c>
      <c r="R8598">
        <v>3</v>
      </c>
      <c r="S8598">
        <v>1</v>
      </c>
      <c r="T8598" s="2" t="s">
        <v>39</v>
      </c>
      <c r="U8598" s="2" t="s">
        <v>10969</v>
      </c>
    </row>
    <row r="8599" spans="1:21">
      <c r="A8599">
        <v>32</v>
      </c>
      <c r="B8599" s="2" t="s">
        <v>40</v>
      </c>
      <c r="C8599" s="2" t="s">
        <v>41</v>
      </c>
      <c r="D8599" s="2" t="s">
        <v>32</v>
      </c>
      <c r="E8599">
        <v>69933.399999999994</v>
      </c>
      <c r="F8599">
        <v>709</v>
      </c>
      <c r="G8599">
        <v>21709</v>
      </c>
      <c r="H8599" s="2" t="s">
        <v>43</v>
      </c>
      <c r="I8599" s="2" t="s">
        <v>24</v>
      </c>
      <c r="J8599">
        <v>2</v>
      </c>
      <c r="K8599" s="2" t="s">
        <v>25</v>
      </c>
      <c r="L8599">
        <v>0.14000000000000001</v>
      </c>
      <c r="M8599">
        <v>246966</v>
      </c>
      <c r="N8599">
        <v>0</v>
      </c>
      <c r="O8599" s="2" t="s">
        <v>7160</v>
      </c>
      <c r="P8599" s="2" t="s">
        <v>253</v>
      </c>
      <c r="Q8599" s="2" t="s">
        <v>96</v>
      </c>
      <c r="R8599">
        <v>0</v>
      </c>
      <c r="S8599">
        <v>0</v>
      </c>
      <c r="T8599" s="2" t="s">
        <v>29</v>
      </c>
      <c r="U8599" s="2" t="s">
        <v>10972</v>
      </c>
    </row>
    <row r="8600" spans="1:21">
      <c r="A8600">
        <v>18</v>
      </c>
      <c r="B8600" s="2" t="s">
        <v>30</v>
      </c>
      <c r="C8600" s="2" t="s">
        <v>21</v>
      </c>
      <c r="D8600" s="2" t="s">
        <v>42</v>
      </c>
      <c r="E8600">
        <v>40140</v>
      </c>
      <c r="F8600">
        <v>699</v>
      </c>
      <c r="G8600">
        <v>8464</v>
      </c>
      <c r="H8600" s="2" t="s">
        <v>23</v>
      </c>
      <c r="I8600" s="2" t="s">
        <v>58</v>
      </c>
      <c r="J8600">
        <v>3</v>
      </c>
      <c r="K8600" s="2" t="s">
        <v>59</v>
      </c>
      <c r="L8600">
        <v>0.32</v>
      </c>
      <c r="M8600">
        <v>135913</v>
      </c>
      <c r="N8600">
        <v>0</v>
      </c>
      <c r="O8600" s="2" t="s">
        <v>1072</v>
      </c>
      <c r="P8600" s="2" t="s">
        <v>124</v>
      </c>
      <c r="Q8600" s="2" t="s">
        <v>433</v>
      </c>
      <c r="R8600">
        <v>1</v>
      </c>
      <c r="S8600">
        <v>0</v>
      </c>
      <c r="T8600" s="2" t="s">
        <v>29</v>
      </c>
      <c r="U8600" s="2" t="s">
        <v>10967</v>
      </c>
    </row>
    <row r="8601" spans="1:21">
      <c r="A8601">
        <v>32</v>
      </c>
      <c r="B8601" s="2" t="s">
        <v>30</v>
      </c>
      <c r="C8601" s="2" t="s">
        <v>82</v>
      </c>
      <c r="D8601" s="2" t="s">
        <v>42</v>
      </c>
      <c r="E8601">
        <v>110257</v>
      </c>
      <c r="F8601">
        <v>660</v>
      </c>
      <c r="G8601">
        <v>7266</v>
      </c>
      <c r="H8601" s="2" t="s">
        <v>23</v>
      </c>
      <c r="I8601" s="2" t="s">
        <v>24</v>
      </c>
      <c r="J8601">
        <v>9</v>
      </c>
      <c r="K8601" s="2" t="s">
        <v>25</v>
      </c>
      <c r="L8601">
        <v>0.16</v>
      </c>
      <c r="M8601">
        <v>159741.5</v>
      </c>
      <c r="N8601">
        <v>2</v>
      </c>
      <c r="O8601" s="2" t="s">
        <v>4291</v>
      </c>
      <c r="P8601" s="2" t="s">
        <v>132</v>
      </c>
      <c r="Q8601" s="2" t="s">
        <v>258</v>
      </c>
      <c r="R8601">
        <v>4</v>
      </c>
      <c r="S8601">
        <v>2</v>
      </c>
      <c r="T8601" s="2" t="s">
        <v>81</v>
      </c>
      <c r="U8601" s="2" t="s">
        <v>10966</v>
      </c>
    </row>
    <row r="8602" spans="1:21">
      <c r="A8602">
        <v>53</v>
      </c>
      <c r="B8602" s="2" t="s">
        <v>20</v>
      </c>
      <c r="C8602" s="2" t="s">
        <v>41</v>
      </c>
      <c r="D8602" s="2" t="s">
        <v>42</v>
      </c>
      <c r="E8602">
        <v>99417</v>
      </c>
      <c r="F8602">
        <v>653</v>
      </c>
      <c r="G8602">
        <v>43490</v>
      </c>
      <c r="H8602" s="2" t="s">
        <v>33</v>
      </c>
      <c r="I8602" s="2" t="s">
        <v>34</v>
      </c>
      <c r="J8602">
        <v>7</v>
      </c>
      <c r="K8602" s="2" t="s">
        <v>25</v>
      </c>
      <c r="L8602">
        <v>0.19</v>
      </c>
      <c r="M8602">
        <v>214068</v>
      </c>
      <c r="N8602">
        <v>0</v>
      </c>
      <c r="O8602" s="2" t="s">
        <v>7161</v>
      </c>
      <c r="P8602" s="2" t="s">
        <v>193</v>
      </c>
      <c r="Q8602" s="2" t="s">
        <v>140</v>
      </c>
      <c r="R8602">
        <v>2</v>
      </c>
      <c r="S8602">
        <v>1</v>
      </c>
      <c r="T8602" s="2" t="s">
        <v>29</v>
      </c>
      <c r="U8602" s="2" t="s">
        <v>10966</v>
      </c>
    </row>
    <row r="8603" spans="1:21">
      <c r="A8603">
        <v>27</v>
      </c>
      <c r="B8603" s="2" t="s">
        <v>40</v>
      </c>
      <c r="C8603" s="2" t="s">
        <v>21</v>
      </c>
      <c r="D8603" s="2" t="s">
        <v>42</v>
      </c>
      <c r="E8603">
        <v>110941</v>
      </c>
      <c r="F8603">
        <v>615</v>
      </c>
      <c r="G8603">
        <v>27450.01</v>
      </c>
      <c r="H8603" s="2" t="s">
        <v>23</v>
      </c>
      <c r="I8603" s="2" t="s">
        <v>58</v>
      </c>
      <c r="J8603">
        <v>15</v>
      </c>
      <c r="K8603" s="2" t="s">
        <v>48</v>
      </c>
      <c r="L8603">
        <v>0.15</v>
      </c>
      <c r="M8603">
        <v>237482</v>
      </c>
      <c r="N8603">
        <v>0</v>
      </c>
      <c r="O8603" s="2" t="s">
        <v>1607</v>
      </c>
      <c r="P8603" s="2" t="s">
        <v>182</v>
      </c>
      <c r="Q8603" s="2" t="s">
        <v>782</v>
      </c>
      <c r="R8603">
        <v>2</v>
      </c>
      <c r="S8603">
        <v>0</v>
      </c>
      <c r="T8603" s="2" t="s">
        <v>29</v>
      </c>
      <c r="U8603" s="2" t="s">
        <v>10969</v>
      </c>
    </row>
    <row r="8604" spans="1:21">
      <c r="A8604">
        <v>62</v>
      </c>
      <c r="B8604" s="2" t="s">
        <v>40</v>
      </c>
      <c r="C8604" s="2" t="s">
        <v>41</v>
      </c>
      <c r="D8604" s="2" t="s">
        <v>22</v>
      </c>
      <c r="E8604">
        <v>23044</v>
      </c>
      <c r="F8604">
        <v>775</v>
      </c>
      <c r="G8604">
        <v>49408</v>
      </c>
      <c r="H8604" s="2" t="s">
        <v>23</v>
      </c>
      <c r="I8604" s="2" t="s">
        <v>24</v>
      </c>
      <c r="J8604">
        <v>11</v>
      </c>
      <c r="K8604" s="2" t="s">
        <v>48</v>
      </c>
      <c r="L8604">
        <v>0.35</v>
      </c>
      <c r="M8604">
        <v>159741.5</v>
      </c>
      <c r="N8604">
        <v>0</v>
      </c>
      <c r="O8604" s="2" t="s">
        <v>7162</v>
      </c>
      <c r="P8604" s="2" t="s">
        <v>239</v>
      </c>
      <c r="Q8604" s="2" t="s">
        <v>221</v>
      </c>
      <c r="R8604">
        <v>0</v>
      </c>
      <c r="S8604">
        <v>2</v>
      </c>
      <c r="T8604" s="2" t="s">
        <v>29</v>
      </c>
      <c r="U8604" s="2" t="s">
        <v>10970</v>
      </c>
    </row>
    <row r="8605" spans="1:21">
      <c r="A8605">
        <v>21</v>
      </c>
      <c r="B8605" s="2" t="s">
        <v>20</v>
      </c>
      <c r="C8605" s="2" t="s">
        <v>31</v>
      </c>
      <c r="D8605" s="2" t="s">
        <v>22</v>
      </c>
      <c r="E8605">
        <v>26840</v>
      </c>
      <c r="F8605">
        <v>699</v>
      </c>
      <c r="G8605">
        <v>6153</v>
      </c>
      <c r="H8605" s="2" t="s">
        <v>23</v>
      </c>
      <c r="I8605" s="2" t="s">
        <v>34</v>
      </c>
      <c r="J8605">
        <v>18</v>
      </c>
      <c r="K8605" s="2" t="s">
        <v>59</v>
      </c>
      <c r="L8605">
        <v>0.55000000000000004</v>
      </c>
      <c r="M8605">
        <v>264846</v>
      </c>
      <c r="N8605">
        <v>4</v>
      </c>
      <c r="O8605" s="2" t="s">
        <v>7163</v>
      </c>
      <c r="P8605" s="2" t="s">
        <v>56</v>
      </c>
      <c r="Q8605" s="2" t="s">
        <v>156</v>
      </c>
      <c r="R8605">
        <v>2</v>
      </c>
      <c r="S8605">
        <v>1</v>
      </c>
      <c r="T8605" s="2" t="s">
        <v>29</v>
      </c>
      <c r="U8605" s="2" t="s">
        <v>10969</v>
      </c>
    </row>
    <row r="8606" spans="1:21">
      <c r="A8606">
        <v>62</v>
      </c>
      <c r="B8606" s="2" t="s">
        <v>40</v>
      </c>
      <c r="C8606" s="2" t="s">
        <v>31</v>
      </c>
      <c r="D8606" s="2" t="s">
        <v>69</v>
      </c>
      <c r="E8606">
        <v>33580</v>
      </c>
      <c r="F8606">
        <v>715</v>
      </c>
      <c r="G8606">
        <v>28132</v>
      </c>
      <c r="H8606" s="2" t="s">
        <v>47</v>
      </c>
      <c r="I8606" s="2" t="s">
        <v>24</v>
      </c>
      <c r="J8606">
        <v>3</v>
      </c>
      <c r="K8606" s="2" t="s">
        <v>25</v>
      </c>
      <c r="L8606">
        <v>0.11</v>
      </c>
      <c r="M8606">
        <v>157009</v>
      </c>
      <c r="N8606">
        <v>3</v>
      </c>
      <c r="O8606" s="2" t="s">
        <v>7164</v>
      </c>
      <c r="P8606" s="2" t="s">
        <v>158</v>
      </c>
      <c r="Q8606" s="2" t="s">
        <v>205</v>
      </c>
      <c r="R8606">
        <v>4</v>
      </c>
      <c r="S8606">
        <v>0</v>
      </c>
      <c r="T8606" s="2" t="s">
        <v>29</v>
      </c>
      <c r="U8606" s="2" t="s">
        <v>10966</v>
      </c>
    </row>
    <row r="8607" spans="1:21">
      <c r="A8607">
        <v>24</v>
      </c>
      <c r="B8607" s="2" t="s">
        <v>40</v>
      </c>
      <c r="C8607" s="2" t="s">
        <v>82</v>
      </c>
      <c r="D8607" s="2" t="s">
        <v>42</v>
      </c>
      <c r="E8607">
        <v>50706</v>
      </c>
      <c r="F8607">
        <v>699</v>
      </c>
      <c r="G8607">
        <v>27450.01</v>
      </c>
      <c r="H8607" s="2" t="s">
        <v>33</v>
      </c>
      <c r="I8607" s="2" t="s">
        <v>58</v>
      </c>
      <c r="J8607">
        <v>9</v>
      </c>
      <c r="K8607" s="2" t="s">
        <v>48</v>
      </c>
      <c r="L8607">
        <v>0.3</v>
      </c>
      <c r="M8607">
        <v>105398</v>
      </c>
      <c r="N8607">
        <v>0</v>
      </c>
      <c r="O8607" s="2" t="s">
        <v>7165</v>
      </c>
      <c r="P8607" s="2" t="s">
        <v>382</v>
      </c>
      <c r="Q8607" s="2" t="s">
        <v>622</v>
      </c>
      <c r="R8607">
        <v>1</v>
      </c>
      <c r="S8607">
        <v>2</v>
      </c>
      <c r="T8607" s="2" t="s">
        <v>39</v>
      </c>
      <c r="U8607" s="2" t="s">
        <v>10969</v>
      </c>
    </row>
    <row r="8608" spans="1:21">
      <c r="A8608">
        <v>23</v>
      </c>
      <c r="B8608" s="2" t="s">
        <v>40</v>
      </c>
      <c r="C8608" s="2" t="s">
        <v>82</v>
      </c>
      <c r="D8608" s="2" t="s">
        <v>32</v>
      </c>
      <c r="E8608">
        <v>108301</v>
      </c>
      <c r="F8608">
        <v>699</v>
      </c>
      <c r="G8608">
        <v>38058</v>
      </c>
      <c r="H8608" s="2" t="s">
        <v>33</v>
      </c>
      <c r="I8608" s="2" t="s">
        <v>58</v>
      </c>
      <c r="J8608">
        <v>4</v>
      </c>
      <c r="K8608" s="2" t="s">
        <v>48</v>
      </c>
      <c r="L8608">
        <v>0.3</v>
      </c>
      <c r="M8608">
        <v>264121</v>
      </c>
      <c r="N8608">
        <v>4</v>
      </c>
      <c r="O8608" s="2" t="s">
        <v>2273</v>
      </c>
      <c r="P8608" s="2" t="s">
        <v>174</v>
      </c>
      <c r="Q8608" s="2" t="s">
        <v>1325</v>
      </c>
      <c r="R8608">
        <v>0</v>
      </c>
      <c r="S8608">
        <v>2</v>
      </c>
      <c r="T8608" s="2" t="s">
        <v>39</v>
      </c>
      <c r="U8608" s="2" t="s">
        <v>10966</v>
      </c>
    </row>
    <row r="8609" spans="1:21">
      <c r="A8609">
        <v>57</v>
      </c>
      <c r="B8609" s="2" t="s">
        <v>30</v>
      </c>
      <c r="C8609" s="2" t="s">
        <v>82</v>
      </c>
      <c r="D8609" s="2" t="s">
        <v>42</v>
      </c>
      <c r="E8609">
        <v>32366</v>
      </c>
      <c r="F8609">
        <v>643</v>
      </c>
      <c r="G8609">
        <v>36636</v>
      </c>
      <c r="H8609" s="2" t="s">
        <v>43</v>
      </c>
      <c r="I8609" s="2" t="s">
        <v>24</v>
      </c>
      <c r="J8609">
        <v>10</v>
      </c>
      <c r="K8609" s="2" t="s">
        <v>59</v>
      </c>
      <c r="L8609">
        <v>0.48</v>
      </c>
      <c r="M8609">
        <v>159741.5</v>
      </c>
      <c r="N8609">
        <v>1</v>
      </c>
      <c r="O8609" s="2" t="s">
        <v>7166</v>
      </c>
      <c r="P8609" s="2" t="s">
        <v>271</v>
      </c>
      <c r="Q8609" s="2" t="s">
        <v>170</v>
      </c>
      <c r="R8609">
        <v>2</v>
      </c>
      <c r="S8609">
        <v>2</v>
      </c>
      <c r="T8609" s="2" t="s">
        <v>39</v>
      </c>
      <c r="U8609" s="2" t="s">
        <v>10969</v>
      </c>
    </row>
    <row r="8610" spans="1:21">
      <c r="A8610">
        <v>29</v>
      </c>
      <c r="B8610" s="2" t="s">
        <v>30</v>
      </c>
      <c r="C8610" s="2" t="s">
        <v>41</v>
      </c>
      <c r="D8610" s="2" t="s">
        <v>42</v>
      </c>
      <c r="E8610">
        <v>73326</v>
      </c>
      <c r="F8610">
        <v>673</v>
      </c>
      <c r="G8610">
        <v>6321</v>
      </c>
      <c r="H8610" s="2" t="s">
        <v>43</v>
      </c>
      <c r="I8610" s="2" t="s">
        <v>24</v>
      </c>
      <c r="J8610">
        <v>4</v>
      </c>
      <c r="K8610" s="2" t="s">
        <v>35</v>
      </c>
      <c r="L8610">
        <v>0.33</v>
      </c>
      <c r="M8610">
        <v>67836</v>
      </c>
      <c r="N8610">
        <v>3</v>
      </c>
      <c r="O8610" s="2" t="s">
        <v>7167</v>
      </c>
      <c r="P8610" s="2" t="s">
        <v>101</v>
      </c>
      <c r="Q8610" s="2" t="s">
        <v>397</v>
      </c>
      <c r="R8610">
        <v>1</v>
      </c>
      <c r="S8610">
        <v>1</v>
      </c>
      <c r="T8610" s="2" t="s">
        <v>29</v>
      </c>
      <c r="U8610" s="2" t="s">
        <v>10966</v>
      </c>
    </row>
    <row r="8611" spans="1:21">
      <c r="A8611">
        <v>38</v>
      </c>
      <c r="B8611" s="2" t="s">
        <v>40</v>
      </c>
      <c r="C8611" s="2" t="s">
        <v>21</v>
      </c>
      <c r="D8611" s="2" t="s">
        <v>32</v>
      </c>
      <c r="E8611">
        <v>21552</v>
      </c>
      <c r="F8611">
        <v>683</v>
      </c>
      <c r="G8611">
        <v>45047</v>
      </c>
      <c r="H8611" s="2" t="s">
        <v>43</v>
      </c>
      <c r="I8611" s="2" t="s">
        <v>58</v>
      </c>
      <c r="J8611">
        <v>1</v>
      </c>
      <c r="K8611" s="2" t="s">
        <v>35</v>
      </c>
      <c r="L8611">
        <v>0.16</v>
      </c>
      <c r="M8611">
        <v>159741.5</v>
      </c>
      <c r="N8611">
        <v>4</v>
      </c>
      <c r="O8611" s="2" t="s">
        <v>7168</v>
      </c>
      <c r="P8611" s="2" t="s">
        <v>253</v>
      </c>
      <c r="Q8611" s="2" t="s">
        <v>367</v>
      </c>
      <c r="R8611">
        <v>0</v>
      </c>
      <c r="S8611">
        <v>2</v>
      </c>
      <c r="T8611" s="2" t="s">
        <v>39</v>
      </c>
      <c r="U8611" s="2" t="s">
        <v>10966</v>
      </c>
    </row>
    <row r="8612" spans="1:21">
      <c r="A8612">
        <v>66</v>
      </c>
      <c r="B8612" s="2" t="s">
        <v>20</v>
      </c>
      <c r="C8612" s="2" t="s">
        <v>21</v>
      </c>
      <c r="D8612" s="2" t="s">
        <v>42</v>
      </c>
      <c r="E8612">
        <v>66390</v>
      </c>
      <c r="F8612">
        <v>778</v>
      </c>
      <c r="G8612">
        <v>44361</v>
      </c>
      <c r="H8612" s="2" t="s">
        <v>47</v>
      </c>
      <c r="I8612" s="2" t="s">
        <v>34</v>
      </c>
      <c r="J8612">
        <v>7</v>
      </c>
      <c r="K8612" s="2" t="s">
        <v>48</v>
      </c>
      <c r="L8612">
        <v>0.24</v>
      </c>
      <c r="M8612">
        <v>72425</v>
      </c>
      <c r="N8612">
        <v>0</v>
      </c>
      <c r="O8612" s="2" t="s">
        <v>401</v>
      </c>
      <c r="P8612" s="2" t="s">
        <v>132</v>
      </c>
      <c r="Q8612" s="2" t="s">
        <v>471</v>
      </c>
      <c r="R8612">
        <v>2</v>
      </c>
      <c r="S8612">
        <v>0</v>
      </c>
      <c r="T8612" s="2" t="s">
        <v>29</v>
      </c>
      <c r="U8612" s="2" t="s">
        <v>10966</v>
      </c>
    </row>
    <row r="8613" spans="1:21">
      <c r="A8613">
        <v>43</v>
      </c>
      <c r="B8613" s="2" t="s">
        <v>30</v>
      </c>
      <c r="C8613" s="2" t="s">
        <v>21</v>
      </c>
      <c r="D8613" s="2" t="s">
        <v>69</v>
      </c>
      <c r="E8613">
        <v>69933.399999999994</v>
      </c>
      <c r="F8613">
        <v>746</v>
      </c>
      <c r="G8613">
        <v>10167</v>
      </c>
      <c r="H8613" s="2" t="s">
        <v>43</v>
      </c>
      <c r="I8613" s="2" t="s">
        <v>34</v>
      </c>
      <c r="J8613">
        <v>2</v>
      </c>
      <c r="K8613" s="2" t="s">
        <v>35</v>
      </c>
      <c r="L8613">
        <v>0.47</v>
      </c>
      <c r="M8613">
        <v>208807</v>
      </c>
      <c r="N8613">
        <v>0</v>
      </c>
      <c r="O8613" s="2" t="s">
        <v>7169</v>
      </c>
      <c r="P8613" s="2" t="s">
        <v>269</v>
      </c>
      <c r="Q8613" s="2" t="s">
        <v>195</v>
      </c>
      <c r="R8613">
        <v>2</v>
      </c>
      <c r="S8613">
        <v>1</v>
      </c>
      <c r="T8613" s="2" t="s">
        <v>29</v>
      </c>
      <c r="U8613" s="2" t="s">
        <v>10966</v>
      </c>
    </row>
    <row r="8614" spans="1:21">
      <c r="A8614">
        <v>36</v>
      </c>
      <c r="B8614" s="2" t="s">
        <v>20</v>
      </c>
      <c r="C8614" s="2" t="s">
        <v>41</v>
      </c>
      <c r="D8614" s="2" t="s">
        <v>32</v>
      </c>
      <c r="E8614">
        <v>37959</v>
      </c>
      <c r="F8614">
        <v>665</v>
      </c>
      <c r="G8614">
        <v>44147</v>
      </c>
      <c r="H8614" s="2" t="s">
        <v>23</v>
      </c>
      <c r="I8614" s="2" t="s">
        <v>24</v>
      </c>
      <c r="J8614">
        <v>6</v>
      </c>
      <c r="K8614" s="2" t="s">
        <v>59</v>
      </c>
      <c r="L8614">
        <v>0.35</v>
      </c>
      <c r="M8614">
        <v>60469</v>
      </c>
      <c r="N8614">
        <v>2</v>
      </c>
      <c r="O8614" s="2" t="s">
        <v>7170</v>
      </c>
      <c r="P8614" s="2" t="s">
        <v>163</v>
      </c>
      <c r="Q8614" s="2" t="s">
        <v>185</v>
      </c>
      <c r="R8614">
        <v>2</v>
      </c>
      <c r="S8614">
        <v>0</v>
      </c>
      <c r="T8614" s="2" t="s">
        <v>29</v>
      </c>
      <c r="U8614" s="2" t="s">
        <v>10966</v>
      </c>
    </row>
    <row r="8615" spans="1:21">
      <c r="A8615">
        <v>48</v>
      </c>
      <c r="B8615" s="2" t="s">
        <v>20</v>
      </c>
      <c r="C8615" s="2" t="s">
        <v>21</v>
      </c>
      <c r="D8615" s="2" t="s">
        <v>32</v>
      </c>
      <c r="E8615">
        <v>31226</v>
      </c>
      <c r="F8615">
        <v>657</v>
      </c>
      <c r="G8615">
        <v>48782</v>
      </c>
      <c r="H8615" s="2" t="s">
        <v>47</v>
      </c>
      <c r="I8615" s="2" t="s">
        <v>24</v>
      </c>
      <c r="J8615">
        <v>3</v>
      </c>
      <c r="K8615" s="2" t="s">
        <v>35</v>
      </c>
      <c r="L8615">
        <v>0.31</v>
      </c>
      <c r="M8615">
        <v>225269</v>
      </c>
      <c r="N8615">
        <v>2</v>
      </c>
      <c r="O8615" s="2" t="s">
        <v>6519</v>
      </c>
      <c r="P8615" s="2" t="s">
        <v>260</v>
      </c>
      <c r="Q8615" s="2" t="s">
        <v>450</v>
      </c>
      <c r="R8615">
        <v>4</v>
      </c>
      <c r="S8615">
        <v>1</v>
      </c>
      <c r="T8615" s="2" t="s">
        <v>29</v>
      </c>
      <c r="U8615" s="2" t="s">
        <v>10966</v>
      </c>
    </row>
    <row r="8616" spans="1:21">
      <c r="A8616">
        <v>62</v>
      </c>
      <c r="B8616" s="2" t="s">
        <v>30</v>
      </c>
      <c r="C8616" s="2" t="s">
        <v>82</v>
      </c>
      <c r="D8616" s="2" t="s">
        <v>22</v>
      </c>
      <c r="E8616">
        <v>88446</v>
      </c>
      <c r="F8616">
        <v>701</v>
      </c>
      <c r="G8616">
        <v>23405</v>
      </c>
      <c r="H8616" s="2" t="s">
        <v>33</v>
      </c>
      <c r="I8616" s="2" t="s">
        <v>58</v>
      </c>
      <c r="J8616">
        <v>3</v>
      </c>
      <c r="K8616" s="2" t="s">
        <v>25</v>
      </c>
      <c r="L8616">
        <v>0.59</v>
      </c>
      <c r="M8616">
        <v>279604</v>
      </c>
      <c r="N8616">
        <v>2</v>
      </c>
      <c r="O8616" s="2" t="s">
        <v>3180</v>
      </c>
      <c r="P8616" s="2" t="s">
        <v>250</v>
      </c>
      <c r="Q8616" s="2" t="s">
        <v>306</v>
      </c>
      <c r="R8616">
        <v>1</v>
      </c>
      <c r="S8616">
        <v>2</v>
      </c>
      <c r="T8616" s="2" t="s">
        <v>39</v>
      </c>
      <c r="U8616" s="2" t="s">
        <v>10966</v>
      </c>
    </row>
    <row r="8617" spans="1:21">
      <c r="A8617">
        <v>68</v>
      </c>
      <c r="B8617" s="2" t="s">
        <v>40</v>
      </c>
      <c r="C8617" s="2" t="s">
        <v>21</v>
      </c>
      <c r="D8617" s="2" t="s">
        <v>69</v>
      </c>
      <c r="E8617">
        <v>90655</v>
      </c>
      <c r="F8617">
        <v>779</v>
      </c>
      <c r="G8617">
        <v>27450.01</v>
      </c>
      <c r="H8617" s="2" t="s">
        <v>47</v>
      </c>
      <c r="I8617" s="2" t="s">
        <v>34</v>
      </c>
      <c r="J8617">
        <v>11</v>
      </c>
      <c r="K8617" s="2" t="s">
        <v>48</v>
      </c>
      <c r="L8617">
        <v>0.22</v>
      </c>
      <c r="M8617">
        <v>159741.5</v>
      </c>
      <c r="N8617">
        <v>1</v>
      </c>
      <c r="O8617" s="2" t="s">
        <v>7171</v>
      </c>
      <c r="P8617" s="2" t="s">
        <v>45</v>
      </c>
      <c r="Q8617" s="2" t="s">
        <v>427</v>
      </c>
      <c r="R8617">
        <v>2</v>
      </c>
      <c r="S8617">
        <v>0</v>
      </c>
      <c r="T8617" s="2" t="s">
        <v>39</v>
      </c>
      <c r="U8617" s="2" t="s">
        <v>10969</v>
      </c>
    </row>
    <row r="8618" spans="1:21">
      <c r="A8618">
        <v>32</v>
      </c>
      <c r="B8618" s="2" t="s">
        <v>30</v>
      </c>
      <c r="C8618" s="2" t="s">
        <v>31</v>
      </c>
      <c r="D8618" s="2" t="s">
        <v>42</v>
      </c>
      <c r="E8618">
        <v>85231</v>
      </c>
      <c r="F8618">
        <v>745</v>
      </c>
      <c r="G8618">
        <v>47991</v>
      </c>
      <c r="H8618" s="2" t="s">
        <v>47</v>
      </c>
      <c r="I8618" s="2" t="s">
        <v>34</v>
      </c>
      <c r="J8618">
        <v>17</v>
      </c>
      <c r="K8618" s="2" t="s">
        <v>35</v>
      </c>
      <c r="L8618">
        <v>0.14000000000000001</v>
      </c>
      <c r="M8618">
        <v>240946</v>
      </c>
      <c r="N8618">
        <v>4</v>
      </c>
      <c r="O8618" s="2" t="s">
        <v>7172</v>
      </c>
      <c r="P8618" s="2" t="s">
        <v>169</v>
      </c>
      <c r="Q8618" s="2" t="s">
        <v>130</v>
      </c>
      <c r="R8618">
        <v>2</v>
      </c>
      <c r="S8618">
        <v>2</v>
      </c>
      <c r="T8618" s="2" t="s">
        <v>29</v>
      </c>
      <c r="U8618" s="2" t="s">
        <v>10966</v>
      </c>
    </row>
    <row r="8619" spans="1:21">
      <c r="A8619">
        <v>62</v>
      </c>
      <c r="B8619" s="2" t="s">
        <v>20</v>
      </c>
      <c r="C8619" s="2" t="s">
        <v>31</v>
      </c>
      <c r="D8619" s="2" t="s">
        <v>69</v>
      </c>
      <c r="E8619">
        <v>69933.399999999994</v>
      </c>
      <c r="F8619">
        <v>611</v>
      </c>
      <c r="G8619">
        <v>23040</v>
      </c>
      <c r="H8619" s="2" t="s">
        <v>43</v>
      </c>
      <c r="I8619" s="2" t="s">
        <v>34</v>
      </c>
      <c r="J8619">
        <v>17</v>
      </c>
      <c r="K8619" s="2" t="s">
        <v>35</v>
      </c>
      <c r="L8619">
        <v>0.33</v>
      </c>
      <c r="M8619">
        <v>150582</v>
      </c>
      <c r="N8619">
        <v>0</v>
      </c>
      <c r="O8619" s="2" t="s">
        <v>2840</v>
      </c>
      <c r="P8619" s="2" t="s">
        <v>37</v>
      </c>
      <c r="Q8619" s="2" t="s">
        <v>400</v>
      </c>
      <c r="R8619">
        <v>3</v>
      </c>
      <c r="S8619">
        <v>2</v>
      </c>
      <c r="T8619" s="2" t="s">
        <v>29</v>
      </c>
      <c r="U8619" s="2" t="s">
        <v>10966</v>
      </c>
    </row>
    <row r="8620" spans="1:21">
      <c r="A8620">
        <v>34</v>
      </c>
      <c r="B8620" s="2" t="s">
        <v>40</v>
      </c>
      <c r="C8620" s="2" t="s">
        <v>31</v>
      </c>
      <c r="D8620" s="2" t="s">
        <v>22</v>
      </c>
      <c r="E8620">
        <v>69933.399999999994</v>
      </c>
      <c r="F8620">
        <v>745</v>
      </c>
      <c r="G8620">
        <v>18637</v>
      </c>
      <c r="H8620" s="2" t="s">
        <v>43</v>
      </c>
      <c r="I8620" s="2" t="s">
        <v>24</v>
      </c>
      <c r="J8620">
        <v>6</v>
      </c>
      <c r="K8620" s="2" t="s">
        <v>48</v>
      </c>
      <c r="L8620">
        <v>0.48</v>
      </c>
      <c r="M8620">
        <v>99179</v>
      </c>
      <c r="N8620">
        <v>4</v>
      </c>
      <c r="O8620" s="2" t="s">
        <v>7173</v>
      </c>
      <c r="P8620" s="2" t="s">
        <v>382</v>
      </c>
      <c r="Q8620" s="2" t="s">
        <v>122</v>
      </c>
      <c r="R8620">
        <v>1</v>
      </c>
      <c r="S8620">
        <v>1</v>
      </c>
      <c r="T8620" s="2" t="s">
        <v>29</v>
      </c>
      <c r="U8620" s="2" t="s">
        <v>10967</v>
      </c>
    </row>
    <row r="8621" spans="1:21">
      <c r="A8621">
        <v>23</v>
      </c>
      <c r="B8621" s="2" t="s">
        <v>30</v>
      </c>
      <c r="C8621" s="2" t="s">
        <v>82</v>
      </c>
      <c r="D8621" s="2" t="s">
        <v>42</v>
      </c>
      <c r="E8621">
        <v>112890</v>
      </c>
      <c r="F8621">
        <v>796</v>
      </c>
      <c r="G8621">
        <v>11332</v>
      </c>
      <c r="H8621" s="2" t="s">
        <v>33</v>
      </c>
      <c r="I8621" s="2" t="s">
        <v>34</v>
      </c>
      <c r="J8621">
        <v>5</v>
      </c>
      <c r="K8621" s="2" t="s">
        <v>25</v>
      </c>
      <c r="L8621">
        <v>0.44</v>
      </c>
      <c r="M8621">
        <v>159741.5</v>
      </c>
      <c r="N8621">
        <v>2</v>
      </c>
      <c r="O8621" s="2" t="s">
        <v>4809</v>
      </c>
      <c r="P8621" s="2" t="s">
        <v>197</v>
      </c>
      <c r="Q8621" s="2" t="s">
        <v>717</v>
      </c>
      <c r="R8621">
        <v>2</v>
      </c>
      <c r="S8621">
        <v>2</v>
      </c>
      <c r="T8621" s="2" t="s">
        <v>29</v>
      </c>
      <c r="U8621" s="2" t="s">
        <v>10966</v>
      </c>
    </row>
    <row r="8622" spans="1:21">
      <c r="A8622">
        <v>21</v>
      </c>
      <c r="B8622" s="2" t="s">
        <v>20</v>
      </c>
      <c r="C8622" s="2" t="s">
        <v>31</v>
      </c>
      <c r="D8622" s="2" t="s">
        <v>69</v>
      </c>
      <c r="E8622">
        <v>69354</v>
      </c>
      <c r="F8622">
        <v>601</v>
      </c>
      <c r="G8622">
        <v>38669</v>
      </c>
      <c r="H8622" s="2" t="s">
        <v>33</v>
      </c>
      <c r="I8622" s="2" t="s">
        <v>58</v>
      </c>
      <c r="J8622">
        <v>9</v>
      </c>
      <c r="K8622" s="2" t="s">
        <v>48</v>
      </c>
      <c r="L8622">
        <v>0.15</v>
      </c>
      <c r="M8622">
        <v>159741.5</v>
      </c>
      <c r="N8622">
        <v>2</v>
      </c>
      <c r="O8622" s="2" t="s">
        <v>6762</v>
      </c>
      <c r="P8622" s="2" t="s">
        <v>90</v>
      </c>
      <c r="Q8622" s="2" t="s">
        <v>167</v>
      </c>
      <c r="R8622">
        <v>0</v>
      </c>
      <c r="S8622">
        <v>1</v>
      </c>
      <c r="T8622" s="2" t="s">
        <v>39</v>
      </c>
      <c r="U8622" s="2" t="s">
        <v>10969</v>
      </c>
    </row>
    <row r="8623" spans="1:21">
      <c r="A8623">
        <v>46</v>
      </c>
      <c r="B8623" s="2" t="s">
        <v>40</v>
      </c>
      <c r="C8623" s="2" t="s">
        <v>41</v>
      </c>
      <c r="D8623" s="2" t="s">
        <v>22</v>
      </c>
      <c r="E8623">
        <v>52771</v>
      </c>
      <c r="F8623">
        <v>737</v>
      </c>
      <c r="G8623">
        <v>24813</v>
      </c>
      <c r="H8623" s="2" t="s">
        <v>43</v>
      </c>
      <c r="I8623" s="2" t="s">
        <v>34</v>
      </c>
      <c r="J8623">
        <v>13</v>
      </c>
      <c r="K8623" s="2" t="s">
        <v>35</v>
      </c>
      <c r="L8623">
        <v>0.46</v>
      </c>
      <c r="M8623">
        <v>293787</v>
      </c>
      <c r="N8623">
        <v>1</v>
      </c>
      <c r="O8623" s="2" t="s">
        <v>7174</v>
      </c>
      <c r="P8623" s="2" t="s">
        <v>207</v>
      </c>
      <c r="Q8623" s="2" t="s">
        <v>969</v>
      </c>
      <c r="R8623">
        <v>3</v>
      </c>
      <c r="S8623">
        <v>2</v>
      </c>
      <c r="T8623" s="2" t="s">
        <v>39</v>
      </c>
      <c r="U8623" s="2" t="s">
        <v>10966</v>
      </c>
    </row>
    <row r="8624" spans="1:21">
      <c r="A8624">
        <v>41</v>
      </c>
      <c r="B8624" s="2" t="s">
        <v>40</v>
      </c>
      <c r="C8624" s="2" t="s">
        <v>41</v>
      </c>
      <c r="D8624" s="2" t="s">
        <v>42</v>
      </c>
      <c r="E8624">
        <v>31881</v>
      </c>
      <c r="F8624">
        <v>699</v>
      </c>
      <c r="G8624">
        <v>11140</v>
      </c>
      <c r="H8624" s="2" t="s">
        <v>23</v>
      </c>
      <c r="I8624" s="2" t="s">
        <v>34</v>
      </c>
      <c r="J8624">
        <v>12</v>
      </c>
      <c r="K8624" s="2" t="s">
        <v>59</v>
      </c>
      <c r="L8624">
        <v>0.4</v>
      </c>
      <c r="M8624">
        <v>288412</v>
      </c>
      <c r="N8624">
        <v>2</v>
      </c>
      <c r="O8624" s="2" t="s">
        <v>2364</v>
      </c>
      <c r="P8624" s="2" t="s">
        <v>84</v>
      </c>
      <c r="Q8624" s="2" t="s">
        <v>172</v>
      </c>
      <c r="R8624">
        <v>1</v>
      </c>
      <c r="S8624">
        <v>2</v>
      </c>
      <c r="T8624" s="2" t="s">
        <v>29</v>
      </c>
      <c r="U8624" s="2" t="s">
        <v>10970</v>
      </c>
    </row>
    <row r="8625" spans="1:21">
      <c r="A8625">
        <v>48</v>
      </c>
      <c r="B8625" s="2" t="s">
        <v>30</v>
      </c>
      <c r="C8625" s="2" t="s">
        <v>82</v>
      </c>
      <c r="D8625" s="2" t="s">
        <v>69</v>
      </c>
      <c r="E8625">
        <v>114805</v>
      </c>
      <c r="F8625">
        <v>761</v>
      </c>
      <c r="G8625">
        <v>26116</v>
      </c>
      <c r="H8625" s="2" t="s">
        <v>43</v>
      </c>
      <c r="I8625" s="2" t="s">
        <v>24</v>
      </c>
      <c r="J8625">
        <v>16</v>
      </c>
      <c r="K8625" s="2" t="s">
        <v>48</v>
      </c>
      <c r="L8625">
        <v>0.27</v>
      </c>
      <c r="M8625">
        <v>150959</v>
      </c>
      <c r="N8625">
        <v>1</v>
      </c>
      <c r="O8625" s="2" t="s">
        <v>7175</v>
      </c>
      <c r="P8625" s="2" t="s">
        <v>197</v>
      </c>
      <c r="Q8625" s="2" t="s">
        <v>450</v>
      </c>
      <c r="R8625">
        <v>2</v>
      </c>
      <c r="S8625">
        <v>0</v>
      </c>
      <c r="T8625" s="2" t="s">
        <v>29</v>
      </c>
      <c r="U8625" s="2" t="s">
        <v>10969</v>
      </c>
    </row>
    <row r="8626" spans="1:21">
      <c r="A8626">
        <v>48</v>
      </c>
      <c r="B8626" s="2" t="s">
        <v>30</v>
      </c>
      <c r="C8626" s="2" t="s">
        <v>31</v>
      </c>
      <c r="D8626" s="2" t="s">
        <v>32</v>
      </c>
      <c r="E8626">
        <v>65073</v>
      </c>
      <c r="F8626">
        <v>639</v>
      </c>
      <c r="G8626">
        <v>27898</v>
      </c>
      <c r="H8626" s="2" t="s">
        <v>33</v>
      </c>
      <c r="I8626" s="2" t="s">
        <v>58</v>
      </c>
      <c r="J8626">
        <v>0</v>
      </c>
      <c r="K8626" s="2" t="s">
        <v>48</v>
      </c>
      <c r="L8626">
        <v>0.5</v>
      </c>
      <c r="M8626">
        <v>32999</v>
      </c>
      <c r="N8626">
        <v>2</v>
      </c>
      <c r="O8626" s="2" t="s">
        <v>7176</v>
      </c>
      <c r="P8626" s="2" t="s">
        <v>111</v>
      </c>
      <c r="Q8626" s="2" t="s">
        <v>217</v>
      </c>
      <c r="R8626">
        <v>2</v>
      </c>
      <c r="S8626">
        <v>2</v>
      </c>
      <c r="T8626" s="2" t="s">
        <v>29</v>
      </c>
      <c r="U8626" s="2" t="s">
        <v>10966</v>
      </c>
    </row>
    <row r="8627" spans="1:21">
      <c r="A8627">
        <v>18</v>
      </c>
      <c r="B8627" s="2" t="s">
        <v>20</v>
      </c>
      <c r="C8627" s="2" t="s">
        <v>21</v>
      </c>
      <c r="D8627" s="2" t="s">
        <v>32</v>
      </c>
      <c r="E8627">
        <v>93695</v>
      </c>
      <c r="F8627">
        <v>762</v>
      </c>
      <c r="G8627">
        <v>45624</v>
      </c>
      <c r="H8627" s="2" t="s">
        <v>23</v>
      </c>
      <c r="I8627" s="2" t="s">
        <v>24</v>
      </c>
      <c r="J8627">
        <v>17</v>
      </c>
      <c r="K8627" s="2" t="s">
        <v>48</v>
      </c>
      <c r="L8627">
        <v>0.3</v>
      </c>
      <c r="M8627">
        <v>159741.5</v>
      </c>
      <c r="N8627">
        <v>2</v>
      </c>
      <c r="O8627" s="2" t="s">
        <v>7177</v>
      </c>
      <c r="P8627" s="2" t="s">
        <v>119</v>
      </c>
      <c r="Q8627" s="2" t="s">
        <v>494</v>
      </c>
      <c r="R8627">
        <v>1</v>
      </c>
      <c r="S8627">
        <v>2</v>
      </c>
      <c r="T8627" s="2" t="s">
        <v>29</v>
      </c>
      <c r="U8627" s="2" t="s">
        <v>10970</v>
      </c>
    </row>
    <row r="8628" spans="1:21">
      <c r="A8628">
        <v>33</v>
      </c>
      <c r="B8628" s="2" t="s">
        <v>30</v>
      </c>
      <c r="C8628" s="2" t="s">
        <v>31</v>
      </c>
      <c r="D8628" s="2" t="s">
        <v>32</v>
      </c>
      <c r="E8628">
        <v>58135</v>
      </c>
      <c r="F8628">
        <v>605</v>
      </c>
      <c r="G8628">
        <v>16523</v>
      </c>
      <c r="H8628" s="2" t="s">
        <v>33</v>
      </c>
      <c r="I8628" s="2" t="s">
        <v>34</v>
      </c>
      <c r="J8628">
        <v>2</v>
      </c>
      <c r="K8628" s="2" t="s">
        <v>48</v>
      </c>
      <c r="L8628">
        <v>0.24</v>
      </c>
      <c r="M8628">
        <v>251133</v>
      </c>
      <c r="N8628">
        <v>4</v>
      </c>
      <c r="O8628" s="2" t="s">
        <v>7178</v>
      </c>
      <c r="P8628" s="2" t="s">
        <v>382</v>
      </c>
      <c r="Q8628" s="2" t="s">
        <v>863</v>
      </c>
      <c r="R8628">
        <v>0</v>
      </c>
      <c r="S8628">
        <v>0</v>
      </c>
      <c r="T8628" s="2" t="s">
        <v>29</v>
      </c>
      <c r="U8628" s="2" t="s">
        <v>10966</v>
      </c>
    </row>
    <row r="8629" spans="1:21">
      <c r="A8629">
        <v>61</v>
      </c>
      <c r="B8629" s="2" t="s">
        <v>40</v>
      </c>
      <c r="C8629" s="2" t="s">
        <v>21</v>
      </c>
      <c r="D8629" s="2" t="s">
        <v>69</v>
      </c>
      <c r="E8629">
        <v>49123</v>
      </c>
      <c r="F8629">
        <v>722</v>
      </c>
      <c r="G8629">
        <v>47075</v>
      </c>
      <c r="H8629" s="2" t="s">
        <v>23</v>
      </c>
      <c r="I8629" s="2" t="s">
        <v>24</v>
      </c>
      <c r="J8629">
        <v>10</v>
      </c>
      <c r="K8629" s="2" t="s">
        <v>48</v>
      </c>
      <c r="L8629">
        <v>0.53</v>
      </c>
      <c r="M8629">
        <v>216618</v>
      </c>
      <c r="N8629">
        <v>2</v>
      </c>
      <c r="O8629" s="2" t="s">
        <v>1430</v>
      </c>
      <c r="P8629" s="2" t="s">
        <v>116</v>
      </c>
      <c r="Q8629" s="2" t="s">
        <v>315</v>
      </c>
      <c r="R8629">
        <v>1</v>
      </c>
      <c r="S8629">
        <v>0</v>
      </c>
      <c r="T8629" s="2" t="s">
        <v>39</v>
      </c>
      <c r="U8629" s="2" t="s">
        <v>10969</v>
      </c>
    </row>
    <row r="8630" spans="1:21">
      <c r="A8630">
        <v>49</v>
      </c>
      <c r="B8630" s="2" t="s">
        <v>20</v>
      </c>
      <c r="C8630" s="2" t="s">
        <v>31</v>
      </c>
      <c r="D8630" s="2" t="s">
        <v>22</v>
      </c>
      <c r="E8630">
        <v>69956</v>
      </c>
      <c r="F8630">
        <v>699</v>
      </c>
      <c r="G8630">
        <v>47461</v>
      </c>
      <c r="H8630" s="2" t="s">
        <v>43</v>
      </c>
      <c r="I8630" s="2" t="s">
        <v>34</v>
      </c>
      <c r="J8630">
        <v>19</v>
      </c>
      <c r="K8630" s="2" t="s">
        <v>48</v>
      </c>
      <c r="L8630">
        <v>0.19</v>
      </c>
      <c r="M8630">
        <v>149562</v>
      </c>
      <c r="N8630">
        <v>4</v>
      </c>
      <c r="O8630" s="2" t="s">
        <v>7179</v>
      </c>
      <c r="P8630" s="2" t="s">
        <v>158</v>
      </c>
      <c r="Q8630" s="2" t="s">
        <v>589</v>
      </c>
      <c r="R8630">
        <v>0</v>
      </c>
      <c r="S8630">
        <v>1</v>
      </c>
      <c r="T8630" s="2" t="s">
        <v>29</v>
      </c>
      <c r="U8630" s="2" t="s">
        <v>10970</v>
      </c>
    </row>
    <row r="8631" spans="1:21">
      <c r="A8631">
        <v>48</v>
      </c>
      <c r="B8631" s="2" t="s">
        <v>30</v>
      </c>
      <c r="C8631" s="2" t="s">
        <v>31</v>
      </c>
      <c r="D8631" s="2" t="s">
        <v>22</v>
      </c>
      <c r="E8631">
        <v>69933.399999999994</v>
      </c>
      <c r="F8631">
        <v>647</v>
      </c>
      <c r="G8631">
        <v>17288</v>
      </c>
      <c r="H8631" s="2" t="s">
        <v>23</v>
      </c>
      <c r="I8631" s="2" t="s">
        <v>58</v>
      </c>
      <c r="J8631">
        <v>19</v>
      </c>
      <c r="K8631" s="2" t="s">
        <v>59</v>
      </c>
      <c r="L8631">
        <v>0.33</v>
      </c>
      <c r="M8631">
        <v>298164</v>
      </c>
      <c r="N8631">
        <v>4</v>
      </c>
      <c r="O8631" s="2" t="s">
        <v>7180</v>
      </c>
      <c r="P8631" s="2" t="s">
        <v>179</v>
      </c>
      <c r="Q8631" s="2" t="s">
        <v>583</v>
      </c>
      <c r="R8631">
        <v>1</v>
      </c>
      <c r="S8631">
        <v>1</v>
      </c>
      <c r="T8631" s="2" t="s">
        <v>39</v>
      </c>
      <c r="U8631" s="2" t="s">
        <v>10968</v>
      </c>
    </row>
    <row r="8632" spans="1:21">
      <c r="A8632">
        <v>54</v>
      </c>
      <c r="B8632" s="2" t="s">
        <v>20</v>
      </c>
      <c r="C8632" s="2" t="s">
        <v>31</v>
      </c>
      <c r="D8632" s="2" t="s">
        <v>32</v>
      </c>
      <c r="E8632">
        <v>93567</v>
      </c>
      <c r="F8632">
        <v>636</v>
      </c>
      <c r="G8632">
        <v>31254</v>
      </c>
      <c r="H8632" s="2" t="s">
        <v>33</v>
      </c>
      <c r="I8632" s="2" t="s">
        <v>24</v>
      </c>
      <c r="J8632">
        <v>13</v>
      </c>
      <c r="K8632" s="2" t="s">
        <v>35</v>
      </c>
      <c r="L8632">
        <v>0.14000000000000001</v>
      </c>
      <c r="M8632">
        <v>254039</v>
      </c>
      <c r="N8632">
        <v>2</v>
      </c>
      <c r="O8632" s="2" t="s">
        <v>7181</v>
      </c>
      <c r="P8632" s="2" t="s">
        <v>37</v>
      </c>
      <c r="Q8632" s="2" t="s">
        <v>723</v>
      </c>
      <c r="R8632">
        <v>3</v>
      </c>
      <c r="S8632">
        <v>1</v>
      </c>
      <c r="T8632" s="2" t="s">
        <v>29</v>
      </c>
      <c r="U8632" s="2" t="s">
        <v>10966</v>
      </c>
    </row>
    <row r="8633" spans="1:21">
      <c r="A8633">
        <v>61</v>
      </c>
      <c r="B8633" s="2" t="s">
        <v>40</v>
      </c>
      <c r="C8633" s="2" t="s">
        <v>41</v>
      </c>
      <c r="D8633" s="2" t="s">
        <v>69</v>
      </c>
      <c r="E8633">
        <v>81189</v>
      </c>
      <c r="F8633">
        <v>755</v>
      </c>
      <c r="G8633">
        <v>46968</v>
      </c>
      <c r="H8633" s="2" t="s">
        <v>23</v>
      </c>
      <c r="I8633" s="2" t="s">
        <v>24</v>
      </c>
      <c r="J8633">
        <v>1</v>
      </c>
      <c r="K8633" s="2" t="s">
        <v>48</v>
      </c>
      <c r="L8633">
        <v>0.21</v>
      </c>
      <c r="M8633">
        <v>258440</v>
      </c>
      <c r="N8633">
        <v>2</v>
      </c>
      <c r="O8633" s="2" t="s">
        <v>6931</v>
      </c>
      <c r="P8633" s="2" t="s">
        <v>98</v>
      </c>
      <c r="Q8633" s="2" t="s">
        <v>714</v>
      </c>
      <c r="R8633">
        <v>0</v>
      </c>
      <c r="S8633">
        <v>1</v>
      </c>
      <c r="T8633" s="2" t="s">
        <v>29</v>
      </c>
      <c r="U8633" s="2" t="s">
        <v>10967</v>
      </c>
    </row>
    <row r="8634" spans="1:21">
      <c r="A8634">
        <v>67</v>
      </c>
      <c r="B8634" s="2" t="s">
        <v>20</v>
      </c>
      <c r="C8634" s="2" t="s">
        <v>31</v>
      </c>
      <c r="D8634" s="2" t="s">
        <v>69</v>
      </c>
      <c r="E8634">
        <v>58377</v>
      </c>
      <c r="F8634">
        <v>740</v>
      </c>
      <c r="G8634">
        <v>15007</v>
      </c>
      <c r="H8634" s="2" t="s">
        <v>33</v>
      </c>
      <c r="I8634" s="2" t="s">
        <v>24</v>
      </c>
      <c r="J8634">
        <v>6</v>
      </c>
      <c r="K8634" s="2" t="s">
        <v>25</v>
      </c>
      <c r="L8634">
        <v>0.33</v>
      </c>
      <c r="M8634">
        <v>222326</v>
      </c>
      <c r="N8634">
        <v>1</v>
      </c>
      <c r="O8634" s="2" t="s">
        <v>7182</v>
      </c>
      <c r="P8634" s="2" t="s">
        <v>116</v>
      </c>
      <c r="Q8634" s="2" t="s">
        <v>348</v>
      </c>
      <c r="R8634">
        <v>0</v>
      </c>
      <c r="S8634">
        <v>2</v>
      </c>
      <c r="T8634" s="2" t="s">
        <v>39</v>
      </c>
      <c r="U8634" s="2" t="s">
        <v>10966</v>
      </c>
    </row>
    <row r="8635" spans="1:21">
      <c r="A8635">
        <v>32</v>
      </c>
      <c r="B8635" s="2" t="s">
        <v>20</v>
      </c>
      <c r="C8635" s="2" t="s">
        <v>31</v>
      </c>
      <c r="D8635" s="2" t="s">
        <v>32</v>
      </c>
      <c r="E8635">
        <v>69933.399999999994</v>
      </c>
      <c r="F8635">
        <v>692</v>
      </c>
      <c r="G8635">
        <v>16179</v>
      </c>
      <c r="H8635" s="2" t="s">
        <v>33</v>
      </c>
      <c r="I8635" s="2" t="s">
        <v>58</v>
      </c>
      <c r="J8635">
        <v>12</v>
      </c>
      <c r="K8635" s="2" t="s">
        <v>25</v>
      </c>
      <c r="L8635">
        <v>0.52</v>
      </c>
      <c r="M8635">
        <v>85635</v>
      </c>
      <c r="N8635">
        <v>3</v>
      </c>
      <c r="O8635" s="2" t="s">
        <v>7183</v>
      </c>
      <c r="P8635" s="2" t="s">
        <v>352</v>
      </c>
      <c r="Q8635" s="2" t="s">
        <v>306</v>
      </c>
      <c r="R8635">
        <v>3</v>
      </c>
      <c r="S8635">
        <v>0</v>
      </c>
      <c r="T8635" s="2" t="s">
        <v>29</v>
      </c>
      <c r="U8635" s="2" t="s">
        <v>10966</v>
      </c>
    </row>
    <row r="8636" spans="1:21">
      <c r="A8636">
        <v>18</v>
      </c>
      <c r="B8636" s="2" t="s">
        <v>30</v>
      </c>
      <c r="C8636" s="2" t="s">
        <v>21</v>
      </c>
      <c r="D8636" s="2" t="s">
        <v>69</v>
      </c>
      <c r="E8636">
        <v>62220</v>
      </c>
      <c r="F8636">
        <v>736</v>
      </c>
      <c r="G8636">
        <v>38344</v>
      </c>
      <c r="H8636" s="2" t="s">
        <v>43</v>
      </c>
      <c r="I8636" s="2" t="s">
        <v>34</v>
      </c>
      <c r="J8636">
        <v>13</v>
      </c>
      <c r="K8636" s="2" t="s">
        <v>59</v>
      </c>
      <c r="L8636">
        <v>0.53</v>
      </c>
      <c r="M8636">
        <v>183143</v>
      </c>
      <c r="N8636">
        <v>4</v>
      </c>
      <c r="O8636" s="2" t="s">
        <v>3600</v>
      </c>
      <c r="P8636" s="2" t="s">
        <v>67</v>
      </c>
      <c r="Q8636" s="2" t="s">
        <v>151</v>
      </c>
      <c r="R8636">
        <v>2</v>
      </c>
      <c r="S8636">
        <v>0</v>
      </c>
      <c r="T8636" s="2" t="s">
        <v>29</v>
      </c>
      <c r="U8636" s="2" t="s">
        <v>10970</v>
      </c>
    </row>
    <row r="8637" spans="1:21">
      <c r="A8637">
        <v>54</v>
      </c>
      <c r="B8637" s="2" t="s">
        <v>40</v>
      </c>
      <c r="C8637" s="2" t="s">
        <v>21</v>
      </c>
      <c r="D8637" s="2" t="s">
        <v>69</v>
      </c>
      <c r="E8637">
        <v>69933.399999999994</v>
      </c>
      <c r="F8637">
        <v>731</v>
      </c>
      <c r="G8637">
        <v>26083</v>
      </c>
      <c r="H8637" s="2" t="s">
        <v>23</v>
      </c>
      <c r="I8637" s="2" t="s">
        <v>24</v>
      </c>
      <c r="J8637">
        <v>18</v>
      </c>
      <c r="K8637" s="2" t="s">
        <v>59</v>
      </c>
      <c r="L8637">
        <v>0.48</v>
      </c>
      <c r="M8637">
        <v>86292</v>
      </c>
      <c r="N8637">
        <v>2</v>
      </c>
      <c r="O8637" s="2" t="s">
        <v>7184</v>
      </c>
      <c r="P8637" s="2" t="s">
        <v>155</v>
      </c>
      <c r="Q8637" s="2" t="s">
        <v>230</v>
      </c>
      <c r="R8637">
        <v>3</v>
      </c>
      <c r="S8637">
        <v>2</v>
      </c>
      <c r="T8637" s="2" t="s">
        <v>29</v>
      </c>
      <c r="U8637" s="2" t="s">
        <v>10969</v>
      </c>
    </row>
    <row r="8638" spans="1:21">
      <c r="A8638">
        <v>60</v>
      </c>
      <c r="B8638" s="2" t="s">
        <v>30</v>
      </c>
      <c r="C8638" s="2" t="s">
        <v>82</v>
      </c>
      <c r="D8638" s="2" t="s">
        <v>32</v>
      </c>
      <c r="E8638">
        <v>69933.399999999994</v>
      </c>
      <c r="F8638">
        <v>732</v>
      </c>
      <c r="G8638">
        <v>10680</v>
      </c>
      <c r="H8638" s="2" t="s">
        <v>47</v>
      </c>
      <c r="I8638" s="2" t="s">
        <v>58</v>
      </c>
      <c r="J8638">
        <v>0</v>
      </c>
      <c r="K8638" s="2" t="s">
        <v>59</v>
      </c>
      <c r="L8638">
        <v>0.36</v>
      </c>
      <c r="M8638">
        <v>159741.5</v>
      </c>
      <c r="N8638">
        <v>2</v>
      </c>
      <c r="O8638" s="2" t="s">
        <v>7185</v>
      </c>
      <c r="P8638" s="2" t="s">
        <v>129</v>
      </c>
      <c r="Q8638" s="2" t="s">
        <v>65</v>
      </c>
      <c r="R8638">
        <v>2</v>
      </c>
      <c r="S8638">
        <v>0</v>
      </c>
      <c r="T8638" s="2" t="s">
        <v>39</v>
      </c>
      <c r="U8638" s="2" t="s">
        <v>10966</v>
      </c>
    </row>
    <row r="8639" spans="1:21">
      <c r="A8639">
        <v>61</v>
      </c>
      <c r="B8639" s="2" t="s">
        <v>30</v>
      </c>
      <c r="C8639" s="2" t="s">
        <v>21</v>
      </c>
      <c r="D8639" s="2" t="s">
        <v>32</v>
      </c>
      <c r="E8639">
        <v>69933.399999999994</v>
      </c>
      <c r="F8639">
        <v>789</v>
      </c>
      <c r="G8639">
        <v>6210</v>
      </c>
      <c r="H8639" s="2" t="s">
        <v>23</v>
      </c>
      <c r="I8639" s="2" t="s">
        <v>24</v>
      </c>
      <c r="J8639">
        <v>18</v>
      </c>
      <c r="K8639" s="2" t="s">
        <v>25</v>
      </c>
      <c r="L8639">
        <v>0.22</v>
      </c>
      <c r="M8639">
        <v>159741.5</v>
      </c>
      <c r="N8639">
        <v>2</v>
      </c>
      <c r="O8639" s="2" t="s">
        <v>7186</v>
      </c>
      <c r="P8639" s="2" t="s">
        <v>174</v>
      </c>
      <c r="Q8639" s="2" t="s">
        <v>203</v>
      </c>
      <c r="R8639">
        <v>2</v>
      </c>
      <c r="S8639">
        <v>0</v>
      </c>
      <c r="T8639" s="2" t="s">
        <v>29</v>
      </c>
      <c r="U8639" s="2" t="s">
        <v>10966</v>
      </c>
    </row>
    <row r="8640" spans="1:21">
      <c r="A8640">
        <v>46</v>
      </c>
      <c r="B8640" s="2" t="s">
        <v>40</v>
      </c>
      <c r="C8640" s="2" t="s">
        <v>21</v>
      </c>
      <c r="D8640" s="2" t="s">
        <v>69</v>
      </c>
      <c r="E8640">
        <v>32679</v>
      </c>
      <c r="F8640">
        <v>602</v>
      </c>
      <c r="G8640">
        <v>13045</v>
      </c>
      <c r="H8640" s="2" t="s">
        <v>47</v>
      </c>
      <c r="I8640" s="2" t="s">
        <v>58</v>
      </c>
      <c r="J8640">
        <v>2</v>
      </c>
      <c r="K8640" s="2" t="s">
        <v>48</v>
      </c>
      <c r="L8640">
        <v>0.3</v>
      </c>
      <c r="M8640">
        <v>159741.5</v>
      </c>
      <c r="N8640">
        <v>4</v>
      </c>
      <c r="O8640" s="2" t="s">
        <v>7187</v>
      </c>
      <c r="P8640" s="2" t="s">
        <v>347</v>
      </c>
      <c r="Q8640" s="2" t="s">
        <v>431</v>
      </c>
      <c r="R8640">
        <v>1</v>
      </c>
      <c r="S8640">
        <v>0</v>
      </c>
      <c r="T8640" s="2" t="s">
        <v>39</v>
      </c>
      <c r="U8640" s="2" t="s">
        <v>10966</v>
      </c>
    </row>
    <row r="8641" spans="1:21">
      <c r="A8641">
        <v>25</v>
      </c>
      <c r="B8641" s="2" t="s">
        <v>40</v>
      </c>
      <c r="C8641" s="2" t="s">
        <v>21</v>
      </c>
      <c r="D8641" s="2" t="s">
        <v>22</v>
      </c>
      <c r="E8641">
        <v>78326</v>
      </c>
      <c r="F8641">
        <v>642</v>
      </c>
      <c r="G8641">
        <v>41617</v>
      </c>
      <c r="H8641" s="2" t="s">
        <v>23</v>
      </c>
      <c r="I8641" s="2" t="s">
        <v>34</v>
      </c>
      <c r="J8641">
        <v>10</v>
      </c>
      <c r="K8641" s="2" t="s">
        <v>25</v>
      </c>
      <c r="L8641">
        <v>0.48</v>
      </c>
      <c r="M8641">
        <v>159741.5</v>
      </c>
      <c r="N8641">
        <v>2</v>
      </c>
      <c r="O8641" s="2" t="s">
        <v>3838</v>
      </c>
      <c r="P8641" s="2" t="s">
        <v>174</v>
      </c>
      <c r="Q8641" s="2" t="s">
        <v>151</v>
      </c>
      <c r="R8641">
        <v>3</v>
      </c>
      <c r="S8641">
        <v>1</v>
      </c>
      <c r="T8641" s="2" t="s">
        <v>29</v>
      </c>
      <c r="U8641" s="2" t="s">
        <v>10966</v>
      </c>
    </row>
    <row r="8642" spans="1:21">
      <c r="A8642">
        <v>59</v>
      </c>
      <c r="B8642" s="2" t="s">
        <v>20</v>
      </c>
      <c r="C8642" s="2" t="s">
        <v>41</v>
      </c>
      <c r="D8642" s="2" t="s">
        <v>69</v>
      </c>
      <c r="E8642">
        <v>50688</v>
      </c>
      <c r="F8642">
        <v>679</v>
      </c>
      <c r="G8642">
        <v>27450.01</v>
      </c>
      <c r="H8642" s="2" t="s">
        <v>47</v>
      </c>
      <c r="I8642" s="2" t="s">
        <v>24</v>
      </c>
      <c r="J8642">
        <v>16</v>
      </c>
      <c r="K8642" s="2" t="s">
        <v>59</v>
      </c>
      <c r="L8642">
        <v>0.19</v>
      </c>
      <c r="M8642">
        <v>138592</v>
      </c>
      <c r="N8642">
        <v>1</v>
      </c>
      <c r="O8642" s="2" t="s">
        <v>7188</v>
      </c>
      <c r="P8642" s="2" t="s">
        <v>104</v>
      </c>
      <c r="Q8642" s="2" t="s">
        <v>583</v>
      </c>
      <c r="R8642">
        <v>4</v>
      </c>
      <c r="S8642">
        <v>1</v>
      </c>
      <c r="T8642" s="2" t="s">
        <v>29</v>
      </c>
      <c r="U8642" s="2" t="s">
        <v>10969</v>
      </c>
    </row>
    <row r="8643" spans="1:21">
      <c r="A8643">
        <v>22</v>
      </c>
      <c r="B8643" s="2" t="s">
        <v>30</v>
      </c>
      <c r="C8643" s="2" t="s">
        <v>31</v>
      </c>
      <c r="D8643" s="2" t="s">
        <v>22</v>
      </c>
      <c r="E8643">
        <v>56884</v>
      </c>
      <c r="F8643">
        <v>763</v>
      </c>
      <c r="G8643">
        <v>27121</v>
      </c>
      <c r="H8643" s="2" t="s">
        <v>23</v>
      </c>
      <c r="I8643" s="2" t="s">
        <v>34</v>
      </c>
      <c r="J8643">
        <v>2</v>
      </c>
      <c r="K8643" s="2" t="s">
        <v>25</v>
      </c>
      <c r="L8643">
        <v>0.39</v>
      </c>
      <c r="M8643">
        <v>65110</v>
      </c>
      <c r="N8643">
        <v>0</v>
      </c>
      <c r="O8643" s="2" t="s">
        <v>7189</v>
      </c>
      <c r="P8643" s="2" t="s">
        <v>242</v>
      </c>
      <c r="Q8643" s="2" t="s">
        <v>548</v>
      </c>
      <c r="R8643">
        <v>1</v>
      </c>
      <c r="S8643">
        <v>2</v>
      </c>
      <c r="T8643" s="2" t="s">
        <v>29</v>
      </c>
      <c r="U8643" s="2" t="s">
        <v>10967</v>
      </c>
    </row>
    <row r="8644" spans="1:21">
      <c r="A8644">
        <v>34</v>
      </c>
      <c r="B8644" s="2" t="s">
        <v>20</v>
      </c>
      <c r="C8644" s="2" t="s">
        <v>31</v>
      </c>
      <c r="D8644" s="2" t="s">
        <v>22</v>
      </c>
      <c r="E8644">
        <v>106150</v>
      </c>
      <c r="F8644">
        <v>791</v>
      </c>
      <c r="G8644">
        <v>12421</v>
      </c>
      <c r="H8644" s="2" t="s">
        <v>23</v>
      </c>
      <c r="I8644" s="2" t="s">
        <v>34</v>
      </c>
      <c r="J8644">
        <v>11</v>
      </c>
      <c r="K8644" s="2" t="s">
        <v>48</v>
      </c>
      <c r="L8644">
        <v>0.4</v>
      </c>
      <c r="M8644">
        <v>159741.5</v>
      </c>
      <c r="N8644">
        <v>2</v>
      </c>
      <c r="O8644" s="2" t="s">
        <v>1516</v>
      </c>
      <c r="P8644" s="2" t="s">
        <v>67</v>
      </c>
      <c r="Q8644" s="2" t="s">
        <v>1023</v>
      </c>
      <c r="R8644">
        <v>1</v>
      </c>
      <c r="S8644">
        <v>1</v>
      </c>
      <c r="T8644" s="2" t="s">
        <v>29</v>
      </c>
      <c r="U8644" s="2" t="s">
        <v>10970</v>
      </c>
    </row>
    <row r="8645" spans="1:21">
      <c r="A8645">
        <v>65</v>
      </c>
      <c r="B8645" s="2" t="s">
        <v>20</v>
      </c>
      <c r="C8645" s="2" t="s">
        <v>31</v>
      </c>
      <c r="D8645" s="2" t="s">
        <v>32</v>
      </c>
      <c r="E8645">
        <v>23841</v>
      </c>
      <c r="F8645">
        <v>669</v>
      </c>
      <c r="G8645">
        <v>31559</v>
      </c>
      <c r="H8645" s="2" t="s">
        <v>43</v>
      </c>
      <c r="I8645" s="2" t="s">
        <v>58</v>
      </c>
      <c r="J8645">
        <v>11</v>
      </c>
      <c r="K8645" s="2" t="s">
        <v>25</v>
      </c>
      <c r="L8645">
        <v>0.45</v>
      </c>
      <c r="M8645">
        <v>183969</v>
      </c>
      <c r="N8645">
        <v>4</v>
      </c>
      <c r="O8645" s="2" t="s">
        <v>7190</v>
      </c>
      <c r="P8645" s="2" t="s">
        <v>253</v>
      </c>
      <c r="Q8645" s="2" t="s">
        <v>703</v>
      </c>
      <c r="R8645">
        <v>4</v>
      </c>
      <c r="S8645">
        <v>0</v>
      </c>
      <c r="T8645" s="2" t="s">
        <v>39</v>
      </c>
      <c r="U8645" s="2" t="s">
        <v>10966</v>
      </c>
    </row>
    <row r="8646" spans="1:21">
      <c r="A8646">
        <v>58</v>
      </c>
      <c r="B8646" s="2" t="s">
        <v>20</v>
      </c>
      <c r="C8646" s="2" t="s">
        <v>82</v>
      </c>
      <c r="D8646" s="2" t="s">
        <v>42</v>
      </c>
      <c r="E8646">
        <v>69933.399999999994</v>
      </c>
      <c r="F8646">
        <v>699</v>
      </c>
      <c r="G8646">
        <v>49349</v>
      </c>
      <c r="H8646" s="2" t="s">
        <v>23</v>
      </c>
      <c r="I8646" s="2" t="s">
        <v>58</v>
      </c>
      <c r="J8646">
        <v>8</v>
      </c>
      <c r="K8646" s="2" t="s">
        <v>25</v>
      </c>
      <c r="L8646">
        <v>0.5</v>
      </c>
      <c r="M8646">
        <v>93416</v>
      </c>
      <c r="N8646">
        <v>0</v>
      </c>
      <c r="O8646" s="2" t="s">
        <v>7191</v>
      </c>
      <c r="P8646" s="2" t="s">
        <v>106</v>
      </c>
      <c r="Q8646" s="2" t="s">
        <v>1605</v>
      </c>
      <c r="R8646">
        <v>2</v>
      </c>
      <c r="S8646">
        <v>0</v>
      </c>
      <c r="T8646" s="2" t="s">
        <v>39</v>
      </c>
      <c r="U8646" s="2" t="s">
        <v>10966</v>
      </c>
    </row>
    <row r="8647" spans="1:21">
      <c r="A8647">
        <v>28</v>
      </c>
      <c r="B8647" s="2" t="s">
        <v>20</v>
      </c>
      <c r="C8647" s="2" t="s">
        <v>41</v>
      </c>
      <c r="D8647" s="2" t="s">
        <v>42</v>
      </c>
      <c r="E8647">
        <v>92427</v>
      </c>
      <c r="F8647">
        <v>675</v>
      </c>
      <c r="G8647">
        <v>39016</v>
      </c>
      <c r="H8647" s="2" t="s">
        <v>23</v>
      </c>
      <c r="I8647" s="2" t="s">
        <v>34</v>
      </c>
      <c r="J8647">
        <v>19</v>
      </c>
      <c r="K8647" s="2" t="s">
        <v>35</v>
      </c>
      <c r="L8647">
        <v>0.12</v>
      </c>
      <c r="M8647">
        <v>181380</v>
      </c>
      <c r="N8647">
        <v>3</v>
      </c>
      <c r="O8647" s="2" t="s">
        <v>7192</v>
      </c>
      <c r="P8647" s="2" t="s">
        <v>124</v>
      </c>
      <c r="Q8647" s="2" t="s">
        <v>377</v>
      </c>
      <c r="R8647">
        <v>2</v>
      </c>
      <c r="S8647">
        <v>1</v>
      </c>
      <c r="T8647" s="2" t="s">
        <v>29</v>
      </c>
      <c r="U8647" s="2" t="s">
        <v>10966</v>
      </c>
    </row>
    <row r="8648" spans="1:21">
      <c r="A8648">
        <v>19</v>
      </c>
      <c r="B8648" s="2" t="s">
        <v>40</v>
      </c>
      <c r="C8648" s="2" t="s">
        <v>41</v>
      </c>
      <c r="D8648" s="2" t="s">
        <v>22</v>
      </c>
      <c r="E8648">
        <v>69933.399999999994</v>
      </c>
      <c r="F8648">
        <v>634</v>
      </c>
      <c r="G8648">
        <v>35108</v>
      </c>
      <c r="H8648" s="2" t="s">
        <v>33</v>
      </c>
      <c r="I8648" s="2" t="s">
        <v>58</v>
      </c>
      <c r="J8648">
        <v>18</v>
      </c>
      <c r="K8648" s="2" t="s">
        <v>25</v>
      </c>
      <c r="L8648">
        <v>0.45</v>
      </c>
      <c r="M8648">
        <v>159741.5</v>
      </c>
      <c r="N8648">
        <v>2</v>
      </c>
      <c r="O8648" s="2" t="s">
        <v>7193</v>
      </c>
      <c r="P8648" s="2" t="s">
        <v>64</v>
      </c>
      <c r="Q8648" s="2" t="s">
        <v>409</v>
      </c>
      <c r="R8648">
        <v>4</v>
      </c>
      <c r="S8648">
        <v>1</v>
      </c>
      <c r="T8648" s="2" t="s">
        <v>39</v>
      </c>
      <c r="U8648" s="2" t="s">
        <v>10966</v>
      </c>
    </row>
    <row r="8649" spans="1:21">
      <c r="A8649">
        <v>26</v>
      </c>
      <c r="B8649" s="2" t="s">
        <v>40</v>
      </c>
      <c r="C8649" s="2" t="s">
        <v>41</v>
      </c>
      <c r="D8649" s="2" t="s">
        <v>32</v>
      </c>
      <c r="E8649">
        <v>27213</v>
      </c>
      <c r="F8649">
        <v>699</v>
      </c>
      <c r="G8649">
        <v>27450.01</v>
      </c>
      <c r="H8649" s="2" t="s">
        <v>23</v>
      </c>
      <c r="I8649" s="2" t="s">
        <v>24</v>
      </c>
      <c r="J8649">
        <v>7</v>
      </c>
      <c r="K8649" s="2" t="s">
        <v>48</v>
      </c>
      <c r="L8649">
        <v>0.31</v>
      </c>
      <c r="M8649">
        <v>140217</v>
      </c>
      <c r="N8649">
        <v>3</v>
      </c>
      <c r="O8649" s="2" t="s">
        <v>7194</v>
      </c>
      <c r="P8649" s="2" t="s">
        <v>271</v>
      </c>
      <c r="Q8649" s="2" t="s">
        <v>367</v>
      </c>
      <c r="R8649">
        <v>3</v>
      </c>
      <c r="S8649">
        <v>1</v>
      </c>
      <c r="T8649" s="2" t="s">
        <v>39</v>
      </c>
      <c r="U8649" s="2" t="s">
        <v>10966</v>
      </c>
    </row>
    <row r="8650" spans="1:21">
      <c r="A8650">
        <v>31</v>
      </c>
      <c r="B8650" s="2" t="s">
        <v>30</v>
      </c>
      <c r="C8650" s="2" t="s">
        <v>31</v>
      </c>
      <c r="D8650" s="2" t="s">
        <v>22</v>
      </c>
      <c r="E8650">
        <v>102427</v>
      </c>
      <c r="F8650">
        <v>629</v>
      </c>
      <c r="G8650">
        <v>35083</v>
      </c>
      <c r="H8650" s="2" t="s">
        <v>23</v>
      </c>
      <c r="I8650" s="2" t="s">
        <v>34</v>
      </c>
      <c r="J8650">
        <v>19</v>
      </c>
      <c r="K8650" s="2" t="s">
        <v>25</v>
      </c>
      <c r="L8650">
        <v>0.37</v>
      </c>
      <c r="M8650">
        <v>159741.5</v>
      </c>
      <c r="N8650">
        <v>0</v>
      </c>
      <c r="O8650" s="2" t="s">
        <v>7195</v>
      </c>
      <c r="P8650" s="2" t="s">
        <v>430</v>
      </c>
      <c r="Q8650" s="2" t="s">
        <v>333</v>
      </c>
      <c r="R8650">
        <v>2</v>
      </c>
      <c r="S8650">
        <v>1</v>
      </c>
      <c r="T8650" s="2" t="s">
        <v>29</v>
      </c>
      <c r="U8650" s="2" t="s">
        <v>10966</v>
      </c>
    </row>
    <row r="8651" spans="1:21">
      <c r="A8651">
        <v>61</v>
      </c>
      <c r="B8651" s="2" t="s">
        <v>30</v>
      </c>
      <c r="C8651" s="2" t="s">
        <v>41</v>
      </c>
      <c r="D8651" s="2" t="s">
        <v>42</v>
      </c>
      <c r="E8651">
        <v>38836</v>
      </c>
      <c r="F8651">
        <v>641</v>
      </c>
      <c r="G8651">
        <v>27450.01</v>
      </c>
      <c r="H8651" s="2" t="s">
        <v>23</v>
      </c>
      <c r="I8651" s="2" t="s">
        <v>24</v>
      </c>
      <c r="J8651">
        <v>7</v>
      </c>
      <c r="K8651" s="2" t="s">
        <v>48</v>
      </c>
      <c r="L8651">
        <v>0.59</v>
      </c>
      <c r="M8651">
        <v>159741.5</v>
      </c>
      <c r="N8651">
        <v>2</v>
      </c>
      <c r="O8651" s="2" t="s">
        <v>5975</v>
      </c>
      <c r="P8651" s="2" t="s">
        <v>207</v>
      </c>
      <c r="Q8651" s="2" t="s">
        <v>284</v>
      </c>
      <c r="R8651">
        <v>3</v>
      </c>
      <c r="S8651">
        <v>1</v>
      </c>
      <c r="T8651" s="2" t="s">
        <v>29</v>
      </c>
      <c r="U8651" s="2" t="s">
        <v>10966</v>
      </c>
    </row>
    <row r="8652" spans="1:21">
      <c r="A8652">
        <v>31</v>
      </c>
      <c r="B8652" s="2" t="s">
        <v>30</v>
      </c>
      <c r="C8652" s="2" t="s">
        <v>41</v>
      </c>
      <c r="D8652" s="2" t="s">
        <v>22</v>
      </c>
      <c r="E8652">
        <v>77782</v>
      </c>
      <c r="F8652">
        <v>788</v>
      </c>
      <c r="G8652">
        <v>14872</v>
      </c>
      <c r="H8652" s="2" t="s">
        <v>23</v>
      </c>
      <c r="I8652" s="2" t="s">
        <v>58</v>
      </c>
      <c r="J8652">
        <v>11</v>
      </c>
      <c r="K8652" s="2" t="s">
        <v>48</v>
      </c>
      <c r="L8652">
        <v>0.13</v>
      </c>
      <c r="M8652">
        <v>273876</v>
      </c>
      <c r="N8652">
        <v>0</v>
      </c>
      <c r="O8652" s="2" t="s">
        <v>7196</v>
      </c>
      <c r="P8652" s="2" t="s">
        <v>84</v>
      </c>
      <c r="Q8652" s="2" t="s">
        <v>189</v>
      </c>
      <c r="R8652">
        <v>0</v>
      </c>
      <c r="S8652">
        <v>1</v>
      </c>
      <c r="T8652" s="2" t="s">
        <v>39</v>
      </c>
      <c r="U8652" s="2" t="s">
        <v>10968</v>
      </c>
    </row>
    <row r="8653" spans="1:21">
      <c r="A8653">
        <v>67</v>
      </c>
      <c r="B8653" s="2" t="s">
        <v>40</v>
      </c>
      <c r="C8653" s="2" t="s">
        <v>21</v>
      </c>
      <c r="D8653" s="2" t="s">
        <v>69</v>
      </c>
      <c r="E8653">
        <v>48987</v>
      </c>
      <c r="F8653">
        <v>796</v>
      </c>
      <c r="G8653">
        <v>27450.01</v>
      </c>
      <c r="H8653" s="2" t="s">
        <v>23</v>
      </c>
      <c r="I8653" s="2" t="s">
        <v>34</v>
      </c>
      <c r="J8653">
        <v>19</v>
      </c>
      <c r="K8653" s="2" t="s">
        <v>35</v>
      </c>
      <c r="L8653">
        <v>0.22</v>
      </c>
      <c r="M8653">
        <v>281823</v>
      </c>
      <c r="N8653">
        <v>2</v>
      </c>
      <c r="O8653" s="2" t="s">
        <v>6093</v>
      </c>
      <c r="P8653" s="2" t="s">
        <v>150</v>
      </c>
      <c r="Q8653" s="2" t="s">
        <v>682</v>
      </c>
      <c r="R8653">
        <v>2</v>
      </c>
      <c r="S8653">
        <v>2</v>
      </c>
      <c r="T8653" s="2" t="s">
        <v>39</v>
      </c>
      <c r="U8653" s="2" t="s">
        <v>10966</v>
      </c>
    </row>
    <row r="8654" spans="1:21">
      <c r="A8654">
        <v>33</v>
      </c>
      <c r="B8654" s="2" t="s">
        <v>30</v>
      </c>
      <c r="C8654" s="2" t="s">
        <v>82</v>
      </c>
      <c r="D8654" s="2" t="s">
        <v>69</v>
      </c>
      <c r="E8654">
        <v>69933.399999999994</v>
      </c>
      <c r="F8654">
        <v>699</v>
      </c>
      <c r="G8654">
        <v>22272</v>
      </c>
      <c r="H8654" s="2" t="s">
        <v>43</v>
      </c>
      <c r="I8654" s="2" t="s">
        <v>24</v>
      </c>
      <c r="J8654">
        <v>11</v>
      </c>
      <c r="K8654" s="2" t="s">
        <v>25</v>
      </c>
      <c r="L8654">
        <v>0.35</v>
      </c>
      <c r="M8654">
        <v>128531</v>
      </c>
      <c r="N8654">
        <v>0</v>
      </c>
      <c r="O8654" s="2" t="s">
        <v>7197</v>
      </c>
      <c r="P8654" s="2" t="s">
        <v>430</v>
      </c>
      <c r="Q8654" s="2" t="s">
        <v>826</v>
      </c>
      <c r="R8654">
        <v>0</v>
      </c>
      <c r="S8654">
        <v>2</v>
      </c>
      <c r="T8654" s="2" t="s">
        <v>81</v>
      </c>
      <c r="U8654" s="2" t="s">
        <v>10966</v>
      </c>
    </row>
    <row r="8655" spans="1:21">
      <c r="A8655">
        <v>28</v>
      </c>
      <c r="B8655" s="2" t="s">
        <v>40</v>
      </c>
      <c r="C8655" s="2" t="s">
        <v>31</v>
      </c>
      <c r="D8655" s="2" t="s">
        <v>32</v>
      </c>
      <c r="E8655">
        <v>43238</v>
      </c>
      <c r="F8655">
        <v>699</v>
      </c>
      <c r="G8655">
        <v>13924</v>
      </c>
      <c r="H8655" s="2" t="s">
        <v>43</v>
      </c>
      <c r="I8655" s="2" t="s">
        <v>58</v>
      </c>
      <c r="J8655">
        <v>14</v>
      </c>
      <c r="K8655" s="2" t="s">
        <v>48</v>
      </c>
      <c r="L8655">
        <v>0.47</v>
      </c>
      <c r="M8655">
        <v>35819</v>
      </c>
      <c r="N8655">
        <v>1</v>
      </c>
      <c r="O8655" s="2" t="s">
        <v>7198</v>
      </c>
      <c r="P8655" s="2" t="s">
        <v>347</v>
      </c>
      <c r="Q8655" s="2" t="s">
        <v>65</v>
      </c>
      <c r="R8655">
        <v>1</v>
      </c>
      <c r="S8655">
        <v>2</v>
      </c>
      <c r="T8655" s="2" t="s">
        <v>39</v>
      </c>
      <c r="U8655" s="2" t="s">
        <v>10969</v>
      </c>
    </row>
    <row r="8656" spans="1:21">
      <c r="A8656">
        <v>49</v>
      </c>
      <c r="B8656" s="2" t="s">
        <v>20</v>
      </c>
      <c r="C8656" s="2" t="s">
        <v>41</v>
      </c>
      <c r="D8656" s="2" t="s">
        <v>22</v>
      </c>
      <c r="E8656">
        <v>71500</v>
      </c>
      <c r="F8656">
        <v>699</v>
      </c>
      <c r="G8656">
        <v>36864</v>
      </c>
      <c r="H8656" s="2" t="s">
        <v>47</v>
      </c>
      <c r="I8656" s="2" t="s">
        <v>34</v>
      </c>
      <c r="J8656">
        <v>4</v>
      </c>
      <c r="K8656" s="2" t="s">
        <v>48</v>
      </c>
      <c r="L8656">
        <v>0.19</v>
      </c>
      <c r="M8656">
        <v>159741.5</v>
      </c>
      <c r="N8656">
        <v>3</v>
      </c>
      <c r="O8656" s="2" t="s">
        <v>7199</v>
      </c>
      <c r="P8656" s="2" t="s">
        <v>207</v>
      </c>
      <c r="Q8656" s="2" t="s">
        <v>109</v>
      </c>
      <c r="R8656">
        <v>0</v>
      </c>
      <c r="S8656">
        <v>1</v>
      </c>
      <c r="T8656" s="2" t="s">
        <v>29</v>
      </c>
      <c r="U8656" s="2" t="s">
        <v>10967</v>
      </c>
    </row>
    <row r="8657" spans="1:21">
      <c r="A8657">
        <v>43</v>
      </c>
      <c r="B8657" s="2" t="s">
        <v>20</v>
      </c>
      <c r="C8657" s="2" t="s">
        <v>21</v>
      </c>
      <c r="D8657" s="2" t="s">
        <v>22</v>
      </c>
      <c r="E8657">
        <v>78570</v>
      </c>
      <c r="F8657">
        <v>757</v>
      </c>
      <c r="G8657">
        <v>40299</v>
      </c>
      <c r="H8657" s="2" t="s">
        <v>33</v>
      </c>
      <c r="I8657" s="2" t="s">
        <v>58</v>
      </c>
      <c r="J8657">
        <v>14</v>
      </c>
      <c r="K8657" s="2" t="s">
        <v>59</v>
      </c>
      <c r="L8657">
        <v>0.17</v>
      </c>
      <c r="M8657">
        <v>204417</v>
      </c>
      <c r="N8657">
        <v>4</v>
      </c>
      <c r="O8657" s="2" t="s">
        <v>7200</v>
      </c>
      <c r="P8657" s="2" t="s">
        <v>158</v>
      </c>
      <c r="Q8657" s="2" t="s">
        <v>213</v>
      </c>
      <c r="R8657">
        <v>0</v>
      </c>
      <c r="S8657">
        <v>0</v>
      </c>
      <c r="T8657" s="2" t="s">
        <v>39</v>
      </c>
      <c r="U8657" s="2" t="s">
        <v>10969</v>
      </c>
    </row>
    <row r="8658" spans="1:21">
      <c r="A8658">
        <v>53</v>
      </c>
      <c r="B8658" s="2" t="s">
        <v>40</v>
      </c>
      <c r="C8658" s="2" t="s">
        <v>82</v>
      </c>
      <c r="D8658" s="2" t="s">
        <v>32</v>
      </c>
      <c r="E8658">
        <v>43138</v>
      </c>
      <c r="F8658">
        <v>757</v>
      </c>
      <c r="G8658">
        <v>37079</v>
      </c>
      <c r="H8658" s="2" t="s">
        <v>33</v>
      </c>
      <c r="I8658" s="2" t="s">
        <v>58</v>
      </c>
      <c r="J8658">
        <v>18</v>
      </c>
      <c r="K8658" s="2" t="s">
        <v>35</v>
      </c>
      <c r="L8658">
        <v>0.35</v>
      </c>
      <c r="M8658">
        <v>139242</v>
      </c>
      <c r="N8658">
        <v>2</v>
      </c>
      <c r="O8658" s="2" t="s">
        <v>7201</v>
      </c>
      <c r="P8658" s="2" t="s">
        <v>67</v>
      </c>
      <c r="Q8658" s="2" t="s">
        <v>1418</v>
      </c>
      <c r="R8658">
        <v>1</v>
      </c>
      <c r="S8658">
        <v>2</v>
      </c>
      <c r="T8658" s="2" t="s">
        <v>39</v>
      </c>
      <c r="U8658" s="2" t="s">
        <v>10966</v>
      </c>
    </row>
    <row r="8659" spans="1:21">
      <c r="A8659">
        <v>43</v>
      </c>
      <c r="B8659" s="2" t="s">
        <v>40</v>
      </c>
      <c r="C8659" s="2" t="s">
        <v>21</v>
      </c>
      <c r="D8659" s="2" t="s">
        <v>32</v>
      </c>
      <c r="E8659">
        <v>69933.399999999994</v>
      </c>
      <c r="F8659">
        <v>765</v>
      </c>
      <c r="G8659">
        <v>27847</v>
      </c>
      <c r="H8659" s="2" t="s">
        <v>43</v>
      </c>
      <c r="I8659" s="2" t="s">
        <v>24</v>
      </c>
      <c r="J8659">
        <v>12</v>
      </c>
      <c r="K8659" s="2" t="s">
        <v>25</v>
      </c>
      <c r="L8659">
        <v>0.5</v>
      </c>
      <c r="M8659">
        <v>36173</v>
      </c>
      <c r="N8659">
        <v>4</v>
      </c>
      <c r="O8659" s="2" t="s">
        <v>7202</v>
      </c>
      <c r="P8659" s="2" t="s">
        <v>79</v>
      </c>
      <c r="Q8659" s="2" t="s">
        <v>940</v>
      </c>
      <c r="R8659">
        <v>4</v>
      </c>
      <c r="S8659">
        <v>2</v>
      </c>
      <c r="T8659" s="2" t="s">
        <v>29</v>
      </c>
      <c r="U8659" s="2" t="s">
        <v>10966</v>
      </c>
    </row>
    <row r="8660" spans="1:21">
      <c r="A8660">
        <v>67</v>
      </c>
      <c r="B8660" s="2" t="s">
        <v>20</v>
      </c>
      <c r="C8660" s="2" t="s">
        <v>21</v>
      </c>
      <c r="D8660" s="2" t="s">
        <v>42</v>
      </c>
      <c r="E8660">
        <v>63336</v>
      </c>
      <c r="F8660">
        <v>731</v>
      </c>
      <c r="G8660">
        <v>13013</v>
      </c>
      <c r="H8660" s="2" t="s">
        <v>33</v>
      </c>
      <c r="I8660" s="2" t="s">
        <v>34</v>
      </c>
      <c r="J8660">
        <v>18</v>
      </c>
      <c r="K8660" s="2" t="s">
        <v>59</v>
      </c>
      <c r="L8660">
        <v>0.34</v>
      </c>
      <c r="M8660">
        <v>72801</v>
      </c>
      <c r="N8660">
        <v>1</v>
      </c>
      <c r="O8660" s="2" t="s">
        <v>7203</v>
      </c>
      <c r="P8660" s="2" t="s">
        <v>239</v>
      </c>
      <c r="Q8660" s="2" t="s">
        <v>1112</v>
      </c>
      <c r="R8660">
        <v>2</v>
      </c>
      <c r="S8660">
        <v>2</v>
      </c>
      <c r="T8660" s="2" t="s">
        <v>29</v>
      </c>
      <c r="U8660" s="2" t="s">
        <v>10970</v>
      </c>
    </row>
    <row r="8661" spans="1:21">
      <c r="A8661">
        <v>24</v>
      </c>
      <c r="B8661" s="2" t="s">
        <v>40</v>
      </c>
      <c r="C8661" s="2" t="s">
        <v>21</v>
      </c>
      <c r="D8661" s="2" t="s">
        <v>69</v>
      </c>
      <c r="E8661">
        <v>112087</v>
      </c>
      <c r="F8661">
        <v>753</v>
      </c>
      <c r="G8661">
        <v>39692</v>
      </c>
      <c r="H8661" s="2" t="s">
        <v>23</v>
      </c>
      <c r="I8661" s="2" t="s">
        <v>24</v>
      </c>
      <c r="J8661">
        <v>19</v>
      </c>
      <c r="K8661" s="2" t="s">
        <v>59</v>
      </c>
      <c r="L8661">
        <v>0.47</v>
      </c>
      <c r="M8661">
        <v>159741.5</v>
      </c>
      <c r="N8661">
        <v>1</v>
      </c>
      <c r="O8661" s="2" t="s">
        <v>7204</v>
      </c>
      <c r="P8661" s="2" t="s">
        <v>286</v>
      </c>
      <c r="Q8661" s="2" t="s">
        <v>1016</v>
      </c>
      <c r="R8661">
        <v>1</v>
      </c>
      <c r="S8661">
        <v>2</v>
      </c>
      <c r="T8661" s="2" t="s">
        <v>29</v>
      </c>
      <c r="U8661" s="2" t="s">
        <v>10970</v>
      </c>
    </row>
    <row r="8662" spans="1:21">
      <c r="A8662">
        <v>61</v>
      </c>
      <c r="B8662" s="2" t="s">
        <v>30</v>
      </c>
      <c r="C8662" s="2" t="s">
        <v>82</v>
      </c>
      <c r="D8662" s="2" t="s">
        <v>69</v>
      </c>
      <c r="E8662">
        <v>39654</v>
      </c>
      <c r="F8662">
        <v>699</v>
      </c>
      <c r="G8662">
        <v>27989</v>
      </c>
      <c r="H8662" s="2" t="s">
        <v>33</v>
      </c>
      <c r="I8662" s="2" t="s">
        <v>34</v>
      </c>
      <c r="J8662">
        <v>12</v>
      </c>
      <c r="K8662" s="2" t="s">
        <v>59</v>
      </c>
      <c r="L8662">
        <v>0.13</v>
      </c>
      <c r="M8662">
        <v>134244</v>
      </c>
      <c r="N8662">
        <v>2</v>
      </c>
      <c r="O8662" s="2" t="s">
        <v>7205</v>
      </c>
      <c r="P8662" s="2" t="s">
        <v>132</v>
      </c>
      <c r="Q8662" s="2" t="s">
        <v>138</v>
      </c>
      <c r="R8662">
        <v>4</v>
      </c>
      <c r="S8662">
        <v>0</v>
      </c>
      <c r="T8662" s="2" t="s">
        <v>81</v>
      </c>
      <c r="U8662" s="2" t="s">
        <v>10969</v>
      </c>
    </row>
    <row r="8663" spans="1:21">
      <c r="A8663">
        <v>42</v>
      </c>
      <c r="B8663" s="2" t="s">
        <v>20</v>
      </c>
      <c r="C8663" s="2" t="s">
        <v>31</v>
      </c>
      <c r="D8663" s="2" t="s">
        <v>22</v>
      </c>
      <c r="E8663">
        <v>43510</v>
      </c>
      <c r="F8663">
        <v>671</v>
      </c>
      <c r="G8663">
        <v>41496</v>
      </c>
      <c r="H8663" s="2" t="s">
        <v>43</v>
      </c>
      <c r="I8663" s="2" t="s">
        <v>24</v>
      </c>
      <c r="J8663">
        <v>4</v>
      </c>
      <c r="K8663" s="2" t="s">
        <v>35</v>
      </c>
      <c r="L8663">
        <v>0.43</v>
      </c>
      <c r="M8663">
        <v>159741.5</v>
      </c>
      <c r="N8663">
        <v>1</v>
      </c>
      <c r="O8663" s="2" t="s">
        <v>7206</v>
      </c>
      <c r="P8663" s="2" t="s">
        <v>166</v>
      </c>
      <c r="Q8663" s="2" t="s">
        <v>782</v>
      </c>
      <c r="R8663">
        <v>1</v>
      </c>
      <c r="S8663">
        <v>1</v>
      </c>
      <c r="T8663" s="2" t="s">
        <v>29</v>
      </c>
      <c r="U8663" s="2" t="s">
        <v>10966</v>
      </c>
    </row>
    <row r="8664" spans="1:21">
      <c r="A8664">
        <v>48</v>
      </c>
      <c r="B8664" s="2" t="s">
        <v>30</v>
      </c>
      <c r="C8664" s="2" t="s">
        <v>41</v>
      </c>
      <c r="D8664" s="2" t="s">
        <v>32</v>
      </c>
      <c r="E8664">
        <v>73912</v>
      </c>
      <c r="F8664">
        <v>714</v>
      </c>
      <c r="G8664">
        <v>18197</v>
      </c>
      <c r="H8664" s="2" t="s">
        <v>43</v>
      </c>
      <c r="I8664" s="2" t="s">
        <v>24</v>
      </c>
      <c r="J8664">
        <v>15</v>
      </c>
      <c r="K8664" s="2" t="s">
        <v>25</v>
      </c>
      <c r="L8664">
        <v>0.33</v>
      </c>
      <c r="M8664">
        <v>158963</v>
      </c>
      <c r="N8664">
        <v>3</v>
      </c>
      <c r="O8664" s="2" t="s">
        <v>7207</v>
      </c>
      <c r="P8664" s="2" t="s">
        <v>197</v>
      </c>
      <c r="Q8664" s="2" t="s">
        <v>185</v>
      </c>
      <c r="R8664">
        <v>2</v>
      </c>
      <c r="S8664">
        <v>2</v>
      </c>
      <c r="T8664" s="2" t="s">
        <v>39</v>
      </c>
      <c r="U8664" s="2" t="s">
        <v>10966</v>
      </c>
    </row>
    <row r="8665" spans="1:21">
      <c r="A8665">
        <v>23</v>
      </c>
      <c r="B8665" s="2" t="s">
        <v>40</v>
      </c>
      <c r="C8665" s="2" t="s">
        <v>21</v>
      </c>
      <c r="D8665" s="2" t="s">
        <v>42</v>
      </c>
      <c r="E8665">
        <v>93235</v>
      </c>
      <c r="F8665">
        <v>726</v>
      </c>
      <c r="G8665">
        <v>17755</v>
      </c>
      <c r="H8665" s="2" t="s">
        <v>43</v>
      </c>
      <c r="I8665" s="2" t="s">
        <v>58</v>
      </c>
      <c r="J8665">
        <v>2</v>
      </c>
      <c r="K8665" s="2" t="s">
        <v>59</v>
      </c>
      <c r="L8665">
        <v>0.12</v>
      </c>
      <c r="M8665">
        <v>151579</v>
      </c>
      <c r="N8665">
        <v>2</v>
      </c>
      <c r="O8665" s="2" t="s">
        <v>7208</v>
      </c>
      <c r="P8665" s="2" t="s">
        <v>347</v>
      </c>
      <c r="Q8665" s="2" t="s">
        <v>133</v>
      </c>
      <c r="R8665">
        <v>1</v>
      </c>
      <c r="S8665">
        <v>1</v>
      </c>
      <c r="T8665" s="2" t="s">
        <v>39</v>
      </c>
      <c r="U8665" s="2" t="s">
        <v>10966</v>
      </c>
    </row>
    <row r="8666" spans="1:21">
      <c r="A8666">
        <v>20</v>
      </c>
      <c r="B8666" s="2" t="s">
        <v>30</v>
      </c>
      <c r="C8666" s="2" t="s">
        <v>31</v>
      </c>
      <c r="D8666" s="2" t="s">
        <v>42</v>
      </c>
      <c r="E8666">
        <v>57079</v>
      </c>
      <c r="F8666">
        <v>699</v>
      </c>
      <c r="G8666">
        <v>19583</v>
      </c>
      <c r="H8666" s="2" t="s">
        <v>43</v>
      </c>
      <c r="I8666" s="2" t="s">
        <v>58</v>
      </c>
      <c r="J8666">
        <v>6</v>
      </c>
      <c r="K8666" s="2" t="s">
        <v>25</v>
      </c>
      <c r="L8666">
        <v>0.33</v>
      </c>
      <c r="M8666">
        <v>222957</v>
      </c>
      <c r="N8666">
        <v>3</v>
      </c>
      <c r="O8666" s="2" t="s">
        <v>7209</v>
      </c>
      <c r="P8666" s="2" t="s">
        <v>132</v>
      </c>
      <c r="Q8666" s="2" t="s">
        <v>112</v>
      </c>
      <c r="R8666">
        <v>0</v>
      </c>
      <c r="S8666">
        <v>1</v>
      </c>
      <c r="T8666" s="2" t="s">
        <v>81</v>
      </c>
      <c r="U8666" s="2" t="s">
        <v>10966</v>
      </c>
    </row>
    <row r="8667" spans="1:21">
      <c r="A8667">
        <v>41</v>
      </c>
      <c r="B8667" s="2" t="s">
        <v>20</v>
      </c>
      <c r="C8667" s="2" t="s">
        <v>41</v>
      </c>
      <c r="D8667" s="2" t="s">
        <v>32</v>
      </c>
      <c r="E8667">
        <v>117155</v>
      </c>
      <c r="F8667">
        <v>618</v>
      </c>
      <c r="G8667">
        <v>25984</v>
      </c>
      <c r="H8667" s="2" t="s">
        <v>47</v>
      </c>
      <c r="I8667" s="2" t="s">
        <v>58</v>
      </c>
      <c r="J8667">
        <v>3</v>
      </c>
      <c r="K8667" s="2" t="s">
        <v>25</v>
      </c>
      <c r="L8667">
        <v>0.38</v>
      </c>
      <c r="M8667">
        <v>199991</v>
      </c>
      <c r="N8667">
        <v>2</v>
      </c>
      <c r="O8667" s="2" t="s">
        <v>7210</v>
      </c>
      <c r="P8667" s="2" t="s">
        <v>74</v>
      </c>
      <c r="Q8667" s="2" t="s">
        <v>148</v>
      </c>
      <c r="R8667">
        <v>2</v>
      </c>
      <c r="S8667">
        <v>1</v>
      </c>
      <c r="T8667" s="2" t="s">
        <v>39</v>
      </c>
      <c r="U8667" s="2" t="s">
        <v>10966</v>
      </c>
    </row>
    <row r="8668" spans="1:21">
      <c r="A8668">
        <v>65</v>
      </c>
      <c r="B8668" s="2" t="s">
        <v>30</v>
      </c>
      <c r="C8668" s="2" t="s">
        <v>82</v>
      </c>
      <c r="D8668" s="2" t="s">
        <v>32</v>
      </c>
      <c r="E8668">
        <v>101787</v>
      </c>
      <c r="F8668">
        <v>637</v>
      </c>
      <c r="G8668">
        <v>27450.01</v>
      </c>
      <c r="H8668" s="2" t="s">
        <v>43</v>
      </c>
      <c r="I8668" s="2" t="s">
        <v>34</v>
      </c>
      <c r="J8668">
        <v>7</v>
      </c>
      <c r="K8668" s="2" t="s">
        <v>35</v>
      </c>
      <c r="L8668">
        <v>0.13</v>
      </c>
      <c r="M8668">
        <v>159741.5</v>
      </c>
      <c r="N8668">
        <v>1</v>
      </c>
      <c r="O8668" s="2" t="s">
        <v>7211</v>
      </c>
      <c r="P8668" s="2" t="s">
        <v>93</v>
      </c>
      <c r="Q8668" s="2" t="s">
        <v>727</v>
      </c>
      <c r="R8668">
        <v>2</v>
      </c>
      <c r="S8668">
        <v>1</v>
      </c>
      <c r="T8668" s="2" t="s">
        <v>39</v>
      </c>
      <c r="U8668" s="2" t="s">
        <v>10966</v>
      </c>
    </row>
    <row r="8669" spans="1:21">
      <c r="A8669">
        <v>67</v>
      </c>
      <c r="B8669" s="2" t="s">
        <v>30</v>
      </c>
      <c r="C8669" s="2" t="s">
        <v>21</v>
      </c>
      <c r="D8669" s="2" t="s">
        <v>69</v>
      </c>
      <c r="E8669">
        <v>30952</v>
      </c>
      <c r="F8669">
        <v>664</v>
      </c>
      <c r="G8669">
        <v>43907</v>
      </c>
      <c r="H8669" s="2" t="s">
        <v>47</v>
      </c>
      <c r="I8669" s="2" t="s">
        <v>24</v>
      </c>
      <c r="J8669">
        <v>2</v>
      </c>
      <c r="K8669" s="2" t="s">
        <v>59</v>
      </c>
      <c r="L8669">
        <v>0.12</v>
      </c>
      <c r="M8669">
        <v>52688</v>
      </c>
      <c r="N8669">
        <v>0</v>
      </c>
      <c r="O8669" s="2" t="s">
        <v>7212</v>
      </c>
      <c r="P8669" s="2" t="s">
        <v>106</v>
      </c>
      <c r="Q8669" s="2" t="s">
        <v>940</v>
      </c>
      <c r="R8669">
        <v>3</v>
      </c>
      <c r="S8669">
        <v>0</v>
      </c>
      <c r="T8669" s="2" t="s">
        <v>29</v>
      </c>
      <c r="U8669" s="2" t="s">
        <v>10966</v>
      </c>
    </row>
    <row r="8670" spans="1:21">
      <c r="A8670">
        <v>26</v>
      </c>
      <c r="B8670" s="2" t="s">
        <v>20</v>
      </c>
      <c r="C8670" s="2" t="s">
        <v>21</v>
      </c>
      <c r="D8670" s="2" t="s">
        <v>32</v>
      </c>
      <c r="E8670">
        <v>47924</v>
      </c>
      <c r="F8670">
        <v>695</v>
      </c>
      <c r="G8670">
        <v>47424</v>
      </c>
      <c r="H8670" s="2" t="s">
        <v>43</v>
      </c>
      <c r="I8670" s="2" t="s">
        <v>58</v>
      </c>
      <c r="J8670">
        <v>18</v>
      </c>
      <c r="K8670" s="2" t="s">
        <v>59</v>
      </c>
      <c r="L8670">
        <v>0.53</v>
      </c>
      <c r="M8670">
        <v>246793</v>
      </c>
      <c r="N8670">
        <v>4</v>
      </c>
      <c r="O8670" s="2" t="s">
        <v>7213</v>
      </c>
      <c r="P8670" s="2" t="s">
        <v>101</v>
      </c>
      <c r="Q8670" s="2" t="s">
        <v>777</v>
      </c>
      <c r="R8670">
        <v>4</v>
      </c>
      <c r="S8670">
        <v>0</v>
      </c>
      <c r="T8670" s="2" t="s">
        <v>29</v>
      </c>
      <c r="U8670" s="2" t="s">
        <v>10969</v>
      </c>
    </row>
    <row r="8671" spans="1:21">
      <c r="A8671">
        <v>27</v>
      </c>
      <c r="B8671" s="2" t="s">
        <v>30</v>
      </c>
      <c r="C8671" s="2" t="s">
        <v>82</v>
      </c>
      <c r="D8671" s="2" t="s">
        <v>69</v>
      </c>
      <c r="E8671">
        <v>69933.399999999994</v>
      </c>
      <c r="F8671">
        <v>641</v>
      </c>
      <c r="G8671">
        <v>24612</v>
      </c>
      <c r="H8671" s="2" t="s">
        <v>23</v>
      </c>
      <c r="I8671" s="2" t="s">
        <v>34</v>
      </c>
      <c r="J8671">
        <v>2</v>
      </c>
      <c r="K8671" s="2" t="s">
        <v>48</v>
      </c>
      <c r="L8671">
        <v>0.15</v>
      </c>
      <c r="M8671">
        <v>298823</v>
      </c>
      <c r="N8671">
        <v>2</v>
      </c>
      <c r="O8671" s="2" t="s">
        <v>7214</v>
      </c>
      <c r="P8671" s="2" t="s">
        <v>337</v>
      </c>
      <c r="Q8671" s="2" t="s">
        <v>75</v>
      </c>
      <c r="R8671">
        <v>3</v>
      </c>
      <c r="S8671">
        <v>0</v>
      </c>
      <c r="T8671" s="2" t="s">
        <v>29</v>
      </c>
      <c r="U8671" s="2" t="s">
        <v>10971</v>
      </c>
    </row>
    <row r="8672" spans="1:21">
      <c r="A8672">
        <v>68</v>
      </c>
      <c r="B8672" s="2" t="s">
        <v>30</v>
      </c>
      <c r="C8672" s="2" t="s">
        <v>21</v>
      </c>
      <c r="D8672" s="2" t="s">
        <v>22</v>
      </c>
      <c r="E8672">
        <v>69150</v>
      </c>
      <c r="F8672">
        <v>699</v>
      </c>
      <c r="G8672">
        <v>34830</v>
      </c>
      <c r="H8672" s="2" t="s">
        <v>47</v>
      </c>
      <c r="I8672" s="2" t="s">
        <v>24</v>
      </c>
      <c r="J8672">
        <v>3</v>
      </c>
      <c r="K8672" s="2" t="s">
        <v>59</v>
      </c>
      <c r="L8672">
        <v>0.22</v>
      </c>
      <c r="M8672">
        <v>274040</v>
      </c>
      <c r="N8672">
        <v>3</v>
      </c>
      <c r="O8672" s="2" t="s">
        <v>7215</v>
      </c>
      <c r="P8672" s="2" t="s">
        <v>430</v>
      </c>
      <c r="Q8672" s="2" t="s">
        <v>404</v>
      </c>
      <c r="R8672">
        <v>3</v>
      </c>
      <c r="S8672">
        <v>0</v>
      </c>
      <c r="T8672" s="2" t="s">
        <v>29</v>
      </c>
      <c r="U8672" s="2" t="s">
        <v>10966</v>
      </c>
    </row>
    <row r="8673" spans="1:21">
      <c r="A8673">
        <v>68</v>
      </c>
      <c r="B8673" s="2" t="s">
        <v>30</v>
      </c>
      <c r="C8673" s="2" t="s">
        <v>31</v>
      </c>
      <c r="D8673" s="2" t="s">
        <v>22</v>
      </c>
      <c r="E8673">
        <v>69933.399999999994</v>
      </c>
      <c r="F8673">
        <v>700</v>
      </c>
      <c r="G8673">
        <v>7264</v>
      </c>
      <c r="H8673" s="2" t="s">
        <v>33</v>
      </c>
      <c r="I8673" s="2" t="s">
        <v>34</v>
      </c>
      <c r="J8673">
        <v>11</v>
      </c>
      <c r="K8673" s="2" t="s">
        <v>25</v>
      </c>
      <c r="L8673">
        <v>0.43</v>
      </c>
      <c r="M8673">
        <v>78046</v>
      </c>
      <c r="N8673">
        <v>2</v>
      </c>
      <c r="O8673" s="2" t="s">
        <v>7216</v>
      </c>
      <c r="P8673" s="2" t="s">
        <v>71</v>
      </c>
      <c r="Q8673" s="2" t="s">
        <v>522</v>
      </c>
      <c r="R8673">
        <v>2</v>
      </c>
      <c r="S8673">
        <v>0</v>
      </c>
      <c r="T8673" s="2" t="s">
        <v>39</v>
      </c>
      <c r="U8673" s="2" t="s">
        <v>10966</v>
      </c>
    </row>
    <row r="8674" spans="1:21">
      <c r="A8674">
        <v>38</v>
      </c>
      <c r="B8674" s="2" t="s">
        <v>30</v>
      </c>
      <c r="C8674" s="2" t="s">
        <v>41</v>
      </c>
      <c r="D8674" s="2" t="s">
        <v>69</v>
      </c>
      <c r="E8674">
        <v>69933.399999999994</v>
      </c>
      <c r="F8674">
        <v>768</v>
      </c>
      <c r="G8674">
        <v>38200</v>
      </c>
      <c r="H8674" s="2" t="s">
        <v>47</v>
      </c>
      <c r="I8674" s="2" t="s">
        <v>58</v>
      </c>
      <c r="J8674">
        <v>13</v>
      </c>
      <c r="K8674" s="2" t="s">
        <v>48</v>
      </c>
      <c r="L8674">
        <v>0.39</v>
      </c>
      <c r="M8674">
        <v>159741.5</v>
      </c>
      <c r="N8674">
        <v>3</v>
      </c>
      <c r="O8674" s="2" t="s">
        <v>1925</v>
      </c>
      <c r="P8674" s="2" t="s">
        <v>79</v>
      </c>
      <c r="Q8674" s="2" t="s">
        <v>357</v>
      </c>
      <c r="R8674">
        <v>1</v>
      </c>
      <c r="S8674">
        <v>0</v>
      </c>
      <c r="T8674" s="2" t="s">
        <v>81</v>
      </c>
      <c r="U8674" s="2" t="s">
        <v>10969</v>
      </c>
    </row>
    <row r="8675" spans="1:21">
      <c r="A8675">
        <v>44</v>
      </c>
      <c r="B8675" s="2" t="s">
        <v>40</v>
      </c>
      <c r="C8675" s="2" t="s">
        <v>41</v>
      </c>
      <c r="D8675" s="2" t="s">
        <v>69</v>
      </c>
      <c r="E8675">
        <v>21694</v>
      </c>
      <c r="F8675">
        <v>699</v>
      </c>
      <c r="G8675">
        <v>39078</v>
      </c>
      <c r="H8675" s="2" t="s">
        <v>23</v>
      </c>
      <c r="I8675" s="2" t="s">
        <v>58</v>
      </c>
      <c r="J8675">
        <v>17</v>
      </c>
      <c r="K8675" s="2" t="s">
        <v>35</v>
      </c>
      <c r="L8675">
        <v>0.46</v>
      </c>
      <c r="M8675">
        <v>267434</v>
      </c>
      <c r="N8675">
        <v>3</v>
      </c>
      <c r="O8675" s="2" t="s">
        <v>7217</v>
      </c>
      <c r="P8675" s="2" t="s">
        <v>74</v>
      </c>
      <c r="Q8675" s="2" t="s">
        <v>38</v>
      </c>
      <c r="R8675">
        <v>3</v>
      </c>
      <c r="S8675">
        <v>0</v>
      </c>
      <c r="T8675" s="2" t="s">
        <v>29</v>
      </c>
      <c r="U8675" s="2" t="s">
        <v>10966</v>
      </c>
    </row>
    <row r="8676" spans="1:21">
      <c r="A8676">
        <v>69</v>
      </c>
      <c r="B8676" s="2" t="s">
        <v>30</v>
      </c>
      <c r="C8676" s="2" t="s">
        <v>82</v>
      </c>
      <c r="D8676" s="2" t="s">
        <v>69</v>
      </c>
      <c r="E8676">
        <v>69933.399999999994</v>
      </c>
      <c r="F8676">
        <v>606</v>
      </c>
      <c r="G8676">
        <v>27450.01</v>
      </c>
      <c r="H8676" s="2" t="s">
        <v>23</v>
      </c>
      <c r="I8676" s="2" t="s">
        <v>58</v>
      </c>
      <c r="J8676">
        <v>6</v>
      </c>
      <c r="K8676" s="2" t="s">
        <v>59</v>
      </c>
      <c r="L8676">
        <v>0.57999999999999996</v>
      </c>
      <c r="M8676">
        <v>143805</v>
      </c>
      <c r="N8676">
        <v>2</v>
      </c>
      <c r="O8676" s="2" t="s">
        <v>1147</v>
      </c>
      <c r="P8676" s="2" t="s">
        <v>124</v>
      </c>
      <c r="Q8676" s="2" t="s">
        <v>548</v>
      </c>
      <c r="R8676">
        <v>2</v>
      </c>
      <c r="S8676">
        <v>2</v>
      </c>
      <c r="T8676" s="2" t="s">
        <v>29</v>
      </c>
      <c r="U8676" s="2" t="s">
        <v>10966</v>
      </c>
    </row>
    <row r="8677" spans="1:21">
      <c r="A8677">
        <v>55</v>
      </c>
      <c r="B8677" s="2" t="s">
        <v>20</v>
      </c>
      <c r="C8677" s="2" t="s">
        <v>31</v>
      </c>
      <c r="D8677" s="2" t="s">
        <v>32</v>
      </c>
      <c r="E8677">
        <v>69933.399999999994</v>
      </c>
      <c r="F8677">
        <v>741</v>
      </c>
      <c r="G8677">
        <v>22116</v>
      </c>
      <c r="H8677" s="2" t="s">
        <v>47</v>
      </c>
      <c r="I8677" s="2" t="s">
        <v>58</v>
      </c>
      <c r="J8677">
        <v>11</v>
      </c>
      <c r="K8677" s="2" t="s">
        <v>35</v>
      </c>
      <c r="L8677">
        <v>0.51</v>
      </c>
      <c r="M8677">
        <v>165374</v>
      </c>
      <c r="N8677">
        <v>1</v>
      </c>
      <c r="O8677" s="2" t="s">
        <v>7218</v>
      </c>
      <c r="P8677" s="2" t="s">
        <v>271</v>
      </c>
      <c r="Q8677" s="2" t="s">
        <v>1341</v>
      </c>
      <c r="R8677">
        <v>3</v>
      </c>
      <c r="S8677">
        <v>0</v>
      </c>
      <c r="T8677" s="2" t="s">
        <v>29</v>
      </c>
      <c r="U8677" s="2" t="s">
        <v>10966</v>
      </c>
    </row>
    <row r="8678" spans="1:21">
      <c r="A8678">
        <v>27</v>
      </c>
      <c r="B8678" s="2" t="s">
        <v>40</v>
      </c>
      <c r="C8678" s="2" t="s">
        <v>21</v>
      </c>
      <c r="D8678" s="2" t="s">
        <v>32</v>
      </c>
      <c r="E8678">
        <v>91404</v>
      </c>
      <c r="F8678">
        <v>688</v>
      </c>
      <c r="G8678">
        <v>35971</v>
      </c>
      <c r="H8678" s="2" t="s">
        <v>43</v>
      </c>
      <c r="I8678" s="2" t="s">
        <v>58</v>
      </c>
      <c r="J8678">
        <v>7</v>
      </c>
      <c r="K8678" s="2" t="s">
        <v>59</v>
      </c>
      <c r="L8678">
        <v>0.14000000000000001</v>
      </c>
      <c r="M8678">
        <v>58423</v>
      </c>
      <c r="N8678">
        <v>4</v>
      </c>
      <c r="O8678" s="2" t="s">
        <v>6525</v>
      </c>
      <c r="P8678" s="2" t="s">
        <v>347</v>
      </c>
      <c r="Q8678" s="2" t="s">
        <v>583</v>
      </c>
      <c r="R8678">
        <v>2</v>
      </c>
      <c r="S8678">
        <v>0</v>
      </c>
      <c r="T8678" s="2" t="s">
        <v>29</v>
      </c>
      <c r="U8678" s="2" t="s">
        <v>10966</v>
      </c>
    </row>
    <row r="8679" spans="1:21">
      <c r="A8679">
        <v>41</v>
      </c>
      <c r="B8679" s="2" t="s">
        <v>20</v>
      </c>
      <c r="C8679" s="2" t="s">
        <v>82</v>
      </c>
      <c r="D8679" s="2" t="s">
        <v>69</v>
      </c>
      <c r="E8679">
        <v>54890</v>
      </c>
      <c r="F8679">
        <v>652</v>
      </c>
      <c r="G8679">
        <v>27450.01</v>
      </c>
      <c r="H8679" s="2" t="s">
        <v>47</v>
      </c>
      <c r="I8679" s="2" t="s">
        <v>34</v>
      </c>
      <c r="J8679">
        <v>15</v>
      </c>
      <c r="K8679" s="2" t="s">
        <v>59</v>
      </c>
      <c r="L8679">
        <v>0.46</v>
      </c>
      <c r="M8679">
        <v>221463</v>
      </c>
      <c r="N8679">
        <v>2</v>
      </c>
      <c r="O8679" s="2" t="s">
        <v>7219</v>
      </c>
      <c r="P8679" s="2" t="s">
        <v>87</v>
      </c>
      <c r="Q8679" s="2" t="s">
        <v>75</v>
      </c>
      <c r="R8679">
        <v>0</v>
      </c>
      <c r="S8679">
        <v>0</v>
      </c>
      <c r="T8679" s="2" t="s">
        <v>29</v>
      </c>
      <c r="U8679" s="2" t="s">
        <v>10969</v>
      </c>
    </row>
    <row r="8680" spans="1:21">
      <c r="A8680">
        <v>32</v>
      </c>
      <c r="B8680" s="2" t="s">
        <v>30</v>
      </c>
      <c r="C8680" s="2" t="s">
        <v>41</v>
      </c>
      <c r="D8680" s="2" t="s">
        <v>22</v>
      </c>
      <c r="E8680">
        <v>82151</v>
      </c>
      <c r="F8680">
        <v>641</v>
      </c>
      <c r="G8680">
        <v>48386</v>
      </c>
      <c r="H8680" s="2" t="s">
        <v>33</v>
      </c>
      <c r="I8680" s="2" t="s">
        <v>34</v>
      </c>
      <c r="J8680">
        <v>6</v>
      </c>
      <c r="K8680" s="2" t="s">
        <v>35</v>
      </c>
      <c r="L8680">
        <v>0.11</v>
      </c>
      <c r="M8680">
        <v>159741.5</v>
      </c>
      <c r="N8680">
        <v>2</v>
      </c>
      <c r="O8680" s="2" t="s">
        <v>3704</v>
      </c>
      <c r="P8680" s="2" t="s">
        <v>286</v>
      </c>
      <c r="Q8680" s="2" t="s">
        <v>464</v>
      </c>
      <c r="R8680">
        <v>0</v>
      </c>
      <c r="S8680">
        <v>2</v>
      </c>
      <c r="T8680" s="2" t="s">
        <v>29</v>
      </c>
      <c r="U8680" s="2" t="s">
        <v>10966</v>
      </c>
    </row>
    <row r="8681" spans="1:21">
      <c r="A8681">
        <v>26</v>
      </c>
      <c r="B8681" s="2" t="s">
        <v>30</v>
      </c>
      <c r="C8681" s="2" t="s">
        <v>41</v>
      </c>
      <c r="D8681" s="2" t="s">
        <v>42</v>
      </c>
      <c r="E8681">
        <v>53053</v>
      </c>
      <c r="F8681">
        <v>629</v>
      </c>
      <c r="G8681">
        <v>18985</v>
      </c>
      <c r="H8681" s="2" t="s">
        <v>43</v>
      </c>
      <c r="I8681" s="2" t="s">
        <v>24</v>
      </c>
      <c r="J8681">
        <v>3</v>
      </c>
      <c r="K8681" s="2" t="s">
        <v>35</v>
      </c>
      <c r="L8681">
        <v>0.17</v>
      </c>
      <c r="M8681">
        <v>191694</v>
      </c>
      <c r="N8681">
        <v>2</v>
      </c>
      <c r="O8681" s="2" t="s">
        <v>7220</v>
      </c>
      <c r="P8681" s="2" t="s">
        <v>50</v>
      </c>
      <c r="Q8681" s="2" t="s">
        <v>450</v>
      </c>
      <c r="R8681">
        <v>3</v>
      </c>
      <c r="S8681">
        <v>1</v>
      </c>
      <c r="T8681" s="2" t="s">
        <v>29</v>
      </c>
      <c r="U8681" s="2" t="s">
        <v>10966</v>
      </c>
    </row>
    <row r="8682" spans="1:21">
      <c r="A8682">
        <v>30</v>
      </c>
      <c r="B8682" s="2" t="s">
        <v>20</v>
      </c>
      <c r="C8682" s="2" t="s">
        <v>82</v>
      </c>
      <c r="D8682" s="2" t="s">
        <v>32</v>
      </c>
      <c r="E8682">
        <v>81720</v>
      </c>
      <c r="F8682">
        <v>725</v>
      </c>
      <c r="G8682">
        <v>44022</v>
      </c>
      <c r="H8682" s="2" t="s">
        <v>23</v>
      </c>
      <c r="I8682" s="2" t="s">
        <v>24</v>
      </c>
      <c r="J8682">
        <v>9</v>
      </c>
      <c r="K8682" s="2" t="s">
        <v>25</v>
      </c>
      <c r="L8682">
        <v>0.25</v>
      </c>
      <c r="M8682">
        <v>251014</v>
      </c>
      <c r="N8682">
        <v>3</v>
      </c>
      <c r="O8682" s="2" t="s">
        <v>5886</v>
      </c>
      <c r="P8682" s="2" t="s">
        <v>430</v>
      </c>
      <c r="Q8682" s="2" t="s">
        <v>954</v>
      </c>
      <c r="R8682">
        <v>2</v>
      </c>
      <c r="S8682">
        <v>0</v>
      </c>
      <c r="T8682" s="2" t="s">
        <v>81</v>
      </c>
      <c r="U8682" s="2" t="s">
        <v>10966</v>
      </c>
    </row>
    <row r="8683" spans="1:21">
      <c r="A8683">
        <v>65</v>
      </c>
      <c r="B8683" s="2" t="s">
        <v>20</v>
      </c>
      <c r="C8683" s="2" t="s">
        <v>21</v>
      </c>
      <c r="D8683" s="2" t="s">
        <v>22</v>
      </c>
      <c r="E8683">
        <v>69933.399999999994</v>
      </c>
      <c r="F8683">
        <v>659</v>
      </c>
      <c r="G8683">
        <v>13442</v>
      </c>
      <c r="H8683" s="2" t="s">
        <v>43</v>
      </c>
      <c r="I8683" s="2" t="s">
        <v>58</v>
      </c>
      <c r="J8683">
        <v>12</v>
      </c>
      <c r="K8683" s="2" t="s">
        <v>25</v>
      </c>
      <c r="L8683">
        <v>0.21</v>
      </c>
      <c r="M8683">
        <v>159741.5</v>
      </c>
      <c r="N8683">
        <v>3</v>
      </c>
      <c r="O8683" s="2" t="s">
        <v>7221</v>
      </c>
      <c r="P8683" s="2" t="s">
        <v>61</v>
      </c>
      <c r="Q8683" s="2" t="s">
        <v>603</v>
      </c>
      <c r="R8683">
        <v>2</v>
      </c>
      <c r="S8683">
        <v>1</v>
      </c>
      <c r="T8683" s="2" t="s">
        <v>29</v>
      </c>
      <c r="U8683" s="2" t="s">
        <v>10966</v>
      </c>
    </row>
    <row r="8684" spans="1:21">
      <c r="A8684">
        <v>69</v>
      </c>
      <c r="B8684" s="2" t="s">
        <v>30</v>
      </c>
      <c r="C8684" s="2" t="s">
        <v>31</v>
      </c>
      <c r="D8684" s="2" t="s">
        <v>22</v>
      </c>
      <c r="E8684">
        <v>79870</v>
      </c>
      <c r="F8684">
        <v>695</v>
      </c>
      <c r="G8684">
        <v>18061</v>
      </c>
      <c r="H8684" s="2" t="s">
        <v>43</v>
      </c>
      <c r="I8684" s="2" t="s">
        <v>24</v>
      </c>
      <c r="J8684">
        <v>3</v>
      </c>
      <c r="K8684" s="2" t="s">
        <v>35</v>
      </c>
      <c r="L8684">
        <v>0.28999999999999998</v>
      </c>
      <c r="M8684">
        <v>75230</v>
      </c>
      <c r="N8684">
        <v>2</v>
      </c>
      <c r="O8684" s="2" t="s">
        <v>7222</v>
      </c>
      <c r="P8684" s="2" t="s">
        <v>79</v>
      </c>
      <c r="Q8684" s="2" t="s">
        <v>138</v>
      </c>
      <c r="R8684">
        <v>2</v>
      </c>
      <c r="S8684">
        <v>1</v>
      </c>
      <c r="T8684" s="2" t="s">
        <v>39</v>
      </c>
      <c r="U8684" s="2" t="s">
        <v>10966</v>
      </c>
    </row>
    <row r="8685" spans="1:21">
      <c r="A8685">
        <v>37</v>
      </c>
      <c r="B8685" s="2" t="s">
        <v>20</v>
      </c>
      <c r="C8685" s="2" t="s">
        <v>82</v>
      </c>
      <c r="D8685" s="2" t="s">
        <v>42</v>
      </c>
      <c r="E8685">
        <v>92870</v>
      </c>
      <c r="F8685">
        <v>640</v>
      </c>
      <c r="G8685">
        <v>33783</v>
      </c>
      <c r="H8685" s="2" t="s">
        <v>43</v>
      </c>
      <c r="I8685" s="2" t="s">
        <v>24</v>
      </c>
      <c r="J8685">
        <v>9</v>
      </c>
      <c r="K8685" s="2" t="s">
        <v>35</v>
      </c>
      <c r="L8685">
        <v>0.14000000000000001</v>
      </c>
      <c r="M8685">
        <v>118212</v>
      </c>
      <c r="N8685">
        <v>0</v>
      </c>
      <c r="O8685" s="2" t="s">
        <v>7223</v>
      </c>
      <c r="P8685" s="2" t="s">
        <v>166</v>
      </c>
      <c r="Q8685" s="2" t="s">
        <v>354</v>
      </c>
      <c r="R8685">
        <v>2</v>
      </c>
      <c r="S8685">
        <v>1</v>
      </c>
      <c r="T8685" s="2" t="s">
        <v>29</v>
      </c>
      <c r="U8685" s="2" t="s">
        <v>10966</v>
      </c>
    </row>
    <row r="8686" spans="1:21">
      <c r="A8686">
        <v>23</v>
      </c>
      <c r="B8686" s="2" t="s">
        <v>30</v>
      </c>
      <c r="C8686" s="2" t="s">
        <v>21</v>
      </c>
      <c r="D8686" s="2" t="s">
        <v>32</v>
      </c>
      <c r="E8686">
        <v>69933.399999999994</v>
      </c>
      <c r="F8686">
        <v>793</v>
      </c>
      <c r="G8686">
        <v>41235</v>
      </c>
      <c r="H8686" s="2" t="s">
        <v>47</v>
      </c>
      <c r="I8686" s="2" t="s">
        <v>58</v>
      </c>
      <c r="J8686">
        <v>14</v>
      </c>
      <c r="K8686" s="2" t="s">
        <v>25</v>
      </c>
      <c r="L8686">
        <v>0.44</v>
      </c>
      <c r="M8686">
        <v>239803</v>
      </c>
      <c r="N8686">
        <v>4</v>
      </c>
      <c r="O8686" s="2" t="s">
        <v>6094</v>
      </c>
      <c r="P8686" s="2" t="s">
        <v>269</v>
      </c>
      <c r="Q8686" s="2" t="s">
        <v>161</v>
      </c>
      <c r="R8686">
        <v>2</v>
      </c>
      <c r="S8686">
        <v>0</v>
      </c>
      <c r="T8686" s="2" t="s">
        <v>81</v>
      </c>
      <c r="U8686" s="2" t="s">
        <v>10966</v>
      </c>
    </row>
    <row r="8687" spans="1:21">
      <c r="A8687">
        <v>55</v>
      </c>
      <c r="B8687" s="2" t="s">
        <v>40</v>
      </c>
      <c r="C8687" s="2" t="s">
        <v>21</v>
      </c>
      <c r="D8687" s="2" t="s">
        <v>69</v>
      </c>
      <c r="E8687">
        <v>41346</v>
      </c>
      <c r="F8687">
        <v>700</v>
      </c>
      <c r="G8687">
        <v>6771</v>
      </c>
      <c r="H8687" s="2" t="s">
        <v>23</v>
      </c>
      <c r="I8687" s="2" t="s">
        <v>34</v>
      </c>
      <c r="J8687">
        <v>12</v>
      </c>
      <c r="K8687" s="2" t="s">
        <v>48</v>
      </c>
      <c r="L8687">
        <v>0.1</v>
      </c>
      <c r="M8687">
        <v>263078</v>
      </c>
      <c r="N8687">
        <v>2</v>
      </c>
      <c r="O8687" s="2" t="s">
        <v>2829</v>
      </c>
      <c r="P8687" s="2" t="s">
        <v>101</v>
      </c>
      <c r="Q8687" s="2" t="s">
        <v>127</v>
      </c>
      <c r="R8687">
        <v>4</v>
      </c>
      <c r="S8687">
        <v>0</v>
      </c>
      <c r="T8687" s="2" t="s">
        <v>29</v>
      </c>
      <c r="U8687" s="2" t="s">
        <v>10969</v>
      </c>
    </row>
    <row r="8688" spans="1:21">
      <c r="A8688">
        <v>34</v>
      </c>
      <c r="B8688" s="2" t="s">
        <v>30</v>
      </c>
      <c r="C8688" s="2" t="s">
        <v>82</v>
      </c>
      <c r="D8688" s="2" t="s">
        <v>69</v>
      </c>
      <c r="E8688">
        <v>61411</v>
      </c>
      <c r="F8688">
        <v>619</v>
      </c>
      <c r="G8688">
        <v>11363</v>
      </c>
      <c r="H8688" s="2" t="s">
        <v>33</v>
      </c>
      <c r="I8688" s="2" t="s">
        <v>34</v>
      </c>
      <c r="J8688">
        <v>6</v>
      </c>
      <c r="K8688" s="2" t="s">
        <v>35</v>
      </c>
      <c r="L8688">
        <v>0.27</v>
      </c>
      <c r="M8688">
        <v>251066</v>
      </c>
      <c r="N8688">
        <v>3</v>
      </c>
      <c r="O8688" s="2" t="s">
        <v>7224</v>
      </c>
      <c r="P8688" s="2" t="s">
        <v>84</v>
      </c>
      <c r="Q8688" s="2" t="s">
        <v>886</v>
      </c>
      <c r="R8688">
        <v>0</v>
      </c>
      <c r="S8688">
        <v>2</v>
      </c>
      <c r="T8688" s="2" t="s">
        <v>39</v>
      </c>
      <c r="U8688" s="2" t="s">
        <v>10966</v>
      </c>
    </row>
    <row r="8689" spans="1:21">
      <c r="A8689">
        <v>37</v>
      </c>
      <c r="B8689" s="2" t="s">
        <v>20</v>
      </c>
      <c r="C8689" s="2" t="s">
        <v>41</v>
      </c>
      <c r="D8689" s="2" t="s">
        <v>69</v>
      </c>
      <c r="E8689">
        <v>59125</v>
      </c>
      <c r="F8689">
        <v>662</v>
      </c>
      <c r="G8689">
        <v>33902</v>
      </c>
      <c r="H8689" s="2" t="s">
        <v>47</v>
      </c>
      <c r="I8689" s="2" t="s">
        <v>24</v>
      </c>
      <c r="J8689">
        <v>16</v>
      </c>
      <c r="K8689" s="2" t="s">
        <v>48</v>
      </c>
      <c r="L8689">
        <v>0.22</v>
      </c>
      <c r="M8689">
        <v>72208</v>
      </c>
      <c r="N8689">
        <v>2</v>
      </c>
      <c r="O8689" s="2" t="s">
        <v>7225</v>
      </c>
      <c r="P8689" s="2" t="s">
        <v>27</v>
      </c>
      <c r="Q8689" s="2" t="s">
        <v>758</v>
      </c>
      <c r="R8689">
        <v>2</v>
      </c>
      <c r="S8689">
        <v>2</v>
      </c>
      <c r="T8689" s="2" t="s">
        <v>39</v>
      </c>
      <c r="U8689" s="2" t="s">
        <v>10969</v>
      </c>
    </row>
    <row r="8690" spans="1:21">
      <c r="A8690">
        <v>37</v>
      </c>
      <c r="B8690" s="2" t="s">
        <v>30</v>
      </c>
      <c r="C8690" s="2" t="s">
        <v>21</v>
      </c>
      <c r="D8690" s="2" t="s">
        <v>42</v>
      </c>
      <c r="E8690">
        <v>108047</v>
      </c>
      <c r="F8690">
        <v>644</v>
      </c>
      <c r="G8690">
        <v>19202</v>
      </c>
      <c r="H8690" s="2" t="s">
        <v>23</v>
      </c>
      <c r="I8690" s="2" t="s">
        <v>34</v>
      </c>
      <c r="J8690">
        <v>18</v>
      </c>
      <c r="K8690" s="2" t="s">
        <v>25</v>
      </c>
      <c r="L8690">
        <v>0.38</v>
      </c>
      <c r="M8690">
        <v>179007</v>
      </c>
      <c r="N8690">
        <v>3</v>
      </c>
      <c r="O8690" s="2" t="s">
        <v>1349</v>
      </c>
      <c r="P8690" s="2" t="s">
        <v>352</v>
      </c>
      <c r="Q8690" s="2" t="s">
        <v>768</v>
      </c>
      <c r="R8690">
        <v>3</v>
      </c>
      <c r="S8690">
        <v>0</v>
      </c>
      <c r="T8690" s="2" t="s">
        <v>39</v>
      </c>
      <c r="U8690" s="2" t="s">
        <v>10966</v>
      </c>
    </row>
    <row r="8691" spans="1:21">
      <c r="A8691">
        <v>23</v>
      </c>
      <c r="B8691" s="2" t="s">
        <v>40</v>
      </c>
      <c r="C8691" s="2" t="s">
        <v>21</v>
      </c>
      <c r="D8691" s="2" t="s">
        <v>32</v>
      </c>
      <c r="E8691">
        <v>52500</v>
      </c>
      <c r="F8691">
        <v>627</v>
      </c>
      <c r="G8691">
        <v>27450.01</v>
      </c>
      <c r="H8691" s="2" t="s">
        <v>23</v>
      </c>
      <c r="I8691" s="2" t="s">
        <v>24</v>
      </c>
      <c r="J8691">
        <v>10</v>
      </c>
      <c r="K8691" s="2" t="s">
        <v>48</v>
      </c>
      <c r="L8691">
        <v>0.22</v>
      </c>
      <c r="M8691">
        <v>288318</v>
      </c>
      <c r="N8691">
        <v>1</v>
      </c>
      <c r="O8691" s="2" t="s">
        <v>2538</v>
      </c>
      <c r="P8691" s="2" t="s">
        <v>119</v>
      </c>
      <c r="Q8691" s="2" t="s">
        <v>420</v>
      </c>
      <c r="R8691">
        <v>2</v>
      </c>
      <c r="S8691">
        <v>0</v>
      </c>
      <c r="T8691" s="2" t="s">
        <v>29</v>
      </c>
      <c r="U8691" s="2" t="s">
        <v>10969</v>
      </c>
    </row>
    <row r="8692" spans="1:21">
      <c r="A8692">
        <v>20</v>
      </c>
      <c r="B8692" s="2" t="s">
        <v>20</v>
      </c>
      <c r="C8692" s="2" t="s">
        <v>21</v>
      </c>
      <c r="D8692" s="2" t="s">
        <v>69</v>
      </c>
      <c r="E8692">
        <v>35133</v>
      </c>
      <c r="F8692">
        <v>619</v>
      </c>
      <c r="G8692">
        <v>46606</v>
      </c>
      <c r="H8692" s="2" t="s">
        <v>33</v>
      </c>
      <c r="I8692" s="2" t="s">
        <v>24</v>
      </c>
      <c r="J8692">
        <v>16</v>
      </c>
      <c r="K8692" s="2" t="s">
        <v>35</v>
      </c>
      <c r="L8692">
        <v>0.4</v>
      </c>
      <c r="M8692">
        <v>259686</v>
      </c>
      <c r="N8692">
        <v>0</v>
      </c>
      <c r="O8692" s="2" t="s">
        <v>4192</v>
      </c>
      <c r="P8692" s="2" t="s">
        <v>71</v>
      </c>
      <c r="Q8692" s="2" t="s">
        <v>198</v>
      </c>
      <c r="R8692">
        <v>3</v>
      </c>
      <c r="S8692">
        <v>1</v>
      </c>
      <c r="T8692" s="2" t="s">
        <v>39</v>
      </c>
      <c r="U8692" s="2" t="s">
        <v>10966</v>
      </c>
    </row>
    <row r="8693" spans="1:21">
      <c r="A8693">
        <v>41</v>
      </c>
      <c r="B8693" s="2" t="s">
        <v>30</v>
      </c>
      <c r="C8693" s="2" t="s">
        <v>41</v>
      </c>
      <c r="D8693" s="2" t="s">
        <v>32</v>
      </c>
      <c r="E8693">
        <v>117239</v>
      </c>
      <c r="F8693">
        <v>699</v>
      </c>
      <c r="G8693">
        <v>28473</v>
      </c>
      <c r="H8693" s="2" t="s">
        <v>23</v>
      </c>
      <c r="I8693" s="2" t="s">
        <v>24</v>
      </c>
      <c r="J8693">
        <v>5</v>
      </c>
      <c r="K8693" s="2" t="s">
        <v>25</v>
      </c>
      <c r="L8693">
        <v>0.53</v>
      </c>
      <c r="M8693">
        <v>180878</v>
      </c>
      <c r="N8693">
        <v>2</v>
      </c>
      <c r="O8693" s="2" t="s">
        <v>5654</v>
      </c>
      <c r="P8693" s="2" t="s">
        <v>155</v>
      </c>
      <c r="Q8693" s="2" t="s">
        <v>427</v>
      </c>
      <c r="R8693">
        <v>4</v>
      </c>
      <c r="S8693">
        <v>1</v>
      </c>
      <c r="T8693" s="2" t="s">
        <v>39</v>
      </c>
      <c r="U8693" s="2" t="s">
        <v>10966</v>
      </c>
    </row>
    <row r="8694" spans="1:21">
      <c r="A8694">
        <v>47</v>
      </c>
      <c r="B8694" s="2" t="s">
        <v>30</v>
      </c>
      <c r="C8694" s="2" t="s">
        <v>21</v>
      </c>
      <c r="D8694" s="2" t="s">
        <v>22</v>
      </c>
      <c r="E8694">
        <v>94710</v>
      </c>
      <c r="F8694">
        <v>705</v>
      </c>
      <c r="G8694">
        <v>27450.01</v>
      </c>
      <c r="H8694" s="2" t="s">
        <v>23</v>
      </c>
      <c r="I8694" s="2" t="s">
        <v>24</v>
      </c>
      <c r="J8694">
        <v>6</v>
      </c>
      <c r="K8694" s="2" t="s">
        <v>35</v>
      </c>
      <c r="L8694">
        <v>0.38</v>
      </c>
      <c r="M8694">
        <v>191207</v>
      </c>
      <c r="N8694">
        <v>3</v>
      </c>
      <c r="O8694" s="2" t="s">
        <v>7226</v>
      </c>
      <c r="P8694" s="2" t="s">
        <v>166</v>
      </c>
      <c r="Q8694" s="2" t="s">
        <v>1418</v>
      </c>
      <c r="R8694">
        <v>2</v>
      </c>
      <c r="S8694">
        <v>0</v>
      </c>
      <c r="T8694" s="2" t="s">
        <v>29</v>
      </c>
      <c r="U8694" s="2" t="s">
        <v>10966</v>
      </c>
    </row>
    <row r="8695" spans="1:21">
      <c r="A8695">
        <v>37</v>
      </c>
      <c r="B8695" s="2" t="s">
        <v>40</v>
      </c>
      <c r="C8695" s="2" t="s">
        <v>21</v>
      </c>
      <c r="D8695" s="2" t="s">
        <v>69</v>
      </c>
      <c r="E8695">
        <v>27198</v>
      </c>
      <c r="F8695">
        <v>694</v>
      </c>
      <c r="G8695">
        <v>37996</v>
      </c>
      <c r="H8695" s="2" t="s">
        <v>33</v>
      </c>
      <c r="I8695" s="2" t="s">
        <v>58</v>
      </c>
      <c r="J8695">
        <v>1</v>
      </c>
      <c r="K8695" s="2" t="s">
        <v>59</v>
      </c>
      <c r="L8695">
        <v>0.23</v>
      </c>
      <c r="M8695">
        <v>225818</v>
      </c>
      <c r="N8695">
        <v>2</v>
      </c>
      <c r="O8695" s="2" t="s">
        <v>7227</v>
      </c>
      <c r="P8695" s="2" t="s">
        <v>111</v>
      </c>
      <c r="Q8695" s="2" t="s">
        <v>497</v>
      </c>
      <c r="R8695">
        <v>4</v>
      </c>
      <c r="S8695">
        <v>0</v>
      </c>
      <c r="T8695" s="2" t="s">
        <v>39</v>
      </c>
      <c r="U8695" s="2" t="s">
        <v>10966</v>
      </c>
    </row>
    <row r="8696" spans="1:21">
      <c r="A8696">
        <v>68</v>
      </c>
      <c r="B8696" s="2" t="s">
        <v>40</v>
      </c>
      <c r="C8696" s="2" t="s">
        <v>21</v>
      </c>
      <c r="D8696" s="2" t="s">
        <v>69</v>
      </c>
      <c r="E8696">
        <v>90323</v>
      </c>
      <c r="F8696">
        <v>742</v>
      </c>
      <c r="G8696">
        <v>13499</v>
      </c>
      <c r="H8696" s="2" t="s">
        <v>23</v>
      </c>
      <c r="I8696" s="2" t="s">
        <v>58</v>
      </c>
      <c r="J8696">
        <v>19</v>
      </c>
      <c r="K8696" s="2" t="s">
        <v>35</v>
      </c>
      <c r="L8696">
        <v>0.5</v>
      </c>
      <c r="M8696">
        <v>255744</v>
      </c>
      <c r="N8696">
        <v>2</v>
      </c>
      <c r="O8696" s="2" t="s">
        <v>7228</v>
      </c>
      <c r="P8696" s="2" t="s">
        <v>174</v>
      </c>
      <c r="Q8696" s="2" t="s">
        <v>367</v>
      </c>
      <c r="R8696">
        <v>1</v>
      </c>
      <c r="S8696">
        <v>1</v>
      </c>
      <c r="T8696" s="2" t="s">
        <v>29</v>
      </c>
      <c r="U8696" s="2" t="s">
        <v>10967</v>
      </c>
    </row>
    <row r="8697" spans="1:21">
      <c r="A8697">
        <v>36</v>
      </c>
      <c r="B8697" s="2" t="s">
        <v>30</v>
      </c>
      <c r="C8697" s="2" t="s">
        <v>21</v>
      </c>
      <c r="D8697" s="2" t="s">
        <v>42</v>
      </c>
      <c r="E8697">
        <v>69933.399999999994</v>
      </c>
      <c r="F8697">
        <v>755</v>
      </c>
      <c r="G8697">
        <v>32515</v>
      </c>
      <c r="H8697" s="2" t="s">
        <v>43</v>
      </c>
      <c r="I8697" s="2" t="s">
        <v>34</v>
      </c>
      <c r="J8697">
        <v>11</v>
      </c>
      <c r="K8697" s="2" t="s">
        <v>48</v>
      </c>
      <c r="L8697">
        <v>0.18</v>
      </c>
      <c r="M8697">
        <v>159741.5</v>
      </c>
      <c r="N8697">
        <v>4</v>
      </c>
      <c r="O8697" s="2" t="s">
        <v>7229</v>
      </c>
      <c r="P8697" s="2" t="s">
        <v>163</v>
      </c>
      <c r="Q8697" s="2" t="s">
        <v>209</v>
      </c>
      <c r="R8697">
        <v>2</v>
      </c>
      <c r="S8697">
        <v>2</v>
      </c>
      <c r="T8697" s="2" t="s">
        <v>39</v>
      </c>
      <c r="U8697" s="2" t="s">
        <v>10969</v>
      </c>
    </row>
    <row r="8698" spans="1:21">
      <c r="A8698">
        <v>41</v>
      </c>
      <c r="B8698" s="2" t="s">
        <v>40</v>
      </c>
      <c r="C8698" s="2" t="s">
        <v>82</v>
      </c>
      <c r="D8698" s="2" t="s">
        <v>32</v>
      </c>
      <c r="E8698">
        <v>118837</v>
      </c>
      <c r="F8698">
        <v>699</v>
      </c>
      <c r="G8698">
        <v>27450.01</v>
      </c>
      <c r="H8698" s="2" t="s">
        <v>33</v>
      </c>
      <c r="I8698" s="2" t="s">
        <v>34</v>
      </c>
      <c r="J8698">
        <v>6</v>
      </c>
      <c r="K8698" s="2" t="s">
        <v>35</v>
      </c>
      <c r="L8698">
        <v>0.24</v>
      </c>
      <c r="M8698">
        <v>56342</v>
      </c>
      <c r="N8698">
        <v>4</v>
      </c>
      <c r="O8698" s="2" t="s">
        <v>7230</v>
      </c>
      <c r="P8698" s="2" t="s">
        <v>182</v>
      </c>
      <c r="Q8698" s="2" t="s">
        <v>254</v>
      </c>
      <c r="R8698">
        <v>0</v>
      </c>
      <c r="S8698">
        <v>0</v>
      </c>
      <c r="T8698" s="2" t="s">
        <v>29</v>
      </c>
      <c r="U8698" s="2" t="s">
        <v>10967</v>
      </c>
    </row>
    <row r="8699" spans="1:21">
      <c r="A8699">
        <v>31</v>
      </c>
      <c r="B8699" s="2" t="s">
        <v>40</v>
      </c>
      <c r="C8699" s="2" t="s">
        <v>82</v>
      </c>
      <c r="D8699" s="2" t="s">
        <v>69</v>
      </c>
      <c r="E8699">
        <v>24100</v>
      </c>
      <c r="F8699">
        <v>699</v>
      </c>
      <c r="G8699">
        <v>27450.01</v>
      </c>
      <c r="H8699" s="2" t="s">
        <v>23</v>
      </c>
      <c r="I8699" s="2" t="s">
        <v>34</v>
      </c>
      <c r="J8699">
        <v>19</v>
      </c>
      <c r="K8699" s="2" t="s">
        <v>48</v>
      </c>
      <c r="L8699">
        <v>0.36</v>
      </c>
      <c r="M8699">
        <v>142462</v>
      </c>
      <c r="N8699">
        <v>3</v>
      </c>
      <c r="O8699" s="2" t="s">
        <v>7231</v>
      </c>
      <c r="P8699" s="2" t="s">
        <v>202</v>
      </c>
      <c r="Q8699" s="2" t="s">
        <v>619</v>
      </c>
      <c r="R8699">
        <v>3</v>
      </c>
      <c r="S8699">
        <v>0</v>
      </c>
      <c r="T8699" s="2" t="s">
        <v>39</v>
      </c>
      <c r="U8699" s="2" t="s">
        <v>10969</v>
      </c>
    </row>
    <row r="8700" spans="1:21">
      <c r="A8700">
        <v>56</v>
      </c>
      <c r="B8700" s="2" t="s">
        <v>40</v>
      </c>
      <c r="C8700" s="2" t="s">
        <v>21</v>
      </c>
      <c r="D8700" s="2" t="s">
        <v>69</v>
      </c>
      <c r="E8700">
        <v>85842</v>
      </c>
      <c r="F8700">
        <v>661</v>
      </c>
      <c r="G8700">
        <v>15418</v>
      </c>
      <c r="H8700" s="2" t="s">
        <v>23</v>
      </c>
      <c r="I8700" s="2" t="s">
        <v>58</v>
      </c>
      <c r="J8700">
        <v>6</v>
      </c>
      <c r="K8700" s="2" t="s">
        <v>48</v>
      </c>
      <c r="L8700">
        <v>0.16</v>
      </c>
      <c r="M8700">
        <v>159741.5</v>
      </c>
      <c r="N8700">
        <v>3</v>
      </c>
      <c r="O8700" s="2" t="s">
        <v>7232</v>
      </c>
      <c r="P8700" s="2" t="s">
        <v>174</v>
      </c>
      <c r="Q8700" s="2" t="s">
        <v>755</v>
      </c>
      <c r="R8700">
        <v>4</v>
      </c>
      <c r="S8700">
        <v>2</v>
      </c>
      <c r="T8700" s="2" t="s">
        <v>29</v>
      </c>
      <c r="U8700" s="2" t="s">
        <v>10966</v>
      </c>
    </row>
    <row r="8701" spans="1:21">
      <c r="A8701">
        <v>33</v>
      </c>
      <c r="B8701" s="2" t="s">
        <v>20</v>
      </c>
      <c r="C8701" s="2" t="s">
        <v>41</v>
      </c>
      <c r="D8701" s="2" t="s">
        <v>22</v>
      </c>
      <c r="E8701">
        <v>62459</v>
      </c>
      <c r="F8701">
        <v>672</v>
      </c>
      <c r="G8701">
        <v>24382</v>
      </c>
      <c r="H8701" s="2" t="s">
        <v>47</v>
      </c>
      <c r="I8701" s="2" t="s">
        <v>24</v>
      </c>
      <c r="J8701">
        <v>4</v>
      </c>
      <c r="K8701" s="2" t="s">
        <v>59</v>
      </c>
      <c r="L8701">
        <v>0.16</v>
      </c>
      <c r="M8701">
        <v>206281</v>
      </c>
      <c r="N8701">
        <v>2</v>
      </c>
      <c r="O8701" s="2" t="s">
        <v>4283</v>
      </c>
      <c r="P8701" s="2" t="s">
        <v>61</v>
      </c>
      <c r="Q8701" s="2" t="s">
        <v>170</v>
      </c>
      <c r="R8701">
        <v>2</v>
      </c>
      <c r="S8701">
        <v>1</v>
      </c>
      <c r="T8701" s="2" t="s">
        <v>39</v>
      </c>
      <c r="U8701" s="2" t="s">
        <v>10966</v>
      </c>
    </row>
    <row r="8702" spans="1:21">
      <c r="A8702">
        <v>23</v>
      </c>
      <c r="B8702" s="2" t="s">
        <v>30</v>
      </c>
      <c r="C8702" s="2" t="s">
        <v>31</v>
      </c>
      <c r="D8702" s="2" t="s">
        <v>32</v>
      </c>
      <c r="E8702">
        <v>36838</v>
      </c>
      <c r="F8702">
        <v>735</v>
      </c>
      <c r="G8702">
        <v>25205</v>
      </c>
      <c r="H8702" s="2" t="s">
        <v>43</v>
      </c>
      <c r="I8702" s="2" t="s">
        <v>24</v>
      </c>
      <c r="J8702">
        <v>7</v>
      </c>
      <c r="K8702" s="2" t="s">
        <v>59</v>
      </c>
      <c r="L8702">
        <v>0.11</v>
      </c>
      <c r="M8702">
        <v>214764</v>
      </c>
      <c r="N8702">
        <v>1</v>
      </c>
      <c r="O8702" s="2" t="s">
        <v>4547</v>
      </c>
      <c r="P8702" s="2" t="s">
        <v>119</v>
      </c>
      <c r="Q8702" s="2" t="s">
        <v>484</v>
      </c>
      <c r="R8702">
        <v>3</v>
      </c>
      <c r="S8702">
        <v>2</v>
      </c>
      <c r="T8702" s="2" t="s">
        <v>39</v>
      </c>
      <c r="U8702" s="2" t="s">
        <v>10966</v>
      </c>
    </row>
    <row r="8703" spans="1:21">
      <c r="A8703">
        <v>42</v>
      </c>
      <c r="B8703" s="2" t="s">
        <v>40</v>
      </c>
      <c r="C8703" s="2" t="s">
        <v>41</v>
      </c>
      <c r="D8703" s="2" t="s">
        <v>22</v>
      </c>
      <c r="E8703">
        <v>33138</v>
      </c>
      <c r="F8703">
        <v>645</v>
      </c>
      <c r="G8703">
        <v>18030</v>
      </c>
      <c r="H8703" s="2" t="s">
        <v>33</v>
      </c>
      <c r="I8703" s="2" t="s">
        <v>58</v>
      </c>
      <c r="J8703">
        <v>16</v>
      </c>
      <c r="K8703" s="2" t="s">
        <v>35</v>
      </c>
      <c r="L8703">
        <v>0.13</v>
      </c>
      <c r="M8703">
        <v>31822</v>
      </c>
      <c r="N8703">
        <v>2</v>
      </c>
      <c r="O8703" s="2" t="s">
        <v>7233</v>
      </c>
      <c r="P8703" s="2" t="s">
        <v>207</v>
      </c>
      <c r="Q8703" s="2" t="s">
        <v>1063</v>
      </c>
      <c r="R8703">
        <v>2</v>
      </c>
      <c r="S8703">
        <v>0</v>
      </c>
      <c r="T8703" s="2" t="s">
        <v>29</v>
      </c>
      <c r="U8703" s="2" t="s">
        <v>10966</v>
      </c>
    </row>
    <row r="8704" spans="1:21">
      <c r="A8704">
        <v>50</v>
      </c>
      <c r="B8704" s="2" t="s">
        <v>20</v>
      </c>
      <c r="C8704" s="2" t="s">
        <v>82</v>
      </c>
      <c r="D8704" s="2" t="s">
        <v>32</v>
      </c>
      <c r="E8704">
        <v>25301</v>
      </c>
      <c r="F8704">
        <v>732</v>
      </c>
      <c r="G8704">
        <v>45104</v>
      </c>
      <c r="H8704" s="2" t="s">
        <v>33</v>
      </c>
      <c r="I8704" s="2" t="s">
        <v>24</v>
      </c>
      <c r="J8704">
        <v>19</v>
      </c>
      <c r="K8704" s="2" t="s">
        <v>35</v>
      </c>
      <c r="L8704">
        <v>0.43</v>
      </c>
      <c r="M8704">
        <v>122335</v>
      </c>
      <c r="N8704">
        <v>3</v>
      </c>
      <c r="O8704" s="2" t="s">
        <v>1333</v>
      </c>
      <c r="P8704" s="2" t="s">
        <v>132</v>
      </c>
      <c r="Q8704" s="2" t="s">
        <v>322</v>
      </c>
      <c r="R8704">
        <v>3</v>
      </c>
      <c r="S8704">
        <v>0</v>
      </c>
      <c r="T8704" s="2" t="s">
        <v>39</v>
      </c>
      <c r="U8704" s="2" t="s">
        <v>10966</v>
      </c>
    </row>
    <row r="8705" spans="1:21">
      <c r="A8705">
        <v>31</v>
      </c>
      <c r="B8705" s="2" t="s">
        <v>30</v>
      </c>
      <c r="C8705" s="2" t="s">
        <v>21</v>
      </c>
      <c r="D8705" s="2" t="s">
        <v>69</v>
      </c>
      <c r="E8705">
        <v>90656</v>
      </c>
      <c r="F8705">
        <v>780</v>
      </c>
      <c r="G8705">
        <v>5279</v>
      </c>
      <c r="H8705" s="2" t="s">
        <v>47</v>
      </c>
      <c r="I8705" s="2" t="s">
        <v>58</v>
      </c>
      <c r="J8705">
        <v>6</v>
      </c>
      <c r="K8705" s="2" t="s">
        <v>35</v>
      </c>
      <c r="L8705">
        <v>0.32</v>
      </c>
      <c r="M8705">
        <v>159741.5</v>
      </c>
      <c r="N8705">
        <v>3</v>
      </c>
      <c r="O8705" s="2" t="s">
        <v>4029</v>
      </c>
      <c r="P8705" s="2" t="s">
        <v>37</v>
      </c>
      <c r="Q8705" s="2" t="s">
        <v>481</v>
      </c>
      <c r="R8705">
        <v>2</v>
      </c>
      <c r="S8705">
        <v>2</v>
      </c>
      <c r="T8705" s="2" t="s">
        <v>39</v>
      </c>
      <c r="U8705" s="2" t="s">
        <v>10966</v>
      </c>
    </row>
    <row r="8706" spans="1:21">
      <c r="A8706">
        <v>24</v>
      </c>
      <c r="B8706" s="2" t="s">
        <v>30</v>
      </c>
      <c r="C8706" s="2" t="s">
        <v>41</v>
      </c>
      <c r="D8706" s="2" t="s">
        <v>42</v>
      </c>
      <c r="E8706">
        <v>76955</v>
      </c>
      <c r="F8706">
        <v>614</v>
      </c>
      <c r="G8706">
        <v>27450.01</v>
      </c>
      <c r="H8706" s="2" t="s">
        <v>43</v>
      </c>
      <c r="I8706" s="2" t="s">
        <v>24</v>
      </c>
      <c r="J8706">
        <v>18</v>
      </c>
      <c r="K8706" s="2" t="s">
        <v>35</v>
      </c>
      <c r="L8706">
        <v>0.33</v>
      </c>
      <c r="M8706">
        <v>119703</v>
      </c>
      <c r="N8706">
        <v>2</v>
      </c>
      <c r="O8706" s="2" t="s">
        <v>4778</v>
      </c>
      <c r="P8706" s="2" t="s">
        <v>104</v>
      </c>
      <c r="Q8706" s="2" t="s">
        <v>565</v>
      </c>
      <c r="R8706">
        <v>1</v>
      </c>
      <c r="S8706">
        <v>2</v>
      </c>
      <c r="T8706" s="2" t="s">
        <v>29</v>
      </c>
      <c r="U8706" s="2" t="s">
        <v>10966</v>
      </c>
    </row>
    <row r="8707" spans="1:21">
      <c r="A8707">
        <v>36</v>
      </c>
      <c r="B8707" s="2" t="s">
        <v>20</v>
      </c>
      <c r="C8707" s="2" t="s">
        <v>31</v>
      </c>
      <c r="D8707" s="2" t="s">
        <v>69</v>
      </c>
      <c r="E8707">
        <v>94327</v>
      </c>
      <c r="F8707">
        <v>729</v>
      </c>
      <c r="G8707">
        <v>18371</v>
      </c>
      <c r="H8707" s="2" t="s">
        <v>33</v>
      </c>
      <c r="I8707" s="2" t="s">
        <v>58</v>
      </c>
      <c r="J8707">
        <v>18</v>
      </c>
      <c r="K8707" s="2" t="s">
        <v>59</v>
      </c>
      <c r="L8707">
        <v>0.46</v>
      </c>
      <c r="M8707">
        <v>200846</v>
      </c>
      <c r="N8707">
        <v>3</v>
      </c>
      <c r="O8707" s="2" t="s">
        <v>1672</v>
      </c>
      <c r="P8707" s="2" t="s">
        <v>289</v>
      </c>
      <c r="Q8707" s="2" t="s">
        <v>1325</v>
      </c>
      <c r="R8707">
        <v>1</v>
      </c>
      <c r="S8707">
        <v>0</v>
      </c>
      <c r="T8707" s="2" t="s">
        <v>39</v>
      </c>
      <c r="U8707" s="2" t="s">
        <v>10969</v>
      </c>
    </row>
    <row r="8708" spans="1:21">
      <c r="A8708">
        <v>43</v>
      </c>
      <c r="B8708" s="2" t="s">
        <v>40</v>
      </c>
      <c r="C8708" s="2" t="s">
        <v>82</v>
      </c>
      <c r="D8708" s="2" t="s">
        <v>32</v>
      </c>
      <c r="E8708">
        <v>44855</v>
      </c>
      <c r="F8708">
        <v>635</v>
      </c>
      <c r="G8708">
        <v>18285</v>
      </c>
      <c r="H8708" s="2" t="s">
        <v>23</v>
      </c>
      <c r="I8708" s="2" t="s">
        <v>34</v>
      </c>
      <c r="J8708">
        <v>8</v>
      </c>
      <c r="K8708" s="2" t="s">
        <v>35</v>
      </c>
      <c r="L8708">
        <v>0.53</v>
      </c>
      <c r="M8708">
        <v>149866</v>
      </c>
      <c r="N8708">
        <v>1</v>
      </c>
      <c r="O8708" s="2" t="s">
        <v>7234</v>
      </c>
      <c r="P8708" s="2" t="s">
        <v>104</v>
      </c>
      <c r="Q8708" s="2" t="s">
        <v>978</v>
      </c>
      <c r="R8708">
        <v>4</v>
      </c>
      <c r="S8708">
        <v>1</v>
      </c>
      <c r="T8708" s="2" t="s">
        <v>29</v>
      </c>
      <c r="U8708" s="2" t="s">
        <v>10966</v>
      </c>
    </row>
    <row r="8709" spans="1:21">
      <c r="A8709">
        <v>31</v>
      </c>
      <c r="B8709" s="2" t="s">
        <v>30</v>
      </c>
      <c r="C8709" s="2" t="s">
        <v>41</v>
      </c>
      <c r="D8709" s="2" t="s">
        <v>22</v>
      </c>
      <c r="E8709">
        <v>93042</v>
      </c>
      <c r="F8709">
        <v>613</v>
      </c>
      <c r="G8709">
        <v>10087</v>
      </c>
      <c r="H8709" s="2" t="s">
        <v>47</v>
      </c>
      <c r="I8709" s="2" t="s">
        <v>24</v>
      </c>
      <c r="J8709">
        <v>15</v>
      </c>
      <c r="K8709" s="2" t="s">
        <v>48</v>
      </c>
      <c r="L8709">
        <v>0.12</v>
      </c>
      <c r="M8709">
        <v>57683</v>
      </c>
      <c r="N8709">
        <v>1</v>
      </c>
      <c r="O8709" s="2" t="s">
        <v>5465</v>
      </c>
      <c r="P8709" s="2" t="s">
        <v>79</v>
      </c>
      <c r="Q8709" s="2" t="s">
        <v>80</v>
      </c>
      <c r="R8709">
        <v>2</v>
      </c>
      <c r="S8709">
        <v>2</v>
      </c>
      <c r="T8709" s="2" t="s">
        <v>29</v>
      </c>
      <c r="U8709" s="2" t="s">
        <v>10969</v>
      </c>
    </row>
    <row r="8710" spans="1:21">
      <c r="A8710">
        <v>27</v>
      </c>
      <c r="B8710" s="2" t="s">
        <v>20</v>
      </c>
      <c r="C8710" s="2" t="s">
        <v>41</v>
      </c>
      <c r="D8710" s="2" t="s">
        <v>42</v>
      </c>
      <c r="E8710">
        <v>88683</v>
      </c>
      <c r="F8710">
        <v>749</v>
      </c>
      <c r="G8710">
        <v>17300</v>
      </c>
      <c r="H8710" s="2" t="s">
        <v>33</v>
      </c>
      <c r="I8710" s="2" t="s">
        <v>24</v>
      </c>
      <c r="J8710">
        <v>7</v>
      </c>
      <c r="K8710" s="2" t="s">
        <v>59</v>
      </c>
      <c r="L8710">
        <v>0.57999999999999996</v>
      </c>
      <c r="M8710">
        <v>159741.5</v>
      </c>
      <c r="N8710">
        <v>2</v>
      </c>
      <c r="O8710" s="2" t="s">
        <v>7235</v>
      </c>
      <c r="P8710" s="2" t="s">
        <v>64</v>
      </c>
      <c r="Q8710" s="2" t="s">
        <v>464</v>
      </c>
      <c r="R8710">
        <v>4</v>
      </c>
      <c r="S8710">
        <v>2</v>
      </c>
      <c r="T8710" s="2" t="s">
        <v>39</v>
      </c>
      <c r="U8710" s="2" t="s">
        <v>10966</v>
      </c>
    </row>
    <row r="8711" spans="1:21">
      <c r="A8711">
        <v>63</v>
      </c>
      <c r="B8711" s="2" t="s">
        <v>20</v>
      </c>
      <c r="C8711" s="2" t="s">
        <v>31</v>
      </c>
      <c r="D8711" s="2" t="s">
        <v>42</v>
      </c>
      <c r="E8711">
        <v>76416</v>
      </c>
      <c r="F8711">
        <v>648</v>
      </c>
      <c r="G8711">
        <v>19646</v>
      </c>
      <c r="H8711" s="2" t="s">
        <v>47</v>
      </c>
      <c r="I8711" s="2" t="s">
        <v>34</v>
      </c>
      <c r="J8711">
        <v>17</v>
      </c>
      <c r="K8711" s="2" t="s">
        <v>25</v>
      </c>
      <c r="L8711">
        <v>0.56999999999999995</v>
      </c>
      <c r="M8711">
        <v>180842</v>
      </c>
      <c r="N8711">
        <v>3</v>
      </c>
      <c r="O8711" s="2" t="s">
        <v>7236</v>
      </c>
      <c r="P8711" s="2" t="s">
        <v>119</v>
      </c>
      <c r="Q8711" s="2" t="s">
        <v>125</v>
      </c>
      <c r="R8711">
        <v>2</v>
      </c>
      <c r="S8711">
        <v>0</v>
      </c>
      <c r="T8711" s="2" t="s">
        <v>29</v>
      </c>
      <c r="U8711" s="2" t="s">
        <v>10966</v>
      </c>
    </row>
    <row r="8712" spans="1:21">
      <c r="A8712">
        <v>48</v>
      </c>
      <c r="B8712" s="2" t="s">
        <v>20</v>
      </c>
      <c r="C8712" s="2" t="s">
        <v>21</v>
      </c>
      <c r="D8712" s="2" t="s">
        <v>22</v>
      </c>
      <c r="E8712">
        <v>27527</v>
      </c>
      <c r="F8712">
        <v>699</v>
      </c>
      <c r="G8712">
        <v>23539</v>
      </c>
      <c r="H8712" s="2" t="s">
        <v>23</v>
      </c>
      <c r="I8712" s="2" t="s">
        <v>34</v>
      </c>
      <c r="J8712">
        <v>5</v>
      </c>
      <c r="K8712" s="2" t="s">
        <v>48</v>
      </c>
      <c r="L8712">
        <v>0.52</v>
      </c>
      <c r="M8712">
        <v>158350</v>
      </c>
      <c r="N8712">
        <v>2</v>
      </c>
      <c r="O8712" s="2" t="s">
        <v>7237</v>
      </c>
      <c r="P8712" s="2" t="s">
        <v>56</v>
      </c>
      <c r="Q8712" s="2" t="s">
        <v>343</v>
      </c>
      <c r="R8712">
        <v>1</v>
      </c>
      <c r="S8712">
        <v>2</v>
      </c>
      <c r="T8712" s="2" t="s">
        <v>39</v>
      </c>
      <c r="U8712" s="2" t="s">
        <v>10966</v>
      </c>
    </row>
    <row r="8713" spans="1:21">
      <c r="A8713">
        <v>51</v>
      </c>
      <c r="B8713" s="2" t="s">
        <v>40</v>
      </c>
      <c r="C8713" s="2" t="s">
        <v>31</v>
      </c>
      <c r="D8713" s="2" t="s">
        <v>42</v>
      </c>
      <c r="E8713">
        <v>103000</v>
      </c>
      <c r="F8713">
        <v>699</v>
      </c>
      <c r="G8713">
        <v>27450.01</v>
      </c>
      <c r="H8713" s="2" t="s">
        <v>43</v>
      </c>
      <c r="I8713" s="2" t="s">
        <v>58</v>
      </c>
      <c r="J8713">
        <v>11</v>
      </c>
      <c r="K8713" s="2" t="s">
        <v>25</v>
      </c>
      <c r="L8713">
        <v>0.54</v>
      </c>
      <c r="M8713">
        <v>90061</v>
      </c>
      <c r="N8713">
        <v>2</v>
      </c>
      <c r="O8713" s="2" t="s">
        <v>7238</v>
      </c>
      <c r="P8713" s="2" t="s">
        <v>234</v>
      </c>
      <c r="Q8713" s="2" t="s">
        <v>335</v>
      </c>
      <c r="R8713">
        <v>2</v>
      </c>
      <c r="S8713">
        <v>1</v>
      </c>
      <c r="T8713" s="2" t="s">
        <v>29</v>
      </c>
      <c r="U8713" s="2" t="s">
        <v>10966</v>
      </c>
    </row>
    <row r="8714" spans="1:21">
      <c r="A8714">
        <v>63</v>
      </c>
      <c r="B8714" s="2" t="s">
        <v>20</v>
      </c>
      <c r="C8714" s="2" t="s">
        <v>41</v>
      </c>
      <c r="D8714" s="2" t="s">
        <v>32</v>
      </c>
      <c r="E8714">
        <v>55749</v>
      </c>
      <c r="F8714">
        <v>702</v>
      </c>
      <c r="G8714">
        <v>27450.01</v>
      </c>
      <c r="H8714" s="2" t="s">
        <v>23</v>
      </c>
      <c r="I8714" s="2" t="s">
        <v>58</v>
      </c>
      <c r="J8714">
        <v>17</v>
      </c>
      <c r="K8714" s="2" t="s">
        <v>59</v>
      </c>
      <c r="L8714">
        <v>0.52</v>
      </c>
      <c r="M8714">
        <v>93789</v>
      </c>
      <c r="N8714">
        <v>4</v>
      </c>
      <c r="O8714" s="2" t="s">
        <v>7239</v>
      </c>
      <c r="P8714" s="2" t="s">
        <v>260</v>
      </c>
      <c r="Q8714" s="2" t="s">
        <v>235</v>
      </c>
      <c r="R8714">
        <v>1</v>
      </c>
      <c r="S8714">
        <v>2</v>
      </c>
      <c r="T8714" s="2" t="s">
        <v>39</v>
      </c>
      <c r="U8714" s="2" t="s">
        <v>10969</v>
      </c>
    </row>
    <row r="8715" spans="1:21">
      <c r="A8715">
        <v>38</v>
      </c>
      <c r="B8715" s="2" t="s">
        <v>30</v>
      </c>
      <c r="C8715" s="2" t="s">
        <v>41</v>
      </c>
      <c r="D8715" s="2" t="s">
        <v>22</v>
      </c>
      <c r="E8715">
        <v>56180</v>
      </c>
      <c r="F8715">
        <v>750</v>
      </c>
      <c r="G8715">
        <v>10861</v>
      </c>
      <c r="H8715" s="2" t="s">
        <v>33</v>
      </c>
      <c r="I8715" s="2" t="s">
        <v>34</v>
      </c>
      <c r="J8715">
        <v>3</v>
      </c>
      <c r="K8715" s="2" t="s">
        <v>59</v>
      </c>
      <c r="L8715">
        <v>0.28000000000000003</v>
      </c>
      <c r="M8715">
        <v>268991</v>
      </c>
      <c r="N8715">
        <v>0</v>
      </c>
      <c r="O8715" s="2" t="s">
        <v>7240</v>
      </c>
      <c r="P8715" s="2" t="s">
        <v>155</v>
      </c>
      <c r="Q8715" s="2" t="s">
        <v>217</v>
      </c>
      <c r="R8715">
        <v>3</v>
      </c>
      <c r="S8715">
        <v>1</v>
      </c>
      <c r="T8715" s="2" t="s">
        <v>29</v>
      </c>
      <c r="U8715" s="2" t="s">
        <v>10966</v>
      </c>
    </row>
    <row r="8716" spans="1:21">
      <c r="A8716">
        <v>35</v>
      </c>
      <c r="B8716" s="2" t="s">
        <v>20</v>
      </c>
      <c r="C8716" s="2" t="s">
        <v>21</v>
      </c>
      <c r="D8716" s="2" t="s">
        <v>42</v>
      </c>
      <c r="E8716">
        <v>79481</v>
      </c>
      <c r="F8716">
        <v>663</v>
      </c>
      <c r="G8716">
        <v>37423</v>
      </c>
      <c r="H8716" s="2" t="s">
        <v>23</v>
      </c>
      <c r="I8716" s="2" t="s">
        <v>34</v>
      </c>
      <c r="J8716">
        <v>3</v>
      </c>
      <c r="K8716" s="2" t="s">
        <v>35</v>
      </c>
      <c r="L8716">
        <v>0.1</v>
      </c>
      <c r="M8716">
        <v>70561</v>
      </c>
      <c r="N8716">
        <v>3</v>
      </c>
      <c r="O8716" s="2" t="s">
        <v>4052</v>
      </c>
      <c r="P8716" s="2" t="s">
        <v>347</v>
      </c>
      <c r="Q8716" s="2" t="s">
        <v>589</v>
      </c>
      <c r="R8716">
        <v>1</v>
      </c>
      <c r="S8716">
        <v>2</v>
      </c>
      <c r="T8716" s="2" t="s">
        <v>81</v>
      </c>
      <c r="U8716" s="2" t="s">
        <v>10966</v>
      </c>
    </row>
    <row r="8717" spans="1:21">
      <c r="A8717">
        <v>60</v>
      </c>
      <c r="B8717" s="2" t="s">
        <v>40</v>
      </c>
      <c r="C8717" s="2" t="s">
        <v>31</v>
      </c>
      <c r="D8717" s="2" t="s">
        <v>42</v>
      </c>
      <c r="E8717">
        <v>110409</v>
      </c>
      <c r="F8717">
        <v>702</v>
      </c>
      <c r="G8717">
        <v>18878</v>
      </c>
      <c r="H8717" s="2" t="s">
        <v>23</v>
      </c>
      <c r="I8717" s="2" t="s">
        <v>34</v>
      </c>
      <c r="J8717">
        <v>8</v>
      </c>
      <c r="K8717" s="2" t="s">
        <v>35</v>
      </c>
      <c r="L8717">
        <v>0.26</v>
      </c>
      <c r="M8717">
        <v>109757</v>
      </c>
      <c r="N8717">
        <v>0</v>
      </c>
      <c r="O8717" s="2" t="s">
        <v>7241</v>
      </c>
      <c r="P8717" s="2" t="s">
        <v>50</v>
      </c>
      <c r="Q8717" s="2" t="s">
        <v>568</v>
      </c>
      <c r="R8717">
        <v>0</v>
      </c>
      <c r="S8717">
        <v>0</v>
      </c>
      <c r="T8717" s="2" t="s">
        <v>39</v>
      </c>
      <c r="U8717" s="2" t="s">
        <v>10966</v>
      </c>
    </row>
    <row r="8718" spans="1:21">
      <c r="A8718">
        <v>28</v>
      </c>
      <c r="B8718" s="2" t="s">
        <v>20</v>
      </c>
      <c r="C8718" s="2" t="s">
        <v>31</v>
      </c>
      <c r="D8718" s="2" t="s">
        <v>22</v>
      </c>
      <c r="E8718">
        <v>69933.399999999994</v>
      </c>
      <c r="F8718">
        <v>652</v>
      </c>
      <c r="G8718">
        <v>40658</v>
      </c>
      <c r="H8718" s="2" t="s">
        <v>33</v>
      </c>
      <c r="I8718" s="2" t="s">
        <v>34</v>
      </c>
      <c r="J8718">
        <v>18</v>
      </c>
      <c r="K8718" s="2" t="s">
        <v>35</v>
      </c>
      <c r="L8718">
        <v>0.5</v>
      </c>
      <c r="M8718">
        <v>150820</v>
      </c>
      <c r="N8718">
        <v>2</v>
      </c>
      <c r="O8718" s="2" t="s">
        <v>7242</v>
      </c>
      <c r="P8718" s="2" t="s">
        <v>193</v>
      </c>
      <c r="Q8718" s="2" t="s">
        <v>91</v>
      </c>
      <c r="R8718">
        <v>4</v>
      </c>
      <c r="S8718">
        <v>0</v>
      </c>
      <c r="T8718" s="2" t="s">
        <v>29</v>
      </c>
      <c r="U8718" s="2" t="s">
        <v>10966</v>
      </c>
    </row>
    <row r="8719" spans="1:21">
      <c r="A8719">
        <v>22</v>
      </c>
      <c r="B8719" s="2" t="s">
        <v>30</v>
      </c>
      <c r="C8719" s="2" t="s">
        <v>21</v>
      </c>
      <c r="D8719" s="2" t="s">
        <v>32</v>
      </c>
      <c r="E8719">
        <v>96421</v>
      </c>
      <c r="F8719">
        <v>639</v>
      </c>
      <c r="G8719">
        <v>27450.01</v>
      </c>
      <c r="H8719" s="2" t="s">
        <v>33</v>
      </c>
      <c r="I8719" s="2" t="s">
        <v>24</v>
      </c>
      <c r="J8719">
        <v>6</v>
      </c>
      <c r="K8719" s="2" t="s">
        <v>25</v>
      </c>
      <c r="L8719">
        <v>0.46</v>
      </c>
      <c r="M8719">
        <v>68556</v>
      </c>
      <c r="N8719">
        <v>1</v>
      </c>
      <c r="O8719" s="2" t="s">
        <v>7243</v>
      </c>
      <c r="P8719" s="2" t="s">
        <v>166</v>
      </c>
      <c r="Q8719" s="2" t="s">
        <v>548</v>
      </c>
      <c r="R8719">
        <v>0</v>
      </c>
      <c r="S8719">
        <v>2</v>
      </c>
      <c r="T8719" s="2" t="s">
        <v>29</v>
      </c>
      <c r="U8719" s="2" t="s">
        <v>10966</v>
      </c>
    </row>
    <row r="8720" spans="1:21">
      <c r="A8720">
        <v>44</v>
      </c>
      <c r="B8720" s="2" t="s">
        <v>30</v>
      </c>
      <c r="C8720" s="2" t="s">
        <v>41</v>
      </c>
      <c r="D8720" s="2" t="s">
        <v>22</v>
      </c>
      <c r="E8720">
        <v>56102</v>
      </c>
      <c r="F8720">
        <v>756</v>
      </c>
      <c r="G8720">
        <v>6877</v>
      </c>
      <c r="H8720" s="2" t="s">
        <v>33</v>
      </c>
      <c r="I8720" s="2" t="s">
        <v>24</v>
      </c>
      <c r="J8720">
        <v>14</v>
      </c>
      <c r="K8720" s="2" t="s">
        <v>59</v>
      </c>
      <c r="L8720">
        <v>0.32</v>
      </c>
      <c r="M8720">
        <v>63969</v>
      </c>
      <c r="N8720">
        <v>2</v>
      </c>
      <c r="O8720" s="2" t="s">
        <v>7244</v>
      </c>
      <c r="P8720" s="2" t="s">
        <v>158</v>
      </c>
      <c r="Q8720" s="2" t="s">
        <v>608</v>
      </c>
      <c r="R8720">
        <v>1</v>
      </c>
      <c r="S8720">
        <v>2</v>
      </c>
      <c r="T8720" s="2" t="s">
        <v>81</v>
      </c>
      <c r="U8720" s="2" t="s">
        <v>10969</v>
      </c>
    </row>
    <row r="8721" spans="1:21">
      <c r="A8721">
        <v>34</v>
      </c>
      <c r="B8721" s="2" t="s">
        <v>40</v>
      </c>
      <c r="C8721" s="2" t="s">
        <v>41</v>
      </c>
      <c r="D8721" s="2" t="s">
        <v>69</v>
      </c>
      <c r="E8721">
        <v>69933.399999999994</v>
      </c>
      <c r="F8721">
        <v>655</v>
      </c>
      <c r="G8721">
        <v>19577</v>
      </c>
      <c r="H8721" s="2" t="s">
        <v>33</v>
      </c>
      <c r="I8721" s="2" t="s">
        <v>24</v>
      </c>
      <c r="J8721">
        <v>6</v>
      </c>
      <c r="K8721" s="2" t="s">
        <v>48</v>
      </c>
      <c r="L8721">
        <v>0.25</v>
      </c>
      <c r="M8721">
        <v>50100</v>
      </c>
      <c r="N8721">
        <v>1</v>
      </c>
      <c r="O8721" s="2" t="s">
        <v>7245</v>
      </c>
      <c r="P8721" s="2" t="s">
        <v>423</v>
      </c>
      <c r="Q8721" s="2" t="s">
        <v>626</v>
      </c>
      <c r="R8721">
        <v>0</v>
      </c>
      <c r="S8721">
        <v>1</v>
      </c>
      <c r="T8721" s="2" t="s">
        <v>29</v>
      </c>
      <c r="U8721" s="2" t="s">
        <v>10966</v>
      </c>
    </row>
    <row r="8722" spans="1:21">
      <c r="A8722">
        <v>50</v>
      </c>
      <c r="B8722" s="2" t="s">
        <v>20</v>
      </c>
      <c r="C8722" s="2" t="s">
        <v>31</v>
      </c>
      <c r="D8722" s="2" t="s">
        <v>32</v>
      </c>
      <c r="E8722">
        <v>29820</v>
      </c>
      <c r="F8722">
        <v>678</v>
      </c>
      <c r="G8722">
        <v>19318</v>
      </c>
      <c r="H8722" s="2" t="s">
        <v>23</v>
      </c>
      <c r="I8722" s="2" t="s">
        <v>58</v>
      </c>
      <c r="J8722">
        <v>4</v>
      </c>
      <c r="K8722" s="2" t="s">
        <v>48</v>
      </c>
      <c r="L8722">
        <v>0.24</v>
      </c>
      <c r="M8722">
        <v>135251</v>
      </c>
      <c r="N8722">
        <v>3</v>
      </c>
      <c r="O8722" s="2" t="s">
        <v>7246</v>
      </c>
      <c r="P8722" s="2" t="s">
        <v>150</v>
      </c>
      <c r="Q8722" s="2" t="s">
        <v>589</v>
      </c>
      <c r="R8722">
        <v>0</v>
      </c>
      <c r="S8722">
        <v>2</v>
      </c>
      <c r="T8722" s="2" t="s">
        <v>29</v>
      </c>
      <c r="U8722" s="2" t="s">
        <v>10966</v>
      </c>
    </row>
    <row r="8723" spans="1:21">
      <c r="A8723">
        <v>30</v>
      </c>
      <c r="B8723" s="2" t="s">
        <v>40</v>
      </c>
      <c r="C8723" s="2" t="s">
        <v>21</v>
      </c>
      <c r="D8723" s="2" t="s">
        <v>69</v>
      </c>
      <c r="E8723">
        <v>80709</v>
      </c>
      <c r="F8723">
        <v>712</v>
      </c>
      <c r="G8723">
        <v>44992</v>
      </c>
      <c r="H8723" s="2" t="s">
        <v>23</v>
      </c>
      <c r="I8723" s="2" t="s">
        <v>34</v>
      </c>
      <c r="J8723">
        <v>17</v>
      </c>
      <c r="K8723" s="2" t="s">
        <v>25</v>
      </c>
      <c r="L8723">
        <v>0.31</v>
      </c>
      <c r="M8723">
        <v>182425</v>
      </c>
      <c r="N8723">
        <v>4</v>
      </c>
      <c r="O8723" s="2" t="s">
        <v>7247</v>
      </c>
      <c r="P8723" s="2" t="s">
        <v>37</v>
      </c>
      <c r="Q8723" s="2" t="s">
        <v>72</v>
      </c>
      <c r="R8723">
        <v>4</v>
      </c>
      <c r="S8723">
        <v>0</v>
      </c>
      <c r="T8723" s="2" t="s">
        <v>29</v>
      </c>
      <c r="U8723" s="2" t="s">
        <v>10966</v>
      </c>
    </row>
    <row r="8724" spans="1:21">
      <c r="A8724">
        <v>59</v>
      </c>
      <c r="B8724" s="2" t="s">
        <v>20</v>
      </c>
      <c r="C8724" s="2" t="s">
        <v>21</v>
      </c>
      <c r="D8724" s="2" t="s">
        <v>42</v>
      </c>
      <c r="E8724">
        <v>87764</v>
      </c>
      <c r="F8724">
        <v>744</v>
      </c>
      <c r="G8724">
        <v>12768</v>
      </c>
      <c r="H8724" s="2" t="s">
        <v>33</v>
      </c>
      <c r="I8724" s="2" t="s">
        <v>24</v>
      </c>
      <c r="J8724">
        <v>3</v>
      </c>
      <c r="K8724" s="2" t="s">
        <v>25</v>
      </c>
      <c r="L8724">
        <v>0.3</v>
      </c>
      <c r="M8724">
        <v>159741.5</v>
      </c>
      <c r="N8724">
        <v>0</v>
      </c>
      <c r="O8724" s="2" t="s">
        <v>7248</v>
      </c>
      <c r="P8724" s="2" t="s">
        <v>207</v>
      </c>
      <c r="Q8724" s="2" t="s">
        <v>565</v>
      </c>
      <c r="R8724">
        <v>3</v>
      </c>
      <c r="S8724">
        <v>1</v>
      </c>
      <c r="T8724" s="2" t="s">
        <v>29</v>
      </c>
      <c r="U8724" s="2" t="s">
        <v>10966</v>
      </c>
    </row>
    <row r="8725" spans="1:21">
      <c r="A8725">
        <v>67</v>
      </c>
      <c r="B8725" s="2" t="s">
        <v>20</v>
      </c>
      <c r="C8725" s="2" t="s">
        <v>21</v>
      </c>
      <c r="D8725" s="2" t="s">
        <v>69</v>
      </c>
      <c r="E8725">
        <v>78177</v>
      </c>
      <c r="F8725">
        <v>631</v>
      </c>
      <c r="G8725">
        <v>5768</v>
      </c>
      <c r="H8725" s="2" t="s">
        <v>23</v>
      </c>
      <c r="I8725" s="2" t="s">
        <v>58</v>
      </c>
      <c r="J8725">
        <v>1</v>
      </c>
      <c r="K8725" s="2" t="s">
        <v>48</v>
      </c>
      <c r="L8725">
        <v>0.41</v>
      </c>
      <c r="M8725">
        <v>93108</v>
      </c>
      <c r="N8725">
        <v>1</v>
      </c>
      <c r="O8725" s="2" t="s">
        <v>7249</v>
      </c>
      <c r="P8725" s="2" t="s">
        <v>50</v>
      </c>
      <c r="Q8725" s="2" t="s">
        <v>589</v>
      </c>
      <c r="R8725">
        <v>2</v>
      </c>
      <c r="S8725">
        <v>2</v>
      </c>
      <c r="T8725" s="2" t="s">
        <v>29</v>
      </c>
      <c r="U8725" s="2" t="s">
        <v>10966</v>
      </c>
    </row>
    <row r="8726" spans="1:21">
      <c r="A8726">
        <v>48</v>
      </c>
      <c r="B8726" s="2" t="s">
        <v>30</v>
      </c>
      <c r="C8726" s="2" t="s">
        <v>41</v>
      </c>
      <c r="D8726" s="2" t="s">
        <v>69</v>
      </c>
      <c r="E8726">
        <v>20360</v>
      </c>
      <c r="F8726">
        <v>699</v>
      </c>
      <c r="G8726">
        <v>39495</v>
      </c>
      <c r="H8726" s="2" t="s">
        <v>47</v>
      </c>
      <c r="I8726" s="2" t="s">
        <v>24</v>
      </c>
      <c r="J8726">
        <v>0</v>
      </c>
      <c r="K8726" s="2" t="s">
        <v>59</v>
      </c>
      <c r="L8726">
        <v>0.43</v>
      </c>
      <c r="M8726">
        <v>68463</v>
      </c>
      <c r="N8726">
        <v>0</v>
      </c>
      <c r="O8726" s="2" t="s">
        <v>7250</v>
      </c>
      <c r="P8726" s="2" t="s">
        <v>98</v>
      </c>
      <c r="Q8726" s="2" t="s">
        <v>928</v>
      </c>
      <c r="R8726">
        <v>3</v>
      </c>
      <c r="S8726">
        <v>1</v>
      </c>
      <c r="T8726" s="2" t="s">
        <v>39</v>
      </c>
      <c r="U8726" s="2" t="s">
        <v>10966</v>
      </c>
    </row>
    <row r="8727" spans="1:21">
      <c r="A8727">
        <v>33</v>
      </c>
      <c r="B8727" s="2" t="s">
        <v>40</v>
      </c>
      <c r="C8727" s="2" t="s">
        <v>41</v>
      </c>
      <c r="D8727" s="2" t="s">
        <v>69</v>
      </c>
      <c r="E8727">
        <v>69933.399999999994</v>
      </c>
      <c r="F8727">
        <v>646</v>
      </c>
      <c r="G8727">
        <v>11442</v>
      </c>
      <c r="H8727" s="2" t="s">
        <v>47</v>
      </c>
      <c r="I8727" s="2" t="s">
        <v>58</v>
      </c>
      <c r="J8727">
        <v>17</v>
      </c>
      <c r="K8727" s="2" t="s">
        <v>59</v>
      </c>
      <c r="L8727">
        <v>0.57999999999999996</v>
      </c>
      <c r="M8727">
        <v>114698</v>
      </c>
      <c r="N8727">
        <v>1</v>
      </c>
      <c r="O8727" s="2" t="s">
        <v>7251</v>
      </c>
      <c r="P8727" s="2" t="s">
        <v>93</v>
      </c>
      <c r="Q8727" s="2" t="s">
        <v>191</v>
      </c>
      <c r="R8727">
        <v>0</v>
      </c>
      <c r="S8727">
        <v>1</v>
      </c>
      <c r="T8727" s="2" t="s">
        <v>81</v>
      </c>
      <c r="U8727" s="2" t="s">
        <v>10969</v>
      </c>
    </row>
    <row r="8728" spans="1:21">
      <c r="A8728">
        <v>66</v>
      </c>
      <c r="B8728" s="2" t="s">
        <v>20</v>
      </c>
      <c r="C8728" s="2" t="s">
        <v>82</v>
      </c>
      <c r="D8728" s="2" t="s">
        <v>32</v>
      </c>
      <c r="E8728">
        <v>69933.399999999994</v>
      </c>
      <c r="F8728">
        <v>671</v>
      </c>
      <c r="G8728">
        <v>17949</v>
      </c>
      <c r="H8728" s="2" t="s">
        <v>47</v>
      </c>
      <c r="I8728" s="2" t="s">
        <v>34</v>
      </c>
      <c r="J8728">
        <v>14</v>
      </c>
      <c r="K8728" s="2" t="s">
        <v>59</v>
      </c>
      <c r="L8728">
        <v>0.49</v>
      </c>
      <c r="M8728">
        <v>148913</v>
      </c>
      <c r="N8728">
        <v>4</v>
      </c>
      <c r="O8728" s="2" t="s">
        <v>7252</v>
      </c>
      <c r="P8728" s="2" t="s">
        <v>104</v>
      </c>
      <c r="Q8728" s="2" t="s">
        <v>361</v>
      </c>
      <c r="R8728">
        <v>1</v>
      </c>
      <c r="S8728">
        <v>1</v>
      </c>
      <c r="T8728" s="2" t="s">
        <v>29</v>
      </c>
      <c r="U8728" s="2" t="s">
        <v>10969</v>
      </c>
    </row>
    <row r="8729" spans="1:21">
      <c r="A8729">
        <v>56</v>
      </c>
      <c r="B8729" s="2" t="s">
        <v>30</v>
      </c>
      <c r="C8729" s="2" t="s">
        <v>31</v>
      </c>
      <c r="D8729" s="2" t="s">
        <v>32</v>
      </c>
      <c r="E8729">
        <v>87733</v>
      </c>
      <c r="F8729">
        <v>615</v>
      </c>
      <c r="G8729">
        <v>43599</v>
      </c>
      <c r="H8729" s="2" t="s">
        <v>23</v>
      </c>
      <c r="I8729" s="2" t="s">
        <v>34</v>
      </c>
      <c r="J8729">
        <v>8</v>
      </c>
      <c r="K8729" s="2" t="s">
        <v>25</v>
      </c>
      <c r="L8729">
        <v>0.15</v>
      </c>
      <c r="M8729">
        <v>29951</v>
      </c>
      <c r="N8729">
        <v>4</v>
      </c>
      <c r="O8729" s="2" t="s">
        <v>6348</v>
      </c>
      <c r="P8729" s="2" t="s">
        <v>56</v>
      </c>
      <c r="Q8729" s="2" t="s">
        <v>122</v>
      </c>
      <c r="R8729">
        <v>3</v>
      </c>
      <c r="S8729">
        <v>0</v>
      </c>
      <c r="T8729" s="2" t="s">
        <v>39</v>
      </c>
      <c r="U8729" s="2" t="s">
        <v>10966</v>
      </c>
    </row>
    <row r="8730" spans="1:21">
      <c r="A8730">
        <v>32</v>
      </c>
      <c r="B8730" s="2" t="s">
        <v>40</v>
      </c>
      <c r="C8730" s="2" t="s">
        <v>21</v>
      </c>
      <c r="D8730" s="2" t="s">
        <v>69</v>
      </c>
      <c r="E8730">
        <v>69875</v>
      </c>
      <c r="F8730">
        <v>699</v>
      </c>
      <c r="G8730">
        <v>8460</v>
      </c>
      <c r="H8730" s="2" t="s">
        <v>47</v>
      </c>
      <c r="I8730" s="2" t="s">
        <v>58</v>
      </c>
      <c r="J8730">
        <v>18</v>
      </c>
      <c r="K8730" s="2" t="s">
        <v>48</v>
      </c>
      <c r="L8730">
        <v>0.23</v>
      </c>
      <c r="M8730">
        <v>235504</v>
      </c>
      <c r="N8730">
        <v>3</v>
      </c>
      <c r="O8730" s="2" t="s">
        <v>7253</v>
      </c>
      <c r="P8730" s="2" t="s">
        <v>239</v>
      </c>
      <c r="Q8730" s="2" t="s">
        <v>54</v>
      </c>
      <c r="R8730">
        <v>1</v>
      </c>
      <c r="S8730">
        <v>2</v>
      </c>
      <c r="T8730" s="2" t="s">
        <v>29</v>
      </c>
      <c r="U8730" s="2" t="s">
        <v>10970</v>
      </c>
    </row>
    <row r="8731" spans="1:21">
      <c r="A8731">
        <v>24</v>
      </c>
      <c r="B8731" s="2" t="s">
        <v>20</v>
      </c>
      <c r="C8731" s="2" t="s">
        <v>31</v>
      </c>
      <c r="D8731" s="2" t="s">
        <v>22</v>
      </c>
      <c r="E8731">
        <v>66875</v>
      </c>
      <c r="F8731">
        <v>723</v>
      </c>
      <c r="G8731">
        <v>27450.01</v>
      </c>
      <c r="H8731" s="2" t="s">
        <v>23</v>
      </c>
      <c r="I8731" s="2" t="s">
        <v>34</v>
      </c>
      <c r="J8731">
        <v>6</v>
      </c>
      <c r="K8731" s="2" t="s">
        <v>48</v>
      </c>
      <c r="L8731">
        <v>0.15</v>
      </c>
      <c r="M8731">
        <v>159741.5</v>
      </c>
      <c r="N8731">
        <v>3</v>
      </c>
      <c r="O8731" s="2" t="s">
        <v>7254</v>
      </c>
      <c r="P8731" s="2" t="s">
        <v>202</v>
      </c>
      <c r="Q8731" s="2" t="s">
        <v>476</v>
      </c>
      <c r="R8731">
        <v>3</v>
      </c>
      <c r="S8731">
        <v>0</v>
      </c>
      <c r="T8731" s="2" t="s">
        <v>81</v>
      </c>
      <c r="U8731" s="2" t="s">
        <v>10966</v>
      </c>
    </row>
    <row r="8732" spans="1:21">
      <c r="A8732">
        <v>27</v>
      </c>
      <c r="B8732" s="2" t="s">
        <v>20</v>
      </c>
      <c r="C8732" s="2" t="s">
        <v>31</v>
      </c>
      <c r="D8732" s="2" t="s">
        <v>42</v>
      </c>
      <c r="E8732">
        <v>111133</v>
      </c>
      <c r="F8732">
        <v>651</v>
      </c>
      <c r="G8732">
        <v>17880</v>
      </c>
      <c r="H8732" s="2" t="s">
        <v>43</v>
      </c>
      <c r="I8732" s="2" t="s">
        <v>34</v>
      </c>
      <c r="J8732">
        <v>7</v>
      </c>
      <c r="K8732" s="2" t="s">
        <v>59</v>
      </c>
      <c r="L8732">
        <v>0.52</v>
      </c>
      <c r="M8732">
        <v>159741.5</v>
      </c>
      <c r="N8732">
        <v>4</v>
      </c>
      <c r="O8732" s="2" t="s">
        <v>7255</v>
      </c>
      <c r="P8732" s="2" t="s">
        <v>116</v>
      </c>
      <c r="Q8732" s="2" t="s">
        <v>1023</v>
      </c>
      <c r="R8732">
        <v>2</v>
      </c>
      <c r="S8732">
        <v>0</v>
      </c>
      <c r="T8732" s="2" t="s">
        <v>39</v>
      </c>
      <c r="U8732" s="2" t="s">
        <v>10966</v>
      </c>
    </row>
    <row r="8733" spans="1:21">
      <c r="A8733">
        <v>19</v>
      </c>
      <c r="B8733" s="2" t="s">
        <v>30</v>
      </c>
      <c r="C8733" s="2" t="s">
        <v>82</v>
      </c>
      <c r="D8733" s="2" t="s">
        <v>42</v>
      </c>
      <c r="E8733">
        <v>105504</v>
      </c>
      <c r="F8733">
        <v>699</v>
      </c>
      <c r="G8733">
        <v>36768</v>
      </c>
      <c r="H8733" s="2" t="s">
        <v>43</v>
      </c>
      <c r="I8733" s="2" t="s">
        <v>58</v>
      </c>
      <c r="J8733">
        <v>9</v>
      </c>
      <c r="K8733" s="2" t="s">
        <v>25</v>
      </c>
      <c r="L8733">
        <v>0.4</v>
      </c>
      <c r="M8733">
        <v>182443</v>
      </c>
      <c r="N8733">
        <v>4</v>
      </c>
      <c r="O8733" s="2" t="s">
        <v>7256</v>
      </c>
      <c r="P8733" s="2" t="s">
        <v>124</v>
      </c>
      <c r="Q8733" s="2" t="s">
        <v>758</v>
      </c>
      <c r="R8733">
        <v>3</v>
      </c>
      <c r="S8733">
        <v>2</v>
      </c>
      <c r="T8733" s="2" t="s">
        <v>29</v>
      </c>
      <c r="U8733" s="2" t="s">
        <v>10966</v>
      </c>
    </row>
    <row r="8734" spans="1:21">
      <c r="A8734">
        <v>65</v>
      </c>
      <c r="B8734" s="2" t="s">
        <v>30</v>
      </c>
      <c r="C8734" s="2" t="s">
        <v>82</v>
      </c>
      <c r="D8734" s="2" t="s">
        <v>22</v>
      </c>
      <c r="E8734">
        <v>43874</v>
      </c>
      <c r="F8734">
        <v>616</v>
      </c>
      <c r="G8734">
        <v>45856</v>
      </c>
      <c r="H8734" s="2" t="s">
        <v>23</v>
      </c>
      <c r="I8734" s="2" t="s">
        <v>24</v>
      </c>
      <c r="J8734">
        <v>5</v>
      </c>
      <c r="K8734" s="2" t="s">
        <v>59</v>
      </c>
      <c r="L8734">
        <v>0.48</v>
      </c>
      <c r="M8734">
        <v>148149</v>
      </c>
      <c r="N8734">
        <v>2</v>
      </c>
      <c r="O8734" s="2" t="s">
        <v>7257</v>
      </c>
      <c r="P8734" s="2" t="s">
        <v>64</v>
      </c>
      <c r="Q8734" s="2" t="s">
        <v>153</v>
      </c>
      <c r="R8734">
        <v>4</v>
      </c>
      <c r="S8734">
        <v>1</v>
      </c>
      <c r="T8734" s="2" t="s">
        <v>29</v>
      </c>
      <c r="U8734" s="2" t="s">
        <v>10966</v>
      </c>
    </row>
    <row r="8735" spans="1:21">
      <c r="A8735">
        <v>46</v>
      </c>
      <c r="B8735" s="2" t="s">
        <v>30</v>
      </c>
      <c r="C8735" s="2" t="s">
        <v>31</v>
      </c>
      <c r="D8735" s="2" t="s">
        <v>32</v>
      </c>
      <c r="E8735">
        <v>98930</v>
      </c>
      <c r="F8735">
        <v>676</v>
      </c>
      <c r="G8735">
        <v>13843</v>
      </c>
      <c r="H8735" s="2" t="s">
        <v>47</v>
      </c>
      <c r="I8735" s="2" t="s">
        <v>24</v>
      </c>
      <c r="J8735">
        <v>8</v>
      </c>
      <c r="K8735" s="2" t="s">
        <v>59</v>
      </c>
      <c r="L8735">
        <v>0.32</v>
      </c>
      <c r="M8735">
        <v>159741.5</v>
      </c>
      <c r="N8735">
        <v>0</v>
      </c>
      <c r="O8735" s="2" t="s">
        <v>2072</v>
      </c>
      <c r="P8735" s="2" t="s">
        <v>37</v>
      </c>
      <c r="Q8735" s="2" t="s">
        <v>343</v>
      </c>
      <c r="R8735">
        <v>2</v>
      </c>
      <c r="S8735">
        <v>1</v>
      </c>
      <c r="T8735" s="2" t="s">
        <v>29</v>
      </c>
      <c r="U8735" s="2" t="s">
        <v>10966</v>
      </c>
    </row>
    <row r="8736" spans="1:21">
      <c r="A8736">
        <v>66</v>
      </c>
      <c r="B8736" s="2" t="s">
        <v>20</v>
      </c>
      <c r="C8736" s="2" t="s">
        <v>41</v>
      </c>
      <c r="D8736" s="2" t="s">
        <v>32</v>
      </c>
      <c r="E8736">
        <v>109590</v>
      </c>
      <c r="F8736">
        <v>779</v>
      </c>
      <c r="G8736">
        <v>43941</v>
      </c>
      <c r="H8736" s="2" t="s">
        <v>43</v>
      </c>
      <c r="I8736" s="2" t="s">
        <v>58</v>
      </c>
      <c r="J8736">
        <v>5</v>
      </c>
      <c r="K8736" s="2" t="s">
        <v>35</v>
      </c>
      <c r="L8736">
        <v>0.59</v>
      </c>
      <c r="M8736">
        <v>143591</v>
      </c>
      <c r="N8736">
        <v>1</v>
      </c>
      <c r="O8736" s="2" t="s">
        <v>7258</v>
      </c>
      <c r="P8736" s="2" t="s">
        <v>269</v>
      </c>
      <c r="Q8736" s="2" t="s">
        <v>415</v>
      </c>
      <c r="R8736">
        <v>2</v>
      </c>
      <c r="S8736">
        <v>2</v>
      </c>
      <c r="T8736" s="2" t="s">
        <v>29</v>
      </c>
      <c r="U8736" s="2" t="s">
        <v>10967</v>
      </c>
    </row>
    <row r="8737" spans="1:21">
      <c r="A8737">
        <v>42</v>
      </c>
      <c r="B8737" s="2" t="s">
        <v>20</v>
      </c>
      <c r="C8737" s="2" t="s">
        <v>82</v>
      </c>
      <c r="D8737" s="2" t="s">
        <v>22</v>
      </c>
      <c r="E8737">
        <v>69933.399999999994</v>
      </c>
      <c r="F8737">
        <v>627</v>
      </c>
      <c r="G8737">
        <v>25829</v>
      </c>
      <c r="H8737" s="2" t="s">
        <v>43</v>
      </c>
      <c r="I8737" s="2" t="s">
        <v>58</v>
      </c>
      <c r="J8737">
        <v>17</v>
      </c>
      <c r="K8737" s="2" t="s">
        <v>25</v>
      </c>
      <c r="L8737">
        <v>0.36</v>
      </c>
      <c r="M8737">
        <v>280938</v>
      </c>
      <c r="N8737">
        <v>2</v>
      </c>
      <c r="O8737" s="2" t="s">
        <v>7259</v>
      </c>
      <c r="P8737" s="2" t="s">
        <v>166</v>
      </c>
      <c r="Q8737" s="2" t="s">
        <v>256</v>
      </c>
      <c r="R8737">
        <v>1</v>
      </c>
      <c r="S8737">
        <v>0</v>
      </c>
      <c r="T8737" s="2" t="s">
        <v>39</v>
      </c>
      <c r="U8737" s="2" t="s">
        <v>10966</v>
      </c>
    </row>
    <row r="8738" spans="1:21">
      <c r="A8738">
        <v>19</v>
      </c>
      <c r="B8738" s="2" t="s">
        <v>20</v>
      </c>
      <c r="C8738" s="2" t="s">
        <v>41</v>
      </c>
      <c r="D8738" s="2" t="s">
        <v>22</v>
      </c>
      <c r="E8738">
        <v>100773</v>
      </c>
      <c r="F8738">
        <v>612</v>
      </c>
      <c r="G8738">
        <v>27450.01</v>
      </c>
      <c r="H8738" s="2" t="s">
        <v>33</v>
      </c>
      <c r="I8738" s="2" t="s">
        <v>34</v>
      </c>
      <c r="J8738">
        <v>19</v>
      </c>
      <c r="K8738" s="2" t="s">
        <v>25</v>
      </c>
      <c r="L8738">
        <v>0.45</v>
      </c>
      <c r="M8738">
        <v>157799</v>
      </c>
      <c r="N8738">
        <v>0</v>
      </c>
      <c r="O8738" s="2" t="s">
        <v>941</v>
      </c>
      <c r="P8738" s="2" t="s">
        <v>129</v>
      </c>
      <c r="Q8738" s="2" t="s">
        <v>1016</v>
      </c>
      <c r="R8738">
        <v>0</v>
      </c>
      <c r="S8738">
        <v>2</v>
      </c>
      <c r="T8738" s="2" t="s">
        <v>81</v>
      </c>
      <c r="U8738" s="2" t="s">
        <v>10966</v>
      </c>
    </row>
    <row r="8739" spans="1:21">
      <c r="A8739">
        <v>54</v>
      </c>
      <c r="B8739" s="2" t="s">
        <v>20</v>
      </c>
      <c r="C8739" s="2" t="s">
        <v>82</v>
      </c>
      <c r="D8739" s="2" t="s">
        <v>42</v>
      </c>
      <c r="E8739">
        <v>58575</v>
      </c>
      <c r="F8739">
        <v>724</v>
      </c>
      <c r="G8739">
        <v>43154</v>
      </c>
      <c r="H8739" s="2" t="s">
        <v>23</v>
      </c>
      <c r="I8739" s="2" t="s">
        <v>34</v>
      </c>
      <c r="J8739">
        <v>18</v>
      </c>
      <c r="K8739" s="2" t="s">
        <v>25</v>
      </c>
      <c r="L8739">
        <v>0.27</v>
      </c>
      <c r="M8739">
        <v>81035</v>
      </c>
      <c r="N8739">
        <v>2</v>
      </c>
      <c r="O8739" s="2" t="s">
        <v>7260</v>
      </c>
      <c r="P8739" s="2" t="s">
        <v>116</v>
      </c>
      <c r="Q8739" s="2" t="s">
        <v>818</v>
      </c>
      <c r="R8739">
        <v>0</v>
      </c>
      <c r="S8739">
        <v>1</v>
      </c>
      <c r="T8739" s="2" t="s">
        <v>29</v>
      </c>
      <c r="U8739" s="2" t="s">
        <v>10967</v>
      </c>
    </row>
    <row r="8740" spans="1:21">
      <c r="A8740">
        <v>32</v>
      </c>
      <c r="B8740" s="2" t="s">
        <v>40</v>
      </c>
      <c r="C8740" s="2" t="s">
        <v>41</v>
      </c>
      <c r="D8740" s="2" t="s">
        <v>22</v>
      </c>
      <c r="E8740">
        <v>37857</v>
      </c>
      <c r="F8740">
        <v>698</v>
      </c>
      <c r="G8740">
        <v>29770</v>
      </c>
      <c r="H8740" s="2" t="s">
        <v>23</v>
      </c>
      <c r="I8740" s="2" t="s">
        <v>58</v>
      </c>
      <c r="J8740">
        <v>18</v>
      </c>
      <c r="K8740" s="2" t="s">
        <v>48</v>
      </c>
      <c r="L8740">
        <v>0.51</v>
      </c>
      <c r="M8740">
        <v>177789</v>
      </c>
      <c r="N8740">
        <v>1</v>
      </c>
      <c r="O8740" s="2" t="s">
        <v>7261</v>
      </c>
      <c r="P8740" s="2" t="s">
        <v>237</v>
      </c>
      <c r="Q8740" s="2" t="s">
        <v>673</v>
      </c>
      <c r="R8740">
        <v>3</v>
      </c>
      <c r="S8740">
        <v>1</v>
      </c>
      <c r="T8740" s="2" t="s">
        <v>39</v>
      </c>
      <c r="U8740" s="2" t="s">
        <v>10969</v>
      </c>
    </row>
    <row r="8741" spans="1:21">
      <c r="A8741">
        <v>47</v>
      </c>
      <c r="B8741" s="2" t="s">
        <v>40</v>
      </c>
      <c r="C8741" s="2" t="s">
        <v>82</v>
      </c>
      <c r="D8741" s="2" t="s">
        <v>69</v>
      </c>
      <c r="E8741">
        <v>30222</v>
      </c>
      <c r="F8741">
        <v>698</v>
      </c>
      <c r="G8741">
        <v>26203</v>
      </c>
      <c r="H8741" s="2" t="s">
        <v>23</v>
      </c>
      <c r="I8741" s="2" t="s">
        <v>58</v>
      </c>
      <c r="J8741">
        <v>5</v>
      </c>
      <c r="K8741" s="2" t="s">
        <v>25</v>
      </c>
      <c r="L8741">
        <v>0.28999999999999998</v>
      </c>
      <c r="M8741">
        <v>255982</v>
      </c>
      <c r="N8741">
        <v>0</v>
      </c>
      <c r="O8741" s="2" t="s">
        <v>7262</v>
      </c>
      <c r="P8741" s="2" t="s">
        <v>104</v>
      </c>
      <c r="Q8741" s="2" t="s">
        <v>1397</v>
      </c>
      <c r="R8741">
        <v>2</v>
      </c>
      <c r="S8741">
        <v>0</v>
      </c>
      <c r="T8741" s="2" t="s">
        <v>29</v>
      </c>
      <c r="U8741" s="2" t="s">
        <v>10966</v>
      </c>
    </row>
    <row r="8742" spans="1:21">
      <c r="A8742">
        <v>54</v>
      </c>
      <c r="B8742" s="2" t="s">
        <v>30</v>
      </c>
      <c r="C8742" s="2" t="s">
        <v>31</v>
      </c>
      <c r="D8742" s="2" t="s">
        <v>69</v>
      </c>
      <c r="E8742">
        <v>92370</v>
      </c>
      <c r="F8742">
        <v>771</v>
      </c>
      <c r="G8742">
        <v>27450.01</v>
      </c>
      <c r="H8742" s="2" t="s">
        <v>33</v>
      </c>
      <c r="I8742" s="2" t="s">
        <v>34</v>
      </c>
      <c r="J8742">
        <v>1</v>
      </c>
      <c r="K8742" s="2" t="s">
        <v>35</v>
      </c>
      <c r="L8742">
        <v>0.12</v>
      </c>
      <c r="M8742">
        <v>105392</v>
      </c>
      <c r="N8742">
        <v>2</v>
      </c>
      <c r="O8742" s="2" t="s">
        <v>324</v>
      </c>
      <c r="P8742" s="2" t="s">
        <v>104</v>
      </c>
      <c r="Q8742" s="2" t="s">
        <v>159</v>
      </c>
      <c r="R8742">
        <v>3</v>
      </c>
      <c r="S8742">
        <v>2</v>
      </c>
      <c r="T8742" s="2" t="s">
        <v>39</v>
      </c>
      <c r="U8742" s="2" t="s">
        <v>10966</v>
      </c>
    </row>
    <row r="8743" spans="1:21">
      <c r="A8743">
        <v>52</v>
      </c>
      <c r="B8743" s="2" t="s">
        <v>20</v>
      </c>
      <c r="C8743" s="2" t="s">
        <v>31</v>
      </c>
      <c r="D8743" s="2" t="s">
        <v>42</v>
      </c>
      <c r="E8743">
        <v>69933.399999999994</v>
      </c>
      <c r="F8743">
        <v>691</v>
      </c>
      <c r="G8743">
        <v>44850</v>
      </c>
      <c r="H8743" s="2" t="s">
        <v>43</v>
      </c>
      <c r="I8743" s="2" t="s">
        <v>24</v>
      </c>
      <c r="J8743">
        <v>4</v>
      </c>
      <c r="K8743" s="2" t="s">
        <v>25</v>
      </c>
      <c r="L8743">
        <v>0.43</v>
      </c>
      <c r="M8743">
        <v>102317</v>
      </c>
      <c r="N8743">
        <v>0</v>
      </c>
      <c r="O8743" s="2" t="s">
        <v>5235</v>
      </c>
      <c r="P8743" s="2" t="s">
        <v>207</v>
      </c>
      <c r="Q8743" s="2" t="s">
        <v>265</v>
      </c>
      <c r="R8743">
        <v>2</v>
      </c>
      <c r="S8743">
        <v>2</v>
      </c>
      <c r="T8743" s="2" t="s">
        <v>29</v>
      </c>
      <c r="U8743" s="2" t="s">
        <v>10966</v>
      </c>
    </row>
    <row r="8744" spans="1:21">
      <c r="A8744">
        <v>48</v>
      </c>
      <c r="B8744" s="2" t="s">
        <v>30</v>
      </c>
      <c r="C8744" s="2" t="s">
        <v>41</v>
      </c>
      <c r="D8744" s="2" t="s">
        <v>69</v>
      </c>
      <c r="E8744">
        <v>43426</v>
      </c>
      <c r="F8744">
        <v>698</v>
      </c>
      <c r="G8744">
        <v>16262</v>
      </c>
      <c r="H8744" s="2" t="s">
        <v>43</v>
      </c>
      <c r="I8744" s="2" t="s">
        <v>24</v>
      </c>
      <c r="J8744">
        <v>4</v>
      </c>
      <c r="K8744" s="2" t="s">
        <v>59</v>
      </c>
      <c r="L8744">
        <v>0.44</v>
      </c>
      <c r="M8744">
        <v>107395</v>
      </c>
      <c r="N8744">
        <v>1</v>
      </c>
      <c r="O8744" s="2" t="s">
        <v>7263</v>
      </c>
      <c r="P8744" s="2" t="s">
        <v>234</v>
      </c>
      <c r="Q8744" s="2" t="s">
        <v>333</v>
      </c>
      <c r="R8744">
        <v>0</v>
      </c>
      <c r="S8744">
        <v>0</v>
      </c>
      <c r="T8744" s="2" t="s">
        <v>81</v>
      </c>
      <c r="U8744" s="2" t="s">
        <v>10966</v>
      </c>
    </row>
    <row r="8745" spans="1:21">
      <c r="A8745">
        <v>24</v>
      </c>
      <c r="B8745" s="2" t="s">
        <v>30</v>
      </c>
      <c r="C8745" s="2" t="s">
        <v>41</v>
      </c>
      <c r="D8745" s="2" t="s">
        <v>69</v>
      </c>
      <c r="E8745">
        <v>28691</v>
      </c>
      <c r="F8745">
        <v>791</v>
      </c>
      <c r="G8745">
        <v>39996</v>
      </c>
      <c r="H8745" s="2" t="s">
        <v>23</v>
      </c>
      <c r="I8745" s="2" t="s">
        <v>58</v>
      </c>
      <c r="J8745">
        <v>7</v>
      </c>
      <c r="K8745" s="2" t="s">
        <v>48</v>
      </c>
      <c r="L8745">
        <v>0.14000000000000001</v>
      </c>
      <c r="M8745">
        <v>159741.5</v>
      </c>
      <c r="N8745">
        <v>3</v>
      </c>
      <c r="O8745" s="2" t="s">
        <v>321</v>
      </c>
      <c r="P8745" s="2" t="s">
        <v>56</v>
      </c>
      <c r="Q8745" s="2" t="s">
        <v>180</v>
      </c>
      <c r="R8745">
        <v>2</v>
      </c>
      <c r="S8745">
        <v>1</v>
      </c>
      <c r="T8745" s="2" t="s">
        <v>29</v>
      </c>
      <c r="U8745" s="2" t="s">
        <v>10966</v>
      </c>
    </row>
    <row r="8746" spans="1:21">
      <c r="A8746">
        <v>64</v>
      </c>
      <c r="B8746" s="2" t="s">
        <v>20</v>
      </c>
      <c r="C8746" s="2" t="s">
        <v>82</v>
      </c>
      <c r="D8746" s="2" t="s">
        <v>32</v>
      </c>
      <c r="E8746">
        <v>34323</v>
      </c>
      <c r="F8746">
        <v>647</v>
      </c>
      <c r="G8746">
        <v>41776</v>
      </c>
      <c r="H8746" s="2" t="s">
        <v>33</v>
      </c>
      <c r="I8746" s="2" t="s">
        <v>34</v>
      </c>
      <c r="J8746">
        <v>15</v>
      </c>
      <c r="K8746" s="2" t="s">
        <v>25</v>
      </c>
      <c r="L8746">
        <v>0.44</v>
      </c>
      <c r="M8746">
        <v>143582</v>
      </c>
      <c r="N8746">
        <v>4</v>
      </c>
      <c r="O8746" s="2" t="s">
        <v>7112</v>
      </c>
      <c r="P8746" s="2" t="s">
        <v>53</v>
      </c>
      <c r="Q8746" s="2" t="s">
        <v>198</v>
      </c>
      <c r="R8746">
        <v>3</v>
      </c>
      <c r="S8746">
        <v>2</v>
      </c>
      <c r="T8746" s="2" t="s">
        <v>29</v>
      </c>
      <c r="U8746" s="2" t="s">
        <v>10966</v>
      </c>
    </row>
    <row r="8747" spans="1:21">
      <c r="A8747">
        <v>48</v>
      </c>
      <c r="B8747" s="2" t="s">
        <v>30</v>
      </c>
      <c r="C8747" s="2" t="s">
        <v>21</v>
      </c>
      <c r="D8747" s="2" t="s">
        <v>32</v>
      </c>
      <c r="E8747">
        <v>63739</v>
      </c>
      <c r="F8747">
        <v>745</v>
      </c>
      <c r="G8747">
        <v>39890</v>
      </c>
      <c r="H8747" s="2" t="s">
        <v>33</v>
      </c>
      <c r="I8747" s="2" t="s">
        <v>34</v>
      </c>
      <c r="J8747">
        <v>4</v>
      </c>
      <c r="K8747" s="2" t="s">
        <v>25</v>
      </c>
      <c r="L8747">
        <v>0.32</v>
      </c>
      <c r="M8747">
        <v>27609</v>
      </c>
      <c r="N8747">
        <v>4</v>
      </c>
      <c r="O8747" s="2" t="s">
        <v>6273</v>
      </c>
      <c r="P8747" s="2" t="s">
        <v>111</v>
      </c>
      <c r="Q8747" s="2" t="s">
        <v>820</v>
      </c>
      <c r="R8747">
        <v>2</v>
      </c>
      <c r="S8747">
        <v>2</v>
      </c>
      <c r="T8747" s="2" t="s">
        <v>81</v>
      </c>
      <c r="U8747" s="2" t="s">
        <v>10966</v>
      </c>
    </row>
    <row r="8748" spans="1:21">
      <c r="A8748">
        <v>25</v>
      </c>
      <c r="B8748" s="2" t="s">
        <v>30</v>
      </c>
      <c r="C8748" s="2" t="s">
        <v>21</v>
      </c>
      <c r="D8748" s="2" t="s">
        <v>42</v>
      </c>
      <c r="E8748">
        <v>92131</v>
      </c>
      <c r="F8748">
        <v>727</v>
      </c>
      <c r="G8748">
        <v>49729</v>
      </c>
      <c r="H8748" s="2" t="s">
        <v>43</v>
      </c>
      <c r="I8748" s="2" t="s">
        <v>34</v>
      </c>
      <c r="J8748">
        <v>11</v>
      </c>
      <c r="K8748" s="2" t="s">
        <v>35</v>
      </c>
      <c r="L8748">
        <v>0.46</v>
      </c>
      <c r="M8748">
        <v>288404</v>
      </c>
      <c r="N8748">
        <v>3</v>
      </c>
      <c r="O8748" s="2" t="s">
        <v>602</v>
      </c>
      <c r="P8748" s="2" t="s">
        <v>98</v>
      </c>
      <c r="Q8748" s="2" t="s">
        <v>682</v>
      </c>
      <c r="R8748">
        <v>0</v>
      </c>
      <c r="S8748">
        <v>1</v>
      </c>
      <c r="T8748" s="2" t="s">
        <v>81</v>
      </c>
      <c r="U8748" s="2" t="s">
        <v>10966</v>
      </c>
    </row>
    <row r="8749" spans="1:21">
      <c r="A8749">
        <v>42</v>
      </c>
      <c r="B8749" s="2" t="s">
        <v>30</v>
      </c>
      <c r="C8749" s="2" t="s">
        <v>21</v>
      </c>
      <c r="D8749" s="2" t="s">
        <v>32</v>
      </c>
      <c r="E8749">
        <v>31447</v>
      </c>
      <c r="F8749">
        <v>737</v>
      </c>
      <c r="G8749">
        <v>29414</v>
      </c>
      <c r="H8749" s="2" t="s">
        <v>43</v>
      </c>
      <c r="I8749" s="2" t="s">
        <v>58</v>
      </c>
      <c r="J8749">
        <v>13</v>
      </c>
      <c r="K8749" s="2" t="s">
        <v>25</v>
      </c>
      <c r="L8749">
        <v>0.37</v>
      </c>
      <c r="M8749">
        <v>121450</v>
      </c>
      <c r="N8749">
        <v>4</v>
      </c>
      <c r="O8749" s="2" t="s">
        <v>7264</v>
      </c>
      <c r="P8749" s="2" t="s">
        <v>124</v>
      </c>
      <c r="Q8749" s="2" t="s">
        <v>279</v>
      </c>
      <c r="R8749">
        <v>2</v>
      </c>
      <c r="S8749">
        <v>0</v>
      </c>
      <c r="T8749" s="2" t="s">
        <v>29</v>
      </c>
      <c r="U8749" s="2" t="s">
        <v>10966</v>
      </c>
    </row>
    <row r="8750" spans="1:21">
      <c r="A8750">
        <v>59</v>
      </c>
      <c r="B8750" s="2" t="s">
        <v>40</v>
      </c>
      <c r="C8750" s="2" t="s">
        <v>31</v>
      </c>
      <c r="D8750" s="2" t="s">
        <v>22</v>
      </c>
      <c r="E8750">
        <v>69933.399999999994</v>
      </c>
      <c r="F8750">
        <v>622</v>
      </c>
      <c r="G8750">
        <v>33538</v>
      </c>
      <c r="H8750" s="2" t="s">
        <v>47</v>
      </c>
      <c r="I8750" s="2" t="s">
        <v>58</v>
      </c>
      <c r="J8750">
        <v>12</v>
      </c>
      <c r="K8750" s="2" t="s">
        <v>59</v>
      </c>
      <c r="L8750">
        <v>0.1</v>
      </c>
      <c r="M8750">
        <v>143864</v>
      </c>
      <c r="N8750">
        <v>4</v>
      </c>
      <c r="O8750" s="2" t="s">
        <v>7265</v>
      </c>
      <c r="P8750" s="2" t="s">
        <v>260</v>
      </c>
      <c r="Q8750" s="2" t="s">
        <v>548</v>
      </c>
      <c r="R8750">
        <v>2</v>
      </c>
      <c r="S8750">
        <v>1</v>
      </c>
      <c r="T8750" s="2" t="s">
        <v>39</v>
      </c>
      <c r="U8750" s="2" t="s">
        <v>10969</v>
      </c>
    </row>
    <row r="8751" spans="1:21">
      <c r="A8751">
        <v>47</v>
      </c>
      <c r="B8751" s="2" t="s">
        <v>30</v>
      </c>
      <c r="C8751" s="2" t="s">
        <v>31</v>
      </c>
      <c r="D8751" s="2" t="s">
        <v>32</v>
      </c>
      <c r="E8751">
        <v>69933.399999999994</v>
      </c>
      <c r="F8751">
        <v>630</v>
      </c>
      <c r="G8751">
        <v>27450.01</v>
      </c>
      <c r="H8751" s="2" t="s">
        <v>33</v>
      </c>
      <c r="I8751" s="2" t="s">
        <v>24</v>
      </c>
      <c r="J8751">
        <v>17</v>
      </c>
      <c r="K8751" s="2" t="s">
        <v>48</v>
      </c>
      <c r="L8751">
        <v>0.38</v>
      </c>
      <c r="M8751">
        <v>123175</v>
      </c>
      <c r="N8751">
        <v>2</v>
      </c>
      <c r="O8751" s="2" t="s">
        <v>1259</v>
      </c>
      <c r="P8751" s="2" t="s">
        <v>101</v>
      </c>
      <c r="Q8751" s="2" t="s">
        <v>142</v>
      </c>
      <c r="R8751">
        <v>0</v>
      </c>
      <c r="S8751">
        <v>1</v>
      </c>
      <c r="T8751" s="2" t="s">
        <v>29</v>
      </c>
      <c r="U8751" s="2" t="s">
        <v>10969</v>
      </c>
    </row>
    <row r="8752" spans="1:21">
      <c r="A8752">
        <v>30</v>
      </c>
      <c r="B8752" s="2" t="s">
        <v>40</v>
      </c>
      <c r="C8752" s="2" t="s">
        <v>21</v>
      </c>
      <c r="D8752" s="2" t="s">
        <v>42</v>
      </c>
      <c r="E8752">
        <v>97271</v>
      </c>
      <c r="F8752">
        <v>775</v>
      </c>
      <c r="G8752">
        <v>26555</v>
      </c>
      <c r="H8752" s="2" t="s">
        <v>43</v>
      </c>
      <c r="I8752" s="2" t="s">
        <v>58</v>
      </c>
      <c r="J8752">
        <v>14</v>
      </c>
      <c r="K8752" s="2" t="s">
        <v>25</v>
      </c>
      <c r="L8752">
        <v>0.2</v>
      </c>
      <c r="M8752">
        <v>290634</v>
      </c>
      <c r="N8752">
        <v>0</v>
      </c>
      <c r="O8752" s="2" t="s">
        <v>7266</v>
      </c>
      <c r="P8752" s="2" t="s">
        <v>202</v>
      </c>
      <c r="Q8752" s="2" t="s">
        <v>622</v>
      </c>
      <c r="R8752">
        <v>2</v>
      </c>
      <c r="S8752">
        <v>0</v>
      </c>
      <c r="T8752" s="2" t="s">
        <v>81</v>
      </c>
      <c r="U8752" s="2" t="s">
        <v>10971</v>
      </c>
    </row>
    <row r="8753" spans="1:21">
      <c r="A8753">
        <v>65</v>
      </c>
      <c r="B8753" s="2" t="s">
        <v>30</v>
      </c>
      <c r="C8753" s="2" t="s">
        <v>21</v>
      </c>
      <c r="D8753" s="2" t="s">
        <v>32</v>
      </c>
      <c r="E8753">
        <v>66313</v>
      </c>
      <c r="F8753">
        <v>699</v>
      </c>
      <c r="G8753">
        <v>26505</v>
      </c>
      <c r="H8753" s="2" t="s">
        <v>33</v>
      </c>
      <c r="I8753" s="2" t="s">
        <v>24</v>
      </c>
      <c r="J8753">
        <v>14</v>
      </c>
      <c r="K8753" s="2" t="s">
        <v>59</v>
      </c>
      <c r="L8753">
        <v>0.38</v>
      </c>
      <c r="M8753">
        <v>45680</v>
      </c>
      <c r="N8753">
        <v>2</v>
      </c>
      <c r="O8753" s="2" t="s">
        <v>510</v>
      </c>
      <c r="P8753" s="2" t="s">
        <v>158</v>
      </c>
      <c r="Q8753" s="2" t="s">
        <v>195</v>
      </c>
      <c r="R8753">
        <v>0</v>
      </c>
      <c r="S8753">
        <v>1</v>
      </c>
      <c r="T8753" s="2" t="s">
        <v>29</v>
      </c>
      <c r="U8753" s="2" t="s">
        <v>10970</v>
      </c>
    </row>
    <row r="8754" spans="1:21">
      <c r="A8754">
        <v>23</v>
      </c>
      <c r="B8754" s="2" t="s">
        <v>30</v>
      </c>
      <c r="C8754" s="2" t="s">
        <v>41</v>
      </c>
      <c r="D8754" s="2" t="s">
        <v>42</v>
      </c>
      <c r="E8754">
        <v>79331</v>
      </c>
      <c r="F8754">
        <v>699</v>
      </c>
      <c r="G8754">
        <v>40094</v>
      </c>
      <c r="H8754" s="2" t="s">
        <v>47</v>
      </c>
      <c r="I8754" s="2" t="s">
        <v>58</v>
      </c>
      <c r="J8754">
        <v>10</v>
      </c>
      <c r="K8754" s="2" t="s">
        <v>48</v>
      </c>
      <c r="L8754">
        <v>0.12</v>
      </c>
      <c r="M8754">
        <v>238856</v>
      </c>
      <c r="N8754">
        <v>1</v>
      </c>
      <c r="O8754" s="2" t="s">
        <v>3145</v>
      </c>
      <c r="P8754" s="2" t="s">
        <v>106</v>
      </c>
      <c r="Q8754" s="2" t="s">
        <v>723</v>
      </c>
      <c r="R8754">
        <v>0</v>
      </c>
      <c r="S8754">
        <v>1</v>
      </c>
      <c r="T8754" s="2" t="s">
        <v>29</v>
      </c>
      <c r="U8754" s="2" t="s">
        <v>10970</v>
      </c>
    </row>
    <row r="8755" spans="1:21">
      <c r="A8755">
        <v>57</v>
      </c>
      <c r="B8755" s="2" t="s">
        <v>20</v>
      </c>
      <c r="C8755" s="2" t="s">
        <v>82</v>
      </c>
      <c r="D8755" s="2" t="s">
        <v>69</v>
      </c>
      <c r="E8755">
        <v>95246</v>
      </c>
      <c r="F8755">
        <v>699</v>
      </c>
      <c r="G8755">
        <v>45562</v>
      </c>
      <c r="H8755" s="2" t="s">
        <v>43</v>
      </c>
      <c r="I8755" s="2" t="s">
        <v>58</v>
      </c>
      <c r="J8755">
        <v>12</v>
      </c>
      <c r="K8755" s="2" t="s">
        <v>48</v>
      </c>
      <c r="L8755">
        <v>0.41</v>
      </c>
      <c r="M8755">
        <v>69533</v>
      </c>
      <c r="N8755">
        <v>2</v>
      </c>
      <c r="O8755" s="2" t="s">
        <v>196</v>
      </c>
      <c r="P8755" s="2" t="s">
        <v>308</v>
      </c>
      <c r="Q8755" s="2" t="s">
        <v>191</v>
      </c>
      <c r="R8755">
        <v>4</v>
      </c>
      <c r="S8755">
        <v>1</v>
      </c>
      <c r="T8755" s="2" t="s">
        <v>29</v>
      </c>
      <c r="U8755" s="2" t="s">
        <v>10969</v>
      </c>
    </row>
    <row r="8756" spans="1:21">
      <c r="A8756">
        <v>56</v>
      </c>
      <c r="B8756" s="2" t="s">
        <v>20</v>
      </c>
      <c r="C8756" s="2" t="s">
        <v>31</v>
      </c>
      <c r="D8756" s="2" t="s">
        <v>22</v>
      </c>
      <c r="E8756">
        <v>77109</v>
      </c>
      <c r="F8756">
        <v>695</v>
      </c>
      <c r="G8756">
        <v>31943</v>
      </c>
      <c r="H8756" s="2" t="s">
        <v>43</v>
      </c>
      <c r="I8756" s="2" t="s">
        <v>34</v>
      </c>
      <c r="J8756">
        <v>6</v>
      </c>
      <c r="K8756" s="2" t="s">
        <v>35</v>
      </c>
      <c r="L8756">
        <v>0.3</v>
      </c>
      <c r="M8756">
        <v>71010</v>
      </c>
      <c r="N8756">
        <v>2</v>
      </c>
      <c r="O8756" s="2" t="s">
        <v>2964</v>
      </c>
      <c r="P8756" s="2" t="s">
        <v>98</v>
      </c>
      <c r="Q8756" s="2" t="s">
        <v>183</v>
      </c>
      <c r="R8756">
        <v>2</v>
      </c>
      <c r="S8756">
        <v>1</v>
      </c>
      <c r="T8756" s="2" t="s">
        <v>39</v>
      </c>
      <c r="U8756" s="2" t="s">
        <v>10966</v>
      </c>
    </row>
    <row r="8757" spans="1:21">
      <c r="A8757">
        <v>66</v>
      </c>
      <c r="B8757" s="2" t="s">
        <v>40</v>
      </c>
      <c r="C8757" s="2" t="s">
        <v>31</v>
      </c>
      <c r="D8757" s="2" t="s">
        <v>42</v>
      </c>
      <c r="E8757">
        <v>105058</v>
      </c>
      <c r="F8757">
        <v>622</v>
      </c>
      <c r="G8757">
        <v>18961</v>
      </c>
      <c r="H8757" s="2" t="s">
        <v>23</v>
      </c>
      <c r="I8757" s="2" t="s">
        <v>34</v>
      </c>
      <c r="J8757">
        <v>17</v>
      </c>
      <c r="K8757" s="2" t="s">
        <v>35</v>
      </c>
      <c r="L8757">
        <v>0.53</v>
      </c>
      <c r="M8757">
        <v>159741.5</v>
      </c>
      <c r="N8757">
        <v>2</v>
      </c>
      <c r="O8757" s="2" t="s">
        <v>7267</v>
      </c>
      <c r="P8757" s="2" t="s">
        <v>352</v>
      </c>
      <c r="Q8757" s="2" t="s">
        <v>1023</v>
      </c>
      <c r="R8757">
        <v>2</v>
      </c>
      <c r="S8757">
        <v>0</v>
      </c>
      <c r="T8757" s="2" t="s">
        <v>81</v>
      </c>
      <c r="U8757" s="2" t="s">
        <v>10966</v>
      </c>
    </row>
    <row r="8758" spans="1:21">
      <c r="A8758">
        <v>40</v>
      </c>
      <c r="B8758" s="2" t="s">
        <v>40</v>
      </c>
      <c r="C8758" s="2" t="s">
        <v>82</v>
      </c>
      <c r="D8758" s="2" t="s">
        <v>22</v>
      </c>
      <c r="E8758">
        <v>38669</v>
      </c>
      <c r="F8758">
        <v>756</v>
      </c>
      <c r="G8758">
        <v>32531</v>
      </c>
      <c r="H8758" s="2" t="s">
        <v>23</v>
      </c>
      <c r="I8758" s="2" t="s">
        <v>34</v>
      </c>
      <c r="J8758">
        <v>11</v>
      </c>
      <c r="K8758" s="2" t="s">
        <v>48</v>
      </c>
      <c r="L8758">
        <v>0.57999999999999996</v>
      </c>
      <c r="M8758">
        <v>197669</v>
      </c>
      <c r="N8758">
        <v>2</v>
      </c>
      <c r="O8758" s="2" t="s">
        <v>7268</v>
      </c>
      <c r="P8758" s="2" t="s">
        <v>144</v>
      </c>
      <c r="Q8758" s="2" t="s">
        <v>490</v>
      </c>
      <c r="R8758">
        <v>2</v>
      </c>
      <c r="S8758">
        <v>0</v>
      </c>
      <c r="T8758" s="2" t="s">
        <v>29</v>
      </c>
      <c r="U8758" s="2" t="s">
        <v>10969</v>
      </c>
    </row>
    <row r="8759" spans="1:21">
      <c r="A8759">
        <v>57</v>
      </c>
      <c r="B8759" s="2" t="s">
        <v>40</v>
      </c>
      <c r="C8759" s="2" t="s">
        <v>41</v>
      </c>
      <c r="D8759" s="2" t="s">
        <v>69</v>
      </c>
      <c r="E8759">
        <v>107043</v>
      </c>
      <c r="F8759">
        <v>713</v>
      </c>
      <c r="G8759">
        <v>30297</v>
      </c>
      <c r="H8759" s="2" t="s">
        <v>33</v>
      </c>
      <c r="I8759" s="2" t="s">
        <v>34</v>
      </c>
      <c r="J8759">
        <v>9</v>
      </c>
      <c r="K8759" s="2" t="s">
        <v>48</v>
      </c>
      <c r="L8759">
        <v>0.15</v>
      </c>
      <c r="M8759">
        <v>189804</v>
      </c>
      <c r="N8759">
        <v>1</v>
      </c>
      <c r="O8759" s="2" t="s">
        <v>7269</v>
      </c>
      <c r="P8759" s="2" t="s">
        <v>104</v>
      </c>
      <c r="Q8759" s="2" t="s">
        <v>565</v>
      </c>
      <c r="R8759">
        <v>1</v>
      </c>
      <c r="S8759">
        <v>0</v>
      </c>
      <c r="T8759" s="2" t="s">
        <v>29</v>
      </c>
      <c r="U8759" s="2" t="s">
        <v>10970</v>
      </c>
    </row>
    <row r="8760" spans="1:21">
      <c r="A8760">
        <v>31</v>
      </c>
      <c r="B8760" s="2" t="s">
        <v>40</v>
      </c>
      <c r="C8760" s="2" t="s">
        <v>82</v>
      </c>
      <c r="D8760" s="2" t="s">
        <v>22</v>
      </c>
      <c r="E8760">
        <v>28981</v>
      </c>
      <c r="F8760">
        <v>699</v>
      </c>
      <c r="G8760">
        <v>44796</v>
      </c>
      <c r="H8760" s="2" t="s">
        <v>23</v>
      </c>
      <c r="I8760" s="2" t="s">
        <v>58</v>
      </c>
      <c r="J8760">
        <v>0</v>
      </c>
      <c r="K8760" s="2" t="s">
        <v>48</v>
      </c>
      <c r="L8760">
        <v>0.46</v>
      </c>
      <c r="M8760">
        <v>159741.5</v>
      </c>
      <c r="N8760">
        <v>2</v>
      </c>
      <c r="O8760" s="2" t="s">
        <v>3342</v>
      </c>
      <c r="P8760" s="2" t="s">
        <v>101</v>
      </c>
      <c r="Q8760" s="2" t="s">
        <v>741</v>
      </c>
      <c r="R8760">
        <v>0</v>
      </c>
      <c r="S8760">
        <v>1</v>
      </c>
      <c r="T8760" s="2" t="s">
        <v>29</v>
      </c>
      <c r="U8760" s="2" t="s">
        <v>10967</v>
      </c>
    </row>
    <row r="8761" spans="1:21">
      <c r="A8761">
        <v>37</v>
      </c>
      <c r="B8761" s="2" t="s">
        <v>20</v>
      </c>
      <c r="C8761" s="2" t="s">
        <v>21</v>
      </c>
      <c r="D8761" s="2" t="s">
        <v>32</v>
      </c>
      <c r="E8761">
        <v>28100</v>
      </c>
      <c r="F8761">
        <v>781</v>
      </c>
      <c r="G8761">
        <v>47083</v>
      </c>
      <c r="H8761" s="2" t="s">
        <v>47</v>
      </c>
      <c r="I8761" s="2" t="s">
        <v>34</v>
      </c>
      <c r="J8761">
        <v>11</v>
      </c>
      <c r="K8761" s="2" t="s">
        <v>59</v>
      </c>
      <c r="L8761">
        <v>0.19</v>
      </c>
      <c r="M8761">
        <v>159741.5</v>
      </c>
      <c r="N8761">
        <v>2</v>
      </c>
      <c r="O8761" s="2" t="s">
        <v>7270</v>
      </c>
      <c r="P8761" s="2" t="s">
        <v>61</v>
      </c>
      <c r="Q8761" s="2" t="s">
        <v>418</v>
      </c>
      <c r="R8761">
        <v>3</v>
      </c>
      <c r="S8761">
        <v>0</v>
      </c>
      <c r="T8761" s="2" t="s">
        <v>39</v>
      </c>
      <c r="U8761" s="2" t="s">
        <v>10969</v>
      </c>
    </row>
    <row r="8762" spans="1:21">
      <c r="A8762">
        <v>60</v>
      </c>
      <c r="B8762" s="2" t="s">
        <v>20</v>
      </c>
      <c r="C8762" s="2" t="s">
        <v>21</v>
      </c>
      <c r="D8762" s="2" t="s">
        <v>22</v>
      </c>
      <c r="E8762">
        <v>37806</v>
      </c>
      <c r="F8762">
        <v>720</v>
      </c>
      <c r="G8762">
        <v>27542</v>
      </c>
      <c r="H8762" s="2" t="s">
        <v>43</v>
      </c>
      <c r="I8762" s="2" t="s">
        <v>58</v>
      </c>
      <c r="J8762">
        <v>12</v>
      </c>
      <c r="K8762" s="2" t="s">
        <v>48</v>
      </c>
      <c r="L8762">
        <v>0.32</v>
      </c>
      <c r="M8762">
        <v>166512</v>
      </c>
      <c r="N8762">
        <v>2</v>
      </c>
      <c r="O8762" s="2" t="s">
        <v>7271</v>
      </c>
      <c r="P8762" s="2" t="s">
        <v>179</v>
      </c>
      <c r="Q8762" s="2" t="s">
        <v>185</v>
      </c>
      <c r="R8762">
        <v>2</v>
      </c>
      <c r="S8762">
        <v>0</v>
      </c>
      <c r="T8762" s="2" t="s">
        <v>81</v>
      </c>
      <c r="U8762" s="2" t="s">
        <v>10969</v>
      </c>
    </row>
    <row r="8763" spans="1:21">
      <c r="A8763">
        <v>50</v>
      </c>
      <c r="B8763" s="2" t="s">
        <v>40</v>
      </c>
      <c r="C8763" s="2" t="s">
        <v>31</v>
      </c>
      <c r="D8763" s="2" t="s">
        <v>32</v>
      </c>
      <c r="E8763">
        <v>88344</v>
      </c>
      <c r="F8763">
        <v>659</v>
      </c>
      <c r="G8763">
        <v>27450.01</v>
      </c>
      <c r="H8763" s="2" t="s">
        <v>23</v>
      </c>
      <c r="I8763" s="2" t="s">
        <v>34</v>
      </c>
      <c r="J8763">
        <v>14</v>
      </c>
      <c r="K8763" s="2" t="s">
        <v>59</v>
      </c>
      <c r="L8763">
        <v>0.38</v>
      </c>
      <c r="M8763">
        <v>64366</v>
      </c>
      <c r="N8763">
        <v>2</v>
      </c>
      <c r="O8763" s="2" t="s">
        <v>3829</v>
      </c>
      <c r="P8763" s="2" t="s">
        <v>111</v>
      </c>
      <c r="Q8763" s="2" t="s">
        <v>122</v>
      </c>
      <c r="R8763">
        <v>4</v>
      </c>
      <c r="S8763">
        <v>1</v>
      </c>
      <c r="T8763" s="2" t="s">
        <v>29</v>
      </c>
      <c r="U8763" s="2" t="s">
        <v>10969</v>
      </c>
    </row>
    <row r="8764" spans="1:21">
      <c r="A8764">
        <v>49</v>
      </c>
      <c r="B8764" s="2" t="s">
        <v>20</v>
      </c>
      <c r="C8764" s="2" t="s">
        <v>41</v>
      </c>
      <c r="D8764" s="2" t="s">
        <v>22</v>
      </c>
      <c r="E8764">
        <v>118026</v>
      </c>
      <c r="F8764">
        <v>640</v>
      </c>
      <c r="G8764">
        <v>25120</v>
      </c>
      <c r="H8764" s="2" t="s">
        <v>23</v>
      </c>
      <c r="I8764" s="2" t="s">
        <v>34</v>
      </c>
      <c r="J8764">
        <v>15</v>
      </c>
      <c r="K8764" s="2" t="s">
        <v>59</v>
      </c>
      <c r="L8764">
        <v>0.52</v>
      </c>
      <c r="M8764">
        <v>159741.5</v>
      </c>
      <c r="N8764">
        <v>4</v>
      </c>
      <c r="O8764" s="2" t="s">
        <v>7272</v>
      </c>
      <c r="P8764" s="2" t="s">
        <v>111</v>
      </c>
      <c r="Q8764" s="2" t="s">
        <v>777</v>
      </c>
      <c r="R8764">
        <v>3</v>
      </c>
      <c r="S8764">
        <v>2</v>
      </c>
      <c r="T8764" s="2" t="s">
        <v>29</v>
      </c>
      <c r="U8764" s="2" t="s">
        <v>10969</v>
      </c>
    </row>
    <row r="8765" spans="1:21">
      <c r="A8765">
        <v>27</v>
      </c>
      <c r="B8765" s="2" t="s">
        <v>20</v>
      </c>
      <c r="C8765" s="2" t="s">
        <v>41</v>
      </c>
      <c r="D8765" s="2" t="s">
        <v>69</v>
      </c>
      <c r="E8765">
        <v>81102</v>
      </c>
      <c r="F8765">
        <v>682</v>
      </c>
      <c r="G8765">
        <v>44069</v>
      </c>
      <c r="H8765" s="2" t="s">
        <v>33</v>
      </c>
      <c r="I8765" s="2" t="s">
        <v>24</v>
      </c>
      <c r="J8765">
        <v>7</v>
      </c>
      <c r="K8765" s="2" t="s">
        <v>59</v>
      </c>
      <c r="L8765">
        <v>0.52</v>
      </c>
      <c r="M8765">
        <v>28375</v>
      </c>
      <c r="N8765">
        <v>2</v>
      </c>
      <c r="O8765" s="2" t="s">
        <v>7273</v>
      </c>
      <c r="P8765" s="2" t="s">
        <v>144</v>
      </c>
      <c r="Q8765" s="2" t="s">
        <v>1112</v>
      </c>
      <c r="R8765">
        <v>0</v>
      </c>
      <c r="S8765">
        <v>0</v>
      </c>
      <c r="T8765" s="2" t="s">
        <v>29</v>
      </c>
      <c r="U8765" s="2" t="s">
        <v>10966</v>
      </c>
    </row>
    <row r="8766" spans="1:21">
      <c r="A8766">
        <v>46</v>
      </c>
      <c r="B8766" s="2" t="s">
        <v>40</v>
      </c>
      <c r="C8766" s="2" t="s">
        <v>21</v>
      </c>
      <c r="D8766" s="2" t="s">
        <v>42</v>
      </c>
      <c r="E8766">
        <v>31564</v>
      </c>
      <c r="F8766">
        <v>615</v>
      </c>
      <c r="G8766">
        <v>42394</v>
      </c>
      <c r="H8766" s="2" t="s">
        <v>47</v>
      </c>
      <c r="I8766" s="2" t="s">
        <v>34</v>
      </c>
      <c r="J8766">
        <v>8</v>
      </c>
      <c r="K8766" s="2" t="s">
        <v>48</v>
      </c>
      <c r="L8766">
        <v>0.13</v>
      </c>
      <c r="M8766">
        <v>226957</v>
      </c>
      <c r="N8766">
        <v>2</v>
      </c>
      <c r="O8766" s="2" t="s">
        <v>7274</v>
      </c>
      <c r="P8766" s="2" t="s">
        <v>260</v>
      </c>
      <c r="Q8766" s="2" t="s">
        <v>407</v>
      </c>
      <c r="R8766">
        <v>3</v>
      </c>
      <c r="S8766">
        <v>1</v>
      </c>
      <c r="T8766" s="2" t="s">
        <v>29</v>
      </c>
      <c r="U8766" s="2" t="s">
        <v>10966</v>
      </c>
    </row>
    <row r="8767" spans="1:21">
      <c r="A8767">
        <v>69</v>
      </c>
      <c r="B8767" s="2" t="s">
        <v>20</v>
      </c>
      <c r="C8767" s="2" t="s">
        <v>41</v>
      </c>
      <c r="D8767" s="2" t="s">
        <v>32</v>
      </c>
      <c r="E8767">
        <v>46639</v>
      </c>
      <c r="F8767">
        <v>693</v>
      </c>
      <c r="G8767">
        <v>27450.01</v>
      </c>
      <c r="H8767" s="2" t="s">
        <v>23</v>
      </c>
      <c r="I8767" s="2" t="s">
        <v>34</v>
      </c>
      <c r="J8767">
        <v>13</v>
      </c>
      <c r="K8767" s="2" t="s">
        <v>35</v>
      </c>
      <c r="L8767">
        <v>0.5</v>
      </c>
      <c r="M8767">
        <v>206570</v>
      </c>
      <c r="N8767">
        <v>2</v>
      </c>
      <c r="O8767" s="2" t="s">
        <v>7275</v>
      </c>
      <c r="P8767" s="2" t="s">
        <v>308</v>
      </c>
      <c r="Q8767" s="2" t="s">
        <v>518</v>
      </c>
      <c r="R8767">
        <v>4</v>
      </c>
      <c r="S8767">
        <v>0</v>
      </c>
      <c r="T8767" s="2" t="s">
        <v>29</v>
      </c>
      <c r="U8767" s="2" t="s">
        <v>10966</v>
      </c>
    </row>
    <row r="8768" spans="1:21">
      <c r="A8768">
        <v>23</v>
      </c>
      <c r="B8768" s="2" t="s">
        <v>30</v>
      </c>
      <c r="C8768" s="2" t="s">
        <v>41</v>
      </c>
      <c r="D8768" s="2" t="s">
        <v>42</v>
      </c>
      <c r="E8768">
        <v>69933.399999999994</v>
      </c>
      <c r="F8768">
        <v>627</v>
      </c>
      <c r="G8768">
        <v>27404</v>
      </c>
      <c r="H8768" s="2" t="s">
        <v>47</v>
      </c>
      <c r="I8768" s="2" t="s">
        <v>24</v>
      </c>
      <c r="J8768">
        <v>2</v>
      </c>
      <c r="K8768" s="2" t="s">
        <v>35</v>
      </c>
      <c r="L8768">
        <v>0.15</v>
      </c>
      <c r="M8768">
        <v>90582</v>
      </c>
      <c r="N8768">
        <v>4</v>
      </c>
      <c r="O8768" s="2" t="s">
        <v>7276</v>
      </c>
      <c r="P8768" s="2" t="s">
        <v>242</v>
      </c>
      <c r="Q8768" s="2" t="s">
        <v>969</v>
      </c>
      <c r="R8768">
        <v>2</v>
      </c>
      <c r="S8768">
        <v>2</v>
      </c>
      <c r="T8768" s="2" t="s">
        <v>39</v>
      </c>
      <c r="U8768" s="2" t="s">
        <v>10966</v>
      </c>
    </row>
    <row r="8769" spans="1:21">
      <c r="A8769">
        <v>65</v>
      </c>
      <c r="B8769" s="2" t="s">
        <v>40</v>
      </c>
      <c r="C8769" s="2" t="s">
        <v>82</v>
      </c>
      <c r="D8769" s="2" t="s">
        <v>22</v>
      </c>
      <c r="E8769">
        <v>69933.399999999994</v>
      </c>
      <c r="F8769">
        <v>619</v>
      </c>
      <c r="G8769">
        <v>31071</v>
      </c>
      <c r="H8769" s="2" t="s">
        <v>47</v>
      </c>
      <c r="I8769" s="2" t="s">
        <v>34</v>
      </c>
      <c r="J8769">
        <v>3</v>
      </c>
      <c r="K8769" s="2" t="s">
        <v>48</v>
      </c>
      <c r="L8769">
        <v>0.2</v>
      </c>
      <c r="M8769">
        <v>135792</v>
      </c>
      <c r="N8769">
        <v>1</v>
      </c>
      <c r="O8769" s="2" t="s">
        <v>7277</v>
      </c>
      <c r="P8769" s="2" t="s">
        <v>129</v>
      </c>
      <c r="Q8769" s="2" t="s">
        <v>682</v>
      </c>
      <c r="R8769">
        <v>3</v>
      </c>
      <c r="S8769">
        <v>2</v>
      </c>
      <c r="T8769" s="2" t="s">
        <v>29</v>
      </c>
      <c r="U8769" s="2" t="s">
        <v>10966</v>
      </c>
    </row>
    <row r="8770" spans="1:21">
      <c r="A8770">
        <v>41</v>
      </c>
      <c r="B8770" s="2" t="s">
        <v>20</v>
      </c>
      <c r="C8770" s="2" t="s">
        <v>82</v>
      </c>
      <c r="D8770" s="2" t="s">
        <v>22</v>
      </c>
      <c r="E8770">
        <v>92792</v>
      </c>
      <c r="F8770">
        <v>673</v>
      </c>
      <c r="G8770">
        <v>11282</v>
      </c>
      <c r="H8770" s="2" t="s">
        <v>23</v>
      </c>
      <c r="I8770" s="2" t="s">
        <v>34</v>
      </c>
      <c r="J8770">
        <v>8</v>
      </c>
      <c r="K8770" s="2" t="s">
        <v>59</v>
      </c>
      <c r="L8770">
        <v>0.12</v>
      </c>
      <c r="M8770">
        <v>98042</v>
      </c>
      <c r="N8770">
        <v>2</v>
      </c>
      <c r="O8770" s="2" t="s">
        <v>7278</v>
      </c>
      <c r="P8770" s="2" t="s">
        <v>132</v>
      </c>
      <c r="Q8770" s="2" t="s">
        <v>785</v>
      </c>
      <c r="R8770">
        <v>0</v>
      </c>
      <c r="S8770">
        <v>2</v>
      </c>
      <c r="T8770" s="2" t="s">
        <v>39</v>
      </c>
      <c r="U8770" s="2" t="s">
        <v>10966</v>
      </c>
    </row>
    <row r="8771" spans="1:21">
      <c r="A8771">
        <v>60</v>
      </c>
      <c r="B8771" s="2" t="s">
        <v>40</v>
      </c>
      <c r="C8771" s="2" t="s">
        <v>31</v>
      </c>
      <c r="D8771" s="2" t="s">
        <v>42</v>
      </c>
      <c r="E8771">
        <v>45793</v>
      </c>
      <c r="F8771">
        <v>660</v>
      </c>
      <c r="G8771">
        <v>16596</v>
      </c>
      <c r="H8771" s="2" t="s">
        <v>47</v>
      </c>
      <c r="I8771" s="2" t="s">
        <v>34</v>
      </c>
      <c r="J8771">
        <v>9</v>
      </c>
      <c r="K8771" s="2" t="s">
        <v>59</v>
      </c>
      <c r="L8771">
        <v>0.57999999999999996</v>
      </c>
      <c r="M8771">
        <v>166490</v>
      </c>
      <c r="N8771">
        <v>2</v>
      </c>
      <c r="O8771" s="2" t="s">
        <v>7279</v>
      </c>
      <c r="P8771" s="2" t="s">
        <v>166</v>
      </c>
      <c r="Q8771" s="2" t="s">
        <v>476</v>
      </c>
      <c r="R8771">
        <v>4</v>
      </c>
      <c r="S8771">
        <v>0</v>
      </c>
      <c r="T8771" s="2" t="s">
        <v>39</v>
      </c>
      <c r="U8771" s="2" t="s">
        <v>10969</v>
      </c>
    </row>
    <row r="8772" spans="1:21">
      <c r="A8772">
        <v>46</v>
      </c>
      <c r="B8772" s="2" t="s">
        <v>30</v>
      </c>
      <c r="C8772" s="2" t="s">
        <v>21</v>
      </c>
      <c r="D8772" s="2" t="s">
        <v>22</v>
      </c>
      <c r="E8772">
        <v>59840</v>
      </c>
      <c r="F8772">
        <v>720</v>
      </c>
      <c r="G8772">
        <v>27450.01</v>
      </c>
      <c r="H8772" s="2" t="s">
        <v>43</v>
      </c>
      <c r="I8772" s="2" t="s">
        <v>34</v>
      </c>
      <c r="J8772">
        <v>17</v>
      </c>
      <c r="K8772" s="2" t="s">
        <v>25</v>
      </c>
      <c r="L8772">
        <v>0.38</v>
      </c>
      <c r="M8772">
        <v>173359</v>
      </c>
      <c r="N8772">
        <v>3</v>
      </c>
      <c r="O8772" s="2" t="s">
        <v>7280</v>
      </c>
      <c r="P8772" s="2" t="s">
        <v>116</v>
      </c>
      <c r="Q8772" s="2" t="s">
        <v>377</v>
      </c>
      <c r="R8772">
        <v>3</v>
      </c>
      <c r="S8772">
        <v>1</v>
      </c>
      <c r="T8772" s="2" t="s">
        <v>39</v>
      </c>
      <c r="U8772" s="2" t="s">
        <v>10966</v>
      </c>
    </row>
    <row r="8773" spans="1:21">
      <c r="A8773">
        <v>43</v>
      </c>
      <c r="B8773" s="2" t="s">
        <v>20</v>
      </c>
      <c r="C8773" s="2" t="s">
        <v>31</v>
      </c>
      <c r="D8773" s="2" t="s">
        <v>69</v>
      </c>
      <c r="E8773">
        <v>35457</v>
      </c>
      <c r="F8773">
        <v>738</v>
      </c>
      <c r="G8773">
        <v>33504</v>
      </c>
      <c r="H8773" s="2" t="s">
        <v>23</v>
      </c>
      <c r="I8773" s="2" t="s">
        <v>24</v>
      </c>
      <c r="J8773">
        <v>3</v>
      </c>
      <c r="K8773" s="2" t="s">
        <v>48</v>
      </c>
      <c r="L8773">
        <v>0.48</v>
      </c>
      <c r="M8773">
        <v>34214</v>
      </c>
      <c r="N8773">
        <v>2</v>
      </c>
      <c r="O8773" s="2" t="s">
        <v>6799</v>
      </c>
      <c r="P8773" s="2" t="s">
        <v>79</v>
      </c>
      <c r="Q8773" s="2" t="s">
        <v>402</v>
      </c>
      <c r="R8773">
        <v>3</v>
      </c>
      <c r="S8773">
        <v>0</v>
      </c>
      <c r="T8773" s="2" t="s">
        <v>29</v>
      </c>
      <c r="U8773" s="2" t="s">
        <v>10966</v>
      </c>
    </row>
    <row r="8774" spans="1:21">
      <c r="A8774">
        <v>68</v>
      </c>
      <c r="B8774" s="2" t="s">
        <v>30</v>
      </c>
      <c r="C8774" s="2" t="s">
        <v>21</v>
      </c>
      <c r="D8774" s="2" t="s">
        <v>42</v>
      </c>
      <c r="E8774">
        <v>85138</v>
      </c>
      <c r="F8774">
        <v>658</v>
      </c>
      <c r="G8774">
        <v>20548</v>
      </c>
      <c r="H8774" s="2" t="s">
        <v>47</v>
      </c>
      <c r="I8774" s="2" t="s">
        <v>24</v>
      </c>
      <c r="J8774">
        <v>1</v>
      </c>
      <c r="K8774" s="2" t="s">
        <v>48</v>
      </c>
      <c r="L8774">
        <v>0.12</v>
      </c>
      <c r="M8774">
        <v>177180</v>
      </c>
      <c r="N8774">
        <v>2</v>
      </c>
      <c r="O8774" s="2" t="s">
        <v>7281</v>
      </c>
      <c r="P8774" s="2" t="s">
        <v>308</v>
      </c>
      <c r="Q8774" s="2" t="s">
        <v>628</v>
      </c>
      <c r="R8774">
        <v>2</v>
      </c>
      <c r="S8774">
        <v>0</v>
      </c>
      <c r="T8774" s="2" t="s">
        <v>81</v>
      </c>
      <c r="U8774" s="2" t="s">
        <v>10971</v>
      </c>
    </row>
    <row r="8775" spans="1:21">
      <c r="A8775">
        <v>28</v>
      </c>
      <c r="B8775" s="2" t="s">
        <v>30</v>
      </c>
      <c r="C8775" s="2" t="s">
        <v>21</v>
      </c>
      <c r="D8775" s="2" t="s">
        <v>42</v>
      </c>
      <c r="E8775">
        <v>73450</v>
      </c>
      <c r="F8775">
        <v>610</v>
      </c>
      <c r="G8775">
        <v>8230</v>
      </c>
      <c r="H8775" s="2" t="s">
        <v>33</v>
      </c>
      <c r="I8775" s="2" t="s">
        <v>58</v>
      </c>
      <c r="J8775">
        <v>16</v>
      </c>
      <c r="K8775" s="2" t="s">
        <v>59</v>
      </c>
      <c r="L8775">
        <v>0.1</v>
      </c>
      <c r="M8775">
        <v>31586</v>
      </c>
      <c r="N8775">
        <v>4</v>
      </c>
      <c r="O8775" s="2" t="s">
        <v>7282</v>
      </c>
      <c r="P8775" s="2" t="s">
        <v>64</v>
      </c>
      <c r="Q8775" s="2" t="s">
        <v>709</v>
      </c>
      <c r="R8775">
        <v>2</v>
      </c>
      <c r="S8775">
        <v>0</v>
      </c>
      <c r="T8775" s="2" t="s">
        <v>29</v>
      </c>
      <c r="U8775" s="2" t="s">
        <v>10969</v>
      </c>
    </row>
    <row r="8776" spans="1:21">
      <c r="A8776">
        <v>69</v>
      </c>
      <c r="B8776" s="2" t="s">
        <v>30</v>
      </c>
      <c r="C8776" s="2" t="s">
        <v>31</v>
      </c>
      <c r="D8776" s="2" t="s">
        <v>32</v>
      </c>
      <c r="E8776">
        <v>69933.399999999994</v>
      </c>
      <c r="F8776">
        <v>699</v>
      </c>
      <c r="G8776">
        <v>9521</v>
      </c>
      <c r="H8776" s="2" t="s">
        <v>33</v>
      </c>
      <c r="I8776" s="2" t="s">
        <v>58</v>
      </c>
      <c r="J8776">
        <v>10</v>
      </c>
      <c r="K8776" s="2" t="s">
        <v>25</v>
      </c>
      <c r="L8776">
        <v>0.25</v>
      </c>
      <c r="M8776">
        <v>87239</v>
      </c>
      <c r="N8776">
        <v>3</v>
      </c>
      <c r="O8776" s="2" t="s">
        <v>7283</v>
      </c>
      <c r="P8776" s="2" t="s">
        <v>98</v>
      </c>
      <c r="Q8776" s="2" t="s">
        <v>548</v>
      </c>
      <c r="R8776">
        <v>3</v>
      </c>
      <c r="S8776">
        <v>1</v>
      </c>
      <c r="T8776" s="2" t="s">
        <v>39</v>
      </c>
      <c r="U8776" s="2" t="s">
        <v>10966</v>
      </c>
    </row>
    <row r="8777" spans="1:21">
      <c r="A8777">
        <v>51</v>
      </c>
      <c r="B8777" s="2" t="s">
        <v>20</v>
      </c>
      <c r="C8777" s="2" t="s">
        <v>41</v>
      </c>
      <c r="D8777" s="2" t="s">
        <v>22</v>
      </c>
      <c r="E8777">
        <v>40760</v>
      </c>
      <c r="F8777">
        <v>699</v>
      </c>
      <c r="G8777">
        <v>24197</v>
      </c>
      <c r="H8777" s="2" t="s">
        <v>43</v>
      </c>
      <c r="I8777" s="2" t="s">
        <v>58</v>
      </c>
      <c r="J8777">
        <v>15</v>
      </c>
      <c r="K8777" s="2" t="s">
        <v>48</v>
      </c>
      <c r="L8777">
        <v>0.54</v>
      </c>
      <c r="M8777">
        <v>159213</v>
      </c>
      <c r="N8777">
        <v>1</v>
      </c>
      <c r="O8777" s="2" t="s">
        <v>7284</v>
      </c>
      <c r="P8777" s="2" t="s">
        <v>179</v>
      </c>
      <c r="Q8777" s="2" t="s">
        <v>138</v>
      </c>
      <c r="R8777">
        <v>3</v>
      </c>
      <c r="S8777">
        <v>0</v>
      </c>
      <c r="T8777" s="2" t="s">
        <v>29</v>
      </c>
      <c r="U8777" s="2" t="s">
        <v>10969</v>
      </c>
    </row>
    <row r="8778" spans="1:21">
      <c r="A8778">
        <v>32</v>
      </c>
      <c r="B8778" s="2" t="s">
        <v>40</v>
      </c>
      <c r="C8778" s="2" t="s">
        <v>21</v>
      </c>
      <c r="D8778" s="2" t="s">
        <v>42</v>
      </c>
      <c r="E8778">
        <v>112449</v>
      </c>
      <c r="F8778">
        <v>623</v>
      </c>
      <c r="G8778">
        <v>11938</v>
      </c>
      <c r="H8778" s="2" t="s">
        <v>23</v>
      </c>
      <c r="I8778" s="2" t="s">
        <v>58</v>
      </c>
      <c r="J8778">
        <v>3</v>
      </c>
      <c r="K8778" s="2" t="s">
        <v>25</v>
      </c>
      <c r="L8778">
        <v>0.38</v>
      </c>
      <c r="M8778">
        <v>218183</v>
      </c>
      <c r="N8778">
        <v>2</v>
      </c>
      <c r="O8778" s="2" t="s">
        <v>7285</v>
      </c>
      <c r="P8778" s="2" t="s">
        <v>124</v>
      </c>
      <c r="Q8778" s="2" t="s">
        <v>1646</v>
      </c>
      <c r="R8778">
        <v>2</v>
      </c>
      <c r="S8778">
        <v>1</v>
      </c>
      <c r="T8778" s="2" t="s">
        <v>29</v>
      </c>
      <c r="U8778" s="2" t="s">
        <v>10966</v>
      </c>
    </row>
    <row r="8779" spans="1:21">
      <c r="A8779">
        <v>49</v>
      </c>
      <c r="B8779" s="2" t="s">
        <v>40</v>
      </c>
      <c r="C8779" s="2" t="s">
        <v>31</v>
      </c>
      <c r="D8779" s="2" t="s">
        <v>22</v>
      </c>
      <c r="E8779">
        <v>57869</v>
      </c>
      <c r="F8779">
        <v>679</v>
      </c>
      <c r="G8779">
        <v>38820</v>
      </c>
      <c r="H8779" s="2" t="s">
        <v>47</v>
      </c>
      <c r="I8779" s="2" t="s">
        <v>58</v>
      </c>
      <c r="J8779">
        <v>9</v>
      </c>
      <c r="K8779" s="2" t="s">
        <v>25</v>
      </c>
      <c r="L8779">
        <v>0.37</v>
      </c>
      <c r="M8779">
        <v>82216</v>
      </c>
      <c r="N8779">
        <v>2</v>
      </c>
      <c r="O8779" s="2" t="s">
        <v>7286</v>
      </c>
      <c r="P8779" s="2" t="s">
        <v>87</v>
      </c>
      <c r="Q8779" s="2" t="s">
        <v>46</v>
      </c>
      <c r="R8779">
        <v>4</v>
      </c>
      <c r="S8779">
        <v>1</v>
      </c>
      <c r="T8779" s="2" t="s">
        <v>29</v>
      </c>
      <c r="U8779" s="2" t="s">
        <v>10966</v>
      </c>
    </row>
    <row r="8780" spans="1:21">
      <c r="A8780">
        <v>66</v>
      </c>
      <c r="B8780" s="2" t="s">
        <v>40</v>
      </c>
      <c r="C8780" s="2" t="s">
        <v>41</v>
      </c>
      <c r="D8780" s="2" t="s">
        <v>22</v>
      </c>
      <c r="E8780">
        <v>26220</v>
      </c>
      <c r="F8780">
        <v>699</v>
      </c>
      <c r="G8780">
        <v>27450.01</v>
      </c>
      <c r="H8780" s="2" t="s">
        <v>43</v>
      </c>
      <c r="I8780" s="2" t="s">
        <v>34</v>
      </c>
      <c r="J8780">
        <v>19</v>
      </c>
      <c r="K8780" s="2" t="s">
        <v>25</v>
      </c>
      <c r="L8780">
        <v>0.33</v>
      </c>
      <c r="M8780">
        <v>111501</v>
      </c>
      <c r="N8780">
        <v>3</v>
      </c>
      <c r="O8780" s="2" t="s">
        <v>7287</v>
      </c>
      <c r="P8780" s="2" t="s">
        <v>234</v>
      </c>
      <c r="Q8780" s="2" t="s">
        <v>198</v>
      </c>
      <c r="R8780">
        <v>2</v>
      </c>
      <c r="S8780">
        <v>1</v>
      </c>
      <c r="T8780" s="2" t="s">
        <v>29</v>
      </c>
      <c r="U8780" s="2" t="s">
        <v>10967</v>
      </c>
    </row>
    <row r="8781" spans="1:21">
      <c r="A8781">
        <v>40</v>
      </c>
      <c r="B8781" s="2" t="s">
        <v>20</v>
      </c>
      <c r="C8781" s="2" t="s">
        <v>21</v>
      </c>
      <c r="D8781" s="2" t="s">
        <v>22</v>
      </c>
      <c r="E8781">
        <v>26122</v>
      </c>
      <c r="F8781">
        <v>729</v>
      </c>
      <c r="G8781">
        <v>5289</v>
      </c>
      <c r="H8781" s="2" t="s">
        <v>47</v>
      </c>
      <c r="I8781" s="2" t="s">
        <v>24</v>
      </c>
      <c r="J8781">
        <v>10</v>
      </c>
      <c r="K8781" s="2" t="s">
        <v>35</v>
      </c>
      <c r="L8781">
        <v>0.5</v>
      </c>
      <c r="M8781">
        <v>159741.5</v>
      </c>
      <c r="N8781">
        <v>1</v>
      </c>
      <c r="O8781" s="2" t="s">
        <v>7288</v>
      </c>
      <c r="P8781" s="2" t="s">
        <v>289</v>
      </c>
      <c r="Q8781" s="2" t="s">
        <v>731</v>
      </c>
      <c r="R8781">
        <v>1</v>
      </c>
      <c r="S8781">
        <v>1</v>
      </c>
      <c r="T8781" s="2" t="s">
        <v>39</v>
      </c>
      <c r="U8781" s="2" t="s">
        <v>10966</v>
      </c>
    </row>
    <row r="8782" spans="1:21">
      <c r="A8782">
        <v>64</v>
      </c>
      <c r="B8782" s="2" t="s">
        <v>20</v>
      </c>
      <c r="C8782" s="2" t="s">
        <v>31</v>
      </c>
      <c r="D8782" s="2" t="s">
        <v>42</v>
      </c>
      <c r="E8782">
        <v>69933.399999999994</v>
      </c>
      <c r="F8782">
        <v>608</v>
      </c>
      <c r="G8782">
        <v>42616</v>
      </c>
      <c r="H8782" s="2" t="s">
        <v>23</v>
      </c>
      <c r="I8782" s="2" t="s">
        <v>24</v>
      </c>
      <c r="J8782">
        <v>11</v>
      </c>
      <c r="K8782" s="2" t="s">
        <v>48</v>
      </c>
      <c r="L8782">
        <v>0.49</v>
      </c>
      <c r="M8782">
        <v>170556</v>
      </c>
      <c r="N8782">
        <v>2</v>
      </c>
      <c r="O8782" s="2" t="s">
        <v>7289</v>
      </c>
      <c r="P8782" s="2" t="s">
        <v>269</v>
      </c>
      <c r="Q8782" s="2" t="s">
        <v>317</v>
      </c>
      <c r="R8782">
        <v>3</v>
      </c>
      <c r="S8782">
        <v>0</v>
      </c>
      <c r="T8782" s="2" t="s">
        <v>81</v>
      </c>
      <c r="U8782" s="2" t="s">
        <v>10969</v>
      </c>
    </row>
    <row r="8783" spans="1:21">
      <c r="A8783">
        <v>20</v>
      </c>
      <c r="B8783" s="2" t="s">
        <v>20</v>
      </c>
      <c r="C8783" s="2" t="s">
        <v>21</v>
      </c>
      <c r="D8783" s="2" t="s">
        <v>22</v>
      </c>
      <c r="E8783">
        <v>87948</v>
      </c>
      <c r="F8783">
        <v>747</v>
      </c>
      <c r="G8783">
        <v>22505</v>
      </c>
      <c r="H8783" s="2" t="s">
        <v>47</v>
      </c>
      <c r="I8783" s="2" t="s">
        <v>34</v>
      </c>
      <c r="J8783">
        <v>19</v>
      </c>
      <c r="K8783" s="2" t="s">
        <v>48</v>
      </c>
      <c r="L8783">
        <v>0.22</v>
      </c>
      <c r="M8783">
        <v>283572</v>
      </c>
      <c r="N8783">
        <v>2</v>
      </c>
      <c r="O8783" s="2" t="s">
        <v>7290</v>
      </c>
      <c r="P8783" s="2" t="s">
        <v>430</v>
      </c>
      <c r="Q8783" s="2" t="s">
        <v>649</v>
      </c>
      <c r="R8783">
        <v>2</v>
      </c>
      <c r="S8783">
        <v>1</v>
      </c>
      <c r="T8783" s="2" t="s">
        <v>39</v>
      </c>
      <c r="U8783" s="2" t="s">
        <v>10968</v>
      </c>
    </row>
    <row r="8784" spans="1:21">
      <c r="A8784">
        <v>64</v>
      </c>
      <c r="B8784" s="2" t="s">
        <v>40</v>
      </c>
      <c r="C8784" s="2" t="s">
        <v>41</v>
      </c>
      <c r="D8784" s="2" t="s">
        <v>69</v>
      </c>
      <c r="E8784">
        <v>69933.399999999994</v>
      </c>
      <c r="F8784">
        <v>602</v>
      </c>
      <c r="G8784">
        <v>27450.01</v>
      </c>
      <c r="H8784" s="2" t="s">
        <v>33</v>
      </c>
      <c r="I8784" s="2" t="s">
        <v>34</v>
      </c>
      <c r="J8784">
        <v>13</v>
      </c>
      <c r="K8784" s="2" t="s">
        <v>59</v>
      </c>
      <c r="L8784">
        <v>0.53</v>
      </c>
      <c r="M8784">
        <v>107564</v>
      </c>
      <c r="N8784">
        <v>1</v>
      </c>
      <c r="O8784" s="2" t="s">
        <v>825</v>
      </c>
      <c r="P8784" s="2" t="s">
        <v>347</v>
      </c>
      <c r="Q8784" s="2" t="s">
        <v>203</v>
      </c>
      <c r="R8784">
        <v>3</v>
      </c>
      <c r="S8784">
        <v>1</v>
      </c>
      <c r="T8784" s="2" t="s">
        <v>39</v>
      </c>
      <c r="U8784" s="2" t="s">
        <v>10969</v>
      </c>
    </row>
    <row r="8785" spans="1:21">
      <c r="A8785">
        <v>27</v>
      </c>
      <c r="B8785" s="2" t="s">
        <v>40</v>
      </c>
      <c r="C8785" s="2" t="s">
        <v>82</v>
      </c>
      <c r="D8785" s="2" t="s">
        <v>32</v>
      </c>
      <c r="E8785">
        <v>75344</v>
      </c>
      <c r="F8785">
        <v>625</v>
      </c>
      <c r="G8785">
        <v>27450.01</v>
      </c>
      <c r="H8785" s="2" t="s">
        <v>43</v>
      </c>
      <c r="I8785" s="2" t="s">
        <v>34</v>
      </c>
      <c r="J8785">
        <v>3</v>
      </c>
      <c r="K8785" s="2" t="s">
        <v>25</v>
      </c>
      <c r="L8785">
        <v>0.16</v>
      </c>
      <c r="M8785">
        <v>159741.5</v>
      </c>
      <c r="N8785">
        <v>2</v>
      </c>
      <c r="O8785" s="2" t="s">
        <v>7291</v>
      </c>
      <c r="P8785" s="2" t="s">
        <v>27</v>
      </c>
      <c r="Q8785" s="2" t="s">
        <v>635</v>
      </c>
      <c r="R8785">
        <v>0</v>
      </c>
      <c r="S8785">
        <v>1</v>
      </c>
      <c r="T8785" s="2" t="s">
        <v>39</v>
      </c>
      <c r="U8785" s="2" t="s">
        <v>10966</v>
      </c>
    </row>
    <row r="8786" spans="1:21">
      <c r="A8786">
        <v>66</v>
      </c>
      <c r="B8786" s="2" t="s">
        <v>20</v>
      </c>
      <c r="C8786" s="2" t="s">
        <v>82</v>
      </c>
      <c r="D8786" s="2" t="s">
        <v>32</v>
      </c>
      <c r="E8786">
        <v>36893</v>
      </c>
      <c r="F8786">
        <v>602</v>
      </c>
      <c r="G8786">
        <v>19141</v>
      </c>
      <c r="H8786" s="2" t="s">
        <v>33</v>
      </c>
      <c r="I8786" s="2" t="s">
        <v>34</v>
      </c>
      <c r="J8786">
        <v>19</v>
      </c>
      <c r="K8786" s="2" t="s">
        <v>35</v>
      </c>
      <c r="L8786">
        <v>0.17</v>
      </c>
      <c r="M8786">
        <v>297080</v>
      </c>
      <c r="N8786">
        <v>2</v>
      </c>
      <c r="O8786" s="2" t="s">
        <v>7292</v>
      </c>
      <c r="P8786" s="2" t="s">
        <v>98</v>
      </c>
      <c r="Q8786" s="2" t="s">
        <v>586</v>
      </c>
      <c r="R8786">
        <v>2</v>
      </c>
      <c r="S8786">
        <v>0</v>
      </c>
      <c r="T8786" s="2" t="s">
        <v>29</v>
      </c>
      <c r="U8786" s="2" t="s">
        <v>10966</v>
      </c>
    </row>
    <row r="8787" spans="1:21">
      <c r="A8787">
        <v>29</v>
      </c>
      <c r="B8787" s="2" t="s">
        <v>40</v>
      </c>
      <c r="C8787" s="2" t="s">
        <v>31</v>
      </c>
      <c r="D8787" s="2" t="s">
        <v>32</v>
      </c>
      <c r="E8787">
        <v>26073</v>
      </c>
      <c r="F8787">
        <v>699</v>
      </c>
      <c r="G8787">
        <v>35938</v>
      </c>
      <c r="H8787" s="2" t="s">
        <v>23</v>
      </c>
      <c r="I8787" s="2" t="s">
        <v>34</v>
      </c>
      <c r="J8787">
        <v>0</v>
      </c>
      <c r="K8787" s="2" t="s">
        <v>25</v>
      </c>
      <c r="L8787">
        <v>0.45</v>
      </c>
      <c r="M8787">
        <v>205582</v>
      </c>
      <c r="N8787">
        <v>3</v>
      </c>
      <c r="O8787" s="2" t="s">
        <v>7293</v>
      </c>
      <c r="P8787" s="2" t="s">
        <v>144</v>
      </c>
      <c r="Q8787" s="2" t="s">
        <v>954</v>
      </c>
      <c r="R8787">
        <v>2</v>
      </c>
      <c r="S8787">
        <v>1</v>
      </c>
      <c r="T8787" s="2" t="s">
        <v>29</v>
      </c>
      <c r="U8787" s="2" t="s">
        <v>10966</v>
      </c>
    </row>
    <row r="8788" spans="1:21">
      <c r="A8788">
        <v>40</v>
      </c>
      <c r="B8788" s="2" t="s">
        <v>30</v>
      </c>
      <c r="C8788" s="2" t="s">
        <v>82</v>
      </c>
      <c r="D8788" s="2" t="s">
        <v>69</v>
      </c>
      <c r="E8788">
        <v>105140</v>
      </c>
      <c r="F8788">
        <v>763</v>
      </c>
      <c r="G8788">
        <v>11073</v>
      </c>
      <c r="H8788" s="2" t="s">
        <v>47</v>
      </c>
      <c r="I8788" s="2" t="s">
        <v>24</v>
      </c>
      <c r="J8788">
        <v>7</v>
      </c>
      <c r="K8788" s="2" t="s">
        <v>59</v>
      </c>
      <c r="L8788">
        <v>0.15</v>
      </c>
      <c r="M8788">
        <v>182223</v>
      </c>
      <c r="N8788">
        <v>1</v>
      </c>
      <c r="O8788" s="2" t="s">
        <v>7294</v>
      </c>
      <c r="P8788" s="2" t="s">
        <v>250</v>
      </c>
      <c r="Q8788" s="2" t="s">
        <v>240</v>
      </c>
      <c r="R8788">
        <v>1</v>
      </c>
      <c r="S8788">
        <v>0</v>
      </c>
      <c r="T8788" s="2" t="s">
        <v>29</v>
      </c>
      <c r="U8788" s="2" t="s">
        <v>10972</v>
      </c>
    </row>
    <row r="8789" spans="1:21">
      <c r="A8789">
        <v>39</v>
      </c>
      <c r="B8789" s="2" t="s">
        <v>40</v>
      </c>
      <c r="C8789" s="2" t="s">
        <v>82</v>
      </c>
      <c r="D8789" s="2" t="s">
        <v>32</v>
      </c>
      <c r="E8789">
        <v>58585</v>
      </c>
      <c r="F8789">
        <v>784</v>
      </c>
      <c r="G8789">
        <v>46565</v>
      </c>
      <c r="H8789" s="2" t="s">
        <v>43</v>
      </c>
      <c r="I8789" s="2" t="s">
        <v>24</v>
      </c>
      <c r="J8789">
        <v>1</v>
      </c>
      <c r="K8789" s="2" t="s">
        <v>59</v>
      </c>
      <c r="L8789">
        <v>0.53</v>
      </c>
      <c r="M8789">
        <v>299907</v>
      </c>
      <c r="N8789">
        <v>2</v>
      </c>
      <c r="O8789" s="2" t="s">
        <v>7295</v>
      </c>
      <c r="P8789" s="2" t="s">
        <v>111</v>
      </c>
      <c r="Q8789" s="2" t="s">
        <v>156</v>
      </c>
      <c r="R8789">
        <v>3</v>
      </c>
      <c r="S8789">
        <v>2</v>
      </c>
      <c r="T8789" s="2" t="s">
        <v>39</v>
      </c>
      <c r="U8789" s="2" t="s">
        <v>10966</v>
      </c>
    </row>
    <row r="8790" spans="1:21">
      <c r="A8790">
        <v>66</v>
      </c>
      <c r="B8790" s="2" t="s">
        <v>30</v>
      </c>
      <c r="C8790" s="2" t="s">
        <v>82</v>
      </c>
      <c r="D8790" s="2" t="s">
        <v>42</v>
      </c>
      <c r="E8790">
        <v>89393</v>
      </c>
      <c r="F8790">
        <v>683</v>
      </c>
      <c r="G8790">
        <v>42187</v>
      </c>
      <c r="H8790" s="2" t="s">
        <v>43</v>
      </c>
      <c r="I8790" s="2" t="s">
        <v>34</v>
      </c>
      <c r="J8790">
        <v>9</v>
      </c>
      <c r="K8790" s="2" t="s">
        <v>48</v>
      </c>
      <c r="L8790">
        <v>0.36</v>
      </c>
      <c r="M8790">
        <v>207792</v>
      </c>
      <c r="N8790">
        <v>1</v>
      </c>
      <c r="O8790" s="2" t="s">
        <v>7296</v>
      </c>
      <c r="P8790" s="2" t="s">
        <v>237</v>
      </c>
      <c r="Q8790" s="2" t="s">
        <v>159</v>
      </c>
      <c r="R8790">
        <v>3</v>
      </c>
      <c r="S8790">
        <v>0</v>
      </c>
      <c r="T8790" s="2" t="s">
        <v>29</v>
      </c>
      <c r="U8790" s="2" t="s">
        <v>10969</v>
      </c>
    </row>
    <row r="8791" spans="1:21">
      <c r="A8791">
        <v>44</v>
      </c>
      <c r="B8791" s="2" t="s">
        <v>30</v>
      </c>
      <c r="C8791" s="2" t="s">
        <v>21</v>
      </c>
      <c r="D8791" s="2" t="s">
        <v>32</v>
      </c>
      <c r="E8791">
        <v>69933.399999999994</v>
      </c>
      <c r="F8791">
        <v>703</v>
      </c>
      <c r="G8791">
        <v>28880</v>
      </c>
      <c r="H8791" s="2" t="s">
        <v>33</v>
      </c>
      <c r="I8791" s="2" t="s">
        <v>34</v>
      </c>
      <c r="J8791">
        <v>10</v>
      </c>
      <c r="K8791" s="2" t="s">
        <v>25</v>
      </c>
      <c r="L8791">
        <v>0.46</v>
      </c>
      <c r="M8791">
        <v>26920</v>
      </c>
      <c r="N8791">
        <v>2</v>
      </c>
      <c r="O8791" s="2" t="s">
        <v>7297</v>
      </c>
      <c r="P8791" s="2" t="s">
        <v>155</v>
      </c>
      <c r="Q8791" s="2" t="s">
        <v>72</v>
      </c>
      <c r="R8791">
        <v>4</v>
      </c>
      <c r="S8791">
        <v>1</v>
      </c>
      <c r="T8791" s="2" t="s">
        <v>29</v>
      </c>
      <c r="U8791" s="2" t="s">
        <v>10966</v>
      </c>
    </row>
    <row r="8792" spans="1:21">
      <c r="A8792">
        <v>42</v>
      </c>
      <c r="B8792" s="2" t="s">
        <v>40</v>
      </c>
      <c r="C8792" s="2" t="s">
        <v>82</v>
      </c>
      <c r="D8792" s="2" t="s">
        <v>69</v>
      </c>
      <c r="E8792">
        <v>39322</v>
      </c>
      <c r="F8792">
        <v>705</v>
      </c>
      <c r="G8792">
        <v>39703</v>
      </c>
      <c r="H8792" s="2" t="s">
        <v>33</v>
      </c>
      <c r="I8792" s="2" t="s">
        <v>24</v>
      </c>
      <c r="J8792">
        <v>5</v>
      </c>
      <c r="K8792" s="2" t="s">
        <v>25</v>
      </c>
      <c r="L8792">
        <v>0.13</v>
      </c>
      <c r="M8792">
        <v>124060</v>
      </c>
      <c r="N8792">
        <v>0</v>
      </c>
      <c r="O8792" s="2" t="s">
        <v>7298</v>
      </c>
      <c r="P8792" s="2" t="s">
        <v>79</v>
      </c>
      <c r="Q8792" s="2" t="s">
        <v>649</v>
      </c>
      <c r="R8792">
        <v>3</v>
      </c>
      <c r="S8792">
        <v>1</v>
      </c>
      <c r="T8792" s="2" t="s">
        <v>29</v>
      </c>
      <c r="U8792" s="2" t="s">
        <v>10966</v>
      </c>
    </row>
    <row r="8793" spans="1:21">
      <c r="A8793">
        <v>47</v>
      </c>
      <c r="B8793" s="2" t="s">
        <v>30</v>
      </c>
      <c r="C8793" s="2" t="s">
        <v>31</v>
      </c>
      <c r="D8793" s="2" t="s">
        <v>69</v>
      </c>
      <c r="E8793">
        <v>26967</v>
      </c>
      <c r="F8793">
        <v>611</v>
      </c>
      <c r="G8793">
        <v>23537</v>
      </c>
      <c r="H8793" s="2" t="s">
        <v>47</v>
      </c>
      <c r="I8793" s="2" t="s">
        <v>24</v>
      </c>
      <c r="J8793">
        <v>0</v>
      </c>
      <c r="K8793" s="2" t="s">
        <v>48</v>
      </c>
      <c r="L8793">
        <v>0.6</v>
      </c>
      <c r="M8793">
        <v>252628</v>
      </c>
      <c r="N8793">
        <v>2</v>
      </c>
      <c r="O8793" s="2" t="s">
        <v>6351</v>
      </c>
      <c r="P8793" s="2" t="s">
        <v>106</v>
      </c>
      <c r="Q8793" s="2" t="s">
        <v>752</v>
      </c>
      <c r="R8793">
        <v>2</v>
      </c>
      <c r="S8793">
        <v>0</v>
      </c>
      <c r="T8793" s="2" t="s">
        <v>29</v>
      </c>
      <c r="U8793" s="2" t="s">
        <v>10966</v>
      </c>
    </row>
    <row r="8794" spans="1:21">
      <c r="A8794">
        <v>21</v>
      </c>
      <c r="B8794" s="2" t="s">
        <v>20</v>
      </c>
      <c r="C8794" s="2" t="s">
        <v>21</v>
      </c>
      <c r="D8794" s="2" t="s">
        <v>42</v>
      </c>
      <c r="E8794">
        <v>24176</v>
      </c>
      <c r="F8794">
        <v>699</v>
      </c>
      <c r="G8794">
        <v>44021</v>
      </c>
      <c r="H8794" s="2" t="s">
        <v>43</v>
      </c>
      <c r="I8794" s="2" t="s">
        <v>58</v>
      </c>
      <c r="J8794">
        <v>19</v>
      </c>
      <c r="K8794" s="2" t="s">
        <v>59</v>
      </c>
      <c r="L8794">
        <v>0.18</v>
      </c>
      <c r="M8794">
        <v>159741.5</v>
      </c>
      <c r="N8794">
        <v>1</v>
      </c>
      <c r="O8794" s="2" t="s">
        <v>7299</v>
      </c>
      <c r="P8794" s="2" t="s">
        <v>74</v>
      </c>
      <c r="Q8794" s="2" t="s">
        <v>679</v>
      </c>
      <c r="R8794">
        <v>3</v>
      </c>
      <c r="S8794">
        <v>2</v>
      </c>
      <c r="T8794" s="2" t="s">
        <v>29</v>
      </c>
      <c r="U8794" s="2" t="s">
        <v>10969</v>
      </c>
    </row>
    <row r="8795" spans="1:21">
      <c r="A8795">
        <v>59</v>
      </c>
      <c r="B8795" s="2" t="s">
        <v>30</v>
      </c>
      <c r="C8795" s="2" t="s">
        <v>82</v>
      </c>
      <c r="D8795" s="2" t="s">
        <v>69</v>
      </c>
      <c r="E8795">
        <v>59062</v>
      </c>
      <c r="F8795">
        <v>706</v>
      </c>
      <c r="G8795">
        <v>46596</v>
      </c>
      <c r="H8795" s="2" t="s">
        <v>33</v>
      </c>
      <c r="I8795" s="2" t="s">
        <v>24</v>
      </c>
      <c r="J8795">
        <v>8</v>
      </c>
      <c r="K8795" s="2" t="s">
        <v>25</v>
      </c>
      <c r="L8795">
        <v>0.55000000000000004</v>
      </c>
      <c r="M8795">
        <v>41653</v>
      </c>
      <c r="N8795">
        <v>4</v>
      </c>
      <c r="O8795" s="2" t="s">
        <v>7300</v>
      </c>
      <c r="P8795" s="2" t="s">
        <v>197</v>
      </c>
      <c r="Q8795" s="2" t="s">
        <v>364</v>
      </c>
      <c r="R8795">
        <v>2</v>
      </c>
      <c r="S8795">
        <v>1</v>
      </c>
      <c r="T8795" s="2" t="s">
        <v>39</v>
      </c>
      <c r="U8795" s="2" t="s">
        <v>10966</v>
      </c>
    </row>
    <row r="8796" spans="1:21">
      <c r="A8796">
        <v>26</v>
      </c>
      <c r="B8796" s="2" t="s">
        <v>30</v>
      </c>
      <c r="C8796" s="2" t="s">
        <v>31</v>
      </c>
      <c r="D8796" s="2" t="s">
        <v>69</v>
      </c>
      <c r="E8796">
        <v>43089</v>
      </c>
      <c r="F8796">
        <v>611</v>
      </c>
      <c r="G8796">
        <v>35595</v>
      </c>
      <c r="H8796" s="2" t="s">
        <v>47</v>
      </c>
      <c r="I8796" s="2" t="s">
        <v>58</v>
      </c>
      <c r="J8796">
        <v>2</v>
      </c>
      <c r="K8796" s="2" t="s">
        <v>59</v>
      </c>
      <c r="L8796">
        <v>0.34</v>
      </c>
      <c r="M8796">
        <v>253133</v>
      </c>
      <c r="N8796">
        <v>2</v>
      </c>
      <c r="O8796" s="2" t="s">
        <v>7301</v>
      </c>
      <c r="P8796" s="2" t="s">
        <v>234</v>
      </c>
      <c r="Q8796" s="2" t="s">
        <v>409</v>
      </c>
      <c r="R8796">
        <v>2</v>
      </c>
      <c r="S8796">
        <v>1</v>
      </c>
      <c r="T8796" s="2" t="s">
        <v>29</v>
      </c>
      <c r="U8796" s="2" t="s">
        <v>10966</v>
      </c>
    </row>
    <row r="8797" spans="1:21">
      <c r="A8797">
        <v>63</v>
      </c>
      <c r="B8797" s="2" t="s">
        <v>30</v>
      </c>
      <c r="C8797" s="2" t="s">
        <v>41</v>
      </c>
      <c r="D8797" s="2" t="s">
        <v>22</v>
      </c>
      <c r="E8797">
        <v>93229</v>
      </c>
      <c r="F8797">
        <v>699</v>
      </c>
      <c r="G8797">
        <v>21147</v>
      </c>
      <c r="H8797" s="2" t="s">
        <v>33</v>
      </c>
      <c r="I8797" s="2" t="s">
        <v>24</v>
      </c>
      <c r="J8797">
        <v>11</v>
      </c>
      <c r="K8797" s="2" t="s">
        <v>25</v>
      </c>
      <c r="L8797">
        <v>0.4</v>
      </c>
      <c r="M8797">
        <v>32691</v>
      </c>
      <c r="N8797">
        <v>0</v>
      </c>
      <c r="O8797" s="2" t="s">
        <v>7302</v>
      </c>
      <c r="P8797" s="2" t="s">
        <v>67</v>
      </c>
      <c r="Q8797" s="2" t="s">
        <v>28</v>
      </c>
      <c r="R8797">
        <v>3</v>
      </c>
      <c r="S8797">
        <v>0</v>
      </c>
      <c r="T8797" s="2" t="s">
        <v>29</v>
      </c>
      <c r="U8797" s="2" t="s">
        <v>10966</v>
      </c>
    </row>
    <row r="8798" spans="1:21">
      <c r="A8798">
        <v>33</v>
      </c>
      <c r="B8798" s="2" t="s">
        <v>30</v>
      </c>
      <c r="C8798" s="2" t="s">
        <v>31</v>
      </c>
      <c r="D8798" s="2" t="s">
        <v>69</v>
      </c>
      <c r="E8798">
        <v>51415</v>
      </c>
      <c r="F8798">
        <v>751</v>
      </c>
      <c r="G8798">
        <v>46591</v>
      </c>
      <c r="H8798" s="2" t="s">
        <v>43</v>
      </c>
      <c r="I8798" s="2" t="s">
        <v>58</v>
      </c>
      <c r="J8798">
        <v>7</v>
      </c>
      <c r="K8798" s="2" t="s">
        <v>59</v>
      </c>
      <c r="L8798">
        <v>0.48</v>
      </c>
      <c r="M8798">
        <v>159741.5</v>
      </c>
      <c r="N8798">
        <v>0</v>
      </c>
      <c r="O8798" s="2" t="s">
        <v>3555</v>
      </c>
      <c r="P8798" s="2" t="s">
        <v>166</v>
      </c>
      <c r="Q8798" s="2" t="s">
        <v>46</v>
      </c>
      <c r="R8798">
        <v>2</v>
      </c>
      <c r="S8798">
        <v>1</v>
      </c>
      <c r="T8798" s="2" t="s">
        <v>29</v>
      </c>
      <c r="U8798" s="2" t="s">
        <v>10967</v>
      </c>
    </row>
    <row r="8799" spans="1:21">
      <c r="A8799">
        <v>42</v>
      </c>
      <c r="B8799" s="2" t="s">
        <v>40</v>
      </c>
      <c r="C8799" s="2" t="s">
        <v>21</v>
      </c>
      <c r="D8799" s="2" t="s">
        <v>69</v>
      </c>
      <c r="E8799">
        <v>70897</v>
      </c>
      <c r="F8799">
        <v>681</v>
      </c>
      <c r="G8799">
        <v>27450.01</v>
      </c>
      <c r="H8799" s="2" t="s">
        <v>47</v>
      </c>
      <c r="I8799" s="2" t="s">
        <v>58</v>
      </c>
      <c r="J8799">
        <v>10</v>
      </c>
      <c r="K8799" s="2" t="s">
        <v>59</v>
      </c>
      <c r="L8799">
        <v>0.23</v>
      </c>
      <c r="M8799">
        <v>159741.5</v>
      </c>
      <c r="N8799">
        <v>0</v>
      </c>
      <c r="O8799" s="2" t="s">
        <v>1242</v>
      </c>
      <c r="P8799" s="2" t="s">
        <v>179</v>
      </c>
      <c r="Q8799" s="2" t="s">
        <v>464</v>
      </c>
      <c r="R8799">
        <v>1</v>
      </c>
      <c r="S8799">
        <v>0</v>
      </c>
      <c r="T8799" s="2" t="s">
        <v>29</v>
      </c>
      <c r="U8799" s="2" t="s">
        <v>10969</v>
      </c>
    </row>
    <row r="8800" spans="1:21">
      <c r="A8800">
        <v>52</v>
      </c>
      <c r="B8800" s="2" t="s">
        <v>30</v>
      </c>
      <c r="C8800" s="2" t="s">
        <v>82</v>
      </c>
      <c r="D8800" s="2" t="s">
        <v>22</v>
      </c>
      <c r="E8800">
        <v>77290</v>
      </c>
      <c r="F8800">
        <v>626</v>
      </c>
      <c r="G8800">
        <v>9266</v>
      </c>
      <c r="H8800" s="2" t="s">
        <v>23</v>
      </c>
      <c r="I8800" s="2" t="s">
        <v>34</v>
      </c>
      <c r="J8800">
        <v>12</v>
      </c>
      <c r="K8800" s="2" t="s">
        <v>48</v>
      </c>
      <c r="L8800">
        <v>0.34</v>
      </c>
      <c r="M8800">
        <v>81229</v>
      </c>
      <c r="N8800">
        <v>2</v>
      </c>
      <c r="O8800" s="2" t="s">
        <v>5895</v>
      </c>
      <c r="P8800" s="2" t="s">
        <v>98</v>
      </c>
      <c r="Q8800" s="2" t="s">
        <v>183</v>
      </c>
      <c r="R8800">
        <v>3</v>
      </c>
      <c r="S8800">
        <v>0</v>
      </c>
      <c r="T8800" s="2" t="s">
        <v>29</v>
      </c>
      <c r="U8800" s="2" t="s">
        <v>10969</v>
      </c>
    </row>
    <row r="8801" spans="1:21">
      <c r="A8801">
        <v>29</v>
      </c>
      <c r="B8801" s="2" t="s">
        <v>30</v>
      </c>
      <c r="C8801" s="2" t="s">
        <v>31</v>
      </c>
      <c r="D8801" s="2" t="s">
        <v>22</v>
      </c>
      <c r="E8801">
        <v>115698</v>
      </c>
      <c r="F8801">
        <v>699</v>
      </c>
      <c r="G8801">
        <v>27450.01</v>
      </c>
      <c r="H8801" s="2" t="s">
        <v>23</v>
      </c>
      <c r="I8801" s="2" t="s">
        <v>24</v>
      </c>
      <c r="J8801">
        <v>5</v>
      </c>
      <c r="K8801" s="2" t="s">
        <v>59</v>
      </c>
      <c r="L8801">
        <v>0.23</v>
      </c>
      <c r="M8801">
        <v>175288</v>
      </c>
      <c r="N8801">
        <v>2</v>
      </c>
      <c r="O8801" s="2" t="s">
        <v>7303</v>
      </c>
      <c r="P8801" s="2" t="s">
        <v>74</v>
      </c>
      <c r="Q8801" s="2" t="s">
        <v>409</v>
      </c>
      <c r="R8801">
        <v>4</v>
      </c>
      <c r="S8801">
        <v>0</v>
      </c>
      <c r="T8801" s="2" t="s">
        <v>29</v>
      </c>
      <c r="U8801" s="2" t="s">
        <v>10966</v>
      </c>
    </row>
    <row r="8802" spans="1:21">
      <c r="A8802">
        <v>49</v>
      </c>
      <c r="B8802" s="2" t="s">
        <v>40</v>
      </c>
      <c r="C8802" s="2" t="s">
        <v>82</v>
      </c>
      <c r="D8802" s="2" t="s">
        <v>42</v>
      </c>
      <c r="E8802">
        <v>46521</v>
      </c>
      <c r="F8802">
        <v>760</v>
      </c>
      <c r="G8802">
        <v>27450.01</v>
      </c>
      <c r="H8802" s="2" t="s">
        <v>33</v>
      </c>
      <c r="I8802" s="2" t="s">
        <v>34</v>
      </c>
      <c r="J8802">
        <v>12</v>
      </c>
      <c r="K8802" s="2" t="s">
        <v>59</v>
      </c>
      <c r="L8802">
        <v>0.56999999999999995</v>
      </c>
      <c r="M8802">
        <v>114509</v>
      </c>
      <c r="N8802">
        <v>2</v>
      </c>
      <c r="O8802" s="2" t="s">
        <v>7304</v>
      </c>
      <c r="P8802" s="2" t="s">
        <v>237</v>
      </c>
      <c r="Q8802" s="2" t="s">
        <v>450</v>
      </c>
      <c r="R8802">
        <v>2</v>
      </c>
      <c r="S8802">
        <v>0</v>
      </c>
      <c r="T8802" s="2" t="s">
        <v>29</v>
      </c>
      <c r="U8802" s="2" t="s">
        <v>10969</v>
      </c>
    </row>
    <row r="8803" spans="1:21">
      <c r="A8803">
        <v>20</v>
      </c>
      <c r="B8803" s="2" t="s">
        <v>40</v>
      </c>
      <c r="C8803" s="2" t="s">
        <v>31</v>
      </c>
      <c r="D8803" s="2" t="s">
        <v>42</v>
      </c>
      <c r="E8803">
        <v>63884</v>
      </c>
      <c r="F8803">
        <v>699</v>
      </c>
      <c r="G8803">
        <v>39799</v>
      </c>
      <c r="H8803" s="2" t="s">
        <v>47</v>
      </c>
      <c r="I8803" s="2" t="s">
        <v>24</v>
      </c>
      <c r="J8803">
        <v>0</v>
      </c>
      <c r="K8803" s="2" t="s">
        <v>48</v>
      </c>
      <c r="L8803">
        <v>0.59</v>
      </c>
      <c r="M8803">
        <v>158090</v>
      </c>
      <c r="N8803">
        <v>2</v>
      </c>
      <c r="O8803" s="2" t="s">
        <v>7305</v>
      </c>
      <c r="P8803" s="2" t="s">
        <v>137</v>
      </c>
      <c r="Q8803" s="2" t="s">
        <v>431</v>
      </c>
      <c r="R8803">
        <v>2</v>
      </c>
      <c r="S8803">
        <v>0</v>
      </c>
      <c r="T8803" s="2" t="s">
        <v>39</v>
      </c>
      <c r="U8803" s="2" t="s">
        <v>10966</v>
      </c>
    </row>
    <row r="8804" spans="1:21">
      <c r="A8804">
        <v>36</v>
      </c>
      <c r="B8804" s="2" t="s">
        <v>30</v>
      </c>
      <c r="C8804" s="2" t="s">
        <v>41</v>
      </c>
      <c r="D8804" s="2" t="s">
        <v>42</v>
      </c>
      <c r="E8804">
        <v>86171</v>
      </c>
      <c r="F8804">
        <v>643</v>
      </c>
      <c r="G8804">
        <v>43154</v>
      </c>
      <c r="H8804" s="2" t="s">
        <v>33</v>
      </c>
      <c r="I8804" s="2" t="s">
        <v>34</v>
      </c>
      <c r="J8804">
        <v>1</v>
      </c>
      <c r="K8804" s="2" t="s">
        <v>59</v>
      </c>
      <c r="L8804">
        <v>0.56999999999999995</v>
      </c>
      <c r="M8804">
        <v>288905</v>
      </c>
      <c r="N8804">
        <v>4</v>
      </c>
      <c r="O8804" s="2" t="s">
        <v>173</v>
      </c>
      <c r="P8804" s="2" t="s">
        <v>150</v>
      </c>
      <c r="Q8804" s="2" t="s">
        <v>275</v>
      </c>
      <c r="R8804">
        <v>2</v>
      </c>
      <c r="S8804">
        <v>1</v>
      </c>
      <c r="T8804" s="2" t="s">
        <v>39</v>
      </c>
      <c r="U8804" s="2" t="s">
        <v>10966</v>
      </c>
    </row>
    <row r="8805" spans="1:21">
      <c r="A8805">
        <v>53</v>
      </c>
      <c r="B8805" s="2" t="s">
        <v>30</v>
      </c>
      <c r="C8805" s="2" t="s">
        <v>41</v>
      </c>
      <c r="D8805" s="2" t="s">
        <v>22</v>
      </c>
      <c r="E8805">
        <v>35428</v>
      </c>
      <c r="F8805">
        <v>606</v>
      </c>
      <c r="G8805">
        <v>47023</v>
      </c>
      <c r="H8805" s="2" t="s">
        <v>33</v>
      </c>
      <c r="I8805" s="2" t="s">
        <v>24</v>
      </c>
      <c r="J8805">
        <v>0</v>
      </c>
      <c r="K8805" s="2" t="s">
        <v>59</v>
      </c>
      <c r="L8805">
        <v>0.34</v>
      </c>
      <c r="M8805">
        <v>174200</v>
      </c>
      <c r="N8805">
        <v>4</v>
      </c>
      <c r="O8805" s="2" t="s">
        <v>7306</v>
      </c>
      <c r="P8805" s="2" t="s">
        <v>308</v>
      </c>
      <c r="Q8805" s="2" t="s">
        <v>301</v>
      </c>
      <c r="R8805">
        <v>4</v>
      </c>
      <c r="S8805">
        <v>2</v>
      </c>
      <c r="T8805" s="2" t="s">
        <v>39</v>
      </c>
      <c r="U8805" s="2" t="s">
        <v>10966</v>
      </c>
    </row>
    <row r="8806" spans="1:21">
      <c r="A8806">
        <v>45</v>
      </c>
      <c r="B8806" s="2" t="s">
        <v>30</v>
      </c>
      <c r="C8806" s="2" t="s">
        <v>41</v>
      </c>
      <c r="D8806" s="2" t="s">
        <v>69</v>
      </c>
      <c r="E8806">
        <v>68432</v>
      </c>
      <c r="F8806">
        <v>704</v>
      </c>
      <c r="G8806">
        <v>49793</v>
      </c>
      <c r="H8806" s="2" t="s">
        <v>33</v>
      </c>
      <c r="I8806" s="2" t="s">
        <v>58</v>
      </c>
      <c r="J8806">
        <v>9</v>
      </c>
      <c r="K8806" s="2" t="s">
        <v>59</v>
      </c>
      <c r="L8806">
        <v>0.34</v>
      </c>
      <c r="M8806">
        <v>261480</v>
      </c>
      <c r="N8806">
        <v>0</v>
      </c>
      <c r="O8806" s="2" t="s">
        <v>7307</v>
      </c>
      <c r="P8806" s="2" t="s">
        <v>166</v>
      </c>
      <c r="Q8806" s="2" t="s">
        <v>940</v>
      </c>
      <c r="R8806">
        <v>0</v>
      </c>
      <c r="S8806">
        <v>1</v>
      </c>
      <c r="T8806" s="2" t="s">
        <v>29</v>
      </c>
      <c r="U8806" s="2" t="s">
        <v>10970</v>
      </c>
    </row>
    <row r="8807" spans="1:21">
      <c r="A8807">
        <v>67</v>
      </c>
      <c r="B8807" s="2" t="s">
        <v>30</v>
      </c>
      <c r="C8807" s="2" t="s">
        <v>31</v>
      </c>
      <c r="D8807" s="2" t="s">
        <v>32</v>
      </c>
      <c r="E8807">
        <v>37171</v>
      </c>
      <c r="F8807">
        <v>788</v>
      </c>
      <c r="G8807">
        <v>24743</v>
      </c>
      <c r="H8807" s="2" t="s">
        <v>33</v>
      </c>
      <c r="I8807" s="2" t="s">
        <v>24</v>
      </c>
      <c r="J8807">
        <v>14</v>
      </c>
      <c r="K8807" s="2" t="s">
        <v>35</v>
      </c>
      <c r="L8807">
        <v>0.26</v>
      </c>
      <c r="M8807">
        <v>22005</v>
      </c>
      <c r="N8807">
        <v>0</v>
      </c>
      <c r="O8807" s="2" t="s">
        <v>7308</v>
      </c>
      <c r="P8807" s="2" t="s">
        <v>337</v>
      </c>
      <c r="Q8807" s="2" t="s">
        <v>520</v>
      </c>
      <c r="R8807">
        <v>1</v>
      </c>
      <c r="S8807">
        <v>2</v>
      </c>
      <c r="T8807" s="2" t="s">
        <v>39</v>
      </c>
      <c r="U8807" s="2" t="s">
        <v>10966</v>
      </c>
    </row>
    <row r="8808" spans="1:21">
      <c r="A8808">
        <v>35</v>
      </c>
      <c r="B8808" s="2" t="s">
        <v>30</v>
      </c>
      <c r="C8808" s="2" t="s">
        <v>31</v>
      </c>
      <c r="D8808" s="2" t="s">
        <v>32</v>
      </c>
      <c r="E8808">
        <v>69933.399999999994</v>
      </c>
      <c r="F8808">
        <v>650</v>
      </c>
      <c r="G8808">
        <v>13030</v>
      </c>
      <c r="H8808" s="2" t="s">
        <v>43</v>
      </c>
      <c r="I8808" s="2" t="s">
        <v>58</v>
      </c>
      <c r="J8808">
        <v>6</v>
      </c>
      <c r="K8808" s="2" t="s">
        <v>35</v>
      </c>
      <c r="L8808">
        <v>0.28000000000000003</v>
      </c>
      <c r="M8808">
        <v>145856</v>
      </c>
      <c r="N8808">
        <v>1</v>
      </c>
      <c r="O8808" s="2" t="s">
        <v>7309</v>
      </c>
      <c r="P8808" s="2" t="s">
        <v>132</v>
      </c>
      <c r="Q8808" s="2" t="s">
        <v>156</v>
      </c>
      <c r="R8808">
        <v>1</v>
      </c>
      <c r="S8808">
        <v>0</v>
      </c>
      <c r="T8808" s="2" t="s">
        <v>29</v>
      </c>
      <c r="U8808" s="2" t="s">
        <v>10966</v>
      </c>
    </row>
    <row r="8809" spans="1:21">
      <c r="A8809">
        <v>19</v>
      </c>
      <c r="B8809" s="2" t="s">
        <v>40</v>
      </c>
      <c r="C8809" s="2" t="s">
        <v>21</v>
      </c>
      <c r="D8809" s="2" t="s">
        <v>32</v>
      </c>
      <c r="E8809">
        <v>101606</v>
      </c>
      <c r="F8809">
        <v>637</v>
      </c>
      <c r="G8809">
        <v>43142</v>
      </c>
      <c r="H8809" s="2" t="s">
        <v>47</v>
      </c>
      <c r="I8809" s="2" t="s">
        <v>58</v>
      </c>
      <c r="J8809">
        <v>19</v>
      </c>
      <c r="K8809" s="2" t="s">
        <v>48</v>
      </c>
      <c r="L8809">
        <v>0.22</v>
      </c>
      <c r="M8809">
        <v>159741.5</v>
      </c>
      <c r="N8809">
        <v>4</v>
      </c>
      <c r="O8809" s="2" t="s">
        <v>7310</v>
      </c>
      <c r="P8809" s="2" t="s">
        <v>64</v>
      </c>
      <c r="Q8809" s="2" t="s">
        <v>544</v>
      </c>
      <c r="R8809">
        <v>2</v>
      </c>
      <c r="S8809">
        <v>0</v>
      </c>
      <c r="T8809" s="2" t="s">
        <v>39</v>
      </c>
      <c r="U8809" s="2" t="s">
        <v>10969</v>
      </c>
    </row>
    <row r="8810" spans="1:21">
      <c r="A8810">
        <v>24</v>
      </c>
      <c r="B8810" s="2" t="s">
        <v>40</v>
      </c>
      <c r="C8810" s="2" t="s">
        <v>31</v>
      </c>
      <c r="D8810" s="2" t="s">
        <v>32</v>
      </c>
      <c r="E8810">
        <v>103447</v>
      </c>
      <c r="F8810">
        <v>651</v>
      </c>
      <c r="G8810">
        <v>27450.01</v>
      </c>
      <c r="H8810" s="2" t="s">
        <v>33</v>
      </c>
      <c r="I8810" s="2" t="s">
        <v>34</v>
      </c>
      <c r="J8810">
        <v>5</v>
      </c>
      <c r="K8810" s="2" t="s">
        <v>25</v>
      </c>
      <c r="L8810">
        <v>0.15</v>
      </c>
      <c r="M8810">
        <v>183812</v>
      </c>
      <c r="N8810">
        <v>2</v>
      </c>
      <c r="O8810" s="2" t="s">
        <v>2421</v>
      </c>
      <c r="P8810" s="2" t="s">
        <v>137</v>
      </c>
      <c r="Q8810" s="2" t="s">
        <v>928</v>
      </c>
      <c r="R8810">
        <v>0</v>
      </c>
      <c r="S8810">
        <v>1</v>
      </c>
      <c r="T8810" s="2" t="s">
        <v>39</v>
      </c>
      <c r="U8810" s="2" t="s">
        <v>10966</v>
      </c>
    </row>
    <row r="8811" spans="1:21">
      <c r="A8811">
        <v>44</v>
      </c>
      <c r="B8811" s="2" t="s">
        <v>40</v>
      </c>
      <c r="C8811" s="2" t="s">
        <v>82</v>
      </c>
      <c r="D8811" s="2" t="s">
        <v>32</v>
      </c>
      <c r="E8811">
        <v>78620</v>
      </c>
      <c r="F8811">
        <v>602</v>
      </c>
      <c r="G8811">
        <v>37003</v>
      </c>
      <c r="H8811" s="2" t="s">
        <v>23</v>
      </c>
      <c r="I8811" s="2" t="s">
        <v>58</v>
      </c>
      <c r="J8811">
        <v>11</v>
      </c>
      <c r="K8811" s="2" t="s">
        <v>35</v>
      </c>
      <c r="L8811">
        <v>0.17</v>
      </c>
      <c r="M8811">
        <v>42245</v>
      </c>
      <c r="N8811">
        <v>2</v>
      </c>
      <c r="O8811" s="2" t="s">
        <v>7311</v>
      </c>
      <c r="P8811" s="2" t="s">
        <v>45</v>
      </c>
      <c r="Q8811" s="2" t="s">
        <v>142</v>
      </c>
      <c r="R8811">
        <v>3</v>
      </c>
      <c r="S8811">
        <v>2</v>
      </c>
      <c r="T8811" s="2" t="s">
        <v>29</v>
      </c>
      <c r="U8811" s="2" t="s">
        <v>10966</v>
      </c>
    </row>
    <row r="8812" spans="1:21">
      <c r="A8812">
        <v>54</v>
      </c>
      <c r="B8812" s="2" t="s">
        <v>20</v>
      </c>
      <c r="C8812" s="2" t="s">
        <v>41</v>
      </c>
      <c r="D8812" s="2" t="s">
        <v>32</v>
      </c>
      <c r="E8812">
        <v>100096</v>
      </c>
      <c r="F8812">
        <v>729</v>
      </c>
      <c r="G8812">
        <v>45230</v>
      </c>
      <c r="H8812" s="2" t="s">
        <v>47</v>
      </c>
      <c r="I8812" s="2" t="s">
        <v>58</v>
      </c>
      <c r="J8812">
        <v>8</v>
      </c>
      <c r="K8812" s="2" t="s">
        <v>25</v>
      </c>
      <c r="L8812">
        <v>0.23</v>
      </c>
      <c r="M8812">
        <v>62039</v>
      </c>
      <c r="N8812">
        <v>2</v>
      </c>
      <c r="O8812" s="2" t="s">
        <v>713</v>
      </c>
      <c r="P8812" s="2" t="s">
        <v>207</v>
      </c>
      <c r="Q8812" s="2" t="s">
        <v>583</v>
      </c>
      <c r="R8812">
        <v>3</v>
      </c>
      <c r="S8812">
        <v>0</v>
      </c>
      <c r="T8812" s="2" t="s">
        <v>39</v>
      </c>
      <c r="U8812" s="2" t="s">
        <v>10966</v>
      </c>
    </row>
    <row r="8813" spans="1:21">
      <c r="A8813">
        <v>40</v>
      </c>
      <c r="B8813" s="2" t="s">
        <v>30</v>
      </c>
      <c r="C8813" s="2" t="s">
        <v>82</v>
      </c>
      <c r="D8813" s="2" t="s">
        <v>42</v>
      </c>
      <c r="E8813">
        <v>87525</v>
      </c>
      <c r="F8813">
        <v>685</v>
      </c>
      <c r="G8813">
        <v>42279</v>
      </c>
      <c r="H8813" s="2" t="s">
        <v>23</v>
      </c>
      <c r="I8813" s="2" t="s">
        <v>58</v>
      </c>
      <c r="J8813">
        <v>9</v>
      </c>
      <c r="K8813" s="2" t="s">
        <v>48</v>
      </c>
      <c r="L8813">
        <v>0.32</v>
      </c>
      <c r="M8813">
        <v>47172</v>
      </c>
      <c r="N8813">
        <v>2</v>
      </c>
      <c r="O8813" s="2" t="s">
        <v>7312</v>
      </c>
      <c r="P8813" s="2" t="s">
        <v>98</v>
      </c>
      <c r="Q8813" s="2" t="s">
        <v>304</v>
      </c>
      <c r="R8813">
        <v>2</v>
      </c>
      <c r="S8813">
        <v>2</v>
      </c>
      <c r="T8813" s="2" t="s">
        <v>29</v>
      </c>
      <c r="U8813" s="2" t="s">
        <v>10969</v>
      </c>
    </row>
    <row r="8814" spans="1:21">
      <c r="A8814">
        <v>28</v>
      </c>
      <c r="B8814" s="2" t="s">
        <v>40</v>
      </c>
      <c r="C8814" s="2" t="s">
        <v>82</v>
      </c>
      <c r="D8814" s="2" t="s">
        <v>32</v>
      </c>
      <c r="E8814">
        <v>59643</v>
      </c>
      <c r="F8814">
        <v>715</v>
      </c>
      <c r="G8814">
        <v>27450.01</v>
      </c>
      <c r="H8814" s="2" t="s">
        <v>47</v>
      </c>
      <c r="I8814" s="2" t="s">
        <v>58</v>
      </c>
      <c r="J8814">
        <v>15</v>
      </c>
      <c r="K8814" s="2" t="s">
        <v>48</v>
      </c>
      <c r="L8814">
        <v>0.19</v>
      </c>
      <c r="M8814">
        <v>100446</v>
      </c>
      <c r="N8814">
        <v>0</v>
      </c>
      <c r="O8814" s="2" t="s">
        <v>3155</v>
      </c>
      <c r="P8814" s="2" t="s">
        <v>242</v>
      </c>
      <c r="Q8814" s="2" t="s">
        <v>117</v>
      </c>
      <c r="R8814">
        <v>2</v>
      </c>
      <c r="S8814">
        <v>0</v>
      </c>
      <c r="T8814" s="2" t="s">
        <v>29</v>
      </c>
      <c r="U8814" s="2" t="s">
        <v>10970</v>
      </c>
    </row>
    <row r="8815" spans="1:21">
      <c r="A8815">
        <v>49</v>
      </c>
      <c r="B8815" s="2" t="s">
        <v>40</v>
      </c>
      <c r="C8815" s="2" t="s">
        <v>41</v>
      </c>
      <c r="D8815" s="2" t="s">
        <v>32</v>
      </c>
      <c r="E8815">
        <v>79321</v>
      </c>
      <c r="F8815">
        <v>785</v>
      </c>
      <c r="G8815">
        <v>27450.01</v>
      </c>
      <c r="H8815" s="2" t="s">
        <v>23</v>
      </c>
      <c r="I8815" s="2" t="s">
        <v>24</v>
      </c>
      <c r="J8815">
        <v>3</v>
      </c>
      <c r="K8815" s="2" t="s">
        <v>48</v>
      </c>
      <c r="L8815">
        <v>0.31</v>
      </c>
      <c r="M8815">
        <v>159741.5</v>
      </c>
      <c r="N8815">
        <v>0</v>
      </c>
      <c r="O8815" s="2" t="s">
        <v>3615</v>
      </c>
      <c r="P8815" s="2" t="s">
        <v>124</v>
      </c>
      <c r="Q8815" s="2" t="s">
        <v>522</v>
      </c>
      <c r="R8815">
        <v>0</v>
      </c>
      <c r="S8815">
        <v>0</v>
      </c>
      <c r="T8815" s="2" t="s">
        <v>29</v>
      </c>
      <c r="U8815" s="2" t="s">
        <v>10967</v>
      </c>
    </row>
    <row r="8816" spans="1:21">
      <c r="A8816">
        <v>27</v>
      </c>
      <c r="B8816" s="2" t="s">
        <v>40</v>
      </c>
      <c r="C8816" s="2" t="s">
        <v>31</v>
      </c>
      <c r="D8816" s="2" t="s">
        <v>32</v>
      </c>
      <c r="E8816">
        <v>44940</v>
      </c>
      <c r="F8816">
        <v>792</v>
      </c>
      <c r="G8816">
        <v>36803</v>
      </c>
      <c r="H8816" s="2" t="s">
        <v>43</v>
      </c>
      <c r="I8816" s="2" t="s">
        <v>24</v>
      </c>
      <c r="J8816">
        <v>19</v>
      </c>
      <c r="K8816" s="2" t="s">
        <v>35</v>
      </c>
      <c r="L8816">
        <v>0.28000000000000003</v>
      </c>
      <c r="M8816">
        <v>159741.5</v>
      </c>
      <c r="N8816">
        <v>2</v>
      </c>
      <c r="O8816" s="2" t="s">
        <v>993</v>
      </c>
      <c r="P8816" s="2" t="s">
        <v>250</v>
      </c>
      <c r="Q8816" s="2" t="s">
        <v>301</v>
      </c>
      <c r="R8816">
        <v>2</v>
      </c>
      <c r="S8816">
        <v>1</v>
      </c>
      <c r="T8816" s="2" t="s">
        <v>29</v>
      </c>
      <c r="U8816" s="2" t="s">
        <v>10966</v>
      </c>
    </row>
    <row r="8817" spans="1:21">
      <c r="A8817">
        <v>23</v>
      </c>
      <c r="B8817" s="2" t="s">
        <v>20</v>
      </c>
      <c r="C8817" s="2" t="s">
        <v>31</v>
      </c>
      <c r="D8817" s="2" t="s">
        <v>22</v>
      </c>
      <c r="E8817">
        <v>64985</v>
      </c>
      <c r="F8817">
        <v>637</v>
      </c>
      <c r="G8817">
        <v>45579</v>
      </c>
      <c r="H8817" s="2" t="s">
        <v>23</v>
      </c>
      <c r="I8817" s="2" t="s">
        <v>24</v>
      </c>
      <c r="J8817">
        <v>13</v>
      </c>
      <c r="K8817" s="2" t="s">
        <v>59</v>
      </c>
      <c r="L8817">
        <v>0.28000000000000003</v>
      </c>
      <c r="M8817">
        <v>159741.5</v>
      </c>
      <c r="N8817">
        <v>2</v>
      </c>
      <c r="O8817" s="2" t="s">
        <v>7313</v>
      </c>
      <c r="P8817" s="2" t="s">
        <v>423</v>
      </c>
      <c r="Q8817" s="2" t="s">
        <v>1441</v>
      </c>
      <c r="R8817">
        <v>2</v>
      </c>
      <c r="S8817">
        <v>1</v>
      </c>
      <c r="T8817" s="2" t="s">
        <v>29</v>
      </c>
      <c r="U8817" s="2" t="s">
        <v>10969</v>
      </c>
    </row>
    <row r="8818" spans="1:21">
      <c r="A8818">
        <v>38</v>
      </c>
      <c r="B8818" s="2" t="s">
        <v>30</v>
      </c>
      <c r="C8818" s="2" t="s">
        <v>21</v>
      </c>
      <c r="D8818" s="2" t="s">
        <v>22</v>
      </c>
      <c r="E8818">
        <v>25965</v>
      </c>
      <c r="F8818">
        <v>699</v>
      </c>
      <c r="G8818">
        <v>28347</v>
      </c>
      <c r="H8818" s="2" t="s">
        <v>23</v>
      </c>
      <c r="I8818" s="2" t="s">
        <v>34</v>
      </c>
      <c r="J8818">
        <v>15</v>
      </c>
      <c r="K8818" s="2" t="s">
        <v>48</v>
      </c>
      <c r="L8818">
        <v>0.23</v>
      </c>
      <c r="M8818">
        <v>159741.5</v>
      </c>
      <c r="N8818">
        <v>3</v>
      </c>
      <c r="O8818" s="2" t="s">
        <v>7314</v>
      </c>
      <c r="P8818" s="2" t="s">
        <v>382</v>
      </c>
      <c r="Q8818" s="2" t="s">
        <v>520</v>
      </c>
      <c r="R8818">
        <v>4</v>
      </c>
      <c r="S8818">
        <v>0</v>
      </c>
      <c r="T8818" s="2" t="s">
        <v>29</v>
      </c>
      <c r="U8818" s="2" t="s">
        <v>10969</v>
      </c>
    </row>
    <row r="8819" spans="1:21">
      <c r="A8819">
        <v>42</v>
      </c>
      <c r="B8819" s="2" t="s">
        <v>30</v>
      </c>
      <c r="C8819" s="2" t="s">
        <v>21</v>
      </c>
      <c r="D8819" s="2" t="s">
        <v>42</v>
      </c>
      <c r="E8819">
        <v>39748</v>
      </c>
      <c r="F8819">
        <v>659</v>
      </c>
      <c r="G8819">
        <v>16070</v>
      </c>
      <c r="H8819" s="2" t="s">
        <v>23</v>
      </c>
      <c r="I8819" s="2" t="s">
        <v>34</v>
      </c>
      <c r="J8819">
        <v>0</v>
      </c>
      <c r="K8819" s="2" t="s">
        <v>48</v>
      </c>
      <c r="L8819">
        <v>0.47</v>
      </c>
      <c r="M8819">
        <v>181954</v>
      </c>
      <c r="N8819">
        <v>4</v>
      </c>
      <c r="O8819" s="2" t="s">
        <v>7315</v>
      </c>
      <c r="P8819" s="2" t="s">
        <v>155</v>
      </c>
      <c r="Q8819" s="2" t="s">
        <v>484</v>
      </c>
      <c r="R8819">
        <v>0</v>
      </c>
      <c r="S8819">
        <v>1</v>
      </c>
      <c r="T8819" s="2" t="s">
        <v>29</v>
      </c>
      <c r="U8819" s="2" t="s">
        <v>10966</v>
      </c>
    </row>
    <row r="8820" spans="1:21">
      <c r="A8820">
        <v>55</v>
      </c>
      <c r="B8820" s="2" t="s">
        <v>30</v>
      </c>
      <c r="C8820" s="2" t="s">
        <v>82</v>
      </c>
      <c r="D8820" s="2" t="s">
        <v>69</v>
      </c>
      <c r="E8820">
        <v>26834</v>
      </c>
      <c r="F8820">
        <v>667</v>
      </c>
      <c r="G8820">
        <v>34899</v>
      </c>
      <c r="H8820" s="2" t="s">
        <v>33</v>
      </c>
      <c r="I8820" s="2" t="s">
        <v>24</v>
      </c>
      <c r="J8820">
        <v>4</v>
      </c>
      <c r="K8820" s="2" t="s">
        <v>59</v>
      </c>
      <c r="L8820">
        <v>0.28000000000000003</v>
      </c>
      <c r="M8820">
        <v>117460</v>
      </c>
      <c r="N8820">
        <v>2</v>
      </c>
      <c r="O8820" s="2" t="s">
        <v>4523</v>
      </c>
      <c r="P8820" s="2" t="s">
        <v>423</v>
      </c>
      <c r="Q8820" s="2" t="s">
        <v>499</v>
      </c>
      <c r="R8820">
        <v>2</v>
      </c>
      <c r="S8820">
        <v>1</v>
      </c>
      <c r="T8820" s="2" t="s">
        <v>29</v>
      </c>
      <c r="U8820" s="2" t="s">
        <v>10966</v>
      </c>
    </row>
    <row r="8821" spans="1:21">
      <c r="A8821">
        <v>40</v>
      </c>
      <c r="B8821" s="2" t="s">
        <v>30</v>
      </c>
      <c r="C8821" s="2" t="s">
        <v>31</v>
      </c>
      <c r="D8821" s="2" t="s">
        <v>69</v>
      </c>
      <c r="E8821">
        <v>43798</v>
      </c>
      <c r="F8821">
        <v>785</v>
      </c>
      <c r="G8821">
        <v>11035</v>
      </c>
      <c r="H8821" s="2" t="s">
        <v>23</v>
      </c>
      <c r="I8821" s="2" t="s">
        <v>34</v>
      </c>
      <c r="J8821">
        <v>9</v>
      </c>
      <c r="K8821" s="2" t="s">
        <v>48</v>
      </c>
      <c r="L8821">
        <v>0.23</v>
      </c>
      <c r="M8821">
        <v>176865</v>
      </c>
      <c r="N8821">
        <v>3</v>
      </c>
      <c r="O8821" s="2" t="s">
        <v>7316</v>
      </c>
      <c r="P8821" s="2" t="s">
        <v>182</v>
      </c>
      <c r="Q8821" s="2" t="s">
        <v>635</v>
      </c>
      <c r="R8821">
        <v>2</v>
      </c>
      <c r="S8821">
        <v>0</v>
      </c>
      <c r="T8821" s="2" t="s">
        <v>29</v>
      </c>
      <c r="U8821" s="2" t="s">
        <v>10969</v>
      </c>
    </row>
    <row r="8822" spans="1:21">
      <c r="A8822">
        <v>48</v>
      </c>
      <c r="B8822" s="2" t="s">
        <v>30</v>
      </c>
      <c r="C8822" s="2" t="s">
        <v>41</v>
      </c>
      <c r="D8822" s="2" t="s">
        <v>22</v>
      </c>
      <c r="E8822">
        <v>48994</v>
      </c>
      <c r="F8822">
        <v>704</v>
      </c>
      <c r="G8822">
        <v>42955</v>
      </c>
      <c r="H8822" s="2" t="s">
        <v>33</v>
      </c>
      <c r="I8822" s="2" t="s">
        <v>24</v>
      </c>
      <c r="J8822">
        <v>16</v>
      </c>
      <c r="K8822" s="2" t="s">
        <v>25</v>
      </c>
      <c r="L8822">
        <v>0.45</v>
      </c>
      <c r="M8822">
        <v>226971</v>
      </c>
      <c r="N8822">
        <v>4</v>
      </c>
      <c r="O8822" s="2" t="s">
        <v>7317</v>
      </c>
      <c r="P8822" s="2" t="s">
        <v>269</v>
      </c>
      <c r="Q8822" s="2" t="s">
        <v>338</v>
      </c>
      <c r="R8822">
        <v>2</v>
      </c>
      <c r="S8822">
        <v>1</v>
      </c>
      <c r="T8822" s="2" t="s">
        <v>39</v>
      </c>
      <c r="U8822" s="2" t="s">
        <v>10966</v>
      </c>
    </row>
    <row r="8823" spans="1:21">
      <c r="A8823">
        <v>43</v>
      </c>
      <c r="B8823" s="2" t="s">
        <v>20</v>
      </c>
      <c r="C8823" s="2" t="s">
        <v>21</v>
      </c>
      <c r="D8823" s="2" t="s">
        <v>69</v>
      </c>
      <c r="E8823">
        <v>71372</v>
      </c>
      <c r="F8823">
        <v>699</v>
      </c>
      <c r="G8823">
        <v>35667</v>
      </c>
      <c r="H8823" s="2" t="s">
        <v>23</v>
      </c>
      <c r="I8823" s="2" t="s">
        <v>34</v>
      </c>
      <c r="J8823">
        <v>16</v>
      </c>
      <c r="K8823" s="2" t="s">
        <v>25</v>
      </c>
      <c r="L8823">
        <v>0.43</v>
      </c>
      <c r="M8823">
        <v>149451</v>
      </c>
      <c r="N8823">
        <v>4</v>
      </c>
      <c r="O8823" s="2" t="s">
        <v>7318</v>
      </c>
      <c r="P8823" s="2" t="s">
        <v>27</v>
      </c>
      <c r="Q8823" s="2" t="s">
        <v>38</v>
      </c>
      <c r="R8823">
        <v>2</v>
      </c>
      <c r="S8823">
        <v>2</v>
      </c>
      <c r="T8823" s="2" t="s">
        <v>39</v>
      </c>
      <c r="U8823" s="2" t="s">
        <v>10966</v>
      </c>
    </row>
    <row r="8824" spans="1:21">
      <c r="A8824">
        <v>44</v>
      </c>
      <c r="B8824" s="2" t="s">
        <v>40</v>
      </c>
      <c r="C8824" s="2" t="s">
        <v>82</v>
      </c>
      <c r="D8824" s="2" t="s">
        <v>22</v>
      </c>
      <c r="E8824">
        <v>33760</v>
      </c>
      <c r="F8824">
        <v>615</v>
      </c>
      <c r="G8824">
        <v>28070</v>
      </c>
      <c r="H8824" s="2" t="s">
        <v>23</v>
      </c>
      <c r="I8824" s="2" t="s">
        <v>24</v>
      </c>
      <c r="J8824">
        <v>11</v>
      </c>
      <c r="K8824" s="2" t="s">
        <v>35</v>
      </c>
      <c r="L8824">
        <v>0.19</v>
      </c>
      <c r="M8824">
        <v>203061</v>
      </c>
      <c r="N8824">
        <v>3</v>
      </c>
      <c r="O8824" s="2" t="s">
        <v>7319</v>
      </c>
      <c r="P8824" s="2" t="s">
        <v>137</v>
      </c>
      <c r="Q8824" s="2" t="s">
        <v>361</v>
      </c>
      <c r="R8824">
        <v>2</v>
      </c>
      <c r="S8824">
        <v>2</v>
      </c>
      <c r="T8824" s="2" t="s">
        <v>29</v>
      </c>
      <c r="U8824" s="2" t="s">
        <v>10966</v>
      </c>
    </row>
    <row r="8825" spans="1:21">
      <c r="A8825">
        <v>23</v>
      </c>
      <c r="B8825" s="2" t="s">
        <v>40</v>
      </c>
      <c r="C8825" s="2" t="s">
        <v>82</v>
      </c>
      <c r="D8825" s="2" t="s">
        <v>22</v>
      </c>
      <c r="E8825">
        <v>113238</v>
      </c>
      <c r="F8825">
        <v>759</v>
      </c>
      <c r="G8825">
        <v>9592</v>
      </c>
      <c r="H8825" s="2" t="s">
        <v>47</v>
      </c>
      <c r="I8825" s="2" t="s">
        <v>24</v>
      </c>
      <c r="J8825">
        <v>19</v>
      </c>
      <c r="K8825" s="2" t="s">
        <v>48</v>
      </c>
      <c r="L8825">
        <v>0.36</v>
      </c>
      <c r="M8825">
        <v>214659</v>
      </c>
      <c r="N8825">
        <v>1</v>
      </c>
      <c r="O8825" s="2" t="s">
        <v>4177</v>
      </c>
      <c r="P8825" s="2" t="s">
        <v>234</v>
      </c>
      <c r="Q8825" s="2" t="s">
        <v>768</v>
      </c>
      <c r="R8825">
        <v>0</v>
      </c>
      <c r="S8825">
        <v>0</v>
      </c>
      <c r="T8825" s="2" t="s">
        <v>29</v>
      </c>
      <c r="U8825" s="2" t="s">
        <v>10970</v>
      </c>
    </row>
    <row r="8826" spans="1:21">
      <c r="A8826">
        <v>53</v>
      </c>
      <c r="B8826" s="2" t="s">
        <v>30</v>
      </c>
      <c r="C8826" s="2" t="s">
        <v>82</v>
      </c>
      <c r="D8826" s="2" t="s">
        <v>69</v>
      </c>
      <c r="E8826">
        <v>104564</v>
      </c>
      <c r="F8826">
        <v>691</v>
      </c>
      <c r="G8826">
        <v>12155</v>
      </c>
      <c r="H8826" s="2" t="s">
        <v>43</v>
      </c>
      <c r="I8826" s="2" t="s">
        <v>58</v>
      </c>
      <c r="J8826">
        <v>16</v>
      </c>
      <c r="K8826" s="2" t="s">
        <v>35</v>
      </c>
      <c r="L8826">
        <v>0.28999999999999998</v>
      </c>
      <c r="M8826">
        <v>291257</v>
      </c>
      <c r="N8826">
        <v>2</v>
      </c>
      <c r="O8826" s="2" t="s">
        <v>5249</v>
      </c>
      <c r="P8826" s="2" t="s">
        <v>106</v>
      </c>
      <c r="Q8826" s="2" t="s">
        <v>442</v>
      </c>
      <c r="R8826">
        <v>3</v>
      </c>
      <c r="S8826">
        <v>0</v>
      </c>
      <c r="T8826" s="2" t="s">
        <v>39</v>
      </c>
      <c r="U8826" s="2" t="s">
        <v>10971</v>
      </c>
    </row>
    <row r="8827" spans="1:21">
      <c r="A8827">
        <v>18</v>
      </c>
      <c r="B8827" s="2" t="s">
        <v>30</v>
      </c>
      <c r="C8827" s="2" t="s">
        <v>21</v>
      </c>
      <c r="D8827" s="2" t="s">
        <v>22</v>
      </c>
      <c r="E8827">
        <v>87657</v>
      </c>
      <c r="F8827">
        <v>777</v>
      </c>
      <c r="G8827">
        <v>39198</v>
      </c>
      <c r="H8827" s="2" t="s">
        <v>23</v>
      </c>
      <c r="I8827" s="2" t="s">
        <v>34</v>
      </c>
      <c r="J8827">
        <v>7</v>
      </c>
      <c r="K8827" s="2" t="s">
        <v>25</v>
      </c>
      <c r="L8827">
        <v>0.19</v>
      </c>
      <c r="M8827">
        <v>39155</v>
      </c>
      <c r="N8827">
        <v>1</v>
      </c>
      <c r="O8827" s="2" t="s">
        <v>7320</v>
      </c>
      <c r="P8827" s="2" t="s">
        <v>430</v>
      </c>
      <c r="Q8827" s="2" t="s">
        <v>175</v>
      </c>
      <c r="R8827">
        <v>4</v>
      </c>
      <c r="S8827">
        <v>1</v>
      </c>
      <c r="T8827" s="2" t="s">
        <v>29</v>
      </c>
      <c r="U8827" s="2" t="s">
        <v>10966</v>
      </c>
    </row>
    <row r="8828" spans="1:21">
      <c r="A8828">
        <v>25</v>
      </c>
      <c r="B8828" s="2" t="s">
        <v>20</v>
      </c>
      <c r="C8828" s="2" t="s">
        <v>21</v>
      </c>
      <c r="D8828" s="2" t="s">
        <v>69</v>
      </c>
      <c r="E8828">
        <v>69933.399999999994</v>
      </c>
      <c r="F8828">
        <v>626</v>
      </c>
      <c r="G8828">
        <v>49177</v>
      </c>
      <c r="H8828" s="2" t="s">
        <v>43</v>
      </c>
      <c r="I8828" s="2" t="s">
        <v>58</v>
      </c>
      <c r="J8828">
        <v>9</v>
      </c>
      <c r="K8828" s="2" t="s">
        <v>59</v>
      </c>
      <c r="L8828">
        <v>0.31</v>
      </c>
      <c r="M8828">
        <v>80088</v>
      </c>
      <c r="N8828">
        <v>1</v>
      </c>
      <c r="O8828" s="2" t="s">
        <v>26</v>
      </c>
      <c r="P8828" s="2" t="s">
        <v>308</v>
      </c>
      <c r="Q8828" s="2" t="s">
        <v>297</v>
      </c>
      <c r="R8828">
        <v>4</v>
      </c>
      <c r="S8828">
        <v>1</v>
      </c>
      <c r="T8828" s="2" t="s">
        <v>39</v>
      </c>
      <c r="U8828" s="2" t="s">
        <v>10969</v>
      </c>
    </row>
    <row r="8829" spans="1:21">
      <c r="A8829">
        <v>65</v>
      </c>
      <c r="B8829" s="2" t="s">
        <v>30</v>
      </c>
      <c r="C8829" s="2" t="s">
        <v>82</v>
      </c>
      <c r="D8829" s="2" t="s">
        <v>32</v>
      </c>
      <c r="E8829">
        <v>69933.399999999994</v>
      </c>
      <c r="F8829">
        <v>698</v>
      </c>
      <c r="G8829">
        <v>35287</v>
      </c>
      <c r="H8829" s="2" t="s">
        <v>33</v>
      </c>
      <c r="I8829" s="2" t="s">
        <v>58</v>
      </c>
      <c r="J8829">
        <v>5</v>
      </c>
      <c r="K8829" s="2" t="s">
        <v>59</v>
      </c>
      <c r="L8829">
        <v>0.37</v>
      </c>
      <c r="M8829">
        <v>164182</v>
      </c>
      <c r="N8829">
        <v>0</v>
      </c>
      <c r="O8829" s="2" t="s">
        <v>2513</v>
      </c>
      <c r="P8829" s="2" t="s">
        <v>202</v>
      </c>
      <c r="Q8829" s="2" t="s">
        <v>345</v>
      </c>
      <c r="R8829">
        <v>3</v>
      </c>
      <c r="S8829">
        <v>1</v>
      </c>
      <c r="T8829" s="2" t="s">
        <v>29</v>
      </c>
      <c r="U8829" s="2" t="s">
        <v>10966</v>
      </c>
    </row>
    <row r="8830" spans="1:21">
      <c r="A8830">
        <v>19</v>
      </c>
      <c r="B8830" s="2" t="s">
        <v>40</v>
      </c>
      <c r="C8830" s="2" t="s">
        <v>82</v>
      </c>
      <c r="D8830" s="2" t="s">
        <v>32</v>
      </c>
      <c r="E8830">
        <v>69933.399999999994</v>
      </c>
      <c r="F8830">
        <v>732</v>
      </c>
      <c r="G8830">
        <v>27450.01</v>
      </c>
      <c r="H8830" s="2" t="s">
        <v>47</v>
      </c>
      <c r="I8830" s="2" t="s">
        <v>58</v>
      </c>
      <c r="J8830">
        <v>14</v>
      </c>
      <c r="K8830" s="2" t="s">
        <v>59</v>
      </c>
      <c r="L8830">
        <v>0.25</v>
      </c>
      <c r="M8830">
        <v>252745</v>
      </c>
      <c r="N8830">
        <v>4</v>
      </c>
      <c r="O8830" s="2" t="s">
        <v>6673</v>
      </c>
      <c r="P8830" s="2" t="s">
        <v>84</v>
      </c>
      <c r="Q8830" s="2" t="s">
        <v>326</v>
      </c>
      <c r="R8830">
        <v>2</v>
      </c>
      <c r="S8830">
        <v>2</v>
      </c>
      <c r="T8830" s="2" t="s">
        <v>29</v>
      </c>
      <c r="U8830" s="2" t="s">
        <v>10970</v>
      </c>
    </row>
    <row r="8831" spans="1:21">
      <c r="A8831">
        <v>57</v>
      </c>
      <c r="B8831" s="2" t="s">
        <v>40</v>
      </c>
      <c r="C8831" s="2" t="s">
        <v>21</v>
      </c>
      <c r="D8831" s="2" t="s">
        <v>32</v>
      </c>
      <c r="E8831">
        <v>21286</v>
      </c>
      <c r="F8831">
        <v>712</v>
      </c>
      <c r="G8831">
        <v>14395</v>
      </c>
      <c r="H8831" s="2" t="s">
        <v>23</v>
      </c>
      <c r="I8831" s="2" t="s">
        <v>24</v>
      </c>
      <c r="J8831">
        <v>4</v>
      </c>
      <c r="K8831" s="2" t="s">
        <v>59</v>
      </c>
      <c r="L8831">
        <v>0.38</v>
      </c>
      <c r="M8831">
        <v>184747</v>
      </c>
      <c r="N8831">
        <v>2</v>
      </c>
      <c r="O8831" s="2" t="s">
        <v>7321</v>
      </c>
      <c r="P8831" s="2" t="s">
        <v>166</v>
      </c>
      <c r="Q8831" s="2" t="s">
        <v>731</v>
      </c>
      <c r="R8831">
        <v>2</v>
      </c>
      <c r="S8831">
        <v>2</v>
      </c>
      <c r="T8831" s="2" t="s">
        <v>29</v>
      </c>
      <c r="U8831" s="2" t="s">
        <v>10967</v>
      </c>
    </row>
    <row r="8832" spans="1:21">
      <c r="A8832">
        <v>27</v>
      </c>
      <c r="B8832" s="2" t="s">
        <v>30</v>
      </c>
      <c r="C8832" s="2" t="s">
        <v>31</v>
      </c>
      <c r="D8832" s="2" t="s">
        <v>32</v>
      </c>
      <c r="E8832">
        <v>67366</v>
      </c>
      <c r="F8832">
        <v>738</v>
      </c>
      <c r="G8832">
        <v>27450.01</v>
      </c>
      <c r="H8832" s="2" t="s">
        <v>23</v>
      </c>
      <c r="I8832" s="2" t="s">
        <v>34</v>
      </c>
      <c r="J8832">
        <v>14</v>
      </c>
      <c r="K8832" s="2" t="s">
        <v>35</v>
      </c>
      <c r="L8832">
        <v>0.22</v>
      </c>
      <c r="M8832">
        <v>253806</v>
      </c>
      <c r="N8832">
        <v>3</v>
      </c>
      <c r="O8832" s="2" t="s">
        <v>7322</v>
      </c>
      <c r="P8832" s="2" t="s">
        <v>111</v>
      </c>
      <c r="Q8832" s="2" t="s">
        <v>345</v>
      </c>
      <c r="R8832">
        <v>3</v>
      </c>
      <c r="S8832">
        <v>0</v>
      </c>
      <c r="T8832" s="2" t="s">
        <v>29</v>
      </c>
      <c r="U8832" s="2" t="s">
        <v>10966</v>
      </c>
    </row>
    <row r="8833" spans="1:21">
      <c r="A8833">
        <v>49</v>
      </c>
      <c r="B8833" s="2" t="s">
        <v>40</v>
      </c>
      <c r="C8833" s="2" t="s">
        <v>41</v>
      </c>
      <c r="D8833" s="2" t="s">
        <v>32</v>
      </c>
      <c r="E8833">
        <v>104546</v>
      </c>
      <c r="F8833">
        <v>699</v>
      </c>
      <c r="G8833">
        <v>31044</v>
      </c>
      <c r="H8833" s="2" t="s">
        <v>33</v>
      </c>
      <c r="I8833" s="2" t="s">
        <v>58</v>
      </c>
      <c r="J8833">
        <v>18</v>
      </c>
      <c r="K8833" s="2" t="s">
        <v>35</v>
      </c>
      <c r="L8833">
        <v>0.27</v>
      </c>
      <c r="M8833">
        <v>50117</v>
      </c>
      <c r="N8833">
        <v>0</v>
      </c>
      <c r="O8833" s="2" t="s">
        <v>6652</v>
      </c>
      <c r="P8833" s="2" t="s">
        <v>352</v>
      </c>
      <c r="Q8833" s="2" t="s">
        <v>357</v>
      </c>
      <c r="R8833">
        <v>2</v>
      </c>
      <c r="S8833">
        <v>1</v>
      </c>
      <c r="T8833" s="2" t="s">
        <v>29</v>
      </c>
      <c r="U8833" s="2" t="s">
        <v>10967</v>
      </c>
    </row>
    <row r="8834" spans="1:21">
      <c r="A8834">
        <v>47</v>
      </c>
      <c r="B8834" s="2" t="s">
        <v>40</v>
      </c>
      <c r="C8834" s="2" t="s">
        <v>31</v>
      </c>
      <c r="D8834" s="2" t="s">
        <v>42</v>
      </c>
      <c r="E8834">
        <v>20526</v>
      </c>
      <c r="F8834">
        <v>603</v>
      </c>
      <c r="G8834">
        <v>35412</v>
      </c>
      <c r="H8834" s="2" t="s">
        <v>47</v>
      </c>
      <c r="I8834" s="2" t="s">
        <v>58</v>
      </c>
      <c r="J8834">
        <v>18</v>
      </c>
      <c r="K8834" s="2" t="s">
        <v>59</v>
      </c>
      <c r="L8834">
        <v>0.22</v>
      </c>
      <c r="M8834">
        <v>160994</v>
      </c>
      <c r="N8834">
        <v>0</v>
      </c>
      <c r="O8834" s="2" t="s">
        <v>3652</v>
      </c>
      <c r="P8834" s="2" t="s">
        <v>347</v>
      </c>
      <c r="Q8834" s="2" t="s">
        <v>367</v>
      </c>
      <c r="R8834">
        <v>1</v>
      </c>
      <c r="S8834">
        <v>2</v>
      </c>
      <c r="T8834" s="2" t="s">
        <v>29</v>
      </c>
      <c r="U8834" s="2" t="s">
        <v>10969</v>
      </c>
    </row>
    <row r="8835" spans="1:21">
      <c r="A8835">
        <v>19</v>
      </c>
      <c r="B8835" s="2" t="s">
        <v>30</v>
      </c>
      <c r="C8835" s="2" t="s">
        <v>21</v>
      </c>
      <c r="D8835" s="2" t="s">
        <v>32</v>
      </c>
      <c r="E8835">
        <v>71524</v>
      </c>
      <c r="F8835">
        <v>715</v>
      </c>
      <c r="G8835">
        <v>22418</v>
      </c>
      <c r="H8835" s="2" t="s">
        <v>33</v>
      </c>
      <c r="I8835" s="2" t="s">
        <v>34</v>
      </c>
      <c r="J8835">
        <v>4</v>
      </c>
      <c r="K8835" s="2" t="s">
        <v>35</v>
      </c>
      <c r="L8835">
        <v>0.27</v>
      </c>
      <c r="M8835">
        <v>159741.5</v>
      </c>
      <c r="N8835">
        <v>2</v>
      </c>
      <c r="O8835" s="2" t="s">
        <v>7323</v>
      </c>
      <c r="P8835" s="2" t="s">
        <v>144</v>
      </c>
      <c r="Q8835" s="2" t="s">
        <v>626</v>
      </c>
      <c r="R8835">
        <v>3</v>
      </c>
      <c r="S8835">
        <v>2</v>
      </c>
      <c r="T8835" s="2" t="s">
        <v>29</v>
      </c>
      <c r="U8835" s="2" t="s">
        <v>10966</v>
      </c>
    </row>
    <row r="8836" spans="1:21">
      <c r="A8836">
        <v>38</v>
      </c>
      <c r="B8836" s="2" t="s">
        <v>30</v>
      </c>
      <c r="C8836" s="2" t="s">
        <v>21</v>
      </c>
      <c r="D8836" s="2" t="s">
        <v>42</v>
      </c>
      <c r="E8836">
        <v>22379</v>
      </c>
      <c r="F8836">
        <v>719</v>
      </c>
      <c r="G8836">
        <v>27450.01</v>
      </c>
      <c r="H8836" s="2" t="s">
        <v>23</v>
      </c>
      <c r="I8836" s="2" t="s">
        <v>34</v>
      </c>
      <c r="J8836">
        <v>3</v>
      </c>
      <c r="K8836" s="2" t="s">
        <v>59</v>
      </c>
      <c r="L8836">
        <v>0.17</v>
      </c>
      <c r="M8836">
        <v>74896</v>
      </c>
      <c r="N8836">
        <v>4</v>
      </c>
      <c r="O8836" s="2" t="s">
        <v>7324</v>
      </c>
      <c r="P8836" s="2" t="s">
        <v>79</v>
      </c>
      <c r="Q8836" s="2" t="s">
        <v>191</v>
      </c>
      <c r="R8836">
        <v>0</v>
      </c>
      <c r="S8836">
        <v>0</v>
      </c>
      <c r="T8836" s="2" t="s">
        <v>29</v>
      </c>
      <c r="U8836" s="2" t="s">
        <v>10967</v>
      </c>
    </row>
    <row r="8837" spans="1:21">
      <c r="A8837">
        <v>54</v>
      </c>
      <c r="B8837" s="2" t="s">
        <v>20</v>
      </c>
      <c r="C8837" s="2" t="s">
        <v>21</v>
      </c>
      <c r="D8837" s="2" t="s">
        <v>22</v>
      </c>
      <c r="E8837">
        <v>66365</v>
      </c>
      <c r="F8837">
        <v>665</v>
      </c>
      <c r="G8837">
        <v>27450.01</v>
      </c>
      <c r="H8837" s="2" t="s">
        <v>43</v>
      </c>
      <c r="I8837" s="2" t="s">
        <v>34</v>
      </c>
      <c r="J8837">
        <v>12</v>
      </c>
      <c r="K8837" s="2" t="s">
        <v>59</v>
      </c>
      <c r="L8837">
        <v>0.33</v>
      </c>
      <c r="M8837">
        <v>264848</v>
      </c>
      <c r="N8837">
        <v>2</v>
      </c>
      <c r="O8837" s="2" t="s">
        <v>880</v>
      </c>
      <c r="P8837" s="2" t="s">
        <v>71</v>
      </c>
      <c r="Q8837" s="2" t="s">
        <v>172</v>
      </c>
      <c r="R8837">
        <v>2</v>
      </c>
      <c r="S8837">
        <v>1</v>
      </c>
      <c r="T8837" s="2" t="s">
        <v>29</v>
      </c>
      <c r="U8837" s="2" t="s">
        <v>10969</v>
      </c>
    </row>
    <row r="8838" spans="1:21">
      <c r="A8838">
        <v>18</v>
      </c>
      <c r="B8838" s="2" t="s">
        <v>30</v>
      </c>
      <c r="C8838" s="2" t="s">
        <v>31</v>
      </c>
      <c r="D8838" s="2" t="s">
        <v>32</v>
      </c>
      <c r="E8838">
        <v>45223</v>
      </c>
      <c r="F8838">
        <v>617</v>
      </c>
      <c r="G8838">
        <v>19630</v>
      </c>
      <c r="H8838" s="2" t="s">
        <v>43</v>
      </c>
      <c r="I8838" s="2" t="s">
        <v>24</v>
      </c>
      <c r="J8838">
        <v>0</v>
      </c>
      <c r="K8838" s="2" t="s">
        <v>48</v>
      </c>
      <c r="L8838">
        <v>0.27</v>
      </c>
      <c r="M8838">
        <v>46711</v>
      </c>
      <c r="N8838">
        <v>2</v>
      </c>
      <c r="O8838" s="2" t="s">
        <v>1210</v>
      </c>
      <c r="P8838" s="2" t="s">
        <v>155</v>
      </c>
      <c r="Q8838" s="2" t="s">
        <v>863</v>
      </c>
      <c r="R8838">
        <v>4</v>
      </c>
      <c r="S8838">
        <v>2</v>
      </c>
      <c r="T8838" s="2" t="s">
        <v>81</v>
      </c>
      <c r="U8838" s="2" t="s">
        <v>10966</v>
      </c>
    </row>
    <row r="8839" spans="1:21">
      <c r="A8839">
        <v>44</v>
      </c>
      <c r="B8839" s="2" t="s">
        <v>20</v>
      </c>
      <c r="C8839" s="2" t="s">
        <v>82</v>
      </c>
      <c r="D8839" s="2" t="s">
        <v>22</v>
      </c>
      <c r="E8839">
        <v>60558</v>
      </c>
      <c r="F8839">
        <v>760</v>
      </c>
      <c r="G8839">
        <v>41059</v>
      </c>
      <c r="H8839" s="2" t="s">
        <v>43</v>
      </c>
      <c r="I8839" s="2" t="s">
        <v>24</v>
      </c>
      <c r="J8839">
        <v>7</v>
      </c>
      <c r="K8839" s="2" t="s">
        <v>48</v>
      </c>
      <c r="L8839">
        <v>0.56000000000000005</v>
      </c>
      <c r="M8839">
        <v>115406</v>
      </c>
      <c r="N8839">
        <v>3</v>
      </c>
      <c r="O8839" s="2" t="s">
        <v>7325</v>
      </c>
      <c r="P8839" s="2" t="s">
        <v>253</v>
      </c>
      <c r="Q8839" s="2" t="s">
        <v>299</v>
      </c>
      <c r="R8839">
        <v>0</v>
      </c>
      <c r="S8839">
        <v>2</v>
      </c>
      <c r="T8839" s="2" t="s">
        <v>81</v>
      </c>
      <c r="U8839" s="2" t="s">
        <v>10966</v>
      </c>
    </row>
    <row r="8840" spans="1:21">
      <c r="A8840">
        <v>21</v>
      </c>
      <c r="B8840" s="2" t="s">
        <v>30</v>
      </c>
      <c r="C8840" s="2" t="s">
        <v>31</v>
      </c>
      <c r="D8840" s="2" t="s">
        <v>42</v>
      </c>
      <c r="E8840">
        <v>37443</v>
      </c>
      <c r="F8840">
        <v>770</v>
      </c>
      <c r="G8840">
        <v>38792</v>
      </c>
      <c r="H8840" s="2" t="s">
        <v>43</v>
      </c>
      <c r="I8840" s="2" t="s">
        <v>34</v>
      </c>
      <c r="J8840">
        <v>6</v>
      </c>
      <c r="K8840" s="2" t="s">
        <v>35</v>
      </c>
      <c r="L8840">
        <v>0.18</v>
      </c>
      <c r="M8840">
        <v>274954</v>
      </c>
      <c r="N8840">
        <v>4</v>
      </c>
      <c r="O8840" s="2" t="s">
        <v>7326</v>
      </c>
      <c r="P8840" s="2" t="s">
        <v>308</v>
      </c>
      <c r="Q8840" s="2" t="s">
        <v>85</v>
      </c>
      <c r="R8840">
        <v>1</v>
      </c>
      <c r="S8840">
        <v>0</v>
      </c>
      <c r="T8840" s="2" t="s">
        <v>29</v>
      </c>
      <c r="U8840" s="2" t="s">
        <v>10967</v>
      </c>
    </row>
    <row r="8841" spans="1:21">
      <c r="A8841">
        <v>38</v>
      </c>
      <c r="B8841" s="2" t="s">
        <v>20</v>
      </c>
      <c r="C8841" s="2" t="s">
        <v>41</v>
      </c>
      <c r="D8841" s="2" t="s">
        <v>22</v>
      </c>
      <c r="E8841">
        <v>28222</v>
      </c>
      <c r="F8841">
        <v>699</v>
      </c>
      <c r="G8841">
        <v>27450.01</v>
      </c>
      <c r="H8841" s="2" t="s">
        <v>47</v>
      </c>
      <c r="I8841" s="2" t="s">
        <v>24</v>
      </c>
      <c r="J8841">
        <v>16</v>
      </c>
      <c r="K8841" s="2" t="s">
        <v>35</v>
      </c>
      <c r="L8841">
        <v>0.53</v>
      </c>
      <c r="M8841">
        <v>166359</v>
      </c>
      <c r="N8841">
        <v>1</v>
      </c>
      <c r="O8841" s="2" t="s">
        <v>7327</v>
      </c>
      <c r="P8841" s="2" t="s">
        <v>132</v>
      </c>
      <c r="Q8841" s="2" t="s">
        <v>816</v>
      </c>
      <c r="R8841">
        <v>2</v>
      </c>
      <c r="S8841">
        <v>0</v>
      </c>
      <c r="T8841" s="2" t="s">
        <v>39</v>
      </c>
      <c r="U8841" s="2" t="s">
        <v>10966</v>
      </c>
    </row>
    <row r="8842" spans="1:21">
      <c r="A8842">
        <v>48</v>
      </c>
      <c r="B8842" s="2" t="s">
        <v>20</v>
      </c>
      <c r="C8842" s="2" t="s">
        <v>82</v>
      </c>
      <c r="D8842" s="2" t="s">
        <v>22</v>
      </c>
      <c r="E8842">
        <v>34393</v>
      </c>
      <c r="F8842">
        <v>683</v>
      </c>
      <c r="G8842">
        <v>27450.01</v>
      </c>
      <c r="H8842" s="2" t="s">
        <v>33</v>
      </c>
      <c r="I8842" s="2" t="s">
        <v>58</v>
      </c>
      <c r="J8842">
        <v>18</v>
      </c>
      <c r="K8842" s="2" t="s">
        <v>48</v>
      </c>
      <c r="L8842">
        <v>0.51</v>
      </c>
      <c r="M8842">
        <v>190369</v>
      </c>
      <c r="N8842">
        <v>1</v>
      </c>
      <c r="O8842" s="2" t="s">
        <v>7328</v>
      </c>
      <c r="P8842" s="2" t="s">
        <v>119</v>
      </c>
      <c r="Q8842" s="2" t="s">
        <v>77</v>
      </c>
      <c r="R8842">
        <v>0</v>
      </c>
      <c r="S8842">
        <v>2</v>
      </c>
      <c r="T8842" s="2" t="s">
        <v>29</v>
      </c>
      <c r="U8842" s="2" t="s">
        <v>10969</v>
      </c>
    </row>
    <row r="8843" spans="1:21">
      <c r="A8843">
        <v>23</v>
      </c>
      <c r="B8843" s="2" t="s">
        <v>30</v>
      </c>
      <c r="C8843" s="2" t="s">
        <v>21</v>
      </c>
      <c r="D8843" s="2" t="s">
        <v>22</v>
      </c>
      <c r="E8843">
        <v>64700</v>
      </c>
      <c r="F8843">
        <v>678</v>
      </c>
      <c r="G8843">
        <v>36518</v>
      </c>
      <c r="H8843" s="2" t="s">
        <v>33</v>
      </c>
      <c r="I8843" s="2" t="s">
        <v>34</v>
      </c>
      <c r="J8843">
        <v>6</v>
      </c>
      <c r="K8843" s="2" t="s">
        <v>59</v>
      </c>
      <c r="L8843">
        <v>0.22</v>
      </c>
      <c r="M8843">
        <v>159741.5</v>
      </c>
      <c r="N8843">
        <v>2</v>
      </c>
      <c r="O8843" s="2" t="s">
        <v>7329</v>
      </c>
      <c r="P8843" s="2" t="s">
        <v>104</v>
      </c>
      <c r="Q8843" s="2" t="s">
        <v>172</v>
      </c>
      <c r="R8843">
        <v>2</v>
      </c>
      <c r="S8843">
        <v>2</v>
      </c>
      <c r="T8843" s="2" t="s">
        <v>39</v>
      </c>
      <c r="U8843" s="2" t="s">
        <v>10966</v>
      </c>
    </row>
    <row r="8844" spans="1:21">
      <c r="A8844">
        <v>19</v>
      </c>
      <c r="B8844" s="2" t="s">
        <v>40</v>
      </c>
      <c r="C8844" s="2" t="s">
        <v>21</v>
      </c>
      <c r="D8844" s="2" t="s">
        <v>69</v>
      </c>
      <c r="E8844">
        <v>66623</v>
      </c>
      <c r="F8844">
        <v>755</v>
      </c>
      <c r="G8844">
        <v>33963</v>
      </c>
      <c r="H8844" s="2" t="s">
        <v>47</v>
      </c>
      <c r="I8844" s="2" t="s">
        <v>24</v>
      </c>
      <c r="J8844">
        <v>12</v>
      </c>
      <c r="K8844" s="2" t="s">
        <v>35</v>
      </c>
      <c r="L8844">
        <v>0.51</v>
      </c>
      <c r="M8844">
        <v>157601</v>
      </c>
      <c r="N8844">
        <v>2</v>
      </c>
      <c r="O8844" s="2" t="s">
        <v>7330</v>
      </c>
      <c r="P8844" s="2" t="s">
        <v>129</v>
      </c>
      <c r="Q8844" s="2" t="s">
        <v>394</v>
      </c>
      <c r="R8844">
        <v>1</v>
      </c>
      <c r="S8844">
        <v>2</v>
      </c>
      <c r="T8844" s="2" t="s">
        <v>39</v>
      </c>
      <c r="U8844" s="2" t="s">
        <v>10966</v>
      </c>
    </row>
    <row r="8845" spans="1:21">
      <c r="A8845">
        <v>32</v>
      </c>
      <c r="B8845" s="2" t="s">
        <v>30</v>
      </c>
      <c r="C8845" s="2" t="s">
        <v>41</v>
      </c>
      <c r="D8845" s="2" t="s">
        <v>42</v>
      </c>
      <c r="E8845">
        <v>22976</v>
      </c>
      <c r="F8845">
        <v>643</v>
      </c>
      <c r="G8845">
        <v>27450.01</v>
      </c>
      <c r="H8845" s="2" t="s">
        <v>33</v>
      </c>
      <c r="I8845" s="2" t="s">
        <v>58</v>
      </c>
      <c r="J8845">
        <v>17</v>
      </c>
      <c r="K8845" s="2" t="s">
        <v>25</v>
      </c>
      <c r="L8845">
        <v>0.23</v>
      </c>
      <c r="M8845">
        <v>114071</v>
      </c>
      <c r="N8845">
        <v>2</v>
      </c>
      <c r="O8845" s="2" t="s">
        <v>7331</v>
      </c>
      <c r="P8845" s="2" t="s">
        <v>124</v>
      </c>
      <c r="Q8845" s="2" t="s">
        <v>248</v>
      </c>
      <c r="R8845">
        <v>1</v>
      </c>
      <c r="S8845">
        <v>2</v>
      </c>
      <c r="T8845" s="2" t="s">
        <v>81</v>
      </c>
      <c r="U8845" s="2" t="s">
        <v>10966</v>
      </c>
    </row>
    <row r="8846" spans="1:21">
      <c r="A8846">
        <v>51</v>
      </c>
      <c r="B8846" s="2" t="s">
        <v>30</v>
      </c>
      <c r="C8846" s="2" t="s">
        <v>41</v>
      </c>
      <c r="D8846" s="2" t="s">
        <v>32</v>
      </c>
      <c r="E8846">
        <v>115482</v>
      </c>
      <c r="F8846">
        <v>710</v>
      </c>
      <c r="G8846">
        <v>8296</v>
      </c>
      <c r="H8846" s="2" t="s">
        <v>33</v>
      </c>
      <c r="I8846" s="2" t="s">
        <v>58</v>
      </c>
      <c r="J8846">
        <v>8</v>
      </c>
      <c r="K8846" s="2" t="s">
        <v>59</v>
      </c>
      <c r="L8846">
        <v>0.55000000000000004</v>
      </c>
      <c r="M8846">
        <v>229957</v>
      </c>
      <c r="N8846">
        <v>2</v>
      </c>
      <c r="O8846" s="2" t="s">
        <v>6721</v>
      </c>
      <c r="P8846" s="2" t="s">
        <v>137</v>
      </c>
      <c r="Q8846" s="2" t="s">
        <v>598</v>
      </c>
      <c r="R8846">
        <v>0</v>
      </c>
      <c r="S8846">
        <v>0</v>
      </c>
      <c r="T8846" s="2" t="s">
        <v>29</v>
      </c>
      <c r="U8846" s="2" t="s">
        <v>10967</v>
      </c>
    </row>
    <row r="8847" spans="1:21">
      <c r="A8847">
        <v>60</v>
      </c>
      <c r="B8847" s="2" t="s">
        <v>30</v>
      </c>
      <c r="C8847" s="2" t="s">
        <v>82</v>
      </c>
      <c r="D8847" s="2" t="s">
        <v>22</v>
      </c>
      <c r="E8847">
        <v>116993</v>
      </c>
      <c r="F8847">
        <v>699</v>
      </c>
      <c r="G8847">
        <v>12506</v>
      </c>
      <c r="H8847" s="2" t="s">
        <v>23</v>
      </c>
      <c r="I8847" s="2" t="s">
        <v>24</v>
      </c>
      <c r="J8847">
        <v>18</v>
      </c>
      <c r="K8847" s="2" t="s">
        <v>59</v>
      </c>
      <c r="L8847">
        <v>0.31</v>
      </c>
      <c r="M8847">
        <v>159741.5</v>
      </c>
      <c r="N8847">
        <v>3</v>
      </c>
      <c r="O8847" s="2" t="s">
        <v>2614</v>
      </c>
      <c r="P8847" s="2" t="s">
        <v>150</v>
      </c>
      <c r="Q8847" s="2" t="s">
        <v>731</v>
      </c>
      <c r="R8847">
        <v>2</v>
      </c>
      <c r="S8847">
        <v>1</v>
      </c>
      <c r="T8847" s="2" t="s">
        <v>39</v>
      </c>
      <c r="U8847" s="2" t="s">
        <v>10969</v>
      </c>
    </row>
    <row r="8848" spans="1:21">
      <c r="A8848">
        <v>46</v>
      </c>
      <c r="B8848" s="2" t="s">
        <v>20</v>
      </c>
      <c r="C8848" s="2" t="s">
        <v>21</v>
      </c>
      <c r="D8848" s="2" t="s">
        <v>22</v>
      </c>
      <c r="E8848">
        <v>71025</v>
      </c>
      <c r="F8848">
        <v>719</v>
      </c>
      <c r="G8848">
        <v>41604</v>
      </c>
      <c r="H8848" s="2" t="s">
        <v>47</v>
      </c>
      <c r="I8848" s="2" t="s">
        <v>24</v>
      </c>
      <c r="J8848">
        <v>8</v>
      </c>
      <c r="K8848" s="2" t="s">
        <v>35</v>
      </c>
      <c r="L8848">
        <v>0.26</v>
      </c>
      <c r="M8848">
        <v>142774</v>
      </c>
      <c r="N8848">
        <v>4</v>
      </c>
      <c r="O8848" s="2" t="s">
        <v>7332</v>
      </c>
      <c r="P8848" s="2" t="s">
        <v>90</v>
      </c>
      <c r="Q8848" s="2" t="s">
        <v>88</v>
      </c>
      <c r="R8848">
        <v>3</v>
      </c>
      <c r="S8848">
        <v>1</v>
      </c>
      <c r="T8848" s="2" t="s">
        <v>81</v>
      </c>
      <c r="U8848" s="2" t="s">
        <v>10966</v>
      </c>
    </row>
    <row r="8849" spans="1:21">
      <c r="A8849">
        <v>63</v>
      </c>
      <c r="B8849" s="2" t="s">
        <v>30</v>
      </c>
      <c r="C8849" s="2" t="s">
        <v>21</v>
      </c>
      <c r="D8849" s="2" t="s">
        <v>22</v>
      </c>
      <c r="E8849">
        <v>47723</v>
      </c>
      <c r="F8849">
        <v>734</v>
      </c>
      <c r="G8849">
        <v>37570</v>
      </c>
      <c r="H8849" s="2" t="s">
        <v>33</v>
      </c>
      <c r="I8849" s="2" t="s">
        <v>24</v>
      </c>
      <c r="J8849">
        <v>5</v>
      </c>
      <c r="K8849" s="2" t="s">
        <v>59</v>
      </c>
      <c r="L8849">
        <v>0.47</v>
      </c>
      <c r="M8849">
        <v>159741.5</v>
      </c>
      <c r="N8849">
        <v>4</v>
      </c>
      <c r="O8849" s="2" t="s">
        <v>7333</v>
      </c>
      <c r="P8849" s="2" t="s">
        <v>260</v>
      </c>
      <c r="Q8849" s="2" t="s">
        <v>649</v>
      </c>
      <c r="R8849">
        <v>2</v>
      </c>
      <c r="S8849">
        <v>2</v>
      </c>
      <c r="T8849" s="2" t="s">
        <v>39</v>
      </c>
      <c r="U8849" s="2" t="s">
        <v>10966</v>
      </c>
    </row>
    <row r="8850" spans="1:21">
      <c r="A8850">
        <v>69</v>
      </c>
      <c r="B8850" s="2" t="s">
        <v>20</v>
      </c>
      <c r="C8850" s="2" t="s">
        <v>41</v>
      </c>
      <c r="D8850" s="2" t="s">
        <v>22</v>
      </c>
      <c r="E8850">
        <v>60831</v>
      </c>
      <c r="F8850">
        <v>618</v>
      </c>
      <c r="G8850">
        <v>48377</v>
      </c>
      <c r="H8850" s="2" t="s">
        <v>47</v>
      </c>
      <c r="I8850" s="2" t="s">
        <v>34</v>
      </c>
      <c r="J8850">
        <v>0</v>
      </c>
      <c r="K8850" s="2" t="s">
        <v>25</v>
      </c>
      <c r="L8850">
        <v>0.21</v>
      </c>
      <c r="M8850">
        <v>243564</v>
      </c>
      <c r="N8850">
        <v>4</v>
      </c>
      <c r="O8850" s="2" t="s">
        <v>7334</v>
      </c>
      <c r="P8850" s="2" t="s">
        <v>27</v>
      </c>
      <c r="Q8850" s="2" t="s">
        <v>215</v>
      </c>
      <c r="R8850">
        <v>4</v>
      </c>
      <c r="S8850">
        <v>2</v>
      </c>
      <c r="T8850" s="2" t="s">
        <v>81</v>
      </c>
      <c r="U8850" s="2" t="s">
        <v>10966</v>
      </c>
    </row>
    <row r="8851" spans="1:21">
      <c r="A8851">
        <v>23</v>
      </c>
      <c r="B8851" s="2" t="s">
        <v>40</v>
      </c>
      <c r="C8851" s="2" t="s">
        <v>21</v>
      </c>
      <c r="D8851" s="2" t="s">
        <v>42</v>
      </c>
      <c r="E8851">
        <v>34378</v>
      </c>
      <c r="F8851">
        <v>602</v>
      </c>
      <c r="G8851">
        <v>30010</v>
      </c>
      <c r="H8851" s="2" t="s">
        <v>43</v>
      </c>
      <c r="I8851" s="2" t="s">
        <v>34</v>
      </c>
      <c r="J8851">
        <v>7</v>
      </c>
      <c r="K8851" s="2" t="s">
        <v>48</v>
      </c>
      <c r="L8851">
        <v>0.51</v>
      </c>
      <c r="M8851">
        <v>61593</v>
      </c>
      <c r="N8851">
        <v>0</v>
      </c>
      <c r="O8851" s="2" t="s">
        <v>7335</v>
      </c>
      <c r="P8851" s="2" t="s">
        <v>50</v>
      </c>
      <c r="Q8851" s="2" t="s">
        <v>1282</v>
      </c>
      <c r="R8851">
        <v>4</v>
      </c>
      <c r="S8851">
        <v>2</v>
      </c>
      <c r="T8851" s="2" t="s">
        <v>39</v>
      </c>
      <c r="U8851" s="2" t="s">
        <v>10966</v>
      </c>
    </row>
    <row r="8852" spans="1:21">
      <c r="A8852">
        <v>56</v>
      </c>
      <c r="B8852" s="2" t="s">
        <v>20</v>
      </c>
      <c r="C8852" s="2" t="s">
        <v>82</v>
      </c>
      <c r="D8852" s="2" t="s">
        <v>42</v>
      </c>
      <c r="E8852">
        <v>69933.399999999994</v>
      </c>
      <c r="F8852">
        <v>605</v>
      </c>
      <c r="G8852">
        <v>46185</v>
      </c>
      <c r="H8852" s="2" t="s">
        <v>43</v>
      </c>
      <c r="I8852" s="2" t="s">
        <v>24</v>
      </c>
      <c r="J8852">
        <v>17</v>
      </c>
      <c r="K8852" s="2" t="s">
        <v>35</v>
      </c>
      <c r="L8852">
        <v>0.56000000000000005</v>
      </c>
      <c r="M8852">
        <v>238190</v>
      </c>
      <c r="N8852">
        <v>4</v>
      </c>
      <c r="O8852" s="2" t="s">
        <v>7336</v>
      </c>
      <c r="P8852" s="2" t="s">
        <v>179</v>
      </c>
      <c r="Q8852" s="2" t="s">
        <v>863</v>
      </c>
      <c r="R8852">
        <v>1</v>
      </c>
      <c r="S8852">
        <v>2</v>
      </c>
      <c r="T8852" s="2" t="s">
        <v>39</v>
      </c>
      <c r="U8852" s="2" t="s">
        <v>10966</v>
      </c>
    </row>
    <row r="8853" spans="1:21">
      <c r="A8853">
        <v>69</v>
      </c>
      <c r="B8853" s="2" t="s">
        <v>20</v>
      </c>
      <c r="C8853" s="2" t="s">
        <v>31</v>
      </c>
      <c r="D8853" s="2" t="s">
        <v>42</v>
      </c>
      <c r="E8853">
        <v>101213</v>
      </c>
      <c r="F8853">
        <v>673</v>
      </c>
      <c r="G8853">
        <v>9120</v>
      </c>
      <c r="H8853" s="2" t="s">
        <v>23</v>
      </c>
      <c r="I8853" s="2" t="s">
        <v>34</v>
      </c>
      <c r="J8853">
        <v>3</v>
      </c>
      <c r="K8853" s="2" t="s">
        <v>25</v>
      </c>
      <c r="L8853">
        <v>0.4</v>
      </c>
      <c r="M8853">
        <v>97518</v>
      </c>
      <c r="N8853">
        <v>1</v>
      </c>
      <c r="O8853" s="2" t="s">
        <v>7337</v>
      </c>
      <c r="P8853" s="2" t="s">
        <v>124</v>
      </c>
      <c r="Q8853" s="2" t="s">
        <v>490</v>
      </c>
      <c r="R8853">
        <v>2</v>
      </c>
      <c r="S8853">
        <v>1</v>
      </c>
      <c r="T8853" s="2" t="s">
        <v>29</v>
      </c>
      <c r="U8853" s="2" t="s">
        <v>10966</v>
      </c>
    </row>
    <row r="8854" spans="1:21">
      <c r="A8854">
        <v>57</v>
      </c>
      <c r="B8854" s="2" t="s">
        <v>40</v>
      </c>
      <c r="C8854" s="2" t="s">
        <v>82</v>
      </c>
      <c r="D8854" s="2" t="s">
        <v>42</v>
      </c>
      <c r="E8854">
        <v>116005</v>
      </c>
      <c r="F8854">
        <v>703</v>
      </c>
      <c r="G8854">
        <v>45676</v>
      </c>
      <c r="H8854" s="2" t="s">
        <v>23</v>
      </c>
      <c r="I8854" s="2" t="s">
        <v>58</v>
      </c>
      <c r="J8854">
        <v>12</v>
      </c>
      <c r="K8854" s="2" t="s">
        <v>35</v>
      </c>
      <c r="L8854">
        <v>0.1</v>
      </c>
      <c r="M8854">
        <v>256360</v>
      </c>
      <c r="N8854">
        <v>1</v>
      </c>
      <c r="O8854" s="2" t="s">
        <v>7338</v>
      </c>
      <c r="P8854" s="2" t="s">
        <v>111</v>
      </c>
      <c r="Q8854" s="2" t="s">
        <v>741</v>
      </c>
      <c r="R8854">
        <v>3</v>
      </c>
      <c r="S8854">
        <v>2</v>
      </c>
      <c r="T8854" s="2" t="s">
        <v>29</v>
      </c>
      <c r="U8854" s="2" t="s">
        <v>10966</v>
      </c>
    </row>
    <row r="8855" spans="1:21">
      <c r="A8855">
        <v>20</v>
      </c>
      <c r="B8855" s="2" t="s">
        <v>20</v>
      </c>
      <c r="C8855" s="2" t="s">
        <v>41</v>
      </c>
      <c r="D8855" s="2" t="s">
        <v>69</v>
      </c>
      <c r="E8855">
        <v>57463</v>
      </c>
      <c r="F8855">
        <v>699</v>
      </c>
      <c r="G8855">
        <v>42227</v>
      </c>
      <c r="H8855" s="2" t="s">
        <v>23</v>
      </c>
      <c r="I8855" s="2" t="s">
        <v>34</v>
      </c>
      <c r="J8855">
        <v>12</v>
      </c>
      <c r="K8855" s="2" t="s">
        <v>25</v>
      </c>
      <c r="L8855">
        <v>0.17</v>
      </c>
      <c r="M8855">
        <v>283340</v>
      </c>
      <c r="N8855">
        <v>2</v>
      </c>
      <c r="O8855" s="2" t="s">
        <v>5791</v>
      </c>
      <c r="P8855" s="2" t="s">
        <v>182</v>
      </c>
      <c r="Q8855" s="2" t="s">
        <v>581</v>
      </c>
      <c r="R8855">
        <v>4</v>
      </c>
      <c r="S8855">
        <v>0</v>
      </c>
      <c r="T8855" s="2" t="s">
        <v>29</v>
      </c>
      <c r="U8855" s="2" t="s">
        <v>10966</v>
      </c>
    </row>
    <row r="8856" spans="1:21">
      <c r="A8856">
        <v>24</v>
      </c>
      <c r="B8856" s="2" t="s">
        <v>30</v>
      </c>
      <c r="C8856" s="2" t="s">
        <v>82</v>
      </c>
      <c r="D8856" s="2" t="s">
        <v>69</v>
      </c>
      <c r="E8856">
        <v>41584</v>
      </c>
      <c r="F8856">
        <v>711</v>
      </c>
      <c r="G8856">
        <v>27450.01</v>
      </c>
      <c r="H8856" s="2" t="s">
        <v>33</v>
      </c>
      <c r="I8856" s="2" t="s">
        <v>58</v>
      </c>
      <c r="J8856">
        <v>13</v>
      </c>
      <c r="K8856" s="2" t="s">
        <v>48</v>
      </c>
      <c r="L8856">
        <v>0.2</v>
      </c>
      <c r="M8856">
        <v>296248</v>
      </c>
      <c r="N8856">
        <v>2</v>
      </c>
      <c r="O8856" s="2" t="s">
        <v>7339</v>
      </c>
      <c r="P8856" s="2" t="s">
        <v>308</v>
      </c>
      <c r="Q8856" s="2" t="s">
        <v>306</v>
      </c>
      <c r="R8856">
        <v>2</v>
      </c>
      <c r="S8856">
        <v>1</v>
      </c>
      <c r="T8856" s="2" t="s">
        <v>29</v>
      </c>
      <c r="U8856" s="2" t="s">
        <v>10970</v>
      </c>
    </row>
    <row r="8857" spans="1:21">
      <c r="A8857">
        <v>40</v>
      </c>
      <c r="B8857" s="2" t="s">
        <v>30</v>
      </c>
      <c r="C8857" s="2" t="s">
        <v>41</v>
      </c>
      <c r="D8857" s="2" t="s">
        <v>42</v>
      </c>
      <c r="E8857">
        <v>33502</v>
      </c>
      <c r="F8857">
        <v>742</v>
      </c>
      <c r="G8857">
        <v>49510</v>
      </c>
      <c r="H8857" s="2" t="s">
        <v>33</v>
      </c>
      <c r="I8857" s="2" t="s">
        <v>24</v>
      </c>
      <c r="J8857">
        <v>2</v>
      </c>
      <c r="K8857" s="2" t="s">
        <v>48</v>
      </c>
      <c r="L8857">
        <v>0.57999999999999996</v>
      </c>
      <c r="M8857">
        <v>41574</v>
      </c>
      <c r="N8857">
        <v>3</v>
      </c>
      <c r="O8857" s="2" t="s">
        <v>7340</v>
      </c>
      <c r="P8857" s="2" t="s">
        <v>111</v>
      </c>
      <c r="Q8857" s="2" t="s">
        <v>357</v>
      </c>
      <c r="R8857">
        <v>0</v>
      </c>
      <c r="S8857">
        <v>0</v>
      </c>
      <c r="T8857" s="2" t="s">
        <v>39</v>
      </c>
      <c r="U8857" s="2" t="s">
        <v>10966</v>
      </c>
    </row>
    <row r="8858" spans="1:21">
      <c r="A8858">
        <v>47</v>
      </c>
      <c r="B8858" s="2" t="s">
        <v>20</v>
      </c>
      <c r="C8858" s="2" t="s">
        <v>31</v>
      </c>
      <c r="D8858" s="2" t="s">
        <v>69</v>
      </c>
      <c r="E8858">
        <v>21745</v>
      </c>
      <c r="F8858">
        <v>651</v>
      </c>
      <c r="G8858">
        <v>39740</v>
      </c>
      <c r="H8858" s="2" t="s">
        <v>23</v>
      </c>
      <c r="I8858" s="2" t="s">
        <v>24</v>
      </c>
      <c r="J8858">
        <v>3</v>
      </c>
      <c r="K8858" s="2" t="s">
        <v>25</v>
      </c>
      <c r="L8858">
        <v>0.42</v>
      </c>
      <c r="M8858">
        <v>137875</v>
      </c>
      <c r="N8858">
        <v>1</v>
      </c>
      <c r="O8858" s="2" t="s">
        <v>6251</v>
      </c>
      <c r="P8858" s="2" t="s">
        <v>193</v>
      </c>
      <c r="Q8858" s="2" t="s">
        <v>284</v>
      </c>
      <c r="R8858">
        <v>0</v>
      </c>
      <c r="S8858">
        <v>0</v>
      </c>
      <c r="T8858" s="2" t="s">
        <v>39</v>
      </c>
      <c r="U8858" s="2" t="s">
        <v>10966</v>
      </c>
    </row>
    <row r="8859" spans="1:21">
      <c r="A8859">
        <v>54</v>
      </c>
      <c r="B8859" s="2" t="s">
        <v>30</v>
      </c>
      <c r="C8859" s="2" t="s">
        <v>82</v>
      </c>
      <c r="D8859" s="2" t="s">
        <v>32</v>
      </c>
      <c r="E8859">
        <v>59566</v>
      </c>
      <c r="F8859">
        <v>661</v>
      </c>
      <c r="G8859">
        <v>39528</v>
      </c>
      <c r="H8859" s="2" t="s">
        <v>33</v>
      </c>
      <c r="I8859" s="2" t="s">
        <v>34</v>
      </c>
      <c r="J8859">
        <v>17</v>
      </c>
      <c r="K8859" s="2" t="s">
        <v>35</v>
      </c>
      <c r="L8859">
        <v>0.52</v>
      </c>
      <c r="M8859">
        <v>167607</v>
      </c>
      <c r="N8859">
        <v>0</v>
      </c>
      <c r="O8859" s="2" t="s">
        <v>1430</v>
      </c>
      <c r="P8859" s="2" t="s">
        <v>132</v>
      </c>
      <c r="Q8859" s="2" t="s">
        <v>215</v>
      </c>
      <c r="R8859">
        <v>0</v>
      </c>
      <c r="S8859">
        <v>0</v>
      </c>
      <c r="T8859" s="2" t="s">
        <v>39</v>
      </c>
      <c r="U8859" s="2" t="s">
        <v>10966</v>
      </c>
    </row>
    <row r="8860" spans="1:21">
      <c r="A8860">
        <v>66</v>
      </c>
      <c r="B8860" s="2" t="s">
        <v>30</v>
      </c>
      <c r="C8860" s="2" t="s">
        <v>31</v>
      </c>
      <c r="D8860" s="2" t="s">
        <v>22</v>
      </c>
      <c r="E8860">
        <v>100446</v>
      </c>
      <c r="F8860">
        <v>625</v>
      </c>
      <c r="G8860">
        <v>37629</v>
      </c>
      <c r="H8860" s="2" t="s">
        <v>43</v>
      </c>
      <c r="I8860" s="2" t="s">
        <v>58</v>
      </c>
      <c r="J8860">
        <v>1</v>
      </c>
      <c r="K8860" s="2" t="s">
        <v>35</v>
      </c>
      <c r="L8860">
        <v>0.27</v>
      </c>
      <c r="M8860">
        <v>37300</v>
      </c>
      <c r="N8860">
        <v>2</v>
      </c>
      <c r="O8860" s="2" t="s">
        <v>7341</v>
      </c>
      <c r="P8860" s="2" t="s">
        <v>53</v>
      </c>
      <c r="Q8860" s="2" t="s">
        <v>1042</v>
      </c>
      <c r="R8860">
        <v>1</v>
      </c>
      <c r="S8860">
        <v>1</v>
      </c>
      <c r="T8860" s="2" t="s">
        <v>39</v>
      </c>
      <c r="U8860" s="2" t="s">
        <v>10966</v>
      </c>
    </row>
    <row r="8861" spans="1:21">
      <c r="A8861">
        <v>36</v>
      </c>
      <c r="B8861" s="2" t="s">
        <v>20</v>
      </c>
      <c r="C8861" s="2" t="s">
        <v>31</v>
      </c>
      <c r="D8861" s="2" t="s">
        <v>22</v>
      </c>
      <c r="E8861">
        <v>94893</v>
      </c>
      <c r="F8861">
        <v>670</v>
      </c>
      <c r="G8861">
        <v>29685</v>
      </c>
      <c r="H8861" s="2" t="s">
        <v>43</v>
      </c>
      <c r="I8861" s="2" t="s">
        <v>24</v>
      </c>
      <c r="J8861">
        <v>13</v>
      </c>
      <c r="K8861" s="2" t="s">
        <v>59</v>
      </c>
      <c r="L8861">
        <v>0.27</v>
      </c>
      <c r="M8861">
        <v>159741.5</v>
      </c>
      <c r="N8861">
        <v>4</v>
      </c>
      <c r="O8861" s="2" t="s">
        <v>1920</v>
      </c>
      <c r="P8861" s="2" t="s">
        <v>104</v>
      </c>
      <c r="Q8861" s="2" t="s">
        <v>1418</v>
      </c>
      <c r="R8861">
        <v>3</v>
      </c>
      <c r="S8861">
        <v>2</v>
      </c>
      <c r="T8861" s="2" t="s">
        <v>29</v>
      </c>
      <c r="U8861" s="2" t="s">
        <v>10969</v>
      </c>
    </row>
    <row r="8862" spans="1:21">
      <c r="A8862">
        <v>44</v>
      </c>
      <c r="B8862" s="2" t="s">
        <v>40</v>
      </c>
      <c r="C8862" s="2" t="s">
        <v>41</v>
      </c>
      <c r="D8862" s="2" t="s">
        <v>22</v>
      </c>
      <c r="E8862">
        <v>69933.399999999994</v>
      </c>
      <c r="F8862">
        <v>799</v>
      </c>
      <c r="G8862">
        <v>42537</v>
      </c>
      <c r="H8862" s="2" t="s">
        <v>33</v>
      </c>
      <c r="I8862" s="2" t="s">
        <v>24</v>
      </c>
      <c r="J8862">
        <v>1</v>
      </c>
      <c r="K8862" s="2" t="s">
        <v>35</v>
      </c>
      <c r="L8862">
        <v>0.52</v>
      </c>
      <c r="M8862">
        <v>126403</v>
      </c>
      <c r="N8862">
        <v>4</v>
      </c>
      <c r="O8862" s="2" t="s">
        <v>866</v>
      </c>
      <c r="P8862" s="2" t="s">
        <v>155</v>
      </c>
      <c r="Q8862" s="2" t="s">
        <v>46</v>
      </c>
      <c r="R8862">
        <v>2</v>
      </c>
      <c r="S8862">
        <v>0</v>
      </c>
      <c r="T8862" s="2" t="s">
        <v>29</v>
      </c>
      <c r="U8862" s="2" t="s">
        <v>10966</v>
      </c>
    </row>
    <row r="8863" spans="1:21">
      <c r="A8863">
        <v>23</v>
      </c>
      <c r="B8863" s="2" t="s">
        <v>20</v>
      </c>
      <c r="C8863" s="2" t="s">
        <v>31</v>
      </c>
      <c r="D8863" s="2" t="s">
        <v>32</v>
      </c>
      <c r="E8863">
        <v>53922</v>
      </c>
      <c r="F8863">
        <v>612</v>
      </c>
      <c r="G8863">
        <v>29939</v>
      </c>
      <c r="H8863" s="2" t="s">
        <v>43</v>
      </c>
      <c r="I8863" s="2" t="s">
        <v>34</v>
      </c>
      <c r="J8863">
        <v>5</v>
      </c>
      <c r="K8863" s="2" t="s">
        <v>25</v>
      </c>
      <c r="L8863">
        <v>0.49</v>
      </c>
      <c r="M8863">
        <v>159741.5</v>
      </c>
      <c r="N8863">
        <v>1</v>
      </c>
      <c r="O8863" s="2" t="s">
        <v>7342</v>
      </c>
      <c r="P8863" s="2" t="s">
        <v>234</v>
      </c>
      <c r="Q8863" s="2" t="s">
        <v>826</v>
      </c>
      <c r="R8863">
        <v>3</v>
      </c>
      <c r="S8863">
        <v>1</v>
      </c>
      <c r="T8863" s="2" t="s">
        <v>29</v>
      </c>
      <c r="U8863" s="2" t="s">
        <v>10966</v>
      </c>
    </row>
    <row r="8864" spans="1:21">
      <c r="A8864">
        <v>45</v>
      </c>
      <c r="B8864" s="2" t="s">
        <v>40</v>
      </c>
      <c r="C8864" s="2" t="s">
        <v>82</v>
      </c>
      <c r="D8864" s="2" t="s">
        <v>69</v>
      </c>
      <c r="E8864">
        <v>65047</v>
      </c>
      <c r="F8864">
        <v>731</v>
      </c>
      <c r="G8864">
        <v>45003</v>
      </c>
      <c r="H8864" s="2" t="s">
        <v>47</v>
      </c>
      <c r="I8864" s="2" t="s">
        <v>34</v>
      </c>
      <c r="J8864">
        <v>16</v>
      </c>
      <c r="K8864" s="2" t="s">
        <v>25</v>
      </c>
      <c r="L8864">
        <v>0.25</v>
      </c>
      <c r="M8864">
        <v>148707</v>
      </c>
      <c r="N8864">
        <v>2</v>
      </c>
      <c r="O8864" s="2" t="s">
        <v>7343</v>
      </c>
      <c r="P8864" s="2" t="s">
        <v>119</v>
      </c>
      <c r="Q8864" s="2" t="s">
        <v>151</v>
      </c>
      <c r="R8864">
        <v>1</v>
      </c>
      <c r="S8864">
        <v>2</v>
      </c>
      <c r="T8864" s="2" t="s">
        <v>81</v>
      </c>
      <c r="U8864" s="2" t="s">
        <v>10966</v>
      </c>
    </row>
    <row r="8865" spans="1:21">
      <c r="A8865">
        <v>43</v>
      </c>
      <c r="B8865" s="2" t="s">
        <v>20</v>
      </c>
      <c r="C8865" s="2" t="s">
        <v>21</v>
      </c>
      <c r="D8865" s="2" t="s">
        <v>42</v>
      </c>
      <c r="E8865">
        <v>79021</v>
      </c>
      <c r="F8865">
        <v>699</v>
      </c>
      <c r="G8865">
        <v>44109</v>
      </c>
      <c r="H8865" s="2" t="s">
        <v>43</v>
      </c>
      <c r="I8865" s="2" t="s">
        <v>24</v>
      </c>
      <c r="J8865">
        <v>8</v>
      </c>
      <c r="K8865" s="2" t="s">
        <v>25</v>
      </c>
      <c r="L8865">
        <v>0.28999999999999998</v>
      </c>
      <c r="M8865">
        <v>159741.5</v>
      </c>
      <c r="N8865">
        <v>4</v>
      </c>
      <c r="O8865" s="2" t="s">
        <v>7344</v>
      </c>
      <c r="P8865" s="2" t="s">
        <v>124</v>
      </c>
      <c r="Q8865" s="2" t="s">
        <v>603</v>
      </c>
      <c r="R8865">
        <v>2</v>
      </c>
      <c r="S8865">
        <v>1</v>
      </c>
      <c r="T8865" s="2" t="s">
        <v>29</v>
      </c>
      <c r="U8865" s="2" t="s">
        <v>10966</v>
      </c>
    </row>
    <row r="8866" spans="1:21">
      <c r="A8866">
        <v>50</v>
      </c>
      <c r="B8866" s="2" t="s">
        <v>40</v>
      </c>
      <c r="C8866" s="2" t="s">
        <v>31</v>
      </c>
      <c r="D8866" s="2" t="s">
        <v>32</v>
      </c>
      <c r="E8866">
        <v>108659</v>
      </c>
      <c r="F8866">
        <v>756</v>
      </c>
      <c r="G8866">
        <v>12406</v>
      </c>
      <c r="H8866" s="2" t="s">
        <v>23</v>
      </c>
      <c r="I8866" s="2" t="s">
        <v>58</v>
      </c>
      <c r="J8866">
        <v>19</v>
      </c>
      <c r="K8866" s="2" t="s">
        <v>35</v>
      </c>
      <c r="L8866">
        <v>0.13</v>
      </c>
      <c r="M8866">
        <v>69914</v>
      </c>
      <c r="N8866">
        <v>3</v>
      </c>
      <c r="O8866" s="2" t="s">
        <v>958</v>
      </c>
      <c r="P8866" s="2" t="s">
        <v>93</v>
      </c>
      <c r="Q8866" s="2" t="s">
        <v>122</v>
      </c>
      <c r="R8866">
        <v>2</v>
      </c>
      <c r="S8866">
        <v>1</v>
      </c>
      <c r="T8866" s="2" t="s">
        <v>29</v>
      </c>
      <c r="U8866" s="2" t="s">
        <v>10967</v>
      </c>
    </row>
    <row r="8867" spans="1:21">
      <c r="A8867">
        <v>29</v>
      </c>
      <c r="B8867" s="2" t="s">
        <v>20</v>
      </c>
      <c r="C8867" s="2" t="s">
        <v>31</v>
      </c>
      <c r="D8867" s="2" t="s">
        <v>22</v>
      </c>
      <c r="E8867">
        <v>107150</v>
      </c>
      <c r="F8867">
        <v>730</v>
      </c>
      <c r="G8867">
        <v>6808</v>
      </c>
      <c r="H8867" s="2" t="s">
        <v>33</v>
      </c>
      <c r="I8867" s="2" t="s">
        <v>24</v>
      </c>
      <c r="J8867">
        <v>11</v>
      </c>
      <c r="K8867" s="2" t="s">
        <v>35</v>
      </c>
      <c r="L8867">
        <v>0.41</v>
      </c>
      <c r="M8867">
        <v>160496</v>
      </c>
      <c r="N8867">
        <v>4</v>
      </c>
      <c r="O8867" s="2" t="s">
        <v>7345</v>
      </c>
      <c r="P8867" s="2" t="s">
        <v>64</v>
      </c>
      <c r="Q8867" s="2" t="s">
        <v>431</v>
      </c>
      <c r="R8867">
        <v>1</v>
      </c>
      <c r="S8867">
        <v>0</v>
      </c>
      <c r="T8867" s="2" t="s">
        <v>29</v>
      </c>
      <c r="U8867" s="2" t="s">
        <v>10967</v>
      </c>
    </row>
    <row r="8868" spans="1:21">
      <c r="A8868">
        <v>29</v>
      </c>
      <c r="B8868" s="2" t="s">
        <v>30</v>
      </c>
      <c r="C8868" s="2" t="s">
        <v>82</v>
      </c>
      <c r="D8868" s="2" t="s">
        <v>22</v>
      </c>
      <c r="E8868">
        <v>65765</v>
      </c>
      <c r="F8868">
        <v>633</v>
      </c>
      <c r="G8868">
        <v>31301</v>
      </c>
      <c r="H8868" s="2" t="s">
        <v>47</v>
      </c>
      <c r="I8868" s="2" t="s">
        <v>34</v>
      </c>
      <c r="J8868">
        <v>0</v>
      </c>
      <c r="K8868" s="2" t="s">
        <v>35</v>
      </c>
      <c r="L8868">
        <v>0.56000000000000005</v>
      </c>
      <c r="M8868">
        <v>204827</v>
      </c>
      <c r="N8868">
        <v>4</v>
      </c>
      <c r="O8868" s="2" t="s">
        <v>5631</v>
      </c>
      <c r="P8868" s="2" t="s">
        <v>50</v>
      </c>
      <c r="Q8868" s="2" t="s">
        <v>679</v>
      </c>
      <c r="R8868">
        <v>2</v>
      </c>
      <c r="S8868">
        <v>0</v>
      </c>
      <c r="T8868" s="2" t="s">
        <v>39</v>
      </c>
      <c r="U8868" s="2" t="s">
        <v>10966</v>
      </c>
    </row>
    <row r="8869" spans="1:21">
      <c r="A8869">
        <v>54</v>
      </c>
      <c r="B8869" s="2" t="s">
        <v>30</v>
      </c>
      <c r="C8869" s="2" t="s">
        <v>82</v>
      </c>
      <c r="D8869" s="2" t="s">
        <v>42</v>
      </c>
      <c r="E8869">
        <v>113329</v>
      </c>
      <c r="F8869">
        <v>698</v>
      </c>
      <c r="G8869">
        <v>45318</v>
      </c>
      <c r="H8869" s="2" t="s">
        <v>47</v>
      </c>
      <c r="I8869" s="2" t="s">
        <v>24</v>
      </c>
      <c r="J8869">
        <v>16</v>
      </c>
      <c r="K8869" s="2" t="s">
        <v>48</v>
      </c>
      <c r="L8869">
        <v>0.35</v>
      </c>
      <c r="M8869">
        <v>190268</v>
      </c>
      <c r="N8869">
        <v>3</v>
      </c>
      <c r="O8869" s="2" t="s">
        <v>1864</v>
      </c>
      <c r="P8869" s="2" t="s">
        <v>106</v>
      </c>
      <c r="Q8869" s="2" t="s">
        <v>265</v>
      </c>
      <c r="R8869">
        <v>2</v>
      </c>
      <c r="S8869">
        <v>2</v>
      </c>
      <c r="T8869" s="2" t="s">
        <v>29</v>
      </c>
      <c r="U8869" s="2" t="s">
        <v>10969</v>
      </c>
    </row>
    <row r="8870" spans="1:21">
      <c r="A8870">
        <v>29</v>
      </c>
      <c r="B8870" s="2" t="s">
        <v>40</v>
      </c>
      <c r="C8870" s="2" t="s">
        <v>31</v>
      </c>
      <c r="D8870" s="2" t="s">
        <v>69</v>
      </c>
      <c r="E8870">
        <v>70250</v>
      </c>
      <c r="F8870">
        <v>651</v>
      </c>
      <c r="G8870">
        <v>44995</v>
      </c>
      <c r="H8870" s="2" t="s">
        <v>23</v>
      </c>
      <c r="I8870" s="2" t="s">
        <v>34</v>
      </c>
      <c r="J8870">
        <v>15</v>
      </c>
      <c r="K8870" s="2" t="s">
        <v>25</v>
      </c>
      <c r="L8870">
        <v>0.54</v>
      </c>
      <c r="M8870">
        <v>33044</v>
      </c>
      <c r="N8870">
        <v>2</v>
      </c>
      <c r="O8870" s="2" t="s">
        <v>3554</v>
      </c>
      <c r="P8870" s="2" t="s">
        <v>50</v>
      </c>
      <c r="Q8870" s="2" t="s">
        <v>230</v>
      </c>
      <c r="R8870">
        <v>1</v>
      </c>
      <c r="S8870">
        <v>0</v>
      </c>
      <c r="T8870" s="2" t="s">
        <v>81</v>
      </c>
      <c r="U8870" s="2" t="s">
        <v>10966</v>
      </c>
    </row>
    <row r="8871" spans="1:21">
      <c r="A8871">
        <v>33</v>
      </c>
      <c r="B8871" s="2" t="s">
        <v>20</v>
      </c>
      <c r="C8871" s="2" t="s">
        <v>21</v>
      </c>
      <c r="D8871" s="2" t="s">
        <v>22</v>
      </c>
      <c r="E8871">
        <v>60800</v>
      </c>
      <c r="F8871">
        <v>736</v>
      </c>
      <c r="G8871">
        <v>42754</v>
      </c>
      <c r="H8871" s="2" t="s">
        <v>43</v>
      </c>
      <c r="I8871" s="2" t="s">
        <v>58</v>
      </c>
      <c r="J8871">
        <v>18</v>
      </c>
      <c r="K8871" s="2" t="s">
        <v>59</v>
      </c>
      <c r="L8871">
        <v>0.25</v>
      </c>
      <c r="M8871">
        <v>259714</v>
      </c>
      <c r="N8871">
        <v>3</v>
      </c>
      <c r="O8871" s="2" t="s">
        <v>7346</v>
      </c>
      <c r="P8871" s="2" t="s">
        <v>79</v>
      </c>
      <c r="Q8871" s="2" t="s">
        <v>51</v>
      </c>
      <c r="R8871">
        <v>0</v>
      </c>
      <c r="S8871">
        <v>2</v>
      </c>
      <c r="T8871" s="2" t="s">
        <v>29</v>
      </c>
      <c r="U8871" s="2" t="s">
        <v>10970</v>
      </c>
    </row>
    <row r="8872" spans="1:21">
      <c r="A8872">
        <v>41</v>
      </c>
      <c r="B8872" s="2" t="s">
        <v>30</v>
      </c>
      <c r="C8872" s="2" t="s">
        <v>31</v>
      </c>
      <c r="D8872" s="2" t="s">
        <v>22</v>
      </c>
      <c r="E8872">
        <v>69933.399999999994</v>
      </c>
      <c r="F8872">
        <v>753</v>
      </c>
      <c r="G8872">
        <v>49105</v>
      </c>
      <c r="H8872" s="2" t="s">
        <v>47</v>
      </c>
      <c r="I8872" s="2" t="s">
        <v>24</v>
      </c>
      <c r="J8872">
        <v>9</v>
      </c>
      <c r="K8872" s="2" t="s">
        <v>59</v>
      </c>
      <c r="L8872">
        <v>0.47</v>
      </c>
      <c r="M8872">
        <v>285418</v>
      </c>
      <c r="N8872">
        <v>2</v>
      </c>
      <c r="O8872" s="2" t="s">
        <v>7347</v>
      </c>
      <c r="P8872" s="2" t="s">
        <v>93</v>
      </c>
      <c r="Q8872" s="2" t="s">
        <v>1073</v>
      </c>
      <c r="R8872">
        <v>1</v>
      </c>
      <c r="S8872">
        <v>2</v>
      </c>
      <c r="T8872" s="2" t="s">
        <v>29</v>
      </c>
      <c r="U8872" s="2" t="s">
        <v>10970</v>
      </c>
    </row>
    <row r="8873" spans="1:21">
      <c r="A8873">
        <v>40</v>
      </c>
      <c r="B8873" s="2" t="s">
        <v>30</v>
      </c>
      <c r="C8873" s="2" t="s">
        <v>31</v>
      </c>
      <c r="D8873" s="2" t="s">
        <v>22</v>
      </c>
      <c r="E8873">
        <v>77544</v>
      </c>
      <c r="F8873">
        <v>634</v>
      </c>
      <c r="G8873">
        <v>7473</v>
      </c>
      <c r="H8873" s="2" t="s">
        <v>43</v>
      </c>
      <c r="I8873" s="2" t="s">
        <v>34</v>
      </c>
      <c r="J8873">
        <v>18</v>
      </c>
      <c r="K8873" s="2" t="s">
        <v>35</v>
      </c>
      <c r="L8873">
        <v>0.13</v>
      </c>
      <c r="M8873">
        <v>126246</v>
      </c>
      <c r="N8873">
        <v>1</v>
      </c>
      <c r="O8873" s="2" t="s">
        <v>7348</v>
      </c>
      <c r="P8873" s="2" t="s">
        <v>64</v>
      </c>
      <c r="Q8873" s="2" t="s">
        <v>682</v>
      </c>
      <c r="R8873">
        <v>2</v>
      </c>
      <c r="S8873">
        <v>2</v>
      </c>
      <c r="T8873" s="2" t="s">
        <v>39</v>
      </c>
      <c r="U8873" s="2" t="s">
        <v>10966</v>
      </c>
    </row>
    <row r="8874" spans="1:21">
      <c r="A8874">
        <v>64</v>
      </c>
      <c r="B8874" s="2" t="s">
        <v>20</v>
      </c>
      <c r="C8874" s="2" t="s">
        <v>82</v>
      </c>
      <c r="D8874" s="2" t="s">
        <v>42</v>
      </c>
      <c r="E8874">
        <v>69987</v>
      </c>
      <c r="F8874">
        <v>669</v>
      </c>
      <c r="G8874">
        <v>35901</v>
      </c>
      <c r="H8874" s="2" t="s">
        <v>43</v>
      </c>
      <c r="I8874" s="2" t="s">
        <v>58</v>
      </c>
      <c r="J8874">
        <v>5</v>
      </c>
      <c r="K8874" s="2" t="s">
        <v>48</v>
      </c>
      <c r="L8874">
        <v>0.39</v>
      </c>
      <c r="M8874">
        <v>160521</v>
      </c>
      <c r="N8874">
        <v>0</v>
      </c>
      <c r="O8874" s="2" t="s">
        <v>7349</v>
      </c>
      <c r="P8874" s="2" t="s">
        <v>87</v>
      </c>
      <c r="Q8874" s="2" t="s">
        <v>267</v>
      </c>
      <c r="R8874">
        <v>1</v>
      </c>
      <c r="S8874">
        <v>2</v>
      </c>
      <c r="T8874" s="2" t="s">
        <v>39</v>
      </c>
      <c r="U8874" s="2" t="s">
        <v>10966</v>
      </c>
    </row>
    <row r="8875" spans="1:21">
      <c r="A8875">
        <v>53</v>
      </c>
      <c r="B8875" s="2" t="s">
        <v>30</v>
      </c>
      <c r="C8875" s="2" t="s">
        <v>41</v>
      </c>
      <c r="D8875" s="2" t="s">
        <v>42</v>
      </c>
      <c r="E8875">
        <v>72123</v>
      </c>
      <c r="F8875">
        <v>647</v>
      </c>
      <c r="G8875">
        <v>30677</v>
      </c>
      <c r="H8875" s="2" t="s">
        <v>23</v>
      </c>
      <c r="I8875" s="2" t="s">
        <v>34</v>
      </c>
      <c r="J8875">
        <v>15</v>
      </c>
      <c r="K8875" s="2" t="s">
        <v>25</v>
      </c>
      <c r="L8875">
        <v>0.37</v>
      </c>
      <c r="M8875">
        <v>174175</v>
      </c>
      <c r="N8875">
        <v>2</v>
      </c>
      <c r="O8875" s="2" t="s">
        <v>7350</v>
      </c>
      <c r="P8875" s="2" t="s">
        <v>87</v>
      </c>
      <c r="Q8875" s="2" t="s">
        <v>94</v>
      </c>
      <c r="R8875">
        <v>2</v>
      </c>
      <c r="S8875">
        <v>2</v>
      </c>
      <c r="T8875" s="2" t="s">
        <v>39</v>
      </c>
      <c r="U8875" s="2" t="s">
        <v>10966</v>
      </c>
    </row>
    <row r="8876" spans="1:21">
      <c r="A8876">
        <v>54</v>
      </c>
      <c r="B8876" s="2" t="s">
        <v>40</v>
      </c>
      <c r="C8876" s="2" t="s">
        <v>31</v>
      </c>
      <c r="D8876" s="2" t="s">
        <v>22</v>
      </c>
      <c r="E8876">
        <v>69933.399999999994</v>
      </c>
      <c r="F8876">
        <v>799</v>
      </c>
      <c r="G8876">
        <v>27450.01</v>
      </c>
      <c r="H8876" s="2" t="s">
        <v>33</v>
      </c>
      <c r="I8876" s="2" t="s">
        <v>24</v>
      </c>
      <c r="J8876">
        <v>7</v>
      </c>
      <c r="K8876" s="2" t="s">
        <v>59</v>
      </c>
      <c r="L8876">
        <v>0.46</v>
      </c>
      <c r="M8876">
        <v>106002</v>
      </c>
      <c r="N8876">
        <v>1</v>
      </c>
      <c r="O8876" s="2" t="s">
        <v>7351</v>
      </c>
      <c r="P8876" s="2" t="s">
        <v>158</v>
      </c>
      <c r="Q8876" s="2" t="s">
        <v>782</v>
      </c>
      <c r="R8876">
        <v>4</v>
      </c>
      <c r="S8876">
        <v>1</v>
      </c>
      <c r="T8876" s="2" t="s">
        <v>39</v>
      </c>
      <c r="U8876" s="2" t="s">
        <v>10966</v>
      </c>
    </row>
    <row r="8877" spans="1:21">
      <c r="A8877">
        <v>36</v>
      </c>
      <c r="B8877" s="2" t="s">
        <v>20</v>
      </c>
      <c r="C8877" s="2" t="s">
        <v>31</v>
      </c>
      <c r="D8877" s="2" t="s">
        <v>22</v>
      </c>
      <c r="E8877">
        <v>93396</v>
      </c>
      <c r="F8877">
        <v>651</v>
      </c>
      <c r="G8877">
        <v>27450.01</v>
      </c>
      <c r="H8877" s="2" t="s">
        <v>23</v>
      </c>
      <c r="I8877" s="2" t="s">
        <v>24</v>
      </c>
      <c r="J8877">
        <v>16</v>
      </c>
      <c r="K8877" s="2" t="s">
        <v>25</v>
      </c>
      <c r="L8877">
        <v>0.25</v>
      </c>
      <c r="M8877">
        <v>158933</v>
      </c>
      <c r="N8877">
        <v>4</v>
      </c>
      <c r="O8877" s="2" t="s">
        <v>1809</v>
      </c>
      <c r="P8877" s="2" t="s">
        <v>430</v>
      </c>
      <c r="Q8877" s="2" t="s">
        <v>54</v>
      </c>
      <c r="R8877">
        <v>2</v>
      </c>
      <c r="S8877">
        <v>0</v>
      </c>
      <c r="T8877" s="2" t="s">
        <v>81</v>
      </c>
      <c r="U8877" s="2" t="s">
        <v>10966</v>
      </c>
    </row>
    <row r="8878" spans="1:21">
      <c r="A8878">
        <v>45</v>
      </c>
      <c r="B8878" s="2" t="s">
        <v>40</v>
      </c>
      <c r="C8878" s="2" t="s">
        <v>82</v>
      </c>
      <c r="D8878" s="2" t="s">
        <v>32</v>
      </c>
      <c r="E8878">
        <v>78639</v>
      </c>
      <c r="F8878">
        <v>637</v>
      </c>
      <c r="G8878">
        <v>33772</v>
      </c>
      <c r="H8878" s="2" t="s">
        <v>23</v>
      </c>
      <c r="I8878" s="2" t="s">
        <v>24</v>
      </c>
      <c r="J8878">
        <v>18</v>
      </c>
      <c r="K8878" s="2" t="s">
        <v>35</v>
      </c>
      <c r="L8878">
        <v>0.59</v>
      </c>
      <c r="M8878">
        <v>217712</v>
      </c>
      <c r="N8878">
        <v>1</v>
      </c>
      <c r="O8878" s="2" t="s">
        <v>745</v>
      </c>
      <c r="P8878" s="2" t="s">
        <v>116</v>
      </c>
      <c r="Q8878" s="2" t="s">
        <v>589</v>
      </c>
      <c r="R8878">
        <v>0</v>
      </c>
      <c r="S8878">
        <v>0</v>
      </c>
      <c r="T8878" s="2" t="s">
        <v>29</v>
      </c>
      <c r="U8878" s="2" t="s">
        <v>10966</v>
      </c>
    </row>
    <row r="8879" spans="1:21">
      <c r="A8879">
        <v>33</v>
      </c>
      <c r="B8879" s="2" t="s">
        <v>30</v>
      </c>
      <c r="C8879" s="2" t="s">
        <v>41</v>
      </c>
      <c r="D8879" s="2" t="s">
        <v>69</v>
      </c>
      <c r="E8879">
        <v>112812</v>
      </c>
      <c r="F8879">
        <v>693</v>
      </c>
      <c r="G8879">
        <v>28655</v>
      </c>
      <c r="H8879" s="2" t="s">
        <v>47</v>
      </c>
      <c r="I8879" s="2" t="s">
        <v>34</v>
      </c>
      <c r="J8879">
        <v>4</v>
      </c>
      <c r="K8879" s="2" t="s">
        <v>35</v>
      </c>
      <c r="L8879">
        <v>0.11</v>
      </c>
      <c r="M8879">
        <v>204939</v>
      </c>
      <c r="N8879">
        <v>2</v>
      </c>
      <c r="O8879" s="2" t="s">
        <v>5078</v>
      </c>
      <c r="P8879" s="2" t="s">
        <v>137</v>
      </c>
      <c r="Q8879" s="2" t="s">
        <v>928</v>
      </c>
      <c r="R8879">
        <v>4</v>
      </c>
      <c r="S8879">
        <v>1</v>
      </c>
      <c r="T8879" s="2" t="s">
        <v>81</v>
      </c>
      <c r="U8879" s="2" t="s">
        <v>10966</v>
      </c>
    </row>
    <row r="8880" spans="1:21">
      <c r="A8880">
        <v>19</v>
      </c>
      <c r="B8880" s="2" t="s">
        <v>30</v>
      </c>
      <c r="C8880" s="2" t="s">
        <v>31</v>
      </c>
      <c r="D8880" s="2" t="s">
        <v>69</v>
      </c>
      <c r="E8880">
        <v>44259</v>
      </c>
      <c r="F8880">
        <v>699</v>
      </c>
      <c r="G8880">
        <v>27450.01</v>
      </c>
      <c r="H8880" s="2" t="s">
        <v>33</v>
      </c>
      <c r="I8880" s="2" t="s">
        <v>24</v>
      </c>
      <c r="J8880">
        <v>13</v>
      </c>
      <c r="K8880" s="2" t="s">
        <v>59</v>
      </c>
      <c r="L8880">
        <v>0.24</v>
      </c>
      <c r="M8880">
        <v>61879</v>
      </c>
      <c r="N8880">
        <v>3</v>
      </c>
      <c r="O8880" s="2" t="s">
        <v>7352</v>
      </c>
      <c r="P8880" s="2" t="s">
        <v>37</v>
      </c>
      <c r="Q8880" s="2" t="s">
        <v>502</v>
      </c>
      <c r="R8880">
        <v>4</v>
      </c>
      <c r="S8880">
        <v>2</v>
      </c>
      <c r="T8880" s="2" t="s">
        <v>29</v>
      </c>
      <c r="U8880" s="2" t="s">
        <v>10969</v>
      </c>
    </row>
    <row r="8881" spans="1:21">
      <c r="A8881">
        <v>52</v>
      </c>
      <c r="B8881" s="2" t="s">
        <v>30</v>
      </c>
      <c r="C8881" s="2" t="s">
        <v>41</v>
      </c>
      <c r="D8881" s="2" t="s">
        <v>22</v>
      </c>
      <c r="E8881">
        <v>48429</v>
      </c>
      <c r="F8881">
        <v>753</v>
      </c>
      <c r="G8881">
        <v>16989</v>
      </c>
      <c r="H8881" s="2" t="s">
        <v>43</v>
      </c>
      <c r="I8881" s="2" t="s">
        <v>58</v>
      </c>
      <c r="J8881">
        <v>18</v>
      </c>
      <c r="K8881" s="2" t="s">
        <v>59</v>
      </c>
      <c r="L8881">
        <v>0.57999999999999996</v>
      </c>
      <c r="M8881">
        <v>288291</v>
      </c>
      <c r="N8881">
        <v>3</v>
      </c>
      <c r="O8881" s="2" t="s">
        <v>7353</v>
      </c>
      <c r="P8881" s="2" t="s">
        <v>84</v>
      </c>
      <c r="Q8881" s="2" t="s">
        <v>431</v>
      </c>
      <c r="R8881">
        <v>3</v>
      </c>
      <c r="S8881">
        <v>1</v>
      </c>
      <c r="T8881" s="2" t="s">
        <v>39</v>
      </c>
      <c r="U8881" s="2" t="s">
        <v>10969</v>
      </c>
    </row>
    <row r="8882" spans="1:21">
      <c r="A8882">
        <v>36</v>
      </c>
      <c r="B8882" s="2" t="s">
        <v>20</v>
      </c>
      <c r="C8882" s="2" t="s">
        <v>31</v>
      </c>
      <c r="D8882" s="2" t="s">
        <v>22</v>
      </c>
      <c r="E8882">
        <v>30269</v>
      </c>
      <c r="F8882">
        <v>687</v>
      </c>
      <c r="G8882">
        <v>17204</v>
      </c>
      <c r="H8882" s="2" t="s">
        <v>47</v>
      </c>
      <c r="I8882" s="2" t="s">
        <v>58</v>
      </c>
      <c r="J8882">
        <v>15</v>
      </c>
      <c r="K8882" s="2" t="s">
        <v>35</v>
      </c>
      <c r="L8882">
        <v>0.22</v>
      </c>
      <c r="M8882">
        <v>112360</v>
      </c>
      <c r="N8882">
        <v>4</v>
      </c>
      <c r="O8882" s="2" t="s">
        <v>7354</v>
      </c>
      <c r="P8882" s="2" t="s">
        <v>182</v>
      </c>
      <c r="Q8882" s="2" t="s">
        <v>189</v>
      </c>
      <c r="R8882">
        <v>4</v>
      </c>
      <c r="S8882">
        <v>0</v>
      </c>
      <c r="T8882" s="2" t="s">
        <v>39</v>
      </c>
      <c r="U8882" s="2" t="s">
        <v>10966</v>
      </c>
    </row>
    <row r="8883" spans="1:21">
      <c r="A8883">
        <v>35</v>
      </c>
      <c r="B8883" s="2" t="s">
        <v>20</v>
      </c>
      <c r="C8883" s="2" t="s">
        <v>21</v>
      </c>
      <c r="D8883" s="2" t="s">
        <v>22</v>
      </c>
      <c r="E8883">
        <v>78602</v>
      </c>
      <c r="F8883">
        <v>636</v>
      </c>
      <c r="G8883">
        <v>35467</v>
      </c>
      <c r="H8883" s="2" t="s">
        <v>23</v>
      </c>
      <c r="I8883" s="2" t="s">
        <v>34</v>
      </c>
      <c r="J8883">
        <v>6</v>
      </c>
      <c r="K8883" s="2" t="s">
        <v>35</v>
      </c>
      <c r="L8883">
        <v>0.4</v>
      </c>
      <c r="M8883">
        <v>247822</v>
      </c>
      <c r="N8883">
        <v>0</v>
      </c>
      <c r="O8883" s="2" t="s">
        <v>7355</v>
      </c>
      <c r="P8883" s="2" t="s">
        <v>37</v>
      </c>
      <c r="Q8883" s="2" t="s">
        <v>287</v>
      </c>
      <c r="R8883">
        <v>0</v>
      </c>
      <c r="S8883">
        <v>2</v>
      </c>
      <c r="T8883" s="2" t="s">
        <v>81</v>
      </c>
      <c r="U8883" s="2" t="s">
        <v>10966</v>
      </c>
    </row>
    <row r="8884" spans="1:21">
      <c r="A8884">
        <v>55</v>
      </c>
      <c r="B8884" s="2" t="s">
        <v>30</v>
      </c>
      <c r="C8884" s="2" t="s">
        <v>31</v>
      </c>
      <c r="D8884" s="2" t="s">
        <v>32</v>
      </c>
      <c r="E8884">
        <v>23830</v>
      </c>
      <c r="F8884">
        <v>727</v>
      </c>
      <c r="G8884">
        <v>8790</v>
      </c>
      <c r="H8884" s="2" t="s">
        <v>47</v>
      </c>
      <c r="I8884" s="2" t="s">
        <v>24</v>
      </c>
      <c r="J8884">
        <v>7</v>
      </c>
      <c r="K8884" s="2" t="s">
        <v>59</v>
      </c>
      <c r="L8884">
        <v>0.51</v>
      </c>
      <c r="M8884">
        <v>219328</v>
      </c>
      <c r="N8884">
        <v>1</v>
      </c>
      <c r="O8884" s="2" t="s">
        <v>7356</v>
      </c>
      <c r="P8884" s="2" t="s">
        <v>169</v>
      </c>
      <c r="Q8884" s="2" t="s">
        <v>85</v>
      </c>
      <c r="R8884">
        <v>1</v>
      </c>
      <c r="S8884">
        <v>2</v>
      </c>
      <c r="T8884" s="2" t="s">
        <v>29</v>
      </c>
      <c r="U8884" s="2" t="s">
        <v>10967</v>
      </c>
    </row>
    <row r="8885" spans="1:21">
      <c r="A8885">
        <v>27</v>
      </c>
      <c r="B8885" s="2" t="s">
        <v>40</v>
      </c>
      <c r="C8885" s="2" t="s">
        <v>41</v>
      </c>
      <c r="D8885" s="2" t="s">
        <v>42</v>
      </c>
      <c r="E8885">
        <v>69933.399999999994</v>
      </c>
      <c r="F8885">
        <v>706</v>
      </c>
      <c r="G8885">
        <v>40306</v>
      </c>
      <c r="H8885" s="2" t="s">
        <v>43</v>
      </c>
      <c r="I8885" s="2" t="s">
        <v>24</v>
      </c>
      <c r="J8885">
        <v>17</v>
      </c>
      <c r="K8885" s="2" t="s">
        <v>48</v>
      </c>
      <c r="L8885">
        <v>0.4</v>
      </c>
      <c r="M8885">
        <v>228017</v>
      </c>
      <c r="N8885">
        <v>4</v>
      </c>
      <c r="O8885" s="2" t="s">
        <v>1730</v>
      </c>
      <c r="P8885" s="2" t="s">
        <v>106</v>
      </c>
      <c r="Q8885" s="2" t="s">
        <v>921</v>
      </c>
      <c r="R8885">
        <v>4</v>
      </c>
      <c r="S8885">
        <v>2</v>
      </c>
      <c r="T8885" s="2" t="s">
        <v>39</v>
      </c>
      <c r="U8885" s="2" t="s">
        <v>10969</v>
      </c>
    </row>
    <row r="8886" spans="1:21">
      <c r="A8886">
        <v>66</v>
      </c>
      <c r="B8886" s="2" t="s">
        <v>40</v>
      </c>
      <c r="C8886" s="2" t="s">
        <v>21</v>
      </c>
      <c r="D8886" s="2" t="s">
        <v>32</v>
      </c>
      <c r="E8886">
        <v>41803</v>
      </c>
      <c r="F8886">
        <v>674</v>
      </c>
      <c r="G8886">
        <v>30498</v>
      </c>
      <c r="H8886" s="2" t="s">
        <v>23</v>
      </c>
      <c r="I8886" s="2" t="s">
        <v>24</v>
      </c>
      <c r="J8886">
        <v>12</v>
      </c>
      <c r="K8886" s="2" t="s">
        <v>48</v>
      </c>
      <c r="L8886">
        <v>0.5</v>
      </c>
      <c r="M8886">
        <v>159741.5</v>
      </c>
      <c r="N8886">
        <v>4</v>
      </c>
      <c r="O8886" s="2" t="s">
        <v>7357</v>
      </c>
      <c r="P8886" s="2" t="s">
        <v>169</v>
      </c>
      <c r="Q8886" s="2" t="s">
        <v>219</v>
      </c>
      <c r="R8886">
        <v>0</v>
      </c>
      <c r="S8886">
        <v>1</v>
      </c>
      <c r="T8886" s="2" t="s">
        <v>29</v>
      </c>
      <c r="U8886" s="2" t="s">
        <v>10969</v>
      </c>
    </row>
    <row r="8887" spans="1:21">
      <c r="A8887">
        <v>35</v>
      </c>
      <c r="B8887" s="2" t="s">
        <v>20</v>
      </c>
      <c r="C8887" s="2" t="s">
        <v>41</v>
      </c>
      <c r="D8887" s="2" t="s">
        <v>22</v>
      </c>
      <c r="E8887">
        <v>69933.399999999994</v>
      </c>
      <c r="F8887">
        <v>796</v>
      </c>
      <c r="G8887">
        <v>27450.01</v>
      </c>
      <c r="H8887" s="2" t="s">
        <v>33</v>
      </c>
      <c r="I8887" s="2" t="s">
        <v>58</v>
      </c>
      <c r="J8887">
        <v>8</v>
      </c>
      <c r="K8887" s="2" t="s">
        <v>48</v>
      </c>
      <c r="L8887">
        <v>0.59</v>
      </c>
      <c r="M8887">
        <v>276357</v>
      </c>
      <c r="N8887">
        <v>3</v>
      </c>
      <c r="O8887" s="2" t="s">
        <v>321</v>
      </c>
      <c r="P8887" s="2" t="s">
        <v>253</v>
      </c>
      <c r="Q8887" s="2" t="s">
        <v>80</v>
      </c>
      <c r="R8887">
        <v>1</v>
      </c>
      <c r="S8887">
        <v>2</v>
      </c>
      <c r="T8887" s="2" t="s">
        <v>29</v>
      </c>
      <c r="U8887" s="2" t="s">
        <v>10967</v>
      </c>
    </row>
    <row r="8888" spans="1:21">
      <c r="A8888">
        <v>61</v>
      </c>
      <c r="B8888" s="2" t="s">
        <v>30</v>
      </c>
      <c r="C8888" s="2" t="s">
        <v>21</v>
      </c>
      <c r="D8888" s="2" t="s">
        <v>69</v>
      </c>
      <c r="E8888">
        <v>77752</v>
      </c>
      <c r="F8888">
        <v>678</v>
      </c>
      <c r="G8888">
        <v>21228</v>
      </c>
      <c r="H8888" s="2" t="s">
        <v>23</v>
      </c>
      <c r="I8888" s="2" t="s">
        <v>24</v>
      </c>
      <c r="J8888">
        <v>2</v>
      </c>
      <c r="K8888" s="2" t="s">
        <v>25</v>
      </c>
      <c r="L8888">
        <v>0.38</v>
      </c>
      <c r="M8888">
        <v>53574</v>
      </c>
      <c r="N8888">
        <v>0</v>
      </c>
      <c r="O8888" s="2" t="s">
        <v>7358</v>
      </c>
      <c r="P8888" s="2" t="s">
        <v>116</v>
      </c>
      <c r="Q8888" s="2" t="s">
        <v>1325</v>
      </c>
      <c r="R8888">
        <v>0</v>
      </c>
      <c r="S8888">
        <v>1</v>
      </c>
      <c r="T8888" s="2" t="s">
        <v>39</v>
      </c>
      <c r="U8888" s="2" t="s">
        <v>10966</v>
      </c>
    </row>
    <row r="8889" spans="1:21">
      <c r="A8889">
        <v>31</v>
      </c>
      <c r="B8889" s="2" t="s">
        <v>40</v>
      </c>
      <c r="C8889" s="2" t="s">
        <v>31</v>
      </c>
      <c r="D8889" s="2" t="s">
        <v>22</v>
      </c>
      <c r="E8889">
        <v>80040</v>
      </c>
      <c r="F8889">
        <v>639</v>
      </c>
      <c r="G8889">
        <v>12817</v>
      </c>
      <c r="H8889" s="2" t="s">
        <v>43</v>
      </c>
      <c r="I8889" s="2" t="s">
        <v>24</v>
      </c>
      <c r="J8889">
        <v>4</v>
      </c>
      <c r="K8889" s="2" t="s">
        <v>35</v>
      </c>
      <c r="L8889">
        <v>0.16</v>
      </c>
      <c r="M8889">
        <v>102364</v>
      </c>
      <c r="N8889">
        <v>2</v>
      </c>
      <c r="O8889" s="2" t="s">
        <v>7359</v>
      </c>
      <c r="P8889" s="2" t="s">
        <v>234</v>
      </c>
      <c r="Q8889" s="2" t="s">
        <v>520</v>
      </c>
      <c r="R8889">
        <v>2</v>
      </c>
      <c r="S8889">
        <v>1</v>
      </c>
      <c r="T8889" s="2" t="s">
        <v>29</v>
      </c>
      <c r="U8889" s="2" t="s">
        <v>10966</v>
      </c>
    </row>
    <row r="8890" spans="1:21">
      <c r="A8890">
        <v>27</v>
      </c>
      <c r="B8890" s="2" t="s">
        <v>20</v>
      </c>
      <c r="C8890" s="2" t="s">
        <v>41</v>
      </c>
      <c r="D8890" s="2" t="s">
        <v>69</v>
      </c>
      <c r="E8890">
        <v>77694</v>
      </c>
      <c r="F8890">
        <v>699</v>
      </c>
      <c r="G8890">
        <v>7500</v>
      </c>
      <c r="H8890" s="2" t="s">
        <v>23</v>
      </c>
      <c r="I8890" s="2" t="s">
        <v>24</v>
      </c>
      <c r="J8890">
        <v>3</v>
      </c>
      <c r="K8890" s="2" t="s">
        <v>59</v>
      </c>
      <c r="L8890">
        <v>0.28999999999999998</v>
      </c>
      <c r="M8890">
        <v>159741.5</v>
      </c>
      <c r="N8890">
        <v>3</v>
      </c>
      <c r="O8890" s="2" t="s">
        <v>7360</v>
      </c>
      <c r="P8890" s="2" t="s">
        <v>430</v>
      </c>
      <c r="Q8890" s="2" t="s">
        <v>522</v>
      </c>
      <c r="R8890">
        <v>1</v>
      </c>
      <c r="S8890">
        <v>0</v>
      </c>
      <c r="T8890" s="2" t="s">
        <v>29</v>
      </c>
      <c r="U8890" s="2" t="s">
        <v>10967</v>
      </c>
    </row>
    <row r="8891" spans="1:21">
      <c r="A8891">
        <v>20</v>
      </c>
      <c r="B8891" s="2" t="s">
        <v>20</v>
      </c>
      <c r="C8891" s="2" t="s">
        <v>21</v>
      </c>
      <c r="D8891" s="2" t="s">
        <v>32</v>
      </c>
      <c r="E8891">
        <v>35029</v>
      </c>
      <c r="F8891">
        <v>678</v>
      </c>
      <c r="G8891">
        <v>27450.01</v>
      </c>
      <c r="H8891" s="2" t="s">
        <v>43</v>
      </c>
      <c r="I8891" s="2" t="s">
        <v>34</v>
      </c>
      <c r="J8891">
        <v>8</v>
      </c>
      <c r="K8891" s="2" t="s">
        <v>59</v>
      </c>
      <c r="L8891">
        <v>0.34</v>
      </c>
      <c r="M8891">
        <v>163677</v>
      </c>
      <c r="N8891">
        <v>1</v>
      </c>
      <c r="O8891" s="2" t="s">
        <v>7361</v>
      </c>
      <c r="P8891" s="2" t="s">
        <v>242</v>
      </c>
      <c r="Q8891" s="2" t="s">
        <v>366</v>
      </c>
      <c r="R8891">
        <v>2</v>
      </c>
      <c r="S8891">
        <v>2</v>
      </c>
      <c r="T8891" s="2" t="s">
        <v>29</v>
      </c>
      <c r="U8891" s="2" t="s">
        <v>10966</v>
      </c>
    </row>
    <row r="8892" spans="1:21">
      <c r="A8892">
        <v>31</v>
      </c>
      <c r="B8892" s="2" t="s">
        <v>30</v>
      </c>
      <c r="C8892" s="2" t="s">
        <v>41</v>
      </c>
      <c r="D8892" s="2" t="s">
        <v>22</v>
      </c>
      <c r="E8892">
        <v>42778</v>
      </c>
      <c r="F8892">
        <v>654</v>
      </c>
      <c r="G8892">
        <v>36701</v>
      </c>
      <c r="H8892" s="2" t="s">
        <v>47</v>
      </c>
      <c r="I8892" s="2" t="s">
        <v>58</v>
      </c>
      <c r="J8892">
        <v>15</v>
      </c>
      <c r="K8892" s="2" t="s">
        <v>59</v>
      </c>
      <c r="L8892">
        <v>0.53</v>
      </c>
      <c r="M8892">
        <v>22123</v>
      </c>
      <c r="N8892">
        <v>4</v>
      </c>
      <c r="O8892" s="2" t="s">
        <v>1741</v>
      </c>
      <c r="P8892" s="2" t="s">
        <v>37</v>
      </c>
      <c r="Q8892" s="2" t="s">
        <v>457</v>
      </c>
      <c r="R8892">
        <v>2</v>
      </c>
      <c r="S8892">
        <v>1</v>
      </c>
      <c r="T8892" s="2" t="s">
        <v>29</v>
      </c>
      <c r="U8892" s="2" t="s">
        <v>10969</v>
      </c>
    </row>
    <row r="8893" spans="1:21">
      <c r="A8893">
        <v>35</v>
      </c>
      <c r="B8893" s="2" t="s">
        <v>20</v>
      </c>
      <c r="C8893" s="2" t="s">
        <v>31</v>
      </c>
      <c r="D8893" s="2" t="s">
        <v>42</v>
      </c>
      <c r="E8893">
        <v>69933.399999999994</v>
      </c>
      <c r="F8893">
        <v>728</v>
      </c>
      <c r="G8893">
        <v>36438</v>
      </c>
      <c r="H8893" s="2" t="s">
        <v>47</v>
      </c>
      <c r="I8893" s="2" t="s">
        <v>58</v>
      </c>
      <c r="J8893">
        <v>12</v>
      </c>
      <c r="K8893" s="2" t="s">
        <v>48</v>
      </c>
      <c r="L8893">
        <v>0.37</v>
      </c>
      <c r="M8893">
        <v>50343</v>
      </c>
      <c r="N8893">
        <v>1</v>
      </c>
      <c r="O8893" s="2" t="s">
        <v>7362</v>
      </c>
      <c r="P8893" s="2" t="s">
        <v>124</v>
      </c>
      <c r="Q8893" s="2" t="s">
        <v>626</v>
      </c>
      <c r="R8893">
        <v>1</v>
      </c>
      <c r="S8893">
        <v>1</v>
      </c>
      <c r="T8893" s="2" t="s">
        <v>39</v>
      </c>
      <c r="U8893" s="2" t="s">
        <v>10969</v>
      </c>
    </row>
    <row r="8894" spans="1:21">
      <c r="A8894">
        <v>18</v>
      </c>
      <c r="B8894" s="2" t="s">
        <v>20</v>
      </c>
      <c r="C8894" s="2" t="s">
        <v>82</v>
      </c>
      <c r="D8894" s="2" t="s">
        <v>42</v>
      </c>
      <c r="E8894">
        <v>31154</v>
      </c>
      <c r="F8894">
        <v>615</v>
      </c>
      <c r="G8894">
        <v>17759</v>
      </c>
      <c r="H8894" s="2" t="s">
        <v>23</v>
      </c>
      <c r="I8894" s="2" t="s">
        <v>24</v>
      </c>
      <c r="J8894">
        <v>13</v>
      </c>
      <c r="K8894" s="2" t="s">
        <v>35</v>
      </c>
      <c r="L8894">
        <v>0.46</v>
      </c>
      <c r="M8894">
        <v>28647</v>
      </c>
      <c r="N8894">
        <v>2</v>
      </c>
      <c r="O8894" s="2" t="s">
        <v>1216</v>
      </c>
      <c r="P8894" s="2" t="s">
        <v>202</v>
      </c>
      <c r="Q8894" s="2" t="s">
        <v>248</v>
      </c>
      <c r="R8894">
        <v>2</v>
      </c>
      <c r="S8894">
        <v>1</v>
      </c>
      <c r="T8894" s="2" t="s">
        <v>29</v>
      </c>
      <c r="U8894" s="2" t="s">
        <v>10966</v>
      </c>
    </row>
    <row r="8895" spans="1:21">
      <c r="A8895">
        <v>59</v>
      </c>
      <c r="B8895" s="2" t="s">
        <v>30</v>
      </c>
      <c r="C8895" s="2" t="s">
        <v>41</v>
      </c>
      <c r="D8895" s="2" t="s">
        <v>42</v>
      </c>
      <c r="E8895">
        <v>94783</v>
      </c>
      <c r="F8895">
        <v>796</v>
      </c>
      <c r="G8895">
        <v>27450.01</v>
      </c>
      <c r="H8895" s="2" t="s">
        <v>33</v>
      </c>
      <c r="I8895" s="2" t="s">
        <v>34</v>
      </c>
      <c r="J8895">
        <v>9</v>
      </c>
      <c r="K8895" s="2" t="s">
        <v>48</v>
      </c>
      <c r="L8895">
        <v>0.28999999999999998</v>
      </c>
      <c r="M8895">
        <v>37831</v>
      </c>
      <c r="N8895">
        <v>0</v>
      </c>
      <c r="O8895" s="2" t="s">
        <v>3388</v>
      </c>
      <c r="P8895" s="2" t="s">
        <v>61</v>
      </c>
      <c r="Q8895" s="2" t="s">
        <v>820</v>
      </c>
      <c r="R8895">
        <v>0</v>
      </c>
      <c r="S8895">
        <v>1</v>
      </c>
      <c r="T8895" s="2" t="s">
        <v>29</v>
      </c>
      <c r="U8895" s="2" t="s">
        <v>10970</v>
      </c>
    </row>
    <row r="8896" spans="1:21">
      <c r="A8896">
        <v>43</v>
      </c>
      <c r="B8896" s="2" t="s">
        <v>20</v>
      </c>
      <c r="C8896" s="2" t="s">
        <v>21</v>
      </c>
      <c r="D8896" s="2" t="s">
        <v>32</v>
      </c>
      <c r="E8896">
        <v>115977</v>
      </c>
      <c r="F8896">
        <v>736</v>
      </c>
      <c r="G8896">
        <v>27450.01</v>
      </c>
      <c r="H8896" s="2" t="s">
        <v>43</v>
      </c>
      <c r="I8896" s="2" t="s">
        <v>34</v>
      </c>
      <c r="J8896">
        <v>16</v>
      </c>
      <c r="K8896" s="2" t="s">
        <v>48</v>
      </c>
      <c r="L8896">
        <v>0.34</v>
      </c>
      <c r="M8896">
        <v>159741.5</v>
      </c>
      <c r="N8896">
        <v>3</v>
      </c>
      <c r="O8896" s="2" t="s">
        <v>7363</v>
      </c>
      <c r="P8896" s="2" t="s">
        <v>61</v>
      </c>
      <c r="Q8896" s="2" t="s">
        <v>1073</v>
      </c>
      <c r="R8896">
        <v>1</v>
      </c>
      <c r="S8896">
        <v>2</v>
      </c>
      <c r="T8896" s="2" t="s">
        <v>39</v>
      </c>
      <c r="U8896" s="2" t="s">
        <v>10969</v>
      </c>
    </row>
    <row r="8897" spans="1:21">
      <c r="A8897">
        <v>33</v>
      </c>
      <c r="B8897" s="2" t="s">
        <v>30</v>
      </c>
      <c r="C8897" s="2" t="s">
        <v>41</v>
      </c>
      <c r="D8897" s="2" t="s">
        <v>42</v>
      </c>
      <c r="E8897">
        <v>86153</v>
      </c>
      <c r="F8897">
        <v>677</v>
      </c>
      <c r="G8897">
        <v>28456</v>
      </c>
      <c r="H8897" s="2" t="s">
        <v>43</v>
      </c>
      <c r="I8897" s="2" t="s">
        <v>24</v>
      </c>
      <c r="J8897">
        <v>3</v>
      </c>
      <c r="K8897" s="2" t="s">
        <v>59</v>
      </c>
      <c r="L8897">
        <v>0.21</v>
      </c>
      <c r="M8897">
        <v>151050</v>
      </c>
      <c r="N8897">
        <v>1</v>
      </c>
      <c r="O8897" s="2" t="s">
        <v>7364</v>
      </c>
      <c r="P8897" s="2" t="s">
        <v>104</v>
      </c>
      <c r="Q8897" s="2" t="s">
        <v>548</v>
      </c>
      <c r="R8897">
        <v>2</v>
      </c>
      <c r="S8897">
        <v>0</v>
      </c>
      <c r="T8897" s="2" t="s">
        <v>39</v>
      </c>
      <c r="U8897" s="2" t="s">
        <v>10966</v>
      </c>
    </row>
    <row r="8898" spans="1:21">
      <c r="A8898">
        <v>58</v>
      </c>
      <c r="B8898" s="2" t="s">
        <v>40</v>
      </c>
      <c r="C8898" s="2" t="s">
        <v>31</v>
      </c>
      <c r="D8898" s="2" t="s">
        <v>32</v>
      </c>
      <c r="E8898">
        <v>46913</v>
      </c>
      <c r="F8898">
        <v>771</v>
      </c>
      <c r="G8898">
        <v>24733</v>
      </c>
      <c r="H8898" s="2" t="s">
        <v>33</v>
      </c>
      <c r="I8898" s="2" t="s">
        <v>58</v>
      </c>
      <c r="J8898">
        <v>1</v>
      </c>
      <c r="K8898" s="2" t="s">
        <v>59</v>
      </c>
      <c r="L8898">
        <v>0.2</v>
      </c>
      <c r="M8898">
        <v>159741.5</v>
      </c>
      <c r="N8898">
        <v>2</v>
      </c>
      <c r="O8898" s="2" t="s">
        <v>7365</v>
      </c>
      <c r="P8898" s="2" t="s">
        <v>308</v>
      </c>
      <c r="Q8898" s="2" t="s">
        <v>235</v>
      </c>
      <c r="R8898">
        <v>1</v>
      </c>
      <c r="S8898">
        <v>1</v>
      </c>
      <c r="T8898" s="2" t="s">
        <v>29</v>
      </c>
      <c r="U8898" s="2" t="s">
        <v>10967</v>
      </c>
    </row>
    <row r="8899" spans="1:21">
      <c r="A8899">
        <v>52</v>
      </c>
      <c r="B8899" s="2" t="s">
        <v>40</v>
      </c>
      <c r="C8899" s="2" t="s">
        <v>21</v>
      </c>
      <c r="D8899" s="2" t="s">
        <v>22</v>
      </c>
      <c r="E8899">
        <v>109298</v>
      </c>
      <c r="F8899">
        <v>660</v>
      </c>
      <c r="G8899">
        <v>5116</v>
      </c>
      <c r="H8899" s="2" t="s">
        <v>43</v>
      </c>
      <c r="I8899" s="2" t="s">
        <v>24</v>
      </c>
      <c r="J8899">
        <v>1</v>
      </c>
      <c r="K8899" s="2" t="s">
        <v>25</v>
      </c>
      <c r="L8899">
        <v>0.22</v>
      </c>
      <c r="M8899">
        <v>260949</v>
      </c>
      <c r="N8899">
        <v>2</v>
      </c>
      <c r="O8899" s="2" t="s">
        <v>3409</v>
      </c>
      <c r="P8899" s="2" t="s">
        <v>93</v>
      </c>
      <c r="Q8899" s="2" t="s">
        <v>457</v>
      </c>
      <c r="R8899">
        <v>2</v>
      </c>
      <c r="S8899">
        <v>0</v>
      </c>
      <c r="T8899" s="2" t="s">
        <v>29</v>
      </c>
      <c r="U8899" s="2" t="s">
        <v>10971</v>
      </c>
    </row>
    <row r="8900" spans="1:21">
      <c r="A8900">
        <v>31</v>
      </c>
      <c r="B8900" s="2" t="s">
        <v>40</v>
      </c>
      <c r="C8900" s="2" t="s">
        <v>41</v>
      </c>
      <c r="D8900" s="2" t="s">
        <v>22</v>
      </c>
      <c r="E8900">
        <v>88264</v>
      </c>
      <c r="F8900">
        <v>677</v>
      </c>
      <c r="G8900">
        <v>21723</v>
      </c>
      <c r="H8900" s="2" t="s">
        <v>33</v>
      </c>
      <c r="I8900" s="2" t="s">
        <v>24</v>
      </c>
      <c r="J8900">
        <v>10</v>
      </c>
      <c r="K8900" s="2" t="s">
        <v>25</v>
      </c>
      <c r="L8900">
        <v>0.56000000000000005</v>
      </c>
      <c r="M8900">
        <v>214746</v>
      </c>
      <c r="N8900">
        <v>0</v>
      </c>
      <c r="O8900" s="2" t="s">
        <v>7366</v>
      </c>
      <c r="P8900" s="2" t="s">
        <v>430</v>
      </c>
      <c r="Q8900" s="2" t="s">
        <v>156</v>
      </c>
      <c r="R8900">
        <v>2</v>
      </c>
      <c r="S8900">
        <v>2</v>
      </c>
      <c r="T8900" s="2" t="s">
        <v>29</v>
      </c>
      <c r="U8900" s="2" t="s">
        <v>10966</v>
      </c>
    </row>
    <row r="8901" spans="1:21">
      <c r="A8901">
        <v>54</v>
      </c>
      <c r="B8901" s="2" t="s">
        <v>20</v>
      </c>
      <c r="C8901" s="2" t="s">
        <v>41</v>
      </c>
      <c r="D8901" s="2" t="s">
        <v>32</v>
      </c>
      <c r="E8901">
        <v>35162</v>
      </c>
      <c r="F8901">
        <v>686</v>
      </c>
      <c r="G8901">
        <v>29053</v>
      </c>
      <c r="H8901" s="2" t="s">
        <v>43</v>
      </c>
      <c r="I8901" s="2" t="s">
        <v>34</v>
      </c>
      <c r="J8901">
        <v>18</v>
      </c>
      <c r="K8901" s="2" t="s">
        <v>25</v>
      </c>
      <c r="L8901">
        <v>0.41</v>
      </c>
      <c r="M8901">
        <v>68160</v>
      </c>
      <c r="N8901">
        <v>0</v>
      </c>
      <c r="O8901" s="2" t="s">
        <v>3486</v>
      </c>
      <c r="P8901" s="2" t="s">
        <v>193</v>
      </c>
      <c r="Q8901" s="2" t="s">
        <v>413</v>
      </c>
      <c r="R8901">
        <v>4</v>
      </c>
      <c r="S8901">
        <v>1</v>
      </c>
      <c r="T8901" s="2" t="s">
        <v>29</v>
      </c>
      <c r="U8901" s="2" t="s">
        <v>10966</v>
      </c>
    </row>
    <row r="8902" spans="1:21">
      <c r="A8902">
        <v>39</v>
      </c>
      <c r="B8902" s="2" t="s">
        <v>40</v>
      </c>
      <c r="C8902" s="2" t="s">
        <v>31</v>
      </c>
      <c r="D8902" s="2" t="s">
        <v>22</v>
      </c>
      <c r="E8902">
        <v>115195</v>
      </c>
      <c r="F8902">
        <v>741</v>
      </c>
      <c r="G8902">
        <v>19898</v>
      </c>
      <c r="H8902" s="2" t="s">
        <v>47</v>
      </c>
      <c r="I8902" s="2" t="s">
        <v>58</v>
      </c>
      <c r="J8902">
        <v>17</v>
      </c>
      <c r="K8902" s="2" t="s">
        <v>59</v>
      </c>
      <c r="L8902">
        <v>0.13</v>
      </c>
      <c r="M8902">
        <v>217560</v>
      </c>
      <c r="N8902">
        <v>2</v>
      </c>
      <c r="O8902" s="2" t="s">
        <v>7367</v>
      </c>
      <c r="P8902" s="2" t="s">
        <v>101</v>
      </c>
      <c r="Q8902" s="2" t="s">
        <v>258</v>
      </c>
      <c r="R8902">
        <v>3</v>
      </c>
      <c r="S8902">
        <v>0</v>
      </c>
      <c r="T8902" s="2" t="s">
        <v>29</v>
      </c>
      <c r="U8902" s="2" t="s">
        <v>10968</v>
      </c>
    </row>
    <row r="8903" spans="1:21">
      <c r="A8903">
        <v>42</v>
      </c>
      <c r="B8903" s="2" t="s">
        <v>30</v>
      </c>
      <c r="C8903" s="2" t="s">
        <v>21</v>
      </c>
      <c r="D8903" s="2" t="s">
        <v>22</v>
      </c>
      <c r="E8903">
        <v>82963</v>
      </c>
      <c r="F8903">
        <v>699</v>
      </c>
      <c r="G8903">
        <v>45244</v>
      </c>
      <c r="H8903" s="2" t="s">
        <v>23</v>
      </c>
      <c r="I8903" s="2" t="s">
        <v>34</v>
      </c>
      <c r="J8903">
        <v>9</v>
      </c>
      <c r="K8903" s="2" t="s">
        <v>25</v>
      </c>
      <c r="L8903">
        <v>0.12</v>
      </c>
      <c r="M8903">
        <v>291857</v>
      </c>
      <c r="N8903">
        <v>2</v>
      </c>
      <c r="O8903" s="2" t="s">
        <v>7368</v>
      </c>
      <c r="P8903" s="2" t="s">
        <v>71</v>
      </c>
      <c r="Q8903" s="2" t="s">
        <v>777</v>
      </c>
      <c r="R8903">
        <v>1</v>
      </c>
      <c r="S8903">
        <v>0</v>
      </c>
      <c r="T8903" s="2" t="s">
        <v>29</v>
      </c>
      <c r="U8903" s="2" t="s">
        <v>10967</v>
      </c>
    </row>
    <row r="8904" spans="1:21">
      <c r="A8904">
        <v>56</v>
      </c>
      <c r="B8904" s="2" t="s">
        <v>40</v>
      </c>
      <c r="C8904" s="2" t="s">
        <v>41</v>
      </c>
      <c r="D8904" s="2" t="s">
        <v>69</v>
      </c>
      <c r="E8904">
        <v>38599</v>
      </c>
      <c r="F8904">
        <v>699</v>
      </c>
      <c r="G8904">
        <v>21197</v>
      </c>
      <c r="H8904" s="2" t="s">
        <v>43</v>
      </c>
      <c r="I8904" s="2" t="s">
        <v>58</v>
      </c>
      <c r="J8904">
        <v>9</v>
      </c>
      <c r="K8904" s="2" t="s">
        <v>59</v>
      </c>
      <c r="L8904">
        <v>0.16</v>
      </c>
      <c r="M8904">
        <v>214825</v>
      </c>
      <c r="N8904">
        <v>1</v>
      </c>
      <c r="O8904" s="2" t="s">
        <v>4097</v>
      </c>
      <c r="P8904" s="2" t="s">
        <v>163</v>
      </c>
      <c r="Q8904" s="2" t="s">
        <v>1042</v>
      </c>
      <c r="R8904">
        <v>0</v>
      </c>
      <c r="S8904">
        <v>2</v>
      </c>
      <c r="T8904" s="2" t="s">
        <v>39</v>
      </c>
      <c r="U8904" s="2" t="s">
        <v>10969</v>
      </c>
    </row>
    <row r="8905" spans="1:21">
      <c r="A8905">
        <v>60</v>
      </c>
      <c r="B8905" s="2" t="s">
        <v>30</v>
      </c>
      <c r="C8905" s="2" t="s">
        <v>41</v>
      </c>
      <c r="D8905" s="2" t="s">
        <v>32</v>
      </c>
      <c r="E8905">
        <v>24870</v>
      </c>
      <c r="F8905">
        <v>693</v>
      </c>
      <c r="G8905">
        <v>33899</v>
      </c>
      <c r="H8905" s="2" t="s">
        <v>43</v>
      </c>
      <c r="I8905" s="2" t="s">
        <v>58</v>
      </c>
      <c r="J8905">
        <v>8</v>
      </c>
      <c r="K8905" s="2" t="s">
        <v>35</v>
      </c>
      <c r="L8905">
        <v>0.18</v>
      </c>
      <c r="M8905">
        <v>235986</v>
      </c>
      <c r="N8905">
        <v>4</v>
      </c>
      <c r="O8905" s="2" t="s">
        <v>6372</v>
      </c>
      <c r="P8905" s="2" t="s">
        <v>104</v>
      </c>
      <c r="Q8905" s="2" t="s">
        <v>400</v>
      </c>
      <c r="R8905">
        <v>3</v>
      </c>
      <c r="S8905">
        <v>2</v>
      </c>
      <c r="T8905" s="2" t="s">
        <v>29</v>
      </c>
      <c r="U8905" s="2" t="s">
        <v>10966</v>
      </c>
    </row>
    <row r="8906" spans="1:21">
      <c r="A8906">
        <v>66</v>
      </c>
      <c r="B8906" s="2" t="s">
        <v>40</v>
      </c>
      <c r="C8906" s="2" t="s">
        <v>41</v>
      </c>
      <c r="D8906" s="2" t="s">
        <v>42</v>
      </c>
      <c r="E8906">
        <v>62903</v>
      </c>
      <c r="F8906">
        <v>761</v>
      </c>
      <c r="G8906">
        <v>26459</v>
      </c>
      <c r="H8906" s="2" t="s">
        <v>43</v>
      </c>
      <c r="I8906" s="2" t="s">
        <v>34</v>
      </c>
      <c r="J8906">
        <v>0</v>
      </c>
      <c r="K8906" s="2" t="s">
        <v>25</v>
      </c>
      <c r="L8906">
        <v>0.41</v>
      </c>
      <c r="M8906">
        <v>60816</v>
      </c>
      <c r="N8906">
        <v>2</v>
      </c>
      <c r="O8906" s="2" t="s">
        <v>7369</v>
      </c>
      <c r="P8906" s="2" t="s">
        <v>253</v>
      </c>
      <c r="Q8906" s="2" t="s">
        <v>371</v>
      </c>
      <c r="R8906">
        <v>3</v>
      </c>
      <c r="S8906">
        <v>2</v>
      </c>
      <c r="T8906" s="2" t="s">
        <v>29</v>
      </c>
      <c r="U8906" s="2" t="s">
        <v>10966</v>
      </c>
    </row>
    <row r="8907" spans="1:21">
      <c r="A8907">
        <v>45</v>
      </c>
      <c r="B8907" s="2" t="s">
        <v>20</v>
      </c>
      <c r="C8907" s="2" t="s">
        <v>41</v>
      </c>
      <c r="D8907" s="2" t="s">
        <v>69</v>
      </c>
      <c r="E8907">
        <v>94420</v>
      </c>
      <c r="F8907">
        <v>635</v>
      </c>
      <c r="G8907">
        <v>49608</v>
      </c>
      <c r="H8907" s="2" t="s">
        <v>43</v>
      </c>
      <c r="I8907" s="2" t="s">
        <v>58</v>
      </c>
      <c r="J8907">
        <v>14</v>
      </c>
      <c r="K8907" s="2" t="s">
        <v>48</v>
      </c>
      <c r="L8907">
        <v>0.28000000000000003</v>
      </c>
      <c r="M8907">
        <v>257646</v>
      </c>
      <c r="N8907">
        <v>4</v>
      </c>
      <c r="O8907" s="2" t="s">
        <v>2852</v>
      </c>
      <c r="P8907" s="2" t="s">
        <v>158</v>
      </c>
      <c r="Q8907" s="2" t="s">
        <v>1605</v>
      </c>
      <c r="R8907">
        <v>1</v>
      </c>
      <c r="S8907">
        <v>2</v>
      </c>
      <c r="T8907" s="2" t="s">
        <v>29</v>
      </c>
      <c r="U8907" s="2" t="s">
        <v>10969</v>
      </c>
    </row>
    <row r="8908" spans="1:21">
      <c r="A8908">
        <v>20</v>
      </c>
      <c r="B8908" s="2" t="s">
        <v>20</v>
      </c>
      <c r="C8908" s="2" t="s">
        <v>21</v>
      </c>
      <c r="D8908" s="2" t="s">
        <v>22</v>
      </c>
      <c r="E8908">
        <v>117332</v>
      </c>
      <c r="F8908">
        <v>735</v>
      </c>
      <c r="G8908">
        <v>27450.01</v>
      </c>
      <c r="H8908" s="2" t="s">
        <v>23</v>
      </c>
      <c r="I8908" s="2" t="s">
        <v>58</v>
      </c>
      <c r="J8908">
        <v>18</v>
      </c>
      <c r="K8908" s="2" t="s">
        <v>35</v>
      </c>
      <c r="L8908">
        <v>0.15</v>
      </c>
      <c r="M8908">
        <v>159741.5</v>
      </c>
      <c r="N8908">
        <v>2</v>
      </c>
      <c r="O8908" s="2" t="s">
        <v>7370</v>
      </c>
      <c r="P8908" s="2" t="s">
        <v>269</v>
      </c>
      <c r="Q8908" s="2" t="s">
        <v>1073</v>
      </c>
      <c r="R8908">
        <v>2</v>
      </c>
      <c r="S8908">
        <v>1</v>
      </c>
      <c r="T8908" s="2" t="s">
        <v>39</v>
      </c>
      <c r="U8908" s="2" t="s">
        <v>10966</v>
      </c>
    </row>
    <row r="8909" spans="1:21">
      <c r="A8909">
        <v>47</v>
      </c>
      <c r="B8909" s="2" t="s">
        <v>30</v>
      </c>
      <c r="C8909" s="2" t="s">
        <v>21</v>
      </c>
      <c r="D8909" s="2" t="s">
        <v>42</v>
      </c>
      <c r="E8909">
        <v>53580</v>
      </c>
      <c r="F8909">
        <v>628</v>
      </c>
      <c r="G8909">
        <v>35978</v>
      </c>
      <c r="H8909" s="2" t="s">
        <v>33</v>
      </c>
      <c r="I8909" s="2" t="s">
        <v>58</v>
      </c>
      <c r="J8909">
        <v>19</v>
      </c>
      <c r="K8909" s="2" t="s">
        <v>48</v>
      </c>
      <c r="L8909">
        <v>0.6</v>
      </c>
      <c r="M8909">
        <v>126190</v>
      </c>
      <c r="N8909">
        <v>2</v>
      </c>
      <c r="O8909" s="2" t="s">
        <v>7371</v>
      </c>
      <c r="P8909" s="2" t="s">
        <v>84</v>
      </c>
      <c r="Q8909" s="2" t="s">
        <v>622</v>
      </c>
      <c r="R8909">
        <v>1</v>
      </c>
      <c r="S8909">
        <v>1</v>
      </c>
      <c r="T8909" s="2" t="s">
        <v>39</v>
      </c>
      <c r="U8909" s="2" t="s">
        <v>10969</v>
      </c>
    </row>
    <row r="8910" spans="1:21">
      <c r="A8910">
        <v>28</v>
      </c>
      <c r="B8910" s="2" t="s">
        <v>20</v>
      </c>
      <c r="C8910" s="2" t="s">
        <v>41</v>
      </c>
      <c r="D8910" s="2" t="s">
        <v>22</v>
      </c>
      <c r="E8910">
        <v>85285</v>
      </c>
      <c r="F8910">
        <v>689</v>
      </c>
      <c r="G8910">
        <v>7754</v>
      </c>
      <c r="H8910" s="2" t="s">
        <v>23</v>
      </c>
      <c r="I8910" s="2" t="s">
        <v>58</v>
      </c>
      <c r="J8910">
        <v>5</v>
      </c>
      <c r="K8910" s="2" t="s">
        <v>25</v>
      </c>
      <c r="L8910">
        <v>0.14000000000000001</v>
      </c>
      <c r="M8910">
        <v>66021</v>
      </c>
      <c r="N8910">
        <v>4</v>
      </c>
      <c r="O8910" s="2" t="s">
        <v>7372</v>
      </c>
      <c r="P8910" s="2" t="s">
        <v>423</v>
      </c>
      <c r="Q8910" s="2" t="s">
        <v>978</v>
      </c>
      <c r="R8910">
        <v>4</v>
      </c>
      <c r="S8910">
        <v>0</v>
      </c>
      <c r="T8910" s="2" t="s">
        <v>29</v>
      </c>
      <c r="U8910" s="2" t="s">
        <v>10966</v>
      </c>
    </row>
    <row r="8911" spans="1:21">
      <c r="A8911">
        <v>63</v>
      </c>
      <c r="B8911" s="2" t="s">
        <v>40</v>
      </c>
      <c r="C8911" s="2" t="s">
        <v>31</v>
      </c>
      <c r="D8911" s="2" t="s">
        <v>32</v>
      </c>
      <c r="E8911">
        <v>25217</v>
      </c>
      <c r="F8911">
        <v>630</v>
      </c>
      <c r="G8911">
        <v>46729</v>
      </c>
      <c r="H8911" s="2" t="s">
        <v>23</v>
      </c>
      <c r="I8911" s="2" t="s">
        <v>58</v>
      </c>
      <c r="J8911">
        <v>0</v>
      </c>
      <c r="K8911" s="2" t="s">
        <v>48</v>
      </c>
      <c r="L8911">
        <v>0.13</v>
      </c>
      <c r="M8911">
        <v>159741.5</v>
      </c>
      <c r="N8911">
        <v>3</v>
      </c>
      <c r="O8911" s="2" t="s">
        <v>5187</v>
      </c>
      <c r="P8911" s="2" t="s">
        <v>179</v>
      </c>
      <c r="Q8911" s="2" t="s">
        <v>562</v>
      </c>
      <c r="R8911">
        <v>4</v>
      </c>
      <c r="S8911">
        <v>0</v>
      </c>
      <c r="T8911" s="2" t="s">
        <v>39</v>
      </c>
      <c r="U8911" s="2" t="s">
        <v>10966</v>
      </c>
    </row>
    <row r="8912" spans="1:21">
      <c r="A8912">
        <v>42</v>
      </c>
      <c r="B8912" s="2" t="s">
        <v>20</v>
      </c>
      <c r="C8912" s="2" t="s">
        <v>82</v>
      </c>
      <c r="D8912" s="2" t="s">
        <v>32</v>
      </c>
      <c r="E8912">
        <v>69933.399999999994</v>
      </c>
      <c r="F8912">
        <v>699</v>
      </c>
      <c r="G8912">
        <v>27450.01</v>
      </c>
      <c r="H8912" s="2" t="s">
        <v>23</v>
      </c>
      <c r="I8912" s="2" t="s">
        <v>24</v>
      </c>
      <c r="J8912">
        <v>15</v>
      </c>
      <c r="K8912" s="2" t="s">
        <v>48</v>
      </c>
      <c r="L8912">
        <v>0.33</v>
      </c>
      <c r="M8912">
        <v>25720</v>
      </c>
      <c r="N8912">
        <v>2</v>
      </c>
      <c r="O8912" s="2" t="s">
        <v>7373</v>
      </c>
      <c r="P8912" s="2" t="s">
        <v>84</v>
      </c>
      <c r="Q8912" s="2" t="s">
        <v>589</v>
      </c>
      <c r="R8912">
        <v>1</v>
      </c>
      <c r="S8912">
        <v>0</v>
      </c>
      <c r="T8912" s="2" t="s">
        <v>29</v>
      </c>
      <c r="U8912" s="2" t="s">
        <v>10970</v>
      </c>
    </row>
    <row r="8913" spans="1:21">
      <c r="A8913">
        <v>43</v>
      </c>
      <c r="B8913" s="2" t="s">
        <v>40</v>
      </c>
      <c r="C8913" s="2" t="s">
        <v>31</v>
      </c>
      <c r="D8913" s="2" t="s">
        <v>22</v>
      </c>
      <c r="E8913">
        <v>97664</v>
      </c>
      <c r="F8913">
        <v>795</v>
      </c>
      <c r="G8913">
        <v>8880</v>
      </c>
      <c r="H8913" s="2" t="s">
        <v>23</v>
      </c>
      <c r="I8913" s="2" t="s">
        <v>34</v>
      </c>
      <c r="J8913">
        <v>18</v>
      </c>
      <c r="K8913" s="2" t="s">
        <v>25</v>
      </c>
      <c r="L8913">
        <v>0.18</v>
      </c>
      <c r="M8913">
        <v>166069</v>
      </c>
      <c r="N8913">
        <v>4</v>
      </c>
      <c r="O8913" s="2" t="s">
        <v>7374</v>
      </c>
      <c r="P8913" s="2" t="s">
        <v>56</v>
      </c>
      <c r="Q8913" s="2" t="s">
        <v>471</v>
      </c>
      <c r="R8913">
        <v>4</v>
      </c>
      <c r="S8913">
        <v>1</v>
      </c>
      <c r="T8913" s="2" t="s">
        <v>39</v>
      </c>
      <c r="U8913" s="2" t="s">
        <v>10971</v>
      </c>
    </row>
    <row r="8914" spans="1:21">
      <c r="A8914">
        <v>32</v>
      </c>
      <c r="B8914" s="2" t="s">
        <v>20</v>
      </c>
      <c r="C8914" s="2" t="s">
        <v>21</v>
      </c>
      <c r="D8914" s="2" t="s">
        <v>69</v>
      </c>
      <c r="E8914">
        <v>69933.399999999994</v>
      </c>
      <c r="F8914">
        <v>610</v>
      </c>
      <c r="G8914">
        <v>12744</v>
      </c>
      <c r="H8914" s="2" t="s">
        <v>23</v>
      </c>
      <c r="I8914" s="2" t="s">
        <v>24</v>
      </c>
      <c r="J8914">
        <v>13</v>
      </c>
      <c r="K8914" s="2" t="s">
        <v>25</v>
      </c>
      <c r="L8914">
        <v>0.34</v>
      </c>
      <c r="M8914">
        <v>64457</v>
      </c>
      <c r="N8914">
        <v>2</v>
      </c>
      <c r="O8914" s="2" t="s">
        <v>1636</v>
      </c>
      <c r="P8914" s="2" t="s">
        <v>144</v>
      </c>
      <c r="Q8914" s="2" t="s">
        <v>418</v>
      </c>
      <c r="R8914">
        <v>2</v>
      </c>
      <c r="S8914">
        <v>2</v>
      </c>
      <c r="T8914" s="2" t="s">
        <v>39</v>
      </c>
      <c r="U8914" s="2" t="s">
        <v>10966</v>
      </c>
    </row>
    <row r="8915" spans="1:21">
      <c r="A8915">
        <v>27</v>
      </c>
      <c r="B8915" s="2" t="s">
        <v>40</v>
      </c>
      <c r="C8915" s="2" t="s">
        <v>31</v>
      </c>
      <c r="D8915" s="2" t="s">
        <v>42</v>
      </c>
      <c r="E8915">
        <v>69933.399999999994</v>
      </c>
      <c r="F8915">
        <v>602</v>
      </c>
      <c r="G8915">
        <v>8566</v>
      </c>
      <c r="H8915" s="2" t="s">
        <v>47</v>
      </c>
      <c r="I8915" s="2" t="s">
        <v>58</v>
      </c>
      <c r="J8915">
        <v>12</v>
      </c>
      <c r="K8915" s="2" t="s">
        <v>48</v>
      </c>
      <c r="L8915">
        <v>0.43</v>
      </c>
      <c r="M8915">
        <v>199307</v>
      </c>
      <c r="N8915">
        <v>3</v>
      </c>
      <c r="O8915" s="2" t="s">
        <v>7375</v>
      </c>
      <c r="P8915" s="2" t="s">
        <v>337</v>
      </c>
      <c r="Q8915" s="2" t="s">
        <v>195</v>
      </c>
      <c r="R8915">
        <v>4</v>
      </c>
      <c r="S8915">
        <v>1</v>
      </c>
      <c r="T8915" s="2" t="s">
        <v>29</v>
      </c>
      <c r="U8915" s="2" t="s">
        <v>10969</v>
      </c>
    </row>
    <row r="8916" spans="1:21">
      <c r="A8916">
        <v>27</v>
      </c>
      <c r="B8916" s="2" t="s">
        <v>30</v>
      </c>
      <c r="C8916" s="2" t="s">
        <v>21</v>
      </c>
      <c r="D8916" s="2" t="s">
        <v>32</v>
      </c>
      <c r="E8916">
        <v>95324</v>
      </c>
      <c r="F8916">
        <v>746</v>
      </c>
      <c r="G8916">
        <v>39016</v>
      </c>
      <c r="H8916" s="2" t="s">
        <v>47</v>
      </c>
      <c r="I8916" s="2" t="s">
        <v>58</v>
      </c>
      <c r="J8916">
        <v>1</v>
      </c>
      <c r="K8916" s="2" t="s">
        <v>59</v>
      </c>
      <c r="L8916">
        <v>0.53</v>
      </c>
      <c r="M8916">
        <v>159741.5</v>
      </c>
      <c r="N8916">
        <v>4</v>
      </c>
      <c r="O8916" s="2" t="s">
        <v>7376</v>
      </c>
      <c r="P8916" s="2" t="s">
        <v>308</v>
      </c>
      <c r="Q8916" s="2" t="s">
        <v>850</v>
      </c>
      <c r="R8916">
        <v>2</v>
      </c>
      <c r="S8916">
        <v>2</v>
      </c>
      <c r="T8916" s="2" t="s">
        <v>39</v>
      </c>
      <c r="U8916" s="2" t="s">
        <v>10966</v>
      </c>
    </row>
    <row r="8917" spans="1:21">
      <c r="A8917">
        <v>37</v>
      </c>
      <c r="B8917" s="2" t="s">
        <v>20</v>
      </c>
      <c r="C8917" s="2" t="s">
        <v>31</v>
      </c>
      <c r="D8917" s="2" t="s">
        <v>42</v>
      </c>
      <c r="E8917">
        <v>27407</v>
      </c>
      <c r="F8917">
        <v>677</v>
      </c>
      <c r="G8917">
        <v>5003</v>
      </c>
      <c r="H8917" s="2" t="s">
        <v>23</v>
      </c>
      <c r="I8917" s="2" t="s">
        <v>24</v>
      </c>
      <c r="J8917">
        <v>1</v>
      </c>
      <c r="K8917" s="2" t="s">
        <v>25</v>
      </c>
      <c r="L8917">
        <v>0.48</v>
      </c>
      <c r="M8917">
        <v>271799</v>
      </c>
      <c r="N8917">
        <v>1</v>
      </c>
      <c r="O8917" s="2" t="s">
        <v>2606</v>
      </c>
      <c r="P8917" s="2" t="s">
        <v>193</v>
      </c>
      <c r="Q8917" s="2" t="s">
        <v>203</v>
      </c>
      <c r="R8917">
        <v>0</v>
      </c>
      <c r="S8917">
        <v>2</v>
      </c>
      <c r="T8917" s="2" t="s">
        <v>29</v>
      </c>
      <c r="U8917" s="2" t="s">
        <v>10966</v>
      </c>
    </row>
    <row r="8918" spans="1:21">
      <c r="A8918">
        <v>23</v>
      </c>
      <c r="B8918" s="2" t="s">
        <v>20</v>
      </c>
      <c r="C8918" s="2" t="s">
        <v>31</v>
      </c>
      <c r="D8918" s="2" t="s">
        <v>22</v>
      </c>
      <c r="E8918">
        <v>73046</v>
      </c>
      <c r="F8918">
        <v>700</v>
      </c>
      <c r="G8918">
        <v>10224</v>
      </c>
      <c r="H8918" s="2" t="s">
        <v>33</v>
      </c>
      <c r="I8918" s="2" t="s">
        <v>24</v>
      </c>
      <c r="J8918">
        <v>11</v>
      </c>
      <c r="K8918" s="2" t="s">
        <v>25</v>
      </c>
      <c r="L8918">
        <v>0.54</v>
      </c>
      <c r="M8918">
        <v>232422</v>
      </c>
      <c r="N8918">
        <v>4</v>
      </c>
      <c r="O8918" s="2" t="s">
        <v>7377</v>
      </c>
      <c r="P8918" s="2" t="s">
        <v>155</v>
      </c>
      <c r="Q8918" s="2" t="s">
        <v>153</v>
      </c>
      <c r="R8918">
        <v>3</v>
      </c>
      <c r="S8918">
        <v>0</v>
      </c>
      <c r="T8918" s="2" t="s">
        <v>29</v>
      </c>
      <c r="U8918" s="2" t="s">
        <v>10966</v>
      </c>
    </row>
    <row r="8919" spans="1:21">
      <c r="A8919">
        <v>64</v>
      </c>
      <c r="B8919" s="2" t="s">
        <v>40</v>
      </c>
      <c r="C8919" s="2" t="s">
        <v>31</v>
      </c>
      <c r="D8919" s="2" t="s">
        <v>22</v>
      </c>
      <c r="E8919">
        <v>69933.399999999994</v>
      </c>
      <c r="F8919">
        <v>750</v>
      </c>
      <c r="G8919">
        <v>41461</v>
      </c>
      <c r="H8919" s="2" t="s">
        <v>47</v>
      </c>
      <c r="I8919" s="2" t="s">
        <v>34</v>
      </c>
      <c r="J8919">
        <v>0</v>
      </c>
      <c r="K8919" s="2" t="s">
        <v>48</v>
      </c>
      <c r="L8919">
        <v>0.48</v>
      </c>
      <c r="M8919">
        <v>257779</v>
      </c>
      <c r="N8919">
        <v>0</v>
      </c>
      <c r="O8919" s="2" t="s">
        <v>7378</v>
      </c>
      <c r="P8919" s="2" t="s">
        <v>337</v>
      </c>
      <c r="Q8919" s="2" t="s">
        <v>1023</v>
      </c>
      <c r="R8919">
        <v>2</v>
      </c>
      <c r="S8919">
        <v>1</v>
      </c>
      <c r="T8919" s="2" t="s">
        <v>29</v>
      </c>
      <c r="U8919" s="2" t="s">
        <v>10966</v>
      </c>
    </row>
    <row r="8920" spans="1:21">
      <c r="A8920">
        <v>40</v>
      </c>
      <c r="B8920" s="2" t="s">
        <v>40</v>
      </c>
      <c r="C8920" s="2" t="s">
        <v>41</v>
      </c>
      <c r="D8920" s="2" t="s">
        <v>69</v>
      </c>
      <c r="E8920">
        <v>27645</v>
      </c>
      <c r="F8920">
        <v>763</v>
      </c>
      <c r="G8920">
        <v>13057</v>
      </c>
      <c r="H8920" s="2" t="s">
        <v>43</v>
      </c>
      <c r="I8920" s="2" t="s">
        <v>24</v>
      </c>
      <c r="J8920">
        <v>13</v>
      </c>
      <c r="K8920" s="2" t="s">
        <v>35</v>
      </c>
      <c r="L8920">
        <v>0.23</v>
      </c>
      <c r="M8920">
        <v>284850</v>
      </c>
      <c r="N8920">
        <v>0</v>
      </c>
      <c r="O8920" s="2" t="s">
        <v>1182</v>
      </c>
      <c r="P8920" s="2" t="s">
        <v>87</v>
      </c>
      <c r="Q8920" s="2" t="s">
        <v>304</v>
      </c>
      <c r="R8920">
        <v>3</v>
      </c>
      <c r="S8920">
        <v>2</v>
      </c>
      <c r="T8920" s="2" t="s">
        <v>29</v>
      </c>
      <c r="U8920" s="2" t="s">
        <v>10966</v>
      </c>
    </row>
    <row r="8921" spans="1:21">
      <c r="A8921">
        <v>47</v>
      </c>
      <c r="B8921" s="2" t="s">
        <v>40</v>
      </c>
      <c r="C8921" s="2" t="s">
        <v>82</v>
      </c>
      <c r="D8921" s="2" t="s">
        <v>42</v>
      </c>
      <c r="E8921">
        <v>66233</v>
      </c>
      <c r="F8921">
        <v>731</v>
      </c>
      <c r="G8921">
        <v>24265</v>
      </c>
      <c r="H8921" s="2" t="s">
        <v>33</v>
      </c>
      <c r="I8921" s="2" t="s">
        <v>34</v>
      </c>
      <c r="J8921">
        <v>14</v>
      </c>
      <c r="K8921" s="2" t="s">
        <v>25</v>
      </c>
      <c r="L8921">
        <v>0.12</v>
      </c>
      <c r="M8921">
        <v>139334</v>
      </c>
      <c r="N8921">
        <v>0</v>
      </c>
      <c r="O8921" s="2" t="s">
        <v>1604</v>
      </c>
      <c r="P8921" s="2" t="s">
        <v>144</v>
      </c>
      <c r="Q8921" s="2" t="s">
        <v>626</v>
      </c>
      <c r="R8921">
        <v>3</v>
      </c>
      <c r="S8921">
        <v>0</v>
      </c>
      <c r="T8921" s="2" t="s">
        <v>39</v>
      </c>
      <c r="U8921" s="2" t="s">
        <v>10966</v>
      </c>
    </row>
    <row r="8922" spans="1:21">
      <c r="A8922">
        <v>56</v>
      </c>
      <c r="B8922" s="2" t="s">
        <v>20</v>
      </c>
      <c r="C8922" s="2" t="s">
        <v>21</v>
      </c>
      <c r="D8922" s="2" t="s">
        <v>32</v>
      </c>
      <c r="E8922">
        <v>84366</v>
      </c>
      <c r="F8922">
        <v>794</v>
      </c>
      <c r="G8922">
        <v>14173</v>
      </c>
      <c r="H8922" s="2" t="s">
        <v>47</v>
      </c>
      <c r="I8922" s="2" t="s">
        <v>58</v>
      </c>
      <c r="J8922">
        <v>13</v>
      </c>
      <c r="K8922" s="2" t="s">
        <v>25</v>
      </c>
      <c r="L8922">
        <v>0.41</v>
      </c>
      <c r="M8922">
        <v>49517</v>
      </c>
      <c r="N8922">
        <v>1</v>
      </c>
      <c r="O8922" s="2" t="s">
        <v>7379</v>
      </c>
      <c r="P8922" s="2" t="s">
        <v>158</v>
      </c>
      <c r="Q8922" s="2" t="s">
        <v>65</v>
      </c>
      <c r="R8922">
        <v>3</v>
      </c>
      <c r="S8922">
        <v>2</v>
      </c>
      <c r="T8922" s="2" t="s">
        <v>29</v>
      </c>
      <c r="U8922" s="2" t="s">
        <v>10966</v>
      </c>
    </row>
    <row r="8923" spans="1:21">
      <c r="A8923">
        <v>51</v>
      </c>
      <c r="B8923" s="2" t="s">
        <v>40</v>
      </c>
      <c r="C8923" s="2" t="s">
        <v>21</v>
      </c>
      <c r="D8923" s="2" t="s">
        <v>22</v>
      </c>
      <c r="E8923">
        <v>111044</v>
      </c>
      <c r="F8923">
        <v>644</v>
      </c>
      <c r="G8923">
        <v>33206</v>
      </c>
      <c r="H8923" s="2" t="s">
        <v>33</v>
      </c>
      <c r="I8923" s="2" t="s">
        <v>24</v>
      </c>
      <c r="J8923">
        <v>7</v>
      </c>
      <c r="K8923" s="2" t="s">
        <v>48</v>
      </c>
      <c r="L8923">
        <v>0.28000000000000003</v>
      </c>
      <c r="M8923">
        <v>216585</v>
      </c>
      <c r="N8923">
        <v>2</v>
      </c>
      <c r="O8923" s="2" t="s">
        <v>7380</v>
      </c>
      <c r="P8923" s="2" t="s">
        <v>61</v>
      </c>
      <c r="Q8923" s="2" t="s">
        <v>476</v>
      </c>
      <c r="R8923">
        <v>3</v>
      </c>
      <c r="S8923">
        <v>2</v>
      </c>
      <c r="T8923" s="2" t="s">
        <v>81</v>
      </c>
      <c r="U8923" s="2" t="s">
        <v>10966</v>
      </c>
    </row>
    <row r="8924" spans="1:21">
      <c r="A8924">
        <v>48</v>
      </c>
      <c r="B8924" s="2" t="s">
        <v>40</v>
      </c>
      <c r="C8924" s="2" t="s">
        <v>31</v>
      </c>
      <c r="D8924" s="2" t="s">
        <v>32</v>
      </c>
      <c r="E8924">
        <v>43826</v>
      </c>
      <c r="F8924">
        <v>699</v>
      </c>
      <c r="G8924">
        <v>20847</v>
      </c>
      <c r="H8924" s="2" t="s">
        <v>43</v>
      </c>
      <c r="I8924" s="2" t="s">
        <v>24</v>
      </c>
      <c r="J8924">
        <v>6</v>
      </c>
      <c r="K8924" s="2" t="s">
        <v>59</v>
      </c>
      <c r="L8924">
        <v>0.18</v>
      </c>
      <c r="M8924">
        <v>159741.5</v>
      </c>
      <c r="N8924">
        <v>2</v>
      </c>
      <c r="O8924" s="2" t="s">
        <v>7381</v>
      </c>
      <c r="P8924" s="2" t="s">
        <v>182</v>
      </c>
      <c r="Q8924" s="2" t="s">
        <v>1341</v>
      </c>
      <c r="R8924">
        <v>0</v>
      </c>
      <c r="S8924">
        <v>0</v>
      </c>
      <c r="T8924" s="2" t="s">
        <v>81</v>
      </c>
      <c r="U8924" s="2" t="s">
        <v>10966</v>
      </c>
    </row>
    <row r="8925" spans="1:21">
      <c r="A8925">
        <v>18</v>
      </c>
      <c r="B8925" s="2" t="s">
        <v>30</v>
      </c>
      <c r="C8925" s="2" t="s">
        <v>21</v>
      </c>
      <c r="D8925" s="2" t="s">
        <v>32</v>
      </c>
      <c r="E8925">
        <v>109716</v>
      </c>
      <c r="F8925">
        <v>619</v>
      </c>
      <c r="G8925">
        <v>20876</v>
      </c>
      <c r="H8925" s="2" t="s">
        <v>33</v>
      </c>
      <c r="I8925" s="2" t="s">
        <v>24</v>
      </c>
      <c r="J8925">
        <v>1</v>
      </c>
      <c r="K8925" s="2" t="s">
        <v>25</v>
      </c>
      <c r="L8925">
        <v>0.28000000000000003</v>
      </c>
      <c r="M8925">
        <v>182852</v>
      </c>
      <c r="N8925">
        <v>2</v>
      </c>
      <c r="O8925" s="2" t="s">
        <v>7382</v>
      </c>
      <c r="P8925" s="2" t="s">
        <v>124</v>
      </c>
      <c r="Q8925" s="2" t="s">
        <v>847</v>
      </c>
      <c r="R8925">
        <v>4</v>
      </c>
      <c r="S8925">
        <v>1</v>
      </c>
      <c r="T8925" s="2" t="s">
        <v>29</v>
      </c>
      <c r="U8925" s="2" t="s">
        <v>10971</v>
      </c>
    </row>
    <row r="8926" spans="1:21">
      <c r="A8926">
        <v>25</v>
      </c>
      <c r="B8926" s="2" t="s">
        <v>40</v>
      </c>
      <c r="C8926" s="2" t="s">
        <v>31</v>
      </c>
      <c r="D8926" s="2" t="s">
        <v>69</v>
      </c>
      <c r="E8926">
        <v>26172</v>
      </c>
      <c r="F8926">
        <v>641</v>
      </c>
      <c r="G8926">
        <v>27450.01</v>
      </c>
      <c r="H8926" s="2" t="s">
        <v>33</v>
      </c>
      <c r="I8926" s="2" t="s">
        <v>24</v>
      </c>
      <c r="J8926">
        <v>18</v>
      </c>
      <c r="K8926" s="2" t="s">
        <v>35</v>
      </c>
      <c r="L8926">
        <v>0.53</v>
      </c>
      <c r="M8926">
        <v>26225</v>
      </c>
      <c r="N8926">
        <v>4</v>
      </c>
      <c r="O8926" s="2" t="s">
        <v>4858</v>
      </c>
      <c r="P8926" s="2" t="s">
        <v>182</v>
      </c>
      <c r="Q8926" s="2" t="s">
        <v>568</v>
      </c>
      <c r="R8926">
        <v>0</v>
      </c>
      <c r="S8926">
        <v>1</v>
      </c>
      <c r="T8926" s="2" t="s">
        <v>39</v>
      </c>
      <c r="U8926" s="2" t="s">
        <v>10966</v>
      </c>
    </row>
    <row r="8927" spans="1:21">
      <c r="A8927">
        <v>39</v>
      </c>
      <c r="B8927" s="2" t="s">
        <v>40</v>
      </c>
      <c r="C8927" s="2" t="s">
        <v>82</v>
      </c>
      <c r="D8927" s="2" t="s">
        <v>42</v>
      </c>
      <c r="E8927">
        <v>69948</v>
      </c>
      <c r="F8927">
        <v>741</v>
      </c>
      <c r="G8927">
        <v>22921</v>
      </c>
      <c r="H8927" s="2" t="s">
        <v>33</v>
      </c>
      <c r="I8927" s="2" t="s">
        <v>34</v>
      </c>
      <c r="J8927">
        <v>7</v>
      </c>
      <c r="K8927" s="2" t="s">
        <v>25</v>
      </c>
      <c r="L8927">
        <v>0.48</v>
      </c>
      <c r="M8927">
        <v>51007</v>
      </c>
      <c r="N8927">
        <v>1</v>
      </c>
      <c r="O8927" s="2" t="s">
        <v>7383</v>
      </c>
      <c r="P8927" s="2" t="s">
        <v>27</v>
      </c>
      <c r="Q8927" s="2" t="s">
        <v>240</v>
      </c>
      <c r="R8927">
        <v>1</v>
      </c>
      <c r="S8927">
        <v>2</v>
      </c>
      <c r="T8927" s="2" t="s">
        <v>29</v>
      </c>
      <c r="U8927" s="2" t="s">
        <v>10967</v>
      </c>
    </row>
    <row r="8928" spans="1:21">
      <c r="A8928">
        <v>27</v>
      </c>
      <c r="B8928" s="2" t="s">
        <v>30</v>
      </c>
      <c r="C8928" s="2" t="s">
        <v>82</v>
      </c>
      <c r="D8928" s="2" t="s">
        <v>22</v>
      </c>
      <c r="E8928">
        <v>48478</v>
      </c>
      <c r="F8928">
        <v>631</v>
      </c>
      <c r="G8928">
        <v>17059</v>
      </c>
      <c r="H8928" s="2" t="s">
        <v>23</v>
      </c>
      <c r="I8928" s="2" t="s">
        <v>58</v>
      </c>
      <c r="J8928">
        <v>14</v>
      </c>
      <c r="K8928" s="2" t="s">
        <v>48</v>
      </c>
      <c r="L8928">
        <v>0.47</v>
      </c>
      <c r="M8928">
        <v>234347</v>
      </c>
      <c r="N8928">
        <v>0</v>
      </c>
      <c r="O8928" s="2" t="s">
        <v>7384</v>
      </c>
      <c r="P8928" s="2" t="s">
        <v>271</v>
      </c>
      <c r="Q8928" s="2" t="s">
        <v>170</v>
      </c>
      <c r="R8928">
        <v>3</v>
      </c>
      <c r="S8928">
        <v>2</v>
      </c>
      <c r="T8928" s="2" t="s">
        <v>29</v>
      </c>
      <c r="U8928" s="2" t="s">
        <v>10969</v>
      </c>
    </row>
    <row r="8929" spans="1:21">
      <c r="A8929">
        <v>37</v>
      </c>
      <c r="B8929" s="2" t="s">
        <v>40</v>
      </c>
      <c r="C8929" s="2" t="s">
        <v>82</v>
      </c>
      <c r="D8929" s="2" t="s">
        <v>22</v>
      </c>
      <c r="E8929">
        <v>94570</v>
      </c>
      <c r="F8929">
        <v>784</v>
      </c>
      <c r="G8929">
        <v>13149</v>
      </c>
      <c r="H8929" s="2" t="s">
        <v>23</v>
      </c>
      <c r="I8929" s="2" t="s">
        <v>34</v>
      </c>
      <c r="J8929">
        <v>12</v>
      </c>
      <c r="K8929" s="2" t="s">
        <v>48</v>
      </c>
      <c r="L8929">
        <v>0.16</v>
      </c>
      <c r="M8929">
        <v>230295</v>
      </c>
      <c r="N8929">
        <v>3</v>
      </c>
      <c r="O8929" s="2" t="s">
        <v>7385</v>
      </c>
      <c r="P8929" s="2" t="s">
        <v>50</v>
      </c>
      <c r="Q8929" s="2" t="s">
        <v>354</v>
      </c>
      <c r="R8929">
        <v>3</v>
      </c>
      <c r="S8929">
        <v>2</v>
      </c>
      <c r="T8929" s="2" t="s">
        <v>29</v>
      </c>
      <c r="U8929" s="2" t="s">
        <v>10968</v>
      </c>
    </row>
    <row r="8930" spans="1:21">
      <c r="A8930">
        <v>63</v>
      </c>
      <c r="B8930" s="2" t="s">
        <v>30</v>
      </c>
      <c r="C8930" s="2" t="s">
        <v>21</v>
      </c>
      <c r="D8930" s="2" t="s">
        <v>32</v>
      </c>
      <c r="E8930">
        <v>92968</v>
      </c>
      <c r="F8930">
        <v>662</v>
      </c>
      <c r="G8930">
        <v>21102</v>
      </c>
      <c r="H8930" s="2" t="s">
        <v>33</v>
      </c>
      <c r="I8930" s="2" t="s">
        <v>34</v>
      </c>
      <c r="J8930">
        <v>11</v>
      </c>
      <c r="K8930" s="2" t="s">
        <v>59</v>
      </c>
      <c r="L8930">
        <v>0.42</v>
      </c>
      <c r="M8930">
        <v>42546</v>
      </c>
      <c r="N8930">
        <v>2</v>
      </c>
      <c r="O8930" s="2" t="s">
        <v>7386</v>
      </c>
      <c r="P8930" s="2" t="s">
        <v>71</v>
      </c>
      <c r="Q8930" s="2" t="s">
        <v>978</v>
      </c>
      <c r="R8930">
        <v>0</v>
      </c>
      <c r="S8930">
        <v>1</v>
      </c>
      <c r="T8930" s="2" t="s">
        <v>39</v>
      </c>
      <c r="U8930" s="2" t="s">
        <v>10969</v>
      </c>
    </row>
    <row r="8931" spans="1:21">
      <c r="A8931">
        <v>46</v>
      </c>
      <c r="B8931" s="2" t="s">
        <v>40</v>
      </c>
      <c r="C8931" s="2" t="s">
        <v>82</v>
      </c>
      <c r="D8931" s="2" t="s">
        <v>42</v>
      </c>
      <c r="E8931">
        <v>68503</v>
      </c>
      <c r="F8931">
        <v>760</v>
      </c>
      <c r="G8931">
        <v>27450.01</v>
      </c>
      <c r="H8931" s="2" t="s">
        <v>23</v>
      </c>
      <c r="I8931" s="2" t="s">
        <v>58</v>
      </c>
      <c r="J8931">
        <v>8</v>
      </c>
      <c r="K8931" s="2" t="s">
        <v>59</v>
      </c>
      <c r="L8931">
        <v>0.46</v>
      </c>
      <c r="M8931">
        <v>229981</v>
      </c>
      <c r="N8931">
        <v>0</v>
      </c>
      <c r="O8931" s="2" t="s">
        <v>7387</v>
      </c>
      <c r="P8931" s="2" t="s">
        <v>79</v>
      </c>
      <c r="Q8931" s="2" t="s">
        <v>226</v>
      </c>
      <c r="R8931">
        <v>3</v>
      </c>
      <c r="S8931">
        <v>2</v>
      </c>
      <c r="T8931" s="2" t="s">
        <v>29</v>
      </c>
      <c r="U8931" s="2" t="s">
        <v>10966</v>
      </c>
    </row>
    <row r="8932" spans="1:21">
      <c r="A8932">
        <v>52</v>
      </c>
      <c r="B8932" s="2" t="s">
        <v>40</v>
      </c>
      <c r="C8932" s="2" t="s">
        <v>41</v>
      </c>
      <c r="D8932" s="2" t="s">
        <v>32</v>
      </c>
      <c r="E8932">
        <v>50359</v>
      </c>
      <c r="F8932">
        <v>604</v>
      </c>
      <c r="G8932">
        <v>49692</v>
      </c>
      <c r="H8932" s="2" t="s">
        <v>47</v>
      </c>
      <c r="I8932" s="2" t="s">
        <v>58</v>
      </c>
      <c r="J8932">
        <v>13</v>
      </c>
      <c r="K8932" s="2" t="s">
        <v>48</v>
      </c>
      <c r="L8932">
        <v>0.44</v>
      </c>
      <c r="M8932">
        <v>255829</v>
      </c>
      <c r="N8932">
        <v>2</v>
      </c>
      <c r="O8932" s="2" t="s">
        <v>7388</v>
      </c>
      <c r="P8932" s="2" t="s">
        <v>132</v>
      </c>
      <c r="Q8932" s="2" t="s">
        <v>185</v>
      </c>
      <c r="R8932">
        <v>4</v>
      </c>
      <c r="S8932">
        <v>2</v>
      </c>
      <c r="T8932" s="2" t="s">
        <v>39</v>
      </c>
      <c r="U8932" s="2" t="s">
        <v>10969</v>
      </c>
    </row>
    <row r="8933" spans="1:21">
      <c r="A8933">
        <v>28</v>
      </c>
      <c r="B8933" s="2" t="s">
        <v>20</v>
      </c>
      <c r="C8933" s="2" t="s">
        <v>82</v>
      </c>
      <c r="D8933" s="2" t="s">
        <v>42</v>
      </c>
      <c r="E8933">
        <v>74051</v>
      </c>
      <c r="F8933">
        <v>783</v>
      </c>
      <c r="G8933">
        <v>43674</v>
      </c>
      <c r="H8933" s="2" t="s">
        <v>47</v>
      </c>
      <c r="I8933" s="2" t="s">
        <v>24</v>
      </c>
      <c r="J8933">
        <v>3</v>
      </c>
      <c r="K8933" s="2" t="s">
        <v>35</v>
      </c>
      <c r="L8933">
        <v>0.39</v>
      </c>
      <c r="M8933">
        <v>159741.5</v>
      </c>
      <c r="N8933">
        <v>2</v>
      </c>
      <c r="O8933" s="2" t="s">
        <v>7389</v>
      </c>
      <c r="P8933" s="2" t="s">
        <v>93</v>
      </c>
      <c r="Q8933" s="2" t="s">
        <v>379</v>
      </c>
      <c r="R8933">
        <v>1</v>
      </c>
      <c r="S8933">
        <v>1</v>
      </c>
      <c r="T8933" s="2" t="s">
        <v>39</v>
      </c>
      <c r="U8933" s="2" t="s">
        <v>10966</v>
      </c>
    </row>
    <row r="8934" spans="1:21">
      <c r="A8934">
        <v>69</v>
      </c>
      <c r="B8934" s="2" t="s">
        <v>40</v>
      </c>
      <c r="C8934" s="2" t="s">
        <v>41</v>
      </c>
      <c r="D8934" s="2" t="s">
        <v>42</v>
      </c>
      <c r="E8934">
        <v>21674</v>
      </c>
      <c r="F8934">
        <v>699</v>
      </c>
      <c r="G8934">
        <v>10936</v>
      </c>
      <c r="H8934" s="2" t="s">
        <v>47</v>
      </c>
      <c r="I8934" s="2" t="s">
        <v>24</v>
      </c>
      <c r="J8934">
        <v>19</v>
      </c>
      <c r="K8934" s="2" t="s">
        <v>59</v>
      </c>
      <c r="L8934">
        <v>0.43</v>
      </c>
      <c r="M8934">
        <v>160851</v>
      </c>
      <c r="N8934">
        <v>2</v>
      </c>
      <c r="O8934" s="2" t="s">
        <v>6060</v>
      </c>
      <c r="P8934" s="2" t="s">
        <v>269</v>
      </c>
      <c r="Q8934" s="2" t="s">
        <v>409</v>
      </c>
      <c r="R8934">
        <v>0</v>
      </c>
      <c r="S8934">
        <v>2</v>
      </c>
      <c r="T8934" s="2" t="s">
        <v>39</v>
      </c>
      <c r="U8934" s="2" t="s">
        <v>10969</v>
      </c>
    </row>
    <row r="8935" spans="1:21">
      <c r="A8935">
        <v>57</v>
      </c>
      <c r="B8935" s="2" t="s">
        <v>20</v>
      </c>
      <c r="C8935" s="2" t="s">
        <v>21</v>
      </c>
      <c r="D8935" s="2" t="s">
        <v>22</v>
      </c>
      <c r="E8935">
        <v>35174</v>
      </c>
      <c r="F8935">
        <v>673</v>
      </c>
      <c r="G8935">
        <v>22269</v>
      </c>
      <c r="H8935" s="2" t="s">
        <v>33</v>
      </c>
      <c r="I8935" s="2" t="s">
        <v>34</v>
      </c>
      <c r="J8935">
        <v>2</v>
      </c>
      <c r="K8935" s="2" t="s">
        <v>48</v>
      </c>
      <c r="L8935">
        <v>0.41</v>
      </c>
      <c r="M8935">
        <v>72330</v>
      </c>
      <c r="N8935">
        <v>3</v>
      </c>
      <c r="O8935" s="2" t="s">
        <v>7390</v>
      </c>
      <c r="P8935" s="2" t="s">
        <v>106</v>
      </c>
      <c r="Q8935" s="2" t="s">
        <v>886</v>
      </c>
      <c r="R8935">
        <v>4</v>
      </c>
      <c r="S8935">
        <v>0</v>
      </c>
      <c r="T8935" s="2" t="s">
        <v>29</v>
      </c>
      <c r="U8935" s="2" t="s">
        <v>10966</v>
      </c>
    </row>
    <row r="8936" spans="1:21">
      <c r="A8936">
        <v>44</v>
      </c>
      <c r="B8936" s="2" t="s">
        <v>40</v>
      </c>
      <c r="C8936" s="2" t="s">
        <v>31</v>
      </c>
      <c r="D8936" s="2" t="s">
        <v>32</v>
      </c>
      <c r="E8936">
        <v>80666</v>
      </c>
      <c r="F8936">
        <v>745</v>
      </c>
      <c r="G8936">
        <v>18339</v>
      </c>
      <c r="H8936" s="2" t="s">
        <v>43</v>
      </c>
      <c r="I8936" s="2" t="s">
        <v>58</v>
      </c>
      <c r="J8936">
        <v>10</v>
      </c>
      <c r="K8936" s="2" t="s">
        <v>35</v>
      </c>
      <c r="L8936">
        <v>0.23</v>
      </c>
      <c r="M8936">
        <v>180332</v>
      </c>
      <c r="N8936">
        <v>2</v>
      </c>
      <c r="O8936" s="2" t="s">
        <v>7391</v>
      </c>
      <c r="P8936" s="2" t="s">
        <v>182</v>
      </c>
      <c r="Q8936" s="2" t="s">
        <v>548</v>
      </c>
      <c r="R8936">
        <v>2</v>
      </c>
      <c r="S8936">
        <v>1</v>
      </c>
      <c r="T8936" s="2" t="s">
        <v>39</v>
      </c>
      <c r="U8936" s="2" t="s">
        <v>10971</v>
      </c>
    </row>
    <row r="8937" spans="1:21">
      <c r="A8937">
        <v>48</v>
      </c>
      <c r="B8937" s="2" t="s">
        <v>30</v>
      </c>
      <c r="C8937" s="2" t="s">
        <v>21</v>
      </c>
      <c r="D8937" s="2" t="s">
        <v>42</v>
      </c>
      <c r="E8937">
        <v>41134</v>
      </c>
      <c r="F8937">
        <v>733</v>
      </c>
      <c r="G8937">
        <v>27450.01</v>
      </c>
      <c r="H8937" s="2" t="s">
        <v>23</v>
      </c>
      <c r="I8937" s="2" t="s">
        <v>34</v>
      </c>
      <c r="J8937">
        <v>1</v>
      </c>
      <c r="K8937" s="2" t="s">
        <v>48</v>
      </c>
      <c r="L8937">
        <v>0.33</v>
      </c>
      <c r="M8937">
        <v>299446</v>
      </c>
      <c r="N8937">
        <v>2</v>
      </c>
      <c r="O8937" s="2" t="s">
        <v>2110</v>
      </c>
      <c r="P8937" s="2" t="s">
        <v>87</v>
      </c>
      <c r="Q8937" s="2" t="s">
        <v>211</v>
      </c>
      <c r="R8937">
        <v>1</v>
      </c>
      <c r="S8937">
        <v>2</v>
      </c>
      <c r="T8937" s="2" t="s">
        <v>29</v>
      </c>
      <c r="U8937" s="2" t="s">
        <v>10967</v>
      </c>
    </row>
    <row r="8938" spans="1:21">
      <c r="A8938">
        <v>25</v>
      </c>
      <c r="B8938" s="2" t="s">
        <v>20</v>
      </c>
      <c r="C8938" s="2" t="s">
        <v>41</v>
      </c>
      <c r="D8938" s="2" t="s">
        <v>22</v>
      </c>
      <c r="E8938">
        <v>74418</v>
      </c>
      <c r="F8938">
        <v>776</v>
      </c>
      <c r="G8938">
        <v>10650</v>
      </c>
      <c r="H8938" s="2" t="s">
        <v>43</v>
      </c>
      <c r="I8938" s="2" t="s">
        <v>58</v>
      </c>
      <c r="J8938">
        <v>0</v>
      </c>
      <c r="K8938" s="2" t="s">
        <v>59</v>
      </c>
      <c r="L8938">
        <v>0.14000000000000001</v>
      </c>
      <c r="M8938">
        <v>60468</v>
      </c>
      <c r="N8938">
        <v>3</v>
      </c>
      <c r="O8938" s="2" t="s">
        <v>5848</v>
      </c>
      <c r="P8938" s="2" t="s">
        <v>111</v>
      </c>
      <c r="Q8938" s="2" t="s">
        <v>223</v>
      </c>
      <c r="R8938">
        <v>4</v>
      </c>
      <c r="S8938">
        <v>1</v>
      </c>
      <c r="T8938" s="2" t="s">
        <v>29</v>
      </c>
      <c r="U8938" s="2" t="s">
        <v>10966</v>
      </c>
    </row>
    <row r="8939" spans="1:21">
      <c r="A8939">
        <v>48</v>
      </c>
      <c r="B8939" s="2" t="s">
        <v>20</v>
      </c>
      <c r="C8939" s="2" t="s">
        <v>82</v>
      </c>
      <c r="D8939" s="2" t="s">
        <v>22</v>
      </c>
      <c r="E8939">
        <v>73952</v>
      </c>
      <c r="F8939">
        <v>676</v>
      </c>
      <c r="G8939">
        <v>5894</v>
      </c>
      <c r="H8939" s="2" t="s">
        <v>23</v>
      </c>
      <c r="I8939" s="2" t="s">
        <v>58</v>
      </c>
      <c r="J8939">
        <v>6</v>
      </c>
      <c r="K8939" s="2" t="s">
        <v>25</v>
      </c>
      <c r="L8939">
        <v>0.48</v>
      </c>
      <c r="M8939">
        <v>61329</v>
      </c>
      <c r="N8939">
        <v>1</v>
      </c>
      <c r="O8939" s="2" t="s">
        <v>6843</v>
      </c>
      <c r="P8939" s="2" t="s">
        <v>352</v>
      </c>
      <c r="Q8939" s="2" t="s">
        <v>304</v>
      </c>
      <c r="R8939">
        <v>0</v>
      </c>
      <c r="S8939">
        <v>1</v>
      </c>
      <c r="T8939" s="2" t="s">
        <v>29</v>
      </c>
      <c r="U8939" s="2" t="s">
        <v>10966</v>
      </c>
    </row>
    <row r="8940" spans="1:21">
      <c r="A8940">
        <v>27</v>
      </c>
      <c r="B8940" s="2" t="s">
        <v>20</v>
      </c>
      <c r="C8940" s="2" t="s">
        <v>21</v>
      </c>
      <c r="D8940" s="2" t="s">
        <v>42</v>
      </c>
      <c r="E8940">
        <v>105920</v>
      </c>
      <c r="F8940">
        <v>650</v>
      </c>
      <c r="G8940">
        <v>13691</v>
      </c>
      <c r="H8940" s="2" t="s">
        <v>47</v>
      </c>
      <c r="I8940" s="2" t="s">
        <v>34</v>
      </c>
      <c r="J8940">
        <v>12</v>
      </c>
      <c r="K8940" s="2" t="s">
        <v>48</v>
      </c>
      <c r="L8940">
        <v>0.24</v>
      </c>
      <c r="M8940">
        <v>287661</v>
      </c>
      <c r="N8940">
        <v>0</v>
      </c>
      <c r="O8940" s="2" t="s">
        <v>5709</v>
      </c>
      <c r="P8940" s="2" t="s">
        <v>111</v>
      </c>
      <c r="Q8940" s="2" t="s">
        <v>142</v>
      </c>
      <c r="R8940">
        <v>2</v>
      </c>
      <c r="S8940">
        <v>1</v>
      </c>
      <c r="T8940" s="2" t="s">
        <v>29</v>
      </c>
      <c r="U8940" s="2" t="s">
        <v>10968</v>
      </c>
    </row>
    <row r="8941" spans="1:21">
      <c r="A8941">
        <v>55</v>
      </c>
      <c r="B8941" s="2" t="s">
        <v>20</v>
      </c>
      <c r="C8941" s="2" t="s">
        <v>41</v>
      </c>
      <c r="D8941" s="2" t="s">
        <v>42</v>
      </c>
      <c r="E8941">
        <v>59974</v>
      </c>
      <c r="F8941">
        <v>654</v>
      </c>
      <c r="G8941">
        <v>44818</v>
      </c>
      <c r="H8941" s="2" t="s">
        <v>33</v>
      </c>
      <c r="I8941" s="2" t="s">
        <v>24</v>
      </c>
      <c r="J8941">
        <v>10</v>
      </c>
      <c r="K8941" s="2" t="s">
        <v>59</v>
      </c>
      <c r="L8941">
        <v>0.13</v>
      </c>
      <c r="M8941">
        <v>270782</v>
      </c>
      <c r="N8941">
        <v>2</v>
      </c>
      <c r="O8941" s="2" t="s">
        <v>6886</v>
      </c>
      <c r="P8941" s="2" t="s">
        <v>93</v>
      </c>
      <c r="Q8941" s="2" t="s">
        <v>172</v>
      </c>
      <c r="R8941">
        <v>1</v>
      </c>
      <c r="S8941">
        <v>2</v>
      </c>
      <c r="T8941" s="2" t="s">
        <v>81</v>
      </c>
      <c r="U8941" s="2" t="s">
        <v>10969</v>
      </c>
    </row>
    <row r="8942" spans="1:21">
      <c r="A8942">
        <v>31</v>
      </c>
      <c r="B8942" s="2" t="s">
        <v>30</v>
      </c>
      <c r="C8942" s="2" t="s">
        <v>21</v>
      </c>
      <c r="D8942" s="2" t="s">
        <v>69</v>
      </c>
      <c r="E8942">
        <v>112693</v>
      </c>
      <c r="F8942">
        <v>711</v>
      </c>
      <c r="G8942">
        <v>6210</v>
      </c>
      <c r="H8942" s="2" t="s">
        <v>43</v>
      </c>
      <c r="I8942" s="2" t="s">
        <v>34</v>
      </c>
      <c r="J8942">
        <v>15</v>
      </c>
      <c r="K8942" s="2" t="s">
        <v>35</v>
      </c>
      <c r="L8942">
        <v>0.53</v>
      </c>
      <c r="M8942">
        <v>223760</v>
      </c>
      <c r="N8942">
        <v>1</v>
      </c>
      <c r="O8942" s="2" t="s">
        <v>531</v>
      </c>
      <c r="P8942" s="2" t="s">
        <v>90</v>
      </c>
      <c r="Q8942" s="2" t="s">
        <v>675</v>
      </c>
      <c r="R8942">
        <v>1</v>
      </c>
      <c r="S8942">
        <v>1</v>
      </c>
      <c r="T8942" s="2" t="s">
        <v>29</v>
      </c>
      <c r="U8942" s="2" t="s">
        <v>10967</v>
      </c>
    </row>
    <row r="8943" spans="1:21">
      <c r="A8943">
        <v>35</v>
      </c>
      <c r="B8943" s="2" t="s">
        <v>30</v>
      </c>
      <c r="C8943" s="2" t="s">
        <v>82</v>
      </c>
      <c r="D8943" s="2" t="s">
        <v>32</v>
      </c>
      <c r="E8943">
        <v>116342</v>
      </c>
      <c r="F8943">
        <v>606</v>
      </c>
      <c r="G8943">
        <v>23019</v>
      </c>
      <c r="H8943" s="2" t="s">
        <v>33</v>
      </c>
      <c r="I8943" s="2" t="s">
        <v>24</v>
      </c>
      <c r="J8943">
        <v>0</v>
      </c>
      <c r="K8943" s="2" t="s">
        <v>59</v>
      </c>
      <c r="L8943">
        <v>0.57999999999999996</v>
      </c>
      <c r="M8943">
        <v>211299</v>
      </c>
      <c r="N8943">
        <v>0</v>
      </c>
      <c r="O8943" s="2" t="s">
        <v>5605</v>
      </c>
      <c r="P8943" s="2" t="s">
        <v>84</v>
      </c>
      <c r="Q8943" s="2" t="s">
        <v>145</v>
      </c>
      <c r="R8943">
        <v>2</v>
      </c>
      <c r="S8943">
        <v>1</v>
      </c>
      <c r="T8943" s="2" t="s">
        <v>39</v>
      </c>
      <c r="U8943" s="2" t="s">
        <v>10966</v>
      </c>
    </row>
    <row r="8944" spans="1:21">
      <c r="A8944">
        <v>23</v>
      </c>
      <c r="B8944" s="2" t="s">
        <v>30</v>
      </c>
      <c r="C8944" s="2" t="s">
        <v>31</v>
      </c>
      <c r="D8944" s="2" t="s">
        <v>42</v>
      </c>
      <c r="E8944">
        <v>61335</v>
      </c>
      <c r="F8944">
        <v>695</v>
      </c>
      <c r="G8944">
        <v>45755</v>
      </c>
      <c r="H8944" s="2" t="s">
        <v>43</v>
      </c>
      <c r="I8944" s="2" t="s">
        <v>24</v>
      </c>
      <c r="J8944">
        <v>16</v>
      </c>
      <c r="K8944" s="2" t="s">
        <v>25</v>
      </c>
      <c r="L8944">
        <v>0.26</v>
      </c>
      <c r="M8944">
        <v>213164</v>
      </c>
      <c r="N8944">
        <v>3</v>
      </c>
      <c r="O8944" s="2" t="s">
        <v>7392</v>
      </c>
      <c r="P8944" s="2" t="s">
        <v>71</v>
      </c>
      <c r="Q8944" s="2" t="s">
        <v>568</v>
      </c>
      <c r="R8944">
        <v>1</v>
      </c>
      <c r="S8944">
        <v>0</v>
      </c>
      <c r="T8944" s="2" t="s">
        <v>29</v>
      </c>
      <c r="U8944" s="2" t="s">
        <v>10966</v>
      </c>
    </row>
    <row r="8945" spans="1:21">
      <c r="A8945">
        <v>28</v>
      </c>
      <c r="B8945" s="2" t="s">
        <v>40</v>
      </c>
      <c r="C8945" s="2" t="s">
        <v>21</v>
      </c>
      <c r="D8945" s="2" t="s">
        <v>32</v>
      </c>
      <c r="E8945">
        <v>114686</v>
      </c>
      <c r="F8945">
        <v>799</v>
      </c>
      <c r="G8945">
        <v>32318</v>
      </c>
      <c r="H8945" s="2" t="s">
        <v>23</v>
      </c>
      <c r="I8945" s="2" t="s">
        <v>24</v>
      </c>
      <c r="J8945">
        <v>13</v>
      </c>
      <c r="K8945" s="2" t="s">
        <v>59</v>
      </c>
      <c r="L8945">
        <v>0.36</v>
      </c>
      <c r="M8945">
        <v>38555</v>
      </c>
      <c r="N8945">
        <v>2</v>
      </c>
      <c r="O8945" s="2" t="s">
        <v>2965</v>
      </c>
      <c r="P8945" s="2" t="s">
        <v>158</v>
      </c>
      <c r="Q8945" s="2" t="s">
        <v>248</v>
      </c>
      <c r="R8945">
        <v>0</v>
      </c>
      <c r="S8945">
        <v>1</v>
      </c>
      <c r="T8945" s="2" t="s">
        <v>81</v>
      </c>
      <c r="U8945" s="2" t="s">
        <v>10969</v>
      </c>
    </row>
    <row r="8946" spans="1:21">
      <c r="A8946">
        <v>23</v>
      </c>
      <c r="B8946" s="2" t="s">
        <v>20</v>
      </c>
      <c r="C8946" s="2" t="s">
        <v>31</v>
      </c>
      <c r="D8946" s="2" t="s">
        <v>69</v>
      </c>
      <c r="E8946">
        <v>109461</v>
      </c>
      <c r="F8946">
        <v>601</v>
      </c>
      <c r="G8946">
        <v>24586</v>
      </c>
      <c r="H8946" s="2" t="s">
        <v>33</v>
      </c>
      <c r="I8946" s="2" t="s">
        <v>58</v>
      </c>
      <c r="J8946">
        <v>2</v>
      </c>
      <c r="K8946" s="2" t="s">
        <v>48</v>
      </c>
      <c r="L8946">
        <v>0.38</v>
      </c>
      <c r="M8946">
        <v>156738</v>
      </c>
      <c r="N8946">
        <v>3</v>
      </c>
      <c r="O8946" s="2" t="s">
        <v>7393</v>
      </c>
      <c r="P8946" s="2" t="s">
        <v>93</v>
      </c>
      <c r="Q8946" s="2" t="s">
        <v>77</v>
      </c>
      <c r="R8946">
        <v>2</v>
      </c>
      <c r="S8946">
        <v>2</v>
      </c>
      <c r="T8946" s="2" t="s">
        <v>29</v>
      </c>
      <c r="U8946" s="2" t="s">
        <v>10966</v>
      </c>
    </row>
    <row r="8947" spans="1:21">
      <c r="A8947">
        <v>68</v>
      </c>
      <c r="B8947" s="2" t="s">
        <v>20</v>
      </c>
      <c r="C8947" s="2" t="s">
        <v>31</v>
      </c>
      <c r="D8947" s="2" t="s">
        <v>42</v>
      </c>
      <c r="E8947">
        <v>109025</v>
      </c>
      <c r="F8947">
        <v>636</v>
      </c>
      <c r="G8947">
        <v>38500</v>
      </c>
      <c r="H8947" s="2" t="s">
        <v>33</v>
      </c>
      <c r="I8947" s="2" t="s">
        <v>58</v>
      </c>
      <c r="J8947">
        <v>12</v>
      </c>
      <c r="K8947" s="2" t="s">
        <v>35</v>
      </c>
      <c r="L8947">
        <v>0.4</v>
      </c>
      <c r="M8947">
        <v>278050</v>
      </c>
      <c r="N8947">
        <v>1</v>
      </c>
      <c r="O8947" s="2" t="s">
        <v>4472</v>
      </c>
      <c r="P8947" s="2" t="s">
        <v>137</v>
      </c>
      <c r="Q8947" s="2" t="s">
        <v>75</v>
      </c>
      <c r="R8947">
        <v>2</v>
      </c>
      <c r="S8947">
        <v>2</v>
      </c>
      <c r="T8947" s="2" t="s">
        <v>29</v>
      </c>
      <c r="U8947" s="2" t="s">
        <v>10966</v>
      </c>
    </row>
    <row r="8948" spans="1:21">
      <c r="A8948">
        <v>45</v>
      </c>
      <c r="B8948" s="2" t="s">
        <v>40</v>
      </c>
      <c r="C8948" s="2" t="s">
        <v>31</v>
      </c>
      <c r="D8948" s="2" t="s">
        <v>32</v>
      </c>
      <c r="E8948">
        <v>70588</v>
      </c>
      <c r="F8948">
        <v>722</v>
      </c>
      <c r="G8948">
        <v>45051</v>
      </c>
      <c r="H8948" s="2" t="s">
        <v>23</v>
      </c>
      <c r="I8948" s="2" t="s">
        <v>34</v>
      </c>
      <c r="J8948">
        <v>0</v>
      </c>
      <c r="K8948" s="2" t="s">
        <v>25</v>
      </c>
      <c r="L8948">
        <v>0.46</v>
      </c>
      <c r="M8948">
        <v>29070</v>
      </c>
      <c r="N8948">
        <v>3</v>
      </c>
      <c r="O8948" s="2" t="s">
        <v>7394</v>
      </c>
      <c r="P8948" s="2" t="s">
        <v>144</v>
      </c>
      <c r="Q8948" s="2" t="s">
        <v>583</v>
      </c>
      <c r="R8948">
        <v>4</v>
      </c>
      <c r="S8948">
        <v>1</v>
      </c>
      <c r="T8948" s="2" t="s">
        <v>29</v>
      </c>
      <c r="U8948" s="2" t="s">
        <v>10966</v>
      </c>
    </row>
    <row r="8949" spans="1:21">
      <c r="A8949">
        <v>52</v>
      </c>
      <c r="B8949" s="2" t="s">
        <v>40</v>
      </c>
      <c r="C8949" s="2" t="s">
        <v>41</v>
      </c>
      <c r="D8949" s="2" t="s">
        <v>42</v>
      </c>
      <c r="E8949">
        <v>88659</v>
      </c>
      <c r="F8949">
        <v>628</v>
      </c>
      <c r="G8949">
        <v>27450.01</v>
      </c>
      <c r="H8949" s="2" t="s">
        <v>33</v>
      </c>
      <c r="I8949" s="2" t="s">
        <v>24</v>
      </c>
      <c r="J8949">
        <v>2</v>
      </c>
      <c r="K8949" s="2" t="s">
        <v>25</v>
      </c>
      <c r="L8949">
        <v>0.43</v>
      </c>
      <c r="M8949">
        <v>58035</v>
      </c>
      <c r="N8949">
        <v>1</v>
      </c>
      <c r="O8949" s="2" t="s">
        <v>7395</v>
      </c>
      <c r="P8949" s="2" t="s">
        <v>289</v>
      </c>
      <c r="Q8949" s="2" t="s">
        <v>635</v>
      </c>
      <c r="R8949">
        <v>4</v>
      </c>
      <c r="S8949">
        <v>2</v>
      </c>
      <c r="T8949" s="2" t="s">
        <v>29</v>
      </c>
      <c r="U8949" s="2" t="s">
        <v>10966</v>
      </c>
    </row>
    <row r="8950" spans="1:21">
      <c r="A8950">
        <v>41</v>
      </c>
      <c r="B8950" s="2" t="s">
        <v>40</v>
      </c>
      <c r="C8950" s="2" t="s">
        <v>82</v>
      </c>
      <c r="D8950" s="2" t="s">
        <v>32</v>
      </c>
      <c r="E8950">
        <v>72482</v>
      </c>
      <c r="F8950">
        <v>779</v>
      </c>
      <c r="G8950">
        <v>20317</v>
      </c>
      <c r="H8950" s="2" t="s">
        <v>43</v>
      </c>
      <c r="I8950" s="2" t="s">
        <v>58</v>
      </c>
      <c r="J8950">
        <v>4</v>
      </c>
      <c r="K8950" s="2" t="s">
        <v>48</v>
      </c>
      <c r="L8950">
        <v>0.24</v>
      </c>
      <c r="M8950">
        <v>136379</v>
      </c>
      <c r="N8950">
        <v>1</v>
      </c>
      <c r="O8950" s="2" t="s">
        <v>7396</v>
      </c>
      <c r="P8950" s="2" t="s">
        <v>84</v>
      </c>
      <c r="Q8950" s="2" t="s">
        <v>195</v>
      </c>
      <c r="R8950">
        <v>2</v>
      </c>
      <c r="S8950">
        <v>0</v>
      </c>
      <c r="T8950" s="2" t="s">
        <v>29</v>
      </c>
      <c r="U8950" s="2" t="s">
        <v>10967</v>
      </c>
    </row>
    <row r="8951" spans="1:21">
      <c r="A8951">
        <v>54</v>
      </c>
      <c r="B8951" s="2" t="s">
        <v>40</v>
      </c>
      <c r="C8951" s="2" t="s">
        <v>31</v>
      </c>
      <c r="D8951" s="2" t="s">
        <v>42</v>
      </c>
      <c r="E8951">
        <v>115638</v>
      </c>
      <c r="F8951">
        <v>699</v>
      </c>
      <c r="G8951">
        <v>17324</v>
      </c>
      <c r="H8951" s="2" t="s">
        <v>23</v>
      </c>
      <c r="I8951" s="2" t="s">
        <v>58</v>
      </c>
      <c r="J8951">
        <v>2</v>
      </c>
      <c r="K8951" s="2" t="s">
        <v>59</v>
      </c>
      <c r="L8951">
        <v>0.43</v>
      </c>
      <c r="M8951">
        <v>93969</v>
      </c>
      <c r="N8951">
        <v>2</v>
      </c>
      <c r="O8951" s="2" t="s">
        <v>2006</v>
      </c>
      <c r="P8951" s="2" t="s">
        <v>37</v>
      </c>
      <c r="Q8951" s="2" t="s">
        <v>287</v>
      </c>
      <c r="R8951">
        <v>2</v>
      </c>
      <c r="S8951">
        <v>0</v>
      </c>
      <c r="T8951" s="2" t="s">
        <v>29</v>
      </c>
      <c r="U8951" s="2" t="s">
        <v>10966</v>
      </c>
    </row>
    <row r="8952" spans="1:21">
      <c r="A8952">
        <v>58</v>
      </c>
      <c r="B8952" s="2" t="s">
        <v>20</v>
      </c>
      <c r="C8952" s="2" t="s">
        <v>21</v>
      </c>
      <c r="D8952" s="2" t="s">
        <v>69</v>
      </c>
      <c r="E8952">
        <v>25973</v>
      </c>
      <c r="F8952">
        <v>764</v>
      </c>
      <c r="G8952">
        <v>46107</v>
      </c>
      <c r="H8952" s="2" t="s">
        <v>33</v>
      </c>
      <c r="I8952" s="2" t="s">
        <v>24</v>
      </c>
      <c r="J8952">
        <v>0</v>
      </c>
      <c r="K8952" s="2" t="s">
        <v>59</v>
      </c>
      <c r="L8952">
        <v>0.55000000000000004</v>
      </c>
      <c r="M8952">
        <v>272882</v>
      </c>
      <c r="N8952">
        <v>0</v>
      </c>
      <c r="O8952" s="2" t="s">
        <v>7397</v>
      </c>
      <c r="P8952" s="2" t="s">
        <v>119</v>
      </c>
      <c r="Q8952" s="2" t="s">
        <v>390</v>
      </c>
      <c r="R8952">
        <v>0</v>
      </c>
      <c r="S8952">
        <v>1</v>
      </c>
      <c r="T8952" s="2" t="s">
        <v>81</v>
      </c>
      <c r="U8952" s="2" t="s">
        <v>10966</v>
      </c>
    </row>
    <row r="8953" spans="1:21">
      <c r="A8953">
        <v>23</v>
      </c>
      <c r="B8953" s="2" t="s">
        <v>30</v>
      </c>
      <c r="C8953" s="2" t="s">
        <v>82</v>
      </c>
      <c r="D8953" s="2" t="s">
        <v>32</v>
      </c>
      <c r="E8953">
        <v>59648</v>
      </c>
      <c r="F8953">
        <v>768</v>
      </c>
      <c r="G8953">
        <v>41981</v>
      </c>
      <c r="H8953" s="2" t="s">
        <v>23</v>
      </c>
      <c r="I8953" s="2" t="s">
        <v>34</v>
      </c>
      <c r="J8953">
        <v>11</v>
      </c>
      <c r="K8953" s="2" t="s">
        <v>25</v>
      </c>
      <c r="L8953">
        <v>0.16</v>
      </c>
      <c r="M8953">
        <v>65411</v>
      </c>
      <c r="N8953">
        <v>2</v>
      </c>
      <c r="O8953" s="2" t="s">
        <v>7398</v>
      </c>
      <c r="P8953" s="2" t="s">
        <v>150</v>
      </c>
      <c r="Q8953" s="2" t="s">
        <v>107</v>
      </c>
      <c r="R8953">
        <v>3</v>
      </c>
      <c r="S8953">
        <v>1</v>
      </c>
      <c r="T8953" s="2" t="s">
        <v>81</v>
      </c>
      <c r="U8953" s="2" t="s">
        <v>10966</v>
      </c>
    </row>
    <row r="8954" spans="1:21">
      <c r="A8954">
        <v>23</v>
      </c>
      <c r="B8954" s="2" t="s">
        <v>40</v>
      </c>
      <c r="C8954" s="2" t="s">
        <v>31</v>
      </c>
      <c r="D8954" s="2" t="s">
        <v>32</v>
      </c>
      <c r="E8954">
        <v>58516</v>
      </c>
      <c r="F8954">
        <v>608</v>
      </c>
      <c r="G8954">
        <v>31070</v>
      </c>
      <c r="H8954" s="2" t="s">
        <v>33</v>
      </c>
      <c r="I8954" s="2" t="s">
        <v>24</v>
      </c>
      <c r="J8954">
        <v>13</v>
      </c>
      <c r="K8954" s="2" t="s">
        <v>48</v>
      </c>
      <c r="L8954">
        <v>0.32</v>
      </c>
      <c r="M8954">
        <v>161674</v>
      </c>
      <c r="N8954">
        <v>3</v>
      </c>
      <c r="O8954" s="2" t="s">
        <v>938</v>
      </c>
      <c r="P8954" s="2" t="s">
        <v>352</v>
      </c>
      <c r="Q8954" s="2" t="s">
        <v>211</v>
      </c>
      <c r="R8954">
        <v>3</v>
      </c>
      <c r="S8954">
        <v>0</v>
      </c>
      <c r="T8954" s="2" t="s">
        <v>29</v>
      </c>
      <c r="U8954" s="2" t="s">
        <v>10969</v>
      </c>
    </row>
    <row r="8955" spans="1:21">
      <c r="A8955">
        <v>59</v>
      </c>
      <c r="B8955" s="2" t="s">
        <v>20</v>
      </c>
      <c r="C8955" s="2" t="s">
        <v>31</v>
      </c>
      <c r="D8955" s="2" t="s">
        <v>69</v>
      </c>
      <c r="E8955">
        <v>69933.399999999994</v>
      </c>
      <c r="F8955">
        <v>799</v>
      </c>
      <c r="G8955">
        <v>12063</v>
      </c>
      <c r="H8955" s="2" t="s">
        <v>47</v>
      </c>
      <c r="I8955" s="2" t="s">
        <v>24</v>
      </c>
      <c r="J8955">
        <v>0</v>
      </c>
      <c r="K8955" s="2" t="s">
        <v>59</v>
      </c>
      <c r="L8955">
        <v>0.38</v>
      </c>
      <c r="M8955">
        <v>154576</v>
      </c>
      <c r="N8955">
        <v>1</v>
      </c>
      <c r="O8955" s="2" t="s">
        <v>3992</v>
      </c>
      <c r="P8955" s="2" t="s">
        <v>239</v>
      </c>
      <c r="Q8955" s="2" t="s">
        <v>656</v>
      </c>
      <c r="R8955">
        <v>2</v>
      </c>
      <c r="S8955">
        <v>1</v>
      </c>
      <c r="T8955" s="2" t="s">
        <v>39</v>
      </c>
      <c r="U8955" s="2" t="s">
        <v>10966</v>
      </c>
    </row>
    <row r="8956" spans="1:21">
      <c r="A8956">
        <v>50</v>
      </c>
      <c r="B8956" s="2" t="s">
        <v>40</v>
      </c>
      <c r="C8956" s="2" t="s">
        <v>82</v>
      </c>
      <c r="D8956" s="2" t="s">
        <v>32</v>
      </c>
      <c r="E8956">
        <v>80089</v>
      </c>
      <c r="F8956">
        <v>604</v>
      </c>
      <c r="G8956">
        <v>20955</v>
      </c>
      <c r="H8956" s="2" t="s">
        <v>33</v>
      </c>
      <c r="I8956" s="2" t="s">
        <v>24</v>
      </c>
      <c r="J8956">
        <v>8</v>
      </c>
      <c r="K8956" s="2" t="s">
        <v>35</v>
      </c>
      <c r="L8956">
        <v>0.45</v>
      </c>
      <c r="M8956">
        <v>69842</v>
      </c>
      <c r="N8956">
        <v>1</v>
      </c>
      <c r="O8956" s="2" t="s">
        <v>7399</v>
      </c>
      <c r="P8956" s="2" t="s">
        <v>56</v>
      </c>
      <c r="Q8956" s="2" t="s">
        <v>148</v>
      </c>
      <c r="R8956">
        <v>1</v>
      </c>
      <c r="S8956">
        <v>2</v>
      </c>
      <c r="T8956" s="2" t="s">
        <v>39</v>
      </c>
      <c r="U8956" s="2" t="s">
        <v>10966</v>
      </c>
    </row>
    <row r="8957" spans="1:21">
      <c r="A8957">
        <v>19</v>
      </c>
      <c r="B8957" s="2" t="s">
        <v>30</v>
      </c>
      <c r="C8957" s="2" t="s">
        <v>82</v>
      </c>
      <c r="D8957" s="2" t="s">
        <v>69</v>
      </c>
      <c r="E8957">
        <v>69933.399999999994</v>
      </c>
      <c r="F8957">
        <v>601</v>
      </c>
      <c r="G8957">
        <v>22725</v>
      </c>
      <c r="H8957" s="2" t="s">
        <v>33</v>
      </c>
      <c r="I8957" s="2" t="s">
        <v>34</v>
      </c>
      <c r="J8957">
        <v>18</v>
      </c>
      <c r="K8957" s="2" t="s">
        <v>59</v>
      </c>
      <c r="L8957">
        <v>0.11</v>
      </c>
      <c r="M8957">
        <v>193448</v>
      </c>
      <c r="N8957">
        <v>3</v>
      </c>
      <c r="O8957" s="2" t="s">
        <v>7400</v>
      </c>
      <c r="P8957" s="2" t="s">
        <v>207</v>
      </c>
      <c r="Q8957" s="2" t="s">
        <v>322</v>
      </c>
      <c r="R8957">
        <v>2</v>
      </c>
      <c r="S8957">
        <v>2</v>
      </c>
      <c r="T8957" s="2" t="s">
        <v>39</v>
      </c>
      <c r="U8957" s="2" t="s">
        <v>10968</v>
      </c>
    </row>
    <row r="8958" spans="1:21">
      <c r="A8958">
        <v>33</v>
      </c>
      <c r="B8958" s="2" t="s">
        <v>20</v>
      </c>
      <c r="C8958" s="2" t="s">
        <v>82</v>
      </c>
      <c r="D8958" s="2" t="s">
        <v>42</v>
      </c>
      <c r="E8958">
        <v>50364</v>
      </c>
      <c r="F8958">
        <v>788</v>
      </c>
      <c r="G8958">
        <v>49237</v>
      </c>
      <c r="H8958" s="2" t="s">
        <v>33</v>
      </c>
      <c r="I8958" s="2" t="s">
        <v>58</v>
      </c>
      <c r="J8958">
        <v>19</v>
      </c>
      <c r="K8958" s="2" t="s">
        <v>35</v>
      </c>
      <c r="L8958">
        <v>0.59</v>
      </c>
      <c r="M8958">
        <v>203509</v>
      </c>
      <c r="N8958">
        <v>3</v>
      </c>
      <c r="O8958" s="2" t="s">
        <v>3775</v>
      </c>
      <c r="P8958" s="2" t="s">
        <v>269</v>
      </c>
      <c r="Q8958" s="2" t="s">
        <v>608</v>
      </c>
      <c r="R8958">
        <v>2</v>
      </c>
      <c r="S8958">
        <v>2</v>
      </c>
      <c r="T8958" s="2" t="s">
        <v>39</v>
      </c>
      <c r="U8958" s="2" t="s">
        <v>10966</v>
      </c>
    </row>
    <row r="8959" spans="1:21">
      <c r="A8959">
        <v>52</v>
      </c>
      <c r="B8959" s="2" t="s">
        <v>20</v>
      </c>
      <c r="C8959" s="2" t="s">
        <v>31</v>
      </c>
      <c r="D8959" s="2" t="s">
        <v>42</v>
      </c>
      <c r="E8959">
        <v>34537</v>
      </c>
      <c r="F8959">
        <v>699</v>
      </c>
      <c r="G8959">
        <v>35279</v>
      </c>
      <c r="H8959" s="2" t="s">
        <v>23</v>
      </c>
      <c r="I8959" s="2" t="s">
        <v>58</v>
      </c>
      <c r="J8959">
        <v>9</v>
      </c>
      <c r="K8959" s="2" t="s">
        <v>35</v>
      </c>
      <c r="L8959">
        <v>0.31</v>
      </c>
      <c r="M8959">
        <v>187448</v>
      </c>
      <c r="N8959">
        <v>4</v>
      </c>
      <c r="O8959" s="2" t="s">
        <v>1901</v>
      </c>
      <c r="P8959" s="2" t="s">
        <v>79</v>
      </c>
      <c r="Q8959" s="2" t="s">
        <v>651</v>
      </c>
      <c r="R8959">
        <v>3</v>
      </c>
      <c r="S8959">
        <v>1</v>
      </c>
      <c r="T8959" s="2" t="s">
        <v>29</v>
      </c>
      <c r="U8959" s="2" t="s">
        <v>10966</v>
      </c>
    </row>
    <row r="8960" spans="1:21">
      <c r="A8960">
        <v>48</v>
      </c>
      <c r="B8960" s="2" t="s">
        <v>20</v>
      </c>
      <c r="C8960" s="2" t="s">
        <v>41</v>
      </c>
      <c r="D8960" s="2" t="s">
        <v>42</v>
      </c>
      <c r="E8960">
        <v>54171</v>
      </c>
      <c r="F8960">
        <v>705</v>
      </c>
      <c r="G8960">
        <v>43431</v>
      </c>
      <c r="H8960" s="2" t="s">
        <v>43</v>
      </c>
      <c r="I8960" s="2" t="s">
        <v>34</v>
      </c>
      <c r="J8960">
        <v>16</v>
      </c>
      <c r="K8960" s="2" t="s">
        <v>25</v>
      </c>
      <c r="L8960">
        <v>0.17</v>
      </c>
      <c r="M8960">
        <v>272142</v>
      </c>
      <c r="N8960">
        <v>4</v>
      </c>
      <c r="O8960" s="2" t="s">
        <v>7401</v>
      </c>
      <c r="P8960" s="2" t="s">
        <v>87</v>
      </c>
      <c r="Q8960" s="2" t="s">
        <v>1325</v>
      </c>
      <c r="R8960">
        <v>0</v>
      </c>
      <c r="S8960">
        <v>1</v>
      </c>
      <c r="T8960" s="2" t="s">
        <v>29</v>
      </c>
      <c r="U8960" s="2" t="s">
        <v>10967</v>
      </c>
    </row>
    <row r="8961" spans="1:21">
      <c r="A8961">
        <v>43</v>
      </c>
      <c r="B8961" s="2" t="s">
        <v>40</v>
      </c>
      <c r="C8961" s="2" t="s">
        <v>82</v>
      </c>
      <c r="D8961" s="2" t="s">
        <v>69</v>
      </c>
      <c r="E8961">
        <v>116777</v>
      </c>
      <c r="F8961">
        <v>634</v>
      </c>
      <c r="G8961">
        <v>13362</v>
      </c>
      <c r="H8961" s="2" t="s">
        <v>43</v>
      </c>
      <c r="I8961" s="2" t="s">
        <v>24</v>
      </c>
      <c r="J8961">
        <v>13</v>
      </c>
      <c r="K8961" s="2" t="s">
        <v>35</v>
      </c>
      <c r="L8961">
        <v>0.2</v>
      </c>
      <c r="M8961">
        <v>246313</v>
      </c>
      <c r="N8961">
        <v>4</v>
      </c>
      <c r="O8961" s="2" t="s">
        <v>7402</v>
      </c>
      <c r="P8961" s="2" t="s">
        <v>237</v>
      </c>
      <c r="Q8961" s="2" t="s">
        <v>175</v>
      </c>
      <c r="R8961">
        <v>2</v>
      </c>
      <c r="S8961">
        <v>0</v>
      </c>
      <c r="T8961" s="2" t="s">
        <v>29</v>
      </c>
      <c r="U8961" s="2" t="s">
        <v>10971</v>
      </c>
    </row>
    <row r="8962" spans="1:21">
      <c r="A8962">
        <v>62</v>
      </c>
      <c r="B8962" s="2" t="s">
        <v>30</v>
      </c>
      <c r="C8962" s="2" t="s">
        <v>82</v>
      </c>
      <c r="D8962" s="2" t="s">
        <v>32</v>
      </c>
      <c r="E8962">
        <v>48973</v>
      </c>
      <c r="F8962">
        <v>669</v>
      </c>
      <c r="G8962">
        <v>19467</v>
      </c>
      <c r="H8962" s="2" t="s">
        <v>43</v>
      </c>
      <c r="I8962" s="2" t="s">
        <v>34</v>
      </c>
      <c r="J8962">
        <v>9</v>
      </c>
      <c r="K8962" s="2" t="s">
        <v>59</v>
      </c>
      <c r="L8962">
        <v>0.13</v>
      </c>
      <c r="M8962">
        <v>128138</v>
      </c>
      <c r="N8962">
        <v>2</v>
      </c>
      <c r="O8962" s="2" t="s">
        <v>1479</v>
      </c>
      <c r="P8962" s="2" t="s">
        <v>67</v>
      </c>
      <c r="Q8962" s="2" t="s">
        <v>560</v>
      </c>
      <c r="R8962">
        <v>0</v>
      </c>
      <c r="S8962">
        <v>0</v>
      </c>
      <c r="T8962" s="2" t="s">
        <v>39</v>
      </c>
      <c r="U8962" s="2" t="s">
        <v>10969</v>
      </c>
    </row>
    <row r="8963" spans="1:21">
      <c r="A8963">
        <v>57</v>
      </c>
      <c r="B8963" s="2" t="s">
        <v>40</v>
      </c>
      <c r="C8963" s="2" t="s">
        <v>31</v>
      </c>
      <c r="D8963" s="2" t="s">
        <v>42</v>
      </c>
      <c r="E8963">
        <v>73948</v>
      </c>
      <c r="F8963">
        <v>798</v>
      </c>
      <c r="G8963">
        <v>22490</v>
      </c>
      <c r="H8963" s="2" t="s">
        <v>47</v>
      </c>
      <c r="I8963" s="2" t="s">
        <v>34</v>
      </c>
      <c r="J8963">
        <v>15</v>
      </c>
      <c r="K8963" s="2" t="s">
        <v>25</v>
      </c>
      <c r="L8963">
        <v>0.28999999999999998</v>
      </c>
      <c r="M8963">
        <v>228078</v>
      </c>
      <c r="N8963">
        <v>3</v>
      </c>
      <c r="O8963" s="2" t="s">
        <v>7403</v>
      </c>
      <c r="P8963" s="2" t="s">
        <v>286</v>
      </c>
      <c r="Q8963" s="2" t="s">
        <v>209</v>
      </c>
      <c r="R8963">
        <v>2</v>
      </c>
      <c r="S8963">
        <v>0</v>
      </c>
      <c r="T8963" s="2" t="s">
        <v>39</v>
      </c>
      <c r="U8963" s="2" t="s">
        <v>10971</v>
      </c>
    </row>
    <row r="8964" spans="1:21">
      <c r="A8964">
        <v>40</v>
      </c>
      <c r="B8964" s="2" t="s">
        <v>20</v>
      </c>
      <c r="C8964" s="2" t="s">
        <v>82</v>
      </c>
      <c r="D8964" s="2" t="s">
        <v>32</v>
      </c>
      <c r="E8964">
        <v>114294</v>
      </c>
      <c r="F8964">
        <v>619</v>
      </c>
      <c r="G8964">
        <v>27450.01</v>
      </c>
      <c r="H8964" s="2" t="s">
        <v>47</v>
      </c>
      <c r="I8964" s="2" t="s">
        <v>34</v>
      </c>
      <c r="J8964">
        <v>13</v>
      </c>
      <c r="K8964" s="2" t="s">
        <v>59</v>
      </c>
      <c r="L8964">
        <v>0.15</v>
      </c>
      <c r="M8964">
        <v>273952</v>
      </c>
      <c r="N8964">
        <v>2</v>
      </c>
      <c r="O8964" s="2" t="s">
        <v>7362</v>
      </c>
      <c r="P8964" s="2" t="s">
        <v>207</v>
      </c>
      <c r="Q8964" s="2" t="s">
        <v>282</v>
      </c>
      <c r="R8964">
        <v>4</v>
      </c>
      <c r="S8964">
        <v>1</v>
      </c>
      <c r="T8964" s="2" t="s">
        <v>39</v>
      </c>
      <c r="U8964" s="2" t="s">
        <v>10969</v>
      </c>
    </row>
    <row r="8965" spans="1:21">
      <c r="A8965">
        <v>63</v>
      </c>
      <c r="B8965" s="2" t="s">
        <v>20</v>
      </c>
      <c r="C8965" s="2" t="s">
        <v>31</v>
      </c>
      <c r="D8965" s="2" t="s">
        <v>69</v>
      </c>
      <c r="E8965">
        <v>77935</v>
      </c>
      <c r="F8965">
        <v>691</v>
      </c>
      <c r="G8965">
        <v>20202</v>
      </c>
      <c r="H8965" s="2" t="s">
        <v>33</v>
      </c>
      <c r="I8965" s="2" t="s">
        <v>58</v>
      </c>
      <c r="J8965">
        <v>5</v>
      </c>
      <c r="K8965" s="2" t="s">
        <v>48</v>
      </c>
      <c r="L8965">
        <v>0.45</v>
      </c>
      <c r="M8965">
        <v>165883</v>
      </c>
      <c r="N8965">
        <v>2</v>
      </c>
      <c r="O8965" s="2" t="s">
        <v>7404</v>
      </c>
      <c r="P8965" s="2" t="s">
        <v>250</v>
      </c>
      <c r="Q8965" s="2" t="s">
        <v>215</v>
      </c>
      <c r="R8965">
        <v>2</v>
      </c>
      <c r="S8965">
        <v>2</v>
      </c>
      <c r="T8965" s="2" t="s">
        <v>29</v>
      </c>
      <c r="U8965" s="2" t="s">
        <v>10966</v>
      </c>
    </row>
    <row r="8966" spans="1:21">
      <c r="A8966">
        <v>28</v>
      </c>
      <c r="B8966" s="2" t="s">
        <v>30</v>
      </c>
      <c r="C8966" s="2" t="s">
        <v>41</v>
      </c>
      <c r="D8966" s="2" t="s">
        <v>32</v>
      </c>
      <c r="E8966">
        <v>63832</v>
      </c>
      <c r="F8966">
        <v>789</v>
      </c>
      <c r="G8966">
        <v>38679</v>
      </c>
      <c r="H8966" s="2" t="s">
        <v>23</v>
      </c>
      <c r="I8966" s="2" t="s">
        <v>34</v>
      </c>
      <c r="J8966">
        <v>17</v>
      </c>
      <c r="K8966" s="2" t="s">
        <v>25</v>
      </c>
      <c r="L8966">
        <v>0.55000000000000004</v>
      </c>
      <c r="M8966">
        <v>283074</v>
      </c>
      <c r="N8966">
        <v>3</v>
      </c>
      <c r="O8966" s="2" t="s">
        <v>7405</v>
      </c>
      <c r="P8966" s="2" t="s">
        <v>53</v>
      </c>
      <c r="Q8966" s="2" t="s">
        <v>548</v>
      </c>
      <c r="R8966">
        <v>2</v>
      </c>
      <c r="S8966">
        <v>2</v>
      </c>
      <c r="T8966" s="2" t="s">
        <v>29</v>
      </c>
      <c r="U8966" s="2" t="s">
        <v>10966</v>
      </c>
    </row>
    <row r="8967" spans="1:21">
      <c r="A8967">
        <v>64</v>
      </c>
      <c r="B8967" s="2" t="s">
        <v>20</v>
      </c>
      <c r="C8967" s="2" t="s">
        <v>82</v>
      </c>
      <c r="D8967" s="2" t="s">
        <v>69</v>
      </c>
      <c r="E8967">
        <v>117180</v>
      </c>
      <c r="F8967">
        <v>699</v>
      </c>
      <c r="G8967">
        <v>24134</v>
      </c>
      <c r="H8967" s="2" t="s">
        <v>43</v>
      </c>
      <c r="I8967" s="2" t="s">
        <v>24</v>
      </c>
      <c r="J8967">
        <v>1</v>
      </c>
      <c r="K8967" s="2" t="s">
        <v>48</v>
      </c>
      <c r="L8967">
        <v>0.12</v>
      </c>
      <c r="M8967">
        <v>97895</v>
      </c>
      <c r="N8967">
        <v>1</v>
      </c>
      <c r="O8967" s="2" t="s">
        <v>7406</v>
      </c>
      <c r="P8967" s="2" t="s">
        <v>260</v>
      </c>
      <c r="Q8967" s="2" t="s">
        <v>219</v>
      </c>
      <c r="R8967">
        <v>2</v>
      </c>
      <c r="S8967">
        <v>2</v>
      </c>
      <c r="T8967" s="2" t="s">
        <v>29</v>
      </c>
      <c r="U8967" s="2" t="s">
        <v>10966</v>
      </c>
    </row>
    <row r="8968" spans="1:21">
      <c r="A8968">
        <v>58</v>
      </c>
      <c r="B8968" s="2" t="s">
        <v>20</v>
      </c>
      <c r="C8968" s="2" t="s">
        <v>31</v>
      </c>
      <c r="D8968" s="2" t="s">
        <v>42</v>
      </c>
      <c r="E8968">
        <v>77254</v>
      </c>
      <c r="F8968">
        <v>769</v>
      </c>
      <c r="G8968">
        <v>14693</v>
      </c>
      <c r="H8968" s="2" t="s">
        <v>23</v>
      </c>
      <c r="I8968" s="2" t="s">
        <v>58</v>
      </c>
      <c r="J8968">
        <v>11</v>
      </c>
      <c r="K8968" s="2" t="s">
        <v>48</v>
      </c>
      <c r="L8968">
        <v>0.17</v>
      </c>
      <c r="M8968">
        <v>44633</v>
      </c>
      <c r="N8968">
        <v>4</v>
      </c>
      <c r="O8968" s="2" t="s">
        <v>7407</v>
      </c>
      <c r="P8968" s="2" t="s">
        <v>155</v>
      </c>
      <c r="Q8968" s="2" t="s">
        <v>589</v>
      </c>
      <c r="R8968">
        <v>2</v>
      </c>
      <c r="S8968">
        <v>0</v>
      </c>
      <c r="T8968" s="2" t="s">
        <v>29</v>
      </c>
      <c r="U8968" s="2" t="s">
        <v>10970</v>
      </c>
    </row>
    <row r="8969" spans="1:21">
      <c r="A8969">
        <v>34</v>
      </c>
      <c r="B8969" s="2" t="s">
        <v>40</v>
      </c>
      <c r="C8969" s="2" t="s">
        <v>41</v>
      </c>
      <c r="D8969" s="2" t="s">
        <v>22</v>
      </c>
      <c r="E8969">
        <v>22134</v>
      </c>
      <c r="F8969">
        <v>699</v>
      </c>
      <c r="G8969">
        <v>27450.01</v>
      </c>
      <c r="H8969" s="2" t="s">
        <v>23</v>
      </c>
      <c r="I8969" s="2" t="s">
        <v>24</v>
      </c>
      <c r="J8969">
        <v>0</v>
      </c>
      <c r="K8969" s="2" t="s">
        <v>48</v>
      </c>
      <c r="L8969">
        <v>0.55000000000000004</v>
      </c>
      <c r="M8969">
        <v>47195</v>
      </c>
      <c r="N8969">
        <v>2</v>
      </c>
      <c r="O8969" s="2" t="s">
        <v>7408</v>
      </c>
      <c r="P8969" s="2" t="s">
        <v>74</v>
      </c>
      <c r="Q8969" s="2" t="s">
        <v>195</v>
      </c>
      <c r="R8969">
        <v>0</v>
      </c>
      <c r="S8969">
        <v>1</v>
      </c>
      <c r="T8969" s="2" t="s">
        <v>39</v>
      </c>
      <c r="U8969" s="2" t="s">
        <v>10966</v>
      </c>
    </row>
    <row r="8970" spans="1:21">
      <c r="A8970">
        <v>47</v>
      </c>
      <c r="B8970" s="2" t="s">
        <v>40</v>
      </c>
      <c r="C8970" s="2" t="s">
        <v>21</v>
      </c>
      <c r="D8970" s="2" t="s">
        <v>22</v>
      </c>
      <c r="E8970">
        <v>99777</v>
      </c>
      <c r="F8970">
        <v>660</v>
      </c>
      <c r="G8970">
        <v>18499</v>
      </c>
      <c r="H8970" s="2" t="s">
        <v>43</v>
      </c>
      <c r="I8970" s="2" t="s">
        <v>58</v>
      </c>
      <c r="J8970">
        <v>18</v>
      </c>
      <c r="K8970" s="2" t="s">
        <v>35</v>
      </c>
      <c r="L8970">
        <v>0.35</v>
      </c>
      <c r="M8970">
        <v>75346</v>
      </c>
      <c r="N8970">
        <v>4</v>
      </c>
      <c r="O8970" s="2" t="s">
        <v>7409</v>
      </c>
      <c r="P8970" s="2" t="s">
        <v>193</v>
      </c>
      <c r="Q8970" s="2" t="s">
        <v>200</v>
      </c>
      <c r="R8970">
        <v>4</v>
      </c>
      <c r="S8970">
        <v>0</v>
      </c>
      <c r="T8970" s="2" t="s">
        <v>29</v>
      </c>
      <c r="U8970" s="2" t="s">
        <v>10966</v>
      </c>
    </row>
    <row r="8971" spans="1:21">
      <c r="A8971">
        <v>46</v>
      </c>
      <c r="B8971" s="2" t="s">
        <v>20</v>
      </c>
      <c r="C8971" s="2" t="s">
        <v>41</v>
      </c>
      <c r="D8971" s="2" t="s">
        <v>22</v>
      </c>
      <c r="E8971">
        <v>82119</v>
      </c>
      <c r="F8971">
        <v>713</v>
      </c>
      <c r="G8971">
        <v>44446</v>
      </c>
      <c r="H8971" s="2" t="s">
        <v>33</v>
      </c>
      <c r="I8971" s="2" t="s">
        <v>58</v>
      </c>
      <c r="J8971">
        <v>0</v>
      </c>
      <c r="K8971" s="2" t="s">
        <v>59</v>
      </c>
      <c r="L8971">
        <v>0.36</v>
      </c>
      <c r="M8971">
        <v>133722</v>
      </c>
      <c r="N8971">
        <v>1</v>
      </c>
      <c r="O8971" s="2" t="s">
        <v>630</v>
      </c>
      <c r="P8971" s="2" t="s">
        <v>352</v>
      </c>
      <c r="Q8971" s="2" t="s">
        <v>345</v>
      </c>
      <c r="R8971">
        <v>2</v>
      </c>
      <c r="S8971">
        <v>0</v>
      </c>
      <c r="T8971" s="2" t="s">
        <v>39</v>
      </c>
      <c r="U8971" s="2" t="s">
        <v>10966</v>
      </c>
    </row>
    <row r="8972" spans="1:21">
      <c r="A8972">
        <v>18</v>
      </c>
      <c r="B8972" s="2" t="s">
        <v>30</v>
      </c>
      <c r="C8972" s="2" t="s">
        <v>41</v>
      </c>
      <c r="D8972" s="2" t="s">
        <v>42</v>
      </c>
      <c r="E8972">
        <v>34842</v>
      </c>
      <c r="F8972">
        <v>767</v>
      </c>
      <c r="G8972">
        <v>20245</v>
      </c>
      <c r="H8972" s="2" t="s">
        <v>33</v>
      </c>
      <c r="I8972" s="2" t="s">
        <v>58</v>
      </c>
      <c r="J8972">
        <v>16</v>
      </c>
      <c r="K8972" s="2" t="s">
        <v>59</v>
      </c>
      <c r="L8972">
        <v>0.4</v>
      </c>
      <c r="M8972">
        <v>279541</v>
      </c>
      <c r="N8972">
        <v>2</v>
      </c>
      <c r="O8972" s="2" t="s">
        <v>7410</v>
      </c>
      <c r="P8972" s="2" t="s">
        <v>158</v>
      </c>
      <c r="Q8972" s="2" t="s">
        <v>94</v>
      </c>
      <c r="R8972">
        <v>3</v>
      </c>
      <c r="S8972">
        <v>1</v>
      </c>
      <c r="T8972" s="2" t="s">
        <v>39</v>
      </c>
      <c r="U8972" s="2" t="s">
        <v>10969</v>
      </c>
    </row>
    <row r="8973" spans="1:21">
      <c r="A8973">
        <v>41</v>
      </c>
      <c r="B8973" s="2" t="s">
        <v>20</v>
      </c>
      <c r="C8973" s="2" t="s">
        <v>31</v>
      </c>
      <c r="D8973" s="2" t="s">
        <v>32</v>
      </c>
      <c r="E8973">
        <v>73420</v>
      </c>
      <c r="F8973">
        <v>662</v>
      </c>
      <c r="G8973">
        <v>14978</v>
      </c>
      <c r="H8973" s="2" t="s">
        <v>23</v>
      </c>
      <c r="I8973" s="2" t="s">
        <v>24</v>
      </c>
      <c r="J8973">
        <v>1</v>
      </c>
      <c r="K8973" s="2" t="s">
        <v>25</v>
      </c>
      <c r="L8973">
        <v>0.2</v>
      </c>
      <c r="M8973">
        <v>35923</v>
      </c>
      <c r="N8973">
        <v>4</v>
      </c>
      <c r="O8973" s="2" t="s">
        <v>7411</v>
      </c>
      <c r="P8973" s="2" t="s">
        <v>207</v>
      </c>
      <c r="Q8973" s="2" t="s">
        <v>235</v>
      </c>
      <c r="R8973">
        <v>3</v>
      </c>
      <c r="S8973">
        <v>0</v>
      </c>
      <c r="T8973" s="2" t="s">
        <v>29</v>
      </c>
      <c r="U8973" s="2" t="s">
        <v>10966</v>
      </c>
    </row>
    <row r="8974" spans="1:21">
      <c r="A8974">
        <v>66</v>
      </c>
      <c r="B8974" s="2" t="s">
        <v>40</v>
      </c>
      <c r="C8974" s="2" t="s">
        <v>41</v>
      </c>
      <c r="D8974" s="2" t="s">
        <v>32</v>
      </c>
      <c r="E8974">
        <v>98747</v>
      </c>
      <c r="F8974">
        <v>749</v>
      </c>
      <c r="G8974">
        <v>27450.01</v>
      </c>
      <c r="H8974" s="2" t="s">
        <v>43</v>
      </c>
      <c r="I8974" s="2" t="s">
        <v>34</v>
      </c>
      <c r="J8974">
        <v>10</v>
      </c>
      <c r="K8974" s="2" t="s">
        <v>25</v>
      </c>
      <c r="L8974">
        <v>0.34</v>
      </c>
      <c r="M8974">
        <v>208735</v>
      </c>
      <c r="N8974">
        <v>2</v>
      </c>
      <c r="O8974" s="2" t="s">
        <v>7412</v>
      </c>
      <c r="P8974" s="2" t="s">
        <v>93</v>
      </c>
      <c r="Q8974" s="2" t="s">
        <v>371</v>
      </c>
      <c r="R8974">
        <v>2</v>
      </c>
      <c r="S8974">
        <v>1</v>
      </c>
      <c r="T8974" s="2" t="s">
        <v>39</v>
      </c>
      <c r="U8974" s="2" t="s">
        <v>10966</v>
      </c>
    </row>
    <row r="8975" spans="1:21">
      <c r="A8975">
        <v>66</v>
      </c>
      <c r="B8975" s="2" t="s">
        <v>40</v>
      </c>
      <c r="C8975" s="2" t="s">
        <v>31</v>
      </c>
      <c r="D8975" s="2" t="s">
        <v>69</v>
      </c>
      <c r="E8975">
        <v>39565</v>
      </c>
      <c r="F8975">
        <v>699</v>
      </c>
      <c r="G8975">
        <v>27450.01</v>
      </c>
      <c r="H8975" s="2" t="s">
        <v>23</v>
      </c>
      <c r="I8975" s="2" t="s">
        <v>24</v>
      </c>
      <c r="J8975">
        <v>7</v>
      </c>
      <c r="K8975" s="2" t="s">
        <v>25</v>
      </c>
      <c r="L8975">
        <v>0.45</v>
      </c>
      <c r="M8975">
        <v>241103</v>
      </c>
      <c r="N8975">
        <v>1</v>
      </c>
      <c r="O8975" s="2" t="s">
        <v>7413</v>
      </c>
      <c r="P8975" s="2" t="s">
        <v>423</v>
      </c>
      <c r="Q8975" s="2" t="s">
        <v>185</v>
      </c>
      <c r="R8975">
        <v>0</v>
      </c>
      <c r="S8975">
        <v>2</v>
      </c>
      <c r="T8975" s="2" t="s">
        <v>81</v>
      </c>
      <c r="U8975" s="2" t="s">
        <v>10966</v>
      </c>
    </row>
    <row r="8976" spans="1:21">
      <c r="A8976">
        <v>42</v>
      </c>
      <c r="B8976" s="2" t="s">
        <v>40</v>
      </c>
      <c r="C8976" s="2" t="s">
        <v>41</v>
      </c>
      <c r="D8976" s="2" t="s">
        <v>32</v>
      </c>
      <c r="E8976">
        <v>72599</v>
      </c>
      <c r="F8976">
        <v>797</v>
      </c>
      <c r="G8976">
        <v>38702</v>
      </c>
      <c r="H8976" s="2" t="s">
        <v>23</v>
      </c>
      <c r="I8976" s="2" t="s">
        <v>34</v>
      </c>
      <c r="J8976">
        <v>1</v>
      </c>
      <c r="K8976" s="2" t="s">
        <v>48</v>
      </c>
      <c r="L8976">
        <v>0.2</v>
      </c>
      <c r="M8976">
        <v>142911</v>
      </c>
      <c r="N8976">
        <v>2</v>
      </c>
      <c r="O8976" s="2" t="s">
        <v>7414</v>
      </c>
      <c r="P8976" s="2" t="s">
        <v>234</v>
      </c>
      <c r="Q8976" s="2" t="s">
        <v>258</v>
      </c>
      <c r="R8976">
        <v>0</v>
      </c>
      <c r="S8976">
        <v>0</v>
      </c>
      <c r="T8976" s="2" t="s">
        <v>39</v>
      </c>
      <c r="U8976" s="2" t="s">
        <v>10966</v>
      </c>
    </row>
    <row r="8977" spans="1:21">
      <c r="A8977">
        <v>62</v>
      </c>
      <c r="B8977" s="2" t="s">
        <v>30</v>
      </c>
      <c r="C8977" s="2" t="s">
        <v>31</v>
      </c>
      <c r="D8977" s="2" t="s">
        <v>22</v>
      </c>
      <c r="E8977">
        <v>69933.399999999994</v>
      </c>
      <c r="F8977">
        <v>737</v>
      </c>
      <c r="G8977">
        <v>26747</v>
      </c>
      <c r="H8977" s="2" t="s">
        <v>23</v>
      </c>
      <c r="I8977" s="2" t="s">
        <v>34</v>
      </c>
      <c r="J8977">
        <v>11</v>
      </c>
      <c r="K8977" s="2" t="s">
        <v>48</v>
      </c>
      <c r="L8977">
        <v>0.39</v>
      </c>
      <c r="M8977">
        <v>171930</v>
      </c>
      <c r="N8977">
        <v>0</v>
      </c>
      <c r="O8977" s="2" t="s">
        <v>7415</v>
      </c>
      <c r="P8977" s="2" t="s">
        <v>269</v>
      </c>
      <c r="Q8977" s="2" t="s">
        <v>768</v>
      </c>
      <c r="R8977">
        <v>1</v>
      </c>
      <c r="S8977">
        <v>2</v>
      </c>
      <c r="T8977" s="2" t="s">
        <v>29</v>
      </c>
      <c r="U8977" s="2" t="s">
        <v>10970</v>
      </c>
    </row>
    <row r="8978" spans="1:21">
      <c r="A8978">
        <v>29</v>
      </c>
      <c r="B8978" s="2" t="s">
        <v>40</v>
      </c>
      <c r="C8978" s="2" t="s">
        <v>82</v>
      </c>
      <c r="D8978" s="2" t="s">
        <v>22</v>
      </c>
      <c r="E8978">
        <v>72798</v>
      </c>
      <c r="F8978">
        <v>652</v>
      </c>
      <c r="G8978">
        <v>44107</v>
      </c>
      <c r="H8978" s="2" t="s">
        <v>47</v>
      </c>
      <c r="I8978" s="2" t="s">
        <v>34</v>
      </c>
      <c r="J8978">
        <v>10</v>
      </c>
      <c r="K8978" s="2" t="s">
        <v>25</v>
      </c>
      <c r="L8978">
        <v>0.16</v>
      </c>
      <c r="M8978">
        <v>247440</v>
      </c>
      <c r="N8978">
        <v>2</v>
      </c>
      <c r="O8978" s="2" t="s">
        <v>1478</v>
      </c>
      <c r="P8978" s="2" t="s">
        <v>101</v>
      </c>
      <c r="Q8978" s="2" t="s">
        <v>520</v>
      </c>
      <c r="R8978">
        <v>0</v>
      </c>
      <c r="S8978">
        <v>0</v>
      </c>
      <c r="T8978" s="2" t="s">
        <v>29</v>
      </c>
      <c r="U8978" s="2" t="s">
        <v>10966</v>
      </c>
    </row>
    <row r="8979" spans="1:21">
      <c r="A8979">
        <v>62</v>
      </c>
      <c r="B8979" s="2" t="s">
        <v>30</v>
      </c>
      <c r="C8979" s="2" t="s">
        <v>82</v>
      </c>
      <c r="D8979" s="2" t="s">
        <v>22</v>
      </c>
      <c r="E8979">
        <v>32663</v>
      </c>
      <c r="F8979">
        <v>699</v>
      </c>
      <c r="G8979">
        <v>42238</v>
      </c>
      <c r="H8979" s="2" t="s">
        <v>33</v>
      </c>
      <c r="I8979" s="2" t="s">
        <v>24</v>
      </c>
      <c r="J8979">
        <v>15</v>
      </c>
      <c r="K8979" s="2" t="s">
        <v>35</v>
      </c>
      <c r="L8979">
        <v>0.57999999999999996</v>
      </c>
      <c r="M8979">
        <v>133858</v>
      </c>
      <c r="N8979">
        <v>1</v>
      </c>
      <c r="O8979" s="2" t="s">
        <v>7416</v>
      </c>
      <c r="P8979" s="2" t="s">
        <v>239</v>
      </c>
      <c r="Q8979" s="2" t="s">
        <v>826</v>
      </c>
      <c r="R8979">
        <v>2</v>
      </c>
      <c r="S8979">
        <v>0</v>
      </c>
      <c r="T8979" s="2" t="s">
        <v>39</v>
      </c>
      <c r="U8979" s="2" t="s">
        <v>10966</v>
      </c>
    </row>
    <row r="8980" spans="1:21">
      <c r="A8980">
        <v>52</v>
      </c>
      <c r="B8980" s="2" t="s">
        <v>30</v>
      </c>
      <c r="C8980" s="2" t="s">
        <v>31</v>
      </c>
      <c r="D8980" s="2" t="s">
        <v>42</v>
      </c>
      <c r="E8980">
        <v>69933.399999999994</v>
      </c>
      <c r="F8980">
        <v>756</v>
      </c>
      <c r="G8980">
        <v>27450.01</v>
      </c>
      <c r="H8980" s="2" t="s">
        <v>33</v>
      </c>
      <c r="I8980" s="2" t="s">
        <v>34</v>
      </c>
      <c r="J8980">
        <v>0</v>
      </c>
      <c r="K8980" s="2" t="s">
        <v>59</v>
      </c>
      <c r="L8980">
        <v>0.46</v>
      </c>
      <c r="M8980">
        <v>127502</v>
      </c>
      <c r="N8980">
        <v>0</v>
      </c>
      <c r="O8980" s="2" t="s">
        <v>2905</v>
      </c>
      <c r="P8980" s="2" t="s">
        <v>182</v>
      </c>
      <c r="Q8980" s="2" t="s">
        <v>826</v>
      </c>
      <c r="R8980">
        <v>1</v>
      </c>
      <c r="S8980">
        <v>0</v>
      </c>
      <c r="T8980" s="2" t="s">
        <v>29</v>
      </c>
      <c r="U8980" s="2" t="s">
        <v>10967</v>
      </c>
    </row>
    <row r="8981" spans="1:21">
      <c r="A8981">
        <v>31</v>
      </c>
      <c r="B8981" s="2" t="s">
        <v>20</v>
      </c>
      <c r="C8981" s="2" t="s">
        <v>21</v>
      </c>
      <c r="D8981" s="2" t="s">
        <v>42</v>
      </c>
      <c r="E8981">
        <v>69933.399999999994</v>
      </c>
      <c r="F8981">
        <v>605</v>
      </c>
      <c r="G8981">
        <v>40783</v>
      </c>
      <c r="H8981" s="2" t="s">
        <v>47</v>
      </c>
      <c r="I8981" s="2" t="s">
        <v>34</v>
      </c>
      <c r="J8981">
        <v>15</v>
      </c>
      <c r="K8981" s="2" t="s">
        <v>59</v>
      </c>
      <c r="L8981">
        <v>0.33</v>
      </c>
      <c r="M8981">
        <v>186333</v>
      </c>
      <c r="N8981">
        <v>3</v>
      </c>
      <c r="O8981" s="2" t="s">
        <v>2621</v>
      </c>
      <c r="P8981" s="2" t="s">
        <v>137</v>
      </c>
      <c r="Q8981" s="2" t="s">
        <v>635</v>
      </c>
      <c r="R8981">
        <v>2</v>
      </c>
      <c r="S8981">
        <v>1</v>
      </c>
      <c r="T8981" s="2" t="s">
        <v>29</v>
      </c>
      <c r="U8981" s="2" t="s">
        <v>10969</v>
      </c>
    </row>
    <row r="8982" spans="1:21">
      <c r="A8982">
        <v>65</v>
      </c>
      <c r="B8982" s="2" t="s">
        <v>40</v>
      </c>
      <c r="C8982" s="2" t="s">
        <v>21</v>
      </c>
      <c r="D8982" s="2" t="s">
        <v>69</v>
      </c>
      <c r="E8982">
        <v>90631</v>
      </c>
      <c r="F8982">
        <v>765</v>
      </c>
      <c r="G8982">
        <v>30524</v>
      </c>
      <c r="H8982" s="2" t="s">
        <v>43</v>
      </c>
      <c r="I8982" s="2" t="s">
        <v>24</v>
      </c>
      <c r="J8982">
        <v>18</v>
      </c>
      <c r="K8982" s="2" t="s">
        <v>59</v>
      </c>
      <c r="L8982">
        <v>0.34</v>
      </c>
      <c r="M8982">
        <v>159741.5</v>
      </c>
      <c r="N8982">
        <v>3</v>
      </c>
      <c r="O8982" s="2" t="s">
        <v>7417</v>
      </c>
      <c r="P8982" s="2" t="s">
        <v>56</v>
      </c>
      <c r="Q8982" s="2" t="s">
        <v>528</v>
      </c>
      <c r="R8982">
        <v>2</v>
      </c>
      <c r="S8982">
        <v>2</v>
      </c>
      <c r="T8982" s="2" t="s">
        <v>29</v>
      </c>
      <c r="U8982" s="2" t="s">
        <v>10969</v>
      </c>
    </row>
    <row r="8983" spans="1:21">
      <c r="A8983">
        <v>42</v>
      </c>
      <c r="B8983" s="2" t="s">
        <v>40</v>
      </c>
      <c r="C8983" s="2" t="s">
        <v>31</v>
      </c>
      <c r="D8983" s="2" t="s">
        <v>22</v>
      </c>
      <c r="E8983">
        <v>93212</v>
      </c>
      <c r="F8983">
        <v>743</v>
      </c>
      <c r="G8983">
        <v>37630</v>
      </c>
      <c r="H8983" s="2" t="s">
        <v>47</v>
      </c>
      <c r="I8983" s="2" t="s">
        <v>58</v>
      </c>
      <c r="J8983">
        <v>13</v>
      </c>
      <c r="K8983" s="2" t="s">
        <v>35</v>
      </c>
      <c r="L8983">
        <v>0.54</v>
      </c>
      <c r="M8983">
        <v>256104</v>
      </c>
      <c r="N8983">
        <v>1</v>
      </c>
      <c r="O8983" s="2" t="s">
        <v>7418</v>
      </c>
      <c r="P8983" s="2" t="s">
        <v>352</v>
      </c>
      <c r="Q8983" s="2" t="s">
        <v>616</v>
      </c>
      <c r="R8983">
        <v>2</v>
      </c>
      <c r="S8983">
        <v>2</v>
      </c>
      <c r="T8983" s="2" t="s">
        <v>39</v>
      </c>
      <c r="U8983" s="2" t="s">
        <v>10966</v>
      </c>
    </row>
    <row r="8984" spans="1:21">
      <c r="A8984">
        <v>60</v>
      </c>
      <c r="B8984" s="2" t="s">
        <v>40</v>
      </c>
      <c r="C8984" s="2" t="s">
        <v>31</v>
      </c>
      <c r="D8984" s="2" t="s">
        <v>22</v>
      </c>
      <c r="E8984">
        <v>109451</v>
      </c>
      <c r="F8984">
        <v>780</v>
      </c>
      <c r="G8984">
        <v>27450.01</v>
      </c>
      <c r="H8984" s="2" t="s">
        <v>47</v>
      </c>
      <c r="I8984" s="2" t="s">
        <v>24</v>
      </c>
      <c r="J8984">
        <v>9</v>
      </c>
      <c r="K8984" s="2" t="s">
        <v>35</v>
      </c>
      <c r="L8984">
        <v>0.56999999999999995</v>
      </c>
      <c r="M8984">
        <v>264990</v>
      </c>
      <c r="N8984">
        <v>4</v>
      </c>
      <c r="O8984" s="2" t="s">
        <v>1097</v>
      </c>
      <c r="P8984" s="2" t="s">
        <v>234</v>
      </c>
      <c r="Q8984" s="2" t="s">
        <v>359</v>
      </c>
      <c r="R8984">
        <v>1</v>
      </c>
      <c r="S8984">
        <v>0</v>
      </c>
      <c r="T8984" s="2" t="s">
        <v>29</v>
      </c>
      <c r="U8984" s="2" t="s">
        <v>10967</v>
      </c>
    </row>
    <row r="8985" spans="1:21">
      <c r="A8985">
        <v>50</v>
      </c>
      <c r="B8985" s="2" t="s">
        <v>20</v>
      </c>
      <c r="C8985" s="2" t="s">
        <v>82</v>
      </c>
      <c r="D8985" s="2" t="s">
        <v>32</v>
      </c>
      <c r="E8985">
        <v>59758</v>
      </c>
      <c r="F8985">
        <v>715</v>
      </c>
      <c r="G8985">
        <v>9089</v>
      </c>
      <c r="H8985" s="2" t="s">
        <v>33</v>
      </c>
      <c r="I8985" s="2" t="s">
        <v>58</v>
      </c>
      <c r="J8985">
        <v>8</v>
      </c>
      <c r="K8985" s="2" t="s">
        <v>35</v>
      </c>
      <c r="L8985">
        <v>0.38</v>
      </c>
      <c r="M8985">
        <v>150951</v>
      </c>
      <c r="N8985">
        <v>2</v>
      </c>
      <c r="O8985" s="2" t="s">
        <v>7419</v>
      </c>
      <c r="P8985" s="2" t="s">
        <v>37</v>
      </c>
      <c r="Q8985" s="2" t="s">
        <v>361</v>
      </c>
      <c r="R8985">
        <v>4</v>
      </c>
      <c r="S8985">
        <v>0</v>
      </c>
      <c r="T8985" s="2" t="s">
        <v>39</v>
      </c>
      <c r="U8985" s="2" t="s">
        <v>10966</v>
      </c>
    </row>
    <row r="8986" spans="1:21">
      <c r="A8986">
        <v>20</v>
      </c>
      <c r="B8986" s="2" t="s">
        <v>40</v>
      </c>
      <c r="C8986" s="2" t="s">
        <v>82</v>
      </c>
      <c r="D8986" s="2" t="s">
        <v>69</v>
      </c>
      <c r="E8986">
        <v>69933.399999999994</v>
      </c>
      <c r="F8986">
        <v>708</v>
      </c>
      <c r="G8986">
        <v>49124</v>
      </c>
      <c r="H8986" s="2" t="s">
        <v>43</v>
      </c>
      <c r="I8986" s="2" t="s">
        <v>24</v>
      </c>
      <c r="J8986">
        <v>8</v>
      </c>
      <c r="K8986" s="2" t="s">
        <v>59</v>
      </c>
      <c r="L8986">
        <v>0.51</v>
      </c>
      <c r="M8986">
        <v>289745</v>
      </c>
      <c r="N8986">
        <v>0</v>
      </c>
      <c r="O8986" s="2" t="s">
        <v>7420</v>
      </c>
      <c r="P8986" s="2" t="s">
        <v>132</v>
      </c>
      <c r="Q8986" s="2" t="s">
        <v>522</v>
      </c>
      <c r="R8986">
        <v>3</v>
      </c>
      <c r="S8986">
        <v>1</v>
      </c>
      <c r="T8986" s="2" t="s">
        <v>29</v>
      </c>
      <c r="U8986" s="2" t="s">
        <v>10966</v>
      </c>
    </row>
    <row r="8987" spans="1:21">
      <c r="A8987">
        <v>40</v>
      </c>
      <c r="B8987" s="2" t="s">
        <v>20</v>
      </c>
      <c r="C8987" s="2" t="s">
        <v>41</v>
      </c>
      <c r="D8987" s="2" t="s">
        <v>22</v>
      </c>
      <c r="E8987">
        <v>25207</v>
      </c>
      <c r="F8987">
        <v>673</v>
      </c>
      <c r="G8987">
        <v>9617</v>
      </c>
      <c r="H8987" s="2" t="s">
        <v>23</v>
      </c>
      <c r="I8987" s="2" t="s">
        <v>24</v>
      </c>
      <c r="J8987">
        <v>8</v>
      </c>
      <c r="K8987" s="2" t="s">
        <v>59</v>
      </c>
      <c r="L8987">
        <v>0.52</v>
      </c>
      <c r="M8987">
        <v>156865</v>
      </c>
      <c r="N8987">
        <v>0</v>
      </c>
      <c r="O8987" s="2" t="s">
        <v>7421</v>
      </c>
      <c r="P8987" s="2" t="s">
        <v>271</v>
      </c>
      <c r="Q8987" s="2" t="s">
        <v>409</v>
      </c>
      <c r="R8987">
        <v>3</v>
      </c>
      <c r="S8987">
        <v>0</v>
      </c>
      <c r="T8987" s="2" t="s">
        <v>29</v>
      </c>
      <c r="U8987" s="2" t="s">
        <v>10966</v>
      </c>
    </row>
    <row r="8988" spans="1:21">
      <c r="A8988">
        <v>56</v>
      </c>
      <c r="B8988" s="2" t="s">
        <v>40</v>
      </c>
      <c r="C8988" s="2" t="s">
        <v>41</v>
      </c>
      <c r="D8988" s="2" t="s">
        <v>32</v>
      </c>
      <c r="E8988">
        <v>21737</v>
      </c>
      <c r="F8988">
        <v>720</v>
      </c>
      <c r="G8988">
        <v>24420</v>
      </c>
      <c r="H8988" s="2" t="s">
        <v>43</v>
      </c>
      <c r="I8988" s="2" t="s">
        <v>34</v>
      </c>
      <c r="J8988">
        <v>1</v>
      </c>
      <c r="K8988" s="2" t="s">
        <v>25</v>
      </c>
      <c r="L8988">
        <v>0.36</v>
      </c>
      <c r="M8988">
        <v>165902</v>
      </c>
      <c r="N8988">
        <v>0</v>
      </c>
      <c r="O8988" s="2" t="s">
        <v>7422</v>
      </c>
      <c r="P8988" s="2" t="s">
        <v>27</v>
      </c>
      <c r="Q8988" s="2" t="s">
        <v>198</v>
      </c>
      <c r="R8988">
        <v>2</v>
      </c>
      <c r="S8988">
        <v>2</v>
      </c>
      <c r="T8988" s="2" t="s">
        <v>39</v>
      </c>
      <c r="U8988" s="2" t="s">
        <v>10966</v>
      </c>
    </row>
    <row r="8989" spans="1:21">
      <c r="A8989">
        <v>29</v>
      </c>
      <c r="B8989" s="2" t="s">
        <v>20</v>
      </c>
      <c r="C8989" s="2" t="s">
        <v>41</v>
      </c>
      <c r="D8989" s="2" t="s">
        <v>22</v>
      </c>
      <c r="E8989">
        <v>66257</v>
      </c>
      <c r="F8989">
        <v>619</v>
      </c>
      <c r="G8989">
        <v>38049</v>
      </c>
      <c r="H8989" s="2" t="s">
        <v>47</v>
      </c>
      <c r="I8989" s="2" t="s">
        <v>58</v>
      </c>
      <c r="J8989">
        <v>13</v>
      </c>
      <c r="K8989" s="2" t="s">
        <v>48</v>
      </c>
      <c r="L8989">
        <v>0.54</v>
      </c>
      <c r="M8989">
        <v>109068</v>
      </c>
      <c r="N8989">
        <v>3</v>
      </c>
      <c r="O8989" s="2" t="s">
        <v>7423</v>
      </c>
      <c r="P8989" s="2" t="s">
        <v>101</v>
      </c>
      <c r="Q8989" s="2" t="s">
        <v>758</v>
      </c>
      <c r="R8989">
        <v>1</v>
      </c>
      <c r="S8989">
        <v>1</v>
      </c>
      <c r="T8989" s="2" t="s">
        <v>39</v>
      </c>
      <c r="U8989" s="2" t="s">
        <v>10969</v>
      </c>
    </row>
    <row r="8990" spans="1:21">
      <c r="A8990">
        <v>28</v>
      </c>
      <c r="B8990" s="2" t="s">
        <v>30</v>
      </c>
      <c r="C8990" s="2" t="s">
        <v>82</v>
      </c>
      <c r="D8990" s="2" t="s">
        <v>42</v>
      </c>
      <c r="E8990">
        <v>64191</v>
      </c>
      <c r="F8990">
        <v>688</v>
      </c>
      <c r="G8990">
        <v>10733</v>
      </c>
      <c r="H8990" s="2" t="s">
        <v>43</v>
      </c>
      <c r="I8990" s="2" t="s">
        <v>34</v>
      </c>
      <c r="J8990">
        <v>14</v>
      </c>
      <c r="K8990" s="2" t="s">
        <v>59</v>
      </c>
      <c r="L8990">
        <v>0.41</v>
      </c>
      <c r="M8990">
        <v>265221</v>
      </c>
      <c r="N8990">
        <v>2</v>
      </c>
      <c r="O8990" s="2" t="s">
        <v>7424</v>
      </c>
      <c r="P8990" s="2" t="s">
        <v>430</v>
      </c>
      <c r="Q8990" s="2" t="s">
        <v>377</v>
      </c>
      <c r="R8990">
        <v>2</v>
      </c>
      <c r="S8990">
        <v>2</v>
      </c>
      <c r="T8990" s="2" t="s">
        <v>29</v>
      </c>
      <c r="U8990" s="2" t="s">
        <v>10969</v>
      </c>
    </row>
    <row r="8991" spans="1:21">
      <c r="A8991">
        <v>53</v>
      </c>
      <c r="B8991" s="2" t="s">
        <v>20</v>
      </c>
      <c r="C8991" s="2" t="s">
        <v>31</v>
      </c>
      <c r="D8991" s="2" t="s">
        <v>42</v>
      </c>
      <c r="E8991">
        <v>110051</v>
      </c>
      <c r="F8991">
        <v>629</v>
      </c>
      <c r="G8991">
        <v>41308</v>
      </c>
      <c r="H8991" s="2" t="s">
        <v>43</v>
      </c>
      <c r="I8991" s="2" t="s">
        <v>34</v>
      </c>
      <c r="J8991">
        <v>13</v>
      </c>
      <c r="K8991" s="2" t="s">
        <v>25</v>
      </c>
      <c r="L8991">
        <v>0.56999999999999995</v>
      </c>
      <c r="M8991">
        <v>69771</v>
      </c>
      <c r="N8991">
        <v>2</v>
      </c>
      <c r="O8991" s="2" t="s">
        <v>7425</v>
      </c>
      <c r="P8991" s="2" t="s">
        <v>197</v>
      </c>
      <c r="Q8991" s="2" t="s">
        <v>714</v>
      </c>
      <c r="R8991">
        <v>2</v>
      </c>
      <c r="S8991">
        <v>2</v>
      </c>
      <c r="T8991" s="2" t="s">
        <v>29</v>
      </c>
      <c r="U8991" s="2" t="s">
        <v>10966</v>
      </c>
    </row>
    <row r="8992" spans="1:21">
      <c r="A8992">
        <v>38</v>
      </c>
      <c r="B8992" s="2" t="s">
        <v>20</v>
      </c>
      <c r="C8992" s="2" t="s">
        <v>21</v>
      </c>
      <c r="D8992" s="2" t="s">
        <v>32</v>
      </c>
      <c r="E8992">
        <v>64484</v>
      </c>
      <c r="F8992">
        <v>714</v>
      </c>
      <c r="G8992">
        <v>5661</v>
      </c>
      <c r="H8992" s="2" t="s">
        <v>33</v>
      </c>
      <c r="I8992" s="2" t="s">
        <v>58</v>
      </c>
      <c r="J8992">
        <v>11</v>
      </c>
      <c r="K8992" s="2" t="s">
        <v>48</v>
      </c>
      <c r="L8992">
        <v>0.25</v>
      </c>
      <c r="M8992">
        <v>73476</v>
      </c>
      <c r="N8992">
        <v>2</v>
      </c>
      <c r="O8992" s="2" t="s">
        <v>7426</v>
      </c>
      <c r="P8992" s="2" t="s">
        <v>144</v>
      </c>
      <c r="Q8992" s="2" t="s">
        <v>57</v>
      </c>
      <c r="R8992">
        <v>2</v>
      </c>
      <c r="S8992">
        <v>2</v>
      </c>
      <c r="T8992" s="2" t="s">
        <v>39</v>
      </c>
      <c r="U8992" s="2" t="s">
        <v>10969</v>
      </c>
    </row>
    <row r="8993" spans="1:21">
      <c r="A8993">
        <v>39</v>
      </c>
      <c r="B8993" s="2" t="s">
        <v>30</v>
      </c>
      <c r="C8993" s="2" t="s">
        <v>41</v>
      </c>
      <c r="D8993" s="2" t="s">
        <v>69</v>
      </c>
      <c r="E8993">
        <v>69933.399999999994</v>
      </c>
      <c r="F8993">
        <v>736</v>
      </c>
      <c r="G8993">
        <v>27450.01</v>
      </c>
      <c r="H8993" s="2" t="s">
        <v>23</v>
      </c>
      <c r="I8993" s="2" t="s">
        <v>24</v>
      </c>
      <c r="J8993">
        <v>9</v>
      </c>
      <c r="K8993" s="2" t="s">
        <v>25</v>
      </c>
      <c r="L8993">
        <v>0.48</v>
      </c>
      <c r="M8993">
        <v>253123</v>
      </c>
      <c r="N8993">
        <v>0</v>
      </c>
      <c r="O8993" s="2" t="s">
        <v>2723</v>
      </c>
      <c r="P8993" s="2" t="s">
        <v>182</v>
      </c>
      <c r="Q8993" s="2" t="s">
        <v>226</v>
      </c>
      <c r="R8993">
        <v>4</v>
      </c>
      <c r="S8993">
        <v>0</v>
      </c>
      <c r="T8993" s="2" t="s">
        <v>29</v>
      </c>
      <c r="U8993" s="2" t="s">
        <v>10966</v>
      </c>
    </row>
    <row r="8994" spans="1:21">
      <c r="A8994">
        <v>57</v>
      </c>
      <c r="B8994" s="2" t="s">
        <v>20</v>
      </c>
      <c r="C8994" s="2" t="s">
        <v>31</v>
      </c>
      <c r="D8994" s="2" t="s">
        <v>22</v>
      </c>
      <c r="E8994">
        <v>98437</v>
      </c>
      <c r="F8994">
        <v>662</v>
      </c>
      <c r="G8994">
        <v>36450</v>
      </c>
      <c r="H8994" s="2" t="s">
        <v>47</v>
      </c>
      <c r="I8994" s="2" t="s">
        <v>58</v>
      </c>
      <c r="J8994">
        <v>10</v>
      </c>
      <c r="K8994" s="2" t="s">
        <v>25</v>
      </c>
      <c r="L8994">
        <v>0.51</v>
      </c>
      <c r="M8994">
        <v>127763</v>
      </c>
      <c r="N8994">
        <v>4</v>
      </c>
      <c r="O8994" s="2" t="s">
        <v>2111</v>
      </c>
      <c r="P8994" s="2" t="s">
        <v>98</v>
      </c>
      <c r="Q8994" s="2" t="s">
        <v>714</v>
      </c>
      <c r="R8994">
        <v>4</v>
      </c>
      <c r="S8994">
        <v>1</v>
      </c>
      <c r="T8994" s="2" t="s">
        <v>29</v>
      </c>
      <c r="U8994" s="2" t="s">
        <v>10966</v>
      </c>
    </row>
    <row r="8995" spans="1:21">
      <c r="A8995">
        <v>20</v>
      </c>
      <c r="B8995" s="2" t="s">
        <v>30</v>
      </c>
      <c r="C8995" s="2" t="s">
        <v>82</v>
      </c>
      <c r="D8995" s="2" t="s">
        <v>69</v>
      </c>
      <c r="E8995">
        <v>27202</v>
      </c>
      <c r="F8995">
        <v>725</v>
      </c>
      <c r="G8995">
        <v>16610</v>
      </c>
      <c r="H8995" s="2" t="s">
        <v>43</v>
      </c>
      <c r="I8995" s="2" t="s">
        <v>34</v>
      </c>
      <c r="J8995">
        <v>11</v>
      </c>
      <c r="K8995" s="2" t="s">
        <v>48</v>
      </c>
      <c r="L8995">
        <v>0.12</v>
      </c>
      <c r="M8995">
        <v>183590</v>
      </c>
      <c r="N8995">
        <v>2</v>
      </c>
      <c r="O8995" s="2" t="s">
        <v>7427</v>
      </c>
      <c r="P8995" s="2" t="s">
        <v>124</v>
      </c>
      <c r="Q8995" s="2" t="s">
        <v>319</v>
      </c>
      <c r="R8995">
        <v>1</v>
      </c>
      <c r="S8995">
        <v>1</v>
      </c>
      <c r="T8995" s="2" t="s">
        <v>81</v>
      </c>
      <c r="U8995" s="2" t="s">
        <v>10969</v>
      </c>
    </row>
    <row r="8996" spans="1:21">
      <c r="A8996">
        <v>26</v>
      </c>
      <c r="B8996" s="2" t="s">
        <v>30</v>
      </c>
      <c r="C8996" s="2" t="s">
        <v>31</v>
      </c>
      <c r="D8996" s="2" t="s">
        <v>42</v>
      </c>
      <c r="E8996">
        <v>52471</v>
      </c>
      <c r="F8996">
        <v>799</v>
      </c>
      <c r="G8996">
        <v>42510</v>
      </c>
      <c r="H8996" s="2" t="s">
        <v>33</v>
      </c>
      <c r="I8996" s="2" t="s">
        <v>58</v>
      </c>
      <c r="J8996">
        <v>7</v>
      </c>
      <c r="K8996" s="2" t="s">
        <v>25</v>
      </c>
      <c r="L8996">
        <v>0.19</v>
      </c>
      <c r="M8996">
        <v>247939</v>
      </c>
      <c r="N8996">
        <v>2</v>
      </c>
      <c r="O8996" s="2" t="s">
        <v>5603</v>
      </c>
      <c r="P8996" s="2" t="s">
        <v>64</v>
      </c>
      <c r="Q8996" s="2" t="s">
        <v>969</v>
      </c>
      <c r="R8996">
        <v>0</v>
      </c>
      <c r="S8996">
        <v>0</v>
      </c>
      <c r="T8996" s="2" t="s">
        <v>29</v>
      </c>
      <c r="U8996" s="2" t="s">
        <v>10967</v>
      </c>
    </row>
    <row r="8997" spans="1:21">
      <c r="A8997">
        <v>41</v>
      </c>
      <c r="B8997" s="2" t="s">
        <v>20</v>
      </c>
      <c r="C8997" s="2" t="s">
        <v>41</v>
      </c>
      <c r="D8997" s="2" t="s">
        <v>69</v>
      </c>
      <c r="E8997">
        <v>44945</v>
      </c>
      <c r="F8997">
        <v>699</v>
      </c>
      <c r="G8997">
        <v>16463</v>
      </c>
      <c r="H8997" s="2" t="s">
        <v>43</v>
      </c>
      <c r="I8997" s="2" t="s">
        <v>58</v>
      </c>
      <c r="J8997">
        <v>10</v>
      </c>
      <c r="K8997" s="2" t="s">
        <v>59</v>
      </c>
      <c r="L8997">
        <v>0.22</v>
      </c>
      <c r="M8997">
        <v>191135</v>
      </c>
      <c r="N8997">
        <v>2</v>
      </c>
      <c r="O8997" s="2" t="s">
        <v>7428</v>
      </c>
      <c r="P8997" s="2" t="s">
        <v>237</v>
      </c>
      <c r="Q8997" s="2" t="s">
        <v>235</v>
      </c>
      <c r="R8997">
        <v>2</v>
      </c>
      <c r="S8997">
        <v>2</v>
      </c>
      <c r="T8997" s="2" t="s">
        <v>29</v>
      </c>
      <c r="U8997" s="2" t="s">
        <v>10969</v>
      </c>
    </row>
    <row r="8998" spans="1:21">
      <c r="A8998">
        <v>62</v>
      </c>
      <c r="B8998" s="2" t="s">
        <v>40</v>
      </c>
      <c r="C8998" s="2" t="s">
        <v>31</v>
      </c>
      <c r="D8998" s="2" t="s">
        <v>32</v>
      </c>
      <c r="E8998">
        <v>72196</v>
      </c>
      <c r="F8998">
        <v>699</v>
      </c>
      <c r="G8998">
        <v>46383</v>
      </c>
      <c r="H8998" s="2" t="s">
        <v>43</v>
      </c>
      <c r="I8998" s="2" t="s">
        <v>24</v>
      </c>
      <c r="J8998">
        <v>16</v>
      </c>
      <c r="K8998" s="2" t="s">
        <v>25</v>
      </c>
      <c r="L8998">
        <v>0.36</v>
      </c>
      <c r="M8998">
        <v>255791</v>
      </c>
      <c r="N8998">
        <v>2</v>
      </c>
      <c r="O8998" s="2" t="s">
        <v>4486</v>
      </c>
      <c r="P8998" s="2" t="s">
        <v>166</v>
      </c>
      <c r="Q8998" s="2" t="s">
        <v>450</v>
      </c>
      <c r="R8998">
        <v>2</v>
      </c>
      <c r="S8998">
        <v>1</v>
      </c>
      <c r="T8998" s="2" t="s">
        <v>29</v>
      </c>
      <c r="U8998" s="2" t="s">
        <v>10966</v>
      </c>
    </row>
    <row r="8999" spans="1:21">
      <c r="A8999">
        <v>64</v>
      </c>
      <c r="B8999" s="2" t="s">
        <v>20</v>
      </c>
      <c r="C8999" s="2" t="s">
        <v>41</v>
      </c>
      <c r="D8999" s="2" t="s">
        <v>42</v>
      </c>
      <c r="E8999">
        <v>26928</v>
      </c>
      <c r="F8999">
        <v>699</v>
      </c>
      <c r="G8999">
        <v>39539</v>
      </c>
      <c r="H8999" s="2" t="s">
        <v>33</v>
      </c>
      <c r="I8999" s="2" t="s">
        <v>58</v>
      </c>
      <c r="J8999">
        <v>16</v>
      </c>
      <c r="K8999" s="2" t="s">
        <v>35</v>
      </c>
      <c r="L8999">
        <v>0.38</v>
      </c>
      <c r="M8999">
        <v>224145</v>
      </c>
      <c r="N8999">
        <v>3</v>
      </c>
      <c r="O8999" s="2" t="s">
        <v>7429</v>
      </c>
      <c r="P8999" s="2" t="s">
        <v>150</v>
      </c>
      <c r="Q8999" s="2" t="s">
        <v>80</v>
      </c>
      <c r="R8999">
        <v>2</v>
      </c>
      <c r="S8999">
        <v>1</v>
      </c>
      <c r="T8999" s="2" t="s">
        <v>29</v>
      </c>
      <c r="U8999" s="2" t="s">
        <v>10967</v>
      </c>
    </row>
    <row r="9000" spans="1:21">
      <c r="A9000">
        <v>48</v>
      </c>
      <c r="B9000" s="2" t="s">
        <v>30</v>
      </c>
      <c r="C9000" s="2" t="s">
        <v>31</v>
      </c>
      <c r="D9000" s="2" t="s">
        <v>22</v>
      </c>
      <c r="E9000">
        <v>86786</v>
      </c>
      <c r="F9000">
        <v>726</v>
      </c>
      <c r="G9000">
        <v>29126</v>
      </c>
      <c r="H9000" s="2" t="s">
        <v>43</v>
      </c>
      <c r="I9000" s="2" t="s">
        <v>34</v>
      </c>
      <c r="J9000">
        <v>0</v>
      </c>
      <c r="K9000" s="2" t="s">
        <v>25</v>
      </c>
      <c r="L9000">
        <v>0.23</v>
      </c>
      <c r="M9000">
        <v>178862</v>
      </c>
      <c r="N9000">
        <v>0</v>
      </c>
      <c r="O9000" s="2" t="s">
        <v>7430</v>
      </c>
      <c r="P9000" s="2" t="s">
        <v>124</v>
      </c>
      <c r="Q9000" s="2" t="s">
        <v>656</v>
      </c>
      <c r="R9000">
        <v>0</v>
      </c>
      <c r="S9000">
        <v>1</v>
      </c>
      <c r="T9000" s="2" t="s">
        <v>29</v>
      </c>
      <c r="U9000" s="2" t="s">
        <v>10967</v>
      </c>
    </row>
    <row r="9001" spans="1:21">
      <c r="A9001">
        <v>38</v>
      </c>
      <c r="B9001" s="2" t="s">
        <v>20</v>
      </c>
      <c r="C9001" s="2" t="s">
        <v>41</v>
      </c>
      <c r="D9001" s="2" t="s">
        <v>22</v>
      </c>
      <c r="E9001">
        <v>69933.399999999994</v>
      </c>
      <c r="F9001">
        <v>747</v>
      </c>
      <c r="G9001">
        <v>26388</v>
      </c>
      <c r="H9001" s="2" t="s">
        <v>47</v>
      </c>
      <c r="I9001" s="2" t="s">
        <v>34</v>
      </c>
      <c r="J9001">
        <v>12</v>
      </c>
      <c r="K9001" s="2" t="s">
        <v>25</v>
      </c>
      <c r="L9001">
        <v>0.34</v>
      </c>
      <c r="M9001">
        <v>117982</v>
      </c>
      <c r="N9001">
        <v>2</v>
      </c>
      <c r="O9001" s="2" t="s">
        <v>5204</v>
      </c>
      <c r="P9001" s="2" t="s">
        <v>45</v>
      </c>
      <c r="Q9001" s="2" t="s">
        <v>1063</v>
      </c>
      <c r="R9001">
        <v>0</v>
      </c>
      <c r="S9001">
        <v>2</v>
      </c>
      <c r="T9001" s="2" t="s">
        <v>29</v>
      </c>
      <c r="U9001" s="2" t="s">
        <v>10967</v>
      </c>
    </row>
    <row r="9002" spans="1:21">
      <c r="A9002">
        <v>66</v>
      </c>
      <c r="B9002" s="2" t="s">
        <v>30</v>
      </c>
      <c r="C9002" s="2" t="s">
        <v>41</v>
      </c>
      <c r="D9002" s="2" t="s">
        <v>32</v>
      </c>
      <c r="E9002">
        <v>69933.399999999994</v>
      </c>
      <c r="F9002">
        <v>726</v>
      </c>
      <c r="G9002">
        <v>6867</v>
      </c>
      <c r="H9002" s="2" t="s">
        <v>47</v>
      </c>
      <c r="I9002" s="2" t="s">
        <v>58</v>
      </c>
      <c r="J9002">
        <v>19</v>
      </c>
      <c r="K9002" s="2" t="s">
        <v>59</v>
      </c>
      <c r="L9002">
        <v>0.28000000000000003</v>
      </c>
      <c r="M9002">
        <v>133550</v>
      </c>
      <c r="N9002">
        <v>3</v>
      </c>
      <c r="O9002" s="2" t="s">
        <v>1906</v>
      </c>
      <c r="P9002" s="2" t="s">
        <v>45</v>
      </c>
      <c r="Q9002" s="2" t="s">
        <v>28</v>
      </c>
      <c r="R9002">
        <v>0</v>
      </c>
      <c r="S9002">
        <v>1</v>
      </c>
      <c r="T9002" s="2" t="s">
        <v>39</v>
      </c>
      <c r="U9002" s="2" t="s">
        <v>10969</v>
      </c>
    </row>
    <row r="9003" spans="1:21">
      <c r="A9003">
        <v>55</v>
      </c>
      <c r="B9003" s="2" t="s">
        <v>30</v>
      </c>
      <c r="C9003" s="2" t="s">
        <v>41</v>
      </c>
      <c r="D9003" s="2" t="s">
        <v>69</v>
      </c>
      <c r="E9003">
        <v>69117</v>
      </c>
      <c r="F9003">
        <v>739</v>
      </c>
      <c r="G9003">
        <v>17872</v>
      </c>
      <c r="H9003" s="2" t="s">
        <v>23</v>
      </c>
      <c r="I9003" s="2" t="s">
        <v>58</v>
      </c>
      <c r="J9003">
        <v>3</v>
      </c>
      <c r="K9003" s="2" t="s">
        <v>59</v>
      </c>
      <c r="L9003">
        <v>0.4</v>
      </c>
      <c r="M9003">
        <v>159741.5</v>
      </c>
      <c r="N9003">
        <v>3</v>
      </c>
      <c r="O9003" s="2" t="s">
        <v>4916</v>
      </c>
      <c r="P9003" s="2" t="s">
        <v>61</v>
      </c>
      <c r="Q9003" s="2" t="s">
        <v>226</v>
      </c>
      <c r="R9003">
        <v>1</v>
      </c>
      <c r="S9003">
        <v>0</v>
      </c>
      <c r="T9003" s="2" t="s">
        <v>81</v>
      </c>
      <c r="U9003" s="2" t="s">
        <v>10966</v>
      </c>
    </row>
    <row r="9004" spans="1:21">
      <c r="A9004">
        <v>22</v>
      </c>
      <c r="B9004" s="2" t="s">
        <v>30</v>
      </c>
      <c r="C9004" s="2" t="s">
        <v>41</v>
      </c>
      <c r="D9004" s="2" t="s">
        <v>22</v>
      </c>
      <c r="E9004">
        <v>42119</v>
      </c>
      <c r="F9004">
        <v>603</v>
      </c>
      <c r="G9004">
        <v>49332</v>
      </c>
      <c r="H9004" s="2" t="s">
        <v>23</v>
      </c>
      <c r="I9004" s="2" t="s">
        <v>58</v>
      </c>
      <c r="J9004">
        <v>14</v>
      </c>
      <c r="K9004" s="2" t="s">
        <v>35</v>
      </c>
      <c r="L9004">
        <v>0.14000000000000001</v>
      </c>
      <c r="M9004">
        <v>172134</v>
      </c>
      <c r="N9004">
        <v>0</v>
      </c>
      <c r="O9004" s="2" t="s">
        <v>7431</v>
      </c>
      <c r="P9004" s="2" t="s">
        <v>260</v>
      </c>
      <c r="Q9004" s="2" t="s">
        <v>471</v>
      </c>
      <c r="R9004">
        <v>4</v>
      </c>
      <c r="S9004">
        <v>0</v>
      </c>
      <c r="T9004" s="2" t="s">
        <v>39</v>
      </c>
      <c r="U9004" s="2" t="s">
        <v>10966</v>
      </c>
    </row>
    <row r="9005" spans="1:21">
      <c r="A9005">
        <v>28</v>
      </c>
      <c r="B9005" s="2" t="s">
        <v>20</v>
      </c>
      <c r="C9005" s="2" t="s">
        <v>82</v>
      </c>
      <c r="D9005" s="2" t="s">
        <v>22</v>
      </c>
      <c r="E9005">
        <v>66221</v>
      </c>
      <c r="F9005">
        <v>684</v>
      </c>
      <c r="G9005">
        <v>32224</v>
      </c>
      <c r="H9005" s="2" t="s">
        <v>23</v>
      </c>
      <c r="I9005" s="2" t="s">
        <v>24</v>
      </c>
      <c r="J9005">
        <v>8</v>
      </c>
      <c r="K9005" s="2" t="s">
        <v>48</v>
      </c>
      <c r="L9005">
        <v>0.44</v>
      </c>
      <c r="M9005">
        <v>141778</v>
      </c>
      <c r="N9005">
        <v>3</v>
      </c>
      <c r="O9005" s="2" t="s">
        <v>7432</v>
      </c>
      <c r="P9005" s="2" t="s">
        <v>234</v>
      </c>
      <c r="Q9005" s="2" t="s">
        <v>246</v>
      </c>
      <c r="R9005">
        <v>1</v>
      </c>
      <c r="S9005">
        <v>0</v>
      </c>
      <c r="T9005" s="2" t="s">
        <v>29</v>
      </c>
      <c r="U9005" s="2" t="s">
        <v>10966</v>
      </c>
    </row>
    <row r="9006" spans="1:21">
      <c r="A9006">
        <v>62</v>
      </c>
      <c r="B9006" s="2" t="s">
        <v>40</v>
      </c>
      <c r="C9006" s="2" t="s">
        <v>41</v>
      </c>
      <c r="D9006" s="2" t="s">
        <v>22</v>
      </c>
      <c r="E9006">
        <v>87310</v>
      </c>
      <c r="F9006">
        <v>615</v>
      </c>
      <c r="G9006">
        <v>17104</v>
      </c>
      <c r="H9006" s="2" t="s">
        <v>23</v>
      </c>
      <c r="I9006" s="2" t="s">
        <v>58</v>
      </c>
      <c r="J9006">
        <v>17</v>
      </c>
      <c r="K9006" s="2" t="s">
        <v>48</v>
      </c>
      <c r="L9006">
        <v>0.26</v>
      </c>
      <c r="M9006">
        <v>141261</v>
      </c>
      <c r="N9006">
        <v>2</v>
      </c>
      <c r="O9006" s="2" t="s">
        <v>7433</v>
      </c>
      <c r="P9006" s="2" t="s">
        <v>253</v>
      </c>
      <c r="Q9006" s="2" t="s">
        <v>68</v>
      </c>
      <c r="R9006">
        <v>0</v>
      </c>
      <c r="S9006">
        <v>0</v>
      </c>
      <c r="T9006" s="2" t="s">
        <v>29</v>
      </c>
      <c r="U9006" s="2" t="s">
        <v>10969</v>
      </c>
    </row>
    <row r="9007" spans="1:21">
      <c r="A9007">
        <v>48</v>
      </c>
      <c r="B9007" s="2" t="s">
        <v>30</v>
      </c>
      <c r="C9007" s="2" t="s">
        <v>82</v>
      </c>
      <c r="D9007" s="2" t="s">
        <v>32</v>
      </c>
      <c r="E9007">
        <v>46008</v>
      </c>
      <c r="F9007">
        <v>799</v>
      </c>
      <c r="G9007">
        <v>49602</v>
      </c>
      <c r="H9007" s="2" t="s">
        <v>47</v>
      </c>
      <c r="I9007" s="2" t="s">
        <v>24</v>
      </c>
      <c r="J9007">
        <v>7</v>
      </c>
      <c r="K9007" s="2" t="s">
        <v>48</v>
      </c>
      <c r="L9007">
        <v>0.23</v>
      </c>
      <c r="M9007">
        <v>159741.5</v>
      </c>
      <c r="N9007">
        <v>2</v>
      </c>
      <c r="O9007" s="2" t="s">
        <v>7434</v>
      </c>
      <c r="P9007" s="2" t="s">
        <v>119</v>
      </c>
      <c r="Q9007" s="2" t="s">
        <v>230</v>
      </c>
      <c r="R9007">
        <v>2</v>
      </c>
      <c r="S9007">
        <v>1</v>
      </c>
      <c r="T9007" s="2" t="s">
        <v>29</v>
      </c>
      <c r="U9007" s="2" t="s">
        <v>10966</v>
      </c>
    </row>
    <row r="9008" spans="1:21">
      <c r="A9008">
        <v>66</v>
      </c>
      <c r="B9008" s="2" t="s">
        <v>30</v>
      </c>
      <c r="C9008" s="2" t="s">
        <v>21</v>
      </c>
      <c r="D9008" s="2" t="s">
        <v>42</v>
      </c>
      <c r="E9008">
        <v>102069</v>
      </c>
      <c r="F9008">
        <v>699</v>
      </c>
      <c r="G9008">
        <v>29275</v>
      </c>
      <c r="H9008" s="2" t="s">
        <v>33</v>
      </c>
      <c r="I9008" s="2" t="s">
        <v>58</v>
      </c>
      <c r="J9008">
        <v>5</v>
      </c>
      <c r="K9008" s="2" t="s">
        <v>48</v>
      </c>
      <c r="L9008">
        <v>0.45</v>
      </c>
      <c r="M9008">
        <v>214955</v>
      </c>
      <c r="N9008">
        <v>0</v>
      </c>
      <c r="O9008" s="2" t="s">
        <v>3994</v>
      </c>
      <c r="P9008" s="2" t="s">
        <v>45</v>
      </c>
      <c r="Q9008" s="2" t="s">
        <v>502</v>
      </c>
      <c r="R9008">
        <v>1</v>
      </c>
      <c r="S9008">
        <v>0</v>
      </c>
      <c r="T9008" s="2" t="s">
        <v>29</v>
      </c>
      <c r="U9008" s="2" t="s">
        <v>10967</v>
      </c>
    </row>
    <row r="9009" spans="1:21">
      <c r="A9009">
        <v>63</v>
      </c>
      <c r="B9009" s="2" t="s">
        <v>40</v>
      </c>
      <c r="C9009" s="2" t="s">
        <v>82</v>
      </c>
      <c r="D9009" s="2" t="s">
        <v>22</v>
      </c>
      <c r="E9009">
        <v>84471</v>
      </c>
      <c r="F9009">
        <v>733</v>
      </c>
      <c r="G9009">
        <v>42564</v>
      </c>
      <c r="H9009" s="2" t="s">
        <v>23</v>
      </c>
      <c r="I9009" s="2" t="s">
        <v>58</v>
      </c>
      <c r="J9009">
        <v>0</v>
      </c>
      <c r="K9009" s="2" t="s">
        <v>25</v>
      </c>
      <c r="L9009">
        <v>0.59</v>
      </c>
      <c r="M9009">
        <v>159741.5</v>
      </c>
      <c r="N9009">
        <v>0</v>
      </c>
      <c r="O9009" s="2" t="s">
        <v>7435</v>
      </c>
      <c r="P9009" s="2" t="s">
        <v>101</v>
      </c>
      <c r="Q9009" s="2" t="s">
        <v>649</v>
      </c>
      <c r="R9009">
        <v>4</v>
      </c>
      <c r="S9009">
        <v>1</v>
      </c>
      <c r="T9009" s="2" t="s">
        <v>29</v>
      </c>
      <c r="U9009" s="2" t="s">
        <v>10966</v>
      </c>
    </row>
    <row r="9010" spans="1:21">
      <c r="A9010">
        <v>41</v>
      </c>
      <c r="B9010" s="2" t="s">
        <v>40</v>
      </c>
      <c r="C9010" s="2" t="s">
        <v>31</v>
      </c>
      <c r="D9010" s="2" t="s">
        <v>42</v>
      </c>
      <c r="E9010">
        <v>114870</v>
      </c>
      <c r="F9010">
        <v>773</v>
      </c>
      <c r="G9010">
        <v>27450.01</v>
      </c>
      <c r="H9010" s="2" t="s">
        <v>43</v>
      </c>
      <c r="I9010" s="2" t="s">
        <v>58</v>
      </c>
      <c r="J9010">
        <v>10</v>
      </c>
      <c r="K9010" s="2" t="s">
        <v>35</v>
      </c>
      <c r="L9010">
        <v>0.52</v>
      </c>
      <c r="M9010">
        <v>253670</v>
      </c>
      <c r="N9010">
        <v>2</v>
      </c>
      <c r="O9010" s="2" t="s">
        <v>7436</v>
      </c>
      <c r="P9010" s="2" t="s">
        <v>56</v>
      </c>
      <c r="Q9010" s="2" t="s">
        <v>319</v>
      </c>
      <c r="R9010">
        <v>2</v>
      </c>
      <c r="S9010">
        <v>1</v>
      </c>
      <c r="T9010" s="2" t="s">
        <v>29</v>
      </c>
      <c r="U9010" s="2" t="s">
        <v>10967</v>
      </c>
    </row>
    <row r="9011" spans="1:21">
      <c r="A9011">
        <v>42</v>
      </c>
      <c r="B9011" s="2" t="s">
        <v>30</v>
      </c>
      <c r="C9011" s="2" t="s">
        <v>41</v>
      </c>
      <c r="D9011" s="2" t="s">
        <v>69</v>
      </c>
      <c r="E9011">
        <v>37175</v>
      </c>
      <c r="F9011">
        <v>788</v>
      </c>
      <c r="G9011">
        <v>40689</v>
      </c>
      <c r="H9011" s="2" t="s">
        <v>33</v>
      </c>
      <c r="I9011" s="2" t="s">
        <v>34</v>
      </c>
      <c r="J9011">
        <v>17</v>
      </c>
      <c r="K9011" s="2" t="s">
        <v>48</v>
      </c>
      <c r="L9011">
        <v>0.11</v>
      </c>
      <c r="M9011">
        <v>164000</v>
      </c>
      <c r="N9011">
        <v>2</v>
      </c>
      <c r="O9011" s="2" t="s">
        <v>7437</v>
      </c>
      <c r="P9011" s="2" t="s">
        <v>116</v>
      </c>
      <c r="Q9011" s="2" t="s">
        <v>120</v>
      </c>
      <c r="R9011">
        <v>1</v>
      </c>
      <c r="S9011">
        <v>0</v>
      </c>
      <c r="T9011" s="2" t="s">
        <v>29</v>
      </c>
      <c r="U9011" s="2" t="s">
        <v>10970</v>
      </c>
    </row>
    <row r="9012" spans="1:21">
      <c r="A9012">
        <v>37</v>
      </c>
      <c r="B9012" s="2" t="s">
        <v>30</v>
      </c>
      <c r="C9012" s="2" t="s">
        <v>82</v>
      </c>
      <c r="D9012" s="2" t="s">
        <v>32</v>
      </c>
      <c r="E9012">
        <v>27081</v>
      </c>
      <c r="F9012">
        <v>620</v>
      </c>
      <c r="G9012">
        <v>35342</v>
      </c>
      <c r="H9012" s="2" t="s">
        <v>43</v>
      </c>
      <c r="I9012" s="2" t="s">
        <v>58</v>
      </c>
      <c r="J9012">
        <v>13</v>
      </c>
      <c r="K9012" s="2" t="s">
        <v>35</v>
      </c>
      <c r="L9012">
        <v>0.33</v>
      </c>
      <c r="M9012">
        <v>206760</v>
      </c>
      <c r="N9012">
        <v>2</v>
      </c>
      <c r="O9012" s="2" t="s">
        <v>7438</v>
      </c>
      <c r="P9012" s="2" t="s">
        <v>67</v>
      </c>
      <c r="Q9012" s="2" t="s">
        <v>622</v>
      </c>
      <c r="R9012">
        <v>2</v>
      </c>
      <c r="S9012">
        <v>1</v>
      </c>
      <c r="T9012" s="2" t="s">
        <v>29</v>
      </c>
      <c r="U9012" s="2" t="s">
        <v>10966</v>
      </c>
    </row>
    <row r="9013" spans="1:21">
      <c r="A9013">
        <v>59</v>
      </c>
      <c r="B9013" s="2" t="s">
        <v>40</v>
      </c>
      <c r="C9013" s="2" t="s">
        <v>31</v>
      </c>
      <c r="D9013" s="2" t="s">
        <v>69</v>
      </c>
      <c r="E9013">
        <v>69933.399999999994</v>
      </c>
      <c r="F9013">
        <v>695</v>
      </c>
      <c r="G9013">
        <v>44647</v>
      </c>
      <c r="H9013" s="2" t="s">
        <v>23</v>
      </c>
      <c r="I9013" s="2" t="s">
        <v>24</v>
      </c>
      <c r="J9013">
        <v>1</v>
      </c>
      <c r="K9013" s="2" t="s">
        <v>59</v>
      </c>
      <c r="L9013">
        <v>0.54</v>
      </c>
      <c r="M9013">
        <v>224099</v>
      </c>
      <c r="N9013">
        <v>3</v>
      </c>
      <c r="O9013" s="2" t="s">
        <v>7439</v>
      </c>
      <c r="P9013" s="2" t="s">
        <v>150</v>
      </c>
      <c r="Q9013" s="2" t="s">
        <v>272</v>
      </c>
      <c r="R9013">
        <v>2</v>
      </c>
      <c r="S9013">
        <v>2</v>
      </c>
      <c r="T9013" s="2" t="s">
        <v>39</v>
      </c>
      <c r="U9013" s="2" t="s">
        <v>10966</v>
      </c>
    </row>
    <row r="9014" spans="1:21">
      <c r="A9014">
        <v>55</v>
      </c>
      <c r="B9014" s="2" t="s">
        <v>40</v>
      </c>
      <c r="C9014" s="2" t="s">
        <v>41</v>
      </c>
      <c r="D9014" s="2" t="s">
        <v>22</v>
      </c>
      <c r="E9014">
        <v>81486</v>
      </c>
      <c r="F9014">
        <v>674</v>
      </c>
      <c r="G9014">
        <v>23274</v>
      </c>
      <c r="H9014" s="2" t="s">
        <v>43</v>
      </c>
      <c r="I9014" s="2" t="s">
        <v>58</v>
      </c>
      <c r="J9014">
        <v>11</v>
      </c>
      <c r="K9014" s="2" t="s">
        <v>25</v>
      </c>
      <c r="L9014">
        <v>0.25</v>
      </c>
      <c r="M9014">
        <v>62520</v>
      </c>
      <c r="N9014">
        <v>2</v>
      </c>
      <c r="O9014" s="2" t="s">
        <v>1567</v>
      </c>
      <c r="P9014" s="2" t="s">
        <v>87</v>
      </c>
      <c r="Q9014" s="2" t="s">
        <v>394</v>
      </c>
      <c r="R9014">
        <v>3</v>
      </c>
      <c r="S9014">
        <v>1</v>
      </c>
      <c r="T9014" s="2" t="s">
        <v>39</v>
      </c>
      <c r="U9014" s="2" t="s">
        <v>10966</v>
      </c>
    </row>
    <row r="9015" spans="1:21">
      <c r="A9015">
        <v>34</v>
      </c>
      <c r="B9015" s="2" t="s">
        <v>40</v>
      </c>
      <c r="C9015" s="2" t="s">
        <v>82</v>
      </c>
      <c r="D9015" s="2" t="s">
        <v>69</v>
      </c>
      <c r="E9015">
        <v>51066</v>
      </c>
      <c r="F9015">
        <v>658</v>
      </c>
      <c r="G9015">
        <v>45568</v>
      </c>
      <c r="H9015" s="2" t="s">
        <v>23</v>
      </c>
      <c r="I9015" s="2" t="s">
        <v>34</v>
      </c>
      <c r="J9015">
        <v>14</v>
      </c>
      <c r="K9015" s="2" t="s">
        <v>59</v>
      </c>
      <c r="L9015">
        <v>0.59</v>
      </c>
      <c r="M9015">
        <v>269657</v>
      </c>
      <c r="N9015">
        <v>2</v>
      </c>
      <c r="O9015" s="2" t="s">
        <v>7440</v>
      </c>
      <c r="P9015" s="2" t="s">
        <v>271</v>
      </c>
      <c r="Q9015" s="2" t="s">
        <v>248</v>
      </c>
      <c r="R9015">
        <v>1</v>
      </c>
      <c r="S9015">
        <v>0</v>
      </c>
      <c r="T9015" s="2" t="s">
        <v>29</v>
      </c>
      <c r="U9015" s="2" t="s">
        <v>10969</v>
      </c>
    </row>
    <row r="9016" spans="1:21">
      <c r="A9016">
        <v>23</v>
      </c>
      <c r="B9016" s="2" t="s">
        <v>30</v>
      </c>
      <c r="C9016" s="2" t="s">
        <v>21</v>
      </c>
      <c r="D9016" s="2" t="s">
        <v>42</v>
      </c>
      <c r="E9016">
        <v>60024</v>
      </c>
      <c r="F9016">
        <v>702</v>
      </c>
      <c r="G9016">
        <v>49639</v>
      </c>
      <c r="H9016" s="2" t="s">
        <v>43</v>
      </c>
      <c r="I9016" s="2" t="s">
        <v>24</v>
      </c>
      <c r="J9016">
        <v>1</v>
      </c>
      <c r="K9016" s="2" t="s">
        <v>48</v>
      </c>
      <c r="L9016">
        <v>0.23</v>
      </c>
      <c r="M9016">
        <v>299908</v>
      </c>
      <c r="N9016">
        <v>4</v>
      </c>
      <c r="O9016" s="2" t="s">
        <v>2072</v>
      </c>
      <c r="P9016" s="2" t="s">
        <v>61</v>
      </c>
      <c r="Q9016" s="2" t="s">
        <v>755</v>
      </c>
      <c r="R9016">
        <v>4</v>
      </c>
      <c r="S9016">
        <v>2</v>
      </c>
      <c r="T9016" s="2" t="s">
        <v>39</v>
      </c>
      <c r="U9016" s="2" t="s">
        <v>10966</v>
      </c>
    </row>
    <row r="9017" spans="1:21">
      <c r="A9017">
        <v>67</v>
      </c>
      <c r="B9017" s="2" t="s">
        <v>30</v>
      </c>
      <c r="C9017" s="2" t="s">
        <v>41</v>
      </c>
      <c r="D9017" s="2" t="s">
        <v>32</v>
      </c>
      <c r="E9017">
        <v>69933.399999999994</v>
      </c>
      <c r="F9017">
        <v>678</v>
      </c>
      <c r="G9017">
        <v>26295</v>
      </c>
      <c r="H9017" s="2" t="s">
        <v>33</v>
      </c>
      <c r="I9017" s="2" t="s">
        <v>58</v>
      </c>
      <c r="J9017">
        <v>10</v>
      </c>
      <c r="K9017" s="2" t="s">
        <v>48</v>
      </c>
      <c r="L9017">
        <v>0.31</v>
      </c>
      <c r="M9017">
        <v>159741.5</v>
      </c>
      <c r="N9017">
        <v>2</v>
      </c>
      <c r="O9017" s="2" t="s">
        <v>192</v>
      </c>
      <c r="P9017" s="2" t="s">
        <v>27</v>
      </c>
      <c r="Q9017" s="2" t="s">
        <v>287</v>
      </c>
      <c r="R9017">
        <v>2</v>
      </c>
      <c r="S9017">
        <v>0</v>
      </c>
      <c r="T9017" s="2" t="s">
        <v>29</v>
      </c>
      <c r="U9017" s="2" t="s">
        <v>10969</v>
      </c>
    </row>
    <row r="9018" spans="1:21">
      <c r="A9018">
        <v>69</v>
      </c>
      <c r="B9018" s="2" t="s">
        <v>40</v>
      </c>
      <c r="C9018" s="2" t="s">
        <v>21</v>
      </c>
      <c r="D9018" s="2" t="s">
        <v>42</v>
      </c>
      <c r="E9018">
        <v>87967</v>
      </c>
      <c r="F9018">
        <v>718</v>
      </c>
      <c r="G9018">
        <v>45683</v>
      </c>
      <c r="H9018" s="2" t="s">
        <v>43</v>
      </c>
      <c r="I9018" s="2" t="s">
        <v>24</v>
      </c>
      <c r="J9018">
        <v>1</v>
      </c>
      <c r="K9018" s="2" t="s">
        <v>35</v>
      </c>
      <c r="L9018">
        <v>0.24</v>
      </c>
      <c r="M9018">
        <v>159741.5</v>
      </c>
      <c r="N9018">
        <v>2</v>
      </c>
      <c r="O9018" s="2" t="s">
        <v>100</v>
      </c>
      <c r="P9018" s="2" t="s">
        <v>242</v>
      </c>
      <c r="Q9018" s="2" t="s">
        <v>402</v>
      </c>
      <c r="R9018">
        <v>1</v>
      </c>
      <c r="S9018">
        <v>1</v>
      </c>
      <c r="T9018" s="2" t="s">
        <v>39</v>
      </c>
      <c r="U9018" s="2" t="s">
        <v>10966</v>
      </c>
    </row>
    <row r="9019" spans="1:21">
      <c r="A9019">
        <v>50</v>
      </c>
      <c r="B9019" s="2" t="s">
        <v>40</v>
      </c>
      <c r="C9019" s="2" t="s">
        <v>82</v>
      </c>
      <c r="D9019" s="2" t="s">
        <v>32</v>
      </c>
      <c r="E9019">
        <v>62936</v>
      </c>
      <c r="F9019">
        <v>699</v>
      </c>
      <c r="G9019">
        <v>9590</v>
      </c>
      <c r="H9019" s="2" t="s">
        <v>23</v>
      </c>
      <c r="I9019" s="2" t="s">
        <v>34</v>
      </c>
      <c r="J9019">
        <v>15</v>
      </c>
      <c r="K9019" s="2" t="s">
        <v>35</v>
      </c>
      <c r="L9019">
        <v>0.18</v>
      </c>
      <c r="M9019">
        <v>288238</v>
      </c>
      <c r="N9019">
        <v>0</v>
      </c>
      <c r="O9019" s="2" t="s">
        <v>2162</v>
      </c>
      <c r="P9019" s="2" t="s">
        <v>182</v>
      </c>
      <c r="Q9019" s="2" t="s">
        <v>217</v>
      </c>
      <c r="R9019">
        <v>2</v>
      </c>
      <c r="S9019">
        <v>2</v>
      </c>
      <c r="T9019" s="2" t="s">
        <v>39</v>
      </c>
      <c r="U9019" s="2" t="s">
        <v>10966</v>
      </c>
    </row>
    <row r="9020" spans="1:21">
      <c r="A9020">
        <v>62</v>
      </c>
      <c r="B9020" s="2" t="s">
        <v>40</v>
      </c>
      <c r="C9020" s="2" t="s">
        <v>41</v>
      </c>
      <c r="D9020" s="2" t="s">
        <v>32</v>
      </c>
      <c r="E9020">
        <v>119186</v>
      </c>
      <c r="F9020">
        <v>606</v>
      </c>
      <c r="G9020">
        <v>12242</v>
      </c>
      <c r="H9020" s="2" t="s">
        <v>23</v>
      </c>
      <c r="I9020" s="2" t="s">
        <v>34</v>
      </c>
      <c r="J9020">
        <v>1</v>
      </c>
      <c r="K9020" s="2" t="s">
        <v>59</v>
      </c>
      <c r="L9020">
        <v>0.49</v>
      </c>
      <c r="M9020">
        <v>159741.5</v>
      </c>
      <c r="N9020">
        <v>2</v>
      </c>
      <c r="O9020" s="2" t="s">
        <v>924</v>
      </c>
      <c r="P9020" s="2" t="s">
        <v>104</v>
      </c>
      <c r="Q9020" s="2" t="s">
        <v>258</v>
      </c>
      <c r="R9020">
        <v>3</v>
      </c>
      <c r="S9020">
        <v>1</v>
      </c>
      <c r="T9020" s="2" t="s">
        <v>29</v>
      </c>
      <c r="U9020" s="2" t="s">
        <v>10966</v>
      </c>
    </row>
    <row r="9021" spans="1:21">
      <c r="A9021">
        <v>39</v>
      </c>
      <c r="B9021" s="2" t="s">
        <v>30</v>
      </c>
      <c r="C9021" s="2" t="s">
        <v>41</v>
      </c>
      <c r="D9021" s="2" t="s">
        <v>32</v>
      </c>
      <c r="E9021">
        <v>109971</v>
      </c>
      <c r="F9021">
        <v>642</v>
      </c>
      <c r="G9021">
        <v>11101</v>
      </c>
      <c r="H9021" s="2" t="s">
        <v>33</v>
      </c>
      <c r="I9021" s="2" t="s">
        <v>58</v>
      </c>
      <c r="J9021">
        <v>2</v>
      </c>
      <c r="K9021" s="2" t="s">
        <v>59</v>
      </c>
      <c r="L9021">
        <v>0.31</v>
      </c>
      <c r="M9021">
        <v>248910</v>
      </c>
      <c r="N9021">
        <v>3</v>
      </c>
      <c r="O9021" s="2" t="s">
        <v>7441</v>
      </c>
      <c r="P9021" s="2" t="s">
        <v>242</v>
      </c>
      <c r="Q9021" s="2" t="s">
        <v>156</v>
      </c>
      <c r="R9021">
        <v>0</v>
      </c>
      <c r="S9021">
        <v>2</v>
      </c>
      <c r="T9021" s="2" t="s">
        <v>39</v>
      </c>
      <c r="U9021" s="2" t="s">
        <v>10971</v>
      </c>
    </row>
    <row r="9022" spans="1:21">
      <c r="A9022">
        <v>39</v>
      </c>
      <c r="B9022" s="2" t="s">
        <v>20</v>
      </c>
      <c r="C9022" s="2" t="s">
        <v>82</v>
      </c>
      <c r="D9022" s="2" t="s">
        <v>22</v>
      </c>
      <c r="E9022">
        <v>77435</v>
      </c>
      <c r="F9022">
        <v>761</v>
      </c>
      <c r="G9022">
        <v>24460</v>
      </c>
      <c r="H9022" s="2" t="s">
        <v>43</v>
      </c>
      <c r="I9022" s="2" t="s">
        <v>58</v>
      </c>
      <c r="J9022">
        <v>16</v>
      </c>
      <c r="K9022" s="2" t="s">
        <v>35</v>
      </c>
      <c r="L9022">
        <v>0.44</v>
      </c>
      <c r="M9022">
        <v>205099</v>
      </c>
      <c r="N9022">
        <v>3</v>
      </c>
      <c r="O9022" s="2" t="s">
        <v>7442</v>
      </c>
      <c r="P9022" s="2" t="s">
        <v>45</v>
      </c>
      <c r="Q9022" s="2" t="s">
        <v>258</v>
      </c>
      <c r="R9022">
        <v>2</v>
      </c>
      <c r="S9022">
        <v>2</v>
      </c>
      <c r="T9022" s="2" t="s">
        <v>29</v>
      </c>
      <c r="U9022" s="2" t="s">
        <v>10967</v>
      </c>
    </row>
    <row r="9023" spans="1:21">
      <c r="A9023">
        <v>41</v>
      </c>
      <c r="B9023" s="2" t="s">
        <v>20</v>
      </c>
      <c r="C9023" s="2" t="s">
        <v>82</v>
      </c>
      <c r="D9023" s="2" t="s">
        <v>42</v>
      </c>
      <c r="E9023">
        <v>69933.399999999994</v>
      </c>
      <c r="F9023">
        <v>717</v>
      </c>
      <c r="G9023">
        <v>39901</v>
      </c>
      <c r="H9023" s="2" t="s">
        <v>33</v>
      </c>
      <c r="I9023" s="2" t="s">
        <v>58</v>
      </c>
      <c r="J9023">
        <v>1</v>
      </c>
      <c r="K9023" s="2" t="s">
        <v>59</v>
      </c>
      <c r="L9023">
        <v>0.53</v>
      </c>
      <c r="M9023">
        <v>65842</v>
      </c>
      <c r="N9023">
        <v>4</v>
      </c>
      <c r="O9023" s="2" t="s">
        <v>7443</v>
      </c>
      <c r="P9023" s="2" t="s">
        <v>129</v>
      </c>
      <c r="Q9023" s="2" t="s">
        <v>433</v>
      </c>
      <c r="R9023">
        <v>3</v>
      </c>
      <c r="S9023">
        <v>2</v>
      </c>
      <c r="T9023" s="2" t="s">
        <v>39</v>
      </c>
      <c r="U9023" s="2" t="s">
        <v>10966</v>
      </c>
    </row>
    <row r="9024" spans="1:21">
      <c r="A9024">
        <v>56</v>
      </c>
      <c r="B9024" s="2" t="s">
        <v>30</v>
      </c>
      <c r="C9024" s="2" t="s">
        <v>41</v>
      </c>
      <c r="D9024" s="2" t="s">
        <v>22</v>
      </c>
      <c r="E9024">
        <v>69933.399999999994</v>
      </c>
      <c r="F9024">
        <v>798</v>
      </c>
      <c r="G9024">
        <v>28548</v>
      </c>
      <c r="H9024" s="2" t="s">
        <v>43</v>
      </c>
      <c r="I9024" s="2" t="s">
        <v>24</v>
      </c>
      <c r="J9024">
        <v>18</v>
      </c>
      <c r="K9024" s="2" t="s">
        <v>59</v>
      </c>
      <c r="L9024">
        <v>0.24</v>
      </c>
      <c r="M9024">
        <v>142891</v>
      </c>
      <c r="N9024">
        <v>2</v>
      </c>
      <c r="O9024" s="2" t="s">
        <v>7444</v>
      </c>
      <c r="P9024" s="2" t="s">
        <v>53</v>
      </c>
      <c r="Q9024" s="2" t="s">
        <v>592</v>
      </c>
      <c r="R9024">
        <v>4</v>
      </c>
      <c r="S9024">
        <v>0</v>
      </c>
      <c r="T9024" s="2" t="s">
        <v>29</v>
      </c>
      <c r="U9024" s="2" t="s">
        <v>10969</v>
      </c>
    </row>
    <row r="9025" spans="1:21">
      <c r="A9025">
        <v>59</v>
      </c>
      <c r="B9025" s="2" t="s">
        <v>20</v>
      </c>
      <c r="C9025" s="2" t="s">
        <v>21</v>
      </c>
      <c r="D9025" s="2" t="s">
        <v>42</v>
      </c>
      <c r="E9025">
        <v>61384</v>
      </c>
      <c r="F9025">
        <v>602</v>
      </c>
      <c r="G9025">
        <v>8705</v>
      </c>
      <c r="H9025" s="2" t="s">
        <v>47</v>
      </c>
      <c r="I9025" s="2" t="s">
        <v>24</v>
      </c>
      <c r="J9025">
        <v>11</v>
      </c>
      <c r="K9025" s="2" t="s">
        <v>35</v>
      </c>
      <c r="L9025">
        <v>0.38</v>
      </c>
      <c r="M9025">
        <v>111061</v>
      </c>
      <c r="N9025">
        <v>0</v>
      </c>
      <c r="O9025" s="2" t="s">
        <v>7445</v>
      </c>
      <c r="P9025" s="2" t="s">
        <v>207</v>
      </c>
      <c r="Q9025" s="2" t="s">
        <v>295</v>
      </c>
      <c r="R9025">
        <v>1</v>
      </c>
      <c r="S9025">
        <v>2</v>
      </c>
      <c r="T9025" s="2" t="s">
        <v>39</v>
      </c>
      <c r="U9025" s="2" t="s">
        <v>10966</v>
      </c>
    </row>
    <row r="9026" spans="1:21">
      <c r="A9026">
        <v>45</v>
      </c>
      <c r="B9026" s="2" t="s">
        <v>40</v>
      </c>
      <c r="C9026" s="2" t="s">
        <v>31</v>
      </c>
      <c r="D9026" s="2" t="s">
        <v>42</v>
      </c>
      <c r="E9026">
        <v>37833</v>
      </c>
      <c r="F9026">
        <v>699</v>
      </c>
      <c r="G9026">
        <v>7812</v>
      </c>
      <c r="H9026" s="2" t="s">
        <v>47</v>
      </c>
      <c r="I9026" s="2" t="s">
        <v>58</v>
      </c>
      <c r="J9026">
        <v>15</v>
      </c>
      <c r="K9026" s="2" t="s">
        <v>35</v>
      </c>
      <c r="L9026">
        <v>0.34</v>
      </c>
      <c r="M9026">
        <v>212871</v>
      </c>
      <c r="N9026">
        <v>2</v>
      </c>
      <c r="O9026" s="2" t="s">
        <v>7446</v>
      </c>
      <c r="P9026" s="2" t="s">
        <v>104</v>
      </c>
      <c r="Q9026" s="2" t="s">
        <v>235</v>
      </c>
      <c r="R9026">
        <v>0</v>
      </c>
      <c r="S9026">
        <v>2</v>
      </c>
      <c r="T9026" s="2" t="s">
        <v>29</v>
      </c>
      <c r="U9026" s="2" t="s">
        <v>10967</v>
      </c>
    </row>
    <row r="9027" spans="1:21">
      <c r="A9027">
        <v>23</v>
      </c>
      <c r="B9027" s="2" t="s">
        <v>20</v>
      </c>
      <c r="C9027" s="2" t="s">
        <v>82</v>
      </c>
      <c r="D9027" s="2" t="s">
        <v>22</v>
      </c>
      <c r="E9027">
        <v>94108</v>
      </c>
      <c r="F9027">
        <v>679</v>
      </c>
      <c r="G9027">
        <v>15446</v>
      </c>
      <c r="H9027" s="2" t="s">
        <v>43</v>
      </c>
      <c r="I9027" s="2" t="s">
        <v>58</v>
      </c>
      <c r="J9027">
        <v>16</v>
      </c>
      <c r="K9027" s="2" t="s">
        <v>48</v>
      </c>
      <c r="L9027">
        <v>0.5</v>
      </c>
      <c r="M9027">
        <v>159741.5</v>
      </c>
      <c r="N9027">
        <v>2</v>
      </c>
      <c r="O9027" s="2" t="s">
        <v>7447</v>
      </c>
      <c r="P9027" s="2" t="s">
        <v>45</v>
      </c>
      <c r="Q9027" s="2" t="s">
        <v>185</v>
      </c>
      <c r="R9027">
        <v>3</v>
      </c>
      <c r="S9027">
        <v>1</v>
      </c>
      <c r="T9027" s="2" t="s">
        <v>39</v>
      </c>
      <c r="U9027" s="2" t="s">
        <v>10969</v>
      </c>
    </row>
    <row r="9028" spans="1:21">
      <c r="A9028">
        <v>38</v>
      </c>
      <c r="B9028" s="2" t="s">
        <v>30</v>
      </c>
      <c r="C9028" s="2" t="s">
        <v>21</v>
      </c>
      <c r="D9028" s="2" t="s">
        <v>42</v>
      </c>
      <c r="E9028">
        <v>50976</v>
      </c>
      <c r="F9028">
        <v>758</v>
      </c>
      <c r="G9028">
        <v>30249</v>
      </c>
      <c r="H9028" s="2" t="s">
        <v>47</v>
      </c>
      <c r="I9028" s="2" t="s">
        <v>58</v>
      </c>
      <c r="J9028">
        <v>15</v>
      </c>
      <c r="K9028" s="2" t="s">
        <v>35</v>
      </c>
      <c r="L9028">
        <v>0.47</v>
      </c>
      <c r="M9028">
        <v>74247</v>
      </c>
      <c r="N9028">
        <v>0</v>
      </c>
      <c r="O9028" s="2" t="s">
        <v>7448</v>
      </c>
      <c r="P9028" s="2" t="s">
        <v>250</v>
      </c>
      <c r="Q9028" s="2" t="s">
        <v>338</v>
      </c>
      <c r="R9028">
        <v>3</v>
      </c>
      <c r="S9028">
        <v>0</v>
      </c>
      <c r="T9028" s="2" t="s">
        <v>39</v>
      </c>
      <c r="U9028" s="2" t="s">
        <v>10966</v>
      </c>
    </row>
    <row r="9029" spans="1:21">
      <c r="A9029">
        <v>65</v>
      </c>
      <c r="B9029" s="2" t="s">
        <v>40</v>
      </c>
      <c r="C9029" s="2" t="s">
        <v>21</v>
      </c>
      <c r="D9029" s="2" t="s">
        <v>32</v>
      </c>
      <c r="E9029">
        <v>90854</v>
      </c>
      <c r="F9029">
        <v>699</v>
      </c>
      <c r="G9029">
        <v>30911</v>
      </c>
      <c r="H9029" s="2" t="s">
        <v>43</v>
      </c>
      <c r="I9029" s="2" t="s">
        <v>58</v>
      </c>
      <c r="J9029">
        <v>10</v>
      </c>
      <c r="K9029" s="2" t="s">
        <v>48</v>
      </c>
      <c r="L9029">
        <v>0.26</v>
      </c>
      <c r="M9029">
        <v>68532</v>
      </c>
      <c r="N9029">
        <v>2</v>
      </c>
      <c r="O9029" s="2" t="s">
        <v>7449</v>
      </c>
      <c r="P9029" s="2" t="s">
        <v>98</v>
      </c>
      <c r="Q9029" s="2" t="s">
        <v>847</v>
      </c>
      <c r="R9029">
        <v>4</v>
      </c>
      <c r="S9029">
        <v>2</v>
      </c>
      <c r="T9029" s="2" t="s">
        <v>29</v>
      </c>
      <c r="U9029" s="2" t="s">
        <v>10969</v>
      </c>
    </row>
    <row r="9030" spans="1:21">
      <c r="A9030">
        <v>37</v>
      </c>
      <c r="B9030" s="2" t="s">
        <v>40</v>
      </c>
      <c r="C9030" s="2" t="s">
        <v>41</v>
      </c>
      <c r="D9030" s="2" t="s">
        <v>42</v>
      </c>
      <c r="E9030">
        <v>73276</v>
      </c>
      <c r="F9030">
        <v>604</v>
      </c>
      <c r="G9030">
        <v>27450.01</v>
      </c>
      <c r="H9030" s="2" t="s">
        <v>43</v>
      </c>
      <c r="I9030" s="2" t="s">
        <v>58</v>
      </c>
      <c r="J9030">
        <v>0</v>
      </c>
      <c r="K9030" s="2" t="s">
        <v>25</v>
      </c>
      <c r="L9030">
        <v>0.51</v>
      </c>
      <c r="M9030">
        <v>105210</v>
      </c>
      <c r="N9030">
        <v>3</v>
      </c>
      <c r="O9030" s="2" t="s">
        <v>7450</v>
      </c>
      <c r="P9030" s="2" t="s">
        <v>79</v>
      </c>
      <c r="Q9030" s="2" t="s">
        <v>145</v>
      </c>
      <c r="R9030">
        <v>2</v>
      </c>
      <c r="S9030">
        <v>0</v>
      </c>
      <c r="T9030" s="2" t="s">
        <v>29</v>
      </c>
      <c r="U9030" s="2" t="s">
        <v>10966</v>
      </c>
    </row>
    <row r="9031" spans="1:21">
      <c r="A9031">
        <v>45</v>
      </c>
      <c r="B9031" s="2" t="s">
        <v>40</v>
      </c>
      <c r="C9031" s="2" t="s">
        <v>21</v>
      </c>
      <c r="D9031" s="2" t="s">
        <v>42</v>
      </c>
      <c r="E9031">
        <v>69933.399999999994</v>
      </c>
      <c r="F9031">
        <v>679</v>
      </c>
      <c r="G9031">
        <v>45698</v>
      </c>
      <c r="H9031" s="2" t="s">
        <v>23</v>
      </c>
      <c r="I9031" s="2" t="s">
        <v>24</v>
      </c>
      <c r="J9031">
        <v>3</v>
      </c>
      <c r="K9031" s="2" t="s">
        <v>48</v>
      </c>
      <c r="L9031">
        <v>0.26</v>
      </c>
      <c r="M9031">
        <v>232976</v>
      </c>
      <c r="N9031">
        <v>2</v>
      </c>
      <c r="O9031" s="2" t="s">
        <v>2264</v>
      </c>
      <c r="P9031" s="2" t="s">
        <v>207</v>
      </c>
      <c r="Q9031" s="2" t="s">
        <v>455</v>
      </c>
      <c r="R9031">
        <v>0</v>
      </c>
      <c r="S9031">
        <v>1</v>
      </c>
      <c r="T9031" s="2" t="s">
        <v>29</v>
      </c>
      <c r="U9031" s="2" t="s">
        <v>10966</v>
      </c>
    </row>
    <row r="9032" spans="1:21">
      <c r="A9032">
        <v>27</v>
      </c>
      <c r="B9032" s="2" t="s">
        <v>30</v>
      </c>
      <c r="C9032" s="2" t="s">
        <v>21</v>
      </c>
      <c r="D9032" s="2" t="s">
        <v>42</v>
      </c>
      <c r="E9032">
        <v>65939</v>
      </c>
      <c r="F9032">
        <v>666</v>
      </c>
      <c r="G9032">
        <v>44709</v>
      </c>
      <c r="H9032" s="2" t="s">
        <v>47</v>
      </c>
      <c r="I9032" s="2" t="s">
        <v>34</v>
      </c>
      <c r="J9032">
        <v>13</v>
      </c>
      <c r="K9032" s="2" t="s">
        <v>35</v>
      </c>
      <c r="L9032">
        <v>0.42</v>
      </c>
      <c r="M9032">
        <v>287549</v>
      </c>
      <c r="N9032">
        <v>0</v>
      </c>
      <c r="O9032" s="2" t="s">
        <v>2135</v>
      </c>
      <c r="P9032" s="2" t="s">
        <v>193</v>
      </c>
      <c r="Q9032" s="2" t="s">
        <v>54</v>
      </c>
      <c r="R9032">
        <v>2</v>
      </c>
      <c r="S9032">
        <v>2</v>
      </c>
      <c r="T9032" s="2" t="s">
        <v>39</v>
      </c>
      <c r="U9032" s="2" t="s">
        <v>10966</v>
      </c>
    </row>
    <row r="9033" spans="1:21">
      <c r="A9033">
        <v>41</v>
      </c>
      <c r="B9033" s="2" t="s">
        <v>30</v>
      </c>
      <c r="C9033" s="2" t="s">
        <v>31</v>
      </c>
      <c r="D9033" s="2" t="s">
        <v>42</v>
      </c>
      <c r="E9033">
        <v>69933.399999999994</v>
      </c>
      <c r="F9033">
        <v>646</v>
      </c>
      <c r="G9033">
        <v>27450.01</v>
      </c>
      <c r="H9033" s="2" t="s">
        <v>43</v>
      </c>
      <c r="I9033" s="2" t="s">
        <v>34</v>
      </c>
      <c r="J9033">
        <v>14</v>
      </c>
      <c r="K9033" s="2" t="s">
        <v>35</v>
      </c>
      <c r="L9033">
        <v>0.35</v>
      </c>
      <c r="M9033">
        <v>272604</v>
      </c>
      <c r="N9033">
        <v>3</v>
      </c>
      <c r="O9033" s="2" t="s">
        <v>7451</v>
      </c>
      <c r="P9033" s="2" t="s">
        <v>27</v>
      </c>
      <c r="Q9033" s="2" t="s">
        <v>287</v>
      </c>
      <c r="R9033">
        <v>1</v>
      </c>
      <c r="S9033">
        <v>0</v>
      </c>
      <c r="T9033" s="2" t="s">
        <v>29</v>
      </c>
      <c r="U9033" s="2" t="s">
        <v>10966</v>
      </c>
    </row>
    <row r="9034" spans="1:21">
      <c r="A9034">
        <v>56</v>
      </c>
      <c r="B9034" s="2" t="s">
        <v>20</v>
      </c>
      <c r="C9034" s="2" t="s">
        <v>41</v>
      </c>
      <c r="D9034" s="2" t="s">
        <v>32</v>
      </c>
      <c r="E9034">
        <v>70833</v>
      </c>
      <c r="F9034">
        <v>616</v>
      </c>
      <c r="G9034">
        <v>37769</v>
      </c>
      <c r="H9034" s="2" t="s">
        <v>33</v>
      </c>
      <c r="I9034" s="2" t="s">
        <v>24</v>
      </c>
      <c r="J9034">
        <v>1</v>
      </c>
      <c r="K9034" s="2" t="s">
        <v>59</v>
      </c>
      <c r="L9034">
        <v>0.14000000000000001</v>
      </c>
      <c r="M9034">
        <v>124906</v>
      </c>
      <c r="N9034">
        <v>1</v>
      </c>
      <c r="O9034" s="2" t="s">
        <v>7452</v>
      </c>
      <c r="P9034" s="2" t="s">
        <v>182</v>
      </c>
      <c r="Q9034" s="2" t="s">
        <v>649</v>
      </c>
      <c r="R9034">
        <v>2</v>
      </c>
      <c r="S9034">
        <v>1</v>
      </c>
      <c r="T9034" s="2" t="s">
        <v>29</v>
      </c>
      <c r="U9034" s="2" t="s">
        <v>10966</v>
      </c>
    </row>
    <row r="9035" spans="1:21">
      <c r="A9035">
        <v>40</v>
      </c>
      <c r="B9035" s="2" t="s">
        <v>40</v>
      </c>
      <c r="C9035" s="2" t="s">
        <v>82</v>
      </c>
      <c r="D9035" s="2" t="s">
        <v>22</v>
      </c>
      <c r="E9035">
        <v>24487</v>
      </c>
      <c r="F9035">
        <v>650</v>
      </c>
      <c r="G9035">
        <v>27450.01</v>
      </c>
      <c r="H9035" s="2" t="s">
        <v>43</v>
      </c>
      <c r="I9035" s="2" t="s">
        <v>58</v>
      </c>
      <c r="J9035">
        <v>4</v>
      </c>
      <c r="K9035" s="2" t="s">
        <v>59</v>
      </c>
      <c r="L9035">
        <v>0.28000000000000003</v>
      </c>
      <c r="M9035">
        <v>159741.5</v>
      </c>
      <c r="N9035">
        <v>4</v>
      </c>
      <c r="O9035" s="2" t="s">
        <v>7453</v>
      </c>
      <c r="P9035" s="2" t="s">
        <v>352</v>
      </c>
      <c r="Q9035" s="2" t="s">
        <v>614</v>
      </c>
      <c r="R9035">
        <v>1</v>
      </c>
      <c r="S9035">
        <v>1</v>
      </c>
      <c r="T9035" s="2" t="s">
        <v>29</v>
      </c>
      <c r="U9035" s="2" t="s">
        <v>10966</v>
      </c>
    </row>
    <row r="9036" spans="1:21">
      <c r="A9036">
        <v>44</v>
      </c>
      <c r="B9036" s="2" t="s">
        <v>40</v>
      </c>
      <c r="C9036" s="2" t="s">
        <v>41</v>
      </c>
      <c r="D9036" s="2" t="s">
        <v>32</v>
      </c>
      <c r="E9036">
        <v>67924</v>
      </c>
      <c r="F9036">
        <v>750</v>
      </c>
      <c r="G9036">
        <v>27691</v>
      </c>
      <c r="H9036" s="2" t="s">
        <v>47</v>
      </c>
      <c r="I9036" s="2" t="s">
        <v>34</v>
      </c>
      <c r="J9036">
        <v>12</v>
      </c>
      <c r="K9036" s="2" t="s">
        <v>48</v>
      </c>
      <c r="L9036">
        <v>0.26</v>
      </c>
      <c r="M9036">
        <v>159741.5</v>
      </c>
      <c r="N9036">
        <v>4</v>
      </c>
      <c r="O9036" s="2" t="s">
        <v>1065</v>
      </c>
      <c r="P9036" s="2" t="s">
        <v>132</v>
      </c>
      <c r="Q9036" s="2" t="s">
        <v>275</v>
      </c>
      <c r="R9036">
        <v>3</v>
      </c>
      <c r="S9036">
        <v>0</v>
      </c>
      <c r="T9036" s="2" t="s">
        <v>29</v>
      </c>
      <c r="U9036" s="2" t="s">
        <v>10969</v>
      </c>
    </row>
    <row r="9037" spans="1:21">
      <c r="A9037">
        <v>50</v>
      </c>
      <c r="B9037" s="2" t="s">
        <v>30</v>
      </c>
      <c r="C9037" s="2" t="s">
        <v>21</v>
      </c>
      <c r="D9037" s="2" t="s">
        <v>42</v>
      </c>
      <c r="E9037">
        <v>28806</v>
      </c>
      <c r="F9037">
        <v>766</v>
      </c>
      <c r="G9037">
        <v>48095</v>
      </c>
      <c r="H9037" s="2" t="s">
        <v>43</v>
      </c>
      <c r="I9037" s="2" t="s">
        <v>24</v>
      </c>
      <c r="J9037">
        <v>19</v>
      </c>
      <c r="K9037" s="2" t="s">
        <v>59</v>
      </c>
      <c r="L9037">
        <v>0.12</v>
      </c>
      <c r="M9037">
        <v>159741.5</v>
      </c>
      <c r="N9037">
        <v>0</v>
      </c>
      <c r="O9037" s="2" t="s">
        <v>7454</v>
      </c>
      <c r="P9037" s="2" t="s">
        <v>337</v>
      </c>
      <c r="Q9037" s="2" t="s">
        <v>371</v>
      </c>
      <c r="R9037">
        <v>0</v>
      </c>
      <c r="S9037">
        <v>2</v>
      </c>
      <c r="T9037" s="2" t="s">
        <v>39</v>
      </c>
      <c r="U9037" s="2" t="s">
        <v>10969</v>
      </c>
    </row>
    <row r="9038" spans="1:21">
      <c r="A9038">
        <v>66</v>
      </c>
      <c r="B9038" s="2" t="s">
        <v>30</v>
      </c>
      <c r="C9038" s="2" t="s">
        <v>82</v>
      </c>
      <c r="D9038" s="2" t="s">
        <v>22</v>
      </c>
      <c r="E9038">
        <v>30543</v>
      </c>
      <c r="F9038">
        <v>660</v>
      </c>
      <c r="G9038">
        <v>39489</v>
      </c>
      <c r="H9038" s="2" t="s">
        <v>23</v>
      </c>
      <c r="I9038" s="2" t="s">
        <v>24</v>
      </c>
      <c r="J9038">
        <v>1</v>
      </c>
      <c r="K9038" s="2" t="s">
        <v>59</v>
      </c>
      <c r="L9038">
        <v>0.31</v>
      </c>
      <c r="M9038">
        <v>159741.5</v>
      </c>
      <c r="N9038">
        <v>1</v>
      </c>
      <c r="O9038" s="2" t="s">
        <v>2550</v>
      </c>
      <c r="P9038" s="2" t="s">
        <v>289</v>
      </c>
      <c r="Q9038" s="2" t="s">
        <v>921</v>
      </c>
      <c r="R9038">
        <v>3</v>
      </c>
      <c r="S9038">
        <v>1</v>
      </c>
      <c r="T9038" s="2" t="s">
        <v>39</v>
      </c>
      <c r="U9038" s="2" t="s">
        <v>10966</v>
      </c>
    </row>
    <row r="9039" spans="1:21">
      <c r="A9039">
        <v>54</v>
      </c>
      <c r="B9039" s="2" t="s">
        <v>30</v>
      </c>
      <c r="C9039" s="2" t="s">
        <v>31</v>
      </c>
      <c r="D9039" s="2" t="s">
        <v>32</v>
      </c>
      <c r="E9039">
        <v>109856</v>
      </c>
      <c r="F9039">
        <v>623</v>
      </c>
      <c r="G9039">
        <v>49010</v>
      </c>
      <c r="H9039" s="2" t="s">
        <v>23</v>
      </c>
      <c r="I9039" s="2" t="s">
        <v>24</v>
      </c>
      <c r="J9039">
        <v>17</v>
      </c>
      <c r="K9039" s="2" t="s">
        <v>35</v>
      </c>
      <c r="L9039">
        <v>0.12</v>
      </c>
      <c r="M9039">
        <v>89766</v>
      </c>
      <c r="N9039">
        <v>0</v>
      </c>
      <c r="O9039" s="2" t="s">
        <v>7455</v>
      </c>
      <c r="P9039" s="2" t="s">
        <v>271</v>
      </c>
      <c r="Q9039" s="2" t="s">
        <v>282</v>
      </c>
      <c r="R9039">
        <v>1</v>
      </c>
      <c r="S9039">
        <v>0</v>
      </c>
      <c r="T9039" s="2" t="s">
        <v>39</v>
      </c>
      <c r="U9039" s="2" t="s">
        <v>10966</v>
      </c>
    </row>
    <row r="9040" spans="1:21">
      <c r="A9040">
        <v>32</v>
      </c>
      <c r="B9040" s="2" t="s">
        <v>30</v>
      </c>
      <c r="C9040" s="2" t="s">
        <v>31</v>
      </c>
      <c r="D9040" s="2" t="s">
        <v>42</v>
      </c>
      <c r="E9040">
        <v>110287</v>
      </c>
      <c r="F9040">
        <v>757</v>
      </c>
      <c r="G9040">
        <v>7706</v>
      </c>
      <c r="H9040" s="2" t="s">
        <v>47</v>
      </c>
      <c r="I9040" s="2" t="s">
        <v>58</v>
      </c>
      <c r="J9040">
        <v>5</v>
      </c>
      <c r="K9040" s="2" t="s">
        <v>48</v>
      </c>
      <c r="L9040">
        <v>0.42</v>
      </c>
      <c r="M9040">
        <v>152010</v>
      </c>
      <c r="N9040">
        <v>1</v>
      </c>
      <c r="O9040" s="2" t="s">
        <v>7456</v>
      </c>
      <c r="P9040" s="2" t="s">
        <v>179</v>
      </c>
      <c r="Q9040" s="2" t="s">
        <v>125</v>
      </c>
      <c r="R9040">
        <v>0</v>
      </c>
      <c r="S9040">
        <v>0</v>
      </c>
      <c r="T9040" s="2" t="s">
        <v>81</v>
      </c>
      <c r="U9040" s="2" t="s">
        <v>10966</v>
      </c>
    </row>
    <row r="9041" spans="1:21">
      <c r="A9041">
        <v>56</v>
      </c>
      <c r="B9041" s="2" t="s">
        <v>40</v>
      </c>
      <c r="C9041" s="2" t="s">
        <v>82</v>
      </c>
      <c r="D9041" s="2" t="s">
        <v>69</v>
      </c>
      <c r="E9041">
        <v>63262</v>
      </c>
      <c r="F9041">
        <v>646</v>
      </c>
      <c r="G9041">
        <v>27450.01</v>
      </c>
      <c r="H9041" s="2" t="s">
        <v>33</v>
      </c>
      <c r="I9041" s="2" t="s">
        <v>24</v>
      </c>
      <c r="J9041">
        <v>8</v>
      </c>
      <c r="K9041" s="2" t="s">
        <v>35</v>
      </c>
      <c r="L9041">
        <v>0.4</v>
      </c>
      <c r="M9041">
        <v>69522</v>
      </c>
      <c r="N9041">
        <v>2</v>
      </c>
      <c r="O9041" s="2" t="s">
        <v>3476</v>
      </c>
      <c r="P9041" s="2" t="s">
        <v>242</v>
      </c>
      <c r="Q9041" s="2" t="s">
        <v>319</v>
      </c>
      <c r="R9041">
        <v>2</v>
      </c>
      <c r="S9041">
        <v>0</v>
      </c>
      <c r="T9041" s="2" t="s">
        <v>29</v>
      </c>
      <c r="U9041" s="2" t="s">
        <v>10966</v>
      </c>
    </row>
    <row r="9042" spans="1:21">
      <c r="A9042">
        <v>36</v>
      </c>
      <c r="B9042" s="2" t="s">
        <v>20</v>
      </c>
      <c r="C9042" s="2" t="s">
        <v>31</v>
      </c>
      <c r="D9042" s="2" t="s">
        <v>69</v>
      </c>
      <c r="E9042">
        <v>118698</v>
      </c>
      <c r="F9042">
        <v>651</v>
      </c>
      <c r="G9042">
        <v>45407</v>
      </c>
      <c r="H9042" s="2" t="s">
        <v>43</v>
      </c>
      <c r="I9042" s="2" t="s">
        <v>24</v>
      </c>
      <c r="J9042">
        <v>11</v>
      </c>
      <c r="K9042" s="2" t="s">
        <v>59</v>
      </c>
      <c r="L9042">
        <v>0.49</v>
      </c>
      <c r="M9042">
        <v>96744</v>
      </c>
      <c r="N9042">
        <v>1</v>
      </c>
      <c r="O9042" s="2" t="s">
        <v>7457</v>
      </c>
      <c r="P9042" s="2" t="s">
        <v>53</v>
      </c>
      <c r="Q9042" s="2" t="s">
        <v>818</v>
      </c>
      <c r="R9042">
        <v>4</v>
      </c>
      <c r="S9042">
        <v>0</v>
      </c>
      <c r="T9042" s="2" t="s">
        <v>81</v>
      </c>
      <c r="U9042" s="2" t="s">
        <v>10969</v>
      </c>
    </row>
    <row r="9043" spans="1:21">
      <c r="A9043">
        <v>59</v>
      </c>
      <c r="B9043" s="2" t="s">
        <v>40</v>
      </c>
      <c r="C9043" s="2" t="s">
        <v>82</v>
      </c>
      <c r="D9043" s="2" t="s">
        <v>22</v>
      </c>
      <c r="E9043">
        <v>95922</v>
      </c>
      <c r="F9043">
        <v>695</v>
      </c>
      <c r="G9043">
        <v>45784</v>
      </c>
      <c r="H9043" s="2" t="s">
        <v>43</v>
      </c>
      <c r="I9043" s="2" t="s">
        <v>58</v>
      </c>
      <c r="J9043">
        <v>13</v>
      </c>
      <c r="K9043" s="2" t="s">
        <v>48</v>
      </c>
      <c r="L9043">
        <v>0.53</v>
      </c>
      <c r="M9043">
        <v>55374</v>
      </c>
      <c r="N9043">
        <v>2</v>
      </c>
      <c r="O9043" s="2" t="s">
        <v>7458</v>
      </c>
      <c r="P9043" s="2" t="s">
        <v>163</v>
      </c>
      <c r="Q9043" s="2" t="s">
        <v>54</v>
      </c>
      <c r="R9043">
        <v>3</v>
      </c>
      <c r="S9043">
        <v>0</v>
      </c>
      <c r="T9043" s="2" t="s">
        <v>29</v>
      </c>
      <c r="U9043" s="2" t="s">
        <v>10969</v>
      </c>
    </row>
    <row r="9044" spans="1:21">
      <c r="A9044">
        <v>39</v>
      </c>
      <c r="B9044" s="2" t="s">
        <v>20</v>
      </c>
      <c r="C9044" s="2" t="s">
        <v>21</v>
      </c>
      <c r="D9044" s="2" t="s">
        <v>42</v>
      </c>
      <c r="E9044">
        <v>79784</v>
      </c>
      <c r="F9044">
        <v>720</v>
      </c>
      <c r="G9044">
        <v>40399</v>
      </c>
      <c r="H9044" s="2" t="s">
        <v>47</v>
      </c>
      <c r="I9044" s="2" t="s">
        <v>34</v>
      </c>
      <c r="J9044">
        <v>6</v>
      </c>
      <c r="K9044" s="2" t="s">
        <v>35</v>
      </c>
      <c r="L9044">
        <v>0.18</v>
      </c>
      <c r="M9044">
        <v>177132</v>
      </c>
      <c r="N9044">
        <v>3</v>
      </c>
      <c r="O9044" s="2" t="s">
        <v>7459</v>
      </c>
      <c r="P9044" s="2" t="s">
        <v>239</v>
      </c>
      <c r="Q9044" s="2" t="s">
        <v>703</v>
      </c>
      <c r="R9044">
        <v>2</v>
      </c>
      <c r="S9044">
        <v>2</v>
      </c>
      <c r="T9044" s="2" t="s">
        <v>29</v>
      </c>
      <c r="U9044" s="2" t="s">
        <v>10966</v>
      </c>
    </row>
    <row r="9045" spans="1:21">
      <c r="A9045">
        <v>33</v>
      </c>
      <c r="B9045" s="2" t="s">
        <v>40</v>
      </c>
      <c r="C9045" s="2" t="s">
        <v>31</v>
      </c>
      <c r="D9045" s="2" t="s">
        <v>69</v>
      </c>
      <c r="E9045">
        <v>68425</v>
      </c>
      <c r="F9045">
        <v>766</v>
      </c>
      <c r="G9045">
        <v>6516</v>
      </c>
      <c r="H9045" s="2" t="s">
        <v>23</v>
      </c>
      <c r="I9045" s="2" t="s">
        <v>58</v>
      </c>
      <c r="J9045">
        <v>19</v>
      </c>
      <c r="K9045" s="2" t="s">
        <v>35</v>
      </c>
      <c r="L9045">
        <v>0.16</v>
      </c>
      <c r="M9045">
        <v>128245</v>
      </c>
      <c r="N9045">
        <v>3</v>
      </c>
      <c r="O9045" s="2" t="s">
        <v>7460</v>
      </c>
      <c r="P9045" s="2" t="s">
        <v>308</v>
      </c>
      <c r="Q9045" s="2" t="s">
        <v>371</v>
      </c>
      <c r="R9045">
        <v>4</v>
      </c>
      <c r="S9045">
        <v>2</v>
      </c>
      <c r="T9045" s="2" t="s">
        <v>29</v>
      </c>
      <c r="U9045" s="2" t="s">
        <v>10966</v>
      </c>
    </row>
    <row r="9046" spans="1:21">
      <c r="A9046">
        <v>30</v>
      </c>
      <c r="B9046" s="2" t="s">
        <v>20</v>
      </c>
      <c r="C9046" s="2" t="s">
        <v>41</v>
      </c>
      <c r="D9046" s="2" t="s">
        <v>22</v>
      </c>
      <c r="E9046">
        <v>56996</v>
      </c>
      <c r="F9046">
        <v>699</v>
      </c>
      <c r="G9046">
        <v>22736</v>
      </c>
      <c r="H9046" s="2" t="s">
        <v>33</v>
      </c>
      <c r="I9046" s="2" t="s">
        <v>58</v>
      </c>
      <c r="J9046">
        <v>18</v>
      </c>
      <c r="K9046" s="2" t="s">
        <v>35</v>
      </c>
      <c r="L9046">
        <v>0.25</v>
      </c>
      <c r="M9046">
        <v>210365</v>
      </c>
      <c r="N9046">
        <v>4</v>
      </c>
      <c r="O9046" s="2" t="s">
        <v>7461</v>
      </c>
      <c r="P9046" s="2" t="s">
        <v>207</v>
      </c>
      <c r="Q9046" s="2" t="s">
        <v>217</v>
      </c>
      <c r="R9046">
        <v>2</v>
      </c>
      <c r="S9046">
        <v>1</v>
      </c>
      <c r="T9046" s="2" t="s">
        <v>29</v>
      </c>
      <c r="U9046" s="2" t="s">
        <v>10966</v>
      </c>
    </row>
    <row r="9047" spans="1:21">
      <c r="A9047">
        <v>59</v>
      </c>
      <c r="B9047" s="2" t="s">
        <v>30</v>
      </c>
      <c r="C9047" s="2" t="s">
        <v>82</v>
      </c>
      <c r="D9047" s="2" t="s">
        <v>32</v>
      </c>
      <c r="E9047">
        <v>22928</v>
      </c>
      <c r="F9047">
        <v>748</v>
      </c>
      <c r="G9047">
        <v>24367</v>
      </c>
      <c r="H9047" s="2" t="s">
        <v>23</v>
      </c>
      <c r="I9047" s="2" t="s">
        <v>24</v>
      </c>
      <c r="J9047">
        <v>5</v>
      </c>
      <c r="K9047" s="2" t="s">
        <v>35</v>
      </c>
      <c r="L9047">
        <v>0.13</v>
      </c>
      <c r="M9047">
        <v>287590</v>
      </c>
      <c r="N9047">
        <v>3</v>
      </c>
      <c r="O9047" s="2" t="s">
        <v>7462</v>
      </c>
      <c r="P9047" s="2" t="s">
        <v>430</v>
      </c>
      <c r="Q9047" s="2" t="s">
        <v>112</v>
      </c>
      <c r="R9047">
        <v>3</v>
      </c>
      <c r="S9047">
        <v>1</v>
      </c>
      <c r="T9047" s="2" t="s">
        <v>29</v>
      </c>
      <c r="U9047" s="2" t="s">
        <v>10966</v>
      </c>
    </row>
    <row r="9048" spans="1:21">
      <c r="A9048">
        <v>57</v>
      </c>
      <c r="B9048" s="2" t="s">
        <v>20</v>
      </c>
      <c r="C9048" s="2" t="s">
        <v>82</v>
      </c>
      <c r="D9048" s="2" t="s">
        <v>22</v>
      </c>
      <c r="E9048">
        <v>69933.399999999994</v>
      </c>
      <c r="F9048">
        <v>739</v>
      </c>
      <c r="G9048">
        <v>17710</v>
      </c>
      <c r="H9048" s="2" t="s">
        <v>33</v>
      </c>
      <c r="I9048" s="2" t="s">
        <v>34</v>
      </c>
      <c r="J9048">
        <v>15</v>
      </c>
      <c r="K9048" s="2" t="s">
        <v>48</v>
      </c>
      <c r="L9048">
        <v>0.25</v>
      </c>
      <c r="M9048">
        <v>158173</v>
      </c>
      <c r="N9048">
        <v>1</v>
      </c>
      <c r="O9048" s="2" t="s">
        <v>7463</v>
      </c>
      <c r="P9048" s="2" t="s">
        <v>106</v>
      </c>
      <c r="Q9048" s="2" t="s">
        <v>369</v>
      </c>
      <c r="R9048">
        <v>2</v>
      </c>
      <c r="S9048">
        <v>0</v>
      </c>
      <c r="T9048" s="2" t="s">
        <v>29</v>
      </c>
      <c r="U9048" s="2" t="s">
        <v>10969</v>
      </c>
    </row>
    <row r="9049" spans="1:21">
      <c r="A9049">
        <v>30</v>
      </c>
      <c r="B9049" s="2" t="s">
        <v>40</v>
      </c>
      <c r="C9049" s="2" t="s">
        <v>82</v>
      </c>
      <c r="D9049" s="2" t="s">
        <v>42</v>
      </c>
      <c r="E9049">
        <v>71322</v>
      </c>
      <c r="F9049">
        <v>646</v>
      </c>
      <c r="G9049">
        <v>8141</v>
      </c>
      <c r="H9049" s="2" t="s">
        <v>23</v>
      </c>
      <c r="I9049" s="2" t="s">
        <v>58</v>
      </c>
      <c r="J9049">
        <v>0</v>
      </c>
      <c r="K9049" s="2" t="s">
        <v>25</v>
      </c>
      <c r="L9049">
        <v>0.57999999999999996</v>
      </c>
      <c r="M9049">
        <v>161036</v>
      </c>
      <c r="N9049">
        <v>3</v>
      </c>
      <c r="O9049" s="2" t="s">
        <v>7464</v>
      </c>
      <c r="P9049" s="2" t="s">
        <v>239</v>
      </c>
      <c r="Q9049" s="2" t="s">
        <v>717</v>
      </c>
      <c r="R9049">
        <v>1</v>
      </c>
      <c r="S9049">
        <v>2</v>
      </c>
      <c r="T9049" s="2" t="s">
        <v>29</v>
      </c>
      <c r="U9049" s="2" t="s">
        <v>10966</v>
      </c>
    </row>
    <row r="9050" spans="1:21">
      <c r="A9050">
        <v>38</v>
      </c>
      <c r="B9050" s="2" t="s">
        <v>30</v>
      </c>
      <c r="C9050" s="2" t="s">
        <v>31</v>
      </c>
      <c r="D9050" s="2" t="s">
        <v>32</v>
      </c>
      <c r="E9050">
        <v>69933.399999999994</v>
      </c>
      <c r="F9050">
        <v>772</v>
      </c>
      <c r="G9050">
        <v>27450.01</v>
      </c>
      <c r="H9050" s="2" t="s">
        <v>47</v>
      </c>
      <c r="I9050" s="2" t="s">
        <v>34</v>
      </c>
      <c r="J9050">
        <v>11</v>
      </c>
      <c r="K9050" s="2" t="s">
        <v>25</v>
      </c>
      <c r="L9050">
        <v>0.31</v>
      </c>
      <c r="M9050">
        <v>218662</v>
      </c>
      <c r="N9050">
        <v>4</v>
      </c>
      <c r="O9050" s="2" t="s">
        <v>4471</v>
      </c>
      <c r="P9050" s="2" t="s">
        <v>207</v>
      </c>
      <c r="Q9050" s="2" t="s">
        <v>306</v>
      </c>
      <c r="R9050">
        <v>4</v>
      </c>
      <c r="S9050">
        <v>2</v>
      </c>
      <c r="T9050" s="2" t="s">
        <v>81</v>
      </c>
      <c r="U9050" s="2" t="s">
        <v>10966</v>
      </c>
    </row>
    <row r="9051" spans="1:21">
      <c r="A9051">
        <v>53</v>
      </c>
      <c r="B9051" s="2" t="s">
        <v>30</v>
      </c>
      <c r="C9051" s="2" t="s">
        <v>31</v>
      </c>
      <c r="D9051" s="2" t="s">
        <v>32</v>
      </c>
      <c r="E9051">
        <v>58852</v>
      </c>
      <c r="F9051">
        <v>779</v>
      </c>
      <c r="G9051">
        <v>12381</v>
      </c>
      <c r="H9051" s="2" t="s">
        <v>23</v>
      </c>
      <c r="I9051" s="2" t="s">
        <v>24</v>
      </c>
      <c r="J9051">
        <v>11</v>
      </c>
      <c r="K9051" s="2" t="s">
        <v>59</v>
      </c>
      <c r="L9051">
        <v>0.57999999999999996</v>
      </c>
      <c r="M9051">
        <v>113306</v>
      </c>
      <c r="N9051">
        <v>2</v>
      </c>
      <c r="O9051" s="2" t="s">
        <v>7465</v>
      </c>
      <c r="P9051" s="2" t="s">
        <v>144</v>
      </c>
      <c r="Q9051" s="2" t="s">
        <v>484</v>
      </c>
      <c r="R9051">
        <v>2</v>
      </c>
      <c r="S9051">
        <v>2</v>
      </c>
      <c r="T9051" s="2" t="s">
        <v>39</v>
      </c>
      <c r="U9051" s="2" t="s">
        <v>10969</v>
      </c>
    </row>
    <row r="9052" spans="1:21">
      <c r="A9052">
        <v>33</v>
      </c>
      <c r="B9052" s="2" t="s">
        <v>20</v>
      </c>
      <c r="C9052" s="2" t="s">
        <v>82</v>
      </c>
      <c r="D9052" s="2" t="s">
        <v>42</v>
      </c>
      <c r="E9052">
        <v>107320</v>
      </c>
      <c r="F9052">
        <v>699</v>
      </c>
      <c r="G9052">
        <v>40617</v>
      </c>
      <c r="H9052" s="2" t="s">
        <v>23</v>
      </c>
      <c r="I9052" s="2" t="s">
        <v>34</v>
      </c>
      <c r="J9052">
        <v>7</v>
      </c>
      <c r="K9052" s="2" t="s">
        <v>35</v>
      </c>
      <c r="L9052">
        <v>0.43</v>
      </c>
      <c r="M9052">
        <v>36958</v>
      </c>
      <c r="N9052">
        <v>1</v>
      </c>
      <c r="O9052" s="2" t="s">
        <v>7466</v>
      </c>
      <c r="P9052" s="2" t="s">
        <v>56</v>
      </c>
      <c r="Q9052" s="2" t="s">
        <v>863</v>
      </c>
      <c r="R9052">
        <v>0</v>
      </c>
      <c r="S9052">
        <v>1</v>
      </c>
      <c r="T9052" s="2" t="s">
        <v>39</v>
      </c>
      <c r="U9052" s="2" t="s">
        <v>10966</v>
      </c>
    </row>
    <row r="9053" spans="1:21">
      <c r="A9053">
        <v>22</v>
      </c>
      <c r="B9053" s="2" t="s">
        <v>20</v>
      </c>
      <c r="C9053" s="2" t="s">
        <v>21</v>
      </c>
      <c r="D9053" s="2" t="s">
        <v>42</v>
      </c>
      <c r="E9053">
        <v>59883</v>
      </c>
      <c r="F9053">
        <v>606</v>
      </c>
      <c r="G9053">
        <v>28399</v>
      </c>
      <c r="H9053" s="2" t="s">
        <v>43</v>
      </c>
      <c r="I9053" s="2" t="s">
        <v>58</v>
      </c>
      <c r="J9053">
        <v>14</v>
      </c>
      <c r="K9053" s="2" t="s">
        <v>48</v>
      </c>
      <c r="L9053">
        <v>0.33</v>
      </c>
      <c r="M9053">
        <v>125137</v>
      </c>
      <c r="N9053">
        <v>2</v>
      </c>
      <c r="O9053" s="2" t="s">
        <v>794</v>
      </c>
      <c r="P9053" s="2" t="s">
        <v>132</v>
      </c>
      <c r="Q9053" s="2" t="s">
        <v>415</v>
      </c>
      <c r="R9053">
        <v>2</v>
      </c>
      <c r="S9053">
        <v>1</v>
      </c>
      <c r="T9053" s="2" t="s">
        <v>81</v>
      </c>
      <c r="U9053" s="2" t="s">
        <v>10969</v>
      </c>
    </row>
    <row r="9054" spans="1:21">
      <c r="A9054">
        <v>28</v>
      </c>
      <c r="B9054" s="2" t="s">
        <v>40</v>
      </c>
      <c r="C9054" s="2" t="s">
        <v>31</v>
      </c>
      <c r="D9054" s="2" t="s">
        <v>32</v>
      </c>
      <c r="E9054">
        <v>105799</v>
      </c>
      <c r="F9054">
        <v>605</v>
      </c>
      <c r="G9054">
        <v>42630</v>
      </c>
      <c r="H9054" s="2" t="s">
        <v>23</v>
      </c>
      <c r="I9054" s="2" t="s">
        <v>34</v>
      </c>
      <c r="J9054">
        <v>14</v>
      </c>
      <c r="K9054" s="2" t="s">
        <v>25</v>
      </c>
      <c r="L9054">
        <v>0.37</v>
      </c>
      <c r="M9054">
        <v>137469</v>
      </c>
      <c r="N9054">
        <v>0</v>
      </c>
      <c r="O9054" s="2" t="s">
        <v>7467</v>
      </c>
      <c r="P9054" s="2" t="s">
        <v>129</v>
      </c>
      <c r="Q9054" s="2" t="s">
        <v>608</v>
      </c>
      <c r="R9054">
        <v>2</v>
      </c>
      <c r="S9054">
        <v>0</v>
      </c>
      <c r="T9054" s="2" t="s">
        <v>81</v>
      </c>
      <c r="U9054" s="2" t="s">
        <v>10966</v>
      </c>
    </row>
    <row r="9055" spans="1:21">
      <c r="A9055">
        <v>35</v>
      </c>
      <c r="B9055" s="2" t="s">
        <v>40</v>
      </c>
      <c r="C9055" s="2" t="s">
        <v>21</v>
      </c>
      <c r="D9055" s="2" t="s">
        <v>22</v>
      </c>
      <c r="E9055">
        <v>96068</v>
      </c>
      <c r="F9055">
        <v>605</v>
      </c>
      <c r="G9055">
        <v>16223</v>
      </c>
      <c r="H9055" s="2" t="s">
        <v>47</v>
      </c>
      <c r="I9055" s="2" t="s">
        <v>58</v>
      </c>
      <c r="J9055">
        <v>11</v>
      </c>
      <c r="K9055" s="2" t="s">
        <v>25</v>
      </c>
      <c r="L9055">
        <v>0.55000000000000004</v>
      </c>
      <c r="M9055">
        <v>233059</v>
      </c>
      <c r="N9055">
        <v>2</v>
      </c>
      <c r="O9055" s="2" t="s">
        <v>4882</v>
      </c>
      <c r="P9055" s="2" t="s">
        <v>289</v>
      </c>
      <c r="Q9055" s="2" t="s">
        <v>317</v>
      </c>
      <c r="R9055">
        <v>0</v>
      </c>
      <c r="S9055">
        <v>1</v>
      </c>
      <c r="T9055" s="2" t="s">
        <v>29</v>
      </c>
      <c r="U9055" s="2" t="s">
        <v>10966</v>
      </c>
    </row>
    <row r="9056" spans="1:21">
      <c r="A9056">
        <v>18</v>
      </c>
      <c r="B9056" s="2" t="s">
        <v>40</v>
      </c>
      <c r="C9056" s="2" t="s">
        <v>31</v>
      </c>
      <c r="D9056" s="2" t="s">
        <v>42</v>
      </c>
      <c r="E9056">
        <v>69153</v>
      </c>
      <c r="F9056">
        <v>773</v>
      </c>
      <c r="G9056">
        <v>12945</v>
      </c>
      <c r="H9056" s="2" t="s">
        <v>47</v>
      </c>
      <c r="I9056" s="2" t="s">
        <v>24</v>
      </c>
      <c r="J9056">
        <v>8</v>
      </c>
      <c r="K9056" s="2" t="s">
        <v>59</v>
      </c>
      <c r="L9056">
        <v>0.24</v>
      </c>
      <c r="M9056">
        <v>62421</v>
      </c>
      <c r="N9056">
        <v>2</v>
      </c>
      <c r="O9056" s="2" t="s">
        <v>7468</v>
      </c>
      <c r="P9056" s="2" t="s">
        <v>197</v>
      </c>
      <c r="Q9056" s="2" t="s">
        <v>263</v>
      </c>
      <c r="R9056">
        <v>0</v>
      </c>
      <c r="S9056">
        <v>1</v>
      </c>
      <c r="T9056" s="2" t="s">
        <v>29</v>
      </c>
      <c r="U9056" s="2" t="s">
        <v>10967</v>
      </c>
    </row>
    <row r="9057" spans="1:21">
      <c r="A9057">
        <v>68</v>
      </c>
      <c r="B9057" s="2" t="s">
        <v>40</v>
      </c>
      <c r="C9057" s="2" t="s">
        <v>31</v>
      </c>
      <c r="D9057" s="2" t="s">
        <v>22</v>
      </c>
      <c r="E9057">
        <v>89278</v>
      </c>
      <c r="F9057">
        <v>737</v>
      </c>
      <c r="G9057">
        <v>25257</v>
      </c>
      <c r="H9057" s="2" t="s">
        <v>33</v>
      </c>
      <c r="I9057" s="2" t="s">
        <v>34</v>
      </c>
      <c r="J9057">
        <v>12</v>
      </c>
      <c r="K9057" s="2" t="s">
        <v>35</v>
      </c>
      <c r="L9057">
        <v>0.12</v>
      </c>
      <c r="M9057">
        <v>105821</v>
      </c>
      <c r="N9057">
        <v>2</v>
      </c>
      <c r="O9057" s="2" t="s">
        <v>7469</v>
      </c>
      <c r="P9057" s="2" t="s">
        <v>50</v>
      </c>
      <c r="Q9057" s="2" t="s">
        <v>407</v>
      </c>
      <c r="R9057">
        <v>2</v>
      </c>
      <c r="S9057">
        <v>1</v>
      </c>
      <c r="T9057" s="2" t="s">
        <v>29</v>
      </c>
      <c r="U9057" s="2" t="s">
        <v>10966</v>
      </c>
    </row>
    <row r="9058" spans="1:21">
      <c r="A9058">
        <v>34</v>
      </c>
      <c r="B9058" s="2" t="s">
        <v>40</v>
      </c>
      <c r="C9058" s="2" t="s">
        <v>21</v>
      </c>
      <c r="D9058" s="2" t="s">
        <v>69</v>
      </c>
      <c r="E9058">
        <v>108228</v>
      </c>
      <c r="F9058">
        <v>772</v>
      </c>
      <c r="G9058">
        <v>41210</v>
      </c>
      <c r="H9058" s="2" t="s">
        <v>47</v>
      </c>
      <c r="I9058" s="2" t="s">
        <v>34</v>
      </c>
      <c r="J9058">
        <v>5</v>
      </c>
      <c r="K9058" s="2" t="s">
        <v>35</v>
      </c>
      <c r="L9058">
        <v>0.15</v>
      </c>
      <c r="M9058">
        <v>95283</v>
      </c>
      <c r="N9058">
        <v>2</v>
      </c>
      <c r="O9058" s="2" t="s">
        <v>7470</v>
      </c>
      <c r="P9058" s="2" t="s">
        <v>260</v>
      </c>
      <c r="Q9058" s="2" t="s">
        <v>1073</v>
      </c>
      <c r="R9058">
        <v>4</v>
      </c>
      <c r="S9058">
        <v>0</v>
      </c>
      <c r="T9058" s="2" t="s">
        <v>81</v>
      </c>
      <c r="U9058" s="2" t="s">
        <v>10966</v>
      </c>
    </row>
    <row r="9059" spans="1:21">
      <c r="A9059">
        <v>54</v>
      </c>
      <c r="B9059" s="2" t="s">
        <v>30</v>
      </c>
      <c r="C9059" s="2" t="s">
        <v>82</v>
      </c>
      <c r="D9059" s="2" t="s">
        <v>42</v>
      </c>
      <c r="E9059">
        <v>44887</v>
      </c>
      <c r="F9059">
        <v>710</v>
      </c>
      <c r="G9059">
        <v>33750</v>
      </c>
      <c r="H9059" s="2" t="s">
        <v>33</v>
      </c>
      <c r="I9059" s="2" t="s">
        <v>24</v>
      </c>
      <c r="J9059">
        <v>13</v>
      </c>
      <c r="K9059" s="2" t="s">
        <v>59</v>
      </c>
      <c r="L9059">
        <v>0.16</v>
      </c>
      <c r="M9059">
        <v>103937</v>
      </c>
      <c r="N9059">
        <v>0</v>
      </c>
      <c r="O9059" s="2" t="s">
        <v>7471</v>
      </c>
      <c r="P9059" s="2" t="s">
        <v>174</v>
      </c>
      <c r="Q9059" s="2" t="s">
        <v>1605</v>
      </c>
      <c r="R9059">
        <v>1</v>
      </c>
      <c r="S9059">
        <v>2</v>
      </c>
      <c r="T9059" s="2" t="s">
        <v>39</v>
      </c>
      <c r="U9059" s="2" t="s">
        <v>10969</v>
      </c>
    </row>
    <row r="9060" spans="1:21">
      <c r="A9060">
        <v>69</v>
      </c>
      <c r="B9060" s="2" t="s">
        <v>40</v>
      </c>
      <c r="C9060" s="2" t="s">
        <v>31</v>
      </c>
      <c r="D9060" s="2" t="s">
        <v>42</v>
      </c>
      <c r="E9060">
        <v>39290</v>
      </c>
      <c r="F9060">
        <v>699</v>
      </c>
      <c r="G9060">
        <v>10440</v>
      </c>
      <c r="H9060" s="2" t="s">
        <v>23</v>
      </c>
      <c r="I9060" s="2" t="s">
        <v>24</v>
      </c>
      <c r="J9060">
        <v>4</v>
      </c>
      <c r="K9060" s="2" t="s">
        <v>59</v>
      </c>
      <c r="L9060">
        <v>0.42</v>
      </c>
      <c r="M9060">
        <v>84759</v>
      </c>
      <c r="N9060">
        <v>4</v>
      </c>
      <c r="O9060" s="2" t="s">
        <v>7472</v>
      </c>
      <c r="P9060" s="2" t="s">
        <v>250</v>
      </c>
      <c r="Q9060" s="2" t="s">
        <v>85</v>
      </c>
      <c r="R9060">
        <v>0</v>
      </c>
      <c r="S9060">
        <v>1</v>
      </c>
      <c r="T9060" s="2" t="s">
        <v>29</v>
      </c>
      <c r="U9060" s="2" t="s">
        <v>10967</v>
      </c>
    </row>
    <row r="9061" spans="1:21">
      <c r="A9061">
        <v>33</v>
      </c>
      <c r="B9061" s="2" t="s">
        <v>30</v>
      </c>
      <c r="C9061" s="2" t="s">
        <v>41</v>
      </c>
      <c r="D9061" s="2" t="s">
        <v>32</v>
      </c>
      <c r="E9061">
        <v>61457</v>
      </c>
      <c r="F9061">
        <v>699</v>
      </c>
      <c r="G9061">
        <v>27450.01</v>
      </c>
      <c r="H9061" s="2" t="s">
        <v>23</v>
      </c>
      <c r="I9061" s="2" t="s">
        <v>34</v>
      </c>
      <c r="J9061">
        <v>11</v>
      </c>
      <c r="K9061" s="2" t="s">
        <v>25</v>
      </c>
      <c r="L9061">
        <v>0.31</v>
      </c>
      <c r="M9061">
        <v>125317</v>
      </c>
      <c r="N9061">
        <v>3</v>
      </c>
      <c r="O9061" s="2" t="s">
        <v>7469</v>
      </c>
      <c r="P9061" s="2" t="s">
        <v>104</v>
      </c>
      <c r="Q9061" s="2" t="s">
        <v>329</v>
      </c>
      <c r="R9061">
        <v>3</v>
      </c>
      <c r="S9061">
        <v>0</v>
      </c>
      <c r="T9061" s="2" t="s">
        <v>29</v>
      </c>
      <c r="U9061" s="2" t="s">
        <v>10966</v>
      </c>
    </row>
    <row r="9062" spans="1:21">
      <c r="A9062">
        <v>60</v>
      </c>
      <c r="B9062" s="2" t="s">
        <v>30</v>
      </c>
      <c r="C9062" s="2" t="s">
        <v>41</v>
      </c>
      <c r="D9062" s="2" t="s">
        <v>22</v>
      </c>
      <c r="E9062">
        <v>52481</v>
      </c>
      <c r="F9062">
        <v>699</v>
      </c>
      <c r="G9062">
        <v>19064</v>
      </c>
      <c r="H9062" s="2" t="s">
        <v>33</v>
      </c>
      <c r="I9062" s="2" t="s">
        <v>24</v>
      </c>
      <c r="J9062">
        <v>3</v>
      </c>
      <c r="K9062" s="2" t="s">
        <v>59</v>
      </c>
      <c r="L9062">
        <v>0.57999999999999996</v>
      </c>
      <c r="M9062">
        <v>97275</v>
      </c>
      <c r="N9062">
        <v>2</v>
      </c>
      <c r="O9062" s="2" t="s">
        <v>825</v>
      </c>
      <c r="P9062" s="2" t="s">
        <v>202</v>
      </c>
      <c r="Q9062" s="2" t="s">
        <v>488</v>
      </c>
      <c r="R9062">
        <v>4</v>
      </c>
      <c r="S9062">
        <v>1</v>
      </c>
      <c r="T9062" s="2" t="s">
        <v>39</v>
      </c>
      <c r="U9062" s="2" t="s">
        <v>10966</v>
      </c>
    </row>
    <row r="9063" spans="1:21">
      <c r="A9063">
        <v>28</v>
      </c>
      <c r="B9063" s="2" t="s">
        <v>20</v>
      </c>
      <c r="C9063" s="2" t="s">
        <v>31</v>
      </c>
      <c r="D9063" s="2" t="s">
        <v>69</v>
      </c>
      <c r="E9063">
        <v>24112</v>
      </c>
      <c r="F9063">
        <v>622</v>
      </c>
      <c r="G9063">
        <v>5916</v>
      </c>
      <c r="H9063" s="2" t="s">
        <v>33</v>
      </c>
      <c r="I9063" s="2" t="s">
        <v>58</v>
      </c>
      <c r="J9063">
        <v>12</v>
      </c>
      <c r="K9063" s="2" t="s">
        <v>35</v>
      </c>
      <c r="L9063">
        <v>0.42</v>
      </c>
      <c r="M9063">
        <v>98886</v>
      </c>
      <c r="N9063">
        <v>4</v>
      </c>
      <c r="O9063" s="2" t="s">
        <v>7473</v>
      </c>
      <c r="P9063" s="2" t="s">
        <v>239</v>
      </c>
      <c r="Q9063" s="2" t="s">
        <v>703</v>
      </c>
      <c r="R9063">
        <v>3</v>
      </c>
      <c r="S9063">
        <v>0</v>
      </c>
      <c r="T9063" s="2" t="s">
        <v>29</v>
      </c>
      <c r="U9063" s="2" t="s">
        <v>10966</v>
      </c>
    </row>
    <row r="9064" spans="1:21">
      <c r="A9064">
        <v>44</v>
      </c>
      <c r="B9064" s="2" t="s">
        <v>30</v>
      </c>
      <c r="C9064" s="2" t="s">
        <v>31</v>
      </c>
      <c r="D9064" s="2" t="s">
        <v>69</v>
      </c>
      <c r="E9064">
        <v>69933.399999999994</v>
      </c>
      <c r="F9064">
        <v>760</v>
      </c>
      <c r="G9064">
        <v>42218</v>
      </c>
      <c r="H9064" s="2" t="s">
        <v>47</v>
      </c>
      <c r="I9064" s="2" t="s">
        <v>34</v>
      </c>
      <c r="J9064">
        <v>7</v>
      </c>
      <c r="K9064" s="2" t="s">
        <v>25</v>
      </c>
      <c r="L9064">
        <v>0.53</v>
      </c>
      <c r="M9064">
        <v>159741.5</v>
      </c>
      <c r="N9064">
        <v>2</v>
      </c>
      <c r="O9064" s="2" t="s">
        <v>7474</v>
      </c>
      <c r="P9064" s="2" t="s">
        <v>202</v>
      </c>
      <c r="Q9064" s="2" t="s">
        <v>502</v>
      </c>
      <c r="R9064">
        <v>0</v>
      </c>
      <c r="S9064">
        <v>2</v>
      </c>
      <c r="T9064" s="2" t="s">
        <v>29</v>
      </c>
      <c r="U9064" s="2" t="s">
        <v>10967</v>
      </c>
    </row>
    <row r="9065" spans="1:21">
      <c r="A9065">
        <v>68</v>
      </c>
      <c r="B9065" s="2" t="s">
        <v>30</v>
      </c>
      <c r="C9065" s="2" t="s">
        <v>82</v>
      </c>
      <c r="D9065" s="2" t="s">
        <v>32</v>
      </c>
      <c r="E9065">
        <v>73238</v>
      </c>
      <c r="F9065">
        <v>784</v>
      </c>
      <c r="G9065">
        <v>17721</v>
      </c>
      <c r="H9065" s="2" t="s">
        <v>47</v>
      </c>
      <c r="I9065" s="2" t="s">
        <v>58</v>
      </c>
      <c r="J9065">
        <v>9</v>
      </c>
      <c r="K9065" s="2" t="s">
        <v>48</v>
      </c>
      <c r="L9065">
        <v>0.28999999999999998</v>
      </c>
      <c r="M9065">
        <v>159741.5</v>
      </c>
      <c r="N9065">
        <v>4</v>
      </c>
      <c r="O9065" s="2" t="s">
        <v>7475</v>
      </c>
      <c r="P9065" s="2" t="s">
        <v>84</v>
      </c>
      <c r="Q9065" s="2" t="s">
        <v>824</v>
      </c>
      <c r="R9065">
        <v>2</v>
      </c>
      <c r="S9065">
        <v>0</v>
      </c>
      <c r="T9065" s="2" t="s">
        <v>29</v>
      </c>
      <c r="U9065" s="2" t="s">
        <v>10969</v>
      </c>
    </row>
    <row r="9066" spans="1:21">
      <c r="A9066">
        <v>52</v>
      </c>
      <c r="B9066" s="2" t="s">
        <v>30</v>
      </c>
      <c r="C9066" s="2" t="s">
        <v>31</v>
      </c>
      <c r="D9066" s="2" t="s">
        <v>32</v>
      </c>
      <c r="E9066">
        <v>47460</v>
      </c>
      <c r="F9066">
        <v>738</v>
      </c>
      <c r="G9066">
        <v>36548</v>
      </c>
      <c r="H9066" s="2" t="s">
        <v>47</v>
      </c>
      <c r="I9066" s="2" t="s">
        <v>58</v>
      </c>
      <c r="J9066">
        <v>11</v>
      </c>
      <c r="K9066" s="2" t="s">
        <v>35</v>
      </c>
      <c r="L9066">
        <v>0.33</v>
      </c>
      <c r="M9066">
        <v>174784</v>
      </c>
      <c r="N9066">
        <v>0</v>
      </c>
      <c r="O9066" s="2" t="s">
        <v>7476</v>
      </c>
      <c r="P9066" s="2" t="s">
        <v>144</v>
      </c>
      <c r="Q9066" s="2" t="s">
        <v>317</v>
      </c>
      <c r="R9066">
        <v>1</v>
      </c>
      <c r="S9066">
        <v>1</v>
      </c>
      <c r="T9066" s="2" t="s">
        <v>29</v>
      </c>
      <c r="U9066" s="2" t="s">
        <v>10967</v>
      </c>
    </row>
    <row r="9067" spans="1:21">
      <c r="A9067">
        <v>24</v>
      </c>
      <c r="B9067" s="2" t="s">
        <v>30</v>
      </c>
      <c r="C9067" s="2" t="s">
        <v>31</v>
      </c>
      <c r="D9067" s="2" t="s">
        <v>42</v>
      </c>
      <c r="E9067">
        <v>35642</v>
      </c>
      <c r="F9067">
        <v>692</v>
      </c>
      <c r="G9067">
        <v>46449</v>
      </c>
      <c r="H9067" s="2" t="s">
        <v>47</v>
      </c>
      <c r="I9067" s="2" t="s">
        <v>58</v>
      </c>
      <c r="J9067">
        <v>13</v>
      </c>
      <c r="K9067" s="2" t="s">
        <v>59</v>
      </c>
      <c r="L9067">
        <v>0.3</v>
      </c>
      <c r="M9067">
        <v>65949</v>
      </c>
      <c r="N9067">
        <v>2</v>
      </c>
      <c r="O9067" s="2" t="s">
        <v>7477</v>
      </c>
      <c r="P9067" s="2" t="s">
        <v>137</v>
      </c>
      <c r="Q9067" s="2" t="s">
        <v>476</v>
      </c>
      <c r="R9067">
        <v>2</v>
      </c>
      <c r="S9067">
        <v>0</v>
      </c>
      <c r="T9067" s="2" t="s">
        <v>39</v>
      </c>
      <c r="U9067" s="2" t="s">
        <v>10969</v>
      </c>
    </row>
    <row r="9068" spans="1:21">
      <c r="A9068">
        <v>68</v>
      </c>
      <c r="B9068" s="2" t="s">
        <v>20</v>
      </c>
      <c r="C9068" s="2" t="s">
        <v>31</v>
      </c>
      <c r="D9068" s="2" t="s">
        <v>42</v>
      </c>
      <c r="E9068">
        <v>76632</v>
      </c>
      <c r="F9068">
        <v>733</v>
      </c>
      <c r="G9068">
        <v>17564</v>
      </c>
      <c r="H9068" s="2" t="s">
        <v>23</v>
      </c>
      <c r="I9068" s="2" t="s">
        <v>34</v>
      </c>
      <c r="J9068">
        <v>15</v>
      </c>
      <c r="K9068" s="2" t="s">
        <v>59</v>
      </c>
      <c r="L9068">
        <v>0.18</v>
      </c>
      <c r="M9068">
        <v>262864</v>
      </c>
      <c r="N9068">
        <v>4</v>
      </c>
      <c r="O9068" s="2" t="s">
        <v>2162</v>
      </c>
      <c r="P9068" s="2" t="s">
        <v>132</v>
      </c>
      <c r="Q9068" s="2" t="s">
        <v>499</v>
      </c>
      <c r="R9068">
        <v>2</v>
      </c>
      <c r="S9068">
        <v>0</v>
      </c>
      <c r="T9068" s="2" t="s">
        <v>39</v>
      </c>
      <c r="U9068" s="2" t="s">
        <v>10968</v>
      </c>
    </row>
    <row r="9069" spans="1:21">
      <c r="A9069">
        <v>35</v>
      </c>
      <c r="B9069" s="2" t="s">
        <v>30</v>
      </c>
      <c r="C9069" s="2" t="s">
        <v>31</v>
      </c>
      <c r="D9069" s="2" t="s">
        <v>32</v>
      </c>
      <c r="E9069">
        <v>100589</v>
      </c>
      <c r="F9069">
        <v>622</v>
      </c>
      <c r="G9069">
        <v>24970</v>
      </c>
      <c r="H9069" s="2" t="s">
        <v>47</v>
      </c>
      <c r="I9069" s="2" t="s">
        <v>58</v>
      </c>
      <c r="J9069">
        <v>4</v>
      </c>
      <c r="K9069" s="2" t="s">
        <v>35</v>
      </c>
      <c r="L9069">
        <v>0.35</v>
      </c>
      <c r="M9069">
        <v>163278</v>
      </c>
      <c r="N9069">
        <v>1</v>
      </c>
      <c r="O9069" s="2" t="s">
        <v>7478</v>
      </c>
      <c r="P9069" s="2" t="s">
        <v>56</v>
      </c>
      <c r="Q9069" s="2" t="s">
        <v>335</v>
      </c>
      <c r="R9069">
        <v>0</v>
      </c>
      <c r="S9069">
        <v>0</v>
      </c>
      <c r="T9069" s="2" t="s">
        <v>29</v>
      </c>
      <c r="U9069" s="2" t="s">
        <v>10971</v>
      </c>
    </row>
    <row r="9070" spans="1:21">
      <c r="A9070">
        <v>42</v>
      </c>
      <c r="B9070" s="2" t="s">
        <v>20</v>
      </c>
      <c r="C9070" s="2" t="s">
        <v>82</v>
      </c>
      <c r="D9070" s="2" t="s">
        <v>69</v>
      </c>
      <c r="E9070">
        <v>69933.399999999994</v>
      </c>
      <c r="F9070">
        <v>797</v>
      </c>
      <c r="G9070">
        <v>48415</v>
      </c>
      <c r="H9070" s="2" t="s">
        <v>47</v>
      </c>
      <c r="I9070" s="2" t="s">
        <v>24</v>
      </c>
      <c r="J9070">
        <v>8</v>
      </c>
      <c r="K9070" s="2" t="s">
        <v>25</v>
      </c>
      <c r="L9070">
        <v>0.36</v>
      </c>
      <c r="M9070">
        <v>208434</v>
      </c>
      <c r="N9070">
        <v>2</v>
      </c>
      <c r="O9070" s="2" t="s">
        <v>7479</v>
      </c>
      <c r="P9070" s="2" t="s">
        <v>337</v>
      </c>
      <c r="Q9070" s="2" t="s">
        <v>85</v>
      </c>
      <c r="R9070">
        <v>0</v>
      </c>
      <c r="S9070">
        <v>1</v>
      </c>
      <c r="T9070" s="2" t="s">
        <v>81</v>
      </c>
      <c r="U9070" s="2" t="s">
        <v>10966</v>
      </c>
    </row>
    <row r="9071" spans="1:21">
      <c r="A9071">
        <v>45</v>
      </c>
      <c r="B9071" s="2" t="s">
        <v>30</v>
      </c>
      <c r="C9071" s="2" t="s">
        <v>82</v>
      </c>
      <c r="D9071" s="2" t="s">
        <v>32</v>
      </c>
      <c r="E9071">
        <v>110450</v>
      </c>
      <c r="F9071">
        <v>672</v>
      </c>
      <c r="G9071">
        <v>37521</v>
      </c>
      <c r="H9071" s="2" t="s">
        <v>23</v>
      </c>
      <c r="I9071" s="2" t="s">
        <v>58</v>
      </c>
      <c r="J9071">
        <v>12</v>
      </c>
      <c r="K9071" s="2" t="s">
        <v>59</v>
      </c>
      <c r="L9071">
        <v>0.31</v>
      </c>
      <c r="M9071">
        <v>291155</v>
      </c>
      <c r="N9071">
        <v>3</v>
      </c>
      <c r="O9071" s="2" t="s">
        <v>7480</v>
      </c>
      <c r="P9071" s="2" t="s">
        <v>237</v>
      </c>
      <c r="Q9071" s="2" t="s">
        <v>1282</v>
      </c>
      <c r="R9071">
        <v>0</v>
      </c>
      <c r="S9071">
        <v>2</v>
      </c>
      <c r="T9071" s="2" t="s">
        <v>29</v>
      </c>
      <c r="U9071" s="2" t="s">
        <v>10969</v>
      </c>
    </row>
    <row r="9072" spans="1:21">
      <c r="A9072">
        <v>19</v>
      </c>
      <c r="B9072" s="2" t="s">
        <v>20</v>
      </c>
      <c r="C9072" s="2" t="s">
        <v>82</v>
      </c>
      <c r="D9072" s="2" t="s">
        <v>42</v>
      </c>
      <c r="E9072">
        <v>21511</v>
      </c>
      <c r="F9072">
        <v>648</v>
      </c>
      <c r="G9072">
        <v>34898</v>
      </c>
      <c r="H9072" s="2" t="s">
        <v>43</v>
      </c>
      <c r="I9072" s="2" t="s">
        <v>24</v>
      </c>
      <c r="J9072">
        <v>7</v>
      </c>
      <c r="K9072" s="2" t="s">
        <v>48</v>
      </c>
      <c r="L9072">
        <v>0.22</v>
      </c>
      <c r="M9072">
        <v>224034</v>
      </c>
      <c r="N9072">
        <v>0</v>
      </c>
      <c r="O9072" s="2" t="s">
        <v>7481</v>
      </c>
      <c r="P9072" s="2" t="s">
        <v>169</v>
      </c>
      <c r="Q9072" s="2" t="s">
        <v>322</v>
      </c>
      <c r="R9072">
        <v>3</v>
      </c>
      <c r="S9072">
        <v>2</v>
      </c>
      <c r="T9072" s="2" t="s">
        <v>29</v>
      </c>
      <c r="U9072" s="2" t="s">
        <v>10966</v>
      </c>
    </row>
    <row r="9073" spans="1:21">
      <c r="A9073">
        <v>67</v>
      </c>
      <c r="B9073" s="2" t="s">
        <v>30</v>
      </c>
      <c r="C9073" s="2" t="s">
        <v>41</v>
      </c>
      <c r="D9073" s="2" t="s">
        <v>22</v>
      </c>
      <c r="E9073">
        <v>61191</v>
      </c>
      <c r="F9073">
        <v>794</v>
      </c>
      <c r="G9073">
        <v>45425</v>
      </c>
      <c r="H9073" s="2" t="s">
        <v>43</v>
      </c>
      <c r="I9073" s="2" t="s">
        <v>24</v>
      </c>
      <c r="J9073">
        <v>19</v>
      </c>
      <c r="K9073" s="2" t="s">
        <v>48</v>
      </c>
      <c r="L9073">
        <v>0.36</v>
      </c>
      <c r="M9073">
        <v>252253</v>
      </c>
      <c r="N9073">
        <v>3</v>
      </c>
      <c r="O9073" s="2" t="s">
        <v>5931</v>
      </c>
      <c r="P9073" s="2" t="s">
        <v>129</v>
      </c>
      <c r="Q9073" s="2" t="s">
        <v>120</v>
      </c>
      <c r="R9073">
        <v>2</v>
      </c>
      <c r="S9073">
        <v>2</v>
      </c>
      <c r="T9073" s="2" t="s">
        <v>29</v>
      </c>
      <c r="U9073" s="2" t="s">
        <v>10970</v>
      </c>
    </row>
    <row r="9074" spans="1:21">
      <c r="A9074">
        <v>40</v>
      </c>
      <c r="B9074" s="2" t="s">
        <v>30</v>
      </c>
      <c r="C9074" s="2" t="s">
        <v>82</v>
      </c>
      <c r="D9074" s="2" t="s">
        <v>42</v>
      </c>
      <c r="E9074">
        <v>99251</v>
      </c>
      <c r="F9074">
        <v>782</v>
      </c>
      <c r="G9074">
        <v>31047</v>
      </c>
      <c r="H9074" s="2" t="s">
        <v>43</v>
      </c>
      <c r="I9074" s="2" t="s">
        <v>58</v>
      </c>
      <c r="J9074">
        <v>10</v>
      </c>
      <c r="K9074" s="2" t="s">
        <v>48</v>
      </c>
      <c r="L9074">
        <v>0.36</v>
      </c>
      <c r="M9074">
        <v>129980</v>
      </c>
      <c r="N9074">
        <v>4</v>
      </c>
      <c r="O9074" s="2" t="s">
        <v>3571</v>
      </c>
      <c r="P9074" s="2" t="s">
        <v>144</v>
      </c>
      <c r="Q9074" s="2" t="s">
        <v>673</v>
      </c>
      <c r="R9074">
        <v>2</v>
      </c>
      <c r="S9074">
        <v>0</v>
      </c>
      <c r="T9074" s="2" t="s">
        <v>29</v>
      </c>
      <c r="U9074" s="2" t="s">
        <v>10969</v>
      </c>
    </row>
    <row r="9075" spans="1:21">
      <c r="A9075">
        <v>29</v>
      </c>
      <c r="B9075" s="2" t="s">
        <v>30</v>
      </c>
      <c r="C9075" s="2" t="s">
        <v>41</v>
      </c>
      <c r="D9075" s="2" t="s">
        <v>42</v>
      </c>
      <c r="E9075">
        <v>70478</v>
      </c>
      <c r="F9075">
        <v>731</v>
      </c>
      <c r="G9075">
        <v>11722</v>
      </c>
      <c r="H9075" s="2" t="s">
        <v>47</v>
      </c>
      <c r="I9075" s="2" t="s">
        <v>24</v>
      </c>
      <c r="J9075">
        <v>15</v>
      </c>
      <c r="K9075" s="2" t="s">
        <v>48</v>
      </c>
      <c r="L9075">
        <v>0.48</v>
      </c>
      <c r="M9075">
        <v>131944</v>
      </c>
      <c r="N9075">
        <v>3</v>
      </c>
      <c r="O9075" s="2" t="s">
        <v>2595</v>
      </c>
      <c r="P9075" s="2" t="s">
        <v>45</v>
      </c>
      <c r="Q9075" s="2" t="s">
        <v>75</v>
      </c>
      <c r="R9075">
        <v>2</v>
      </c>
      <c r="S9075">
        <v>2</v>
      </c>
      <c r="T9075" s="2" t="s">
        <v>29</v>
      </c>
      <c r="U9075" s="2" t="s">
        <v>10970</v>
      </c>
    </row>
    <row r="9076" spans="1:21">
      <c r="A9076">
        <v>56</v>
      </c>
      <c r="B9076" s="2" t="s">
        <v>30</v>
      </c>
      <c r="C9076" s="2" t="s">
        <v>21</v>
      </c>
      <c r="D9076" s="2" t="s">
        <v>42</v>
      </c>
      <c r="E9076">
        <v>74457</v>
      </c>
      <c r="F9076">
        <v>716</v>
      </c>
      <c r="G9076">
        <v>5579</v>
      </c>
      <c r="H9076" s="2" t="s">
        <v>43</v>
      </c>
      <c r="I9076" s="2" t="s">
        <v>34</v>
      </c>
      <c r="J9076">
        <v>15</v>
      </c>
      <c r="K9076" s="2" t="s">
        <v>35</v>
      </c>
      <c r="L9076">
        <v>0.28999999999999998</v>
      </c>
      <c r="M9076">
        <v>151909</v>
      </c>
      <c r="N9076">
        <v>4</v>
      </c>
      <c r="O9076" s="2" t="s">
        <v>7482</v>
      </c>
      <c r="P9076" s="2" t="s">
        <v>50</v>
      </c>
      <c r="Q9076" s="2" t="s">
        <v>175</v>
      </c>
      <c r="R9076">
        <v>0</v>
      </c>
      <c r="S9076">
        <v>2</v>
      </c>
      <c r="T9076" s="2" t="s">
        <v>39</v>
      </c>
      <c r="U9076" s="2" t="s">
        <v>10966</v>
      </c>
    </row>
    <row r="9077" spans="1:21">
      <c r="A9077">
        <v>21</v>
      </c>
      <c r="B9077" s="2" t="s">
        <v>40</v>
      </c>
      <c r="C9077" s="2" t="s">
        <v>82</v>
      </c>
      <c r="D9077" s="2" t="s">
        <v>32</v>
      </c>
      <c r="E9077">
        <v>69933.399999999994</v>
      </c>
      <c r="F9077">
        <v>787</v>
      </c>
      <c r="G9077">
        <v>40720</v>
      </c>
      <c r="H9077" s="2" t="s">
        <v>43</v>
      </c>
      <c r="I9077" s="2" t="s">
        <v>34</v>
      </c>
      <c r="J9077">
        <v>12</v>
      </c>
      <c r="K9077" s="2" t="s">
        <v>25</v>
      </c>
      <c r="L9077">
        <v>0.57999999999999996</v>
      </c>
      <c r="M9077">
        <v>254542</v>
      </c>
      <c r="N9077">
        <v>0</v>
      </c>
      <c r="O9077" s="2" t="s">
        <v>7483</v>
      </c>
      <c r="P9077" s="2" t="s">
        <v>182</v>
      </c>
      <c r="Q9077" s="2" t="s">
        <v>1073</v>
      </c>
      <c r="R9077">
        <v>3</v>
      </c>
      <c r="S9077">
        <v>1</v>
      </c>
      <c r="T9077" s="2" t="s">
        <v>29</v>
      </c>
      <c r="U9077" s="2" t="s">
        <v>10966</v>
      </c>
    </row>
    <row r="9078" spans="1:21">
      <c r="A9078">
        <v>64</v>
      </c>
      <c r="B9078" s="2" t="s">
        <v>20</v>
      </c>
      <c r="C9078" s="2" t="s">
        <v>31</v>
      </c>
      <c r="D9078" s="2" t="s">
        <v>42</v>
      </c>
      <c r="E9078">
        <v>30006</v>
      </c>
      <c r="F9078">
        <v>714</v>
      </c>
      <c r="G9078">
        <v>11984</v>
      </c>
      <c r="H9078" s="2" t="s">
        <v>47</v>
      </c>
      <c r="I9078" s="2" t="s">
        <v>58</v>
      </c>
      <c r="J9078">
        <v>2</v>
      </c>
      <c r="K9078" s="2" t="s">
        <v>59</v>
      </c>
      <c r="L9078">
        <v>0.24</v>
      </c>
      <c r="M9078">
        <v>72412</v>
      </c>
      <c r="N9078">
        <v>2</v>
      </c>
      <c r="O9078" s="2" t="s">
        <v>7484</v>
      </c>
      <c r="P9078" s="2" t="s">
        <v>239</v>
      </c>
      <c r="Q9078" s="2" t="s">
        <v>102</v>
      </c>
      <c r="R9078">
        <v>2</v>
      </c>
      <c r="S9078">
        <v>1</v>
      </c>
      <c r="T9078" s="2" t="s">
        <v>29</v>
      </c>
      <c r="U9078" s="2" t="s">
        <v>10966</v>
      </c>
    </row>
    <row r="9079" spans="1:21">
      <c r="A9079">
        <v>56</v>
      </c>
      <c r="B9079" s="2" t="s">
        <v>30</v>
      </c>
      <c r="C9079" s="2" t="s">
        <v>41</v>
      </c>
      <c r="D9079" s="2" t="s">
        <v>69</v>
      </c>
      <c r="E9079">
        <v>110975</v>
      </c>
      <c r="F9079">
        <v>759</v>
      </c>
      <c r="G9079">
        <v>27450.01</v>
      </c>
      <c r="H9079" s="2" t="s">
        <v>47</v>
      </c>
      <c r="I9079" s="2" t="s">
        <v>34</v>
      </c>
      <c r="J9079">
        <v>12</v>
      </c>
      <c r="K9079" s="2" t="s">
        <v>35</v>
      </c>
      <c r="L9079">
        <v>0.14000000000000001</v>
      </c>
      <c r="M9079">
        <v>188132</v>
      </c>
      <c r="N9079">
        <v>0</v>
      </c>
      <c r="O9079" s="2" t="s">
        <v>7485</v>
      </c>
      <c r="P9079" s="2" t="s">
        <v>137</v>
      </c>
      <c r="Q9079" s="2" t="s">
        <v>80</v>
      </c>
      <c r="R9079">
        <v>3</v>
      </c>
      <c r="S9079">
        <v>0</v>
      </c>
      <c r="T9079" s="2" t="s">
        <v>39</v>
      </c>
      <c r="U9079" s="2" t="s">
        <v>10966</v>
      </c>
    </row>
    <row r="9080" spans="1:21">
      <c r="A9080">
        <v>61</v>
      </c>
      <c r="B9080" s="2" t="s">
        <v>30</v>
      </c>
      <c r="C9080" s="2" t="s">
        <v>82</v>
      </c>
      <c r="D9080" s="2" t="s">
        <v>32</v>
      </c>
      <c r="E9080">
        <v>69933.399999999994</v>
      </c>
      <c r="F9080">
        <v>645</v>
      </c>
      <c r="G9080">
        <v>12918</v>
      </c>
      <c r="H9080" s="2" t="s">
        <v>43</v>
      </c>
      <c r="I9080" s="2" t="s">
        <v>58</v>
      </c>
      <c r="J9080">
        <v>19</v>
      </c>
      <c r="K9080" s="2" t="s">
        <v>35</v>
      </c>
      <c r="L9080">
        <v>0.45</v>
      </c>
      <c r="M9080">
        <v>190447</v>
      </c>
      <c r="N9080">
        <v>1</v>
      </c>
      <c r="O9080" s="2" t="s">
        <v>3076</v>
      </c>
      <c r="P9080" s="2" t="s">
        <v>169</v>
      </c>
      <c r="Q9080" s="2" t="s">
        <v>284</v>
      </c>
      <c r="R9080">
        <v>2</v>
      </c>
      <c r="S9080">
        <v>1</v>
      </c>
      <c r="T9080" s="2" t="s">
        <v>29</v>
      </c>
      <c r="U9080" s="2" t="s">
        <v>10966</v>
      </c>
    </row>
    <row r="9081" spans="1:21">
      <c r="A9081">
        <v>22</v>
      </c>
      <c r="B9081" s="2" t="s">
        <v>40</v>
      </c>
      <c r="C9081" s="2" t="s">
        <v>21</v>
      </c>
      <c r="D9081" s="2" t="s">
        <v>69</v>
      </c>
      <c r="E9081">
        <v>83967</v>
      </c>
      <c r="F9081">
        <v>638</v>
      </c>
      <c r="G9081">
        <v>48543</v>
      </c>
      <c r="H9081" s="2" t="s">
        <v>47</v>
      </c>
      <c r="I9081" s="2" t="s">
        <v>24</v>
      </c>
      <c r="J9081">
        <v>0</v>
      </c>
      <c r="K9081" s="2" t="s">
        <v>48</v>
      </c>
      <c r="L9081">
        <v>0.42</v>
      </c>
      <c r="M9081">
        <v>278594</v>
      </c>
      <c r="N9081">
        <v>2</v>
      </c>
      <c r="O9081" s="2" t="s">
        <v>7486</v>
      </c>
      <c r="P9081" s="2" t="s">
        <v>197</v>
      </c>
      <c r="Q9081" s="2" t="s">
        <v>455</v>
      </c>
      <c r="R9081">
        <v>2</v>
      </c>
      <c r="S9081">
        <v>1</v>
      </c>
      <c r="T9081" s="2" t="s">
        <v>29</v>
      </c>
      <c r="U9081" s="2" t="s">
        <v>10966</v>
      </c>
    </row>
    <row r="9082" spans="1:21">
      <c r="A9082">
        <v>59</v>
      </c>
      <c r="B9082" s="2" t="s">
        <v>20</v>
      </c>
      <c r="C9082" s="2" t="s">
        <v>82</v>
      </c>
      <c r="D9082" s="2" t="s">
        <v>69</v>
      </c>
      <c r="E9082">
        <v>49999</v>
      </c>
      <c r="F9082">
        <v>699</v>
      </c>
      <c r="G9082">
        <v>27450.01</v>
      </c>
      <c r="H9082" s="2" t="s">
        <v>23</v>
      </c>
      <c r="I9082" s="2" t="s">
        <v>58</v>
      </c>
      <c r="J9082">
        <v>9</v>
      </c>
      <c r="K9082" s="2" t="s">
        <v>35</v>
      </c>
      <c r="L9082">
        <v>0.24</v>
      </c>
      <c r="M9082">
        <v>251752</v>
      </c>
      <c r="N9082">
        <v>3</v>
      </c>
      <c r="O9082" s="2" t="s">
        <v>6589</v>
      </c>
      <c r="P9082" s="2" t="s">
        <v>260</v>
      </c>
      <c r="Q9082" s="2" t="s">
        <v>550</v>
      </c>
      <c r="R9082">
        <v>4</v>
      </c>
      <c r="S9082">
        <v>0</v>
      </c>
      <c r="T9082" s="2" t="s">
        <v>39</v>
      </c>
      <c r="U9082" s="2" t="s">
        <v>10966</v>
      </c>
    </row>
    <row r="9083" spans="1:21">
      <c r="A9083">
        <v>57</v>
      </c>
      <c r="B9083" s="2" t="s">
        <v>30</v>
      </c>
      <c r="C9083" s="2" t="s">
        <v>82</v>
      </c>
      <c r="D9083" s="2" t="s">
        <v>22</v>
      </c>
      <c r="E9083">
        <v>47967</v>
      </c>
      <c r="F9083">
        <v>772</v>
      </c>
      <c r="G9083">
        <v>27013</v>
      </c>
      <c r="H9083" s="2" t="s">
        <v>23</v>
      </c>
      <c r="I9083" s="2" t="s">
        <v>58</v>
      </c>
      <c r="J9083">
        <v>18</v>
      </c>
      <c r="K9083" s="2" t="s">
        <v>48</v>
      </c>
      <c r="L9083">
        <v>0.15</v>
      </c>
      <c r="M9083">
        <v>187965</v>
      </c>
      <c r="N9083">
        <v>4</v>
      </c>
      <c r="O9083" s="2" t="s">
        <v>467</v>
      </c>
      <c r="P9083" s="2" t="s">
        <v>347</v>
      </c>
      <c r="Q9083" s="2" t="s">
        <v>673</v>
      </c>
      <c r="R9083">
        <v>4</v>
      </c>
      <c r="S9083">
        <v>1</v>
      </c>
      <c r="T9083" s="2" t="s">
        <v>29</v>
      </c>
      <c r="U9083" s="2" t="s">
        <v>10969</v>
      </c>
    </row>
    <row r="9084" spans="1:21">
      <c r="A9084">
        <v>69</v>
      </c>
      <c r="B9084" s="2" t="s">
        <v>20</v>
      </c>
      <c r="C9084" s="2" t="s">
        <v>31</v>
      </c>
      <c r="D9084" s="2" t="s">
        <v>69</v>
      </c>
      <c r="E9084">
        <v>68985</v>
      </c>
      <c r="F9084">
        <v>664</v>
      </c>
      <c r="G9084">
        <v>27450.01</v>
      </c>
      <c r="H9084" s="2" t="s">
        <v>23</v>
      </c>
      <c r="I9084" s="2" t="s">
        <v>58</v>
      </c>
      <c r="J9084">
        <v>13</v>
      </c>
      <c r="K9084" s="2" t="s">
        <v>25</v>
      </c>
      <c r="L9084">
        <v>0.37</v>
      </c>
      <c r="M9084">
        <v>159741.5</v>
      </c>
      <c r="N9084">
        <v>0</v>
      </c>
      <c r="O9084" s="2" t="s">
        <v>7423</v>
      </c>
      <c r="P9084" s="2" t="s">
        <v>111</v>
      </c>
      <c r="Q9084" s="2" t="s">
        <v>256</v>
      </c>
      <c r="R9084">
        <v>2</v>
      </c>
      <c r="S9084">
        <v>2</v>
      </c>
      <c r="T9084" s="2" t="s">
        <v>29</v>
      </c>
      <c r="U9084" s="2" t="s">
        <v>10966</v>
      </c>
    </row>
    <row r="9085" spans="1:21">
      <c r="A9085">
        <v>28</v>
      </c>
      <c r="B9085" s="2" t="s">
        <v>40</v>
      </c>
      <c r="C9085" s="2" t="s">
        <v>31</v>
      </c>
      <c r="D9085" s="2" t="s">
        <v>69</v>
      </c>
      <c r="E9085">
        <v>23447</v>
      </c>
      <c r="F9085">
        <v>699</v>
      </c>
      <c r="G9085">
        <v>45754</v>
      </c>
      <c r="H9085" s="2" t="s">
        <v>47</v>
      </c>
      <c r="I9085" s="2" t="s">
        <v>24</v>
      </c>
      <c r="J9085">
        <v>12</v>
      </c>
      <c r="K9085" s="2" t="s">
        <v>35</v>
      </c>
      <c r="L9085">
        <v>0.56000000000000005</v>
      </c>
      <c r="M9085">
        <v>294761</v>
      </c>
      <c r="N9085">
        <v>0</v>
      </c>
      <c r="O9085" s="2" t="s">
        <v>7487</v>
      </c>
      <c r="P9085" s="2" t="s">
        <v>45</v>
      </c>
      <c r="Q9085" s="2" t="s">
        <v>246</v>
      </c>
      <c r="R9085">
        <v>1</v>
      </c>
      <c r="S9085">
        <v>1</v>
      </c>
      <c r="T9085" s="2" t="s">
        <v>29</v>
      </c>
      <c r="U9085" s="2" t="s">
        <v>10967</v>
      </c>
    </row>
    <row r="9086" spans="1:21">
      <c r="A9086">
        <v>27</v>
      </c>
      <c r="B9086" s="2" t="s">
        <v>40</v>
      </c>
      <c r="C9086" s="2" t="s">
        <v>21</v>
      </c>
      <c r="D9086" s="2" t="s">
        <v>42</v>
      </c>
      <c r="E9086">
        <v>64830</v>
      </c>
      <c r="F9086">
        <v>600</v>
      </c>
      <c r="G9086">
        <v>40569</v>
      </c>
      <c r="H9086" s="2" t="s">
        <v>43</v>
      </c>
      <c r="I9086" s="2" t="s">
        <v>24</v>
      </c>
      <c r="J9086">
        <v>3</v>
      </c>
      <c r="K9086" s="2" t="s">
        <v>48</v>
      </c>
      <c r="L9086">
        <v>0.13</v>
      </c>
      <c r="M9086">
        <v>211298</v>
      </c>
      <c r="N9086">
        <v>2</v>
      </c>
      <c r="O9086" s="2" t="s">
        <v>7488</v>
      </c>
      <c r="P9086" s="2" t="s">
        <v>61</v>
      </c>
      <c r="Q9086" s="2" t="s">
        <v>1073</v>
      </c>
      <c r="R9086">
        <v>0</v>
      </c>
      <c r="S9086">
        <v>1</v>
      </c>
      <c r="T9086" s="2" t="s">
        <v>29</v>
      </c>
      <c r="U9086" s="2" t="s">
        <v>10966</v>
      </c>
    </row>
    <row r="9087" spans="1:21">
      <c r="A9087">
        <v>52</v>
      </c>
      <c r="B9087" s="2" t="s">
        <v>30</v>
      </c>
      <c r="C9087" s="2" t="s">
        <v>41</v>
      </c>
      <c r="D9087" s="2" t="s">
        <v>32</v>
      </c>
      <c r="E9087">
        <v>80064</v>
      </c>
      <c r="F9087">
        <v>699</v>
      </c>
      <c r="G9087">
        <v>28938</v>
      </c>
      <c r="H9087" s="2" t="s">
        <v>43</v>
      </c>
      <c r="I9087" s="2" t="s">
        <v>34</v>
      </c>
      <c r="J9087">
        <v>7</v>
      </c>
      <c r="K9087" s="2" t="s">
        <v>48</v>
      </c>
      <c r="L9087">
        <v>0.13</v>
      </c>
      <c r="M9087">
        <v>159741.5</v>
      </c>
      <c r="N9087">
        <v>0</v>
      </c>
      <c r="O9087" s="2" t="s">
        <v>7489</v>
      </c>
      <c r="P9087" s="2" t="s">
        <v>202</v>
      </c>
      <c r="Q9087" s="2" t="s">
        <v>502</v>
      </c>
      <c r="R9087">
        <v>3</v>
      </c>
      <c r="S9087">
        <v>2</v>
      </c>
      <c r="T9087" s="2" t="s">
        <v>39</v>
      </c>
      <c r="U9087" s="2" t="s">
        <v>10966</v>
      </c>
    </row>
    <row r="9088" spans="1:21">
      <c r="A9088">
        <v>27</v>
      </c>
      <c r="B9088" s="2" t="s">
        <v>40</v>
      </c>
      <c r="C9088" s="2" t="s">
        <v>21</v>
      </c>
      <c r="D9088" s="2" t="s">
        <v>69</v>
      </c>
      <c r="E9088">
        <v>88172</v>
      </c>
      <c r="F9088">
        <v>743</v>
      </c>
      <c r="G9088">
        <v>47691</v>
      </c>
      <c r="H9088" s="2" t="s">
        <v>33</v>
      </c>
      <c r="I9088" s="2" t="s">
        <v>58</v>
      </c>
      <c r="J9088">
        <v>12</v>
      </c>
      <c r="K9088" s="2" t="s">
        <v>35</v>
      </c>
      <c r="L9088">
        <v>0.18</v>
      </c>
      <c r="M9088">
        <v>159741.5</v>
      </c>
      <c r="N9088">
        <v>2</v>
      </c>
      <c r="O9088" s="2" t="s">
        <v>7490</v>
      </c>
      <c r="P9088" s="2" t="s">
        <v>202</v>
      </c>
      <c r="Q9088" s="2" t="s">
        <v>433</v>
      </c>
      <c r="R9088">
        <v>4</v>
      </c>
      <c r="S9088">
        <v>1</v>
      </c>
      <c r="T9088" s="2" t="s">
        <v>29</v>
      </c>
      <c r="U9088" s="2" t="s">
        <v>10966</v>
      </c>
    </row>
    <row r="9089" spans="1:21">
      <c r="A9089">
        <v>32</v>
      </c>
      <c r="B9089" s="2" t="s">
        <v>20</v>
      </c>
      <c r="C9089" s="2" t="s">
        <v>82</v>
      </c>
      <c r="D9089" s="2" t="s">
        <v>32</v>
      </c>
      <c r="E9089">
        <v>58333</v>
      </c>
      <c r="F9089">
        <v>699</v>
      </c>
      <c r="G9089">
        <v>10294</v>
      </c>
      <c r="H9089" s="2" t="s">
        <v>33</v>
      </c>
      <c r="I9089" s="2" t="s">
        <v>24</v>
      </c>
      <c r="J9089">
        <v>4</v>
      </c>
      <c r="K9089" s="2" t="s">
        <v>25</v>
      </c>
      <c r="L9089">
        <v>0.28999999999999998</v>
      </c>
      <c r="M9089">
        <v>291550</v>
      </c>
      <c r="N9089">
        <v>2</v>
      </c>
      <c r="O9089" s="2" t="s">
        <v>7491</v>
      </c>
      <c r="P9089" s="2" t="s">
        <v>64</v>
      </c>
      <c r="Q9089" s="2" t="s">
        <v>568</v>
      </c>
      <c r="R9089">
        <v>0</v>
      </c>
      <c r="S9089">
        <v>0</v>
      </c>
      <c r="T9089" s="2" t="s">
        <v>29</v>
      </c>
      <c r="U9089" s="2" t="s">
        <v>10967</v>
      </c>
    </row>
    <row r="9090" spans="1:21">
      <c r="A9090">
        <v>24</v>
      </c>
      <c r="B9090" s="2" t="s">
        <v>30</v>
      </c>
      <c r="C9090" s="2" t="s">
        <v>82</v>
      </c>
      <c r="D9090" s="2" t="s">
        <v>22</v>
      </c>
      <c r="E9090">
        <v>90560</v>
      </c>
      <c r="F9090">
        <v>607</v>
      </c>
      <c r="G9090">
        <v>20984</v>
      </c>
      <c r="H9090" s="2" t="s">
        <v>23</v>
      </c>
      <c r="I9090" s="2" t="s">
        <v>24</v>
      </c>
      <c r="J9090">
        <v>14</v>
      </c>
      <c r="K9090" s="2" t="s">
        <v>25</v>
      </c>
      <c r="L9090">
        <v>0.45</v>
      </c>
      <c r="M9090">
        <v>133198</v>
      </c>
      <c r="N9090">
        <v>0</v>
      </c>
      <c r="O9090" s="2" t="s">
        <v>7492</v>
      </c>
      <c r="P9090" s="2" t="s">
        <v>132</v>
      </c>
      <c r="Q9090" s="2" t="s">
        <v>551</v>
      </c>
      <c r="R9090">
        <v>0</v>
      </c>
      <c r="S9090">
        <v>2</v>
      </c>
      <c r="T9090" s="2" t="s">
        <v>29</v>
      </c>
      <c r="U9090" s="2" t="s">
        <v>10966</v>
      </c>
    </row>
    <row r="9091" spans="1:21">
      <c r="A9091">
        <v>53</v>
      </c>
      <c r="B9091" s="2" t="s">
        <v>40</v>
      </c>
      <c r="C9091" s="2" t="s">
        <v>31</v>
      </c>
      <c r="D9091" s="2" t="s">
        <v>69</v>
      </c>
      <c r="E9091">
        <v>32332</v>
      </c>
      <c r="F9091">
        <v>760</v>
      </c>
      <c r="G9091">
        <v>36401</v>
      </c>
      <c r="H9091" s="2" t="s">
        <v>43</v>
      </c>
      <c r="I9091" s="2" t="s">
        <v>34</v>
      </c>
      <c r="J9091">
        <v>10</v>
      </c>
      <c r="K9091" s="2" t="s">
        <v>25</v>
      </c>
      <c r="L9091">
        <v>0.41</v>
      </c>
      <c r="M9091">
        <v>86883</v>
      </c>
      <c r="N9091">
        <v>1</v>
      </c>
      <c r="O9091" s="2" t="s">
        <v>7493</v>
      </c>
      <c r="P9091" s="2" t="s">
        <v>37</v>
      </c>
      <c r="Q9091" s="2" t="s">
        <v>1016</v>
      </c>
      <c r="R9091">
        <v>4</v>
      </c>
      <c r="S9091">
        <v>0</v>
      </c>
      <c r="T9091" s="2" t="s">
        <v>81</v>
      </c>
      <c r="U9091" s="2" t="s">
        <v>10966</v>
      </c>
    </row>
    <row r="9092" spans="1:21">
      <c r="A9092">
        <v>24</v>
      </c>
      <c r="B9092" s="2" t="s">
        <v>20</v>
      </c>
      <c r="C9092" s="2" t="s">
        <v>82</v>
      </c>
      <c r="D9092" s="2" t="s">
        <v>32</v>
      </c>
      <c r="E9092">
        <v>105517</v>
      </c>
      <c r="F9092">
        <v>699</v>
      </c>
      <c r="G9092">
        <v>28596</v>
      </c>
      <c r="H9092" s="2" t="s">
        <v>23</v>
      </c>
      <c r="I9092" s="2" t="s">
        <v>34</v>
      </c>
      <c r="J9092">
        <v>6</v>
      </c>
      <c r="K9092" s="2" t="s">
        <v>48</v>
      </c>
      <c r="L9092">
        <v>0.51</v>
      </c>
      <c r="M9092">
        <v>240507</v>
      </c>
      <c r="N9092">
        <v>2</v>
      </c>
      <c r="O9092" s="2" t="s">
        <v>6078</v>
      </c>
      <c r="P9092" s="2" t="s">
        <v>197</v>
      </c>
      <c r="Q9092" s="2" t="s">
        <v>57</v>
      </c>
      <c r="R9092">
        <v>4</v>
      </c>
      <c r="S9092">
        <v>0</v>
      </c>
      <c r="T9092" s="2" t="s">
        <v>29</v>
      </c>
      <c r="U9092" s="2" t="s">
        <v>10966</v>
      </c>
    </row>
    <row r="9093" spans="1:21">
      <c r="A9093">
        <v>51</v>
      </c>
      <c r="B9093" s="2" t="s">
        <v>30</v>
      </c>
      <c r="C9093" s="2" t="s">
        <v>21</v>
      </c>
      <c r="D9093" s="2" t="s">
        <v>22</v>
      </c>
      <c r="E9093">
        <v>56679</v>
      </c>
      <c r="F9093">
        <v>699</v>
      </c>
      <c r="G9093">
        <v>6912</v>
      </c>
      <c r="H9093" s="2" t="s">
        <v>23</v>
      </c>
      <c r="I9093" s="2" t="s">
        <v>34</v>
      </c>
      <c r="J9093">
        <v>10</v>
      </c>
      <c r="K9093" s="2" t="s">
        <v>25</v>
      </c>
      <c r="L9093">
        <v>0.53</v>
      </c>
      <c r="M9093">
        <v>120052</v>
      </c>
      <c r="N9093">
        <v>1</v>
      </c>
      <c r="O9093" s="2" t="s">
        <v>7494</v>
      </c>
      <c r="P9093" s="2" t="s">
        <v>119</v>
      </c>
      <c r="Q9093" s="2" t="s">
        <v>364</v>
      </c>
      <c r="R9093">
        <v>4</v>
      </c>
      <c r="S9093">
        <v>0</v>
      </c>
      <c r="T9093" s="2" t="s">
        <v>29</v>
      </c>
      <c r="U9093" s="2" t="s">
        <v>10966</v>
      </c>
    </row>
    <row r="9094" spans="1:21">
      <c r="A9094">
        <v>61</v>
      </c>
      <c r="B9094" s="2" t="s">
        <v>20</v>
      </c>
      <c r="C9094" s="2" t="s">
        <v>21</v>
      </c>
      <c r="D9094" s="2" t="s">
        <v>32</v>
      </c>
      <c r="E9094">
        <v>98062</v>
      </c>
      <c r="F9094">
        <v>699</v>
      </c>
      <c r="G9094">
        <v>15628</v>
      </c>
      <c r="H9094" s="2" t="s">
        <v>47</v>
      </c>
      <c r="I9094" s="2" t="s">
        <v>34</v>
      </c>
      <c r="J9094">
        <v>7</v>
      </c>
      <c r="K9094" s="2" t="s">
        <v>48</v>
      </c>
      <c r="L9094">
        <v>0.54</v>
      </c>
      <c r="M9094">
        <v>86903</v>
      </c>
      <c r="N9094">
        <v>3</v>
      </c>
      <c r="O9094" s="2" t="s">
        <v>7495</v>
      </c>
      <c r="P9094" s="2" t="s">
        <v>158</v>
      </c>
      <c r="Q9094" s="2" t="s">
        <v>205</v>
      </c>
      <c r="R9094">
        <v>4</v>
      </c>
      <c r="S9094">
        <v>0</v>
      </c>
      <c r="T9094" s="2" t="s">
        <v>29</v>
      </c>
      <c r="U9094" s="2" t="s">
        <v>10966</v>
      </c>
    </row>
    <row r="9095" spans="1:21">
      <c r="A9095">
        <v>33</v>
      </c>
      <c r="B9095" s="2" t="s">
        <v>40</v>
      </c>
      <c r="C9095" s="2" t="s">
        <v>41</v>
      </c>
      <c r="D9095" s="2" t="s">
        <v>42</v>
      </c>
      <c r="E9095">
        <v>102331</v>
      </c>
      <c r="F9095">
        <v>709</v>
      </c>
      <c r="G9095">
        <v>45271</v>
      </c>
      <c r="H9095" s="2" t="s">
        <v>43</v>
      </c>
      <c r="I9095" s="2" t="s">
        <v>58</v>
      </c>
      <c r="J9095">
        <v>1</v>
      </c>
      <c r="K9095" s="2" t="s">
        <v>59</v>
      </c>
      <c r="L9095">
        <v>0.42</v>
      </c>
      <c r="M9095">
        <v>214082</v>
      </c>
      <c r="N9095">
        <v>3</v>
      </c>
      <c r="O9095" s="2" t="s">
        <v>7496</v>
      </c>
      <c r="P9095" s="2" t="s">
        <v>84</v>
      </c>
      <c r="Q9095" s="2" t="s">
        <v>782</v>
      </c>
      <c r="R9095">
        <v>4</v>
      </c>
      <c r="S9095">
        <v>0</v>
      </c>
      <c r="T9095" s="2" t="s">
        <v>39</v>
      </c>
      <c r="U9095" s="2" t="s">
        <v>10966</v>
      </c>
    </row>
    <row r="9096" spans="1:21">
      <c r="A9096">
        <v>34</v>
      </c>
      <c r="B9096" s="2" t="s">
        <v>40</v>
      </c>
      <c r="C9096" s="2" t="s">
        <v>82</v>
      </c>
      <c r="D9096" s="2" t="s">
        <v>32</v>
      </c>
      <c r="E9096">
        <v>116319</v>
      </c>
      <c r="F9096">
        <v>617</v>
      </c>
      <c r="G9096">
        <v>45914</v>
      </c>
      <c r="H9096" s="2" t="s">
        <v>23</v>
      </c>
      <c r="I9096" s="2" t="s">
        <v>24</v>
      </c>
      <c r="J9096">
        <v>17</v>
      </c>
      <c r="K9096" s="2" t="s">
        <v>35</v>
      </c>
      <c r="L9096">
        <v>0.56000000000000005</v>
      </c>
      <c r="M9096">
        <v>30559</v>
      </c>
      <c r="N9096">
        <v>4</v>
      </c>
      <c r="O9096" s="2" t="s">
        <v>2245</v>
      </c>
      <c r="P9096" s="2" t="s">
        <v>234</v>
      </c>
      <c r="Q9096" s="2" t="s">
        <v>203</v>
      </c>
      <c r="R9096">
        <v>2</v>
      </c>
      <c r="S9096">
        <v>2</v>
      </c>
      <c r="T9096" s="2" t="s">
        <v>29</v>
      </c>
      <c r="U9096" s="2" t="s">
        <v>10966</v>
      </c>
    </row>
    <row r="9097" spans="1:21">
      <c r="A9097">
        <v>66</v>
      </c>
      <c r="B9097" s="2" t="s">
        <v>30</v>
      </c>
      <c r="C9097" s="2" t="s">
        <v>41</v>
      </c>
      <c r="D9097" s="2" t="s">
        <v>32</v>
      </c>
      <c r="E9097">
        <v>69933.399999999994</v>
      </c>
      <c r="F9097">
        <v>771</v>
      </c>
      <c r="G9097">
        <v>37823</v>
      </c>
      <c r="H9097" s="2" t="s">
        <v>43</v>
      </c>
      <c r="I9097" s="2" t="s">
        <v>58</v>
      </c>
      <c r="J9097">
        <v>18</v>
      </c>
      <c r="K9097" s="2" t="s">
        <v>48</v>
      </c>
      <c r="L9097">
        <v>0.53</v>
      </c>
      <c r="M9097">
        <v>203288</v>
      </c>
      <c r="N9097">
        <v>2</v>
      </c>
      <c r="O9097" s="2" t="s">
        <v>7497</v>
      </c>
      <c r="P9097" s="2" t="s">
        <v>101</v>
      </c>
      <c r="Q9097" s="2" t="s">
        <v>275</v>
      </c>
      <c r="R9097">
        <v>2</v>
      </c>
      <c r="S9097">
        <v>1</v>
      </c>
      <c r="T9097" s="2" t="s">
        <v>29</v>
      </c>
      <c r="U9097" s="2" t="s">
        <v>10969</v>
      </c>
    </row>
    <row r="9098" spans="1:21">
      <c r="A9098">
        <v>43</v>
      </c>
      <c r="B9098" s="2" t="s">
        <v>20</v>
      </c>
      <c r="C9098" s="2" t="s">
        <v>21</v>
      </c>
      <c r="D9098" s="2" t="s">
        <v>22</v>
      </c>
      <c r="E9098">
        <v>94635</v>
      </c>
      <c r="F9098">
        <v>609</v>
      </c>
      <c r="G9098">
        <v>21767</v>
      </c>
      <c r="H9098" s="2" t="s">
        <v>43</v>
      </c>
      <c r="I9098" s="2" t="s">
        <v>34</v>
      </c>
      <c r="J9098">
        <v>4</v>
      </c>
      <c r="K9098" s="2" t="s">
        <v>35</v>
      </c>
      <c r="L9098">
        <v>0.52</v>
      </c>
      <c r="M9098">
        <v>159741.5</v>
      </c>
      <c r="N9098">
        <v>0</v>
      </c>
      <c r="O9098" s="2" t="s">
        <v>7498</v>
      </c>
      <c r="P9098" s="2" t="s">
        <v>308</v>
      </c>
      <c r="Q9098" s="2" t="s">
        <v>656</v>
      </c>
      <c r="R9098">
        <v>0</v>
      </c>
      <c r="S9098">
        <v>0</v>
      </c>
      <c r="T9098" s="2" t="s">
        <v>39</v>
      </c>
      <c r="U9098" s="2" t="s">
        <v>10966</v>
      </c>
    </row>
    <row r="9099" spans="1:21">
      <c r="A9099">
        <v>65</v>
      </c>
      <c r="B9099" s="2" t="s">
        <v>30</v>
      </c>
      <c r="C9099" s="2" t="s">
        <v>41</v>
      </c>
      <c r="D9099" s="2" t="s">
        <v>42</v>
      </c>
      <c r="E9099">
        <v>31423</v>
      </c>
      <c r="F9099">
        <v>794</v>
      </c>
      <c r="G9099">
        <v>47376</v>
      </c>
      <c r="H9099" s="2" t="s">
        <v>47</v>
      </c>
      <c r="I9099" s="2" t="s">
        <v>58</v>
      </c>
      <c r="J9099">
        <v>2</v>
      </c>
      <c r="K9099" s="2" t="s">
        <v>25</v>
      </c>
      <c r="L9099">
        <v>0.41</v>
      </c>
      <c r="M9099">
        <v>86921</v>
      </c>
      <c r="N9099">
        <v>4</v>
      </c>
      <c r="O9099" s="2" t="s">
        <v>7499</v>
      </c>
      <c r="P9099" s="2" t="s">
        <v>104</v>
      </c>
      <c r="Q9099" s="2" t="s">
        <v>230</v>
      </c>
      <c r="R9099">
        <v>4</v>
      </c>
      <c r="S9099">
        <v>2</v>
      </c>
      <c r="T9099" s="2" t="s">
        <v>81</v>
      </c>
      <c r="U9099" s="2" t="s">
        <v>10966</v>
      </c>
    </row>
    <row r="9100" spans="1:21">
      <c r="A9100">
        <v>60</v>
      </c>
      <c r="B9100" s="2" t="s">
        <v>40</v>
      </c>
      <c r="C9100" s="2" t="s">
        <v>41</v>
      </c>
      <c r="D9100" s="2" t="s">
        <v>32</v>
      </c>
      <c r="E9100">
        <v>22925</v>
      </c>
      <c r="F9100">
        <v>756</v>
      </c>
      <c r="G9100">
        <v>41123</v>
      </c>
      <c r="H9100" s="2" t="s">
        <v>33</v>
      </c>
      <c r="I9100" s="2" t="s">
        <v>24</v>
      </c>
      <c r="J9100">
        <v>3</v>
      </c>
      <c r="K9100" s="2" t="s">
        <v>59</v>
      </c>
      <c r="L9100">
        <v>0.45</v>
      </c>
      <c r="M9100">
        <v>61052</v>
      </c>
      <c r="N9100">
        <v>0</v>
      </c>
      <c r="O9100" s="2" t="s">
        <v>7500</v>
      </c>
      <c r="P9100" s="2" t="s">
        <v>104</v>
      </c>
      <c r="Q9100" s="2" t="s">
        <v>267</v>
      </c>
      <c r="R9100">
        <v>3</v>
      </c>
      <c r="S9100">
        <v>1</v>
      </c>
      <c r="T9100" s="2" t="s">
        <v>29</v>
      </c>
      <c r="U9100" s="2" t="s">
        <v>10966</v>
      </c>
    </row>
    <row r="9101" spans="1:21">
      <c r="A9101">
        <v>68</v>
      </c>
      <c r="B9101" s="2" t="s">
        <v>20</v>
      </c>
      <c r="C9101" s="2" t="s">
        <v>31</v>
      </c>
      <c r="D9101" s="2" t="s">
        <v>22</v>
      </c>
      <c r="E9101">
        <v>97260</v>
      </c>
      <c r="F9101">
        <v>699</v>
      </c>
      <c r="G9101">
        <v>9119</v>
      </c>
      <c r="H9101" s="2" t="s">
        <v>23</v>
      </c>
      <c r="I9101" s="2" t="s">
        <v>34</v>
      </c>
      <c r="J9101">
        <v>14</v>
      </c>
      <c r="K9101" s="2" t="s">
        <v>48</v>
      </c>
      <c r="L9101">
        <v>0.5</v>
      </c>
      <c r="M9101">
        <v>120571</v>
      </c>
      <c r="N9101">
        <v>0</v>
      </c>
      <c r="O9101" s="2" t="s">
        <v>4627</v>
      </c>
      <c r="P9101" s="2" t="s">
        <v>61</v>
      </c>
      <c r="Q9101" s="2" t="s">
        <v>51</v>
      </c>
      <c r="R9101">
        <v>0</v>
      </c>
      <c r="S9101">
        <v>2</v>
      </c>
      <c r="T9101" s="2" t="s">
        <v>39</v>
      </c>
      <c r="U9101" s="2" t="s">
        <v>10969</v>
      </c>
    </row>
    <row r="9102" spans="1:21">
      <c r="A9102">
        <v>45</v>
      </c>
      <c r="B9102" s="2" t="s">
        <v>30</v>
      </c>
      <c r="C9102" s="2" t="s">
        <v>21</v>
      </c>
      <c r="D9102" s="2" t="s">
        <v>22</v>
      </c>
      <c r="E9102">
        <v>92089</v>
      </c>
      <c r="F9102">
        <v>675</v>
      </c>
      <c r="G9102">
        <v>27450.01</v>
      </c>
      <c r="H9102" s="2" t="s">
        <v>23</v>
      </c>
      <c r="I9102" s="2" t="s">
        <v>24</v>
      </c>
      <c r="J9102">
        <v>16</v>
      </c>
      <c r="K9102" s="2" t="s">
        <v>25</v>
      </c>
      <c r="L9102">
        <v>0.37</v>
      </c>
      <c r="M9102">
        <v>129729</v>
      </c>
      <c r="N9102">
        <v>4</v>
      </c>
      <c r="O9102" s="2" t="s">
        <v>7501</v>
      </c>
      <c r="P9102" s="2" t="s">
        <v>155</v>
      </c>
      <c r="Q9102" s="2" t="s">
        <v>117</v>
      </c>
      <c r="R9102">
        <v>2</v>
      </c>
      <c r="S9102">
        <v>1</v>
      </c>
      <c r="T9102" s="2" t="s">
        <v>29</v>
      </c>
      <c r="U9102" s="2" t="s">
        <v>10966</v>
      </c>
    </row>
    <row r="9103" spans="1:21">
      <c r="A9103">
        <v>37</v>
      </c>
      <c r="B9103" s="2" t="s">
        <v>40</v>
      </c>
      <c r="C9103" s="2" t="s">
        <v>21</v>
      </c>
      <c r="D9103" s="2" t="s">
        <v>22</v>
      </c>
      <c r="E9103">
        <v>86403</v>
      </c>
      <c r="F9103">
        <v>748</v>
      </c>
      <c r="G9103">
        <v>13172</v>
      </c>
      <c r="H9103" s="2" t="s">
        <v>47</v>
      </c>
      <c r="I9103" s="2" t="s">
        <v>34</v>
      </c>
      <c r="J9103">
        <v>18</v>
      </c>
      <c r="K9103" s="2" t="s">
        <v>25</v>
      </c>
      <c r="L9103">
        <v>0.42</v>
      </c>
      <c r="M9103">
        <v>234607</v>
      </c>
      <c r="N9103">
        <v>4</v>
      </c>
      <c r="O9103" s="2" t="s">
        <v>3043</v>
      </c>
      <c r="P9103" s="2" t="s">
        <v>90</v>
      </c>
      <c r="Q9103" s="2" t="s">
        <v>1605</v>
      </c>
      <c r="R9103">
        <v>1</v>
      </c>
      <c r="S9103">
        <v>2</v>
      </c>
      <c r="T9103" s="2" t="s">
        <v>81</v>
      </c>
      <c r="U9103" s="2" t="s">
        <v>10966</v>
      </c>
    </row>
    <row r="9104" spans="1:21">
      <c r="A9104">
        <v>59</v>
      </c>
      <c r="B9104" s="2" t="s">
        <v>30</v>
      </c>
      <c r="C9104" s="2" t="s">
        <v>31</v>
      </c>
      <c r="D9104" s="2" t="s">
        <v>32</v>
      </c>
      <c r="E9104">
        <v>68225</v>
      </c>
      <c r="F9104">
        <v>699</v>
      </c>
      <c r="G9104">
        <v>42804</v>
      </c>
      <c r="H9104" s="2" t="s">
        <v>23</v>
      </c>
      <c r="I9104" s="2" t="s">
        <v>34</v>
      </c>
      <c r="J9104">
        <v>16</v>
      </c>
      <c r="K9104" s="2" t="s">
        <v>48</v>
      </c>
      <c r="L9104">
        <v>0.22</v>
      </c>
      <c r="M9104">
        <v>67601</v>
      </c>
      <c r="N9104">
        <v>0</v>
      </c>
      <c r="O9104" s="2" t="s">
        <v>4462</v>
      </c>
      <c r="P9104" s="2" t="s">
        <v>250</v>
      </c>
      <c r="Q9104" s="2" t="s">
        <v>180</v>
      </c>
      <c r="R9104">
        <v>4</v>
      </c>
      <c r="S9104">
        <v>1</v>
      </c>
      <c r="T9104" s="2" t="s">
        <v>29</v>
      </c>
      <c r="U9104" s="2" t="s">
        <v>10969</v>
      </c>
    </row>
    <row r="9105" spans="1:21">
      <c r="A9105">
        <v>54</v>
      </c>
      <c r="B9105" s="2" t="s">
        <v>20</v>
      </c>
      <c r="C9105" s="2" t="s">
        <v>31</v>
      </c>
      <c r="D9105" s="2" t="s">
        <v>69</v>
      </c>
      <c r="E9105">
        <v>45836</v>
      </c>
      <c r="F9105">
        <v>788</v>
      </c>
      <c r="G9105">
        <v>27450.01</v>
      </c>
      <c r="H9105" s="2" t="s">
        <v>23</v>
      </c>
      <c r="I9105" s="2" t="s">
        <v>24</v>
      </c>
      <c r="J9105">
        <v>3</v>
      </c>
      <c r="K9105" s="2" t="s">
        <v>25</v>
      </c>
      <c r="L9105">
        <v>0.15</v>
      </c>
      <c r="M9105">
        <v>199594</v>
      </c>
      <c r="N9105">
        <v>0</v>
      </c>
      <c r="O9105" s="2" t="s">
        <v>5526</v>
      </c>
      <c r="P9105" s="2" t="s">
        <v>250</v>
      </c>
      <c r="Q9105" s="2" t="s">
        <v>1341</v>
      </c>
      <c r="R9105">
        <v>2</v>
      </c>
      <c r="S9105">
        <v>1</v>
      </c>
      <c r="T9105" s="2" t="s">
        <v>81</v>
      </c>
      <c r="U9105" s="2" t="s">
        <v>10966</v>
      </c>
    </row>
    <row r="9106" spans="1:21">
      <c r="A9106">
        <v>30</v>
      </c>
      <c r="B9106" s="2" t="s">
        <v>20</v>
      </c>
      <c r="C9106" s="2" t="s">
        <v>82</v>
      </c>
      <c r="D9106" s="2" t="s">
        <v>69</v>
      </c>
      <c r="E9106">
        <v>65909</v>
      </c>
      <c r="F9106">
        <v>699</v>
      </c>
      <c r="G9106">
        <v>45503</v>
      </c>
      <c r="H9106" s="2" t="s">
        <v>33</v>
      </c>
      <c r="I9106" s="2" t="s">
        <v>34</v>
      </c>
      <c r="J9106">
        <v>8</v>
      </c>
      <c r="K9106" s="2" t="s">
        <v>35</v>
      </c>
      <c r="L9106">
        <v>0.37</v>
      </c>
      <c r="M9106">
        <v>57304</v>
      </c>
      <c r="N9106">
        <v>2</v>
      </c>
      <c r="O9106" s="2" t="s">
        <v>7502</v>
      </c>
      <c r="P9106" s="2" t="s">
        <v>202</v>
      </c>
      <c r="Q9106" s="2" t="s">
        <v>138</v>
      </c>
      <c r="R9106">
        <v>2</v>
      </c>
      <c r="S9106">
        <v>0</v>
      </c>
      <c r="T9106" s="2" t="s">
        <v>39</v>
      </c>
      <c r="U9106" s="2" t="s">
        <v>10966</v>
      </c>
    </row>
    <row r="9107" spans="1:21">
      <c r="A9107">
        <v>47</v>
      </c>
      <c r="B9107" s="2" t="s">
        <v>30</v>
      </c>
      <c r="C9107" s="2" t="s">
        <v>21</v>
      </c>
      <c r="D9107" s="2" t="s">
        <v>69</v>
      </c>
      <c r="E9107">
        <v>52632</v>
      </c>
      <c r="F9107">
        <v>791</v>
      </c>
      <c r="G9107">
        <v>34011</v>
      </c>
      <c r="H9107" s="2" t="s">
        <v>47</v>
      </c>
      <c r="I9107" s="2" t="s">
        <v>58</v>
      </c>
      <c r="J9107">
        <v>1</v>
      </c>
      <c r="K9107" s="2" t="s">
        <v>35</v>
      </c>
      <c r="L9107">
        <v>0.13</v>
      </c>
      <c r="M9107">
        <v>194753</v>
      </c>
      <c r="N9107">
        <v>0</v>
      </c>
      <c r="O9107" s="2" t="s">
        <v>567</v>
      </c>
      <c r="P9107" s="2" t="s">
        <v>67</v>
      </c>
      <c r="Q9107" s="2" t="s">
        <v>824</v>
      </c>
      <c r="R9107">
        <v>2</v>
      </c>
      <c r="S9107">
        <v>1</v>
      </c>
      <c r="T9107" s="2" t="s">
        <v>29</v>
      </c>
      <c r="U9107" s="2" t="s">
        <v>10966</v>
      </c>
    </row>
    <row r="9108" spans="1:21">
      <c r="A9108">
        <v>40</v>
      </c>
      <c r="B9108" s="2" t="s">
        <v>40</v>
      </c>
      <c r="C9108" s="2" t="s">
        <v>21</v>
      </c>
      <c r="D9108" s="2" t="s">
        <v>22</v>
      </c>
      <c r="E9108">
        <v>25164</v>
      </c>
      <c r="F9108">
        <v>693</v>
      </c>
      <c r="G9108">
        <v>19410</v>
      </c>
      <c r="H9108" s="2" t="s">
        <v>47</v>
      </c>
      <c r="I9108" s="2" t="s">
        <v>24</v>
      </c>
      <c r="J9108">
        <v>14</v>
      </c>
      <c r="K9108" s="2" t="s">
        <v>59</v>
      </c>
      <c r="L9108">
        <v>0.37</v>
      </c>
      <c r="M9108">
        <v>183796</v>
      </c>
      <c r="N9108">
        <v>0</v>
      </c>
      <c r="O9108" s="2" t="s">
        <v>7503</v>
      </c>
      <c r="P9108" s="2" t="s">
        <v>239</v>
      </c>
      <c r="Q9108" s="2" t="s">
        <v>528</v>
      </c>
      <c r="R9108">
        <v>1</v>
      </c>
      <c r="S9108">
        <v>0</v>
      </c>
      <c r="T9108" s="2" t="s">
        <v>81</v>
      </c>
      <c r="U9108" s="2" t="s">
        <v>10969</v>
      </c>
    </row>
    <row r="9109" spans="1:21">
      <c r="A9109">
        <v>52</v>
      </c>
      <c r="B9109" s="2" t="s">
        <v>30</v>
      </c>
      <c r="C9109" s="2" t="s">
        <v>41</v>
      </c>
      <c r="D9109" s="2" t="s">
        <v>32</v>
      </c>
      <c r="E9109">
        <v>74567</v>
      </c>
      <c r="F9109">
        <v>630</v>
      </c>
      <c r="G9109">
        <v>17886</v>
      </c>
      <c r="H9109" s="2" t="s">
        <v>47</v>
      </c>
      <c r="I9109" s="2" t="s">
        <v>34</v>
      </c>
      <c r="J9109">
        <v>2</v>
      </c>
      <c r="K9109" s="2" t="s">
        <v>35</v>
      </c>
      <c r="L9109">
        <v>0.13</v>
      </c>
      <c r="M9109">
        <v>243505</v>
      </c>
      <c r="N9109">
        <v>2</v>
      </c>
      <c r="O9109" s="2" t="s">
        <v>3014</v>
      </c>
      <c r="P9109" s="2" t="s">
        <v>179</v>
      </c>
      <c r="Q9109" s="2" t="s">
        <v>299</v>
      </c>
      <c r="R9109">
        <v>4</v>
      </c>
      <c r="S9109">
        <v>0</v>
      </c>
      <c r="T9109" s="2" t="s">
        <v>29</v>
      </c>
      <c r="U9109" s="2" t="s">
        <v>10971</v>
      </c>
    </row>
    <row r="9110" spans="1:21">
      <c r="A9110">
        <v>63</v>
      </c>
      <c r="B9110" s="2" t="s">
        <v>40</v>
      </c>
      <c r="C9110" s="2" t="s">
        <v>21</v>
      </c>
      <c r="D9110" s="2" t="s">
        <v>22</v>
      </c>
      <c r="E9110">
        <v>56397</v>
      </c>
      <c r="F9110">
        <v>705</v>
      </c>
      <c r="G9110">
        <v>22936</v>
      </c>
      <c r="H9110" s="2" t="s">
        <v>33</v>
      </c>
      <c r="I9110" s="2" t="s">
        <v>34</v>
      </c>
      <c r="J9110">
        <v>14</v>
      </c>
      <c r="K9110" s="2" t="s">
        <v>48</v>
      </c>
      <c r="L9110">
        <v>0.37</v>
      </c>
      <c r="M9110">
        <v>91142</v>
      </c>
      <c r="N9110">
        <v>0</v>
      </c>
      <c r="O9110" s="2" t="s">
        <v>7504</v>
      </c>
      <c r="P9110" s="2" t="s">
        <v>27</v>
      </c>
      <c r="Q9110" s="2" t="s">
        <v>824</v>
      </c>
      <c r="R9110">
        <v>2</v>
      </c>
      <c r="S9110">
        <v>2</v>
      </c>
      <c r="T9110" s="2" t="s">
        <v>39</v>
      </c>
      <c r="U9110" s="2" t="s">
        <v>10969</v>
      </c>
    </row>
    <row r="9111" spans="1:21">
      <c r="A9111">
        <v>29</v>
      </c>
      <c r="B9111" s="2" t="s">
        <v>30</v>
      </c>
      <c r="C9111" s="2" t="s">
        <v>31</v>
      </c>
      <c r="D9111" s="2" t="s">
        <v>22</v>
      </c>
      <c r="E9111">
        <v>25004</v>
      </c>
      <c r="F9111">
        <v>658</v>
      </c>
      <c r="G9111">
        <v>47315</v>
      </c>
      <c r="H9111" s="2" t="s">
        <v>33</v>
      </c>
      <c r="I9111" s="2" t="s">
        <v>34</v>
      </c>
      <c r="J9111">
        <v>13</v>
      </c>
      <c r="K9111" s="2" t="s">
        <v>48</v>
      </c>
      <c r="L9111">
        <v>0.56000000000000005</v>
      </c>
      <c r="M9111">
        <v>172169</v>
      </c>
      <c r="N9111">
        <v>0</v>
      </c>
      <c r="O9111" s="2" t="s">
        <v>7505</v>
      </c>
      <c r="P9111" s="2" t="s">
        <v>193</v>
      </c>
      <c r="Q9111" s="2" t="s">
        <v>379</v>
      </c>
      <c r="R9111">
        <v>3</v>
      </c>
      <c r="S9111">
        <v>1</v>
      </c>
      <c r="T9111" s="2" t="s">
        <v>29</v>
      </c>
      <c r="U9111" s="2" t="s">
        <v>10969</v>
      </c>
    </row>
    <row r="9112" spans="1:21">
      <c r="A9112">
        <v>45</v>
      </c>
      <c r="B9112" s="2" t="s">
        <v>40</v>
      </c>
      <c r="C9112" s="2" t="s">
        <v>82</v>
      </c>
      <c r="D9112" s="2" t="s">
        <v>32</v>
      </c>
      <c r="E9112">
        <v>41038</v>
      </c>
      <c r="F9112">
        <v>770</v>
      </c>
      <c r="G9112">
        <v>9932</v>
      </c>
      <c r="H9112" s="2" t="s">
        <v>47</v>
      </c>
      <c r="I9112" s="2" t="s">
        <v>24</v>
      </c>
      <c r="J9112">
        <v>15</v>
      </c>
      <c r="K9112" s="2" t="s">
        <v>25</v>
      </c>
      <c r="L9112">
        <v>0.21</v>
      </c>
      <c r="M9112">
        <v>26127</v>
      </c>
      <c r="N9112">
        <v>1</v>
      </c>
      <c r="O9112" s="2" t="s">
        <v>7506</v>
      </c>
      <c r="P9112" s="2" t="s">
        <v>430</v>
      </c>
      <c r="Q9112" s="2" t="s">
        <v>755</v>
      </c>
      <c r="R9112">
        <v>0</v>
      </c>
      <c r="S9112">
        <v>1</v>
      </c>
      <c r="T9112" s="2" t="s">
        <v>29</v>
      </c>
      <c r="U9112" s="2" t="s">
        <v>10967</v>
      </c>
    </row>
    <row r="9113" spans="1:21">
      <c r="A9113">
        <v>29</v>
      </c>
      <c r="B9113" s="2" t="s">
        <v>20</v>
      </c>
      <c r="C9113" s="2" t="s">
        <v>82</v>
      </c>
      <c r="D9113" s="2" t="s">
        <v>42</v>
      </c>
      <c r="E9113">
        <v>50632</v>
      </c>
      <c r="F9113">
        <v>731</v>
      </c>
      <c r="G9113">
        <v>27450.01</v>
      </c>
      <c r="H9113" s="2" t="s">
        <v>23</v>
      </c>
      <c r="I9113" s="2" t="s">
        <v>24</v>
      </c>
      <c r="J9113">
        <v>11</v>
      </c>
      <c r="K9113" s="2" t="s">
        <v>25</v>
      </c>
      <c r="L9113">
        <v>0.5</v>
      </c>
      <c r="M9113">
        <v>69606</v>
      </c>
      <c r="N9113">
        <v>0</v>
      </c>
      <c r="O9113" s="2" t="s">
        <v>5605</v>
      </c>
      <c r="P9113" s="2" t="s">
        <v>337</v>
      </c>
      <c r="Q9113" s="2" t="s">
        <v>808</v>
      </c>
      <c r="R9113">
        <v>2</v>
      </c>
      <c r="S9113">
        <v>1</v>
      </c>
      <c r="T9113" s="2" t="s">
        <v>29</v>
      </c>
      <c r="U9113" s="2" t="s">
        <v>10967</v>
      </c>
    </row>
    <row r="9114" spans="1:21">
      <c r="A9114">
        <v>34</v>
      </c>
      <c r="B9114" s="2" t="s">
        <v>20</v>
      </c>
      <c r="C9114" s="2" t="s">
        <v>21</v>
      </c>
      <c r="D9114" s="2" t="s">
        <v>69</v>
      </c>
      <c r="E9114">
        <v>107099</v>
      </c>
      <c r="F9114">
        <v>699</v>
      </c>
      <c r="G9114">
        <v>33634</v>
      </c>
      <c r="H9114" s="2" t="s">
        <v>43</v>
      </c>
      <c r="I9114" s="2" t="s">
        <v>34</v>
      </c>
      <c r="J9114">
        <v>13</v>
      </c>
      <c r="K9114" s="2" t="s">
        <v>59</v>
      </c>
      <c r="L9114">
        <v>0.34</v>
      </c>
      <c r="M9114">
        <v>266674</v>
      </c>
      <c r="N9114">
        <v>0</v>
      </c>
      <c r="O9114" s="2" t="s">
        <v>7507</v>
      </c>
      <c r="P9114" s="2" t="s">
        <v>237</v>
      </c>
      <c r="Q9114" s="2" t="s">
        <v>219</v>
      </c>
      <c r="R9114">
        <v>0</v>
      </c>
      <c r="S9114">
        <v>0</v>
      </c>
      <c r="T9114" s="2" t="s">
        <v>29</v>
      </c>
      <c r="U9114" s="2" t="s">
        <v>10970</v>
      </c>
    </row>
    <row r="9115" spans="1:21">
      <c r="A9115">
        <v>51</v>
      </c>
      <c r="B9115" s="2" t="s">
        <v>30</v>
      </c>
      <c r="C9115" s="2" t="s">
        <v>82</v>
      </c>
      <c r="D9115" s="2" t="s">
        <v>22</v>
      </c>
      <c r="E9115">
        <v>91942</v>
      </c>
      <c r="F9115">
        <v>613</v>
      </c>
      <c r="G9115">
        <v>39126</v>
      </c>
      <c r="H9115" s="2" t="s">
        <v>43</v>
      </c>
      <c r="I9115" s="2" t="s">
        <v>58</v>
      </c>
      <c r="J9115">
        <v>10</v>
      </c>
      <c r="K9115" s="2" t="s">
        <v>35</v>
      </c>
      <c r="L9115">
        <v>0.12</v>
      </c>
      <c r="M9115">
        <v>20640</v>
      </c>
      <c r="N9115">
        <v>0</v>
      </c>
      <c r="O9115" s="2" t="s">
        <v>7508</v>
      </c>
      <c r="P9115" s="2" t="s">
        <v>74</v>
      </c>
      <c r="Q9115" s="2" t="s">
        <v>359</v>
      </c>
      <c r="R9115">
        <v>4</v>
      </c>
      <c r="S9115">
        <v>1</v>
      </c>
      <c r="T9115" s="2" t="s">
        <v>29</v>
      </c>
      <c r="U9115" s="2" t="s">
        <v>10966</v>
      </c>
    </row>
    <row r="9116" spans="1:21">
      <c r="A9116">
        <v>49</v>
      </c>
      <c r="B9116" s="2" t="s">
        <v>40</v>
      </c>
      <c r="C9116" s="2" t="s">
        <v>21</v>
      </c>
      <c r="D9116" s="2" t="s">
        <v>22</v>
      </c>
      <c r="E9116">
        <v>104963</v>
      </c>
      <c r="F9116">
        <v>738</v>
      </c>
      <c r="G9116">
        <v>24679</v>
      </c>
      <c r="H9116" s="2" t="s">
        <v>33</v>
      </c>
      <c r="I9116" s="2" t="s">
        <v>58</v>
      </c>
      <c r="J9116">
        <v>4</v>
      </c>
      <c r="K9116" s="2" t="s">
        <v>48</v>
      </c>
      <c r="L9116">
        <v>0.33</v>
      </c>
      <c r="M9116">
        <v>134944</v>
      </c>
      <c r="N9116">
        <v>2</v>
      </c>
      <c r="O9116" s="2" t="s">
        <v>7509</v>
      </c>
      <c r="P9116" s="2" t="s">
        <v>87</v>
      </c>
      <c r="Q9116" s="2" t="s">
        <v>91</v>
      </c>
      <c r="R9116">
        <v>4</v>
      </c>
      <c r="S9116">
        <v>1</v>
      </c>
      <c r="T9116" s="2" t="s">
        <v>29</v>
      </c>
      <c r="U9116" s="2" t="s">
        <v>10966</v>
      </c>
    </row>
    <row r="9117" spans="1:21">
      <c r="A9117">
        <v>57</v>
      </c>
      <c r="B9117" s="2" t="s">
        <v>20</v>
      </c>
      <c r="C9117" s="2" t="s">
        <v>82</v>
      </c>
      <c r="D9117" s="2" t="s">
        <v>42</v>
      </c>
      <c r="E9117">
        <v>26259</v>
      </c>
      <c r="F9117">
        <v>612</v>
      </c>
      <c r="G9117">
        <v>20732</v>
      </c>
      <c r="H9117" s="2" t="s">
        <v>23</v>
      </c>
      <c r="I9117" s="2" t="s">
        <v>24</v>
      </c>
      <c r="J9117">
        <v>6</v>
      </c>
      <c r="K9117" s="2" t="s">
        <v>35</v>
      </c>
      <c r="L9117">
        <v>0.55000000000000004</v>
      </c>
      <c r="M9117">
        <v>176450</v>
      </c>
      <c r="N9117">
        <v>2</v>
      </c>
      <c r="O9117" s="2" t="s">
        <v>3553</v>
      </c>
      <c r="P9117" s="2" t="s">
        <v>430</v>
      </c>
      <c r="Q9117" s="2" t="s">
        <v>148</v>
      </c>
      <c r="R9117">
        <v>4</v>
      </c>
      <c r="S9117">
        <v>0</v>
      </c>
      <c r="T9117" s="2" t="s">
        <v>29</v>
      </c>
      <c r="U9117" s="2" t="s">
        <v>10966</v>
      </c>
    </row>
    <row r="9118" spans="1:21">
      <c r="A9118">
        <v>35</v>
      </c>
      <c r="B9118" s="2" t="s">
        <v>40</v>
      </c>
      <c r="C9118" s="2" t="s">
        <v>41</v>
      </c>
      <c r="D9118" s="2" t="s">
        <v>32</v>
      </c>
      <c r="E9118">
        <v>119059</v>
      </c>
      <c r="F9118">
        <v>678</v>
      </c>
      <c r="G9118">
        <v>35374</v>
      </c>
      <c r="H9118" s="2" t="s">
        <v>47</v>
      </c>
      <c r="I9118" s="2" t="s">
        <v>58</v>
      </c>
      <c r="J9118">
        <v>6</v>
      </c>
      <c r="K9118" s="2" t="s">
        <v>35</v>
      </c>
      <c r="L9118">
        <v>0.12</v>
      </c>
      <c r="M9118">
        <v>63041</v>
      </c>
      <c r="N9118">
        <v>3</v>
      </c>
      <c r="O9118" s="2" t="s">
        <v>7510</v>
      </c>
      <c r="P9118" s="2" t="s">
        <v>61</v>
      </c>
      <c r="Q9118" s="2" t="s">
        <v>679</v>
      </c>
      <c r="R9118">
        <v>4</v>
      </c>
      <c r="S9118">
        <v>2</v>
      </c>
      <c r="T9118" s="2" t="s">
        <v>29</v>
      </c>
      <c r="U9118" s="2" t="s">
        <v>10966</v>
      </c>
    </row>
    <row r="9119" spans="1:21">
      <c r="A9119">
        <v>42</v>
      </c>
      <c r="B9119" s="2" t="s">
        <v>30</v>
      </c>
      <c r="C9119" s="2" t="s">
        <v>31</v>
      </c>
      <c r="D9119" s="2" t="s">
        <v>32</v>
      </c>
      <c r="E9119">
        <v>108279</v>
      </c>
      <c r="F9119">
        <v>659</v>
      </c>
      <c r="G9119">
        <v>27450.01</v>
      </c>
      <c r="H9119" s="2" t="s">
        <v>33</v>
      </c>
      <c r="I9119" s="2" t="s">
        <v>24</v>
      </c>
      <c r="J9119">
        <v>3</v>
      </c>
      <c r="K9119" s="2" t="s">
        <v>25</v>
      </c>
      <c r="L9119">
        <v>0.41</v>
      </c>
      <c r="M9119">
        <v>122537</v>
      </c>
      <c r="N9119">
        <v>2</v>
      </c>
      <c r="O9119" s="2" t="s">
        <v>2986</v>
      </c>
      <c r="P9119" s="2" t="s">
        <v>104</v>
      </c>
      <c r="Q9119" s="2" t="s">
        <v>651</v>
      </c>
      <c r="R9119">
        <v>0</v>
      </c>
      <c r="S9119">
        <v>1</v>
      </c>
      <c r="T9119" s="2" t="s">
        <v>29</v>
      </c>
      <c r="U9119" s="2" t="s">
        <v>10966</v>
      </c>
    </row>
    <row r="9120" spans="1:21">
      <c r="A9120">
        <v>56</v>
      </c>
      <c r="B9120" s="2" t="s">
        <v>40</v>
      </c>
      <c r="C9120" s="2" t="s">
        <v>31</v>
      </c>
      <c r="D9120" s="2" t="s">
        <v>69</v>
      </c>
      <c r="E9120">
        <v>69933.399999999994</v>
      </c>
      <c r="F9120">
        <v>662</v>
      </c>
      <c r="G9120">
        <v>30322</v>
      </c>
      <c r="H9120" s="2" t="s">
        <v>43</v>
      </c>
      <c r="I9120" s="2" t="s">
        <v>24</v>
      </c>
      <c r="J9120">
        <v>7</v>
      </c>
      <c r="K9120" s="2" t="s">
        <v>48</v>
      </c>
      <c r="L9120">
        <v>0.57999999999999996</v>
      </c>
      <c r="M9120">
        <v>159741.5</v>
      </c>
      <c r="N9120">
        <v>3</v>
      </c>
      <c r="O9120" s="2" t="s">
        <v>7511</v>
      </c>
      <c r="P9120" s="2" t="s">
        <v>423</v>
      </c>
      <c r="Q9120" s="2" t="s">
        <v>51</v>
      </c>
      <c r="R9120">
        <v>1</v>
      </c>
      <c r="S9120">
        <v>1</v>
      </c>
      <c r="T9120" s="2" t="s">
        <v>29</v>
      </c>
      <c r="U9120" s="2" t="s">
        <v>10966</v>
      </c>
    </row>
    <row r="9121" spans="1:21">
      <c r="A9121">
        <v>26</v>
      </c>
      <c r="B9121" s="2" t="s">
        <v>20</v>
      </c>
      <c r="C9121" s="2" t="s">
        <v>41</v>
      </c>
      <c r="D9121" s="2" t="s">
        <v>32</v>
      </c>
      <c r="E9121">
        <v>117557</v>
      </c>
      <c r="F9121">
        <v>781</v>
      </c>
      <c r="G9121">
        <v>42595</v>
      </c>
      <c r="H9121" s="2" t="s">
        <v>33</v>
      </c>
      <c r="I9121" s="2" t="s">
        <v>58</v>
      </c>
      <c r="J9121">
        <v>16</v>
      </c>
      <c r="K9121" s="2" t="s">
        <v>48</v>
      </c>
      <c r="L9121">
        <v>0.55000000000000004</v>
      </c>
      <c r="M9121">
        <v>159741.5</v>
      </c>
      <c r="N9121">
        <v>3</v>
      </c>
      <c r="O9121" s="2" t="s">
        <v>7512</v>
      </c>
      <c r="P9121" s="2" t="s">
        <v>53</v>
      </c>
      <c r="Q9121" s="2" t="s">
        <v>301</v>
      </c>
      <c r="R9121">
        <v>2</v>
      </c>
      <c r="S9121">
        <v>0</v>
      </c>
      <c r="T9121" s="2" t="s">
        <v>29</v>
      </c>
      <c r="U9121" s="2" t="s">
        <v>10969</v>
      </c>
    </row>
    <row r="9122" spans="1:21">
      <c r="A9122">
        <v>56</v>
      </c>
      <c r="B9122" s="2" t="s">
        <v>30</v>
      </c>
      <c r="C9122" s="2" t="s">
        <v>31</v>
      </c>
      <c r="D9122" s="2" t="s">
        <v>42</v>
      </c>
      <c r="E9122">
        <v>63030</v>
      </c>
      <c r="F9122">
        <v>675</v>
      </c>
      <c r="G9122">
        <v>7081</v>
      </c>
      <c r="H9122" s="2" t="s">
        <v>47</v>
      </c>
      <c r="I9122" s="2" t="s">
        <v>24</v>
      </c>
      <c r="J9122">
        <v>6</v>
      </c>
      <c r="K9122" s="2" t="s">
        <v>35</v>
      </c>
      <c r="L9122">
        <v>0.11</v>
      </c>
      <c r="M9122">
        <v>159741.5</v>
      </c>
      <c r="N9122">
        <v>0</v>
      </c>
      <c r="O9122" s="2" t="s">
        <v>7513</v>
      </c>
      <c r="P9122" s="2" t="s">
        <v>193</v>
      </c>
      <c r="Q9122" s="2" t="s">
        <v>1646</v>
      </c>
      <c r="R9122">
        <v>0</v>
      </c>
      <c r="S9122">
        <v>2</v>
      </c>
      <c r="T9122" s="2" t="s">
        <v>29</v>
      </c>
      <c r="U9122" s="2" t="s">
        <v>10966</v>
      </c>
    </row>
    <row r="9123" spans="1:21">
      <c r="A9123">
        <v>43</v>
      </c>
      <c r="B9123" s="2" t="s">
        <v>30</v>
      </c>
      <c r="C9123" s="2" t="s">
        <v>41</v>
      </c>
      <c r="D9123" s="2" t="s">
        <v>42</v>
      </c>
      <c r="E9123">
        <v>107187</v>
      </c>
      <c r="F9123">
        <v>755</v>
      </c>
      <c r="G9123">
        <v>46539</v>
      </c>
      <c r="H9123" s="2" t="s">
        <v>33</v>
      </c>
      <c r="I9123" s="2" t="s">
        <v>58</v>
      </c>
      <c r="J9123">
        <v>19</v>
      </c>
      <c r="K9123" s="2" t="s">
        <v>59</v>
      </c>
      <c r="L9123">
        <v>0.26</v>
      </c>
      <c r="M9123">
        <v>159741.5</v>
      </c>
      <c r="N9123">
        <v>4</v>
      </c>
      <c r="O9123" s="2" t="s">
        <v>1554</v>
      </c>
      <c r="P9123" s="2" t="s">
        <v>71</v>
      </c>
      <c r="Q9123" s="2" t="s">
        <v>847</v>
      </c>
      <c r="R9123">
        <v>3</v>
      </c>
      <c r="S9123">
        <v>1</v>
      </c>
      <c r="T9123" s="2" t="s">
        <v>29</v>
      </c>
      <c r="U9123" s="2" t="s">
        <v>10969</v>
      </c>
    </row>
    <row r="9124" spans="1:21">
      <c r="A9124">
        <v>43</v>
      </c>
      <c r="B9124" s="2" t="s">
        <v>20</v>
      </c>
      <c r="C9124" s="2" t="s">
        <v>41</v>
      </c>
      <c r="D9124" s="2" t="s">
        <v>42</v>
      </c>
      <c r="E9124">
        <v>42426</v>
      </c>
      <c r="F9124">
        <v>699</v>
      </c>
      <c r="G9124">
        <v>37215</v>
      </c>
      <c r="H9124" s="2" t="s">
        <v>23</v>
      </c>
      <c r="I9124" s="2" t="s">
        <v>24</v>
      </c>
      <c r="J9124">
        <v>5</v>
      </c>
      <c r="K9124" s="2" t="s">
        <v>48</v>
      </c>
      <c r="L9124">
        <v>0.37</v>
      </c>
      <c r="M9124">
        <v>175148</v>
      </c>
      <c r="N9124">
        <v>3</v>
      </c>
      <c r="O9124" s="2" t="s">
        <v>7514</v>
      </c>
      <c r="P9124" s="2" t="s">
        <v>132</v>
      </c>
      <c r="Q9124" s="2" t="s">
        <v>651</v>
      </c>
      <c r="R9124">
        <v>3</v>
      </c>
      <c r="S9124">
        <v>2</v>
      </c>
      <c r="T9124" s="2" t="s">
        <v>29</v>
      </c>
      <c r="U9124" s="2" t="s">
        <v>10966</v>
      </c>
    </row>
    <row r="9125" spans="1:21">
      <c r="A9125">
        <v>21</v>
      </c>
      <c r="B9125" s="2" t="s">
        <v>40</v>
      </c>
      <c r="C9125" s="2" t="s">
        <v>31</v>
      </c>
      <c r="D9125" s="2" t="s">
        <v>32</v>
      </c>
      <c r="E9125">
        <v>69933.399999999994</v>
      </c>
      <c r="F9125">
        <v>646</v>
      </c>
      <c r="G9125">
        <v>22722</v>
      </c>
      <c r="H9125" s="2" t="s">
        <v>43</v>
      </c>
      <c r="I9125" s="2" t="s">
        <v>34</v>
      </c>
      <c r="J9125">
        <v>2</v>
      </c>
      <c r="K9125" s="2" t="s">
        <v>35</v>
      </c>
      <c r="L9125">
        <v>0.47</v>
      </c>
      <c r="M9125">
        <v>134188</v>
      </c>
      <c r="N9125">
        <v>4</v>
      </c>
      <c r="O9125" s="2" t="s">
        <v>3733</v>
      </c>
      <c r="P9125" s="2" t="s">
        <v>202</v>
      </c>
      <c r="Q9125" s="2" t="s">
        <v>714</v>
      </c>
      <c r="R9125">
        <v>0</v>
      </c>
      <c r="S9125">
        <v>0</v>
      </c>
      <c r="T9125" s="2" t="s">
        <v>29</v>
      </c>
      <c r="U9125" s="2" t="s">
        <v>10966</v>
      </c>
    </row>
    <row r="9126" spans="1:21">
      <c r="A9126">
        <v>21</v>
      </c>
      <c r="B9126" s="2" t="s">
        <v>30</v>
      </c>
      <c r="C9126" s="2" t="s">
        <v>21</v>
      </c>
      <c r="D9126" s="2" t="s">
        <v>69</v>
      </c>
      <c r="E9126">
        <v>40709</v>
      </c>
      <c r="F9126">
        <v>699</v>
      </c>
      <c r="G9126">
        <v>39760</v>
      </c>
      <c r="H9126" s="2" t="s">
        <v>23</v>
      </c>
      <c r="I9126" s="2" t="s">
        <v>58</v>
      </c>
      <c r="J9126">
        <v>3</v>
      </c>
      <c r="K9126" s="2" t="s">
        <v>25</v>
      </c>
      <c r="L9126">
        <v>0.13</v>
      </c>
      <c r="M9126">
        <v>136764</v>
      </c>
      <c r="N9126">
        <v>2</v>
      </c>
      <c r="O9126" s="2" t="s">
        <v>7515</v>
      </c>
      <c r="P9126" s="2" t="s">
        <v>150</v>
      </c>
      <c r="Q9126" s="2" t="s">
        <v>415</v>
      </c>
      <c r="R9126">
        <v>4</v>
      </c>
      <c r="S9126">
        <v>2</v>
      </c>
      <c r="T9126" s="2" t="s">
        <v>29</v>
      </c>
      <c r="U9126" s="2" t="s">
        <v>10966</v>
      </c>
    </row>
    <row r="9127" spans="1:21">
      <c r="A9127">
        <v>44</v>
      </c>
      <c r="B9127" s="2" t="s">
        <v>40</v>
      </c>
      <c r="C9127" s="2" t="s">
        <v>31</v>
      </c>
      <c r="D9127" s="2" t="s">
        <v>22</v>
      </c>
      <c r="E9127">
        <v>69933.399999999994</v>
      </c>
      <c r="F9127">
        <v>782</v>
      </c>
      <c r="G9127">
        <v>27450.01</v>
      </c>
      <c r="H9127" s="2" t="s">
        <v>33</v>
      </c>
      <c r="I9127" s="2" t="s">
        <v>34</v>
      </c>
      <c r="J9127">
        <v>11</v>
      </c>
      <c r="K9127" s="2" t="s">
        <v>48</v>
      </c>
      <c r="L9127">
        <v>0.16</v>
      </c>
      <c r="M9127">
        <v>159741.5</v>
      </c>
      <c r="N9127">
        <v>4</v>
      </c>
      <c r="O9127" s="2" t="s">
        <v>924</v>
      </c>
      <c r="P9127" s="2" t="s">
        <v>150</v>
      </c>
      <c r="Q9127" s="2" t="s">
        <v>1112</v>
      </c>
      <c r="R9127">
        <v>2</v>
      </c>
      <c r="S9127">
        <v>1</v>
      </c>
      <c r="T9127" s="2" t="s">
        <v>29</v>
      </c>
      <c r="U9127" s="2" t="s">
        <v>10969</v>
      </c>
    </row>
    <row r="9128" spans="1:21">
      <c r="A9128">
        <v>31</v>
      </c>
      <c r="B9128" s="2" t="s">
        <v>30</v>
      </c>
      <c r="C9128" s="2" t="s">
        <v>82</v>
      </c>
      <c r="D9128" s="2" t="s">
        <v>42</v>
      </c>
      <c r="E9128">
        <v>48639</v>
      </c>
      <c r="F9128">
        <v>718</v>
      </c>
      <c r="G9128">
        <v>20500</v>
      </c>
      <c r="H9128" s="2" t="s">
        <v>43</v>
      </c>
      <c r="I9128" s="2" t="s">
        <v>24</v>
      </c>
      <c r="J9128">
        <v>8</v>
      </c>
      <c r="K9128" s="2" t="s">
        <v>35</v>
      </c>
      <c r="L9128">
        <v>0.17</v>
      </c>
      <c r="M9128">
        <v>25539</v>
      </c>
      <c r="N9128">
        <v>2</v>
      </c>
      <c r="O9128" s="2" t="s">
        <v>7023</v>
      </c>
      <c r="P9128" s="2" t="s">
        <v>207</v>
      </c>
      <c r="Q9128" s="2" t="s">
        <v>322</v>
      </c>
      <c r="R9128">
        <v>2</v>
      </c>
      <c r="S9128">
        <v>2</v>
      </c>
      <c r="T9128" s="2" t="s">
        <v>29</v>
      </c>
      <c r="U9128" s="2" t="s">
        <v>10967</v>
      </c>
    </row>
    <row r="9129" spans="1:21">
      <c r="A9129">
        <v>43</v>
      </c>
      <c r="B9129" s="2" t="s">
        <v>20</v>
      </c>
      <c r="C9129" s="2" t="s">
        <v>41</v>
      </c>
      <c r="D9129" s="2" t="s">
        <v>32</v>
      </c>
      <c r="E9129">
        <v>114315</v>
      </c>
      <c r="F9129">
        <v>701</v>
      </c>
      <c r="G9129">
        <v>39955</v>
      </c>
      <c r="H9129" s="2" t="s">
        <v>43</v>
      </c>
      <c r="I9129" s="2" t="s">
        <v>34</v>
      </c>
      <c r="J9129">
        <v>7</v>
      </c>
      <c r="K9129" s="2" t="s">
        <v>59</v>
      </c>
      <c r="L9129">
        <v>0.13</v>
      </c>
      <c r="M9129">
        <v>159741.5</v>
      </c>
      <c r="N9129">
        <v>4</v>
      </c>
      <c r="O9129" s="2" t="s">
        <v>7516</v>
      </c>
      <c r="P9129" s="2" t="s">
        <v>119</v>
      </c>
      <c r="Q9129" s="2" t="s">
        <v>651</v>
      </c>
      <c r="R9129">
        <v>0</v>
      </c>
      <c r="S9129">
        <v>0</v>
      </c>
      <c r="T9129" s="2" t="s">
        <v>29</v>
      </c>
      <c r="U9129" s="2" t="s">
        <v>10967</v>
      </c>
    </row>
    <row r="9130" spans="1:21">
      <c r="A9130">
        <v>27</v>
      </c>
      <c r="B9130" s="2" t="s">
        <v>20</v>
      </c>
      <c r="C9130" s="2" t="s">
        <v>41</v>
      </c>
      <c r="D9130" s="2" t="s">
        <v>42</v>
      </c>
      <c r="E9130">
        <v>72062</v>
      </c>
      <c r="F9130">
        <v>639</v>
      </c>
      <c r="G9130">
        <v>22235</v>
      </c>
      <c r="H9130" s="2" t="s">
        <v>33</v>
      </c>
      <c r="I9130" s="2" t="s">
        <v>24</v>
      </c>
      <c r="J9130">
        <v>3</v>
      </c>
      <c r="K9130" s="2" t="s">
        <v>59</v>
      </c>
      <c r="L9130">
        <v>0.13</v>
      </c>
      <c r="M9130">
        <v>256491</v>
      </c>
      <c r="N9130">
        <v>2</v>
      </c>
      <c r="O9130" s="2" t="s">
        <v>1007</v>
      </c>
      <c r="P9130" s="2" t="s">
        <v>163</v>
      </c>
      <c r="Q9130" s="2" t="s">
        <v>568</v>
      </c>
      <c r="R9130">
        <v>2</v>
      </c>
      <c r="S9130">
        <v>2</v>
      </c>
      <c r="T9130" s="2" t="s">
        <v>29</v>
      </c>
      <c r="U9130" s="2" t="s">
        <v>10971</v>
      </c>
    </row>
    <row r="9131" spans="1:21">
      <c r="A9131">
        <v>28</v>
      </c>
      <c r="B9131" s="2" t="s">
        <v>40</v>
      </c>
      <c r="C9131" s="2" t="s">
        <v>41</v>
      </c>
      <c r="D9131" s="2" t="s">
        <v>69</v>
      </c>
      <c r="E9131">
        <v>63098</v>
      </c>
      <c r="F9131">
        <v>634</v>
      </c>
      <c r="G9131">
        <v>15964</v>
      </c>
      <c r="H9131" s="2" t="s">
        <v>23</v>
      </c>
      <c r="I9131" s="2" t="s">
        <v>58</v>
      </c>
      <c r="J9131">
        <v>16</v>
      </c>
      <c r="K9131" s="2" t="s">
        <v>35</v>
      </c>
      <c r="L9131">
        <v>0.23</v>
      </c>
      <c r="M9131">
        <v>57722</v>
      </c>
      <c r="N9131">
        <v>0</v>
      </c>
      <c r="O9131" s="2" t="s">
        <v>4577</v>
      </c>
      <c r="P9131" s="2" t="s">
        <v>116</v>
      </c>
      <c r="Q9131" s="2" t="s">
        <v>699</v>
      </c>
      <c r="R9131">
        <v>1</v>
      </c>
      <c r="S9131">
        <v>2</v>
      </c>
      <c r="T9131" s="2" t="s">
        <v>29</v>
      </c>
      <c r="U9131" s="2" t="s">
        <v>10966</v>
      </c>
    </row>
    <row r="9132" spans="1:21">
      <c r="A9132">
        <v>63</v>
      </c>
      <c r="B9132" s="2" t="s">
        <v>30</v>
      </c>
      <c r="C9132" s="2" t="s">
        <v>41</v>
      </c>
      <c r="D9132" s="2" t="s">
        <v>69</v>
      </c>
      <c r="E9132">
        <v>66517</v>
      </c>
      <c r="F9132">
        <v>712</v>
      </c>
      <c r="G9132">
        <v>43728</v>
      </c>
      <c r="H9132" s="2" t="s">
        <v>33</v>
      </c>
      <c r="I9132" s="2" t="s">
        <v>34</v>
      </c>
      <c r="J9132">
        <v>13</v>
      </c>
      <c r="K9132" s="2" t="s">
        <v>25</v>
      </c>
      <c r="L9132">
        <v>0.11</v>
      </c>
      <c r="M9132">
        <v>184078</v>
      </c>
      <c r="N9132">
        <v>2</v>
      </c>
      <c r="O9132" s="2" t="s">
        <v>7517</v>
      </c>
      <c r="P9132" s="2" t="s">
        <v>27</v>
      </c>
      <c r="Q9132" s="2" t="s">
        <v>205</v>
      </c>
      <c r="R9132">
        <v>0</v>
      </c>
      <c r="S9132">
        <v>0</v>
      </c>
      <c r="T9132" s="2" t="s">
        <v>81</v>
      </c>
      <c r="U9132" s="2" t="s">
        <v>10966</v>
      </c>
    </row>
    <row r="9133" spans="1:21">
      <c r="A9133">
        <v>58</v>
      </c>
      <c r="B9133" s="2" t="s">
        <v>30</v>
      </c>
      <c r="C9133" s="2" t="s">
        <v>82</v>
      </c>
      <c r="D9133" s="2" t="s">
        <v>22</v>
      </c>
      <c r="E9133">
        <v>40325</v>
      </c>
      <c r="F9133">
        <v>614</v>
      </c>
      <c r="G9133">
        <v>43724</v>
      </c>
      <c r="H9133" s="2" t="s">
        <v>23</v>
      </c>
      <c r="I9133" s="2" t="s">
        <v>24</v>
      </c>
      <c r="J9133">
        <v>17</v>
      </c>
      <c r="K9133" s="2" t="s">
        <v>48</v>
      </c>
      <c r="L9133">
        <v>0.46</v>
      </c>
      <c r="M9133">
        <v>153507</v>
      </c>
      <c r="N9133">
        <v>0</v>
      </c>
      <c r="O9133" s="2" t="s">
        <v>552</v>
      </c>
      <c r="P9133" s="2" t="s">
        <v>158</v>
      </c>
      <c r="Q9133" s="2" t="s">
        <v>364</v>
      </c>
      <c r="R9133">
        <v>2</v>
      </c>
      <c r="S9133">
        <v>2</v>
      </c>
      <c r="T9133" s="2" t="s">
        <v>29</v>
      </c>
      <c r="U9133" s="2" t="s">
        <v>10969</v>
      </c>
    </row>
    <row r="9134" spans="1:21">
      <c r="A9134">
        <v>49</v>
      </c>
      <c r="B9134" s="2" t="s">
        <v>40</v>
      </c>
      <c r="C9134" s="2" t="s">
        <v>21</v>
      </c>
      <c r="D9134" s="2" t="s">
        <v>22</v>
      </c>
      <c r="E9134">
        <v>59420</v>
      </c>
      <c r="F9134">
        <v>702</v>
      </c>
      <c r="G9134">
        <v>32207</v>
      </c>
      <c r="H9134" s="2" t="s">
        <v>23</v>
      </c>
      <c r="I9134" s="2" t="s">
        <v>34</v>
      </c>
      <c r="J9134">
        <v>3</v>
      </c>
      <c r="K9134" s="2" t="s">
        <v>35</v>
      </c>
      <c r="L9134">
        <v>0.55000000000000004</v>
      </c>
      <c r="M9134">
        <v>236029</v>
      </c>
      <c r="N9134">
        <v>2</v>
      </c>
      <c r="O9134" s="2" t="s">
        <v>1625</v>
      </c>
      <c r="P9134" s="2" t="s">
        <v>234</v>
      </c>
      <c r="Q9134" s="2" t="s">
        <v>731</v>
      </c>
      <c r="R9134">
        <v>0</v>
      </c>
      <c r="S9134">
        <v>0</v>
      </c>
      <c r="T9134" s="2" t="s">
        <v>29</v>
      </c>
      <c r="U9134" s="2" t="s">
        <v>10967</v>
      </c>
    </row>
    <row r="9135" spans="1:21">
      <c r="A9135">
        <v>54</v>
      </c>
      <c r="B9135" s="2" t="s">
        <v>20</v>
      </c>
      <c r="C9135" s="2" t="s">
        <v>31</v>
      </c>
      <c r="D9135" s="2" t="s">
        <v>69</v>
      </c>
      <c r="E9135">
        <v>51253</v>
      </c>
      <c r="F9135">
        <v>716</v>
      </c>
      <c r="G9135">
        <v>31877</v>
      </c>
      <c r="H9135" s="2" t="s">
        <v>33</v>
      </c>
      <c r="I9135" s="2" t="s">
        <v>58</v>
      </c>
      <c r="J9135">
        <v>0</v>
      </c>
      <c r="K9135" s="2" t="s">
        <v>35</v>
      </c>
      <c r="L9135">
        <v>0.46</v>
      </c>
      <c r="M9135">
        <v>197780</v>
      </c>
      <c r="N9135">
        <v>2</v>
      </c>
      <c r="O9135" s="2" t="s">
        <v>7518</v>
      </c>
      <c r="P9135" s="2" t="s">
        <v>124</v>
      </c>
      <c r="Q9135" s="2" t="s">
        <v>758</v>
      </c>
      <c r="R9135">
        <v>2</v>
      </c>
      <c r="S9135">
        <v>2</v>
      </c>
      <c r="T9135" s="2" t="s">
        <v>29</v>
      </c>
      <c r="U9135" s="2" t="s">
        <v>10967</v>
      </c>
    </row>
    <row r="9136" spans="1:21">
      <c r="A9136">
        <v>49</v>
      </c>
      <c r="B9136" s="2" t="s">
        <v>20</v>
      </c>
      <c r="C9136" s="2" t="s">
        <v>41</v>
      </c>
      <c r="D9136" s="2" t="s">
        <v>32</v>
      </c>
      <c r="E9136">
        <v>55950</v>
      </c>
      <c r="F9136">
        <v>707</v>
      </c>
      <c r="G9136">
        <v>26241</v>
      </c>
      <c r="H9136" s="2" t="s">
        <v>43</v>
      </c>
      <c r="I9136" s="2" t="s">
        <v>24</v>
      </c>
      <c r="J9136">
        <v>1</v>
      </c>
      <c r="K9136" s="2" t="s">
        <v>35</v>
      </c>
      <c r="L9136">
        <v>0.49</v>
      </c>
      <c r="M9136">
        <v>31950</v>
      </c>
      <c r="N9136">
        <v>0</v>
      </c>
      <c r="O9136" s="2" t="s">
        <v>7519</v>
      </c>
      <c r="P9136" s="2" t="s">
        <v>179</v>
      </c>
      <c r="Q9136" s="2" t="s">
        <v>457</v>
      </c>
      <c r="R9136">
        <v>4</v>
      </c>
      <c r="S9136">
        <v>1</v>
      </c>
      <c r="T9136" s="2" t="s">
        <v>29</v>
      </c>
      <c r="U9136" s="2" t="s">
        <v>10966</v>
      </c>
    </row>
    <row r="9137" spans="1:21">
      <c r="A9137">
        <v>66</v>
      </c>
      <c r="B9137" s="2" t="s">
        <v>30</v>
      </c>
      <c r="C9137" s="2" t="s">
        <v>82</v>
      </c>
      <c r="D9137" s="2" t="s">
        <v>69</v>
      </c>
      <c r="E9137">
        <v>45293</v>
      </c>
      <c r="F9137">
        <v>699</v>
      </c>
      <c r="G9137">
        <v>18988</v>
      </c>
      <c r="H9137" s="2" t="s">
        <v>33</v>
      </c>
      <c r="I9137" s="2" t="s">
        <v>24</v>
      </c>
      <c r="J9137">
        <v>10</v>
      </c>
      <c r="K9137" s="2" t="s">
        <v>59</v>
      </c>
      <c r="L9137">
        <v>0.52</v>
      </c>
      <c r="M9137">
        <v>178140</v>
      </c>
      <c r="N9137">
        <v>2</v>
      </c>
      <c r="O9137" s="2" t="s">
        <v>7520</v>
      </c>
      <c r="P9137" s="2" t="s">
        <v>237</v>
      </c>
      <c r="Q9137" s="2" t="s">
        <v>198</v>
      </c>
      <c r="R9137">
        <v>0</v>
      </c>
      <c r="S9137">
        <v>0</v>
      </c>
      <c r="T9137" s="2" t="s">
        <v>29</v>
      </c>
      <c r="U9137" s="2" t="s">
        <v>10970</v>
      </c>
    </row>
    <row r="9138" spans="1:21">
      <c r="A9138">
        <v>38</v>
      </c>
      <c r="B9138" s="2" t="s">
        <v>20</v>
      </c>
      <c r="C9138" s="2" t="s">
        <v>82</v>
      </c>
      <c r="D9138" s="2" t="s">
        <v>69</v>
      </c>
      <c r="E9138">
        <v>73595</v>
      </c>
      <c r="F9138">
        <v>730</v>
      </c>
      <c r="G9138">
        <v>23565</v>
      </c>
      <c r="H9138" s="2" t="s">
        <v>47</v>
      </c>
      <c r="I9138" s="2" t="s">
        <v>24</v>
      </c>
      <c r="J9138">
        <v>16</v>
      </c>
      <c r="K9138" s="2" t="s">
        <v>25</v>
      </c>
      <c r="L9138">
        <v>0.44</v>
      </c>
      <c r="M9138">
        <v>219068</v>
      </c>
      <c r="N9138">
        <v>2</v>
      </c>
      <c r="O9138" s="2" t="s">
        <v>7521</v>
      </c>
      <c r="P9138" s="2" t="s">
        <v>129</v>
      </c>
      <c r="Q9138" s="2" t="s">
        <v>1282</v>
      </c>
      <c r="R9138">
        <v>2</v>
      </c>
      <c r="S9138">
        <v>1</v>
      </c>
      <c r="T9138" s="2" t="s">
        <v>29</v>
      </c>
      <c r="U9138" s="2" t="s">
        <v>10966</v>
      </c>
    </row>
    <row r="9139" spans="1:21">
      <c r="A9139">
        <v>37</v>
      </c>
      <c r="B9139" s="2" t="s">
        <v>30</v>
      </c>
      <c r="C9139" s="2" t="s">
        <v>21</v>
      </c>
      <c r="D9139" s="2" t="s">
        <v>42</v>
      </c>
      <c r="E9139">
        <v>45059</v>
      </c>
      <c r="F9139">
        <v>756</v>
      </c>
      <c r="G9139">
        <v>13201</v>
      </c>
      <c r="H9139" s="2" t="s">
        <v>33</v>
      </c>
      <c r="I9139" s="2" t="s">
        <v>24</v>
      </c>
      <c r="J9139">
        <v>14</v>
      </c>
      <c r="K9139" s="2" t="s">
        <v>25</v>
      </c>
      <c r="L9139">
        <v>0.22</v>
      </c>
      <c r="M9139">
        <v>227126</v>
      </c>
      <c r="N9139">
        <v>2</v>
      </c>
      <c r="O9139" s="2" t="s">
        <v>7522</v>
      </c>
      <c r="P9139" s="2" t="s">
        <v>158</v>
      </c>
      <c r="Q9139" s="2" t="s">
        <v>275</v>
      </c>
      <c r="R9139">
        <v>1</v>
      </c>
      <c r="S9139">
        <v>0</v>
      </c>
      <c r="T9139" s="2" t="s">
        <v>29</v>
      </c>
      <c r="U9139" s="2" t="s">
        <v>10967</v>
      </c>
    </row>
    <row r="9140" spans="1:21">
      <c r="A9140">
        <v>54</v>
      </c>
      <c r="B9140" s="2" t="s">
        <v>30</v>
      </c>
      <c r="C9140" s="2" t="s">
        <v>31</v>
      </c>
      <c r="D9140" s="2" t="s">
        <v>69</v>
      </c>
      <c r="E9140">
        <v>97169</v>
      </c>
      <c r="F9140">
        <v>611</v>
      </c>
      <c r="G9140">
        <v>48803</v>
      </c>
      <c r="H9140" s="2" t="s">
        <v>23</v>
      </c>
      <c r="I9140" s="2" t="s">
        <v>58</v>
      </c>
      <c r="J9140">
        <v>9</v>
      </c>
      <c r="K9140" s="2" t="s">
        <v>35</v>
      </c>
      <c r="L9140">
        <v>0.56000000000000005</v>
      </c>
      <c r="M9140">
        <v>185319</v>
      </c>
      <c r="N9140">
        <v>0</v>
      </c>
      <c r="O9140" s="2" t="s">
        <v>7523</v>
      </c>
      <c r="P9140" s="2" t="s">
        <v>90</v>
      </c>
      <c r="Q9140" s="2" t="s">
        <v>133</v>
      </c>
      <c r="R9140">
        <v>0</v>
      </c>
      <c r="S9140">
        <v>0</v>
      </c>
      <c r="T9140" s="2" t="s">
        <v>29</v>
      </c>
      <c r="U9140" s="2" t="s">
        <v>10966</v>
      </c>
    </row>
    <row r="9141" spans="1:21">
      <c r="A9141">
        <v>34</v>
      </c>
      <c r="B9141" s="2" t="s">
        <v>30</v>
      </c>
      <c r="C9141" s="2" t="s">
        <v>31</v>
      </c>
      <c r="D9141" s="2" t="s">
        <v>32</v>
      </c>
      <c r="E9141">
        <v>105639</v>
      </c>
      <c r="F9141">
        <v>641</v>
      </c>
      <c r="G9141">
        <v>27450.01</v>
      </c>
      <c r="H9141" s="2" t="s">
        <v>47</v>
      </c>
      <c r="I9141" s="2" t="s">
        <v>34</v>
      </c>
      <c r="J9141">
        <v>19</v>
      </c>
      <c r="K9141" s="2" t="s">
        <v>48</v>
      </c>
      <c r="L9141">
        <v>0.11</v>
      </c>
      <c r="M9141">
        <v>23374</v>
      </c>
      <c r="N9141">
        <v>2</v>
      </c>
      <c r="O9141" s="2" t="s">
        <v>7524</v>
      </c>
      <c r="P9141" s="2" t="s">
        <v>144</v>
      </c>
      <c r="Q9141" s="2" t="s">
        <v>361</v>
      </c>
      <c r="R9141">
        <v>2</v>
      </c>
      <c r="S9141">
        <v>1</v>
      </c>
      <c r="T9141" s="2" t="s">
        <v>39</v>
      </c>
      <c r="U9141" s="2" t="s">
        <v>10969</v>
      </c>
    </row>
    <row r="9142" spans="1:21">
      <c r="A9142">
        <v>24</v>
      </c>
      <c r="B9142" s="2" t="s">
        <v>20</v>
      </c>
      <c r="C9142" s="2" t="s">
        <v>82</v>
      </c>
      <c r="D9142" s="2" t="s">
        <v>22</v>
      </c>
      <c r="E9142">
        <v>52400</v>
      </c>
      <c r="F9142">
        <v>651</v>
      </c>
      <c r="G9142">
        <v>9502</v>
      </c>
      <c r="H9142" s="2" t="s">
        <v>23</v>
      </c>
      <c r="I9142" s="2" t="s">
        <v>24</v>
      </c>
      <c r="J9142">
        <v>10</v>
      </c>
      <c r="K9142" s="2" t="s">
        <v>25</v>
      </c>
      <c r="L9142">
        <v>0.59</v>
      </c>
      <c r="M9142">
        <v>38936</v>
      </c>
      <c r="N9142">
        <v>1</v>
      </c>
      <c r="O9142" s="2" t="s">
        <v>1906</v>
      </c>
      <c r="P9142" s="2" t="s">
        <v>179</v>
      </c>
      <c r="Q9142" s="2" t="s">
        <v>703</v>
      </c>
      <c r="R9142">
        <v>2</v>
      </c>
      <c r="S9142">
        <v>0</v>
      </c>
      <c r="T9142" s="2" t="s">
        <v>29</v>
      </c>
      <c r="U9142" s="2" t="s">
        <v>10966</v>
      </c>
    </row>
    <row r="9143" spans="1:21">
      <c r="A9143">
        <v>59</v>
      </c>
      <c r="B9143" s="2" t="s">
        <v>20</v>
      </c>
      <c r="C9143" s="2" t="s">
        <v>82</v>
      </c>
      <c r="D9143" s="2" t="s">
        <v>22</v>
      </c>
      <c r="E9143">
        <v>75262</v>
      </c>
      <c r="F9143">
        <v>623</v>
      </c>
      <c r="G9143">
        <v>29532</v>
      </c>
      <c r="H9143" s="2" t="s">
        <v>33</v>
      </c>
      <c r="I9143" s="2" t="s">
        <v>34</v>
      </c>
      <c r="J9143">
        <v>5</v>
      </c>
      <c r="K9143" s="2" t="s">
        <v>35</v>
      </c>
      <c r="L9143">
        <v>0.56999999999999995</v>
      </c>
      <c r="M9143">
        <v>25643</v>
      </c>
      <c r="N9143">
        <v>2</v>
      </c>
      <c r="O9143" s="2" t="s">
        <v>7525</v>
      </c>
      <c r="P9143" s="2" t="s">
        <v>116</v>
      </c>
      <c r="Q9143" s="2" t="s">
        <v>138</v>
      </c>
      <c r="R9143">
        <v>3</v>
      </c>
      <c r="S9143">
        <v>2</v>
      </c>
      <c r="T9143" s="2" t="s">
        <v>29</v>
      </c>
      <c r="U9143" s="2" t="s">
        <v>10966</v>
      </c>
    </row>
    <row r="9144" spans="1:21">
      <c r="A9144">
        <v>34</v>
      </c>
      <c r="B9144" s="2" t="s">
        <v>40</v>
      </c>
      <c r="C9144" s="2" t="s">
        <v>21</v>
      </c>
      <c r="D9144" s="2" t="s">
        <v>69</v>
      </c>
      <c r="E9144">
        <v>33806</v>
      </c>
      <c r="F9144">
        <v>675</v>
      </c>
      <c r="G9144">
        <v>38472</v>
      </c>
      <c r="H9144" s="2" t="s">
        <v>47</v>
      </c>
      <c r="I9144" s="2" t="s">
        <v>24</v>
      </c>
      <c r="J9144">
        <v>16</v>
      </c>
      <c r="K9144" s="2" t="s">
        <v>59</v>
      </c>
      <c r="L9144">
        <v>0.6</v>
      </c>
      <c r="M9144">
        <v>28587</v>
      </c>
      <c r="N9144">
        <v>3</v>
      </c>
      <c r="O9144" s="2" t="s">
        <v>6047</v>
      </c>
      <c r="P9144" s="2" t="s">
        <v>106</v>
      </c>
      <c r="Q9144" s="2" t="s">
        <v>279</v>
      </c>
      <c r="R9144">
        <v>3</v>
      </c>
      <c r="S9144">
        <v>0</v>
      </c>
      <c r="T9144" s="2" t="s">
        <v>81</v>
      </c>
      <c r="U9144" s="2" t="s">
        <v>10969</v>
      </c>
    </row>
    <row r="9145" spans="1:21">
      <c r="A9145">
        <v>29</v>
      </c>
      <c r="B9145" s="2" t="s">
        <v>40</v>
      </c>
      <c r="C9145" s="2" t="s">
        <v>41</v>
      </c>
      <c r="D9145" s="2" t="s">
        <v>32</v>
      </c>
      <c r="E9145">
        <v>118330</v>
      </c>
      <c r="F9145">
        <v>724</v>
      </c>
      <c r="G9145">
        <v>32865</v>
      </c>
      <c r="H9145" s="2" t="s">
        <v>23</v>
      </c>
      <c r="I9145" s="2" t="s">
        <v>24</v>
      </c>
      <c r="J9145">
        <v>3</v>
      </c>
      <c r="K9145" s="2" t="s">
        <v>35</v>
      </c>
      <c r="L9145">
        <v>0.18</v>
      </c>
      <c r="M9145">
        <v>282738</v>
      </c>
      <c r="N9145">
        <v>4</v>
      </c>
      <c r="O9145" s="2" t="s">
        <v>7526</v>
      </c>
      <c r="P9145" s="2" t="s">
        <v>174</v>
      </c>
      <c r="Q9145" s="2" t="s">
        <v>863</v>
      </c>
      <c r="R9145">
        <v>3</v>
      </c>
      <c r="S9145">
        <v>0</v>
      </c>
      <c r="T9145" s="2" t="s">
        <v>81</v>
      </c>
      <c r="U9145" s="2" t="s">
        <v>10966</v>
      </c>
    </row>
    <row r="9146" spans="1:21">
      <c r="A9146">
        <v>63</v>
      </c>
      <c r="B9146" s="2" t="s">
        <v>20</v>
      </c>
      <c r="C9146" s="2" t="s">
        <v>31</v>
      </c>
      <c r="D9146" s="2" t="s">
        <v>22</v>
      </c>
      <c r="E9146">
        <v>109521</v>
      </c>
      <c r="F9146">
        <v>699</v>
      </c>
      <c r="G9146">
        <v>10886</v>
      </c>
      <c r="H9146" s="2" t="s">
        <v>23</v>
      </c>
      <c r="I9146" s="2" t="s">
        <v>58</v>
      </c>
      <c r="J9146">
        <v>16</v>
      </c>
      <c r="K9146" s="2" t="s">
        <v>25</v>
      </c>
      <c r="L9146">
        <v>0.23</v>
      </c>
      <c r="M9146">
        <v>51674</v>
      </c>
      <c r="N9146">
        <v>4</v>
      </c>
      <c r="O9146" s="2" t="s">
        <v>3815</v>
      </c>
      <c r="P9146" s="2" t="s">
        <v>253</v>
      </c>
      <c r="Q9146" s="2" t="s">
        <v>1341</v>
      </c>
      <c r="R9146">
        <v>3</v>
      </c>
      <c r="S9146">
        <v>1</v>
      </c>
      <c r="T9146" s="2" t="s">
        <v>29</v>
      </c>
      <c r="U9146" s="2" t="s">
        <v>10966</v>
      </c>
    </row>
    <row r="9147" spans="1:21">
      <c r="A9147">
        <v>32</v>
      </c>
      <c r="B9147" s="2" t="s">
        <v>20</v>
      </c>
      <c r="C9147" s="2" t="s">
        <v>21</v>
      </c>
      <c r="D9147" s="2" t="s">
        <v>32</v>
      </c>
      <c r="E9147">
        <v>100912</v>
      </c>
      <c r="F9147">
        <v>739</v>
      </c>
      <c r="G9147">
        <v>14074</v>
      </c>
      <c r="H9147" s="2" t="s">
        <v>43</v>
      </c>
      <c r="I9147" s="2" t="s">
        <v>24</v>
      </c>
      <c r="J9147">
        <v>18</v>
      </c>
      <c r="K9147" s="2" t="s">
        <v>25</v>
      </c>
      <c r="L9147">
        <v>0.15</v>
      </c>
      <c r="M9147">
        <v>123831</v>
      </c>
      <c r="N9147">
        <v>2</v>
      </c>
      <c r="O9147" s="2" t="s">
        <v>7527</v>
      </c>
      <c r="P9147" s="2" t="s">
        <v>286</v>
      </c>
      <c r="Q9147" s="2" t="s">
        <v>161</v>
      </c>
      <c r="R9147">
        <v>2</v>
      </c>
      <c r="S9147">
        <v>2</v>
      </c>
      <c r="T9147" s="2" t="s">
        <v>39</v>
      </c>
      <c r="U9147" s="2" t="s">
        <v>10966</v>
      </c>
    </row>
    <row r="9148" spans="1:21">
      <c r="A9148">
        <v>55</v>
      </c>
      <c r="B9148" s="2" t="s">
        <v>20</v>
      </c>
      <c r="C9148" s="2" t="s">
        <v>82</v>
      </c>
      <c r="D9148" s="2" t="s">
        <v>69</v>
      </c>
      <c r="E9148">
        <v>119805</v>
      </c>
      <c r="F9148">
        <v>756</v>
      </c>
      <c r="G9148">
        <v>48899</v>
      </c>
      <c r="H9148" s="2" t="s">
        <v>33</v>
      </c>
      <c r="I9148" s="2" t="s">
        <v>24</v>
      </c>
      <c r="J9148">
        <v>9</v>
      </c>
      <c r="K9148" s="2" t="s">
        <v>35</v>
      </c>
      <c r="L9148">
        <v>0.16</v>
      </c>
      <c r="M9148">
        <v>28285</v>
      </c>
      <c r="N9148">
        <v>3</v>
      </c>
      <c r="O9148" s="2" t="s">
        <v>6078</v>
      </c>
      <c r="P9148" s="2" t="s">
        <v>53</v>
      </c>
      <c r="Q9148" s="2" t="s">
        <v>256</v>
      </c>
      <c r="R9148">
        <v>4</v>
      </c>
      <c r="S9148">
        <v>2</v>
      </c>
      <c r="T9148" s="2" t="s">
        <v>29</v>
      </c>
      <c r="U9148" s="2" t="s">
        <v>10966</v>
      </c>
    </row>
    <row r="9149" spans="1:21">
      <c r="A9149">
        <v>23</v>
      </c>
      <c r="B9149" s="2" t="s">
        <v>20</v>
      </c>
      <c r="C9149" s="2" t="s">
        <v>21</v>
      </c>
      <c r="D9149" s="2" t="s">
        <v>42</v>
      </c>
      <c r="E9149">
        <v>88024</v>
      </c>
      <c r="F9149">
        <v>649</v>
      </c>
      <c r="G9149">
        <v>21416</v>
      </c>
      <c r="H9149" s="2" t="s">
        <v>23</v>
      </c>
      <c r="I9149" s="2" t="s">
        <v>34</v>
      </c>
      <c r="J9149">
        <v>8</v>
      </c>
      <c r="K9149" s="2" t="s">
        <v>25</v>
      </c>
      <c r="L9149">
        <v>0.35</v>
      </c>
      <c r="M9149">
        <v>73897</v>
      </c>
      <c r="N9149">
        <v>2</v>
      </c>
      <c r="O9149" s="2" t="s">
        <v>4846</v>
      </c>
      <c r="P9149" s="2" t="s">
        <v>53</v>
      </c>
      <c r="Q9149" s="2" t="s">
        <v>560</v>
      </c>
      <c r="R9149">
        <v>2</v>
      </c>
      <c r="S9149">
        <v>1</v>
      </c>
      <c r="T9149" s="2" t="s">
        <v>39</v>
      </c>
      <c r="U9149" s="2" t="s">
        <v>10966</v>
      </c>
    </row>
    <row r="9150" spans="1:21">
      <c r="A9150">
        <v>59</v>
      </c>
      <c r="B9150" s="2" t="s">
        <v>20</v>
      </c>
      <c r="C9150" s="2" t="s">
        <v>31</v>
      </c>
      <c r="D9150" s="2" t="s">
        <v>22</v>
      </c>
      <c r="E9150">
        <v>102036</v>
      </c>
      <c r="F9150">
        <v>759</v>
      </c>
      <c r="G9150">
        <v>45662</v>
      </c>
      <c r="H9150" s="2" t="s">
        <v>43</v>
      </c>
      <c r="I9150" s="2" t="s">
        <v>24</v>
      </c>
      <c r="J9150">
        <v>0</v>
      </c>
      <c r="K9150" s="2" t="s">
        <v>25</v>
      </c>
      <c r="L9150">
        <v>0.34</v>
      </c>
      <c r="M9150">
        <v>84736</v>
      </c>
      <c r="N9150">
        <v>4</v>
      </c>
      <c r="O9150" s="2" t="s">
        <v>7528</v>
      </c>
      <c r="P9150" s="2" t="s">
        <v>242</v>
      </c>
      <c r="Q9150" s="2" t="s">
        <v>215</v>
      </c>
      <c r="R9150">
        <v>4</v>
      </c>
      <c r="S9150">
        <v>1</v>
      </c>
      <c r="T9150" s="2" t="s">
        <v>29</v>
      </c>
      <c r="U9150" s="2" t="s">
        <v>10966</v>
      </c>
    </row>
    <row r="9151" spans="1:21">
      <c r="A9151">
        <v>46</v>
      </c>
      <c r="B9151" s="2" t="s">
        <v>40</v>
      </c>
      <c r="C9151" s="2" t="s">
        <v>82</v>
      </c>
      <c r="D9151" s="2" t="s">
        <v>32</v>
      </c>
      <c r="E9151">
        <v>69933.399999999994</v>
      </c>
      <c r="F9151">
        <v>714</v>
      </c>
      <c r="G9151">
        <v>8920</v>
      </c>
      <c r="H9151" s="2" t="s">
        <v>33</v>
      </c>
      <c r="I9151" s="2" t="s">
        <v>24</v>
      </c>
      <c r="J9151">
        <v>2</v>
      </c>
      <c r="K9151" s="2" t="s">
        <v>48</v>
      </c>
      <c r="L9151">
        <v>0.43</v>
      </c>
      <c r="M9151">
        <v>275713</v>
      </c>
      <c r="N9151">
        <v>4</v>
      </c>
      <c r="O9151" s="2" t="s">
        <v>7529</v>
      </c>
      <c r="P9151" s="2" t="s">
        <v>207</v>
      </c>
      <c r="Q9151" s="2" t="s">
        <v>413</v>
      </c>
      <c r="R9151">
        <v>3</v>
      </c>
      <c r="S9151">
        <v>2</v>
      </c>
      <c r="T9151" s="2" t="s">
        <v>39</v>
      </c>
      <c r="U9151" s="2" t="s">
        <v>10966</v>
      </c>
    </row>
    <row r="9152" spans="1:21">
      <c r="A9152">
        <v>35</v>
      </c>
      <c r="B9152" s="2" t="s">
        <v>40</v>
      </c>
      <c r="C9152" s="2" t="s">
        <v>21</v>
      </c>
      <c r="D9152" s="2" t="s">
        <v>69</v>
      </c>
      <c r="E9152">
        <v>26405</v>
      </c>
      <c r="F9152">
        <v>699</v>
      </c>
      <c r="G9152">
        <v>20201</v>
      </c>
      <c r="H9152" s="2" t="s">
        <v>47</v>
      </c>
      <c r="I9152" s="2" t="s">
        <v>34</v>
      </c>
      <c r="J9152">
        <v>13</v>
      </c>
      <c r="K9152" s="2" t="s">
        <v>25</v>
      </c>
      <c r="L9152">
        <v>0.59</v>
      </c>
      <c r="M9152">
        <v>221816</v>
      </c>
      <c r="N9152">
        <v>2</v>
      </c>
      <c r="O9152" s="2" t="s">
        <v>4685</v>
      </c>
      <c r="P9152" s="2" t="s">
        <v>250</v>
      </c>
      <c r="Q9152" s="2" t="s">
        <v>826</v>
      </c>
      <c r="R9152">
        <v>1</v>
      </c>
      <c r="S9152">
        <v>0</v>
      </c>
      <c r="T9152" s="2" t="s">
        <v>39</v>
      </c>
      <c r="U9152" s="2" t="s">
        <v>10966</v>
      </c>
    </row>
    <row r="9153" spans="1:21">
      <c r="A9153">
        <v>36</v>
      </c>
      <c r="B9153" s="2" t="s">
        <v>40</v>
      </c>
      <c r="C9153" s="2" t="s">
        <v>31</v>
      </c>
      <c r="D9153" s="2" t="s">
        <v>32</v>
      </c>
      <c r="E9153">
        <v>70500</v>
      </c>
      <c r="F9153">
        <v>730</v>
      </c>
      <c r="G9153">
        <v>45994</v>
      </c>
      <c r="H9153" s="2" t="s">
        <v>43</v>
      </c>
      <c r="I9153" s="2" t="s">
        <v>34</v>
      </c>
      <c r="J9153">
        <v>17</v>
      </c>
      <c r="K9153" s="2" t="s">
        <v>25</v>
      </c>
      <c r="L9153">
        <v>0.25</v>
      </c>
      <c r="M9153">
        <v>225188</v>
      </c>
      <c r="N9153">
        <v>2</v>
      </c>
      <c r="O9153" s="2" t="s">
        <v>7530</v>
      </c>
      <c r="P9153" s="2" t="s">
        <v>93</v>
      </c>
      <c r="Q9153" s="2" t="s">
        <v>679</v>
      </c>
      <c r="R9153">
        <v>2</v>
      </c>
      <c r="S9153">
        <v>2</v>
      </c>
      <c r="T9153" s="2" t="s">
        <v>29</v>
      </c>
      <c r="U9153" s="2" t="s">
        <v>10967</v>
      </c>
    </row>
    <row r="9154" spans="1:21">
      <c r="A9154">
        <v>48</v>
      </c>
      <c r="B9154" s="2" t="s">
        <v>20</v>
      </c>
      <c r="C9154" s="2" t="s">
        <v>31</v>
      </c>
      <c r="D9154" s="2" t="s">
        <v>22</v>
      </c>
      <c r="E9154">
        <v>48205</v>
      </c>
      <c r="F9154">
        <v>672</v>
      </c>
      <c r="G9154">
        <v>5837</v>
      </c>
      <c r="H9154" s="2" t="s">
        <v>43</v>
      </c>
      <c r="I9154" s="2" t="s">
        <v>58</v>
      </c>
      <c r="J9154">
        <v>5</v>
      </c>
      <c r="K9154" s="2" t="s">
        <v>48</v>
      </c>
      <c r="L9154">
        <v>0.57999999999999996</v>
      </c>
      <c r="M9154">
        <v>119229</v>
      </c>
      <c r="N9154">
        <v>3</v>
      </c>
      <c r="O9154" s="2" t="s">
        <v>7531</v>
      </c>
      <c r="P9154" s="2" t="s">
        <v>197</v>
      </c>
      <c r="Q9154" s="2" t="s">
        <v>387</v>
      </c>
      <c r="R9154">
        <v>0</v>
      </c>
      <c r="S9154">
        <v>1</v>
      </c>
      <c r="T9154" s="2" t="s">
        <v>29</v>
      </c>
      <c r="U9154" s="2" t="s">
        <v>10966</v>
      </c>
    </row>
    <row r="9155" spans="1:21">
      <c r="A9155">
        <v>59</v>
      </c>
      <c r="B9155" s="2" t="s">
        <v>20</v>
      </c>
      <c r="C9155" s="2" t="s">
        <v>31</v>
      </c>
      <c r="D9155" s="2" t="s">
        <v>22</v>
      </c>
      <c r="E9155">
        <v>49810</v>
      </c>
      <c r="F9155">
        <v>699</v>
      </c>
      <c r="G9155">
        <v>14914</v>
      </c>
      <c r="H9155" s="2" t="s">
        <v>43</v>
      </c>
      <c r="I9155" s="2" t="s">
        <v>58</v>
      </c>
      <c r="J9155">
        <v>12</v>
      </c>
      <c r="K9155" s="2" t="s">
        <v>25</v>
      </c>
      <c r="L9155">
        <v>0.52</v>
      </c>
      <c r="M9155">
        <v>65926</v>
      </c>
      <c r="N9155">
        <v>1</v>
      </c>
      <c r="O9155" s="2" t="s">
        <v>7532</v>
      </c>
      <c r="P9155" s="2" t="s">
        <v>202</v>
      </c>
      <c r="Q9155" s="2" t="s">
        <v>714</v>
      </c>
      <c r="R9155">
        <v>1</v>
      </c>
      <c r="S9155">
        <v>2</v>
      </c>
      <c r="T9155" s="2" t="s">
        <v>29</v>
      </c>
      <c r="U9155" s="2" t="s">
        <v>10967</v>
      </c>
    </row>
    <row r="9156" spans="1:21">
      <c r="A9156">
        <v>69</v>
      </c>
      <c r="B9156" s="2" t="s">
        <v>20</v>
      </c>
      <c r="C9156" s="2" t="s">
        <v>31</v>
      </c>
      <c r="D9156" s="2" t="s">
        <v>42</v>
      </c>
      <c r="E9156">
        <v>38982</v>
      </c>
      <c r="F9156">
        <v>768</v>
      </c>
      <c r="G9156">
        <v>45039</v>
      </c>
      <c r="H9156" s="2" t="s">
        <v>43</v>
      </c>
      <c r="I9156" s="2" t="s">
        <v>34</v>
      </c>
      <c r="J9156">
        <v>3</v>
      </c>
      <c r="K9156" s="2" t="s">
        <v>59</v>
      </c>
      <c r="L9156">
        <v>0.19</v>
      </c>
      <c r="M9156">
        <v>279361</v>
      </c>
      <c r="N9156">
        <v>2</v>
      </c>
      <c r="O9156" s="2" t="s">
        <v>1772</v>
      </c>
      <c r="P9156" s="2" t="s">
        <v>64</v>
      </c>
      <c r="Q9156" s="2" t="s">
        <v>741</v>
      </c>
      <c r="R9156">
        <v>1</v>
      </c>
      <c r="S9156">
        <v>2</v>
      </c>
      <c r="T9156" s="2" t="s">
        <v>81</v>
      </c>
      <c r="U9156" s="2" t="s">
        <v>10966</v>
      </c>
    </row>
    <row r="9157" spans="1:21">
      <c r="A9157">
        <v>23</v>
      </c>
      <c r="B9157" s="2" t="s">
        <v>30</v>
      </c>
      <c r="C9157" s="2" t="s">
        <v>41</v>
      </c>
      <c r="D9157" s="2" t="s">
        <v>42</v>
      </c>
      <c r="E9157">
        <v>107073</v>
      </c>
      <c r="F9157">
        <v>643</v>
      </c>
      <c r="G9157">
        <v>36793</v>
      </c>
      <c r="H9157" s="2" t="s">
        <v>23</v>
      </c>
      <c r="I9157" s="2" t="s">
        <v>24</v>
      </c>
      <c r="J9157">
        <v>19</v>
      </c>
      <c r="K9157" s="2" t="s">
        <v>48</v>
      </c>
      <c r="L9157">
        <v>0.38</v>
      </c>
      <c r="M9157">
        <v>114280</v>
      </c>
      <c r="N9157">
        <v>1</v>
      </c>
      <c r="O9157" s="2" t="s">
        <v>7533</v>
      </c>
      <c r="P9157" s="2" t="s">
        <v>93</v>
      </c>
      <c r="Q9157" s="2" t="s">
        <v>433</v>
      </c>
      <c r="R9157">
        <v>0</v>
      </c>
      <c r="S9157">
        <v>1</v>
      </c>
      <c r="T9157" s="2" t="s">
        <v>29</v>
      </c>
      <c r="U9157" s="2" t="s">
        <v>10969</v>
      </c>
    </row>
    <row r="9158" spans="1:21">
      <c r="A9158">
        <v>61</v>
      </c>
      <c r="B9158" s="2" t="s">
        <v>30</v>
      </c>
      <c r="C9158" s="2" t="s">
        <v>41</v>
      </c>
      <c r="D9158" s="2" t="s">
        <v>69</v>
      </c>
      <c r="E9158">
        <v>69933.399999999994</v>
      </c>
      <c r="F9158">
        <v>705</v>
      </c>
      <c r="G9158">
        <v>20684</v>
      </c>
      <c r="H9158" s="2" t="s">
        <v>23</v>
      </c>
      <c r="I9158" s="2" t="s">
        <v>24</v>
      </c>
      <c r="J9158">
        <v>4</v>
      </c>
      <c r="K9158" s="2" t="s">
        <v>48</v>
      </c>
      <c r="L9158">
        <v>0.5</v>
      </c>
      <c r="M9158">
        <v>57342</v>
      </c>
      <c r="N9158">
        <v>1</v>
      </c>
      <c r="O9158" s="2" t="s">
        <v>7534</v>
      </c>
      <c r="P9158" s="2" t="s">
        <v>150</v>
      </c>
      <c r="Q9158" s="2" t="s">
        <v>691</v>
      </c>
      <c r="R9158">
        <v>2</v>
      </c>
      <c r="S9158">
        <v>1</v>
      </c>
      <c r="T9158" s="2" t="s">
        <v>29</v>
      </c>
      <c r="U9158" s="2" t="s">
        <v>10966</v>
      </c>
    </row>
    <row r="9159" spans="1:21">
      <c r="A9159">
        <v>25</v>
      </c>
      <c r="B9159" s="2" t="s">
        <v>30</v>
      </c>
      <c r="C9159" s="2" t="s">
        <v>41</v>
      </c>
      <c r="D9159" s="2" t="s">
        <v>69</v>
      </c>
      <c r="E9159">
        <v>69933.399999999994</v>
      </c>
      <c r="F9159">
        <v>601</v>
      </c>
      <c r="G9159">
        <v>24059</v>
      </c>
      <c r="H9159" s="2" t="s">
        <v>47</v>
      </c>
      <c r="I9159" s="2" t="s">
        <v>34</v>
      </c>
      <c r="J9159">
        <v>15</v>
      </c>
      <c r="K9159" s="2" t="s">
        <v>25</v>
      </c>
      <c r="L9159">
        <v>0.59</v>
      </c>
      <c r="M9159">
        <v>55714</v>
      </c>
      <c r="N9159">
        <v>1</v>
      </c>
      <c r="O9159" s="2" t="s">
        <v>7535</v>
      </c>
      <c r="P9159" s="2" t="s">
        <v>260</v>
      </c>
      <c r="Q9159" s="2" t="s">
        <v>304</v>
      </c>
      <c r="R9159">
        <v>3</v>
      </c>
      <c r="S9159">
        <v>1</v>
      </c>
      <c r="T9159" s="2" t="s">
        <v>81</v>
      </c>
      <c r="U9159" s="2" t="s">
        <v>10966</v>
      </c>
    </row>
    <row r="9160" spans="1:21">
      <c r="A9160">
        <v>59</v>
      </c>
      <c r="B9160" s="2" t="s">
        <v>40</v>
      </c>
      <c r="C9160" s="2" t="s">
        <v>21</v>
      </c>
      <c r="D9160" s="2" t="s">
        <v>42</v>
      </c>
      <c r="E9160">
        <v>28947</v>
      </c>
      <c r="F9160">
        <v>603</v>
      </c>
      <c r="G9160">
        <v>40014</v>
      </c>
      <c r="H9160" s="2" t="s">
        <v>33</v>
      </c>
      <c r="I9160" s="2" t="s">
        <v>58</v>
      </c>
      <c r="J9160">
        <v>11</v>
      </c>
      <c r="K9160" s="2" t="s">
        <v>48</v>
      </c>
      <c r="L9160">
        <v>0.34</v>
      </c>
      <c r="M9160">
        <v>275532</v>
      </c>
      <c r="N9160">
        <v>2</v>
      </c>
      <c r="O9160" s="2" t="s">
        <v>3372</v>
      </c>
      <c r="P9160" s="2" t="s">
        <v>50</v>
      </c>
      <c r="Q9160" s="2" t="s">
        <v>140</v>
      </c>
      <c r="R9160">
        <v>1</v>
      </c>
      <c r="S9160">
        <v>2</v>
      </c>
      <c r="T9160" s="2" t="s">
        <v>81</v>
      </c>
      <c r="U9160" s="2" t="s">
        <v>10969</v>
      </c>
    </row>
    <row r="9161" spans="1:21">
      <c r="A9161">
        <v>25</v>
      </c>
      <c r="B9161" s="2" t="s">
        <v>20</v>
      </c>
      <c r="C9161" s="2" t="s">
        <v>41</v>
      </c>
      <c r="D9161" s="2" t="s">
        <v>42</v>
      </c>
      <c r="E9161">
        <v>102455</v>
      </c>
      <c r="F9161">
        <v>699</v>
      </c>
      <c r="G9161">
        <v>38958</v>
      </c>
      <c r="H9161" s="2" t="s">
        <v>43</v>
      </c>
      <c r="I9161" s="2" t="s">
        <v>24</v>
      </c>
      <c r="J9161">
        <v>8</v>
      </c>
      <c r="K9161" s="2" t="s">
        <v>59</v>
      </c>
      <c r="L9161">
        <v>0.51</v>
      </c>
      <c r="M9161">
        <v>140216</v>
      </c>
      <c r="N9161">
        <v>3</v>
      </c>
      <c r="O9161" s="2" t="s">
        <v>7536</v>
      </c>
      <c r="P9161" s="2" t="s">
        <v>234</v>
      </c>
      <c r="Q9161" s="2" t="s">
        <v>614</v>
      </c>
      <c r="R9161">
        <v>3</v>
      </c>
      <c r="S9161">
        <v>0</v>
      </c>
      <c r="T9161" s="2" t="s">
        <v>29</v>
      </c>
      <c r="U9161" s="2" t="s">
        <v>10966</v>
      </c>
    </row>
    <row r="9162" spans="1:21">
      <c r="A9162">
        <v>47</v>
      </c>
      <c r="B9162" s="2" t="s">
        <v>30</v>
      </c>
      <c r="C9162" s="2" t="s">
        <v>82</v>
      </c>
      <c r="D9162" s="2" t="s">
        <v>22</v>
      </c>
      <c r="E9162">
        <v>35144</v>
      </c>
      <c r="F9162">
        <v>753</v>
      </c>
      <c r="G9162">
        <v>32728</v>
      </c>
      <c r="H9162" s="2" t="s">
        <v>23</v>
      </c>
      <c r="I9162" s="2" t="s">
        <v>58</v>
      </c>
      <c r="J9162">
        <v>1</v>
      </c>
      <c r="K9162" s="2" t="s">
        <v>35</v>
      </c>
      <c r="L9162">
        <v>0.18</v>
      </c>
      <c r="M9162">
        <v>157108</v>
      </c>
      <c r="N9162">
        <v>2</v>
      </c>
      <c r="O9162" s="2" t="s">
        <v>2758</v>
      </c>
      <c r="P9162" s="2" t="s">
        <v>132</v>
      </c>
      <c r="Q9162" s="2" t="s">
        <v>808</v>
      </c>
      <c r="R9162">
        <v>2</v>
      </c>
      <c r="S9162">
        <v>1</v>
      </c>
      <c r="T9162" s="2" t="s">
        <v>39</v>
      </c>
      <c r="U9162" s="2" t="s">
        <v>10966</v>
      </c>
    </row>
    <row r="9163" spans="1:21">
      <c r="A9163">
        <v>60</v>
      </c>
      <c r="B9163" s="2" t="s">
        <v>40</v>
      </c>
      <c r="C9163" s="2" t="s">
        <v>21</v>
      </c>
      <c r="D9163" s="2" t="s">
        <v>69</v>
      </c>
      <c r="E9163">
        <v>22838</v>
      </c>
      <c r="F9163">
        <v>699</v>
      </c>
      <c r="G9163">
        <v>40169</v>
      </c>
      <c r="H9163" s="2" t="s">
        <v>43</v>
      </c>
      <c r="I9163" s="2" t="s">
        <v>24</v>
      </c>
      <c r="J9163">
        <v>9</v>
      </c>
      <c r="K9163" s="2" t="s">
        <v>48</v>
      </c>
      <c r="L9163">
        <v>0.32</v>
      </c>
      <c r="M9163">
        <v>166333</v>
      </c>
      <c r="N9163">
        <v>1</v>
      </c>
      <c r="O9163" s="2" t="s">
        <v>7537</v>
      </c>
      <c r="P9163" s="2" t="s">
        <v>179</v>
      </c>
      <c r="Q9163" s="2" t="s">
        <v>1418</v>
      </c>
      <c r="R9163">
        <v>0</v>
      </c>
      <c r="S9163">
        <v>1</v>
      </c>
      <c r="T9163" s="2" t="s">
        <v>39</v>
      </c>
      <c r="U9163" s="2" t="s">
        <v>10969</v>
      </c>
    </row>
    <row r="9164" spans="1:21">
      <c r="A9164">
        <v>19</v>
      </c>
      <c r="B9164" s="2" t="s">
        <v>30</v>
      </c>
      <c r="C9164" s="2" t="s">
        <v>82</v>
      </c>
      <c r="D9164" s="2" t="s">
        <v>42</v>
      </c>
      <c r="E9164">
        <v>107049</v>
      </c>
      <c r="F9164">
        <v>707</v>
      </c>
      <c r="G9164">
        <v>27450.01</v>
      </c>
      <c r="H9164" s="2" t="s">
        <v>47</v>
      </c>
      <c r="I9164" s="2" t="s">
        <v>34</v>
      </c>
      <c r="J9164">
        <v>7</v>
      </c>
      <c r="K9164" s="2" t="s">
        <v>35</v>
      </c>
      <c r="L9164">
        <v>0.37</v>
      </c>
      <c r="M9164">
        <v>265250</v>
      </c>
      <c r="N9164">
        <v>2</v>
      </c>
      <c r="O9164" s="2" t="s">
        <v>5622</v>
      </c>
      <c r="P9164" s="2" t="s">
        <v>64</v>
      </c>
      <c r="Q9164" s="2" t="s">
        <v>265</v>
      </c>
      <c r="R9164">
        <v>1</v>
      </c>
      <c r="S9164">
        <v>1</v>
      </c>
      <c r="T9164" s="2" t="s">
        <v>29</v>
      </c>
      <c r="U9164" s="2" t="s">
        <v>10967</v>
      </c>
    </row>
    <row r="9165" spans="1:21">
      <c r="A9165">
        <v>61</v>
      </c>
      <c r="B9165" s="2" t="s">
        <v>20</v>
      </c>
      <c r="C9165" s="2" t="s">
        <v>31</v>
      </c>
      <c r="D9165" s="2" t="s">
        <v>32</v>
      </c>
      <c r="E9165">
        <v>34306</v>
      </c>
      <c r="F9165">
        <v>616</v>
      </c>
      <c r="G9165">
        <v>24453</v>
      </c>
      <c r="H9165" s="2" t="s">
        <v>23</v>
      </c>
      <c r="I9165" s="2" t="s">
        <v>34</v>
      </c>
      <c r="J9165">
        <v>14</v>
      </c>
      <c r="K9165" s="2" t="s">
        <v>25</v>
      </c>
      <c r="L9165">
        <v>0.18</v>
      </c>
      <c r="M9165">
        <v>60378</v>
      </c>
      <c r="N9165">
        <v>1</v>
      </c>
      <c r="O9165" s="2" t="s">
        <v>7538</v>
      </c>
      <c r="P9165" s="2" t="s">
        <v>430</v>
      </c>
      <c r="Q9165" s="2" t="s">
        <v>102</v>
      </c>
      <c r="R9165">
        <v>3</v>
      </c>
      <c r="S9165">
        <v>2</v>
      </c>
      <c r="T9165" s="2" t="s">
        <v>29</v>
      </c>
      <c r="U9165" s="2" t="s">
        <v>10966</v>
      </c>
    </row>
    <row r="9166" spans="1:21">
      <c r="A9166">
        <v>47</v>
      </c>
      <c r="B9166" s="2" t="s">
        <v>30</v>
      </c>
      <c r="C9166" s="2" t="s">
        <v>82</v>
      </c>
      <c r="D9166" s="2" t="s">
        <v>32</v>
      </c>
      <c r="E9166">
        <v>51368</v>
      </c>
      <c r="F9166">
        <v>729</v>
      </c>
      <c r="G9166">
        <v>5082</v>
      </c>
      <c r="H9166" s="2" t="s">
        <v>47</v>
      </c>
      <c r="I9166" s="2" t="s">
        <v>24</v>
      </c>
      <c r="J9166">
        <v>0</v>
      </c>
      <c r="K9166" s="2" t="s">
        <v>35</v>
      </c>
      <c r="L9166">
        <v>0.33</v>
      </c>
      <c r="M9166">
        <v>151402</v>
      </c>
      <c r="N9166">
        <v>1</v>
      </c>
      <c r="O9166" s="2" t="s">
        <v>7539</v>
      </c>
      <c r="P9166" s="2" t="s">
        <v>253</v>
      </c>
      <c r="Q9166" s="2" t="s">
        <v>282</v>
      </c>
      <c r="R9166">
        <v>1</v>
      </c>
      <c r="S9166">
        <v>2</v>
      </c>
      <c r="T9166" s="2" t="s">
        <v>29</v>
      </c>
      <c r="U9166" s="2" t="s">
        <v>10967</v>
      </c>
    </row>
    <row r="9167" spans="1:21">
      <c r="A9167">
        <v>23</v>
      </c>
      <c r="B9167" s="2" t="s">
        <v>30</v>
      </c>
      <c r="C9167" s="2" t="s">
        <v>31</v>
      </c>
      <c r="D9167" s="2" t="s">
        <v>32</v>
      </c>
      <c r="E9167">
        <v>64067</v>
      </c>
      <c r="F9167">
        <v>669</v>
      </c>
      <c r="G9167">
        <v>27450.01</v>
      </c>
      <c r="H9167" s="2" t="s">
        <v>43</v>
      </c>
      <c r="I9167" s="2" t="s">
        <v>24</v>
      </c>
      <c r="J9167">
        <v>9</v>
      </c>
      <c r="K9167" s="2" t="s">
        <v>48</v>
      </c>
      <c r="L9167">
        <v>0.42</v>
      </c>
      <c r="M9167">
        <v>298062</v>
      </c>
      <c r="N9167">
        <v>2</v>
      </c>
      <c r="O9167" s="2" t="s">
        <v>7540</v>
      </c>
      <c r="P9167" s="2" t="s">
        <v>163</v>
      </c>
      <c r="Q9167" s="2" t="s">
        <v>109</v>
      </c>
      <c r="R9167">
        <v>3</v>
      </c>
      <c r="S9167">
        <v>0</v>
      </c>
      <c r="T9167" s="2" t="s">
        <v>29</v>
      </c>
      <c r="U9167" s="2" t="s">
        <v>10969</v>
      </c>
    </row>
    <row r="9168" spans="1:21">
      <c r="A9168">
        <v>33</v>
      </c>
      <c r="B9168" s="2" t="s">
        <v>20</v>
      </c>
      <c r="C9168" s="2" t="s">
        <v>31</v>
      </c>
      <c r="D9168" s="2" t="s">
        <v>22</v>
      </c>
      <c r="E9168">
        <v>31817</v>
      </c>
      <c r="F9168">
        <v>670</v>
      </c>
      <c r="G9168">
        <v>27424</v>
      </c>
      <c r="H9168" s="2" t="s">
        <v>47</v>
      </c>
      <c r="I9168" s="2" t="s">
        <v>24</v>
      </c>
      <c r="J9168">
        <v>6</v>
      </c>
      <c r="K9168" s="2" t="s">
        <v>59</v>
      </c>
      <c r="L9168">
        <v>0.51</v>
      </c>
      <c r="M9168">
        <v>280081</v>
      </c>
      <c r="N9168">
        <v>2</v>
      </c>
      <c r="O9168" s="2" t="s">
        <v>7541</v>
      </c>
      <c r="P9168" s="2" t="s">
        <v>250</v>
      </c>
      <c r="Q9168" s="2" t="s">
        <v>1397</v>
      </c>
      <c r="R9168">
        <v>1</v>
      </c>
      <c r="S9168">
        <v>0</v>
      </c>
      <c r="T9168" s="2" t="s">
        <v>39</v>
      </c>
      <c r="U9168" s="2" t="s">
        <v>10966</v>
      </c>
    </row>
    <row r="9169" spans="1:21">
      <c r="A9169">
        <v>52</v>
      </c>
      <c r="B9169" s="2" t="s">
        <v>30</v>
      </c>
      <c r="C9169" s="2" t="s">
        <v>21</v>
      </c>
      <c r="D9169" s="2" t="s">
        <v>22</v>
      </c>
      <c r="E9169">
        <v>25000</v>
      </c>
      <c r="F9169">
        <v>759</v>
      </c>
      <c r="G9169">
        <v>5464</v>
      </c>
      <c r="H9169" s="2" t="s">
        <v>23</v>
      </c>
      <c r="I9169" s="2" t="s">
        <v>24</v>
      </c>
      <c r="J9169">
        <v>17</v>
      </c>
      <c r="K9169" s="2" t="s">
        <v>48</v>
      </c>
      <c r="L9169">
        <v>0.5</v>
      </c>
      <c r="M9169">
        <v>188604</v>
      </c>
      <c r="N9169">
        <v>2</v>
      </c>
      <c r="O9169" s="2" t="s">
        <v>7542</v>
      </c>
      <c r="P9169" s="2" t="s">
        <v>234</v>
      </c>
      <c r="Q9169" s="2" t="s">
        <v>863</v>
      </c>
      <c r="R9169">
        <v>4</v>
      </c>
      <c r="S9169">
        <v>2</v>
      </c>
      <c r="T9169" s="2" t="s">
        <v>29</v>
      </c>
      <c r="U9169" s="2" t="s">
        <v>10969</v>
      </c>
    </row>
    <row r="9170" spans="1:21">
      <c r="A9170">
        <v>34</v>
      </c>
      <c r="B9170" s="2" t="s">
        <v>40</v>
      </c>
      <c r="C9170" s="2" t="s">
        <v>82</v>
      </c>
      <c r="D9170" s="2" t="s">
        <v>32</v>
      </c>
      <c r="E9170">
        <v>49974</v>
      </c>
      <c r="F9170">
        <v>646</v>
      </c>
      <c r="G9170">
        <v>41387</v>
      </c>
      <c r="H9170" s="2" t="s">
        <v>43</v>
      </c>
      <c r="I9170" s="2" t="s">
        <v>34</v>
      </c>
      <c r="J9170">
        <v>18</v>
      </c>
      <c r="K9170" s="2" t="s">
        <v>35</v>
      </c>
      <c r="L9170">
        <v>0.49</v>
      </c>
      <c r="M9170">
        <v>31660</v>
      </c>
      <c r="N9170">
        <v>1</v>
      </c>
      <c r="O9170" s="2" t="s">
        <v>7543</v>
      </c>
      <c r="P9170" s="2" t="s">
        <v>250</v>
      </c>
      <c r="Q9170" s="2" t="s">
        <v>1397</v>
      </c>
      <c r="R9170">
        <v>1</v>
      </c>
      <c r="S9170">
        <v>0</v>
      </c>
      <c r="T9170" s="2" t="s">
        <v>29</v>
      </c>
      <c r="U9170" s="2" t="s">
        <v>10966</v>
      </c>
    </row>
    <row r="9171" spans="1:21">
      <c r="A9171">
        <v>69</v>
      </c>
      <c r="B9171" s="2" t="s">
        <v>40</v>
      </c>
      <c r="C9171" s="2" t="s">
        <v>31</v>
      </c>
      <c r="D9171" s="2" t="s">
        <v>69</v>
      </c>
      <c r="E9171">
        <v>62448</v>
      </c>
      <c r="F9171">
        <v>684</v>
      </c>
      <c r="G9171">
        <v>27450.01</v>
      </c>
      <c r="H9171" s="2" t="s">
        <v>33</v>
      </c>
      <c r="I9171" s="2" t="s">
        <v>34</v>
      </c>
      <c r="J9171">
        <v>18</v>
      </c>
      <c r="K9171" s="2" t="s">
        <v>48</v>
      </c>
      <c r="L9171">
        <v>0.47</v>
      </c>
      <c r="M9171">
        <v>193583</v>
      </c>
      <c r="N9171">
        <v>0</v>
      </c>
      <c r="O9171" s="2" t="s">
        <v>3872</v>
      </c>
      <c r="P9171" s="2" t="s">
        <v>106</v>
      </c>
      <c r="Q9171" s="2" t="s">
        <v>156</v>
      </c>
      <c r="R9171">
        <v>0</v>
      </c>
      <c r="S9171">
        <v>0</v>
      </c>
      <c r="T9171" s="2" t="s">
        <v>81</v>
      </c>
      <c r="U9171" s="2" t="s">
        <v>10969</v>
      </c>
    </row>
    <row r="9172" spans="1:21">
      <c r="A9172">
        <v>67</v>
      </c>
      <c r="B9172" s="2" t="s">
        <v>20</v>
      </c>
      <c r="C9172" s="2" t="s">
        <v>82</v>
      </c>
      <c r="D9172" s="2" t="s">
        <v>42</v>
      </c>
      <c r="E9172">
        <v>51821</v>
      </c>
      <c r="F9172">
        <v>612</v>
      </c>
      <c r="G9172">
        <v>27450.01</v>
      </c>
      <c r="H9172" s="2" t="s">
        <v>33</v>
      </c>
      <c r="I9172" s="2" t="s">
        <v>58</v>
      </c>
      <c r="J9172">
        <v>14</v>
      </c>
      <c r="K9172" s="2" t="s">
        <v>35</v>
      </c>
      <c r="L9172">
        <v>0.28000000000000003</v>
      </c>
      <c r="M9172">
        <v>72892</v>
      </c>
      <c r="N9172">
        <v>2</v>
      </c>
      <c r="O9172" s="2" t="s">
        <v>5465</v>
      </c>
      <c r="P9172" s="2" t="s">
        <v>98</v>
      </c>
      <c r="Q9172" s="2" t="s">
        <v>407</v>
      </c>
      <c r="R9172">
        <v>2</v>
      </c>
      <c r="S9172">
        <v>2</v>
      </c>
      <c r="T9172" s="2" t="s">
        <v>29</v>
      </c>
      <c r="U9172" s="2" t="s">
        <v>10966</v>
      </c>
    </row>
    <row r="9173" spans="1:21">
      <c r="A9173">
        <v>18</v>
      </c>
      <c r="B9173" s="2" t="s">
        <v>20</v>
      </c>
      <c r="C9173" s="2" t="s">
        <v>21</v>
      </c>
      <c r="D9173" s="2" t="s">
        <v>22</v>
      </c>
      <c r="E9173">
        <v>69933.399999999994</v>
      </c>
      <c r="F9173">
        <v>662</v>
      </c>
      <c r="G9173">
        <v>27450.01</v>
      </c>
      <c r="H9173" s="2" t="s">
        <v>47</v>
      </c>
      <c r="I9173" s="2" t="s">
        <v>58</v>
      </c>
      <c r="J9173">
        <v>0</v>
      </c>
      <c r="K9173" s="2" t="s">
        <v>59</v>
      </c>
      <c r="L9173">
        <v>0.57999999999999996</v>
      </c>
      <c r="M9173">
        <v>232024</v>
      </c>
      <c r="N9173">
        <v>4</v>
      </c>
      <c r="O9173" s="2" t="s">
        <v>7544</v>
      </c>
      <c r="P9173" s="2" t="s">
        <v>119</v>
      </c>
      <c r="Q9173" s="2" t="s">
        <v>277</v>
      </c>
      <c r="R9173">
        <v>3</v>
      </c>
      <c r="S9173">
        <v>1</v>
      </c>
      <c r="T9173" s="2" t="s">
        <v>39</v>
      </c>
      <c r="U9173" s="2" t="s">
        <v>10966</v>
      </c>
    </row>
    <row r="9174" spans="1:21">
      <c r="A9174">
        <v>59</v>
      </c>
      <c r="B9174" s="2" t="s">
        <v>40</v>
      </c>
      <c r="C9174" s="2" t="s">
        <v>21</v>
      </c>
      <c r="D9174" s="2" t="s">
        <v>22</v>
      </c>
      <c r="E9174">
        <v>113039</v>
      </c>
      <c r="F9174">
        <v>659</v>
      </c>
      <c r="G9174">
        <v>30204</v>
      </c>
      <c r="H9174" s="2" t="s">
        <v>33</v>
      </c>
      <c r="I9174" s="2" t="s">
        <v>24</v>
      </c>
      <c r="J9174">
        <v>1</v>
      </c>
      <c r="K9174" s="2" t="s">
        <v>35</v>
      </c>
      <c r="L9174">
        <v>0.28000000000000003</v>
      </c>
      <c r="M9174">
        <v>159741.5</v>
      </c>
      <c r="N9174">
        <v>1</v>
      </c>
      <c r="O9174" s="2" t="s">
        <v>7545</v>
      </c>
      <c r="P9174" s="2" t="s">
        <v>352</v>
      </c>
      <c r="Q9174" s="2" t="s">
        <v>287</v>
      </c>
      <c r="R9174">
        <v>3</v>
      </c>
      <c r="S9174">
        <v>2</v>
      </c>
      <c r="T9174" s="2" t="s">
        <v>39</v>
      </c>
      <c r="U9174" s="2" t="s">
        <v>10966</v>
      </c>
    </row>
    <row r="9175" spans="1:21">
      <c r="A9175">
        <v>63</v>
      </c>
      <c r="B9175" s="2" t="s">
        <v>30</v>
      </c>
      <c r="C9175" s="2" t="s">
        <v>41</v>
      </c>
      <c r="D9175" s="2" t="s">
        <v>22</v>
      </c>
      <c r="E9175">
        <v>81852</v>
      </c>
      <c r="F9175">
        <v>635</v>
      </c>
      <c r="G9175">
        <v>32276</v>
      </c>
      <c r="H9175" s="2" t="s">
        <v>43</v>
      </c>
      <c r="I9175" s="2" t="s">
        <v>34</v>
      </c>
      <c r="J9175">
        <v>14</v>
      </c>
      <c r="K9175" s="2" t="s">
        <v>25</v>
      </c>
      <c r="L9175">
        <v>0.12</v>
      </c>
      <c r="M9175">
        <v>127449</v>
      </c>
      <c r="N9175">
        <v>1</v>
      </c>
      <c r="O9175" s="2" t="s">
        <v>7546</v>
      </c>
      <c r="P9175" s="2" t="s">
        <v>179</v>
      </c>
      <c r="Q9175" s="2" t="s">
        <v>265</v>
      </c>
      <c r="R9175">
        <v>0</v>
      </c>
      <c r="S9175">
        <v>0</v>
      </c>
      <c r="T9175" s="2" t="s">
        <v>29</v>
      </c>
      <c r="U9175" s="2" t="s">
        <v>10966</v>
      </c>
    </row>
    <row r="9176" spans="1:21">
      <c r="A9176">
        <v>41</v>
      </c>
      <c r="B9176" s="2" t="s">
        <v>20</v>
      </c>
      <c r="C9176" s="2" t="s">
        <v>41</v>
      </c>
      <c r="D9176" s="2" t="s">
        <v>22</v>
      </c>
      <c r="E9176">
        <v>69314</v>
      </c>
      <c r="F9176">
        <v>767</v>
      </c>
      <c r="G9176">
        <v>49940</v>
      </c>
      <c r="H9176" s="2" t="s">
        <v>23</v>
      </c>
      <c r="I9176" s="2" t="s">
        <v>34</v>
      </c>
      <c r="J9176">
        <v>19</v>
      </c>
      <c r="K9176" s="2" t="s">
        <v>48</v>
      </c>
      <c r="L9176">
        <v>0.51</v>
      </c>
      <c r="M9176">
        <v>193735</v>
      </c>
      <c r="N9176">
        <v>2</v>
      </c>
      <c r="O9176" s="2" t="s">
        <v>353</v>
      </c>
      <c r="P9176" s="2" t="s">
        <v>111</v>
      </c>
      <c r="Q9176" s="2" t="s">
        <v>777</v>
      </c>
      <c r="R9176">
        <v>2</v>
      </c>
      <c r="S9176">
        <v>1</v>
      </c>
      <c r="T9176" s="2" t="s">
        <v>29</v>
      </c>
      <c r="U9176" s="2" t="s">
        <v>10970</v>
      </c>
    </row>
    <row r="9177" spans="1:21">
      <c r="A9177">
        <v>42</v>
      </c>
      <c r="B9177" s="2" t="s">
        <v>30</v>
      </c>
      <c r="C9177" s="2" t="s">
        <v>31</v>
      </c>
      <c r="D9177" s="2" t="s">
        <v>22</v>
      </c>
      <c r="E9177">
        <v>95911</v>
      </c>
      <c r="F9177">
        <v>734</v>
      </c>
      <c r="G9177">
        <v>34277</v>
      </c>
      <c r="H9177" s="2" t="s">
        <v>47</v>
      </c>
      <c r="I9177" s="2" t="s">
        <v>58</v>
      </c>
      <c r="J9177">
        <v>3</v>
      </c>
      <c r="K9177" s="2" t="s">
        <v>35</v>
      </c>
      <c r="L9177">
        <v>0.38</v>
      </c>
      <c r="M9177">
        <v>218950</v>
      </c>
      <c r="N9177">
        <v>4</v>
      </c>
      <c r="O9177" s="2" t="s">
        <v>344</v>
      </c>
      <c r="P9177" s="2" t="s">
        <v>137</v>
      </c>
      <c r="Q9177" s="2" t="s">
        <v>614</v>
      </c>
      <c r="R9177">
        <v>2</v>
      </c>
      <c r="S9177">
        <v>1</v>
      </c>
      <c r="T9177" s="2" t="s">
        <v>29</v>
      </c>
      <c r="U9177" s="2" t="s">
        <v>10966</v>
      </c>
    </row>
    <row r="9178" spans="1:21">
      <c r="A9178">
        <v>62</v>
      </c>
      <c r="B9178" s="2" t="s">
        <v>30</v>
      </c>
      <c r="C9178" s="2" t="s">
        <v>41</v>
      </c>
      <c r="D9178" s="2" t="s">
        <v>42</v>
      </c>
      <c r="E9178">
        <v>33117</v>
      </c>
      <c r="F9178">
        <v>632</v>
      </c>
      <c r="G9178">
        <v>35472</v>
      </c>
      <c r="H9178" s="2" t="s">
        <v>33</v>
      </c>
      <c r="I9178" s="2" t="s">
        <v>24</v>
      </c>
      <c r="J9178">
        <v>12</v>
      </c>
      <c r="K9178" s="2" t="s">
        <v>25</v>
      </c>
      <c r="L9178">
        <v>0.39</v>
      </c>
      <c r="M9178">
        <v>282356</v>
      </c>
      <c r="N9178">
        <v>1</v>
      </c>
      <c r="O9178" s="2" t="s">
        <v>7547</v>
      </c>
      <c r="P9178" s="2" t="s">
        <v>101</v>
      </c>
      <c r="Q9178" s="2" t="s">
        <v>520</v>
      </c>
      <c r="R9178">
        <v>4</v>
      </c>
      <c r="S9178">
        <v>2</v>
      </c>
      <c r="T9178" s="2" t="s">
        <v>29</v>
      </c>
      <c r="U9178" s="2" t="s">
        <v>10966</v>
      </c>
    </row>
    <row r="9179" spans="1:21">
      <c r="A9179">
        <v>21</v>
      </c>
      <c r="B9179" s="2" t="s">
        <v>20</v>
      </c>
      <c r="C9179" s="2" t="s">
        <v>31</v>
      </c>
      <c r="D9179" s="2" t="s">
        <v>32</v>
      </c>
      <c r="E9179">
        <v>107858</v>
      </c>
      <c r="F9179">
        <v>681</v>
      </c>
      <c r="G9179">
        <v>43593</v>
      </c>
      <c r="H9179" s="2" t="s">
        <v>33</v>
      </c>
      <c r="I9179" s="2" t="s">
        <v>24</v>
      </c>
      <c r="J9179">
        <v>10</v>
      </c>
      <c r="K9179" s="2" t="s">
        <v>48</v>
      </c>
      <c r="L9179">
        <v>0.2</v>
      </c>
      <c r="M9179">
        <v>281101</v>
      </c>
      <c r="N9179">
        <v>0</v>
      </c>
      <c r="O9179" s="2" t="s">
        <v>7548</v>
      </c>
      <c r="P9179" s="2" t="s">
        <v>27</v>
      </c>
      <c r="Q9179" s="2" t="s">
        <v>338</v>
      </c>
      <c r="R9179">
        <v>4</v>
      </c>
      <c r="S9179">
        <v>1</v>
      </c>
      <c r="T9179" s="2" t="s">
        <v>29</v>
      </c>
      <c r="U9179" s="2" t="s">
        <v>10969</v>
      </c>
    </row>
    <row r="9180" spans="1:21">
      <c r="A9180">
        <v>36</v>
      </c>
      <c r="B9180" s="2" t="s">
        <v>20</v>
      </c>
      <c r="C9180" s="2" t="s">
        <v>21</v>
      </c>
      <c r="D9180" s="2" t="s">
        <v>69</v>
      </c>
      <c r="E9180">
        <v>116399</v>
      </c>
      <c r="F9180">
        <v>699</v>
      </c>
      <c r="G9180">
        <v>34496</v>
      </c>
      <c r="H9180" s="2" t="s">
        <v>23</v>
      </c>
      <c r="I9180" s="2" t="s">
        <v>34</v>
      </c>
      <c r="J9180">
        <v>14</v>
      </c>
      <c r="K9180" s="2" t="s">
        <v>35</v>
      </c>
      <c r="L9180">
        <v>0.49</v>
      </c>
      <c r="M9180">
        <v>159741.5</v>
      </c>
      <c r="N9180">
        <v>3</v>
      </c>
      <c r="O9180" s="2" t="s">
        <v>7549</v>
      </c>
      <c r="P9180" s="2" t="s">
        <v>155</v>
      </c>
      <c r="Q9180" s="2" t="s">
        <v>177</v>
      </c>
      <c r="R9180">
        <v>0</v>
      </c>
      <c r="S9180">
        <v>1</v>
      </c>
      <c r="T9180" s="2" t="s">
        <v>39</v>
      </c>
      <c r="U9180" s="2" t="s">
        <v>10966</v>
      </c>
    </row>
    <row r="9181" spans="1:21">
      <c r="A9181">
        <v>22</v>
      </c>
      <c r="B9181" s="2" t="s">
        <v>20</v>
      </c>
      <c r="C9181" s="2" t="s">
        <v>41</v>
      </c>
      <c r="D9181" s="2" t="s">
        <v>69</v>
      </c>
      <c r="E9181">
        <v>103031</v>
      </c>
      <c r="F9181">
        <v>699</v>
      </c>
      <c r="G9181">
        <v>10257</v>
      </c>
      <c r="H9181" s="2" t="s">
        <v>47</v>
      </c>
      <c r="I9181" s="2" t="s">
        <v>24</v>
      </c>
      <c r="J9181">
        <v>2</v>
      </c>
      <c r="K9181" s="2" t="s">
        <v>35</v>
      </c>
      <c r="L9181">
        <v>0.32</v>
      </c>
      <c r="M9181">
        <v>243444</v>
      </c>
      <c r="N9181">
        <v>4</v>
      </c>
      <c r="O9181" s="2" t="s">
        <v>2362</v>
      </c>
      <c r="P9181" s="2" t="s">
        <v>269</v>
      </c>
      <c r="Q9181" s="2" t="s">
        <v>394</v>
      </c>
      <c r="R9181">
        <v>4</v>
      </c>
      <c r="S9181">
        <v>2</v>
      </c>
      <c r="T9181" s="2" t="s">
        <v>39</v>
      </c>
      <c r="U9181" s="2" t="s">
        <v>10971</v>
      </c>
    </row>
    <row r="9182" spans="1:21">
      <c r="A9182">
        <v>38</v>
      </c>
      <c r="B9182" s="2" t="s">
        <v>30</v>
      </c>
      <c r="C9182" s="2" t="s">
        <v>41</v>
      </c>
      <c r="D9182" s="2" t="s">
        <v>69</v>
      </c>
      <c r="E9182">
        <v>49032</v>
      </c>
      <c r="F9182">
        <v>670</v>
      </c>
      <c r="G9182">
        <v>48335</v>
      </c>
      <c r="H9182" s="2" t="s">
        <v>43</v>
      </c>
      <c r="I9182" s="2" t="s">
        <v>34</v>
      </c>
      <c r="J9182">
        <v>4</v>
      </c>
      <c r="K9182" s="2" t="s">
        <v>35</v>
      </c>
      <c r="L9182">
        <v>0.38</v>
      </c>
      <c r="M9182">
        <v>159741.5</v>
      </c>
      <c r="N9182">
        <v>3</v>
      </c>
      <c r="O9182" s="2" t="s">
        <v>2391</v>
      </c>
      <c r="P9182" s="2" t="s">
        <v>234</v>
      </c>
      <c r="Q9182" s="2" t="s">
        <v>632</v>
      </c>
      <c r="R9182">
        <v>2</v>
      </c>
      <c r="S9182">
        <v>2</v>
      </c>
      <c r="T9182" s="2" t="s">
        <v>29</v>
      </c>
      <c r="U9182" s="2" t="s">
        <v>10966</v>
      </c>
    </row>
    <row r="9183" spans="1:21">
      <c r="A9183">
        <v>68</v>
      </c>
      <c r="B9183" s="2" t="s">
        <v>40</v>
      </c>
      <c r="C9183" s="2" t="s">
        <v>82</v>
      </c>
      <c r="D9183" s="2" t="s">
        <v>32</v>
      </c>
      <c r="E9183">
        <v>87839</v>
      </c>
      <c r="F9183">
        <v>699</v>
      </c>
      <c r="G9183">
        <v>27450.01</v>
      </c>
      <c r="H9183" s="2" t="s">
        <v>23</v>
      </c>
      <c r="I9183" s="2" t="s">
        <v>24</v>
      </c>
      <c r="J9183">
        <v>0</v>
      </c>
      <c r="K9183" s="2" t="s">
        <v>25</v>
      </c>
      <c r="L9183">
        <v>0.59</v>
      </c>
      <c r="M9183">
        <v>103834</v>
      </c>
      <c r="N9183">
        <v>2</v>
      </c>
      <c r="O9183" s="2" t="s">
        <v>7550</v>
      </c>
      <c r="P9183" s="2" t="s">
        <v>155</v>
      </c>
      <c r="Q9183" s="2" t="s">
        <v>195</v>
      </c>
      <c r="R9183">
        <v>4</v>
      </c>
      <c r="S9183">
        <v>2</v>
      </c>
      <c r="T9183" s="2" t="s">
        <v>29</v>
      </c>
      <c r="U9183" s="2" t="s">
        <v>10966</v>
      </c>
    </row>
    <row r="9184" spans="1:21">
      <c r="A9184">
        <v>40</v>
      </c>
      <c r="B9184" s="2" t="s">
        <v>30</v>
      </c>
      <c r="C9184" s="2" t="s">
        <v>31</v>
      </c>
      <c r="D9184" s="2" t="s">
        <v>22</v>
      </c>
      <c r="E9184">
        <v>59857</v>
      </c>
      <c r="F9184">
        <v>788</v>
      </c>
      <c r="G9184">
        <v>35966</v>
      </c>
      <c r="H9184" s="2" t="s">
        <v>23</v>
      </c>
      <c r="I9184" s="2" t="s">
        <v>24</v>
      </c>
      <c r="J9184">
        <v>15</v>
      </c>
      <c r="K9184" s="2" t="s">
        <v>48</v>
      </c>
      <c r="L9184">
        <v>0.1</v>
      </c>
      <c r="M9184">
        <v>36907</v>
      </c>
      <c r="N9184">
        <v>1</v>
      </c>
      <c r="O9184" s="2" t="s">
        <v>6408</v>
      </c>
      <c r="P9184" s="2" t="s">
        <v>271</v>
      </c>
      <c r="Q9184" s="2" t="s">
        <v>464</v>
      </c>
      <c r="R9184">
        <v>4</v>
      </c>
      <c r="S9184">
        <v>2</v>
      </c>
      <c r="T9184" s="2" t="s">
        <v>29</v>
      </c>
      <c r="U9184" s="2" t="s">
        <v>10969</v>
      </c>
    </row>
    <row r="9185" spans="1:21">
      <c r="A9185">
        <v>22</v>
      </c>
      <c r="B9185" s="2" t="s">
        <v>30</v>
      </c>
      <c r="C9185" s="2" t="s">
        <v>21</v>
      </c>
      <c r="D9185" s="2" t="s">
        <v>22</v>
      </c>
      <c r="E9185">
        <v>69933.399999999994</v>
      </c>
      <c r="F9185">
        <v>764</v>
      </c>
      <c r="G9185">
        <v>26086</v>
      </c>
      <c r="H9185" s="2" t="s">
        <v>47</v>
      </c>
      <c r="I9185" s="2" t="s">
        <v>58</v>
      </c>
      <c r="J9185">
        <v>4</v>
      </c>
      <c r="K9185" s="2" t="s">
        <v>48</v>
      </c>
      <c r="L9185">
        <v>0.34</v>
      </c>
      <c r="M9185">
        <v>254913</v>
      </c>
      <c r="N9185">
        <v>2</v>
      </c>
      <c r="O9185" s="2" t="s">
        <v>5134</v>
      </c>
      <c r="P9185" s="2" t="s">
        <v>179</v>
      </c>
      <c r="Q9185" s="2" t="s">
        <v>768</v>
      </c>
      <c r="R9185">
        <v>2</v>
      </c>
      <c r="S9185">
        <v>0</v>
      </c>
      <c r="T9185" s="2" t="s">
        <v>39</v>
      </c>
      <c r="U9185" s="2" t="s">
        <v>10971</v>
      </c>
    </row>
    <row r="9186" spans="1:21">
      <c r="A9186">
        <v>56</v>
      </c>
      <c r="B9186" s="2" t="s">
        <v>20</v>
      </c>
      <c r="C9186" s="2" t="s">
        <v>82</v>
      </c>
      <c r="D9186" s="2" t="s">
        <v>42</v>
      </c>
      <c r="E9186">
        <v>27288</v>
      </c>
      <c r="F9186">
        <v>776</v>
      </c>
      <c r="G9186">
        <v>43222</v>
      </c>
      <c r="H9186" s="2" t="s">
        <v>33</v>
      </c>
      <c r="I9186" s="2" t="s">
        <v>24</v>
      </c>
      <c r="J9186">
        <v>2</v>
      </c>
      <c r="K9186" s="2" t="s">
        <v>48</v>
      </c>
      <c r="L9186">
        <v>0.3</v>
      </c>
      <c r="M9186">
        <v>200096</v>
      </c>
      <c r="N9186">
        <v>3</v>
      </c>
      <c r="O9186" s="2" t="s">
        <v>7551</v>
      </c>
      <c r="P9186" s="2" t="s">
        <v>119</v>
      </c>
      <c r="Q9186" s="2" t="s">
        <v>265</v>
      </c>
      <c r="R9186">
        <v>2</v>
      </c>
      <c r="S9186">
        <v>1</v>
      </c>
      <c r="T9186" s="2" t="s">
        <v>29</v>
      </c>
      <c r="U9186" s="2" t="s">
        <v>10967</v>
      </c>
    </row>
    <row r="9187" spans="1:21">
      <c r="A9187">
        <v>18</v>
      </c>
      <c r="B9187" s="2" t="s">
        <v>30</v>
      </c>
      <c r="C9187" s="2" t="s">
        <v>31</v>
      </c>
      <c r="D9187" s="2" t="s">
        <v>42</v>
      </c>
      <c r="E9187">
        <v>82866</v>
      </c>
      <c r="F9187">
        <v>662</v>
      </c>
      <c r="G9187">
        <v>9294</v>
      </c>
      <c r="H9187" s="2" t="s">
        <v>43</v>
      </c>
      <c r="I9187" s="2" t="s">
        <v>24</v>
      </c>
      <c r="J9187">
        <v>4</v>
      </c>
      <c r="K9187" s="2" t="s">
        <v>35</v>
      </c>
      <c r="L9187">
        <v>0.59</v>
      </c>
      <c r="M9187">
        <v>159741.5</v>
      </c>
      <c r="N9187">
        <v>2</v>
      </c>
      <c r="O9187" s="2" t="s">
        <v>7552</v>
      </c>
      <c r="P9187" s="2" t="s">
        <v>207</v>
      </c>
      <c r="Q9187" s="2" t="s">
        <v>263</v>
      </c>
      <c r="R9187">
        <v>2</v>
      </c>
      <c r="S9187">
        <v>0</v>
      </c>
      <c r="T9187" s="2" t="s">
        <v>29</v>
      </c>
      <c r="U9187" s="2" t="s">
        <v>10966</v>
      </c>
    </row>
    <row r="9188" spans="1:21">
      <c r="A9188">
        <v>20</v>
      </c>
      <c r="B9188" s="2" t="s">
        <v>30</v>
      </c>
      <c r="C9188" s="2" t="s">
        <v>31</v>
      </c>
      <c r="D9188" s="2" t="s">
        <v>42</v>
      </c>
      <c r="E9188">
        <v>69933.399999999994</v>
      </c>
      <c r="F9188">
        <v>672</v>
      </c>
      <c r="G9188">
        <v>34712</v>
      </c>
      <c r="H9188" s="2" t="s">
        <v>33</v>
      </c>
      <c r="I9188" s="2" t="s">
        <v>58</v>
      </c>
      <c r="J9188">
        <v>1</v>
      </c>
      <c r="K9188" s="2" t="s">
        <v>48</v>
      </c>
      <c r="L9188">
        <v>0.6</v>
      </c>
      <c r="M9188">
        <v>153446</v>
      </c>
      <c r="N9188">
        <v>4</v>
      </c>
      <c r="O9188" s="2" t="s">
        <v>7553</v>
      </c>
      <c r="P9188" s="2" t="s">
        <v>104</v>
      </c>
      <c r="Q9188" s="2" t="s">
        <v>72</v>
      </c>
      <c r="R9188">
        <v>4</v>
      </c>
      <c r="S9188">
        <v>2</v>
      </c>
      <c r="T9188" s="2" t="s">
        <v>29</v>
      </c>
      <c r="U9188" s="2" t="s">
        <v>10966</v>
      </c>
    </row>
    <row r="9189" spans="1:21">
      <c r="A9189">
        <v>69</v>
      </c>
      <c r="B9189" s="2" t="s">
        <v>20</v>
      </c>
      <c r="C9189" s="2" t="s">
        <v>82</v>
      </c>
      <c r="D9189" s="2" t="s">
        <v>32</v>
      </c>
      <c r="E9189">
        <v>66380</v>
      </c>
      <c r="F9189">
        <v>674</v>
      </c>
      <c r="G9189">
        <v>27450.01</v>
      </c>
      <c r="H9189" s="2" t="s">
        <v>33</v>
      </c>
      <c r="I9189" s="2" t="s">
        <v>34</v>
      </c>
      <c r="J9189">
        <v>6</v>
      </c>
      <c r="K9189" s="2" t="s">
        <v>25</v>
      </c>
      <c r="L9189">
        <v>0.1</v>
      </c>
      <c r="M9189">
        <v>262454</v>
      </c>
      <c r="N9189">
        <v>2</v>
      </c>
      <c r="O9189" s="2" t="s">
        <v>7554</v>
      </c>
      <c r="P9189" s="2" t="s">
        <v>237</v>
      </c>
      <c r="Q9189" s="2" t="s">
        <v>75</v>
      </c>
      <c r="R9189">
        <v>2</v>
      </c>
      <c r="S9189">
        <v>0</v>
      </c>
      <c r="T9189" s="2" t="s">
        <v>29</v>
      </c>
      <c r="U9189" s="2" t="s">
        <v>10966</v>
      </c>
    </row>
    <row r="9190" spans="1:21">
      <c r="A9190">
        <v>36</v>
      </c>
      <c r="B9190" s="2" t="s">
        <v>40</v>
      </c>
      <c r="C9190" s="2" t="s">
        <v>41</v>
      </c>
      <c r="D9190" s="2" t="s">
        <v>22</v>
      </c>
      <c r="E9190">
        <v>116912</v>
      </c>
      <c r="F9190">
        <v>736</v>
      </c>
      <c r="G9190">
        <v>27341</v>
      </c>
      <c r="H9190" s="2" t="s">
        <v>23</v>
      </c>
      <c r="I9190" s="2" t="s">
        <v>58</v>
      </c>
      <c r="J9190">
        <v>4</v>
      </c>
      <c r="K9190" s="2" t="s">
        <v>25</v>
      </c>
      <c r="L9190">
        <v>0.48</v>
      </c>
      <c r="M9190">
        <v>182256</v>
      </c>
      <c r="N9190">
        <v>0</v>
      </c>
      <c r="O9190" s="2" t="s">
        <v>7073</v>
      </c>
      <c r="P9190" s="2" t="s">
        <v>132</v>
      </c>
      <c r="Q9190" s="2" t="s">
        <v>850</v>
      </c>
      <c r="R9190">
        <v>0</v>
      </c>
      <c r="S9190">
        <v>1</v>
      </c>
      <c r="T9190" s="2" t="s">
        <v>29</v>
      </c>
      <c r="U9190" s="2" t="s">
        <v>10967</v>
      </c>
    </row>
    <row r="9191" spans="1:21">
      <c r="A9191">
        <v>33</v>
      </c>
      <c r="B9191" s="2" t="s">
        <v>40</v>
      </c>
      <c r="C9191" s="2" t="s">
        <v>41</v>
      </c>
      <c r="D9191" s="2" t="s">
        <v>32</v>
      </c>
      <c r="E9191">
        <v>34656</v>
      </c>
      <c r="F9191">
        <v>799</v>
      </c>
      <c r="G9191">
        <v>22458</v>
      </c>
      <c r="H9191" s="2" t="s">
        <v>47</v>
      </c>
      <c r="I9191" s="2" t="s">
        <v>58</v>
      </c>
      <c r="J9191">
        <v>7</v>
      </c>
      <c r="K9191" s="2" t="s">
        <v>25</v>
      </c>
      <c r="L9191">
        <v>0.52</v>
      </c>
      <c r="M9191">
        <v>62792</v>
      </c>
      <c r="N9191">
        <v>2</v>
      </c>
      <c r="O9191" s="2" t="s">
        <v>4973</v>
      </c>
      <c r="P9191" s="2" t="s">
        <v>37</v>
      </c>
      <c r="Q9191" s="2" t="s">
        <v>248</v>
      </c>
      <c r="R9191">
        <v>1</v>
      </c>
      <c r="S9191">
        <v>0</v>
      </c>
      <c r="T9191" s="2" t="s">
        <v>29</v>
      </c>
      <c r="U9191" s="2" t="s">
        <v>10967</v>
      </c>
    </row>
    <row r="9192" spans="1:21">
      <c r="A9192">
        <v>29</v>
      </c>
      <c r="B9192" s="2" t="s">
        <v>40</v>
      </c>
      <c r="C9192" s="2" t="s">
        <v>41</v>
      </c>
      <c r="D9192" s="2" t="s">
        <v>32</v>
      </c>
      <c r="E9192">
        <v>28050</v>
      </c>
      <c r="F9192">
        <v>691</v>
      </c>
      <c r="G9192">
        <v>8774</v>
      </c>
      <c r="H9192" s="2" t="s">
        <v>33</v>
      </c>
      <c r="I9192" s="2" t="s">
        <v>24</v>
      </c>
      <c r="J9192">
        <v>15</v>
      </c>
      <c r="K9192" s="2" t="s">
        <v>25</v>
      </c>
      <c r="L9192">
        <v>0.4</v>
      </c>
      <c r="M9192">
        <v>151017</v>
      </c>
      <c r="N9192">
        <v>2</v>
      </c>
      <c r="O9192" s="2" t="s">
        <v>7555</v>
      </c>
      <c r="P9192" s="2" t="s">
        <v>174</v>
      </c>
      <c r="Q9192" s="2" t="s">
        <v>167</v>
      </c>
      <c r="R9192">
        <v>1</v>
      </c>
      <c r="S9192">
        <v>0</v>
      </c>
      <c r="T9192" s="2" t="s">
        <v>29</v>
      </c>
      <c r="U9192" s="2" t="s">
        <v>10966</v>
      </c>
    </row>
    <row r="9193" spans="1:21">
      <c r="A9193">
        <v>42</v>
      </c>
      <c r="B9193" s="2" t="s">
        <v>40</v>
      </c>
      <c r="C9193" s="2" t="s">
        <v>31</v>
      </c>
      <c r="D9193" s="2" t="s">
        <v>22</v>
      </c>
      <c r="E9193">
        <v>52573</v>
      </c>
      <c r="F9193">
        <v>733</v>
      </c>
      <c r="G9193">
        <v>21362</v>
      </c>
      <c r="H9193" s="2" t="s">
        <v>43</v>
      </c>
      <c r="I9193" s="2" t="s">
        <v>34</v>
      </c>
      <c r="J9193">
        <v>10</v>
      </c>
      <c r="K9193" s="2" t="s">
        <v>35</v>
      </c>
      <c r="L9193">
        <v>0.3</v>
      </c>
      <c r="M9193">
        <v>159741.5</v>
      </c>
      <c r="N9193">
        <v>0</v>
      </c>
      <c r="O9193" s="2" t="s">
        <v>252</v>
      </c>
      <c r="P9193" s="2" t="s">
        <v>289</v>
      </c>
      <c r="Q9193" s="2" t="s">
        <v>185</v>
      </c>
      <c r="R9193">
        <v>4</v>
      </c>
      <c r="S9193">
        <v>2</v>
      </c>
      <c r="T9193" s="2" t="s">
        <v>29</v>
      </c>
      <c r="U9193" s="2" t="s">
        <v>10966</v>
      </c>
    </row>
    <row r="9194" spans="1:21">
      <c r="A9194">
        <v>34</v>
      </c>
      <c r="B9194" s="2" t="s">
        <v>20</v>
      </c>
      <c r="C9194" s="2" t="s">
        <v>31</v>
      </c>
      <c r="D9194" s="2" t="s">
        <v>69</v>
      </c>
      <c r="E9194">
        <v>75034</v>
      </c>
      <c r="F9194">
        <v>723</v>
      </c>
      <c r="G9194">
        <v>36856</v>
      </c>
      <c r="H9194" s="2" t="s">
        <v>43</v>
      </c>
      <c r="I9194" s="2" t="s">
        <v>58</v>
      </c>
      <c r="J9194">
        <v>3</v>
      </c>
      <c r="K9194" s="2" t="s">
        <v>48</v>
      </c>
      <c r="L9194">
        <v>0.17</v>
      </c>
      <c r="M9194">
        <v>96591</v>
      </c>
      <c r="N9194">
        <v>0</v>
      </c>
      <c r="O9194" s="2" t="s">
        <v>3791</v>
      </c>
      <c r="P9194" s="2" t="s">
        <v>119</v>
      </c>
      <c r="Q9194" s="2" t="s">
        <v>177</v>
      </c>
      <c r="R9194">
        <v>0</v>
      </c>
      <c r="S9194">
        <v>1</v>
      </c>
      <c r="T9194" s="2" t="s">
        <v>29</v>
      </c>
      <c r="U9194" s="2" t="s">
        <v>10967</v>
      </c>
    </row>
    <row r="9195" spans="1:21">
      <c r="A9195">
        <v>64</v>
      </c>
      <c r="B9195" s="2" t="s">
        <v>30</v>
      </c>
      <c r="C9195" s="2" t="s">
        <v>41</v>
      </c>
      <c r="D9195" s="2" t="s">
        <v>69</v>
      </c>
      <c r="E9195">
        <v>96907</v>
      </c>
      <c r="F9195">
        <v>731</v>
      </c>
      <c r="G9195">
        <v>35332</v>
      </c>
      <c r="H9195" s="2" t="s">
        <v>23</v>
      </c>
      <c r="I9195" s="2" t="s">
        <v>58</v>
      </c>
      <c r="J9195">
        <v>12</v>
      </c>
      <c r="K9195" s="2" t="s">
        <v>48</v>
      </c>
      <c r="L9195">
        <v>0.24</v>
      </c>
      <c r="M9195">
        <v>159741.5</v>
      </c>
      <c r="N9195">
        <v>2</v>
      </c>
      <c r="O9195" s="2" t="s">
        <v>4029</v>
      </c>
      <c r="P9195" s="2" t="s">
        <v>67</v>
      </c>
      <c r="Q9195" s="2" t="s">
        <v>263</v>
      </c>
      <c r="R9195">
        <v>2</v>
      </c>
      <c r="S9195">
        <v>2</v>
      </c>
      <c r="T9195" s="2" t="s">
        <v>29</v>
      </c>
      <c r="U9195" s="2" t="s">
        <v>10969</v>
      </c>
    </row>
    <row r="9196" spans="1:21">
      <c r="A9196">
        <v>38</v>
      </c>
      <c r="B9196" s="2" t="s">
        <v>40</v>
      </c>
      <c r="C9196" s="2" t="s">
        <v>41</v>
      </c>
      <c r="D9196" s="2" t="s">
        <v>32</v>
      </c>
      <c r="E9196">
        <v>69933.399999999994</v>
      </c>
      <c r="F9196">
        <v>688</v>
      </c>
      <c r="G9196">
        <v>26162</v>
      </c>
      <c r="H9196" s="2" t="s">
        <v>47</v>
      </c>
      <c r="I9196" s="2" t="s">
        <v>24</v>
      </c>
      <c r="J9196">
        <v>17</v>
      </c>
      <c r="K9196" s="2" t="s">
        <v>59</v>
      </c>
      <c r="L9196">
        <v>0.42</v>
      </c>
      <c r="M9196">
        <v>71470</v>
      </c>
      <c r="N9196">
        <v>4</v>
      </c>
      <c r="O9196" s="2" t="s">
        <v>4901</v>
      </c>
      <c r="P9196" s="2" t="s">
        <v>234</v>
      </c>
      <c r="Q9196" s="2" t="s">
        <v>785</v>
      </c>
      <c r="R9196">
        <v>1</v>
      </c>
      <c r="S9196">
        <v>2</v>
      </c>
      <c r="T9196" s="2" t="s">
        <v>81</v>
      </c>
      <c r="U9196" s="2" t="s">
        <v>10969</v>
      </c>
    </row>
    <row r="9197" spans="1:21">
      <c r="A9197">
        <v>54</v>
      </c>
      <c r="B9197" s="2" t="s">
        <v>40</v>
      </c>
      <c r="C9197" s="2" t="s">
        <v>21</v>
      </c>
      <c r="D9197" s="2" t="s">
        <v>42</v>
      </c>
      <c r="E9197">
        <v>69933.399999999994</v>
      </c>
      <c r="F9197">
        <v>737</v>
      </c>
      <c r="G9197">
        <v>34529</v>
      </c>
      <c r="H9197" s="2" t="s">
        <v>43</v>
      </c>
      <c r="I9197" s="2" t="s">
        <v>24</v>
      </c>
      <c r="J9197">
        <v>3</v>
      </c>
      <c r="K9197" s="2" t="s">
        <v>35</v>
      </c>
      <c r="L9197">
        <v>0.28999999999999998</v>
      </c>
      <c r="M9197">
        <v>264025</v>
      </c>
      <c r="N9197">
        <v>2</v>
      </c>
      <c r="O9197" s="2" t="s">
        <v>7556</v>
      </c>
      <c r="P9197" s="2" t="s">
        <v>253</v>
      </c>
      <c r="Q9197" s="2" t="s">
        <v>407</v>
      </c>
      <c r="R9197">
        <v>2</v>
      </c>
      <c r="S9197">
        <v>2</v>
      </c>
      <c r="T9197" s="2" t="s">
        <v>29</v>
      </c>
      <c r="U9197" s="2" t="s">
        <v>10967</v>
      </c>
    </row>
    <row r="9198" spans="1:21">
      <c r="A9198">
        <v>23</v>
      </c>
      <c r="B9198" s="2" t="s">
        <v>30</v>
      </c>
      <c r="C9198" s="2" t="s">
        <v>82</v>
      </c>
      <c r="D9198" s="2" t="s">
        <v>42</v>
      </c>
      <c r="E9198">
        <v>20599</v>
      </c>
      <c r="F9198">
        <v>700</v>
      </c>
      <c r="G9198">
        <v>6307</v>
      </c>
      <c r="H9198" s="2" t="s">
        <v>47</v>
      </c>
      <c r="I9198" s="2" t="s">
        <v>24</v>
      </c>
      <c r="J9198">
        <v>8</v>
      </c>
      <c r="K9198" s="2" t="s">
        <v>35</v>
      </c>
      <c r="L9198">
        <v>0.22</v>
      </c>
      <c r="M9198">
        <v>67085</v>
      </c>
      <c r="N9198">
        <v>3</v>
      </c>
      <c r="O9198" s="2" t="s">
        <v>7557</v>
      </c>
      <c r="P9198" s="2" t="s">
        <v>90</v>
      </c>
      <c r="Q9198" s="2" t="s">
        <v>413</v>
      </c>
      <c r="R9198">
        <v>0</v>
      </c>
      <c r="S9198">
        <v>1</v>
      </c>
      <c r="T9198" s="2" t="s">
        <v>81</v>
      </c>
      <c r="U9198" s="2" t="s">
        <v>10966</v>
      </c>
    </row>
    <row r="9199" spans="1:21">
      <c r="A9199">
        <v>22</v>
      </c>
      <c r="B9199" s="2" t="s">
        <v>40</v>
      </c>
      <c r="C9199" s="2" t="s">
        <v>82</v>
      </c>
      <c r="D9199" s="2" t="s">
        <v>32</v>
      </c>
      <c r="E9199">
        <v>52886</v>
      </c>
      <c r="F9199">
        <v>699</v>
      </c>
      <c r="G9199">
        <v>25162</v>
      </c>
      <c r="H9199" s="2" t="s">
        <v>33</v>
      </c>
      <c r="I9199" s="2" t="s">
        <v>34</v>
      </c>
      <c r="J9199">
        <v>5</v>
      </c>
      <c r="K9199" s="2" t="s">
        <v>25</v>
      </c>
      <c r="L9199">
        <v>0.31</v>
      </c>
      <c r="M9199">
        <v>127564</v>
      </c>
      <c r="N9199">
        <v>3</v>
      </c>
      <c r="O9199" s="2" t="s">
        <v>7558</v>
      </c>
      <c r="P9199" s="2" t="s">
        <v>67</v>
      </c>
      <c r="Q9199" s="2" t="s">
        <v>354</v>
      </c>
      <c r="R9199">
        <v>2</v>
      </c>
      <c r="S9199">
        <v>1</v>
      </c>
      <c r="T9199" s="2" t="s">
        <v>29</v>
      </c>
      <c r="U9199" s="2" t="s">
        <v>10966</v>
      </c>
    </row>
    <row r="9200" spans="1:21">
      <c r="A9200">
        <v>50</v>
      </c>
      <c r="B9200" s="2" t="s">
        <v>20</v>
      </c>
      <c r="C9200" s="2" t="s">
        <v>21</v>
      </c>
      <c r="D9200" s="2" t="s">
        <v>32</v>
      </c>
      <c r="E9200">
        <v>86399</v>
      </c>
      <c r="F9200">
        <v>699</v>
      </c>
      <c r="G9200">
        <v>22192</v>
      </c>
      <c r="H9200" s="2" t="s">
        <v>43</v>
      </c>
      <c r="I9200" s="2" t="s">
        <v>34</v>
      </c>
      <c r="J9200">
        <v>8</v>
      </c>
      <c r="K9200" s="2" t="s">
        <v>59</v>
      </c>
      <c r="L9200">
        <v>0.31</v>
      </c>
      <c r="M9200">
        <v>136917</v>
      </c>
      <c r="N9200">
        <v>3</v>
      </c>
      <c r="O9200" s="2" t="s">
        <v>7559</v>
      </c>
      <c r="P9200" s="2" t="s">
        <v>308</v>
      </c>
      <c r="Q9200" s="2" t="s">
        <v>348</v>
      </c>
      <c r="R9200">
        <v>4</v>
      </c>
      <c r="S9200">
        <v>1</v>
      </c>
      <c r="T9200" s="2" t="s">
        <v>29</v>
      </c>
      <c r="U9200" s="2" t="s">
        <v>10966</v>
      </c>
    </row>
    <row r="9201" spans="1:21">
      <c r="A9201">
        <v>53</v>
      </c>
      <c r="B9201" s="2" t="s">
        <v>30</v>
      </c>
      <c r="C9201" s="2" t="s">
        <v>21</v>
      </c>
      <c r="D9201" s="2" t="s">
        <v>69</v>
      </c>
      <c r="E9201">
        <v>60693</v>
      </c>
      <c r="F9201">
        <v>746</v>
      </c>
      <c r="G9201">
        <v>47733</v>
      </c>
      <c r="H9201" s="2" t="s">
        <v>33</v>
      </c>
      <c r="I9201" s="2" t="s">
        <v>34</v>
      </c>
      <c r="J9201">
        <v>2</v>
      </c>
      <c r="K9201" s="2" t="s">
        <v>59</v>
      </c>
      <c r="L9201">
        <v>0.44</v>
      </c>
      <c r="M9201">
        <v>131495</v>
      </c>
      <c r="N9201">
        <v>3</v>
      </c>
      <c r="O9201" s="2" t="s">
        <v>7560</v>
      </c>
      <c r="P9201" s="2" t="s">
        <v>93</v>
      </c>
      <c r="Q9201" s="2" t="s">
        <v>1325</v>
      </c>
      <c r="R9201">
        <v>3</v>
      </c>
      <c r="S9201">
        <v>2</v>
      </c>
      <c r="T9201" s="2" t="s">
        <v>29</v>
      </c>
      <c r="U9201" s="2" t="s">
        <v>10966</v>
      </c>
    </row>
    <row r="9202" spans="1:21">
      <c r="A9202">
        <v>59</v>
      </c>
      <c r="B9202" s="2" t="s">
        <v>40</v>
      </c>
      <c r="C9202" s="2" t="s">
        <v>82</v>
      </c>
      <c r="D9202" s="2" t="s">
        <v>69</v>
      </c>
      <c r="E9202">
        <v>21947</v>
      </c>
      <c r="F9202">
        <v>601</v>
      </c>
      <c r="G9202">
        <v>49855</v>
      </c>
      <c r="H9202" s="2" t="s">
        <v>23</v>
      </c>
      <c r="I9202" s="2" t="s">
        <v>34</v>
      </c>
      <c r="J9202">
        <v>13</v>
      </c>
      <c r="K9202" s="2" t="s">
        <v>25</v>
      </c>
      <c r="L9202">
        <v>0.11</v>
      </c>
      <c r="M9202">
        <v>159741.5</v>
      </c>
      <c r="N9202">
        <v>0</v>
      </c>
      <c r="O9202" s="2" t="s">
        <v>2591</v>
      </c>
      <c r="P9202" s="2" t="s">
        <v>53</v>
      </c>
      <c r="Q9202" s="2" t="s">
        <v>656</v>
      </c>
      <c r="R9202">
        <v>2</v>
      </c>
      <c r="S9202">
        <v>0</v>
      </c>
      <c r="T9202" s="2" t="s">
        <v>81</v>
      </c>
      <c r="U9202" s="2" t="s">
        <v>10966</v>
      </c>
    </row>
    <row r="9203" spans="1:21">
      <c r="A9203">
        <v>19</v>
      </c>
      <c r="B9203" s="2" t="s">
        <v>40</v>
      </c>
      <c r="C9203" s="2" t="s">
        <v>41</v>
      </c>
      <c r="D9203" s="2" t="s">
        <v>32</v>
      </c>
      <c r="E9203">
        <v>41053</v>
      </c>
      <c r="F9203">
        <v>699</v>
      </c>
      <c r="G9203">
        <v>40632</v>
      </c>
      <c r="H9203" s="2" t="s">
        <v>23</v>
      </c>
      <c r="I9203" s="2" t="s">
        <v>34</v>
      </c>
      <c r="J9203">
        <v>5</v>
      </c>
      <c r="K9203" s="2" t="s">
        <v>48</v>
      </c>
      <c r="L9203">
        <v>0.48</v>
      </c>
      <c r="M9203">
        <v>244596</v>
      </c>
      <c r="N9203">
        <v>4</v>
      </c>
      <c r="O9203" s="2" t="s">
        <v>2162</v>
      </c>
      <c r="P9203" s="2" t="s">
        <v>87</v>
      </c>
      <c r="Q9203" s="2" t="s">
        <v>329</v>
      </c>
      <c r="R9203">
        <v>1</v>
      </c>
      <c r="S9203">
        <v>2</v>
      </c>
      <c r="T9203" s="2" t="s">
        <v>29</v>
      </c>
      <c r="U9203" s="2" t="s">
        <v>10967</v>
      </c>
    </row>
    <row r="9204" spans="1:21">
      <c r="A9204">
        <v>23</v>
      </c>
      <c r="B9204" s="2" t="s">
        <v>30</v>
      </c>
      <c r="C9204" s="2" t="s">
        <v>41</v>
      </c>
      <c r="D9204" s="2" t="s">
        <v>22</v>
      </c>
      <c r="E9204">
        <v>119676</v>
      </c>
      <c r="F9204">
        <v>729</v>
      </c>
      <c r="G9204">
        <v>34597</v>
      </c>
      <c r="H9204" s="2" t="s">
        <v>33</v>
      </c>
      <c r="I9204" s="2" t="s">
        <v>24</v>
      </c>
      <c r="J9204">
        <v>14</v>
      </c>
      <c r="K9204" s="2" t="s">
        <v>35</v>
      </c>
      <c r="L9204">
        <v>0.38</v>
      </c>
      <c r="M9204">
        <v>159925</v>
      </c>
      <c r="N9204">
        <v>2</v>
      </c>
      <c r="O9204" s="2" t="s">
        <v>7561</v>
      </c>
      <c r="P9204" s="2" t="s">
        <v>124</v>
      </c>
      <c r="Q9204" s="2" t="s">
        <v>1245</v>
      </c>
      <c r="R9204">
        <v>0</v>
      </c>
      <c r="S9204">
        <v>2</v>
      </c>
      <c r="T9204" s="2" t="s">
        <v>29</v>
      </c>
      <c r="U9204" s="2" t="s">
        <v>10967</v>
      </c>
    </row>
    <row r="9205" spans="1:21">
      <c r="A9205">
        <v>43</v>
      </c>
      <c r="B9205" s="2" t="s">
        <v>20</v>
      </c>
      <c r="C9205" s="2" t="s">
        <v>82</v>
      </c>
      <c r="D9205" s="2" t="s">
        <v>22</v>
      </c>
      <c r="E9205">
        <v>72022</v>
      </c>
      <c r="F9205">
        <v>769</v>
      </c>
      <c r="G9205">
        <v>41441</v>
      </c>
      <c r="H9205" s="2" t="s">
        <v>33</v>
      </c>
      <c r="I9205" s="2" t="s">
        <v>58</v>
      </c>
      <c r="J9205">
        <v>1</v>
      </c>
      <c r="K9205" s="2" t="s">
        <v>25</v>
      </c>
      <c r="L9205">
        <v>0.44</v>
      </c>
      <c r="M9205">
        <v>199104</v>
      </c>
      <c r="N9205">
        <v>1</v>
      </c>
      <c r="O9205" s="2" t="s">
        <v>1494</v>
      </c>
      <c r="P9205" s="2" t="s">
        <v>61</v>
      </c>
      <c r="Q9205" s="2" t="s">
        <v>548</v>
      </c>
      <c r="R9205">
        <v>3</v>
      </c>
      <c r="S9205">
        <v>0</v>
      </c>
      <c r="T9205" s="2" t="s">
        <v>39</v>
      </c>
      <c r="U9205" s="2" t="s">
        <v>10966</v>
      </c>
    </row>
    <row r="9206" spans="1:21">
      <c r="A9206">
        <v>46</v>
      </c>
      <c r="B9206" s="2" t="s">
        <v>40</v>
      </c>
      <c r="C9206" s="2" t="s">
        <v>21</v>
      </c>
      <c r="D9206" s="2" t="s">
        <v>32</v>
      </c>
      <c r="E9206">
        <v>93285</v>
      </c>
      <c r="F9206">
        <v>661</v>
      </c>
      <c r="G9206">
        <v>13948</v>
      </c>
      <c r="H9206" s="2" t="s">
        <v>47</v>
      </c>
      <c r="I9206" s="2" t="s">
        <v>58</v>
      </c>
      <c r="J9206">
        <v>6</v>
      </c>
      <c r="K9206" s="2" t="s">
        <v>35</v>
      </c>
      <c r="L9206">
        <v>0.41</v>
      </c>
      <c r="M9206">
        <v>157344</v>
      </c>
      <c r="N9206">
        <v>4</v>
      </c>
      <c r="O9206" s="2" t="s">
        <v>383</v>
      </c>
      <c r="P9206" s="2" t="s">
        <v>202</v>
      </c>
      <c r="Q9206" s="2" t="s">
        <v>850</v>
      </c>
      <c r="R9206">
        <v>0</v>
      </c>
      <c r="S9206">
        <v>0</v>
      </c>
      <c r="T9206" s="2" t="s">
        <v>29</v>
      </c>
      <c r="U9206" s="2" t="s">
        <v>10966</v>
      </c>
    </row>
    <row r="9207" spans="1:21">
      <c r="A9207">
        <v>51</v>
      </c>
      <c r="B9207" s="2" t="s">
        <v>20</v>
      </c>
      <c r="C9207" s="2" t="s">
        <v>31</v>
      </c>
      <c r="D9207" s="2" t="s">
        <v>42</v>
      </c>
      <c r="E9207">
        <v>75775</v>
      </c>
      <c r="F9207">
        <v>702</v>
      </c>
      <c r="G9207">
        <v>29721</v>
      </c>
      <c r="H9207" s="2" t="s">
        <v>33</v>
      </c>
      <c r="I9207" s="2" t="s">
        <v>24</v>
      </c>
      <c r="J9207">
        <v>2</v>
      </c>
      <c r="K9207" s="2" t="s">
        <v>48</v>
      </c>
      <c r="L9207">
        <v>0.56000000000000005</v>
      </c>
      <c r="M9207">
        <v>159741.5</v>
      </c>
      <c r="N9207">
        <v>0</v>
      </c>
      <c r="O9207" s="2" t="s">
        <v>7562</v>
      </c>
      <c r="P9207" s="2" t="s">
        <v>50</v>
      </c>
      <c r="Q9207" s="2" t="s">
        <v>297</v>
      </c>
      <c r="R9207">
        <v>3</v>
      </c>
      <c r="S9207">
        <v>0</v>
      </c>
      <c r="T9207" s="2" t="s">
        <v>29</v>
      </c>
      <c r="U9207" s="2" t="s">
        <v>10966</v>
      </c>
    </row>
    <row r="9208" spans="1:21">
      <c r="A9208">
        <v>20</v>
      </c>
      <c r="B9208" s="2" t="s">
        <v>20</v>
      </c>
      <c r="C9208" s="2" t="s">
        <v>82</v>
      </c>
      <c r="D9208" s="2" t="s">
        <v>69</v>
      </c>
      <c r="E9208">
        <v>37401</v>
      </c>
      <c r="F9208">
        <v>706</v>
      </c>
      <c r="G9208">
        <v>25823</v>
      </c>
      <c r="H9208" s="2" t="s">
        <v>23</v>
      </c>
      <c r="I9208" s="2" t="s">
        <v>34</v>
      </c>
      <c r="J9208">
        <v>10</v>
      </c>
      <c r="K9208" s="2" t="s">
        <v>25</v>
      </c>
      <c r="L9208">
        <v>0.37</v>
      </c>
      <c r="M9208">
        <v>159741.5</v>
      </c>
      <c r="N9208">
        <v>0</v>
      </c>
      <c r="O9208" s="2" t="s">
        <v>7563</v>
      </c>
      <c r="P9208" s="2" t="s">
        <v>155</v>
      </c>
      <c r="Q9208" s="2" t="s">
        <v>1325</v>
      </c>
      <c r="R9208">
        <v>2</v>
      </c>
      <c r="S9208">
        <v>0</v>
      </c>
      <c r="T9208" s="2" t="s">
        <v>29</v>
      </c>
      <c r="U9208" s="2" t="s">
        <v>10966</v>
      </c>
    </row>
    <row r="9209" spans="1:21">
      <c r="A9209">
        <v>65</v>
      </c>
      <c r="B9209" s="2" t="s">
        <v>30</v>
      </c>
      <c r="C9209" s="2" t="s">
        <v>82</v>
      </c>
      <c r="D9209" s="2" t="s">
        <v>42</v>
      </c>
      <c r="E9209">
        <v>21772</v>
      </c>
      <c r="F9209">
        <v>658</v>
      </c>
      <c r="G9209">
        <v>14270</v>
      </c>
      <c r="H9209" s="2" t="s">
        <v>23</v>
      </c>
      <c r="I9209" s="2" t="s">
        <v>58</v>
      </c>
      <c r="J9209">
        <v>4</v>
      </c>
      <c r="K9209" s="2" t="s">
        <v>25</v>
      </c>
      <c r="L9209">
        <v>0.27</v>
      </c>
      <c r="M9209">
        <v>152895</v>
      </c>
      <c r="N9209">
        <v>2</v>
      </c>
      <c r="O9209" s="2" t="s">
        <v>4499</v>
      </c>
      <c r="P9209" s="2" t="s">
        <v>98</v>
      </c>
      <c r="Q9209" s="2" t="s">
        <v>145</v>
      </c>
      <c r="R9209">
        <v>1</v>
      </c>
      <c r="S9209">
        <v>2</v>
      </c>
      <c r="T9209" s="2" t="s">
        <v>39</v>
      </c>
      <c r="U9209" s="2" t="s">
        <v>10966</v>
      </c>
    </row>
    <row r="9210" spans="1:21">
      <c r="A9210">
        <v>18</v>
      </c>
      <c r="B9210" s="2" t="s">
        <v>30</v>
      </c>
      <c r="C9210" s="2" t="s">
        <v>31</v>
      </c>
      <c r="D9210" s="2" t="s">
        <v>22</v>
      </c>
      <c r="E9210">
        <v>39513</v>
      </c>
      <c r="F9210">
        <v>649</v>
      </c>
      <c r="G9210">
        <v>32814</v>
      </c>
      <c r="H9210" s="2" t="s">
        <v>23</v>
      </c>
      <c r="I9210" s="2" t="s">
        <v>58</v>
      </c>
      <c r="J9210">
        <v>13</v>
      </c>
      <c r="K9210" s="2" t="s">
        <v>35</v>
      </c>
      <c r="L9210">
        <v>0.16</v>
      </c>
      <c r="M9210">
        <v>42090</v>
      </c>
      <c r="N9210">
        <v>0</v>
      </c>
      <c r="O9210" s="2" t="s">
        <v>3939</v>
      </c>
      <c r="P9210" s="2" t="s">
        <v>182</v>
      </c>
      <c r="Q9210" s="2" t="s">
        <v>1023</v>
      </c>
      <c r="R9210">
        <v>4</v>
      </c>
      <c r="S9210">
        <v>2</v>
      </c>
      <c r="T9210" s="2" t="s">
        <v>39</v>
      </c>
      <c r="U9210" s="2" t="s">
        <v>10966</v>
      </c>
    </row>
    <row r="9211" spans="1:21">
      <c r="A9211">
        <v>31</v>
      </c>
      <c r="B9211" s="2" t="s">
        <v>40</v>
      </c>
      <c r="C9211" s="2" t="s">
        <v>82</v>
      </c>
      <c r="D9211" s="2" t="s">
        <v>69</v>
      </c>
      <c r="E9211">
        <v>63881</v>
      </c>
      <c r="F9211">
        <v>786</v>
      </c>
      <c r="G9211">
        <v>27450.01</v>
      </c>
      <c r="H9211" s="2" t="s">
        <v>23</v>
      </c>
      <c r="I9211" s="2" t="s">
        <v>34</v>
      </c>
      <c r="J9211">
        <v>8</v>
      </c>
      <c r="K9211" s="2" t="s">
        <v>48</v>
      </c>
      <c r="L9211">
        <v>0.42</v>
      </c>
      <c r="M9211">
        <v>211865</v>
      </c>
      <c r="N9211">
        <v>2</v>
      </c>
      <c r="O9211" s="2" t="s">
        <v>7564</v>
      </c>
      <c r="P9211" s="2" t="s">
        <v>53</v>
      </c>
      <c r="Q9211" s="2" t="s">
        <v>622</v>
      </c>
      <c r="R9211">
        <v>1</v>
      </c>
      <c r="S9211">
        <v>1</v>
      </c>
      <c r="T9211" s="2" t="s">
        <v>29</v>
      </c>
      <c r="U9211" s="2" t="s">
        <v>10967</v>
      </c>
    </row>
    <row r="9212" spans="1:21">
      <c r="A9212">
        <v>24</v>
      </c>
      <c r="B9212" s="2" t="s">
        <v>30</v>
      </c>
      <c r="C9212" s="2" t="s">
        <v>82</v>
      </c>
      <c r="D9212" s="2" t="s">
        <v>32</v>
      </c>
      <c r="E9212">
        <v>55895</v>
      </c>
      <c r="F9212">
        <v>699</v>
      </c>
      <c r="G9212">
        <v>35028</v>
      </c>
      <c r="H9212" s="2" t="s">
        <v>43</v>
      </c>
      <c r="I9212" s="2" t="s">
        <v>34</v>
      </c>
      <c r="J9212">
        <v>15</v>
      </c>
      <c r="K9212" s="2" t="s">
        <v>48</v>
      </c>
      <c r="L9212">
        <v>0.25</v>
      </c>
      <c r="M9212">
        <v>99438</v>
      </c>
      <c r="N9212">
        <v>4</v>
      </c>
      <c r="O9212" s="2" t="s">
        <v>7565</v>
      </c>
      <c r="P9212" s="2" t="s">
        <v>239</v>
      </c>
      <c r="Q9212" s="2" t="s">
        <v>892</v>
      </c>
      <c r="R9212">
        <v>3</v>
      </c>
      <c r="S9212">
        <v>0</v>
      </c>
      <c r="T9212" s="2" t="s">
        <v>39</v>
      </c>
      <c r="U9212" s="2" t="s">
        <v>10969</v>
      </c>
    </row>
    <row r="9213" spans="1:21">
      <c r="A9213">
        <v>25</v>
      </c>
      <c r="B9213" s="2" t="s">
        <v>40</v>
      </c>
      <c r="C9213" s="2" t="s">
        <v>41</v>
      </c>
      <c r="D9213" s="2" t="s">
        <v>22</v>
      </c>
      <c r="E9213">
        <v>65331</v>
      </c>
      <c r="F9213">
        <v>763</v>
      </c>
      <c r="G9213">
        <v>27450.01</v>
      </c>
      <c r="H9213" s="2" t="s">
        <v>47</v>
      </c>
      <c r="I9213" s="2" t="s">
        <v>58</v>
      </c>
      <c r="J9213">
        <v>0</v>
      </c>
      <c r="K9213" s="2" t="s">
        <v>48</v>
      </c>
      <c r="L9213">
        <v>0.48</v>
      </c>
      <c r="M9213">
        <v>159741.5</v>
      </c>
      <c r="N9213">
        <v>2</v>
      </c>
      <c r="O9213" s="2" t="s">
        <v>7566</v>
      </c>
      <c r="P9213" s="2" t="s">
        <v>382</v>
      </c>
      <c r="Q9213" s="2" t="s">
        <v>102</v>
      </c>
      <c r="R9213">
        <v>3</v>
      </c>
      <c r="S9213">
        <v>1</v>
      </c>
      <c r="T9213" s="2" t="s">
        <v>29</v>
      </c>
      <c r="U9213" s="2" t="s">
        <v>10966</v>
      </c>
    </row>
    <row r="9214" spans="1:21">
      <c r="A9214">
        <v>23</v>
      </c>
      <c r="B9214" s="2" t="s">
        <v>40</v>
      </c>
      <c r="C9214" s="2" t="s">
        <v>31</v>
      </c>
      <c r="D9214" s="2" t="s">
        <v>42</v>
      </c>
      <c r="E9214">
        <v>49722</v>
      </c>
      <c r="F9214">
        <v>728</v>
      </c>
      <c r="G9214">
        <v>6992</v>
      </c>
      <c r="H9214" s="2" t="s">
        <v>43</v>
      </c>
      <c r="I9214" s="2" t="s">
        <v>24</v>
      </c>
      <c r="J9214">
        <v>6</v>
      </c>
      <c r="K9214" s="2" t="s">
        <v>25</v>
      </c>
      <c r="L9214">
        <v>0.57999999999999996</v>
      </c>
      <c r="M9214">
        <v>33692</v>
      </c>
      <c r="N9214">
        <v>3</v>
      </c>
      <c r="O9214" s="2" t="s">
        <v>7567</v>
      </c>
      <c r="P9214" s="2" t="s">
        <v>104</v>
      </c>
      <c r="Q9214" s="2" t="s">
        <v>777</v>
      </c>
      <c r="R9214">
        <v>2</v>
      </c>
      <c r="S9214">
        <v>1</v>
      </c>
      <c r="T9214" s="2" t="s">
        <v>29</v>
      </c>
      <c r="U9214" s="2" t="s">
        <v>10967</v>
      </c>
    </row>
    <row r="9215" spans="1:21">
      <c r="A9215">
        <v>45</v>
      </c>
      <c r="B9215" s="2" t="s">
        <v>40</v>
      </c>
      <c r="C9215" s="2" t="s">
        <v>41</v>
      </c>
      <c r="D9215" s="2" t="s">
        <v>22</v>
      </c>
      <c r="E9215">
        <v>32420</v>
      </c>
      <c r="F9215">
        <v>780</v>
      </c>
      <c r="G9215">
        <v>15875</v>
      </c>
      <c r="H9215" s="2" t="s">
        <v>33</v>
      </c>
      <c r="I9215" s="2" t="s">
        <v>24</v>
      </c>
      <c r="J9215">
        <v>12</v>
      </c>
      <c r="K9215" s="2" t="s">
        <v>35</v>
      </c>
      <c r="L9215">
        <v>0.11</v>
      </c>
      <c r="M9215">
        <v>267734</v>
      </c>
      <c r="N9215">
        <v>2</v>
      </c>
      <c r="O9215" s="2" t="s">
        <v>7568</v>
      </c>
      <c r="P9215" s="2" t="s">
        <v>37</v>
      </c>
      <c r="Q9215" s="2" t="s">
        <v>1245</v>
      </c>
      <c r="R9215">
        <v>2</v>
      </c>
      <c r="S9215">
        <v>0</v>
      </c>
      <c r="T9215" s="2" t="s">
        <v>29</v>
      </c>
      <c r="U9215" s="2" t="s">
        <v>10967</v>
      </c>
    </row>
    <row r="9216" spans="1:21">
      <c r="A9216">
        <v>64</v>
      </c>
      <c r="B9216" s="2" t="s">
        <v>20</v>
      </c>
      <c r="C9216" s="2" t="s">
        <v>31</v>
      </c>
      <c r="D9216" s="2" t="s">
        <v>32</v>
      </c>
      <c r="E9216">
        <v>30769</v>
      </c>
      <c r="F9216">
        <v>651</v>
      </c>
      <c r="G9216">
        <v>24894</v>
      </c>
      <c r="H9216" s="2" t="s">
        <v>33</v>
      </c>
      <c r="I9216" s="2" t="s">
        <v>24</v>
      </c>
      <c r="J9216">
        <v>3</v>
      </c>
      <c r="K9216" s="2" t="s">
        <v>48</v>
      </c>
      <c r="L9216">
        <v>0.34</v>
      </c>
      <c r="M9216">
        <v>186665</v>
      </c>
      <c r="N9216">
        <v>2</v>
      </c>
      <c r="O9216" s="2" t="s">
        <v>7569</v>
      </c>
      <c r="P9216" s="2" t="s">
        <v>260</v>
      </c>
      <c r="Q9216" s="2" t="s">
        <v>54</v>
      </c>
      <c r="R9216">
        <v>2</v>
      </c>
      <c r="S9216">
        <v>1</v>
      </c>
      <c r="T9216" s="2" t="s">
        <v>29</v>
      </c>
      <c r="U9216" s="2" t="s">
        <v>10966</v>
      </c>
    </row>
    <row r="9217" spans="1:21">
      <c r="A9217">
        <v>45</v>
      </c>
      <c r="B9217" s="2" t="s">
        <v>30</v>
      </c>
      <c r="C9217" s="2" t="s">
        <v>82</v>
      </c>
      <c r="D9217" s="2" t="s">
        <v>22</v>
      </c>
      <c r="E9217">
        <v>93352</v>
      </c>
      <c r="F9217">
        <v>608</v>
      </c>
      <c r="G9217">
        <v>39006</v>
      </c>
      <c r="H9217" s="2" t="s">
        <v>23</v>
      </c>
      <c r="I9217" s="2" t="s">
        <v>58</v>
      </c>
      <c r="J9217">
        <v>19</v>
      </c>
      <c r="K9217" s="2" t="s">
        <v>35</v>
      </c>
      <c r="L9217">
        <v>0.56000000000000005</v>
      </c>
      <c r="M9217">
        <v>298297</v>
      </c>
      <c r="N9217">
        <v>0</v>
      </c>
      <c r="O9217" s="2" t="s">
        <v>7570</v>
      </c>
      <c r="P9217" s="2" t="s">
        <v>27</v>
      </c>
      <c r="Q9217" s="2" t="s">
        <v>195</v>
      </c>
      <c r="R9217">
        <v>3</v>
      </c>
      <c r="S9217">
        <v>0</v>
      </c>
      <c r="T9217" s="2" t="s">
        <v>29</v>
      </c>
      <c r="U9217" s="2" t="s">
        <v>10966</v>
      </c>
    </row>
    <row r="9218" spans="1:21">
      <c r="A9218">
        <v>43</v>
      </c>
      <c r="B9218" s="2" t="s">
        <v>20</v>
      </c>
      <c r="C9218" s="2" t="s">
        <v>41</v>
      </c>
      <c r="D9218" s="2" t="s">
        <v>42</v>
      </c>
      <c r="E9218">
        <v>113417</v>
      </c>
      <c r="F9218">
        <v>699</v>
      </c>
      <c r="G9218">
        <v>31643</v>
      </c>
      <c r="H9218" s="2" t="s">
        <v>23</v>
      </c>
      <c r="I9218" s="2" t="s">
        <v>58</v>
      </c>
      <c r="J9218">
        <v>19</v>
      </c>
      <c r="K9218" s="2" t="s">
        <v>59</v>
      </c>
      <c r="L9218">
        <v>0.47</v>
      </c>
      <c r="M9218">
        <v>159741.5</v>
      </c>
      <c r="N9218">
        <v>4</v>
      </c>
      <c r="O9218" s="2" t="s">
        <v>2074</v>
      </c>
      <c r="P9218" s="2" t="s">
        <v>124</v>
      </c>
      <c r="Q9218" s="2" t="s">
        <v>284</v>
      </c>
      <c r="R9218">
        <v>2</v>
      </c>
      <c r="S9218">
        <v>1</v>
      </c>
      <c r="T9218" s="2" t="s">
        <v>29</v>
      </c>
      <c r="U9218" s="2" t="s">
        <v>10969</v>
      </c>
    </row>
    <row r="9219" spans="1:21">
      <c r="A9219">
        <v>33</v>
      </c>
      <c r="B9219" s="2" t="s">
        <v>40</v>
      </c>
      <c r="C9219" s="2" t="s">
        <v>31</v>
      </c>
      <c r="D9219" s="2" t="s">
        <v>69</v>
      </c>
      <c r="E9219">
        <v>95761</v>
      </c>
      <c r="F9219">
        <v>659</v>
      </c>
      <c r="G9219">
        <v>34570</v>
      </c>
      <c r="H9219" s="2" t="s">
        <v>23</v>
      </c>
      <c r="I9219" s="2" t="s">
        <v>34</v>
      </c>
      <c r="J9219">
        <v>2</v>
      </c>
      <c r="K9219" s="2" t="s">
        <v>59</v>
      </c>
      <c r="L9219">
        <v>0.19</v>
      </c>
      <c r="M9219">
        <v>255743</v>
      </c>
      <c r="N9219">
        <v>2</v>
      </c>
      <c r="O9219" s="2" t="s">
        <v>7571</v>
      </c>
      <c r="P9219" s="2" t="s">
        <v>242</v>
      </c>
      <c r="Q9219" s="2" t="s">
        <v>528</v>
      </c>
      <c r="R9219">
        <v>2</v>
      </c>
      <c r="S9219">
        <v>0</v>
      </c>
      <c r="T9219" s="2" t="s">
        <v>81</v>
      </c>
      <c r="U9219" s="2" t="s">
        <v>10966</v>
      </c>
    </row>
    <row r="9220" spans="1:21">
      <c r="A9220">
        <v>21</v>
      </c>
      <c r="B9220" s="2" t="s">
        <v>20</v>
      </c>
      <c r="C9220" s="2" t="s">
        <v>82</v>
      </c>
      <c r="D9220" s="2" t="s">
        <v>22</v>
      </c>
      <c r="E9220">
        <v>108417</v>
      </c>
      <c r="F9220">
        <v>699</v>
      </c>
      <c r="G9220">
        <v>27450.01</v>
      </c>
      <c r="H9220" s="2" t="s">
        <v>33</v>
      </c>
      <c r="I9220" s="2" t="s">
        <v>34</v>
      </c>
      <c r="J9220">
        <v>8</v>
      </c>
      <c r="K9220" s="2" t="s">
        <v>48</v>
      </c>
      <c r="L9220">
        <v>0.35</v>
      </c>
      <c r="M9220">
        <v>125449</v>
      </c>
      <c r="N9220">
        <v>3</v>
      </c>
      <c r="O9220" s="2" t="s">
        <v>3518</v>
      </c>
      <c r="P9220" s="2" t="s">
        <v>56</v>
      </c>
      <c r="Q9220" s="2" t="s">
        <v>969</v>
      </c>
      <c r="R9220">
        <v>2</v>
      </c>
      <c r="S9220">
        <v>0</v>
      </c>
      <c r="T9220" s="2" t="s">
        <v>29</v>
      </c>
      <c r="U9220" s="2" t="s">
        <v>10966</v>
      </c>
    </row>
    <row r="9221" spans="1:21">
      <c r="A9221">
        <v>46</v>
      </c>
      <c r="B9221" s="2" t="s">
        <v>30</v>
      </c>
      <c r="C9221" s="2" t="s">
        <v>31</v>
      </c>
      <c r="D9221" s="2" t="s">
        <v>32</v>
      </c>
      <c r="E9221">
        <v>69933.399999999994</v>
      </c>
      <c r="F9221">
        <v>696</v>
      </c>
      <c r="G9221">
        <v>22427</v>
      </c>
      <c r="H9221" s="2" t="s">
        <v>47</v>
      </c>
      <c r="I9221" s="2" t="s">
        <v>24</v>
      </c>
      <c r="J9221">
        <v>10</v>
      </c>
      <c r="K9221" s="2" t="s">
        <v>35</v>
      </c>
      <c r="L9221">
        <v>0.11</v>
      </c>
      <c r="M9221">
        <v>84079</v>
      </c>
      <c r="N9221">
        <v>0</v>
      </c>
      <c r="O9221" s="2" t="s">
        <v>5129</v>
      </c>
      <c r="P9221" s="2" t="s">
        <v>67</v>
      </c>
      <c r="Q9221" s="2" t="s">
        <v>156</v>
      </c>
      <c r="R9221">
        <v>3</v>
      </c>
      <c r="S9221">
        <v>0</v>
      </c>
      <c r="T9221" s="2" t="s">
        <v>29</v>
      </c>
      <c r="U9221" s="2" t="s">
        <v>10966</v>
      </c>
    </row>
    <row r="9222" spans="1:21">
      <c r="A9222">
        <v>41</v>
      </c>
      <c r="B9222" s="2" t="s">
        <v>30</v>
      </c>
      <c r="C9222" s="2" t="s">
        <v>21</v>
      </c>
      <c r="D9222" s="2" t="s">
        <v>42</v>
      </c>
      <c r="E9222">
        <v>69933.399999999994</v>
      </c>
      <c r="F9222">
        <v>794</v>
      </c>
      <c r="G9222">
        <v>40074</v>
      </c>
      <c r="H9222" s="2" t="s">
        <v>47</v>
      </c>
      <c r="I9222" s="2" t="s">
        <v>34</v>
      </c>
      <c r="J9222">
        <v>12</v>
      </c>
      <c r="K9222" s="2" t="s">
        <v>59</v>
      </c>
      <c r="L9222">
        <v>0.19</v>
      </c>
      <c r="M9222">
        <v>226890</v>
      </c>
      <c r="N9222">
        <v>1</v>
      </c>
      <c r="O9222" s="2" t="s">
        <v>7572</v>
      </c>
      <c r="P9222" s="2" t="s">
        <v>202</v>
      </c>
      <c r="Q9222" s="2" t="s">
        <v>322</v>
      </c>
      <c r="R9222">
        <v>0</v>
      </c>
      <c r="S9222">
        <v>2</v>
      </c>
      <c r="T9222" s="2" t="s">
        <v>39</v>
      </c>
      <c r="U9222" s="2" t="s">
        <v>10969</v>
      </c>
    </row>
    <row r="9223" spans="1:21">
      <c r="A9223">
        <v>56</v>
      </c>
      <c r="B9223" s="2" t="s">
        <v>30</v>
      </c>
      <c r="C9223" s="2" t="s">
        <v>41</v>
      </c>
      <c r="D9223" s="2" t="s">
        <v>32</v>
      </c>
      <c r="E9223">
        <v>69933.399999999994</v>
      </c>
      <c r="F9223">
        <v>791</v>
      </c>
      <c r="G9223">
        <v>18408</v>
      </c>
      <c r="H9223" s="2" t="s">
        <v>47</v>
      </c>
      <c r="I9223" s="2" t="s">
        <v>58</v>
      </c>
      <c r="J9223">
        <v>17</v>
      </c>
      <c r="K9223" s="2" t="s">
        <v>48</v>
      </c>
      <c r="L9223">
        <v>0.28999999999999998</v>
      </c>
      <c r="M9223">
        <v>101291</v>
      </c>
      <c r="N9223">
        <v>3</v>
      </c>
      <c r="O9223" s="2" t="s">
        <v>7573</v>
      </c>
      <c r="P9223" s="2" t="s">
        <v>155</v>
      </c>
      <c r="Q9223" s="2" t="s">
        <v>189</v>
      </c>
      <c r="R9223">
        <v>2</v>
      </c>
      <c r="S9223">
        <v>0</v>
      </c>
      <c r="T9223" s="2" t="s">
        <v>39</v>
      </c>
      <c r="U9223" s="2" t="s">
        <v>10969</v>
      </c>
    </row>
    <row r="9224" spans="1:21">
      <c r="A9224">
        <v>30</v>
      </c>
      <c r="B9224" s="2" t="s">
        <v>30</v>
      </c>
      <c r="C9224" s="2" t="s">
        <v>82</v>
      </c>
      <c r="D9224" s="2" t="s">
        <v>42</v>
      </c>
      <c r="E9224">
        <v>32850</v>
      </c>
      <c r="F9224">
        <v>606</v>
      </c>
      <c r="G9224">
        <v>36421</v>
      </c>
      <c r="H9224" s="2" t="s">
        <v>43</v>
      </c>
      <c r="I9224" s="2" t="s">
        <v>24</v>
      </c>
      <c r="J9224">
        <v>5</v>
      </c>
      <c r="K9224" s="2" t="s">
        <v>59</v>
      </c>
      <c r="L9224">
        <v>0.19</v>
      </c>
      <c r="M9224">
        <v>75563</v>
      </c>
      <c r="N9224">
        <v>3</v>
      </c>
      <c r="O9224" s="2" t="s">
        <v>2798</v>
      </c>
      <c r="P9224" s="2" t="s">
        <v>132</v>
      </c>
      <c r="Q9224" s="2" t="s">
        <v>140</v>
      </c>
      <c r="R9224">
        <v>3</v>
      </c>
      <c r="S9224">
        <v>2</v>
      </c>
      <c r="T9224" s="2" t="s">
        <v>81</v>
      </c>
      <c r="U9224" s="2" t="s">
        <v>10966</v>
      </c>
    </row>
    <row r="9225" spans="1:21">
      <c r="A9225">
        <v>46</v>
      </c>
      <c r="B9225" s="2" t="s">
        <v>20</v>
      </c>
      <c r="C9225" s="2" t="s">
        <v>82</v>
      </c>
      <c r="D9225" s="2" t="s">
        <v>22</v>
      </c>
      <c r="E9225">
        <v>33767</v>
      </c>
      <c r="F9225">
        <v>699</v>
      </c>
      <c r="G9225">
        <v>9042</v>
      </c>
      <c r="H9225" s="2" t="s">
        <v>47</v>
      </c>
      <c r="I9225" s="2" t="s">
        <v>24</v>
      </c>
      <c r="J9225">
        <v>10</v>
      </c>
      <c r="K9225" s="2" t="s">
        <v>35</v>
      </c>
      <c r="L9225">
        <v>0.37</v>
      </c>
      <c r="M9225">
        <v>63772</v>
      </c>
      <c r="N9225">
        <v>0</v>
      </c>
      <c r="O9225" s="2" t="s">
        <v>7574</v>
      </c>
      <c r="P9225" s="2" t="s">
        <v>352</v>
      </c>
      <c r="Q9225" s="2" t="s">
        <v>133</v>
      </c>
      <c r="R9225">
        <v>3</v>
      </c>
      <c r="S9225">
        <v>0</v>
      </c>
      <c r="T9225" s="2" t="s">
        <v>39</v>
      </c>
      <c r="U9225" s="2" t="s">
        <v>10966</v>
      </c>
    </row>
    <row r="9226" spans="1:21">
      <c r="A9226">
        <v>39</v>
      </c>
      <c r="B9226" s="2" t="s">
        <v>20</v>
      </c>
      <c r="C9226" s="2" t="s">
        <v>31</v>
      </c>
      <c r="D9226" s="2" t="s">
        <v>22</v>
      </c>
      <c r="E9226">
        <v>69933.399999999994</v>
      </c>
      <c r="F9226">
        <v>608</v>
      </c>
      <c r="G9226">
        <v>35741</v>
      </c>
      <c r="H9226" s="2" t="s">
        <v>47</v>
      </c>
      <c r="I9226" s="2" t="s">
        <v>58</v>
      </c>
      <c r="J9226">
        <v>12</v>
      </c>
      <c r="K9226" s="2" t="s">
        <v>59</v>
      </c>
      <c r="L9226">
        <v>0.34</v>
      </c>
      <c r="M9226">
        <v>159741.5</v>
      </c>
      <c r="N9226">
        <v>3</v>
      </c>
      <c r="O9226" s="2" t="s">
        <v>7575</v>
      </c>
      <c r="P9226" s="2" t="s">
        <v>250</v>
      </c>
      <c r="Q9226" s="2" t="s">
        <v>153</v>
      </c>
      <c r="R9226">
        <v>0</v>
      </c>
      <c r="S9226">
        <v>0</v>
      </c>
      <c r="T9226" s="2" t="s">
        <v>29</v>
      </c>
      <c r="U9226" s="2" t="s">
        <v>10969</v>
      </c>
    </row>
    <row r="9227" spans="1:21">
      <c r="A9227">
        <v>63</v>
      </c>
      <c r="B9227" s="2" t="s">
        <v>40</v>
      </c>
      <c r="C9227" s="2" t="s">
        <v>82</v>
      </c>
      <c r="D9227" s="2" t="s">
        <v>42</v>
      </c>
      <c r="E9227">
        <v>92708</v>
      </c>
      <c r="F9227">
        <v>726</v>
      </c>
      <c r="G9227">
        <v>47747</v>
      </c>
      <c r="H9227" s="2" t="s">
        <v>33</v>
      </c>
      <c r="I9227" s="2" t="s">
        <v>24</v>
      </c>
      <c r="J9227">
        <v>14</v>
      </c>
      <c r="K9227" s="2" t="s">
        <v>48</v>
      </c>
      <c r="L9227">
        <v>0.3</v>
      </c>
      <c r="M9227">
        <v>50215</v>
      </c>
      <c r="N9227">
        <v>1</v>
      </c>
      <c r="O9227" s="2" t="s">
        <v>7576</v>
      </c>
      <c r="P9227" s="2" t="s">
        <v>207</v>
      </c>
      <c r="Q9227" s="2" t="s">
        <v>122</v>
      </c>
      <c r="R9227">
        <v>2</v>
      </c>
      <c r="S9227">
        <v>2</v>
      </c>
      <c r="T9227" s="2" t="s">
        <v>39</v>
      </c>
      <c r="U9227" s="2" t="s">
        <v>10969</v>
      </c>
    </row>
    <row r="9228" spans="1:21">
      <c r="A9228">
        <v>37</v>
      </c>
      <c r="B9228" s="2" t="s">
        <v>20</v>
      </c>
      <c r="C9228" s="2" t="s">
        <v>82</v>
      </c>
      <c r="D9228" s="2" t="s">
        <v>32</v>
      </c>
      <c r="E9228">
        <v>69933.399999999994</v>
      </c>
      <c r="F9228">
        <v>634</v>
      </c>
      <c r="G9228">
        <v>32552</v>
      </c>
      <c r="H9228" s="2" t="s">
        <v>43</v>
      </c>
      <c r="I9228" s="2" t="s">
        <v>34</v>
      </c>
      <c r="J9228">
        <v>11</v>
      </c>
      <c r="K9228" s="2" t="s">
        <v>25</v>
      </c>
      <c r="L9228">
        <v>0.3</v>
      </c>
      <c r="M9228">
        <v>236430</v>
      </c>
      <c r="N9228">
        <v>2</v>
      </c>
      <c r="O9228" s="2" t="s">
        <v>7508</v>
      </c>
      <c r="P9228" s="2" t="s">
        <v>234</v>
      </c>
      <c r="Q9228" s="2" t="s">
        <v>450</v>
      </c>
      <c r="R9228">
        <v>3</v>
      </c>
      <c r="S9228">
        <v>2</v>
      </c>
      <c r="T9228" s="2" t="s">
        <v>29</v>
      </c>
      <c r="U9228" s="2" t="s">
        <v>10966</v>
      </c>
    </row>
    <row r="9229" spans="1:21">
      <c r="A9229">
        <v>49</v>
      </c>
      <c r="B9229" s="2" t="s">
        <v>30</v>
      </c>
      <c r="C9229" s="2" t="s">
        <v>41</v>
      </c>
      <c r="D9229" s="2" t="s">
        <v>22</v>
      </c>
      <c r="E9229">
        <v>69933.399999999994</v>
      </c>
      <c r="F9229">
        <v>782</v>
      </c>
      <c r="G9229">
        <v>29940</v>
      </c>
      <c r="H9229" s="2" t="s">
        <v>43</v>
      </c>
      <c r="I9229" s="2" t="s">
        <v>24</v>
      </c>
      <c r="J9229">
        <v>2</v>
      </c>
      <c r="K9229" s="2" t="s">
        <v>48</v>
      </c>
      <c r="L9229">
        <v>0.59</v>
      </c>
      <c r="M9229">
        <v>297501</v>
      </c>
      <c r="N9229">
        <v>2</v>
      </c>
      <c r="O9229" s="2" t="s">
        <v>7577</v>
      </c>
      <c r="P9229" s="2" t="s">
        <v>71</v>
      </c>
      <c r="Q9229" s="2" t="s">
        <v>928</v>
      </c>
      <c r="R9229">
        <v>4</v>
      </c>
      <c r="S9229">
        <v>2</v>
      </c>
      <c r="T9229" s="2" t="s">
        <v>29</v>
      </c>
      <c r="U9229" s="2" t="s">
        <v>10966</v>
      </c>
    </row>
    <row r="9230" spans="1:21">
      <c r="A9230">
        <v>48</v>
      </c>
      <c r="B9230" s="2" t="s">
        <v>20</v>
      </c>
      <c r="C9230" s="2" t="s">
        <v>82</v>
      </c>
      <c r="D9230" s="2" t="s">
        <v>69</v>
      </c>
      <c r="E9230">
        <v>48677</v>
      </c>
      <c r="F9230">
        <v>666</v>
      </c>
      <c r="G9230">
        <v>14437</v>
      </c>
      <c r="H9230" s="2" t="s">
        <v>23</v>
      </c>
      <c r="I9230" s="2" t="s">
        <v>24</v>
      </c>
      <c r="J9230">
        <v>4</v>
      </c>
      <c r="K9230" s="2" t="s">
        <v>25</v>
      </c>
      <c r="L9230">
        <v>0.45</v>
      </c>
      <c r="M9230">
        <v>54528</v>
      </c>
      <c r="N9230">
        <v>2</v>
      </c>
      <c r="O9230" s="2" t="s">
        <v>652</v>
      </c>
      <c r="P9230" s="2" t="s">
        <v>37</v>
      </c>
      <c r="Q9230" s="2" t="s">
        <v>177</v>
      </c>
      <c r="R9230">
        <v>1</v>
      </c>
      <c r="S9230">
        <v>0</v>
      </c>
      <c r="T9230" s="2" t="s">
        <v>39</v>
      </c>
      <c r="U9230" s="2" t="s">
        <v>10966</v>
      </c>
    </row>
    <row r="9231" spans="1:21">
      <c r="A9231">
        <v>53</v>
      </c>
      <c r="B9231" s="2" t="s">
        <v>30</v>
      </c>
      <c r="C9231" s="2" t="s">
        <v>31</v>
      </c>
      <c r="D9231" s="2" t="s">
        <v>32</v>
      </c>
      <c r="E9231">
        <v>75214</v>
      </c>
      <c r="F9231">
        <v>604</v>
      </c>
      <c r="G9231">
        <v>7143</v>
      </c>
      <c r="H9231" s="2" t="s">
        <v>43</v>
      </c>
      <c r="I9231" s="2" t="s">
        <v>34</v>
      </c>
      <c r="J9231">
        <v>11</v>
      </c>
      <c r="K9231" s="2" t="s">
        <v>48</v>
      </c>
      <c r="L9231">
        <v>0.57999999999999996</v>
      </c>
      <c r="M9231">
        <v>251735</v>
      </c>
      <c r="N9231">
        <v>0</v>
      </c>
      <c r="O9231" s="2" t="s">
        <v>7578</v>
      </c>
      <c r="P9231" s="2" t="s">
        <v>155</v>
      </c>
      <c r="Q9231" s="2" t="s">
        <v>333</v>
      </c>
      <c r="R9231">
        <v>3</v>
      </c>
      <c r="S9231">
        <v>0</v>
      </c>
      <c r="T9231" s="2" t="s">
        <v>39</v>
      </c>
      <c r="U9231" s="2" t="s">
        <v>10969</v>
      </c>
    </row>
    <row r="9232" spans="1:21">
      <c r="A9232">
        <v>47</v>
      </c>
      <c r="B9232" s="2" t="s">
        <v>40</v>
      </c>
      <c r="C9232" s="2" t="s">
        <v>41</v>
      </c>
      <c r="D9232" s="2" t="s">
        <v>42</v>
      </c>
      <c r="E9232">
        <v>24747</v>
      </c>
      <c r="F9232">
        <v>699</v>
      </c>
      <c r="G9232">
        <v>6344</v>
      </c>
      <c r="H9232" s="2" t="s">
        <v>47</v>
      </c>
      <c r="I9232" s="2" t="s">
        <v>58</v>
      </c>
      <c r="J9232">
        <v>16</v>
      </c>
      <c r="K9232" s="2" t="s">
        <v>59</v>
      </c>
      <c r="L9232">
        <v>0.16</v>
      </c>
      <c r="M9232">
        <v>286200</v>
      </c>
      <c r="N9232">
        <v>3</v>
      </c>
      <c r="O9232" s="2" t="s">
        <v>5721</v>
      </c>
      <c r="P9232" s="2" t="s">
        <v>74</v>
      </c>
      <c r="Q9232" s="2" t="s">
        <v>138</v>
      </c>
      <c r="R9232">
        <v>4</v>
      </c>
      <c r="S9232">
        <v>0</v>
      </c>
      <c r="T9232" s="2" t="s">
        <v>29</v>
      </c>
      <c r="U9232" s="2" t="s">
        <v>10969</v>
      </c>
    </row>
    <row r="9233" spans="1:21">
      <c r="A9233">
        <v>30</v>
      </c>
      <c r="B9233" s="2" t="s">
        <v>30</v>
      </c>
      <c r="C9233" s="2" t="s">
        <v>41</v>
      </c>
      <c r="D9233" s="2" t="s">
        <v>22</v>
      </c>
      <c r="E9233">
        <v>69933.399999999994</v>
      </c>
      <c r="F9233">
        <v>789</v>
      </c>
      <c r="G9233">
        <v>40365</v>
      </c>
      <c r="H9233" s="2" t="s">
        <v>33</v>
      </c>
      <c r="I9233" s="2" t="s">
        <v>24</v>
      </c>
      <c r="J9233">
        <v>1</v>
      </c>
      <c r="K9233" s="2" t="s">
        <v>59</v>
      </c>
      <c r="L9233">
        <v>0.54</v>
      </c>
      <c r="M9233">
        <v>159741.5</v>
      </c>
      <c r="N9233">
        <v>0</v>
      </c>
      <c r="O9233" s="2" t="s">
        <v>7579</v>
      </c>
      <c r="P9233" s="2" t="s">
        <v>352</v>
      </c>
      <c r="Q9233" s="2" t="s">
        <v>191</v>
      </c>
      <c r="R9233">
        <v>3</v>
      </c>
      <c r="S9233">
        <v>1</v>
      </c>
      <c r="T9233" s="2" t="s">
        <v>39</v>
      </c>
      <c r="U9233" s="2" t="s">
        <v>10966</v>
      </c>
    </row>
    <row r="9234" spans="1:21">
      <c r="A9234">
        <v>50</v>
      </c>
      <c r="B9234" s="2" t="s">
        <v>40</v>
      </c>
      <c r="C9234" s="2" t="s">
        <v>31</v>
      </c>
      <c r="D9234" s="2" t="s">
        <v>69</v>
      </c>
      <c r="E9234">
        <v>45741</v>
      </c>
      <c r="F9234">
        <v>704</v>
      </c>
      <c r="G9234">
        <v>40013</v>
      </c>
      <c r="H9234" s="2" t="s">
        <v>23</v>
      </c>
      <c r="I9234" s="2" t="s">
        <v>24</v>
      </c>
      <c r="J9234">
        <v>16</v>
      </c>
      <c r="K9234" s="2" t="s">
        <v>35</v>
      </c>
      <c r="L9234">
        <v>0.12</v>
      </c>
      <c r="M9234">
        <v>66229</v>
      </c>
      <c r="N9234">
        <v>1</v>
      </c>
      <c r="O9234" s="2" t="s">
        <v>7580</v>
      </c>
      <c r="P9234" s="2" t="s">
        <v>169</v>
      </c>
      <c r="Q9234" s="2" t="s">
        <v>1019</v>
      </c>
      <c r="R9234">
        <v>0</v>
      </c>
      <c r="S9234">
        <v>0</v>
      </c>
      <c r="T9234" s="2" t="s">
        <v>29</v>
      </c>
      <c r="U9234" s="2" t="s">
        <v>10967</v>
      </c>
    </row>
    <row r="9235" spans="1:21">
      <c r="A9235">
        <v>54</v>
      </c>
      <c r="B9235" s="2" t="s">
        <v>40</v>
      </c>
      <c r="C9235" s="2" t="s">
        <v>41</v>
      </c>
      <c r="D9235" s="2" t="s">
        <v>69</v>
      </c>
      <c r="E9235">
        <v>40010</v>
      </c>
      <c r="F9235">
        <v>622</v>
      </c>
      <c r="G9235">
        <v>27450.01</v>
      </c>
      <c r="H9235" s="2" t="s">
        <v>47</v>
      </c>
      <c r="I9235" s="2" t="s">
        <v>34</v>
      </c>
      <c r="J9235">
        <v>7</v>
      </c>
      <c r="K9235" s="2" t="s">
        <v>59</v>
      </c>
      <c r="L9235">
        <v>0.45</v>
      </c>
      <c r="M9235">
        <v>33140</v>
      </c>
      <c r="N9235">
        <v>1</v>
      </c>
      <c r="O9235" s="2" t="s">
        <v>5122</v>
      </c>
      <c r="P9235" s="2" t="s">
        <v>163</v>
      </c>
      <c r="Q9235" s="2" t="s">
        <v>112</v>
      </c>
      <c r="R9235">
        <v>1</v>
      </c>
      <c r="S9235">
        <v>0</v>
      </c>
      <c r="T9235" s="2" t="s">
        <v>29</v>
      </c>
      <c r="U9235" s="2" t="s">
        <v>10966</v>
      </c>
    </row>
    <row r="9236" spans="1:21">
      <c r="A9236">
        <v>31</v>
      </c>
      <c r="B9236" s="2" t="s">
        <v>20</v>
      </c>
      <c r="C9236" s="2" t="s">
        <v>82</v>
      </c>
      <c r="D9236" s="2" t="s">
        <v>42</v>
      </c>
      <c r="E9236">
        <v>22599</v>
      </c>
      <c r="F9236">
        <v>726</v>
      </c>
      <c r="G9236">
        <v>19482</v>
      </c>
      <c r="H9236" s="2" t="s">
        <v>23</v>
      </c>
      <c r="I9236" s="2" t="s">
        <v>58</v>
      </c>
      <c r="J9236">
        <v>9</v>
      </c>
      <c r="K9236" s="2" t="s">
        <v>48</v>
      </c>
      <c r="L9236">
        <v>0.38</v>
      </c>
      <c r="M9236">
        <v>278791</v>
      </c>
      <c r="N9236">
        <v>3</v>
      </c>
      <c r="O9236" s="2" t="s">
        <v>1039</v>
      </c>
      <c r="P9236" s="2" t="s">
        <v>45</v>
      </c>
      <c r="Q9236" s="2" t="s">
        <v>433</v>
      </c>
      <c r="R9236">
        <v>4</v>
      </c>
      <c r="S9236">
        <v>1</v>
      </c>
      <c r="T9236" s="2" t="s">
        <v>29</v>
      </c>
      <c r="U9236" s="2" t="s">
        <v>10969</v>
      </c>
    </row>
    <row r="9237" spans="1:21">
      <c r="A9237">
        <v>18</v>
      </c>
      <c r="B9237" s="2" t="s">
        <v>40</v>
      </c>
      <c r="C9237" s="2" t="s">
        <v>82</v>
      </c>
      <c r="D9237" s="2" t="s">
        <v>69</v>
      </c>
      <c r="E9237">
        <v>93131</v>
      </c>
      <c r="F9237">
        <v>623</v>
      </c>
      <c r="G9237">
        <v>46354</v>
      </c>
      <c r="H9237" s="2" t="s">
        <v>47</v>
      </c>
      <c r="I9237" s="2" t="s">
        <v>58</v>
      </c>
      <c r="J9237">
        <v>19</v>
      </c>
      <c r="K9237" s="2" t="s">
        <v>25</v>
      </c>
      <c r="L9237">
        <v>0.17</v>
      </c>
      <c r="M9237">
        <v>256138</v>
      </c>
      <c r="N9237">
        <v>0</v>
      </c>
      <c r="O9237" s="2" t="s">
        <v>976</v>
      </c>
      <c r="P9237" s="2" t="s">
        <v>56</v>
      </c>
      <c r="Q9237" s="2" t="s">
        <v>455</v>
      </c>
      <c r="R9237">
        <v>0</v>
      </c>
      <c r="S9237">
        <v>2</v>
      </c>
      <c r="T9237" s="2" t="s">
        <v>81</v>
      </c>
      <c r="U9237" s="2" t="s">
        <v>10966</v>
      </c>
    </row>
    <row r="9238" spans="1:21">
      <c r="A9238">
        <v>26</v>
      </c>
      <c r="B9238" s="2" t="s">
        <v>30</v>
      </c>
      <c r="C9238" s="2" t="s">
        <v>31</v>
      </c>
      <c r="D9238" s="2" t="s">
        <v>42</v>
      </c>
      <c r="E9238">
        <v>107267</v>
      </c>
      <c r="F9238">
        <v>682</v>
      </c>
      <c r="G9238">
        <v>24046</v>
      </c>
      <c r="H9238" s="2" t="s">
        <v>43</v>
      </c>
      <c r="I9238" s="2" t="s">
        <v>34</v>
      </c>
      <c r="J9238">
        <v>12</v>
      </c>
      <c r="K9238" s="2" t="s">
        <v>48</v>
      </c>
      <c r="L9238">
        <v>0.24</v>
      </c>
      <c r="M9238">
        <v>143508</v>
      </c>
      <c r="N9238">
        <v>2</v>
      </c>
      <c r="O9238" s="2" t="s">
        <v>1083</v>
      </c>
      <c r="P9238" s="2" t="s">
        <v>111</v>
      </c>
      <c r="Q9238" s="2" t="s">
        <v>96</v>
      </c>
      <c r="R9238">
        <v>4</v>
      </c>
      <c r="S9238">
        <v>0</v>
      </c>
      <c r="T9238" s="2" t="s">
        <v>29</v>
      </c>
      <c r="U9238" s="2" t="s">
        <v>10969</v>
      </c>
    </row>
    <row r="9239" spans="1:21">
      <c r="A9239">
        <v>36</v>
      </c>
      <c r="B9239" s="2" t="s">
        <v>30</v>
      </c>
      <c r="C9239" s="2" t="s">
        <v>41</v>
      </c>
      <c r="D9239" s="2" t="s">
        <v>42</v>
      </c>
      <c r="E9239">
        <v>38584</v>
      </c>
      <c r="F9239">
        <v>699</v>
      </c>
      <c r="G9239">
        <v>21791</v>
      </c>
      <c r="H9239" s="2" t="s">
        <v>33</v>
      </c>
      <c r="I9239" s="2" t="s">
        <v>34</v>
      </c>
      <c r="J9239">
        <v>7</v>
      </c>
      <c r="K9239" s="2" t="s">
        <v>59</v>
      </c>
      <c r="L9239">
        <v>0.6</v>
      </c>
      <c r="M9239">
        <v>74410</v>
      </c>
      <c r="N9239">
        <v>0</v>
      </c>
      <c r="O9239" s="2" t="s">
        <v>7581</v>
      </c>
      <c r="P9239" s="2" t="s">
        <v>158</v>
      </c>
      <c r="Q9239" s="2" t="s">
        <v>427</v>
      </c>
      <c r="R9239">
        <v>4</v>
      </c>
      <c r="S9239">
        <v>0</v>
      </c>
      <c r="T9239" s="2" t="s">
        <v>39</v>
      </c>
      <c r="U9239" s="2" t="s">
        <v>10966</v>
      </c>
    </row>
    <row r="9240" spans="1:21">
      <c r="A9240">
        <v>28</v>
      </c>
      <c r="B9240" s="2" t="s">
        <v>20</v>
      </c>
      <c r="C9240" s="2" t="s">
        <v>21</v>
      </c>
      <c r="D9240" s="2" t="s">
        <v>69</v>
      </c>
      <c r="E9240">
        <v>69933.399999999994</v>
      </c>
      <c r="F9240">
        <v>747</v>
      </c>
      <c r="G9240">
        <v>36652</v>
      </c>
      <c r="H9240" s="2" t="s">
        <v>23</v>
      </c>
      <c r="I9240" s="2" t="s">
        <v>58</v>
      </c>
      <c r="J9240">
        <v>19</v>
      </c>
      <c r="K9240" s="2" t="s">
        <v>25</v>
      </c>
      <c r="L9240">
        <v>0.56999999999999995</v>
      </c>
      <c r="M9240">
        <v>159741.5</v>
      </c>
      <c r="N9240">
        <v>3</v>
      </c>
      <c r="O9240" s="2" t="s">
        <v>3829</v>
      </c>
      <c r="P9240" s="2" t="s">
        <v>150</v>
      </c>
      <c r="Q9240" s="2" t="s">
        <v>133</v>
      </c>
      <c r="R9240">
        <v>1</v>
      </c>
      <c r="S9240">
        <v>0</v>
      </c>
      <c r="T9240" s="2" t="s">
        <v>39</v>
      </c>
      <c r="U9240" s="2" t="s">
        <v>10966</v>
      </c>
    </row>
    <row r="9241" spans="1:21">
      <c r="A9241">
        <v>40</v>
      </c>
      <c r="B9241" s="2" t="s">
        <v>30</v>
      </c>
      <c r="C9241" s="2" t="s">
        <v>21</v>
      </c>
      <c r="D9241" s="2" t="s">
        <v>22</v>
      </c>
      <c r="E9241">
        <v>96749</v>
      </c>
      <c r="F9241">
        <v>699</v>
      </c>
      <c r="G9241">
        <v>46986</v>
      </c>
      <c r="H9241" s="2" t="s">
        <v>23</v>
      </c>
      <c r="I9241" s="2" t="s">
        <v>34</v>
      </c>
      <c r="J9241">
        <v>5</v>
      </c>
      <c r="K9241" s="2" t="s">
        <v>59</v>
      </c>
      <c r="L9241">
        <v>0.21</v>
      </c>
      <c r="M9241">
        <v>136478</v>
      </c>
      <c r="N9241">
        <v>3</v>
      </c>
      <c r="O9241" s="2" t="s">
        <v>7582</v>
      </c>
      <c r="P9241" s="2" t="s">
        <v>234</v>
      </c>
      <c r="Q9241" s="2" t="s">
        <v>205</v>
      </c>
      <c r="R9241">
        <v>2</v>
      </c>
      <c r="S9241">
        <v>0</v>
      </c>
      <c r="T9241" s="2" t="s">
        <v>39</v>
      </c>
      <c r="U9241" s="2" t="s">
        <v>10966</v>
      </c>
    </row>
    <row r="9242" spans="1:21">
      <c r="A9242">
        <v>57</v>
      </c>
      <c r="B9242" s="2" t="s">
        <v>20</v>
      </c>
      <c r="C9242" s="2" t="s">
        <v>31</v>
      </c>
      <c r="D9242" s="2" t="s">
        <v>69</v>
      </c>
      <c r="E9242">
        <v>110063</v>
      </c>
      <c r="F9242">
        <v>777</v>
      </c>
      <c r="G9242">
        <v>20657</v>
      </c>
      <c r="H9242" s="2" t="s">
        <v>23</v>
      </c>
      <c r="I9242" s="2" t="s">
        <v>58</v>
      </c>
      <c r="J9242">
        <v>16</v>
      </c>
      <c r="K9242" s="2" t="s">
        <v>59</v>
      </c>
      <c r="L9242">
        <v>0.16</v>
      </c>
      <c r="M9242">
        <v>34508</v>
      </c>
      <c r="N9242">
        <v>3</v>
      </c>
      <c r="O9242" s="2" t="s">
        <v>7583</v>
      </c>
      <c r="P9242" s="2" t="s">
        <v>242</v>
      </c>
      <c r="Q9242" s="2" t="s">
        <v>125</v>
      </c>
      <c r="R9242">
        <v>3</v>
      </c>
      <c r="S9242">
        <v>0</v>
      </c>
      <c r="T9242" s="2" t="s">
        <v>39</v>
      </c>
      <c r="U9242" s="2" t="s">
        <v>10969</v>
      </c>
    </row>
    <row r="9243" spans="1:21">
      <c r="A9243">
        <v>54</v>
      </c>
      <c r="B9243" s="2" t="s">
        <v>40</v>
      </c>
      <c r="C9243" s="2" t="s">
        <v>31</v>
      </c>
      <c r="D9243" s="2" t="s">
        <v>32</v>
      </c>
      <c r="E9243">
        <v>67910</v>
      </c>
      <c r="F9243">
        <v>699</v>
      </c>
      <c r="G9243">
        <v>46970</v>
      </c>
      <c r="H9243" s="2" t="s">
        <v>33</v>
      </c>
      <c r="I9243" s="2" t="s">
        <v>24</v>
      </c>
      <c r="J9243">
        <v>15</v>
      </c>
      <c r="K9243" s="2" t="s">
        <v>35</v>
      </c>
      <c r="L9243">
        <v>0.17</v>
      </c>
      <c r="M9243">
        <v>139386</v>
      </c>
      <c r="N9243">
        <v>1</v>
      </c>
      <c r="O9243" s="2" t="s">
        <v>3752</v>
      </c>
      <c r="P9243" s="2" t="s">
        <v>234</v>
      </c>
      <c r="Q9243" s="2" t="s">
        <v>940</v>
      </c>
      <c r="R9243">
        <v>1</v>
      </c>
      <c r="S9243">
        <v>0</v>
      </c>
      <c r="T9243" s="2" t="s">
        <v>29</v>
      </c>
      <c r="U9243" s="2" t="s">
        <v>10967</v>
      </c>
    </row>
    <row r="9244" spans="1:21">
      <c r="A9244">
        <v>43</v>
      </c>
      <c r="B9244" s="2" t="s">
        <v>30</v>
      </c>
      <c r="C9244" s="2" t="s">
        <v>41</v>
      </c>
      <c r="D9244" s="2" t="s">
        <v>22</v>
      </c>
      <c r="E9244">
        <v>24033</v>
      </c>
      <c r="F9244">
        <v>712</v>
      </c>
      <c r="G9244">
        <v>30337</v>
      </c>
      <c r="H9244" s="2" t="s">
        <v>23</v>
      </c>
      <c r="I9244" s="2" t="s">
        <v>58</v>
      </c>
      <c r="J9244">
        <v>10</v>
      </c>
      <c r="K9244" s="2" t="s">
        <v>48</v>
      </c>
      <c r="L9244">
        <v>0.46</v>
      </c>
      <c r="M9244">
        <v>27885</v>
      </c>
      <c r="N9244">
        <v>3</v>
      </c>
      <c r="O9244" s="2" t="s">
        <v>702</v>
      </c>
      <c r="P9244" s="2" t="s">
        <v>93</v>
      </c>
      <c r="Q9244" s="2" t="s">
        <v>1605</v>
      </c>
      <c r="R9244">
        <v>0</v>
      </c>
      <c r="S9244">
        <v>1</v>
      </c>
      <c r="T9244" s="2" t="s">
        <v>39</v>
      </c>
      <c r="U9244" s="2" t="s">
        <v>10969</v>
      </c>
    </row>
    <row r="9245" spans="1:21">
      <c r="A9245">
        <v>54</v>
      </c>
      <c r="B9245" s="2" t="s">
        <v>30</v>
      </c>
      <c r="C9245" s="2" t="s">
        <v>82</v>
      </c>
      <c r="D9245" s="2" t="s">
        <v>42</v>
      </c>
      <c r="E9245">
        <v>116342</v>
      </c>
      <c r="F9245">
        <v>752</v>
      </c>
      <c r="G9245">
        <v>27450.01</v>
      </c>
      <c r="H9245" s="2" t="s">
        <v>47</v>
      </c>
      <c r="I9245" s="2" t="s">
        <v>24</v>
      </c>
      <c r="J9245">
        <v>16</v>
      </c>
      <c r="K9245" s="2" t="s">
        <v>25</v>
      </c>
      <c r="L9245">
        <v>0.25</v>
      </c>
      <c r="M9245">
        <v>295543</v>
      </c>
      <c r="N9245">
        <v>4</v>
      </c>
      <c r="O9245" s="2" t="s">
        <v>7584</v>
      </c>
      <c r="P9245" s="2" t="s">
        <v>382</v>
      </c>
      <c r="Q9245" s="2" t="s">
        <v>727</v>
      </c>
      <c r="R9245">
        <v>3</v>
      </c>
      <c r="S9245">
        <v>0</v>
      </c>
      <c r="T9245" s="2" t="s">
        <v>81</v>
      </c>
      <c r="U9245" s="2" t="s">
        <v>10966</v>
      </c>
    </row>
    <row r="9246" spans="1:21">
      <c r="A9246">
        <v>61</v>
      </c>
      <c r="B9246" s="2" t="s">
        <v>30</v>
      </c>
      <c r="C9246" s="2" t="s">
        <v>82</v>
      </c>
      <c r="D9246" s="2" t="s">
        <v>69</v>
      </c>
      <c r="E9246">
        <v>90780</v>
      </c>
      <c r="F9246">
        <v>699</v>
      </c>
      <c r="G9246">
        <v>46592</v>
      </c>
      <c r="H9246" s="2" t="s">
        <v>43</v>
      </c>
      <c r="I9246" s="2" t="s">
        <v>24</v>
      </c>
      <c r="J9246">
        <v>9</v>
      </c>
      <c r="K9246" s="2" t="s">
        <v>59</v>
      </c>
      <c r="L9246">
        <v>0.54</v>
      </c>
      <c r="M9246">
        <v>159138</v>
      </c>
      <c r="N9246">
        <v>4</v>
      </c>
      <c r="O9246" s="2" t="s">
        <v>7249</v>
      </c>
      <c r="P9246" s="2" t="s">
        <v>129</v>
      </c>
      <c r="Q9246" s="2" t="s">
        <v>348</v>
      </c>
      <c r="R9246">
        <v>4</v>
      </c>
      <c r="S9246">
        <v>2</v>
      </c>
      <c r="T9246" s="2" t="s">
        <v>29</v>
      </c>
      <c r="U9246" s="2" t="s">
        <v>10969</v>
      </c>
    </row>
    <row r="9247" spans="1:21">
      <c r="A9247">
        <v>49</v>
      </c>
      <c r="B9247" s="2" t="s">
        <v>20</v>
      </c>
      <c r="C9247" s="2" t="s">
        <v>82</v>
      </c>
      <c r="D9247" s="2" t="s">
        <v>32</v>
      </c>
      <c r="E9247">
        <v>96313</v>
      </c>
      <c r="F9247">
        <v>626</v>
      </c>
      <c r="G9247">
        <v>31628</v>
      </c>
      <c r="H9247" s="2" t="s">
        <v>33</v>
      </c>
      <c r="I9247" s="2" t="s">
        <v>58</v>
      </c>
      <c r="J9247">
        <v>17</v>
      </c>
      <c r="K9247" s="2" t="s">
        <v>35</v>
      </c>
      <c r="L9247">
        <v>0.53</v>
      </c>
      <c r="M9247">
        <v>183175</v>
      </c>
      <c r="N9247">
        <v>1</v>
      </c>
      <c r="O9247" s="2" t="s">
        <v>6994</v>
      </c>
      <c r="P9247" s="2" t="s">
        <v>90</v>
      </c>
      <c r="Q9247" s="2" t="s">
        <v>1325</v>
      </c>
      <c r="R9247">
        <v>2</v>
      </c>
      <c r="S9247">
        <v>1</v>
      </c>
      <c r="T9247" s="2" t="s">
        <v>29</v>
      </c>
      <c r="U9247" s="2" t="s">
        <v>10966</v>
      </c>
    </row>
    <row r="9248" spans="1:21">
      <c r="A9248">
        <v>63</v>
      </c>
      <c r="B9248" s="2" t="s">
        <v>30</v>
      </c>
      <c r="C9248" s="2" t="s">
        <v>82</v>
      </c>
      <c r="D9248" s="2" t="s">
        <v>69</v>
      </c>
      <c r="E9248">
        <v>69933.399999999994</v>
      </c>
      <c r="F9248">
        <v>649</v>
      </c>
      <c r="G9248">
        <v>49217</v>
      </c>
      <c r="H9248" s="2" t="s">
        <v>33</v>
      </c>
      <c r="I9248" s="2" t="s">
        <v>24</v>
      </c>
      <c r="J9248">
        <v>15</v>
      </c>
      <c r="K9248" s="2" t="s">
        <v>59</v>
      </c>
      <c r="L9248">
        <v>0.4</v>
      </c>
      <c r="M9248">
        <v>206927</v>
      </c>
      <c r="N9248">
        <v>2</v>
      </c>
      <c r="O9248" s="2" t="s">
        <v>4673</v>
      </c>
      <c r="P9248" s="2" t="s">
        <v>50</v>
      </c>
      <c r="Q9248" s="2" t="s">
        <v>333</v>
      </c>
      <c r="R9248">
        <v>0</v>
      </c>
      <c r="S9248">
        <v>0</v>
      </c>
      <c r="T9248" s="2" t="s">
        <v>29</v>
      </c>
      <c r="U9248" s="2" t="s">
        <v>10969</v>
      </c>
    </row>
    <row r="9249" spans="1:21">
      <c r="A9249">
        <v>34</v>
      </c>
      <c r="B9249" s="2" t="s">
        <v>20</v>
      </c>
      <c r="C9249" s="2" t="s">
        <v>41</v>
      </c>
      <c r="D9249" s="2" t="s">
        <v>32</v>
      </c>
      <c r="E9249">
        <v>74345</v>
      </c>
      <c r="F9249">
        <v>703</v>
      </c>
      <c r="G9249">
        <v>27450.01</v>
      </c>
      <c r="H9249" s="2" t="s">
        <v>23</v>
      </c>
      <c r="I9249" s="2" t="s">
        <v>58</v>
      </c>
      <c r="J9249">
        <v>14</v>
      </c>
      <c r="K9249" s="2" t="s">
        <v>35</v>
      </c>
      <c r="L9249">
        <v>0.41</v>
      </c>
      <c r="M9249">
        <v>103663</v>
      </c>
      <c r="N9249">
        <v>3</v>
      </c>
      <c r="O9249" s="2" t="s">
        <v>7585</v>
      </c>
      <c r="P9249" s="2" t="s">
        <v>163</v>
      </c>
      <c r="Q9249" s="2" t="s">
        <v>301</v>
      </c>
      <c r="R9249">
        <v>2</v>
      </c>
      <c r="S9249">
        <v>0</v>
      </c>
      <c r="T9249" s="2" t="s">
        <v>81</v>
      </c>
      <c r="U9249" s="2" t="s">
        <v>10966</v>
      </c>
    </row>
    <row r="9250" spans="1:21">
      <c r="A9250">
        <v>55</v>
      </c>
      <c r="B9250" s="2" t="s">
        <v>30</v>
      </c>
      <c r="C9250" s="2" t="s">
        <v>82</v>
      </c>
      <c r="D9250" s="2" t="s">
        <v>42</v>
      </c>
      <c r="E9250">
        <v>68634</v>
      </c>
      <c r="F9250">
        <v>646</v>
      </c>
      <c r="G9250">
        <v>32226</v>
      </c>
      <c r="H9250" s="2" t="s">
        <v>47</v>
      </c>
      <c r="I9250" s="2" t="s">
        <v>24</v>
      </c>
      <c r="J9250">
        <v>4</v>
      </c>
      <c r="K9250" s="2" t="s">
        <v>25</v>
      </c>
      <c r="L9250">
        <v>0.56999999999999995</v>
      </c>
      <c r="M9250">
        <v>207109</v>
      </c>
      <c r="N9250">
        <v>0</v>
      </c>
      <c r="O9250" s="2" t="s">
        <v>2466</v>
      </c>
      <c r="P9250" s="2" t="s">
        <v>71</v>
      </c>
      <c r="Q9250" s="2" t="s">
        <v>394</v>
      </c>
      <c r="R9250">
        <v>2</v>
      </c>
      <c r="S9250">
        <v>2</v>
      </c>
      <c r="T9250" s="2" t="s">
        <v>29</v>
      </c>
      <c r="U9250" s="2" t="s">
        <v>10966</v>
      </c>
    </row>
    <row r="9251" spans="1:21">
      <c r="A9251">
        <v>66</v>
      </c>
      <c r="B9251" s="2" t="s">
        <v>20</v>
      </c>
      <c r="C9251" s="2" t="s">
        <v>82</v>
      </c>
      <c r="D9251" s="2" t="s">
        <v>69</v>
      </c>
      <c r="E9251">
        <v>69933.399999999994</v>
      </c>
      <c r="F9251">
        <v>674</v>
      </c>
      <c r="G9251">
        <v>11236</v>
      </c>
      <c r="H9251" s="2" t="s">
        <v>47</v>
      </c>
      <c r="I9251" s="2" t="s">
        <v>58</v>
      </c>
      <c r="J9251">
        <v>11</v>
      </c>
      <c r="K9251" s="2" t="s">
        <v>59</v>
      </c>
      <c r="L9251">
        <v>0.23</v>
      </c>
      <c r="M9251">
        <v>69165</v>
      </c>
      <c r="N9251">
        <v>3</v>
      </c>
      <c r="O9251" s="2" t="s">
        <v>2220</v>
      </c>
      <c r="P9251" s="2" t="s">
        <v>237</v>
      </c>
      <c r="Q9251" s="2" t="s">
        <v>203</v>
      </c>
      <c r="R9251">
        <v>1</v>
      </c>
      <c r="S9251">
        <v>1</v>
      </c>
      <c r="T9251" s="2" t="s">
        <v>29</v>
      </c>
      <c r="U9251" s="2" t="s">
        <v>10969</v>
      </c>
    </row>
    <row r="9252" spans="1:21">
      <c r="A9252">
        <v>54</v>
      </c>
      <c r="B9252" s="2" t="s">
        <v>20</v>
      </c>
      <c r="C9252" s="2" t="s">
        <v>82</v>
      </c>
      <c r="D9252" s="2" t="s">
        <v>42</v>
      </c>
      <c r="E9252">
        <v>116621</v>
      </c>
      <c r="F9252">
        <v>699</v>
      </c>
      <c r="G9252">
        <v>20748</v>
      </c>
      <c r="H9252" s="2" t="s">
        <v>23</v>
      </c>
      <c r="I9252" s="2" t="s">
        <v>58</v>
      </c>
      <c r="J9252">
        <v>2</v>
      </c>
      <c r="K9252" s="2" t="s">
        <v>35</v>
      </c>
      <c r="L9252">
        <v>0.46</v>
      </c>
      <c r="M9252">
        <v>172010</v>
      </c>
      <c r="N9252">
        <v>0</v>
      </c>
      <c r="O9252" s="2" t="s">
        <v>7586</v>
      </c>
      <c r="P9252" s="2" t="s">
        <v>74</v>
      </c>
      <c r="Q9252" s="2" t="s">
        <v>219</v>
      </c>
      <c r="R9252">
        <v>2</v>
      </c>
      <c r="S9252">
        <v>2</v>
      </c>
      <c r="T9252" s="2" t="s">
        <v>29</v>
      </c>
      <c r="U9252" s="2" t="s">
        <v>10967</v>
      </c>
    </row>
    <row r="9253" spans="1:21">
      <c r="A9253">
        <v>46</v>
      </c>
      <c r="B9253" s="2" t="s">
        <v>40</v>
      </c>
      <c r="C9253" s="2" t="s">
        <v>82</v>
      </c>
      <c r="D9253" s="2" t="s">
        <v>69</v>
      </c>
      <c r="E9253">
        <v>69933.399999999994</v>
      </c>
      <c r="F9253">
        <v>676</v>
      </c>
      <c r="G9253">
        <v>42783</v>
      </c>
      <c r="H9253" s="2" t="s">
        <v>23</v>
      </c>
      <c r="I9253" s="2" t="s">
        <v>24</v>
      </c>
      <c r="J9253">
        <v>2</v>
      </c>
      <c r="K9253" s="2" t="s">
        <v>25</v>
      </c>
      <c r="L9253">
        <v>0.25</v>
      </c>
      <c r="M9253">
        <v>30754</v>
      </c>
      <c r="N9253">
        <v>2</v>
      </c>
      <c r="O9253" s="2" t="s">
        <v>1391</v>
      </c>
      <c r="P9253" s="2" t="s">
        <v>111</v>
      </c>
      <c r="Q9253" s="2" t="s">
        <v>172</v>
      </c>
      <c r="R9253">
        <v>2</v>
      </c>
      <c r="S9253">
        <v>1</v>
      </c>
      <c r="T9253" s="2" t="s">
        <v>29</v>
      </c>
      <c r="U9253" s="2" t="s">
        <v>10966</v>
      </c>
    </row>
    <row r="9254" spans="1:21">
      <c r="A9254">
        <v>38</v>
      </c>
      <c r="B9254" s="2" t="s">
        <v>40</v>
      </c>
      <c r="C9254" s="2" t="s">
        <v>21</v>
      </c>
      <c r="D9254" s="2" t="s">
        <v>69</v>
      </c>
      <c r="E9254">
        <v>74808</v>
      </c>
      <c r="F9254">
        <v>666</v>
      </c>
      <c r="G9254">
        <v>27450.01</v>
      </c>
      <c r="H9254" s="2" t="s">
        <v>23</v>
      </c>
      <c r="I9254" s="2" t="s">
        <v>58</v>
      </c>
      <c r="J9254">
        <v>18</v>
      </c>
      <c r="K9254" s="2" t="s">
        <v>59</v>
      </c>
      <c r="L9254">
        <v>0.45</v>
      </c>
      <c r="M9254">
        <v>249689</v>
      </c>
      <c r="N9254">
        <v>1</v>
      </c>
      <c r="O9254" s="2" t="s">
        <v>1680</v>
      </c>
      <c r="P9254" s="2" t="s">
        <v>150</v>
      </c>
      <c r="Q9254" s="2" t="s">
        <v>384</v>
      </c>
      <c r="R9254">
        <v>2</v>
      </c>
      <c r="S9254">
        <v>1</v>
      </c>
      <c r="T9254" s="2" t="s">
        <v>29</v>
      </c>
      <c r="U9254" s="2" t="s">
        <v>10969</v>
      </c>
    </row>
    <row r="9255" spans="1:21">
      <c r="A9255">
        <v>66</v>
      </c>
      <c r="B9255" s="2" t="s">
        <v>30</v>
      </c>
      <c r="C9255" s="2" t="s">
        <v>21</v>
      </c>
      <c r="D9255" s="2" t="s">
        <v>42</v>
      </c>
      <c r="E9255">
        <v>69933.399999999994</v>
      </c>
      <c r="F9255">
        <v>629</v>
      </c>
      <c r="G9255">
        <v>19143</v>
      </c>
      <c r="H9255" s="2" t="s">
        <v>23</v>
      </c>
      <c r="I9255" s="2" t="s">
        <v>34</v>
      </c>
      <c r="J9255">
        <v>1</v>
      </c>
      <c r="K9255" s="2" t="s">
        <v>25</v>
      </c>
      <c r="L9255">
        <v>0.51</v>
      </c>
      <c r="M9255">
        <v>20468</v>
      </c>
      <c r="N9255">
        <v>4</v>
      </c>
      <c r="O9255" s="2" t="s">
        <v>2510</v>
      </c>
      <c r="P9255" s="2" t="s">
        <v>98</v>
      </c>
      <c r="Q9255" s="2" t="s">
        <v>407</v>
      </c>
      <c r="R9255">
        <v>3</v>
      </c>
      <c r="S9255">
        <v>0</v>
      </c>
      <c r="T9255" s="2" t="s">
        <v>29</v>
      </c>
      <c r="U9255" s="2" t="s">
        <v>10966</v>
      </c>
    </row>
    <row r="9256" spans="1:21">
      <c r="A9256">
        <v>21</v>
      </c>
      <c r="B9256" s="2" t="s">
        <v>40</v>
      </c>
      <c r="C9256" s="2" t="s">
        <v>31</v>
      </c>
      <c r="D9256" s="2" t="s">
        <v>42</v>
      </c>
      <c r="E9256">
        <v>77290</v>
      </c>
      <c r="F9256">
        <v>644</v>
      </c>
      <c r="G9256">
        <v>27458</v>
      </c>
      <c r="H9256" s="2" t="s">
        <v>47</v>
      </c>
      <c r="I9256" s="2" t="s">
        <v>58</v>
      </c>
      <c r="J9256">
        <v>7</v>
      </c>
      <c r="K9256" s="2" t="s">
        <v>48</v>
      </c>
      <c r="L9256">
        <v>0.49</v>
      </c>
      <c r="M9256">
        <v>289585</v>
      </c>
      <c r="N9256">
        <v>2</v>
      </c>
      <c r="O9256" s="2" t="s">
        <v>7587</v>
      </c>
      <c r="P9256" s="2" t="s">
        <v>158</v>
      </c>
      <c r="Q9256" s="2" t="s">
        <v>85</v>
      </c>
      <c r="R9256">
        <v>0</v>
      </c>
      <c r="S9256">
        <v>1</v>
      </c>
      <c r="T9256" s="2" t="s">
        <v>29</v>
      </c>
      <c r="U9256" s="2" t="s">
        <v>10966</v>
      </c>
    </row>
    <row r="9257" spans="1:21">
      <c r="A9257">
        <v>45</v>
      </c>
      <c r="B9257" s="2" t="s">
        <v>20</v>
      </c>
      <c r="C9257" s="2" t="s">
        <v>82</v>
      </c>
      <c r="D9257" s="2" t="s">
        <v>32</v>
      </c>
      <c r="E9257">
        <v>108589</v>
      </c>
      <c r="F9257">
        <v>752</v>
      </c>
      <c r="G9257">
        <v>15134</v>
      </c>
      <c r="H9257" s="2" t="s">
        <v>23</v>
      </c>
      <c r="I9257" s="2" t="s">
        <v>24</v>
      </c>
      <c r="J9257">
        <v>17</v>
      </c>
      <c r="K9257" s="2" t="s">
        <v>48</v>
      </c>
      <c r="L9257">
        <v>0.44</v>
      </c>
      <c r="M9257">
        <v>127119</v>
      </c>
      <c r="N9257">
        <v>3</v>
      </c>
      <c r="O9257" s="2" t="s">
        <v>7588</v>
      </c>
      <c r="P9257" s="2" t="s">
        <v>101</v>
      </c>
      <c r="Q9257" s="2" t="s">
        <v>755</v>
      </c>
      <c r="R9257">
        <v>4</v>
      </c>
      <c r="S9257">
        <v>1</v>
      </c>
      <c r="T9257" s="2" t="s">
        <v>39</v>
      </c>
      <c r="U9257" s="2" t="s">
        <v>10969</v>
      </c>
    </row>
    <row r="9258" spans="1:21">
      <c r="A9258">
        <v>36</v>
      </c>
      <c r="B9258" s="2" t="s">
        <v>20</v>
      </c>
      <c r="C9258" s="2" t="s">
        <v>31</v>
      </c>
      <c r="D9258" s="2" t="s">
        <v>22</v>
      </c>
      <c r="E9258">
        <v>34937</v>
      </c>
      <c r="F9258">
        <v>699</v>
      </c>
      <c r="G9258">
        <v>47933</v>
      </c>
      <c r="H9258" s="2" t="s">
        <v>23</v>
      </c>
      <c r="I9258" s="2" t="s">
        <v>34</v>
      </c>
      <c r="J9258">
        <v>0</v>
      </c>
      <c r="K9258" s="2" t="s">
        <v>59</v>
      </c>
      <c r="L9258">
        <v>0.46</v>
      </c>
      <c r="M9258">
        <v>249825</v>
      </c>
      <c r="N9258">
        <v>3</v>
      </c>
      <c r="O9258" s="2" t="s">
        <v>3995</v>
      </c>
      <c r="P9258" s="2" t="s">
        <v>104</v>
      </c>
      <c r="Q9258" s="2" t="s">
        <v>96</v>
      </c>
      <c r="R9258">
        <v>0</v>
      </c>
      <c r="S9258">
        <v>1</v>
      </c>
      <c r="T9258" s="2" t="s">
        <v>29</v>
      </c>
      <c r="U9258" s="2" t="s">
        <v>10967</v>
      </c>
    </row>
    <row r="9259" spans="1:21">
      <c r="A9259">
        <v>69</v>
      </c>
      <c r="B9259" s="2" t="s">
        <v>40</v>
      </c>
      <c r="C9259" s="2" t="s">
        <v>21</v>
      </c>
      <c r="D9259" s="2" t="s">
        <v>32</v>
      </c>
      <c r="E9259">
        <v>107057</v>
      </c>
      <c r="F9259">
        <v>784</v>
      </c>
      <c r="G9259">
        <v>7751</v>
      </c>
      <c r="H9259" s="2" t="s">
        <v>33</v>
      </c>
      <c r="I9259" s="2" t="s">
        <v>58</v>
      </c>
      <c r="J9259">
        <v>5</v>
      </c>
      <c r="K9259" s="2" t="s">
        <v>48</v>
      </c>
      <c r="L9259">
        <v>0.41</v>
      </c>
      <c r="M9259">
        <v>159741.5</v>
      </c>
      <c r="N9259">
        <v>0</v>
      </c>
      <c r="O9259" s="2" t="s">
        <v>7589</v>
      </c>
      <c r="P9259" s="2" t="s">
        <v>93</v>
      </c>
      <c r="Q9259" s="2" t="s">
        <v>364</v>
      </c>
      <c r="R9259">
        <v>3</v>
      </c>
      <c r="S9259">
        <v>2</v>
      </c>
      <c r="T9259" s="2" t="s">
        <v>39</v>
      </c>
      <c r="U9259" s="2" t="s">
        <v>10966</v>
      </c>
    </row>
    <row r="9260" spans="1:21">
      <c r="A9260">
        <v>27</v>
      </c>
      <c r="B9260" s="2" t="s">
        <v>30</v>
      </c>
      <c r="C9260" s="2" t="s">
        <v>31</v>
      </c>
      <c r="D9260" s="2" t="s">
        <v>32</v>
      </c>
      <c r="E9260">
        <v>40337</v>
      </c>
      <c r="F9260">
        <v>798</v>
      </c>
      <c r="G9260">
        <v>38482</v>
      </c>
      <c r="H9260" s="2" t="s">
        <v>23</v>
      </c>
      <c r="I9260" s="2" t="s">
        <v>24</v>
      </c>
      <c r="J9260">
        <v>13</v>
      </c>
      <c r="K9260" s="2" t="s">
        <v>59</v>
      </c>
      <c r="L9260">
        <v>0.34</v>
      </c>
      <c r="M9260">
        <v>175221</v>
      </c>
      <c r="N9260">
        <v>3</v>
      </c>
      <c r="O9260" s="2" t="s">
        <v>7590</v>
      </c>
      <c r="P9260" s="2" t="s">
        <v>67</v>
      </c>
      <c r="Q9260" s="2" t="s">
        <v>366</v>
      </c>
      <c r="R9260">
        <v>4</v>
      </c>
      <c r="S9260">
        <v>1</v>
      </c>
      <c r="T9260" s="2" t="s">
        <v>39</v>
      </c>
      <c r="U9260" s="2" t="s">
        <v>10969</v>
      </c>
    </row>
    <row r="9261" spans="1:21">
      <c r="A9261">
        <v>67</v>
      </c>
      <c r="B9261" s="2" t="s">
        <v>40</v>
      </c>
      <c r="C9261" s="2" t="s">
        <v>82</v>
      </c>
      <c r="D9261" s="2" t="s">
        <v>69</v>
      </c>
      <c r="E9261">
        <v>82232</v>
      </c>
      <c r="F9261">
        <v>787</v>
      </c>
      <c r="G9261">
        <v>9632</v>
      </c>
      <c r="H9261" s="2" t="s">
        <v>33</v>
      </c>
      <c r="I9261" s="2" t="s">
        <v>24</v>
      </c>
      <c r="J9261">
        <v>15</v>
      </c>
      <c r="K9261" s="2" t="s">
        <v>59</v>
      </c>
      <c r="L9261">
        <v>0.26</v>
      </c>
      <c r="M9261">
        <v>208576</v>
      </c>
      <c r="N9261">
        <v>2</v>
      </c>
      <c r="O9261" s="2" t="s">
        <v>7591</v>
      </c>
      <c r="P9261" s="2" t="s">
        <v>163</v>
      </c>
      <c r="Q9261" s="2" t="s">
        <v>265</v>
      </c>
      <c r="R9261">
        <v>2</v>
      </c>
      <c r="S9261">
        <v>2</v>
      </c>
      <c r="T9261" s="2" t="s">
        <v>39</v>
      </c>
      <c r="U9261" s="2" t="s">
        <v>10968</v>
      </c>
    </row>
    <row r="9262" spans="1:21">
      <c r="A9262">
        <v>36</v>
      </c>
      <c r="B9262" s="2" t="s">
        <v>20</v>
      </c>
      <c r="C9262" s="2" t="s">
        <v>82</v>
      </c>
      <c r="D9262" s="2" t="s">
        <v>69</v>
      </c>
      <c r="E9262">
        <v>60878</v>
      </c>
      <c r="F9262">
        <v>601</v>
      </c>
      <c r="G9262">
        <v>15320</v>
      </c>
      <c r="H9262" s="2" t="s">
        <v>23</v>
      </c>
      <c r="I9262" s="2" t="s">
        <v>34</v>
      </c>
      <c r="J9262">
        <v>12</v>
      </c>
      <c r="K9262" s="2" t="s">
        <v>59</v>
      </c>
      <c r="L9262">
        <v>0.2</v>
      </c>
      <c r="M9262">
        <v>55921</v>
      </c>
      <c r="N9262">
        <v>2</v>
      </c>
      <c r="O9262" s="2" t="s">
        <v>7592</v>
      </c>
      <c r="P9262" s="2" t="s">
        <v>423</v>
      </c>
      <c r="Q9262" s="2" t="s">
        <v>1441</v>
      </c>
      <c r="R9262">
        <v>1</v>
      </c>
      <c r="S9262">
        <v>1</v>
      </c>
      <c r="T9262" s="2" t="s">
        <v>29</v>
      </c>
      <c r="U9262" s="2" t="s">
        <v>10969</v>
      </c>
    </row>
    <row r="9263" spans="1:21">
      <c r="A9263">
        <v>50</v>
      </c>
      <c r="B9263" s="2" t="s">
        <v>30</v>
      </c>
      <c r="C9263" s="2" t="s">
        <v>41</v>
      </c>
      <c r="D9263" s="2" t="s">
        <v>32</v>
      </c>
      <c r="E9263">
        <v>48924</v>
      </c>
      <c r="F9263">
        <v>677</v>
      </c>
      <c r="G9263">
        <v>44565</v>
      </c>
      <c r="H9263" s="2" t="s">
        <v>43</v>
      </c>
      <c r="I9263" s="2" t="s">
        <v>34</v>
      </c>
      <c r="J9263">
        <v>1</v>
      </c>
      <c r="K9263" s="2" t="s">
        <v>35</v>
      </c>
      <c r="L9263">
        <v>0.28000000000000003</v>
      </c>
      <c r="M9263">
        <v>25856</v>
      </c>
      <c r="N9263">
        <v>0</v>
      </c>
      <c r="O9263" s="2" t="s">
        <v>7593</v>
      </c>
      <c r="P9263" s="2" t="s">
        <v>106</v>
      </c>
      <c r="Q9263" s="2" t="s">
        <v>863</v>
      </c>
      <c r="R9263">
        <v>2</v>
      </c>
      <c r="S9263">
        <v>1</v>
      </c>
      <c r="T9263" s="2" t="s">
        <v>29</v>
      </c>
      <c r="U9263" s="2" t="s">
        <v>10966</v>
      </c>
    </row>
    <row r="9264" spans="1:21">
      <c r="A9264">
        <v>65</v>
      </c>
      <c r="B9264" s="2" t="s">
        <v>20</v>
      </c>
      <c r="C9264" s="2" t="s">
        <v>41</v>
      </c>
      <c r="D9264" s="2" t="s">
        <v>32</v>
      </c>
      <c r="E9264">
        <v>39514</v>
      </c>
      <c r="F9264">
        <v>724</v>
      </c>
      <c r="G9264">
        <v>41539</v>
      </c>
      <c r="H9264" s="2" t="s">
        <v>23</v>
      </c>
      <c r="I9264" s="2" t="s">
        <v>34</v>
      </c>
      <c r="J9264">
        <v>9</v>
      </c>
      <c r="K9264" s="2" t="s">
        <v>25</v>
      </c>
      <c r="L9264">
        <v>0.34</v>
      </c>
      <c r="M9264">
        <v>250680</v>
      </c>
      <c r="N9264">
        <v>0</v>
      </c>
      <c r="O9264" s="2" t="s">
        <v>1417</v>
      </c>
      <c r="P9264" s="2" t="s">
        <v>271</v>
      </c>
      <c r="Q9264" s="2" t="s">
        <v>1112</v>
      </c>
      <c r="R9264">
        <v>0</v>
      </c>
      <c r="S9264">
        <v>0</v>
      </c>
      <c r="T9264" s="2" t="s">
        <v>29</v>
      </c>
      <c r="U9264" s="2" t="s">
        <v>10967</v>
      </c>
    </row>
    <row r="9265" spans="1:21">
      <c r="A9265">
        <v>31</v>
      </c>
      <c r="B9265" s="2" t="s">
        <v>30</v>
      </c>
      <c r="C9265" s="2" t="s">
        <v>41</v>
      </c>
      <c r="D9265" s="2" t="s">
        <v>42</v>
      </c>
      <c r="E9265">
        <v>49350</v>
      </c>
      <c r="F9265">
        <v>781</v>
      </c>
      <c r="G9265">
        <v>40340</v>
      </c>
      <c r="H9265" s="2" t="s">
        <v>33</v>
      </c>
      <c r="I9265" s="2" t="s">
        <v>24</v>
      </c>
      <c r="J9265">
        <v>14</v>
      </c>
      <c r="K9265" s="2" t="s">
        <v>25</v>
      </c>
      <c r="L9265">
        <v>0.22</v>
      </c>
      <c r="M9265">
        <v>63303</v>
      </c>
      <c r="N9265">
        <v>0</v>
      </c>
      <c r="O9265" s="2" t="s">
        <v>6698</v>
      </c>
      <c r="P9265" s="2" t="s">
        <v>50</v>
      </c>
      <c r="Q9265" s="2" t="s">
        <v>649</v>
      </c>
      <c r="R9265">
        <v>4</v>
      </c>
      <c r="S9265">
        <v>2</v>
      </c>
      <c r="T9265" s="2" t="s">
        <v>39</v>
      </c>
      <c r="U9265" s="2" t="s">
        <v>10966</v>
      </c>
    </row>
    <row r="9266" spans="1:21">
      <c r="A9266">
        <v>45</v>
      </c>
      <c r="B9266" s="2" t="s">
        <v>20</v>
      </c>
      <c r="C9266" s="2" t="s">
        <v>21</v>
      </c>
      <c r="D9266" s="2" t="s">
        <v>69</v>
      </c>
      <c r="E9266">
        <v>55575</v>
      </c>
      <c r="F9266">
        <v>699</v>
      </c>
      <c r="G9266">
        <v>23302</v>
      </c>
      <c r="H9266" s="2" t="s">
        <v>23</v>
      </c>
      <c r="I9266" s="2" t="s">
        <v>24</v>
      </c>
      <c r="J9266">
        <v>11</v>
      </c>
      <c r="K9266" s="2" t="s">
        <v>59</v>
      </c>
      <c r="L9266">
        <v>0.54</v>
      </c>
      <c r="M9266">
        <v>227912</v>
      </c>
      <c r="N9266">
        <v>4</v>
      </c>
      <c r="O9266" s="2" t="s">
        <v>7594</v>
      </c>
      <c r="P9266" s="2" t="s">
        <v>234</v>
      </c>
      <c r="Q9266" s="2" t="s">
        <v>481</v>
      </c>
      <c r="R9266">
        <v>1</v>
      </c>
      <c r="S9266">
        <v>2</v>
      </c>
      <c r="T9266" s="2" t="s">
        <v>29</v>
      </c>
      <c r="U9266" s="2" t="s">
        <v>10970</v>
      </c>
    </row>
    <row r="9267" spans="1:21">
      <c r="A9267">
        <v>52</v>
      </c>
      <c r="B9267" s="2" t="s">
        <v>40</v>
      </c>
      <c r="C9267" s="2" t="s">
        <v>82</v>
      </c>
      <c r="D9267" s="2" t="s">
        <v>69</v>
      </c>
      <c r="E9267">
        <v>30934</v>
      </c>
      <c r="F9267">
        <v>657</v>
      </c>
      <c r="G9267">
        <v>27450.01</v>
      </c>
      <c r="H9267" s="2" t="s">
        <v>33</v>
      </c>
      <c r="I9267" s="2" t="s">
        <v>58</v>
      </c>
      <c r="J9267">
        <v>13</v>
      </c>
      <c r="K9267" s="2" t="s">
        <v>25</v>
      </c>
      <c r="L9267">
        <v>0.15</v>
      </c>
      <c r="M9267">
        <v>152423</v>
      </c>
      <c r="N9267">
        <v>0</v>
      </c>
      <c r="O9267" s="2" t="s">
        <v>3968</v>
      </c>
      <c r="P9267" s="2" t="s">
        <v>98</v>
      </c>
      <c r="Q9267" s="2" t="s">
        <v>1023</v>
      </c>
      <c r="R9267">
        <v>4</v>
      </c>
      <c r="S9267">
        <v>0</v>
      </c>
      <c r="T9267" s="2" t="s">
        <v>29</v>
      </c>
      <c r="U9267" s="2" t="s">
        <v>10966</v>
      </c>
    </row>
    <row r="9268" spans="1:21">
      <c r="A9268">
        <v>63</v>
      </c>
      <c r="B9268" s="2" t="s">
        <v>20</v>
      </c>
      <c r="C9268" s="2" t="s">
        <v>41</v>
      </c>
      <c r="D9268" s="2" t="s">
        <v>69</v>
      </c>
      <c r="E9268">
        <v>29966</v>
      </c>
      <c r="F9268">
        <v>699</v>
      </c>
      <c r="G9268">
        <v>22928</v>
      </c>
      <c r="H9268" s="2" t="s">
        <v>47</v>
      </c>
      <c r="I9268" s="2" t="s">
        <v>34</v>
      </c>
      <c r="J9268">
        <v>15</v>
      </c>
      <c r="K9268" s="2" t="s">
        <v>59</v>
      </c>
      <c r="L9268">
        <v>0.15</v>
      </c>
      <c r="M9268">
        <v>194473</v>
      </c>
      <c r="N9268">
        <v>2</v>
      </c>
      <c r="O9268" s="2" t="s">
        <v>7595</v>
      </c>
      <c r="P9268" s="2" t="s">
        <v>79</v>
      </c>
      <c r="Q9268" s="2" t="s">
        <v>1023</v>
      </c>
      <c r="R9268">
        <v>3</v>
      </c>
      <c r="S9268">
        <v>0</v>
      </c>
      <c r="T9268" s="2" t="s">
        <v>29</v>
      </c>
      <c r="U9268" s="2" t="s">
        <v>10969</v>
      </c>
    </row>
    <row r="9269" spans="1:21">
      <c r="A9269">
        <v>24</v>
      </c>
      <c r="B9269" s="2" t="s">
        <v>30</v>
      </c>
      <c r="C9269" s="2" t="s">
        <v>31</v>
      </c>
      <c r="D9269" s="2" t="s">
        <v>69</v>
      </c>
      <c r="E9269">
        <v>37878</v>
      </c>
      <c r="F9269">
        <v>691</v>
      </c>
      <c r="G9269">
        <v>29714</v>
      </c>
      <c r="H9269" s="2" t="s">
        <v>33</v>
      </c>
      <c r="I9269" s="2" t="s">
        <v>24</v>
      </c>
      <c r="J9269">
        <v>14</v>
      </c>
      <c r="K9269" s="2" t="s">
        <v>59</v>
      </c>
      <c r="L9269">
        <v>0.32</v>
      </c>
      <c r="M9269">
        <v>271225</v>
      </c>
      <c r="N9269">
        <v>0</v>
      </c>
      <c r="O9269" s="2" t="s">
        <v>7596</v>
      </c>
      <c r="P9269" s="2" t="s">
        <v>237</v>
      </c>
      <c r="Q9269" s="2" t="s">
        <v>471</v>
      </c>
      <c r="R9269">
        <v>2</v>
      </c>
      <c r="S9269">
        <v>1</v>
      </c>
      <c r="T9269" s="2" t="s">
        <v>29</v>
      </c>
      <c r="U9269" s="2" t="s">
        <v>10969</v>
      </c>
    </row>
    <row r="9270" spans="1:21">
      <c r="A9270">
        <v>32</v>
      </c>
      <c r="B9270" s="2" t="s">
        <v>30</v>
      </c>
      <c r="C9270" s="2" t="s">
        <v>82</v>
      </c>
      <c r="D9270" s="2" t="s">
        <v>69</v>
      </c>
      <c r="E9270">
        <v>93251</v>
      </c>
      <c r="F9270">
        <v>793</v>
      </c>
      <c r="G9270">
        <v>27450.01</v>
      </c>
      <c r="H9270" s="2" t="s">
        <v>33</v>
      </c>
      <c r="I9270" s="2" t="s">
        <v>24</v>
      </c>
      <c r="J9270">
        <v>16</v>
      </c>
      <c r="K9270" s="2" t="s">
        <v>48</v>
      </c>
      <c r="L9270">
        <v>0.37</v>
      </c>
      <c r="M9270">
        <v>162498</v>
      </c>
      <c r="N9270">
        <v>0</v>
      </c>
      <c r="O9270" s="2" t="s">
        <v>2224</v>
      </c>
      <c r="P9270" s="2" t="s">
        <v>79</v>
      </c>
      <c r="Q9270" s="2" t="s">
        <v>1441</v>
      </c>
      <c r="R9270">
        <v>0</v>
      </c>
      <c r="S9270">
        <v>1</v>
      </c>
      <c r="T9270" s="2" t="s">
        <v>29</v>
      </c>
      <c r="U9270" s="2" t="s">
        <v>10970</v>
      </c>
    </row>
    <row r="9271" spans="1:21">
      <c r="A9271">
        <v>67</v>
      </c>
      <c r="B9271" s="2" t="s">
        <v>30</v>
      </c>
      <c r="C9271" s="2" t="s">
        <v>41</v>
      </c>
      <c r="D9271" s="2" t="s">
        <v>69</v>
      </c>
      <c r="E9271">
        <v>69933.399999999994</v>
      </c>
      <c r="F9271">
        <v>705</v>
      </c>
      <c r="G9271">
        <v>41379</v>
      </c>
      <c r="H9271" s="2" t="s">
        <v>47</v>
      </c>
      <c r="I9271" s="2" t="s">
        <v>24</v>
      </c>
      <c r="J9271">
        <v>2</v>
      </c>
      <c r="K9271" s="2" t="s">
        <v>35</v>
      </c>
      <c r="L9271">
        <v>0.4</v>
      </c>
      <c r="M9271">
        <v>159741.5</v>
      </c>
      <c r="N9271">
        <v>2</v>
      </c>
      <c r="O9271" s="2" t="s">
        <v>1854</v>
      </c>
      <c r="P9271" s="2" t="s">
        <v>87</v>
      </c>
      <c r="Q9271" s="2" t="s">
        <v>583</v>
      </c>
      <c r="R9271">
        <v>4</v>
      </c>
      <c r="S9271">
        <v>1</v>
      </c>
      <c r="T9271" s="2" t="s">
        <v>29</v>
      </c>
      <c r="U9271" s="2" t="s">
        <v>10966</v>
      </c>
    </row>
    <row r="9272" spans="1:21">
      <c r="A9272">
        <v>20</v>
      </c>
      <c r="B9272" s="2" t="s">
        <v>30</v>
      </c>
      <c r="C9272" s="2" t="s">
        <v>31</v>
      </c>
      <c r="D9272" s="2" t="s">
        <v>32</v>
      </c>
      <c r="E9272">
        <v>97093</v>
      </c>
      <c r="F9272">
        <v>788</v>
      </c>
      <c r="G9272">
        <v>44518</v>
      </c>
      <c r="H9272" s="2" t="s">
        <v>33</v>
      </c>
      <c r="I9272" s="2" t="s">
        <v>34</v>
      </c>
      <c r="J9272">
        <v>4</v>
      </c>
      <c r="K9272" s="2" t="s">
        <v>35</v>
      </c>
      <c r="L9272">
        <v>0.24</v>
      </c>
      <c r="M9272">
        <v>270355</v>
      </c>
      <c r="N9272">
        <v>2</v>
      </c>
      <c r="O9272" s="2" t="s">
        <v>1089</v>
      </c>
      <c r="P9272" s="2" t="s">
        <v>260</v>
      </c>
      <c r="Q9272" s="2" t="s">
        <v>978</v>
      </c>
      <c r="R9272">
        <v>4</v>
      </c>
      <c r="S9272">
        <v>0</v>
      </c>
      <c r="T9272" s="2" t="s">
        <v>81</v>
      </c>
      <c r="U9272" s="2" t="s">
        <v>10966</v>
      </c>
    </row>
    <row r="9273" spans="1:21">
      <c r="A9273">
        <v>38</v>
      </c>
      <c r="B9273" s="2" t="s">
        <v>30</v>
      </c>
      <c r="C9273" s="2" t="s">
        <v>31</v>
      </c>
      <c r="D9273" s="2" t="s">
        <v>32</v>
      </c>
      <c r="E9273">
        <v>71362</v>
      </c>
      <c r="F9273">
        <v>781</v>
      </c>
      <c r="G9273">
        <v>14192</v>
      </c>
      <c r="H9273" s="2" t="s">
        <v>47</v>
      </c>
      <c r="I9273" s="2" t="s">
        <v>34</v>
      </c>
      <c r="J9273">
        <v>1</v>
      </c>
      <c r="K9273" s="2" t="s">
        <v>25</v>
      </c>
      <c r="L9273">
        <v>0.27</v>
      </c>
      <c r="M9273">
        <v>123901</v>
      </c>
      <c r="N9273">
        <v>2</v>
      </c>
      <c r="O9273" s="2" t="s">
        <v>7597</v>
      </c>
      <c r="P9273" s="2" t="s">
        <v>79</v>
      </c>
      <c r="Q9273" s="2" t="s">
        <v>159</v>
      </c>
      <c r="R9273">
        <v>2</v>
      </c>
      <c r="S9273">
        <v>0</v>
      </c>
      <c r="T9273" s="2" t="s">
        <v>39</v>
      </c>
      <c r="U9273" s="2" t="s">
        <v>10966</v>
      </c>
    </row>
    <row r="9274" spans="1:21">
      <c r="A9274">
        <v>58</v>
      </c>
      <c r="B9274" s="2" t="s">
        <v>40</v>
      </c>
      <c r="C9274" s="2" t="s">
        <v>31</v>
      </c>
      <c r="D9274" s="2" t="s">
        <v>32</v>
      </c>
      <c r="E9274">
        <v>69933.399999999994</v>
      </c>
      <c r="F9274">
        <v>615</v>
      </c>
      <c r="G9274">
        <v>11276</v>
      </c>
      <c r="H9274" s="2" t="s">
        <v>23</v>
      </c>
      <c r="I9274" s="2" t="s">
        <v>58</v>
      </c>
      <c r="J9274">
        <v>2</v>
      </c>
      <c r="K9274" s="2" t="s">
        <v>48</v>
      </c>
      <c r="L9274">
        <v>0.13</v>
      </c>
      <c r="M9274">
        <v>209412</v>
      </c>
      <c r="N9274">
        <v>0</v>
      </c>
      <c r="O9274" s="2" t="s">
        <v>7598</v>
      </c>
      <c r="P9274" s="2" t="s">
        <v>56</v>
      </c>
      <c r="Q9274" s="2" t="s">
        <v>464</v>
      </c>
      <c r="R9274">
        <v>0</v>
      </c>
      <c r="S9274">
        <v>1</v>
      </c>
      <c r="T9274" s="2" t="s">
        <v>29</v>
      </c>
      <c r="U9274" s="2" t="s">
        <v>10971</v>
      </c>
    </row>
    <row r="9275" spans="1:21">
      <c r="A9275">
        <v>26</v>
      </c>
      <c r="B9275" s="2" t="s">
        <v>20</v>
      </c>
      <c r="C9275" s="2" t="s">
        <v>82</v>
      </c>
      <c r="D9275" s="2" t="s">
        <v>22</v>
      </c>
      <c r="E9275">
        <v>107181</v>
      </c>
      <c r="F9275">
        <v>638</v>
      </c>
      <c r="G9275">
        <v>42109</v>
      </c>
      <c r="H9275" s="2" t="s">
        <v>23</v>
      </c>
      <c r="I9275" s="2" t="s">
        <v>34</v>
      </c>
      <c r="J9275">
        <v>9</v>
      </c>
      <c r="K9275" s="2" t="s">
        <v>59</v>
      </c>
      <c r="L9275">
        <v>0.47</v>
      </c>
      <c r="M9275">
        <v>171978</v>
      </c>
      <c r="N9275">
        <v>3</v>
      </c>
      <c r="O9275" s="2" t="s">
        <v>1114</v>
      </c>
      <c r="P9275" s="2" t="s">
        <v>53</v>
      </c>
      <c r="Q9275" s="2" t="s">
        <v>550</v>
      </c>
      <c r="R9275">
        <v>2</v>
      </c>
      <c r="S9275">
        <v>0</v>
      </c>
      <c r="T9275" s="2" t="s">
        <v>39</v>
      </c>
      <c r="U9275" s="2" t="s">
        <v>10969</v>
      </c>
    </row>
    <row r="9276" spans="1:21">
      <c r="A9276">
        <v>67</v>
      </c>
      <c r="B9276" s="2" t="s">
        <v>30</v>
      </c>
      <c r="C9276" s="2" t="s">
        <v>41</v>
      </c>
      <c r="D9276" s="2" t="s">
        <v>32</v>
      </c>
      <c r="E9276">
        <v>65635</v>
      </c>
      <c r="F9276">
        <v>699</v>
      </c>
      <c r="G9276">
        <v>39237</v>
      </c>
      <c r="H9276" s="2" t="s">
        <v>33</v>
      </c>
      <c r="I9276" s="2" t="s">
        <v>34</v>
      </c>
      <c r="J9276">
        <v>9</v>
      </c>
      <c r="K9276" s="2" t="s">
        <v>25</v>
      </c>
      <c r="L9276">
        <v>0.6</v>
      </c>
      <c r="M9276">
        <v>184685</v>
      </c>
      <c r="N9276">
        <v>4</v>
      </c>
      <c r="O9276" s="2" t="s">
        <v>7599</v>
      </c>
      <c r="P9276" s="2" t="s">
        <v>250</v>
      </c>
      <c r="Q9276" s="2" t="s">
        <v>384</v>
      </c>
      <c r="R9276">
        <v>3</v>
      </c>
      <c r="S9276">
        <v>1</v>
      </c>
      <c r="T9276" s="2" t="s">
        <v>39</v>
      </c>
      <c r="U9276" s="2" t="s">
        <v>10966</v>
      </c>
    </row>
    <row r="9277" spans="1:21">
      <c r="A9277">
        <v>20</v>
      </c>
      <c r="B9277" s="2" t="s">
        <v>40</v>
      </c>
      <c r="C9277" s="2" t="s">
        <v>21</v>
      </c>
      <c r="D9277" s="2" t="s">
        <v>22</v>
      </c>
      <c r="E9277">
        <v>69933.399999999994</v>
      </c>
      <c r="F9277">
        <v>699</v>
      </c>
      <c r="G9277">
        <v>20836</v>
      </c>
      <c r="H9277" s="2" t="s">
        <v>47</v>
      </c>
      <c r="I9277" s="2" t="s">
        <v>34</v>
      </c>
      <c r="J9277">
        <v>18</v>
      </c>
      <c r="K9277" s="2" t="s">
        <v>48</v>
      </c>
      <c r="L9277">
        <v>0.33</v>
      </c>
      <c r="M9277">
        <v>255204</v>
      </c>
      <c r="N9277">
        <v>4</v>
      </c>
      <c r="O9277" s="2" t="s">
        <v>7600</v>
      </c>
      <c r="P9277" s="2" t="s">
        <v>45</v>
      </c>
      <c r="Q9277" s="2" t="s">
        <v>287</v>
      </c>
      <c r="R9277">
        <v>2</v>
      </c>
      <c r="S9277">
        <v>0</v>
      </c>
      <c r="T9277" s="2" t="s">
        <v>29</v>
      </c>
      <c r="U9277" s="2" t="s">
        <v>10968</v>
      </c>
    </row>
    <row r="9278" spans="1:21">
      <c r="A9278">
        <v>20</v>
      </c>
      <c r="B9278" s="2" t="s">
        <v>40</v>
      </c>
      <c r="C9278" s="2" t="s">
        <v>82</v>
      </c>
      <c r="D9278" s="2" t="s">
        <v>22</v>
      </c>
      <c r="E9278">
        <v>69933.399999999994</v>
      </c>
      <c r="F9278">
        <v>682</v>
      </c>
      <c r="G9278">
        <v>39175</v>
      </c>
      <c r="H9278" s="2" t="s">
        <v>33</v>
      </c>
      <c r="I9278" s="2" t="s">
        <v>58</v>
      </c>
      <c r="J9278">
        <v>7</v>
      </c>
      <c r="K9278" s="2" t="s">
        <v>25</v>
      </c>
      <c r="L9278">
        <v>0.56000000000000005</v>
      </c>
      <c r="M9278">
        <v>34855</v>
      </c>
      <c r="N9278">
        <v>3</v>
      </c>
      <c r="O9278" s="2" t="s">
        <v>7601</v>
      </c>
      <c r="P9278" s="2" t="s">
        <v>174</v>
      </c>
      <c r="Q9278" s="2" t="s">
        <v>246</v>
      </c>
      <c r="R9278">
        <v>0</v>
      </c>
      <c r="S9278">
        <v>1</v>
      </c>
      <c r="T9278" s="2" t="s">
        <v>29</v>
      </c>
      <c r="U9278" s="2" t="s">
        <v>10966</v>
      </c>
    </row>
    <row r="9279" spans="1:21">
      <c r="A9279">
        <v>52</v>
      </c>
      <c r="B9279" s="2" t="s">
        <v>40</v>
      </c>
      <c r="C9279" s="2" t="s">
        <v>41</v>
      </c>
      <c r="D9279" s="2" t="s">
        <v>42</v>
      </c>
      <c r="E9279">
        <v>100431</v>
      </c>
      <c r="F9279">
        <v>634</v>
      </c>
      <c r="G9279">
        <v>5959</v>
      </c>
      <c r="H9279" s="2" t="s">
        <v>47</v>
      </c>
      <c r="I9279" s="2" t="s">
        <v>58</v>
      </c>
      <c r="J9279">
        <v>8</v>
      </c>
      <c r="K9279" s="2" t="s">
        <v>35</v>
      </c>
      <c r="L9279">
        <v>0.46</v>
      </c>
      <c r="M9279">
        <v>159741.5</v>
      </c>
      <c r="N9279">
        <v>4</v>
      </c>
      <c r="O9279" s="2" t="s">
        <v>7602</v>
      </c>
      <c r="P9279" s="2" t="s">
        <v>260</v>
      </c>
      <c r="Q9279" s="2" t="s">
        <v>350</v>
      </c>
      <c r="R9279">
        <v>2</v>
      </c>
      <c r="S9279">
        <v>1</v>
      </c>
      <c r="T9279" s="2" t="s">
        <v>39</v>
      </c>
      <c r="U9279" s="2" t="s">
        <v>10966</v>
      </c>
    </row>
    <row r="9280" spans="1:21">
      <c r="A9280">
        <v>54</v>
      </c>
      <c r="B9280" s="2" t="s">
        <v>20</v>
      </c>
      <c r="C9280" s="2" t="s">
        <v>21</v>
      </c>
      <c r="D9280" s="2" t="s">
        <v>22</v>
      </c>
      <c r="E9280">
        <v>86833</v>
      </c>
      <c r="F9280">
        <v>674</v>
      </c>
      <c r="G9280">
        <v>19395</v>
      </c>
      <c r="H9280" s="2" t="s">
        <v>43</v>
      </c>
      <c r="I9280" s="2" t="s">
        <v>34</v>
      </c>
      <c r="J9280">
        <v>8</v>
      </c>
      <c r="K9280" s="2" t="s">
        <v>48</v>
      </c>
      <c r="L9280">
        <v>0.44</v>
      </c>
      <c r="M9280">
        <v>105210</v>
      </c>
      <c r="N9280">
        <v>2</v>
      </c>
      <c r="O9280" s="2" t="s">
        <v>7603</v>
      </c>
      <c r="P9280" s="2" t="s">
        <v>260</v>
      </c>
      <c r="Q9280" s="2" t="s">
        <v>752</v>
      </c>
      <c r="R9280">
        <v>3</v>
      </c>
      <c r="S9280">
        <v>2</v>
      </c>
      <c r="T9280" s="2" t="s">
        <v>39</v>
      </c>
      <c r="U9280" s="2" t="s">
        <v>10966</v>
      </c>
    </row>
    <row r="9281" spans="1:21">
      <c r="A9281">
        <v>57</v>
      </c>
      <c r="B9281" s="2" t="s">
        <v>30</v>
      </c>
      <c r="C9281" s="2" t="s">
        <v>82</v>
      </c>
      <c r="D9281" s="2" t="s">
        <v>32</v>
      </c>
      <c r="E9281">
        <v>119846</v>
      </c>
      <c r="F9281">
        <v>787</v>
      </c>
      <c r="G9281">
        <v>40069</v>
      </c>
      <c r="H9281" s="2" t="s">
        <v>33</v>
      </c>
      <c r="I9281" s="2" t="s">
        <v>24</v>
      </c>
      <c r="J9281">
        <v>3</v>
      </c>
      <c r="K9281" s="2" t="s">
        <v>25</v>
      </c>
      <c r="L9281">
        <v>0.48</v>
      </c>
      <c r="M9281">
        <v>50122</v>
      </c>
      <c r="N9281">
        <v>1</v>
      </c>
      <c r="O9281" s="2" t="s">
        <v>7604</v>
      </c>
      <c r="P9281" s="2" t="s">
        <v>90</v>
      </c>
      <c r="Q9281" s="2" t="s">
        <v>221</v>
      </c>
      <c r="R9281">
        <v>1</v>
      </c>
      <c r="S9281">
        <v>1</v>
      </c>
      <c r="T9281" s="2" t="s">
        <v>29</v>
      </c>
      <c r="U9281" s="2" t="s">
        <v>10967</v>
      </c>
    </row>
    <row r="9282" spans="1:21">
      <c r="A9282">
        <v>60</v>
      </c>
      <c r="B9282" s="2" t="s">
        <v>20</v>
      </c>
      <c r="C9282" s="2" t="s">
        <v>21</v>
      </c>
      <c r="D9282" s="2" t="s">
        <v>32</v>
      </c>
      <c r="E9282">
        <v>63086</v>
      </c>
      <c r="F9282">
        <v>747</v>
      </c>
      <c r="G9282">
        <v>15542</v>
      </c>
      <c r="H9282" s="2" t="s">
        <v>47</v>
      </c>
      <c r="I9282" s="2" t="s">
        <v>34</v>
      </c>
      <c r="J9282">
        <v>15</v>
      </c>
      <c r="K9282" s="2" t="s">
        <v>48</v>
      </c>
      <c r="L9282">
        <v>0.38</v>
      </c>
      <c r="M9282">
        <v>173880</v>
      </c>
      <c r="N9282">
        <v>0</v>
      </c>
      <c r="O9282" s="2" t="s">
        <v>7605</v>
      </c>
      <c r="P9282" s="2" t="s">
        <v>237</v>
      </c>
      <c r="Q9282" s="2" t="s">
        <v>77</v>
      </c>
      <c r="R9282">
        <v>4</v>
      </c>
      <c r="S9282">
        <v>2</v>
      </c>
      <c r="T9282" s="2" t="s">
        <v>39</v>
      </c>
      <c r="U9282" s="2" t="s">
        <v>10969</v>
      </c>
    </row>
    <row r="9283" spans="1:21">
      <c r="A9283">
        <v>24</v>
      </c>
      <c r="B9283" s="2" t="s">
        <v>20</v>
      </c>
      <c r="C9283" s="2" t="s">
        <v>21</v>
      </c>
      <c r="D9283" s="2" t="s">
        <v>22</v>
      </c>
      <c r="E9283">
        <v>62628</v>
      </c>
      <c r="F9283">
        <v>767</v>
      </c>
      <c r="G9283">
        <v>27450.01</v>
      </c>
      <c r="H9283" s="2" t="s">
        <v>43</v>
      </c>
      <c r="I9283" s="2" t="s">
        <v>34</v>
      </c>
      <c r="J9283">
        <v>13</v>
      </c>
      <c r="K9283" s="2" t="s">
        <v>59</v>
      </c>
      <c r="L9283">
        <v>0.4</v>
      </c>
      <c r="M9283">
        <v>95257</v>
      </c>
      <c r="N9283">
        <v>0</v>
      </c>
      <c r="O9283" s="2" t="s">
        <v>3277</v>
      </c>
      <c r="P9283" s="2" t="s">
        <v>27</v>
      </c>
      <c r="Q9283" s="2" t="s">
        <v>392</v>
      </c>
      <c r="R9283">
        <v>0</v>
      </c>
      <c r="S9283">
        <v>0</v>
      </c>
      <c r="T9283" s="2" t="s">
        <v>29</v>
      </c>
      <c r="U9283" s="2" t="s">
        <v>10970</v>
      </c>
    </row>
    <row r="9284" spans="1:21">
      <c r="A9284">
        <v>41</v>
      </c>
      <c r="B9284" s="2" t="s">
        <v>40</v>
      </c>
      <c r="C9284" s="2" t="s">
        <v>31</v>
      </c>
      <c r="D9284" s="2" t="s">
        <v>69</v>
      </c>
      <c r="E9284">
        <v>32202</v>
      </c>
      <c r="F9284">
        <v>699</v>
      </c>
      <c r="G9284">
        <v>49866</v>
      </c>
      <c r="H9284" s="2" t="s">
        <v>43</v>
      </c>
      <c r="I9284" s="2" t="s">
        <v>24</v>
      </c>
      <c r="J9284">
        <v>5</v>
      </c>
      <c r="K9284" s="2" t="s">
        <v>25</v>
      </c>
      <c r="L9284">
        <v>0.27</v>
      </c>
      <c r="M9284">
        <v>261214</v>
      </c>
      <c r="N9284">
        <v>1</v>
      </c>
      <c r="O9284" s="2" t="s">
        <v>7606</v>
      </c>
      <c r="P9284" s="2" t="s">
        <v>260</v>
      </c>
      <c r="Q9284" s="2" t="s">
        <v>635</v>
      </c>
      <c r="R9284">
        <v>1</v>
      </c>
      <c r="S9284">
        <v>0</v>
      </c>
      <c r="T9284" s="2" t="s">
        <v>29</v>
      </c>
      <c r="U9284" s="2" t="s">
        <v>10967</v>
      </c>
    </row>
    <row r="9285" spans="1:21">
      <c r="A9285">
        <v>37</v>
      </c>
      <c r="B9285" s="2" t="s">
        <v>20</v>
      </c>
      <c r="C9285" s="2" t="s">
        <v>41</v>
      </c>
      <c r="D9285" s="2" t="s">
        <v>22</v>
      </c>
      <c r="E9285">
        <v>102526</v>
      </c>
      <c r="F9285">
        <v>732</v>
      </c>
      <c r="G9285">
        <v>17417</v>
      </c>
      <c r="H9285" s="2" t="s">
        <v>43</v>
      </c>
      <c r="I9285" s="2" t="s">
        <v>24</v>
      </c>
      <c r="J9285">
        <v>11</v>
      </c>
      <c r="K9285" s="2" t="s">
        <v>59</v>
      </c>
      <c r="L9285">
        <v>0.39</v>
      </c>
      <c r="M9285">
        <v>134886</v>
      </c>
      <c r="N9285">
        <v>2</v>
      </c>
      <c r="O9285" s="2" t="s">
        <v>7183</v>
      </c>
      <c r="P9285" s="2" t="s">
        <v>87</v>
      </c>
      <c r="Q9285" s="2" t="s">
        <v>133</v>
      </c>
      <c r="R9285">
        <v>2</v>
      </c>
      <c r="S9285">
        <v>2</v>
      </c>
      <c r="T9285" s="2" t="s">
        <v>39</v>
      </c>
      <c r="U9285" s="2" t="s">
        <v>10969</v>
      </c>
    </row>
    <row r="9286" spans="1:21">
      <c r="A9286">
        <v>43</v>
      </c>
      <c r="B9286" s="2" t="s">
        <v>20</v>
      </c>
      <c r="C9286" s="2" t="s">
        <v>31</v>
      </c>
      <c r="D9286" s="2" t="s">
        <v>22</v>
      </c>
      <c r="E9286">
        <v>86092</v>
      </c>
      <c r="F9286">
        <v>737</v>
      </c>
      <c r="G9286">
        <v>15249</v>
      </c>
      <c r="H9286" s="2" t="s">
        <v>33</v>
      </c>
      <c r="I9286" s="2" t="s">
        <v>34</v>
      </c>
      <c r="J9286">
        <v>18</v>
      </c>
      <c r="K9286" s="2" t="s">
        <v>48</v>
      </c>
      <c r="L9286">
        <v>0.22</v>
      </c>
      <c r="M9286">
        <v>292488</v>
      </c>
      <c r="N9286">
        <v>1</v>
      </c>
      <c r="O9286" s="2" t="s">
        <v>7607</v>
      </c>
      <c r="P9286" s="2" t="s">
        <v>242</v>
      </c>
      <c r="Q9286" s="2" t="s">
        <v>550</v>
      </c>
      <c r="R9286">
        <v>2</v>
      </c>
      <c r="S9286">
        <v>1</v>
      </c>
      <c r="T9286" s="2" t="s">
        <v>81</v>
      </c>
      <c r="U9286" s="2" t="s">
        <v>10968</v>
      </c>
    </row>
    <row r="9287" spans="1:21">
      <c r="A9287">
        <v>53</v>
      </c>
      <c r="B9287" s="2" t="s">
        <v>30</v>
      </c>
      <c r="C9287" s="2" t="s">
        <v>21</v>
      </c>
      <c r="D9287" s="2" t="s">
        <v>42</v>
      </c>
      <c r="E9287">
        <v>63739</v>
      </c>
      <c r="F9287">
        <v>699</v>
      </c>
      <c r="G9287">
        <v>6658</v>
      </c>
      <c r="H9287" s="2" t="s">
        <v>43</v>
      </c>
      <c r="I9287" s="2" t="s">
        <v>34</v>
      </c>
      <c r="J9287">
        <v>3</v>
      </c>
      <c r="K9287" s="2" t="s">
        <v>59</v>
      </c>
      <c r="L9287">
        <v>0.2</v>
      </c>
      <c r="M9287">
        <v>266685</v>
      </c>
      <c r="N9287">
        <v>0</v>
      </c>
      <c r="O9287" s="2" t="s">
        <v>7608</v>
      </c>
      <c r="P9287" s="2" t="s">
        <v>61</v>
      </c>
      <c r="Q9287" s="2" t="s">
        <v>28</v>
      </c>
      <c r="R9287">
        <v>2</v>
      </c>
      <c r="S9287">
        <v>2</v>
      </c>
      <c r="T9287" s="2" t="s">
        <v>29</v>
      </c>
      <c r="U9287" s="2" t="s">
        <v>10967</v>
      </c>
    </row>
    <row r="9288" spans="1:21">
      <c r="A9288">
        <v>56</v>
      </c>
      <c r="B9288" s="2" t="s">
        <v>40</v>
      </c>
      <c r="C9288" s="2" t="s">
        <v>82</v>
      </c>
      <c r="D9288" s="2" t="s">
        <v>42</v>
      </c>
      <c r="E9288">
        <v>109142</v>
      </c>
      <c r="F9288">
        <v>765</v>
      </c>
      <c r="G9288">
        <v>39026</v>
      </c>
      <c r="H9288" s="2" t="s">
        <v>47</v>
      </c>
      <c r="I9288" s="2" t="s">
        <v>58</v>
      </c>
      <c r="J9288">
        <v>6</v>
      </c>
      <c r="K9288" s="2" t="s">
        <v>25</v>
      </c>
      <c r="L9288">
        <v>0.51</v>
      </c>
      <c r="M9288">
        <v>90502</v>
      </c>
      <c r="N9288">
        <v>2</v>
      </c>
      <c r="O9288" s="2" t="s">
        <v>1484</v>
      </c>
      <c r="P9288" s="2" t="s">
        <v>179</v>
      </c>
      <c r="Q9288" s="2" t="s">
        <v>326</v>
      </c>
      <c r="R9288">
        <v>4</v>
      </c>
      <c r="S9288">
        <v>1</v>
      </c>
      <c r="T9288" s="2" t="s">
        <v>29</v>
      </c>
      <c r="U9288" s="2" t="s">
        <v>10966</v>
      </c>
    </row>
    <row r="9289" spans="1:21">
      <c r="A9289">
        <v>57</v>
      </c>
      <c r="B9289" s="2" t="s">
        <v>40</v>
      </c>
      <c r="C9289" s="2" t="s">
        <v>82</v>
      </c>
      <c r="D9289" s="2" t="s">
        <v>22</v>
      </c>
      <c r="E9289">
        <v>119201</v>
      </c>
      <c r="F9289">
        <v>699</v>
      </c>
      <c r="G9289">
        <v>34482</v>
      </c>
      <c r="H9289" s="2" t="s">
        <v>23</v>
      </c>
      <c r="I9289" s="2" t="s">
        <v>58</v>
      </c>
      <c r="J9289">
        <v>7</v>
      </c>
      <c r="K9289" s="2" t="s">
        <v>25</v>
      </c>
      <c r="L9289">
        <v>0.38</v>
      </c>
      <c r="M9289">
        <v>129807</v>
      </c>
      <c r="N9289">
        <v>2</v>
      </c>
      <c r="O9289" s="2" t="s">
        <v>7609</v>
      </c>
      <c r="P9289" s="2" t="s">
        <v>202</v>
      </c>
      <c r="Q9289" s="2" t="s">
        <v>568</v>
      </c>
      <c r="R9289">
        <v>3</v>
      </c>
      <c r="S9289">
        <v>1</v>
      </c>
      <c r="T9289" s="2" t="s">
        <v>29</v>
      </c>
      <c r="U9289" s="2" t="s">
        <v>10966</v>
      </c>
    </row>
    <row r="9290" spans="1:21">
      <c r="A9290">
        <v>49</v>
      </c>
      <c r="B9290" s="2" t="s">
        <v>40</v>
      </c>
      <c r="C9290" s="2" t="s">
        <v>41</v>
      </c>
      <c r="D9290" s="2" t="s">
        <v>22</v>
      </c>
      <c r="E9290">
        <v>77228</v>
      </c>
      <c r="F9290">
        <v>778</v>
      </c>
      <c r="G9290">
        <v>32132</v>
      </c>
      <c r="H9290" s="2" t="s">
        <v>23</v>
      </c>
      <c r="I9290" s="2" t="s">
        <v>34</v>
      </c>
      <c r="J9290">
        <v>18</v>
      </c>
      <c r="K9290" s="2" t="s">
        <v>35</v>
      </c>
      <c r="L9290">
        <v>0.34</v>
      </c>
      <c r="M9290">
        <v>260604</v>
      </c>
      <c r="N9290">
        <v>3</v>
      </c>
      <c r="O9290" s="2" t="s">
        <v>7610</v>
      </c>
      <c r="P9290" s="2" t="s">
        <v>271</v>
      </c>
      <c r="Q9290" s="2" t="s">
        <v>304</v>
      </c>
      <c r="R9290">
        <v>0</v>
      </c>
      <c r="S9290">
        <v>0</v>
      </c>
      <c r="T9290" s="2" t="s">
        <v>29</v>
      </c>
      <c r="U9290" s="2" t="s">
        <v>10967</v>
      </c>
    </row>
    <row r="9291" spans="1:21">
      <c r="A9291">
        <v>48</v>
      </c>
      <c r="B9291" s="2" t="s">
        <v>30</v>
      </c>
      <c r="C9291" s="2" t="s">
        <v>82</v>
      </c>
      <c r="D9291" s="2" t="s">
        <v>22</v>
      </c>
      <c r="E9291">
        <v>44437</v>
      </c>
      <c r="F9291">
        <v>626</v>
      </c>
      <c r="G9291">
        <v>28409</v>
      </c>
      <c r="H9291" s="2" t="s">
        <v>43</v>
      </c>
      <c r="I9291" s="2" t="s">
        <v>58</v>
      </c>
      <c r="J9291">
        <v>8</v>
      </c>
      <c r="K9291" s="2" t="s">
        <v>25</v>
      </c>
      <c r="L9291">
        <v>0.42</v>
      </c>
      <c r="M9291">
        <v>159741.5</v>
      </c>
      <c r="N9291">
        <v>2</v>
      </c>
      <c r="O9291" s="2" t="s">
        <v>1787</v>
      </c>
      <c r="P9291" s="2" t="s">
        <v>202</v>
      </c>
      <c r="Q9291" s="2" t="s">
        <v>304</v>
      </c>
      <c r="R9291">
        <v>3</v>
      </c>
      <c r="S9291">
        <v>1</v>
      </c>
      <c r="T9291" s="2" t="s">
        <v>29</v>
      </c>
      <c r="U9291" s="2" t="s">
        <v>10966</v>
      </c>
    </row>
    <row r="9292" spans="1:21">
      <c r="A9292">
        <v>41</v>
      </c>
      <c r="B9292" s="2" t="s">
        <v>20</v>
      </c>
      <c r="C9292" s="2" t="s">
        <v>31</v>
      </c>
      <c r="D9292" s="2" t="s">
        <v>69</v>
      </c>
      <c r="E9292">
        <v>69933.399999999994</v>
      </c>
      <c r="F9292">
        <v>757</v>
      </c>
      <c r="G9292">
        <v>47313</v>
      </c>
      <c r="H9292" s="2" t="s">
        <v>47</v>
      </c>
      <c r="I9292" s="2" t="s">
        <v>34</v>
      </c>
      <c r="J9292">
        <v>14</v>
      </c>
      <c r="K9292" s="2" t="s">
        <v>35</v>
      </c>
      <c r="L9292">
        <v>0.56000000000000005</v>
      </c>
      <c r="M9292">
        <v>157902</v>
      </c>
      <c r="N9292">
        <v>0</v>
      </c>
      <c r="O9292" s="2" t="s">
        <v>7611</v>
      </c>
      <c r="P9292" s="2" t="s">
        <v>111</v>
      </c>
      <c r="Q9292" s="2" t="s">
        <v>275</v>
      </c>
      <c r="R9292">
        <v>3</v>
      </c>
      <c r="S9292">
        <v>2</v>
      </c>
      <c r="T9292" s="2" t="s">
        <v>81</v>
      </c>
      <c r="U9292" s="2" t="s">
        <v>10966</v>
      </c>
    </row>
    <row r="9293" spans="1:21">
      <c r="A9293">
        <v>21</v>
      </c>
      <c r="B9293" s="2" t="s">
        <v>20</v>
      </c>
      <c r="C9293" s="2" t="s">
        <v>21</v>
      </c>
      <c r="D9293" s="2" t="s">
        <v>42</v>
      </c>
      <c r="E9293">
        <v>69933.399999999994</v>
      </c>
      <c r="F9293">
        <v>730</v>
      </c>
      <c r="G9293">
        <v>41903</v>
      </c>
      <c r="H9293" s="2" t="s">
        <v>47</v>
      </c>
      <c r="I9293" s="2" t="s">
        <v>34</v>
      </c>
      <c r="J9293">
        <v>11</v>
      </c>
      <c r="K9293" s="2" t="s">
        <v>35</v>
      </c>
      <c r="L9293">
        <v>0.43</v>
      </c>
      <c r="M9293">
        <v>243197</v>
      </c>
      <c r="N9293">
        <v>3</v>
      </c>
      <c r="O9293" s="2" t="s">
        <v>812</v>
      </c>
      <c r="P9293" s="2" t="s">
        <v>286</v>
      </c>
      <c r="Q9293" s="2" t="s">
        <v>468</v>
      </c>
      <c r="R9293">
        <v>4</v>
      </c>
      <c r="S9293">
        <v>0</v>
      </c>
      <c r="T9293" s="2" t="s">
        <v>29</v>
      </c>
      <c r="U9293" s="2" t="s">
        <v>10966</v>
      </c>
    </row>
    <row r="9294" spans="1:21">
      <c r="A9294">
        <v>18</v>
      </c>
      <c r="B9294" s="2" t="s">
        <v>40</v>
      </c>
      <c r="C9294" s="2" t="s">
        <v>31</v>
      </c>
      <c r="D9294" s="2" t="s">
        <v>69</v>
      </c>
      <c r="E9294">
        <v>24441</v>
      </c>
      <c r="F9294">
        <v>720</v>
      </c>
      <c r="G9294">
        <v>27450.01</v>
      </c>
      <c r="H9294" s="2" t="s">
        <v>43</v>
      </c>
      <c r="I9294" s="2" t="s">
        <v>24</v>
      </c>
      <c r="J9294">
        <v>19</v>
      </c>
      <c r="K9294" s="2" t="s">
        <v>35</v>
      </c>
      <c r="L9294">
        <v>0.11</v>
      </c>
      <c r="M9294">
        <v>104993</v>
      </c>
      <c r="N9294">
        <v>3</v>
      </c>
      <c r="O9294" s="2" t="s">
        <v>118</v>
      </c>
      <c r="P9294" s="2" t="s">
        <v>352</v>
      </c>
      <c r="Q9294" s="2" t="s">
        <v>481</v>
      </c>
      <c r="R9294">
        <v>2</v>
      </c>
      <c r="S9294">
        <v>2</v>
      </c>
      <c r="T9294" s="2" t="s">
        <v>29</v>
      </c>
      <c r="U9294" s="2" t="s">
        <v>10966</v>
      </c>
    </row>
    <row r="9295" spans="1:21">
      <c r="A9295">
        <v>31</v>
      </c>
      <c r="B9295" s="2" t="s">
        <v>20</v>
      </c>
      <c r="C9295" s="2" t="s">
        <v>31</v>
      </c>
      <c r="D9295" s="2" t="s">
        <v>32</v>
      </c>
      <c r="E9295">
        <v>83115</v>
      </c>
      <c r="F9295">
        <v>620</v>
      </c>
      <c r="G9295">
        <v>9761</v>
      </c>
      <c r="H9295" s="2" t="s">
        <v>47</v>
      </c>
      <c r="I9295" s="2" t="s">
        <v>58</v>
      </c>
      <c r="J9295">
        <v>8</v>
      </c>
      <c r="K9295" s="2" t="s">
        <v>35</v>
      </c>
      <c r="L9295">
        <v>0.16</v>
      </c>
      <c r="M9295">
        <v>159741.5</v>
      </c>
      <c r="N9295">
        <v>2</v>
      </c>
      <c r="O9295" s="2" t="s">
        <v>7612</v>
      </c>
      <c r="P9295" s="2" t="s">
        <v>87</v>
      </c>
      <c r="Q9295" s="2" t="s">
        <v>329</v>
      </c>
      <c r="R9295">
        <v>4</v>
      </c>
      <c r="S9295">
        <v>0</v>
      </c>
      <c r="T9295" s="2" t="s">
        <v>29</v>
      </c>
      <c r="U9295" s="2" t="s">
        <v>10966</v>
      </c>
    </row>
    <row r="9296" spans="1:21">
      <c r="A9296">
        <v>47</v>
      </c>
      <c r="B9296" s="2" t="s">
        <v>30</v>
      </c>
      <c r="C9296" s="2" t="s">
        <v>82</v>
      </c>
      <c r="D9296" s="2" t="s">
        <v>22</v>
      </c>
      <c r="E9296">
        <v>58560</v>
      </c>
      <c r="F9296">
        <v>603</v>
      </c>
      <c r="G9296">
        <v>39433</v>
      </c>
      <c r="H9296" s="2" t="s">
        <v>43</v>
      </c>
      <c r="I9296" s="2" t="s">
        <v>58</v>
      </c>
      <c r="J9296">
        <v>3</v>
      </c>
      <c r="K9296" s="2" t="s">
        <v>25</v>
      </c>
      <c r="L9296">
        <v>0.28999999999999998</v>
      </c>
      <c r="M9296">
        <v>159741.5</v>
      </c>
      <c r="N9296">
        <v>2</v>
      </c>
      <c r="O9296" s="2" t="s">
        <v>7613</v>
      </c>
      <c r="P9296" s="2" t="s">
        <v>174</v>
      </c>
      <c r="Q9296" s="2" t="s">
        <v>850</v>
      </c>
      <c r="R9296">
        <v>0</v>
      </c>
      <c r="S9296">
        <v>2</v>
      </c>
      <c r="T9296" s="2" t="s">
        <v>29</v>
      </c>
      <c r="U9296" s="2" t="s">
        <v>10966</v>
      </c>
    </row>
    <row r="9297" spans="1:21">
      <c r="A9297">
        <v>42</v>
      </c>
      <c r="B9297" s="2" t="s">
        <v>40</v>
      </c>
      <c r="C9297" s="2" t="s">
        <v>41</v>
      </c>
      <c r="D9297" s="2" t="s">
        <v>22</v>
      </c>
      <c r="E9297">
        <v>69933.399999999994</v>
      </c>
      <c r="F9297">
        <v>744</v>
      </c>
      <c r="G9297">
        <v>22845</v>
      </c>
      <c r="H9297" s="2" t="s">
        <v>33</v>
      </c>
      <c r="I9297" s="2" t="s">
        <v>58</v>
      </c>
      <c r="J9297">
        <v>9</v>
      </c>
      <c r="K9297" s="2" t="s">
        <v>35</v>
      </c>
      <c r="L9297">
        <v>0.52</v>
      </c>
      <c r="M9297">
        <v>282872</v>
      </c>
      <c r="N9297">
        <v>1</v>
      </c>
      <c r="O9297" s="2" t="s">
        <v>7614</v>
      </c>
      <c r="P9297" s="2" t="s">
        <v>179</v>
      </c>
      <c r="Q9297" s="2" t="s">
        <v>649</v>
      </c>
      <c r="R9297">
        <v>0</v>
      </c>
      <c r="S9297">
        <v>1</v>
      </c>
      <c r="T9297" s="2" t="s">
        <v>29</v>
      </c>
      <c r="U9297" s="2" t="s">
        <v>10967</v>
      </c>
    </row>
    <row r="9298" spans="1:21">
      <c r="A9298">
        <v>39</v>
      </c>
      <c r="B9298" s="2" t="s">
        <v>20</v>
      </c>
      <c r="C9298" s="2" t="s">
        <v>82</v>
      </c>
      <c r="D9298" s="2" t="s">
        <v>32</v>
      </c>
      <c r="E9298">
        <v>74715</v>
      </c>
      <c r="F9298">
        <v>699</v>
      </c>
      <c r="G9298">
        <v>41596</v>
      </c>
      <c r="H9298" s="2" t="s">
        <v>33</v>
      </c>
      <c r="I9298" s="2" t="s">
        <v>34</v>
      </c>
      <c r="J9298">
        <v>11</v>
      </c>
      <c r="K9298" s="2" t="s">
        <v>59</v>
      </c>
      <c r="L9298">
        <v>0.23</v>
      </c>
      <c r="M9298">
        <v>192765</v>
      </c>
      <c r="N9298">
        <v>2</v>
      </c>
      <c r="O9298" s="2" t="s">
        <v>7615</v>
      </c>
      <c r="P9298" s="2" t="s">
        <v>158</v>
      </c>
      <c r="Q9298" s="2" t="s">
        <v>457</v>
      </c>
      <c r="R9298">
        <v>0</v>
      </c>
      <c r="S9298">
        <v>2</v>
      </c>
      <c r="T9298" s="2" t="s">
        <v>29</v>
      </c>
      <c r="U9298" s="2" t="s">
        <v>10970</v>
      </c>
    </row>
    <row r="9299" spans="1:21">
      <c r="A9299">
        <v>43</v>
      </c>
      <c r="B9299" s="2" t="s">
        <v>30</v>
      </c>
      <c r="C9299" s="2" t="s">
        <v>41</v>
      </c>
      <c r="D9299" s="2" t="s">
        <v>69</v>
      </c>
      <c r="E9299">
        <v>59585</v>
      </c>
      <c r="F9299">
        <v>777</v>
      </c>
      <c r="G9299">
        <v>27450.01</v>
      </c>
      <c r="H9299" s="2" t="s">
        <v>43</v>
      </c>
      <c r="I9299" s="2" t="s">
        <v>34</v>
      </c>
      <c r="J9299">
        <v>2</v>
      </c>
      <c r="K9299" s="2" t="s">
        <v>25</v>
      </c>
      <c r="L9299">
        <v>0.16</v>
      </c>
      <c r="M9299">
        <v>166320</v>
      </c>
      <c r="N9299">
        <v>1</v>
      </c>
      <c r="O9299" s="2" t="s">
        <v>7597</v>
      </c>
      <c r="P9299" s="2" t="s">
        <v>104</v>
      </c>
      <c r="Q9299" s="2" t="s">
        <v>109</v>
      </c>
      <c r="R9299">
        <v>2</v>
      </c>
      <c r="S9299">
        <v>0</v>
      </c>
      <c r="T9299" s="2" t="s">
        <v>39</v>
      </c>
      <c r="U9299" s="2" t="s">
        <v>10966</v>
      </c>
    </row>
    <row r="9300" spans="1:21">
      <c r="A9300">
        <v>63</v>
      </c>
      <c r="B9300" s="2" t="s">
        <v>40</v>
      </c>
      <c r="C9300" s="2" t="s">
        <v>31</v>
      </c>
      <c r="D9300" s="2" t="s">
        <v>42</v>
      </c>
      <c r="E9300">
        <v>69933.399999999994</v>
      </c>
      <c r="F9300">
        <v>617</v>
      </c>
      <c r="G9300">
        <v>28442</v>
      </c>
      <c r="H9300" s="2" t="s">
        <v>43</v>
      </c>
      <c r="I9300" s="2" t="s">
        <v>58</v>
      </c>
      <c r="J9300">
        <v>14</v>
      </c>
      <c r="K9300" s="2" t="s">
        <v>35</v>
      </c>
      <c r="L9300">
        <v>0.36</v>
      </c>
      <c r="M9300">
        <v>159741.5</v>
      </c>
      <c r="N9300">
        <v>2</v>
      </c>
      <c r="O9300" s="2" t="s">
        <v>7616</v>
      </c>
      <c r="P9300" s="2" t="s">
        <v>150</v>
      </c>
      <c r="Q9300" s="2" t="s">
        <v>464</v>
      </c>
      <c r="R9300">
        <v>2</v>
      </c>
      <c r="S9300">
        <v>2</v>
      </c>
      <c r="T9300" s="2" t="s">
        <v>29</v>
      </c>
      <c r="U9300" s="2" t="s">
        <v>10966</v>
      </c>
    </row>
    <row r="9301" spans="1:21">
      <c r="A9301">
        <v>60</v>
      </c>
      <c r="B9301" s="2" t="s">
        <v>30</v>
      </c>
      <c r="C9301" s="2" t="s">
        <v>31</v>
      </c>
      <c r="D9301" s="2" t="s">
        <v>42</v>
      </c>
      <c r="E9301">
        <v>36318</v>
      </c>
      <c r="F9301">
        <v>681</v>
      </c>
      <c r="G9301">
        <v>7666</v>
      </c>
      <c r="H9301" s="2" t="s">
        <v>33</v>
      </c>
      <c r="I9301" s="2" t="s">
        <v>24</v>
      </c>
      <c r="J9301">
        <v>3</v>
      </c>
      <c r="K9301" s="2" t="s">
        <v>35</v>
      </c>
      <c r="L9301">
        <v>0.4</v>
      </c>
      <c r="M9301">
        <v>20310</v>
      </c>
      <c r="N9301">
        <v>0</v>
      </c>
      <c r="O9301" s="2" t="s">
        <v>6474</v>
      </c>
      <c r="P9301" s="2" t="s">
        <v>150</v>
      </c>
      <c r="Q9301" s="2" t="s">
        <v>223</v>
      </c>
      <c r="R9301">
        <v>4</v>
      </c>
      <c r="S9301">
        <v>1</v>
      </c>
      <c r="T9301" s="2" t="s">
        <v>81</v>
      </c>
      <c r="U9301" s="2" t="s">
        <v>10966</v>
      </c>
    </row>
    <row r="9302" spans="1:21">
      <c r="A9302">
        <v>29</v>
      </c>
      <c r="B9302" s="2" t="s">
        <v>20</v>
      </c>
      <c r="C9302" s="2" t="s">
        <v>31</v>
      </c>
      <c r="D9302" s="2" t="s">
        <v>69</v>
      </c>
      <c r="E9302">
        <v>95842</v>
      </c>
      <c r="F9302">
        <v>728</v>
      </c>
      <c r="G9302">
        <v>38093</v>
      </c>
      <c r="H9302" s="2" t="s">
        <v>33</v>
      </c>
      <c r="I9302" s="2" t="s">
        <v>24</v>
      </c>
      <c r="J9302">
        <v>1</v>
      </c>
      <c r="K9302" s="2" t="s">
        <v>48</v>
      </c>
      <c r="L9302">
        <v>0.36</v>
      </c>
      <c r="M9302">
        <v>117786</v>
      </c>
      <c r="N9302">
        <v>4</v>
      </c>
      <c r="O9302" s="2" t="s">
        <v>7617</v>
      </c>
      <c r="P9302" s="2" t="s">
        <v>45</v>
      </c>
      <c r="Q9302" s="2" t="s">
        <v>1042</v>
      </c>
      <c r="R9302">
        <v>3</v>
      </c>
      <c r="S9302">
        <v>0</v>
      </c>
      <c r="T9302" s="2" t="s">
        <v>29</v>
      </c>
      <c r="U9302" s="2" t="s">
        <v>10966</v>
      </c>
    </row>
    <row r="9303" spans="1:21">
      <c r="A9303">
        <v>29</v>
      </c>
      <c r="B9303" s="2" t="s">
        <v>30</v>
      </c>
      <c r="C9303" s="2" t="s">
        <v>82</v>
      </c>
      <c r="D9303" s="2" t="s">
        <v>32</v>
      </c>
      <c r="E9303">
        <v>46292</v>
      </c>
      <c r="F9303">
        <v>643</v>
      </c>
      <c r="G9303">
        <v>42285</v>
      </c>
      <c r="H9303" s="2" t="s">
        <v>33</v>
      </c>
      <c r="I9303" s="2" t="s">
        <v>34</v>
      </c>
      <c r="J9303">
        <v>15</v>
      </c>
      <c r="K9303" s="2" t="s">
        <v>48</v>
      </c>
      <c r="L9303">
        <v>0.46</v>
      </c>
      <c r="M9303">
        <v>159741.5</v>
      </c>
      <c r="N9303">
        <v>3</v>
      </c>
      <c r="O9303" s="2" t="s">
        <v>7618</v>
      </c>
      <c r="P9303" s="2" t="s">
        <v>129</v>
      </c>
      <c r="Q9303" s="2" t="s">
        <v>275</v>
      </c>
      <c r="R9303">
        <v>1</v>
      </c>
      <c r="S9303">
        <v>1</v>
      </c>
      <c r="T9303" s="2" t="s">
        <v>29</v>
      </c>
      <c r="U9303" s="2" t="s">
        <v>10969</v>
      </c>
    </row>
    <row r="9304" spans="1:21">
      <c r="A9304">
        <v>44</v>
      </c>
      <c r="B9304" s="2" t="s">
        <v>20</v>
      </c>
      <c r="C9304" s="2" t="s">
        <v>21</v>
      </c>
      <c r="D9304" s="2" t="s">
        <v>22</v>
      </c>
      <c r="E9304">
        <v>22124</v>
      </c>
      <c r="F9304">
        <v>637</v>
      </c>
      <c r="G9304">
        <v>27450.01</v>
      </c>
      <c r="H9304" s="2" t="s">
        <v>23</v>
      </c>
      <c r="I9304" s="2" t="s">
        <v>58</v>
      </c>
      <c r="J9304">
        <v>18</v>
      </c>
      <c r="K9304" s="2" t="s">
        <v>25</v>
      </c>
      <c r="L9304">
        <v>0.54</v>
      </c>
      <c r="M9304">
        <v>178787</v>
      </c>
      <c r="N9304">
        <v>0</v>
      </c>
      <c r="O9304" s="2" t="s">
        <v>7619</v>
      </c>
      <c r="P9304" s="2" t="s">
        <v>71</v>
      </c>
      <c r="Q9304" s="2" t="s">
        <v>340</v>
      </c>
      <c r="R9304">
        <v>2</v>
      </c>
      <c r="S9304">
        <v>2</v>
      </c>
      <c r="T9304" s="2" t="s">
        <v>29</v>
      </c>
      <c r="U9304" s="2" t="s">
        <v>10966</v>
      </c>
    </row>
    <row r="9305" spans="1:21">
      <c r="A9305">
        <v>34</v>
      </c>
      <c r="B9305" s="2" t="s">
        <v>20</v>
      </c>
      <c r="C9305" s="2" t="s">
        <v>41</v>
      </c>
      <c r="D9305" s="2" t="s">
        <v>42</v>
      </c>
      <c r="E9305">
        <v>36937</v>
      </c>
      <c r="F9305">
        <v>745</v>
      </c>
      <c r="G9305">
        <v>49357</v>
      </c>
      <c r="H9305" s="2" t="s">
        <v>47</v>
      </c>
      <c r="I9305" s="2" t="s">
        <v>58</v>
      </c>
      <c r="J9305">
        <v>1</v>
      </c>
      <c r="K9305" s="2" t="s">
        <v>25</v>
      </c>
      <c r="L9305">
        <v>0.38</v>
      </c>
      <c r="M9305">
        <v>52729</v>
      </c>
      <c r="N9305">
        <v>4</v>
      </c>
      <c r="O9305" s="2" t="s">
        <v>7620</v>
      </c>
      <c r="P9305" s="2" t="s">
        <v>132</v>
      </c>
      <c r="Q9305" s="2" t="s">
        <v>603</v>
      </c>
      <c r="R9305">
        <v>1</v>
      </c>
      <c r="S9305">
        <v>0</v>
      </c>
      <c r="T9305" s="2" t="s">
        <v>29</v>
      </c>
      <c r="U9305" s="2" t="s">
        <v>10967</v>
      </c>
    </row>
    <row r="9306" spans="1:21">
      <c r="A9306">
        <v>52</v>
      </c>
      <c r="B9306" s="2" t="s">
        <v>40</v>
      </c>
      <c r="C9306" s="2" t="s">
        <v>82</v>
      </c>
      <c r="D9306" s="2" t="s">
        <v>22</v>
      </c>
      <c r="E9306">
        <v>81600</v>
      </c>
      <c r="F9306">
        <v>662</v>
      </c>
      <c r="G9306">
        <v>21651</v>
      </c>
      <c r="H9306" s="2" t="s">
        <v>33</v>
      </c>
      <c r="I9306" s="2" t="s">
        <v>58</v>
      </c>
      <c r="J9306">
        <v>10</v>
      </c>
      <c r="K9306" s="2" t="s">
        <v>35</v>
      </c>
      <c r="L9306">
        <v>0.36</v>
      </c>
      <c r="M9306">
        <v>50884</v>
      </c>
      <c r="N9306">
        <v>2</v>
      </c>
      <c r="O9306" s="2" t="s">
        <v>7621</v>
      </c>
      <c r="P9306" s="2" t="s">
        <v>137</v>
      </c>
      <c r="Q9306" s="2" t="s">
        <v>272</v>
      </c>
      <c r="R9306">
        <v>2</v>
      </c>
      <c r="S9306">
        <v>1</v>
      </c>
      <c r="T9306" s="2" t="s">
        <v>29</v>
      </c>
      <c r="U9306" s="2" t="s">
        <v>10966</v>
      </c>
    </row>
    <row r="9307" spans="1:21">
      <c r="A9307">
        <v>56</v>
      </c>
      <c r="B9307" s="2" t="s">
        <v>30</v>
      </c>
      <c r="C9307" s="2" t="s">
        <v>21</v>
      </c>
      <c r="D9307" s="2" t="s">
        <v>42</v>
      </c>
      <c r="E9307">
        <v>69933.399999999994</v>
      </c>
      <c r="F9307">
        <v>710</v>
      </c>
      <c r="G9307">
        <v>12629</v>
      </c>
      <c r="H9307" s="2" t="s">
        <v>33</v>
      </c>
      <c r="I9307" s="2" t="s">
        <v>24</v>
      </c>
      <c r="J9307">
        <v>13</v>
      </c>
      <c r="K9307" s="2" t="s">
        <v>59</v>
      </c>
      <c r="L9307">
        <v>0.3</v>
      </c>
      <c r="M9307">
        <v>108815</v>
      </c>
      <c r="N9307">
        <v>2</v>
      </c>
      <c r="O9307" s="2" t="s">
        <v>7622</v>
      </c>
      <c r="P9307" s="2" t="s">
        <v>337</v>
      </c>
      <c r="Q9307" s="2" t="s">
        <v>248</v>
      </c>
      <c r="R9307">
        <v>0</v>
      </c>
      <c r="S9307">
        <v>1</v>
      </c>
      <c r="T9307" s="2" t="s">
        <v>39</v>
      </c>
      <c r="U9307" s="2" t="s">
        <v>10969</v>
      </c>
    </row>
    <row r="9308" spans="1:21">
      <c r="A9308">
        <v>30</v>
      </c>
      <c r="B9308" s="2" t="s">
        <v>40</v>
      </c>
      <c r="C9308" s="2" t="s">
        <v>21</v>
      </c>
      <c r="D9308" s="2" t="s">
        <v>22</v>
      </c>
      <c r="E9308">
        <v>81711</v>
      </c>
      <c r="F9308">
        <v>669</v>
      </c>
      <c r="G9308">
        <v>41105</v>
      </c>
      <c r="H9308" s="2" t="s">
        <v>43</v>
      </c>
      <c r="I9308" s="2" t="s">
        <v>58</v>
      </c>
      <c r="J9308">
        <v>17</v>
      </c>
      <c r="K9308" s="2" t="s">
        <v>48</v>
      </c>
      <c r="L9308">
        <v>0.55000000000000004</v>
      </c>
      <c r="M9308">
        <v>186971</v>
      </c>
      <c r="N9308">
        <v>2</v>
      </c>
      <c r="O9308" s="2" t="s">
        <v>7623</v>
      </c>
      <c r="P9308" s="2" t="s">
        <v>193</v>
      </c>
      <c r="Q9308" s="2" t="s">
        <v>235</v>
      </c>
      <c r="R9308">
        <v>2</v>
      </c>
      <c r="S9308">
        <v>1</v>
      </c>
      <c r="T9308" s="2" t="s">
        <v>39</v>
      </c>
      <c r="U9308" s="2" t="s">
        <v>10969</v>
      </c>
    </row>
    <row r="9309" spans="1:21">
      <c r="A9309">
        <v>42</v>
      </c>
      <c r="B9309" s="2" t="s">
        <v>20</v>
      </c>
      <c r="C9309" s="2" t="s">
        <v>41</v>
      </c>
      <c r="D9309" s="2" t="s">
        <v>69</v>
      </c>
      <c r="E9309">
        <v>104971</v>
      </c>
      <c r="F9309">
        <v>699</v>
      </c>
      <c r="G9309">
        <v>27450.01</v>
      </c>
      <c r="H9309" s="2" t="s">
        <v>47</v>
      </c>
      <c r="I9309" s="2" t="s">
        <v>58</v>
      </c>
      <c r="J9309">
        <v>16</v>
      </c>
      <c r="K9309" s="2" t="s">
        <v>25</v>
      </c>
      <c r="L9309">
        <v>0.48</v>
      </c>
      <c r="M9309">
        <v>299870</v>
      </c>
      <c r="N9309">
        <v>4</v>
      </c>
      <c r="O9309" s="2" t="s">
        <v>7624</v>
      </c>
      <c r="P9309" s="2" t="s">
        <v>382</v>
      </c>
      <c r="Q9309" s="2" t="s">
        <v>537</v>
      </c>
      <c r="R9309">
        <v>1</v>
      </c>
      <c r="S9309">
        <v>1</v>
      </c>
      <c r="T9309" s="2" t="s">
        <v>29</v>
      </c>
      <c r="U9309" s="2" t="s">
        <v>10967</v>
      </c>
    </row>
    <row r="9310" spans="1:21">
      <c r="A9310">
        <v>38</v>
      </c>
      <c r="B9310" s="2" t="s">
        <v>20</v>
      </c>
      <c r="C9310" s="2" t="s">
        <v>21</v>
      </c>
      <c r="D9310" s="2" t="s">
        <v>22</v>
      </c>
      <c r="E9310">
        <v>69933.399999999994</v>
      </c>
      <c r="F9310">
        <v>784</v>
      </c>
      <c r="G9310">
        <v>31301</v>
      </c>
      <c r="H9310" s="2" t="s">
        <v>33</v>
      </c>
      <c r="I9310" s="2" t="s">
        <v>58</v>
      </c>
      <c r="J9310">
        <v>12</v>
      </c>
      <c r="K9310" s="2" t="s">
        <v>59</v>
      </c>
      <c r="L9310">
        <v>0.55000000000000004</v>
      </c>
      <c r="M9310">
        <v>140980</v>
      </c>
      <c r="N9310">
        <v>0</v>
      </c>
      <c r="O9310" s="2" t="s">
        <v>7625</v>
      </c>
      <c r="P9310" s="2" t="s">
        <v>84</v>
      </c>
      <c r="Q9310" s="2" t="s">
        <v>1282</v>
      </c>
      <c r="R9310">
        <v>4</v>
      </c>
      <c r="S9310">
        <v>0</v>
      </c>
      <c r="T9310" s="2" t="s">
        <v>81</v>
      </c>
      <c r="U9310" s="2" t="s">
        <v>10969</v>
      </c>
    </row>
    <row r="9311" spans="1:21">
      <c r="A9311">
        <v>24</v>
      </c>
      <c r="B9311" s="2" t="s">
        <v>40</v>
      </c>
      <c r="C9311" s="2" t="s">
        <v>82</v>
      </c>
      <c r="D9311" s="2" t="s">
        <v>42</v>
      </c>
      <c r="E9311">
        <v>64711</v>
      </c>
      <c r="F9311">
        <v>711</v>
      </c>
      <c r="G9311">
        <v>15719</v>
      </c>
      <c r="H9311" s="2" t="s">
        <v>47</v>
      </c>
      <c r="I9311" s="2" t="s">
        <v>24</v>
      </c>
      <c r="J9311">
        <v>5</v>
      </c>
      <c r="K9311" s="2" t="s">
        <v>48</v>
      </c>
      <c r="L9311">
        <v>0.3</v>
      </c>
      <c r="M9311">
        <v>105714</v>
      </c>
      <c r="N9311">
        <v>2</v>
      </c>
      <c r="O9311" s="2" t="s">
        <v>7626</v>
      </c>
      <c r="P9311" s="2" t="s">
        <v>163</v>
      </c>
      <c r="Q9311" s="2" t="s">
        <v>219</v>
      </c>
      <c r="R9311">
        <v>1</v>
      </c>
      <c r="S9311">
        <v>2</v>
      </c>
      <c r="T9311" s="2" t="s">
        <v>29</v>
      </c>
      <c r="U9311" s="2" t="s">
        <v>10967</v>
      </c>
    </row>
    <row r="9312" spans="1:21">
      <c r="A9312">
        <v>36</v>
      </c>
      <c r="B9312" s="2" t="s">
        <v>40</v>
      </c>
      <c r="C9312" s="2" t="s">
        <v>41</v>
      </c>
      <c r="D9312" s="2" t="s">
        <v>42</v>
      </c>
      <c r="E9312">
        <v>27398</v>
      </c>
      <c r="F9312">
        <v>778</v>
      </c>
      <c r="G9312">
        <v>25498</v>
      </c>
      <c r="H9312" s="2" t="s">
        <v>47</v>
      </c>
      <c r="I9312" s="2" t="s">
        <v>34</v>
      </c>
      <c r="J9312">
        <v>3</v>
      </c>
      <c r="K9312" s="2" t="s">
        <v>59</v>
      </c>
      <c r="L9312">
        <v>0.33</v>
      </c>
      <c r="M9312">
        <v>44940</v>
      </c>
      <c r="N9312">
        <v>4</v>
      </c>
      <c r="O9312" s="2" t="s">
        <v>7627</v>
      </c>
      <c r="P9312" s="2" t="s">
        <v>308</v>
      </c>
      <c r="Q9312" s="2" t="s">
        <v>409</v>
      </c>
      <c r="R9312">
        <v>4</v>
      </c>
      <c r="S9312">
        <v>1</v>
      </c>
      <c r="T9312" s="2" t="s">
        <v>29</v>
      </c>
      <c r="U9312" s="2" t="s">
        <v>10966</v>
      </c>
    </row>
    <row r="9313" spans="1:21">
      <c r="A9313">
        <v>19</v>
      </c>
      <c r="B9313" s="2" t="s">
        <v>30</v>
      </c>
      <c r="C9313" s="2" t="s">
        <v>82</v>
      </c>
      <c r="D9313" s="2" t="s">
        <v>69</v>
      </c>
      <c r="E9313">
        <v>69933.399999999994</v>
      </c>
      <c r="F9313">
        <v>699</v>
      </c>
      <c r="G9313">
        <v>38144</v>
      </c>
      <c r="H9313" s="2" t="s">
        <v>47</v>
      </c>
      <c r="I9313" s="2" t="s">
        <v>58</v>
      </c>
      <c r="J9313">
        <v>15</v>
      </c>
      <c r="K9313" s="2" t="s">
        <v>25</v>
      </c>
      <c r="L9313">
        <v>0.59</v>
      </c>
      <c r="M9313">
        <v>229877</v>
      </c>
      <c r="N9313">
        <v>2</v>
      </c>
      <c r="O9313" s="2" t="s">
        <v>7628</v>
      </c>
      <c r="P9313" s="2" t="s">
        <v>207</v>
      </c>
      <c r="Q9313" s="2" t="s">
        <v>366</v>
      </c>
      <c r="R9313">
        <v>4</v>
      </c>
      <c r="S9313">
        <v>0</v>
      </c>
      <c r="T9313" s="2" t="s">
        <v>81</v>
      </c>
      <c r="U9313" s="2" t="s">
        <v>10966</v>
      </c>
    </row>
    <row r="9314" spans="1:21">
      <c r="A9314">
        <v>22</v>
      </c>
      <c r="B9314" s="2" t="s">
        <v>30</v>
      </c>
      <c r="C9314" s="2" t="s">
        <v>41</v>
      </c>
      <c r="D9314" s="2" t="s">
        <v>42</v>
      </c>
      <c r="E9314">
        <v>48390</v>
      </c>
      <c r="F9314">
        <v>648</v>
      </c>
      <c r="G9314">
        <v>17647</v>
      </c>
      <c r="H9314" s="2" t="s">
        <v>23</v>
      </c>
      <c r="I9314" s="2" t="s">
        <v>24</v>
      </c>
      <c r="J9314">
        <v>16</v>
      </c>
      <c r="K9314" s="2" t="s">
        <v>25</v>
      </c>
      <c r="L9314">
        <v>0.15</v>
      </c>
      <c r="M9314">
        <v>22644</v>
      </c>
      <c r="N9314">
        <v>1</v>
      </c>
      <c r="O9314" s="2" t="s">
        <v>7629</v>
      </c>
      <c r="P9314" s="2" t="s">
        <v>289</v>
      </c>
      <c r="Q9314" s="2" t="s">
        <v>153</v>
      </c>
      <c r="R9314">
        <v>3</v>
      </c>
      <c r="S9314">
        <v>2</v>
      </c>
      <c r="T9314" s="2" t="s">
        <v>29</v>
      </c>
      <c r="U9314" s="2" t="s">
        <v>10966</v>
      </c>
    </row>
    <row r="9315" spans="1:21">
      <c r="A9315">
        <v>52</v>
      </c>
      <c r="B9315" s="2" t="s">
        <v>30</v>
      </c>
      <c r="C9315" s="2" t="s">
        <v>82</v>
      </c>
      <c r="D9315" s="2" t="s">
        <v>42</v>
      </c>
      <c r="E9315">
        <v>115789</v>
      </c>
      <c r="F9315">
        <v>608</v>
      </c>
      <c r="G9315">
        <v>15130</v>
      </c>
      <c r="H9315" s="2" t="s">
        <v>47</v>
      </c>
      <c r="I9315" s="2" t="s">
        <v>58</v>
      </c>
      <c r="J9315">
        <v>6</v>
      </c>
      <c r="K9315" s="2" t="s">
        <v>59</v>
      </c>
      <c r="L9315">
        <v>0.49</v>
      </c>
      <c r="M9315">
        <v>254729</v>
      </c>
      <c r="N9315">
        <v>4</v>
      </c>
      <c r="O9315" s="2" t="s">
        <v>7630</v>
      </c>
      <c r="P9315" s="2" t="s">
        <v>106</v>
      </c>
      <c r="Q9315" s="2" t="s">
        <v>221</v>
      </c>
      <c r="R9315">
        <v>2</v>
      </c>
      <c r="S9315">
        <v>0</v>
      </c>
      <c r="T9315" s="2" t="s">
        <v>81</v>
      </c>
      <c r="U9315" s="2" t="s">
        <v>10966</v>
      </c>
    </row>
    <row r="9316" spans="1:21">
      <c r="A9316">
        <v>46</v>
      </c>
      <c r="B9316" s="2" t="s">
        <v>40</v>
      </c>
      <c r="C9316" s="2" t="s">
        <v>31</v>
      </c>
      <c r="D9316" s="2" t="s">
        <v>69</v>
      </c>
      <c r="E9316">
        <v>45968</v>
      </c>
      <c r="F9316">
        <v>645</v>
      </c>
      <c r="G9316">
        <v>44058</v>
      </c>
      <c r="H9316" s="2" t="s">
        <v>33</v>
      </c>
      <c r="I9316" s="2" t="s">
        <v>24</v>
      </c>
      <c r="J9316">
        <v>3</v>
      </c>
      <c r="K9316" s="2" t="s">
        <v>35</v>
      </c>
      <c r="L9316">
        <v>0.34</v>
      </c>
      <c r="M9316">
        <v>90327</v>
      </c>
      <c r="N9316">
        <v>3</v>
      </c>
      <c r="O9316" s="2" t="s">
        <v>1741</v>
      </c>
      <c r="P9316" s="2" t="s">
        <v>308</v>
      </c>
      <c r="Q9316" s="2" t="s">
        <v>159</v>
      </c>
      <c r="R9316">
        <v>2</v>
      </c>
      <c r="S9316">
        <v>1</v>
      </c>
      <c r="T9316" s="2" t="s">
        <v>29</v>
      </c>
      <c r="U9316" s="2" t="s">
        <v>10966</v>
      </c>
    </row>
    <row r="9317" spans="1:21">
      <c r="A9317">
        <v>47</v>
      </c>
      <c r="B9317" s="2" t="s">
        <v>40</v>
      </c>
      <c r="C9317" s="2" t="s">
        <v>21</v>
      </c>
      <c r="D9317" s="2" t="s">
        <v>32</v>
      </c>
      <c r="E9317">
        <v>48363</v>
      </c>
      <c r="F9317">
        <v>659</v>
      </c>
      <c r="G9317">
        <v>27450.01</v>
      </c>
      <c r="H9317" s="2" t="s">
        <v>23</v>
      </c>
      <c r="I9317" s="2" t="s">
        <v>34</v>
      </c>
      <c r="J9317">
        <v>8</v>
      </c>
      <c r="K9317" s="2" t="s">
        <v>25</v>
      </c>
      <c r="L9317">
        <v>0.32</v>
      </c>
      <c r="M9317">
        <v>114402</v>
      </c>
      <c r="N9317">
        <v>4</v>
      </c>
      <c r="O9317" s="2" t="s">
        <v>3038</v>
      </c>
      <c r="P9317" s="2" t="s">
        <v>382</v>
      </c>
      <c r="Q9317" s="2" t="s">
        <v>682</v>
      </c>
      <c r="R9317">
        <v>3</v>
      </c>
      <c r="S9317">
        <v>1</v>
      </c>
      <c r="T9317" s="2" t="s">
        <v>39</v>
      </c>
      <c r="U9317" s="2" t="s">
        <v>10966</v>
      </c>
    </row>
    <row r="9318" spans="1:21">
      <c r="A9318">
        <v>27</v>
      </c>
      <c r="B9318" s="2" t="s">
        <v>40</v>
      </c>
      <c r="C9318" s="2" t="s">
        <v>82</v>
      </c>
      <c r="D9318" s="2" t="s">
        <v>32</v>
      </c>
      <c r="E9318">
        <v>69933.399999999994</v>
      </c>
      <c r="F9318">
        <v>717</v>
      </c>
      <c r="G9318">
        <v>21262</v>
      </c>
      <c r="H9318" s="2" t="s">
        <v>33</v>
      </c>
      <c r="I9318" s="2" t="s">
        <v>34</v>
      </c>
      <c r="J9318">
        <v>18</v>
      </c>
      <c r="K9318" s="2" t="s">
        <v>35</v>
      </c>
      <c r="L9318">
        <v>0.5</v>
      </c>
      <c r="M9318">
        <v>159741.5</v>
      </c>
      <c r="N9318">
        <v>2</v>
      </c>
      <c r="O9318" s="2" t="s">
        <v>7631</v>
      </c>
      <c r="P9318" s="2" t="s">
        <v>37</v>
      </c>
      <c r="Q9318" s="2" t="s">
        <v>820</v>
      </c>
      <c r="R9318">
        <v>4</v>
      </c>
      <c r="S9318">
        <v>0</v>
      </c>
      <c r="T9318" s="2" t="s">
        <v>29</v>
      </c>
      <c r="U9318" s="2" t="s">
        <v>10966</v>
      </c>
    </row>
    <row r="9319" spans="1:21">
      <c r="A9319">
        <v>64</v>
      </c>
      <c r="B9319" s="2" t="s">
        <v>20</v>
      </c>
      <c r="C9319" s="2" t="s">
        <v>31</v>
      </c>
      <c r="D9319" s="2" t="s">
        <v>69</v>
      </c>
      <c r="E9319">
        <v>113920</v>
      </c>
      <c r="F9319">
        <v>677</v>
      </c>
      <c r="G9319">
        <v>25462</v>
      </c>
      <c r="H9319" s="2" t="s">
        <v>33</v>
      </c>
      <c r="I9319" s="2" t="s">
        <v>34</v>
      </c>
      <c r="J9319">
        <v>12</v>
      </c>
      <c r="K9319" s="2" t="s">
        <v>48</v>
      </c>
      <c r="L9319">
        <v>0.45</v>
      </c>
      <c r="M9319">
        <v>142519</v>
      </c>
      <c r="N9319">
        <v>1</v>
      </c>
      <c r="O9319" s="2" t="s">
        <v>7632</v>
      </c>
      <c r="P9319" s="2" t="s">
        <v>90</v>
      </c>
      <c r="Q9319" s="2" t="s">
        <v>185</v>
      </c>
      <c r="R9319">
        <v>2</v>
      </c>
      <c r="S9319">
        <v>2</v>
      </c>
      <c r="T9319" s="2" t="s">
        <v>81</v>
      </c>
      <c r="U9319" s="2" t="s">
        <v>10969</v>
      </c>
    </row>
    <row r="9320" spans="1:21">
      <c r="A9320">
        <v>24</v>
      </c>
      <c r="B9320" s="2" t="s">
        <v>20</v>
      </c>
      <c r="C9320" s="2" t="s">
        <v>41</v>
      </c>
      <c r="D9320" s="2" t="s">
        <v>22</v>
      </c>
      <c r="E9320">
        <v>33397</v>
      </c>
      <c r="F9320">
        <v>764</v>
      </c>
      <c r="G9320">
        <v>27450.01</v>
      </c>
      <c r="H9320" s="2" t="s">
        <v>43</v>
      </c>
      <c r="I9320" s="2" t="s">
        <v>34</v>
      </c>
      <c r="J9320">
        <v>18</v>
      </c>
      <c r="K9320" s="2" t="s">
        <v>25</v>
      </c>
      <c r="L9320">
        <v>0.3</v>
      </c>
      <c r="M9320">
        <v>34287</v>
      </c>
      <c r="N9320">
        <v>0</v>
      </c>
      <c r="O9320" s="2" t="s">
        <v>7633</v>
      </c>
      <c r="P9320" s="2" t="s">
        <v>90</v>
      </c>
      <c r="Q9320" s="2" t="s">
        <v>335</v>
      </c>
      <c r="R9320">
        <v>1</v>
      </c>
      <c r="S9320">
        <v>1</v>
      </c>
      <c r="T9320" s="2" t="s">
        <v>29</v>
      </c>
      <c r="U9320" s="2" t="s">
        <v>10967</v>
      </c>
    </row>
    <row r="9321" spans="1:21">
      <c r="A9321">
        <v>44</v>
      </c>
      <c r="B9321" s="2" t="s">
        <v>30</v>
      </c>
      <c r="C9321" s="2" t="s">
        <v>31</v>
      </c>
      <c r="D9321" s="2" t="s">
        <v>32</v>
      </c>
      <c r="E9321">
        <v>37388</v>
      </c>
      <c r="F9321">
        <v>616</v>
      </c>
      <c r="G9321">
        <v>5409</v>
      </c>
      <c r="H9321" s="2" t="s">
        <v>23</v>
      </c>
      <c r="I9321" s="2" t="s">
        <v>24</v>
      </c>
      <c r="J9321">
        <v>5</v>
      </c>
      <c r="K9321" s="2" t="s">
        <v>59</v>
      </c>
      <c r="L9321">
        <v>0.45</v>
      </c>
      <c r="M9321">
        <v>155914</v>
      </c>
      <c r="N9321">
        <v>2</v>
      </c>
      <c r="O9321" s="2" t="s">
        <v>6195</v>
      </c>
      <c r="P9321" s="2" t="s">
        <v>182</v>
      </c>
      <c r="Q9321" s="2" t="s">
        <v>560</v>
      </c>
      <c r="R9321">
        <v>2</v>
      </c>
      <c r="S9321">
        <v>0</v>
      </c>
      <c r="T9321" s="2" t="s">
        <v>29</v>
      </c>
      <c r="U9321" s="2" t="s">
        <v>10966</v>
      </c>
    </row>
    <row r="9322" spans="1:21">
      <c r="A9322">
        <v>37</v>
      </c>
      <c r="B9322" s="2" t="s">
        <v>40</v>
      </c>
      <c r="C9322" s="2" t="s">
        <v>21</v>
      </c>
      <c r="D9322" s="2" t="s">
        <v>42</v>
      </c>
      <c r="E9322">
        <v>116190</v>
      </c>
      <c r="F9322">
        <v>743</v>
      </c>
      <c r="G9322">
        <v>48017</v>
      </c>
      <c r="H9322" s="2" t="s">
        <v>43</v>
      </c>
      <c r="I9322" s="2" t="s">
        <v>24</v>
      </c>
      <c r="J9322">
        <v>16</v>
      </c>
      <c r="K9322" s="2" t="s">
        <v>25</v>
      </c>
      <c r="L9322">
        <v>0.45</v>
      </c>
      <c r="M9322">
        <v>86844</v>
      </c>
      <c r="N9322">
        <v>2</v>
      </c>
      <c r="O9322" s="2" t="s">
        <v>139</v>
      </c>
      <c r="P9322" s="2" t="s">
        <v>382</v>
      </c>
      <c r="Q9322" s="2" t="s">
        <v>413</v>
      </c>
      <c r="R9322">
        <v>1</v>
      </c>
      <c r="S9322">
        <v>1</v>
      </c>
      <c r="T9322" s="2" t="s">
        <v>29</v>
      </c>
      <c r="U9322" s="2" t="s">
        <v>10967</v>
      </c>
    </row>
    <row r="9323" spans="1:21">
      <c r="A9323">
        <v>32</v>
      </c>
      <c r="B9323" s="2" t="s">
        <v>20</v>
      </c>
      <c r="C9323" s="2" t="s">
        <v>41</v>
      </c>
      <c r="D9323" s="2" t="s">
        <v>69</v>
      </c>
      <c r="E9323">
        <v>102049</v>
      </c>
      <c r="F9323">
        <v>684</v>
      </c>
      <c r="G9323">
        <v>27081</v>
      </c>
      <c r="H9323" s="2" t="s">
        <v>47</v>
      </c>
      <c r="I9323" s="2" t="s">
        <v>24</v>
      </c>
      <c r="J9323">
        <v>15</v>
      </c>
      <c r="K9323" s="2" t="s">
        <v>59</v>
      </c>
      <c r="L9323">
        <v>0.6</v>
      </c>
      <c r="M9323">
        <v>199353</v>
      </c>
      <c r="N9323">
        <v>4</v>
      </c>
      <c r="O9323" s="2" t="s">
        <v>2648</v>
      </c>
      <c r="P9323" s="2" t="s">
        <v>119</v>
      </c>
      <c r="Q9323" s="2" t="s">
        <v>635</v>
      </c>
      <c r="R9323">
        <v>0</v>
      </c>
      <c r="S9323">
        <v>1</v>
      </c>
      <c r="T9323" s="2" t="s">
        <v>39</v>
      </c>
      <c r="U9323" s="2" t="s">
        <v>10969</v>
      </c>
    </row>
    <row r="9324" spans="1:21">
      <c r="A9324">
        <v>25</v>
      </c>
      <c r="B9324" s="2" t="s">
        <v>30</v>
      </c>
      <c r="C9324" s="2" t="s">
        <v>21</v>
      </c>
      <c r="D9324" s="2" t="s">
        <v>32</v>
      </c>
      <c r="E9324">
        <v>37905</v>
      </c>
      <c r="F9324">
        <v>642</v>
      </c>
      <c r="G9324">
        <v>27450.01</v>
      </c>
      <c r="H9324" s="2" t="s">
        <v>33</v>
      </c>
      <c r="I9324" s="2" t="s">
        <v>24</v>
      </c>
      <c r="J9324">
        <v>7</v>
      </c>
      <c r="K9324" s="2" t="s">
        <v>25</v>
      </c>
      <c r="L9324">
        <v>0.27</v>
      </c>
      <c r="M9324">
        <v>110273</v>
      </c>
      <c r="N9324">
        <v>2</v>
      </c>
      <c r="O9324" s="2" t="s">
        <v>7634</v>
      </c>
      <c r="P9324" s="2" t="s">
        <v>169</v>
      </c>
      <c r="Q9324" s="2" t="s">
        <v>486</v>
      </c>
      <c r="R9324">
        <v>4</v>
      </c>
      <c r="S9324">
        <v>1</v>
      </c>
      <c r="T9324" s="2" t="s">
        <v>29</v>
      </c>
      <c r="U9324" s="2" t="s">
        <v>10966</v>
      </c>
    </row>
    <row r="9325" spans="1:21">
      <c r="A9325">
        <v>51</v>
      </c>
      <c r="B9325" s="2" t="s">
        <v>40</v>
      </c>
      <c r="C9325" s="2" t="s">
        <v>82</v>
      </c>
      <c r="D9325" s="2" t="s">
        <v>69</v>
      </c>
      <c r="E9325">
        <v>85941</v>
      </c>
      <c r="F9325">
        <v>683</v>
      </c>
      <c r="G9325">
        <v>8722</v>
      </c>
      <c r="H9325" s="2" t="s">
        <v>33</v>
      </c>
      <c r="I9325" s="2" t="s">
        <v>58</v>
      </c>
      <c r="J9325">
        <v>9</v>
      </c>
      <c r="K9325" s="2" t="s">
        <v>59</v>
      </c>
      <c r="L9325">
        <v>0.27</v>
      </c>
      <c r="M9325">
        <v>240010</v>
      </c>
      <c r="N9325">
        <v>2</v>
      </c>
      <c r="O9325" s="2" t="s">
        <v>7635</v>
      </c>
      <c r="P9325" s="2" t="s">
        <v>166</v>
      </c>
      <c r="Q9325" s="2" t="s">
        <v>180</v>
      </c>
      <c r="R9325">
        <v>1</v>
      </c>
      <c r="S9325">
        <v>1</v>
      </c>
      <c r="T9325" s="2" t="s">
        <v>29</v>
      </c>
      <c r="U9325" s="2" t="s">
        <v>10968</v>
      </c>
    </row>
    <row r="9326" spans="1:21">
      <c r="A9326">
        <v>58</v>
      </c>
      <c r="B9326" s="2" t="s">
        <v>20</v>
      </c>
      <c r="C9326" s="2" t="s">
        <v>31</v>
      </c>
      <c r="D9326" s="2" t="s">
        <v>32</v>
      </c>
      <c r="E9326">
        <v>69933.399999999994</v>
      </c>
      <c r="F9326">
        <v>618</v>
      </c>
      <c r="G9326">
        <v>18065</v>
      </c>
      <c r="H9326" s="2" t="s">
        <v>23</v>
      </c>
      <c r="I9326" s="2" t="s">
        <v>58</v>
      </c>
      <c r="J9326">
        <v>12</v>
      </c>
      <c r="K9326" s="2" t="s">
        <v>35</v>
      </c>
      <c r="L9326">
        <v>0.32</v>
      </c>
      <c r="M9326">
        <v>227681</v>
      </c>
      <c r="N9326">
        <v>3</v>
      </c>
      <c r="O9326" s="2" t="s">
        <v>3452</v>
      </c>
      <c r="P9326" s="2" t="s">
        <v>242</v>
      </c>
      <c r="Q9326" s="2" t="s">
        <v>335</v>
      </c>
      <c r="R9326">
        <v>1</v>
      </c>
      <c r="S9326">
        <v>2</v>
      </c>
      <c r="T9326" s="2" t="s">
        <v>29</v>
      </c>
      <c r="U9326" s="2" t="s">
        <v>10971</v>
      </c>
    </row>
    <row r="9327" spans="1:21">
      <c r="A9327">
        <v>64</v>
      </c>
      <c r="B9327" s="2" t="s">
        <v>30</v>
      </c>
      <c r="C9327" s="2" t="s">
        <v>41</v>
      </c>
      <c r="D9327" s="2" t="s">
        <v>22</v>
      </c>
      <c r="E9327">
        <v>114461</v>
      </c>
      <c r="F9327">
        <v>627</v>
      </c>
      <c r="G9327">
        <v>14253</v>
      </c>
      <c r="H9327" s="2" t="s">
        <v>33</v>
      </c>
      <c r="I9327" s="2" t="s">
        <v>24</v>
      </c>
      <c r="J9327">
        <v>12</v>
      </c>
      <c r="K9327" s="2" t="s">
        <v>48</v>
      </c>
      <c r="L9327">
        <v>0.35</v>
      </c>
      <c r="M9327">
        <v>50367</v>
      </c>
      <c r="N9327">
        <v>2</v>
      </c>
      <c r="O9327" s="2" t="s">
        <v>7636</v>
      </c>
      <c r="P9327" s="2" t="s">
        <v>242</v>
      </c>
      <c r="Q9327" s="2" t="s">
        <v>172</v>
      </c>
      <c r="R9327">
        <v>2</v>
      </c>
      <c r="S9327">
        <v>0</v>
      </c>
      <c r="T9327" s="2" t="s">
        <v>29</v>
      </c>
      <c r="U9327" s="2" t="s">
        <v>10969</v>
      </c>
    </row>
    <row r="9328" spans="1:21">
      <c r="A9328">
        <v>61</v>
      </c>
      <c r="B9328" s="2" t="s">
        <v>20</v>
      </c>
      <c r="C9328" s="2" t="s">
        <v>82</v>
      </c>
      <c r="D9328" s="2" t="s">
        <v>22</v>
      </c>
      <c r="E9328">
        <v>72233</v>
      </c>
      <c r="F9328">
        <v>701</v>
      </c>
      <c r="G9328">
        <v>31814</v>
      </c>
      <c r="H9328" s="2" t="s">
        <v>33</v>
      </c>
      <c r="I9328" s="2" t="s">
        <v>58</v>
      </c>
      <c r="J9328">
        <v>4</v>
      </c>
      <c r="K9328" s="2" t="s">
        <v>25</v>
      </c>
      <c r="L9328">
        <v>0.48</v>
      </c>
      <c r="M9328">
        <v>168903</v>
      </c>
      <c r="N9328">
        <v>3</v>
      </c>
      <c r="O9328" s="2" t="s">
        <v>7637</v>
      </c>
      <c r="P9328" s="2" t="s">
        <v>67</v>
      </c>
      <c r="Q9328" s="2" t="s">
        <v>568</v>
      </c>
      <c r="R9328">
        <v>3</v>
      </c>
      <c r="S9328">
        <v>2</v>
      </c>
      <c r="T9328" s="2" t="s">
        <v>81</v>
      </c>
      <c r="U9328" s="2" t="s">
        <v>10966</v>
      </c>
    </row>
    <row r="9329" spans="1:21">
      <c r="A9329">
        <v>39</v>
      </c>
      <c r="B9329" s="2" t="s">
        <v>30</v>
      </c>
      <c r="C9329" s="2" t="s">
        <v>31</v>
      </c>
      <c r="D9329" s="2" t="s">
        <v>22</v>
      </c>
      <c r="E9329">
        <v>85795</v>
      </c>
      <c r="F9329">
        <v>712</v>
      </c>
      <c r="G9329">
        <v>43108</v>
      </c>
      <c r="H9329" s="2" t="s">
        <v>47</v>
      </c>
      <c r="I9329" s="2" t="s">
        <v>58</v>
      </c>
      <c r="J9329">
        <v>14</v>
      </c>
      <c r="K9329" s="2" t="s">
        <v>59</v>
      </c>
      <c r="L9329">
        <v>0.16</v>
      </c>
      <c r="M9329">
        <v>47551</v>
      </c>
      <c r="N9329">
        <v>1</v>
      </c>
      <c r="O9329" s="2" t="s">
        <v>7638</v>
      </c>
      <c r="P9329" s="2" t="s">
        <v>253</v>
      </c>
      <c r="Q9329" s="2" t="s">
        <v>471</v>
      </c>
      <c r="R9329">
        <v>4</v>
      </c>
      <c r="S9329">
        <v>1</v>
      </c>
      <c r="T9329" s="2" t="s">
        <v>39</v>
      </c>
      <c r="U9329" s="2" t="s">
        <v>10969</v>
      </c>
    </row>
    <row r="9330" spans="1:21">
      <c r="A9330">
        <v>60</v>
      </c>
      <c r="B9330" s="2" t="s">
        <v>40</v>
      </c>
      <c r="C9330" s="2" t="s">
        <v>21</v>
      </c>
      <c r="D9330" s="2" t="s">
        <v>42</v>
      </c>
      <c r="E9330">
        <v>119992</v>
      </c>
      <c r="F9330">
        <v>604</v>
      </c>
      <c r="G9330">
        <v>27450.01</v>
      </c>
      <c r="H9330" s="2" t="s">
        <v>23</v>
      </c>
      <c r="I9330" s="2" t="s">
        <v>58</v>
      </c>
      <c r="J9330">
        <v>10</v>
      </c>
      <c r="K9330" s="2" t="s">
        <v>59</v>
      </c>
      <c r="L9330">
        <v>0.18</v>
      </c>
      <c r="M9330">
        <v>104911</v>
      </c>
      <c r="N9330">
        <v>2</v>
      </c>
      <c r="O9330" s="2" t="s">
        <v>2718</v>
      </c>
      <c r="P9330" s="2" t="s">
        <v>93</v>
      </c>
      <c r="Q9330" s="2" t="s">
        <v>768</v>
      </c>
      <c r="R9330">
        <v>0</v>
      </c>
      <c r="S9330">
        <v>2</v>
      </c>
      <c r="T9330" s="2" t="s">
        <v>29</v>
      </c>
      <c r="U9330" s="2" t="s">
        <v>10969</v>
      </c>
    </row>
    <row r="9331" spans="1:21">
      <c r="A9331">
        <v>19</v>
      </c>
      <c r="B9331" s="2" t="s">
        <v>40</v>
      </c>
      <c r="C9331" s="2" t="s">
        <v>31</v>
      </c>
      <c r="D9331" s="2" t="s">
        <v>42</v>
      </c>
      <c r="E9331">
        <v>84749</v>
      </c>
      <c r="F9331">
        <v>768</v>
      </c>
      <c r="G9331">
        <v>44771</v>
      </c>
      <c r="H9331" s="2" t="s">
        <v>47</v>
      </c>
      <c r="I9331" s="2" t="s">
        <v>58</v>
      </c>
      <c r="J9331">
        <v>15</v>
      </c>
      <c r="K9331" s="2" t="s">
        <v>59</v>
      </c>
      <c r="L9331">
        <v>0.57999999999999996</v>
      </c>
      <c r="M9331">
        <v>237997</v>
      </c>
      <c r="N9331">
        <v>0</v>
      </c>
      <c r="O9331" s="2" t="s">
        <v>7639</v>
      </c>
      <c r="P9331" s="2" t="s">
        <v>337</v>
      </c>
      <c r="Q9331" s="2" t="s">
        <v>228</v>
      </c>
      <c r="R9331">
        <v>2</v>
      </c>
      <c r="S9331">
        <v>0</v>
      </c>
      <c r="T9331" s="2" t="s">
        <v>29</v>
      </c>
      <c r="U9331" s="2" t="s">
        <v>10969</v>
      </c>
    </row>
    <row r="9332" spans="1:21">
      <c r="A9332">
        <v>51</v>
      </c>
      <c r="B9332" s="2" t="s">
        <v>40</v>
      </c>
      <c r="C9332" s="2" t="s">
        <v>82</v>
      </c>
      <c r="D9332" s="2" t="s">
        <v>22</v>
      </c>
      <c r="E9332">
        <v>74327</v>
      </c>
      <c r="F9332">
        <v>786</v>
      </c>
      <c r="G9332">
        <v>34096</v>
      </c>
      <c r="H9332" s="2" t="s">
        <v>43</v>
      </c>
      <c r="I9332" s="2" t="s">
        <v>24</v>
      </c>
      <c r="J9332">
        <v>16</v>
      </c>
      <c r="K9332" s="2" t="s">
        <v>48</v>
      </c>
      <c r="L9332">
        <v>0.42</v>
      </c>
      <c r="M9332">
        <v>200703</v>
      </c>
      <c r="N9332">
        <v>0</v>
      </c>
      <c r="O9332" s="2" t="s">
        <v>7640</v>
      </c>
      <c r="P9332" s="2" t="s">
        <v>79</v>
      </c>
      <c r="Q9332" s="2" t="s">
        <v>371</v>
      </c>
      <c r="R9332">
        <v>2</v>
      </c>
      <c r="S9332">
        <v>1</v>
      </c>
      <c r="T9332" s="2" t="s">
        <v>29</v>
      </c>
      <c r="U9332" s="2" t="s">
        <v>10970</v>
      </c>
    </row>
    <row r="9333" spans="1:21">
      <c r="A9333">
        <v>22</v>
      </c>
      <c r="B9333" s="2" t="s">
        <v>30</v>
      </c>
      <c r="C9333" s="2" t="s">
        <v>41</v>
      </c>
      <c r="D9333" s="2" t="s">
        <v>32</v>
      </c>
      <c r="E9333">
        <v>29615</v>
      </c>
      <c r="F9333">
        <v>766</v>
      </c>
      <c r="G9333">
        <v>47379</v>
      </c>
      <c r="H9333" s="2" t="s">
        <v>23</v>
      </c>
      <c r="I9333" s="2" t="s">
        <v>58</v>
      </c>
      <c r="J9333">
        <v>19</v>
      </c>
      <c r="K9333" s="2" t="s">
        <v>35</v>
      </c>
      <c r="L9333">
        <v>0.15</v>
      </c>
      <c r="M9333">
        <v>258973</v>
      </c>
      <c r="N9333">
        <v>0</v>
      </c>
      <c r="O9333" s="2" t="s">
        <v>7641</v>
      </c>
      <c r="P9333" s="2" t="s">
        <v>27</v>
      </c>
      <c r="Q9333" s="2" t="s">
        <v>65</v>
      </c>
      <c r="R9333">
        <v>3</v>
      </c>
      <c r="S9333">
        <v>0</v>
      </c>
      <c r="T9333" s="2" t="s">
        <v>39</v>
      </c>
      <c r="U9333" s="2" t="s">
        <v>10966</v>
      </c>
    </row>
    <row r="9334" spans="1:21">
      <c r="A9334">
        <v>54</v>
      </c>
      <c r="B9334" s="2" t="s">
        <v>20</v>
      </c>
      <c r="C9334" s="2" t="s">
        <v>41</v>
      </c>
      <c r="D9334" s="2" t="s">
        <v>69</v>
      </c>
      <c r="E9334">
        <v>33111</v>
      </c>
      <c r="F9334">
        <v>613</v>
      </c>
      <c r="G9334">
        <v>11951</v>
      </c>
      <c r="H9334" s="2" t="s">
        <v>43</v>
      </c>
      <c r="I9334" s="2" t="s">
        <v>58</v>
      </c>
      <c r="J9334">
        <v>4</v>
      </c>
      <c r="K9334" s="2" t="s">
        <v>59</v>
      </c>
      <c r="L9334">
        <v>0.35</v>
      </c>
      <c r="M9334">
        <v>285182</v>
      </c>
      <c r="N9334">
        <v>1</v>
      </c>
      <c r="O9334" s="2" t="s">
        <v>7642</v>
      </c>
      <c r="P9334" s="2" t="s">
        <v>98</v>
      </c>
      <c r="Q9334" s="2" t="s">
        <v>287</v>
      </c>
      <c r="R9334">
        <v>2</v>
      </c>
      <c r="S9334">
        <v>2</v>
      </c>
      <c r="T9334" s="2" t="s">
        <v>29</v>
      </c>
      <c r="U9334" s="2" t="s">
        <v>10966</v>
      </c>
    </row>
    <row r="9335" spans="1:21">
      <c r="A9335">
        <v>42</v>
      </c>
      <c r="B9335" s="2" t="s">
        <v>20</v>
      </c>
      <c r="C9335" s="2" t="s">
        <v>82</v>
      </c>
      <c r="D9335" s="2" t="s">
        <v>22</v>
      </c>
      <c r="E9335">
        <v>86445</v>
      </c>
      <c r="F9335">
        <v>699</v>
      </c>
      <c r="G9335">
        <v>27450.01</v>
      </c>
      <c r="H9335" s="2" t="s">
        <v>33</v>
      </c>
      <c r="I9335" s="2" t="s">
        <v>34</v>
      </c>
      <c r="J9335">
        <v>9</v>
      </c>
      <c r="K9335" s="2" t="s">
        <v>48</v>
      </c>
      <c r="L9335">
        <v>0.53</v>
      </c>
      <c r="M9335">
        <v>198498</v>
      </c>
      <c r="N9335">
        <v>3</v>
      </c>
      <c r="O9335" s="2" t="s">
        <v>7643</v>
      </c>
      <c r="P9335" s="2" t="s">
        <v>182</v>
      </c>
      <c r="Q9335" s="2" t="s">
        <v>691</v>
      </c>
      <c r="R9335">
        <v>4</v>
      </c>
      <c r="S9335">
        <v>1</v>
      </c>
      <c r="T9335" s="2" t="s">
        <v>39</v>
      </c>
      <c r="U9335" s="2" t="s">
        <v>10969</v>
      </c>
    </row>
    <row r="9336" spans="1:21">
      <c r="A9336">
        <v>36</v>
      </c>
      <c r="B9336" s="2" t="s">
        <v>30</v>
      </c>
      <c r="C9336" s="2" t="s">
        <v>82</v>
      </c>
      <c r="D9336" s="2" t="s">
        <v>32</v>
      </c>
      <c r="E9336">
        <v>25635</v>
      </c>
      <c r="F9336">
        <v>724</v>
      </c>
      <c r="G9336">
        <v>28437</v>
      </c>
      <c r="H9336" s="2" t="s">
        <v>47</v>
      </c>
      <c r="I9336" s="2" t="s">
        <v>34</v>
      </c>
      <c r="J9336">
        <v>11</v>
      </c>
      <c r="K9336" s="2" t="s">
        <v>48</v>
      </c>
      <c r="L9336">
        <v>0.38</v>
      </c>
      <c r="M9336">
        <v>102818</v>
      </c>
      <c r="N9336">
        <v>1</v>
      </c>
      <c r="O9336" s="2" t="s">
        <v>7644</v>
      </c>
      <c r="P9336" s="2" t="s">
        <v>158</v>
      </c>
      <c r="Q9336" s="2" t="s">
        <v>714</v>
      </c>
      <c r="R9336">
        <v>2</v>
      </c>
      <c r="S9336">
        <v>2</v>
      </c>
      <c r="T9336" s="2" t="s">
        <v>39</v>
      </c>
      <c r="U9336" s="2" t="s">
        <v>10969</v>
      </c>
    </row>
    <row r="9337" spans="1:21">
      <c r="A9337">
        <v>45</v>
      </c>
      <c r="B9337" s="2" t="s">
        <v>40</v>
      </c>
      <c r="C9337" s="2" t="s">
        <v>41</v>
      </c>
      <c r="D9337" s="2" t="s">
        <v>42</v>
      </c>
      <c r="E9337">
        <v>85035</v>
      </c>
      <c r="F9337">
        <v>627</v>
      </c>
      <c r="G9337">
        <v>17208</v>
      </c>
      <c r="H9337" s="2" t="s">
        <v>43</v>
      </c>
      <c r="I9337" s="2" t="s">
        <v>24</v>
      </c>
      <c r="J9337">
        <v>13</v>
      </c>
      <c r="K9337" s="2" t="s">
        <v>48</v>
      </c>
      <c r="L9337">
        <v>0.2</v>
      </c>
      <c r="M9337">
        <v>221950</v>
      </c>
      <c r="N9337">
        <v>1</v>
      </c>
      <c r="O9337" s="2" t="s">
        <v>7645</v>
      </c>
      <c r="P9337" s="2" t="s">
        <v>27</v>
      </c>
      <c r="Q9337" s="2" t="s">
        <v>954</v>
      </c>
      <c r="R9337">
        <v>2</v>
      </c>
      <c r="S9337">
        <v>1</v>
      </c>
      <c r="T9337" s="2" t="s">
        <v>39</v>
      </c>
      <c r="U9337" s="2" t="s">
        <v>10968</v>
      </c>
    </row>
    <row r="9338" spans="1:21">
      <c r="A9338">
        <v>59</v>
      </c>
      <c r="B9338" s="2" t="s">
        <v>30</v>
      </c>
      <c r="C9338" s="2" t="s">
        <v>41</v>
      </c>
      <c r="D9338" s="2" t="s">
        <v>69</v>
      </c>
      <c r="E9338">
        <v>83518</v>
      </c>
      <c r="F9338">
        <v>783</v>
      </c>
      <c r="G9338">
        <v>37749</v>
      </c>
      <c r="H9338" s="2" t="s">
        <v>43</v>
      </c>
      <c r="I9338" s="2" t="s">
        <v>24</v>
      </c>
      <c r="J9338">
        <v>6</v>
      </c>
      <c r="K9338" s="2" t="s">
        <v>25</v>
      </c>
      <c r="L9338">
        <v>0.33</v>
      </c>
      <c r="M9338">
        <v>118427</v>
      </c>
      <c r="N9338">
        <v>1</v>
      </c>
      <c r="O9338" s="2" t="s">
        <v>2929</v>
      </c>
      <c r="P9338" s="2" t="s">
        <v>124</v>
      </c>
      <c r="Q9338" s="2" t="s">
        <v>589</v>
      </c>
      <c r="R9338">
        <v>2</v>
      </c>
      <c r="S9338">
        <v>1</v>
      </c>
      <c r="T9338" s="2" t="s">
        <v>39</v>
      </c>
      <c r="U9338" s="2" t="s">
        <v>10966</v>
      </c>
    </row>
    <row r="9339" spans="1:21">
      <c r="A9339">
        <v>61</v>
      </c>
      <c r="B9339" s="2" t="s">
        <v>20</v>
      </c>
      <c r="C9339" s="2" t="s">
        <v>41</v>
      </c>
      <c r="D9339" s="2" t="s">
        <v>22</v>
      </c>
      <c r="E9339">
        <v>37401</v>
      </c>
      <c r="F9339">
        <v>681</v>
      </c>
      <c r="G9339">
        <v>18295</v>
      </c>
      <c r="H9339" s="2" t="s">
        <v>47</v>
      </c>
      <c r="I9339" s="2" t="s">
        <v>24</v>
      </c>
      <c r="J9339">
        <v>9</v>
      </c>
      <c r="K9339" s="2" t="s">
        <v>35</v>
      </c>
      <c r="L9339">
        <v>0.56999999999999995</v>
      </c>
      <c r="M9339">
        <v>193586</v>
      </c>
      <c r="N9339">
        <v>3</v>
      </c>
      <c r="O9339" s="2" t="s">
        <v>7646</v>
      </c>
      <c r="P9339" s="2" t="s">
        <v>308</v>
      </c>
      <c r="Q9339" s="2" t="s">
        <v>205</v>
      </c>
      <c r="R9339">
        <v>3</v>
      </c>
      <c r="S9339">
        <v>2</v>
      </c>
      <c r="T9339" s="2" t="s">
        <v>39</v>
      </c>
      <c r="U9339" s="2" t="s">
        <v>10966</v>
      </c>
    </row>
    <row r="9340" spans="1:21">
      <c r="A9340">
        <v>21</v>
      </c>
      <c r="B9340" s="2" t="s">
        <v>30</v>
      </c>
      <c r="C9340" s="2" t="s">
        <v>21</v>
      </c>
      <c r="D9340" s="2" t="s">
        <v>69</v>
      </c>
      <c r="E9340">
        <v>115909</v>
      </c>
      <c r="F9340">
        <v>621</v>
      </c>
      <c r="G9340">
        <v>47290</v>
      </c>
      <c r="H9340" s="2" t="s">
        <v>47</v>
      </c>
      <c r="I9340" s="2" t="s">
        <v>24</v>
      </c>
      <c r="J9340">
        <v>2</v>
      </c>
      <c r="K9340" s="2" t="s">
        <v>59</v>
      </c>
      <c r="L9340">
        <v>0.5</v>
      </c>
      <c r="M9340">
        <v>165016</v>
      </c>
      <c r="N9340">
        <v>0</v>
      </c>
      <c r="O9340" s="2" t="s">
        <v>6428</v>
      </c>
      <c r="P9340" s="2" t="s">
        <v>93</v>
      </c>
      <c r="Q9340" s="2" t="s">
        <v>581</v>
      </c>
      <c r="R9340">
        <v>0</v>
      </c>
      <c r="S9340">
        <v>2</v>
      </c>
      <c r="T9340" s="2" t="s">
        <v>29</v>
      </c>
      <c r="U9340" s="2" t="s">
        <v>10966</v>
      </c>
    </row>
    <row r="9341" spans="1:21">
      <c r="A9341">
        <v>57</v>
      </c>
      <c r="B9341" s="2" t="s">
        <v>30</v>
      </c>
      <c r="C9341" s="2" t="s">
        <v>21</v>
      </c>
      <c r="D9341" s="2" t="s">
        <v>42</v>
      </c>
      <c r="E9341">
        <v>69933.399999999994</v>
      </c>
      <c r="F9341">
        <v>657</v>
      </c>
      <c r="G9341">
        <v>28065</v>
      </c>
      <c r="H9341" s="2" t="s">
        <v>47</v>
      </c>
      <c r="I9341" s="2" t="s">
        <v>34</v>
      </c>
      <c r="J9341">
        <v>17</v>
      </c>
      <c r="K9341" s="2" t="s">
        <v>35</v>
      </c>
      <c r="L9341">
        <v>0.21</v>
      </c>
      <c r="M9341">
        <v>225733</v>
      </c>
      <c r="N9341">
        <v>0</v>
      </c>
      <c r="O9341" s="2" t="s">
        <v>7322</v>
      </c>
      <c r="P9341" s="2" t="s">
        <v>79</v>
      </c>
      <c r="Q9341" s="2" t="s">
        <v>497</v>
      </c>
      <c r="R9341">
        <v>2</v>
      </c>
      <c r="S9341">
        <v>0</v>
      </c>
      <c r="T9341" s="2" t="s">
        <v>39</v>
      </c>
      <c r="U9341" s="2" t="s">
        <v>10966</v>
      </c>
    </row>
    <row r="9342" spans="1:21">
      <c r="A9342">
        <v>54</v>
      </c>
      <c r="B9342" s="2" t="s">
        <v>30</v>
      </c>
      <c r="C9342" s="2" t="s">
        <v>82</v>
      </c>
      <c r="D9342" s="2" t="s">
        <v>32</v>
      </c>
      <c r="E9342">
        <v>88741</v>
      </c>
      <c r="F9342">
        <v>706</v>
      </c>
      <c r="G9342">
        <v>42504</v>
      </c>
      <c r="H9342" s="2" t="s">
        <v>47</v>
      </c>
      <c r="I9342" s="2" t="s">
        <v>34</v>
      </c>
      <c r="J9342">
        <v>10</v>
      </c>
      <c r="K9342" s="2" t="s">
        <v>25</v>
      </c>
      <c r="L9342">
        <v>0.22</v>
      </c>
      <c r="M9342">
        <v>104932</v>
      </c>
      <c r="N9342">
        <v>2</v>
      </c>
      <c r="O9342" s="2" t="s">
        <v>7647</v>
      </c>
      <c r="P9342" s="2" t="s">
        <v>163</v>
      </c>
      <c r="Q9342" s="2" t="s">
        <v>272</v>
      </c>
      <c r="R9342">
        <v>0</v>
      </c>
      <c r="S9342">
        <v>2</v>
      </c>
      <c r="T9342" s="2" t="s">
        <v>39</v>
      </c>
      <c r="U9342" s="2" t="s">
        <v>10966</v>
      </c>
    </row>
    <row r="9343" spans="1:21">
      <c r="A9343">
        <v>56</v>
      </c>
      <c r="B9343" s="2" t="s">
        <v>40</v>
      </c>
      <c r="C9343" s="2" t="s">
        <v>82</v>
      </c>
      <c r="D9343" s="2" t="s">
        <v>69</v>
      </c>
      <c r="E9343">
        <v>108911</v>
      </c>
      <c r="F9343">
        <v>668</v>
      </c>
      <c r="G9343">
        <v>30585</v>
      </c>
      <c r="H9343" s="2" t="s">
        <v>47</v>
      </c>
      <c r="I9343" s="2" t="s">
        <v>24</v>
      </c>
      <c r="J9343">
        <v>10</v>
      </c>
      <c r="K9343" s="2" t="s">
        <v>59</v>
      </c>
      <c r="L9343">
        <v>0.47</v>
      </c>
      <c r="M9343">
        <v>159741.5</v>
      </c>
      <c r="N9343">
        <v>0</v>
      </c>
      <c r="O9343" s="2" t="s">
        <v>7648</v>
      </c>
      <c r="P9343" s="2" t="s">
        <v>150</v>
      </c>
      <c r="Q9343" s="2" t="s">
        <v>1646</v>
      </c>
      <c r="R9343">
        <v>1</v>
      </c>
      <c r="S9343">
        <v>0</v>
      </c>
      <c r="T9343" s="2" t="s">
        <v>29</v>
      </c>
      <c r="U9343" s="2" t="s">
        <v>10969</v>
      </c>
    </row>
    <row r="9344" spans="1:21">
      <c r="A9344">
        <v>67</v>
      </c>
      <c r="B9344" s="2" t="s">
        <v>20</v>
      </c>
      <c r="C9344" s="2" t="s">
        <v>41</v>
      </c>
      <c r="D9344" s="2" t="s">
        <v>69</v>
      </c>
      <c r="E9344">
        <v>41500</v>
      </c>
      <c r="F9344">
        <v>658</v>
      </c>
      <c r="G9344">
        <v>31153</v>
      </c>
      <c r="H9344" s="2" t="s">
        <v>23</v>
      </c>
      <c r="I9344" s="2" t="s">
        <v>34</v>
      </c>
      <c r="J9344">
        <v>16</v>
      </c>
      <c r="K9344" s="2" t="s">
        <v>25</v>
      </c>
      <c r="L9344">
        <v>0.5</v>
      </c>
      <c r="M9344">
        <v>25026</v>
      </c>
      <c r="N9344">
        <v>0</v>
      </c>
      <c r="O9344" s="2" t="s">
        <v>1556</v>
      </c>
      <c r="P9344" s="2" t="s">
        <v>182</v>
      </c>
      <c r="Q9344" s="2" t="s">
        <v>135</v>
      </c>
      <c r="R9344">
        <v>1</v>
      </c>
      <c r="S9344">
        <v>2</v>
      </c>
      <c r="T9344" s="2" t="s">
        <v>39</v>
      </c>
      <c r="U9344" s="2" t="s">
        <v>10966</v>
      </c>
    </row>
    <row r="9345" spans="1:21">
      <c r="A9345">
        <v>26</v>
      </c>
      <c r="B9345" s="2" t="s">
        <v>20</v>
      </c>
      <c r="C9345" s="2" t="s">
        <v>41</v>
      </c>
      <c r="D9345" s="2" t="s">
        <v>22</v>
      </c>
      <c r="E9345">
        <v>103325</v>
      </c>
      <c r="F9345">
        <v>771</v>
      </c>
      <c r="G9345">
        <v>47353</v>
      </c>
      <c r="H9345" s="2" t="s">
        <v>43</v>
      </c>
      <c r="I9345" s="2" t="s">
        <v>24</v>
      </c>
      <c r="J9345">
        <v>6</v>
      </c>
      <c r="K9345" s="2" t="s">
        <v>48</v>
      </c>
      <c r="L9345">
        <v>0.17</v>
      </c>
      <c r="M9345">
        <v>231464</v>
      </c>
      <c r="N9345">
        <v>4</v>
      </c>
      <c r="O9345" s="2" t="s">
        <v>7649</v>
      </c>
      <c r="P9345" s="2" t="s">
        <v>158</v>
      </c>
      <c r="Q9345" s="2" t="s">
        <v>1605</v>
      </c>
      <c r="R9345">
        <v>2</v>
      </c>
      <c r="S9345">
        <v>1</v>
      </c>
      <c r="T9345" s="2" t="s">
        <v>39</v>
      </c>
      <c r="U9345" s="2" t="s">
        <v>10966</v>
      </c>
    </row>
    <row r="9346" spans="1:21">
      <c r="A9346">
        <v>34</v>
      </c>
      <c r="B9346" s="2" t="s">
        <v>20</v>
      </c>
      <c r="C9346" s="2" t="s">
        <v>31</v>
      </c>
      <c r="D9346" s="2" t="s">
        <v>32</v>
      </c>
      <c r="E9346">
        <v>108876</v>
      </c>
      <c r="F9346">
        <v>623</v>
      </c>
      <c r="G9346">
        <v>38764</v>
      </c>
      <c r="H9346" s="2" t="s">
        <v>23</v>
      </c>
      <c r="I9346" s="2" t="s">
        <v>58</v>
      </c>
      <c r="J9346">
        <v>9</v>
      </c>
      <c r="K9346" s="2" t="s">
        <v>59</v>
      </c>
      <c r="L9346">
        <v>0.41</v>
      </c>
      <c r="M9346">
        <v>41013</v>
      </c>
      <c r="N9346">
        <v>0</v>
      </c>
      <c r="O9346" s="2" t="s">
        <v>7650</v>
      </c>
      <c r="P9346" s="2" t="s">
        <v>27</v>
      </c>
      <c r="Q9346" s="2" t="s">
        <v>189</v>
      </c>
      <c r="R9346">
        <v>1</v>
      </c>
      <c r="S9346">
        <v>2</v>
      </c>
      <c r="T9346" s="2" t="s">
        <v>29</v>
      </c>
      <c r="U9346" s="2" t="s">
        <v>10969</v>
      </c>
    </row>
    <row r="9347" spans="1:21">
      <c r="A9347">
        <v>22</v>
      </c>
      <c r="B9347" s="2" t="s">
        <v>20</v>
      </c>
      <c r="C9347" s="2" t="s">
        <v>41</v>
      </c>
      <c r="D9347" s="2" t="s">
        <v>22</v>
      </c>
      <c r="E9347">
        <v>22389</v>
      </c>
      <c r="F9347">
        <v>793</v>
      </c>
      <c r="G9347">
        <v>48212</v>
      </c>
      <c r="H9347" s="2" t="s">
        <v>47</v>
      </c>
      <c r="I9347" s="2" t="s">
        <v>24</v>
      </c>
      <c r="J9347">
        <v>16</v>
      </c>
      <c r="K9347" s="2" t="s">
        <v>59</v>
      </c>
      <c r="L9347">
        <v>0.3</v>
      </c>
      <c r="M9347">
        <v>237416</v>
      </c>
      <c r="N9347">
        <v>4</v>
      </c>
      <c r="O9347" s="2" t="s">
        <v>3042</v>
      </c>
      <c r="P9347" s="2" t="s">
        <v>347</v>
      </c>
      <c r="Q9347" s="2" t="s">
        <v>127</v>
      </c>
      <c r="R9347">
        <v>0</v>
      </c>
      <c r="S9347">
        <v>1</v>
      </c>
      <c r="T9347" s="2" t="s">
        <v>29</v>
      </c>
      <c r="U9347" s="2" t="s">
        <v>10970</v>
      </c>
    </row>
    <row r="9348" spans="1:21">
      <c r="A9348">
        <v>43</v>
      </c>
      <c r="B9348" s="2" t="s">
        <v>30</v>
      </c>
      <c r="C9348" s="2" t="s">
        <v>31</v>
      </c>
      <c r="D9348" s="2" t="s">
        <v>69</v>
      </c>
      <c r="E9348">
        <v>69849</v>
      </c>
      <c r="F9348">
        <v>607</v>
      </c>
      <c r="G9348">
        <v>38984</v>
      </c>
      <c r="H9348" s="2" t="s">
        <v>23</v>
      </c>
      <c r="I9348" s="2" t="s">
        <v>24</v>
      </c>
      <c r="J9348">
        <v>2</v>
      </c>
      <c r="K9348" s="2" t="s">
        <v>48</v>
      </c>
      <c r="L9348">
        <v>0.45</v>
      </c>
      <c r="M9348">
        <v>159020</v>
      </c>
      <c r="N9348">
        <v>1</v>
      </c>
      <c r="O9348" s="2" t="s">
        <v>7651</v>
      </c>
      <c r="P9348" s="2" t="s">
        <v>155</v>
      </c>
      <c r="Q9348" s="2" t="s">
        <v>223</v>
      </c>
      <c r="R9348">
        <v>0</v>
      </c>
      <c r="S9348">
        <v>1</v>
      </c>
      <c r="T9348" s="2" t="s">
        <v>29</v>
      </c>
      <c r="U9348" s="2" t="s">
        <v>10966</v>
      </c>
    </row>
    <row r="9349" spans="1:21">
      <c r="A9349">
        <v>55</v>
      </c>
      <c r="B9349" s="2" t="s">
        <v>40</v>
      </c>
      <c r="C9349" s="2" t="s">
        <v>21</v>
      </c>
      <c r="D9349" s="2" t="s">
        <v>69</v>
      </c>
      <c r="E9349">
        <v>73149</v>
      </c>
      <c r="F9349">
        <v>701</v>
      </c>
      <c r="G9349">
        <v>39536</v>
      </c>
      <c r="H9349" s="2" t="s">
        <v>47</v>
      </c>
      <c r="I9349" s="2" t="s">
        <v>34</v>
      </c>
      <c r="J9349">
        <v>17</v>
      </c>
      <c r="K9349" s="2" t="s">
        <v>59</v>
      </c>
      <c r="L9349">
        <v>0.18</v>
      </c>
      <c r="M9349">
        <v>63578</v>
      </c>
      <c r="N9349">
        <v>3</v>
      </c>
      <c r="O9349" s="2" t="s">
        <v>2486</v>
      </c>
      <c r="P9349" s="2" t="s">
        <v>337</v>
      </c>
      <c r="Q9349" s="2" t="s">
        <v>651</v>
      </c>
      <c r="R9349">
        <v>2</v>
      </c>
      <c r="S9349">
        <v>0</v>
      </c>
      <c r="T9349" s="2" t="s">
        <v>29</v>
      </c>
      <c r="U9349" s="2" t="s">
        <v>10970</v>
      </c>
    </row>
    <row r="9350" spans="1:21">
      <c r="A9350">
        <v>25</v>
      </c>
      <c r="B9350" s="2" t="s">
        <v>20</v>
      </c>
      <c r="C9350" s="2" t="s">
        <v>82</v>
      </c>
      <c r="D9350" s="2" t="s">
        <v>32</v>
      </c>
      <c r="E9350">
        <v>59986</v>
      </c>
      <c r="F9350">
        <v>782</v>
      </c>
      <c r="G9350">
        <v>27450.01</v>
      </c>
      <c r="H9350" s="2" t="s">
        <v>33</v>
      </c>
      <c r="I9350" s="2" t="s">
        <v>34</v>
      </c>
      <c r="J9350">
        <v>19</v>
      </c>
      <c r="K9350" s="2" t="s">
        <v>48</v>
      </c>
      <c r="L9350">
        <v>0.46</v>
      </c>
      <c r="M9350">
        <v>159741.5</v>
      </c>
      <c r="N9350">
        <v>2</v>
      </c>
      <c r="O9350" s="2" t="s">
        <v>7652</v>
      </c>
      <c r="P9350" s="2" t="s">
        <v>150</v>
      </c>
      <c r="Q9350" s="2" t="s">
        <v>457</v>
      </c>
      <c r="R9350">
        <v>3</v>
      </c>
      <c r="S9350">
        <v>0</v>
      </c>
      <c r="T9350" s="2" t="s">
        <v>29</v>
      </c>
      <c r="U9350" s="2" t="s">
        <v>10969</v>
      </c>
    </row>
    <row r="9351" spans="1:21">
      <c r="A9351">
        <v>35</v>
      </c>
      <c r="B9351" s="2" t="s">
        <v>20</v>
      </c>
      <c r="C9351" s="2" t="s">
        <v>82</v>
      </c>
      <c r="D9351" s="2" t="s">
        <v>22</v>
      </c>
      <c r="E9351">
        <v>71431</v>
      </c>
      <c r="F9351">
        <v>604</v>
      </c>
      <c r="G9351">
        <v>13377</v>
      </c>
      <c r="H9351" s="2" t="s">
        <v>47</v>
      </c>
      <c r="I9351" s="2" t="s">
        <v>24</v>
      </c>
      <c r="J9351">
        <v>9</v>
      </c>
      <c r="K9351" s="2" t="s">
        <v>25</v>
      </c>
      <c r="L9351">
        <v>0.45</v>
      </c>
      <c r="M9351">
        <v>159741.5</v>
      </c>
      <c r="N9351">
        <v>0</v>
      </c>
      <c r="O9351" s="2" t="s">
        <v>233</v>
      </c>
      <c r="P9351" s="2" t="s">
        <v>61</v>
      </c>
      <c r="Q9351" s="2" t="s">
        <v>546</v>
      </c>
      <c r="R9351">
        <v>4</v>
      </c>
      <c r="S9351">
        <v>1</v>
      </c>
      <c r="T9351" s="2" t="s">
        <v>29</v>
      </c>
      <c r="U9351" s="2" t="s">
        <v>10966</v>
      </c>
    </row>
    <row r="9352" spans="1:21">
      <c r="A9352">
        <v>47</v>
      </c>
      <c r="B9352" s="2" t="s">
        <v>20</v>
      </c>
      <c r="C9352" s="2" t="s">
        <v>31</v>
      </c>
      <c r="D9352" s="2" t="s">
        <v>42</v>
      </c>
      <c r="E9352">
        <v>106613</v>
      </c>
      <c r="F9352">
        <v>791</v>
      </c>
      <c r="G9352">
        <v>17005</v>
      </c>
      <c r="H9352" s="2" t="s">
        <v>43</v>
      </c>
      <c r="I9352" s="2" t="s">
        <v>24</v>
      </c>
      <c r="J9352">
        <v>15</v>
      </c>
      <c r="K9352" s="2" t="s">
        <v>35</v>
      </c>
      <c r="L9352">
        <v>0.5</v>
      </c>
      <c r="M9352">
        <v>150954</v>
      </c>
      <c r="N9352">
        <v>3</v>
      </c>
      <c r="O9352" s="2" t="s">
        <v>7653</v>
      </c>
      <c r="P9352" s="2" t="s">
        <v>269</v>
      </c>
      <c r="Q9352" s="2" t="s">
        <v>565</v>
      </c>
      <c r="R9352">
        <v>2</v>
      </c>
      <c r="S9352">
        <v>0</v>
      </c>
      <c r="T9352" s="2" t="s">
        <v>81</v>
      </c>
      <c r="U9352" s="2" t="s">
        <v>10966</v>
      </c>
    </row>
    <row r="9353" spans="1:21">
      <c r="A9353">
        <v>55</v>
      </c>
      <c r="B9353" s="2" t="s">
        <v>40</v>
      </c>
      <c r="C9353" s="2" t="s">
        <v>41</v>
      </c>
      <c r="D9353" s="2" t="s">
        <v>42</v>
      </c>
      <c r="E9353">
        <v>32698</v>
      </c>
      <c r="F9353">
        <v>675</v>
      </c>
      <c r="G9353">
        <v>41941</v>
      </c>
      <c r="H9353" s="2" t="s">
        <v>43</v>
      </c>
      <c r="I9353" s="2" t="s">
        <v>24</v>
      </c>
      <c r="J9353">
        <v>18</v>
      </c>
      <c r="K9353" s="2" t="s">
        <v>35</v>
      </c>
      <c r="L9353">
        <v>0.38</v>
      </c>
      <c r="M9353">
        <v>97674</v>
      </c>
      <c r="N9353">
        <v>2</v>
      </c>
      <c r="O9353" s="2" t="s">
        <v>7654</v>
      </c>
      <c r="P9353" s="2" t="s">
        <v>116</v>
      </c>
      <c r="Q9353" s="2" t="s">
        <v>464</v>
      </c>
      <c r="R9353">
        <v>3</v>
      </c>
      <c r="S9353">
        <v>1</v>
      </c>
      <c r="T9353" s="2" t="s">
        <v>39</v>
      </c>
      <c r="U9353" s="2" t="s">
        <v>10966</v>
      </c>
    </row>
    <row r="9354" spans="1:21">
      <c r="A9354">
        <v>23</v>
      </c>
      <c r="B9354" s="2" t="s">
        <v>30</v>
      </c>
      <c r="C9354" s="2" t="s">
        <v>31</v>
      </c>
      <c r="D9354" s="2" t="s">
        <v>69</v>
      </c>
      <c r="E9354">
        <v>69933.399999999994</v>
      </c>
      <c r="F9354">
        <v>774</v>
      </c>
      <c r="G9354">
        <v>45104</v>
      </c>
      <c r="H9354" s="2" t="s">
        <v>47</v>
      </c>
      <c r="I9354" s="2" t="s">
        <v>34</v>
      </c>
      <c r="J9354">
        <v>2</v>
      </c>
      <c r="K9354" s="2" t="s">
        <v>25</v>
      </c>
      <c r="L9354">
        <v>0.51</v>
      </c>
      <c r="M9354">
        <v>172090</v>
      </c>
      <c r="N9354">
        <v>3</v>
      </c>
      <c r="O9354" s="2" t="s">
        <v>2417</v>
      </c>
      <c r="P9354" s="2" t="s">
        <v>116</v>
      </c>
      <c r="Q9354" s="2" t="s">
        <v>619</v>
      </c>
      <c r="R9354">
        <v>2</v>
      </c>
      <c r="S9354">
        <v>1</v>
      </c>
      <c r="T9354" s="2" t="s">
        <v>29</v>
      </c>
      <c r="U9354" s="2" t="s">
        <v>10966</v>
      </c>
    </row>
    <row r="9355" spans="1:21">
      <c r="A9355">
        <v>41</v>
      </c>
      <c r="B9355" s="2" t="s">
        <v>40</v>
      </c>
      <c r="C9355" s="2" t="s">
        <v>41</v>
      </c>
      <c r="D9355" s="2" t="s">
        <v>32</v>
      </c>
      <c r="E9355">
        <v>92392</v>
      </c>
      <c r="F9355">
        <v>694</v>
      </c>
      <c r="G9355">
        <v>27450.01</v>
      </c>
      <c r="H9355" s="2" t="s">
        <v>33</v>
      </c>
      <c r="I9355" s="2" t="s">
        <v>24</v>
      </c>
      <c r="J9355">
        <v>12</v>
      </c>
      <c r="K9355" s="2" t="s">
        <v>35</v>
      </c>
      <c r="L9355">
        <v>0.16</v>
      </c>
      <c r="M9355">
        <v>159741.5</v>
      </c>
      <c r="N9355">
        <v>4</v>
      </c>
      <c r="O9355" s="2" t="s">
        <v>1242</v>
      </c>
      <c r="P9355" s="2" t="s">
        <v>169</v>
      </c>
      <c r="Q9355" s="2" t="s">
        <v>486</v>
      </c>
      <c r="R9355">
        <v>3</v>
      </c>
      <c r="S9355">
        <v>2</v>
      </c>
      <c r="T9355" s="2" t="s">
        <v>29</v>
      </c>
      <c r="U9355" s="2" t="s">
        <v>10966</v>
      </c>
    </row>
    <row r="9356" spans="1:21">
      <c r="A9356">
        <v>65</v>
      </c>
      <c r="B9356" s="2" t="s">
        <v>30</v>
      </c>
      <c r="C9356" s="2" t="s">
        <v>31</v>
      </c>
      <c r="D9356" s="2" t="s">
        <v>32</v>
      </c>
      <c r="E9356">
        <v>55455</v>
      </c>
      <c r="F9356">
        <v>652</v>
      </c>
      <c r="G9356">
        <v>23150</v>
      </c>
      <c r="H9356" s="2" t="s">
        <v>33</v>
      </c>
      <c r="I9356" s="2" t="s">
        <v>34</v>
      </c>
      <c r="J9356">
        <v>15</v>
      </c>
      <c r="K9356" s="2" t="s">
        <v>48</v>
      </c>
      <c r="L9356">
        <v>0.4</v>
      </c>
      <c r="M9356">
        <v>189812</v>
      </c>
      <c r="N9356">
        <v>2</v>
      </c>
      <c r="O9356" s="2" t="s">
        <v>1011</v>
      </c>
      <c r="P9356" s="2" t="s">
        <v>74</v>
      </c>
      <c r="Q9356" s="2" t="s">
        <v>198</v>
      </c>
      <c r="R9356">
        <v>4</v>
      </c>
      <c r="S9356">
        <v>0</v>
      </c>
      <c r="T9356" s="2" t="s">
        <v>81</v>
      </c>
      <c r="U9356" s="2" t="s">
        <v>10969</v>
      </c>
    </row>
    <row r="9357" spans="1:21">
      <c r="A9357">
        <v>44</v>
      </c>
      <c r="B9357" s="2" t="s">
        <v>40</v>
      </c>
      <c r="C9357" s="2" t="s">
        <v>21</v>
      </c>
      <c r="D9357" s="2" t="s">
        <v>22</v>
      </c>
      <c r="E9357">
        <v>113966</v>
      </c>
      <c r="F9357">
        <v>651</v>
      </c>
      <c r="G9357">
        <v>48779</v>
      </c>
      <c r="H9357" s="2" t="s">
        <v>33</v>
      </c>
      <c r="I9357" s="2" t="s">
        <v>58</v>
      </c>
      <c r="J9357">
        <v>18</v>
      </c>
      <c r="K9357" s="2" t="s">
        <v>48</v>
      </c>
      <c r="L9357">
        <v>0.54</v>
      </c>
      <c r="M9357">
        <v>150971</v>
      </c>
      <c r="N9357">
        <v>1</v>
      </c>
      <c r="O9357" s="2" t="s">
        <v>7655</v>
      </c>
      <c r="P9357" s="2" t="s">
        <v>169</v>
      </c>
      <c r="Q9357" s="2" t="s">
        <v>112</v>
      </c>
      <c r="R9357">
        <v>0</v>
      </c>
      <c r="S9357">
        <v>1</v>
      </c>
      <c r="T9357" s="2" t="s">
        <v>39</v>
      </c>
      <c r="U9357" s="2" t="s">
        <v>10969</v>
      </c>
    </row>
    <row r="9358" spans="1:21">
      <c r="A9358">
        <v>18</v>
      </c>
      <c r="B9358" s="2" t="s">
        <v>40</v>
      </c>
      <c r="C9358" s="2" t="s">
        <v>21</v>
      </c>
      <c r="D9358" s="2" t="s">
        <v>42</v>
      </c>
      <c r="E9358">
        <v>88466</v>
      </c>
      <c r="F9358">
        <v>698</v>
      </c>
      <c r="G9358">
        <v>38578</v>
      </c>
      <c r="H9358" s="2" t="s">
        <v>33</v>
      </c>
      <c r="I9358" s="2" t="s">
        <v>24</v>
      </c>
      <c r="J9358">
        <v>4</v>
      </c>
      <c r="K9358" s="2" t="s">
        <v>35</v>
      </c>
      <c r="L9358">
        <v>0.13</v>
      </c>
      <c r="M9358">
        <v>88969</v>
      </c>
      <c r="N9358">
        <v>2</v>
      </c>
      <c r="O9358" s="2" t="s">
        <v>3867</v>
      </c>
      <c r="P9358" s="2" t="s">
        <v>98</v>
      </c>
      <c r="Q9358" s="2" t="s">
        <v>494</v>
      </c>
      <c r="R9358">
        <v>1</v>
      </c>
      <c r="S9358">
        <v>0</v>
      </c>
      <c r="T9358" s="2" t="s">
        <v>39</v>
      </c>
      <c r="U9358" s="2" t="s">
        <v>10966</v>
      </c>
    </row>
    <row r="9359" spans="1:21">
      <c r="A9359">
        <v>54</v>
      </c>
      <c r="B9359" s="2" t="s">
        <v>20</v>
      </c>
      <c r="C9359" s="2" t="s">
        <v>82</v>
      </c>
      <c r="D9359" s="2" t="s">
        <v>22</v>
      </c>
      <c r="E9359">
        <v>86285</v>
      </c>
      <c r="F9359">
        <v>603</v>
      </c>
      <c r="G9359">
        <v>27450.01</v>
      </c>
      <c r="H9359" s="2" t="s">
        <v>33</v>
      </c>
      <c r="I9359" s="2" t="s">
        <v>24</v>
      </c>
      <c r="J9359">
        <v>2</v>
      </c>
      <c r="K9359" s="2" t="s">
        <v>59</v>
      </c>
      <c r="L9359">
        <v>0.55000000000000004</v>
      </c>
      <c r="M9359">
        <v>160130</v>
      </c>
      <c r="N9359">
        <v>1</v>
      </c>
      <c r="O9359" s="2" t="s">
        <v>7656</v>
      </c>
      <c r="P9359" s="2" t="s">
        <v>250</v>
      </c>
      <c r="Q9359" s="2" t="s">
        <v>1023</v>
      </c>
      <c r="R9359">
        <v>0</v>
      </c>
      <c r="S9359">
        <v>2</v>
      </c>
      <c r="T9359" s="2" t="s">
        <v>39</v>
      </c>
      <c r="U9359" s="2" t="s">
        <v>10966</v>
      </c>
    </row>
    <row r="9360" spans="1:21">
      <c r="A9360">
        <v>65</v>
      </c>
      <c r="B9360" s="2" t="s">
        <v>30</v>
      </c>
      <c r="C9360" s="2" t="s">
        <v>21</v>
      </c>
      <c r="D9360" s="2" t="s">
        <v>32</v>
      </c>
      <c r="E9360">
        <v>41021</v>
      </c>
      <c r="F9360">
        <v>732</v>
      </c>
      <c r="G9360">
        <v>30811</v>
      </c>
      <c r="H9360" s="2" t="s">
        <v>47</v>
      </c>
      <c r="I9360" s="2" t="s">
        <v>24</v>
      </c>
      <c r="J9360">
        <v>1</v>
      </c>
      <c r="K9360" s="2" t="s">
        <v>35</v>
      </c>
      <c r="L9360">
        <v>0.54</v>
      </c>
      <c r="M9360">
        <v>81056</v>
      </c>
      <c r="N9360">
        <v>4</v>
      </c>
      <c r="O9360" s="2" t="s">
        <v>7657</v>
      </c>
      <c r="P9360" s="2" t="s">
        <v>74</v>
      </c>
      <c r="Q9360" s="2" t="s">
        <v>371</v>
      </c>
      <c r="R9360">
        <v>0</v>
      </c>
      <c r="S9360">
        <v>2</v>
      </c>
      <c r="T9360" s="2" t="s">
        <v>29</v>
      </c>
      <c r="U9360" s="2" t="s">
        <v>10967</v>
      </c>
    </row>
    <row r="9361" spans="1:21">
      <c r="A9361">
        <v>24</v>
      </c>
      <c r="B9361" s="2" t="s">
        <v>20</v>
      </c>
      <c r="C9361" s="2" t="s">
        <v>21</v>
      </c>
      <c r="D9361" s="2" t="s">
        <v>69</v>
      </c>
      <c r="E9361">
        <v>46141</v>
      </c>
      <c r="F9361">
        <v>718</v>
      </c>
      <c r="G9361">
        <v>48208</v>
      </c>
      <c r="H9361" s="2" t="s">
        <v>47</v>
      </c>
      <c r="I9361" s="2" t="s">
        <v>24</v>
      </c>
      <c r="J9361">
        <v>14</v>
      </c>
      <c r="K9361" s="2" t="s">
        <v>59</v>
      </c>
      <c r="L9361">
        <v>0.18</v>
      </c>
      <c r="M9361">
        <v>76776</v>
      </c>
      <c r="N9361">
        <v>4</v>
      </c>
      <c r="O9361" s="2" t="s">
        <v>7658</v>
      </c>
      <c r="P9361" s="2" t="s">
        <v>169</v>
      </c>
      <c r="Q9361" s="2" t="s">
        <v>28</v>
      </c>
      <c r="R9361">
        <v>0</v>
      </c>
      <c r="S9361">
        <v>1</v>
      </c>
      <c r="T9361" s="2" t="s">
        <v>29</v>
      </c>
      <c r="U9361" s="2" t="s">
        <v>10970</v>
      </c>
    </row>
    <row r="9362" spans="1:21">
      <c r="A9362">
        <v>38</v>
      </c>
      <c r="B9362" s="2" t="s">
        <v>30</v>
      </c>
      <c r="C9362" s="2" t="s">
        <v>31</v>
      </c>
      <c r="D9362" s="2" t="s">
        <v>42</v>
      </c>
      <c r="E9362">
        <v>83654</v>
      </c>
      <c r="F9362">
        <v>701</v>
      </c>
      <c r="G9362">
        <v>20381</v>
      </c>
      <c r="H9362" s="2" t="s">
        <v>33</v>
      </c>
      <c r="I9362" s="2" t="s">
        <v>58</v>
      </c>
      <c r="J9362">
        <v>8</v>
      </c>
      <c r="K9362" s="2" t="s">
        <v>25</v>
      </c>
      <c r="L9362">
        <v>0.31</v>
      </c>
      <c r="M9362">
        <v>157278</v>
      </c>
      <c r="N9362">
        <v>3</v>
      </c>
      <c r="O9362" s="2" t="s">
        <v>7659</v>
      </c>
      <c r="P9362" s="2" t="s">
        <v>382</v>
      </c>
      <c r="Q9362" s="2" t="s">
        <v>1418</v>
      </c>
      <c r="R9362">
        <v>1</v>
      </c>
      <c r="S9362">
        <v>0</v>
      </c>
      <c r="T9362" s="2" t="s">
        <v>81</v>
      </c>
      <c r="U9362" s="2" t="s">
        <v>10966</v>
      </c>
    </row>
    <row r="9363" spans="1:21">
      <c r="A9363">
        <v>68</v>
      </c>
      <c r="B9363" s="2" t="s">
        <v>40</v>
      </c>
      <c r="C9363" s="2" t="s">
        <v>21</v>
      </c>
      <c r="D9363" s="2" t="s">
        <v>69</v>
      </c>
      <c r="E9363">
        <v>26773</v>
      </c>
      <c r="F9363">
        <v>654</v>
      </c>
      <c r="G9363">
        <v>27450.01</v>
      </c>
      <c r="H9363" s="2" t="s">
        <v>23</v>
      </c>
      <c r="I9363" s="2" t="s">
        <v>34</v>
      </c>
      <c r="J9363">
        <v>12</v>
      </c>
      <c r="K9363" s="2" t="s">
        <v>48</v>
      </c>
      <c r="L9363">
        <v>0.26</v>
      </c>
      <c r="M9363">
        <v>153889</v>
      </c>
      <c r="N9363">
        <v>2</v>
      </c>
      <c r="O9363" s="2" t="s">
        <v>3375</v>
      </c>
      <c r="P9363" s="2" t="s">
        <v>179</v>
      </c>
      <c r="Q9363" s="2" t="s">
        <v>390</v>
      </c>
      <c r="R9363">
        <v>3</v>
      </c>
      <c r="S9363">
        <v>0</v>
      </c>
      <c r="T9363" s="2" t="s">
        <v>29</v>
      </c>
      <c r="U9363" s="2" t="s">
        <v>10969</v>
      </c>
    </row>
    <row r="9364" spans="1:21">
      <c r="A9364">
        <v>63</v>
      </c>
      <c r="B9364" s="2" t="s">
        <v>30</v>
      </c>
      <c r="C9364" s="2" t="s">
        <v>82</v>
      </c>
      <c r="D9364" s="2" t="s">
        <v>22</v>
      </c>
      <c r="E9364">
        <v>117599</v>
      </c>
      <c r="F9364">
        <v>702</v>
      </c>
      <c r="G9364">
        <v>13267</v>
      </c>
      <c r="H9364" s="2" t="s">
        <v>23</v>
      </c>
      <c r="I9364" s="2" t="s">
        <v>34</v>
      </c>
      <c r="J9364">
        <v>11</v>
      </c>
      <c r="K9364" s="2" t="s">
        <v>35</v>
      </c>
      <c r="L9364">
        <v>0.23</v>
      </c>
      <c r="M9364">
        <v>182711</v>
      </c>
      <c r="N9364">
        <v>4</v>
      </c>
      <c r="O9364" s="2" t="s">
        <v>975</v>
      </c>
      <c r="P9364" s="2" t="s">
        <v>337</v>
      </c>
      <c r="Q9364" s="2" t="s">
        <v>99</v>
      </c>
      <c r="R9364">
        <v>4</v>
      </c>
      <c r="S9364">
        <v>0</v>
      </c>
      <c r="T9364" s="2" t="s">
        <v>29</v>
      </c>
      <c r="U9364" s="2" t="s">
        <v>10971</v>
      </c>
    </row>
    <row r="9365" spans="1:21">
      <c r="A9365">
        <v>37</v>
      </c>
      <c r="B9365" s="2" t="s">
        <v>30</v>
      </c>
      <c r="C9365" s="2" t="s">
        <v>21</v>
      </c>
      <c r="D9365" s="2" t="s">
        <v>32</v>
      </c>
      <c r="E9365">
        <v>84771</v>
      </c>
      <c r="F9365">
        <v>610</v>
      </c>
      <c r="G9365">
        <v>47108</v>
      </c>
      <c r="H9365" s="2" t="s">
        <v>47</v>
      </c>
      <c r="I9365" s="2" t="s">
        <v>58</v>
      </c>
      <c r="J9365">
        <v>3</v>
      </c>
      <c r="K9365" s="2" t="s">
        <v>48</v>
      </c>
      <c r="L9365">
        <v>0.34</v>
      </c>
      <c r="M9365">
        <v>92782</v>
      </c>
      <c r="N9365">
        <v>4</v>
      </c>
      <c r="O9365" s="2" t="s">
        <v>7660</v>
      </c>
      <c r="P9365" s="2" t="s">
        <v>158</v>
      </c>
      <c r="Q9365" s="2" t="s">
        <v>608</v>
      </c>
      <c r="R9365">
        <v>3</v>
      </c>
      <c r="S9365">
        <v>2</v>
      </c>
      <c r="T9365" s="2" t="s">
        <v>29</v>
      </c>
      <c r="U9365" s="2" t="s">
        <v>10966</v>
      </c>
    </row>
    <row r="9366" spans="1:21">
      <c r="A9366">
        <v>63</v>
      </c>
      <c r="B9366" s="2" t="s">
        <v>20</v>
      </c>
      <c r="C9366" s="2" t="s">
        <v>41</v>
      </c>
      <c r="D9366" s="2" t="s">
        <v>22</v>
      </c>
      <c r="E9366">
        <v>106540</v>
      </c>
      <c r="F9366">
        <v>682</v>
      </c>
      <c r="G9366">
        <v>37699</v>
      </c>
      <c r="H9366" s="2" t="s">
        <v>43</v>
      </c>
      <c r="I9366" s="2" t="s">
        <v>58</v>
      </c>
      <c r="J9366">
        <v>2</v>
      </c>
      <c r="K9366" s="2" t="s">
        <v>48</v>
      </c>
      <c r="L9366">
        <v>0.45</v>
      </c>
      <c r="M9366">
        <v>149665</v>
      </c>
      <c r="N9366">
        <v>4</v>
      </c>
      <c r="O9366" s="2" t="s">
        <v>7661</v>
      </c>
      <c r="P9366" s="2" t="s">
        <v>347</v>
      </c>
      <c r="Q9366" s="2" t="s">
        <v>279</v>
      </c>
      <c r="R9366">
        <v>1</v>
      </c>
      <c r="S9366">
        <v>2</v>
      </c>
      <c r="T9366" s="2" t="s">
        <v>29</v>
      </c>
      <c r="U9366" s="2" t="s">
        <v>10966</v>
      </c>
    </row>
    <row r="9367" spans="1:21">
      <c r="A9367">
        <v>33</v>
      </c>
      <c r="B9367" s="2" t="s">
        <v>30</v>
      </c>
      <c r="C9367" s="2" t="s">
        <v>21</v>
      </c>
      <c r="D9367" s="2" t="s">
        <v>22</v>
      </c>
      <c r="E9367">
        <v>33341</v>
      </c>
      <c r="F9367">
        <v>682</v>
      </c>
      <c r="G9367">
        <v>27450.01</v>
      </c>
      <c r="H9367" s="2" t="s">
        <v>47</v>
      </c>
      <c r="I9367" s="2" t="s">
        <v>58</v>
      </c>
      <c r="J9367">
        <v>18</v>
      </c>
      <c r="K9367" s="2" t="s">
        <v>48</v>
      </c>
      <c r="L9367">
        <v>0.5</v>
      </c>
      <c r="M9367">
        <v>177700</v>
      </c>
      <c r="N9367">
        <v>4</v>
      </c>
      <c r="O9367" s="2" t="s">
        <v>7662</v>
      </c>
      <c r="P9367" s="2" t="s">
        <v>352</v>
      </c>
      <c r="Q9367" s="2" t="s">
        <v>279</v>
      </c>
      <c r="R9367">
        <v>2</v>
      </c>
      <c r="S9367">
        <v>2</v>
      </c>
      <c r="T9367" s="2" t="s">
        <v>39</v>
      </c>
      <c r="U9367" s="2" t="s">
        <v>10969</v>
      </c>
    </row>
    <row r="9368" spans="1:21">
      <c r="A9368">
        <v>65</v>
      </c>
      <c r="B9368" s="2" t="s">
        <v>30</v>
      </c>
      <c r="C9368" s="2" t="s">
        <v>21</v>
      </c>
      <c r="D9368" s="2" t="s">
        <v>69</v>
      </c>
      <c r="E9368">
        <v>79201</v>
      </c>
      <c r="F9368">
        <v>732</v>
      </c>
      <c r="G9368">
        <v>27450.01</v>
      </c>
      <c r="H9368" s="2" t="s">
        <v>23</v>
      </c>
      <c r="I9368" s="2" t="s">
        <v>58</v>
      </c>
      <c r="J9368">
        <v>7</v>
      </c>
      <c r="K9368" s="2" t="s">
        <v>59</v>
      </c>
      <c r="L9368">
        <v>0.59</v>
      </c>
      <c r="M9368">
        <v>165611</v>
      </c>
      <c r="N9368">
        <v>2</v>
      </c>
      <c r="O9368" s="2" t="s">
        <v>7663</v>
      </c>
      <c r="P9368" s="2" t="s">
        <v>163</v>
      </c>
      <c r="Q9368" s="2" t="s">
        <v>175</v>
      </c>
      <c r="R9368">
        <v>0</v>
      </c>
      <c r="S9368">
        <v>2</v>
      </c>
      <c r="T9368" s="2" t="s">
        <v>29</v>
      </c>
      <c r="U9368" s="2" t="s">
        <v>10967</v>
      </c>
    </row>
    <row r="9369" spans="1:21">
      <c r="A9369">
        <v>54</v>
      </c>
      <c r="B9369" s="2" t="s">
        <v>20</v>
      </c>
      <c r="C9369" s="2" t="s">
        <v>21</v>
      </c>
      <c r="D9369" s="2" t="s">
        <v>42</v>
      </c>
      <c r="E9369">
        <v>66404</v>
      </c>
      <c r="F9369">
        <v>639</v>
      </c>
      <c r="G9369">
        <v>44701</v>
      </c>
      <c r="H9369" s="2" t="s">
        <v>23</v>
      </c>
      <c r="I9369" s="2" t="s">
        <v>24</v>
      </c>
      <c r="J9369">
        <v>11</v>
      </c>
      <c r="K9369" s="2" t="s">
        <v>35</v>
      </c>
      <c r="L9369">
        <v>0.39</v>
      </c>
      <c r="M9369">
        <v>187960</v>
      </c>
      <c r="N9369">
        <v>0</v>
      </c>
      <c r="O9369" s="2" t="s">
        <v>7664</v>
      </c>
      <c r="P9369" s="2" t="s">
        <v>93</v>
      </c>
      <c r="Q9369" s="2" t="s">
        <v>497</v>
      </c>
      <c r="R9369">
        <v>2</v>
      </c>
      <c r="S9369">
        <v>1</v>
      </c>
      <c r="T9369" s="2" t="s">
        <v>39</v>
      </c>
      <c r="U9369" s="2" t="s">
        <v>10966</v>
      </c>
    </row>
    <row r="9370" spans="1:21">
      <c r="A9370">
        <v>37</v>
      </c>
      <c r="B9370" s="2" t="s">
        <v>30</v>
      </c>
      <c r="C9370" s="2" t="s">
        <v>21</v>
      </c>
      <c r="D9370" s="2" t="s">
        <v>42</v>
      </c>
      <c r="E9370">
        <v>103488</v>
      </c>
      <c r="F9370">
        <v>740</v>
      </c>
      <c r="G9370">
        <v>33369</v>
      </c>
      <c r="H9370" s="2" t="s">
        <v>47</v>
      </c>
      <c r="I9370" s="2" t="s">
        <v>34</v>
      </c>
      <c r="J9370">
        <v>2</v>
      </c>
      <c r="K9370" s="2" t="s">
        <v>25</v>
      </c>
      <c r="L9370">
        <v>0.34</v>
      </c>
      <c r="M9370">
        <v>64214</v>
      </c>
      <c r="N9370">
        <v>4</v>
      </c>
      <c r="O9370" s="2" t="s">
        <v>7665</v>
      </c>
      <c r="P9370" s="2" t="s">
        <v>79</v>
      </c>
      <c r="Q9370" s="2" t="s">
        <v>656</v>
      </c>
      <c r="R9370">
        <v>0</v>
      </c>
      <c r="S9370">
        <v>2</v>
      </c>
      <c r="T9370" s="2" t="s">
        <v>29</v>
      </c>
      <c r="U9370" s="2" t="s">
        <v>10967</v>
      </c>
    </row>
    <row r="9371" spans="1:21">
      <c r="A9371">
        <v>61</v>
      </c>
      <c r="B9371" s="2" t="s">
        <v>40</v>
      </c>
      <c r="C9371" s="2" t="s">
        <v>31</v>
      </c>
      <c r="D9371" s="2" t="s">
        <v>32</v>
      </c>
      <c r="E9371">
        <v>69933.399999999994</v>
      </c>
      <c r="F9371">
        <v>676</v>
      </c>
      <c r="G9371">
        <v>23741</v>
      </c>
      <c r="H9371" s="2" t="s">
        <v>43</v>
      </c>
      <c r="I9371" s="2" t="s">
        <v>24</v>
      </c>
      <c r="J9371">
        <v>13</v>
      </c>
      <c r="K9371" s="2" t="s">
        <v>35</v>
      </c>
      <c r="L9371">
        <v>0.25</v>
      </c>
      <c r="M9371">
        <v>154442</v>
      </c>
      <c r="N9371">
        <v>2</v>
      </c>
      <c r="O9371" s="2" t="s">
        <v>6942</v>
      </c>
      <c r="P9371" s="2" t="s">
        <v>271</v>
      </c>
      <c r="Q9371" s="2" t="s">
        <v>550</v>
      </c>
      <c r="R9371">
        <v>2</v>
      </c>
      <c r="S9371">
        <v>0</v>
      </c>
      <c r="T9371" s="2" t="s">
        <v>29</v>
      </c>
      <c r="U9371" s="2" t="s">
        <v>10966</v>
      </c>
    </row>
    <row r="9372" spans="1:21">
      <c r="A9372">
        <v>43</v>
      </c>
      <c r="B9372" s="2" t="s">
        <v>20</v>
      </c>
      <c r="C9372" s="2" t="s">
        <v>82</v>
      </c>
      <c r="D9372" s="2" t="s">
        <v>32</v>
      </c>
      <c r="E9372">
        <v>75942</v>
      </c>
      <c r="F9372">
        <v>646</v>
      </c>
      <c r="G9372">
        <v>10446</v>
      </c>
      <c r="H9372" s="2" t="s">
        <v>43</v>
      </c>
      <c r="I9372" s="2" t="s">
        <v>34</v>
      </c>
      <c r="J9372">
        <v>1</v>
      </c>
      <c r="K9372" s="2" t="s">
        <v>59</v>
      </c>
      <c r="L9372">
        <v>0.18</v>
      </c>
      <c r="M9372">
        <v>155843</v>
      </c>
      <c r="N9372">
        <v>0</v>
      </c>
      <c r="O9372" s="2" t="s">
        <v>7666</v>
      </c>
      <c r="P9372" s="2" t="s">
        <v>239</v>
      </c>
      <c r="Q9372" s="2" t="s">
        <v>191</v>
      </c>
      <c r="R9372">
        <v>0</v>
      </c>
      <c r="S9372">
        <v>1</v>
      </c>
      <c r="T9372" s="2" t="s">
        <v>29</v>
      </c>
      <c r="U9372" s="2" t="s">
        <v>10966</v>
      </c>
    </row>
    <row r="9373" spans="1:21">
      <c r="A9373">
        <v>64</v>
      </c>
      <c r="B9373" s="2" t="s">
        <v>40</v>
      </c>
      <c r="C9373" s="2" t="s">
        <v>82</v>
      </c>
      <c r="D9373" s="2" t="s">
        <v>69</v>
      </c>
      <c r="E9373">
        <v>34026</v>
      </c>
      <c r="F9373">
        <v>701</v>
      </c>
      <c r="G9373">
        <v>31133</v>
      </c>
      <c r="H9373" s="2" t="s">
        <v>23</v>
      </c>
      <c r="I9373" s="2" t="s">
        <v>24</v>
      </c>
      <c r="J9373">
        <v>5</v>
      </c>
      <c r="K9373" s="2" t="s">
        <v>48</v>
      </c>
      <c r="L9373">
        <v>0.36</v>
      </c>
      <c r="M9373">
        <v>111569</v>
      </c>
      <c r="N9373">
        <v>2</v>
      </c>
      <c r="O9373" s="2" t="s">
        <v>1128</v>
      </c>
      <c r="P9373" s="2" t="s">
        <v>352</v>
      </c>
      <c r="Q9373" s="2" t="s">
        <v>267</v>
      </c>
      <c r="R9373">
        <v>4</v>
      </c>
      <c r="S9373">
        <v>1</v>
      </c>
      <c r="T9373" s="2" t="s">
        <v>29</v>
      </c>
      <c r="U9373" s="2" t="s">
        <v>10966</v>
      </c>
    </row>
    <row r="9374" spans="1:21">
      <c r="A9374">
        <v>48</v>
      </c>
      <c r="B9374" s="2" t="s">
        <v>40</v>
      </c>
      <c r="C9374" s="2" t="s">
        <v>21</v>
      </c>
      <c r="D9374" s="2" t="s">
        <v>69</v>
      </c>
      <c r="E9374">
        <v>108918</v>
      </c>
      <c r="F9374">
        <v>642</v>
      </c>
      <c r="G9374">
        <v>31580</v>
      </c>
      <c r="H9374" s="2" t="s">
        <v>33</v>
      </c>
      <c r="I9374" s="2" t="s">
        <v>24</v>
      </c>
      <c r="J9374">
        <v>15</v>
      </c>
      <c r="K9374" s="2" t="s">
        <v>59</v>
      </c>
      <c r="L9374">
        <v>0.19</v>
      </c>
      <c r="M9374">
        <v>157875</v>
      </c>
      <c r="N9374">
        <v>2</v>
      </c>
      <c r="O9374" s="2" t="s">
        <v>7667</v>
      </c>
      <c r="P9374" s="2" t="s">
        <v>286</v>
      </c>
      <c r="Q9374" s="2" t="s">
        <v>768</v>
      </c>
      <c r="R9374">
        <v>1</v>
      </c>
      <c r="S9374">
        <v>2</v>
      </c>
      <c r="T9374" s="2" t="s">
        <v>29</v>
      </c>
      <c r="U9374" s="2" t="s">
        <v>10969</v>
      </c>
    </row>
    <row r="9375" spans="1:21">
      <c r="A9375">
        <v>35</v>
      </c>
      <c r="B9375" s="2" t="s">
        <v>40</v>
      </c>
      <c r="C9375" s="2" t="s">
        <v>21</v>
      </c>
      <c r="D9375" s="2" t="s">
        <v>69</v>
      </c>
      <c r="E9375">
        <v>89001</v>
      </c>
      <c r="F9375">
        <v>753</v>
      </c>
      <c r="G9375">
        <v>7094</v>
      </c>
      <c r="H9375" s="2" t="s">
        <v>23</v>
      </c>
      <c r="I9375" s="2" t="s">
        <v>24</v>
      </c>
      <c r="J9375">
        <v>15</v>
      </c>
      <c r="K9375" s="2" t="s">
        <v>25</v>
      </c>
      <c r="L9375">
        <v>0.27</v>
      </c>
      <c r="M9375">
        <v>159741.5</v>
      </c>
      <c r="N9375">
        <v>3</v>
      </c>
      <c r="O9375" s="2" t="s">
        <v>7668</v>
      </c>
      <c r="P9375" s="2" t="s">
        <v>169</v>
      </c>
      <c r="Q9375" s="2" t="s">
        <v>205</v>
      </c>
      <c r="R9375">
        <v>3</v>
      </c>
      <c r="S9375">
        <v>0</v>
      </c>
      <c r="T9375" s="2" t="s">
        <v>29</v>
      </c>
      <c r="U9375" s="2" t="s">
        <v>10966</v>
      </c>
    </row>
    <row r="9376" spans="1:21">
      <c r="A9376">
        <v>27</v>
      </c>
      <c r="B9376" s="2" t="s">
        <v>40</v>
      </c>
      <c r="C9376" s="2" t="s">
        <v>31</v>
      </c>
      <c r="D9376" s="2" t="s">
        <v>69</v>
      </c>
      <c r="E9376">
        <v>79315</v>
      </c>
      <c r="F9376">
        <v>699</v>
      </c>
      <c r="G9376">
        <v>16808</v>
      </c>
      <c r="H9376" s="2" t="s">
        <v>47</v>
      </c>
      <c r="I9376" s="2" t="s">
        <v>24</v>
      </c>
      <c r="J9376">
        <v>15</v>
      </c>
      <c r="K9376" s="2" t="s">
        <v>25</v>
      </c>
      <c r="L9376">
        <v>0.36</v>
      </c>
      <c r="M9376">
        <v>225644</v>
      </c>
      <c r="N9376">
        <v>0</v>
      </c>
      <c r="O9376" s="2" t="s">
        <v>7669</v>
      </c>
      <c r="P9376" s="2" t="s">
        <v>98</v>
      </c>
      <c r="Q9376" s="2" t="s">
        <v>703</v>
      </c>
      <c r="R9376">
        <v>3</v>
      </c>
      <c r="S9376">
        <v>0</v>
      </c>
      <c r="T9376" s="2" t="s">
        <v>29</v>
      </c>
      <c r="U9376" s="2" t="s">
        <v>10966</v>
      </c>
    </row>
    <row r="9377" spans="1:21">
      <c r="A9377">
        <v>31</v>
      </c>
      <c r="B9377" s="2" t="s">
        <v>20</v>
      </c>
      <c r="C9377" s="2" t="s">
        <v>21</v>
      </c>
      <c r="D9377" s="2" t="s">
        <v>42</v>
      </c>
      <c r="E9377">
        <v>91366</v>
      </c>
      <c r="F9377">
        <v>642</v>
      </c>
      <c r="G9377">
        <v>19427</v>
      </c>
      <c r="H9377" s="2" t="s">
        <v>23</v>
      </c>
      <c r="I9377" s="2" t="s">
        <v>58</v>
      </c>
      <c r="J9377">
        <v>3</v>
      </c>
      <c r="K9377" s="2" t="s">
        <v>35</v>
      </c>
      <c r="L9377">
        <v>0.37</v>
      </c>
      <c r="M9377">
        <v>263474</v>
      </c>
      <c r="N9377">
        <v>4</v>
      </c>
      <c r="O9377" s="2" t="s">
        <v>5695</v>
      </c>
      <c r="P9377" s="2" t="s">
        <v>74</v>
      </c>
      <c r="Q9377" s="2" t="s">
        <v>649</v>
      </c>
      <c r="R9377">
        <v>4</v>
      </c>
      <c r="S9377">
        <v>1</v>
      </c>
      <c r="T9377" s="2" t="s">
        <v>39</v>
      </c>
      <c r="U9377" s="2" t="s">
        <v>10966</v>
      </c>
    </row>
    <row r="9378" spans="1:21">
      <c r="A9378">
        <v>41</v>
      </c>
      <c r="B9378" s="2" t="s">
        <v>40</v>
      </c>
      <c r="C9378" s="2" t="s">
        <v>82</v>
      </c>
      <c r="D9378" s="2" t="s">
        <v>69</v>
      </c>
      <c r="E9378">
        <v>86876</v>
      </c>
      <c r="F9378">
        <v>627</v>
      </c>
      <c r="G9378">
        <v>22139</v>
      </c>
      <c r="H9378" s="2" t="s">
        <v>43</v>
      </c>
      <c r="I9378" s="2" t="s">
        <v>34</v>
      </c>
      <c r="J9378">
        <v>11</v>
      </c>
      <c r="K9378" s="2" t="s">
        <v>48</v>
      </c>
      <c r="L9378">
        <v>0.59</v>
      </c>
      <c r="M9378">
        <v>80574</v>
      </c>
      <c r="N9378">
        <v>3</v>
      </c>
      <c r="O9378" s="2" t="s">
        <v>7670</v>
      </c>
      <c r="P9378" s="2" t="s">
        <v>286</v>
      </c>
      <c r="Q9378" s="2" t="s">
        <v>723</v>
      </c>
      <c r="R9378">
        <v>2</v>
      </c>
      <c r="S9378">
        <v>2</v>
      </c>
      <c r="T9378" s="2" t="s">
        <v>39</v>
      </c>
      <c r="U9378" s="2" t="s">
        <v>10969</v>
      </c>
    </row>
    <row r="9379" spans="1:21">
      <c r="A9379">
        <v>30</v>
      </c>
      <c r="B9379" s="2" t="s">
        <v>40</v>
      </c>
      <c r="C9379" s="2" t="s">
        <v>21</v>
      </c>
      <c r="D9379" s="2" t="s">
        <v>42</v>
      </c>
      <c r="E9379">
        <v>104612</v>
      </c>
      <c r="F9379">
        <v>760</v>
      </c>
      <c r="G9379">
        <v>38180</v>
      </c>
      <c r="H9379" s="2" t="s">
        <v>23</v>
      </c>
      <c r="I9379" s="2" t="s">
        <v>24</v>
      </c>
      <c r="J9379">
        <v>16</v>
      </c>
      <c r="K9379" s="2" t="s">
        <v>59</v>
      </c>
      <c r="L9379">
        <v>0.49</v>
      </c>
      <c r="M9379">
        <v>240152</v>
      </c>
      <c r="N9379">
        <v>1</v>
      </c>
      <c r="O9379" s="2" t="s">
        <v>7671</v>
      </c>
      <c r="P9379" s="2" t="s">
        <v>193</v>
      </c>
      <c r="Q9379" s="2" t="s">
        <v>418</v>
      </c>
      <c r="R9379">
        <v>2</v>
      </c>
      <c r="S9379">
        <v>0</v>
      </c>
      <c r="T9379" s="2" t="s">
        <v>39</v>
      </c>
      <c r="U9379" s="2" t="s">
        <v>10969</v>
      </c>
    </row>
    <row r="9380" spans="1:21">
      <c r="A9380">
        <v>59</v>
      </c>
      <c r="B9380" s="2" t="s">
        <v>40</v>
      </c>
      <c r="C9380" s="2" t="s">
        <v>31</v>
      </c>
      <c r="D9380" s="2" t="s">
        <v>69</v>
      </c>
      <c r="E9380">
        <v>93598</v>
      </c>
      <c r="F9380">
        <v>788</v>
      </c>
      <c r="G9380">
        <v>32838</v>
      </c>
      <c r="H9380" s="2" t="s">
        <v>33</v>
      </c>
      <c r="I9380" s="2" t="s">
        <v>34</v>
      </c>
      <c r="J9380">
        <v>8</v>
      </c>
      <c r="K9380" s="2" t="s">
        <v>59</v>
      </c>
      <c r="L9380">
        <v>0.49</v>
      </c>
      <c r="M9380">
        <v>64703</v>
      </c>
      <c r="N9380">
        <v>2</v>
      </c>
      <c r="O9380" s="2" t="s">
        <v>7672</v>
      </c>
      <c r="P9380" s="2" t="s">
        <v>423</v>
      </c>
      <c r="Q9380" s="2" t="s">
        <v>299</v>
      </c>
      <c r="R9380">
        <v>2</v>
      </c>
      <c r="S9380">
        <v>1</v>
      </c>
      <c r="T9380" s="2" t="s">
        <v>29</v>
      </c>
      <c r="U9380" s="2" t="s">
        <v>10967</v>
      </c>
    </row>
    <row r="9381" spans="1:21">
      <c r="A9381">
        <v>43</v>
      </c>
      <c r="B9381" s="2" t="s">
        <v>30</v>
      </c>
      <c r="C9381" s="2" t="s">
        <v>41</v>
      </c>
      <c r="D9381" s="2" t="s">
        <v>69</v>
      </c>
      <c r="E9381">
        <v>107350</v>
      </c>
      <c r="F9381">
        <v>756</v>
      </c>
      <c r="G9381">
        <v>7366</v>
      </c>
      <c r="H9381" s="2" t="s">
        <v>43</v>
      </c>
      <c r="I9381" s="2" t="s">
        <v>24</v>
      </c>
      <c r="J9381">
        <v>10</v>
      </c>
      <c r="K9381" s="2" t="s">
        <v>48</v>
      </c>
      <c r="L9381">
        <v>0.44</v>
      </c>
      <c r="M9381">
        <v>126464</v>
      </c>
      <c r="N9381">
        <v>3</v>
      </c>
      <c r="O9381" s="2" t="s">
        <v>7673</v>
      </c>
      <c r="P9381" s="2" t="s">
        <v>129</v>
      </c>
      <c r="Q9381" s="2" t="s">
        <v>502</v>
      </c>
      <c r="R9381">
        <v>3</v>
      </c>
      <c r="S9381">
        <v>2</v>
      </c>
      <c r="T9381" s="2" t="s">
        <v>39</v>
      </c>
      <c r="U9381" s="2" t="s">
        <v>10969</v>
      </c>
    </row>
    <row r="9382" spans="1:21">
      <c r="A9382">
        <v>59</v>
      </c>
      <c r="B9382" s="2" t="s">
        <v>40</v>
      </c>
      <c r="C9382" s="2" t="s">
        <v>41</v>
      </c>
      <c r="D9382" s="2" t="s">
        <v>42</v>
      </c>
      <c r="E9382">
        <v>34602</v>
      </c>
      <c r="F9382">
        <v>623</v>
      </c>
      <c r="G9382">
        <v>27450.01</v>
      </c>
      <c r="H9382" s="2" t="s">
        <v>23</v>
      </c>
      <c r="I9382" s="2" t="s">
        <v>24</v>
      </c>
      <c r="J9382">
        <v>11</v>
      </c>
      <c r="K9382" s="2" t="s">
        <v>35</v>
      </c>
      <c r="L9382">
        <v>0.24</v>
      </c>
      <c r="M9382">
        <v>85574</v>
      </c>
      <c r="N9382">
        <v>4</v>
      </c>
      <c r="O9382" s="2" t="s">
        <v>7674</v>
      </c>
      <c r="P9382" s="2" t="s">
        <v>430</v>
      </c>
      <c r="Q9382" s="2" t="s">
        <v>1397</v>
      </c>
      <c r="R9382">
        <v>2</v>
      </c>
      <c r="S9382">
        <v>0</v>
      </c>
      <c r="T9382" s="2" t="s">
        <v>39</v>
      </c>
      <c r="U9382" s="2" t="s">
        <v>10966</v>
      </c>
    </row>
    <row r="9383" spans="1:21">
      <c r="A9383">
        <v>60</v>
      </c>
      <c r="B9383" s="2" t="s">
        <v>30</v>
      </c>
      <c r="C9383" s="2" t="s">
        <v>41</v>
      </c>
      <c r="D9383" s="2" t="s">
        <v>22</v>
      </c>
      <c r="E9383">
        <v>20503</v>
      </c>
      <c r="F9383">
        <v>777</v>
      </c>
      <c r="G9383">
        <v>27450.01</v>
      </c>
      <c r="H9383" s="2" t="s">
        <v>33</v>
      </c>
      <c r="I9383" s="2" t="s">
        <v>58</v>
      </c>
      <c r="J9383">
        <v>14</v>
      </c>
      <c r="K9383" s="2" t="s">
        <v>35</v>
      </c>
      <c r="L9383">
        <v>0.15</v>
      </c>
      <c r="M9383">
        <v>32422</v>
      </c>
      <c r="N9383">
        <v>3</v>
      </c>
      <c r="O9383" s="2" t="s">
        <v>7675</v>
      </c>
      <c r="P9383" s="2" t="s">
        <v>163</v>
      </c>
      <c r="Q9383" s="2" t="s">
        <v>297</v>
      </c>
      <c r="R9383">
        <v>3</v>
      </c>
      <c r="S9383">
        <v>0</v>
      </c>
      <c r="T9383" s="2" t="s">
        <v>81</v>
      </c>
      <c r="U9383" s="2" t="s">
        <v>10966</v>
      </c>
    </row>
    <row r="9384" spans="1:21">
      <c r="A9384">
        <v>30</v>
      </c>
      <c r="B9384" s="2" t="s">
        <v>40</v>
      </c>
      <c r="C9384" s="2" t="s">
        <v>21</v>
      </c>
      <c r="D9384" s="2" t="s">
        <v>69</v>
      </c>
      <c r="E9384">
        <v>69933.399999999994</v>
      </c>
      <c r="F9384">
        <v>670</v>
      </c>
      <c r="G9384">
        <v>32591</v>
      </c>
      <c r="H9384" s="2" t="s">
        <v>47</v>
      </c>
      <c r="I9384" s="2" t="s">
        <v>58</v>
      </c>
      <c r="J9384">
        <v>14</v>
      </c>
      <c r="K9384" s="2" t="s">
        <v>48</v>
      </c>
      <c r="L9384">
        <v>0.35</v>
      </c>
      <c r="M9384">
        <v>214395</v>
      </c>
      <c r="N9384">
        <v>2</v>
      </c>
      <c r="O9384" s="2" t="s">
        <v>1661</v>
      </c>
      <c r="P9384" s="2" t="s">
        <v>166</v>
      </c>
      <c r="Q9384" s="2" t="s">
        <v>254</v>
      </c>
      <c r="R9384">
        <v>1</v>
      </c>
      <c r="S9384">
        <v>0</v>
      </c>
      <c r="T9384" s="2" t="s">
        <v>39</v>
      </c>
      <c r="U9384" s="2" t="s">
        <v>10969</v>
      </c>
    </row>
    <row r="9385" spans="1:21">
      <c r="A9385">
        <v>28</v>
      </c>
      <c r="B9385" s="2" t="s">
        <v>20</v>
      </c>
      <c r="C9385" s="2" t="s">
        <v>21</v>
      </c>
      <c r="D9385" s="2" t="s">
        <v>22</v>
      </c>
      <c r="E9385">
        <v>69933.399999999994</v>
      </c>
      <c r="F9385">
        <v>699</v>
      </c>
      <c r="G9385">
        <v>11349</v>
      </c>
      <c r="H9385" s="2" t="s">
        <v>43</v>
      </c>
      <c r="I9385" s="2" t="s">
        <v>34</v>
      </c>
      <c r="J9385">
        <v>14</v>
      </c>
      <c r="K9385" s="2" t="s">
        <v>48</v>
      </c>
      <c r="L9385">
        <v>0.53</v>
      </c>
      <c r="M9385">
        <v>170240</v>
      </c>
      <c r="N9385">
        <v>1</v>
      </c>
      <c r="O9385" s="2" t="s">
        <v>7676</v>
      </c>
      <c r="P9385" s="2" t="s">
        <v>27</v>
      </c>
      <c r="Q9385" s="2" t="s">
        <v>703</v>
      </c>
      <c r="R9385">
        <v>1</v>
      </c>
      <c r="S9385">
        <v>0</v>
      </c>
      <c r="T9385" s="2" t="s">
        <v>29</v>
      </c>
      <c r="U9385" s="2" t="s">
        <v>10970</v>
      </c>
    </row>
    <row r="9386" spans="1:21">
      <c r="A9386">
        <v>33</v>
      </c>
      <c r="B9386" s="2" t="s">
        <v>20</v>
      </c>
      <c r="C9386" s="2" t="s">
        <v>82</v>
      </c>
      <c r="D9386" s="2" t="s">
        <v>42</v>
      </c>
      <c r="E9386">
        <v>42036</v>
      </c>
      <c r="F9386">
        <v>706</v>
      </c>
      <c r="G9386">
        <v>24983</v>
      </c>
      <c r="H9386" s="2" t="s">
        <v>47</v>
      </c>
      <c r="I9386" s="2" t="s">
        <v>58</v>
      </c>
      <c r="J9386">
        <v>12</v>
      </c>
      <c r="K9386" s="2" t="s">
        <v>48</v>
      </c>
      <c r="L9386">
        <v>0.32</v>
      </c>
      <c r="M9386">
        <v>37052</v>
      </c>
      <c r="N9386">
        <v>2</v>
      </c>
      <c r="O9386" s="2" t="s">
        <v>7677</v>
      </c>
      <c r="P9386" s="2" t="s">
        <v>64</v>
      </c>
      <c r="Q9386" s="2" t="s">
        <v>114</v>
      </c>
      <c r="R9386">
        <v>4</v>
      </c>
      <c r="S9386">
        <v>2</v>
      </c>
      <c r="T9386" s="2" t="s">
        <v>29</v>
      </c>
      <c r="U9386" s="2" t="s">
        <v>10969</v>
      </c>
    </row>
    <row r="9387" spans="1:21">
      <c r="A9387">
        <v>21</v>
      </c>
      <c r="B9387" s="2" t="s">
        <v>40</v>
      </c>
      <c r="C9387" s="2" t="s">
        <v>21</v>
      </c>
      <c r="D9387" s="2" t="s">
        <v>69</v>
      </c>
      <c r="E9387">
        <v>69933.399999999994</v>
      </c>
      <c r="F9387">
        <v>606</v>
      </c>
      <c r="G9387">
        <v>12152</v>
      </c>
      <c r="H9387" s="2" t="s">
        <v>23</v>
      </c>
      <c r="I9387" s="2" t="s">
        <v>58</v>
      </c>
      <c r="J9387">
        <v>10</v>
      </c>
      <c r="K9387" s="2" t="s">
        <v>48</v>
      </c>
      <c r="L9387">
        <v>0.22</v>
      </c>
      <c r="M9387">
        <v>178895</v>
      </c>
      <c r="N9387">
        <v>4</v>
      </c>
      <c r="O9387" s="2" t="s">
        <v>3853</v>
      </c>
      <c r="P9387" s="2" t="s">
        <v>56</v>
      </c>
      <c r="Q9387" s="2" t="s">
        <v>928</v>
      </c>
      <c r="R9387">
        <v>4</v>
      </c>
      <c r="S9387">
        <v>0</v>
      </c>
      <c r="T9387" s="2" t="s">
        <v>29</v>
      </c>
      <c r="U9387" s="2" t="s">
        <v>10968</v>
      </c>
    </row>
    <row r="9388" spans="1:21">
      <c r="A9388">
        <v>40</v>
      </c>
      <c r="B9388" s="2" t="s">
        <v>20</v>
      </c>
      <c r="C9388" s="2" t="s">
        <v>21</v>
      </c>
      <c r="D9388" s="2" t="s">
        <v>22</v>
      </c>
      <c r="E9388">
        <v>85167</v>
      </c>
      <c r="F9388">
        <v>745</v>
      </c>
      <c r="G9388">
        <v>32360</v>
      </c>
      <c r="H9388" s="2" t="s">
        <v>33</v>
      </c>
      <c r="I9388" s="2" t="s">
        <v>58</v>
      </c>
      <c r="J9388">
        <v>2</v>
      </c>
      <c r="K9388" s="2" t="s">
        <v>48</v>
      </c>
      <c r="L9388">
        <v>0.2</v>
      </c>
      <c r="M9388">
        <v>60000</v>
      </c>
      <c r="N9388">
        <v>0</v>
      </c>
      <c r="O9388" s="2" t="s">
        <v>7678</v>
      </c>
      <c r="P9388" s="2" t="s">
        <v>271</v>
      </c>
      <c r="Q9388" s="2" t="s">
        <v>581</v>
      </c>
      <c r="R9388">
        <v>2</v>
      </c>
      <c r="S9388">
        <v>0</v>
      </c>
      <c r="T9388" s="2" t="s">
        <v>39</v>
      </c>
      <c r="U9388" s="2" t="s">
        <v>10966</v>
      </c>
    </row>
    <row r="9389" spans="1:21">
      <c r="A9389">
        <v>19</v>
      </c>
      <c r="B9389" s="2" t="s">
        <v>20</v>
      </c>
      <c r="C9389" s="2" t="s">
        <v>41</v>
      </c>
      <c r="D9389" s="2" t="s">
        <v>69</v>
      </c>
      <c r="E9389">
        <v>77728</v>
      </c>
      <c r="F9389">
        <v>786</v>
      </c>
      <c r="G9389">
        <v>27450.01</v>
      </c>
      <c r="H9389" s="2" t="s">
        <v>33</v>
      </c>
      <c r="I9389" s="2" t="s">
        <v>34</v>
      </c>
      <c r="J9389">
        <v>11</v>
      </c>
      <c r="K9389" s="2" t="s">
        <v>25</v>
      </c>
      <c r="L9389">
        <v>0.43</v>
      </c>
      <c r="M9389">
        <v>293146</v>
      </c>
      <c r="N9389">
        <v>3</v>
      </c>
      <c r="O9389" s="2" t="s">
        <v>5018</v>
      </c>
      <c r="P9389" s="2" t="s">
        <v>104</v>
      </c>
      <c r="Q9389" s="2" t="s">
        <v>562</v>
      </c>
      <c r="R9389">
        <v>1</v>
      </c>
      <c r="S9389">
        <v>0</v>
      </c>
      <c r="T9389" s="2" t="s">
        <v>29</v>
      </c>
      <c r="U9389" s="2" t="s">
        <v>10967</v>
      </c>
    </row>
    <row r="9390" spans="1:21">
      <c r="A9390">
        <v>42</v>
      </c>
      <c r="B9390" s="2" t="s">
        <v>40</v>
      </c>
      <c r="C9390" s="2" t="s">
        <v>31</v>
      </c>
      <c r="D9390" s="2" t="s">
        <v>69</v>
      </c>
      <c r="E9390">
        <v>30991</v>
      </c>
      <c r="F9390">
        <v>765</v>
      </c>
      <c r="G9390">
        <v>28638</v>
      </c>
      <c r="H9390" s="2" t="s">
        <v>43</v>
      </c>
      <c r="I9390" s="2" t="s">
        <v>58</v>
      </c>
      <c r="J9390">
        <v>5</v>
      </c>
      <c r="K9390" s="2" t="s">
        <v>59</v>
      </c>
      <c r="L9390">
        <v>0.3</v>
      </c>
      <c r="M9390">
        <v>90557</v>
      </c>
      <c r="N9390">
        <v>2</v>
      </c>
      <c r="O9390" s="2" t="s">
        <v>7679</v>
      </c>
      <c r="P9390" s="2" t="s">
        <v>79</v>
      </c>
      <c r="Q9390" s="2" t="s">
        <v>818</v>
      </c>
      <c r="R9390">
        <v>4</v>
      </c>
      <c r="S9390">
        <v>1</v>
      </c>
      <c r="T9390" s="2" t="s">
        <v>29</v>
      </c>
      <c r="U9390" s="2" t="s">
        <v>10966</v>
      </c>
    </row>
    <row r="9391" spans="1:21">
      <c r="A9391">
        <v>56</v>
      </c>
      <c r="B9391" s="2" t="s">
        <v>40</v>
      </c>
      <c r="C9391" s="2" t="s">
        <v>21</v>
      </c>
      <c r="D9391" s="2" t="s">
        <v>32</v>
      </c>
      <c r="E9391">
        <v>45720</v>
      </c>
      <c r="F9391">
        <v>698</v>
      </c>
      <c r="G9391">
        <v>21652</v>
      </c>
      <c r="H9391" s="2" t="s">
        <v>47</v>
      </c>
      <c r="I9391" s="2" t="s">
        <v>34</v>
      </c>
      <c r="J9391">
        <v>7</v>
      </c>
      <c r="K9391" s="2" t="s">
        <v>59</v>
      </c>
      <c r="L9391">
        <v>0.27</v>
      </c>
      <c r="M9391">
        <v>145609</v>
      </c>
      <c r="N9391">
        <v>0</v>
      </c>
      <c r="O9391" s="2" t="s">
        <v>784</v>
      </c>
      <c r="P9391" s="2" t="s">
        <v>119</v>
      </c>
      <c r="Q9391" s="2" t="s">
        <v>691</v>
      </c>
      <c r="R9391">
        <v>1</v>
      </c>
      <c r="S9391">
        <v>0</v>
      </c>
      <c r="T9391" s="2" t="s">
        <v>39</v>
      </c>
      <c r="U9391" s="2" t="s">
        <v>10966</v>
      </c>
    </row>
    <row r="9392" spans="1:21">
      <c r="A9392">
        <v>36</v>
      </c>
      <c r="B9392" s="2" t="s">
        <v>20</v>
      </c>
      <c r="C9392" s="2" t="s">
        <v>41</v>
      </c>
      <c r="D9392" s="2" t="s">
        <v>69</v>
      </c>
      <c r="E9392">
        <v>82323</v>
      </c>
      <c r="F9392">
        <v>615</v>
      </c>
      <c r="G9392">
        <v>29659</v>
      </c>
      <c r="H9392" s="2" t="s">
        <v>47</v>
      </c>
      <c r="I9392" s="2" t="s">
        <v>24</v>
      </c>
      <c r="J9392">
        <v>1</v>
      </c>
      <c r="K9392" s="2" t="s">
        <v>59</v>
      </c>
      <c r="L9392">
        <v>0.16</v>
      </c>
      <c r="M9392">
        <v>156352</v>
      </c>
      <c r="N9392">
        <v>0</v>
      </c>
      <c r="O9392" s="2" t="s">
        <v>7680</v>
      </c>
      <c r="P9392" s="2" t="s">
        <v>239</v>
      </c>
      <c r="Q9392" s="2" t="s">
        <v>758</v>
      </c>
      <c r="R9392">
        <v>1</v>
      </c>
      <c r="S9392">
        <v>1</v>
      </c>
      <c r="T9392" s="2" t="s">
        <v>81</v>
      </c>
      <c r="U9392" s="2" t="s">
        <v>10966</v>
      </c>
    </row>
    <row r="9393" spans="1:21">
      <c r="A9393">
        <v>53</v>
      </c>
      <c r="B9393" s="2" t="s">
        <v>30</v>
      </c>
      <c r="C9393" s="2" t="s">
        <v>41</v>
      </c>
      <c r="D9393" s="2" t="s">
        <v>69</v>
      </c>
      <c r="E9393">
        <v>27253</v>
      </c>
      <c r="F9393">
        <v>624</v>
      </c>
      <c r="G9393">
        <v>23175</v>
      </c>
      <c r="H9393" s="2" t="s">
        <v>33</v>
      </c>
      <c r="I9393" s="2" t="s">
        <v>58</v>
      </c>
      <c r="J9393">
        <v>12</v>
      </c>
      <c r="K9393" s="2" t="s">
        <v>25</v>
      </c>
      <c r="L9393">
        <v>0.19</v>
      </c>
      <c r="M9393">
        <v>159741.5</v>
      </c>
      <c r="N9393">
        <v>1</v>
      </c>
      <c r="O9393" s="2" t="s">
        <v>63</v>
      </c>
      <c r="P9393" s="2" t="s">
        <v>111</v>
      </c>
      <c r="Q9393" s="2" t="s">
        <v>57</v>
      </c>
      <c r="R9393">
        <v>2</v>
      </c>
      <c r="S9393">
        <v>1</v>
      </c>
      <c r="T9393" s="2" t="s">
        <v>29</v>
      </c>
      <c r="U9393" s="2" t="s">
        <v>10966</v>
      </c>
    </row>
    <row r="9394" spans="1:21">
      <c r="A9394">
        <v>36</v>
      </c>
      <c r="B9394" s="2" t="s">
        <v>30</v>
      </c>
      <c r="C9394" s="2" t="s">
        <v>21</v>
      </c>
      <c r="D9394" s="2" t="s">
        <v>32</v>
      </c>
      <c r="E9394">
        <v>32054</v>
      </c>
      <c r="F9394">
        <v>730</v>
      </c>
      <c r="G9394">
        <v>30308</v>
      </c>
      <c r="H9394" s="2" t="s">
        <v>33</v>
      </c>
      <c r="I9394" s="2" t="s">
        <v>24</v>
      </c>
      <c r="J9394">
        <v>7</v>
      </c>
      <c r="K9394" s="2" t="s">
        <v>59</v>
      </c>
      <c r="L9394">
        <v>0.37</v>
      </c>
      <c r="M9394">
        <v>177862</v>
      </c>
      <c r="N9394">
        <v>0</v>
      </c>
      <c r="O9394" s="2" t="s">
        <v>7681</v>
      </c>
      <c r="P9394" s="2" t="s">
        <v>119</v>
      </c>
      <c r="Q9394" s="2" t="s">
        <v>969</v>
      </c>
      <c r="R9394">
        <v>3</v>
      </c>
      <c r="S9394">
        <v>2</v>
      </c>
      <c r="T9394" s="2" t="s">
        <v>39</v>
      </c>
      <c r="U9394" s="2" t="s">
        <v>10966</v>
      </c>
    </row>
    <row r="9395" spans="1:21">
      <c r="A9395">
        <v>46</v>
      </c>
      <c r="B9395" s="2" t="s">
        <v>40</v>
      </c>
      <c r="C9395" s="2" t="s">
        <v>41</v>
      </c>
      <c r="D9395" s="2" t="s">
        <v>69</v>
      </c>
      <c r="E9395">
        <v>69933.399999999994</v>
      </c>
      <c r="F9395">
        <v>762</v>
      </c>
      <c r="G9395">
        <v>20406</v>
      </c>
      <c r="H9395" s="2" t="s">
        <v>47</v>
      </c>
      <c r="I9395" s="2" t="s">
        <v>58</v>
      </c>
      <c r="J9395">
        <v>5</v>
      </c>
      <c r="K9395" s="2" t="s">
        <v>35</v>
      </c>
      <c r="L9395">
        <v>0.3</v>
      </c>
      <c r="M9395">
        <v>200807</v>
      </c>
      <c r="N9395">
        <v>2</v>
      </c>
      <c r="O9395" s="2" t="s">
        <v>7682</v>
      </c>
      <c r="P9395" s="2" t="s">
        <v>308</v>
      </c>
      <c r="Q9395" s="2" t="s">
        <v>1441</v>
      </c>
      <c r="R9395">
        <v>4</v>
      </c>
      <c r="S9395">
        <v>0</v>
      </c>
      <c r="T9395" s="2" t="s">
        <v>29</v>
      </c>
      <c r="U9395" s="2" t="s">
        <v>10971</v>
      </c>
    </row>
    <row r="9396" spans="1:21">
      <c r="A9396">
        <v>48</v>
      </c>
      <c r="B9396" s="2" t="s">
        <v>30</v>
      </c>
      <c r="C9396" s="2" t="s">
        <v>21</v>
      </c>
      <c r="D9396" s="2" t="s">
        <v>32</v>
      </c>
      <c r="E9396">
        <v>69933.399999999994</v>
      </c>
      <c r="F9396">
        <v>699</v>
      </c>
      <c r="G9396">
        <v>36881</v>
      </c>
      <c r="H9396" s="2" t="s">
        <v>43</v>
      </c>
      <c r="I9396" s="2" t="s">
        <v>34</v>
      </c>
      <c r="J9396">
        <v>8</v>
      </c>
      <c r="K9396" s="2" t="s">
        <v>48</v>
      </c>
      <c r="L9396">
        <v>0.4</v>
      </c>
      <c r="M9396">
        <v>81839</v>
      </c>
      <c r="N9396">
        <v>2</v>
      </c>
      <c r="O9396" s="2" t="s">
        <v>7683</v>
      </c>
      <c r="P9396" s="2" t="s">
        <v>106</v>
      </c>
      <c r="Q9396" s="2" t="s">
        <v>928</v>
      </c>
      <c r="R9396">
        <v>4</v>
      </c>
      <c r="S9396">
        <v>0</v>
      </c>
      <c r="T9396" s="2" t="s">
        <v>39</v>
      </c>
      <c r="U9396" s="2" t="s">
        <v>10966</v>
      </c>
    </row>
    <row r="9397" spans="1:21">
      <c r="A9397">
        <v>52</v>
      </c>
      <c r="B9397" s="2" t="s">
        <v>30</v>
      </c>
      <c r="C9397" s="2" t="s">
        <v>21</v>
      </c>
      <c r="D9397" s="2" t="s">
        <v>22</v>
      </c>
      <c r="E9397">
        <v>21753</v>
      </c>
      <c r="F9397">
        <v>748</v>
      </c>
      <c r="G9397">
        <v>25744</v>
      </c>
      <c r="H9397" s="2" t="s">
        <v>47</v>
      </c>
      <c r="I9397" s="2" t="s">
        <v>34</v>
      </c>
      <c r="J9397">
        <v>16</v>
      </c>
      <c r="K9397" s="2" t="s">
        <v>59</v>
      </c>
      <c r="L9397">
        <v>0.14000000000000001</v>
      </c>
      <c r="M9397">
        <v>54677</v>
      </c>
      <c r="N9397">
        <v>1</v>
      </c>
      <c r="O9397" s="2" t="s">
        <v>918</v>
      </c>
      <c r="P9397" s="2" t="s">
        <v>106</v>
      </c>
      <c r="Q9397" s="2" t="s">
        <v>402</v>
      </c>
      <c r="R9397">
        <v>4</v>
      </c>
      <c r="S9397">
        <v>1</v>
      </c>
      <c r="T9397" s="2" t="s">
        <v>29</v>
      </c>
      <c r="U9397" s="2" t="s">
        <v>10969</v>
      </c>
    </row>
    <row r="9398" spans="1:21">
      <c r="A9398">
        <v>51</v>
      </c>
      <c r="B9398" s="2" t="s">
        <v>20</v>
      </c>
      <c r="C9398" s="2" t="s">
        <v>41</v>
      </c>
      <c r="D9398" s="2" t="s">
        <v>32</v>
      </c>
      <c r="E9398">
        <v>20908</v>
      </c>
      <c r="F9398">
        <v>699</v>
      </c>
      <c r="G9398">
        <v>18610</v>
      </c>
      <c r="H9398" s="2" t="s">
        <v>43</v>
      </c>
      <c r="I9398" s="2" t="s">
        <v>34</v>
      </c>
      <c r="J9398">
        <v>17</v>
      </c>
      <c r="K9398" s="2" t="s">
        <v>35</v>
      </c>
      <c r="L9398">
        <v>0.5</v>
      </c>
      <c r="M9398">
        <v>243789</v>
      </c>
      <c r="N9398">
        <v>1</v>
      </c>
      <c r="O9398" s="2" t="s">
        <v>7684</v>
      </c>
      <c r="P9398" s="2" t="s">
        <v>269</v>
      </c>
      <c r="Q9398" s="2" t="s">
        <v>357</v>
      </c>
      <c r="R9398">
        <v>0</v>
      </c>
      <c r="S9398">
        <v>2</v>
      </c>
      <c r="T9398" s="2" t="s">
        <v>29</v>
      </c>
      <c r="U9398" s="2" t="s">
        <v>10967</v>
      </c>
    </row>
    <row r="9399" spans="1:21">
      <c r="A9399">
        <v>44</v>
      </c>
      <c r="B9399" s="2" t="s">
        <v>40</v>
      </c>
      <c r="C9399" s="2" t="s">
        <v>31</v>
      </c>
      <c r="D9399" s="2" t="s">
        <v>22</v>
      </c>
      <c r="E9399">
        <v>69933.399999999994</v>
      </c>
      <c r="F9399">
        <v>797</v>
      </c>
      <c r="G9399">
        <v>49862</v>
      </c>
      <c r="H9399" s="2" t="s">
        <v>47</v>
      </c>
      <c r="I9399" s="2" t="s">
        <v>58</v>
      </c>
      <c r="J9399">
        <v>16</v>
      </c>
      <c r="K9399" s="2" t="s">
        <v>35</v>
      </c>
      <c r="L9399">
        <v>0.52</v>
      </c>
      <c r="M9399">
        <v>185393</v>
      </c>
      <c r="N9399">
        <v>0</v>
      </c>
      <c r="O9399" s="2" t="s">
        <v>7685</v>
      </c>
      <c r="P9399" s="2" t="s">
        <v>137</v>
      </c>
      <c r="Q9399" s="2" t="s">
        <v>275</v>
      </c>
      <c r="R9399">
        <v>4</v>
      </c>
      <c r="S9399">
        <v>1</v>
      </c>
      <c r="T9399" s="2" t="s">
        <v>29</v>
      </c>
      <c r="U9399" s="2" t="s">
        <v>10966</v>
      </c>
    </row>
    <row r="9400" spans="1:21">
      <c r="A9400">
        <v>35</v>
      </c>
      <c r="B9400" s="2" t="s">
        <v>30</v>
      </c>
      <c r="C9400" s="2" t="s">
        <v>31</v>
      </c>
      <c r="D9400" s="2" t="s">
        <v>42</v>
      </c>
      <c r="E9400">
        <v>116782</v>
      </c>
      <c r="F9400">
        <v>680</v>
      </c>
      <c r="G9400">
        <v>25553</v>
      </c>
      <c r="H9400" s="2" t="s">
        <v>43</v>
      </c>
      <c r="I9400" s="2" t="s">
        <v>58</v>
      </c>
      <c r="J9400">
        <v>9</v>
      </c>
      <c r="K9400" s="2" t="s">
        <v>35</v>
      </c>
      <c r="L9400">
        <v>0.13</v>
      </c>
      <c r="M9400">
        <v>159741.5</v>
      </c>
      <c r="N9400">
        <v>3</v>
      </c>
      <c r="O9400" s="2" t="s">
        <v>7686</v>
      </c>
      <c r="P9400" s="2" t="s">
        <v>166</v>
      </c>
      <c r="Q9400" s="2" t="s">
        <v>230</v>
      </c>
      <c r="R9400">
        <v>2</v>
      </c>
      <c r="S9400">
        <v>2</v>
      </c>
      <c r="T9400" s="2" t="s">
        <v>29</v>
      </c>
      <c r="U9400" s="2" t="s">
        <v>10966</v>
      </c>
    </row>
    <row r="9401" spans="1:21">
      <c r="A9401">
        <v>55</v>
      </c>
      <c r="B9401" s="2" t="s">
        <v>30</v>
      </c>
      <c r="C9401" s="2" t="s">
        <v>21</v>
      </c>
      <c r="D9401" s="2" t="s">
        <v>32</v>
      </c>
      <c r="E9401">
        <v>53539</v>
      </c>
      <c r="F9401">
        <v>654</v>
      </c>
      <c r="G9401">
        <v>25561</v>
      </c>
      <c r="H9401" s="2" t="s">
        <v>47</v>
      </c>
      <c r="I9401" s="2" t="s">
        <v>34</v>
      </c>
      <c r="J9401">
        <v>17</v>
      </c>
      <c r="K9401" s="2" t="s">
        <v>35</v>
      </c>
      <c r="L9401">
        <v>0.49</v>
      </c>
      <c r="M9401">
        <v>155388</v>
      </c>
      <c r="N9401">
        <v>2</v>
      </c>
      <c r="O9401" s="2" t="s">
        <v>7687</v>
      </c>
      <c r="P9401" s="2" t="s">
        <v>56</v>
      </c>
      <c r="Q9401" s="2" t="s">
        <v>272</v>
      </c>
      <c r="R9401">
        <v>2</v>
      </c>
      <c r="S9401">
        <v>0</v>
      </c>
      <c r="T9401" s="2" t="s">
        <v>29</v>
      </c>
      <c r="U9401" s="2" t="s">
        <v>10966</v>
      </c>
    </row>
    <row r="9402" spans="1:21">
      <c r="A9402">
        <v>48</v>
      </c>
      <c r="B9402" s="2" t="s">
        <v>30</v>
      </c>
      <c r="C9402" s="2" t="s">
        <v>31</v>
      </c>
      <c r="D9402" s="2" t="s">
        <v>22</v>
      </c>
      <c r="E9402">
        <v>96992</v>
      </c>
      <c r="F9402">
        <v>756</v>
      </c>
      <c r="G9402">
        <v>39362</v>
      </c>
      <c r="H9402" s="2" t="s">
        <v>33</v>
      </c>
      <c r="I9402" s="2" t="s">
        <v>24</v>
      </c>
      <c r="J9402">
        <v>18</v>
      </c>
      <c r="K9402" s="2" t="s">
        <v>25</v>
      </c>
      <c r="L9402">
        <v>0.15</v>
      </c>
      <c r="M9402">
        <v>249314</v>
      </c>
      <c r="N9402">
        <v>1</v>
      </c>
      <c r="O9402" s="2" t="s">
        <v>7688</v>
      </c>
      <c r="P9402" s="2" t="s">
        <v>93</v>
      </c>
      <c r="Q9402" s="2" t="s">
        <v>499</v>
      </c>
      <c r="R9402">
        <v>3</v>
      </c>
      <c r="S9402">
        <v>2</v>
      </c>
      <c r="T9402" s="2" t="s">
        <v>39</v>
      </c>
      <c r="U9402" s="2" t="s">
        <v>10966</v>
      </c>
    </row>
    <row r="9403" spans="1:21">
      <c r="A9403">
        <v>68</v>
      </c>
      <c r="B9403" s="2" t="s">
        <v>40</v>
      </c>
      <c r="C9403" s="2" t="s">
        <v>21</v>
      </c>
      <c r="D9403" s="2" t="s">
        <v>22</v>
      </c>
      <c r="E9403">
        <v>69933.399999999994</v>
      </c>
      <c r="F9403">
        <v>629</v>
      </c>
      <c r="G9403">
        <v>18687</v>
      </c>
      <c r="H9403" s="2" t="s">
        <v>47</v>
      </c>
      <c r="I9403" s="2" t="s">
        <v>24</v>
      </c>
      <c r="J9403">
        <v>4</v>
      </c>
      <c r="K9403" s="2" t="s">
        <v>59</v>
      </c>
      <c r="L9403">
        <v>0.36</v>
      </c>
      <c r="M9403">
        <v>287570</v>
      </c>
      <c r="N9403">
        <v>4</v>
      </c>
      <c r="O9403" s="2" t="s">
        <v>7689</v>
      </c>
      <c r="P9403" s="2" t="s">
        <v>197</v>
      </c>
      <c r="Q9403" s="2" t="s">
        <v>415</v>
      </c>
      <c r="R9403">
        <v>4</v>
      </c>
      <c r="S9403">
        <v>0</v>
      </c>
      <c r="T9403" s="2" t="s">
        <v>29</v>
      </c>
      <c r="U9403" s="2" t="s">
        <v>10966</v>
      </c>
    </row>
    <row r="9404" spans="1:21">
      <c r="A9404">
        <v>39</v>
      </c>
      <c r="B9404" s="2" t="s">
        <v>30</v>
      </c>
      <c r="C9404" s="2" t="s">
        <v>82</v>
      </c>
      <c r="D9404" s="2" t="s">
        <v>69</v>
      </c>
      <c r="E9404">
        <v>57310</v>
      </c>
      <c r="F9404">
        <v>715</v>
      </c>
      <c r="G9404">
        <v>11876</v>
      </c>
      <c r="H9404" s="2" t="s">
        <v>47</v>
      </c>
      <c r="I9404" s="2" t="s">
        <v>58</v>
      </c>
      <c r="J9404">
        <v>17</v>
      </c>
      <c r="K9404" s="2" t="s">
        <v>35</v>
      </c>
      <c r="L9404">
        <v>0.55000000000000004</v>
      </c>
      <c r="M9404">
        <v>159741.5</v>
      </c>
      <c r="N9404">
        <v>2</v>
      </c>
      <c r="O9404" s="2" t="s">
        <v>7690</v>
      </c>
      <c r="P9404" s="2" t="s">
        <v>124</v>
      </c>
      <c r="Q9404" s="2" t="s">
        <v>731</v>
      </c>
      <c r="R9404">
        <v>3</v>
      </c>
      <c r="S9404">
        <v>0</v>
      </c>
      <c r="T9404" s="2" t="s">
        <v>39</v>
      </c>
      <c r="U9404" s="2" t="s">
        <v>10966</v>
      </c>
    </row>
    <row r="9405" spans="1:21">
      <c r="A9405">
        <v>24</v>
      </c>
      <c r="B9405" s="2" t="s">
        <v>30</v>
      </c>
      <c r="C9405" s="2" t="s">
        <v>41</v>
      </c>
      <c r="D9405" s="2" t="s">
        <v>22</v>
      </c>
      <c r="E9405">
        <v>25702</v>
      </c>
      <c r="F9405">
        <v>727</v>
      </c>
      <c r="G9405">
        <v>21109</v>
      </c>
      <c r="H9405" s="2" t="s">
        <v>43</v>
      </c>
      <c r="I9405" s="2" t="s">
        <v>58</v>
      </c>
      <c r="J9405">
        <v>2</v>
      </c>
      <c r="K9405" s="2" t="s">
        <v>25</v>
      </c>
      <c r="L9405">
        <v>0.4</v>
      </c>
      <c r="M9405">
        <v>282425</v>
      </c>
      <c r="N9405">
        <v>3</v>
      </c>
      <c r="O9405" s="2" t="s">
        <v>7691</v>
      </c>
      <c r="P9405" s="2" t="s">
        <v>137</v>
      </c>
      <c r="Q9405" s="2" t="s">
        <v>565</v>
      </c>
      <c r="R9405">
        <v>4</v>
      </c>
      <c r="S9405">
        <v>1</v>
      </c>
      <c r="T9405" s="2" t="s">
        <v>39</v>
      </c>
      <c r="U9405" s="2" t="s">
        <v>10966</v>
      </c>
    </row>
    <row r="9406" spans="1:21">
      <c r="A9406">
        <v>25</v>
      </c>
      <c r="B9406" s="2" t="s">
        <v>20</v>
      </c>
      <c r="C9406" s="2" t="s">
        <v>82</v>
      </c>
      <c r="D9406" s="2" t="s">
        <v>32</v>
      </c>
      <c r="E9406">
        <v>38951</v>
      </c>
      <c r="F9406">
        <v>681</v>
      </c>
      <c r="G9406">
        <v>5220</v>
      </c>
      <c r="H9406" s="2" t="s">
        <v>23</v>
      </c>
      <c r="I9406" s="2" t="s">
        <v>34</v>
      </c>
      <c r="J9406">
        <v>6</v>
      </c>
      <c r="K9406" s="2" t="s">
        <v>25</v>
      </c>
      <c r="L9406">
        <v>0.14000000000000001</v>
      </c>
      <c r="M9406">
        <v>262329</v>
      </c>
      <c r="N9406">
        <v>2</v>
      </c>
      <c r="O9406" s="2" t="s">
        <v>3397</v>
      </c>
      <c r="P9406" s="2" t="s">
        <v>129</v>
      </c>
      <c r="Q9406" s="2" t="s">
        <v>387</v>
      </c>
      <c r="R9406">
        <v>0</v>
      </c>
      <c r="S9406">
        <v>2</v>
      </c>
      <c r="T9406" s="2" t="s">
        <v>29</v>
      </c>
      <c r="U9406" s="2" t="s">
        <v>10966</v>
      </c>
    </row>
    <row r="9407" spans="1:21">
      <c r="A9407">
        <v>37</v>
      </c>
      <c r="B9407" s="2" t="s">
        <v>20</v>
      </c>
      <c r="C9407" s="2" t="s">
        <v>31</v>
      </c>
      <c r="D9407" s="2" t="s">
        <v>69</v>
      </c>
      <c r="E9407">
        <v>37077</v>
      </c>
      <c r="F9407">
        <v>779</v>
      </c>
      <c r="G9407">
        <v>33310</v>
      </c>
      <c r="H9407" s="2" t="s">
        <v>23</v>
      </c>
      <c r="I9407" s="2" t="s">
        <v>24</v>
      </c>
      <c r="J9407">
        <v>3</v>
      </c>
      <c r="K9407" s="2" t="s">
        <v>59</v>
      </c>
      <c r="L9407">
        <v>0.42</v>
      </c>
      <c r="M9407">
        <v>58534</v>
      </c>
      <c r="N9407">
        <v>2</v>
      </c>
      <c r="O9407" s="2" t="s">
        <v>7692</v>
      </c>
      <c r="P9407" s="2" t="s">
        <v>242</v>
      </c>
      <c r="Q9407" s="2" t="s">
        <v>135</v>
      </c>
      <c r="R9407">
        <v>2</v>
      </c>
      <c r="S9407">
        <v>1</v>
      </c>
      <c r="T9407" s="2" t="s">
        <v>39</v>
      </c>
      <c r="U9407" s="2" t="s">
        <v>10966</v>
      </c>
    </row>
    <row r="9408" spans="1:21">
      <c r="A9408">
        <v>66</v>
      </c>
      <c r="B9408" s="2" t="s">
        <v>20</v>
      </c>
      <c r="C9408" s="2" t="s">
        <v>31</v>
      </c>
      <c r="D9408" s="2" t="s">
        <v>69</v>
      </c>
      <c r="E9408">
        <v>91101</v>
      </c>
      <c r="F9408">
        <v>767</v>
      </c>
      <c r="G9408">
        <v>33993</v>
      </c>
      <c r="H9408" s="2" t="s">
        <v>47</v>
      </c>
      <c r="I9408" s="2" t="s">
        <v>34</v>
      </c>
      <c r="J9408">
        <v>1</v>
      </c>
      <c r="K9408" s="2" t="s">
        <v>35</v>
      </c>
      <c r="L9408">
        <v>0.43</v>
      </c>
      <c r="M9408">
        <v>92461</v>
      </c>
      <c r="N9408">
        <v>2</v>
      </c>
      <c r="O9408" s="2" t="s">
        <v>123</v>
      </c>
      <c r="P9408" s="2" t="s">
        <v>132</v>
      </c>
      <c r="Q9408" s="2" t="s">
        <v>727</v>
      </c>
      <c r="R9408">
        <v>3</v>
      </c>
      <c r="S9408">
        <v>2</v>
      </c>
      <c r="T9408" s="2" t="s">
        <v>39</v>
      </c>
      <c r="U9408" s="2" t="s">
        <v>10966</v>
      </c>
    </row>
    <row r="9409" spans="1:21">
      <c r="A9409">
        <v>45</v>
      </c>
      <c r="B9409" s="2" t="s">
        <v>20</v>
      </c>
      <c r="C9409" s="2" t="s">
        <v>82</v>
      </c>
      <c r="D9409" s="2" t="s">
        <v>32</v>
      </c>
      <c r="E9409">
        <v>41747</v>
      </c>
      <c r="F9409">
        <v>704</v>
      </c>
      <c r="G9409">
        <v>29448</v>
      </c>
      <c r="H9409" s="2" t="s">
        <v>33</v>
      </c>
      <c r="I9409" s="2" t="s">
        <v>58</v>
      </c>
      <c r="J9409">
        <v>8</v>
      </c>
      <c r="K9409" s="2" t="s">
        <v>48</v>
      </c>
      <c r="L9409">
        <v>0.45</v>
      </c>
      <c r="M9409">
        <v>159741.5</v>
      </c>
      <c r="N9409">
        <v>2</v>
      </c>
      <c r="O9409" s="2" t="s">
        <v>7693</v>
      </c>
      <c r="P9409" s="2" t="s">
        <v>74</v>
      </c>
      <c r="Q9409" s="2" t="s">
        <v>1441</v>
      </c>
      <c r="R9409">
        <v>4</v>
      </c>
      <c r="S9409">
        <v>0</v>
      </c>
      <c r="T9409" s="2" t="s">
        <v>29</v>
      </c>
      <c r="U9409" s="2" t="s">
        <v>10966</v>
      </c>
    </row>
    <row r="9410" spans="1:21">
      <c r="A9410">
        <v>28</v>
      </c>
      <c r="B9410" s="2" t="s">
        <v>20</v>
      </c>
      <c r="C9410" s="2" t="s">
        <v>82</v>
      </c>
      <c r="D9410" s="2" t="s">
        <v>42</v>
      </c>
      <c r="E9410">
        <v>37229</v>
      </c>
      <c r="F9410">
        <v>755</v>
      </c>
      <c r="G9410">
        <v>27150</v>
      </c>
      <c r="H9410" s="2" t="s">
        <v>33</v>
      </c>
      <c r="I9410" s="2" t="s">
        <v>24</v>
      </c>
      <c r="J9410">
        <v>1</v>
      </c>
      <c r="K9410" s="2" t="s">
        <v>48</v>
      </c>
      <c r="L9410">
        <v>0.41</v>
      </c>
      <c r="M9410">
        <v>147068</v>
      </c>
      <c r="N9410">
        <v>2</v>
      </c>
      <c r="O9410" s="2" t="s">
        <v>7694</v>
      </c>
      <c r="P9410" s="2" t="s">
        <v>174</v>
      </c>
      <c r="Q9410" s="2" t="s">
        <v>282</v>
      </c>
      <c r="R9410">
        <v>0</v>
      </c>
      <c r="S9410">
        <v>1</v>
      </c>
      <c r="T9410" s="2" t="s">
        <v>29</v>
      </c>
      <c r="U9410" s="2" t="s">
        <v>10967</v>
      </c>
    </row>
    <row r="9411" spans="1:21">
      <c r="A9411">
        <v>23</v>
      </c>
      <c r="B9411" s="2" t="s">
        <v>30</v>
      </c>
      <c r="C9411" s="2" t="s">
        <v>21</v>
      </c>
      <c r="D9411" s="2" t="s">
        <v>42</v>
      </c>
      <c r="E9411">
        <v>100201</v>
      </c>
      <c r="F9411">
        <v>699</v>
      </c>
      <c r="G9411">
        <v>43844</v>
      </c>
      <c r="H9411" s="2" t="s">
        <v>23</v>
      </c>
      <c r="I9411" s="2" t="s">
        <v>58</v>
      </c>
      <c r="J9411">
        <v>7</v>
      </c>
      <c r="K9411" s="2" t="s">
        <v>25</v>
      </c>
      <c r="L9411">
        <v>0.11</v>
      </c>
      <c r="M9411">
        <v>89854</v>
      </c>
      <c r="N9411">
        <v>1</v>
      </c>
      <c r="O9411" s="2" t="s">
        <v>324</v>
      </c>
      <c r="P9411" s="2" t="s">
        <v>129</v>
      </c>
      <c r="Q9411" s="2" t="s">
        <v>366</v>
      </c>
      <c r="R9411">
        <v>1</v>
      </c>
      <c r="S9411">
        <v>1</v>
      </c>
      <c r="T9411" s="2" t="s">
        <v>39</v>
      </c>
      <c r="U9411" s="2" t="s">
        <v>10966</v>
      </c>
    </row>
    <row r="9412" spans="1:21">
      <c r="A9412">
        <v>46</v>
      </c>
      <c r="B9412" s="2" t="s">
        <v>20</v>
      </c>
      <c r="C9412" s="2" t="s">
        <v>41</v>
      </c>
      <c r="D9412" s="2" t="s">
        <v>69</v>
      </c>
      <c r="E9412">
        <v>20440</v>
      </c>
      <c r="F9412">
        <v>769</v>
      </c>
      <c r="G9412">
        <v>24158</v>
      </c>
      <c r="H9412" s="2" t="s">
        <v>23</v>
      </c>
      <c r="I9412" s="2" t="s">
        <v>58</v>
      </c>
      <c r="J9412">
        <v>5</v>
      </c>
      <c r="K9412" s="2" t="s">
        <v>48</v>
      </c>
      <c r="L9412">
        <v>0.15</v>
      </c>
      <c r="M9412">
        <v>159741.5</v>
      </c>
      <c r="N9412">
        <v>2</v>
      </c>
      <c r="O9412" s="2" t="s">
        <v>7695</v>
      </c>
      <c r="P9412" s="2" t="s">
        <v>56</v>
      </c>
      <c r="Q9412" s="2" t="s">
        <v>752</v>
      </c>
      <c r="R9412">
        <v>1</v>
      </c>
      <c r="S9412">
        <v>2</v>
      </c>
      <c r="T9412" s="2" t="s">
        <v>29</v>
      </c>
      <c r="U9412" s="2" t="s">
        <v>10967</v>
      </c>
    </row>
    <row r="9413" spans="1:21">
      <c r="A9413">
        <v>44</v>
      </c>
      <c r="B9413" s="2" t="s">
        <v>20</v>
      </c>
      <c r="C9413" s="2" t="s">
        <v>31</v>
      </c>
      <c r="D9413" s="2" t="s">
        <v>32</v>
      </c>
      <c r="E9413">
        <v>100754</v>
      </c>
      <c r="F9413">
        <v>767</v>
      </c>
      <c r="G9413">
        <v>24177</v>
      </c>
      <c r="H9413" s="2" t="s">
        <v>47</v>
      </c>
      <c r="I9413" s="2" t="s">
        <v>58</v>
      </c>
      <c r="J9413">
        <v>16</v>
      </c>
      <c r="K9413" s="2" t="s">
        <v>48</v>
      </c>
      <c r="L9413">
        <v>0.52</v>
      </c>
      <c r="M9413">
        <v>158836</v>
      </c>
      <c r="N9413">
        <v>0</v>
      </c>
      <c r="O9413" s="2" t="s">
        <v>7696</v>
      </c>
      <c r="P9413" s="2" t="s">
        <v>79</v>
      </c>
      <c r="Q9413" s="2" t="s">
        <v>1042</v>
      </c>
      <c r="R9413">
        <v>4</v>
      </c>
      <c r="S9413">
        <v>0</v>
      </c>
      <c r="T9413" s="2" t="s">
        <v>29</v>
      </c>
      <c r="U9413" s="2" t="s">
        <v>10969</v>
      </c>
    </row>
    <row r="9414" spans="1:21">
      <c r="A9414">
        <v>36</v>
      </c>
      <c r="B9414" s="2" t="s">
        <v>30</v>
      </c>
      <c r="C9414" s="2" t="s">
        <v>21</v>
      </c>
      <c r="D9414" s="2" t="s">
        <v>42</v>
      </c>
      <c r="E9414">
        <v>23936</v>
      </c>
      <c r="F9414">
        <v>789</v>
      </c>
      <c r="G9414">
        <v>27450.01</v>
      </c>
      <c r="H9414" s="2" t="s">
        <v>33</v>
      </c>
      <c r="I9414" s="2" t="s">
        <v>58</v>
      </c>
      <c r="J9414">
        <v>9</v>
      </c>
      <c r="K9414" s="2" t="s">
        <v>59</v>
      </c>
      <c r="L9414">
        <v>0.12</v>
      </c>
      <c r="M9414">
        <v>251601</v>
      </c>
      <c r="N9414">
        <v>1</v>
      </c>
      <c r="O9414" s="2" t="s">
        <v>7697</v>
      </c>
      <c r="P9414" s="2" t="s">
        <v>250</v>
      </c>
      <c r="Q9414" s="2" t="s">
        <v>675</v>
      </c>
      <c r="R9414">
        <v>2</v>
      </c>
      <c r="S9414">
        <v>0</v>
      </c>
      <c r="T9414" s="2" t="s">
        <v>29</v>
      </c>
      <c r="U9414" s="2" t="s">
        <v>10969</v>
      </c>
    </row>
    <row r="9415" spans="1:21">
      <c r="A9415">
        <v>18</v>
      </c>
      <c r="B9415" s="2" t="s">
        <v>30</v>
      </c>
      <c r="C9415" s="2" t="s">
        <v>21</v>
      </c>
      <c r="D9415" s="2" t="s">
        <v>22</v>
      </c>
      <c r="E9415">
        <v>59258</v>
      </c>
      <c r="F9415">
        <v>667</v>
      </c>
      <c r="G9415">
        <v>12792</v>
      </c>
      <c r="H9415" s="2" t="s">
        <v>23</v>
      </c>
      <c r="I9415" s="2" t="s">
        <v>34</v>
      </c>
      <c r="J9415">
        <v>18</v>
      </c>
      <c r="K9415" s="2" t="s">
        <v>48</v>
      </c>
      <c r="L9415">
        <v>0.48</v>
      </c>
      <c r="M9415">
        <v>262686</v>
      </c>
      <c r="N9415">
        <v>1</v>
      </c>
      <c r="O9415" s="2" t="s">
        <v>7698</v>
      </c>
      <c r="P9415" s="2" t="s">
        <v>250</v>
      </c>
      <c r="Q9415" s="2" t="s">
        <v>394</v>
      </c>
      <c r="R9415">
        <v>0</v>
      </c>
      <c r="S9415">
        <v>1</v>
      </c>
      <c r="T9415" s="2" t="s">
        <v>81</v>
      </c>
      <c r="U9415" s="2" t="s">
        <v>10969</v>
      </c>
    </row>
    <row r="9416" spans="1:21">
      <c r="A9416">
        <v>34</v>
      </c>
      <c r="B9416" s="2" t="s">
        <v>30</v>
      </c>
      <c r="C9416" s="2" t="s">
        <v>21</v>
      </c>
      <c r="D9416" s="2" t="s">
        <v>42</v>
      </c>
      <c r="E9416">
        <v>105504</v>
      </c>
      <c r="F9416">
        <v>613</v>
      </c>
      <c r="G9416">
        <v>27450.01</v>
      </c>
      <c r="H9416" s="2" t="s">
        <v>23</v>
      </c>
      <c r="I9416" s="2" t="s">
        <v>34</v>
      </c>
      <c r="J9416">
        <v>7</v>
      </c>
      <c r="K9416" s="2" t="s">
        <v>35</v>
      </c>
      <c r="L9416">
        <v>0.14000000000000001</v>
      </c>
      <c r="M9416">
        <v>246934</v>
      </c>
      <c r="N9416">
        <v>3</v>
      </c>
      <c r="O9416" s="2" t="s">
        <v>2173</v>
      </c>
      <c r="P9416" s="2" t="s">
        <v>308</v>
      </c>
      <c r="Q9416" s="2" t="s">
        <v>191</v>
      </c>
      <c r="R9416">
        <v>3</v>
      </c>
      <c r="S9416">
        <v>1</v>
      </c>
      <c r="T9416" s="2" t="s">
        <v>39</v>
      </c>
      <c r="U9416" s="2" t="s">
        <v>10966</v>
      </c>
    </row>
    <row r="9417" spans="1:21">
      <c r="A9417">
        <v>41</v>
      </c>
      <c r="B9417" s="2" t="s">
        <v>20</v>
      </c>
      <c r="C9417" s="2" t="s">
        <v>21</v>
      </c>
      <c r="D9417" s="2" t="s">
        <v>69</v>
      </c>
      <c r="E9417">
        <v>69933.399999999994</v>
      </c>
      <c r="F9417">
        <v>714</v>
      </c>
      <c r="G9417">
        <v>38832</v>
      </c>
      <c r="H9417" s="2" t="s">
        <v>47</v>
      </c>
      <c r="I9417" s="2" t="s">
        <v>58</v>
      </c>
      <c r="J9417">
        <v>1</v>
      </c>
      <c r="K9417" s="2" t="s">
        <v>48</v>
      </c>
      <c r="L9417">
        <v>0.12</v>
      </c>
      <c r="M9417">
        <v>79974</v>
      </c>
      <c r="N9417">
        <v>2</v>
      </c>
      <c r="O9417" s="2" t="s">
        <v>7699</v>
      </c>
      <c r="P9417" s="2" t="s">
        <v>253</v>
      </c>
      <c r="Q9417" s="2" t="s">
        <v>364</v>
      </c>
      <c r="R9417">
        <v>4</v>
      </c>
      <c r="S9417">
        <v>0</v>
      </c>
      <c r="T9417" s="2" t="s">
        <v>29</v>
      </c>
      <c r="U9417" s="2" t="s">
        <v>10966</v>
      </c>
    </row>
    <row r="9418" spans="1:21">
      <c r="A9418">
        <v>47</v>
      </c>
      <c r="B9418" s="2" t="s">
        <v>40</v>
      </c>
      <c r="C9418" s="2" t="s">
        <v>41</v>
      </c>
      <c r="D9418" s="2" t="s">
        <v>32</v>
      </c>
      <c r="E9418">
        <v>56126</v>
      </c>
      <c r="F9418">
        <v>670</v>
      </c>
      <c r="G9418">
        <v>23955</v>
      </c>
      <c r="H9418" s="2" t="s">
        <v>33</v>
      </c>
      <c r="I9418" s="2" t="s">
        <v>24</v>
      </c>
      <c r="J9418">
        <v>0</v>
      </c>
      <c r="K9418" s="2" t="s">
        <v>48</v>
      </c>
      <c r="L9418">
        <v>0.24</v>
      </c>
      <c r="M9418">
        <v>89374</v>
      </c>
      <c r="N9418">
        <v>4</v>
      </c>
      <c r="O9418" s="2" t="s">
        <v>4268</v>
      </c>
      <c r="P9418" s="2" t="s">
        <v>27</v>
      </c>
      <c r="Q9418" s="2" t="s">
        <v>364</v>
      </c>
      <c r="R9418">
        <v>1</v>
      </c>
      <c r="S9418">
        <v>2</v>
      </c>
      <c r="T9418" s="2" t="s">
        <v>29</v>
      </c>
      <c r="U9418" s="2" t="s">
        <v>10966</v>
      </c>
    </row>
    <row r="9419" spans="1:21">
      <c r="A9419">
        <v>18</v>
      </c>
      <c r="B9419" s="2" t="s">
        <v>40</v>
      </c>
      <c r="C9419" s="2" t="s">
        <v>21</v>
      </c>
      <c r="D9419" s="2" t="s">
        <v>22</v>
      </c>
      <c r="E9419">
        <v>72442</v>
      </c>
      <c r="F9419">
        <v>600</v>
      </c>
      <c r="G9419">
        <v>39356</v>
      </c>
      <c r="H9419" s="2" t="s">
        <v>23</v>
      </c>
      <c r="I9419" s="2" t="s">
        <v>58</v>
      </c>
      <c r="J9419">
        <v>9</v>
      </c>
      <c r="K9419" s="2" t="s">
        <v>59</v>
      </c>
      <c r="L9419">
        <v>0.13</v>
      </c>
      <c r="M9419">
        <v>266096</v>
      </c>
      <c r="N9419">
        <v>4</v>
      </c>
      <c r="O9419" s="2" t="s">
        <v>3647</v>
      </c>
      <c r="P9419" s="2" t="s">
        <v>79</v>
      </c>
      <c r="Q9419" s="2" t="s">
        <v>377</v>
      </c>
      <c r="R9419">
        <v>1</v>
      </c>
      <c r="S9419">
        <v>0</v>
      </c>
      <c r="T9419" s="2" t="s">
        <v>29</v>
      </c>
      <c r="U9419" s="2" t="s">
        <v>10969</v>
      </c>
    </row>
    <row r="9420" spans="1:21">
      <c r="A9420">
        <v>52</v>
      </c>
      <c r="B9420" s="2" t="s">
        <v>20</v>
      </c>
      <c r="C9420" s="2" t="s">
        <v>31</v>
      </c>
      <c r="D9420" s="2" t="s">
        <v>22</v>
      </c>
      <c r="E9420">
        <v>87894</v>
      </c>
      <c r="F9420">
        <v>662</v>
      </c>
      <c r="G9420">
        <v>26352</v>
      </c>
      <c r="H9420" s="2" t="s">
        <v>23</v>
      </c>
      <c r="I9420" s="2" t="s">
        <v>34</v>
      </c>
      <c r="J9420">
        <v>8</v>
      </c>
      <c r="K9420" s="2" t="s">
        <v>59</v>
      </c>
      <c r="L9420">
        <v>0.59</v>
      </c>
      <c r="M9420">
        <v>87016</v>
      </c>
      <c r="N9420">
        <v>2</v>
      </c>
      <c r="O9420" s="2" t="s">
        <v>7700</v>
      </c>
      <c r="P9420" s="2" t="s">
        <v>163</v>
      </c>
      <c r="Q9420" s="2" t="s">
        <v>407</v>
      </c>
      <c r="R9420">
        <v>4</v>
      </c>
      <c r="S9420">
        <v>1</v>
      </c>
      <c r="T9420" s="2" t="s">
        <v>29</v>
      </c>
      <c r="U9420" s="2" t="s">
        <v>10966</v>
      </c>
    </row>
    <row r="9421" spans="1:21">
      <c r="A9421">
        <v>47</v>
      </c>
      <c r="B9421" s="2" t="s">
        <v>30</v>
      </c>
      <c r="C9421" s="2" t="s">
        <v>41</v>
      </c>
      <c r="D9421" s="2" t="s">
        <v>22</v>
      </c>
      <c r="E9421">
        <v>60443</v>
      </c>
      <c r="F9421">
        <v>689</v>
      </c>
      <c r="G9421">
        <v>45338</v>
      </c>
      <c r="H9421" s="2" t="s">
        <v>43</v>
      </c>
      <c r="I9421" s="2" t="s">
        <v>34</v>
      </c>
      <c r="J9421">
        <v>19</v>
      </c>
      <c r="K9421" s="2" t="s">
        <v>48</v>
      </c>
      <c r="L9421">
        <v>0.2</v>
      </c>
      <c r="M9421">
        <v>159741.5</v>
      </c>
      <c r="N9421">
        <v>1</v>
      </c>
      <c r="O9421" s="2" t="s">
        <v>1801</v>
      </c>
      <c r="P9421" s="2" t="s">
        <v>347</v>
      </c>
      <c r="Q9421" s="2" t="s">
        <v>183</v>
      </c>
      <c r="R9421">
        <v>1</v>
      </c>
      <c r="S9421">
        <v>1</v>
      </c>
      <c r="T9421" s="2" t="s">
        <v>29</v>
      </c>
      <c r="U9421" s="2" t="s">
        <v>10969</v>
      </c>
    </row>
    <row r="9422" spans="1:21">
      <c r="A9422">
        <v>42</v>
      </c>
      <c r="B9422" s="2" t="s">
        <v>30</v>
      </c>
      <c r="C9422" s="2" t="s">
        <v>82</v>
      </c>
      <c r="D9422" s="2" t="s">
        <v>32</v>
      </c>
      <c r="E9422">
        <v>63473</v>
      </c>
      <c r="F9422">
        <v>644</v>
      </c>
      <c r="G9422">
        <v>21282</v>
      </c>
      <c r="H9422" s="2" t="s">
        <v>23</v>
      </c>
      <c r="I9422" s="2" t="s">
        <v>34</v>
      </c>
      <c r="J9422">
        <v>0</v>
      </c>
      <c r="K9422" s="2" t="s">
        <v>59</v>
      </c>
      <c r="L9422">
        <v>0.42</v>
      </c>
      <c r="M9422">
        <v>112690</v>
      </c>
      <c r="N9422">
        <v>3</v>
      </c>
      <c r="O9422" s="2" t="s">
        <v>7403</v>
      </c>
      <c r="P9422" s="2" t="s">
        <v>271</v>
      </c>
      <c r="Q9422" s="2" t="s">
        <v>148</v>
      </c>
      <c r="R9422">
        <v>3</v>
      </c>
      <c r="S9422">
        <v>0</v>
      </c>
      <c r="T9422" s="2" t="s">
        <v>29</v>
      </c>
      <c r="U9422" s="2" t="s">
        <v>10966</v>
      </c>
    </row>
    <row r="9423" spans="1:21">
      <c r="A9423">
        <v>44</v>
      </c>
      <c r="B9423" s="2" t="s">
        <v>40</v>
      </c>
      <c r="C9423" s="2" t="s">
        <v>82</v>
      </c>
      <c r="D9423" s="2" t="s">
        <v>69</v>
      </c>
      <c r="E9423">
        <v>25380</v>
      </c>
      <c r="F9423">
        <v>652</v>
      </c>
      <c r="G9423">
        <v>18792</v>
      </c>
      <c r="H9423" s="2" t="s">
        <v>23</v>
      </c>
      <c r="I9423" s="2" t="s">
        <v>58</v>
      </c>
      <c r="J9423">
        <v>3</v>
      </c>
      <c r="K9423" s="2" t="s">
        <v>48</v>
      </c>
      <c r="L9423">
        <v>0.27</v>
      </c>
      <c r="M9423">
        <v>275619</v>
      </c>
      <c r="N9423">
        <v>2</v>
      </c>
      <c r="O9423" s="2" t="s">
        <v>4097</v>
      </c>
      <c r="P9423" s="2" t="s">
        <v>352</v>
      </c>
      <c r="Q9423" s="2" t="s">
        <v>287</v>
      </c>
      <c r="R9423">
        <v>0</v>
      </c>
      <c r="S9423">
        <v>0</v>
      </c>
      <c r="T9423" s="2" t="s">
        <v>29</v>
      </c>
      <c r="U9423" s="2" t="s">
        <v>10966</v>
      </c>
    </row>
    <row r="9424" spans="1:21">
      <c r="A9424">
        <v>40</v>
      </c>
      <c r="B9424" s="2" t="s">
        <v>30</v>
      </c>
      <c r="C9424" s="2" t="s">
        <v>82</v>
      </c>
      <c r="D9424" s="2" t="s">
        <v>22</v>
      </c>
      <c r="E9424">
        <v>114482</v>
      </c>
      <c r="F9424">
        <v>657</v>
      </c>
      <c r="G9424">
        <v>32387</v>
      </c>
      <c r="H9424" s="2" t="s">
        <v>43</v>
      </c>
      <c r="I9424" s="2" t="s">
        <v>34</v>
      </c>
      <c r="J9424">
        <v>19</v>
      </c>
      <c r="K9424" s="2" t="s">
        <v>35</v>
      </c>
      <c r="L9424">
        <v>0.52</v>
      </c>
      <c r="M9424">
        <v>256727</v>
      </c>
      <c r="N9424">
        <v>2</v>
      </c>
      <c r="O9424" s="2" t="s">
        <v>5908</v>
      </c>
      <c r="P9424" s="2" t="s">
        <v>352</v>
      </c>
      <c r="Q9424" s="2" t="s">
        <v>727</v>
      </c>
      <c r="R9424">
        <v>0</v>
      </c>
      <c r="S9424">
        <v>2</v>
      </c>
      <c r="T9424" s="2" t="s">
        <v>29</v>
      </c>
      <c r="U9424" s="2" t="s">
        <v>10966</v>
      </c>
    </row>
    <row r="9425" spans="1:21">
      <c r="A9425">
        <v>23</v>
      </c>
      <c r="B9425" s="2" t="s">
        <v>30</v>
      </c>
      <c r="C9425" s="2" t="s">
        <v>41</v>
      </c>
      <c r="D9425" s="2" t="s">
        <v>22</v>
      </c>
      <c r="E9425">
        <v>36375</v>
      </c>
      <c r="F9425">
        <v>672</v>
      </c>
      <c r="G9425">
        <v>15745</v>
      </c>
      <c r="H9425" s="2" t="s">
        <v>33</v>
      </c>
      <c r="I9425" s="2" t="s">
        <v>34</v>
      </c>
      <c r="J9425">
        <v>18</v>
      </c>
      <c r="K9425" s="2" t="s">
        <v>59</v>
      </c>
      <c r="L9425">
        <v>0.28999999999999998</v>
      </c>
      <c r="M9425">
        <v>67479</v>
      </c>
      <c r="N9425">
        <v>2</v>
      </c>
      <c r="O9425" s="2" t="s">
        <v>5622</v>
      </c>
      <c r="P9425" s="2" t="s">
        <v>337</v>
      </c>
      <c r="Q9425" s="2" t="s">
        <v>211</v>
      </c>
      <c r="R9425">
        <v>4</v>
      </c>
      <c r="S9425">
        <v>2</v>
      </c>
      <c r="T9425" s="2" t="s">
        <v>29</v>
      </c>
      <c r="U9425" s="2" t="s">
        <v>10969</v>
      </c>
    </row>
    <row r="9426" spans="1:21">
      <c r="A9426">
        <v>54</v>
      </c>
      <c r="B9426" s="2" t="s">
        <v>30</v>
      </c>
      <c r="C9426" s="2" t="s">
        <v>21</v>
      </c>
      <c r="D9426" s="2" t="s">
        <v>42</v>
      </c>
      <c r="E9426">
        <v>79570</v>
      </c>
      <c r="F9426">
        <v>753</v>
      </c>
      <c r="G9426">
        <v>11993</v>
      </c>
      <c r="H9426" s="2" t="s">
        <v>43</v>
      </c>
      <c r="I9426" s="2" t="s">
        <v>34</v>
      </c>
      <c r="J9426">
        <v>9</v>
      </c>
      <c r="K9426" s="2" t="s">
        <v>35</v>
      </c>
      <c r="L9426">
        <v>0.24</v>
      </c>
      <c r="M9426">
        <v>75237</v>
      </c>
      <c r="N9426">
        <v>0</v>
      </c>
      <c r="O9426" s="2" t="s">
        <v>4088</v>
      </c>
      <c r="P9426" s="2" t="s">
        <v>37</v>
      </c>
      <c r="Q9426" s="2" t="s">
        <v>427</v>
      </c>
      <c r="R9426">
        <v>0</v>
      </c>
      <c r="S9426">
        <v>1</v>
      </c>
      <c r="T9426" s="2" t="s">
        <v>39</v>
      </c>
      <c r="U9426" s="2" t="s">
        <v>10966</v>
      </c>
    </row>
    <row r="9427" spans="1:21">
      <c r="A9427">
        <v>40</v>
      </c>
      <c r="B9427" s="2" t="s">
        <v>20</v>
      </c>
      <c r="C9427" s="2" t="s">
        <v>21</v>
      </c>
      <c r="D9427" s="2" t="s">
        <v>32</v>
      </c>
      <c r="E9427">
        <v>44489</v>
      </c>
      <c r="F9427">
        <v>740</v>
      </c>
      <c r="G9427">
        <v>24335</v>
      </c>
      <c r="H9427" s="2" t="s">
        <v>43</v>
      </c>
      <c r="I9427" s="2" t="s">
        <v>34</v>
      </c>
      <c r="J9427">
        <v>13</v>
      </c>
      <c r="K9427" s="2" t="s">
        <v>25</v>
      </c>
      <c r="L9427">
        <v>0.33</v>
      </c>
      <c r="M9427">
        <v>62536</v>
      </c>
      <c r="N9427">
        <v>2</v>
      </c>
      <c r="O9427" s="2" t="s">
        <v>4759</v>
      </c>
      <c r="P9427" s="2" t="s">
        <v>242</v>
      </c>
      <c r="Q9427" s="2" t="s">
        <v>471</v>
      </c>
      <c r="R9427">
        <v>2</v>
      </c>
      <c r="S9427">
        <v>1</v>
      </c>
      <c r="T9427" s="2" t="s">
        <v>81</v>
      </c>
      <c r="U9427" s="2" t="s">
        <v>10966</v>
      </c>
    </row>
    <row r="9428" spans="1:21">
      <c r="A9428">
        <v>30</v>
      </c>
      <c r="B9428" s="2" t="s">
        <v>30</v>
      </c>
      <c r="C9428" s="2" t="s">
        <v>31</v>
      </c>
      <c r="D9428" s="2" t="s">
        <v>69</v>
      </c>
      <c r="E9428">
        <v>52314</v>
      </c>
      <c r="F9428">
        <v>677</v>
      </c>
      <c r="G9428">
        <v>41477</v>
      </c>
      <c r="H9428" s="2" t="s">
        <v>33</v>
      </c>
      <c r="I9428" s="2" t="s">
        <v>58</v>
      </c>
      <c r="J9428">
        <v>3</v>
      </c>
      <c r="K9428" s="2" t="s">
        <v>59</v>
      </c>
      <c r="L9428">
        <v>0.48</v>
      </c>
      <c r="M9428">
        <v>139461</v>
      </c>
      <c r="N9428">
        <v>2</v>
      </c>
      <c r="O9428" s="2" t="s">
        <v>7701</v>
      </c>
      <c r="P9428" s="2" t="s">
        <v>87</v>
      </c>
      <c r="Q9428" s="2" t="s">
        <v>656</v>
      </c>
      <c r="R9428">
        <v>1</v>
      </c>
      <c r="S9428">
        <v>2</v>
      </c>
      <c r="T9428" s="2" t="s">
        <v>39</v>
      </c>
      <c r="U9428" s="2" t="s">
        <v>10966</v>
      </c>
    </row>
    <row r="9429" spans="1:21">
      <c r="A9429">
        <v>45</v>
      </c>
      <c r="B9429" s="2" t="s">
        <v>30</v>
      </c>
      <c r="C9429" s="2" t="s">
        <v>41</v>
      </c>
      <c r="D9429" s="2" t="s">
        <v>42</v>
      </c>
      <c r="E9429">
        <v>69933.399999999994</v>
      </c>
      <c r="F9429">
        <v>665</v>
      </c>
      <c r="G9429">
        <v>48082</v>
      </c>
      <c r="H9429" s="2" t="s">
        <v>43</v>
      </c>
      <c r="I9429" s="2" t="s">
        <v>24</v>
      </c>
      <c r="J9429">
        <v>16</v>
      </c>
      <c r="K9429" s="2" t="s">
        <v>25</v>
      </c>
      <c r="L9429">
        <v>0.19</v>
      </c>
      <c r="M9429">
        <v>127472</v>
      </c>
      <c r="N9429">
        <v>4</v>
      </c>
      <c r="O9429" s="2" t="s">
        <v>7702</v>
      </c>
      <c r="P9429" s="2" t="s">
        <v>150</v>
      </c>
      <c r="Q9429" s="2" t="s">
        <v>785</v>
      </c>
      <c r="R9429">
        <v>1</v>
      </c>
      <c r="S9429">
        <v>0</v>
      </c>
      <c r="T9429" s="2" t="s">
        <v>29</v>
      </c>
      <c r="U9429" s="2" t="s">
        <v>10966</v>
      </c>
    </row>
    <row r="9430" spans="1:21">
      <c r="A9430">
        <v>20</v>
      </c>
      <c r="B9430" s="2" t="s">
        <v>30</v>
      </c>
      <c r="C9430" s="2" t="s">
        <v>82</v>
      </c>
      <c r="D9430" s="2" t="s">
        <v>32</v>
      </c>
      <c r="E9430">
        <v>69933.399999999994</v>
      </c>
      <c r="F9430">
        <v>788</v>
      </c>
      <c r="G9430">
        <v>43785</v>
      </c>
      <c r="H9430" s="2" t="s">
        <v>33</v>
      </c>
      <c r="I9430" s="2" t="s">
        <v>58</v>
      </c>
      <c r="J9430">
        <v>18</v>
      </c>
      <c r="K9430" s="2" t="s">
        <v>48</v>
      </c>
      <c r="L9430">
        <v>0.32</v>
      </c>
      <c r="M9430">
        <v>24191</v>
      </c>
      <c r="N9430">
        <v>2</v>
      </c>
      <c r="O9430" s="2" t="s">
        <v>7703</v>
      </c>
      <c r="P9430" s="2" t="s">
        <v>197</v>
      </c>
      <c r="Q9430" s="2" t="s">
        <v>628</v>
      </c>
      <c r="R9430">
        <v>3</v>
      </c>
      <c r="S9430">
        <v>1</v>
      </c>
      <c r="T9430" s="2" t="s">
        <v>39</v>
      </c>
      <c r="U9430" s="2" t="s">
        <v>10969</v>
      </c>
    </row>
    <row r="9431" spans="1:21">
      <c r="A9431">
        <v>33</v>
      </c>
      <c r="B9431" s="2" t="s">
        <v>40</v>
      </c>
      <c r="C9431" s="2" t="s">
        <v>82</v>
      </c>
      <c r="D9431" s="2" t="s">
        <v>32</v>
      </c>
      <c r="E9431">
        <v>38888</v>
      </c>
      <c r="F9431">
        <v>666</v>
      </c>
      <c r="G9431">
        <v>45910</v>
      </c>
      <c r="H9431" s="2" t="s">
        <v>43</v>
      </c>
      <c r="I9431" s="2" t="s">
        <v>24</v>
      </c>
      <c r="J9431">
        <v>15</v>
      </c>
      <c r="K9431" s="2" t="s">
        <v>48</v>
      </c>
      <c r="L9431">
        <v>0.48</v>
      </c>
      <c r="M9431">
        <v>159741.5</v>
      </c>
      <c r="N9431">
        <v>0</v>
      </c>
      <c r="O9431" s="2" t="s">
        <v>7704</v>
      </c>
      <c r="P9431" s="2" t="s">
        <v>98</v>
      </c>
      <c r="Q9431" s="2" t="s">
        <v>235</v>
      </c>
      <c r="R9431">
        <v>2</v>
      </c>
      <c r="S9431">
        <v>0</v>
      </c>
      <c r="T9431" s="2" t="s">
        <v>81</v>
      </c>
      <c r="U9431" s="2" t="s">
        <v>10969</v>
      </c>
    </row>
    <row r="9432" spans="1:21">
      <c r="A9432">
        <v>69</v>
      </c>
      <c r="B9432" s="2" t="s">
        <v>40</v>
      </c>
      <c r="C9432" s="2" t="s">
        <v>82</v>
      </c>
      <c r="D9432" s="2" t="s">
        <v>32</v>
      </c>
      <c r="E9432">
        <v>114165</v>
      </c>
      <c r="F9432">
        <v>710</v>
      </c>
      <c r="G9432">
        <v>19190</v>
      </c>
      <c r="H9432" s="2" t="s">
        <v>43</v>
      </c>
      <c r="I9432" s="2" t="s">
        <v>34</v>
      </c>
      <c r="J9432">
        <v>15</v>
      </c>
      <c r="K9432" s="2" t="s">
        <v>25</v>
      </c>
      <c r="L9432">
        <v>0.38</v>
      </c>
      <c r="M9432">
        <v>238709</v>
      </c>
      <c r="N9432">
        <v>0</v>
      </c>
      <c r="O9432" s="2" t="s">
        <v>7705</v>
      </c>
      <c r="P9432" s="2" t="s">
        <v>137</v>
      </c>
      <c r="Q9432" s="2" t="s">
        <v>46</v>
      </c>
      <c r="R9432">
        <v>2</v>
      </c>
      <c r="S9432">
        <v>0</v>
      </c>
      <c r="T9432" s="2" t="s">
        <v>39</v>
      </c>
      <c r="U9432" s="2" t="s">
        <v>10966</v>
      </c>
    </row>
    <row r="9433" spans="1:21">
      <c r="A9433">
        <v>60</v>
      </c>
      <c r="B9433" s="2" t="s">
        <v>20</v>
      </c>
      <c r="C9433" s="2" t="s">
        <v>82</v>
      </c>
      <c r="D9433" s="2" t="s">
        <v>32</v>
      </c>
      <c r="E9433">
        <v>36564</v>
      </c>
      <c r="F9433">
        <v>622</v>
      </c>
      <c r="G9433">
        <v>15637</v>
      </c>
      <c r="H9433" s="2" t="s">
        <v>33</v>
      </c>
      <c r="I9433" s="2" t="s">
        <v>34</v>
      </c>
      <c r="J9433">
        <v>6</v>
      </c>
      <c r="K9433" s="2" t="s">
        <v>59</v>
      </c>
      <c r="L9433">
        <v>0.45</v>
      </c>
      <c r="M9433">
        <v>159741.5</v>
      </c>
      <c r="N9433">
        <v>2</v>
      </c>
      <c r="O9433" s="2" t="s">
        <v>7706</v>
      </c>
      <c r="P9433" s="2" t="s">
        <v>53</v>
      </c>
      <c r="Q9433" s="2" t="s">
        <v>954</v>
      </c>
      <c r="R9433">
        <v>3</v>
      </c>
      <c r="S9433">
        <v>0</v>
      </c>
      <c r="T9433" s="2" t="s">
        <v>39</v>
      </c>
      <c r="U9433" s="2" t="s">
        <v>10966</v>
      </c>
    </row>
    <row r="9434" spans="1:21">
      <c r="A9434">
        <v>68</v>
      </c>
      <c r="B9434" s="2" t="s">
        <v>20</v>
      </c>
      <c r="C9434" s="2" t="s">
        <v>21</v>
      </c>
      <c r="D9434" s="2" t="s">
        <v>42</v>
      </c>
      <c r="E9434">
        <v>63239</v>
      </c>
      <c r="F9434">
        <v>603</v>
      </c>
      <c r="G9434">
        <v>9638</v>
      </c>
      <c r="H9434" s="2" t="s">
        <v>23</v>
      </c>
      <c r="I9434" s="2" t="s">
        <v>34</v>
      </c>
      <c r="J9434">
        <v>18</v>
      </c>
      <c r="K9434" s="2" t="s">
        <v>48</v>
      </c>
      <c r="L9434">
        <v>0.2</v>
      </c>
      <c r="M9434">
        <v>103872</v>
      </c>
      <c r="N9434">
        <v>4</v>
      </c>
      <c r="O9434" s="2" t="s">
        <v>7707</v>
      </c>
      <c r="P9434" s="2" t="s">
        <v>150</v>
      </c>
      <c r="Q9434" s="2" t="s">
        <v>265</v>
      </c>
      <c r="R9434">
        <v>3</v>
      </c>
      <c r="S9434">
        <v>1</v>
      </c>
      <c r="T9434" s="2" t="s">
        <v>39</v>
      </c>
      <c r="U9434" s="2" t="s">
        <v>10969</v>
      </c>
    </row>
    <row r="9435" spans="1:21">
      <c r="A9435">
        <v>22</v>
      </c>
      <c r="B9435" s="2" t="s">
        <v>30</v>
      </c>
      <c r="C9435" s="2" t="s">
        <v>41</v>
      </c>
      <c r="D9435" s="2" t="s">
        <v>42</v>
      </c>
      <c r="E9435">
        <v>30807</v>
      </c>
      <c r="F9435">
        <v>636</v>
      </c>
      <c r="G9435">
        <v>33007</v>
      </c>
      <c r="H9435" s="2" t="s">
        <v>33</v>
      </c>
      <c r="I9435" s="2" t="s">
        <v>24</v>
      </c>
      <c r="J9435">
        <v>5</v>
      </c>
      <c r="K9435" s="2" t="s">
        <v>59</v>
      </c>
      <c r="L9435">
        <v>0.49</v>
      </c>
      <c r="M9435">
        <v>75795</v>
      </c>
      <c r="N9435">
        <v>3</v>
      </c>
      <c r="O9435" s="2" t="s">
        <v>7708</v>
      </c>
      <c r="P9435" s="2" t="s">
        <v>119</v>
      </c>
      <c r="Q9435" s="2" t="s">
        <v>185</v>
      </c>
      <c r="R9435">
        <v>2</v>
      </c>
      <c r="S9435">
        <v>0</v>
      </c>
      <c r="T9435" s="2" t="s">
        <v>29</v>
      </c>
      <c r="U9435" s="2" t="s">
        <v>10966</v>
      </c>
    </row>
    <row r="9436" spans="1:21">
      <c r="A9436">
        <v>60</v>
      </c>
      <c r="B9436" s="2" t="s">
        <v>40</v>
      </c>
      <c r="C9436" s="2" t="s">
        <v>21</v>
      </c>
      <c r="D9436" s="2" t="s">
        <v>22</v>
      </c>
      <c r="E9436">
        <v>44160</v>
      </c>
      <c r="F9436">
        <v>718</v>
      </c>
      <c r="G9436">
        <v>25954</v>
      </c>
      <c r="H9436" s="2" t="s">
        <v>33</v>
      </c>
      <c r="I9436" s="2" t="s">
        <v>34</v>
      </c>
      <c r="J9436">
        <v>16</v>
      </c>
      <c r="K9436" s="2" t="s">
        <v>25</v>
      </c>
      <c r="L9436">
        <v>0.17</v>
      </c>
      <c r="M9436">
        <v>252098</v>
      </c>
      <c r="N9436">
        <v>0</v>
      </c>
      <c r="O9436" s="2" t="s">
        <v>7709</v>
      </c>
      <c r="P9436" s="2" t="s">
        <v>269</v>
      </c>
      <c r="Q9436" s="2" t="s">
        <v>125</v>
      </c>
      <c r="R9436">
        <v>3</v>
      </c>
      <c r="S9436">
        <v>0</v>
      </c>
      <c r="T9436" s="2" t="s">
        <v>29</v>
      </c>
      <c r="U9436" s="2" t="s">
        <v>10966</v>
      </c>
    </row>
    <row r="9437" spans="1:21">
      <c r="A9437">
        <v>63</v>
      </c>
      <c r="B9437" s="2" t="s">
        <v>20</v>
      </c>
      <c r="C9437" s="2" t="s">
        <v>41</v>
      </c>
      <c r="D9437" s="2" t="s">
        <v>69</v>
      </c>
      <c r="E9437">
        <v>115825</v>
      </c>
      <c r="F9437">
        <v>663</v>
      </c>
      <c r="G9437">
        <v>42907</v>
      </c>
      <c r="H9437" s="2" t="s">
        <v>33</v>
      </c>
      <c r="I9437" s="2" t="s">
        <v>58</v>
      </c>
      <c r="J9437">
        <v>9</v>
      </c>
      <c r="K9437" s="2" t="s">
        <v>25</v>
      </c>
      <c r="L9437">
        <v>0.42</v>
      </c>
      <c r="M9437">
        <v>159741.5</v>
      </c>
      <c r="N9437">
        <v>3</v>
      </c>
      <c r="O9437" s="2" t="s">
        <v>7710</v>
      </c>
      <c r="P9437" s="2" t="s">
        <v>111</v>
      </c>
      <c r="Q9437" s="2" t="s">
        <v>272</v>
      </c>
      <c r="R9437">
        <v>2</v>
      </c>
      <c r="S9437">
        <v>2</v>
      </c>
      <c r="T9437" s="2" t="s">
        <v>29</v>
      </c>
      <c r="U9437" s="2" t="s">
        <v>10966</v>
      </c>
    </row>
    <row r="9438" spans="1:21">
      <c r="A9438">
        <v>24</v>
      </c>
      <c r="B9438" s="2" t="s">
        <v>20</v>
      </c>
      <c r="C9438" s="2" t="s">
        <v>21</v>
      </c>
      <c r="D9438" s="2" t="s">
        <v>22</v>
      </c>
      <c r="E9438">
        <v>30796</v>
      </c>
      <c r="F9438">
        <v>666</v>
      </c>
      <c r="G9438">
        <v>9947</v>
      </c>
      <c r="H9438" s="2" t="s">
        <v>43</v>
      </c>
      <c r="I9438" s="2" t="s">
        <v>24</v>
      </c>
      <c r="J9438">
        <v>5</v>
      </c>
      <c r="K9438" s="2" t="s">
        <v>48</v>
      </c>
      <c r="L9438">
        <v>0.36</v>
      </c>
      <c r="M9438">
        <v>26549</v>
      </c>
      <c r="N9438">
        <v>1</v>
      </c>
      <c r="O9438" s="2" t="s">
        <v>7711</v>
      </c>
      <c r="P9438" s="2" t="s">
        <v>163</v>
      </c>
      <c r="Q9438" s="2" t="s">
        <v>691</v>
      </c>
      <c r="R9438">
        <v>0</v>
      </c>
      <c r="S9438">
        <v>0</v>
      </c>
      <c r="T9438" s="2" t="s">
        <v>29</v>
      </c>
      <c r="U9438" s="2" t="s">
        <v>10966</v>
      </c>
    </row>
    <row r="9439" spans="1:21">
      <c r="A9439">
        <v>33</v>
      </c>
      <c r="B9439" s="2" t="s">
        <v>40</v>
      </c>
      <c r="C9439" s="2" t="s">
        <v>31</v>
      </c>
      <c r="D9439" s="2" t="s">
        <v>42</v>
      </c>
      <c r="E9439">
        <v>119220</v>
      </c>
      <c r="F9439">
        <v>699</v>
      </c>
      <c r="G9439">
        <v>30312</v>
      </c>
      <c r="H9439" s="2" t="s">
        <v>47</v>
      </c>
      <c r="I9439" s="2" t="s">
        <v>58</v>
      </c>
      <c r="J9439">
        <v>1</v>
      </c>
      <c r="K9439" s="2" t="s">
        <v>25</v>
      </c>
      <c r="L9439">
        <v>0.14000000000000001</v>
      </c>
      <c r="M9439">
        <v>295737</v>
      </c>
      <c r="N9439">
        <v>2</v>
      </c>
      <c r="O9439" s="2" t="s">
        <v>7077</v>
      </c>
      <c r="P9439" s="2" t="s">
        <v>150</v>
      </c>
      <c r="Q9439" s="2" t="s">
        <v>1605</v>
      </c>
      <c r="R9439">
        <v>0</v>
      </c>
      <c r="S9439">
        <v>0</v>
      </c>
      <c r="T9439" s="2" t="s">
        <v>29</v>
      </c>
      <c r="U9439" s="2" t="s">
        <v>10967</v>
      </c>
    </row>
    <row r="9440" spans="1:21">
      <c r="A9440">
        <v>39</v>
      </c>
      <c r="B9440" s="2" t="s">
        <v>40</v>
      </c>
      <c r="C9440" s="2" t="s">
        <v>41</v>
      </c>
      <c r="D9440" s="2" t="s">
        <v>32</v>
      </c>
      <c r="E9440">
        <v>101984</v>
      </c>
      <c r="F9440">
        <v>642</v>
      </c>
      <c r="G9440">
        <v>32287</v>
      </c>
      <c r="H9440" s="2" t="s">
        <v>43</v>
      </c>
      <c r="I9440" s="2" t="s">
        <v>34</v>
      </c>
      <c r="J9440">
        <v>15</v>
      </c>
      <c r="K9440" s="2" t="s">
        <v>59</v>
      </c>
      <c r="L9440">
        <v>0.23</v>
      </c>
      <c r="M9440">
        <v>24552</v>
      </c>
      <c r="N9440">
        <v>1</v>
      </c>
      <c r="O9440" s="2" t="s">
        <v>7712</v>
      </c>
      <c r="P9440" s="2" t="s">
        <v>84</v>
      </c>
      <c r="Q9440" s="2" t="s">
        <v>191</v>
      </c>
      <c r="R9440">
        <v>3</v>
      </c>
      <c r="S9440">
        <v>1</v>
      </c>
      <c r="T9440" s="2" t="s">
        <v>29</v>
      </c>
      <c r="U9440" s="2" t="s">
        <v>10969</v>
      </c>
    </row>
    <row r="9441" spans="1:21">
      <c r="A9441">
        <v>43</v>
      </c>
      <c r="B9441" s="2" t="s">
        <v>30</v>
      </c>
      <c r="C9441" s="2" t="s">
        <v>21</v>
      </c>
      <c r="D9441" s="2" t="s">
        <v>22</v>
      </c>
      <c r="E9441">
        <v>30933</v>
      </c>
      <c r="F9441">
        <v>775</v>
      </c>
      <c r="G9441">
        <v>27901</v>
      </c>
      <c r="H9441" s="2" t="s">
        <v>43</v>
      </c>
      <c r="I9441" s="2" t="s">
        <v>24</v>
      </c>
      <c r="J9441">
        <v>14</v>
      </c>
      <c r="K9441" s="2" t="s">
        <v>59</v>
      </c>
      <c r="L9441">
        <v>0.56999999999999995</v>
      </c>
      <c r="M9441">
        <v>171214</v>
      </c>
      <c r="N9441">
        <v>2</v>
      </c>
      <c r="O9441" s="2" t="s">
        <v>7713</v>
      </c>
      <c r="P9441" s="2" t="s">
        <v>132</v>
      </c>
      <c r="Q9441" s="2" t="s">
        <v>94</v>
      </c>
      <c r="R9441">
        <v>2</v>
      </c>
      <c r="S9441">
        <v>2</v>
      </c>
      <c r="T9441" s="2" t="s">
        <v>81</v>
      </c>
      <c r="U9441" s="2" t="s">
        <v>10969</v>
      </c>
    </row>
    <row r="9442" spans="1:21">
      <c r="A9442">
        <v>56</v>
      </c>
      <c r="B9442" s="2" t="s">
        <v>40</v>
      </c>
      <c r="C9442" s="2" t="s">
        <v>31</v>
      </c>
      <c r="D9442" s="2" t="s">
        <v>32</v>
      </c>
      <c r="E9442">
        <v>59865</v>
      </c>
      <c r="F9442">
        <v>755</v>
      </c>
      <c r="G9442">
        <v>21544</v>
      </c>
      <c r="H9442" s="2" t="s">
        <v>47</v>
      </c>
      <c r="I9442" s="2" t="s">
        <v>24</v>
      </c>
      <c r="J9442">
        <v>8</v>
      </c>
      <c r="K9442" s="2" t="s">
        <v>25</v>
      </c>
      <c r="L9442">
        <v>0.15</v>
      </c>
      <c r="M9442">
        <v>100993</v>
      </c>
      <c r="N9442">
        <v>3</v>
      </c>
      <c r="O9442" s="2" t="s">
        <v>7714</v>
      </c>
      <c r="P9442" s="2" t="s">
        <v>150</v>
      </c>
      <c r="Q9442" s="2" t="s">
        <v>565</v>
      </c>
      <c r="R9442">
        <v>3</v>
      </c>
      <c r="S9442">
        <v>2</v>
      </c>
      <c r="T9442" s="2" t="s">
        <v>29</v>
      </c>
      <c r="U9442" s="2" t="s">
        <v>10966</v>
      </c>
    </row>
    <row r="9443" spans="1:21">
      <c r="A9443">
        <v>41</v>
      </c>
      <c r="B9443" s="2" t="s">
        <v>40</v>
      </c>
      <c r="C9443" s="2" t="s">
        <v>21</v>
      </c>
      <c r="D9443" s="2" t="s">
        <v>42</v>
      </c>
      <c r="E9443">
        <v>103265</v>
      </c>
      <c r="F9443">
        <v>726</v>
      </c>
      <c r="G9443">
        <v>5001</v>
      </c>
      <c r="H9443" s="2" t="s">
        <v>23</v>
      </c>
      <c r="I9443" s="2" t="s">
        <v>34</v>
      </c>
      <c r="J9443">
        <v>18</v>
      </c>
      <c r="K9443" s="2" t="s">
        <v>25</v>
      </c>
      <c r="L9443">
        <v>0.12</v>
      </c>
      <c r="M9443">
        <v>230036</v>
      </c>
      <c r="N9443">
        <v>1</v>
      </c>
      <c r="O9443" s="2" t="s">
        <v>7715</v>
      </c>
      <c r="P9443" s="2" t="s">
        <v>174</v>
      </c>
      <c r="Q9443" s="2" t="s">
        <v>978</v>
      </c>
      <c r="R9443">
        <v>0</v>
      </c>
      <c r="S9443">
        <v>0</v>
      </c>
      <c r="T9443" s="2" t="s">
        <v>29</v>
      </c>
      <c r="U9443" s="2" t="s">
        <v>10972</v>
      </c>
    </row>
    <row r="9444" spans="1:21">
      <c r="A9444">
        <v>34</v>
      </c>
      <c r="B9444" s="2" t="s">
        <v>30</v>
      </c>
      <c r="C9444" s="2" t="s">
        <v>82</v>
      </c>
      <c r="D9444" s="2" t="s">
        <v>32</v>
      </c>
      <c r="E9444">
        <v>109825</v>
      </c>
      <c r="F9444">
        <v>664</v>
      </c>
      <c r="G9444">
        <v>24478</v>
      </c>
      <c r="H9444" s="2" t="s">
        <v>47</v>
      </c>
      <c r="I9444" s="2" t="s">
        <v>34</v>
      </c>
      <c r="J9444">
        <v>16</v>
      </c>
      <c r="K9444" s="2" t="s">
        <v>59</v>
      </c>
      <c r="L9444">
        <v>0.19</v>
      </c>
      <c r="M9444">
        <v>208519</v>
      </c>
      <c r="N9444">
        <v>4</v>
      </c>
      <c r="O9444" s="2" t="s">
        <v>7716</v>
      </c>
      <c r="P9444" s="2" t="s">
        <v>382</v>
      </c>
      <c r="Q9444" s="2" t="s">
        <v>407</v>
      </c>
      <c r="R9444">
        <v>4</v>
      </c>
      <c r="S9444">
        <v>1</v>
      </c>
      <c r="T9444" s="2" t="s">
        <v>39</v>
      </c>
      <c r="U9444" s="2" t="s">
        <v>10968</v>
      </c>
    </row>
    <row r="9445" spans="1:21">
      <c r="A9445">
        <v>24</v>
      </c>
      <c r="B9445" s="2" t="s">
        <v>30</v>
      </c>
      <c r="C9445" s="2" t="s">
        <v>31</v>
      </c>
      <c r="D9445" s="2" t="s">
        <v>32</v>
      </c>
      <c r="E9445">
        <v>30681</v>
      </c>
      <c r="F9445">
        <v>780</v>
      </c>
      <c r="G9445">
        <v>27450.01</v>
      </c>
      <c r="H9445" s="2" t="s">
        <v>43</v>
      </c>
      <c r="I9445" s="2" t="s">
        <v>34</v>
      </c>
      <c r="J9445">
        <v>1</v>
      </c>
      <c r="K9445" s="2" t="s">
        <v>48</v>
      </c>
      <c r="L9445">
        <v>0.12</v>
      </c>
      <c r="M9445">
        <v>214759</v>
      </c>
      <c r="N9445">
        <v>3</v>
      </c>
      <c r="O9445" s="2" t="s">
        <v>4203</v>
      </c>
      <c r="P9445" s="2" t="s">
        <v>56</v>
      </c>
      <c r="Q9445" s="2" t="s">
        <v>364</v>
      </c>
      <c r="R9445">
        <v>2</v>
      </c>
      <c r="S9445">
        <v>0</v>
      </c>
      <c r="T9445" s="2" t="s">
        <v>29</v>
      </c>
      <c r="U9445" s="2" t="s">
        <v>10966</v>
      </c>
    </row>
    <row r="9446" spans="1:21">
      <c r="A9446">
        <v>67</v>
      </c>
      <c r="B9446" s="2" t="s">
        <v>40</v>
      </c>
      <c r="C9446" s="2" t="s">
        <v>41</v>
      </c>
      <c r="D9446" s="2" t="s">
        <v>32</v>
      </c>
      <c r="E9446">
        <v>116256</v>
      </c>
      <c r="F9446">
        <v>657</v>
      </c>
      <c r="G9446">
        <v>41160</v>
      </c>
      <c r="H9446" s="2" t="s">
        <v>23</v>
      </c>
      <c r="I9446" s="2" t="s">
        <v>34</v>
      </c>
      <c r="J9446">
        <v>0</v>
      </c>
      <c r="K9446" s="2" t="s">
        <v>48</v>
      </c>
      <c r="L9446">
        <v>0.6</v>
      </c>
      <c r="M9446">
        <v>294025</v>
      </c>
      <c r="N9446">
        <v>4</v>
      </c>
      <c r="O9446" s="2" t="s">
        <v>2527</v>
      </c>
      <c r="P9446" s="2" t="s">
        <v>163</v>
      </c>
      <c r="Q9446" s="2" t="s">
        <v>592</v>
      </c>
      <c r="R9446">
        <v>0</v>
      </c>
      <c r="S9446">
        <v>0</v>
      </c>
      <c r="T9446" s="2" t="s">
        <v>29</v>
      </c>
      <c r="U9446" s="2" t="s">
        <v>10966</v>
      </c>
    </row>
    <row r="9447" spans="1:21">
      <c r="A9447">
        <v>45</v>
      </c>
      <c r="B9447" s="2" t="s">
        <v>30</v>
      </c>
      <c r="C9447" s="2" t="s">
        <v>41</v>
      </c>
      <c r="D9447" s="2" t="s">
        <v>22</v>
      </c>
      <c r="E9447">
        <v>43102</v>
      </c>
      <c r="F9447">
        <v>769</v>
      </c>
      <c r="G9447">
        <v>30069</v>
      </c>
      <c r="H9447" s="2" t="s">
        <v>47</v>
      </c>
      <c r="I9447" s="2" t="s">
        <v>58</v>
      </c>
      <c r="J9447">
        <v>2</v>
      </c>
      <c r="K9447" s="2" t="s">
        <v>25</v>
      </c>
      <c r="L9447">
        <v>0.11</v>
      </c>
      <c r="M9447">
        <v>218444</v>
      </c>
      <c r="N9447">
        <v>4</v>
      </c>
      <c r="O9447" s="2" t="s">
        <v>7548</v>
      </c>
      <c r="P9447" s="2" t="s">
        <v>234</v>
      </c>
      <c r="Q9447" s="2" t="s">
        <v>130</v>
      </c>
      <c r="R9447">
        <v>0</v>
      </c>
      <c r="S9447">
        <v>1</v>
      </c>
      <c r="T9447" s="2" t="s">
        <v>29</v>
      </c>
      <c r="U9447" s="2" t="s">
        <v>10967</v>
      </c>
    </row>
    <row r="9448" spans="1:21">
      <c r="A9448">
        <v>18</v>
      </c>
      <c r="B9448" s="2" t="s">
        <v>20</v>
      </c>
      <c r="C9448" s="2" t="s">
        <v>21</v>
      </c>
      <c r="D9448" s="2" t="s">
        <v>69</v>
      </c>
      <c r="E9448">
        <v>69933.399999999994</v>
      </c>
      <c r="F9448">
        <v>675</v>
      </c>
      <c r="G9448">
        <v>9958</v>
      </c>
      <c r="H9448" s="2" t="s">
        <v>23</v>
      </c>
      <c r="I9448" s="2" t="s">
        <v>34</v>
      </c>
      <c r="J9448">
        <v>8</v>
      </c>
      <c r="K9448" s="2" t="s">
        <v>59</v>
      </c>
      <c r="L9448">
        <v>0.41</v>
      </c>
      <c r="M9448">
        <v>146179</v>
      </c>
      <c r="N9448">
        <v>1</v>
      </c>
      <c r="O9448" s="2" t="s">
        <v>5788</v>
      </c>
      <c r="P9448" s="2" t="s">
        <v>119</v>
      </c>
      <c r="Q9448" s="2" t="s">
        <v>1325</v>
      </c>
      <c r="R9448">
        <v>2</v>
      </c>
      <c r="S9448">
        <v>1</v>
      </c>
      <c r="T9448" s="2" t="s">
        <v>29</v>
      </c>
      <c r="U9448" s="2" t="s">
        <v>10966</v>
      </c>
    </row>
    <row r="9449" spans="1:21">
      <c r="A9449">
        <v>56</v>
      </c>
      <c r="B9449" s="2" t="s">
        <v>30</v>
      </c>
      <c r="C9449" s="2" t="s">
        <v>21</v>
      </c>
      <c r="D9449" s="2" t="s">
        <v>69</v>
      </c>
      <c r="E9449">
        <v>69933.399999999994</v>
      </c>
      <c r="F9449">
        <v>726</v>
      </c>
      <c r="G9449">
        <v>42070</v>
      </c>
      <c r="H9449" s="2" t="s">
        <v>43</v>
      </c>
      <c r="I9449" s="2" t="s">
        <v>24</v>
      </c>
      <c r="J9449">
        <v>0</v>
      </c>
      <c r="K9449" s="2" t="s">
        <v>59</v>
      </c>
      <c r="L9449">
        <v>0.45</v>
      </c>
      <c r="M9449">
        <v>84033</v>
      </c>
      <c r="N9449">
        <v>1</v>
      </c>
      <c r="O9449" s="2" t="s">
        <v>7717</v>
      </c>
      <c r="P9449" s="2" t="s">
        <v>74</v>
      </c>
      <c r="Q9449" s="2" t="s">
        <v>96</v>
      </c>
      <c r="R9449">
        <v>3</v>
      </c>
      <c r="S9449">
        <v>0</v>
      </c>
      <c r="T9449" s="2" t="s">
        <v>39</v>
      </c>
      <c r="U9449" s="2" t="s">
        <v>10966</v>
      </c>
    </row>
    <row r="9450" spans="1:21">
      <c r="A9450">
        <v>44</v>
      </c>
      <c r="B9450" s="2" t="s">
        <v>40</v>
      </c>
      <c r="C9450" s="2" t="s">
        <v>31</v>
      </c>
      <c r="D9450" s="2" t="s">
        <v>32</v>
      </c>
      <c r="E9450">
        <v>98711</v>
      </c>
      <c r="F9450">
        <v>640</v>
      </c>
      <c r="G9450">
        <v>6502</v>
      </c>
      <c r="H9450" s="2" t="s">
        <v>33</v>
      </c>
      <c r="I9450" s="2" t="s">
        <v>58</v>
      </c>
      <c r="J9450">
        <v>4</v>
      </c>
      <c r="K9450" s="2" t="s">
        <v>48</v>
      </c>
      <c r="L9450">
        <v>0.47</v>
      </c>
      <c r="M9450">
        <v>46536</v>
      </c>
      <c r="N9450">
        <v>4</v>
      </c>
      <c r="O9450" s="2" t="s">
        <v>2559</v>
      </c>
      <c r="P9450" s="2" t="s">
        <v>166</v>
      </c>
      <c r="Q9450" s="2" t="s">
        <v>167</v>
      </c>
      <c r="R9450">
        <v>1</v>
      </c>
      <c r="S9450">
        <v>2</v>
      </c>
      <c r="T9450" s="2" t="s">
        <v>29</v>
      </c>
      <c r="U9450" s="2" t="s">
        <v>10966</v>
      </c>
    </row>
    <row r="9451" spans="1:21">
      <c r="A9451">
        <v>54</v>
      </c>
      <c r="B9451" s="2" t="s">
        <v>30</v>
      </c>
      <c r="C9451" s="2" t="s">
        <v>41</v>
      </c>
      <c r="D9451" s="2" t="s">
        <v>69</v>
      </c>
      <c r="E9451">
        <v>52326</v>
      </c>
      <c r="F9451">
        <v>656</v>
      </c>
      <c r="G9451">
        <v>40864</v>
      </c>
      <c r="H9451" s="2" t="s">
        <v>23</v>
      </c>
      <c r="I9451" s="2" t="s">
        <v>34</v>
      </c>
      <c r="J9451">
        <v>13</v>
      </c>
      <c r="K9451" s="2" t="s">
        <v>35</v>
      </c>
      <c r="L9451">
        <v>0.28000000000000003</v>
      </c>
      <c r="M9451">
        <v>105941</v>
      </c>
      <c r="N9451">
        <v>1</v>
      </c>
      <c r="O9451" s="2" t="s">
        <v>7718</v>
      </c>
      <c r="P9451" s="2" t="s">
        <v>269</v>
      </c>
      <c r="Q9451" s="2" t="s">
        <v>335</v>
      </c>
      <c r="R9451">
        <v>4</v>
      </c>
      <c r="S9451">
        <v>0</v>
      </c>
      <c r="T9451" s="2" t="s">
        <v>29</v>
      </c>
      <c r="U9451" s="2" t="s">
        <v>10966</v>
      </c>
    </row>
    <row r="9452" spans="1:21">
      <c r="A9452">
        <v>51</v>
      </c>
      <c r="B9452" s="2" t="s">
        <v>40</v>
      </c>
      <c r="C9452" s="2" t="s">
        <v>82</v>
      </c>
      <c r="D9452" s="2" t="s">
        <v>69</v>
      </c>
      <c r="E9452">
        <v>78220</v>
      </c>
      <c r="F9452">
        <v>782</v>
      </c>
      <c r="G9452">
        <v>27450.01</v>
      </c>
      <c r="H9452" s="2" t="s">
        <v>23</v>
      </c>
      <c r="I9452" s="2" t="s">
        <v>24</v>
      </c>
      <c r="J9452">
        <v>6</v>
      </c>
      <c r="K9452" s="2" t="s">
        <v>48</v>
      </c>
      <c r="L9452">
        <v>0.32</v>
      </c>
      <c r="M9452">
        <v>183911</v>
      </c>
      <c r="N9452">
        <v>4</v>
      </c>
      <c r="O9452" s="2" t="s">
        <v>7719</v>
      </c>
      <c r="P9452" s="2" t="s">
        <v>158</v>
      </c>
      <c r="Q9452" s="2" t="s">
        <v>847</v>
      </c>
      <c r="R9452">
        <v>4</v>
      </c>
      <c r="S9452">
        <v>1</v>
      </c>
      <c r="T9452" s="2" t="s">
        <v>29</v>
      </c>
      <c r="U9452" s="2" t="s">
        <v>10966</v>
      </c>
    </row>
    <row r="9453" spans="1:21">
      <c r="A9453">
        <v>57</v>
      </c>
      <c r="B9453" s="2" t="s">
        <v>20</v>
      </c>
      <c r="C9453" s="2" t="s">
        <v>82</v>
      </c>
      <c r="D9453" s="2" t="s">
        <v>69</v>
      </c>
      <c r="E9453">
        <v>101289</v>
      </c>
      <c r="F9453">
        <v>663</v>
      </c>
      <c r="G9453">
        <v>10509</v>
      </c>
      <c r="H9453" s="2" t="s">
        <v>33</v>
      </c>
      <c r="I9453" s="2" t="s">
        <v>24</v>
      </c>
      <c r="J9453">
        <v>2</v>
      </c>
      <c r="K9453" s="2" t="s">
        <v>35</v>
      </c>
      <c r="L9453">
        <v>0.3</v>
      </c>
      <c r="M9453">
        <v>189867</v>
      </c>
      <c r="N9453">
        <v>1</v>
      </c>
      <c r="O9453" s="2" t="s">
        <v>7720</v>
      </c>
      <c r="P9453" s="2" t="s">
        <v>193</v>
      </c>
      <c r="Q9453" s="2" t="s">
        <v>263</v>
      </c>
      <c r="R9453">
        <v>3</v>
      </c>
      <c r="S9453">
        <v>0</v>
      </c>
      <c r="T9453" s="2" t="s">
        <v>39</v>
      </c>
      <c r="U9453" s="2" t="s">
        <v>10971</v>
      </c>
    </row>
    <row r="9454" spans="1:21">
      <c r="A9454">
        <v>27</v>
      </c>
      <c r="B9454" s="2" t="s">
        <v>40</v>
      </c>
      <c r="C9454" s="2" t="s">
        <v>82</v>
      </c>
      <c r="D9454" s="2" t="s">
        <v>69</v>
      </c>
      <c r="E9454">
        <v>27994</v>
      </c>
      <c r="F9454">
        <v>629</v>
      </c>
      <c r="G9454">
        <v>27450.01</v>
      </c>
      <c r="H9454" s="2" t="s">
        <v>23</v>
      </c>
      <c r="I9454" s="2" t="s">
        <v>34</v>
      </c>
      <c r="J9454">
        <v>15</v>
      </c>
      <c r="K9454" s="2" t="s">
        <v>48</v>
      </c>
      <c r="L9454">
        <v>0.33</v>
      </c>
      <c r="M9454">
        <v>227772</v>
      </c>
      <c r="N9454">
        <v>1</v>
      </c>
      <c r="O9454" s="2" t="s">
        <v>7721</v>
      </c>
      <c r="P9454" s="2" t="s">
        <v>197</v>
      </c>
      <c r="Q9454" s="2" t="s">
        <v>130</v>
      </c>
      <c r="R9454">
        <v>4</v>
      </c>
      <c r="S9454">
        <v>1</v>
      </c>
      <c r="T9454" s="2" t="s">
        <v>29</v>
      </c>
      <c r="U9454" s="2" t="s">
        <v>10969</v>
      </c>
    </row>
    <row r="9455" spans="1:21">
      <c r="A9455">
        <v>22</v>
      </c>
      <c r="B9455" s="2" t="s">
        <v>40</v>
      </c>
      <c r="C9455" s="2" t="s">
        <v>21</v>
      </c>
      <c r="D9455" s="2" t="s">
        <v>42</v>
      </c>
      <c r="E9455">
        <v>98647</v>
      </c>
      <c r="F9455">
        <v>774</v>
      </c>
      <c r="G9455">
        <v>31623</v>
      </c>
      <c r="H9455" s="2" t="s">
        <v>43</v>
      </c>
      <c r="I9455" s="2" t="s">
        <v>58</v>
      </c>
      <c r="J9455">
        <v>3</v>
      </c>
      <c r="K9455" s="2" t="s">
        <v>25</v>
      </c>
      <c r="L9455">
        <v>0.46</v>
      </c>
      <c r="M9455">
        <v>40704</v>
      </c>
      <c r="N9455">
        <v>2</v>
      </c>
      <c r="O9455" s="2" t="s">
        <v>7722</v>
      </c>
      <c r="P9455" s="2" t="s">
        <v>71</v>
      </c>
      <c r="Q9455" s="2" t="s">
        <v>191</v>
      </c>
      <c r="R9455">
        <v>4</v>
      </c>
      <c r="S9455">
        <v>2</v>
      </c>
      <c r="T9455" s="2" t="s">
        <v>39</v>
      </c>
      <c r="U9455" s="2" t="s">
        <v>10966</v>
      </c>
    </row>
    <row r="9456" spans="1:21">
      <c r="A9456">
        <v>49</v>
      </c>
      <c r="B9456" s="2" t="s">
        <v>20</v>
      </c>
      <c r="C9456" s="2" t="s">
        <v>82</v>
      </c>
      <c r="D9456" s="2" t="s">
        <v>32</v>
      </c>
      <c r="E9456">
        <v>112676</v>
      </c>
      <c r="F9456">
        <v>699</v>
      </c>
      <c r="G9456">
        <v>27432</v>
      </c>
      <c r="H9456" s="2" t="s">
        <v>47</v>
      </c>
      <c r="I9456" s="2" t="s">
        <v>24</v>
      </c>
      <c r="J9456">
        <v>5</v>
      </c>
      <c r="K9456" s="2" t="s">
        <v>25</v>
      </c>
      <c r="L9456">
        <v>0.13</v>
      </c>
      <c r="M9456">
        <v>56267</v>
      </c>
      <c r="N9456">
        <v>3</v>
      </c>
      <c r="O9456" s="2" t="s">
        <v>829</v>
      </c>
      <c r="P9456" s="2" t="s">
        <v>71</v>
      </c>
      <c r="Q9456" s="2" t="s">
        <v>682</v>
      </c>
      <c r="R9456">
        <v>0</v>
      </c>
      <c r="S9456">
        <v>2</v>
      </c>
      <c r="T9456" s="2" t="s">
        <v>29</v>
      </c>
      <c r="U9456" s="2" t="s">
        <v>10967</v>
      </c>
    </row>
    <row r="9457" spans="1:21">
      <c r="A9457">
        <v>65</v>
      </c>
      <c r="B9457" s="2" t="s">
        <v>30</v>
      </c>
      <c r="C9457" s="2" t="s">
        <v>41</v>
      </c>
      <c r="D9457" s="2" t="s">
        <v>69</v>
      </c>
      <c r="E9457">
        <v>73205</v>
      </c>
      <c r="F9457">
        <v>647</v>
      </c>
      <c r="G9457">
        <v>6398</v>
      </c>
      <c r="H9457" s="2" t="s">
        <v>47</v>
      </c>
      <c r="I9457" s="2" t="s">
        <v>24</v>
      </c>
      <c r="J9457">
        <v>1</v>
      </c>
      <c r="K9457" s="2" t="s">
        <v>59</v>
      </c>
      <c r="L9457">
        <v>0.21</v>
      </c>
      <c r="M9457">
        <v>143538</v>
      </c>
      <c r="N9457">
        <v>0</v>
      </c>
      <c r="O9457" s="2" t="s">
        <v>7723</v>
      </c>
      <c r="P9457" s="2" t="s">
        <v>137</v>
      </c>
      <c r="Q9457" s="2" t="s">
        <v>185</v>
      </c>
      <c r="R9457">
        <v>2</v>
      </c>
      <c r="S9457">
        <v>2</v>
      </c>
      <c r="T9457" s="2" t="s">
        <v>29</v>
      </c>
      <c r="U9457" s="2" t="s">
        <v>10966</v>
      </c>
    </row>
    <row r="9458" spans="1:21">
      <c r="A9458">
        <v>31</v>
      </c>
      <c r="B9458" s="2" t="s">
        <v>40</v>
      </c>
      <c r="C9458" s="2" t="s">
        <v>21</v>
      </c>
      <c r="D9458" s="2" t="s">
        <v>22</v>
      </c>
      <c r="E9458">
        <v>56516</v>
      </c>
      <c r="F9458">
        <v>688</v>
      </c>
      <c r="G9458">
        <v>39626</v>
      </c>
      <c r="H9458" s="2" t="s">
        <v>43</v>
      </c>
      <c r="I9458" s="2" t="s">
        <v>58</v>
      </c>
      <c r="J9458">
        <v>0</v>
      </c>
      <c r="K9458" s="2" t="s">
        <v>59</v>
      </c>
      <c r="L9458">
        <v>0.42</v>
      </c>
      <c r="M9458">
        <v>66521</v>
      </c>
      <c r="N9458">
        <v>4</v>
      </c>
      <c r="O9458" s="2" t="s">
        <v>7724</v>
      </c>
      <c r="P9458" s="2" t="s">
        <v>27</v>
      </c>
      <c r="Q9458" s="2" t="s">
        <v>284</v>
      </c>
      <c r="R9458">
        <v>0</v>
      </c>
      <c r="S9458">
        <v>2</v>
      </c>
      <c r="T9458" s="2" t="s">
        <v>81</v>
      </c>
      <c r="U9458" s="2" t="s">
        <v>10966</v>
      </c>
    </row>
    <row r="9459" spans="1:21">
      <c r="A9459">
        <v>67</v>
      </c>
      <c r="B9459" s="2" t="s">
        <v>20</v>
      </c>
      <c r="C9459" s="2" t="s">
        <v>41</v>
      </c>
      <c r="D9459" s="2" t="s">
        <v>32</v>
      </c>
      <c r="E9459">
        <v>118752</v>
      </c>
      <c r="F9459">
        <v>646</v>
      </c>
      <c r="G9459">
        <v>12832</v>
      </c>
      <c r="H9459" s="2" t="s">
        <v>23</v>
      </c>
      <c r="I9459" s="2" t="s">
        <v>24</v>
      </c>
      <c r="J9459">
        <v>11</v>
      </c>
      <c r="K9459" s="2" t="s">
        <v>25</v>
      </c>
      <c r="L9459">
        <v>0.27</v>
      </c>
      <c r="M9459">
        <v>110625</v>
      </c>
      <c r="N9459">
        <v>4</v>
      </c>
      <c r="O9459" s="2" t="s">
        <v>7725</v>
      </c>
      <c r="P9459" s="2" t="s">
        <v>347</v>
      </c>
      <c r="Q9459" s="2" t="s">
        <v>1245</v>
      </c>
      <c r="R9459">
        <v>4</v>
      </c>
      <c r="S9459">
        <v>2</v>
      </c>
      <c r="T9459" s="2" t="s">
        <v>29</v>
      </c>
      <c r="U9459" s="2" t="s">
        <v>10966</v>
      </c>
    </row>
    <row r="9460" spans="1:21">
      <c r="A9460">
        <v>32</v>
      </c>
      <c r="B9460" s="2" t="s">
        <v>30</v>
      </c>
      <c r="C9460" s="2" t="s">
        <v>82</v>
      </c>
      <c r="D9460" s="2" t="s">
        <v>42</v>
      </c>
      <c r="E9460">
        <v>45221</v>
      </c>
      <c r="F9460">
        <v>749</v>
      </c>
      <c r="G9460">
        <v>5289</v>
      </c>
      <c r="H9460" s="2" t="s">
        <v>47</v>
      </c>
      <c r="I9460" s="2" t="s">
        <v>24</v>
      </c>
      <c r="J9460">
        <v>17</v>
      </c>
      <c r="K9460" s="2" t="s">
        <v>48</v>
      </c>
      <c r="L9460">
        <v>0.24</v>
      </c>
      <c r="M9460">
        <v>159741.5</v>
      </c>
      <c r="N9460">
        <v>0</v>
      </c>
      <c r="O9460" s="2" t="s">
        <v>1210</v>
      </c>
      <c r="P9460" s="2" t="s">
        <v>239</v>
      </c>
      <c r="Q9460" s="2" t="s">
        <v>217</v>
      </c>
      <c r="R9460">
        <v>0</v>
      </c>
      <c r="S9460">
        <v>1</v>
      </c>
      <c r="T9460" s="2" t="s">
        <v>29</v>
      </c>
      <c r="U9460" s="2" t="s">
        <v>10970</v>
      </c>
    </row>
    <row r="9461" spans="1:21">
      <c r="A9461">
        <v>22</v>
      </c>
      <c r="B9461" s="2" t="s">
        <v>30</v>
      </c>
      <c r="C9461" s="2" t="s">
        <v>31</v>
      </c>
      <c r="D9461" s="2" t="s">
        <v>32</v>
      </c>
      <c r="E9461">
        <v>74641</v>
      </c>
      <c r="F9461">
        <v>686</v>
      </c>
      <c r="G9461">
        <v>21811</v>
      </c>
      <c r="H9461" s="2" t="s">
        <v>23</v>
      </c>
      <c r="I9461" s="2" t="s">
        <v>58</v>
      </c>
      <c r="J9461">
        <v>6</v>
      </c>
      <c r="K9461" s="2" t="s">
        <v>59</v>
      </c>
      <c r="L9461">
        <v>0.47</v>
      </c>
      <c r="M9461">
        <v>182286</v>
      </c>
      <c r="N9461">
        <v>0</v>
      </c>
      <c r="O9461" s="2" t="s">
        <v>1542</v>
      </c>
      <c r="P9461" s="2" t="s">
        <v>166</v>
      </c>
      <c r="Q9461" s="2" t="s">
        <v>117</v>
      </c>
      <c r="R9461">
        <v>4</v>
      </c>
      <c r="S9461">
        <v>0</v>
      </c>
      <c r="T9461" s="2" t="s">
        <v>29</v>
      </c>
      <c r="U9461" s="2" t="s">
        <v>10966</v>
      </c>
    </row>
    <row r="9462" spans="1:21">
      <c r="A9462">
        <v>18</v>
      </c>
      <c r="B9462" s="2" t="s">
        <v>40</v>
      </c>
      <c r="C9462" s="2" t="s">
        <v>82</v>
      </c>
      <c r="D9462" s="2" t="s">
        <v>22</v>
      </c>
      <c r="E9462">
        <v>112602</v>
      </c>
      <c r="F9462">
        <v>644</v>
      </c>
      <c r="G9462">
        <v>27450.01</v>
      </c>
      <c r="H9462" s="2" t="s">
        <v>33</v>
      </c>
      <c r="I9462" s="2" t="s">
        <v>34</v>
      </c>
      <c r="J9462">
        <v>5</v>
      </c>
      <c r="K9462" s="2" t="s">
        <v>35</v>
      </c>
      <c r="L9462">
        <v>0.44</v>
      </c>
      <c r="M9462">
        <v>256344</v>
      </c>
      <c r="N9462">
        <v>4</v>
      </c>
      <c r="O9462" s="2" t="s">
        <v>5673</v>
      </c>
      <c r="P9462" s="2" t="s">
        <v>169</v>
      </c>
      <c r="Q9462" s="2" t="s">
        <v>433</v>
      </c>
      <c r="R9462">
        <v>0</v>
      </c>
      <c r="S9462">
        <v>0</v>
      </c>
      <c r="T9462" s="2" t="s">
        <v>29</v>
      </c>
      <c r="U9462" s="2" t="s">
        <v>10966</v>
      </c>
    </row>
    <row r="9463" spans="1:21">
      <c r="A9463">
        <v>38</v>
      </c>
      <c r="B9463" s="2" t="s">
        <v>30</v>
      </c>
      <c r="C9463" s="2" t="s">
        <v>21</v>
      </c>
      <c r="D9463" s="2" t="s">
        <v>32</v>
      </c>
      <c r="E9463">
        <v>45522</v>
      </c>
      <c r="F9463">
        <v>700</v>
      </c>
      <c r="G9463">
        <v>35208</v>
      </c>
      <c r="H9463" s="2" t="s">
        <v>23</v>
      </c>
      <c r="I9463" s="2" t="s">
        <v>58</v>
      </c>
      <c r="J9463">
        <v>1</v>
      </c>
      <c r="K9463" s="2" t="s">
        <v>25</v>
      </c>
      <c r="L9463">
        <v>0.38</v>
      </c>
      <c r="M9463">
        <v>253815</v>
      </c>
      <c r="N9463">
        <v>4</v>
      </c>
      <c r="O9463" s="2" t="s">
        <v>7726</v>
      </c>
      <c r="P9463" s="2" t="s">
        <v>37</v>
      </c>
      <c r="Q9463" s="2" t="s">
        <v>185</v>
      </c>
      <c r="R9463">
        <v>2</v>
      </c>
      <c r="S9463">
        <v>1</v>
      </c>
      <c r="T9463" s="2" t="s">
        <v>39</v>
      </c>
      <c r="U9463" s="2" t="s">
        <v>10966</v>
      </c>
    </row>
    <row r="9464" spans="1:21">
      <c r="A9464">
        <v>60</v>
      </c>
      <c r="B9464" s="2" t="s">
        <v>20</v>
      </c>
      <c r="C9464" s="2" t="s">
        <v>31</v>
      </c>
      <c r="D9464" s="2" t="s">
        <v>42</v>
      </c>
      <c r="E9464">
        <v>33213</v>
      </c>
      <c r="F9464">
        <v>689</v>
      </c>
      <c r="G9464">
        <v>34840</v>
      </c>
      <c r="H9464" s="2" t="s">
        <v>43</v>
      </c>
      <c r="I9464" s="2" t="s">
        <v>34</v>
      </c>
      <c r="J9464">
        <v>5</v>
      </c>
      <c r="K9464" s="2" t="s">
        <v>48</v>
      </c>
      <c r="L9464">
        <v>0.2</v>
      </c>
      <c r="M9464">
        <v>159741.5</v>
      </c>
      <c r="N9464">
        <v>4</v>
      </c>
      <c r="O9464" s="2" t="s">
        <v>7727</v>
      </c>
      <c r="P9464" s="2" t="s">
        <v>84</v>
      </c>
      <c r="Q9464" s="2" t="s">
        <v>407</v>
      </c>
      <c r="R9464">
        <v>0</v>
      </c>
      <c r="S9464">
        <v>0</v>
      </c>
      <c r="T9464" s="2" t="s">
        <v>29</v>
      </c>
      <c r="U9464" s="2" t="s">
        <v>10966</v>
      </c>
    </row>
    <row r="9465" spans="1:21">
      <c r="A9465">
        <v>52</v>
      </c>
      <c r="B9465" s="2" t="s">
        <v>40</v>
      </c>
      <c r="C9465" s="2" t="s">
        <v>31</v>
      </c>
      <c r="D9465" s="2" t="s">
        <v>32</v>
      </c>
      <c r="E9465">
        <v>35860</v>
      </c>
      <c r="F9465">
        <v>754</v>
      </c>
      <c r="G9465">
        <v>44695</v>
      </c>
      <c r="H9465" s="2" t="s">
        <v>47</v>
      </c>
      <c r="I9465" s="2" t="s">
        <v>24</v>
      </c>
      <c r="J9465">
        <v>16</v>
      </c>
      <c r="K9465" s="2" t="s">
        <v>48</v>
      </c>
      <c r="L9465">
        <v>0.22</v>
      </c>
      <c r="M9465">
        <v>151909</v>
      </c>
      <c r="N9465">
        <v>2</v>
      </c>
      <c r="O9465" s="2" t="s">
        <v>3872</v>
      </c>
      <c r="P9465" s="2" t="s">
        <v>423</v>
      </c>
      <c r="Q9465" s="2" t="s">
        <v>282</v>
      </c>
      <c r="R9465">
        <v>0</v>
      </c>
      <c r="S9465">
        <v>0</v>
      </c>
      <c r="T9465" s="2" t="s">
        <v>39</v>
      </c>
      <c r="U9465" s="2" t="s">
        <v>10969</v>
      </c>
    </row>
    <row r="9466" spans="1:21">
      <c r="A9466">
        <v>58</v>
      </c>
      <c r="B9466" s="2" t="s">
        <v>40</v>
      </c>
      <c r="C9466" s="2" t="s">
        <v>31</v>
      </c>
      <c r="D9466" s="2" t="s">
        <v>69</v>
      </c>
      <c r="E9466">
        <v>89890</v>
      </c>
      <c r="F9466">
        <v>613</v>
      </c>
      <c r="G9466">
        <v>32726</v>
      </c>
      <c r="H9466" s="2" t="s">
        <v>33</v>
      </c>
      <c r="I9466" s="2" t="s">
        <v>34</v>
      </c>
      <c r="J9466">
        <v>13</v>
      </c>
      <c r="K9466" s="2" t="s">
        <v>59</v>
      </c>
      <c r="L9466">
        <v>0.19</v>
      </c>
      <c r="M9466">
        <v>217144</v>
      </c>
      <c r="N9466">
        <v>4</v>
      </c>
      <c r="O9466" s="2" t="s">
        <v>7728</v>
      </c>
      <c r="P9466" s="2" t="s">
        <v>260</v>
      </c>
      <c r="Q9466" s="2" t="s">
        <v>127</v>
      </c>
      <c r="R9466">
        <v>0</v>
      </c>
      <c r="S9466">
        <v>1</v>
      </c>
      <c r="T9466" s="2" t="s">
        <v>39</v>
      </c>
      <c r="U9466" s="2" t="s">
        <v>10969</v>
      </c>
    </row>
    <row r="9467" spans="1:21">
      <c r="A9467">
        <v>32</v>
      </c>
      <c r="B9467" s="2" t="s">
        <v>20</v>
      </c>
      <c r="C9467" s="2" t="s">
        <v>31</v>
      </c>
      <c r="D9467" s="2" t="s">
        <v>69</v>
      </c>
      <c r="E9467">
        <v>69933.399999999994</v>
      </c>
      <c r="F9467">
        <v>614</v>
      </c>
      <c r="G9467">
        <v>30067</v>
      </c>
      <c r="H9467" s="2" t="s">
        <v>23</v>
      </c>
      <c r="I9467" s="2" t="s">
        <v>34</v>
      </c>
      <c r="J9467">
        <v>15</v>
      </c>
      <c r="K9467" s="2" t="s">
        <v>48</v>
      </c>
      <c r="L9467">
        <v>0.4</v>
      </c>
      <c r="M9467">
        <v>149532</v>
      </c>
      <c r="N9467">
        <v>2</v>
      </c>
      <c r="O9467" s="2" t="s">
        <v>7729</v>
      </c>
      <c r="P9467" s="2" t="s">
        <v>308</v>
      </c>
      <c r="Q9467" s="2" t="s">
        <v>366</v>
      </c>
      <c r="R9467">
        <v>2</v>
      </c>
      <c r="S9467">
        <v>1</v>
      </c>
      <c r="T9467" s="2" t="s">
        <v>39</v>
      </c>
      <c r="U9467" s="2" t="s">
        <v>10969</v>
      </c>
    </row>
    <row r="9468" spans="1:21">
      <c r="A9468">
        <v>43</v>
      </c>
      <c r="B9468" s="2" t="s">
        <v>40</v>
      </c>
      <c r="C9468" s="2" t="s">
        <v>31</v>
      </c>
      <c r="D9468" s="2" t="s">
        <v>32</v>
      </c>
      <c r="E9468">
        <v>55194</v>
      </c>
      <c r="F9468">
        <v>703</v>
      </c>
      <c r="G9468">
        <v>31457</v>
      </c>
      <c r="H9468" s="2" t="s">
        <v>23</v>
      </c>
      <c r="I9468" s="2" t="s">
        <v>24</v>
      </c>
      <c r="J9468">
        <v>5</v>
      </c>
      <c r="K9468" s="2" t="s">
        <v>48</v>
      </c>
      <c r="L9468">
        <v>0.15</v>
      </c>
      <c r="M9468">
        <v>106173</v>
      </c>
      <c r="N9468">
        <v>0</v>
      </c>
      <c r="O9468" s="2" t="s">
        <v>1011</v>
      </c>
      <c r="P9468" s="2" t="s">
        <v>193</v>
      </c>
      <c r="Q9468" s="2" t="s">
        <v>114</v>
      </c>
      <c r="R9468">
        <v>2</v>
      </c>
      <c r="S9468">
        <v>0</v>
      </c>
      <c r="T9468" s="2" t="s">
        <v>29</v>
      </c>
      <c r="U9468" s="2" t="s">
        <v>10966</v>
      </c>
    </row>
    <row r="9469" spans="1:21">
      <c r="A9469">
        <v>46</v>
      </c>
      <c r="B9469" s="2" t="s">
        <v>40</v>
      </c>
      <c r="C9469" s="2" t="s">
        <v>41</v>
      </c>
      <c r="D9469" s="2" t="s">
        <v>42</v>
      </c>
      <c r="E9469">
        <v>69933.399999999994</v>
      </c>
      <c r="F9469">
        <v>750</v>
      </c>
      <c r="G9469">
        <v>23508</v>
      </c>
      <c r="H9469" s="2" t="s">
        <v>23</v>
      </c>
      <c r="I9469" s="2" t="s">
        <v>24</v>
      </c>
      <c r="J9469">
        <v>5</v>
      </c>
      <c r="K9469" s="2" t="s">
        <v>59</v>
      </c>
      <c r="L9469">
        <v>0.12</v>
      </c>
      <c r="M9469">
        <v>25994</v>
      </c>
      <c r="N9469">
        <v>4</v>
      </c>
      <c r="O9469" s="2" t="s">
        <v>511</v>
      </c>
      <c r="P9469" s="2" t="s">
        <v>289</v>
      </c>
      <c r="Q9469" s="2" t="s">
        <v>818</v>
      </c>
      <c r="R9469">
        <v>1</v>
      </c>
      <c r="S9469">
        <v>2</v>
      </c>
      <c r="T9469" s="2" t="s">
        <v>29</v>
      </c>
      <c r="U9469" s="2" t="s">
        <v>10967</v>
      </c>
    </row>
    <row r="9470" spans="1:21">
      <c r="A9470">
        <v>64</v>
      </c>
      <c r="B9470" s="2" t="s">
        <v>40</v>
      </c>
      <c r="C9470" s="2" t="s">
        <v>82</v>
      </c>
      <c r="D9470" s="2" t="s">
        <v>42</v>
      </c>
      <c r="E9470">
        <v>69933.399999999994</v>
      </c>
      <c r="F9470">
        <v>625</v>
      </c>
      <c r="G9470">
        <v>12974</v>
      </c>
      <c r="H9470" s="2" t="s">
        <v>43</v>
      </c>
      <c r="I9470" s="2" t="s">
        <v>34</v>
      </c>
      <c r="J9470">
        <v>1</v>
      </c>
      <c r="K9470" s="2" t="s">
        <v>59</v>
      </c>
      <c r="L9470">
        <v>0.42</v>
      </c>
      <c r="M9470">
        <v>101468</v>
      </c>
      <c r="N9470">
        <v>0</v>
      </c>
      <c r="O9470" s="2" t="s">
        <v>7730</v>
      </c>
      <c r="P9470" s="2" t="s">
        <v>250</v>
      </c>
      <c r="Q9470" s="2" t="s">
        <v>114</v>
      </c>
      <c r="R9470">
        <v>2</v>
      </c>
      <c r="S9470">
        <v>2</v>
      </c>
      <c r="T9470" s="2" t="s">
        <v>29</v>
      </c>
      <c r="U9470" s="2" t="s">
        <v>10966</v>
      </c>
    </row>
    <row r="9471" spans="1:21">
      <c r="A9471">
        <v>19</v>
      </c>
      <c r="B9471" s="2" t="s">
        <v>40</v>
      </c>
      <c r="C9471" s="2" t="s">
        <v>31</v>
      </c>
      <c r="D9471" s="2" t="s">
        <v>32</v>
      </c>
      <c r="E9471">
        <v>116876</v>
      </c>
      <c r="F9471">
        <v>668</v>
      </c>
      <c r="G9471">
        <v>24528</v>
      </c>
      <c r="H9471" s="2" t="s">
        <v>23</v>
      </c>
      <c r="I9471" s="2" t="s">
        <v>34</v>
      </c>
      <c r="J9471">
        <v>2</v>
      </c>
      <c r="K9471" s="2" t="s">
        <v>25</v>
      </c>
      <c r="L9471">
        <v>0.38</v>
      </c>
      <c r="M9471">
        <v>159741.5</v>
      </c>
      <c r="N9471">
        <v>2</v>
      </c>
      <c r="O9471" s="2" t="s">
        <v>7731</v>
      </c>
      <c r="P9471" s="2" t="s">
        <v>352</v>
      </c>
      <c r="Q9471" s="2" t="s">
        <v>170</v>
      </c>
      <c r="R9471">
        <v>2</v>
      </c>
      <c r="S9471">
        <v>2</v>
      </c>
      <c r="T9471" s="2" t="s">
        <v>29</v>
      </c>
      <c r="U9471" s="2" t="s">
        <v>10966</v>
      </c>
    </row>
    <row r="9472" spans="1:21">
      <c r="A9472">
        <v>40</v>
      </c>
      <c r="B9472" s="2" t="s">
        <v>30</v>
      </c>
      <c r="C9472" s="2" t="s">
        <v>41</v>
      </c>
      <c r="D9472" s="2" t="s">
        <v>42</v>
      </c>
      <c r="E9472">
        <v>88835</v>
      </c>
      <c r="F9472">
        <v>795</v>
      </c>
      <c r="G9472">
        <v>24053</v>
      </c>
      <c r="H9472" s="2" t="s">
        <v>23</v>
      </c>
      <c r="I9472" s="2" t="s">
        <v>34</v>
      </c>
      <c r="J9472">
        <v>0</v>
      </c>
      <c r="K9472" s="2" t="s">
        <v>35</v>
      </c>
      <c r="L9472">
        <v>0.42</v>
      </c>
      <c r="M9472">
        <v>210346</v>
      </c>
      <c r="N9472">
        <v>2</v>
      </c>
      <c r="O9472" s="2" t="s">
        <v>7732</v>
      </c>
      <c r="P9472" s="2" t="s">
        <v>253</v>
      </c>
      <c r="Q9472" s="2" t="s">
        <v>51</v>
      </c>
      <c r="R9472">
        <v>2</v>
      </c>
      <c r="S9472">
        <v>0</v>
      </c>
      <c r="T9472" s="2" t="s">
        <v>29</v>
      </c>
      <c r="U9472" s="2" t="s">
        <v>10967</v>
      </c>
    </row>
    <row r="9473" spans="1:21">
      <c r="A9473">
        <v>20</v>
      </c>
      <c r="B9473" s="2" t="s">
        <v>30</v>
      </c>
      <c r="C9473" s="2" t="s">
        <v>41</v>
      </c>
      <c r="D9473" s="2" t="s">
        <v>32</v>
      </c>
      <c r="E9473">
        <v>76388</v>
      </c>
      <c r="F9473">
        <v>699</v>
      </c>
      <c r="G9473">
        <v>18241</v>
      </c>
      <c r="H9473" s="2" t="s">
        <v>33</v>
      </c>
      <c r="I9473" s="2" t="s">
        <v>34</v>
      </c>
      <c r="J9473">
        <v>4</v>
      </c>
      <c r="K9473" s="2" t="s">
        <v>25</v>
      </c>
      <c r="L9473">
        <v>0.23</v>
      </c>
      <c r="M9473">
        <v>74459</v>
      </c>
      <c r="N9473">
        <v>0</v>
      </c>
      <c r="O9473" s="2" t="s">
        <v>7733</v>
      </c>
      <c r="P9473" s="2" t="s">
        <v>106</v>
      </c>
      <c r="Q9473" s="2" t="s">
        <v>75</v>
      </c>
      <c r="R9473">
        <v>1</v>
      </c>
      <c r="S9473">
        <v>0</v>
      </c>
      <c r="T9473" s="2" t="s">
        <v>29</v>
      </c>
      <c r="U9473" s="2" t="s">
        <v>10967</v>
      </c>
    </row>
    <row r="9474" spans="1:21">
      <c r="A9474">
        <v>40</v>
      </c>
      <c r="B9474" s="2" t="s">
        <v>30</v>
      </c>
      <c r="C9474" s="2" t="s">
        <v>82</v>
      </c>
      <c r="D9474" s="2" t="s">
        <v>32</v>
      </c>
      <c r="E9474">
        <v>105261</v>
      </c>
      <c r="F9474">
        <v>775</v>
      </c>
      <c r="G9474">
        <v>49568</v>
      </c>
      <c r="H9474" s="2" t="s">
        <v>47</v>
      </c>
      <c r="I9474" s="2" t="s">
        <v>34</v>
      </c>
      <c r="J9474">
        <v>4</v>
      </c>
      <c r="K9474" s="2" t="s">
        <v>25</v>
      </c>
      <c r="L9474">
        <v>0.12</v>
      </c>
      <c r="M9474">
        <v>159741.5</v>
      </c>
      <c r="N9474">
        <v>0</v>
      </c>
      <c r="O9474" s="2" t="s">
        <v>7734</v>
      </c>
      <c r="P9474" s="2" t="s">
        <v>98</v>
      </c>
      <c r="Q9474" s="2" t="s">
        <v>226</v>
      </c>
      <c r="R9474">
        <v>2</v>
      </c>
      <c r="S9474">
        <v>0</v>
      </c>
      <c r="T9474" s="2" t="s">
        <v>39</v>
      </c>
      <c r="U9474" s="2" t="s">
        <v>10966</v>
      </c>
    </row>
    <row r="9475" spans="1:21">
      <c r="A9475">
        <v>54</v>
      </c>
      <c r="B9475" s="2" t="s">
        <v>20</v>
      </c>
      <c r="C9475" s="2" t="s">
        <v>82</v>
      </c>
      <c r="D9475" s="2" t="s">
        <v>69</v>
      </c>
      <c r="E9475">
        <v>115201</v>
      </c>
      <c r="F9475">
        <v>622</v>
      </c>
      <c r="G9475">
        <v>27450.01</v>
      </c>
      <c r="H9475" s="2" t="s">
        <v>43</v>
      </c>
      <c r="I9475" s="2" t="s">
        <v>34</v>
      </c>
      <c r="J9475">
        <v>14</v>
      </c>
      <c r="K9475" s="2" t="s">
        <v>48</v>
      </c>
      <c r="L9475">
        <v>0.48</v>
      </c>
      <c r="M9475">
        <v>28992</v>
      </c>
      <c r="N9475">
        <v>0</v>
      </c>
      <c r="O9475" s="2" t="s">
        <v>7735</v>
      </c>
      <c r="P9475" s="2" t="s">
        <v>111</v>
      </c>
      <c r="Q9475" s="2" t="s">
        <v>390</v>
      </c>
      <c r="R9475">
        <v>4</v>
      </c>
      <c r="S9475">
        <v>1</v>
      </c>
      <c r="T9475" s="2" t="s">
        <v>29</v>
      </c>
      <c r="U9475" s="2" t="s">
        <v>10969</v>
      </c>
    </row>
    <row r="9476" spans="1:21">
      <c r="A9476">
        <v>43</v>
      </c>
      <c r="B9476" s="2" t="s">
        <v>20</v>
      </c>
      <c r="C9476" s="2" t="s">
        <v>31</v>
      </c>
      <c r="D9476" s="2" t="s">
        <v>32</v>
      </c>
      <c r="E9476">
        <v>69933.399999999994</v>
      </c>
      <c r="F9476">
        <v>699</v>
      </c>
      <c r="G9476">
        <v>36207</v>
      </c>
      <c r="H9476" s="2" t="s">
        <v>33</v>
      </c>
      <c r="I9476" s="2" t="s">
        <v>58</v>
      </c>
      <c r="J9476">
        <v>9</v>
      </c>
      <c r="K9476" s="2" t="s">
        <v>48</v>
      </c>
      <c r="L9476">
        <v>0.27</v>
      </c>
      <c r="M9476">
        <v>230930</v>
      </c>
      <c r="N9476">
        <v>4</v>
      </c>
      <c r="O9476" s="2" t="s">
        <v>6188</v>
      </c>
      <c r="P9476" s="2" t="s">
        <v>116</v>
      </c>
      <c r="Q9476" s="2" t="s">
        <v>277</v>
      </c>
      <c r="R9476">
        <v>0</v>
      </c>
      <c r="S9476">
        <v>0</v>
      </c>
      <c r="T9476" s="2" t="s">
        <v>81</v>
      </c>
      <c r="U9476" s="2" t="s">
        <v>10969</v>
      </c>
    </row>
    <row r="9477" spans="1:21">
      <c r="A9477">
        <v>52</v>
      </c>
      <c r="B9477" s="2" t="s">
        <v>40</v>
      </c>
      <c r="C9477" s="2" t="s">
        <v>21</v>
      </c>
      <c r="D9477" s="2" t="s">
        <v>22</v>
      </c>
      <c r="E9477">
        <v>118560</v>
      </c>
      <c r="F9477">
        <v>753</v>
      </c>
      <c r="G9477">
        <v>5621</v>
      </c>
      <c r="H9477" s="2" t="s">
        <v>23</v>
      </c>
      <c r="I9477" s="2" t="s">
        <v>34</v>
      </c>
      <c r="J9477">
        <v>5</v>
      </c>
      <c r="K9477" s="2" t="s">
        <v>59</v>
      </c>
      <c r="L9477">
        <v>0.38</v>
      </c>
      <c r="M9477">
        <v>197480</v>
      </c>
      <c r="N9477">
        <v>0</v>
      </c>
      <c r="O9477" s="2" t="s">
        <v>4527</v>
      </c>
      <c r="P9477" s="2" t="s">
        <v>382</v>
      </c>
      <c r="Q9477" s="2" t="s">
        <v>254</v>
      </c>
      <c r="R9477">
        <v>4</v>
      </c>
      <c r="S9477">
        <v>0</v>
      </c>
      <c r="T9477" s="2" t="s">
        <v>29</v>
      </c>
      <c r="U9477" s="2" t="s">
        <v>10966</v>
      </c>
    </row>
    <row r="9478" spans="1:21">
      <c r="A9478">
        <v>69</v>
      </c>
      <c r="B9478" s="2" t="s">
        <v>40</v>
      </c>
      <c r="C9478" s="2" t="s">
        <v>21</v>
      </c>
      <c r="D9478" s="2" t="s">
        <v>22</v>
      </c>
      <c r="E9478">
        <v>83815</v>
      </c>
      <c r="F9478">
        <v>615</v>
      </c>
      <c r="G9478">
        <v>35766</v>
      </c>
      <c r="H9478" s="2" t="s">
        <v>47</v>
      </c>
      <c r="I9478" s="2" t="s">
        <v>24</v>
      </c>
      <c r="J9478">
        <v>1</v>
      </c>
      <c r="K9478" s="2" t="s">
        <v>35</v>
      </c>
      <c r="L9478">
        <v>0.15</v>
      </c>
      <c r="M9478">
        <v>127832</v>
      </c>
      <c r="N9478">
        <v>0</v>
      </c>
      <c r="O9478" s="2" t="s">
        <v>7736</v>
      </c>
      <c r="P9478" s="2" t="s">
        <v>234</v>
      </c>
      <c r="Q9478" s="2" t="s">
        <v>568</v>
      </c>
      <c r="R9478">
        <v>1</v>
      </c>
      <c r="S9478">
        <v>0</v>
      </c>
      <c r="T9478" s="2" t="s">
        <v>29</v>
      </c>
      <c r="U9478" s="2" t="s">
        <v>10966</v>
      </c>
    </row>
    <row r="9479" spans="1:21">
      <c r="A9479">
        <v>36</v>
      </c>
      <c r="B9479" s="2" t="s">
        <v>40</v>
      </c>
      <c r="C9479" s="2" t="s">
        <v>82</v>
      </c>
      <c r="D9479" s="2" t="s">
        <v>42</v>
      </c>
      <c r="E9479">
        <v>64845</v>
      </c>
      <c r="F9479">
        <v>770</v>
      </c>
      <c r="G9479">
        <v>14610</v>
      </c>
      <c r="H9479" s="2" t="s">
        <v>33</v>
      </c>
      <c r="I9479" s="2" t="s">
        <v>24</v>
      </c>
      <c r="J9479">
        <v>7</v>
      </c>
      <c r="K9479" s="2" t="s">
        <v>59</v>
      </c>
      <c r="L9479">
        <v>0.14000000000000001</v>
      </c>
      <c r="M9479">
        <v>105568</v>
      </c>
      <c r="N9479">
        <v>3</v>
      </c>
      <c r="O9479" s="2" t="s">
        <v>5190</v>
      </c>
      <c r="P9479" s="2" t="s">
        <v>79</v>
      </c>
      <c r="Q9479" s="2" t="s">
        <v>1042</v>
      </c>
      <c r="R9479">
        <v>4</v>
      </c>
      <c r="S9479">
        <v>0</v>
      </c>
      <c r="T9479" s="2" t="s">
        <v>29</v>
      </c>
      <c r="U9479" s="2" t="s">
        <v>10966</v>
      </c>
    </row>
    <row r="9480" spans="1:21">
      <c r="A9480">
        <v>67</v>
      </c>
      <c r="B9480" s="2" t="s">
        <v>20</v>
      </c>
      <c r="C9480" s="2" t="s">
        <v>21</v>
      </c>
      <c r="D9480" s="2" t="s">
        <v>42</v>
      </c>
      <c r="E9480">
        <v>27882</v>
      </c>
      <c r="F9480">
        <v>710</v>
      </c>
      <c r="G9480">
        <v>41693</v>
      </c>
      <c r="H9480" s="2" t="s">
        <v>47</v>
      </c>
      <c r="I9480" s="2" t="s">
        <v>34</v>
      </c>
      <c r="J9480">
        <v>3</v>
      </c>
      <c r="K9480" s="2" t="s">
        <v>35</v>
      </c>
      <c r="L9480">
        <v>0.42</v>
      </c>
      <c r="M9480">
        <v>94820</v>
      </c>
      <c r="N9480">
        <v>1</v>
      </c>
      <c r="O9480" s="2" t="s">
        <v>307</v>
      </c>
      <c r="P9480" s="2" t="s">
        <v>166</v>
      </c>
      <c r="Q9480" s="2" t="s">
        <v>455</v>
      </c>
      <c r="R9480">
        <v>2</v>
      </c>
      <c r="S9480">
        <v>1</v>
      </c>
      <c r="T9480" s="2" t="s">
        <v>39</v>
      </c>
      <c r="U9480" s="2" t="s">
        <v>10966</v>
      </c>
    </row>
    <row r="9481" spans="1:21">
      <c r="A9481">
        <v>23</v>
      </c>
      <c r="B9481" s="2" t="s">
        <v>20</v>
      </c>
      <c r="C9481" s="2" t="s">
        <v>82</v>
      </c>
      <c r="D9481" s="2" t="s">
        <v>22</v>
      </c>
      <c r="E9481">
        <v>69933.399999999994</v>
      </c>
      <c r="F9481">
        <v>756</v>
      </c>
      <c r="G9481">
        <v>45105</v>
      </c>
      <c r="H9481" s="2" t="s">
        <v>43</v>
      </c>
      <c r="I9481" s="2" t="s">
        <v>58</v>
      </c>
      <c r="J9481">
        <v>14</v>
      </c>
      <c r="K9481" s="2" t="s">
        <v>35</v>
      </c>
      <c r="L9481">
        <v>0.59</v>
      </c>
      <c r="M9481">
        <v>176709</v>
      </c>
      <c r="N9481">
        <v>2</v>
      </c>
      <c r="O9481" s="2" t="s">
        <v>7737</v>
      </c>
      <c r="P9481" s="2" t="s">
        <v>352</v>
      </c>
      <c r="Q9481" s="2" t="s">
        <v>1245</v>
      </c>
      <c r="R9481">
        <v>2</v>
      </c>
      <c r="S9481">
        <v>2</v>
      </c>
      <c r="T9481" s="2" t="s">
        <v>39</v>
      </c>
      <c r="U9481" s="2" t="s">
        <v>10966</v>
      </c>
    </row>
    <row r="9482" spans="1:21">
      <c r="A9482">
        <v>30</v>
      </c>
      <c r="B9482" s="2" t="s">
        <v>30</v>
      </c>
      <c r="C9482" s="2" t="s">
        <v>31</v>
      </c>
      <c r="D9482" s="2" t="s">
        <v>22</v>
      </c>
      <c r="E9482">
        <v>29241</v>
      </c>
      <c r="F9482">
        <v>791</v>
      </c>
      <c r="G9482">
        <v>9426</v>
      </c>
      <c r="H9482" s="2" t="s">
        <v>43</v>
      </c>
      <c r="I9482" s="2" t="s">
        <v>34</v>
      </c>
      <c r="J9482">
        <v>15</v>
      </c>
      <c r="K9482" s="2" t="s">
        <v>35</v>
      </c>
      <c r="L9482">
        <v>0.36</v>
      </c>
      <c r="M9482">
        <v>271474</v>
      </c>
      <c r="N9482">
        <v>2</v>
      </c>
      <c r="O9482" s="2" t="s">
        <v>4808</v>
      </c>
      <c r="P9482" s="2" t="s">
        <v>53</v>
      </c>
      <c r="Q9482" s="2" t="s">
        <v>28</v>
      </c>
      <c r="R9482">
        <v>3</v>
      </c>
      <c r="S9482">
        <v>2</v>
      </c>
      <c r="T9482" s="2" t="s">
        <v>29</v>
      </c>
      <c r="U9482" s="2" t="s">
        <v>10966</v>
      </c>
    </row>
    <row r="9483" spans="1:21">
      <c r="A9483">
        <v>26</v>
      </c>
      <c r="B9483" s="2" t="s">
        <v>30</v>
      </c>
      <c r="C9483" s="2" t="s">
        <v>31</v>
      </c>
      <c r="D9483" s="2" t="s">
        <v>69</v>
      </c>
      <c r="E9483">
        <v>115044</v>
      </c>
      <c r="F9483">
        <v>699</v>
      </c>
      <c r="G9483">
        <v>39234</v>
      </c>
      <c r="H9483" s="2" t="s">
        <v>23</v>
      </c>
      <c r="I9483" s="2" t="s">
        <v>34</v>
      </c>
      <c r="J9483">
        <v>4</v>
      </c>
      <c r="K9483" s="2" t="s">
        <v>35</v>
      </c>
      <c r="L9483">
        <v>0.45</v>
      </c>
      <c r="M9483">
        <v>214678</v>
      </c>
      <c r="N9483">
        <v>0</v>
      </c>
      <c r="O9483" s="2" t="s">
        <v>7738</v>
      </c>
      <c r="P9483" s="2" t="s">
        <v>182</v>
      </c>
      <c r="Q9483" s="2" t="s">
        <v>57</v>
      </c>
      <c r="R9483">
        <v>1</v>
      </c>
      <c r="S9483">
        <v>1</v>
      </c>
      <c r="T9483" s="2" t="s">
        <v>29</v>
      </c>
      <c r="U9483" s="2" t="s">
        <v>10967</v>
      </c>
    </row>
    <row r="9484" spans="1:21">
      <c r="A9484">
        <v>69</v>
      </c>
      <c r="B9484" s="2" t="s">
        <v>20</v>
      </c>
      <c r="C9484" s="2" t="s">
        <v>41</v>
      </c>
      <c r="D9484" s="2" t="s">
        <v>42</v>
      </c>
      <c r="E9484">
        <v>81713</v>
      </c>
      <c r="F9484">
        <v>798</v>
      </c>
      <c r="G9484">
        <v>5678</v>
      </c>
      <c r="H9484" s="2" t="s">
        <v>23</v>
      </c>
      <c r="I9484" s="2" t="s">
        <v>34</v>
      </c>
      <c r="J9484">
        <v>4</v>
      </c>
      <c r="K9484" s="2" t="s">
        <v>35</v>
      </c>
      <c r="L9484">
        <v>0.57999999999999996</v>
      </c>
      <c r="M9484">
        <v>159511</v>
      </c>
      <c r="N9484">
        <v>4</v>
      </c>
      <c r="O9484" s="2" t="s">
        <v>1281</v>
      </c>
      <c r="P9484" s="2" t="s">
        <v>174</v>
      </c>
      <c r="Q9484" s="2" t="s">
        <v>940</v>
      </c>
      <c r="R9484">
        <v>1</v>
      </c>
      <c r="S9484">
        <v>1</v>
      </c>
      <c r="T9484" s="2" t="s">
        <v>39</v>
      </c>
      <c r="U9484" s="2" t="s">
        <v>10966</v>
      </c>
    </row>
    <row r="9485" spans="1:21">
      <c r="A9485">
        <v>58</v>
      </c>
      <c r="B9485" s="2" t="s">
        <v>30</v>
      </c>
      <c r="C9485" s="2" t="s">
        <v>82</v>
      </c>
      <c r="D9485" s="2" t="s">
        <v>69</v>
      </c>
      <c r="E9485">
        <v>63614</v>
      </c>
      <c r="F9485">
        <v>699</v>
      </c>
      <c r="G9485">
        <v>22907</v>
      </c>
      <c r="H9485" s="2" t="s">
        <v>23</v>
      </c>
      <c r="I9485" s="2" t="s">
        <v>24</v>
      </c>
      <c r="J9485">
        <v>3</v>
      </c>
      <c r="K9485" s="2" t="s">
        <v>35</v>
      </c>
      <c r="L9485">
        <v>0.13</v>
      </c>
      <c r="M9485">
        <v>159741.5</v>
      </c>
      <c r="N9485">
        <v>0</v>
      </c>
      <c r="O9485" s="2" t="s">
        <v>7739</v>
      </c>
      <c r="P9485" s="2" t="s">
        <v>79</v>
      </c>
      <c r="Q9485" s="2" t="s">
        <v>96</v>
      </c>
      <c r="R9485">
        <v>1</v>
      </c>
      <c r="S9485">
        <v>2</v>
      </c>
      <c r="T9485" s="2" t="s">
        <v>29</v>
      </c>
      <c r="U9485" s="2" t="s">
        <v>10967</v>
      </c>
    </row>
    <row r="9486" spans="1:21">
      <c r="A9486">
        <v>54</v>
      </c>
      <c r="B9486" s="2" t="s">
        <v>40</v>
      </c>
      <c r="C9486" s="2" t="s">
        <v>82</v>
      </c>
      <c r="D9486" s="2" t="s">
        <v>69</v>
      </c>
      <c r="E9486">
        <v>36767</v>
      </c>
      <c r="F9486">
        <v>643</v>
      </c>
      <c r="G9486">
        <v>41497</v>
      </c>
      <c r="H9486" s="2" t="s">
        <v>23</v>
      </c>
      <c r="I9486" s="2" t="s">
        <v>24</v>
      </c>
      <c r="J9486">
        <v>3</v>
      </c>
      <c r="K9486" s="2" t="s">
        <v>25</v>
      </c>
      <c r="L9486">
        <v>0.15</v>
      </c>
      <c r="M9486">
        <v>210435</v>
      </c>
      <c r="N9486">
        <v>3</v>
      </c>
      <c r="O9486" s="2" t="s">
        <v>7740</v>
      </c>
      <c r="P9486" s="2" t="s">
        <v>286</v>
      </c>
      <c r="Q9486" s="2" t="s">
        <v>88</v>
      </c>
      <c r="R9486">
        <v>4</v>
      </c>
      <c r="S9486">
        <v>1</v>
      </c>
      <c r="T9486" s="2" t="s">
        <v>39</v>
      </c>
      <c r="U9486" s="2" t="s">
        <v>10966</v>
      </c>
    </row>
    <row r="9487" spans="1:21">
      <c r="A9487">
        <v>51</v>
      </c>
      <c r="B9487" s="2" t="s">
        <v>40</v>
      </c>
      <c r="C9487" s="2" t="s">
        <v>41</v>
      </c>
      <c r="D9487" s="2" t="s">
        <v>42</v>
      </c>
      <c r="E9487">
        <v>59866</v>
      </c>
      <c r="F9487">
        <v>785</v>
      </c>
      <c r="G9487">
        <v>47969</v>
      </c>
      <c r="H9487" s="2" t="s">
        <v>33</v>
      </c>
      <c r="I9487" s="2" t="s">
        <v>58</v>
      </c>
      <c r="J9487">
        <v>6</v>
      </c>
      <c r="K9487" s="2" t="s">
        <v>35</v>
      </c>
      <c r="L9487">
        <v>0.18</v>
      </c>
      <c r="M9487">
        <v>36996</v>
      </c>
      <c r="N9487">
        <v>2</v>
      </c>
      <c r="O9487" s="2" t="s">
        <v>7741</v>
      </c>
      <c r="P9487" s="2" t="s">
        <v>129</v>
      </c>
      <c r="Q9487" s="2" t="s">
        <v>191</v>
      </c>
      <c r="R9487">
        <v>2</v>
      </c>
      <c r="S9487">
        <v>1</v>
      </c>
      <c r="T9487" s="2" t="s">
        <v>81</v>
      </c>
      <c r="U9487" s="2" t="s">
        <v>10966</v>
      </c>
    </row>
    <row r="9488" spans="1:21">
      <c r="A9488">
        <v>64</v>
      </c>
      <c r="B9488" s="2" t="s">
        <v>20</v>
      </c>
      <c r="C9488" s="2" t="s">
        <v>21</v>
      </c>
      <c r="D9488" s="2" t="s">
        <v>42</v>
      </c>
      <c r="E9488">
        <v>106796</v>
      </c>
      <c r="F9488">
        <v>700</v>
      </c>
      <c r="G9488">
        <v>17706</v>
      </c>
      <c r="H9488" s="2" t="s">
        <v>23</v>
      </c>
      <c r="I9488" s="2" t="s">
        <v>24</v>
      </c>
      <c r="J9488">
        <v>14</v>
      </c>
      <c r="K9488" s="2" t="s">
        <v>48</v>
      </c>
      <c r="L9488">
        <v>0.24</v>
      </c>
      <c r="M9488">
        <v>148888</v>
      </c>
      <c r="N9488">
        <v>4</v>
      </c>
      <c r="O9488" s="2" t="s">
        <v>7742</v>
      </c>
      <c r="P9488" s="2" t="s">
        <v>382</v>
      </c>
      <c r="Q9488" s="2" t="s">
        <v>228</v>
      </c>
      <c r="R9488">
        <v>3</v>
      </c>
      <c r="S9488">
        <v>1</v>
      </c>
      <c r="T9488" s="2" t="s">
        <v>29</v>
      </c>
      <c r="U9488" s="2" t="s">
        <v>10969</v>
      </c>
    </row>
    <row r="9489" spans="1:21">
      <c r="A9489">
        <v>61</v>
      </c>
      <c r="B9489" s="2" t="s">
        <v>40</v>
      </c>
      <c r="C9489" s="2" t="s">
        <v>82</v>
      </c>
      <c r="D9489" s="2" t="s">
        <v>69</v>
      </c>
      <c r="E9489">
        <v>26414</v>
      </c>
      <c r="F9489">
        <v>763</v>
      </c>
      <c r="G9489">
        <v>40194</v>
      </c>
      <c r="H9489" s="2" t="s">
        <v>23</v>
      </c>
      <c r="I9489" s="2" t="s">
        <v>34</v>
      </c>
      <c r="J9489">
        <v>14</v>
      </c>
      <c r="K9489" s="2" t="s">
        <v>59</v>
      </c>
      <c r="L9489">
        <v>0.17</v>
      </c>
      <c r="M9489">
        <v>159741.5</v>
      </c>
      <c r="N9489">
        <v>4</v>
      </c>
      <c r="O9489" s="2" t="s">
        <v>7743</v>
      </c>
      <c r="P9489" s="2" t="s">
        <v>74</v>
      </c>
      <c r="Q9489" s="2" t="s">
        <v>350</v>
      </c>
      <c r="R9489">
        <v>0</v>
      </c>
      <c r="S9489">
        <v>0</v>
      </c>
      <c r="T9489" s="2" t="s">
        <v>29</v>
      </c>
      <c r="U9489" s="2" t="s">
        <v>10970</v>
      </c>
    </row>
    <row r="9490" spans="1:21">
      <c r="A9490">
        <v>57</v>
      </c>
      <c r="B9490" s="2" t="s">
        <v>30</v>
      </c>
      <c r="C9490" s="2" t="s">
        <v>41</v>
      </c>
      <c r="D9490" s="2" t="s">
        <v>32</v>
      </c>
      <c r="E9490">
        <v>97495</v>
      </c>
      <c r="F9490">
        <v>699</v>
      </c>
      <c r="G9490">
        <v>44972</v>
      </c>
      <c r="H9490" s="2" t="s">
        <v>23</v>
      </c>
      <c r="I9490" s="2" t="s">
        <v>58</v>
      </c>
      <c r="J9490">
        <v>13</v>
      </c>
      <c r="K9490" s="2" t="s">
        <v>35</v>
      </c>
      <c r="L9490">
        <v>0.54</v>
      </c>
      <c r="M9490">
        <v>159741.5</v>
      </c>
      <c r="N9490">
        <v>0</v>
      </c>
      <c r="O9490" s="2" t="s">
        <v>1361</v>
      </c>
      <c r="P9490" s="2" t="s">
        <v>27</v>
      </c>
      <c r="Q9490" s="2" t="s">
        <v>457</v>
      </c>
      <c r="R9490">
        <v>0</v>
      </c>
      <c r="S9490">
        <v>0</v>
      </c>
      <c r="T9490" s="2" t="s">
        <v>39</v>
      </c>
      <c r="U9490" s="2" t="s">
        <v>10966</v>
      </c>
    </row>
    <row r="9491" spans="1:21">
      <c r="A9491">
        <v>21</v>
      </c>
      <c r="B9491" s="2" t="s">
        <v>20</v>
      </c>
      <c r="C9491" s="2" t="s">
        <v>21</v>
      </c>
      <c r="D9491" s="2" t="s">
        <v>69</v>
      </c>
      <c r="E9491">
        <v>37332</v>
      </c>
      <c r="F9491">
        <v>721</v>
      </c>
      <c r="G9491">
        <v>21157</v>
      </c>
      <c r="H9491" s="2" t="s">
        <v>23</v>
      </c>
      <c r="I9491" s="2" t="s">
        <v>24</v>
      </c>
      <c r="J9491">
        <v>18</v>
      </c>
      <c r="K9491" s="2" t="s">
        <v>35</v>
      </c>
      <c r="L9491">
        <v>0.19</v>
      </c>
      <c r="M9491">
        <v>160366</v>
      </c>
      <c r="N9491">
        <v>0</v>
      </c>
      <c r="O9491" s="2" t="s">
        <v>7744</v>
      </c>
      <c r="P9491" s="2" t="s">
        <v>269</v>
      </c>
      <c r="Q9491" s="2" t="s">
        <v>219</v>
      </c>
      <c r="R9491">
        <v>2</v>
      </c>
      <c r="S9491">
        <v>1</v>
      </c>
      <c r="T9491" s="2" t="s">
        <v>29</v>
      </c>
      <c r="U9491" s="2" t="s">
        <v>10967</v>
      </c>
    </row>
    <row r="9492" spans="1:21">
      <c r="A9492">
        <v>51</v>
      </c>
      <c r="B9492" s="2" t="s">
        <v>40</v>
      </c>
      <c r="C9492" s="2" t="s">
        <v>82</v>
      </c>
      <c r="D9492" s="2" t="s">
        <v>69</v>
      </c>
      <c r="E9492">
        <v>92265</v>
      </c>
      <c r="F9492">
        <v>670</v>
      </c>
      <c r="G9492">
        <v>46313</v>
      </c>
      <c r="H9492" s="2" t="s">
        <v>33</v>
      </c>
      <c r="I9492" s="2" t="s">
        <v>58</v>
      </c>
      <c r="J9492">
        <v>11</v>
      </c>
      <c r="K9492" s="2" t="s">
        <v>59</v>
      </c>
      <c r="L9492">
        <v>0.56000000000000005</v>
      </c>
      <c r="M9492">
        <v>159741.5</v>
      </c>
      <c r="N9492">
        <v>2</v>
      </c>
      <c r="O9492" s="2" t="s">
        <v>7745</v>
      </c>
      <c r="P9492" s="2" t="s">
        <v>87</v>
      </c>
      <c r="Q9492" s="2" t="s">
        <v>628</v>
      </c>
      <c r="R9492">
        <v>2</v>
      </c>
      <c r="S9492">
        <v>2</v>
      </c>
      <c r="T9492" s="2" t="s">
        <v>29</v>
      </c>
      <c r="U9492" s="2" t="s">
        <v>10969</v>
      </c>
    </row>
    <row r="9493" spans="1:21">
      <c r="A9493">
        <v>46</v>
      </c>
      <c r="B9493" s="2" t="s">
        <v>40</v>
      </c>
      <c r="C9493" s="2" t="s">
        <v>82</v>
      </c>
      <c r="D9493" s="2" t="s">
        <v>32</v>
      </c>
      <c r="E9493">
        <v>69933.399999999994</v>
      </c>
      <c r="F9493">
        <v>604</v>
      </c>
      <c r="G9493">
        <v>15277</v>
      </c>
      <c r="H9493" s="2" t="s">
        <v>23</v>
      </c>
      <c r="I9493" s="2" t="s">
        <v>34</v>
      </c>
      <c r="J9493">
        <v>8</v>
      </c>
      <c r="K9493" s="2" t="s">
        <v>35</v>
      </c>
      <c r="L9493">
        <v>0.23</v>
      </c>
      <c r="M9493">
        <v>33975</v>
      </c>
      <c r="N9493">
        <v>3</v>
      </c>
      <c r="O9493" s="2" t="s">
        <v>7746</v>
      </c>
      <c r="P9493" s="2" t="s">
        <v>74</v>
      </c>
      <c r="Q9493" s="2" t="s">
        <v>550</v>
      </c>
      <c r="R9493">
        <v>3</v>
      </c>
      <c r="S9493">
        <v>1</v>
      </c>
      <c r="T9493" s="2" t="s">
        <v>39</v>
      </c>
      <c r="U9493" s="2" t="s">
        <v>10966</v>
      </c>
    </row>
    <row r="9494" spans="1:21">
      <c r="A9494">
        <v>41</v>
      </c>
      <c r="B9494" s="2" t="s">
        <v>20</v>
      </c>
      <c r="C9494" s="2" t="s">
        <v>21</v>
      </c>
      <c r="D9494" s="2" t="s">
        <v>42</v>
      </c>
      <c r="E9494">
        <v>28657</v>
      </c>
      <c r="F9494">
        <v>674</v>
      </c>
      <c r="G9494">
        <v>27450.01</v>
      </c>
      <c r="H9494" s="2" t="s">
        <v>23</v>
      </c>
      <c r="I9494" s="2" t="s">
        <v>34</v>
      </c>
      <c r="J9494">
        <v>7</v>
      </c>
      <c r="K9494" s="2" t="s">
        <v>35</v>
      </c>
      <c r="L9494">
        <v>0.53</v>
      </c>
      <c r="M9494">
        <v>194552</v>
      </c>
      <c r="N9494">
        <v>4</v>
      </c>
      <c r="O9494" s="2" t="s">
        <v>7747</v>
      </c>
      <c r="P9494" s="2" t="s">
        <v>150</v>
      </c>
      <c r="Q9494" s="2" t="s">
        <v>1282</v>
      </c>
      <c r="R9494">
        <v>1</v>
      </c>
      <c r="S9494">
        <v>1</v>
      </c>
      <c r="T9494" s="2" t="s">
        <v>29</v>
      </c>
      <c r="U9494" s="2" t="s">
        <v>10966</v>
      </c>
    </row>
    <row r="9495" spans="1:21">
      <c r="A9495">
        <v>37</v>
      </c>
      <c r="B9495" s="2" t="s">
        <v>20</v>
      </c>
      <c r="C9495" s="2" t="s">
        <v>41</v>
      </c>
      <c r="D9495" s="2" t="s">
        <v>32</v>
      </c>
      <c r="E9495">
        <v>54129</v>
      </c>
      <c r="F9495">
        <v>689</v>
      </c>
      <c r="G9495">
        <v>15270</v>
      </c>
      <c r="H9495" s="2" t="s">
        <v>47</v>
      </c>
      <c r="I9495" s="2" t="s">
        <v>58</v>
      </c>
      <c r="J9495">
        <v>6</v>
      </c>
      <c r="K9495" s="2" t="s">
        <v>48</v>
      </c>
      <c r="L9495">
        <v>0.51</v>
      </c>
      <c r="M9495">
        <v>119061</v>
      </c>
      <c r="N9495">
        <v>1</v>
      </c>
      <c r="O9495" s="2" t="s">
        <v>7748</v>
      </c>
      <c r="P9495" s="2" t="s">
        <v>169</v>
      </c>
      <c r="Q9495" s="2" t="s">
        <v>248</v>
      </c>
      <c r="R9495">
        <v>3</v>
      </c>
      <c r="S9495">
        <v>1</v>
      </c>
      <c r="T9495" s="2" t="s">
        <v>29</v>
      </c>
      <c r="U9495" s="2" t="s">
        <v>10966</v>
      </c>
    </row>
    <row r="9496" spans="1:21">
      <c r="A9496">
        <v>30</v>
      </c>
      <c r="B9496" s="2" t="s">
        <v>40</v>
      </c>
      <c r="C9496" s="2" t="s">
        <v>82</v>
      </c>
      <c r="D9496" s="2" t="s">
        <v>42</v>
      </c>
      <c r="E9496">
        <v>64494</v>
      </c>
      <c r="F9496">
        <v>767</v>
      </c>
      <c r="G9496">
        <v>32088</v>
      </c>
      <c r="H9496" s="2" t="s">
        <v>47</v>
      </c>
      <c r="I9496" s="2" t="s">
        <v>24</v>
      </c>
      <c r="J9496">
        <v>19</v>
      </c>
      <c r="K9496" s="2" t="s">
        <v>59</v>
      </c>
      <c r="L9496">
        <v>0.19</v>
      </c>
      <c r="M9496">
        <v>219153</v>
      </c>
      <c r="N9496">
        <v>2</v>
      </c>
      <c r="O9496" s="2" t="s">
        <v>7749</v>
      </c>
      <c r="P9496" s="2" t="s">
        <v>74</v>
      </c>
      <c r="Q9496" s="2" t="s">
        <v>651</v>
      </c>
      <c r="R9496">
        <v>2</v>
      </c>
      <c r="S9496">
        <v>0</v>
      </c>
      <c r="T9496" s="2" t="s">
        <v>39</v>
      </c>
      <c r="U9496" s="2" t="s">
        <v>10969</v>
      </c>
    </row>
    <row r="9497" spans="1:21">
      <c r="A9497">
        <v>49</v>
      </c>
      <c r="B9497" s="2" t="s">
        <v>20</v>
      </c>
      <c r="C9497" s="2" t="s">
        <v>31</v>
      </c>
      <c r="D9497" s="2" t="s">
        <v>22</v>
      </c>
      <c r="E9497">
        <v>49559</v>
      </c>
      <c r="F9497">
        <v>605</v>
      </c>
      <c r="G9497">
        <v>28406</v>
      </c>
      <c r="H9497" s="2" t="s">
        <v>47</v>
      </c>
      <c r="I9497" s="2" t="s">
        <v>34</v>
      </c>
      <c r="J9497">
        <v>17</v>
      </c>
      <c r="K9497" s="2" t="s">
        <v>59</v>
      </c>
      <c r="L9497">
        <v>0.55000000000000004</v>
      </c>
      <c r="M9497">
        <v>159741.5</v>
      </c>
      <c r="N9497">
        <v>0</v>
      </c>
      <c r="O9497" s="2" t="s">
        <v>7750</v>
      </c>
      <c r="P9497" s="2" t="s">
        <v>137</v>
      </c>
      <c r="Q9497" s="2" t="s">
        <v>431</v>
      </c>
      <c r="R9497">
        <v>0</v>
      </c>
      <c r="S9497">
        <v>0</v>
      </c>
      <c r="T9497" s="2" t="s">
        <v>29</v>
      </c>
      <c r="U9497" s="2" t="s">
        <v>10969</v>
      </c>
    </row>
    <row r="9498" spans="1:21">
      <c r="A9498">
        <v>48</v>
      </c>
      <c r="B9498" s="2" t="s">
        <v>30</v>
      </c>
      <c r="C9498" s="2" t="s">
        <v>31</v>
      </c>
      <c r="D9498" s="2" t="s">
        <v>32</v>
      </c>
      <c r="E9498">
        <v>33392</v>
      </c>
      <c r="F9498">
        <v>665</v>
      </c>
      <c r="G9498">
        <v>25709</v>
      </c>
      <c r="H9498" s="2" t="s">
        <v>23</v>
      </c>
      <c r="I9498" s="2" t="s">
        <v>34</v>
      </c>
      <c r="J9498">
        <v>6</v>
      </c>
      <c r="K9498" s="2" t="s">
        <v>48</v>
      </c>
      <c r="L9498">
        <v>0.12</v>
      </c>
      <c r="M9498">
        <v>38093</v>
      </c>
      <c r="N9498">
        <v>0</v>
      </c>
      <c r="O9498" s="2" t="s">
        <v>7480</v>
      </c>
      <c r="P9498" s="2" t="s">
        <v>45</v>
      </c>
      <c r="Q9498" s="2" t="s">
        <v>304</v>
      </c>
      <c r="R9498">
        <v>4</v>
      </c>
      <c r="S9498">
        <v>2</v>
      </c>
      <c r="T9498" s="2" t="s">
        <v>29</v>
      </c>
      <c r="U9498" s="2" t="s">
        <v>10966</v>
      </c>
    </row>
    <row r="9499" spans="1:21">
      <c r="A9499">
        <v>50</v>
      </c>
      <c r="B9499" s="2" t="s">
        <v>20</v>
      </c>
      <c r="C9499" s="2" t="s">
        <v>31</v>
      </c>
      <c r="D9499" s="2" t="s">
        <v>22</v>
      </c>
      <c r="E9499">
        <v>24429</v>
      </c>
      <c r="F9499">
        <v>661</v>
      </c>
      <c r="G9499">
        <v>27567</v>
      </c>
      <c r="H9499" s="2" t="s">
        <v>33</v>
      </c>
      <c r="I9499" s="2" t="s">
        <v>58</v>
      </c>
      <c r="J9499">
        <v>4</v>
      </c>
      <c r="K9499" s="2" t="s">
        <v>48</v>
      </c>
      <c r="L9499">
        <v>0.42</v>
      </c>
      <c r="M9499">
        <v>30602</v>
      </c>
      <c r="N9499">
        <v>4</v>
      </c>
      <c r="O9499" s="2" t="s">
        <v>4523</v>
      </c>
      <c r="P9499" s="2" t="s">
        <v>430</v>
      </c>
      <c r="Q9499" s="2" t="s">
        <v>246</v>
      </c>
      <c r="R9499">
        <v>3</v>
      </c>
      <c r="S9499">
        <v>1</v>
      </c>
      <c r="T9499" s="2" t="s">
        <v>29</v>
      </c>
      <c r="U9499" s="2" t="s">
        <v>10966</v>
      </c>
    </row>
    <row r="9500" spans="1:21">
      <c r="A9500">
        <v>69</v>
      </c>
      <c r="B9500" s="2" t="s">
        <v>30</v>
      </c>
      <c r="C9500" s="2" t="s">
        <v>31</v>
      </c>
      <c r="D9500" s="2" t="s">
        <v>42</v>
      </c>
      <c r="E9500">
        <v>21249</v>
      </c>
      <c r="F9500">
        <v>790</v>
      </c>
      <c r="G9500">
        <v>15626</v>
      </c>
      <c r="H9500" s="2" t="s">
        <v>33</v>
      </c>
      <c r="I9500" s="2" t="s">
        <v>34</v>
      </c>
      <c r="J9500">
        <v>14</v>
      </c>
      <c r="K9500" s="2" t="s">
        <v>59</v>
      </c>
      <c r="L9500">
        <v>0.28000000000000003</v>
      </c>
      <c r="M9500">
        <v>185056</v>
      </c>
      <c r="N9500">
        <v>2</v>
      </c>
      <c r="O9500" s="2" t="s">
        <v>7751</v>
      </c>
      <c r="P9500" s="2" t="s">
        <v>158</v>
      </c>
      <c r="Q9500" s="2" t="s">
        <v>228</v>
      </c>
      <c r="R9500">
        <v>4</v>
      </c>
      <c r="S9500">
        <v>2</v>
      </c>
      <c r="T9500" s="2" t="s">
        <v>39</v>
      </c>
      <c r="U9500" s="2" t="s">
        <v>10969</v>
      </c>
    </row>
    <row r="9501" spans="1:21">
      <c r="A9501">
        <v>34</v>
      </c>
      <c r="B9501" s="2" t="s">
        <v>20</v>
      </c>
      <c r="C9501" s="2" t="s">
        <v>41</v>
      </c>
      <c r="D9501" s="2" t="s">
        <v>69</v>
      </c>
      <c r="E9501">
        <v>36938</v>
      </c>
      <c r="F9501">
        <v>665</v>
      </c>
      <c r="G9501">
        <v>33408</v>
      </c>
      <c r="H9501" s="2" t="s">
        <v>33</v>
      </c>
      <c r="I9501" s="2" t="s">
        <v>58</v>
      </c>
      <c r="J9501">
        <v>15</v>
      </c>
      <c r="K9501" s="2" t="s">
        <v>48</v>
      </c>
      <c r="L9501">
        <v>0.32</v>
      </c>
      <c r="M9501">
        <v>159741.5</v>
      </c>
      <c r="N9501">
        <v>4</v>
      </c>
      <c r="O9501" s="2" t="s">
        <v>838</v>
      </c>
      <c r="P9501" s="2" t="s">
        <v>193</v>
      </c>
      <c r="Q9501" s="2" t="s">
        <v>457</v>
      </c>
      <c r="R9501">
        <v>2</v>
      </c>
      <c r="S9501">
        <v>2</v>
      </c>
      <c r="T9501" s="2" t="s">
        <v>39</v>
      </c>
      <c r="U9501" s="2" t="s">
        <v>10969</v>
      </c>
    </row>
    <row r="9502" spans="1:21">
      <c r="A9502">
        <v>57</v>
      </c>
      <c r="B9502" s="2" t="s">
        <v>30</v>
      </c>
      <c r="C9502" s="2" t="s">
        <v>21</v>
      </c>
      <c r="D9502" s="2" t="s">
        <v>42</v>
      </c>
      <c r="E9502">
        <v>26732</v>
      </c>
      <c r="F9502">
        <v>663</v>
      </c>
      <c r="G9502">
        <v>36073</v>
      </c>
      <c r="H9502" s="2" t="s">
        <v>23</v>
      </c>
      <c r="I9502" s="2" t="s">
        <v>58</v>
      </c>
      <c r="J9502">
        <v>14</v>
      </c>
      <c r="K9502" s="2" t="s">
        <v>25</v>
      </c>
      <c r="L9502">
        <v>0.51</v>
      </c>
      <c r="M9502">
        <v>41440</v>
      </c>
      <c r="N9502">
        <v>2</v>
      </c>
      <c r="O9502" s="2" t="s">
        <v>7752</v>
      </c>
      <c r="P9502" s="2" t="s">
        <v>56</v>
      </c>
      <c r="Q9502" s="2" t="s">
        <v>1073</v>
      </c>
      <c r="R9502">
        <v>2</v>
      </c>
      <c r="S9502">
        <v>2</v>
      </c>
      <c r="T9502" s="2" t="s">
        <v>29</v>
      </c>
      <c r="U9502" s="2" t="s">
        <v>10966</v>
      </c>
    </row>
    <row r="9503" spans="1:21">
      <c r="A9503">
        <v>61</v>
      </c>
      <c r="B9503" s="2" t="s">
        <v>20</v>
      </c>
      <c r="C9503" s="2" t="s">
        <v>82</v>
      </c>
      <c r="D9503" s="2" t="s">
        <v>69</v>
      </c>
      <c r="E9503">
        <v>47503</v>
      </c>
      <c r="F9503">
        <v>667</v>
      </c>
      <c r="G9503">
        <v>27450.01</v>
      </c>
      <c r="H9503" s="2" t="s">
        <v>33</v>
      </c>
      <c r="I9503" s="2" t="s">
        <v>24</v>
      </c>
      <c r="J9503">
        <v>17</v>
      </c>
      <c r="K9503" s="2" t="s">
        <v>35</v>
      </c>
      <c r="L9503">
        <v>0.41</v>
      </c>
      <c r="M9503">
        <v>234101</v>
      </c>
      <c r="N9503">
        <v>0</v>
      </c>
      <c r="O9503" s="2" t="s">
        <v>7753</v>
      </c>
      <c r="P9503" s="2" t="s">
        <v>166</v>
      </c>
      <c r="Q9503" s="2" t="s">
        <v>226</v>
      </c>
      <c r="R9503">
        <v>2</v>
      </c>
      <c r="S9503">
        <v>0</v>
      </c>
      <c r="T9503" s="2" t="s">
        <v>29</v>
      </c>
      <c r="U9503" s="2" t="s">
        <v>10966</v>
      </c>
    </row>
    <row r="9504" spans="1:21">
      <c r="A9504">
        <v>29</v>
      </c>
      <c r="B9504" s="2" t="s">
        <v>40</v>
      </c>
      <c r="C9504" s="2" t="s">
        <v>21</v>
      </c>
      <c r="D9504" s="2" t="s">
        <v>69</v>
      </c>
      <c r="E9504">
        <v>114633</v>
      </c>
      <c r="F9504">
        <v>728</v>
      </c>
      <c r="G9504">
        <v>44229</v>
      </c>
      <c r="H9504" s="2" t="s">
        <v>43</v>
      </c>
      <c r="I9504" s="2" t="s">
        <v>58</v>
      </c>
      <c r="J9504">
        <v>1</v>
      </c>
      <c r="K9504" s="2" t="s">
        <v>25</v>
      </c>
      <c r="L9504">
        <v>0.23</v>
      </c>
      <c r="M9504">
        <v>67034</v>
      </c>
      <c r="N9504">
        <v>0</v>
      </c>
      <c r="O9504" s="2" t="s">
        <v>7754</v>
      </c>
      <c r="P9504" s="2" t="s">
        <v>179</v>
      </c>
      <c r="Q9504" s="2" t="s">
        <v>228</v>
      </c>
      <c r="R9504">
        <v>2</v>
      </c>
      <c r="S9504">
        <v>0</v>
      </c>
      <c r="T9504" s="2" t="s">
        <v>29</v>
      </c>
      <c r="U9504" s="2" t="s">
        <v>10966</v>
      </c>
    </row>
    <row r="9505" spans="1:21">
      <c r="A9505">
        <v>23</v>
      </c>
      <c r="B9505" s="2" t="s">
        <v>40</v>
      </c>
      <c r="C9505" s="2" t="s">
        <v>21</v>
      </c>
      <c r="D9505" s="2" t="s">
        <v>42</v>
      </c>
      <c r="E9505">
        <v>118228</v>
      </c>
      <c r="F9505">
        <v>620</v>
      </c>
      <c r="G9505">
        <v>27450.01</v>
      </c>
      <c r="H9505" s="2" t="s">
        <v>33</v>
      </c>
      <c r="I9505" s="2" t="s">
        <v>58</v>
      </c>
      <c r="J9505">
        <v>16</v>
      </c>
      <c r="K9505" s="2" t="s">
        <v>59</v>
      </c>
      <c r="L9505">
        <v>0.4</v>
      </c>
      <c r="M9505">
        <v>207139</v>
      </c>
      <c r="N9505">
        <v>0</v>
      </c>
      <c r="O9505" s="2" t="s">
        <v>4367</v>
      </c>
      <c r="P9505" s="2" t="s">
        <v>250</v>
      </c>
      <c r="Q9505" s="2" t="s">
        <v>622</v>
      </c>
      <c r="R9505">
        <v>3</v>
      </c>
      <c r="S9505">
        <v>1</v>
      </c>
      <c r="T9505" s="2" t="s">
        <v>29</v>
      </c>
      <c r="U9505" s="2" t="s">
        <v>10969</v>
      </c>
    </row>
    <row r="9506" spans="1:21">
      <c r="A9506">
        <v>54</v>
      </c>
      <c r="B9506" s="2" t="s">
        <v>40</v>
      </c>
      <c r="C9506" s="2" t="s">
        <v>41</v>
      </c>
      <c r="D9506" s="2" t="s">
        <v>42</v>
      </c>
      <c r="E9506">
        <v>97754</v>
      </c>
      <c r="F9506">
        <v>778</v>
      </c>
      <c r="G9506">
        <v>9038</v>
      </c>
      <c r="H9506" s="2" t="s">
        <v>47</v>
      </c>
      <c r="I9506" s="2" t="s">
        <v>24</v>
      </c>
      <c r="J9506">
        <v>18</v>
      </c>
      <c r="K9506" s="2" t="s">
        <v>25</v>
      </c>
      <c r="L9506">
        <v>0.12</v>
      </c>
      <c r="M9506">
        <v>39206</v>
      </c>
      <c r="N9506">
        <v>1</v>
      </c>
      <c r="O9506" s="2" t="s">
        <v>7755</v>
      </c>
      <c r="P9506" s="2" t="s">
        <v>155</v>
      </c>
      <c r="Q9506" s="2" t="s">
        <v>62</v>
      </c>
      <c r="R9506">
        <v>2</v>
      </c>
      <c r="S9506">
        <v>0</v>
      </c>
      <c r="T9506" s="2" t="s">
        <v>29</v>
      </c>
      <c r="U9506" s="2" t="s">
        <v>10966</v>
      </c>
    </row>
    <row r="9507" spans="1:21">
      <c r="A9507">
        <v>21</v>
      </c>
      <c r="B9507" s="2" t="s">
        <v>30</v>
      </c>
      <c r="C9507" s="2" t="s">
        <v>31</v>
      </c>
      <c r="D9507" s="2" t="s">
        <v>69</v>
      </c>
      <c r="E9507">
        <v>49236</v>
      </c>
      <c r="F9507">
        <v>714</v>
      </c>
      <c r="G9507">
        <v>40263</v>
      </c>
      <c r="H9507" s="2" t="s">
        <v>33</v>
      </c>
      <c r="I9507" s="2" t="s">
        <v>34</v>
      </c>
      <c r="J9507">
        <v>7</v>
      </c>
      <c r="K9507" s="2" t="s">
        <v>35</v>
      </c>
      <c r="L9507">
        <v>0.5</v>
      </c>
      <c r="M9507">
        <v>248210</v>
      </c>
      <c r="N9507">
        <v>2</v>
      </c>
      <c r="O9507" s="2" t="s">
        <v>2519</v>
      </c>
      <c r="P9507" s="2" t="s">
        <v>119</v>
      </c>
      <c r="Q9507" s="2" t="s">
        <v>335</v>
      </c>
      <c r="R9507">
        <v>0</v>
      </c>
      <c r="S9507">
        <v>2</v>
      </c>
      <c r="T9507" s="2" t="s">
        <v>29</v>
      </c>
      <c r="U9507" s="2" t="s">
        <v>10967</v>
      </c>
    </row>
    <row r="9508" spans="1:21">
      <c r="A9508">
        <v>53</v>
      </c>
      <c r="B9508" s="2" t="s">
        <v>40</v>
      </c>
      <c r="C9508" s="2" t="s">
        <v>21</v>
      </c>
      <c r="D9508" s="2" t="s">
        <v>22</v>
      </c>
      <c r="E9508">
        <v>23216</v>
      </c>
      <c r="F9508">
        <v>677</v>
      </c>
      <c r="G9508">
        <v>28697</v>
      </c>
      <c r="H9508" s="2" t="s">
        <v>23</v>
      </c>
      <c r="I9508" s="2" t="s">
        <v>58</v>
      </c>
      <c r="J9508">
        <v>5</v>
      </c>
      <c r="K9508" s="2" t="s">
        <v>59</v>
      </c>
      <c r="L9508">
        <v>0.27</v>
      </c>
      <c r="M9508">
        <v>215527</v>
      </c>
      <c r="N9508">
        <v>3</v>
      </c>
      <c r="O9508" s="2" t="s">
        <v>599</v>
      </c>
      <c r="P9508" s="2" t="s">
        <v>56</v>
      </c>
      <c r="Q9508" s="2" t="s">
        <v>1282</v>
      </c>
      <c r="R9508">
        <v>2</v>
      </c>
      <c r="S9508">
        <v>0</v>
      </c>
      <c r="T9508" s="2" t="s">
        <v>81</v>
      </c>
      <c r="U9508" s="2" t="s">
        <v>10966</v>
      </c>
    </row>
    <row r="9509" spans="1:21">
      <c r="A9509">
        <v>30</v>
      </c>
      <c r="B9509" s="2" t="s">
        <v>40</v>
      </c>
      <c r="C9509" s="2" t="s">
        <v>21</v>
      </c>
      <c r="D9509" s="2" t="s">
        <v>42</v>
      </c>
      <c r="E9509">
        <v>83209</v>
      </c>
      <c r="F9509">
        <v>781</v>
      </c>
      <c r="G9509">
        <v>14324</v>
      </c>
      <c r="H9509" s="2" t="s">
        <v>23</v>
      </c>
      <c r="I9509" s="2" t="s">
        <v>58</v>
      </c>
      <c r="J9509">
        <v>6</v>
      </c>
      <c r="K9509" s="2" t="s">
        <v>35</v>
      </c>
      <c r="L9509">
        <v>0.26</v>
      </c>
      <c r="M9509">
        <v>41783</v>
      </c>
      <c r="N9509">
        <v>2</v>
      </c>
      <c r="O9509" s="2" t="s">
        <v>1267</v>
      </c>
      <c r="P9509" s="2" t="s">
        <v>308</v>
      </c>
      <c r="Q9509" s="2" t="s">
        <v>560</v>
      </c>
      <c r="R9509">
        <v>2</v>
      </c>
      <c r="S9509">
        <v>2</v>
      </c>
      <c r="T9509" s="2" t="s">
        <v>29</v>
      </c>
      <c r="U9509" s="2" t="s">
        <v>10967</v>
      </c>
    </row>
    <row r="9510" spans="1:21">
      <c r="A9510">
        <v>60</v>
      </c>
      <c r="B9510" s="2" t="s">
        <v>30</v>
      </c>
      <c r="C9510" s="2" t="s">
        <v>21</v>
      </c>
      <c r="D9510" s="2" t="s">
        <v>69</v>
      </c>
      <c r="E9510">
        <v>61908</v>
      </c>
      <c r="F9510">
        <v>683</v>
      </c>
      <c r="G9510">
        <v>37232</v>
      </c>
      <c r="H9510" s="2" t="s">
        <v>23</v>
      </c>
      <c r="I9510" s="2" t="s">
        <v>58</v>
      </c>
      <c r="J9510">
        <v>11</v>
      </c>
      <c r="K9510" s="2" t="s">
        <v>35</v>
      </c>
      <c r="L9510">
        <v>0.13</v>
      </c>
      <c r="M9510">
        <v>26988</v>
      </c>
      <c r="N9510">
        <v>2</v>
      </c>
      <c r="O9510" s="2" t="s">
        <v>5864</v>
      </c>
      <c r="P9510" s="2" t="s">
        <v>144</v>
      </c>
      <c r="Q9510" s="2" t="s">
        <v>583</v>
      </c>
      <c r="R9510">
        <v>2</v>
      </c>
      <c r="S9510">
        <v>2</v>
      </c>
      <c r="T9510" s="2" t="s">
        <v>29</v>
      </c>
      <c r="U9510" s="2" t="s">
        <v>10966</v>
      </c>
    </row>
    <row r="9511" spans="1:21">
      <c r="A9511">
        <v>64</v>
      </c>
      <c r="B9511" s="2" t="s">
        <v>20</v>
      </c>
      <c r="C9511" s="2" t="s">
        <v>31</v>
      </c>
      <c r="D9511" s="2" t="s">
        <v>32</v>
      </c>
      <c r="E9511">
        <v>64023</v>
      </c>
      <c r="F9511">
        <v>699</v>
      </c>
      <c r="G9511">
        <v>37639</v>
      </c>
      <c r="H9511" s="2" t="s">
        <v>23</v>
      </c>
      <c r="I9511" s="2" t="s">
        <v>34</v>
      </c>
      <c r="J9511">
        <v>19</v>
      </c>
      <c r="K9511" s="2" t="s">
        <v>59</v>
      </c>
      <c r="L9511">
        <v>0.46</v>
      </c>
      <c r="M9511">
        <v>78651</v>
      </c>
      <c r="N9511">
        <v>0</v>
      </c>
      <c r="O9511" s="2" t="s">
        <v>3739</v>
      </c>
      <c r="P9511" s="2" t="s">
        <v>174</v>
      </c>
      <c r="Q9511" s="2" t="s">
        <v>125</v>
      </c>
      <c r="R9511">
        <v>0</v>
      </c>
      <c r="S9511">
        <v>2</v>
      </c>
      <c r="T9511" s="2" t="s">
        <v>39</v>
      </c>
      <c r="U9511" s="2" t="s">
        <v>10969</v>
      </c>
    </row>
    <row r="9512" spans="1:21">
      <c r="A9512">
        <v>28</v>
      </c>
      <c r="B9512" s="2" t="s">
        <v>40</v>
      </c>
      <c r="C9512" s="2" t="s">
        <v>21</v>
      </c>
      <c r="D9512" s="2" t="s">
        <v>32</v>
      </c>
      <c r="E9512">
        <v>69933.399999999994</v>
      </c>
      <c r="F9512">
        <v>616</v>
      </c>
      <c r="G9512">
        <v>27450.01</v>
      </c>
      <c r="H9512" s="2" t="s">
        <v>47</v>
      </c>
      <c r="I9512" s="2" t="s">
        <v>58</v>
      </c>
      <c r="J9512">
        <v>0</v>
      </c>
      <c r="K9512" s="2" t="s">
        <v>35</v>
      </c>
      <c r="L9512">
        <v>0.19</v>
      </c>
      <c r="M9512">
        <v>165978</v>
      </c>
      <c r="N9512">
        <v>2</v>
      </c>
      <c r="O9512" s="2" t="s">
        <v>7756</v>
      </c>
      <c r="P9512" s="2" t="s">
        <v>197</v>
      </c>
      <c r="Q9512" s="2" t="s">
        <v>322</v>
      </c>
      <c r="R9512">
        <v>0</v>
      </c>
      <c r="S9512">
        <v>1</v>
      </c>
      <c r="T9512" s="2" t="s">
        <v>29</v>
      </c>
      <c r="U9512" s="2" t="s">
        <v>10966</v>
      </c>
    </row>
    <row r="9513" spans="1:21">
      <c r="A9513">
        <v>69</v>
      </c>
      <c r="B9513" s="2" t="s">
        <v>30</v>
      </c>
      <c r="C9513" s="2" t="s">
        <v>82</v>
      </c>
      <c r="D9513" s="2" t="s">
        <v>69</v>
      </c>
      <c r="E9513">
        <v>47299</v>
      </c>
      <c r="F9513">
        <v>622</v>
      </c>
      <c r="G9513">
        <v>16603</v>
      </c>
      <c r="H9513" s="2" t="s">
        <v>23</v>
      </c>
      <c r="I9513" s="2" t="s">
        <v>24</v>
      </c>
      <c r="J9513">
        <v>17</v>
      </c>
      <c r="K9513" s="2" t="s">
        <v>35</v>
      </c>
      <c r="L9513">
        <v>0.16</v>
      </c>
      <c r="M9513">
        <v>77011</v>
      </c>
      <c r="N9513">
        <v>4</v>
      </c>
      <c r="O9513" s="2" t="s">
        <v>7757</v>
      </c>
      <c r="P9513" s="2" t="s">
        <v>64</v>
      </c>
      <c r="Q9513" s="2" t="s">
        <v>632</v>
      </c>
      <c r="R9513">
        <v>0</v>
      </c>
      <c r="S9513">
        <v>1</v>
      </c>
      <c r="T9513" s="2" t="s">
        <v>29</v>
      </c>
      <c r="U9513" s="2" t="s">
        <v>10966</v>
      </c>
    </row>
    <row r="9514" spans="1:21">
      <c r="A9514">
        <v>41</v>
      </c>
      <c r="B9514" s="2" t="s">
        <v>30</v>
      </c>
      <c r="C9514" s="2" t="s">
        <v>41</v>
      </c>
      <c r="D9514" s="2" t="s">
        <v>42</v>
      </c>
      <c r="E9514">
        <v>59095</v>
      </c>
      <c r="F9514">
        <v>720</v>
      </c>
      <c r="G9514">
        <v>21623</v>
      </c>
      <c r="H9514" s="2" t="s">
        <v>43</v>
      </c>
      <c r="I9514" s="2" t="s">
        <v>58</v>
      </c>
      <c r="J9514">
        <v>10</v>
      </c>
      <c r="K9514" s="2" t="s">
        <v>25</v>
      </c>
      <c r="L9514">
        <v>0.37</v>
      </c>
      <c r="M9514">
        <v>69391</v>
      </c>
      <c r="N9514">
        <v>2</v>
      </c>
      <c r="O9514" s="2" t="s">
        <v>7758</v>
      </c>
      <c r="P9514" s="2" t="s">
        <v>289</v>
      </c>
      <c r="Q9514" s="2" t="s">
        <v>75</v>
      </c>
      <c r="R9514">
        <v>2</v>
      </c>
      <c r="S9514">
        <v>2</v>
      </c>
      <c r="T9514" s="2" t="s">
        <v>29</v>
      </c>
      <c r="U9514" s="2" t="s">
        <v>10966</v>
      </c>
    </row>
    <row r="9515" spans="1:21">
      <c r="A9515">
        <v>36</v>
      </c>
      <c r="B9515" s="2" t="s">
        <v>20</v>
      </c>
      <c r="C9515" s="2" t="s">
        <v>82</v>
      </c>
      <c r="D9515" s="2" t="s">
        <v>42</v>
      </c>
      <c r="E9515">
        <v>76808</v>
      </c>
      <c r="F9515">
        <v>605</v>
      </c>
      <c r="G9515">
        <v>29121</v>
      </c>
      <c r="H9515" s="2" t="s">
        <v>23</v>
      </c>
      <c r="I9515" s="2" t="s">
        <v>58</v>
      </c>
      <c r="J9515">
        <v>8</v>
      </c>
      <c r="K9515" s="2" t="s">
        <v>25</v>
      </c>
      <c r="L9515">
        <v>0.56999999999999995</v>
      </c>
      <c r="M9515">
        <v>287270</v>
      </c>
      <c r="N9515">
        <v>0</v>
      </c>
      <c r="O9515" s="2" t="s">
        <v>7759</v>
      </c>
      <c r="P9515" s="2" t="s">
        <v>50</v>
      </c>
      <c r="Q9515" s="2" t="s">
        <v>200</v>
      </c>
      <c r="R9515">
        <v>4</v>
      </c>
      <c r="S9515">
        <v>2</v>
      </c>
      <c r="T9515" s="2" t="s">
        <v>39</v>
      </c>
      <c r="U9515" s="2" t="s">
        <v>10966</v>
      </c>
    </row>
    <row r="9516" spans="1:21">
      <c r="A9516">
        <v>64</v>
      </c>
      <c r="B9516" s="2" t="s">
        <v>30</v>
      </c>
      <c r="C9516" s="2" t="s">
        <v>31</v>
      </c>
      <c r="D9516" s="2" t="s">
        <v>69</v>
      </c>
      <c r="E9516">
        <v>32939</v>
      </c>
      <c r="F9516">
        <v>673</v>
      </c>
      <c r="G9516">
        <v>47297</v>
      </c>
      <c r="H9516" s="2" t="s">
        <v>43</v>
      </c>
      <c r="I9516" s="2" t="s">
        <v>34</v>
      </c>
      <c r="J9516">
        <v>14</v>
      </c>
      <c r="K9516" s="2" t="s">
        <v>48</v>
      </c>
      <c r="L9516">
        <v>0.28999999999999998</v>
      </c>
      <c r="M9516">
        <v>159741.5</v>
      </c>
      <c r="N9516">
        <v>2</v>
      </c>
      <c r="O9516" s="2" t="s">
        <v>985</v>
      </c>
      <c r="P9516" s="2" t="s">
        <v>163</v>
      </c>
      <c r="Q9516" s="2" t="s">
        <v>306</v>
      </c>
      <c r="R9516">
        <v>1</v>
      </c>
      <c r="S9516">
        <v>2</v>
      </c>
      <c r="T9516" s="2" t="s">
        <v>29</v>
      </c>
      <c r="U9516" s="2" t="s">
        <v>10969</v>
      </c>
    </row>
    <row r="9517" spans="1:21">
      <c r="A9517">
        <v>67</v>
      </c>
      <c r="B9517" s="2" t="s">
        <v>20</v>
      </c>
      <c r="C9517" s="2" t="s">
        <v>41</v>
      </c>
      <c r="D9517" s="2" t="s">
        <v>69</v>
      </c>
      <c r="E9517">
        <v>52250</v>
      </c>
      <c r="F9517">
        <v>722</v>
      </c>
      <c r="G9517">
        <v>47442</v>
      </c>
      <c r="H9517" s="2" t="s">
        <v>43</v>
      </c>
      <c r="I9517" s="2" t="s">
        <v>34</v>
      </c>
      <c r="J9517">
        <v>18</v>
      </c>
      <c r="K9517" s="2" t="s">
        <v>48</v>
      </c>
      <c r="L9517">
        <v>0.12</v>
      </c>
      <c r="M9517">
        <v>202835</v>
      </c>
      <c r="N9517">
        <v>4</v>
      </c>
      <c r="O9517" s="2" t="s">
        <v>7760</v>
      </c>
      <c r="P9517" s="2" t="s">
        <v>116</v>
      </c>
      <c r="Q9517" s="2" t="s">
        <v>695</v>
      </c>
      <c r="R9517">
        <v>3</v>
      </c>
      <c r="S9517">
        <v>0</v>
      </c>
      <c r="T9517" s="2" t="s">
        <v>29</v>
      </c>
      <c r="U9517" s="2" t="s">
        <v>10969</v>
      </c>
    </row>
    <row r="9518" spans="1:21">
      <c r="A9518">
        <v>61</v>
      </c>
      <c r="B9518" s="2" t="s">
        <v>30</v>
      </c>
      <c r="C9518" s="2" t="s">
        <v>21</v>
      </c>
      <c r="D9518" s="2" t="s">
        <v>42</v>
      </c>
      <c r="E9518">
        <v>69933.399999999994</v>
      </c>
      <c r="F9518">
        <v>610</v>
      </c>
      <c r="G9518">
        <v>12151</v>
      </c>
      <c r="H9518" s="2" t="s">
        <v>43</v>
      </c>
      <c r="I9518" s="2" t="s">
        <v>58</v>
      </c>
      <c r="J9518">
        <v>15</v>
      </c>
      <c r="K9518" s="2" t="s">
        <v>59</v>
      </c>
      <c r="L9518">
        <v>0.37</v>
      </c>
      <c r="M9518">
        <v>23700</v>
      </c>
      <c r="N9518">
        <v>1</v>
      </c>
      <c r="O9518" s="2" t="s">
        <v>7761</v>
      </c>
      <c r="P9518" s="2" t="s">
        <v>202</v>
      </c>
      <c r="Q9518" s="2" t="s">
        <v>223</v>
      </c>
      <c r="R9518">
        <v>3</v>
      </c>
      <c r="S9518">
        <v>0</v>
      </c>
      <c r="T9518" s="2" t="s">
        <v>29</v>
      </c>
      <c r="U9518" s="2" t="s">
        <v>10969</v>
      </c>
    </row>
    <row r="9519" spans="1:21">
      <c r="A9519">
        <v>56</v>
      </c>
      <c r="B9519" s="2" t="s">
        <v>20</v>
      </c>
      <c r="C9519" s="2" t="s">
        <v>82</v>
      </c>
      <c r="D9519" s="2" t="s">
        <v>42</v>
      </c>
      <c r="E9519">
        <v>38866</v>
      </c>
      <c r="F9519">
        <v>796</v>
      </c>
      <c r="G9519">
        <v>26164</v>
      </c>
      <c r="H9519" s="2" t="s">
        <v>47</v>
      </c>
      <c r="I9519" s="2" t="s">
        <v>24</v>
      </c>
      <c r="J9519">
        <v>9</v>
      </c>
      <c r="K9519" s="2" t="s">
        <v>35</v>
      </c>
      <c r="L9519">
        <v>0.14000000000000001</v>
      </c>
      <c r="M9519">
        <v>99298</v>
      </c>
      <c r="N9519">
        <v>4</v>
      </c>
      <c r="O9519" s="2" t="s">
        <v>7762</v>
      </c>
      <c r="P9519" s="2" t="s">
        <v>271</v>
      </c>
      <c r="Q9519" s="2" t="s">
        <v>348</v>
      </c>
      <c r="R9519">
        <v>1</v>
      </c>
      <c r="S9519">
        <v>0</v>
      </c>
      <c r="T9519" s="2" t="s">
        <v>29</v>
      </c>
      <c r="U9519" s="2" t="s">
        <v>10967</v>
      </c>
    </row>
    <row r="9520" spans="1:21">
      <c r="A9520">
        <v>19</v>
      </c>
      <c r="B9520" s="2" t="s">
        <v>20</v>
      </c>
      <c r="C9520" s="2" t="s">
        <v>31</v>
      </c>
      <c r="D9520" s="2" t="s">
        <v>22</v>
      </c>
      <c r="E9520">
        <v>35582</v>
      </c>
      <c r="F9520">
        <v>748</v>
      </c>
      <c r="G9520">
        <v>10181</v>
      </c>
      <c r="H9520" s="2" t="s">
        <v>23</v>
      </c>
      <c r="I9520" s="2" t="s">
        <v>34</v>
      </c>
      <c r="J9520">
        <v>15</v>
      </c>
      <c r="K9520" s="2" t="s">
        <v>25</v>
      </c>
      <c r="L9520">
        <v>0.26</v>
      </c>
      <c r="M9520">
        <v>275996</v>
      </c>
      <c r="N9520">
        <v>2</v>
      </c>
      <c r="O9520" s="2" t="s">
        <v>7763</v>
      </c>
      <c r="P9520" s="2" t="s">
        <v>50</v>
      </c>
      <c r="Q9520" s="2" t="s">
        <v>297</v>
      </c>
      <c r="R9520">
        <v>0</v>
      </c>
      <c r="S9520">
        <v>0</v>
      </c>
      <c r="T9520" s="2" t="s">
        <v>29</v>
      </c>
      <c r="U9520" s="2" t="s">
        <v>10967</v>
      </c>
    </row>
    <row r="9521" spans="1:21">
      <c r="A9521">
        <v>54</v>
      </c>
      <c r="B9521" s="2" t="s">
        <v>20</v>
      </c>
      <c r="C9521" s="2" t="s">
        <v>31</v>
      </c>
      <c r="D9521" s="2" t="s">
        <v>32</v>
      </c>
      <c r="E9521">
        <v>72948</v>
      </c>
      <c r="F9521">
        <v>699</v>
      </c>
      <c r="G9521">
        <v>40383</v>
      </c>
      <c r="H9521" s="2" t="s">
        <v>33</v>
      </c>
      <c r="I9521" s="2" t="s">
        <v>58</v>
      </c>
      <c r="J9521">
        <v>12</v>
      </c>
      <c r="K9521" s="2" t="s">
        <v>25</v>
      </c>
      <c r="L9521">
        <v>0.22</v>
      </c>
      <c r="M9521">
        <v>280419</v>
      </c>
      <c r="N9521">
        <v>0</v>
      </c>
      <c r="O9521" s="2" t="s">
        <v>7764</v>
      </c>
      <c r="P9521" s="2" t="s">
        <v>37</v>
      </c>
      <c r="Q9521" s="2" t="s">
        <v>54</v>
      </c>
      <c r="R9521">
        <v>3</v>
      </c>
      <c r="S9521">
        <v>1</v>
      </c>
      <c r="T9521" s="2" t="s">
        <v>29</v>
      </c>
      <c r="U9521" s="2" t="s">
        <v>10966</v>
      </c>
    </row>
    <row r="9522" spans="1:21">
      <c r="A9522">
        <v>37</v>
      </c>
      <c r="B9522" s="2" t="s">
        <v>20</v>
      </c>
      <c r="C9522" s="2" t="s">
        <v>21</v>
      </c>
      <c r="D9522" s="2" t="s">
        <v>32</v>
      </c>
      <c r="E9522">
        <v>114520</v>
      </c>
      <c r="F9522">
        <v>696</v>
      </c>
      <c r="G9522">
        <v>12721</v>
      </c>
      <c r="H9522" s="2" t="s">
        <v>33</v>
      </c>
      <c r="I9522" s="2" t="s">
        <v>34</v>
      </c>
      <c r="J9522">
        <v>12</v>
      </c>
      <c r="K9522" s="2" t="s">
        <v>35</v>
      </c>
      <c r="L9522">
        <v>0.26</v>
      </c>
      <c r="M9522">
        <v>277038</v>
      </c>
      <c r="N9522">
        <v>4</v>
      </c>
      <c r="O9522" s="2" t="s">
        <v>7765</v>
      </c>
      <c r="P9522" s="2" t="s">
        <v>45</v>
      </c>
      <c r="Q9522" s="2" t="s">
        <v>568</v>
      </c>
      <c r="R9522">
        <v>2</v>
      </c>
      <c r="S9522">
        <v>1</v>
      </c>
      <c r="T9522" s="2" t="s">
        <v>29</v>
      </c>
      <c r="U9522" s="2" t="s">
        <v>10971</v>
      </c>
    </row>
    <row r="9523" spans="1:21">
      <c r="A9523">
        <v>65</v>
      </c>
      <c r="B9523" s="2" t="s">
        <v>40</v>
      </c>
      <c r="C9523" s="2" t="s">
        <v>82</v>
      </c>
      <c r="D9523" s="2" t="s">
        <v>42</v>
      </c>
      <c r="E9523">
        <v>50932</v>
      </c>
      <c r="F9523">
        <v>748</v>
      </c>
      <c r="G9523">
        <v>6737</v>
      </c>
      <c r="H9523" s="2" t="s">
        <v>47</v>
      </c>
      <c r="I9523" s="2" t="s">
        <v>34</v>
      </c>
      <c r="J9523">
        <v>6</v>
      </c>
      <c r="K9523" s="2" t="s">
        <v>35</v>
      </c>
      <c r="L9523">
        <v>0.16</v>
      </c>
      <c r="M9523">
        <v>134321</v>
      </c>
      <c r="N9523">
        <v>3</v>
      </c>
      <c r="O9523" s="2" t="s">
        <v>7766</v>
      </c>
      <c r="P9523" s="2" t="s">
        <v>155</v>
      </c>
      <c r="Q9523" s="2" t="s">
        <v>782</v>
      </c>
      <c r="R9523">
        <v>0</v>
      </c>
      <c r="S9523">
        <v>2</v>
      </c>
      <c r="T9523" s="2" t="s">
        <v>29</v>
      </c>
      <c r="U9523" s="2" t="s">
        <v>10967</v>
      </c>
    </row>
    <row r="9524" spans="1:21">
      <c r="A9524">
        <v>66</v>
      </c>
      <c r="B9524" s="2" t="s">
        <v>20</v>
      </c>
      <c r="C9524" s="2" t="s">
        <v>41</v>
      </c>
      <c r="D9524" s="2" t="s">
        <v>32</v>
      </c>
      <c r="E9524">
        <v>24698</v>
      </c>
      <c r="F9524">
        <v>657</v>
      </c>
      <c r="G9524">
        <v>43708</v>
      </c>
      <c r="H9524" s="2" t="s">
        <v>33</v>
      </c>
      <c r="I9524" s="2" t="s">
        <v>58</v>
      </c>
      <c r="J9524">
        <v>0</v>
      </c>
      <c r="K9524" s="2" t="s">
        <v>59</v>
      </c>
      <c r="L9524">
        <v>0.56000000000000005</v>
      </c>
      <c r="M9524">
        <v>277293</v>
      </c>
      <c r="N9524">
        <v>1</v>
      </c>
      <c r="O9524" s="2" t="s">
        <v>763</v>
      </c>
      <c r="P9524" s="2" t="s">
        <v>352</v>
      </c>
      <c r="Q9524" s="2" t="s">
        <v>723</v>
      </c>
      <c r="R9524">
        <v>1</v>
      </c>
      <c r="S9524">
        <v>2</v>
      </c>
      <c r="T9524" s="2" t="s">
        <v>39</v>
      </c>
      <c r="U9524" s="2" t="s">
        <v>10966</v>
      </c>
    </row>
    <row r="9525" spans="1:21">
      <c r="A9525">
        <v>51</v>
      </c>
      <c r="B9525" s="2" t="s">
        <v>20</v>
      </c>
      <c r="C9525" s="2" t="s">
        <v>82</v>
      </c>
      <c r="D9525" s="2" t="s">
        <v>32</v>
      </c>
      <c r="E9525">
        <v>87505</v>
      </c>
      <c r="F9525">
        <v>684</v>
      </c>
      <c r="G9525">
        <v>10934</v>
      </c>
      <c r="H9525" s="2" t="s">
        <v>43</v>
      </c>
      <c r="I9525" s="2" t="s">
        <v>58</v>
      </c>
      <c r="J9525">
        <v>13</v>
      </c>
      <c r="K9525" s="2" t="s">
        <v>59</v>
      </c>
      <c r="L9525">
        <v>0.38</v>
      </c>
      <c r="M9525">
        <v>145180</v>
      </c>
      <c r="N9525">
        <v>1</v>
      </c>
      <c r="O9525" s="2" t="s">
        <v>1883</v>
      </c>
      <c r="P9525" s="2" t="s">
        <v>423</v>
      </c>
      <c r="Q9525" s="2" t="s">
        <v>99</v>
      </c>
      <c r="R9525">
        <v>2</v>
      </c>
      <c r="S9525">
        <v>1</v>
      </c>
      <c r="T9525" s="2" t="s">
        <v>39</v>
      </c>
      <c r="U9525" s="2" t="s">
        <v>10969</v>
      </c>
    </row>
    <row r="9526" spans="1:21">
      <c r="A9526">
        <v>51</v>
      </c>
      <c r="B9526" s="2" t="s">
        <v>20</v>
      </c>
      <c r="C9526" s="2" t="s">
        <v>21</v>
      </c>
      <c r="D9526" s="2" t="s">
        <v>42</v>
      </c>
      <c r="E9526">
        <v>69933.399999999994</v>
      </c>
      <c r="F9526">
        <v>756</v>
      </c>
      <c r="G9526">
        <v>24704</v>
      </c>
      <c r="H9526" s="2" t="s">
        <v>47</v>
      </c>
      <c r="I9526" s="2" t="s">
        <v>34</v>
      </c>
      <c r="J9526">
        <v>2</v>
      </c>
      <c r="K9526" s="2" t="s">
        <v>25</v>
      </c>
      <c r="L9526">
        <v>0.2</v>
      </c>
      <c r="M9526">
        <v>261434</v>
      </c>
      <c r="N9526">
        <v>0</v>
      </c>
      <c r="O9526" s="2" t="s">
        <v>7767</v>
      </c>
      <c r="P9526" s="2" t="s">
        <v>71</v>
      </c>
      <c r="Q9526" s="2" t="s">
        <v>709</v>
      </c>
      <c r="R9526">
        <v>1</v>
      </c>
      <c r="S9526">
        <v>1</v>
      </c>
      <c r="T9526" s="2" t="s">
        <v>29</v>
      </c>
      <c r="U9526" s="2" t="s">
        <v>10972</v>
      </c>
    </row>
    <row r="9527" spans="1:21">
      <c r="A9527">
        <v>26</v>
      </c>
      <c r="B9527" s="2" t="s">
        <v>30</v>
      </c>
      <c r="C9527" s="2" t="s">
        <v>41</v>
      </c>
      <c r="D9527" s="2" t="s">
        <v>69</v>
      </c>
      <c r="E9527">
        <v>28172</v>
      </c>
      <c r="F9527">
        <v>763</v>
      </c>
      <c r="G9527">
        <v>46329</v>
      </c>
      <c r="H9527" s="2" t="s">
        <v>33</v>
      </c>
      <c r="I9527" s="2" t="s">
        <v>58</v>
      </c>
      <c r="J9527">
        <v>15</v>
      </c>
      <c r="K9527" s="2" t="s">
        <v>48</v>
      </c>
      <c r="L9527">
        <v>0.51</v>
      </c>
      <c r="M9527">
        <v>161134</v>
      </c>
      <c r="N9527">
        <v>1</v>
      </c>
      <c r="O9527" s="2" t="s">
        <v>7768</v>
      </c>
      <c r="P9527" s="2" t="s">
        <v>50</v>
      </c>
      <c r="Q9527" s="2" t="s">
        <v>205</v>
      </c>
      <c r="R9527">
        <v>2</v>
      </c>
      <c r="S9527">
        <v>2</v>
      </c>
      <c r="T9527" s="2" t="s">
        <v>29</v>
      </c>
      <c r="U9527" s="2" t="s">
        <v>10970</v>
      </c>
    </row>
    <row r="9528" spans="1:21">
      <c r="A9528">
        <v>38</v>
      </c>
      <c r="B9528" s="2" t="s">
        <v>40</v>
      </c>
      <c r="C9528" s="2" t="s">
        <v>21</v>
      </c>
      <c r="D9528" s="2" t="s">
        <v>22</v>
      </c>
      <c r="E9528">
        <v>45156</v>
      </c>
      <c r="F9528">
        <v>765</v>
      </c>
      <c r="G9528">
        <v>15263</v>
      </c>
      <c r="H9528" s="2" t="s">
        <v>23</v>
      </c>
      <c r="I9528" s="2" t="s">
        <v>34</v>
      </c>
      <c r="J9528">
        <v>0</v>
      </c>
      <c r="K9528" s="2" t="s">
        <v>48</v>
      </c>
      <c r="L9528">
        <v>0.41</v>
      </c>
      <c r="M9528">
        <v>132753</v>
      </c>
      <c r="N9528">
        <v>0</v>
      </c>
      <c r="O9528" s="2" t="s">
        <v>3175</v>
      </c>
      <c r="P9528" s="2" t="s">
        <v>98</v>
      </c>
      <c r="Q9528" s="2" t="s">
        <v>228</v>
      </c>
      <c r="R9528">
        <v>3</v>
      </c>
      <c r="S9528">
        <v>2</v>
      </c>
      <c r="T9528" s="2" t="s">
        <v>29</v>
      </c>
      <c r="U9528" s="2" t="s">
        <v>10966</v>
      </c>
    </row>
    <row r="9529" spans="1:21">
      <c r="A9529">
        <v>43</v>
      </c>
      <c r="B9529" s="2" t="s">
        <v>30</v>
      </c>
      <c r="C9529" s="2" t="s">
        <v>41</v>
      </c>
      <c r="D9529" s="2" t="s">
        <v>69</v>
      </c>
      <c r="E9529">
        <v>69047</v>
      </c>
      <c r="F9529">
        <v>650</v>
      </c>
      <c r="G9529">
        <v>36509</v>
      </c>
      <c r="H9529" s="2" t="s">
        <v>43</v>
      </c>
      <c r="I9529" s="2" t="s">
        <v>34</v>
      </c>
      <c r="J9529">
        <v>12</v>
      </c>
      <c r="K9529" s="2" t="s">
        <v>35</v>
      </c>
      <c r="L9529">
        <v>0.32</v>
      </c>
      <c r="M9529">
        <v>246386</v>
      </c>
      <c r="N9529">
        <v>1</v>
      </c>
      <c r="O9529" s="2" t="s">
        <v>7769</v>
      </c>
      <c r="P9529" s="2" t="s">
        <v>61</v>
      </c>
      <c r="Q9529" s="2" t="s">
        <v>326</v>
      </c>
      <c r="R9529">
        <v>2</v>
      </c>
      <c r="S9529">
        <v>1</v>
      </c>
      <c r="T9529" s="2" t="s">
        <v>29</v>
      </c>
      <c r="U9529" s="2" t="s">
        <v>10966</v>
      </c>
    </row>
    <row r="9530" spans="1:21">
      <c r="A9530">
        <v>40</v>
      </c>
      <c r="B9530" s="2" t="s">
        <v>30</v>
      </c>
      <c r="C9530" s="2" t="s">
        <v>41</v>
      </c>
      <c r="D9530" s="2" t="s">
        <v>42</v>
      </c>
      <c r="E9530">
        <v>69933.399999999994</v>
      </c>
      <c r="F9530">
        <v>699</v>
      </c>
      <c r="G9530">
        <v>12490</v>
      </c>
      <c r="H9530" s="2" t="s">
        <v>47</v>
      </c>
      <c r="I9530" s="2" t="s">
        <v>58</v>
      </c>
      <c r="J9530">
        <v>18</v>
      </c>
      <c r="K9530" s="2" t="s">
        <v>25</v>
      </c>
      <c r="L9530">
        <v>0.11</v>
      </c>
      <c r="M9530">
        <v>251525</v>
      </c>
      <c r="N9530">
        <v>2</v>
      </c>
      <c r="O9530" s="2" t="s">
        <v>7770</v>
      </c>
      <c r="P9530" s="2" t="s">
        <v>87</v>
      </c>
      <c r="Q9530" s="2" t="s">
        <v>940</v>
      </c>
      <c r="R9530">
        <v>3</v>
      </c>
      <c r="S9530">
        <v>2</v>
      </c>
      <c r="T9530" s="2" t="s">
        <v>29</v>
      </c>
      <c r="U9530" s="2" t="s">
        <v>10971</v>
      </c>
    </row>
    <row r="9531" spans="1:21">
      <c r="A9531">
        <v>23</v>
      </c>
      <c r="B9531" s="2" t="s">
        <v>20</v>
      </c>
      <c r="C9531" s="2" t="s">
        <v>82</v>
      </c>
      <c r="D9531" s="2" t="s">
        <v>32</v>
      </c>
      <c r="E9531">
        <v>69933.399999999994</v>
      </c>
      <c r="F9531">
        <v>666</v>
      </c>
      <c r="G9531">
        <v>33967</v>
      </c>
      <c r="H9531" s="2" t="s">
        <v>43</v>
      </c>
      <c r="I9531" s="2" t="s">
        <v>34</v>
      </c>
      <c r="J9531">
        <v>2</v>
      </c>
      <c r="K9531" s="2" t="s">
        <v>35</v>
      </c>
      <c r="L9531">
        <v>0.28999999999999998</v>
      </c>
      <c r="M9531">
        <v>225550</v>
      </c>
      <c r="N9531">
        <v>3</v>
      </c>
      <c r="O9531" s="2" t="s">
        <v>647</v>
      </c>
      <c r="P9531" s="2" t="s">
        <v>347</v>
      </c>
      <c r="Q9531" s="2" t="s">
        <v>96</v>
      </c>
      <c r="R9531">
        <v>3</v>
      </c>
      <c r="S9531">
        <v>2</v>
      </c>
      <c r="T9531" s="2" t="s">
        <v>81</v>
      </c>
      <c r="U9531" s="2" t="s">
        <v>10966</v>
      </c>
    </row>
    <row r="9532" spans="1:21">
      <c r="A9532">
        <v>22</v>
      </c>
      <c r="B9532" s="2" t="s">
        <v>30</v>
      </c>
      <c r="C9532" s="2" t="s">
        <v>82</v>
      </c>
      <c r="D9532" s="2" t="s">
        <v>42</v>
      </c>
      <c r="E9532">
        <v>43580</v>
      </c>
      <c r="F9532">
        <v>670</v>
      </c>
      <c r="G9532">
        <v>33468</v>
      </c>
      <c r="H9532" s="2" t="s">
        <v>33</v>
      </c>
      <c r="I9532" s="2" t="s">
        <v>34</v>
      </c>
      <c r="J9532">
        <v>2</v>
      </c>
      <c r="K9532" s="2" t="s">
        <v>35</v>
      </c>
      <c r="L9532">
        <v>0.27</v>
      </c>
      <c r="M9532">
        <v>277238</v>
      </c>
      <c r="N9532">
        <v>0</v>
      </c>
      <c r="O9532" s="2" t="s">
        <v>7771</v>
      </c>
      <c r="P9532" s="2" t="s">
        <v>207</v>
      </c>
      <c r="Q9532" s="2" t="s">
        <v>673</v>
      </c>
      <c r="R9532">
        <v>2</v>
      </c>
      <c r="S9532">
        <v>0</v>
      </c>
      <c r="T9532" s="2" t="s">
        <v>29</v>
      </c>
      <c r="U9532" s="2" t="s">
        <v>10966</v>
      </c>
    </row>
    <row r="9533" spans="1:21">
      <c r="A9533">
        <v>49</v>
      </c>
      <c r="B9533" s="2" t="s">
        <v>40</v>
      </c>
      <c r="C9533" s="2" t="s">
        <v>82</v>
      </c>
      <c r="D9533" s="2" t="s">
        <v>42</v>
      </c>
      <c r="E9533">
        <v>69933.399999999994</v>
      </c>
      <c r="F9533">
        <v>600</v>
      </c>
      <c r="G9533">
        <v>43928</v>
      </c>
      <c r="H9533" s="2" t="s">
        <v>43</v>
      </c>
      <c r="I9533" s="2" t="s">
        <v>24</v>
      </c>
      <c r="J9533">
        <v>4</v>
      </c>
      <c r="K9533" s="2" t="s">
        <v>25</v>
      </c>
      <c r="L9533">
        <v>0.26</v>
      </c>
      <c r="M9533">
        <v>299113</v>
      </c>
      <c r="N9533">
        <v>2</v>
      </c>
      <c r="O9533" s="2" t="s">
        <v>6799</v>
      </c>
      <c r="P9533" s="2" t="s">
        <v>234</v>
      </c>
      <c r="Q9533" s="2" t="s">
        <v>140</v>
      </c>
      <c r="R9533">
        <v>3</v>
      </c>
      <c r="S9533">
        <v>0</v>
      </c>
      <c r="T9533" s="2" t="s">
        <v>39</v>
      </c>
      <c r="U9533" s="2" t="s">
        <v>10966</v>
      </c>
    </row>
    <row r="9534" spans="1:21">
      <c r="A9534">
        <v>44</v>
      </c>
      <c r="B9534" s="2" t="s">
        <v>40</v>
      </c>
      <c r="C9534" s="2" t="s">
        <v>82</v>
      </c>
      <c r="D9534" s="2" t="s">
        <v>32</v>
      </c>
      <c r="E9534">
        <v>38008</v>
      </c>
      <c r="F9534">
        <v>720</v>
      </c>
      <c r="G9534">
        <v>20737</v>
      </c>
      <c r="H9534" s="2" t="s">
        <v>23</v>
      </c>
      <c r="I9534" s="2" t="s">
        <v>34</v>
      </c>
      <c r="J9534">
        <v>13</v>
      </c>
      <c r="K9534" s="2" t="s">
        <v>59</v>
      </c>
      <c r="L9534">
        <v>0.27</v>
      </c>
      <c r="M9534">
        <v>159741.5</v>
      </c>
      <c r="N9534">
        <v>2</v>
      </c>
      <c r="O9534" s="2" t="s">
        <v>7772</v>
      </c>
      <c r="P9534" s="2" t="s">
        <v>50</v>
      </c>
      <c r="Q9534" s="2" t="s">
        <v>518</v>
      </c>
      <c r="R9534">
        <v>0</v>
      </c>
      <c r="S9534">
        <v>0</v>
      </c>
      <c r="T9534" s="2" t="s">
        <v>39</v>
      </c>
      <c r="U9534" s="2" t="s">
        <v>10969</v>
      </c>
    </row>
    <row r="9535" spans="1:21">
      <c r="A9535">
        <v>56</v>
      </c>
      <c r="B9535" s="2" t="s">
        <v>30</v>
      </c>
      <c r="C9535" s="2" t="s">
        <v>31</v>
      </c>
      <c r="D9535" s="2" t="s">
        <v>42</v>
      </c>
      <c r="E9535">
        <v>64291</v>
      </c>
      <c r="F9535">
        <v>668</v>
      </c>
      <c r="G9535">
        <v>27450.01</v>
      </c>
      <c r="H9535" s="2" t="s">
        <v>33</v>
      </c>
      <c r="I9535" s="2" t="s">
        <v>34</v>
      </c>
      <c r="J9535">
        <v>15</v>
      </c>
      <c r="K9535" s="2" t="s">
        <v>59</v>
      </c>
      <c r="L9535">
        <v>0.57999999999999996</v>
      </c>
      <c r="M9535">
        <v>37998</v>
      </c>
      <c r="N9535">
        <v>1</v>
      </c>
      <c r="O9535" s="2" t="s">
        <v>7773</v>
      </c>
      <c r="P9535" s="2" t="s">
        <v>45</v>
      </c>
      <c r="Q9535" s="2" t="s">
        <v>978</v>
      </c>
      <c r="R9535">
        <v>2</v>
      </c>
      <c r="S9535">
        <v>0</v>
      </c>
      <c r="T9535" s="2" t="s">
        <v>29</v>
      </c>
      <c r="U9535" s="2" t="s">
        <v>10969</v>
      </c>
    </row>
    <row r="9536" spans="1:21">
      <c r="A9536">
        <v>27</v>
      </c>
      <c r="B9536" s="2" t="s">
        <v>20</v>
      </c>
      <c r="C9536" s="2" t="s">
        <v>21</v>
      </c>
      <c r="D9536" s="2" t="s">
        <v>22</v>
      </c>
      <c r="E9536">
        <v>93100</v>
      </c>
      <c r="F9536">
        <v>684</v>
      </c>
      <c r="G9536">
        <v>49647</v>
      </c>
      <c r="H9536" s="2" t="s">
        <v>47</v>
      </c>
      <c r="I9536" s="2" t="s">
        <v>24</v>
      </c>
      <c r="J9536">
        <v>17</v>
      </c>
      <c r="K9536" s="2" t="s">
        <v>59</v>
      </c>
      <c r="L9536">
        <v>0.26</v>
      </c>
      <c r="M9536">
        <v>159741.5</v>
      </c>
      <c r="N9536">
        <v>3</v>
      </c>
      <c r="O9536" s="2" t="s">
        <v>7774</v>
      </c>
      <c r="P9536" s="2" t="s">
        <v>119</v>
      </c>
      <c r="Q9536" s="2" t="s">
        <v>785</v>
      </c>
      <c r="R9536">
        <v>0</v>
      </c>
      <c r="S9536">
        <v>1</v>
      </c>
      <c r="T9536" s="2" t="s">
        <v>29</v>
      </c>
      <c r="U9536" s="2" t="s">
        <v>10969</v>
      </c>
    </row>
    <row r="9537" spans="1:21">
      <c r="A9537">
        <v>39</v>
      </c>
      <c r="B9537" s="2" t="s">
        <v>40</v>
      </c>
      <c r="C9537" s="2" t="s">
        <v>31</v>
      </c>
      <c r="D9537" s="2" t="s">
        <v>42</v>
      </c>
      <c r="E9537">
        <v>37903</v>
      </c>
      <c r="F9537">
        <v>662</v>
      </c>
      <c r="G9537">
        <v>8566</v>
      </c>
      <c r="H9537" s="2" t="s">
        <v>47</v>
      </c>
      <c r="I9537" s="2" t="s">
        <v>24</v>
      </c>
      <c r="J9537">
        <v>18</v>
      </c>
      <c r="K9537" s="2" t="s">
        <v>35</v>
      </c>
      <c r="L9537">
        <v>0.28000000000000003</v>
      </c>
      <c r="M9537">
        <v>56377</v>
      </c>
      <c r="N9537">
        <v>3</v>
      </c>
      <c r="O9537" s="2" t="s">
        <v>7775</v>
      </c>
      <c r="P9537" s="2" t="s">
        <v>101</v>
      </c>
      <c r="Q9537" s="2" t="s">
        <v>221</v>
      </c>
      <c r="R9537">
        <v>3</v>
      </c>
      <c r="S9537">
        <v>0</v>
      </c>
      <c r="T9537" s="2" t="s">
        <v>29</v>
      </c>
      <c r="U9537" s="2" t="s">
        <v>10966</v>
      </c>
    </row>
    <row r="9538" spans="1:21">
      <c r="A9538">
        <v>22</v>
      </c>
      <c r="B9538" s="2" t="s">
        <v>40</v>
      </c>
      <c r="C9538" s="2" t="s">
        <v>82</v>
      </c>
      <c r="D9538" s="2" t="s">
        <v>22</v>
      </c>
      <c r="E9538">
        <v>70075</v>
      </c>
      <c r="F9538">
        <v>699</v>
      </c>
      <c r="G9538">
        <v>47022</v>
      </c>
      <c r="H9538" s="2" t="s">
        <v>23</v>
      </c>
      <c r="I9538" s="2" t="s">
        <v>34</v>
      </c>
      <c r="J9538">
        <v>8</v>
      </c>
      <c r="K9538" s="2" t="s">
        <v>48</v>
      </c>
      <c r="L9538">
        <v>0.53</v>
      </c>
      <c r="M9538">
        <v>278738</v>
      </c>
      <c r="N9538">
        <v>3</v>
      </c>
      <c r="O9538" s="2" t="s">
        <v>6039</v>
      </c>
      <c r="P9538" s="2" t="s">
        <v>87</v>
      </c>
      <c r="Q9538" s="2" t="s">
        <v>409</v>
      </c>
      <c r="R9538">
        <v>4</v>
      </c>
      <c r="S9538">
        <v>2</v>
      </c>
      <c r="T9538" s="2" t="s">
        <v>29</v>
      </c>
      <c r="U9538" s="2" t="s">
        <v>10966</v>
      </c>
    </row>
    <row r="9539" spans="1:21">
      <c r="A9539">
        <v>56</v>
      </c>
      <c r="B9539" s="2" t="s">
        <v>20</v>
      </c>
      <c r="C9539" s="2" t="s">
        <v>21</v>
      </c>
      <c r="D9539" s="2" t="s">
        <v>42</v>
      </c>
      <c r="E9539">
        <v>55481</v>
      </c>
      <c r="F9539">
        <v>715</v>
      </c>
      <c r="G9539">
        <v>34897</v>
      </c>
      <c r="H9539" s="2" t="s">
        <v>43</v>
      </c>
      <c r="I9539" s="2" t="s">
        <v>24</v>
      </c>
      <c r="J9539">
        <v>6</v>
      </c>
      <c r="K9539" s="2" t="s">
        <v>48</v>
      </c>
      <c r="L9539">
        <v>0.37</v>
      </c>
      <c r="M9539">
        <v>280318</v>
      </c>
      <c r="N9539">
        <v>0</v>
      </c>
      <c r="O9539" s="2" t="s">
        <v>7776</v>
      </c>
      <c r="P9539" s="2" t="s">
        <v>106</v>
      </c>
      <c r="Q9539" s="2" t="s">
        <v>400</v>
      </c>
      <c r="R9539">
        <v>2</v>
      </c>
      <c r="S9539">
        <v>0</v>
      </c>
      <c r="T9539" s="2" t="s">
        <v>29</v>
      </c>
      <c r="U9539" s="2" t="s">
        <v>10966</v>
      </c>
    </row>
    <row r="9540" spans="1:21">
      <c r="A9540">
        <v>64</v>
      </c>
      <c r="B9540" s="2" t="s">
        <v>40</v>
      </c>
      <c r="C9540" s="2" t="s">
        <v>31</v>
      </c>
      <c r="D9540" s="2" t="s">
        <v>69</v>
      </c>
      <c r="E9540">
        <v>24369</v>
      </c>
      <c r="F9540">
        <v>644</v>
      </c>
      <c r="G9540">
        <v>27955</v>
      </c>
      <c r="H9540" s="2" t="s">
        <v>33</v>
      </c>
      <c r="I9540" s="2" t="s">
        <v>58</v>
      </c>
      <c r="J9540">
        <v>9</v>
      </c>
      <c r="K9540" s="2" t="s">
        <v>48</v>
      </c>
      <c r="L9540">
        <v>0.24</v>
      </c>
      <c r="M9540">
        <v>163331</v>
      </c>
      <c r="N9540">
        <v>0</v>
      </c>
      <c r="O9540" s="2" t="s">
        <v>7777</v>
      </c>
      <c r="P9540" s="2" t="s">
        <v>286</v>
      </c>
      <c r="Q9540" s="2" t="s">
        <v>275</v>
      </c>
      <c r="R9540">
        <v>4</v>
      </c>
      <c r="S9540">
        <v>1</v>
      </c>
      <c r="T9540" s="2" t="s">
        <v>29</v>
      </c>
      <c r="U9540" s="2" t="s">
        <v>10969</v>
      </c>
    </row>
    <row r="9541" spans="1:21">
      <c r="A9541">
        <v>53</v>
      </c>
      <c r="B9541" s="2" t="s">
        <v>30</v>
      </c>
      <c r="C9541" s="2" t="s">
        <v>41</v>
      </c>
      <c r="D9541" s="2" t="s">
        <v>32</v>
      </c>
      <c r="E9541">
        <v>43486</v>
      </c>
      <c r="F9541">
        <v>696</v>
      </c>
      <c r="G9541">
        <v>30924</v>
      </c>
      <c r="H9541" s="2" t="s">
        <v>43</v>
      </c>
      <c r="I9541" s="2" t="s">
        <v>58</v>
      </c>
      <c r="J9541">
        <v>18</v>
      </c>
      <c r="K9541" s="2" t="s">
        <v>59</v>
      </c>
      <c r="L9541">
        <v>0.33</v>
      </c>
      <c r="M9541">
        <v>159741.5</v>
      </c>
      <c r="N9541">
        <v>0</v>
      </c>
      <c r="O9541" s="2" t="s">
        <v>7778</v>
      </c>
      <c r="P9541" s="2" t="s">
        <v>129</v>
      </c>
      <c r="Q9541" s="2" t="s">
        <v>107</v>
      </c>
      <c r="R9541">
        <v>1</v>
      </c>
      <c r="S9541">
        <v>1</v>
      </c>
      <c r="T9541" s="2" t="s">
        <v>81</v>
      </c>
      <c r="U9541" s="2" t="s">
        <v>10969</v>
      </c>
    </row>
    <row r="9542" spans="1:21">
      <c r="A9542">
        <v>30</v>
      </c>
      <c r="B9542" s="2" t="s">
        <v>30</v>
      </c>
      <c r="C9542" s="2" t="s">
        <v>41</v>
      </c>
      <c r="D9542" s="2" t="s">
        <v>22</v>
      </c>
      <c r="E9542">
        <v>25830</v>
      </c>
      <c r="F9542">
        <v>616</v>
      </c>
      <c r="G9542">
        <v>19332</v>
      </c>
      <c r="H9542" s="2" t="s">
        <v>47</v>
      </c>
      <c r="I9542" s="2" t="s">
        <v>24</v>
      </c>
      <c r="J9542">
        <v>7</v>
      </c>
      <c r="K9542" s="2" t="s">
        <v>48</v>
      </c>
      <c r="L9542">
        <v>0.4</v>
      </c>
      <c r="M9542">
        <v>206961</v>
      </c>
      <c r="N9542">
        <v>2</v>
      </c>
      <c r="O9542" s="2" t="s">
        <v>7779</v>
      </c>
      <c r="P9542" s="2" t="s">
        <v>253</v>
      </c>
      <c r="Q9542" s="2" t="s">
        <v>471</v>
      </c>
      <c r="R9542">
        <v>0</v>
      </c>
      <c r="S9542">
        <v>0</v>
      </c>
      <c r="T9542" s="2" t="s">
        <v>29</v>
      </c>
      <c r="U9542" s="2" t="s">
        <v>10966</v>
      </c>
    </row>
    <row r="9543" spans="1:21">
      <c r="A9543">
        <v>68</v>
      </c>
      <c r="B9543" s="2" t="s">
        <v>20</v>
      </c>
      <c r="C9543" s="2" t="s">
        <v>21</v>
      </c>
      <c r="D9543" s="2" t="s">
        <v>32</v>
      </c>
      <c r="E9543">
        <v>71940</v>
      </c>
      <c r="F9543">
        <v>785</v>
      </c>
      <c r="G9543">
        <v>45596</v>
      </c>
      <c r="H9543" s="2" t="s">
        <v>47</v>
      </c>
      <c r="I9543" s="2" t="s">
        <v>58</v>
      </c>
      <c r="J9543">
        <v>0</v>
      </c>
      <c r="K9543" s="2" t="s">
        <v>59</v>
      </c>
      <c r="L9543">
        <v>0.35</v>
      </c>
      <c r="M9543">
        <v>189090</v>
      </c>
      <c r="N9543">
        <v>0</v>
      </c>
      <c r="O9543" s="2" t="s">
        <v>7780</v>
      </c>
      <c r="P9543" s="2" t="s">
        <v>193</v>
      </c>
      <c r="Q9543" s="2" t="s">
        <v>117</v>
      </c>
      <c r="R9543">
        <v>2</v>
      </c>
      <c r="S9543">
        <v>1</v>
      </c>
      <c r="T9543" s="2" t="s">
        <v>29</v>
      </c>
      <c r="U9543" s="2" t="s">
        <v>10966</v>
      </c>
    </row>
    <row r="9544" spans="1:21">
      <c r="A9544">
        <v>47</v>
      </c>
      <c r="B9544" s="2" t="s">
        <v>40</v>
      </c>
      <c r="C9544" s="2" t="s">
        <v>41</v>
      </c>
      <c r="D9544" s="2" t="s">
        <v>32</v>
      </c>
      <c r="E9544">
        <v>24544</v>
      </c>
      <c r="F9544">
        <v>695</v>
      </c>
      <c r="G9544">
        <v>27450.01</v>
      </c>
      <c r="H9544" s="2" t="s">
        <v>33</v>
      </c>
      <c r="I9544" s="2" t="s">
        <v>34</v>
      </c>
      <c r="J9544">
        <v>9</v>
      </c>
      <c r="K9544" s="2" t="s">
        <v>59</v>
      </c>
      <c r="L9544">
        <v>0.27</v>
      </c>
      <c r="M9544">
        <v>67395</v>
      </c>
      <c r="N9544">
        <v>2</v>
      </c>
      <c r="O9544" s="2" t="s">
        <v>526</v>
      </c>
      <c r="P9544" s="2" t="s">
        <v>166</v>
      </c>
      <c r="Q9544" s="2" t="s">
        <v>717</v>
      </c>
      <c r="R9544">
        <v>4</v>
      </c>
      <c r="S9544">
        <v>0</v>
      </c>
      <c r="T9544" s="2" t="s">
        <v>29</v>
      </c>
      <c r="U9544" s="2" t="s">
        <v>10969</v>
      </c>
    </row>
    <row r="9545" spans="1:21">
      <c r="A9545">
        <v>29</v>
      </c>
      <c r="B9545" s="2" t="s">
        <v>20</v>
      </c>
      <c r="C9545" s="2" t="s">
        <v>41</v>
      </c>
      <c r="D9545" s="2" t="s">
        <v>69</v>
      </c>
      <c r="E9545">
        <v>21403</v>
      </c>
      <c r="F9545">
        <v>614</v>
      </c>
      <c r="G9545">
        <v>36626</v>
      </c>
      <c r="H9545" s="2" t="s">
        <v>47</v>
      </c>
      <c r="I9545" s="2" t="s">
        <v>58</v>
      </c>
      <c r="J9545">
        <v>14</v>
      </c>
      <c r="K9545" s="2" t="s">
        <v>48</v>
      </c>
      <c r="L9545">
        <v>0.39</v>
      </c>
      <c r="M9545">
        <v>92086</v>
      </c>
      <c r="N9545">
        <v>3</v>
      </c>
      <c r="O9545" s="2" t="s">
        <v>7781</v>
      </c>
      <c r="P9545" s="2" t="s">
        <v>71</v>
      </c>
      <c r="Q9545" s="2" t="s">
        <v>548</v>
      </c>
      <c r="R9545">
        <v>3</v>
      </c>
      <c r="S9545">
        <v>0</v>
      </c>
      <c r="T9545" s="2" t="s">
        <v>29</v>
      </c>
      <c r="U9545" s="2" t="s">
        <v>10969</v>
      </c>
    </row>
    <row r="9546" spans="1:21">
      <c r="A9546">
        <v>26</v>
      </c>
      <c r="B9546" s="2" t="s">
        <v>40</v>
      </c>
      <c r="C9546" s="2" t="s">
        <v>31</v>
      </c>
      <c r="D9546" s="2" t="s">
        <v>32</v>
      </c>
      <c r="E9546">
        <v>40750</v>
      </c>
      <c r="F9546">
        <v>712</v>
      </c>
      <c r="G9546">
        <v>27450.01</v>
      </c>
      <c r="H9546" s="2" t="s">
        <v>23</v>
      </c>
      <c r="I9546" s="2" t="s">
        <v>58</v>
      </c>
      <c r="J9546">
        <v>1</v>
      </c>
      <c r="K9546" s="2" t="s">
        <v>25</v>
      </c>
      <c r="L9546">
        <v>0.23</v>
      </c>
      <c r="M9546">
        <v>112316</v>
      </c>
      <c r="N9546">
        <v>4</v>
      </c>
      <c r="O9546" s="2" t="s">
        <v>7782</v>
      </c>
      <c r="P9546" s="2" t="s">
        <v>84</v>
      </c>
      <c r="Q9546" s="2" t="s">
        <v>230</v>
      </c>
      <c r="R9546">
        <v>2</v>
      </c>
      <c r="S9546">
        <v>1</v>
      </c>
      <c r="T9546" s="2" t="s">
        <v>39</v>
      </c>
      <c r="U9546" s="2" t="s">
        <v>10966</v>
      </c>
    </row>
    <row r="9547" spans="1:21">
      <c r="A9547">
        <v>35</v>
      </c>
      <c r="B9547" s="2" t="s">
        <v>40</v>
      </c>
      <c r="C9547" s="2" t="s">
        <v>21</v>
      </c>
      <c r="D9547" s="2" t="s">
        <v>69</v>
      </c>
      <c r="E9547">
        <v>66698</v>
      </c>
      <c r="F9547">
        <v>699</v>
      </c>
      <c r="G9547">
        <v>37175</v>
      </c>
      <c r="H9547" s="2" t="s">
        <v>47</v>
      </c>
      <c r="I9547" s="2" t="s">
        <v>24</v>
      </c>
      <c r="J9547">
        <v>14</v>
      </c>
      <c r="K9547" s="2" t="s">
        <v>25</v>
      </c>
      <c r="L9547">
        <v>0.22</v>
      </c>
      <c r="M9547">
        <v>133785</v>
      </c>
      <c r="N9547">
        <v>1</v>
      </c>
      <c r="O9547" s="2" t="s">
        <v>7783</v>
      </c>
      <c r="P9547" s="2" t="s">
        <v>308</v>
      </c>
      <c r="Q9547" s="2" t="s">
        <v>442</v>
      </c>
      <c r="R9547">
        <v>0</v>
      </c>
      <c r="S9547">
        <v>2</v>
      </c>
      <c r="T9547" s="2" t="s">
        <v>29</v>
      </c>
      <c r="U9547" s="2" t="s">
        <v>10967</v>
      </c>
    </row>
    <row r="9548" spans="1:21">
      <c r="A9548">
        <v>45</v>
      </c>
      <c r="B9548" s="2" t="s">
        <v>40</v>
      </c>
      <c r="C9548" s="2" t="s">
        <v>41</v>
      </c>
      <c r="D9548" s="2" t="s">
        <v>42</v>
      </c>
      <c r="E9548">
        <v>86013</v>
      </c>
      <c r="F9548">
        <v>622</v>
      </c>
      <c r="G9548">
        <v>30719</v>
      </c>
      <c r="H9548" s="2" t="s">
        <v>47</v>
      </c>
      <c r="I9548" s="2" t="s">
        <v>58</v>
      </c>
      <c r="J9548">
        <v>9</v>
      </c>
      <c r="K9548" s="2" t="s">
        <v>35</v>
      </c>
      <c r="L9548">
        <v>0.59</v>
      </c>
      <c r="M9548">
        <v>84822</v>
      </c>
      <c r="N9548">
        <v>0</v>
      </c>
      <c r="O9548" s="2" t="s">
        <v>7784</v>
      </c>
      <c r="P9548" s="2" t="s">
        <v>150</v>
      </c>
      <c r="Q9548" s="2" t="s">
        <v>673</v>
      </c>
      <c r="R9548">
        <v>1</v>
      </c>
      <c r="S9548">
        <v>2</v>
      </c>
      <c r="T9548" s="2" t="s">
        <v>29</v>
      </c>
      <c r="U9548" s="2" t="s">
        <v>10966</v>
      </c>
    </row>
    <row r="9549" spans="1:21">
      <c r="A9549">
        <v>26</v>
      </c>
      <c r="B9549" s="2" t="s">
        <v>30</v>
      </c>
      <c r="C9549" s="2" t="s">
        <v>41</v>
      </c>
      <c r="D9549" s="2" t="s">
        <v>22</v>
      </c>
      <c r="E9549">
        <v>69933.399999999994</v>
      </c>
      <c r="F9549">
        <v>762</v>
      </c>
      <c r="G9549">
        <v>31093</v>
      </c>
      <c r="H9549" s="2" t="s">
        <v>47</v>
      </c>
      <c r="I9549" s="2" t="s">
        <v>58</v>
      </c>
      <c r="J9549">
        <v>18</v>
      </c>
      <c r="K9549" s="2" t="s">
        <v>48</v>
      </c>
      <c r="L9549">
        <v>0.32</v>
      </c>
      <c r="M9549">
        <v>218659</v>
      </c>
      <c r="N9549">
        <v>0</v>
      </c>
      <c r="O9549" s="2" t="s">
        <v>4244</v>
      </c>
      <c r="P9549" s="2" t="s">
        <v>337</v>
      </c>
      <c r="Q9549" s="2" t="s">
        <v>226</v>
      </c>
      <c r="R9549">
        <v>1</v>
      </c>
      <c r="S9549">
        <v>0</v>
      </c>
      <c r="T9549" s="2" t="s">
        <v>39</v>
      </c>
      <c r="U9549" s="2" t="s">
        <v>10969</v>
      </c>
    </row>
    <row r="9550" spans="1:21">
      <c r="A9550">
        <v>38</v>
      </c>
      <c r="B9550" s="2" t="s">
        <v>40</v>
      </c>
      <c r="C9550" s="2" t="s">
        <v>41</v>
      </c>
      <c r="D9550" s="2" t="s">
        <v>69</v>
      </c>
      <c r="E9550">
        <v>86457</v>
      </c>
      <c r="F9550">
        <v>627</v>
      </c>
      <c r="G9550">
        <v>13894</v>
      </c>
      <c r="H9550" s="2" t="s">
        <v>47</v>
      </c>
      <c r="I9550" s="2" t="s">
        <v>34</v>
      </c>
      <c r="J9550">
        <v>5</v>
      </c>
      <c r="K9550" s="2" t="s">
        <v>48</v>
      </c>
      <c r="L9550">
        <v>0.44</v>
      </c>
      <c r="M9550">
        <v>159741.5</v>
      </c>
      <c r="N9550">
        <v>4</v>
      </c>
      <c r="O9550" s="2" t="s">
        <v>363</v>
      </c>
      <c r="P9550" s="2" t="s">
        <v>234</v>
      </c>
      <c r="Q9550" s="2" t="s">
        <v>322</v>
      </c>
      <c r="R9550">
        <v>3</v>
      </c>
      <c r="S9550">
        <v>0</v>
      </c>
      <c r="T9550" s="2" t="s">
        <v>29</v>
      </c>
      <c r="U9550" s="2" t="s">
        <v>10966</v>
      </c>
    </row>
    <row r="9551" spans="1:21">
      <c r="A9551">
        <v>53</v>
      </c>
      <c r="B9551" s="2" t="s">
        <v>40</v>
      </c>
      <c r="C9551" s="2" t="s">
        <v>31</v>
      </c>
      <c r="D9551" s="2" t="s">
        <v>69</v>
      </c>
      <c r="E9551">
        <v>115956</v>
      </c>
      <c r="F9551">
        <v>701</v>
      </c>
      <c r="G9551">
        <v>13184</v>
      </c>
      <c r="H9551" s="2" t="s">
        <v>43</v>
      </c>
      <c r="I9551" s="2" t="s">
        <v>24</v>
      </c>
      <c r="J9551">
        <v>18</v>
      </c>
      <c r="K9551" s="2" t="s">
        <v>25</v>
      </c>
      <c r="L9551">
        <v>0.19</v>
      </c>
      <c r="M9551">
        <v>153347</v>
      </c>
      <c r="N9551">
        <v>0</v>
      </c>
      <c r="O9551" s="2" t="s">
        <v>7785</v>
      </c>
      <c r="P9551" s="2" t="s">
        <v>382</v>
      </c>
      <c r="Q9551" s="2" t="s">
        <v>333</v>
      </c>
      <c r="R9551">
        <v>4</v>
      </c>
      <c r="S9551">
        <v>0</v>
      </c>
      <c r="T9551" s="2" t="s">
        <v>81</v>
      </c>
      <c r="U9551" s="2" t="s">
        <v>10966</v>
      </c>
    </row>
    <row r="9552" spans="1:21">
      <c r="A9552">
        <v>33</v>
      </c>
      <c r="B9552" s="2" t="s">
        <v>20</v>
      </c>
      <c r="C9552" s="2" t="s">
        <v>41</v>
      </c>
      <c r="D9552" s="2" t="s">
        <v>69</v>
      </c>
      <c r="E9552">
        <v>32882</v>
      </c>
      <c r="F9552">
        <v>712</v>
      </c>
      <c r="G9552">
        <v>27450.01</v>
      </c>
      <c r="H9552" s="2" t="s">
        <v>23</v>
      </c>
      <c r="I9552" s="2" t="s">
        <v>58</v>
      </c>
      <c r="J9552">
        <v>11</v>
      </c>
      <c r="K9552" s="2" t="s">
        <v>59</v>
      </c>
      <c r="L9552">
        <v>0.48</v>
      </c>
      <c r="M9552">
        <v>178040</v>
      </c>
      <c r="N9552">
        <v>4</v>
      </c>
      <c r="O9552" s="2" t="s">
        <v>7786</v>
      </c>
      <c r="P9552" s="2" t="s">
        <v>347</v>
      </c>
      <c r="Q9552" s="2" t="s">
        <v>357</v>
      </c>
      <c r="R9552">
        <v>0</v>
      </c>
      <c r="S9552">
        <v>1</v>
      </c>
      <c r="T9552" s="2" t="s">
        <v>39</v>
      </c>
      <c r="U9552" s="2" t="s">
        <v>10969</v>
      </c>
    </row>
    <row r="9553" spans="1:21">
      <c r="A9553">
        <v>61</v>
      </c>
      <c r="B9553" s="2" t="s">
        <v>20</v>
      </c>
      <c r="C9553" s="2" t="s">
        <v>82</v>
      </c>
      <c r="D9553" s="2" t="s">
        <v>22</v>
      </c>
      <c r="E9553">
        <v>69933.399999999994</v>
      </c>
      <c r="F9553">
        <v>613</v>
      </c>
      <c r="G9553">
        <v>27450.01</v>
      </c>
      <c r="H9553" s="2" t="s">
        <v>23</v>
      </c>
      <c r="I9553" s="2" t="s">
        <v>58</v>
      </c>
      <c r="J9553">
        <v>1</v>
      </c>
      <c r="K9553" s="2" t="s">
        <v>25</v>
      </c>
      <c r="L9553">
        <v>0.51</v>
      </c>
      <c r="M9553">
        <v>259078</v>
      </c>
      <c r="N9553">
        <v>0</v>
      </c>
      <c r="O9553" s="2" t="s">
        <v>7787</v>
      </c>
      <c r="P9553" s="2" t="s">
        <v>269</v>
      </c>
      <c r="Q9553" s="2" t="s">
        <v>592</v>
      </c>
      <c r="R9553">
        <v>2</v>
      </c>
      <c r="S9553">
        <v>2</v>
      </c>
      <c r="T9553" s="2" t="s">
        <v>29</v>
      </c>
      <c r="U9553" s="2" t="s">
        <v>10966</v>
      </c>
    </row>
    <row r="9554" spans="1:21">
      <c r="A9554">
        <v>38</v>
      </c>
      <c r="B9554" s="2" t="s">
        <v>40</v>
      </c>
      <c r="C9554" s="2" t="s">
        <v>21</v>
      </c>
      <c r="D9554" s="2" t="s">
        <v>42</v>
      </c>
      <c r="E9554">
        <v>57403</v>
      </c>
      <c r="F9554">
        <v>755</v>
      </c>
      <c r="G9554">
        <v>16333</v>
      </c>
      <c r="H9554" s="2" t="s">
        <v>47</v>
      </c>
      <c r="I9554" s="2" t="s">
        <v>58</v>
      </c>
      <c r="J9554">
        <v>12</v>
      </c>
      <c r="K9554" s="2" t="s">
        <v>59</v>
      </c>
      <c r="L9554">
        <v>0.43</v>
      </c>
      <c r="M9554">
        <v>159741.5</v>
      </c>
      <c r="N9554">
        <v>2</v>
      </c>
      <c r="O9554" s="2" t="s">
        <v>7788</v>
      </c>
      <c r="P9554" s="2" t="s">
        <v>179</v>
      </c>
      <c r="Q9554" s="2" t="s">
        <v>818</v>
      </c>
      <c r="R9554">
        <v>2</v>
      </c>
      <c r="S9554">
        <v>2</v>
      </c>
      <c r="T9554" s="2" t="s">
        <v>29</v>
      </c>
      <c r="U9554" s="2" t="s">
        <v>10970</v>
      </c>
    </row>
    <row r="9555" spans="1:21">
      <c r="A9555">
        <v>32</v>
      </c>
      <c r="B9555" s="2" t="s">
        <v>30</v>
      </c>
      <c r="C9555" s="2" t="s">
        <v>31</v>
      </c>
      <c r="D9555" s="2" t="s">
        <v>32</v>
      </c>
      <c r="E9555">
        <v>69933.399999999994</v>
      </c>
      <c r="F9555">
        <v>655</v>
      </c>
      <c r="G9555">
        <v>29227</v>
      </c>
      <c r="H9555" s="2" t="s">
        <v>47</v>
      </c>
      <c r="I9555" s="2" t="s">
        <v>24</v>
      </c>
      <c r="J9555">
        <v>13</v>
      </c>
      <c r="K9555" s="2" t="s">
        <v>48</v>
      </c>
      <c r="L9555">
        <v>0.44</v>
      </c>
      <c r="M9555">
        <v>126901</v>
      </c>
      <c r="N9555">
        <v>4</v>
      </c>
      <c r="O9555" s="2" t="s">
        <v>7789</v>
      </c>
      <c r="P9555" s="2" t="s">
        <v>132</v>
      </c>
      <c r="Q9555" s="2" t="s">
        <v>425</v>
      </c>
      <c r="R9555">
        <v>0</v>
      </c>
      <c r="S9555">
        <v>1</v>
      </c>
      <c r="T9555" s="2" t="s">
        <v>29</v>
      </c>
      <c r="U9555" s="2" t="s">
        <v>10969</v>
      </c>
    </row>
    <row r="9556" spans="1:21">
      <c r="A9556">
        <v>66</v>
      </c>
      <c r="B9556" s="2" t="s">
        <v>40</v>
      </c>
      <c r="C9556" s="2" t="s">
        <v>31</v>
      </c>
      <c r="D9556" s="2" t="s">
        <v>69</v>
      </c>
      <c r="E9556">
        <v>95236</v>
      </c>
      <c r="F9556">
        <v>641</v>
      </c>
      <c r="G9556">
        <v>35846</v>
      </c>
      <c r="H9556" s="2" t="s">
        <v>47</v>
      </c>
      <c r="I9556" s="2" t="s">
        <v>34</v>
      </c>
      <c r="J9556">
        <v>6</v>
      </c>
      <c r="K9556" s="2" t="s">
        <v>25</v>
      </c>
      <c r="L9556">
        <v>0.15</v>
      </c>
      <c r="M9556">
        <v>78638</v>
      </c>
      <c r="N9556">
        <v>2</v>
      </c>
      <c r="O9556" s="2" t="s">
        <v>6918</v>
      </c>
      <c r="P9556" s="2" t="s">
        <v>202</v>
      </c>
      <c r="Q9556" s="2" t="s">
        <v>153</v>
      </c>
      <c r="R9556">
        <v>1</v>
      </c>
      <c r="S9556">
        <v>1</v>
      </c>
      <c r="T9556" s="2" t="s">
        <v>39</v>
      </c>
      <c r="U9556" s="2" t="s">
        <v>10966</v>
      </c>
    </row>
    <row r="9557" spans="1:21">
      <c r="A9557">
        <v>21</v>
      </c>
      <c r="B9557" s="2" t="s">
        <v>40</v>
      </c>
      <c r="C9557" s="2" t="s">
        <v>82</v>
      </c>
      <c r="D9557" s="2" t="s">
        <v>22</v>
      </c>
      <c r="E9557">
        <v>48964</v>
      </c>
      <c r="F9557">
        <v>736</v>
      </c>
      <c r="G9557">
        <v>8938</v>
      </c>
      <c r="H9557" s="2" t="s">
        <v>47</v>
      </c>
      <c r="I9557" s="2" t="s">
        <v>34</v>
      </c>
      <c r="J9557">
        <v>5</v>
      </c>
      <c r="K9557" s="2" t="s">
        <v>48</v>
      </c>
      <c r="L9557">
        <v>0.37</v>
      </c>
      <c r="M9557">
        <v>250593</v>
      </c>
      <c r="N9557">
        <v>0</v>
      </c>
      <c r="O9557" s="2" t="s">
        <v>7790</v>
      </c>
      <c r="P9557" s="2" t="s">
        <v>119</v>
      </c>
      <c r="Q9557" s="2" t="s">
        <v>433</v>
      </c>
      <c r="R9557">
        <v>1</v>
      </c>
      <c r="S9557">
        <v>0</v>
      </c>
      <c r="T9557" s="2" t="s">
        <v>39</v>
      </c>
      <c r="U9557" s="2" t="s">
        <v>10966</v>
      </c>
    </row>
    <row r="9558" spans="1:21">
      <c r="A9558">
        <v>30</v>
      </c>
      <c r="B9558" s="2" t="s">
        <v>20</v>
      </c>
      <c r="C9558" s="2" t="s">
        <v>31</v>
      </c>
      <c r="D9558" s="2" t="s">
        <v>32</v>
      </c>
      <c r="E9558">
        <v>31721</v>
      </c>
      <c r="F9558">
        <v>744</v>
      </c>
      <c r="G9558">
        <v>17711</v>
      </c>
      <c r="H9558" s="2" t="s">
        <v>23</v>
      </c>
      <c r="I9558" s="2" t="s">
        <v>34</v>
      </c>
      <c r="J9558">
        <v>7</v>
      </c>
      <c r="K9558" s="2" t="s">
        <v>35</v>
      </c>
      <c r="L9558">
        <v>0.56000000000000005</v>
      </c>
      <c r="M9558">
        <v>263265</v>
      </c>
      <c r="N9558">
        <v>2</v>
      </c>
      <c r="O9558" s="2" t="s">
        <v>7791</v>
      </c>
      <c r="P9558" s="2" t="s">
        <v>182</v>
      </c>
      <c r="Q9558" s="2" t="s">
        <v>752</v>
      </c>
      <c r="R9558">
        <v>1</v>
      </c>
      <c r="S9558">
        <v>2</v>
      </c>
      <c r="T9558" s="2" t="s">
        <v>39</v>
      </c>
      <c r="U9558" s="2" t="s">
        <v>10966</v>
      </c>
    </row>
    <row r="9559" spans="1:21">
      <c r="A9559">
        <v>39</v>
      </c>
      <c r="B9559" s="2" t="s">
        <v>40</v>
      </c>
      <c r="C9559" s="2" t="s">
        <v>41</v>
      </c>
      <c r="D9559" s="2" t="s">
        <v>22</v>
      </c>
      <c r="E9559">
        <v>50416</v>
      </c>
      <c r="F9559">
        <v>717</v>
      </c>
      <c r="G9559">
        <v>38027</v>
      </c>
      <c r="H9559" s="2" t="s">
        <v>43</v>
      </c>
      <c r="I9559" s="2" t="s">
        <v>34</v>
      </c>
      <c r="J9559">
        <v>15</v>
      </c>
      <c r="K9559" s="2" t="s">
        <v>25</v>
      </c>
      <c r="L9559">
        <v>0.41</v>
      </c>
      <c r="M9559">
        <v>159741.5</v>
      </c>
      <c r="N9559">
        <v>3</v>
      </c>
      <c r="O9559" s="2" t="s">
        <v>7792</v>
      </c>
      <c r="P9559" s="2" t="s">
        <v>132</v>
      </c>
      <c r="Q9559" s="2" t="s">
        <v>709</v>
      </c>
      <c r="R9559">
        <v>0</v>
      </c>
      <c r="S9559">
        <v>2</v>
      </c>
      <c r="T9559" s="2" t="s">
        <v>29</v>
      </c>
      <c r="U9559" s="2" t="s">
        <v>10967</v>
      </c>
    </row>
    <row r="9560" spans="1:21">
      <c r="A9560">
        <v>50</v>
      </c>
      <c r="B9560" s="2" t="s">
        <v>20</v>
      </c>
      <c r="C9560" s="2" t="s">
        <v>31</v>
      </c>
      <c r="D9560" s="2" t="s">
        <v>69</v>
      </c>
      <c r="E9560">
        <v>31399</v>
      </c>
      <c r="F9560">
        <v>710</v>
      </c>
      <c r="G9560">
        <v>26197</v>
      </c>
      <c r="H9560" s="2" t="s">
        <v>33</v>
      </c>
      <c r="I9560" s="2" t="s">
        <v>24</v>
      </c>
      <c r="J9560">
        <v>19</v>
      </c>
      <c r="K9560" s="2" t="s">
        <v>59</v>
      </c>
      <c r="L9560">
        <v>0.2</v>
      </c>
      <c r="M9560">
        <v>194365</v>
      </c>
      <c r="N9560">
        <v>2</v>
      </c>
      <c r="O9560" s="2" t="s">
        <v>2198</v>
      </c>
      <c r="P9560" s="2" t="s">
        <v>234</v>
      </c>
      <c r="Q9560" s="2" t="s">
        <v>240</v>
      </c>
      <c r="R9560">
        <v>2</v>
      </c>
      <c r="S9560">
        <v>2</v>
      </c>
      <c r="T9560" s="2" t="s">
        <v>29</v>
      </c>
      <c r="U9560" s="2" t="s">
        <v>10970</v>
      </c>
    </row>
    <row r="9561" spans="1:21">
      <c r="A9561">
        <v>54</v>
      </c>
      <c r="B9561" s="2" t="s">
        <v>20</v>
      </c>
      <c r="C9561" s="2" t="s">
        <v>82</v>
      </c>
      <c r="D9561" s="2" t="s">
        <v>22</v>
      </c>
      <c r="E9561">
        <v>69933.399999999994</v>
      </c>
      <c r="F9561">
        <v>699</v>
      </c>
      <c r="G9561">
        <v>8996</v>
      </c>
      <c r="H9561" s="2" t="s">
        <v>33</v>
      </c>
      <c r="I9561" s="2" t="s">
        <v>24</v>
      </c>
      <c r="J9561">
        <v>17</v>
      </c>
      <c r="K9561" s="2" t="s">
        <v>59</v>
      </c>
      <c r="L9561">
        <v>0.52</v>
      </c>
      <c r="M9561">
        <v>248767</v>
      </c>
      <c r="N9561">
        <v>0</v>
      </c>
      <c r="O9561" s="2" t="s">
        <v>2177</v>
      </c>
      <c r="P9561" s="2" t="s">
        <v>182</v>
      </c>
      <c r="Q9561" s="2" t="s">
        <v>782</v>
      </c>
      <c r="R9561">
        <v>0</v>
      </c>
      <c r="S9561">
        <v>1</v>
      </c>
      <c r="T9561" s="2" t="s">
        <v>29</v>
      </c>
      <c r="U9561" s="2" t="s">
        <v>10970</v>
      </c>
    </row>
    <row r="9562" spans="1:21">
      <c r="A9562">
        <v>18</v>
      </c>
      <c r="B9562" s="2" t="s">
        <v>40</v>
      </c>
      <c r="C9562" s="2" t="s">
        <v>82</v>
      </c>
      <c r="D9562" s="2" t="s">
        <v>32</v>
      </c>
      <c r="E9562">
        <v>61232</v>
      </c>
      <c r="F9562">
        <v>767</v>
      </c>
      <c r="G9562">
        <v>12731</v>
      </c>
      <c r="H9562" s="2" t="s">
        <v>33</v>
      </c>
      <c r="I9562" s="2" t="s">
        <v>58</v>
      </c>
      <c r="J9562">
        <v>0</v>
      </c>
      <c r="K9562" s="2" t="s">
        <v>25</v>
      </c>
      <c r="L9562">
        <v>0.41</v>
      </c>
      <c r="M9562">
        <v>222378</v>
      </c>
      <c r="N9562">
        <v>2</v>
      </c>
      <c r="O9562" s="2" t="s">
        <v>7793</v>
      </c>
      <c r="P9562" s="2" t="s">
        <v>250</v>
      </c>
      <c r="Q9562" s="2" t="s">
        <v>315</v>
      </c>
      <c r="R9562">
        <v>4</v>
      </c>
      <c r="S9562">
        <v>1</v>
      </c>
      <c r="T9562" s="2" t="s">
        <v>29</v>
      </c>
      <c r="U9562" s="2" t="s">
        <v>10966</v>
      </c>
    </row>
    <row r="9563" spans="1:21">
      <c r="A9563">
        <v>32</v>
      </c>
      <c r="B9563" s="2" t="s">
        <v>20</v>
      </c>
      <c r="C9563" s="2" t="s">
        <v>82</v>
      </c>
      <c r="D9563" s="2" t="s">
        <v>69</v>
      </c>
      <c r="E9563">
        <v>71408</v>
      </c>
      <c r="F9563">
        <v>755</v>
      </c>
      <c r="G9563">
        <v>48350</v>
      </c>
      <c r="H9563" s="2" t="s">
        <v>43</v>
      </c>
      <c r="I9563" s="2" t="s">
        <v>24</v>
      </c>
      <c r="J9563">
        <v>10</v>
      </c>
      <c r="K9563" s="2" t="s">
        <v>59</v>
      </c>
      <c r="L9563">
        <v>0.19</v>
      </c>
      <c r="M9563">
        <v>222033</v>
      </c>
      <c r="N9563">
        <v>4</v>
      </c>
      <c r="O9563" s="2" t="s">
        <v>789</v>
      </c>
      <c r="P9563" s="2" t="s">
        <v>93</v>
      </c>
      <c r="Q9563" s="2" t="s">
        <v>340</v>
      </c>
      <c r="R9563">
        <v>4</v>
      </c>
      <c r="S9563">
        <v>1</v>
      </c>
      <c r="T9563" s="2" t="s">
        <v>39</v>
      </c>
      <c r="U9563" s="2" t="s">
        <v>10969</v>
      </c>
    </row>
    <row r="9564" spans="1:21">
      <c r="A9564">
        <v>43</v>
      </c>
      <c r="B9564" s="2" t="s">
        <v>20</v>
      </c>
      <c r="C9564" s="2" t="s">
        <v>41</v>
      </c>
      <c r="D9564" s="2" t="s">
        <v>69</v>
      </c>
      <c r="E9564">
        <v>61912</v>
      </c>
      <c r="F9564">
        <v>786</v>
      </c>
      <c r="G9564">
        <v>29725</v>
      </c>
      <c r="H9564" s="2" t="s">
        <v>23</v>
      </c>
      <c r="I9564" s="2" t="s">
        <v>34</v>
      </c>
      <c r="J9564">
        <v>12</v>
      </c>
      <c r="K9564" s="2" t="s">
        <v>35</v>
      </c>
      <c r="L9564">
        <v>0.18</v>
      </c>
      <c r="M9564">
        <v>79120</v>
      </c>
      <c r="N9564">
        <v>1</v>
      </c>
      <c r="O9564" s="2" t="s">
        <v>7794</v>
      </c>
      <c r="P9564" s="2" t="s">
        <v>50</v>
      </c>
      <c r="Q9564" s="2" t="s">
        <v>471</v>
      </c>
      <c r="R9564">
        <v>3</v>
      </c>
      <c r="S9564">
        <v>0</v>
      </c>
      <c r="T9564" s="2" t="s">
        <v>39</v>
      </c>
      <c r="U9564" s="2" t="s">
        <v>10966</v>
      </c>
    </row>
    <row r="9565" spans="1:21">
      <c r="A9565">
        <v>18</v>
      </c>
      <c r="B9565" s="2" t="s">
        <v>20</v>
      </c>
      <c r="C9565" s="2" t="s">
        <v>21</v>
      </c>
      <c r="D9565" s="2" t="s">
        <v>22</v>
      </c>
      <c r="E9565">
        <v>69933.399999999994</v>
      </c>
      <c r="F9565">
        <v>684</v>
      </c>
      <c r="G9565">
        <v>48404</v>
      </c>
      <c r="H9565" s="2" t="s">
        <v>43</v>
      </c>
      <c r="I9565" s="2" t="s">
        <v>24</v>
      </c>
      <c r="J9565">
        <v>4</v>
      </c>
      <c r="K9565" s="2" t="s">
        <v>48</v>
      </c>
      <c r="L9565">
        <v>0.56000000000000005</v>
      </c>
      <c r="M9565">
        <v>251521</v>
      </c>
      <c r="N9565">
        <v>1</v>
      </c>
      <c r="O9565" s="2" t="s">
        <v>7795</v>
      </c>
      <c r="P9565" s="2" t="s">
        <v>242</v>
      </c>
      <c r="Q9565" s="2" t="s">
        <v>338</v>
      </c>
      <c r="R9565">
        <v>4</v>
      </c>
      <c r="S9565">
        <v>0</v>
      </c>
      <c r="T9565" s="2" t="s">
        <v>81</v>
      </c>
      <c r="U9565" s="2" t="s">
        <v>10966</v>
      </c>
    </row>
    <row r="9566" spans="1:21">
      <c r="A9566">
        <v>46</v>
      </c>
      <c r="B9566" s="2" t="s">
        <v>30</v>
      </c>
      <c r="C9566" s="2" t="s">
        <v>31</v>
      </c>
      <c r="D9566" s="2" t="s">
        <v>69</v>
      </c>
      <c r="E9566">
        <v>58662</v>
      </c>
      <c r="F9566">
        <v>794</v>
      </c>
      <c r="G9566">
        <v>31616</v>
      </c>
      <c r="H9566" s="2" t="s">
        <v>33</v>
      </c>
      <c r="I9566" s="2" t="s">
        <v>58</v>
      </c>
      <c r="J9566">
        <v>11</v>
      </c>
      <c r="K9566" s="2" t="s">
        <v>35</v>
      </c>
      <c r="L9566">
        <v>0.4</v>
      </c>
      <c r="M9566">
        <v>159741.5</v>
      </c>
      <c r="N9566">
        <v>0</v>
      </c>
      <c r="O9566" s="2" t="s">
        <v>7796</v>
      </c>
      <c r="P9566" s="2" t="s">
        <v>182</v>
      </c>
      <c r="Q9566" s="2" t="s">
        <v>38</v>
      </c>
      <c r="R9566">
        <v>1</v>
      </c>
      <c r="S9566">
        <v>0</v>
      </c>
      <c r="T9566" s="2" t="s">
        <v>81</v>
      </c>
      <c r="U9566" s="2" t="s">
        <v>10966</v>
      </c>
    </row>
    <row r="9567" spans="1:21">
      <c r="A9567">
        <v>61</v>
      </c>
      <c r="B9567" s="2" t="s">
        <v>30</v>
      </c>
      <c r="C9567" s="2" t="s">
        <v>82</v>
      </c>
      <c r="D9567" s="2" t="s">
        <v>42</v>
      </c>
      <c r="E9567">
        <v>69933.399999999994</v>
      </c>
      <c r="F9567">
        <v>792</v>
      </c>
      <c r="G9567">
        <v>27450.01</v>
      </c>
      <c r="H9567" s="2" t="s">
        <v>47</v>
      </c>
      <c r="I9567" s="2" t="s">
        <v>34</v>
      </c>
      <c r="J9567">
        <v>19</v>
      </c>
      <c r="K9567" s="2" t="s">
        <v>35</v>
      </c>
      <c r="L9567">
        <v>0.46</v>
      </c>
      <c r="M9567">
        <v>81846</v>
      </c>
      <c r="N9567">
        <v>4</v>
      </c>
      <c r="O9567" s="2" t="s">
        <v>7797</v>
      </c>
      <c r="P9567" s="2" t="s">
        <v>84</v>
      </c>
      <c r="Q9567" s="2" t="s">
        <v>940</v>
      </c>
      <c r="R9567">
        <v>0</v>
      </c>
      <c r="S9567">
        <v>1</v>
      </c>
      <c r="T9567" s="2" t="s">
        <v>29</v>
      </c>
      <c r="U9567" s="2" t="s">
        <v>10967</v>
      </c>
    </row>
    <row r="9568" spans="1:21">
      <c r="A9568">
        <v>34</v>
      </c>
      <c r="B9568" s="2" t="s">
        <v>20</v>
      </c>
      <c r="C9568" s="2" t="s">
        <v>41</v>
      </c>
      <c r="D9568" s="2" t="s">
        <v>42</v>
      </c>
      <c r="E9568">
        <v>58547</v>
      </c>
      <c r="F9568">
        <v>699</v>
      </c>
      <c r="G9568">
        <v>27450.01</v>
      </c>
      <c r="H9568" s="2" t="s">
        <v>33</v>
      </c>
      <c r="I9568" s="2" t="s">
        <v>34</v>
      </c>
      <c r="J9568">
        <v>3</v>
      </c>
      <c r="K9568" s="2" t="s">
        <v>48</v>
      </c>
      <c r="L9568">
        <v>0.17</v>
      </c>
      <c r="M9568">
        <v>272614</v>
      </c>
      <c r="N9568">
        <v>2</v>
      </c>
      <c r="O9568" s="2" t="s">
        <v>7798</v>
      </c>
      <c r="P9568" s="2" t="s">
        <v>101</v>
      </c>
      <c r="Q9568" s="2" t="s">
        <v>240</v>
      </c>
      <c r="R9568">
        <v>2</v>
      </c>
      <c r="S9568">
        <v>0</v>
      </c>
      <c r="T9568" s="2" t="s">
        <v>39</v>
      </c>
      <c r="U9568" s="2" t="s">
        <v>10966</v>
      </c>
    </row>
    <row r="9569" spans="1:21">
      <c r="A9569">
        <v>69</v>
      </c>
      <c r="B9569" s="2" t="s">
        <v>30</v>
      </c>
      <c r="C9569" s="2" t="s">
        <v>21</v>
      </c>
      <c r="D9569" s="2" t="s">
        <v>69</v>
      </c>
      <c r="E9569">
        <v>69933.399999999994</v>
      </c>
      <c r="F9569">
        <v>789</v>
      </c>
      <c r="G9569">
        <v>27450.01</v>
      </c>
      <c r="H9569" s="2" t="s">
        <v>43</v>
      </c>
      <c r="I9569" s="2" t="s">
        <v>24</v>
      </c>
      <c r="J9569">
        <v>9</v>
      </c>
      <c r="K9569" s="2" t="s">
        <v>48</v>
      </c>
      <c r="L9569">
        <v>0.52</v>
      </c>
      <c r="M9569">
        <v>210054</v>
      </c>
      <c r="N9569">
        <v>1</v>
      </c>
      <c r="O9569" s="2" t="s">
        <v>7799</v>
      </c>
      <c r="P9569" s="2" t="s">
        <v>237</v>
      </c>
      <c r="Q9569" s="2" t="s">
        <v>38</v>
      </c>
      <c r="R9569">
        <v>1</v>
      </c>
      <c r="S9569">
        <v>2</v>
      </c>
      <c r="T9569" s="2" t="s">
        <v>29</v>
      </c>
      <c r="U9569" s="2" t="s">
        <v>10970</v>
      </c>
    </row>
    <row r="9570" spans="1:21">
      <c r="A9570">
        <v>35</v>
      </c>
      <c r="B9570" s="2" t="s">
        <v>40</v>
      </c>
      <c r="C9570" s="2" t="s">
        <v>31</v>
      </c>
      <c r="D9570" s="2" t="s">
        <v>42</v>
      </c>
      <c r="E9570">
        <v>106951</v>
      </c>
      <c r="F9570">
        <v>713</v>
      </c>
      <c r="G9570">
        <v>39741</v>
      </c>
      <c r="H9570" s="2" t="s">
        <v>43</v>
      </c>
      <c r="I9570" s="2" t="s">
        <v>58</v>
      </c>
      <c r="J9570">
        <v>4</v>
      </c>
      <c r="K9570" s="2" t="s">
        <v>25</v>
      </c>
      <c r="L9570">
        <v>0.44</v>
      </c>
      <c r="M9570">
        <v>164223</v>
      </c>
      <c r="N9570">
        <v>0</v>
      </c>
      <c r="O9570" s="2" t="s">
        <v>7800</v>
      </c>
      <c r="P9570" s="2" t="s">
        <v>308</v>
      </c>
      <c r="Q9570" s="2" t="s">
        <v>619</v>
      </c>
      <c r="R9570">
        <v>3</v>
      </c>
      <c r="S9570">
        <v>1</v>
      </c>
      <c r="T9570" s="2" t="s">
        <v>29</v>
      </c>
      <c r="U9570" s="2" t="s">
        <v>10966</v>
      </c>
    </row>
    <row r="9571" spans="1:21">
      <c r="A9571">
        <v>69</v>
      </c>
      <c r="B9571" s="2" t="s">
        <v>30</v>
      </c>
      <c r="C9571" s="2" t="s">
        <v>21</v>
      </c>
      <c r="D9571" s="2" t="s">
        <v>32</v>
      </c>
      <c r="E9571">
        <v>78812</v>
      </c>
      <c r="F9571">
        <v>777</v>
      </c>
      <c r="G9571">
        <v>26670</v>
      </c>
      <c r="H9571" s="2" t="s">
        <v>43</v>
      </c>
      <c r="I9571" s="2" t="s">
        <v>58</v>
      </c>
      <c r="J9571">
        <v>4</v>
      </c>
      <c r="K9571" s="2" t="s">
        <v>48</v>
      </c>
      <c r="L9571">
        <v>0.32</v>
      </c>
      <c r="M9571">
        <v>187181</v>
      </c>
      <c r="N9571">
        <v>2</v>
      </c>
      <c r="O9571" s="2" t="s">
        <v>4542</v>
      </c>
      <c r="P9571" s="2" t="s">
        <v>137</v>
      </c>
      <c r="Q9571" s="2" t="s">
        <v>589</v>
      </c>
      <c r="R9571">
        <v>1</v>
      </c>
      <c r="S9571">
        <v>2</v>
      </c>
      <c r="T9571" s="2" t="s">
        <v>39</v>
      </c>
      <c r="U9571" s="2" t="s">
        <v>10971</v>
      </c>
    </row>
    <row r="9572" spans="1:21">
      <c r="A9572">
        <v>62</v>
      </c>
      <c r="B9572" s="2" t="s">
        <v>30</v>
      </c>
      <c r="C9572" s="2" t="s">
        <v>21</v>
      </c>
      <c r="D9572" s="2" t="s">
        <v>22</v>
      </c>
      <c r="E9572">
        <v>63290</v>
      </c>
      <c r="F9572">
        <v>768</v>
      </c>
      <c r="G9572">
        <v>27676</v>
      </c>
      <c r="H9572" s="2" t="s">
        <v>47</v>
      </c>
      <c r="I9572" s="2" t="s">
        <v>34</v>
      </c>
      <c r="J9572">
        <v>13</v>
      </c>
      <c r="K9572" s="2" t="s">
        <v>48</v>
      </c>
      <c r="L9572">
        <v>0.41</v>
      </c>
      <c r="M9572">
        <v>285195</v>
      </c>
      <c r="N9572">
        <v>0</v>
      </c>
      <c r="O9572" s="2" t="s">
        <v>5262</v>
      </c>
      <c r="P9572" s="2" t="s">
        <v>163</v>
      </c>
      <c r="Q9572" s="2" t="s">
        <v>785</v>
      </c>
      <c r="R9572">
        <v>1</v>
      </c>
      <c r="S9572">
        <v>0</v>
      </c>
      <c r="T9572" s="2" t="s">
        <v>29</v>
      </c>
      <c r="U9572" s="2" t="s">
        <v>10970</v>
      </c>
    </row>
    <row r="9573" spans="1:21">
      <c r="A9573">
        <v>32</v>
      </c>
      <c r="B9573" s="2" t="s">
        <v>20</v>
      </c>
      <c r="C9573" s="2" t="s">
        <v>41</v>
      </c>
      <c r="D9573" s="2" t="s">
        <v>22</v>
      </c>
      <c r="E9573">
        <v>71559</v>
      </c>
      <c r="F9573">
        <v>726</v>
      </c>
      <c r="G9573">
        <v>32262</v>
      </c>
      <c r="H9573" s="2" t="s">
        <v>33</v>
      </c>
      <c r="I9573" s="2" t="s">
        <v>34</v>
      </c>
      <c r="J9573">
        <v>18</v>
      </c>
      <c r="K9573" s="2" t="s">
        <v>48</v>
      </c>
      <c r="L9573">
        <v>0.42</v>
      </c>
      <c r="M9573">
        <v>108532</v>
      </c>
      <c r="N9573">
        <v>2</v>
      </c>
      <c r="O9573" s="2" t="s">
        <v>7801</v>
      </c>
      <c r="P9573" s="2" t="s">
        <v>56</v>
      </c>
      <c r="Q9573" s="2" t="s">
        <v>425</v>
      </c>
      <c r="R9573">
        <v>1</v>
      </c>
      <c r="S9573">
        <v>2</v>
      </c>
      <c r="T9573" s="2" t="s">
        <v>29</v>
      </c>
      <c r="U9573" s="2" t="s">
        <v>10970</v>
      </c>
    </row>
    <row r="9574" spans="1:21">
      <c r="A9574">
        <v>58</v>
      </c>
      <c r="B9574" s="2" t="s">
        <v>30</v>
      </c>
      <c r="C9574" s="2" t="s">
        <v>31</v>
      </c>
      <c r="D9574" s="2" t="s">
        <v>22</v>
      </c>
      <c r="E9574">
        <v>69933.399999999994</v>
      </c>
      <c r="F9574">
        <v>699</v>
      </c>
      <c r="G9574">
        <v>37914</v>
      </c>
      <c r="H9574" s="2" t="s">
        <v>33</v>
      </c>
      <c r="I9574" s="2" t="s">
        <v>24</v>
      </c>
      <c r="J9574">
        <v>2</v>
      </c>
      <c r="K9574" s="2" t="s">
        <v>48</v>
      </c>
      <c r="L9574">
        <v>0.17</v>
      </c>
      <c r="M9574">
        <v>216139</v>
      </c>
      <c r="N9574">
        <v>4</v>
      </c>
      <c r="O9574" s="2" t="s">
        <v>4039</v>
      </c>
      <c r="P9574" s="2" t="s">
        <v>74</v>
      </c>
      <c r="Q9574" s="2" t="s">
        <v>338</v>
      </c>
      <c r="R9574">
        <v>1</v>
      </c>
      <c r="S9574">
        <v>1</v>
      </c>
      <c r="T9574" s="2" t="s">
        <v>29</v>
      </c>
      <c r="U9574" s="2" t="s">
        <v>10967</v>
      </c>
    </row>
    <row r="9575" spans="1:21">
      <c r="A9575">
        <v>69</v>
      </c>
      <c r="B9575" s="2" t="s">
        <v>30</v>
      </c>
      <c r="C9575" s="2" t="s">
        <v>82</v>
      </c>
      <c r="D9575" s="2" t="s">
        <v>42</v>
      </c>
      <c r="E9575">
        <v>37032</v>
      </c>
      <c r="F9575">
        <v>699</v>
      </c>
      <c r="G9575">
        <v>23515</v>
      </c>
      <c r="H9575" s="2" t="s">
        <v>23</v>
      </c>
      <c r="I9575" s="2" t="s">
        <v>58</v>
      </c>
      <c r="J9575">
        <v>18</v>
      </c>
      <c r="K9575" s="2" t="s">
        <v>25</v>
      </c>
      <c r="L9575">
        <v>0.54</v>
      </c>
      <c r="M9575">
        <v>123886</v>
      </c>
      <c r="N9575">
        <v>3</v>
      </c>
      <c r="O9575" s="2" t="s">
        <v>7802</v>
      </c>
      <c r="P9575" s="2" t="s">
        <v>84</v>
      </c>
      <c r="Q9575" s="2" t="s">
        <v>77</v>
      </c>
      <c r="R9575">
        <v>3</v>
      </c>
      <c r="S9575">
        <v>2</v>
      </c>
      <c r="T9575" s="2" t="s">
        <v>29</v>
      </c>
      <c r="U9575" s="2" t="s">
        <v>10966</v>
      </c>
    </row>
    <row r="9576" spans="1:21">
      <c r="A9576">
        <v>48</v>
      </c>
      <c r="B9576" s="2" t="s">
        <v>30</v>
      </c>
      <c r="C9576" s="2" t="s">
        <v>21</v>
      </c>
      <c r="D9576" s="2" t="s">
        <v>69</v>
      </c>
      <c r="E9576">
        <v>65534</v>
      </c>
      <c r="F9576">
        <v>699</v>
      </c>
      <c r="G9576">
        <v>28362</v>
      </c>
      <c r="H9576" s="2" t="s">
        <v>43</v>
      </c>
      <c r="I9576" s="2" t="s">
        <v>34</v>
      </c>
      <c r="J9576">
        <v>6</v>
      </c>
      <c r="K9576" s="2" t="s">
        <v>35</v>
      </c>
      <c r="L9576">
        <v>0.31</v>
      </c>
      <c r="M9576">
        <v>212216</v>
      </c>
      <c r="N9576">
        <v>4</v>
      </c>
      <c r="O9576" s="2" t="s">
        <v>7803</v>
      </c>
      <c r="P9576" s="2" t="s">
        <v>74</v>
      </c>
      <c r="Q9576" s="2" t="s">
        <v>768</v>
      </c>
      <c r="R9576">
        <v>0</v>
      </c>
      <c r="S9576">
        <v>2</v>
      </c>
      <c r="T9576" s="2" t="s">
        <v>29</v>
      </c>
      <c r="U9576" s="2" t="s">
        <v>10967</v>
      </c>
    </row>
    <row r="9577" spans="1:21">
      <c r="A9577">
        <v>63</v>
      </c>
      <c r="B9577" s="2" t="s">
        <v>30</v>
      </c>
      <c r="C9577" s="2" t="s">
        <v>21</v>
      </c>
      <c r="D9577" s="2" t="s">
        <v>22</v>
      </c>
      <c r="E9577">
        <v>103319</v>
      </c>
      <c r="F9577">
        <v>656</v>
      </c>
      <c r="G9577">
        <v>44668</v>
      </c>
      <c r="H9577" s="2" t="s">
        <v>47</v>
      </c>
      <c r="I9577" s="2" t="s">
        <v>24</v>
      </c>
      <c r="J9577">
        <v>7</v>
      </c>
      <c r="K9577" s="2" t="s">
        <v>59</v>
      </c>
      <c r="L9577">
        <v>0.13</v>
      </c>
      <c r="M9577">
        <v>91757</v>
      </c>
      <c r="N9577">
        <v>3</v>
      </c>
      <c r="O9577" s="2" t="s">
        <v>7804</v>
      </c>
      <c r="P9577" s="2" t="s">
        <v>132</v>
      </c>
      <c r="Q9577" s="2" t="s">
        <v>357</v>
      </c>
      <c r="R9577">
        <v>3</v>
      </c>
      <c r="S9577">
        <v>0</v>
      </c>
      <c r="T9577" s="2" t="s">
        <v>39</v>
      </c>
      <c r="U9577" s="2" t="s">
        <v>10966</v>
      </c>
    </row>
    <row r="9578" spans="1:21">
      <c r="A9578">
        <v>24</v>
      </c>
      <c r="B9578" s="2" t="s">
        <v>30</v>
      </c>
      <c r="C9578" s="2" t="s">
        <v>21</v>
      </c>
      <c r="D9578" s="2" t="s">
        <v>69</v>
      </c>
      <c r="E9578">
        <v>76313</v>
      </c>
      <c r="F9578">
        <v>658</v>
      </c>
      <c r="G9578">
        <v>10857</v>
      </c>
      <c r="H9578" s="2" t="s">
        <v>43</v>
      </c>
      <c r="I9578" s="2" t="s">
        <v>24</v>
      </c>
      <c r="J9578">
        <v>1</v>
      </c>
      <c r="K9578" s="2" t="s">
        <v>59</v>
      </c>
      <c r="L9578">
        <v>0.35</v>
      </c>
      <c r="M9578">
        <v>86722</v>
      </c>
      <c r="N9578">
        <v>4</v>
      </c>
      <c r="O9578" s="2" t="s">
        <v>7805</v>
      </c>
      <c r="P9578" s="2" t="s">
        <v>71</v>
      </c>
      <c r="Q9578" s="2" t="s">
        <v>476</v>
      </c>
      <c r="R9578">
        <v>2</v>
      </c>
      <c r="S9578">
        <v>1</v>
      </c>
      <c r="T9578" s="2" t="s">
        <v>29</v>
      </c>
      <c r="U9578" s="2" t="s">
        <v>10966</v>
      </c>
    </row>
    <row r="9579" spans="1:21">
      <c r="A9579">
        <v>58</v>
      </c>
      <c r="B9579" s="2" t="s">
        <v>30</v>
      </c>
      <c r="C9579" s="2" t="s">
        <v>31</v>
      </c>
      <c r="D9579" s="2" t="s">
        <v>42</v>
      </c>
      <c r="E9579">
        <v>59491</v>
      </c>
      <c r="F9579">
        <v>620</v>
      </c>
      <c r="G9579">
        <v>11605</v>
      </c>
      <c r="H9579" s="2" t="s">
        <v>47</v>
      </c>
      <c r="I9579" s="2" t="s">
        <v>34</v>
      </c>
      <c r="J9579">
        <v>1</v>
      </c>
      <c r="K9579" s="2" t="s">
        <v>35</v>
      </c>
      <c r="L9579">
        <v>0.39</v>
      </c>
      <c r="M9579">
        <v>130866</v>
      </c>
      <c r="N9579">
        <v>1</v>
      </c>
      <c r="O9579" s="2" t="s">
        <v>7806</v>
      </c>
      <c r="P9579" s="2" t="s">
        <v>269</v>
      </c>
      <c r="Q9579" s="2" t="s">
        <v>940</v>
      </c>
      <c r="R9579">
        <v>1</v>
      </c>
      <c r="S9579">
        <v>0</v>
      </c>
      <c r="T9579" s="2" t="s">
        <v>29</v>
      </c>
      <c r="U9579" s="2" t="s">
        <v>10966</v>
      </c>
    </row>
    <row r="9580" spans="1:21">
      <c r="A9580">
        <v>32</v>
      </c>
      <c r="B9580" s="2" t="s">
        <v>30</v>
      </c>
      <c r="C9580" s="2" t="s">
        <v>31</v>
      </c>
      <c r="D9580" s="2" t="s">
        <v>42</v>
      </c>
      <c r="E9580">
        <v>89253</v>
      </c>
      <c r="F9580">
        <v>793</v>
      </c>
      <c r="G9580">
        <v>9126</v>
      </c>
      <c r="H9580" s="2" t="s">
        <v>43</v>
      </c>
      <c r="I9580" s="2" t="s">
        <v>24</v>
      </c>
      <c r="J9580">
        <v>4</v>
      </c>
      <c r="K9580" s="2" t="s">
        <v>48</v>
      </c>
      <c r="L9580">
        <v>0.35</v>
      </c>
      <c r="M9580">
        <v>241504</v>
      </c>
      <c r="N9580">
        <v>3</v>
      </c>
      <c r="O9580" s="2" t="s">
        <v>229</v>
      </c>
      <c r="P9580" s="2" t="s">
        <v>430</v>
      </c>
      <c r="Q9580" s="2" t="s">
        <v>546</v>
      </c>
      <c r="R9580">
        <v>2</v>
      </c>
      <c r="S9580">
        <v>0</v>
      </c>
      <c r="T9580" s="2" t="s">
        <v>29</v>
      </c>
      <c r="U9580" s="2" t="s">
        <v>10966</v>
      </c>
    </row>
    <row r="9581" spans="1:21">
      <c r="A9581">
        <v>44</v>
      </c>
      <c r="B9581" s="2" t="s">
        <v>20</v>
      </c>
      <c r="C9581" s="2" t="s">
        <v>82</v>
      </c>
      <c r="D9581" s="2" t="s">
        <v>22</v>
      </c>
      <c r="E9581">
        <v>43511</v>
      </c>
      <c r="F9581">
        <v>683</v>
      </c>
      <c r="G9581">
        <v>45621</v>
      </c>
      <c r="H9581" s="2" t="s">
        <v>33</v>
      </c>
      <c r="I9581" s="2" t="s">
        <v>24</v>
      </c>
      <c r="J9581">
        <v>8</v>
      </c>
      <c r="K9581" s="2" t="s">
        <v>48</v>
      </c>
      <c r="L9581">
        <v>0.31</v>
      </c>
      <c r="M9581">
        <v>159741.5</v>
      </c>
      <c r="N9581">
        <v>3</v>
      </c>
      <c r="O9581" s="2" t="s">
        <v>7807</v>
      </c>
      <c r="P9581" s="2" t="s">
        <v>430</v>
      </c>
      <c r="Q9581" s="2" t="s">
        <v>161</v>
      </c>
      <c r="R9581">
        <v>1</v>
      </c>
      <c r="S9581">
        <v>2</v>
      </c>
      <c r="T9581" s="2" t="s">
        <v>39</v>
      </c>
      <c r="U9581" s="2" t="s">
        <v>10966</v>
      </c>
    </row>
    <row r="9582" spans="1:21">
      <c r="A9582">
        <v>54</v>
      </c>
      <c r="B9582" s="2" t="s">
        <v>40</v>
      </c>
      <c r="C9582" s="2" t="s">
        <v>21</v>
      </c>
      <c r="D9582" s="2" t="s">
        <v>69</v>
      </c>
      <c r="E9582">
        <v>52734</v>
      </c>
      <c r="F9582">
        <v>696</v>
      </c>
      <c r="G9582">
        <v>21439</v>
      </c>
      <c r="H9582" s="2" t="s">
        <v>43</v>
      </c>
      <c r="I9582" s="2" t="s">
        <v>24</v>
      </c>
      <c r="J9582">
        <v>15</v>
      </c>
      <c r="K9582" s="2" t="s">
        <v>35</v>
      </c>
      <c r="L9582">
        <v>0.55000000000000004</v>
      </c>
      <c r="M9582">
        <v>92136</v>
      </c>
      <c r="N9582">
        <v>3</v>
      </c>
      <c r="O9582" s="2" t="s">
        <v>7808</v>
      </c>
      <c r="P9582" s="2" t="s">
        <v>129</v>
      </c>
      <c r="Q9582" s="2" t="s">
        <v>117</v>
      </c>
      <c r="R9582">
        <v>2</v>
      </c>
      <c r="S9582">
        <v>1</v>
      </c>
      <c r="T9582" s="2" t="s">
        <v>39</v>
      </c>
      <c r="U9582" s="2" t="s">
        <v>10966</v>
      </c>
    </row>
    <row r="9583" spans="1:21">
      <c r="A9583">
        <v>19</v>
      </c>
      <c r="B9583" s="2" t="s">
        <v>40</v>
      </c>
      <c r="C9583" s="2" t="s">
        <v>31</v>
      </c>
      <c r="D9583" s="2" t="s">
        <v>42</v>
      </c>
      <c r="E9583">
        <v>83043</v>
      </c>
      <c r="F9583">
        <v>699</v>
      </c>
      <c r="G9583">
        <v>5387</v>
      </c>
      <c r="H9583" s="2" t="s">
        <v>43</v>
      </c>
      <c r="I9583" s="2" t="s">
        <v>24</v>
      </c>
      <c r="J9583">
        <v>13</v>
      </c>
      <c r="K9583" s="2" t="s">
        <v>35</v>
      </c>
      <c r="L9583">
        <v>0.12</v>
      </c>
      <c r="M9583">
        <v>288980</v>
      </c>
      <c r="N9583">
        <v>0</v>
      </c>
      <c r="O9583" s="2" t="s">
        <v>7809</v>
      </c>
      <c r="P9583" s="2" t="s">
        <v>174</v>
      </c>
      <c r="Q9583" s="2" t="s">
        <v>455</v>
      </c>
      <c r="R9583">
        <v>3</v>
      </c>
      <c r="S9583">
        <v>1</v>
      </c>
      <c r="T9583" s="2" t="s">
        <v>29</v>
      </c>
      <c r="U9583" s="2" t="s">
        <v>10971</v>
      </c>
    </row>
    <row r="9584" spans="1:21">
      <c r="A9584">
        <v>32</v>
      </c>
      <c r="B9584" s="2" t="s">
        <v>30</v>
      </c>
      <c r="C9584" s="2" t="s">
        <v>31</v>
      </c>
      <c r="D9584" s="2" t="s">
        <v>69</v>
      </c>
      <c r="E9584">
        <v>63634</v>
      </c>
      <c r="F9584">
        <v>699</v>
      </c>
      <c r="G9584">
        <v>21711</v>
      </c>
      <c r="H9584" s="2" t="s">
        <v>33</v>
      </c>
      <c r="I9584" s="2" t="s">
        <v>24</v>
      </c>
      <c r="J9584">
        <v>10</v>
      </c>
      <c r="K9584" s="2" t="s">
        <v>48</v>
      </c>
      <c r="L9584">
        <v>0.11</v>
      </c>
      <c r="M9584">
        <v>247200</v>
      </c>
      <c r="N9584">
        <v>1</v>
      </c>
      <c r="O9584" s="2" t="s">
        <v>4005</v>
      </c>
      <c r="P9584" s="2" t="s">
        <v>250</v>
      </c>
      <c r="Q9584" s="2" t="s">
        <v>484</v>
      </c>
      <c r="R9584">
        <v>2</v>
      </c>
      <c r="S9584">
        <v>1</v>
      </c>
      <c r="T9584" s="2" t="s">
        <v>29</v>
      </c>
      <c r="U9584" s="2" t="s">
        <v>10970</v>
      </c>
    </row>
    <row r="9585" spans="1:21">
      <c r="A9585">
        <v>51</v>
      </c>
      <c r="B9585" s="2" t="s">
        <v>30</v>
      </c>
      <c r="C9585" s="2" t="s">
        <v>21</v>
      </c>
      <c r="D9585" s="2" t="s">
        <v>32</v>
      </c>
      <c r="E9585">
        <v>50889</v>
      </c>
      <c r="F9585">
        <v>625</v>
      </c>
      <c r="G9585">
        <v>13759</v>
      </c>
      <c r="H9585" s="2" t="s">
        <v>33</v>
      </c>
      <c r="I9585" s="2" t="s">
        <v>58</v>
      </c>
      <c r="J9585">
        <v>4</v>
      </c>
      <c r="K9585" s="2" t="s">
        <v>48</v>
      </c>
      <c r="L9585">
        <v>0.27</v>
      </c>
      <c r="M9585">
        <v>214861</v>
      </c>
      <c r="N9585">
        <v>3</v>
      </c>
      <c r="O9585" s="2" t="s">
        <v>7810</v>
      </c>
      <c r="P9585" s="2" t="s">
        <v>179</v>
      </c>
      <c r="Q9585" s="2" t="s">
        <v>628</v>
      </c>
      <c r="R9585">
        <v>0</v>
      </c>
      <c r="S9585">
        <v>1</v>
      </c>
      <c r="T9585" s="2" t="s">
        <v>29</v>
      </c>
      <c r="U9585" s="2" t="s">
        <v>10966</v>
      </c>
    </row>
    <row r="9586" spans="1:21">
      <c r="A9586">
        <v>45</v>
      </c>
      <c r="B9586" s="2" t="s">
        <v>20</v>
      </c>
      <c r="C9586" s="2" t="s">
        <v>31</v>
      </c>
      <c r="D9586" s="2" t="s">
        <v>32</v>
      </c>
      <c r="E9586">
        <v>84926</v>
      </c>
      <c r="F9586">
        <v>718</v>
      </c>
      <c r="G9586">
        <v>49890</v>
      </c>
      <c r="H9586" s="2" t="s">
        <v>43</v>
      </c>
      <c r="I9586" s="2" t="s">
        <v>34</v>
      </c>
      <c r="J9586">
        <v>0</v>
      </c>
      <c r="K9586" s="2" t="s">
        <v>25</v>
      </c>
      <c r="L9586">
        <v>0.46</v>
      </c>
      <c r="M9586">
        <v>159741.5</v>
      </c>
      <c r="N9586">
        <v>2</v>
      </c>
      <c r="O9586" s="2" t="s">
        <v>7811</v>
      </c>
      <c r="P9586" s="2" t="s">
        <v>124</v>
      </c>
      <c r="Q9586" s="2" t="s">
        <v>863</v>
      </c>
      <c r="R9586">
        <v>4</v>
      </c>
      <c r="S9586">
        <v>1</v>
      </c>
      <c r="T9586" s="2" t="s">
        <v>39</v>
      </c>
      <c r="U9586" s="2" t="s">
        <v>10966</v>
      </c>
    </row>
    <row r="9587" spans="1:21">
      <c r="A9587">
        <v>26</v>
      </c>
      <c r="B9587" s="2" t="s">
        <v>20</v>
      </c>
      <c r="C9587" s="2" t="s">
        <v>31</v>
      </c>
      <c r="D9587" s="2" t="s">
        <v>32</v>
      </c>
      <c r="E9587">
        <v>65294</v>
      </c>
      <c r="F9587">
        <v>699</v>
      </c>
      <c r="G9587">
        <v>39658</v>
      </c>
      <c r="H9587" s="2" t="s">
        <v>43</v>
      </c>
      <c r="I9587" s="2" t="s">
        <v>34</v>
      </c>
      <c r="J9587">
        <v>7</v>
      </c>
      <c r="K9587" s="2" t="s">
        <v>48</v>
      </c>
      <c r="L9587">
        <v>0.56999999999999995</v>
      </c>
      <c r="M9587">
        <v>188857</v>
      </c>
      <c r="N9587">
        <v>2</v>
      </c>
      <c r="O9587" s="2" t="s">
        <v>7812</v>
      </c>
      <c r="P9587" s="2" t="s">
        <v>50</v>
      </c>
      <c r="Q9587" s="2" t="s">
        <v>420</v>
      </c>
      <c r="R9587">
        <v>4</v>
      </c>
      <c r="S9587">
        <v>1</v>
      </c>
      <c r="T9587" s="2" t="s">
        <v>39</v>
      </c>
      <c r="U9587" s="2" t="s">
        <v>10966</v>
      </c>
    </row>
    <row r="9588" spans="1:21">
      <c r="A9588">
        <v>34</v>
      </c>
      <c r="B9588" s="2" t="s">
        <v>30</v>
      </c>
      <c r="C9588" s="2" t="s">
        <v>31</v>
      </c>
      <c r="D9588" s="2" t="s">
        <v>69</v>
      </c>
      <c r="E9588">
        <v>112721</v>
      </c>
      <c r="F9588">
        <v>605</v>
      </c>
      <c r="G9588">
        <v>23991</v>
      </c>
      <c r="H9588" s="2" t="s">
        <v>43</v>
      </c>
      <c r="I9588" s="2" t="s">
        <v>34</v>
      </c>
      <c r="J9588">
        <v>3</v>
      </c>
      <c r="K9588" s="2" t="s">
        <v>48</v>
      </c>
      <c r="L9588">
        <v>0.14000000000000001</v>
      </c>
      <c r="M9588">
        <v>245068</v>
      </c>
      <c r="N9588">
        <v>1</v>
      </c>
      <c r="O9588" s="2" t="s">
        <v>7813</v>
      </c>
      <c r="P9588" s="2" t="s">
        <v>163</v>
      </c>
      <c r="Q9588" s="2" t="s">
        <v>709</v>
      </c>
      <c r="R9588">
        <v>2</v>
      </c>
      <c r="S9588">
        <v>2</v>
      </c>
      <c r="T9588" s="2" t="s">
        <v>29</v>
      </c>
      <c r="U9588" s="2" t="s">
        <v>10971</v>
      </c>
    </row>
    <row r="9589" spans="1:21">
      <c r="A9589">
        <v>25</v>
      </c>
      <c r="B9589" s="2" t="s">
        <v>30</v>
      </c>
      <c r="C9589" s="2" t="s">
        <v>41</v>
      </c>
      <c r="D9589" s="2" t="s">
        <v>69</v>
      </c>
      <c r="E9589">
        <v>113878</v>
      </c>
      <c r="F9589">
        <v>612</v>
      </c>
      <c r="G9589">
        <v>15069</v>
      </c>
      <c r="H9589" s="2" t="s">
        <v>43</v>
      </c>
      <c r="I9589" s="2" t="s">
        <v>34</v>
      </c>
      <c r="J9589">
        <v>15</v>
      </c>
      <c r="K9589" s="2" t="s">
        <v>59</v>
      </c>
      <c r="L9589">
        <v>0.24</v>
      </c>
      <c r="M9589">
        <v>250887</v>
      </c>
      <c r="N9589">
        <v>1</v>
      </c>
      <c r="O9589" s="2" t="s">
        <v>6894</v>
      </c>
      <c r="P9589" s="2" t="s">
        <v>150</v>
      </c>
      <c r="Q9589" s="2" t="s">
        <v>628</v>
      </c>
      <c r="R9589">
        <v>1</v>
      </c>
      <c r="S9589">
        <v>0</v>
      </c>
      <c r="T9589" s="2" t="s">
        <v>29</v>
      </c>
      <c r="U9589" s="2" t="s">
        <v>10968</v>
      </c>
    </row>
    <row r="9590" spans="1:21">
      <c r="A9590">
        <v>22</v>
      </c>
      <c r="B9590" s="2" t="s">
        <v>40</v>
      </c>
      <c r="C9590" s="2" t="s">
        <v>41</v>
      </c>
      <c r="D9590" s="2" t="s">
        <v>42</v>
      </c>
      <c r="E9590">
        <v>59177</v>
      </c>
      <c r="F9590">
        <v>726</v>
      </c>
      <c r="G9590">
        <v>29132</v>
      </c>
      <c r="H9590" s="2" t="s">
        <v>43</v>
      </c>
      <c r="I9590" s="2" t="s">
        <v>58</v>
      </c>
      <c r="J9590">
        <v>7</v>
      </c>
      <c r="K9590" s="2" t="s">
        <v>48</v>
      </c>
      <c r="L9590">
        <v>0.48</v>
      </c>
      <c r="M9590">
        <v>159741.5</v>
      </c>
      <c r="N9590">
        <v>3</v>
      </c>
      <c r="O9590" s="2" t="s">
        <v>2506</v>
      </c>
      <c r="P9590" s="2" t="s">
        <v>423</v>
      </c>
      <c r="Q9590" s="2" t="s">
        <v>80</v>
      </c>
      <c r="R9590">
        <v>3</v>
      </c>
      <c r="S9590">
        <v>1</v>
      </c>
      <c r="T9590" s="2" t="s">
        <v>39</v>
      </c>
      <c r="U9590" s="2" t="s">
        <v>10966</v>
      </c>
    </row>
    <row r="9591" spans="1:21">
      <c r="A9591">
        <v>45</v>
      </c>
      <c r="B9591" s="2" t="s">
        <v>40</v>
      </c>
      <c r="C9591" s="2" t="s">
        <v>82</v>
      </c>
      <c r="D9591" s="2" t="s">
        <v>32</v>
      </c>
      <c r="E9591">
        <v>76309</v>
      </c>
      <c r="F9591">
        <v>663</v>
      </c>
      <c r="G9591">
        <v>27450.01</v>
      </c>
      <c r="H9591" s="2" t="s">
        <v>33</v>
      </c>
      <c r="I9591" s="2" t="s">
        <v>24</v>
      </c>
      <c r="J9591">
        <v>18</v>
      </c>
      <c r="K9591" s="2" t="s">
        <v>25</v>
      </c>
      <c r="L9591">
        <v>0.3</v>
      </c>
      <c r="M9591">
        <v>287396</v>
      </c>
      <c r="N9591">
        <v>2</v>
      </c>
      <c r="O9591" s="2" t="s">
        <v>7814</v>
      </c>
      <c r="P9591" s="2" t="s">
        <v>67</v>
      </c>
      <c r="Q9591" s="2" t="s">
        <v>109</v>
      </c>
      <c r="R9591">
        <v>1</v>
      </c>
      <c r="S9591">
        <v>2</v>
      </c>
      <c r="T9591" s="2" t="s">
        <v>29</v>
      </c>
      <c r="U9591" s="2" t="s">
        <v>10966</v>
      </c>
    </row>
    <row r="9592" spans="1:21">
      <c r="A9592">
        <v>25</v>
      </c>
      <c r="B9592" s="2" t="s">
        <v>30</v>
      </c>
      <c r="C9592" s="2" t="s">
        <v>82</v>
      </c>
      <c r="D9592" s="2" t="s">
        <v>22</v>
      </c>
      <c r="E9592">
        <v>49281</v>
      </c>
      <c r="F9592">
        <v>792</v>
      </c>
      <c r="G9592">
        <v>27450.01</v>
      </c>
      <c r="H9592" s="2" t="s">
        <v>43</v>
      </c>
      <c r="I9592" s="2" t="s">
        <v>24</v>
      </c>
      <c r="J9592">
        <v>3</v>
      </c>
      <c r="K9592" s="2" t="s">
        <v>59</v>
      </c>
      <c r="L9592">
        <v>0.59</v>
      </c>
      <c r="M9592">
        <v>159741.5</v>
      </c>
      <c r="N9592">
        <v>3</v>
      </c>
      <c r="O9592" s="2" t="s">
        <v>4836</v>
      </c>
      <c r="P9592" s="2" t="s">
        <v>53</v>
      </c>
      <c r="Q9592" s="2" t="s">
        <v>127</v>
      </c>
      <c r="R9592">
        <v>2</v>
      </c>
      <c r="S9592">
        <v>1</v>
      </c>
      <c r="T9592" s="2" t="s">
        <v>29</v>
      </c>
      <c r="U9592" s="2" t="s">
        <v>10966</v>
      </c>
    </row>
    <row r="9593" spans="1:21">
      <c r="A9593">
        <v>43</v>
      </c>
      <c r="B9593" s="2" t="s">
        <v>20</v>
      </c>
      <c r="C9593" s="2" t="s">
        <v>82</v>
      </c>
      <c r="D9593" s="2" t="s">
        <v>42</v>
      </c>
      <c r="E9593">
        <v>69933.399999999994</v>
      </c>
      <c r="F9593">
        <v>604</v>
      </c>
      <c r="G9593">
        <v>15353</v>
      </c>
      <c r="H9593" s="2" t="s">
        <v>43</v>
      </c>
      <c r="I9593" s="2" t="s">
        <v>34</v>
      </c>
      <c r="J9593">
        <v>3</v>
      </c>
      <c r="K9593" s="2" t="s">
        <v>48</v>
      </c>
      <c r="L9593">
        <v>0.53</v>
      </c>
      <c r="M9593">
        <v>159741.5</v>
      </c>
      <c r="N9593">
        <v>2</v>
      </c>
      <c r="O9593" s="2" t="s">
        <v>7815</v>
      </c>
      <c r="P9593" s="2" t="s">
        <v>111</v>
      </c>
      <c r="Q9593" s="2" t="s">
        <v>494</v>
      </c>
      <c r="R9593">
        <v>1</v>
      </c>
      <c r="S9593">
        <v>2</v>
      </c>
      <c r="T9593" s="2" t="s">
        <v>81</v>
      </c>
      <c r="U9593" s="2" t="s">
        <v>10966</v>
      </c>
    </row>
    <row r="9594" spans="1:21">
      <c r="A9594">
        <v>62</v>
      </c>
      <c r="B9594" s="2" t="s">
        <v>40</v>
      </c>
      <c r="C9594" s="2" t="s">
        <v>82</v>
      </c>
      <c r="D9594" s="2" t="s">
        <v>42</v>
      </c>
      <c r="E9594">
        <v>47632</v>
      </c>
      <c r="F9594">
        <v>607</v>
      </c>
      <c r="G9594">
        <v>45284</v>
      </c>
      <c r="H9594" s="2" t="s">
        <v>43</v>
      </c>
      <c r="I9594" s="2" t="s">
        <v>24</v>
      </c>
      <c r="J9594">
        <v>10</v>
      </c>
      <c r="K9594" s="2" t="s">
        <v>59</v>
      </c>
      <c r="L9594">
        <v>0.15</v>
      </c>
      <c r="M9594">
        <v>167917</v>
      </c>
      <c r="N9594">
        <v>1</v>
      </c>
      <c r="O9594" s="2" t="s">
        <v>7816</v>
      </c>
      <c r="P9594" s="2" t="s">
        <v>53</v>
      </c>
      <c r="Q9594" s="2" t="s">
        <v>695</v>
      </c>
      <c r="R9594">
        <v>4</v>
      </c>
      <c r="S9594">
        <v>1</v>
      </c>
      <c r="T9594" s="2" t="s">
        <v>29</v>
      </c>
      <c r="U9594" s="2" t="s">
        <v>10969</v>
      </c>
    </row>
    <row r="9595" spans="1:21">
      <c r="A9595">
        <v>40</v>
      </c>
      <c r="B9595" s="2" t="s">
        <v>20</v>
      </c>
      <c r="C9595" s="2" t="s">
        <v>21</v>
      </c>
      <c r="D9595" s="2" t="s">
        <v>22</v>
      </c>
      <c r="E9595">
        <v>98748</v>
      </c>
      <c r="F9595">
        <v>658</v>
      </c>
      <c r="G9595">
        <v>28130</v>
      </c>
      <c r="H9595" s="2" t="s">
        <v>23</v>
      </c>
      <c r="I9595" s="2" t="s">
        <v>34</v>
      </c>
      <c r="J9595">
        <v>1</v>
      </c>
      <c r="K9595" s="2" t="s">
        <v>48</v>
      </c>
      <c r="L9595">
        <v>0.41</v>
      </c>
      <c r="M9595">
        <v>77041</v>
      </c>
      <c r="N9595">
        <v>2</v>
      </c>
      <c r="O9595" s="2" t="s">
        <v>7817</v>
      </c>
      <c r="P9595" s="2" t="s">
        <v>423</v>
      </c>
      <c r="Q9595" s="2" t="s">
        <v>850</v>
      </c>
      <c r="R9595">
        <v>0</v>
      </c>
      <c r="S9595">
        <v>0</v>
      </c>
      <c r="T9595" s="2" t="s">
        <v>29</v>
      </c>
      <c r="U9595" s="2" t="s">
        <v>10966</v>
      </c>
    </row>
    <row r="9596" spans="1:21">
      <c r="A9596">
        <v>30</v>
      </c>
      <c r="B9596" s="2" t="s">
        <v>40</v>
      </c>
      <c r="C9596" s="2" t="s">
        <v>82</v>
      </c>
      <c r="D9596" s="2" t="s">
        <v>32</v>
      </c>
      <c r="E9596">
        <v>64739</v>
      </c>
      <c r="F9596">
        <v>676</v>
      </c>
      <c r="G9596">
        <v>36928</v>
      </c>
      <c r="H9596" s="2" t="s">
        <v>33</v>
      </c>
      <c r="I9596" s="2" t="s">
        <v>58</v>
      </c>
      <c r="J9596">
        <v>0</v>
      </c>
      <c r="K9596" s="2" t="s">
        <v>48</v>
      </c>
      <c r="L9596">
        <v>0.52</v>
      </c>
      <c r="M9596">
        <v>230600</v>
      </c>
      <c r="N9596">
        <v>1</v>
      </c>
      <c r="O9596" s="2" t="s">
        <v>7818</v>
      </c>
      <c r="P9596" s="2" t="s">
        <v>207</v>
      </c>
      <c r="Q9596" s="2" t="s">
        <v>329</v>
      </c>
      <c r="R9596">
        <v>1</v>
      </c>
      <c r="S9596">
        <v>0</v>
      </c>
      <c r="T9596" s="2" t="s">
        <v>81</v>
      </c>
      <c r="U9596" s="2" t="s">
        <v>10966</v>
      </c>
    </row>
    <row r="9597" spans="1:21">
      <c r="A9597">
        <v>61</v>
      </c>
      <c r="B9597" s="2" t="s">
        <v>40</v>
      </c>
      <c r="C9597" s="2" t="s">
        <v>31</v>
      </c>
      <c r="D9597" s="2" t="s">
        <v>42</v>
      </c>
      <c r="E9597">
        <v>62636</v>
      </c>
      <c r="F9597">
        <v>789</v>
      </c>
      <c r="G9597">
        <v>12747</v>
      </c>
      <c r="H9597" s="2" t="s">
        <v>43</v>
      </c>
      <c r="I9597" s="2" t="s">
        <v>58</v>
      </c>
      <c r="J9597">
        <v>15</v>
      </c>
      <c r="K9597" s="2" t="s">
        <v>35</v>
      </c>
      <c r="L9597">
        <v>0.15</v>
      </c>
      <c r="M9597">
        <v>201441</v>
      </c>
      <c r="N9597">
        <v>2</v>
      </c>
      <c r="O9597" s="2" t="s">
        <v>7819</v>
      </c>
      <c r="P9597" s="2" t="s">
        <v>260</v>
      </c>
      <c r="Q9597" s="2" t="s">
        <v>135</v>
      </c>
      <c r="R9597">
        <v>2</v>
      </c>
      <c r="S9597">
        <v>1</v>
      </c>
      <c r="T9597" s="2" t="s">
        <v>39</v>
      </c>
      <c r="U9597" s="2" t="s">
        <v>10966</v>
      </c>
    </row>
    <row r="9598" spans="1:21">
      <c r="A9598">
        <v>41</v>
      </c>
      <c r="B9598" s="2" t="s">
        <v>30</v>
      </c>
      <c r="C9598" s="2" t="s">
        <v>41</v>
      </c>
      <c r="D9598" s="2" t="s">
        <v>32</v>
      </c>
      <c r="E9598">
        <v>66573</v>
      </c>
      <c r="F9598">
        <v>619</v>
      </c>
      <c r="G9598">
        <v>34675</v>
      </c>
      <c r="H9598" s="2" t="s">
        <v>33</v>
      </c>
      <c r="I9598" s="2" t="s">
        <v>24</v>
      </c>
      <c r="J9598">
        <v>9</v>
      </c>
      <c r="K9598" s="2" t="s">
        <v>59</v>
      </c>
      <c r="L9598">
        <v>0.14000000000000001</v>
      </c>
      <c r="M9598">
        <v>23978</v>
      </c>
      <c r="N9598">
        <v>2</v>
      </c>
      <c r="O9598" s="2" t="s">
        <v>7820</v>
      </c>
      <c r="P9598" s="2" t="s">
        <v>237</v>
      </c>
      <c r="Q9598" s="2" t="s">
        <v>275</v>
      </c>
      <c r="R9598">
        <v>4</v>
      </c>
      <c r="S9598">
        <v>0</v>
      </c>
      <c r="T9598" s="2" t="s">
        <v>39</v>
      </c>
      <c r="U9598" s="2" t="s">
        <v>10969</v>
      </c>
    </row>
    <row r="9599" spans="1:21">
      <c r="A9599">
        <v>28</v>
      </c>
      <c r="B9599" s="2" t="s">
        <v>20</v>
      </c>
      <c r="C9599" s="2" t="s">
        <v>21</v>
      </c>
      <c r="D9599" s="2" t="s">
        <v>22</v>
      </c>
      <c r="E9599">
        <v>51817</v>
      </c>
      <c r="F9599">
        <v>654</v>
      </c>
      <c r="G9599">
        <v>38362</v>
      </c>
      <c r="H9599" s="2" t="s">
        <v>23</v>
      </c>
      <c r="I9599" s="2" t="s">
        <v>34</v>
      </c>
      <c r="J9599">
        <v>8</v>
      </c>
      <c r="K9599" s="2" t="s">
        <v>25</v>
      </c>
      <c r="L9599">
        <v>0.34</v>
      </c>
      <c r="M9599">
        <v>159741.5</v>
      </c>
      <c r="N9599">
        <v>1</v>
      </c>
      <c r="O9599" s="2" t="s">
        <v>7821</v>
      </c>
      <c r="P9599" s="2" t="s">
        <v>163</v>
      </c>
      <c r="Q9599" s="2" t="s">
        <v>699</v>
      </c>
      <c r="R9599">
        <v>3</v>
      </c>
      <c r="S9599">
        <v>2</v>
      </c>
      <c r="T9599" s="2" t="s">
        <v>29</v>
      </c>
      <c r="U9599" s="2" t="s">
        <v>10966</v>
      </c>
    </row>
    <row r="9600" spans="1:21">
      <c r="A9600">
        <v>44</v>
      </c>
      <c r="B9600" s="2" t="s">
        <v>20</v>
      </c>
      <c r="C9600" s="2" t="s">
        <v>82</v>
      </c>
      <c r="D9600" s="2" t="s">
        <v>22</v>
      </c>
      <c r="E9600">
        <v>65111</v>
      </c>
      <c r="F9600">
        <v>794</v>
      </c>
      <c r="G9600">
        <v>24012</v>
      </c>
      <c r="H9600" s="2" t="s">
        <v>43</v>
      </c>
      <c r="I9600" s="2" t="s">
        <v>24</v>
      </c>
      <c r="J9600">
        <v>10</v>
      </c>
      <c r="K9600" s="2" t="s">
        <v>25</v>
      </c>
      <c r="L9600">
        <v>0.16</v>
      </c>
      <c r="M9600">
        <v>100976</v>
      </c>
      <c r="N9600">
        <v>0</v>
      </c>
      <c r="O9600" s="2" t="s">
        <v>7822</v>
      </c>
      <c r="P9600" s="2" t="s">
        <v>129</v>
      </c>
      <c r="Q9600" s="2" t="s">
        <v>46</v>
      </c>
      <c r="R9600">
        <v>4</v>
      </c>
      <c r="S9600">
        <v>1</v>
      </c>
      <c r="T9600" s="2" t="s">
        <v>29</v>
      </c>
      <c r="U9600" s="2" t="s">
        <v>10966</v>
      </c>
    </row>
    <row r="9601" spans="1:21">
      <c r="A9601">
        <v>38</v>
      </c>
      <c r="B9601" s="2" t="s">
        <v>40</v>
      </c>
      <c r="C9601" s="2" t="s">
        <v>31</v>
      </c>
      <c r="D9601" s="2" t="s">
        <v>32</v>
      </c>
      <c r="E9601">
        <v>54519</v>
      </c>
      <c r="F9601">
        <v>714</v>
      </c>
      <c r="G9601">
        <v>27662</v>
      </c>
      <c r="H9601" s="2" t="s">
        <v>23</v>
      </c>
      <c r="I9601" s="2" t="s">
        <v>34</v>
      </c>
      <c r="J9601">
        <v>11</v>
      </c>
      <c r="K9601" s="2" t="s">
        <v>48</v>
      </c>
      <c r="L9601">
        <v>0.18</v>
      </c>
      <c r="M9601">
        <v>48902</v>
      </c>
      <c r="N9601">
        <v>4</v>
      </c>
      <c r="O9601" s="2" t="s">
        <v>7823</v>
      </c>
      <c r="P9601" s="2" t="s">
        <v>163</v>
      </c>
      <c r="Q9601" s="2" t="s">
        <v>703</v>
      </c>
      <c r="R9601">
        <v>4</v>
      </c>
      <c r="S9601">
        <v>2</v>
      </c>
      <c r="T9601" s="2" t="s">
        <v>39</v>
      </c>
      <c r="U9601" s="2" t="s">
        <v>10969</v>
      </c>
    </row>
    <row r="9602" spans="1:21">
      <c r="A9602">
        <v>52</v>
      </c>
      <c r="B9602" s="2" t="s">
        <v>30</v>
      </c>
      <c r="C9602" s="2" t="s">
        <v>31</v>
      </c>
      <c r="D9602" s="2" t="s">
        <v>32</v>
      </c>
      <c r="E9602">
        <v>69933.399999999994</v>
      </c>
      <c r="F9602">
        <v>641</v>
      </c>
      <c r="G9602">
        <v>49626</v>
      </c>
      <c r="H9602" s="2" t="s">
        <v>47</v>
      </c>
      <c r="I9602" s="2" t="s">
        <v>34</v>
      </c>
      <c r="J9602">
        <v>1</v>
      </c>
      <c r="K9602" s="2" t="s">
        <v>25</v>
      </c>
      <c r="L9602">
        <v>0.52</v>
      </c>
      <c r="M9602">
        <v>22094</v>
      </c>
      <c r="N9602">
        <v>3</v>
      </c>
      <c r="O9602" s="2" t="s">
        <v>5390</v>
      </c>
      <c r="P9602" s="2" t="s">
        <v>101</v>
      </c>
      <c r="Q9602" s="2" t="s">
        <v>921</v>
      </c>
      <c r="R9602">
        <v>2</v>
      </c>
      <c r="S9602">
        <v>1</v>
      </c>
      <c r="T9602" s="2" t="s">
        <v>39</v>
      </c>
      <c r="U9602" s="2" t="s">
        <v>10966</v>
      </c>
    </row>
    <row r="9603" spans="1:21">
      <c r="A9603">
        <v>24</v>
      </c>
      <c r="B9603" s="2" t="s">
        <v>30</v>
      </c>
      <c r="C9603" s="2" t="s">
        <v>82</v>
      </c>
      <c r="D9603" s="2" t="s">
        <v>22</v>
      </c>
      <c r="E9603">
        <v>69933.399999999994</v>
      </c>
      <c r="F9603">
        <v>789</v>
      </c>
      <c r="G9603">
        <v>17917</v>
      </c>
      <c r="H9603" s="2" t="s">
        <v>47</v>
      </c>
      <c r="I9603" s="2" t="s">
        <v>34</v>
      </c>
      <c r="J9603">
        <v>1</v>
      </c>
      <c r="K9603" s="2" t="s">
        <v>59</v>
      </c>
      <c r="L9603">
        <v>0.55000000000000004</v>
      </c>
      <c r="M9603">
        <v>247894</v>
      </c>
      <c r="N9603">
        <v>2</v>
      </c>
      <c r="O9603" s="2" t="s">
        <v>6539</v>
      </c>
      <c r="P9603" s="2" t="s">
        <v>207</v>
      </c>
      <c r="Q9603" s="2" t="s">
        <v>546</v>
      </c>
      <c r="R9603">
        <v>4</v>
      </c>
      <c r="S9603">
        <v>1</v>
      </c>
      <c r="T9603" s="2" t="s">
        <v>29</v>
      </c>
      <c r="U9603" s="2" t="s">
        <v>10966</v>
      </c>
    </row>
    <row r="9604" spans="1:21">
      <c r="A9604">
        <v>36</v>
      </c>
      <c r="B9604" s="2" t="s">
        <v>40</v>
      </c>
      <c r="C9604" s="2" t="s">
        <v>21</v>
      </c>
      <c r="D9604" s="2" t="s">
        <v>22</v>
      </c>
      <c r="E9604">
        <v>59191</v>
      </c>
      <c r="F9604">
        <v>704</v>
      </c>
      <c r="G9604">
        <v>22650</v>
      </c>
      <c r="H9604" s="2" t="s">
        <v>47</v>
      </c>
      <c r="I9604" s="2" t="s">
        <v>34</v>
      </c>
      <c r="J9604">
        <v>13</v>
      </c>
      <c r="K9604" s="2" t="s">
        <v>25</v>
      </c>
      <c r="L9604">
        <v>0.15</v>
      </c>
      <c r="M9604">
        <v>294648</v>
      </c>
      <c r="N9604">
        <v>4</v>
      </c>
      <c r="O9604" s="2" t="s">
        <v>7824</v>
      </c>
      <c r="P9604" s="2" t="s">
        <v>337</v>
      </c>
      <c r="Q9604" s="2" t="s">
        <v>649</v>
      </c>
      <c r="R9604">
        <v>3</v>
      </c>
      <c r="S9604">
        <v>2</v>
      </c>
      <c r="T9604" s="2" t="s">
        <v>29</v>
      </c>
      <c r="U9604" s="2" t="s">
        <v>10966</v>
      </c>
    </row>
    <row r="9605" spans="1:21">
      <c r="A9605">
        <v>67</v>
      </c>
      <c r="B9605" s="2" t="s">
        <v>20</v>
      </c>
      <c r="C9605" s="2" t="s">
        <v>41</v>
      </c>
      <c r="D9605" s="2" t="s">
        <v>22</v>
      </c>
      <c r="E9605">
        <v>64588</v>
      </c>
      <c r="F9605">
        <v>770</v>
      </c>
      <c r="G9605">
        <v>24546</v>
      </c>
      <c r="H9605" s="2" t="s">
        <v>47</v>
      </c>
      <c r="I9605" s="2" t="s">
        <v>58</v>
      </c>
      <c r="J9605">
        <v>3</v>
      </c>
      <c r="K9605" s="2" t="s">
        <v>25</v>
      </c>
      <c r="L9605">
        <v>0.45</v>
      </c>
      <c r="M9605">
        <v>30087</v>
      </c>
      <c r="N9605">
        <v>3</v>
      </c>
      <c r="O9605" s="2" t="s">
        <v>6862</v>
      </c>
      <c r="P9605" s="2" t="s">
        <v>116</v>
      </c>
      <c r="Q9605" s="2" t="s">
        <v>359</v>
      </c>
      <c r="R9605">
        <v>2</v>
      </c>
      <c r="S9605">
        <v>0</v>
      </c>
      <c r="T9605" s="2" t="s">
        <v>29</v>
      </c>
      <c r="U9605" s="2" t="s">
        <v>10966</v>
      </c>
    </row>
    <row r="9606" spans="1:21">
      <c r="A9606">
        <v>39</v>
      </c>
      <c r="B9606" s="2" t="s">
        <v>20</v>
      </c>
      <c r="C9606" s="2" t="s">
        <v>41</v>
      </c>
      <c r="D9606" s="2" t="s">
        <v>42</v>
      </c>
      <c r="E9606">
        <v>93509</v>
      </c>
      <c r="F9606">
        <v>692</v>
      </c>
      <c r="G9606">
        <v>35136</v>
      </c>
      <c r="H9606" s="2" t="s">
        <v>23</v>
      </c>
      <c r="I9606" s="2" t="s">
        <v>34</v>
      </c>
      <c r="J9606">
        <v>0</v>
      </c>
      <c r="K9606" s="2" t="s">
        <v>25</v>
      </c>
      <c r="L9606">
        <v>0.44</v>
      </c>
      <c r="M9606">
        <v>199829</v>
      </c>
      <c r="N9606">
        <v>2</v>
      </c>
      <c r="O9606" s="2" t="s">
        <v>7825</v>
      </c>
      <c r="P9606" s="2" t="s">
        <v>179</v>
      </c>
      <c r="Q9606" s="2" t="s">
        <v>306</v>
      </c>
      <c r="R9606">
        <v>2</v>
      </c>
      <c r="S9606">
        <v>0</v>
      </c>
      <c r="T9606" s="2" t="s">
        <v>29</v>
      </c>
      <c r="U9606" s="2" t="s">
        <v>10966</v>
      </c>
    </row>
    <row r="9607" spans="1:21">
      <c r="A9607">
        <v>23</v>
      </c>
      <c r="B9607" s="2" t="s">
        <v>20</v>
      </c>
      <c r="C9607" s="2" t="s">
        <v>82</v>
      </c>
      <c r="D9607" s="2" t="s">
        <v>22</v>
      </c>
      <c r="E9607">
        <v>59280</v>
      </c>
      <c r="F9607">
        <v>682</v>
      </c>
      <c r="G9607">
        <v>44601</v>
      </c>
      <c r="H9607" s="2" t="s">
        <v>33</v>
      </c>
      <c r="I9607" s="2" t="s">
        <v>34</v>
      </c>
      <c r="J9607">
        <v>15</v>
      </c>
      <c r="K9607" s="2" t="s">
        <v>35</v>
      </c>
      <c r="L9607">
        <v>0.33</v>
      </c>
      <c r="M9607">
        <v>159741.5</v>
      </c>
      <c r="N9607">
        <v>1</v>
      </c>
      <c r="O9607" s="2" t="s">
        <v>2659</v>
      </c>
      <c r="P9607" s="2" t="s">
        <v>53</v>
      </c>
      <c r="Q9607" s="2" t="s">
        <v>213</v>
      </c>
      <c r="R9607">
        <v>4</v>
      </c>
      <c r="S9607">
        <v>1</v>
      </c>
      <c r="T9607" s="2" t="s">
        <v>81</v>
      </c>
      <c r="U9607" s="2" t="s">
        <v>10966</v>
      </c>
    </row>
    <row r="9608" spans="1:21">
      <c r="A9608">
        <v>21</v>
      </c>
      <c r="B9608" s="2" t="s">
        <v>30</v>
      </c>
      <c r="C9608" s="2" t="s">
        <v>31</v>
      </c>
      <c r="D9608" s="2" t="s">
        <v>22</v>
      </c>
      <c r="E9608">
        <v>115490</v>
      </c>
      <c r="F9608">
        <v>754</v>
      </c>
      <c r="G9608">
        <v>31361</v>
      </c>
      <c r="H9608" s="2" t="s">
        <v>43</v>
      </c>
      <c r="I9608" s="2" t="s">
        <v>58</v>
      </c>
      <c r="J9608">
        <v>5</v>
      </c>
      <c r="K9608" s="2" t="s">
        <v>48</v>
      </c>
      <c r="L9608">
        <v>0.43</v>
      </c>
      <c r="M9608">
        <v>159741.5</v>
      </c>
      <c r="N9608">
        <v>1</v>
      </c>
      <c r="O9608" s="2" t="s">
        <v>7826</v>
      </c>
      <c r="P9608" s="2" t="s">
        <v>27</v>
      </c>
      <c r="Q9608" s="2" t="s">
        <v>153</v>
      </c>
      <c r="R9608">
        <v>0</v>
      </c>
      <c r="S9608">
        <v>2</v>
      </c>
      <c r="T9608" s="2" t="s">
        <v>39</v>
      </c>
      <c r="U9608" s="2" t="s">
        <v>10966</v>
      </c>
    </row>
    <row r="9609" spans="1:21">
      <c r="A9609">
        <v>19</v>
      </c>
      <c r="B9609" s="2" t="s">
        <v>20</v>
      </c>
      <c r="C9609" s="2" t="s">
        <v>21</v>
      </c>
      <c r="D9609" s="2" t="s">
        <v>42</v>
      </c>
      <c r="E9609">
        <v>117631</v>
      </c>
      <c r="F9609">
        <v>753</v>
      </c>
      <c r="G9609">
        <v>8196</v>
      </c>
      <c r="H9609" s="2" t="s">
        <v>43</v>
      </c>
      <c r="I9609" s="2" t="s">
        <v>24</v>
      </c>
      <c r="J9609">
        <v>12</v>
      </c>
      <c r="K9609" s="2" t="s">
        <v>25</v>
      </c>
      <c r="L9609">
        <v>0.11</v>
      </c>
      <c r="M9609">
        <v>159741.5</v>
      </c>
      <c r="N9609">
        <v>2</v>
      </c>
      <c r="O9609" s="2" t="s">
        <v>1182</v>
      </c>
      <c r="P9609" s="2" t="s">
        <v>53</v>
      </c>
      <c r="Q9609" s="2" t="s">
        <v>1325</v>
      </c>
      <c r="R9609">
        <v>4</v>
      </c>
      <c r="S9609">
        <v>2</v>
      </c>
      <c r="T9609" s="2" t="s">
        <v>29</v>
      </c>
      <c r="U9609" s="2" t="s">
        <v>10966</v>
      </c>
    </row>
    <row r="9610" spans="1:21">
      <c r="A9610">
        <v>61</v>
      </c>
      <c r="B9610" s="2" t="s">
        <v>20</v>
      </c>
      <c r="C9610" s="2" t="s">
        <v>31</v>
      </c>
      <c r="D9610" s="2" t="s">
        <v>22</v>
      </c>
      <c r="E9610">
        <v>57690</v>
      </c>
      <c r="F9610">
        <v>700</v>
      </c>
      <c r="G9610">
        <v>27450.01</v>
      </c>
      <c r="H9610" s="2" t="s">
        <v>43</v>
      </c>
      <c r="I9610" s="2" t="s">
        <v>34</v>
      </c>
      <c r="J9610">
        <v>1</v>
      </c>
      <c r="K9610" s="2" t="s">
        <v>25</v>
      </c>
      <c r="L9610">
        <v>0.19</v>
      </c>
      <c r="M9610">
        <v>258750</v>
      </c>
      <c r="N9610">
        <v>3</v>
      </c>
      <c r="O9610" s="2" t="s">
        <v>7827</v>
      </c>
      <c r="P9610" s="2" t="s">
        <v>71</v>
      </c>
      <c r="Q9610" s="2" t="s">
        <v>127</v>
      </c>
      <c r="R9610">
        <v>0</v>
      </c>
      <c r="S9610">
        <v>1</v>
      </c>
      <c r="T9610" s="2" t="s">
        <v>29</v>
      </c>
      <c r="U9610" s="2" t="s">
        <v>10967</v>
      </c>
    </row>
    <row r="9611" spans="1:21">
      <c r="A9611">
        <v>61</v>
      </c>
      <c r="B9611" s="2" t="s">
        <v>20</v>
      </c>
      <c r="C9611" s="2" t="s">
        <v>41</v>
      </c>
      <c r="D9611" s="2" t="s">
        <v>22</v>
      </c>
      <c r="E9611">
        <v>113926</v>
      </c>
      <c r="F9611">
        <v>634</v>
      </c>
      <c r="G9611">
        <v>26216</v>
      </c>
      <c r="H9611" s="2" t="s">
        <v>23</v>
      </c>
      <c r="I9611" s="2" t="s">
        <v>24</v>
      </c>
      <c r="J9611">
        <v>6</v>
      </c>
      <c r="K9611" s="2" t="s">
        <v>25</v>
      </c>
      <c r="L9611">
        <v>0.47</v>
      </c>
      <c r="M9611">
        <v>207159</v>
      </c>
      <c r="N9611">
        <v>4</v>
      </c>
      <c r="O9611" s="2" t="s">
        <v>7828</v>
      </c>
      <c r="P9611" s="2" t="s">
        <v>347</v>
      </c>
      <c r="Q9611" s="2" t="s">
        <v>319</v>
      </c>
      <c r="R9611">
        <v>0</v>
      </c>
      <c r="S9611">
        <v>2</v>
      </c>
      <c r="T9611" s="2" t="s">
        <v>29</v>
      </c>
      <c r="U9611" s="2" t="s">
        <v>10966</v>
      </c>
    </row>
    <row r="9612" spans="1:21">
      <c r="A9612">
        <v>48</v>
      </c>
      <c r="B9612" s="2" t="s">
        <v>20</v>
      </c>
      <c r="C9612" s="2" t="s">
        <v>82</v>
      </c>
      <c r="D9612" s="2" t="s">
        <v>32</v>
      </c>
      <c r="E9612">
        <v>54647</v>
      </c>
      <c r="F9612">
        <v>704</v>
      </c>
      <c r="G9612">
        <v>36843</v>
      </c>
      <c r="H9612" s="2" t="s">
        <v>47</v>
      </c>
      <c r="I9612" s="2" t="s">
        <v>34</v>
      </c>
      <c r="J9612">
        <v>2</v>
      </c>
      <c r="K9612" s="2" t="s">
        <v>35</v>
      </c>
      <c r="L9612">
        <v>0.17</v>
      </c>
      <c r="M9612">
        <v>53244</v>
      </c>
      <c r="N9612">
        <v>2</v>
      </c>
      <c r="O9612" s="2" t="s">
        <v>2542</v>
      </c>
      <c r="P9612" s="2" t="s">
        <v>382</v>
      </c>
      <c r="Q9612" s="2" t="s">
        <v>392</v>
      </c>
      <c r="R9612">
        <v>1</v>
      </c>
      <c r="S9612">
        <v>0</v>
      </c>
      <c r="T9612" s="2" t="s">
        <v>39</v>
      </c>
      <c r="U9612" s="2" t="s">
        <v>10966</v>
      </c>
    </row>
    <row r="9613" spans="1:21">
      <c r="A9613">
        <v>31</v>
      </c>
      <c r="B9613" s="2" t="s">
        <v>30</v>
      </c>
      <c r="C9613" s="2" t="s">
        <v>31</v>
      </c>
      <c r="D9613" s="2" t="s">
        <v>32</v>
      </c>
      <c r="E9613">
        <v>21915</v>
      </c>
      <c r="F9613">
        <v>782</v>
      </c>
      <c r="G9613">
        <v>5381</v>
      </c>
      <c r="H9613" s="2" t="s">
        <v>47</v>
      </c>
      <c r="I9613" s="2" t="s">
        <v>34</v>
      </c>
      <c r="J9613">
        <v>1</v>
      </c>
      <c r="K9613" s="2" t="s">
        <v>59</v>
      </c>
      <c r="L9613">
        <v>0.52</v>
      </c>
      <c r="M9613">
        <v>264709</v>
      </c>
      <c r="N9613">
        <v>4</v>
      </c>
      <c r="O9613" s="2" t="s">
        <v>1602</v>
      </c>
      <c r="P9613" s="2" t="s">
        <v>90</v>
      </c>
      <c r="Q9613" s="2" t="s">
        <v>1397</v>
      </c>
      <c r="R9613">
        <v>4</v>
      </c>
      <c r="S9613">
        <v>2</v>
      </c>
      <c r="T9613" s="2" t="s">
        <v>81</v>
      </c>
      <c r="U9613" s="2" t="s">
        <v>10966</v>
      </c>
    </row>
    <row r="9614" spans="1:21">
      <c r="A9614">
        <v>54</v>
      </c>
      <c r="B9614" s="2" t="s">
        <v>20</v>
      </c>
      <c r="C9614" s="2" t="s">
        <v>21</v>
      </c>
      <c r="D9614" s="2" t="s">
        <v>69</v>
      </c>
      <c r="E9614">
        <v>98919</v>
      </c>
      <c r="F9614">
        <v>700</v>
      </c>
      <c r="G9614">
        <v>39017</v>
      </c>
      <c r="H9614" s="2" t="s">
        <v>33</v>
      </c>
      <c r="I9614" s="2" t="s">
        <v>34</v>
      </c>
      <c r="J9614">
        <v>13</v>
      </c>
      <c r="K9614" s="2" t="s">
        <v>59</v>
      </c>
      <c r="L9614">
        <v>0.45</v>
      </c>
      <c r="M9614">
        <v>31570</v>
      </c>
      <c r="N9614">
        <v>3</v>
      </c>
      <c r="O9614" s="2" t="s">
        <v>3493</v>
      </c>
      <c r="P9614" s="2" t="s">
        <v>269</v>
      </c>
      <c r="Q9614" s="2" t="s">
        <v>57</v>
      </c>
      <c r="R9614">
        <v>0</v>
      </c>
      <c r="S9614">
        <v>0</v>
      </c>
      <c r="T9614" s="2" t="s">
        <v>29</v>
      </c>
      <c r="U9614" s="2" t="s">
        <v>10970</v>
      </c>
    </row>
    <row r="9615" spans="1:21">
      <c r="A9615">
        <v>33</v>
      </c>
      <c r="B9615" s="2" t="s">
        <v>30</v>
      </c>
      <c r="C9615" s="2" t="s">
        <v>82</v>
      </c>
      <c r="D9615" s="2" t="s">
        <v>22</v>
      </c>
      <c r="E9615">
        <v>25580</v>
      </c>
      <c r="F9615">
        <v>779</v>
      </c>
      <c r="G9615">
        <v>29797</v>
      </c>
      <c r="H9615" s="2" t="s">
        <v>43</v>
      </c>
      <c r="I9615" s="2" t="s">
        <v>24</v>
      </c>
      <c r="J9615">
        <v>0</v>
      </c>
      <c r="K9615" s="2" t="s">
        <v>59</v>
      </c>
      <c r="L9615">
        <v>0.15</v>
      </c>
      <c r="M9615">
        <v>172203</v>
      </c>
      <c r="N9615">
        <v>1</v>
      </c>
      <c r="O9615" s="2" t="s">
        <v>7829</v>
      </c>
      <c r="P9615" s="2" t="s">
        <v>234</v>
      </c>
      <c r="Q9615" s="2" t="s">
        <v>213</v>
      </c>
      <c r="R9615">
        <v>4</v>
      </c>
      <c r="S9615">
        <v>2</v>
      </c>
      <c r="T9615" s="2" t="s">
        <v>29</v>
      </c>
      <c r="U9615" s="2" t="s">
        <v>10966</v>
      </c>
    </row>
    <row r="9616" spans="1:21">
      <c r="A9616">
        <v>34</v>
      </c>
      <c r="B9616" s="2" t="s">
        <v>20</v>
      </c>
      <c r="C9616" s="2" t="s">
        <v>21</v>
      </c>
      <c r="D9616" s="2" t="s">
        <v>32</v>
      </c>
      <c r="E9616">
        <v>68285</v>
      </c>
      <c r="F9616">
        <v>613</v>
      </c>
      <c r="G9616">
        <v>23587</v>
      </c>
      <c r="H9616" s="2" t="s">
        <v>47</v>
      </c>
      <c r="I9616" s="2" t="s">
        <v>34</v>
      </c>
      <c r="J9616">
        <v>11</v>
      </c>
      <c r="K9616" s="2" t="s">
        <v>48</v>
      </c>
      <c r="L9616">
        <v>0.52</v>
      </c>
      <c r="M9616">
        <v>181114</v>
      </c>
      <c r="N9616">
        <v>1</v>
      </c>
      <c r="O9616" s="2" t="s">
        <v>7830</v>
      </c>
      <c r="P9616" s="2" t="s">
        <v>260</v>
      </c>
      <c r="Q9616" s="2" t="s">
        <v>387</v>
      </c>
      <c r="R9616">
        <v>0</v>
      </c>
      <c r="S9616">
        <v>1</v>
      </c>
      <c r="T9616" s="2" t="s">
        <v>29</v>
      </c>
      <c r="U9616" s="2" t="s">
        <v>10969</v>
      </c>
    </row>
    <row r="9617" spans="1:21">
      <c r="A9617">
        <v>36</v>
      </c>
      <c r="B9617" s="2" t="s">
        <v>30</v>
      </c>
      <c r="C9617" s="2" t="s">
        <v>82</v>
      </c>
      <c r="D9617" s="2" t="s">
        <v>42</v>
      </c>
      <c r="E9617">
        <v>104728</v>
      </c>
      <c r="F9617">
        <v>626</v>
      </c>
      <c r="G9617">
        <v>18473</v>
      </c>
      <c r="H9617" s="2" t="s">
        <v>43</v>
      </c>
      <c r="I9617" s="2" t="s">
        <v>58</v>
      </c>
      <c r="J9617">
        <v>0</v>
      </c>
      <c r="K9617" s="2" t="s">
        <v>59</v>
      </c>
      <c r="L9617">
        <v>0.11</v>
      </c>
      <c r="M9617">
        <v>22516</v>
      </c>
      <c r="N9617">
        <v>1</v>
      </c>
      <c r="O9617" s="2" t="s">
        <v>7831</v>
      </c>
      <c r="P9617" s="2" t="s">
        <v>98</v>
      </c>
      <c r="Q9617" s="2" t="s">
        <v>863</v>
      </c>
      <c r="R9617">
        <v>4</v>
      </c>
      <c r="S9617">
        <v>0</v>
      </c>
      <c r="T9617" s="2" t="s">
        <v>81</v>
      </c>
      <c r="U9617" s="2" t="s">
        <v>10966</v>
      </c>
    </row>
    <row r="9618" spans="1:21">
      <c r="A9618">
        <v>20</v>
      </c>
      <c r="B9618" s="2" t="s">
        <v>30</v>
      </c>
      <c r="C9618" s="2" t="s">
        <v>82</v>
      </c>
      <c r="D9618" s="2" t="s">
        <v>32</v>
      </c>
      <c r="E9618">
        <v>40642</v>
      </c>
      <c r="F9618">
        <v>642</v>
      </c>
      <c r="G9618">
        <v>27450.01</v>
      </c>
      <c r="H9618" s="2" t="s">
        <v>23</v>
      </c>
      <c r="I9618" s="2" t="s">
        <v>24</v>
      </c>
      <c r="J9618">
        <v>9</v>
      </c>
      <c r="K9618" s="2" t="s">
        <v>48</v>
      </c>
      <c r="L9618">
        <v>0.53</v>
      </c>
      <c r="M9618">
        <v>159741.5</v>
      </c>
      <c r="N9618">
        <v>1</v>
      </c>
      <c r="O9618" s="2" t="s">
        <v>7832</v>
      </c>
      <c r="P9618" s="2" t="s">
        <v>87</v>
      </c>
      <c r="Q9618" s="2" t="s">
        <v>275</v>
      </c>
      <c r="R9618">
        <v>3</v>
      </c>
      <c r="S9618">
        <v>2</v>
      </c>
      <c r="T9618" s="2" t="s">
        <v>39</v>
      </c>
      <c r="U9618" s="2" t="s">
        <v>10969</v>
      </c>
    </row>
    <row r="9619" spans="1:21">
      <c r="A9619">
        <v>53</v>
      </c>
      <c r="B9619" s="2" t="s">
        <v>20</v>
      </c>
      <c r="C9619" s="2" t="s">
        <v>41</v>
      </c>
      <c r="D9619" s="2" t="s">
        <v>42</v>
      </c>
      <c r="E9619">
        <v>22794</v>
      </c>
      <c r="F9619">
        <v>669</v>
      </c>
      <c r="G9619">
        <v>34621</v>
      </c>
      <c r="H9619" s="2" t="s">
        <v>23</v>
      </c>
      <c r="I9619" s="2" t="s">
        <v>24</v>
      </c>
      <c r="J9619">
        <v>3</v>
      </c>
      <c r="K9619" s="2" t="s">
        <v>35</v>
      </c>
      <c r="L9619">
        <v>0.52</v>
      </c>
      <c r="M9619">
        <v>218897</v>
      </c>
      <c r="N9619">
        <v>1</v>
      </c>
      <c r="O9619" s="2" t="s">
        <v>5606</v>
      </c>
      <c r="P9619" s="2" t="s">
        <v>64</v>
      </c>
      <c r="Q9619" s="2" t="s">
        <v>94</v>
      </c>
      <c r="R9619">
        <v>2</v>
      </c>
      <c r="S9619">
        <v>0</v>
      </c>
      <c r="T9619" s="2" t="s">
        <v>29</v>
      </c>
      <c r="U9619" s="2" t="s">
        <v>10966</v>
      </c>
    </row>
    <row r="9620" spans="1:21">
      <c r="A9620">
        <v>28</v>
      </c>
      <c r="B9620" s="2" t="s">
        <v>30</v>
      </c>
      <c r="C9620" s="2" t="s">
        <v>41</v>
      </c>
      <c r="D9620" s="2" t="s">
        <v>69</v>
      </c>
      <c r="E9620">
        <v>45594</v>
      </c>
      <c r="F9620">
        <v>752</v>
      </c>
      <c r="G9620">
        <v>42912</v>
      </c>
      <c r="H9620" s="2" t="s">
        <v>47</v>
      </c>
      <c r="I9620" s="2" t="s">
        <v>34</v>
      </c>
      <c r="J9620">
        <v>19</v>
      </c>
      <c r="K9620" s="2" t="s">
        <v>59</v>
      </c>
      <c r="L9620">
        <v>0.57999999999999996</v>
      </c>
      <c r="M9620">
        <v>168030</v>
      </c>
      <c r="N9620">
        <v>0</v>
      </c>
      <c r="O9620" s="2" t="s">
        <v>1429</v>
      </c>
      <c r="P9620" s="2" t="s">
        <v>239</v>
      </c>
      <c r="Q9620" s="2" t="s">
        <v>626</v>
      </c>
      <c r="R9620">
        <v>2</v>
      </c>
      <c r="S9620">
        <v>2</v>
      </c>
      <c r="T9620" s="2" t="s">
        <v>39</v>
      </c>
      <c r="U9620" s="2" t="s">
        <v>10969</v>
      </c>
    </row>
    <row r="9621" spans="1:21">
      <c r="A9621">
        <v>48</v>
      </c>
      <c r="B9621" s="2" t="s">
        <v>20</v>
      </c>
      <c r="C9621" s="2" t="s">
        <v>21</v>
      </c>
      <c r="D9621" s="2" t="s">
        <v>22</v>
      </c>
      <c r="E9621">
        <v>60244</v>
      </c>
      <c r="F9621">
        <v>710</v>
      </c>
      <c r="G9621">
        <v>5755</v>
      </c>
      <c r="H9621" s="2" t="s">
        <v>47</v>
      </c>
      <c r="I9621" s="2" t="s">
        <v>58</v>
      </c>
      <c r="J9621">
        <v>2</v>
      </c>
      <c r="K9621" s="2" t="s">
        <v>25</v>
      </c>
      <c r="L9621">
        <v>0.11</v>
      </c>
      <c r="M9621">
        <v>161295</v>
      </c>
      <c r="N9621">
        <v>2</v>
      </c>
      <c r="O9621" s="2" t="s">
        <v>2298</v>
      </c>
      <c r="P9621" s="2" t="s">
        <v>352</v>
      </c>
      <c r="Q9621" s="2" t="s">
        <v>433</v>
      </c>
      <c r="R9621">
        <v>0</v>
      </c>
      <c r="S9621">
        <v>0</v>
      </c>
      <c r="T9621" s="2" t="s">
        <v>29</v>
      </c>
      <c r="U9621" s="2" t="s">
        <v>10967</v>
      </c>
    </row>
    <row r="9622" spans="1:21">
      <c r="A9622">
        <v>54</v>
      </c>
      <c r="B9622" s="2" t="s">
        <v>30</v>
      </c>
      <c r="C9622" s="2" t="s">
        <v>21</v>
      </c>
      <c r="D9622" s="2" t="s">
        <v>32</v>
      </c>
      <c r="E9622">
        <v>76306</v>
      </c>
      <c r="F9622">
        <v>680</v>
      </c>
      <c r="G9622">
        <v>13462</v>
      </c>
      <c r="H9622" s="2" t="s">
        <v>43</v>
      </c>
      <c r="I9622" s="2" t="s">
        <v>58</v>
      </c>
      <c r="J9622">
        <v>7</v>
      </c>
      <c r="K9622" s="2" t="s">
        <v>48</v>
      </c>
      <c r="L9622">
        <v>0.49</v>
      </c>
      <c r="M9622">
        <v>232605</v>
      </c>
      <c r="N9622">
        <v>1</v>
      </c>
      <c r="O9622" s="2" t="s">
        <v>6629</v>
      </c>
      <c r="P9622" s="2" t="s">
        <v>116</v>
      </c>
      <c r="Q9622" s="2" t="s">
        <v>57</v>
      </c>
      <c r="R9622">
        <v>4</v>
      </c>
      <c r="S9622">
        <v>2</v>
      </c>
      <c r="T9622" s="2" t="s">
        <v>29</v>
      </c>
      <c r="U9622" s="2" t="s">
        <v>10966</v>
      </c>
    </row>
    <row r="9623" spans="1:21">
      <c r="A9623">
        <v>47</v>
      </c>
      <c r="B9623" s="2" t="s">
        <v>20</v>
      </c>
      <c r="C9623" s="2" t="s">
        <v>82</v>
      </c>
      <c r="D9623" s="2" t="s">
        <v>32</v>
      </c>
      <c r="E9623">
        <v>32011</v>
      </c>
      <c r="F9623">
        <v>779</v>
      </c>
      <c r="G9623">
        <v>27450.01</v>
      </c>
      <c r="H9623" s="2" t="s">
        <v>33</v>
      </c>
      <c r="I9623" s="2" t="s">
        <v>34</v>
      </c>
      <c r="J9623">
        <v>0</v>
      </c>
      <c r="K9623" s="2" t="s">
        <v>25</v>
      </c>
      <c r="L9623">
        <v>0.34</v>
      </c>
      <c r="M9623">
        <v>86324</v>
      </c>
      <c r="N9623">
        <v>2</v>
      </c>
      <c r="O9623" s="2" t="s">
        <v>7833</v>
      </c>
      <c r="P9623" s="2" t="s">
        <v>132</v>
      </c>
      <c r="Q9623" s="2" t="s">
        <v>752</v>
      </c>
      <c r="R9623">
        <v>2</v>
      </c>
      <c r="S9623">
        <v>2</v>
      </c>
      <c r="T9623" s="2" t="s">
        <v>81</v>
      </c>
      <c r="U9623" s="2" t="s">
        <v>10966</v>
      </c>
    </row>
    <row r="9624" spans="1:21">
      <c r="A9624">
        <v>36</v>
      </c>
      <c r="B9624" s="2" t="s">
        <v>30</v>
      </c>
      <c r="C9624" s="2" t="s">
        <v>21</v>
      </c>
      <c r="D9624" s="2" t="s">
        <v>22</v>
      </c>
      <c r="E9624">
        <v>69933.399999999994</v>
      </c>
      <c r="F9624">
        <v>648</v>
      </c>
      <c r="G9624">
        <v>28103</v>
      </c>
      <c r="H9624" s="2" t="s">
        <v>47</v>
      </c>
      <c r="I9624" s="2" t="s">
        <v>24</v>
      </c>
      <c r="J9624">
        <v>16</v>
      </c>
      <c r="K9624" s="2" t="s">
        <v>35</v>
      </c>
      <c r="L9624">
        <v>0.37</v>
      </c>
      <c r="M9624">
        <v>115275</v>
      </c>
      <c r="N9624">
        <v>3</v>
      </c>
      <c r="O9624" s="2" t="s">
        <v>7415</v>
      </c>
      <c r="P9624" s="2" t="s">
        <v>253</v>
      </c>
      <c r="Q9624" s="2" t="s">
        <v>277</v>
      </c>
      <c r="R9624">
        <v>2</v>
      </c>
      <c r="S9624">
        <v>1</v>
      </c>
      <c r="T9624" s="2" t="s">
        <v>39</v>
      </c>
      <c r="U9624" s="2" t="s">
        <v>10966</v>
      </c>
    </row>
    <row r="9625" spans="1:21">
      <c r="A9625">
        <v>62</v>
      </c>
      <c r="B9625" s="2" t="s">
        <v>40</v>
      </c>
      <c r="C9625" s="2" t="s">
        <v>21</v>
      </c>
      <c r="D9625" s="2" t="s">
        <v>69</v>
      </c>
      <c r="E9625">
        <v>48368</v>
      </c>
      <c r="F9625">
        <v>770</v>
      </c>
      <c r="G9625">
        <v>35805</v>
      </c>
      <c r="H9625" s="2" t="s">
        <v>43</v>
      </c>
      <c r="I9625" s="2" t="s">
        <v>34</v>
      </c>
      <c r="J9625">
        <v>7</v>
      </c>
      <c r="K9625" s="2" t="s">
        <v>35</v>
      </c>
      <c r="L9625">
        <v>0.39</v>
      </c>
      <c r="M9625">
        <v>269633</v>
      </c>
      <c r="N9625">
        <v>1</v>
      </c>
      <c r="O9625" s="2" t="s">
        <v>7834</v>
      </c>
      <c r="P9625" s="2" t="s">
        <v>207</v>
      </c>
      <c r="Q9625" s="2" t="s">
        <v>180</v>
      </c>
      <c r="R9625">
        <v>4</v>
      </c>
      <c r="S9625">
        <v>0</v>
      </c>
      <c r="T9625" s="2" t="s">
        <v>29</v>
      </c>
      <c r="U9625" s="2" t="s">
        <v>10966</v>
      </c>
    </row>
    <row r="9626" spans="1:21">
      <c r="A9626">
        <v>18</v>
      </c>
      <c r="B9626" s="2" t="s">
        <v>40</v>
      </c>
      <c r="C9626" s="2" t="s">
        <v>41</v>
      </c>
      <c r="D9626" s="2" t="s">
        <v>42</v>
      </c>
      <c r="E9626">
        <v>116981</v>
      </c>
      <c r="F9626">
        <v>699</v>
      </c>
      <c r="G9626">
        <v>48190</v>
      </c>
      <c r="H9626" s="2" t="s">
        <v>33</v>
      </c>
      <c r="I9626" s="2" t="s">
        <v>34</v>
      </c>
      <c r="J9626">
        <v>12</v>
      </c>
      <c r="K9626" s="2" t="s">
        <v>59</v>
      </c>
      <c r="L9626">
        <v>0.56000000000000005</v>
      </c>
      <c r="M9626">
        <v>132033</v>
      </c>
      <c r="N9626">
        <v>2</v>
      </c>
      <c r="O9626" s="2" t="s">
        <v>7835</v>
      </c>
      <c r="P9626" s="2" t="s">
        <v>163</v>
      </c>
      <c r="Q9626" s="2" t="s">
        <v>656</v>
      </c>
      <c r="R9626">
        <v>4</v>
      </c>
      <c r="S9626">
        <v>1</v>
      </c>
      <c r="T9626" s="2" t="s">
        <v>29</v>
      </c>
      <c r="U9626" s="2" t="s">
        <v>10969</v>
      </c>
    </row>
    <row r="9627" spans="1:21">
      <c r="A9627">
        <v>58</v>
      </c>
      <c r="B9627" s="2" t="s">
        <v>30</v>
      </c>
      <c r="C9627" s="2" t="s">
        <v>31</v>
      </c>
      <c r="D9627" s="2" t="s">
        <v>42</v>
      </c>
      <c r="E9627">
        <v>105469</v>
      </c>
      <c r="F9627">
        <v>603</v>
      </c>
      <c r="G9627">
        <v>13944</v>
      </c>
      <c r="H9627" s="2" t="s">
        <v>47</v>
      </c>
      <c r="I9627" s="2" t="s">
        <v>24</v>
      </c>
      <c r="J9627">
        <v>19</v>
      </c>
      <c r="K9627" s="2" t="s">
        <v>35</v>
      </c>
      <c r="L9627">
        <v>0.19</v>
      </c>
      <c r="M9627">
        <v>159741.5</v>
      </c>
      <c r="N9627">
        <v>4</v>
      </c>
      <c r="O9627" s="2" t="s">
        <v>7836</v>
      </c>
      <c r="P9627" s="2" t="s">
        <v>45</v>
      </c>
      <c r="Q9627" s="2" t="s">
        <v>72</v>
      </c>
      <c r="R9627">
        <v>2</v>
      </c>
      <c r="S9627">
        <v>0</v>
      </c>
      <c r="T9627" s="2" t="s">
        <v>39</v>
      </c>
      <c r="U9627" s="2" t="s">
        <v>10966</v>
      </c>
    </row>
    <row r="9628" spans="1:21">
      <c r="A9628">
        <v>27</v>
      </c>
      <c r="B9628" s="2" t="s">
        <v>20</v>
      </c>
      <c r="C9628" s="2" t="s">
        <v>31</v>
      </c>
      <c r="D9628" s="2" t="s">
        <v>32</v>
      </c>
      <c r="E9628">
        <v>36473</v>
      </c>
      <c r="F9628">
        <v>775</v>
      </c>
      <c r="G9628">
        <v>27450.01</v>
      </c>
      <c r="H9628" s="2" t="s">
        <v>47</v>
      </c>
      <c r="I9628" s="2" t="s">
        <v>34</v>
      </c>
      <c r="J9628">
        <v>2</v>
      </c>
      <c r="K9628" s="2" t="s">
        <v>25</v>
      </c>
      <c r="L9628">
        <v>0.4</v>
      </c>
      <c r="M9628">
        <v>217436</v>
      </c>
      <c r="N9628">
        <v>1</v>
      </c>
      <c r="O9628" s="2" t="s">
        <v>7837</v>
      </c>
      <c r="P9628" s="2" t="s">
        <v>382</v>
      </c>
      <c r="Q9628" s="2" t="s">
        <v>117</v>
      </c>
      <c r="R9628">
        <v>4</v>
      </c>
      <c r="S9628">
        <v>1</v>
      </c>
      <c r="T9628" s="2" t="s">
        <v>29</v>
      </c>
      <c r="U9628" s="2" t="s">
        <v>10966</v>
      </c>
    </row>
    <row r="9629" spans="1:21">
      <c r="A9629">
        <v>62</v>
      </c>
      <c r="B9629" s="2" t="s">
        <v>40</v>
      </c>
      <c r="C9629" s="2" t="s">
        <v>31</v>
      </c>
      <c r="D9629" s="2" t="s">
        <v>42</v>
      </c>
      <c r="E9629">
        <v>112008</v>
      </c>
      <c r="F9629">
        <v>731</v>
      </c>
      <c r="G9629">
        <v>41680</v>
      </c>
      <c r="H9629" s="2" t="s">
        <v>47</v>
      </c>
      <c r="I9629" s="2" t="s">
        <v>58</v>
      </c>
      <c r="J9629">
        <v>5</v>
      </c>
      <c r="K9629" s="2" t="s">
        <v>35</v>
      </c>
      <c r="L9629">
        <v>0.57999999999999996</v>
      </c>
      <c r="M9629">
        <v>227183</v>
      </c>
      <c r="N9629">
        <v>0</v>
      </c>
      <c r="O9629" s="2" t="s">
        <v>7838</v>
      </c>
      <c r="P9629" s="2" t="s">
        <v>93</v>
      </c>
      <c r="Q9629" s="2" t="s">
        <v>752</v>
      </c>
      <c r="R9629">
        <v>1</v>
      </c>
      <c r="S9629">
        <v>0</v>
      </c>
      <c r="T9629" s="2" t="s">
        <v>29</v>
      </c>
      <c r="U9629" s="2" t="s">
        <v>10967</v>
      </c>
    </row>
    <row r="9630" spans="1:21">
      <c r="A9630">
        <v>36</v>
      </c>
      <c r="B9630" s="2" t="s">
        <v>30</v>
      </c>
      <c r="C9630" s="2" t="s">
        <v>41</v>
      </c>
      <c r="D9630" s="2" t="s">
        <v>69</v>
      </c>
      <c r="E9630">
        <v>44892</v>
      </c>
      <c r="F9630">
        <v>663</v>
      </c>
      <c r="G9630">
        <v>27450.01</v>
      </c>
      <c r="H9630" s="2" t="s">
        <v>33</v>
      </c>
      <c r="I9630" s="2" t="s">
        <v>34</v>
      </c>
      <c r="J9630">
        <v>8</v>
      </c>
      <c r="K9630" s="2" t="s">
        <v>59</v>
      </c>
      <c r="L9630">
        <v>0.6</v>
      </c>
      <c r="M9630">
        <v>274657</v>
      </c>
      <c r="N9630">
        <v>0</v>
      </c>
      <c r="O9630" s="2" t="s">
        <v>7839</v>
      </c>
      <c r="P9630" s="2" t="s">
        <v>237</v>
      </c>
      <c r="Q9630" s="2" t="s">
        <v>673</v>
      </c>
      <c r="R9630">
        <v>0</v>
      </c>
      <c r="S9630">
        <v>2</v>
      </c>
      <c r="T9630" s="2" t="s">
        <v>29</v>
      </c>
      <c r="U9630" s="2" t="s">
        <v>10966</v>
      </c>
    </row>
    <row r="9631" spans="1:21">
      <c r="A9631">
        <v>30</v>
      </c>
      <c r="B9631" s="2" t="s">
        <v>20</v>
      </c>
      <c r="C9631" s="2" t="s">
        <v>41</v>
      </c>
      <c r="D9631" s="2" t="s">
        <v>42</v>
      </c>
      <c r="E9631">
        <v>30745</v>
      </c>
      <c r="F9631">
        <v>719</v>
      </c>
      <c r="G9631">
        <v>6545</v>
      </c>
      <c r="H9631" s="2" t="s">
        <v>43</v>
      </c>
      <c r="I9631" s="2" t="s">
        <v>58</v>
      </c>
      <c r="J9631">
        <v>18</v>
      </c>
      <c r="K9631" s="2" t="s">
        <v>25</v>
      </c>
      <c r="L9631">
        <v>0.3</v>
      </c>
      <c r="M9631">
        <v>270477</v>
      </c>
      <c r="N9631">
        <v>1</v>
      </c>
      <c r="O9631" s="2" t="s">
        <v>7840</v>
      </c>
      <c r="P9631" s="2" t="s">
        <v>197</v>
      </c>
      <c r="Q9631" s="2" t="s">
        <v>170</v>
      </c>
      <c r="R9631">
        <v>2</v>
      </c>
      <c r="S9631">
        <v>2</v>
      </c>
      <c r="T9631" s="2" t="s">
        <v>29</v>
      </c>
      <c r="U9631" s="2" t="s">
        <v>10967</v>
      </c>
    </row>
    <row r="9632" spans="1:21">
      <c r="A9632">
        <v>34</v>
      </c>
      <c r="B9632" s="2" t="s">
        <v>20</v>
      </c>
      <c r="C9632" s="2" t="s">
        <v>82</v>
      </c>
      <c r="D9632" s="2" t="s">
        <v>42</v>
      </c>
      <c r="E9632">
        <v>90478</v>
      </c>
      <c r="F9632">
        <v>719</v>
      </c>
      <c r="G9632">
        <v>26836</v>
      </c>
      <c r="H9632" s="2" t="s">
        <v>43</v>
      </c>
      <c r="I9632" s="2" t="s">
        <v>34</v>
      </c>
      <c r="J9632">
        <v>15</v>
      </c>
      <c r="K9632" s="2" t="s">
        <v>35</v>
      </c>
      <c r="L9632">
        <v>0.24</v>
      </c>
      <c r="M9632">
        <v>165745</v>
      </c>
      <c r="N9632">
        <v>1</v>
      </c>
      <c r="O9632" s="2" t="s">
        <v>7841</v>
      </c>
      <c r="P9632" s="2" t="s">
        <v>179</v>
      </c>
      <c r="Q9632" s="2" t="s">
        <v>326</v>
      </c>
      <c r="R9632">
        <v>0</v>
      </c>
      <c r="S9632">
        <v>1</v>
      </c>
      <c r="T9632" s="2" t="s">
        <v>29</v>
      </c>
      <c r="U9632" s="2" t="s">
        <v>10972</v>
      </c>
    </row>
    <row r="9633" spans="1:21">
      <c r="A9633">
        <v>36</v>
      </c>
      <c r="B9633" s="2" t="s">
        <v>30</v>
      </c>
      <c r="C9633" s="2" t="s">
        <v>31</v>
      </c>
      <c r="D9633" s="2" t="s">
        <v>42</v>
      </c>
      <c r="E9633">
        <v>29200</v>
      </c>
      <c r="F9633">
        <v>699</v>
      </c>
      <c r="G9633">
        <v>22867</v>
      </c>
      <c r="H9633" s="2" t="s">
        <v>47</v>
      </c>
      <c r="I9633" s="2" t="s">
        <v>24</v>
      </c>
      <c r="J9633">
        <v>13</v>
      </c>
      <c r="K9633" s="2" t="s">
        <v>48</v>
      </c>
      <c r="L9633">
        <v>0.41</v>
      </c>
      <c r="M9633">
        <v>136828</v>
      </c>
      <c r="N9633">
        <v>0</v>
      </c>
      <c r="O9633" s="2" t="s">
        <v>2455</v>
      </c>
      <c r="P9633" s="2" t="s">
        <v>53</v>
      </c>
      <c r="Q9633" s="2" t="s">
        <v>484</v>
      </c>
      <c r="R9633">
        <v>2</v>
      </c>
      <c r="S9633">
        <v>2</v>
      </c>
      <c r="T9633" s="2" t="s">
        <v>81</v>
      </c>
      <c r="U9633" s="2" t="s">
        <v>10969</v>
      </c>
    </row>
    <row r="9634" spans="1:21">
      <c r="A9634">
        <v>25</v>
      </c>
      <c r="B9634" s="2" t="s">
        <v>40</v>
      </c>
      <c r="C9634" s="2" t="s">
        <v>31</v>
      </c>
      <c r="D9634" s="2" t="s">
        <v>42</v>
      </c>
      <c r="E9634">
        <v>97701</v>
      </c>
      <c r="F9634">
        <v>690</v>
      </c>
      <c r="G9634">
        <v>27450.01</v>
      </c>
      <c r="H9634" s="2" t="s">
        <v>23</v>
      </c>
      <c r="I9634" s="2" t="s">
        <v>34</v>
      </c>
      <c r="J9634">
        <v>8</v>
      </c>
      <c r="K9634" s="2" t="s">
        <v>48</v>
      </c>
      <c r="L9634">
        <v>0.37</v>
      </c>
      <c r="M9634">
        <v>41999</v>
      </c>
      <c r="N9634">
        <v>2</v>
      </c>
      <c r="O9634" s="2" t="s">
        <v>7842</v>
      </c>
      <c r="P9634" s="2" t="s">
        <v>64</v>
      </c>
      <c r="Q9634" s="2" t="s">
        <v>183</v>
      </c>
      <c r="R9634">
        <v>4</v>
      </c>
      <c r="S9634">
        <v>2</v>
      </c>
      <c r="T9634" s="2" t="s">
        <v>29</v>
      </c>
      <c r="U9634" s="2" t="s">
        <v>10966</v>
      </c>
    </row>
    <row r="9635" spans="1:21">
      <c r="A9635">
        <v>43</v>
      </c>
      <c r="B9635" s="2" t="s">
        <v>20</v>
      </c>
      <c r="C9635" s="2" t="s">
        <v>31</v>
      </c>
      <c r="D9635" s="2" t="s">
        <v>32</v>
      </c>
      <c r="E9635">
        <v>57479</v>
      </c>
      <c r="F9635">
        <v>630</v>
      </c>
      <c r="G9635">
        <v>25769</v>
      </c>
      <c r="H9635" s="2" t="s">
        <v>47</v>
      </c>
      <c r="I9635" s="2" t="s">
        <v>24</v>
      </c>
      <c r="J9635">
        <v>10</v>
      </c>
      <c r="K9635" s="2" t="s">
        <v>59</v>
      </c>
      <c r="L9635">
        <v>0.19</v>
      </c>
      <c r="M9635">
        <v>291599</v>
      </c>
      <c r="N9635">
        <v>1</v>
      </c>
      <c r="O9635" s="2" t="s">
        <v>7843</v>
      </c>
      <c r="P9635" s="2" t="s">
        <v>119</v>
      </c>
      <c r="Q9635" s="2" t="s">
        <v>326</v>
      </c>
      <c r="R9635">
        <v>2</v>
      </c>
      <c r="S9635">
        <v>0</v>
      </c>
      <c r="T9635" s="2" t="s">
        <v>29</v>
      </c>
      <c r="U9635" s="2" t="s">
        <v>10969</v>
      </c>
    </row>
    <row r="9636" spans="1:21">
      <c r="A9636">
        <v>51</v>
      </c>
      <c r="B9636" s="2" t="s">
        <v>30</v>
      </c>
      <c r="C9636" s="2" t="s">
        <v>21</v>
      </c>
      <c r="D9636" s="2" t="s">
        <v>42</v>
      </c>
      <c r="E9636">
        <v>69933.399999999994</v>
      </c>
      <c r="F9636">
        <v>631</v>
      </c>
      <c r="G9636">
        <v>21429</v>
      </c>
      <c r="H9636" s="2" t="s">
        <v>47</v>
      </c>
      <c r="I9636" s="2" t="s">
        <v>34</v>
      </c>
      <c r="J9636">
        <v>8</v>
      </c>
      <c r="K9636" s="2" t="s">
        <v>25</v>
      </c>
      <c r="L9636">
        <v>0.38</v>
      </c>
      <c r="M9636">
        <v>151100</v>
      </c>
      <c r="N9636">
        <v>1</v>
      </c>
      <c r="O9636" s="2" t="s">
        <v>7844</v>
      </c>
      <c r="P9636" s="2" t="s">
        <v>308</v>
      </c>
      <c r="Q9636" s="2" t="s">
        <v>1418</v>
      </c>
      <c r="R9636">
        <v>2</v>
      </c>
      <c r="S9636">
        <v>2</v>
      </c>
      <c r="T9636" s="2" t="s">
        <v>29</v>
      </c>
      <c r="U9636" s="2" t="s">
        <v>10966</v>
      </c>
    </row>
    <row r="9637" spans="1:21">
      <c r="A9637">
        <v>65</v>
      </c>
      <c r="B9637" s="2" t="s">
        <v>40</v>
      </c>
      <c r="C9637" s="2" t="s">
        <v>41</v>
      </c>
      <c r="D9637" s="2" t="s">
        <v>69</v>
      </c>
      <c r="E9637">
        <v>69933.399999999994</v>
      </c>
      <c r="F9637">
        <v>756</v>
      </c>
      <c r="G9637">
        <v>35140</v>
      </c>
      <c r="H9637" s="2" t="s">
        <v>43</v>
      </c>
      <c r="I9637" s="2" t="s">
        <v>34</v>
      </c>
      <c r="J9637">
        <v>16</v>
      </c>
      <c r="K9637" s="2" t="s">
        <v>25</v>
      </c>
      <c r="L9637">
        <v>0.54</v>
      </c>
      <c r="M9637">
        <v>159741.5</v>
      </c>
      <c r="N9637">
        <v>4</v>
      </c>
      <c r="O9637" s="2" t="s">
        <v>946</v>
      </c>
      <c r="P9637" s="2" t="s">
        <v>423</v>
      </c>
      <c r="Q9637" s="2" t="s">
        <v>1341</v>
      </c>
      <c r="R9637">
        <v>2</v>
      </c>
      <c r="S9637">
        <v>1</v>
      </c>
      <c r="T9637" s="2" t="s">
        <v>29</v>
      </c>
      <c r="U9637" s="2" t="s">
        <v>10966</v>
      </c>
    </row>
    <row r="9638" spans="1:21">
      <c r="A9638">
        <v>46</v>
      </c>
      <c r="B9638" s="2" t="s">
        <v>20</v>
      </c>
      <c r="C9638" s="2" t="s">
        <v>82</v>
      </c>
      <c r="D9638" s="2" t="s">
        <v>42</v>
      </c>
      <c r="E9638">
        <v>72167</v>
      </c>
      <c r="F9638">
        <v>721</v>
      </c>
      <c r="G9638">
        <v>17756</v>
      </c>
      <c r="H9638" s="2" t="s">
        <v>33</v>
      </c>
      <c r="I9638" s="2" t="s">
        <v>34</v>
      </c>
      <c r="J9638">
        <v>11</v>
      </c>
      <c r="K9638" s="2" t="s">
        <v>25</v>
      </c>
      <c r="L9638">
        <v>0.25</v>
      </c>
      <c r="M9638">
        <v>205746</v>
      </c>
      <c r="N9638">
        <v>4</v>
      </c>
      <c r="O9638" s="2" t="s">
        <v>7845</v>
      </c>
      <c r="P9638" s="2" t="s">
        <v>234</v>
      </c>
      <c r="Q9638" s="2" t="s">
        <v>272</v>
      </c>
      <c r="R9638">
        <v>3</v>
      </c>
      <c r="S9638">
        <v>2</v>
      </c>
      <c r="T9638" s="2" t="s">
        <v>29</v>
      </c>
      <c r="U9638" s="2" t="s">
        <v>10971</v>
      </c>
    </row>
    <row r="9639" spans="1:21">
      <c r="A9639">
        <v>58</v>
      </c>
      <c r="B9639" s="2" t="s">
        <v>20</v>
      </c>
      <c r="C9639" s="2" t="s">
        <v>82</v>
      </c>
      <c r="D9639" s="2" t="s">
        <v>42</v>
      </c>
      <c r="E9639">
        <v>72776</v>
      </c>
      <c r="F9639">
        <v>699</v>
      </c>
      <c r="G9639">
        <v>29552</v>
      </c>
      <c r="H9639" s="2" t="s">
        <v>33</v>
      </c>
      <c r="I9639" s="2" t="s">
        <v>58</v>
      </c>
      <c r="J9639">
        <v>2</v>
      </c>
      <c r="K9639" s="2" t="s">
        <v>25</v>
      </c>
      <c r="L9639">
        <v>0.59</v>
      </c>
      <c r="M9639">
        <v>79793</v>
      </c>
      <c r="N9639">
        <v>0</v>
      </c>
      <c r="O9639" s="2" t="s">
        <v>7846</v>
      </c>
      <c r="P9639" s="2" t="s">
        <v>337</v>
      </c>
      <c r="Q9639" s="2" t="s">
        <v>1325</v>
      </c>
      <c r="R9639">
        <v>2</v>
      </c>
      <c r="S9639">
        <v>1</v>
      </c>
      <c r="T9639" s="2" t="s">
        <v>29</v>
      </c>
      <c r="U9639" s="2" t="s">
        <v>10966</v>
      </c>
    </row>
    <row r="9640" spans="1:21">
      <c r="A9640">
        <v>45</v>
      </c>
      <c r="B9640" s="2" t="s">
        <v>30</v>
      </c>
      <c r="C9640" s="2" t="s">
        <v>82</v>
      </c>
      <c r="D9640" s="2" t="s">
        <v>22</v>
      </c>
      <c r="E9640">
        <v>107359</v>
      </c>
      <c r="F9640">
        <v>680</v>
      </c>
      <c r="G9640">
        <v>44811</v>
      </c>
      <c r="H9640" s="2" t="s">
        <v>33</v>
      </c>
      <c r="I9640" s="2" t="s">
        <v>24</v>
      </c>
      <c r="J9640">
        <v>2</v>
      </c>
      <c r="K9640" s="2" t="s">
        <v>25</v>
      </c>
      <c r="L9640">
        <v>0.52</v>
      </c>
      <c r="M9640">
        <v>158652</v>
      </c>
      <c r="N9640">
        <v>4</v>
      </c>
      <c r="O9640" s="2" t="s">
        <v>7847</v>
      </c>
      <c r="P9640" s="2" t="s">
        <v>74</v>
      </c>
      <c r="Q9640" s="2" t="s">
        <v>433</v>
      </c>
      <c r="R9640">
        <v>4</v>
      </c>
      <c r="S9640">
        <v>1</v>
      </c>
      <c r="T9640" s="2" t="s">
        <v>81</v>
      </c>
      <c r="U9640" s="2" t="s">
        <v>10966</v>
      </c>
    </row>
    <row r="9641" spans="1:21">
      <c r="A9641">
        <v>62</v>
      </c>
      <c r="B9641" s="2" t="s">
        <v>20</v>
      </c>
      <c r="C9641" s="2" t="s">
        <v>31</v>
      </c>
      <c r="D9641" s="2" t="s">
        <v>42</v>
      </c>
      <c r="E9641">
        <v>76843</v>
      </c>
      <c r="F9641">
        <v>713</v>
      </c>
      <c r="G9641">
        <v>43923</v>
      </c>
      <c r="H9641" s="2" t="s">
        <v>47</v>
      </c>
      <c r="I9641" s="2" t="s">
        <v>24</v>
      </c>
      <c r="J9641">
        <v>10</v>
      </c>
      <c r="K9641" s="2" t="s">
        <v>25</v>
      </c>
      <c r="L9641">
        <v>0.59</v>
      </c>
      <c r="M9641">
        <v>221169</v>
      </c>
      <c r="N9641">
        <v>1</v>
      </c>
      <c r="O9641" s="2" t="s">
        <v>7848</v>
      </c>
      <c r="P9641" s="2" t="s">
        <v>163</v>
      </c>
      <c r="Q9641" s="2" t="s">
        <v>418</v>
      </c>
      <c r="R9641">
        <v>4</v>
      </c>
      <c r="S9641">
        <v>0</v>
      </c>
      <c r="T9641" s="2" t="s">
        <v>39</v>
      </c>
      <c r="U9641" s="2" t="s">
        <v>10966</v>
      </c>
    </row>
    <row r="9642" spans="1:21">
      <c r="A9642">
        <v>34</v>
      </c>
      <c r="B9642" s="2" t="s">
        <v>20</v>
      </c>
      <c r="C9642" s="2" t="s">
        <v>31</v>
      </c>
      <c r="D9642" s="2" t="s">
        <v>69</v>
      </c>
      <c r="E9642">
        <v>65939</v>
      </c>
      <c r="F9642">
        <v>768</v>
      </c>
      <c r="G9642">
        <v>28847</v>
      </c>
      <c r="H9642" s="2" t="s">
        <v>43</v>
      </c>
      <c r="I9642" s="2" t="s">
        <v>24</v>
      </c>
      <c r="J9642">
        <v>6</v>
      </c>
      <c r="K9642" s="2" t="s">
        <v>48</v>
      </c>
      <c r="L9642">
        <v>0.14000000000000001</v>
      </c>
      <c r="M9642">
        <v>42149</v>
      </c>
      <c r="N9642">
        <v>1</v>
      </c>
      <c r="O9642" s="2" t="s">
        <v>4664</v>
      </c>
      <c r="P9642" s="2" t="s">
        <v>253</v>
      </c>
      <c r="Q9642" s="2" t="s">
        <v>287</v>
      </c>
      <c r="R9642">
        <v>3</v>
      </c>
      <c r="S9642">
        <v>2</v>
      </c>
      <c r="T9642" s="2" t="s">
        <v>81</v>
      </c>
      <c r="U9642" s="2" t="s">
        <v>10966</v>
      </c>
    </row>
    <row r="9643" spans="1:21">
      <c r="A9643">
        <v>39</v>
      </c>
      <c r="B9643" s="2" t="s">
        <v>40</v>
      </c>
      <c r="C9643" s="2" t="s">
        <v>82</v>
      </c>
      <c r="D9643" s="2" t="s">
        <v>42</v>
      </c>
      <c r="E9643">
        <v>75041</v>
      </c>
      <c r="F9643">
        <v>699</v>
      </c>
      <c r="G9643">
        <v>37113</v>
      </c>
      <c r="H9643" s="2" t="s">
        <v>23</v>
      </c>
      <c r="I9643" s="2" t="s">
        <v>58</v>
      </c>
      <c r="J9643">
        <v>5</v>
      </c>
      <c r="K9643" s="2" t="s">
        <v>59</v>
      </c>
      <c r="L9643">
        <v>0.44</v>
      </c>
      <c r="M9643">
        <v>159741.5</v>
      </c>
      <c r="N9643">
        <v>0</v>
      </c>
      <c r="O9643" s="2" t="s">
        <v>7849</v>
      </c>
      <c r="P9643" s="2" t="s">
        <v>237</v>
      </c>
      <c r="Q9643" s="2" t="s">
        <v>240</v>
      </c>
      <c r="R9643">
        <v>0</v>
      </c>
      <c r="S9643">
        <v>1</v>
      </c>
      <c r="T9643" s="2" t="s">
        <v>29</v>
      </c>
      <c r="U9643" s="2" t="s">
        <v>10967</v>
      </c>
    </row>
    <row r="9644" spans="1:21">
      <c r="A9644">
        <v>24</v>
      </c>
      <c r="B9644" s="2" t="s">
        <v>40</v>
      </c>
      <c r="C9644" s="2" t="s">
        <v>31</v>
      </c>
      <c r="D9644" s="2" t="s">
        <v>22</v>
      </c>
      <c r="E9644">
        <v>44737</v>
      </c>
      <c r="F9644">
        <v>694</v>
      </c>
      <c r="G9644">
        <v>46699</v>
      </c>
      <c r="H9644" s="2" t="s">
        <v>33</v>
      </c>
      <c r="I9644" s="2" t="s">
        <v>34</v>
      </c>
      <c r="J9644">
        <v>14</v>
      </c>
      <c r="K9644" s="2" t="s">
        <v>59</v>
      </c>
      <c r="L9644">
        <v>0.38</v>
      </c>
      <c r="M9644">
        <v>193548</v>
      </c>
      <c r="N9644">
        <v>1</v>
      </c>
      <c r="O9644" s="2" t="s">
        <v>7850</v>
      </c>
      <c r="P9644" s="2" t="s">
        <v>253</v>
      </c>
      <c r="Q9644" s="2" t="s">
        <v>928</v>
      </c>
      <c r="R9644">
        <v>4</v>
      </c>
      <c r="S9644">
        <v>0</v>
      </c>
      <c r="T9644" s="2" t="s">
        <v>39</v>
      </c>
      <c r="U9644" s="2" t="s">
        <v>10969</v>
      </c>
    </row>
    <row r="9645" spans="1:21">
      <c r="A9645">
        <v>36</v>
      </c>
      <c r="B9645" s="2" t="s">
        <v>30</v>
      </c>
      <c r="C9645" s="2" t="s">
        <v>41</v>
      </c>
      <c r="D9645" s="2" t="s">
        <v>22</v>
      </c>
      <c r="E9645">
        <v>43100</v>
      </c>
      <c r="F9645">
        <v>791</v>
      </c>
      <c r="G9645">
        <v>49327</v>
      </c>
      <c r="H9645" s="2" t="s">
        <v>33</v>
      </c>
      <c r="I9645" s="2" t="s">
        <v>58</v>
      </c>
      <c r="J9645">
        <v>2</v>
      </c>
      <c r="K9645" s="2" t="s">
        <v>48</v>
      </c>
      <c r="L9645">
        <v>0.21</v>
      </c>
      <c r="M9645">
        <v>114579</v>
      </c>
      <c r="N9645">
        <v>3</v>
      </c>
      <c r="O9645" s="2" t="s">
        <v>7851</v>
      </c>
      <c r="P9645" s="2" t="s">
        <v>182</v>
      </c>
      <c r="Q9645" s="2" t="s">
        <v>499</v>
      </c>
      <c r="R9645">
        <v>2</v>
      </c>
      <c r="S9645">
        <v>1</v>
      </c>
      <c r="T9645" s="2" t="s">
        <v>39</v>
      </c>
      <c r="U9645" s="2" t="s">
        <v>10966</v>
      </c>
    </row>
    <row r="9646" spans="1:21">
      <c r="A9646">
        <v>65</v>
      </c>
      <c r="B9646" s="2" t="s">
        <v>40</v>
      </c>
      <c r="C9646" s="2" t="s">
        <v>82</v>
      </c>
      <c r="D9646" s="2" t="s">
        <v>69</v>
      </c>
      <c r="E9646">
        <v>90333</v>
      </c>
      <c r="F9646">
        <v>699</v>
      </c>
      <c r="G9646">
        <v>19186</v>
      </c>
      <c r="H9646" s="2" t="s">
        <v>43</v>
      </c>
      <c r="I9646" s="2" t="s">
        <v>58</v>
      </c>
      <c r="J9646">
        <v>1</v>
      </c>
      <c r="K9646" s="2" t="s">
        <v>59</v>
      </c>
      <c r="L9646">
        <v>0.16</v>
      </c>
      <c r="M9646">
        <v>119909</v>
      </c>
      <c r="N9646">
        <v>3</v>
      </c>
      <c r="O9646" s="2" t="s">
        <v>7852</v>
      </c>
      <c r="P9646" s="2" t="s">
        <v>87</v>
      </c>
      <c r="Q9646" s="2" t="s">
        <v>632</v>
      </c>
      <c r="R9646">
        <v>0</v>
      </c>
      <c r="S9646">
        <v>0</v>
      </c>
      <c r="T9646" s="2" t="s">
        <v>29</v>
      </c>
      <c r="U9646" s="2" t="s">
        <v>10967</v>
      </c>
    </row>
    <row r="9647" spans="1:21">
      <c r="A9647">
        <v>21</v>
      </c>
      <c r="B9647" s="2" t="s">
        <v>30</v>
      </c>
      <c r="C9647" s="2" t="s">
        <v>82</v>
      </c>
      <c r="D9647" s="2" t="s">
        <v>69</v>
      </c>
      <c r="E9647">
        <v>69933.399999999994</v>
      </c>
      <c r="F9647">
        <v>784</v>
      </c>
      <c r="G9647">
        <v>39783</v>
      </c>
      <c r="H9647" s="2" t="s">
        <v>47</v>
      </c>
      <c r="I9647" s="2" t="s">
        <v>34</v>
      </c>
      <c r="J9647">
        <v>5</v>
      </c>
      <c r="K9647" s="2" t="s">
        <v>25</v>
      </c>
      <c r="L9647">
        <v>0.26</v>
      </c>
      <c r="M9647">
        <v>159741.5</v>
      </c>
      <c r="N9647">
        <v>0</v>
      </c>
      <c r="O9647" s="2" t="s">
        <v>7853</v>
      </c>
      <c r="P9647" s="2" t="s">
        <v>289</v>
      </c>
      <c r="Q9647" s="2" t="s">
        <v>28</v>
      </c>
      <c r="R9647">
        <v>4</v>
      </c>
      <c r="S9647">
        <v>1</v>
      </c>
      <c r="T9647" s="2" t="s">
        <v>29</v>
      </c>
      <c r="U9647" s="2" t="s">
        <v>10966</v>
      </c>
    </row>
    <row r="9648" spans="1:21">
      <c r="A9648">
        <v>61</v>
      </c>
      <c r="B9648" s="2" t="s">
        <v>20</v>
      </c>
      <c r="C9648" s="2" t="s">
        <v>31</v>
      </c>
      <c r="D9648" s="2" t="s">
        <v>32</v>
      </c>
      <c r="E9648">
        <v>66745</v>
      </c>
      <c r="F9648">
        <v>694</v>
      </c>
      <c r="G9648">
        <v>23468</v>
      </c>
      <c r="H9648" s="2" t="s">
        <v>23</v>
      </c>
      <c r="I9648" s="2" t="s">
        <v>24</v>
      </c>
      <c r="J9648">
        <v>12</v>
      </c>
      <c r="K9648" s="2" t="s">
        <v>48</v>
      </c>
      <c r="L9648">
        <v>0.17</v>
      </c>
      <c r="M9648">
        <v>159741.5</v>
      </c>
      <c r="N9648">
        <v>3</v>
      </c>
      <c r="O9648" s="2" t="s">
        <v>7854</v>
      </c>
      <c r="P9648" s="2" t="s">
        <v>67</v>
      </c>
      <c r="Q9648" s="2" t="s">
        <v>151</v>
      </c>
      <c r="R9648">
        <v>1</v>
      </c>
      <c r="S9648">
        <v>2</v>
      </c>
      <c r="T9648" s="2" t="s">
        <v>81</v>
      </c>
      <c r="U9648" s="2" t="s">
        <v>10969</v>
      </c>
    </row>
    <row r="9649" spans="1:21">
      <c r="A9649">
        <v>53</v>
      </c>
      <c r="B9649" s="2" t="s">
        <v>30</v>
      </c>
      <c r="C9649" s="2" t="s">
        <v>41</v>
      </c>
      <c r="D9649" s="2" t="s">
        <v>22</v>
      </c>
      <c r="E9649">
        <v>45346</v>
      </c>
      <c r="F9649">
        <v>636</v>
      </c>
      <c r="G9649">
        <v>27450.01</v>
      </c>
      <c r="H9649" s="2" t="s">
        <v>23</v>
      </c>
      <c r="I9649" s="2" t="s">
        <v>58</v>
      </c>
      <c r="J9649">
        <v>12</v>
      </c>
      <c r="K9649" s="2" t="s">
        <v>48</v>
      </c>
      <c r="L9649">
        <v>0.55000000000000004</v>
      </c>
      <c r="M9649">
        <v>281606</v>
      </c>
      <c r="N9649">
        <v>1</v>
      </c>
      <c r="O9649" s="2" t="s">
        <v>7855</v>
      </c>
      <c r="P9649" s="2" t="s">
        <v>260</v>
      </c>
      <c r="Q9649" s="2" t="s">
        <v>1112</v>
      </c>
      <c r="R9649">
        <v>4</v>
      </c>
      <c r="S9649">
        <v>2</v>
      </c>
      <c r="T9649" s="2" t="s">
        <v>29</v>
      </c>
      <c r="U9649" s="2" t="s">
        <v>10969</v>
      </c>
    </row>
    <row r="9650" spans="1:21">
      <c r="A9650">
        <v>64</v>
      </c>
      <c r="B9650" s="2" t="s">
        <v>40</v>
      </c>
      <c r="C9650" s="2" t="s">
        <v>82</v>
      </c>
      <c r="D9650" s="2" t="s">
        <v>42</v>
      </c>
      <c r="E9650">
        <v>107204</v>
      </c>
      <c r="F9650">
        <v>755</v>
      </c>
      <c r="G9650">
        <v>47096</v>
      </c>
      <c r="H9650" s="2" t="s">
        <v>43</v>
      </c>
      <c r="I9650" s="2" t="s">
        <v>24</v>
      </c>
      <c r="J9650">
        <v>7</v>
      </c>
      <c r="K9650" s="2" t="s">
        <v>35</v>
      </c>
      <c r="L9650">
        <v>0.48</v>
      </c>
      <c r="M9650">
        <v>88201</v>
      </c>
      <c r="N9650">
        <v>2</v>
      </c>
      <c r="O9650" s="2" t="s">
        <v>383</v>
      </c>
      <c r="P9650" s="2" t="s">
        <v>169</v>
      </c>
      <c r="Q9650" s="2" t="s">
        <v>407</v>
      </c>
      <c r="R9650">
        <v>4</v>
      </c>
      <c r="S9650">
        <v>1</v>
      </c>
      <c r="T9650" s="2" t="s">
        <v>81</v>
      </c>
      <c r="U9650" s="2" t="s">
        <v>10966</v>
      </c>
    </row>
    <row r="9651" spans="1:21">
      <c r="A9651">
        <v>67</v>
      </c>
      <c r="B9651" s="2" t="s">
        <v>30</v>
      </c>
      <c r="C9651" s="2" t="s">
        <v>21</v>
      </c>
      <c r="D9651" s="2" t="s">
        <v>32</v>
      </c>
      <c r="E9651">
        <v>51308</v>
      </c>
      <c r="F9651">
        <v>605</v>
      </c>
      <c r="G9651">
        <v>31903</v>
      </c>
      <c r="H9651" s="2" t="s">
        <v>43</v>
      </c>
      <c r="I9651" s="2" t="s">
        <v>58</v>
      </c>
      <c r="J9651">
        <v>4</v>
      </c>
      <c r="K9651" s="2" t="s">
        <v>25</v>
      </c>
      <c r="L9651">
        <v>0.41</v>
      </c>
      <c r="M9651">
        <v>159741.5</v>
      </c>
      <c r="N9651">
        <v>3</v>
      </c>
      <c r="O9651" s="2" t="s">
        <v>794</v>
      </c>
      <c r="P9651" s="2" t="s">
        <v>61</v>
      </c>
      <c r="Q9651" s="2" t="s">
        <v>520</v>
      </c>
      <c r="R9651">
        <v>2</v>
      </c>
      <c r="S9651">
        <v>1</v>
      </c>
      <c r="T9651" s="2" t="s">
        <v>39</v>
      </c>
      <c r="U9651" s="2" t="s">
        <v>10966</v>
      </c>
    </row>
    <row r="9652" spans="1:21">
      <c r="A9652">
        <v>65</v>
      </c>
      <c r="B9652" s="2" t="s">
        <v>20</v>
      </c>
      <c r="C9652" s="2" t="s">
        <v>82</v>
      </c>
      <c r="D9652" s="2" t="s">
        <v>69</v>
      </c>
      <c r="E9652">
        <v>102757</v>
      </c>
      <c r="F9652">
        <v>706</v>
      </c>
      <c r="G9652">
        <v>27450.01</v>
      </c>
      <c r="H9652" s="2" t="s">
        <v>47</v>
      </c>
      <c r="I9652" s="2" t="s">
        <v>24</v>
      </c>
      <c r="J9652">
        <v>8</v>
      </c>
      <c r="K9652" s="2" t="s">
        <v>59</v>
      </c>
      <c r="L9652">
        <v>0.12</v>
      </c>
      <c r="M9652">
        <v>52559</v>
      </c>
      <c r="N9652">
        <v>1</v>
      </c>
      <c r="O9652" s="2" t="s">
        <v>7856</v>
      </c>
      <c r="P9652" s="2" t="s">
        <v>90</v>
      </c>
      <c r="Q9652" s="2" t="s">
        <v>377</v>
      </c>
      <c r="R9652">
        <v>4</v>
      </c>
      <c r="S9652">
        <v>2</v>
      </c>
      <c r="T9652" s="2" t="s">
        <v>29</v>
      </c>
      <c r="U9652" s="2" t="s">
        <v>10966</v>
      </c>
    </row>
    <row r="9653" spans="1:21">
      <c r="A9653">
        <v>27</v>
      </c>
      <c r="B9653" s="2" t="s">
        <v>20</v>
      </c>
      <c r="C9653" s="2" t="s">
        <v>21</v>
      </c>
      <c r="D9653" s="2" t="s">
        <v>42</v>
      </c>
      <c r="E9653">
        <v>54229</v>
      </c>
      <c r="F9653">
        <v>709</v>
      </c>
      <c r="G9653">
        <v>18715</v>
      </c>
      <c r="H9653" s="2" t="s">
        <v>33</v>
      </c>
      <c r="I9653" s="2" t="s">
        <v>34</v>
      </c>
      <c r="J9653">
        <v>16</v>
      </c>
      <c r="K9653" s="2" t="s">
        <v>59</v>
      </c>
      <c r="L9653">
        <v>0.22</v>
      </c>
      <c r="M9653">
        <v>51750</v>
      </c>
      <c r="N9653">
        <v>1</v>
      </c>
      <c r="O9653" s="2" t="s">
        <v>7857</v>
      </c>
      <c r="P9653" s="2" t="s">
        <v>90</v>
      </c>
      <c r="Q9653" s="2" t="s">
        <v>38</v>
      </c>
      <c r="R9653">
        <v>4</v>
      </c>
      <c r="S9653">
        <v>2</v>
      </c>
      <c r="T9653" s="2" t="s">
        <v>39</v>
      </c>
      <c r="U9653" s="2" t="s">
        <v>10969</v>
      </c>
    </row>
    <row r="9654" spans="1:21">
      <c r="A9654">
        <v>37</v>
      </c>
      <c r="B9654" s="2" t="s">
        <v>40</v>
      </c>
      <c r="C9654" s="2" t="s">
        <v>82</v>
      </c>
      <c r="D9654" s="2" t="s">
        <v>22</v>
      </c>
      <c r="E9654">
        <v>68426</v>
      </c>
      <c r="F9654">
        <v>672</v>
      </c>
      <c r="G9654">
        <v>9493</v>
      </c>
      <c r="H9654" s="2" t="s">
        <v>33</v>
      </c>
      <c r="I9654" s="2" t="s">
        <v>24</v>
      </c>
      <c r="J9654">
        <v>12</v>
      </c>
      <c r="K9654" s="2" t="s">
        <v>59</v>
      </c>
      <c r="L9654">
        <v>0.5</v>
      </c>
      <c r="M9654">
        <v>68661</v>
      </c>
      <c r="N9654">
        <v>1</v>
      </c>
      <c r="O9654" s="2" t="s">
        <v>7858</v>
      </c>
      <c r="P9654" s="2" t="s">
        <v>90</v>
      </c>
      <c r="Q9654" s="2" t="s">
        <v>366</v>
      </c>
      <c r="R9654">
        <v>2</v>
      </c>
      <c r="S9654">
        <v>2</v>
      </c>
      <c r="T9654" s="2" t="s">
        <v>29</v>
      </c>
      <c r="U9654" s="2" t="s">
        <v>10969</v>
      </c>
    </row>
    <row r="9655" spans="1:21">
      <c r="A9655">
        <v>19</v>
      </c>
      <c r="B9655" s="2" t="s">
        <v>40</v>
      </c>
      <c r="C9655" s="2" t="s">
        <v>82</v>
      </c>
      <c r="D9655" s="2" t="s">
        <v>32</v>
      </c>
      <c r="E9655">
        <v>81009</v>
      </c>
      <c r="F9655">
        <v>641</v>
      </c>
      <c r="G9655">
        <v>20060</v>
      </c>
      <c r="H9655" s="2" t="s">
        <v>47</v>
      </c>
      <c r="I9655" s="2" t="s">
        <v>24</v>
      </c>
      <c r="J9655">
        <v>5</v>
      </c>
      <c r="K9655" s="2" t="s">
        <v>48</v>
      </c>
      <c r="L9655">
        <v>0.42</v>
      </c>
      <c r="M9655">
        <v>162438</v>
      </c>
      <c r="N9655">
        <v>1</v>
      </c>
      <c r="O9655" s="2" t="s">
        <v>5780</v>
      </c>
      <c r="P9655" s="2" t="s">
        <v>260</v>
      </c>
      <c r="Q9655" s="2" t="s">
        <v>1084</v>
      </c>
      <c r="R9655">
        <v>0</v>
      </c>
      <c r="S9655">
        <v>0</v>
      </c>
      <c r="T9655" s="2" t="s">
        <v>29</v>
      </c>
      <c r="U9655" s="2" t="s">
        <v>10966</v>
      </c>
    </row>
    <row r="9656" spans="1:21">
      <c r="A9656">
        <v>50</v>
      </c>
      <c r="B9656" s="2" t="s">
        <v>30</v>
      </c>
      <c r="C9656" s="2" t="s">
        <v>31</v>
      </c>
      <c r="D9656" s="2" t="s">
        <v>42</v>
      </c>
      <c r="E9656">
        <v>114426</v>
      </c>
      <c r="F9656">
        <v>699</v>
      </c>
      <c r="G9656">
        <v>27450.01</v>
      </c>
      <c r="H9656" s="2" t="s">
        <v>23</v>
      </c>
      <c r="I9656" s="2" t="s">
        <v>58</v>
      </c>
      <c r="J9656">
        <v>7</v>
      </c>
      <c r="K9656" s="2" t="s">
        <v>35</v>
      </c>
      <c r="L9656">
        <v>0.16</v>
      </c>
      <c r="M9656">
        <v>260397</v>
      </c>
      <c r="N9656">
        <v>1</v>
      </c>
      <c r="O9656" s="2" t="s">
        <v>7859</v>
      </c>
      <c r="P9656" s="2" t="s">
        <v>174</v>
      </c>
      <c r="Q9656" s="2" t="s">
        <v>256</v>
      </c>
      <c r="R9656">
        <v>1</v>
      </c>
      <c r="S9656">
        <v>1</v>
      </c>
      <c r="T9656" s="2" t="s">
        <v>81</v>
      </c>
      <c r="U9656" s="2" t="s">
        <v>10966</v>
      </c>
    </row>
    <row r="9657" spans="1:21">
      <c r="A9657">
        <v>41</v>
      </c>
      <c r="B9657" s="2" t="s">
        <v>20</v>
      </c>
      <c r="C9657" s="2" t="s">
        <v>21</v>
      </c>
      <c r="D9657" s="2" t="s">
        <v>22</v>
      </c>
      <c r="E9657">
        <v>69933.399999999994</v>
      </c>
      <c r="F9657">
        <v>655</v>
      </c>
      <c r="G9657">
        <v>29107</v>
      </c>
      <c r="H9657" s="2" t="s">
        <v>47</v>
      </c>
      <c r="I9657" s="2" t="s">
        <v>24</v>
      </c>
      <c r="J9657">
        <v>19</v>
      </c>
      <c r="K9657" s="2" t="s">
        <v>59</v>
      </c>
      <c r="L9657">
        <v>0.45</v>
      </c>
      <c r="M9657">
        <v>244820</v>
      </c>
      <c r="N9657">
        <v>4</v>
      </c>
      <c r="O9657" s="2" t="s">
        <v>4481</v>
      </c>
      <c r="P9657" s="2" t="s">
        <v>93</v>
      </c>
      <c r="Q9657" s="2" t="s">
        <v>367</v>
      </c>
      <c r="R9657">
        <v>2</v>
      </c>
      <c r="S9657">
        <v>2</v>
      </c>
      <c r="T9657" s="2" t="s">
        <v>81</v>
      </c>
      <c r="U9657" s="2" t="s">
        <v>10969</v>
      </c>
    </row>
    <row r="9658" spans="1:21">
      <c r="A9658">
        <v>39</v>
      </c>
      <c r="B9658" s="2" t="s">
        <v>20</v>
      </c>
      <c r="C9658" s="2" t="s">
        <v>82</v>
      </c>
      <c r="D9658" s="2" t="s">
        <v>42</v>
      </c>
      <c r="E9658">
        <v>101032</v>
      </c>
      <c r="F9658">
        <v>742</v>
      </c>
      <c r="G9658">
        <v>21720</v>
      </c>
      <c r="H9658" s="2" t="s">
        <v>43</v>
      </c>
      <c r="I9658" s="2" t="s">
        <v>24</v>
      </c>
      <c r="J9658">
        <v>7</v>
      </c>
      <c r="K9658" s="2" t="s">
        <v>25</v>
      </c>
      <c r="L9658">
        <v>0.44</v>
      </c>
      <c r="M9658">
        <v>205278</v>
      </c>
      <c r="N9658">
        <v>3</v>
      </c>
      <c r="O9658" s="2" t="s">
        <v>7860</v>
      </c>
      <c r="P9658" s="2" t="s">
        <v>106</v>
      </c>
      <c r="Q9658" s="2" t="s">
        <v>682</v>
      </c>
      <c r="R9658">
        <v>4</v>
      </c>
      <c r="S9658">
        <v>1</v>
      </c>
      <c r="T9658" s="2" t="s">
        <v>29</v>
      </c>
      <c r="U9658" s="2" t="s">
        <v>10966</v>
      </c>
    </row>
    <row r="9659" spans="1:21">
      <c r="A9659">
        <v>44</v>
      </c>
      <c r="B9659" s="2" t="s">
        <v>20</v>
      </c>
      <c r="C9659" s="2" t="s">
        <v>31</v>
      </c>
      <c r="D9659" s="2" t="s">
        <v>32</v>
      </c>
      <c r="E9659">
        <v>31748</v>
      </c>
      <c r="F9659">
        <v>756</v>
      </c>
      <c r="G9659">
        <v>8696</v>
      </c>
      <c r="H9659" s="2" t="s">
        <v>33</v>
      </c>
      <c r="I9659" s="2" t="s">
        <v>58</v>
      </c>
      <c r="J9659">
        <v>11</v>
      </c>
      <c r="K9659" s="2" t="s">
        <v>48</v>
      </c>
      <c r="L9659">
        <v>0.26</v>
      </c>
      <c r="M9659">
        <v>223597</v>
      </c>
      <c r="N9659">
        <v>2</v>
      </c>
      <c r="O9659" s="2" t="s">
        <v>7861</v>
      </c>
      <c r="P9659" s="2" t="s">
        <v>64</v>
      </c>
      <c r="Q9659" s="2" t="s">
        <v>167</v>
      </c>
      <c r="R9659">
        <v>4</v>
      </c>
      <c r="S9659">
        <v>1</v>
      </c>
      <c r="T9659" s="2" t="s">
        <v>29</v>
      </c>
      <c r="U9659" s="2" t="s">
        <v>10969</v>
      </c>
    </row>
    <row r="9660" spans="1:21">
      <c r="A9660">
        <v>56</v>
      </c>
      <c r="B9660" s="2" t="s">
        <v>30</v>
      </c>
      <c r="C9660" s="2" t="s">
        <v>41</v>
      </c>
      <c r="D9660" s="2" t="s">
        <v>42</v>
      </c>
      <c r="E9660">
        <v>69933.399999999994</v>
      </c>
      <c r="F9660">
        <v>659</v>
      </c>
      <c r="G9660">
        <v>33133</v>
      </c>
      <c r="H9660" s="2" t="s">
        <v>43</v>
      </c>
      <c r="I9660" s="2" t="s">
        <v>24</v>
      </c>
      <c r="J9660">
        <v>16</v>
      </c>
      <c r="K9660" s="2" t="s">
        <v>25</v>
      </c>
      <c r="L9660">
        <v>0.56000000000000005</v>
      </c>
      <c r="M9660">
        <v>219157</v>
      </c>
      <c r="N9660">
        <v>1</v>
      </c>
      <c r="O9660" s="2" t="s">
        <v>7862</v>
      </c>
      <c r="P9660" s="2" t="s">
        <v>347</v>
      </c>
      <c r="Q9660" s="2" t="s">
        <v>603</v>
      </c>
      <c r="R9660">
        <v>2</v>
      </c>
      <c r="S9660">
        <v>1</v>
      </c>
      <c r="T9660" s="2" t="s">
        <v>29</v>
      </c>
      <c r="U9660" s="2" t="s">
        <v>10966</v>
      </c>
    </row>
    <row r="9661" spans="1:21">
      <c r="A9661">
        <v>62</v>
      </c>
      <c r="B9661" s="2" t="s">
        <v>20</v>
      </c>
      <c r="C9661" s="2" t="s">
        <v>31</v>
      </c>
      <c r="D9661" s="2" t="s">
        <v>22</v>
      </c>
      <c r="E9661">
        <v>69933.399999999994</v>
      </c>
      <c r="F9661">
        <v>794</v>
      </c>
      <c r="G9661">
        <v>13146</v>
      </c>
      <c r="H9661" s="2" t="s">
        <v>43</v>
      </c>
      <c r="I9661" s="2" t="s">
        <v>24</v>
      </c>
      <c r="J9661">
        <v>15</v>
      </c>
      <c r="K9661" s="2" t="s">
        <v>59</v>
      </c>
      <c r="L9661">
        <v>0.4</v>
      </c>
      <c r="M9661">
        <v>203453</v>
      </c>
      <c r="N9661">
        <v>3</v>
      </c>
      <c r="O9661" s="2" t="s">
        <v>4694</v>
      </c>
      <c r="P9661" s="2" t="s">
        <v>71</v>
      </c>
      <c r="Q9661" s="2" t="s">
        <v>256</v>
      </c>
      <c r="R9661">
        <v>1</v>
      </c>
      <c r="S9661">
        <v>1</v>
      </c>
      <c r="T9661" s="2" t="s">
        <v>81</v>
      </c>
      <c r="U9661" s="2" t="s">
        <v>10969</v>
      </c>
    </row>
    <row r="9662" spans="1:21">
      <c r="A9662">
        <v>36</v>
      </c>
      <c r="B9662" s="2" t="s">
        <v>40</v>
      </c>
      <c r="C9662" s="2" t="s">
        <v>82</v>
      </c>
      <c r="D9662" s="2" t="s">
        <v>32</v>
      </c>
      <c r="E9662">
        <v>34418</v>
      </c>
      <c r="F9662">
        <v>660</v>
      </c>
      <c r="G9662">
        <v>31794</v>
      </c>
      <c r="H9662" s="2" t="s">
        <v>47</v>
      </c>
      <c r="I9662" s="2" t="s">
        <v>24</v>
      </c>
      <c r="J9662">
        <v>2</v>
      </c>
      <c r="K9662" s="2" t="s">
        <v>59</v>
      </c>
      <c r="L9662">
        <v>0.28999999999999998</v>
      </c>
      <c r="M9662">
        <v>195164</v>
      </c>
      <c r="N9662">
        <v>0</v>
      </c>
      <c r="O9662" s="2" t="s">
        <v>1255</v>
      </c>
      <c r="P9662" s="2" t="s">
        <v>169</v>
      </c>
      <c r="Q9662" s="2" t="s">
        <v>130</v>
      </c>
      <c r="R9662">
        <v>0</v>
      </c>
      <c r="S9662">
        <v>2</v>
      </c>
      <c r="T9662" s="2" t="s">
        <v>29</v>
      </c>
      <c r="U9662" s="2" t="s">
        <v>10966</v>
      </c>
    </row>
    <row r="9663" spans="1:21">
      <c r="A9663">
        <v>29</v>
      </c>
      <c r="B9663" s="2" t="s">
        <v>30</v>
      </c>
      <c r="C9663" s="2" t="s">
        <v>31</v>
      </c>
      <c r="D9663" s="2" t="s">
        <v>22</v>
      </c>
      <c r="E9663">
        <v>107507</v>
      </c>
      <c r="F9663">
        <v>783</v>
      </c>
      <c r="G9663">
        <v>17502</v>
      </c>
      <c r="H9663" s="2" t="s">
        <v>33</v>
      </c>
      <c r="I9663" s="2" t="s">
        <v>24</v>
      </c>
      <c r="J9663">
        <v>4</v>
      </c>
      <c r="K9663" s="2" t="s">
        <v>35</v>
      </c>
      <c r="L9663">
        <v>0.11</v>
      </c>
      <c r="M9663">
        <v>159741.5</v>
      </c>
      <c r="N9663">
        <v>1</v>
      </c>
      <c r="O9663" s="2" t="s">
        <v>1696</v>
      </c>
      <c r="P9663" s="2" t="s">
        <v>271</v>
      </c>
      <c r="Q9663" s="2" t="s">
        <v>127</v>
      </c>
      <c r="R9663">
        <v>2</v>
      </c>
      <c r="S9663">
        <v>0</v>
      </c>
      <c r="T9663" s="2" t="s">
        <v>29</v>
      </c>
      <c r="U9663" s="2" t="s">
        <v>10966</v>
      </c>
    </row>
    <row r="9664" spans="1:21">
      <c r="A9664">
        <v>25</v>
      </c>
      <c r="B9664" s="2" t="s">
        <v>40</v>
      </c>
      <c r="C9664" s="2" t="s">
        <v>82</v>
      </c>
      <c r="D9664" s="2" t="s">
        <v>32</v>
      </c>
      <c r="E9664">
        <v>97593</v>
      </c>
      <c r="F9664">
        <v>796</v>
      </c>
      <c r="G9664">
        <v>19582</v>
      </c>
      <c r="H9664" s="2" t="s">
        <v>23</v>
      </c>
      <c r="I9664" s="2" t="s">
        <v>34</v>
      </c>
      <c r="J9664">
        <v>15</v>
      </c>
      <c r="K9664" s="2" t="s">
        <v>25</v>
      </c>
      <c r="L9664">
        <v>0.33</v>
      </c>
      <c r="M9664">
        <v>159741.5</v>
      </c>
      <c r="N9664">
        <v>1</v>
      </c>
      <c r="O9664" s="2" t="s">
        <v>1988</v>
      </c>
      <c r="P9664" s="2" t="s">
        <v>193</v>
      </c>
      <c r="Q9664" s="2" t="s">
        <v>57</v>
      </c>
      <c r="R9664">
        <v>2</v>
      </c>
      <c r="S9664">
        <v>1</v>
      </c>
      <c r="T9664" s="2" t="s">
        <v>29</v>
      </c>
      <c r="U9664" s="2" t="s">
        <v>10967</v>
      </c>
    </row>
    <row r="9665" spans="1:21">
      <c r="A9665">
        <v>23</v>
      </c>
      <c r="B9665" s="2" t="s">
        <v>20</v>
      </c>
      <c r="C9665" s="2" t="s">
        <v>41</v>
      </c>
      <c r="D9665" s="2" t="s">
        <v>22</v>
      </c>
      <c r="E9665">
        <v>24758</v>
      </c>
      <c r="F9665">
        <v>637</v>
      </c>
      <c r="G9665">
        <v>16368</v>
      </c>
      <c r="H9665" s="2" t="s">
        <v>43</v>
      </c>
      <c r="I9665" s="2" t="s">
        <v>34</v>
      </c>
      <c r="J9665">
        <v>1</v>
      </c>
      <c r="K9665" s="2" t="s">
        <v>25</v>
      </c>
      <c r="L9665">
        <v>0.49</v>
      </c>
      <c r="M9665">
        <v>153692</v>
      </c>
      <c r="N9665">
        <v>4</v>
      </c>
      <c r="O9665" s="2" t="s">
        <v>5909</v>
      </c>
      <c r="P9665" s="2" t="s">
        <v>111</v>
      </c>
      <c r="Q9665" s="2" t="s">
        <v>51</v>
      </c>
      <c r="R9665">
        <v>1</v>
      </c>
      <c r="S9665">
        <v>2</v>
      </c>
      <c r="T9665" s="2" t="s">
        <v>81</v>
      </c>
      <c r="U9665" s="2" t="s">
        <v>10966</v>
      </c>
    </row>
    <row r="9666" spans="1:21">
      <c r="A9666">
        <v>53</v>
      </c>
      <c r="B9666" s="2" t="s">
        <v>20</v>
      </c>
      <c r="C9666" s="2" t="s">
        <v>31</v>
      </c>
      <c r="D9666" s="2" t="s">
        <v>42</v>
      </c>
      <c r="E9666">
        <v>69933.399999999994</v>
      </c>
      <c r="F9666">
        <v>748</v>
      </c>
      <c r="G9666">
        <v>30482</v>
      </c>
      <c r="H9666" s="2" t="s">
        <v>47</v>
      </c>
      <c r="I9666" s="2" t="s">
        <v>58</v>
      </c>
      <c r="J9666">
        <v>3</v>
      </c>
      <c r="K9666" s="2" t="s">
        <v>59</v>
      </c>
      <c r="L9666">
        <v>0.1</v>
      </c>
      <c r="M9666">
        <v>255315</v>
      </c>
      <c r="N9666">
        <v>0</v>
      </c>
      <c r="O9666" s="2" t="s">
        <v>7863</v>
      </c>
      <c r="P9666" s="2" t="s">
        <v>347</v>
      </c>
      <c r="Q9666" s="2" t="s">
        <v>921</v>
      </c>
      <c r="R9666">
        <v>2</v>
      </c>
      <c r="S9666">
        <v>1</v>
      </c>
      <c r="T9666" s="2" t="s">
        <v>29</v>
      </c>
      <c r="U9666" s="2" t="s">
        <v>10966</v>
      </c>
    </row>
    <row r="9667" spans="1:21">
      <c r="A9667">
        <v>65</v>
      </c>
      <c r="B9667" s="2" t="s">
        <v>30</v>
      </c>
      <c r="C9667" s="2" t="s">
        <v>82</v>
      </c>
      <c r="D9667" s="2" t="s">
        <v>22</v>
      </c>
      <c r="E9667">
        <v>42163</v>
      </c>
      <c r="F9667">
        <v>749</v>
      </c>
      <c r="G9667">
        <v>49759</v>
      </c>
      <c r="H9667" s="2" t="s">
        <v>43</v>
      </c>
      <c r="I9667" s="2" t="s">
        <v>34</v>
      </c>
      <c r="J9667">
        <v>1</v>
      </c>
      <c r="K9667" s="2" t="s">
        <v>59</v>
      </c>
      <c r="L9667">
        <v>0.28999999999999998</v>
      </c>
      <c r="M9667">
        <v>159741.5</v>
      </c>
      <c r="N9667">
        <v>0</v>
      </c>
      <c r="O9667" s="2" t="s">
        <v>4419</v>
      </c>
      <c r="P9667" s="2" t="s">
        <v>144</v>
      </c>
      <c r="Q9667" s="2" t="s">
        <v>390</v>
      </c>
      <c r="R9667">
        <v>1</v>
      </c>
      <c r="S9667">
        <v>2</v>
      </c>
      <c r="T9667" s="2" t="s">
        <v>39</v>
      </c>
      <c r="U9667" s="2" t="s">
        <v>10966</v>
      </c>
    </row>
    <row r="9668" spans="1:21">
      <c r="A9668">
        <v>54</v>
      </c>
      <c r="B9668" s="2" t="s">
        <v>20</v>
      </c>
      <c r="C9668" s="2" t="s">
        <v>31</v>
      </c>
      <c r="D9668" s="2" t="s">
        <v>69</v>
      </c>
      <c r="E9668">
        <v>22202</v>
      </c>
      <c r="F9668">
        <v>718</v>
      </c>
      <c r="G9668">
        <v>16148</v>
      </c>
      <c r="H9668" s="2" t="s">
        <v>33</v>
      </c>
      <c r="I9668" s="2" t="s">
        <v>24</v>
      </c>
      <c r="J9668">
        <v>13</v>
      </c>
      <c r="K9668" s="2" t="s">
        <v>48</v>
      </c>
      <c r="L9668">
        <v>0.38</v>
      </c>
      <c r="M9668">
        <v>117680</v>
      </c>
      <c r="N9668">
        <v>1</v>
      </c>
      <c r="O9668" s="2" t="s">
        <v>5096</v>
      </c>
      <c r="P9668" s="2" t="s">
        <v>116</v>
      </c>
      <c r="Q9668" s="2" t="s">
        <v>65</v>
      </c>
      <c r="R9668">
        <v>3</v>
      </c>
      <c r="S9668">
        <v>0</v>
      </c>
      <c r="T9668" s="2" t="s">
        <v>39</v>
      </c>
      <c r="U9668" s="2" t="s">
        <v>10969</v>
      </c>
    </row>
    <row r="9669" spans="1:21">
      <c r="A9669">
        <v>34</v>
      </c>
      <c r="B9669" s="2" t="s">
        <v>30</v>
      </c>
      <c r="C9669" s="2" t="s">
        <v>31</v>
      </c>
      <c r="D9669" s="2" t="s">
        <v>69</v>
      </c>
      <c r="E9669">
        <v>69933.399999999994</v>
      </c>
      <c r="F9669">
        <v>688</v>
      </c>
      <c r="G9669">
        <v>28587</v>
      </c>
      <c r="H9669" s="2" t="s">
        <v>33</v>
      </c>
      <c r="I9669" s="2" t="s">
        <v>34</v>
      </c>
      <c r="J9669">
        <v>0</v>
      </c>
      <c r="K9669" s="2" t="s">
        <v>48</v>
      </c>
      <c r="L9669">
        <v>0.6</v>
      </c>
      <c r="M9669">
        <v>189067</v>
      </c>
      <c r="N9669">
        <v>3</v>
      </c>
      <c r="O9669" s="2" t="s">
        <v>7864</v>
      </c>
      <c r="P9669" s="2" t="s">
        <v>308</v>
      </c>
      <c r="Q9669" s="2" t="s">
        <v>348</v>
      </c>
      <c r="R9669">
        <v>4</v>
      </c>
      <c r="S9669">
        <v>2</v>
      </c>
      <c r="T9669" s="2" t="s">
        <v>29</v>
      </c>
      <c r="U9669" s="2" t="s">
        <v>10966</v>
      </c>
    </row>
    <row r="9670" spans="1:21">
      <c r="A9670">
        <v>22</v>
      </c>
      <c r="B9670" s="2" t="s">
        <v>40</v>
      </c>
      <c r="C9670" s="2" t="s">
        <v>31</v>
      </c>
      <c r="D9670" s="2" t="s">
        <v>22</v>
      </c>
      <c r="E9670">
        <v>36265</v>
      </c>
      <c r="F9670">
        <v>611</v>
      </c>
      <c r="G9670">
        <v>10794</v>
      </c>
      <c r="H9670" s="2" t="s">
        <v>43</v>
      </c>
      <c r="I9670" s="2" t="s">
        <v>24</v>
      </c>
      <c r="J9670">
        <v>3</v>
      </c>
      <c r="K9670" s="2" t="s">
        <v>35</v>
      </c>
      <c r="L9670">
        <v>0.56000000000000005</v>
      </c>
      <c r="M9670">
        <v>246255</v>
      </c>
      <c r="N9670">
        <v>1</v>
      </c>
      <c r="O9670" s="2" t="s">
        <v>5709</v>
      </c>
      <c r="P9670" s="2" t="s">
        <v>93</v>
      </c>
      <c r="Q9670" s="2" t="s">
        <v>723</v>
      </c>
      <c r="R9670">
        <v>3</v>
      </c>
      <c r="S9670">
        <v>2</v>
      </c>
      <c r="T9670" s="2" t="s">
        <v>39</v>
      </c>
      <c r="U9670" s="2" t="s">
        <v>10966</v>
      </c>
    </row>
    <row r="9671" spans="1:21">
      <c r="A9671">
        <v>68</v>
      </c>
      <c r="B9671" s="2" t="s">
        <v>30</v>
      </c>
      <c r="C9671" s="2" t="s">
        <v>21</v>
      </c>
      <c r="D9671" s="2" t="s">
        <v>42</v>
      </c>
      <c r="E9671">
        <v>23824</v>
      </c>
      <c r="F9671">
        <v>626</v>
      </c>
      <c r="G9671">
        <v>27450.01</v>
      </c>
      <c r="H9671" s="2" t="s">
        <v>47</v>
      </c>
      <c r="I9671" s="2" t="s">
        <v>58</v>
      </c>
      <c r="J9671">
        <v>13</v>
      </c>
      <c r="K9671" s="2" t="s">
        <v>59</v>
      </c>
      <c r="L9671">
        <v>0.35</v>
      </c>
      <c r="M9671">
        <v>143385</v>
      </c>
      <c r="N9671">
        <v>4</v>
      </c>
      <c r="O9671" s="2" t="s">
        <v>7865</v>
      </c>
      <c r="P9671" s="2" t="s">
        <v>163</v>
      </c>
      <c r="Q9671" s="2" t="s">
        <v>348</v>
      </c>
      <c r="R9671">
        <v>3</v>
      </c>
      <c r="S9671">
        <v>2</v>
      </c>
      <c r="T9671" s="2" t="s">
        <v>29</v>
      </c>
      <c r="U9671" s="2" t="s">
        <v>10969</v>
      </c>
    </row>
    <row r="9672" spans="1:21">
      <c r="A9672">
        <v>47</v>
      </c>
      <c r="B9672" s="2" t="s">
        <v>30</v>
      </c>
      <c r="C9672" s="2" t="s">
        <v>41</v>
      </c>
      <c r="D9672" s="2" t="s">
        <v>42</v>
      </c>
      <c r="E9672">
        <v>35846</v>
      </c>
      <c r="F9672">
        <v>660</v>
      </c>
      <c r="G9672">
        <v>26074</v>
      </c>
      <c r="H9672" s="2" t="s">
        <v>23</v>
      </c>
      <c r="I9672" s="2" t="s">
        <v>34</v>
      </c>
      <c r="J9672">
        <v>2</v>
      </c>
      <c r="K9672" s="2" t="s">
        <v>48</v>
      </c>
      <c r="L9672">
        <v>0.59</v>
      </c>
      <c r="M9672">
        <v>122714</v>
      </c>
      <c r="N9672">
        <v>4</v>
      </c>
      <c r="O9672" s="2" t="s">
        <v>7866</v>
      </c>
      <c r="P9672" s="2" t="s">
        <v>37</v>
      </c>
      <c r="Q9672" s="2" t="s">
        <v>315</v>
      </c>
      <c r="R9672">
        <v>2</v>
      </c>
      <c r="S9672">
        <v>1</v>
      </c>
      <c r="T9672" s="2" t="s">
        <v>29</v>
      </c>
      <c r="U9672" s="2" t="s">
        <v>10966</v>
      </c>
    </row>
    <row r="9673" spans="1:21">
      <c r="A9673">
        <v>23</v>
      </c>
      <c r="B9673" s="2" t="s">
        <v>20</v>
      </c>
      <c r="C9673" s="2" t="s">
        <v>41</v>
      </c>
      <c r="D9673" s="2" t="s">
        <v>32</v>
      </c>
      <c r="E9673">
        <v>113616</v>
      </c>
      <c r="F9673">
        <v>699</v>
      </c>
      <c r="G9673">
        <v>37448</v>
      </c>
      <c r="H9673" s="2" t="s">
        <v>43</v>
      </c>
      <c r="I9673" s="2" t="s">
        <v>34</v>
      </c>
      <c r="J9673">
        <v>15</v>
      </c>
      <c r="K9673" s="2" t="s">
        <v>35</v>
      </c>
      <c r="L9673">
        <v>0.17</v>
      </c>
      <c r="M9673">
        <v>121309</v>
      </c>
      <c r="N9673">
        <v>3</v>
      </c>
      <c r="O9673" s="2" t="s">
        <v>1532</v>
      </c>
      <c r="P9673" s="2" t="s">
        <v>37</v>
      </c>
      <c r="Q9673" s="2" t="s">
        <v>122</v>
      </c>
      <c r="R9673">
        <v>0</v>
      </c>
      <c r="S9673">
        <v>0</v>
      </c>
      <c r="T9673" s="2" t="s">
        <v>29</v>
      </c>
      <c r="U9673" s="2" t="s">
        <v>10967</v>
      </c>
    </row>
    <row r="9674" spans="1:21">
      <c r="A9674">
        <v>45</v>
      </c>
      <c r="B9674" s="2" t="s">
        <v>30</v>
      </c>
      <c r="C9674" s="2" t="s">
        <v>31</v>
      </c>
      <c r="D9674" s="2" t="s">
        <v>22</v>
      </c>
      <c r="E9674">
        <v>60770</v>
      </c>
      <c r="F9674">
        <v>699</v>
      </c>
      <c r="G9674">
        <v>27450.01</v>
      </c>
      <c r="H9674" s="2" t="s">
        <v>43</v>
      </c>
      <c r="I9674" s="2" t="s">
        <v>58</v>
      </c>
      <c r="J9674">
        <v>5</v>
      </c>
      <c r="K9674" s="2" t="s">
        <v>48</v>
      </c>
      <c r="L9674">
        <v>0.12</v>
      </c>
      <c r="M9674">
        <v>215667</v>
      </c>
      <c r="N9674">
        <v>2</v>
      </c>
      <c r="O9674" s="2" t="s">
        <v>7073</v>
      </c>
      <c r="P9674" s="2" t="s">
        <v>129</v>
      </c>
      <c r="Q9674" s="2" t="s">
        <v>213</v>
      </c>
      <c r="R9674">
        <v>1</v>
      </c>
      <c r="S9674">
        <v>0</v>
      </c>
      <c r="T9674" s="2" t="s">
        <v>81</v>
      </c>
      <c r="U9674" s="2" t="s">
        <v>10966</v>
      </c>
    </row>
    <row r="9675" spans="1:21">
      <c r="A9675">
        <v>20</v>
      </c>
      <c r="B9675" s="2" t="s">
        <v>40</v>
      </c>
      <c r="C9675" s="2" t="s">
        <v>41</v>
      </c>
      <c r="D9675" s="2" t="s">
        <v>22</v>
      </c>
      <c r="E9675">
        <v>76503</v>
      </c>
      <c r="F9675">
        <v>685</v>
      </c>
      <c r="G9675">
        <v>26946</v>
      </c>
      <c r="H9675" s="2" t="s">
        <v>23</v>
      </c>
      <c r="I9675" s="2" t="s">
        <v>58</v>
      </c>
      <c r="J9675">
        <v>15</v>
      </c>
      <c r="K9675" s="2" t="s">
        <v>35</v>
      </c>
      <c r="L9675">
        <v>0.24</v>
      </c>
      <c r="M9675">
        <v>156692</v>
      </c>
      <c r="N9675">
        <v>0</v>
      </c>
      <c r="O9675" s="2" t="s">
        <v>7867</v>
      </c>
      <c r="P9675" s="2" t="s">
        <v>71</v>
      </c>
      <c r="Q9675" s="2" t="s">
        <v>632</v>
      </c>
      <c r="R9675">
        <v>1</v>
      </c>
      <c r="S9675">
        <v>2</v>
      </c>
      <c r="T9675" s="2" t="s">
        <v>29</v>
      </c>
      <c r="U9675" s="2" t="s">
        <v>10966</v>
      </c>
    </row>
    <row r="9676" spans="1:21">
      <c r="A9676">
        <v>27</v>
      </c>
      <c r="B9676" s="2" t="s">
        <v>30</v>
      </c>
      <c r="C9676" s="2" t="s">
        <v>31</v>
      </c>
      <c r="D9676" s="2" t="s">
        <v>42</v>
      </c>
      <c r="E9676">
        <v>59412</v>
      </c>
      <c r="F9676">
        <v>699</v>
      </c>
      <c r="G9676">
        <v>30272</v>
      </c>
      <c r="H9676" s="2" t="s">
        <v>47</v>
      </c>
      <c r="I9676" s="2" t="s">
        <v>34</v>
      </c>
      <c r="J9676">
        <v>18</v>
      </c>
      <c r="K9676" s="2" t="s">
        <v>35</v>
      </c>
      <c r="L9676">
        <v>0.24</v>
      </c>
      <c r="M9676">
        <v>180227</v>
      </c>
      <c r="N9676">
        <v>1</v>
      </c>
      <c r="O9676" s="2" t="s">
        <v>7868</v>
      </c>
      <c r="P9676" s="2" t="s">
        <v>197</v>
      </c>
      <c r="Q9676" s="2" t="s">
        <v>560</v>
      </c>
      <c r="R9676">
        <v>4</v>
      </c>
      <c r="S9676">
        <v>2</v>
      </c>
      <c r="T9676" s="2" t="s">
        <v>29</v>
      </c>
      <c r="U9676" s="2" t="s">
        <v>10966</v>
      </c>
    </row>
    <row r="9677" spans="1:21">
      <c r="A9677">
        <v>33</v>
      </c>
      <c r="B9677" s="2" t="s">
        <v>40</v>
      </c>
      <c r="C9677" s="2" t="s">
        <v>41</v>
      </c>
      <c r="D9677" s="2" t="s">
        <v>22</v>
      </c>
      <c r="E9677">
        <v>28896</v>
      </c>
      <c r="F9677">
        <v>699</v>
      </c>
      <c r="G9677">
        <v>30322</v>
      </c>
      <c r="H9677" s="2" t="s">
        <v>33</v>
      </c>
      <c r="I9677" s="2" t="s">
        <v>58</v>
      </c>
      <c r="J9677">
        <v>1</v>
      </c>
      <c r="K9677" s="2" t="s">
        <v>59</v>
      </c>
      <c r="L9677">
        <v>0.38</v>
      </c>
      <c r="M9677">
        <v>92423</v>
      </c>
      <c r="N9677">
        <v>0</v>
      </c>
      <c r="O9677" s="2" t="s">
        <v>7869</v>
      </c>
      <c r="P9677" s="2" t="s">
        <v>239</v>
      </c>
      <c r="Q9677" s="2" t="s">
        <v>425</v>
      </c>
      <c r="R9677">
        <v>1</v>
      </c>
      <c r="S9677">
        <v>0</v>
      </c>
      <c r="T9677" s="2" t="s">
        <v>39</v>
      </c>
      <c r="U9677" s="2" t="s">
        <v>10966</v>
      </c>
    </row>
    <row r="9678" spans="1:21">
      <c r="A9678">
        <v>32</v>
      </c>
      <c r="B9678" s="2" t="s">
        <v>20</v>
      </c>
      <c r="C9678" s="2" t="s">
        <v>82</v>
      </c>
      <c r="D9678" s="2" t="s">
        <v>42</v>
      </c>
      <c r="E9678">
        <v>26820</v>
      </c>
      <c r="F9678">
        <v>686</v>
      </c>
      <c r="G9678">
        <v>49281</v>
      </c>
      <c r="H9678" s="2" t="s">
        <v>33</v>
      </c>
      <c r="I9678" s="2" t="s">
        <v>58</v>
      </c>
      <c r="J9678">
        <v>19</v>
      </c>
      <c r="K9678" s="2" t="s">
        <v>59</v>
      </c>
      <c r="L9678">
        <v>0.4</v>
      </c>
      <c r="M9678">
        <v>137413</v>
      </c>
      <c r="N9678">
        <v>1</v>
      </c>
      <c r="O9678" s="2" t="s">
        <v>7870</v>
      </c>
      <c r="P9678" s="2" t="s">
        <v>137</v>
      </c>
      <c r="Q9678" s="2" t="s">
        <v>450</v>
      </c>
      <c r="R9678">
        <v>3</v>
      </c>
      <c r="S9678">
        <v>1</v>
      </c>
      <c r="T9678" s="2" t="s">
        <v>29</v>
      </c>
      <c r="U9678" s="2" t="s">
        <v>10969</v>
      </c>
    </row>
    <row r="9679" spans="1:21">
      <c r="A9679">
        <v>66</v>
      </c>
      <c r="B9679" s="2" t="s">
        <v>20</v>
      </c>
      <c r="C9679" s="2" t="s">
        <v>21</v>
      </c>
      <c r="D9679" s="2" t="s">
        <v>42</v>
      </c>
      <c r="E9679">
        <v>96982</v>
      </c>
      <c r="F9679">
        <v>693</v>
      </c>
      <c r="G9679">
        <v>45599</v>
      </c>
      <c r="H9679" s="2" t="s">
        <v>47</v>
      </c>
      <c r="I9679" s="2" t="s">
        <v>58</v>
      </c>
      <c r="J9679">
        <v>13</v>
      </c>
      <c r="K9679" s="2" t="s">
        <v>25</v>
      </c>
      <c r="L9679">
        <v>0.56999999999999995</v>
      </c>
      <c r="M9679">
        <v>178458</v>
      </c>
      <c r="N9679">
        <v>1</v>
      </c>
      <c r="O9679" s="2" t="s">
        <v>7871</v>
      </c>
      <c r="P9679" s="2" t="s">
        <v>50</v>
      </c>
      <c r="Q9679" s="2" t="s">
        <v>433</v>
      </c>
      <c r="R9679">
        <v>4</v>
      </c>
      <c r="S9679">
        <v>0</v>
      </c>
      <c r="T9679" s="2" t="s">
        <v>39</v>
      </c>
      <c r="U9679" s="2" t="s">
        <v>10966</v>
      </c>
    </row>
    <row r="9680" spans="1:21">
      <c r="A9680">
        <v>54</v>
      </c>
      <c r="B9680" s="2" t="s">
        <v>40</v>
      </c>
      <c r="C9680" s="2" t="s">
        <v>82</v>
      </c>
      <c r="D9680" s="2" t="s">
        <v>32</v>
      </c>
      <c r="E9680">
        <v>116951</v>
      </c>
      <c r="F9680">
        <v>639</v>
      </c>
      <c r="G9680">
        <v>25442</v>
      </c>
      <c r="H9680" s="2" t="s">
        <v>47</v>
      </c>
      <c r="I9680" s="2" t="s">
        <v>34</v>
      </c>
      <c r="J9680">
        <v>1</v>
      </c>
      <c r="K9680" s="2" t="s">
        <v>48</v>
      </c>
      <c r="L9680">
        <v>0.6</v>
      </c>
      <c r="M9680">
        <v>258582</v>
      </c>
      <c r="N9680">
        <v>3</v>
      </c>
      <c r="O9680" s="2" t="s">
        <v>5097</v>
      </c>
      <c r="P9680" s="2" t="s">
        <v>90</v>
      </c>
      <c r="Q9680" s="2" t="s">
        <v>486</v>
      </c>
      <c r="R9680">
        <v>3</v>
      </c>
      <c r="S9680">
        <v>1</v>
      </c>
      <c r="T9680" s="2" t="s">
        <v>29</v>
      </c>
      <c r="U9680" s="2" t="s">
        <v>10966</v>
      </c>
    </row>
    <row r="9681" spans="1:21">
      <c r="A9681">
        <v>64</v>
      </c>
      <c r="B9681" s="2" t="s">
        <v>40</v>
      </c>
      <c r="C9681" s="2" t="s">
        <v>31</v>
      </c>
      <c r="D9681" s="2" t="s">
        <v>42</v>
      </c>
      <c r="E9681">
        <v>68723</v>
      </c>
      <c r="F9681">
        <v>648</v>
      </c>
      <c r="G9681">
        <v>39477</v>
      </c>
      <c r="H9681" s="2" t="s">
        <v>33</v>
      </c>
      <c r="I9681" s="2" t="s">
        <v>58</v>
      </c>
      <c r="J9681">
        <v>17</v>
      </c>
      <c r="K9681" s="2" t="s">
        <v>25</v>
      </c>
      <c r="L9681">
        <v>0.47</v>
      </c>
      <c r="M9681">
        <v>159741.5</v>
      </c>
      <c r="N9681">
        <v>0</v>
      </c>
      <c r="O9681" s="2" t="s">
        <v>7872</v>
      </c>
      <c r="P9681" s="2" t="s">
        <v>234</v>
      </c>
      <c r="Q9681" s="2" t="s">
        <v>228</v>
      </c>
      <c r="R9681">
        <v>0</v>
      </c>
      <c r="S9681">
        <v>2</v>
      </c>
      <c r="T9681" s="2" t="s">
        <v>39</v>
      </c>
      <c r="U9681" s="2" t="s">
        <v>10966</v>
      </c>
    </row>
    <row r="9682" spans="1:21">
      <c r="A9682">
        <v>19</v>
      </c>
      <c r="B9682" s="2" t="s">
        <v>40</v>
      </c>
      <c r="C9682" s="2" t="s">
        <v>31</v>
      </c>
      <c r="D9682" s="2" t="s">
        <v>32</v>
      </c>
      <c r="E9682">
        <v>69933.399999999994</v>
      </c>
      <c r="F9682">
        <v>698</v>
      </c>
      <c r="G9682">
        <v>10016</v>
      </c>
      <c r="H9682" s="2" t="s">
        <v>33</v>
      </c>
      <c r="I9682" s="2" t="s">
        <v>24</v>
      </c>
      <c r="J9682">
        <v>10</v>
      </c>
      <c r="K9682" s="2" t="s">
        <v>35</v>
      </c>
      <c r="L9682">
        <v>0.15</v>
      </c>
      <c r="M9682">
        <v>299307</v>
      </c>
      <c r="N9682">
        <v>4</v>
      </c>
      <c r="O9682" s="2" t="s">
        <v>6487</v>
      </c>
      <c r="P9682" s="2" t="s">
        <v>242</v>
      </c>
      <c r="Q9682" s="2" t="s">
        <v>57</v>
      </c>
      <c r="R9682">
        <v>2</v>
      </c>
      <c r="S9682">
        <v>1</v>
      </c>
      <c r="T9682" s="2" t="s">
        <v>39</v>
      </c>
      <c r="U9682" s="2" t="s">
        <v>10971</v>
      </c>
    </row>
    <row r="9683" spans="1:21">
      <c r="A9683">
        <v>26</v>
      </c>
      <c r="B9683" s="2" t="s">
        <v>40</v>
      </c>
      <c r="C9683" s="2" t="s">
        <v>82</v>
      </c>
      <c r="D9683" s="2" t="s">
        <v>42</v>
      </c>
      <c r="E9683">
        <v>71986</v>
      </c>
      <c r="F9683">
        <v>662</v>
      </c>
      <c r="G9683">
        <v>42312</v>
      </c>
      <c r="H9683" s="2" t="s">
        <v>47</v>
      </c>
      <c r="I9683" s="2" t="s">
        <v>58</v>
      </c>
      <c r="J9683">
        <v>19</v>
      </c>
      <c r="K9683" s="2" t="s">
        <v>35</v>
      </c>
      <c r="L9683">
        <v>0.34</v>
      </c>
      <c r="M9683">
        <v>150192</v>
      </c>
      <c r="N9683">
        <v>3</v>
      </c>
      <c r="O9683" s="2" t="s">
        <v>7873</v>
      </c>
      <c r="P9683" s="2" t="s">
        <v>271</v>
      </c>
      <c r="Q9683" s="2" t="s">
        <v>112</v>
      </c>
      <c r="R9683">
        <v>2</v>
      </c>
      <c r="S9683">
        <v>0</v>
      </c>
      <c r="T9683" s="2" t="s">
        <v>29</v>
      </c>
      <c r="U9683" s="2" t="s">
        <v>10966</v>
      </c>
    </row>
    <row r="9684" spans="1:21">
      <c r="A9684">
        <v>60</v>
      </c>
      <c r="B9684" s="2" t="s">
        <v>20</v>
      </c>
      <c r="C9684" s="2" t="s">
        <v>21</v>
      </c>
      <c r="D9684" s="2" t="s">
        <v>32</v>
      </c>
      <c r="E9684">
        <v>71857</v>
      </c>
      <c r="F9684">
        <v>767</v>
      </c>
      <c r="G9684">
        <v>12868</v>
      </c>
      <c r="H9684" s="2" t="s">
        <v>23</v>
      </c>
      <c r="I9684" s="2" t="s">
        <v>34</v>
      </c>
      <c r="J9684">
        <v>6</v>
      </c>
      <c r="K9684" s="2" t="s">
        <v>25</v>
      </c>
      <c r="L9684">
        <v>0.31</v>
      </c>
      <c r="M9684">
        <v>211825</v>
      </c>
      <c r="N9684">
        <v>1</v>
      </c>
      <c r="O9684" s="2" t="s">
        <v>2986</v>
      </c>
      <c r="P9684" s="2" t="s">
        <v>101</v>
      </c>
      <c r="Q9684" s="2" t="s">
        <v>390</v>
      </c>
      <c r="R9684">
        <v>4</v>
      </c>
      <c r="S9684">
        <v>1</v>
      </c>
      <c r="T9684" s="2" t="s">
        <v>29</v>
      </c>
      <c r="U9684" s="2" t="s">
        <v>10971</v>
      </c>
    </row>
    <row r="9685" spans="1:21">
      <c r="A9685">
        <v>19</v>
      </c>
      <c r="B9685" s="2" t="s">
        <v>20</v>
      </c>
      <c r="C9685" s="2" t="s">
        <v>82</v>
      </c>
      <c r="D9685" s="2" t="s">
        <v>69</v>
      </c>
      <c r="E9685">
        <v>81344</v>
      </c>
      <c r="F9685">
        <v>795</v>
      </c>
      <c r="G9685">
        <v>13559</v>
      </c>
      <c r="H9685" s="2" t="s">
        <v>33</v>
      </c>
      <c r="I9685" s="2" t="s">
        <v>58</v>
      </c>
      <c r="J9685">
        <v>11</v>
      </c>
      <c r="K9685" s="2" t="s">
        <v>59</v>
      </c>
      <c r="L9685">
        <v>0.35</v>
      </c>
      <c r="M9685">
        <v>71995</v>
      </c>
      <c r="N9685">
        <v>0</v>
      </c>
      <c r="O9685" s="2" t="s">
        <v>7874</v>
      </c>
      <c r="P9685" s="2" t="s">
        <v>90</v>
      </c>
      <c r="Q9685" s="2" t="s">
        <v>1042</v>
      </c>
      <c r="R9685">
        <v>3</v>
      </c>
      <c r="S9685">
        <v>0</v>
      </c>
      <c r="T9685" s="2" t="s">
        <v>29</v>
      </c>
      <c r="U9685" s="2" t="s">
        <v>10969</v>
      </c>
    </row>
    <row r="9686" spans="1:21">
      <c r="A9686">
        <v>36</v>
      </c>
      <c r="B9686" s="2" t="s">
        <v>40</v>
      </c>
      <c r="C9686" s="2" t="s">
        <v>82</v>
      </c>
      <c r="D9686" s="2" t="s">
        <v>69</v>
      </c>
      <c r="E9686">
        <v>22364</v>
      </c>
      <c r="F9686">
        <v>727</v>
      </c>
      <c r="G9686">
        <v>29688</v>
      </c>
      <c r="H9686" s="2" t="s">
        <v>33</v>
      </c>
      <c r="I9686" s="2" t="s">
        <v>34</v>
      </c>
      <c r="J9686">
        <v>5</v>
      </c>
      <c r="K9686" s="2" t="s">
        <v>35</v>
      </c>
      <c r="L9686">
        <v>0.53</v>
      </c>
      <c r="M9686">
        <v>159741.5</v>
      </c>
      <c r="N9686">
        <v>1</v>
      </c>
      <c r="O9686" s="2" t="s">
        <v>160</v>
      </c>
      <c r="P9686" s="2" t="s">
        <v>129</v>
      </c>
      <c r="Q9686" s="2" t="s">
        <v>703</v>
      </c>
      <c r="R9686">
        <v>4</v>
      </c>
      <c r="S9686">
        <v>1</v>
      </c>
      <c r="T9686" s="2" t="s">
        <v>29</v>
      </c>
      <c r="U9686" s="2" t="s">
        <v>10966</v>
      </c>
    </row>
    <row r="9687" spans="1:21">
      <c r="A9687">
        <v>53</v>
      </c>
      <c r="B9687" s="2" t="s">
        <v>40</v>
      </c>
      <c r="C9687" s="2" t="s">
        <v>31</v>
      </c>
      <c r="D9687" s="2" t="s">
        <v>22</v>
      </c>
      <c r="E9687">
        <v>29610</v>
      </c>
      <c r="F9687">
        <v>680</v>
      </c>
      <c r="G9687">
        <v>40224</v>
      </c>
      <c r="H9687" s="2" t="s">
        <v>33</v>
      </c>
      <c r="I9687" s="2" t="s">
        <v>58</v>
      </c>
      <c r="J9687">
        <v>4</v>
      </c>
      <c r="K9687" s="2" t="s">
        <v>35</v>
      </c>
      <c r="L9687">
        <v>0.13</v>
      </c>
      <c r="M9687">
        <v>159741.5</v>
      </c>
      <c r="N9687">
        <v>2</v>
      </c>
      <c r="O9687" s="2" t="s">
        <v>7875</v>
      </c>
      <c r="P9687" s="2" t="s">
        <v>116</v>
      </c>
      <c r="Q9687" s="2" t="s">
        <v>785</v>
      </c>
      <c r="R9687">
        <v>2</v>
      </c>
      <c r="S9687">
        <v>2</v>
      </c>
      <c r="T9687" s="2" t="s">
        <v>39</v>
      </c>
      <c r="U9687" s="2" t="s">
        <v>10966</v>
      </c>
    </row>
    <row r="9688" spans="1:21">
      <c r="A9688">
        <v>68</v>
      </c>
      <c r="B9688" s="2" t="s">
        <v>20</v>
      </c>
      <c r="C9688" s="2" t="s">
        <v>21</v>
      </c>
      <c r="D9688" s="2" t="s">
        <v>42</v>
      </c>
      <c r="E9688">
        <v>101288</v>
      </c>
      <c r="F9688">
        <v>740</v>
      </c>
      <c r="G9688">
        <v>29701</v>
      </c>
      <c r="H9688" s="2" t="s">
        <v>43</v>
      </c>
      <c r="I9688" s="2" t="s">
        <v>34</v>
      </c>
      <c r="J9688">
        <v>9</v>
      </c>
      <c r="K9688" s="2" t="s">
        <v>35</v>
      </c>
      <c r="L9688">
        <v>0.23</v>
      </c>
      <c r="M9688">
        <v>25495</v>
      </c>
      <c r="N9688">
        <v>4</v>
      </c>
      <c r="O9688" s="2" t="s">
        <v>7876</v>
      </c>
      <c r="P9688" s="2" t="s">
        <v>260</v>
      </c>
      <c r="Q9688" s="2" t="s">
        <v>699</v>
      </c>
      <c r="R9688">
        <v>4</v>
      </c>
      <c r="S9688">
        <v>0</v>
      </c>
      <c r="T9688" s="2" t="s">
        <v>29</v>
      </c>
      <c r="U9688" s="2" t="s">
        <v>10966</v>
      </c>
    </row>
    <row r="9689" spans="1:21">
      <c r="A9689">
        <v>24</v>
      </c>
      <c r="B9689" s="2" t="s">
        <v>20</v>
      </c>
      <c r="C9689" s="2" t="s">
        <v>82</v>
      </c>
      <c r="D9689" s="2" t="s">
        <v>32</v>
      </c>
      <c r="E9689">
        <v>47987</v>
      </c>
      <c r="F9689">
        <v>699</v>
      </c>
      <c r="G9689">
        <v>27450.01</v>
      </c>
      <c r="H9689" s="2" t="s">
        <v>33</v>
      </c>
      <c r="I9689" s="2" t="s">
        <v>58</v>
      </c>
      <c r="J9689">
        <v>15</v>
      </c>
      <c r="K9689" s="2" t="s">
        <v>59</v>
      </c>
      <c r="L9689">
        <v>0.34</v>
      </c>
      <c r="M9689">
        <v>79118</v>
      </c>
      <c r="N9689">
        <v>0</v>
      </c>
      <c r="O9689" s="2" t="s">
        <v>1074</v>
      </c>
      <c r="P9689" s="2" t="s">
        <v>119</v>
      </c>
      <c r="Q9689" s="2" t="s">
        <v>433</v>
      </c>
      <c r="R9689">
        <v>3</v>
      </c>
      <c r="S9689">
        <v>0</v>
      </c>
      <c r="T9689" s="2" t="s">
        <v>39</v>
      </c>
      <c r="U9689" s="2" t="s">
        <v>10969</v>
      </c>
    </row>
    <row r="9690" spans="1:21">
      <c r="A9690">
        <v>26</v>
      </c>
      <c r="B9690" s="2" t="s">
        <v>20</v>
      </c>
      <c r="C9690" s="2" t="s">
        <v>41</v>
      </c>
      <c r="D9690" s="2" t="s">
        <v>22</v>
      </c>
      <c r="E9690">
        <v>72414</v>
      </c>
      <c r="F9690">
        <v>699</v>
      </c>
      <c r="G9690">
        <v>27450.01</v>
      </c>
      <c r="H9690" s="2" t="s">
        <v>47</v>
      </c>
      <c r="I9690" s="2" t="s">
        <v>58</v>
      </c>
      <c r="J9690">
        <v>2</v>
      </c>
      <c r="K9690" s="2" t="s">
        <v>48</v>
      </c>
      <c r="L9690">
        <v>0.13</v>
      </c>
      <c r="M9690">
        <v>44654</v>
      </c>
      <c r="N9690">
        <v>3</v>
      </c>
      <c r="O9690" s="2" t="s">
        <v>7877</v>
      </c>
      <c r="P9690" s="2" t="s">
        <v>269</v>
      </c>
      <c r="Q9690" s="2" t="s">
        <v>409</v>
      </c>
      <c r="R9690">
        <v>4</v>
      </c>
      <c r="S9690">
        <v>1</v>
      </c>
      <c r="T9690" s="2" t="s">
        <v>29</v>
      </c>
      <c r="U9690" s="2" t="s">
        <v>10966</v>
      </c>
    </row>
    <row r="9691" spans="1:21">
      <c r="A9691">
        <v>65</v>
      </c>
      <c r="B9691" s="2" t="s">
        <v>20</v>
      </c>
      <c r="C9691" s="2" t="s">
        <v>82</v>
      </c>
      <c r="D9691" s="2" t="s">
        <v>42</v>
      </c>
      <c r="E9691">
        <v>90819</v>
      </c>
      <c r="F9691">
        <v>795</v>
      </c>
      <c r="G9691">
        <v>27450.01</v>
      </c>
      <c r="H9691" s="2" t="s">
        <v>33</v>
      </c>
      <c r="I9691" s="2" t="s">
        <v>24</v>
      </c>
      <c r="J9691">
        <v>14</v>
      </c>
      <c r="K9691" s="2" t="s">
        <v>25</v>
      </c>
      <c r="L9691">
        <v>0.42</v>
      </c>
      <c r="M9691">
        <v>290472</v>
      </c>
      <c r="N9691">
        <v>3</v>
      </c>
      <c r="O9691" s="2" t="s">
        <v>7878</v>
      </c>
      <c r="P9691" s="2" t="s">
        <v>260</v>
      </c>
      <c r="Q9691" s="2" t="s">
        <v>340</v>
      </c>
      <c r="R9691">
        <v>2</v>
      </c>
      <c r="S9691">
        <v>1</v>
      </c>
      <c r="T9691" s="2" t="s">
        <v>39</v>
      </c>
      <c r="U9691" s="2" t="s">
        <v>10966</v>
      </c>
    </row>
    <row r="9692" spans="1:21">
      <c r="A9692">
        <v>62</v>
      </c>
      <c r="B9692" s="2" t="s">
        <v>30</v>
      </c>
      <c r="C9692" s="2" t="s">
        <v>21</v>
      </c>
      <c r="D9692" s="2" t="s">
        <v>22</v>
      </c>
      <c r="E9692">
        <v>23405</v>
      </c>
      <c r="F9692">
        <v>611</v>
      </c>
      <c r="G9692">
        <v>12599</v>
      </c>
      <c r="H9692" s="2" t="s">
        <v>23</v>
      </c>
      <c r="I9692" s="2" t="s">
        <v>58</v>
      </c>
      <c r="J9692">
        <v>15</v>
      </c>
      <c r="K9692" s="2" t="s">
        <v>25</v>
      </c>
      <c r="L9692">
        <v>0.51</v>
      </c>
      <c r="M9692">
        <v>218050</v>
      </c>
      <c r="N9692">
        <v>1</v>
      </c>
      <c r="O9692" s="2" t="s">
        <v>7879</v>
      </c>
      <c r="P9692" s="2" t="s">
        <v>90</v>
      </c>
      <c r="Q9692" s="2" t="s">
        <v>1016</v>
      </c>
      <c r="R9692">
        <v>2</v>
      </c>
      <c r="S9692">
        <v>2</v>
      </c>
      <c r="T9692" s="2" t="s">
        <v>29</v>
      </c>
      <c r="U9692" s="2" t="s">
        <v>10966</v>
      </c>
    </row>
    <row r="9693" spans="1:21">
      <c r="A9693">
        <v>46</v>
      </c>
      <c r="B9693" s="2" t="s">
        <v>20</v>
      </c>
      <c r="C9693" s="2" t="s">
        <v>31</v>
      </c>
      <c r="D9693" s="2" t="s">
        <v>42</v>
      </c>
      <c r="E9693">
        <v>106298</v>
      </c>
      <c r="F9693">
        <v>608</v>
      </c>
      <c r="G9693">
        <v>9876</v>
      </c>
      <c r="H9693" s="2" t="s">
        <v>23</v>
      </c>
      <c r="I9693" s="2" t="s">
        <v>58</v>
      </c>
      <c r="J9693">
        <v>0</v>
      </c>
      <c r="K9693" s="2" t="s">
        <v>48</v>
      </c>
      <c r="L9693">
        <v>0.37</v>
      </c>
      <c r="M9693">
        <v>34508</v>
      </c>
      <c r="N9693">
        <v>1</v>
      </c>
      <c r="O9693" s="2" t="s">
        <v>7880</v>
      </c>
      <c r="P9693" s="2" t="s">
        <v>234</v>
      </c>
      <c r="Q9693" s="2" t="s">
        <v>589</v>
      </c>
      <c r="R9693">
        <v>1</v>
      </c>
      <c r="S9693">
        <v>2</v>
      </c>
      <c r="T9693" s="2" t="s">
        <v>29</v>
      </c>
      <c r="U9693" s="2" t="s">
        <v>10966</v>
      </c>
    </row>
    <row r="9694" spans="1:21">
      <c r="A9694">
        <v>67</v>
      </c>
      <c r="B9694" s="2" t="s">
        <v>30</v>
      </c>
      <c r="C9694" s="2" t="s">
        <v>82</v>
      </c>
      <c r="D9694" s="2" t="s">
        <v>69</v>
      </c>
      <c r="E9694">
        <v>57203</v>
      </c>
      <c r="F9694">
        <v>645</v>
      </c>
      <c r="G9694">
        <v>21717</v>
      </c>
      <c r="H9694" s="2" t="s">
        <v>23</v>
      </c>
      <c r="I9694" s="2" t="s">
        <v>34</v>
      </c>
      <c r="J9694">
        <v>10</v>
      </c>
      <c r="K9694" s="2" t="s">
        <v>35</v>
      </c>
      <c r="L9694">
        <v>0.15</v>
      </c>
      <c r="M9694">
        <v>153491</v>
      </c>
      <c r="N9694">
        <v>3</v>
      </c>
      <c r="O9694" s="2" t="s">
        <v>1301</v>
      </c>
      <c r="P9694" s="2" t="s">
        <v>155</v>
      </c>
      <c r="Q9694" s="2" t="s">
        <v>699</v>
      </c>
      <c r="R9694">
        <v>3</v>
      </c>
      <c r="S9694">
        <v>1</v>
      </c>
      <c r="T9694" s="2" t="s">
        <v>39</v>
      </c>
      <c r="U9694" s="2" t="s">
        <v>10966</v>
      </c>
    </row>
    <row r="9695" spans="1:21">
      <c r="A9695">
        <v>37</v>
      </c>
      <c r="B9695" s="2" t="s">
        <v>20</v>
      </c>
      <c r="C9695" s="2" t="s">
        <v>41</v>
      </c>
      <c r="D9695" s="2" t="s">
        <v>22</v>
      </c>
      <c r="E9695">
        <v>69933.399999999994</v>
      </c>
      <c r="F9695">
        <v>652</v>
      </c>
      <c r="G9695">
        <v>8486</v>
      </c>
      <c r="H9695" s="2" t="s">
        <v>43</v>
      </c>
      <c r="I9695" s="2" t="s">
        <v>24</v>
      </c>
      <c r="J9695">
        <v>4</v>
      </c>
      <c r="K9695" s="2" t="s">
        <v>59</v>
      </c>
      <c r="L9695">
        <v>0.19</v>
      </c>
      <c r="M9695">
        <v>229188</v>
      </c>
      <c r="N9695">
        <v>2</v>
      </c>
      <c r="O9695" s="2" t="s">
        <v>7881</v>
      </c>
      <c r="P9695" s="2" t="s">
        <v>119</v>
      </c>
      <c r="Q9695" s="2" t="s">
        <v>619</v>
      </c>
      <c r="R9695">
        <v>2</v>
      </c>
      <c r="S9695">
        <v>1</v>
      </c>
      <c r="T9695" s="2" t="s">
        <v>29</v>
      </c>
      <c r="U9695" s="2" t="s">
        <v>10971</v>
      </c>
    </row>
    <row r="9696" spans="1:21">
      <c r="A9696">
        <v>25</v>
      </c>
      <c r="B9696" s="2" t="s">
        <v>20</v>
      </c>
      <c r="C9696" s="2" t="s">
        <v>31</v>
      </c>
      <c r="D9696" s="2" t="s">
        <v>32</v>
      </c>
      <c r="E9696">
        <v>95351</v>
      </c>
      <c r="F9696">
        <v>630</v>
      </c>
      <c r="G9696">
        <v>47193</v>
      </c>
      <c r="H9696" s="2" t="s">
        <v>43</v>
      </c>
      <c r="I9696" s="2" t="s">
        <v>58</v>
      </c>
      <c r="J9696">
        <v>6</v>
      </c>
      <c r="K9696" s="2" t="s">
        <v>59</v>
      </c>
      <c r="L9696">
        <v>0.21</v>
      </c>
      <c r="M9696">
        <v>159741.5</v>
      </c>
      <c r="N9696">
        <v>3</v>
      </c>
      <c r="O9696" s="2" t="s">
        <v>7882</v>
      </c>
      <c r="P9696" s="2" t="s">
        <v>163</v>
      </c>
      <c r="Q9696" s="2" t="s">
        <v>223</v>
      </c>
      <c r="R9696">
        <v>2</v>
      </c>
      <c r="S9696">
        <v>2</v>
      </c>
      <c r="T9696" s="2" t="s">
        <v>29</v>
      </c>
      <c r="U9696" s="2" t="s">
        <v>10966</v>
      </c>
    </row>
    <row r="9697" spans="1:21">
      <c r="A9697">
        <v>28</v>
      </c>
      <c r="B9697" s="2" t="s">
        <v>30</v>
      </c>
      <c r="C9697" s="2" t="s">
        <v>31</v>
      </c>
      <c r="D9697" s="2" t="s">
        <v>22</v>
      </c>
      <c r="E9697">
        <v>79273</v>
      </c>
      <c r="F9697">
        <v>713</v>
      </c>
      <c r="G9697">
        <v>20327</v>
      </c>
      <c r="H9697" s="2" t="s">
        <v>33</v>
      </c>
      <c r="I9697" s="2" t="s">
        <v>24</v>
      </c>
      <c r="J9697">
        <v>3</v>
      </c>
      <c r="K9697" s="2" t="s">
        <v>48</v>
      </c>
      <c r="L9697">
        <v>0.46</v>
      </c>
      <c r="M9697">
        <v>263450</v>
      </c>
      <c r="N9697">
        <v>2</v>
      </c>
      <c r="O9697" s="2" t="s">
        <v>7883</v>
      </c>
      <c r="P9697" s="2" t="s">
        <v>253</v>
      </c>
      <c r="Q9697" s="2" t="s">
        <v>548</v>
      </c>
      <c r="R9697">
        <v>2</v>
      </c>
      <c r="S9697">
        <v>0</v>
      </c>
      <c r="T9697" s="2" t="s">
        <v>39</v>
      </c>
      <c r="U9697" s="2" t="s">
        <v>10966</v>
      </c>
    </row>
    <row r="9698" spans="1:21">
      <c r="A9698">
        <v>51</v>
      </c>
      <c r="B9698" s="2" t="s">
        <v>20</v>
      </c>
      <c r="C9698" s="2" t="s">
        <v>82</v>
      </c>
      <c r="D9698" s="2" t="s">
        <v>22</v>
      </c>
      <c r="E9698">
        <v>82771</v>
      </c>
      <c r="F9698">
        <v>741</v>
      </c>
      <c r="G9698">
        <v>44815</v>
      </c>
      <c r="H9698" s="2" t="s">
        <v>33</v>
      </c>
      <c r="I9698" s="2" t="s">
        <v>24</v>
      </c>
      <c r="J9698">
        <v>16</v>
      </c>
      <c r="K9698" s="2" t="s">
        <v>35</v>
      </c>
      <c r="L9698">
        <v>0.53</v>
      </c>
      <c r="M9698">
        <v>266210</v>
      </c>
      <c r="N9698">
        <v>3</v>
      </c>
      <c r="O9698" s="2" t="s">
        <v>7884</v>
      </c>
      <c r="P9698" s="2" t="s">
        <v>347</v>
      </c>
      <c r="Q9698" s="2" t="s">
        <v>404</v>
      </c>
      <c r="R9698">
        <v>0</v>
      </c>
      <c r="S9698">
        <v>2</v>
      </c>
      <c r="T9698" s="2" t="s">
        <v>39</v>
      </c>
      <c r="U9698" s="2" t="s">
        <v>10966</v>
      </c>
    </row>
    <row r="9699" spans="1:21">
      <c r="A9699">
        <v>67</v>
      </c>
      <c r="B9699" s="2" t="s">
        <v>40</v>
      </c>
      <c r="C9699" s="2" t="s">
        <v>21</v>
      </c>
      <c r="D9699" s="2" t="s">
        <v>42</v>
      </c>
      <c r="E9699">
        <v>87847</v>
      </c>
      <c r="F9699">
        <v>618</v>
      </c>
      <c r="G9699">
        <v>16688</v>
      </c>
      <c r="H9699" s="2" t="s">
        <v>47</v>
      </c>
      <c r="I9699" s="2" t="s">
        <v>24</v>
      </c>
      <c r="J9699">
        <v>10</v>
      </c>
      <c r="K9699" s="2" t="s">
        <v>48</v>
      </c>
      <c r="L9699">
        <v>0.14000000000000001</v>
      </c>
      <c r="M9699">
        <v>159741.5</v>
      </c>
      <c r="N9699">
        <v>4</v>
      </c>
      <c r="O9699" s="2" t="s">
        <v>4517</v>
      </c>
      <c r="P9699" s="2" t="s">
        <v>202</v>
      </c>
      <c r="Q9699" s="2" t="s">
        <v>484</v>
      </c>
      <c r="R9699">
        <v>1</v>
      </c>
      <c r="S9699">
        <v>1</v>
      </c>
      <c r="T9699" s="2" t="s">
        <v>29</v>
      </c>
      <c r="U9699" s="2" t="s">
        <v>10969</v>
      </c>
    </row>
    <row r="9700" spans="1:21">
      <c r="A9700">
        <v>44</v>
      </c>
      <c r="B9700" s="2" t="s">
        <v>40</v>
      </c>
      <c r="C9700" s="2" t="s">
        <v>31</v>
      </c>
      <c r="D9700" s="2" t="s">
        <v>69</v>
      </c>
      <c r="E9700">
        <v>63175</v>
      </c>
      <c r="F9700">
        <v>699</v>
      </c>
      <c r="G9700">
        <v>23679</v>
      </c>
      <c r="H9700" s="2" t="s">
        <v>43</v>
      </c>
      <c r="I9700" s="2" t="s">
        <v>58</v>
      </c>
      <c r="J9700">
        <v>0</v>
      </c>
      <c r="K9700" s="2" t="s">
        <v>59</v>
      </c>
      <c r="L9700">
        <v>0.18</v>
      </c>
      <c r="M9700">
        <v>159741.5</v>
      </c>
      <c r="N9700">
        <v>2</v>
      </c>
      <c r="O9700" s="2" t="s">
        <v>7885</v>
      </c>
      <c r="P9700" s="2" t="s">
        <v>27</v>
      </c>
      <c r="Q9700" s="2" t="s">
        <v>731</v>
      </c>
      <c r="R9700">
        <v>4</v>
      </c>
      <c r="S9700">
        <v>1</v>
      </c>
      <c r="T9700" s="2" t="s">
        <v>29</v>
      </c>
      <c r="U9700" s="2" t="s">
        <v>10966</v>
      </c>
    </row>
    <row r="9701" spans="1:21">
      <c r="A9701">
        <v>56</v>
      </c>
      <c r="B9701" s="2" t="s">
        <v>20</v>
      </c>
      <c r="C9701" s="2" t="s">
        <v>41</v>
      </c>
      <c r="D9701" s="2" t="s">
        <v>69</v>
      </c>
      <c r="E9701">
        <v>69933.399999999994</v>
      </c>
      <c r="F9701">
        <v>795</v>
      </c>
      <c r="G9701">
        <v>38260</v>
      </c>
      <c r="H9701" s="2" t="s">
        <v>43</v>
      </c>
      <c r="I9701" s="2" t="s">
        <v>24</v>
      </c>
      <c r="J9701">
        <v>13</v>
      </c>
      <c r="K9701" s="2" t="s">
        <v>25</v>
      </c>
      <c r="L9701">
        <v>0.53</v>
      </c>
      <c r="M9701">
        <v>75569</v>
      </c>
      <c r="N9701">
        <v>2</v>
      </c>
      <c r="O9701" s="2" t="s">
        <v>839</v>
      </c>
      <c r="P9701" s="2" t="s">
        <v>155</v>
      </c>
      <c r="Q9701" s="2" t="s">
        <v>486</v>
      </c>
      <c r="R9701">
        <v>0</v>
      </c>
      <c r="S9701">
        <v>0</v>
      </c>
      <c r="T9701" s="2" t="s">
        <v>29</v>
      </c>
      <c r="U9701" s="2" t="s">
        <v>10967</v>
      </c>
    </row>
    <row r="9702" spans="1:21">
      <c r="A9702">
        <v>20</v>
      </c>
      <c r="B9702" s="2" t="s">
        <v>40</v>
      </c>
      <c r="C9702" s="2" t="s">
        <v>82</v>
      </c>
      <c r="D9702" s="2" t="s">
        <v>32</v>
      </c>
      <c r="E9702">
        <v>69933.399999999994</v>
      </c>
      <c r="F9702">
        <v>699</v>
      </c>
      <c r="G9702">
        <v>20749</v>
      </c>
      <c r="H9702" s="2" t="s">
        <v>43</v>
      </c>
      <c r="I9702" s="2" t="s">
        <v>24</v>
      </c>
      <c r="J9702">
        <v>3</v>
      </c>
      <c r="K9702" s="2" t="s">
        <v>48</v>
      </c>
      <c r="L9702">
        <v>0.56999999999999995</v>
      </c>
      <c r="M9702">
        <v>45205</v>
      </c>
      <c r="N9702">
        <v>4</v>
      </c>
      <c r="O9702" s="2" t="s">
        <v>5943</v>
      </c>
      <c r="P9702" s="2" t="s">
        <v>286</v>
      </c>
      <c r="Q9702" s="2" t="s">
        <v>120</v>
      </c>
      <c r="R9702">
        <v>4</v>
      </c>
      <c r="S9702">
        <v>2</v>
      </c>
      <c r="T9702" s="2" t="s">
        <v>29</v>
      </c>
      <c r="U9702" s="2" t="s">
        <v>10966</v>
      </c>
    </row>
    <row r="9703" spans="1:21">
      <c r="A9703">
        <v>26</v>
      </c>
      <c r="B9703" s="2" t="s">
        <v>20</v>
      </c>
      <c r="C9703" s="2" t="s">
        <v>82</v>
      </c>
      <c r="D9703" s="2" t="s">
        <v>22</v>
      </c>
      <c r="E9703">
        <v>51514</v>
      </c>
      <c r="F9703">
        <v>687</v>
      </c>
      <c r="G9703">
        <v>26740</v>
      </c>
      <c r="H9703" s="2" t="s">
        <v>43</v>
      </c>
      <c r="I9703" s="2" t="s">
        <v>34</v>
      </c>
      <c r="J9703">
        <v>10</v>
      </c>
      <c r="K9703" s="2" t="s">
        <v>48</v>
      </c>
      <c r="L9703">
        <v>0.3</v>
      </c>
      <c r="M9703">
        <v>74028</v>
      </c>
      <c r="N9703">
        <v>4</v>
      </c>
      <c r="O9703" s="2" t="s">
        <v>567</v>
      </c>
      <c r="P9703" s="2" t="s">
        <v>269</v>
      </c>
      <c r="Q9703" s="2" t="s">
        <v>205</v>
      </c>
      <c r="R9703">
        <v>4</v>
      </c>
      <c r="S9703">
        <v>1</v>
      </c>
      <c r="T9703" s="2" t="s">
        <v>29</v>
      </c>
      <c r="U9703" s="2" t="s">
        <v>10969</v>
      </c>
    </row>
    <row r="9704" spans="1:21">
      <c r="A9704">
        <v>37</v>
      </c>
      <c r="B9704" s="2" t="s">
        <v>20</v>
      </c>
      <c r="C9704" s="2" t="s">
        <v>21</v>
      </c>
      <c r="D9704" s="2" t="s">
        <v>69</v>
      </c>
      <c r="E9704">
        <v>105513</v>
      </c>
      <c r="F9704">
        <v>651</v>
      </c>
      <c r="G9704">
        <v>13175</v>
      </c>
      <c r="H9704" s="2" t="s">
        <v>33</v>
      </c>
      <c r="I9704" s="2" t="s">
        <v>34</v>
      </c>
      <c r="J9704">
        <v>5</v>
      </c>
      <c r="K9704" s="2" t="s">
        <v>35</v>
      </c>
      <c r="L9704">
        <v>0.36</v>
      </c>
      <c r="M9704">
        <v>297149</v>
      </c>
      <c r="N9704">
        <v>4</v>
      </c>
      <c r="O9704" s="2" t="s">
        <v>7886</v>
      </c>
      <c r="P9704" s="2" t="s">
        <v>382</v>
      </c>
      <c r="Q9704" s="2" t="s">
        <v>714</v>
      </c>
      <c r="R9704">
        <v>2</v>
      </c>
      <c r="S9704">
        <v>2</v>
      </c>
      <c r="T9704" s="2" t="s">
        <v>29</v>
      </c>
      <c r="U9704" s="2" t="s">
        <v>10966</v>
      </c>
    </row>
    <row r="9705" spans="1:21">
      <c r="A9705">
        <v>58</v>
      </c>
      <c r="B9705" s="2" t="s">
        <v>20</v>
      </c>
      <c r="C9705" s="2" t="s">
        <v>82</v>
      </c>
      <c r="D9705" s="2" t="s">
        <v>22</v>
      </c>
      <c r="E9705">
        <v>69933.399999999994</v>
      </c>
      <c r="F9705">
        <v>608</v>
      </c>
      <c r="G9705">
        <v>27450.01</v>
      </c>
      <c r="H9705" s="2" t="s">
        <v>33</v>
      </c>
      <c r="I9705" s="2" t="s">
        <v>34</v>
      </c>
      <c r="J9705">
        <v>10</v>
      </c>
      <c r="K9705" s="2" t="s">
        <v>48</v>
      </c>
      <c r="L9705">
        <v>0.14000000000000001</v>
      </c>
      <c r="M9705">
        <v>220805</v>
      </c>
      <c r="N9705">
        <v>2</v>
      </c>
      <c r="O9705" s="2" t="s">
        <v>7216</v>
      </c>
      <c r="P9705" s="2" t="s">
        <v>239</v>
      </c>
      <c r="Q9705" s="2" t="s">
        <v>978</v>
      </c>
      <c r="R9705">
        <v>2</v>
      </c>
      <c r="S9705">
        <v>0</v>
      </c>
      <c r="T9705" s="2" t="s">
        <v>39</v>
      </c>
      <c r="U9705" s="2" t="s">
        <v>10969</v>
      </c>
    </row>
    <row r="9706" spans="1:21">
      <c r="A9706">
        <v>46</v>
      </c>
      <c r="B9706" s="2" t="s">
        <v>20</v>
      </c>
      <c r="C9706" s="2" t="s">
        <v>21</v>
      </c>
      <c r="D9706" s="2" t="s">
        <v>22</v>
      </c>
      <c r="E9706">
        <v>69933.399999999994</v>
      </c>
      <c r="F9706">
        <v>677</v>
      </c>
      <c r="G9706">
        <v>30753</v>
      </c>
      <c r="H9706" s="2" t="s">
        <v>23</v>
      </c>
      <c r="I9706" s="2" t="s">
        <v>24</v>
      </c>
      <c r="J9706">
        <v>2</v>
      </c>
      <c r="K9706" s="2" t="s">
        <v>25</v>
      </c>
      <c r="L9706">
        <v>0.3</v>
      </c>
      <c r="M9706">
        <v>139981</v>
      </c>
      <c r="N9706">
        <v>1</v>
      </c>
      <c r="O9706" s="2" t="s">
        <v>5950</v>
      </c>
      <c r="P9706" s="2" t="s">
        <v>202</v>
      </c>
      <c r="Q9706" s="2" t="s">
        <v>816</v>
      </c>
      <c r="R9706">
        <v>1</v>
      </c>
      <c r="S9706">
        <v>0</v>
      </c>
      <c r="T9706" s="2" t="s">
        <v>39</v>
      </c>
      <c r="U9706" s="2" t="s">
        <v>10966</v>
      </c>
    </row>
    <row r="9707" spans="1:21">
      <c r="A9707">
        <v>36</v>
      </c>
      <c r="B9707" s="2" t="s">
        <v>20</v>
      </c>
      <c r="C9707" s="2" t="s">
        <v>31</v>
      </c>
      <c r="D9707" s="2" t="s">
        <v>69</v>
      </c>
      <c r="E9707">
        <v>45107</v>
      </c>
      <c r="F9707">
        <v>670</v>
      </c>
      <c r="G9707">
        <v>45721</v>
      </c>
      <c r="H9707" s="2" t="s">
        <v>43</v>
      </c>
      <c r="I9707" s="2" t="s">
        <v>24</v>
      </c>
      <c r="J9707">
        <v>1</v>
      </c>
      <c r="K9707" s="2" t="s">
        <v>35</v>
      </c>
      <c r="L9707">
        <v>0.33</v>
      </c>
      <c r="M9707">
        <v>64138</v>
      </c>
      <c r="N9707">
        <v>2</v>
      </c>
      <c r="O9707" s="2" t="s">
        <v>1680</v>
      </c>
      <c r="P9707" s="2" t="s">
        <v>337</v>
      </c>
      <c r="Q9707" s="2" t="s">
        <v>940</v>
      </c>
      <c r="R9707">
        <v>4</v>
      </c>
      <c r="S9707">
        <v>1</v>
      </c>
      <c r="T9707" s="2" t="s">
        <v>29</v>
      </c>
      <c r="U9707" s="2" t="s">
        <v>10966</v>
      </c>
    </row>
    <row r="9708" spans="1:21">
      <c r="A9708">
        <v>61</v>
      </c>
      <c r="B9708" s="2" t="s">
        <v>40</v>
      </c>
      <c r="C9708" s="2" t="s">
        <v>21</v>
      </c>
      <c r="D9708" s="2" t="s">
        <v>22</v>
      </c>
      <c r="E9708">
        <v>63050</v>
      </c>
      <c r="F9708">
        <v>672</v>
      </c>
      <c r="G9708">
        <v>20637</v>
      </c>
      <c r="H9708" s="2" t="s">
        <v>23</v>
      </c>
      <c r="I9708" s="2" t="s">
        <v>24</v>
      </c>
      <c r="J9708">
        <v>14</v>
      </c>
      <c r="K9708" s="2" t="s">
        <v>25</v>
      </c>
      <c r="L9708">
        <v>0.3</v>
      </c>
      <c r="M9708">
        <v>165996</v>
      </c>
      <c r="N9708">
        <v>1</v>
      </c>
      <c r="O9708" s="2" t="s">
        <v>7887</v>
      </c>
      <c r="P9708" s="2" t="s">
        <v>61</v>
      </c>
      <c r="Q9708" s="2" t="s">
        <v>486</v>
      </c>
      <c r="R9708">
        <v>3</v>
      </c>
      <c r="S9708">
        <v>2</v>
      </c>
      <c r="T9708" s="2" t="s">
        <v>81</v>
      </c>
      <c r="U9708" s="2" t="s">
        <v>10966</v>
      </c>
    </row>
    <row r="9709" spans="1:21">
      <c r="A9709">
        <v>21</v>
      </c>
      <c r="B9709" s="2" t="s">
        <v>20</v>
      </c>
      <c r="C9709" s="2" t="s">
        <v>41</v>
      </c>
      <c r="D9709" s="2" t="s">
        <v>22</v>
      </c>
      <c r="E9709">
        <v>56392</v>
      </c>
      <c r="F9709">
        <v>668</v>
      </c>
      <c r="G9709">
        <v>27450.01</v>
      </c>
      <c r="H9709" s="2" t="s">
        <v>43</v>
      </c>
      <c r="I9709" s="2" t="s">
        <v>34</v>
      </c>
      <c r="J9709">
        <v>11</v>
      </c>
      <c r="K9709" s="2" t="s">
        <v>25</v>
      </c>
      <c r="L9709">
        <v>0.52</v>
      </c>
      <c r="M9709">
        <v>159741.5</v>
      </c>
      <c r="N9709">
        <v>2</v>
      </c>
      <c r="O9709" s="2" t="s">
        <v>7888</v>
      </c>
      <c r="P9709" s="2" t="s">
        <v>129</v>
      </c>
      <c r="Q9709" s="2" t="s">
        <v>546</v>
      </c>
      <c r="R9709">
        <v>2</v>
      </c>
      <c r="S9709">
        <v>2</v>
      </c>
      <c r="T9709" s="2" t="s">
        <v>39</v>
      </c>
      <c r="U9709" s="2" t="s">
        <v>10966</v>
      </c>
    </row>
    <row r="9710" spans="1:21">
      <c r="A9710">
        <v>59</v>
      </c>
      <c r="B9710" s="2" t="s">
        <v>20</v>
      </c>
      <c r="C9710" s="2" t="s">
        <v>31</v>
      </c>
      <c r="D9710" s="2" t="s">
        <v>32</v>
      </c>
      <c r="E9710">
        <v>87938</v>
      </c>
      <c r="F9710">
        <v>764</v>
      </c>
      <c r="G9710">
        <v>27450.01</v>
      </c>
      <c r="H9710" s="2" t="s">
        <v>23</v>
      </c>
      <c r="I9710" s="2" t="s">
        <v>34</v>
      </c>
      <c r="J9710">
        <v>19</v>
      </c>
      <c r="K9710" s="2" t="s">
        <v>25</v>
      </c>
      <c r="L9710">
        <v>0.26</v>
      </c>
      <c r="M9710">
        <v>266179</v>
      </c>
      <c r="N9710">
        <v>4</v>
      </c>
      <c r="O9710" s="2" t="s">
        <v>7889</v>
      </c>
      <c r="P9710" s="2" t="s">
        <v>150</v>
      </c>
      <c r="Q9710" s="2" t="s">
        <v>695</v>
      </c>
      <c r="R9710">
        <v>3</v>
      </c>
      <c r="S9710">
        <v>0</v>
      </c>
      <c r="T9710" s="2" t="s">
        <v>29</v>
      </c>
      <c r="U9710" s="2" t="s">
        <v>10966</v>
      </c>
    </row>
    <row r="9711" spans="1:21">
      <c r="A9711">
        <v>18</v>
      </c>
      <c r="B9711" s="2" t="s">
        <v>20</v>
      </c>
      <c r="C9711" s="2" t="s">
        <v>31</v>
      </c>
      <c r="D9711" s="2" t="s">
        <v>69</v>
      </c>
      <c r="E9711">
        <v>33536</v>
      </c>
      <c r="F9711">
        <v>613</v>
      </c>
      <c r="G9711">
        <v>23362</v>
      </c>
      <c r="H9711" s="2" t="s">
        <v>43</v>
      </c>
      <c r="I9711" s="2" t="s">
        <v>34</v>
      </c>
      <c r="J9711">
        <v>15</v>
      </c>
      <c r="K9711" s="2" t="s">
        <v>59</v>
      </c>
      <c r="L9711">
        <v>0.52</v>
      </c>
      <c r="M9711">
        <v>143859</v>
      </c>
      <c r="N9711">
        <v>1</v>
      </c>
      <c r="O9711" s="2" t="s">
        <v>7890</v>
      </c>
      <c r="P9711" s="2" t="s">
        <v>207</v>
      </c>
      <c r="Q9711" s="2" t="s">
        <v>284</v>
      </c>
      <c r="R9711">
        <v>2</v>
      </c>
      <c r="S9711">
        <v>1</v>
      </c>
      <c r="T9711" s="2" t="s">
        <v>29</v>
      </c>
      <c r="U9711" s="2" t="s">
        <v>10969</v>
      </c>
    </row>
    <row r="9712" spans="1:21">
      <c r="A9712">
        <v>66</v>
      </c>
      <c r="B9712" s="2" t="s">
        <v>40</v>
      </c>
      <c r="C9712" s="2" t="s">
        <v>31</v>
      </c>
      <c r="D9712" s="2" t="s">
        <v>32</v>
      </c>
      <c r="E9712">
        <v>59142</v>
      </c>
      <c r="F9712">
        <v>681</v>
      </c>
      <c r="G9712">
        <v>27450.01</v>
      </c>
      <c r="H9712" s="2" t="s">
        <v>43</v>
      </c>
      <c r="I9712" s="2" t="s">
        <v>34</v>
      </c>
      <c r="J9712">
        <v>7</v>
      </c>
      <c r="K9712" s="2" t="s">
        <v>25</v>
      </c>
      <c r="L9712">
        <v>0.23</v>
      </c>
      <c r="M9712">
        <v>159741.5</v>
      </c>
      <c r="N9712">
        <v>4</v>
      </c>
      <c r="O9712" s="2" t="s">
        <v>5941</v>
      </c>
      <c r="P9712" s="2" t="s">
        <v>45</v>
      </c>
      <c r="Q9712" s="2" t="s">
        <v>407</v>
      </c>
      <c r="R9712">
        <v>1</v>
      </c>
      <c r="S9712">
        <v>0</v>
      </c>
      <c r="T9712" s="2" t="s">
        <v>29</v>
      </c>
      <c r="U9712" s="2" t="s">
        <v>10966</v>
      </c>
    </row>
    <row r="9713" spans="1:21">
      <c r="A9713">
        <v>62</v>
      </c>
      <c r="B9713" s="2" t="s">
        <v>20</v>
      </c>
      <c r="C9713" s="2" t="s">
        <v>41</v>
      </c>
      <c r="D9713" s="2" t="s">
        <v>69</v>
      </c>
      <c r="E9713">
        <v>64791</v>
      </c>
      <c r="F9713">
        <v>647</v>
      </c>
      <c r="G9713">
        <v>25223</v>
      </c>
      <c r="H9713" s="2" t="s">
        <v>43</v>
      </c>
      <c r="I9713" s="2" t="s">
        <v>24</v>
      </c>
      <c r="J9713">
        <v>10</v>
      </c>
      <c r="K9713" s="2" t="s">
        <v>35</v>
      </c>
      <c r="L9713">
        <v>0.46</v>
      </c>
      <c r="M9713">
        <v>159741.5</v>
      </c>
      <c r="N9713">
        <v>2</v>
      </c>
      <c r="O9713" s="2" t="s">
        <v>2372</v>
      </c>
      <c r="P9713" s="2" t="s">
        <v>202</v>
      </c>
      <c r="Q9713" s="2" t="s">
        <v>1418</v>
      </c>
      <c r="R9713">
        <v>4</v>
      </c>
      <c r="S9713">
        <v>1</v>
      </c>
      <c r="T9713" s="2" t="s">
        <v>39</v>
      </c>
      <c r="U9713" s="2" t="s">
        <v>10966</v>
      </c>
    </row>
    <row r="9714" spans="1:21">
      <c r="A9714">
        <v>21</v>
      </c>
      <c r="B9714" s="2" t="s">
        <v>20</v>
      </c>
      <c r="C9714" s="2" t="s">
        <v>21</v>
      </c>
      <c r="D9714" s="2" t="s">
        <v>22</v>
      </c>
      <c r="E9714">
        <v>33730</v>
      </c>
      <c r="F9714">
        <v>769</v>
      </c>
      <c r="G9714">
        <v>27450.01</v>
      </c>
      <c r="H9714" s="2" t="s">
        <v>33</v>
      </c>
      <c r="I9714" s="2" t="s">
        <v>34</v>
      </c>
      <c r="J9714">
        <v>15</v>
      </c>
      <c r="K9714" s="2" t="s">
        <v>25</v>
      </c>
      <c r="L9714">
        <v>0.46</v>
      </c>
      <c r="M9714">
        <v>253601</v>
      </c>
      <c r="N9714">
        <v>4</v>
      </c>
      <c r="O9714" s="2" t="s">
        <v>805</v>
      </c>
      <c r="P9714" s="2" t="s">
        <v>79</v>
      </c>
      <c r="Q9714" s="2" t="s">
        <v>140</v>
      </c>
      <c r="R9714">
        <v>1</v>
      </c>
      <c r="S9714">
        <v>1</v>
      </c>
      <c r="T9714" s="2" t="s">
        <v>81</v>
      </c>
      <c r="U9714" s="2" t="s">
        <v>10966</v>
      </c>
    </row>
    <row r="9715" spans="1:21">
      <c r="A9715">
        <v>68</v>
      </c>
      <c r="B9715" s="2" t="s">
        <v>40</v>
      </c>
      <c r="C9715" s="2" t="s">
        <v>82</v>
      </c>
      <c r="D9715" s="2" t="s">
        <v>22</v>
      </c>
      <c r="E9715">
        <v>28699</v>
      </c>
      <c r="F9715">
        <v>752</v>
      </c>
      <c r="G9715">
        <v>24859</v>
      </c>
      <c r="H9715" s="2" t="s">
        <v>33</v>
      </c>
      <c r="I9715" s="2" t="s">
        <v>24</v>
      </c>
      <c r="J9715">
        <v>13</v>
      </c>
      <c r="K9715" s="2" t="s">
        <v>48</v>
      </c>
      <c r="L9715">
        <v>0.42</v>
      </c>
      <c r="M9715">
        <v>172344</v>
      </c>
      <c r="N9715">
        <v>2</v>
      </c>
      <c r="O9715" s="2" t="s">
        <v>7601</v>
      </c>
      <c r="P9715" s="2" t="s">
        <v>202</v>
      </c>
      <c r="Q9715" s="2" t="s">
        <v>494</v>
      </c>
      <c r="R9715">
        <v>4</v>
      </c>
      <c r="S9715">
        <v>1</v>
      </c>
      <c r="T9715" s="2" t="s">
        <v>29</v>
      </c>
      <c r="U9715" s="2" t="s">
        <v>10969</v>
      </c>
    </row>
    <row r="9716" spans="1:21">
      <c r="A9716">
        <v>66</v>
      </c>
      <c r="B9716" s="2" t="s">
        <v>40</v>
      </c>
      <c r="C9716" s="2" t="s">
        <v>21</v>
      </c>
      <c r="D9716" s="2" t="s">
        <v>69</v>
      </c>
      <c r="E9716">
        <v>116946</v>
      </c>
      <c r="F9716">
        <v>788</v>
      </c>
      <c r="G9716">
        <v>47890</v>
      </c>
      <c r="H9716" s="2" t="s">
        <v>43</v>
      </c>
      <c r="I9716" s="2" t="s">
        <v>34</v>
      </c>
      <c r="J9716">
        <v>16</v>
      </c>
      <c r="K9716" s="2" t="s">
        <v>59</v>
      </c>
      <c r="L9716">
        <v>0.25</v>
      </c>
      <c r="M9716">
        <v>230246</v>
      </c>
      <c r="N9716">
        <v>1</v>
      </c>
      <c r="O9716" s="2" t="s">
        <v>7891</v>
      </c>
      <c r="P9716" s="2" t="s">
        <v>104</v>
      </c>
      <c r="Q9716" s="2" t="s">
        <v>151</v>
      </c>
      <c r="R9716">
        <v>1</v>
      </c>
      <c r="S9716">
        <v>2</v>
      </c>
      <c r="T9716" s="2" t="s">
        <v>29</v>
      </c>
      <c r="U9716" s="2" t="s">
        <v>10970</v>
      </c>
    </row>
    <row r="9717" spans="1:21">
      <c r="A9717">
        <v>65</v>
      </c>
      <c r="B9717" s="2" t="s">
        <v>40</v>
      </c>
      <c r="C9717" s="2" t="s">
        <v>31</v>
      </c>
      <c r="D9717" s="2" t="s">
        <v>69</v>
      </c>
      <c r="E9717">
        <v>43508</v>
      </c>
      <c r="F9717">
        <v>691</v>
      </c>
      <c r="G9717">
        <v>41881</v>
      </c>
      <c r="H9717" s="2" t="s">
        <v>47</v>
      </c>
      <c r="I9717" s="2" t="s">
        <v>24</v>
      </c>
      <c r="J9717">
        <v>10</v>
      </c>
      <c r="K9717" s="2" t="s">
        <v>25</v>
      </c>
      <c r="L9717">
        <v>0.37</v>
      </c>
      <c r="M9717">
        <v>257012</v>
      </c>
      <c r="N9717">
        <v>1</v>
      </c>
      <c r="O9717" s="2" t="s">
        <v>6085</v>
      </c>
      <c r="P9717" s="2" t="s">
        <v>253</v>
      </c>
      <c r="Q9717" s="2" t="s">
        <v>112</v>
      </c>
      <c r="R9717">
        <v>4</v>
      </c>
      <c r="S9717">
        <v>0</v>
      </c>
      <c r="T9717" s="2" t="s">
        <v>29</v>
      </c>
      <c r="U9717" s="2" t="s">
        <v>10966</v>
      </c>
    </row>
    <row r="9718" spans="1:21">
      <c r="A9718">
        <v>43</v>
      </c>
      <c r="B9718" s="2" t="s">
        <v>40</v>
      </c>
      <c r="C9718" s="2" t="s">
        <v>82</v>
      </c>
      <c r="D9718" s="2" t="s">
        <v>69</v>
      </c>
      <c r="E9718">
        <v>32170</v>
      </c>
      <c r="F9718">
        <v>715</v>
      </c>
      <c r="G9718">
        <v>6924</v>
      </c>
      <c r="H9718" s="2" t="s">
        <v>47</v>
      </c>
      <c r="I9718" s="2" t="s">
        <v>58</v>
      </c>
      <c r="J9718">
        <v>3</v>
      </c>
      <c r="K9718" s="2" t="s">
        <v>35</v>
      </c>
      <c r="L9718">
        <v>0.14000000000000001</v>
      </c>
      <c r="M9718">
        <v>184515</v>
      </c>
      <c r="N9718">
        <v>2</v>
      </c>
      <c r="O9718" s="2" t="s">
        <v>7892</v>
      </c>
      <c r="P9718" s="2" t="s">
        <v>182</v>
      </c>
      <c r="Q9718" s="2" t="s">
        <v>969</v>
      </c>
      <c r="R9718">
        <v>2</v>
      </c>
      <c r="S9718">
        <v>0</v>
      </c>
      <c r="T9718" s="2" t="s">
        <v>81</v>
      </c>
      <c r="U9718" s="2" t="s">
        <v>10966</v>
      </c>
    </row>
    <row r="9719" spans="1:21">
      <c r="A9719">
        <v>34</v>
      </c>
      <c r="B9719" s="2" t="s">
        <v>20</v>
      </c>
      <c r="C9719" s="2" t="s">
        <v>31</v>
      </c>
      <c r="D9719" s="2" t="s">
        <v>69</v>
      </c>
      <c r="E9719">
        <v>116537</v>
      </c>
      <c r="F9719">
        <v>655</v>
      </c>
      <c r="G9719">
        <v>17251</v>
      </c>
      <c r="H9719" s="2" t="s">
        <v>23</v>
      </c>
      <c r="I9719" s="2" t="s">
        <v>34</v>
      </c>
      <c r="J9719">
        <v>8</v>
      </c>
      <c r="K9719" s="2" t="s">
        <v>48</v>
      </c>
      <c r="L9719">
        <v>0.32</v>
      </c>
      <c r="M9719">
        <v>159741.5</v>
      </c>
      <c r="N9719">
        <v>4</v>
      </c>
      <c r="O9719" s="2" t="s">
        <v>7893</v>
      </c>
      <c r="P9719" s="2" t="s">
        <v>260</v>
      </c>
      <c r="Q9719" s="2" t="s">
        <v>135</v>
      </c>
      <c r="R9719">
        <v>1</v>
      </c>
      <c r="S9719">
        <v>0</v>
      </c>
      <c r="T9719" s="2" t="s">
        <v>39</v>
      </c>
      <c r="U9719" s="2" t="s">
        <v>10966</v>
      </c>
    </row>
    <row r="9720" spans="1:21">
      <c r="A9720">
        <v>24</v>
      </c>
      <c r="B9720" s="2" t="s">
        <v>40</v>
      </c>
      <c r="C9720" s="2" t="s">
        <v>41</v>
      </c>
      <c r="D9720" s="2" t="s">
        <v>42</v>
      </c>
      <c r="E9720">
        <v>80438</v>
      </c>
      <c r="F9720">
        <v>708</v>
      </c>
      <c r="G9720">
        <v>9504</v>
      </c>
      <c r="H9720" s="2" t="s">
        <v>23</v>
      </c>
      <c r="I9720" s="2" t="s">
        <v>58</v>
      </c>
      <c r="J9720">
        <v>8</v>
      </c>
      <c r="K9720" s="2" t="s">
        <v>59</v>
      </c>
      <c r="L9720">
        <v>0.36</v>
      </c>
      <c r="M9720">
        <v>129213</v>
      </c>
      <c r="N9720">
        <v>4</v>
      </c>
      <c r="O9720" s="2" t="s">
        <v>7894</v>
      </c>
      <c r="P9720" s="2" t="s">
        <v>182</v>
      </c>
      <c r="Q9720" s="2" t="s">
        <v>476</v>
      </c>
      <c r="R9720">
        <v>2</v>
      </c>
      <c r="S9720">
        <v>1</v>
      </c>
      <c r="T9720" s="2" t="s">
        <v>29</v>
      </c>
      <c r="U9720" s="2" t="s">
        <v>10967</v>
      </c>
    </row>
    <row r="9721" spans="1:21">
      <c r="A9721">
        <v>37</v>
      </c>
      <c r="B9721" s="2" t="s">
        <v>20</v>
      </c>
      <c r="C9721" s="2" t="s">
        <v>82</v>
      </c>
      <c r="D9721" s="2" t="s">
        <v>42</v>
      </c>
      <c r="E9721">
        <v>103197</v>
      </c>
      <c r="F9721">
        <v>699</v>
      </c>
      <c r="G9721">
        <v>36677</v>
      </c>
      <c r="H9721" s="2" t="s">
        <v>33</v>
      </c>
      <c r="I9721" s="2" t="s">
        <v>34</v>
      </c>
      <c r="J9721">
        <v>12</v>
      </c>
      <c r="K9721" s="2" t="s">
        <v>48</v>
      </c>
      <c r="L9721">
        <v>0.55000000000000004</v>
      </c>
      <c r="M9721">
        <v>159741.5</v>
      </c>
      <c r="N9721">
        <v>2</v>
      </c>
      <c r="O9721" s="2" t="s">
        <v>3529</v>
      </c>
      <c r="P9721" s="2" t="s">
        <v>93</v>
      </c>
      <c r="Q9721" s="2" t="s">
        <v>287</v>
      </c>
      <c r="R9721">
        <v>2</v>
      </c>
      <c r="S9721">
        <v>1</v>
      </c>
      <c r="T9721" s="2" t="s">
        <v>29</v>
      </c>
      <c r="U9721" s="2" t="s">
        <v>10970</v>
      </c>
    </row>
    <row r="9722" spans="1:21">
      <c r="A9722">
        <v>22</v>
      </c>
      <c r="B9722" s="2" t="s">
        <v>40</v>
      </c>
      <c r="C9722" s="2" t="s">
        <v>82</v>
      </c>
      <c r="D9722" s="2" t="s">
        <v>22</v>
      </c>
      <c r="E9722">
        <v>62230</v>
      </c>
      <c r="F9722">
        <v>750</v>
      </c>
      <c r="G9722">
        <v>27450.01</v>
      </c>
      <c r="H9722" s="2" t="s">
        <v>33</v>
      </c>
      <c r="I9722" s="2" t="s">
        <v>58</v>
      </c>
      <c r="J9722">
        <v>11</v>
      </c>
      <c r="K9722" s="2" t="s">
        <v>35</v>
      </c>
      <c r="L9722">
        <v>0.17</v>
      </c>
      <c r="M9722">
        <v>118047</v>
      </c>
      <c r="N9722">
        <v>4</v>
      </c>
      <c r="O9722" s="2" t="s">
        <v>7895</v>
      </c>
      <c r="P9722" s="2" t="s">
        <v>430</v>
      </c>
      <c r="Q9722" s="2" t="s">
        <v>847</v>
      </c>
      <c r="R9722">
        <v>4</v>
      </c>
      <c r="S9722">
        <v>2</v>
      </c>
      <c r="T9722" s="2" t="s">
        <v>29</v>
      </c>
      <c r="U9722" s="2" t="s">
        <v>10966</v>
      </c>
    </row>
    <row r="9723" spans="1:21">
      <c r="A9723">
        <v>24</v>
      </c>
      <c r="B9723" s="2" t="s">
        <v>20</v>
      </c>
      <c r="C9723" s="2" t="s">
        <v>41</v>
      </c>
      <c r="D9723" s="2" t="s">
        <v>69</v>
      </c>
      <c r="E9723">
        <v>61401</v>
      </c>
      <c r="F9723">
        <v>797</v>
      </c>
      <c r="G9723">
        <v>37026</v>
      </c>
      <c r="H9723" s="2" t="s">
        <v>23</v>
      </c>
      <c r="I9723" s="2" t="s">
        <v>58</v>
      </c>
      <c r="J9723">
        <v>6</v>
      </c>
      <c r="K9723" s="2" t="s">
        <v>59</v>
      </c>
      <c r="L9723">
        <v>0.48</v>
      </c>
      <c r="M9723">
        <v>159741.5</v>
      </c>
      <c r="N9723">
        <v>2</v>
      </c>
      <c r="O9723" s="2" t="s">
        <v>7896</v>
      </c>
      <c r="P9723" s="2" t="s">
        <v>119</v>
      </c>
      <c r="Q9723" s="2" t="s">
        <v>390</v>
      </c>
      <c r="R9723">
        <v>0</v>
      </c>
      <c r="S9723">
        <v>1</v>
      </c>
      <c r="T9723" s="2" t="s">
        <v>29</v>
      </c>
      <c r="U9723" s="2" t="s">
        <v>10967</v>
      </c>
    </row>
    <row r="9724" spans="1:21">
      <c r="A9724">
        <v>56</v>
      </c>
      <c r="B9724" s="2" t="s">
        <v>40</v>
      </c>
      <c r="C9724" s="2" t="s">
        <v>41</v>
      </c>
      <c r="D9724" s="2" t="s">
        <v>69</v>
      </c>
      <c r="E9724">
        <v>42744</v>
      </c>
      <c r="F9724">
        <v>648</v>
      </c>
      <c r="G9724">
        <v>31441</v>
      </c>
      <c r="H9724" s="2" t="s">
        <v>33</v>
      </c>
      <c r="I9724" s="2" t="s">
        <v>34</v>
      </c>
      <c r="J9724">
        <v>13</v>
      </c>
      <c r="K9724" s="2" t="s">
        <v>35</v>
      </c>
      <c r="L9724">
        <v>0.44</v>
      </c>
      <c r="M9724">
        <v>297901</v>
      </c>
      <c r="N9724">
        <v>2</v>
      </c>
      <c r="O9724" s="2" t="s">
        <v>2155</v>
      </c>
      <c r="P9724" s="2" t="s">
        <v>53</v>
      </c>
      <c r="Q9724" s="2" t="s">
        <v>348</v>
      </c>
      <c r="R9724">
        <v>2</v>
      </c>
      <c r="S9724">
        <v>1</v>
      </c>
      <c r="T9724" s="2" t="s">
        <v>81</v>
      </c>
      <c r="U9724" s="2" t="s">
        <v>10966</v>
      </c>
    </row>
    <row r="9725" spans="1:21">
      <c r="A9725">
        <v>25</v>
      </c>
      <c r="B9725" s="2" t="s">
        <v>20</v>
      </c>
      <c r="C9725" s="2" t="s">
        <v>41</v>
      </c>
      <c r="D9725" s="2" t="s">
        <v>32</v>
      </c>
      <c r="E9725">
        <v>80639</v>
      </c>
      <c r="F9725">
        <v>736</v>
      </c>
      <c r="G9725">
        <v>36295</v>
      </c>
      <c r="H9725" s="2" t="s">
        <v>47</v>
      </c>
      <c r="I9725" s="2" t="s">
        <v>58</v>
      </c>
      <c r="J9725">
        <v>15</v>
      </c>
      <c r="K9725" s="2" t="s">
        <v>25</v>
      </c>
      <c r="L9725">
        <v>0.49</v>
      </c>
      <c r="M9725">
        <v>194008</v>
      </c>
      <c r="N9725">
        <v>2</v>
      </c>
      <c r="O9725" s="2" t="s">
        <v>1009</v>
      </c>
      <c r="P9725" s="2" t="s">
        <v>74</v>
      </c>
      <c r="Q9725" s="2" t="s">
        <v>614</v>
      </c>
      <c r="R9725">
        <v>1</v>
      </c>
      <c r="S9725">
        <v>0</v>
      </c>
      <c r="T9725" s="2" t="s">
        <v>39</v>
      </c>
      <c r="U9725" s="2" t="s">
        <v>10966</v>
      </c>
    </row>
    <row r="9726" spans="1:21">
      <c r="A9726">
        <v>66</v>
      </c>
      <c r="B9726" s="2" t="s">
        <v>30</v>
      </c>
      <c r="C9726" s="2" t="s">
        <v>21</v>
      </c>
      <c r="D9726" s="2" t="s">
        <v>42</v>
      </c>
      <c r="E9726">
        <v>80598</v>
      </c>
      <c r="F9726">
        <v>688</v>
      </c>
      <c r="G9726">
        <v>15718</v>
      </c>
      <c r="H9726" s="2" t="s">
        <v>23</v>
      </c>
      <c r="I9726" s="2" t="s">
        <v>34</v>
      </c>
      <c r="J9726">
        <v>10</v>
      </c>
      <c r="K9726" s="2" t="s">
        <v>25</v>
      </c>
      <c r="L9726">
        <v>0.55000000000000004</v>
      </c>
      <c r="M9726">
        <v>291737</v>
      </c>
      <c r="N9726">
        <v>0</v>
      </c>
      <c r="O9726" s="2" t="s">
        <v>7897</v>
      </c>
      <c r="P9726" s="2" t="s">
        <v>239</v>
      </c>
      <c r="Q9726" s="2" t="s">
        <v>345</v>
      </c>
      <c r="R9726">
        <v>3</v>
      </c>
      <c r="S9726">
        <v>1</v>
      </c>
      <c r="T9726" s="2" t="s">
        <v>39</v>
      </c>
      <c r="U9726" s="2" t="s">
        <v>10966</v>
      </c>
    </row>
    <row r="9727" spans="1:21">
      <c r="A9727">
        <v>36</v>
      </c>
      <c r="B9727" s="2" t="s">
        <v>30</v>
      </c>
      <c r="C9727" s="2" t="s">
        <v>82</v>
      </c>
      <c r="D9727" s="2" t="s">
        <v>32</v>
      </c>
      <c r="E9727">
        <v>72784</v>
      </c>
      <c r="F9727">
        <v>761</v>
      </c>
      <c r="G9727">
        <v>28477</v>
      </c>
      <c r="H9727" s="2" t="s">
        <v>47</v>
      </c>
      <c r="I9727" s="2" t="s">
        <v>24</v>
      </c>
      <c r="J9727">
        <v>5</v>
      </c>
      <c r="K9727" s="2" t="s">
        <v>25</v>
      </c>
      <c r="L9727">
        <v>0.23</v>
      </c>
      <c r="M9727">
        <v>219759</v>
      </c>
      <c r="N9727">
        <v>0</v>
      </c>
      <c r="O9727" s="2" t="s">
        <v>7898</v>
      </c>
      <c r="P9727" s="2" t="s">
        <v>242</v>
      </c>
      <c r="Q9727" s="2" t="s">
        <v>109</v>
      </c>
      <c r="R9727">
        <v>4</v>
      </c>
      <c r="S9727">
        <v>1</v>
      </c>
      <c r="T9727" s="2" t="s">
        <v>39</v>
      </c>
      <c r="U9727" s="2" t="s">
        <v>10966</v>
      </c>
    </row>
    <row r="9728" spans="1:21">
      <c r="A9728">
        <v>58</v>
      </c>
      <c r="B9728" s="2" t="s">
        <v>20</v>
      </c>
      <c r="C9728" s="2" t="s">
        <v>31</v>
      </c>
      <c r="D9728" s="2" t="s">
        <v>22</v>
      </c>
      <c r="E9728">
        <v>104010</v>
      </c>
      <c r="F9728">
        <v>612</v>
      </c>
      <c r="G9728">
        <v>24095</v>
      </c>
      <c r="H9728" s="2" t="s">
        <v>47</v>
      </c>
      <c r="I9728" s="2" t="s">
        <v>24</v>
      </c>
      <c r="J9728">
        <v>2</v>
      </c>
      <c r="K9728" s="2" t="s">
        <v>25</v>
      </c>
      <c r="L9728">
        <v>0.14000000000000001</v>
      </c>
      <c r="M9728">
        <v>159741.5</v>
      </c>
      <c r="N9728">
        <v>1</v>
      </c>
      <c r="O9728" s="2" t="s">
        <v>7899</v>
      </c>
      <c r="P9728" s="2" t="s">
        <v>74</v>
      </c>
      <c r="Q9728" s="2" t="s">
        <v>486</v>
      </c>
      <c r="R9728">
        <v>3</v>
      </c>
      <c r="S9728">
        <v>1</v>
      </c>
      <c r="T9728" s="2" t="s">
        <v>39</v>
      </c>
      <c r="U9728" s="2" t="s">
        <v>10966</v>
      </c>
    </row>
    <row r="9729" spans="1:21">
      <c r="A9729">
        <v>23</v>
      </c>
      <c r="B9729" s="2" t="s">
        <v>40</v>
      </c>
      <c r="C9729" s="2" t="s">
        <v>21</v>
      </c>
      <c r="D9729" s="2" t="s">
        <v>42</v>
      </c>
      <c r="E9729">
        <v>28769</v>
      </c>
      <c r="F9729">
        <v>699</v>
      </c>
      <c r="G9729">
        <v>27450.01</v>
      </c>
      <c r="H9729" s="2" t="s">
        <v>47</v>
      </c>
      <c r="I9729" s="2" t="s">
        <v>58</v>
      </c>
      <c r="J9729">
        <v>9</v>
      </c>
      <c r="K9729" s="2" t="s">
        <v>59</v>
      </c>
      <c r="L9729">
        <v>0.46</v>
      </c>
      <c r="M9729">
        <v>110304</v>
      </c>
      <c r="N9729">
        <v>1</v>
      </c>
      <c r="O9729" s="2" t="s">
        <v>2531</v>
      </c>
      <c r="P9729" s="2" t="s">
        <v>64</v>
      </c>
      <c r="Q9729" s="2" t="s">
        <v>256</v>
      </c>
      <c r="R9729">
        <v>2</v>
      </c>
      <c r="S9729">
        <v>0</v>
      </c>
      <c r="T9729" s="2" t="s">
        <v>81</v>
      </c>
      <c r="U9729" s="2" t="s">
        <v>10969</v>
      </c>
    </row>
    <row r="9730" spans="1:21">
      <c r="A9730">
        <v>41</v>
      </c>
      <c r="B9730" s="2" t="s">
        <v>30</v>
      </c>
      <c r="C9730" s="2" t="s">
        <v>31</v>
      </c>
      <c r="D9730" s="2" t="s">
        <v>22</v>
      </c>
      <c r="E9730">
        <v>32756</v>
      </c>
      <c r="F9730">
        <v>740</v>
      </c>
      <c r="G9730">
        <v>10079</v>
      </c>
      <c r="H9730" s="2" t="s">
        <v>33</v>
      </c>
      <c r="I9730" s="2" t="s">
        <v>58</v>
      </c>
      <c r="J9730">
        <v>18</v>
      </c>
      <c r="K9730" s="2" t="s">
        <v>48</v>
      </c>
      <c r="L9730">
        <v>0.3</v>
      </c>
      <c r="M9730">
        <v>159741.5</v>
      </c>
      <c r="N9730">
        <v>2</v>
      </c>
      <c r="O9730" s="2" t="s">
        <v>7900</v>
      </c>
      <c r="P9730" s="2" t="s">
        <v>202</v>
      </c>
      <c r="Q9730" s="2" t="s">
        <v>387</v>
      </c>
      <c r="R9730">
        <v>3</v>
      </c>
      <c r="S9730">
        <v>0</v>
      </c>
      <c r="T9730" s="2" t="s">
        <v>81</v>
      </c>
      <c r="U9730" s="2" t="s">
        <v>10969</v>
      </c>
    </row>
    <row r="9731" spans="1:21">
      <c r="A9731">
        <v>40</v>
      </c>
      <c r="B9731" s="2" t="s">
        <v>20</v>
      </c>
      <c r="C9731" s="2" t="s">
        <v>82</v>
      </c>
      <c r="D9731" s="2" t="s">
        <v>32</v>
      </c>
      <c r="E9731">
        <v>118903</v>
      </c>
      <c r="F9731">
        <v>670</v>
      </c>
      <c r="G9731">
        <v>6148</v>
      </c>
      <c r="H9731" s="2" t="s">
        <v>47</v>
      </c>
      <c r="I9731" s="2" t="s">
        <v>24</v>
      </c>
      <c r="J9731">
        <v>12</v>
      </c>
      <c r="K9731" s="2" t="s">
        <v>48</v>
      </c>
      <c r="L9731">
        <v>0.23</v>
      </c>
      <c r="M9731">
        <v>122640</v>
      </c>
      <c r="N9731">
        <v>4</v>
      </c>
      <c r="O9731" s="2" t="s">
        <v>4893</v>
      </c>
      <c r="P9731" s="2" t="s">
        <v>182</v>
      </c>
      <c r="Q9731" s="2" t="s">
        <v>537</v>
      </c>
      <c r="R9731">
        <v>4</v>
      </c>
      <c r="S9731">
        <v>0</v>
      </c>
      <c r="T9731" s="2" t="s">
        <v>81</v>
      </c>
      <c r="U9731" s="2" t="s">
        <v>10969</v>
      </c>
    </row>
    <row r="9732" spans="1:21">
      <c r="A9732">
        <v>51</v>
      </c>
      <c r="B9732" s="2" t="s">
        <v>40</v>
      </c>
      <c r="C9732" s="2" t="s">
        <v>41</v>
      </c>
      <c r="D9732" s="2" t="s">
        <v>22</v>
      </c>
      <c r="E9732">
        <v>57535</v>
      </c>
      <c r="F9732">
        <v>702</v>
      </c>
      <c r="G9732">
        <v>24219</v>
      </c>
      <c r="H9732" s="2" t="s">
        <v>47</v>
      </c>
      <c r="I9732" s="2" t="s">
        <v>58</v>
      </c>
      <c r="J9732">
        <v>7</v>
      </c>
      <c r="K9732" s="2" t="s">
        <v>25</v>
      </c>
      <c r="L9732">
        <v>0.14000000000000001</v>
      </c>
      <c r="M9732">
        <v>159741.5</v>
      </c>
      <c r="N9732">
        <v>3</v>
      </c>
      <c r="O9732" s="2" t="s">
        <v>134</v>
      </c>
      <c r="P9732" s="2" t="s">
        <v>150</v>
      </c>
      <c r="Q9732" s="2" t="s">
        <v>185</v>
      </c>
      <c r="R9732">
        <v>3</v>
      </c>
      <c r="S9732">
        <v>2</v>
      </c>
      <c r="T9732" s="2" t="s">
        <v>39</v>
      </c>
      <c r="U9732" s="2" t="s">
        <v>10966</v>
      </c>
    </row>
    <row r="9733" spans="1:21">
      <c r="A9733">
        <v>22</v>
      </c>
      <c r="B9733" s="2" t="s">
        <v>40</v>
      </c>
      <c r="C9733" s="2" t="s">
        <v>21</v>
      </c>
      <c r="D9733" s="2" t="s">
        <v>32</v>
      </c>
      <c r="E9733">
        <v>103828</v>
      </c>
      <c r="F9733">
        <v>704</v>
      </c>
      <c r="G9733">
        <v>15237</v>
      </c>
      <c r="H9733" s="2" t="s">
        <v>43</v>
      </c>
      <c r="I9733" s="2" t="s">
        <v>34</v>
      </c>
      <c r="J9733">
        <v>10</v>
      </c>
      <c r="K9733" s="2" t="s">
        <v>25</v>
      </c>
      <c r="L9733">
        <v>0.48</v>
      </c>
      <c r="M9733">
        <v>159741.5</v>
      </c>
      <c r="N9733">
        <v>3</v>
      </c>
      <c r="O9733" s="2" t="s">
        <v>7901</v>
      </c>
      <c r="P9733" s="2" t="s">
        <v>337</v>
      </c>
      <c r="Q9733" s="2" t="s">
        <v>191</v>
      </c>
      <c r="R9733">
        <v>1</v>
      </c>
      <c r="S9733">
        <v>2</v>
      </c>
      <c r="T9733" s="2" t="s">
        <v>29</v>
      </c>
      <c r="U9733" s="2" t="s">
        <v>10967</v>
      </c>
    </row>
    <row r="9734" spans="1:21">
      <c r="A9734">
        <v>66</v>
      </c>
      <c r="B9734" s="2" t="s">
        <v>20</v>
      </c>
      <c r="C9734" s="2" t="s">
        <v>41</v>
      </c>
      <c r="D9734" s="2" t="s">
        <v>42</v>
      </c>
      <c r="E9734">
        <v>56640</v>
      </c>
      <c r="F9734">
        <v>648</v>
      </c>
      <c r="G9734">
        <v>37752</v>
      </c>
      <c r="H9734" s="2" t="s">
        <v>23</v>
      </c>
      <c r="I9734" s="2" t="s">
        <v>34</v>
      </c>
      <c r="J9734">
        <v>5</v>
      </c>
      <c r="K9734" s="2" t="s">
        <v>35</v>
      </c>
      <c r="L9734">
        <v>0.46</v>
      </c>
      <c r="M9734">
        <v>122109</v>
      </c>
      <c r="N9734">
        <v>4</v>
      </c>
      <c r="O9734" s="2" t="s">
        <v>4631</v>
      </c>
      <c r="P9734" s="2" t="s">
        <v>237</v>
      </c>
      <c r="Q9734" s="2" t="s">
        <v>892</v>
      </c>
      <c r="R9734">
        <v>2</v>
      </c>
      <c r="S9734">
        <v>0</v>
      </c>
      <c r="T9734" s="2" t="s">
        <v>29</v>
      </c>
      <c r="U9734" s="2" t="s">
        <v>10966</v>
      </c>
    </row>
    <row r="9735" spans="1:21">
      <c r="A9735">
        <v>30</v>
      </c>
      <c r="B9735" s="2" t="s">
        <v>30</v>
      </c>
      <c r="C9735" s="2" t="s">
        <v>21</v>
      </c>
      <c r="D9735" s="2" t="s">
        <v>22</v>
      </c>
      <c r="E9735">
        <v>76172</v>
      </c>
      <c r="F9735">
        <v>730</v>
      </c>
      <c r="G9735">
        <v>17519</v>
      </c>
      <c r="H9735" s="2" t="s">
        <v>23</v>
      </c>
      <c r="I9735" s="2" t="s">
        <v>24</v>
      </c>
      <c r="J9735">
        <v>16</v>
      </c>
      <c r="K9735" s="2" t="s">
        <v>59</v>
      </c>
      <c r="L9735">
        <v>0.35</v>
      </c>
      <c r="M9735">
        <v>297449</v>
      </c>
      <c r="N9735">
        <v>3</v>
      </c>
      <c r="O9735" s="2" t="s">
        <v>4419</v>
      </c>
      <c r="P9735" s="2" t="s">
        <v>242</v>
      </c>
      <c r="Q9735" s="2" t="s">
        <v>808</v>
      </c>
      <c r="R9735">
        <v>2</v>
      </c>
      <c r="S9735">
        <v>0</v>
      </c>
      <c r="T9735" s="2" t="s">
        <v>29</v>
      </c>
      <c r="U9735" s="2" t="s">
        <v>10969</v>
      </c>
    </row>
    <row r="9736" spans="1:21">
      <c r="A9736">
        <v>44</v>
      </c>
      <c r="B9736" s="2" t="s">
        <v>40</v>
      </c>
      <c r="C9736" s="2" t="s">
        <v>82</v>
      </c>
      <c r="D9736" s="2" t="s">
        <v>32</v>
      </c>
      <c r="E9736">
        <v>108340</v>
      </c>
      <c r="F9736">
        <v>676</v>
      </c>
      <c r="G9736">
        <v>27450.01</v>
      </c>
      <c r="H9736" s="2" t="s">
        <v>23</v>
      </c>
      <c r="I9736" s="2" t="s">
        <v>24</v>
      </c>
      <c r="J9736">
        <v>12</v>
      </c>
      <c r="K9736" s="2" t="s">
        <v>25</v>
      </c>
      <c r="L9736">
        <v>0.39</v>
      </c>
      <c r="M9736">
        <v>145704</v>
      </c>
      <c r="N9736">
        <v>1</v>
      </c>
      <c r="O9736" s="2" t="s">
        <v>7902</v>
      </c>
      <c r="P9736" s="2" t="s">
        <v>144</v>
      </c>
      <c r="Q9736" s="2" t="s">
        <v>177</v>
      </c>
      <c r="R9736">
        <v>3</v>
      </c>
      <c r="S9736">
        <v>0</v>
      </c>
      <c r="T9736" s="2" t="s">
        <v>39</v>
      </c>
      <c r="U9736" s="2" t="s">
        <v>10966</v>
      </c>
    </row>
    <row r="9737" spans="1:21">
      <c r="A9737">
        <v>51</v>
      </c>
      <c r="B9737" s="2" t="s">
        <v>30</v>
      </c>
      <c r="C9737" s="2" t="s">
        <v>82</v>
      </c>
      <c r="D9737" s="2" t="s">
        <v>42</v>
      </c>
      <c r="E9737">
        <v>44844</v>
      </c>
      <c r="F9737">
        <v>766</v>
      </c>
      <c r="G9737">
        <v>31607</v>
      </c>
      <c r="H9737" s="2" t="s">
        <v>33</v>
      </c>
      <c r="I9737" s="2" t="s">
        <v>58</v>
      </c>
      <c r="J9737">
        <v>6</v>
      </c>
      <c r="K9737" s="2" t="s">
        <v>35</v>
      </c>
      <c r="L9737">
        <v>0.49</v>
      </c>
      <c r="M9737">
        <v>81940</v>
      </c>
      <c r="N9737">
        <v>0</v>
      </c>
      <c r="O9737" s="2" t="s">
        <v>7903</v>
      </c>
      <c r="P9737" s="2" t="s">
        <v>61</v>
      </c>
      <c r="Q9737" s="2" t="s">
        <v>80</v>
      </c>
      <c r="R9737">
        <v>2</v>
      </c>
      <c r="S9737">
        <v>2</v>
      </c>
      <c r="T9737" s="2" t="s">
        <v>81</v>
      </c>
      <c r="U9737" s="2" t="s">
        <v>10966</v>
      </c>
    </row>
    <row r="9738" spans="1:21">
      <c r="A9738">
        <v>35</v>
      </c>
      <c r="B9738" s="2" t="s">
        <v>20</v>
      </c>
      <c r="C9738" s="2" t="s">
        <v>31</v>
      </c>
      <c r="D9738" s="2" t="s">
        <v>69</v>
      </c>
      <c r="E9738">
        <v>58092</v>
      </c>
      <c r="F9738">
        <v>691</v>
      </c>
      <c r="G9738">
        <v>27450.01</v>
      </c>
      <c r="H9738" s="2" t="s">
        <v>33</v>
      </c>
      <c r="I9738" s="2" t="s">
        <v>58</v>
      </c>
      <c r="J9738">
        <v>2</v>
      </c>
      <c r="K9738" s="2" t="s">
        <v>48</v>
      </c>
      <c r="L9738">
        <v>0.48</v>
      </c>
      <c r="M9738">
        <v>51058</v>
      </c>
      <c r="N9738">
        <v>2</v>
      </c>
      <c r="O9738" s="2" t="s">
        <v>7904</v>
      </c>
      <c r="P9738" s="2" t="s">
        <v>90</v>
      </c>
      <c r="Q9738" s="2" t="s">
        <v>548</v>
      </c>
      <c r="R9738">
        <v>4</v>
      </c>
      <c r="S9738">
        <v>0</v>
      </c>
      <c r="T9738" s="2" t="s">
        <v>29</v>
      </c>
      <c r="U9738" s="2" t="s">
        <v>10966</v>
      </c>
    </row>
    <row r="9739" spans="1:21">
      <c r="A9739">
        <v>28</v>
      </c>
      <c r="B9739" s="2" t="s">
        <v>30</v>
      </c>
      <c r="C9739" s="2" t="s">
        <v>82</v>
      </c>
      <c r="D9739" s="2" t="s">
        <v>22</v>
      </c>
      <c r="E9739">
        <v>69933.399999999994</v>
      </c>
      <c r="F9739">
        <v>738</v>
      </c>
      <c r="G9739">
        <v>27450.01</v>
      </c>
      <c r="H9739" s="2" t="s">
        <v>47</v>
      </c>
      <c r="I9739" s="2" t="s">
        <v>58</v>
      </c>
      <c r="J9739">
        <v>3</v>
      </c>
      <c r="K9739" s="2" t="s">
        <v>48</v>
      </c>
      <c r="L9739">
        <v>0.32</v>
      </c>
      <c r="M9739">
        <v>116617</v>
      </c>
      <c r="N9739">
        <v>2</v>
      </c>
      <c r="O9739" s="2" t="s">
        <v>7905</v>
      </c>
      <c r="P9739" s="2" t="s">
        <v>104</v>
      </c>
      <c r="Q9739" s="2" t="s">
        <v>427</v>
      </c>
      <c r="R9739">
        <v>1</v>
      </c>
      <c r="S9739">
        <v>2</v>
      </c>
      <c r="T9739" s="2" t="s">
        <v>29</v>
      </c>
      <c r="U9739" s="2" t="s">
        <v>10967</v>
      </c>
    </row>
    <row r="9740" spans="1:21">
      <c r="A9740">
        <v>36</v>
      </c>
      <c r="B9740" s="2" t="s">
        <v>40</v>
      </c>
      <c r="C9740" s="2" t="s">
        <v>21</v>
      </c>
      <c r="D9740" s="2" t="s">
        <v>42</v>
      </c>
      <c r="E9740">
        <v>69933.399999999994</v>
      </c>
      <c r="F9740">
        <v>702</v>
      </c>
      <c r="G9740">
        <v>32995</v>
      </c>
      <c r="H9740" s="2" t="s">
        <v>33</v>
      </c>
      <c r="I9740" s="2" t="s">
        <v>34</v>
      </c>
      <c r="J9740">
        <v>7</v>
      </c>
      <c r="K9740" s="2" t="s">
        <v>48</v>
      </c>
      <c r="L9740">
        <v>0.57999999999999996</v>
      </c>
      <c r="M9740">
        <v>267497</v>
      </c>
      <c r="N9740">
        <v>1</v>
      </c>
      <c r="O9740" s="2" t="s">
        <v>7906</v>
      </c>
      <c r="P9740" s="2" t="s">
        <v>155</v>
      </c>
      <c r="Q9740" s="2" t="s">
        <v>589</v>
      </c>
      <c r="R9740">
        <v>3</v>
      </c>
      <c r="S9740">
        <v>2</v>
      </c>
      <c r="T9740" s="2" t="s">
        <v>81</v>
      </c>
      <c r="U9740" s="2" t="s">
        <v>10966</v>
      </c>
    </row>
    <row r="9741" spans="1:21">
      <c r="A9741">
        <v>19</v>
      </c>
      <c r="B9741" s="2" t="s">
        <v>20</v>
      </c>
      <c r="C9741" s="2" t="s">
        <v>82</v>
      </c>
      <c r="D9741" s="2" t="s">
        <v>32</v>
      </c>
      <c r="E9741">
        <v>60239</v>
      </c>
      <c r="F9741">
        <v>639</v>
      </c>
      <c r="G9741">
        <v>7843</v>
      </c>
      <c r="H9741" s="2" t="s">
        <v>47</v>
      </c>
      <c r="I9741" s="2" t="s">
        <v>58</v>
      </c>
      <c r="J9741">
        <v>10</v>
      </c>
      <c r="K9741" s="2" t="s">
        <v>59</v>
      </c>
      <c r="L9741">
        <v>0.39</v>
      </c>
      <c r="M9741">
        <v>159741.5</v>
      </c>
      <c r="N9741">
        <v>4</v>
      </c>
      <c r="O9741" s="2" t="s">
        <v>7907</v>
      </c>
      <c r="P9741" s="2" t="s">
        <v>207</v>
      </c>
      <c r="Q9741" s="2" t="s">
        <v>127</v>
      </c>
      <c r="R9741">
        <v>0</v>
      </c>
      <c r="S9741">
        <v>1</v>
      </c>
      <c r="T9741" s="2" t="s">
        <v>29</v>
      </c>
      <c r="U9741" s="2" t="s">
        <v>10969</v>
      </c>
    </row>
    <row r="9742" spans="1:21">
      <c r="A9742">
        <v>45</v>
      </c>
      <c r="B9742" s="2" t="s">
        <v>40</v>
      </c>
      <c r="C9742" s="2" t="s">
        <v>21</v>
      </c>
      <c r="D9742" s="2" t="s">
        <v>42</v>
      </c>
      <c r="E9742">
        <v>69933.399999999994</v>
      </c>
      <c r="F9742">
        <v>715</v>
      </c>
      <c r="G9742">
        <v>36135</v>
      </c>
      <c r="H9742" s="2" t="s">
        <v>43</v>
      </c>
      <c r="I9742" s="2" t="s">
        <v>58</v>
      </c>
      <c r="J9742">
        <v>19</v>
      </c>
      <c r="K9742" s="2" t="s">
        <v>59</v>
      </c>
      <c r="L9742">
        <v>0.45</v>
      </c>
      <c r="M9742">
        <v>33531</v>
      </c>
      <c r="N9742">
        <v>0</v>
      </c>
      <c r="O9742" s="2" t="s">
        <v>422</v>
      </c>
      <c r="P9742" s="2" t="s">
        <v>242</v>
      </c>
      <c r="Q9742" s="2" t="s">
        <v>315</v>
      </c>
      <c r="R9742">
        <v>4</v>
      </c>
      <c r="S9742">
        <v>0</v>
      </c>
      <c r="T9742" s="2" t="s">
        <v>39</v>
      </c>
      <c r="U9742" s="2" t="s">
        <v>10969</v>
      </c>
    </row>
    <row r="9743" spans="1:21">
      <c r="A9743">
        <v>41</v>
      </c>
      <c r="B9743" s="2" t="s">
        <v>30</v>
      </c>
      <c r="C9743" s="2" t="s">
        <v>41</v>
      </c>
      <c r="D9743" s="2" t="s">
        <v>22</v>
      </c>
      <c r="E9743">
        <v>76249</v>
      </c>
      <c r="F9743">
        <v>683</v>
      </c>
      <c r="G9743">
        <v>35807</v>
      </c>
      <c r="H9743" s="2" t="s">
        <v>23</v>
      </c>
      <c r="I9743" s="2" t="s">
        <v>34</v>
      </c>
      <c r="J9743">
        <v>16</v>
      </c>
      <c r="K9743" s="2" t="s">
        <v>59</v>
      </c>
      <c r="L9743">
        <v>0.52</v>
      </c>
      <c r="M9743">
        <v>206269</v>
      </c>
      <c r="N9743">
        <v>2</v>
      </c>
      <c r="O9743" s="2" t="s">
        <v>4053</v>
      </c>
      <c r="P9743" s="2" t="s">
        <v>53</v>
      </c>
      <c r="Q9743" s="2" t="s">
        <v>651</v>
      </c>
      <c r="R9743">
        <v>4</v>
      </c>
      <c r="S9743">
        <v>1</v>
      </c>
      <c r="T9743" s="2" t="s">
        <v>29</v>
      </c>
      <c r="U9743" s="2" t="s">
        <v>10969</v>
      </c>
    </row>
    <row r="9744" spans="1:21">
      <c r="A9744">
        <v>60</v>
      </c>
      <c r="B9744" s="2" t="s">
        <v>40</v>
      </c>
      <c r="C9744" s="2" t="s">
        <v>82</v>
      </c>
      <c r="D9744" s="2" t="s">
        <v>22</v>
      </c>
      <c r="E9744">
        <v>40927</v>
      </c>
      <c r="F9744">
        <v>793</v>
      </c>
      <c r="G9744">
        <v>31455</v>
      </c>
      <c r="H9744" s="2" t="s">
        <v>23</v>
      </c>
      <c r="I9744" s="2" t="s">
        <v>24</v>
      </c>
      <c r="J9744">
        <v>0</v>
      </c>
      <c r="K9744" s="2" t="s">
        <v>25</v>
      </c>
      <c r="L9744">
        <v>0.15</v>
      </c>
      <c r="M9744">
        <v>159741.5</v>
      </c>
      <c r="N9744">
        <v>1</v>
      </c>
      <c r="O9744" s="2" t="s">
        <v>7908</v>
      </c>
      <c r="P9744" s="2" t="s">
        <v>182</v>
      </c>
      <c r="Q9744" s="2" t="s">
        <v>272</v>
      </c>
      <c r="R9744">
        <v>0</v>
      </c>
      <c r="S9744">
        <v>0</v>
      </c>
      <c r="T9744" s="2" t="s">
        <v>29</v>
      </c>
      <c r="U9744" s="2" t="s">
        <v>10967</v>
      </c>
    </row>
    <row r="9745" spans="1:21">
      <c r="A9745">
        <v>63</v>
      </c>
      <c r="B9745" s="2" t="s">
        <v>20</v>
      </c>
      <c r="C9745" s="2" t="s">
        <v>82</v>
      </c>
      <c r="D9745" s="2" t="s">
        <v>22</v>
      </c>
      <c r="E9745">
        <v>70000</v>
      </c>
      <c r="F9745">
        <v>751</v>
      </c>
      <c r="G9745">
        <v>37723</v>
      </c>
      <c r="H9745" s="2" t="s">
        <v>23</v>
      </c>
      <c r="I9745" s="2" t="s">
        <v>58</v>
      </c>
      <c r="J9745">
        <v>13</v>
      </c>
      <c r="K9745" s="2" t="s">
        <v>59</v>
      </c>
      <c r="L9745">
        <v>0.12</v>
      </c>
      <c r="M9745">
        <v>140789</v>
      </c>
      <c r="N9745">
        <v>4</v>
      </c>
      <c r="O9745" s="2" t="s">
        <v>7909</v>
      </c>
      <c r="P9745" s="2" t="s">
        <v>234</v>
      </c>
      <c r="Q9745" s="2" t="s">
        <v>565</v>
      </c>
      <c r="R9745">
        <v>2</v>
      </c>
      <c r="S9745">
        <v>1</v>
      </c>
      <c r="T9745" s="2" t="s">
        <v>39</v>
      </c>
      <c r="U9745" s="2" t="s">
        <v>10969</v>
      </c>
    </row>
    <row r="9746" spans="1:21">
      <c r="A9746">
        <v>35</v>
      </c>
      <c r="B9746" s="2" t="s">
        <v>30</v>
      </c>
      <c r="C9746" s="2" t="s">
        <v>41</v>
      </c>
      <c r="D9746" s="2" t="s">
        <v>42</v>
      </c>
      <c r="E9746">
        <v>101122</v>
      </c>
      <c r="F9746">
        <v>699</v>
      </c>
      <c r="G9746">
        <v>27450.01</v>
      </c>
      <c r="H9746" s="2" t="s">
        <v>43</v>
      </c>
      <c r="I9746" s="2" t="s">
        <v>58</v>
      </c>
      <c r="J9746">
        <v>12</v>
      </c>
      <c r="K9746" s="2" t="s">
        <v>35</v>
      </c>
      <c r="L9746">
        <v>0.35</v>
      </c>
      <c r="M9746">
        <v>85420</v>
      </c>
      <c r="N9746">
        <v>4</v>
      </c>
      <c r="O9746" s="2" t="s">
        <v>7910</v>
      </c>
      <c r="P9746" s="2" t="s">
        <v>27</v>
      </c>
      <c r="Q9746" s="2" t="s">
        <v>140</v>
      </c>
      <c r="R9746">
        <v>4</v>
      </c>
      <c r="S9746">
        <v>2</v>
      </c>
      <c r="T9746" s="2" t="s">
        <v>29</v>
      </c>
      <c r="U9746" s="2" t="s">
        <v>10966</v>
      </c>
    </row>
    <row r="9747" spans="1:21">
      <c r="A9747">
        <v>57</v>
      </c>
      <c r="B9747" s="2" t="s">
        <v>30</v>
      </c>
      <c r="C9747" s="2" t="s">
        <v>82</v>
      </c>
      <c r="D9747" s="2" t="s">
        <v>22</v>
      </c>
      <c r="E9747">
        <v>69933.399999999994</v>
      </c>
      <c r="F9747">
        <v>686</v>
      </c>
      <c r="G9747">
        <v>27450.01</v>
      </c>
      <c r="H9747" s="2" t="s">
        <v>47</v>
      </c>
      <c r="I9747" s="2" t="s">
        <v>24</v>
      </c>
      <c r="J9747">
        <v>1</v>
      </c>
      <c r="K9747" s="2" t="s">
        <v>25</v>
      </c>
      <c r="L9747">
        <v>0.38</v>
      </c>
      <c r="M9747">
        <v>296102</v>
      </c>
      <c r="N9747">
        <v>2</v>
      </c>
      <c r="O9747" s="2" t="s">
        <v>7911</v>
      </c>
      <c r="P9747" s="2" t="s">
        <v>163</v>
      </c>
      <c r="Q9747" s="2" t="s">
        <v>691</v>
      </c>
      <c r="R9747">
        <v>2</v>
      </c>
      <c r="S9747">
        <v>0</v>
      </c>
      <c r="T9747" s="2" t="s">
        <v>29</v>
      </c>
      <c r="U9747" s="2" t="s">
        <v>10966</v>
      </c>
    </row>
    <row r="9748" spans="1:21">
      <c r="A9748">
        <v>66</v>
      </c>
      <c r="B9748" s="2" t="s">
        <v>20</v>
      </c>
      <c r="C9748" s="2" t="s">
        <v>41</v>
      </c>
      <c r="D9748" s="2" t="s">
        <v>32</v>
      </c>
      <c r="E9748">
        <v>89874</v>
      </c>
      <c r="F9748">
        <v>699</v>
      </c>
      <c r="G9748">
        <v>42310</v>
      </c>
      <c r="H9748" s="2" t="s">
        <v>47</v>
      </c>
      <c r="I9748" s="2" t="s">
        <v>58</v>
      </c>
      <c r="J9748">
        <v>13</v>
      </c>
      <c r="K9748" s="2" t="s">
        <v>48</v>
      </c>
      <c r="L9748">
        <v>0.54</v>
      </c>
      <c r="M9748">
        <v>159741.5</v>
      </c>
      <c r="N9748">
        <v>3</v>
      </c>
      <c r="O9748" s="2" t="s">
        <v>7912</v>
      </c>
      <c r="P9748" s="2" t="s">
        <v>79</v>
      </c>
      <c r="Q9748" s="2" t="s">
        <v>471</v>
      </c>
      <c r="R9748">
        <v>1</v>
      </c>
      <c r="S9748">
        <v>1</v>
      </c>
      <c r="T9748" s="2" t="s">
        <v>39</v>
      </c>
      <c r="U9748" s="2" t="s">
        <v>10969</v>
      </c>
    </row>
    <row r="9749" spans="1:21">
      <c r="A9749">
        <v>61</v>
      </c>
      <c r="B9749" s="2" t="s">
        <v>20</v>
      </c>
      <c r="C9749" s="2" t="s">
        <v>31</v>
      </c>
      <c r="D9749" s="2" t="s">
        <v>69</v>
      </c>
      <c r="E9749">
        <v>77773</v>
      </c>
      <c r="F9749">
        <v>656</v>
      </c>
      <c r="G9749">
        <v>26905</v>
      </c>
      <c r="H9749" s="2" t="s">
        <v>33</v>
      </c>
      <c r="I9749" s="2" t="s">
        <v>24</v>
      </c>
      <c r="J9749">
        <v>9</v>
      </c>
      <c r="K9749" s="2" t="s">
        <v>59</v>
      </c>
      <c r="L9749">
        <v>0.56999999999999995</v>
      </c>
      <c r="M9749">
        <v>288851</v>
      </c>
      <c r="N9749">
        <v>1</v>
      </c>
      <c r="O9749" s="2" t="s">
        <v>7913</v>
      </c>
      <c r="P9749" s="2" t="s">
        <v>193</v>
      </c>
      <c r="Q9749" s="2" t="s">
        <v>1441</v>
      </c>
      <c r="R9749">
        <v>0</v>
      </c>
      <c r="S9749">
        <v>1</v>
      </c>
      <c r="T9749" s="2" t="s">
        <v>81</v>
      </c>
      <c r="U9749" s="2" t="s">
        <v>10969</v>
      </c>
    </row>
    <row r="9750" spans="1:21">
      <c r="A9750">
        <v>51</v>
      </c>
      <c r="B9750" s="2" t="s">
        <v>20</v>
      </c>
      <c r="C9750" s="2" t="s">
        <v>82</v>
      </c>
      <c r="D9750" s="2" t="s">
        <v>32</v>
      </c>
      <c r="E9750">
        <v>64870</v>
      </c>
      <c r="F9750">
        <v>699</v>
      </c>
      <c r="G9750">
        <v>32554</v>
      </c>
      <c r="H9750" s="2" t="s">
        <v>33</v>
      </c>
      <c r="I9750" s="2" t="s">
        <v>24</v>
      </c>
      <c r="J9750">
        <v>8</v>
      </c>
      <c r="K9750" s="2" t="s">
        <v>48</v>
      </c>
      <c r="L9750">
        <v>0.59</v>
      </c>
      <c r="M9750">
        <v>128716</v>
      </c>
      <c r="N9750">
        <v>2</v>
      </c>
      <c r="O9750" s="2" t="s">
        <v>7914</v>
      </c>
      <c r="P9750" s="2" t="s">
        <v>37</v>
      </c>
      <c r="Q9750" s="2" t="s">
        <v>394</v>
      </c>
      <c r="R9750">
        <v>4</v>
      </c>
      <c r="S9750">
        <v>1</v>
      </c>
      <c r="T9750" s="2" t="s">
        <v>29</v>
      </c>
      <c r="U9750" s="2" t="s">
        <v>10966</v>
      </c>
    </row>
    <row r="9751" spans="1:21">
      <c r="A9751">
        <v>27</v>
      </c>
      <c r="B9751" s="2" t="s">
        <v>40</v>
      </c>
      <c r="C9751" s="2" t="s">
        <v>41</v>
      </c>
      <c r="D9751" s="2" t="s">
        <v>32</v>
      </c>
      <c r="E9751">
        <v>95667</v>
      </c>
      <c r="F9751">
        <v>611</v>
      </c>
      <c r="G9751">
        <v>14855</v>
      </c>
      <c r="H9751" s="2" t="s">
        <v>33</v>
      </c>
      <c r="I9751" s="2" t="s">
        <v>34</v>
      </c>
      <c r="J9751">
        <v>5</v>
      </c>
      <c r="K9751" s="2" t="s">
        <v>48</v>
      </c>
      <c r="L9751">
        <v>0.35</v>
      </c>
      <c r="M9751">
        <v>159741.5</v>
      </c>
      <c r="N9751">
        <v>1</v>
      </c>
      <c r="O9751" s="2" t="s">
        <v>7915</v>
      </c>
      <c r="P9751" s="2" t="s">
        <v>150</v>
      </c>
      <c r="Q9751" s="2" t="s">
        <v>213</v>
      </c>
      <c r="R9751">
        <v>0</v>
      </c>
      <c r="S9751">
        <v>0</v>
      </c>
      <c r="T9751" s="2" t="s">
        <v>29</v>
      </c>
      <c r="U9751" s="2" t="s">
        <v>10966</v>
      </c>
    </row>
    <row r="9752" spans="1:21">
      <c r="A9752">
        <v>60</v>
      </c>
      <c r="B9752" s="2" t="s">
        <v>30</v>
      </c>
      <c r="C9752" s="2" t="s">
        <v>31</v>
      </c>
      <c r="D9752" s="2" t="s">
        <v>32</v>
      </c>
      <c r="E9752">
        <v>69933.399999999994</v>
      </c>
      <c r="F9752">
        <v>794</v>
      </c>
      <c r="G9752">
        <v>27450.01</v>
      </c>
      <c r="H9752" s="2" t="s">
        <v>33</v>
      </c>
      <c r="I9752" s="2" t="s">
        <v>34</v>
      </c>
      <c r="J9752">
        <v>16</v>
      </c>
      <c r="K9752" s="2" t="s">
        <v>35</v>
      </c>
      <c r="L9752">
        <v>0.26</v>
      </c>
      <c r="M9752">
        <v>21265</v>
      </c>
      <c r="N9752">
        <v>2</v>
      </c>
      <c r="O9752" s="2" t="s">
        <v>479</v>
      </c>
      <c r="P9752" s="2" t="s">
        <v>352</v>
      </c>
      <c r="Q9752" s="2" t="s">
        <v>1016</v>
      </c>
      <c r="R9752">
        <v>0</v>
      </c>
      <c r="S9752">
        <v>2</v>
      </c>
      <c r="T9752" s="2" t="s">
        <v>29</v>
      </c>
      <c r="U9752" s="2" t="s">
        <v>10967</v>
      </c>
    </row>
    <row r="9753" spans="1:21">
      <c r="A9753">
        <v>48</v>
      </c>
      <c r="B9753" s="2" t="s">
        <v>30</v>
      </c>
      <c r="C9753" s="2" t="s">
        <v>82</v>
      </c>
      <c r="D9753" s="2" t="s">
        <v>42</v>
      </c>
      <c r="E9753">
        <v>91745</v>
      </c>
      <c r="F9753">
        <v>773</v>
      </c>
      <c r="G9753">
        <v>42853</v>
      </c>
      <c r="H9753" s="2" t="s">
        <v>43</v>
      </c>
      <c r="I9753" s="2" t="s">
        <v>24</v>
      </c>
      <c r="J9753">
        <v>13</v>
      </c>
      <c r="K9753" s="2" t="s">
        <v>35</v>
      </c>
      <c r="L9753">
        <v>0.25</v>
      </c>
      <c r="M9753">
        <v>110198</v>
      </c>
      <c r="N9753">
        <v>3</v>
      </c>
      <c r="O9753" s="2" t="s">
        <v>7916</v>
      </c>
      <c r="P9753" s="2" t="s">
        <v>423</v>
      </c>
      <c r="Q9753" s="2" t="s">
        <v>335</v>
      </c>
      <c r="R9753">
        <v>0</v>
      </c>
      <c r="S9753">
        <v>2</v>
      </c>
      <c r="T9753" s="2" t="s">
        <v>29</v>
      </c>
      <c r="U9753" s="2" t="s">
        <v>10967</v>
      </c>
    </row>
    <row r="9754" spans="1:21">
      <c r="A9754">
        <v>42</v>
      </c>
      <c r="B9754" s="2" t="s">
        <v>40</v>
      </c>
      <c r="C9754" s="2" t="s">
        <v>82</v>
      </c>
      <c r="D9754" s="2" t="s">
        <v>32</v>
      </c>
      <c r="E9754">
        <v>22696</v>
      </c>
      <c r="F9754">
        <v>682</v>
      </c>
      <c r="G9754">
        <v>16183</v>
      </c>
      <c r="H9754" s="2" t="s">
        <v>47</v>
      </c>
      <c r="I9754" s="2" t="s">
        <v>24</v>
      </c>
      <c r="J9754">
        <v>4</v>
      </c>
      <c r="K9754" s="2" t="s">
        <v>48</v>
      </c>
      <c r="L9754">
        <v>0.57999999999999996</v>
      </c>
      <c r="M9754">
        <v>195318</v>
      </c>
      <c r="N9754">
        <v>3</v>
      </c>
      <c r="O9754" s="2" t="s">
        <v>2509</v>
      </c>
      <c r="P9754" s="2" t="s">
        <v>155</v>
      </c>
      <c r="Q9754" s="2" t="s">
        <v>77</v>
      </c>
      <c r="R9754">
        <v>2</v>
      </c>
      <c r="S9754">
        <v>1</v>
      </c>
      <c r="T9754" s="2" t="s">
        <v>29</v>
      </c>
      <c r="U9754" s="2" t="s">
        <v>10966</v>
      </c>
    </row>
    <row r="9755" spans="1:21">
      <c r="A9755">
        <v>39</v>
      </c>
      <c r="B9755" s="2" t="s">
        <v>30</v>
      </c>
      <c r="C9755" s="2" t="s">
        <v>31</v>
      </c>
      <c r="D9755" s="2" t="s">
        <v>42</v>
      </c>
      <c r="E9755">
        <v>48259</v>
      </c>
      <c r="F9755">
        <v>633</v>
      </c>
      <c r="G9755">
        <v>22104</v>
      </c>
      <c r="H9755" s="2" t="s">
        <v>43</v>
      </c>
      <c r="I9755" s="2" t="s">
        <v>24</v>
      </c>
      <c r="J9755">
        <v>16</v>
      </c>
      <c r="K9755" s="2" t="s">
        <v>48</v>
      </c>
      <c r="L9755">
        <v>0.57999999999999996</v>
      </c>
      <c r="M9755">
        <v>136545</v>
      </c>
      <c r="N9755">
        <v>0</v>
      </c>
      <c r="O9755" s="2" t="s">
        <v>2006</v>
      </c>
      <c r="P9755" s="2" t="s">
        <v>106</v>
      </c>
      <c r="Q9755" s="2" t="s">
        <v>96</v>
      </c>
      <c r="R9755">
        <v>3</v>
      </c>
      <c r="S9755">
        <v>1</v>
      </c>
      <c r="T9755" s="2" t="s">
        <v>39</v>
      </c>
      <c r="U9755" s="2" t="s">
        <v>10969</v>
      </c>
    </row>
    <row r="9756" spans="1:21">
      <c r="A9756">
        <v>69</v>
      </c>
      <c r="B9756" s="2" t="s">
        <v>30</v>
      </c>
      <c r="C9756" s="2" t="s">
        <v>82</v>
      </c>
      <c r="D9756" s="2" t="s">
        <v>42</v>
      </c>
      <c r="E9756">
        <v>103251</v>
      </c>
      <c r="F9756">
        <v>699</v>
      </c>
      <c r="G9756">
        <v>34220</v>
      </c>
      <c r="H9756" s="2" t="s">
        <v>33</v>
      </c>
      <c r="I9756" s="2" t="s">
        <v>24</v>
      </c>
      <c r="J9756">
        <v>4</v>
      </c>
      <c r="K9756" s="2" t="s">
        <v>25</v>
      </c>
      <c r="L9756">
        <v>0.41</v>
      </c>
      <c r="M9756">
        <v>64169</v>
      </c>
      <c r="N9756">
        <v>1</v>
      </c>
      <c r="O9756" s="2" t="s">
        <v>6542</v>
      </c>
      <c r="P9756" s="2" t="s">
        <v>286</v>
      </c>
      <c r="Q9756" s="2" t="s">
        <v>768</v>
      </c>
      <c r="R9756">
        <v>0</v>
      </c>
      <c r="S9756">
        <v>1</v>
      </c>
      <c r="T9756" s="2" t="s">
        <v>29</v>
      </c>
      <c r="U9756" s="2" t="s">
        <v>10967</v>
      </c>
    </row>
    <row r="9757" spans="1:21">
      <c r="A9757">
        <v>63</v>
      </c>
      <c r="B9757" s="2" t="s">
        <v>30</v>
      </c>
      <c r="C9757" s="2" t="s">
        <v>21</v>
      </c>
      <c r="D9757" s="2" t="s">
        <v>22</v>
      </c>
      <c r="E9757">
        <v>34760</v>
      </c>
      <c r="F9757">
        <v>714</v>
      </c>
      <c r="G9757">
        <v>27450.01</v>
      </c>
      <c r="H9757" s="2" t="s">
        <v>43</v>
      </c>
      <c r="I9757" s="2" t="s">
        <v>34</v>
      </c>
      <c r="J9757">
        <v>5</v>
      </c>
      <c r="K9757" s="2" t="s">
        <v>59</v>
      </c>
      <c r="L9757">
        <v>0.17</v>
      </c>
      <c r="M9757">
        <v>159741.5</v>
      </c>
      <c r="N9757">
        <v>1</v>
      </c>
      <c r="O9757" s="2" t="s">
        <v>7917</v>
      </c>
      <c r="P9757" s="2" t="s">
        <v>253</v>
      </c>
      <c r="Q9757" s="2" t="s">
        <v>850</v>
      </c>
      <c r="R9757">
        <v>0</v>
      </c>
      <c r="S9757">
        <v>2</v>
      </c>
      <c r="T9757" s="2" t="s">
        <v>29</v>
      </c>
      <c r="U9757" s="2" t="s">
        <v>10967</v>
      </c>
    </row>
    <row r="9758" spans="1:21">
      <c r="A9758">
        <v>29</v>
      </c>
      <c r="B9758" s="2" t="s">
        <v>30</v>
      </c>
      <c r="C9758" s="2" t="s">
        <v>31</v>
      </c>
      <c r="D9758" s="2" t="s">
        <v>32</v>
      </c>
      <c r="E9758">
        <v>32420</v>
      </c>
      <c r="F9758">
        <v>764</v>
      </c>
      <c r="G9758">
        <v>5667</v>
      </c>
      <c r="H9758" s="2" t="s">
        <v>33</v>
      </c>
      <c r="I9758" s="2" t="s">
        <v>34</v>
      </c>
      <c r="J9758">
        <v>7</v>
      </c>
      <c r="K9758" s="2" t="s">
        <v>35</v>
      </c>
      <c r="L9758">
        <v>0.33</v>
      </c>
      <c r="M9758">
        <v>209397</v>
      </c>
      <c r="N9758">
        <v>1</v>
      </c>
      <c r="O9758" s="2" t="s">
        <v>7918</v>
      </c>
      <c r="P9758" s="2" t="s">
        <v>289</v>
      </c>
      <c r="Q9758" s="2" t="s">
        <v>486</v>
      </c>
      <c r="R9758">
        <v>1</v>
      </c>
      <c r="S9758">
        <v>2</v>
      </c>
      <c r="T9758" s="2" t="s">
        <v>29</v>
      </c>
      <c r="U9758" s="2" t="s">
        <v>10967</v>
      </c>
    </row>
    <row r="9759" spans="1:21">
      <c r="A9759">
        <v>19</v>
      </c>
      <c r="B9759" s="2" t="s">
        <v>30</v>
      </c>
      <c r="C9759" s="2" t="s">
        <v>21</v>
      </c>
      <c r="D9759" s="2" t="s">
        <v>22</v>
      </c>
      <c r="E9759">
        <v>69933.399999999994</v>
      </c>
      <c r="F9759">
        <v>762</v>
      </c>
      <c r="G9759">
        <v>5218</v>
      </c>
      <c r="H9759" s="2" t="s">
        <v>43</v>
      </c>
      <c r="I9759" s="2" t="s">
        <v>34</v>
      </c>
      <c r="J9759">
        <v>12</v>
      </c>
      <c r="K9759" s="2" t="s">
        <v>35</v>
      </c>
      <c r="L9759">
        <v>0.56999999999999995</v>
      </c>
      <c r="M9759">
        <v>159741.5</v>
      </c>
      <c r="N9759">
        <v>4</v>
      </c>
      <c r="O9759" s="2" t="s">
        <v>7919</v>
      </c>
      <c r="P9759" s="2" t="s">
        <v>79</v>
      </c>
      <c r="Q9759" s="2" t="s">
        <v>673</v>
      </c>
      <c r="R9759">
        <v>3</v>
      </c>
      <c r="S9759">
        <v>0</v>
      </c>
      <c r="T9759" s="2" t="s">
        <v>29</v>
      </c>
      <c r="U9759" s="2" t="s">
        <v>10966</v>
      </c>
    </row>
    <row r="9760" spans="1:21">
      <c r="A9760">
        <v>61</v>
      </c>
      <c r="B9760" s="2" t="s">
        <v>30</v>
      </c>
      <c r="C9760" s="2" t="s">
        <v>31</v>
      </c>
      <c r="D9760" s="2" t="s">
        <v>22</v>
      </c>
      <c r="E9760">
        <v>26103</v>
      </c>
      <c r="F9760">
        <v>638</v>
      </c>
      <c r="G9760">
        <v>43990</v>
      </c>
      <c r="H9760" s="2" t="s">
        <v>47</v>
      </c>
      <c r="I9760" s="2" t="s">
        <v>58</v>
      </c>
      <c r="J9760">
        <v>0</v>
      </c>
      <c r="K9760" s="2" t="s">
        <v>48</v>
      </c>
      <c r="L9760">
        <v>0.57999999999999996</v>
      </c>
      <c r="M9760">
        <v>280897</v>
      </c>
      <c r="N9760">
        <v>3</v>
      </c>
      <c r="O9760" s="2" t="s">
        <v>7920</v>
      </c>
      <c r="P9760" s="2" t="s">
        <v>37</v>
      </c>
      <c r="Q9760" s="2" t="s">
        <v>272</v>
      </c>
      <c r="R9760">
        <v>2</v>
      </c>
      <c r="S9760">
        <v>2</v>
      </c>
      <c r="T9760" s="2" t="s">
        <v>29</v>
      </c>
      <c r="U9760" s="2" t="s">
        <v>10966</v>
      </c>
    </row>
    <row r="9761" spans="1:21">
      <c r="A9761">
        <v>39</v>
      </c>
      <c r="B9761" s="2" t="s">
        <v>40</v>
      </c>
      <c r="C9761" s="2" t="s">
        <v>41</v>
      </c>
      <c r="D9761" s="2" t="s">
        <v>42</v>
      </c>
      <c r="E9761">
        <v>58062</v>
      </c>
      <c r="F9761">
        <v>694</v>
      </c>
      <c r="G9761">
        <v>40010</v>
      </c>
      <c r="H9761" s="2" t="s">
        <v>33</v>
      </c>
      <c r="I9761" s="2" t="s">
        <v>34</v>
      </c>
      <c r="J9761">
        <v>10</v>
      </c>
      <c r="K9761" s="2" t="s">
        <v>25</v>
      </c>
      <c r="L9761">
        <v>0.31</v>
      </c>
      <c r="M9761">
        <v>110027</v>
      </c>
      <c r="N9761">
        <v>0</v>
      </c>
      <c r="O9761" s="2" t="s">
        <v>7921</v>
      </c>
      <c r="P9761" s="2" t="s">
        <v>144</v>
      </c>
      <c r="Q9761" s="2" t="s">
        <v>703</v>
      </c>
      <c r="R9761">
        <v>1</v>
      </c>
      <c r="S9761">
        <v>1</v>
      </c>
      <c r="T9761" s="2" t="s">
        <v>29</v>
      </c>
      <c r="U9761" s="2" t="s">
        <v>10966</v>
      </c>
    </row>
    <row r="9762" spans="1:21">
      <c r="A9762">
        <v>61</v>
      </c>
      <c r="B9762" s="2" t="s">
        <v>40</v>
      </c>
      <c r="C9762" s="2" t="s">
        <v>31</v>
      </c>
      <c r="D9762" s="2" t="s">
        <v>69</v>
      </c>
      <c r="E9762">
        <v>75097</v>
      </c>
      <c r="F9762">
        <v>781</v>
      </c>
      <c r="G9762">
        <v>5947</v>
      </c>
      <c r="H9762" s="2" t="s">
        <v>43</v>
      </c>
      <c r="I9762" s="2" t="s">
        <v>58</v>
      </c>
      <c r="J9762">
        <v>8</v>
      </c>
      <c r="K9762" s="2" t="s">
        <v>48</v>
      </c>
      <c r="L9762">
        <v>0.36</v>
      </c>
      <c r="M9762">
        <v>174228</v>
      </c>
      <c r="N9762">
        <v>0</v>
      </c>
      <c r="O9762" s="2" t="s">
        <v>2986</v>
      </c>
      <c r="P9762" s="2" t="s">
        <v>234</v>
      </c>
      <c r="Q9762" s="2" t="s">
        <v>619</v>
      </c>
      <c r="R9762">
        <v>2</v>
      </c>
      <c r="S9762">
        <v>2</v>
      </c>
      <c r="T9762" s="2" t="s">
        <v>29</v>
      </c>
      <c r="U9762" s="2" t="s">
        <v>10966</v>
      </c>
    </row>
    <row r="9763" spans="1:21">
      <c r="A9763">
        <v>54</v>
      </c>
      <c r="B9763" s="2" t="s">
        <v>30</v>
      </c>
      <c r="C9763" s="2" t="s">
        <v>82</v>
      </c>
      <c r="D9763" s="2" t="s">
        <v>69</v>
      </c>
      <c r="E9763">
        <v>55547</v>
      </c>
      <c r="F9763">
        <v>649</v>
      </c>
      <c r="G9763">
        <v>23407</v>
      </c>
      <c r="H9763" s="2" t="s">
        <v>47</v>
      </c>
      <c r="I9763" s="2" t="s">
        <v>24</v>
      </c>
      <c r="J9763">
        <v>19</v>
      </c>
      <c r="K9763" s="2" t="s">
        <v>59</v>
      </c>
      <c r="L9763">
        <v>0.54</v>
      </c>
      <c r="M9763">
        <v>228802</v>
      </c>
      <c r="N9763">
        <v>4</v>
      </c>
      <c r="O9763" s="2" t="s">
        <v>7922</v>
      </c>
      <c r="P9763" s="2" t="s">
        <v>158</v>
      </c>
      <c r="Q9763" s="2" t="s">
        <v>338</v>
      </c>
      <c r="R9763">
        <v>2</v>
      </c>
      <c r="S9763">
        <v>1</v>
      </c>
      <c r="T9763" s="2" t="s">
        <v>39</v>
      </c>
      <c r="U9763" s="2" t="s">
        <v>10969</v>
      </c>
    </row>
    <row r="9764" spans="1:21">
      <c r="A9764">
        <v>61</v>
      </c>
      <c r="B9764" s="2" t="s">
        <v>30</v>
      </c>
      <c r="C9764" s="2" t="s">
        <v>31</v>
      </c>
      <c r="D9764" s="2" t="s">
        <v>22</v>
      </c>
      <c r="E9764">
        <v>69933.399999999994</v>
      </c>
      <c r="F9764">
        <v>771</v>
      </c>
      <c r="G9764">
        <v>10144</v>
      </c>
      <c r="H9764" s="2" t="s">
        <v>33</v>
      </c>
      <c r="I9764" s="2" t="s">
        <v>24</v>
      </c>
      <c r="J9764">
        <v>19</v>
      </c>
      <c r="K9764" s="2" t="s">
        <v>25</v>
      </c>
      <c r="L9764">
        <v>0.21</v>
      </c>
      <c r="M9764">
        <v>237655</v>
      </c>
      <c r="N9764">
        <v>0</v>
      </c>
      <c r="O9764" s="2" t="s">
        <v>7923</v>
      </c>
      <c r="P9764" s="2" t="s">
        <v>202</v>
      </c>
      <c r="Q9764" s="2" t="s">
        <v>709</v>
      </c>
      <c r="R9764">
        <v>1</v>
      </c>
      <c r="S9764">
        <v>0</v>
      </c>
      <c r="T9764" s="2" t="s">
        <v>29</v>
      </c>
      <c r="U9764" s="2" t="s">
        <v>10972</v>
      </c>
    </row>
    <row r="9765" spans="1:21">
      <c r="A9765">
        <v>56</v>
      </c>
      <c r="B9765" s="2" t="s">
        <v>20</v>
      </c>
      <c r="C9765" s="2" t="s">
        <v>31</v>
      </c>
      <c r="D9765" s="2" t="s">
        <v>32</v>
      </c>
      <c r="E9765">
        <v>31675</v>
      </c>
      <c r="F9765">
        <v>618</v>
      </c>
      <c r="G9765">
        <v>32157</v>
      </c>
      <c r="H9765" s="2" t="s">
        <v>43</v>
      </c>
      <c r="I9765" s="2" t="s">
        <v>58</v>
      </c>
      <c r="J9765">
        <v>9</v>
      </c>
      <c r="K9765" s="2" t="s">
        <v>59</v>
      </c>
      <c r="L9765">
        <v>0.19</v>
      </c>
      <c r="M9765">
        <v>254286</v>
      </c>
      <c r="N9765">
        <v>2</v>
      </c>
      <c r="O9765" s="2" t="s">
        <v>7924</v>
      </c>
      <c r="P9765" s="2" t="s">
        <v>61</v>
      </c>
      <c r="Q9765" s="2" t="s">
        <v>254</v>
      </c>
      <c r="R9765">
        <v>2</v>
      </c>
      <c r="S9765">
        <v>1</v>
      </c>
      <c r="T9765" s="2" t="s">
        <v>39</v>
      </c>
      <c r="U9765" s="2" t="s">
        <v>10969</v>
      </c>
    </row>
    <row r="9766" spans="1:21">
      <c r="A9766">
        <v>60</v>
      </c>
      <c r="B9766" s="2" t="s">
        <v>30</v>
      </c>
      <c r="C9766" s="2" t="s">
        <v>82</v>
      </c>
      <c r="D9766" s="2" t="s">
        <v>22</v>
      </c>
      <c r="E9766">
        <v>118694</v>
      </c>
      <c r="F9766">
        <v>771</v>
      </c>
      <c r="G9766">
        <v>13924</v>
      </c>
      <c r="H9766" s="2" t="s">
        <v>47</v>
      </c>
      <c r="I9766" s="2" t="s">
        <v>58</v>
      </c>
      <c r="J9766">
        <v>14</v>
      </c>
      <c r="K9766" s="2" t="s">
        <v>25</v>
      </c>
      <c r="L9766">
        <v>0.55000000000000004</v>
      </c>
      <c r="M9766">
        <v>95128</v>
      </c>
      <c r="N9766">
        <v>3</v>
      </c>
      <c r="O9766" s="2" t="s">
        <v>7925</v>
      </c>
      <c r="P9766" s="2" t="s">
        <v>50</v>
      </c>
      <c r="Q9766" s="2" t="s">
        <v>1019</v>
      </c>
      <c r="R9766">
        <v>4</v>
      </c>
      <c r="S9766">
        <v>1</v>
      </c>
      <c r="T9766" s="2" t="s">
        <v>29</v>
      </c>
      <c r="U9766" s="2" t="s">
        <v>10966</v>
      </c>
    </row>
    <row r="9767" spans="1:21">
      <c r="A9767">
        <v>63</v>
      </c>
      <c r="B9767" s="2" t="s">
        <v>40</v>
      </c>
      <c r="C9767" s="2" t="s">
        <v>31</v>
      </c>
      <c r="D9767" s="2" t="s">
        <v>69</v>
      </c>
      <c r="E9767">
        <v>45992</v>
      </c>
      <c r="F9767">
        <v>619</v>
      </c>
      <c r="G9767">
        <v>28206</v>
      </c>
      <c r="H9767" s="2" t="s">
        <v>43</v>
      </c>
      <c r="I9767" s="2" t="s">
        <v>58</v>
      </c>
      <c r="J9767">
        <v>0</v>
      </c>
      <c r="K9767" s="2" t="s">
        <v>48</v>
      </c>
      <c r="L9767">
        <v>0.56000000000000005</v>
      </c>
      <c r="M9767">
        <v>174995</v>
      </c>
      <c r="N9767">
        <v>1</v>
      </c>
      <c r="O9767" s="2" t="s">
        <v>1415</v>
      </c>
      <c r="P9767" s="2" t="s">
        <v>37</v>
      </c>
      <c r="Q9767" s="2" t="s">
        <v>409</v>
      </c>
      <c r="R9767">
        <v>1</v>
      </c>
      <c r="S9767">
        <v>0</v>
      </c>
      <c r="T9767" s="2" t="s">
        <v>29</v>
      </c>
      <c r="U9767" s="2" t="s">
        <v>10966</v>
      </c>
    </row>
    <row r="9768" spans="1:21">
      <c r="A9768">
        <v>48</v>
      </c>
      <c r="B9768" s="2" t="s">
        <v>20</v>
      </c>
      <c r="C9768" s="2" t="s">
        <v>82</v>
      </c>
      <c r="D9768" s="2" t="s">
        <v>22</v>
      </c>
      <c r="E9768">
        <v>87156</v>
      </c>
      <c r="F9768">
        <v>799</v>
      </c>
      <c r="G9768">
        <v>27450.01</v>
      </c>
      <c r="H9768" s="2" t="s">
        <v>47</v>
      </c>
      <c r="I9768" s="2" t="s">
        <v>34</v>
      </c>
      <c r="J9768">
        <v>13</v>
      </c>
      <c r="K9768" s="2" t="s">
        <v>25</v>
      </c>
      <c r="L9768">
        <v>0.33</v>
      </c>
      <c r="M9768">
        <v>54874</v>
      </c>
      <c r="N9768">
        <v>3</v>
      </c>
      <c r="O9768" s="2" t="s">
        <v>2737</v>
      </c>
      <c r="P9768" s="2" t="s">
        <v>93</v>
      </c>
      <c r="Q9768" s="2" t="s">
        <v>758</v>
      </c>
      <c r="R9768">
        <v>4</v>
      </c>
      <c r="S9768">
        <v>1</v>
      </c>
      <c r="T9768" s="2" t="s">
        <v>29</v>
      </c>
      <c r="U9768" s="2" t="s">
        <v>10966</v>
      </c>
    </row>
    <row r="9769" spans="1:21">
      <c r="A9769">
        <v>49</v>
      </c>
      <c r="B9769" s="2" t="s">
        <v>30</v>
      </c>
      <c r="C9769" s="2" t="s">
        <v>41</v>
      </c>
      <c r="D9769" s="2" t="s">
        <v>32</v>
      </c>
      <c r="E9769">
        <v>32552</v>
      </c>
      <c r="F9769">
        <v>761</v>
      </c>
      <c r="G9769">
        <v>15466</v>
      </c>
      <c r="H9769" s="2" t="s">
        <v>23</v>
      </c>
      <c r="I9769" s="2" t="s">
        <v>24</v>
      </c>
      <c r="J9769">
        <v>4</v>
      </c>
      <c r="K9769" s="2" t="s">
        <v>48</v>
      </c>
      <c r="L9769">
        <v>0.16</v>
      </c>
      <c r="M9769">
        <v>159741.5</v>
      </c>
      <c r="N9769">
        <v>2</v>
      </c>
      <c r="O9769" s="2" t="s">
        <v>7926</v>
      </c>
      <c r="P9769" s="2" t="s">
        <v>150</v>
      </c>
      <c r="Q9769" s="2" t="s">
        <v>649</v>
      </c>
      <c r="R9769">
        <v>2</v>
      </c>
      <c r="S9769">
        <v>0</v>
      </c>
      <c r="T9769" s="2" t="s">
        <v>29</v>
      </c>
      <c r="U9769" s="2" t="s">
        <v>10967</v>
      </c>
    </row>
    <row r="9770" spans="1:21">
      <c r="A9770">
        <v>52</v>
      </c>
      <c r="B9770" s="2" t="s">
        <v>20</v>
      </c>
      <c r="C9770" s="2" t="s">
        <v>31</v>
      </c>
      <c r="D9770" s="2" t="s">
        <v>22</v>
      </c>
      <c r="E9770">
        <v>69933.399999999994</v>
      </c>
      <c r="F9770">
        <v>699</v>
      </c>
      <c r="G9770">
        <v>35117</v>
      </c>
      <c r="H9770" s="2" t="s">
        <v>23</v>
      </c>
      <c r="I9770" s="2" t="s">
        <v>34</v>
      </c>
      <c r="J9770">
        <v>12</v>
      </c>
      <c r="K9770" s="2" t="s">
        <v>48</v>
      </c>
      <c r="L9770">
        <v>0.45</v>
      </c>
      <c r="M9770">
        <v>159741.5</v>
      </c>
      <c r="N9770">
        <v>1</v>
      </c>
      <c r="O9770" s="2" t="s">
        <v>7927</v>
      </c>
      <c r="P9770" s="2" t="s">
        <v>174</v>
      </c>
      <c r="Q9770" s="2" t="s">
        <v>170</v>
      </c>
      <c r="R9770">
        <v>0</v>
      </c>
      <c r="S9770">
        <v>2</v>
      </c>
      <c r="T9770" s="2" t="s">
        <v>29</v>
      </c>
      <c r="U9770" s="2" t="s">
        <v>10970</v>
      </c>
    </row>
    <row r="9771" spans="1:21">
      <c r="A9771">
        <v>27</v>
      </c>
      <c r="B9771" s="2" t="s">
        <v>20</v>
      </c>
      <c r="C9771" s="2" t="s">
        <v>21</v>
      </c>
      <c r="D9771" s="2" t="s">
        <v>22</v>
      </c>
      <c r="E9771">
        <v>118279</v>
      </c>
      <c r="F9771">
        <v>699</v>
      </c>
      <c r="G9771">
        <v>18407</v>
      </c>
      <c r="H9771" s="2" t="s">
        <v>47</v>
      </c>
      <c r="I9771" s="2" t="s">
        <v>34</v>
      </c>
      <c r="J9771">
        <v>17</v>
      </c>
      <c r="K9771" s="2" t="s">
        <v>25</v>
      </c>
      <c r="L9771">
        <v>0.36</v>
      </c>
      <c r="M9771">
        <v>237695</v>
      </c>
      <c r="N9771">
        <v>1</v>
      </c>
      <c r="O9771" s="2" t="s">
        <v>7928</v>
      </c>
      <c r="P9771" s="2" t="s">
        <v>67</v>
      </c>
      <c r="Q9771" s="2" t="s">
        <v>863</v>
      </c>
      <c r="R9771">
        <v>1</v>
      </c>
      <c r="S9771">
        <v>2</v>
      </c>
      <c r="T9771" s="2" t="s">
        <v>39</v>
      </c>
      <c r="U9771" s="2" t="s">
        <v>10966</v>
      </c>
    </row>
    <row r="9772" spans="1:21">
      <c r="A9772">
        <v>66</v>
      </c>
      <c r="B9772" s="2" t="s">
        <v>20</v>
      </c>
      <c r="C9772" s="2" t="s">
        <v>82</v>
      </c>
      <c r="D9772" s="2" t="s">
        <v>32</v>
      </c>
      <c r="E9772">
        <v>66073</v>
      </c>
      <c r="F9772">
        <v>718</v>
      </c>
      <c r="G9772">
        <v>25420</v>
      </c>
      <c r="H9772" s="2" t="s">
        <v>47</v>
      </c>
      <c r="I9772" s="2" t="s">
        <v>34</v>
      </c>
      <c r="J9772">
        <v>6</v>
      </c>
      <c r="K9772" s="2" t="s">
        <v>48</v>
      </c>
      <c r="L9772">
        <v>0.52</v>
      </c>
      <c r="M9772">
        <v>103198</v>
      </c>
      <c r="N9772">
        <v>3</v>
      </c>
      <c r="O9772" s="2" t="s">
        <v>7929</v>
      </c>
      <c r="P9772" s="2" t="s">
        <v>45</v>
      </c>
      <c r="Q9772" s="2" t="s">
        <v>1063</v>
      </c>
      <c r="R9772">
        <v>2</v>
      </c>
      <c r="S9772">
        <v>0</v>
      </c>
      <c r="T9772" s="2" t="s">
        <v>29</v>
      </c>
      <c r="U9772" s="2" t="s">
        <v>10967</v>
      </c>
    </row>
    <row r="9773" spans="1:21">
      <c r="A9773">
        <v>37</v>
      </c>
      <c r="B9773" s="2" t="s">
        <v>30</v>
      </c>
      <c r="C9773" s="2" t="s">
        <v>82</v>
      </c>
      <c r="D9773" s="2" t="s">
        <v>22</v>
      </c>
      <c r="E9773">
        <v>56294</v>
      </c>
      <c r="F9773">
        <v>699</v>
      </c>
      <c r="G9773">
        <v>24017</v>
      </c>
      <c r="H9773" s="2" t="s">
        <v>33</v>
      </c>
      <c r="I9773" s="2" t="s">
        <v>58</v>
      </c>
      <c r="J9773">
        <v>19</v>
      </c>
      <c r="K9773" s="2" t="s">
        <v>48</v>
      </c>
      <c r="L9773">
        <v>0.17</v>
      </c>
      <c r="M9773">
        <v>65406</v>
      </c>
      <c r="N9773">
        <v>4</v>
      </c>
      <c r="O9773" s="2" t="s">
        <v>7930</v>
      </c>
      <c r="P9773" s="2" t="s">
        <v>271</v>
      </c>
      <c r="Q9773" s="2" t="s">
        <v>626</v>
      </c>
      <c r="R9773">
        <v>0</v>
      </c>
      <c r="S9773">
        <v>2</v>
      </c>
      <c r="T9773" s="2" t="s">
        <v>39</v>
      </c>
      <c r="U9773" s="2" t="s">
        <v>10969</v>
      </c>
    </row>
    <row r="9774" spans="1:21">
      <c r="A9774">
        <v>55</v>
      </c>
      <c r="B9774" s="2" t="s">
        <v>40</v>
      </c>
      <c r="C9774" s="2" t="s">
        <v>41</v>
      </c>
      <c r="D9774" s="2" t="s">
        <v>32</v>
      </c>
      <c r="E9774">
        <v>69933.399999999994</v>
      </c>
      <c r="F9774">
        <v>657</v>
      </c>
      <c r="G9774">
        <v>7790</v>
      </c>
      <c r="H9774" s="2" t="s">
        <v>23</v>
      </c>
      <c r="I9774" s="2" t="s">
        <v>34</v>
      </c>
      <c r="J9774">
        <v>4</v>
      </c>
      <c r="K9774" s="2" t="s">
        <v>25</v>
      </c>
      <c r="L9774">
        <v>0.15</v>
      </c>
      <c r="M9774">
        <v>159741.5</v>
      </c>
      <c r="N9774">
        <v>4</v>
      </c>
      <c r="O9774" s="2" t="s">
        <v>7931</v>
      </c>
      <c r="P9774" s="2" t="s">
        <v>101</v>
      </c>
      <c r="Q9774" s="2" t="s">
        <v>240</v>
      </c>
      <c r="R9774">
        <v>0</v>
      </c>
      <c r="S9774">
        <v>0</v>
      </c>
      <c r="T9774" s="2" t="s">
        <v>81</v>
      </c>
      <c r="U9774" s="2" t="s">
        <v>10966</v>
      </c>
    </row>
    <row r="9775" spans="1:21">
      <c r="A9775">
        <v>20</v>
      </c>
      <c r="B9775" s="2" t="s">
        <v>40</v>
      </c>
      <c r="C9775" s="2" t="s">
        <v>31</v>
      </c>
      <c r="D9775" s="2" t="s">
        <v>32</v>
      </c>
      <c r="E9775">
        <v>105379</v>
      </c>
      <c r="F9775">
        <v>659</v>
      </c>
      <c r="G9775">
        <v>42524</v>
      </c>
      <c r="H9775" s="2" t="s">
        <v>47</v>
      </c>
      <c r="I9775" s="2" t="s">
        <v>34</v>
      </c>
      <c r="J9775">
        <v>10</v>
      </c>
      <c r="K9775" s="2" t="s">
        <v>25</v>
      </c>
      <c r="L9775">
        <v>0.54</v>
      </c>
      <c r="M9775">
        <v>297875</v>
      </c>
      <c r="N9775">
        <v>0</v>
      </c>
      <c r="O9775" s="2" t="s">
        <v>7932</v>
      </c>
      <c r="P9775" s="2" t="s">
        <v>74</v>
      </c>
      <c r="Q9775" s="2" t="s">
        <v>589</v>
      </c>
      <c r="R9775">
        <v>4</v>
      </c>
      <c r="S9775">
        <v>1</v>
      </c>
      <c r="T9775" s="2" t="s">
        <v>29</v>
      </c>
      <c r="U9775" s="2" t="s">
        <v>10966</v>
      </c>
    </row>
    <row r="9776" spans="1:21">
      <c r="A9776">
        <v>20</v>
      </c>
      <c r="B9776" s="2" t="s">
        <v>40</v>
      </c>
      <c r="C9776" s="2" t="s">
        <v>31</v>
      </c>
      <c r="D9776" s="2" t="s">
        <v>32</v>
      </c>
      <c r="E9776">
        <v>26486</v>
      </c>
      <c r="F9776">
        <v>670</v>
      </c>
      <c r="G9776">
        <v>40685</v>
      </c>
      <c r="H9776" s="2" t="s">
        <v>47</v>
      </c>
      <c r="I9776" s="2" t="s">
        <v>58</v>
      </c>
      <c r="J9776">
        <v>13</v>
      </c>
      <c r="K9776" s="2" t="s">
        <v>25</v>
      </c>
      <c r="L9776">
        <v>0.26</v>
      </c>
      <c r="M9776">
        <v>262896</v>
      </c>
      <c r="N9776">
        <v>2</v>
      </c>
      <c r="O9776" s="2" t="s">
        <v>7933</v>
      </c>
      <c r="P9776" s="2" t="s">
        <v>116</v>
      </c>
      <c r="Q9776" s="2" t="s">
        <v>335</v>
      </c>
      <c r="R9776">
        <v>4</v>
      </c>
      <c r="S9776">
        <v>0</v>
      </c>
      <c r="T9776" s="2" t="s">
        <v>81</v>
      </c>
      <c r="U9776" s="2" t="s">
        <v>10966</v>
      </c>
    </row>
    <row r="9777" spans="1:21">
      <c r="A9777">
        <v>48</v>
      </c>
      <c r="B9777" s="2" t="s">
        <v>30</v>
      </c>
      <c r="C9777" s="2" t="s">
        <v>82</v>
      </c>
      <c r="D9777" s="2" t="s">
        <v>32</v>
      </c>
      <c r="E9777">
        <v>48756</v>
      </c>
      <c r="F9777">
        <v>699</v>
      </c>
      <c r="G9777">
        <v>27450.01</v>
      </c>
      <c r="H9777" s="2" t="s">
        <v>23</v>
      </c>
      <c r="I9777" s="2" t="s">
        <v>58</v>
      </c>
      <c r="J9777">
        <v>17</v>
      </c>
      <c r="K9777" s="2" t="s">
        <v>35</v>
      </c>
      <c r="L9777">
        <v>0.48</v>
      </c>
      <c r="M9777">
        <v>221864</v>
      </c>
      <c r="N9777">
        <v>2</v>
      </c>
      <c r="O9777" s="2" t="s">
        <v>511</v>
      </c>
      <c r="P9777" s="2" t="s">
        <v>179</v>
      </c>
      <c r="Q9777" s="2" t="s">
        <v>928</v>
      </c>
      <c r="R9777">
        <v>2</v>
      </c>
      <c r="S9777">
        <v>0</v>
      </c>
      <c r="T9777" s="2" t="s">
        <v>29</v>
      </c>
      <c r="U9777" s="2" t="s">
        <v>10966</v>
      </c>
    </row>
    <row r="9778" spans="1:21">
      <c r="A9778">
        <v>53</v>
      </c>
      <c r="B9778" s="2" t="s">
        <v>30</v>
      </c>
      <c r="C9778" s="2" t="s">
        <v>31</v>
      </c>
      <c r="D9778" s="2" t="s">
        <v>32</v>
      </c>
      <c r="E9778">
        <v>80797</v>
      </c>
      <c r="F9778">
        <v>765</v>
      </c>
      <c r="G9778">
        <v>49654</v>
      </c>
      <c r="H9778" s="2" t="s">
        <v>43</v>
      </c>
      <c r="I9778" s="2" t="s">
        <v>24</v>
      </c>
      <c r="J9778">
        <v>6</v>
      </c>
      <c r="K9778" s="2" t="s">
        <v>25</v>
      </c>
      <c r="L9778">
        <v>0.35</v>
      </c>
      <c r="M9778">
        <v>156269</v>
      </c>
      <c r="N9778">
        <v>2</v>
      </c>
      <c r="O9778" s="2" t="s">
        <v>7934</v>
      </c>
      <c r="P9778" s="2" t="s">
        <v>93</v>
      </c>
      <c r="Q9778" s="2" t="s">
        <v>544</v>
      </c>
      <c r="R9778">
        <v>1</v>
      </c>
      <c r="S9778">
        <v>1</v>
      </c>
      <c r="T9778" s="2" t="s">
        <v>29</v>
      </c>
      <c r="U9778" s="2" t="s">
        <v>10967</v>
      </c>
    </row>
    <row r="9779" spans="1:21">
      <c r="A9779">
        <v>59</v>
      </c>
      <c r="B9779" s="2" t="s">
        <v>20</v>
      </c>
      <c r="C9779" s="2" t="s">
        <v>21</v>
      </c>
      <c r="D9779" s="2" t="s">
        <v>42</v>
      </c>
      <c r="E9779">
        <v>98352</v>
      </c>
      <c r="F9779">
        <v>735</v>
      </c>
      <c r="G9779">
        <v>17949</v>
      </c>
      <c r="H9779" s="2" t="s">
        <v>47</v>
      </c>
      <c r="I9779" s="2" t="s">
        <v>58</v>
      </c>
      <c r="J9779">
        <v>6</v>
      </c>
      <c r="K9779" s="2" t="s">
        <v>48</v>
      </c>
      <c r="L9779">
        <v>0.26</v>
      </c>
      <c r="M9779">
        <v>159741.5</v>
      </c>
      <c r="N9779">
        <v>1</v>
      </c>
      <c r="O9779" s="2" t="s">
        <v>7935</v>
      </c>
      <c r="P9779" s="2" t="s">
        <v>182</v>
      </c>
      <c r="Q9779" s="2" t="s">
        <v>299</v>
      </c>
      <c r="R9779">
        <v>1</v>
      </c>
      <c r="S9779">
        <v>0</v>
      </c>
      <c r="T9779" s="2" t="s">
        <v>29</v>
      </c>
      <c r="U9779" s="2" t="s">
        <v>10967</v>
      </c>
    </row>
    <row r="9780" spans="1:21">
      <c r="A9780">
        <v>68</v>
      </c>
      <c r="B9780" s="2" t="s">
        <v>40</v>
      </c>
      <c r="C9780" s="2" t="s">
        <v>41</v>
      </c>
      <c r="D9780" s="2" t="s">
        <v>22</v>
      </c>
      <c r="E9780">
        <v>69933.399999999994</v>
      </c>
      <c r="F9780">
        <v>699</v>
      </c>
      <c r="G9780">
        <v>48879</v>
      </c>
      <c r="H9780" s="2" t="s">
        <v>23</v>
      </c>
      <c r="I9780" s="2" t="s">
        <v>58</v>
      </c>
      <c r="J9780">
        <v>7</v>
      </c>
      <c r="K9780" s="2" t="s">
        <v>35</v>
      </c>
      <c r="L9780">
        <v>0.15</v>
      </c>
      <c r="M9780">
        <v>72991</v>
      </c>
      <c r="N9780">
        <v>4</v>
      </c>
      <c r="O9780" s="2" t="s">
        <v>7936</v>
      </c>
      <c r="P9780" s="2" t="s">
        <v>286</v>
      </c>
      <c r="Q9780" s="2" t="s">
        <v>1441</v>
      </c>
      <c r="R9780">
        <v>2</v>
      </c>
      <c r="S9780">
        <v>2</v>
      </c>
      <c r="T9780" s="2" t="s">
        <v>39</v>
      </c>
      <c r="U9780" s="2" t="s">
        <v>10966</v>
      </c>
    </row>
    <row r="9781" spans="1:21">
      <c r="A9781">
        <v>51</v>
      </c>
      <c r="B9781" s="2" t="s">
        <v>30</v>
      </c>
      <c r="C9781" s="2" t="s">
        <v>21</v>
      </c>
      <c r="D9781" s="2" t="s">
        <v>69</v>
      </c>
      <c r="E9781">
        <v>72510</v>
      </c>
      <c r="F9781">
        <v>645</v>
      </c>
      <c r="G9781">
        <v>9662</v>
      </c>
      <c r="H9781" s="2" t="s">
        <v>23</v>
      </c>
      <c r="I9781" s="2" t="s">
        <v>34</v>
      </c>
      <c r="J9781">
        <v>15</v>
      </c>
      <c r="K9781" s="2" t="s">
        <v>25</v>
      </c>
      <c r="L9781">
        <v>0.37</v>
      </c>
      <c r="M9781">
        <v>115988</v>
      </c>
      <c r="N9781">
        <v>1</v>
      </c>
      <c r="O9781" s="2" t="s">
        <v>2198</v>
      </c>
      <c r="P9781" s="2" t="s">
        <v>61</v>
      </c>
      <c r="Q9781" s="2" t="s">
        <v>782</v>
      </c>
      <c r="R9781">
        <v>0</v>
      </c>
      <c r="S9781">
        <v>1</v>
      </c>
      <c r="T9781" s="2" t="s">
        <v>39</v>
      </c>
      <c r="U9781" s="2" t="s">
        <v>10966</v>
      </c>
    </row>
    <row r="9782" spans="1:21">
      <c r="A9782">
        <v>35</v>
      </c>
      <c r="B9782" s="2" t="s">
        <v>40</v>
      </c>
      <c r="C9782" s="2" t="s">
        <v>21</v>
      </c>
      <c r="D9782" s="2" t="s">
        <v>42</v>
      </c>
      <c r="E9782">
        <v>69933.399999999994</v>
      </c>
      <c r="F9782">
        <v>763</v>
      </c>
      <c r="G9782">
        <v>13216</v>
      </c>
      <c r="H9782" s="2" t="s">
        <v>33</v>
      </c>
      <c r="I9782" s="2" t="s">
        <v>58</v>
      </c>
      <c r="J9782">
        <v>15</v>
      </c>
      <c r="K9782" s="2" t="s">
        <v>25</v>
      </c>
      <c r="L9782">
        <v>0.12</v>
      </c>
      <c r="M9782">
        <v>202607</v>
      </c>
      <c r="N9782">
        <v>0</v>
      </c>
      <c r="O9782" s="2" t="s">
        <v>7139</v>
      </c>
      <c r="P9782" s="2" t="s">
        <v>84</v>
      </c>
      <c r="Q9782" s="2" t="s">
        <v>562</v>
      </c>
      <c r="R9782">
        <v>2</v>
      </c>
      <c r="S9782">
        <v>2</v>
      </c>
      <c r="T9782" s="2" t="s">
        <v>29</v>
      </c>
      <c r="U9782" s="2" t="s">
        <v>10972</v>
      </c>
    </row>
    <row r="9783" spans="1:21">
      <c r="A9783">
        <v>56</v>
      </c>
      <c r="B9783" s="2" t="s">
        <v>40</v>
      </c>
      <c r="C9783" s="2" t="s">
        <v>82</v>
      </c>
      <c r="D9783" s="2" t="s">
        <v>32</v>
      </c>
      <c r="E9783">
        <v>118622</v>
      </c>
      <c r="F9783">
        <v>745</v>
      </c>
      <c r="G9783">
        <v>5847</v>
      </c>
      <c r="H9783" s="2" t="s">
        <v>23</v>
      </c>
      <c r="I9783" s="2" t="s">
        <v>24</v>
      </c>
      <c r="J9783">
        <v>10</v>
      </c>
      <c r="K9783" s="2" t="s">
        <v>59</v>
      </c>
      <c r="L9783">
        <v>0.59</v>
      </c>
      <c r="M9783">
        <v>181634</v>
      </c>
      <c r="N9783">
        <v>2</v>
      </c>
      <c r="O9783" s="2" t="s">
        <v>6776</v>
      </c>
      <c r="P9783" s="2" t="s">
        <v>347</v>
      </c>
      <c r="Q9783" s="2" t="s">
        <v>502</v>
      </c>
      <c r="R9783">
        <v>4</v>
      </c>
      <c r="S9783">
        <v>1</v>
      </c>
      <c r="T9783" s="2" t="s">
        <v>29</v>
      </c>
      <c r="U9783" s="2" t="s">
        <v>10969</v>
      </c>
    </row>
    <row r="9784" spans="1:21">
      <c r="A9784">
        <v>65</v>
      </c>
      <c r="B9784" s="2" t="s">
        <v>40</v>
      </c>
      <c r="C9784" s="2" t="s">
        <v>31</v>
      </c>
      <c r="D9784" s="2" t="s">
        <v>32</v>
      </c>
      <c r="E9784">
        <v>45110</v>
      </c>
      <c r="F9784">
        <v>746</v>
      </c>
      <c r="G9784">
        <v>22151</v>
      </c>
      <c r="H9784" s="2" t="s">
        <v>47</v>
      </c>
      <c r="I9784" s="2" t="s">
        <v>34</v>
      </c>
      <c r="J9784">
        <v>6</v>
      </c>
      <c r="K9784" s="2" t="s">
        <v>48</v>
      </c>
      <c r="L9784">
        <v>0.15</v>
      </c>
      <c r="M9784">
        <v>285373</v>
      </c>
      <c r="N9784">
        <v>0</v>
      </c>
      <c r="O9784" s="2" t="s">
        <v>7937</v>
      </c>
      <c r="P9784" s="2" t="s">
        <v>93</v>
      </c>
      <c r="Q9784" s="2" t="s">
        <v>431</v>
      </c>
      <c r="R9784">
        <v>0</v>
      </c>
      <c r="S9784">
        <v>2</v>
      </c>
      <c r="T9784" s="2" t="s">
        <v>39</v>
      </c>
      <c r="U9784" s="2" t="s">
        <v>10966</v>
      </c>
    </row>
    <row r="9785" spans="1:21">
      <c r="A9785">
        <v>26</v>
      </c>
      <c r="B9785" s="2" t="s">
        <v>20</v>
      </c>
      <c r="C9785" s="2" t="s">
        <v>21</v>
      </c>
      <c r="D9785" s="2" t="s">
        <v>32</v>
      </c>
      <c r="E9785">
        <v>23907</v>
      </c>
      <c r="F9785">
        <v>680</v>
      </c>
      <c r="G9785">
        <v>47980</v>
      </c>
      <c r="H9785" s="2" t="s">
        <v>33</v>
      </c>
      <c r="I9785" s="2" t="s">
        <v>24</v>
      </c>
      <c r="J9785">
        <v>1</v>
      </c>
      <c r="K9785" s="2" t="s">
        <v>48</v>
      </c>
      <c r="L9785">
        <v>0.23</v>
      </c>
      <c r="M9785">
        <v>299539</v>
      </c>
      <c r="N9785">
        <v>2</v>
      </c>
      <c r="O9785" s="2" t="s">
        <v>4436</v>
      </c>
      <c r="P9785" s="2" t="s">
        <v>158</v>
      </c>
      <c r="Q9785" s="2" t="s">
        <v>548</v>
      </c>
      <c r="R9785">
        <v>3</v>
      </c>
      <c r="S9785">
        <v>2</v>
      </c>
      <c r="T9785" s="2" t="s">
        <v>29</v>
      </c>
      <c r="U9785" s="2" t="s">
        <v>10966</v>
      </c>
    </row>
    <row r="9786" spans="1:21">
      <c r="A9786">
        <v>63</v>
      </c>
      <c r="B9786" s="2" t="s">
        <v>40</v>
      </c>
      <c r="C9786" s="2" t="s">
        <v>31</v>
      </c>
      <c r="D9786" s="2" t="s">
        <v>69</v>
      </c>
      <c r="E9786">
        <v>45838</v>
      </c>
      <c r="F9786">
        <v>630</v>
      </c>
      <c r="G9786">
        <v>25614</v>
      </c>
      <c r="H9786" s="2" t="s">
        <v>47</v>
      </c>
      <c r="I9786" s="2" t="s">
        <v>58</v>
      </c>
      <c r="J9786">
        <v>11</v>
      </c>
      <c r="K9786" s="2" t="s">
        <v>25</v>
      </c>
      <c r="L9786">
        <v>0.48</v>
      </c>
      <c r="M9786">
        <v>159741.5</v>
      </c>
      <c r="N9786">
        <v>3</v>
      </c>
      <c r="O9786" s="2" t="s">
        <v>1657</v>
      </c>
      <c r="P9786" s="2" t="s">
        <v>286</v>
      </c>
      <c r="Q9786" s="2" t="s">
        <v>1418</v>
      </c>
      <c r="R9786">
        <v>2</v>
      </c>
      <c r="S9786">
        <v>0</v>
      </c>
      <c r="T9786" s="2" t="s">
        <v>29</v>
      </c>
      <c r="U9786" s="2" t="s">
        <v>10966</v>
      </c>
    </row>
    <row r="9787" spans="1:21">
      <c r="A9787">
        <v>63</v>
      </c>
      <c r="B9787" s="2" t="s">
        <v>30</v>
      </c>
      <c r="C9787" s="2" t="s">
        <v>31</v>
      </c>
      <c r="D9787" s="2" t="s">
        <v>69</v>
      </c>
      <c r="E9787">
        <v>64608</v>
      </c>
      <c r="F9787">
        <v>657</v>
      </c>
      <c r="G9787">
        <v>25089</v>
      </c>
      <c r="H9787" s="2" t="s">
        <v>43</v>
      </c>
      <c r="I9787" s="2" t="s">
        <v>24</v>
      </c>
      <c r="J9787">
        <v>0</v>
      </c>
      <c r="K9787" s="2" t="s">
        <v>48</v>
      </c>
      <c r="L9787">
        <v>0.33</v>
      </c>
      <c r="M9787">
        <v>114575</v>
      </c>
      <c r="N9787">
        <v>2</v>
      </c>
      <c r="O9787" s="2" t="s">
        <v>825</v>
      </c>
      <c r="P9787" s="2" t="s">
        <v>286</v>
      </c>
      <c r="Q9787" s="2" t="s">
        <v>297</v>
      </c>
      <c r="R9787">
        <v>1</v>
      </c>
      <c r="S9787">
        <v>2</v>
      </c>
      <c r="T9787" s="2" t="s">
        <v>29</v>
      </c>
      <c r="U9787" s="2" t="s">
        <v>10966</v>
      </c>
    </row>
    <row r="9788" spans="1:21">
      <c r="A9788">
        <v>26</v>
      </c>
      <c r="B9788" s="2" t="s">
        <v>20</v>
      </c>
      <c r="C9788" s="2" t="s">
        <v>82</v>
      </c>
      <c r="D9788" s="2" t="s">
        <v>22</v>
      </c>
      <c r="E9788">
        <v>35688</v>
      </c>
      <c r="F9788">
        <v>606</v>
      </c>
      <c r="G9788">
        <v>6468</v>
      </c>
      <c r="H9788" s="2" t="s">
        <v>23</v>
      </c>
      <c r="I9788" s="2" t="s">
        <v>58</v>
      </c>
      <c r="J9788">
        <v>15</v>
      </c>
      <c r="K9788" s="2" t="s">
        <v>48</v>
      </c>
      <c r="L9788">
        <v>0.44</v>
      </c>
      <c r="M9788">
        <v>55130</v>
      </c>
      <c r="N9788">
        <v>3</v>
      </c>
      <c r="O9788" s="2" t="s">
        <v>7938</v>
      </c>
      <c r="P9788" s="2" t="s">
        <v>101</v>
      </c>
      <c r="Q9788" s="2" t="s">
        <v>122</v>
      </c>
      <c r="R9788">
        <v>2</v>
      </c>
      <c r="S9788">
        <v>2</v>
      </c>
      <c r="T9788" s="2" t="s">
        <v>39</v>
      </c>
      <c r="U9788" s="2" t="s">
        <v>10969</v>
      </c>
    </row>
    <row r="9789" spans="1:21">
      <c r="A9789">
        <v>23</v>
      </c>
      <c r="B9789" s="2" t="s">
        <v>40</v>
      </c>
      <c r="C9789" s="2" t="s">
        <v>31</v>
      </c>
      <c r="D9789" s="2" t="s">
        <v>22</v>
      </c>
      <c r="E9789">
        <v>96023</v>
      </c>
      <c r="F9789">
        <v>739</v>
      </c>
      <c r="G9789">
        <v>47666</v>
      </c>
      <c r="H9789" s="2" t="s">
        <v>47</v>
      </c>
      <c r="I9789" s="2" t="s">
        <v>24</v>
      </c>
      <c r="J9789">
        <v>1</v>
      </c>
      <c r="K9789" s="2" t="s">
        <v>25</v>
      </c>
      <c r="L9789">
        <v>0.21</v>
      </c>
      <c r="M9789">
        <v>47326</v>
      </c>
      <c r="N9789">
        <v>3</v>
      </c>
      <c r="O9789" s="2" t="s">
        <v>7939</v>
      </c>
      <c r="P9789" s="2" t="s">
        <v>56</v>
      </c>
      <c r="Q9789" s="2" t="s">
        <v>304</v>
      </c>
      <c r="R9789">
        <v>0</v>
      </c>
      <c r="S9789">
        <v>2</v>
      </c>
      <c r="T9789" s="2" t="s">
        <v>29</v>
      </c>
      <c r="U9789" s="2" t="s">
        <v>10967</v>
      </c>
    </row>
    <row r="9790" spans="1:21">
      <c r="A9790">
        <v>45</v>
      </c>
      <c r="B9790" s="2" t="s">
        <v>20</v>
      </c>
      <c r="C9790" s="2" t="s">
        <v>21</v>
      </c>
      <c r="D9790" s="2" t="s">
        <v>42</v>
      </c>
      <c r="E9790">
        <v>114154</v>
      </c>
      <c r="F9790">
        <v>760</v>
      </c>
      <c r="G9790">
        <v>17924</v>
      </c>
      <c r="H9790" s="2" t="s">
        <v>47</v>
      </c>
      <c r="I9790" s="2" t="s">
        <v>58</v>
      </c>
      <c r="J9790">
        <v>2</v>
      </c>
      <c r="K9790" s="2" t="s">
        <v>25</v>
      </c>
      <c r="L9790">
        <v>0.33</v>
      </c>
      <c r="M9790">
        <v>263303</v>
      </c>
      <c r="N9790">
        <v>0</v>
      </c>
      <c r="O9790" s="2" t="s">
        <v>2610</v>
      </c>
      <c r="P9790" s="2" t="s">
        <v>98</v>
      </c>
      <c r="Q9790" s="2" t="s">
        <v>54</v>
      </c>
      <c r="R9790">
        <v>2</v>
      </c>
      <c r="S9790">
        <v>2</v>
      </c>
      <c r="T9790" s="2" t="s">
        <v>29</v>
      </c>
      <c r="U9790" s="2" t="s">
        <v>10972</v>
      </c>
    </row>
    <row r="9791" spans="1:21">
      <c r="A9791">
        <v>53</v>
      </c>
      <c r="B9791" s="2" t="s">
        <v>40</v>
      </c>
      <c r="C9791" s="2" t="s">
        <v>41</v>
      </c>
      <c r="D9791" s="2" t="s">
        <v>42</v>
      </c>
      <c r="E9791">
        <v>40249</v>
      </c>
      <c r="F9791">
        <v>777</v>
      </c>
      <c r="G9791">
        <v>30061</v>
      </c>
      <c r="H9791" s="2" t="s">
        <v>23</v>
      </c>
      <c r="I9791" s="2" t="s">
        <v>58</v>
      </c>
      <c r="J9791">
        <v>11</v>
      </c>
      <c r="K9791" s="2" t="s">
        <v>35</v>
      </c>
      <c r="L9791">
        <v>0.22</v>
      </c>
      <c r="M9791">
        <v>189550</v>
      </c>
      <c r="N9791">
        <v>1</v>
      </c>
      <c r="O9791" s="2" t="s">
        <v>7940</v>
      </c>
      <c r="P9791" s="2" t="s">
        <v>174</v>
      </c>
      <c r="Q9791" s="2" t="s">
        <v>390</v>
      </c>
      <c r="R9791">
        <v>1</v>
      </c>
      <c r="S9791">
        <v>0</v>
      </c>
      <c r="T9791" s="2" t="s">
        <v>39</v>
      </c>
      <c r="U9791" s="2" t="s">
        <v>10966</v>
      </c>
    </row>
    <row r="9792" spans="1:21">
      <c r="A9792">
        <v>44</v>
      </c>
      <c r="B9792" s="2" t="s">
        <v>40</v>
      </c>
      <c r="C9792" s="2" t="s">
        <v>82</v>
      </c>
      <c r="D9792" s="2" t="s">
        <v>22</v>
      </c>
      <c r="E9792">
        <v>68648</v>
      </c>
      <c r="F9792">
        <v>659</v>
      </c>
      <c r="G9792">
        <v>44927</v>
      </c>
      <c r="H9792" s="2" t="s">
        <v>23</v>
      </c>
      <c r="I9792" s="2" t="s">
        <v>34</v>
      </c>
      <c r="J9792">
        <v>1</v>
      </c>
      <c r="K9792" s="2" t="s">
        <v>59</v>
      </c>
      <c r="L9792">
        <v>0.37</v>
      </c>
      <c r="M9792">
        <v>84864</v>
      </c>
      <c r="N9792">
        <v>0</v>
      </c>
      <c r="O9792" s="2" t="s">
        <v>7941</v>
      </c>
      <c r="P9792" s="2" t="s">
        <v>193</v>
      </c>
      <c r="Q9792" s="2" t="s">
        <v>209</v>
      </c>
      <c r="R9792">
        <v>4</v>
      </c>
      <c r="S9792">
        <v>1</v>
      </c>
      <c r="T9792" s="2" t="s">
        <v>29</v>
      </c>
      <c r="U9792" s="2" t="s">
        <v>10966</v>
      </c>
    </row>
    <row r="9793" spans="1:21">
      <c r="A9793">
        <v>43</v>
      </c>
      <c r="B9793" s="2" t="s">
        <v>30</v>
      </c>
      <c r="C9793" s="2" t="s">
        <v>21</v>
      </c>
      <c r="D9793" s="2" t="s">
        <v>42</v>
      </c>
      <c r="E9793">
        <v>31565</v>
      </c>
      <c r="F9793">
        <v>798</v>
      </c>
      <c r="G9793">
        <v>10459</v>
      </c>
      <c r="H9793" s="2" t="s">
        <v>43</v>
      </c>
      <c r="I9793" s="2" t="s">
        <v>34</v>
      </c>
      <c r="J9793">
        <v>12</v>
      </c>
      <c r="K9793" s="2" t="s">
        <v>25</v>
      </c>
      <c r="L9793">
        <v>0.35</v>
      </c>
      <c r="M9793">
        <v>159741.5</v>
      </c>
      <c r="N9793">
        <v>1</v>
      </c>
      <c r="O9793" s="2" t="s">
        <v>7942</v>
      </c>
      <c r="P9793" s="2" t="s">
        <v>116</v>
      </c>
      <c r="Q9793" s="2" t="s">
        <v>203</v>
      </c>
      <c r="R9793">
        <v>4</v>
      </c>
      <c r="S9793">
        <v>1</v>
      </c>
      <c r="T9793" s="2" t="s">
        <v>29</v>
      </c>
      <c r="U9793" s="2" t="s">
        <v>10966</v>
      </c>
    </row>
    <row r="9794" spans="1:21">
      <c r="A9794">
        <v>49</v>
      </c>
      <c r="B9794" s="2" t="s">
        <v>40</v>
      </c>
      <c r="C9794" s="2" t="s">
        <v>31</v>
      </c>
      <c r="D9794" s="2" t="s">
        <v>69</v>
      </c>
      <c r="E9794">
        <v>69933.399999999994</v>
      </c>
      <c r="F9794">
        <v>723</v>
      </c>
      <c r="G9794">
        <v>34173</v>
      </c>
      <c r="H9794" s="2" t="s">
        <v>47</v>
      </c>
      <c r="I9794" s="2" t="s">
        <v>58</v>
      </c>
      <c r="J9794">
        <v>14</v>
      </c>
      <c r="K9794" s="2" t="s">
        <v>48</v>
      </c>
      <c r="L9794">
        <v>0.14000000000000001</v>
      </c>
      <c r="M9794">
        <v>167428</v>
      </c>
      <c r="N9794">
        <v>3</v>
      </c>
      <c r="O9794" s="2" t="s">
        <v>7943</v>
      </c>
      <c r="P9794" s="2" t="s">
        <v>104</v>
      </c>
      <c r="Q9794" s="2" t="s">
        <v>369</v>
      </c>
      <c r="R9794">
        <v>0</v>
      </c>
      <c r="S9794">
        <v>1</v>
      </c>
      <c r="T9794" s="2" t="s">
        <v>39</v>
      </c>
      <c r="U9794" s="2" t="s">
        <v>10969</v>
      </c>
    </row>
    <row r="9795" spans="1:21">
      <c r="A9795">
        <v>33</v>
      </c>
      <c r="B9795" s="2" t="s">
        <v>20</v>
      </c>
      <c r="C9795" s="2" t="s">
        <v>31</v>
      </c>
      <c r="D9795" s="2" t="s">
        <v>69</v>
      </c>
      <c r="E9795">
        <v>119490</v>
      </c>
      <c r="F9795">
        <v>638</v>
      </c>
      <c r="G9795">
        <v>7702</v>
      </c>
      <c r="H9795" s="2" t="s">
        <v>23</v>
      </c>
      <c r="I9795" s="2" t="s">
        <v>58</v>
      </c>
      <c r="J9795">
        <v>4</v>
      </c>
      <c r="K9795" s="2" t="s">
        <v>48</v>
      </c>
      <c r="L9795">
        <v>0.15</v>
      </c>
      <c r="M9795">
        <v>128562</v>
      </c>
      <c r="N9795">
        <v>1</v>
      </c>
      <c r="O9795" s="2" t="s">
        <v>7944</v>
      </c>
      <c r="P9795" s="2" t="s">
        <v>93</v>
      </c>
      <c r="Q9795" s="2" t="s">
        <v>357</v>
      </c>
      <c r="R9795">
        <v>3</v>
      </c>
      <c r="S9795">
        <v>1</v>
      </c>
      <c r="T9795" s="2" t="s">
        <v>39</v>
      </c>
      <c r="U9795" s="2" t="s">
        <v>10966</v>
      </c>
    </row>
    <row r="9796" spans="1:21">
      <c r="A9796">
        <v>30</v>
      </c>
      <c r="B9796" s="2" t="s">
        <v>30</v>
      </c>
      <c r="C9796" s="2" t="s">
        <v>41</v>
      </c>
      <c r="D9796" s="2" t="s">
        <v>32</v>
      </c>
      <c r="E9796">
        <v>45476</v>
      </c>
      <c r="F9796">
        <v>766</v>
      </c>
      <c r="G9796">
        <v>8442</v>
      </c>
      <c r="H9796" s="2" t="s">
        <v>43</v>
      </c>
      <c r="I9796" s="2" t="s">
        <v>34</v>
      </c>
      <c r="J9796">
        <v>19</v>
      </c>
      <c r="K9796" s="2" t="s">
        <v>59</v>
      </c>
      <c r="L9796">
        <v>0.15</v>
      </c>
      <c r="M9796">
        <v>192314</v>
      </c>
      <c r="N9796">
        <v>4</v>
      </c>
      <c r="O9796" s="2" t="s">
        <v>1000</v>
      </c>
      <c r="P9796" s="2" t="s">
        <v>155</v>
      </c>
      <c r="Q9796" s="2" t="s">
        <v>592</v>
      </c>
      <c r="R9796">
        <v>2</v>
      </c>
      <c r="S9796">
        <v>1</v>
      </c>
      <c r="T9796" s="2" t="s">
        <v>29</v>
      </c>
      <c r="U9796" s="2" t="s">
        <v>10969</v>
      </c>
    </row>
    <row r="9797" spans="1:21">
      <c r="A9797">
        <v>56</v>
      </c>
      <c r="B9797" s="2" t="s">
        <v>40</v>
      </c>
      <c r="C9797" s="2" t="s">
        <v>41</v>
      </c>
      <c r="D9797" s="2" t="s">
        <v>22</v>
      </c>
      <c r="E9797">
        <v>51734</v>
      </c>
      <c r="F9797">
        <v>680</v>
      </c>
      <c r="G9797">
        <v>24127</v>
      </c>
      <c r="H9797" s="2" t="s">
        <v>43</v>
      </c>
      <c r="I9797" s="2" t="s">
        <v>34</v>
      </c>
      <c r="J9797">
        <v>11</v>
      </c>
      <c r="K9797" s="2" t="s">
        <v>48</v>
      </c>
      <c r="L9797">
        <v>0.57999999999999996</v>
      </c>
      <c r="M9797">
        <v>159741.5</v>
      </c>
      <c r="N9797">
        <v>1</v>
      </c>
      <c r="O9797" s="2" t="s">
        <v>7945</v>
      </c>
      <c r="P9797" s="2" t="s">
        <v>352</v>
      </c>
      <c r="Q9797" s="2" t="s">
        <v>340</v>
      </c>
      <c r="R9797">
        <v>2</v>
      </c>
      <c r="S9797">
        <v>1</v>
      </c>
      <c r="T9797" s="2" t="s">
        <v>39</v>
      </c>
      <c r="U9797" s="2" t="s">
        <v>10969</v>
      </c>
    </row>
    <row r="9798" spans="1:21">
      <c r="A9798">
        <v>45</v>
      </c>
      <c r="B9798" s="2" t="s">
        <v>20</v>
      </c>
      <c r="C9798" s="2" t="s">
        <v>21</v>
      </c>
      <c r="D9798" s="2" t="s">
        <v>69</v>
      </c>
      <c r="E9798">
        <v>91791</v>
      </c>
      <c r="F9798">
        <v>648</v>
      </c>
      <c r="G9798">
        <v>16476</v>
      </c>
      <c r="H9798" s="2" t="s">
        <v>43</v>
      </c>
      <c r="I9798" s="2" t="s">
        <v>34</v>
      </c>
      <c r="J9798">
        <v>19</v>
      </c>
      <c r="K9798" s="2" t="s">
        <v>48</v>
      </c>
      <c r="L9798">
        <v>0.23</v>
      </c>
      <c r="M9798">
        <v>142379</v>
      </c>
      <c r="N9798">
        <v>3</v>
      </c>
      <c r="O9798" s="2" t="s">
        <v>7946</v>
      </c>
      <c r="P9798" s="2" t="s">
        <v>182</v>
      </c>
      <c r="Q9798" s="2" t="s">
        <v>954</v>
      </c>
      <c r="R9798">
        <v>2</v>
      </c>
      <c r="S9798">
        <v>0</v>
      </c>
      <c r="T9798" s="2" t="s">
        <v>29</v>
      </c>
      <c r="U9798" s="2" t="s">
        <v>10969</v>
      </c>
    </row>
    <row r="9799" spans="1:21">
      <c r="A9799">
        <v>29</v>
      </c>
      <c r="B9799" s="2" t="s">
        <v>40</v>
      </c>
      <c r="C9799" s="2" t="s">
        <v>21</v>
      </c>
      <c r="D9799" s="2" t="s">
        <v>32</v>
      </c>
      <c r="E9799">
        <v>66111</v>
      </c>
      <c r="F9799">
        <v>687</v>
      </c>
      <c r="G9799">
        <v>37860</v>
      </c>
      <c r="H9799" s="2" t="s">
        <v>47</v>
      </c>
      <c r="I9799" s="2" t="s">
        <v>58</v>
      </c>
      <c r="J9799">
        <v>4</v>
      </c>
      <c r="K9799" s="2" t="s">
        <v>59</v>
      </c>
      <c r="L9799">
        <v>0.27</v>
      </c>
      <c r="M9799">
        <v>280554</v>
      </c>
      <c r="N9799">
        <v>2</v>
      </c>
      <c r="O9799" s="2" t="s">
        <v>108</v>
      </c>
      <c r="P9799" s="2" t="s">
        <v>239</v>
      </c>
      <c r="Q9799" s="2" t="s">
        <v>546</v>
      </c>
      <c r="R9799">
        <v>4</v>
      </c>
      <c r="S9799">
        <v>0</v>
      </c>
      <c r="T9799" s="2" t="s">
        <v>29</v>
      </c>
      <c r="U9799" s="2" t="s">
        <v>10966</v>
      </c>
    </row>
    <row r="9800" spans="1:21">
      <c r="A9800">
        <v>43</v>
      </c>
      <c r="B9800" s="2" t="s">
        <v>40</v>
      </c>
      <c r="C9800" s="2" t="s">
        <v>82</v>
      </c>
      <c r="D9800" s="2" t="s">
        <v>22</v>
      </c>
      <c r="E9800">
        <v>90917</v>
      </c>
      <c r="F9800">
        <v>611</v>
      </c>
      <c r="G9800">
        <v>20890</v>
      </c>
      <c r="H9800" s="2" t="s">
        <v>47</v>
      </c>
      <c r="I9800" s="2" t="s">
        <v>58</v>
      </c>
      <c r="J9800">
        <v>6</v>
      </c>
      <c r="K9800" s="2" t="s">
        <v>35</v>
      </c>
      <c r="L9800">
        <v>0.45</v>
      </c>
      <c r="M9800">
        <v>158410</v>
      </c>
      <c r="N9800">
        <v>0</v>
      </c>
      <c r="O9800" s="2" t="s">
        <v>4423</v>
      </c>
      <c r="P9800" s="2" t="s">
        <v>150</v>
      </c>
      <c r="Q9800" s="2" t="s">
        <v>267</v>
      </c>
      <c r="R9800">
        <v>2</v>
      </c>
      <c r="S9800">
        <v>1</v>
      </c>
      <c r="T9800" s="2" t="s">
        <v>29</v>
      </c>
      <c r="U9800" s="2" t="s">
        <v>10966</v>
      </c>
    </row>
    <row r="9801" spans="1:21">
      <c r="A9801">
        <v>52</v>
      </c>
      <c r="B9801" s="2" t="s">
        <v>40</v>
      </c>
      <c r="C9801" s="2" t="s">
        <v>31</v>
      </c>
      <c r="D9801" s="2" t="s">
        <v>32</v>
      </c>
      <c r="E9801">
        <v>52956</v>
      </c>
      <c r="F9801">
        <v>792</v>
      </c>
      <c r="G9801">
        <v>10113</v>
      </c>
      <c r="H9801" s="2" t="s">
        <v>47</v>
      </c>
      <c r="I9801" s="2" t="s">
        <v>34</v>
      </c>
      <c r="J9801">
        <v>6</v>
      </c>
      <c r="K9801" s="2" t="s">
        <v>35</v>
      </c>
      <c r="L9801">
        <v>0.31</v>
      </c>
      <c r="M9801">
        <v>108527</v>
      </c>
      <c r="N9801">
        <v>4</v>
      </c>
      <c r="O9801" s="2" t="s">
        <v>7947</v>
      </c>
      <c r="P9801" s="2" t="s">
        <v>197</v>
      </c>
      <c r="Q9801" s="2" t="s">
        <v>112</v>
      </c>
      <c r="R9801">
        <v>2</v>
      </c>
      <c r="S9801">
        <v>2</v>
      </c>
      <c r="T9801" s="2" t="s">
        <v>81</v>
      </c>
      <c r="U9801" s="2" t="s">
        <v>10966</v>
      </c>
    </row>
    <row r="9802" spans="1:21">
      <c r="A9802">
        <v>53</v>
      </c>
      <c r="B9802" s="2" t="s">
        <v>30</v>
      </c>
      <c r="C9802" s="2" t="s">
        <v>31</v>
      </c>
      <c r="D9802" s="2" t="s">
        <v>32</v>
      </c>
      <c r="E9802">
        <v>30937</v>
      </c>
      <c r="F9802">
        <v>699</v>
      </c>
      <c r="G9802">
        <v>47411</v>
      </c>
      <c r="H9802" s="2" t="s">
        <v>33</v>
      </c>
      <c r="I9802" s="2" t="s">
        <v>34</v>
      </c>
      <c r="J9802">
        <v>8</v>
      </c>
      <c r="K9802" s="2" t="s">
        <v>59</v>
      </c>
      <c r="L9802">
        <v>0.11</v>
      </c>
      <c r="M9802">
        <v>59593</v>
      </c>
      <c r="N9802">
        <v>1</v>
      </c>
      <c r="O9802" s="2" t="s">
        <v>7948</v>
      </c>
      <c r="P9802" s="2" t="s">
        <v>207</v>
      </c>
      <c r="Q9802" s="2" t="s">
        <v>299</v>
      </c>
      <c r="R9802">
        <v>1</v>
      </c>
      <c r="S9802">
        <v>1</v>
      </c>
      <c r="T9802" s="2" t="s">
        <v>39</v>
      </c>
      <c r="U9802" s="2" t="s">
        <v>10966</v>
      </c>
    </row>
    <row r="9803" spans="1:21">
      <c r="A9803">
        <v>50</v>
      </c>
      <c r="B9803" s="2" t="s">
        <v>30</v>
      </c>
      <c r="C9803" s="2" t="s">
        <v>31</v>
      </c>
      <c r="D9803" s="2" t="s">
        <v>69</v>
      </c>
      <c r="E9803">
        <v>69933.399999999994</v>
      </c>
      <c r="F9803">
        <v>624</v>
      </c>
      <c r="G9803">
        <v>10010</v>
      </c>
      <c r="H9803" s="2" t="s">
        <v>23</v>
      </c>
      <c r="I9803" s="2" t="s">
        <v>24</v>
      </c>
      <c r="J9803">
        <v>13</v>
      </c>
      <c r="K9803" s="2" t="s">
        <v>35</v>
      </c>
      <c r="L9803">
        <v>0.23</v>
      </c>
      <c r="M9803">
        <v>219620</v>
      </c>
      <c r="N9803">
        <v>0</v>
      </c>
      <c r="O9803" s="2" t="s">
        <v>7949</v>
      </c>
      <c r="P9803" s="2" t="s">
        <v>250</v>
      </c>
      <c r="Q9803" s="2" t="s">
        <v>484</v>
      </c>
      <c r="R9803">
        <v>2</v>
      </c>
      <c r="S9803">
        <v>1</v>
      </c>
      <c r="T9803" s="2" t="s">
        <v>29</v>
      </c>
      <c r="U9803" s="2" t="s">
        <v>10971</v>
      </c>
    </row>
    <row r="9804" spans="1:21">
      <c r="A9804">
        <v>61</v>
      </c>
      <c r="B9804" s="2" t="s">
        <v>40</v>
      </c>
      <c r="C9804" s="2" t="s">
        <v>82</v>
      </c>
      <c r="D9804" s="2" t="s">
        <v>42</v>
      </c>
      <c r="E9804">
        <v>62510</v>
      </c>
      <c r="F9804">
        <v>713</v>
      </c>
      <c r="G9804">
        <v>27450.01</v>
      </c>
      <c r="H9804" s="2" t="s">
        <v>47</v>
      </c>
      <c r="I9804" s="2" t="s">
        <v>24</v>
      </c>
      <c r="J9804">
        <v>10</v>
      </c>
      <c r="K9804" s="2" t="s">
        <v>35</v>
      </c>
      <c r="L9804">
        <v>0.43</v>
      </c>
      <c r="M9804">
        <v>144820</v>
      </c>
      <c r="N9804">
        <v>4</v>
      </c>
      <c r="O9804" s="2" t="s">
        <v>7950</v>
      </c>
      <c r="P9804" s="2" t="s">
        <v>202</v>
      </c>
      <c r="Q9804" s="2" t="s">
        <v>755</v>
      </c>
      <c r="R9804">
        <v>1</v>
      </c>
      <c r="S9804">
        <v>0</v>
      </c>
      <c r="T9804" s="2" t="s">
        <v>29</v>
      </c>
      <c r="U9804" s="2" t="s">
        <v>10967</v>
      </c>
    </row>
    <row r="9805" spans="1:21">
      <c r="A9805">
        <v>69</v>
      </c>
      <c r="B9805" s="2" t="s">
        <v>40</v>
      </c>
      <c r="C9805" s="2" t="s">
        <v>82</v>
      </c>
      <c r="D9805" s="2" t="s">
        <v>42</v>
      </c>
      <c r="E9805">
        <v>74391</v>
      </c>
      <c r="F9805">
        <v>766</v>
      </c>
      <c r="G9805">
        <v>30667</v>
      </c>
      <c r="H9805" s="2" t="s">
        <v>33</v>
      </c>
      <c r="I9805" s="2" t="s">
        <v>58</v>
      </c>
      <c r="J9805">
        <v>2</v>
      </c>
      <c r="K9805" s="2" t="s">
        <v>48</v>
      </c>
      <c r="L9805">
        <v>0.43</v>
      </c>
      <c r="M9805">
        <v>159741.5</v>
      </c>
      <c r="N9805">
        <v>4</v>
      </c>
      <c r="O9805" s="2" t="s">
        <v>3740</v>
      </c>
      <c r="P9805" s="2" t="s">
        <v>56</v>
      </c>
      <c r="Q9805" s="2" t="s">
        <v>457</v>
      </c>
      <c r="R9805">
        <v>3</v>
      </c>
      <c r="S9805">
        <v>1</v>
      </c>
      <c r="T9805" s="2" t="s">
        <v>29</v>
      </c>
      <c r="U9805" s="2" t="s">
        <v>10966</v>
      </c>
    </row>
    <row r="9806" spans="1:21">
      <c r="A9806">
        <v>27</v>
      </c>
      <c r="B9806" s="2" t="s">
        <v>20</v>
      </c>
      <c r="C9806" s="2" t="s">
        <v>21</v>
      </c>
      <c r="D9806" s="2" t="s">
        <v>32</v>
      </c>
      <c r="E9806">
        <v>41883</v>
      </c>
      <c r="F9806">
        <v>752</v>
      </c>
      <c r="G9806">
        <v>49087</v>
      </c>
      <c r="H9806" s="2" t="s">
        <v>43</v>
      </c>
      <c r="I9806" s="2" t="s">
        <v>24</v>
      </c>
      <c r="J9806">
        <v>0</v>
      </c>
      <c r="K9806" s="2" t="s">
        <v>25</v>
      </c>
      <c r="L9806">
        <v>0.11</v>
      </c>
      <c r="M9806">
        <v>159741.5</v>
      </c>
      <c r="N9806">
        <v>0</v>
      </c>
      <c r="O9806" s="2" t="s">
        <v>7951</v>
      </c>
      <c r="P9806" s="2" t="s">
        <v>129</v>
      </c>
      <c r="Q9806" s="2" t="s">
        <v>138</v>
      </c>
      <c r="R9806">
        <v>1</v>
      </c>
      <c r="S9806">
        <v>1</v>
      </c>
      <c r="T9806" s="2" t="s">
        <v>29</v>
      </c>
      <c r="U9806" s="2" t="s">
        <v>10967</v>
      </c>
    </row>
    <row r="9807" spans="1:21">
      <c r="A9807">
        <v>66</v>
      </c>
      <c r="B9807" s="2" t="s">
        <v>30</v>
      </c>
      <c r="C9807" s="2" t="s">
        <v>21</v>
      </c>
      <c r="D9807" s="2" t="s">
        <v>69</v>
      </c>
      <c r="E9807">
        <v>114231</v>
      </c>
      <c r="F9807">
        <v>739</v>
      </c>
      <c r="G9807">
        <v>5908</v>
      </c>
      <c r="H9807" s="2" t="s">
        <v>43</v>
      </c>
      <c r="I9807" s="2" t="s">
        <v>34</v>
      </c>
      <c r="J9807">
        <v>12</v>
      </c>
      <c r="K9807" s="2" t="s">
        <v>48</v>
      </c>
      <c r="L9807">
        <v>0.24</v>
      </c>
      <c r="M9807">
        <v>107075</v>
      </c>
      <c r="N9807">
        <v>3</v>
      </c>
      <c r="O9807" s="2" t="s">
        <v>2253</v>
      </c>
      <c r="P9807" s="2" t="s">
        <v>308</v>
      </c>
      <c r="Q9807" s="2" t="s">
        <v>717</v>
      </c>
      <c r="R9807">
        <v>2</v>
      </c>
      <c r="S9807">
        <v>1</v>
      </c>
      <c r="T9807" s="2" t="s">
        <v>29</v>
      </c>
      <c r="U9807" s="2" t="s">
        <v>10970</v>
      </c>
    </row>
    <row r="9808" spans="1:21">
      <c r="A9808">
        <v>58</v>
      </c>
      <c r="B9808" s="2" t="s">
        <v>40</v>
      </c>
      <c r="C9808" s="2" t="s">
        <v>31</v>
      </c>
      <c r="D9808" s="2" t="s">
        <v>22</v>
      </c>
      <c r="E9808">
        <v>65810</v>
      </c>
      <c r="F9808">
        <v>699</v>
      </c>
      <c r="G9808">
        <v>27450.01</v>
      </c>
      <c r="H9808" s="2" t="s">
        <v>47</v>
      </c>
      <c r="I9808" s="2" t="s">
        <v>34</v>
      </c>
      <c r="J9808">
        <v>0</v>
      </c>
      <c r="K9808" s="2" t="s">
        <v>25</v>
      </c>
      <c r="L9808">
        <v>0.39</v>
      </c>
      <c r="M9808">
        <v>159741.5</v>
      </c>
      <c r="N9808">
        <v>0</v>
      </c>
      <c r="O9808" s="2" t="s">
        <v>7952</v>
      </c>
      <c r="P9808" s="2" t="s">
        <v>242</v>
      </c>
      <c r="Q9808" s="2" t="s">
        <v>51</v>
      </c>
      <c r="R9808">
        <v>2</v>
      </c>
      <c r="S9808">
        <v>2</v>
      </c>
      <c r="T9808" s="2" t="s">
        <v>29</v>
      </c>
      <c r="U9808" s="2" t="s">
        <v>10967</v>
      </c>
    </row>
    <row r="9809" spans="1:21">
      <c r="A9809">
        <v>24</v>
      </c>
      <c r="B9809" s="2" t="s">
        <v>30</v>
      </c>
      <c r="C9809" s="2" t="s">
        <v>82</v>
      </c>
      <c r="D9809" s="2" t="s">
        <v>42</v>
      </c>
      <c r="E9809">
        <v>69933.399999999994</v>
      </c>
      <c r="F9809">
        <v>713</v>
      </c>
      <c r="G9809">
        <v>6552</v>
      </c>
      <c r="H9809" s="2" t="s">
        <v>47</v>
      </c>
      <c r="I9809" s="2" t="s">
        <v>34</v>
      </c>
      <c r="J9809">
        <v>1</v>
      </c>
      <c r="K9809" s="2" t="s">
        <v>25</v>
      </c>
      <c r="L9809">
        <v>0.18</v>
      </c>
      <c r="M9809">
        <v>94903</v>
      </c>
      <c r="N9809">
        <v>3</v>
      </c>
      <c r="O9809" s="2" t="s">
        <v>7953</v>
      </c>
      <c r="P9809" s="2" t="s">
        <v>193</v>
      </c>
      <c r="Q9809" s="2" t="s">
        <v>969</v>
      </c>
      <c r="R9809">
        <v>0</v>
      </c>
      <c r="S9809">
        <v>2</v>
      </c>
      <c r="T9809" s="2" t="s">
        <v>29</v>
      </c>
      <c r="U9809" s="2" t="s">
        <v>10967</v>
      </c>
    </row>
    <row r="9810" spans="1:21">
      <c r="A9810">
        <v>23</v>
      </c>
      <c r="B9810" s="2" t="s">
        <v>40</v>
      </c>
      <c r="C9810" s="2" t="s">
        <v>31</v>
      </c>
      <c r="D9810" s="2" t="s">
        <v>42</v>
      </c>
      <c r="E9810">
        <v>79967</v>
      </c>
      <c r="F9810">
        <v>621</v>
      </c>
      <c r="G9810">
        <v>27450.01</v>
      </c>
      <c r="H9810" s="2" t="s">
        <v>33</v>
      </c>
      <c r="I9810" s="2" t="s">
        <v>34</v>
      </c>
      <c r="J9810">
        <v>6</v>
      </c>
      <c r="K9810" s="2" t="s">
        <v>59</v>
      </c>
      <c r="L9810">
        <v>0.14000000000000001</v>
      </c>
      <c r="M9810">
        <v>193242</v>
      </c>
      <c r="N9810">
        <v>2</v>
      </c>
      <c r="O9810" s="2" t="s">
        <v>7954</v>
      </c>
      <c r="P9810" s="2" t="s">
        <v>234</v>
      </c>
      <c r="Q9810" s="2" t="s">
        <v>183</v>
      </c>
      <c r="R9810">
        <v>0</v>
      </c>
      <c r="S9810">
        <v>2</v>
      </c>
      <c r="T9810" s="2" t="s">
        <v>29</v>
      </c>
      <c r="U9810" s="2" t="s">
        <v>10966</v>
      </c>
    </row>
    <row r="9811" spans="1:21">
      <c r="A9811">
        <v>31</v>
      </c>
      <c r="B9811" s="2" t="s">
        <v>30</v>
      </c>
      <c r="C9811" s="2" t="s">
        <v>82</v>
      </c>
      <c r="D9811" s="2" t="s">
        <v>32</v>
      </c>
      <c r="E9811">
        <v>40872</v>
      </c>
      <c r="F9811">
        <v>622</v>
      </c>
      <c r="G9811">
        <v>27450.01</v>
      </c>
      <c r="H9811" s="2" t="s">
        <v>43</v>
      </c>
      <c r="I9811" s="2" t="s">
        <v>34</v>
      </c>
      <c r="J9811">
        <v>0</v>
      </c>
      <c r="K9811" s="2" t="s">
        <v>35</v>
      </c>
      <c r="L9811">
        <v>0.19</v>
      </c>
      <c r="M9811">
        <v>207437</v>
      </c>
      <c r="N9811">
        <v>2</v>
      </c>
      <c r="O9811" s="2" t="s">
        <v>7955</v>
      </c>
      <c r="P9811" s="2" t="s">
        <v>124</v>
      </c>
      <c r="Q9811" s="2" t="s">
        <v>420</v>
      </c>
      <c r="R9811">
        <v>4</v>
      </c>
      <c r="S9811">
        <v>1</v>
      </c>
      <c r="T9811" s="2" t="s">
        <v>29</v>
      </c>
      <c r="U9811" s="2" t="s">
        <v>10966</v>
      </c>
    </row>
    <row r="9812" spans="1:21">
      <c r="A9812">
        <v>51</v>
      </c>
      <c r="B9812" s="2" t="s">
        <v>30</v>
      </c>
      <c r="C9812" s="2" t="s">
        <v>82</v>
      </c>
      <c r="D9812" s="2" t="s">
        <v>22</v>
      </c>
      <c r="E9812">
        <v>36802</v>
      </c>
      <c r="F9812">
        <v>649</v>
      </c>
      <c r="G9812">
        <v>27546</v>
      </c>
      <c r="H9812" s="2" t="s">
        <v>47</v>
      </c>
      <c r="I9812" s="2" t="s">
        <v>24</v>
      </c>
      <c r="J9812">
        <v>18</v>
      </c>
      <c r="K9812" s="2" t="s">
        <v>59</v>
      </c>
      <c r="L9812">
        <v>0.54</v>
      </c>
      <c r="M9812">
        <v>127908</v>
      </c>
      <c r="N9812">
        <v>2</v>
      </c>
      <c r="O9812" s="2" t="s">
        <v>321</v>
      </c>
      <c r="P9812" s="2" t="s">
        <v>250</v>
      </c>
      <c r="Q9812" s="2" t="s">
        <v>608</v>
      </c>
      <c r="R9812">
        <v>2</v>
      </c>
      <c r="S9812">
        <v>0</v>
      </c>
      <c r="T9812" s="2" t="s">
        <v>39</v>
      </c>
      <c r="U9812" s="2" t="s">
        <v>10969</v>
      </c>
    </row>
    <row r="9813" spans="1:21">
      <c r="A9813">
        <v>61</v>
      </c>
      <c r="B9813" s="2" t="s">
        <v>30</v>
      </c>
      <c r="C9813" s="2" t="s">
        <v>21</v>
      </c>
      <c r="D9813" s="2" t="s">
        <v>42</v>
      </c>
      <c r="E9813">
        <v>91677</v>
      </c>
      <c r="F9813">
        <v>676</v>
      </c>
      <c r="G9813">
        <v>9489</v>
      </c>
      <c r="H9813" s="2" t="s">
        <v>43</v>
      </c>
      <c r="I9813" s="2" t="s">
        <v>24</v>
      </c>
      <c r="J9813">
        <v>13</v>
      </c>
      <c r="K9813" s="2" t="s">
        <v>48</v>
      </c>
      <c r="L9813">
        <v>0.56000000000000005</v>
      </c>
      <c r="M9813">
        <v>187064</v>
      </c>
      <c r="N9813">
        <v>2</v>
      </c>
      <c r="O9813" s="2" t="s">
        <v>134</v>
      </c>
      <c r="P9813" s="2" t="s">
        <v>197</v>
      </c>
      <c r="Q9813" s="2" t="s">
        <v>777</v>
      </c>
      <c r="R9813">
        <v>3</v>
      </c>
      <c r="S9813">
        <v>0</v>
      </c>
      <c r="T9813" s="2" t="s">
        <v>29</v>
      </c>
      <c r="U9813" s="2" t="s">
        <v>10969</v>
      </c>
    </row>
    <row r="9814" spans="1:21">
      <c r="A9814">
        <v>47</v>
      </c>
      <c r="B9814" s="2" t="s">
        <v>30</v>
      </c>
      <c r="C9814" s="2" t="s">
        <v>31</v>
      </c>
      <c r="D9814" s="2" t="s">
        <v>69</v>
      </c>
      <c r="E9814">
        <v>69933.399999999994</v>
      </c>
      <c r="F9814">
        <v>779</v>
      </c>
      <c r="G9814">
        <v>16430</v>
      </c>
      <c r="H9814" s="2" t="s">
        <v>43</v>
      </c>
      <c r="I9814" s="2" t="s">
        <v>34</v>
      </c>
      <c r="J9814">
        <v>4</v>
      </c>
      <c r="K9814" s="2" t="s">
        <v>48</v>
      </c>
      <c r="L9814">
        <v>0.3</v>
      </c>
      <c r="M9814">
        <v>180882</v>
      </c>
      <c r="N9814">
        <v>4</v>
      </c>
      <c r="O9814" s="2" t="s">
        <v>7956</v>
      </c>
      <c r="P9814" s="2" t="s">
        <v>101</v>
      </c>
      <c r="Q9814" s="2" t="s">
        <v>226</v>
      </c>
      <c r="R9814">
        <v>4</v>
      </c>
      <c r="S9814">
        <v>1</v>
      </c>
      <c r="T9814" s="2" t="s">
        <v>29</v>
      </c>
      <c r="U9814" s="2" t="s">
        <v>10971</v>
      </c>
    </row>
    <row r="9815" spans="1:21">
      <c r="A9815">
        <v>29</v>
      </c>
      <c r="B9815" s="2" t="s">
        <v>40</v>
      </c>
      <c r="C9815" s="2" t="s">
        <v>41</v>
      </c>
      <c r="D9815" s="2" t="s">
        <v>32</v>
      </c>
      <c r="E9815">
        <v>30051</v>
      </c>
      <c r="F9815">
        <v>740</v>
      </c>
      <c r="G9815">
        <v>43075</v>
      </c>
      <c r="H9815" s="2" t="s">
        <v>23</v>
      </c>
      <c r="I9815" s="2" t="s">
        <v>34</v>
      </c>
      <c r="J9815">
        <v>6</v>
      </c>
      <c r="K9815" s="2" t="s">
        <v>59</v>
      </c>
      <c r="L9815">
        <v>0.46</v>
      </c>
      <c r="M9815">
        <v>113572</v>
      </c>
      <c r="N9815">
        <v>0</v>
      </c>
      <c r="O9815" s="2" t="s">
        <v>3493</v>
      </c>
      <c r="P9815" s="2" t="s">
        <v>430</v>
      </c>
      <c r="Q9815" s="2" t="s">
        <v>847</v>
      </c>
      <c r="R9815">
        <v>4</v>
      </c>
      <c r="S9815">
        <v>0</v>
      </c>
      <c r="T9815" s="2" t="s">
        <v>29</v>
      </c>
      <c r="U9815" s="2" t="s">
        <v>10966</v>
      </c>
    </row>
    <row r="9816" spans="1:21">
      <c r="A9816">
        <v>48</v>
      </c>
      <c r="B9816" s="2" t="s">
        <v>40</v>
      </c>
      <c r="C9816" s="2" t="s">
        <v>21</v>
      </c>
      <c r="D9816" s="2" t="s">
        <v>69</v>
      </c>
      <c r="E9816">
        <v>69933.399999999994</v>
      </c>
      <c r="F9816">
        <v>723</v>
      </c>
      <c r="G9816">
        <v>27450.01</v>
      </c>
      <c r="H9816" s="2" t="s">
        <v>33</v>
      </c>
      <c r="I9816" s="2" t="s">
        <v>58</v>
      </c>
      <c r="J9816">
        <v>9</v>
      </c>
      <c r="K9816" s="2" t="s">
        <v>59</v>
      </c>
      <c r="L9816">
        <v>0.57999999999999996</v>
      </c>
      <c r="M9816">
        <v>92280</v>
      </c>
      <c r="N9816">
        <v>0</v>
      </c>
      <c r="O9816" s="2" t="s">
        <v>5396</v>
      </c>
      <c r="P9816" s="2" t="s">
        <v>197</v>
      </c>
      <c r="Q9816" s="2" t="s">
        <v>703</v>
      </c>
      <c r="R9816">
        <v>4</v>
      </c>
      <c r="S9816">
        <v>2</v>
      </c>
      <c r="T9816" s="2" t="s">
        <v>81</v>
      </c>
      <c r="U9816" s="2" t="s">
        <v>10969</v>
      </c>
    </row>
    <row r="9817" spans="1:21">
      <c r="A9817">
        <v>55</v>
      </c>
      <c r="B9817" s="2" t="s">
        <v>20</v>
      </c>
      <c r="C9817" s="2" t="s">
        <v>41</v>
      </c>
      <c r="D9817" s="2" t="s">
        <v>32</v>
      </c>
      <c r="E9817">
        <v>23956</v>
      </c>
      <c r="F9817">
        <v>686</v>
      </c>
      <c r="G9817">
        <v>35772</v>
      </c>
      <c r="H9817" s="2" t="s">
        <v>47</v>
      </c>
      <c r="I9817" s="2" t="s">
        <v>58</v>
      </c>
      <c r="J9817">
        <v>12</v>
      </c>
      <c r="K9817" s="2" t="s">
        <v>59</v>
      </c>
      <c r="L9817">
        <v>0.54</v>
      </c>
      <c r="M9817">
        <v>159741.5</v>
      </c>
      <c r="N9817">
        <v>4</v>
      </c>
      <c r="O9817" s="2" t="s">
        <v>7957</v>
      </c>
      <c r="P9817" s="2" t="s">
        <v>352</v>
      </c>
      <c r="Q9817" s="2" t="s">
        <v>80</v>
      </c>
      <c r="R9817">
        <v>3</v>
      </c>
      <c r="S9817">
        <v>0</v>
      </c>
      <c r="T9817" s="2" t="s">
        <v>29</v>
      </c>
      <c r="U9817" s="2" t="s">
        <v>10969</v>
      </c>
    </row>
    <row r="9818" spans="1:21">
      <c r="A9818">
        <v>24</v>
      </c>
      <c r="B9818" s="2" t="s">
        <v>30</v>
      </c>
      <c r="C9818" s="2" t="s">
        <v>82</v>
      </c>
      <c r="D9818" s="2" t="s">
        <v>22</v>
      </c>
      <c r="E9818">
        <v>79630</v>
      </c>
      <c r="F9818">
        <v>611</v>
      </c>
      <c r="G9818">
        <v>22802</v>
      </c>
      <c r="H9818" s="2" t="s">
        <v>23</v>
      </c>
      <c r="I9818" s="2" t="s">
        <v>58</v>
      </c>
      <c r="J9818">
        <v>0</v>
      </c>
      <c r="K9818" s="2" t="s">
        <v>59</v>
      </c>
      <c r="L9818">
        <v>0.54</v>
      </c>
      <c r="M9818">
        <v>268822</v>
      </c>
      <c r="N9818">
        <v>3</v>
      </c>
      <c r="O9818" s="2" t="s">
        <v>6408</v>
      </c>
      <c r="P9818" s="2" t="s">
        <v>352</v>
      </c>
      <c r="Q9818" s="2" t="s">
        <v>77</v>
      </c>
      <c r="R9818">
        <v>4</v>
      </c>
      <c r="S9818">
        <v>2</v>
      </c>
      <c r="T9818" s="2" t="s">
        <v>29</v>
      </c>
      <c r="U9818" s="2" t="s">
        <v>10966</v>
      </c>
    </row>
    <row r="9819" spans="1:21">
      <c r="A9819">
        <v>55</v>
      </c>
      <c r="B9819" s="2" t="s">
        <v>40</v>
      </c>
      <c r="C9819" s="2" t="s">
        <v>21</v>
      </c>
      <c r="D9819" s="2" t="s">
        <v>32</v>
      </c>
      <c r="E9819">
        <v>21436</v>
      </c>
      <c r="F9819">
        <v>645</v>
      </c>
      <c r="G9819">
        <v>39449</v>
      </c>
      <c r="H9819" s="2" t="s">
        <v>33</v>
      </c>
      <c r="I9819" s="2" t="s">
        <v>34</v>
      </c>
      <c r="J9819">
        <v>1</v>
      </c>
      <c r="K9819" s="2" t="s">
        <v>59</v>
      </c>
      <c r="L9819">
        <v>0.34</v>
      </c>
      <c r="M9819">
        <v>242472</v>
      </c>
      <c r="N9819">
        <v>1</v>
      </c>
      <c r="O9819" s="2" t="s">
        <v>7958</v>
      </c>
      <c r="P9819" s="2" t="s">
        <v>50</v>
      </c>
      <c r="Q9819" s="2" t="s">
        <v>127</v>
      </c>
      <c r="R9819">
        <v>0</v>
      </c>
      <c r="S9819">
        <v>0</v>
      </c>
      <c r="T9819" s="2" t="s">
        <v>29</v>
      </c>
      <c r="U9819" s="2" t="s">
        <v>10966</v>
      </c>
    </row>
    <row r="9820" spans="1:21">
      <c r="A9820">
        <v>48</v>
      </c>
      <c r="B9820" s="2" t="s">
        <v>30</v>
      </c>
      <c r="C9820" s="2" t="s">
        <v>41</v>
      </c>
      <c r="D9820" s="2" t="s">
        <v>69</v>
      </c>
      <c r="E9820">
        <v>47032</v>
      </c>
      <c r="F9820">
        <v>607</v>
      </c>
      <c r="G9820">
        <v>7472</v>
      </c>
      <c r="H9820" s="2" t="s">
        <v>33</v>
      </c>
      <c r="I9820" s="2" t="s">
        <v>58</v>
      </c>
      <c r="J9820">
        <v>15</v>
      </c>
      <c r="K9820" s="2" t="s">
        <v>59</v>
      </c>
      <c r="L9820">
        <v>0.15</v>
      </c>
      <c r="M9820">
        <v>92708</v>
      </c>
      <c r="N9820">
        <v>1</v>
      </c>
      <c r="O9820" s="2" t="s">
        <v>2585</v>
      </c>
      <c r="P9820" s="2" t="s">
        <v>27</v>
      </c>
      <c r="Q9820" s="2" t="s">
        <v>476</v>
      </c>
      <c r="R9820">
        <v>4</v>
      </c>
      <c r="S9820">
        <v>2</v>
      </c>
      <c r="T9820" s="2" t="s">
        <v>29</v>
      </c>
      <c r="U9820" s="2" t="s">
        <v>10969</v>
      </c>
    </row>
    <row r="9821" spans="1:21">
      <c r="A9821">
        <v>36</v>
      </c>
      <c r="B9821" s="2" t="s">
        <v>20</v>
      </c>
      <c r="C9821" s="2" t="s">
        <v>82</v>
      </c>
      <c r="D9821" s="2" t="s">
        <v>22</v>
      </c>
      <c r="E9821">
        <v>22860</v>
      </c>
      <c r="F9821">
        <v>771</v>
      </c>
      <c r="G9821">
        <v>6396</v>
      </c>
      <c r="H9821" s="2" t="s">
        <v>33</v>
      </c>
      <c r="I9821" s="2" t="s">
        <v>24</v>
      </c>
      <c r="J9821">
        <v>2</v>
      </c>
      <c r="K9821" s="2" t="s">
        <v>35</v>
      </c>
      <c r="L9821">
        <v>0.11</v>
      </c>
      <c r="M9821">
        <v>159741.5</v>
      </c>
      <c r="N9821">
        <v>3</v>
      </c>
      <c r="O9821" s="2" t="s">
        <v>7959</v>
      </c>
      <c r="P9821" s="2" t="s">
        <v>179</v>
      </c>
      <c r="Q9821" s="2" t="s">
        <v>727</v>
      </c>
      <c r="R9821">
        <v>1</v>
      </c>
      <c r="S9821">
        <v>1</v>
      </c>
      <c r="T9821" s="2" t="s">
        <v>29</v>
      </c>
      <c r="U9821" s="2" t="s">
        <v>10967</v>
      </c>
    </row>
    <row r="9822" spans="1:21">
      <c r="A9822">
        <v>41</v>
      </c>
      <c r="B9822" s="2" t="s">
        <v>40</v>
      </c>
      <c r="C9822" s="2" t="s">
        <v>82</v>
      </c>
      <c r="D9822" s="2" t="s">
        <v>69</v>
      </c>
      <c r="E9822">
        <v>69933.399999999994</v>
      </c>
      <c r="F9822">
        <v>790</v>
      </c>
      <c r="G9822">
        <v>18998</v>
      </c>
      <c r="H9822" s="2" t="s">
        <v>47</v>
      </c>
      <c r="I9822" s="2" t="s">
        <v>34</v>
      </c>
      <c r="J9822">
        <v>13</v>
      </c>
      <c r="K9822" s="2" t="s">
        <v>48</v>
      </c>
      <c r="L9822">
        <v>0.51</v>
      </c>
      <c r="M9822">
        <v>280567</v>
      </c>
      <c r="N9822">
        <v>4</v>
      </c>
      <c r="O9822" s="2" t="s">
        <v>7806</v>
      </c>
      <c r="P9822" s="2" t="s">
        <v>179</v>
      </c>
      <c r="Q9822" s="2" t="s">
        <v>338</v>
      </c>
      <c r="R9822">
        <v>4</v>
      </c>
      <c r="S9822">
        <v>1</v>
      </c>
      <c r="T9822" s="2" t="s">
        <v>29</v>
      </c>
      <c r="U9822" s="2" t="s">
        <v>10969</v>
      </c>
    </row>
    <row r="9823" spans="1:21">
      <c r="A9823">
        <v>65</v>
      </c>
      <c r="B9823" s="2" t="s">
        <v>20</v>
      </c>
      <c r="C9823" s="2" t="s">
        <v>31</v>
      </c>
      <c r="D9823" s="2" t="s">
        <v>69</v>
      </c>
      <c r="E9823">
        <v>69933.399999999994</v>
      </c>
      <c r="F9823">
        <v>700</v>
      </c>
      <c r="G9823">
        <v>21781</v>
      </c>
      <c r="H9823" s="2" t="s">
        <v>47</v>
      </c>
      <c r="I9823" s="2" t="s">
        <v>34</v>
      </c>
      <c r="J9823">
        <v>12</v>
      </c>
      <c r="K9823" s="2" t="s">
        <v>25</v>
      </c>
      <c r="L9823">
        <v>0.12</v>
      </c>
      <c r="M9823">
        <v>228315</v>
      </c>
      <c r="N9823">
        <v>3</v>
      </c>
      <c r="O9823" s="2" t="s">
        <v>7960</v>
      </c>
      <c r="P9823" s="2" t="s">
        <v>98</v>
      </c>
      <c r="Q9823" s="2" t="s">
        <v>209</v>
      </c>
      <c r="R9823">
        <v>0</v>
      </c>
      <c r="S9823">
        <v>1</v>
      </c>
      <c r="T9823" s="2" t="s">
        <v>29</v>
      </c>
      <c r="U9823" s="2" t="s">
        <v>10972</v>
      </c>
    </row>
    <row r="9824" spans="1:21">
      <c r="A9824">
        <v>60</v>
      </c>
      <c r="B9824" s="2" t="s">
        <v>20</v>
      </c>
      <c r="C9824" s="2" t="s">
        <v>31</v>
      </c>
      <c r="D9824" s="2" t="s">
        <v>22</v>
      </c>
      <c r="E9824">
        <v>45617</v>
      </c>
      <c r="F9824">
        <v>711</v>
      </c>
      <c r="G9824">
        <v>36114</v>
      </c>
      <c r="H9824" s="2" t="s">
        <v>47</v>
      </c>
      <c r="I9824" s="2" t="s">
        <v>58</v>
      </c>
      <c r="J9824">
        <v>5</v>
      </c>
      <c r="K9824" s="2" t="s">
        <v>25</v>
      </c>
      <c r="L9824">
        <v>0.3</v>
      </c>
      <c r="M9824">
        <v>23541</v>
      </c>
      <c r="N9824">
        <v>2</v>
      </c>
      <c r="O9824" s="2" t="s">
        <v>7961</v>
      </c>
      <c r="P9824" s="2" t="s">
        <v>174</v>
      </c>
      <c r="Q9824" s="2" t="s">
        <v>954</v>
      </c>
      <c r="R9824">
        <v>3</v>
      </c>
      <c r="S9824">
        <v>1</v>
      </c>
      <c r="T9824" s="2" t="s">
        <v>81</v>
      </c>
      <c r="U9824" s="2" t="s">
        <v>10966</v>
      </c>
    </row>
    <row r="9825" spans="1:21">
      <c r="A9825">
        <v>45</v>
      </c>
      <c r="B9825" s="2" t="s">
        <v>40</v>
      </c>
      <c r="C9825" s="2" t="s">
        <v>41</v>
      </c>
      <c r="D9825" s="2" t="s">
        <v>69</v>
      </c>
      <c r="E9825">
        <v>27619</v>
      </c>
      <c r="F9825">
        <v>772</v>
      </c>
      <c r="G9825">
        <v>27450.01</v>
      </c>
      <c r="H9825" s="2" t="s">
        <v>43</v>
      </c>
      <c r="I9825" s="2" t="s">
        <v>34</v>
      </c>
      <c r="J9825">
        <v>7</v>
      </c>
      <c r="K9825" s="2" t="s">
        <v>35</v>
      </c>
      <c r="L9825">
        <v>0.21</v>
      </c>
      <c r="M9825">
        <v>205663</v>
      </c>
      <c r="N9825">
        <v>3</v>
      </c>
      <c r="O9825" s="2" t="s">
        <v>7962</v>
      </c>
      <c r="P9825" s="2" t="s">
        <v>430</v>
      </c>
      <c r="Q9825" s="2" t="s">
        <v>484</v>
      </c>
      <c r="R9825">
        <v>2</v>
      </c>
      <c r="S9825">
        <v>1</v>
      </c>
      <c r="T9825" s="2" t="s">
        <v>29</v>
      </c>
      <c r="U9825" s="2" t="s">
        <v>10966</v>
      </c>
    </row>
    <row r="9826" spans="1:21">
      <c r="A9826">
        <v>61</v>
      </c>
      <c r="B9826" s="2" t="s">
        <v>40</v>
      </c>
      <c r="C9826" s="2" t="s">
        <v>82</v>
      </c>
      <c r="D9826" s="2" t="s">
        <v>69</v>
      </c>
      <c r="E9826">
        <v>65076</v>
      </c>
      <c r="F9826">
        <v>699</v>
      </c>
      <c r="G9826">
        <v>5750</v>
      </c>
      <c r="H9826" s="2" t="s">
        <v>33</v>
      </c>
      <c r="I9826" s="2" t="s">
        <v>24</v>
      </c>
      <c r="J9826">
        <v>4</v>
      </c>
      <c r="K9826" s="2" t="s">
        <v>25</v>
      </c>
      <c r="L9826">
        <v>0.54</v>
      </c>
      <c r="M9826">
        <v>200905</v>
      </c>
      <c r="N9826">
        <v>2</v>
      </c>
      <c r="O9826" s="2" t="s">
        <v>6195</v>
      </c>
      <c r="P9826" s="2" t="s">
        <v>253</v>
      </c>
      <c r="Q9826" s="2" t="s">
        <v>651</v>
      </c>
      <c r="R9826">
        <v>0</v>
      </c>
      <c r="S9826">
        <v>2</v>
      </c>
      <c r="T9826" s="2" t="s">
        <v>29</v>
      </c>
      <c r="U9826" s="2" t="s">
        <v>10967</v>
      </c>
    </row>
    <row r="9827" spans="1:21">
      <c r="A9827">
        <v>54</v>
      </c>
      <c r="B9827" s="2" t="s">
        <v>20</v>
      </c>
      <c r="C9827" s="2" t="s">
        <v>82</v>
      </c>
      <c r="D9827" s="2" t="s">
        <v>69</v>
      </c>
      <c r="E9827">
        <v>85711</v>
      </c>
      <c r="F9827">
        <v>740</v>
      </c>
      <c r="G9827">
        <v>28900</v>
      </c>
      <c r="H9827" s="2" t="s">
        <v>47</v>
      </c>
      <c r="I9827" s="2" t="s">
        <v>58</v>
      </c>
      <c r="J9827">
        <v>15</v>
      </c>
      <c r="K9827" s="2" t="s">
        <v>25</v>
      </c>
      <c r="L9827">
        <v>0.16</v>
      </c>
      <c r="M9827">
        <v>159741.5</v>
      </c>
      <c r="N9827">
        <v>4</v>
      </c>
      <c r="O9827" s="2" t="s">
        <v>7963</v>
      </c>
      <c r="P9827" s="2" t="s">
        <v>242</v>
      </c>
      <c r="Q9827" s="2" t="s">
        <v>1073</v>
      </c>
      <c r="R9827">
        <v>3</v>
      </c>
      <c r="S9827">
        <v>2</v>
      </c>
      <c r="T9827" s="2" t="s">
        <v>39</v>
      </c>
      <c r="U9827" s="2" t="s">
        <v>10966</v>
      </c>
    </row>
    <row r="9828" spans="1:21">
      <c r="A9828">
        <v>62</v>
      </c>
      <c r="B9828" s="2" t="s">
        <v>20</v>
      </c>
      <c r="C9828" s="2" t="s">
        <v>41</v>
      </c>
      <c r="D9828" s="2" t="s">
        <v>42</v>
      </c>
      <c r="E9828">
        <v>115856</v>
      </c>
      <c r="F9828">
        <v>699</v>
      </c>
      <c r="G9828">
        <v>46949</v>
      </c>
      <c r="H9828" s="2" t="s">
        <v>33</v>
      </c>
      <c r="I9828" s="2" t="s">
        <v>58</v>
      </c>
      <c r="J9828">
        <v>7</v>
      </c>
      <c r="K9828" s="2" t="s">
        <v>48</v>
      </c>
      <c r="L9828">
        <v>0.14000000000000001</v>
      </c>
      <c r="M9828">
        <v>229435</v>
      </c>
      <c r="N9828">
        <v>3</v>
      </c>
      <c r="O9828" s="2" t="s">
        <v>7964</v>
      </c>
      <c r="P9828" s="2" t="s">
        <v>286</v>
      </c>
      <c r="Q9828" s="2" t="s">
        <v>140</v>
      </c>
      <c r="R9828">
        <v>3</v>
      </c>
      <c r="S9828">
        <v>0</v>
      </c>
      <c r="T9828" s="2" t="s">
        <v>29</v>
      </c>
      <c r="U9828" s="2" t="s">
        <v>10966</v>
      </c>
    </row>
    <row r="9829" spans="1:21">
      <c r="A9829">
        <v>51</v>
      </c>
      <c r="B9829" s="2" t="s">
        <v>30</v>
      </c>
      <c r="C9829" s="2" t="s">
        <v>41</v>
      </c>
      <c r="D9829" s="2" t="s">
        <v>32</v>
      </c>
      <c r="E9829">
        <v>61682</v>
      </c>
      <c r="F9829">
        <v>735</v>
      </c>
      <c r="G9829">
        <v>21513</v>
      </c>
      <c r="H9829" s="2" t="s">
        <v>47</v>
      </c>
      <c r="I9829" s="2" t="s">
        <v>58</v>
      </c>
      <c r="J9829">
        <v>9</v>
      </c>
      <c r="K9829" s="2" t="s">
        <v>48</v>
      </c>
      <c r="L9829">
        <v>0.47</v>
      </c>
      <c r="M9829">
        <v>159741.5</v>
      </c>
      <c r="N9829">
        <v>3</v>
      </c>
      <c r="O9829" s="2" t="s">
        <v>7965</v>
      </c>
      <c r="P9829" s="2" t="s">
        <v>150</v>
      </c>
      <c r="Q9829" s="2" t="s">
        <v>125</v>
      </c>
      <c r="R9829">
        <v>0</v>
      </c>
      <c r="S9829">
        <v>0</v>
      </c>
      <c r="T9829" s="2" t="s">
        <v>81</v>
      </c>
      <c r="U9829" s="2" t="s">
        <v>10969</v>
      </c>
    </row>
    <row r="9830" spans="1:21">
      <c r="A9830">
        <v>53</v>
      </c>
      <c r="B9830" s="2" t="s">
        <v>40</v>
      </c>
      <c r="C9830" s="2" t="s">
        <v>41</v>
      </c>
      <c r="D9830" s="2" t="s">
        <v>32</v>
      </c>
      <c r="E9830">
        <v>104715</v>
      </c>
      <c r="F9830">
        <v>713</v>
      </c>
      <c r="G9830">
        <v>23421</v>
      </c>
      <c r="H9830" s="2" t="s">
        <v>47</v>
      </c>
      <c r="I9830" s="2" t="s">
        <v>34</v>
      </c>
      <c r="J9830">
        <v>19</v>
      </c>
      <c r="K9830" s="2" t="s">
        <v>25</v>
      </c>
      <c r="L9830">
        <v>0.18</v>
      </c>
      <c r="M9830">
        <v>121402</v>
      </c>
      <c r="N9830">
        <v>3</v>
      </c>
      <c r="O9830" s="2" t="s">
        <v>218</v>
      </c>
      <c r="P9830" s="2" t="s">
        <v>253</v>
      </c>
      <c r="Q9830" s="2" t="s">
        <v>581</v>
      </c>
      <c r="R9830">
        <v>1</v>
      </c>
      <c r="S9830">
        <v>1</v>
      </c>
      <c r="T9830" s="2" t="s">
        <v>29</v>
      </c>
      <c r="U9830" s="2" t="s">
        <v>10967</v>
      </c>
    </row>
    <row r="9831" spans="1:21">
      <c r="A9831">
        <v>61</v>
      </c>
      <c r="B9831" s="2" t="s">
        <v>20</v>
      </c>
      <c r="C9831" s="2" t="s">
        <v>31</v>
      </c>
      <c r="D9831" s="2" t="s">
        <v>32</v>
      </c>
      <c r="E9831">
        <v>55377</v>
      </c>
      <c r="F9831">
        <v>773</v>
      </c>
      <c r="G9831">
        <v>42251</v>
      </c>
      <c r="H9831" s="2" t="s">
        <v>23</v>
      </c>
      <c r="I9831" s="2" t="s">
        <v>58</v>
      </c>
      <c r="J9831">
        <v>13</v>
      </c>
      <c r="K9831" s="2" t="s">
        <v>25</v>
      </c>
      <c r="L9831">
        <v>0.45</v>
      </c>
      <c r="M9831">
        <v>159741.5</v>
      </c>
      <c r="N9831">
        <v>1</v>
      </c>
      <c r="O9831" s="2" t="s">
        <v>7966</v>
      </c>
      <c r="P9831" s="2" t="s">
        <v>90</v>
      </c>
      <c r="Q9831" s="2" t="s">
        <v>102</v>
      </c>
      <c r="R9831">
        <v>0</v>
      </c>
      <c r="S9831">
        <v>2</v>
      </c>
      <c r="T9831" s="2" t="s">
        <v>81</v>
      </c>
      <c r="U9831" s="2" t="s">
        <v>10966</v>
      </c>
    </row>
    <row r="9832" spans="1:21">
      <c r="A9832">
        <v>59</v>
      </c>
      <c r="B9832" s="2" t="s">
        <v>40</v>
      </c>
      <c r="C9832" s="2" t="s">
        <v>31</v>
      </c>
      <c r="D9832" s="2" t="s">
        <v>42</v>
      </c>
      <c r="E9832">
        <v>22422</v>
      </c>
      <c r="F9832">
        <v>772</v>
      </c>
      <c r="G9832">
        <v>23057</v>
      </c>
      <c r="H9832" s="2" t="s">
        <v>33</v>
      </c>
      <c r="I9832" s="2" t="s">
        <v>34</v>
      </c>
      <c r="J9832">
        <v>17</v>
      </c>
      <c r="K9832" s="2" t="s">
        <v>48</v>
      </c>
      <c r="L9832">
        <v>0.16</v>
      </c>
      <c r="M9832">
        <v>265869</v>
      </c>
      <c r="N9832">
        <v>4</v>
      </c>
      <c r="O9832" s="2" t="s">
        <v>7967</v>
      </c>
      <c r="P9832" s="2" t="s">
        <v>106</v>
      </c>
      <c r="Q9832" s="2" t="s">
        <v>254</v>
      </c>
      <c r="R9832">
        <v>2</v>
      </c>
      <c r="S9832">
        <v>1</v>
      </c>
      <c r="T9832" s="2" t="s">
        <v>81</v>
      </c>
      <c r="U9832" s="2" t="s">
        <v>10969</v>
      </c>
    </row>
    <row r="9833" spans="1:21">
      <c r="A9833">
        <v>40</v>
      </c>
      <c r="B9833" s="2" t="s">
        <v>20</v>
      </c>
      <c r="C9833" s="2" t="s">
        <v>82</v>
      </c>
      <c r="D9833" s="2" t="s">
        <v>32</v>
      </c>
      <c r="E9833">
        <v>69933.399999999994</v>
      </c>
      <c r="F9833">
        <v>717</v>
      </c>
      <c r="G9833">
        <v>47971</v>
      </c>
      <c r="H9833" s="2" t="s">
        <v>23</v>
      </c>
      <c r="I9833" s="2" t="s">
        <v>24</v>
      </c>
      <c r="J9833">
        <v>12</v>
      </c>
      <c r="K9833" s="2" t="s">
        <v>48</v>
      </c>
      <c r="L9833">
        <v>0.22</v>
      </c>
      <c r="M9833">
        <v>32363</v>
      </c>
      <c r="N9833">
        <v>4</v>
      </c>
      <c r="O9833" s="2" t="s">
        <v>1864</v>
      </c>
      <c r="P9833" s="2" t="s">
        <v>111</v>
      </c>
      <c r="Q9833" s="2" t="s">
        <v>420</v>
      </c>
      <c r="R9833">
        <v>3</v>
      </c>
      <c r="S9833">
        <v>2</v>
      </c>
      <c r="T9833" s="2" t="s">
        <v>39</v>
      </c>
      <c r="U9833" s="2" t="s">
        <v>10969</v>
      </c>
    </row>
    <row r="9834" spans="1:21">
      <c r="A9834">
        <v>28</v>
      </c>
      <c r="B9834" s="2" t="s">
        <v>20</v>
      </c>
      <c r="C9834" s="2" t="s">
        <v>31</v>
      </c>
      <c r="D9834" s="2" t="s">
        <v>22</v>
      </c>
      <c r="E9834">
        <v>55085</v>
      </c>
      <c r="F9834">
        <v>658</v>
      </c>
      <c r="G9834">
        <v>39649</v>
      </c>
      <c r="H9834" s="2" t="s">
        <v>47</v>
      </c>
      <c r="I9834" s="2" t="s">
        <v>58</v>
      </c>
      <c r="J9834">
        <v>1</v>
      </c>
      <c r="K9834" s="2" t="s">
        <v>35</v>
      </c>
      <c r="L9834">
        <v>0.5</v>
      </c>
      <c r="M9834">
        <v>124625</v>
      </c>
      <c r="N9834">
        <v>3</v>
      </c>
      <c r="O9834" s="2" t="s">
        <v>7968</v>
      </c>
      <c r="P9834" s="2" t="s">
        <v>382</v>
      </c>
      <c r="Q9834" s="2" t="s">
        <v>954</v>
      </c>
      <c r="R9834">
        <v>0</v>
      </c>
      <c r="S9834">
        <v>2</v>
      </c>
      <c r="T9834" s="2" t="s">
        <v>29</v>
      </c>
      <c r="U9834" s="2" t="s">
        <v>10966</v>
      </c>
    </row>
    <row r="9835" spans="1:21">
      <c r="A9835">
        <v>56</v>
      </c>
      <c r="B9835" s="2" t="s">
        <v>30</v>
      </c>
      <c r="C9835" s="2" t="s">
        <v>21</v>
      </c>
      <c r="D9835" s="2" t="s">
        <v>42</v>
      </c>
      <c r="E9835">
        <v>69933.399999999994</v>
      </c>
      <c r="F9835">
        <v>735</v>
      </c>
      <c r="G9835">
        <v>26576</v>
      </c>
      <c r="H9835" s="2" t="s">
        <v>47</v>
      </c>
      <c r="I9835" s="2" t="s">
        <v>24</v>
      </c>
      <c r="J9835">
        <v>0</v>
      </c>
      <c r="K9835" s="2" t="s">
        <v>59</v>
      </c>
      <c r="L9835">
        <v>0.54</v>
      </c>
      <c r="M9835">
        <v>27940</v>
      </c>
      <c r="N9835">
        <v>4</v>
      </c>
      <c r="O9835" s="2" t="s">
        <v>3124</v>
      </c>
      <c r="P9835" s="2" t="s">
        <v>150</v>
      </c>
      <c r="Q9835" s="2" t="s">
        <v>120</v>
      </c>
      <c r="R9835">
        <v>1</v>
      </c>
      <c r="S9835">
        <v>2</v>
      </c>
      <c r="T9835" s="2" t="s">
        <v>39</v>
      </c>
      <c r="U9835" s="2" t="s">
        <v>10966</v>
      </c>
    </row>
    <row r="9836" spans="1:21">
      <c r="A9836">
        <v>56</v>
      </c>
      <c r="B9836" s="2" t="s">
        <v>40</v>
      </c>
      <c r="C9836" s="2" t="s">
        <v>41</v>
      </c>
      <c r="D9836" s="2" t="s">
        <v>42</v>
      </c>
      <c r="E9836">
        <v>64706</v>
      </c>
      <c r="F9836">
        <v>709</v>
      </c>
      <c r="G9836">
        <v>5009</v>
      </c>
      <c r="H9836" s="2" t="s">
        <v>33</v>
      </c>
      <c r="I9836" s="2" t="s">
        <v>24</v>
      </c>
      <c r="J9836">
        <v>1</v>
      </c>
      <c r="K9836" s="2" t="s">
        <v>35</v>
      </c>
      <c r="L9836">
        <v>0.56999999999999995</v>
      </c>
      <c r="M9836">
        <v>105387</v>
      </c>
      <c r="N9836">
        <v>0</v>
      </c>
      <c r="O9836" s="2" t="s">
        <v>7395</v>
      </c>
      <c r="P9836" s="2" t="s">
        <v>179</v>
      </c>
      <c r="Q9836" s="2" t="s">
        <v>589</v>
      </c>
      <c r="R9836">
        <v>4</v>
      </c>
      <c r="S9836">
        <v>0</v>
      </c>
      <c r="T9836" s="2" t="s">
        <v>29</v>
      </c>
      <c r="U9836" s="2" t="s">
        <v>10966</v>
      </c>
    </row>
    <row r="9837" spans="1:21">
      <c r="A9837">
        <v>21</v>
      </c>
      <c r="B9837" s="2" t="s">
        <v>40</v>
      </c>
      <c r="C9837" s="2" t="s">
        <v>82</v>
      </c>
      <c r="D9837" s="2" t="s">
        <v>42</v>
      </c>
      <c r="E9837">
        <v>86224</v>
      </c>
      <c r="F9837">
        <v>719</v>
      </c>
      <c r="G9837">
        <v>25048</v>
      </c>
      <c r="H9837" s="2" t="s">
        <v>47</v>
      </c>
      <c r="I9837" s="2" t="s">
        <v>58</v>
      </c>
      <c r="J9837">
        <v>1</v>
      </c>
      <c r="K9837" s="2" t="s">
        <v>35</v>
      </c>
      <c r="L9837">
        <v>0.38</v>
      </c>
      <c r="M9837">
        <v>143227</v>
      </c>
      <c r="N9837">
        <v>1</v>
      </c>
      <c r="O9837" s="2" t="s">
        <v>7969</v>
      </c>
      <c r="P9837" s="2" t="s">
        <v>269</v>
      </c>
      <c r="Q9837" s="2" t="s">
        <v>195</v>
      </c>
      <c r="R9837">
        <v>2</v>
      </c>
      <c r="S9837">
        <v>0</v>
      </c>
      <c r="T9837" s="2" t="s">
        <v>39</v>
      </c>
      <c r="U9837" s="2" t="s">
        <v>10966</v>
      </c>
    </row>
    <row r="9838" spans="1:21">
      <c r="A9838">
        <v>59</v>
      </c>
      <c r="B9838" s="2" t="s">
        <v>40</v>
      </c>
      <c r="C9838" s="2" t="s">
        <v>82</v>
      </c>
      <c r="D9838" s="2" t="s">
        <v>22</v>
      </c>
      <c r="E9838">
        <v>33790</v>
      </c>
      <c r="F9838">
        <v>658</v>
      </c>
      <c r="G9838">
        <v>40582</v>
      </c>
      <c r="H9838" s="2" t="s">
        <v>33</v>
      </c>
      <c r="I9838" s="2" t="s">
        <v>58</v>
      </c>
      <c r="J9838">
        <v>15</v>
      </c>
      <c r="K9838" s="2" t="s">
        <v>59</v>
      </c>
      <c r="L9838">
        <v>0.3</v>
      </c>
      <c r="M9838">
        <v>156619</v>
      </c>
      <c r="N9838">
        <v>2</v>
      </c>
      <c r="O9838" s="2" t="s">
        <v>7970</v>
      </c>
      <c r="P9838" s="2" t="s">
        <v>93</v>
      </c>
      <c r="Q9838" s="2" t="s">
        <v>46</v>
      </c>
      <c r="R9838">
        <v>4</v>
      </c>
      <c r="S9838">
        <v>1</v>
      </c>
      <c r="T9838" s="2" t="s">
        <v>81</v>
      </c>
      <c r="U9838" s="2" t="s">
        <v>10969</v>
      </c>
    </row>
    <row r="9839" spans="1:21">
      <c r="A9839">
        <v>42</v>
      </c>
      <c r="B9839" s="2" t="s">
        <v>20</v>
      </c>
      <c r="C9839" s="2" t="s">
        <v>41</v>
      </c>
      <c r="D9839" s="2" t="s">
        <v>22</v>
      </c>
      <c r="E9839">
        <v>116226</v>
      </c>
      <c r="F9839">
        <v>741</v>
      </c>
      <c r="G9839">
        <v>27450.01</v>
      </c>
      <c r="H9839" s="2" t="s">
        <v>33</v>
      </c>
      <c r="I9839" s="2" t="s">
        <v>34</v>
      </c>
      <c r="J9839">
        <v>0</v>
      </c>
      <c r="K9839" s="2" t="s">
        <v>48</v>
      </c>
      <c r="L9839">
        <v>0.5</v>
      </c>
      <c r="M9839">
        <v>207004</v>
      </c>
      <c r="N9839">
        <v>2</v>
      </c>
      <c r="O9839" s="2" t="s">
        <v>7582</v>
      </c>
      <c r="P9839" s="2" t="s">
        <v>289</v>
      </c>
      <c r="Q9839" s="2" t="s">
        <v>1016</v>
      </c>
      <c r="R9839">
        <v>4</v>
      </c>
      <c r="S9839">
        <v>2</v>
      </c>
      <c r="T9839" s="2" t="s">
        <v>29</v>
      </c>
      <c r="U9839" s="2" t="s">
        <v>10966</v>
      </c>
    </row>
    <row r="9840" spans="1:21">
      <c r="A9840">
        <v>45</v>
      </c>
      <c r="B9840" s="2" t="s">
        <v>40</v>
      </c>
      <c r="C9840" s="2" t="s">
        <v>41</v>
      </c>
      <c r="D9840" s="2" t="s">
        <v>22</v>
      </c>
      <c r="E9840">
        <v>30223</v>
      </c>
      <c r="F9840">
        <v>625</v>
      </c>
      <c r="G9840">
        <v>27450.01</v>
      </c>
      <c r="H9840" s="2" t="s">
        <v>23</v>
      </c>
      <c r="I9840" s="2" t="s">
        <v>24</v>
      </c>
      <c r="J9840">
        <v>2</v>
      </c>
      <c r="K9840" s="2" t="s">
        <v>48</v>
      </c>
      <c r="L9840">
        <v>0.22</v>
      </c>
      <c r="M9840">
        <v>147503</v>
      </c>
      <c r="N9840">
        <v>4</v>
      </c>
      <c r="O9840" s="2" t="s">
        <v>7971</v>
      </c>
      <c r="P9840" s="2" t="s">
        <v>166</v>
      </c>
      <c r="Q9840" s="2" t="s">
        <v>340</v>
      </c>
      <c r="R9840">
        <v>4</v>
      </c>
      <c r="S9840">
        <v>2</v>
      </c>
      <c r="T9840" s="2" t="s">
        <v>29</v>
      </c>
      <c r="U9840" s="2" t="s">
        <v>10966</v>
      </c>
    </row>
    <row r="9841" spans="1:21">
      <c r="A9841">
        <v>52</v>
      </c>
      <c r="B9841" s="2" t="s">
        <v>40</v>
      </c>
      <c r="C9841" s="2" t="s">
        <v>31</v>
      </c>
      <c r="D9841" s="2" t="s">
        <v>42</v>
      </c>
      <c r="E9841">
        <v>102445</v>
      </c>
      <c r="F9841">
        <v>730</v>
      </c>
      <c r="G9841">
        <v>19851</v>
      </c>
      <c r="H9841" s="2" t="s">
        <v>33</v>
      </c>
      <c r="I9841" s="2" t="s">
        <v>24</v>
      </c>
      <c r="J9841">
        <v>0</v>
      </c>
      <c r="K9841" s="2" t="s">
        <v>48</v>
      </c>
      <c r="L9841">
        <v>0.41</v>
      </c>
      <c r="M9841">
        <v>159741.5</v>
      </c>
      <c r="N9841">
        <v>0</v>
      </c>
      <c r="O9841" s="2" t="s">
        <v>7972</v>
      </c>
      <c r="P9841" s="2" t="s">
        <v>197</v>
      </c>
      <c r="Q9841" s="2" t="s">
        <v>367</v>
      </c>
      <c r="R9841">
        <v>2</v>
      </c>
      <c r="S9841">
        <v>0</v>
      </c>
      <c r="T9841" s="2" t="s">
        <v>39</v>
      </c>
      <c r="U9841" s="2" t="s">
        <v>10966</v>
      </c>
    </row>
    <row r="9842" spans="1:21">
      <c r="A9842">
        <v>64</v>
      </c>
      <c r="B9842" s="2" t="s">
        <v>30</v>
      </c>
      <c r="C9842" s="2" t="s">
        <v>82</v>
      </c>
      <c r="D9842" s="2" t="s">
        <v>22</v>
      </c>
      <c r="E9842">
        <v>108301</v>
      </c>
      <c r="F9842">
        <v>673</v>
      </c>
      <c r="G9842">
        <v>15557</v>
      </c>
      <c r="H9842" s="2" t="s">
        <v>23</v>
      </c>
      <c r="I9842" s="2" t="s">
        <v>24</v>
      </c>
      <c r="J9842">
        <v>9</v>
      </c>
      <c r="K9842" s="2" t="s">
        <v>59</v>
      </c>
      <c r="L9842">
        <v>0.22</v>
      </c>
      <c r="M9842">
        <v>94255</v>
      </c>
      <c r="N9842">
        <v>3</v>
      </c>
      <c r="O9842" s="2" t="s">
        <v>5866</v>
      </c>
      <c r="P9842" s="2" t="s">
        <v>163</v>
      </c>
      <c r="Q9842" s="2" t="s">
        <v>1073</v>
      </c>
      <c r="R9842">
        <v>4</v>
      </c>
      <c r="S9842">
        <v>2</v>
      </c>
      <c r="T9842" s="2" t="s">
        <v>29</v>
      </c>
      <c r="U9842" s="2" t="s">
        <v>10969</v>
      </c>
    </row>
    <row r="9843" spans="1:21">
      <c r="A9843">
        <v>48</v>
      </c>
      <c r="B9843" s="2" t="s">
        <v>40</v>
      </c>
      <c r="C9843" s="2" t="s">
        <v>82</v>
      </c>
      <c r="D9843" s="2" t="s">
        <v>42</v>
      </c>
      <c r="E9843">
        <v>69933.399999999994</v>
      </c>
      <c r="F9843">
        <v>658</v>
      </c>
      <c r="G9843">
        <v>27450.01</v>
      </c>
      <c r="H9843" s="2" t="s">
        <v>23</v>
      </c>
      <c r="I9843" s="2" t="s">
        <v>24</v>
      </c>
      <c r="J9843">
        <v>7</v>
      </c>
      <c r="K9843" s="2" t="s">
        <v>48</v>
      </c>
      <c r="L9843">
        <v>0.6</v>
      </c>
      <c r="M9843">
        <v>25434</v>
      </c>
      <c r="N9843">
        <v>1</v>
      </c>
      <c r="O9843" s="2" t="s">
        <v>7973</v>
      </c>
      <c r="P9843" s="2" t="s">
        <v>158</v>
      </c>
      <c r="Q9843" s="2" t="s">
        <v>177</v>
      </c>
      <c r="R9843">
        <v>2</v>
      </c>
      <c r="S9843">
        <v>2</v>
      </c>
      <c r="T9843" s="2" t="s">
        <v>29</v>
      </c>
      <c r="U9843" s="2" t="s">
        <v>10966</v>
      </c>
    </row>
    <row r="9844" spans="1:21">
      <c r="A9844">
        <v>26</v>
      </c>
      <c r="B9844" s="2" t="s">
        <v>30</v>
      </c>
      <c r="C9844" s="2" t="s">
        <v>82</v>
      </c>
      <c r="D9844" s="2" t="s">
        <v>22</v>
      </c>
      <c r="E9844">
        <v>69933.399999999994</v>
      </c>
      <c r="F9844">
        <v>635</v>
      </c>
      <c r="G9844">
        <v>28713</v>
      </c>
      <c r="H9844" s="2" t="s">
        <v>23</v>
      </c>
      <c r="I9844" s="2" t="s">
        <v>24</v>
      </c>
      <c r="J9844">
        <v>9</v>
      </c>
      <c r="K9844" s="2" t="s">
        <v>48</v>
      </c>
      <c r="L9844">
        <v>0.28000000000000003</v>
      </c>
      <c r="M9844">
        <v>159741.5</v>
      </c>
      <c r="N9844">
        <v>1</v>
      </c>
      <c r="O9844" s="2" t="s">
        <v>7974</v>
      </c>
      <c r="P9844" s="2" t="s">
        <v>106</v>
      </c>
      <c r="Q9844" s="2" t="s">
        <v>418</v>
      </c>
      <c r="R9844">
        <v>2</v>
      </c>
      <c r="S9844">
        <v>2</v>
      </c>
      <c r="T9844" s="2" t="s">
        <v>29</v>
      </c>
      <c r="U9844" s="2" t="s">
        <v>10969</v>
      </c>
    </row>
    <row r="9845" spans="1:21">
      <c r="A9845">
        <v>67</v>
      </c>
      <c r="B9845" s="2" t="s">
        <v>20</v>
      </c>
      <c r="C9845" s="2" t="s">
        <v>21</v>
      </c>
      <c r="D9845" s="2" t="s">
        <v>32</v>
      </c>
      <c r="E9845">
        <v>50284</v>
      </c>
      <c r="F9845">
        <v>663</v>
      </c>
      <c r="G9845">
        <v>34291</v>
      </c>
      <c r="H9845" s="2" t="s">
        <v>47</v>
      </c>
      <c r="I9845" s="2" t="s">
        <v>58</v>
      </c>
      <c r="J9845">
        <v>11</v>
      </c>
      <c r="K9845" s="2" t="s">
        <v>35</v>
      </c>
      <c r="L9845">
        <v>0.52</v>
      </c>
      <c r="M9845">
        <v>159741.5</v>
      </c>
      <c r="N9845">
        <v>0</v>
      </c>
      <c r="O9845" s="2" t="s">
        <v>7975</v>
      </c>
      <c r="P9845" s="2" t="s">
        <v>179</v>
      </c>
      <c r="Q9845" s="2" t="s">
        <v>68</v>
      </c>
      <c r="R9845">
        <v>0</v>
      </c>
      <c r="S9845">
        <v>2</v>
      </c>
      <c r="T9845" s="2" t="s">
        <v>29</v>
      </c>
      <c r="U9845" s="2" t="s">
        <v>10966</v>
      </c>
    </row>
    <row r="9846" spans="1:21">
      <c r="A9846">
        <v>33</v>
      </c>
      <c r="B9846" s="2" t="s">
        <v>20</v>
      </c>
      <c r="C9846" s="2" t="s">
        <v>31</v>
      </c>
      <c r="D9846" s="2" t="s">
        <v>42</v>
      </c>
      <c r="E9846">
        <v>105348</v>
      </c>
      <c r="F9846">
        <v>761</v>
      </c>
      <c r="G9846">
        <v>5939</v>
      </c>
      <c r="H9846" s="2" t="s">
        <v>47</v>
      </c>
      <c r="I9846" s="2" t="s">
        <v>24</v>
      </c>
      <c r="J9846">
        <v>12</v>
      </c>
      <c r="K9846" s="2" t="s">
        <v>35</v>
      </c>
      <c r="L9846">
        <v>0.3</v>
      </c>
      <c r="M9846">
        <v>161616</v>
      </c>
      <c r="N9846">
        <v>4</v>
      </c>
      <c r="O9846" s="2" t="s">
        <v>7976</v>
      </c>
      <c r="P9846" s="2" t="s">
        <v>166</v>
      </c>
      <c r="Q9846" s="2" t="s">
        <v>499</v>
      </c>
      <c r="R9846">
        <v>2</v>
      </c>
      <c r="S9846">
        <v>1</v>
      </c>
      <c r="T9846" s="2" t="s">
        <v>39</v>
      </c>
      <c r="U9846" s="2" t="s">
        <v>10971</v>
      </c>
    </row>
    <row r="9847" spans="1:21">
      <c r="A9847">
        <v>62</v>
      </c>
      <c r="B9847" s="2" t="s">
        <v>30</v>
      </c>
      <c r="C9847" s="2" t="s">
        <v>41</v>
      </c>
      <c r="D9847" s="2" t="s">
        <v>32</v>
      </c>
      <c r="E9847">
        <v>69933.399999999994</v>
      </c>
      <c r="F9847">
        <v>778</v>
      </c>
      <c r="G9847">
        <v>33946</v>
      </c>
      <c r="H9847" s="2" t="s">
        <v>23</v>
      </c>
      <c r="I9847" s="2" t="s">
        <v>24</v>
      </c>
      <c r="J9847">
        <v>9</v>
      </c>
      <c r="K9847" s="2" t="s">
        <v>35</v>
      </c>
      <c r="L9847">
        <v>0.2</v>
      </c>
      <c r="M9847">
        <v>183214</v>
      </c>
      <c r="N9847">
        <v>1</v>
      </c>
      <c r="O9847" s="2" t="s">
        <v>5321</v>
      </c>
      <c r="P9847" s="2" t="s">
        <v>129</v>
      </c>
      <c r="Q9847" s="2" t="s">
        <v>161</v>
      </c>
      <c r="R9847">
        <v>0</v>
      </c>
      <c r="S9847">
        <v>1</v>
      </c>
      <c r="T9847" s="2" t="s">
        <v>29</v>
      </c>
      <c r="U9847" s="2" t="s">
        <v>10967</v>
      </c>
    </row>
    <row r="9848" spans="1:21">
      <c r="A9848">
        <v>42</v>
      </c>
      <c r="B9848" s="2" t="s">
        <v>40</v>
      </c>
      <c r="C9848" s="2" t="s">
        <v>21</v>
      </c>
      <c r="D9848" s="2" t="s">
        <v>22</v>
      </c>
      <c r="E9848">
        <v>38693</v>
      </c>
      <c r="F9848">
        <v>797</v>
      </c>
      <c r="G9848">
        <v>27450.01</v>
      </c>
      <c r="H9848" s="2" t="s">
        <v>43</v>
      </c>
      <c r="I9848" s="2" t="s">
        <v>24</v>
      </c>
      <c r="J9848">
        <v>19</v>
      </c>
      <c r="K9848" s="2" t="s">
        <v>48</v>
      </c>
      <c r="L9848">
        <v>0.31</v>
      </c>
      <c r="M9848">
        <v>98372</v>
      </c>
      <c r="N9848">
        <v>0</v>
      </c>
      <c r="O9848" s="2" t="s">
        <v>7977</v>
      </c>
      <c r="P9848" s="2" t="s">
        <v>104</v>
      </c>
      <c r="Q9848" s="2" t="s">
        <v>409</v>
      </c>
      <c r="R9848">
        <v>1</v>
      </c>
      <c r="S9848">
        <v>0</v>
      </c>
      <c r="T9848" s="2" t="s">
        <v>29</v>
      </c>
      <c r="U9848" s="2" t="s">
        <v>10970</v>
      </c>
    </row>
    <row r="9849" spans="1:21">
      <c r="A9849">
        <v>41</v>
      </c>
      <c r="B9849" s="2" t="s">
        <v>40</v>
      </c>
      <c r="C9849" s="2" t="s">
        <v>21</v>
      </c>
      <c r="D9849" s="2" t="s">
        <v>22</v>
      </c>
      <c r="E9849">
        <v>65099</v>
      </c>
      <c r="F9849">
        <v>723</v>
      </c>
      <c r="G9849">
        <v>11428</v>
      </c>
      <c r="H9849" s="2" t="s">
        <v>43</v>
      </c>
      <c r="I9849" s="2" t="s">
        <v>24</v>
      </c>
      <c r="J9849">
        <v>7</v>
      </c>
      <c r="K9849" s="2" t="s">
        <v>35</v>
      </c>
      <c r="L9849">
        <v>0.51</v>
      </c>
      <c r="M9849">
        <v>162721</v>
      </c>
      <c r="N9849">
        <v>1</v>
      </c>
      <c r="O9849" s="2" t="s">
        <v>7978</v>
      </c>
      <c r="P9849" s="2" t="s">
        <v>111</v>
      </c>
      <c r="Q9849" s="2" t="s">
        <v>777</v>
      </c>
      <c r="R9849">
        <v>3</v>
      </c>
      <c r="S9849">
        <v>0</v>
      </c>
      <c r="T9849" s="2" t="s">
        <v>39</v>
      </c>
      <c r="U9849" s="2" t="s">
        <v>10966</v>
      </c>
    </row>
    <row r="9850" spans="1:21">
      <c r="A9850">
        <v>62</v>
      </c>
      <c r="B9850" s="2" t="s">
        <v>30</v>
      </c>
      <c r="C9850" s="2" t="s">
        <v>21</v>
      </c>
      <c r="D9850" s="2" t="s">
        <v>32</v>
      </c>
      <c r="E9850">
        <v>27073</v>
      </c>
      <c r="F9850">
        <v>764</v>
      </c>
      <c r="G9850">
        <v>5641</v>
      </c>
      <c r="H9850" s="2" t="s">
        <v>33</v>
      </c>
      <c r="I9850" s="2" t="s">
        <v>58</v>
      </c>
      <c r="J9850">
        <v>1</v>
      </c>
      <c r="K9850" s="2" t="s">
        <v>59</v>
      </c>
      <c r="L9850">
        <v>0.55000000000000004</v>
      </c>
      <c r="M9850">
        <v>159741.5</v>
      </c>
      <c r="N9850">
        <v>2</v>
      </c>
      <c r="O9850" s="2" t="s">
        <v>7979</v>
      </c>
      <c r="P9850" s="2" t="s">
        <v>104</v>
      </c>
      <c r="Q9850" s="2" t="s">
        <v>235</v>
      </c>
      <c r="R9850">
        <v>2</v>
      </c>
      <c r="S9850">
        <v>1</v>
      </c>
      <c r="T9850" s="2" t="s">
        <v>29</v>
      </c>
      <c r="U9850" s="2" t="s">
        <v>10966</v>
      </c>
    </row>
    <row r="9851" spans="1:21">
      <c r="A9851">
        <v>40</v>
      </c>
      <c r="B9851" s="2" t="s">
        <v>40</v>
      </c>
      <c r="C9851" s="2" t="s">
        <v>82</v>
      </c>
      <c r="D9851" s="2" t="s">
        <v>32</v>
      </c>
      <c r="E9851">
        <v>79223</v>
      </c>
      <c r="F9851">
        <v>699</v>
      </c>
      <c r="G9851">
        <v>27059</v>
      </c>
      <c r="H9851" s="2" t="s">
        <v>23</v>
      </c>
      <c r="I9851" s="2" t="s">
        <v>58</v>
      </c>
      <c r="J9851">
        <v>7</v>
      </c>
      <c r="K9851" s="2" t="s">
        <v>25</v>
      </c>
      <c r="L9851">
        <v>0.13</v>
      </c>
      <c r="M9851">
        <v>252787</v>
      </c>
      <c r="N9851">
        <v>1</v>
      </c>
      <c r="O9851" s="2" t="s">
        <v>1816</v>
      </c>
      <c r="P9851" s="2" t="s">
        <v>67</v>
      </c>
      <c r="Q9851" s="2" t="s">
        <v>560</v>
      </c>
      <c r="R9851">
        <v>1</v>
      </c>
      <c r="S9851">
        <v>1</v>
      </c>
      <c r="T9851" s="2" t="s">
        <v>29</v>
      </c>
      <c r="U9851" s="2" t="s">
        <v>10972</v>
      </c>
    </row>
    <row r="9852" spans="1:21">
      <c r="A9852">
        <v>57</v>
      </c>
      <c r="B9852" s="2" t="s">
        <v>30</v>
      </c>
      <c r="C9852" s="2" t="s">
        <v>31</v>
      </c>
      <c r="D9852" s="2" t="s">
        <v>22</v>
      </c>
      <c r="E9852">
        <v>94642</v>
      </c>
      <c r="F9852">
        <v>682</v>
      </c>
      <c r="G9852">
        <v>30047</v>
      </c>
      <c r="H9852" s="2" t="s">
        <v>47</v>
      </c>
      <c r="I9852" s="2" t="s">
        <v>58</v>
      </c>
      <c r="J9852">
        <v>19</v>
      </c>
      <c r="K9852" s="2" t="s">
        <v>48</v>
      </c>
      <c r="L9852">
        <v>0.22</v>
      </c>
      <c r="M9852">
        <v>136804</v>
      </c>
      <c r="N9852">
        <v>3</v>
      </c>
      <c r="O9852" s="2" t="s">
        <v>7980</v>
      </c>
      <c r="P9852" s="2" t="s">
        <v>289</v>
      </c>
      <c r="Q9852" s="2" t="s">
        <v>240</v>
      </c>
      <c r="R9852">
        <v>4</v>
      </c>
      <c r="S9852">
        <v>2</v>
      </c>
      <c r="T9852" s="2" t="s">
        <v>29</v>
      </c>
      <c r="U9852" s="2" t="s">
        <v>10969</v>
      </c>
    </row>
    <row r="9853" spans="1:21">
      <c r="A9853">
        <v>46</v>
      </c>
      <c r="B9853" s="2" t="s">
        <v>30</v>
      </c>
      <c r="C9853" s="2" t="s">
        <v>82</v>
      </c>
      <c r="D9853" s="2" t="s">
        <v>42</v>
      </c>
      <c r="E9853">
        <v>43636</v>
      </c>
      <c r="F9853">
        <v>761</v>
      </c>
      <c r="G9853">
        <v>13061</v>
      </c>
      <c r="H9853" s="2" t="s">
        <v>33</v>
      </c>
      <c r="I9853" s="2" t="s">
        <v>58</v>
      </c>
      <c r="J9853">
        <v>18</v>
      </c>
      <c r="K9853" s="2" t="s">
        <v>35</v>
      </c>
      <c r="L9853">
        <v>0.14000000000000001</v>
      </c>
      <c r="M9853">
        <v>254658</v>
      </c>
      <c r="N9853">
        <v>1</v>
      </c>
      <c r="O9853" s="2" t="s">
        <v>7040</v>
      </c>
      <c r="P9853" s="2" t="s">
        <v>87</v>
      </c>
      <c r="Q9853" s="2" t="s">
        <v>413</v>
      </c>
      <c r="R9853">
        <v>2</v>
      </c>
      <c r="S9853">
        <v>1</v>
      </c>
      <c r="T9853" s="2" t="s">
        <v>29</v>
      </c>
      <c r="U9853" s="2" t="s">
        <v>10966</v>
      </c>
    </row>
    <row r="9854" spans="1:21">
      <c r="A9854">
        <v>54</v>
      </c>
      <c r="B9854" s="2" t="s">
        <v>40</v>
      </c>
      <c r="C9854" s="2" t="s">
        <v>21</v>
      </c>
      <c r="D9854" s="2" t="s">
        <v>22</v>
      </c>
      <c r="E9854">
        <v>113899</v>
      </c>
      <c r="F9854">
        <v>793</v>
      </c>
      <c r="G9854">
        <v>45478</v>
      </c>
      <c r="H9854" s="2" t="s">
        <v>33</v>
      </c>
      <c r="I9854" s="2" t="s">
        <v>34</v>
      </c>
      <c r="J9854">
        <v>15</v>
      </c>
      <c r="K9854" s="2" t="s">
        <v>25</v>
      </c>
      <c r="L9854">
        <v>0.28999999999999998</v>
      </c>
      <c r="M9854">
        <v>39295</v>
      </c>
      <c r="N9854">
        <v>2</v>
      </c>
      <c r="O9854" s="2" t="s">
        <v>7981</v>
      </c>
      <c r="P9854" s="2" t="s">
        <v>430</v>
      </c>
      <c r="Q9854" s="2" t="s">
        <v>808</v>
      </c>
      <c r="R9854">
        <v>3</v>
      </c>
      <c r="S9854">
        <v>0</v>
      </c>
      <c r="T9854" s="2" t="s">
        <v>29</v>
      </c>
      <c r="U9854" s="2" t="s">
        <v>10966</v>
      </c>
    </row>
    <row r="9855" spans="1:21">
      <c r="A9855">
        <v>41</v>
      </c>
      <c r="B9855" s="2" t="s">
        <v>20</v>
      </c>
      <c r="C9855" s="2" t="s">
        <v>21</v>
      </c>
      <c r="D9855" s="2" t="s">
        <v>32</v>
      </c>
      <c r="E9855">
        <v>69933.399999999994</v>
      </c>
      <c r="F9855">
        <v>725</v>
      </c>
      <c r="G9855">
        <v>48164</v>
      </c>
      <c r="H9855" s="2" t="s">
        <v>43</v>
      </c>
      <c r="I9855" s="2" t="s">
        <v>34</v>
      </c>
      <c r="J9855">
        <v>10</v>
      </c>
      <c r="K9855" s="2" t="s">
        <v>25</v>
      </c>
      <c r="L9855">
        <v>0.35</v>
      </c>
      <c r="M9855">
        <v>275716</v>
      </c>
      <c r="N9855">
        <v>3</v>
      </c>
      <c r="O9855" s="2" t="s">
        <v>7982</v>
      </c>
      <c r="P9855" s="2" t="s">
        <v>64</v>
      </c>
      <c r="Q9855" s="2" t="s">
        <v>816</v>
      </c>
      <c r="R9855">
        <v>1</v>
      </c>
      <c r="S9855">
        <v>1</v>
      </c>
      <c r="T9855" s="2" t="s">
        <v>81</v>
      </c>
      <c r="U9855" s="2" t="s">
        <v>10966</v>
      </c>
    </row>
    <row r="9856" spans="1:21">
      <c r="A9856">
        <v>22</v>
      </c>
      <c r="B9856" s="2" t="s">
        <v>20</v>
      </c>
      <c r="C9856" s="2" t="s">
        <v>41</v>
      </c>
      <c r="D9856" s="2" t="s">
        <v>32</v>
      </c>
      <c r="E9856">
        <v>60131</v>
      </c>
      <c r="F9856">
        <v>726</v>
      </c>
      <c r="G9856">
        <v>21296</v>
      </c>
      <c r="H9856" s="2" t="s">
        <v>43</v>
      </c>
      <c r="I9856" s="2" t="s">
        <v>34</v>
      </c>
      <c r="J9856">
        <v>6</v>
      </c>
      <c r="K9856" s="2" t="s">
        <v>25</v>
      </c>
      <c r="L9856">
        <v>0.48</v>
      </c>
      <c r="M9856">
        <v>168264</v>
      </c>
      <c r="N9856">
        <v>1</v>
      </c>
      <c r="O9856" s="2" t="s">
        <v>7983</v>
      </c>
      <c r="P9856" s="2" t="s">
        <v>61</v>
      </c>
      <c r="Q9856" s="2" t="s">
        <v>177</v>
      </c>
      <c r="R9856">
        <v>0</v>
      </c>
      <c r="S9856">
        <v>0</v>
      </c>
      <c r="T9856" s="2" t="s">
        <v>39</v>
      </c>
      <c r="U9856" s="2" t="s">
        <v>10966</v>
      </c>
    </row>
    <row r="9857" spans="1:21">
      <c r="A9857">
        <v>67</v>
      </c>
      <c r="B9857" s="2" t="s">
        <v>30</v>
      </c>
      <c r="C9857" s="2" t="s">
        <v>31</v>
      </c>
      <c r="D9857" s="2" t="s">
        <v>22</v>
      </c>
      <c r="E9857">
        <v>47326</v>
      </c>
      <c r="F9857">
        <v>693</v>
      </c>
      <c r="G9857">
        <v>27065</v>
      </c>
      <c r="H9857" s="2" t="s">
        <v>33</v>
      </c>
      <c r="I9857" s="2" t="s">
        <v>24</v>
      </c>
      <c r="J9857">
        <v>18</v>
      </c>
      <c r="K9857" s="2" t="s">
        <v>59</v>
      </c>
      <c r="L9857">
        <v>0.24</v>
      </c>
      <c r="M9857">
        <v>159741.5</v>
      </c>
      <c r="N9857">
        <v>3</v>
      </c>
      <c r="O9857" s="2" t="s">
        <v>1996</v>
      </c>
      <c r="P9857" s="2" t="s">
        <v>174</v>
      </c>
      <c r="Q9857" s="2" t="s">
        <v>1023</v>
      </c>
      <c r="R9857">
        <v>0</v>
      </c>
      <c r="S9857">
        <v>1</v>
      </c>
      <c r="T9857" s="2" t="s">
        <v>29</v>
      </c>
      <c r="U9857" s="2" t="s">
        <v>10969</v>
      </c>
    </row>
    <row r="9858" spans="1:21">
      <c r="A9858">
        <v>33</v>
      </c>
      <c r="B9858" s="2" t="s">
        <v>20</v>
      </c>
      <c r="C9858" s="2" t="s">
        <v>41</v>
      </c>
      <c r="D9858" s="2" t="s">
        <v>32</v>
      </c>
      <c r="E9858">
        <v>37383</v>
      </c>
      <c r="F9858">
        <v>680</v>
      </c>
      <c r="G9858">
        <v>29107</v>
      </c>
      <c r="H9858" s="2" t="s">
        <v>43</v>
      </c>
      <c r="I9858" s="2" t="s">
        <v>34</v>
      </c>
      <c r="J9858">
        <v>14</v>
      </c>
      <c r="K9858" s="2" t="s">
        <v>35</v>
      </c>
      <c r="L9858">
        <v>0.11</v>
      </c>
      <c r="M9858">
        <v>136749</v>
      </c>
      <c r="N9858">
        <v>0</v>
      </c>
      <c r="O9858" s="2" t="s">
        <v>7984</v>
      </c>
      <c r="P9858" s="2" t="s">
        <v>104</v>
      </c>
      <c r="Q9858" s="2" t="s">
        <v>818</v>
      </c>
      <c r="R9858">
        <v>1</v>
      </c>
      <c r="S9858">
        <v>1</v>
      </c>
      <c r="T9858" s="2" t="s">
        <v>39</v>
      </c>
      <c r="U9858" s="2" t="s">
        <v>10966</v>
      </c>
    </row>
    <row r="9859" spans="1:21">
      <c r="A9859">
        <v>24</v>
      </c>
      <c r="B9859" s="2" t="s">
        <v>40</v>
      </c>
      <c r="C9859" s="2" t="s">
        <v>82</v>
      </c>
      <c r="D9859" s="2" t="s">
        <v>69</v>
      </c>
      <c r="E9859">
        <v>67820</v>
      </c>
      <c r="F9859">
        <v>760</v>
      </c>
      <c r="G9859">
        <v>31507</v>
      </c>
      <c r="H9859" s="2" t="s">
        <v>43</v>
      </c>
      <c r="I9859" s="2" t="s">
        <v>24</v>
      </c>
      <c r="J9859">
        <v>12</v>
      </c>
      <c r="K9859" s="2" t="s">
        <v>25</v>
      </c>
      <c r="L9859">
        <v>0.22</v>
      </c>
      <c r="M9859">
        <v>45143</v>
      </c>
      <c r="N9859">
        <v>2</v>
      </c>
      <c r="O9859" s="2" t="s">
        <v>7985</v>
      </c>
      <c r="P9859" s="2" t="s">
        <v>207</v>
      </c>
      <c r="Q9859" s="2" t="s">
        <v>284</v>
      </c>
      <c r="R9859">
        <v>4</v>
      </c>
      <c r="S9859">
        <v>1</v>
      </c>
      <c r="T9859" s="2" t="s">
        <v>39</v>
      </c>
      <c r="U9859" s="2" t="s">
        <v>10966</v>
      </c>
    </row>
    <row r="9860" spans="1:21">
      <c r="A9860">
        <v>65</v>
      </c>
      <c r="B9860" s="2" t="s">
        <v>40</v>
      </c>
      <c r="C9860" s="2" t="s">
        <v>41</v>
      </c>
      <c r="D9860" s="2" t="s">
        <v>32</v>
      </c>
      <c r="E9860">
        <v>35050</v>
      </c>
      <c r="F9860">
        <v>689</v>
      </c>
      <c r="G9860">
        <v>5879</v>
      </c>
      <c r="H9860" s="2" t="s">
        <v>23</v>
      </c>
      <c r="I9860" s="2" t="s">
        <v>24</v>
      </c>
      <c r="J9860">
        <v>11</v>
      </c>
      <c r="K9860" s="2" t="s">
        <v>35</v>
      </c>
      <c r="L9860">
        <v>0.38</v>
      </c>
      <c r="M9860">
        <v>114449</v>
      </c>
      <c r="N9860">
        <v>1</v>
      </c>
      <c r="O9860" s="2" t="s">
        <v>7986</v>
      </c>
      <c r="P9860" s="2" t="s">
        <v>53</v>
      </c>
      <c r="Q9860" s="2" t="s">
        <v>209</v>
      </c>
      <c r="R9860">
        <v>0</v>
      </c>
      <c r="S9860">
        <v>0</v>
      </c>
      <c r="T9860" s="2" t="s">
        <v>39</v>
      </c>
      <c r="U9860" s="2" t="s">
        <v>10966</v>
      </c>
    </row>
    <row r="9861" spans="1:21">
      <c r="A9861">
        <v>41</v>
      </c>
      <c r="B9861" s="2" t="s">
        <v>40</v>
      </c>
      <c r="C9861" s="2" t="s">
        <v>41</v>
      </c>
      <c r="D9861" s="2" t="s">
        <v>22</v>
      </c>
      <c r="E9861">
        <v>25171</v>
      </c>
      <c r="F9861">
        <v>675</v>
      </c>
      <c r="G9861">
        <v>23626</v>
      </c>
      <c r="H9861" s="2" t="s">
        <v>43</v>
      </c>
      <c r="I9861" s="2" t="s">
        <v>34</v>
      </c>
      <c r="J9861">
        <v>10</v>
      </c>
      <c r="K9861" s="2" t="s">
        <v>25</v>
      </c>
      <c r="L9861">
        <v>0.39</v>
      </c>
      <c r="M9861">
        <v>29740</v>
      </c>
      <c r="N9861">
        <v>2</v>
      </c>
      <c r="O9861" s="2" t="s">
        <v>1874</v>
      </c>
      <c r="P9861" s="2" t="s">
        <v>430</v>
      </c>
      <c r="Q9861" s="2" t="s">
        <v>120</v>
      </c>
      <c r="R9861">
        <v>3</v>
      </c>
      <c r="S9861">
        <v>1</v>
      </c>
      <c r="T9861" s="2" t="s">
        <v>29</v>
      </c>
      <c r="U9861" s="2" t="s">
        <v>10966</v>
      </c>
    </row>
    <row r="9862" spans="1:21">
      <c r="A9862">
        <v>44</v>
      </c>
      <c r="B9862" s="2" t="s">
        <v>30</v>
      </c>
      <c r="C9862" s="2" t="s">
        <v>41</v>
      </c>
      <c r="D9862" s="2" t="s">
        <v>32</v>
      </c>
      <c r="E9862">
        <v>66129</v>
      </c>
      <c r="F9862">
        <v>734</v>
      </c>
      <c r="G9862">
        <v>27871</v>
      </c>
      <c r="H9862" s="2" t="s">
        <v>43</v>
      </c>
      <c r="I9862" s="2" t="s">
        <v>34</v>
      </c>
      <c r="J9862">
        <v>7</v>
      </c>
      <c r="K9862" s="2" t="s">
        <v>35</v>
      </c>
      <c r="L9862">
        <v>0.33</v>
      </c>
      <c r="M9862">
        <v>101314</v>
      </c>
      <c r="N9862">
        <v>4</v>
      </c>
      <c r="O9862" s="2" t="s">
        <v>531</v>
      </c>
      <c r="P9862" s="2" t="s">
        <v>423</v>
      </c>
      <c r="Q9862" s="2" t="s">
        <v>752</v>
      </c>
      <c r="R9862">
        <v>2</v>
      </c>
      <c r="S9862">
        <v>0</v>
      </c>
      <c r="T9862" s="2" t="s">
        <v>81</v>
      </c>
      <c r="U9862" s="2" t="s">
        <v>10966</v>
      </c>
    </row>
    <row r="9863" spans="1:21">
      <c r="A9863">
        <v>19</v>
      </c>
      <c r="B9863" s="2" t="s">
        <v>30</v>
      </c>
      <c r="C9863" s="2" t="s">
        <v>41</v>
      </c>
      <c r="D9863" s="2" t="s">
        <v>32</v>
      </c>
      <c r="E9863">
        <v>95829</v>
      </c>
      <c r="F9863">
        <v>672</v>
      </c>
      <c r="G9863">
        <v>8034</v>
      </c>
      <c r="H9863" s="2" t="s">
        <v>23</v>
      </c>
      <c r="I9863" s="2" t="s">
        <v>34</v>
      </c>
      <c r="J9863">
        <v>10</v>
      </c>
      <c r="K9863" s="2" t="s">
        <v>48</v>
      </c>
      <c r="L9863">
        <v>0.31</v>
      </c>
      <c r="M9863">
        <v>76987</v>
      </c>
      <c r="N9863">
        <v>1</v>
      </c>
      <c r="O9863" s="2" t="s">
        <v>5986</v>
      </c>
      <c r="P9863" s="2" t="s">
        <v>98</v>
      </c>
      <c r="Q9863" s="2" t="s">
        <v>481</v>
      </c>
      <c r="R9863">
        <v>0</v>
      </c>
      <c r="S9863">
        <v>0</v>
      </c>
      <c r="T9863" s="2" t="s">
        <v>29</v>
      </c>
      <c r="U9863" s="2" t="s">
        <v>10969</v>
      </c>
    </row>
    <row r="9864" spans="1:21">
      <c r="A9864">
        <v>46</v>
      </c>
      <c r="B9864" s="2" t="s">
        <v>20</v>
      </c>
      <c r="C9864" s="2" t="s">
        <v>82</v>
      </c>
      <c r="D9864" s="2" t="s">
        <v>32</v>
      </c>
      <c r="E9864">
        <v>69933.399999999994</v>
      </c>
      <c r="F9864">
        <v>737</v>
      </c>
      <c r="G9864">
        <v>45098</v>
      </c>
      <c r="H9864" s="2" t="s">
        <v>33</v>
      </c>
      <c r="I9864" s="2" t="s">
        <v>34</v>
      </c>
      <c r="J9864">
        <v>17</v>
      </c>
      <c r="K9864" s="2" t="s">
        <v>35</v>
      </c>
      <c r="L9864">
        <v>0.55000000000000004</v>
      </c>
      <c r="M9864">
        <v>186253</v>
      </c>
      <c r="N9864">
        <v>0</v>
      </c>
      <c r="O9864" s="2" t="s">
        <v>7987</v>
      </c>
      <c r="P9864" s="2" t="s">
        <v>269</v>
      </c>
      <c r="Q9864" s="2" t="s">
        <v>223</v>
      </c>
      <c r="R9864">
        <v>2</v>
      </c>
      <c r="S9864">
        <v>0</v>
      </c>
      <c r="T9864" s="2" t="s">
        <v>29</v>
      </c>
      <c r="U9864" s="2" t="s">
        <v>10967</v>
      </c>
    </row>
    <row r="9865" spans="1:21">
      <c r="A9865">
        <v>62</v>
      </c>
      <c r="B9865" s="2" t="s">
        <v>20</v>
      </c>
      <c r="C9865" s="2" t="s">
        <v>31</v>
      </c>
      <c r="D9865" s="2" t="s">
        <v>32</v>
      </c>
      <c r="E9865">
        <v>88476</v>
      </c>
      <c r="F9865">
        <v>672</v>
      </c>
      <c r="G9865">
        <v>27450.01</v>
      </c>
      <c r="H9865" s="2" t="s">
        <v>47</v>
      </c>
      <c r="I9865" s="2" t="s">
        <v>58</v>
      </c>
      <c r="J9865">
        <v>5</v>
      </c>
      <c r="K9865" s="2" t="s">
        <v>48</v>
      </c>
      <c r="L9865">
        <v>0.34</v>
      </c>
      <c r="M9865">
        <v>199054</v>
      </c>
      <c r="N9865">
        <v>2</v>
      </c>
      <c r="O9865" s="2" t="s">
        <v>7988</v>
      </c>
      <c r="P9865" s="2" t="s">
        <v>101</v>
      </c>
      <c r="Q9865" s="2" t="s">
        <v>57</v>
      </c>
      <c r="R9865">
        <v>1</v>
      </c>
      <c r="S9865">
        <v>0</v>
      </c>
      <c r="T9865" s="2" t="s">
        <v>29</v>
      </c>
      <c r="U9865" s="2" t="s">
        <v>10966</v>
      </c>
    </row>
    <row r="9866" spans="1:21">
      <c r="A9866">
        <v>68</v>
      </c>
      <c r="B9866" s="2" t="s">
        <v>20</v>
      </c>
      <c r="C9866" s="2" t="s">
        <v>41</v>
      </c>
      <c r="D9866" s="2" t="s">
        <v>22</v>
      </c>
      <c r="E9866">
        <v>70672</v>
      </c>
      <c r="F9866">
        <v>792</v>
      </c>
      <c r="G9866">
        <v>27450.01</v>
      </c>
      <c r="H9866" s="2" t="s">
        <v>33</v>
      </c>
      <c r="I9866" s="2" t="s">
        <v>34</v>
      </c>
      <c r="J9866">
        <v>17</v>
      </c>
      <c r="K9866" s="2" t="s">
        <v>25</v>
      </c>
      <c r="L9866">
        <v>0.55000000000000004</v>
      </c>
      <c r="M9866">
        <v>107652</v>
      </c>
      <c r="N9866">
        <v>1</v>
      </c>
      <c r="O9866" s="2" t="s">
        <v>7989</v>
      </c>
      <c r="P9866" s="2" t="s">
        <v>119</v>
      </c>
      <c r="Q9866" s="2" t="s">
        <v>626</v>
      </c>
      <c r="R9866">
        <v>3</v>
      </c>
      <c r="S9866">
        <v>2</v>
      </c>
      <c r="T9866" s="2" t="s">
        <v>29</v>
      </c>
      <c r="U9866" s="2" t="s">
        <v>10966</v>
      </c>
    </row>
    <row r="9867" spans="1:21">
      <c r="A9867">
        <v>46</v>
      </c>
      <c r="B9867" s="2" t="s">
        <v>20</v>
      </c>
      <c r="C9867" s="2" t="s">
        <v>41</v>
      </c>
      <c r="D9867" s="2" t="s">
        <v>22</v>
      </c>
      <c r="E9867">
        <v>112081</v>
      </c>
      <c r="F9867">
        <v>672</v>
      </c>
      <c r="G9867">
        <v>23984</v>
      </c>
      <c r="H9867" s="2" t="s">
        <v>43</v>
      </c>
      <c r="I9867" s="2" t="s">
        <v>24</v>
      </c>
      <c r="J9867">
        <v>12</v>
      </c>
      <c r="K9867" s="2" t="s">
        <v>25</v>
      </c>
      <c r="L9867">
        <v>0.22</v>
      </c>
      <c r="M9867">
        <v>160739</v>
      </c>
      <c r="N9867">
        <v>2</v>
      </c>
      <c r="O9867" s="2" t="s">
        <v>7990</v>
      </c>
      <c r="P9867" s="2" t="s">
        <v>250</v>
      </c>
      <c r="Q9867" s="2" t="s">
        <v>205</v>
      </c>
      <c r="R9867">
        <v>0</v>
      </c>
      <c r="S9867">
        <v>2</v>
      </c>
      <c r="T9867" s="2" t="s">
        <v>81</v>
      </c>
      <c r="U9867" s="2" t="s">
        <v>10971</v>
      </c>
    </row>
    <row r="9868" spans="1:21">
      <c r="A9868">
        <v>31</v>
      </c>
      <c r="B9868" s="2" t="s">
        <v>20</v>
      </c>
      <c r="C9868" s="2" t="s">
        <v>41</v>
      </c>
      <c r="D9868" s="2" t="s">
        <v>42</v>
      </c>
      <c r="E9868">
        <v>69933.399999999994</v>
      </c>
      <c r="F9868">
        <v>790</v>
      </c>
      <c r="G9868">
        <v>36710</v>
      </c>
      <c r="H9868" s="2" t="s">
        <v>33</v>
      </c>
      <c r="I9868" s="2" t="s">
        <v>58</v>
      </c>
      <c r="J9868">
        <v>8</v>
      </c>
      <c r="K9868" s="2" t="s">
        <v>59</v>
      </c>
      <c r="L9868">
        <v>0.59</v>
      </c>
      <c r="M9868">
        <v>159741.5</v>
      </c>
      <c r="N9868">
        <v>2</v>
      </c>
      <c r="O9868" s="2" t="s">
        <v>5877</v>
      </c>
      <c r="P9868" s="2" t="s">
        <v>124</v>
      </c>
      <c r="Q9868" s="2" t="s">
        <v>185</v>
      </c>
      <c r="R9868">
        <v>3</v>
      </c>
      <c r="S9868">
        <v>1</v>
      </c>
      <c r="T9868" s="2" t="s">
        <v>29</v>
      </c>
      <c r="U9868" s="2" t="s">
        <v>10966</v>
      </c>
    </row>
    <row r="9869" spans="1:21">
      <c r="A9869">
        <v>61</v>
      </c>
      <c r="B9869" s="2" t="s">
        <v>30</v>
      </c>
      <c r="C9869" s="2" t="s">
        <v>31</v>
      </c>
      <c r="D9869" s="2" t="s">
        <v>32</v>
      </c>
      <c r="E9869">
        <v>58568</v>
      </c>
      <c r="F9869">
        <v>699</v>
      </c>
      <c r="G9869">
        <v>23194</v>
      </c>
      <c r="H9869" s="2" t="s">
        <v>47</v>
      </c>
      <c r="I9869" s="2" t="s">
        <v>24</v>
      </c>
      <c r="J9869">
        <v>14</v>
      </c>
      <c r="K9869" s="2" t="s">
        <v>35</v>
      </c>
      <c r="L9869">
        <v>0.28000000000000003</v>
      </c>
      <c r="M9869">
        <v>28610</v>
      </c>
      <c r="N9869">
        <v>4</v>
      </c>
      <c r="O9869" s="2" t="s">
        <v>7991</v>
      </c>
      <c r="P9869" s="2" t="s">
        <v>37</v>
      </c>
      <c r="Q9869" s="2" t="s">
        <v>442</v>
      </c>
      <c r="R9869">
        <v>4</v>
      </c>
      <c r="S9869">
        <v>1</v>
      </c>
      <c r="T9869" s="2" t="s">
        <v>81</v>
      </c>
      <c r="U9869" s="2" t="s">
        <v>10966</v>
      </c>
    </row>
    <row r="9870" spans="1:21">
      <c r="A9870">
        <v>44</v>
      </c>
      <c r="B9870" s="2" t="s">
        <v>20</v>
      </c>
      <c r="C9870" s="2" t="s">
        <v>31</v>
      </c>
      <c r="D9870" s="2" t="s">
        <v>69</v>
      </c>
      <c r="E9870">
        <v>50262</v>
      </c>
      <c r="F9870">
        <v>631</v>
      </c>
      <c r="G9870">
        <v>36229</v>
      </c>
      <c r="H9870" s="2" t="s">
        <v>33</v>
      </c>
      <c r="I9870" s="2" t="s">
        <v>24</v>
      </c>
      <c r="J9870">
        <v>14</v>
      </c>
      <c r="K9870" s="2" t="s">
        <v>59</v>
      </c>
      <c r="L9870">
        <v>0.15</v>
      </c>
      <c r="M9870">
        <v>159741.5</v>
      </c>
      <c r="N9870">
        <v>3</v>
      </c>
      <c r="O9870" s="2" t="s">
        <v>7992</v>
      </c>
      <c r="P9870" s="2" t="s">
        <v>253</v>
      </c>
      <c r="Q9870" s="2" t="s">
        <v>312</v>
      </c>
      <c r="R9870">
        <v>0</v>
      </c>
      <c r="S9870">
        <v>2</v>
      </c>
      <c r="T9870" s="2" t="s">
        <v>39</v>
      </c>
      <c r="U9870" s="2" t="s">
        <v>10969</v>
      </c>
    </row>
    <row r="9871" spans="1:21">
      <c r="A9871">
        <v>47</v>
      </c>
      <c r="B9871" s="2" t="s">
        <v>20</v>
      </c>
      <c r="C9871" s="2" t="s">
        <v>21</v>
      </c>
      <c r="D9871" s="2" t="s">
        <v>22</v>
      </c>
      <c r="E9871">
        <v>114791</v>
      </c>
      <c r="F9871">
        <v>723</v>
      </c>
      <c r="G9871">
        <v>18064</v>
      </c>
      <c r="H9871" s="2" t="s">
        <v>43</v>
      </c>
      <c r="I9871" s="2" t="s">
        <v>24</v>
      </c>
      <c r="J9871">
        <v>11</v>
      </c>
      <c r="K9871" s="2" t="s">
        <v>35</v>
      </c>
      <c r="L9871">
        <v>0.56000000000000005</v>
      </c>
      <c r="M9871">
        <v>40950</v>
      </c>
      <c r="N9871">
        <v>2</v>
      </c>
      <c r="O9871" s="2" t="s">
        <v>7993</v>
      </c>
      <c r="P9871" s="2" t="s">
        <v>98</v>
      </c>
      <c r="Q9871" s="2" t="s">
        <v>335</v>
      </c>
      <c r="R9871">
        <v>3</v>
      </c>
      <c r="S9871">
        <v>1</v>
      </c>
      <c r="T9871" s="2" t="s">
        <v>29</v>
      </c>
      <c r="U9871" s="2" t="s">
        <v>10966</v>
      </c>
    </row>
    <row r="9872" spans="1:21">
      <c r="A9872">
        <v>56</v>
      </c>
      <c r="B9872" s="2" t="s">
        <v>30</v>
      </c>
      <c r="C9872" s="2" t="s">
        <v>41</v>
      </c>
      <c r="D9872" s="2" t="s">
        <v>69</v>
      </c>
      <c r="E9872">
        <v>26092</v>
      </c>
      <c r="F9872">
        <v>789</v>
      </c>
      <c r="G9872">
        <v>13678</v>
      </c>
      <c r="H9872" s="2" t="s">
        <v>47</v>
      </c>
      <c r="I9872" s="2" t="s">
        <v>58</v>
      </c>
      <c r="J9872">
        <v>0</v>
      </c>
      <c r="K9872" s="2" t="s">
        <v>35</v>
      </c>
      <c r="L9872">
        <v>0.2</v>
      </c>
      <c r="M9872">
        <v>157039</v>
      </c>
      <c r="N9872">
        <v>0</v>
      </c>
      <c r="O9872" s="2" t="s">
        <v>7469</v>
      </c>
      <c r="P9872" s="2" t="s">
        <v>87</v>
      </c>
      <c r="Q9872" s="2" t="s">
        <v>755</v>
      </c>
      <c r="R9872">
        <v>4</v>
      </c>
      <c r="S9872">
        <v>0</v>
      </c>
      <c r="T9872" s="2" t="s">
        <v>29</v>
      </c>
      <c r="U9872" s="2" t="s">
        <v>10966</v>
      </c>
    </row>
    <row r="9873" spans="1:21">
      <c r="A9873">
        <v>25</v>
      </c>
      <c r="B9873" s="2" t="s">
        <v>20</v>
      </c>
      <c r="C9873" s="2" t="s">
        <v>82</v>
      </c>
      <c r="D9873" s="2" t="s">
        <v>42</v>
      </c>
      <c r="E9873">
        <v>69933.399999999994</v>
      </c>
      <c r="F9873">
        <v>611</v>
      </c>
      <c r="G9873">
        <v>19324</v>
      </c>
      <c r="H9873" s="2" t="s">
        <v>33</v>
      </c>
      <c r="I9873" s="2" t="s">
        <v>24</v>
      </c>
      <c r="J9873">
        <v>18</v>
      </c>
      <c r="K9873" s="2" t="s">
        <v>48</v>
      </c>
      <c r="L9873">
        <v>0.53</v>
      </c>
      <c r="M9873">
        <v>125146</v>
      </c>
      <c r="N9873">
        <v>4</v>
      </c>
      <c r="O9873" s="2" t="s">
        <v>7994</v>
      </c>
      <c r="P9873" s="2" t="s">
        <v>207</v>
      </c>
      <c r="Q9873" s="2" t="s">
        <v>628</v>
      </c>
      <c r="R9873">
        <v>2</v>
      </c>
      <c r="S9873">
        <v>0</v>
      </c>
      <c r="T9873" s="2" t="s">
        <v>39</v>
      </c>
      <c r="U9873" s="2" t="s">
        <v>10969</v>
      </c>
    </row>
    <row r="9874" spans="1:21">
      <c r="A9874">
        <v>23</v>
      </c>
      <c r="B9874" s="2" t="s">
        <v>20</v>
      </c>
      <c r="C9874" s="2" t="s">
        <v>31</v>
      </c>
      <c r="D9874" s="2" t="s">
        <v>42</v>
      </c>
      <c r="E9874">
        <v>69933.399999999994</v>
      </c>
      <c r="F9874">
        <v>727</v>
      </c>
      <c r="G9874">
        <v>26248</v>
      </c>
      <c r="H9874" s="2" t="s">
        <v>23</v>
      </c>
      <c r="I9874" s="2" t="s">
        <v>58</v>
      </c>
      <c r="J9874">
        <v>12</v>
      </c>
      <c r="K9874" s="2" t="s">
        <v>25</v>
      </c>
      <c r="L9874">
        <v>0.39</v>
      </c>
      <c r="M9874">
        <v>255698</v>
      </c>
      <c r="N9874">
        <v>2</v>
      </c>
      <c r="O9874" s="2" t="s">
        <v>7995</v>
      </c>
      <c r="P9874" s="2" t="s">
        <v>67</v>
      </c>
      <c r="Q9874" s="2" t="s">
        <v>709</v>
      </c>
      <c r="R9874">
        <v>2</v>
      </c>
      <c r="S9874">
        <v>2</v>
      </c>
      <c r="T9874" s="2" t="s">
        <v>39</v>
      </c>
      <c r="U9874" s="2" t="s">
        <v>10966</v>
      </c>
    </row>
    <row r="9875" spans="1:21">
      <c r="A9875">
        <v>63</v>
      </c>
      <c r="B9875" s="2" t="s">
        <v>30</v>
      </c>
      <c r="C9875" s="2" t="s">
        <v>21</v>
      </c>
      <c r="D9875" s="2" t="s">
        <v>22</v>
      </c>
      <c r="E9875">
        <v>71009</v>
      </c>
      <c r="F9875">
        <v>647</v>
      </c>
      <c r="G9875">
        <v>21094</v>
      </c>
      <c r="H9875" s="2" t="s">
        <v>33</v>
      </c>
      <c r="I9875" s="2" t="s">
        <v>58</v>
      </c>
      <c r="J9875">
        <v>2</v>
      </c>
      <c r="K9875" s="2" t="s">
        <v>59</v>
      </c>
      <c r="L9875">
        <v>0.13</v>
      </c>
      <c r="M9875">
        <v>104696</v>
      </c>
      <c r="N9875">
        <v>1</v>
      </c>
      <c r="O9875" s="2" t="s">
        <v>7996</v>
      </c>
      <c r="P9875" s="2" t="s">
        <v>239</v>
      </c>
      <c r="Q9875" s="2" t="s">
        <v>457</v>
      </c>
      <c r="R9875">
        <v>2</v>
      </c>
      <c r="S9875">
        <v>0</v>
      </c>
      <c r="T9875" s="2" t="s">
        <v>39</v>
      </c>
      <c r="U9875" s="2" t="s">
        <v>10966</v>
      </c>
    </row>
    <row r="9876" spans="1:21">
      <c r="A9876">
        <v>43</v>
      </c>
      <c r="B9876" s="2" t="s">
        <v>20</v>
      </c>
      <c r="C9876" s="2" t="s">
        <v>82</v>
      </c>
      <c r="D9876" s="2" t="s">
        <v>42</v>
      </c>
      <c r="E9876">
        <v>117942</v>
      </c>
      <c r="F9876">
        <v>799</v>
      </c>
      <c r="G9876">
        <v>35518</v>
      </c>
      <c r="H9876" s="2" t="s">
        <v>23</v>
      </c>
      <c r="I9876" s="2" t="s">
        <v>58</v>
      </c>
      <c r="J9876">
        <v>1</v>
      </c>
      <c r="K9876" s="2" t="s">
        <v>48</v>
      </c>
      <c r="L9876">
        <v>0.3</v>
      </c>
      <c r="M9876">
        <v>148661</v>
      </c>
      <c r="N9876">
        <v>4</v>
      </c>
      <c r="O9876" s="2" t="s">
        <v>7997</v>
      </c>
      <c r="P9876" s="2" t="s">
        <v>337</v>
      </c>
      <c r="Q9876" s="2" t="s">
        <v>277</v>
      </c>
      <c r="R9876">
        <v>2</v>
      </c>
      <c r="S9876">
        <v>1</v>
      </c>
      <c r="T9876" s="2" t="s">
        <v>81</v>
      </c>
      <c r="U9876" s="2" t="s">
        <v>10966</v>
      </c>
    </row>
    <row r="9877" spans="1:21">
      <c r="A9877">
        <v>18</v>
      </c>
      <c r="B9877" s="2" t="s">
        <v>20</v>
      </c>
      <c r="C9877" s="2" t="s">
        <v>31</v>
      </c>
      <c r="D9877" s="2" t="s">
        <v>42</v>
      </c>
      <c r="E9877">
        <v>96213</v>
      </c>
      <c r="F9877">
        <v>721</v>
      </c>
      <c r="G9877">
        <v>27450.01</v>
      </c>
      <c r="H9877" s="2" t="s">
        <v>47</v>
      </c>
      <c r="I9877" s="2" t="s">
        <v>24</v>
      </c>
      <c r="J9877">
        <v>6</v>
      </c>
      <c r="K9877" s="2" t="s">
        <v>35</v>
      </c>
      <c r="L9877">
        <v>0.19</v>
      </c>
      <c r="M9877">
        <v>57441</v>
      </c>
      <c r="N9877">
        <v>1</v>
      </c>
      <c r="O9877" s="2" t="s">
        <v>7998</v>
      </c>
      <c r="P9877" s="2" t="s">
        <v>250</v>
      </c>
      <c r="Q9877" s="2" t="s">
        <v>359</v>
      </c>
      <c r="R9877">
        <v>3</v>
      </c>
      <c r="S9877">
        <v>1</v>
      </c>
      <c r="T9877" s="2" t="s">
        <v>39</v>
      </c>
      <c r="U9877" s="2" t="s">
        <v>10966</v>
      </c>
    </row>
    <row r="9878" spans="1:21">
      <c r="A9878">
        <v>53</v>
      </c>
      <c r="B9878" s="2" t="s">
        <v>20</v>
      </c>
      <c r="C9878" s="2" t="s">
        <v>31</v>
      </c>
      <c r="D9878" s="2" t="s">
        <v>32</v>
      </c>
      <c r="E9878">
        <v>69933.399999999994</v>
      </c>
      <c r="F9878">
        <v>720</v>
      </c>
      <c r="G9878">
        <v>8995</v>
      </c>
      <c r="H9878" s="2" t="s">
        <v>43</v>
      </c>
      <c r="I9878" s="2" t="s">
        <v>24</v>
      </c>
      <c r="J9878">
        <v>11</v>
      </c>
      <c r="K9878" s="2" t="s">
        <v>35</v>
      </c>
      <c r="L9878">
        <v>0.1</v>
      </c>
      <c r="M9878">
        <v>187546</v>
      </c>
      <c r="N9878">
        <v>4</v>
      </c>
      <c r="O9878" s="2" t="s">
        <v>7999</v>
      </c>
      <c r="P9878" s="2" t="s">
        <v>158</v>
      </c>
      <c r="Q9878" s="2" t="s">
        <v>1605</v>
      </c>
      <c r="R9878">
        <v>3</v>
      </c>
      <c r="S9878">
        <v>2</v>
      </c>
      <c r="T9878" s="2" t="s">
        <v>39</v>
      </c>
      <c r="U9878" s="2" t="s">
        <v>10971</v>
      </c>
    </row>
    <row r="9879" spans="1:21">
      <c r="A9879">
        <v>65</v>
      </c>
      <c r="B9879" s="2" t="s">
        <v>40</v>
      </c>
      <c r="C9879" s="2" t="s">
        <v>82</v>
      </c>
      <c r="D9879" s="2" t="s">
        <v>42</v>
      </c>
      <c r="E9879">
        <v>69933.399999999994</v>
      </c>
      <c r="F9879">
        <v>652</v>
      </c>
      <c r="G9879">
        <v>27450.01</v>
      </c>
      <c r="H9879" s="2" t="s">
        <v>47</v>
      </c>
      <c r="I9879" s="2" t="s">
        <v>34</v>
      </c>
      <c r="J9879">
        <v>6</v>
      </c>
      <c r="K9879" s="2" t="s">
        <v>35</v>
      </c>
      <c r="L9879">
        <v>0.37</v>
      </c>
      <c r="M9879">
        <v>159346</v>
      </c>
      <c r="N9879">
        <v>4</v>
      </c>
      <c r="O9879" s="2" t="s">
        <v>8000</v>
      </c>
      <c r="P9879" s="2" t="s">
        <v>79</v>
      </c>
      <c r="Q9879" s="2" t="s">
        <v>484</v>
      </c>
      <c r="R9879">
        <v>4</v>
      </c>
      <c r="S9879">
        <v>0</v>
      </c>
      <c r="T9879" s="2" t="s">
        <v>29</v>
      </c>
      <c r="U9879" s="2" t="s">
        <v>10966</v>
      </c>
    </row>
    <row r="9880" spans="1:21">
      <c r="A9880">
        <v>18</v>
      </c>
      <c r="B9880" s="2" t="s">
        <v>40</v>
      </c>
      <c r="C9880" s="2" t="s">
        <v>82</v>
      </c>
      <c r="D9880" s="2" t="s">
        <v>69</v>
      </c>
      <c r="E9880">
        <v>72184</v>
      </c>
      <c r="F9880">
        <v>714</v>
      </c>
      <c r="G9880">
        <v>17742</v>
      </c>
      <c r="H9880" s="2" t="s">
        <v>43</v>
      </c>
      <c r="I9880" s="2" t="s">
        <v>58</v>
      </c>
      <c r="J9880">
        <v>7</v>
      </c>
      <c r="K9880" s="2" t="s">
        <v>25</v>
      </c>
      <c r="L9880">
        <v>0.42</v>
      </c>
      <c r="M9880">
        <v>231955</v>
      </c>
      <c r="N9880">
        <v>2</v>
      </c>
      <c r="O9880" s="2" t="s">
        <v>4272</v>
      </c>
      <c r="P9880" s="2" t="s">
        <v>260</v>
      </c>
      <c r="Q9880" s="2" t="s">
        <v>442</v>
      </c>
      <c r="R9880">
        <v>3</v>
      </c>
      <c r="S9880">
        <v>0</v>
      </c>
      <c r="T9880" s="2" t="s">
        <v>29</v>
      </c>
      <c r="U9880" s="2" t="s">
        <v>10966</v>
      </c>
    </row>
    <row r="9881" spans="1:21">
      <c r="A9881">
        <v>64</v>
      </c>
      <c r="B9881" s="2" t="s">
        <v>20</v>
      </c>
      <c r="C9881" s="2" t="s">
        <v>31</v>
      </c>
      <c r="D9881" s="2" t="s">
        <v>42</v>
      </c>
      <c r="E9881">
        <v>75916</v>
      </c>
      <c r="F9881">
        <v>683</v>
      </c>
      <c r="G9881">
        <v>36551</v>
      </c>
      <c r="H9881" s="2" t="s">
        <v>33</v>
      </c>
      <c r="I9881" s="2" t="s">
        <v>58</v>
      </c>
      <c r="J9881">
        <v>16</v>
      </c>
      <c r="K9881" s="2" t="s">
        <v>48</v>
      </c>
      <c r="L9881">
        <v>0.49</v>
      </c>
      <c r="M9881">
        <v>162832</v>
      </c>
      <c r="N9881">
        <v>2</v>
      </c>
      <c r="O9881" s="2" t="s">
        <v>8001</v>
      </c>
      <c r="P9881" s="2" t="s">
        <v>56</v>
      </c>
      <c r="Q9881" s="2" t="s">
        <v>287</v>
      </c>
      <c r="R9881">
        <v>1</v>
      </c>
      <c r="S9881">
        <v>0</v>
      </c>
      <c r="T9881" s="2" t="s">
        <v>29</v>
      </c>
      <c r="U9881" s="2" t="s">
        <v>10969</v>
      </c>
    </row>
    <row r="9882" spans="1:21">
      <c r="A9882">
        <v>23</v>
      </c>
      <c r="B9882" s="2" t="s">
        <v>20</v>
      </c>
      <c r="C9882" s="2" t="s">
        <v>82</v>
      </c>
      <c r="D9882" s="2" t="s">
        <v>22</v>
      </c>
      <c r="E9882">
        <v>29524</v>
      </c>
      <c r="F9882">
        <v>660</v>
      </c>
      <c r="G9882">
        <v>13509</v>
      </c>
      <c r="H9882" s="2" t="s">
        <v>33</v>
      </c>
      <c r="I9882" s="2" t="s">
        <v>58</v>
      </c>
      <c r="J9882">
        <v>18</v>
      </c>
      <c r="K9882" s="2" t="s">
        <v>59</v>
      </c>
      <c r="L9882">
        <v>0.18</v>
      </c>
      <c r="M9882">
        <v>183340</v>
      </c>
      <c r="N9882">
        <v>3</v>
      </c>
      <c r="O9882" s="2" t="s">
        <v>8002</v>
      </c>
      <c r="P9882" s="2" t="s">
        <v>137</v>
      </c>
      <c r="Q9882" s="2" t="s">
        <v>142</v>
      </c>
      <c r="R9882">
        <v>3</v>
      </c>
      <c r="S9882">
        <v>2</v>
      </c>
      <c r="T9882" s="2" t="s">
        <v>29</v>
      </c>
      <c r="U9882" s="2" t="s">
        <v>10969</v>
      </c>
    </row>
    <row r="9883" spans="1:21">
      <c r="A9883">
        <v>28</v>
      </c>
      <c r="B9883" s="2" t="s">
        <v>20</v>
      </c>
      <c r="C9883" s="2" t="s">
        <v>31</v>
      </c>
      <c r="D9883" s="2" t="s">
        <v>69</v>
      </c>
      <c r="E9883">
        <v>75959</v>
      </c>
      <c r="F9883">
        <v>691</v>
      </c>
      <c r="G9883">
        <v>27450.01</v>
      </c>
      <c r="H9883" s="2" t="s">
        <v>43</v>
      </c>
      <c r="I9883" s="2" t="s">
        <v>34</v>
      </c>
      <c r="J9883">
        <v>12</v>
      </c>
      <c r="K9883" s="2" t="s">
        <v>59</v>
      </c>
      <c r="L9883">
        <v>0.33</v>
      </c>
      <c r="M9883">
        <v>148278</v>
      </c>
      <c r="N9883">
        <v>2</v>
      </c>
      <c r="O9883" s="2" t="s">
        <v>8003</v>
      </c>
      <c r="P9883" s="2" t="s">
        <v>237</v>
      </c>
      <c r="Q9883" s="2" t="s">
        <v>544</v>
      </c>
      <c r="R9883">
        <v>1</v>
      </c>
      <c r="S9883">
        <v>1</v>
      </c>
      <c r="T9883" s="2" t="s">
        <v>39</v>
      </c>
      <c r="U9883" s="2" t="s">
        <v>10969</v>
      </c>
    </row>
    <row r="9884" spans="1:21">
      <c r="A9884">
        <v>25</v>
      </c>
      <c r="B9884" s="2" t="s">
        <v>20</v>
      </c>
      <c r="C9884" s="2" t="s">
        <v>31</v>
      </c>
      <c r="D9884" s="2" t="s">
        <v>42</v>
      </c>
      <c r="E9884">
        <v>61150</v>
      </c>
      <c r="F9884">
        <v>699</v>
      </c>
      <c r="G9884">
        <v>26601</v>
      </c>
      <c r="H9884" s="2" t="s">
        <v>23</v>
      </c>
      <c r="I9884" s="2" t="s">
        <v>24</v>
      </c>
      <c r="J9884">
        <v>15</v>
      </c>
      <c r="K9884" s="2" t="s">
        <v>48</v>
      </c>
      <c r="L9884">
        <v>0.25</v>
      </c>
      <c r="M9884">
        <v>283806</v>
      </c>
      <c r="N9884">
        <v>4</v>
      </c>
      <c r="O9884" s="2" t="s">
        <v>8004</v>
      </c>
      <c r="P9884" s="2" t="s">
        <v>239</v>
      </c>
      <c r="Q9884" s="2" t="s">
        <v>758</v>
      </c>
      <c r="R9884">
        <v>4</v>
      </c>
      <c r="S9884">
        <v>1</v>
      </c>
      <c r="T9884" s="2" t="s">
        <v>29</v>
      </c>
      <c r="U9884" s="2" t="s">
        <v>10969</v>
      </c>
    </row>
    <row r="9885" spans="1:21">
      <c r="A9885">
        <v>28</v>
      </c>
      <c r="B9885" s="2" t="s">
        <v>40</v>
      </c>
      <c r="C9885" s="2" t="s">
        <v>41</v>
      </c>
      <c r="D9885" s="2" t="s">
        <v>22</v>
      </c>
      <c r="E9885">
        <v>101951</v>
      </c>
      <c r="F9885">
        <v>682</v>
      </c>
      <c r="G9885">
        <v>8719</v>
      </c>
      <c r="H9885" s="2" t="s">
        <v>43</v>
      </c>
      <c r="I9885" s="2" t="s">
        <v>58</v>
      </c>
      <c r="J9885">
        <v>4</v>
      </c>
      <c r="K9885" s="2" t="s">
        <v>59</v>
      </c>
      <c r="L9885">
        <v>0.37</v>
      </c>
      <c r="M9885">
        <v>159741.5</v>
      </c>
      <c r="N9885">
        <v>1</v>
      </c>
      <c r="O9885" s="2" t="s">
        <v>8005</v>
      </c>
      <c r="P9885" s="2" t="s">
        <v>179</v>
      </c>
      <c r="Q9885" s="2" t="s">
        <v>608</v>
      </c>
      <c r="R9885">
        <v>1</v>
      </c>
      <c r="S9885">
        <v>1</v>
      </c>
      <c r="T9885" s="2" t="s">
        <v>81</v>
      </c>
      <c r="U9885" s="2" t="s">
        <v>10966</v>
      </c>
    </row>
    <row r="9886" spans="1:21">
      <c r="A9886">
        <v>42</v>
      </c>
      <c r="B9886" s="2" t="s">
        <v>30</v>
      </c>
      <c r="C9886" s="2" t="s">
        <v>31</v>
      </c>
      <c r="D9886" s="2" t="s">
        <v>22</v>
      </c>
      <c r="E9886">
        <v>49992</v>
      </c>
      <c r="F9886">
        <v>774</v>
      </c>
      <c r="G9886">
        <v>13371</v>
      </c>
      <c r="H9886" s="2" t="s">
        <v>33</v>
      </c>
      <c r="I9886" s="2" t="s">
        <v>34</v>
      </c>
      <c r="J9886">
        <v>0</v>
      </c>
      <c r="K9886" s="2" t="s">
        <v>59</v>
      </c>
      <c r="L9886">
        <v>0.37</v>
      </c>
      <c r="M9886">
        <v>199454</v>
      </c>
      <c r="N9886">
        <v>4</v>
      </c>
      <c r="O9886" s="2" t="s">
        <v>8006</v>
      </c>
      <c r="P9886" s="2" t="s">
        <v>308</v>
      </c>
      <c r="Q9886" s="2" t="s">
        <v>282</v>
      </c>
      <c r="R9886">
        <v>0</v>
      </c>
      <c r="S9886">
        <v>0</v>
      </c>
      <c r="T9886" s="2" t="s">
        <v>29</v>
      </c>
      <c r="U9886" s="2" t="s">
        <v>10967</v>
      </c>
    </row>
    <row r="9887" spans="1:21">
      <c r="A9887">
        <v>21</v>
      </c>
      <c r="B9887" s="2" t="s">
        <v>20</v>
      </c>
      <c r="C9887" s="2" t="s">
        <v>82</v>
      </c>
      <c r="D9887" s="2" t="s">
        <v>69</v>
      </c>
      <c r="E9887">
        <v>71224</v>
      </c>
      <c r="F9887">
        <v>664</v>
      </c>
      <c r="G9887">
        <v>39193</v>
      </c>
      <c r="H9887" s="2" t="s">
        <v>23</v>
      </c>
      <c r="I9887" s="2" t="s">
        <v>34</v>
      </c>
      <c r="J9887">
        <v>19</v>
      </c>
      <c r="K9887" s="2" t="s">
        <v>59</v>
      </c>
      <c r="L9887">
        <v>0.43</v>
      </c>
      <c r="M9887">
        <v>165480</v>
      </c>
      <c r="N9887">
        <v>2</v>
      </c>
      <c r="O9887" s="2" t="s">
        <v>8007</v>
      </c>
      <c r="P9887" s="2" t="s">
        <v>289</v>
      </c>
      <c r="Q9887" s="2" t="s">
        <v>62</v>
      </c>
      <c r="R9887">
        <v>2</v>
      </c>
      <c r="S9887">
        <v>1</v>
      </c>
      <c r="T9887" s="2" t="s">
        <v>39</v>
      </c>
      <c r="U9887" s="2" t="s">
        <v>10969</v>
      </c>
    </row>
    <row r="9888" spans="1:21">
      <c r="A9888">
        <v>36</v>
      </c>
      <c r="B9888" s="2" t="s">
        <v>30</v>
      </c>
      <c r="C9888" s="2" t="s">
        <v>41</v>
      </c>
      <c r="D9888" s="2" t="s">
        <v>69</v>
      </c>
      <c r="E9888">
        <v>90162</v>
      </c>
      <c r="F9888">
        <v>765</v>
      </c>
      <c r="G9888">
        <v>27590</v>
      </c>
      <c r="H9888" s="2" t="s">
        <v>47</v>
      </c>
      <c r="I9888" s="2" t="s">
        <v>34</v>
      </c>
      <c r="J9888">
        <v>16</v>
      </c>
      <c r="K9888" s="2" t="s">
        <v>59</v>
      </c>
      <c r="L9888">
        <v>0.12</v>
      </c>
      <c r="M9888">
        <v>66792</v>
      </c>
      <c r="N9888">
        <v>2</v>
      </c>
      <c r="O9888" s="2" t="s">
        <v>3565</v>
      </c>
      <c r="P9888" s="2" t="s">
        <v>50</v>
      </c>
      <c r="Q9888" s="2" t="s">
        <v>782</v>
      </c>
      <c r="R9888">
        <v>0</v>
      </c>
      <c r="S9888">
        <v>0</v>
      </c>
      <c r="T9888" s="2" t="s">
        <v>29</v>
      </c>
      <c r="U9888" s="2" t="s">
        <v>10970</v>
      </c>
    </row>
    <row r="9889" spans="1:21">
      <c r="A9889">
        <v>36</v>
      </c>
      <c r="B9889" s="2" t="s">
        <v>40</v>
      </c>
      <c r="C9889" s="2" t="s">
        <v>21</v>
      </c>
      <c r="D9889" s="2" t="s">
        <v>22</v>
      </c>
      <c r="E9889">
        <v>69933.399999999994</v>
      </c>
      <c r="F9889">
        <v>609</v>
      </c>
      <c r="G9889">
        <v>7639</v>
      </c>
      <c r="H9889" s="2" t="s">
        <v>23</v>
      </c>
      <c r="I9889" s="2" t="s">
        <v>24</v>
      </c>
      <c r="J9889">
        <v>3</v>
      </c>
      <c r="K9889" s="2" t="s">
        <v>25</v>
      </c>
      <c r="L9889">
        <v>0.51</v>
      </c>
      <c r="M9889">
        <v>289881</v>
      </c>
      <c r="N9889">
        <v>3</v>
      </c>
      <c r="O9889" s="2" t="s">
        <v>3829</v>
      </c>
      <c r="P9889" s="2" t="s">
        <v>61</v>
      </c>
      <c r="Q9889" s="2" t="s">
        <v>758</v>
      </c>
      <c r="R9889">
        <v>1</v>
      </c>
      <c r="S9889">
        <v>2</v>
      </c>
      <c r="T9889" s="2" t="s">
        <v>81</v>
      </c>
      <c r="U9889" s="2" t="s">
        <v>10966</v>
      </c>
    </row>
    <row r="9890" spans="1:21">
      <c r="A9890">
        <v>38</v>
      </c>
      <c r="B9890" s="2" t="s">
        <v>30</v>
      </c>
      <c r="C9890" s="2" t="s">
        <v>41</v>
      </c>
      <c r="D9890" s="2" t="s">
        <v>42</v>
      </c>
      <c r="E9890">
        <v>38101</v>
      </c>
      <c r="F9890">
        <v>777</v>
      </c>
      <c r="G9890">
        <v>8494</v>
      </c>
      <c r="H9890" s="2" t="s">
        <v>23</v>
      </c>
      <c r="I9890" s="2" t="s">
        <v>24</v>
      </c>
      <c r="J9890">
        <v>5</v>
      </c>
      <c r="K9890" s="2" t="s">
        <v>59</v>
      </c>
      <c r="L9890">
        <v>0.37</v>
      </c>
      <c r="M9890">
        <v>222515</v>
      </c>
      <c r="N9890">
        <v>1</v>
      </c>
      <c r="O9890" s="2" t="s">
        <v>8008</v>
      </c>
      <c r="P9890" s="2" t="s">
        <v>116</v>
      </c>
      <c r="Q9890" s="2" t="s">
        <v>782</v>
      </c>
      <c r="R9890">
        <v>1</v>
      </c>
      <c r="S9890">
        <v>0</v>
      </c>
      <c r="T9890" s="2" t="s">
        <v>29</v>
      </c>
      <c r="U9890" s="2" t="s">
        <v>10967</v>
      </c>
    </row>
    <row r="9891" spans="1:21">
      <c r="A9891">
        <v>23</v>
      </c>
      <c r="B9891" s="2" t="s">
        <v>20</v>
      </c>
      <c r="C9891" s="2" t="s">
        <v>82</v>
      </c>
      <c r="D9891" s="2" t="s">
        <v>22</v>
      </c>
      <c r="E9891">
        <v>40929</v>
      </c>
      <c r="F9891">
        <v>720</v>
      </c>
      <c r="G9891">
        <v>47721</v>
      </c>
      <c r="H9891" s="2" t="s">
        <v>23</v>
      </c>
      <c r="I9891" s="2" t="s">
        <v>58</v>
      </c>
      <c r="J9891">
        <v>10</v>
      </c>
      <c r="K9891" s="2" t="s">
        <v>35</v>
      </c>
      <c r="L9891">
        <v>0.4</v>
      </c>
      <c r="M9891">
        <v>212428</v>
      </c>
      <c r="N9891">
        <v>2</v>
      </c>
      <c r="O9891" s="2" t="s">
        <v>7967</v>
      </c>
      <c r="P9891" s="2" t="s">
        <v>352</v>
      </c>
      <c r="Q9891" s="2" t="s">
        <v>304</v>
      </c>
      <c r="R9891">
        <v>2</v>
      </c>
      <c r="S9891">
        <v>1</v>
      </c>
      <c r="T9891" s="2" t="s">
        <v>39</v>
      </c>
      <c r="U9891" s="2" t="s">
        <v>10966</v>
      </c>
    </row>
    <row r="9892" spans="1:21">
      <c r="A9892">
        <v>66</v>
      </c>
      <c r="B9892" s="2" t="s">
        <v>40</v>
      </c>
      <c r="C9892" s="2" t="s">
        <v>21</v>
      </c>
      <c r="D9892" s="2" t="s">
        <v>32</v>
      </c>
      <c r="E9892">
        <v>69933.399999999994</v>
      </c>
      <c r="F9892">
        <v>696</v>
      </c>
      <c r="G9892">
        <v>33216</v>
      </c>
      <c r="H9892" s="2" t="s">
        <v>47</v>
      </c>
      <c r="I9892" s="2" t="s">
        <v>24</v>
      </c>
      <c r="J9892">
        <v>10</v>
      </c>
      <c r="K9892" s="2" t="s">
        <v>48</v>
      </c>
      <c r="L9892">
        <v>0.33</v>
      </c>
      <c r="M9892">
        <v>153852</v>
      </c>
      <c r="N9892">
        <v>0</v>
      </c>
      <c r="O9892" s="2" t="s">
        <v>8009</v>
      </c>
      <c r="P9892" s="2" t="s">
        <v>53</v>
      </c>
      <c r="Q9892" s="2" t="s">
        <v>1019</v>
      </c>
      <c r="R9892">
        <v>4</v>
      </c>
      <c r="S9892">
        <v>2</v>
      </c>
      <c r="T9892" s="2" t="s">
        <v>29</v>
      </c>
      <c r="U9892" s="2" t="s">
        <v>10969</v>
      </c>
    </row>
    <row r="9893" spans="1:21">
      <c r="A9893">
        <v>65</v>
      </c>
      <c r="B9893" s="2" t="s">
        <v>20</v>
      </c>
      <c r="C9893" s="2" t="s">
        <v>82</v>
      </c>
      <c r="D9893" s="2" t="s">
        <v>69</v>
      </c>
      <c r="E9893">
        <v>108456</v>
      </c>
      <c r="F9893">
        <v>673</v>
      </c>
      <c r="G9893">
        <v>27450.01</v>
      </c>
      <c r="H9893" s="2" t="s">
        <v>33</v>
      </c>
      <c r="I9893" s="2" t="s">
        <v>24</v>
      </c>
      <c r="J9893">
        <v>3</v>
      </c>
      <c r="K9893" s="2" t="s">
        <v>35</v>
      </c>
      <c r="L9893">
        <v>0.3</v>
      </c>
      <c r="M9893">
        <v>129371</v>
      </c>
      <c r="N9893">
        <v>2</v>
      </c>
      <c r="O9893" s="2" t="s">
        <v>567</v>
      </c>
      <c r="P9893" s="2" t="s">
        <v>124</v>
      </c>
      <c r="Q9893" s="2" t="s">
        <v>75</v>
      </c>
      <c r="R9893">
        <v>2</v>
      </c>
      <c r="S9893">
        <v>0</v>
      </c>
      <c r="T9893" s="2" t="s">
        <v>29</v>
      </c>
      <c r="U9893" s="2" t="s">
        <v>10966</v>
      </c>
    </row>
    <row r="9894" spans="1:21">
      <c r="A9894">
        <v>19</v>
      </c>
      <c r="B9894" s="2" t="s">
        <v>20</v>
      </c>
      <c r="C9894" s="2" t="s">
        <v>41</v>
      </c>
      <c r="D9894" s="2" t="s">
        <v>22</v>
      </c>
      <c r="E9894">
        <v>24758</v>
      </c>
      <c r="F9894">
        <v>748</v>
      </c>
      <c r="G9894">
        <v>27450.01</v>
      </c>
      <c r="H9894" s="2" t="s">
        <v>47</v>
      </c>
      <c r="I9894" s="2" t="s">
        <v>34</v>
      </c>
      <c r="J9894">
        <v>18</v>
      </c>
      <c r="K9894" s="2" t="s">
        <v>59</v>
      </c>
      <c r="L9894">
        <v>0.31</v>
      </c>
      <c r="M9894">
        <v>92198</v>
      </c>
      <c r="N9894">
        <v>0</v>
      </c>
      <c r="O9894" s="2" t="s">
        <v>8010</v>
      </c>
      <c r="P9894" s="2" t="s">
        <v>37</v>
      </c>
      <c r="Q9894" s="2" t="s">
        <v>1042</v>
      </c>
      <c r="R9894">
        <v>2</v>
      </c>
      <c r="S9894">
        <v>2</v>
      </c>
      <c r="T9894" s="2" t="s">
        <v>29</v>
      </c>
      <c r="U9894" s="2" t="s">
        <v>10969</v>
      </c>
    </row>
    <row r="9895" spans="1:21">
      <c r="A9895">
        <v>38</v>
      </c>
      <c r="B9895" s="2" t="s">
        <v>30</v>
      </c>
      <c r="C9895" s="2" t="s">
        <v>31</v>
      </c>
      <c r="D9895" s="2" t="s">
        <v>22</v>
      </c>
      <c r="E9895">
        <v>69933.399999999994</v>
      </c>
      <c r="F9895">
        <v>667</v>
      </c>
      <c r="G9895">
        <v>9501</v>
      </c>
      <c r="H9895" s="2" t="s">
        <v>23</v>
      </c>
      <c r="I9895" s="2" t="s">
        <v>34</v>
      </c>
      <c r="J9895">
        <v>8</v>
      </c>
      <c r="K9895" s="2" t="s">
        <v>59</v>
      </c>
      <c r="L9895">
        <v>0.54</v>
      </c>
      <c r="M9895">
        <v>235571</v>
      </c>
      <c r="N9895">
        <v>2</v>
      </c>
      <c r="O9895" s="2" t="s">
        <v>8011</v>
      </c>
      <c r="P9895" s="2" t="s">
        <v>242</v>
      </c>
      <c r="Q9895" s="2" t="s">
        <v>632</v>
      </c>
      <c r="R9895">
        <v>2</v>
      </c>
      <c r="S9895">
        <v>1</v>
      </c>
      <c r="T9895" s="2" t="s">
        <v>39</v>
      </c>
      <c r="U9895" s="2" t="s">
        <v>10966</v>
      </c>
    </row>
    <row r="9896" spans="1:21">
      <c r="A9896">
        <v>45</v>
      </c>
      <c r="B9896" s="2" t="s">
        <v>20</v>
      </c>
      <c r="C9896" s="2" t="s">
        <v>41</v>
      </c>
      <c r="D9896" s="2" t="s">
        <v>32</v>
      </c>
      <c r="E9896">
        <v>69527</v>
      </c>
      <c r="F9896">
        <v>689</v>
      </c>
      <c r="G9896">
        <v>20098</v>
      </c>
      <c r="H9896" s="2" t="s">
        <v>43</v>
      </c>
      <c r="I9896" s="2" t="s">
        <v>24</v>
      </c>
      <c r="J9896">
        <v>0</v>
      </c>
      <c r="K9896" s="2" t="s">
        <v>25</v>
      </c>
      <c r="L9896">
        <v>0.18</v>
      </c>
      <c r="M9896">
        <v>69761</v>
      </c>
      <c r="N9896">
        <v>4</v>
      </c>
      <c r="O9896" s="2" t="s">
        <v>8012</v>
      </c>
      <c r="P9896" s="2" t="s">
        <v>101</v>
      </c>
      <c r="Q9896" s="2" t="s">
        <v>589</v>
      </c>
      <c r="R9896">
        <v>1</v>
      </c>
      <c r="S9896">
        <v>1</v>
      </c>
      <c r="T9896" s="2" t="s">
        <v>29</v>
      </c>
      <c r="U9896" s="2" t="s">
        <v>10966</v>
      </c>
    </row>
    <row r="9897" spans="1:21">
      <c r="A9897">
        <v>67</v>
      </c>
      <c r="B9897" s="2" t="s">
        <v>20</v>
      </c>
      <c r="C9897" s="2" t="s">
        <v>82</v>
      </c>
      <c r="D9897" s="2" t="s">
        <v>32</v>
      </c>
      <c r="E9897">
        <v>116847</v>
      </c>
      <c r="F9897">
        <v>617</v>
      </c>
      <c r="G9897">
        <v>27450.01</v>
      </c>
      <c r="H9897" s="2" t="s">
        <v>33</v>
      </c>
      <c r="I9897" s="2" t="s">
        <v>34</v>
      </c>
      <c r="J9897">
        <v>4</v>
      </c>
      <c r="K9897" s="2" t="s">
        <v>59</v>
      </c>
      <c r="L9897">
        <v>0.3</v>
      </c>
      <c r="M9897">
        <v>129344</v>
      </c>
      <c r="N9897">
        <v>2</v>
      </c>
      <c r="O9897" s="2" t="s">
        <v>8013</v>
      </c>
      <c r="P9897" s="2" t="s">
        <v>155</v>
      </c>
      <c r="Q9897" s="2" t="s">
        <v>357</v>
      </c>
      <c r="R9897">
        <v>2</v>
      </c>
      <c r="S9897">
        <v>1</v>
      </c>
      <c r="T9897" s="2" t="s">
        <v>39</v>
      </c>
      <c r="U9897" s="2" t="s">
        <v>10966</v>
      </c>
    </row>
    <row r="9898" spans="1:21">
      <c r="A9898">
        <v>45</v>
      </c>
      <c r="B9898" s="2" t="s">
        <v>30</v>
      </c>
      <c r="C9898" s="2" t="s">
        <v>41</v>
      </c>
      <c r="D9898" s="2" t="s">
        <v>32</v>
      </c>
      <c r="E9898">
        <v>63420</v>
      </c>
      <c r="F9898">
        <v>751</v>
      </c>
      <c r="G9898">
        <v>45792</v>
      </c>
      <c r="H9898" s="2" t="s">
        <v>43</v>
      </c>
      <c r="I9898" s="2" t="s">
        <v>34</v>
      </c>
      <c r="J9898">
        <v>9</v>
      </c>
      <c r="K9898" s="2" t="s">
        <v>59</v>
      </c>
      <c r="L9898">
        <v>0.18</v>
      </c>
      <c r="M9898">
        <v>69503</v>
      </c>
      <c r="N9898">
        <v>4</v>
      </c>
      <c r="O9898" s="2" t="s">
        <v>8014</v>
      </c>
      <c r="P9898" s="2" t="s">
        <v>239</v>
      </c>
      <c r="Q9898" s="2" t="s">
        <v>367</v>
      </c>
      <c r="R9898">
        <v>2</v>
      </c>
      <c r="S9898">
        <v>2</v>
      </c>
      <c r="T9898" s="2" t="s">
        <v>81</v>
      </c>
      <c r="U9898" s="2" t="s">
        <v>10969</v>
      </c>
    </row>
    <row r="9899" spans="1:21">
      <c r="A9899">
        <v>56</v>
      </c>
      <c r="B9899" s="2" t="s">
        <v>30</v>
      </c>
      <c r="C9899" s="2" t="s">
        <v>41</v>
      </c>
      <c r="D9899" s="2" t="s">
        <v>22</v>
      </c>
      <c r="E9899">
        <v>112635</v>
      </c>
      <c r="F9899">
        <v>622</v>
      </c>
      <c r="G9899">
        <v>41968</v>
      </c>
      <c r="H9899" s="2" t="s">
        <v>23</v>
      </c>
      <c r="I9899" s="2" t="s">
        <v>24</v>
      </c>
      <c r="J9899">
        <v>14</v>
      </c>
      <c r="K9899" s="2" t="s">
        <v>59</v>
      </c>
      <c r="L9899">
        <v>0.3</v>
      </c>
      <c r="M9899">
        <v>107657</v>
      </c>
      <c r="N9899">
        <v>1</v>
      </c>
      <c r="O9899" s="2" t="s">
        <v>8015</v>
      </c>
      <c r="P9899" s="2" t="s">
        <v>269</v>
      </c>
      <c r="Q9899" s="2" t="s">
        <v>758</v>
      </c>
      <c r="R9899">
        <v>0</v>
      </c>
      <c r="S9899">
        <v>1</v>
      </c>
      <c r="T9899" s="2" t="s">
        <v>39</v>
      </c>
      <c r="U9899" s="2" t="s">
        <v>10969</v>
      </c>
    </row>
    <row r="9900" spans="1:21">
      <c r="A9900">
        <v>36</v>
      </c>
      <c r="B9900" s="2" t="s">
        <v>40</v>
      </c>
      <c r="C9900" s="2" t="s">
        <v>21</v>
      </c>
      <c r="D9900" s="2" t="s">
        <v>42</v>
      </c>
      <c r="E9900">
        <v>111502</v>
      </c>
      <c r="F9900">
        <v>718</v>
      </c>
      <c r="G9900">
        <v>22152</v>
      </c>
      <c r="H9900" s="2" t="s">
        <v>43</v>
      </c>
      <c r="I9900" s="2" t="s">
        <v>58</v>
      </c>
      <c r="J9900">
        <v>10</v>
      </c>
      <c r="K9900" s="2" t="s">
        <v>35</v>
      </c>
      <c r="L9900">
        <v>0.24</v>
      </c>
      <c r="M9900">
        <v>275801</v>
      </c>
      <c r="N9900">
        <v>3</v>
      </c>
      <c r="O9900" s="2" t="s">
        <v>8016</v>
      </c>
      <c r="P9900" s="2" t="s">
        <v>45</v>
      </c>
      <c r="Q9900" s="2" t="s">
        <v>1063</v>
      </c>
      <c r="R9900">
        <v>2</v>
      </c>
      <c r="S9900">
        <v>1</v>
      </c>
      <c r="T9900" s="2" t="s">
        <v>29</v>
      </c>
      <c r="U9900" s="2" t="s">
        <v>10972</v>
      </c>
    </row>
    <row r="9901" spans="1:21">
      <c r="A9901">
        <v>66</v>
      </c>
      <c r="B9901" s="2" t="s">
        <v>40</v>
      </c>
      <c r="C9901" s="2" t="s">
        <v>31</v>
      </c>
      <c r="D9901" s="2" t="s">
        <v>22</v>
      </c>
      <c r="E9901">
        <v>20016</v>
      </c>
      <c r="F9901">
        <v>799</v>
      </c>
      <c r="G9901">
        <v>37035</v>
      </c>
      <c r="H9901" s="2" t="s">
        <v>33</v>
      </c>
      <c r="I9901" s="2" t="s">
        <v>24</v>
      </c>
      <c r="J9901">
        <v>10</v>
      </c>
      <c r="K9901" s="2" t="s">
        <v>59</v>
      </c>
      <c r="L9901">
        <v>0.13</v>
      </c>
      <c r="M9901">
        <v>197567</v>
      </c>
      <c r="N9901">
        <v>2</v>
      </c>
      <c r="O9901" s="2" t="s">
        <v>8017</v>
      </c>
      <c r="P9901" s="2" t="s">
        <v>169</v>
      </c>
      <c r="Q9901" s="2" t="s">
        <v>1023</v>
      </c>
      <c r="R9901">
        <v>0</v>
      </c>
      <c r="S9901">
        <v>2</v>
      </c>
      <c r="T9901" s="2" t="s">
        <v>81</v>
      </c>
      <c r="U9901" s="2" t="s">
        <v>10969</v>
      </c>
    </row>
    <row r="9902" spans="1:21">
      <c r="A9902">
        <v>64</v>
      </c>
      <c r="B9902" s="2" t="s">
        <v>30</v>
      </c>
      <c r="C9902" s="2" t="s">
        <v>82</v>
      </c>
      <c r="D9902" s="2" t="s">
        <v>32</v>
      </c>
      <c r="E9902">
        <v>63334</v>
      </c>
      <c r="F9902">
        <v>612</v>
      </c>
      <c r="G9902">
        <v>29548</v>
      </c>
      <c r="H9902" s="2" t="s">
        <v>23</v>
      </c>
      <c r="I9902" s="2" t="s">
        <v>34</v>
      </c>
      <c r="J9902">
        <v>15</v>
      </c>
      <c r="K9902" s="2" t="s">
        <v>25</v>
      </c>
      <c r="L9902">
        <v>0.54</v>
      </c>
      <c r="M9902">
        <v>57428</v>
      </c>
      <c r="N9902">
        <v>2</v>
      </c>
      <c r="O9902" s="2" t="s">
        <v>1473</v>
      </c>
      <c r="P9902" s="2" t="s">
        <v>50</v>
      </c>
      <c r="Q9902" s="2" t="s">
        <v>562</v>
      </c>
      <c r="R9902">
        <v>2</v>
      </c>
      <c r="S9902">
        <v>0</v>
      </c>
      <c r="T9902" s="2" t="s">
        <v>81</v>
      </c>
      <c r="U9902" s="2" t="s">
        <v>10966</v>
      </c>
    </row>
    <row r="9903" spans="1:21">
      <c r="A9903">
        <v>32</v>
      </c>
      <c r="B9903" s="2" t="s">
        <v>40</v>
      </c>
      <c r="C9903" s="2" t="s">
        <v>21</v>
      </c>
      <c r="D9903" s="2" t="s">
        <v>22</v>
      </c>
      <c r="E9903">
        <v>94081</v>
      </c>
      <c r="F9903">
        <v>614</v>
      </c>
      <c r="G9903">
        <v>25999</v>
      </c>
      <c r="H9903" s="2" t="s">
        <v>23</v>
      </c>
      <c r="I9903" s="2" t="s">
        <v>24</v>
      </c>
      <c r="J9903">
        <v>14</v>
      </c>
      <c r="K9903" s="2" t="s">
        <v>25</v>
      </c>
      <c r="L9903">
        <v>0.28000000000000003</v>
      </c>
      <c r="M9903">
        <v>150543</v>
      </c>
      <c r="N9903">
        <v>3</v>
      </c>
      <c r="O9903" s="2" t="s">
        <v>8018</v>
      </c>
      <c r="P9903" s="2" t="s">
        <v>37</v>
      </c>
      <c r="Q9903" s="2" t="s">
        <v>99</v>
      </c>
      <c r="R9903">
        <v>4</v>
      </c>
      <c r="S9903">
        <v>1</v>
      </c>
      <c r="T9903" s="2" t="s">
        <v>29</v>
      </c>
      <c r="U9903" s="2" t="s">
        <v>10966</v>
      </c>
    </row>
    <row r="9904" spans="1:21">
      <c r="A9904">
        <v>63</v>
      </c>
      <c r="B9904" s="2" t="s">
        <v>20</v>
      </c>
      <c r="C9904" s="2" t="s">
        <v>41</v>
      </c>
      <c r="D9904" s="2" t="s">
        <v>42</v>
      </c>
      <c r="E9904">
        <v>99118</v>
      </c>
      <c r="F9904">
        <v>615</v>
      </c>
      <c r="G9904">
        <v>41989</v>
      </c>
      <c r="H9904" s="2" t="s">
        <v>43</v>
      </c>
      <c r="I9904" s="2" t="s">
        <v>58</v>
      </c>
      <c r="J9904">
        <v>4</v>
      </c>
      <c r="K9904" s="2" t="s">
        <v>35</v>
      </c>
      <c r="L9904">
        <v>0.24</v>
      </c>
      <c r="M9904">
        <v>100488</v>
      </c>
      <c r="N9904">
        <v>0</v>
      </c>
      <c r="O9904" s="2" t="s">
        <v>8019</v>
      </c>
      <c r="P9904" s="2" t="s">
        <v>347</v>
      </c>
      <c r="Q9904" s="2" t="s">
        <v>99</v>
      </c>
      <c r="R9904">
        <v>4</v>
      </c>
      <c r="S9904">
        <v>1</v>
      </c>
      <c r="T9904" s="2" t="s">
        <v>29</v>
      </c>
      <c r="U9904" s="2" t="s">
        <v>10966</v>
      </c>
    </row>
    <row r="9905" spans="1:21">
      <c r="A9905">
        <v>67</v>
      </c>
      <c r="B9905" s="2" t="s">
        <v>20</v>
      </c>
      <c r="C9905" s="2" t="s">
        <v>41</v>
      </c>
      <c r="D9905" s="2" t="s">
        <v>32</v>
      </c>
      <c r="E9905">
        <v>23996</v>
      </c>
      <c r="F9905">
        <v>604</v>
      </c>
      <c r="G9905">
        <v>15341</v>
      </c>
      <c r="H9905" s="2" t="s">
        <v>33</v>
      </c>
      <c r="I9905" s="2" t="s">
        <v>34</v>
      </c>
      <c r="J9905">
        <v>18</v>
      </c>
      <c r="K9905" s="2" t="s">
        <v>48</v>
      </c>
      <c r="L9905">
        <v>0.46</v>
      </c>
      <c r="M9905">
        <v>69607</v>
      </c>
      <c r="N9905">
        <v>1</v>
      </c>
      <c r="O9905" s="2" t="s">
        <v>8020</v>
      </c>
      <c r="P9905" s="2" t="s">
        <v>53</v>
      </c>
      <c r="Q9905" s="2" t="s">
        <v>1019</v>
      </c>
      <c r="R9905">
        <v>0</v>
      </c>
      <c r="S9905">
        <v>2</v>
      </c>
      <c r="T9905" s="2" t="s">
        <v>39</v>
      </c>
      <c r="U9905" s="2" t="s">
        <v>10969</v>
      </c>
    </row>
    <row r="9906" spans="1:21">
      <c r="A9906">
        <v>56</v>
      </c>
      <c r="B9906" s="2" t="s">
        <v>40</v>
      </c>
      <c r="C9906" s="2" t="s">
        <v>41</v>
      </c>
      <c r="D9906" s="2" t="s">
        <v>69</v>
      </c>
      <c r="E9906">
        <v>69933.399999999994</v>
      </c>
      <c r="F9906">
        <v>711</v>
      </c>
      <c r="G9906">
        <v>17720</v>
      </c>
      <c r="H9906" s="2" t="s">
        <v>47</v>
      </c>
      <c r="I9906" s="2" t="s">
        <v>34</v>
      </c>
      <c r="J9906">
        <v>1</v>
      </c>
      <c r="K9906" s="2" t="s">
        <v>48</v>
      </c>
      <c r="L9906">
        <v>0.6</v>
      </c>
      <c r="M9906">
        <v>93211</v>
      </c>
      <c r="N9906">
        <v>2</v>
      </c>
      <c r="O9906" s="2" t="s">
        <v>8021</v>
      </c>
      <c r="P9906" s="2" t="s">
        <v>347</v>
      </c>
      <c r="Q9906" s="2" t="s">
        <v>892</v>
      </c>
      <c r="R9906">
        <v>0</v>
      </c>
      <c r="S9906">
        <v>1</v>
      </c>
      <c r="T9906" s="2" t="s">
        <v>81</v>
      </c>
      <c r="U9906" s="2" t="s">
        <v>10966</v>
      </c>
    </row>
    <row r="9907" spans="1:21">
      <c r="A9907">
        <v>32</v>
      </c>
      <c r="B9907" s="2" t="s">
        <v>20</v>
      </c>
      <c r="C9907" s="2" t="s">
        <v>82</v>
      </c>
      <c r="D9907" s="2" t="s">
        <v>22</v>
      </c>
      <c r="E9907">
        <v>69933.399999999994</v>
      </c>
      <c r="F9907">
        <v>763</v>
      </c>
      <c r="G9907">
        <v>47167</v>
      </c>
      <c r="H9907" s="2" t="s">
        <v>47</v>
      </c>
      <c r="I9907" s="2" t="s">
        <v>24</v>
      </c>
      <c r="J9907">
        <v>3</v>
      </c>
      <c r="K9907" s="2" t="s">
        <v>59</v>
      </c>
      <c r="L9907">
        <v>0.11</v>
      </c>
      <c r="M9907">
        <v>159741.5</v>
      </c>
      <c r="N9907">
        <v>4</v>
      </c>
      <c r="O9907" s="2" t="s">
        <v>4051</v>
      </c>
      <c r="P9907" s="2" t="s">
        <v>207</v>
      </c>
      <c r="Q9907" s="2" t="s">
        <v>51</v>
      </c>
      <c r="R9907">
        <v>2</v>
      </c>
      <c r="S9907">
        <v>2</v>
      </c>
      <c r="T9907" s="2" t="s">
        <v>29</v>
      </c>
      <c r="U9907" s="2" t="s">
        <v>10966</v>
      </c>
    </row>
    <row r="9908" spans="1:21">
      <c r="A9908">
        <v>42</v>
      </c>
      <c r="B9908" s="2" t="s">
        <v>40</v>
      </c>
      <c r="C9908" s="2" t="s">
        <v>31</v>
      </c>
      <c r="D9908" s="2" t="s">
        <v>69</v>
      </c>
      <c r="E9908">
        <v>41637</v>
      </c>
      <c r="F9908">
        <v>699</v>
      </c>
      <c r="G9908">
        <v>6542</v>
      </c>
      <c r="H9908" s="2" t="s">
        <v>23</v>
      </c>
      <c r="I9908" s="2" t="s">
        <v>34</v>
      </c>
      <c r="J9908">
        <v>6</v>
      </c>
      <c r="K9908" s="2" t="s">
        <v>25</v>
      </c>
      <c r="L9908">
        <v>0.32</v>
      </c>
      <c r="M9908">
        <v>274791</v>
      </c>
      <c r="N9908">
        <v>1</v>
      </c>
      <c r="O9908" s="2" t="s">
        <v>8022</v>
      </c>
      <c r="P9908" s="2" t="s">
        <v>119</v>
      </c>
      <c r="Q9908" s="2" t="s">
        <v>361</v>
      </c>
      <c r="R9908">
        <v>3</v>
      </c>
      <c r="S9908">
        <v>1</v>
      </c>
      <c r="T9908" s="2" t="s">
        <v>29</v>
      </c>
      <c r="U9908" s="2" t="s">
        <v>10966</v>
      </c>
    </row>
    <row r="9909" spans="1:21">
      <c r="A9909">
        <v>61</v>
      </c>
      <c r="B9909" s="2" t="s">
        <v>20</v>
      </c>
      <c r="C9909" s="2" t="s">
        <v>31</v>
      </c>
      <c r="D9909" s="2" t="s">
        <v>69</v>
      </c>
      <c r="E9909">
        <v>87824</v>
      </c>
      <c r="F9909">
        <v>699</v>
      </c>
      <c r="G9909">
        <v>38672</v>
      </c>
      <c r="H9909" s="2" t="s">
        <v>33</v>
      </c>
      <c r="I9909" s="2" t="s">
        <v>58</v>
      </c>
      <c r="J9909">
        <v>0</v>
      </c>
      <c r="K9909" s="2" t="s">
        <v>59</v>
      </c>
      <c r="L9909">
        <v>0.23</v>
      </c>
      <c r="M9909">
        <v>123100</v>
      </c>
      <c r="N9909">
        <v>2</v>
      </c>
      <c r="O9909" s="2" t="s">
        <v>8023</v>
      </c>
      <c r="P9909" s="2" t="s">
        <v>116</v>
      </c>
      <c r="Q9909" s="2" t="s">
        <v>151</v>
      </c>
      <c r="R9909">
        <v>2</v>
      </c>
      <c r="S9909">
        <v>0</v>
      </c>
      <c r="T9909" s="2" t="s">
        <v>39</v>
      </c>
      <c r="U9909" s="2" t="s">
        <v>10966</v>
      </c>
    </row>
    <row r="9910" spans="1:21">
      <c r="A9910">
        <v>69</v>
      </c>
      <c r="B9910" s="2" t="s">
        <v>20</v>
      </c>
      <c r="C9910" s="2" t="s">
        <v>82</v>
      </c>
      <c r="D9910" s="2" t="s">
        <v>22</v>
      </c>
      <c r="E9910">
        <v>34333</v>
      </c>
      <c r="F9910">
        <v>631</v>
      </c>
      <c r="G9910">
        <v>33289</v>
      </c>
      <c r="H9910" s="2" t="s">
        <v>47</v>
      </c>
      <c r="I9910" s="2" t="s">
        <v>24</v>
      </c>
      <c r="J9910">
        <v>15</v>
      </c>
      <c r="K9910" s="2" t="s">
        <v>35</v>
      </c>
      <c r="L9910">
        <v>0.44</v>
      </c>
      <c r="M9910">
        <v>85246</v>
      </c>
      <c r="N9910">
        <v>2</v>
      </c>
      <c r="O9910" s="2" t="s">
        <v>8024</v>
      </c>
      <c r="P9910" s="2" t="s">
        <v>207</v>
      </c>
      <c r="Q9910" s="2" t="s">
        <v>364</v>
      </c>
      <c r="R9910">
        <v>2</v>
      </c>
      <c r="S9910">
        <v>2</v>
      </c>
      <c r="T9910" s="2" t="s">
        <v>29</v>
      </c>
      <c r="U9910" s="2" t="s">
        <v>10966</v>
      </c>
    </row>
    <row r="9911" spans="1:21">
      <c r="A9911">
        <v>39</v>
      </c>
      <c r="B9911" s="2" t="s">
        <v>30</v>
      </c>
      <c r="C9911" s="2" t="s">
        <v>82</v>
      </c>
      <c r="D9911" s="2" t="s">
        <v>22</v>
      </c>
      <c r="E9911">
        <v>45301</v>
      </c>
      <c r="F9911">
        <v>699</v>
      </c>
      <c r="G9911">
        <v>5377</v>
      </c>
      <c r="H9911" s="2" t="s">
        <v>33</v>
      </c>
      <c r="I9911" s="2" t="s">
        <v>58</v>
      </c>
      <c r="J9911">
        <v>12</v>
      </c>
      <c r="K9911" s="2" t="s">
        <v>48</v>
      </c>
      <c r="L9911">
        <v>0.38</v>
      </c>
      <c r="M9911">
        <v>104274</v>
      </c>
      <c r="N9911">
        <v>0</v>
      </c>
      <c r="O9911" s="2" t="s">
        <v>8025</v>
      </c>
      <c r="P9911" s="2" t="s">
        <v>250</v>
      </c>
      <c r="Q9911" s="2" t="s">
        <v>471</v>
      </c>
      <c r="R9911">
        <v>1</v>
      </c>
      <c r="S9911">
        <v>0</v>
      </c>
      <c r="T9911" s="2" t="s">
        <v>29</v>
      </c>
      <c r="U9911" s="2" t="s">
        <v>10970</v>
      </c>
    </row>
    <row r="9912" spans="1:21">
      <c r="A9912">
        <v>56</v>
      </c>
      <c r="B9912" s="2" t="s">
        <v>30</v>
      </c>
      <c r="C9912" s="2" t="s">
        <v>21</v>
      </c>
      <c r="D9912" s="2" t="s">
        <v>42</v>
      </c>
      <c r="E9912">
        <v>88578</v>
      </c>
      <c r="F9912">
        <v>637</v>
      </c>
      <c r="G9912">
        <v>27450.01</v>
      </c>
      <c r="H9912" s="2" t="s">
        <v>47</v>
      </c>
      <c r="I9912" s="2" t="s">
        <v>24</v>
      </c>
      <c r="J9912">
        <v>7</v>
      </c>
      <c r="K9912" s="2" t="s">
        <v>35</v>
      </c>
      <c r="L9912">
        <v>0.51</v>
      </c>
      <c r="M9912">
        <v>159741.5</v>
      </c>
      <c r="N9912">
        <v>2</v>
      </c>
      <c r="O9912" s="2" t="s">
        <v>4653</v>
      </c>
      <c r="P9912" s="2" t="s">
        <v>423</v>
      </c>
      <c r="Q9912" s="2" t="s">
        <v>156</v>
      </c>
      <c r="R9912">
        <v>3</v>
      </c>
      <c r="S9912">
        <v>1</v>
      </c>
      <c r="T9912" s="2" t="s">
        <v>29</v>
      </c>
      <c r="U9912" s="2" t="s">
        <v>10966</v>
      </c>
    </row>
    <row r="9913" spans="1:21">
      <c r="A9913">
        <v>53</v>
      </c>
      <c r="B9913" s="2" t="s">
        <v>40</v>
      </c>
      <c r="C9913" s="2" t="s">
        <v>31</v>
      </c>
      <c r="D9913" s="2" t="s">
        <v>42</v>
      </c>
      <c r="E9913">
        <v>92204</v>
      </c>
      <c r="F9913">
        <v>684</v>
      </c>
      <c r="G9913">
        <v>42566</v>
      </c>
      <c r="H9913" s="2" t="s">
        <v>33</v>
      </c>
      <c r="I9913" s="2" t="s">
        <v>24</v>
      </c>
      <c r="J9913">
        <v>8</v>
      </c>
      <c r="K9913" s="2" t="s">
        <v>35</v>
      </c>
      <c r="L9913">
        <v>0.38</v>
      </c>
      <c r="M9913">
        <v>21464</v>
      </c>
      <c r="N9913">
        <v>2</v>
      </c>
      <c r="O9913" s="2" t="s">
        <v>6659</v>
      </c>
      <c r="P9913" s="2" t="s">
        <v>104</v>
      </c>
      <c r="Q9913" s="2" t="s">
        <v>343</v>
      </c>
      <c r="R9913">
        <v>1</v>
      </c>
      <c r="S9913">
        <v>0</v>
      </c>
      <c r="T9913" s="2" t="s">
        <v>29</v>
      </c>
      <c r="U9913" s="2" t="s">
        <v>10966</v>
      </c>
    </row>
    <row r="9914" spans="1:21">
      <c r="A9914">
        <v>57</v>
      </c>
      <c r="B9914" s="2" t="s">
        <v>20</v>
      </c>
      <c r="C9914" s="2" t="s">
        <v>31</v>
      </c>
      <c r="D9914" s="2" t="s">
        <v>69</v>
      </c>
      <c r="E9914">
        <v>29182</v>
      </c>
      <c r="F9914">
        <v>648</v>
      </c>
      <c r="G9914">
        <v>36298</v>
      </c>
      <c r="H9914" s="2" t="s">
        <v>33</v>
      </c>
      <c r="I9914" s="2" t="s">
        <v>58</v>
      </c>
      <c r="J9914">
        <v>10</v>
      </c>
      <c r="K9914" s="2" t="s">
        <v>35</v>
      </c>
      <c r="L9914">
        <v>0.33</v>
      </c>
      <c r="M9914">
        <v>57129</v>
      </c>
      <c r="N9914">
        <v>0</v>
      </c>
      <c r="O9914" s="2" t="s">
        <v>2613</v>
      </c>
      <c r="P9914" s="2" t="s">
        <v>169</v>
      </c>
      <c r="Q9914" s="2" t="s">
        <v>520</v>
      </c>
      <c r="R9914">
        <v>2</v>
      </c>
      <c r="S9914">
        <v>2</v>
      </c>
      <c r="T9914" s="2" t="s">
        <v>29</v>
      </c>
      <c r="U9914" s="2" t="s">
        <v>10966</v>
      </c>
    </row>
    <row r="9915" spans="1:21">
      <c r="A9915">
        <v>66</v>
      </c>
      <c r="B9915" s="2" t="s">
        <v>20</v>
      </c>
      <c r="C9915" s="2" t="s">
        <v>31</v>
      </c>
      <c r="D9915" s="2" t="s">
        <v>22</v>
      </c>
      <c r="E9915">
        <v>108114</v>
      </c>
      <c r="F9915">
        <v>752</v>
      </c>
      <c r="G9915">
        <v>31062</v>
      </c>
      <c r="H9915" s="2" t="s">
        <v>47</v>
      </c>
      <c r="I9915" s="2" t="s">
        <v>34</v>
      </c>
      <c r="J9915">
        <v>13</v>
      </c>
      <c r="K9915" s="2" t="s">
        <v>25</v>
      </c>
      <c r="L9915">
        <v>0.23</v>
      </c>
      <c r="M9915">
        <v>159741.5</v>
      </c>
      <c r="N9915">
        <v>2</v>
      </c>
      <c r="O9915" s="2" t="s">
        <v>8026</v>
      </c>
      <c r="P9915" s="2" t="s">
        <v>106</v>
      </c>
      <c r="Q9915" s="2" t="s">
        <v>723</v>
      </c>
      <c r="R9915">
        <v>4</v>
      </c>
      <c r="S9915">
        <v>2</v>
      </c>
      <c r="T9915" s="2" t="s">
        <v>29</v>
      </c>
      <c r="U9915" s="2" t="s">
        <v>10966</v>
      </c>
    </row>
    <row r="9916" spans="1:21">
      <c r="A9916">
        <v>65</v>
      </c>
      <c r="B9916" s="2" t="s">
        <v>20</v>
      </c>
      <c r="C9916" s="2" t="s">
        <v>82</v>
      </c>
      <c r="D9916" s="2" t="s">
        <v>69</v>
      </c>
      <c r="E9916">
        <v>90035</v>
      </c>
      <c r="F9916">
        <v>690</v>
      </c>
      <c r="G9916">
        <v>15938</v>
      </c>
      <c r="H9916" s="2" t="s">
        <v>47</v>
      </c>
      <c r="I9916" s="2" t="s">
        <v>58</v>
      </c>
      <c r="J9916">
        <v>3</v>
      </c>
      <c r="K9916" s="2" t="s">
        <v>35</v>
      </c>
      <c r="L9916">
        <v>0.48</v>
      </c>
      <c r="M9916">
        <v>232371</v>
      </c>
      <c r="N9916">
        <v>1</v>
      </c>
      <c r="O9916" s="2" t="s">
        <v>2922</v>
      </c>
      <c r="P9916" s="2" t="s">
        <v>119</v>
      </c>
      <c r="Q9916" s="2" t="s">
        <v>709</v>
      </c>
      <c r="R9916">
        <v>2</v>
      </c>
      <c r="S9916">
        <v>1</v>
      </c>
      <c r="T9916" s="2" t="s">
        <v>29</v>
      </c>
      <c r="U9916" s="2" t="s">
        <v>10966</v>
      </c>
    </row>
    <row r="9917" spans="1:21">
      <c r="A9917">
        <v>53</v>
      </c>
      <c r="B9917" s="2" t="s">
        <v>20</v>
      </c>
      <c r="C9917" s="2" t="s">
        <v>31</v>
      </c>
      <c r="D9917" s="2" t="s">
        <v>42</v>
      </c>
      <c r="E9917">
        <v>47799</v>
      </c>
      <c r="F9917">
        <v>743</v>
      </c>
      <c r="G9917">
        <v>20698</v>
      </c>
      <c r="H9917" s="2" t="s">
        <v>23</v>
      </c>
      <c r="I9917" s="2" t="s">
        <v>34</v>
      </c>
      <c r="J9917">
        <v>8</v>
      </c>
      <c r="K9917" s="2" t="s">
        <v>35</v>
      </c>
      <c r="L9917">
        <v>0.6</v>
      </c>
      <c r="M9917">
        <v>257082</v>
      </c>
      <c r="N9917">
        <v>2</v>
      </c>
      <c r="O9917" s="2" t="s">
        <v>8027</v>
      </c>
      <c r="P9917" s="2" t="s">
        <v>289</v>
      </c>
      <c r="Q9917" s="2" t="s">
        <v>354</v>
      </c>
      <c r="R9917">
        <v>2</v>
      </c>
      <c r="S9917">
        <v>0</v>
      </c>
      <c r="T9917" s="2" t="s">
        <v>29</v>
      </c>
      <c r="U9917" s="2" t="s">
        <v>10967</v>
      </c>
    </row>
    <row r="9918" spans="1:21">
      <c r="A9918">
        <v>69</v>
      </c>
      <c r="B9918" s="2" t="s">
        <v>40</v>
      </c>
      <c r="C9918" s="2" t="s">
        <v>82</v>
      </c>
      <c r="D9918" s="2" t="s">
        <v>69</v>
      </c>
      <c r="E9918">
        <v>29850</v>
      </c>
      <c r="F9918">
        <v>711</v>
      </c>
      <c r="G9918">
        <v>27450.01</v>
      </c>
      <c r="H9918" s="2" t="s">
        <v>47</v>
      </c>
      <c r="I9918" s="2" t="s">
        <v>58</v>
      </c>
      <c r="J9918">
        <v>2</v>
      </c>
      <c r="K9918" s="2" t="s">
        <v>48</v>
      </c>
      <c r="L9918">
        <v>0.36</v>
      </c>
      <c r="M9918">
        <v>101716</v>
      </c>
      <c r="N9918">
        <v>2</v>
      </c>
      <c r="O9918" s="2" t="s">
        <v>1147</v>
      </c>
      <c r="P9918" s="2" t="s">
        <v>347</v>
      </c>
      <c r="Q9918" s="2" t="s">
        <v>127</v>
      </c>
      <c r="R9918">
        <v>2</v>
      </c>
      <c r="S9918">
        <v>2</v>
      </c>
      <c r="T9918" s="2" t="s">
        <v>29</v>
      </c>
      <c r="U9918" s="2" t="s">
        <v>10966</v>
      </c>
    </row>
    <row r="9919" spans="1:21">
      <c r="A9919">
        <v>53</v>
      </c>
      <c r="B9919" s="2" t="s">
        <v>20</v>
      </c>
      <c r="C9919" s="2" t="s">
        <v>41</v>
      </c>
      <c r="D9919" s="2" t="s">
        <v>32</v>
      </c>
      <c r="E9919">
        <v>29305</v>
      </c>
      <c r="F9919">
        <v>698</v>
      </c>
      <c r="G9919">
        <v>38611</v>
      </c>
      <c r="H9919" s="2" t="s">
        <v>33</v>
      </c>
      <c r="I9919" s="2" t="s">
        <v>24</v>
      </c>
      <c r="J9919">
        <v>15</v>
      </c>
      <c r="K9919" s="2" t="s">
        <v>25</v>
      </c>
      <c r="L9919">
        <v>0.57999999999999996</v>
      </c>
      <c r="M9919">
        <v>47877</v>
      </c>
      <c r="N9919">
        <v>0</v>
      </c>
      <c r="O9919" s="2" t="s">
        <v>8028</v>
      </c>
      <c r="P9919" s="2" t="s">
        <v>137</v>
      </c>
      <c r="Q9919" s="2" t="s">
        <v>348</v>
      </c>
      <c r="R9919">
        <v>1</v>
      </c>
      <c r="S9919">
        <v>1</v>
      </c>
      <c r="T9919" s="2" t="s">
        <v>29</v>
      </c>
      <c r="U9919" s="2" t="s">
        <v>10966</v>
      </c>
    </row>
    <row r="9920" spans="1:21">
      <c r="A9920">
        <v>31</v>
      </c>
      <c r="B9920" s="2" t="s">
        <v>40</v>
      </c>
      <c r="C9920" s="2" t="s">
        <v>31</v>
      </c>
      <c r="D9920" s="2" t="s">
        <v>22</v>
      </c>
      <c r="E9920">
        <v>69933.399999999994</v>
      </c>
      <c r="F9920">
        <v>699</v>
      </c>
      <c r="G9920">
        <v>9570</v>
      </c>
      <c r="H9920" s="2" t="s">
        <v>33</v>
      </c>
      <c r="I9920" s="2" t="s">
        <v>24</v>
      </c>
      <c r="J9920">
        <v>4</v>
      </c>
      <c r="K9920" s="2" t="s">
        <v>25</v>
      </c>
      <c r="L9920">
        <v>0.55000000000000004</v>
      </c>
      <c r="M9920">
        <v>213274</v>
      </c>
      <c r="N9920">
        <v>2</v>
      </c>
      <c r="O9920" s="2" t="s">
        <v>8029</v>
      </c>
      <c r="P9920" s="2" t="s">
        <v>101</v>
      </c>
      <c r="Q9920" s="2" t="s">
        <v>261</v>
      </c>
      <c r="R9920">
        <v>4</v>
      </c>
      <c r="S9920">
        <v>1</v>
      </c>
      <c r="T9920" s="2" t="s">
        <v>81</v>
      </c>
      <c r="U9920" s="2" t="s">
        <v>10966</v>
      </c>
    </row>
    <row r="9921" spans="1:21">
      <c r="A9921">
        <v>52</v>
      </c>
      <c r="B9921" s="2" t="s">
        <v>30</v>
      </c>
      <c r="C9921" s="2" t="s">
        <v>41</v>
      </c>
      <c r="D9921" s="2" t="s">
        <v>42</v>
      </c>
      <c r="E9921">
        <v>47387</v>
      </c>
      <c r="F9921">
        <v>742</v>
      </c>
      <c r="G9921">
        <v>27450.01</v>
      </c>
      <c r="H9921" s="2" t="s">
        <v>43</v>
      </c>
      <c r="I9921" s="2" t="s">
        <v>58</v>
      </c>
      <c r="J9921">
        <v>13</v>
      </c>
      <c r="K9921" s="2" t="s">
        <v>59</v>
      </c>
      <c r="L9921">
        <v>0.3</v>
      </c>
      <c r="M9921">
        <v>261271</v>
      </c>
      <c r="N9921">
        <v>0</v>
      </c>
      <c r="O9921" s="2" t="s">
        <v>8030</v>
      </c>
      <c r="P9921" s="2" t="s">
        <v>202</v>
      </c>
      <c r="Q9921" s="2" t="s">
        <v>130</v>
      </c>
      <c r="R9921">
        <v>1</v>
      </c>
      <c r="S9921">
        <v>2</v>
      </c>
      <c r="T9921" s="2" t="s">
        <v>81</v>
      </c>
      <c r="U9921" s="2" t="s">
        <v>10969</v>
      </c>
    </row>
    <row r="9922" spans="1:21">
      <c r="A9922">
        <v>48</v>
      </c>
      <c r="B9922" s="2" t="s">
        <v>40</v>
      </c>
      <c r="C9922" s="2" t="s">
        <v>41</v>
      </c>
      <c r="D9922" s="2" t="s">
        <v>22</v>
      </c>
      <c r="E9922">
        <v>70808</v>
      </c>
      <c r="F9922">
        <v>644</v>
      </c>
      <c r="G9922">
        <v>40010</v>
      </c>
      <c r="H9922" s="2" t="s">
        <v>43</v>
      </c>
      <c r="I9922" s="2" t="s">
        <v>58</v>
      </c>
      <c r="J9922">
        <v>13</v>
      </c>
      <c r="K9922" s="2" t="s">
        <v>59</v>
      </c>
      <c r="L9922">
        <v>0.23</v>
      </c>
      <c r="M9922">
        <v>240970</v>
      </c>
      <c r="N9922">
        <v>1</v>
      </c>
      <c r="O9922" s="2" t="s">
        <v>1776</v>
      </c>
      <c r="P9922" s="2" t="s">
        <v>253</v>
      </c>
      <c r="Q9922" s="2" t="s">
        <v>299</v>
      </c>
      <c r="R9922">
        <v>2</v>
      </c>
      <c r="S9922">
        <v>1</v>
      </c>
      <c r="T9922" s="2" t="s">
        <v>39</v>
      </c>
      <c r="U9922" s="2" t="s">
        <v>10969</v>
      </c>
    </row>
    <row r="9923" spans="1:21">
      <c r="A9923">
        <v>28</v>
      </c>
      <c r="B9923" s="2" t="s">
        <v>20</v>
      </c>
      <c r="C9923" s="2" t="s">
        <v>41</v>
      </c>
      <c r="D9923" s="2" t="s">
        <v>42</v>
      </c>
      <c r="E9923">
        <v>109023</v>
      </c>
      <c r="F9923">
        <v>722</v>
      </c>
      <c r="G9923">
        <v>32588</v>
      </c>
      <c r="H9923" s="2" t="s">
        <v>47</v>
      </c>
      <c r="I9923" s="2" t="s">
        <v>58</v>
      </c>
      <c r="J9923">
        <v>13</v>
      </c>
      <c r="K9923" s="2" t="s">
        <v>59</v>
      </c>
      <c r="L9923">
        <v>0.19</v>
      </c>
      <c r="M9923">
        <v>240843</v>
      </c>
      <c r="N9923">
        <v>0</v>
      </c>
      <c r="O9923" s="2" t="s">
        <v>8031</v>
      </c>
      <c r="P9923" s="2" t="s">
        <v>207</v>
      </c>
      <c r="Q9923" s="2" t="s">
        <v>619</v>
      </c>
      <c r="R9923">
        <v>1</v>
      </c>
      <c r="S9923">
        <v>1</v>
      </c>
      <c r="T9923" s="2" t="s">
        <v>29</v>
      </c>
      <c r="U9923" s="2" t="s">
        <v>10970</v>
      </c>
    </row>
    <row r="9924" spans="1:21">
      <c r="A9924">
        <v>28</v>
      </c>
      <c r="B9924" s="2" t="s">
        <v>30</v>
      </c>
      <c r="C9924" s="2" t="s">
        <v>21</v>
      </c>
      <c r="D9924" s="2" t="s">
        <v>69</v>
      </c>
      <c r="E9924">
        <v>69933.399999999994</v>
      </c>
      <c r="F9924">
        <v>602</v>
      </c>
      <c r="G9924">
        <v>9270</v>
      </c>
      <c r="H9924" s="2" t="s">
        <v>23</v>
      </c>
      <c r="I9924" s="2" t="s">
        <v>24</v>
      </c>
      <c r="J9924">
        <v>8</v>
      </c>
      <c r="K9924" s="2" t="s">
        <v>59</v>
      </c>
      <c r="L9924">
        <v>0.34</v>
      </c>
      <c r="M9924">
        <v>46592</v>
      </c>
      <c r="N9924">
        <v>2</v>
      </c>
      <c r="O9924" s="2" t="s">
        <v>4420</v>
      </c>
      <c r="P9924" s="2" t="s">
        <v>382</v>
      </c>
      <c r="Q9924" s="2" t="s">
        <v>635</v>
      </c>
      <c r="R9924">
        <v>4</v>
      </c>
      <c r="S9924">
        <v>1</v>
      </c>
      <c r="T9924" s="2" t="s">
        <v>29</v>
      </c>
      <c r="U9924" s="2" t="s">
        <v>10966</v>
      </c>
    </row>
    <row r="9925" spans="1:21">
      <c r="A9925">
        <v>42</v>
      </c>
      <c r="B9925" s="2" t="s">
        <v>40</v>
      </c>
      <c r="C9925" s="2" t="s">
        <v>82</v>
      </c>
      <c r="D9925" s="2" t="s">
        <v>42</v>
      </c>
      <c r="E9925">
        <v>60274</v>
      </c>
      <c r="F9925">
        <v>699</v>
      </c>
      <c r="G9925">
        <v>21588</v>
      </c>
      <c r="H9925" s="2" t="s">
        <v>43</v>
      </c>
      <c r="I9925" s="2" t="s">
        <v>58</v>
      </c>
      <c r="J9925">
        <v>2</v>
      </c>
      <c r="K9925" s="2" t="s">
        <v>48</v>
      </c>
      <c r="L9925">
        <v>0.16</v>
      </c>
      <c r="M9925">
        <v>159741.5</v>
      </c>
      <c r="N9925">
        <v>4</v>
      </c>
      <c r="O9925" s="2" t="s">
        <v>8032</v>
      </c>
      <c r="P9925" s="2" t="s">
        <v>116</v>
      </c>
      <c r="Q9925" s="2" t="s">
        <v>96</v>
      </c>
      <c r="R9925">
        <v>2</v>
      </c>
      <c r="S9925">
        <v>0</v>
      </c>
      <c r="T9925" s="2" t="s">
        <v>29</v>
      </c>
      <c r="U9925" s="2" t="s">
        <v>10967</v>
      </c>
    </row>
    <row r="9926" spans="1:21">
      <c r="A9926">
        <v>64</v>
      </c>
      <c r="B9926" s="2" t="s">
        <v>30</v>
      </c>
      <c r="C9926" s="2" t="s">
        <v>31</v>
      </c>
      <c r="D9926" s="2" t="s">
        <v>69</v>
      </c>
      <c r="E9926">
        <v>52643</v>
      </c>
      <c r="F9926">
        <v>786</v>
      </c>
      <c r="G9926">
        <v>32573</v>
      </c>
      <c r="H9926" s="2" t="s">
        <v>47</v>
      </c>
      <c r="I9926" s="2" t="s">
        <v>34</v>
      </c>
      <c r="J9926">
        <v>12</v>
      </c>
      <c r="K9926" s="2" t="s">
        <v>59</v>
      </c>
      <c r="L9926">
        <v>0.53</v>
      </c>
      <c r="M9926">
        <v>35676</v>
      </c>
      <c r="N9926">
        <v>3</v>
      </c>
      <c r="O9926" s="2" t="s">
        <v>566</v>
      </c>
      <c r="P9926" s="2" t="s">
        <v>179</v>
      </c>
      <c r="Q9926" s="2" t="s">
        <v>484</v>
      </c>
      <c r="R9926">
        <v>4</v>
      </c>
      <c r="S9926">
        <v>0</v>
      </c>
      <c r="T9926" s="2" t="s">
        <v>39</v>
      </c>
      <c r="U9926" s="2" t="s">
        <v>10969</v>
      </c>
    </row>
    <row r="9927" spans="1:21">
      <c r="A9927">
        <v>59</v>
      </c>
      <c r="B9927" s="2" t="s">
        <v>30</v>
      </c>
      <c r="C9927" s="2" t="s">
        <v>41</v>
      </c>
      <c r="D9927" s="2" t="s">
        <v>69</v>
      </c>
      <c r="E9927">
        <v>88382</v>
      </c>
      <c r="F9927">
        <v>662</v>
      </c>
      <c r="G9927">
        <v>45870</v>
      </c>
      <c r="H9927" s="2" t="s">
        <v>47</v>
      </c>
      <c r="I9927" s="2" t="s">
        <v>24</v>
      </c>
      <c r="J9927">
        <v>19</v>
      </c>
      <c r="K9927" s="2" t="s">
        <v>48</v>
      </c>
      <c r="L9927">
        <v>0.23</v>
      </c>
      <c r="M9927">
        <v>125622</v>
      </c>
      <c r="N9927">
        <v>3</v>
      </c>
      <c r="O9927" s="2" t="s">
        <v>8033</v>
      </c>
      <c r="P9927" s="2" t="s">
        <v>163</v>
      </c>
      <c r="Q9927" s="2" t="s">
        <v>377</v>
      </c>
      <c r="R9927">
        <v>2</v>
      </c>
      <c r="S9927">
        <v>2</v>
      </c>
      <c r="T9927" s="2" t="s">
        <v>29</v>
      </c>
      <c r="U9927" s="2" t="s">
        <v>10969</v>
      </c>
    </row>
    <row r="9928" spans="1:21">
      <c r="A9928">
        <v>28</v>
      </c>
      <c r="B9928" s="2" t="s">
        <v>40</v>
      </c>
      <c r="C9928" s="2" t="s">
        <v>21</v>
      </c>
      <c r="D9928" s="2" t="s">
        <v>32</v>
      </c>
      <c r="E9928">
        <v>31202</v>
      </c>
      <c r="F9928">
        <v>739</v>
      </c>
      <c r="G9928">
        <v>7052</v>
      </c>
      <c r="H9928" s="2" t="s">
        <v>47</v>
      </c>
      <c r="I9928" s="2" t="s">
        <v>58</v>
      </c>
      <c r="J9928">
        <v>13</v>
      </c>
      <c r="K9928" s="2" t="s">
        <v>35</v>
      </c>
      <c r="L9928">
        <v>0.57999999999999996</v>
      </c>
      <c r="M9928">
        <v>159741.5</v>
      </c>
      <c r="N9928">
        <v>0</v>
      </c>
      <c r="O9928" s="2" t="s">
        <v>8034</v>
      </c>
      <c r="P9928" s="2" t="s">
        <v>289</v>
      </c>
      <c r="Q9928" s="2" t="s">
        <v>528</v>
      </c>
      <c r="R9928">
        <v>1</v>
      </c>
      <c r="S9928">
        <v>1</v>
      </c>
      <c r="T9928" s="2" t="s">
        <v>29</v>
      </c>
      <c r="U9928" s="2" t="s">
        <v>10967</v>
      </c>
    </row>
    <row r="9929" spans="1:21">
      <c r="A9929">
        <v>50</v>
      </c>
      <c r="B9929" s="2" t="s">
        <v>40</v>
      </c>
      <c r="C9929" s="2" t="s">
        <v>82</v>
      </c>
      <c r="D9929" s="2" t="s">
        <v>22</v>
      </c>
      <c r="E9929">
        <v>97089</v>
      </c>
      <c r="F9929">
        <v>699</v>
      </c>
      <c r="G9929">
        <v>27450.01</v>
      </c>
      <c r="H9929" s="2" t="s">
        <v>23</v>
      </c>
      <c r="I9929" s="2" t="s">
        <v>34</v>
      </c>
      <c r="J9929">
        <v>9</v>
      </c>
      <c r="K9929" s="2" t="s">
        <v>25</v>
      </c>
      <c r="L9929">
        <v>0.24</v>
      </c>
      <c r="M9929">
        <v>183394</v>
      </c>
      <c r="N9929">
        <v>1</v>
      </c>
      <c r="O9929" s="2" t="s">
        <v>8035</v>
      </c>
      <c r="P9929" s="2" t="s">
        <v>111</v>
      </c>
      <c r="Q9929" s="2" t="s">
        <v>80</v>
      </c>
      <c r="R9929">
        <v>3</v>
      </c>
      <c r="S9929">
        <v>1</v>
      </c>
      <c r="T9929" s="2" t="s">
        <v>29</v>
      </c>
      <c r="U9929" s="2" t="s">
        <v>10966</v>
      </c>
    </row>
    <row r="9930" spans="1:21">
      <c r="A9930">
        <v>51</v>
      </c>
      <c r="B9930" s="2" t="s">
        <v>30</v>
      </c>
      <c r="C9930" s="2" t="s">
        <v>31</v>
      </c>
      <c r="D9930" s="2" t="s">
        <v>32</v>
      </c>
      <c r="E9930">
        <v>92607</v>
      </c>
      <c r="F9930">
        <v>759</v>
      </c>
      <c r="G9930">
        <v>27450.01</v>
      </c>
      <c r="H9930" s="2" t="s">
        <v>43</v>
      </c>
      <c r="I9930" s="2" t="s">
        <v>58</v>
      </c>
      <c r="J9930">
        <v>16</v>
      </c>
      <c r="K9930" s="2" t="s">
        <v>59</v>
      </c>
      <c r="L9930">
        <v>0.24</v>
      </c>
      <c r="M9930">
        <v>276307</v>
      </c>
      <c r="N9930">
        <v>2</v>
      </c>
      <c r="O9930" s="2" t="s">
        <v>794</v>
      </c>
      <c r="P9930" s="2" t="s">
        <v>56</v>
      </c>
      <c r="Q9930" s="2" t="s">
        <v>409</v>
      </c>
      <c r="R9930">
        <v>2</v>
      </c>
      <c r="S9930">
        <v>2</v>
      </c>
      <c r="T9930" s="2" t="s">
        <v>81</v>
      </c>
      <c r="U9930" s="2" t="s">
        <v>10969</v>
      </c>
    </row>
    <row r="9931" spans="1:21">
      <c r="A9931">
        <v>20</v>
      </c>
      <c r="B9931" s="2" t="s">
        <v>30</v>
      </c>
      <c r="C9931" s="2" t="s">
        <v>41</v>
      </c>
      <c r="D9931" s="2" t="s">
        <v>69</v>
      </c>
      <c r="E9931">
        <v>77937</v>
      </c>
      <c r="F9931">
        <v>659</v>
      </c>
      <c r="G9931">
        <v>35466</v>
      </c>
      <c r="H9931" s="2" t="s">
        <v>33</v>
      </c>
      <c r="I9931" s="2" t="s">
        <v>34</v>
      </c>
      <c r="J9931">
        <v>11</v>
      </c>
      <c r="K9931" s="2" t="s">
        <v>48</v>
      </c>
      <c r="L9931">
        <v>0.14000000000000001</v>
      </c>
      <c r="M9931">
        <v>174289</v>
      </c>
      <c r="N9931">
        <v>1</v>
      </c>
      <c r="O9931" s="2" t="s">
        <v>4283</v>
      </c>
      <c r="P9931" s="2" t="s">
        <v>129</v>
      </c>
      <c r="Q9931" s="2" t="s">
        <v>673</v>
      </c>
      <c r="R9931">
        <v>2</v>
      </c>
      <c r="S9931">
        <v>0</v>
      </c>
      <c r="T9931" s="2" t="s">
        <v>39</v>
      </c>
      <c r="U9931" s="2" t="s">
        <v>10969</v>
      </c>
    </row>
    <row r="9932" spans="1:21">
      <c r="A9932">
        <v>36</v>
      </c>
      <c r="B9932" s="2" t="s">
        <v>40</v>
      </c>
      <c r="C9932" s="2" t="s">
        <v>31</v>
      </c>
      <c r="D9932" s="2" t="s">
        <v>22</v>
      </c>
      <c r="E9932">
        <v>36283</v>
      </c>
      <c r="F9932">
        <v>752</v>
      </c>
      <c r="G9932">
        <v>9455</v>
      </c>
      <c r="H9932" s="2" t="s">
        <v>33</v>
      </c>
      <c r="I9932" s="2" t="s">
        <v>58</v>
      </c>
      <c r="J9932">
        <v>10</v>
      </c>
      <c r="K9932" s="2" t="s">
        <v>35</v>
      </c>
      <c r="L9932">
        <v>0.47</v>
      </c>
      <c r="M9932">
        <v>215932</v>
      </c>
      <c r="N9932">
        <v>2</v>
      </c>
      <c r="O9932" s="2" t="s">
        <v>8036</v>
      </c>
      <c r="P9932" s="2" t="s">
        <v>239</v>
      </c>
      <c r="Q9932" s="2" t="s">
        <v>486</v>
      </c>
      <c r="R9932">
        <v>0</v>
      </c>
      <c r="S9932">
        <v>2</v>
      </c>
      <c r="T9932" s="2" t="s">
        <v>29</v>
      </c>
      <c r="U9932" s="2" t="s">
        <v>10967</v>
      </c>
    </row>
    <row r="9933" spans="1:21">
      <c r="A9933">
        <v>60</v>
      </c>
      <c r="B9933" s="2" t="s">
        <v>20</v>
      </c>
      <c r="C9933" s="2" t="s">
        <v>82</v>
      </c>
      <c r="D9933" s="2" t="s">
        <v>69</v>
      </c>
      <c r="E9933">
        <v>110932</v>
      </c>
      <c r="F9933">
        <v>616</v>
      </c>
      <c r="G9933">
        <v>27450.01</v>
      </c>
      <c r="H9933" s="2" t="s">
        <v>43</v>
      </c>
      <c r="I9933" s="2" t="s">
        <v>58</v>
      </c>
      <c r="J9933">
        <v>2</v>
      </c>
      <c r="K9933" s="2" t="s">
        <v>59</v>
      </c>
      <c r="L9933">
        <v>0.44</v>
      </c>
      <c r="M9933">
        <v>198682</v>
      </c>
      <c r="N9933">
        <v>2</v>
      </c>
      <c r="O9933" s="2" t="s">
        <v>8037</v>
      </c>
      <c r="P9933" s="2" t="s">
        <v>239</v>
      </c>
      <c r="Q9933" s="2" t="s">
        <v>72</v>
      </c>
      <c r="R9933">
        <v>3</v>
      </c>
      <c r="S9933">
        <v>1</v>
      </c>
      <c r="T9933" s="2" t="s">
        <v>39</v>
      </c>
      <c r="U9933" s="2" t="s">
        <v>10966</v>
      </c>
    </row>
    <row r="9934" spans="1:21">
      <c r="A9934">
        <v>27</v>
      </c>
      <c r="B9934" s="2" t="s">
        <v>30</v>
      </c>
      <c r="C9934" s="2" t="s">
        <v>41</v>
      </c>
      <c r="D9934" s="2" t="s">
        <v>42</v>
      </c>
      <c r="E9934">
        <v>104682</v>
      </c>
      <c r="F9934">
        <v>650</v>
      </c>
      <c r="G9934">
        <v>34859</v>
      </c>
      <c r="H9934" s="2" t="s">
        <v>33</v>
      </c>
      <c r="I9934" s="2" t="s">
        <v>24</v>
      </c>
      <c r="J9934">
        <v>13</v>
      </c>
      <c r="K9934" s="2" t="s">
        <v>35</v>
      </c>
      <c r="L9934">
        <v>0.28999999999999998</v>
      </c>
      <c r="M9934">
        <v>159741.5</v>
      </c>
      <c r="N9934">
        <v>3</v>
      </c>
      <c r="O9934" s="2" t="s">
        <v>8038</v>
      </c>
      <c r="P9934" s="2" t="s">
        <v>27</v>
      </c>
      <c r="Q9934" s="2" t="s">
        <v>562</v>
      </c>
      <c r="R9934">
        <v>4</v>
      </c>
      <c r="S9934">
        <v>1</v>
      </c>
      <c r="T9934" s="2" t="s">
        <v>81</v>
      </c>
      <c r="U9934" s="2" t="s">
        <v>10966</v>
      </c>
    </row>
    <row r="9935" spans="1:21">
      <c r="A9935">
        <v>42</v>
      </c>
      <c r="B9935" s="2" t="s">
        <v>20</v>
      </c>
      <c r="C9935" s="2" t="s">
        <v>31</v>
      </c>
      <c r="D9935" s="2" t="s">
        <v>32</v>
      </c>
      <c r="E9935">
        <v>104590</v>
      </c>
      <c r="F9935">
        <v>682</v>
      </c>
      <c r="G9935">
        <v>44674</v>
      </c>
      <c r="H9935" s="2" t="s">
        <v>23</v>
      </c>
      <c r="I9935" s="2" t="s">
        <v>34</v>
      </c>
      <c r="J9935">
        <v>4</v>
      </c>
      <c r="K9935" s="2" t="s">
        <v>35</v>
      </c>
      <c r="L9935">
        <v>0.45</v>
      </c>
      <c r="M9935">
        <v>50368</v>
      </c>
      <c r="N9935">
        <v>4</v>
      </c>
      <c r="O9935" s="2" t="s">
        <v>8039</v>
      </c>
      <c r="P9935" s="2" t="s">
        <v>67</v>
      </c>
      <c r="Q9935" s="2" t="s">
        <v>130</v>
      </c>
      <c r="R9935">
        <v>4</v>
      </c>
      <c r="S9935">
        <v>0</v>
      </c>
      <c r="T9935" s="2" t="s">
        <v>29</v>
      </c>
      <c r="U9935" s="2" t="s">
        <v>10966</v>
      </c>
    </row>
    <row r="9936" spans="1:21">
      <c r="A9936">
        <v>68</v>
      </c>
      <c r="B9936" s="2" t="s">
        <v>40</v>
      </c>
      <c r="C9936" s="2" t="s">
        <v>21</v>
      </c>
      <c r="D9936" s="2" t="s">
        <v>22</v>
      </c>
      <c r="E9936">
        <v>33891</v>
      </c>
      <c r="F9936">
        <v>669</v>
      </c>
      <c r="G9936">
        <v>23113</v>
      </c>
      <c r="H9936" s="2" t="s">
        <v>23</v>
      </c>
      <c r="I9936" s="2" t="s">
        <v>34</v>
      </c>
      <c r="J9936">
        <v>0</v>
      </c>
      <c r="K9936" s="2" t="s">
        <v>59</v>
      </c>
      <c r="L9936">
        <v>0.22</v>
      </c>
      <c r="M9936">
        <v>253430</v>
      </c>
      <c r="N9936">
        <v>2</v>
      </c>
      <c r="O9936" s="2" t="s">
        <v>1635</v>
      </c>
      <c r="P9936" s="2" t="s">
        <v>61</v>
      </c>
      <c r="Q9936" s="2" t="s">
        <v>969</v>
      </c>
      <c r="R9936">
        <v>1</v>
      </c>
      <c r="S9936">
        <v>2</v>
      </c>
      <c r="T9936" s="2" t="s">
        <v>81</v>
      </c>
      <c r="U9936" s="2" t="s">
        <v>10966</v>
      </c>
    </row>
    <row r="9937" spans="1:21">
      <c r="A9937">
        <v>68</v>
      </c>
      <c r="B9937" s="2" t="s">
        <v>40</v>
      </c>
      <c r="C9937" s="2" t="s">
        <v>82</v>
      </c>
      <c r="D9937" s="2" t="s">
        <v>32</v>
      </c>
      <c r="E9937">
        <v>94300</v>
      </c>
      <c r="F9937">
        <v>698</v>
      </c>
      <c r="G9937">
        <v>25360</v>
      </c>
      <c r="H9937" s="2" t="s">
        <v>33</v>
      </c>
      <c r="I9937" s="2" t="s">
        <v>24</v>
      </c>
      <c r="J9937">
        <v>16</v>
      </c>
      <c r="K9937" s="2" t="s">
        <v>25</v>
      </c>
      <c r="L9937">
        <v>0.21</v>
      </c>
      <c r="M9937">
        <v>155973</v>
      </c>
      <c r="N9937">
        <v>0</v>
      </c>
      <c r="O9937" s="2" t="s">
        <v>8040</v>
      </c>
      <c r="P9937" s="2" t="s">
        <v>347</v>
      </c>
      <c r="Q9937" s="2" t="s">
        <v>295</v>
      </c>
      <c r="R9937">
        <v>3</v>
      </c>
      <c r="S9937">
        <v>0</v>
      </c>
      <c r="T9937" s="2" t="s">
        <v>29</v>
      </c>
      <c r="U9937" s="2" t="s">
        <v>10966</v>
      </c>
    </row>
    <row r="9938" spans="1:21">
      <c r="A9938">
        <v>42</v>
      </c>
      <c r="B9938" s="2" t="s">
        <v>30</v>
      </c>
      <c r="C9938" s="2" t="s">
        <v>31</v>
      </c>
      <c r="D9938" s="2" t="s">
        <v>69</v>
      </c>
      <c r="E9938">
        <v>36860</v>
      </c>
      <c r="F9938">
        <v>700</v>
      </c>
      <c r="G9938">
        <v>35870</v>
      </c>
      <c r="H9938" s="2" t="s">
        <v>47</v>
      </c>
      <c r="I9938" s="2" t="s">
        <v>34</v>
      </c>
      <c r="J9938">
        <v>8</v>
      </c>
      <c r="K9938" s="2" t="s">
        <v>35</v>
      </c>
      <c r="L9938">
        <v>0.16</v>
      </c>
      <c r="M9938">
        <v>200700</v>
      </c>
      <c r="N9938">
        <v>3</v>
      </c>
      <c r="O9938" s="2" t="s">
        <v>6683</v>
      </c>
      <c r="P9938" s="2" t="s">
        <v>430</v>
      </c>
      <c r="Q9938" s="2" t="s">
        <v>816</v>
      </c>
      <c r="R9938">
        <v>0</v>
      </c>
      <c r="S9938">
        <v>0</v>
      </c>
      <c r="T9938" s="2" t="s">
        <v>39</v>
      </c>
      <c r="U9938" s="2" t="s">
        <v>10966</v>
      </c>
    </row>
    <row r="9939" spans="1:21">
      <c r="A9939">
        <v>67</v>
      </c>
      <c r="B9939" s="2" t="s">
        <v>20</v>
      </c>
      <c r="C9939" s="2" t="s">
        <v>41</v>
      </c>
      <c r="D9939" s="2" t="s">
        <v>69</v>
      </c>
      <c r="E9939">
        <v>29695</v>
      </c>
      <c r="F9939">
        <v>657</v>
      </c>
      <c r="G9939">
        <v>27450.01</v>
      </c>
      <c r="H9939" s="2" t="s">
        <v>33</v>
      </c>
      <c r="I9939" s="2" t="s">
        <v>34</v>
      </c>
      <c r="J9939">
        <v>8</v>
      </c>
      <c r="K9939" s="2" t="s">
        <v>48</v>
      </c>
      <c r="L9939">
        <v>0.53</v>
      </c>
      <c r="M9939">
        <v>198254</v>
      </c>
      <c r="N9939">
        <v>2</v>
      </c>
      <c r="O9939" s="2" t="s">
        <v>8041</v>
      </c>
      <c r="P9939" s="2" t="s">
        <v>352</v>
      </c>
      <c r="Q9939" s="2" t="s">
        <v>282</v>
      </c>
      <c r="R9939">
        <v>3</v>
      </c>
      <c r="S9939">
        <v>1</v>
      </c>
      <c r="T9939" s="2" t="s">
        <v>29</v>
      </c>
      <c r="U9939" s="2" t="s">
        <v>10966</v>
      </c>
    </row>
    <row r="9940" spans="1:21">
      <c r="A9940">
        <v>30</v>
      </c>
      <c r="B9940" s="2" t="s">
        <v>30</v>
      </c>
      <c r="C9940" s="2" t="s">
        <v>31</v>
      </c>
      <c r="D9940" s="2" t="s">
        <v>32</v>
      </c>
      <c r="E9940">
        <v>57814</v>
      </c>
      <c r="F9940">
        <v>699</v>
      </c>
      <c r="G9940">
        <v>16291</v>
      </c>
      <c r="H9940" s="2" t="s">
        <v>47</v>
      </c>
      <c r="I9940" s="2" t="s">
        <v>58</v>
      </c>
      <c r="J9940">
        <v>0</v>
      </c>
      <c r="K9940" s="2" t="s">
        <v>25</v>
      </c>
      <c r="L9940">
        <v>0.22</v>
      </c>
      <c r="M9940">
        <v>209999</v>
      </c>
      <c r="N9940">
        <v>1</v>
      </c>
      <c r="O9940" s="2" t="s">
        <v>8042</v>
      </c>
      <c r="P9940" s="2" t="s">
        <v>286</v>
      </c>
      <c r="Q9940" s="2" t="s">
        <v>367</v>
      </c>
      <c r="R9940">
        <v>0</v>
      </c>
      <c r="S9940">
        <v>1</v>
      </c>
      <c r="T9940" s="2" t="s">
        <v>29</v>
      </c>
      <c r="U9940" s="2" t="s">
        <v>10967</v>
      </c>
    </row>
    <row r="9941" spans="1:21">
      <c r="A9941">
        <v>24</v>
      </c>
      <c r="B9941" s="2" t="s">
        <v>20</v>
      </c>
      <c r="C9941" s="2" t="s">
        <v>41</v>
      </c>
      <c r="D9941" s="2" t="s">
        <v>32</v>
      </c>
      <c r="E9941">
        <v>66229</v>
      </c>
      <c r="F9941">
        <v>734</v>
      </c>
      <c r="G9941">
        <v>8630</v>
      </c>
      <c r="H9941" s="2" t="s">
        <v>33</v>
      </c>
      <c r="I9941" s="2" t="s">
        <v>34</v>
      </c>
      <c r="J9941">
        <v>19</v>
      </c>
      <c r="K9941" s="2" t="s">
        <v>35</v>
      </c>
      <c r="L9941">
        <v>0.55000000000000004</v>
      </c>
      <c r="M9941">
        <v>125960</v>
      </c>
      <c r="N9941">
        <v>4</v>
      </c>
      <c r="O9941" s="2" t="s">
        <v>8043</v>
      </c>
      <c r="P9941" s="2" t="s">
        <v>352</v>
      </c>
      <c r="Q9941" s="2" t="s">
        <v>75</v>
      </c>
      <c r="R9941">
        <v>4</v>
      </c>
      <c r="S9941">
        <v>2</v>
      </c>
      <c r="T9941" s="2" t="s">
        <v>29</v>
      </c>
      <c r="U9941" s="2" t="s">
        <v>10966</v>
      </c>
    </row>
    <row r="9942" spans="1:21">
      <c r="A9942">
        <v>31</v>
      </c>
      <c r="B9942" s="2" t="s">
        <v>20</v>
      </c>
      <c r="C9942" s="2" t="s">
        <v>82</v>
      </c>
      <c r="D9942" s="2" t="s">
        <v>69</v>
      </c>
      <c r="E9942">
        <v>36139</v>
      </c>
      <c r="F9942">
        <v>699</v>
      </c>
      <c r="G9942">
        <v>11408</v>
      </c>
      <c r="H9942" s="2" t="s">
        <v>33</v>
      </c>
      <c r="I9942" s="2" t="s">
        <v>58</v>
      </c>
      <c r="J9942">
        <v>5</v>
      </c>
      <c r="K9942" s="2" t="s">
        <v>48</v>
      </c>
      <c r="L9942">
        <v>0.59</v>
      </c>
      <c r="M9942">
        <v>25835</v>
      </c>
      <c r="N9942">
        <v>0</v>
      </c>
      <c r="O9942" s="2" t="s">
        <v>8044</v>
      </c>
      <c r="P9942" s="2" t="s">
        <v>150</v>
      </c>
      <c r="Q9942" s="2" t="s">
        <v>626</v>
      </c>
      <c r="R9942">
        <v>0</v>
      </c>
      <c r="S9942">
        <v>2</v>
      </c>
      <c r="T9942" s="2" t="s">
        <v>29</v>
      </c>
      <c r="U9942" s="2" t="s">
        <v>10967</v>
      </c>
    </row>
    <row r="9943" spans="1:21">
      <c r="A9943">
        <v>42</v>
      </c>
      <c r="B9943" s="2" t="s">
        <v>20</v>
      </c>
      <c r="C9943" s="2" t="s">
        <v>41</v>
      </c>
      <c r="D9943" s="2" t="s">
        <v>22</v>
      </c>
      <c r="E9943">
        <v>119317</v>
      </c>
      <c r="F9943">
        <v>662</v>
      </c>
      <c r="G9943">
        <v>33217</v>
      </c>
      <c r="H9943" s="2" t="s">
        <v>23</v>
      </c>
      <c r="I9943" s="2" t="s">
        <v>34</v>
      </c>
      <c r="J9943">
        <v>8</v>
      </c>
      <c r="K9943" s="2" t="s">
        <v>59</v>
      </c>
      <c r="L9943">
        <v>0.56999999999999995</v>
      </c>
      <c r="M9943">
        <v>293739</v>
      </c>
      <c r="N9943">
        <v>4</v>
      </c>
      <c r="O9943" s="2" t="s">
        <v>8045</v>
      </c>
      <c r="P9943" s="2" t="s">
        <v>337</v>
      </c>
      <c r="Q9943" s="2" t="s">
        <v>586</v>
      </c>
      <c r="R9943">
        <v>3</v>
      </c>
      <c r="S9943">
        <v>0</v>
      </c>
      <c r="T9943" s="2" t="s">
        <v>29</v>
      </c>
      <c r="U9943" s="2" t="s">
        <v>10966</v>
      </c>
    </row>
    <row r="9944" spans="1:21">
      <c r="A9944">
        <v>45</v>
      </c>
      <c r="B9944" s="2" t="s">
        <v>30</v>
      </c>
      <c r="C9944" s="2" t="s">
        <v>21</v>
      </c>
      <c r="D9944" s="2" t="s">
        <v>22</v>
      </c>
      <c r="E9944">
        <v>115939</v>
      </c>
      <c r="F9944">
        <v>699</v>
      </c>
      <c r="G9944">
        <v>32113</v>
      </c>
      <c r="H9944" s="2" t="s">
        <v>47</v>
      </c>
      <c r="I9944" s="2" t="s">
        <v>58</v>
      </c>
      <c r="J9944">
        <v>17</v>
      </c>
      <c r="K9944" s="2" t="s">
        <v>35</v>
      </c>
      <c r="L9944">
        <v>0.44</v>
      </c>
      <c r="M9944">
        <v>242373</v>
      </c>
      <c r="N9944">
        <v>2</v>
      </c>
      <c r="O9944" s="2" t="s">
        <v>8046</v>
      </c>
      <c r="P9944" s="2" t="s">
        <v>90</v>
      </c>
      <c r="Q9944" s="2" t="s">
        <v>499</v>
      </c>
      <c r="R9944">
        <v>2</v>
      </c>
      <c r="S9944">
        <v>0</v>
      </c>
      <c r="T9944" s="2" t="s">
        <v>29</v>
      </c>
      <c r="U9944" s="2" t="s">
        <v>10967</v>
      </c>
    </row>
    <row r="9945" spans="1:21">
      <c r="A9945">
        <v>50</v>
      </c>
      <c r="B9945" s="2" t="s">
        <v>30</v>
      </c>
      <c r="C9945" s="2" t="s">
        <v>21</v>
      </c>
      <c r="D9945" s="2" t="s">
        <v>69</v>
      </c>
      <c r="E9945">
        <v>113938</v>
      </c>
      <c r="F9945">
        <v>714</v>
      </c>
      <c r="G9945">
        <v>27179</v>
      </c>
      <c r="H9945" s="2" t="s">
        <v>33</v>
      </c>
      <c r="I9945" s="2" t="s">
        <v>58</v>
      </c>
      <c r="J9945">
        <v>18</v>
      </c>
      <c r="K9945" s="2" t="s">
        <v>59</v>
      </c>
      <c r="L9945">
        <v>0.25</v>
      </c>
      <c r="M9945">
        <v>240597</v>
      </c>
      <c r="N9945">
        <v>1</v>
      </c>
      <c r="O9945" s="2" t="s">
        <v>6618</v>
      </c>
      <c r="P9945" s="2" t="s">
        <v>101</v>
      </c>
      <c r="Q9945" s="2" t="s">
        <v>256</v>
      </c>
      <c r="R9945">
        <v>0</v>
      </c>
      <c r="S9945">
        <v>1</v>
      </c>
      <c r="T9945" s="2" t="s">
        <v>29</v>
      </c>
      <c r="U9945" s="2" t="s">
        <v>10973</v>
      </c>
    </row>
    <row r="9946" spans="1:21">
      <c r="A9946">
        <v>55</v>
      </c>
      <c r="B9946" s="2" t="s">
        <v>20</v>
      </c>
      <c r="C9946" s="2" t="s">
        <v>21</v>
      </c>
      <c r="D9946" s="2" t="s">
        <v>22</v>
      </c>
      <c r="E9946">
        <v>29849</v>
      </c>
      <c r="F9946">
        <v>681</v>
      </c>
      <c r="G9946">
        <v>27451</v>
      </c>
      <c r="H9946" s="2" t="s">
        <v>23</v>
      </c>
      <c r="I9946" s="2" t="s">
        <v>34</v>
      </c>
      <c r="J9946">
        <v>15</v>
      </c>
      <c r="K9946" s="2" t="s">
        <v>48</v>
      </c>
      <c r="L9946">
        <v>0.51</v>
      </c>
      <c r="M9946">
        <v>51445</v>
      </c>
      <c r="N9946">
        <v>2</v>
      </c>
      <c r="O9946" s="2" t="s">
        <v>8047</v>
      </c>
      <c r="P9946" s="2" t="s">
        <v>202</v>
      </c>
      <c r="Q9946" s="2" t="s">
        <v>170</v>
      </c>
      <c r="R9946">
        <v>2</v>
      </c>
      <c r="S9946">
        <v>2</v>
      </c>
      <c r="T9946" s="2" t="s">
        <v>39</v>
      </c>
      <c r="U9946" s="2" t="s">
        <v>10969</v>
      </c>
    </row>
    <row r="9947" spans="1:21">
      <c r="A9947">
        <v>27</v>
      </c>
      <c r="B9947" s="2" t="s">
        <v>40</v>
      </c>
      <c r="C9947" s="2" t="s">
        <v>21</v>
      </c>
      <c r="D9947" s="2" t="s">
        <v>42</v>
      </c>
      <c r="E9947">
        <v>88480</v>
      </c>
      <c r="F9947">
        <v>699</v>
      </c>
      <c r="G9947">
        <v>12543</v>
      </c>
      <c r="H9947" s="2" t="s">
        <v>23</v>
      </c>
      <c r="I9947" s="2" t="s">
        <v>24</v>
      </c>
      <c r="J9947">
        <v>18</v>
      </c>
      <c r="K9947" s="2" t="s">
        <v>48</v>
      </c>
      <c r="L9947">
        <v>0.57999999999999996</v>
      </c>
      <c r="M9947">
        <v>41181</v>
      </c>
      <c r="N9947">
        <v>0</v>
      </c>
      <c r="O9947" s="2" t="s">
        <v>712</v>
      </c>
      <c r="P9947" s="2" t="s">
        <v>45</v>
      </c>
      <c r="Q9947" s="2" t="s">
        <v>723</v>
      </c>
      <c r="R9947">
        <v>1</v>
      </c>
      <c r="S9947">
        <v>0</v>
      </c>
      <c r="T9947" s="2" t="s">
        <v>39</v>
      </c>
      <c r="U9947" s="2" t="s">
        <v>10969</v>
      </c>
    </row>
    <row r="9948" spans="1:21">
      <c r="A9948">
        <v>47</v>
      </c>
      <c r="B9948" s="2" t="s">
        <v>20</v>
      </c>
      <c r="C9948" s="2" t="s">
        <v>41</v>
      </c>
      <c r="D9948" s="2" t="s">
        <v>42</v>
      </c>
      <c r="E9948">
        <v>69933.399999999994</v>
      </c>
      <c r="F9948">
        <v>741</v>
      </c>
      <c r="G9948">
        <v>8311</v>
      </c>
      <c r="H9948" s="2" t="s">
        <v>33</v>
      </c>
      <c r="I9948" s="2" t="s">
        <v>34</v>
      </c>
      <c r="J9948">
        <v>1</v>
      </c>
      <c r="K9948" s="2" t="s">
        <v>35</v>
      </c>
      <c r="L9948">
        <v>0.17</v>
      </c>
      <c r="M9948">
        <v>158803</v>
      </c>
      <c r="N9948">
        <v>0</v>
      </c>
      <c r="O9948" s="2" t="s">
        <v>8048</v>
      </c>
      <c r="P9948" s="2" t="s">
        <v>116</v>
      </c>
      <c r="Q9948" s="2" t="s">
        <v>183</v>
      </c>
      <c r="R9948">
        <v>4</v>
      </c>
      <c r="S9948">
        <v>2</v>
      </c>
      <c r="T9948" s="2" t="s">
        <v>29</v>
      </c>
      <c r="U9948" s="2" t="s">
        <v>10966</v>
      </c>
    </row>
    <row r="9949" spans="1:21">
      <c r="A9949">
        <v>47</v>
      </c>
      <c r="B9949" s="2" t="s">
        <v>30</v>
      </c>
      <c r="C9949" s="2" t="s">
        <v>41</v>
      </c>
      <c r="D9949" s="2" t="s">
        <v>69</v>
      </c>
      <c r="E9949">
        <v>69933.399999999994</v>
      </c>
      <c r="F9949">
        <v>603</v>
      </c>
      <c r="G9949">
        <v>16391</v>
      </c>
      <c r="H9949" s="2" t="s">
        <v>43</v>
      </c>
      <c r="I9949" s="2" t="s">
        <v>34</v>
      </c>
      <c r="J9949">
        <v>15</v>
      </c>
      <c r="K9949" s="2" t="s">
        <v>59</v>
      </c>
      <c r="L9949">
        <v>0.34</v>
      </c>
      <c r="M9949">
        <v>284314</v>
      </c>
      <c r="N9949">
        <v>2</v>
      </c>
      <c r="O9949" s="2" t="s">
        <v>8049</v>
      </c>
      <c r="P9949" s="2" t="s">
        <v>74</v>
      </c>
      <c r="Q9949" s="2" t="s">
        <v>282</v>
      </c>
      <c r="R9949">
        <v>0</v>
      </c>
      <c r="S9949">
        <v>2</v>
      </c>
      <c r="T9949" s="2" t="s">
        <v>29</v>
      </c>
      <c r="U9949" s="2" t="s">
        <v>10968</v>
      </c>
    </row>
    <row r="9950" spans="1:21">
      <c r="A9950">
        <v>40</v>
      </c>
      <c r="B9950" s="2" t="s">
        <v>20</v>
      </c>
      <c r="C9950" s="2" t="s">
        <v>21</v>
      </c>
      <c r="D9950" s="2" t="s">
        <v>32</v>
      </c>
      <c r="E9950">
        <v>68239</v>
      </c>
      <c r="F9950">
        <v>679</v>
      </c>
      <c r="G9950">
        <v>27450.01</v>
      </c>
      <c r="H9950" s="2" t="s">
        <v>43</v>
      </c>
      <c r="I9950" s="2" t="s">
        <v>58</v>
      </c>
      <c r="J9950">
        <v>13</v>
      </c>
      <c r="K9950" s="2" t="s">
        <v>48</v>
      </c>
      <c r="L9950">
        <v>0.18</v>
      </c>
      <c r="M9950">
        <v>104995</v>
      </c>
      <c r="N9950">
        <v>1</v>
      </c>
      <c r="O9950" s="2" t="s">
        <v>8050</v>
      </c>
      <c r="P9950" s="2" t="s">
        <v>166</v>
      </c>
      <c r="Q9950" s="2" t="s">
        <v>808</v>
      </c>
      <c r="R9950">
        <v>0</v>
      </c>
      <c r="S9950">
        <v>2</v>
      </c>
      <c r="T9950" s="2" t="s">
        <v>29</v>
      </c>
      <c r="U9950" s="2" t="s">
        <v>10969</v>
      </c>
    </row>
    <row r="9951" spans="1:21">
      <c r="A9951">
        <v>37</v>
      </c>
      <c r="B9951" s="2" t="s">
        <v>20</v>
      </c>
      <c r="C9951" s="2" t="s">
        <v>41</v>
      </c>
      <c r="D9951" s="2" t="s">
        <v>69</v>
      </c>
      <c r="E9951">
        <v>94232</v>
      </c>
      <c r="F9951">
        <v>758</v>
      </c>
      <c r="G9951">
        <v>31416</v>
      </c>
      <c r="H9951" s="2" t="s">
        <v>23</v>
      </c>
      <c r="I9951" s="2" t="s">
        <v>24</v>
      </c>
      <c r="J9951">
        <v>6</v>
      </c>
      <c r="K9951" s="2" t="s">
        <v>35</v>
      </c>
      <c r="L9951">
        <v>0.44</v>
      </c>
      <c r="M9951">
        <v>136948</v>
      </c>
      <c r="N9951">
        <v>2</v>
      </c>
      <c r="O9951" s="2" t="s">
        <v>1885</v>
      </c>
      <c r="P9951" s="2" t="s">
        <v>61</v>
      </c>
      <c r="Q9951" s="2" t="s">
        <v>38</v>
      </c>
      <c r="R9951">
        <v>1</v>
      </c>
      <c r="S9951">
        <v>0</v>
      </c>
      <c r="T9951" s="2" t="s">
        <v>81</v>
      </c>
      <c r="U9951" s="2" t="s">
        <v>10966</v>
      </c>
    </row>
    <row r="9952" spans="1:21">
      <c r="A9952">
        <v>27</v>
      </c>
      <c r="B9952" s="2" t="s">
        <v>40</v>
      </c>
      <c r="C9952" s="2" t="s">
        <v>41</v>
      </c>
      <c r="D9952" s="2" t="s">
        <v>32</v>
      </c>
      <c r="E9952">
        <v>95324</v>
      </c>
      <c r="F9952">
        <v>620</v>
      </c>
      <c r="G9952">
        <v>48235</v>
      </c>
      <c r="H9952" s="2" t="s">
        <v>47</v>
      </c>
      <c r="I9952" s="2" t="s">
        <v>58</v>
      </c>
      <c r="J9952">
        <v>6</v>
      </c>
      <c r="K9952" s="2" t="s">
        <v>25</v>
      </c>
      <c r="L9952">
        <v>0.13</v>
      </c>
      <c r="M9952">
        <v>45742</v>
      </c>
      <c r="N9952">
        <v>2</v>
      </c>
      <c r="O9952" s="2" t="s">
        <v>8051</v>
      </c>
      <c r="P9952" s="2" t="s">
        <v>71</v>
      </c>
      <c r="Q9952" s="2" t="s">
        <v>54</v>
      </c>
      <c r="R9952">
        <v>2</v>
      </c>
      <c r="S9952">
        <v>2</v>
      </c>
      <c r="T9952" s="2" t="s">
        <v>29</v>
      </c>
      <c r="U9952" s="2" t="s">
        <v>10966</v>
      </c>
    </row>
    <row r="9953" spans="1:21">
      <c r="A9953">
        <v>25</v>
      </c>
      <c r="B9953" s="2" t="s">
        <v>20</v>
      </c>
      <c r="C9953" s="2" t="s">
        <v>31</v>
      </c>
      <c r="D9953" s="2" t="s">
        <v>22</v>
      </c>
      <c r="E9953">
        <v>71516</v>
      </c>
      <c r="F9953">
        <v>686</v>
      </c>
      <c r="G9953">
        <v>27450.01</v>
      </c>
      <c r="H9953" s="2" t="s">
        <v>33</v>
      </c>
      <c r="I9953" s="2" t="s">
        <v>24</v>
      </c>
      <c r="J9953">
        <v>13</v>
      </c>
      <c r="K9953" s="2" t="s">
        <v>59</v>
      </c>
      <c r="L9953">
        <v>0.1</v>
      </c>
      <c r="M9953">
        <v>208335</v>
      </c>
      <c r="N9953">
        <v>3</v>
      </c>
      <c r="O9953" s="2" t="s">
        <v>858</v>
      </c>
      <c r="P9953" s="2" t="s">
        <v>98</v>
      </c>
      <c r="Q9953" s="2" t="s">
        <v>277</v>
      </c>
      <c r="R9953">
        <v>4</v>
      </c>
      <c r="S9953">
        <v>1</v>
      </c>
      <c r="T9953" s="2" t="s">
        <v>39</v>
      </c>
      <c r="U9953" s="2" t="s">
        <v>10969</v>
      </c>
    </row>
    <row r="9954" spans="1:21">
      <c r="A9954">
        <v>21</v>
      </c>
      <c r="B9954" s="2" t="s">
        <v>40</v>
      </c>
      <c r="C9954" s="2" t="s">
        <v>31</v>
      </c>
      <c r="D9954" s="2" t="s">
        <v>32</v>
      </c>
      <c r="E9954">
        <v>21071</v>
      </c>
      <c r="F9954">
        <v>674</v>
      </c>
      <c r="G9954">
        <v>19789</v>
      </c>
      <c r="H9954" s="2" t="s">
        <v>23</v>
      </c>
      <c r="I9954" s="2" t="s">
        <v>24</v>
      </c>
      <c r="J9954">
        <v>14</v>
      </c>
      <c r="K9954" s="2" t="s">
        <v>25</v>
      </c>
      <c r="L9954">
        <v>0.5</v>
      </c>
      <c r="M9954">
        <v>56410</v>
      </c>
      <c r="N9954">
        <v>4</v>
      </c>
      <c r="O9954" s="2" t="s">
        <v>8052</v>
      </c>
      <c r="P9954" s="2" t="s">
        <v>45</v>
      </c>
      <c r="Q9954" s="2" t="s">
        <v>703</v>
      </c>
      <c r="R9954">
        <v>2</v>
      </c>
      <c r="S9954">
        <v>1</v>
      </c>
      <c r="T9954" s="2" t="s">
        <v>29</v>
      </c>
      <c r="U9954" s="2" t="s">
        <v>10966</v>
      </c>
    </row>
    <row r="9955" spans="1:21">
      <c r="A9955">
        <v>63</v>
      </c>
      <c r="B9955" s="2" t="s">
        <v>20</v>
      </c>
      <c r="C9955" s="2" t="s">
        <v>21</v>
      </c>
      <c r="D9955" s="2" t="s">
        <v>22</v>
      </c>
      <c r="E9955">
        <v>84165</v>
      </c>
      <c r="F9955">
        <v>606</v>
      </c>
      <c r="G9955">
        <v>32895</v>
      </c>
      <c r="H9955" s="2" t="s">
        <v>33</v>
      </c>
      <c r="I9955" s="2" t="s">
        <v>58</v>
      </c>
      <c r="J9955">
        <v>5</v>
      </c>
      <c r="K9955" s="2" t="s">
        <v>48</v>
      </c>
      <c r="L9955">
        <v>0.26</v>
      </c>
      <c r="M9955">
        <v>206684</v>
      </c>
      <c r="N9955">
        <v>2</v>
      </c>
      <c r="O9955" s="2" t="s">
        <v>8053</v>
      </c>
      <c r="P9955" s="2" t="s">
        <v>74</v>
      </c>
      <c r="Q9955" s="2" t="s">
        <v>140</v>
      </c>
      <c r="R9955">
        <v>2</v>
      </c>
      <c r="S9955">
        <v>0</v>
      </c>
      <c r="T9955" s="2" t="s">
        <v>29</v>
      </c>
      <c r="U9955" s="2" t="s">
        <v>10966</v>
      </c>
    </row>
    <row r="9956" spans="1:21">
      <c r="A9956">
        <v>43</v>
      </c>
      <c r="B9956" s="2" t="s">
        <v>20</v>
      </c>
      <c r="C9956" s="2" t="s">
        <v>31</v>
      </c>
      <c r="D9956" s="2" t="s">
        <v>69</v>
      </c>
      <c r="E9956">
        <v>42580</v>
      </c>
      <c r="F9956">
        <v>614</v>
      </c>
      <c r="G9956">
        <v>33843</v>
      </c>
      <c r="H9956" s="2" t="s">
        <v>47</v>
      </c>
      <c r="I9956" s="2" t="s">
        <v>34</v>
      </c>
      <c r="J9956">
        <v>14</v>
      </c>
      <c r="K9956" s="2" t="s">
        <v>25</v>
      </c>
      <c r="L9956">
        <v>0.56999999999999995</v>
      </c>
      <c r="M9956">
        <v>294914</v>
      </c>
      <c r="N9956">
        <v>2</v>
      </c>
      <c r="O9956" s="2" t="s">
        <v>7348</v>
      </c>
      <c r="P9956" s="2" t="s">
        <v>286</v>
      </c>
      <c r="Q9956" s="2" t="s">
        <v>387</v>
      </c>
      <c r="R9956">
        <v>2</v>
      </c>
      <c r="S9956">
        <v>2</v>
      </c>
      <c r="T9956" s="2" t="s">
        <v>29</v>
      </c>
      <c r="U9956" s="2" t="s">
        <v>10966</v>
      </c>
    </row>
    <row r="9957" spans="1:21">
      <c r="A9957">
        <v>31</v>
      </c>
      <c r="B9957" s="2" t="s">
        <v>40</v>
      </c>
      <c r="C9957" s="2" t="s">
        <v>82</v>
      </c>
      <c r="D9957" s="2" t="s">
        <v>32</v>
      </c>
      <c r="E9957">
        <v>27087</v>
      </c>
      <c r="F9957">
        <v>756</v>
      </c>
      <c r="G9957">
        <v>7214</v>
      </c>
      <c r="H9957" s="2" t="s">
        <v>33</v>
      </c>
      <c r="I9957" s="2" t="s">
        <v>34</v>
      </c>
      <c r="J9957">
        <v>19</v>
      </c>
      <c r="K9957" s="2" t="s">
        <v>25</v>
      </c>
      <c r="L9957">
        <v>0.44</v>
      </c>
      <c r="M9957">
        <v>147820</v>
      </c>
      <c r="N9957">
        <v>3</v>
      </c>
      <c r="O9957" s="2" t="s">
        <v>8054</v>
      </c>
      <c r="P9957" s="2" t="s">
        <v>106</v>
      </c>
      <c r="Q9957" s="2" t="s">
        <v>177</v>
      </c>
      <c r="R9957">
        <v>2</v>
      </c>
      <c r="S9957">
        <v>2</v>
      </c>
      <c r="T9957" s="2" t="s">
        <v>29</v>
      </c>
      <c r="U9957" s="2" t="s">
        <v>10966</v>
      </c>
    </row>
    <row r="9958" spans="1:21">
      <c r="A9958">
        <v>34</v>
      </c>
      <c r="B9958" s="2" t="s">
        <v>20</v>
      </c>
      <c r="C9958" s="2" t="s">
        <v>41</v>
      </c>
      <c r="D9958" s="2" t="s">
        <v>42</v>
      </c>
      <c r="E9958">
        <v>47235</v>
      </c>
      <c r="F9958">
        <v>748</v>
      </c>
      <c r="G9958">
        <v>13555</v>
      </c>
      <c r="H9958" s="2" t="s">
        <v>43</v>
      </c>
      <c r="I9958" s="2" t="s">
        <v>58</v>
      </c>
      <c r="J9958">
        <v>13</v>
      </c>
      <c r="K9958" s="2" t="s">
        <v>25</v>
      </c>
      <c r="L9958">
        <v>0.23</v>
      </c>
      <c r="M9958">
        <v>159741.5</v>
      </c>
      <c r="N9958">
        <v>3</v>
      </c>
      <c r="O9958" s="2" t="s">
        <v>8055</v>
      </c>
      <c r="P9958" s="2" t="s">
        <v>129</v>
      </c>
      <c r="Q9958" s="2" t="s">
        <v>172</v>
      </c>
      <c r="R9958">
        <v>4</v>
      </c>
      <c r="S9958">
        <v>1</v>
      </c>
      <c r="T9958" s="2" t="s">
        <v>29</v>
      </c>
      <c r="U9958" s="2" t="s">
        <v>10966</v>
      </c>
    </row>
    <row r="9959" spans="1:21">
      <c r="A9959">
        <v>61</v>
      </c>
      <c r="B9959" s="2" t="s">
        <v>20</v>
      </c>
      <c r="C9959" s="2" t="s">
        <v>21</v>
      </c>
      <c r="D9959" s="2" t="s">
        <v>69</v>
      </c>
      <c r="E9959">
        <v>98303</v>
      </c>
      <c r="F9959">
        <v>699</v>
      </c>
      <c r="G9959">
        <v>27450.01</v>
      </c>
      <c r="H9959" s="2" t="s">
        <v>33</v>
      </c>
      <c r="I9959" s="2" t="s">
        <v>24</v>
      </c>
      <c r="J9959">
        <v>7</v>
      </c>
      <c r="K9959" s="2" t="s">
        <v>59</v>
      </c>
      <c r="L9959">
        <v>0.14000000000000001</v>
      </c>
      <c r="M9959">
        <v>159741.5</v>
      </c>
      <c r="N9959">
        <v>1</v>
      </c>
      <c r="O9959" s="2" t="s">
        <v>8056</v>
      </c>
      <c r="P9959" s="2" t="s">
        <v>242</v>
      </c>
      <c r="Q9959" s="2" t="s">
        <v>397</v>
      </c>
      <c r="R9959">
        <v>0</v>
      </c>
      <c r="S9959">
        <v>2</v>
      </c>
      <c r="T9959" s="2" t="s">
        <v>29</v>
      </c>
      <c r="U9959" s="2" t="s">
        <v>10967</v>
      </c>
    </row>
    <row r="9960" spans="1:21">
      <c r="A9960">
        <v>22</v>
      </c>
      <c r="B9960" s="2" t="s">
        <v>30</v>
      </c>
      <c r="C9960" s="2" t="s">
        <v>82</v>
      </c>
      <c r="D9960" s="2" t="s">
        <v>22</v>
      </c>
      <c r="E9960">
        <v>69933.399999999994</v>
      </c>
      <c r="F9960">
        <v>671</v>
      </c>
      <c r="G9960">
        <v>18642</v>
      </c>
      <c r="H9960" s="2" t="s">
        <v>23</v>
      </c>
      <c r="I9960" s="2" t="s">
        <v>58</v>
      </c>
      <c r="J9960">
        <v>4</v>
      </c>
      <c r="K9960" s="2" t="s">
        <v>35</v>
      </c>
      <c r="L9960">
        <v>0.32</v>
      </c>
      <c r="M9960">
        <v>159741.5</v>
      </c>
      <c r="N9960">
        <v>1</v>
      </c>
      <c r="O9960" s="2" t="s">
        <v>8057</v>
      </c>
      <c r="P9960" s="2" t="s">
        <v>174</v>
      </c>
      <c r="Q9960" s="2" t="s">
        <v>167</v>
      </c>
      <c r="R9960">
        <v>2</v>
      </c>
      <c r="S9960">
        <v>1</v>
      </c>
      <c r="T9960" s="2" t="s">
        <v>39</v>
      </c>
      <c r="U9960" s="2" t="s">
        <v>10966</v>
      </c>
    </row>
    <row r="9961" spans="1:21">
      <c r="A9961">
        <v>35</v>
      </c>
      <c r="B9961" s="2" t="s">
        <v>20</v>
      </c>
      <c r="C9961" s="2" t="s">
        <v>21</v>
      </c>
      <c r="D9961" s="2" t="s">
        <v>42</v>
      </c>
      <c r="E9961">
        <v>68897</v>
      </c>
      <c r="F9961">
        <v>778</v>
      </c>
      <c r="G9961">
        <v>27450.01</v>
      </c>
      <c r="H9961" s="2" t="s">
        <v>47</v>
      </c>
      <c r="I9961" s="2" t="s">
        <v>58</v>
      </c>
      <c r="J9961">
        <v>12</v>
      </c>
      <c r="K9961" s="2" t="s">
        <v>48</v>
      </c>
      <c r="L9961">
        <v>0.38</v>
      </c>
      <c r="M9961">
        <v>193492</v>
      </c>
      <c r="N9961">
        <v>0</v>
      </c>
      <c r="O9961" s="2" t="s">
        <v>8058</v>
      </c>
      <c r="P9961" s="2" t="s">
        <v>53</v>
      </c>
      <c r="Q9961" s="2" t="s">
        <v>490</v>
      </c>
      <c r="R9961">
        <v>4</v>
      </c>
      <c r="S9961">
        <v>0</v>
      </c>
      <c r="T9961" s="2" t="s">
        <v>29</v>
      </c>
      <c r="U9961" s="2" t="s">
        <v>10969</v>
      </c>
    </row>
    <row r="9962" spans="1:21">
      <c r="A9962">
        <v>59</v>
      </c>
      <c r="B9962" s="2" t="s">
        <v>30</v>
      </c>
      <c r="C9962" s="2" t="s">
        <v>41</v>
      </c>
      <c r="D9962" s="2" t="s">
        <v>42</v>
      </c>
      <c r="E9962">
        <v>103973</v>
      </c>
      <c r="F9962">
        <v>683</v>
      </c>
      <c r="G9962">
        <v>49414</v>
      </c>
      <c r="H9962" s="2" t="s">
        <v>47</v>
      </c>
      <c r="I9962" s="2" t="s">
        <v>58</v>
      </c>
      <c r="J9962">
        <v>18</v>
      </c>
      <c r="K9962" s="2" t="s">
        <v>25</v>
      </c>
      <c r="L9962">
        <v>0.45</v>
      </c>
      <c r="M9962">
        <v>122236</v>
      </c>
      <c r="N9962">
        <v>1</v>
      </c>
      <c r="O9962" s="2" t="s">
        <v>8059</v>
      </c>
      <c r="P9962" s="2" t="s">
        <v>202</v>
      </c>
      <c r="Q9962" s="2" t="s">
        <v>921</v>
      </c>
      <c r="R9962">
        <v>0</v>
      </c>
      <c r="S9962">
        <v>0</v>
      </c>
      <c r="T9962" s="2" t="s">
        <v>39</v>
      </c>
      <c r="U9962" s="2" t="s">
        <v>10966</v>
      </c>
    </row>
    <row r="9963" spans="1:21">
      <c r="A9963">
        <v>20</v>
      </c>
      <c r="B9963" s="2" t="s">
        <v>30</v>
      </c>
      <c r="C9963" s="2" t="s">
        <v>21</v>
      </c>
      <c r="D9963" s="2" t="s">
        <v>22</v>
      </c>
      <c r="E9963">
        <v>72331</v>
      </c>
      <c r="F9963">
        <v>737</v>
      </c>
      <c r="G9963">
        <v>31301</v>
      </c>
      <c r="H9963" s="2" t="s">
        <v>47</v>
      </c>
      <c r="I9963" s="2" t="s">
        <v>24</v>
      </c>
      <c r="J9963">
        <v>8</v>
      </c>
      <c r="K9963" s="2" t="s">
        <v>25</v>
      </c>
      <c r="L9963">
        <v>0.3</v>
      </c>
      <c r="M9963">
        <v>159741.5</v>
      </c>
      <c r="N9963">
        <v>2</v>
      </c>
      <c r="O9963" s="2" t="s">
        <v>2603</v>
      </c>
      <c r="P9963" s="2" t="s">
        <v>197</v>
      </c>
      <c r="Q9963" s="2" t="s">
        <v>107</v>
      </c>
      <c r="R9963">
        <v>0</v>
      </c>
      <c r="S9963">
        <v>2</v>
      </c>
      <c r="T9963" s="2" t="s">
        <v>29</v>
      </c>
      <c r="U9963" s="2" t="s">
        <v>10967</v>
      </c>
    </row>
    <row r="9964" spans="1:21">
      <c r="A9964">
        <v>57</v>
      </c>
      <c r="B9964" s="2" t="s">
        <v>40</v>
      </c>
      <c r="C9964" s="2" t="s">
        <v>41</v>
      </c>
      <c r="D9964" s="2" t="s">
        <v>32</v>
      </c>
      <c r="E9964">
        <v>40914</v>
      </c>
      <c r="F9964">
        <v>694</v>
      </c>
      <c r="G9964">
        <v>49801</v>
      </c>
      <c r="H9964" s="2" t="s">
        <v>33</v>
      </c>
      <c r="I9964" s="2" t="s">
        <v>24</v>
      </c>
      <c r="J9964">
        <v>5</v>
      </c>
      <c r="K9964" s="2" t="s">
        <v>25</v>
      </c>
      <c r="L9964">
        <v>0.21</v>
      </c>
      <c r="M9964">
        <v>159741.5</v>
      </c>
      <c r="N9964">
        <v>1</v>
      </c>
      <c r="O9964" s="2" t="s">
        <v>8060</v>
      </c>
      <c r="P9964" s="2" t="s">
        <v>202</v>
      </c>
      <c r="Q9964" s="2" t="s">
        <v>518</v>
      </c>
      <c r="R9964">
        <v>0</v>
      </c>
      <c r="S9964">
        <v>2</v>
      </c>
      <c r="T9964" s="2" t="s">
        <v>39</v>
      </c>
      <c r="U9964" s="2" t="s">
        <v>10966</v>
      </c>
    </row>
    <row r="9965" spans="1:21">
      <c r="A9965">
        <v>68</v>
      </c>
      <c r="B9965" s="2" t="s">
        <v>20</v>
      </c>
      <c r="C9965" s="2" t="s">
        <v>41</v>
      </c>
      <c r="D9965" s="2" t="s">
        <v>32</v>
      </c>
      <c r="E9965">
        <v>74681</v>
      </c>
      <c r="F9965">
        <v>773</v>
      </c>
      <c r="G9965">
        <v>28480</v>
      </c>
      <c r="H9965" s="2" t="s">
        <v>43</v>
      </c>
      <c r="I9965" s="2" t="s">
        <v>24</v>
      </c>
      <c r="J9965">
        <v>0</v>
      </c>
      <c r="K9965" s="2" t="s">
        <v>48</v>
      </c>
      <c r="L9965">
        <v>0.51</v>
      </c>
      <c r="M9965">
        <v>261312</v>
      </c>
      <c r="N9965">
        <v>2</v>
      </c>
      <c r="O9965" s="2" t="s">
        <v>8061</v>
      </c>
      <c r="P9965" s="2" t="s">
        <v>337</v>
      </c>
      <c r="Q9965" s="2" t="s">
        <v>649</v>
      </c>
      <c r="R9965">
        <v>4</v>
      </c>
      <c r="S9965">
        <v>2</v>
      </c>
      <c r="T9965" s="2" t="s">
        <v>29</v>
      </c>
      <c r="U9965" s="2" t="s">
        <v>10966</v>
      </c>
    </row>
    <row r="9966" spans="1:21">
      <c r="A9966">
        <v>30</v>
      </c>
      <c r="B9966" s="2" t="s">
        <v>40</v>
      </c>
      <c r="C9966" s="2" t="s">
        <v>82</v>
      </c>
      <c r="D9966" s="2" t="s">
        <v>42</v>
      </c>
      <c r="E9966">
        <v>106544</v>
      </c>
      <c r="F9966">
        <v>769</v>
      </c>
      <c r="G9966">
        <v>44185</v>
      </c>
      <c r="H9966" s="2" t="s">
        <v>23</v>
      </c>
      <c r="I9966" s="2" t="s">
        <v>24</v>
      </c>
      <c r="J9966">
        <v>18</v>
      </c>
      <c r="K9966" s="2" t="s">
        <v>59</v>
      </c>
      <c r="L9966">
        <v>0.55000000000000004</v>
      </c>
      <c r="M9966">
        <v>83460</v>
      </c>
      <c r="N9966">
        <v>4</v>
      </c>
      <c r="O9966" s="2" t="s">
        <v>8062</v>
      </c>
      <c r="P9966" s="2" t="s">
        <v>289</v>
      </c>
      <c r="Q9966" s="2" t="s">
        <v>279</v>
      </c>
      <c r="R9966">
        <v>3</v>
      </c>
      <c r="S9966">
        <v>0</v>
      </c>
      <c r="T9966" s="2" t="s">
        <v>29</v>
      </c>
      <c r="U9966" s="2" t="s">
        <v>10969</v>
      </c>
    </row>
    <row r="9967" spans="1:21">
      <c r="A9967">
        <v>18</v>
      </c>
      <c r="B9967" s="2" t="s">
        <v>40</v>
      </c>
      <c r="C9967" s="2" t="s">
        <v>21</v>
      </c>
      <c r="D9967" s="2" t="s">
        <v>22</v>
      </c>
      <c r="E9967">
        <v>35591</v>
      </c>
      <c r="F9967">
        <v>701</v>
      </c>
      <c r="G9967">
        <v>29270</v>
      </c>
      <c r="H9967" s="2" t="s">
        <v>33</v>
      </c>
      <c r="I9967" s="2" t="s">
        <v>34</v>
      </c>
      <c r="J9967">
        <v>10</v>
      </c>
      <c r="K9967" s="2" t="s">
        <v>35</v>
      </c>
      <c r="L9967">
        <v>0.59</v>
      </c>
      <c r="M9967">
        <v>146097</v>
      </c>
      <c r="N9967">
        <v>2</v>
      </c>
      <c r="O9967" s="2" t="s">
        <v>8063</v>
      </c>
      <c r="P9967" s="2" t="s">
        <v>98</v>
      </c>
      <c r="Q9967" s="2" t="s">
        <v>1325</v>
      </c>
      <c r="R9967">
        <v>0</v>
      </c>
      <c r="S9967">
        <v>1</v>
      </c>
      <c r="T9967" s="2" t="s">
        <v>29</v>
      </c>
      <c r="U9967" s="2" t="s">
        <v>10967</v>
      </c>
    </row>
    <row r="9968" spans="1:21">
      <c r="A9968">
        <v>18</v>
      </c>
      <c r="B9968" s="2" t="s">
        <v>40</v>
      </c>
      <c r="C9968" s="2" t="s">
        <v>31</v>
      </c>
      <c r="D9968" s="2" t="s">
        <v>42</v>
      </c>
      <c r="E9968">
        <v>69933.399999999994</v>
      </c>
      <c r="F9968">
        <v>707</v>
      </c>
      <c r="G9968">
        <v>33943</v>
      </c>
      <c r="H9968" s="2" t="s">
        <v>23</v>
      </c>
      <c r="I9968" s="2" t="s">
        <v>24</v>
      </c>
      <c r="J9968">
        <v>16</v>
      </c>
      <c r="K9968" s="2" t="s">
        <v>48</v>
      </c>
      <c r="L9968">
        <v>0.48</v>
      </c>
      <c r="M9968">
        <v>50274</v>
      </c>
      <c r="N9968">
        <v>2</v>
      </c>
      <c r="O9968" s="2" t="s">
        <v>8064</v>
      </c>
      <c r="P9968" s="2" t="s">
        <v>61</v>
      </c>
      <c r="Q9968" s="2" t="s">
        <v>635</v>
      </c>
      <c r="R9968">
        <v>0</v>
      </c>
      <c r="S9968">
        <v>2</v>
      </c>
      <c r="T9968" s="2" t="s">
        <v>29</v>
      </c>
      <c r="U9968" s="2" t="s">
        <v>10970</v>
      </c>
    </row>
    <row r="9969" spans="1:21">
      <c r="A9969">
        <v>56</v>
      </c>
      <c r="B9969" s="2" t="s">
        <v>20</v>
      </c>
      <c r="C9969" s="2" t="s">
        <v>31</v>
      </c>
      <c r="D9969" s="2" t="s">
        <v>42</v>
      </c>
      <c r="E9969">
        <v>84067</v>
      </c>
      <c r="F9969">
        <v>778</v>
      </c>
      <c r="G9969">
        <v>39308</v>
      </c>
      <c r="H9969" s="2" t="s">
        <v>43</v>
      </c>
      <c r="I9969" s="2" t="s">
        <v>58</v>
      </c>
      <c r="J9969">
        <v>13</v>
      </c>
      <c r="K9969" s="2" t="s">
        <v>35</v>
      </c>
      <c r="L9969">
        <v>0.26</v>
      </c>
      <c r="M9969">
        <v>53125</v>
      </c>
      <c r="N9969">
        <v>1</v>
      </c>
      <c r="O9969" s="2" t="s">
        <v>3398</v>
      </c>
      <c r="P9969" s="2" t="s">
        <v>155</v>
      </c>
      <c r="Q9969" s="2" t="s">
        <v>714</v>
      </c>
      <c r="R9969">
        <v>0</v>
      </c>
      <c r="S9969">
        <v>1</v>
      </c>
      <c r="T9969" s="2" t="s">
        <v>29</v>
      </c>
      <c r="U9969" s="2" t="s">
        <v>10967</v>
      </c>
    </row>
    <row r="9970" spans="1:21">
      <c r="A9970">
        <v>68</v>
      </c>
      <c r="B9970" s="2" t="s">
        <v>40</v>
      </c>
      <c r="C9970" s="2" t="s">
        <v>21</v>
      </c>
      <c r="D9970" s="2" t="s">
        <v>32</v>
      </c>
      <c r="E9970">
        <v>39207</v>
      </c>
      <c r="F9970">
        <v>699</v>
      </c>
      <c r="G9970">
        <v>22829</v>
      </c>
      <c r="H9970" s="2" t="s">
        <v>23</v>
      </c>
      <c r="I9970" s="2" t="s">
        <v>24</v>
      </c>
      <c r="J9970">
        <v>2</v>
      </c>
      <c r="K9970" s="2" t="s">
        <v>59</v>
      </c>
      <c r="L9970">
        <v>0.28999999999999998</v>
      </c>
      <c r="M9970">
        <v>287023</v>
      </c>
      <c r="N9970">
        <v>1</v>
      </c>
      <c r="O9970" s="2" t="s">
        <v>8065</v>
      </c>
      <c r="P9970" s="2" t="s">
        <v>250</v>
      </c>
      <c r="Q9970" s="2" t="s">
        <v>117</v>
      </c>
      <c r="R9970">
        <v>3</v>
      </c>
      <c r="S9970">
        <v>0</v>
      </c>
      <c r="T9970" s="2" t="s">
        <v>39</v>
      </c>
      <c r="U9970" s="2" t="s">
        <v>10966</v>
      </c>
    </row>
    <row r="9971" spans="1:21">
      <c r="A9971">
        <v>19</v>
      </c>
      <c r="B9971" s="2" t="s">
        <v>40</v>
      </c>
      <c r="C9971" s="2" t="s">
        <v>82</v>
      </c>
      <c r="D9971" s="2" t="s">
        <v>32</v>
      </c>
      <c r="E9971">
        <v>73318</v>
      </c>
      <c r="F9971">
        <v>685</v>
      </c>
      <c r="G9971">
        <v>21041</v>
      </c>
      <c r="H9971" s="2" t="s">
        <v>43</v>
      </c>
      <c r="I9971" s="2" t="s">
        <v>58</v>
      </c>
      <c r="J9971">
        <v>3</v>
      </c>
      <c r="K9971" s="2" t="s">
        <v>25</v>
      </c>
      <c r="L9971">
        <v>0.32</v>
      </c>
      <c r="M9971">
        <v>159741.5</v>
      </c>
      <c r="N9971">
        <v>4</v>
      </c>
      <c r="O9971" s="2" t="s">
        <v>8066</v>
      </c>
      <c r="P9971" s="2" t="s">
        <v>79</v>
      </c>
      <c r="Q9971" s="2" t="s">
        <v>589</v>
      </c>
      <c r="R9971">
        <v>2</v>
      </c>
      <c r="S9971">
        <v>2</v>
      </c>
      <c r="T9971" s="2" t="s">
        <v>39</v>
      </c>
      <c r="U9971" s="2" t="s">
        <v>10966</v>
      </c>
    </row>
    <row r="9972" spans="1:21">
      <c r="A9972">
        <v>36</v>
      </c>
      <c r="B9972" s="2" t="s">
        <v>20</v>
      </c>
      <c r="C9972" s="2" t="s">
        <v>31</v>
      </c>
      <c r="D9972" s="2" t="s">
        <v>42</v>
      </c>
      <c r="E9972">
        <v>69933.399999999994</v>
      </c>
      <c r="F9972">
        <v>711</v>
      </c>
      <c r="G9972">
        <v>7595</v>
      </c>
      <c r="H9972" s="2" t="s">
        <v>43</v>
      </c>
      <c r="I9972" s="2" t="s">
        <v>34</v>
      </c>
      <c r="J9972">
        <v>18</v>
      </c>
      <c r="K9972" s="2" t="s">
        <v>35</v>
      </c>
      <c r="L9972">
        <v>0.46</v>
      </c>
      <c r="M9972">
        <v>21073</v>
      </c>
      <c r="N9972">
        <v>3</v>
      </c>
      <c r="O9972" s="2" t="s">
        <v>1371</v>
      </c>
      <c r="P9972" s="2" t="s">
        <v>53</v>
      </c>
      <c r="Q9972" s="2" t="s">
        <v>387</v>
      </c>
      <c r="R9972">
        <v>3</v>
      </c>
      <c r="S9972">
        <v>2</v>
      </c>
      <c r="T9972" s="2" t="s">
        <v>29</v>
      </c>
      <c r="U9972" s="2" t="s">
        <v>10966</v>
      </c>
    </row>
    <row r="9973" spans="1:21">
      <c r="A9973">
        <v>41</v>
      </c>
      <c r="B9973" s="2" t="s">
        <v>40</v>
      </c>
      <c r="C9973" s="2" t="s">
        <v>21</v>
      </c>
      <c r="D9973" s="2" t="s">
        <v>32</v>
      </c>
      <c r="E9973">
        <v>85516</v>
      </c>
      <c r="F9973">
        <v>632</v>
      </c>
      <c r="G9973">
        <v>48720</v>
      </c>
      <c r="H9973" s="2" t="s">
        <v>33</v>
      </c>
      <c r="I9973" s="2" t="s">
        <v>34</v>
      </c>
      <c r="J9973">
        <v>16</v>
      </c>
      <c r="K9973" s="2" t="s">
        <v>35</v>
      </c>
      <c r="L9973">
        <v>0.33</v>
      </c>
      <c r="M9973">
        <v>159741.5</v>
      </c>
      <c r="N9973">
        <v>0</v>
      </c>
      <c r="O9973" s="2" t="s">
        <v>8067</v>
      </c>
      <c r="P9973" s="2" t="s">
        <v>101</v>
      </c>
      <c r="Q9973" s="2" t="s">
        <v>413</v>
      </c>
      <c r="R9973">
        <v>2</v>
      </c>
      <c r="S9973">
        <v>1</v>
      </c>
      <c r="T9973" s="2" t="s">
        <v>29</v>
      </c>
      <c r="U9973" s="2" t="s">
        <v>10966</v>
      </c>
    </row>
    <row r="9974" spans="1:21">
      <c r="A9974">
        <v>40</v>
      </c>
      <c r="B9974" s="2" t="s">
        <v>30</v>
      </c>
      <c r="C9974" s="2" t="s">
        <v>21</v>
      </c>
      <c r="D9974" s="2" t="s">
        <v>32</v>
      </c>
      <c r="E9974">
        <v>69933.399999999994</v>
      </c>
      <c r="F9974">
        <v>662</v>
      </c>
      <c r="G9974">
        <v>23347</v>
      </c>
      <c r="H9974" s="2" t="s">
        <v>43</v>
      </c>
      <c r="I9974" s="2" t="s">
        <v>58</v>
      </c>
      <c r="J9974">
        <v>13</v>
      </c>
      <c r="K9974" s="2" t="s">
        <v>25</v>
      </c>
      <c r="L9974">
        <v>0.56999999999999995</v>
      </c>
      <c r="M9974">
        <v>240669</v>
      </c>
      <c r="N9974">
        <v>4</v>
      </c>
      <c r="O9974" s="2" t="s">
        <v>8068</v>
      </c>
      <c r="P9974" s="2" t="s">
        <v>169</v>
      </c>
      <c r="Q9974" s="2" t="s">
        <v>418</v>
      </c>
      <c r="R9974">
        <v>1</v>
      </c>
      <c r="S9974">
        <v>0</v>
      </c>
      <c r="T9974" s="2" t="s">
        <v>29</v>
      </c>
      <c r="U9974" s="2" t="s">
        <v>10966</v>
      </c>
    </row>
    <row r="9975" spans="1:21">
      <c r="A9975">
        <v>53</v>
      </c>
      <c r="B9975" s="2" t="s">
        <v>30</v>
      </c>
      <c r="C9975" s="2" t="s">
        <v>82</v>
      </c>
      <c r="D9975" s="2" t="s">
        <v>32</v>
      </c>
      <c r="E9975">
        <v>53762</v>
      </c>
      <c r="F9975">
        <v>699</v>
      </c>
      <c r="G9975">
        <v>27450.01</v>
      </c>
      <c r="H9975" s="2" t="s">
        <v>47</v>
      </c>
      <c r="I9975" s="2" t="s">
        <v>34</v>
      </c>
      <c r="J9975">
        <v>8</v>
      </c>
      <c r="K9975" s="2" t="s">
        <v>35</v>
      </c>
      <c r="L9975">
        <v>0.27</v>
      </c>
      <c r="M9975">
        <v>264045</v>
      </c>
      <c r="N9975">
        <v>0</v>
      </c>
      <c r="O9975" s="2" t="s">
        <v>5166</v>
      </c>
      <c r="P9975" s="2" t="s">
        <v>179</v>
      </c>
      <c r="Q9975" s="2" t="s">
        <v>847</v>
      </c>
      <c r="R9975">
        <v>2</v>
      </c>
      <c r="S9975">
        <v>2</v>
      </c>
      <c r="T9975" s="2" t="s">
        <v>29</v>
      </c>
      <c r="U9975" s="2" t="s">
        <v>10967</v>
      </c>
    </row>
    <row r="9976" spans="1:21">
      <c r="A9976">
        <v>30</v>
      </c>
      <c r="B9976" s="2" t="s">
        <v>20</v>
      </c>
      <c r="C9976" s="2" t="s">
        <v>31</v>
      </c>
      <c r="D9976" s="2" t="s">
        <v>32</v>
      </c>
      <c r="E9976">
        <v>102151</v>
      </c>
      <c r="F9976">
        <v>784</v>
      </c>
      <c r="G9976">
        <v>34240</v>
      </c>
      <c r="H9976" s="2" t="s">
        <v>43</v>
      </c>
      <c r="I9976" s="2" t="s">
        <v>34</v>
      </c>
      <c r="J9976">
        <v>12</v>
      </c>
      <c r="K9976" s="2" t="s">
        <v>59</v>
      </c>
      <c r="L9976">
        <v>0.49</v>
      </c>
      <c r="M9976">
        <v>159741.5</v>
      </c>
      <c r="N9976">
        <v>0</v>
      </c>
      <c r="O9976" s="2" t="s">
        <v>1148</v>
      </c>
      <c r="P9976" s="2" t="s">
        <v>169</v>
      </c>
      <c r="Q9976" s="2" t="s">
        <v>180</v>
      </c>
      <c r="R9976">
        <v>4</v>
      </c>
      <c r="S9976">
        <v>1</v>
      </c>
      <c r="T9976" s="2" t="s">
        <v>81</v>
      </c>
      <c r="U9976" s="2" t="s">
        <v>10969</v>
      </c>
    </row>
    <row r="9977" spans="1:21">
      <c r="A9977">
        <v>53</v>
      </c>
      <c r="B9977" s="2" t="s">
        <v>30</v>
      </c>
      <c r="C9977" s="2" t="s">
        <v>31</v>
      </c>
      <c r="D9977" s="2" t="s">
        <v>32</v>
      </c>
      <c r="E9977">
        <v>69933.399999999994</v>
      </c>
      <c r="F9977">
        <v>699</v>
      </c>
      <c r="G9977">
        <v>38074</v>
      </c>
      <c r="H9977" s="2" t="s">
        <v>33</v>
      </c>
      <c r="I9977" s="2" t="s">
        <v>34</v>
      </c>
      <c r="J9977">
        <v>17</v>
      </c>
      <c r="K9977" s="2" t="s">
        <v>35</v>
      </c>
      <c r="L9977">
        <v>0.27</v>
      </c>
      <c r="M9977">
        <v>199133</v>
      </c>
      <c r="N9977">
        <v>4</v>
      </c>
      <c r="O9977" s="2" t="s">
        <v>5451</v>
      </c>
      <c r="P9977" s="2" t="s">
        <v>144</v>
      </c>
      <c r="Q9977" s="2" t="s">
        <v>476</v>
      </c>
      <c r="R9977">
        <v>3</v>
      </c>
      <c r="S9977">
        <v>1</v>
      </c>
      <c r="T9977" s="2" t="s">
        <v>29</v>
      </c>
      <c r="U9977" s="2" t="s">
        <v>10966</v>
      </c>
    </row>
    <row r="9978" spans="1:21">
      <c r="A9978">
        <v>61</v>
      </c>
      <c r="B9978" s="2" t="s">
        <v>40</v>
      </c>
      <c r="C9978" s="2" t="s">
        <v>82</v>
      </c>
      <c r="D9978" s="2" t="s">
        <v>69</v>
      </c>
      <c r="E9978">
        <v>50788</v>
      </c>
      <c r="F9978">
        <v>794</v>
      </c>
      <c r="G9978">
        <v>27450.01</v>
      </c>
      <c r="H9978" s="2" t="s">
        <v>47</v>
      </c>
      <c r="I9978" s="2" t="s">
        <v>34</v>
      </c>
      <c r="J9978">
        <v>18</v>
      </c>
      <c r="K9978" s="2" t="s">
        <v>48</v>
      </c>
      <c r="L9978">
        <v>0.4</v>
      </c>
      <c r="M9978">
        <v>161049</v>
      </c>
      <c r="N9978">
        <v>3</v>
      </c>
      <c r="O9978" s="2" t="s">
        <v>8069</v>
      </c>
      <c r="P9978" s="2" t="s">
        <v>71</v>
      </c>
      <c r="Q9978" s="2" t="s">
        <v>1073</v>
      </c>
      <c r="R9978">
        <v>2</v>
      </c>
      <c r="S9978">
        <v>1</v>
      </c>
      <c r="T9978" s="2" t="s">
        <v>29</v>
      </c>
      <c r="U9978" s="2" t="s">
        <v>10970</v>
      </c>
    </row>
    <row r="9979" spans="1:21">
      <c r="A9979">
        <v>26</v>
      </c>
      <c r="B9979" s="2" t="s">
        <v>40</v>
      </c>
      <c r="C9979" s="2" t="s">
        <v>41</v>
      </c>
      <c r="D9979" s="2" t="s">
        <v>32</v>
      </c>
      <c r="E9979">
        <v>42463</v>
      </c>
      <c r="F9979">
        <v>616</v>
      </c>
      <c r="G9979">
        <v>47130</v>
      </c>
      <c r="H9979" s="2" t="s">
        <v>43</v>
      </c>
      <c r="I9979" s="2" t="s">
        <v>24</v>
      </c>
      <c r="J9979">
        <v>1</v>
      </c>
      <c r="K9979" s="2" t="s">
        <v>59</v>
      </c>
      <c r="L9979">
        <v>0.18</v>
      </c>
      <c r="M9979">
        <v>268675</v>
      </c>
      <c r="N9979">
        <v>4</v>
      </c>
      <c r="O9979" s="2" t="s">
        <v>2370</v>
      </c>
      <c r="P9979" s="2" t="s">
        <v>104</v>
      </c>
      <c r="Q9979" s="2" t="s">
        <v>486</v>
      </c>
      <c r="R9979">
        <v>0</v>
      </c>
      <c r="S9979">
        <v>1</v>
      </c>
      <c r="T9979" s="2" t="s">
        <v>29</v>
      </c>
      <c r="U9979" s="2" t="s">
        <v>10966</v>
      </c>
    </row>
    <row r="9980" spans="1:21">
      <c r="A9980">
        <v>25</v>
      </c>
      <c r="B9980" s="2" t="s">
        <v>40</v>
      </c>
      <c r="C9980" s="2" t="s">
        <v>21</v>
      </c>
      <c r="D9980" s="2" t="s">
        <v>32</v>
      </c>
      <c r="E9980">
        <v>54511</v>
      </c>
      <c r="F9980">
        <v>620</v>
      </c>
      <c r="G9980">
        <v>29070</v>
      </c>
      <c r="H9980" s="2" t="s">
        <v>47</v>
      </c>
      <c r="I9980" s="2" t="s">
        <v>58</v>
      </c>
      <c r="J9980">
        <v>11</v>
      </c>
      <c r="K9980" s="2" t="s">
        <v>59</v>
      </c>
      <c r="L9980">
        <v>0.38</v>
      </c>
      <c r="M9980">
        <v>176392</v>
      </c>
      <c r="N9980">
        <v>2</v>
      </c>
      <c r="O9980" s="2" t="s">
        <v>321</v>
      </c>
      <c r="P9980" s="2" t="s">
        <v>289</v>
      </c>
      <c r="Q9980" s="2" t="s">
        <v>282</v>
      </c>
      <c r="R9980">
        <v>0</v>
      </c>
      <c r="S9980">
        <v>2</v>
      </c>
      <c r="T9980" s="2" t="s">
        <v>39</v>
      </c>
      <c r="U9980" s="2" t="s">
        <v>10969</v>
      </c>
    </row>
    <row r="9981" spans="1:21">
      <c r="A9981">
        <v>50</v>
      </c>
      <c r="B9981" s="2" t="s">
        <v>20</v>
      </c>
      <c r="C9981" s="2" t="s">
        <v>82</v>
      </c>
      <c r="D9981" s="2" t="s">
        <v>22</v>
      </c>
      <c r="E9981">
        <v>52171</v>
      </c>
      <c r="F9981">
        <v>745</v>
      </c>
      <c r="G9981">
        <v>34384</v>
      </c>
      <c r="H9981" s="2" t="s">
        <v>47</v>
      </c>
      <c r="I9981" s="2" t="s">
        <v>34</v>
      </c>
      <c r="J9981">
        <v>7</v>
      </c>
      <c r="K9981" s="2" t="s">
        <v>35</v>
      </c>
      <c r="L9981">
        <v>0.15</v>
      </c>
      <c r="M9981">
        <v>299247</v>
      </c>
      <c r="N9981">
        <v>3</v>
      </c>
      <c r="O9981" s="2" t="s">
        <v>2072</v>
      </c>
      <c r="P9981" s="2" t="s">
        <v>271</v>
      </c>
      <c r="Q9981" s="2" t="s">
        <v>404</v>
      </c>
      <c r="R9981">
        <v>3</v>
      </c>
      <c r="S9981">
        <v>2</v>
      </c>
      <c r="T9981" s="2" t="s">
        <v>39</v>
      </c>
      <c r="U9981" s="2" t="s">
        <v>10966</v>
      </c>
    </row>
    <row r="9982" spans="1:21">
      <c r="A9982">
        <v>44</v>
      </c>
      <c r="B9982" s="2" t="s">
        <v>40</v>
      </c>
      <c r="C9982" s="2" t="s">
        <v>31</v>
      </c>
      <c r="D9982" s="2" t="s">
        <v>42</v>
      </c>
      <c r="E9982">
        <v>60728</v>
      </c>
      <c r="F9982">
        <v>673</v>
      </c>
      <c r="G9982">
        <v>22668</v>
      </c>
      <c r="H9982" s="2" t="s">
        <v>23</v>
      </c>
      <c r="I9982" s="2" t="s">
        <v>58</v>
      </c>
      <c r="J9982">
        <v>5</v>
      </c>
      <c r="K9982" s="2" t="s">
        <v>59</v>
      </c>
      <c r="L9982">
        <v>0.31</v>
      </c>
      <c r="M9982">
        <v>267464</v>
      </c>
      <c r="N9982">
        <v>1</v>
      </c>
      <c r="O9982" s="2" t="s">
        <v>8070</v>
      </c>
      <c r="P9982" s="2" t="s">
        <v>27</v>
      </c>
      <c r="Q9982" s="2" t="s">
        <v>272</v>
      </c>
      <c r="R9982">
        <v>1</v>
      </c>
      <c r="S9982">
        <v>1</v>
      </c>
      <c r="T9982" s="2" t="s">
        <v>29</v>
      </c>
      <c r="U9982" s="2" t="s">
        <v>10966</v>
      </c>
    </row>
    <row r="9983" spans="1:21">
      <c r="A9983">
        <v>55</v>
      </c>
      <c r="B9983" s="2" t="s">
        <v>30</v>
      </c>
      <c r="C9983" s="2" t="s">
        <v>82</v>
      </c>
      <c r="D9983" s="2" t="s">
        <v>32</v>
      </c>
      <c r="E9983">
        <v>69933.399999999994</v>
      </c>
      <c r="F9983">
        <v>677</v>
      </c>
      <c r="G9983">
        <v>14182</v>
      </c>
      <c r="H9983" s="2" t="s">
        <v>33</v>
      </c>
      <c r="I9983" s="2" t="s">
        <v>58</v>
      </c>
      <c r="J9983">
        <v>10</v>
      </c>
      <c r="K9983" s="2" t="s">
        <v>48</v>
      </c>
      <c r="L9983">
        <v>0.55000000000000004</v>
      </c>
      <c r="M9983">
        <v>159741.5</v>
      </c>
      <c r="N9983">
        <v>3</v>
      </c>
      <c r="O9983" s="2" t="s">
        <v>2118</v>
      </c>
      <c r="P9983" s="2" t="s">
        <v>104</v>
      </c>
      <c r="Q9983" s="2" t="s">
        <v>343</v>
      </c>
      <c r="R9983">
        <v>2</v>
      </c>
      <c r="S9983">
        <v>2</v>
      </c>
      <c r="T9983" s="2" t="s">
        <v>39</v>
      </c>
      <c r="U9983" s="2" t="s">
        <v>10969</v>
      </c>
    </row>
    <row r="9984" spans="1:21">
      <c r="A9984">
        <v>69</v>
      </c>
      <c r="B9984" s="2" t="s">
        <v>40</v>
      </c>
      <c r="C9984" s="2" t="s">
        <v>21</v>
      </c>
      <c r="D9984" s="2" t="s">
        <v>32</v>
      </c>
      <c r="E9984">
        <v>69933.399999999994</v>
      </c>
      <c r="F9984">
        <v>657</v>
      </c>
      <c r="G9984">
        <v>48307</v>
      </c>
      <c r="H9984" s="2" t="s">
        <v>47</v>
      </c>
      <c r="I9984" s="2" t="s">
        <v>58</v>
      </c>
      <c r="J9984">
        <v>4</v>
      </c>
      <c r="K9984" s="2" t="s">
        <v>25</v>
      </c>
      <c r="L9984">
        <v>0.47</v>
      </c>
      <c r="M9984">
        <v>237280</v>
      </c>
      <c r="N9984">
        <v>4</v>
      </c>
      <c r="O9984" s="2" t="s">
        <v>8071</v>
      </c>
      <c r="P9984" s="2" t="s">
        <v>124</v>
      </c>
      <c r="Q9984" s="2" t="s">
        <v>226</v>
      </c>
      <c r="R9984">
        <v>0</v>
      </c>
      <c r="S9984">
        <v>0</v>
      </c>
      <c r="T9984" s="2" t="s">
        <v>39</v>
      </c>
      <c r="U9984" s="2" t="s">
        <v>10966</v>
      </c>
    </row>
    <row r="9985" spans="1:21">
      <c r="A9985">
        <v>35</v>
      </c>
      <c r="B9985" s="2" t="s">
        <v>40</v>
      </c>
      <c r="C9985" s="2" t="s">
        <v>21</v>
      </c>
      <c r="D9985" s="2" t="s">
        <v>32</v>
      </c>
      <c r="E9985">
        <v>69933.399999999994</v>
      </c>
      <c r="F9985">
        <v>728</v>
      </c>
      <c r="G9985">
        <v>45194</v>
      </c>
      <c r="H9985" s="2" t="s">
        <v>43</v>
      </c>
      <c r="I9985" s="2" t="s">
        <v>58</v>
      </c>
      <c r="J9985">
        <v>2</v>
      </c>
      <c r="K9985" s="2" t="s">
        <v>35</v>
      </c>
      <c r="L9985">
        <v>0.23</v>
      </c>
      <c r="M9985">
        <v>24857</v>
      </c>
      <c r="N9985">
        <v>3</v>
      </c>
      <c r="O9985" s="2" t="s">
        <v>8072</v>
      </c>
      <c r="P9985" s="2" t="s">
        <v>67</v>
      </c>
      <c r="Q9985" s="2" t="s">
        <v>142</v>
      </c>
      <c r="R9985">
        <v>3</v>
      </c>
      <c r="S9985">
        <v>0</v>
      </c>
      <c r="T9985" s="2" t="s">
        <v>39</v>
      </c>
      <c r="U9985" s="2" t="s">
        <v>10966</v>
      </c>
    </row>
    <row r="9986" spans="1:21">
      <c r="A9986">
        <v>25</v>
      </c>
      <c r="B9986" s="2" t="s">
        <v>20</v>
      </c>
      <c r="C9986" s="2" t="s">
        <v>82</v>
      </c>
      <c r="D9986" s="2" t="s">
        <v>22</v>
      </c>
      <c r="E9986">
        <v>101578</v>
      </c>
      <c r="F9986">
        <v>786</v>
      </c>
      <c r="G9986">
        <v>27450.01</v>
      </c>
      <c r="H9986" s="2" t="s">
        <v>33</v>
      </c>
      <c r="I9986" s="2" t="s">
        <v>24</v>
      </c>
      <c r="J9986">
        <v>16</v>
      </c>
      <c r="K9986" s="2" t="s">
        <v>35</v>
      </c>
      <c r="L9986">
        <v>0.56999999999999995</v>
      </c>
      <c r="M9986">
        <v>98146</v>
      </c>
      <c r="N9986">
        <v>2</v>
      </c>
      <c r="O9986" s="2" t="s">
        <v>8073</v>
      </c>
      <c r="P9986" s="2" t="s">
        <v>119</v>
      </c>
      <c r="Q9986" s="2" t="s">
        <v>109</v>
      </c>
      <c r="R9986">
        <v>4</v>
      </c>
      <c r="S9986">
        <v>0</v>
      </c>
      <c r="T9986" s="2" t="s">
        <v>29</v>
      </c>
      <c r="U9986" s="2" t="s">
        <v>10966</v>
      </c>
    </row>
    <row r="9987" spans="1:21">
      <c r="A9987">
        <v>32</v>
      </c>
      <c r="B9987" s="2" t="s">
        <v>20</v>
      </c>
      <c r="C9987" s="2" t="s">
        <v>82</v>
      </c>
      <c r="D9987" s="2" t="s">
        <v>69</v>
      </c>
      <c r="E9987">
        <v>69933.399999999994</v>
      </c>
      <c r="F9987">
        <v>662</v>
      </c>
      <c r="G9987">
        <v>27450.01</v>
      </c>
      <c r="H9987" s="2" t="s">
        <v>23</v>
      </c>
      <c r="I9987" s="2" t="s">
        <v>24</v>
      </c>
      <c r="J9987">
        <v>10</v>
      </c>
      <c r="K9987" s="2" t="s">
        <v>59</v>
      </c>
      <c r="L9987">
        <v>0.46</v>
      </c>
      <c r="M9987">
        <v>68857</v>
      </c>
      <c r="N9987">
        <v>4</v>
      </c>
      <c r="O9987" s="2" t="s">
        <v>8074</v>
      </c>
      <c r="P9987" s="2" t="s">
        <v>64</v>
      </c>
      <c r="Q9987" s="2" t="s">
        <v>185</v>
      </c>
      <c r="R9987">
        <v>2</v>
      </c>
      <c r="S9987">
        <v>2</v>
      </c>
      <c r="T9987" s="2" t="s">
        <v>29</v>
      </c>
      <c r="U9987" s="2" t="s">
        <v>10969</v>
      </c>
    </row>
    <row r="9988" spans="1:21">
      <c r="A9988">
        <v>35</v>
      </c>
      <c r="B9988" s="2" t="s">
        <v>30</v>
      </c>
      <c r="C9988" s="2" t="s">
        <v>82</v>
      </c>
      <c r="D9988" s="2" t="s">
        <v>42</v>
      </c>
      <c r="E9988">
        <v>58839</v>
      </c>
      <c r="F9988">
        <v>721</v>
      </c>
      <c r="G9988">
        <v>18758</v>
      </c>
      <c r="H9988" s="2" t="s">
        <v>23</v>
      </c>
      <c r="I9988" s="2" t="s">
        <v>34</v>
      </c>
      <c r="J9988">
        <v>4</v>
      </c>
      <c r="K9988" s="2" t="s">
        <v>48</v>
      </c>
      <c r="L9988">
        <v>0.28000000000000003</v>
      </c>
      <c r="M9988">
        <v>160540</v>
      </c>
      <c r="N9988">
        <v>3</v>
      </c>
      <c r="O9988" s="2" t="s">
        <v>8075</v>
      </c>
      <c r="P9988" s="2" t="s">
        <v>111</v>
      </c>
      <c r="Q9988" s="2" t="s">
        <v>1418</v>
      </c>
      <c r="R9988">
        <v>1</v>
      </c>
      <c r="S9988">
        <v>2</v>
      </c>
      <c r="T9988" s="2" t="s">
        <v>29</v>
      </c>
      <c r="U9988" s="2" t="s">
        <v>10967</v>
      </c>
    </row>
    <row r="9989" spans="1:21">
      <c r="A9989">
        <v>62</v>
      </c>
      <c r="B9989" s="2" t="s">
        <v>20</v>
      </c>
      <c r="C9989" s="2" t="s">
        <v>41</v>
      </c>
      <c r="D9989" s="2" t="s">
        <v>32</v>
      </c>
      <c r="E9989">
        <v>69933.399999999994</v>
      </c>
      <c r="F9989">
        <v>713</v>
      </c>
      <c r="G9989">
        <v>41598</v>
      </c>
      <c r="H9989" s="2" t="s">
        <v>47</v>
      </c>
      <c r="I9989" s="2" t="s">
        <v>24</v>
      </c>
      <c r="J9989">
        <v>18</v>
      </c>
      <c r="K9989" s="2" t="s">
        <v>59</v>
      </c>
      <c r="L9989">
        <v>0.28999999999999998</v>
      </c>
      <c r="M9989">
        <v>256317</v>
      </c>
      <c r="N9989">
        <v>3</v>
      </c>
      <c r="O9989" s="2" t="s">
        <v>8076</v>
      </c>
      <c r="P9989" s="2" t="s">
        <v>45</v>
      </c>
      <c r="Q9989" s="2" t="s">
        <v>102</v>
      </c>
      <c r="R9989">
        <v>3</v>
      </c>
      <c r="S9989">
        <v>0</v>
      </c>
      <c r="T9989" s="2" t="s">
        <v>29</v>
      </c>
      <c r="U9989" s="2" t="s">
        <v>10969</v>
      </c>
    </row>
    <row r="9990" spans="1:21">
      <c r="A9990">
        <v>27</v>
      </c>
      <c r="B9990" s="2" t="s">
        <v>20</v>
      </c>
      <c r="C9990" s="2" t="s">
        <v>82</v>
      </c>
      <c r="D9990" s="2" t="s">
        <v>22</v>
      </c>
      <c r="E9990">
        <v>31603</v>
      </c>
      <c r="F9990">
        <v>684</v>
      </c>
      <c r="G9990">
        <v>24256</v>
      </c>
      <c r="H9990" s="2" t="s">
        <v>47</v>
      </c>
      <c r="I9990" s="2" t="s">
        <v>24</v>
      </c>
      <c r="J9990">
        <v>11</v>
      </c>
      <c r="K9990" s="2" t="s">
        <v>35</v>
      </c>
      <c r="L9990">
        <v>0.25</v>
      </c>
      <c r="M9990">
        <v>68371</v>
      </c>
      <c r="N9990">
        <v>3</v>
      </c>
      <c r="O9990" s="2" t="s">
        <v>8077</v>
      </c>
      <c r="P9990" s="2" t="s">
        <v>27</v>
      </c>
      <c r="Q9990" s="2" t="s">
        <v>616</v>
      </c>
      <c r="R9990">
        <v>4</v>
      </c>
      <c r="S9990">
        <v>0</v>
      </c>
      <c r="T9990" s="2" t="s">
        <v>39</v>
      </c>
      <c r="U9990" s="2" t="s">
        <v>10966</v>
      </c>
    </row>
    <row r="9991" spans="1:21">
      <c r="A9991">
        <v>22</v>
      </c>
      <c r="B9991" s="2" t="s">
        <v>30</v>
      </c>
      <c r="C9991" s="2" t="s">
        <v>31</v>
      </c>
      <c r="D9991" s="2" t="s">
        <v>69</v>
      </c>
      <c r="E9991">
        <v>70467</v>
      </c>
      <c r="F9991">
        <v>701</v>
      </c>
      <c r="G9991">
        <v>28463</v>
      </c>
      <c r="H9991" s="2" t="s">
        <v>33</v>
      </c>
      <c r="I9991" s="2" t="s">
        <v>34</v>
      </c>
      <c r="J9991">
        <v>12</v>
      </c>
      <c r="K9991" s="2" t="s">
        <v>59</v>
      </c>
      <c r="L9991">
        <v>0.52</v>
      </c>
      <c r="M9991">
        <v>159741.5</v>
      </c>
      <c r="N9991">
        <v>2</v>
      </c>
      <c r="O9991" s="2" t="s">
        <v>8078</v>
      </c>
      <c r="P9991" s="2" t="s">
        <v>423</v>
      </c>
      <c r="Q9991" s="2" t="s">
        <v>1605</v>
      </c>
      <c r="R9991">
        <v>2</v>
      </c>
      <c r="S9991">
        <v>0</v>
      </c>
      <c r="T9991" s="2" t="s">
        <v>81</v>
      </c>
      <c r="U9991" s="2" t="s">
        <v>10969</v>
      </c>
    </row>
    <row r="9992" spans="1:21">
      <c r="A9992">
        <v>63</v>
      </c>
      <c r="B9992" s="2" t="s">
        <v>30</v>
      </c>
      <c r="C9992" s="2" t="s">
        <v>82</v>
      </c>
      <c r="D9992" s="2" t="s">
        <v>32</v>
      </c>
      <c r="E9992">
        <v>118505</v>
      </c>
      <c r="F9992">
        <v>644</v>
      </c>
      <c r="G9992">
        <v>23561</v>
      </c>
      <c r="H9992" s="2" t="s">
        <v>43</v>
      </c>
      <c r="I9992" s="2" t="s">
        <v>24</v>
      </c>
      <c r="J9992">
        <v>2</v>
      </c>
      <c r="K9992" s="2" t="s">
        <v>25</v>
      </c>
      <c r="L9992">
        <v>0.13</v>
      </c>
      <c r="M9992">
        <v>60875</v>
      </c>
      <c r="N9992">
        <v>2</v>
      </c>
      <c r="O9992" s="2" t="s">
        <v>8079</v>
      </c>
      <c r="P9992" s="2" t="s">
        <v>61</v>
      </c>
      <c r="Q9992" s="2" t="s">
        <v>442</v>
      </c>
      <c r="R9992">
        <v>3</v>
      </c>
      <c r="S9992">
        <v>2</v>
      </c>
      <c r="T9992" s="2" t="s">
        <v>39</v>
      </c>
      <c r="U9992" s="2" t="s">
        <v>10966</v>
      </c>
    </row>
    <row r="9993" spans="1:21">
      <c r="A9993">
        <v>64</v>
      </c>
      <c r="B9993" s="2" t="s">
        <v>40</v>
      </c>
      <c r="C9993" s="2" t="s">
        <v>21</v>
      </c>
      <c r="D9993" s="2" t="s">
        <v>22</v>
      </c>
      <c r="E9993">
        <v>20891</v>
      </c>
      <c r="F9993">
        <v>699</v>
      </c>
      <c r="G9993">
        <v>5540</v>
      </c>
      <c r="H9993" s="2" t="s">
        <v>47</v>
      </c>
      <c r="I9993" s="2" t="s">
        <v>34</v>
      </c>
      <c r="J9993">
        <v>14</v>
      </c>
      <c r="K9993" s="2" t="s">
        <v>48</v>
      </c>
      <c r="L9993">
        <v>0.23</v>
      </c>
      <c r="M9993">
        <v>214001</v>
      </c>
      <c r="N9993">
        <v>1</v>
      </c>
      <c r="O9993" s="2" t="s">
        <v>8080</v>
      </c>
      <c r="P9993" s="2" t="s">
        <v>93</v>
      </c>
      <c r="Q9993" s="2" t="s">
        <v>28</v>
      </c>
      <c r="R9993">
        <v>3</v>
      </c>
      <c r="S9993">
        <v>1</v>
      </c>
      <c r="T9993" s="2" t="s">
        <v>29</v>
      </c>
      <c r="U9993" s="2" t="s">
        <v>10969</v>
      </c>
    </row>
    <row r="9994" spans="1:21">
      <c r="A9994">
        <v>55</v>
      </c>
      <c r="B9994" s="2" t="s">
        <v>30</v>
      </c>
      <c r="C9994" s="2" t="s">
        <v>82</v>
      </c>
      <c r="D9994" s="2" t="s">
        <v>32</v>
      </c>
      <c r="E9994">
        <v>69933.399999999994</v>
      </c>
      <c r="F9994">
        <v>715</v>
      </c>
      <c r="G9994">
        <v>17237</v>
      </c>
      <c r="H9994" s="2" t="s">
        <v>23</v>
      </c>
      <c r="I9994" s="2" t="s">
        <v>34</v>
      </c>
      <c r="J9994">
        <v>0</v>
      </c>
      <c r="K9994" s="2" t="s">
        <v>59</v>
      </c>
      <c r="L9994">
        <v>0.24</v>
      </c>
      <c r="M9994">
        <v>20169</v>
      </c>
      <c r="N9994">
        <v>2</v>
      </c>
      <c r="O9994" s="2" t="s">
        <v>8081</v>
      </c>
      <c r="P9994" s="2" t="s">
        <v>269</v>
      </c>
      <c r="Q9994" s="2" t="s">
        <v>723</v>
      </c>
      <c r="R9994">
        <v>4</v>
      </c>
      <c r="S9994">
        <v>2</v>
      </c>
      <c r="T9994" s="2" t="s">
        <v>29</v>
      </c>
      <c r="U9994" s="2" t="s">
        <v>10966</v>
      </c>
    </row>
    <row r="9995" spans="1:21">
      <c r="A9995">
        <v>36</v>
      </c>
      <c r="B9995" s="2" t="s">
        <v>30</v>
      </c>
      <c r="C9995" s="2" t="s">
        <v>21</v>
      </c>
      <c r="D9995" s="2" t="s">
        <v>42</v>
      </c>
      <c r="E9995">
        <v>49381</v>
      </c>
      <c r="F9995">
        <v>631</v>
      </c>
      <c r="G9995">
        <v>12421</v>
      </c>
      <c r="H9995" s="2" t="s">
        <v>43</v>
      </c>
      <c r="I9995" s="2" t="s">
        <v>34</v>
      </c>
      <c r="J9995">
        <v>12</v>
      </c>
      <c r="K9995" s="2" t="s">
        <v>48</v>
      </c>
      <c r="L9995">
        <v>0.42</v>
      </c>
      <c r="M9995">
        <v>214544</v>
      </c>
      <c r="N9995">
        <v>2</v>
      </c>
      <c r="O9995" s="2" t="s">
        <v>8082</v>
      </c>
      <c r="P9995" s="2" t="s">
        <v>253</v>
      </c>
      <c r="Q9995" s="2" t="s">
        <v>211</v>
      </c>
      <c r="R9995">
        <v>0</v>
      </c>
      <c r="S9995">
        <v>1</v>
      </c>
      <c r="T9995" s="2" t="s">
        <v>29</v>
      </c>
      <c r="U9995" s="2" t="s">
        <v>10969</v>
      </c>
    </row>
    <row r="9996" spans="1:21">
      <c r="A9996">
        <v>33</v>
      </c>
      <c r="B9996" s="2" t="s">
        <v>40</v>
      </c>
      <c r="C9996" s="2" t="s">
        <v>31</v>
      </c>
      <c r="D9996" s="2" t="s">
        <v>42</v>
      </c>
      <c r="E9996">
        <v>69933.399999999994</v>
      </c>
      <c r="F9996">
        <v>671</v>
      </c>
      <c r="G9996">
        <v>47239</v>
      </c>
      <c r="H9996" s="2" t="s">
        <v>43</v>
      </c>
      <c r="I9996" s="2" t="s">
        <v>24</v>
      </c>
      <c r="J9996">
        <v>1</v>
      </c>
      <c r="K9996" s="2" t="s">
        <v>35</v>
      </c>
      <c r="L9996">
        <v>0.28000000000000003</v>
      </c>
      <c r="M9996">
        <v>227610</v>
      </c>
      <c r="N9996">
        <v>3</v>
      </c>
      <c r="O9996" s="2" t="s">
        <v>8083</v>
      </c>
      <c r="P9996" s="2" t="s">
        <v>430</v>
      </c>
      <c r="Q9996" s="2" t="s">
        <v>969</v>
      </c>
      <c r="R9996">
        <v>3</v>
      </c>
      <c r="S9996">
        <v>2</v>
      </c>
      <c r="T9996" s="2" t="s">
        <v>29</v>
      </c>
      <c r="U9996" s="2" t="s">
        <v>10966</v>
      </c>
    </row>
    <row r="9997" spans="1:21">
      <c r="A9997">
        <v>25</v>
      </c>
      <c r="B9997" s="2" t="s">
        <v>20</v>
      </c>
      <c r="C9997" s="2" t="s">
        <v>21</v>
      </c>
      <c r="D9997" s="2" t="s">
        <v>42</v>
      </c>
      <c r="E9997">
        <v>69933.399999999994</v>
      </c>
      <c r="F9997">
        <v>699</v>
      </c>
      <c r="G9997">
        <v>27526</v>
      </c>
      <c r="H9997" s="2" t="s">
        <v>47</v>
      </c>
      <c r="I9997" s="2" t="s">
        <v>34</v>
      </c>
      <c r="J9997">
        <v>10</v>
      </c>
      <c r="K9997" s="2" t="s">
        <v>48</v>
      </c>
      <c r="L9997">
        <v>0.16</v>
      </c>
      <c r="M9997">
        <v>45773</v>
      </c>
      <c r="N9997">
        <v>4</v>
      </c>
      <c r="O9997" s="2" t="s">
        <v>7806</v>
      </c>
      <c r="P9997" s="2" t="s">
        <v>98</v>
      </c>
      <c r="Q9997" s="2" t="s">
        <v>254</v>
      </c>
      <c r="R9997">
        <v>3</v>
      </c>
      <c r="S9997">
        <v>0</v>
      </c>
      <c r="T9997" s="2" t="s">
        <v>81</v>
      </c>
      <c r="U9997" s="2" t="s">
        <v>10969</v>
      </c>
    </row>
    <row r="9998" spans="1:21">
      <c r="A9998">
        <v>35</v>
      </c>
      <c r="B9998" s="2" t="s">
        <v>20</v>
      </c>
      <c r="C9998" s="2" t="s">
        <v>31</v>
      </c>
      <c r="D9998" s="2" t="s">
        <v>22</v>
      </c>
      <c r="E9998">
        <v>97838</v>
      </c>
      <c r="F9998">
        <v>796</v>
      </c>
      <c r="G9998">
        <v>7347</v>
      </c>
      <c r="H9998" s="2" t="s">
        <v>33</v>
      </c>
      <c r="I9998" s="2" t="s">
        <v>58</v>
      </c>
      <c r="J9998">
        <v>17</v>
      </c>
      <c r="K9998" s="2" t="s">
        <v>48</v>
      </c>
      <c r="L9998">
        <v>0.28999999999999998</v>
      </c>
      <c r="M9998">
        <v>26421</v>
      </c>
      <c r="N9998">
        <v>4</v>
      </c>
      <c r="O9998" s="2" t="s">
        <v>3795</v>
      </c>
      <c r="P9998" s="2" t="s">
        <v>119</v>
      </c>
      <c r="Q9998" s="2" t="s">
        <v>57</v>
      </c>
      <c r="R9998">
        <v>3</v>
      </c>
      <c r="S9998">
        <v>2</v>
      </c>
      <c r="T9998" s="2" t="s">
        <v>39</v>
      </c>
      <c r="U9998" s="2" t="s">
        <v>10969</v>
      </c>
    </row>
    <row r="9999" spans="1:21">
      <c r="A9999">
        <v>49</v>
      </c>
      <c r="B9999" s="2" t="s">
        <v>30</v>
      </c>
      <c r="C9999" s="2" t="s">
        <v>82</v>
      </c>
      <c r="D9999" s="2" t="s">
        <v>42</v>
      </c>
      <c r="E9999">
        <v>69933.399999999994</v>
      </c>
      <c r="F9999">
        <v>767</v>
      </c>
      <c r="G9999">
        <v>5523</v>
      </c>
      <c r="H9999" s="2" t="s">
        <v>23</v>
      </c>
      <c r="I9999" s="2" t="s">
        <v>24</v>
      </c>
      <c r="J9999">
        <v>2</v>
      </c>
      <c r="K9999" s="2" t="s">
        <v>48</v>
      </c>
      <c r="L9999">
        <v>0.19</v>
      </c>
      <c r="M9999">
        <v>92247</v>
      </c>
      <c r="N9999">
        <v>3</v>
      </c>
      <c r="O9999" s="2" t="s">
        <v>480</v>
      </c>
      <c r="P9999" s="2" t="s">
        <v>98</v>
      </c>
      <c r="Q9999" s="2" t="s">
        <v>785</v>
      </c>
      <c r="R9999">
        <v>3</v>
      </c>
      <c r="S9999">
        <v>0</v>
      </c>
      <c r="T9999" s="2" t="s">
        <v>29</v>
      </c>
      <c r="U9999" s="2" t="s">
        <v>10966</v>
      </c>
    </row>
    <row r="10000" spans="1:21">
      <c r="A10000">
        <v>20</v>
      </c>
      <c r="B10000" s="2" t="s">
        <v>30</v>
      </c>
      <c r="C10000" s="2" t="s">
        <v>31</v>
      </c>
      <c r="D10000" s="2" t="s">
        <v>42</v>
      </c>
      <c r="E10000">
        <v>25361</v>
      </c>
      <c r="F10000">
        <v>626</v>
      </c>
      <c r="G10000">
        <v>15383</v>
      </c>
      <c r="H10000" s="2" t="s">
        <v>33</v>
      </c>
      <c r="I10000" s="2" t="s">
        <v>24</v>
      </c>
      <c r="J10000">
        <v>5</v>
      </c>
      <c r="K10000" s="2" t="s">
        <v>35</v>
      </c>
      <c r="L10000">
        <v>0.51</v>
      </c>
      <c r="M10000">
        <v>166453</v>
      </c>
      <c r="N10000">
        <v>0</v>
      </c>
      <c r="O10000" s="2" t="s">
        <v>8084</v>
      </c>
      <c r="P10000" s="2" t="s">
        <v>253</v>
      </c>
      <c r="Q10000" s="2" t="s">
        <v>112</v>
      </c>
      <c r="R10000">
        <v>4</v>
      </c>
      <c r="S10000">
        <v>1</v>
      </c>
      <c r="T10000" s="2" t="s">
        <v>81</v>
      </c>
      <c r="U10000" s="2" t="s">
        <v>10966</v>
      </c>
    </row>
    <row r="10001" spans="1:21">
      <c r="A10001">
        <v>43</v>
      </c>
      <c r="B10001" s="2" t="s">
        <v>20</v>
      </c>
      <c r="C10001" s="2" t="s">
        <v>21</v>
      </c>
      <c r="D10001" s="2" t="s">
        <v>69</v>
      </c>
      <c r="E10001">
        <v>119395</v>
      </c>
      <c r="F10001">
        <v>730</v>
      </c>
      <c r="G10001">
        <v>31246</v>
      </c>
      <c r="H10001" s="2" t="s">
        <v>47</v>
      </c>
      <c r="I10001" s="2" t="s">
        <v>34</v>
      </c>
      <c r="J10001">
        <v>10</v>
      </c>
      <c r="K10001" s="2" t="s">
        <v>48</v>
      </c>
      <c r="L10001">
        <v>0.26</v>
      </c>
      <c r="M10001">
        <v>159741.5</v>
      </c>
      <c r="N10001">
        <v>0</v>
      </c>
      <c r="O10001" s="2" t="s">
        <v>8085</v>
      </c>
      <c r="P10001" s="2" t="s">
        <v>250</v>
      </c>
      <c r="Q10001" s="2" t="s">
        <v>703</v>
      </c>
      <c r="R10001">
        <v>0</v>
      </c>
      <c r="S10001">
        <v>2</v>
      </c>
      <c r="T10001" s="2" t="s">
        <v>81</v>
      </c>
      <c r="U10001" s="2" t="s">
        <v>10969</v>
      </c>
    </row>
    <row r="10002" spans="1:21">
      <c r="A10002">
        <v>23</v>
      </c>
      <c r="B10002" s="2" t="s">
        <v>30</v>
      </c>
      <c r="C10002" s="2" t="s">
        <v>31</v>
      </c>
      <c r="D10002" s="2" t="s">
        <v>22</v>
      </c>
      <c r="E10002">
        <v>54828</v>
      </c>
      <c r="F10002">
        <v>699</v>
      </c>
      <c r="G10002">
        <v>24819</v>
      </c>
      <c r="H10002" s="2" t="s">
        <v>23</v>
      </c>
      <c r="I10002" s="2" t="s">
        <v>24</v>
      </c>
      <c r="J10002">
        <v>13</v>
      </c>
      <c r="K10002" s="2" t="s">
        <v>25</v>
      </c>
      <c r="L10002">
        <v>0.45</v>
      </c>
      <c r="M10002">
        <v>251808</v>
      </c>
      <c r="N10002">
        <v>1</v>
      </c>
      <c r="O10002" s="2" t="s">
        <v>8086</v>
      </c>
      <c r="P10002" s="2" t="s">
        <v>87</v>
      </c>
      <c r="Q10002" s="2" t="s">
        <v>315</v>
      </c>
      <c r="R10002">
        <v>0</v>
      </c>
      <c r="S10002">
        <v>2</v>
      </c>
      <c r="T10002" s="2" t="s">
        <v>81</v>
      </c>
      <c r="U10002" s="2" t="s">
        <v>10966</v>
      </c>
    </row>
    <row r="10003" spans="1:21">
      <c r="A10003">
        <v>37</v>
      </c>
      <c r="B10003" s="2" t="s">
        <v>20</v>
      </c>
      <c r="C10003" s="2" t="s">
        <v>41</v>
      </c>
      <c r="D10003" s="2" t="s">
        <v>42</v>
      </c>
      <c r="E10003">
        <v>88772</v>
      </c>
      <c r="F10003">
        <v>667</v>
      </c>
      <c r="G10003">
        <v>27450.01</v>
      </c>
      <c r="H10003" s="2" t="s">
        <v>33</v>
      </c>
      <c r="I10003" s="2" t="s">
        <v>58</v>
      </c>
      <c r="J10003">
        <v>19</v>
      </c>
      <c r="K10003" s="2" t="s">
        <v>25</v>
      </c>
      <c r="L10003">
        <v>0.49</v>
      </c>
      <c r="M10003">
        <v>180086</v>
      </c>
      <c r="N10003">
        <v>0</v>
      </c>
      <c r="O10003" s="2" t="s">
        <v>6056</v>
      </c>
      <c r="P10003" s="2" t="s">
        <v>124</v>
      </c>
      <c r="Q10003" s="2" t="s">
        <v>589</v>
      </c>
      <c r="R10003">
        <v>2</v>
      </c>
      <c r="S10003">
        <v>1</v>
      </c>
      <c r="T10003" s="2" t="s">
        <v>29</v>
      </c>
      <c r="U10003" s="2" t="s">
        <v>10966</v>
      </c>
    </row>
    <row r="10004" spans="1:21">
      <c r="A10004">
        <v>47</v>
      </c>
      <c r="B10004" s="2" t="s">
        <v>30</v>
      </c>
      <c r="C10004" s="2" t="s">
        <v>21</v>
      </c>
      <c r="D10004" s="2" t="s">
        <v>32</v>
      </c>
      <c r="E10004">
        <v>54474</v>
      </c>
      <c r="F10004">
        <v>726</v>
      </c>
      <c r="G10004">
        <v>45081</v>
      </c>
      <c r="H10004" s="2" t="s">
        <v>33</v>
      </c>
      <c r="I10004" s="2" t="s">
        <v>34</v>
      </c>
      <c r="J10004">
        <v>16</v>
      </c>
      <c r="K10004" s="2" t="s">
        <v>25</v>
      </c>
      <c r="L10004">
        <v>0.11</v>
      </c>
      <c r="M10004">
        <v>159741.5</v>
      </c>
      <c r="N10004">
        <v>1</v>
      </c>
      <c r="O10004" s="2" t="s">
        <v>8087</v>
      </c>
      <c r="P10004" s="2" t="s">
        <v>124</v>
      </c>
      <c r="Q10004" s="2" t="s">
        <v>816</v>
      </c>
      <c r="R10004">
        <v>0</v>
      </c>
      <c r="S10004">
        <v>1</v>
      </c>
      <c r="T10004" s="2" t="s">
        <v>29</v>
      </c>
      <c r="U10004" s="2" t="s">
        <v>10967</v>
      </c>
    </row>
    <row r="10005" spans="1:21">
      <c r="A10005">
        <v>47</v>
      </c>
      <c r="B10005" s="2" t="s">
        <v>30</v>
      </c>
      <c r="C10005" s="2" t="s">
        <v>21</v>
      </c>
      <c r="D10005" s="2" t="s">
        <v>32</v>
      </c>
      <c r="E10005">
        <v>110363</v>
      </c>
      <c r="F10005">
        <v>699</v>
      </c>
      <c r="G10005">
        <v>26984</v>
      </c>
      <c r="H10005" s="2" t="s">
        <v>43</v>
      </c>
      <c r="I10005" s="2" t="s">
        <v>34</v>
      </c>
      <c r="J10005">
        <v>14</v>
      </c>
      <c r="K10005" s="2" t="s">
        <v>25</v>
      </c>
      <c r="L10005">
        <v>0.57999999999999996</v>
      </c>
      <c r="M10005">
        <v>176811</v>
      </c>
      <c r="N10005">
        <v>3</v>
      </c>
      <c r="O10005" s="2" t="s">
        <v>8088</v>
      </c>
      <c r="P10005" s="2" t="s">
        <v>104</v>
      </c>
      <c r="Q10005" s="2" t="s">
        <v>427</v>
      </c>
      <c r="R10005">
        <v>3</v>
      </c>
      <c r="S10005">
        <v>0</v>
      </c>
      <c r="T10005" s="2" t="s">
        <v>39</v>
      </c>
      <c r="U10005" s="2" t="s">
        <v>10966</v>
      </c>
    </row>
    <row r="10006" spans="1:21">
      <c r="A10006">
        <v>47</v>
      </c>
      <c r="B10006" s="2" t="s">
        <v>30</v>
      </c>
      <c r="C10006" s="2" t="s">
        <v>41</v>
      </c>
      <c r="D10006" s="2" t="s">
        <v>42</v>
      </c>
      <c r="E10006">
        <v>76820</v>
      </c>
      <c r="F10006">
        <v>699</v>
      </c>
      <c r="G10006">
        <v>11944</v>
      </c>
      <c r="H10006" s="2" t="s">
        <v>47</v>
      </c>
      <c r="I10006" s="2" t="s">
        <v>34</v>
      </c>
      <c r="J10006">
        <v>5</v>
      </c>
      <c r="K10006" s="2" t="s">
        <v>59</v>
      </c>
      <c r="L10006">
        <v>0.53</v>
      </c>
      <c r="M10006">
        <v>133625</v>
      </c>
      <c r="N10006">
        <v>4</v>
      </c>
      <c r="O10006" s="2" t="s">
        <v>2254</v>
      </c>
      <c r="P10006" s="2" t="s">
        <v>253</v>
      </c>
      <c r="Q10006" s="2" t="s">
        <v>354</v>
      </c>
      <c r="R10006">
        <v>2</v>
      </c>
      <c r="S10006">
        <v>0</v>
      </c>
      <c r="T10006" s="2" t="s">
        <v>81</v>
      </c>
      <c r="U10006" s="2" t="s">
        <v>10966</v>
      </c>
    </row>
    <row r="10007" spans="1:21">
      <c r="A10007">
        <v>18</v>
      </c>
      <c r="B10007" s="2" t="s">
        <v>30</v>
      </c>
      <c r="C10007" s="2" t="s">
        <v>82</v>
      </c>
      <c r="D10007" s="2" t="s">
        <v>32</v>
      </c>
      <c r="E10007">
        <v>78451</v>
      </c>
      <c r="F10007">
        <v>754</v>
      </c>
      <c r="G10007">
        <v>17952</v>
      </c>
      <c r="H10007" s="2" t="s">
        <v>47</v>
      </c>
      <c r="I10007" s="2" t="s">
        <v>24</v>
      </c>
      <c r="J10007">
        <v>1</v>
      </c>
      <c r="K10007" s="2" t="s">
        <v>35</v>
      </c>
      <c r="L10007">
        <v>0.14000000000000001</v>
      </c>
      <c r="M10007">
        <v>101021</v>
      </c>
      <c r="N10007">
        <v>2</v>
      </c>
      <c r="O10007" s="2" t="s">
        <v>8089</v>
      </c>
      <c r="P10007" s="2" t="s">
        <v>250</v>
      </c>
      <c r="Q10007" s="2" t="s">
        <v>717</v>
      </c>
      <c r="R10007">
        <v>1</v>
      </c>
      <c r="S10007">
        <v>2</v>
      </c>
      <c r="T10007" s="2" t="s">
        <v>39</v>
      </c>
      <c r="U10007" s="2" t="s">
        <v>10966</v>
      </c>
    </row>
    <row r="10008" spans="1:21">
      <c r="A10008">
        <v>50</v>
      </c>
      <c r="B10008" s="2" t="s">
        <v>30</v>
      </c>
      <c r="C10008" s="2" t="s">
        <v>31</v>
      </c>
      <c r="D10008" s="2" t="s">
        <v>22</v>
      </c>
      <c r="E10008">
        <v>84105</v>
      </c>
      <c r="F10008">
        <v>733</v>
      </c>
      <c r="G10008">
        <v>12593</v>
      </c>
      <c r="H10008" s="2" t="s">
        <v>23</v>
      </c>
      <c r="I10008" s="2" t="s">
        <v>24</v>
      </c>
      <c r="J10008">
        <v>18</v>
      </c>
      <c r="K10008" s="2" t="s">
        <v>48</v>
      </c>
      <c r="L10008">
        <v>0.56000000000000005</v>
      </c>
      <c r="M10008">
        <v>94079</v>
      </c>
      <c r="N10008">
        <v>0</v>
      </c>
      <c r="O10008" s="2" t="s">
        <v>5601</v>
      </c>
      <c r="P10008" s="2" t="s">
        <v>286</v>
      </c>
      <c r="Q10008" s="2" t="s">
        <v>284</v>
      </c>
      <c r="R10008">
        <v>4</v>
      </c>
      <c r="S10008">
        <v>2</v>
      </c>
      <c r="T10008" s="2" t="s">
        <v>81</v>
      </c>
      <c r="U10008" s="2" t="s">
        <v>10969</v>
      </c>
    </row>
    <row r="10009" spans="1:21">
      <c r="A10009">
        <v>63</v>
      </c>
      <c r="B10009" s="2" t="s">
        <v>30</v>
      </c>
      <c r="C10009" s="2" t="s">
        <v>31</v>
      </c>
      <c r="D10009" s="2" t="s">
        <v>22</v>
      </c>
      <c r="E10009">
        <v>46250</v>
      </c>
      <c r="F10009">
        <v>699</v>
      </c>
      <c r="G10009">
        <v>33557</v>
      </c>
      <c r="H10009" s="2" t="s">
        <v>23</v>
      </c>
      <c r="I10009" s="2" t="s">
        <v>24</v>
      </c>
      <c r="J10009">
        <v>12</v>
      </c>
      <c r="K10009" s="2" t="s">
        <v>48</v>
      </c>
      <c r="L10009">
        <v>0.53</v>
      </c>
      <c r="M10009">
        <v>82099</v>
      </c>
      <c r="N10009">
        <v>0</v>
      </c>
      <c r="O10009" s="2" t="s">
        <v>8090</v>
      </c>
      <c r="P10009" s="2" t="s">
        <v>56</v>
      </c>
      <c r="Q10009" s="2" t="s">
        <v>189</v>
      </c>
      <c r="R10009">
        <v>0</v>
      </c>
      <c r="S10009">
        <v>2</v>
      </c>
      <c r="T10009" s="2" t="s">
        <v>39</v>
      </c>
      <c r="U10009" s="2" t="s">
        <v>10969</v>
      </c>
    </row>
    <row r="10010" spans="1:21">
      <c r="A10010">
        <v>55</v>
      </c>
      <c r="B10010" s="2" t="s">
        <v>20</v>
      </c>
      <c r="C10010" s="2" t="s">
        <v>82</v>
      </c>
      <c r="D10010" s="2" t="s">
        <v>32</v>
      </c>
      <c r="E10010">
        <v>72523</v>
      </c>
      <c r="F10010">
        <v>694</v>
      </c>
      <c r="G10010">
        <v>27450.01</v>
      </c>
      <c r="H10010" s="2" t="s">
        <v>23</v>
      </c>
      <c r="I10010" s="2" t="s">
        <v>58</v>
      </c>
      <c r="J10010">
        <v>10</v>
      </c>
      <c r="K10010" s="2" t="s">
        <v>35</v>
      </c>
      <c r="L10010">
        <v>0.4</v>
      </c>
      <c r="M10010">
        <v>268068</v>
      </c>
      <c r="N10010">
        <v>4</v>
      </c>
      <c r="O10010" s="2" t="s">
        <v>8091</v>
      </c>
      <c r="P10010" s="2" t="s">
        <v>423</v>
      </c>
      <c r="Q10010" s="2" t="s">
        <v>345</v>
      </c>
      <c r="R10010">
        <v>2</v>
      </c>
      <c r="S10010">
        <v>1</v>
      </c>
      <c r="T10010" s="2" t="s">
        <v>39</v>
      </c>
      <c r="U10010" s="2" t="s">
        <v>10966</v>
      </c>
    </row>
    <row r="10011" spans="1:21">
      <c r="A10011">
        <v>58</v>
      </c>
      <c r="B10011" s="2" t="s">
        <v>30</v>
      </c>
      <c r="C10011" s="2" t="s">
        <v>31</v>
      </c>
      <c r="D10011" s="2" t="s">
        <v>22</v>
      </c>
      <c r="E10011">
        <v>32444</v>
      </c>
      <c r="F10011">
        <v>699</v>
      </c>
      <c r="G10011">
        <v>25808</v>
      </c>
      <c r="H10011" s="2" t="s">
        <v>47</v>
      </c>
      <c r="I10011" s="2" t="s">
        <v>24</v>
      </c>
      <c r="J10011">
        <v>7</v>
      </c>
      <c r="K10011" s="2" t="s">
        <v>25</v>
      </c>
      <c r="L10011">
        <v>0.34</v>
      </c>
      <c r="M10011">
        <v>146765</v>
      </c>
      <c r="N10011">
        <v>4</v>
      </c>
      <c r="O10011" s="2" t="s">
        <v>4785</v>
      </c>
      <c r="P10011" s="2" t="s">
        <v>207</v>
      </c>
      <c r="Q10011" s="2" t="s">
        <v>301</v>
      </c>
      <c r="R10011">
        <v>2</v>
      </c>
      <c r="S10011">
        <v>1</v>
      </c>
      <c r="T10011" s="2" t="s">
        <v>39</v>
      </c>
      <c r="U10011" s="2" t="s">
        <v>10966</v>
      </c>
    </row>
    <row r="10012" spans="1:21">
      <c r="A10012">
        <v>69</v>
      </c>
      <c r="B10012" s="2" t="s">
        <v>30</v>
      </c>
      <c r="C10012" s="2" t="s">
        <v>41</v>
      </c>
      <c r="D10012" s="2" t="s">
        <v>32</v>
      </c>
      <c r="E10012">
        <v>78786</v>
      </c>
      <c r="F10012">
        <v>664</v>
      </c>
      <c r="G10012">
        <v>48547</v>
      </c>
      <c r="H10012" s="2" t="s">
        <v>33</v>
      </c>
      <c r="I10012" s="2" t="s">
        <v>58</v>
      </c>
      <c r="J10012">
        <v>11</v>
      </c>
      <c r="K10012" s="2" t="s">
        <v>59</v>
      </c>
      <c r="L10012">
        <v>0.28999999999999998</v>
      </c>
      <c r="M10012">
        <v>290173</v>
      </c>
      <c r="N10012">
        <v>0</v>
      </c>
      <c r="O10012" s="2" t="s">
        <v>8092</v>
      </c>
      <c r="P10012" s="2" t="s">
        <v>137</v>
      </c>
      <c r="Q10012" s="2" t="s">
        <v>390</v>
      </c>
      <c r="R10012">
        <v>4</v>
      </c>
      <c r="S10012">
        <v>0</v>
      </c>
      <c r="T10012" s="2" t="s">
        <v>29</v>
      </c>
      <c r="U10012" s="2" t="s">
        <v>10969</v>
      </c>
    </row>
    <row r="10013" spans="1:21">
      <c r="A10013">
        <v>43</v>
      </c>
      <c r="B10013" s="2" t="s">
        <v>30</v>
      </c>
      <c r="C10013" s="2" t="s">
        <v>21</v>
      </c>
      <c r="D10013" s="2" t="s">
        <v>22</v>
      </c>
      <c r="E10013">
        <v>31584</v>
      </c>
      <c r="F10013">
        <v>706</v>
      </c>
      <c r="G10013">
        <v>41260</v>
      </c>
      <c r="H10013" s="2" t="s">
        <v>47</v>
      </c>
      <c r="I10013" s="2" t="s">
        <v>24</v>
      </c>
      <c r="J10013">
        <v>15</v>
      </c>
      <c r="K10013" s="2" t="s">
        <v>35</v>
      </c>
      <c r="L10013">
        <v>0.25</v>
      </c>
      <c r="M10013">
        <v>90936</v>
      </c>
      <c r="N10013">
        <v>0</v>
      </c>
      <c r="O10013" s="2" t="s">
        <v>8093</v>
      </c>
      <c r="P10013" s="2" t="s">
        <v>106</v>
      </c>
      <c r="Q10013" s="2" t="s">
        <v>592</v>
      </c>
      <c r="R10013">
        <v>2</v>
      </c>
      <c r="S10013">
        <v>1</v>
      </c>
      <c r="T10013" s="2" t="s">
        <v>29</v>
      </c>
      <c r="U10013" s="2" t="s">
        <v>10967</v>
      </c>
    </row>
    <row r="10014" spans="1:21">
      <c r="A10014">
        <v>30</v>
      </c>
      <c r="B10014" s="2" t="s">
        <v>40</v>
      </c>
      <c r="C10014" s="2" t="s">
        <v>21</v>
      </c>
      <c r="D10014" s="2" t="s">
        <v>42</v>
      </c>
      <c r="E10014">
        <v>69933.399999999994</v>
      </c>
      <c r="F10014">
        <v>609</v>
      </c>
      <c r="G10014">
        <v>13685</v>
      </c>
      <c r="H10014" s="2" t="s">
        <v>43</v>
      </c>
      <c r="I10014" s="2" t="s">
        <v>58</v>
      </c>
      <c r="J10014">
        <v>11</v>
      </c>
      <c r="K10014" s="2" t="s">
        <v>25</v>
      </c>
      <c r="L10014">
        <v>0.46</v>
      </c>
      <c r="M10014">
        <v>41114</v>
      </c>
      <c r="N10014">
        <v>4</v>
      </c>
      <c r="O10014" s="2" t="s">
        <v>8094</v>
      </c>
      <c r="P10014" s="2" t="s">
        <v>27</v>
      </c>
      <c r="Q10014" s="2" t="s">
        <v>921</v>
      </c>
      <c r="R10014">
        <v>1</v>
      </c>
      <c r="S10014">
        <v>0</v>
      </c>
      <c r="T10014" s="2" t="s">
        <v>81</v>
      </c>
      <c r="U10014" s="2" t="s">
        <v>10966</v>
      </c>
    </row>
    <row r="10015" spans="1:21">
      <c r="A10015">
        <v>27</v>
      </c>
      <c r="B10015" s="2" t="s">
        <v>30</v>
      </c>
      <c r="C10015" s="2" t="s">
        <v>82</v>
      </c>
      <c r="D10015" s="2" t="s">
        <v>42</v>
      </c>
      <c r="E10015">
        <v>43750</v>
      </c>
      <c r="F10015">
        <v>685</v>
      </c>
      <c r="G10015">
        <v>27450.01</v>
      </c>
      <c r="H10015" s="2" t="s">
        <v>47</v>
      </c>
      <c r="I10015" s="2" t="s">
        <v>34</v>
      </c>
      <c r="J10015">
        <v>19</v>
      </c>
      <c r="K10015" s="2" t="s">
        <v>35</v>
      </c>
      <c r="L10015">
        <v>0.42</v>
      </c>
      <c r="M10015">
        <v>232778</v>
      </c>
      <c r="N10015">
        <v>2</v>
      </c>
      <c r="O10015" s="2" t="s">
        <v>6587</v>
      </c>
      <c r="P10015" s="2" t="s">
        <v>98</v>
      </c>
      <c r="Q10015" s="2" t="s">
        <v>211</v>
      </c>
      <c r="R10015">
        <v>3</v>
      </c>
      <c r="S10015">
        <v>2</v>
      </c>
      <c r="T10015" s="2" t="s">
        <v>39</v>
      </c>
      <c r="U10015" s="2" t="s">
        <v>10966</v>
      </c>
    </row>
    <row r="10016" spans="1:21">
      <c r="A10016">
        <v>42</v>
      </c>
      <c r="B10016" s="2" t="s">
        <v>20</v>
      </c>
      <c r="C10016" s="2" t="s">
        <v>82</v>
      </c>
      <c r="D10016" s="2" t="s">
        <v>42</v>
      </c>
      <c r="E10016">
        <v>104268</v>
      </c>
      <c r="F10016">
        <v>699</v>
      </c>
      <c r="G10016">
        <v>31284</v>
      </c>
      <c r="H10016" s="2" t="s">
        <v>47</v>
      </c>
      <c r="I10016" s="2" t="s">
        <v>34</v>
      </c>
      <c r="J10016">
        <v>17</v>
      </c>
      <c r="K10016" s="2" t="s">
        <v>59</v>
      </c>
      <c r="L10016">
        <v>0.15</v>
      </c>
      <c r="M10016">
        <v>164920</v>
      </c>
      <c r="N10016">
        <v>1</v>
      </c>
      <c r="O10016" s="2" t="s">
        <v>2519</v>
      </c>
      <c r="P10016" s="2" t="s">
        <v>289</v>
      </c>
      <c r="Q10016" s="2" t="s">
        <v>635</v>
      </c>
      <c r="R10016">
        <v>2</v>
      </c>
      <c r="S10016">
        <v>2</v>
      </c>
      <c r="T10016" s="2" t="s">
        <v>29</v>
      </c>
      <c r="U10016" s="2" t="s">
        <v>10969</v>
      </c>
    </row>
    <row r="10017" spans="1:21">
      <c r="A10017">
        <v>36</v>
      </c>
      <c r="B10017" s="2" t="s">
        <v>40</v>
      </c>
      <c r="C10017" s="2" t="s">
        <v>31</v>
      </c>
      <c r="D10017" s="2" t="s">
        <v>32</v>
      </c>
      <c r="E10017">
        <v>61095</v>
      </c>
      <c r="F10017">
        <v>761</v>
      </c>
      <c r="G10017">
        <v>40568</v>
      </c>
      <c r="H10017" s="2" t="s">
        <v>43</v>
      </c>
      <c r="I10017" s="2" t="s">
        <v>34</v>
      </c>
      <c r="J10017">
        <v>17</v>
      </c>
      <c r="K10017" s="2" t="s">
        <v>35</v>
      </c>
      <c r="L10017">
        <v>0.26</v>
      </c>
      <c r="M10017">
        <v>58038</v>
      </c>
      <c r="N10017">
        <v>2</v>
      </c>
      <c r="O10017" s="2" t="s">
        <v>949</v>
      </c>
      <c r="P10017" s="2" t="s">
        <v>116</v>
      </c>
      <c r="Q10017" s="2" t="s">
        <v>180</v>
      </c>
      <c r="R10017">
        <v>1</v>
      </c>
      <c r="S10017">
        <v>0</v>
      </c>
      <c r="T10017" s="2" t="s">
        <v>29</v>
      </c>
      <c r="U10017" s="2" t="s">
        <v>10967</v>
      </c>
    </row>
    <row r="10018" spans="1:21">
      <c r="A10018">
        <v>35</v>
      </c>
      <c r="B10018" s="2" t="s">
        <v>20</v>
      </c>
      <c r="C10018" s="2" t="s">
        <v>82</v>
      </c>
      <c r="D10018" s="2" t="s">
        <v>32</v>
      </c>
      <c r="E10018">
        <v>37007</v>
      </c>
      <c r="F10018">
        <v>699</v>
      </c>
      <c r="G10018">
        <v>5744</v>
      </c>
      <c r="H10018" s="2" t="s">
        <v>43</v>
      </c>
      <c r="I10018" s="2" t="s">
        <v>34</v>
      </c>
      <c r="J10018">
        <v>9</v>
      </c>
      <c r="K10018" s="2" t="s">
        <v>25</v>
      </c>
      <c r="L10018">
        <v>0.21</v>
      </c>
      <c r="M10018">
        <v>251936</v>
      </c>
      <c r="N10018">
        <v>2</v>
      </c>
      <c r="O10018" s="2" t="s">
        <v>8095</v>
      </c>
      <c r="P10018" s="2" t="s">
        <v>234</v>
      </c>
      <c r="Q10018" s="2" t="s">
        <v>364</v>
      </c>
      <c r="R10018">
        <v>2</v>
      </c>
      <c r="S10018">
        <v>2</v>
      </c>
      <c r="T10018" s="2" t="s">
        <v>29</v>
      </c>
      <c r="U10018" s="2" t="s">
        <v>10966</v>
      </c>
    </row>
    <row r="10019" spans="1:21">
      <c r="A10019">
        <v>39</v>
      </c>
      <c r="B10019" s="2" t="s">
        <v>30</v>
      </c>
      <c r="C10019" s="2" t="s">
        <v>82</v>
      </c>
      <c r="D10019" s="2" t="s">
        <v>32</v>
      </c>
      <c r="E10019">
        <v>29605</v>
      </c>
      <c r="F10019">
        <v>703</v>
      </c>
      <c r="G10019">
        <v>49781</v>
      </c>
      <c r="H10019" s="2" t="s">
        <v>33</v>
      </c>
      <c r="I10019" s="2" t="s">
        <v>34</v>
      </c>
      <c r="J10019">
        <v>19</v>
      </c>
      <c r="K10019" s="2" t="s">
        <v>48</v>
      </c>
      <c r="L10019">
        <v>0.24</v>
      </c>
      <c r="M10019">
        <v>74073</v>
      </c>
      <c r="N10019">
        <v>0</v>
      </c>
      <c r="O10019" s="2" t="s">
        <v>8096</v>
      </c>
      <c r="P10019" s="2" t="s">
        <v>286</v>
      </c>
      <c r="Q10019" s="2" t="s">
        <v>679</v>
      </c>
      <c r="R10019">
        <v>1</v>
      </c>
      <c r="S10019">
        <v>1</v>
      </c>
      <c r="T10019" s="2" t="s">
        <v>39</v>
      </c>
      <c r="U10019" s="2" t="s">
        <v>10969</v>
      </c>
    </row>
    <row r="10020" spans="1:21">
      <c r="A10020">
        <v>31</v>
      </c>
      <c r="B10020" s="2" t="s">
        <v>40</v>
      </c>
      <c r="C10020" s="2" t="s">
        <v>82</v>
      </c>
      <c r="D10020" s="2" t="s">
        <v>69</v>
      </c>
      <c r="E10020">
        <v>79261</v>
      </c>
      <c r="F10020">
        <v>737</v>
      </c>
      <c r="G10020">
        <v>49531</v>
      </c>
      <c r="H10020" s="2" t="s">
        <v>23</v>
      </c>
      <c r="I10020" s="2" t="s">
        <v>24</v>
      </c>
      <c r="J10020">
        <v>6</v>
      </c>
      <c r="K10020" s="2" t="s">
        <v>48</v>
      </c>
      <c r="L10020">
        <v>0.23</v>
      </c>
      <c r="M10020">
        <v>122714</v>
      </c>
      <c r="N10020">
        <v>0</v>
      </c>
      <c r="O10020" s="2" t="s">
        <v>8097</v>
      </c>
      <c r="P10020" s="2" t="s">
        <v>174</v>
      </c>
      <c r="Q10020" s="2" t="s">
        <v>258</v>
      </c>
      <c r="R10020">
        <v>1</v>
      </c>
      <c r="S10020">
        <v>1</v>
      </c>
      <c r="T10020" s="2" t="s">
        <v>39</v>
      </c>
      <c r="U10020" s="2" t="s">
        <v>10966</v>
      </c>
    </row>
    <row r="10021" spans="1:21">
      <c r="A10021">
        <v>62</v>
      </c>
      <c r="B10021" s="2" t="s">
        <v>30</v>
      </c>
      <c r="C10021" s="2" t="s">
        <v>21</v>
      </c>
      <c r="D10021" s="2" t="s">
        <v>32</v>
      </c>
      <c r="E10021">
        <v>81739</v>
      </c>
      <c r="F10021">
        <v>745</v>
      </c>
      <c r="G10021">
        <v>24740</v>
      </c>
      <c r="H10021" s="2" t="s">
        <v>33</v>
      </c>
      <c r="I10021" s="2" t="s">
        <v>58</v>
      </c>
      <c r="J10021">
        <v>8</v>
      </c>
      <c r="K10021" s="2" t="s">
        <v>59</v>
      </c>
      <c r="L10021">
        <v>0.12</v>
      </c>
      <c r="M10021">
        <v>226641</v>
      </c>
      <c r="N10021">
        <v>4</v>
      </c>
      <c r="O10021" s="2" t="s">
        <v>2404</v>
      </c>
      <c r="P10021" s="2" t="s">
        <v>382</v>
      </c>
      <c r="Q10021" s="2" t="s">
        <v>673</v>
      </c>
      <c r="R10021">
        <v>2</v>
      </c>
      <c r="S10021">
        <v>2</v>
      </c>
      <c r="T10021" s="2" t="s">
        <v>29</v>
      </c>
      <c r="U10021" s="2" t="s">
        <v>10972</v>
      </c>
    </row>
    <row r="10022" spans="1:21">
      <c r="A10022">
        <v>40</v>
      </c>
      <c r="B10022" s="2" t="s">
        <v>40</v>
      </c>
      <c r="C10022" s="2" t="s">
        <v>41</v>
      </c>
      <c r="D10022" s="2" t="s">
        <v>69</v>
      </c>
      <c r="E10022">
        <v>44241</v>
      </c>
      <c r="F10022">
        <v>699</v>
      </c>
      <c r="G10022">
        <v>39574</v>
      </c>
      <c r="H10022" s="2" t="s">
        <v>47</v>
      </c>
      <c r="I10022" s="2" t="s">
        <v>24</v>
      </c>
      <c r="J10022">
        <v>1</v>
      </c>
      <c r="K10022" s="2" t="s">
        <v>25</v>
      </c>
      <c r="L10022">
        <v>0.44</v>
      </c>
      <c r="M10022">
        <v>169889</v>
      </c>
      <c r="N10022">
        <v>2</v>
      </c>
      <c r="O10022" s="2" t="s">
        <v>8098</v>
      </c>
      <c r="P10022" s="2" t="s">
        <v>144</v>
      </c>
      <c r="Q10022" s="2" t="s">
        <v>394</v>
      </c>
      <c r="R10022">
        <v>2</v>
      </c>
      <c r="S10022">
        <v>0</v>
      </c>
      <c r="T10022" s="2" t="s">
        <v>29</v>
      </c>
      <c r="U10022" s="2" t="s">
        <v>10966</v>
      </c>
    </row>
    <row r="10023" spans="1:21">
      <c r="A10023">
        <v>55</v>
      </c>
      <c r="B10023" s="2" t="s">
        <v>20</v>
      </c>
      <c r="C10023" s="2" t="s">
        <v>82</v>
      </c>
      <c r="D10023" s="2" t="s">
        <v>42</v>
      </c>
      <c r="E10023">
        <v>97219</v>
      </c>
      <c r="F10023">
        <v>643</v>
      </c>
      <c r="G10023">
        <v>7786</v>
      </c>
      <c r="H10023" s="2" t="s">
        <v>47</v>
      </c>
      <c r="I10023" s="2" t="s">
        <v>58</v>
      </c>
      <c r="J10023">
        <v>9</v>
      </c>
      <c r="K10023" s="2" t="s">
        <v>59</v>
      </c>
      <c r="L10023">
        <v>0.16</v>
      </c>
      <c r="M10023">
        <v>159741.5</v>
      </c>
      <c r="N10023">
        <v>0</v>
      </c>
      <c r="O10023" s="2" t="s">
        <v>4018</v>
      </c>
      <c r="P10023" s="2" t="s">
        <v>79</v>
      </c>
      <c r="Q10023" s="2" t="s">
        <v>68</v>
      </c>
      <c r="R10023">
        <v>0</v>
      </c>
      <c r="S10023">
        <v>2</v>
      </c>
      <c r="T10023" s="2" t="s">
        <v>29</v>
      </c>
      <c r="U10023" s="2" t="s">
        <v>10969</v>
      </c>
    </row>
    <row r="10024" spans="1:21">
      <c r="A10024">
        <v>35</v>
      </c>
      <c r="B10024" s="2" t="s">
        <v>40</v>
      </c>
      <c r="C10024" s="2" t="s">
        <v>31</v>
      </c>
      <c r="D10024" s="2" t="s">
        <v>32</v>
      </c>
      <c r="E10024">
        <v>46379</v>
      </c>
      <c r="F10024">
        <v>634</v>
      </c>
      <c r="G10024">
        <v>21169</v>
      </c>
      <c r="H10024" s="2" t="s">
        <v>33</v>
      </c>
      <c r="I10024" s="2" t="s">
        <v>58</v>
      </c>
      <c r="J10024">
        <v>18</v>
      </c>
      <c r="K10024" s="2" t="s">
        <v>48</v>
      </c>
      <c r="L10024">
        <v>0.48</v>
      </c>
      <c r="M10024">
        <v>159741.5</v>
      </c>
      <c r="N10024">
        <v>1</v>
      </c>
      <c r="O10024" s="2" t="s">
        <v>5635</v>
      </c>
      <c r="P10024" s="2" t="s">
        <v>132</v>
      </c>
      <c r="Q10024" s="2" t="s">
        <v>675</v>
      </c>
      <c r="R10024">
        <v>1</v>
      </c>
      <c r="S10024">
        <v>2</v>
      </c>
      <c r="T10024" s="2" t="s">
        <v>29</v>
      </c>
      <c r="U10024" s="2" t="s">
        <v>10969</v>
      </c>
    </row>
    <row r="10025" spans="1:21">
      <c r="A10025">
        <v>44</v>
      </c>
      <c r="B10025" s="2" t="s">
        <v>40</v>
      </c>
      <c r="C10025" s="2" t="s">
        <v>21</v>
      </c>
      <c r="D10025" s="2" t="s">
        <v>22</v>
      </c>
      <c r="E10025">
        <v>43368</v>
      </c>
      <c r="F10025">
        <v>699</v>
      </c>
      <c r="G10025">
        <v>27450.01</v>
      </c>
      <c r="H10025" s="2" t="s">
        <v>23</v>
      </c>
      <c r="I10025" s="2" t="s">
        <v>34</v>
      </c>
      <c r="J10025">
        <v>17</v>
      </c>
      <c r="K10025" s="2" t="s">
        <v>35</v>
      </c>
      <c r="L10025">
        <v>0.49</v>
      </c>
      <c r="M10025">
        <v>25408</v>
      </c>
      <c r="N10025">
        <v>4</v>
      </c>
      <c r="O10025" s="2" t="s">
        <v>3892</v>
      </c>
      <c r="P10025" s="2" t="s">
        <v>98</v>
      </c>
      <c r="Q10025" s="2" t="s">
        <v>170</v>
      </c>
      <c r="R10025">
        <v>1</v>
      </c>
      <c r="S10025">
        <v>1</v>
      </c>
      <c r="T10025" s="2" t="s">
        <v>39</v>
      </c>
      <c r="U10025" s="2" t="s">
        <v>10966</v>
      </c>
    </row>
    <row r="10026" spans="1:21">
      <c r="A10026">
        <v>20</v>
      </c>
      <c r="B10026" s="2" t="s">
        <v>20</v>
      </c>
      <c r="C10026" s="2" t="s">
        <v>82</v>
      </c>
      <c r="D10026" s="2" t="s">
        <v>42</v>
      </c>
      <c r="E10026">
        <v>89177</v>
      </c>
      <c r="F10026">
        <v>782</v>
      </c>
      <c r="G10026">
        <v>46465</v>
      </c>
      <c r="H10026" s="2" t="s">
        <v>33</v>
      </c>
      <c r="I10026" s="2" t="s">
        <v>34</v>
      </c>
      <c r="J10026">
        <v>3</v>
      </c>
      <c r="K10026" s="2" t="s">
        <v>48</v>
      </c>
      <c r="L10026">
        <v>0.44</v>
      </c>
      <c r="M10026">
        <v>171773</v>
      </c>
      <c r="N10026">
        <v>2</v>
      </c>
      <c r="O10026" s="2" t="s">
        <v>3085</v>
      </c>
      <c r="P10026" s="2" t="s">
        <v>87</v>
      </c>
      <c r="Q10026" s="2" t="s">
        <v>167</v>
      </c>
      <c r="R10026">
        <v>4</v>
      </c>
      <c r="S10026">
        <v>2</v>
      </c>
      <c r="T10026" s="2" t="s">
        <v>39</v>
      </c>
      <c r="U10026" s="2" t="s">
        <v>10966</v>
      </c>
    </row>
    <row r="10027" spans="1:21">
      <c r="A10027">
        <v>39</v>
      </c>
      <c r="B10027" s="2" t="s">
        <v>20</v>
      </c>
      <c r="C10027" s="2" t="s">
        <v>82</v>
      </c>
      <c r="D10027" s="2" t="s">
        <v>32</v>
      </c>
      <c r="E10027">
        <v>37899</v>
      </c>
      <c r="F10027">
        <v>699</v>
      </c>
      <c r="G10027">
        <v>23689</v>
      </c>
      <c r="H10027" s="2" t="s">
        <v>43</v>
      </c>
      <c r="I10027" s="2" t="s">
        <v>58</v>
      </c>
      <c r="J10027">
        <v>10</v>
      </c>
      <c r="K10027" s="2" t="s">
        <v>35</v>
      </c>
      <c r="L10027">
        <v>0.51</v>
      </c>
      <c r="M10027">
        <v>235548</v>
      </c>
      <c r="N10027">
        <v>2</v>
      </c>
      <c r="O10027" s="2" t="s">
        <v>8099</v>
      </c>
      <c r="P10027" s="2" t="s">
        <v>430</v>
      </c>
      <c r="Q10027" s="2" t="s">
        <v>80</v>
      </c>
      <c r="R10027">
        <v>3</v>
      </c>
      <c r="S10027">
        <v>1</v>
      </c>
      <c r="T10027" s="2" t="s">
        <v>39</v>
      </c>
      <c r="U10027" s="2" t="s">
        <v>10966</v>
      </c>
    </row>
    <row r="10028" spans="1:21">
      <c r="A10028">
        <v>27</v>
      </c>
      <c r="B10028" s="2" t="s">
        <v>30</v>
      </c>
      <c r="C10028" s="2" t="s">
        <v>41</v>
      </c>
      <c r="D10028" s="2" t="s">
        <v>69</v>
      </c>
      <c r="E10028">
        <v>69933.399999999994</v>
      </c>
      <c r="F10028">
        <v>790</v>
      </c>
      <c r="G10028">
        <v>39373</v>
      </c>
      <c r="H10028" s="2" t="s">
        <v>23</v>
      </c>
      <c r="I10028" s="2" t="s">
        <v>34</v>
      </c>
      <c r="J10028">
        <v>7</v>
      </c>
      <c r="K10028" s="2" t="s">
        <v>48</v>
      </c>
      <c r="L10028">
        <v>0.28999999999999998</v>
      </c>
      <c r="M10028">
        <v>287080</v>
      </c>
      <c r="N10028">
        <v>3</v>
      </c>
      <c r="O10028" s="2" t="s">
        <v>5941</v>
      </c>
      <c r="P10028" s="2" t="s">
        <v>116</v>
      </c>
      <c r="Q10028" s="2" t="s">
        <v>592</v>
      </c>
      <c r="R10028">
        <v>1</v>
      </c>
      <c r="S10028">
        <v>0</v>
      </c>
      <c r="T10028" s="2" t="s">
        <v>39</v>
      </c>
      <c r="U10028" s="2" t="s">
        <v>10966</v>
      </c>
    </row>
    <row r="10029" spans="1:21">
      <c r="A10029">
        <v>41</v>
      </c>
      <c r="B10029" s="2" t="s">
        <v>20</v>
      </c>
      <c r="C10029" s="2" t="s">
        <v>41</v>
      </c>
      <c r="D10029" s="2" t="s">
        <v>42</v>
      </c>
      <c r="E10029">
        <v>28945</v>
      </c>
      <c r="F10029">
        <v>657</v>
      </c>
      <c r="G10029">
        <v>31571</v>
      </c>
      <c r="H10029" s="2" t="s">
        <v>43</v>
      </c>
      <c r="I10029" s="2" t="s">
        <v>58</v>
      </c>
      <c r="J10029">
        <v>13</v>
      </c>
      <c r="K10029" s="2" t="s">
        <v>35</v>
      </c>
      <c r="L10029">
        <v>0.13</v>
      </c>
      <c r="M10029">
        <v>189100</v>
      </c>
      <c r="N10029">
        <v>1</v>
      </c>
      <c r="O10029" s="2" t="s">
        <v>8100</v>
      </c>
      <c r="P10029" s="2" t="s">
        <v>87</v>
      </c>
      <c r="Q10029" s="2" t="s">
        <v>863</v>
      </c>
      <c r="R10029">
        <v>1</v>
      </c>
      <c r="S10029">
        <v>0</v>
      </c>
      <c r="T10029" s="2" t="s">
        <v>29</v>
      </c>
      <c r="U10029" s="2" t="s">
        <v>10966</v>
      </c>
    </row>
    <row r="10030" spans="1:21">
      <c r="A10030">
        <v>63</v>
      </c>
      <c r="B10030" s="2" t="s">
        <v>20</v>
      </c>
      <c r="C10030" s="2" t="s">
        <v>31</v>
      </c>
      <c r="D10030" s="2" t="s">
        <v>22</v>
      </c>
      <c r="E10030">
        <v>35611</v>
      </c>
      <c r="F10030">
        <v>705</v>
      </c>
      <c r="G10030">
        <v>27450.01</v>
      </c>
      <c r="H10030" s="2" t="s">
        <v>33</v>
      </c>
      <c r="I10030" s="2" t="s">
        <v>58</v>
      </c>
      <c r="J10030">
        <v>1</v>
      </c>
      <c r="K10030" s="2" t="s">
        <v>35</v>
      </c>
      <c r="L10030">
        <v>0.34</v>
      </c>
      <c r="M10030">
        <v>101840</v>
      </c>
      <c r="N10030">
        <v>1</v>
      </c>
      <c r="O10030" s="2" t="s">
        <v>8101</v>
      </c>
      <c r="P10030" s="2" t="s">
        <v>124</v>
      </c>
      <c r="Q10030" s="2" t="s">
        <v>371</v>
      </c>
      <c r="R10030">
        <v>2</v>
      </c>
      <c r="S10030">
        <v>0</v>
      </c>
      <c r="T10030" s="2" t="s">
        <v>29</v>
      </c>
      <c r="U10030" s="2" t="s">
        <v>10966</v>
      </c>
    </row>
    <row r="10031" spans="1:21">
      <c r="A10031">
        <v>22</v>
      </c>
      <c r="B10031" s="2" t="s">
        <v>30</v>
      </c>
      <c r="C10031" s="2" t="s">
        <v>21</v>
      </c>
      <c r="D10031" s="2" t="s">
        <v>32</v>
      </c>
      <c r="E10031">
        <v>35234</v>
      </c>
      <c r="F10031">
        <v>699</v>
      </c>
      <c r="G10031">
        <v>13418</v>
      </c>
      <c r="H10031" s="2" t="s">
        <v>33</v>
      </c>
      <c r="I10031" s="2" t="s">
        <v>24</v>
      </c>
      <c r="J10031">
        <v>3</v>
      </c>
      <c r="K10031" s="2" t="s">
        <v>35</v>
      </c>
      <c r="L10031">
        <v>0.56999999999999995</v>
      </c>
      <c r="M10031">
        <v>214996</v>
      </c>
      <c r="N10031">
        <v>2</v>
      </c>
      <c r="O10031" s="2" t="s">
        <v>8102</v>
      </c>
      <c r="P10031" s="2" t="s">
        <v>53</v>
      </c>
      <c r="Q10031" s="2" t="s">
        <v>1023</v>
      </c>
      <c r="R10031">
        <v>0</v>
      </c>
      <c r="S10031">
        <v>0</v>
      </c>
      <c r="T10031" s="2" t="s">
        <v>29</v>
      </c>
      <c r="U10031" s="2" t="s">
        <v>10967</v>
      </c>
    </row>
    <row r="10032" spans="1:21">
      <c r="A10032">
        <v>62</v>
      </c>
      <c r="B10032" s="2" t="s">
        <v>20</v>
      </c>
      <c r="C10032" s="2" t="s">
        <v>31</v>
      </c>
      <c r="D10032" s="2" t="s">
        <v>42</v>
      </c>
      <c r="E10032">
        <v>85214</v>
      </c>
      <c r="F10032">
        <v>699</v>
      </c>
      <c r="G10032">
        <v>38046</v>
      </c>
      <c r="H10032" s="2" t="s">
        <v>23</v>
      </c>
      <c r="I10032" s="2" t="s">
        <v>34</v>
      </c>
      <c r="J10032">
        <v>0</v>
      </c>
      <c r="K10032" s="2" t="s">
        <v>35</v>
      </c>
      <c r="L10032">
        <v>0.27</v>
      </c>
      <c r="M10032">
        <v>105549</v>
      </c>
      <c r="N10032">
        <v>4</v>
      </c>
      <c r="O10032" s="2" t="s">
        <v>8103</v>
      </c>
      <c r="P10032" s="2" t="s">
        <v>101</v>
      </c>
      <c r="Q10032" s="2" t="s">
        <v>551</v>
      </c>
      <c r="R10032">
        <v>1</v>
      </c>
      <c r="S10032">
        <v>0</v>
      </c>
      <c r="T10032" s="2" t="s">
        <v>29</v>
      </c>
      <c r="U10032" s="2" t="s">
        <v>10967</v>
      </c>
    </row>
    <row r="10033" spans="1:21">
      <c r="A10033">
        <v>26</v>
      </c>
      <c r="B10033" s="2" t="s">
        <v>40</v>
      </c>
      <c r="C10033" s="2" t="s">
        <v>41</v>
      </c>
      <c r="D10033" s="2" t="s">
        <v>69</v>
      </c>
      <c r="E10033">
        <v>42658</v>
      </c>
      <c r="F10033">
        <v>649</v>
      </c>
      <c r="G10033">
        <v>22921</v>
      </c>
      <c r="H10033" s="2" t="s">
        <v>47</v>
      </c>
      <c r="I10033" s="2" t="s">
        <v>58</v>
      </c>
      <c r="J10033">
        <v>7</v>
      </c>
      <c r="K10033" s="2" t="s">
        <v>59</v>
      </c>
      <c r="L10033">
        <v>0.4</v>
      </c>
      <c r="M10033">
        <v>276296</v>
      </c>
      <c r="N10033">
        <v>2</v>
      </c>
      <c r="O10033" s="2" t="s">
        <v>8104</v>
      </c>
      <c r="P10033" s="2" t="s">
        <v>104</v>
      </c>
      <c r="Q10033" s="2" t="s">
        <v>315</v>
      </c>
      <c r="R10033">
        <v>0</v>
      </c>
      <c r="S10033">
        <v>0</v>
      </c>
      <c r="T10033" s="2" t="s">
        <v>29</v>
      </c>
      <c r="U10033" s="2" t="s">
        <v>10966</v>
      </c>
    </row>
    <row r="10034" spans="1:21">
      <c r="A10034">
        <v>40</v>
      </c>
      <c r="B10034" s="2" t="s">
        <v>20</v>
      </c>
      <c r="C10034" s="2" t="s">
        <v>82</v>
      </c>
      <c r="D10034" s="2" t="s">
        <v>69</v>
      </c>
      <c r="E10034">
        <v>89306</v>
      </c>
      <c r="F10034">
        <v>777</v>
      </c>
      <c r="G10034">
        <v>43176</v>
      </c>
      <c r="H10034" s="2" t="s">
        <v>47</v>
      </c>
      <c r="I10034" s="2" t="s">
        <v>34</v>
      </c>
      <c r="J10034">
        <v>13</v>
      </c>
      <c r="K10034" s="2" t="s">
        <v>59</v>
      </c>
      <c r="L10034">
        <v>0.36</v>
      </c>
      <c r="M10034">
        <v>159741.5</v>
      </c>
      <c r="N10034">
        <v>2</v>
      </c>
      <c r="O10034" s="2" t="s">
        <v>6518</v>
      </c>
      <c r="P10034" s="2" t="s">
        <v>101</v>
      </c>
      <c r="Q10034" s="2" t="s">
        <v>592</v>
      </c>
      <c r="R10034">
        <v>2</v>
      </c>
      <c r="S10034">
        <v>2</v>
      </c>
      <c r="T10034" s="2" t="s">
        <v>29</v>
      </c>
      <c r="U10034" s="2" t="s">
        <v>10969</v>
      </c>
    </row>
    <row r="10035" spans="1:21">
      <c r="A10035">
        <v>33</v>
      </c>
      <c r="B10035" s="2" t="s">
        <v>30</v>
      </c>
      <c r="C10035" s="2" t="s">
        <v>82</v>
      </c>
      <c r="D10035" s="2" t="s">
        <v>22</v>
      </c>
      <c r="E10035">
        <v>67941</v>
      </c>
      <c r="F10035">
        <v>650</v>
      </c>
      <c r="G10035">
        <v>41623</v>
      </c>
      <c r="H10035" s="2" t="s">
        <v>23</v>
      </c>
      <c r="I10035" s="2" t="s">
        <v>24</v>
      </c>
      <c r="J10035">
        <v>13</v>
      </c>
      <c r="K10035" s="2" t="s">
        <v>25</v>
      </c>
      <c r="L10035">
        <v>0.21</v>
      </c>
      <c r="M10035">
        <v>32512</v>
      </c>
      <c r="N10035">
        <v>4</v>
      </c>
      <c r="O10035" s="2" t="s">
        <v>1786</v>
      </c>
      <c r="P10035" s="2" t="s">
        <v>116</v>
      </c>
      <c r="Q10035" s="2" t="s">
        <v>1073</v>
      </c>
      <c r="R10035">
        <v>2</v>
      </c>
      <c r="S10035">
        <v>1</v>
      </c>
      <c r="T10035" s="2" t="s">
        <v>29</v>
      </c>
      <c r="U10035" s="2" t="s">
        <v>10966</v>
      </c>
    </row>
    <row r="10036" spans="1:21">
      <c r="A10036">
        <v>67</v>
      </c>
      <c r="B10036" s="2" t="s">
        <v>40</v>
      </c>
      <c r="C10036" s="2" t="s">
        <v>41</v>
      </c>
      <c r="D10036" s="2" t="s">
        <v>32</v>
      </c>
      <c r="E10036">
        <v>106089</v>
      </c>
      <c r="F10036">
        <v>712</v>
      </c>
      <c r="G10036">
        <v>47225</v>
      </c>
      <c r="H10036" s="2" t="s">
        <v>33</v>
      </c>
      <c r="I10036" s="2" t="s">
        <v>34</v>
      </c>
      <c r="J10036">
        <v>1</v>
      </c>
      <c r="K10036" s="2" t="s">
        <v>35</v>
      </c>
      <c r="L10036">
        <v>0.59</v>
      </c>
      <c r="M10036">
        <v>159741.5</v>
      </c>
      <c r="N10036">
        <v>4</v>
      </c>
      <c r="O10036" s="2" t="s">
        <v>8105</v>
      </c>
      <c r="P10036" s="2" t="s">
        <v>93</v>
      </c>
      <c r="Q10036" s="2" t="s">
        <v>161</v>
      </c>
      <c r="R10036">
        <v>3</v>
      </c>
      <c r="S10036">
        <v>0</v>
      </c>
      <c r="T10036" s="2" t="s">
        <v>29</v>
      </c>
      <c r="U10036" s="2" t="s">
        <v>10966</v>
      </c>
    </row>
    <row r="10037" spans="1:21">
      <c r="A10037">
        <v>42</v>
      </c>
      <c r="B10037" s="2" t="s">
        <v>30</v>
      </c>
      <c r="C10037" s="2" t="s">
        <v>41</v>
      </c>
      <c r="D10037" s="2" t="s">
        <v>22</v>
      </c>
      <c r="E10037">
        <v>49179</v>
      </c>
      <c r="F10037">
        <v>713</v>
      </c>
      <c r="G10037">
        <v>24715</v>
      </c>
      <c r="H10037" s="2" t="s">
        <v>23</v>
      </c>
      <c r="I10037" s="2" t="s">
        <v>34</v>
      </c>
      <c r="J10037">
        <v>18</v>
      </c>
      <c r="K10037" s="2" t="s">
        <v>59</v>
      </c>
      <c r="L10037">
        <v>0.22</v>
      </c>
      <c r="M10037">
        <v>278316</v>
      </c>
      <c r="N10037">
        <v>4</v>
      </c>
      <c r="O10037" s="2" t="s">
        <v>3856</v>
      </c>
      <c r="P10037" s="2" t="s">
        <v>202</v>
      </c>
      <c r="Q10037" s="2" t="s">
        <v>847</v>
      </c>
      <c r="R10037">
        <v>4</v>
      </c>
      <c r="S10037">
        <v>1</v>
      </c>
      <c r="T10037" s="2" t="s">
        <v>39</v>
      </c>
      <c r="U10037" s="2" t="s">
        <v>10969</v>
      </c>
    </row>
    <row r="10038" spans="1:21">
      <c r="A10038">
        <v>29</v>
      </c>
      <c r="B10038" s="2" t="s">
        <v>20</v>
      </c>
      <c r="C10038" s="2" t="s">
        <v>31</v>
      </c>
      <c r="D10038" s="2" t="s">
        <v>69</v>
      </c>
      <c r="E10038">
        <v>69933.399999999994</v>
      </c>
      <c r="F10038">
        <v>715</v>
      </c>
      <c r="G10038">
        <v>18539</v>
      </c>
      <c r="H10038" s="2" t="s">
        <v>33</v>
      </c>
      <c r="I10038" s="2" t="s">
        <v>34</v>
      </c>
      <c r="J10038">
        <v>15</v>
      </c>
      <c r="K10038" s="2" t="s">
        <v>59</v>
      </c>
      <c r="L10038">
        <v>0.55000000000000004</v>
      </c>
      <c r="M10038">
        <v>149309</v>
      </c>
      <c r="N10038">
        <v>2</v>
      </c>
      <c r="O10038" s="2" t="s">
        <v>331</v>
      </c>
      <c r="P10038" s="2" t="s">
        <v>104</v>
      </c>
      <c r="Q10038" s="2" t="s">
        <v>1016</v>
      </c>
      <c r="R10038">
        <v>1</v>
      </c>
      <c r="S10038">
        <v>0</v>
      </c>
      <c r="T10038" s="2" t="s">
        <v>29</v>
      </c>
      <c r="U10038" s="2" t="s">
        <v>10970</v>
      </c>
    </row>
    <row r="10039" spans="1:21">
      <c r="A10039">
        <v>19</v>
      </c>
      <c r="B10039" s="2" t="s">
        <v>20</v>
      </c>
      <c r="C10039" s="2" t="s">
        <v>31</v>
      </c>
      <c r="D10039" s="2" t="s">
        <v>69</v>
      </c>
      <c r="E10039">
        <v>111221</v>
      </c>
      <c r="F10039">
        <v>672</v>
      </c>
      <c r="G10039">
        <v>39695</v>
      </c>
      <c r="H10039" s="2" t="s">
        <v>23</v>
      </c>
      <c r="I10039" s="2" t="s">
        <v>58</v>
      </c>
      <c r="J10039">
        <v>13</v>
      </c>
      <c r="K10039" s="2" t="s">
        <v>35</v>
      </c>
      <c r="L10039">
        <v>0.48</v>
      </c>
      <c r="M10039">
        <v>162797</v>
      </c>
      <c r="N10039">
        <v>2</v>
      </c>
      <c r="O10039" s="2" t="s">
        <v>8106</v>
      </c>
      <c r="P10039" s="2" t="s">
        <v>179</v>
      </c>
      <c r="Q10039" s="2" t="s">
        <v>649</v>
      </c>
      <c r="R10039">
        <v>2</v>
      </c>
      <c r="S10039">
        <v>2</v>
      </c>
      <c r="T10039" s="2" t="s">
        <v>29</v>
      </c>
      <c r="U10039" s="2" t="s">
        <v>10966</v>
      </c>
    </row>
    <row r="10040" spans="1:21">
      <c r="A10040">
        <v>69</v>
      </c>
      <c r="B10040" s="2" t="s">
        <v>20</v>
      </c>
      <c r="C10040" s="2" t="s">
        <v>82</v>
      </c>
      <c r="D10040" s="2" t="s">
        <v>32</v>
      </c>
      <c r="E10040">
        <v>75076</v>
      </c>
      <c r="F10040">
        <v>785</v>
      </c>
      <c r="G10040">
        <v>16243</v>
      </c>
      <c r="H10040" s="2" t="s">
        <v>43</v>
      </c>
      <c r="I10040" s="2" t="s">
        <v>58</v>
      </c>
      <c r="J10040">
        <v>17</v>
      </c>
      <c r="K10040" s="2" t="s">
        <v>59</v>
      </c>
      <c r="L10040">
        <v>0.2</v>
      </c>
      <c r="M10040">
        <v>249472</v>
      </c>
      <c r="N10040">
        <v>4</v>
      </c>
      <c r="O10040" s="2" t="s">
        <v>8107</v>
      </c>
      <c r="P10040" s="2" t="s">
        <v>74</v>
      </c>
      <c r="Q10040" s="2" t="s">
        <v>1019</v>
      </c>
      <c r="R10040">
        <v>3</v>
      </c>
      <c r="S10040">
        <v>2</v>
      </c>
      <c r="T10040" s="2" t="s">
        <v>29</v>
      </c>
      <c r="U10040" s="2" t="s">
        <v>10968</v>
      </c>
    </row>
    <row r="10041" spans="1:21">
      <c r="A10041">
        <v>60</v>
      </c>
      <c r="B10041" s="2" t="s">
        <v>40</v>
      </c>
      <c r="C10041" s="2" t="s">
        <v>41</v>
      </c>
      <c r="D10041" s="2" t="s">
        <v>32</v>
      </c>
      <c r="E10041">
        <v>44260</v>
      </c>
      <c r="F10041">
        <v>705</v>
      </c>
      <c r="G10041">
        <v>44338</v>
      </c>
      <c r="H10041" s="2" t="s">
        <v>33</v>
      </c>
      <c r="I10041" s="2" t="s">
        <v>58</v>
      </c>
      <c r="J10041">
        <v>2</v>
      </c>
      <c r="K10041" s="2" t="s">
        <v>25</v>
      </c>
      <c r="L10041">
        <v>0.38</v>
      </c>
      <c r="M10041">
        <v>218279</v>
      </c>
      <c r="N10041">
        <v>2</v>
      </c>
      <c r="O10041" s="2" t="s">
        <v>480</v>
      </c>
      <c r="P10041" s="2" t="s">
        <v>352</v>
      </c>
      <c r="Q10041" s="2" t="s">
        <v>191</v>
      </c>
      <c r="R10041">
        <v>0</v>
      </c>
      <c r="S10041">
        <v>2</v>
      </c>
      <c r="T10041" s="2" t="s">
        <v>29</v>
      </c>
      <c r="U10041" s="2" t="s">
        <v>10967</v>
      </c>
    </row>
    <row r="10042" spans="1:21">
      <c r="A10042">
        <v>35</v>
      </c>
      <c r="B10042" s="2" t="s">
        <v>30</v>
      </c>
      <c r="C10042" s="2" t="s">
        <v>21</v>
      </c>
      <c r="D10042" s="2" t="s">
        <v>22</v>
      </c>
      <c r="E10042">
        <v>56181</v>
      </c>
      <c r="F10042">
        <v>705</v>
      </c>
      <c r="G10042">
        <v>43419</v>
      </c>
      <c r="H10042" s="2" t="s">
        <v>43</v>
      </c>
      <c r="I10042" s="2" t="s">
        <v>24</v>
      </c>
      <c r="J10042">
        <v>8</v>
      </c>
      <c r="K10042" s="2" t="s">
        <v>59</v>
      </c>
      <c r="L10042">
        <v>0.42</v>
      </c>
      <c r="M10042">
        <v>38663</v>
      </c>
      <c r="N10042">
        <v>3</v>
      </c>
      <c r="O10042" s="2" t="s">
        <v>475</v>
      </c>
      <c r="P10042" s="2" t="s">
        <v>37</v>
      </c>
      <c r="Q10042" s="2" t="s">
        <v>297</v>
      </c>
      <c r="R10042">
        <v>4</v>
      </c>
      <c r="S10042">
        <v>0</v>
      </c>
      <c r="T10042" s="2" t="s">
        <v>29</v>
      </c>
      <c r="U10042" s="2" t="s">
        <v>10966</v>
      </c>
    </row>
    <row r="10043" spans="1:21">
      <c r="A10043">
        <v>44</v>
      </c>
      <c r="B10043" s="2" t="s">
        <v>20</v>
      </c>
      <c r="C10043" s="2" t="s">
        <v>82</v>
      </c>
      <c r="D10043" s="2" t="s">
        <v>32</v>
      </c>
      <c r="E10043">
        <v>94805</v>
      </c>
      <c r="F10043">
        <v>699</v>
      </c>
      <c r="G10043">
        <v>20125</v>
      </c>
      <c r="H10043" s="2" t="s">
        <v>33</v>
      </c>
      <c r="I10043" s="2" t="s">
        <v>24</v>
      </c>
      <c r="J10043">
        <v>4</v>
      </c>
      <c r="K10043" s="2" t="s">
        <v>35</v>
      </c>
      <c r="L10043">
        <v>0.17</v>
      </c>
      <c r="M10043">
        <v>199452</v>
      </c>
      <c r="N10043">
        <v>2</v>
      </c>
      <c r="O10043" s="2" t="s">
        <v>8108</v>
      </c>
      <c r="P10043" s="2" t="s">
        <v>234</v>
      </c>
      <c r="Q10043" s="2" t="s">
        <v>1073</v>
      </c>
      <c r="R10043">
        <v>0</v>
      </c>
      <c r="S10043">
        <v>2</v>
      </c>
      <c r="T10043" s="2" t="s">
        <v>81</v>
      </c>
      <c r="U10043" s="2" t="s">
        <v>10971</v>
      </c>
    </row>
    <row r="10044" spans="1:21">
      <c r="A10044">
        <v>22</v>
      </c>
      <c r="B10044" s="2" t="s">
        <v>30</v>
      </c>
      <c r="C10044" s="2" t="s">
        <v>41</v>
      </c>
      <c r="D10044" s="2" t="s">
        <v>22</v>
      </c>
      <c r="E10044">
        <v>56373</v>
      </c>
      <c r="F10044">
        <v>715</v>
      </c>
      <c r="G10044">
        <v>28950</v>
      </c>
      <c r="H10044" s="2" t="s">
        <v>43</v>
      </c>
      <c r="I10044" s="2" t="s">
        <v>34</v>
      </c>
      <c r="J10044">
        <v>18</v>
      </c>
      <c r="K10044" s="2" t="s">
        <v>59</v>
      </c>
      <c r="L10044">
        <v>0.16</v>
      </c>
      <c r="M10044">
        <v>171737</v>
      </c>
      <c r="N10044">
        <v>2</v>
      </c>
      <c r="O10044" s="2" t="s">
        <v>8109</v>
      </c>
      <c r="P10044" s="2" t="s">
        <v>337</v>
      </c>
      <c r="Q10044" s="2" t="s">
        <v>628</v>
      </c>
      <c r="R10044">
        <v>4</v>
      </c>
      <c r="S10044">
        <v>2</v>
      </c>
      <c r="T10044" s="2" t="s">
        <v>29</v>
      </c>
      <c r="U10044" s="2" t="s">
        <v>10969</v>
      </c>
    </row>
    <row r="10045" spans="1:21">
      <c r="A10045">
        <v>40</v>
      </c>
      <c r="B10045" s="2" t="s">
        <v>40</v>
      </c>
      <c r="C10045" s="2" t="s">
        <v>82</v>
      </c>
      <c r="D10045" s="2" t="s">
        <v>22</v>
      </c>
      <c r="E10045">
        <v>119958</v>
      </c>
      <c r="F10045">
        <v>755</v>
      </c>
      <c r="G10045">
        <v>10119</v>
      </c>
      <c r="H10045" s="2" t="s">
        <v>47</v>
      </c>
      <c r="I10045" s="2" t="s">
        <v>34</v>
      </c>
      <c r="J10045">
        <v>6</v>
      </c>
      <c r="K10045" s="2" t="s">
        <v>59</v>
      </c>
      <c r="L10045">
        <v>0.41</v>
      </c>
      <c r="M10045">
        <v>209161</v>
      </c>
      <c r="N10045">
        <v>2</v>
      </c>
      <c r="O10045" s="2" t="s">
        <v>8110</v>
      </c>
      <c r="P10045" s="2" t="s">
        <v>234</v>
      </c>
      <c r="Q10045" s="2" t="s">
        <v>209</v>
      </c>
      <c r="R10045">
        <v>2</v>
      </c>
      <c r="S10045">
        <v>1</v>
      </c>
      <c r="T10045" s="2" t="s">
        <v>81</v>
      </c>
      <c r="U10045" s="2" t="s">
        <v>10966</v>
      </c>
    </row>
    <row r="10046" spans="1:21">
      <c r="A10046">
        <v>46</v>
      </c>
      <c r="B10046" s="2" t="s">
        <v>30</v>
      </c>
      <c r="C10046" s="2" t="s">
        <v>41</v>
      </c>
      <c r="D10046" s="2" t="s">
        <v>69</v>
      </c>
      <c r="E10046">
        <v>69933.399999999994</v>
      </c>
      <c r="F10046">
        <v>602</v>
      </c>
      <c r="G10046">
        <v>35678</v>
      </c>
      <c r="H10046" s="2" t="s">
        <v>33</v>
      </c>
      <c r="I10046" s="2" t="s">
        <v>58</v>
      </c>
      <c r="J10046">
        <v>8</v>
      </c>
      <c r="K10046" s="2" t="s">
        <v>35</v>
      </c>
      <c r="L10046">
        <v>0.2</v>
      </c>
      <c r="M10046">
        <v>188894</v>
      </c>
      <c r="N10046">
        <v>4</v>
      </c>
      <c r="O10046" s="2" t="s">
        <v>3993</v>
      </c>
      <c r="P10046" s="2" t="s">
        <v>430</v>
      </c>
      <c r="Q10046" s="2" t="s">
        <v>592</v>
      </c>
      <c r="R10046">
        <v>2</v>
      </c>
      <c r="S10046">
        <v>0</v>
      </c>
      <c r="T10046" s="2" t="s">
        <v>29</v>
      </c>
      <c r="U10046" s="2" t="s">
        <v>10966</v>
      </c>
    </row>
    <row r="10047" spans="1:21">
      <c r="A10047">
        <v>37</v>
      </c>
      <c r="B10047" s="2" t="s">
        <v>30</v>
      </c>
      <c r="C10047" s="2" t="s">
        <v>82</v>
      </c>
      <c r="D10047" s="2" t="s">
        <v>69</v>
      </c>
      <c r="E10047">
        <v>69933.399999999994</v>
      </c>
      <c r="F10047">
        <v>682</v>
      </c>
      <c r="G10047">
        <v>34400</v>
      </c>
      <c r="H10047" s="2" t="s">
        <v>33</v>
      </c>
      <c r="I10047" s="2" t="s">
        <v>24</v>
      </c>
      <c r="J10047">
        <v>2</v>
      </c>
      <c r="K10047" s="2" t="s">
        <v>35</v>
      </c>
      <c r="L10047">
        <v>0.49</v>
      </c>
      <c r="M10047">
        <v>180233</v>
      </c>
      <c r="N10047">
        <v>3</v>
      </c>
      <c r="O10047" s="2" t="s">
        <v>6160</v>
      </c>
      <c r="P10047" s="2" t="s">
        <v>64</v>
      </c>
      <c r="Q10047" s="2" t="s">
        <v>850</v>
      </c>
      <c r="R10047">
        <v>4</v>
      </c>
      <c r="S10047">
        <v>2</v>
      </c>
      <c r="T10047" s="2" t="s">
        <v>81</v>
      </c>
      <c r="U10047" s="2" t="s">
        <v>10966</v>
      </c>
    </row>
    <row r="10048" spans="1:21">
      <c r="A10048">
        <v>65</v>
      </c>
      <c r="B10048" s="2" t="s">
        <v>30</v>
      </c>
      <c r="C10048" s="2" t="s">
        <v>82</v>
      </c>
      <c r="D10048" s="2" t="s">
        <v>22</v>
      </c>
      <c r="E10048">
        <v>57242</v>
      </c>
      <c r="F10048">
        <v>753</v>
      </c>
      <c r="G10048">
        <v>22220</v>
      </c>
      <c r="H10048" s="2" t="s">
        <v>23</v>
      </c>
      <c r="I10048" s="2" t="s">
        <v>34</v>
      </c>
      <c r="J10048">
        <v>7</v>
      </c>
      <c r="K10048" s="2" t="s">
        <v>48</v>
      </c>
      <c r="L10048">
        <v>0.47</v>
      </c>
      <c r="M10048">
        <v>268042</v>
      </c>
      <c r="N10048">
        <v>2</v>
      </c>
      <c r="O10048" s="2" t="s">
        <v>8111</v>
      </c>
      <c r="P10048" s="2" t="s">
        <v>430</v>
      </c>
      <c r="Q10048" s="2" t="s">
        <v>125</v>
      </c>
      <c r="R10048">
        <v>0</v>
      </c>
      <c r="S10048">
        <v>0</v>
      </c>
      <c r="T10048" s="2" t="s">
        <v>29</v>
      </c>
      <c r="U10048" s="2" t="s">
        <v>10967</v>
      </c>
    </row>
    <row r="10049" spans="1:21">
      <c r="A10049">
        <v>58</v>
      </c>
      <c r="B10049" s="2" t="s">
        <v>20</v>
      </c>
      <c r="C10049" s="2" t="s">
        <v>21</v>
      </c>
      <c r="D10049" s="2" t="s">
        <v>42</v>
      </c>
      <c r="E10049">
        <v>37748</v>
      </c>
      <c r="F10049">
        <v>686</v>
      </c>
      <c r="G10049">
        <v>30497</v>
      </c>
      <c r="H10049" s="2" t="s">
        <v>33</v>
      </c>
      <c r="I10049" s="2" t="s">
        <v>24</v>
      </c>
      <c r="J10049">
        <v>0</v>
      </c>
      <c r="K10049" s="2" t="s">
        <v>48</v>
      </c>
      <c r="L10049">
        <v>0.24</v>
      </c>
      <c r="M10049">
        <v>289343</v>
      </c>
      <c r="N10049">
        <v>4</v>
      </c>
      <c r="O10049" s="2" t="s">
        <v>8112</v>
      </c>
      <c r="P10049" s="2" t="s">
        <v>352</v>
      </c>
      <c r="Q10049" s="2" t="s">
        <v>145</v>
      </c>
      <c r="R10049">
        <v>0</v>
      </c>
      <c r="S10049">
        <v>1</v>
      </c>
      <c r="T10049" s="2" t="s">
        <v>29</v>
      </c>
      <c r="U10049" s="2" t="s">
        <v>10966</v>
      </c>
    </row>
    <row r="10050" spans="1:21">
      <c r="A10050">
        <v>41</v>
      </c>
      <c r="B10050" s="2" t="s">
        <v>40</v>
      </c>
      <c r="C10050" s="2" t="s">
        <v>31</v>
      </c>
      <c r="D10050" s="2" t="s">
        <v>42</v>
      </c>
      <c r="E10050">
        <v>22407</v>
      </c>
      <c r="F10050">
        <v>749</v>
      </c>
      <c r="G10050">
        <v>17509</v>
      </c>
      <c r="H10050" s="2" t="s">
        <v>23</v>
      </c>
      <c r="I10050" s="2" t="s">
        <v>58</v>
      </c>
      <c r="J10050">
        <v>4</v>
      </c>
      <c r="K10050" s="2" t="s">
        <v>48</v>
      </c>
      <c r="L10050">
        <v>0.18</v>
      </c>
      <c r="M10050">
        <v>99902</v>
      </c>
      <c r="N10050">
        <v>4</v>
      </c>
      <c r="O10050" s="2" t="s">
        <v>8113</v>
      </c>
      <c r="P10050" s="2" t="s">
        <v>90</v>
      </c>
      <c r="Q10050" s="2" t="s">
        <v>62</v>
      </c>
      <c r="R10050">
        <v>3</v>
      </c>
      <c r="S10050">
        <v>2</v>
      </c>
      <c r="T10050" s="2" t="s">
        <v>29</v>
      </c>
      <c r="U10050" s="2" t="s">
        <v>10966</v>
      </c>
    </row>
    <row r="10051" spans="1:21">
      <c r="A10051">
        <v>43</v>
      </c>
      <c r="B10051" s="2" t="s">
        <v>20</v>
      </c>
      <c r="C10051" s="2" t="s">
        <v>21</v>
      </c>
      <c r="D10051" s="2" t="s">
        <v>42</v>
      </c>
      <c r="E10051">
        <v>47846</v>
      </c>
      <c r="F10051">
        <v>614</v>
      </c>
      <c r="G10051">
        <v>49974</v>
      </c>
      <c r="H10051" s="2" t="s">
        <v>43</v>
      </c>
      <c r="I10051" s="2" t="s">
        <v>34</v>
      </c>
      <c r="J10051">
        <v>8</v>
      </c>
      <c r="K10051" s="2" t="s">
        <v>59</v>
      </c>
      <c r="L10051">
        <v>0.18</v>
      </c>
      <c r="M10051">
        <v>159741.5</v>
      </c>
      <c r="N10051">
        <v>2</v>
      </c>
      <c r="O10051" s="2" t="s">
        <v>8114</v>
      </c>
      <c r="P10051" s="2" t="s">
        <v>71</v>
      </c>
      <c r="Q10051" s="2" t="s">
        <v>1019</v>
      </c>
      <c r="R10051">
        <v>4</v>
      </c>
      <c r="S10051">
        <v>1</v>
      </c>
      <c r="T10051" s="2" t="s">
        <v>29</v>
      </c>
      <c r="U10051" s="2" t="s">
        <v>10966</v>
      </c>
    </row>
    <row r="10052" spans="1:21">
      <c r="A10052">
        <v>65</v>
      </c>
      <c r="B10052" s="2" t="s">
        <v>20</v>
      </c>
      <c r="C10052" s="2" t="s">
        <v>31</v>
      </c>
      <c r="D10052" s="2" t="s">
        <v>22</v>
      </c>
      <c r="E10052">
        <v>71069</v>
      </c>
      <c r="F10052">
        <v>706</v>
      </c>
      <c r="G10052">
        <v>27450.01</v>
      </c>
      <c r="H10052" s="2" t="s">
        <v>43</v>
      </c>
      <c r="I10052" s="2" t="s">
        <v>34</v>
      </c>
      <c r="J10052">
        <v>13</v>
      </c>
      <c r="K10052" s="2" t="s">
        <v>59</v>
      </c>
      <c r="L10052">
        <v>0.33</v>
      </c>
      <c r="M10052">
        <v>241062</v>
      </c>
      <c r="N10052">
        <v>3</v>
      </c>
      <c r="O10052" s="2" t="s">
        <v>4653</v>
      </c>
      <c r="P10052" s="2" t="s">
        <v>137</v>
      </c>
      <c r="Q10052" s="2" t="s">
        <v>343</v>
      </c>
      <c r="R10052">
        <v>2</v>
      </c>
      <c r="S10052">
        <v>2</v>
      </c>
      <c r="T10052" s="2" t="s">
        <v>39</v>
      </c>
      <c r="U10052" s="2" t="s">
        <v>10969</v>
      </c>
    </row>
    <row r="10053" spans="1:21">
      <c r="A10053">
        <v>35</v>
      </c>
      <c r="B10053" s="2" t="s">
        <v>20</v>
      </c>
      <c r="C10053" s="2" t="s">
        <v>31</v>
      </c>
      <c r="D10053" s="2" t="s">
        <v>69</v>
      </c>
      <c r="E10053">
        <v>61205</v>
      </c>
      <c r="F10053">
        <v>704</v>
      </c>
      <c r="G10053">
        <v>25841</v>
      </c>
      <c r="H10053" s="2" t="s">
        <v>47</v>
      </c>
      <c r="I10053" s="2" t="s">
        <v>34</v>
      </c>
      <c r="J10053">
        <v>10</v>
      </c>
      <c r="K10053" s="2" t="s">
        <v>25</v>
      </c>
      <c r="L10053">
        <v>0.49</v>
      </c>
      <c r="M10053">
        <v>187916</v>
      </c>
      <c r="N10053">
        <v>4</v>
      </c>
      <c r="O10053" s="2" t="s">
        <v>8115</v>
      </c>
      <c r="P10053" s="2" t="s">
        <v>234</v>
      </c>
      <c r="Q10053" s="2" t="s">
        <v>546</v>
      </c>
      <c r="R10053">
        <v>2</v>
      </c>
      <c r="S10053">
        <v>2</v>
      </c>
      <c r="T10053" s="2" t="s">
        <v>29</v>
      </c>
      <c r="U10053" s="2" t="s">
        <v>10966</v>
      </c>
    </row>
    <row r="10054" spans="1:21">
      <c r="A10054">
        <v>29</v>
      </c>
      <c r="B10054" s="2" t="s">
        <v>40</v>
      </c>
      <c r="C10054" s="2" t="s">
        <v>41</v>
      </c>
      <c r="D10054" s="2" t="s">
        <v>22</v>
      </c>
      <c r="E10054">
        <v>69933.399999999994</v>
      </c>
      <c r="F10054">
        <v>660</v>
      </c>
      <c r="G10054">
        <v>42165</v>
      </c>
      <c r="H10054" s="2" t="s">
        <v>43</v>
      </c>
      <c r="I10054" s="2" t="s">
        <v>58</v>
      </c>
      <c r="J10054">
        <v>2</v>
      </c>
      <c r="K10054" s="2" t="s">
        <v>25</v>
      </c>
      <c r="L10054">
        <v>0.34</v>
      </c>
      <c r="M10054">
        <v>159741.5</v>
      </c>
      <c r="N10054">
        <v>1</v>
      </c>
      <c r="O10054" s="2" t="s">
        <v>405</v>
      </c>
      <c r="P10054" s="2" t="s">
        <v>144</v>
      </c>
      <c r="Q10054" s="2" t="s">
        <v>85</v>
      </c>
      <c r="R10054">
        <v>2</v>
      </c>
      <c r="S10054">
        <v>1</v>
      </c>
      <c r="T10054" s="2" t="s">
        <v>29</v>
      </c>
      <c r="U10054" s="2" t="s">
        <v>10966</v>
      </c>
    </row>
    <row r="10055" spans="1:21">
      <c r="A10055">
        <v>52</v>
      </c>
      <c r="B10055" s="2" t="s">
        <v>30</v>
      </c>
      <c r="C10055" s="2" t="s">
        <v>31</v>
      </c>
      <c r="D10055" s="2" t="s">
        <v>32</v>
      </c>
      <c r="E10055">
        <v>64436</v>
      </c>
      <c r="F10055">
        <v>603</v>
      </c>
      <c r="G10055">
        <v>27450.01</v>
      </c>
      <c r="H10055" s="2" t="s">
        <v>43</v>
      </c>
      <c r="I10055" s="2" t="s">
        <v>34</v>
      </c>
      <c r="J10055">
        <v>16</v>
      </c>
      <c r="K10055" s="2" t="s">
        <v>35</v>
      </c>
      <c r="L10055">
        <v>0.27</v>
      </c>
      <c r="M10055">
        <v>159741.5</v>
      </c>
      <c r="N10055">
        <v>0</v>
      </c>
      <c r="O10055" s="2" t="s">
        <v>8116</v>
      </c>
      <c r="P10055" s="2" t="s">
        <v>166</v>
      </c>
      <c r="Q10055" s="2" t="s">
        <v>481</v>
      </c>
      <c r="R10055">
        <v>1</v>
      </c>
      <c r="S10055">
        <v>0</v>
      </c>
      <c r="T10055" s="2" t="s">
        <v>29</v>
      </c>
      <c r="U10055" s="2" t="s">
        <v>10966</v>
      </c>
    </row>
    <row r="10056" spans="1:21">
      <c r="A10056">
        <v>36</v>
      </c>
      <c r="B10056" s="2" t="s">
        <v>30</v>
      </c>
      <c r="C10056" s="2" t="s">
        <v>82</v>
      </c>
      <c r="D10056" s="2" t="s">
        <v>69</v>
      </c>
      <c r="E10056">
        <v>78798</v>
      </c>
      <c r="F10056">
        <v>722</v>
      </c>
      <c r="G10056">
        <v>39885</v>
      </c>
      <c r="H10056" s="2" t="s">
        <v>33</v>
      </c>
      <c r="I10056" s="2" t="s">
        <v>58</v>
      </c>
      <c r="J10056">
        <v>15</v>
      </c>
      <c r="K10056" s="2" t="s">
        <v>48</v>
      </c>
      <c r="L10056">
        <v>0.37</v>
      </c>
      <c r="M10056">
        <v>269389</v>
      </c>
      <c r="N10056">
        <v>4</v>
      </c>
      <c r="O10056" s="2" t="s">
        <v>8117</v>
      </c>
      <c r="P10056" s="2" t="s">
        <v>137</v>
      </c>
      <c r="Q10056" s="2" t="s">
        <v>369</v>
      </c>
      <c r="R10056">
        <v>4</v>
      </c>
      <c r="S10056">
        <v>0</v>
      </c>
      <c r="T10056" s="2" t="s">
        <v>29</v>
      </c>
      <c r="U10056" s="2" t="s">
        <v>10969</v>
      </c>
    </row>
    <row r="10057" spans="1:21">
      <c r="A10057">
        <v>59</v>
      </c>
      <c r="B10057" s="2" t="s">
        <v>40</v>
      </c>
      <c r="C10057" s="2" t="s">
        <v>21</v>
      </c>
      <c r="D10057" s="2" t="s">
        <v>69</v>
      </c>
      <c r="E10057">
        <v>36555</v>
      </c>
      <c r="F10057">
        <v>699</v>
      </c>
      <c r="G10057">
        <v>27450.01</v>
      </c>
      <c r="H10057" s="2" t="s">
        <v>23</v>
      </c>
      <c r="I10057" s="2" t="s">
        <v>58</v>
      </c>
      <c r="J10057">
        <v>10</v>
      </c>
      <c r="K10057" s="2" t="s">
        <v>25</v>
      </c>
      <c r="L10057">
        <v>0.56000000000000005</v>
      </c>
      <c r="M10057">
        <v>80926</v>
      </c>
      <c r="N10057">
        <v>3</v>
      </c>
      <c r="O10057" s="2" t="s">
        <v>66</v>
      </c>
      <c r="P10057" s="2" t="s">
        <v>166</v>
      </c>
      <c r="Q10057" s="2" t="s">
        <v>1084</v>
      </c>
      <c r="R10057">
        <v>2</v>
      </c>
      <c r="S10057">
        <v>2</v>
      </c>
      <c r="T10057" s="2" t="s">
        <v>29</v>
      </c>
      <c r="U10057" s="2" t="s">
        <v>10966</v>
      </c>
    </row>
    <row r="10058" spans="1:21">
      <c r="A10058">
        <v>58</v>
      </c>
      <c r="B10058" s="2" t="s">
        <v>20</v>
      </c>
      <c r="C10058" s="2" t="s">
        <v>31</v>
      </c>
      <c r="D10058" s="2" t="s">
        <v>69</v>
      </c>
      <c r="E10058">
        <v>73143</v>
      </c>
      <c r="F10058">
        <v>722</v>
      </c>
      <c r="G10058">
        <v>27450.01</v>
      </c>
      <c r="H10058" s="2" t="s">
        <v>33</v>
      </c>
      <c r="I10058" s="2" t="s">
        <v>34</v>
      </c>
      <c r="J10058">
        <v>4</v>
      </c>
      <c r="K10058" s="2" t="s">
        <v>25</v>
      </c>
      <c r="L10058">
        <v>0.42</v>
      </c>
      <c r="M10058">
        <v>28650</v>
      </c>
      <c r="N10058">
        <v>2</v>
      </c>
      <c r="O10058" s="2" t="s">
        <v>8118</v>
      </c>
      <c r="P10058" s="2" t="s">
        <v>289</v>
      </c>
      <c r="Q10058" s="2" t="s">
        <v>254</v>
      </c>
      <c r="R10058">
        <v>1</v>
      </c>
      <c r="S10058">
        <v>0</v>
      </c>
      <c r="T10058" s="2" t="s">
        <v>29</v>
      </c>
      <c r="U10058" s="2" t="s">
        <v>10967</v>
      </c>
    </row>
    <row r="10059" spans="1:21">
      <c r="A10059">
        <v>64</v>
      </c>
      <c r="B10059" s="2" t="s">
        <v>40</v>
      </c>
      <c r="C10059" s="2" t="s">
        <v>41</v>
      </c>
      <c r="D10059" s="2" t="s">
        <v>22</v>
      </c>
      <c r="E10059">
        <v>102629</v>
      </c>
      <c r="F10059">
        <v>778</v>
      </c>
      <c r="G10059">
        <v>34298</v>
      </c>
      <c r="H10059" s="2" t="s">
        <v>47</v>
      </c>
      <c r="I10059" s="2" t="s">
        <v>58</v>
      </c>
      <c r="J10059">
        <v>8</v>
      </c>
      <c r="K10059" s="2" t="s">
        <v>35</v>
      </c>
      <c r="L10059">
        <v>0.17</v>
      </c>
      <c r="M10059">
        <v>161964</v>
      </c>
      <c r="N10059">
        <v>1</v>
      </c>
      <c r="O10059" s="2" t="s">
        <v>3877</v>
      </c>
      <c r="P10059" s="2" t="s">
        <v>352</v>
      </c>
      <c r="Q10059" s="2" t="s">
        <v>191</v>
      </c>
      <c r="R10059">
        <v>2</v>
      </c>
      <c r="S10059">
        <v>1</v>
      </c>
      <c r="T10059" s="2" t="s">
        <v>29</v>
      </c>
      <c r="U10059" s="2" t="s">
        <v>10967</v>
      </c>
    </row>
    <row r="10060" spans="1:21">
      <c r="A10060">
        <v>45</v>
      </c>
      <c r="B10060" s="2" t="s">
        <v>20</v>
      </c>
      <c r="C10060" s="2" t="s">
        <v>21</v>
      </c>
      <c r="D10060" s="2" t="s">
        <v>32</v>
      </c>
      <c r="E10060">
        <v>69933.399999999994</v>
      </c>
      <c r="F10060">
        <v>764</v>
      </c>
      <c r="G10060">
        <v>26167</v>
      </c>
      <c r="H10060" s="2" t="s">
        <v>33</v>
      </c>
      <c r="I10060" s="2" t="s">
        <v>34</v>
      </c>
      <c r="J10060">
        <v>7</v>
      </c>
      <c r="K10060" s="2" t="s">
        <v>35</v>
      </c>
      <c r="L10060">
        <v>0.45</v>
      </c>
      <c r="M10060">
        <v>250724</v>
      </c>
      <c r="N10060">
        <v>2</v>
      </c>
      <c r="O10060" s="2" t="s">
        <v>321</v>
      </c>
      <c r="P10060" s="2" t="s">
        <v>64</v>
      </c>
      <c r="Q10060" s="2" t="s">
        <v>122</v>
      </c>
      <c r="R10060">
        <v>2</v>
      </c>
      <c r="S10060">
        <v>0</v>
      </c>
      <c r="T10060" s="2" t="s">
        <v>29</v>
      </c>
      <c r="U10060" s="2" t="s">
        <v>10966</v>
      </c>
    </row>
    <row r="10061" spans="1:21">
      <c r="A10061">
        <v>43</v>
      </c>
      <c r="B10061" s="2" t="s">
        <v>40</v>
      </c>
      <c r="C10061" s="2" t="s">
        <v>31</v>
      </c>
      <c r="D10061" s="2" t="s">
        <v>22</v>
      </c>
      <c r="E10061">
        <v>114679</v>
      </c>
      <c r="F10061">
        <v>777</v>
      </c>
      <c r="G10061">
        <v>38470</v>
      </c>
      <c r="H10061" s="2" t="s">
        <v>33</v>
      </c>
      <c r="I10061" s="2" t="s">
        <v>34</v>
      </c>
      <c r="J10061">
        <v>5</v>
      </c>
      <c r="K10061" s="2" t="s">
        <v>59</v>
      </c>
      <c r="L10061">
        <v>0.13</v>
      </c>
      <c r="M10061">
        <v>274485</v>
      </c>
      <c r="N10061">
        <v>3</v>
      </c>
      <c r="O10061" s="2" t="s">
        <v>8119</v>
      </c>
      <c r="P10061" s="2" t="s">
        <v>116</v>
      </c>
      <c r="Q10061" s="2" t="s">
        <v>295</v>
      </c>
      <c r="R10061">
        <v>3</v>
      </c>
      <c r="S10061">
        <v>1</v>
      </c>
      <c r="T10061" s="2" t="s">
        <v>39</v>
      </c>
      <c r="U10061" s="2" t="s">
        <v>10966</v>
      </c>
    </row>
    <row r="10062" spans="1:21">
      <c r="A10062">
        <v>42</v>
      </c>
      <c r="B10062" s="2" t="s">
        <v>40</v>
      </c>
      <c r="C10062" s="2" t="s">
        <v>41</v>
      </c>
      <c r="D10062" s="2" t="s">
        <v>32</v>
      </c>
      <c r="E10062">
        <v>81561</v>
      </c>
      <c r="F10062">
        <v>666</v>
      </c>
      <c r="G10062">
        <v>32258</v>
      </c>
      <c r="H10062" s="2" t="s">
        <v>23</v>
      </c>
      <c r="I10062" s="2" t="s">
        <v>34</v>
      </c>
      <c r="J10062">
        <v>17</v>
      </c>
      <c r="K10062" s="2" t="s">
        <v>35</v>
      </c>
      <c r="L10062">
        <v>0.39</v>
      </c>
      <c r="M10062">
        <v>153847</v>
      </c>
      <c r="N10062">
        <v>2</v>
      </c>
      <c r="O10062" s="2" t="s">
        <v>8120</v>
      </c>
      <c r="P10062" s="2" t="s">
        <v>71</v>
      </c>
      <c r="Q10062" s="2" t="s">
        <v>361</v>
      </c>
      <c r="R10062">
        <v>4</v>
      </c>
      <c r="S10062">
        <v>1</v>
      </c>
      <c r="T10062" s="2" t="s">
        <v>29</v>
      </c>
      <c r="U10062" s="2" t="s">
        <v>10966</v>
      </c>
    </row>
    <row r="10063" spans="1:21">
      <c r="A10063">
        <v>63</v>
      </c>
      <c r="B10063" s="2" t="s">
        <v>20</v>
      </c>
      <c r="C10063" s="2" t="s">
        <v>82</v>
      </c>
      <c r="D10063" s="2" t="s">
        <v>22</v>
      </c>
      <c r="E10063">
        <v>96944</v>
      </c>
      <c r="F10063">
        <v>687</v>
      </c>
      <c r="G10063">
        <v>27450.01</v>
      </c>
      <c r="H10063" s="2" t="s">
        <v>23</v>
      </c>
      <c r="I10063" s="2" t="s">
        <v>24</v>
      </c>
      <c r="J10063">
        <v>19</v>
      </c>
      <c r="K10063" s="2" t="s">
        <v>25</v>
      </c>
      <c r="L10063">
        <v>0.52</v>
      </c>
      <c r="M10063">
        <v>245835</v>
      </c>
      <c r="N10063">
        <v>0</v>
      </c>
      <c r="O10063" s="2" t="s">
        <v>8121</v>
      </c>
      <c r="P10063" s="2" t="s">
        <v>119</v>
      </c>
      <c r="Q10063" s="2" t="s">
        <v>191</v>
      </c>
      <c r="R10063">
        <v>0</v>
      </c>
      <c r="S10063">
        <v>0</v>
      </c>
      <c r="T10063" s="2" t="s">
        <v>29</v>
      </c>
      <c r="U10063" s="2" t="s">
        <v>10966</v>
      </c>
    </row>
    <row r="10064" spans="1:21">
      <c r="A10064">
        <v>20</v>
      </c>
      <c r="B10064" s="2" t="s">
        <v>30</v>
      </c>
      <c r="C10064" s="2" t="s">
        <v>41</v>
      </c>
      <c r="D10064" s="2" t="s">
        <v>42</v>
      </c>
      <c r="E10064">
        <v>88850</v>
      </c>
      <c r="F10064">
        <v>672</v>
      </c>
      <c r="G10064">
        <v>8366</v>
      </c>
      <c r="H10064" s="2" t="s">
        <v>43</v>
      </c>
      <c r="I10064" s="2" t="s">
        <v>24</v>
      </c>
      <c r="J10064">
        <v>0</v>
      </c>
      <c r="K10064" s="2" t="s">
        <v>59</v>
      </c>
      <c r="L10064">
        <v>0.53</v>
      </c>
      <c r="M10064">
        <v>58550</v>
      </c>
      <c r="N10064">
        <v>2</v>
      </c>
      <c r="O10064" s="2" t="s">
        <v>8122</v>
      </c>
      <c r="P10064" s="2" t="s">
        <v>163</v>
      </c>
      <c r="Q10064" s="2" t="s">
        <v>954</v>
      </c>
      <c r="R10064">
        <v>0</v>
      </c>
      <c r="S10064">
        <v>0</v>
      </c>
      <c r="T10064" s="2" t="s">
        <v>39</v>
      </c>
      <c r="U10064" s="2" t="s">
        <v>10966</v>
      </c>
    </row>
    <row r="10065" spans="1:21">
      <c r="A10065">
        <v>18</v>
      </c>
      <c r="B10065" s="2" t="s">
        <v>30</v>
      </c>
      <c r="C10065" s="2" t="s">
        <v>21</v>
      </c>
      <c r="D10065" s="2" t="s">
        <v>22</v>
      </c>
      <c r="E10065">
        <v>93746</v>
      </c>
      <c r="F10065">
        <v>684</v>
      </c>
      <c r="G10065">
        <v>14545</v>
      </c>
      <c r="H10065" s="2" t="s">
        <v>23</v>
      </c>
      <c r="I10065" s="2" t="s">
        <v>34</v>
      </c>
      <c r="J10065">
        <v>17</v>
      </c>
      <c r="K10065" s="2" t="s">
        <v>59</v>
      </c>
      <c r="L10065">
        <v>0.45</v>
      </c>
      <c r="M10065">
        <v>180565</v>
      </c>
      <c r="N10065">
        <v>0</v>
      </c>
      <c r="O10065" s="2" t="s">
        <v>7469</v>
      </c>
      <c r="P10065" s="2" t="s">
        <v>124</v>
      </c>
      <c r="Q10065" s="2" t="s">
        <v>317</v>
      </c>
      <c r="R10065">
        <v>2</v>
      </c>
      <c r="S10065">
        <v>0</v>
      </c>
      <c r="T10065" s="2" t="s">
        <v>39</v>
      </c>
      <c r="U10065" s="2" t="s">
        <v>10969</v>
      </c>
    </row>
    <row r="10066" spans="1:21">
      <c r="A10066">
        <v>27</v>
      </c>
      <c r="B10066" s="2" t="s">
        <v>20</v>
      </c>
      <c r="C10066" s="2" t="s">
        <v>31</v>
      </c>
      <c r="D10066" s="2" t="s">
        <v>42</v>
      </c>
      <c r="E10066">
        <v>69933.399999999994</v>
      </c>
      <c r="F10066">
        <v>646</v>
      </c>
      <c r="G10066">
        <v>23962</v>
      </c>
      <c r="H10066" s="2" t="s">
        <v>23</v>
      </c>
      <c r="I10066" s="2" t="s">
        <v>34</v>
      </c>
      <c r="J10066">
        <v>2</v>
      </c>
      <c r="K10066" s="2" t="s">
        <v>35</v>
      </c>
      <c r="L10066">
        <v>0.21</v>
      </c>
      <c r="M10066">
        <v>141192</v>
      </c>
      <c r="N10066">
        <v>4</v>
      </c>
      <c r="O10066" s="2" t="s">
        <v>533</v>
      </c>
      <c r="P10066" s="2" t="s">
        <v>98</v>
      </c>
      <c r="Q10066" s="2" t="s">
        <v>392</v>
      </c>
      <c r="R10066">
        <v>3</v>
      </c>
      <c r="S10066">
        <v>0</v>
      </c>
      <c r="T10066" s="2" t="s">
        <v>39</v>
      </c>
      <c r="U10066" s="2" t="s">
        <v>10966</v>
      </c>
    </row>
    <row r="10067" spans="1:21">
      <c r="A10067">
        <v>48</v>
      </c>
      <c r="B10067" s="2" t="s">
        <v>40</v>
      </c>
      <c r="C10067" s="2" t="s">
        <v>82</v>
      </c>
      <c r="D10067" s="2" t="s">
        <v>22</v>
      </c>
      <c r="E10067">
        <v>69933.399999999994</v>
      </c>
      <c r="F10067">
        <v>606</v>
      </c>
      <c r="G10067">
        <v>40357</v>
      </c>
      <c r="H10067" s="2" t="s">
        <v>33</v>
      </c>
      <c r="I10067" s="2" t="s">
        <v>24</v>
      </c>
      <c r="J10067">
        <v>4</v>
      </c>
      <c r="K10067" s="2" t="s">
        <v>25</v>
      </c>
      <c r="L10067">
        <v>0.27</v>
      </c>
      <c r="M10067">
        <v>278929</v>
      </c>
      <c r="N10067">
        <v>0</v>
      </c>
      <c r="O10067" s="2" t="s">
        <v>5081</v>
      </c>
      <c r="P10067" s="2" t="s">
        <v>101</v>
      </c>
      <c r="Q10067" s="2" t="s">
        <v>85</v>
      </c>
      <c r="R10067">
        <v>1</v>
      </c>
      <c r="S10067">
        <v>0</v>
      </c>
      <c r="T10067" s="2" t="s">
        <v>29</v>
      </c>
      <c r="U10067" s="2" t="s">
        <v>10966</v>
      </c>
    </row>
    <row r="10068" spans="1:21">
      <c r="A10068">
        <v>53</v>
      </c>
      <c r="B10068" s="2" t="s">
        <v>40</v>
      </c>
      <c r="C10068" s="2" t="s">
        <v>41</v>
      </c>
      <c r="D10068" s="2" t="s">
        <v>69</v>
      </c>
      <c r="E10068">
        <v>76812</v>
      </c>
      <c r="F10068">
        <v>616</v>
      </c>
      <c r="G10068">
        <v>27450.01</v>
      </c>
      <c r="H10068" s="2" t="s">
        <v>47</v>
      </c>
      <c r="I10068" s="2" t="s">
        <v>58</v>
      </c>
      <c r="J10068">
        <v>16</v>
      </c>
      <c r="K10068" s="2" t="s">
        <v>59</v>
      </c>
      <c r="L10068">
        <v>0.12</v>
      </c>
      <c r="M10068">
        <v>278624</v>
      </c>
      <c r="N10068">
        <v>0</v>
      </c>
      <c r="O10068" s="2" t="s">
        <v>1147</v>
      </c>
      <c r="P10068" s="2" t="s">
        <v>207</v>
      </c>
      <c r="Q10068" s="2" t="s">
        <v>91</v>
      </c>
      <c r="R10068">
        <v>2</v>
      </c>
      <c r="S10068">
        <v>2</v>
      </c>
      <c r="T10068" s="2" t="s">
        <v>39</v>
      </c>
      <c r="U10068" s="2" t="s">
        <v>10969</v>
      </c>
    </row>
    <row r="10069" spans="1:21">
      <c r="A10069">
        <v>59</v>
      </c>
      <c r="B10069" s="2" t="s">
        <v>20</v>
      </c>
      <c r="C10069" s="2" t="s">
        <v>21</v>
      </c>
      <c r="D10069" s="2" t="s">
        <v>32</v>
      </c>
      <c r="E10069">
        <v>102424</v>
      </c>
      <c r="F10069">
        <v>630</v>
      </c>
      <c r="G10069">
        <v>48530</v>
      </c>
      <c r="H10069" s="2" t="s">
        <v>23</v>
      </c>
      <c r="I10069" s="2" t="s">
        <v>58</v>
      </c>
      <c r="J10069">
        <v>16</v>
      </c>
      <c r="K10069" s="2" t="s">
        <v>35</v>
      </c>
      <c r="L10069">
        <v>0.51</v>
      </c>
      <c r="M10069">
        <v>182475</v>
      </c>
      <c r="N10069">
        <v>2</v>
      </c>
      <c r="O10069" s="2" t="s">
        <v>8123</v>
      </c>
      <c r="P10069" s="2" t="s">
        <v>27</v>
      </c>
      <c r="Q10069" s="2" t="s">
        <v>384</v>
      </c>
      <c r="R10069">
        <v>3</v>
      </c>
      <c r="S10069">
        <v>1</v>
      </c>
      <c r="T10069" s="2" t="s">
        <v>81</v>
      </c>
      <c r="U10069" s="2" t="s">
        <v>10966</v>
      </c>
    </row>
    <row r="10070" spans="1:21">
      <c r="A10070">
        <v>38</v>
      </c>
      <c r="B10070" s="2" t="s">
        <v>20</v>
      </c>
      <c r="C10070" s="2" t="s">
        <v>31</v>
      </c>
      <c r="D10070" s="2" t="s">
        <v>69</v>
      </c>
      <c r="E10070">
        <v>69851</v>
      </c>
      <c r="F10070">
        <v>734</v>
      </c>
      <c r="G10070">
        <v>29004</v>
      </c>
      <c r="H10070" s="2" t="s">
        <v>43</v>
      </c>
      <c r="I10070" s="2" t="s">
        <v>24</v>
      </c>
      <c r="J10070">
        <v>2</v>
      </c>
      <c r="K10070" s="2" t="s">
        <v>48</v>
      </c>
      <c r="L10070">
        <v>0.45</v>
      </c>
      <c r="M10070">
        <v>107304</v>
      </c>
      <c r="N10070">
        <v>2</v>
      </c>
      <c r="O10070" s="2" t="s">
        <v>8124</v>
      </c>
      <c r="P10070" s="2" t="s">
        <v>27</v>
      </c>
      <c r="Q10070" s="2" t="s">
        <v>267</v>
      </c>
      <c r="R10070">
        <v>2</v>
      </c>
      <c r="S10070">
        <v>1</v>
      </c>
      <c r="T10070" s="2" t="s">
        <v>81</v>
      </c>
      <c r="U10070" s="2" t="s">
        <v>10966</v>
      </c>
    </row>
    <row r="10071" spans="1:21">
      <c r="A10071">
        <v>29</v>
      </c>
      <c r="B10071" s="2" t="s">
        <v>40</v>
      </c>
      <c r="C10071" s="2" t="s">
        <v>82</v>
      </c>
      <c r="D10071" s="2" t="s">
        <v>69</v>
      </c>
      <c r="E10071">
        <v>25943</v>
      </c>
      <c r="F10071">
        <v>776</v>
      </c>
      <c r="G10071">
        <v>18374</v>
      </c>
      <c r="H10071" s="2" t="s">
        <v>43</v>
      </c>
      <c r="I10071" s="2" t="s">
        <v>34</v>
      </c>
      <c r="J10071">
        <v>18</v>
      </c>
      <c r="K10071" s="2" t="s">
        <v>59</v>
      </c>
      <c r="L10071">
        <v>0.16</v>
      </c>
      <c r="M10071">
        <v>140910</v>
      </c>
      <c r="N10071">
        <v>1</v>
      </c>
      <c r="O10071" s="2" t="s">
        <v>8125</v>
      </c>
      <c r="P10071" s="2" t="s">
        <v>169</v>
      </c>
      <c r="Q10071" s="2" t="s">
        <v>75</v>
      </c>
      <c r="R10071">
        <v>2</v>
      </c>
      <c r="S10071">
        <v>2</v>
      </c>
      <c r="T10071" s="2" t="s">
        <v>29</v>
      </c>
      <c r="U10071" s="2" t="s">
        <v>10970</v>
      </c>
    </row>
    <row r="10072" spans="1:21">
      <c r="A10072">
        <v>35</v>
      </c>
      <c r="B10072" s="2" t="s">
        <v>30</v>
      </c>
      <c r="C10072" s="2" t="s">
        <v>82</v>
      </c>
      <c r="D10072" s="2" t="s">
        <v>69</v>
      </c>
      <c r="E10072">
        <v>109627</v>
      </c>
      <c r="F10072">
        <v>755</v>
      </c>
      <c r="G10072">
        <v>6719</v>
      </c>
      <c r="H10072" s="2" t="s">
        <v>47</v>
      </c>
      <c r="I10072" s="2" t="s">
        <v>24</v>
      </c>
      <c r="J10072">
        <v>18</v>
      </c>
      <c r="K10072" s="2" t="s">
        <v>48</v>
      </c>
      <c r="L10072">
        <v>0.12</v>
      </c>
      <c r="M10072">
        <v>234497</v>
      </c>
      <c r="N10072">
        <v>2</v>
      </c>
      <c r="O10072" s="2" t="s">
        <v>1595</v>
      </c>
      <c r="P10072" s="2" t="s">
        <v>197</v>
      </c>
      <c r="Q10072" s="2" t="s">
        <v>886</v>
      </c>
      <c r="R10072">
        <v>3</v>
      </c>
      <c r="S10072">
        <v>0</v>
      </c>
      <c r="T10072" s="2" t="s">
        <v>29</v>
      </c>
      <c r="U10072" s="2" t="s">
        <v>10968</v>
      </c>
    </row>
    <row r="10073" spans="1:21">
      <c r="A10073">
        <v>50</v>
      </c>
      <c r="B10073" s="2" t="s">
        <v>20</v>
      </c>
      <c r="C10073" s="2" t="s">
        <v>82</v>
      </c>
      <c r="D10073" s="2" t="s">
        <v>32</v>
      </c>
      <c r="E10073">
        <v>25950</v>
      </c>
      <c r="F10073">
        <v>701</v>
      </c>
      <c r="G10073">
        <v>29634</v>
      </c>
      <c r="H10073" s="2" t="s">
        <v>43</v>
      </c>
      <c r="I10073" s="2" t="s">
        <v>58</v>
      </c>
      <c r="J10073">
        <v>9</v>
      </c>
      <c r="K10073" s="2" t="s">
        <v>25</v>
      </c>
      <c r="L10073">
        <v>0.44</v>
      </c>
      <c r="M10073">
        <v>159741.5</v>
      </c>
      <c r="N10073">
        <v>4</v>
      </c>
      <c r="O10073" s="2" t="s">
        <v>1089</v>
      </c>
      <c r="P10073" s="2" t="s">
        <v>382</v>
      </c>
      <c r="Q10073" s="2" t="s">
        <v>230</v>
      </c>
      <c r="R10073">
        <v>1</v>
      </c>
      <c r="S10073">
        <v>1</v>
      </c>
      <c r="T10073" s="2" t="s">
        <v>29</v>
      </c>
      <c r="U10073" s="2" t="s">
        <v>10967</v>
      </c>
    </row>
    <row r="10074" spans="1:21">
      <c r="A10074">
        <v>29</v>
      </c>
      <c r="B10074" s="2" t="s">
        <v>40</v>
      </c>
      <c r="C10074" s="2" t="s">
        <v>82</v>
      </c>
      <c r="D10074" s="2" t="s">
        <v>69</v>
      </c>
      <c r="E10074">
        <v>69933.399999999994</v>
      </c>
      <c r="F10074">
        <v>603</v>
      </c>
      <c r="G10074">
        <v>28876</v>
      </c>
      <c r="H10074" s="2" t="s">
        <v>33</v>
      </c>
      <c r="I10074" s="2" t="s">
        <v>34</v>
      </c>
      <c r="J10074">
        <v>6</v>
      </c>
      <c r="K10074" s="2" t="s">
        <v>48</v>
      </c>
      <c r="L10074">
        <v>0.38</v>
      </c>
      <c r="M10074">
        <v>138216</v>
      </c>
      <c r="N10074">
        <v>0</v>
      </c>
      <c r="O10074" s="2" t="s">
        <v>8126</v>
      </c>
      <c r="P10074" s="2" t="s">
        <v>64</v>
      </c>
      <c r="Q10074" s="2" t="s">
        <v>46</v>
      </c>
      <c r="R10074">
        <v>0</v>
      </c>
      <c r="S10074">
        <v>0</v>
      </c>
      <c r="T10074" s="2" t="s">
        <v>29</v>
      </c>
      <c r="U10074" s="2" t="s">
        <v>10966</v>
      </c>
    </row>
    <row r="10075" spans="1:21">
      <c r="A10075">
        <v>33</v>
      </c>
      <c r="B10075" s="2" t="s">
        <v>30</v>
      </c>
      <c r="C10075" s="2" t="s">
        <v>31</v>
      </c>
      <c r="D10075" s="2" t="s">
        <v>22</v>
      </c>
      <c r="E10075">
        <v>107367</v>
      </c>
      <c r="F10075">
        <v>721</v>
      </c>
      <c r="G10075">
        <v>22368</v>
      </c>
      <c r="H10075" s="2" t="s">
        <v>33</v>
      </c>
      <c r="I10075" s="2" t="s">
        <v>34</v>
      </c>
      <c r="J10075">
        <v>4</v>
      </c>
      <c r="K10075" s="2" t="s">
        <v>59</v>
      </c>
      <c r="L10075">
        <v>0.33</v>
      </c>
      <c r="M10075">
        <v>139728</v>
      </c>
      <c r="N10075">
        <v>4</v>
      </c>
      <c r="O10075" s="2" t="s">
        <v>8127</v>
      </c>
      <c r="P10075" s="2" t="s">
        <v>269</v>
      </c>
      <c r="Q10075" s="2" t="s">
        <v>488</v>
      </c>
      <c r="R10075">
        <v>2</v>
      </c>
      <c r="S10075">
        <v>0</v>
      </c>
      <c r="T10075" s="2" t="s">
        <v>29</v>
      </c>
      <c r="U10075" s="2" t="s">
        <v>10967</v>
      </c>
    </row>
    <row r="10076" spans="1:21">
      <c r="A10076">
        <v>30</v>
      </c>
      <c r="B10076" s="2" t="s">
        <v>30</v>
      </c>
      <c r="C10076" s="2" t="s">
        <v>21</v>
      </c>
      <c r="D10076" s="2" t="s">
        <v>42</v>
      </c>
      <c r="E10076">
        <v>26458</v>
      </c>
      <c r="F10076">
        <v>714</v>
      </c>
      <c r="G10076">
        <v>11428</v>
      </c>
      <c r="H10076" s="2" t="s">
        <v>43</v>
      </c>
      <c r="I10076" s="2" t="s">
        <v>34</v>
      </c>
      <c r="J10076">
        <v>12</v>
      </c>
      <c r="K10076" s="2" t="s">
        <v>35</v>
      </c>
      <c r="L10076">
        <v>0.16</v>
      </c>
      <c r="M10076">
        <v>159741.5</v>
      </c>
      <c r="N10076">
        <v>4</v>
      </c>
      <c r="O10076" s="2" t="s">
        <v>7274</v>
      </c>
      <c r="P10076" s="2" t="s">
        <v>87</v>
      </c>
      <c r="Q10076" s="2" t="s">
        <v>180</v>
      </c>
      <c r="R10076">
        <v>3</v>
      </c>
      <c r="S10076">
        <v>1</v>
      </c>
      <c r="T10076" s="2" t="s">
        <v>81</v>
      </c>
      <c r="U10076" s="2" t="s">
        <v>10966</v>
      </c>
    </row>
    <row r="10077" spans="1:21">
      <c r="A10077">
        <v>63</v>
      </c>
      <c r="B10077" s="2" t="s">
        <v>40</v>
      </c>
      <c r="C10077" s="2" t="s">
        <v>31</v>
      </c>
      <c r="D10077" s="2" t="s">
        <v>42</v>
      </c>
      <c r="E10077">
        <v>26647</v>
      </c>
      <c r="F10077">
        <v>790</v>
      </c>
      <c r="G10077">
        <v>10033</v>
      </c>
      <c r="H10077" s="2" t="s">
        <v>33</v>
      </c>
      <c r="I10077" s="2" t="s">
        <v>24</v>
      </c>
      <c r="J10077">
        <v>12</v>
      </c>
      <c r="K10077" s="2" t="s">
        <v>59</v>
      </c>
      <c r="L10077">
        <v>0.54</v>
      </c>
      <c r="M10077">
        <v>137014</v>
      </c>
      <c r="N10077">
        <v>1</v>
      </c>
      <c r="O10077" s="2" t="s">
        <v>8128</v>
      </c>
      <c r="P10077" s="2" t="s">
        <v>166</v>
      </c>
      <c r="Q10077" s="2" t="s">
        <v>77</v>
      </c>
      <c r="R10077">
        <v>0</v>
      </c>
      <c r="S10077">
        <v>2</v>
      </c>
      <c r="T10077" s="2" t="s">
        <v>29</v>
      </c>
      <c r="U10077" s="2" t="s">
        <v>10970</v>
      </c>
    </row>
    <row r="10078" spans="1:21">
      <c r="A10078">
        <v>28</v>
      </c>
      <c r="B10078" s="2" t="s">
        <v>40</v>
      </c>
      <c r="C10078" s="2" t="s">
        <v>82</v>
      </c>
      <c r="D10078" s="2" t="s">
        <v>69</v>
      </c>
      <c r="E10078">
        <v>55242</v>
      </c>
      <c r="F10078">
        <v>709</v>
      </c>
      <c r="G10078">
        <v>21179</v>
      </c>
      <c r="H10078" s="2" t="s">
        <v>23</v>
      </c>
      <c r="I10078" s="2" t="s">
        <v>34</v>
      </c>
      <c r="J10078">
        <v>7</v>
      </c>
      <c r="K10078" s="2" t="s">
        <v>25</v>
      </c>
      <c r="L10078">
        <v>0.45</v>
      </c>
      <c r="M10078">
        <v>225899</v>
      </c>
      <c r="N10078">
        <v>1</v>
      </c>
      <c r="O10078" s="2" t="s">
        <v>8129</v>
      </c>
      <c r="P10078" s="2" t="s">
        <v>61</v>
      </c>
      <c r="Q10078" s="2" t="s">
        <v>299</v>
      </c>
      <c r="R10078">
        <v>3</v>
      </c>
      <c r="S10078">
        <v>1</v>
      </c>
      <c r="T10078" s="2" t="s">
        <v>29</v>
      </c>
      <c r="U10078" s="2" t="s">
        <v>10966</v>
      </c>
    </row>
    <row r="10079" spans="1:21">
      <c r="A10079">
        <v>38</v>
      </c>
      <c r="B10079" s="2" t="s">
        <v>40</v>
      </c>
      <c r="C10079" s="2" t="s">
        <v>21</v>
      </c>
      <c r="D10079" s="2" t="s">
        <v>42</v>
      </c>
      <c r="E10079">
        <v>99941</v>
      </c>
      <c r="F10079">
        <v>751</v>
      </c>
      <c r="G10079">
        <v>30532</v>
      </c>
      <c r="H10079" s="2" t="s">
        <v>43</v>
      </c>
      <c r="I10079" s="2" t="s">
        <v>24</v>
      </c>
      <c r="J10079">
        <v>15</v>
      </c>
      <c r="K10079" s="2" t="s">
        <v>59</v>
      </c>
      <c r="L10079">
        <v>0.54</v>
      </c>
      <c r="M10079">
        <v>70397</v>
      </c>
      <c r="N10079">
        <v>1</v>
      </c>
      <c r="O10079" s="2" t="s">
        <v>3512</v>
      </c>
      <c r="P10079" s="2" t="s">
        <v>382</v>
      </c>
      <c r="Q10079" s="2" t="s">
        <v>340</v>
      </c>
      <c r="R10079">
        <v>4</v>
      </c>
      <c r="S10079">
        <v>0</v>
      </c>
      <c r="T10079" s="2" t="s">
        <v>39</v>
      </c>
      <c r="U10079" s="2" t="s">
        <v>10969</v>
      </c>
    </row>
    <row r="10080" spans="1:21">
      <c r="A10080">
        <v>55</v>
      </c>
      <c r="B10080" s="2" t="s">
        <v>20</v>
      </c>
      <c r="C10080" s="2" t="s">
        <v>31</v>
      </c>
      <c r="D10080" s="2" t="s">
        <v>32</v>
      </c>
      <c r="E10080">
        <v>94031</v>
      </c>
      <c r="F10080">
        <v>699</v>
      </c>
      <c r="G10080">
        <v>27450.01</v>
      </c>
      <c r="H10080" s="2" t="s">
        <v>23</v>
      </c>
      <c r="I10080" s="2" t="s">
        <v>34</v>
      </c>
      <c r="J10080">
        <v>17</v>
      </c>
      <c r="K10080" s="2" t="s">
        <v>25</v>
      </c>
      <c r="L10080">
        <v>0.45</v>
      </c>
      <c r="M10080">
        <v>146567</v>
      </c>
      <c r="N10080">
        <v>2</v>
      </c>
      <c r="O10080" s="2" t="s">
        <v>8130</v>
      </c>
      <c r="P10080" s="2" t="s">
        <v>158</v>
      </c>
      <c r="Q10080" s="2" t="s">
        <v>345</v>
      </c>
      <c r="R10080">
        <v>4</v>
      </c>
      <c r="S10080">
        <v>1</v>
      </c>
      <c r="T10080" s="2" t="s">
        <v>29</v>
      </c>
      <c r="U10080" s="2" t="s">
        <v>10966</v>
      </c>
    </row>
    <row r="10081" spans="1:21">
      <c r="A10081">
        <v>25</v>
      </c>
      <c r="B10081" s="2" t="s">
        <v>30</v>
      </c>
      <c r="C10081" s="2" t="s">
        <v>31</v>
      </c>
      <c r="D10081" s="2" t="s">
        <v>32</v>
      </c>
      <c r="E10081">
        <v>69933.399999999994</v>
      </c>
      <c r="F10081">
        <v>782</v>
      </c>
      <c r="G10081">
        <v>27267</v>
      </c>
      <c r="H10081" s="2" t="s">
        <v>33</v>
      </c>
      <c r="I10081" s="2" t="s">
        <v>58</v>
      </c>
      <c r="J10081">
        <v>5</v>
      </c>
      <c r="K10081" s="2" t="s">
        <v>59</v>
      </c>
      <c r="L10081">
        <v>0.51</v>
      </c>
      <c r="M10081">
        <v>267658</v>
      </c>
      <c r="N10081">
        <v>2</v>
      </c>
      <c r="O10081" s="2" t="s">
        <v>8131</v>
      </c>
      <c r="P10081" s="2" t="s">
        <v>93</v>
      </c>
      <c r="Q10081" s="2" t="s">
        <v>371</v>
      </c>
      <c r="R10081">
        <v>2</v>
      </c>
      <c r="S10081">
        <v>0</v>
      </c>
      <c r="T10081" s="2" t="s">
        <v>29</v>
      </c>
      <c r="U10081" s="2" t="s">
        <v>10967</v>
      </c>
    </row>
    <row r="10082" spans="1:21">
      <c r="A10082">
        <v>40</v>
      </c>
      <c r="B10082" s="2" t="s">
        <v>40</v>
      </c>
      <c r="C10082" s="2" t="s">
        <v>82</v>
      </c>
      <c r="D10082" s="2" t="s">
        <v>42</v>
      </c>
      <c r="E10082">
        <v>68086</v>
      </c>
      <c r="F10082">
        <v>693</v>
      </c>
      <c r="G10082">
        <v>42230</v>
      </c>
      <c r="H10082" s="2" t="s">
        <v>23</v>
      </c>
      <c r="I10082" s="2" t="s">
        <v>24</v>
      </c>
      <c r="J10082">
        <v>10</v>
      </c>
      <c r="K10082" s="2" t="s">
        <v>59</v>
      </c>
      <c r="L10082">
        <v>0.25</v>
      </c>
      <c r="M10082">
        <v>159741.5</v>
      </c>
      <c r="N10082">
        <v>2</v>
      </c>
      <c r="O10082" s="2" t="s">
        <v>8132</v>
      </c>
      <c r="P10082" s="2" t="s">
        <v>234</v>
      </c>
      <c r="Q10082" s="2" t="s">
        <v>649</v>
      </c>
      <c r="R10082">
        <v>2</v>
      </c>
      <c r="S10082">
        <v>0</v>
      </c>
      <c r="T10082" s="2" t="s">
        <v>29</v>
      </c>
      <c r="U10082" s="2" t="s">
        <v>10969</v>
      </c>
    </row>
    <row r="10083" spans="1:21">
      <c r="A10083">
        <v>21</v>
      </c>
      <c r="B10083" s="2" t="s">
        <v>40</v>
      </c>
      <c r="C10083" s="2" t="s">
        <v>21</v>
      </c>
      <c r="D10083" s="2" t="s">
        <v>32</v>
      </c>
      <c r="E10083">
        <v>33031</v>
      </c>
      <c r="F10083">
        <v>731</v>
      </c>
      <c r="G10083">
        <v>27450.01</v>
      </c>
      <c r="H10083" s="2" t="s">
        <v>43</v>
      </c>
      <c r="I10083" s="2" t="s">
        <v>34</v>
      </c>
      <c r="J10083">
        <v>1</v>
      </c>
      <c r="K10083" s="2" t="s">
        <v>59</v>
      </c>
      <c r="L10083">
        <v>0.15</v>
      </c>
      <c r="M10083">
        <v>187376</v>
      </c>
      <c r="N10083">
        <v>1</v>
      </c>
      <c r="O10083" s="2" t="s">
        <v>8133</v>
      </c>
      <c r="P10083" s="2" t="s">
        <v>132</v>
      </c>
      <c r="Q10083" s="2" t="s">
        <v>1441</v>
      </c>
      <c r="R10083">
        <v>0</v>
      </c>
      <c r="S10083">
        <v>1</v>
      </c>
      <c r="T10083" s="2" t="s">
        <v>39</v>
      </c>
      <c r="U10083" s="2" t="s">
        <v>10966</v>
      </c>
    </row>
    <row r="10084" spans="1:21">
      <c r="A10084">
        <v>67</v>
      </c>
      <c r="B10084" s="2" t="s">
        <v>30</v>
      </c>
      <c r="C10084" s="2" t="s">
        <v>21</v>
      </c>
      <c r="D10084" s="2" t="s">
        <v>69</v>
      </c>
      <c r="E10084">
        <v>32987</v>
      </c>
      <c r="F10084">
        <v>664</v>
      </c>
      <c r="G10084">
        <v>30150</v>
      </c>
      <c r="H10084" s="2" t="s">
        <v>43</v>
      </c>
      <c r="I10084" s="2" t="s">
        <v>24</v>
      </c>
      <c r="J10084">
        <v>6</v>
      </c>
      <c r="K10084" s="2" t="s">
        <v>35</v>
      </c>
      <c r="L10084">
        <v>0.47</v>
      </c>
      <c r="M10084">
        <v>267560</v>
      </c>
      <c r="N10084">
        <v>0</v>
      </c>
      <c r="O10084" s="2" t="s">
        <v>8134</v>
      </c>
      <c r="P10084" s="2" t="s">
        <v>27</v>
      </c>
      <c r="Q10084" s="2" t="s">
        <v>151</v>
      </c>
      <c r="R10084">
        <v>4</v>
      </c>
      <c r="S10084">
        <v>2</v>
      </c>
      <c r="T10084" s="2" t="s">
        <v>39</v>
      </c>
      <c r="U10084" s="2" t="s">
        <v>10966</v>
      </c>
    </row>
    <row r="10085" spans="1:21">
      <c r="A10085">
        <v>49</v>
      </c>
      <c r="B10085" s="2" t="s">
        <v>20</v>
      </c>
      <c r="C10085" s="2" t="s">
        <v>82</v>
      </c>
      <c r="D10085" s="2" t="s">
        <v>32</v>
      </c>
      <c r="E10085">
        <v>69933.399999999994</v>
      </c>
      <c r="F10085">
        <v>637</v>
      </c>
      <c r="G10085">
        <v>32140</v>
      </c>
      <c r="H10085" s="2" t="s">
        <v>23</v>
      </c>
      <c r="I10085" s="2" t="s">
        <v>34</v>
      </c>
      <c r="J10085">
        <v>16</v>
      </c>
      <c r="K10085" s="2" t="s">
        <v>59</v>
      </c>
      <c r="L10085">
        <v>0.19</v>
      </c>
      <c r="M10085">
        <v>290550</v>
      </c>
      <c r="N10085">
        <v>2</v>
      </c>
      <c r="O10085" s="2" t="s">
        <v>5603</v>
      </c>
      <c r="P10085" s="2" t="s">
        <v>155</v>
      </c>
      <c r="Q10085" s="2" t="s">
        <v>598</v>
      </c>
      <c r="R10085">
        <v>4</v>
      </c>
      <c r="S10085">
        <v>1</v>
      </c>
      <c r="T10085" s="2" t="s">
        <v>29</v>
      </c>
      <c r="U10085" s="2" t="s">
        <v>10969</v>
      </c>
    </row>
    <row r="10086" spans="1:21">
      <c r="A10086">
        <v>45</v>
      </c>
      <c r="B10086" s="2" t="s">
        <v>40</v>
      </c>
      <c r="C10086" s="2" t="s">
        <v>21</v>
      </c>
      <c r="D10086" s="2" t="s">
        <v>69</v>
      </c>
      <c r="E10086">
        <v>69933.399999999994</v>
      </c>
      <c r="F10086">
        <v>779</v>
      </c>
      <c r="G10086">
        <v>25952</v>
      </c>
      <c r="H10086" s="2" t="s">
        <v>23</v>
      </c>
      <c r="I10086" s="2" t="s">
        <v>58</v>
      </c>
      <c r="J10086">
        <v>11</v>
      </c>
      <c r="K10086" s="2" t="s">
        <v>48</v>
      </c>
      <c r="L10086">
        <v>0.56000000000000005</v>
      </c>
      <c r="M10086">
        <v>286627</v>
      </c>
      <c r="N10086">
        <v>0</v>
      </c>
      <c r="O10086" s="2" t="s">
        <v>2570</v>
      </c>
      <c r="P10086" s="2" t="s">
        <v>67</v>
      </c>
      <c r="Q10086" s="2" t="s">
        <v>1042</v>
      </c>
      <c r="R10086">
        <v>3</v>
      </c>
      <c r="S10086">
        <v>0</v>
      </c>
      <c r="T10086" s="2" t="s">
        <v>29</v>
      </c>
      <c r="U10086" s="2" t="s">
        <v>10969</v>
      </c>
    </row>
    <row r="10087" spans="1:21">
      <c r="A10087">
        <v>61</v>
      </c>
      <c r="B10087" s="2" t="s">
        <v>30</v>
      </c>
      <c r="C10087" s="2" t="s">
        <v>82</v>
      </c>
      <c r="D10087" s="2" t="s">
        <v>42</v>
      </c>
      <c r="E10087">
        <v>52780</v>
      </c>
      <c r="F10087">
        <v>719</v>
      </c>
      <c r="G10087">
        <v>27450.01</v>
      </c>
      <c r="H10087" s="2" t="s">
        <v>33</v>
      </c>
      <c r="I10087" s="2" t="s">
        <v>24</v>
      </c>
      <c r="J10087">
        <v>3</v>
      </c>
      <c r="K10087" s="2" t="s">
        <v>25</v>
      </c>
      <c r="L10087">
        <v>0.17</v>
      </c>
      <c r="M10087">
        <v>272020</v>
      </c>
      <c r="N10087">
        <v>0</v>
      </c>
      <c r="O10087" s="2" t="s">
        <v>6352</v>
      </c>
      <c r="P10087" s="2" t="s">
        <v>352</v>
      </c>
      <c r="Q10087" s="2" t="s">
        <v>464</v>
      </c>
      <c r="R10087">
        <v>4</v>
      </c>
      <c r="S10087">
        <v>0</v>
      </c>
      <c r="T10087" s="2" t="s">
        <v>29</v>
      </c>
      <c r="U10087" s="2" t="s">
        <v>10966</v>
      </c>
    </row>
    <row r="10088" spans="1:21">
      <c r="A10088">
        <v>34</v>
      </c>
      <c r="B10088" s="2" t="s">
        <v>40</v>
      </c>
      <c r="C10088" s="2" t="s">
        <v>82</v>
      </c>
      <c r="D10088" s="2" t="s">
        <v>42</v>
      </c>
      <c r="E10088">
        <v>42537</v>
      </c>
      <c r="F10088">
        <v>602</v>
      </c>
      <c r="G10088">
        <v>27450.01</v>
      </c>
      <c r="H10088" s="2" t="s">
        <v>33</v>
      </c>
      <c r="I10088" s="2" t="s">
        <v>34</v>
      </c>
      <c r="J10088">
        <v>3</v>
      </c>
      <c r="K10088" s="2" t="s">
        <v>48</v>
      </c>
      <c r="L10088">
        <v>0.12</v>
      </c>
      <c r="M10088">
        <v>135858</v>
      </c>
      <c r="N10088">
        <v>2</v>
      </c>
      <c r="O10088" s="2" t="s">
        <v>8135</v>
      </c>
      <c r="P10088" s="2" t="s">
        <v>144</v>
      </c>
      <c r="Q10088" s="2" t="s">
        <v>167</v>
      </c>
      <c r="R10088">
        <v>1</v>
      </c>
      <c r="S10088">
        <v>2</v>
      </c>
      <c r="T10088" s="2" t="s">
        <v>29</v>
      </c>
      <c r="U10088" s="2" t="s">
        <v>10966</v>
      </c>
    </row>
    <row r="10089" spans="1:21">
      <c r="A10089">
        <v>63</v>
      </c>
      <c r="B10089" s="2" t="s">
        <v>20</v>
      </c>
      <c r="C10089" s="2" t="s">
        <v>21</v>
      </c>
      <c r="D10089" s="2" t="s">
        <v>69</v>
      </c>
      <c r="E10089">
        <v>62311</v>
      </c>
      <c r="F10089">
        <v>604</v>
      </c>
      <c r="G10089">
        <v>19760</v>
      </c>
      <c r="H10089" s="2" t="s">
        <v>33</v>
      </c>
      <c r="I10089" s="2" t="s">
        <v>34</v>
      </c>
      <c r="J10089">
        <v>5</v>
      </c>
      <c r="K10089" s="2" t="s">
        <v>48</v>
      </c>
      <c r="L10089">
        <v>0.57999999999999996</v>
      </c>
      <c r="M10089">
        <v>195388</v>
      </c>
      <c r="N10089">
        <v>2</v>
      </c>
      <c r="O10089" s="2" t="s">
        <v>8136</v>
      </c>
      <c r="P10089" s="2" t="s">
        <v>64</v>
      </c>
      <c r="Q10089" s="2" t="s">
        <v>130</v>
      </c>
      <c r="R10089">
        <v>3</v>
      </c>
      <c r="S10089">
        <v>1</v>
      </c>
      <c r="T10089" s="2" t="s">
        <v>29</v>
      </c>
      <c r="U10089" s="2" t="s">
        <v>10966</v>
      </c>
    </row>
    <row r="10090" spans="1:21">
      <c r="A10090">
        <v>57</v>
      </c>
      <c r="B10090" s="2" t="s">
        <v>20</v>
      </c>
      <c r="C10090" s="2" t="s">
        <v>82</v>
      </c>
      <c r="D10090" s="2" t="s">
        <v>32</v>
      </c>
      <c r="E10090">
        <v>101132</v>
      </c>
      <c r="F10090">
        <v>699</v>
      </c>
      <c r="G10090">
        <v>22632</v>
      </c>
      <c r="H10090" s="2" t="s">
        <v>33</v>
      </c>
      <c r="I10090" s="2" t="s">
        <v>24</v>
      </c>
      <c r="J10090">
        <v>16</v>
      </c>
      <c r="K10090" s="2" t="s">
        <v>59</v>
      </c>
      <c r="L10090">
        <v>0.53</v>
      </c>
      <c r="M10090">
        <v>143641</v>
      </c>
      <c r="N10090">
        <v>2</v>
      </c>
      <c r="O10090" s="2" t="s">
        <v>8137</v>
      </c>
      <c r="P10090" s="2" t="s">
        <v>124</v>
      </c>
      <c r="Q10090" s="2" t="s">
        <v>279</v>
      </c>
      <c r="R10090">
        <v>4</v>
      </c>
      <c r="S10090">
        <v>0</v>
      </c>
      <c r="T10090" s="2" t="s">
        <v>39</v>
      </c>
      <c r="U10090" s="2" t="s">
        <v>10969</v>
      </c>
    </row>
    <row r="10091" spans="1:21">
      <c r="A10091">
        <v>42</v>
      </c>
      <c r="B10091" s="2" t="s">
        <v>30</v>
      </c>
      <c r="C10091" s="2" t="s">
        <v>21</v>
      </c>
      <c r="D10091" s="2" t="s">
        <v>69</v>
      </c>
      <c r="E10091">
        <v>69933.399999999994</v>
      </c>
      <c r="F10091">
        <v>627</v>
      </c>
      <c r="G10091">
        <v>27450.01</v>
      </c>
      <c r="H10091" s="2" t="s">
        <v>43</v>
      </c>
      <c r="I10091" s="2" t="s">
        <v>34</v>
      </c>
      <c r="J10091">
        <v>3</v>
      </c>
      <c r="K10091" s="2" t="s">
        <v>59</v>
      </c>
      <c r="L10091">
        <v>0.36</v>
      </c>
      <c r="M10091">
        <v>212081</v>
      </c>
      <c r="N10091">
        <v>4</v>
      </c>
      <c r="O10091" s="2" t="s">
        <v>880</v>
      </c>
      <c r="P10091" s="2" t="s">
        <v>53</v>
      </c>
      <c r="Q10091" s="2" t="s">
        <v>170</v>
      </c>
      <c r="R10091">
        <v>2</v>
      </c>
      <c r="S10091">
        <v>0</v>
      </c>
      <c r="T10091" s="2" t="s">
        <v>39</v>
      </c>
      <c r="U10091" s="2" t="s">
        <v>10966</v>
      </c>
    </row>
    <row r="10092" spans="1:21">
      <c r="A10092">
        <v>32</v>
      </c>
      <c r="B10092" s="2" t="s">
        <v>30</v>
      </c>
      <c r="C10092" s="2" t="s">
        <v>82</v>
      </c>
      <c r="D10092" s="2" t="s">
        <v>42</v>
      </c>
      <c r="E10092">
        <v>79303</v>
      </c>
      <c r="F10092">
        <v>726</v>
      </c>
      <c r="G10092">
        <v>5645</v>
      </c>
      <c r="H10092" s="2" t="s">
        <v>33</v>
      </c>
      <c r="I10092" s="2" t="s">
        <v>24</v>
      </c>
      <c r="J10092">
        <v>5</v>
      </c>
      <c r="K10092" s="2" t="s">
        <v>59</v>
      </c>
      <c r="L10092">
        <v>0.37</v>
      </c>
      <c r="M10092">
        <v>235813</v>
      </c>
      <c r="N10092">
        <v>4</v>
      </c>
      <c r="O10092" s="2" t="s">
        <v>3117</v>
      </c>
      <c r="P10092" s="2" t="s">
        <v>271</v>
      </c>
      <c r="Q10092" s="2" t="s">
        <v>301</v>
      </c>
      <c r="R10092">
        <v>1</v>
      </c>
      <c r="S10092">
        <v>1</v>
      </c>
      <c r="T10092" s="2" t="s">
        <v>29</v>
      </c>
      <c r="U10092" s="2" t="s">
        <v>10967</v>
      </c>
    </row>
    <row r="10093" spans="1:21">
      <c r="A10093">
        <v>46</v>
      </c>
      <c r="B10093" s="2" t="s">
        <v>40</v>
      </c>
      <c r="C10093" s="2" t="s">
        <v>31</v>
      </c>
      <c r="D10093" s="2" t="s">
        <v>32</v>
      </c>
      <c r="E10093">
        <v>119020</v>
      </c>
      <c r="F10093">
        <v>724</v>
      </c>
      <c r="G10093">
        <v>9806</v>
      </c>
      <c r="H10093" s="2" t="s">
        <v>23</v>
      </c>
      <c r="I10093" s="2" t="s">
        <v>58</v>
      </c>
      <c r="J10093">
        <v>11</v>
      </c>
      <c r="K10093" s="2" t="s">
        <v>25</v>
      </c>
      <c r="L10093">
        <v>0.11</v>
      </c>
      <c r="M10093">
        <v>54801</v>
      </c>
      <c r="N10093">
        <v>2</v>
      </c>
      <c r="O10093" s="2" t="s">
        <v>7517</v>
      </c>
      <c r="P10093" s="2" t="s">
        <v>87</v>
      </c>
      <c r="Q10093" s="2" t="s">
        <v>235</v>
      </c>
      <c r="R10093">
        <v>0</v>
      </c>
      <c r="S10093">
        <v>1</v>
      </c>
      <c r="T10093" s="2" t="s">
        <v>29</v>
      </c>
      <c r="U10093" s="2" t="s">
        <v>10967</v>
      </c>
    </row>
    <row r="10094" spans="1:21">
      <c r="A10094">
        <v>23</v>
      </c>
      <c r="B10094" s="2" t="s">
        <v>30</v>
      </c>
      <c r="C10094" s="2" t="s">
        <v>41</v>
      </c>
      <c r="D10094" s="2" t="s">
        <v>42</v>
      </c>
      <c r="E10094">
        <v>69933.399999999994</v>
      </c>
      <c r="F10094">
        <v>790</v>
      </c>
      <c r="G10094">
        <v>11044</v>
      </c>
      <c r="H10094" s="2" t="s">
        <v>23</v>
      </c>
      <c r="I10094" s="2" t="s">
        <v>24</v>
      </c>
      <c r="J10094">
        <v>19</v>
      </c>
      <c r="K10094" s="2" t="s">
        <v>59</v>
      </c>
      <c r="L10094">
        <v>0.48</v>
      </c>
      <c r="M10094">
        <v>144754</v>
      </c>
      <c r="N10094">
        <v>0</v>
      </c>
      <c r="O10094" s="2" t="s">
        <v>3493</v>
      </c>
      <c r="P10094" s="2" t="s">
        <v>242</v>
      </c>
      <c r="Q10094" s="2" t="s">
        <v>850</v>
      </c>
      <c r="R10094">
        <v>0</v>
      </c>
      <c r="S10094">
        <v>1</v>
      </c>
      <c r="T10094" s="2" t="s">
        <v>81</v>
      </c>
      <c r="U10094" s="2" t="s">
        <v>10969</v>
      </c>
    </row>
    <row r="10095" spans="1:21">
      <c r="A10095">
        <v>45</v>
      </c>
      <c r="B10095" s="2" t="s">
        <v>40</v>
      </c>
      <c r="C10095" s="2" t="s">
        <v>41</v>
      </c>
      <c r="D10095" s="2" t="s">
        <v>22</v>
      </c>
      <c r="E10095">
        <v>20704</v>
      </c>
      <c r="F10095">
        <v>605</v>
      </c>
      <c r="G10095">
        <v>30800</v>
      </c>
      <c r="H10095" s="2" t="s">
        <v>23</v>
      </c>
      <c r="I10095" s="2" t="s">
        <v>24</v>
      </c>
      <c r="J10095">
        <v>0</v>
      </c>
      <c r="K10095" s="2" t="s">
        <v>48</v>
      </c>
      <c r="L10095">
        <v>0.48</v>
      </c>
      <c r="M10095">
        <v>165019</v>
      </c>
      <c r="N10095">
        <v>2</v>
      </c>
      <c r="O10095" s="2" t="s">
        <v>8138</v>
      </c>
      <c r="P10095" s="2" t="s">
        <v>237</v>
      </c>
      <c r="Q10095" s="2" t="s">
        <v>502</v>
      </c>
      <c r="R10095">
        <v>2</v>
      </c>
      <c r="S10095">
        <v>0</v>
      </c>
      <c r="T10095" s="2" t="s">
        <v>29</v>
      </c>
      <c r="U10095" s="2" t="s">
        <v>10966</v>
      </c>
    </row>
    <row r="10096" spans="1:21">
      <c r="A10096">
        <v>66</v>
      </c>
      <c r="B10096" s="2" t="s">
        <v>30</v>
      </c>
      <c r="C10096" s="2" t="s">
        <v>31</v>
      </c>
      <c r="D10096" s="2" t="s">
        <v>42</v>
      </c>
      <c r="E10096">
        <v>104018</v>
      </c>
      <c r="F10096">
        <v>680</v>
      </c>
      <c r="G10096">
        <v>33099</v>
      </c>
      <c r="H10096" s="2" t="s">
        <v>33</v>
      </c>
      <c r="I10096" s="2" t="s">
        <v>58</v>
      </c>
      <c r="J10096">
        <v>3</v>
      </c>
      <c r="K10096" s="2" t="s">
        <v>25</v>
      </c>
      <c r="L10096">
        <v>0.42</v>
      </c>
      <c r="M10096">
        <v>159741.5</v>
      </c>
      <c r="N10096">
        <v>2</v>
      </c>
      <c r="O10096" s="2" t="s">
        <v>8139</v>
      </c>
      <c r="P10096" s="2" t="s">
        <v>132</v>
      </c>
      <c r="Q10096" s="2" t="s">
        <v>450</v>
      </c>
      <c r="R10096">
        <v>0</v>
      </c>
      <c r="S10096">
        <v>0</v>
      </c>
      <c r="T10096" s="2" t="s">
        <v>39</v>
      </c>
      <c r="U10096" s="2" t="s">
        <v>10966</v>
      </c>
    </row>
    <row r="10097" spans="1:21">
      <c r="A10097">
        <v>24</v>
      </c>
      <c r="B10097" s="2" t="s">
        <v>40</v>
      </c>
      <c r="C10097" s="2" t="s">
        <v>82</v>
      </c>
      <c r="D10097" s="2" t="s">
        <v>22</v>
      </c>
      <c r="E10097">
        <v>85729</v>
      </c>
      <c r="F10097">
        <v>744</v>
      </c>
      <c r="G10097">
        <v>14764</v>
      </c>
      <c r="H10097" s="2" t="s">
        <v>33</v>
      </c>
      <c r="I10097" s="2" t="s">
        <v>34</v>
      </c>
      <c r="J10097">
        <v>18</v>
      </c>
      <c r="K10097" s="2" t="s">
        <v>35</v>
      </c>
      <c r="L10097">
        <v>0.48</v>
      </c>
      <c r="M10097">
        <v>126985</v>
      </c>
      <c r="N10097">
        <v>0</v>
      </c>
      <c r="O10097" s="2" t="s">
        <v>8140</v>
      </c>
      <c r="P10097" s="2" t="s">
        <v>234</v>
      </c>
      <c r="Q10097" s="2" t="s">
        <v>921</v>
      </c>
      <c r="R10097">
        <v>3</v>
      </c>
      <c r="S10097">
        <v>0</v>
      </c>
      <c r="T10097" s="2" t="s">
        <v>39</v>
      </c>
      <c r="U10097" s="2" t="s">
        <v>10966</v>
      </c>
    </row>
    <row r="10098" spans="1:21">
      <c r="A10098">
        <v>52</v>
      </c>
      <c r="B10098" s="2" t="s">
        <v>20</v>
      </c>
      <c r="C10098" s="2" t="s">
        <v>21</v>
      </c>
      <c r="D10098" s="2" t="s">
        <v>69</v>
      </c>
      <c r="E10098">
        <v>99453</v>
      </c>
      <c r="F10098">
        <v>774</v>
      </c>
      <c r="G10098">
        <v>27510</v>
      </c>
      <c r="H10098" s="2" t="s">
        <v>43</v>
      </c>
      <c r="I10098" s="2" t="s">
        <v>34</v>
      </c>
      <c r="J10098">
        <v>10</v>
      </c>
      <c r="K10098" s="2" t="s">
        <v>48</v>
      </c>
      <c r="L10098">
        <v>0.22</v>
      </c>
      <c r="M10098">
        <v>262530</v>
      </c>
      <c r="N10098">
        <v>0</v>
      </c>
      <c r="O10098" s="2" t="s">
        <v>2737</v>
      </c>
      <c r="P10098" s="2" t="s">
        <v>67</v>
      </c>
      <c r="Q10098" s="2" t="s">
        <v>223</v>
      </c>
      <c r="R10098">
        <v>1</v>
      </c>
      <c r="S10098">
        <v>1</v>
      </c>
      <c r="T10098" s="2" t="s">
        <v>29</v>
      </c>
      <c r="U10098" s="2" t="s">
        <v>10970</v>
      </c>
    </row>
    <row r="10099" spans="1:21">
      <c r="A10099">
        <v>44</v>
      </c>
      <c r="B10099" s="2" t="s">
        <v>40</v>
      </c>
      <c r="C10099" s="2" t="s">
        <v>21</v>
      </c>
      <c r="D10099" s="2" t="s">
        <v>32</v>
      </c>
      <c r="E10099">
        <v>63998</v>
      </c>
      <c r="F10099">
        <v>742</v>
      </c>
      <c r="G10099">
        <v>27450.01</v>
      </c>
      <c r="H10099" s="2" t="s">
        <v>33</v>
      </c>
      <c r="I10099" s="2" t="s">
        <v>24</v>
      </c>
      <c r="J10099">
        <v>12</v>
      </c>
      <c r="K10099" s="2" t="s">
        <v>25</v>
      </c>
      <c r="L10099">
        <v>0.4</v>
      </c>
      <c r="M10099">
        <v>236347</v>
      </c>
      <c r="N10099">
        <v>1</v>
      </c>
      <c r="O10099" s="2" t="s">
        <v>8141</v>
      </c>
      <c r="P10099" s="2" t="s">
        <v>308</v>
      </c>
      <c r="Q10099" s="2" t="s">
        <v>1646</v>
      </c>
      <c r="R10099">
        <v>4</v>
      </c>
      <c r="S10099">
        <v>2</v>
      </c>
      <c r="T10099" s="2" t="s">
        <v>29</v>
      </c>
      <c r="U10099" s="2" t="s">
        <v>10966</v>
      </c>
    </row>
    <row r="10100" spans="1:21">
      <c r="A10100">
        <v>22</v>
      </c>
      <c r="B10100" s="2" t="s">
        <v>40</v>
      </c>
      <c r="C10100" s="2" t="s">
        <v>21</v>
      </c>
      <c r="D10100" s="2" t="s">
        <v>42</v>
      </c>
      <c r="E10100">
        <v>38642</v>
      </c>
      <c r="F10100">
        <v>727</v>
      </c>
      <c r="G10100">
        <v>7966</v>
      </c>
      <c r="H10100" s="2" t="s">
        <v>47</v>
      </c>
      <c r="I10100" s="2" t="s">
        <v>24</v>
      </c>
      <c r="J10100">
        <v>17</v>
      </c>
      <c r="K10100" s="2" t="s">
        <v>48</v>
      </c>
      <c r="L10100">
        <v>0.19</v>
      </c>
      <c r="M10100">
        <v>152675</v>
      </c>
      <c r="N10100">
        <v>3</v>
      </c>
      <c r="O10100" s="2" t="s">
        <v>6041</v>
      </c>
      <c r="P10100" s="2" t="s">
        <v>90</v>
      </c>
      <c r="Q10100" s="2" t="s">
        <v>195</v>
      </c>
      <c r="R10100">
        <v>4</v>
      </c>
      <c r="S10100">
        <v>1</v>
      </c>
      <c r="T10100" s="2" t="s">
        <v>81</v>
      </c>
      <c r="U10100" s="2" t="s">
        <v>10969</v>
      </c>
    </row>
    <row r="10101" spans="1:21">
      <c r="A10101">
        <v>69</v>
      </c>
      <c r="B10101" s="2" t="s">
        <v>20</v>
      </c>
      <c r="C10101" s="2" t="s">
        <v>82</v>
      </c>
      <c r="D10101" s="2" t="s">
        <v>22</v>
      </c>
      <c r="E10101">
        <v>88458</v>
      </c>
      <c r="F10101">
        <v>778</v>
      </c>
      <c r="G10101">
        <v>10611</v>
      </c>
      <c r="H10101" s="2" t="s">
        <v>43</v>
      </c>
      <c r="I10101" s="2" t="s">
        <v>34</v>
      </c>
      <c r="J10101">
        <v>1</v>
      </c>
      <c r="K10101" s="2" t="s">
        <v>25</v>
      </c>
      <c r="L10101">
        <v>0.36</v>
      </c>
      <c r="M10101">
        <v>185665</v>
      </c>
      <c r="N10101">
        <v>0</v>
      </c>
      <c r="O10101" s="2" t="s">
        <v>8142</v>
      </c>
      <c r="P10101" s="2" t="s">
        <v>79</v>
      </c>
      <c r="Q10101" s="2" t="s">
        <v>520</v>
      </c>
      <c r="R10101">
        <v>4</v>
      </c>
      <c r="S10101">
        <v>1</v>
      </c>
      <c r="T10101" s="2" t="s">
        <v>29</v>
      </c>
      <c r="U10101" s="2" t="s">
        <v>10966</v>
      </c>
    </row>
    <row r="10102" spans="1:21">
      <c r="A10102">
        <v>45</v>
      </c>
      <c r="B10102" s="2" t="s">
        <v>20</v>
      </c>
      <c r="C10102" s="2" t="s">
        <v>41</v>
      </c>
      <c r="D10102" s="2" t="s">
        <v>32</v>
      </c>
      <c r="E10102">
        <v>56069</v>
      </c>
      <c r="F10102">
        <v>741</v>
      </c>
      <c r="G10102">
        <v>41421</v>
      </c>
      <c r="H10102" s="2" t="s">
        <v>43</v>
      </c>
      <c r="I10102" s="2" t="s">
        <v>24</v>
      </c>
      <c r="J10102">
        <v>8</v>
      </c>
      <c r="K10102" s="2" t="s">
        <v>25</v>
      </c>
      <c r="L10102">
        <v>0.38</v>
      </c>
      <c r="M10102">
        <v>51691</v>
      </c>
      <c r="N10102">
        <v>1</v>
      </c>
      <c r="O10102" s="2" t="s">
        <v>735</v>
      </c>
      <c r="P10102" s="2" t="s">
        <v>155</v>
      </c>
      <c r="Q10102" s="2" t="s">
        <v>709</v>
      </c>
      <c r="R10102">
        <v>0</v>
      </c>
      <c r="S10102">
        <v>0</v>
      </c>
      <c r="T10102" s="2" t="s">
        <v>81</v>
      </c>
      <c r="U10102" s="2" t="s">
        <v>10966</v>
      </c>
    </row>
    <row r="10103" spans="1:21">
      <c r="A10103">
        <v>20</v>
      </c>
      <c r="B10103" s="2" t="s">
        <v>30</v>
      </c>
      <c r="C10103" s="2" t="s">
        <v>41</v>
      </c>
      <c r="D10103" s="2" t="s">
        <v>22</v>
      </c>
      <c r="E10103">
        <v>98948</v>
      </c>
      <c r="F10103">
        <v>723</v>
      </c>
      <c r="G10103">
        <v>19598</v>
      </c>
      <c r="H10103" s="2" t="s">
        <v>23</v>
      </c>
      <c r="I10103" s="2" t="s">
        <v>24</v>
      </c>
      <c r="J10103">
        <v>16</v>
      </c>
      <c r="K10103" s="2" t="s">
        <v>59</v>
      </c>
      <c r="L10103">
        <v>0.18</v>
      </c>
      <c r="M10103">
        <v>264143</v>
      </c>
      <c r="N10103">
        <v>2</v>
      </c>
      <c r="O10103" s="2" t="s">
        <v>1222</v>
      </c>
      <c r="P10103" s="2" t="s">
        <v>74</v>
      </c>
      <c r="Q10103" s="2" t="s">
        <v>272</v>
      </c>
      <c r="R10103">
        <v>3</v>
      </c>
      <c r="S10103">
        <v>1</v>
      </c>
      <c r="T10103" s="2" t="s">
        <v>29</v>
      </c>
      <c r="U10103" s="2" t="s">
        <v>10968</v>
      </c>
    </row>
    <row r="10104" spans="1:21">
      <c r="A10104">
        <v>64</v>
      </c>
      <c r="B10104" s="2" t="s">
        <v>30</v>
      </c>
      <c r="C10104" s="2" t="s">
        <v>41</v>
      </c>
      <c r="D10104" s="2" t="s">
        <v>32</v>
      </c>
      <c r="E10104">
        <v>58634</v>
      </c>
      <c r="F10104">
        <v>685</v>
      </c>
      <c r="G10104">
        <v>27450.01</v>
      </c>
      <c r="H10104" s="2" t="s">
        <v>33</v>
      </c>
      <c r="I10104" s="2" t="s">
        <v>24</v>
      </c>
      <c r="J10104">
        <v>6</v>
      </c>
      <c r="K10104" s="2" t="s">
        <v>48</v>
      </c>
      <c r="L10104">
        <v>0.49</v>
      </c>
      <c r="M10104">
        <v>110107</v>
      </c>
      <c r="N10104">
        <v>2</v>
      </c>
      <c r="O10104" s="2" t="s">
        <v>8143</v>
      </c>
      <c r="P10104" s="2" t="s">
        <v>61</v>
      </c>
      <c r="Q10104" s="2" t="s">
        <v>88</v>
      </c>
      <c r="R10104">
        <v>2</v>
      </c>
      <c r="S10104">
        <v>1</v>
      </c>
      <c r="T10104" s="2" t="s">
        <v>39</v>
      </c>
      <c r="U10104" s="2" t="s">
        <v>10966</v>
      </c>
    </row>
    <row r="10105" spans="1:21">
      <c r="A10105">
        <v>20</v>
      </c>
      <c r="B10105" s="2" t="s">
        <v>20</v>
      </c>
      <c r="C10105" s="2" t="s">
        <v>82</v>
      </c>
      <c r="D10105" s="2" t="s">
        <v>32</v>
      </c>
      <c r="E10105">
        <v>69933.399999999994</v>
      </c>
      <c r="F10105">
        <v>618</v>
      </c>
      <c r="G10105">
        <v>6849</v>
      </c>
      <c r="H10105" s="2" t="s">
        <v>33</v>
      </c>
      <c r="I10105" s="2" t="s">
        <v>24</v>
      </c>
      <c r="J10105">
        <v>6</v>
      </c>
      <c r="K10105" s="2" t="s">
        <v>35</v>
      </c>
      <c r="L10105">
        <v>0.38</v>
      </c>
      <c r="M10105">
        <v>21693</v>
      </c>
      <c r="N10105">
        <v>2</v>
      </c>
      <c r="O10105" s="2" t="s">
        <v>4617</v>
      </c>
      <c r="P10105" s="2" t="s">
        <v>308</v>
      </c>
      <c r="Q10105" s="2" t="s">
        <v>568</v>
      </c>
      <c r="R10105">
        <v>2</v>
      </c>
      <c r="S10105">
        <v>0</v>
      </c>
      <c r="T10105" s="2" t="s">
        <v>39</v>
      </c>
      <c r="U10105" s="2" t="s">
        <v>10966</v>
      </c>
    </row>
    <row r="10106" spans="1:21">
      <c r="A10106">
        <v>21</v>
      </c>
      <c r="B10106" s="2" t="s">
        <v>40</v>
      </c>
      <c r="C10106" s="2" t="s">
        <v>21</v>
      </c>
      <c r="D10106" s="2" t="s">
        <v>42</v>
      </c>
      <c r="E10106">
        <v>109949</v>
      </c>
      <c r="F10106">
        <v>626</v>
      </c>
      <c r="G10106">
        <v>30906</v>
      </c>
      <c r="H10106" s="2" t="s">
        <v>23</v>
      </c>
      <c r="I10106" s="2" t="s">
        <v>24</v>
      </c>
      <c r="J10106">
        <v>10</v>
      </c>
      <c r="K10106" s="2" t="s">
        <v>35</v>
      </c>
      <c r="L10106">
        <v>0.33</v>
      </c>
      <c r="M10106">
        <v>101362</v>
      </c>
      <c r="N10106">
        <v>1</v>
      </c>
      <c r="O10106" s="2" t="s">
        <v>8144</v>
      </c>
      <c r="P10106" s="2" t="s">
        <v>169</v>
      </c>
      <c r="Q10106" s="2" t="s">
        <v>598</v>
      </c>
      <c r="R10106">
        <v>1</v>
      </c>
      <c r="S10106">
        <v>0</v>
      </c>
      <c r="T10106" s="2" t="s">
        <v>39</v>
      </c>
      <c r="U10106" s="2" t="s">
        <v>10966</v>
      </c>
    </row>
    <row r="10107" spans="1:21">
      <c r="A10107">
        <v>22</v>
      </c>
      <c r="B10107" s="2" t="s">
        <v>20</v>
      </c>
      <c r="C10107" s="2" t="s">
        <v>21</v>
      </c>
      <c r="D10107" s="2" t="s">
        <v>69</v>
      </c>
      <c r="E10107">
        <v>33091</v>
      </c>
      <c r="F10107">
        <v>695</v>
      </c>
      <c r="G10107">
        <v>39544</v>
      </c>
      <c r="H10107" s="2" t="s">
        <v>43</v>
      </c>
      <c r="I10107" s="2" t="s">
        <v>34</v>
      </c>
      <c r="J10107">
        <v>3</v>
      </c>
      <c r="K10107" s="2" t="s">
        <v>59</v>
      </c>
      <c r="L10107">
        <v>0.4</v>
      </c>
      <c r="M10107">
        <v>64346</v>
      </c>
      <c r="N10107">
        <v>1</v>
      </c>
      <c r="O10107" s="2" t="s">
        <v>8145</v>
      </c>
      <c r="P10107" s="2" t="s">
        <v>84</v>
      </c>
      <c r="Q10107" s="2" t="s">
        <v>717</v>
      </c>
      <c r="R10107">
        <v>1</v>
      </c>
      <c r="S10107">
        <v>2</v>
      </c>
      <c r="T10107" s="2" t="s">
        <v>39</v>
      </c>
      <c r="U10107" s="2" t="s">
        <v>10966</v>
      </c>
    </row>
    <row r="10108" spans="1:21">
      <c r="A10108">
        <v>24</v>
      </c>
      <c r="B10108" s="2" t="s">
        <v>40</v>
      </c>
      <c r="C10108" s="2" t="s">
        <v>31</v>
      </c>
      <c r="D10108" s="2" t="s">
        <v>32</v>
      </c>
      <c r="E10108">
        <v>66032</v>
      </c>
      <c r="F10108">
        <v>703</v>
      </c>
      <c r="G10108">
        <v>31880</v>
      </c>
      <c r="H10108" s="2" t="s">
        <v>23</v>
      </c>
      <c r="I10108" s="2" t="s">
        <v>24</v>
      </c>
      <c r="J10108">
        <v>19</v>
      </c>
      <c r="K10108" s="2" t="s">
        <v>25</v>
      </c>
      <c r="L10108">
        <v>0.27</v>
      </c>
      <c r="M10108">
        <v>162299</v>
      </c>
      <c r="N10108">
        <v>2</v>
      </c>
      <c r="O10108" s="2" t="s">
        <v>8146</v>
      </c>
      <c r="P10108" s="2" t="s">
        <v>116</v>
      </c>
      <c r="Q10108" s="2" t="s">
        <v>808</v>
      </c>
      <c r="R10108">
        <v>2</v>
      </c>
      <c r="S10108">
        <v>2</v>
      </c>
      <c r="T10108" s="2" t="s">
        <v>29</v>
      </c>
      <c r="U10108" s="2" t="s">
        <v>10966</v>
      </c>
    </row>
    <row r="10109" spans="1:21">
      <c r="A10109">
        <v>37</v>
      </c>
      <c r="B10109" s="2" t="s">
        <v>20</v>
      </c>
      <c r="C10109" s="2" t="s">
        <v>82</v>
      </c>
      <c r="D10109" s="2" t="s">
        <v>42</v>
      </c>
      <c r="E10109">
        <v>51941</v>
      </c>
      <c r="F10109">
        <v>653</v>
      </c>
      <c r="G10109">
        <v>27450.01</v>
      </c>
      <c r="H10109" s="2" t="s">
        <v>47</v>
      </c>
      <c r="I10109" s="2" t="s">
        <v>24</v>
      </c>
      <c r="J10109">
        <v>10</v>
      </c>
      <c r="K10109" s="2" t="s">
        <v>48</v>
      </c>
      <c r="L10109">
        <v>0.35</v>
      </c>
      <c r="M10109">
        <v>266687</v>
      </c>
      <c r="N10109">
        <v>1</v>
      </c>
      <c r="O10109" s="2" t="s">
        <v>8147</v>
      </c>
      <c r="P10109" s="2" t="s">
        <v>250</v>
      </c>
      <c r="Q10109" s="2" t="s">
        <v>727</v>
      </c>
      <c r="R10109">
        <v>4</v>
      </c>
      <c r="S10109">
        <v>0</v>
      </c>
      <c r="T10109" s="2" t="s">
        <v>29</v>
      </c>
      <c r="U10109" s="2" t="s">
        <v>10969</v>
      </c>
    </row>
    <row r="10110" spans="1:21">
      <c r="A10110">
        <v>39</v>
      </c>
      <c r="B10110" s="2" t="s">
        <v>20</v>
      </c>
      <c r="C10110" s="2" t="s">
        <v>21</v>
      </c>
      <c r="D10110" s="2" t="s">
        <v>69</v>
      </c>
      <c r="E10110">
        <v>110674</v>
      </c>
      <c r="F10110">
        <v>728</v>
      </c>
      <c r="G10110">
        <v>10486</v>
      </c>
      <c r="H10110" s="2" t="s">
        <v>23</v>
      </c>
      <c r="I10110" s="2" t="s">
        <v>58</v>
      </c>
      <c r="J10110">
        <v>16</v>
      </c>
      <c r="K10110" s="2" t="s">
        <v>48</v>
      </c>
      <c r="L10110">
        <v>0.36</v>
      </c>
      <c r="M10110">
        <v>232630</v>
      </c>
      <c r="N10110">
        <v>2</v>
      </c>
      <c r="O10110" s="2" t="s">
        <v>8148</v>
      </c>
      <c r="P10110" s="2" t="s">
        <v>239</v>
      </c>
      <c r="Q10110" s="2" t="s">
        <v>695</v>
      </c>
      <c r="R10110">
        <v>4</v>
      </c>
      <c r="S10110">
        <v>2</v>
      </c>
      <c r="T10110" s="2" t="s">
        <v>29</v>
      </c>
      <c r="U10110" s="2" t="s">
        <v>10969</v>
      </c>
    </row>
    <row r="10111" spans="1:21">
      <c r="A10111">
        <v>31</v>
      </c>
      <c r="B10111" s="2" t="s">
        <v>30</v>
      </c>
      <c r="C10111" s="2" t="s">
        <v>21</v>
      </c>
      <c r="D10111" s="2" t="s">
        <v>22</v>
      </c>
      <c r="E10111">
        <v>69933.399999999994</v>
      </c>
      <c r="F10111">
        <v>681</v>
      </c>
      <c r="G10111">
        <v>8107</v>
      </c>
      <c r="H10111" s="2" t="s">
        <v>47</v>
      </c>
      <c r="I10111" s="2" t="s">
        <v>34</v>
      </c>
      <c r="J10111">
        <v>12</v>
      </c>
      <c r="K10111" s="2" t="s">
        <v>59</v>
      </c>
      <c r="L10111">
        <v>0.55000000000000004</v>
      </c>
      <c r="M10111">
        <v>251026</v>
      </c>
      <c r="N10111">
        <v>2</v>
      </c>
      <c r="O10111" s="2" t="s">
        <v>8149</v>
      </c>
      <c r="P10111" s="2" t="s">
        <v>337</v>
      </c>
      <c r="Q10111" s="2" t="s">
        <v>592</v>
      </c>
      <c r="R10111">
        <v>4</v>
      </c>
      <c r="S10111">
        <v>1</v>
      </c>
      <c r="T10111" s="2" t="s">
        <v>29</v>
      </c>
      <c r="U10111" s="2" t="s">
        <v>10969</v>
      </c>
    </row>
    <row r="10112" spans="1:21">
      <c r="A10112">
        <v>57</v>
      </c>
      <c r="B10112" s="2" t="s">
        <v>30</v>
      </c>
      <c r="C10112" s="2" t="s">
        <v>21</v>
      </c>
      <c r="D10112" s="2" t="s">
        <v>32</v>
      </c>
      <c r="E10112">
        <v>81456</v>
      </c>
      <c r="F10112">
        <v>604</v>
      </c>
      <c r="G10112">
        <v>48895</v>
      </c>
      <c r="H10112" s="2" t="s">
        <v>23</v>
      </c>
      <c r="I10112" s="2" t="s">
        <v>34</v>
      </c>
      <c r="J10112">
        <v>1</v>
      </c>
      <c r="K10112" s="2" t="s">
        <v>59</v>
      </c>
      <c r="L10112">
        <v>0.5</v>
      </c>
      <c r="M10112">
        <v>214197</v>
      </c>
      <c r="N10112">
        <v>4</v>
      </c>
      <c r="O10112" s="2" t="s">
        <v>8150</v>
      </c>
      <c r="P10112" s="2" t="s">
        <v>423</v>
      </c>
      <c r="Q10112" s="2" t="s">
        <v>180</v>
      </c>
      <c r="R10112">
        <v>2</v>
      </c>
      <c r="S10112">
        <v>2</v>
      </c>
      <c r="T10112" s="2" t="s">
        <v>81</v>
      </c>
      <c r="U10112" s="2" t="s">
        <v>10966</v>
      </c>
    </row>
    <row r="10113" spans="1:21">
      <c r="A10113">
        <v>33</v>
      </c>
      <c r="B10113" s="2" t="s">
        <v>30</v>
      </c>
      <c r="C10113" s="2" t="s">
        <v>21</v>
      </c>
      <c r="D10113" s="2" t="s">
        <v>69</v>
      </c>
      <c r="E10113">
        <v>104042</v>
      </c>
      <c r="F10113">
        <v>696</v>
      </c>
      <c r="G10113">
        <v>16682</v>
      </c>
      <c r="H10113" s="2" t="s">
        <v>47</v>
      </c>
      <c r="I10113" s="2" t="s">
        <v>24</v>
      </c>
      <c r="J10113">
        <v>5</v>
      </c>
      <c r="K10113" s="2" t="s">
        <v>59</v>
      </c>
      <c r="L10113">
        <v>0.19</v>
      </c>
      <c r="M10113">
        <v>34979</v>
      </c>
      <c r="N10113">
        <v>4</v>
      </c>
      <c r="O10113" s="2" t="s">
        <v>8151</v>
      </c>
      <c r="P10113" s="2" t="s">
        <v>202</v>
      </c>
      <c r="Q10113" s="2" t="s">
        <v>80</v>
      </c>
      <c r="R10113">
        <v>0</v>
      </c>
      <c r="S10113">
        <v>1</v>
      </c>
      <c r="T10113" s="2" t="s">
        <v>29</v>
      </c>
      <c r="U10113" s="2" t="s">
        <v>10966</v>
      </c>
    </row>
    <row r="10114" spans="1:21">
      <c r="A10114">
        <v>61</v>
      </c>
      <c r="B10114" s="2" t="s">
        <v>30</v>
      </c>
      <c r="C10114" s="2" t="s">
        <v>21</v>
      </c>
      <c r="D10114" s="2" t="s">
        <v>32</v>
      </c>
      <c r="E10114">
        <v>69933.399999999994</v>
      </c>
      <c r="F10114">
        <v>638</v>
      </c>
      <c r="G10114">
        <v>27856</v>
      </c>
      <c r="H10114" s="2" t="s">
        <v>23</v>
      </c>
      <c r="I10114" s="2" t="s">
        <v>24</v>
      </c>
      <c r="J10114">
        <v>3</v>
      </c>
      <c r="K10114" s="2" t="s">
        <v>48</v>
      </c>
      <c r="L10114">
        <v>0.13</v>
      </c>
      <c r="M10114">
        <v>269539</v>
      </c>
      <c r="N10114">
        <v>1</v>
      </c>
      <c r="O10114" s="2" t="s">
        <v>4747</v>
      </c>
      <c r="P10114" s="2" t="s">
        <v>237</v>
      </c>
      <c r="Q10114" s="2" t="s">
        <v>1325</v>
      </c>
      <c r="R10114">
        <v>2</v>
      </c>
      <c r="S10114">
        <v>0</v>
      </c>
      <c r="T10114" s="2" t="s">
        <v>29</v>
      </c>
      <c r="U10114" s="2" t="s">
        <v>10966</v>
      </c>
    </row>
    <row r="10115" spans="1:21">
      <c r="A10115">
        <v>61</v>
      </c>
      <c r="B10115" s="2" t="s">
        <v>20</v>
      </c>
      <c r="C10115" s="2" t="s">
        <v>21</v>
      </c>
      <c r="D10115" s="2" t="s">
        <v>32</v>
      </c>
      <c r="E10115">
        <v>29665</v>
      </c>
      <c r="F10115">
        <v>699</v>
      </c>
      <c r="G10115">
        <v>41247</v>
      </c>
      <c r="H10115" s="2" t="s">
        <v>47</v>
      </c>
      <c r="I10115" s="2" t="s">
        <v>24</v>
      </c>
      <c r="J10115">
        <v>10</v>
      </c>
      <c r="K10115" s="2" t="s">
        <v>48</v>
      </c>
      <c r="L10115">
        <v>0.59</v>
      </c>
      <c r="M10115">
        <v>257319</v>
      </c>
      <c r="N10115">
        <v>1</v>
      </c>
      <c r="O10115" s="2" t="s">
        <v>2883</v>
      </c>
      <c r="P10115" s="2" t="s">
        <v>169</v>
      </c>
      <c r="Q10115" s="2" t="s">
        <v>198</v>
      </c>
      <c r="R10115">
        <v>1</v>
      </c>
      <c r="S10115">
        <v>2</v>
      </c>
      <c r="T10115" s="2" t="s">
        <v>29</v>
      </c>
      <c r="U10115" s="2" t="s">
        <v>10970</v>
      </c>
    </row>
    <row r="10116" spans="1:21">
      <c r="A10116">
        <v>55</v>
      </c>
      <c r="B10116" s="2" t="s">
        <v>20</v>
      </c>
      <c r="C10116" s="2" t="s">
        <v>31</v>
      </c>
      <c r="D10116" s="2" t="s">
        <v>42</v>
      </c>
      <c r="E10116">
        <v>119480</v>
      </c>
      <c r="F10116">
        <v>643</v>
      </c>
      <c r="G10116">
        <v>11999</v>
      </c>
      <c r="H10116" s="2" t="s">
        <v>47</v>
      </c>
      <c r="I10116" s="2" t="s">
        <v>24</v>
      </c>
      <c r="J10116">
        <v>9</v>
      </c>
      <c r="K10116" s="2" t="s">
        <v>48</v>
      </c>
      <c r="L10116">
        <v>0.11</v>
      </c>
      <c r="M10116">
        <v>98957</v>
      </c>
      <c r="N10116">
        <v>2</v>
      </c>
      <c r="O10116" s="2" t="s">
        <v>8152</v>
      </c>
      <c r="P10116" s="2" t="s">
        <v>61</v>
      </c>
      <c r="Q10116" s="2" t="s">
        <v>782</v>
      </c>
      <c r="R10116">
        <v>4</v>
      </c>
      <c r="S10116">
        <v>0</v>
      </c>
      <c r="T10116" s="2" t="s">
        <v>29</v>
      </c>
      <c r="U10116" s="2" t="s">
        <v>10969</v>
      </c>
    </row>
    <row r="10117" spans="1:21">
      <c r="A10117">
        <v>19</v>
      </c>
      <c r="B10117" s="2" t="s">
        <v>40</v>
      </c>
      <c r="C10117" s="2" t="s">
        <v>82</v>
      </c>
      <c r="D10117" s="2" t="s">
        <v>32</v>
      </c>
      <c r="E10117">
        <v>69933.399999999994</v>
      </c>
      <c r="F10117">
        <v>681</v>
      </c>
      <c r="G10117">
        <v>22416</v>
      </c>
      <c r="H10117" s="2" t="s">
        <v>47</v>
      </c>
      <c r="I10117" s="2" t="s">
        <v>24</v>
      </c>
      <c r="J10117">
        <v>6</v>
      </c>
      <c r="K10117" s="2" t="s">
        <v>25</v>
      </c>
      <c r="L10117">
        <v>0.32</v>
      </c>
      <c r="M10117">
        <v>166153</v>
      </c>
      <c r="N10117">
        <v>2</v>
      </c>
      <c r="O10117" s="2" t="s">
        <v>8153</v>
      </c>
      <c r="P10117" s="2" t="s">
        <v>239</v>
      </c>
      <c r="Q10117" s="2" t="s">
        <v>502</v>
      </c>
      <c r="R10117">
        <v>0</v>
      </c>
      <c r="S10117">
        <v>1</v>
      </c>
      <c r="T10117" s="2" t="s">
        <v>29</v>
      </c>
      <c r="U10117" s="2" t="s">
        <v>10971</v>
      </c>
    </row>
    <row r="10118" spans="1:21">
      <c r="A10118">
        <v>46</v>
      </c>
      <c r="B10118" s="2" t="s">
        <v>20</v>
      </c>
      <c r="C10118" s="2" t="s">
        <v>41</v>
      </c>
      <c r="D10118" s="2" t="s">
        <v>22</v>
      </c>
      <c r="E10118">
        <v>75920</v>
      </c>
      <c r="F10118">
        <v>783</v>
      </c>
      <c r="G10118">
        <v>19071</v>
      </c>
      <c r="H10118" s="2" t="s">
        <v>43</v>
      </c>
      <c r="I10118" s="2" t="s">
        <v>24</v>
      </c>
      <c r="J10118">
        <v>12</v>
      </c>
      <c r="K10118" s="2" t="s">
        <v>25</v>
      </c>
      <c r="L10118">
        <v>0.17</v>
      </c>
      <c r="M10118">
        <v>159741.5</v>
      </c>
      <c r="N10118">
        <v>2</v>
      </c>
      <c r="O10118" s="2" t="s">
        <v>8154</v>
      </c>
      <c r="P10118" s="2" t="s">
        <v>260</v>
      </c>
      <c r="Q10118" s="2" t="s">
        <v>450</v>
      </c>
      <c r="R10118">
        <v>0</v>
      </c>
      <c r="S10118">
        <v>0</v>
      </c>
      <c r="T10118" s="2" t="s">
        <v>81</v>
      </c>
      <c r="U10118" s="2" t="s">
        <v>10966</v>
      </c>
    </row>
    <row r="10119" spans="1:21">
      <c r="A10119">
        <v>28</v>
      </c>
      <c r="B10119" s="2" t="s">
        <v>20</v>
      </c>
      <c r="C10119" s="2" t="s">
        <v>21</v>
      </c>
      <c r="D10119" s="2" t="s">
        <v>22</v>
      </c>
      <c r="E10119">
        <v>69933.399999999994</v>
      </c>
      <c r="F10119">
        <v>699</v>
      </c>
      <c r="G10119">
        <v>30563</v>
      </c>
      <c r="H10119" s="2" t="s">
        <v>47</v>
      </c>
      <c r="I10119" s="2" t="s">
        <v>34</v>
      </c>
      <c r="J10119">
        <v>14</v>
      </c>
      <c r="K10119" s="2" t="s">
        <v>59</v>
      </c>
      <c r="L10119">
        <v>0.28999999999999998</v>
      </c>
      <c r="M10119">
        <v>159741.5</v>
      </c>
      <c r="N10119">
        <v>0</v>
      </c>
      <c r="O10119" s="2" t="s">
        <v>8155</v>
      </c>
      <c r="P10119" s="2" t="s">
        <v>84</v>
      </c>
      <c r="Q10119" s="2" t="s">
        <v>80</v>
      </c>
      <c r="R10119">
        <v>4</v>
      </c>
      <c r="S10119">
        <v>1</v>
      </c>
      <c r="T10119" s="2" t="s">
        <v>39</v>
      </c>
      <c r="U10119" s="2" t="s">
        <v>10969</v>
      </c>
    </row>
    <row r="10120" spans="1:21">
      <c r="A10120">
        <v>45</v>
      </c>
      <c r="B10120" s="2" t="s">
        <v>40</v>
      </c>
      <c r="C10120" s="2" t="s">
        <v>41</v>
      </c>
      <c r="D10120" s="2" t="s">
        <v>32</v>
      </c>
      <c r="E10120">
        <v>117328</v>
      </c>
      <c r="F10120">
        <v>778</v>
      </c>
      <c r="G10120">
        <v>8409</v>
      </c>
      <c r="H10120" s="2" t="s">
        <v>23</v>
      </c>
      <c r="I10120" s="2" t="s">
        <v>34</v>
      </c>
      <c r="J10120">
        <v>6</v>
      </c>
      <c r="K10120" s="2" t="s">
        <v>48</v>
      </c>
      <c r="L10120">
        <v>0.36</v>
      </c>
      <c r="M10120">
        <v>156533</v>
      </c>
      <c r="N10120">
        <v>3</v>
      </c>
      <c r="O10120" s="2" t="s">
        <v>8156</v>
      </c>
      <c r="P10120" s="2" t="s">
        <v>74</v>
      </c>
      <c r="Q10120" s="2" t="s">
        <v>1418</v>
      </c>
      <c r="R10120">
        <v>2</v>
      </c>
      <c r="S10120">
        <v>1</v>
      </c>
      <c r="T10120" s="2" t="s">
        <v>29</v>
      </c>
      <c r="U10120" s="2" t="s">
        <v>10966</v>
      </c>
    </row>
    <row r="10121" spans="1:21">
      <c r="A10121">
        <v>60</v>
      </c>
      <c r="B10121" s="2" t="s">
        <v>20</v>
      </c>
      <c r="C10121" s="2" t="s">
        <v>21</v>
      </c>
      <c r="D10121" s="2" t="s">
        <v>22</v>
      </c>
      <c r="E10121">
        <v>36683</v>
      </c>
      <c r="F10121">
        <v>675</v>
      </c>
      <c r="G10121">
        <v>37915</v>
      </c>
      <c r="H10121" s="2" t="s">
        <v>47</v>
      </c>
      <c r="I10121" s="2" t="s">
        <v>34</v>
      </c>
      <c r="J10121">
        <v>18</v>
      </c>
      <c r="K10121" s="2" t="s">
        <v>35</v>
      </c>
      <c r="L10121">
        <v>0.56000000000000005</v>
      </c>
      <c r="M10121">
        <v>293776</v>
      </c>
      <c r="N10121">
        <v>2</v>
      </c>
      <c r="O10121" s="2" t="s">
        <v>8157</v>
      </c>
      <c r="P10121" s="2" t="s">
        <v>144</v>
      </c>
      <c r="Q10121" s="2" t="s">
        <v>94</v>
      </c>
      <c r="R10121">
        <v>4</v>
      </c>
      <c r="S10121">
        <v>2</v>
      </c>
      <c r="T10121" s="2" t="s">
        <v>81</v>
      </c>
      <c r="U10121" s="2" t="s">
        <v>10966</v>
      </c>
    </row>
    <row r="10122" spans="1:21">
      <c r="A10122">
        <v>21</v>
      </c>
      <c r="B10122" s="2" t="s">
        <v>30</v>
      </c>
      <c r="C10122" s="2" t="s">
        <v>82</v>
      </c>
      <c r="D10122" s="2" t="s">
        <v>22</v>
      </c>
      <c r="E10122">
        <v>115747</v>
      </c>
      <c r="F10122">
        <v>626</v>
      </c>
      <c r="G10122">
        <v>25561</v>
      </c>
      <c r="H10122" s="2" t="s">
        <v>47</v>
      </c>
      <c r="I10122" s="2" t="s">
        <v>24</v>
      </c>
      <c r="J10122">
        <v>8</v>
      </c>
      <c r="K10122" s="2" t="s">
        <v>48</v>
      </c>
      <c r="L10122">
        <v>0.31</v>
      </c>
      <c r="M10122">
        <v>159741.5</v>
      </c>
      <c r="N10122">
        <v>1</v>
      </c>
      <c r="O10122" s="2" t="s">
        <v>8158</v>
      </c>
      <c r="P10122" s="2" t="s">
        <v>67</v>
      </c>
      <c r="Q10122" s="2" t="s">
        <v>709</v>
      </c>
      <c r="R10122">
        <v>2</v>
      </c>
      <c r="S10122">
        <v>2</v>
      </c>
      <c r="T10122" s="2" t="s">
        <v>29</v>
      </c>
      <c r="U10122" s="2" t="s">
        <v>10966</v>
      </c>
    </row>
    <row r="10123" spans="1:21">
      <c r="A10123">
        <v>60</v>
      </c>
      <c r="B10123" s="2" t="s">
        <v>40</v>
      </c>
      <c r="C10123" s="2" t="s">
        <v>82</v>
      </c>
      <c r="D10123" s="2" t="s">
        <v>42</v>
      </c>
      <c r="E10123">
        <v>106117</v>
      </c>
      <c r="F10123">
        <v>639</v>
      </c>
      <c r="G10123">
        <v>39172</v>
      </c>
      <c r="H10123" s="2" t="s">
        <v>47</v>
      </c>
      <c r="I10123" s="2" t="s">
        <v>24</v>
      </c>
      <c r="J10123">
        <v>9</v>
      </c>
      <c r="K10123" s="2" t="s">
        <v>48</v>
      </c>
      <c r="L10123">
        <v>0.49</v>
      </c>
      <c r="M10123">
        <v>159741.5</v>
      </c>
      <c r="N10123">
        <v>1</v>
      </c>
      <c r="O10123" s="2" t="s">
        <v>1737</v>
      </c>
      <c r="P10123" s="2" t="s">
        <v>271</v>
      </c>
      <c r="Q10123" s="2" t="s">
        <v>1023</v>
      </c>
      <c r="R10123">
        <v>1</v>
      </c>
      <c r="S10123">
        <v>2</v>
      </c>
      <c r="T10123" s="2" t="s">
        <v>29</v>
      </c>
      <c r="U10123" s="2" t="s">
        <v>10969</v>
      </c>
    </row>
    <row r="10124" spans="1:21">
      <c r="A10124">
        <v>22</v>
      </c>
      <c r="B10124" s="2" t="s">
        <v>30</v>
      </c>
      <c r="C10124" s="2" t="s">
        <v>82</v>
      </c>
      <c r="D10124" s="2" t="s">
        <v>69</v>
      </c>
      <c r="E10124">
        <v>105864</v>
      </c>
      <c r="F10124">
        <v>713</v>
      </c>
      <c r="G10124">
        <v>27450.01</v>
      </c>
      <c r="H10124" s="2" t="s">
        <v>47</v>
      </c>
      <c r="I10124" s="2" t="s">
        <v>24</v>
      </c>
      <c r="J10124">
        <v>18</v>
      </c>
      <c r="K10124" s="2" t="s">
        <v>48</v>
      </c>
      <c r="L10124">
        <v>0.53</v>
      </c>
      <c r="M10124">
        <v>159741.5</v>
      </c>
      <c r="N10124">
        <v>2</v>
      </c>
      <c r="O10124" s="2" t="s">
        <v>6926</v>
      </c>
      <c r="P10124" s="2" t="s">
        <v>90</v>
      </c>
      <c r="Q10124" s="2" t="s">
        <v>191</v>
      </c>
      <c r="R10124">
        <v>0</v>
      </c>
      <c r="S10124">
        <v>0</v>
      </c>
      <c r="T10124" s="2" t="s">
        <v>29</v>
      </c>
      <c r="U10124" s="2" t="s">
        <v>10970</v>
      </c>
    </row>
    <row r="10125" spans="1:21">
      <c r="A10125">
        <v>51</v>
      </c>
      <c r="B10125" s="2" t="s">
        <v>20</v>
      </c>
      <c r="C10125" s="2" t="s">
        <v>31</v>
      </c>
      <c r="D10125" s="2" t="s">
        <v>42</v>
      </c>
      <c r="E10125">
        <v>29412</v>
      </c>
      <c r="F10125">
        <v>781</v>
      </c>
      <c r="G10125">
        <v>10754</v>
      </c>
      <c r="H10125" s="2" t="s">
        <v>43</v>
      </c>
      <c r="I10125" s="2" t="s">
        <v>58</v>
      </c>
      <c r="J10125">
        <v>2</v>
      </c>
      <c r="K10125" s="2" t="s">
        <v>48</v>
      </c>
      <c r="L10125">
        <v>0.46</v>
      </c>
      <c r="M10125">
        <v>254403</v>
      </c>
      <c r="N10125">
        <v>2</v>
      </c>
      <c r="O10125" s="2" t="s">
        <v>5644</v>
      </c>
      <c r="P10125" s="2" t="s">
        <v>423</v>
      </c>
      <c r="Q10125" s="2" t="s">
        <v>850</v>
      </c>
      <c r="R10125">
        <v>2</v>
      </c>
      <c r="S10125">
        <v>2</v>
      </c>
      <c r="T10125" s="2" t="s">
        <v>29</v>
      </c>
      <c r="U10125" s="2" t="s">
        <v>10967</v>
      </c>
    </row>
    <row r="10126" spans="1:21">
      <c r="A10126">
        <v>20</v>
      </c>
      <c r="B10126" s="2" t="s">
        <v>30</v>
      </c>
      <c r="C10126" s="2" t="s">
        <v>31</v>
      </c>
      <c r="D10126" s="2" t="s">
        <v>69</v>
      </c>
      <c r="E10126">
        <v>69933.399999999994</v>
      </c>
      <c r="F10126">
        <v>686</v>
      </c>
      <c r="G10126">
        <v>19566</v>
      </c>
      <c r="H10126" s="2" t="s">
        <v>47</v>
      </c>
      <c r="I10126" s="2" t="s">
        <v>58</v>
      </c>
      <c r="J10126">
        <v>6</v>
      </c>
      <c r="K10126" s="2" t="s">
        <v>25</v>
      </c>
      <c r="L10126">
        <v>0.41</v>
      </c>
      <c r="M10126">
        <v>241149</v>
      </c>
      <c r="N10126">
        <v>2</v>
      </c>
      <c r="O10126" s="2" t="s">
        <v>4007</v>
      </c>
      <c r="P10126" s="2" t="s">
        <v>337</v>
      </c>
      <c r="Q10126" s="2" t="s">
        <v>304</v>
      </c>
      <c r="R10126">
        <v>2</v>
      </c>
      <c r="S10126">
        <v>0</v>
      </c>
      <c r="T10126" s="2" t="s">
        <v>39</v>
      </c>
      <c r="U10126" s="2" t="s">
        <v>10966</v>
      </c>
    </row>
    <row r="10127" spans="1:21">
      <c r="A10127">
        <v>46</v>
      </c>
      <c r="B10127" s="2" t="s">
        <v>40</v>
      </c>
      <c r="C10127" s="2" t="s">
        <v>41</v>
      </c>
      <c r="D10127" s="2" t="s">
        <v>69</v>
      </c>
      <c r="E10127">
        <v>47003</v>
      </c>
      <c r="F10127">
        <v>602</v>
      </c>
      <c r="G10127">
        <v>31802</v>
      </c>
      <c r="H10127" s="2" t="s">
        <v>47</v>
      </c>
      <c r="I10127" s="2" t="s">
        <v>34</v>
      </c>
      <c r="J10127">
        <v>14</v>
      </c>
      <c r="K10127" s="2" t="s">
        <v>25</v>
      </c>
      <c r="L10127">
        <v>0.1</v>
      </c>
      <c r="M10127">
        <v>251588</v>
      </c>
      <c r="N10127">
        <v>2</v>
      </c>
      <c r="O10127" s="2" t="s">
        <v>843</v>
      </c>
      <c r="P10127" s="2" t="s">
        <v>98</v>
      </c>
      <c r="Q10127" s="2" t="s">
        <v>354</v>
      </c>
      <c r="R10127">
        <v>2</v>
      </c>
      <c r="S10127">
        <v>2</v>
      </c>
      <c r="T10127" s="2" t="s">
        <v>81</v>
      </c>
      <c r="U10127" s="2" t="s">
        <v>10966</v>
      </c>
    </row>
    <row r="10128" spans="1:21">
      <c r="A10128">
        <v>58</v>
      </c>
      <c r="B10128" s="2" t="s">
        <v>40</v>
      </c>
      <c r="C10128" s="2" t="s">
        <v>31</v>
      </c>
      <c r="D10128" s="2" t="s">
        <v>32</v>
      </c>
      <c r="E10128">
        <v>52050</v>
      </c>
      <c r="F10128">
        <v>779</v>
      </c>
      <c r="G10128">
        <v>44972</v>
      </c>
      <c r="H10128" s="2" t="s">
        <v>33</v>
      </c>
      <c r="I10128" s="2" t="s">
        <v>24</v>
      </c>
      <c r="J10128">
        <v>1</v>
      </c>
      <c r="K10128" s="2" t="s">
        <v>25</v>
      </c>
      <c r="L10128">
        <v>0.56999999999999995</v>
      </c>
      <c r="M10128">
        <v>118383</v>
      </c>
      <c r="N10128">
        <v>4</v>
      </c>
      <c r="O10128" s="2" t="s">
        <v>8159</v>
      </c>
      <c r="P10128" s="2" t="s">
        <v>74</v>
      </c>
      <c r="Q10128" s="2" t="s">
        <v>215</v>
      </c>
      <c r="R10128">
        <v>2</v>
      </c>
      <c r="S10128">
        <v>0</v>
      </c>
      <c r="T10128" s="2" t="s">
        <v>39</v>
      </c>
      <c r="U10128" s="2" t="s">
        <v>10966</v>
      </c>
    </row>
    <row r="10129" spans="1:21">
      <c r="A10129">
        <v>54</v>
      </c>
      <c r="B10129" s="2" t="s">
        <v>30</v>
      </c>
      <c r="C10129" s="2" t="s">
        <v>31</v>
      </c>
      <c r="D10129" s="2" t="s">
        <v>32</v>
      </c>
      <c r="E10129">
        <v>20036</v>
      </c>
      <c r="F10129">
        <v>711</v>
      </c>
      <c r="G10129">
        <v>18785</v>
      </c>
      <c r="H10129" s="2" t="s">
        <v>47</v>
      </c>
      <c r="I10129" s="2" t="s">
        <v>24</v>
      </c>
      <c r="J10129">
        <v>12</v>
      </c>
      <c r="K10129" s="2" t="s">
        <v>59</v>
      </c>
      <c r="L10129">
        <v>0.23</v>
      </c>
      <c r="M10129">
        <v>70644</v>
      </c>
      <c r="N10129">
        <v>2</v>
      </c>
      <c r="O10129" s="2" t="s">
        <v>8160</v>
      </c>
      <c r="P10129" s="2" t="s">
        <v>101</v>
      </c>
      <c r="Q10129" s="2" t="s">
        <v>1084</v>
      </c>
      <c r="R10129">
        <v>2</v>
      </c>
      <c r="S10129">
        <v>0</v>
      </c>
      <c r="T10129" s="2" t="s">
        <v>81</v>
      </c>
      <c r="U10129" s="2" t="s">
        <v>10969</v>
      </c>
    </row>
    <row r="10130" spans="1:21">
      <c r="A10130">
        <v>66</v>
      </c>
      <c r="B10130" s="2" t="s">
        <v>40</v>
      </c>
      <c r="C10130" s="2" t="s">
        <v>31</v>
      </c>
      <c r="D10130" s="2" t="s">
        <v>42</v>
      </c>
      <c r="E10130">
        <v>105537</v>
      </c>
      <c r="F10130">
        <v>682</v>
      </c>
      <c r="G10130">
        <v>18155</v>
      </c>
      <c r="H10130" s="2" t="s">
        <v>33</v>
      </c>
      <c r="I10130" s="2" t="s">
        <v>58</v>
      </c>
      <c r="J10130">
        <v>12</v>
      </c>
      <c r="K10130" s="2" t="s">
        <v>59</v>
      </c>
      <c r="L10130">
        <v>0.17</v>
      </c>
      <c r="M10130">
        <v>51446</v>
      </c>
      <c r="N10130">
        <v>4</v>
      </c>
      <c r="O10130" s="2" t="s">
        <v>8161</v>
      </c>
      <c r="P10130" s="2" t="s">
        <v>132</v>
      </c>
      <c r="Q10130" s="2" t="s">
        <v>709</v>
      </c>
      <c r="R10130">
        <v>2</v>
      </c>
      <c r="S10130">
        <v>1</v>
      </c>
      <c r="T10130" s="2" t="s">
        <v>39</v>
      </c>
      <c r="U10130" s="2" t="s">
        <v>10969</v>
      </c>
    </row>
    <row r="10131" spans="1:21">
      <c r="A10131">
        <v>19</v>
      </c>
      <c r="B10131" s="2" t="s">
        <v>40</v>
      </c>
      <c r="C10131" s="2" t="s">
        <v>82</v>
      </c>
      <c r="D10131" s="2" t="s">
        <v>32</v>
      </c>
      <c r="E10131">
        <v>69933.399999999994</v>
      </c>
      <c r="F10131">
        <v>679</v>
      </c>
      <c r="G10131">
        <v>27450.01</v>
      </c>
      <c r="H10131" s="2" t="s">
        <v>23</v>
      </c>
      <c r="I10131" s="2" t="s">
        <v>58</v>
      </c>
      <c r="J10131">
        <v>19</v>
      </c>
      <c r="K10131" s="2" t="s">
        <v>25</v>
      </c>
      <c r="L10131">
        <v>0.51</v>
      </c>
      <c r="M10131">
        <v>256233</v>
      </c>
      <c r="N10131">
        <v>3</v>
      </c>
      <c r="O10131" s="2" t="s">
        <v>8162</v>
      </c>
      <c r="P10131" s="2" t="s">
        <v>50</v>
      </c>
      <c r="Q10131" s="2" t="s">
        <v>189</v>
      </c>
      <c r="R10131">
        <v>4</v>
      </c>
      <c r="S10131">
        <v>1</v>
      </c>
      <c r="T10131" s="2" t="s">
        <v>29</v>
      </c>
      <c r="U10131" s="2" t="s">
        <v>10966</v>
      </c>
    </row>
    <row r="10132" spans="1:21">
      <c r="A10132">
        <v>28</v>
      </c>
      <c r="B10132" s="2" t="s">
        <v>20</v>
      </c>
      <c r="C10132" s="2" t="s">
        <v>21</v>
      </c>
      <c r="D10132" s="2" t="s">
        <v>32</v>
      </c>
      <c r="E10132">
        <v>116905</v>
      </c>
      <c r="F10132">
        <v>699</v>
      </c>
      <c r="G10132">
        <v>24221</v>
      </c>
      <c r="H10132" s="2" t="s">
        <v>23</v>
      </c>
      <c r="I10132" s="2" t="s">
        <v>34</v>
      </c>
      <c r="J10132">
        <v>12</v>
      </c>
      <c r="K10132" s="2" t="s">
        <v>25</v>
      </c>
      <c r="L10132">
        <v>0.34</v>
      </c>
      <c r="M10132">
        <v>160375</v>
      </c>
      <c r="N10132">
        <v>1</v>
      </c>
      <c r="O10132" s="2" t="s">
        <v>5849</v>
      </c>
      <c r="P10132" s="2" t="s">
        <v>269</v>
      </c>
      <c r="Q10132" s="2" t="s">
        <v>782</v>
      </c>
      <c r="R10132">
        <v>2</v>
      </c>
      <c r="S10132">
        <v>2</v>
      </c>
      <c r="T10132" s="2" t="s">
        <v>29</v>
      </c>
      <c r="U10132" s="2" t="s">
        <v>10972</v>
      </c>
    </row>
    <row r="10133" spans="1:21">
      <c r="A10133">
        <v>31</v>
      </c>
      <c r="B10133" s="2" t="s">
        <v>40</v>
      </c>
      <c r="C10133" s="2" t="s">
        <v>41</v>
      </c>
      <c r="D10133" s="2" t="s">
        <v>69</v>
      </c>
      <c r="E10133">
        <v>69933.399999999994</v>
      </c>
      <c r="F10133">
        <v>771</v>
      </c>
      <c r="G10133">
        <v>41016</v>
      </c>
      <c r="H10133" s="2" t="s">
        <v>47</v>
      </c>
      <c r="I10133" s="2" t="s">
        <v>24</v>
      </c>
      <c r="J10133">
        <v>6</v>
      </c>
      <c r="K10133" s="2" t="s">
        <v>35</v>
      </c>
      <c r="L10133">
        <v>0.13</v>
      </c>
      <c r="M10133">
        <v>218943</v>
      </c>
      <c r="N10133">
        <v>3</v>
      </c>
      <c r="O10133" s="2" t="s">
        <v>8163</v>
      </c>
      <c r="P10133" s="2" t="s">
        <v>132</v>
      </c>
      <c r="Q10133" s="2" t="s">
        <v>357</v>
      </c>
      <c r="R10133">
        <v>3</v>
      </c>
      <c r="S10133">
        <v>0</v>
      </c>
      <c r="T10133" s="2" t="s">
        <v>81</v>
      </c>
      <c r="U10133" s="2" t="s">
        <v>10966</v>
      </c>
    </row>
    <row r="10134" spans="1:21">
      <c r="A10134">
        <v>41</v>
      </c>
      <c r="B10134" s="2" t="s">
        <v>30</v>
      </c>
      <c r="C10134" s="2" t="s">
        <v>31</v>
      </c>
      <c r="D10134" s="2" t="s">
        <v>69</v>
      </c>
      <c r="E10134">
        <v>73076</v>
      </c>
      <c r="F10134">
        <v>744</v>
      </c>
      <c r="G10134">
        <v>49677</v>
      </c>
      <c r="H10134" s="2" t="s">
        <v>47</v>
      </c>
      <c r="I10134" s="2" t="s">
        <v>58</v>
      </c>
      <c r="J10134">
        <v>10</v>
      </c>
      <c r="K10134" s="2" t="s">
        <v>48</v>
      </c>
      <c r="L10134">
        <v>0.28999999999999998</v>
      </c>
      <c r="M10134">
        <v>135340</v>
      </c>
      <c r="N10134">
        <v>1</v>
      </c>
      <c r="O10134" s="2" t="s">
        <v>8164</v>
      </c>
      <c r="P10134" s="2" t="s">
        <v>239</v>
      </c>
      <c r="Q10134" s="2" t="s">
        <v>954</v>
      </c>
      <c r="R10134">
        <v>1</v>
      </c>
      <c r="S10134">
        <v>0</v>
      </c>
      <c r="T10134" s="2" t="s">
        <v>29</v>
      </c>
      <c r="U10134" s="2" t="s">
        <v>10970</v>
      </c>
    </row>
    <row r="10135" spans="1:21">
      <c r="A10135">
        <v>32</v>
      </c>
      <c r="B10135" s="2" t="s">
        <v>40</v>
      </c>
      <c r="C10135" s="2" t="s">
        <v>31</v>
      </c>
      <c r="D10135" s="2" t="s">
        <v>42</v>
      </c>
      <c r="E10135">
        <v>22655</v>
      </c>
      <c r="F10135">
        <v>660</v>
      </c>
      <c r="G10135">
        <v>48653</v>
      </c>
      <c r="H10135" s="2" t="s">
        <v>33</v>
      </c>
      <c r="I10135" s="2" t="s">
        <v>58</v>
      </c>
      <c r="J10135">
        <v>10</v>
      </c>
      <c r="K10135" s="2" t="s">
        <v>59</v>
      </c>
      <c r="L10135">
        <v>0.28999999999999998</v>
      </c>
      <c r="M10135">
        <v>281838</v>
      </c>
      <c r="N10135">
        <v>2</v>
      </c>
      <c r="O10135" s="2" t="s">
        <v>8165</v>
      </c>
      <c r="P10135" s="2" t="s">
        <v>289</v>
      </c>
      <c r="Q10135" s="2" t="s">
        <v>603</v>
      </c>
      <c r="R10135">
        <v>4</v>
      </c>
      <c r="S10135">
        <v>0</v>
      </c>
      <c r="T10135" s="2" t="s">
        <v>39</v>
      </c>
      <c r="U10135" s="2" t="s">
        <v>10969</v>
      </c>
    </row>
    <row r="10136" spans="1:21">
      <c r="A10136">
        <v>26</v>
      </c>
      <c r="B10136" s="2" t="s">
        <v>30</v>
      </c>
      <c r="C10136" s="2" t="s">
        <v>31</v>
      </c>
      <c r="D10136" s="2" t="s">
        <v>22</v>
      </c>
      <c r="E10136">
        <v>45365</v>
      </c>
      <c r="F10136">
        <v>760</v>
      </c>
      <c r="G10136">
        <v>12350</v>
      </c>
      <c r="H10136" s="2" t="s">
        <v>23</v>
      </c>
      <c r="I10136" s="2" t="s">
        <v>34</v>
      </c>
      <c r="J10136">
        <v>17</v>
      </c>
      <c r="K10136" s="2" t="s">
        <v>25</v>
      </c>
      <c r="L10136">
        <v>0.41</v>
      </c>
      <c r="M10136">
        <v>37798</v>
      </c>
      <c r="N10136">
        <v>3</v>
      </c>
      <c r="O10136" s="2" t="s">
        <v>8166</v>
      </c>
      <c r="P10136" s="2" t="s">
        <v>50</v>
      </c>
      <c r="Q10136" s="2" t="s">
        <v>340</v>
      </c>
      <c r="R10136">
        <v>1</v>
      </c>
      <c r="S10136">
        <v>0</v>
      </c>
      <c r="T10136" s="2" t="s">
        <v>39</v>
      </c>
      <c r="U10136" s="2" t="s">
        <v>10966</v>
      </c>
    </row>
    <row r="10137" spans="1:21">
      <c r="A10137">
        <v>63</v>
      </c>
      <c r="B10137" s="2" t="s">
        <v>40</v>
      </c>
      <c r="C10137" s="2" t="s">
        <v>21</v>
      </c>
      <c r="D10137" s="2" t="s">
        <v>22</v>
      </c>
      <c r="E10137">
        <v>85264</v>
      </c>
      <c r="F10137">
        <v>741</v>
      </c>
      <c r="G10137">
        <v>34481</v>
      </c>
      <c r="H10137" s="2" t="s">
        <v>33</v>
      </c>
      <c r="I10137" s="2" t="s">
        <v>58</v>
      </c>
      <c r="J10137">
        <v>7</v>
      </c>
      <c r="K10137" s="2" t="s">
        <v>35</v>
      </c>
      <c r="L10137">
        <v>0.51</v>
      </c>
      <c r="M10137">
        <v>149913</v>
      </c>
      <c r="N10137">
        <v>2</v>
      </c>
      <c r="O10137" s="2" t="s">
        <v>8167</v>
      </c>
      <c r="P10137" s="2" t="s">
        <v>207</v>
      </c>
      <c r="Q10137" s="2" t="s">
        <v>117</v>
      </c>
      <c r="R10137">
        <v>0</v>
      </c>
      <c r="S10137">
        <v>0</v>
      </c>
      <c r="T10137" s="2" t="s">
        <v>39</v>
      </c>
      <c r="U10137" s="2" t="s">
        <v>10966</v>
      </c>
    </row>
    <row r="10138" spans="1:21">
      <c r="A10138">
        <v>49</v>
      </c>
      <c r="B10138" s="2" t="s">
        <v>20</v>
      </c>
      <c r="C10138" s="2" t="s">
        <v>82</v>
      </c>
      <c r="D10138" s="2" t="s">
        <v>32</v>
      </c>
      <c r="E10138">
        <v>69933.399999999994</v>
      </c>
      <c r="F10138">
        <v>756</v>
      </c>
      <c r="G10138">
        <v>48479</v>
      </c>
      <c r="H10138" s="2" t="s">
        <v>47</v>
      </c>
      <c r="I10138" s="2" t="s">
        <v>58</v>
      </c>
      <c r="J10138">
        <v>9</v>
      </c>
      <c r="K10138" s="2" t="s">
        <v>59</v>
      </c>
      <c r="L10138">
        <v>0.1</v>
      </c>
      <c r="M10138">
        <v>286785</v>
      </c>
      <c r="N10138">
        <v>0</v>
      </c>
      <c r="O10138" s="2" t="s">
        <v>8168</v>
      </c>
      <c r="P10138" s="2" t="s">
        <v>337</v>
      </c>
      <c r="Q10138" s="2" t="s">
        <v>442</v>
      </c>
      <c r="R10138">
        <v>2</v>
      </c>
      <c r="S10138">
        <v>0</v>
      </c>
      <c r="T10138" s="2" t="s">
        <v>39</v>
      </c>
      <c r="U10138" s="2" t="s">
        <v>10969</v>
      </c>
    </row>
    <row r="10139" spans="1:21">
      <c r="A10139">
        <v>64</v>
      </c>
      <c r="B10139" s="2" t="s">
        <v>40</v>
      </c>
      <c r="C10139" s="2" t="s">
        <v>41</v>
      </c>
      <c r="D10139" s="2" t="s">
        <v>69</v>
      </c>
      <c r="E10139">
        <v>36080</v>
      </c>
      <c r="F10139">
        <v>676</v>
      </c>
      <c r="G10139">
        <v>35507</v>
      </c>
      <c r="H10139" s="2" t="s">
        <v>47</v>
      </c>
      <c r="I10139" s="2" t="s">
        <v>34</v>
      </c>
      <c r="J10139">
        <v>13</v>
      </c>
      <c r="K10139" s="2" t="s">
        <v>25</v>
      </c>
      <c r="L10139">
        <v>0.12</v>
      </c>
      <c r="M10139">
        <v>123276</v>
      </c>
      <c r="N10139">
        <v>2</v>
      </c>
      <c r="O10139" s="2" t="s">
        <v>7080</v>
      </c>
      <c r="P10139" s="2" t="s">
        <v>182</v>
      </c>
      <c r="Q10139" s="2" t="s">
        <v>586</v>
      </c>
      <c r="R10139">
        <v>4</v>
      </c>
      <c r="S10139">
        <v>1</v>
      </c>
      <c r="T10139" s="2" t="s">
        <v>29</v>
      </c>
      <c r="U10139" s="2" t="s">
        <v>10966</v>
      </c>
    </row>
    <row r="10140" spans="1:21">
      <c r="A10140">
        <v>61</v>
      </c>
      <c r="B10140" s="2" t="s">
        <v>20</v>
      </c>
      <c r="C10140" s="2" t="s">
        <v>41</v>
      </c>
      <c r="D10140" s="2" t="s">
        <v>32</v>
      </c>
      <c r="E10140">
        <v>69933.399999999994</v>
      </c>
      <c r="F10140">
        <v>663</v>
      </c>
      <c r="G10140">
        <v>27619</v>
      </c>
      <c r="H10140" s="2" t="s">
        <v>47</v>
      </c>
      <c r="I10140" s="2" t="s">
        <v>58</v>
      </c>
      <c r="J10140">
        <v>12</v>
      </c>
      <c r="K10140" s="2" t="s">
        <v>35</v>
      </c>
      <c r="L10140">
        <v>0.43</v>
      </c>
      <c r="M10140">
        <v>53499</v>
      </c>
      <c r="N10140">
        <v>2</v>
      </c>
      <c r="O10140" s="2" t="s">
        <v>8169</v>
      </c>
      <c r="P10140" s="2" t="s">
        <v>158</v>
      </c>
      <c r="Q10140" s="2" t="s">
        <v>354</v>
      </c>
      <c r="R10140">
        <v>4</v>
      </c>
      <c r="S10140">
        <v>2</v>
      </c>
      <c r="T10140" s="2" t="s">
        <v>29</v>
      </c>
      <c r="U10140" s="2" t="s">
        <v>10966</v>
      </c>
    </row>
    <row r="10141" spans="1:21">
      <c r="A10141">
        <v>51</v>
      </c>
      <c r="B10141" s="2" t="s">
        <v>40</v>
      </c>
      <c r="C10141" s="2" t="s">
        <v>41</v>
      </c>
      <c r="D10141" s="2" t="s">
        <v>22</v>
      </c>
      <c r="E10141">
        <v>69933.399999999994</v>
      </c>
      <c r="F10141">
        <v>768</v>
      </c>
      <c r="G10141">
        <v>16017</v>
      </c>
      <c r="H10141" s="2" t="s">
        <v>23</v>
      </c>
      <c r="I10141" s="2" t="s">
        <v>24</v>
      </c>
      <c r="J10141">
        <v>5</v>
      </c>
      <c r="K10141" s="2" t="s">
        <v>25</v>
      </c>
      <c r="L10141">
        <v>0.26</v>
      </c>
      <c r="M10141">
        <v>296735</v>
      </c>
      <c r="N10141">
        <v>0</v>
      </c>
      <c r="O10141" s="2" t="s">
        <v>1167</v>
      </c>
      <c r="P10141" s="2" t="s">
        <v>137</v>
      </c>
      <c r="Q10141" s="2" t="s">
        <v>223</v>
      </c>
      <c r="R10141">
        <v>0</v>
      </c>
      <c r="S10141">
        <v>2</v>
      </c>
      <c r="T10141" s="2" t="s">
        <v>39</v>
      </c>
      <c r="U10141" s="2" t="s">
        <v>10971</v>
      </c>
    </row>
    <row r="10142" spans="1:21">
      <c r="A10142">
        <v>42</v>
      </c>
      <c r="B10142" s="2" t="s">
        <v>30</v>
      </c>
      <c r="C10142" s="2" t="s">
        <v>21</v>
      </c>
      <c r="D10142" s="2" t="s">
        <v>42</v>
      </c>
      <c r="E10142">
        <v>110693</v>
      </c>
      <c r="F10142">
        <v>742</v>
      </c>
      <c r="G10142">
        <v>27450.01</v>
      </c>
      <c r="H10142" s="2" t="s">
        <v>47</v>
      </c>
      <c r="I10142" s="2" t="s">
        <v>34</v>
      </c>
      <c r="J10142">
        <v>1</v>
      </c>
      <c r="K10142" s="2" t="s">
        <v>59</v>
      </c>
      <c r="L10142">
        <v>0.52</v>
      </c>
      <c r="M10142">
        <v>240921</v>
      </c>
      <c r="N10142">
        <v>2</v>
      </c>
      <c r="O10142" s="2" t="s">
        <v>8170</v>
      </c>
      <c r="P10142" s="2" t="s">
        <v>45</v>
      </c>
      <c r="Q10142" s="2" t="s">
        <v>418</v>
      </c>
      <c r="R10142">
        <v>3</v>
      </c>
      <c r="S10142">
        <v>1</v>
      </c>
      <c r="T10142" s="2" t="s">
        <v>29</v>
      </c>
      <c r="U10142" s="2" t="s">
        <v>10966</v>
      </c>
    </row>
    <row r="10143" spans="1:21">
      <c r="A10143">
        <v>36</v>
      </c>
      <c r="B10143" s="2" t="s">
        <v>40</v>
      </c>
      <c r="C10143" s="2" t="s">
        <v>21</v>
      </c>
      <c r="D10143" s="2" t="s">
        <v>42</v>
      </c>
      <c r="E10143">
        <v>105870</v>
      </c>
      <c r="F10143">
        <v>667</v>
      </c>
      <c r="G10143">
        <v>7413</v>
      </c>
      <c r="H10143" s="2" t="s">
        <v>43</v>
      </c>
      <c r="I10143" s="2" t="s">
        <v>24</v>
      </c>
      <c r="J10143">
        <v>18</v>
      </c>
      <c r="K10143" s="2" t="s">
        <v>59</v>
      </c>
      <c r="L10143">
        <v>0.34</v>
      </c>
      <c r="M10143">
        <v>70401</v>
      </c>
      <c r="N10143">
        <v>4</v>
      </c>
      <c r="O10143" s="2" t="s">
        <v>8171</v>
      </c>
      <c r="P10143" s="2" t="s">
        <v>289</v>
      </c>
      <c r="Q10143" s="2" t="s">
        <v>125</v>
      </c>
      <c r="R10143">
        <v>0</v>
      </c>
      <c r="S10143">
        <v>0</v>
      </c>
      <c r="T10143" s="2" t="s">
        <v>29</v>
      </c>
      <c r="U10143" s="2" t="s">
        <v>10969</v>
      </c>
    </row>
    <row r="10144" spans="1:21">
      <c r="A10144">
        <v>66</v>
      </c>
      <c r="B10144" s="2" t="s">
        <v>40</v>
      </c>
      <c r="C10144" s="2" t="s">
        <v>21</v>
      </c>
      <c r="D10144" s="2" t="s">
        <v>22</v>
      </c>
      <c r="E10144">
        <v>90949</v>
      </c>
      <c r="F10144">
        <v>656</v>
      </c>
      <c r="G10144">
        <v>13004</v>
      </c>
      <c r="H10144" s="2" t="s">
        <v>43</v>
      </c>
      <c r="I10144" s="2" t="s">
        <v>24</v>
      </c>
      <c r="J10144">
        <v>14</v>
      </c>
      <c r="K10144" s="2" t="s">
        <v>25</v>
      </c>
      <c r="L10144">
        <v>0.25</v>
      </c>
      <c r="M10144">
        <v>93828</v>
      </c>
      <c r="N10144">
        <v>2</v>
      </c>
      <c r="O10144" s="2" t="s">
        <v>8172</v>
      </c>
      <c r="P10144" s="2" t="s">
        <v>101</v>
      </c>
      <c r="Q10144" s="2" t="s">
        <v>656</v>
      </c>
      <c r="R10144">
        <v>2</v>
      </c>
      <c r="S10144">
        <v>1</v>
      </c>
      <c r="T10144" s="2" t="s">
        <v>29</v>
      </c>
      <c r="U10144" s="2" t="s">
        <v>10966</v>
      </c>
    </row>
    <row r="10145" spans="1:21">
      <c r="A10145">
        <v>29</v>
      </c>
      <c r="B10145" s="2" t="s">
        <v>30</v>
      </c>
      <c r="C10145" s="2" t="s">
        <v>82</v>
      </c>
      <c r="D10145" s="2" t="s">
        <v>69</v>
      </c>
      <c r="E10145">
        <v>119987</v>
      </c>
      <c r="F10145">
        <v>729</v>
      </c>
      <c r="G10145">
        <v>31056</v>
      </c>
      <c r="H10145" s="2" t="s">
        <v>43</v>
      </c>
      <c r="I10145" s="2" t="s">
        <v>58</v>
      </c>
      <c r="J10145">
        <v>3</v>
      </c>
      <c r="K10145" s="2" t="s">
        <v>59</v>
      </c>
      <c r="L10145">
        <v>0.2</v>
      </c>
      <c r="M10145">
        <v>159741.5</v>
      </c>
      <c r="N10145">
        <v>2</v>
      </c>
      <c r="O10145" s="2" t="s">
        <v>8173</v>
      </c>
      <c r="P10145" s="2" t="s">
        <v>106</v>
      </c>
      <c r="Q10145" s="2" t="s">
        <v>484</v>
      </c>
      <c r="R10145">
        <v>2</v>
      </c>
      <c r="S10145">
        <v>1</v>
      </c>
      <c r="T10145" s="2" t="s">
        <v>29</v>
      </c>
      <c r="U10145" s="2" t="s">
        <v>10966</v>
      </c>
    </row>
    <row r="10146" spans="1:21">
      <c r="A10146">
        <v>40</v>
      </c>
      <c r="B10146" s="2" t="s">
        <v>30</v>
      </c>
      <c r="C10146" s="2" t="s">
        <v>31</v>
      </c>
      <c r="D10146" s="2" t="s">
        <v>69</v>
      </c>
      <c r="E10146">
        <v>64552</v>
      </c>
      <c r="F10146">
        <v>727</v>
      </c>
      <c r="G10146">
        <v>27450.01</v>
      </c>
      <c r="H10146" s="2" t="s">
        <v>43</v>
      </c>
      <c r="I10146" s="2" t="s">
        <v>24</v>
      </c>
      <c r="J10146">
        <v>5</v>
      </c>
      <c r="K10146" s="2" t="s">
        <v>48</v>
      </c>
      <c r="L10146">
        <v>0.32</v>
      </c>
      <c r="M10146">
        <v>128435</v>
      </c>
      <c r="N10146">
        <v>1</v>
      </c>
      <c r="O10146" s="2" t="s">
        <v>8174</v>
      </c>
      <c r="P10146" s="2" t="s">
        <v>237</v>
      </c>
      <c r="Q10146" s="2" t="s">
        <v>51</v>
      </c>
      <c r="R10146">
        <v>1</v>
      </c>
      <c r="S10146">
        <v>1</v>
      </c>
      <c r="T10146" s="2" t="s">
        <v>29</v>
      </c>
      <c r="U10146" s="2" t="s">
        <v>10967</v>
      </c>
    </row>
    <row r="10147" spans="1:21">
      <c r="A10147">
        <v>24</v>
      </c>
      <c r="B10147" s="2" t="s">
        <v>40</v>
      </c>
      <c r="C10147" s="2" t="s">
        <v>82</v>
      </c>
      <c r="D10147" s="2" t="s">
        <v>69</v>
      </c>
      <c r="E10147">
        <v>69933.399999999994</v>
      </c>
      <c r="F10147">
        <v>770</v>
      </c>
      <c r="G10147">
        <v>40502</v>
      </c>
      <c r="H10147" s="2" t="s">
        <v>23</v>
      </c>
      <c r="I10147" s="2" t="s">
        <v>34</v>
      </c>
      <c r="J10147">
        <v>9</v>
      </c>
      <c r="K10147" s="2" t="s">
        <v>25</v>
      </c>
      <c r="L10147">
        <v>0.49</v>
      </c>
      <c r="M10147">
        <v>130699</v>
      </c>
      <c r="N10147">
        <v>2</v>
      </c>
      <c r="O10147" s="2" t="s">
        <v>8175</v>
      </c>
      <c r="P10147" s="2" t="s">
        <v>207</v>
      </c>
      <c r="Q10147" s="2" t="s">
        <v>38</v>
      </c>
      <c r="R10147">
        <v>2</v>
      </c>
      <c r="S10147">
        <v>2</v>
      </c>
      <c r="T10147" s="2" t="s">
        <v>39</v>
      </c>
      <c r="U10147" s="2" t="s">
        <v>10966</v>
      </c>
    </row>
    <row r="10148" spans="1:21">
      <c r="A10148">
        <v>23</v>
      </c>
      <c r="B10148" s="2" t="s">
        <v>20</v>
      </c>
      <c r="C10148" s="2" t="s">
        <v>41</v>
      </c>
      <c r="D10148" s="2" t="s">
        <v>22</v>
      </c>
      <c r="E10148">
        <v>36279</v>
      </c>
      <c r="F10148">
        <v>699</v>
      </c>
      <c r="G10148">
        <v>45160</v>
      </c>
      <c r="H10148" s="2" t="s">
        <v>23</v>
      </c>
      <c r="I10148" s="2" t="s">
        <v>34</v>
      </c>
      <c r="J10148">
        <v>4</v>
      </c>
      <c r="K10148" s="2" t="s">
        <v>48</v>
      </c>
      <c r="L10148">
        <v>0.33</v>
      </c>
      <c r="M10148">
        <v>180608</v>
      </c>
      <c r="N10148">
        <v>3</v>
      </c>
      <c r="O10148" s="2" t="s">
        <v>2487</v>
      </c>
      <c r="P10148" s="2" t="s">
        <v>269</v>
      </c>
      <c r="Q10148" s="2" t="s">
        <v>651</v>
      </c>
      <c r="R10148">
        <v>1</v>
      </c>
      <c r="S10148">
        <v>0</v>
      </c>
      <c r="T10148" s="2" t="s">
        <v>29</v>
      </c>
      <c r="U10148" s="2" t="s">
        <v>10967</v>
      </c>
    </row>
    <row r="10149" spans="1:21">
      <c r="A10149">
        <v>34</v>
      </c>
      <c r="B10149" s="2" t="s">
        <v>20</v>
      </c>
      <c r="C10149" s="2" t="s">
        <v>82</v>
      </c>
      <c r="D10149" s="2" t="s">
        <v>32</v>
      </c>
      <c r="E10149">
        <v>107090</v>
      </c>
      <c r="F10149">
        <v>640</v>
      </c>
      <c r="G10149">
        <v>24494</v>
      </c>
      <c r="H10149" s="2" t="s">
        <v>33</v>
      </c>
      <c r="I10149" s="2" t="s">
        <v>58</v>
      </c>
      <c r="J10149">
        <v>8</v>
      </c>
      <c r="K10149" s="2" t="s">
        <v>48</v>
      </c>
      <c r="L10149">
        <v>0.57999999999999996</v>
      </c>
      <c r="M10149">
        <v>176733</v>
      </c>
      <c r="N10149">
        <v>2</v>
      </c>
      <c r="O10149" s="2" t="s">
        <v>118</v>
      </c>
      <c r="P10149" s="2" t="s">
        <v>155</v>
      </c>
      <c r="Q10149" s="2" t="s">
        <v>312</v>
      </c>
      <c r="R10149">
        <v>1</v>
      </c>
      <c r="S10149">
        <v>2</v>
      </c>
      <c r="T10149" s="2" t="s">
        <v>29</v>
      </c>
      <c r="U10149" s="2" t="s">
        <v>10966</v>
      </c>
    </row>
    <row r="10150" spans="1:21">
      <c r="A10150">
        <v>31</v>
      </c>
      <c r="B10150" s="2" t="s">
        <v>30</v>
      </c>
      <c r="C10150" s="2" t="s">
        <v>41</v>
      </c>
      <c r="D10150" s="2" t="s">
        <v>69</v>
      </c>
      <c r="E10150">
        <v>36453</v>
      </c>
      <c r="F10150">
        <v>631</v>
      </c>
      <c r="G10150">
        <v>43117</v>
      </c>
      <c r="H10150" s="2" t="s">
        <v>33</v>
      </c>
      <c r="I10150" s="2" t="s">
        <v>24</v>
      </c>
      <c r="J10150">
        <v>9</v>
      </c>
      <c r="K10150" s="2" t="s">
        <v>48</v>
      </c>
      <c r="L10150">
        <v>0.47</v>
      </c>
      <c r="M10150">
        <v>150597</v>
      </c>
      <c r="N10150">
        <v>3</v>
      </c>
      <c r="O10150" s="2" t="s">
        <v>4491</v>
      </c>
      <c r="P10150" s="2" t="s">
        <v>50</v>
      </c>
      <c r="Q10150" s="2" t="s">
        <v>628</v>
      </c>
      <c r="R10150">
        <v>2</v>
      </c>
      <c r="S10150">
        <v>1</v>
      </c>
      <c r="T10150" s="2" t="s">
        <v>39</v>
      </c>
      <c r="U10150" s="2" t="s">
        <v>10969</v>
      </c>
    </row>
    <row r="10151" spans="1:21">
      <c r="A10151">
        <v>68</v>
      </c>
      <c r="B10151" s="2" t="s">
        <v>40</v>
      </c>
      <c r="C10151" s="2" t="s">
        <v>21</v>
      </c>
      <c r="D10151" s="2" t="s">
        <v>32</v>
      </c>
      <c r="E10151">
        <v>58082</v>
      </c>
      <c r="F10151">
        <v>740</v>
      </c>
      <c r="G10151">
        <v>7723</v>
      </c>
      <c r="H10151" s="2" t="s">
        <v>47</v>
      </c>
      <c r="I10151" s="2" t="s">
        <v>24</v>
      </c>
      <c r="J10151">
        <v>1</v>
      </c>
      <c r="K10151" s="2" t="s">
        <v>25</v>
      </c>
      <c r="L10151">
        <v>0.28000000000000003</v>
      </c>
      <c r="M10151">
        <v>75506</v>
      </c>
      <c r="N10151">
        <v>2</v>
      </c>
      <c r="O10151" s="2" t="s">
        <v>8176</v>
      </c>
      <c r="P10151" s="2" t="s">
        <v>423</v>
      </c>
      <c r="Q10151" s="2" t="s">
        <v>248</v>
      </c>
      <c r="R10151">
        <v>2</v>
      </c>
      <c r="S10151">
        <v>0</v>
      </c>
      <c r="T10151" s="2" t="s">
        <v>39</v>
      </c>
      <c r="U10151" s="2" t="s">
        <v>10966</v>
      </c>
    </row>
    <row r="10152" spans="1:21">
      <c r="A10152">
        <v>46</v>
      </c>
      <c r="B10152" s="2" t="s">
        <v>20</v>
      </c>
      <c r="C10152" s="2" t="s">
        <v>41</v>
      </c>
      <c r="D10152" s="2" t="s">
        <v>69</v>
      </c>
      <c r="E10152">
        <v>47906</v>
      </c>
      <c r="F10152">
        <v>788</v>
      </c>
      <c r="G10152">
        <v>12540</v>
      </c>
      <c r="H10152" s="2" t="s">
        <v>47</v>
      </c>
      <c r="I10152" s="2" t="s">
        <v>58</v>
      </c>
      <c r="J10152">
        <v>13</v>
      </c>
      <c r="K10152" s="2" t="s">
        <v>35</v>
      </c>
      <c r="L10152">
        <v>0.34</v>
      </c>
      <c r="M10152">
        <v>159741.5</v>
      </c>
      <c r="N10152">
        <v>2</v>
      </c>
      <c r="O10152" s="2" t="s">
        <v>567</v>
      </c>
      <c r="P10152" s="2" t="s">
        <v>124</v>
      </c>
      <c r="Q10152" s="2" t="s">
        <v>548</v>
      </c>
      <c r="R10152">
        <v>4</v>
      </c>
      <c r="S10152">
        <v>2</v>
      </c>
      <c r="T10152" s="2" t="s">
        <v>39</v>
      </c>
      <c r="U10152" s="2" t="s">
        <v>10966</v>
      </c>
    </row>
    <row r="10153" spans="1:21">
      <c r="A10153">
        <v>21</v>
      </c>
      <c r="B10153" s="2" t="s">
        <v>40</v>
      </c>
      <c r="C10153" s="2" t="s">
        <v>82</v>
      </c>
      <c r="D10153" s="2" t="s">
        <v>42</v>
      </c>
      <c r="E10153">
        <v>98636</v>
      </c>
      <c r="F10153">
        <v>699</v>
      </c>
      <c r="G10153">
        <v>35112</v>
      </c>
      <c r="H10153" s="2" t="s">
        <v>47</v>
      </c>
      <c r="I10153" s="2" t="s">
        <v>58</v>
      </c>
      <c r="J10153">
        <v>2</v>
      </c>
      <c r="K10153" s="2" t="s">
        <v>48</v>
      </c>
      <c r="L10153">
        <v>0.34</v>
      </c>
      <c r="M10153">
        <v>200409</v>
      </c>
      <c r="N10153">
        <v>3</v>
      </c>
      <c r="O10153" s="2" t="s">
        <v>1301</v>
      </c>
      <c r="P10153" s="2" t="s">
        <v>93</v>
      </c>
      <c r="Q10153" s="2" t="s">
        <v>88</v>
      </c>
      <c r="R10153">
        <v>1</v>
      </c>
      <c r="S10153">
        <v>0</v>
      </c>
      <c r="T10153" s="2" t="s">
        <v>39</v>
      </c>
      <c r="U10153" s="2" t="s">
        <v>10966</v>
      </c>
    </row>
    <row r="10154" spans="1:21">
      <c r="A10154">
        <v>48</v>
      </c>
      <c r="B10154" s="2" t="s">
        <v>30</v>
      </c>
      <c r="C10154" s="2" t="s">
        <v>31</v>
      </c>
      <c r="D10154" s="2" t="s">
        <v>32</v>
      </c>
      <c r="E10154">
        <v>69933.399999999994</v>
      </c>
      <c r="F10154">
        <v>688</v>
      </c>
      <c r="G10154">
        <v>32205</v>
      </c>
      <c r="H10154" s="2" t="s">
        <v>43</v>
      </c>
      <c r="I10154" s="2" t="s">
        <v>58</v>
      </c>
      <c r="J10154">
        <v>12</v>
      </c>
      <c r="K10154" s="2" t="s">
        <v>48</v>
      </c>
      <c r="L10154">
        <v>0.11</v>
      </c>
      <c r="M10154">
        <v>244192</v>
      </c>
      <c r="N10154">
        <v>3</v>
      </c>
      <c r="O10154" s="2" t="s">
        <v>3883</v>
      </c>
      <c r="P10154" s="2" t="s">
        <v>27</v>
      </c>
      <c r="Q10154" s="2" t="s">
        <v>581</v>
      </c>
      <c r="R10154">
        <v>3</v>
      </c>
      <c r="S10154">
        <v>2</v>
      </c>
      <c r="T10154" s="2" t="s">
        <v>39</v>
      </c>
      <c r="U10154" s="2" t="s">
        <v>10969</v>
      </c>
    </row>
    <row r="10155" spans="1:21">
      <c r="A10155">
        <v>29</v>
      </c>
      <c r="B10155" s="2" t="s">
        <v>40</v>
      </c>
      <c r="C10155" s="2" t="s">
        <v>82</v>
      </c>
      <c r="D10155" s="2" t="s">
        <v>32</v>
      </c>
      <c r="E10155">
        <v>112167</v>
      </c>
      <c r="F10155">
        <v>773</v>
      </c>
      <c r="G10155">
        <v>38492</v>
      </c>
      <c r="H10155" s="2" t="s">
        <v>33</v>
      </c>
      <c r="I10155" s="2" t="s">
        <v>24</v>
      </c>
      <c r="J10155">
        <v>8</v>
      </c>
      <c r="K10155" s="2" t="s">
        <v>48</v>
      </c>
      <c r="L10155">
        <v>0.39</v>
      </c>
      <c r="M10155">
        <v>58598</v>
      </c>
      <c r="N10155">
        <v>2</v>
      </c>
      <c r="O10155" s="2" t="s">
        <v>5517</v>
      </c>
      <c r="P10155" s="2" t="s">
        <v>352</v>
      </c>
      <c r="Q10155" s="2" t="s">
        <v>679</v>
      </c>
      <c r="R10155">
        <v>2</v>
      </c>
      <c r="S10155">
        <v>0</v>
      </c>
      <c r="T10155" s="2" t="s">
        <v>29</v>
      </c>
      <c r="U10155" s="2" t="s">
        <v>10966</v>
      </c>
    </row>
    <row r="10156" spans="1:21">
      <c r="A10156">
        <v>64</v>
      </c>
      <c r="B10156" s="2" t="s">
        <v>20</v>
      </c>
      <c r="C10156" s="2" t="s">
        <v>31</v>
      </c>
      <c r="D10156" s="2" t="s">
        <v>22</v>
      </c>
      <c r="E10156">
        <v>83964</v>
      </c>
      <c r="F10156">
        <v>766</v>
      </c>
      <c r="G10156">
        <v>27450.01</v>
      </c>
      <c r="H10156" s="2" t="s">
        <v>33</v>
      </c>
      <c r="I10156" s="2" t="s">
        <v>58</v>
      </c>
      <c r="J10156">
        <v>14</v>
      </c>
      <c r="K10156" s="2" t="s">
        <v>48</v>
      </c>
      <c r="L10156">
        <v>0.55000000000000004</v>
      </c>
      <c r="M10156">
        <v>44293</v>
      </c>
      <c r="N10156">
        <v>1</v>
      </c>
      <c r="O10156" s="2" t="s">
        <v>8177</v>
      </c>
      <c r="P10156" s="2" t="s">
        <v>137</v>
      </c>
      <c r="Q10156" s="2" t="s">
        <v>820</v>
      </c>
      <c r="R10156">
        <v>2</v>
      </c>
      <c r="S10156">
        <v>1</v>
      </c>
      <c r="T10156" s="2" t="s">
        <v>29</v>
      </c>
      <c r="U10156" s="2" t="s">
        <v>10969</v>
      </c>
    </row>
    <row r="10157" spans="1:21">
      <c r="A10157">
        <v>45</v>
      </c>
      <c r="B10157" s="2" t="s">
        <v>30</v>
      </c>
      <c r="C10157" s="2" t="s">
        <v>21</v>
      </c>
      <c r="D10157" s="2" t="s">
        <v>32</v>
      </c>
      <c r="E10157">
        <v>102946</v>
      </c>
      <c r="F10157">
        <v>731</v>
      </c>
      <c r="G10157">
        <v>37461</v>
      </c>
      <c r="H10157" s="2" t="s">
        <v>47</v>
      </c>
      <c r="I10157" s="2" t="s">
        <v>24</v>
      </c>
      <c r="J10157">
        <v>6</v>
      </c>
      <c r="K10157" s="2" t="s">
        <v>48</v>
      </c>
      <c r="L10157">
        <v>0.59</v>
      </c>
      <c r="M10157">
        <v>218790</v>
      </c>
      <c r="N10157">
        <v>4</v>
      </c>
      <c r="O10157" s="2" t="s">
        <v>8178</v>
      </c>
      <c r="P10157" s="2" t="s">
        <v>260</v>
      </c>
      <c r="Q10157" s="2" t="s">
        <v>518</v>
      </c>
      <c r="R10157">
        <v>2</v>
      </c>
      <c r="S10157">
        <v>1</v>
      </c>
      <c r="T10157" s="2" t="s">
        <v>81</v>
      </c>
      <c r="U10157" s="2" t="s">
        <v>10966</v>
      </c>
    </row>
    <row r="10158" spans="1:21">
      <c r="A10158">
        <v>51</v>
      </c>
      <c r="B10158" s="2" t="s">
        <v>30</v>
      </c>
      <c r="C10158" s="2" t="s">
        <v>21</v>
      </c>
      <c r="D10158" s="2" t="s">
        <v>32</v>
      </c>
      <c r="E10158">
        <v>57443</v>
      </c>
      <c r="F10158">
        <v>699</v>
      </c>
      <c r="G10158">
        <v>37168</v>
      </c>
      <c r="H10158" s="2" t="s">
        <v>23</v>
      </c>
      <c r="I10158" s="2" t="s">
        <v>58</v>
      </c>
      <c r="J10158">
        <v>3</v>
      </c>
      <c r="K10158" s="2" t="s">
        <v>25</v>
      </c>
      <c r="L10158">
        <v>0.53</v>
      </c>
      <c r="M10158">
        <v>64418</v>
      </c>
      <c r="N10158">
        <v>1</v>
      </c>
      <c r="O10158" s="2" t="s">
        <v>992</v>
      </c>
      <c r="P10158" s="2" t="s">
        <v>352</v>
      </c>
      <c r="Q10158" s="2" t="s">
        <v>850</v>
      </c>
      <c r="R10158">
        <v>1</v>
      </c>
      <c r="S10158">
        <v>0</v>
      </c>
      <c r="T10158" s="2" t="s">
        <v>29</v>
      </c>
      <c r="U10158" s="2" t="s">
        <v>10967</v>
      </c>
    </row>
    <row r="10159" spans="1:21">
      <c r="A10159">
        <v>52</v>
      </c>
      <c r="B10159" s="2" t="s">
        <v>30</v>
      </c>
      <c r="C10159" s="2" t="s">
        <v>41</v>
      </c>
      <c r="D10159" s="2" t="s">
        <v>69</v>
      </c>
      <c r="E10159">
        <v>96910</v>
      </c>
      <c r="F10159">
        <v>715</v>
      </c>
      <c r="G10159">
        <v>31326</v>
      </c>
      <c r="H10159" s="2" t="s">
        <v>43</v>
      </c>
      <c r="I10159" s="2" t="s">
        <v>58</v>
      </c>
      <c r="J10159">
        <v>12</v>
      </c>
      <c r="K10159" s="2" t="s">
        <v>35</v>
      </c>
      <c r="L10159">
        <v>0.15</v>
      </c>
      <c r="M10159">
        <v>257889</v>
      </c>
      <c r="N10159">
        <v>4</v>
      </c>
      <c r="O10159" s="2" t="s">
        <v>8179</v>
      </c>
      <c r="P10159" s="2" t="s">
        <v>174</v>
      </c>
      <c r="Q10159" s="2" t="s">
        <v>189</v>
      </c>
      <c r="R10159">
        <v>0</v>
      </c>
      <c r="S10159">
        <v>2</v>
      </c>
      <c r="T10159" s="2" t="s">
        <v>39</v>
      </c>
      <c r="U10159" s="2" t="s">
        <v>10966</v>
      </c>
    </row>
    <row r="10160" spans="1:21">
      <c r="A10160">
        <v>21</v>
      </c>
      <c r="B10160" s="2" t="s">
        <v>40</v>
      </c>
      <c r="C10160" s="2" t="s">
        <v>41</v>
      </c>
      <c r="D10160" s="2" t="s">
        <v>22</v>
      </c>
      <c r="E10160">
        <v>30908</v>
      </c>
      <c r="F10160">
        <v>649</v>
      </c>
      <c r="G10160">
        <v>33304</v>
      </c>
      <c r="H10160" s="2" t="s">
        <v>33</v>
      </c>
      <c r="I10160" s="2" t="s">
        <v>58</v>
      </c>
      <c r="J10160">
        <v>16</v>
      </c>
      <c r="K10160" s="2" t="s">
        <v>48</v>
      </c>
      <c r="L10160">
        <v>0.38</v>
      </c>
      <c r="M10160">
        <v>159741.5</v>
      </c>
      <c r="N10160">
        <v>4</v>
      </c>
      <c r="O10160" s="2" t="s">
        <v>8180</v>
      </c>
      <c r="P10160" s="2" t="s">
        <v>129</v>
      </c>
      <c r="Q10160" s="2" t="s">
        <v>589</v>
      </c>
      <c r="R10160">
        <v>3</v>
      </c>
      <c r="S10160">
        <v>1</v>
      </c>
      <c r="T10160" s="2" t="s">
        <v>29</v>
      </c>
      <c r="U10160" s="2" t="s">
        <v>10969</v>
      </c>
    </row>
    <row r="10161" spans="1:21">
      <c r="A10161">
        <v>56</v>
      </c>
      <c r="B10161" s="2" t="s">
        <v>40</v>
      </c>
      <c r="C10161" s="2" t="s">
        <v>82</v>
      </c>
      <c r="D10161" s="2" t="s">
        <v>22</v>
      </c>
      <c r="E10161">
        <v>116531</v>
      </c>
      <c r="F10161">
        <v>640</v>
      </c>
      <c r="G10161">
        <v>13122</v>
      </c>
      <c r="H10161" s="2" t="s">
        <v>23</v>
      </c>
      <c r="I10161" s="2" t="s">
        <v>24</v>
      </c>
      <c r="J10161">
        <v>1</v>
      </c>
      <c r="K10161" s="2" t="s">
        <v>48</v>
      </c>
      <c r="L10161">
        <v>0.1</v>
      </c>
      <c r="M10161">
        <v>41770</v>
      </c>
      <c r="N10161">
        <v>2</v>
      </c>
      <c r="O10161" s="2" t="s">
        <v>8181</v>
      </c>
      <c r="P10161" s="2" t="s">
        <v>71</v>
      </c>
      <c r="Q10161" s="2" t="s">
        <v>390</v>
      </c>
      <c r="R10161">
        <v>1</v>
      </c>
      <c r="S10161">
        <v>0</v>
      </c>
      <c r="T10161" s="2" t="s">
        <v>29</v>
      </c>
      <c r="U10161" s="2" t="s">
        <v>10966</v>
      </c>
    </row>
    <row r="10162" spans="1:21">
      <c r="A10162">
        <v>18</v>
      </c>
      <c r="B10162" s="2" t="s">
        <v>40</v>
      </c>
      <c r="C10162" s="2" t="s">
        <v>41</v>
      </c>
      <c r="D10162" s="2" t="s">
        <v>69</v>
      </c>
      <c r="E10162">
        <v>69933.399999999994</v>
      </c>
      <c r="F10162">
        <v>678</v>
      </c>
      <c r="G10162">
        <v>31110</v>
      </c>
      <c r="H10162" s="2" t="s">
        <v>43</v>
      </c>
      <c r="I10162" s="2" t="s">
        <v>24</v>
      </c>
      <c r="J10162">
        <v>1</v>
      </c>
      <c r="K10162" s="2" t="s">
        <v>59</v>
      </c>
      <c r="L10162">
        <v>0.19</v>
      </c>
      <c r="M10162">
        <v>203246</v>
      </c>
      <c r="N10162">
        <v>2</v>
      </c>
      <c r="O10162" s="2" t="s">
        <v>8182</v>
      </c>
      <c r="P10162" s="2" t="s">
        <v>27</v>
      </c>
      <c r="Q10162" s="2" t="s">
        <v>191</v>
      </c>
      <c r="R10162">
        <v>0</v>
      </c>
      <c r="S10162">
        <v>0</v>
      </c>
      <c r="T10162" s="2" t="s">
        <v>29</v>
      </c>
      <c r="U10162" s="2" t="s">
        <v>10966</v>
      </c>
    </row>
    <row r="10163" spans="1:21">
      <c r="A10163">
        <v>60</v>
      </c>
      <c r="B10163" s="2" t="s">
        <v>20</v>
      </c>
      <c r="C10163" s="2" t="s">
        <v>82</v>
      </c>
      <c r="D10163" s="2" t="s">
        <v>69</v>
      </c>
      <c r="E10163">
        <v>40501</v>
      </c>
      <c r="F10163">
        <v>658</v>
      </c>
      <c r="G10163">
        <v>21511</v>
      </c>
      <c r="H10163" s="2" t="s">
        <v>47</v>
      </c>
      <c r="I10163" s="2" t="s">
        <v>34</v>
      </c>
      <c r="J10163">
        <v>2</v>
      </c>
      <c r="K10163" s="2" t="s">
        <v>25</v>
      </c>
      <c r="L10163">
        <v>0.35</v>
      </c>
      <c r="M10163">
        <v>158379</v>
      </c>
      <c r="N10163">
        <v>4</v>
      </c>
      <c r="O10163" s="2" t="s">
        <v>8183</v>
      </c>
      <c r="P10163" s="2" t="s">
        <v>144</v>
      </c>
      <c r="Q10163" s="2" t="s">
        <v>731</v>
      </c>
      <c r="R10163">
        <v>2</v>
      </c>
      <c r="S10163">
        <v>0</v>
      </c>
      <c r="T10163" s="2" t="s">
        <v>29</v>
      </c>
      <c r="U10163" s="2" t="s">
        <v>10966</v>
      </c>
    </row>
    <row r="10164" spans="1:21">
      <c r="A10164">
        <v>51</v>
      </c>
      <c r="B10164" s="2" t="s">
        <v>30</v>
      </c>
      <c r="C10164" s="2" t="s">
        <v>41</v>
      </c>
      <c r="D10164" s="2" t="s">
        <v>22</v>
      </c>
      <c r="E10164">
        <v>77719</v>
      </c>
      <c r="F10164">
        <v>769</v>
      </c>
      <c r="G10164">
        <v>23645</v>
      </c>
      <c r="H10164" s="2" t="s">
        <v>33</v>
      </c>
      <c r="I10164" s="2" t="s">
        <v>58</v>
      </c>
      <c r="J10164">
        <v>14</v>
      </c>
      <c r="K10164" s="2" t="s">
        <v>35</v>
      </c>
      <c r="L10164">
        <v>0.13</v>
      </c>
      <c r="M10164">
        <v>100136</v>
      </c>
      <c r="N10164">
        <v>0</v>
      </c>
      <c r="O10164" s="2" t="s">
        <v>3646</v>
      </c>
      <c r="P10164" s="2" t="s">
        <v>106</v>
      </c>
      <c r="Q10164" s="2" t="s">
        <v>172</v>
      </c>
      <c r="R10164">
        <v>4</v>
      </c>
      <c r="S10164">
        <v>2</v>
      </c>
      <c r="T10164" s="2" t="s">
        <v>39</v>
      </c>
      <c r="U10164" s="2" t="s">
        <v>10966</v>
      </c>
    </row>
    <row r="10165" spans="1:21">
      <c r="A10165">
        <v>44</v>
      </c>
      <c r="B10165" s="2" t="s">
        <v>30</v>
      </c>
      <c r="C10165" s="2" t="s">
        <v>21</v>
      </c>
      <c r="D10165" s="2" t="s">
        <v>69</v>
      </c>
      <c r="E10165">
        <v>23796</v>
      </c>
      <c r="F10165">
        <v>785</v>
      </c>
      <c r="G10165">
        <v>15251</v>
      </c>
      <c r="H10165" s="2" t="s">
        <v>43</v>
      </c>
      <c r="I10165" s="2" t="s">
        <v>58</v>
      </c>
      <c r="J10165">
        <v>17</v>
      </c>
      <c r="K10165" s="2" t="s">
        <v>25</v>
      </c>
      <c r="L10165">
        <v>0.27</v>
      </c>
      <c r="M10165">
        <v>208696</v>
      </c>
      <c r="N10165">
        <v>4</v>
      </c>
      <c r="O10165" s="2" t="s">
        <v>3645</v>
      </c>
      <c r="P10165" s="2" t="s">
        <v>337</v>
      </c>
      <c r="Q10165" s="2" t="s">
        <v>464</v>
      </c>
      <c r="R10165">
        <v>4</v>
      </c>
      <c r="S10165">
        <v>0</v>
      </c>
      <c r="T10165" s="2" t="s">
        <v>39</v>
      </c>
      <c r="U10165" s="2" t="s">
        <v>10966</v>
      </c>
    </row>
    <row r="10166" spans="1:21">
      <c r="A10166">
        <v>32</v>
      </c>
      <c r="B10166" s="2" t="s">
        <v>40</v>
      </c>
      <c r="C10166" s="2" t="s">
        <v>41</v>
      </c>
      <c r="D10166" s="2" t="s">
        <v>32</v>
      </c>
      <c r="E10166">
        <v>109595</v>
      </c>
      <c r="F10166">
        <v>679</v>
      </c>
      <c r="G10166">
        <v>34280</v>
      </c>
      <c r="H10166" s="2" t="s">
        <v>23</v>
      </c>
      <c r="I10166" s="2" t="s">
        <v>58</v>
      </c>
      <c r="J10166">
        <v>9</v>
      </c>
      <c r="K10166" s="2" t="s">
        <v>59</v>
      </c>
      <c r="L10166">
        <v>0.28000000000000003</v>
      </c>
      <c r="M10166">
        <v>20914</v>
      </c>
      <c r="N10166">
        <v>2</v>
      </c>
      <c r="O10166" s="2" t="s">
        <v>1136</v>
      </c>
      <c r="P10166" s="2" t="s">
        <v>182</v>
      </c>
      <c r="Q10166" s="2" t="s">
        <v>317</v>
      </c>
      <c r="R10166">
        <v>2</v>
      </c>
      <c r="S10166">
        <v>2</v>
      </c>
      <c r="T10166" s="2" t="s">
        <v>39</v>
      </c>
      <c r="U10166" s="2" t="s">
        <v>10969</v>
      </c>
    </row>
    <row r="10167" spans="1:21">
      <c r="A10167">
        <v>65</v>
      </c>
      <c r="B10167" s="2" t="s">
        <v>40</v>
      </c>
      <c r="C10167" s="2" t="s">
        <v>31</v>
      </c>
      <c r="D10167" s="2" t="s">
        <v>32</v>
      </c>
      <c r="E10167">
        <v>105062</v>
      </c>
      <c r="F10167">
        <v>653</v>
      </c>
      <c r="G10167">
        <v>5503</v>
      </c>
      <c r="H10167" s="2" t="s">
        <v>47</v>
      </c>
      <c r="I10167" s="2" t="s">
        <v>24</v>
      </c>
      <c r="J10167">
        <v>10</v>
      </c>
      <c r="K10167" s="2" t="s">
        <v>25</v>
      </c>
      <c r="L10167">
        <v>0.1</v>
      </c>
      <c r="M10167">
        <v>263215</v>
      </c>
      <c r="N10167">
        <v>1</v>
      </c>
      <c r="O10167" s="2" t="s">
        <v>8184</v>
      </c>
      <c r="P10167" s="2" t="s">
        <v>56</v>
      </c>
      <c r="Q10167" s="2" t="s">
        <v>397</v>
      </c>
      <c r="R10167">
        <v>3</v>
      </c>
      <c r="S10167">
        <v>2</v>
      </c>
      <c r="T10167" s="2" t="s">
        <v>39</v>
      </c>
      <c r="U10167" s="2" t="s">
        <v>10971</v>
      </c>
    </row>
    <row r="10168" spans="1:21">
      <c r="A10168">
        <v>68</v>
      </c>
      <c r="B10168" s="2" t="s">
        <v>20</v>
      </c>
      <c r="C10168" s="2" t="s">
        <v>41</v>
      </c>
      <c r="D10168" s="2" t="s">
        <v>32</v>
      </c>
      <c r="E10168">
        <v>78247</v>
      </c>
      <c r="F10168">
        <v>644</v>
      </c>
      <c r="G10168">
        <v>18993</v>
      </c>
      <c r="H10168" s="2" t="s">
        <v>33</v>
      </c>
      <c r="I10168" s="2" t="s">
        <v>34</v>
      </c>
      <c r="J10168">
        <v>0</v>
      </c>
      <c r="K10168" s="2" t="s">
        <v>25</v>
      </c>
      <c r="L10168">
        <v>0.47</v>
      </c>
      <c r="M10168">
        <v>278228</v>
      </c>
      <c r="N10168">
        <v>3</v>
      </c>
      <c r="O10168" s="2" t="s">
        <v>8185</v>
      </c>
      <c r="P10168" s="2" t="s">
        <v>124</v>
      </c>
      <c r="Q10168" s="2" t="s">
        <v>203</v>
      </c>
      <c r="R10168">
        <v>2</v>
      </c>
      <c r="S10168">
        <v>2</v>
      </c>
      <c r="T10168" s="2" t="s">
        <v>39</v>
      </c>
      <c r="U10168" s="2" t="s">
        <v>10966</v>
      </c>
    </row>
    <row r="10169" spans="1:21">
      <c r="A10169">
        <v>19</v>
      </c>
      <c r="B10169" s="2" t="s">
        <v>30</v>
      </c>
      <c r="C10169" s="2" t="s">
        <v>82</v>
      </c>
      <c r="D10169" s="2" t="s">
        <v>32</v>
      </c>
      <c r="E10169">
        <v>68047</v>
      </c>
      <c r="F10169">
        <v>630</v>
      </c>
      <c r="G10169">
        <v>27450.01</v>
      </c>
      <c r="H10169" s="2" t="s">
        <v>23</v>
      </c>
      <c r="I10169" s="2" t="s">
        <v>34</v>
      </c>
      <c r="J10169">
        <v>0</v>
      </c>
      <c r="K10169" s="2" t="s">
        <v>48</v>
      </c>
      <c r="L10169">
        <v>0.56000000000000005</v>
      </c>
      <c r="M10169">
        <v>297388</v>
      </c>
      <c r="N10169">
        <v>4</v>
      </c>
      <c r="O10169" s="2" t="s">
        <v>8186</v>
      </c>
      <c r="P10169" s="2" t="s">
        <v>64</v>
      </c>
      <c r="Q10169" s="2" t="s">
        <v>402</v>
      </c>
      <c r="R10169">
        <v>2</v>
      </c>
      <c r="S10169">
        <v>1</v>
      </c>
      <c r="T10169" s="2" t="s">
        <v>39</v>
      </c>
      <c r="U10169" s="2" t="s">
        <v>10966</v>
      </c>
    </row>
    <row r="10170" spans="1:21">
      <c r="A10170">
        <v>62</v>
      </c>
      <c r="B10170" s="2" t="s">
        <v>20</v>
      </c>
      <c r="C10170" s="2" t="s">
        <v>82</v>
      </c>
      <c r="D10170" s="2" t="s">
        <v>32</v>
      </c>
      <c r="E10170">
        <v>62278</v>
      </c>
      <c r="F10170">
        <v>699</v>
      </c>
      <c r="G10170">
        <v>27450.01</v>
      </c>
      <c r="H10170" s="2" t="s">
        <v>47</v>
      </c>
      <c r="I10170" s="2" t="s">
        <v>58</v>
      </c>
      <c r="J10170">
        <v>13</v>
      </c>
      <c r="K10170" s="2" t="s">
        <v>35</v>
      </c>
      <c r="L10170">
        <v>0.24</v>
      </c>
      <c r="M10170">
        <v>220427</v>
      </c>
      <c r="N10170">
        <v>3</v>
      </c>
      <c r="O10170" s="2" t="s">
        <v>8187</v>
      </c>
      <c r="P10170" s="2" t="s">
        <v>286</v>
      </c>
      <c r="Q10170" s="2" t="s">
        <v>537</v>
      </c>
      <c r="R10170">
        <v>3</v>
      </c>
      <c r="S10170">
        <v>2</v>
      </c>
      <c r="T10170" s="2" t="s">
        <v>29</v>
      </c>
      <c r="U10170" s="2" t="s">
        <v>10966</v>
      </c>
    </row>
    <row r="10171" spans="1:21">
      <c r="A10171">
        <v>31</v>
      </c>
      <c r="B10171" s="2" t="s">
        <v>40</v>
      </c>
      <c r="C10171" s="2" t="s">
        <v>21</v>
      </c>
      <c r="D10171" s="2" t="s">
        <v>69</v>
      </c>
      <c r="E10171">
        <v>69933.399999999994</v>
      </c>
      <c r="F10171">
        <v>713</v>
      </c>
      <c r="G10171">
        <v>17185</v>
      </c>
      <c r="H10171" s="2" t="s">
        <v>33</v>
      </c>
      <c r="I10171" s="2" t="s">
        <v>24</v>
      </c>
      <c r="J10171">
        <v>13</v>
      </c>
      <c r="K10171" s="2" t="s">
        <v>35</v>
      </c>
      <c r="L10171">
        <v>0.39</v>
      </c>
      <c r="M10171">
        <v>48232</v>
      </c>
      <c r="N10171">
        <v>3</v>
      </c>
      <c r="O10171" s="2" t="s">
        <v>8188</v>
      </c>
      <c r="P10171" s="2" t="s">
        <v>155</v>
      </c>
      <c r="Q10171" s="2" t="s">
        <v>345</v>
      </c>
      <c r="R10171">
        <v>0</v>
      </c>
      <c r="S10171">
        <v>1</v>
      </c>
      <c r="T10171" s="2" t="s">
        <v>29</v>
      </c>
      <c r="U10171" s="2" t="s">
        <v>10967</v>
      </c>
    </row>
    <row r="10172" spans="1:21">
      <c r="A10172">
        <v>65</v>
      </c>
      <c r="B10172" s="2" t="s">
        <v>20</v>
      </c>
      <c r="C10172" s="2" t="s">
        <v>31</v>
      </c>
      <c r="D10172" s="2" t="s">
        <v>32</v>
      </c>
      <c r="E10172">
        <v>97795</v>
      </c>
      <c r="F10172">
        <v>769</v>
      </c>
      <c r="G10172">
        <v>48159</v>
      </c>
      <c r="H10172" s="2" t="s">
        <v>43</v>
      </c>
      <c r="I10172" s="2" t="s">
        <v>58</v>
      </c>
      <c r="J10172">
        <v>4</v>
      </c>
      <c r="K10172" s="2" t="s">
        <v>35</v>
      </c>
      <c r="L10172">
        <v>0.55000000000000004</v>
      </c>
      <c r="M10172">
        <v>199702</v>
      </c>
      <c r="N10172">
        <v>0</v>
      </c>
      <c r="O10172" s="2" t="s">
        <v>8189</v>
      </c>
      <c r="P10172" s="2" t="s">
        <v>79</v>
      </c>
      <c r="Q10172" s="2" t="s">
        <v>312</v>
      </c>
      <c r="R10172">
        <v>1</v>
      </c>
      <c r="S10172">
        <v>0</v>
      </c>
      <c r="T10172" s="2" t="s">
        <v>39</v>
      </c>
      <c r="U10172" s="2" t="s">
        <v>10966</v>
      </c>
    </row>
    <row r="10173" spans="1:21">
      <c r="A10173">
        <v>60</v>
      </c>
      <c r="B10173" s="2" t="s">
        <v>30</v>
      </c>
      <c r="C10173" s="2" t="s">
        <v>82</v>
      </c>
      <c r="D10173" s="2" t="s">
        <v>22</v>
      </c>
      <c r="E10173">
        <v>69933.399999999994</v>
      </c>
      <c r="F10173">
        <v>750</v>
      </c>
      <c r="G10173">
        <v>10538</v>
      </c>
      <c r="H10173" s="2" t="s">
        <v>33</v>
      </c>
      <c r="I10173" s="2" t="s">
        <v>24</v>
      </c>
      <c r="J10173">
        <v>3</v>
      </c>
      <c r="K10173" s="2" t="s">
        <v>25</v>
      </c>
      <c r="L10173">
        <v>0.56999999999999995</v>
      </c>
      <c r="M10173">
        <v>88241</v>
      </c>
      <c r="N10173">
        <v>2</v>
      </c>
      <c r="O10173" s="2" t="s">
        <v>1315</v>
      </c>
      <c r="P10173" s="2" t="s">
        <v>169</v>
      </c>
      <c r="Q10173" s="2" t="s">
        <v>752</v>
      </c>
      <c r="R10173">
        <v>4</v>
      </c>
      <c r="S10173">
        <v>0</v>
      </c>
      <c r="T10173" s="2" t="s">
        <v>29</v>
      </c>
      <c r="U10173" s="2" t="s">
        <v>10966</v>
      </c>
    </row>
    <row r="10174" spans="1:21">
      <c r="A10174">
        <v>62</v>
      </c>
      <c r="B10174" s="2" t="s">
        <v>40</v>
      </c>
      <c r="C10174" s="2" t="s">
        <v>21</v>
      </c>
      <c r="D10174" s="2" t="s">
        <v>69</v>
      </c>
      <c r="E10174">
        <v>76165</v>
      </c>
      <c r="F10174">
        <v>791</v>
      </c>
      <c r="G10174">
        <v>27450.01</v>
      </c>
      <c r="H10174" s="2" t="s">
        <v>33</v>
      </c>
      <c r="I10174" s="2" t="s">
        <v>58</v>
      </c>
      <c r="J10174">
        <v>6</v>
      </c>
      <c r="K10174" s="2" t="s">
        <v>35</v>
      </c>
      <c r="L10174">
        <v>0.39</v>
      </c>
      <c r="M10174">
        <v>121005</v>
      </c>
      <c r="N10174">
        <v>2</v>
      </c>
      <c r="O10174" s="2" t="s">
        <v>4385</v>
      </c>
      <c r="P10174" s="2" t="s">
        <v>56</v>
      </c>
      <c r="Q10174" s="2" t="s">
        <v>335</v>
      </c>
      <c r="R10174">
        <v>2</v>
      </c>
      <c r="S10174">
        <v>2</v>
      </c>
      <c r="T10174" s="2" t="s">
        <v>29</v>
      </c>
      <c r="U10174" s="2" t="s">
        <v>10967</v>
      </c>
    </row>
    <row r="10175" spans="1:21">
      <c r="A10175">
        <v>68</v>
      </c>
      <c r="B10175" s="2" t="s">
        <v>40</v>
      </c>
      <c r="C10175" s="2" t="s">
        <v>31</v>
      </c>
      <c r="D10175" s="2" t="s">
        <v>42</v>
      </c>
      <c r="E10175">
        <v>69933.399999999994</v>
      </c>
      <c r="F10175">
        <v>675</v>
      </c>
      <c r="G10175">
        <v>5091</v>
      </c>
      <c r="H10175" s="2" t="s">
        <v>43</v>
      </c>
      <c r="I10175" s="2" t="s">
        <v>34</v>
      </c>
      <c r="J10175">
        <v>16</v>
      </c>
      <c r="K10175" s="2" t="s">
        <v>35</v>
      </c>
      <c r="L10175">
        <v>0.18</v>
      </c>
      <c r="M10175">
        <v>251398</v>
      </c>
      <c r="N10175">
        <v>2</v>
      </c>
      <c r="O10175" s="2" t="s">
        <v>1180</v>
      </c>
      <c r="P10175" s="2" t="s">
        <v>260</v>
      </c>
      <c r="Q10175" s="2" t="s">
        <v>102</v>
      </c>
      <c r="R10175">
        <v>2</v>
      </c>
      <c r="S10175">
        <v>2</v>
      </c>
      <c r="T10175" s="2" t="s">
        <v>29</v>
      </c>
      <c r="U10175" s="2" t="s">
        <v>10971</v>
      </c>
    </row>
    <row r="10176" spans="1:21">
      <c r="A10176">
        <v>20</v>
      </c>
      <c r="B10176" s="2" t="s">
        <v>40</v>
      </c>
      <c r="C10176" s="2" t="s">
        <v>31</v>
      </c>
      <c r="D10176" s="2" t="s">
        <v>42</v>
      </c>
      <c r="E10176">
        <v>46240</v>
      </c>
      <c r="F10176">
        <v>689</v>
      </c>
      <c r="G10176">
        <v>16246</v>
      </c>
      <c r="H10176" s="2" t="s">
        <v>23</v>
      </c>
      <c r="I10176" s="2" t="s">
        <v>24</v>
      </c>
      <c r="J10176">
        <v>0</v>
      </c>
      <c r="K10176" s="2" t="s">
        <v>48</v>
      </c>
      <c r="L10176">
        <v>0.33</v>
      </c>
      <c r="M10176">
        <v>159741.5</v>
      </c>
      <c r="N10176">
        <v>3</v>
      </c>
      <c r="O10176" s="2" t="s">
        <v>8190</v>
      </c>
      <c r="P10176" s="2" t="s">
        <v>61</v>
      </c>
      <c r="Q10176" s="2" t="s">
        <v>723</v>
      </c>
      <c r="R10176">
        <v>2</v>
      </c>
      <c r="S10176">
        <v>2</v>
      </c>
      <c r="T10176" s="2" t="s">
        <v>29</v>
      </c>
      <c r="U10176" s="2" t="s">
        <v>10966</v>
      </c>
    </row>
    <row r="10177" spans="1:21">
      <c r="A10177">
        <v>31</v>
      </c>
      <c r="B10177" s="2" t="s">
        <v>30</v>
      </c>
      <c r="C10177" s="2" t="s">
        <v>21</v>
      </c>
      <c r="D10177" s="2" t="s">
        <v>69</v>
      </c>
      <c r="E10177">
        <v>67191</v>
      </c>
      <c r="F10177">
        <v>699</v>
      </c>
      <c r="G10177">
        <v>27450.01</v>
      </c>
      <c r="H10177" s="2" t="s">
        <v>23</v>
      </c>
      <c r="I10177" s="2" t="s">
        <v>58</v>
      </c>
      <c r="J10177">
        <v>10</v>
      </c>
      <c r="K10177" s="2" t="s">
        <v>59</v>
      </c>
      <c r="L10177">
        <v>0.1</v>
      </c>
      <c r="M10177">
        <v>224944</v>
      </c>
      <c r="N10177">
        <v>3</v>
      </c>
      <c r="O10177" s="2" t="s">
        <v>8191</v>
      </c>
      <c r="P10177" s="2" t="s">
        <v>382</v>
      </c>
      <c r="Q10177" s="2" t="s">
        <v>1019</v>
      </c>
      <c r="R10177">
        <v>3</v>
      </c>
      <c r="S10177">
        <v>1</v>
      </c>
      <c r="T10177" s="2" t="s">
        <v>29</v>
      </c>
      <c r="U10177" s="2" t="s">
        <v>10969</v>
      </c>
    </row>
    <row r="10178" spans="1:21">
      <c r="A10178">
        <v>57</v>
      </c>
      <c r="B10178" s="2" t="s">
        <v>30</v>
      </c>
      <c r="C10178" s="2" t="s">
        <v>21</v>
      </c>
      <c r="D10178" s="2" t="s">
        <v>32</v>
      </c>
      <c r="E10178">
        <v>79184</v>
      </c>
      <c r="F10178">
        <v>706</v>
      </c>
      <c r="G10178">
        <v>27450.01</v>
      </c>
      <c r="H10178" s="2" t="s">
        <v>33</v>
      </c>
      <c r="I10178" s="2" t="s">
        <v>58</v>
      </c>
      <c r="J10178">
        <v>1</v>
      </c>
      <c r="K10178" s="2" t="s">
        <v>48</v>
      </c>
      <c r="L10178">
        <v>0.48</v>
      </c>
      <c r="M10178">
        <v>129103</v>
      </c>
      <c r="N10178">
        <v>3</v>
      </c>
      <c r="O10178" s="2" t="s">
        <v>8192</v>
      </c>
      <c r="P10178" s="2" t="s">
        <v>179</v>
      </c>
      <c r="Q10178" s="2" t="s">
        <v>632</v>
      </c>
      <c r="R10178">
        <v>1</v>
      </c>
      <c r="S10178">
        <v>0</v>
      </c>
      <c r="T10178" s="2" t="s">
        <v>29</v>
      </c>
      <c r="U10178" s="2" t="s">
        <v>10967</v>
      </c>
    </row>
    <row r="10179" spans="1:21">
      <c r="A10179">
        <v>47</v>
      </c>
      <c r="B10179" s="2" t="s">
        <v>30</v>
      </c>
      <c r="C10179" s="2" t="s">
        <v>21</v>
      </c>
      <c r="D10179" s="2" t="s">
        <v>42</v>
      </c>
      <c r="E10179">
        <v>82054</v>
      </c>
      <c r="F10179">
        <v>704</v>
      </c>
      <c r="G10179">
        <v>21964</v>
      </c>
      <c r="H10179" s="2" t="s">
        <v>33</v>
      </c>
      <c r="I10179" s="2" t="s">
        <v>24</v>
      </c>
      <c r="J10179">
        <v>1</v>
      </c>
      <c r="K10179" s="2" t="s">
        <v>59</v>
      </c>
      <c r="L10179">
        <v>0.3</v>
      </c>
      <c r="M10179">
        <v>69693</v>
      </c>
      <c r="N10179">
        <v>3</v>
      </c>
      <c r="O10179" s="2" t="s">
        <v>8193</v>
      </c>
      <c r="P10179" s="2" t="s">
        <v>382</v>
      </c>
      <c r="Q10179" s="2" t="s">
        <v>488</v>
      </c>
      <c r="R10179">
        <v>1</v>
      </c>
      <c r="S10179">
        <v>0</v>
      </c>
      <c r="T10179" s="2" t="s">
        <v>39</v>
      </c>
      <c r="U10179" s="2" t="s">
        <v>10966</v>
      </c>
    </row>
    <row r="10180" spans="1:21">
      <c r="A10180">
        <v>33</v>
      </c>
      <c r="B10180" s="2" t="s">
        <v>20</v>
      </c>
      <c r="C10180" s="2" t="s">
        <v>41</v>
      </c>
      <c r="D10180" s="2" t="s">
        <v>42</v>
      </c>
      <c r="E10180">
        <v>47424</v>
      </c>
      <c r="F10180">
        <v>761</v>
      </c>
      <c r="G10180">
        <v>26308</v>
      </c>
      <c r="H10180" s="2" t="s">
        <v>23</v>
      </c>
      <c r="I10180" s="2" t="s">
        <v>34</v>
      </c>
      <c r="J10180">
        <v>19</v>
      </c>
      <c r="K10180" s="2" t="s">
        <v>59</v>
      </c>
      <c r="L10180">
        <v>0.37</v>
      </c>
      <c r="M10180">
        <v>26309</v>
      </c>
      <c r="N10180">
        <v>2</v>
      </c>
      <c r="O10180" s="2" t="s">
        <v>8194</v>
      </c>
      <c r="P10180" s="2" t="s">
        <v>169</v>
      </c>
      <c r="Q10180" s="2" t="s">
        <v>209</v>
      </c>
      <c r="R10180">
        <v>2</v>
      </c>
      <c r="S10180">
        <v>0</v>
      </c>
      <c r="T10180" s="2" t="s">
        <v>29</v>
      </c>
      <c r="U10180" s="2" t="s">
        <v>10969</v>
      </c>
    </row>
    <row r="10181" spans="1:21">
      <c r="A10181">
        <v>54</v>
      </c>
      <c r="B10181" s="2" t="s">
        <v>30</v>
      </c>
      <c r="C10181" s="2" t="s">
        <v>21</v>
      </c>
      <c r="D10181" s="2" t="s">
        <v>42</v>
      </c>
      <c r="E10181">
        <v>64651</v>
      </c>
      <c r="F10181">
        <v>672</v>
      </c>
      <c r="G10181">
        <v>33192</v>
      </c>
      <c r="H10181" s="2" t="s">
        <v>47</v>
      </c>
      <c r="I10181" s="2" t="s">
        <v>24</v>
      </c>
      <c r="J10181">
        <v>11</v>
      </c>
      <c r="K10181" s="2" t="s">
        <v>48</v>
      </c>
      <c r="L10181">
        <v>0.27</v>
      </c>
      <c r="M10181">
        <v>189870</v>
      </c>
      <c r="N10181">
        <v>0</v>
      </c>
      <c r="O10181" s="2" t="s">
        <v>7093</v>
      </c>
      <c r="P10181" s="2" t="s">
        <v>166</v>
      </c>
      <c r="Q10181" s="2" t="s">
        <v>649</v>
      </c>
      <c r="R10181">
        <v>2</v>
      </c>
      <c r="S10181">
        <v>2</v>
      </c>
      <c r="T10181" s="2" t="s">
        <v>81</v>
      </c>
      <c r="U10181" s="2" t="s">
        <v>10969</v>
      </c>
    </row>
    <row r="10182" spans="1:21">
      <c r="A10182">
        <v>44</v>
      </c>
      <c r="B10182" s="2" t="s">
        <v>20</v>
      </c>
      <c r="C10182" s="2" t="s">
        <v>41</v>
      </c>
      <c r="D10182" s="2" t="s">
        <v>22</v>
      </c>
      <c r="E10182">
        <v>96475</v>
      </c>
      <c r="F10182">
        <v>616</v>
      </c>
      <c r="G10182">
        <v>17025</v>
      </c>
      <c r="H10182" s="2" t="s">
        <v>33</v>
      </c>
      <c r="I10182" s="2" t="s">
        <v>34</v>
      </c>
      <c r="J10182">
        <v>5</v>
      </c>
      <c r="K10182" s="2" t="s">
        <v>35</v>
      </c>
      <c r="L10182">
        <v>0.38</v>
      </c>
      <c r="M10182">
        <v>253228</v>
      </c>
      <c r="N10182">
        <v>2</v>
      </c>
      <c r="O10182" s="2" t="s">
        <v>5009</v>
      </c>
      <c r="P10182" s="2" t="s">
        <v>137</v>
      </c>
      <c r="Q10182" s="2" t="s">
        <v>161</v>
      </c>
      <c r="R10182">
        <v>1</v>
      </c>
      <c r="S10182">
        <v>1</v>
      </c>
      <c r="T10182" s="2" t="s">
        <v>29</v>
      </c>
      <c r="U10182" s="2" t="s">
        <v>10966</v>
      </c>
    </row>
    <row r="10183" spans="1:21">
      <c r="A10183">
        <v>68</v>
      </c>
      <c r="B10183" s="2" t="s">
        <v>30</v>
      </c>
      <c r="C10183" s="2" t="s">
        <v>41</v>
      </c>
      <c r="D10183" s="2" t="s">
        <v>22</v>
      </c>
      <c r="E10183">
        <v>69933.399999999994</v>
      </c>
      <c r="F10183">
        <v>699</v>
      </c>
      <c r="G10183">
        <v>27450.01</v>
      </c>
      <c r="H10183" s="2" t="s">
        <v>43</v>
      </c>
      <c r="I10183" s="2" t="s">
        <v>58</v>
      </c>
      <c r="J10183">
        <v>19</v>
      </c>
      <c r="K10183" s="2" t="s">
        <v>25</v>
      </c>
      <c r="L10183">
        <v>0.6</v>
      </c>
      <c r="M10183">
        <v>74241</v>
      </c>
      <c r="N10183">
        <v>2</v>
      </c>
      <c r="O10183" s="2" t="s">
        <v>2729</v>
      </c>
      <c r="P10183" s="2" t="s">
        <v>352</v>
      </c>
      <c r="Q10183" s="2" t="s">
        <v>277</v>
      </c>
      <c r="R10183">
        <v>1</v>
      </c>
      <c r="S10183">
        <v>2</v>
      </c>
      <c r="T10183" s="2" t="s">
        <v>39</v>
      </c>
      <c r="U10183" s="2" t="s">
        <v>10966</v>
      </c>
    </row>
    <row r="10184" spans="1:21">
      <c r="A10184">
        <v>37</v>
      </c>
      <c r="B10184" s="2" t="s">
        <v>20</v>
      </c>
      <c r="C10184" s="2" t="s">
        <v>41</v>
      </c>
      <c r="D10184" s="2" t="s">
        <v>69</v>
      </c>
      <c r="E10184">
        <v>94828</v>
      </c>
      <c r="F10184">
        <v>699</v>
      </c>
      <c r="G10184">
        <v>42574</v>
      </c>
      <c r="H10184" s="2" t="s">
        <v>47</v>
      </c>
      <c r="I10184" s="2" t="s">
        <v>24</v>
      </c>
      <c r="J10184">
        <v>6</v>
      </c>
      <c r="K10184" s="2" t="s">
        <v>35</v>
      </c>
      <c r="L10184">
        <v>0.56000000000000005</v>
      </c>
      <c r="M10184">
        <v>183779</v>
      </c>
      <c r="N10184">
        <v>3</v>
      </c>
      <c r="O10184" s="2" t="s">
        <v>8195</v>
      </c>
      <c r="P10184" s="2" t="s">
        <v>289</v>
      </c>
      <c r="Q10184" s="2" t="s">
        <v>675</v>
      </c>
      <c r="R10184">
        <v>4</v>
      </c>
      <c r="S10184">
        <v>1</v>
      </c>
      <c r="T10184" s="2" t="s">
        <v>39</v>
      </c>
      <c r="U10184" s="2" t="s">
        <v>10966</v>
      </c>
    </row>
    <row r="10185" spans="1:21">
      <c r="A10185">
        <v>49</v>
      </c>
      <c r="B10185" s="2" t="s">
        <v>20</v>
      </c>
      <c r="C10185" s="2" t="s">
        <v>41</v>
      </c>
      <c r="D10185" s="2" t="s">
        <v>69</v>
      </c>
      <c r="E10185">
        <v>36333</v>
      </c>
      <c r="F10185">
        <v>699</v>
      </c>
      <c r="G10185">
        <v>31776</v>
      </c>
      <c r="H10185" s="2" t="s">
        <v>33</v>
      </c>
      <c r="I10185" s="2" t="s">
        <v>24</v>
      </c>
      <c r="J10185">
        <v>0</v>
      </c>
      <c r="K10185" s="2" t="s">
        <v>59</v>
      </c>
      <c r="L10185">
        <v>0.34</v>
      </c>
      <c r="M10185">
        <v>154707</v>
      </c>
      <c r="N10185">
        <v>0</v>
      </c>
      <c r="O10185" s="2" t="s">
        <v>8196</v>
      </c>
      <c r="P10185" s="2" t="s">
        <v>27</v>
      </c>
      <c r="Q10185" s="2" t="s">
        <v>695</v>
      </c>
      <c r="R10185">
        <v>3</v>
      </c>
      <c r="S10185">
        <v>2</v>
      </c>
      <c r="T10185" s="2" t="s">
        <v>39</v>
      </c>
      <c r="U10185" s="2" t="s">
        <v>10966</v>
      </c>
    </row>
    <row r="10186" spans="1:21">
      <c r="A10186">
        <v>41</v>
      </c>
      <c r="B10186" s="2" t="s">
        <v>20</v>
      </c>
      <c r="C10186" s="2" t="s">
        <v>82</v>
      </c>
      <c r="D10186" s="2" t="s">
        <v>22</v>
      </c>
      <c r="E10186">
        <v>118233</v>
      </c>
      <c r="F10186">
        <v>630</v>
      </c>
      <c r="G10186">
        <v>5816</v>
      </c>
      <c r="H10186" s="2" t="s">
        <v>43</v>
      </c>
      <c r="I10186" s="2" t="s">
        <v>58</v>
      </c>
      <c r="J10186">
        <v>0</v>
      </c>
      <c r="K10186" s="2" t="s">
        <v>48</v>
      </c>
      <c r="L10186">
        <v>0.31</v>
      </c>
      <c r="M10186">
        <v>63815</v>
      </c>
      <c r="N10186">
        <v>2</v>
      </c>
      <c r="O10186" s="2" t="s">
        <v>8197</v>
      </c>
      <c r="P10186" s="2" t="s">
        <v>56</v>
      </c>
      <c r="Q10186" s="2" t="s">
        <v>457</v>
      </c>
      <c r="R10186">
        <v>2</v>
      </c>
      <c r="S10186">
        <v>2</v>
      </c>
      <c r="T10186" s="2" t="s">
        <v>39</v>
      </c>
      <c r="U10186" s="2" t="s">
        <v>10966</v>
      </c>
    </row>
    <row r="10187" spans="1:21">
      <c r="A10187">
        <v>46</v>
      </c>
      <c r="B10187" s="2" t="s">
        <v>40</v>
      </c>
      <c r="C10187" s="2" t="s">
        <v>21</v>
      </c>
      <c r="D10187" s="2" t="s">
        <v>69</v>
      </c>
      <c r="E10187">
        <v>76317</v>
      </c>
      <c r="F10187">
        <v>684</v>
      </c>
      <c r="G10187">
        <v>41264</v>
      </c>
      <c r="H10187" s="2" t="s">
        <v>47</v>
      </c>
      <c r="I10187" s="2" t="s">
        <v>58</v>
      </c>
      <c r="J10187">
        <v>8</v>
      </c>
      <c r="K10187" s="2" t="s">
        <v>48</v>
      </c>
      <c r="L10187">
        <v>0.16</v>
      </c>
      <c r="M10187">
        <v>159741.5</v>
      </c>
      <c r="N10187">
        <v>4</v>
      </c>
      <c r="O10187" s="2" t="s">
        <v>314</v>
      </c>
      <c r="P10187" s="2" t="s">
        <v>74</v>
      </c>
      <c r="Q10187" s="2" t="s">
        <v>709</v>
      </c>
      <c r="R10187">
        <v>4</v>
      </c>
      <c r="S10187">
        <v>2</v>
      </c>
      <c r="T10187" s="2" t="s">
        <v>29</v>
      </c>
      <c r="U10187" s="2" t="s">
        <v>10966</v>
      </c>
    </row>
    <row r="10188" spans="1:21">
      <c r="A10188">
        <v>23</v>
      </c>
      <c r="B10188" s="2" t="s">
        <v>40</v>
      </c>
      <c r="C10188" s="2" t="s">
        <v>82</v>
      </c>
      <c r="D10188" s="2" t="s">
        <v>22</v>
      </c>
      <c r="E10188">
        <v>69933.399999999994</v>
      </c>
      <c r="F10188">
        <v>699</v>
      </c>
      <c r="G10188">
        <v>7505</v>
      </c>
      <c r="H10188" s="2" t="s">
        <v>43</v>
      </c>
      <c r="I10188" s="2" t="s">
        <v>58</v>
      </c>
      <c r="J10188">
        <v>14</v>
      </c>
      <c r="K10188" s="2" t="s">
        <v>59</v>
      </c>
      <c r="L10188">
        <v>0.28999999999999998</v>
      </c>
      <c r="M10188">
        <v>74134</v>
      </c>
      <c r="N10188">
        <v>4</v>
      </c>
      <c r="O10188" s="2" t="s">
        <v>8198</v>
      </c>
      <c r="P10188" s="2" t="s">
        <v>106</v>
      </c>
      <c r="Q10188" s="2" t="s">
        <v>175</v>
      </c>
      <c r="R10188">
        <v>2</v>
      </c>
      <c r="S10188">
        <v>0</v>
      </c>
      <c r="T10188" s="2" t="s">
        <v>39</v>
      </c>
      <c r="U10188" s="2" t="s">
        <v>10969</v>
      </c>
    </row>
    <row r="10189" spans="1:21">
      <c r="A10189">
        <v>40</v>
      </c>
      <c r="B10189" s="2" t="s">
        <v>20</v>
      </c>
      <c r="C10189" s="2" t="s">
        <v>31</v>
      </c>
      <c r="D10189" s="2" t="s">
        <v>22</v>
      </c>
      <c r="E10189">
        <v>45515</v>
      </c>
      <c r="F10189">
        <v>699</v>
      </c>
      <c r="G10189">
        <v>35584</v>
      </c>
      <c r="H10189" s="2" t="s">
        <v>43</v>
      </c>
      <c r="I10189" s="2" t="s">
        <v>24</v>
      </c>
      <c r="J10189">
        <v>15</v>
      </c>
      <c r="K10189" s="2" t="s">
        <v>48</v>
      </c>
      <c r="L10189">
        <v>0.14000000000000001</v>
      </c>
      <c r="M10189">
        <v>178566</v>
      </c>
      <c r="N10189">
        <v>4</v>
      </c>
      <c r="O10189" s="2" t="s">
        <v>7824</v>
      </c>
      <c r="P10189" s="2" t="s">
        <v>347</v>
      </c>
      <c r="Q10189" s="2" t="s">
        <v>394</v>
      </c>
      <c r="R10189">
        <v>2</v>
      </c>
      <c r="S10189">
        <v>1</v>
      </c>
      <c r="T10189" s="2" t="s">
        <v>39</v>
      </c>
      <c r="U10189" s="2" t="s">
        <v>10969</v>
      </c>
    </row>
    <row r="10190" spans="1:21">
      <c r="A10190">
        <v>66</v>
      </c>
      <c r="B10190" s="2" t="s">
        <v>40</v>
      </c>
      <c r="C10190" s="2" t="s">
        <v>21</v>
      </c>
      <c r="D10190" s="2" t="s">
        <v>69</v>
      </c>
      <c r="E10190">
        <v>71224</v>
      </c>
      <c r="F10190">
        <v>686</v>
      </c>
      <c r="G10190">
        <v>15420</v>
      </c>
      <c r="H10190" s="2" t="s">
        <v>43</v>
      </c>
      <c r="I10190" s="2" t="s">
        <v>58</v>
      </c>
      <c r="J10190">
        <v>18</v>
      </c>
      <c r="K10190" s="2" t="s">
        <v>25</v>
      </c>
      <c r="L10190">
        <v>0.55000000000000004</v>
      </c>
      <c r="M10190">
        <v>211088</v>
      </c>
      <c r="N10190">
        <v>2</v>
      </c>
      <c r="O10190" s="2" t="s">
        <v>8199</v>
      </c>
      <c r="P10190" s="2" t="s">
        <v>50</v>
      </c>
      <c r="Q10190" s="2" t="s">
        <v>392</v>
      </c>
      <c r="R10190">
        <v>0</v>
      </c>
      <c r="S10190">
        <v>0</v>
      </c>
      <c r="T10190" s="2" t="s">
        <v>29</v>
      </c>
      <c r="U10190" s="2" t="s">
        <v>10966</v>
      </c>
    </row>
    <row r="10191" spans="1:21">
      <c r="A10191">
        <v>35</v>
      </c>
      <c r="B10191" s="2" t="s">
        <v>30</v>
      </c>
      <c r="C10191" s="2" t="s">
        <v>82</v>
      </c>
      <c r="D10191" s="2" t="s">
        <v>32</v>
      </c>
      <c r="E10191">
        <v>84385</v>
      </c>
      <c r="F10191">
        <v>610</v>
      </c>
      <c r="G10191">
        <v>40500</v>
      </c>
      <c r="H10191" s="2" t="s">
        <v>43</v>
      </c>
      <c r="I10191" s="2" t="s">
        <v>24</v>
      </c>
      <c r="J10191">
        <v>7</v>
      </c>
      <c r="K10191" s="2" t="s">
        <v>48</v>
      </c>
      <c r="L10191">
        <v>0.47</v>
      </c>
      <c r="M10191">
        <v>168064</v>
      </c>
      <c r="N10191">
        <v>3</v>
      </c>
      <c r="O10191" s="2" t="s">
        <v>8200</v>
      </c>
      <c r="P10191" s="2" t="s">
        <v>182</v>
      </c>
      <c r="Q10191" s="2" t="s">
        <v>682</v>
      </c>
      <c r="R10191">
        <v>1</v>
      </c>
      <c r="S10191">
        <v>0</v>
      </c>
      <c r="T10191" s="2" t="s">
        <v>29</v>
      </c>
      <c r="U10191" s="2" t="s">
        <v>10966</v>
      </c>
    </row>
    <row r="10192" spans="1:21">
      <c r="A10192">
        <v>44</v>
      </c>
      <c r="B10192" s="2" t="s">
        <v>30</v>
      </c>
      <c r="C10192" s="2" t="s">
        <v>41</v>
      </c>
      <c r="D10192" s="2" t="s">
        <v>32</v>
      </c>
      <c r="E10192">
        <v>38462</v>
      </c>
      <c r="F10192">
        <v>718</v>
      </c>
      <c r="G10192">
        <v>38622</v>
      </c>
      <c r="H10192" s="2" t="s">
        <v>23</v>
      </c>
      <c r="I10192" s="2" t="s">
        <v>34</v>
      </c>
      <c r="J10192">
        <v>13</v>
      </c>
      <c r="K10192" s="2" t="s">
        <v>48</v>
      </c>
      <c r="L10192">
        <v>0.28999999999999998</v>
      </c>
      <c r="M10192">
        <v>265958</v>
      </c>
      <c r="N10192">
        <v>2</v>
      </c>
      <c r="O10192" s="2" t="s">
        <v>8201</v>
      </c>
      <c r="P10192" s="2" t="s">
        <v>423</v>
      </c>
      <c r="Q10192" s="2" t="s">
        <v>301</v>
      </c>
      <c r="R10192">
        <v>0</v>
      </c>
      <c r="S10192">
        <v>1</v>
      </c>
      <c r="T10192" s="2" t="s">
        <v>39</v>
      </c>
      <c r="U10192" s="2" t="s">
        <v>10969</v>
      </c>
    </row>
    <row r="10193" spans="1:21">
      <c r="A10193">
        <v>22</v>
      </c>
      <c r="B10193" s="2" t="s">
        <v>20</v>
      </c>
      <c r="C10193" s="2" t="s">
        <v>31</v>
      </c>
      <c r="D10193" s="2" t="s">
        <v>69</v>
      </c>
      <c r="E10193">
        <v>100974</v>
      </c>
      <c r="F10193">
        <v>604</v>
      </c>
      <c r="G10193">
        <v>15637</v>
      </c>
      <c r="H10193" s="2" t="s">
        <v>43</v>
      </c>
      <c r="I10193" s="2" t="s">
        <v>34</v>
      </c>
      <c r="J10193">
        <v>18</v>
      </c>
      <c r="K10193" s="2" t="s">
        <v>25</v>
      </c>
      <c r="L10193">
        <v>0.49</v>
      </c>
      <c r="M10193">
        <v>284219</v>
      </c>
      <c r="N10193">
        <v>3</v>
      </c>
      <c r="O10193" s="2" t="s">
        <v>8202</v>
      </c>
      <c r="P10193" s="2" t="s">
        <v>207</v>
      </c>
      <c r="Q10193" s="2" t="s">
        <v>345</v>
      </c>
      <c r="R10193">
        <v>1</v>
      </c>
      <c r="S10193">
        <v>0</v>
      </c>
      <c r="T10193" s="2" t="s">
        <v>29</v>
      </c>
      <c r="U10193" s="2" t="s">
        <v>10966</v>
      </c>
    </row>
    <row r="10194" spans="1:21">
      <c r="A10194">
        <v>48</v>
      </c>
      <c r="B10194" s="2" t="s">
        <v>30</v>
      </c>
      <c r="C10194" s="2" t="s">
        <v>21</v>
      </c>
      <c r="D10194" s="2" t="s">
        <v>32</v>
      </c>
      <c r="E10194">
        <v>88078</v>
      </c>
      <c r="F10194">
        <v>739</v>
      </c>
      <c r="G10194">
        <v>10032</v>
      </c>
      <c r="H10194" s="2" t="s">
        <v>33</v>
      </c>
      <c r="I10194" s="2" t="s">
        <v>58</v>
      </c>
      <c r="J10194">
        <v>6</v>
      </c>
      <c r="K10194" s="2" t="s">
        <v>35</v>
      </c>
      <c r="L10194">
        <v>0.16</v>
      </c>
      <c r="M10194">
        <v>179745</v>
      </c>
      <c r="N10194">
        <v>1</v>
      </c>
      <c r="O10194" s="2" t="s">
        <v>8203</v>
      </c>
      <c r="P10194" s="2" t="s">
        <v>64</v>
      </c>
      <c r="Q10194" s="2" t="s">
        <v>394</v>
      </c>
      <c r="R10194">
        <v>2</v>
      </c>
      <c r="S10194">
        <v>0</v>
      </c>
      <c r="T10194" s="2" t="s">
        <v>29</v>
      </c>
      <c r="U10194" s="2" t="s">
        <v>10971</v>
      </c>
    </row>
    <row r="10195" spans="1:21">
      <c r="A10195">
        <v>56</v>
      </c>
      <c r="B10195" s="2" t="s">
        <v>40</v>
      </c>
      <c r="C10195" s="2" t="s">
        <v>41</v>
      </c>
      <c r="D10195" s="2" t="s">
        <v>42</v>
      </c>
      <c r="E10195">
        <v>114430</v>
      </c>
      <c r="F10195">
        <v>699</v>
      </c>
      <c r="G10195">
        <v>27450.01</v>
      </c>
      <c r="H10195" s="2" t="s">
        <v>23</v>
      </c>
      <c r="I10195" s="2" t="s">
        <v>58</v>
      </c>
      <c r="J10195">
        <v>9</v>
      </c>
      <c r="K10195" s="2" t="s">
        <v>35</v>
      </c>
      <c r="L10195">
        <v>0.56000000000000005</v>
      </c>
      <c r="M10195">
        <v>159741.5</v>
      </c>
      <c r="N10195">
        <v>2</v>
      </c>
      <c r="O10195" s="2" t="s">
        <v>7507</v>
      </c>
      <c r="P10195" s="2" t="s">
        <v>74</v>
      </c>
      <c r="Q10195" s="2" t="s">
        <v>142</v>
      </c>
      <c r="R10195">
        <v>2</v>
      </c>
      <c r="S10195">
        <v>2</v>
      </c>
      <c r="T10195" s="2" t="s">
        <v>29</v>
      </c>
      <c r="U10195" s="2" t="s">
        <v>10966</v>
      </c>
    </row>
    <row r="10196" spans="1:21">
      <c r="A10196">
        <v>42</v>
      </c>
      <c r="B10196" s="2" t="s">
        <v>30</v>
      </c>
      <c r="C10196" s="2" t="s">
        <v>31</v>
      </c>
      <c r="D10196" s="2" t="s">
        <v>42</v>
      </c>
      <c r="E10196">
        <v>118510</v>
      </c>
      <c r="F10196">
        <v>729</v>
      </c>
      <c r="G10196">
        <v>22503</v>
      </c>
      <c r="H10196" s="2" t="s">
        <v>33</v>
      </c>
      <c r="I10196" s="2" t="s">
        <v>58</v>
      </c>
      <c r="J10196">
        <v>7</v>
      </c>
      <c r="K10196" s="2" t="s">
        <v>59</v>
      </c>
      <c r="L10196">
        <v>0.18</v>
      </c>
      <c r="M10196">
        <v>81552</v>
      </c>
      <c r="N10196">
        <v>3</v>
      </c>
      <c r="O10196" s="2" t="s">
        <v>3739</v>
      </c>
      <c r="P10196" s="2" t="s">
        <v>289</v>
      </c>
      <c r="Q10196" s="2" t="s">
        <v>679</v>
      </c>
      <c r="R10196">
        <v>4</v>
      </c>
      <c r="S10196">
        <v>0</v>
      </c>
      <c r="T10196" s="2" t="s">
        <v>29</v>
      </c>
      <c r="U10196" s="2" t="s">
        <v>10966</v>
      </c>
    </row>
    <row r="10197" spans="1:21">
      <c r="A10197">
        <v>37</v>
      </c>
      <c r="B10197" s="2" t="s">
        <v>20</v>
      </c>
      <c r="C10197" s="2" t="s">
        <v>41</v>
      </c>
      <c r="D10197" s="2" t="s">
        <v>22</v>
      </c>
      <c r="E10197">
        <v>92725</v>
      </c>
      <c r="F10197">
        <v>766</v>
      </c>
      <c r="G10197">
        <v>45835</v>
      </c>
      <c r="H10197" s="2" t="s">
        <v>23</v>
      </c>
      <c r="I10197" s="2" t="s">
        <v>34</v>
      </c>
      <c r="J10197">
        <v>13</v>
      </c>
      <c r="K10197" s="2" t="s">
        <v>25</v>
      </c>
      <c r="L10197">
        <v>0.25</v>
      </c>
      <c r="M10197">
        <v>112424</v>
      </c>
      <c r="N10197">
        <v>2</v>
      </c>
      <c r="O10197" s="2" t="s">
        <v>8204</v>
      </c>
      <c r="P10197" s="2" t="s">
        <v>119</v>
      </c>
      <c r="Q10197" s="2" t="s">
        <v>731</v>
      </c>
      <c r="R10197">
        <v>3</v>
      </c>
      <c r="S10197">
        <v>1</v>
      </c>
      <c r="T10197" s="2" t="s">
        <v>29</v>
      </c>
      <c r="U10197" s="2" t="s">
        <v>10966</v>
      </c>
    </row>
    <row r="10198" spans="1:21">
      <c r="A10198">
        <v>30</v>
      </c>
      <c r="B10198" s="2" t="s">
        <v>40</v>
      </c>
      <c r="C10198" s="2" t="s">
        <v>31</v>
      </c>
      <c r="D10198" s="2" t="s">
        <v>42</v>
      </c>
      <c r="E10198">
        <v>107964</v>
      </c>
      <c r="F10198">
        <v>618</v>
      </c>
      <c r="G10198">
        <v>17063</v>
      </c>
      <c r="H10198" s="2" t="s">
        <v>23</v>
      </c>
      <c r="I10198" s="2" t="s">
        <v>34</v>
      </c>
      <c r="J10198">
        <v>9</v>
      </c>
      <c r="K10198" s="2" t="s">
        <v>48</v>
      </c>
      <c r="L10198">
        <v>0.44</v>
      </c>
      <c r="M10198">
        <v>278180</v>
      </c>
      <c r="N10198">
        <v>2</v>
      </c>
      <c r="O10198" s="2" t="s">
        <v>268</v>
      </c>
      <c r="P10198" s="2" t="s">
        <v>90</v>
      </c>
      <c r="Q10198" s="2" t="s">
        <v>156</v>
      </c>
      <c r="R10198">
        <v>0</v>
      </c>
      <c r="S10198">
        <v>0</v>
      </c>
      <c r="T10198" s="2" t="s">
        <v>39</v>
      </c>
      <c r="U10198" s="2" t="s">
        <v>10969</v>
      </c>
    </row>
    <row r="10199" spans="1:21">
      <c r="A10199">
        <v>35</v>
      </c>
      <c r="B10199" s="2" t="s">
        <v>30</v>
      </c>
      <c r="C10199" s="2" t="s">
        <v>82</v>
      </c>
      <c r="D10199" s="2" t="s">
        <v>69</v>
      </c>
      <c r="E10199">
        <v>29963</v>
      </c>
      <c r="F10199">
        <v>793</v>
      </c>
      <c r="G10199">
        <v>33412</v>
      </c>
      <c r="H10199" s="2" t="s">
        <v>23</v>
      </c>
      <c r="I10199" s="2" t="s">
        <v>24</v>
      </c>
      <c r="J10199">
        <v>4</v>
      </c>
      <c r="K10199" s="2" t="s">
        <v>35</v>
      </c>
      <c r="L10199">
        <v>0.21</v>
      </c>
      <c r="M10199">
        <v>223756</v>
      </c>
      <c r="N10199">
        <v>0</v>
      </c>
      <c r="O10199" s="2" t="s">
        <v>8205</v>
      </c>
      <c r="P10199" s="2" t="s">
        <v>61</v>
      </c>
      <c r="Q10199" s="2" t="s">
        <v>379</v>
      </c>
      <c r="R10199">
        <v>0</v>
      </c>
      <c r="S10199">
        <v>2</v>
      </c>
      <c r="T10199" s="2" t="s">
        <v>29</v>
      </c>
      <c r="U10199" s="2" t="s">
        <v>10967</v>
      </c>
    </row>
    <row r="10200" spans="1:21">
      <c r="A10200">
        <v>50</v>
      </c>
      <c r="B10200" s="2" t="s">
        <v>40</v>
      </c>
      <c r="C10200" s="2" t="s">
        <v>41</v>
      </c>
      <c r="D10200" s="2" t="s">
        <v>22</v>
      </c>
      <c r="E10200">
        <v>47399</v>
      </c>
      <c r="F10200">
        <v>699</v>
      </c>
      <c r="G10200">
        <v>27450.01</v>
      </c>
      <c r="H10200" s="2" t="s">
        <v>33</v>
      </c>
      <c r="I10200" s="2" t="s">
        <v>34</v>
      </c>
      <c r="J10200">
        <v>12</v>
      </c>
      <c r="K10200" s="2" t="s">
        <v>48</v>
      </c>
      <c r="L10200">
        <v>0.32</v>
      </c>
      <c r="M10200">
        <v>32693</v>
      </c>
      <c r="N10200">
        <v>0</v>
      </c>
      <c r="O10200" s="2" t="s">
        <v>8206</v>
      </c>
      <c r="P10200" s="2" t="s">
        <v>269</v>
      </c>
      <c r="Q10200" s="2" t="s">
        <v>603</v>
      </c>
      <c r="R10200">
        <v>2</v>
      </c>
      <c r="S10200">
        <v>1</v>
      </c>
      <c r="T10200" s="2" t="s">
        <v>29</v>
      </c>
      <c r="U10200" s="2" t="s">
        <v>10970</v>
      </c>
    </row>
    <row r="10201" spans="1:21">
      <c r="A10201">
        <v>42</v>
      </c>
      <c r="B10201" s="2" t="s">
        <v>40</v>
      </c>
      <c r="C10201" s="2" t="s">
        <v>31</v>
      </c>
      <c r="D10201" s="2" t="s">
        <v>32</v>
      </c>
      <c r="E10201">
        <v>24715</v>
      </c>
      <c r="F10201">
        <v>784</v>
      </c>
      <c r="G10201">
        <v>45229</v>
      </c>
      <c r="H10201" s="2" t="s">
        <v>47</v>
      </c>
      <c r="I10201" s="2" t="s">
        <v>34</v>
      </c>
      <c r="J10201">
        <v>1</v>
      </c>
      <c r="K10201" s="2" t="s">
        <v>25</v>
      </c>
      <c r="L10201">
        <v>0.54</v>
      </c>
      <c r="M10201">
        <v>248139</v>
      </c>
      <c r="N10201">
        <v>2</v>
      </c>
      <c r="O10201" s="2" t="s">
        <v>8207</v>
      </c>
      <c r="P10201" s="2" t="s">
        <v>106</v>
      </c>
      <c r="Q10201" s="2" t="s">
        <v>679</v>
      </c>
      <c r="R10201">
        <v>0</v>
      </c>
      <c r="S10201">
        <v>1</v>
      </c>
      <c r="T10201" s="2" t="s">
        <v>39</v>
      </c>
      <c r="U10201" s="2" t="s">
        <v>10966</v>
      </c>
    </row>
    <row r="10202" spans="1:21">
      <c r="A10202">
        <v>32</v>
      </c>
      <c r="B10202" s="2" t="s">
        <v>20</v>
      </c>
      <c r="C10202" s="2" t="s">
        <v>41</v>
      </c>
      <c r="D10202" s="2" t="s">
        <v>69</v>
      </c>
      <c r="E10202">
        <v>59879</v>
      </c>
      <c r="F10202">
        <v>624</v>
      </c>
      <c r="G10202">
        <v>33432</v>
      </c>
      <c r="H10202" s="2" t="s">
        <v>23</v>
      </c>
      <c r="I10202" s="2" t="s">
        <v>34</v>
      </c>
      <c r="J10202">
        <v>18</v>
      </c>
      <c r="K10202" s="2" t="s">
        <v>48</v>
      </c>
      <c r="L10202">
        <v>0.37</v>
      </c>
      <c r="M10202">
        <v>39695</v>
      </c>
      <c r="N10202">
        <v>3</v>
      </c>
      <c r="O10202" s="2" t="s">
        <v>6538</v>
      </c>
      <c r="P10202" s="2" t="s">
        <v>289</v>
      </c>
      <c r="Q10202" s="2" t="s">
        <v>1063</v>
      </c>
      <c r="R10202">
        <v>2</v>
      </c>
      <c r="S10202">
        <v>2</v>
      </c>
      <c r="T10202" s="2" t="s">
        <v>29</v>
      </c>
      <c r="U10202" s="2" t="s">
        <v>10969</v>
      </c>
    </row>
    <row r="10203" spans="1:21">
      <c r="A10203">
        <v>24</v>
      </c>
      <c r="B10203" s="2" t="s">
        <v>40</v>
      </c>
      <c r="C10203" s="2" t="s">
        <v>41</v>
      </c>
      <c r="D10203" s="2" t="s">
        <v>22</v>
      </c>
      <c r="E10203">
        <v>69933.399999999994</v>
      </c>
      <c r="F10203">
        <v>700</v>
      </c>
      <c r="G10203">
        <v>30444</v>
      </c>
      <c r="H10203" s="2" t="s">
        <v>23</v>
      </c>
      <c r="I10203" s="2" t="s">
        <v>58</v>
      </c>
      <c r="J10203">
        <v>14</v>
      </c>
      <c r="K10203" s="2" t="s">
        <v>59</v>
      </c>
      <c r="L10203">
        <v>0.22</v>
      </c>
      <c r="M10203">
        <v>201291</v>
      </c>
      <c r="N10203">
        <v>2</v>
      </c>
      <c r="O10203" s="2" t="s">
        <v>8208</v>
      </c>
      <c r="P10203" s="2" t="s">
        <v>155</v>
      </c>
      <c r="Q10203" s="2" t="s">
        <v>183</v>
      </c>
      <c r="R10203">
        <v>0</v>
      </c>
      <c r="S10203">
        <v>1</v>
      </c>
      <c r="T10203" s="2" t="s">
        <v>29</v>
      </c>
      <c r="U10203" s="2" t="s">
        <v>10970</v>
      </c>
    </row>
    <row r="10204" spans="1:21">
      <c r="A10204">
        <v>41</v>
      </c>
      <c r="B10204" s="2" t="s">
        <v>40</v>
      </c>
      <c r="C10204" s="2" t="s">
        <v>21</v>
      </c>
      <c r="D10204" s="2" t="s">
        <v>69</v>
      </c>
      <c r="E10204">
        <v>99098</v>
      </c>
      <c r="F10204">
        <v>684</v>
      </c>
      <c r="G10204">
        <v>25650</v>
      </c>
      <c r="H10204" s="2" t="s">
        <v>43</v>
      </c>
      <c r="I10204" s="2" t="s">
        <v>34</v>
      </c>
      <c r="J10204">
        <v>15</v>
      </c>
      <c r="K10204" s="2" t="s">
        <v>35</v>
      </c>
      <c r="L10204">
        <v>0.17</v>
      </c>
      <c r="M10204">
        <v>269948</v>
      </c>
      <c r="N10204">
        <v>2</v>
      </c>
      <c r="O10204" s="2" t="s">
        <v>8209</v>
      </c>
      <c r="P10204" s="2" t="s">
        <v>250</v>
      </c>
      <c r="Q10204" s="2" t="s">
        <v>581</v>
      </c>
      <c r="R10204">
        <v>1</v>
      </c>
      <c r="S10204">
        <v>1</v>
      </c>
      <c r="T10204" s="2" t="s">
        <v>29</v>
      </c>
      <c r="U10204" s="2" t="s">
        <v>10971</v>
      </c>
    </row>
    <row r="10205" spans="1:21">
      <c r="A10205">
        <v>64</v>
      </c>
      <c r="B10205" s="2" t="s">
        <v>20</v>
      </c>
      <c r="C10205" s="2" t="s">
        <v>31</v>
      </c>
      <c r="D10205" s="2" t="s">
        <v>42</v>
      </c>
      <c r="E10205">
        <v>108757</v>
      </c>
      <c r="F10205">
        <v>699</v>
      </c>
      <c r="G10205">
        <v>32559</v>
      </c>
      <c r="H10205" s="2" t="s">
        <v>23</v>
      </c>
      <c r="I10205" s="2" t="s">
        <v>58</v>
      </c>
      <c r="J10205">
        <v>8</v>
      </c>
      <c r="K10205" s="2" t="s">
        <v>25</v>
      </c>
      <c r="L10205">
        <v>0.11</v>
      </c>
      <c r="M10205">
        <v>76518</v>
      </c>
      <c r="N10205">
        <v>1</v>
      </c>
      <c r="O10205" s="2" t="s">
        <v>8210</v>
      </c>
      <c r="P10205" s="2" t="s">
        <v>144</v>
      </c>
      <c r="Q10205" s="2" t="s">
        <v>427</v>
      </c>
      <c r="R10205">
        <v>2</v>
      </c>
      <c r="S10205">
        <v>2</v>
      </c>
      <c r="T10205" s="2" t="s">
        <v>29</v>
      </c>
      <c r="U10205" s="2" t="s">
        <v>10967</v>
      </c>
    </row>
    <row r="10206" spans="1:21">
      <c r="A10206">
        <v>36</v>
      </c>
      <c r="B10206" s="2" t="s">
        <v>30</v>
      </c>
      <c r="C10206" s="2" t="s">
        <v>21</v>
      </c>
      <c r="D10206" s="2" t="s">
        <v>42</v>
      </c>
      <c r="E10206">
        <v>60834</v>
      </c>
      <c r="F10206">
        <v>699</v>
      </c>
      <c r="G10206">
        <v>27450.01</v>
      </c>
      <c r="H10206" s="2" t="s">
        <v>43</v>
      </c>
      <c r="I10206" s="2" t="s">
        <v>58</v>
      </c>
      <c r="J10206">
        <v>4</v>
      </c>
      <c r="K10206" s="2" t="s">
        <v>59</v>
      </c>
      <c r="L10206">
        <v>0.41</v>
      </c>
      <c r="M10206">
        <v>277462</v>
      </c>
      <c r="N10206">
        <v>2</v>
      </c>
      <c r="O10206" s="2" t="s">
        <v>8211</v>
      </c>
      <c r="P10206" s="2" t="s">
        <v>430</v>
      </c>
      <c r="Q10206" s="2" t="s">
        <v>130</v>
      </c>
      <c r="R10206">
        <v>4</v>
      </c>
      <c r="S10206">
        <v>0</v>
      </c>
      <c r="T10206" s="2" t="s">
        <v>39</v>
      </c>
      <c r="U10206" s="2" t="s">
        <v>10966</v>
      </c>
    </row>
    <row r="10207" spans="1:21">
      <c r="A10207">
        <v>22</v>
      </c>
      <c r="B10207" s="2" t="s">
        <v>40</v>
      </c>
      <c r="C10207" s="2" t="s">
        <v>21</v>
      </c>
      <c r="D10207" s="2" t="s">
        <v>42</v>
      </c>
      <c r="E10207">
        <v>32210</v>
      </c>
      <c r="F10207">
        <v>606</v>
      </c>
      <c r="G10207">
        <v>26221</v>
      </c>
      <c r="H10207" s="2" t="s">
        <v>47</v>
      </c>
      <c r="I10207" s="2" t="s">
        <v>58</v>
      </c>
      <c r="J10207">
        <v>12</v>
      </c>
      <c r="K10207" s="2" t="s">
        <v>25</v>
      </c>
      <c r="L10207">
        <v>0.26</v>
      </c>
      <c r="M10207">
        <v>158127</v>
      </c>
      <c r="N10207">
        <v>2</v>
      </c>
      <c r="O10207" s="2" t="s">
        <v>8212</v>
      </c>
      <c r="P10207" s="2" t="s">
        <v>242</v>
      </c>
      <c r="Q10207" s="2" t="s">
        <v>826</v>
      </c>
      <c r="R10207">
        <v>1</v>
      </c>
      <c r="S10207">
        <v>1</v>
      </c>
      <c r="T10207" s="2" t="s">
        <v>29</v>
      </c>
      <c r="U10207" s="2" t="s">
        <v>10966</v>
      </c>
    </row>
    <row r="10208" spans="1:21">
      <c r="A10208">
        <v>41</v>
      </c>
      <c r="B10208" s="2" t="s">
        <v>40</v>
      </c>
      <c r="C10208" s="2" t="s">
        <v>82</v>
      </c>
      <c r="D10208" s="2" t="s">
        <v>22</v>
      </c>
      <c r="E10208">
        <v>24746</v>
      </c>
      <c r="F10208">
        <v>677</v>
      </c>
      <c r="G10208">
        <v>34722</v>
      </c>
      <c r="H10208" s="2" t="s">
        <v>23</v>
      </c>
      <c r="I10208" s="2" t="s">
        <v>24</v>
      </c>
      <c r="J10208">
        <v>6</v>
      </c>
      <c r="K10208" s="2" t="s">
        <v>35</v>
      </c>
      <c r="L10208">
        <v>0.24</v>
      </c>
      <c r="M10208">
        <v>33809</v>
      </c>
      <c r="N10208">
        <v>0</v>
      </c>
      <c r="O10208" s="2" t="s">
        <v>3430</v>
      </c>
      <c r="P10208" s="2" t="s">
        <v>98</v>
      </c>
      <c r="Q10208" s="2" t="s">
        <v>969</v>
      </c>
      <c r="R10208">
        <v>0</v>
      </c>
      <c r="S10208">
        <v>2</v>
      </c>
      <c r="T10208" s="2" t="s">
        <v>29</v>
      </c>
      <c r="U10208" s="2" t="s">
        <v>10966</v>
      </c>
    </row>
    <row r="10209" spans="1:21">
      <c r="A10209">
        <v>62</v>
      </c>
      <c r="B10209" s="2" t="s">
        <v>20</v>
      </c>
      <c r="C10209" s="2" t="s">
        <v>41</v>
      </c>
      <c r="D10209" s="2" t="s">
        <v>22</v>
      </c>
      <c r="E10209">
        <v>22808</v>
      </c>
      <c r="F10209">
        <v>763</v>
      </c>
      <c r="G10209">
        <v>25893</v>
      </c>
      <c r="H10209" s="2" t="s">
        <v>33</v>
      </c>
      <c r="I10209" s="2" t="s">
        <v>24</v>
      </c>
      <c r="J10209">
        <v>2</v>
      </c>
      <c r="K10209" s="2" t="s">
        <v>48</v>
      </c>
      <c r="L10209">
        <v>0.34</v>
      </c>
      <c r="M10209">
        <v>293213</v>
      </c>
      <c r="N10209">
        <v>4</v>
      </c>
      <c r="O10209" s="2" t="s">
        <v>8213</v>
      </c>
      <c r="P10209" s="2" t="s">
        <v>207</v>
      </c>
      <c r="Q10209" s="2" t="s">
        <v>235</v>
      </c>
      <c r="R10209">
        <v>2</v>
      </c>
      <c r="S10209">
        <v>2</v>
      </c>
      <c r="T10209" s="2" t="s">
        <v>29</v>
      </c>
      <c r="U10209" s="2" t="s">
        <v>10967</v>
      </c>
    </row>
    <row r="10210" spans="1:21">
      <c r="A10210">
        <v>19</v>
      </c>
      <c r="B10210" s="2" t="s">
        <v>40</v>
      </c>
      <c r="C10210" s="2" t="s">
        <v>31</v>
      </c>
      <c r="D10210" s="2" t="s">
        <v>22</v>
      </c>
      <c r="E10210">
        <v>69933.399999999994</v>
      </c>
      <c r="F10210">
        <v>642</v>
      </c>
      <c r="G10210">
        <v>27450.01</v>
      </c>
      <c r="H10210" s="2" t="s">
        <v>43</v>
      </c>
      <c r="I10210" s="2" t="s">
        <v>24</v>
      </c>
      <c r="J10210">
        <v>7</v>
      </c>
      <c r="K10210" s="2" t="s">
        <v>35</v>
      </c>
      <c r="L10210">
        <v>0.33</v>
      </c>
      <c r="M10210">
        <v>238778</v>
      </c>
      <c r="N10210">
        <v>2</v>
      </c>
      <c r="O10210" s="2" t="s">
        <v>1464</v>
      </c>
      <c r="P10210" s="2" t="s">
        <v>193</v>
      </c>
      <c r="Q10210" s="2" t="s">
        <v>565</v>
      </c>
      <c r="R10210">
        <v>2</v>
      </c>
      <c r="S10210">
        <v>2</v>
      </c>
      <c r="T10210" s="2" t="s">
        <v>81</v>
      </c>
      <c r="U10210" s="2" t="s">
        <v>10966</v>
      </c>
    </row>
    <row r="10211" spans="1:21">
      <c r="A10211">
        <v>31</v>
      </c>
      <c r="B10211" s="2" t="s">
        <v>20</v>
      </c>
      <c r="C10211" s="2" t="s">
        <v>31</v>
      </c>
      <c r="D10211" s="2" t="s">
        <v>69</v>
      </c>
      <c r="E10211">
        <v>69008</v>
      </c>
      <c r="F10211">
        <v>795</v>
      </c>
      <c r="G10211">
        <v>43100</v>
      </c>
      <c r="H10211" s="2" t="s">
        <v>47</v>
      </c>
      <c r="I10211" s="2" t="s">
        <v>34</v>
      </c>
      <c r="J10211">
        <v>16</v>
      </c>
      <c r="K10211" s="2" t="s">
        <v>35</v>
      </c>
      <c r="L10211">
        <v>0.43</v>
      </c>
      <c r="M10211">
        <v>102785</v>
      </c>
      <c r="N10211">
        <v>2</v>
      </c>
      <c r="O10211" s="2" t="s">
        <v>8214</v>
      </c>
      <c r="P10211" s="2" t="s">
        <v>124</v>
      </c>
      <c r="Q10211" s="2" t="s">
        <v>679</v>
      </c>
      <c r="R10211">
        <v>2</v>
      </c>
      <c r="S10211">
        <v>0</v>
      </c>
      <c r="T10211" s="2" t="s">
        <v>29</v>
      </c>
      <c r="U10211" s="2" t="s">
        <v>10966</v>
      </c>
    </row>
    <row r="10212" spans="1:21">
      <c r="A10212">
        <v>46</v>
      </c>
      <c r="B10212" s="2" t="s">
        <v>20</v>
      </c>
      <c r="C10212" s="2" t="s">
        <v>31</v>
      </c>
      <c r="D10212" s="2" t="s">
        <v>42</v>
      </c>
      <c r="E10212">
        <v>69933.399999999994</v>
      </c>
      <c r="F10212">
        <v>676</v>
      </c>
      <c r="G10212">
        <v>23422</v>
      </c>
      <c r="H10212" s="2" t="s">
        <v>47</v>
      </c>
      <c r="I10212" s="2" t="s">
        <v>24</v>
      </c>
      <c r="J10212">
        <v>7</v>
      </c>
      <c r="K10212" s="2" t="s">
        <v>48</v>
      </c>
      <c r="L10212">
        <v>0.27</v>
      </c>
      <c r="M10212">
        <v>105577</v>
      </c>
      <c r="N10212">
        <v>2</v>
      </c>
      <c r="O10212" s="2" t="s">
        <v>8215</v>
      </c>
      <c r="P10212" s="2" t="s">
        <v>90</v>
      </c>
      <c r="Q10212" s="2" t="s">
        <v>782</v>
      </c>
      <c r="R10212">
        <v>3</v>
      </c>
      <c r="S10212">
        <v>2</v>
      </c>
      <c r="T10212" s="2" t="s">
        <v>29</v>
      </c>
      <c r="U10212" s="2" t="s">
        <v>10966</v>
      </c>
    </row>
    <row r="10213" spans="1:21">
      <c r="A10213">
        <v>47</v>
      </c>
      <c r="B10213" s="2" t="s">
        <v>20</v>
      </c>
      <c r="C10213" s="2" t="s">
        <v>31</v>
      </c>
      <c r="D10213" s="2" t="s">
        <v>69</v>
      </c>
      <c r="E10213">
        <v>66491</v>
      </c>
      <c r="F10213">
        <v>699</v>
      </c>
      <c r="G10213">
        <v>31239</v>
      </c>
      <c r="H10213" s="2" t="s">
        <v>43</v>
      </c>
      <c r="I10213" s="2" t="s">
        <v>34</v>
      </c>
      <c r="J10213">
        <v>12</v>
      </c>
      <c r="K10213" s="2" t="s">
        <v>48</v>
      </c>
      <c r="L10213">
        <v>0.42</v>
      </c>
      <c r="M10213">
        <v>190298</v>
      </c>
      <c r="N10213">
        <v>1</v>
      </c>
      <c r="O10213" s="2" t="s">
        <v>8216</v>
      </c>
      <c r="P10213" s="2" t="s">
        <v>144</v>
      </c>
      <c r="Q10213" s="2" t="s">
        <v>490</v>
      </c>
      <c r="R10213">
        <v>2</v>
      </c>
      <c r="S10213">
        <v>1</v>
      </c>
      <c r="T10213" s="2" t="s">
        <v>29</v>
      </c>
      <c r="U10213" s="2" t="s">
        <v>10969</v>
      </c>
    </row>
    <row r="10214" spans="1:21">
      <c r="A10214">
        <v>27</v>
      </c>
      <c r="B10214" s="2" t="s">
        <v>30</v>
      </c>
      <c r="C10214" s="2" t="s">
        <v>41</v>
      </c>
      <c r="D10214" s="2" t="s">
        <v>22</v>
      </c>
      <c r="E10214">
        <v>99763</v>
      </c>
      <c r="F10214">
        <v>601</v>
      </c>
      <c r="G10214">
        <v>27450.01</v>
      </c>
      <c r="H10214" s="2" t="s">
        <v>43</v>
      </c>
      <c r="I10214" s="2" t="s">
        <v>58</v>
      </c>
      <c r="J10214">
        <v>12</v>
      </c>
      <c r="K10214" s="2" t="s">
        <v>25</v>
      </c>
      <c r="L10214">
        <v>0.14000000000000001</v>
      </c>
      <c r="M10214">
        <v>58542</v>
      </c>
      <c r="N10214">
        <v>3</v>
      </c>
      <c r="O10214" s="2" t="s">
        <v>3677</v>
      </c>
      <c r="P10214" s="2" t="s">
        <v>169</v>
      </c>
      <c r="Q10214" s="2" t="s">
        <v>651</v>
      </c>
      <c r="R10214">
        <v>4</v>
      </c>
      <c r="S10214">
        <v>0</v>
      </c>
      <c r="T10214" s="2" t="s">
        <v>29</v>
      </c>
      <c r="U10214" s="2" t="s">
        <v>10966</v>
      </c>
    </row>
    <row r="10215" spans="1:21">
      <c r="A10215">
        <v>66</v>
      </c>
      <c r="B10215" s="2" t="s">
        <v>30</v>
      </c>
      <c r="C10215" s="2" t="s">
        <v>82</v>
      </c>
      <c r="D10215" s="2" t="s">
        <v>42</v>
      </c>
      <c r="E10215">
        <v>64735</v>
      </c>
      <c r="F10215">
        <v>765</v>
      </c>
      <c r="G10215">
        <v>23467</v>
      </c>
      <c r="H10215" s="2" t="s">
        <v>47</v>
      </c>
      <c r="I10215" s="2" t="s">
        <v>24</v>
      </c>
      <c r="J10215">
        <v>11</v>
      </c>
      <c r="K10215" s="2" t="s">
        <v>25</v>
      </c>
      <c r="L10215">
        <v>0.19</v>
      </c>
      <c r="M10215">
        <v>159741.5</v>
      </c>
      <c r="N10215">
        <v>3</v>
      </c>
      <c r="O10215" s="2" t="s">
        <v>1528</v>
      </c>
      <c r="P10215" s="2" t="s">
        <v>116</v>
      </c>
      <c r="Q10215" s="2" t="s">
        <v>248</v>
      </c>
      <c r="R10215">
        <v>2</v>
      </c>
      <c r="S10215">
        <v>2</v>
      </c>
      <c r="T10215" s="2" t="s">
        <v>29</v>
      </c>
      <c r="U10215" s="2" t="s">
        <v>10966</v>
      </c>
    </row>
    <row r="10216" spans="1:21">
      <c r="A10216">
        <v>60</v>
      </c>
      <c r="B10216" s="2" t="s">
        <v>40</v>
      </c>
      <c r="C10216" s="2" t="s">
        <v>41</v>
      </c>
      <c r="D10216" s="2" t="s">
        <v>69</v>
      </c>
      <c r="E10216">
        <v>96008</v>
      </c>
      <c r="F10216">
        <v>613</v>
      </c>
      <c r="G10216">
        <v>27450.01</v>
      </c>
      <c r="H10216" s="2" t="s">
        <v>47</v>
      </c>
      <c r="I10216" s="2" t="s">
        <v>58</v>
      </c>
      <c r="J10216">
        <v>2</v>
      </c>
      <c r="K10216" s="2" t="s">
        <v>25</v>
      </c>
      <c r="L10216">
        <v>0.41</v>
      </c>
      <c r="M10216">
        <v>213740</v>
      </c>
      <c r="N10216">
        <v>0</v>
      </c>
      <c r="O10216" s="2" t="s">
        <v>2279</v>
      </c>
      <c r="P10216" s="2" t="s">
        <v>74</v>
      </c>
      <c r="Q10216" s="2" t="s">
        <v>364</v>
      </c>
      <c r="R10216">
        <v>2</v>
      </c>
      <c r="S10216">
        <v>0</v>
      </c>
      <c r="T10216" s="2" t="s">
        <v>29</v>
      </c>
      <c r="U10216" s="2" t="s">
        <v>10966</v>
      </c>
    </row>
    <row r="10217" spans="1:21">
      <c r="A10217">
        <v>57</v>
      </c>
      <c r="B10217" s="2" t="s">
        <v>30</v>
      </c>
      <c r="C10217" s="2" t="s">
        <v>82</v>
      </c>
      <c r="D10217" s="2" t="s">
        <v>32</v>
      </c>
      <c r="E10217">
        <v>69933.399999999994</v>
      </c>
      <c r="F10217">
        <v>663</v>
      </c>
      <c r="G10217">
        <v>42419</v>
      </c>
      <c r="H10217" s="2" t="s">
        <v>33</v>
      </c>
      <c r="I10217" s="2" t="s">
        <v>34</v>
      </c>
      <c r="J10217">
        <v>5</v>
      </c>
      <c r="K10217" s="2" t="s">
        <v>48</v>
      </c>
      <c r="L10217">
        <v>0.22</v>
      </c>
      <c r="M10217">
        <v>159741.5</v>
      </c>
      <c r="N10217">
        <v>1</v>
      </c>
      <c r="O10217" s="2" t="s">
        <v>8217</v>
      </c>
      <c r="P10217" s="2" t="s">
        <v>202</v>
      </c>
      <c r="Q10217" s="2" t="s">
        <v>140</v>
      </c>
      <c r="R10217">
        <v>2</v>
      </c>
      <c r="S10217">
        <v>2</v>
      </c>
      <c r="T10217" s="2" t="s">
        <v>29</v>
      </c>
      <c r="U10217" s="2" t="s">
        <v>10966</v>
      </c>
    </row>
    <row r="10218" spans="1:21">
      <c r="A10218">
        <v>42</v>
      </c>
      <c r="B10218" s="2" t="s">
        <v>20</v>
      </c>
      <c r="C10218" s="2" t="s">
        <v>31</v>
      </c>
      <c r="D10218" s="2" t="s">
        <v>69</v>
      </c>
      <c r="E10218">
        <v>36533</v>
      </c>
      <c r="F10218">
        <v>702</v>
      </c>
      <c r="G10218">
        <v>21582</v>
      </c>
      <c r="H10218" s="2" t="s">
        <v>43</v>
      </c>
      <c r="I10218" s="2" t="s">
        <v>58</v>
      </c>
      <c r="J10218">
        <v>5</v>
      </c>
      <c r="K10218" s="2" t="s">
        <v>59</v>
      </c>
      <c r="L10218">
        <v>0.24</v>
      </c>
      <c r="M10218">
        <v>281300</v>
      </c>
      <c r="N10218">
        <v>2</v>
      </c>
      <c r="O10218" s="2" t="s">
        <v>8218</v>
      </c>
      <c r="P10218" s="2" t="s">
        <v>74</v>
      </c>
      <c r="Q10218" s="2" t="s">
        <v>1605</v>
      </c>
      <c r="R10218">
        <v>4</v>
      </c>
      <c r="S10218">
        <v>1</v>
      </c>
      <c r="T10218" s="2" t="s">
        <v>29</v>
      </c>
      <c r="U10218" s="2" t="s">
        <v>10966</v>
      </c>
    </row>
    <row r="10219" spans="1:21">
      <c r="A10219">
        <v>44</v>
      </c>
      <c r="B10219" s="2" t="s">
        <v>30</v>
      </c>
      <c r="C10219" s="2" t="s">
        <v>31</v>
      </c>
      <c r="D10219" s="2" t="s">
        <v>32</v>
      </c>
      <c r="E10219">
        <v>30022</v>
      </c>
      <c r="F10219">
        <v>662</v>
      </c>
      <c r="G10219">
        <v>31218</v>
      </c>
      <c r="H10219" s="2" t="s">
        <v>23</v>
      </c>
      <c r="I10219" s="2" t="s">
        <v>58</v>
      </c>
      <c r="J10219">
        <v>6</v>
      </c>
      <c r="K10219" s="2" t="s">
        <v>35</v>
      </c>
      <c r="L10219">
        <v>0.19</v>
      </c>
      <c r="M10219">
        <v>48885</v>
      </c>
      <c r="N10219">
        <v>2</v>
      </c>
      <c r="O10219" s="2" t="s">
        <v>510</v>
      </c>
      <c r="P10219" s="2" t="s">
        <v>56</v>
      </c>
      <c r="Q10219" s="2" t="s">
        <v>820</v>
      </c>
      <c r="R10219">
        <v>4</v>
      </c>
      <c r="S10219">
        <v>1</v>
      </c>
      <c r="T10219" s="2" t="s">
        <v>39</v>
      </c>
      <c r="U10219" s="2" t="s">
        <v>10966</v>
      </c>
    </row>
    <row r="10220" spans="1:21">
      <c r="A10220">
        <v>36</v>
      </c>
      <c r="B10220" s="2" t="s">
        <v>30</v>
      </c>
      <c r="C10220" s="2" t="s">
        <v>82</v>
      </c>
      <c r="D10220" s="2" t="s">
        <v>22</v>
      </c>
      <c r="E10220">
        <v>69933.399999999994</v>
      </c>
      <c r="F10220">
        <v>758</v>
      </c>
      <c r="G10220">
        <v>27450.01</v>
      </c>
      <c r="H10220" s="2" t="s">
        <v>23</v>
      </c>
      <c r="I10220" s="2" t="s">
        <v>24</v>
      </c>
      <c r="J10220">
        <v>12</v>
      </c>
      <c r="K10220" s="2" t="s">
        <v>48</v>
      </c>
      <c r="L10220">
        <v>0.53</v>
      </c>
      <c r="M10220">
        <v>234382</v>
      </c>
      <c r="N10220">
        <v>0</v>
      </c>
      <c r="O10220" s="2" t="s">
        <v>8219</v>
      </c>
      <c r="P10220" s="2" t="s">
        <v>150</v>
      </c>
      <c r="Q10220" s="2" t="s">
        <v>315</v>
      </c>
      <c r="R10220">
        <v>1</v>
      </c>
      <c r="S10220">
        <v>0</v>
      </c>
      <c r="T10220" s="2" t="s">
        <v>29</v>
      </c>
      <c r="U10220" s="2" t="s">
        <v>10970</v>
      </c>
    </row>
    <row r="10221" spans="1:21">
      <c r="A10221">
        <v>69</v>
      </c>
      <c r="B10221" s="2" t="s">
        <v>40</v>
      </c>
      <c r="C10221" s="2" t="s">
        <v>31</v>
      </c>
      <c r="D10221" s="2" t="s">
        <v>42</v>
      </c>
      <c r="E10221">
        <v>30928</v>
      </c>
      <c r="F10221">
        <v>709</v>
      </c>
      <c r="G10221">
        <v>17953</v>
      </c>
      <c r="H10221" s="2" t="s">
        <v>23</v>
      </c>
      <c r="I10221" s="2" t="s">
        <v>34</v>
      </c>
      <c r="J10221">
        <v>9</v>
      </c>
      <c r="K10221" s="2" t="s">
        <v>48</v>
      </c>
      <c r="L10221">
        <v>0.45</v>
      </c>
      <c r="M10221">
        <v>159741.5</v>
      </c>
      <c r="N10221">
        <v>1</v>
      </c>
      <c r="O10221" s="2" t="s">
        <v>8220</v>
      </c>
      <c r="P10221" s="2" t="s">
        <v>269</v>
      </c>
      <c r="Q10221" s="2" t="s">
        <v>651</v>
      </c>
      <c r="R10221">
        <v>0</v>
      </c>
      <c r="S10221">
        <v>0</v>
      </c>
      <c r="T10221" s="2" t="s">
        <v>29</v>
      </c>
      <c r="U10221" s="2" t="s">
        <v>10970</v>
      </c>
    </row>
    <row r="10222" spans="1:21">
      <c r="A10222">
        <v>50</v>
      </c>
      <c r="B10222" s="2" t="s">
        <v>20</v>
      </c>
      <c r="C10222" s="2" t="s">
        <v>21</v>
      </c>
      <c r="D10222" s="2" t="s">
        <v>32</v>
      </c>
      <c r="E10222">
        <v>80240</v>
      </c>
      <c r="F10222">
        <v>699</v>
      </c>
      <c r="G10222">
        <v>32668</v>
      </c>
      <c r="H10222" s="2" t="s">
        <v>47</v>
      </c>
      <c r="I10222" s="2" t="s">
        <v>58</v>
      </c>
      <c r="J10222">
        <v>8</v>
      </c>
      <c r="K10222" s="2" t="s">
        <v>35</v>
      </c>
      <c r="L10222">
        <v>0.3</v>
      </c>
      <c r="M10222">
        <v>199860</v>
      </c>
      <c r="N10222">
        <v>0</v>
      </c>
      <c r="O10222" s="2" t="s">
        <v>7898</v>
      </c>
      <c r="P10222" s="2" t="s">
        <v>352</v>
      </c>
      <c r="Q10222" s="2" t="s">
        <v>397</v>
      </c>
      <c r="R10222">
        <v>4</v>
      </c>
      <c r="S10222">
        <v>2</v>
      </c>
      <c r="T10222" s="2" t="s">
        <v>39</v>
      </c>
      <c r="U10222" s="2" t="s">
        <v>10966</v>
      </c>
    </row>
    <row r="10223" spans="1:21">
      <c r="A10223">
        <v>55</v>
      </c>
      <c r="B10223" s="2" t="s">
        <v>40</v>
      </c>
      <c r="C10223" s="2" t="s">
        <v>41</v>
      </c>
      <c r="D10223" s="2" t="s">
        <v>69</v>
      </c>
      <c r="E10223">
        <v>88895</v>
      </c>
      <c r="F10223">
        <v>694</v>
      </c>
      <c r="G10223">
        <v>20829</v>
      </c>
      <c r="H10223" s="2" t="s">
        <v>47</v>
      </c>
      <c r="I10223" s="2" t="s">
        <v>34</v>
      </c>
      <c r="J10223">
        <v>13</v>
      </c>
      <c r="K10223" s="2" t="s">
        <v>25</v>
      </c>
      <c r="L10223">
        <v>0.34</v>
      </c>
      <c r="M10223">
        <v>244522</v>
      </c>
      <c r="N10223">
        <v>4</v>
      </c>
      <c r="O10223" s="2" t="s">
        <v>8221</v>
      </c>
      <c r="P10223" s="2" t="s">
        <v>308</v>
      </c>
      <c r="Q10223" s="2" t="s">
        <v>390</v>
      </c>
      <c r="R10223">
        <v>0</v>
      </c>
      <c r="S10223">
        <v>1</v>
      </c>
      <c r="T10223" s="2" t="s">
        <v>29</v>
      </c>
      <c r="U10223" s="2" t="s">
        <v>10971</v>
      </c>
    </row>
    <row r="10224" spans="1:21">
      <c r="A10224">
        <v>43</v>
      </c>
      <c r="B10224" s="2" t="s">
        <v>20</v>
      </c>
      <c r="C10224" s="2" t="s">
        <v>21</v>
      </c>
      <c r="D10224" s="2" t="s">
        <v>22</v>
      </c>
      <c r="E10224">
        <v>67387</v>
      </c>
      <c r="F10224">
        <v>621</v>
      </c>
      <c r="G10224">
        <v>18236</v>
      </c>
      <c r="H10224" s="2" t="s">
        <v>47</v>
      </c>
      <c r="I10224" s="2" t="s">
        <v>24</v>
      </c>
      <c r="J10224">
        <v>6</v>
      </c>
      <c r="K10224" s="2" t="s">
        <v>35</v>
      </c>
      <c r="L10224">
        <v>0.11</v>
      </c>
      <c r="M10224">
        <v>141677</v>
      </c>
      <c r="N10224">
        <v>1</v>
      </c>
      <c r="O10224" s="2" t="s">
        <v>8222</v>
      </c>
      <c r="P10224" s="2" t="s">
        <v>430</v>
      </c>
      <c r="Q10224" s="2" t="s">
        <v>969</v>
      </c>
      <c r="R10224">
        <v>0</v>
      </c>
      <c r="S10224">
        <v>2</v>
      </c>
      <c r="T10224" s="2" t="s">
        <v>29</v>
      </c>
      <c r="U10224" s="2" t="s">
        <v>10966</v>
      </c>
    </row>
    <row r="10225" spans="1:21">
      <c r="A10225">
        <v>29</v>
      </c>
      <c r="B10225" s="2" t="s">
        <v>40</v>
      </c>
      <c r="C10225" s="2" t="s">
        <v>21</v>
      </c>
      <c r="D10225" s="2" t="s">
        <v>32</v>
      </c>
      <c r="E10225">
        <v>69933.399999999994</v>
      </c>
      <c r="F10225">
        <v>699</v>
      </c>
      <c r="G10225">
        <v>45263</v>
      </c>
      <c r="H10225" s="2" t="s">
        <v>43</v>
      </c>
      <c r="I10225" s="2" t="s">
        <v>34</v>
      </c>
      <c r="J10225">
        <v>6</v>
      </c>
      <c r="K10225" s="2" t="s">
        <v>25</v>
      </c>
      <c r="L10225">
        <v>0.16</v>
      </c>
      <c r="M10225">
        <v>159741.5</v>
      </c>
      <c r="N10225">
        <v>3</v>
      </c>
      <c r="O10225" s="2" t="s">
        <v>8223</v>
      </c>
      <c r="P10225" s="2" t="s">
        <v>50</v>
      </c>
      <c r="Q10225" s="2" t="s">
        <v>326</v>
      </c>
      <c r="R10225">
        <v>3</v>
      </c>
      <c r="S10225">
        <v>0</v>
      </c>
      <c r="T10225" s="2" t="s">
        <v>39</v>
      </c>
      <c r="U10225" s="2" t="s">
        <v>10966</v>
      </c>
    </row>
    <row r="10226" spans="1:21">
      <c r="A10226">
        <v>33</v>
      </c>
      <c r="B10226" s="2" t="s">
        <v>20</v>
      </c>
      <c r="C10226" s="2" t="s">
        <v>31</v>
      </c>
      <c r="D10226" s="2" t="s">
        <v>42</v>
      </c>
      <c r="E10226">
        <v>86861</v>
      </c>
      <c r="F10226">
        <v>652</v>
      </c>
      <c r="G10226">
        <v>27450.01</v>
      </c>
      <c r="H10226" s="2" t="s">
        <v>47</v>
      </c>
      <c r="I10226" s="2" t="s">
        <v>58</v>
      </c>
      <c r="J10226">
        <v>17</v>
      </c>
      <c r="K10226" s="2" t="s">
        <v>59</v>
      </c>
      <c r="L10226">
        <v>0.51</v>
      </c>
      <c r="M10226">
        <v>90359</v>
      </c>
      <c r="N10226">
        <v>2</v>
      </c>
      <c r="O10226" s="2" t="s">
        <v>2091</v>
      </c>
      <c r="P10226" s="2" t="s">
        <v>382</v>
      </c>
      <c r="Q10226" s="2" t="s">
        <v>651</v>
      </c>
      <c r="R10226">
        <v>1</v>
      </c>
      <c r="S10226">
        <v>1</v>
      </c>
      <c r="T10226" s="2" t="s">
        <v>29</v>
      </c>
      <c r="U10226" s="2" t="s">
        <v>10969</v>
      </c>
    </row>
    <row r="10227" spans="1:21">
      <c r="A10227">
        <v>22</v>
      </c>
      <c r="B10227" s="2" t="s">
        <v>40</v>
      </c>
      <c r="C10227" s="2" t="s">
        <v>41</v>
      </c>
      <c r="D10227" s="2" t="s">
        <v>22</v>
      </c>
      <c r="E10227">
        <v>63491</v>
      </c>
      <c r="F10227">
        <v>716</v>
      </c>
      <c r="G10227">
        <v>27345</v>
      </c>
      <c r="H10227" s="2" t="s">
        <v>47</v>
      </c>
      <c r="I10227" s="2" t="s">
        <v>34</v>
      </c>
      <c r="J10227">
        <v>7</v>
      </c>
      <c r="K10227" s="2" t="s">
        <v>48</v>
      </c>
      <c r="L10227">
        <v>0.22</v>
      </c>
      <c r="M10227">
        <v>159741.5</v>
      </c>
      <c r="N10227">
        <v>2</v>
      </c>
      <c r="O10227" s="2" t="s">
        <v>8224</v>
      </c>
      <c r="P10227" s="2" t="s">
        <v>74</v>
      </c>
      <c r="Q10227" s="2" t="s">
        <v>326</v>
      </c>
      <c r="R10227">
        <v>1</v>
      </c>
      <c r="S10227">
        <v>1</v>
      </c>
      <c r="T10227" s="2" t="s">
        <v>29</v>
      </c>
      <c r="U10227" s="2" t="s">
        <v>10967</v>
      </c>
    </row>
    <row r="10228" spans="1:21">
      <c r="A10228">
        <v>33</v>
      </c>
      <c r="B10228" s="2" t="s">
        <v>40</v>
      </c>
      <c r="C10228" s="2" t="s">
        <v>31</v>
      </c>
      <c r="D10228" s="2" t="s">
        <v>32</v>
      </c>
      <c r="E10228">
        <v>112558</v>
      </c>
      <c r="F10228">
        <v>643</v>
      </c>
      <c r="G10228">
        <v>46067</v>
      </c>
      <c r="H10228" s="2" t="s">
        <v>33</v>
      </c>
      <c r="I10228" s="2" t="s">
        <v>34</v>
      </c>
      <c r="J10228">
        <v>18</v>
      </c>
      <c r="K10228" s="2" t="s">
        <v>25</v>
      </c>
      <c r="L10228">
        <v>0.33</v>
      </c>
      <c r="M10228">
        <v>159741.5</v>
      </c>
      <c r="N10228">
        <v>1</v>
      </c>
      <c r="O10228" s="2" t="s">
        <v>8225</v>
      </c>
      <c r="P10228" s="2" t="s">
        <v>132</v>
      </c>
      <c r="Q10228" s="2" t="s">
        <v>457</v>
      </c>
      <c r="R10228">
        <v>2</v>
      </c>
      <c r="S10228">
        <v>1</v>
      </c>
      <c r="T10228" s="2" t="s">
        <v>29</v>
      </c>
      <c r="U10228" s="2" t="s">
        <v>10966</v>
      </c>
    </row>
    <row r="10229" spans="1:21">
      <c r="A10229">
        <v>54</v>
      </c>
      <c r="B10229" s="2" t="s">
        <v>20</v>
      </c>
      <c r="C10229" s="2" t="s">
        <v>31</v>
      </c>
      <c r="D10229" s="2" t="s">
        <v>22</v>
      </c>
      <c r="E10229">
        <v>69933.399999999994</v>
      </c>
      <c r="F10229">
        <v>699</v>
      </c>
      <c r="G10229">
        <v>33287</v>
      </c>
      <c r="H10229" s="2" t="s">
        <v>33</v>
      </c>
      <c r="I10229" s="2" t="s">
        <v>58</v>
      </c>
      <c r="J10229">
        <v>13</v>
      </c>
      <c r="K10229" s="2" t="s">
        <v>25</v>
      </c>
      <c r="L10229">
        <v>0.36</v>
      </c>
      <c r="M10229">
        <v>172527</v>
      </c>
      <c r="N10229">
        <v>3</v>
      </c>
      <c r="O10229" s="2" t="s">
        <v>8226</v>
      </c>
      <c r="P10229" s="2" t="s">
        <v>71</v>
      </c>
      <c r="Q10229" s="2" t="s">
        <v>546</v>
      </c>
      <c r="R10229">
        <v>2</v>
      </c>
      <c r="S10229">
        <v>2</v>
      </c>
      <c r="T10229" s="2" t="s">
        <v>29</v>
      </c>
      <c r="U10229" s="2" t="s">
        <v>10967</v>
      </c>
    </row>
    <row r="10230" spans="1:21">
      <c r="A10230">
        <v>69</v>
      </c>
      <c r="B10230" s="2" t="s">
        <v>30</v>
      </c>
      <c r="C10230" s="2" t="s">
        <v>21</v>
      </c>
      <c r="D10230" s="2" t="s">
        <v>69</v>
      </c>
      <c r="E10230">
        <v>94736</v>
      </c>
      <c r="F10230">
        <v>699</v>
      </c>
      <c r="G10230">
        <v>45899</v>
      </c>
      <c r="H10230" s="2" t="s">
        <v>33</v>
      </c>
      <c r="I10230" s="2" t="s">
        <v>24</v>
      </c>
      <c r="J10230">
        <v>10</v>
      </c>
      <c r="K10230" s="2" t="s">
        <v>48</v>
      </c>
      <c r="L10230">
        <v>0.15</v>
      </c>
      <c r="M10230">
        <v>236924</v>
      </c>
      <c r="N10230">
        <v>2</v>
      </c>
      <c r="O10230" s="2" t="s">
        <v>4311</v>
      </c>
      <c r="P10230" s="2" t="s">
        <v>45</v>
      </c>
      <c r="Q10230" s="2" t="s">
        <v>133</v>
      </c>
      <c r="R10230">
        <v>3</v>
      </c>
      <c r="S10230">
        <v>0</v>
      </c>
      <c r="T10230" s="2" t="s">
        <v>39</v>
      </c>
      <c r="U10230" s="2" t="s">
        <v>10969</v>
      </c>
    </row>
    <row r="10231" spans="1:21">
      <c r="A10231">
        <v>56</v>
      </c>
      <c r="B10231" s="2" t="s">
        <v>40</v>
      </c>
      <c r="C10231" s="2" t="s">
        <v>82</v>
      </c>
      <c r="D10231" s="2" t="s">
        <v>32</v>
      </c>
      <c r="E10231">
        <v>71284</v>
      </c>
      <c r="F10231">
        <v>791</v>
      </c>
      <c r="G10231">
        <v>31293</v>
      </c>
      <c r="H10231" s="2" t="s">
        <v>47</v>
      </c>
      <c r="I10231" s="2" t="s">
        <v>24</v>
      </c>
      <c r="J10231">
        <v>1</v>
      </c>
      <c r="K10231" s="2" t="s">
        <v>25</v>
      </c>
      <c r="L10231">
        <v>0.34</v>
      </c>
      <c r="M10231">
        <v>126908</v>
      </c>
      <c r="N10231">
        <v>3</v>
      </c>
      <c r="O10231" s="2" t="s">
        <v>8227</v>
      </c>
      <c r="P10231" s="2" t="s">
        <v>27</v>
      </c>
      <c r="Q10231" s="2" t="s">
        <v>38</v>
      </c>
      <c r="R10231">
        <v>4</v>
      </c>
      <c r="S10231">
        <v>1</v>
      </c>
      <c r="T10231" s="2" t="s">
        <v>29</v>
      </c>
      <c r="U10231" s="2" t="s">
        <v>10966</v>
      </c>
    </row>
    <row r="10232" spans="1:21">
      <c r="A10232">
        <v>63</v>
      </c>
      <c r="B10232" s="2" t="s">
        <v>30</v>
      </c>
      <c r="C10232" s="2" t="s">
        <v>41</v>
      </c>
      <c r="D10232" s="2" t="s">
        <v>42</v>
      </c>
      <c r="E10232">
        <v>33057</v>
      </c>
      <c r="F10232">
        <v>700</v>
      </c>
      <c r="G10232">
        <v>20309</v>
      </c>
      <c r="H10232" s="2" t="s">
        <v>23</v>
      </c>
      <c r="I10232" s="2" t="s">
        <v>58</v>
      </c>
      <c r="J10232">
        <v>6</v>
      </c>
      <c r="K10232" s="2" t="s">
        <v>48</v>
      </c>
      <c r="L10232">
        <v>0.24</v>
      </c>
      <c r="M10232">
        <v>159741.5</v>
      </c>
      <c r="N10232">
        <v>2</v>
      </c>
      <c r="O10232" s="2" t="s">
        <v>531</v>
      </c>
      <c r="P10232" s="2" t="s">
        <v>197</v>
      </c>
      <c r="Q10232" s="2" t="s">
        <v>85</v>
      </c>
      <c r="R10232">
        <v>1</v>
      </c>
      <c r="S10232">
        <v>0</v>
      </c>
      <c r="T10232" s="2" t="s">
        <v>29</v>
      </c>
      <c r="U10232" s="2" t="s">
        <v>10967</v>
      </c>
    </row>
    <row r="10233" spans="1:21">
      <c r="A10233">
        <v>45</v>
      </c>
      <c r="B10233" s="2" t="s">
        <v>40</v>
      </c>
      <c r="C10233" s="2" t="s">
        <v>21</v>
      </c>
      <c r="D10233" s="2" t="s">
        <v>69</v>
      </c>
      <c r="E10233">
        <v>58652</v>
      </c>
      <c r="F10233">
        <v>663</v>
      </c>
      <c r="G10233">
        <v>25712</v>
      </c>
      <c r="H10233" s="2" t="s">
        <v>47</v>
      </c>
      <c r="I10233" s="2" t="s">
        <v>24</v>
      </c>
      <c r="J10233">
        <v>17</v>
      </c>
      <c r="K10233" s="2" t="s">
        <v>35</v>
      </c>
      <c r="L10233">
        <v>0.33</v>
      </c>
      <c r="M10233">
        <v>205608</v>
      </c>
      <c r="N10233">
        <v>2</v>
      </c>
      <c r="O10233" s="2" t="s">
        <v>6364</v>
      </c>
      <c r="P10233" s="2" t="s">
        <v>179</v>
      </c>
      <c r="Q10233" s="2" t="s">
        <v>490</v>
      </c>
      <c r="R10233">
        <v>1</v>
      </c>
      <c r="S10233">
        <v>1</v>
      </c>
      <c r="T10233" s="2" t="s">
        <v>39</v>
      </c>
      <c r="U10233" s="2" t="s">
        <v>10966</v>
      </c>
    </row>
    <row r="10234" spans="1:21">
      <c r="A10234">
        <v>22</v>
      </c>
      <c r="B10234" s="2" t="s">
        <v>30</v>
      </c>
      <c r="C10234" s="2" t="s">
        <v>82</v>
      </c>
      <c r="D10234" s="2" t="s">
        <v>42</v>
      </c>
      <c r="E10234">
        <v>35376</v>
      </c>
      <c r="F10234">
        <v>749</v>
      </c>
      <c r="G10234">
        <v>36995</v>
      </c>
      <c r="H10234" s="2" t="s">
        <v>43</v>
      </c>
      <c r="I10234" s="2" t="s">
        <v>24</v>
      </c>
      <c r="J10234">
        <v>16</v>
      </c>
      <c r="K10234" s="2" t="s">
        <v>25</v>
      </c>
      <c r="L10234">
        <v>0.35</v>
      </c>
      <c r="M10234">
        <v>72234</v>
      </c>
      <c r="N10234">
        <v>4</v>
      </c>
      <c r="O10234" s="2" t="s">
        <v>8228</v>
      </c>
      <c r="P10234" s="2" t="s">
        <v>250</v>
      </c>
      <c r="Q10234" s="2" t="s">
        <v>826</v>
      </c>
      <c r="R10234">
        <v>2</v>
      </c>
      <c r="S10234">
        <v>1</v>
      </c>
      <c r="T10234" s="2" t="s">
        <v>29</v>
      </c>
      <c r="U10234" s="2" t="s">
        <v>10966</v>
      </c>
    </row>
    <row r="10235" spans="1:21">
      <c r="A10235">
        <v>26</v>
      </c>
      <c r="B10235" s="2" t="s">
        <v>30</v>
      </c>
      <c r="C10235" s="2" t="s">
        <v>31</v>
      </c>
      <c r="D10235" s="2" t="s">
        <v>22</v>
      </c>
      <c r="E10235">
        <v>32614</v>
      </c>
      <c r="F10235">
        <v>673</v>
      </c>
      <c r="G10235">
        <v>16100</v>
      </c>
      <c r="H10235" s="2" t="s">
        <v>47</v>
      </c>
      <c r="I10235" s="2" t="s">
        <v>58</v>
      </c>
      <c r="J10235">
        <v>19</v>
      </c>
      <c r="K10235" s="2" t="s">
        <v>59</v>
      </c>
      <c r="L10235">
        <v>0.2</v>
      </c>
      <c r="M10235">
        <v>57616</v>
      </c>
      <c r="N10235">
        <v>3</v>
      </c>
      <c r="O10235" s="2" t="s">
        <v>1045</v>
      </c>
      <c r="P10235" s="2" t="s">
        <v>27</v>
      </c>
      <c r="Q10235" s="2" t="s">
        <v>409</v>
      </c>
      <c r="R10235">
        <v>2</v>
      </c>
      <c r="S10235">
        <v>0</v>
      </c>
      <c r="T10235" s="2" t="s">
        <v>39</v>
      </c>
      <c r="U10235" s="2" t="s">
        <v>10969</v>
      </c>
    </row>
    <row r="10236" spans="1:21">
      <c r="A10236">
        <v>24</v>
      </c>
      <c r="B10236" s="2" t="s">
        <v>40</v>
      </c>
      <c r="C10236" s="2" t="s">
        <v>41</v>
      </c>
      <c r="D10236" s="2" t="s">
        <v>69</v>
      </c>
      <c r="E10236">
        <v>71332</v>
      </c>
      <c r="F10236">
        <v>626</v>
      </c>
      <c r="G10236">
        <v>11337</v>
      </c>
      <c r="H10236" s="2" t="s">
        <v>43</v>
      </c>
      <c r="I10236" s="2" t="s">
        <v>58</v>
      </c>
      <c r="J10236">
        <v>15</v>
      </c>
      <c r="K10236" s="2" t="s">
        <v>59</v>
      </c>
      <c r="L10236">
        <v>0.59</v>
      </c>
      <c r="M10236">
        <v>159741.5</v>
      </c>
      <c r="N10236">
        <v>2</v>
      </c>
      <c r="O10236" s="2" t="s">
        <v>8229</v>
      </c>
      <c r="P10236" s="2" t="s">
        <v>169</v>
      </c>
      <c r="Q10236" s="2" t="s">
        <v>392</v>
      </c>
      <c r="R10236">
        <v>3</v>
      </c>
      <c r="S10236">
        <v>2</v>
      </c>
      <c r="T10236" s="2" t="s">
        <v>81</v>
      </c>
      <c r="U10236" s="2" t="s">
        <v>10969</v>
      </c>
    </row>
    <row r="10237" spans="1:21">
      <c r="A10237">
        <v>57</v>
      </c>
      <c r="B10237" s="2" t="s">
        <v>40</v>
      </c>
      <c r="C10237" s="2" t="s">
        <v>41</v>
      </c>
      <c r="D10237" s="2" t="s">
        <v>32</v>
      </c>
      <c r="E10237">
        <v>89859</v>
      </c>
      <c r="F10237">
        <v>601</v>
      </c>
      <c r="G10237">
        <v>15353</v>
      </c>
      <c r="H10237" s="2" t="s">
        <v>47</v>
      </c>
      <c r="I10237" s="2" t="s">
        <v>34</v>
      </c>
      <c r="J10237">
        <v>13</v>
      </c>
      <c r="K10237" s="2" t="s">
        <v>48</v>
      </c>
      <c r="L10237">
        <v>0.48</v>
      </c>
      <c r="M10237">
        <v>233283</v>
      </c>
      <c r="N10237">
        <v>4</v>
      </c>
      <c r="O10237" s="2" t="s">
        <v>2608</v>
      </c>
      <c r="P10237" s="2" t="s">
        <v>250</v>
      </c>
      <c r="Q10237" s="2" t="s">
        <v>369</v>
      </c>
      <c r="R10237">
        <v>4</v>
      </c>
      <c r="S10237">
        <v>2</v>
      </c>
      <c r="T10237" s="2" t="s">
        <v>81</v>
      </c>
      <c r="U10237" s="2" t="s">
        <v>10969</v>
      </c>
    </row>
    <row r="10238" spans="1:21">
      <c r="A10238">
        <v>54</v>
      </c>
      <c r="B10238" s="2" t="s">
        <v>40</v>
      </c>
      <c r="C10238" s="2" t="s">
        <v>31</v>
      </c>
      <c r="D10238" s="2" t="s">
        <v>22</v>
      </c>
      <c r="E10238">
        <v>40388</v>
      </c>
      <c r="F10238">
        <v>705</v>
      </c>
      <c r="G10238">
        <v>34839</v>
      </c>
      <c r="H10238" s="2" t="s">
        <v>33</v>
      </c>
      <c r="I10238" s="2" t="s">
        <v>24</v>
      </c>
      <c r="J10238">
        <v>10</v>
      </c>
      <c r="K10238" s="2" t="s">
        <v>35</v>
      </c>
      <c r="L10238">
        <v>0.35</v>
      </c>
      <c r="M10238">
        <v>191190</v>
      </c>
      <c r="N10238">
        <v>2</v>
      </c>
      <c r="O10238" s="2" t="s">
        <v>8230</v>
      </c>
      <c r="P10238" s="2" t="s">
        <v>98</v>
      </c>
      <c r="Q10238" s="2" t="s">
        <v>228</v>
      </c>
      <c r="R10238">
        <v>3</v>
      </c>
      <c r="S10238">
        <v>1</v>
      </c>
      <c r="T10238" s="2" t="s">
        <v>29</v>
      </c>
      <c r="U10238" s="2" t="s">
        <v>10966</v>
      </c>
    </row>
    <row r="10239" spans="1:21">
      <c r="A10239">
        <v>27</v>
      </c>
      <c r="B10239" s="2" t="s">
        <v>30</v>
      </c>
      <c r="C10239" s="2" t="s">
        <v>41</v>
      </c>
      <c r="D10239" s="2" t="s">
        <v>42</v>
      </c>
      <c r="E10239">
        <v>59222</v>
      </c>
      <c r="F10239">
        <v>723</v>
      </c>
      <c r="G10239">
        <v>27450.01</v>
      </c>
      <c r="H10239" s="2" t="s">
        <v>43</v>
      </c>
      <c r="I10239" s="2" t="s">
        <v>34</v>
      </c>
      <c r="J10239">
        <v>14</v>
      </c>
      <c r="K10239" s="2" t="s">
        <v>48</v>
      </c>
      <c r="L10239">
        <v>0.43</v>
      </c>
      <c r="M10239">
        <v>123284</v>
      </c>
      <c r="N10239">
        <v>2</v>
      </c>
      <c r="O10239" s="2" t="s">
        <v>8231</v>
      </c>
      <c r="P10239" s="2" t="s">
        <v>269</v>
      </c>
      <c r="Q10239" s="2" t="s">
        <v>265</v>
      </c>
      <c r="R10239">
        <v>3</v>
      </c>
      <c r="S10239">
        <v>2</v>
      </c>
      <c r="T10239" s="2" t="s">
        <v>29</v>
      </c>
      <c r="U10239" s="2" t="s">
        <v>10969</v>
      </c>
    </row>
    <row r="10240" spans="1:21">
      <c r="A10240">
        <v>30</v>
      </c>
      <c r="B10240" s="2" t="s">
        <v>30</v>
      </c>
      <c r="C10240" s="2" t="s">
        <v>82</v>
      </c>
      <c r="D10240" s="2" t="s">
        <v>69</v>
      </c>
      <c r="E10240">
        <v>74818</v>
      </c>
      <c r="F10240">
        <v>649</v>
      </c>
      <c r="G10240">
        <v>21999</v>
      </c>
      <c r="H10240" s="2" t="s">
        <v>23</v>
      </c>
      <c r="I10240" s="2" t="s">
        <v>58</v>
      </c>
      <c r="J10240">
        <v>3</v>
      </c>
      <c r="K10240" s="2" t="s">
        <v>35</v>
      </c>
      <c r="L10240">
        <v>0.11</v>
      </c>
      <c r="M10240">
        <v>178980</v>
      </c>
      <c r="N10240">
        <v>3</v>
      </c>
      <c r="O10240" s="2" t="s">
        <v>8232</v>
      </c>
      <c r="P10240" s="2" t="s">
        <v>286</v>
      </c>
      <c r="Q10240" s="2" t="s">
        <v>183</v>
      </c>
      <c r="R10240">
        <v>0</v>
      </c>
      <c r="S10240">
        <v>1</v>
      </c>
      <c r="T10240" s="2" t="s">
        <v>29</v>
      </c>
      <c r="U10240" s="2" t="s">
        <v>10971</v>
      </c>
    </row>
    <row r="10241" spans="1:21">
      <c r="A10241">
        <v>69</v>
      </c>
      <c r="B10241" s="2" t="s">
        <v>30</v>
      </c>
      <c r="C10241" s="2" t="s">
        <v>31</v>
      </c>
      <c r="D10241" s="2" t="s">
        <v>32</v>
      </c>
      <c r="E10241">
        <v>25776</v>
      </c>
      <c r="F10241">
        <v>614</v>
      </c>
      <c r="G10241">
        <v>35544</v>
      </c>
      <c r="H10241" s="2" t="s">
        <v>43</v>
      </c>
      <c r="I10241" s="2" t="s">
        <v>34</v>
      </c>
      <c r="J10241">
        <v>8</v>
      </c>
      <c r="K10241" s="2" t="s">
        <v>25</v>
      </c>
      <c r="L10241">
        <v>0.52</v>
      </c>
      <c r="M10241">
        <v>297809</v>
      </c>
      <c r="N10241">
        <v>4</v>
      </c>
      <c r="O10241" s="2" t="s">
        <v>8233</v>
      </c>
      <c r="P10241" s="2" t="s">
        <v>347</v>
      </c>
      <c r="Q10241" s="2" t="s">
        <v>279</v>
      </c>
      <c r="R10241">
        <v>2</v>
      </c>
      <c r="S10241">
        <v>0</v>
      </c>
      <c r="T10241" s="2" t="s">
        <v>29</v>
      </c>
      <c r="U10241" s="2" t="s">
        <v>10966</v>
      </c>
    </row>
    <row r="10242" spans="1:21">
      <c r="A10242">
        <v>41</v>
      </c>
      <c r="B10242" s="2" t="s">
        <v>20</v>
      </c>
      <c r="C10242" s="2" t="s">
        <v>21</v>
      </c>
      <c r="D10242" s="2" t="s">
        <v>42</v>
      </c>
      <c r="E10242">
        <v>60428</v>
      </c>
      <c r="F10242">
        <v>719</v>
      </c>
      <c r="G10242">
        <v>9720</v>
      </c>
      <c r="H10242" s="2" t="s">
        <v>33</v>
      </c>
      <c r="I10242" s="2" t="s">
        <v>58</v>
      </c>
      <c r="J10242">
        <v>15</v>
      </c>
      <c r="K10242" s="2" t="s">
        <v>35</v>
      </c>
      <c r="L10242">
        <v>0.19</v>
      </c>
      <c r="M10242">
        <v>296482</v>
      </c>
      <c r="N10242">
        <v>2</v>
      </c>
      <c r="O10242" s="2" t="s">
        <v>8234</v>
      </c>
      <c r="P10242" s="2" t="s">
        <v>104</v>
      </c>
      <c r="Q10242" s="2" t="s">
        <v>117</v>
      </c>
      <c r="R10242">
        <v>0</v>
      </c>
      <c r="S10242">
        <v>0</v>
      </c>
      <c r="T10242" s="2" t="s">
        <v>39</v>
      </c>
      <c r="U10242" s="2" t="s">
        <v>10966</v>
      </c>
    </row>
    <row r="10243" spans="1:21">
      <c r="A10243">
        <v>47</v>
      </c>
      <c r="B10243" s="2" t="s">
        <v>40</v>
      </c>
      <c r="C10243" s="2" t="s">
        <v>31</v>
      </c>
      <c r="D10243" s="2" t="s">
        <v>42</v>
      </c>
      <c r="E10243">
        <v>101352</v>
      </c>
      <c r="F10243">
        <v>767</v>
      </c>
      <c r="G10243">
        <v>9156</v>
      </c>
      <c r="H10243" s="2" t="s">
        <v>33</v>
      </c>
      <c r="I10243" s="2" t="s">
        <v>34</v>
      </c>
      <c r="J10243">
        <v>1</v>
      </c>
      <c r="K10243" s="2" t="s">
        <v>35</v>
      </c>
      <c r="L10243">
        <v>0.56000000000000005</v>
      </c>
      <c r="M10243">
        <v>64253</v>
      </c>
      <c r="N10243">
        <v>1</v>
      </c>
      <c r="O10243" s="2" t="s">
        <v>8235</v>
      </c>
      <c r="P10243" s="2" t="s">
        <v>106</v>
      </c>
      <c r="Q10243" s="2" t="s">
        <v>785</v>
      </c>
      <c r="R10243">
        <v>3</v>
      </c>
      <c r="S10243">
        <v>2</v>
      </c>
      <c r="T10243" s="2" t="s">
        <v>29</v>
      </c>
      <c r="U10243" s="2" t="s">
        <v>10966</v>
      </c>
    </row>
    <row r="10244" spans="1:21">
      <c r="A10244">
        <v>39</v>
      </c>
      <c r="B10244" s="2" t="s">
        <v>30</v>
      </c>
      <c r="C10244" s="2" t="s">
        <v>82</v>
      </c>
      <c r="D10244" s="2" t="s">
        <v>69</v>
      </c>
      <c r="E10244">
        <v>47785</v>
      </c>
      <c r="F10244">
        <v>699</v>
      </c>
      <c r="G10244">
        <v>42106</v>
      </c>
      <c r="H10244" s="2" t="s">
        <v>33</v>
      </c>
      <c r="I10244" s="2" t="s">
        <v>24</v>
      </c>
      <c r="J10244">
        <v>4</v>
      </c>
      <c r="K10244" s="2" t="s">
        <v>59</v>
      </c>
      <c r="L10244">
        <v>0.19</v>
      </c>
      <c r="M10244">
        <v>264636</v>
      </c>
      <c r="N10244">
        <v>2</v>
      </c>
      <c r="O10244" s="2" t="s">
        <v>8236</v>
      </c>
      <c r="P10244" s="2" t="s">
        <v>197</v>
      </c>
      <c r="Q10244" s="2" t="s">
        <v>200</v>
      </c>
      <c r="R10244">
        <v>4</v>
      </c>
      <c r="S10244">
        <v>1</v>
      </c>
      <c r="T10244" s="2" t="s">
        <v>39</v>
      </c>
      <c r="U10244" s="2" t="s">
        <v>10966</v>
      </c>
    </row>
    <row r="10245" spans="1:21">
      <c r="A10245">
        <v>43</v>
      </c>
      <c r="B10245" s="2" t="s">
        <v>20</v>
      </c>
      <c r="C10245" s="2" t="s">
        <v>21</v>
      </c>
      <c r="D10245" s="2" t="s">
        <v>32</v>
      </c>
      <c r="E10245">
        <v>103905</v>
      </c>
      <c r="F10245">
        <v>699</v>
      </c>
      <c r="G10245">
        <v>37791</v>
      </c>
      <c r="H10245" s="2" t="s">
        <v>23</v>
      </c>
      <c r="I10245" s="2" t="s">
        <v>34</v>
      </c>
      <c r="J10245">
        <v>18</v>
      </c>
      <c r="K10245" s="2" t="s">
        <v>25</v>
      </c>
      <c r="L10245">
        <v>0.53</v>
      </c>
      <c r="M10245">
        <v>203924</v>
      </c>
      <c r="N10245">
        <v>4</v>
      </c>
      <c r="O10245" s="2" t="s">
        <v>498</v>
      </c>
      <c r="P10245" s="2" t="s">
        <v>207</v>
      </c>
      <c r="Q10245" s="2" t="s">
        <v>928</v>
      </c>
      <c r="R10245">
        <v>1</v>
      </c>
      <c r="S10245">
        <v>1</v>
      </c>
      <c r="T10245" s="2" t="s">
        <v>29</v>
      </c>
      <c r="U10245" s="2" t="s">
        <v>10967</v>
      </c>
    </row>
    <row r="10246" spans="1:21">
      <c r="A10246">
        <v>34</v>
      </c>
      <c r="B10246" s="2" t="s">
        <v>20</v>
      </c>
      <c r="C10246" s="2" t="s">
        <v>41</v>
      </c>
      <c r="D10246" s="2" t="s">
        <v>42</v>
      </c>
      <c r="E10246">
        <v>57693</v>
      </c>
      <c r="F10246">
        <v>735</v>
      </c>
      <c r="G10246">
        <v>12373</v>
      </c>
      <c r="H10246" s="2" t="s">
        <v>43</v>
      </c>
      <c r="I10246" s="2" t="s">
        <v>58</v>
      </c>
      <c r="J10246">
        <v>2</v>
      </c>
      <c r="K10246" s="2" t="s">
        <v>25</v>
      </c>
      <c r="L10246">
        <v>0.18</v>
      </c>
      <c r="M10246">
        <v>104605</v>
      </c>
      <c r="N10246">
        <v>2</v>
      </c>
      <c r="O10246" s="2" t="s">
        <v>498</v>
      </c>
      <c r="P10246" s="2" t="s">
        <v>250</v>
      </c>
      <c r="Q10246" s="2" t="s">
        <v>359</v>
      </c>
      <c r="R10246">
        <v>3</v>
      </c>
      <c r="S10246">
        <v>2</v>
      </c>
      <c r="T10246" s="2" t="s">
        <v>29</v>
      </c>
      <c r="U10246" s="2" t="s">
        <v>10966</v>
      </c>
    </row>
    <row r="10247" spans="1:21">
      <c r="A10247">
        <v>47</v>
      </c>
      <c r="B10247" s="2" t="s">
        <v>40</v>
      </c>
      <c r="C10247" s="2" t="s">
        <v>82</v>
      </c>
      <c r="D10247" s="2" t="s">
        <v>22</v>
      </c>
      <c r="E10247">
        <v>85267</v>
      </c>
      <c r="F10247">
        <v>686</v>
      </c>
      <c r="G10247">
        <v>34134</v>
      </c>
      <c r="H10247" s="2" t="s">
        <v>23</v>
      </c>
      <c r="I10247" s="2" t="s">
        <v>58</v>
      </c>
      <c r="J10247">
        <v>9</v>
      </c>
      <c r="K10247" s="2" t="s">
        <v>35</v>
      </c>
      <c r="L10247">
        <v>0.28000000000000003</v>
      </c>
      <c r="M10247">
        <v>171850</v>
      </c>
      <c r="N10247">
        <v>1</v>
      </c>
      <c r="O10247" s="2" t="s">
        <v>8237</v>
      </c>
      <c r="P10247" s="2" t="s">
        <v>61</v>
      </c>
      <c r="Q10247" s="2" t="s">
        <v>1019</v>
      </c>
      <c r="R10247">
        <v>2</v>
      </c>
      <c r="S10247">
        <v>1</v>
      </c>
      <c r="T10247" s="2" t="s">
        <v>29</v>
      </c>
      <c r="U10247" s="2" t="s">
        <v>10966</v>
      </c>
    </row>
    <row r="10248" spans="1:21">
      <c r="A10248">
        <v>37</v>
      </c>
      <c r="B10248" s="2" t="s">
        <v>20</v>
      </c>
      <c r="C10248" s="2" t="s">
        <v>41</v>
      </c>
      <c r="D10248" s="2" t="s">
        <v>42</v>
      </c>
      <c r="E10248">
        <v>108552</v>
      </c>
      <c r="F10248">
        <v>783</v>
      </c>
      <c r="G10248">
        <v>25087</v>
      </c>
      <c r="H10248" s="2" t="s">
        <v>33</v>
      </c>
      <c r="I10248" s="2" t="s">
        <v>34</v>
      </c>
      <c r="J10248">
        <v>2</v>
      </c>
      <c r="K10248" s="2" t="s">
        <v>25</v>
      </c>
      <c r="L10248">
        <v>0.14000000000000001</v>
      </c>
      <c r="M10248">
        <v>264268</v>
      </c>
      <c r="N10248">
        <v>2</v>
      </c>
      <c r="O10248" s="2" t="s">
        <v>4419</v>
      </c>
      <c r="P10248" s="2" t="s">
        <v>158</v>
      </c>
      <c r="Q10248" s="2" t="s">
        <v>731</v>
      </c>
      <c r="R10248">
        <v>1</v>
      </c>
      <c r="S10248">
        <v>0</v>
      </c>
      <c r="T10248" s="2" t="s">
        <v>29</v>
      </c>
      <c r="U10248" s="2" t="s">
        <v>10972</v>
      </c>
    </row>
    <row r="10249" spans="1:21">
      <c r="A10249">
        <v>19</v>
      </c>
      <c r="B10249" s="2" t="s">
        <v>40</v>
      </c>
      <c r="C10249" s="2" t="s">
        <v>41</v>
      </c>
      <c r="D10249" s="2" t="s">
        <v>32</v>
      </c>
      <c r="E10249">
        <v>114760</v>
      </c>
      <c r="F10249">
        <v>699</v>
      </c>
      <c r="G10249">
        <v>11747</v>
      </c>
      <c r="H10249" s="2" t="s">
        <v>47</v>
      </c>
      <c r="I10249" s="2" t="s">
        <v>34</v>
      </c>
      <c r="J10249">
        <v>13</v>
      </c>
      <c r="K10249" s="2" t="s">
        <v>25</v>
      </c>
      <c r="L10249">
        <v>0.32</v>
      </c>
      <c r="M10249">
        <v>240614</v>
      </c>
      <c r="N10249">
        <v>0</v>
      </c>
      <c r="O10249" s="2" t="s">
        <v>3758</v>
      </c>
      <c r="P10249" s="2" t="s">
        <v>53</v>
      </c>
      <c r="Q10249" s="2" t="s">
        <v>548</v>
      </c>
      <c r="R10249">
        <v>1</v>
      </c>
      <c r="S10249">
        <v>1</v>
      </c>
      <c r="T10249" s="2" t="s">
        <v>29</v>
      </c>
      <c r="U10249" s="2" t="s">
        <v>10972</v>
      </c>
    </row>
    <row r="10250" spans="1:21">
      <c r="A10250">
        <v>67</v>
      </c>
      <c r="B10250" s="2" t="s">
        <v>20</v>
      </c>
      <c r="C10250" s="2" t="s">
        <v>41</v>
      </c>
      <c r="D10250" s="2" t="s">
        <v>42</v>
      </c>
      <c r="E10250">
        <v>69933.399999999994</v>
      </c>
      <c r="F10250">
        <v>699</v>
      </c>
      <c r="G10250">
        <v>41855</v>
      </c>
      <c r="H10250" s="2" t="s">
        <v>33</v>
      </c>
      <c r="I10250" s="2" t="s">
        <v>24</v>
      </c>
      <c r="J10250">
        <v>0</v>
      </c>
      <c r="K10250" s="2" t="s">
        <v>48</v>
      </c>
      <c r="L10250">
        <v>0.1</v>
      </c>
      <c r="M10250">
        <v>171280</v>
      </c>
      <c r="N10250">
        <v>3</v>
      </c>
      <c r="O10250" s="2" t="s">
        <v>8238</v>
      </c>
      <c r="P10250" s="2" t="s">
        <v>104</v>
      </c>
      <c r="Q10250" s="2" t="s">
        <v>263</v>
      </c>
      <c r="R10250">
        <v>0</v>
      </c>
      <c r="S10250">
        <v>0</v>
      </c>
      <c r="T10250" s="2" t="s">
        <v>29</v>
      </c>
      <c r="U10250" s="2" t="s">
        <v>10967</v>
      </c>
    </row>
    <row r="10251" spans="1:21">
      <c r="A10251">
        <v>68</v>
      </c>
      <c r="B10251" s="2" t="s">
        <v>30</v>
      </c>
      <c r="C10251" s="2" t="s">
        <v>82</v>
      </c>
      <c r="D10251" s="2" t="s">
        <v>32</v>
      </c>
      <c r="E10251">
        <v>53055</v>
      </c>
      <c r="F10251">
        <v>699</v>
      </c>
      <c r="G10251">
        <v>35856</v>
      </c>
      <c r="H10251" s="2" t="s">
        <v>23</v>
      </c>
      <c r="I10251" s="2" t="s">
        <v>24</v>
      </c>
      <c r="J10251">
        <v>13</v>
      </c>
      <c r="K10251" s="2" t="s">
        <v>48</v>
      </c>
      <c r="L10251">
        <v>0.18</v>
      </c>
      <c r="M10251">
        <v>59247</v>
      </c>
      <c r="N10251">
        <v>3</v>
      </c>
      <c r="O10251" s="2" t="s">
        <v>8239</v>
      </c>
      <c r="P10251" s="2" t="s">
        <v>79</v>
      </c>
      <c r="Q10251" s="2" t="s">
        <v>565</v>
      </c>
      <c r="R10251">
        <v>0</v>
      </c>
      <c r="S10251">
        <v>2</v>
      </c>
      <c r="T10251" s="2" t="s">
        <v>29</v>
      </c>
      <c r="U10251" s="2" t="s">
        <v>10970</v>
      </c>
    </row>
    <row r="10252" spans="1:21">
      <c r="A10252">
        <v>36</v>
      </c>
      <c r="B10252" s="2" t="s">
        <v>30</v>
      </c>
      <c r="C10252" s="2" t="s">
        <v>41</v>
      </c>
      <c r="D10252" s="2" t="s">
        <v>69</v>
      </c>
      <c r="E10252">
        <v>117630</v>
      </c>
      <c r="F10252">
        <v>785</v>
      </c>
      <c r="G10252">
        <v>45879</v>
      </c>
      <c r="H10252" s="2" t="s">
        <v>33</v>
      </c>
      <c r="I10252" s="2" t="s">
        <v>24</v>
      </c>
      <c r="J10252">
        <v>17</v>
      </c>
      <c r="K10252" s="2" t="s">
        <v>35</v>
      </c>
      <c r="L10252">
        <v>0.35</v>
      </c>
      <c r="M10252">
        <v>201318</v>
      </c>
      <c r="N10252">
        <v>2</v>
      </c>
      <c r="O10252" s="2" t="s">
        <v>8240</v>
      </c>
      <c r="P10252" s="2" t="s">
        <v>260</v>
      </c>
      <c r="Q10252" s="2" t="s">
        <v>329</v>
      </c>
      <c r="R10252">
        <v>0</v>
      </c>
      <c r="S10252">
        <v>0</v>
      </c>
      <c r="T10252" s="2" t="s">
        <v>29</v>
      </c>
      <c r="U10252" s="2" t="s">
        <v>10967</v>
      </c>
    </row>
    <row r="10253" spans="1:21">
      <c r="A10253">
        <v>31</v>
      </c>
      <c r="B10253" s="2" t="s">
        <v>30</v>
      </c>
      <c r="C10253" s="2" t="s">
        <v>21</v>
      </c>
      <c r="D10253" s="2" t="s">
        <v>32</v>
      </c>
      <c r="E10253">
        <v>47394</v>
      </c>
      <c r="F10253">
        <v>639</v>
      </c>
      <c r="G10253">
        <v>30590</v>
      </c>
      <c r="H10253" s="2" t="s">
        <v>43</v>
      </c>
      <c r="I10253" s="2" t="s">
        <v>24</v>
      </c>
      <c r="J10253">
        <v>6</v>
      </c>
      <c r="K10253" s="2" t="s">
        <v>59</v>
      </c>
      <c r="L10253">
        <v>0.13</v>
      </c>
      <c r="M10253">
        <v>100429</v>
      </c>
      <c r="N10253">
        <v>1</v>
      </c>
      <c r="O10253" s="2" t="s">
        <v>8241</v>
      </c>
      <c r="P10253" s="2" t="s">
        <v>132</v>
      </c>
      <c r="Q10253" s="2" t="s">
        <v>635</v>
      </c>
      <c r="R10253">
        <v>1</v>
      </c>
      <c r="S10253">
        <v>0</v>
      </c>
      <c r="T10253" s="2" t="s">
        <v>81</v>
      </c>
      <c r="U10253" s="2" t="s">
        <v>10966</v>
      </c>
    </row>
    <row r="10254" spans="1:21">
      <c r="A10254">
        <v>24</v>
      </c>
      <c r="B10254" s="2" t="s">
        <v>30</v>
      </c>
      <c r="C10254" s="2" t="s">
        <v>21</v>
      </c>
      <c r="D10254" s="2" t="s">
        <v>32</v>
      </c>
      <c r="E10254">
        <v>80611</v>
      </c>
      <c r="F10254">
        <v>748</v>
      </c>
      <c r="G10254">
        <v>31866</v>
      </c>
      <c r="H10254" s="2" t="s">
        <v>43</v>
      </c>
      <c r="I10254" s="2" t="s">
        <v>34</v>
      </c>
      <c r="J10254">
        <v>13</v>
      </c>
      <c r="K10254" s="2" t="s">
        <v>59</v>
      </c>
      <c r="L10254">
        <v>0.35</v>
      </c>
      <c r="M10254">
        <v>159741.5</v>
      </c>
      <c r="N10254">
        <v>4</v>
      </c>
      <c r="O10254" s="2" t="s">
        <v>8242</v>
      </c>
      <c r="P10254" s="2" t="s">
        <v>430</v>
      </c>
      <c r="Q10254" s="2" t="s">
        <v>54</v>
      </c>
      <c r="R10254">
        <v>1</v>
      </c>
      <c r="S10254">
        <v>2</v>
      </c>
      <c r="T10254" s="2" t="s">
        <v>29</v>
      </c>
      <c r="U10254" s="2" t="s">
        <v>10970</v>
      </c>
    </row>
    <row r="10255" spans="1:21">
      <c r="A10255">
        <v>33</v>
      </c>
      <c r="B10255" s="2" t="s">
        <v>20</v>
      </c>
      <c r="C10255" s="2" t="s">
        <v>31</v>
      </c>
      <c r="D10255" s="2" t="s">
        <v>32</v>
      </c>
      <c r="E10255">
        <v>70189</v>
      </c>
      <c r="F10255">
        <v>785</v>
      </c>
      <c r="G10255">
        <v>27450.01</v>
      </c>
      <c r="H10255" s="2" t="s">
        <v>23</v>
      </c>
      <c r="I10255" s="2" t="s">
        <v>34</v>
      </c>
      <c r="J10255">
        <v>16</v>
      </c>
      <c r="K10255" s="2" t="s">
        <v>48</v>
      </c>
      <c r="L10255">
        <v>0.13</v>
      </c>
      <c r="M10255">
        <v>23514</v>
      </c>
      <c r="N10255">
        <v>0</v>
      </c>
      <c r="O10255" s="2" t="s">
        <v>8243</v>
      </c>
      <c r="P10255" s="2" t="s">
        <v>137</v>
      </c>
      <c r="Q10255" s="2" t="s">
        <v>954</v>
      </c>
      <c r="R10255">
        <v>4</v>
      </c>
      <c r="S10255">
        <v>1</v>
      </c>
      <c r="T10255" s="2" t="s">
        <v>39</v>
      </c>
      <c r="U10255" s="2" t="s">
        <v>10969</v>
      </c>
    </row>
    <row r="10256" spans="1:21">
      <c r="A10256">
        <v>21</v>
      </c>
      <c r="B10256" s="2" t="s">
        <v>20</v>
      </c>
      <c r="C10256" s="2" t="s">
        <v>82</v>
      </c>
      <c r="D10256" s="2" t="s">
        <v>42</v>
      </c>
      <c r="E10256">
        <v>63715</v>
      </c>
      <c r="F10256">
        <v>686</v>
      </c>
      <c r="G10256">
        <v>27814</v>
      </c>
      <c r="H10256" s="2" t="s">
        <v>47</v>
      </c>
      <c r="I10256" s="2" t="s">
        <v>58</v>
      </c>
      <c r="J10256">
        <v>2</v>
      </c>
      <c r="K10256" s="2" t="s">
        <v>35</v>
      </c>
      <c r="L10256">
        <v>0.28999999999999998</v>
      </c>
      <c r="M10256">
        <v>155117</v>
      </c>
      <c r="N10256">
        <v>4</v>
      </c>
      <c r="O10256" s="2" t="s">
        <v>7685</v>
      </c>
      <c r="P10256" s="2" t="s">
        <v>87</v>
      </c>
      <c r="Q10256" s="2" t="s">
        <v>752</v>
      </c>
      <c r="R10256">
        <v>3</v>
      </c>
      <c r="S10256">
        <v>2</v>
      </c>
      <c r="T10256" s="2" t="s">
        <v>29</v>
      </c>
      <c r="U10256" s="2" t="s">
        <v>10966</v>
      </c>
    </row>
    <row r="10257" spans="1:21">
      <c r="A10257">
        <v>68</v>
      </c>
      <c r="B10257" s="2" t="s">
        <v>20</v>
      </c>
      <c r="C10257" s="2" t="s">
        <v>82</v>
      </c>
      <c r="D10257" s="2" t="s">
        <v>42</v>
      </c>
      <c r="E10257">
        <v>41901</v>
      </c>
      <c r="F10257">
        <v>793</v>
      </c>
      <c r="G10257">
        <v>27450.01</v>
      </c>
      <c r="H10257" s="2" t="s">
        <v>47</v>
      </c>
      <c r="I10257" s="2" t="s">
        <v>58</v>
      </c>
      <c r="J10257">
        <v>1</v>
      </c>
      <c r="K10257" s="2" t="s">
        <v>25</v>
      </c>
      <c r="L10257">
        <v>0.55000000000000004</v>
      </c>
      <c r="M10257">
        <v>110618</v>
      </c>
      <c r="N10257">
        <v>4</v>
      </c>
      <c r="O10257" s="2" t="s">
        <v>8244</v>
      </c>
      <c r="P10257" s="2" t="s">
        <v>87</v>
      </c>
      <c r="Q10257" s="2" t="s">
        <v>1042</v>
      </c>
      <c r="R10257">
        <v>3</v>
      </c>
      <c r="S10257">
        <v>0</v>
      </c>
      <c r="T10257" s="2" t="s">
        <v>81</v>
      </c>
      <c r="U10257" s="2" t="s">
        <v>10966</v>
      </c>
    </row>
    <row r="10258" spans="1:21">
      <c r="A10258">
        <v>35</v>
      </c>
      <c r="B10258" s="2" t="s">
        <v>30</v>
      </c>
      <c r="C10258" s="2" t="s">
        <v>82</v>
      </c>
      <c r="D10258" s="2" t="s">
        <v>32</v>
      </c>
      <c r="E10258">
        <v>38204</v>
      </c>
      <c r="F10258">
        <v>611</v>
      </c>
      <c r="G10258">
        <v>47824</v>
      </c>
      <c r="H10258" s="2" t="s">
        <v>23</v>
      </c>
      <c r="I10258" s="2" t="s">
        <v>34</v>
      </c>
      <c r="J10258">
        <v>7</v>
      </c>
      <c r="K10258" s="2" t="s">
        <v>35</v>
      </c>
      <c r="L10258">
        <v>0.48</v>
      </c>
      <c r="M10258">
        <v>109249</v>
      </c>
      <c r="N10258">
        <v>4</v>
      </c>
      <c r="O10258" s="2" t="s">
        <v>1502</v>
      </c>
      <c r="P10258" s="2" t="s">
        <v>74</v>
      </c>
      <c r="Q10258" s="2" t="s">
        <v>254</v>
      </c>
      <c r="R10258">
        <v>1</v>
      </c>
      <c r="S10258">
        <v>0</v>
      </c>
      <c r="T10258" s="2" t="s">
        <v>81</v>
      </c>
      <c r="U10258" s="2" t="s">
        <v>10966</v>
      </c>
    </row>
    <row r="10259" spans="1:21">
      <c r="A10259">
        <v>42</v>
      </c>
      <c r="B10259" s="2" t="s">
        <v>30</v>
      </c>
      <c r="C10259" s="2" t="s">
        <v>41</v>
      </c>
      <c r="D10259" s="2" t="s">
        <v>22</v>
      </c>
      <c r="E10259">
        <v>40325</v>
      </c>
      <c r="F10259">
        <v>616</v>
      </c>
      <c r="G10259">
        <v>39073</v>
      </c>
      <c r="H10259" s="2" t="s">
        <v>43</v>
      </c>
      <c r="I10259" s="2" t="s">
        <v>34</v>
      </c>
      <c r="J10259">
        <v>11</v>
      </c>
      <c r="K10259" s="2" t="s">
        <v>48</v>
      </c>
      <c r="L10259">
        <v>0.28999999999999998</v>
      </c>
      <c r="M10259">
        <v>254571</v>
      </c>
      <c r="N10259">
        <v>0</v>
      </c>
      <c r="O10259" s="2" t="s">
        <v>8245</v>
      </c>
      <c r="P10259" s="2" t="s">
        <v>64</v>
      </c>
      <c r="Q10259" s="2" t="s">
        <v>107</v>
      </c>
      <c r="R10259">
        <v>2</v>
      </c>
      <c r="S10259">
        <v>2</v>
      </c>
      <c r="T10259" s="2" t="s">
        <v>29</v>
      </c>
      <c r="U10259" s="2" t="s">
        <v>10969</v>
      </c>
    </row>
    <row r="10260" spans="1:21">
      <c r="A10260">
        <v>46</v>
      </c>
      <c r="B10260" s="2" t="s">
        <v>20</v>
      </c>
      <c r="C10260" s="2" t="s">
        <v>31</v>
      </c>
      <c r="D10260" s="2" t="s">
        <v>22</v>
      </c>
      <c r="E10260">
        <v>79478</v>
      </c>
      <c r="F10260">
        <v>648</v>
      </c>
      <c r="G10260">
        <v>18280</v>
      </c>
      <c r="H10260" s="2" t="s">
        <v>47</v>
      </c>
      <c r="I10260" s="2" t="s">
        <v>58</v>
      </c>
      <c r="J10260">
        <v>0</v>
      </c>
      <c r="K10260" s="2" t="s">
        <v>59</v>
      </c>
      <c r="L10260">
        <v>0.53</v>
      </c>
      <c r="M10260">
        <v>290276</v>
      </c>
      <c r="N10260">
        <v>3</v>
      </c>
      <c r="O10260" s="2" t="s">
        <v>8246</v>
      </c>
      <c r="P10260" s="2" t="s">
        <v>207</v>
      </c>
      <c r="Q10260" s="2" t="s">
        <v>940</v>
      </c>
      <c r="R10260">
        <v>3</v>
      </c>
      <c r="S10260">
        <v>0</v>
      </c>
      <c r="T10260" s="2" t="s">
        <v>29</v>
      </c>
      <c r="U10260" s="2" t="s">
        <v>10966</v>
      </c>
    </row>
    <row r="10261" spans="1:21">
      <c r="A10261">
        <v>30</v>
      </c>
      <c r="B10261" s="2" t="s">
        <v>30</v>
      </c>
      <c r="C10261" s="2" t="s">
        <v>82</v>
      </c>
      <c r="D10261" s="2" t="s">
        <v>69</v>
      </c>
      <c r="E10261">
        <v>50283</v>
      </c>
      <c r="F10261">
        <v>611</v>
      </c>
      <c r="G10261">
        <v>49077</v>
      </c>
      <c r="H10261" s="2" t="s">
        <v>43</v>
      </c>
      <c r="I10261" s="2" t="s">
        <v>58</v>
      </c>
      <c r="J10261">
        <v>4</v>
      </c>
      <c r="K10261" s="2" t="s">
        <v>25</v>
      </c>
      <c r="L10261">
        <v>0.17</v>
      </c>
      <c r="M10261">
        <v>85245</v>
      </c>
      <c r="N10261">
        <v>4</v>
      </c>
      <c r="O10261" s="2" t="s">
        <v>8247</v>
      </c>
      <c r="P10261" s="2" t="s">
        <v>234</v>
      </c>
      <c r="Q10261" s="2" t="s">
        <v>384</v>
      </c>
      <c r="R10261">
        <v>2</v>
      </c>
      <c r="S10261">
        <v>0</v>
      </c>
      <c r="T10261" s="2" t="s">
        <v>39</v>
      </c>
      <c r="U10261" s="2" t="s">
        <v>10966</v>
      </c>
    </row>
    <row r="10262" spans="1:21">
      <c r="A10262">
        <v>22</v>
      </c>
      <c r="B10262" s="2" t="s">
        <v>30</v>
      </c>
      <c r="C10262" s="2" t="s">
        <v>31</v>
      </c>
      <c r="D10262" s="2" t="s">
        <v>42</v>
      </c>
      <c r="E10262">
        <v>69933.399999999994</v>
      </c>
      <c r="F10262">
        <v>752</v>
      </c>
      <c r="G10262">
        <v>13310</v>
      </c>
      <c r="H10262" s="2" t="s">
        <v>43</v>
      </c>
      <c r="I10262" s="2" t="s">
        <v>58</v>
      </c>
      <c r="J10262">
        <v>13</v>
      </c>
      <c r="K10262" s="2" t="s">
        <v>25</v>
      </c>
      <c r="L10262">
        <v>0.34</v>
      </c>
      <c r="M10262">
        <v>133190</v>
      </c>
      <c r="N10262">
        <v>2</v>
      </c>
      <c r="O10262" s="2" t="s">
        <v>8248</v>
      </c>
      <c r="P10262" s="2" t="s">
        <v>271</v>
      </c>
      <c r="Q10262" s="2" t="s">
        <v>301</v>
      </c>
      <c r="R10262">
        <v>4</v>
      </c>
      <c r="S10262">
        <v>2</v>
      </c>
      <c r="T10262" s="2" t="s">
        <v>29</v>
      </c>
      <c r="U10262" s="2" t="s">
        <v>10966</v>
      </c>
    </row>
    <row r="10263" spans="1:21">
      <c r="A10263">
        <v>37</v>
      </c>
      <c r="B10263" s="2" t="s">
        <v>30</v>
      </c>
      <c r="C10263" s="2" t="s">
        <v>31</v>
      </c>
      <c r="D10263" s="2" t="s">
        <v>32</v>
      </c>
      <c r="E10263">
        <v>74281</v>
      </c>
      <c r="F10263">
        <v>758</v>
      </c>
      <c r="G10263">
        <v>25122</v>
      </c>
      <c r="H10263" s="2" t="s">
        <v>23</v>
      </c>
      <c r="I10263" s="2" t="s">
        <v>34</v>
      </c>
      <c r="J10263">
        <v>17</v>
      </c>
      <c r="K10263" s="2" t="s">
        <v>35</v>
      </c>
      <c r="L10263">
        <v>0.43</v>
      </c>
      <c r="M10263">
        <v>221857</v>
      </c>
      <c r="N10263">
        <v>3</v>
      </c>
      <c r="O10263" s="2" t="s">
        <v>8249</v>
      </c>
      <c r="P10263" s="2" t="s">
        <v>106</v>
      </c>
      <c r="Q10263" s="2" t="s">
        <v>628</v>
      </c>
      <c r="R10263">
        <v>3</v>
      </c>
      <c r="S10263">
        <v>1</v>
      </c>
      <c r="T10263" s="2" t="s">
        <v>29</v>
      </c>
      <c r="U10263" s="2" t="s">
        <v>10966</v>
      </c>
    </row>
    <row r="10264" spans="1:21">
      <c r="A10264">
        <v>29</v>
      </c>
      <c r="B10264" s="2" t="s">
        <v>40</v>
      </c>
      <c r="C10264" s="2" t="s">
        <v>31</v>
      </c>
      <c r="D10264" s="2" t="s">
        <v>22</v>
      </c>
      <c r="E10264">
        <v>42695</v>
      </c>
      <c r="F10264">
        <v>789</v>
      </c>
      <c r="G10264">
        <v>37241</v>
      </c>
      <c r="H10264" s="2" t="s">
        <v>23</v>
      </c>
      <c r="I10264" s="2" t="s">
        <v>58</v>
      </c>
      <c r="J10264">
        <v>11</v>
      </c>
      <c r="K10264" s="2" t="s">
        <v>25</v>
      </c>
      <c r="L10264">
        <v>0.17</v>
      </c>
      <c r="M10264">
        <v>221061</v>
      </c>
      <c r="N10264">
        <v>4</v>
      </c>
      <c r="O10264" s="2" t="s">
        <v>8250</v>
      </c>
      <c r="P10264" s="2" t="s">
        <v>106</v>
      </c>
      <c r="Q10264" s="2" t="s">
        <v>254</v>
      </c>
      <c r="R10264">
        <v>0</v>
      </c>
      <c r="S10264">
        <v>2</v>
      </c>
      <c r="T10264" s="2" t="s">
        <v>29</v>
      </c>
      <c r="U10264" s="2" t="s">
        <v>10967</v>
      </c>
    </row>
    <row r="10265" spans="1:21">
      <c r="A10265">
        <v>30</v>
      </c>
      <c r="B10265" s="2" t="s">
        <v>20</v>
      </c>
      <c r="C10265" s="2" t="s">
        <v>82</v>
      </c>
      <c r="D10265" s="2" t="s">
        <v>42</v>
      </c>
      <c r="E10265">
        <v>81415</v>
      </c>
      <c r="F10265">
        <v>786</v>
      </c>
      <c r="G10265">
        <v>34590</v>
      </c>
      <c r="H10265" s="2" t="s">
        <v>47</v>
      </c>
      <c r="I10265" s="2" t="s">
        <v>24</v>
      </c>
      <c r="J10265">
        <v>9</v>
      </c>
      <c r="K10265" s="2" t="s">
        <v>35</v>
      </c>
      <c r="L10265">
        <v>0.16</v>
      </c>
      <c r="M10265">
        <v>116982</v>
      </c>
      <c r="N10265">
        <v>1</v>
      </c>
      <c r="O10265" s="2" t="s">
        <v>8251</v>
      </c>
      <c r="P10265" s="2" t="s">
        <v>150</v>
      </c>
      <c r="Q10265" s="2" t="s">
        <v>471</v>
      </c>
      <c r="R10265">
        <v>2</v>
      </c>
      <c r="S10265">
        <v>1</v>
      </c>
      <c r="T10265" s="2" t="s">
        <v>29</v>
      </c>
      <c r="U10265" s="2" t="s">
        <v>10967</v>
      </c>
    </row>
    <row r="10266" spans="1:21">
      <c r="A10266">
        <v>55</v>
      </c>
      <c r="B10266" s="2" t="s">
        <v>20</v>
      </c>
      <c r="C10266" s="2" t="s">
        <v>82</v>
      </c>
      <c r="D10266" s="2" t="s">
        <v>22</v>
      </c>
      <c r="E10266">
        <v>65370</v>
      </c>
      <c r="F10266">
        <v>659</v>
      </c>
      <c r="G10266">
        <v>26309</v>
      </c>
      <c r="H10266" s="2" t="s">
        <v>33</v>
      </c>
      <c r="I10266" s="2" t="s">
        <v>34</v>
      </c>
      <c r="J10266">
        <v>2</v>
      </c>
      <c r="K10266" s="2" t="s">
        <v>25</v>
      </c>
      <c r="L10266">
        <v>0.15</v>
      </c>
      <c r="M10266">
        <v>294481</v>
      </c>
      <c r="N10266">
        <v>1</v>
      </c>
      <c r="O10266" s="2" t="s">
        <v>8252</v>
      </c>
      <c r="P10266" s="2" t="s">
        <v>423</v>
      </c>
      <c r="Q10266" s="2" t="s">
        <v>77</v>
      </c>
      <c r="R10266">
        <v>4</v>
      </c>
      <c r="S10266">
        <v>0</v>
      </c>
      <c r="T10266" s="2" t="s">
        <v>39</v>
      </c>
      <c r="U10266" s="2" t="s">
        <v>10966</v>
      </c>
    </row>
    <row r="10267" spans="1:21">
      <c r="A10267">
        <v>27</v>
      </c>
      <c r="B10267" s="2" t="s">
        <v>40</v>
      </c>
      <c r="C10267" s="2" t="s">
        <v>31</v>
      </c>
      <c r="D10267" s="2" t="s">
        <v>32</v>
      </c>
      <c r="E10267">
        <v>47299</v>
      </c>
      <c r="F10267">
        <v>721</v>
      </c>
      <c r="G10267">
        <v>48218</v>
      </c>
      <c r="H10267" s="2" t="s">
        <v>43</v>
      </c>
      <c r="I10267" s="2" t="s">
        <v>24</v>
      </c>
      <c r="J10267">
        <v>14</v>
      </c>
      <c r="K10267" s="2" t="s">
        <v>35</v>
      </c>
      <c r="L10267">
        <v>0.13</v>
      </c>
      <c r="M10267">
        <v>89057</v>
      </c>
      <c r="N10267">
        <v>0</v>
      </c>
      <c r="O10267" s="2" t="s">
        <v>1332</v>
      </c>
      <c r="P10267" s="2" t="s">
        <v>347</v>
      </c>
      <c r="Q10267" s="2" t="s">
        <v>537</v>
      </c>
      <c r="R10267">
        <v>0</v>
      </c>
      <c r="S10267">
        <v>2</v>
      </c>
      <c r="T10267" s="2" t="s">
        <v>29</v>
      </c>
      <c r="U10267" s="2" t="s">
        <v>10967</v>
      </c>
    </row>
    <row r="10268" spans="1:21">
      <c r="A10268">
        <v>63</v>
      </c>
      <c r="B10268" s="2" t="s">
        <v>20</v>
      </c>
      <c r="C10268" s="2" t="s">
        <v>31</v>
      </c>
      <c r="D10268" s="2" t="s">
        <v>69</v>
      </c>
      <c r="E10268">
        <v>34325</v>
      </c>
      <c r="F10268">
        <v>652</v>
      </c>
      <c r="G10268">
        <v>10183</v>
      </c>
      <c r="H10268" s="2" t="s">
        <v>43</v>
      </c>
      <c r="I10268" s="2" t="s">
        <v>34</v>
      </c>
      <c r="J10268">
        <v>19</v>
      </c>
      <c r="K10268" s="2" t="s">
        <v>48</v>
      </c>
      <c r="L10268">
        <v>0.31</v>
      </c>
      <c r="M10268">
        <v>103318</v>
      </c>
      <c r="N10268">
        <v>4</v>
      </c>
      <c r="O10268" s="2" t="s">
        <v>8253</v>
      </c>
      <c r="P10268" s="2" t="s">
        <v>352</v>
      </c>
      <c r="Q10268" s="2" t="s">
        <v>185</v>
      </c>
      <c r="R10268">
        <v>2</v>
      </c>
      <c r="S10268">
        <v>0</v>
      </c>
      <c r="T10268" s="2" t="s">
        <v>29</v>
      </c>
      <c r="U10268" s="2" t="s">
        <v>10969</v>
      </c>
    </row>
    <row r="10269" spans="1:21">
      <c r="A10269">
        <v>57</v>
      </c>
      <c r="B10269" s="2" t="s">
        <v>30</v>
      </c>
      <c r="C10269" s="2" t="s">
        <v>82</v>
      </c>
      <c r="D10269" s="2" t="s">
        <v>32</v>
      </c>
      <c r="E10269">
        <v>108660</v>
      </c>
      <c r="F10269">
        <v>623</v>
      </c>
      <c r="G10269">
        <v>33632</v>
      </c>
      <c r="H10269" s="2" t="s">
        <v>47</v>
      </c>
      <c r="I10269" s="2" t="s">
        <v>34</v>
      </c>
      <c r="J10269">
        <v>12</v>
      </c>
      <c r="K10269" s="2" t="s">
        <v>59</v>
      </c>
      <c r="L10269">
        <v>0.15</v>
      </c>
      <c r="M10269">
        <v>113997</v>
      </c>
      <c r="N10269">
        <v>3</v>
      </c>
      <c r="O10269" s="2" t="s">
        <v>3353</v>
      </c>
      <c r="P10269" s="2" t="s">
        <v>45</v>
      </c>
      <c r="Q10269" s="2" t="s">
        <v>409</v>
      </c>
      <c r="R10269">
        <v>2</v>
      </c>
      <c r="S10269">
        <v>0</v>
      </c>
      <c r="T10269" s="2" t="s">
        <v>81</v>
      </c>
      <c r="U10269" s="2" t="s">
        <v>10969</v>
      </c>
    </row>
    <row r="10270" spans="1:21">
      <c r="A10270">
        <v>21</v>
      </c>
      <c r="B10270" s="2" t="s">
        <v>40</v>
      </c>
      <c r="C10270" s="2" t="s">
        <v>82</v>
      </c>
      <c r="D10270" s="2" t="s">
        <v>32</v>
      </c>
      <c r="E10270">
        <v>114207</v>
      </c>
      <c r="F10270">
        <v>749</v>
      </c>
      <c r="G10270">
        <v>27450.01</v>
      </c>
      <c r="H10270" s="2" t="s">
        <v>23</v>
      </c>
      <c r="I10270" s="2" t="s">
        <v>34</v>
      </c>
      <c r="J10270">
        <v>11</v>
      </c>
      <c r="K10270" s="2" t="s">
        <v>48</v>
      </c>
      <c r="L10270">
        <v>0.46</v>
      </c>
      <c r="M10270">
        <v>261382</v>
      </c>
      <c r="N10270">
        <v>1</v>
      </c>
      <c r="O10270" s="2" t="s">
        <v>1248</v>
      </c>
      <c r="P10270" s="2" t="s">
        <v>53</v>
      </c>
      <c r="Q10270" s="2" t="s">
        <v>189</v>
      </c>
      <c r="R10270">
        <v>0</v>
      </c>
      <c r="S10270">
        <v>2</v>
      </c>
      <c r="T10270" s="2" t="s">
        <v>39</v>
      </c>
      <c r="U10270" s="2" t="s">
        <v>10969</v>
      </c>
    </row>
    <row r="10271" spans="1:21">
      <c r="A10271">
        <v>63</v>
      </c>
      <c r="B10271" s="2" t="s">
        <v>40</v>
      </c>
      <c r="C10271" s="2" t="s">
        <v>21</v>
      </c>
      <c r="D10271" s="2" t="s">
        <v>22</v>
      </c>
      <c r="E10271">
        <v>97331</v>
      </c>
      <c r="F10271">
        <v>775</v>
      </c>
      <c r="G10271">
        <v>37831</v>
      </c>
      <c r="H10271" s="2" t="s">
        <v>33</v>
      </c>
      <c r="I10271" s="2" t="s">
        <v>24</v>
      </c>
      <c r="J10271">
        <v>19</v>
      </c>
      <c r="K10271" s="2" t="s">
        <v>35</v>
      </c>
      <c r="L10271">
        <v>0.21</v>
      </c>
      <c r="M10271">
        <v>63902</v>
      </c>
      <c r="N10271">
        <v>4</v>
      </c>
      <c r="O10271" s="2" t="s">
        <v>7029</v>
      </c>
      <c r="P10271" s="2" t="s">
        <v>169</v>
      </c>
      <c r="Q10271" s="2" t="s">
        <v>57</v>
      </c>
      <c r="R10271">
        <v>4</v>
      </c>
      <c r="S10271">
        <v>1</v>
      </c>
      <c r="T10271" s="2" t="s">
        <v>29</v>
      </c>
      <c r="U10271" s="2" t="s">
        <v>10966</v>
      </c>
    </row>
    <row r="10272" spans="1:21">
      <c r="A10272">
        <v>59</v>
      </c>
      <c r="B10272" s="2" t="s">
        <v>40</v>
      </c>
      <c r="C10272" s="2" t="s">
        <v>82</v>
      </c>
      <c r="D10272" s="2" t="s">
        <v>22</v>
      </c>
      <c r="E10272">
        <v>69933.399999999994</v>
      </c>
      <c r="F10272">
        <v>708</v>
      </c>
      <c r="G10272">
        <v>42983</v>
      </c>
      <c r="H10272" s="2" t="s">
        <v>23</v>
      </c>
      <c r="I10272" s="2" t="s">
        <v>58</v>
      </c>
      <c r="J10272">
        <v>16</v>
      </c>
      <c r="K10272" s="2" t="s">
        <v>25</v>
      </c>
      <c r="L10272">
        <v>0.45</v>
      </c>
      <c r="M10272">
        <v>212782</v>
      </c>
      <c r="N10272">
        <v>4</v>
      </c>
      <c r="O10272" s="2" t="s">
        <v>8254</v>
      </c>
      <c r="P10272" s="2" t="s">
        <v>90</v>
      </c>
      <c r="Q10272" s="2" t="s">
        <v>656</v>
      </c>
      <c r="R10272">
        <v>4</v>
      </c>
      <c r="S10272">
        <v>0</v>
      </c>
      <c r="T10272" s="2" t="s">
        <v>29</v>
      </c>
      <c r="U10272" s="2" t="s">
        <v>10966</v>
      </c>
    </row>
    <row r="10273" spans="1:21">
      <c r="A10273">
        <v>60</v>
      </c>
      <c r="B10273" s="2" t="s">
        <v>40</v>
      </c>
      <c r="C10273" s="2" t="s">
        <v>21</v>
      </c>
      <c r="D10273" s="2" t="s">
        <v>32</v>
      </c>
      <c r="E10273">
        <v>76126</v>
      </c>
      <c r="F10273">
        <v>659</v>
      </c>
      <c r="G10273">
        <v>16740</v>
      </c>
      <c r="H10273" s="2" t="s">
        <v>33</v>
      </c>
      <c r="I10273" s="2" t="s">
        <v>24</v>
      </c>
      <c r="J10273">
        <v>13</v>
      </c>
      <c r="K10273" s="2" t="s">
        <v>35</v>
      </c>
      <c r="L10273">
        <v>0.49</v>
      </c>
      <c r="M10273">
        <v>159741.5</v>
      </c>
      <c r="N10273">
        <v>3</v>
      </c>
      <c r="O10273" s="2" t="s">
        <v>1167</v>
      </c>
      <c r="P10273" s="2" t="s">
        <v>37</v>
      </c>
      <c r="Q10273" s="2" t="s">
        <v>38</v>
      </c>
      <c r="R10273">
        <v>2</v>
      </c>
      <c r="S10273">
        <v>0</v>
      </c>
      <c r="T10273" s="2" t="s">
        <v>39</v>
      </c>
      <c r="U10273" s="2" t="s">
        <v>10966</v>
      </c>
    </row>
    <row r="10274" spans="1:21">
      <c r="A10274">
        <v>58</v>
      </c>
      <c r="B10274" s="2" t="s">
        <v>20</v>
      </c>
      <c r="C10274" s="2" t="s">
        <v>31</v>
      </c>
      <c r="D10274" s="2" t="s">
        <v>22</v>
      </c>
      <c r="E10274">
        <v>46918</v>
      </c>
      <c r="F10274">
        <v>699</v>
      </c>
      <c r="G10274">
        <v>19587</v>
      </c>
      <c r="H10274" s="2" t="s">
        <v>33</v>
      </c>
      <c r="I10274" s="2" t="s">
        <v>58</v>
      </c>
      <c r="J10274">
        <v>9</v>
      </c>
      <c r="K10274" s="2" t="s">
        <v>59</v>
      </c>
      <c r="L10274">
        <v>0.4</v>
      </c>
      <c r="M10274">
        <v>66361</v>
      </c>
      <c r="N10274">
        <v>2</v>
      </c>
      <c r="O10274" s="2" t="s">
        <v>5557</v>
      </c>
      <c r="P10274" s="2" t="s">
        <v>53</v>
      </c>
      <c r="Q10274" s="2" t="s">
        <v>361</v>
      </c>
      <c r="R10274">
        <v>3</v>
      </c>
      <c r="S10274">
        <v>0</v>
      </c>
      <c r="T10274" s="2" t="s">
        <v>29</v>
      </c>
      <c r="U10274" s="2" t="s">
        <v>10969</v>
      </c>
    </row>
    <row r="10275" spans="1:21">
      <c r="A10275">
        <v>35</v>
      </c>
      <c r="B10275" s="2" t="s">
        <v>20</v>
      </c>
      <c r="C10275" s="2" t="s">
        <v>21</v>
      </c>
      <c r="D10275" s="2" t="s">
        <v>69</v>
      </c>
      <c r="E10275">
        <v>66515</v>
      </c>
      <c r="F10275">
        <v>786</v>
      </c>
      <c r="G10275">
        <v>33821</v>
      </c>
      <c r="H10275" s="2" t="s">
        <v>33</v>
      </c>
      <c r="I10275" s="2" t="s">
        <v>24</v>
      </c>
      <c r="J10275">
        <v>15</v>
      </c>
      <c r="K10275" s="2" t="s">
        <v>25</v>
      </c>
      <c r="L10275">
        <v>0.41</v>
      </c>
      <c r="M10275">
        <v>134023</v>
      </c>
      <c r="N10275">
        <v>3</v>
      </c>
      <c r="O10275" s="2" t="s">
        <v>8255</v>
      </c>
      <c r="P10275" s="2" t="s">
        <v>308</v>
      </c>
      <c r="Q10275" s="2" t="s">
        <v>691</v>
      </c>
      <c r="R10275">
        <v>0</v>
      </c>
      <c r="S10275">
        <v>2</v>
      </c>
      <c r="T10275" s="2" t="s">
        <v>29</v>
      </c>
      <c r="U10275" s="2" t="s">
        <v>10967</v>
      </c>
    </row>
    <row r="10276" spans="1:21">
      <c r="A10276">
        <v>53</v>
      </c>
      <c r="B10276" s="2" t="s">
        <v>30</v>
      </c>
      <c r="C10276" s="2" t="s">
        <v>21</v>
      </c>
      <c r="D10276" s="2" t="s">
        <v>69</v>
      </c>
      <c r="E10276">
        <v>38946</v>
      </c>
      <c r="F10276">
        <v>629</v>
      </c>
      <c r="G10276">
        <v>32073</v>
      </c>
      <c r="H10276" s="2" t="s">
        <v>43</v>
      </c>
      <c r="I10276" s="2" t="s">
        <v>58</v>
      </c>
      <c r="J10276">
        <v>9</v>
      </c>
      <c r="K10276" s="2" t="s">
        <v>35</v>
      </c>
      <c r="L10276">
        <v>0.26</v>
      </c>
      <c r="M10276">
        <v>159741.5</v>
      </c>
      <c r="N10276">
        <v>0</v>
      </c>
      <c r="O10276" s="2" t="s">
        <v>2157</v>
      </c>
      <c r="P10276" s="2" t="s">
        <v>116</v>
      </c>
      <c r="Q10276" s="2" t="s">
        <v>714</v>
      </c>
      <c r="R10276">
        <v>2</v>
      </c>
      <c r="S10276">
        <v>0</v>
      </c>
      <c r="T10276" s="2" t="s">
        <v>39</v>
      </c>
      <c r="U10276" s="2" t="s">
        <v>10966</v>
      </c>
    </row>
    <row r="10277" spans="1:21">
      <c r="A10277">
        <v>50</v>
      </c>
      <c r="B10277" s="2" t="s">
        <v>40</v>
      </c>
      <c r="C10277" s="2" t="s">
        <v>31</v>
      </c>
      <c r="D10277" s="2" t="s">
        <v>69</v>
      </c>
      <c r="E10277">
        <v>27894</v>
      </c>
      <c r="F10277">
        <v>634</v>
      </c>
      <c r="G10277">
        <v>43839</v>
      </c>
      <c r="H10277" s="2" t="s">
        <v>47</v>
      </c>
      <c r="I10277" s="2" t="s">
        <v>58</v>
      </c>
      <c r="J10277">
        <v>3</v>
      </c>
      <c r="K10277" s="2" t="s">
        <v>35</v>
      </c>
      <c r="L10277">
        <v>0.35</v>
      </c>
      <c r="M10277">
        <v>299439</v>
      </c>
      <c r="N10277">
        <v>1</v>
      </c>
      <c r="O10277" s="2" t="s">
        <v>1836</v>
      </c>
      <c r="P10277" s="2" t="s">
        <v>90</v>
      </c>
      <c r="Q10277" s="2" t="s">
        <v>246</v>
      </c>
      <c r="R10277">
        <v>3</v>
      </c>
      <c r="S10277">
        <v>2</v>
      </c>
      <c r="T10277" s="2" t="s">
        <v>29</v>
      </c>
      <c r="U10277" s="2" t="s">
        <v>10966</v>
      </c>
    </row>
    <row r="10278" spans="1:21">
      <c r="A10278">
        <v>47</v>
      </c>
      <c r="B10278" s="2" t="s">
        <v>40</v>
      </c>
      <c r="C10278" s="2" t="s">
        <v>41</v>
      </c>
      <c r="D10278" s="2" t="s">
        <v>42</v>
      </c>
      <c r="E10278">
        <v>69933.399999999994</v>
      </c>
      <c r="F10278">
        <v>741</v>
      </c>
      <c r="G10278">
        <v>28393</v>
      </c>
      <c r="H10278" s="2" t="s">
        <v>33</v>
      </c>
      <c r="I10278" s="2" t="s">
        <v>58</v>
      </c>
      <c r="J10278">
        <v>2</v>
      </c>
      <c r="K10278" s="2" t="s">
        <v>59</v>
      </c>
      <c r="L10278">
        <v>0.59</v>
      </c>
      <c r="M10278">
        <v>288469</v>
      </c>
      <c r="N10278">
        <v>1</v>
      </c>
      <c r="O10278" s="2" t="s">
        <v>8256</v>
      </c>
      <c r="P10278" s="2" t="s">
        <v>234</v>
      </c>
      <c r="Q10278" s="2" t="s">
        <v>632</v>
      </c>
      <c r="R10278">
        <v>0</v>
      </c>
      <c r="S10278">
        <v>1</v>
      </c>
      <c r="T10278" s="2" t="s">
        <v>29</v>
      </c>
      <c r="U10278" s="2" t="s">
        <v>10967</v>
      </c>
    </row>
    <row r="10279" spans="1:21">
      <c r="A10279">
        <v>37</v>
      </c>
      <c r="B10279" s="2" t="s">
        <v>20</v>
      </c>
      <c r="C10279" s="2" t="s">
        <v>31</v>
      </c>
      <c r="D10279" s="2" t="s">
        <v>42</v>
      </c>
      <c r="E10279">
        <v>81404</v>
      </c>
      <c r="F10279">
        <v>754</v>
      </c>
      <c r="G10279">
        <v>41446</v>
      </c>
      <c r="H10279" s="2" t="s">
        <v>43</v>
      </c>
      <c r="I10279" s="2" t="s">
        <v>24</v>
      </c>
      <c r="J10279">
        <v>7</v>
      </c>
      <c r="K10279" s="2" t="s">
        <v>48</v>
      </c>
      <c r="L10279">
        <v>0.56000000000000005</v>
      </c>
      <c r="M10279">
        <v>151844</v>
      </c>
      <c r="N10279">
        <v>0</v>
      </c>
      <c r="O10279" s="2" t="s">
        <v>8172</v>
      </c>
      <c r="P10279" s="2" t="s">
        <v>250</v>
      </c>
      <c r="Q10279" s="2" t="s">
        <v>189</v>
      </c>
      <c r="R10279">
        <v>2</v>
      </c>
      <c r="S10279">
        <v>2</v>
      </c>
      <c r="T10279" s="2" t="s">
        <v>29</v>
      </c>
      <c r="U10279" s="2" t="s">
        <v>10966</v>
      </c>
    </row>
    <row r="10280" spans="1:21">
      <c r="A10280">
        <v>26</v>
      </c>
      <c r="B10280" s="2" t="s">
        <v>40</v>
      </c>
      <c r="C10280" s="2" t="s">
        <v>82</v>
      </c>
      <c r="D10280" s="2" t="s">
        <v>42</v>
      </c>
      <c r="E10280">
        <v>60327</v>
      </c>
      <c r="F10280">
        <v>721</v>
      </c>
      <c r="G10280">
        <v>5173</v>
      </c>
      <c r="H10280" s="2" t="s">
        <v>43</v>
      </c>
      <c r="I10280" s="2" t="s">
        <v>34</v>
      </c>
      <c r="J10280">
        <v>3</v>
      </c>
      <c r="K10280" s="2" t="s">
        <v>25</v>
      </c>
      <c r="L10280">
        <v>0.2</v>
      </c>
      <c r="M10280">
        <v>131651</v>
      </c>
      <c r="N10280">
        <v>2</v>
      </c>
      <c r="O10280" s="2" t="s">
        <v>677</v>
      </c>
      <c r="P10280" s="2" t="s">
        <v>93</v>
      </c>
      <c r="Q10280" s="2" t="s">
        <v>198</v>
      </c>
      <c r="R10280">
        <v>2</v>
      </c>
      <c r="S10280">
        <v>0</v>
      </c>
      <c r="T10280" s="2" t="s">
        <v>81</v>
      </c>
      <c r="U10280" s="2" t="s">
        <v>10966</v>
      </c>
    </row>
    <row r="10281" spans="1:21">
      <c r="A10281">
        <v>41</v>
      </c>
      <c r="B10281" s="2" t="s">
        <v>30</v>
      </c>
      <c r="C10281" s="2" t="s">
        <v>21</v>
      </c>
      <c r="D10281" s="2" t="s">
        <v>69</v>
      </c>
      <c r="E10281">
        <v>61435</v>
      </c>
      <c r="F10281">
        <v>764</v>
      </c>
      <c r="G10281">
        <v>47365</v>
      </c>
      <c r="H10281" s="2" t="s">
        <v>47</v>
      </c>
      <c r="I10281" s="2" t="s">
        <v>24</v>
      </c>
      <c r="J10281">
        <v>4</v>
      </c>
      <c r="K10281" s="2" t="s">
        <v>59</v>
      </c>
      <c r="L10281">
        <v>0.26</v>
      </c>
      <c r="M10281">
        <v>262395</v>
      </c>
      <c r="N10281">
        <v>4</v>
      </c>
      <c r="O10281" s="2" t="s">
        <v>8257</v>
      </c>
      <c r="P10281" s="2" t="s">
        <v>79</v>
      </c>
      <c r="Q10281" s="2" t="s">
        <v>183</v>
      </c>
      <c r="R10281">
        <v>1</v>
      </c>
      <c r="S10281">
        <v>2</v>
      </c>
      <c r="T10281" s="2" t="s">
        <v>29</v>
      </c>
      <c r="U10281" s="2" t="s">
        <v>10967</v>
      </c>
    </row>
    <row r="10282" spans="1:21">
      <c r="A10282">
        <v>55</v>
      </c>
      <c r="B10282" s="2" t="s">
        <v>30</v>
      </c>
      <c r="C10282" s="2" t="s">
        <v>82</v>
      </c>
      <c r="D10282" s="2" t="s">
        <v>69</v>
      </c>
      <c r="E10282">
        <v>29765</v>
      </c>
      <c r="F10282">
        <v>688</v>
      </c>
      <c r="G10282">
        <v>7821</v>
      </c>
      <c r="H10282" s="2" t="s">
        <v>47</v>
      </c>
      <c r="I10282" s="2" t="s">
        <v>34</v>
      </c>
      <c r="J10282">
        <v>19</v>
      </c>
      <c r="K10282" s="2" t="s">
        <v>59</v>
      </c>
      <c r="L10282">
        <v>0.56000000000000005</v>
      </c>
      <c r="M10282">
        <v>160205</v>
      </c>
      <c r="N10282">
        <v>3</v>
      </c>
      <c r="O10282" s="2" t="s">
        <v>123</v>
      </c>
      <c r="P10282" s="2" t="s">
        <v>50</v>
      </c>
      <c r="Q10282" s="2" t="s">
        <v>816</v>
      </c>
      <c r="R10282">
        <v>1</v>
      </c>
      <c r="S10282">
        <v>2</v>
      </c>
      <c r="T10282" s="2" t="s">
        <v>29</v>
      </c>
      <c r="U10282" s="2" t="s">
        <v>10969</v>
      </c>
    </row>
    <row r="10283" spans="1:21">
      <c r="A10283">
        <v>22</v>
      </c>
      <c r="B10283" s="2" t="s">
        <v>20</v>
      </c>
      <c r="C10283" s="2" t="s">
        <v>41</v>
      </c>
      <c r="D10283" s="2" t="s">
        <v>22</v>
      </c>
      <c r="E10283">
        <v>31804</v>
      </c>
      <c r="F10283">
        <v>647</v>
      </c>
      <c r="G10283">
        <v>35296</v>
      </c>
      <c r="H10283" s="2" t="s">
        <v>47</v>
      </c>
      <c r="I10283" s="2" t="s">
        <v>34</v>
      </c>
      <c r="J10283">
        <v>18</v>
      </c>
      <c r="K10283" s="2" t="s">
        <v>59</v>
      </c>
      <c r="L10283">
        <v>0.13</v>
      </c>
      <c r="M10283">
        <v>293452</v>
      </c>
      <c r="N10283">
        <v>2</v>
      </c>
      <c r="O10283" s="2" t="s">
        <v>7977</v>
      </c>
      <c r="P10283" s="2" t="s">
        <v>101</v>
      </c>
      <c r="Q10283" s="2" t="s">
        <v>954</v>
      </c>
      <c r="R10283">
        <v>4</v>
      </c>
      <c r="S10283">
        <v>2</v>
      </c>
      <c r="T10283" s="2" t="s">
        <v>39</v>
      </c>
      <c r="U10283" s="2" t="s">
        <v>10969</v>
      </c>
    </row>
    <row r="10284" spans="1:21">
      <c r="A10284">
        <v>59</v>
      </c>
      <c r="B10284" s="2" t="s">
        <v>30</v>
      </c>
      <c r="C10284" s="2" t="s">
        <v>21</v>
      </c>
      <c r="D10284" s="2" t="s">
        <v>22</v>
      </c>
      <c r="E10284">
        <v>95653</v>
      </c>
      <c r="F10284">
        <v>647</v>
      </c>
      <c r="G10284">
        <v>47580</v>
      </c>
      <c r="H10284" s="2" t="s">
        <v>33</v>
      </c>
      <c r="I10284" s="2" t="s">
        <v>24</v>
      </c>
      <c r="J10284">
        <v>3</v>
      </c>
      <c r="K10284" s="2" t="s">
        <v>25</v>
      </c>
      <c r="L10284">
        <v>0.13</v>
      </c>
      <c r="M10284">
        <v>226984</v>
      </c>
      <c r="N10284">
        <v>3</v>
      </c>
      <c r="O10284" s="2" t="s">
        <v>8258</v>
      </c>
      <c r="P10284" s="2" t="s">
        <v>111</v>
      </c>
      <c r="Q10284" s="2" t="s">
        <v>442</v>
      </c>
      <c r="R10284">
        <v>2</v>
      </c>
      <c r="S10284">
        <v>2</v>
      </c>
      <c r="T10284" s="2" t="s">
        <v>81</v>
      </c>
      <c r="U10284" s="2" t="s">
        <v>10966</v>
      </c>
    </row>
    <row r="10285" spans="1:21">
      <c r="A10285">
        <v>38</v>
      </c>
      <c r="B10285" s="2" t="s">
        <v>20</v>
      </c>
      <c r="C10285" s="2" t="s">
        <v>82</v>
      </c>
      <c r="D10285" s="2" t="s">
        <v>42</v>
      </c>
      <c r="E10285">
        <v>74888</v>
      </c>
      <c r="F10285">
        <v>791</v>
      </c>
      <c r="G10285">
        <v>27450.01</v>
      </c>
      <c r="H10285" s="2" t="s">
        <v>23</v>
      </c>
      <c r="I10285" s="2" t="s">
        <v>24</v>
      </c>
      <c r="J10285">
        <v>6</v>
      </c>
      <c r="K10285" s="2" t="s">
        <v>25</v>
      </c>
      <c r="L10285">
        <v>0.45</v>
      </c>
      <c r="M10285">
        <v>71960</v>
      </c>
      <c r="N10285">
        <v>0</v>
      </c>
      <c r="O10285" s="2" t="s">
        <v>4807</v>
      </c>
      <c r="P10285" s="2" t="s">
        <v>137</v>
      </c>
      <c r="Q10285" s="2" t="s">
        <v>1019</v>
      </c>
      <c r="R10285">
        <v>0</v>
      </c>
      <c r="S10285">
        <v>1</v>
      </c>
      <c r="T10285" s="2" t="s">
        <v>39</v>
      </c>
      <c r="U10285" s="2" t="s">
        <v>10966</v>
      </c>
    </row>
    <row r="10286" spans="1:21">
      <c r="A10286">
        <v>20</v>
      </c>
      <c r="B10286" s="2" t="s">
        <v>20</v>
      </c>
      <c r="C10286" s="2" t="s">
        <v>31</v>
      </c>
      <c r="D10286" s="2" t="s">
        <v>42</v>
      </c>
      <c r="E10286">
        <v>103008</v>
      </c>
      <c r="F10286">
        <v>781</v>
      </c>
      <c r="G10286">
        <v>32513</v>
      </c>
      <c r="H10286" s="2" t="s">
        <v>23</v>
      </c>
      <c r="I10286" s="2" t="s">
        <v>58</v>
      </c>
      <c r="J10286">
        <v>6</v>
      </c>
      <c r="K10286" s="2" t="s">
        <v>25</v>
      </c>
      <c r="L10286">
        <v>0.1</v>
      </c>
      <c r="M10286">
        <v>159741.5</v>
      </c>
      <c r="N10286">
        <v>2</v>
      </c>
      <c r="O10286" s="2" t="s">
        <v>8259</v>
      </c>
      <c r="P10286" s="2" t="s">
        <v>193</v>
      </c>
      <c r="Q10286" s="2" t="s">
        <v>1245</v>
      </c>
      <c r="R10286">
        <v>3</v>
      </c>
      <c r="S10286">
        <v>0</v>
      </c>
      <c r="T10286" s="2" t="s">
        <v>29</v>
      </c>
      <c r="U10286" s="2" t="s">
        <v>10966</v>
      </c>
    </row>
    <row r="10287" spans="1:21">
      <c r="A10287">
        <v>30</v>
      </c>
      <c r="B10287" s="2" t="s">
        <v>40</v>
      </c>
      <c r="C10287" s="2" t="s">
        <v>21</v>
      </c>
      <c r="D10287" s="2" t="s">
        <v>42</v>
      </c>
      <c r="E10287">
        <v>81439</v>
      </c>
      <c r="F10287">
        <v>785</v>
      </c>
      <c r="G10287">
        <v>27450.01</v>
      </c>
      <c r="H10287" s="2" t="s">
        <v>23</v>
      </c>
      <c r="I10287" s="2" t="s">
        <v>58</v>
      </c>
      <c r="J10287">
        <v>7</v>
      </c>
      <c r="K10287" s="2" t="s">
        <v>48</v>
      </c>
      <c r="L10287">
        <v>0.16</v>
      </c>
      <c r="M10287">
        <v>72758</v>
      </c>
      <c r="N10287">
        <v>2</v>
      </c>
      <c r="O10287" s="2" t="s">
        <v>8260</v>
      </c>
      <c r="P10287" s="2" t="s">
        <v>129</v>
      </c>
      <c r="Q10287" s="2" t="s">
        <v>528</v>
      </c>
      <c r="R10287">
        <v>0</v>
      </c>
      <c r="S10287">
        <v>2</v>
      </c>
      <c r="T10287" s="2" t="s">
        <v>81</v>
      </c>
      <c r="U10287" s="2" t="s">
        <v>10966</v>
      </c>
    </row>
    <row r="10288" spans="1:21">
      <c r="A10288">
        <v>35</v>
      </c>
      <c r="B10288" s="2" t="s">
        <v>30</v>
      </c>
      <c r="C10288" s="2" t="s">
        <v>41</v>
      </c>
      <c r="D10288" s="2" t="s">
        <v>69</v>
      </c>
      <c r="E10288">
        <v>48340</v>
      </c>
      <c r="F10288">
        <v>757</v>
      </c>
      <c r="G10288">
        <v>13858</v>
      </c>
      <c r="H10288" s="2" t="s">
        <v>33</v>
      </c>
      <c r="I10288" s="2" t="s">
        <v>24</v>
      </c>
      <c r="J10288">
        <v>14</v>
      </c>
      <c r="K10288" s="2" t="s">
        <v>48</v>
      </c>
      <c r="L10288">
        <v>0.19</v>
      </c>
      <c r="M10288">
        <v>280441</v>
      </c>
      <c r="N10288">
        <v>3</v>
      </c>
      <c r="O10288" s="2" t="s">
        <v>3476</v>
      </c>
      <c r="P10288" s="2" t="s">
        <v>286</v>
      </c>
      <c r="Q10288" s="2" t="s">
        <v>442</v>
      </c>
      <c r="R10288">
        <v>0</v>
      </c>
      <c r="S10288">
        <v>1</v>
      </c>
      <c r="T10288" s="2" t="s">
        <v>39</v>
      </c>
      <c r="U10288" s="2" t="s">
        <v>10969</v>
      </c>
    </row>
    <row r="10289" spans="1:21">
      <c r="A10289">
        <v>54</v>
      </c>
      <c r="B10289" s="2" t="s">
        <v>40</v>
      </c>
      <c r="C10289" s="2" t="s">
        <v>31</v>
      </c>
      <c r="D10289" s="2" t="s">
        <v>42</v>
      </c>
      <c r="E10289">
        <v>102910</v>
      </c>
      <c r="F10289">
        <v>678</v>
      </c>
      <c r="G10289">
        <v>23398</v>
      </c>
      <c r="H10289" s="2" t="s">
        <v>47</v>
      </c>
      <c r="I10289" s="2" t="s">
        <v>58</v>
      </c>
      <c r="J10289">
        <v>10</v>
      </c>
      <c r="K10289" s="2" t="s">
        <v>48</v>
      </c>
      <c r="L10289">
        <v>0.52</v>
      </c>
      <c r="M10289">
        <v>211305</v>
      </c>
      <c r="N10289">
        <v>3</v>
      </c>
      <c r="O10289" s="2" t="s">
        <v>8261</v>
      </c>
      <c r="P10289" s="2" t="s">
        <v>144</v>
      </c>
      <c r="Q10289" s="2" t="s">
        <v>723</v>
      </c>
      <c r="R10289">
        <v>0</v>
      </c>
      <c r="S10289">
        <v>0</v>
      </c>
      <c r="T10289" s="2" t="s">
        <v>39</v>
      </c>
      <c r="U10289" s="2" t="s">
        <v>10969</v>
      </c>
    </row>
    <row r="10290" spans="1:21">
      <c r="A10290">
        <v>29</v>
      </c>
      <c r="B10290" s="2" t="s">
        <v>30</v>
      </c>
      <c r="C10290" s="2" t="s">
        <v>31</v>
      </c>
      <c r="D10290" s="2" t="s">
        <v>22</v>
      </c>
      <c r="E10290">
        <v>110642</v>
      </c>
      <c r="F10290">
        <v>703</v>
      </c>
      <c r="G10290">
        <v>44396</v>
      </c>
      <c r="H10290" s="2" t="s">
        <v>33</v>
      </c>
      <c r="I10290" s="2" t="s">
        <v>34</v>
      </c>
      <c r="J10290">
        <v>19</v>
      </c>
      <c r="K10290" s="2" t="s">
        <v>35</v>
      </c>
      <c r="L10290">
        <v>0.4</v>
      </c>
      <c r="M10290">
        <v>159741.5</v>
      </c>
      <c r="N10290">
        <v>3</v>
      </c>
      <c r="O10290" s="2" t="s">
        <v>459</v>
      </c>
      <c r="P10290" s="2" t="s">
        <v>101</v>
      </c>
      <c r="Q10290" s="2" t="s">
        <v>755</v>
      </c>
      <c r="R10290">
        <v>4</v>
      </c>
      <c r="S10290">
        <v>1</v>
      </c>
      <c r="T10290" s="2" t="s">
        <v>39</v>
      </c>
      <c r="U10290" s="2" t="s">
        <v>10966</v>
      </c>
    </row>
    <row r="10291" spans="1:21">
      <c r="A10291">
        <v>21</v>
      </c>
      <c r="B10291" s="2" t="s">
        <v>40</v>
      </c>
      <c r="C10291" s="2" t="s">
        <v>82</v>
      </c>
      <c r="D10291" s="2" t="s">
        <v>69</v>
      </c>
      <c r="E10291">
        <v>36192</v>
      </c>
      <c r="F10291">
        <v>791</v>
      </c>
      <c r="G10291">
        <v>30547</v>
      </c>
      <c r="H10291" s="2" t="s">
        <v>33</v>
      </c>
      <c r="I10291" s="2" t="s">
        <v>24</v>
      </c>
      <c r="J10291">
        <v>4</v>
      </c>
      <c r="K10291" s="2" t="s">
        <v>48</v>
      </c>
      <c r="L10291">
        <v>0.44</v>
      </c>
      <c r="M10291">
        <v>175263</v>
      </c>
      <c r="N10291">
        <v>1</v>
      </c>
      <c r="O10291" s="2" t="s">
        <v>8262</v>
      </c>
      <c r="P10291" s="2" t="s">
        <v>289</v>
      </c>
      <c r="Q10291" s="2" t="s">
        <v>135</v>
      </c>
      <c r="R10291">
        <v>0</v>
      </c>
      <c r="S10291">
        <v>1</v>
      </c>
      <c r="T10291" s="2" t="s">
        <v>29</v>
      </c>
      <c r="U10291" s="2" t="s">
        <v>10967</v>
      </c>
    </row>
    <row r="10292" spans="1:21">
      <c r="A10292">
        <v>43</v>
      </c>
      <c r="B10292" s="2" t="s">
        <v>40</v>
      </c>
      <c r="C10292" s="2" t="s">
        <v>31</v>
      </c>
      <c r="D10292" s="2" t="s">
        <v>22</v>
      </c>
      <c r="E10292">
        <v>99030</v>
      </c>
      <c r="F10292">
        <v>712</v>
      </c>
      <c r="G10292">
        <v>42136</v>
      </c>
      <c r="H10292" s="2" t="s">
        <v>43</v>
      </c>
      <c r="I10292" s="2" t="s">
        <v>58</v>
      </c>
      <c r="J10292">
        <v>4</v>
      </c>
      <c r="K10292" s="2" t="s">
        <v>48</v>
      </c>
      <c r="L10292">
        <v>0.28999999999999998</v>
      </c>
      <c r="M10292">
        <v>61686</v>
      </c>
      <c r="N10292">
        <v>2</v>
      </c>
      <c r="O10292" s="2" t="s">
        <v>1302</v>
      </c>
      <c r="P10292" s="2" t="s">
        <v>169</v>
      </c>
      <c r="Q10292" s="2" t="s">
        <v>550</v>
      </c>
      <c r="R10292">
        <v>0</v>
      </c>
      <c r="S10292">
        <v>2</v>
      </c>
      <c r="T10292" s="2" t="s">
        <v>29</v>
      </c>
      <c r="U10292" s="2" t="s">
        <v>10967</v>
      </c>
    </row>
    <row r="10293" spans="1:21">
      <c r="A10293">
        <v>64</v>
      </c>
      <c r="B10293" s="2" t="s">
        <v>30</v>
      </c>
      <c r="C10293" s="2" t="s">
        <v>21</v>
      </c>
      <c r="D10293" s="2" t="s">
        <v>69</v>
      </c>
      <c r="E10293">
        <v>80167</v>
      </c>
      <c r="F10293">
        <v>657</v>
      </c>
      <c r="G10293">
        <v>27450.01</v>
      </c>
      <c r="H10293" s="2" t="s">
        <v>43</v>
      </c>
      <c r="I10293" s="2" t="s">
        <v>58</v>
      </c>
      <c r="J10293">
        <v>9</v>
      </c>
      <c r="K10293" s="2" t="s">
        <v>59</v>
      </c>
      <c r="L10293">
        <v>0.57999999999999996</v>
      </c>
      <c r="M10293">
        <v>159741.5</v>
      </c>
      <c r="N10293">
        <v>4</v>
      </c>
      <c r="O10293" s="2" t="s">
        <v>8263</v>
      </c>
      <c r="P10293" s="2" t="s">
        <v>308</v>
      </c>
      <c r="Q10293" s="2" t="s">
        <v>649</v>
      </c>
      <c r="R10293">
        <v>2</v>
      </c>
      <c r="S10293">
        <v>0</v>
      </c>
      <c r="T10293" s="2" t="s">
        <v>29</v>
      </c>
      <c r="U10293" s="2" t="s">
        <v>10969</v>
      </c>
    </row>
    <row r="10294" spans="1:21">
      <c r="A10294">
        <v>59</v>
      </c>
      <c r="B10294" s="2" t="s">
        <v>20</v>
      </c>
      <c r="C10294" s="2" t="s">
        <v>31</v>
      </c>
      <c r="D10294" s="2" t="s">
        <v>22</v>
      </c>
      <c r="E10294">
        <v>46998</v>
      </c>
      <c r="F10294">
        <v>699</v>
      </c>
      <c r="G10294">
        <v>28609</v>
      </c>
      <c r="H10294" s="2" t="s">
        <v>43</v>
      </c>
      <c r="I10294" s="2" t="s">
        <v>34</v>
      </c>
      <c r="J10294">
        <v>10</v>
      </c>
      <c r="K10294" s="2" t="s">
        <v>48</v>
      </c>
      <c r="L10294">
        <v>0.55000000000000004</v>
      </c>
      <c r="M10294">
        <v>224395</v>
      </c>
      <c r="N10294">
        <v>2</v>
      </c>
      <c r="O10294" s="2" t="s">
        <v>8264</v>
      </c>
      <c r="P10294" s="2" t="s">
        <v>234</v>
      </c>
      <c r="Q10294" s="2" t="s">
        <v>304</v>
      </c>
      <c r="R10294">
        <v>2</v>
      </c>
      <c r="S10294">
        <v>2</v>
      </c>
      <c r="T10294" s="2" t="s">
        <v>29</v>
      </c>
      <c r="U10294" s="2" t="s">
        <v>10970</v>
      </c>
    </row>
    <row r="10295" spans="1:21">
      <c r="A10295">
        <v>55</v>
      </c>
      <c r="B10295" s="2" t="s">
        <v>40</v>
      </c>
      <c r="C10295" s="2" t="s">
        <v>82</v>
      </c>
      <c r="D10295" s="2" t="s">
        <v>42</v>
      </c>
      <c r="E10295">
        <v>47597</v>
      </c>
      <c r="F10295">
        <v>702</v>
      </c>
      <c r="G10295">
        <v>33476</v>
      </c>
      <c r="H10295" s="2" t="s">
        <v>43</v>
      </c>
      <c r="I10295" s="2" t="s">
        <v>58</v>
      </c>
      <c r="J10295">
        <v>0</v>
      </c>
      <c r="K10295" s="2" t="s">
        <v>25</v>
      </c>
      <c r="L10295">
        <v>0.44</v>
      </c>
      <c r="M10295">
        <v>24924</v>
      </c>
      <c r="N10295">
        <v>0</v>
      </c>
      <c r="O10295" s="2" t="s">
        <v>8265</v>
      </c>
      <c r="P10295" s="2" t="s">
        <v>269</v>
      </c>
      <c r="Q10295" s="2" t="s">
        <v>189</v>
      </c>
      <c r="R10295">
        <v>2</v>
      </c>
      <c r="S10295">
        <v>1</v>
      </c>
      <c r="T10295" s="2" t="s">
        <v>29</v>
      </c>
      <c r="U10295" s="2" t="s">
        <v>10967</v>
      </c>
    </row>
    <row r="10296" spans="1:21">
      <c r="A10296">
        <v>50</v>
      </c>
      <c r="B10296" s="2" t="s">
        <v>30</v>
      </c>
      <c r="C10296" s="2" t="s">
        <v>31</v>
      </c>
      <c r="D10296" s="2" t="s">
        <v>32</v>
      </c>
      <c r="E10296">
        <v>69933.399999999994</v>
      </c>
      <c r="F10296">
        <v>699</v>
      </c>
      <c r="G10296">
        <v>43380</v>
      </c>
      <c r="H10296" s="2" t="s">
        <v>23</v>
      </c>
      <c r="I10296" s="2" t="s">
        <v>24</v>
      </c>
      <c r="J10296">
        <v>9</v>
      </c>
      <c r="K10296" s="2" t="s">
        <v>25</v>
      </c>
      <c r="L10296">
        <v>0.28000000000000003</v>
      </c>
      <c r="M10296">
        <v>252031</v>
      </c>
      <c r="N10296">
        <v>2</v>
      </c>
      <c r="O10296" s="2" t="s">
        <v>8266</v>
      </c>
      <c r="P10296" s="2" t="s">
        <v>347</v>
      </c>
      <c r="Q10296" s="2" t="s">
        <v>219</v>
      </c>
      <c r="R10296">
        <v>0</v>
      </c>
      <c r="S10296">
        <v>1</v>
      </c>
      <c r="T10296" s="2" t="s">
        <v>29</v>
      </c>
      <c r="U10296" s="2" t="s">
        <v>10967</v>
      </c>
    </row>
    <row r="10297" spans="1:21">
      <c r="A10297">
        <v>30</v>
      </c>
      <c r="B10297" s="2" t="s">
        <v>20</v>
      </c>
      <c r="C10297" s="2" t="s">
        <v>82</v>
      </c>
      <c r="D10297" s="2" t="s">
        <v>69</v>
      </c>
      <c r="E10297">
        <v>97875</v>
      </c>
      <c r="F10297">
        <v>779</v>
      </c>
      <c r="G10297">
        <v>27450.01</v>
      </c>
      <c r="H10297" s="2" t="s">
        <v>23</v>
      </c>
      <c r="I10297" s="2" t="s">
        <v>34</v>
      </c>
      <c r="J10297">
        <v>5</v>
      </c>
      <c r="K10297" s="2" t="s">
        <v>35</v>
      </c>
      <c r="L10297">
        <v>0.32</v>
      </c>
      <c r="M10297">
        <v>224652</v>
      </c>
      <c r="N10297">
        <v>2</v>
      </c>
      <c r="O10297" s="2" t="s">
        <v>5940</v>
      </c>
      <c r="P10297" s="2" t="s">
        <v>90</v>
      </c>
      <c r="Q10297" s="2" t="s">
        <v>592</v>
      </c>
      <c r="R10297">
        <v>2</v>
      </c>
      <c r="S10297">
        <v>2</v>
      </c>
      <c r="T10297" s="2" t="s">
        <v>39</v>
      </c>
      <c r="U10297" s="2" t="s">
        <v>10966</v>
      </c>
    </row>
    <row r="10298" spans="1:21">
      <c r="A10298">
        <v>46</v>
      </c>
      <c r="B10298" s="2" t="s">
        <v>30</v>
      </c>
      <c r="C10298" s="2" t="s">
        <v>31</v>
      </c>
      <c r="D10298" s="2" t="s">
        <v>42</v>
      </c>
      <c r="E10298">
        <v>26309</v>
      </c>
      <c r="F10298">
        <v>699</v>
      </c>
      <c r="G10298">
        <v>13471</v>
      </c>
      <c r="H10298" s="2" t="s">
        <v>47</v>
      </c>
      <c r="I10298" s="2" t="s">
        <v>34</v>
      </c>
      <c r="J10298">
        <v>7</v>
      </c>
      <c r="K10298" s="2" t="s">
        <v>25</v>
      </c>
      <c r="L10298">
        <v>0.59</v>
      </c>
      <c r="M10298">
        <v>291917</v>
      </c>
      <c r="N10298">
        <v>4</v>
      </c>
      <c r="O10298" s="2" t="s">
        <v>5624</v>
      </c>
      <c r="P10298" s="2" t="s">
        <v>166</v>
      </c>
      <c r="Q10298" s="2" t="s">
        <v>297</v>
      </c>
      <c r="R10298">
        <v>4</v>
      </c>
      <c r="S10298">
        <v>2</v>
      </c>
      <c r="T10298" s="2" t="s">
        <v>39</v>
      </c>
      <c r="U10298" s="2" t="s">
        <v>10966</v>
      </c>
    </row>
    <row r="10299" spans="1:21">
      <c r="A10299">
        <v>20</v>
      </c>
      <c r="B10299" s="2" t="s">
        <v>20</v>
      </c>
      <c r="C10299" s="2" t="s">
        <v>31</v>
      </c>
      <c r="D10299" s="2" t="s">
        <v>42</v>
      </c>
      <c r="E10299">
        <v>46598</v>
      </c>
      <c r="F10299">
        <v>633</v>
      </c>
      <c r="G10299">
        <v>11958</v>
      </c>
      <c r="H10299" s="2" t="s">
        <v>33</v>
      </c>
      <c r="I10299" s="2" t="s">
        <v>34</v>
      </c>
      <c r="J10299">
        <v>12</v>
      </c>
      <c r="K10299" s="2" t="s">
        <v>48</v>
      </c>
      <c r="L10299">
        <v>0.2</v>
      </c>
      <c r="M10299">
        <v>79693</v>
      </c>
      <c r="N10299">
        <v>2</v>
      </c>
      <c r="O10299" s="2" t="s">
        <v>1554</v>
      </c>
      <c r="P10299" s="2" t="s">
        <v>182</v>
      </c>
      <c r="Q10299" s="2" t="s">
        <v>367</v>
      </c>
      <c r="R10299">
        <v>2</v>
      </c>
      <c r="S10299">
        <v>0</v>
      </c>
      <c r="T10299" s="2" t="s">
        <v>29</v>
      </c>
      <c r="U10299" s="2" t="s">
        <v>10969</v>
      </c>
    </row>
    <row r="10300" spans="1:21">
      <c r="A10300">
        <v>36</v>
      </c>
      <c r="B10300" s="2" t="s">
        <v>30</v>
      </c>
      <c r="C10300" s="2" t="s">
        <v>41</v>
      </c>
      <c r="D10300" s="2" t="s">
        <v>42</v>
      </c>
      <c r="E10300">
        <v>55650</v>
      </c>
      <c r="F10300">
        <v>699</v>
      </c>
      <c r="G10300">
        <v>9950</v>
      </c>
      <c r="H10300" s="2" t="s">
        <v>43</v>
      </c>
      <c r="I10300" s="2" t="s">
        <v>34</v>
      </c>
      <c r="J10300">
        <v>14</v>
      </c>
      <c r="K10300" s="2" t="s">
        <v>25</v>
      </c>
      <c r="L10300">
        <v>0.37</v>
      </c>
      <c r="M10300">
        <v>255850</v>
      </c>
      <c r="N10300">
        <v>1</v>
      </c>
      <c r="O10300" s="2" t="s">
        <v>8267</v>
      </c>
      <c r="P10300" s="2" t="s">
        <v>116</v>
      </c>
      <c r="Q10300" s="2" t="s">
        <v>170</v>
      </c>
      <c r="R10300">
        <v>1</v>
      </c>
      <c r="S10300">
        <v>0</v>
      </c>
      <c r="T10300" s="2" t="s">
        <v>29</v>
      </c>
      <c r="U10300" s="2" t="s">
        <v>10967</v>
      </c>
    </row>
    <row r="10301" spans="1:21">
      <c r="A10301">
        <v>29</v>
      </c>
      <c r="B10301" s="2" t="s">
        <v>40</v>
      </c>
      <c r="C10301" s="2" t="s">
        <v>31</v>
      </c>
      <c r="D10301" s="2" t="s">
        <v>42</v>
      </c>
      <c r="E10301">
        <v>44408</v>
      </c>
      <c r="F10301">
        <v>795</v>
      </c>
      <c r="G10301">
        <v>39392</v>
      </c>
      <c r="H10301" s="2" t="s">
        <v>43</v>
      </c>
      <c r="I10301" s="2" t="s">
        <v>58</v>
      </c>
      <c r="J10301">
        <v>7</v>
      </c>
      <c r="K10301" s="2" t="s">
        <v>25</v>
      </c>
      <c r="L10301">
        <v>0.41</v>
      </c>
      <c r="M10301">
        <v>274191</v>
      </c>
      <c r="N10301">
        <v>3</v>
      </c>
      <c r="O10301" s="2" t="s">
        <v>8268</v>
      </c>
      <c r="P10301" s="2" t="s">
        <v>337</v>
      </c>
      <c r="Q10301" s="2" t="s">
        <v>818</v>
      </c>
      <c r="R10301">
        <v>2</v>
      </c>
      <c r="S10301">
        <v>2</v>
      </c>
      <c r="T10301" s="2" t="s">
        <v>29</v>
      </c>
      <c r="U10301" s="2" t="s">
        <v>10966</v>
      </c>
    </row>
    <row r="10302" spans="1:21">
      <c r="A10302">
        <v>25</v>
      </c>
      <c r="B10302" s="2" t="s">
        <v>20</v>
      </c>
      <c r="C10302" s="2" t="s">
        <v>21</v>
      </c>
      <c r="D10302" s="2" t="s">
        <v>69</v>
      </c>
      <c r="E10302">
        <v>72185</v>
      </c>
      <c r="F10302">
        <v>699</v>
      </c>
      <c r="G10302">
        <v>27450.01</v>
      </c>
      <c r="H10302" s="2" t="s">
        <v>43</v>
      </c>
      <c r="I10302" s="2" t="s">
        <v>58</v>
      </c>
      <c r="J10302">
        <v>10</v>
      </c>
      <c r="K10302" s="2" t="s">
        <v>35</v>
      </c>
      <c r="L10302">
        <v>0.51</v>
      </c>
      <c r="M10302">
        <v>191563</v>
      </c>
      <c r="N10302">
        <v>2</v>
      </c>
      <c r="O10302" s="2" t="s">
        <v>4766</v>
      </c>
      <c r="P10302" s="2" t="s">
        <v>104</v>
      </c>
      <c r="Q10302" s="2" t="s">
        <v>246</v>
      </c>
      <c r="R10302">
        <v>3</v>
      </c>
      <c r="S10302">
        <v>2</v>
      </c>
      <c r="T10302" s="2" t="s">
        <v>29</v>
      </c>
      <c r="U10302" s="2" t="s">
        <v>10966</v>
      </c>
    </row>
    <row r="10303" spans="1:21">
      <c r="A10303">
        <v>18</v>
      </c>
      <c r="B10303" s="2" t="s">
        <v>30</v>
      </c>
      <c r="C10303" s="2" t="s">
        <v>82</v>
      </c>
      <c r="D10303" s="2" t="s">
        <v>32</v>
      </c>
      <c r="E10303">
        <v>42457</v>
      </c>
      <c r="F10303">
        <v>785</v>
      </c>
      <c r="G10303">
        <v>8079</v>
      </c>
      <c r="H10303" s="2" t="s">
        <v>43</v>
      </c>
      <c r="I10303" s="2" t="s">
        <v>34</v>
      </c>
      <c r="J10303">
        <v>18</v>
      </c>
      <c r="K10303" s="2" t="s">
        <v>25</v>
      </c>
      <c r="L10303">
        <v>0.47</v>
      </c>
      <c r="M10303">
        <v>191227</v>
      </c>
      <c r="N10303">
        <v>2</v>
      </c>
      <c r="O10303" s="2" t="s">
        <v>8269</v>
      </c>
      <c r="P10303" s="2" t="s">
        <v>71</v>
      </c>
      <c r="Q10303" s="2" t="s">
        <v>768</v>
      </c>
      <c r="R10303">
        <v>4</v>
      </c>
      <c r="S10303">
        <v>1</v>
      </c>
      <c r="T10303" s="2" t="s">
        <v>39</v>
      </c>
      <c r="U10303" s="2" t="s">
        <v>10966</v>
      </c>
    </row>
    <row r="10304" spans="1:21">
      <c r="A10304">
        <v>29</v>
      </c>
      <c r="B10304" s="2" t="s">
        <v>20</v>
      </c>
      <c r="C10304" s="2" t="s">
        <v>21</v>
      </c>
      <c r="D10304" s="2" t="s">
        <v>32</v>
      </c>
      <c r="E10304">
        <v>24213</v>
      </c>
      <c r="F10304">
        <v>669</v>
      </c>
      <c r="G10304">
        <v>13431</v>
      </c>
      <c r="H10304" s="2" t="s">
        <v>23</v>
      </c>
      <c r="I10304" s="2" t="s">
        <v>34</v>
      </c>
      <c r="J10304">
        <v>11</v>
      </c>
      <c r="K10304" s="2" t="s">
        <v>35</v>
      </c>
      <c r="L10304">
        <v>0.27</v>
      </c>
      <c r="M10304">
        <v>156365</v>
      </c>
      <c r="N10304">
        <v>2</v>
      </c>
      <c r="O10304" s="2" t="s">
        <v>8270</v>
      </c>
      <c r="P10304" s="2" t="s">
        <v>169</v>
      </c>
      <c r="Q10304" s="2" t="s">
        <v>1063</v>
      </c>
      <c r="R10304">
        <v>2</v>
      </c>
      <c r="S10304">
        <v>0</v>
      </c>
      <c r="T10304" s="2" t="s">
        <v>29</v>
      </c>
      <c r="U10304" s="2" t="s">
        <v>10966</v>
      </c>
    </row>
    <row r="10305" spans="1:21">
      <c r="A10305">
        <v>43</v>
      </c>
      <c r="B10305" s="2" t="s">
        <v>20</v>
      </c>
      <c r="C10305" s="2" t="s">
        <v>82</v>
      </c>
      <c r="D10305" s="2" t="s">
        <v>69</v>
      </c>
      <c r="E10305">
        <v>69554</v>
      </c>
      <c r="F10305">
        <v>696</v>
      </c>
      <c r="G10305">
        <v>12764</v>
      </c>
      <c r="H10305" s="2" t="s">
        <v>33</v>
      </c>
      <c r="I10305" s="2" t="s">
        <v>58</v>
      </c>
      <c r="J10305">
        <v>3</v>
      </c>
      <c r="K10305" s="2" t="s">
        <v>35</v>
      </c>
      <c r="L10305">
        <v>0.56999999999999995</v>
      </c>
      <c r="M10305">
        <v>178245</v>
      </c>
      <c r="N10305">
        <v>4</v>
      </c>
      <c r="O10305" s="2" t="s">
        <v>8271</v>
      </c>
      <c r="P10305" s="2" t="s">
        <v>50</v>
      </c>
      <c r="Q10305" s="2" t="s">
        <v>96</v>
      </c>
      <c r="R10305">
        <v>2</v>
      </c>
      <c r="S10305">
        <v>2</v>
      </c>
      <c r="T10305" s="2" t="s">
        <v>29</v>
      </c>
      <c r="U10305" s="2" t="s">
        <v>10966</v>
      </c>
    </row>
    <row r="10306" spans="1:21">
      <c r="A10306">
        <v>57</v>
      </c>
      <c r="B10306" s="2" t="s">
        <v>30</v>
      </c>
      <c r="C10306" s="2" t="s">
        <v>21</v>
      </c>
      <c r="D10306" s="2" t="s">
        <v>22</v>
      </c>
      <c r="E10306">
        <v>69933.399999999994</v>
      </c>
      <c r="F10306">
        <v>699</v>
      </c>
      <c r="G10306">
        <v>35899</v>
      </c>
      <c r="H10306" s="2" t="s">
        <v>33</v>
      </c>
      <c r="I10306" s="2" t="s">
        <v>58</v>
      </c>
      <c r="J10306">
        <v>10</v>
      </c>
      <c r="K10306" s="2" t="s">
        <v>59</v>
      </c>
      <c r="L10306">
        <v>0.45</v>
      </c>
      <c r="M10306">
        <v>216945</v>
      </c>
      <c r="N10306">
        <v>0</v>
      </c>
      <c r="O10306" s="2" t="s">
        <v>8272</v>
      </c>
      <c r="P10306" s="2" t="s">
        <v>150</v>
      </c>
      <c r="Q10306" s="2" t="s">
        <v>51</v>
      </c>
      <c r="R10306">
        <v>3</v>
      </c>
      <c r="S10306">
        <v>0</v>
      </c>
      <c r="T10306" s="2" t="s">
        <v>29</v>
      </c>
      <c r="U10306" s="2" t="s">
        <v>10969</v>
      </c>
    </row>
    <row r="10307" spans="1:21">
      <c r="A10307">
        <v>42</v>
      </c>
      <c r="B10307" s="2" t="s">
        <v>20</v>
      </c>
      <c r="C10307" s="2" t="s">
        <v>31</v>
      </c>
      <c r="D10307" s="2" t="s">
        <v>42</v>
      </c>
      <c r="E10307">
        <v>48754</v>
      </c>
      <c r="F10307">
        <v>721</v>
      </c>
      <c r="G10307">
        <v>21595</v>
      </c>
      <c r="H10307" s="2" t="s">
        <v>33</v>
      </c>
      <c r="I10307" s="2" t="s">
        <v>58</v>
      </c>
      <c r="J10307">
        <v>7</v>
      </c>
      <c r="K10307" s="2" t="s">
        <v>35</v>
      </c>
      <c r="L10307">
        <v>0.31</v>
      </c>
      <c r="M10307">
        <v>40481</v>
      </c>
      <c r="N10307">
        <v>3</v>
      </c>
      <c r="O10307" s="2" t="s">
        <v>6508</v>
      </c>
      <c r="P10307" s="2" t="s">
        <v>253</v>
      </c>
      <c r="Q10307" s="2" t="s">
        <v>826</v>
      </c>
      <c r="R10307">
        <v>2</v>
      </c>
      <c r="S10307">
        <v>2</v>
      </c>
      <c r="T10307" s="2" t="s">
        <v>81</v>
      </c>
      <c r="U10307" s="2" t="s">
        <v>10966</v>
      </c>
    </row>
    <row r="10308" spans="1:21">
      <c r="A10308">
        <v>39</v>
      </c>
      <c r="B10308" s="2" t="s">
        <v>40</v>
      </c>
      <c r="C10308" s="2" t="s">
        <v>82</v>
      </c>
      <c r="D10308" s="2" t="s">
        <v>22</v>
      </c>
      <c r="E10308">
        <v>69933.399999999994</v>
      </c>
      <c r="F10308">
        <v>674</v>
      </c>
      <c r="G10308">
        <v>7790</v>
      </c>
      <c r="H10308" s="2" t="s">
        <v>33</v>
      </c>
      <c r="I10308" s="2" t="s">
        <v>34</v>
      </c>
      <c r="J10308">
        <v>16</v>
      </c>
      <c r="K10308" s="2" t="s">
        <v>59</v>
      </c>
      <c r="L10308">
        <v>0.35</v>
      </c>
      <c r="M10308">
        <v>51404</v>
      </c>
      <c r="N10308">
        <v>4</v>
      </c>
      <c r="O10308" s="2" t="s">
        <v>1952</v>
      </c>
      <c r="P10308" s="2" t="s">
        <v>90</v>
      </c>
      <c r="Q10308" s="2" t="s">
        <v>217</v>
      </c>
      <c r="R10308">
        <v>3</v>
      </c>
      <c r="S10308">
        <v>2</v>
      </c>
      <c r="T10308" s="2" t="s">
        <v>81</v>
      </c>
      <c r="U10308" s="2" t="s">
        <v>10969</v>
      </c>
    </row>
    <row r="10309" spans="1:21">
      <c r="A10309">
        <v>49</v>
      </c>
      <c r="B10309" s="2" t="s">
        <v>40</v>
      </c>
      <c r="C10309" s="2" t="s">
        <v>21</v>
      </c>
      <c r="D10309" s="2" t="s">
        <v>22</v>
      </c>
      <c r="E10309">
        <v>51607</v>
      </c>
      <c r="F10309">
        <v>625</v>
      </c>
      <c r="G10309">
        <v>31957</v>
      </c>
      <c r="H10309" s="2" t="s">
        <v>43</v>
      </c>
      <c r="I10309" s="2" t="s">
        <v>58</v>
      </c>
      <c r="J10309">
        <v>2</v>
      </c>
      <c r="K10309" s="2" t="s">
        <v>59</v>
      </c>
      <c r="L10309">
        <v>0.13</v>
      </c>
      <c r="M10309">
        <v>267029</v>
      </c>
      <c r="N10309">
        <v>2</v>
      </c>
      <c r="O10309" s="2" t="s">
        <v>173</v>
      </c>
      <c r="P10309" s="2" t="s">
        <v>119</v>
      </c>
      <c r="Q10309" s="2" t="s">
        <v>343</v>
      </c>
      <c r="R10309">
        <v>4</v>
      </c>
      <c r="S10309">
        <v>2</v>
      </c>
      <c r="T10309" s="2" t="s">
        <v>39</v>
      </c>
      <c r="U10309" s="2" t="s">
        <v>10966</v>
      </c>
    </row>
    <row r="10310" spans="1:21">
      <c r="A10310">
        <v>23</v>
      </c>
      <c r="B10310" s="2" t="s">
        <v>30</v>
      </c>
      <c r="C10310" s="2" t="s">
        <v>82</v>
      </c>
      <c r="D10310" s="2" t="s">
        <v>32</v>
      </c>
      <c r="E10310">
        <v>20638</v>
      </c>
      <c r="F10310">
        <v>679</v>
      </c>
      <c r="G10310">
        <v>39219</v>
      </c>
      <c r="H10310" s="2" t="s">
        <v>33</v>
      </c>
      <c r="I10310" s="2" t="s">
        <v>58</v>
      </c>
      <c r="J10310">
        <v>3</v>
      </c>
      <c r="K10310" s="2" t="s">
        <v>35</v>
      </c>
      <c r="L10310">
        <v>0.31</v>
      </c>
      <c r="M10310">
        <v>220463</v>
      </c>
      <c r="N10310">
        <v>1</v>
      </c>
      <c r="O10310" s="2" t="s">
        <v>8273</v>
      </c>
      <c r="P10310" s="2" t="s">
        <v>98</v>
      </c>
      <c r="Q10310" s="2" t="s">
        <v>254</v>
      </c>
      <c r="R10310">
        <v>4</v>
      </c>
      <c r="S10310">
        <v>0</v>
      </c>
      <c r="T10310" s="2" t="s">
        <v>39</v>
      </c>
      <c r="U10310" s="2" t="s">
        <v>10966</v>
      </c>
    </row>
    <row r="10311" spans="1:21">
      <c r="A10311">
        <v>41</v>
      </c>
      <c r="B10311" s="2" t="s">
        <v>30</v>
      </c>
      <c r="C10311" s="2" t="s">
        <v>31</v>
      </c>
      <c r="D10311" s="2" t="s">
        <v>69</v>
      </c>
      <c r="E10311">
        <v>48174</v>
      </c>
      <c r="F10311">
        <v>739</v>
      </c>
      <c r="G10311">
        <v>15644</v>
      </c>
      <c r="H10311" s="2" t="s">
        <v>47</v>
      </c>
      <c r="I10311" s="2" t="s">
        <v>58</v>
      </c>
      <c r="J10311">
        <v>10</v>
      </c>
      <c r="K10311" s="2" t="s">
        <v>48</v>
      </c>
      <c r="L10311">
        <v>0.59</v>
      </c>
      <c r="M10311">
        <v>235635</v>
      </c>
      <c r="N10311">
        <v>2</v>
      </c>
      <c r="O10311" s="2" t="s">
        <v>3897</v>
      </c>
      <c r="P10311" s="2" t="s">
        <v>163</v>
      </c>
      <c r="Q10311" s="2" t="s">
        <v>581</v>
      </c>
      <c r="R10311">
        <v>2</v>
      </c>
      <c r="S10311">
        <v>0</v>
      </c>
      <c r="T10311" s="2" t="s">
        <v>29</v>
      </c>
      <c r="U10311" s="2" t="s">
        <v>10970</v>
      </c>
    </row>
    <row r="10312" spans="1:21">
      <c r="A10312">
        <v>61</v>
      </c>
      <c r="B10312" s="2" t="s">
        <v>40</v>
      </c>
      <c r="C10312" s="2" t="s">
        <v>41</v>
      </c>
      <c r="D10312" s="2" t="s">
        <v>69</v>
      </c>
      <c r="E10312">
        <v>32204</v>
      </c>
      <c r="F10312">
        <v>628</v>
      </c>
      <c r="G10312">
        <v>12398</v>
      </c>
      <c r="H10312" s="2" t="s">
        <v>43</v>
      </c>
      <c r="I10312" s="2" t="s">
        <v>34</v>
      </c>
      <c r="J10312">
        <v>6</v>
      </c>
      <c r="K10312" s="2" t="s">
        <v>48</v>
      </c>
      <c r="L10312">
        <v>0.52</v>
      </c>
      <c r="M10312">
        <v>22382</v>
      </c>
      <c r="N10312">
        <v>0</v>
      </c>
      <c r="O10312" s="2" t="s">
        <v>8274</v>
      </c>
      <c r="P10312" s="2" t="s">
        <v>71</v>
      </c>
      <c r="Q10312" s="2" t="s">
        <v>138</v>
      </c>
      <c r="R10312">
        <v>1</v>
      </c>
      <c r="S10312">
        <v>0</v>
      </c>
      <c r="T10312" s="2" t="s">
        <v>29</v>
      </c>
      <c r="U10312" s="2" t="s">
        <v>10966</v>
      </c>
    </row>
    <row r="10313" spans="1:21">
      <c r="A10313">
        <v>61</v>
      </c>
      <c r="B10313" s="2" t="s">
        <v>20</v>
      </c>
      <c r="C10313" s="2" t="s">
        <v>82</v>
      </c>
      <c r="D10313" s="2" t="s">
        <v>69</v>
      </c>
      <c r="E10313">
        <v>35330</v>
      </c>
      <c r="F10313">
        <v>610</v>
      </c>
      <c r="G10313">
        <v>49123</v>
      </c>
      <c r="H10313" s="2" t="s">
        <v>47</v>
      </c>
      <c r="I10313" s="2" t="s">
        <v>58</v>
      </c>
      <c r="J10313">
        <v>15</v>
      </c>
      <c r="K10313" s="2" t="s">
        <v>35</v>
      </c>
      <c r="L10313">
        <v>0.18</v>
      </c>
      <c r="M10313">
        <v>88237</v>
      </c>
      <c r="N10313">
        <v>1</v>
      </c>
      <c r="O10313" s="2" t="s">
        <v>8275</v>
      </c>
      <c r="P10313" s="2" t="s">
        <v>269</v>
      </c>
      <c r="Q10313" s="2" t="s">
        <v>777</v>
      </c>
      <c r="R10313">
        <v>2</v>
      </c>
      <c r="S10313">
        <v>2</v>
      </c>
      <c r="T10313" s="2" t="s">
        <v>39</v>
      </c>
      <c r="U10313" s="2" t="s">
        <v>10966</v>
      </c>
    </row>
    <row r="10314" spans="1:21">
      <c r="A10314">
        <v>65</v>
      </c>
      <c r="B10314" s="2" t="s">
        <v>40</v>
      </c>
      <c r="C10314" s="2" t="s">
        <v>82</v>
      </c>
      <c r="D10314" s="2" t="s">
        <v>69</v>
      </c>
      <c r="E10314">
        <v>81166</v>
      </c>
      <c r="F10314">
        <v>657</v>
      </c>
      <c r="G10314">
        <v>27450.01</v>
      </c>
      <c r="H10314" s="2" t="s">
        <v>33</v>
      </c>
      <c r="I10314" s="2" t="s">
        <v>24</v>
      </c>
      <c r="J10314">
        <v>0</v>
      </c>
      <c r="K10314" s="2" t="s">
        <v>35</v>
      </c>
      <c r="L10314">
        <v>0.11</v>
      </c>
      <c r="M10314">
        <v>165578</v>
      </c>
      <c r="N10314">
        <v>4</v>
      </c>
      <c r="O10314" s="2" t="s">
        <v>1300</v>
      </c>
      <c r="P10314" s="2" t="s">
        <v>308</v>
      </c>
      <c r="Q10314" s="2" t="s">
        <v>673</v>
      </c>
      <c r="R10314">
        <v>0</v>
      </c>
      <c r="S10314">
        <v>0</v>
      </c>
      <c r="T10314" s="2" t="s">
        <v>81</v>
      </c>
      <c r="U10314" s="2" t="s">
        <v>10966</v>
      </c>
    </row>
    <row r="10315" spans="1:21">
      <c r="A10315">
        <v>20</v>
      </c>
      <c r="B10315" s="2" t="s">
        <v>40</v>
      </c>
      <c r="C10315" s="2" t="s">
        <v>82</v>
      </c>
      <c r="D10315" s="2" t="s">
        <v>69</v>
      </c>
      <c r="E10315">
        <v>33105</v>
      </c>
      <c r="F10315">
        <v>701</v>
      </c>
      <c r="G10315">
        <v>27450.01</v>
      </c>
      <c r="H10315" s="2" t="s">
        <v>23</v>
      </c>
      <c r="I10315" s="2" t="s">
        <v>58</v>
      </c>
      <c r="J10315">
        <v>17</v>
      </c>
      <c r="K10315" s="2" t="s">
        <v>25</v>
      </c>
      <c r="L10315">
        <v>0.37</v>
      </c>
      <c r="M10315">
        <v>237746</v>
      </c>
      <c r="N10315">
        <v>0</v>
      </c>
      <c r="O10315" s="2" t="s">
        <v>8276</v>
      </c>
      <c r="P10315" s="2" t="s">
        <v>67</v>
      </c>
      <c r="Q10315" s="2" t="s">
        <v>592</v>
      </c>
      <c r="R10315">
        <v>3</v>
      </c>
      <c r="S10315">
        <v>2</v>
      </c>
      <c r="T10315" s="2" t="s">
        <v>29</v>
      </c>
      <c r="U10315" s="2" t="s">
        <v>10966</v>
      </c>
    </row>
    <row r="10316" spans="1:21">
      <c r="A10316">
        <v>24</v>
      </c>
      <c r="B10316" s="2" t="s">
        <v>30</v>
      </c>
      <c r="C10316" s="2" t="s">
        <v>82</v>
      </c>
      <c r="D10316" s="2" t="s">
        <v>69</v>
      </c>
      <c r="E10316">
        <v>73780</v>
      </c>
      <c r="F10316">
        <v>649</v>
      </c>
      <c r="G10316">
        <v>46951</v>
      </c>
      <c r="H10316" s="2" t="s">
        <v>47</v>
      </c>
      <c r="I10316" s="2" t="s">
        <v>58</v>
      </c>
      <c r="J10316">
        <v>19</v>
      </c>
      <c r="K10316" s="2" t="s">
        <v>35</v>
      </c>
      <c r="L10316">
        <v>0.25</v>
      </c>
      <c r="M10316">
        <v>35314</v>
      </c>
      <c r="N10316">
        <v>2</v>
      </c>
      <c r="O10316" s="2" t="s">
        <v>8277</v>
      </c>
      <c r="P10316" s="2" t="s">
        <v>347</v>
      </c>
      <c r="Q10316" s="2" t="s">
        <v>785</v>
      </c>
      <c r="R10316">
        <v>2</v>
      </c>
      <c r="S10316">
        <v>0</v>
      </c>
      <c r="T10316" s="2" t="s">
        <v>81</v>
      </c>
      <c r="U10316" s="2" t="s">
        <v>10966</v>
      </c>
    </row>
    <row r="10317" spans="1:21">
      <c r="A10317">
        <v>66</v>
      </c>
      <c r="B10317" s="2" t="s">
        <v>30</v>
      </c>
      <c r="C10317" s="2" t="s">
        <v>82</v>
      </c>
      <c r="D10317" s="2" t="s">
        <v>42</v>
      </c>
      <c r="E10317">
        <v>69933.399999999994</v>
      </c>
      <c r="F10317">
        <v>699</v>
      </c>
      <c r="G10317">
        <v>22597</v>
      </c>
      <c r="H10317" s="2" t="s">
        <v>23</v>
      </c>
      <c r="I10317" s="2" t="s">
        <v>58</v>
      </c>
      <c r="J10317">
        <v>14</v>
      </c>
      <c r="K10317" s="2" t="s">
        <v>35</v>
      </c>
      <c r="L10317">
        <v>0.41</v>
      </c>
      <c r="M10317">
        <v>283924</v>
      </c>
      <c r="N10317">
        <v>2</v>
      </c>
      <c r="O10317" s="2" t="s">
        <v>8278</v>
      </c>
      <c r="P10317" s="2" t="s">
        <v>337</v>
      </c>
      <c r="Q10317" s="2" t="s">
        <v>954</v>
      </c>
      <c r="R10317">
        <v>3</v>
      </c>
      <c r="S10317">
        <v>0</v>
      </c>
      <c r="T10317" s="2" t="s">
        <v>29</v>
      </c>
      <c r="U10317" s="2" t="s">
        <v>10966</v>
      </c>
    </row>
    <row r="10318" spans="1:21">
      <c r="A10318">
        <v>21</v>
      </c>
      <c r="B10318" s="2" t="s">
        <v>40</v>
      </c>
      <c r="C10318" s="2" t="s">
        <v>82</v>
      </c>
      <c r="D10318" s="2" t="s">
        <v>42</v>
      </c>
      <c r="E10318">
        <v>91310</v>
      </c>
      <c r="F10318">
        <v>726</v>
      </c>
      <c r="G10318">
        <v>16682</v>
      </c>
      <c r="H10318" s="2" t="s">
        <v>33</v>
      </c>
      <c r="I10318" s="2" t="s">
        <v>58</v>
      </c>
      <c r="J10318">
        <v>6</v>
      </c>
      <c r="K10318" s="2" t="s">
        <v>25</v>
      </c>
      <c r="L10318">
        <v>0.17</v>
      </c>
      <c r="M10318">
        <v>292912</v>
      </c>
      <c r="N10318">
        <v>3</v>
      </c>
      <c r="O10318" s="2" t="s">
        <v>1904</v>
      </c>
      <c r="P10318" s="2" t="s">
        <v>430</v>
      </c>
      <c r="Q10318" s="2" t="s">
        <v>102</v>
      </c>
      <c r="R10318">
        <v>2</v>
      </c>
      <c r="S10318">
        <v>0</v>
      </c>
      <c r="T10318" s="2" t="s">
        <v>29</v>
      </c>
      <c r="U10318" s="2" t="s">
        <v>10971</v>
      </c>
    </row>
    <row r="10319" spans="1:21">
      <c r="A10319">
        <v>66</v>
      </c>
      <c r="B10319" s="2" t="s">
        <v>20</v>
      </c>
      <c r="C10319" s="2" t="s">
        <v>82</v>
      </c>
      <c r="D10319" s="2" t="s">
        <v>69</v>
      </c>
      <c r="E10319">
        <v>113406</v>
      </c>
      <c r="F10319">
        <v>648</v>
      </c>
      <c r="G10319">
        <v>8490</v>
      </c>
      <c r="H10319" s="2" t="s">
        <v>23</v>
      </c>
      <c r="I10319" s="2" t="s">
        <v>34</v>
      </c>
      <c r="J10319">
        <v>6</v>
      </c>
      <c r="K10319" s="2" t="s">
        <v>35</v>
      </c>
      <c r="L10319">
        <v>0.56000000000000005</v>
      </c>
      <c r="M10319">
        <v>188071</v>
      </c>
      <c r="N10319">
        <v>2</v>
      </c>
      <c r="O10319" s="2" t="s">
        <v>781</v>
      </c>
      <c r="P10319" s="2" t="s">
        <v>234</v>
      </c>
      <c r="Q10319" s="2" t="s">
        <v>235</v>
      </c>
      <c r="R10319">
        <v>4</v>
      </c>
      <c r="S10319">
        <v>1</v>
      </c>
      <c r="T10319" s="2" t="s">
        <v>81</v>
      </c>
      <c r="U10319" s="2" t="s">
        <v>10966</v>
      </c>
    </row>
    <row r="10320" spans="1:21">
      <c r="A10320">
        <v>46</v>
      </c>
      <c r="B10320" s="2" t="s">
        <v>30</v>
      </c>
      <c r="C10320" s="2" t="s">
        <v>82</v>
      </c>
      <c r="D10320" s="2" t="s">
        <v>42</v>
      </c>
      <c r="E10320">
        <v>69933.399999999994</v>
      </c>
      <c r="F10320">
        <v>743</v>
      </c>
      <c r="G10320">
        <v>13212</v>
      </c>
      <c r="H10320" s="2" t="s">
        <v>43</v>
      </c>
      <c r="I10320" s="2" t="s">
        <v>24</v>
      </c>
      <c r="J10320">
        <v>1</v>
      </c>
      <c r="K10320" s="2" t="s">
        <v>48</v>
      </c>
      <c r="L10320">
        <v>0.56000000000000005</v>
      </c>
      <c r="M10320">
        <v>69940</v>
      </c>
      <c r="N10320">
        <v>0</v>
      </c>
      <c r="O10320" s="2" t="s">
        <v>8279</v>
      </c>
      <c r="P10320" s="2" t="s">
        <v>116</v>
      </c>
      <c r="Q10320" s="2" t="s">
        <v>217</v>
      </c>
      <c r="R10320">
        <v>2</v>
      </c>
      <c r="S10320">
        <v>0</v>
      </c>
      <c r="T10320" s="2" t="s">
        <v>39</v>
      </c>
      <c r="U10320" s="2" t="s">
        <v>10966</v>
      </c>
    </row>
    <row r="10321" spans="1:21">
      <c r="A10321">
        <v>42</v>
      </c>
      <c r="B10321" s="2" t="s">
        <v>20</v>
      </c>
      <c r="C10321" s="2" t="s">
        <v>31</v>
      </c>
      <c r="D10321" s="2" t="s">
        <v>69</v>
      </c>
      <c r="E10321">
        <v>101748</v>
      </c>
      <c r="F10321">
        <v>671</v>
      </c>
      <c r="G10321">
        <v>16575</v>
      </c>
      <c r="H10321" s="2" t="s">
        <v>47</v>
      </c>
      <c r="I10321" s="2" t="s">
        <v>58</v>
      </c>
      <c r="J10321">
        <v>14</v>
      </c>
      <c r="K10321" s="2" t="s">
        <v>25</v>
      </c>
      <c r="L10321">
        <v>0.24</v>
      </c>
      <c r="M10321">
        <v>184613</v>
      </c>
      <c r="N10321">
        <v>1</v>
      </c>
      <c r="O10321" s="2" t="s">
        <v>8280</v>
      </c>
      <c r="P10321" s="2" t="s">
        <v>423</v>
      </c>
      <c r="Q10321" s="2" t="s">
        <v>348</v>
      </c>
      <c r="R10321">
        <v>2</v>
      </c>
      <c r="S10321">
        <v>1</v>
      </c>
      <c r="T10321" s="2" t="s">
        <v>29</v>
      </c>
      <c r="U10321" s="2" t="s">
        <v>10971</v>
      </c>
    </row>
    <row r="10322" spans="1:21">
      <c r="A10322">
        <v>60</v>
      </c>
      <c r="B10322" s="2" t="s">
        <v>30</v>
      </c>
      <c r="C10322" s="2" t="s">
        <v>21</v>
      </c>
      <c r="D10322" s="2" t="s">
        <v>42</v>
      </c>
      <c r="E10322">
        <v>68534</v>
      </c>
      <c r="F10322">
        <v>641</v>
      </c>
      <c r="G10322">
        <v>16216</v>
      </c>
      <c r="H10322" s="2" t="s">
        <v>23</v>
      </c>
      <c r="I10322" s="2" t="s">
        <v>58</v>
      </c>
      <c r="J10322">
        <v>16</v>
      </c>
      <c r="K10322" s="2" t="s">
        <v>35</v>
      </c>
      <c r="L10322">
        <v>0.12</v>
      </c>
      <c r="M10322">
        <v>196682</v>
      </c>
      <c r="N10322">
        <v>3</v>
      </c>
      <c r="O10322" s="2" t="s">
        <v>3894</v>
      </c>
      <c r="P10322" s="2" t="s">
        <v>253</v>
      </c>
      <c r="Q10322" s="2" t="s">
        <v>189</v>
      </c>
      <c r="R10322">
        <v>2</v>
      </c>
      <c r="S10322">
        <v>1</v>
      </c>
      <c r="T10322" s="2" t="s">
        <v>29</v>
      </c>
      <c r="U10322" s="2" t="s">
        <v>10966</v>
      </c>
    </row>
    <row r="10323" spans="1:21">
      <c r="A10323">
        <v>24</v>
      </c>
      <c r="B10323" s="2" t="s">
        <v>40</v>
      </c>
      <c r="C10323" s="2" t="s">
        <v>41</v>
      </c>
      <c r="D10323" s="2" t="s">
        <v>22</v>
      </c>
      <c r="E10323">
        <v>119567</v>
      </c>
      <c r="F10323">
        <v>798</v>
      </c>
      <c r="G10323">
        <v>9616</v>
      </c>
      <c r="H10323" s="2" t="s">
        <v>33</v>
      </c>
      <c r="I10323" s="2" t="s">
        <v>24</v>
      </c>
      <c r="J10323">
        <v>11</v>
      </c>
      <c r="K10323" s="2" t="s">
        <v>25</v>
      </c>
      <c r="L10323">
        <v>0.44</v>
      </c>
      <c r="M10323">
        <v>88485</v>
      </c>
      <c r="N10323">
        <v>4</v>
      </c>
      <c r="O10323" s="2" t="s">
        <v>3979</v>
      </c>
      <c r="P10323" s="2" t="s">
        <v>271</v>
      </c>
      <c r="Q10323" s="2" t="s">
        <v>235</v>
      </c>
      <c r="R10323">
        <v>4</v>
      </c>
      <c r="S10323">
        <v>0</v>
      </c>
      <c r="T10323" s="2" t="s">
        <v>39</v>
      </c>
      <c r="U10323" s="2" t="s">
        <v>10966</v>
      </c>
    </row>
    <row r="10324" spans="1:21">
      <c r="A10324">
        <v>52</v>
      </c>
      <c r="B10324" s="2" t="s">
        <v>20</v>
      </c>
      <c r="C10324" s="2" t="s">
        <v>82</v>
      </c>
      <c r="D10324" s="2" t="s">
        <v>69</v>
      </c>
      <c r="E10324">
        <v>24782</v>
      </c>
      <c r="F10324">
        <v>654</v>
      </c>
      <c r="G10324">
        <v>46997</v>
      </c>
      <c r="H10324" s="2" t="s">
        <v>33</v>
      </c>
      <c r="I10324" s="2" t="s">
        <v>34</v>
      </c>
      <c r="J10324">
        <v>12</v>
      </c>
      <c r="K10324" s="2" t="s">
        <v>59</v>
      </c>
      <c r="L10324">
        <v>0.56000000000000005</v>
      </c>
      <c r="M10324">
        <v>137888</v>
      </c>
      <c r="N10324">
        <v>2</v>
      </c>
      <c r="O10324" s="2" t="s">
        <v>7191</v>
      </c>
      <c r="P10324" s="2" t="s">
        <v>269</v>
      </c>
      <c r="Q10324" s="2" t="s">
        <v>1341</v>
      </c>
      <c r="R10324">
        <v>3</v>
      </c>
      <c r="S10324">
        <v>1</v>
      </c>
      <c r="T10324" s="2" t="s">
        <v>29</v>
      </c>
      <c r="U10324" s="2" t="s">
        <v>10969</v>
      </c>
    </row>
    <row r="10325" spans="1:21">
      <c r="A10325">
        <v>24</v>
      </c>
      <c r="B10325" s="2" t="s">
        <v>20</v>
      </c>
      <c r="C10325" s="2" t="s">
        <v>82</v>
      </c>
      <c r="D10325" s="2" t="s">
        <v>42</v>
      </c>
      <c r="E10325">
        <v>69933.399999999994</v>
      </c>
      <c r="F10325">
        <v>755</v>
      </c>
      <c r="G10325">
        <v>45144</v>
      </c>
      <c r="H10325" s="2" t="s">
        <v>47</v>
      </c>
      <c r="I10325" s="2" t="s">
        <v>34</v>
      </c>
      <c r="J10325">
        <v>19</v>
      </c>
      <c r="K10325" s="2" t="s">
        <v>25</v>
      </c>
      <c r="L10325">
        <v>0.34</v>
      </c>
      <c r="M10325">
        <v>81645</v>
      </c>
      <c r="N10325">
        <v>3</v>
      </c>
      <c r="O10325" s="2" t="s">
        <v>8281</v>
      </c>
      <c r="P10325" s="2" t="s">
        <v>67</v>
      </c>
      <c r="Q10325" s="2" t="s">
        <v>127</v>
      </c>
      <c r="R10325">
        <v>0</v>
      </c>
      <c r="S10325">
        <v>0</v>
      </c>
      <c r="T10325" s="2" t="s">
        <v>29</v>
      </c>
      <c r="U10325" s="2" t="s">
        <v>10967</v>
      </c>
    </row>
    <row r="10326" spans="1:21">
      <c r="A10326">
        <v>54</v>
      </c>
      <c r="B10326" s="2" t="s">
        <v>40</v>
      </c>
      <c r="C10326" s="2" t="s">
        <v>31</v>
      </c>
      <c r="D10326" s="2" t="s">
        <v>22</v>
      </c>
      <c r="E10326">
        <v>62816</v>
      </c>
      <c r="F10326">
        <v>747</v>
      </c>
      <c r="G10326">
        <v>34653</v>
      </c>
      <c r="H10326" s="2" t="s">
        <v>47</v>
      </c>
      <c r="I10326" s="2" t="s">
        <v>34</v>
      </c>
      <c r="J10326">
        <v>14</v>
      </c>
      <c r="K10326" s="2" t="s">
        <v>25</v>
      </c>
      <c r="L10326">
        <v>0.4</v>
      </c>
      <c r="M10326">
        <v>217877</v>
      </c>
      <c r="N10326">
        <v>1</v>
      </c>
      <c r="O10326" s="2" t="s">
        <v>8282</v>
      </c>
      <c r="P10326" s="2" t="s">
        <v>129</v>
      </c>
      <c r="Q10326" s="2" t="s">
        <v>1646</v>
      </c>
      <c r="R10326">
        <v>3</v>
      </c>
      <c r="S10326">
        <v>2</v>
      </c>
      <c r="T10326" s="2" t="s">
        <v>29</v>
      </c>
      <c r="U10326" s="2" t="s">
        <v>10966</v>
      </c>
    </row>
    <row r="10327" spans="1:21">
      <c r="A10327">
        <v>58</v>
      </c>
      <c r="B10327" s="2" t="s">
        <v>40</v>
      </c>
      <c r="C10327" s="2" t="s">
        <v>82</v>
      </c>
      <c r="D10327" s="2" t="s">
        <v>69</v>
      </c>
      <c r="E10327">
        <v>102486</v>
      </c>
      <c r="F10327">
        <v>723</v>
      </c>
      <c r="G10327">
        <v>27763</v>
      </c>
      <c r="H10327" s="2" t="s">
        <v>33</v>
      </c>
      <c r="I10327" s="2" t="s">
        <v>34</v>
      </c>
      <c r="J10327">
        <v>7</v>
      </c>
      <c r="K10327" s="2" t="s">
        <v>35</v>
      </c>
      <c r="L10327">
        <v>0.51</v>
      </c>
      <c r="M10327">
        <v>159741.5</v>
      </c>
      <c r="N10327">
        <v>2</v>
      </c>
      <c r="O10327" s="2" t="s">
        <v>8283</v>
      </c>
      <c r="P10327" s="2" t="s">
        <v>53</v>
      </c>
      <c r="Q10327" s="2" t="s">
        <v>464</v>
      </c>
      <c r="R10327">
        <v>2</v>
      </c>
      <c r="S10327">
        <v>1</v>
      </c>
      <c r="T10327" s="2" t="s">
        <v>29</v>
      </c>
      <c r="U10327" s="2" t="s">
        <v>10967</v>
      </c>
    </row>
    <row r="10328" spans="1:21">
      <c r="A10328">
        <v>32</v>
      </c>
      <c r="B10328" s="2" t="s">
        <v>20</v>
      </c>
      <c r="C10328" s="2" t="s">
        <v>31</v>
      </c>
      <c r="D10328" s="2" t="s">
        <v>32</v>
      </c>
      <c r="E10328">
        <v>69933.399999999994</v>
      </c>
      <c r="F10328">
        <v>699</v>
      </c>
      <c r="G10328">
        <v>6615</v>
      </c>
      <c r="H10328" s="2" t="s">
        <v>43</v>
      </c>
      <c r="I10328" s="2" t="s">
        <v>24</v>
      </c>
      <c r="J10328">
        <v>14</v>
      </c>
      <c r="K10328" s="2" t="s">
        <v>48</v>
      </c>
      <c r="L10328">
        <v>0.28999999999999998</v>
      </c>
      <c r="M10328">
        <v>270314</v>
      </c>
      <c r="N10328">
        <v>4</v>
      </c>
      <c r="O10328" s="2" t="s">
        <v>8284</v>
      </c>
      <c r="P10328" s="2" t="s">
        <v>250</v>
      </c>
      <c r="Q10328" s="2" t="s">
        <v>366</v>
      </c>
      <c r="R10328">
        <v>0</v>
      </c>
      <c r="S10328">
        <v>0</v>
      </c>
      <c r="T10328" s="2" t="s">
        <v>29</v>
      </c>
      <c r="U10328" s="2" t="s">
        <v>10973</v>
      </c>
    </row>
    <row r="10329" spans="1:21">
      <c r="A10329">
        <v>51</v>
      </c>
      <c r="B10329" s="2" t="s">
        <v>30</v>
      </c>
      <c r="C10329" s="2" t="s">
        <v>31</v>
      </c>
      <c r="D10329" s="2" t="s">
        <v>42</v>
      </c>
      <c r="E10329">
        <v>97774</v>
      </c>
      <c r="F10329">
        <v>645</v>
      </c>
      <c r="G10329">
        <v>27450.01</v>
      </c>
      <c r="H10329" s="2" t="s">
        <v>43</v>
      </c>
      <c r="I10329" s="2" t="s">
        <v>34</v>
      </c>
      <c r="J10329">
        <v>0</v>
      </c>
      <c r="K10329" s="2" t="s">
        <v>59</v>
      </c>
      <c r="L10329">
        <v>0.24</v>
      </c>
      <c r="M10329">
        <v>159741.5</v>
      </c>
      <c r="N10329">
        <v>2</v>
      </c>
      <c r="O10329" s="2" t="s">
        <v>8285</v>
      </c>
      <c r="P10329" s="2" t="s">
        <v>111</v>
      </c>
      <c r="Q10329" s="2" t="s">
        <v>544</v>
      </c>
      <c r="R10329">
        <v>4</v>
      </c>
      <c r="S10329">
        <v>1</v>
      </c>
      <c r="T10329" s="2" t="s">
        <v>81</v>
      </c>
      <c r="U10329" s="2" t="s">
        <v>10966</v>
      </c>
    </row>
    <row r="10330" spans="1:21">
      <c r="A10330">
        <v>52</v>
      </c>
      <c r="B10330" s="2" t="s">
        <v>20</v>
      </c>
      <c r="C10330" s="2" t="s">
        <v>82</v>
      </c>
      <c r="D10330" s="2" t="s">
        <v>22</v>
      </c>
      <c r="E10330">
        <v>66489</v>
      </c>
      <c r="F10330">
        <v>799</v>
      </c>
      <c r="G10330">
        <v>27450.01</v>
      </c>
      <c r="H10330" s="2" t="s">
        <v>47</v>
      </c>
      <c r="I10330" s="2" t="s">
        <v>34</v>
      </c>
      <c r="J10330">
        <v>17</v>
      </c>
      <c r="K10330" s="2" t="s">
        <v>59</v>
      </c>
      <c r="L10330">
        <v>0.44</v>
      </c>
      <c r="M10330">
        <v>229605</v>
      </c>
      <c r="N10330">
        <v>2</v>
      </c>
      <c r="O10330" s="2" t="s">
        <v>8286</v>
      </c>
      <c r="P10330" s="2" t="s">
        <v>124</v>
      </c>
      <c r="Q10330" s="2" t="s">
        <v>117</v>
      </c>
      <c r="R10330">
        <v>2</v>
      </c>
      <c r="S10330">
        <v>2</v>
      </c>
      <c r="T10330" s="2" t="s">
        <v>29</v>
      </c>
      <c r="U10330" s="2" t="s">
        <v>10969</v>
      </c>
    </row>
    <row r="10331" spans="1:21">
      <c r="A10331">
        <v>36</v>
      </c>
      <c r="B10331" s="2" t="s">
        <v>40</v>
      </c>
      <c r="C10331" s="2" t="s">
        <v>31</v>
      </c>
      <c r="D10331" s="2" t="s">
        <v>42</v>
      </c>
      <c r="E10331">
        <v>34834</v>
      </c>
      <c r="F10331">
        <v>699</v>
      </c>
      <c r="G10331">
        <v>18628</v>
      </c>
      <c r="H10331" s="2" t="s">
        <v>43</v>
      </c>
      <c r="I10331" s="2" t="s">
        <v>24</v>
      </c>
      <c r="J10331">
        <v>3</v>
      </c>
      <c r="K10331" s="2" t="s">
        <v>35</v>
      </c>
      <c r="L10331">
        <v>0.41</v>
      </c>
      <c r="M10331">
        <v>32340</v>
      </c>
      <c r="N10331">
        <v>4</v>
      </c>
      <c r="O10331" s="2" t="s">
        <v>5635</v>
      </c>
      <c r="P10331" s="2" t="s">
        <v>237</v>
      </c>
      <c r="Q10331" s="2" t="s">
        <v>153</v>
      </c>
      <c r="R10331">
        <v>1</v>
      </c>
      <c r="S10331">
        <v>1</v>
      </c>
      <c r="T10331" s="2" t="s">
        <v>29</v>
      </c>
      <c r="U10331" s="2" t="s">
        <v>10967</v>
      </c>
    </row>
    <row r="10332" spans="1:21">
      <c r="A10332">
        <v>35</v>
      </c>
      <c r="B10332" s="2" t="s">
        <v>20</v>
      </c>
      <c r="C10332" s="2" t="s">
        <v>21</v>
      </c>
      <c r="D10332" s="2" t="s">
        <v>32</v>
      </c>
      <c r="E10332">
        <v>51152</v>
      </c>
      <c r="F10332">
        <v>706</v>
      </c>
      <c r="G10332">
        <v>12005</v>
      </c>
      <c r="H10332" s="2" t="s">
        <v>47</v>
      </c>
      <c r="I10332" s="2" t="s">
        <v>58</v>
      </c>
      <c r="J10332">
        <v>0</v>
      </c>
      <c r="K10332" s="2" t="s">
        <v>25</v>
      </c>
      <c r="L10332">
        <v>0.14000000000000001</v>
      </c>
      <c r="M10332">
        <v>77932</v>
      </c>
      <c r="N10332">
        <v>4</v>
      </c>
      <c r="O10332" s="2" t="s">
        <v>8287</v>
      </c>
      <c r="P10332" s="2" t="s">
        <v>155</v>
      </c>
      <c r="Q10332" s="2" t="s">
        <v>153</v>
      </c>
      <c r="R10332">
        <v>2</v>
      </c>
      <c r="S10332">
        <v>1</v>
      </c>
      <c r="T10332" s="2" t="s">
        <v>39</v>
      </c>
      <c r="U10332" s="2" t="s">
        <v>10966</v>
      </c>
    </row>
    <row r="10333" spans="1:21">
      <c r="A10333">
        <v>23</v>
      </c>
      <c r="B10333" s="2" t="s">
        <v>40</v>
      </c>
      <c r="C10333" s="2" t="s">
        <v>31</v>
      </c>
      <c r="D10333" s="2" t="s">
        <v>32</v>
      </c>
      <c r="E10333">
        <v>110214</v>
      </c>
      <c r="F10333">
        <v>639</v>
      </c>
      <c r="G10333">
        <v>45399</v>
      </c>
      <c r="H10333" s="2" t="s">
        <v>43</v>
      </c>
      <c r="I10333" s="2" t="s">
        <v>58</v>
      </c>
      <c r="J10333">
        <v>18</v>
      </c>
      <c r="K10333" s="2" t="s">
        <v>48</v>
      </c>
      <c r="L10333">
        <v>0.28999999999999998</v>
      </c>
      <c r="M10333">
        <v>229150</v>
      </c>
      <c r="N10333">
        <v>2</v>
      </c>
      <c r="O10333" s="2" t="s">
        <v>8288</v>
      </c>
      <c r="P10333" s="2" t="s">
        <v>169</v>
      </c>
      <c r="Q10333" s="2" t="s">
        <v>497</v>
      </c>
      <c r="R10333">
        <v>2</v>
      </c>
      <c r="S10333">
        <v>2</v>
      </c>
      <c r="T10333" s="2" t="s">
        <v>39</v>
      </c>
      <c r="U10333" s="2" t="s">
        <v>10969</v>
      </c>
    </row>
    <row r="10334" spans="1:21">
      <c r="A10334">
        <v>64</v>
      </c>
      <c r="B10334" s="2" t="s">
        <v>30</v>
      </c>
      <c r="C10334" s="2" t="s">
        <v>21</v>
      </c>
      <c r="D10334" s="2" t="s">
        <v>32</v>
      </c>
      <c r="E10334">
        <v>44599</v>
      </c>
      <c r="F10334">
        <v>714</v>
      </c>
      <c r="G10334">
        <v>29569</v>
      </c>
      <c r="H10334" s="2" t="s">
        <v>47</v>
      </c>
      <c r="I10334" s="2" t="s">
        <v>58</v>
      </c>
      <c r="J10334">
        <v>19</v>
      </c>
      <c r="K10334" s="2" t="s">
        <v>25</v>
      </c>
      <c r="L10334">
        <v>0.36</v>
      </c>
      <c r="M10334">
        <v>76086</v>
      </c>
      <c r="N10334">
        <v>0</v>
      </c>
      <c r="O10334" s="2" t="s">
        <v>8289</v>
      </c>
      <c r="P10334" s="2" t="s">
        <v>174</v>
      </c>
      <c r="Q10334" s="2" t="s">
        <v>476</v>
      </c>
      <c r="R10334">
        <v>3</v>
      </c>
      <c r="S10334">
        <v>2</v>
      </c>
      <c r="T10334" s="2" t="s">
        <v>39</v>
      </c>
      <c r="U10334" s="2" t="s">
        <v>10966</v>
      </c>
    </row>
    <row r="10335" spans="1:21">
      <c r="A10335">
        <v>66</v>
      </c>
      <c r="B10335" s="2" t="s">
        <v>30</v>
      </c>
      <c r="C10335" s="2" t="s">
        <v>82</v>
      </c>
      <c r="D10335" s="2" t="s">
        <v>42</v>
      </c>
      <c r="E10335">
        <v>69383</v>
      </c>
      <c r="F10335">
        <v>755</v>
      </c>
      <c r="G10335">
        <v>6977</v>
      </c>
      <c r="H10335" s="2" t="s">
        <v>23</v>
      </c>
      <c r="I10335" s="2" t="s">
        <v>58</v>
      </c>
      <c r="J10335">
        <v>10</v>
      </c>
      <c r="K10335" s="2" t="s">
        <v>48</v>
      </c>
      <c r="L10335">
        <v>0.32</v>
      </c>
      <c r="M10335">
        <v>103451</v>
      </c>
      <c r="N10335">
        <v>1</v>
      </c>
      <c r="O10335" s="2" t="s">
        <v>1404</v>
      </c>
      <c r="P10335" s="2" t="s">
        <v>202</v>
      </c>
      <c r="Q10335" s="2" t="s">
        <v>583</v>
      </c>
      <c r="R10335">
        <v>0</v>
      </c>
      <c r="S10335">
        <v>1</v>
      </c>
      <c r="T10335" s="2" t="s">
        <v>39</v>
      </c>
      <c r="U10335" s="2" t="s">
        <v>10969</v>
      </c>
    </row>
    <row r="10336" spans="1:21">
      <c r="A10336">
        <v>66</v>
      </c>
      <c r="B10336" s="2" t="s">
        <v>30</v>
      </c>
      <c r="C10336" s="2" t="s">
        <v>31</v>
      </c>
      <c r="D10336" s="2" t="s">
        <v>22</v>
      </c>
      <c r="E10336">
        <v>42584</v>
      </c>
      <c r="F10336">
        <v>626</v>
      </c>
      <c r="G10336">
        <v>10902</v>
      </c>
      <c r="H10336" s="2" t="s">
        <v>47</v>
      </c>
      <c r="I10336" s="2" t="s">
        <v>58</v>
      </c>
      <c r="J10336">
        <v>6</v>
      </c>
      <c r="K10336" s="2" t="s">
        <v>35</v>
      </c>
      <c r="L10336">
        <v>0.37</v>
      </c>
      <c r="M10336">
        <v>159741.5</v>
      </c>
      <c r="N10336">
        <v>1</v>
      </c>
      <c r="O10336" s="2" t="s">
        <v>1518</v>
      </c>
      <c r="P10336" s="2" t="s">
        <v>93</v>
      </c>
      <c r="Q10336" s="2" t="s">
        <v>275</v>
      </c>
      <c r="R10336">
        <v>0</v>
      </c>
      <c r="S10336">
        <v>0</v>
      </c>
      <c r="T10336" s="2" t="s">
        <v>81</v>
      </c>
      <c r="U10336" s="2" t="s">
        <v>10966</v>
      </c>
    </row>
    <row r="10337" spans="1:21">
      <c r="A10337">
        <v>18</v>
      </c>
      <c r="B10337" s="2" t="s">
        <v>20</v>
      </c>
      <c r="C10337" s="2" t="s">
        <v>21</v>
      </c>
      <c r="D10337" s="2" t="s">
        <v>22</v>
      </c>
      <c r="E10337">
        <v>108424</v>
      </c>
      <c r="F10337">
        <v>627</v>
      </c>
      <c r="G10337">
        <v>28083</v>
      </c>
      <c r="H10337" s="2" t="s">
        <v>23</v>
      </c>
      <c r="I10337" s="2" t="s">
        <v>58</v>
      </c>
      <c r="J10337">
        <v>9</v>
      </c>
      <c r="K10337" s="2" t="s">
        <v>35</v>
      </c>
      <c r="L10337">
        <v>0.45</v>
      </c>
      <c r="M10337">
        <v>267933</v>
      </c>
      <c r="N10337">
        <v>1</v>
      </c>
      <c r="O10337" s="2" t="s">
        <v>7622</v>
      </c>
      <c r="P10337" s="2" t="s">
        <v>45</v>
      </c>
      <c r="Q10337" s="2" t="s">
        <v>217</v>
      </c>
      <c r="R10337">
        <v>4</v>
      </c>
      <c r="S10337">
        <v>2</v>
      </c>
      <c r="T10337" s="2" t="s">
        <v>39</v>
      </c>
      <c r="U10337" s="2" t="s">
        <v>10966</v>
      </c>
    </row>
    <row r="10338" spans="1:21">
      <c r="A10338">
        <v>41</v>
      </c>
      <c r="B10338" s="2" t="s">
        <v>30</v>
      </c>
      <c r="C10338" s="2" t="s">
        <v>31</v>
      </c>
      <c r="D10338" s="2" t="s">
        <v>22</v>
      </c>
      <c r="E10338">
        <v>58379</v>
      </c>
      <c r="F10338">
        <v>663</v>
      </c>
      <c r="G10338">
        <v>14427</v>
      </c>
      <c r="H10338" s="2" t="s">
        <v>43</v>
      </c>
      <c r="I10338" s="2" t="s">
        <v>34</v>
      </c>
      <c r="J10338">
        <v>9</v>
      </c>
      <c r="K10338" s="2" t="s">
        <v>59</v>
      </c>
      <c r="L10338">
        <v>0.5</v>
      </c>
      <c r="M10338">
        <v>159741.5</v>
      </c>
      <c r="N10338">
        <v>4</v>
      </c>
      <c r="O10338" s="2" t="s">
        <v>8290</v>
      </c>
      <c r="P10338" s="2" t="s">
        <v>237</v>
      </c>
      <c r="Q10338" s="2" t="s">
        <v>544</v>
      </c>
      <c r="R10338">
        <v>3</v>
      </c>
      <c r="S10338">
        <v>2</v>
      </c>
      <c r="T10338" s="2" t="s">
        <v>29</v>
      </c>
      <c r="U10338" s="2" t="s">
        <v>10969</v>
      </c>
    </row>
    <row r="10339" spans="1:21">
      <c r="A10339">
        <v>35</v>
      </c>
      <c r="B10339" s="2" t="s">
        <v>40</v>
      </c>
      <c r="C10339" s="2" t="s">
        <v>82</v>
      </c>
      <c r="D10339" s="2" t="s">
        <v>22</v>
      </c>
      <c r="E10339">
        <v>38991</v>
      </c>
      <c r="F10339">
        <v>669</v>
      </c>
      <c r="G10339">
        <v>47865</v>
      </c>
      <c r="H10339" s="2" t="s">
        <v>23</v>
      </c>
      <c r="I10339" s="2" t="s">
        <v>58</v>
      </c>
      <c r="J10339">
        <v>1</v>
      </c>
      <c r="K10339" s="2" t="s">
        <v>35</v>
      </c>
      <c r="L10339">
        <v>0.25</v>
      </c>
      <c r="M10339">
        <v>69703</v>
      </c>
      <c r="N10339">
        <v>1</v>
      </c>
      <c r="O10339" s="2" t="s">
        <v>208</v>
      </c>
      <c r="P10339" s="2" t="s">
        <v>37</v>
      </c>
      <c r="Q10339" s="2" t="s">
        <v>112</v>
      </c>
      <c r="R10339">
        <v>1</v>
      </c>
      <c r="S10339">
        <v>2</v>
      </c>
      <c r="T10339" s="2" t="s">
        <v>29</v>
      </c>
      <c r="U10339" s="2" t="s">
        <v>10966</v>
      </c>
    </row>
    <row r="10340" spans="1:21">
      <c r="A10340">
        <v>47</v>
      </c>
      <c r="B10340" s="2" t="s">
        <v>30</v>
      </c>
      <c r="C10340" s="2" t="s">
        <v>82</v>
      </c>
      <c r="D10340" s="2" t="s">
        <v>69</v>
      </c>
      <c r="E10340">
        <v>66809</v>
      </c>
      <c r="F10340">
        <v>707</v>
      </c>
      <c r="G10340">
        <v>22879</v>
      </c>
      <c r="H10340" s="2" t="s">
        <v>23</v>
      </c>
      <c r="I10340" s="2" t="s">
        <v>58</v>
      </c>
      <c r="J10340">
        <v>1</v>
      </c>
      <c r="K10340" s="2" t="s">
        <v>25</v>
      </c>
      <c r="L10340">
        <v>0.12</v>
      </c>
      <c r="M10340">
        <v>159741.5</v>
      </c>
      <c r="N10340">
        <v>2</v>
      </c>
      <c r="O10340" s="2" t="s">
        <v>8291</v>
      </c>
      <c r="P10340" s="2" t="s">
        <v>179</v>
      </c>
      <c r="Q10340" s="2" t="s">
        <v>407</v>
      </c>
      <c r="R10340">
        <v>2</v>
      </c>
      <c r="S10340">
        <v>2</v>
      </c>
      <c r="T10340" s="2" t="s">
        <v>39</v>
      </c>
      <c r="U10340" s="2" t="s">
        <v>10966</v>
      </c>
    </row>
    <row r="10341" spans="1:21">
      <c r="A10341">
        <v>26</v>
      </c>
      <c r="B10341" s="2" t="s">
        <v>20</v>
      </c>
      <c r="C10341" s="2" t="s">
        <v>82</v>
      </c>
      <c r="D10341" s="2" t="s">
        <v>22</v>
      </c>
      <c r="E10341">
        <v>80530</v>
      </c>
      <c r="F10341">
        <v>717</v>
      </c>
      <c r="G10341">
        <v>12658</v>
      </c>
      <c r="H10341" s="2" t="s">
        <v>47</v>
      </c>
      <c r="I10341" s="2" t="s">
        <v>24</v>
      </c>
      <c r="J10341">
        <v>2</v>
      </c>
      <c r="K10341" s="2" t="s">
        <v>59</v>
      </c>
      <c r="L10341">
        <v>0.12</v>
      </c>
      <c r="M10341">
        <v>218176</v>
      </c>
      <c r="N10341">
        <v>0</v>
      </c>
      <c r="O10341" s="2" t="s">
        <v>8292</v>
      </c>
      <c r="P10341" s="2" t="s">
        <v>129</v>
      </c>
      <c r="Q10341" s="2" t="s">
        <v>404</v>
      </c>
      <c r="R10341">
        <v>3</v>
      </c>
      <c r="S10341">
        <v>1</v>
      </c>
      <c r="T10341" s="2" t="s">
        <v>29</v>
      </c>
      <c r="U10341" s="2" t="s">
        <v>10971</v>
      </c>
    </row>
    <row r="10342" spans="1:21">
      <c r="A10342">
        <v>61</v>
      </c>
      <c r="B10342" s="2" t="s">
        <v>30</v>
      </c>
      <c r="C10342" s="2" t="s">
        <v>31</v>
      </c>
      <c r="D10342" s="2" t="s">
        <v>69</v>
      </c>
      <c r="E10342">
        <v>39631</v>
      </c>
      <c r="F10342">
        <v>765</v>
      </c>
      <c r="G10342">
        <v>18100</v>
      </c>
      <c r="H10342" s="2" t="s">
        <v>33</v>
      </c>
      <c r="I10342" s="2" t="s">
        <v>58</v>
      </c>
      <c r="J10342">
        <v>11</v>
      </c>
      <c r="K10342" s="2" t="s">
        <v>48</v>
      </c>
      <c r="L10342">
        <v>0.31</v>
      </c>
      <c r="M10342">
        <v>210833</v>
      </c>
      <c r="N10342">
        <v>0</v>
      </c>
      <c r="O10342" s="2" t="s">
        <v>8293</v>
      </c>
      <c r="P10342" s="2" t="s">
        <v>158</v>
      </c>
      <c r="Q10342" s="2" t="s">
        <v>826</v>
      </c>
      <c r="R10342">
        <v>2</v>
      </c>
      <c r="S10342">
        <v>1</v>
      </c>
      <c r="T10342" s="2" t="s">
        <v>29</v>
      </c>
      <c r="U10342" s="2" t="s">
        <v>10970</v>
      </c>
    </row>
    <row r="10343" spans="1:21">
      <c r="A10343">
        <v>38</v>
      </c>
      <c r="B10343" s="2" t="s">
        <v>40</v>
      </c>
      <c r="C10343" s="2" t="s">
        <v>31</v>
      </c>
      <c r="D10343" s="2" t="s">
        <v>32</v>
      </c>
      <c r="E10343">
        <v>90540</v>
      </c>
      <c r="F10343">
        <v>747</v>
      </c>
      <c r="G10343">
        <v>27450.01</v>
      </c>
      <c r="H10343" s="2" t="s">
        <v>47</v>
      </c>
      <c r="I10343" s="2" t="s">
        <v>24</v>
      </c>
      <c r="J10343">
        <v>7</v>
      </c>
      <c r="K10343" s="2" t="s">
        <v>35</v>
      </c>
      <c r="L10343">
        <v>0.2</v>
      </c>
      <c r="M10343">
        <v>145196</v>
      </c>
      <c r="N10343">
        <v>2</v>
      </c>
      <c r="O10343" s="2" t="s">
        <v>8294</v>
      </c>
      <c r="P10343" s="2" t="s">
        <v>27</v>
      </c>
      <c r="Q10343" s="2" t="s">
        <v>731</v>
      </c>
      <c r="R10343">
        <v>2</v>
      </c>
      <c r="S10343">
        <v>2</v>
      </c>
      <c r="T10343" s="2" t="s">
        <v>39</v>
      </c>
      <c r="U10343" s="2" t="s">
        <v>10966</v>
      </c>
    </row>
    <row r="10344" spans="1:21">
      <c r="A10344">
        <v>48</v>
      </c>
      <c r="B10344" s="2" t="s">
        <v>20</v>
      </c>
      <c r="C10344" s="2" t="s">
        <v>82</v>
      </c>
      <c r="D10344" s="2" t="s">
        <v>42</v>
      </c>
      <c r="E10344">
        <v>38913</v>
      </c>
      <c r="F10344">
        <v>720</v>
      </c>
      <c r="G10344">
        <v>6658</v>
      </c>
      <c r="H10344" s="2" t="s">
        <v>43</v>
      </c>
      <c r="I10344" s="2" t="s">
        <v>24</v>
      </c>
      <c r="J10344">
        <v>7</v>
      </c>
      <c r="K10344" s="2" t="s">
        <v>48</v>
      </c>
      <c r="L10344">
        <v>0.11</v>
      </c>
      <c r="M10344">
        <v>117159</v>
      </c>
      <c r="N10344">
        <v>1</v>
      </c>
      <c r="O10344" s="2" t="s">
        <v>8295</v>
      </c>
      <c r="P10344" s="2" t="s">
        <v>116</v>
      </c>
      <c r="Q10344" s="2" t="s">
        <v>189</v>
      </c>
      <c r="R10344">
        <v>2</v>
      </c>
      <c r="S10344">
        <v>1</v>
      </c>
      <c r="T10344" s="2" t="s">
        <v>29</v>
      </c>
      <c r="U10344" s="2" t="s">
        <v>10967</v>
      </c>
    </row>
    <row r="10345" spans="1:21">
      <c r="A10345">
        <v>25</v>
      </c>
      <c r="B10345" s="2" t="s">
        <v>40</v>
      </c>
      <c r="C10345" s="2" t="s">
        <v>21</v>
      </c>
      <c r="D10345" s="2" t="s">
        <v>22</v>
      </c>
      <c r="E10345">
        <v>99220</v>
      </c>
      <c r="F10345">
        <v>693</v>
      </c>
      <c r="G10345">
        <v>37016</v>
      </c>
      <c r="H10345" s="2" t="s">
        <v>47</v>
      </c>
      <c r="I10345" s="2" t="s">
        <v>24</v>
      </c>
      <c r="J10345">
        <v>14</v>
      </c>
      <c r="K10345" s="2" t="s">
        <v>35</v>
      </c>
      <c r="L10345">
        <v>0.57999999999999996</v>
      </c>
      <c r="M10345">
        <v>159741.5</v>
      </c>
      <c r="N10345">
        <v>0</v>
      </c>
      <c r="O10345" s="2" t="s">
        <v>8296</v>
      </c>
      <c r="P10345" s="2" t="s">
        <v>271</v>
      </c>
      <c r="Q10345" s="2" t="s">
        <v>656</v>
      </c>
      <c r="R10345">
        <v>2</v>
      </c>
      <c r="S10345">
        <v>2</v>
      </c>
      <c r="T10345" s="2" t="s">
        <v>39</v>
      </c>
      <c r="U10345" s="2" t="s">
        <v>10966</v>
      </c>
    </row>
    <row r="10346" spans="1:21">
      <c r="A10346">
        <v>67</v>
      </c>
      <c r="B10346" s="2" t="s">
        <v>40</v>
      </c>
      <c r="C10346" s="2" t="s">
        <v>82</v>
      </c>
      <c r="D10346" s="2" t="s">
        <v>42</v>
      </c>
      <c r="E10346">
        <v>54111</v>
      </c>
      <c r="F10346">
        <v>632</v>
      </c>
      <c r="G10346">
        <v>26602</v>
      </c>
      <c r="H10346" s="2" t="s">
        <v>33</v>
      </c>
      <c r="I10346" s="2" t="s">
        <v>58</v>
      </c>
      <c r="J10346">
        <v>11</v>
      </c>
      <c r="K10346" s="2" t="s">
        <v>25</v>
      </c>
      <c r="L10346">
        <v>0.51</v>
      </c>
      <c r="M10346">
        <v>103202</v>
      </c>
      <c r="N10346">
        <v>1</v>
      </c>
      <c r="O10346" s="2" t="s">
        <v>8297</v>
      </c>
      <c r="P10346" s="2" t="s">
        <v>163</v>
      </c>
      <c r="Q10346" s="2" t="s">
        <v>226</v>
      </c>
      <c r="R10346">
        <v>4</v>
      </c>
      <c r="S10346">
        <v>1</v>
      </c>
      <c r="T10346" s="2" t="s">
        <v>29</v>
      </c>
      <c r="U10346" s="2" t="s">
        <v>10966</v>
      </c>
    </row>
    <row r="10347" spans="1:21">
      <c r="A10347">
        <v>52</v>
      </c>
      <c r="B10347" s="2" t="s">
        <v>20</v>
      </c>
      <c r="C10347" s="2" t="s">
        <v>41</v>
      </c>
      <c r="D10347" s="2" t="s">
        <v>69</v>
      </c>
      <c r="E10347">
        <v>27274</v>
      </c>
      <c r="F10347">
        <v>763</v>
      </c>
      <c r="G10347">
        <v>47908</v>
      </c>
      <c r="H10347" s="2" t="s">
        <v>47</v>
      </c>
      <c r="I10347" s="2" t="s">
        <v>24</v>
      </c>
      <c r="J10347">
        <v>18</v>
      </c>
      <c r="K10347" s="2" t="s">
        <v>59</v>
      </c>
      <c r="L10347">
        <v>0.44</v>
      </c>
      <c r="M10347">
        <v>159150</v>
      </c>
      <c r="N10347">
        <v>4</v>
      </c>
      <c r="O10347" s="2" t="s">
        <v>8298</v>
      </c>
      <c r="P10347" s="2" t="s">
        <v>166</v>
      </c>
      <c r="Q10347" s="2" t="s">
        <v>695</v>
      </c>
      <c r="R10347">
        <v>2</v>
      </c>
      <c r="S10347">
        <v>2</v>
      </c>
      <c r="T10347" s="2" t="s">
        <v>29</v>
      </c>
      <c r="U10347" s="2" t="s">
        <v>10969</v>
      </c>
    </row>
    <row r="10348" spans="1:21">
      <c r="A10348">
        <v>23</v>
      </c>
      <c r="B10348" s="2" t="s">
        <v>40</v>
      </c>
      <c r="C10348" s="2" t="s">
        <v>31</v>
      </c>
      <c r="D10348" s="2" t="s">
        <v>32</v>
      </c>
      <c r="E10348">
        <v>32836</v>
      </c>
      <c r="F10348">
        <v>631</v>
      </c>
      <c r="G10348">
        <v>9819</v>
      </c>
      <c r="H10348" s="2" t="s">
        <v>33</v>
      </c>
      <c r="I10348" s="2" t="s">
        <v>34</v>
      </c>
      <c r="J10348">
        <v>1</v>
      </c>
      <c r="K10348" s="2" t="s">
        <v>25</v>
      </c>
      <c r="L10348">
        <v>0.47</v>
      </c>
      <c r="M10348">
        <v>192097</v>
      </c>
      <c r="N10348">
        <v>2</v>
      </c>
      <c r="O10348" s="2" t="s">
        <v>3389</v>
      </c>
      <c r="P10348" s="2" t="s">
        <v>98</v>
      </c>
      <c r="Q10348" s="2" t="s">
        <v>195</v>
      </c>
      <c r="R10348">
        <v>0</v>
      </c>
      <c r="S10348">
        <v>0</v>
      </c>
      <c r="T10348" s="2" t="s">
        <v>29</v>
      </c>
      <c r="U10348" s="2" t="s">
        <v>10966</v>
      </c>
    </row>
    <row r="10349" spans="1:21">
      <c r="A10349">
        <v>34</v>
      </c>
      <c r="B10349" s="2" t="s">
        <v>30</v>
      </c>
      <c r="C10349" s="2" t="s">
        <v>41</v>
      </c>
      <c r="D10349" s="2" t="s">
        <v>69</v>
      </c>
      <c r="E10349">
        <v>92964</v>
      </c>
      <c r="F10349">
        <v>631</v>
      </c>
      <c r="G10349">
        <v>12375</v>
      </c>
      <c r="H10349" s="2" t="s">
        <v>33</v>
      </c>
      <c r="I10349" s="2" t="s">
        <v>58</v>
      </c>
      <c r="J10349">
        <v>17</v>
      </c>
      <c r="K10349" s="2" t="s">
        <v>25</v>
      </c>
      <c r="L10349">
        <v>0.4</v>
      </c>
      <c r="M10349">
        <v>171865</v>
      </c>
      <c r="N10349">
        <v>0</v>
      </c>
      <c r="O10349" s="2" t="s">
        <v>1718</v>
      </c>
      <c r="P10349" s="2" t="s">
        <v>423</v>
      </c>
      <c r="Q10349" s="2" t="s">
        <v>198</v>
      </c>
      <c r="R10349">
        <v>4</v>
      </c>
      <c r="S10349">
        <v>0</v>
      </c>
      <c r="T10349" s="2" t="s">
        <v>39</v>
      </c>
      <c r="U10349" s="2" t="s">
        <v>10966</v>
      </c>
    </row>
    <row r="10350" spans="1:21">
      <c r="A10350">
        <v>40</v>
      </c>
      <c r="B10350" s="2" t="s">
        <v>40</v>
      </c>
      <c r="C10350" s="2" t="s">
        <v>41</v>
      </c>
      <c r="D10350" s="2" t="s">
        <v>42</v>
      </c>
      <c r="E10350">
        <v>26412</v>
      </c>
      <c r="F10350">
        <v>617</v>
      </c>
      <c r="G10350">
        <v>45508</v>
      </c>
      <c r="H10350" s="2" t="s">
        <v>23</v>
      </c>
      <c r="I10350" s="2" t="s">
        <v>24</v>
      </c>
      <c r="J10350">
        <v>10</v>
      </c>
      <c r="K10350" s="2" t="s">
        <v>48</v>
      </c>
      <c r="L10350">
        <v>0.2</v>
      </c>
      <c r="M10350">
        <v>159741.5</v>
      </c>
      <c r="N10350">
        <v>0</v>
      </c>
      <c r="O10350" s="2" t="s">
        <v>7744</v>
      </c>
      <c r="P10350" s="2" t="s">
        <v>56</v>
      </c>
      <c r="Q10350" s="2" t="s">
        <v>455</v>
      </c>
      <c r="R10350">
        <v>0</v>
      </c>
      <c r="S10350">
        <v>0</v>
      </c>
      <c r="T10350" s="2" t="s">
        <v>29</v>
      </c>
      <c r="U10350" s="2" t="s">
        <v>10969</v>
      </c>
    </row>
    <row r="10351" spans="1:21">
      <c r="A10351">
        <v>19</v>
      </c>
      <c r="B10351" s="2" t="s">
        <v>20</v>
      </c>
      <c r="C10351" s="2" t="s">
        <v>31</v>
      </c>
      <c r="D10351" s="2" t="s">
        <v>32</v>
      </c>
      <c r="E10351">
        <v>69933.399999999994</v>
      </c>
      <c r="F10351">
        <v>699</v>
      </c>
      <c r="G10351">
        <v>36988</v>
      </c>
      <c r="H10351" s="2" t="s">
        <v>43</v>
      </c>
      <c r="I10351" s="2" t="s">
        <v>34</v>
      </c>
      <c r="J10351">
        <v>12</v>
      </c>
      <c r="K10351" s="2" t="s">
        <v>48</v>
      </c>
      <c r="L10351">
        <v>0.28000000000000003</v>
      </c>
      <c r="M10351">
        <v>159741.5</v>
      </c>
      <c r="N10351">
        <v>1</v>
      </c>
      <c r="O10351" s="2" t="s">
        <v>5071</v>
      </c>
      <c r="P10351" s="2" t="s">
        <v>61</v>
      </c>
      <c r="Q10351" s="2" t="s">
        <v>450</v>
      </c>
      <c r="R10351">
        <v>2</v>
      </c>
      <c r="S10351">
        <v>0</v>
      </c>
      <c r="T10351" s="2" t="s">
        <v>39</v>
      </c>
      <c r="U10351" s="2" t="s">
        <v>10969</v>
      </c>
    </row>
    <row r="10352" spans="1:21">
      <c r="A10352">
        <v>32</v>
      </c>
      <c r="B10352" s="2" t="s">
        <v>30</v>
      </c>
      <c r="C10352" s="2" t="s">
        <v>41</v>
      </c>
      <c r="D10352" s="2" t="s">
        <v>32</v>
      </c>
      <c r="E10352">
        <v>23274</v>
      </c>
      <c r="F10352">
        <v>699</v>
      </c>
      <c r="G10352">
        <v>27450.01</v>
      </c>
      <c r="H10352" s="2" t="s">
        <v>33</v>
      </c>
      <c r="I10352" s="2" t="s">
        <v>34</v>
      </c>
      <c r="J10352">
        <v>15</v>
      </c>
      <c r="K10352" s="2" t="s">
        <v>35</v>
      </c>
      <c r="L10352">
        <v>0.52</v>
      </c>
      <c r="M10352">
        <v>230109</v>
      </c>
      <c r="N10352">
        <v>3</v>
      </c>
      <c r="O10352" s="2" t="s">
        <v>2208</v>
      </c>
      <c r="P10352" s="2" t="s">
        <v>169</v>
      </c>
      <c r="Q10352" s="2" t="s">
        <v>1341</v>
      </c>
      <c r="R10352">
        <v>3</v>
      </c>
      <c r="S10352">
        <v>2</v>
      </c>
      <c r="T10352" s="2" t="s">
        <v>39</v>
      </c>
      <c r="U10352" s="2" t="s">
        <v>10966</v>
      </c>
    </row>
    <row r="10353" spans="1:21">
      <c r="A10353">
        <v>65</v>
      </c>
      <c r="B10353" s="2" t="s">
        <v>20</v>
      </c>
      <c r="C10353" s="2" t="s">
        <v>21</v>
      </c>
      <c r="D10353" s="2" t="s">
        <v>22</v>
      </c>
      <c r="E10353">
        <v>105909</v>
      </c>
      <c r="F10353">
        <v>727</v>
      </c>
      <c r="G10353">
        <v>26200</v>
      </c>
      <c r="H10353" s="2" t="s">
        <v>33</v>
      </c>
      <c r="I10353" s="2" t="s">
        <v>34</v>
      </c>
      <c r="J10353">
        <v>19</v>
      </c>
      <c r="K10353" s="2" t="s">
        <v>35</v>
      </c>
      <c r="L10353">
        <v>0.36</v>
      </c>
      <c r="M10353">
        <v>253514</v>
      </c>
      <c r="N10353">
        <v>3</v>
      </c>
      <c r="O10353" s="2" t="s">
        <v>8299</v>
      </c>
      <c r="P10353" s="2" t="s">
        <v>253</v>
      </c>
      <c r="Q10353" s="2" t="s">
        <v>107</v>
      </c>
      <c r="R10353">
        <v>2</v>
      </c>
      <c r="S10353">
        <v>0</v>
      </c>
      <c r="T10353" s="2" t="s">
        <v>29</v>
      </c>
      <c r="U10353" s="2" t="s">
        <v>10966</v>
      </c>
    </row>
    <row r="10354" spans="1:21">
      <c r="A10354">
        <v>69</v>
      </c>
      <c r="B10354" s="2" t="s">
        <v>20</v>
      </c>
      <c r="C10354" s="2" t="s">
        <v>21</v>
      </c>
      <c r="D10354" s="2" t="s">
        <v>22</v>
      </c>
      <c r="E10354">
        <v>49858</v>
      </c>
      <c r="F10354">
        <v>794</v>
      </c>
      <c r="G10354">
        <v>27450.01</v>
      </c>
      <c r="H10354" s="2" t="s">
        <v>23</v>
      </c>
      <c r="I10354" s="2" t="s">
        <v>24</v>
      </c>
      <c r="J10354">
        <v>18</v>
      </c>
      <c r="K10354" s="2" t="s">
        <v>25</v>
      </c>
      <c r="L10354">
        <v>0.48</v>
      </c>
      <c r="M10354">
        <v>145745</v>
      </c>
      <c r="N10354">
        <v>2</v>
      </c>
      <c r="O10354" s="2" t="s">
        <v>8300</v>
      </c>
      <c r="P10354" s="2" t="s">
        <v>98</v>
      </c>
      <c r="Q10354" s="2" t="s">
        <v>350</v>
      </c>
      <c r="R10354">
        <v>1</v>
      </c>
      <c r="S10354">
        <v>2</v>
      </c>
      <c r="T10354" s="2" t="s">
        <v>29</v>
      </c>
      <c r="U10354" s="2" t="s">
        <v>10967</v>
      </c>
    </row>
    <row r="10355" spans="1:21">
      <c r="A10355">
        <v>30</v>
      </c>
      <c r="B10355" s="2" t="s">
        <v>30</v>
      </c>
      <c r="C10355" s="2" t="s">
        <v>21</v>
      </c>
      <c r="D10355" s="2" t="s">
        <v>42</v>
      </c>
      <c r="E10355">
        <v>37167</v>
      </c>
      <c r="F10355">
        <v>743</v>
      </c>
      <c r="G10355">
        <v>29168</v>
      </c>
      <c r="H10355" s="2" t="s">
        <v>43</v>
      </c>
      <c r="I10355" s="2" t="s">
        <v>34</v>
      </c>
      <c r="J10355">
        <v>0</v>
      </c>
      <c r="K10355" s="2" t="s">
        <v>48</v>
      </c>
      <c r="L10355">
        <v>0.39</v>
      </c>
      <c r="M10355">
        <v>260403</v>
      </c>
      <c r="N10355">
        <v>2</v>
      </c>
      <c r="O10355" s="2" t="s">
        <v>5806</v>
      </c>
      <c r="P10355" s="2" t="s">
        <v>202</v>
      </c>
      <c r="Q10355" s="2" t="s">
        <v>1441</v>
      </c>
      <c r="R10355">
        <v>2</v>
      </c>
      <c r="S10355">
        <v>2</v>
      </c>
      <c r="T10355" s="2" t="s">
        <v>29</v>
      </c>
      <c r="U10355" s="2" t="s">
        <v>10967</v>
      </c>
    </row>
    <row r="10356" spans="1:21">
      <c r="A10356">
        <v>50</v>
      </c>
      <c r="B10356" s="2" t="s">
        <v>20</v>
      </c>
      <c r="C10356" s="2" t="s">
        <v>31</v>
      </c>
      <c r="D10356" s="2" t="s">
        <v>22</v>
      </c>
      <c r="E10356">
        <v>82019</v>
      </c>
      <c r="F10356">
        <v>699</v>
      </c>
      <c r="G10356">
        <v>23452</v>
      </c>
      <c r="H10356" s="2" t="s">
        <v>33</v>
      </c>
      <c r="I10356" s="2" t="s">
        <v>58</v>
      </c>
      <c r="J10356">
        <v>14</v>
      </c>
      <c r="K10356" s="2" t="s">
        <v>48</v>
      </c>
      <c r="L10356">
        <v>0.35</v>
      </c>
      <c r="M10356">
        <v>81557</v>
      </c>
      <c r="N10356">
        <v>2</v>
      </c>
      <c r="O10356" s="2" t="s">
        <v>8301</v>
      </c>
      <c r="P10356" s="2" t="s">
        <v>166</v>
      </c>
      <c r="Q10356" s="2" t="s">
        <v>221</v>
      </c>
      <c r="R10356">
        <v>4</v>
      </c>
      <c r="S10356">
        <v>2</v>
      </c>
      <c r="T10356" s="2" t="s">
        <v>29</v>
      </c>
      <c r="U10356" s="2" t="s">
        <v>10969</v>
      </c>
    </row>
    <row r="10357" spans="1:21">
      <c r="A10357">
        <v>34</v>
      </c>
      <c r="B10357" s="2" t="s">
        <v>20</v>
      </c>
      <c r="C10357" s="2" t="s">
        <v>31</v>
      </c>
      <c r="D10357" s="2" t="s">
        <v>32</v>
      </c>
      <c r="E10357">
        <v>52309</v>
      </c>
      <c r="F10357">
        <v>796</v>
      </c>
      <c r="G10357">
        <v>18056</v>
      </c>
      <c r="H10357" s="2" t="s">
        <v>23</v>
      </c>
      <c r="I10357" s="2" t="s">
        <v>58</v>
      </c>
      <c r="J10357">
        <v>5</v>
      </c>
      <c r="K10357" s="2" t="s">
        <v>48</v>
      </c>
      <c r="L10357">
        <v>0.4</v>
      </c>
      <c r="M10357">
        <v>256395</v>
      </c>
      <c r="N10357">
        <v>3</v>
      </c>
      <c r="O10357" s="2" t="s">
        <v>8302</v>
      </c>
      <c r="P10357" s="2" t="s">
        <v>202</v>
      </c>
      <c r="Q10357" s="2" t="s">
        <v>598</v>
      </c>
      <c r="R10357">
        <v>4</v>
      </c>
      <c r="S10357">
        <v>1</v>
      </c>
      <c r="T10357" s="2" t="s">
        <v>29</v>
      </c>
      <c r="U10357" s="2" t="s">
        <v>10966</v>
      </c>
    </row>
    <row r="10358" spans="1:21">
      <c r="A10358">
        <v>18</v>
      </c>
      <c r="B10358" s="2" t="s">
        <v>20</v>
      </c>
      <c r="C10358" s="2" t="s">
        <v>21</v>
      </c>
      <c r="D10358" s="2" t="s">
        <v>32</v>
      </c>
      <c r="E10358">
        <v>69933.399999999994</v>
      </c>
      <c r="F10358">
        <v>634</v>
      </c>
      <c r="G10358">
        <v>42504</v>
      </c>
      <c r="H10358" s="2" t="s">
        <v>43</v>
      </c>
      <c r="I10358" s="2" t="s">
        <v>58</v>
      </c>
      <c r="J10358">
        <v>5</v>
      </c>
      <c r="K10358" s="2" t="s">
        <v>25</v>
      </c>
      <c r="L10358">
        <v>0.25</v>
      </c>
      <c r="M10358">
        <v>159741.5</v>
      </c>
      <c r="N10358">
        <v>4</v>
      </c>
      <c r="O10358" s="2" t="s">
        <v>8303</v>
      </c>
      <c r="P10358" s="2" t="s">
        <v>67</v>
      </c>
      <c r="Q10358" s="2" t="s">
        <v>1063</v>
      </c>
      <c r="R10358">
        <v>2</v>
      </c>
      <c r="S10358">
        <v>2</v>
      </c>
      <c r="T10358" s="2" t="s">
        <v>29</v>
      </c>
      <c r="U10358" s="2" t="s">
        <v>10966</v>
      </c>
    </row>
    <row r="10359" spans="1:21">
      <c r="A10359">
        <v>52</v>
      </c>
      <c r="B10359" s="2" t="s">
        <v>20</v>
      </c>
      <c r="C10359" s="2" t="s">
        <v>21</v>
      </c>
      <c r="D10359" s="2" t="s">
        <v>42</v>
      </c>
      <c r="E10359">
        <v>35058</v>
      </c>
      <c r="F10359">
        <v>678</v>
      </c>
      <c r="G10359">
        <v>18720</v>
      </c>
      <c r="H10359" s="2" t="s">
        <v>47</v>
      </c>
      <c r="I10359" s="2" t="s">
        <v>58</v>
      </c>
      <c r="J10359">
        <v>8</v>
      </c>
      <c r="K10359" s="2" t="s">
        <v>35</v>
      </c>
      <c r="L10359">
        <v>0.44</v>
      </c>
      <c r="M10359">
        <v>215127</v>
      </c>
      <c r="N10359">
        <v>0</v>
      </c>
      <c r="O10359" s="2" t="s">
        <v>8304</v>
      </c>
      <c r="P10359" s="2" t="s">
        <v>98</v>
      </c>
      <c r="Q10359" s="2" t="s">
        <v>72</v>
      </c>
      <c r="R10359">
        <v>1</v>
      </c>
      <c r="S10359">
        <v>1</v>
      </c>
      <c r="T10359" s="2" t="s">
        <v>29</v>
      </c>
      <c r="U10359" s="2" t="s">
        <v>10966</v>
      </c>
    </row>
    <row r="10360" spans="1:21">
      <c r="A10360">
        <v>65</v>
      </c>
      <c r="B10360" s="2" t="s">
        <v>40</v>
      </c>
      <c r="C10360" s="2" t="s">
        <v>31</v>
      </c>
      <c r="D10360" s="2" t="s">
        <v>69</v>
      </c>
      <c r="E10360">
        <v>85516</v>
      </c>
      <c r="F10360">
        <v>755</v>
      </c>
      <c r="G10360">
        <v>27450.01</v>
      </c>
      <c r="H10360" s="2" t="s">
        <v>23</v>
      </c>
      <c r="I10360" s="2" t="s">
        <v>58</v>
      </c>
      <c r="J10360">
        <v>17</v>
      </c>
      <c r="K10360" s="2" t="s">
        <v>59</v>
      </c>
      <c r="L10360">
        <v>0.33</v>
      </c>
      <c r="M10360">
        <v>152810</v>
      </c>
      <c r="N10360">
        <v>1</v>
      </c>
      <c r="O10360" s="2" t="s">
        <v>439</v>
      </c>
      <c r="P10360" s="2" t="s">
        <v>90</v>
      </c>
      <c r="Q10360" s="2" t="s">
        <v>714</v>
      </c>
      <c r="R10360">
        <v>4</v>
      </c>
      <c r="S10360">
        <v>2</v>
      </c>
      <c r="T10360" s="2" t="s">
        <v>39</v>
      </c>
      <c r="U10360" s="2" t="s">
        <v>10969</v>
      </c>
    </row>
    <row r="10361" spans="1:21">
      <c r="A10361">
        <v>60</v>
      </c>
      <c r="B10361" s="2" t="s">
        <v>30</v>
      </c>
      <c r="C10361" s="2" t="s">
        <v>82</v>
      </c>
      <c r="D10361" s="2" t="s">
        <v>22</v>
      </c>
      <c r="E10361">
        <v>98533</v>
      </c>
      <c r="F10361">
        <v>699</v>
      </c>
      <c r="G10361">
        <v>14583</v>
      </c>
      <c r="H10361" s="2" t="s">
        <v>47</v>
      </c>
      <c r="I10361" s="2" t="s">
        <v>24</v>
      </c>
      <c r="J10361">
        <v>11</v>
      </c>
      <c r="K10361" s="2" t="s">
        <v>48</v>
      </c>
      <c r="L10361">
        <v>0.21</v>
      </c>
      <c r="M10361">
        <v>255010</v>
      </c>
      <c r="N10361">
        <v>0</v>
      </c>
      <c r="O10361" s="2" t="s">
        <v>8305</v>
      </c>
      <c r="P10361" s="2" t="s">
        <v>253</v>
      </c>
      <c r="Q10361" s="2" t="s">
        <v>54</v>
      </c>
      <c r="R10361">
        <v>2</v>
      </c>
      <c r="S10361">
        <v>1</v>
      </c>
      <c r="T10361" s="2" t="s">
        <v>29</v>
      </c>
      <c r="U10361" s="2" t="s">
        <v>10968</v>
      </c>
    </row>
    <row r="10362" spans="1:21">
      <c r="A10362">
        <v>52</v>
      </c>
      <c r="B10362" s="2" t="s">
        <v>20</v>
      </c>
      <c r="C10362" s="2" t="s">
        <v>31</v>
      </c>
      <c r="D10362" s="2" t="s">
        <v>32</v>
      </c>
      <c r="E10362">
        <v>109694</v>
      </c>
      <c r="F10362">
        <v>680</v>
      </c>
      <c r="G10362">
        <v>17327</v>
      </c>
      <c r="H10362" s="2" t="s">
        <v>43</v>
      </c>
      <c r="I10362" s="2" t="s">
        <v>58</v>
      </c>
      <c r="J10362">
        <v>14</v>
      </c>
      <c r="K10362" s="2" t="s">
        <v>25</v>
      </c>
      <c r="L10362">
        <v>0.3</v>
      </c>
      <c r="M10362">
        <v>215627</v>
      </c>
      <c r="N10362">
        <v>1</v>
      </c>
      <c r="O10362" s="2" t="s">
        <v>1211</v>
      </c>
      <c r="P10362" s="2" t="s">
        <v>269</v>
      </c>
      <c r="Q10362" s="2" t="s">
        <v>635</v>
      </c>
      <c r="R10362">
        <v>3</v>
      </c>
      <c r="S10362">
        <v>1</v>
      </c>
      <c r="T10362" s="2" t="s">
        <v>81</v>
      </c>
      <c r="U10362" s="2" t="s">
        <v>10971</v>
      </c>
    </row>
    <row r="10363" spans="1:21">
      <c r="A10363">
        <v>35</v>
      </c>
      <c r="B10363" s="2" t="s">
        <v>20</v>
      </c>
      <c r="C10363" s="2" t="s">
        <v>41</v>
      </c>
      <c r="D10363" s="2" t="s">
        <v>32</v>
      </c>
      <c r="E10363">
        <v>90935</v>
      </c>
      <c r="F10363">
        <v>736</v>
      </c>
      <c r="G10363">
        <v>27342</v>
      </c>
      <c r="H10363" s="2" t="s">
        <v>23</v>
      </c>
      <c r="I10363" s="2" t="s">
        <v>34</v>
      </c>
      <c r="J10363">
        <v>6</v>
      </c>
      <c r="K10363" s="2" t="s">
        <v>48</v>
      </c>
      <c r="L10363">
        <v>0.15</v>
      </c>
      <c r="M10363">
        <v>168836</v>
      </c>
      <c r="N10363">
        <v>4</v>
      </c>
      <c r="O10363" s="2" t="s">
        <v>962</v>
      </c>
      <c r="P10363" s="2" t="s">
        <v>347</v>
      </c>
      <c r="Q10363" s="2" t="s">
        <v>818</v>
      </c>
      <c r="R10363">
        <v>2</v>
      </c>
      <c r="S10363">
        <v>2</v>
      </c>
      <c r="T10363" s="2" t="s">
        <v>29</v>
      </c>
      <c r="U10363" s="2" t="s">
        <v>10972</v>
      </c>
    </row>
    <row r="10364" spans="1:21">
      <c r="A10364">
        <v>60</v>
      </c>
      <c r="B10364" s="2" t="s">
        <v>40</v>
      </c>
      <c r="C10364" s="2" t="s">
        <v>82</v>
      </c>
      <c r="D10364" s="2" t="s">
        <v>22</v>
      </c>
      <c r="E10364">
        <v>100731</v>
      </c>
      <c r="F10364">
        <v>686</v>
      </c>
      <c r="G10364">
        <v>39999</v>
      </c>
      <c r="H10364" s="2" t="s">
        <v>47</v>
      </c>
      <c r="I10364" s="2" t="s">
        <v>34</v>
      </c>
      <c r="J10364">
        <v>7</v>
      </c>
      <c r="K10364" s="2" t="s">
        <v>48</v>
      </c>
      <c r="L10364">
        <v>0.23</v>
      </c>
      <c r="M10364">
        <v>157042</v>
      </c>
      <c r="N10364">
        <v>0</v>
      </c>
      <c r="O10364" s="2" t="s">
        <v>5381</v>
      </c>
      <c r="P10364" s="2" t="s">
        <v>250</v>
      </c>
      <c r="Q10364" s="2" t="s">
        <v>583</v>
      </c>
      <c r="R10364">
        <v>3</v>
      </c>
      <c r="S10364">
        <v>0</v>
      </c>
      <c r="T10364" s="2" t="s">
        <v>29</v>
      </c>
      <c r="U10364" s="2" t="s">
        <v>10966</v>
      </c>
    </row>
    <row r="10365" spans="1:21">
      <c r="A10365">
        <v>25</v>
      </c>
      <c r="B10365" s="2" t="s">
        <v>40</v>
      </c>
      <c r="C10365" s="2" t="s">
        <v>41</v>
      </c>
      <c r="D10365" s="2" t="s">
        <v>32</v>
      </c>
      <c r="E10365">
        <v>72689</v>
      </c>
      <c r="F10365">
        <v>635</v>
      </c>
      <c r="G10365">
        <v>30606</v>
      </c>
      <c r="H10365" s="2" t="s">
        <v>33</v>
      </c>
      <c r="I10365" s="2" t="s">
        <v>58</v>
      </c>
      <c r="J10365">
        <v>5</v>
      </c>
      <c r="K10365" s="2" t="s">
        <v>48</v>
      </c>
      <c r="L10365">
        <v>0.51</v>
      </c>
      <c r="M10365">
        <v>104564</v>
      </c>
      <c r="N10365">
        <v>2</v>
      </c>
      <c r="O10365" s="2" t="s">
        <v>8306</v>
      </c>
      <c r="P10365" s="2" t="s">
        <v>269</v>
      </c>
      <c r="Q10365" s="2" t="s">
        <v>892</v>
      </c>
      <c r="R10365">
        <v>0</v>
      </c>
      <c r="S10365">
        <v>0</v>
      </c>
      <c r="T10365" s="2" t="s">
        <v>81</v>
      </c>
      <c r="U10365" s="2" t="s">
        <v>10966</v>
      </c>
    </row>
    <row r="10366" spans="1:21">
      <c r="A10366">
        <v>38</v>
      </c>
      <c r="B10366" s="2" t="s">
        <v>20</v>
      </c>
      <c r="C10366" s="2" t="s">
        <v>21</v>
      </c>
      <c r="D10366" s="2" t="s">
        <v>22</v>
      </c>
      <c r="E10366">
        <v>69933.399999999994</v>
      </c>
      <c r="F10366">
        <v>699</v>
      </c>
      <c r="G10366">
        <v>38691</v>
      </c>
      <c r="H10366" s="2" t="s">
        <v>23</v>
      </c>
      <c r="I10366" s="2" t="s">
        <v>34</v>
      </c>
      <c r="J10366">
        <v>19</v>
      </c>
      <c r="K10366" s="2" t="s">
        <v>25</v>
      </c>
      <c r="L10366">
        <v>0.23</v>
      </c>
      <c r="M10366">
        <v>191997</v>
      </c>
      <c r="N10366">
        <v>4</v>
      </c>
      <c r="O10366" s="2" t="s">
        <v>6673</v>
      </c>
      <c r="P10366" s="2" t="s">
        <v>56</v>
      </c>
      <c r="Q10366" s="2" t="s">
        <v>502</v>
      </c>
      <c r="R10366">
        <v>0</v>
      </c>
      <c r="S10366">
        <v>1</v>
      </c>
      <c r="T10366" s="2" t="s">
        <v>29</v>
      </c>
      <c r="U10366" s="2" t="s">
        <v>10967</v>
      </c>
    </row>
    <row r="10367" spans="1:21">
      <c r="A10367">
        <v>47</v>
      </c>
      <c r="B10367" s="2" t="s">
        <v>30</v>
      </c>
      <c r="C10367" s="2" t="s">
        <v>31</v>
      </c>
      <c r="D10367" s="2" t="s">
        <v>69</v>
      </c>
      <c r="E10367">
        <v>69933.399999999994</v>
      </c>
      <c r="F10367">
        <v>699</v>
      </c>
      <c r="G10367">
        <v>37137</v>
      </c>
      <c r="H10367" s="2" t="s">
        <v>33</v>
      </c>
      <c r="I10367" s="2" t="s">
        <v>24</v>
      </c>
      <c r="J10367">
        <v>3</v>
      </c>
      <c r="K10367" s="2" t="s">
        <v>35</v>
      </c>
      <c r="L10367">
        <v>0.42</v>
      </c>
      <c r="M10367">
        <v>116641</v>
      </c>
      <c r="N10367">
        <v>0</v>
      </c>
      <c r="O10367" s="2" t="s">
        <v>8307</v>
      </c>
      <c r="P10367" s="2" t="s">
        <v>286</v>
      </c>
      <c r="Q10367" s="2" t="s">
        <v>335</v>
      </c>
      <c r="R10367">
        <v>3</v>
      </c>
      <c r="S10367">
        <v>1</v>
      </c>
      <c r="T10367" s="2" t="s">
        <v>39</v>
      </c>
      <c r="U10367" s="2" t="s">
        <v>10966</v>
      </c>
    </row>
    <row r="10368" spans="1:21">
      <c r="A10368">
        <v>50</v>
      </c>
      <c r="B10368" s="2" t="s">
        <v>40</v>
      </c>
      <c r="C10368" s="2" t="s">
        <v>82</v>
      </c>
      <c r="D10368" s="2" t="s">
        <v>32</v>
      </c>
      <c r="E10368">
        <v>99923</v>
      </c>
      <c r="F10368">
        <v>759</v>
      </c>
      <c r="G10368">
        <v>38575</v>
      </c>
      <c r="H10368" s="2" t="s">
        <v>23</v>
      </c>
      <c r="I10368" s="2" t="s">
        <v>34</v>
      </c>
      <c r="J10368">
        <v>8</v>
      </c>
      <c r="K10368" s="2" t="s">
        <v>59</v>
      </c>
      <c r="L10368">
        <v>0.23</v>
      </c>
      <c r="M10368">
        <v>255936</v>
      </c>
      <c r="N10368">
        <v>4</v>
      </c>
      <c r="O10368" s="2" t="s">
        <v>8308</v>
      </c>
      <c r="P10368" s="2" t="s">
        <v>98</v>
      </c>
      <c r="Q10368" s="2" t="s">
        <v>494</v>
      </c>
      <c r="R10368">
        <v>0</v>
      </c>
      <c r="S10368">
        <v>0</v>
      </c>
      <c r="T10368" s="2" t="s">
        <v>81</v>
      </c>
      <c r="U10368" s="2" t="s">
        <v>10966</v>
      </c>
    </row>
    <row r="10369" spans="1:21">
      <c r="A10369">
        <v>61</v>
      </c>
      <c r="B10369" s="2" t="s">
        <v>30</v>
      </c>
      <c r="C10369" s="2" t="s">
        <v>21</v>
      </c>
      <c r="D10369" s="2" t="s">
        <v>22</v>
      </c>
      <c r="E10369">
        <v>77948</v>
      </c>
      <c r="F10369">
        <v>665</v>
      </c>
      <c r="G10369">
        <v>20636</v>
      </c>
      <c r="H10369" s="2" t="s">
        <v>33</v>
      </c>
      <c r="I10369" s="2" t="s">
        <v>24</v>
      </c>
      <c r="J10369">
        <v>10</v>
      </c>
      <c r="K10369" s="2" t="s">
        <v>35</v>
      </c>
      <c r="L10369">
        <v>0.18</v>
      </c>
      <c r="M10369">
        <v>159741.5</v>
      </c>
      <c r="N10369">
        <v>0</v>
      </c>
      <c r="O10369" s="2" t="s">
        <v>5086</v>
      </c>
      <c r="P10369" s="2" t="s">
        <v>337</v>
      </c>
      <c r="Q10369" s="2" t="s">
        <v>499</v>
      </c>
      <c r="R10369">
        <v>1</v>
      </c>
      <c r="S10369">
        <v>1</v>
      </c>
      <c r="T10369" s="2" t="s">
        <v>81</v>
      </c>
      <c r="U10369" s="2" t="s">
        <v>10966</v>
      </c>
    </row>
    <row r="10370" spans="1:21">
      <c r="A10370">
        <v>38</v>
      </c>
      <c r="B10370" s="2" t="s">
        <v>40</v>
      </c>
      <c r="C10370" s="2" t="s">
        <v>31</v>
      </c>
      <c r="D10370" s="2" t="s">
        <v>42</v>
      </c>
      <c r="E10370">
        <v>26320</v>
      </c>
      <c r="F10370">
        <v>716</v>
      </c>
      <c r="G10370">
        <v>22680</v>
      </c>
      <c r="H10370" s="2" t="s">
        <v>43</v>
      </c>
      <c r="I10370" s="2" t="s">
        <v>34</v>
      </c>
      <c r="J10370">
        <v>9</v>
      </c>
      <c r="K10370" s="2" t="s">
        <v>48</v>
      </c>
      <c r="L10370">
        <v>0.11</v>
      </c>
      <c r="M10370">
        <v>206459</v>
      </c>
      <c r="N10370">
        <v>0</v>
      </c>
      <c r="O10370" s="2" t="s">
        <v>1302</v>
      </c>
      <c r="P10370" s="2" t="s">
        <v>124</v>
      </c>
      <c r="Q10370" s="2" t="s">
        <v>717</v>
      </c>
      <c r="R10370">
        <v>0</v>
      </c>
      <c r="S10370">
        <v>2</v>
      </c>
      <c r="T10370" s="2" t="s">
        <v>29</v>
      </c>
      <c r="U10370" s="2" t="s">
        <v>10970</v>
      </c>
    </row>
    <row r="10371" spans="1:21">
      <c r="A10371">
        <v>31</v>
      </c>
      <c r="B10371" s="2" t="s">
        <v>40</v>
      </c>
      <c r="C10371" s="2" t="s">
        <v>21</v>
      </c>
      <c r="D10371" s="2" t="s">
        <v>32</v>
      </c>
      <c r="E10371">
        <v>65878</v>
      </c>
      <c r="F10371">
        <v>699</v>
      </c>
      <c r="G10371">
        <v>14108</v>
      </c>
      <c r="H10371" s="2" t="s">
        <v>47</v>
      </c>
      <c r="I10371" s="2" t="s">
        <v>34</v>
      </c>
      <c r="J10371">
        <v>1</v>
      </c>
      <c r="K10371" s="2" t="s">
        <v>48</v>
      </c>
      <c r="L10371">
        <v>0.55000000000000004</v>
      </c>
      <c r="M10371">
        <v>93510</v>
      </c>
      <c r="N10371">
        <v>2</v>
      </c>
      <c r="O10371" s="2" t="s">
        <v>8309</v>
      </c>
      <c r="P10371" s="2" t="s">
        <v>37</v>
      </c>
      <c r="Q10371" s="2" t="s">
        <v>183</v>
      </c>
      <c r="R10371">
        <v>2</v>
      </c>
      <c r="S10371">
        <v>0</v>
      </c>
      <c r="T10371" s="2" t="s">
        <v>29</v>
      </c>
      <c r="U10371" s="2" t="s">
        <v>10967</v>
      </c>
    </row>
    <row r="10372" spans="1:21">
      <c r="A10372">
        <v>41</v>
      </c>
      <c r="B10372" s="2" t="s">
        <v>30</v>
      </c>
      <c r="C10372" s="2" t="s">
        <v>41</v>
      </c>
      <c r="D10372" s="2" t="s">
        <v>32</v>
      </c>
      <c r="E10372">
        <v>66116</v>
      </c>
      <c r="F10372">
        <v>719</v>
      </c>
      <c r="G10372">
        <v>27450.01</v>
      </c>
      <c r="H10372" s="2" t="s">
        <v>47</v>
      </c>
      <c r="I10372" s="2" t="s">
        <v>58</v>
      </c>
      <c r="J10372">
        <v>8</v>
      </c>
      <c r="K10372" s="2" t="s">
        <v>25</v>
      </c>
      <c r="L10372">
        <v>0.41</v>
      </c>
      <c r="M10372">
        <v>87756</v>
      </c>
      <c r="N10372">
        <v>3</v>
      </c>
      <c r="O10372" s="2" t="s">
        <v>1470</v>
      </c>
      <c r="P10372" s="2" t="s">
        <v>106</v>
      </c>
      <c r="Q10372" s="2" t="s">
        <v>272</v>
      </c>
      <c r="R10372">
        <v>3</v>
      </c>
      <c r="S10372">
        <v>1</v>
      </c>
      <c r="T10372" s="2" t="s">
        <v>29</v>
      </c>
      <c r="U10372" s="2" t="s">
        <v>10966</v>
      </c>
    </row>
    <row r="10373" spans="1:21">
      <c r="A10373">
        <v>19</v>
      </c>
      <c r="B10373" s="2" t="s">
        <v>30</v>
      </c>
      <c r="C10373" s="2" t="s">
        <v>31</v>
      </c>
      <c r="D10373" s="2" t="s">
        <v>22</v>
      </c>
      <c r="E10373">
        <v>69933.399999999994</v>
      </c>
      <c r="F10373">
        <v>699</v>
      </c>
      <c r="G10373">
        <v>28402</v>
      </c>
      <c r="H10373" s="2" t="s">
        <v>47</v>
      </c>
      <c r="I10373" s="2" t="s">
        <v>34</v>
      </c>
      <c r="J10373">
        <v>17</v>
      </c>
      <c r="K10373" s="2" t="s">
        <v>25</v>
      </c>
      <c r="L10373">
        <v>0.32</v>
      </c>
      <c r="M10373">
        <v>204743</v>
      </c>
      <c r="N10373">
        <v>4</v>
      </c>
      <c r="O10373" s="2" t="s">
        <v>8310</v>
      </c>
      <c r="P10373" s="2" t="s">
        <v>61</v>
      </c>
      <c r="Q10373" s="2" t="s">
        <v>277</v>
      </c>
      <c r="R10373">
        <v>4</v>
      </c>
      <c r="S10373">
        <v>1</v>
      </c>
      <c r="T10373" s="2" t="s">
        <v>29</v>
      </c>
      <c r="U10373" s="2" t="s">
        <v>10966</v>
      </c>
    </row>
    <row r="10374" spans="1:21">
      <c r="A10374">
        <v>67</v>
      </c>
      <c r="B10374" s="2" t="s">
        <v>40</v>
      </c>
      <c r="C10374" s="2" t="s">
        <v>21</v>
      </c>
      <c r="D10374" s="2" t="s">
        <v>69</v>
      </c>
      <c r="E10374">
        <v>53699</v>
      </c>
      <c r="F10374">
        <v>699</v>
      </c>
      <c r="G10374">
        <v>17128</v>
      </c>
      <c r="H10374" s="2" t="s">
        <v>47</v>
      </c>
      <c r="I10374" s="2" t="s">
        <v>24</v>
      </c>
      <c r="J10374">
        <v>4</v>
      </c>
      <c r="K10374" s="2" t="s">
        <v>35</v>
      </c>
      <c r="L10374">
        <v>0.34</v>
      </c>
      <c r="M10374">
        <v>193992</v>
      </c>
      <c r="N10374">
        <v>1</v>
      </c>
      <c r="O10374" s="2" t="s">
        <v>8311</v>
      </c>
      <c r="P10374" s="2" t="s">
        <v>137</v>
      </c>
      <c r="Q10374" s="2" t="s">
        <v>221</v>
      </c>
      <c r="R10374">
        <v>3</v>
      </c>
      <c r="S10374">
        <v>1</v>
      </c>
      <c r="T10374" s="2" t="s">
        <v>39</v>
      </c>
      <c r="U10374" s="2" t="s">
        <v>10966</v>
      </c>
    </row>
    <row r="10375" spans="1:21">
      <c r="A10375">
        <v>25</v>
      </c>
      <c r="B10375" s="2" t="s">
        <v>20</v>
      </c>
      <c r="C10375" s="2" t="s">
        <v>21</v>
      </c>
      <c r="D10375" s="2" t="s">
        <v>69</v>
      </c>
      <c r="E10375">
        <v>110695</v>
      </c>
      <c r="F10375">
        <v>699</v>
      </c>
      <c r="G10375">
        <v>29287</v>
      </c>
      <c r="H10375" s="2" t="s">
        <v>33</v>
      </c>
      <c r="I10375" s="2" t="s">
        <v>34</v>
      </c>
      <c r="J10375">
        <v>8</v>
      </c>
      <c r="K10375" s="2" t="s">
        <v>59</v>
      </c>
      <c r="L10375">
        <v>0.34</v>
      </c>
      <c r="M10375">
        <v>66640</v>
      </c>
      <c r="N10375">
        <v>1</v>
      </c>
      <c r="O10375" s="2" t="s">
        <v>8312</v>
      </c>
      <c r="P10375" s="2" t="s">
        <v>116</v>
      </c>
      <c r="Q10375" s="2" t="s">
        <v>622</v>
      </c>
      <c r="R10375">
        <v>4</v>
      </c>
      <c r="S10375">
        <v>0</v>
      </c>
      <c r="T10375" s="2" t="s">
        <v>29</v>
      </c>
      <c r="U10375" s="2" t="s">
        <v>10966</v>
      </c>
    </row>
    <row r="10376" spans="1:21">
      <c r="A10376">
        <v>22</v>
      </c>
      <c r="B10376" s="2" t="s">
        <v>40</v>
      </c>
      <c r="C10376" s="2" t="s">
        <v>21</v>
      </c>
      <c r="D10376" s="2" t="s">
        <v>42</v>
      </c>
      <c r="E10376">
        <v>107592</v>
      </c>
      <c r="F10376">
        <v>790</v>
      </c>
      <c r="G10376">
        <v>19761</v>
      </c>
      <c r="H10376" s="2" t="s">
        <v>23</v>
      </c>
      <c r="I10376" s="2" t="s">
        <v>34</v>
      </c>
      <c r="J10376">
        <v>18</v>
      </c>
      <c r="K10376" s="2" t="s">
        <v>59</v>
      </c>
      <c r="L10376">
        <v>0.21</v>
      </c>
      <c r="M10376">
        <v>218907</v>
      </c>
      <c r="N10376">
        <v>2</v>
      </c>
      <c r="O10376" s="2" t="s">
        <v>1651</v>
      </c>
      <c r="P10376" s="2" t="s">
        <v>286</v>
      </c>
      <c r="Q10376" s="2" t="s">
        <v>364</v>
      </c>
      <c r="R10376">
        <v>0</v>
      </c>
      <c r="S10376">
        <v>2</v>
      </c>
      <c r="T10376" s="2" t="s">
        <v>29</v>
      </c>
      <c r="U10376" s="2" t="s">
        <v>10973</v>
      </c>
    </row>
    <row r="10377" spans="1:21">
      <c r="A10377">
        <v>40</v>
      </c>
      <c r="B10377" s="2" t="s">
        <v>30</v>
      </c>
      <c r="C10377" s="2" t="s">
        <v>31</v>
      </c>
      <c r="D10377" s="2" t="s">
        <v>22</v>
      </c>
      <c r="E10377">
        <v>101122</v>
      </c>
      <c r="F10377">
        <v>708</v>
      </c>
      <c r="G10377">
        <v>33520</v>
      </c>
      <c r="H10377" s="2" t="s">
        <v>23</v>
      </c>
      <c r="I10377" s="2" t="s">
        <v>34</v>
      </c>
      <c r="J10377">
        <v>11</v>
      </c>
      <c r="K10377" s="2" t="s">
        <v>59</v>
      </c>
      <c r="L10377">
        <v>0.56999999999999995</v>
      </c>
      <c r="M10377">
        <v>161964</v>
      </c>
      <c r="N10377">
        <v>3</v>
      </c>
      <c r="O10377" s="2" t="s">
        <v>8313</v>
      </c>
      <c r="P10377" s="2" t="s">
        <v>193</v>
      </c>
      <c r="Q10377" s="2" t="s">
        <v>490</v>
      </c>
      <c r="R10377">
        <v>2</v>
      </c>
      <c r="S10377">
        <v>0</v>
      </c>
      <c r="T10377" s="2" t="s">
        <v>39</v>
      </c>
      <c r="U10377" s="2" t="s">
        <v>10969</v>
      </c>
    </row>
    <row r="10378" spans="1:21">
      <c r="A10378">
        <v>55</v>
      </c>
      <c r="B10378" s="2" t="s">
        <v>40</v>
      </c>
      <c r="C10378" s="2" t="s">
        <v>21</v>
      </c>
      <c r="D10378" s="2" t="s">
        <v>22</v>
      </c>
      <c r="E10378">
        <v>118354</v>
      </c>
      <c r="F10378">
        <v>716</v>
      </c>
      <c r="G10378">
        <v>29431</v>
      </c>
      <c r="H10378" s="2" t="s">
        <v>33</v>
      </c>
      <c r="I10378" s="2" t="s">
        <v>34</v>
      </c>
      <c r="J10378">
        <v>9</v>
      </c>
      <c r="K10378" s="2" t="s">
        <v>59</v>
      </c>
      <c r="L10378">
        <v>0.54</v>
      </c>
      <c r="M10378">
        <v>159741.5</v>
      </c>
      <c r="N10378">
        <v>1</v>
      </c>
      <c r="O10378" s="2" t="s">
        <v>8314</v>
      </c>
      <c r="P10378" s="2" t="s">
        <v>382</v>
      </c>
      <c r="Q10378" s="2" t="s">
        <v>782</v>
      </c>
      <c r="R10378">
        <v>3</v>
      </c>
      <c r="S10378">
        <v>0</v>
      </c>
      <c r="T10378" s="2" t="s">
        <v>29</v>
      </c>
      <c r="U10378" s="2" t="s">
        <v>10969</v>
      </c>
    </row>
    <row r="10379" spans="1:21">
      <c r="A10379">
        <v>44</v>
      </c>
      <c r="B10379" s="2" t="s">
        <v>30</v>
      </c>
      <c r="C10379" s="2" t="s">
        <v>31</v>
      </c>
      <c r="D10379" s="2" t="s">
        <v>32</v>
      </c>
      <c r="E10379">
        <v>39943</v>
      </c>
      <c r="F10379">
        <v>604</v>
      </c>
      <c r="G10379">
        <v>12150</v>
      </c>
      <c r="H10379" s="2" t="s">
        <v>43</v>
      </c>
      <c r="I10379" s="2" t="s">
        <v>58</v>
      </c>
      <c r="J10379">
        <v>5</v>
      </c>
      <c r="K10379" s="2" t="s">
        <v>25</v>
      </c>
      <c r="L10379">
        <v>0.13</v>
      </c>
      <c r="M10379">
        <v>173099</v>
      </c>
      <c r="N10379">
        <v>3</v>
      </c>
      <c r="O10379" s="2" t="s">
        <v>8315</v>
      </c>
      <c r="P10379" s="2" t="s">
        <v>202</v>
      </c>
      <c r="Q10379" s="2" t="s">
        <v>275</v>
      </c>
      <c r="R10379">
        <v>3</v>
      </c>
      <c r="S10379">
        <v>0</v>
      </c>
      <c r="T10379" s="2" t="s">
        <v>39</v>
      </c>
      <c r="U10379" s="2" t="s">
        <v>10966</v>
      </c>
    </row>
    <row r="10380" spans="1:21">
      <c r="A10380">
        <v>34</v>
      </c>
      <c r="B10380" s="2" t="s">
        <v>20</v>
      </c>
      <c r="C10380" s="2" t="s">
        <v>21</v>
      </c>
      <c r="D10380" s="2" t="s">
        <v>69</v>
      </c>
      <c r="E10380">
        <v>117282</v>
      </c>
      <c r="F10380">
        <v>675</v>
      </c>
      <c r="G10380">
        <v>45546</v>
      </c>
      <c r="H10380" s="2" t="s">
        <v>33</v>
      </c>
      <c r="I10380" s="2" t="s">
        <v>24</v>
      </c>
      <c r="J10380">
        <v>2</v>
      </c>
      <c r="K10380" s="2" t="s">
        <v>59</v>
      </c>
      <c r="L10380">
        <v>0.55000000000000004</v>
      </c>
      <c r="M10380">
        <v>187073</v>
      </c>
      <c r="N10380">
        <v>2</v>
      </c>
      <c r="O10380" s="2" t="s">
        <v>8316</v>
      </c>
      <c r="P10380" s="2" t="s">
        <v>169</v>
      </c>
      <c r="Q10380" s="2" t="s">
        <v>413</v>
      </c>
      <c r="R10380">
        <v>0</v>
      </c>
      <c r="S10380">
        <v>2</v>
      </c>
      <c r="T10380" s="2" t="s">
        <v>29</v>
      </c>
      <c r="U10380" s="2" t="s">
        <v>10966</v>
      </c>
    </row>
    <row r="10381" spans="1:21">
      <c r="A10381">
        <v>56</v>
      </c>
      <c r="B10381" s="2" t="s">
        <v>30</v>
      </c>
      <c r="C10381" s="2" t="s">
        <v>41</v>
      </c>
      <c r="D10381" s="2" t="s">
        <v>32</v>
      </c>
      <c r="E10381">
        <v>115798</v>
      </c>
      <c r="F10381">
        <v>782</v>
      </c>
      <c r="G10381">
        <v>16671</v>
      </c>
      <c r="H10381" s="2" t="s">
        <v>33</v>
      </c>
      <c r="I10381" s="2" t="s">
        <v>58</v>
      </c>
      <c r="J10381">
        <v>4</v>
      </c>
      <c r="K10381" s="2" t="s">
        <v>48</v>
      </c>
      <c r="L10381">
        <v>0.13</v>
      </c>
      <c r="M10381">
        <v>159741.5</v>
      </c>
      <c r="N10381">
        <v>2</v>
      </c>
      <c r="O10381" s="2" t="s">
        <v>8317</v>
      </c>
      <c r="P10381" s="2" t="s">
        <v>27</v>
      </c>
      <c r="Q10381" s="2" t="s">
        <v>488</v>
      </c>
      <c r="R10381">
        <v>2</v>
      </c>
      <c r="S10381">
        <v>0</v>
      </c>
      <c r="T10381" s="2" t="s">
        <v>39</v>
      </c>
      <c r="U10381" s="2" t="s">
        <v>10966</v>
      </c>
    </row>
    <row r="10382" spans="1:21">
      <c r="A10382">
        <v>26</v>
      </c>
      <c r="B10382" s="2" t="s">
        <v>30</v>
      </c>
      <c r="C10382" s="2" t="s">
        <v>21</v>
      </c>
      <c r="D10382" s="2" t="s">
        <v>42</v>
      </c>
      <c r="E10382">
        <v>69933.399999999994</v>
      </c>
      <c r="F10382">
        <v>699</v>
      </c>
      <c r="G10382">
        <v>36216</v>
      </c>
      <c r="H10382" s="2" t="s">
        <v>23</v>
      </c>
      <c r="I10382" s="2" t="s">
        <v>24</v>
      </c>
      <c r="J10382">
        <v>17</v>
      </c>
      <c r="K10382" s="2" t="s">
        <v>59</v>
      </c>
      <c r="L10382">
        <v>0.49</v>
      </c>
      <c r="M10382">
        <v>110671</v>
      </c>
      <c r="N10382">
        <v>0</v>
      </c>
      <c r="O10382" s="2" t="s">
        <v>8318</v>
      </c>
      <c r="P10382" s="2" t="s">
        <v>193</v>
      </c>
      <c r="Q10382" s="2" t="s">
        <v>387</v>
      </c>
      <c r="R10382">
        <v>0</v>
      </c>
      <c r="S10382">
        <v>2</v>
      </c>
      <c r="T10382" s="2" t="s">
        <v>29</v>
      </c>
      <c r="U10382" s="2" t="s">
        <v>10970</v>
      </c>
    </row>
    <row r="10383" spans="1:21">
      <c r="A10383">
        <v>51</v>
      </c>
      <c r="B10383" s="2" t="s">
        <v>40</v>
      </c>
      <c r="C10383" s="2" t="s">
        <v>41</v>
      </c>
      <c r="D10383" s="2" t="s">
        <v>69</v>
      </c>
      <c r="E10383">
        <v>98337</v>
      </c>
      <c r="F10383">
        <v>773</v>
      </c>
      <c r="G10383">
        <v>11246</v>
      </c>
      <c r="H10383" s="2" t="s">
        <v>43</v>
      </c>
      <c r="I10383" s="2" t="s">
        <v>34</v>
      </c>
      <c r="J10383">
        <v>11</v>
      </c>
      <c r="K10383" s="2" t="s">
        <v>48</v>
      </c>
      <c r="L10383">
        <v>0.57999999999999996</v>
      </c>
      <c r="M10383">
        <v>159741.5</v>
      </c>
      <c r="N10383">
        <v>2</v>
      </c>
      <c r="O10383" s="2" t="s">
        <v>216</v>
      </c>
      <c r="P10383" s="2" t="s">
        <v>119</v>
      </c>
      <c r="Q10383" s="2" t="s">
        <v>151</v>
      </c>
      <c r="R10383">
        <v>3</v>
      </c>
      <c r="S10383">
        <v>0</v>
      </c>
      <c r="T10383" s="2" t="s">
        <v>29</v>
      </c>
      <c r="U10383" s="2" t="s">
        <v>10969</v>
      </c>
    </row>
    <row r="10384" spans="1:21">
      <c r="A10384">
        <v>51</v>
      </c>
      <c r="B10384" s="2" t="s">
        <v>20</v>
      </c>
      <c r="C10384" s="2" t="s">
        <v>31</v>
      </c>
      <c r="D10384" s="2" t="s">
        <v>22</v>
      </c>
      <c r="E10384">
        <v>30872</v>
      </c>
      <c r="F10384">
        <v>672</v>
      </c>
      <c r="G10384">
        <v>39313</v>
      </c>
      <c r="H10384" s="2" t="s">
        <v>33</v>
      </c>
      <c r="I10384" s="2" t="s">
        <v>24</v>
      </c>
      <c r="J10384">
        <v>4</v>
      </c>
      <c r="K10384" s="2" t="s">
        <v>25</v>
      </c>
      <c r="L10384">
        <v>0.22</v>
      </c>
      <c r="M10384">
        <v>264431</v>
      </c>
      <c r="N10384">
        <v>1</v>
      </c>
      <c r="O10384" s="2" t="s">
        <v>8319</v>
      </c>
      <c r="P10384" s="2" t="s">
        <v>166</v>
      </c>
      <c r="Q10384" s="2" t="s">
        <v>619</v>
      </c>
      <c r="R10384">
        <v>1</v>
      </c>
      <c r="S10384">
        <v>0</v>
      </c>
      <c r="T10384" s="2" t="s">
        <v>29</v>
      </c>
      <c r="U10384" s="2" t="s">
        <v>10966</v>
      </c>
    </row>
    <row r="10385" spans="1:21">
      <c r="A10385">
        <v>31</v>
      </c>
      <c r="B10385" s="2" t="s">
        <v>40</v>
      </c>
      <c r="C10385" s="2" t="s">
        <v>21</v>
      </c>
      <c r="D10385" s="2" t="s">
        <v>22</v>
      </c>
      <c r="E10385">
        <v>69933.399999999994</v>
      </c>
      <c r="F10385">
        <v>758</v>
      </c>
      <c r="G10385">
        <v>27450.01</v>
      </c>
      <c r="H10385" s="2" t="s">
        <v>23</v>
      </c>
      <c r="I10385" s="2" t="s">
        <v>34</v>
      </c>
      <c r="J10385">
        <v>4</v>
      </c>
      <c r="K10385" s="2" t="s">
        <v>59</v>
      </c>
      <c r="L10385">
        <v>0.33</v>
      </c>
      <c r="M10385">
        <v>252758</v>
      </c>
      <c r="N10385">
        <v>3</v>
      </c>
      <c r="O10385" s="2" t="s">
        <v>1446</v>
      </c>
      <c r="P10385" s="2" t="s">
        <v>158</v>
      </c>
      <c r="Q10385" s="2" t="s">
        <v>177</v>
      </c>
      <c r="R10385">
        <v>3</v>
      </c>
      <c r="S10385">
        <v>0</v>
      </c>
      <c r="T10385" s="2" t="s">
        <v>29</v>
      </c>
      <c r="U10385" s="2" t="s">
        <v>10966</v>
      </c>
    </row>
    <row r="10386" spans="1:21">
      <c r="A10386">
        <v>57</v>
      </c>
      <c r="B10386" s="2" t="s">
        <v>30</v>
      </c>
      <c r="C10386" s="2" t="s">
        <v>31</v>
      </c>
      <c r="D10386" s="2" t="s">
        <v>69</v>
      </c>
      <c r="E10386">
        <v>37178</v>
      </c>
      <c r="F10386">
        <v>745</v>
      </c>
      <c r="G10386">
        <v>49549</v>
      </c>
      <c r="H10386" s="2" t="s">
        <v>23</v>
      </c>
      <c r="I10386" s="2" t="s">
        <v>58</v>
      </c>
      <c r="J10386">
        <v>11</v>
      </c>
      <c r="K10386" s="2" t="s">
        <v>59</v>
      </c>
      <c r="L10386">
        <v>0.54</v>
      </c>
      <c r="M10386">
        <v>60786</v>
      </c>
      <c r="N10386">
        <v>4</v>
      </c>
      <c r="O10386" s="2" t="s">
        <v>7342</v>
      </c>
      <c r="P10386" s="2" t="s">
        <v>253</v>
      </c>
      <c r="Q10386" s="2" t="s">
        <v>367</v>
      </c>
      <c r="R10386">
        <v>4</v>
      </c>
      <c r="S10386">
        <v>1</v>
      </c>
      <c r="T10386" s="2" t="s">
        <v>39</v>
      </c>
      <c r="U10386" s="2" t="s">
        <v>10969</v>
      </c>
    </row>
    <row r="10387" spans="1:21">
      <c r="A10387">
        <v>42</v>
      </c>
      <c r="B10387" s="2" t="s">
        <v>30</v>
      </c>
      <c r="C10387" s="2" t="s">
        <v>82</v>
      </c>
      <c r="D10387" s="2" t="s">
        <v>69</v>
      </c>
      <c r="E10387">
        <v>108017</v>
      </c>
      <c r="F10387">
        <v>749</v>
      </c>
      <c r="G10387">
        <v>31622</v>
      </c>
      <c r="H10387" s="2" t="s">
        <v>23</v>
      </c>
      <c r="I10387" s="2" t="s">
        <v>58</v>
      </c>
      <c r="J10387">
        <v>3</v>
      </c>
      <c r="K10387" s="2" t="s">
        <v>35</v>
      </c>
      <c r="L10387">
        <v>0.45</v>
      </c>
      <c r="M10387">
        <v>295968</v>
      </c>
      <c r="N10387">
        <v>2</v>
      </c>
      <c r="O10387" s="2" t="s">
        <v>8320</v>
      </c>
      <c r="P10387" s="2" t="s">
        <v>158</v>
      </c>
      <c r="Q10387" s="2" t="s">
        <v>603</v>
      </c>
      <c r="R10387">
        <v>2</v>
      </c>
      <c r="S10387">
        <v>0</v>
      </c>
      <c r="T10387" s="2" t="s">
        <v>29</v>
      </c>
      <c r="U10387" s="2" t="s">
        <v>10966</v>
      </c>
    </row>
    <row r="10388" spans="1:21">
      <c r="A10388">
        <v>30</v>
      </c>
      <c r="B10388" s="2" t="s">
        <v>30</v>
      </c>
      <c r="C10388" s="2" t="s">
        <v>41</v>
      </c>
      <c r="D10388" s="2" t="s">
        <v>32</v>
      </c>
      <c r="E10388">
        <v>79612</v>
      </c>
      <c r="F10388">
        <v>758</v>
      </c>
      <c r="G10388">
        <v>43313</v>
      </c>
      <c r="H10388" s="2" t="s">
        <v>33</v>
      </c>
      <c r="I10388" s="2" t="s">
        <v>58</v>
      </c>
      <c r="J10388">
        <v>0</v>
      </c>
      <c r="K10388" s="2" t="s">
        <v>25</v>
      </c>
      <c r="L10388">
        <v>0.28999999999999998</v>
      </c>
      <c r="M10388">
        <v>265772</v>
      </c>
      <c r="N10388">
        <v>1</v>
      </c>
      <c r="O10388" s="2" t="s">
        <v>8321</v>
      </c>
      <c r="P10388" s="2" t="s">
        <v>137</v>
      </c>
      <c r="Q10388" s="2" t="s">
        <v>499</v>
      </c>
      <c r="R10388">
        <v>2</v>
      </c>
      <c r="S10388">
        <v>0</v>
      </c>
      <c r="T10388" s="2" t="s">
        <v>29</v>
      </c>
      <c r="U10388" s="2" t="s">
        <v>10966</v>
      </c>
    </row>
    <row r="10389" spans="1:21">
      <c r="A10389">
        <v>50</v>
      </c>
      <c r="B10389" s="2" t="s">
        <v>20</v>
      </c>
      <c r="C10389" s="2" t="s">
        <v>82</v>
      </c>
      <c r="D10389" s="2" t="s">
        <v>69</v>
      </c>
      <c r="E10389">
        <v>56368</v>
      </c>
      <c r="F10389">
        <v>699</v>
      </c>
      <c r="G10389">
        <v>32108</v>
      </c>
      <c r="H10389" s="2" t="s">
        <v>23</v>
      </c>
      <c r="I10389" s="2" t="s">
        <v>58</v>
      </c>
      <c r="J10389">
        <v>10</v>
      </c>
      <c r="K10389" s="2" t="s">
        <v>48</v>
      </c>
      <c r="L10389">
        <v>0.59</v>
      </c>
      <c r="M10389">
        <v>137455</v>
      </c>
      <c r="N10389">
        <v>2</v>
      </c>
      <c r="O10389" s="2" t="s">
        <v>7716</v>
      </c>
      <c r="P10389" s="2" t="s">
        <v>50</v>
      </c>
      <c r="Q10389" s="2" t="s">
        <v>420</v>
      </c>
      <c r="R10389">
        <v>2</v>
      </c>
      <c r="S10389">
        <v>1</v>
      </c>
      <c r="T10389" s="2" t="s">
        <v>29</v>
      </c>
      <c r="U10389" s="2" t="s">
        <v>10970</v>
      </c>
    </row>
    <row r="10390" spans="1:21">
      <c r="A10390">
        <v>59</v>
      </c>
      <c r="B10390" s="2" t="s">
        <v>30</v>
      </c>
      <c r="C10390" s="2" t="s">
        <v>41</v>
      </c>
      <c r="D10390" s="2" t="s">
        <v>42</v>
      </c>
      <c r="E10390">
        <v>39749</v>
      </c>
      <c r="F10390">
        <v>749</v>
      </c>
      <c r="G10390">
        <v>14782</v>
      </c>
      <c r="H10390" s="2" t="s">
        <v>47</v>
      </c>
      <c r="I10390" s="2" t="s">
        <v>34</v>
      </c>
      <c r="J10390">
        <v>3</v>
      </c>
      <c r="K10390" s="2" t="s">
        <v>59</v>
      </c>
      <c r="L10390">
        <v>0.12</v>
      </c>
      <c r="M10390">
        <v>52576</v>
      </c>
      <c r="N10390">
        <v>1</v>
      </c>
      <c r="O10390" s="2" t="s">
        <v>8322</v>
      </c>
      <c r="P10390" s="2" t="s">
        <v>67</v>
      </c>
      <c r="Q10390" s="2" t="s">
        <v>969</v>
      </c>
      <c r="R10390">
        <v>1</v>
      </c>
      <c r="S10390">
        <v>2</v>
      </c>
      <c r="T10390" s="2" t="s">
        <v>81</v>
      </c>
      <c r="U10390" s="2" t="s">
        <v>10966</v>
      </c>
    </row>
    <row r="10391" spans="1:21">
      <c r="A10391">
        <v>30</v>
      </c>
      <c r="B10391" s="2" t="s">
        <v>40</v>
      </c>
      <c r="C10391" s="2" t="s">
        <v>82</v>
      </c>
      <c r="D10391" s="2" t="s">
        <v>69</v>
      </c>
      <c r="E10391">
        <v>59116</v>
      </c>
      <c r="F10391">
        <v>703</v>
      </c>
      <c r="G10391">
        <v>43649</v>
      </c>
      <c r="H10391" s="2" t="s">
        <v>47</v>
      </c>
      <c r="I10391" s="2" t="s">
        <v>24</v>
      </c>
      <c r="J10391">
        <v>5</v>
      </c>
      <c r="K10391" s="2" t="s">
        <v>48</v>
      </c>
      <c r="L10391">
        <v>0.12</v>
      </c>
      <c r="M10391">
        <v>22243</v>
      </c>
      <c r="N10391">
        <v>2</v>
      </c>
      <c r="O10391" s="2" t="s">
        <v>8323</v>
      </c>
      <c r="P10391" s="2" t="s">
        <v>158</v>
      </c>
      <c r="Q10391" s="2" t="s">
        <v>167</v>
      </c>
      <c r="R10391">
        <v>0</v>
      </c>
      <c r="S10391">
        <v>1</v>
      </c>
      <c r="T10391" s="2" t="s">
        <v>29</v>
      </c>
      <c r="U10391" s="2" t="s">
        <v>10967</v>
      </c>
    </row>
    <row r="10392" spans="1:21">
      <c r="A10392">
        <v>62</v>
      </c>
      <c r="B10392" s="2" t="s">
        <v>20</v>
      </c>
      <c r="C10392" s="2" t="s">
        <v>21</v>
      </c>
      <c r="D10392" s="2" t="s">
        <v>22</v>
      </c>
      <c r="E10392">
        <v>26765</v>
      </c>
      <c r="F10392">
        <v>739</v>
      </c>
      <c r="G10392">
        <v>34658</v>
      </c>
      <c r="H10392" s="2" t="s">
        <v>23</v>
      </c>
      <c r="I10392" s="2" t="s">
        <v>34</v>
      </c>
      <c r="J10392">
        <v>11</v>
      </c>
      <c r="K10392" s="2" t="s">
        <v>25</v>
      </c>
      <c r="L10392">
        <v>0.47</v>
      </c>
      <c r="M10392">
        <v>159741.5</v>
      </c>
      <c r="N10392">
        <v>2</v>
      </c>
      <c r="O10392" s="2" t="s">
        <v>6518</v>
      </c>
      <c r="P10392" s="2" t="s">
        <v>144</v>
      </c>
      <c r="Q10392" s="2" t="s">
        <v>528</v>
      </c>
      <c r="R10392">
        <v>1</v>
      </c>
      <c r="S10392">
        <v>0</v>
      </c>
      <c r="T10392" s="2" t="s">
        <v>29</v>
      </c>
      <c r="U10392" s="2" t="s">
        <v>10967</v>
      </c>
    </row>
    <row r="10393" spans="1:21">
      <c r="A10393">
        <v>39</v>
      </c>
      <c r="B10393" s="2" t="s">
        <v>20</v>
      </c>
      <c r="C10393" s="2" t="s">
        <v>21</v>
      </c>
      <c r="D10393" s="2" t="s">
        <v>69</v>
      </c>
      <c r="E10393">
        <v>32270</v>
      </c>
      <c r="F10393">
        <v>699</v>
      </c>
      <c r="G10393">
        <v>18686</v>
      </c>
      <c r="H10393" s="2" t="s">
        <v>47</v>
      </c>
      <c r="I10393" s="2" t="s">
        <v>58</v>
      </c>
      <c r="J10393">
        <v>0</v>
      </c>
      <c r="K10393" s="2" t="s">
        <v>35</v>
      </c>
      <c r="L10393">
        <v>0.5</v>
      </c>
      <c r="M10393">
        <v>43106</v>
      </c>
      <c r="N10393">
        <v>2</v>
      </c>
      <c r="O10393" s="2" t="s">
        <v>1173</v>
      </c>
      <c r="P10393" s="2" t="s">
        <v>271</v>
      </c>
      <c r="Q10393" s="2" t="s">
        <v>548</v>
      </c>
      <c r="R10393">
        <v>2</v>
      </c>
      <c r="S10393">
        <v>0</v>
      </c>
      <c r="T10393" s="2" t="s">
        <v>29</v>
      </c>
      <c r="U10393" s="2" t="s">
        <v>10967</v>
      </c>
    </row>
    <row r="10394" spans="1:21">
      <c r="A10394">
        <v>58</v>
      </c>
      <c r="B10394" s="2" t="s">
        <v>20</v>
      </c>
      <c r="C10394" s="2" t="s">
        <v>41</v>
      </c>
      <c r="D10394" s="2" t="s">
        <v>22</v>
      </c>
      <c r="E10394">
        <v>111320</v>
      </c>
      <c r="F10394">
        <v>725</v>
      </c>
      <c r="G10394">
        <v>14376</v>
      </c>
      <c r="H10394" s="2" t="s">
        <v>33</v>
      </c>
      <c r="I10394" s="2" t="s">
        <v>24</v>
      </c>
      <c r="J10394">
        <v>9</v>
      </c>
      <c r="K10394" s="2" t="s">
        <v>25</v>
      </c>
      <c r="L10394">
        <v>0.42</v>
      </c>
      <c r="M10394">
        <v>77280</v>
      </c>
      <c r="N10394">
        <v>2</v>
      </c>
      <c r="O10394" s="2" t="s">
        <v>8324</v>
      </c>
      <c r="P10394" s="2" t="s">
        <v>239</v>
      </c>
      <c r="Q10394" s="2" t="s">
        <v>649</v>
      </c>
      <c r="R10394">
        <v>4</v>
      </c>
      <c r="S10394">
        <v>2</v>
      </c>
      <c r="T10394" s="2" t="s">
        <v>29</v>
      </c>
      <c r="U10394" s="2" t="s">
        <v>10966</v>
      </c>
    </row>
    <row r="10395" spans="1:21">
      <c r="A10395">
        <v>28</v>
      </c>
      <c r="B10395" s="2" t="s">
        <v>20</v>
      </c>
      <c r="C10395" s="2" t="s">
        <v>41</v>
      </c>
      <c r="D10395" s="2" t="s">
        <v>69</v>
      </c>
      <c r="E10395">
        <v>80616</v>
      </c>
      <c r="F10395">
        <v>790</v>
      </c>
      <c r="G10395">
        <v>27450.01</v>
      </c>
      <c r="H10395" s="2" t="s">
        <v>47</v>
      </c>
      <c r="I10395" s="2" t="s">
        <v>24</v>
      </c>
      <c r="J10395">
        <v>12</v>
      </c>
      <c r="K10395" s="2" t="s">
        <v>59</v>
      </c>
      <c r="L10395">
        <v>0.11</v>
      </c>
      <c r="M10395">
        <v>95292</v>
      </c>
      <c r="N10395">
        <v>4</v>
      </c>
      <c r="O10395" s="2" t="s">
        <v>8325</v>
      </c>
      <c r="P10395" s="2" t="s">
        <v>289</v>
      </c>
      <c r="Q10395" s="2" t="s">
        <v>433</v>
      </c>
      <c r="R10395">
        <v>1</v>
      </c>
      <c r="S10395">
        <v>1</v>
      </c>
      <c r="T10395" s="2" t="s">
        <v>29</v>
      </c>
      <c r="U10395" s="2" t="s">
        <v>10970</v>
      </c>
    </row>
    <row r="10396" spans="1:21">
      <c r="A10396">
        <v>55</v>
      </c>
      <c r="B10396" s="2" t="s">
        <v>40</v>
      </c>
      <c r="C10396" s="2" t="s">
        <v>31</v>
      </c>
      <c r="D10396" s="2" t="s">
        <v>32</v>
      </c>
      <c r="E10396">
        <v>43902</v>
      </c>
      <c r="F10396">
        <v>734</v>
      </c>
      <c r="G10396">
        <v>11777</v>
      </c>
      <c r="H10396" s="2" t="s">
        <v>43</v>
      </c>
      <c r="I10396" s="2" t="s">
        <v>58</v>
      </c>
      <c r="J10396">
        <v>11</v>
      </c>
      <c r="K10396" s="2" t="s">
        <v>48</v>
      </c>
      <c r="L10396">
        <v>0.44</v>
      </c>
      <c r="M10396">
        <v>99923</v>
      </c>
      <c r="N10396">
        <v>2</v>
      </c>
      <c r="O10396" s="2" t="s">
        <v>8326</v>
      </c>
      <c r="P10396" s="2" t="s">
        <v>269</v>
      </c>
      <c r="Q10396" s="2" t="s">
        <v>699</v>
      </c>
      <c r="R10396">
        <v>0</v>
      </c>
      <c r="S10396">
        <v>1</v>
      </c>
      <c r="T10396" s="2" t="s">
        <v>39</v>
      </c>
      <c r="U10396" s="2" t="s">
        <v>10969</v>
      </c>
    </row>
    <row r="10397" spans="1:21">
      <c r="A10397">
        <v>27</v>
      </c>
      <c r="B10397" s="2" t="s">
        <v>30</v>
      </c>
      <c r="C10397" s="2" t="s">
        <v>41</v>
      </c>
      <c r="D10397" s="2" t="s">
        <v>22</v>
      </c>
      <c r="E10397">
        <v>69933.399999999994</v>
      </c>
      <c r="F10397">
        <v>715</v>
      </c>
      <c r="G10397">
        <v>22767</v>
      </c>
      <c r="H10397" s="2" t="s">
        <v>47</v>
      </c>
      <c r="I10397" s="2" t="s">
        <v>24</v>
      </c>
      <c r="J10397">
        <v>5</v>
      </c>
      <c r="K10397" s="2" t="s">
        <v>48</v>
      </c>
      <c r="L10397">
        <v>0.2</v>
      </c>
      <c r="M10397">
        <v>159741.5</v>
      </c>
      <c r="N10397">
        <v>4</v>
      </c>
      <c r="O10397" s="2" t="s">
        <v>1787</v>
      </c>
      <c r="P10397" s="2" t="s">
        <v>150</v>
      </c>
      <c r="Q10397" s="2" t="s">
        <v>343</v>
      </c>
      <c r="R10397">
        <v>4</v>
      </c>
      <c r="S10397">
        <v>1</v>
      </c>
      <c r="T10397" s="2" t="s">
        <v>29</v>
      </c>
      <c r="U10397" s="2" t="s">
        <v>10966</v>
      </c>
    </row>
    <row r="10398" spans="1:21">
      <c r="A10398">
        <v>20</v>
      </c>
      <c r="B10398" s="2" t="s">
        <v>20</v>
      </c>
      <c r="C10398" s="2" t="s">
        <v>82</v>
      </c>
      <c r="D10398" s="2" t="s">
        <v>32</v>
      </c>
      <c r="E10398">
        <v>90069</v>
      </c>
      <c r="F10398">
        <v>771</v>
      </c>
      <c r="G10398">
        <v>11641</v>
      </c>
      <c r="H10398" s="2" t="s">
        <v>23</v>
      </c>
      <c r="I10398" s="2" t="s">
        <v>58</v>
      </c>
      <c r="J10398">
        <v>7</v>
      </c>
      <c r="K10398" s="2" t="s">
        <v>35</v>
      </c>
      <c r="L10398">
        <v>0.47</v>
      </c>
      <c r="M10398">
        <v>159741.5</v>
      </c>
      <c r="N10398">
        <v>0</v>
      </c>
      <c r="O10398" s="2" t="s">
        <v>8327</v>
      </c>
      <c r="P10398" s="2" t="s">
        <v>129</v>
      </c>
      <c r="Q10398" s="2" t="s">
        <v>581</v>
      </c>
      <c r="R10398">
        <v>3</v>
      </c>
      <c r="S10398">
        <v>1</v>
      </c>
      <c r="T10398" s="2" t="s">
        <v>29</v>
      </c>
      <c r="U10398" s="2" t="s">
        <v>10966</v>
      </c>
    </row>
    <row r="10399" spans="1:21">
      <c r="A10399">
        <v>18</v>
      </c>
      <c r="B10399" s="2" t="s">
        <v>30</v>
      </c>
      <c r="C10399" s="2" t="s">
        <v>21</v>
      </c>
      <c r="D10399" s="2" t="s">
        <v>22</v>
      </c>
      <c r="E10399">
        <v>68865</v>
      </c>
      <c r="F10399">
        <v>795</v>
      </c>
      <c r="G10399">
        <v>28183</v>
      </c>
      <c r="H10399" s="2" t="s">
        <v>33</v>
      </c>
      <c r="I10399" s="2" t="s">
        <v>34</v>
      </c>
      <c r="J10399">
        <v>3</v>
      </c>
      <c r="K10399" s="2" t="s">
        <v>48</v>
      </c>
      <c r="L10399">
        <v>0.39</v>
      </c>
      <c r="M10399">
        <v>53377</v>
      </c>
      <c r="N10399">
        <v>0</v>
      </c>
      <c r="O10399" s="2" t="s">
        <v>2225</v>
      </c>
      <c r="P10399" s="2" t="s">
        <v>269</v>
      </c>
      <c r="Q10399" s="2" t="s">
        <v>130</v>
      </c>
      <c r="R10399">
        <v>0</v>
      </c>
      <c r="S10399">
        <v>1</v>
      </c>
      <c r="T10399" s="2" t="s">
        <v>29</v>
      </c>
      <c r="U10399" s="2" t="s">
        <v>10967</v>
      </c>
    </row>
    <row r="10400" spans="1:21">
      <c r="A10400">
        <v>44</v>
      </c>
      <c r="B10400" s="2" t="s">
        <v>20</v>
      </c>
      <c r="C10400" s="2" t="s">
        <v>31</v>
      </c>
      <c r="D10400" s="2" t="s">
        <v>32</v>
      </c>
      <c r="E10400">
        <v>99386</v>
      </c>
      <c r="F10400">
        <v>729</v>
      </c>
      <c r="G10400">
        <v>27450.01</v>
      </c>
      <c r="H10400" s="2" t="s">
        <v>33</v>
      </c>
      <c r="I10400" s="2" t="s">
        <v>58</v>
      </c>
      <c r="J10400">
        <v>5</v>
      </c>
      <c r="K10400" s="2" t="s">
        <v>59</v>
      </c>
      <c r="L10400">
        <v>0.56999999999999995</v>
      </c>
      <c r="M10400">
        <v>294253</v>
      </c>
      <c r="N10400">
        <v>0</v>
      </c>
      <c r="O10400" s="2" t="s">
        <v>8328</v>
      </c>
      <c r="P10400" s="2" t="s">
        <v>50</v>
      </c>
      <c r="Q10400" s="2" t="s">
        <v>431</v>
      </c>
      <c r="R10400">
        <v>0</v>
      </c>
      <c r="S10400">
        <v>0</v>
      </c>
      <c r="T10400" s="2" t="s">
        <v>81</v>
      </c>
      <c r="U10400" s="2" t="s">
        <v>10966</v>
      </c>
    </row>
    <row r="10401" spans="1:21">
      <c r="A10401">
        <v>58</v>
      </c>
      <c r="B10401" s="2" t="s">
        <v>40</v>
      </c>
      <c r="C10401" s="2" t="s">
        <v>82</v>
      </c>
      <c r="D10401" s="2" t="s">
        <v>42</v>
      </c>
      <c r="E10401">
        <v>53630</v>
      </c>
      <c r="F10401">
        <v>752</v>
      </c>
      <c r="G10401">
        <v>17050</v>
      </c>
      <c r="H10401" s="2" t="s">
        <v>33</v>
      </c>
      <c r="I10401" s="2" t="s">
        <v>58</v>
      </c>
      <c r="J10401">
        <v>13</v>
      </c>
      <c r="K10401" s="2" t="s">
        <v>35</v>
      </c>
      <c r="L10401">
        <v>0.34</v>
      </c>
      <c r="M10401">
        <v>153646</v>
      </c>
      <c r="N10401">
        <v>1</v>
      </c>
      <c r="O10401" s="2" t="s">
        <v>8329</v>
      </c>
      <c r="P10401" s="2" t="s">
        <v>179</v>
      </c>
      <c r="Q10401" s="2" t="s">
        <v>589</v>
      </c>
      <c r="R10401">
        <v>3</v>
      </c>
      <c r="S10401">
        <v>1</v>
      </c>
      <c r="T10401" s="2" t="s">
        <v>29</v>
      </c>
      <c r="U10401" s="2" t="s">
        <v>10966</v>
      </c>
    </row>
    <row r="10402" spans="1:21">
      <c r="A10402">
        <v>34</v>
      </c>
      <c r="B10402" s="2" t="s">
        <v>20</v>
      </c>
      <c r="C10402" s="2" t="s">
        <v>21</v>
      </c>
      <c r="D10402" s="2" t="s">
        <v>69</v>
      </c>
      <c r="E10402">
        <v>33200</v>
      </c>
      <c r="F10402">
        <v>725</v>
      </c>
      <c r="G10402">
        <v>17292</v>
      </c>
      <c r="H10402" s="2" t="s">
        <v>43</v>
      </c>
      <c r="I10402" s="2" t="s">
        <v>34</v>
      </c>
      <c r="J10402">
        <v>10</v>
      </c>
      <c r="K10402" s="2" t="s">
        <v>25</v>
      </c>
      <c r="L10402">
        <v>0.44</v>
      </c>
      <c r="M10402">
        <v>130942</v>
      </c>
      <c r="N10402">
        <v>0</v>
      </c>
      <c r="O10402" s="2" t="s">
        <v>8330</v>
      </c>
      <c r="P10402" s="2" t="s">
        <v>234</v>
      </c>
      <c r="Q10402" s="2" t="s">
        <v>420</v>
      </c>
      <c r="R10402">
        <v>3</v>
      </c>
      <c r="S10402">
        <v>1</v>
      </c>
      <c r="T10402" s="2" t="s">
        <v>29</v>
      </c>
      <c r="U10402" s="2" t="s">
        <v>10966</v>
      </c>
    </row>
    <row r="10403" spans="1:21">
      <c r="A10403">
        <v>69</v>
      </c>
      <c r="B10403" s="2" t="s">
        <v>30</v>
      </c>
      <c r="C10403" s="2" t="s">
        <v>82</v>
      </c>
      <c r="D10403" s="2" t="s">
        <v>32</v>
      </c>
      <c r="E10403">
        <v>69933.399999999994</v>
      </c>
      <c r="F10403">
        <v>686</v>
      </c>
      <c r="G10403">
        <v>31102</v>
      </c>
      <c r="H10403" s="2" t="s">
        <v>23</v>
      </c>
      <c r="I10403" s="2" t="s">
        <v>24</v>
      </c>
      <c r="J10403">
        <v>6</v>
      </c>
      <c r="K10403" s="2" t="s">
        <v>59</v>
      </c>
      <c r="L10403">
        <v>0.43</v>
      </c>
      <c r="M10403">
        <v>21490</v>
      </c>
      <c r="N10403">
        <v>1</v>
      </c>
      <c r="O10403" s="2" t="s">
        <v>7377</v>
      </c>
      <c r="P10403" s="2" t="s">
        <v>158</v>
      </c>
      <c r="Q10403" s="2" t="s">
        <v>99</v>
      </c>
      <c r="R10403">
        <v>2</v>
      </c>
      <c r="S10403">
        <v>2</v>
      </c>
      <c r="T10403" s="2" t="s">
        <v>29</v>
      </c>
      <c r="U10403" s="2" t="s">
        <v>10966</v>
      </c>
    </row>
    <row r="10404" spans="1:21">
      <c r="A10404">
        <v>46</v>
      </c>
      <c r="B10404" s="2" t="s">
        <v>30</v>
      </c>
      <c r="C10404" s="2" t="s">
        <v>41</v>
      </c>
      <c r="D10404" s="2" t="s">
        <v>42</v>
      </c>
      <c r="E10404">
        <v>105083</v>
      </c>
      <c r="F10404">
        <v>739</v>
      </c>
      <c r="G10404">
        <v>27450.01</v>
      </c>
      <c r="H10404" s="2" t="s">
        <v>23</v>
      </c>
      <c r="I10404" s="2" t="s">
        <v>58</v>
      </c>
      <c r="J10404">
        <v>5</v>
      </c>
      <c r="K10404" s="2" t="s">
        <v>35</v>
      </c>
      <c r="L10404">
        <v>0.13</v>
      </c>
      <c r="M10404">
        <v>159741.5</v>
      </c>
      <c r="N10404">
        <v>1</v>
      </c>
      <c r="O10404" s="2" t="s">
        <v>8331</v>
      </c>
      <c r="P10404" s="2" t="s">
        <v>269</v>
      </c>
      <c r="Q10404" s="2" t="s">
        <v>258</v>
      </c>
      <c r="R10404">
        <v>1</v>
      </c>
      <c r="S10404">
        <v>1</v>
      </c>
      <c r="T10404" s="2" t="s">
        <v>39</v>
      </c>
      <c r="U10404" s="2" t="s">
        <v>10966</v>
      </c>
    </row>
    <row r="10405" spans="1:21">
      <c r="A10405">
        <v>66</v>
      </c>
      <c r="B10405" s="2" t="s">
        <v>30</v>
      </c>
      <c r="C10405" s="2" t="s">
        <v>31</v>
      </c>
      <c r="D10405" s="2" t="s">
        <v>32</v>
      </c>
      <c r="E10405">
        <v>107755</v>
      </c>
      <c r="F10405">
        <v>616</v>
      </c>
      <c r="G10405">
        <v>36767</v>
      </c>
      <c r="H10405" s="2" t="s">
        <v>23</v>
      </c>
      <c r="I10405" s="2" t="s">
        <v>34</v>
      </c>
      <c r="J10405">
        <v>5</v>
      </c>
      <c r="K10405" s="2" t="s">
        <v>59</v>
      </c>
      <c r="L10405">
        <v>0.56000000000000005</v>
      </c>
      <c r="M10405">
        <v>50089</v>
      </c>
      <c r="N10405">
        <v>3</v>
      </c>
      <c r="O10405" s="2" t="s">
        <v>8332</v>
      </c>
      <c r="P10405" s="2" t="s">
        <v>98</v>
      </c>
      <c r="Q10405" s="2" t="s">
        <v>394</v>
      </c>
      <c r="R10405">
        <v>0</v>
      </c>
      <c r="S10405">
        <v>0</v>
      </c>
      <c r="T10405" s="2" t="s">
        <v>39</v>
      </c>
      <c r="U10405" s="2" t="s">
        <v>10966</v>
      </c>
    </row>
    <row r="10406" spans="1:21">
      <c r="A10406">
        <v>64</v>
      </c>
      <c r="B10406" s="2" t="s">
        <v>40</v>
      </c>
      <c r="C10406" s="2" t="s">
        <v>31</v>
      </c>
      <c r="D10406" s="2" t="s">
        <v>42</v>
      </c>
      <c r="E10406">
        <v>71897</v>
      </c>
      <c r="F10406">
        <v>759</v>
      </c>
      <c r="G10406">
        <v>27450.01</v>
      </c>
      <c r="H10406" s="2" t="s">
        <v>23</v>
      </c>
      <c r="I10406" s="2" t="s">
        <v>34</v>
      </c>
      <c r="J10406">
        <v>11</v>
      </c>
      <c r="K10406" s="2" t="s">
        <v>59</v>
      </c>
      <c r="L10406">
        <v>0.45</v>
      </c>
      <c r="M10406">
        <v>159741.5</v>
      </c>
      <c r="N10406">
        <v>2</v>
      </c>
      <c r="O10406" s="2" t="s">
        <v>8333</v>
      </c>
      <c r="P10406" s="2" t="s">
        <v>50</v>
      </c>
      <c r="Q10406" s="2" t="s">
        <v>427</v>
      </c>
      <c r="R10406">
        <v>0</v>
      </c>
      <c r="S10406">
        <v>2</v>
      </c>
      <c r="T10406" s="2" t="s">
        <v>29</v>
      </c>
      <c r="U10406" s="2" t="s">
        <v>10970</v>
      </c>
    </row>
    <row r="10407" spans="1:21">
      <c r="A10407">
        <v>66</v>
      </c>
      <c r="B10407" s="2" t="s">
        <v>20</v>
      </c>
      <c r="C10407" s="2" t="s">
        <v>41</v>
      </c>
      <c r="D10407" s="2" t="s">
        <v>69</v>
      </c>
      <c r="E10407">
        <v>82873</v>
      </c>
      <c r="F10407">
        <v>724</v>
      </c>
      <c r="G10407">
        <v>35509</v>
      </c>
      <c r="H10407" s="2" t="s">
        <v>47</v>
      </c>
      <c r="I10407" s="2" t="s">
        <v>58</v>
      </c>
      <c r="J10407">
        <v>0</v>
      </c>
      <c r="K10407" s="2" t="s">
        <v>25</v>
      </c>
      <c r="L10407">
        <v>0.4</v>
      </c>
      <c r="M10407">
        <v>152201</v>
      </c>
      <c r="N10407">
        <v>1</v>
      </c>
      <c r="O10407" s="2" t="s">
        <v>7249</v>
      </c>
      <c r="P10407" s="2" t="s">
        <v>119</v>
      </c>
      <c r="Q10407" s="2" t="s">
        <v>471</v>
      </c>
      <c r="R10407">
        <v>0</v>
      </c>
      <c r="S10407">
        <v>2</v>
      </c>
      <c r="T10407" s="2" t="s">
        <v>29</v>
      </c>
      <c r="U10407" s="2" t="s">
        <v>10967</v>
      </c>
    </row>
    <row r="10408" spans="1:21">
      <c r="A10408">
        <v>41</v>
      </c>
      <c r="B10408" s="2" t="s">
        <v>30</v>
      </c>
      <c r="C10408" s="2" t="s">
        <v>21</v>
      </c>
      <c r="D10408" s="2" t="s">
        <v>32</v>
      </c>
      <c r="E10408">
        <v>99544</v>
      </c>
      <c r="F10408">
        <v>658</v>
      </c>
      <c r="G10408">
        <v>5785</v>
      </c>
      <c r="H10408" s="2" t="s">
        <v>43</v>
      </c>
      <c r="I10408" s="2" t="s">
        <v>58</v>
      </c>
      <c r="J10408">
        <v>9</v>
      </c>
      <c r="K10408" s="2" t="s">
        <v>59</v>
      </c>
      <c r="L10408">
        <v>0.53</v>
      </c>
      <c r="M10408">
        <v>32849</v>
      </c>
      <c r="N10408">
        <v>4</v>
      </c>
      <c r="O10408" s="2" t="s">
        <v>8334</v>
      </c>
      <c r="P10408" s="2" t="s">
        <v>124</v>
      </c>
      <c r="Q10408" s="2" t="s">
        <v>581</v>
      </c>
      <c r="R10408">
        <v>1</v>
      </c>
      <c r="S10408">
        <v>1</v>
      </c>
      <c r="T10408" s="2" t="s">
        <v>29</v>
      </c>
      <c r="U10408" s="2" t="s">
        <v>10969</v>
      </c>
    </row>
    <row r="10409" spans="1:21">
      <c r="A10409">
        <v>33</v>
      </c>
      <c r="B10409" s="2" t="s">
        <v>20</v>
      </c>
      <c r="C10409" s="2" t="s">
        <v>21</v>
      </c>
      <c r="D10409" s="2" t="s">
        <v>69</v>
      </c>
      <c r="E10409">
        <v>68106</v>
      </c>
      <c r="F10409">
        <v>637</v>
      </c>
      <c r="G10409">
        <v>23809</v>
      </c>
      <c r="H10409" s="2" t="s">
        <v>43</v>
      </c>
      <c r="I10409" s="2" t="s">
        <v>24</v>
      </c>
      <c r="J10409">
        <v>12</v>
      </c>
      <c r="K10409" s="2" t="s">
        <v>35</v>
      </c>
      <c r="L10409">
        <v>0.17</v>
      </c>
      <c r="M10409">
        <v>55548</v>
      </c>
      <c r="N10409">
        <v>3</v>
      </c>
      <c r="O10409" s="2" t="s">
        <v>8335</v>
      </c>
      <c r="P10409" s="2" t="s">
        <v>27</v>
      </c>
      <c r="Q10409" s="2" t="s">
        <v>102</v>
      </c>
      <c r="R10409">
        <v>4</v>
      </c>
      <c r="S10409">
        <v>0</v>
      </c>
      <c r="T10409" s="2" t="s">
        <v>39</v>
      </c>
      <c r="U10409" s="2" t="s">
        <v>10966</v>
      </c>
    </row>
    <row r="10410" spans="1:21">
      <c r="A10410">
        <v>50</v>
      </c>
      <c r="B10410" s="2" t="s">
        <v>40</v>
      </c>
      <c r="C10410" s="2" t="s">
        <v>41</v>
      </c>
      <c r="D10410" s="2" t="s">
        <v>22</v>
      </c>
      <c r="E10410">
        <v>116944</v>
      </c>
      <c r="F10410">
        <v>693</v>
      </c>
      <c r="G10410">
        <v>24782</v>
      </c>
      <c r="H10410" s="2" t="s">
        <v>23</v>
      </c>
      <c r="I10410" s="2" t="s">
        <v>34</v>
      </c>
      <c r="J10410">
        <v>5</v>
      </c>
      <c r="K10410" s="2" t="s">
        <v>59</v>
      </c>
      <c r="L10410">
        <v>0.28999999999999998</v>
      </c>
      <c r="M10410">
        <v>216952</v>
      </c>
      <c r="N10410">
        <v>0</v>
      </c>
      <c r="O10410" s="2" t="s">
        <v>7628</v>
      </c>
      <c r="P10410" s="2" t="s">
        <v>67</v>
      </c>
      <c r="Q10410" s="2" t="s">
        <v>145</v>
      </c>
      <c r="R10410">
        <v>3</v>
      </c>
      <c r="S10410">
        <v>1</v>
      </c>
      <c r="T10410" s="2" t="s">
        <v>39</v>
      </c>
      <c r="U10410" s="2" t="s">
        <v>10971</v>
      </c>
    </row>
    <row r="10411" spans="1:21">
      <c r="A10411">
        <v>61</v>
      </c>
      <c r="B10411" s="2" t="s">
        <v>20</v>
      </c>
      <c r="C10411" s="2" t="s">
        <v>82</v>
      </c>
      <c r="D10411" s="2" t="s">
        <v>42</v>
      </c>
      <c r="E10411">
        <v>115352</v>
      </c>
      <c r="F10411">
        <v>699</v>
      </c>
      <c r="G10411">
        <v>19836</v>
      </c>
      <c r="H10411" s="2" t="s">
        <v>23</v>
      </c>
      <c r="I10411" s="2" t="s">
        <v>34</v>
      </c>
      <c r="J10411">
        <v>5</v>
      </c>
      <c r="K10411" s="2" t="s">
        <v>48</v>
      </c>
      <c r="L10411">
        <v>0.11</v>
      </c>
      <c r="M10411">
        <v>159741.5</v>
      </c>
      <c r="N10411">
        <v>0</v>
      </c>
      <c r="O10411" s="2" t="s">
        <v>8336</v>
      </c>
      <c r="P10411" s="2" t="s">
        <v>423</v>
      </c>
      <c r="Q10411" s="2" t="s">
        <v>335</v>
      </c>
      <c r="R10411">
        <v>1</v>
      </c>
      <c r="S10411">
        <v>1</v>
      </c>
      <c r="T10411" s="2" t="s">
        <v>29</v>
      </c>
      <c r="U10411" s="2" t="s">
        <v>10967</v>
      </c>
    </row>
    <row r="10412" spans="1:21">
      <c r="A10412">
        <v>51</v>
      </c>
      <c r="B10412" s="2" t="s">
        <v>20</v>
      </c>
      <c r="C10412" s="2" t="s">
        <v>82</v>
      </c>
      <c r="D10412" s="2" t="s">
        <v>42</v>
      </c>
      <c r="E10412">
        <v>82444</v>
      </c>
      <c r="F10412">
        <v>697</v>
      </c>
      <c r="G10412">
        <v>48492</v>
      </c>
      <c r="H10412" s="2" t="s">
        <v>43</v>
      </c>
      <c r="I10412" s="2" t="s">
        <v>34</v>
      </c>
      <c r="J10412">
        <v>11</v>
      </c>
      <c r="K10412" s="2" t="s">
        <v>35</v>
      </c>
      <c r="L10412">
        <v>0.55000000000000004</v>
      </c>
      <c r="M10412">
        <v>159741.5</v>
      </c>
      <c r="N10412">
        <v>4</v>
      </c>
      <c r="O10412" s="2" t="s">
        <v>8337</v>
      </c>
      <c r="P10412" s="2" t="s">
        <v>253</v>
      </c>
      <c r="Q10412" s="2" t="s">
        <v>272</v>
      </c>
      <c r="R10412">
        <v>1</v>
      </c>
      <c r="S10412">
        <v>0</v>
      </c>
      <c r="T10412" s="2" t="s">
        <v>29</v>
      </c>
      <c r="U10412" s="2" t="s">
        <v>10966</v>
      </c>
    </row>
    <row r="10413" spans="1:21">
      <c r="A10413">
        <v>35</v>
      </c>
      <c r="B10413" s="2" t="s">
        <v>40</v>
      </c>
      <c r="C10413" s="2" t="s">
        <v>21</v>
      </c>
      <c r="D10413" s="2" t="s">
        <v>42</v>
      </c>
      <c r="E10413">
        <v>91016</v>
      </c>
      <c r="F10413">
        <v>708</v>
      </c>
      <c r="G10413">
        <v>27450.01</v>
      </c>
      <c r="H10413" s="2" t="s">
        <v>47</v>
      </c>
      <c r="I10413" s="2" t="s">
        <v>24</v>
      </c>
      <c r="J10413">
        <v>3</v>
      </c>
      <c r="K10413" s="2" t="s">
        <v>48</v>
      </c>
      <c r="L10413">
        <v>0.17</v>
      </c>
      <c r="M10413">
        <v>136302</v>
      </c>
      <c r="N10413">
        <v>3</v>
      </c>
      <c r="O10413" s="2" t="s">
        <v>2894</v>
      </c>
      <c r="P10413" s="2" t="s">
        <v>253</v>
      </c>
      <c r="Q10413" s="2" t="s">
        <v>315</v>
      </c>
      <c r="R10413">
        <v>2</v>
      </c>
      <c r="S10413">
        <v>1</v>
      </c>
      <c r="T10413" s="2" t="s">
        <v>39</v>
      </c>
      <c r="U10413" s="2" t="s">
        <v>10966</v>
      </c>
    </row>
    <row r="10414" spans="1:21">
      <c r="A10414">
        <v>53</v>
      </c>
      <c r="B10414" s="2" t="s">
        <v>30</v>
      </c>
      <c r="C10414" s="2" t="s">
        <v>21</v>
      </c>
      <c r="D10414" s="2" t="s">
        <v>42</v>
      </c>
      <c r="E10414">
        <v>38113</v>
      </c>
      <c r="F10414">
        <v>621</v>
      </c>
      <c r="G10414">
        <v>39594</v>
      </c>
      <c r="H10414" s="2" t="s">
        <v>43</v>
      </c>
      <c r="I10414" s="2" t="s">
        <v>34</v>
      </c>
      <c r="J10414">
        <v>6</v>
      </c>
      <c r="K10414" s="2" t="s">
        <v>48</v>
      </c>
      <c r="L10414">
        <v>0.48</v>
      </c>
      <c r="M10414">
        <v>171351</v>
      </c>
      <c r="N10414">
        <v>3</v>
      </c>
      <c r="O10414" s="2" t="s">
        <v>8338</v>
      </c>
      <c r="P10414" s="2" t="s">
        <v>179</v>
      </c>
      <c r="Q10414" s="2" t="s">
        <v>180</v>
      </c>
      <c r="R10414">
        <v>2</v>
      </c>
      <c r="S10414">
        <v>1</v>
      </c>
      <c r="T10414" s="2" t="s">
        <v>81</v>
      </c>
      <c r="U10414" s="2" t="s">
        <v>10966</v>
      </c>
    </row>
    <row r="10415" spans="1:21">
      <c r="A10415">
        <v>56</v>
      </c>
      <c r="B10415" s="2" t="s">
        <v>40</v>
      </c>
      <c r="C10415" s="2" t="s">
        <v>21</v>
      </c>
      <c r="D10415" s="2" t="s">
        <v>22</v>
      </c>
      <c r="E10415">
        <v>108196</v>
      </c>
      <c r="F10415">
        <v>602</v>
      </c>
      <c r="G10415">
        <v>46661</v>
      </c>
      <c r="H10415" s="2" t="s">
        <v>33</v>
      </c>
      <c r="I10415" s="2" t="s">
        <v>58</v>
      </c>
      <c r="J10415">
        <v>18</v>
      </c>
      <c r="K10415" s="2" t="s">
        <v>59</v>
      </c>
      <c r="L10415">
        <v>0.32</v>
      </c>
      <c r="M10415">
        <v>132044</v>
      </c>
      <c r="N10415">
        <v>4</v>
      </c>
      <c r="O10415" s="2" t="s">
        <v>8339</v>
      </c>
      <c r="P10415" s="2" t="s">
        <v>174</v>
      </c>
      <c r="Q10415" s="2" t="s">
        <v>741</v>
      </c>
      <c r="R10415">
        <v>2</v>
      </c>
      <c r="S10415">
        <v>1</v>
      </c>
      <c r="T10415" s="2" t="s">
        <v>29</v>
      </c>
      <c r="U10415" s="2" t="s">
        <v>10969</v>
      </c>
    </row>
    <row r="10416" spans="1:21">
      <c r="A10416">
        <v>63</v>
      </c>
      <c r="B10416" s="2" t="s">
        <v>30</v>
      </c>
      <c r="C10416" s="2" t="s">
        <v>31</v>
      </c>
      <c r="D10416" s="2" t="s">
        <v>32</v>
      </c>
      <c r="E10416">
        <v>89329</v>
      </c>
      <c r="F10416">
        <v>601</v>
      </c>
      <c r="G10416">
        <v>48016</v>
      </c>
      <c r="H10416" s="2" t="s">
        <v>23</v>
      </c>
      <c r="I10416" s="2" t="s">
        <v>58</v>
      </c>
      <c r="J10416">
        <v>12</v>
      </c>
      <c r="K10416" s="2" t="s">
        <v>48</v>
      </c>
      <c r="L10416">
        <v>0.19</v>
      </c>
      <c r="M10416">
        <v>115522</v>
      </c>
      <c r="N10416">
        <v>2</v>
      </c>
      <c r="O10416" s="2" t="s">
        <v>8340</v>
      </c>
      <c r="P10416" s="2" t="s">
        <v>286</v>
      </c>
      <c r="Q10416" s="2" t="s">
        <v>167</v>
      </c>
      <c r="R10416">
        <v>2</v>
      </c>
      <c r="S10416">
        <v>2</v>
      </c>
      <c r="T10416" s="2" t="s">
        <v>29</v>
      </c>
      <c r="U10416" s="2" t="s">
        <v>10969</v>
      </c>
    </row>
    <row r="10417" spans="1:21">
      <c r="A10417">
        <v>30</v>
      </c>
      <c r="B10417" s="2" t="s">
        <v>40</v>
      </c>
      <c r="C10417" s="2" t="s">
        <v>21</v>
      </c>
      <c r="D10417" s="2" t="s">
        <v>69</v>
      </c>
      <c r="E10417">
        <v>40764</v>
      </c>
      <c r="F10417">
        <v>699</v>
      </c>
      <c r="G10417">
        <v>48281</v>
      </c>
      <c r="H10417" s="2" t="s">
        <v>43</v>
      </c>
      <c r="I10417" s="2" t="s">
        <v>58</v>
      </c>
      <c r="J10417">
        <v>7</v>
      </c>
      <c r="K10417" s="2" t="s">
        <v>59</v>
      </c>
      <c r="L10417">
        <v>0.26</v>
      </c>
      <c r="M10417">
        <v>54062</v>
      </c>
      <c r="N10417">
        <v>4</v>
      </c>
      <c r="O10417" s="2" t="s">
        <v>8341</v>
      </c>
      <c r="P10417" s="2" t="s">
        <v>193</v>
      </c>
      <c r="Q10417" s="2" t="s">
        <v>476</v>
      </c>
      <c r="R10417">
        <v>0</v>
      </c>
      <c r="S10417">
        <v>1</v>
      </c>
      <c r="T10417" s="2" t="s">
        <v>29</v>
      </c>
      <c r="U10417" s="2" t="s">
        <v>10967</v>
      </c>
    </row>
    <row r="10418" spans="1:21">
      <c r="A10418">
        <v>64</v>
      </c>
      <c r="B10418" s="2" t="s">
        <v>20</v>
      </c>
      <c r="C10418" s="2" t="s">
        <v>41</v>
      </c>
      <c r="D10418" s="2" t="s">
        <v>32</v>
      </c>
      <c r="E10418">
        <v>105177</v>
      </c>
      <c r="F10418">
        <v>624</v>
      </c>
      <c r="G10418">
        <v>25244</v>
      </c>
      <c r="H10418" s="2" t="s">
        <v>33</v>
      </c>
      <c r="I10418" s="2" t="s">
        <v>58</v>
      </c>
      <c r="J10418">
        <v>10</v>
      </c>
      <c r="K10418" s="2" t="s">
        <v>48</v>
      </c>
      <c r="L10418">
        <v>0.24</v>
      </c>
      <c r="M10418">
        <v>243093</v>
      </c>
      <c r="N10418">
        <v>0</v>
      </c>
      <c r="O10418" s="2" t="s">
        <v>8342</v>
      </c>
      <c r="P10418" s="2" t="s">
        <v>90</v>
      </c>
      <c r="Q10418" s="2" t="s">
        <v>306</v>
      </c>
      <c r="R10418">
        <v>3</v>
      </c>
      <c r="S10418">
        <v>2</v>
      </c>
      <c r="T10418" s="2" t="s">
        <v>29</v>
      </c>
      <c r="U10418" s="2" t="s">
        <v>10968</v>
      </c>
    </row>
    <row r="10419" spans="1:21">
      <c r="A10419">
        <v>58</v>
      </c>
      <c r="B10419" s="2" t="s">
        <v>40</v>
      </c>
      <c r="C10419" s="2" t="s">
        <v>82</v>
      </c>
      <c r="D10419" s="2" t="s">
        <v>69</v>
      </c>
      <c r="E10419">
        <v>40905</v>
      </c>
      <c r="F10419">
        <v>742</v>
      </c>
      <c r="G10419">
        <v>40331</v>
      </c>
      <c r="H10419" s="2" t="s">
        <v>43</v>
      </c>
      <c r="I10419" s="2" t="s">
        <v>24</v>
      </c>
      <c r="J10419">
        <v>2</v>
      </c>
      <c r="K10419" s="2" t="s">
        <v>35</v>
      </c>
      <c r="L10419">
        <v>0.56000000000000005</v>
      </c>
      <c r="M10419">
        <v>159741.5</v>
      </c>
      <c r="N10419">
        <v>0</v>
      </c>
      <c r="O10419" s="2" t="s">
        <v>8343</v>
      </c>
      <c r="P10419" s="2" t="s">
        <v>137</v>
      </c>
      <c r="Q10419" s="2" t="s">
        <v>151</v>
      </c>
      <c r="R10419">
        <v>2</v>
      </c>
      <c r="S10419">
        <v>2</v>
      </c>
      <c r="T10419" s="2" t="s">
        <v>39</v>
      </c>
      <c r="U10419" s="2" t="s">
        <v>10966</v>
      </c>
    </row>
    <row r="10420" spans="1:21">
      <c r="A10420">
        <v>48</v>
      </c>
      <c r="B10420" s="2" t="s">
        <v>40</v>
      </c>
      <c r="C10420" s="2" t="s">
        <v>31</v>
      </c>
      <c r="D10420" s="2" t="s">
        <v>32</v>
      </c>
      <c r="E10420">
        <v>100576</v>
      </c>
      <c r="F10420">
        <v>699</v>
      </c>
      <c r="G10420">
        <v>36712</v>
      </c>
      <c r="H10420" s="2" t="s">
        <v>23</v>
      </c>
      <c r="I10420" s="2" t="s">
        <v>58</v>
      </c>
      <c r="J10420">
        <v>5</v>
      </c>
      <c r="K10420" s="2" t="s">
        <v>35</v>
      </c>
      <c r="L10420">
        <v>0.19</v>
      </c>
      <c r="M10420">
        <v>275810</v>
      </c>
      <c r="N10420">
        <v>1</v>
      </c>
      <c r="O10420" s="2" t="s">
        <v>8344</v>
      </c>
      <c r="P10420" s="2" t="s">
        <v>137</v>
      </c>
      <c r="Q10420" s="2" t="s">
        <v>402</v>
      </c>
      <c r="R10420">
        <v>2</v>
      </c>
      <c r="S10420">
        <v>2</v>
      </c>
      <c r="T10420" s="2" t="s">
        <v>29</v>
      </c>
      <c r="U10420" s="2" t="s">
        <v>10966</v>
      </c>
    </row>
    <row r="10421" spans="1:21">
      <c r="A10421">
        <v>20</v>
      </c>
      <c r="B10421" s="2" t="s">
        <v>30</v>
      </c>
      <c r="C10421" s="2" t="s">
        <v>41</v>
      </c>
      <c r="D10421" s="2" t="s">
        <v>32</v>
      </c>
      <c r="E10421">
        <v>85197</v>
      </c>
      <c r="F10421">
        <v>782</v>
      </c>
      <c r="G10421">
        <v>11263</v>
      </c>
      <c r="H10421" s="2" t="s">
        <v>33</v>
      </c>
      <c r="I10421" s="2" t="s">
        <v>34</v>
      </c>
      <c r="J10421">
        <v>10</v>
      </c>
      <c r="K10421" s="2" t="s">
        <v>25</v>
      </c>
      <c r="L10421">
        <v>0.37</v>
      </c>
      <c r="M10421">
        <v>177288</v>
      </c>
      <c r="N10421">
        <v>2</v>
      </c>
      <c r="O10421" s="2" t="s">
        <v>3092</v>
      </c>
      <c r="P10421" s="2" t="s">
        <v>182</v>
      </c>
      <c r="Q10421" s="2" t="s">
        <v>1341</v>
      </c>
      <c r="R10421">
        <v>3</v>
      </c>
      <c r="S10421">
        <v>1</v>
      </c>
      <c r="T10421" s="2" t="s">
        <v>29</v>
      </c>
      <c r="U10421" s="2" t="s">
        <v>10966</v>
      </c>
    </row>
    <row r="10422" spans="1:21">
      <c r="A10422">
        <v>20</v>
      </c>
      <c r="B10422" s="2" t="s">
        <v>40</v>
      </c>
      <c r="C10422" s="2" t="s">
        <v>82</v>
      </c>
      <c r="D10422" s="2" t="s">
        <v>69</v>
      </c>
      <c r="E10422">
        <v>111576</v>
      </c>
      <c r="F10422">
        <v>768</v>
      </c>
      <c r="G10422">
        <v>27450.01</v>
      </c>
      <c r="H10422" s="2" t="s">
        <v>43</v>
      </c>
      <c r="I10422" s="2" t="s">
        <v>58</v>
      </c>
      <c r="J10422">
        <v>17</v>
      </c>
      <c r="K10422" s="2" t="s">
        <v>59</v>
      </c>
      <c r="L10422">
        <v>0.13</v>
      </c>
      <c r="M10422">
        <v>244751</v>
      </c>
      <c r="N10422">
        <v>0</v>
      </c>
      <c r="O10422" s="2" t="s">
        <v>8345</v>
      </c>
      <c r="P10422" s="2" t="s">
        <v>207</v>
      </c>
      <c r="Q10422" s="2" t="s">
        <v>235</v>
      </c>
      <c r="R10422">
        <v>1</v>
      </c>
      <c r="S10422">
        <v>2</v>
      </c>
      <c r="T10422" s="2" t="s">
        <v>29</v>
      </c>
      <c r="U10422" s="2" t="s">
        <v>10970</v>
      </c>
    </row>
    <row r="10423" spans="1:21">
      <c r="A10423">
        <v>26</v>
      </c>
      <c r="B10423" s="2" t="s">
        <v>40</v>
      </c>
      <c r="C10423" s="2" t="s">
        <v>41</v>
      </c>
      <c r="D10423" s="2" t="s">
        <v>32</v>
      </c>
      <c r="E10423">
        <v>62719</v>
      </c>
      <c r="F10423">
        <v>796</v>
      </c>
      <c r="G10423">
        <v>41540</v>
      </c>
      <c r="H10423" s="2" t="s">
        <v>23</v>
      </c>
      <c r="I10423" s="2" t="s">
        <v>58</v>
      </c>
      <c r="J10423">
        <v>4</v>
      </c>
      <c r="K10423" s="2" t="s">
        <v>48</v>
      </c>
      <c r="L10423">
        <v>0.54</v>
      </c>
      <c r="M10423">
        <v>96897</v>
      </c>
      <c r="N10423">
        <v>3</v>
      </c>
      <c r="O10423" s="2" t="s">
        <v>4215</v>
      </c>
      <c r="P10423" s="2" t="s">
        <v>286</v>
      </c>
      <c r="Q10423" s="2" t="s">
        <v>367</v>
      </c>
      <c r="R10423">
        <v>3</v>
      </c>
      <c r="S10423">
        <v>0</v>
      </c>
      <c r="T10423" s="2" t="s">
        <v>29</v>
      </c>
      <c r="U10423" s="2" t="s">
        <v>10966</v>
      </c>
    </row>
    <row r="10424" spans="1:21">
      <c r="A10424">
        <v>66</v>
      </c>
      <c r="B10424" s="2" t="s">
        <v>40</v>
      </c>
      <c r="C10424" s="2" t="s">
        <v>21</v>
      </c>
      <c r="D10424" s="2" t="s">
        <v>42</v>
      </c>
      <c r="E10424">
        <v>111411</v>
      </c>
      <c r="F10424">
        <v>624</v>
      </c>
      <c r="G10424">
        <v>27450.01</v>
      </c>
      <c r="H10424" s="2" t="s">
        <v>47</v>
      </c>
      <c r="I10424" s="2" t="s">
        <v>24</v>
      </c>
      <c r="J10424">
        <v>16</v>
      </c>
      <c r="K10424" s="2" t="s">
        <v>25</v>
      </c>
      <c r="L10424">
        <v>0.57999999999999996</v>
      </c>
      <c r="M10424">
        <v>40277</v>
      </c>
      <c r="N10424">
        <v>0</v>
      </c>
      <c r="O10424" s="2" t="s">
        <v>5071</v>
      </c>
      <c r="P10424" s="2" t="s">
        <v>71</v>
      </c>
      <c r="Q10424" s="2" t="s">
        <v>65</v>
      </c>
      <c r="R10424">
        <v>3</v>
      </c>
      <c r="S10424">
        <v>1</v>
      </c>
      <c r="T10424" s="2" t="s">
        <v>29</v>
      </c>
      <c r="U10424" s="2" t="s">
        <v>10966</v>
      </c>
    </row>
    <row r="10425" spans="1:21">
      <c r="A10425">
        <v>59</v>
      </c>
      <c r="B10425" s="2" t="s">
        <v>30</v>
      </c>
      <c r="C10425" s="2" t="s">
        <v>41</v>
      </c>
      <c r="D10425" s="2" t="s">
        <v>42</v>
      </c>
      <c r="E10425">
        <v>87902</v>
      </c>
      <c r="F10425">
        <v>648</v>
      </c>
      <c r="G10425">
        <v>44506</v>
      </c>
      <c r="H10425" s="2" t="s">
        <v>47</v>
      </c>
      <c r="I10425" s="2" t="s">
        <v>24</v>
      </c>
      <c r="J10425">
        <v>9</v>
      </c>
      <c r="K10425" s="2" t="s">
        <v>35</v>
      </c>
      <c r="L10425">
        <v>0.21</v>
      </c>
      <c r="M10425">
        <v>257477</v>
      </c>
      <c r="N10425">
        <v>2</v>
      </c>
      <c r="O10425" s="2" t="s">
        <v>1675</v>
      </c>
      <c r="P10425" s="2" t="s">
        <v>71</v>
      </c>
      <c r="Q10425" s="2" t="s">
        <v>359</v>
      </c>
      <c r="R10425">
        <v>2</v>
      </c>
      <c r="S10425">
        <v>0</v>
      </c>
      <c r="T10425" s="2" t="s">
        <v>29</v>
      </c>
      <c r="U10425" s="2" t="s">
        <v>10966</v>
      </c>
    </row>
    <row r="10426" spans="1:21">
      <c r="A10426">
        <v>22</v>
      </c>
      <c r="B10426" s="2" t="s">
        <v>20</v>
      </c>
      <c r="C10426" s="2" t="s">
        <v>82</v>
      </c>
      <c r="D10426" s="2" t="s">
        <v>69</v>
      </c>
      <c r="E10426">
        <v>36058</v>
      </c>
      <c r="F10426">
        <v>771</v>
      </c>
      <c r="G10426">
        <v>27450.01</v>
      </c>
      <c r="H10426" s="2" t="s">
        <v>47</v>
      </c>
      <c r="I10426" s="2" t="s">
        <v>34</v>
      </c>
      <c r="J10426">
        <v>4</v>
      </c>
      <c r="K10426" s="2" t="s">
        <v>25</v>
      </c>
      <c r="L10426">
        <v>0.28999999999999998</v>
      </c>
      <c r="M10426">
        <v>240375</v>
      </c>
      <c r="N10426">
        <v>4</v>
      </c>
      <c r="O10426" s="2" t="s">
        <v>825</v>
      </c>
      <c r="P10426" s="2" t="s">
        <v>71</v>
      </c>
      <c r="Q10426" s="2" t="s">
        <v>682</v>
      </c>
      <c r="R10426">
        <v>3</v>
      </c>
      <c r="S10426">
        <v>1</v>
      </c>
      <c r="T10426" s="2" t="s">
        <v>39</v>
      </c>
      <c r="U10426" s="2" t="s">
        <v>10966</v>
      </c>
    </row>
    <row r="10427" spans="1:21">
      <c r="A10427">
        <v>31</v>
      </c>
      <c r="B10427" s="2" t="s">
        <v>30</v>
      </c>
      <c r="C10427" s="2" t="s">
        <v>41</v>
      </c>
      <c r="D10427" s="2" t="s">
        <v>69</v>
      </c>
      <c r="E10427">
        <v>112345</v>
      </c>
      <c r="F10427">
        <v>699</v>
      </c>
      <c r="G10427">
        <v>21432</v>
      </c>
      <c r="H10427" s="2" t="s">
        <v>47</v>
      </c>
      <c r="I10427" s="2" t="s">
        <v>34</v>
      </c>
      <c r="J10427">
        <v>15</v>
      </c>
      <c r="K10427" s="2" t="s">
        <v>59</v>
      </c>
      <c r="L10427">
        <v>0.13</v>
      </c>
      <c r="M10427">
        <v>276635</v>
      </c>
      <c r="N10427">
        <v>0</v>
      </c>
      <c r="O10427" s="2" t="s">
        <v>1871</v>
      </c>
      <c r="P10427" s="2" t="s">
        <v>423</v>
      </c>
      <c r="Q10427" s="2" t="s">
        <v>213</v>
      </c>
      <c r="R10427">
        <v>2</v>
      </c>
      <c r="S10427">
        <v>1</v>
      </c>
      <c r="T10427" s="2" t="s">
        <v>39</v>
      </c>
      <c r="U10427" s="2" t="s">
        <v>10968</v>
      </c>
    </row>
    <row r="10428" spans="1:21">
      <c r="A10428">
        <v>54</v>
      </c>
      <c r="B10428" s="2" t="s">
        <v>30</v>
      </c>
      <c r="C10428" s="2" t="s">
        <v>21</v>
      </c>
      <c r="D10428" s="2" t="s">
        <v>32</v>
      </c>
      <c r="E10428">
        <v>97988</v>
      </c>
      <c r="F10428">
        <v>787</v>
      </c>
      <c r="G10428">
        <v>48244</v>
      </c>
      <c r="H10428" s="2" t="s">
        <v>33</v>
      </c>
      <c r="I10428" s="2" t="s">
        <v>24</v>
      </c>
      <c r="J10428">
        <v>8</v>
      </c>
      <c r="K10428" s="2" t="s">
        <v>35</v>
      </c>
      <c r="L10428">
        <v>0.37</v>
      </c>
      <c r="M10428">
        <v>145193</v>
      </c>
      <c r="N10428">
        <v>2</v>
      </c>
      <c r="O10428" s="2" t="s">
        <v>8346</v>
      </c>
      <c r="P10428" s="2" t="s">
        <v>182</v>
      </c>
      <c r="Q10428" s="2" t="s">
        <v>397</v>
      </c>
      <c r="R10428">
        <v>0</v>
      </c>
      <c r="S10428">
        <v>2</v>
      </c>
      <c r="T10428" s="2" t="s">
        <v>39</v>
      </c>
      <c r="U10428" s="2" t="s">
        <v>10966</v>
      </c>
    </row>
    <row r="10429" spans="1:21">
      <c r="A10429">
        <v>61</v>
      </c>
      <c r="B10429" s="2" t="s">
        <v>30</v>
      </c>
      <c r="C10429" s="2" t="s">
        <v>31</v>
      </c>
      <c r="D10429" s="2" t="s">
        <v>42</v>
      </c>
      <c r="E10429">
        <v>24533</v>
      </c>
      <c r="F10429">
        <v>689</v>
      </c>
      <c r="G10429">
        <v>14220</v>
      </c>
      <c r="H10429" s="2" t="s">
        <v>47</v>
      </c>
      <c r="I10429" s="2" t="s">
        <v>58</v>
      </c>
      <c r="J10429">
        <v>10</v>
      </c>
      <c r="K10429" s="2" t="s">
        <v>35</v>
      </c>
      <c r="L10429">
        <v>0.13</v>
      </c>
      <c r="M10429">
        <v>159741.5</v>
      </c>
      <c r="N10429">
        <v>2</v>
      </c>
      <c r="O10429" s="2" t="s">
        <v>3368</v>
      </c>
      <c r="P10429" s="2" t="s">
        <v>179</v>
      </c>
      <c r="Q10429" s="2" t="s">
        <v>205</v>
      </c>
      <c r="R10429">
        <v>3</v>
      </c>
      <c r="S10429">
        <v>1</v>
      </c>
      <c r="T10429" s="2" t="s">
        <v>39</v>
      </c>
      <c r="U10429" s="2" t="s">
        <v>10966</v>
      </c>
    </row>
    <row r="10430" spans="1:21">
      <c r="A10430">
        <v>22</v>
      </c>
      <c r="B10430" s="2" t="s">
        <v>30</v>
      </c>
      <c r="C10430" s="2" t="s">
        <v>21</v>
      </c>
      <c r="D10430" s="2" t="s">
        <v>42</v>
      </c>
      <c r="E10430">
        <v>95955</v>
      </c>
      <c r="F10430">
        <v>731</v>
      </c>
      <c r="G10430">
        <v>27450.01</v>
      </c>
      <c r="H10430" s="2" t="s">
        <v>23</v>
      </c>
      <c r="I10430" s="2" t="s">
        <v>58</v>
      </c>
      <c r="J10430">
        <v>9</v>
      </c>
      <c r="K10430" s="2" t="s">
        <v>48</v>
      </c>
      <c r="L10430">
        <v>0.37</v>
      </c>
      <c r="M10430">
        <v>78931</v>
      </c>
      <c r="N10430">
        <v>2</v>
      </c>
      <c r="O10430" s="2" t="s">
        <v>8347</v>
      </c>
      <c r="P10430" s="2" t="s">
        <v>179</v>
      </c>
      <c r="Q10430" s="2" t="s">
        <v>140</v>
      </c>
      <c r="R10430">
        <v>0</v>
      </c>
      <c r="S10430">
        <v>2</v>
      </c>
      <c r="T10430" s="2" t="s">
        <v>29</v>
      </c>
      <c r="U10430" s="2" t="s">
        <v>10970</v>
      </c>
    </row>
    <row r="10431" spans="1:21">
      <c r="A10431">
        <v>68</v>
      </c>
      <c r="B10431" s="2" t="s">
        <v>30</v>
      </c>
      <c r="C10431" s="2" t="s">
        <v>82</v>
      </c>
      <c r="D10431" s="2" t="s">
        <v>22</v>
      </c>
      <c r="E10431">
        <v>87282</v>
      </c>
      <c r="F10431">
        <v>719</v>
      </c>
      <c r="G10431">
        <v>13476</v>
      </c>
      <c r="H10431" s="2" t="s">
        <v>47</v>
      </c>
      <c r="I10431" s="2" t="s">
        <v>34</v>
      </c>
      <c r="J10431">
        <v>10</v>
      </c>
      <c r="K10431" s="2" t="s">
        <v>25</v>
      </c>
      <c r="L10431">
        <v>0.31</v>
      </c>
      <c r="M10431">
        <v>144498</v>
      </c>
      <c r="N10431">
        <v>0</v>
      </c>
      <c r="O10431" s="2" t="s">
        <v>8348</v>
      </c>
      <c r="P10431" s="2" t="s">
        <v>169</v>
      </c>
      <c r="Q10431" s="2" t="s">
        <v>826</v>
      </c>
      <c r="R10431">
        <v>0</v>
      </c>
      <c r="S10431">
        <v>2</v>
      </c>
      <c r="T10431" s="2" t="s">
        <v>39</v>
      </c>
      <c r="U10431" s="2" t="s">
        <v>10966</v>
      </c>
    </row>
    <row r="10432" spans="1:21">
      <c r="A10432">
        <v>35</v>
      </c>
      <c r="B10432" s="2" t="s">
        <v>40</v>
      </c>
      <c r="C10432" s="2" t="s">
        <v>21</v>
      </c>
      <c r="D10432" s="2" t="s">
        <v>69</v>
      </c>
      <c r="E10432">
        <v>49024</v>
      </c>
      <c r="F10432">
        <v>622</v>
      </c>
      <c r="G10432">
        <v>32875</v>
      </c>
      <c r="H10432" s="2" t="s">
        <v>33</v>
      </c>
      <c r="I10432" s="2" t="s">
        <v>34</v>
      </c>
      <c r="J10432">
        <v>13</v>
      </c>
      <c r="K10432" s="2" t="s">
        <v>48</v>
      </c>
      <c r="L10432">
        <v>0.48</v>
      </c>
      <c r="M10432">
        <v>147017</v>
      </c>
      <c r="N10432">
        <v>3</v>
      </c>
      <c r="O10432" s="2" t="s">
        <v>8349</v>
      </c>
      <c r="P10432" s="2" t="s">
        <v>71</v>
      </c>
      <c r="Q10432" s="2" t="s">
        <v>369</v>
      </c>
      <c r="R10432">
        <v>0</v>
      </c>
      <c r="S10432">
        <v>0</v>
      </c>
      <c r="T10432" s="2" t="s">
        <v>29</v>
      </c>
      <c r="U10432" s="2" t="s">
        <v>10969</v>
      </c>
    </row>
    <row r="10433" spans="1:21">
      <c r="A10433">
        <v>32</v>
      </c>
      <c r="B10433" s="2" t="s">
        <v>20</v>
      </c>
      <c r="C10433" s="2" t="s">
        <v>82</v>
      </c>
      <c r="D10433" s="2" t="s">
        <v>32</v>
      </c>
      <c r="E10433">
        <v>44946</v>
      </c>
      <c r="F10433">
        <v>699</v>
      </c>
      <c r="G10433">
        <v>24744</v>
      </c>
      <c r="H10433" s="2" t="s">
        <v>47</v>
      </c>
      <c r="I10433" s="2" t="s">
        <v>58</v>
      </c>
      <c r="J10433">
        <v>10</v>
      </c>
      <c r="K10433" s="2" t="s">
        <v>59</v>
      </c>
      <c r="L10433">
        <v>0.39</v>
      </c>
      <c r="M10433">
        <v>241758</v>
      </c>
      <c r="N10433">
        <v>2</v>
      </c>
      <c r="O10433" s="2" t="s">
        <v>3222</v>
      </c>
      <c r="P10433" s="2" t="s">
        <v>124</v>
      </c>
      <c r="Q10433" s="2" t="s">
        <v>1418</v>
      </c>
      <c r="R10433">
        <v>1</v>
      </c>
      <c r="S10433">
        <v>2</v>
      </c>
      <c r="T10433" s="2" t="s">
        <v>39</v>
      </c>
      <c r="U10433" s="2" t="s">
        <v>10969</v>
      </c>
    </row>
    <row r="10434" spans="1:21">
      <c r="A10434">
        <v>39</v>
      </c>
      <c r="B10434" s="2" t="s">
        <v>40</v>
      </c>
      <c r="C10434" s="2" t="s">
        <v>82</v>
      </c>
      <c r="D10434" s="2" t="s">
        <v>32</v>
      </c>
      <c r="E10434">
        <v>53632</v>
      </c>
      <c r="F10434">
        <v>649</v>
      </c>
      <c r="G10434">
        <v>28738</v>
      </c>
      <c r="H10434" s="2" t="s">
        <v>23</v>
      </c>
      <c r="I10434" s="2" t="s">
        <v>58</v>
      </c>
      <c r="J10434">
        <v>15</v>
      </c>
      <c r="K10434" s="2" t="s">
        <v>59</v>
      </c>
      <c r="L10434">
        <v>0.38</v>
      </c>
      <c r="M10434">
        <v>293757</v>
      </c>
      <c r="N10434">
        <v>3</v>
      </c>
      <c r="O10434" s="2" t="s">
        <v>903</v>
      </c>
      <c r="P10434" s="2" t="s">
        <v>71</v>
      </c>
      <c r="Q10434" s="2" t="s">
        <v>546</v>
      </c>
      <c r="R10434">
        <v>4</v>
      </c>
      <c r="S10434">
        <v>2</v>
      </c>
      <c r="T10434" s="2" t="s">
        <v>39</v>
      </c>
      <c r="U10434" s="2" t="s">
        <v>10969</v>
      </c>
    </row>
    <row r="10435" spans="1:21">
      <c r="A10435">
        <v>58</v>
      </c>
      <c r="B10435" s="2" t="s">
        <v>40</v>
      </c>
      <c r="C10435" s="2" t="s">
        <v>21</v>
      </c>
      <c r="D10435" s="2" t="s">
        <v>69</v>
      </c>
      <c r="E10435">
        <v>92652</v>
      </c>
      <c r="F10435">
        <v>602</v>
      </c>
      <c r="G10435">
        <v>15367</v>
      </c>
      <c r="H10435" s="2" t="s">
        <v>43</v>
      </c>
      <c r="I10435" s="2" t="s">
        <v>34</v>
      </c>
      <c r="J10435">
        <v>6</v>
      </c>
      <c r="K10435" s="2" t="s">
        <v>48</v>
      </c>
      <c r="L10435">
        <v>0.45</v>
      </c>
      <c r="M10435">
        <v>99401</v>
      </c>
      <c r="N10435">
        <v>3</v>
      </c>
      <c r="O10435" s="2" t="s">
        <v>553</v>
      </c>
      <c r="P10435" s="2" t="s">
        <v>27</v>
      </c>
      <c r="Q10435" s="2" t="s">
        <v>371</v>
      </c>
      <c r="R10435">
        <v>2</v>
      </c>
      <c r="S10435">
        <v>2</v>
      </c>
      <c r="T10435" s="2" t="s">
        <v>29</v>
      </c>
      <c r="U10435" s="2" t="s">
        <v>10966</v>
      </c>
    </row>
    <row r="10436" spans="1:21">
      <c r="A10436">
        <v>49</v>
      </c>
      <c r="B10436" s="2" t="s">
        <v>20</v>
      </c>
      <c r="C10436" s="2" t="s">
        <v>21</v>
      </c>
      <c r="D10436" s="2" t="s">
        <v>42</v>
      </c>
      <c r="E10436">
        <v>69933.399999999994</v>
      </c>
      <c r="F10436">
        <v>699</v>
      </c>
      <c r="G10436">
        <v>37742</v>
      </c>
      <c r="H10436" s="2" t="s">
        <v>33</v>
      </c>
      <c r="I10436" s="2" t="s">
        <v>58</v>
      </c>
      <c r="J10436">
        <v>3</v>
      </c>
      <c r="K10436" s="2" t="s">
        <v>25</v>
      </c>
      <c r="L10436">
        <v>0.53</v>
      </c>
      <c r="M10436">
        <v>159741.5</v>
      </c>
      <c r="N10436">
        <v>2</v>
      </c>
      <c r="O10436" s="2" t="s">
        <v>3135</v>
      </c>
      <c r="P10436" s="2" t="s">
        <v>90</v>
      </c>
      <c r="Q10436" s="2" t="s">
        <v>581</v>
      </c>
      <c r="R10436">
        <v>0</v>
      </c>
      <c r="S10436">
        <v>1</v>
      </c>
      <c r="T10436" s="2" t="s">
        <v>39</v>
      </c>
      <c r="U10436" s="2" t="s">
        <v>10966</v>
      </c>
    </row>
    <row r="10437" spans="1:21">
      <c r="A10437">
        <v>40</v>
      </c>
      <c r="B10437" s="2" t="s">
        <v>30</v>
      </c>
      <c r="C10437" s="2" t="s">
        <v>41</v>
      </c>
      <c r="D10437" s="2" t="s">
        <v>32</v>
      </c>
      <c r="E10437">
        <v>103442</v>
      </c>
      <c r="F10437">
        <v>625</v>
      </c>
      <c r="G10437">
        <v>5609</v>
      </c>
      <c r="H10437" s="2" t="s">
        <v>43</v>
      </c>
      <c r="I10437" s="2" t="s">
        <v>24</v>
      </c>
      <c r="J10437">
        <v>14</v>
      </c>
      <c r="K10437" s="2" t="s">
        <v>48</v>
      </c>
      <c r="L10437">
        <v>0.17</v>
      </c>
      <c r="M10437">
        <v>183184</v>
      </c>
      <c r="N10437">
        <v>1</v>
      </c>
      <c r="O10437" s="2" t="s">
        <v>8350</v>
      </c>
      <c r="P10437" s="2" t="s">
        <v>74</v>
      </c>
      <c r="Q10437" s="2" t="s">
        <v>699</v>
      </c>
      <c r="R10437">
        <v>2</v>
      </c>
      <c r="S10437">
        <v>2</v>
      </c>
      <c r="T10437" s="2" t="s">
        <v>29</v>
      </c>
      <c r="U10437" s="2" t="s">
        <v>10968</v>
      </c>
    </row>
    <row r="10438" spans="1:21">
      <c r="A10438">
        <v>33</v>
      </c>
      <c r="B10438" s="2" t="s">
        <v>30</v>
      </c>
      <c r="C10438" s="2" t="s">
        <v>31</v>
      </c>
      <c r="D10438" s="2" t="s">
        <v>32</v>
      </c>
      <c r="E10438">
        <v>116185</v>
      </c>
      <c r="F10438">
        <v>776</v>
      </c>
      <c r="G10438">
        <v>27450.01</v>
      </c>
      <c r="H10438" s="2" t="s">
        <v>43</v>
      </c>
      <c r="I10438" s="2" t="s">
        <v>58</v>
      </c>
      <c r="J10438">
        <v>16</v>
      </c>
      <c r="K10438" s="2" t="s">
        <v>59</v>
      </c>
      <c r="L10438">
        <v>0.31</v>
      </c>
      <c r="M10438">
        <v>252818</v>
      </c>
      <c r="N10438">
        <v>0</v>
      </c>
      <c r="O10438" s="2" t="s">
        <v>8351</v>
      </c>
      <c r="P10438" s="2" t="s">
        <v>27</v>
      </c>
      <c r="Q10438" s="2" t="s">
        <v>481</v>
      </c>
      <c r="R10438">
        <v>0</v>
      </c>
      <c r="S10438">
        <v>0</v>
      </c>
      <c r="T10438" s="2" t="s">
        <v>29</v>
      </c>
      <c r="U10438" s="2" t="s">
        <v>10970</v>
      </c>
    </row>
    <row r="10439" spans="1:21">
      <c r="A10439">
        <v>50</v>
      </c>
      <c r="B10439" s="2" t="s">
        <v>20</v>
      </c>
      <c r="C10439" s="2" t="s">
        <v>41</v>
      </c>
      <c r="D10439" s="2" t="s">
        <v>42</v>
      </c>
      <c r="E10439">
        <v>84388</v>
      </c>
      <c r="F10439">
        <v>681</v>
      </c>
      <c r="G10439">
        <v>19265</v>
      </c>
      <c r="H10439" s="2" t="s">
        <v>23</v>
      </c>
      <c r="I10439" s="2" t="s">
        <v>58</v>
      </c>
      <c r="J10439">
        <v>1</v>
      </c>
      <c r="K10439" s="2" t="s">
        <v>59</v>
      </c>
      <c r="L10439">
        <v>0.45</v>
      </c>
      <c r="M10439">
        <v>180776</v>
      </c>
      <c r="N10439">
        <v>0</v>
      </c>
      <c r="O10439" s="2" t="s">
        <v>8352</v>
      </c>
      <c r="P10439" s="2" t="s">
        <v>337</v>
      </c>
      <c r="Q10439" s="2" t="s">
        <v>107</v>
      </c>
      <c r="R10439">
        <v>0</v>
      </c>
      <c r="S10439">
        <v>2</v>
      </c>
      <c r="T10439" s="2" t="s">
        <v>39</v>
      </c>
      <c r="U10439" s="2" t="s">
        <v>10966</v>
      </c>
    </row>
    <row r="10440" spans="1:21">
      <c r="A10440">
        <v>25</v>
      </c>
      <c r="B10440" s="2" t="s">
        <v>30</v>
      </c>
      <c r="C10440" s="2" t="s">
        <v>21</v>
      </c>
      <c r="D10440" s="2" t="s">
        <v>42</v>
      </c>
      <c r="E10440">
        <v>76437</v>
      </c>
      <c r="F10440">
        <v>696</v>
      </c>
      <c r="G10440">
        <v>27450.01</v>
      </c>
      <c r="H10440" s="2" t="s">
        <v>33</v>
      </c>
      <c r="I10440" s="2" t="s">
        <v>58</v>
      </c>
      <c r="J10440">
        <v>0</v>
      </c>
      <c r="K10440" s="2" t="s">
        <v>25</v>
      </c>
      <c r="L10440">
        <v>0.42</v>
      </c>
      <c r="M10440">
        <v>284271</v>
      </c>
      <c r="N10440">
        <v>2</v>
      </c>
      <c r="O10440" s="2" t="s">
        <v>8353</v>
      </c>
      <c r="P10440" s="2" t="s">
        <v>269</v>
      </c>
      <c r="Q10440" s="2" t="s">
        <v>367</v>
      </c>
      <c r="R10440">
        <v>2</v>
      </c>
      <c r="S10440">
        <v>1</v>
      </c>
      <c r="T10440" s="2" t="s">
        <v>81</v>
      </c>
      <c r="U10440" s="2" t="s">
        <v>10966</v>
      </c>
    </row>
    <row r="10441" spans="1:21">
      <c r="A10441">
        <v>65</v>
      </c>
      <c r="B10441" s="2" t="s">
        <v>20</v>
      </c>
      <c r="C10441" s="2" t="s">
        <v>31</v>
      </c>
      <c r="D10441" s="2" t="s">
        <v>32</v>
      </c>
      <c r="E10441">
        <v>69240</v>
      </c>
      <c r="F10441">
        <v>787</v>
      </c>
      <c r="G10441">
        <v>39221</v>
      </c>
      <c r="H10441" s="2" t="s">
        <v>23</v>
      </c>
      <c r="I10441" s="2" t="s">
        <v>58</v>
      </c>
      <c r="J10441">
        <v>12</v>
      </c>
      <c r="K10441" s="2" t="s">
        <v>35</v>
      </c>
      <c r="L10441">
        <v>0.15</v>
      </c>
      <c r="M10441">
        <v>129291</v>
      </c>
      <c r="N10441">
        <v>2</v>
      </c>
      <c r="O10441" s="2" t="s">
        <v>8354</v>
      </c>
      <c r="P10441" s="2" t="s">
        <v>269</v>
      </c>
      <c r="Q10441" s="2" t="s">
        <v>175</v>
      </c>
      <c r="R10441">
        <v>0</v>
      </c>
      <c r="S10441">
        <v>0</v>
      </c>
      <c r="T10441" s="2" t="s">
        <v>39</v>
      </c>
      <c r="U10441" s="2" t="s">
        <v>10966</v>
      </c>
    </row>
    <row r="10442" spans="1:21">
      <c r="A10442">
        <v>39</v>
      </c>
      <c r="B10442" s="2" t="s">
        <v>30</v>
      </c>
      <c r="C10442" s="2" t="s">
        <v>82</v>
      </c>
      <c r="D10442" s="2" t="s">
        <v>32</v>
      </c>
      <c r="E10442">
        <v>69933.399999999994</v>
      </c>
      <c r="F10442">
        <v>630</v>
      </c>
      <c r="G10442">
        <v>6942</v>
      </c>
      <c r="H10442" s="2" t="s">
        <v>43</v>
      </c>
      <c r="I10442" s="2" t="s">
        <v>58</v>
      </c>
      <c r="J10442">
        <v>5</v>
      </c>
      <c r="K10442" s="2" t="s">
        <v>35</v>
      </c>
      <c r="L10442">
        <v>0.12</v>
      </c>
      <c r="M10442">
        <v>271110</v>
      </c>
      <c r="N10442">
        <v>2</v>
      </c>
      <c r="O10442" s="2" t="s">
        <v>181</v>
      </c>
      <c r="P10442" s="2" t="s">
        <v>93</v>
      </c>
      <c r="Q10442" s="2" t="s">
        <v>415</v>
      </c>
      <c r="R10442">
        <v>3</v>
      </c>
      <c r="S10442">
        <v>1</v>
      </c>
      <c r="T10442" s="2" t="s">
        <v>29</v>
      </c>
      <c r="U10442" s="2" t="s">
        <v>10971</v>
      </c>
    </row>
    <row r="10443" spans="1:21">
      <c r="A10443">
        <v>33</v>
      </c>
      <c r="B10443" s="2" t="s">
        <v>20</v>
      </c>
      <c r="C10443" s="2" t="s">
        <v>82</v>
      </c>
      <c r="D10443" s="2" t="s">
        <v>32</v>
      </c>
      <c r="E10443">
        <v>39144</v>
      </c>
      <c r="F10443">
        <v>710</v>
      </c>
      <c r="G10443">
        <v>47625</v>
      </c>
      <c r="H10443" s="2" t="s">
        <v>43</v>
      </c>
      <c r="I10443" s="2" t="s">
        <v>34</v>
      </c>
      <c r="J10443">
        <v>0</v>
      </c>
      <c r="K10443" s="2" t="s">
        <v>25</v>
      </c>
      <c r="L10443">
        <v>0.15</v>
      </c>
      <c r="M10443">
        <v>281881</v>
      </c>
      <c r="N10443">
        <v>1</v>
      </c>
      <c r="O10443" s="2" t="s">
        <v>8355</v>
      </c>
      <c r="P10443" s="2" t="s">
        <v>45</v>
      </c>
      <c r="Q10443" s="2" t="s">
        <v>551</v>
      </c>
      <c r="R10443">
        <v>2</v>
      </c>
      <c r="S10443">
        <v>0</v>
      </c>
      <c r="T10443" s="2" t="s">
        <v>81</v>
      </c>
      <c r="U10443" s="2" t="s">
        <v>10966</v>
      </c>
    </row>
    <row r="10444" spans="1:21">
      <c r="A10444">
        <v>31</v>
      </c>
      <c r="B10444" s="2" t="s">
        <v>20</v>
      </c>
      <c r="C10444" s="2" t="s">
        <v>41</v>
      </c>
      <c r="D10444" s="2" t="s">
        <v>22</v>
      </c>
      <c r="E10444">
        <v>32937</v>
      </c>
      <c r="F10444">
        <v>623</v>
      </c>
      <c r="G10444">
        <v>32483</v>
      </c>
      <c r="H10444" s="2" t="s">
        <v>23</v>
      </c>
      <c r="I10444" s="2" t="s">
        <v>34</v>
      </c>
      <c r="J10444">
        <v>4</v>
      </c>
      <c r="K10444" s="2" t="s">
        <v>48</v>
      </c>
      <c r="L10444">
        <v>0.18</v>
      </c>
      <c r="M10444">
        <v>184979</v>
      </c>
      <c r="N10444">
        <v>0</v>
      </c>
      <c r="O10444" s="2" t="s">
        <v>5096</v>
      </c>
      <c r="P10444" s="2" t="s">
        <v>111</v>
      </c>
      <c r="Q10444" s="2" t="s">
        <v>442</v>
      </c>
      <c r="R10444">
        <v>2</v>
      </c>
      <c r="S10444">
        <v>0</v>
      </c>
      <c r="T10444" s="2" t="s">
        <v>29</v>
      </c>
      <c r="U10444" s="2" t="s">
        <v>10966</v>
      </c>
    </row>
    <row r="10445" spans="1:21">
      <c r="A10445">
        <v>22</v>
      </c>
      <c r="B10445" s="2" t="s">
        <v>20</v>
      </c>
      <c r="C10445" s="2" t="s">
        <v>21</v>
      </c>
      <c r="D10445" s="2" t="s">
        <v>32</v>
      </c>
      <c r="E10445">
        <v>114593</v>
      </c>
      <c r="F10445">
        <v>650</v>
      </c>
      <c r="G10445">
        <v>47880</v>
      </c>
      <c r="H10445" s="2" t="s">
        <v>23</v>
      </c>
      <c r="I10445" s="2" t="s">
        <v>34</v>
      </c>
      <c r="J10445">
        <v>4</v>
      </c>
      <c r="K10445" s="2" t="s">
        <v>48</v>
      </c>
      <c r="L10445">
        <v>0.28000000000000003</v>
      </c>
      <c r="M10445">
        <v>157496</v>
      </c>
      <c r="N10445">
        <v>3</v>
      </c>
      <c r="O10445" s="2" t="s">
        <v>8356</v>
      </c>
      <c r="P10445" s="2" t="s">
        <v>423</v>
      </c>
      <c r="Q10445" s="2" t="s">
        <v>603</v>
      </c>
      <c r="R10445">
        <v>3</v>
      </c>
      <c r="S10445">
        <v>1</v>
      </c>
      <c r="T10445" s="2" t="s">
        <v>29</v>
      </c>
      <c r="U10445" s="2" t="s">
        <v>10966</v>
      </c>
    </row>
    <row r="10446" spans="1:21">
      <c r="A10446">
        <v>58</v>
      </c>
      <c r="B10446" s="2" t="s">
        <v>20</v>
      </c>
      <c r="C10446" s="2" t="s">
        <v>21</v>
      </c>
      <c r="D10446" s="2" t="s">
        <v>69</v>
      </c>
      <c r="E10446">
        <v>69933.399999999994</v>
      </c>
      <c r="F10446">
        <v>694</v>
      </c>
      <c r="G10446">
        <v>19198</v>
      </c>
      <c r="H10446" s="2" t="s">
        <v>33</v>
      </c>
      <c r="I10446" s="2" t="s">
        <v>58</v>
      </c>
      <c r="J10446">
        <v>19</v>
      </c>
      <c r="K10446" s="2" t="s">
        <v>25</v>
      </c>
      <c r="L10446">
        <v>0.45</v>
      </c>
      <c r="M10446">
        <v>159741.5</v>
      </c>
      <c r="N10446">
        <v>3</v>
      </c>
      <c r="O10446" s="2" t="s">
        <v>3981</v>
      </c>
      <c r="P10446" s="2" t="s">
        <v>87</v>
      </c>
      <c r="Q10446" s="2" t="s">
        <v>226</v>
      </c>
      <c r="R10446">
        <v>0</v>
      </c>
      <c r="S10446">
        <v>0</v>
      </c>
      <c r="T10446" s="2" t="s">
        <v>29</v>
      </c>
      <c r="U10446" s="2" t="s">
        <v>10966</v>
      </c>
    </row>
    <row r="10447" spans="1:21">
      <c r="A10447">
        <v>37</v>
      </c>
      <c r="B10447" s="2" t="s">
        <v>30</v>
      </c>
      <c r="C10447" s="2" t="s">
        <v>21</v>
      </c>
      <c r="D10447" s="2" t="s">
        <v>69</v>
      </c>
      <c r="E10447">
        <v>25656</v>
      </c>
      <c r="F10447">
        <v>738</v>
      </c>
      <c r="G10447">
        <v>7539</v>
      </c>
      <c r="H10447" s="2" t="s">
        <v>23</v>
      </c>
      <c r="I10447" s="2" t="s">
        <v>58</v>
      </c>
      <c r="J10447">
        <v>2</v>
      </c>
      <c r="K10447" s="2" t="s">
        <v>48</v>
      </c>
      <c r="L10447">
        <v>0.55000000000000004</v>
      </c>
      <c r="M10447">
        <v>175448</v>
      </c>
      <c r="N10447">
        <v>2</v>
      </c>
      <c r="O10447" s="2" t="s">
        <v>8357</v>
      </c>
      <c r="P10447" s="2" t="s">
        <v>56</v>
      </c>
      <c r="Q10447" s="2" t="s">
        <v>297</v>
      </c>
      <c r="R10447">
        <v>0</v>
      </c>
      <c r="S10447">
        <v>2</v>
      </c>
      <c r="T10447" s="2" t="s">
        <v>29</v>
      </c>
      <c r="U10447" s="2" t="s">
        <v>10967</v>
      </c>
    </row>
    <row r="10448" spans="1:21">
      <c r="A10448">
        <v>49</v>
      </c>
      <c r="B10448" s="2" t="s">
        <v>20</v>
      </c>
      <c r="C10448" s="2" t="s">
        <v>82</v>
      </c>
      <c r="D10448" s="2" t="s">
        <v>69</v>
      </c>
      <c r="E10448">
        <v>47506</v>
      </c>
      <c r="F10448">
        <v>754</v>
      </c>
      <c r="G10448">
        <v>27450.01</v>
      </c>
      <c r="H10448" s="2" t="s">
        <v>33</v>
      </c>
      <c r="I10448" s="2" t="s">
        <v>24</v>
      </c>
      <c r="J10448">
        <v>12</v>
      </c>
      <c r="K10448" s="2" t="s">
        <v>25</v>
      </c>
      <c r="L10448">
        <v>0.2</v>
      </c>
      <c r="M10448">
        <v>138245</v>
      </c>
      <c r="N10448">
        <v>0</v>
      </c>
      <c r="O10448" s="2" t="s">
        <v>8358</v>
      </c>
      <c r="P10448" s="2" t="s">
        <v>382</v>
      </c>
      <c r="Q10448" s="2" t="s">
        <v>758</v>
      </c>
      <c r="R10448">
        <v>2</v>
      </c>
      <c r="S10448">
        <v>0</v>
      </c>
      <c r="T10448" s="2" t="s">
        <v>81</v>
      </c>
      <c r="U10448" s="2" t="s">
        <v>10966</v>
      </c>
    </row>
    <row r="10449" spans="1:21">
      <c r="A10449">
        <v>40</v>
      </c>
      <c r="B10449" s="2" t="s">
        <v>40</v>
      </c>
      <c r="C10449" s="2" t="s">
        <v>21</v>
      </c>
      <c r="D10449" s="2" t="s">
        <v>22</v>
      </c>
      <c r="E10449">
        <v>69933.399999999994</v>
      </c>
      <c r="F10449">
        <v>757</v>
      </c>
      <c r="G10449">
        <v>7858</v>
      </c>
      <c r="H10449" s="2" t="s">
        <v>43</v>
      </c>
      <c r="I10449" s="2" t="s">
        <v>24</v>
      </c>
      <c r="J10449">
        <v>5</v>
      </c>
      <c r="K10449" s="2" t="s">
        <v>35</v>
      </c>
      <c r="L10449">
        <v>0.48</v>
      </c>
      <c r="M10449">
        <v>159207</v>
      </c>
      <c r="N10449">
        <v>2</v>
      </c>
      <c r="O10449" s="2" t="s">
        <v>511</v>
      </c>
      <c r="P10449" s="2" t="s">
        <v>111</v>
      </c>
      <c r="Q10449" s="2" t="s">
        <v>502</v>
      </c>
      <c r="R10449">
        <v>2</v>
      </c>
      <c r="S10449">
        <v>2</v>
      </c>
      <c r="T10449" s="2" t="s">
        <v>39</v>
      </c>
      <c r="U10449" s="2" t="s">
        <v>10966</v>
      </c>
    </row>
    <row r="10450" spans="1:21">
      <c r="A10450">
        <v>46</v>
      </c>
      <c r="B10450" s="2" t="s">
        <v>30</v>
      </c>
      <c r="C10450" s="2" t="s">
        <v>31</v>
      </c>
      <c r="D10450" s="2" t="s">
        <v>22</v>
      </c>
      <c r="E10450">
        <v>65950</v>
      </c>
      <c r="F10450">
        <v>699</v>
      </c>
      <c r="G10450">
        <v>20136</v>
      </c>
      <c r="H10450" s="2" t="s">
        <v>23</v>
      </c>
      <c r="I10450" s="2" t="s">
        <v>24</v>
      </c>
      <c r="J10450">
        <v>14</v>
      </c>
      <c r="K10450" s="2" t="s">
        <v>35</v>
      </c>
      <c r="L10450">
        <v>0.43</v>
      </c>
      <c r="M10450">
        <v>70535</v>
      </c>
      <c r="N10450">
        <v>0</v>
      </c>
      <c r="O10450" s="2" t="s">
        <v>8359</v>
      </c>
      <c r="P10450" s="2" t="s">
        <v>250</v>
      </c>
      <c r="Q10450" s="2" t="s">
        <v>130</v>
      </c>
      <c r="R10450">
        <v>2</v>
      </c>
      <c r="S10450">
        <v>2</v>
      </c>
      <c r="T10450" s="2" t="s">
        <v>29</v>
      </c>
      <c r="U10450" s="2" t="s">
        <v>10966</v>
      </c>
    </row>
    <row r="10451" spans="1:21">
      <c r="A10451">
        <v>67</v>
      </c>
      <c r="B10451" s="2" t="s">
        <v>20</v>
      </c>
      <c r="C10451" s="2" t="s">
        <v>41</v>
      </c>
      <c r="D10451" s="2" t="s">
        <v>22</v>
      </c>
      <c r="E10451">
        <v>118633</v>
      </c>
      <c r="F10451">
        <v>606</v>
      </c>
      <c r="G10451">
        <v>14363</v>
      </c>
      <c r="H10451" s="2" t="s">
        <v>43</v>
      </c>
      <c r="I10451" s="2" t="s">
        <v>24</v>
      </c>
      <c r="J10451">
        <v>6</v>
      </c>
      <c r="K10451" s="2" t="s">
        <v>35</v>
      </c>
      <c r="L10451">
        <v>0.49</v>
      </c>
      <c r="M10451">
        <v>159741.5</v>
      </c>
      <c r="N10451">
        <v>3</v>
      </c>
      <c r="O10451" s="2" t="s">
        <v>8360</v>
      </c>
      <c r="P10451" s="2" t="s">
        <v>79</v>
      </c>
      <c r="Q10451" s="2" t="s">
        <v>254</v>
      </c>
      <c r="R10451">
        <v>2</v>
      </c>
      <c r="S10451">
        <v>0</v>
      </c>
      <c r="T10451" s="2" t="s">
        <v>29</v>
      </c>
      <c r="U10451" s="2" t="s">
        <v>10966</v>
      </c>
    </row>
    <row r="10452" spans="1:21">
      <c r="A10452">
        <v>37</v>
      </c>
      <c r="B10452" s="2" t="s">
        <v>30</v>
      </c>
      <c r="C10452" s="2" t="s">
        <v>82</v>
      </c>
      <c r="D10452" s="2" t="s">
        <v>32</v>
      </c>
      <c r="E10452">
        <v>96693</v>
      </c>
      <c r="F10452">
        <v>670</v>
      </c>
      <c r="G10452">
        <v>39100</v>
      </c>
      <c r="H10452" s="2" t="s">
        <v>23</v>
      </c>
      <c r="I10452" s="2" t="s">
        <v>58</v>
      </c>
      <c r="J10452">
        <v>0</v>
      </c>
      <c r="K10452" s="2" t="s">
        <v>35</v>
      </c>
      <c r="L10452">
        <v>0.48</v>
      </c>
      <c r="M10452">
        <v>286270</v>
      </c>
      <c r="N10452">
        <v>2</v>
      </c>
      <c r="O10452" s="2" t="s">
        <v>8361</v>
      </c>
      <c r="P10452" s="2" t="s">
        <v>129</v>
      </c>
      <c r="Q10452" s="2" t="s">
        <v>1063</v>
      </c>
      <c r="R10452">
        <v>4</v>
      </c>
      <c r="S10452">
        <v>2</v>
      </c>
      <c r="T10452" s="2" t="s">
        <v>29</v>
      </c>
      <c r="U10452" s="2" t="s">
        <v>10966</v>
      </c>
    </row>
    <row r="10453" spans="1:21">
      <c r="A10453">
        <v>27</v>
      </c>
      <c r="B10453" s="2" t="s">
        <v>30</v>
      </c>
      <c r="C10453" s="2" t="s">
        <v>41</v>
      </c>
      <c r="D10453" s="2" t="s">
        <v>42</v>
      </c>
      <c r="E10453">
        <v>103845</v>
      </c>
      <c r="F10453">
        <v>769</v>
      </c>
      <c r="G10453">
        <v>39812</v>
      </c>
      <c r="H10453" s="2" t="s">
        <v>33</v>
      </c>
      <c r="I10453" s="2" t="s">
        <v>58</v>
      </c>
      <c r="J10453">
        <v>12</v>
      </c>
      <c r="K10453" s="2" t="s">
        <v>25</v>
      </c>
      <c r="L10453">
        <v>0.45</v>
      </c>
      <c r="M10453">
        <v>261570</v>
      </c>
      <c r="N10453">
        <v>4</v>
      </c>
      <c r="O10453" s="2" t="s">
        <v>7821</v>
      </c>
      <c r="P10453" s="2" t="s">
        <v>271</v>
      </c>
      <c r="Q10453" s="2" t="s">
        <v>326</v>
      </c>
      <c r="R10453">
        <v>1</v>
      </c>
      <c r="S10453">
        <v>0</v>
      </c>
      <c r="T10453" s="2" t="s">
        <v>29</v>
      </c>
      <c r="U10453" s="2" t="s">
        <v>10967</v>
      </c>
    </row>
    <row r="10454" spans="1:21">
      <c r="A10454">
        <v>43</v>
      </c>
      <c r="B10454" s="2" t="s">
        <v>30</v>
      </c>
      <c r="C10454" s="2" t="s">
        <v>21</v>
      </c>
      <c r="D10454" s="2" t="s">
        <v>22</v>
      </c>
      <c r="E10454">
        <v>84874</v>
      </c>
      <c r="F10454">
        <v>665</v>
      </c>
      <c r="G10454">
        <v>38325</v>
      </c>
      <c r="H10454" s="2" t="s">
        <v>47</v>
      </c>
      <c r="I10454" s="2" t="s">
        <v>58</v>
      </c>
      <c r="J10454">
        <v>7</v>
      </c>
      <c r="K10454" s="2" t="s">
        <v>48</v>
      </c>
      <c r="L10454">
        <v>0.43</v>
      </c>
      <c r="M10454">
        <v>152701</v>
      </c>
      <c r="N10454">
        <v>1</v>
      </c>
      <c r="O10454" s="2" t="s">
        <v>8362</v>
      </c>
      <c r="P10454" s="2" t="s">
        <v>150</v>
      </c>
      <c r="Q10454" s="2" t="s">
        <v>548</v>
      </c>
      <c r="R10454">
        <v>0</v>
      </c>
      <c r="S10454">
        <v>2</v>
      </c>
      <c r="T10454" s="2" t="s">
        <v>29</v>
      </c>
      <c r="U10454" s="2" t="s">
        <v>10966</v>
      </c>
    </row>
    <row r="10455" spans="1:21">
      <c r="A10455">
        <v>45</v>
      </c>
      <c r="B10455" s="2" t="s">
        <v>30</v>
      </c>
      <c r="C10455" s="2" t="s">
        <v>82</v>
      </c>
      <c r="D10455" s="2" t="s">
        <v>22</v>
      </c>
      <c r="E10455">
        <v>90912</v>
      </c>
      <c r="F10455">
        <v>703</v>
      </c>
      <c r="G10455">
        <v>42103</v>
      </c>
      <c r="H10455" s="2" t="s">
        <v>43</v>
      </c>
      <c r="I10455" s="2" t="s">
        <v>24</v>
      </c>
      <c r="J10455">
        <v>6</v>
      </c>
      <c r="K10455" s="2" t="s">
        <v>25</v>
      </c>
      <c r="L10455">
        <v>0.22</v>
      </c>
      <c r="M10455">
        <v>159741.5</v>
      </c>
      <c r="N10455">
        <v>2</v>
      </c>
      <c r="O10455" s="2" t="s">
        <v>7811</v>
      </c>
      <c r="P10455" s="2" t="s">
        <v>182</v>
      </c>
      <c r="Q10455" s="2" t="s">
        <v>94</v>
      </c>
      <c r="R10455">
        <v>4</v>
      </c>
      <c r="S10455">
        <v>1</v>
      </c>
      <c r="T10455" s="2" t="s">
        <v>29</v>
      </c>
      <c r="U10455" s="2" t="s">
        <v>10966</v>
      </c>
    </row>
    <row r="10456" spans="1:21">
      <c r="A10456">
        <v>49</v>
      </c>
      <c r="B10456" s="2" t="s">
        <v>40</v>
      </c>
      <c r="C10456" s="2" t="s">
        <v>21</v>
      </c>
      <c r="D10456" s="2" t="s">
        <v>32</v>
      </c>
      <c r="E10456">
        <v>65499</v>
      </c>
      <c r="F10456">
        <v>760</v>
      </c>
      <c r="G10456">
        <v>18766</v>
      </c>
      <c r="H10456" s="2" t="s">
        <v>33</v>
      </c>
      <c r="I10456" s="2" t="s">
        <v>34</v>
      </c>
      <c r="J10456">
        <v>19</v>
      </c>
      <c r="K10456" s="2" t="s">
        <v>25</v>
      </c>
      <c r="L10456">
        <v>0.35</v>
      </c>
      <c r="M10456">
        <v>150372</v>
      </c>
      <c r="N10456">
        <v>3</v>
      </c>
      <c r="O10456" s="2" t="s">
        <v>8363</v>
      </c>
      <c r="P10456" s="2" t="s">
        <v>119</v>
      </c>
      <c r="Q10456" s="2" t="s">
        <v>348</v>
      </c>
      <c r="R10456">
        <v>0</v>
      </c>
      <c r="S10456">
        <v>2</v>
      </c>
      <c r="T10456" s="2" t="s">
        <v>29</v>
      </c>
      <c r="U10456" s="2" t="s">
        <v>10967</v>
      </c>
    </row>
    <row r="10457" spans="1:21">
      <c r="A10457">
        <v>25</v>
      </c>
      <c r="B10457" s="2" t="s">
        <v>30</v>
      </c>
      <c r="C10457" s="2" t="s">
        <v>41</v>
      </c>
      <c r="D10457" s="2" t="s">
        <v>69</v>
      </c>
      <c r="E10457">
        <v>41946</v>
      </c>
      <c r="F10457">
        <v>770</v>
      </c>
      <c r="G10457">
        <v>16127</v>
      </c>
      <c r="H10457" s="2" t="s">
        <v>23</v>
      </c>
      <c r="I10457" s="2" t="s">
        <v>24</v>
      </c>
      <c r="J10457">
        <v>11</v>
      </c>
      <c r="K10457" s="2" t="s">
        <v>35</v>
      </c>
      <c r="L10457">
        <v>0.33</v>
      </c>
      <c r="M10457">
        <v>237493</v>
      </c>
      <c r="N10457">
        <v>2</v>
      </c>
      <c r="O10457" s="2" t="s">
        <v>8364</v>
      </c>
      <c r="P10457" s="2" t="s">
        <v>193</v>
      </c>
      <c r="Q10457" s="2" t="s">
        <v>359</v>
      </c>
      <c r="R10457">
        <v>0</v>
      </c>
      <c r="S10457">
        <v>2</v>
      </c>
      <c r="T10457" s="2" t="s">
        <v>29</v>
      </c>
      <c r="U10457" s="2" t="s">
        <v>10967</v>
      </c>
    </row>
    <row r="10458" spans="1:21">
      <c r="A10458">
        <v>34</v>
      </c>
      <c r="B10458" s="2" t="s">
        <v>20</v>
      </c>
      <c r="C10458" s="2" t="s">
        <v>82</v>
      </c>
      <c r="D10458" s="2" t="s">
        <v>69</v>
      </c>
      <c r="E10458">
        <v>69933.399999999994</v>
      </c>
      <c r="F10458">
        <v>650</v>
      </c>
      <c r="G10458">
        <v>18501</v>
      </c>
      <c r="H10458" s="2" t="s">
        <v>47</v>
      </c>
      <c r="I10458" s="2" t="s">
        <v>58</v>
      </c>
      <c r="J10458">
        <v>17</v>
      </c>
      <c r="K10458" s="2" t="s">
        <v>48</v>
      </c>
      <c r="L10458">
        <v>0.17</v>
      </c>
      <c r="M10458">
        <v>291869</v>
      </c>
      <c r="N10458">
        <v>4</v>
      </c>
      <c r="O10458" s="2" t="s">
        <v>8365</v>
      </c>
      <c r="P10458" s="2" t="s">
        <v>119</v>
      </c>
      <c r="Q10458" s="2" t="s">
        <v>565</v>
      </c>
      <c r="R10458">
        <v>3</v>
      </c>
      <c r="S10458">
        <v>2</v>
      </c>
      <c r="T10458" s="2" t="s">
        <v>39</v>
      </c>
      <c r="U10458" s="2" t="s">
        <v>10968</v>
      </c>
    </row>
    <row r="10459" spans="1:21">
      <c r="A10459">
        <v>19</v>
      </c>
      <c r="B10459" s="2" t="s">
        <v>40</v>
      </c>
      <c r="C10459" s="2" t="s">
        <v>41</v>
      </c>
      <c r="D10459" s="2" t="s">
        <v>42</v>
      </c>
      <c r="E10459">
        <v>94884</v>
      </c>
      <c r="F10459">
        <v>796</v>
      </c>
      <c r="G10459">
        <v>15487</v>
      </c>
      <c r="H10459" s="2" t="s">
        <v>43</v>
      </c>
      <c r="I10459" s="2" t="s">
        <v>34</v>
      </c>
      <c r="J10459">
        <v>5</v>
      </c>
      <c r="K10459" s="2" t="s">
        <v>48</v>
      </c>
      <c r="L10459">
        <v>0.45</v>
      </c>
      <c r="M10459">
        <v>231357</v>
      </c>
      <c r="N10459">
        <v>1</v>
      </c>
      <c r="O10459" s="2" t="s">
        <v>399</v>
      </c>
      <c r="P10459" s="2" t="s">
        <v>132</v>
      </c>
      <c r="Q10459" s="2" t="s">
        <v>338</v>
      </c>
      <c r="R10459">
        <v>1</v>
      </c>
      <c r="S10459">
        <v>1</v>
      </c>
      <c r="T10459" s="2" t="s">
        <v>39</v>
      </c>
      <c r="U10459" s="2" t="s">
        <v>10966</v>
      </c>
    </row>
    <row r="10460" spans="1:21">
      <c r="A10460">
        <v>24</v>
      </c>
      <c r="B10460" s="2" t="s">
        <v>20</v>
      </c>
      <c r="C10460" s="2" t="s">
        <v>41</v>
      </c>
      <c r="D10460" s="2" t="s">
        <v>22</v>
      </c>
      <c r="E10460">
        <v>109059</v>
      </c>
      <c r="F10460">
        <v>619</v>
      </c>
      <c r="G10460">
        <v>30058</v>
      </c>
      <c r="H10460" s="2" t="s">
        <v>43</v>
      </c>
      <c r="I10460" s="2" t="s">
        <v>24</v>
      </c>
      <c r="J10460">
        <v>9</v>
      </c>
      <c r="K10460" s="2" t="s">
        <v>48</v>
      </c>
      <c r="L10460">
        <v>0.3</v>
      </c>
      <c r="M10460">
        <v>159741.5</v>
      </c>
      <c r="N10460">
        <v>4</v>
      </c>
      <c r="O10460" s="2" t="s">
        <v>5654</v>
      </c>
      <c r="P10460" s="2" t="s">
        <v>87</v>
      </c>
      <c r="Q10460" s="2" t="s">
        <v>248</v>
      </c>
      <c r="R10460">
        <v>2</v>
      </c>
      <c r="S10460">
        <v>2</v>
      </c>
      <c r="T10460" s="2" t="s">
        <v>39</v>
      </c>
      <c r="U10460" s="2" t="s">
        <v>10969</v>
      </c>
    </row>
    <row r="10461" spans="1:21">
      <c r="A10461">
        <v>23</v>
      </c>
      <c r="B10461" s="2" t="s">
        <v>30</v>
      </c>
      <c r="C10461" s="2" t="s">
        <v>41</v>
      </c>
      <c r="D10461" s="2" t="s">
        <v>22</v>
      </c>
      <c r="E10461">
        <v>102762</v>
      </c>
      <c r="F10461">
        <v>659</v>
      </c>
      <c r="G10461">
        <v>27450.01</v>
      </c>
      <c r="H10461" s="2" t="s">
        <v>43</v>
      </c>
      <c r="I10461" s="2" t="s">
        <v>34</v>
      </c>
      <c r="J10461">
        <v>9</v>
      </c>
      <c r="K10461" s="2" t="s">
        <v>35</v>
      </c>
      <c r="L10461">
        <v>0.24</v>
      </c>
      <c r="M10461">
        <v>45309</v>
      </c>
      <c r="N10461">
        <v>2</v>
      </c>
      <c r="O10461" s="2" t="s">
        <v>8366</v>
      </c>
      <c r="P10461" s="2" t="s">
        <v>158</v>
      </c>
      <c r="Q10461" s="2" t="s">
        <v>277</v>
      </c>
      <c r="R10461">
        <v>2</v>
      </c>
      <c r="S10461">
        <v>1</v>
      </c>
      <c r="T10461" s="2" t="s">
        <v>29</v>
      </c>
      <c r="U10461" s="2" t="s">
        <v>10966</v>
      </c>
    </row>
    <row r="10462" spans="1:21">
      <c r="A10462">
        <v>33</v>
      </c>
      <c r="B10462" s="2" t="s">
        <v>20</v>
      </c>
      <c r="C10462" s="2" t="s">
        <v>82</v>
      </c>
      <c r="D10462" s="2" t="s">
        <v>42</v>
      </c>
      <c r="E10462">
        <v>100781</v>
      </c>
      <c r="F10462">
        <v>699</v>
      </c>
      <c r="G10462">
        <v>26563</v>
      </c>
      <c r="H10462" s="2" t="s">
        <v>43</v>
      </c>
      <c r="I10462" s="2" t="s">
        <v>58</v>
      </c>
      <c r="J10462">
        <v>10</v>
      </c>
      <c r="K10462" s="2" t="s">
        <v>59</v>
      </c>
      <c r="L10462">
        <v>0.41</v>
      </c>
      <c r="M10462">
        <v>160475</v>
      </c>
      <c r="N10462">
        <v>2</v>
      </c>
      <c r="O10462" s="2" t="s">
        <v>1180</v>
      </c>
      <c r="P10462" s="2" t="s">
        <v>129</v>
      </c>
      <c r="Q10462" s="2" t="s">
        <v>256</v>
      </c>
      <c r="R10462">
        <v>3</v>
      </c>
      <c r="S10462">
        <v>0</v>
      </c>
      <c r="T10462" s="2" t="s">
        <v>29</v>
      </c>
      <c r="U10462" s="2" t="s">
        <v>10969</v>
      </c>
    </row>
    <row r="10463" spans="1:21">
      <c r="A10463">
        <v>20</v>
      </c>
      <c r="B10463" s="2" t="s">
        <v>40</v>
      </c>
      <c r="C10463" s="2" t="s">
        <v>41</v>
      </c>
      <c r="D10463" s="2" t="s">
        <v>42</v>
      </c>
      <c r="E10463">
        <v>114311</v>
      </c>
      <c r="F10463">
        <v>770</v>
      </c>
      <c r="G10463">
        <v>49601</v>
      </c>
      <c r="H10463" s="2" t="s">
        <v>23</v>
      </c>
      <c r="I10463" s="2" t="s">
        <v>24</v>
      </c>
      <c r="J10463">
        <v>16</v>
      </c>
      <c r="K10463" s="2" t="s">
        <v>59</v>
      </c>
      <c r="L10463">
        <v>0.48</v>
      </c>
      <c r="M10463">
        <v>95147</v>
      </c>
      <c r="N10463">
        <v>0</v>
      </c>
      <c r="O10463" s="2" t="s">
        <v>2281</v>
      </c>
      <c r="P10463" s="2" t="s">
        <v>155</v>
      </c>
      <c r="Q10463" s="2" t="s">
        <v>211</v>
      </c>
      <c r="R10463">
        <v>2</v>
      </c>
      <c r="S10463">
        <v>0</v>
      </c>
      <c r="T10463" s="2" t="s">
        <v>29</v>
      </c>
      <c r="U10463" s="2" t="s">
        <v>10970</v>
      </c>
    </row>
    <row r="10464" spans="1:21">
      <c r="A10464">
        <v>28</v>
      </c>
      <c r="B10464" s="2" t="s">
        <v>20</v>
      </c>
      <c r="C10464" s="2" t="s">
        <v>21</v>
      </c>
      <c r="D10464" s="2" t="s">
        <v>42</v>
      </c>
      <c r="E10464">
        <v>118941</v>
      </c>
      <c r="F10464">
        <v>699</v>
      </c>
      <c r="G10464">
        <v>36038</v>
      </c>
      <c r="H10464" s="2" t="s">
        <v>47</v>
      </c>
      <c r="I10464" s="2" t="s">
        <v>24</v>
      </c>
      <c r="J10464">
        <v>13</v>
      </c>
      <c r="K10464" s="2" t="s">
        <v>48</v>
      </c>
      <c r="L10464">
        <v>0.56000000000000005</v>
      </c>
      <c r="M10464">
        <v>88794</v>
      </c>
      <c r="N10464">
        <v>4</v>
      </c>
      <c r="O10464" s="2" t="s">
        <v>7915</v>
      </c>
      <c r="P10464" s="2" t="s">
        <v>104</v>
      </c>
      <c r="Q10464" s="2" t="s">
        <v>490</v>
      </c>
      <c r="R10464">
        <v>2</v>
      </c>
      <c r="S10464">
        <v>0</v>
      </c>
      <c r="T10464" s="2" t="s">
        <v>29</v>
      </c>
      <c r="U10464" s="2" t="s">
        <v>10969</v>
      </c>
    </row>
    <row r="10465" spans="1:21">
      <c r="A10465">
        <v>33</v>
      </c>
      <c r="B10465" s="2" t="s">
        <v>40</v>
      </c>
      <c r="C10465" s="2" t="s">
        <v>82</v>
      </c>
      <c r="D10465" s="2" t="s">
        <v>22</v>
      </c>
      <c r="E10465">
        <v>31826</v>
      </c>
      <c r="F10465">
        <v>680</v>
      </c>
      <c r="G10465">
        <v>15285</v>
      </c>
      <c r="H10465" s="2" t="s">
        <v>23</v>
      </c>
      <c r="I10465" s="2" t="s">
        <v>24</v>
      </c>
      <c r="J10465">
        <v>10</v>
      </c>
      <c r="K10465" s="2" t="s">
        <v>59</v>
      </c>
      <c r="L10465">
        <v>0.3</v>
      </c>
      <c r="M10465">
        <v>95802</v>
      </c>
      <c r="N10465">
        <v>3</v>
      </c>
      <c r="O10465" s="2" t="s">
        <v>8367</v>
      </c>
      <c r="P10465" s="2" t="s">
        <v>347</v>
      </c>
      <c r="Q10465" s="2" t="s">
        <v>457</v>
      </c>
      <c r="R10465">
        <v>4</v>
      </c>
      <c r="S10465">
        <v>1</v>
      </c>
      <c r="T10465" s="2" t="s">
        <v>29</v>
      </c>
      <c r="U10465" s="2" t="s">
        <v>10969</v>
      </c>
    </row>
    <row r="10466" spans="1:21">
      <c r="A10466">
        <v>62</v>
      </c>
      <c r="B10466" s="2" t="s">
        <v>30</v>
      </c>
      <c r="C10466" s="2" t="s">
        <v>31</v>
      </c>
      <c r="D10466" s="2" t="s">
        <v>42</v>
      </c>
      <c r="E10466">
        <v>43664</v>
      </c>
      <c r="F10466">
        <v>712</v>
      </c>
      <c r="G10466">
        <v>30753</v>
      </c>
      <c r="H10466" s="2" t="s">
        <v>33</v>
      </c>
      <c r="I10466" s="2" t="s">
        <v>34</v>
      </c>
      <c r="J10466">
        <v>18</v>
      </c>
      <c r="K10466" s="2" t="s">
        <v>48</v>
      </c>
      <c r="L10466">
        <v>0.55000000000000004</v>
      </c>
      <c r="M10466">
        <v>26961</v>
      </c>
      <c r="N10466">
        <v>1</v>
      </c>
      <c r="O10466" s="2" t="s">
        <v>8368</v>
      </c>
      <c r="P10466" s="2" t="s">
        <v>352</v>
      </c>
      <c r="Q10466" s="2" t="s">
        <v>1282</v>
      </c>
      <c r="R10466">
        <v>0</v>
      </c>
      <c r="S10466">
        <v>1</v>
      </c>
      <c r="T10466" s="2" t="s">
        <v>29</v>
      </c>
      <c r="U10466" s="2" t="s">
        <v>10970</v>
      </c>
    </row>
    <row r="10467" spans="1:21">
      <c r="A10467">
        <v>54</v>
      </c>
      <c r="B10467" s="2" t="s">
        <v>20</v>
      </c>
      <c r="C10467" s="2" t="s">
        <v>82</v>
      </c>
      <c r="D10467" s="2" t="s">
        <v>42</v>
      </c>
      <c r="E10467">
        <v>37333</v>
      </c>
      <c r="F10467">
        <v>776</v>
      </c>
      <c r="G10467">
        <v>46452</v>
      </c>
      <c r="H10467" s="2" t="s">
        <v>23</v>
      </c>
      <c r="I10467" s="2" t="s">
        <v>24</v>
      </c>
      <c r="J10467">
        <v>16</v>
      </c>
      <c r="K10467" s="2" t="s">
        <v>48</v>
      </c>
      <c r="L10467">
        <v>0.56000000000000005</v>
      </c>
      <c r="M10467">
        <v>270766</v>
      </c>
      <c r="N10467">
        <v>4</v>
      </c>
      <c r="O10467" s="2" t="s">
        <v>5540</v>
      </c>
      <c r="P10467" s="2" t="s">
        <v>61</v>
      </c>
      <c r="Q10467" s="2" t="s">
        <v>603</v>
      </c>
      <c r="R10467">
        <v>3</v>
      </c>
      <c r="S10467">
        <v>1</v>
      </c>
      <c r="T10467" s="2" t="s">
        <v>29</v>
      </c>
      <c r="U10467" s="2" t="s">
        <v>10969</v>
      </c>
    </row>
    <row r="10468" spans="1:21">
      <c r="A10468">
        <v>26</v>
      </c>
      <c r="B10468" s="2" t="s">
        <v>30</v>
      </c>
      <c r="C10468" s="2" t="s">
        <v>41</v>
      </c>
      <c r="D10468" s="2" t="s">
        <v>32</v>
      </c>
      <c r="E10468">
        <v>69933.399999999994</v>
      </c>
      <c r="F10468">
        <v>664</v>
      </c>
      <c r="G10468">
        <v>24476</v>
      </c>
      <c r="H10468" s="2" t="s">
        <v>47</v>
      </c>
      <c r="I10468" s="2" t="s">
        <v>24</v>
      </c>
      <c r="J10468">
        <v>14</v>
      </c>
      <c r="K10468" s="2" t="s">
        <v>35</v>
      </c>
      <c r="L10468">
        <v>0.45</v>
      </c>
      <c r="M10468">
        <v>157128</v>
      </c>
      <c r="N10468">
        <v>2</v>
      </c>
      <c r="O10468" s="2" t="s">
        <v>8369</v>
      </c>
      <c r="P10468" s="2" t="s">
        <v>71</v>
      </c>
      <c r="Q10468" s="2" t="s">
        <v>427</v>
      </c>
      <c r="R10468">
        <v>2</v>
      </c>
      <c r="S10468">
        <v>2</v>
      </c>
      <c r="T10468" s="2" t="s">
        <v>29</v>
      </c>
      <c r="U10468" s="2" t="s">
        <v>10966</v>
      </c>
    </row>
    <row r="10469" spans="1:21">
      <c r="A10469">
        <v>67</v>
      </c>
      <c r="B10469" s="2" t="s">
        <v>20</v>
      </c>
      <c r="C10469" s="2" t="s">
        <v>82</v>
      </c>
      <c r="D10469" s="2" t="s">
        <v>32</v>
      </c>
      <c r="E10469">
        <v>70728</v>
      </c>
      <c r="F10469">
        <v>664</v>
      </c>
      <c r="G10469">
        <v>36769</v>
      </c>
      <c r="H10469" s="2" t="s">
        <v>47</v>
      </c>
      <c r="I10469" s="2" t="s">
        <v>58</v>
      </c>
      <c r="J10469">
        <v>16</v>
      </c>
      <c r="K10469" s="2" t="s">
        <v>59</v>
      </c>
      <c r="L10469">
        <v>0.47</v>
      </c>
      <c r="M10469">
        <v>42177</v>
      </c>
      <c r="N10469">
        <v>4</v>
      </c>
      <c r="O10469" s="2" t="s">
        <v>8370</v>
      </c>
      <c r="P10469" s="2" t="s">
        <v>27</v>
      </c>
      <c r="Q10469" s="2" t="s">
        <v>673</v>
      </c>
      <c r="R10469">
        <v>2</v>
      </c>
      <c r="S10469">
        <v>2</v>
      </c>
      <c r="T10469" s="2" t="s">
        <v>29</v>
      </c>
      <c r="U10469" s="2" t="s">
        <v>10969</v>
      </c>
    </row>
    <row r="10470" spans="1:21">
      <c r="A10470">
        <v>50</v>
      </c>
      <c r="B10470" s="2" t="s">
        <v>30</v>
      </c>
      <c r="C10470" s="2" t="s">
        <v>31</v>
      </c>
      <c r="D10470" s="2" t="s">
        <v>22</v>
      </c>
      <c r="E10470">
        <v>35430</v>
      </c>
      <c r="F10470">
        <v>693</v>
      </c>
      <c r="G10470">
        <v>5249</v>
      </c>
      <c r="H10470" s="2" t="s">
        <v>23</v>
      </c>
      <c r="I10470" s="2" t="s">
        <v>34</v>
      </c>
      <c r="J10470">
        <v>0</v>
      </c>
      <c r="K10470" s="2" t="s">
        <v>25</v>
      </c>
      <c r="L10470">
        <v>0.48</v>
      </c>
      <c r="M10470">
        <v>159741.5</v>
      </c>
      <c r="N10470">
        <v>4</v>
      </c>
      <c r="O10470" s="2" t="s">
        <v>8371</v>
      </c>
      <c r="P10470" s="2" t="s">
        <v>27</v>
      </c>
      <c r="Q10470" s="2" t="s">
        <v>425</v>
      </c>
      <c r="R10470">
        <v>2</v>
      </c>
      <c r="S10470">
        <v>0</v>
      </c>
      <c r="T10470" s="2" t="s">
        <v>39</v>
      </c>
      <c r="U10470" s="2" t="s">
        <v>10966</v>
      </c>
    </row>
    <row r="10471" spans="1:21">
      <c r="A10471">
        <v>26</v>
      </c>
      <c r="B10471" s="2" t="s">
        <v>30</v>
      </c>
      <c r="C10471" s="2" t="s">
        <v>21</v>
      </c>
      <c r="D10471" s="2" t="s">
        <v>22</v>
      </c>
      <c r="E10471">
        <v>69933.399999999994</v>
      </c>
      <c r="F10471">
        <v>790</v>
      </c>
      <c r="G10471">
        <v>39599</v>
      </c>
      <c r="H10471" s="2" t="s">
        <v>47</v>
      </c>
      <c r="I10471" s="2" t="s">
        <v>24</v>
      </c>
      <c r="J10471">
        <v>6</v>
      </c>
      <c r="K10471" s="2" t="s">
        <v>48</v>
      </c>
      <c r="L10471">
        <v>0.38</v>
      </c>
      <c r="M10471">
        <v>40812</v>
      </c>
      <c r="N10471">
        <v>1</v>
      </c>
      <c r="O10471" s="2" t="s">
        <v>8372</v>
      </c>
      <c r="P10471" s="2" t="s">
        <v>116</v>
      </c>
      <c r="Q10471" s="2" t="s">
        <v>75</v>
      </c>
      <c r="R10471">
        <v>2</v>
      </c>
      <c r="S10471">
        <v>1</v>
      </c>
      <c r="T10471" s="2" t="s">
        <v>29</v>
      </c>
      <c r="U10471" s="2" t="s">
        <v>10966</v>
      </c>
    </row>
    <row r="10472" spans="1:21">
      <c r="A10472">
        <v>25</v>
      </c>
      <c r="B10472" s="2" t="s">
        <v>20</v>
      </c>
      <c r="C10472" s="2" t="s">
        <v>31</v>
      </c>
      <c r="D10472" s="2" t="s">
        <v>69</v>
      </c>
      <c r="E10472">
        <v>55751</v>
      </c>
      <c r="F10472">
        <v>706</v>
      </c>
      <c r="G10472">
        <v>34208</v>
      </c>
      <c r="H10472" s="2" t="s">
        <v>47</v>
      </c>
      <c r="I10472" s="2" t="s">
        <v>58</v>
      </c>
      <c r="J10472">
        <v>0</v>
      </c>
      <c r="K10472" s="2" t="s">
        <v>35</v>
      </c>
      <c r="L10472">
        <v>0.11</v>
      </c>
      <c r="M10472">
        <v>209702</v>
      </c>
      <c r="N10472">
        <v>1</v>
      </c>
      <c r="O10472" s="2" t="s">
        <v>8373</v>
      </c>
      <c r="P10472" s="2" t="s">
        <v>182</v>
      </c>
      <c r="Q10472" s="2" t="s">
        <v>384</v>
      </c>
      <c r="R10472">
        <v>1</v>
      </c>
      <c r="S10472">
        <v>0</v>
      </c>
      <c r="T10472" s="2" t="s">
        <v>81</v>
      </c>
      <c r="U10472" s="2" t="s">
        <v>10966</v>
      </c>
    </row>
    <row r="10473" spans="1:21">
      <c r="A10473">
        <v>32</v>
      </c>
      <c r="B10473" s="2" t="s">
        <v>40</v>
      </c>
      <c r="C10473" s="2" t="s">
        <v>41</v>
      </c>
      <c r="D10473" s="2" t="s">
        <v>32</v>
      </c>
      <c r="E10473">
        <v>69933.399999999994</v>
      </c>
      <c r="F10473">
        <v>616</v>
      </c>
      <c r="G10473">
        <v>20675</v>
      </c>
      <c r="H10473" s="2" t="s">
        <v>33</v>
      </c>
      <c r="I10473" s="2" t="s">
        <v>34</v>
      </c>
      <c r="J10473">
        <v>1</v>
      </c>
      <c r="K10473" s="2" t="s">
        <v>59</v>
      </c>
      <c r="L10473">
        <v>0.37</v>
      </c>
      <c r="M10473">
        <v>272831</v>
      </c>
      <c r="N10473">
        <v>3</v>
      </c>
      <c r="O10473" s="2" t="s">
        <v>8374</v>
      </c>
      <c r="P10473" s="2" t="s">
        <v>93</v>
      </c>
      <c r="Q10473" s="2" t="s">
        <v>682</v>
      </c>
      <c r="R10473">
        <v>3</v>
      </c>
      <c r="S10473">
        <v>2</v>
      </c>
      <c r="T10473" s="2" t="s">
        <v>29</v>
      </c>
      <c r="U10473" s="2" t="s">
        <v>10966</v>
      </c>
    </row>
    <row r="10474" spans="1:21">
      <c r="A10474">
        <v>55</v>
      </c>
      <c r="B10474" s="2" t="s">
        <v>30</v>
      </c>
      <c r="C10474" s="2" t="s">
        <v>41</v>
      </c>
      <c r="D10474" s="2" t="s">
        <v>32</v>
      </c>
      <c r="E10474">
        <v>23399</v>
      </c>
      <c r="F10474">
        <v>652</v>
      </c>
      <c r="G10474">
        <v>17973</v>
      </c>
      <c r="H10474" s="2" t="s">
        <v>23</v>
      </c>
      <c r="I10474" s="2" t="s">
        <v>34</v>
      </c>
      <c r="J10474">
        <v>10</v>
      </c>
      <c r="K10474" s="2" t="s">
        <v>25</v>
      </c>
      <c r="L10474">
        <v>0.19</v>
      </c>
      <c r="M10474">
        <v>79012</v>
      </c>
      <c r="N10474">
        <v>1</v>
      </c>
      <c r="O10474" s="2" t="s">
        <v>8375</v>
      </c>
      <c r="P10474" s="2" t="s">
        <v>67</v>
      </c>
      <c r="Q10474" s="2" t="s">
        <v>1016</v>
      </c>
      <c r="R10474">
        <v>3</v>
      </c>
      <c r="S10474">
        <v>1</v>
      </c>
      <c r="T10474" s="2" t="s">
        <v>39</v>
      </c>
      <c r="U10474" s="2" t="s">
        <v>10966</v>
      </c>
    </row>
    <row r="10475" spans="1:21">
      <c r="A10475">
        <v>65</v>
      </c>
      <c r="B10475" s="2" t="s">
        <v>40</v>
      </c>
      <c r="C10475" s="2" t="s">
        <v>82</v>
      </c>
      <c r="D10475" s="2" t="s">
        <v>69</v>
      </c>
      <c r="E10475">
        <v>69933.399999999994</v>
      </c>
      <c r="F10475">
        <v>640</v>
      </c>
      <c r="G10475">
        <v>27450.01</v>
      </c>
      <c r="H10475" s="2" t="s">
        <v>43</v>
      </c>
      <c r="I10475" s="2" t="s">
        <v>58</v>
      </c>
      <c r="J10475">
        <v>2</v>
      </c>
      <c r="K10475" s="2" t="s">
        <v>35</v>
      </c>
      <c r="L10475">
        <v>0.56000000000000005</v>
      </c>
      <c r="M10475">
        <v>190633</v>
      </c>
      <c r="N10475">
        <v>3</v>
      </c>
      <c r="O10475" s="2" t="s">
        <v>3864</v>
      </c>
      <c r="P10475" s="2" t="s">
        <v>87</v>
      </c>
      <c r="Q10475" s="2" t="s">
        <v>785</v>
      </c>
      <c r="R10475">
        <v>3</v>
      </c>
      <c r="S10475">
        <v>1</v>
      </c>
      <c r="T10475" s="2" t="s">
        <v>39</v>
      </c>
      <c r="U10475" s="2" t="s">
        <v>10966</v>
      </c>
    </row>
    <row r="10476" spans="1:21">
      <c r="A10476">
        <v>50</v>
      </c>
      <c r="B10476" s="2" t="s">
        <v>30</v>
      </c>
      <c r="C10476" s="2" t="s">
        <v>21</v>
      </c>
      <c r="D10476" s="2" t="s">
        <v>42</v>
      </c>
      <c r="E10476">
        <v>109343</v>
      </c>
      <c r="F10476">
        <v>699</v>
      </c>
      <c r="G10476">
        <v>47020</v>
      </c>
      <c r="H10476" s="2" t="s">
        <v>23</v>
      </c>
      <c r="I10476" s="2" t="s">
        <v>24</v>
      </c>
      <c r="J10476">
        <v>16</v>
      </c>
      <c r="K10476" s="2" t="s">
        <v>48</v>
      </c>
      <c r="L10476">
        <v>0.49</v>
      </c>
      <c r="M10476">
        <v>128644</v>
      </c>
      <c r="N10476">
        <v>2</v>
      </c>
      <c r="O10476" s="2" t="s">
        <v>2013</v>
      </c>
      <c r="P10476" s="2" t="s">
        <v>308</v>
      </c>
      <c r="Q10476" s="2" t="s">
        <v>246</v>
      </c>
      <c r="R10476">
        <v>2</v>
      </c>
      <c r="S10476">
        <v>0</v>
      </c>
      <c r="T10476" s="2" t="s">
        <v>29</v>
      </c>
      <c r="U10476" s="2" t="s">
        <v>10970</v>
      </c>
    </row>
    <row r="10477" spans="1:21">
      <c r="A10477">
        <v>27</v>
      </c>
      <c r="B10477" s="2" t="s">
        <v>20</v>
      </c>
      <c r="C10477" s="2" t="s">
        <v>31</v>
      </c>
      <c r="D10477" s="2" t="s">
        <v>42</v>
      </c>
      <c r="E10477">
        <v>69933.399999999994</v>
      </c>
      <c r="F10477">
        <v>723</v>
      </c>
      <c r="G10477">
        <v>24074</v>
      </c>
      <c r="H10477" s="2" t="s">
        <v>23</v>
      </c>
      <c r="I10477" s="2" t="s">
        <v>34</v>
      </c>
      <c r="J10477">
        <v>18</v>
      </c>
      <c r="K10477" s="2" t="s">
        <v>48</v>
      </c>
      <c r="L10477">
        <v>0.11</v>
      </c>
      <c r="M10477">
        <v>128470</v>
      </c>
      <c r="N10477">
        <v>2</v>
      </c>
      <c r="O10477" s="2" t="s">
        <v>8376</v>
      </c>
      <c r="P10477" s="2" t="s">
        <v>260</v>
      </c>
      <c r="Q10477" s="2" t="s">
        <v>1441</v>
      </c>
      <c r="R10477">
        <v>4</v>
      </c>
      <c r="S10477">
        <v>2</v>
      </c>
      <c r="T10477" s="2" t="s">
        <v>81</v>
      </c>
      <c r="U10477" s="2" t="s">
        <v>10969</v>
      </c>
    </row>
    <row r="10478" spans="1:21">
      <c r="A10478">
        <v>43</v>
      </c>
      <c r="B10478" s="2" t="s">
        <v>30</v>
      </c>
      <c r="C10478" s="2" t="s">
        <v>31</v>
      </c>
      <c r="D10478" s="2" t="s">
        <v>69</v>
      </c>
      <c r="E10478">
        <v>82185</v>
      </c>
      <c r="F10478">
        <v>672</v>
      </c>
      <c r="G10478">
        <v>12948</v>
      </c>
      <c r="H10478" s="2" t="s">
        <v>33</v>
      </c>
      <c r="I10478" s="2" t="s">
        <v>34</v>
      </c>
      <c r="J10478">
        <v>8</v>
      </c>
      <c r="K10478" s="2" t="s">
        <v>25</v>
      </c>
      <c r="L10478">
        <v>0.14000000000000001</v>
      </c>
      <c r="M10478">
        <v>193565</v>
      </c>
      <c r="N10478">
        <v>4</v>
      </c>
      <c r="O10478" s="2" t="s">
        <v>8377</v>
      </c>
      <c r="P10478" s="2" t="s">
        <v>129</v>
      </c>
      <c r="Q10478" s="2" t="s">
        <v>315</v>
      </c>
      <c r="R10478">
        <v>2</v>
      </c>
      <c r="S10478">
        <v>0</v>
      </c>
      <c r="T10478" s="2" t="s">
        <v>29</v>
      </c>
      <c r="U10478" s="2" t="s">
        <v>10971</v>
      </c>
    </row>
    <row r="10479" spans="1:21">
      <c r="A10479">
        <v>63</v>
      </c>
      <c r="B10479" s="2" t="s">
        <v>20</v>
      </c>
      <c r="C10479" s="2" t="s">
        <v>31</v>
      </c>
      <c r="D10479" s="2" t="s">
        <v>69</v>
      </c>
      <c r="E10479">
        <v>80012</v>
      </c>
      <c r="F10479">
        <v>630</v>
      </c>
      <c r="G10479">
        <v>27450.01</v>
      </c>
      <c r="H10479" s="2" t="s">
        <v>47</v>
      </c>
      <c r="I10479" s="2" t="s">
        <v>34</v>
      </c>
      <c r="J10479">
        <v>15</v>
      </c>
      <c r="K10479" s="2" t="s">
        <v>25</v>
      </c>
      <c r="L10479">
        <v>0.21</v>
      </c>
      <c r="M10479">
        <v>209340</v>
      </c>
      <c r="N10479">
        <v>4</v>
      </c>
      <c r="O10479" s="2" t="s">
        <v>2020</v>
      </c>
      <c r="P10479" s="2" t="s">
        <v>116</v>
      </c>
      <c r="Q10479" s="2" t="s">
        <v>338</v>
      </c>
      <c r="R10479">
        <v>0</v>
      </c>
      <c r="S10479">
        <v>0</v>
      </c>
      <c r="T10479" s="2" t="s">
        <v>29</v>
      </c>
      <c r="U10479" s="2" t="s">
        <v>10966</v>
      </c>
    </row>
    <row r="10480" spans="1:21">
      <c r="A10480">
        <v>63</v>
      </c>
      <c r="B10480" s="2" t="s">
        <v>30</v>
      </c>
      <c r="C10480" s="2" t="s">
        <v>21</v>
      </c>
      <c r="D10480" s="2" t="s">
        <v>69</v>
      </c>
      <c r="E10480">
        <v>64469</v>
      </c>
      <c r="F10480">
        <v>664</v>
      </c>
      <c r="G10480">
        <v>32530</v>
      </c>
      <c r="H10480" s="2" t="s">
        <v>33</v>
      </c>
      <c r="I10480" s="2" t="s">
        <v>58</v>
      </c>
      <c r="J10480">
        <v>17</v>
      </c>
      <c r="K10480" s="2" t="s">
        <v>35</v>
      </c>
      <c r="L10480">
        <v>0.3</v>
      </c>
      <c r="M10480">
        <v>24233</v>
      </c>
      <c r="N10480">
        <v>1</v>
      </c>
      <c r="O10480" s="2" t="s">
        <v>8378</v>
      </c>
      <c r="P10480" s="2" t="s">
        <v>45</v>
      </c>
      <c r="Q10480" s="2" t="s">
        <v>755</v>
      </c>
      <c r="R10480">
        <v>4</v>
      </c>
      <c r="S10480">
        <v>0</v>
      </c>
      <c r="T10480" s="2" t="s">
        <v>39</v>
      </c>
      <c r="U10480" s="2" t="s">
        <v>10966</v>
      </c>
    </row>
    <row r="10481" spans="1:21">
      <c r="A10481">
        <v>25</v>
      </c>
      <c r="B10481" s="2" t="s">
        <v>30</v>
      </c>
      <c r="C10481" s="2" t="s">
        <v>41</v>
      </c>
      <c r="D10481" s="2" t="s">
        <v>69</v>
      </c>
      <c r="E10481">
        <v>47915</v>
      </c>
      <c r="F10481">
        <v>699</v>
      </c>
      <c r="G10481">
        <v>26029</v>
      </c>
      <c r="H10481" s="2" t="s">
        <v>33</v>
      </c>
      <c r="I10481" s="2" t="s">
        <v>34</v>
      </c>
      <c r="J10481">
        <v>8</v>
      </c>
      <c r="K10481" s="2" t="s">
        <v>59</v>
      </c>
      <c r="L10481">
        <v>0.11</v>
      </c>
      <c r="M10481">
        <v>40341</v>
      </c>
      <c r="N10481">
        <v>2</v>
      </c>
      <c r="O10481" s="2" t="s">
        <v>8379</v>
      </c>
      <c r="P10481" s="2" t="s">
        <v>260</v>
      </c>
      <c r="Q10481" s="2" t="s">
        <v>107</v>
      </c>
      <c r="R10481">
        <v>0</v>
      </c>
      <c r="S10481">
        <v>1</v>
      </c>
      <c r="T10481" s="2" t="s">
        <v>29</v>
      </c>
      <c r="U10481" s="2" t="s">
        <v>10967</v>
      </c>
    </row>
    <row r="10482" spans="1:21">
      <c r="A10482">
        <v>42</v>
      </c>
      <c r="B10482" s="2" t="s">
        <v>40</v>
      </c>
      <c r="C10482" s="2" t="s">
        <v>41</v>
      </c>
      <c r="D10482" s="2" t="s">
        <v>32</v>
      </c>
      <c r="E10482">
        <v>76207</v>
      </c>
      <c r="F10482">
        <v>785</v>
      </c>
      <c r="G10482">
        <v>10518</v>
      </c>
      <c r="H10482" s="2" t="s">
        <v>47</v>
      </c>
      <c r="I10482" s="2" t="s">
        <v>34</v>
      </c>
      <c r="J10482">
        <v>5</v>
      </c>
      <c r="K10482" s="2" t="s">
        <v>59</v>
      </c>
      <c r="L10482">
        <v>0.44</v>
      </c>
      <c r="M10482">
        <v>296243</v>
      </c>
      <c r="N10482">
        <v>3</v>
      </c>
      <c r="O10482" s="2" t="s">
        <v>5773</v>
      </c>
      <c r="P10482" s="2" t="s">
        <v>104</v>
      </c>
      <c r="Q10482" s="2" t="s">
        <v>62</v>
      </c>
      <c r="R10482">
        <v>2</v>
      </c>
      <c r="S10482">
        <v>2</v>
      </c>
      <c r="T10482" s="2" t="s">
        <v>39</v>
      </c>
      <c r="U10482" s="2" t="s">
        <v>10966</v>
      </c>
    </row>
    <row r="10483" spans="1:21">
      <c r="A10483">
        <v>24</v>
      </c>
      <c r="B10483" s="2" t="s">
        <v>40</v>
      </c>
      <c r="C10483" s="2" t="s">
        <v>82</v>
      </c>
      <c r="D10483" s="2" t="s">
        <v>69</v>
      </c>
      <c r="E10483">
        <v>116368</v>
      </c>
      <c r="F10483">
        <v>699</v>
      </c>
      <c r="G10483">
        <v>40762</v>
      </c>
      <c r="H10483" s="2" t="s">
        <v>43</v>
      </c>
      <c r="I10483" s="2" t="s">
        <v>34</v>
      </c>
      <c r="J10483">
        <v>9</v>
      </c>
      <c r="K10483" s="2" t="s">
        <v>35</v>
      </c>
      <c r="L10483">
        <v>0.28999999999999998</v>
      </c>
      <c r="M10483">
        <v>102312</v>
      </c>
      <c r="N10483">
        <v>3</v>
      </c>
      <c r="O10483" s="2" t="s">
        <v>966</v>
      </c>
      <c r="P10483" s="2" t="s">
        <v>61</v>
      </c>
      <c r="Q10483" s="2" t="s">
        <v>390</v>
      </c>
      <c r="R10483">
        <v>2</v>
      </c>
      <c r="S10483">
        <v>1</v>
      </c>
      <c r="T10483" s="2" t="s">
        <v>29</v>
      </c>
      <c r="U10483" s="2" t="s">
        <v>10967</v>
      </c>
    </row>
    <row r="10484" spans="1:21">
      <c r="A10484">
        <v>29</v>
      </c>
      <c r="B10484" s="2" t="s">
        <v>30</v>
      </c>
      <c r="C10484" s="2" t="s">
        <v>21</v>
      </c>
      <c r="D10484" s="2" t="s">
        <v>42</v>
      </c>
      <c r="E10484">
        <v>83281</v>
      </c>
      <c r="F10484">
        <v>660</v>
      </c>
      <c r="G10484">
        <v>35505</v>
      </c>
      <c r="H10484" s="2" t="s">
        <v>47</v>
      </c>
      <c r="I10484" s="2" t="s">
        <v>34</v>
      </c>
      <c r="J10484">
        <v>7</v>
      </c>
      <c r="K10484" s="2" t="s">
        <v>35</v>
      </c>
      <c r="L10484">
        <v>0.32</v>
      </c>
      <c r="M10484">
        <v>122735</v>
      </c>
      <c r="N10484">
        <v>4</v>
      </c>
      <c r="O10484" s="2" t="s">
        <v>8380</v>
      </c>
      <c r="P10484" s="2" t="s">
        <v>158</v>
      </c>
      <c r="Q10484" s="2" t="s">
        <v>277</v>
      </c>
      <c r="R10484">
        <v>0</v>
      </c>
      <c r="S10484">
        <v>2</v>
      </c>
      <c r="T10484" s="2" t="s">
        <v>29</v>
      </c>
      <c r="U10484" s="2" t="s">
        <v>10966</v>
      </c>
    </row>
    <row r="10485" spans="1:21">
      <c r="A10485">
        <v>38</v>
      </c>
      <c r="B10485" s="2" t="s">
        <v>40</v>
      </c>
      <c r="C10485" s="2" t="s">
        <v>21</v>
      </c>
      <c r="D10485" s="2" t="s">
        <v>32</v>
      </c>
      <c r="E10485">
        <v>84538</v>
      </c>
      <c r="F10485">
        <v>765</v>
      </c>
      <c r="G10485">
        <v>27450.01</v>
      </c>
      <c r="H10485" s="2" t="s">
        <v>33</v>
      </c>
      <c r="I10485" s="2" t="s">
        <v>34</v>
      </c>
      <c r="J10485">
        <v>8</v>
      </c>
      <c r="K10485" s="2" t="s">
        <v>25</v>
      </c>
      <c r="L10485">
        <v>0.5</v>
      </c>
      <c r="M10485">
        <v>243175</v>
      </c>
      <c r="N10485">
        <v>0</v>
      </c>
      <c r="O10485" s="2" t="s">
        <v>8333</v>
      </c>
      <c r="P10485" s="2" t="s">
        <v>253</v>
      </c>
      <c r="Q10485" s="2" t="s">
        <v>153</v>
      </c>
      <c r="R10485">
        <v>1</v>
      </c>
      <c r="S10485">
        <v>2</v>
      </c>
      <c r="T10485" s="2" t="s">
        <v>29</v>
      </c>
      <c r="U10485" s="2" t="s">
        <v>10967</v>
      </c>
    </row>
    <row r="10486" spans="1:21">
      <c r="A10486">
        <v>39</v>
      </c>
      <c r="B10486" s="2" t="s">
        <v>30</v>
      </c>
      <c r="C10486" s="2" t="s">
        <v>31</v>
      </c>
      <c r="D10486" s="2" t="s">
        <v>32</v>
      </c>
      <c r="E10486">
        <v>25364</v>
      </c>
      <c r="F10486">
        <v>648</v>
      </c>
      <c r="G10486">
        <v>6417</v>
      </c>
      <c r="H10486" s="2" t="s">
        <v>33</v>
      </c>
      <c r="I10486" s="2" t="s">
        <v>24</v>
      </c>
      <c r="J10486">
        <v>0</v>
      </c>
      <c r="K10486" s="2" t="s">
        <v>35</v>
      </c>
      <c r="L10486">
        <v>0.48</v>
      </c>
      <c r="M10486">
        <v>169473</v>
      </c>
      <c r="N10486">
        <v>2</v>
      </c>
      <c r="O10486" s="2" t="s">
        <v>8381</v>
      </c>
      <c r="P10486" s="2" t="s">
        <v>430</v>
      </c>
      <c r="Q10486" s="2" t="s">
        <v>731</v>
      </c>
      <c r="R10486">
        <v>2</v>
      </c>
      <c r="S10486">
        <v>1</v>
      </c>
      <c r="T10486" s="2" t="s">
        <v>29</v>
      </c>
      <c r="U10486" s="2" t="s">
        <v>10966</v>
      </c>
    </row>
    <row r="10487" spans="1:21">
      <c r="A10487">
        <v>39</v>
      </c>
      <c r="B10487" s="2" t="s">
        <v>30</v>
      </c>
      <c r="C10487" s="2" t="s">
        <v>82</v>
      </c>
      <c r="D10487" s="2" t="s">
        <v>42</v>
      </c>
      <c r="E10487">
        <v>52600</v>
      </c>
      <c r="F10487">
        <v>631</v>
      </c>
      <c r="G10487">
        <v>5169</v>
      </c>
      <c r="H10487" s="2" t="s">
        <v>33</v>
      </c>
      <c r="I10487" s="2" t="s">
        <v>34</v>
      </c>
      <c r="J10487">
        <v>3</v>
      </c>
      <c r="K10487" s="2" t="s">
        <v>59</v>
      </c>
      <c r="L10487">
        <v>0.3</v>
      </c>
      <c r="M10487">
        <v>83138</v>
      </c>
      <c r="N10487">
        <v>4</v>
      </c>
      <c r="O10487" s="2" t="s">
        <v>8382</v>
      </c>
      <c r="P10487" s="2" t="s">
        <v>27</v>
      </c>
      <c r="Q10487" s="2" t="s">
        <v>679</v>
      </c>
      <c r="R10487">
        <v>0</v>
      </c>
      <c r="S10487">
        <v>0</v>
      </c>
      <c r="T10487" s="2" t="s">
        <v>29</v>
      </c>
      <c r="U10487" s="2" t="s">
        <v>10966</v>
      </c>
    </row>
    <row r="10488" spans="1:21">
      <c r="A10488">
        <v>61</v>
      </c>
      <c r="B10488" s="2" t="s">
        <v>30</v>
      </c>
      <c r="C10488" s="2" t="s">
        <v>31</v>
      </c>
      <c r="D10488" s="2" t="s">
        <v>42</v>
      </c>
      <c r="E10488">
        <v>73009</v>
      </c>
      <c r="F10488">
        <v>699</v>
      </c>
      <c r="G10488">
        <v>44005</v>
      </c>
      <c r="H10488" s="2" t="s">
        <v>23</v>
      </c>
      <c r="I10488" s="2" t="s">
        <v>58</v>
      </c>
      <c r="J10488">
        <v>12</v>
      </c>
      <c r="K10488" s="2" t="s">
        <v>48</v>
      </c>
      <c r="L10488">
        <v>0.48</v>
      </c>
      <c r="M10488">
        <v>89333</v>
      </c>
      <c r="N10488">
        <v>2</v>
      </c>
      <c r="O10488" s="2" t="s">
        <v>602</v>
      </c>
      <c r="P10488" s="2" t="s">
        <v>289</v>
      </c>
      <c r="Q10488" s="2" t="s">
        <v>263</v>
      </c>
      <c r="R10488">
        <v>2</v>
      </c>
      <c r="S10488">
        <v>1</v>
      </c>
      <c r="T10488" s="2" t="s">
        <v>29</v>
      </c>
      <c r="U10488" s="2" t="s">
        <v>10970</v>
      </c>
    </row>
    <row r="10489" spans="1:21">
      <c r="A10489">
        <v>39</v>
      </c>
      <c r="B10489" s="2" t="s">
        <v>30</v>
      </c>
      <c r="C10489" s="2" t="s">
        <v>41</v>
      </c>
      <c r="D10489" s="2" t="s">
        <v>22</v>
      </c>
      <c r="E10489">
        <v>55916</v>
      </c>
      <c r="F10489">
        <v>710</v>
      </c>
      <c r="G10489">
        <v>16784</v>
      </c>
      <c r="H10489" s="2" t="s">
        <v>23</v>
      </c>
      <c r="I10489" s="2" t="s">
        <v>34</v>
      </c>
      <c r="J10489">
        <v>0</v>
      </c>
      <c r="K10489" s="2" t="s">
        <v>48</v>
      </c>
      <c r="L10489">
        <v>0.15</v>
      </c>
      <c r="M10489">
        <v>234558</v>
      </c>
      <c r="N10489">
        <v>2</v>
      </c>
      <c r="O10489" s="2" t="s">
        <v>8383</v>
      </c>
      <c r="P10489" s="2" t="s">
        <v>163</v>
      </c>
      <c r="Q10489" s="2" t="s">
        <v>209</v>
      </c>
      <c r="R10489">
        <v>4</v>
      </c>
      <c r="S10489">
        <v>2</v>
      </c>
      <c r="T10489" s="2" t="s">
        <v>81</v>
      </c>
      <c r="U10489" s="2" t="s">
        <v>10966</v>
      </c>
    </row>
    <row r="10490" spans="1:21">
      <c r="A10490">
        <v>60</v>
      </c>
      <c r="B10490" s="2" t="s">
        <v>40</v>
      </c>
      <c r="C10490" s="2" t="s">
        <v>82</v>
      </c>
      <c r="D10490" s="2" t="s">
        <v>42</v>
      </c>
      <c r="E10490">
        <v>69933.399999999994</v>
      </c>
      <c r="F10490">
        <v>635</v>
      </c>
      <c r="G10490">
        <v>27450.01</v>
      </c>
      <c r="H10490" s="2" t="s">
        <v>47</v>
      </c>
      <c r="I10490" s="2" t="s">
        <v>24</v>
      </c>
      <c r="J10490">
        <v>16</v>
      </c>
      <c r="K10490" s="2" t="s">
        <v>35</v>
      </c>
      <c r="L10490">
        <v>0.47</v>
      </c>
      <c r="M10490">
        <v>159741.5</v>
      </c>
      <c r="N10490">
        <v>0</v>
      </c>
      <c r="O10490" s="2" t="s">
        <v>8384</v>
      </c>
      <c r="P10490" s="2" t="s">
        <v>308</v>
      </c>
      <c r="Q10490" s="2" t="s">
        <v>348</v>
      </c>
      <c r="R10490">
        <v>4</v>
      </c>
      <c r="S10490">
        <v>1</v>
      </c>
      <c r="T10490" s="2" t="s">
        <v>29</v>
      </c>
      <c r="U10490" s="2" t="s">
        <v>10966</v>
      </c>
    </row>
    <row r="10491" spans="1:21">
      <c r="A10491">
        <v>27</v>
      </c>
      <c r="B10491" s="2" t="s">
        <v>40</v>
      </c>
      <c r="C10491" s="2" t="s">
        <v>41</v>
      </c>
      <c r="D10491" s="2" t="s">
        <v>32</v>
      </c>
      <c r="E10491">
        <v>20434</v>
      </c>
      <c r="F10491">
        <v>788</v>
      </c>
      <c r="G10491">
        <v>21610</v>
      </c>
      <c r="H10491" s="2" t="s">
        <v>33</v>
      </c>
      <c r="I10491" s="2" t="s">
        <v>24</v>
      </c>
      <c r="J10491">
        <v>8</v>
      </c>
      <c r="K10491" s="2" t="s">
        <v>35</v>
      </c>
      <c r="L10491">
        <v>0.4</v>
      </c>
      <c r="M10491">
        <v>217573</v>
      </c>
      <c r="N10491">
        <v>3</v>
      </c>
      <c r="O10491" s="2" t="s">
        <v>2811</v>
      </c>
      <c r="P10491" s="2" t="s">
        <v>423</v>
      </c>
      <c r="Q10491" s="2" t="s">
        <v>246</v>
      </c>
      <c r="R10491">
        <v>2</v>
      </c>
      <c r="S10491">
        <v>0</v>
      </c>
      <c r="T10491" s="2" t="s">
        <v>29</v>
      </c>
      <c r="U10491" s="2" t="s">
        <v>10966</v>
      </c>
    </row>
    <row r="10492" spans="1:21">
      <c r="A10492">
        <v>58</v>
      </c>
      <c r="B10492" s="2" t="s">
        <v>20</v>
      </c>
      <c r="C10492" s="2" t="s">
        <v>31</v>
      </c>
      <c r="D10492" s="2" t="s">
        <v>22</v>
      </c>
      <c r="E10492">
        <v>80436</v>
      </c>
      <c r="F10492">
        <v>723</v>
      </c>
      <c r="G10492">
        <v>34289</v>
      </c>
      <c r="H10492" s="2" t="s">
        <v>43</v>
      </c>
      <c r="I10492" s="2" t="s">
        <v>34</v>
      </c>
      <c r="J10492">
        <v>8</v>
      </c>
      <c r="K10492" s="2" t="s">
        <v>25</v>
      </c>
      <c r="L10492">
        <v>0.44</v>
      </c>
      <c r="M10492">
        <v>233958</v>
      </c>
      <c r="N10492">
        <v>1</v>
      </c>
      <c r="O10492" s="2" t="s">
        <v>8385</v>
      </c>
      <c r="P10492" s="2" t="s">
        <v>207</v>
      </c>
      <c r="Q10492" s="2" t="s">
        <v>1646</v>
      </c>
      <c r="R10492">
        <v>0</v>
      </c>
      <c r="S10492">
        <v>2</v>
      </c>
      <c r="T10492" s="2" t="s">
        <v>29</v>
      </c>
      <c r="U10492" s="2" t="s">
        <v>10967</v>
      </c>
    </row>
    <row r="10493" spans="1:21">
      <c r="A10493">
        <v>30</v>
      </c>
      <c r="B10493" s="2" t="s">
        <v>40</v>
      </c>
      <c r="C10493" s="2" t="s">
        <v>82</v>
      </c>
      <c r="D10493" s="2" t="s">
        <v>32</v>
      </c>
      <c r="E10493">
        <v>69933.399999999994</v>
      </c>
      <c r="F10493">
        <v>699</v>
      </c>
      <c r="G10493">
        <v>29584</v>
      </c>
      <c r="H10493" s="2" t="s">
        <v>23</v>
      </c>
      <c r="I10493" s="2" t="s">
        <v>24</v>
      </c>
      <c r="J10493">
        <v>1</v>
      </c>
      <c r="K10493" s="2" t="s">
        <v>25</v>
      </c>
      <c r="L10493">
        <v>0.5</v>
      </c>
      <c r="M10493">
        <v>159741.5</v>
      </c>
      <c r="N10493">
        <v>1</v>
      </c>
      <c r="O10493" s="2" t="s">
        <v>8386</v>
      </c>
      <c r="P10493" s="2" t="s">
        <v>337</v>
      </c>
      <c r="Q10493" s="2" t="s">
        <v>191</v>
      </c>
      <c r="R10493">
        <v>1</v>
      </c>
      <c r="S10493">
        <v>2</v>
      </c>
      <c r="T10493" s="2" t="s">
        <v>81</v>
      </c>
      <c r="U10493" s="2" t="s">
        <v>10966</v>
      </c>
    </row>
    <row r="10494" spans="1:21">
      <c r="A10494">
        <v>63</v>
      </c>
      <c r="B10494" s="2" t="s">
        <v>30</v>
      </c>
      <c r="C10494" s="2" t="s">
        <v>82</v>
      </c>
      <c r="D10494" s="2" t="s">
        <v>32</v>
      </c>
      <c r="E10494">
        <v>33176</v>
      </c>
      <c r="F10494">
        <v>724</v>
      </c>
      <c r="G10494">
        <v>44126</v>
      </c>
      <c r="H10494" s="2" t="s">
        <v>23</v>
      </c>
      <c r="I10494" s="2" t="s">
        <v>34</v>
      </c>
      <c r="J10494">
        <v>11</v>
      </c>
      <c r="K10494" s="2" t="s">
        <v>48</v>
      </c>
      <c r="L10494">
        <v>0.35</v>
      </c>
      <c r="M10494">
        <v>113065</v>
      </c>
      <c r="N10494">
        <v>2</v>
      </c>
      <c r="O10494" s="2" t="s">
        <v>8387</v>
      </c>
      <c r="P10494" s="2" t="s">
        <v>116</v>
      </c>
      <c r="Q10494" s="2" t="s">
        <v>820</v>
      </c>
      <c r="R10494">
        <v>2</v>
      </c>
      <c r="S10494">
        <v>2</v>
      </c>
      <c r="T10494" s="2" t="s">
        <v>81</v>
      </c>
      <c r="U10494" s="2" t="s">
        <v>10969</v>
      </c>
    </row>
    <row r="10495" spans="1:21">
      <c r="A10495">
        <v>45</v>
      </c>
      <c r="B10495" s="2" t="s">
        <v>20</v>
      </c>
      <c r="C10495" s="2" t="s">
        <v>21</v>
      </c>
      <c r="D10495" s="2" t="s">
        <v>42</v>
      </c>
      <c r="E10495">
        <v>75038</v>
      </c>
      <c r="F10495">
        <v>655</v>
      </c>
      <c r="G10495">
        <v>45574</v>
      </c>
      <c r="H10495" s="2" t="s">
        <v>43</v>
      </c>
      <c r="I10495" s="2" t="s">
        <v>24</v>
      </c>
      <c r="J10495">
        <v>12</v>
      </c>
      <c r="K10495" s="2" t="s">
        <v>48</v>
      </c>
      <c r="L10495">
        <v>0.35</v>
      </c>
      <c r="M10495">
        <v>281578</v>
      </c>
      <c r="N10495">
        <v>0</v>
      </c>
      <c r="O10495" s="2" t="s">
        <v>8388</v>
      </c>
      <c r="P10495" s="2" t="s">
        <v>239</v>
      </c>
      <c r="Q10495" s="2" t="s">
        <v>691</v>
      </c>
      <c r="R10495">
        <v>0</v>
      </c>
      <c r="S10495">
        <v>2</v>
      </c>
      <c r="T10495" s="2" t="s">
        <v>29</v>
      </c>
      <c r="U10495" s="2" t="s">
        <v>10969</v>
      </c>
    </row>
    <row r="10496" spans="1:21">
      <c r="A10496">
        <v>45</v>
      </c>
      <c r="B10496" s="2" t="s">
        <v>40</v>
      </c>
      <c r="C10496" s="2" t="s">
        <v>82</v>
      </c>
      <c r="D10496" s="2" t="s">
        <v>69</v>
      </c>
      <c r="E10496">
        <v>69933.399999999994</v>
      </c>
      <c r="F10496">
        <v>776</v>
      </c>
      <c r="G10496">
        <v>14617</v>
      </c>
      <c r="H10496" s="2" t="s">
        <v>47</v>
      </c>
      <c r="I10496" s="2" t="s">
        <v>58</v>
      </c>
      <c r="J10496">
        <v>19</v>
      </c>
      <c r="K10496" s="2" t="s">
        <v>25</v>
      </c>
      <c r="L10496">
        <v>0.2</v>
      </c>
      <c r="M10496">
        <v>90845</v>
      </c>
      <c r="N10496">
        <v>0</v>
      </c>
      <c r="O10496" s="2" t="s">
        <v>8389</v>
      </c>
      <c r="P10496" s="2" t="s">
        <v>155</v>
      </c>
      <c r="Q10496" s="2" t="s">
        <v>322</v>
      </c>
      <c r="R10496">
        <v>4</v>
      </c>
      <c r="S10496">
        <v>2</v>
      </c>
      <c r="T10496" s="2" t="s">
        <v>29</v>
      </c>
      <c r="U10496" s="2" t="s">
        <v>10966</v>
      </c>
    </row>
    <row r="10497" spans="1:21">
      <c r="A10497">
        <v>22</v>
      </c>
      <c r="B10497" s="2" t="s">
        <v>20</v>
      </c>
      <c r="C10497" s="2" t="s">
        <v>41</v>
      </c>
      <c r="D10497" s="2" t="s">
        <v>32</v>
      </c>
      <c r="E10497">
        <v>70710</v>
      </c>
      <c r="F10497">
        <v>656</v>
      </c>
      <c r="G10497">
        <v>15167</v>
      </c>
      <c r="H10497" s="2" t="s">
        <v>47</v>
      </c>
      <c r="I10497" s="2" t="s">
        <v>34</v>
      </c>
      <c r="J10497">
        <v>8</v>
      </c>
      <c r="K10497" s="2" t="s">
        <v>25</v>
      </c>
      <c r="L10497">
        <v>0.13</v>
      </c>
      <c r="M10497">
        <v>201612</v>
      </c>
      <c r="N10497">
        <v>1</v>
      </c>
      <c r="O10497" s="2" t="s">
        <v>8390</v>
      </c>
      <c r="P10497" s="2" t="s">
        <v>61</v>
      </c>
      <c r="Q10497" s="2" t="s">
        <v>172</v>
      </c>
      <c r="R10497">
        <v>1</v>
      </c>
      <c r="S10497">
        <v>0</v>
      </c>
      <c r="T10497" s="2" t="s">
        <v>29</v>
      </c>
      <c r="U10497" s="2" t="s">
        <v>10971</v>
      </c>
    </row>
    <row r="10498" spans="1:21">
      <c r="A10498">
        <v>69</v>
      </c>
      <c r="B10498" s="2" t="s">
        <v>20</v>
      </c>
      <c r="C10498" s="2" t="s">
        <v>82</v>
      </c>
      <c r="D10498" s="2" t="s">
        <v>32</v>
      </c>
      <c r="E10498">
        <v>58751</v>
      </c>
      <c r="F10498">
        <v>758</v>
      </c>
      <c r="G10498">
        <v>21195</v>
      </c>
      <c r="H10498" s="2" t="s">
        <v>33</v>
      </c>
      <c r="I10498" s="2" t="s">
        <v>58</v>
      </c>
      <c r="J10498">
        <v>9</v>
      </c>
      <c r="K10498" s="2" t="s">
        <v>59</v>
      </c>
      <c r="L10498">
        <v>0.4</v>
      </c>
      <c r="M10498">
        <v>159741.5</v>
      </c>
      <c r="N10498">
        <v>0</v>
      </c>
      <c r="O10498" s="2" t="s">
        <v>3167</v>
      </c>
      <c r="P10498" s="2" t="s">
        <v>45</v>
      </c>
      <c r="Q10498" s="2" t="s">
        <v>731</v>
      </c>
      <c r="R10498">
        <v>0</v>
      </c>
      <c r="S10498">
        <v>2</v>
      </c>
      <c r="T10498" s="2" t="s">
        <v>39</v>
      </c>
      <c r="U10498" s="2" t="s">
        <v>10969</v>
      </c>
    </row>
    <row r="10499" spans="1:21">
      <c r="A10499">
        <v>38</v>
      </c>
      <c r="B10499" s="2" t="s">
        <v>40</v>
      </c>
      <c r="C10499" s="2" t="s">
        <v>21</v>
      </c>
      <c r="D10499" s="2" t="s">
        <v>42</v>
      </c>
      <c r="E10499">
        <v>69933.399999999994</v>
      </c>
      <c r="F10499">
        <v>697</v>
      </c>
      <c r="G10499">
        <v>27450.01</v>
      </c>
      <c r="H10499" s="2" t="s">
        <v>43</v>
      </c>
      <c r="I10499" s="2" t="s">
        <v>24</v>
      </c>
      <c r="J10499">
        <v>5</v>
      </c>
      <c r="K10499" s="2" t="s">
        <v>48</v>
      </c>
      <c r="L10499">
        <v>0.46</v>
      </c>
      <c r="M10499">
        <v>224077</v>
      </c>
      <c r="N10499">
        <v>2</v>
      </c>
      <c r="O10499" s="2" t="s">
        <v>2669</v>
      </c>
      <c r="P10499" s="2" t="s">
        <v>144</v>
      </c>
      <c r="Q10499" s="2" t="s">
        <v>826</v>
      </c>
      <c r="R10499">
        <v>0</v>
      </c>
      <c r="S10499">
        <v>0</v>
      </c>
      <c r="T10499" s="2" t="s">
        <v>29</v>
      </c>
      <c r="U10499" s="2" t="s">
        <v>10966</v>
      </c>
    </row>
    <row r="10500" spans="1:21">
      <c r="A10500">
        <v>25</v>
      </c>
      <c r="B10500" s="2" t="s">
        <v>20</v>
      </c>
      <c r="C10500" s="2" t="s">
        <v>31</v>
      </c>
      <c r="D10500" s="2" t="s">
        <v>42</v>
      </c>
      <c r="E10500">
        <v>83372</v>
      </c>
      <c r="F10500">
        <v>644</v>
      </c>
      <c r="G10500">
        <v>27450.01</v>
      </c>
      <c r="H10500" s="2" t="s">
        <v>33</v>
      </c>
      <c r="I10500" s="2" t="s">
        <v>34</v>
      </c>
      <c r="J10500">
        <v>18</v>
      </c>
      <c r="K10500" s="2" t="s">
        <v>48</v>
      </c>
      <c r="L10500">
        <v>0.21</v>
      </c>
      <c r="M10500">
        <v>64501</v>
      </c>
      <c r="N10500">
        <v>0</v>
      </c>
      <c r="O10500" s="2" t="s">
        <v>244</v>
      </c>
      <c r="P10500" s="2" t="s">
        <v>271</v>
      </c>
      <c r="Q10500" s="2" t="s">
        <v>1042</v>
      </c>
      <c r="R10500">
        <v>3</v>
      </c>
      <c r="S10500">
        <v>0</v>
      </c>
      <c r="T10500" s="2" t="s">
        <v>39</v>
      </c>
      <c r="U10500" s="2" t="s">
        <v>10969</v>
      </c>
    </row>
    <row r="10501" spans="1:21">
      <c r="A10501">
        <v>29</v>
      </c>
      <c r="B10501" s="2" t="s">
        <v>20</v>
      </c>
      <c r="C10501" s="2" t="s">
        <v>21</v>
      </c>
      <c r="D10501" s="2" t="s">
        <v>32</v>
      </c>
      <c r="E10501">
        <v>115826</v>
      </c>
      <c r="F10501">
        <v>699</v>
      </c>
      <c r="G10501">
        <v>19221</v>
      </c>
      <c r="H10501" s="2" t="s">
        <v>23</v>
      </c>
      <c r="I10501" s="2" t="s">
        <v>34</v>
      </c>
      <c r="J10501">
        <v>18</v>
      </c>
      <c r="K10501" s="2" t="s">
        <v>48</v>
      </c>
      <c r="L10501">
        <v>0.42</v>
      </c>
      <c r="M10501">
        <v>205734</v>
      </c>
      <c r="N10501">
        <v>1</v>
      </c>
      <c r="O10501" s="2" t="s">
        <v>8391</v>
      </c>
      <c r="P10501" s="2" t="s">
        <v>45</v>
      </c>
      <c r="Q10501" s="2" t="s">
        <v>703</v>
      </c>
      <c r="R10501">
        <v>2</v>
      </c>
      <c r="S10501">
        <v>1</v>
      </c>
      <c r="T10501" s="2" t="s">
        <v>29</v>
      </c>
      <c r="U10501" s="2" t="s">
        <v>10969</v>
      </c>
    </row>
    <row r="10502" spans="1:21">
      <c r="A10502">
        <v>30</v>
      </c>
      <c r="B10502" s="2" t="s">
        <v>20</v>
      </c>
      <c r="C10502" s="2" t="s">
        <v>82</v>
      </c>
      <c r="D10502" s="2" t="s">
        <v>69</v>
      </c>
      <c r="E10502">
        <v>69933.399999999994</v>
      </c>
      <c r="F10502">
        <v>772</v>
      </c>
      <c r="G10502">
        <v>14233</v>
      </c>
      <c r="H10502" s="2" t="s">
        <v>23</v>
      </c>
      <c r="I10502" s="2" t="s">
        <v>34</v>
      </c>
      <c r="J10502">
        <v>19</v>
      </c>
      <c r="K10502" s="2" t="s">
        <v>59</v>
      </c>
      <c r="L10502">
        <v>0.34</v>
      </c>
      <c r="M10502">
        <v>159741.5</v>
      </c>
      <c r="N10502">
        <v>4</v>
      </c>
      <c r="O10502" s="2" t="s">
        <v>8392</v>
      </c>
      <c r="P10502" s="2" t="s">
        <v>202</v>
      </c>
      <c r="Q10502" s="2" t="s">
        <v>727</v>
      </c>
      <c r="R10502">
        <v>2</v>
      </c>
      <c r="S10502">
        <v>1</v>
      </c>
      <c r="T10502" s="2" t="s">
        <v>29</v>
      </c>
      <c r="U10502" s="2" t="s">
        <v>10969</v>
      </c>
    </row>
    <row r="10503" spans="1:21">
      <c r="A10503">
        <v>38</v>
      </c>
      <c r="B10503" s="2" t="s">
        <v>40</v>
      </c>
      <c r="C10503" s="2" t="s">
        <v>82</v>
      </c>
      <c r="D10503" s="2" t="s">
        <v>22</v>
      </c>
      <c r="E10503">
        <v>44265</v>
      </c>
      <c r="F10503">
        <v>642</v>
      </c>
      <c r="G10503">
        <v>47814</v>
      </c>
      <c r="H10503" s="2" t="s">
        <v>33</v>
      </c>
      <c r="I10503" s="2" t="s">
        <v>34</v>
      </c>
      <c r="J10503">
        <v>18</v>
      </c>
      <c r="K10503" s="2" t="s">
        <v>25</v>
      </c>
      <c r="L10503">
        <v>0.21</v>
      </c>
      <c r="M10503">
        <v>169716</v>
      </c>
      <c r="N10503">
        <v>2</v>
      </c>
      <c r="O10503" s="2" t="s">
        <v>8393</v>
      </c>
      <c r="P10503" s="2" t="s">
        <v>271</v>
      </c>
      <c r="Q10503" s="2" t="s">
        <v>816</v>
      </c>
      <c r="R10503">
        <v>4</v>
      </c>
      <c r="S10503">
        <v>0</v>
      </c>
      <c r="T10503" s="2" t="s">
        <v>29</v>
      </c>
      <c r="U10503" s="2" t="s">
        <v>10966</v>
      </c>
    </row>
    <row r="10504" spans="1:21">
      <c r="A10504">
        <v>51</v>
      </c>
      <c r="B10504" s="2" t="s">
        <v>20</v>
      </c>
      <c r="C10504" s="2" t="s">
        <v>31</v>
      </c>
      <c r="D10504" s="2" t="s">
        <v>22</v>
      </c>
      <c r="E10504">
        <v>35303</v>
      </c>
      <c r="F10504">
        <v>625</v>
      </c>
      <c r="G10504">
        <v>29845</v>
      </c>
      <c r="H10504" s="2" t="s">
        <v>23</v>
      </c>
      <c r="I10504" s="2" t="s">
        <v>24</v>
      </c>
      <c r="J10504">
        <v>12</v>
      </c>
      <c r="K10504" s="2" t="s">
        <v>59</v>
      </c>
      <c r="L10504">
        <v>0.43</v>
      </c>
      <c r="M10504">
        <v>151335</v>
      </c>
      <c r="N10504">
        <v>0</v>
      </c>
      <c r="O10504" s="2" t="s">
        <v>8394</v>
      </c>
      <c r="P10504" s="2" t="s">
        <v>45</v>
      </c>
      <c r="Q10504" s="2" t="s">
        <v>551</v>
      </c>
      <c r="R10504">
        <v>1</v>
      </c>
      <c r="S10504">
        <v>0</v>
      </c>
      <c r="T10504" s="2" t="s">
        <v>29</v>
      </c>
      <c r="U10504" s="2" t="s">
        <v>10969</v>
      </c>
    </row>
    <row r="10505" spans="1:21">
      <c r="A10505">
        <v>26</v>
      </c>
      <c r="B10505" s="2" t="s">
        <v>30</v>
      </c>
      <c r="C10505" s="2" t="s">
        <v>82</v>
      </c>
      <c r="D10505" s="2" t="s">
        <v>69</v>
      </c>
      <c r="E10505">
        <v>104610</v>
      </c>
      <c r="F10505">
        <v>699</v>
      </c>
      <c r="G10505">
        <v>27450.01</v>
      </c>
      <c r="H10505" s="2" t="s">
        <v>43</v>
      </c>
      <c r="I10505" s="2" t="s">
        <v>58</v>
      </c>
      <c r="J10505">
        <v>2</v>
      </c>
      <c r="K10505" s="2" t="s">
        <v>59</v>
      </c>
      <c r="L10505">
        <v>0.53</v>
      </c>
      <c r="M10505">
        <v>185022</v>
      </c>
      <c r="N10505">
        <v>2</v>
      </c>
      <c r="O10505" s="2" t="s">
        <v>8395</v>
      </c>
      <c r="P10505" s="2" t="s">
        <v>90</v>
      </c>
      <c r="Q10505" s="2" t="s">
        <v>254</v>
      </c>
      <c r="R10505">
        <v>4</v>
      </c>
      <c r="S10505">
        <v>0</v>
      </c>
      <c r="T10505" s="2" t="s">
        <v>29</v>
      </c>
      <c r="U10505" s="2" t="s">
        <v>10966</v>
      </c>
    </row>
    <row r="10506" spans="1:21">
      <c r="A10506">
        <v>66</v>
      </c>
      <c r="B10506" s="2" t="s">
        <v>40</v>
      </c>
      <c r="C10506" s="2" t="s">
        <v>31</v>
      </c>
      <c r="D10506" s="2" t="s">
        <v>22</v>
      </c>
      <c r="E10506">
        <v>38366</v>
      </c>
      <c r="F10506">
        <v>644</v>
      </c>
      <c r="G10506">
        <v>44747</v>
      </c>
      <c r="H10506" s="2" t="s">
        <v>43</v>
      </c>
      <c r="I10506" s="2" t="s">
        <v>34</v>
      </c>
      <c r="J10506">
        <v>12</v>
      </c>
      <c r="K10506" s="2" t="s">
        <v>48</v>
      </c>
      <c r="L10506">
        <v>0.5</v>
      </c>
      <c r="M10506">
        <v>284421</v>
      </c>
      <c r="N10506">
        <v>4</v>
      </c>
      <c r="O10506" s="2" t="s">
        <v>8396</v>
      </c>
      <c r="P10506" s="2" t="s">
        <v>337</v>
      </c>
      <c r="Q10506" s="2" t="s">
        <v>425</v>
      </c>
      <c r="R10506">
        <v>4</v>
      </c>
      <c r="S10506">
        <v>1</v>
      </c>
      <c r="T10506" s="2" t="s">
        <v>29</v>
      </c>
      <c r="U10506" s="2" t="s">
        <v>10969</v>
      </c>
    </row>
    <row r="10507" spans="1:21">
      <c r="A10507">
        <v>67</v>
      </c>
      <c r="B10507" s="2" t="s">
        <v>40</v>
      </c>
      <c r="C10507" s="2" t="s">
        <v>41</v>
      </c>
      <c r="D10507" s="2" t="s">
        <v>22</v>
      </c>
      <c r="E10507">
        <v>64885</v>
      </c>
      <c r="F10507">
        <v>750</v>
      </c>
      <c r="G10507">
        <v>23309</v>
      </c>
      <c r="H10507" s="2" t="s">
        <v>47</v>
      </c>
      <c r="I10507" s="2" t="s">
        <v>34</v>
      </c>
      <c r="J10507">
        <v>11</v>
      </c>
      <c r="K10507" s="2" t="s">
        <v>48</v>
      </c>
      <c r="L10507">
        <v>0.31</v>
      </c>
      <c r="M10507">
        <v>250134</v>
      </c>
      <c r="N10507">
        <v>0</v>
      </c>
      <c r="O10507" s="2" t="s">
        <v>2166</v>
      </c>
      <c r="P10507" s="2" t="s">
        <v>260</v>
      </c>
      <c r="Q10507" s="2" t="s">
        <v>306</v>
      </c>
      <c r="R10507">
        <v>1</v>
      </c>
      <c r="S10507">
        <v>0</v>
      </c>
      <c r="T10507" s="2" t="s">
        <v>29</v>
      </c>
      <c r="U10507" s="2" t="s">
        <v>10970</v>
      </c>
    </row>
    <row r="10508" spans="1:21">
      <c r="A10508">
        <v>56</v>
      </c>
      <c r="B10508" s="2" t="s">
        <v>20</v>
      </c>
      <c r="C10508" s="2" t="s">
        <v>21</v>
      </c>
      <c r="D10508" s="2" t="s">
        <v>42</v>
      </c>
      <c r="E10508">
        <v>115808</v>
      </c>
      <c r="F10508">
        <v>770</v>
      </c>
      <c r="G10508">
        <v>35604</v>
      </c>
      <c r="H10508" s="2" t="s">
        <v>43</v>
      </c>
      <c r="I10508" s="2" t="s">
        <v>34</v>
      </c>
      <c r="J10508">
        <v>0</v>
      </c>
      <c r="K10508" s="2" t="s">
        <v>59</v>
      </c>
      <c r="L10508">
        <v>0.11</v>
      </c>
      <c r="M10508">
        <v>159741.5</v>
      </c>
      <c r="N10508">
        <v>3</v>
      </c>
      <c r="O10508" s="2" t="s">
        <v>1196</v>
      </c>
      <c r="P10508" s="2" t="s">
        <v>144</v>
      </c>
      <c r="Q10508" s="2" t="s">
        <v>213</v>
      </c>
      <c r="R10508">
        <v>1</v>
      </c>
      <c r="S10508">
        <v>1</v>
      </c>
      <c r="T10508" s="2" t="s">
        <v>39</v>
      </c>
      <c r="U10508" s="2" t="s">
        <v>10966</v>
      </c>
    </row>
    <row r="10509" spans="1:21">
      <c r="A10509">
        <v>36</v>
      </c>
      <c r="B10509" s="2" t="s">
        <v>40</v>
      </c>
      <c r="C10509" s="2" t="s">
        <v>31</v>
      </c>
      <c r="D10509" s="2" t="s">
        <v>69</v>
      </c>
      <c r="E10509">
        <v>67857</v>
      </c>
      <c r="F10509">
        <v>643</v>
      </c>
      <c r="G10509">
        <v>34864</v>
      </c>
      <c r="H10509" s="2" t="s">
        <v>47</v>
      </c>
      <c r="I10509" s="2" t="s">
        <v>34</v>
      </c>
      <c r="J10509">
        <v>4</v>
      </c>
      <c r="K10509" s="2" t="s">
        <v>35</v>
      </c>
      <c r="L10509">
        <v>0.31</v>
      </c>
      <c r="M10509">
        <v>192399</v>
      </c>
      <c r="N10509">
        <v>2</v>
      </c>
      <c r="O10509" s="2" t="s">
        <v>8397</v>
      </c>
      <c r="P10509" s="2" t="s">
        <v>53</v>
      </c>
      <c r="Q10509" s="2" t="s">
        <v>1023</v>
      </c>
      <c r="R10509">
        <v>3</v>
      </c>
      <c r="S10509">
        <v>1</v>
      </c>
      <c r="T10509" s="2" t="s">
        <v>29</v>
      </c>
      <c r="U10509" s="2" t="s">
        <v>10966</v>
      </c>
    </row>
    <row r="10510" spans="1:21">
      <c r="A10510">
        <v>59</v>
      </c>
      <c r="B10510" s="2" t="s">
        <v>20</v>
      </c>
      <c r="C10510" s="2" t="s">
        <v>82</v>
      </c>
      <c r="D10510" s="2" t="s">
        <v>22</v>
      </c>
      <c r="E10510">
        <v>105907</v>
      </c>
      <c r="F10510">
        <v>791</v>
      </c>
      <c r="G10510">
        <v>5414</v>
      </c>
      <c r="H10510" s="2" t="s">
        <v>43</v>
      </c>
      <c r="I10510" s="2" t="s">
        <v>58</v>
      </c>
      <c r="J10510">
        <v>14</v>
      </c>
      <c r="K10510" s="2" t="s">
        <v>35</v>
      </c>
      <c r="L10510">
        <v>0.17</v>
      </c>
      <c r="M10510">
        <v>23587</v>
      </c>
      <c r="N10510">
        <v>1</v>
      </c>
      <c r="O10510" s="2" t="s">
        <v>2365</v>
      </c>
      <c r="P10510" s="2" t="s">
        <v>202</v>
      </c>
      <c r="Q10510" s="2" t="s">
        <v>99</v>
      </c>
      <c r="R10510">
        <v>4</v>
      </c>
      <c r="S10510">
        <v>2</v>
      </c>
      <c r="T10510" s="2" t="s">
        <v>81</v>
      </c>
      <c r="U10510" s="2" t="s">
        <v>10966</v>
      </c>
    </row>
    <row r="10511" spans="1:21">
      <c r="A10511">
        <v>42</v>
      </c>
      <c r="B10511" s="2" t="s">
        <v>30</v>
      </c>
      <c r="C10511" s="2" t="s">
        <v>41</v>
      </c>
      <c r="D10511" s="2" t="s">
        <v>69</v>
      </c>
      <c r="E10511">
        <v>20014</v>
      </c>
      <c r="F10511">
        <v>675</v>
      </c>
      <c r="G10511">
        <v>28613</v>
      </c>
      <c r="H10511" s="2" t="s">
        <v>33</v>
      </c>
      <c r="I10511" s="2" t="s">
        <v>34</v>
      </c>
      <c r="J10511">
        <v>8</v>
      </c>
      <c r="K10511" s="2" t="s">
        <v>25</v>
      </c>
      <c r="L10511">
        <v>0.1</v>
      </c>
      <c r="M10511">
        <v>226362</v>
      </c>
      <c r="N10511">
        <v>2</v>
      </c>
      <c r="O10511" s="2" t="s">
        <v>1623</v>
      </c>
      <c r="P10511" s="2" t="s">
        <v>207</v>
      </c>
      <c r="Q10511" s="2" t="s">
        <v>170</v>
      </c>
      <c r="R10511">
        <v>4</v>
      </c>
      <c r="S10511">
        <v>2</v>
      </c>
      <c r="T10511" s="2" t="s">
        <v>39</v>
      </c>
      <c r="U10511" s="2" t="s">
        <v>10966</v>
      </c>
    </row>
    <row r="10512" spans="1:21">
      <c r="A10512">
        <v>23</v>
      </c>
      <c r="B10512" s="2" t="s">
        <v>40</v>
      </c>
      <c r="C10512" s="2" t="s">
        <v>31</v>
      </c>
      <c r="D10512" s="2" t="s">
        <v>69</v>
      </c>
      <c r="E10512">
        <v>112326</v>
      </c>
      <c r="F10512">
        <v>684</v>
      </c>
      <c r="G10512">
        <v>28594</v>
      </c>
      <c r="H10512" s="2" t="s">
        <v>23</v>
      </c>
      <c r="I10512" s="2" t="s">
        <v>58</v>
      </c>
      <c r="J10512">
        <v>13</v>
      </c>
      <c r="K10512" s="2" t="s">
        <v>48</v>
      </c>
      <c r="L10512">
        <v>0.59</v>
      </c>
      <c r="M10512">
        <v>248557</v>
      </c>
      <c r="N10512">
        <v>4</v>
      </c>
      <c r="O10512" s="2" t="s">
        <v>8398</v>
      </c>
      <c r="P10512" s="2" t="s">
        <v>202</v>
      </c>
      <c r="Q10512" s="2" t="s">
        <v>486</v>
      </c>
      <c r="R10512">
        <v>0</v>
      </c>
      <c r="S10512">
        <v>1</v>
      </c>
      <c r="T10512" s="2" t="s">
        <v>81</v>
      </c>
      <c r="U10512" s="2" t="s">
        <v>10969</v>
      </c>
    </row>
    <row r="10513" spans="1:21">
      <c r="A10513">
        <v>64</v>
      </c>
      <c r="B10513" s="2" t="s">
        <v>20</v>
      </c>
      <c r="C10513" s="2" t="s">
        <v>21</v>
      </c>
      <c r="D10513" s="2" t="s">
        <v>32</v>
      </c>
      <c r="E10513">
        <v>87576</v>
      </c>
      <c r="F10513">
        <v>705</v>
      </c>
      <c r="G10513">
        <v>39111</v>
      </c>
      <c r="H10513" s="2" t="s">
        <v>23</v>
      </c>
      <c r="I10513" s="2" t="s">
        <v>34</v>
      </c>
      <c r="J10513">
        <v>1</v>
      </c>
      <c r="K10513" s="2" t="s">
        <v>48</v>
      </c>
      <c r="L10513">
        <v>0.36</v>
      </c>
      <c r="M10513">
        <v>225156</v>
      </c>
      <c r="N10513">
        <v>2</v>
      </c>
      <c r="O10513" s="2" t="s">
        <v>429</v>
      </c>
      <c r="P10513" s="2" t="s">
        <v>271</v>
      </c>
      <c r="Q10513" s="2" t="s">
        <v>818</v>
      </c>
      <c r="R10513">
        <v>3</v>
      </c>
      <c r="S10513">
        <v>1</v>
      </c>
      <c r="T10513" s="2" t="s">
        <v>29</v>
      </c>
      <c r="U10513" s="2" t="s">
        <v>10966</v>
      </c>
    </row>
    <row r="10514" spans="1:21">
      <c r="A10514">
        <v>27</v>
      </c>
      <c r="B10514" s="2" t="s">
        <v>40</v>
      </c>
      <c r="C10514" s="2" t="s">
        <v>82</v>
      </c>
      <c r="D10514" s="2" t="s">
        <v>22</v>
      </c>
      <c r="E10514">
        <v>69933.399999999994</v>
      </c>
      <c r="F10514">
        <v>699</v>
      </c>
      <c r="G10514">
        <v>8968</v>
      </c>
      <c r="H10514" s="2" t="s">
        <v>47</v>
      </c>
      <c r="I10514" s="2" t="s">
        <v>24</v>
      </c>
      <c r="J10514">
        <v>9</v>
      </c>
      <c r="K10514" s="2" t="s">
        <v>48</v>
      </c>
      <c r="L10514">
        <v>0.56999999999999995</v>
      </c>
      <c r="M10514">
        <v>100467</v>
      </c>
      <c r="N10514">
        <v>2</v>
      </c>
      <c r="O10514" s="2" t="s">
        <v>8399</v>
      </c>
      <c r="P10514" s="2" t="s">
        <v>132</v>
      </c>
      <c r="Q10514" s="2" t="s">
        <v>1397</v>
      </c>
      <c r="R10514">
        <v>2</v>
      </c>
      <c r="S10514">
        <v>1</v>
      </c>
      <c r="T10514" s="2" t="s">
        <v>81</v>
      </c>
      <c r="U10514" s="2" t="s">
        <v>10969</v>
      </c>
    </row>
    <row r="10515" spans="1:21">
      <c r="A10515">
        <v>63</v>
      </c>
      <c r="B10515" s="2" t="s">
        <v>30</v>
      </c>
      <c r="C10515" s="2" t="s">
        <v>21</v>
      </c>
      <c r="D10515" s="2" t="s">
        <v>32</v>
      </c>
      <c r="E10515">
        <v>64899</v>
      </c>
      <c r="F10515">
        <v>742</v>
      </c>
      <c r="G10515">
        <v>33107</v>
      </c>
      <c r="H10515" s="2" t="s">
        <v>33</v>
      </c>
      <c r="I10515" s="2" t="s">
        <v>58</v>
      </c>
      <c r="J10515">
        <v>8</v>
      </c>
      <c r="K10515" s="2" t="s">
        <v>59</v>
      </c>
      <c r="L10515">
        <v>0.54</v>
      </c>
      <c r="M10515">
        <v>31192</v>
      </c>
      <c r="N10515">
        <v>2</v>
      </c>
      <c r="O10515" s="2" t="s">
        <v>8400</v>
      </c>
      <c r="P10515" s="2" t="s">
        <v>382</v>
      </c>
      <c r="Q10515" s="2" t="s">
        <v>548</v>
      </c>
      <c r="R10515">
        <v>3</v>
      </c>
      <c r="S10515">
        <v>0</v>
      </c>
      <c r="T10515" s="2" t="s">
        <v>81</v>
      </c>
      <c r="U10515" s="2" t="s">
        <v>10966</v>
      </c>
    </row>
    <row r="10516" spans="1:21">
      <c r="A10516">
        <v>22</v>
      </c>
      <c r="B10516" s="2" t="s">
        <v>40</v>
      </c>
      <c r="C10516" s="2" t="s">
        <v>31</v>
      </c>
      <c r="D10516" s="2" t="s">
        <v>69</v>
      </c>
      <c r="E10516">
        <v>95692</v>
      </c>
      <c r="F10516">
        <v>699</v>
      </c>
      <c r="G10516">
        <v>17616</v>
      </c>
      <c r="H10516" s="2" t="s">
        <v>43</v>
      </c>
      <c r="I10516" s="2" t="s">
        <v>24</v>
      </c>
      <c r="J10516">
        <v>19</v>
      </c>
      <c r="K10516" s="2" t="s">
        <v>25</v>
      </c>
      <c r="L10516">
        <v>0.59</v>
      </c>
      <c r="M10516">
        <v>257064</v>
      </c>
      <c r="N10516">
        <v>0</v>
      </c>
      <c r="O10516" s="2" t="s">
        <v>8401</v>
      </c>
      <c r="P10516" s="2" t="s">
        <v>53</v>
      </c>
      <c r="Q10516" s="2" t="s">
        <v>367</v>
      </c>
      <c r="R10516">
        <v>3</v>
      </c>
      <c r="S10516">
        <v>0</v>
      </c>
      <c r="T10516" s="2" t="s">
        <v>39</v>
      </c>
      <c r="U10516" s="2" t="s">
        <v>10966</v>
      </c>
    </row>
    <row r="10517" spans="1:21">
      <c r="A10517">
        <v>47</v>
      </c>
      <c r="B10517" s="2" t="s">
        <v>20</v>
      </c>
      <c r="C10517" s="2" t="s">
        <v>31</v>
      </c>
      <c r="D10517" s="2" t="s">
        <v>69</v>
      </c>
      <c r="E10517">
        <v>48602</v>
      </c>
      <c r="F10517">
        <v>662</v>
      </c>
      <c r="G10517">
        <v>11634</v>
      </c>
      <c r="H10517" s="2" t="s">
        <v>33</v>
      </c>
      <c r="I10517" s="2" t="s">
        <v>24</v>
      </c>
      <c r="J10517">
        <v>12</v>
      </c>
      <c r="K10517" s="2" t="s">
        <v>35</v>
      </c>
      <c r="L10517">
        <v>0.44</v>
      </c>
      <c r="M10517">
        <v>198616</v>
      </c>
      <c r="N10517">
        <v>2</v>
      </c>
      <c r="O10517" s="2" t="s">
        <v>8402</v>
      </c>
      <c r="P10517" s="2" t="s">
        <v>45</v>
      </c>
      <c r="Q10517" s="2" t="s">
        <v>265</v>
      </c>
      <c r="R10517">
        <v>0</v>
      </c>
      <c r="S10517">
        <v>2</v>
      </c>
      <c r="T10517" s="2" t="s">
        <v>29</v>
      </c>
      <c r="U10517" s="2" t="s">
        <v>10966</v>
      </c>
    </row>
    <row r="10518" spans="1:21">
      <c r="A10518">
        <v>34</v>
      </c>
      <c r="B10518" s="2" t="s">
        <v>30</v>
      </c>
      <c r="C10518" s="2" t="s">
        <v>82</v>
      </c>
      <c r="D10518" s="2" t="s">
        <v>42</v>
      </c>
      <c r="E10518">
        <v>88326</v>
      </c>
      <c r="F10518">
        <v>699</v>
      </c>
      <c r="G10518">
        <v>27450.01</v>
      </c>
      <c r="H10518" s="2" t="s">
        <v>47</v>
      </c>
      <c r="I10518" s="2" t="s">
        <v>24</v>
      </c>
      <c r="J10518">
        <v>9</v>
      </c>
      <c r="K10518" s="2" t="s">
        <v>25</v>
      </c>
      <c r="L10518">
        <v>0.28000000000000003</v>
      </c>
      <c r="M10518">
        <v>249721</v>
      </c>
      <c r="N10518">
        <v>1</v>
      </c>
      <c r="O10518" s="2" t="s">
        <v>5654</v>
      </c>
      <c r="P10518" s="2" t="s">
        <v>124</v>
      </c>
      <c r="Q10518" s="2" t="s">
        <v>180</v>
      </c>
      <c r="R10518">
        <v>0</v>
      </c>
      <c r="S10518">
        <v>2</v>
      </c>
      <c r="T10518" s="2" t="s">
        <v>39</v>
      </c>
      <c r="U10518" s="2" t="s">
        <v>10966</v>
      </c>
    </row>
    <row r="10519" spans="1:21">
      <c r="A10519">
        <v>54</v>
      </c>
      <c r="B10519" s="2" t="s">
        <v>20</v>
      </c>
      <c r="C10519" s="2" t="s">
        <v>21</v>
      </c>
      <c r="D10519" s="2" t="s">
        <v>69</v>
      </c>
      <c r="E10519">
        <v>93709</v>
      </c>
      <c r="F10519">
        <v>738</v>
      </c>
      <c r="G10519">
        <v>31937</v>
      </c>
      <c r="H10519" s="2" t="s">
        <v>23</v>
      </c>
      <c r="I10519" s="2" t="s">
        <v>24</v>
      </c>
      <c r="J10519">
        <v>3</v>
      </c>
      <c r="K10519" s="2" t="s">
        <v>59</v>
      </c>
      <c r="L10519">
        <v>0.27</v>
      </c>
      <c r="M10519">
        <v>79002</v>
      </c>
      <c r="N10519">
        <v>2</v>
      </c>
      <c r="O10519" s="2" t="s">
        <v>5780</v>
      </c>
      <c r="P10519" s="2" t="s">
        <v>242</v>
      </c>
      <c r="Q10519" s="2" t="s">
        <v>497</v>
      </c>
      <c r="R10519">
        <v>2</v>
      </c>
      <c r="S10519">
        <v>2</v>
      </c>
      <c r="T10519" s="2" t="s">
        <v>39</v>
      </c>
      <c r="U10519" s="2" t="s">
        <v>10966</v>
      </c>
    </row>
    <row r="10520" spans="1:21">
      <c r="A10520">
        <v>58</v>
      </c>
      <c r="B10520" s="2" t="s">
        <v>20</v>
      </c>
      <c r="C10520" s="2" t="s">
        <v>31</v>
      </c>
      <c r="D10520" s="2" t="s">
        <v>69</v>
      </c>
      <c r="E10520">
        <v>69933.399999999994</v>
      </c>
      <c r="F10520">
        <v>785</v>
      </c>
      <c r="G10520">
        <v>11082</v>
      </c>
      <c r="H10520" s="2" t="s">
        <v>47</v>
      </c>
      <c r="I10520" s="2" t="s">
        <v>34</v>
      </c>
      <c r="J10520">
        <v>10</v>
      </c>
      <c r="K10520" s="2" t="s">
        <v>35</v>
      </c>
      <c r="L10520">
        <v>0.36</v>
      </c>
      <c r="M10520">
        <v>221777</v>
      </c>
      <c r="N10520">
        <v>0</v>
      </c>
      <c r="O10520" s="2" t="s">
        <v>8403</v>
      </c>
      <c r="P10520" s="2" t="s">
        <v>337</v>
      </c>
      <c r="Q10520" s="2" t="s">
        <v>850</v>
      </c>
      <c r="R10520">
        <v>1</v>
      </c>
      <c r="S10520">
        <v>2</v>
      </c>
      <c r="T10520" s="2" t="s">
        <v>39</v>
      </c>
      <c r="U10520" s="2" t="s">
        <v>10966</v>
      </c>
    </row>
    <row r="10521" spans="1:21">
      <c r="A10521">
        <v>40</v>
      </c>
      <c r="B10521" s="2" t="s">
        <v>40</v>
      </c>
      <c r="C10521" s="2" t="s">
        <v>21</v>
      </c>
      <c r="D10521" s="2" t="s">
        <v>32</v>
      </c>
      <c r="E10521">
        <v>36406</v>
      </c>
      <c r="F10521">
        <v>680</v>
      </c>
      <c r="G10521">
        <v>20536</v>
      </c>
      <c r="H10521" s="2" t="s">
        <v>23</v>
      </c>
      <c r="I10521" s="2" t="s">
        <v>34</v>
      </c>
      <c r="J10521">
        <v>6</v>
      </c>
      <c r="K10521" s="2" t="s">
        <v>48</v>
      </c>
      <c r="L10521">
        <v>0.54</v>
      </c>
      <c r="M10521">
        <v>178910</v>
      </c>
      <c r="N10521">
        <v>3</v>
      </c>
      <c r="O10521" s="2" t="s">
        <v>8404</v>
      </c>
      <c r="P10521" s="2" t="s">
        <v>87</v>
      </c>
      <c r="Q10521" s="2" t="s">
        <v>151</v>
      </c>
      <c r="R10521">
        <v>1</v>
      </c>
      <c r="S10521">
        <v>2</v>
      </c>
      <c r="T10521" s="2" t="s">
        <v>39</v>
      </c>
      <c r="U10521" s="2" t="s">
        <v>10966</v>
      </c>
    </row>
    <row r="10522" spans="1:21">
      <c r="A10522">
        <v>64</v>
      </c>
      <c r="B10522" s="2" t="s">
        <v>40</v>
      </c>
      <c r="C10522" s="2" t="s">
        <v>41</v>
      </c>
      <c r="D10522" s="2" t="s">
        <v>32</v>
      </c>
      <c r="E10522">
        <v>26360</v>
      </c>
      <c r="F10522">
        <v>790</v>
      </c>
      <c r="G10522">
        <v>27450.01</v>
      </c>
      <c r="H10522" s="2" t="s">
        <v>47</v>
      </c>
      <c r="I10522" s="2" t="s">
        <v>34</v>
      </c>
      <c r="J10522">
        <v>18</v>
      </c>
      <c r="K10522" s="2" t="s">
        <v>48</v>
      </c>
      <c r="L10522">
        <v>0.2</v>
      </c>
      <c r="M10522">
        <v>60549</v>
      </c>
      <c r="N10522">
        <v>1</v>
      </c>
      <c r="O10522" s="2" t="s">
        <v>8405</v>
      </c>
      <c r="P10522" s="2" t="s">
        <v>53</v>
      </c>
      <c r="Q10522" s="2" t="s">
        <v>1397</v>
      </c>
      <c r="R10522">
        <v>2</v>
      </c>
      <c r="S10522">
        <v>2</v>
      </c>
      <c r="T10522" s="2" t="s">
        <v>29</v>
      </c>
      <c r="U10522" s="2" t="s">
        <v>10969</v>
      </c>
    </row>
    <row r="10523" spans="1:21">
      <c r="A10523">
        <v>51</v>
      </c>
      <c r="B10523" s="2" t="s">
        <v>40</v>
      </c>
      <c r="C10523" s="2" t="s">
        <v>82</v>
      </c>
      <c r="D10523" s="2" t="s">
        <v>42</v>
      </c>
      <c r="E10523">
        <v>25392</v>
      </c>
      <c r="F10523">
        <v>665</v>
      </c>
      <c r="G10523">
        <v>27450.01</v>
      </c>
      <c r="H10523" s="2" t="s">
        <v>23</v>
      </c>
      <c r="I10523" s="2" t="s">
        <v>24</v>
      </c>
      <c r="J10523">
        <v>16</v>
      </c>
      <c r="K10523" s="2" t="s">
        <v>25</v>
      </c>
      <c r="L10523">
        <v>0.38</v>
      </c>
      <c r="M10523">
        <v>201504</v>
      </c>
      <c r="N10523">
        <v>4</v>
      </c>
      <c r="O10523" s="2" t="s">
        <v>8406</v>
      </c>
      <c r="P10523" s="2" t="s">
        <v>382</v>
      </c>
      <c r="Q10523" s="2" t="s">
        <v>892</v>
      </c>
      <c r="R10523">
        <v>3</v>
      </c>
      <c r="S10523">
        <v>0</v>
      </c>
      <c r="T10523" s="2" t="s">
        <v>29</v>
      </c>
      <c r="U10523" s="2" t="s">
        <v>10966</v>
      </c>
    </row>
    <row r="10524" spans="1:21">
      <c r="A10524">
        <v>21</v>
      </c>
      <c r="B10524" s="2" t="s">
        <v>40</v>
      </c>
      <c r="C10524" s="2" t="s">
        <v>21</v>
      </c>
      <c r="D10524" s="2" t="s">
        <v>69</v>
      </c>
      <c r="E10524">
        <v>80940</v>
      </c>
      <c r="F10524">
        <v>699</v>
      </c>
      <c r="G10524">
        <v>9146</v>
      </c>
      <c r="H10524" s="2" t="s">
        <v>23</v>
      </c>
      <c r="I10524" s="2" t="s">
        <v>34</v>
      </c>
      <c r="J10524">
        <v>1</v>
      </c>
      <c r="K10524" s="2" t="s">
        <v>25</v>
      </c>
      <c r="L10524">
        <v>0.17</v>
      </c>
      <c r="M10524">
        <v>28038</v>
      </c>
      <c r="N10524">
        <v>0</v>
      </c>
      <c r="O10524" s="2" t="s">
        <v>4691</v>
      </c>
      <c r="P10524" s="2" t="s">
        <v>163</v>
      </c>
      <c r="Q10524" s="2" t="s">
        <v>651</v>
      </c>
      <c r="R10524">
        <v>2</v>
      </c>
      <c r="S10524">
        <v>1</v>
      </c>
      <c r="T10524" s="2" t="s">
        <v>29</v>
      </c>
      <c r="U10524" s="2" t="s">
        <v>10966</v>
      </c>
    </row>
    <row r="10525" spans="1:21">
      <c r="A10525">
        <v>44</v>
      </c>
      <c r="B10525" s="2" t="s">
        <v>20</v>
      </c>
      <c r="C10525" s="2" t="s">
        <v>82</v>
      </c>
      <c r="D10525" s="2" t="s">
        <v>22</v>
      </c>
      <c r="E10525">
        <v>53071</v>
      </c>
      <c r="F10525">
        <v>615</v>
      </c>
      <c r="G10525">
        <v>41877</v>
      </c>
      <c r="H10525" s="2" t="s">
        <v>47</v>
      </c>
      <c r="I10525" s="2" t="s">
        <v>24</v>
      </c>
      <c r="J10525">
        <v>14</v>
      </c>
      <c r="K10525" s="2" t="s">
        <v>59</v>
      </c>
      <c r="L10525">
        <v>0.39</v>
      </c>
      <c r="M10525">
        <v>122475</v>
      </c>
      <c r="N10525">
        <v>1</v>
      </c>
      <c r="O10525" s="2" t="s">
        <v>5570</v>
      </c>
      <c r="P10525" s="2" t="s">
        <v>111</v>
      </c>
      <c r="Q10525" s="2" t="s">
        <v>384</v>
      </c>
      <c r="R10525">
        <v>2</v>
      </c>
      <c r="S10525">
        <v>0</v>
      </c>
      <c r="T10525" s="2" t="s">
        <v>29</v>
      </c>
      <c r="U10525" s="2" t="s">
        <v>10969</v>
      </c>
    </row>
    <row r="10526" spans="1:21">
      <c r="A10526">
        <v>45</v>
      </c>
      <c r="B10526" s="2" t="s">
        <v>20</v>
      </c>
      <c r="C10526" s="2" t="s">
        <v>21</v>
      </c>
      <c r="D10526" s="2" t="s">
        <v>22</v>
      </c>
      <c r="E10526">
        <v>40143</v>
      </c>
      <c r="F10526">
        <v>699</v>
      </c>
      <c r="G10526">
        <v>33677</v>
      </c>
      <c r="H10526" s="2" t="s">
        <v>43</v>
      </c>
      <c r="I10526" s="2" t="s">
        <v>34</v>
      </c>
      <c r="J10526">
        <v>18</v>
      </c>
      <c r="K10526" s="2" t="s">
        <v>59</v>
      </c>
      <c r="L10526">
        <v>0.28999999999999998</v>
      </c>
      <c r="M10526">
        <v>273802</v>
      </c>
      <c r="N10526">
        <v>0</v>
      </c>
      <c r="O10526" s="2" t="s">
        <v>1135</v>
      </c>
      <c r="P10526" s="2" t="s">
        <v>56</v>
      </c>
      <c r="Q10526" s="2" t="s">
        <v>486</v>
      </c>
      <c r="R10526">
        <v>2</v>
      </c>
      <c r="S10526">
        <v>2</v>
      </c>
      <c r="T10526" s="2" t="s">
        <v>29</v>
      </c>
      <c r="U10526" s="2" t="s">
        <v>10969</v>
      </c>
    </row>
    <row r="10527" spans="1:21">
      <c r="A10527">
        <v>41</v>
      </c>
      <c r="B10527" s="2" t="s">
        <v>40</v>
      </c>
      <c r="C10527" s="2" t="s">
        <v>41</v>
      </c>
      <c r="D10527" s="2" t="s">
        <v>32</v>
      </c>
      <c r="E10527">
        <v>101118</v>
      </c>
      <c r="F10527">
        <v>759</v>
      </c>
      <c r="G10527">
        <v>23957</v>
      </c>
      <c r="H10527" s="2" t="s">
        <v>47</v>
      </c>
      <c r="I10527" s="2" t="s">
        <v>58</v>
      </c>
      <c r="J10527">
        <v>7</v>
      </c>
      <c r="K10527" s="2" t="s">
        <v>48</v>
      </c>
      <c r="L10527">
        <v>0.4</v>
      </c>
      <c r="M10527">
        <v>233839</v>
      </c>
      <c r="N10527">
        <v>0</v>
      </c>
      <c r="O10527" s="2" t="s">
        <v>8407</v>
      </c>
      <c r="P10527" s="2" t="s">
        <v>106</v>
      </c>
      <c r="Q10527" s="2" t="s">
        <v>1341</v>
      </c>
      <c r="R10527">
        <v>2</v>
      </c>
      <c r="S10527">
        <v>0</v>
      </c>
      <c r="T10527" s="2" t="s">
        <v>39</v>
      </c>
      <c r="U10527" s="2" t="s">
        <v>10966</v>
      </c>
    </row>
    <row r="10528" spans="1:21">
      <c r="A10528">
        <v>49</v>
      </c>
      <c r="B10528" s="2" t="s">
        <v>40</v>
      </c>
      <c r="C10528" s="2" t="s">
        <v>31</v>
      </c>
      <c r="D10528" s="2" t="s">
        <v>69</v>
      </c>
      <c r="E10528">
        <v>32874</v>
      </c>
      <c r="F10528">
        <v>684</v>
      </c>
      <c r="G10528">
        <v>20964</v>
      </c>
      <c r="H10528" s="2" t="s">
        <v>23</v>
      </c>
      <c r="I10528" s="2" t="s">
        <v>34</v>
      </c>
      <c r="J10528">
        <v>7</v>
      </c>
      <c r="K10528" s="2" t="s">
        <v>48</v>
      </c>
      <c r="L10528">
        <v>0.35</v>
      </c>
      <c r="M10528">
        <v>62159</v>
      </c>
      <c r="N10528">
        <v>2</v>
      </c>
      <c r="O10528" s="2" t="s">
        <v>8408</v>
      </c>
      <c r="P10528" s="2" t="s">
        <v>163</v>
      </c>
      <c r="Q10528" s="2" t="s">
        <v>267</v>
      </c>
      <c r="R10528">
        <v>2</v>
      </c>
      <c r="S10528">
        <v>0</v>
      </c>
      <c r="T10528" s="2" t="s">
        <v>39</v>
      </c>
      <c r="U10528" s="2" t="s">
        <v>10966</v>
      </c>
    </row>
    <row r="10529" spans="1:21">
      <c r="A10529">
        <v>59</v>
      </c>
      <c r="B10529" s="2" t="s">
        <v>20</v>
      </c>
      <c r="C10529" s="2" t="s">
        <v>82</v>
      </c>
      <c r="D10529" s="2" t="s">
        <v>42</v>
      </c>
      <c r="E10529">
        <v>40115</v>
      </c>
      <c r="F10529">
        <v>659</v>
      </c>
      <c r="G10529">
        <v>35091</v>
      </c>
      <c r="H10529" s="2" t="s">
        <v>23</v>
      </c>
      <c r="I10529" s="2" t="s">
        <v>24</v>
      </c>
      <c r="J10529">
        <v>17</v>
      </c>
      <c r="K10529" s="2" t="s">
        <v>35</v>
      </c>
      <c r="L10529">
        <v>0.31</v>
      </c>
      <c r="M10529">
        <v>245165</v>
      </c>
      <c r="N10529">
        <v>4</v>
      </c>
      <c r="O10529" s="2" t="s">
        <v>8409</v>
      </c>
      <c r="P10529" s="2" t="s">
        <v>163</v>
      </c>
      <c r="Q10529" s="2" t="s">
        <v>808</v>
      </c>
      <c r="R10529">
        <v>1</v>
      </c>
      <c r="S10529">
        <v>1</v>
      </c>
      <c r="T10529" s="2" t="s">
        <v>29</v>
      </c>
      <c r="U10529" s="2" t="s">
        <v>10966</v>
      </c>
    </row>
    <row r="10530" spans="1:21">
      <c r="A10530">
        <v>53</v>
      </c>
      <c r="B10530" s="2" t="s">
        <v>30</v>
      </c>
      <c r="C10530" s="2" t="s">
        <v>41</v>
      </c>
      <c r="D10530" s="2" t="s">
        <v>69</v>
      </c>
      <c r="E10530">
        <v>23312</v>
      </c>
      <c r="F10530">
        <v>627</v>
      </c>
      <c r="G10530">
        <v>41057</v>
      </c>
      <c r="H10530" s="2" t="s">
        <v>23</v>
      </c>
      <c r="I10530" s="2" t="s">
        <v>34</v>
      </c>
      <c r="J10530">
        <v>7</v>
      </c>
      <c r="K10530" s="2" t="s">
        <v>35</v>
      </c>
      <c r="L10530">
        <v>0.3</v>
      </c>
      <c r="M10530">
        <v>297059</v>
      </c>
      <c r="N10530">
        <v>4</v>
      </c>
      <c r="O10530" s="2" t="s">
        <v>8410</v>
      </c>
      <c r="P10530" s="2" t="s">
        <v>111</v>
      </c>
      <c r="Q10530" s="2" t="s">
        <v>65</v>
      </c>
      <c r="R10530">
        <v>4</v>
      </c>
      <c r="S10530">
        <v>1</v>
      </c>
      <c r="T10530" s="2" t="s">
        <v>29</v>
      </c>
      <c r="U10530" s="2" t="s">
        <v>10966</v>
      </c>
    </row>
    <row r="10531" spans="1:21">
      <c r="A10531">
        <v>18</v>
      </c>
      <c r="B10531" s="2" t="s">
        <v>20</v>
      </c>
      <c r="C10531" s="2" t="s">
        <v>41</v>
      </c>
      <c r="D10531" s="2" t="s">
        <v>42</v>
      </c>
      <c r="E10531">
        <v>98807</v>
      </c>
      <c r="F10531">
        <v>790</v>
      </c>
      <c r="G10531">
        <v>27450.01</v>
      </c>
      <c r="H10531" s="2" t="s">
        <v>33</v>
      </c>
      <c r="I10531" s="2" t="s">
        <v>34</v>
      </c>
      <c r="J10531">
        <v>3</v>
      </c>
      <c r="K10531" s="2" t="s">
        <v>25</v>
      </c>
      <c r="L10531">
        <v>0.12</v>
      </c>
      <c r="M10531">
        <v>88510</v>
      </c>
      <c r="N10531">
        <v>3</v>
      </c>
      <c r="O10531" s="2" t="s">
        <v>8411</v>
      </c>
      <c r="P10531" s="2" t="s">
        <v>98</v>
      </c>
      <c r="Q10531" s="2" t="s">
        <v>65</v>
      </c>
      <c r="R10531">
        <v>3</v>
      </c>
      <c r="S10531">
        <v>2</v>
      </c>
      <c r="T10531" s="2" t="s">
        <v>81</v>
      </c>
      <c r="U10531" s="2" t="s">
        <v>10966</v>
      </c>
    </row>
    <row r="10532" spans="1:21">
      <c r="A10532">
        <v>32</v>
      </c>
      <c r="B10532" s="2" t="s">
        <v>20</v>
      </c>
      <c r="C10532" s="2" t="s">
        <v>41</v>
      </c>
      <c r="D10532" s="2" t="s">
        <v>42</v>
      </c>
      <c r="E10532">
        <v>102051</v>
      </c>
      <c r="F10532">
        <v>672</v>
      </c>
      <c r="G10532">
        <v>46069</v>
      </c>
      <c r="H10532" s="2" t="s">
        <v>23</v>
      </c>
      <c r="I10532" s="2" t="s">
        <v>24</v>
      </c>
      <c r="J10532">
        <v>2</v>
      </c>
      <c r="K10532" s="2" t="s">
        <v>25</v>
      </c>
      <c r="L10532">
        <v>0.35</v>
      </c>
      <c r="M10532">
        <v>162486</v>
      </c>
      <c r="N10532">
        <v>3</v>
      </c>
      <c r="O10532" s="2" t="s">
        <v>825</v>
      </c>
      <c r="P10532" s="2" t="s">
        <v>179</v>
      </c>
      <c r="Q10532" s="2" t="s">
        <v>777</v>
      </c>
      <c r="R10532">
        <v>4</v>
      </c>
      <c r="S10532">
        <v>1</v>
      </c>
      <c r="T10532" s="2" t="s">
        <v>29</v>
      </c>
      <c r="U10532" s="2" t="s">
        <v>10966</v>
      </c>
    </row>
    <row r="10533" spans="1:21">
      <c r="A10533">
        <v>31</v>
      </c>
      <c r="B10533" s="2" t="s">
        <v>40</v>
      </c>
      <c r="C10533" s="2" t="s">
        <v>21</v>
      </c>
      <c r="D10533" s="2" t="s">
        <v>32</v>
      </c>
      <c r="E10533">
        <v>57820</v>
      </c>
      <c r="F10533">
        <v>724</v>
      </c>
      <c r="G10533">
        <v>27450.01</v>
      </c>
      <c r="H10533" s="2" t="s">
        <v>43</v>
      </c>
      <c r="I10533" s="2" t="s">
        <v>34</v>
      </c>
      <c r="J10533">
        <v>3</v>
      </c>
      <c r="K10533" s="2" t="s">
        <v>59</v>
      </c>
      <c r="L10533">
        <v>0.19</v>
      </c>
      <c r="M10533">
        <v>159741.5</v>
      </c>
      <c r="N10533">
        <v>3</v>
      </c>
      <c r="O10533" s="2" t="s">
        <v>4909</v>
      </c>
      <c r="P10533" s="2" t="s">
        <v>93</v>
      </c>
      <c r="Q10533" s="2" t="s">
        <v>522</v>
      </c>
      <c r="R10533">
        <v>1</v>
      </c>
      <c r="S10533">
        <v>0</v>
      </c>
      <c r="T10533" s="2" t="s">
        <v>81</v>
      </c>
      <c r="U10533" s="2" t="s">
        <v>10966</v>
      </c>
    </row>
    <row r="10534" spans="1:21">
      <c r="A10534">
        <v>34</v>
      </c>
      <c r="B10534" s="2" t="s">
        <v>20</v>
      </c>
      <c r="C10534" s="2" t="s">
        <v>41</v>
      </c>
      <c r="D10534" s="2" t="s">
        <v>69</v>
      </c>
      <c r="E10534">
        <v>44550</v>
      </c>
      <c r="F10534">
        <v>719</v>
      </c>
      <c r="G10534">
        <v>48005</v>
      </c>
      <c r="H10534" s="2" t="s">
        <v>33</v>
      </c>
      <c r="I10534" s="2" t="s">
        <v>58</v>
      </c>
      <c r="J10534">
        <v>2</v>
      </c>
      <c r="K10534" s="2" t="s">
        <v>25</v>
      </c>
      <c r="L10534">
        <v>0.27</v>
      </c>
      <c r="M10534">
        <v>269450</v>
      </c>
      <c r="N10534">
        <v>2</v>
      </c>
      <c r="O10534" s="2" t="s">
        <v>8412</v>
      </c>
      <c r="P10534" s="2" t="s">
        <v>104</v>
      </c>
      <c r="Q10534" s="2" t="s">
        <v>28</v>
      </c>
      <c r="R10534">
        <v>4</v>
      </c>
      <c r="S10534">
        <v>1</v>
      </c>
      <c r="T10534" s="2" t="s">
        <v>29</v>
      </c>
      <c r="U10534" s="2" t="s">
        <v>10966</v>
      </c>
    </row>
    <row r="10535" spans="1:21">
      <c r="A10535">
        <v>23</v>
      </c>
      <c r="B10535" s="2" t="s">
        <v>20</v>
      </c>
      <c r="C10535" s="2" t="s">
        <v>41</v>
      </c>
      <c r="D10535" s="2" t="s">
        <v>42</v>
      </c>
      <c r="E10535">
        <v>75043</v>
      </c>
      <c r="F10535">
        <v>720</v>
      </c>
      <c r="G10535">
        <v>28990</v>
      </c>
      <c r="H10535" s="2" t="s">
        <v>23</v>
      </c>
      <c r="I10535" s="2" t="s">
        <v>58</v>
      </c>
      <c r="J10535">
        <v>17</v>
      </c>
      <c r="K10535" s="2" t="s">
        <v>59</v>
      </c>
      <c r="L10535">
        <v>0.35</v>
      </c>
      <c r="M10535">
        <v>206659</v>
      </c>
      <c r="N10535">
        <v>4</v>
      </c>
      <c r="O10535" s="2" t="s">
        <v>8413</v>
      </c>
      <c r="P10535" s="2" t="s">
        <v>67</v>
      </c>
      <c r="Q10535" s="2" t="s">
        <v>80</v>
      </c>
      <c r="R10535">
        <v>4</v>
      </c>
      <c r="S10535">
        <v>2</v>
      </c>
      <c r="T10535" s="2" t="s">
        <v>29</v>
      </c>
      <c r="U10535" s="2" t="s">
        <v>10969</v>
      </c>
    </row>
    <row r="10536" spans="1:21">
      <c r="A10536">
        <v>23</v>
      </c>
      <c r="B10536" s="2" t="s">
        <v>40</v>
      </c>
      <c r="C10536" s="2" t="s">
        <v>41</v>
      </c>
      <c r="D10536" s="2" t="s">
        <v>22</v>
      </c>
      <c r="E10536">
        <v>81407</v>
      </c>
      <c r="F10536">
        <v>759</v>
      </c>
      <c r="G10536">
        <v>27450.01</v>
      </c>
      <c r="H10536" s="2" t="s">
        <v>33</v>
      </c>
      <c r="I10536" s="2" t="s">
        <v>34</v>
      </c>
      <c r="J10536">
        <v>7</v>
      </c>
      <c r="K10536" s="2" t="s">
        <v>35</v>
      </c>
      <c r="L10536">
        <v>0.24</v>
      </c>
      <c r="M10536">
        <v>42073</v>
      </c>
      <c r="N10536">
        <v>2</v>
      </c>
      <c r="O10536" s="2" t="s">
        <v>7804</v>
      </c>
      <c r="P10536" s="2" t="s">
        <v>98</v>
      </c>
      <c r="Q10536" s="2" t="s">
        <v>486</v>
      </c>
      <c r="R10536">
        <v>2</v>
      </c>
      <c r="S10536">
        <v>0</v>
      </c>
      <c r="T10536" s="2" t="s">
        <v>39</v>
      </c>
      <c r="U10536" s="2" t="s">
        <v>10966</v>
      </c>
    </row>
    <row r="10537" spans="1:21">
      <c r="A10537">
        <v>32</v>
      </c>
      <c r="B10537" s="2" t="s">
        <v>40</v>
      </c>
      <c r="C10537" s="2" t="s">
        <v>31</v>
      </c>
      <c r="D10537" s="2" t="s">
        <v>32</v>
      </c>
      <c r="E10537">
        <v>24909</v>
      </c>
      <c r="F10537">
        <v>624</v>
      </c>
      <c r="G10537">
        <v>9350</v>
      </c>
      <c r="H10537" s="2" t="s">
        <v>33</v>
      </c>
      <c r="I10537" s="2" t="s">
        <v>58</v>
      </c>
      <c r="J10537">
        <v>13</v>
      </c>
      <c r="K10537" s="2" t="s">
        <v>35</v>
      </c>
      <c r="L10537">
        <v>0.57999999999999996</v>
      </c>
      <c r="M10537">
        <v>125150</v>
      </c>
      <c r="N10537">
        <v>4</v>
      </c>
      <c r="O10537" s="2" t="s">
        <v>8414</v>
      </c>
      <c r="P10537" s="2" t="s">
        <v>71</v>
      </c>
      <c r="Q10537" s="2" t="s">
        <v>1646</v>
      </c>
      <c r="R10537">
        <v>0</v>
      </c>
      <c r="S10537">
        <v>0</v>
      </c>
      <c r="T10537" s="2" t="s">
        <v>39</v>
      </c>
      <c r="U10537" s="2" t="s">
        <v>10966</v>
      </c>
    </row>
    <row r="10538" spans="1:21">
      <c r="A10538">
        <v>45</v>
      </c>
      <c r="B10538" s="2" t="s">
        <v>30</v>
      </c>
      <c r="C10538" s="2" t="s">
        <v>41</v>
      </c>
      <c r="D10538" s="2" t="s">
        <v>69</v>
      </c>
      <c r="E10538">
        <v>34735</v>
      </c>
      <c r="F10538">
        <v>718</v>
      </c>
      <c r="G10538">
        <v>40625</v>
      </c>
      <c r="H10538" s="2" t="s">
        <v>23</v>
      </c>
      <c r="I10538" s="2" t="s">
        <v>34</v>
      </c>
      <c r="J10538">
        <v>6</v>
      </c>
      <c r="K10538" s="2" t="s">
        <v>25</v>
      </c>
      <c r="L10538">
        <v>0.45</v>
      </c>
      <c r="M10538">
        <v>124950</v>
      </c>
      <c r="N10538">
        <v>2</v>
      </c>
      <c r="O10538" s="2" t="s">
        <v>8415</v>
      </c>
      <c r="P10538" s="2" t="s">
        <v>90</v>
      </c>
      <c r="Q10538" s="2" t="s">
        <v>608</v>
      </c>
      <c r="R10538">
        <v>3</v>
      </c>
      <c r="S10538">
        <v>0</v>
      </c>
      <c r="T10538" s="2" t="s">
        <v>29</v>
      </c>
      <c r="U10538" s="2" t="s">
        <v>10966</v>
      </c>
    </row>
    <row r="10539" spans="1:21">
      <c r="A10539">
        <v>21</v>
      </c>
      <c r="B10539" s="2" t="s">
        <v>30</v>
      </c>
      <c r="C10539" s="2" t="s">
        <v>41</v>
      </c>
      <c r="D10539" s="2" t="s">
        <v>69</v>
      </c>
      <c r="E10539">
        <v>79673</v>
      </c>
      <c r="F10539">
        <v>740</v>
      </c>
      <c r="G10539">
        <v>45456</v>
      </c>
      <c r="H10539" s="2" t="s">
        <v>43</v>
      </c>
      <c r="I10539" s="2" t="s">
        <v>58</v>
      </c>
      <c r="J10539">
        <v>8</v>
      </c>
      <c r="K10539" s="2" t="s">
        <v>35</v>
      </c>
      <c r="L10539">
        <v>0.3</v>
      </c>
      <c r="M10539">
        <v>164276</v>
      </c>
      <c r="N10539">
        <v>3</v>
      </c>
      <c r="O10539" s="2" t="s">
        <v>8416</v>
      </c>
      <c r="P10539" s="2" t="s">
        <v>150</v>
      </c>
      <c r="Q10539" s="2" t="s">
        <v>361</v>
      </c>
      <c r="R10539">
        <v>2</v>
      </c>
      <c r="S10539">
        <v>0</v>
      </c>
      <c r="T10539" s="2" t="s">
        <v>29</v>
      </c>
      <c r="U10539" s="2" t="s">
        <v>10966</v>
      </c>
    </row>
    <row r="10540" spans="1:21">
      <c r="A10540">
        <v>38</v>
      </c>
      <c r="B10540" s="2" t="s">
        <v>40</v>
      </c>
      <c r="C10540" s="2" t="s">
        <v>31</v>
      </c>
      <c r="D10540" s="2" t="s">
        <v>32</v>
      </c>
      <c r="E10540">
        <v>69933.399999999994</v>
      </c>
      <c r="F10540">
        <v>699</v>
      </c>
      <c r="G10540">
        <v>24199</v>
      </c>
      <c r="H10540" s="2" t="s">
        <v>23</v>
      </c>
      <c r="I10540" s="2" t="s">
        <v>24</v>
      </c>
      <c r="J10540">
        <v>10</v>
      </c>
      <c r="K10540" s="2" t="s">
        <v>35</v>
      </c>
      <c r="L10540">
        <v>0.4</v>
      </c>
      <c r="M10540">
        <v>45994</v>
      </c>
      <c r="N10540">
        <v>2</v>
      </c>
      <c r="O10540" s="2" t="s">
        <v>8417</v>
      </c>
      <c r="P10540" s="2" t="s">
        <v>179</v>
      </c>
      <c r="Q10540" s="2" t="s">
        <v>619</v>
      </c>
      <c r="R10540">
        <v>2</v>
      </c>
      <c r="S10540">
        <v>2</v>
      </c>
      <c r="T10540" s="2" t="s">
        <v>29</v>
      </c>
      <c r="U10540" s="2" t="s">
        <v>10967</v>
      </c>
    </row>
    <row r="10541" spans="1:21">
      <c r="A10541">
        <v>21</v>
      </c>
      <c r="B10541" s="2" t="s">
        <v>40</v>
      </c>
      <c r="C10541" s="2" t="s">
        <v>21</v>
      </c>
      <c r="D10541" s="2" t="s">
        <v>69</v>
      </c>
      <c r="E10541">
        <v>70785</v>
      </c>
      <c r="F10541">
        <v>699</v>
      </c>
      <c r="G10541">
        <v>10852</v>
      </c>
      <c r="H10541" s="2" t="s">
        <v>43</v>
      </c>
      <c r="I10541" s="2" t="s">
        <v>58</v>
      </c>
      <c r="J10541">
        <v>6</v>
      </c>
      <c r="K10541" s="2" t="s">
        <v>35</v>
      </c>
      <c r="L10541">
        <v>0.52</v>
      </c>
      <c r="M10541">
        <v>116579</v>
      </c>
      <c r="N10541">
        <v>2</v>
      </c>
      <c r="O10541" s="2" t="s">
        <v>2381</v>
      </c>
      <c r="P10541" s="2" t="s">
        <v>61</v>
      </c>
      <c r="Q10541" s="2" t="s">
        <v>297</v>
      </c>
      <c r="R10541">
        <v>2</v>
      </c>
      <c r="S10541">
        <v>2</v>
      </c>
      <c r="T10541" s="2" t="s">
        <v>39</v>
      </c>
      <c r="U10541" s="2" t="s">
        <v>10966</v>
      </c>
    </row>
    <row r="10542" spans="1:21">
      <c r="A10542">
        <v>29</v>
      </c>
      <c r="B10542" s="2" t="s">
        <v>30</v>
      </c>
      <c r="C10542" s="2" t="s">
        <v>21</v>
      </c>
      <c r="D10542" s="2" t="s">
        <v>22</v>
      </c>
      <c r="E10542">
        <v>71330</v>
      </c>
      <c r="F10542">
        <v>699</v>
      </c>
      <c r="G10542">
        <v>36000</v>
      </c>
      <c r="H10542" s="2" t="s">
        <v>23</v>
      </c>
      <c r="I10542" s="2" t="s">
        <v>58</v>
      </c>
      <c r="J10542">
        <v>6</v>
      </c>
      <c r="K10542" s="2" t="s">
        <v>48</v>
      </c>
      <c r="L10542">
        <v>0.22</v>
      </c>
      <c r="M10542">
        <v>172454</v>
      </c>
      <c r="N10542">
        <v>4</v>
      </c>
      <c r="O10542" s="2" t="s">
        <v>8418</v>
      </c>
      <c r="P10542" s="2" t="s">
        <v>129</v>
      </c>
      <c r="Q10542" s="2" t="s">
        <v>217</v>
      </c>
      <c r="R10542">
        <v>3</v>
      </c>
      <c r="S10542">
        <v>0</v>
      </c>
      <c r="T10542" s="2" t="s">
        <v>29</v>
      </c>
      <c r="U10542" s="2" t="s">
        <v>10966</v>
      </c>
    </row>
    <row r="10543" spans="1:21">
      <c r="A10543">
        <v>20</v>
      </c>
      <c r="B10543" s="2" t="s">
        <v>20</v>
      </c>
      <c r="C10543" s="2" t="s">
        <v>82</v>
      </c>
      <c r="D10543" s="2" t="s">
        <v>42</v>
      </c>
      <c r="E10543">
        <v>42211</v>
      </c>
      <c r="F10543">
        <v>699</v>
      </c>
      <c r="G10543">
        <v>23616</v>
      </c>
      <c r="H10543" s="2" t="s">
        <v>43</v>
      </c>
      <c r="I10543" s="2" t="s">
        <v>34</v>
      </c>
      <c r="J10543">
        <v>17</v>
      </c>
      <c r="K10543" s="2" t="s">
        <v>48</v>
      </c>
      <c r="L10543">
        <v>0.55000000000000004</v>
      </c>
      <c r="M10543">
        <v>121670</v>
      </c>
      <c r="N10543">
        <v>3</v>
      </c>
      <c r="O10543" s="2" t="s">
        <v>8419</v>
      </c>
      <c r="P10543" s="2" t="s">
        <v>289</v>
      </c>
      <c r="Q10543" s="2" t="s">
        <v>333</v>
      </c>
      <c r="R10543">
        <v>0</v>
      </c>
      <c r="S10543">
        <v>1</v>
      </c>
      <c r="T10543" s="2" t="s">
        <v>39</v>
      </c>
      <c r="U10543" s="2" t="s">
        <v>10969</v>
      </c>
    </row>
    <row r="10544" spans="1:21">
      <c r="A10544">
        <v>42</v>
      </c>
      <c r="B10544" s="2" t="s">
        <v>40</v>
      </c>
      <c r="C10544" s="2" t="s">
        <v>41</v>
      </c>
      <c r="D10544" s="2" t="s">
        <v>42</v>
      </c>
      <c r="E10544">
        <v>21027</v>
      </c>
      <c r="F10544">
        <v>768</v>
      </c>
      <c r="G10544">
        <v>33136</v>
      </c>
      <c r="H10544" s="2" t="s">
        <v>33</v>
      </c>
      <c r="I10544" s="2" t="s">
        <v>24</v>
      </c>
      <c r="J10544">
        <v>1</v>
      </c>
      <c r="K10544" s="2" t="s">
        <v>59</v>
      </c>
      <c r="L10544">
        <v>0.59</v>
      </c>
      <c r="M10544">
        <v>56859</v>
      </c>
      <c r="N10544">
        <v>2</v>
      </c>
      <c r="O10544" s="2" t="s">
        <v>8420</v>
      </c>
      <c r="P10544" s="2" t="s">
        <v>106</v>
      </c>
      <c r="Q10544" s="2" t="s">
        <v>112</v>
      </c>
      <c r="R10544">
        <v>4</v>
      </c>
      <c r="S10544">
        <v>1</v>
      </c>
      <c r="T10544" s="2" t="s">
        <v>39</v>
      </c>
      <c r="U10544" s="2" t="s">
        <v>10966</v>
      </c>
    </row>
    <row r="10545" spans="1:21">
      <c r="A10545">
        <v>67</v>
      </c>
      <c r="B10545" s="2" t="s">
        <v>20</v>
      </c>
      <c r="C10545" s="2" t="s">
        <v>82</v>
      </c>
      <c r="D10545" s="2" t="s">
        <v>32</v>
      </c>
      <c r="E10545">
        <v>100987</v>
      </c>
      <c r="F10545">
        <v>719</v>
      </c>
      <c r="G10545">
        <v>47387</v>
      </c>
      <c r="H10545" s="2" t="s">
        <v>33</v>
      </c>
      <c r="I10545" s="2" t="s">
        <v>24</v>
      </c>
      <c r="J10545">
        <v>15</v>
      </c>
      <c r="K10545" s="2" t="s">
        <v>25</v>
      </c>
      <c r="L10545">
        <v>0.13</v>
      </c>
      <c r="M10545">
        <v>159741.5</v>
      </c>
      <c r="N10545">
        <v>2</v>
      </c>
      <c r="O10545" s="2" t="s">
        <v>8421</v>
      </c>
      <c r="P10545" s="2" t="s">
        <v>242</v>
      </c>
      <c r="Q10545" s="2" t="s">
        <v>205</v>
      </c>
      <c r="R10545">
        <v>0</v>
      </c>
      <c r="S10545">
        <v>0</v>
      </c>
      <c r="T10545" s="2" t="s">
        <v>39</v>
      </c>
      <c r="U10545" s="2" t="s">
        <v>10966</v>
      </c>
    </row>
    <row r="10546" spans="1:21">
      <c r="A10546">
        <v>62</v>
      </c>
      <c r="B10546" s="2" t="s">
        <v>40</v>
      </c>
      <c r="C10546" s="2" t="s">
        <v>82</v>
      </c>
      <c r="D10546" s="2" t="s">
        <v>22</v>
      </c>
      <c r="E10546">
        <v>102804</v>
      </c>
      <c r="F10546">
        <v>713</v>
      </c>
      <c r="G10546">
        <v>27450.01</v>
      </c>
      <c r="H10546" s="2" t="s">
        <v>23</v>
      </c>
      <c r="I10546" s="2" t="s">
        <v>34</v>
      </c>
      <c r="J10546">
        <v>14</v>
      </c>
      <c r="K10546" s="2" t="s">
        <v>35</v>
      </c>
      <c r="L10546">
        <v>0.21</v>
      </c>
      <c r="M10546">
        <v>99838</v>
      </c>
      <c r="N10546">
        <v>3</v>
      </c>
      <c r="O10546" s="2" t="s">
        <v>6816</v>
      </c>
      <c r="P10546" s="2" t="s">
        <v>104</v>
      </c>
      <c r="Q10546" s="2" t="s">
        <v>651</v>
      </c>
      <c r="R10546">
        <v>3</v>
      </c>
      <c r="S10546">
        <v>2</v>
      </c>
      <c r="T10546" s="2" t="s">
        <v>39</v>
      </c>
      <c r="U10546" s="2" t="s">
        <v>10966</v>
      </c>
    </row>
    <row r="10547" spans="1:21">
      <c r="A10547">
        <v>51</v>
      </c>
      <c r="B10547" s="2" t="s">
        <v>20</v>
      </c>
      <c r="C10547" s="2" t="s">
        <v>41</v>
      </c>
      <c r="D10547" s="2" t="s">
        <v>32</v>
      </c>
      <c r="E10547">
        <v>33068</v>
      </c>
      <c r="F10547">
        <v>693</v>
      </c>
      <c r="G10547">
        <v>25704</v>
      </c>
      <c r="H10547" s="2" t="s">
        <v>47</v>
      </c>
      <c r="I10547" s="2" t="s">
        <v>34</v>
      </c>
      <c r="J10547">
        <v>16</v>
      </c>
      <c r="K10547" s="2" t="s">
        <v>35</v>
      </c>
      <c r="L10547">
        <v>0.46</v>
      </c>
      <c r="M10547">
        <v>159741.5</v>
      </c>
      <c r="N10547">
        <v>1</v>
      </c>
      <c r="O10547" s="2" t="s">
        <v>8422</v>
      </c>
      <c r="P10547" s="2" t="s">
        <v>61</v>
      </c>
      <c r="Q10547" s="2" t="s">
        <v>656</v>
      </c>
      <c r="R10547">
        <v>2</v>
      </c>
      <c r="S10547">
        <v>0</v>
      </c>
      <c r="T10547" s="2" t="s">
        <v>39</v>
      </c>
      <c r="U10547" s="2" t="s">
        <v>10966</v>
      </c>
    </row>
    <row r="10548" spans="1:21">
      <c r="A10548">
        <v>25</v>
      </c>
      <c r="B10548" s="2" t="s">
        <v>30</v>
      </c>
      <c r="C10548" s="2" t="s">
        <v>21</v>
      </c>
      <c r="D10548" s="2" t="s">
        <v>22</v>
      </c>
      <c r="E10548">
        <v>62723</v>
      </c>
      <c r="F10548">
        <v>699</v>
      </c>
      <c r="G10548">
        <v>27450.01</v>
      </c>
      <c r="H10548" s="2" t="s">
        <v>47</v>
      </c>
      <c r="I10548" s="2" t="s">
        <v>24</v>
      </c>
      <c r="J10548">
        <v>7</v>
      </c>
      <c r="K10548" s="2" t="s">
        <v>35</v>
      </c>
      <c r="L10548">
        <v>0.54</v>
      </c>
      <c r="M10548">
        <v>159741.5</v>
      </c>
      <c r="N10548">
        <v>4</v>
      </c>
      <c r="O10548" s="2" t="s">
        <v>602</v>
      </c>
      <c r="P10548" s="2" t="s">
        <v>71</v>
      </c>
      <c r="Q10548" s="2" t="s">
        <v>1245</v>
      </c>
      <c r="R10548">
        <v>3</v>
      </c>
      <c r="S10548">
        <v>2</v>
      </c>
      <c r="T10548" s="2" t="s">
        <v>29</v>
      </c>
      <c r="U10548" s="2" t="s">
        <v>10966</v>
      </c>
    </row>
    <row r="10549" spans="1:21">
      <c r="A10549">
        <v>42</v>
      </c>
      <c r="B10549" s="2" t="s">
        <v>30</v>
      </c>
      <c r="C10549" s="2" t="s">
        <v>82</v>
      </c>
      <c r="D10549" s="2" t="s">
        <v>32</v>
      </c>
      <c r="E10549">
        <v>96942</v>
      </c>
      <c r="F10549">
        <v>722</v>
      </c>
      <c r="G10549">
        <v>27450.01</v>
      </c>
      <c r="H10549" s="2" t="s">
        <v>23</v>
      </c>
      <c r="I10549" s="2" t="s">
        <v>24</v>
      </c>
      <c r="J10549">
        <v>13</v>
      </c>
      <c r="K10549" s="2" t="s">
        <v>25</v>
      </c>
      <c r="L10549">
        <v>0.24</v>
      </c>
      <c r="M10549">
        <v>217874</v>
      </c>
      <c r="N10549">
        <v>2</v>
      </c>
      <c r="O10549" s="2" t="s">
        <v>1451</v>
      </c>
      <c r="P10549" s="2" t="s">
        <v>27</v>
      </c>
      <c r="Q10549" s="2" t="s">
        <v>282</v>
      </c>
      <c r="R10549">
        <v>1</v>
      </c>
      <c r="S10549">
        <v>0</v>
      </c>
      <c r="T10549" s="2" t="s">
        <v>29</v>
      </c>
      <c r="U10549" s="2" t="s">
        <v>10967</v>
      </c>
    </row>
    <row r="10550" spans="1:21">
      <c r="A10550">
        <v>50</v>
      </c>
      <c r="B10550" s="2" t="s">
        <v>40</v>
      </c>
      <c r="C10550" s="2" t="s">
        <v>82</v>
      </c>
      <c r="D10550" s="2" t="s">
        <v>22</v>
      </c>
      <c r="E10550">
        <v>96945</v>
      </c>
      <c r="F10550">
        <v>699</v>
      </c>
      <c r="G10550">
        <v>14929</v>
      </c>
      <c r="H10550" s="2" t="s">
        <v>23</v>
      </c>
      <c r="I10550" s="2" t="s">
        <v>24</v>
      </c>
      <c r="J10550">
        <v>12</v>
      </c>
      <c r="K10550" s="2" t="s">
        <v>25</v>
      </c>
      <c r="L10550">
        <v>0.26</v>
      </c>
      <c r="M10550">
        <v>156447</v>
      </c>
      <c r="N10550">
        <v>0</v>
      </c>
      <c r="O10550" s="2" t="s">
        <v>866</v>
      </c>
      <c r="P10550" s="2" t="s">
        <v>37</v>
      </c>
      <c r="Q10550" s="2" t="s">
        <v>425</v>
      </c>
      <c r="R10550">
        <v>4</v>
      </c>
      <c r="S10550">
        <v>2</v>
      </c>
      <c r="T10550" s="2" t="s">
        <v>29</v>
      </c>
      <c r="U10550" s="2" t="s">
        <v>10966</v>
      </c>
    </row>
    <row r="10551" spans="1:21">
      <c r="A10551">
        <v>58</v>
      </c>
      <c r="B10551" s="2" t="s">
        <v>40</v>
      </c>
      <c r="C10551" s="2" t="s">
        <v>31</v>
      </c>
      <c r="D10551" s="2" t="s">
        <v>22</v>
      </c>
      <c r="E10551">
        <v>51408</v>
      </c>
      <c r="F10551">
        <v>709</v>
      </c>
      <c r="G10551">
        <v>44727</v>
      </c>
      <c r="H10551" s="2" t="s">
        <v>33</v>
      </c>
      <c r="I10551" s="2" t="s">
        <v>24</v>
      </c>
      <c r="J10551">
        <v>6</v>
      </c>
      <c r="K10551" s="2" t="s">
        <v>59</v>
      </c>
      <c r="L10551">
        <v>0.31</v>
      </c>
      <c r="M10551">
        <v>85638</v>
      </c>
      <c r="N10551">
        <v>1</v>
      </c>
      <c r="O10551" s="2" t="s">
        <v>8423</v>
      </c>
      <c r="P10551" s="2" t="s">
        <v>132</v>
      </c>
      <c r="Q10551" s="2" t="s">
        <v>886</v>
      </c>
      <c r="R10551">
        <v>4</v>
      </c>
      <c r="S10551">
        <v>1</v>
      </c>
      <c r="T10551" s="2" t="s">
        <v>39</v>
      </c>
      <c r="U10551" s="2" t="s">
        <v>10966</v>
      </c>
    </row>
    <row r="10552" spans="1:21">
      <c r="A10552">
        <v>19</v>
      </c>
      <c r="B10552" s="2" t="s">
        <v>40</v>
      </c>
      <c r="C10552" s="2" t="s">
        <v>31</v>
      </c>
      <c r="D10552" s="2" t="s">
        <v>42</v>
      </c>
      <c r="E10552">
        <v>47470</v>
      </c>
      <c r="F10552">
        <v>603</v>
      </c>
      <c r="G10552">
        <v>31877</v>
      </c>
      <c r="H10552" s="2" t="s">
        <v>23</v>
      </c>
      <c r="I10552" s="2" t="s">
        <v>58</v>
      </c>
      <c r="J10552">
        <v>16</v>
      </c>
      <c r="K10552" s="2" t="s">
        <v>48</v>
      </c>
      <c r="L10552">
        <v>0.34</v>
      </c>
      <c r="M10552">
        <v>28478</v>
      </c>
      <c r="N10552">
        <v>0</v>
      </c>
      <c r="O10552" s="2" t="s">
        <v>8424</v>
      </c>
      <c r="P10552" s="2" t="s">
        <v>111</v>
      </c>
      <c r="Q10552" s="2" t="s">
        <v>404</v>
      </c>
      <c r="R10552">
        <v>2</v>
      </c>
      <c r="S10552">
        <v>2</v>
      </c>
      <c r="T10552" s="2" t="s">
        <v>29</v>
      </c>
      <c r="U10552" s="2" t="s">
        <v>10969</v>
      </c>
    </row>
    <row r="10553" spans="1:21">
      <c r="A10553">
        <v>36</v>
      </c>
      <c r="B10553" s="2" t="s">
        <v>20</v>
      </c>
      <c r="C10553" s="2" t="s">
        <v>82</v>
      </c>
      <c r="D10553" s="2" t="s">
        <v>42</v>
      </c>
      <c r="E10553">
        <v>70094</v>
      </c>
      <c r="F10553">
        <v>792</v>
      </c>
      <c r="G10553">
        <v>14333</v>
      </c>
      <c r="H10553" s="2" t="s">
        <v>47</v>
      </c>
      <c r="I10553" s="2" t="s">
        <v>58</v>
      </c>
      <c r="J10553">
        <v>16</v>
      </c>
      <c r="K10553" s="2" t="s">
        <v>25</v>
      </c>
      <c r="L10553">
        <v>0.17</v>
      </c>
      <c r="M10553">
        <v>151296</v>
      </c>
      <c r="N10553">
        <v>3</v>
      </c>
      <c r="O10553" s="2" t="s">
        <v>1395</v>
      </c>
      <c r="P10553" s="2" t="s">
        <v>158</v>
      </c>
      <c r="Q10553" s="2" t="s">
        <v>635</v>
      </c>
      <c r="R10553">
        <v>3</v>
      </c>
      <c r="S10553">
        <v>2</v>
      </c>
      <c r="T10553" s="2" t="s">
        <v>29</v>
      </c>
      <c r="U10553" s="2" t="s">
        <v>10966</v>
      </c>
    </row>
    <row r="10554" spans="1:21">
      <c r="A10554">
        <v>47</v>
      </c>
      <c r="B10554" s="2" t="s">
        <v>40</v>
      </c>
      <c r="C10554" s="2" t="s">
        <v>82</v>
      </c>
      <c r="D10554" s="2" t="s">
        <v>42</v>
      </c>
      <c r="E10554">
        <v>69933.399999999994</v>
      </c>
      <c r="F10554">
        <v>743</v>
      </c>
      <c r="G10554">
        <v>30804</v>
      </c>
      <c r="H10554" s="2" t="s">
        <v>47</v>
      </c>
      <c r="I10554" s="2" t="s">
        <v>34</v>
      </c>
      <c r="J10554">
        <v>8</v>
      </c>
      <c r="K10554" s="2" t="s">
        <v>25</v>
      </c>
      <c r="L10554">
        <v>0.56999999999999995</v>
      </c>
      <c r="M10554">
        <v>159741.5</v>
      </c>
      <c r="N10554">
        <v>2</v>
      </c>
      <c r="O10554" s="2" t="s">
        <v>8425</v>
      </c>
      <c r="P10554" s="2" t="s">
        <v>382</v>
      </c>
      <c r="Q10554" s="2" t="s">
        <v>818</v>
      </c>
      <c r="R10554">
        <v>2</v>
      </c>
      <c r="S10554">
        <v>2</v>
      </c>
      <c r="T10554" s="2" t="s">
        <v>29</v>
      </c>
      <c r="U10554" s="2" t="s">
        <v>10966</v>
      </c>
    </row>
    <row r="10555" spans="1:21">
      <c r="A10555">
        <v>31</v>
      </c>
      <c r="B10555" s="2" t="s">
        <v>20</v>
      </c>
      <c r="C10555" s="2" t="s">
        <v>82</v>
      </c>
      <c r="D10555" s="2" t="s">
        <v>22</v>
      </c>
      <c r="E10555">
        <v>69933.399999999994</v>
      </c>
      <c r="F10555">
        <v>774</v>
      </c>
      <c r="G10555">
        <v>28783</v>
      </c>
      <c r="H10555" s="2" t="s">
        <v>33</v>
      </c>
      <c r="I10555" s="2" t="s">
        <v>58</v>
      </c>
      <c r="J10555">
        <v>13</v>
      </c>
      <c r="K10555" s="2" t="s">
        <v>25</v>
      </c>
      <c r="L10555">
        <v>0.16</v>
      </c>
      <c r="M10555">
        <v>232811</v>
      </c>
      <c r="N10555">
        <v>4</v>
      </c>
      <c r="O10555" s="2" t="s">
        <v>8426</v>
      </c>
      <c r="P10555" s="2" t="s">
        <v>271</v>
      </c>
      <c r="Q10555" s="2" t="s">
        <v>72</v>
      </c>
      <c r="R10555">
        <v>1</v>
      </c>
      <c r="S10555">
        <v>2</v>
      </c>
      <c r="T10555" s="2" t="s">
        <v>29</v>
      </c>
      <c r="U10555" s="2" t="s">
        <v>10967</v>
      </c>
    </row>
    <row r="10556" spans="1:21">
      <c r="A10556">
        <v>57</v>
      </c>
      <c r="B10556" s="2" t="s">
        <v>30</v>
      </c>
      <c r="C10556" s="2" t="s">
        <v>82</v>
      </c>
      <c r="D10556" s="2" t="s">
        <v>42</v>
      </c>
      <c r="E10556">
        <v>58769</v>
      </c>
      <c r="F10556">
        <v>680</v>
      </c>
      <c r="G10556">
        <v>27450.01</v>
      </c>
      <c r="H10556" s="2" t="s">
        <v>33</v>
      </c>
      <c r="I10556" s="2" t="s">
        <v>34</v>
      </c>
      <c r="J10556">
        <v>7</v>
      </c>
      <c r="K10556" s="2" t="s">
        <v>59</v>
      </c>
      <c r="L10556">
        <v>0.55000000000000004</v>
      </c>
      <c r="M10556">
        <v>23611</v>
      </c>
      <c r="N10556">
        <v>2</v>
      </c>
      <c r="O10556" s="2" t="s">
        <v>8427</v>
      </c>
      <c r="P10556" s="2" t="s">
        <v>202</v>
      </c>
      <c r="Q10556" s="2" t="s">
        <v>219</v>
      </c>
      <c r="R10556">
        <v>3</v>
      </c>
      <c r="S10556">
        <v>2</v>
      </c>
      <c r="T10556" s="2" t="s">
        <v>29</v>
      </c>
      <c r="U10556" s="2" t="s">
        <v>10966</v>
      </c>
    </row>
    <row r="10557" spans="1:21">
      <c r="A10557">
        <v>69</v>
      </c>
      <c r="B10557" s="2" t="s">
        <v>20</v>
      </c>
      <c r="C10557" s="2" t="s">
        <v>21</v>
      </c>
      <c r="D10557" s="2" t="s">
        <v>32</v>
      </c>
      <c r="E10557">
        <v>53712</v>
      </c>
      <c r="F10557">
        <v>604</v>
      </c>
      <c r="G10557">
        <v>40803</v>
      </c>
      <c r="H10557" s="2" t="s">
        <v>23</v>
      </c>
      <c r="I10557" s="2" t="s">
        <v>24</v>
      </c>
      <c r="J10557">
        <v>14</v>
      </c>
      <c r="K10557" s="2" t="s">
        <v>59</v>
      </c>
      <c r="L10557">
        <v>0.37</v>
      </c>
      <c r="M10557">
        <v>230144</v>
      </c>
      <c r="N10557">
        <v>2</v>
      </c>
      <c r="O10557" s="2" t="s">
        <v>5654</v>
      </c>
      <c r="P10557" s="2" t="s">
        <v>90</v>
      </c>
      <c r="Q10557" s="2" t="s">
        <v>886</v>
      </c>
      <c r="R10557">
        <v>4</v>
      </c>
      <c r="S10557">
        <v>2</v>
      </c>
      <c r="T10557" s="2" t="s">
        <v>81</v>
      </c>
      <c r="U10557" s="2" t="s">
        <v>10969</v>
      </c>
    </row>
    <row r="10558" spans="1:21">
      <c r="A10558">
        <v>51</v>
      </c>
      <c r="B10558" s="2" t="s">
        <v>20</v>
      </c>
      <c r="C10558" s="2" t="s">
        <v>82</v>
      </c>
      <c r="D10558" s="2" t="s">
        <v>69</v>
      </c>
      <c r="E10558">
        <v>101527</v>
      </c>
      <c r="F10558">
        <v>699</v>
      </c>
      <c r="G10558">
        <v>27450.01</v>
      </c>
      <c r="H10558" s="2" t="s">
        <v>23</v>
      </c>
      <c r="I10558" s="2" t="s">
        <v>24</v>
      </c>
      <c r="J10558">
        <v>5</v>
      </c>
      <c r="K10558" s="2" t="s">
        <v>59</v>
      </c>
      <c r="L10558">
        <v>0.27</v>
      </c>
      <c r="M10558">
        <v>293553</v>
      </c>
      <c r="N10558">
        <v>2</v>
      </c>
      <c r="O10558" s="2" t="s">
        <v>8428</v>
      </c>
      <c r="P10558" s="2" t="s">
        <v>237</v>
      </c>
      <c r="Q10558" s="2" t="s">
        <v>632</v>
      </c>
      <c r="R10558">
        <v>2</v>
      </c>
      <c r="S10558">
        <v>0</v>
      </c>
      <c r="T10558" s="2" t="s">
        <v>29</v>
      </c>
      <c r="U10558" s="2" t="s">
        <v>10967</v>
      </c>
    </row>
    <row r="10559" spans="1:21">
      <c r="A10559">
        <v>61</v>
      </c>
      <c r="B10559" s="2" t="s">
        <v>40</v>
      </c>
      <c r="C10559" s="2" t="s">
        <v>31</v>
      </c>
      <c r="D10559" s="2" t="s">
        <v>69</v>
      </c>
      <c r="E10559">
        <v>50269</v>
      </c>
      <c r="F10559">
        <v>659</v>
      </c>
      <c r="G10559">
        <v>27450.01</v>
      </c>
      <c r="H10559" s="2" t="s">
        <v>43</v>
      </c>
      <c r="I10559" s="2" t="s">
        <v>58</v>
      </c>
      <c r="J10559">
        <v>5</v>
      </c>
      <c r="K10559" s="2" t="s">
        <v>59</v>
      </c>
      <c r="L10559">
        <v>0.5</v>
      </c>
      <c r="M10559">
        <v>290777</v>
      </c>
      <c r="N10559">
        <v>3</v>
      </c>
      <c r="O10559" s="2" t="s">
        <v>8429</v>
      </c>
      <c r="P10559" s="2" t="s">
        <v>53</v>
      </c>
      <c r="Q10559" s="2" t="s">
        <v>359</v>
      </c>
      <c r="R10559">
        <v>2</v>
      </c>
      <c r="S10559">
        <v>2</v>
      </c>
      <c r="T10559" s="2" t="s">
        <v>39</v>
      </c>
      <c r="U10559" s="2" t="s">
        <v>10966</v>
      </c>
    </row>
    <row r="10560" spans="1:21">
      <c r="A10560">
        <v>36</v>
      </c>
      <c r="B10560" s="2" t="s">
        <v>40</v>
      </c>
      <c r="C10560" s="2" t="s">
        <v>31</v>
      </c>
      <c r="D10560" s="2" t="s">
        <v>32</v>
      </c>
      <c r="E10560">
        <v>110251</v>
      </c>
      <c r="F10560">
        <v>699</v>
      </c>
      <c r="G10560">
        <v>15363</v>
      </c>
      <c r="H10560" s="2" t="s">
        <v>47</v>
      </c>
      <c r="I10560" s="2" t="s">
        <v>24</v>
      </c>
      <c r="J10560">
        <v>5</v>
      </c>
      <c r="K10560" s="2" t="s">
        <v>59</v>
      </c>
      <c r="L10560">
        <v>0.34</v>
      </c>
      <c r="M10560">
        <v>277215</v>
      </c>
      <c r="N10560">
        <v>4</v>
      </c>
      <c r="O10560" s="2" t="s">
        <v>8430</v>
      </c>
      <c r="P10560" s="2" t="s">
        <v>104</v>
      </c>
      <c r="Q10560" s="2" t="s">
        <v>481</v>
      </c>
      <c r="R10560">
        <v>3</v>
      </c>
      <c r="S10560">
        <v>2</v>
      </c>
      <c r="T10560" s="2" t="s">
        <v>39</v>
      </c>
      <c r="U10560" s="2" t="s">
        <v>10971</v>
      </c>
    </row>
    <row r="10561" spans="1:21">
      <c r="A10561">
        <v>50</v>
      </c>
      <c r="B10561" s="2" t="s">
        <v>30</v>
      </c>
      <c r="C10561" s="2" t="s">
        <v>31</v>
      </c>
      <c r="D10561" s="2" t="s">
        <v>32</v>
      </c>
      <c r="E10561">
        <v>62771</v>
      </c>
      <c r="F10561">
        <v>699</v>
      </c>
      <c r="G10561">
        <v>23015</v>
      </c>
      <c r="H10561" s="2" t="s">
        <v>43</v>
      </c>
      <c r="I10561" s="2" t="s">
        <v>58</v>
      </c>
      <c r="J10561">
        <v>8</v>
      </c>
      <c r="K10561" s="2" t="s">
        <v>25</v>
      </c>
      <c r="L10561">
        <v>0.25</v>
      </c>
      <c r="M10561">
        <v>67530</v>
      </c>
      <c r="N10561">
        <v>2</v>
      </c>
      <c r="O10561" s="2" t="s">
        <v>8431</v>
      </c>
      <c r="P10561" s="2" t="s">
        <v>347</v>
      </c>
      <c r="Q10561" s="2" t="s">
        <v>940</v>
      </c>
      <c r="R10561">
        <v>3</v>
      </c>
      <c r="S10561">
        <v>2</v>
      </c>
      <c r="T10561" s="2" t="s">
        <v>29</v>
      </c>
      <c r="U10561" s="2" t="s">
        <v>10966</v>
      </c>
    </row>
    <row r="10562" spans="1:21">
      <c r="A10562">
        <v>30</v>
      </c>
      <c r="B10562" s="2" t="s">
        <v>20</v>
      </c>
      <c r="C10562" s="2" t="s">
        <v>31</v>
      </c>
      <c r="D10562" s="2" t="s">
        <v>69</v>
      </c>
      <c r="E10562">
        <v>39352</v>
      </c>
      <c r="F10562">
        <v>778</v>
      </c>
      <c r="G10562">
        <v>49273</v>
      </c>
      <c r="H10562" s="2" t="s">
        <v>43</v>
      </c>
      <c r="I10562" s="2" t="s">
        <v>58</v>
      </c>
      <c r="J10562">
        <v>8</v>
      </c>
      <c r="K10562" s="2" t="s">
        <v>25</v>
      </c>
      <c r="L10562">
        <v>0.53</v>
      </c>
      <c r="M10562">
        <v>246875</v>
      </c>
      <c r="N10562">
        <v>2</v>
      </c>
      <c r="O10562" s="2" t="s">
        <v>8432</v>
      </c>
      <c r="P10562" s="2" t="s">
        <v>104</v>
      </c>
      <c r="Q10562" s="2" t="s">
        <v>622</v>
      </c>
      <c r="R10562">
        <v>1</v>
      </c>
      <c r="S10562">
        <v>2</v>
      </c>
      <c r="T10562" s="2" t="s">
        <v>29</v>
      </c>
      <c r="U10562" s="2" t="s">
        <v>10967</v>
      </c>
    </row>
    <row r="10563" spans="1:21">
      <c r="A10563">
        <v>65</v>
      </c>
      <c r="B10563" s="2" t="s">
        <v>40</v>
      </c>
      <c r="C10563" s="2" t="s">
        <v>41</v>
      </c>
      <c r="D10563" s="2" t="s">
        <v>69</v>
      </c>
      <c r="E10563">
        <v>65640</v>
      </c>
      <c r="F10563">
        <v>699</v>
      </c>
      <c r="G10563">
        <v>44268</v>
      </c>
      <c r="H10563" s="2" t="s">
        <v>43</v>
      </c>
      <c r="I10563" s="2" t="s">
        <v>58</v>
      </c>
      <c r="J10563">
        <v>3</v>
      </c>
      <c r="K10563" s="2" t="s">
        <v>25</v>
      </c>
      <c r="L10563">
        <v>0.28000000000000003</v>
      </c>
      <c r="M10563">
        <v>292197</v>
      </c>
      <c r="N10563">
        <v>4</v>
      </c>
      <c r="O10563" s="2" t="s">
        <v>6486</v>
      </c>
      <c r="P10563" s="2" t="s">
        <v>129</v>
      </c>
      <c r="Q10563" s="2" t="s">
        <v>377</v>
      </c>
      <c r="R10563">
        <v>1</v>
      </c>
      <c r="S10563">
        <v>0</v>
      </c>
      <c r="T10563" s="2" t="s">
        <v>39</v>
      </c>
      <c r="U10563" s="2" t="s">
        <v>10966</v>
      </c>
    </row>
    <row r="10564" spans="1:21">
      <c r="A10564">
        <v>54</v>
      </c>
      <c r="B10564" s="2" t="s">
        <v>40</v>
      </c>
      <c r="C10564" s="2" t="s">
        <v>82</v>
      </c>
      <c r="D10564" s="2" t="s">
        <v>42</v>
      </c>
      <c r="E10564">
        <v>37338</v>
      </c>
      <c r="F10564">
        <v>678</v>
      </c>
      <c r="G10564">
        <v>12155</v>
      </c>
      <c r="H10564" s="2" t="s">
        <v>43</v>
      </c>
      <c r="I10564" s="2" t="s">
        <v>58</v>
      </c>
      <c r="J10564">
        <v>17</v>
      </c>
      <c r="K10564" s="2" t="s">
        <v>59</v>
      </c>
      <c r="L10564">
        <v>0.24</v>
      </c>
      <c r="M10564">
        <v>183963</v>
      </c>
      <c r="N10564">
        <v>3</v>
      </c>
      <c r="O10564" s="2" t="s">
        <v>8433</v>
      </c>
      <c r="P10564" s="2" t="s">
        <v>423</v>
      </c>
      <c r="Q10564" s="2" t="s">
        <v>263</v>
      </c>
      <c r="R10564">
        <v>2</v>
      </c>
      <c r="S10564">
        <v>2</v>
      </c>
      <c r="T10564" s="2" t="s">
        <v>29</v>
      </c>
      <c r="U10564" s="2" t="s">
        <v>10969</v>
      </c>
    </row>
    <row r="10565" spans="1:21">
      <c r="A10565">
        <v>25</v>
      </c>
      <c r="B10565" s="2" t="s">
        <v>40</v>
      </c>
      <c r="C10565" s="2" t="s">
        <v>82</v>
      </c>
      <c r="D10565" s="2" t="s">
        <v>22</v>
      </c>
      <c r="E10565">
        <v>97080</v>
      </c>
      <c r="F10565">
        <v>640</v>
      </c>
      <c r="G10565">
        <v>23774</v>
      </c>
      <c r="H10565" s="2" t="s">
        <v>23</v>
      </c>
      <c r="I10565" s="2" t="s">
        <v>34</v>
      </c>
      <c r="J10565">
        <v>13</v>
      </c>
      <c r="K10565" s="2" t="s">
        <v>59</v>
      </c>
      <c r="L10565">
        <v>0.4</v>
      </c>
      <c r="M10565">
        <v>159741.5</v>
      </c>
      <c r="N10565">
        <v>0</v>
      </c>
      <c r="O10565" s="2" t="s">
        <v>8434</v>
      </c>
      <c r="P10565" s="2" t="s">
        <v>132</v>
      </c>
      <c r="Q10565" s="2" t="s">
        <v>695</v>
      </c>
      <c r="R10565">
        <v>4</v>
      </c>
      <c r="S10565">
        <v>2</v>
      </c>
      <c r="T10565" s="2" t="s">
        <v>39</v>
      </c>
      <c r="U10565" s="2" t="s">
        <v>10969</v>
      </c>
    </row>
    <row r="10566" spans="1:21">
      <c r="A10566">
        <v>42</v>
      </c>
      <c r="B10566" s="2" t="s">
        <v>40</v>
      </c>
      <c r="C10566" s="2" t="s">
        <v>82</v>
      </c>
      <c r="D10566" s="2" t="s">
        <v>69</v>
      </c>
      <c r="E10566">
        <v>110721</v>
      </c>
      <c r="F10566">
        <v>743</v>
      </c>
      <c r="G10566">
        <v>30526</v>
      </c>
      <c r="H10566" s="2" t="s">
        <v>43</v>
      </c>
      <c r="I10566" s="2" t="s">
        <v>34</v>
      </c>
      <c r="J10566">
        <v>3</v>
      </c>
      <c r="K10566" s="2" t="s">
        <v>59</v>
      </c>
      <c r="L10566">
        <v>0.48</v>
      </c>
      <c r="M10566">
        <v>131324</v>
      </c>
      <c r="N10566">
        <v>0</v>
      </c>
      <c r="O10566" s="2" t="s">
        <v>8435</v>
      </c>
      <c r="P10566" s="2" t="s">
        <v>169</v>
      </c>
      <c r="Q10566" s="2" t="s">
        <v>528</v>
      </c>
      <c r="R10566">
        <v>4</v>
      </c>
      <c r="S10566">
        <v>2</v>
      </c>
      <c r="T10566" s="2" t="s">
        <v>39</v>
      </c>
      <c r="U10566" s="2" t="s">
        <v>10966</v>
      </c>
    </row>
    <row r="10567" spans="1:21">
      <c r="A10567">
        <v>42</v>
      </c>
      <c r="B10567" s="2" t="s">
        <v>40</v>
      </c>
      <c r="C10567" s="2" t="s">
        <v>82</v>
      </c>
      <c r="D10567" s="2" t="s">
        <v>69</v>
      </c>
      <c r="E10567">
        <v>58596</v>
      </c>
      <c r="F10567">
        <v>623</v>
      </c>
      <c r="G10567">
        <v>13570</v>
      </c>
      <c r="H10567" s="2" t="s">
        <v>47</v>
      </c>
      <c r="I10567" s="2" t="s">
        <v>58</v>
      </c>
      <c r="J10567">
        <v>19</v>
      </c>
      <c r="K10567" s="2" t="s">
        <v>59</v>
      </c>
      <c r="L10567">
        <v>0.41</v>
      </c>
      <c r="M10567">
        <v>173114</v>
      </c>
      <c r="N10567">
        <v>1</v>
      </c>
      <c r="O10567" s="2" t="s">
        <v>8436</v>
      </c>
      <c r="P10567" s="2" t="s">
        <v>260</v>
      </c>
      <c r="Q10567" s="2" t="s">
        <v>1073</v>
      </c>
      <c r="R10567">
        <v>4</v>
      </c>
      <c r="S10567">
        <v>0</v>
      </c>
      <c r="T10567" s="2" t="s">
        <v>29</v>
      </c>
      <c r="U10567" s="2" t="s">
        <v>10969</v>
      </c>
    </row>
    <row r="10568" spans="1:21">
      <c r="A10568">
        <v>31</v>
      </c>
      <c r="B10568" s="2" t="s">
        <v>20</v>
      </c>
      <c r="C10568" s="2" t="s">
        <v>31</v>
      </c>
      <c r="D10568" s="2" t="s">
        <v>22</v>
      </c>
      <c r="E10568">
        <v>36490</v>
      </c>
      <c r="F10568">
        <v>615</v>
      </c>
      <c r="G10568">
        <v>13642</v>
      </c>
      <c r="H10568" s="2" t="s">
        <v>33</v>
      </c>
      <c r="I10568" s="2" t="s">
        <v>24</v>
      </c>
      <c r="J10568">
        <v>12</v>
      </c>
      <c r="K10568" s="2" t="s">
        <v>48</v>
      </c>
      <c r="L10568">
        <v>0.13</v>
      </c>
      <c r="M10568">
        <v>175375</v>
      </c>
      <c r="N10568">
        <v>2</v>
      </c>
      <c r="O10568" s="2" t="s">
        <v>825</v>
      </c>
      <c r="P10568" s="2" t="s">
        <v>144</v>
      </c>
      <c r="Q10568" s="2" t="s">
        <v>565</v>
      </c>
      <c r="R10568">
        <v>0</v>
      </c>
      <c r="S10568">
        <v>2</v>
      </c>
      <c r="T10568" s="2" t="s">
        <v>29</v>
      </c>
      <c r="U10568" s="2" t="s">
        <v>10969</v>
      </c>
    </row>
    <row r="10569" spans="1:21">
      <c r="A10569">
        <v>34</v>
      </c>
      <c r="B10569" s="2" t="s">
        <v>20</v>
      </c>
      <c r="C10569" s="2" t="s">
        <v>31</v>
      </c>
      <c r="D10569" s="2" t="s">
        <v>32</v>
      </c>
      <c r="E10569">
        <v>69933.399999999994</v>
      </c>
      <c r="F10569">
        <v>668</v>
      </c>
      <c r="G10569">
        <v>34307</v>
      </c>
      <c r="H10569" s="2" t="s">
        <v>23</v>
      </c>
      <c r="I10569" s="2" t="s">
        <v>24</v>
      </c>
      <c r="J10569">
        <v>3</v>
      </c>
      <c r="K10569" s="2" t="s">
        <v>48</v>
      </c>
      <c r="L10569">
        <v>0.24</v>
      </c>
      <c r="M10569">
        <v>159741.5</v>
      </c>
      <c r="N10569">
        <v>3</v>
      </c>
      <c r="O10569" s="2" t="s">
        <v>8437</v>
      </c>
      <c r="P10569" s="2" t="s">
        <v>271</v>
      </c>
      <c r="Q10569" s="2" t="s">
        <v>125</v>
      </c>
      <c r="R10569">
        <v>2</v>
      </c>
      <c r="S10569">
        <v>2</v>
      </c>
      <c r="T10569" s="2" t="s">
        <v>39</v>
      </c>
      <c r="U10569" s="2" t="s">
        <v>10966</v>
      </c>
    </row>
    <row r="10570" spans="1:21">
      <c r="A10570">
        <v>43</v>
      </c>
      <c r="B10570" s="2" t="s">
        <v>30</v>
      </c>
      <c r="C10570" s="2" t="s">
        <v>31</v>
      </c>
      <c r="D10570" s="2" t="s">
        <v>69</v>
      </c>
      <c r="E10570">
        <v>83805</v>
      </c>
      <c r="F10570">
        <v>656</v>
      </c>
      <c r="G10570">
        <v>17591</v>
      </c>
      <c r="H10570" s="2" t="s">
        <v>23</v>
      </c>
      <c r="I10570" s="2" t="s">
        <v>58</v>
      </c>
      <c r="J10570">
        <v>14</v>
      </c>
      <c r="K10570" s="2" t="s">
        <v>48</v>
      </c>
      <c r="L10570">
        <v>0.31</v>
      </c>
      <c r="M10570">
        <v>23607</v>
      </c>
      <c r="N10570">
        <v>2</v>
      </c>
      <c r="O10570" s="2" t="s">
        <v>602</v>
      </c>
      <c r="P10570" s="2" t="s">
        <v>234</v>
      </c>
      <c r="Q10570" s="2" t="s">
        <v>741</v>
      </c>
      <c r="R10570">
        <v>1</v>
      </c>
      <c r="S10570">
        <v>0</v>
      </c>
      <c r="T10570" s="2" t="s">
        <v>29</v>
      </c>
      <c r="U10570" s="2" t="s">
        <v>10969</v>
      </c>
    </row>
    <row r="10571" spans="1:21">
      <c r="A10571">
        <v>36</v>
      </c>
      <c r="B10571" s="2" t="s">
        <v>20</v>
      </c>
      <c r="C10571" s="2" t="s">
        <v>31</v>
      </c>
      <c r="D10571" s="2" t="s">
        <v>32</v>
      </c>
      <c r="E10571">
        <v>38632</v>
      </c>
      <c r="F10571">
        <v>730</v>
      </c>
      <c r="G10571">
        <v>47251</v>
      </c>
      <c r="H10571" s="2" t="s">
        <v>43</v>
      </c>
      <c r="I10571" s="2" t="s">
        <v>58</v>
      </c>
      <c r="J10571">
        <v>0</v>
      </c>
      <c r="K10571" s="2" t="s">
        <v>48</v>
      </c>
      <c r="L10571">
        <v>0.36</v>
      </c>
      <c r="M10571">
        <v>93310</v>
      </c>
      <c r="N10571">
        <v>1</v>
      </c>
      <c r="O10571" s="2" t="s">
        <v>4508</v>
      </c>
      <c r="P10571" s="2" t="s">
        <v>239</v>
      </c>
      <c r="Q10571" s="2" t="s">
        <v>203</v>
      </c>
      <c r="R10571">
        <v>4</v>
      </c>
      <c r="S10571">
        <v>0</v>
      </c>
      <c r="T10571" s="2" t="s">
        <v>29</v>
      </c>
      <c r="U10571" s="2" t="s">
        <v>10966</v>
      </c>
    </row>
    <row r="10572" spans="1:21">
      <c r="A10572">
        <v>58</v>
      </c>
      <c r="B10572" s="2" t="s">
        <v>30</v>
      </c>
      <c r="C10572" s="2" t="s">
        <v>21</v>
      </c>
      <c r="D10572" s="2" t="s">
        <v>32</v>
      </c>
      <c r="E10572">
        <v>69933.399999999994</v>
      </c>
      <c r="F10572">
        <v>699</v>
      </c>
      <c r="G10572">
        <v>33390</v>
      </c>
      <c r="H10572" s="2" t="s">
        <v>33</v>
      </c>
      <c r="I10572" s="2" t="s">
        <v>58</v>
      </c>
      <c r="J10572">
        <v>9</v>
      </c>
      <c r="K10572" s="2" t="s">
        <v>25</v>
      </c>
      <c r="L10572">
        <v>0.44</v>
      </c>
      <c r="M10572">
        <v>29041</v>
      </c>
      <c r="N10572">
        <v>2</v>
      </c>
      <c r="O10572" s="2" t="s">
        <v>8438</v>
      </c>
      <c r="P10572" s="2" t="s">
        <v>352</v>
      </c>
      <c r="Q10572" s="2" t="s">
        <v>420</v>
      </c>
      <c r="R10572">
        <v>2</v>
      </c>
      <c r="S10572">
        <v>1</v>
      </c>
      <c r="T10572" s="2" t="s">
        <v>29</v>
      </c>
      <c r="U10572" s="2" t="s">
        <v>10966</v>
      </c>
    </row>
    <row r="10573" spans="1:21">
      <c r="A10573">
        <v>24</v>
      </c>
      <c r="B10573" s="2" t="s">
        <v>20</v>
      </c>
      <c r="C10573" s="2" t="s">
        <v>21</v>
      </c>
      <c r="D10573" s="2" t="s">
        <v>22</v>
      </c>
      <c r="E10573">
        <v>66211</v>
      </c>
      <c r="F10573">
        <v>657</v>
      </c>
      <c r="G10573">
        <v>29925</v>
      </c>
      <c r="H10573" s="2" t="s">
        <v>43</v>
      </c>
      <c r="I10573" s="2" t="s">
        <v>58</v>
      </c>
      <c r="J10573">
        <v>5</v>
      </c>
      <c r="K10573" s="2" t="s">
        <v>59</v>
      </c>
      <c r="L10573">
        <v>0.46</v>
      </c>
      <c r="M10573">
        <v>255127</v>
      </c>
      <c r="N10573">
        <v>3</v>
      </c>
      <c r="O10573" s="2" t="s">
        <v>8439</v>
      </c>
      <c r="P10573" s="2" t="s">
        <v>269</v>
      </c>
      <c r="Q10573" s="2" t="s">
        <v>120</v>
      </c>
      <c r="R10573">
        <v>0</v>
      </c>
      <c r="S10573">
        <v>1</v>
      </c>
      <c r="T10573" s="2" t="s">
        <v>29</v>
      </c>
      <c r="U10573" s="2" t="s">
        <v>10966</v>
      </c>
    </row>
    <row r="10574" spans="1:21">
      <c r="A10574">
        <v>69</v>
      </c>
      <c r="B10574" s="2" t="s">
        <v>40</v>
      </c>
      <c r="C10574" s="2" t="s">
        <v>31</v>
      </c>
      <c r="D10574" s="2" t="s">
        <v>32</v>
      </c>
      <c r="E10574">
        <v>47312</v>
      </c>
      <c r="F10574">
        <v>728</v>
      </c>
      <c r="G10574">
        <v>15339</v>
      </c>
      <c r="H10574" s="2" t="s">
        <v>43</v>
      </c>
      <c r="I10574" s="2" t="s">
        <v>58</v>
      </c>
      <c r="J10574">
        <v>19</v>
      </c>
      <c r="K10574" s="2" t="s">
        <v>35</v>
      </c>
      <c r="L10574">
        <v>0.53</v>
      </c>
      <c r="M10574">
        <v>156919</v>
      </c>
      <c r="N10574">
        <v>4</v>
      </c>
      <c r="O10574" s="2" t="s">
        <v>8440</v>
      </c>
      <c r="P10574" s="2" t="s">
        <v>260</v>
      </c>
      <c r="Q10574" s="2" t="s">
        <v>476</v>
      </c>
      <c r="R10574">
        <v>1</v>
      </c>
      <c r="S10574">
        <v>1</v>
      </c>
      <c r="T10574" s="2" t="s">
        <v>29</v>
      </c>
      <c r="U10574" s="2" t="s">
        <v>10967</v>
      </c>
    </row>
    <row r="10575" spans="1:21">
      <c r="A10575">
        <v>64</v>
      </c>
      <c r="B10575" s="2" t="s">
        <v>20</v>
      </c>
      <c r="C10575" s="2" t="s">
        <v>82</v>
      </c>
      <c r="D10575" s="2" t="s">
        <v>22</v>
      </c>
      <c r="E10575">
        <v>96868</v>
      </c>
      <c r="F10575">
        <v>614</v>
      </c>
      <c r="G10575">
        <v>24678</v>
      </c>
      <c r="H10575" s="2" t="s">
        <v>47</v>
      </c>
      <c r="I10575" s="2" t="s">
        <v>24</v>
      </c>
      <c r="J10575">
        <v>12</v>
      </c>
      <c r="K10575" s="2" t="s">
        <v>59</v>
      </c>
      <c r="L10575">
        <v>0.23</v>
      </c>
      <c r="M10575">
        <v>277128</v>
      </c>
      <c r="N10575">
        <v>1</v>
      </c>
      <c r="O10575" s="2" t="s">
        <v>139</v>
      </c>
      <c r="P10575" s="2" t="s">
        <v>37</v>
      </c>
      <c r="Q10575" s="2" t="s">
        <v>826</v>
      </c>
      <c r="R10575">
        <v>2</v>
      </c>
      <c r="S10575">
        <v>1</v>
      </c>
      <c r="T10575" s="2" t="s">
        <v>29</v>
      </c>
      <c r="U10575" s="2" t="s">
        <v>10968</v>
      </c>
    </row>
    <row r="10576" spans="1:21">
      <c r="A10576">
        <v>30</v>
      </c>
      <c r="B10576" s="2" t="s">
        <v>40</v>
      </c>
      <c r="C10576" s="2" t="s">
        <v>21</v>
      </c>
      <c r="D10576" s="2" t="s">
        <v>42</v>
      </c>
      <c r="E10576">
        <v>47770</v>
      </c>
      <c r="F10576">
        <v>667</v>
      </c>
      <c r="G10576">
        <v>5018</v>
      </c>
      <c r="H10576" s="2" t="s">
        <v>43</v>
      </c>
      <c r="I10576" s="2" t="s">
        <v>34</v>
      </c>
      <c r="J10576">
        <v>19</v>
      </c>
      <c r="K10576" s="2" t="s">
        <v>59</v>
      </c>
      <c r="L10576">
        <v>0.53</v>
      </c>
      <c r="M10576">
        <v>149091</v>
      </c>
      <c r="N10576">
        <v>1</v>
      </c>
      <c r="O10576" s="2" t="s">
        <v>8441</v>
      </c>
      <c r="P10576" s="2" t="s">
        <v>67</v>
      </c>
      <c r="Q10576" s="2" t="s">
        <v>592</v>
      </c>
      <c r="R10576">
        <v>0</v>
      </c>
      <c r="S10576">
        <v>0</v>
      </c>
      <c r="T10576" s="2" t="s">
        <v>81</v>
      </c>
      <c r="U10576" s="2" t="s">
        <v>10969</v>
      </c>
    </row>
    <row r="10577" spans="1:21">
      <c r="A10577">
        <v>60</v>
      </c>
      <c r="B10577" s="2" t="s">
        <v>20</v>
      </c>
      <c r="C10577" s="2" t="s">
        <v>82</v>
      </c>
      <c r="D10577" s="2" t="s">
        <v>42</v>
      </c>
      <c r="E10577">
        <v>26659</v>
      </c>
      <c r="F10577">
        <v>766</v>
      </c>
      <c r="G10577">
        <v>17719</v>
      </c>
      <c r="H10577" s="2" t="s">
        <v>47</v>
      </c>
      <c r="I10577" s="2" t="s">
        <v>34</v>
      </c>
      <c r="J10577">
        <v>18</v>
      </c>
      <c r="K10577" s="2" t="s">
        <v>35</v>
      </c>
      <c r="L10577">
        <v>0.2</v>
      </c>
      <c r="M10577">
        <v>144619</v>
      </c>
      <c r="N10577">
        <v>2</v>
      </c>
      <c r="O10577" s="2" t="s">
        <v>8442</v>
      </c>
      <c r="P10577" s="2" t="s">
        <v>132</v>
      </c>
      <c r="Q10577" s="2" t="s">
        <v>54</v>
      </c>
      <c r="R10577">
        <v>1</v>
      </c>
      <c r="S10577">
        <v>2</v>
      </c>
      <c r="T10577" s="2" t="s">
        <v>29</v>
      </c>
      <c r="U10577" s="2" t="s">
        <v>10967</v>
      </c>
    </row>
    <row r="10578" spans="1:21">
      <c r="A10578">
        <v>37</v>
      </c>
      <c r="B10578" s="2" t="s">
        <v>30</v>
      </c>
      <c r="C10578" s="2" t="s">
        <v>41</v>
      </c>
      <c r="D10578" s="2" t="s">
        <v>32</v>
      </c>
      <c r="E10578">
        <v>108216</v>
      </c>
      <c r="F10578">
        <v>754</v>
      </c>
      <c r="G10578">
        <v>26274</v>
      </c>
      <c r="H10578" s="2" t="s">
        <v>43</v>
      </c>
      <c r="I10578" s="2" t="s">
        <v>24</v>
      </c>
      <c r="J10578">
        <v>7</v>
      </c>
      <c r="K10578" s="2" t="s">
        <v>35</v>
      </c>
      <c r="L10578">
        <v>0.31</v>
      </c>
      <c r="M10578">
        <v>85326</v>
      </c>
      <c r="N10578">
        <v>2</v>
      </c>
      <c r="O10578" s="2" t="s">
        <v>8443</v>
      </c>
      <c r="P10578" s="2" t="s">
        <v>93</v>
      </c>
      <c r="Q10578" s="2" t="s">
        <v>431</v>
      </c>
      <c r="R10578">
        <v>4</v>
      </c>
      <c r="S10578">
        <v>1</v>
      </c>
      <c r="T10578" s="2" t="s">
        <v>39</v>
      </c>
      <c r="U10578" s="2" t="s">
        <v>10966</v>
      </c>
    </row>
    <row r="10579" spans="1:21">
      <c r="A10579">
        <v>40</v>
      </c>
      <c r="B10579" s="2" t="s">
        <v>40</v>
      </c>
      <c r="C10579" s="2" t="s">
        <v>82</v>
      </c>
      <c r="D10579" s="2" t="s">
        <v>32</v>
      </c>
      <c r="E10579">
        <v>69933.399999999994</v>
      </c>
      <c r="F10579">
        <v>753</v>
      </c>
      <c r="G10579">
        <v>41362</v>
      </c>
      <c r="H10579" s="2" t="s">
        <v>47</v>
      </c>
      <c r="I10579" s="2" t="s">
        <v>24</v>
      </c>
      <c r="J10579">
        <v>13</v>
      </c>
      <c r="K10579" s="2" t="s">
        <v>48</v>
      </c>
      <c r="L10579">
        <v>0.56999999999999995</v>
      </c>
      <c r="M10579">
        <v>76364</v>
      </c>
      <c r="N10579">
        <v>2</v>
      </c>
      <c r="O10579" s="2" t="s">
        <v>5316</v>
      </c>
      <c r="P10579" s="2" t="s">
        <v>337</v>
      </c>
      <c r="Q10579" s="2" t="s">
        <v>72</v>
      </c>
      <c r="R10579">
        <v>3</v>
      </c>
      <c r="S10579">
        <v>1</v>
      </c>
      <c r="T10579" s="2" t="s">
        <v>29</v>
      </c>
      <c r="U10579" s="2" t="s">
        <v>10969</v>
      </c>
    </row>
    <row r="10580" spans="1:21">
      <c r="A10580">
        <v>48</v>
      </c>
      <c r="B10580" s="2" t="s">
        <v>40</v>
      </c>
      <c r="C10580" s="2" t="s">
        <v>82</v>
      </c>
      <c r="D10580" s="2" t="s">
        <v>22</v>
      </c>
      <c r="E10580">
        <v>75517</v>
      </c>
      <c r="F10580">
        <v>699</v>
      </c>
      <c r="G10580">
        <v>49143</v>
      </c>
      <c r="H10580" s="2" t="s">
        <v>43</v>
      </c>
      <c r="I10580" s="2" t="s">
        <v>24</v>
      </c>
      <c r="J10580">
        <v>15</v>
      </c>
      <c r="K10580" s="2" t="s">
        <v>48</v>
      </c>
      <c r="L10580">
        <v>0.23</v>
      </c>
      <c r="M10580">
        <v>159741.5</v>
      </c>
      <c r="N10580">
        <v>3</v>
      </c>
      <c r="O10580" s="2" t="s">
        <v>8444</v>
      </c>
      <c r="P10580" s="2" t="s">
        <v>144</v>
      </c>
      <c r="Q10580" s="2" t="s">
        <v>230</v>
      </c>
      <c r="R10580">
        <v>2</v>
      </c>
      <c r="S10580">
        <v>2</v>
      </c>
      <c r="T10580" s="2" t="s">
        <v>29</v>
      </c>
      <c r="U10580" s="2" t="s">
        <v>10970</v>
      </c>
    </row>
    <row r="10581" spans="1:21">
      <c r="A10581">
        <v>40</v>
      </c>
      <c r="B10581" s="2" t="s">
        <v>30</v>
      </c>
      <c r="C10581" s="2" t="s">
        <v>31</v>
      </c>
      <c r="D10581" s="2" t="s">
        <v>22</v>
      </c>
      <c r="E10581">
        <v>44514</v>
      </c>
      <c r="F10581">
        <v>606</v>
      </c>
      <c r="G10581">
        <v>38849</v>
      </c>
      <c r="H10581" s="2" t="s">
        <v>23</v>
      </c>
      <c r="I10581" s="2" t="s">
        <v>24</v>
      </c>
      <c r="J10581">
        <v>1</v>
      </c>
      <c r="K10581" s="2" t="s">
        <v>59</v>
      </c>
      <c r="L10581">
        <v>0.51</v>
      </c>
      <c r="M10581">
        <v>169647</v>
      </c>
      <c r="N10581">
        <v>3</v>
      </c>
      <c r="O10581" s="2" t="s">
        <v>8445</v>
      </c>
      <c r="P10581" s="2" t="s">
        <v>352</v>
      </c>
      <c r="Q10581" s="2" t="s">
        <v>562</v>
      </c>
      <c r="R10581">
        <v>4</v>
      </c>
      <c r="S10581">
        <v>1</v>
      </c>
      <c r="T10581" s="2" t="s">
        <v>29</v>
      </c>
      <c r="U10581" s="2" t="s">
        <v>10966</v>
      </c>
    </row>
    <row r="10582" spans="1:21">
      <c r="A10582">
        <v>36</v>
      </c>
      <c r="B10582" s="2" t="s">
        <v>40</v>
      </c>
      <c r="C10582" s="2" t="s">
        <v>31</v>
      </c>
      <c r="D10582" s="2" t="s">
        <v>42</v>
      </c>
      <c r="E10582">
        <v>56818</v>
      </c>
      <c r="F10582">
        <v>721</v>
      </c>
      <c r="G10582">
        <v>27450.01</v>
      </c>
      <c r="H10582" s="2" t="s">
        <v>47</v>
      </c>
      <c r="I10582" s="2" t="s">
        <v>34</v>
      </c>
      <c r="J10582">
        <v>3</v>
      </c>
      <c r="K10582" s="2" t="s">
        <v>25</v>
      </c>
      <c r="L10582">
        <v>0.32</v>
      </c>
      <c r="M10582">
        <v>159741.5</v>
      </c>
      <c r="N10582">
        <v>1</v>
      </c>
      <c r="O10582" s="2" t="s">
        <v>4140</v>
      </c>
      <c r="P10582" s="2" t="s">
        <v>74</v>
      </c>
      <c r="Q10582" s="2" t="s">
        <v>65</v>
      </c>
      <c r="R10582">
        <v>2</v>
      </c>
      <c r="S10582">
        <v>1</v>
      </c>
      <c r="T10582" s="2" t="s">
        <v>29</v>
      </c>
      <c r="U10582" s="2" t="s">
        <v>10966</v>
      </c>
    </row>
    <row r="10583" spans="1:21">
      <c r="A10583">
        <v>22</v>
      </c>
      <c r="B10583" s="2" t="s">
        <v>30</v>
      </c>
      <c r="C10583" s="2" t="s">
        <v>41</v>
      </c>
      <c r="D10583" s="2" t="s">
        <v>42</v>
      </c>
      <c r="E10583">
        <v>92031</v>
      </c>
      <c r="F10583">
        <v>731</v>
      </c>
      <c r="G10583">
        <v>15941</v>
      </c>
      <c r="H10583" s="2" t="s">
        <v>47</v>
      </c>
      <c r="I10583" s="2" t="s">
        <v>58</v>
      </c>
      <c r="J10583">
        <v>2</v>
      </c>
      <c r="K10583" s="2" t="s">
        <v>25</v>
      </c>
      <c r="L10583">
        <v>0.5</v>
      </c>
      <c r="M10583">
        <v>182953</v>
      </c>
      <c r="N10583">
        <v>3</v>
      </c>
      <c r="O10583" s="2" t="s">
        <v>8446</v>
      </c>
      <c r="P10583" s="2" t="s">
        <v>150</v>
      </c>
      <c r="Q10583" s="2" t="s">
        <v>649</v>
      </c>
      <c r="R10583">
        <v>4</v>
      </c>
      <c r="S10583">
        <v>1</v>
      </c>
      <c r="T10583" s="2" t="s">
        <v>39</v>
      </c>
      <c r="U10583" s="2" t="s">
        <v>10966</v>
      </c>
    </row>
    <row r="10584" spans="1:21">
      <c r="A10584">
        <v>34</v>
      </c>
      <c r="B10584" s="2" t="s">
        <v>30</v>
      </c>
      <c r="C10584" s="2" t="s">
        <v>82</v>
      </c>
      <c r="D10584" s="2" t="s">
        <v>42</v>
      </c>
      <c r="E10584">
        <v>29958</v>
      </c>
      <c r="F10584">
        <v>699</v>
      </c>
      <c r="G10584">
        <v>27450.01</v>
      </c>
      <c r="H10584" s="2" t="s">
        <v>33</v>
      </c>
      <c r="I10584" s="2" t="s">
        <v>58</v>
      </c>
      <c r="J10584">
        <v>14</v>
      </c>
      <c r="K10584" s="2" t="s">
        <v>48</v>
      </c>
      <c r="L10584">
        <v>0.56999999999999995</v>
      </c>
      <c r="M10584">
        <v>159741.5</v>
      </c>
      <c r="N10584">
        <v>3</v>
      </c>
      <c r="O10584" s="2" t="s">
        <v>8447</v>
      </c>
      <c r="P10584" s="2" t="s">
        <v>234</v>
      </c>
      <c r="Q10584" s="2" t="s">
        <v>409</v>
      </c>
      <c r="R10584">
        <v>1</v>
      </c>
      <c r="S10584">
        <v>2</v>
      </c>
      <c r="T10584" s="2" t="s">
        <v>29</v>
      </c>
      <c r="U10584" s="2" t="s">
        <v>10970</v>
      </c>
    </row>
    <row r="10585" spans="1:21">
      <c r="A10585">
        <v>24</v>
      </c>
      <c r="B10585" s="2" t="s">
        <v>30</v>
      </c>
      <c r="C10585" s="2" t="s">
        <v>31</v>
      </c>
      <c r="D10585" s="2" t="s">
        <v>32</v>
      </c>
      <c r="E10585">
        <v>48941</v>
      </c>
      <c r="F10585">
        <v>662</v>
      </c>
      <c r="G10585">
        <v>26677</v>
      </c>
      <c r="H10585" s="2" t="s">
        <v>23</v>
      </c>
      <c r="I10585" s="2" t="s">
        <v>24</v>
      </c>
      <c r="J10585">
        <v>8</v>
      </c>
      <c r="K10585" s="2" t="s">
        <v>35</v>
      </c>
      <c r="L10585">
        <v>0.27</v>
      </c>
      <c r="M10585">
        <v>252729</v>
      </c>
      <c r="N10585">
        <v>2</v>
      </c>
      <c r="O10585" s="2" t="s">
        <v>4998</v>
      </c>
      <c r="P10585" s="2" t="s">
        <v>207</v>
      </c>
      <c r="Q10585" s="2" t="s">
        <v>72</v>
      </c>
      <c r="R10585">
        <v>2</v>
      </c>
      <c r="S10585">
        <v>0</v>
      </c>
      <c r="T10585" s="2" t="s">
        <v>39</v>
      </c>
      <c r="U10585" s="2" t="s">
        <v>10966</v>
      </c>
    </row>
    <row r="10586" spans="1:21">
      <c r="A10586">
        <v>42</v>
      </c>
      <c r="B10586" s="2" t="s">
        <v>20</v>
      </c>
      <c r="C10586" s="2" t="s">
        <v>82</v>
      </c>
      <c r="D10586" s="2" t="s">
        <v>22</v>
      </c>
      <c r="E10586">
        <v>89222</v>
      </c>
      <c r="F10586">
        <v>760</v>
      </c>
      <c r="G10586">
        <v>25764</v>
      </c>
      <c r="H10586" s="2" t="s">
        <v>23</v>
      </c>
      <c r="I10586" s="2" t="s">
        <v>58</v>
      </c>
      <c r="J10586">
        <v>19</v>
      </c>
      <c r="K10586" s="2" t="s">
        <v>35</v>
      </c>
      <c r="L10586">
        <v>0.43</v>
      </c>
      <c r="M10586">
        <v>263612</v>
      </c>
      <c r="N10586">
        <v>1</v>
      </c>
      <c r="O10586" s="2" t="s">
        <v>8448</v>
      </c>
      <c r="P10586" s="2" t="s">
        <v>347</v>
      </c>
      <c r="Q10586" s="2" t="s">
        <v>384</v>
      </c>
      <c r="R10586">
        <v>4</v>
      </c>
      <c r="S10586">
        <v>1</v>
      </c>
      <c r="T10586" s="2" t="s">
        <v>81</v>
      </c>
      <c r="U10586" s="2" t="s">
        <v>10966</v>
      </c>
    </row>
    <row r="10587" spans="1:21">
      <c r="A10587">
        <v>27</v>
      </c>
      <c r="B10587" s="2" t="s">
        <v>20</v>
      </c>
      <c r="C10587" s="2" t="s">
        <v>31</v>
      </c>
      <c r="D10587" s="2" t="s">
        <v>32</v>
      </c>
      <c r="E10587">
        <v>107663</v>
      </c>
      <c r="F10587">
        <v>771</v>
      </c>
      <c r="G10587">
        <v>20856</v>
      </c>
      <c r="H10587" s="2" t="s">
        <v>47</v>
      </c>
      <c r="I10587" s="2" t="s">
        <v>24</v>
      </c>
      <c r="J10587">
        <v>18</v>
      </c>
      <c r="K10587" s="2" t="s">
        <v>25</v>
      </c>
      <c r="L10587">
        <v>0.55000000000000004</v>
      </c>
      <c r="M10587">
        <v>159741.5</v>
      </c>
      <c r="N10587">
        <v>3</v>
      </c>
      <c r="O10587" s="2" t="s">
        <v>5616</v>
      </c>
      <c r="P10587" s="2" t="s">
        <v>207</v>
      </c>
      <c r="Q10587" s="2" t="s">
        <v>248</v>
      </c>
      <c r="R10587">
        <v>0</v>
      </c>
      <c r="S10587">
        <v>1</v>
      </c>
      <c r="T10587" s="2" t="s">
        <v>39</v>
      </c>
      <c r="U10587" s="2" t="s">
        <v>10966</v>
      </c>
    </row>
    <row r="10588" spans="1:21">
      <c r="A10588">
        <v>32</v>
      </c>
      <c r="B10588" s="2" t="s">
        <v>30</v>
      </c>
      <c r="C10588" s="2" t="s">
        <v>82</v>
      </c>
      <c r="D10588" s="2" t="s">
        <v>32</v>
      </c>
      <c r="E10588">
        <v>65299</v>
      </c>
      <c r="F10588">
        <v>763</v>
      </c>
      <c r="G10588">
        <v>43066</v>
      </c>
      <c r="H10588" s="2" t="s">
        <v>33</v>
      </c>
      <c r="I10588" s="2" t="s">
        <v>34</v>
      </c>
      <c r="J10588">
        <v>1</v>
      </c>
      <c r="K10588" s="2" t="s">
        <v>48</v>
      </c>
      <c r="L10588">
        <v>0.46</v>
      </c>
      <c r="M10588">
        <v>191153</v>
      </c>
      <c r="N10588">
        <v>2</v>
      </c>
      <c r="O10588" s="2" t="s">
        <v>8449</v>
      </c>
      <c r="P10588" s="2" t="s">
        <v>207</v>
      </c>
      <c r="Q10588" s="2" t="s">
        <v>608</v>
      </c>
      <c r="R10588">
        <v>4</v>
      </c>
      <c r="S10588">
        <v>1</v>
      </c>
      <c r="T10588" s="2" t="s">
        <v>29</v>
      </c>
      <c r="U10588" s="2" t="s">
        <v>10966</v>
      </c>
    </row>
    <row r="10589" spans="1:21">
      <c r="A10589">
        <v>40</v>
      </c>
      <c r="B10589" s="2" t="s">
        <v>40</v>
      </c>
      <c r="C10589" s="2" t="s">
        <v>41</v>
      </c>
      <c r="D10589" s="2" t="s">
        <v>22</v>
      </c>
      <c r="E10589">
        <v>58176</v>
      </c>
      <c r="F10589">
        <v>663</v>
      </c>
      <c r="G10589">
        <v>30519</v>
      </c>
      <c r="H10589" s="2" t="s">
        <v>23</v>
      </c>
      <c r="I10589" s="2" t="s">
        <v>34</v>
      </c>
      <c r="J10589">
        <v>12</v>
      </c>
      <c r="K10589" s="2" t="s">
        <v>59</v>
      </c>
      <c r="L10589">
        <v>0.21</v>
      </c>
      <c r="M10589">
        <v>40717</v>
      </c>
      <c r="N10589">
        <v>2</v>
      </c>
      <c r="O10589" s="2" t="s">
        <v>1286</v>
      </c>
      <c r="P10589" s="2" t="s">
        <v>67</v>
      </c>
      <c r="Q10589" s="2" t="s">
        <v>635</v>
      </c>
      <c r="R10589">
        <v>3</v>
      </c>
      <c r="S10589">
        <v>0</v>
      </c>
      <c r="T10589" s="2" t="s">
        <v>39</v>
      </c>
      <c r="U10589" s="2" t="s">
        <v>10969</v>
      </c>
    </row>
    <row r="10590" spans="1:21">
      <c r="A10590">
        <v>42</v>
      </c>
      <c r="B10590" s="2" t="s">
        <v>40</v>
      </c>
      <c r="C10590" s="2" t="s">
        <v>41</v>
      </c>
      <c r="D10590" s="2" t="s">
        <v>69</v>
      </c>
      <c r="E10590">
        <v>31240</v>
      </c>
      <c r="F10590">
        <v>686</v>
      </c>
      <c r="G10590">
        <v>19947</v>
      </c>
      <c r="H10590" s="2" t="s">
        <v>23</v>
      </c>
      <c r="I10590" s="2" t="s">
        <v>58</v>
      </c>
      <c r="J10590">
        <v>18</v>
      </c>
      <c r="K10590" s="2" t="s">
        <v>59</v>
      </c>
      <c r="L10590">
        <v>0.12</v>
      </c>
      <c r="M10590">
        <v>115293</v>
      </c>
      <c r="N10590">
        <v>1</v>
      </c>
      <c r="O10590" s="2" t="s">
        <v>2080</v>
      </c>
      <c r="P10590" s="2" t="s">
        <v>237</v>
      </c>
      <c r="Q10590" s="2" t="s">
        <v>518</v>
      </c>
      <c r="R10590">
        <v>4</v>
      </c>
      <c r="S10590">
        <v>1</v>
      </c>
      <c r="T10590" s="2" t="s">
        <v>29</v>
      </c>
      <c r="U10590" s="2" t="s">
        <v>10969</v>
      </c>
    </row>
    <row r="10591" spans="1:21">
      <c r="A10591">
        <v>43</v>
      </c>
      <c r="B10591" s="2" t="s">
        <v>40</v>
      </c>
      <c r="C10591" s="2" t="s">
        <v>31</v>
      </c>
      <c r="D10591" s="2" t="s">
        <v>32</v>
      </c>
      <c r="E10591">
        <v>85519</v>
      </c>
      <c r="F10591">
        <v>720</v>
      </c>
      <c r="G10591">
        <v>28118</v>
      </c>
      <c r="H10591" s="2" t="s">
        <v>47</v>
      </c>
      <c r="I10591" s="2" t="s">
        <v>34</v>
      </c>
      <c r="J10591">
        <v>1</v>
      </c>
      <c r="K10591" s="2" t="s">
        <v>35</v>
      </c>
      <c r="L10591">
        <v>0.16</v>
      </c>
      <c r="M10591">
        <v>159741.5</v>
      </c>
      <c r="N10591">
        <v>1</v>
      </c>
      <c r="O10591" s="2" t="s">
        <v>8450</v>
      </c>
      <c r="P10591" s="2" t="s">
        <v>352</v>
      </c>
      <c r="Q10591" s="2" t="s">
        <v>366</v>
      </c>
      <c r="R10591">
        <v>0</v>
      </c>
      <c r="S10591">
        <v>1</v>
      </c>
      <c r="T10591" s="2" t="s">
        <v>39</v>
      </c>
      <c r="U10591" s="2" t="s">
        <v>10966</v>
      </c>
    </row>
    <row r="10592" spans="1:21">
      <c r="A10592">
        <v>60</v>
      </c>
      <c r="B10592" s="2" t="s">
        <v>30</v>
      </c>
      <c r="C10592" s="2" t="s">
        <v>31</v>
      </c>
      <c r="D10592" s="2" t="s">
        <v>42</v>
      </c>
      <c r="E10592">
        <v>22587</v>
      </c>
      <c r="F10592">
        <v>768</v>
      </c>
      <c r="G10592">
        <v>27450.01</v>
      </c>
      <c r="H10592" s="2" t="s">
        <v>43</v>
      </c>
      <c r="I10592" s="2" t="s">
        <v>24</v>
      </c>
      <c r="J10592">
        <v>14</v>
      </c>
      <c r="K10592" s="2" t="s">
        <v>25</v>
      </c>
      <c r="L10592">
        <v>0.37</v>
      </c>
      <c r="M10592">
        <v>159741.5</v>
      </c>
      <c r="N10592">
        <v>2</v>
      </c>
      <c r="O10592" s="2" t="s">
        <v>8451</v>
      </c>
      <c r="P10592" s="2" t="s">
        <v>101</v>
      </c>
      <c r="Q10592" s="2" t="s">
        <v>457</v>
      </c>
      <c r="R10592">
        <v>1</v>
      </c>
      <c r="S10592">
        <v>2</v>
      </c>
      <c r="T10592" s="2" t="s">
        <v>39</v>
      </c>
      <c r="U10592" s="2" t="s">
        <v>10966</v>
      </c>
    </row>
    <row r="10593" spans="1:21">
      <c r="A10593">
        <v>65</v>
      </c>
      <c r="B10593" s="2" t="s">
        <v>40</v>
      </c>
      <c r="C10593" s="2" t="s">
        <v>41</v>
      </c>
      <c r="D10593" s="2" t="s">
        <v>22</v>
      </c>
      <c r="E10593">
        <v>109557</v>
      </c>
      <c r="F10593">
        <v>650</v>
      </c>
      <c r="G10593">
        <v>27450.01</v>
      </c>
      <c r="H10593" s="2" t="s">
        <v>43</v>
      </c>
      <c r="I10593" s="2" t="s">
        <v>24</v>
      </c>
      <c r="J10593">
        <v>12</v>
      </c>
      <c r="K10593" s="2" t="s">
        <v>35</v>
      </c>
      <c r="L10593">
        <v>0.42</v>
      </c>
      <c r="M10593">
        <v>33338</v>
      </c>
      <c r="N10593">
        <v>2</v>
      </c>
      <c r="O10593" s="2" t="s">
        <v>8452</v>
      </c>
      <c r="P10593" s="2" t="s">
        <v>119</v>
      </c>
      <c r="Q10593" s="2" t="s">
        <v>758</v>
      </c>
      <c r="R10593">
        <v>2</v>
      </c>
      <c r="S10593">
        <v>0</v>
      </c>
      <c r="T10593" s="2" t="s">
        <v>29</v>
      </c>
      <c r="U10593" s="2" t="s">
        <v>10966</v>
      </c>
    </row>
    <row r="10594" spans="1:21">
      <c r="A10594">
        <v>69</v>
      </c>
      <c r="B10594" s="2" t="s">
        <v>20</v>
      </c>
      <c r="C10594" s="2" t="s">
        <v>41</v>
      </c>
      <c r="D10594" s="2" t="s">
        <v>32</v>
      </c>
      <c r="E10594">
        <v>90135</v>
      </c>
      <c r="F10594">
        <v>699</v>
      </c>
      <c r="G10594">
        <v>27450.01</v>
      </c>
      <c r="H10594" s="2" t="s">
        <v>23</v>
      </c>
      <c r="I10594" s="2" t="s">
        <v>34</v>
      </c>
      <c r="J10594">
        <v>7</v>
      </c>
      <c r="K10594" s="2" t="s">
        <v>48</v>
      </c>
      <c r="L10594">
        <v>0.25</v>
      </c>
      <c r="M10594">
        <v>243969</v>
      </c>
      <c r="N10594">
        <v>1</v>
      </c>
      <c r="O10594" s="2" t="s">
        <v>8453</v>
      </c>
      <c r="P10594" s="2" t="s">
        <v>174</v>
      </c>
      <c r="Q10594" s="2" t="s">
        <v>622</v>
      </c>
      <c r="R10594">
        <v>3</v>
      </c>
      <c r="S10594">
        <v>1</v>
      </c>
      <c r="T10594" s="2" t="s">
        <v>39</v>
      </c>
      <c r="U10594" s="2" t="s">
        <v>10966</v>
      </c>
    </row>
    <row r="10595" spans="1:21">
      <c r="A10595">
        <v>29</v>
      </c>
      <c r="B10595" s="2" t="s">
        <v>20</v>
      </c>
      <c r="C10595" s="2" t="s">
        <v>31</v>
      </c>
      <c r="D10595" s="2" t="s">
        <v>22</v>
      </c>
      <c r="E10595">
        <v>59437</v>
      </c>
      <c r="F10595">
        <v>757</v>
      </c>
      <c r="G10595">
        <v>27450.01</v>
      </c>
      <c r="H10595" s="2" t="s">
        <v>23</v>
      </c>
      <c r="I10595" s="2" t="s">
        <v>58</v>
      </c>
      <c r="J10595">
        <v>6</v>
      </c>
      <c r="K10595" s="2" t="s">
        <v>59</v>
      </c>
      <c r="L10595">
        <v>0.55000000000000004</v>
      </c>
      <c r="M10595">
        <v>173278</v>
      </c>
      <c r="N10595">
        <v>2</v>
      </c>
      <c r="O10595" s="2" t="s">
        <v>8454</v>
      </c>
      <c r="P10595" s="2" t="s">
        <v>423</v>
      </c>
      <c r="Q10595" s="2" t="s">
        <v>175</v>
      </c>
      <c r="R10595">
        <v>2</v>
      </c>
      <c r="S10595">
        <v>2</v>
      </c>
      <c r="T10595" s="2" t="s">
        <v>39</v>
      </c>
      <c r="U10595" s="2" t="s">
        <v>10966</v>
      </c>
    </row>
    <row r="10596" spans="1:21">
      <c r="A10596">
        <v>22</v>
      </c>
      <c r="B10596" s="2" t="s">
        <v>20</v>
      </c>
      <c r="C10596" s="2" t="s">
        <v>21</v>
      </c>
      <c r="D10596" s="2" t="s">
        <v>69</v>
      </c>
      <c r="E10596">
        <v>70272</v>
      </c>
      <c r="F10596">
        <v>708</v>
      </c>
      <c r="G10596">
        <v>27985</v>
      </c>
      <c r="H10596" s="2" t="s">
        <v>47</v>
      </c>
      <c r="I10596" s="2" t="s">
        <v>24</v>
      </c>
      <c r="J10596">
        <v>15</v>
      </c>
      <c r="K10596" s="2" t="s">
        <v>48</v>
      </c>
      <c r="L10596">
        <v>0.43</v>
      </c>
      <c r="M10596">
        <v>155208</v>
      </c>
      <c r="N10596">
        <v>0</v>
      </c>
      <c r="O10596" s="2" t="s">
        <v>1501</v>
      </c>
      <c r="P10596" s="2" t="s">
        <v>87</v>
      </c>
      <c r="Q10596" s="2" t="s">
        <v>200</v>
      </c>
      <c r="R10596">
        <v>2</v>
      </c>
      <c r="S10596">
        <v>0</v>
      </c>
      <c r="T10596" s="2" t="s">
        <v>29</v>
      </c>
      <c r="U10596" s="2" t="s">
        <v>10969</v>
      </c>
    </row>
    <row r="10597" spans="1:21">
      <c r="A10597">
        <v>66</v>
      </c>
      <c r="B10597" s="2" t="s">
        <v>40</v>
      </c>
      <c r="C10597" s="2" t="s">
        <v>41</v>
      </c>
      <c r="D10597" s="2" t="s">
        <v>69</v>
      </c>
      <c r="E10597">
        <v>34817</v>
      </c>
      <c r="F10597">
        <v>711</v>
      </c>
      <c r="G10597">
        <v>48173</v>
      </c>
      <c r="H10597" s="2" t="s">
        <v>23</v>
      </c>
      <c r="I10597" s="2" t="s">
        <v>58</v>
      </c>
      <c r="J10597">
        <v>17</v>
      </c>
      <c r="K10597" s="2" t="s">
        <v>48</v>
      </c>
      <c r="L10597">
        <v>0.32</v>
      </c>
      <c r="M10597">
        <v>38647</v>
      </c>
      <c r="N10597">
        <v>4</v>
      </c>
      <c r="O10597" s="2" t="s">
        <v>8455</v>
      </c>
      <c r="P10597" s="2" t="s">
        <v>207</v>
      </c>
      <c r="Q10597" s="2" t="s">
        <v>484</v>
      </c>
      <c r="R10597">
        <v>1</v>
      </c>
      <c r="S10597">
        <v>2</v>
      </c>
      <c r="T10597" s="2" t="s">
        <v>29</v>
      </c>
      <c r="U10597" s="2" t="s">
        <v>10970</v>
      </c>
    </row>
    <row r="10598" spans="1:21">
      <c r="A10598">
        <v>26</v>
      </c>
      <c r="B10598" s="2" t="s">
        <v>40</v>
      </c>
      <c r="C10598" s="2" t="s">
        <v>21</v>
      </c>
      <c r="D10598" s="2" t="s">
        <v>22</v>
      </c>
      <c r="E10598">
        <v>36219</v>
      </c>
      <c r="F10598">
        <v>760</v>
      </c>
      <c r="G10598">
        <v>17565</v>
      </c>
      <c r="H10598" s="2" t="s">
        <v>33</v>
      </c>
      <c r="I10598" s="2" t="s">
        <v>24</v>
      </c>
      <c r="J10598">
        <v>13</v>
      </c>
      <c r="K10598" s="2" t="s">
        <v>35</v>
      </c>
      <c r="L10598">
        <v>0.35</v>
      </c>
      <c r="M10598">
        <v>127723</v>
      </c>
      <c r="N10598">
        <v>4</v>
      </c>
      <c r="O10598" s="2" t="s">
        <v>7958</v>
      </c>
      <c r="P10598" s="2" t="s">
        <v>234</v>
      </c>
      <c r="Q10598" s="2" t="s">
        <v>167</v>
      </c>
      <c r="R10598">
        <v>1</v>
      </c>
      <c r="S10598">
        <v>2</v>
      </c>
      <c r="T10598" s="2" t="s">
        <v>39</v>
      </c>
      <c r="U10598" s="2" t="s">
        <v>10966</v>
      </c>
    </row>
    <row r="10599" spans="1:21">
      <c r="A10599">
        <v>28</v>
      </c>
      <c r="B10599" s="2" t="s">
        <v>20</v>
      </c>
      <c r="C10599" s="2" t="s">
        <v>31</v>
      </c>
      <c r="D10599" s="2" t="s">
        <v>22</v>
      </c>
      <c r="E10599">
        <v>69933.399999999994</v>
      </c>
      <c r="F10599">
        <v>716</v>
      </c>
      <c r="G10599">
        <v>45349</v>
      </c>
      <c r="H10599" s="2" t="s">
        <v>33</v>
      </c>
      <c r="I10599" s="2" t="s">
        <v>24</v>
      </c>
      <c r="J10599">
        <v>13</v>
      </c>
      <c r="K10599" s="2" t="s">
        <v>59</v>
      </c>
      <c r="L10599">
        <v>0.49</v>
      </c>
      <c r="M10599">
        <v>38925</v>
      </c>
      <c r="N10599">
        <v>2</v>
      </c>
      <c r="O10599" s="2" t="s">
        <v>2380</v>
      </c>
      <c r="P10599" s="2" t="s">
        <v>150</v>
      </c>
      <c r="Q10599" s="2" t="s">
        <v>548</v>
      </c>
      <c r="R10599">
        <v>1</v>
      </c>
      <c r="S10599">
        <v>1</v>
      </c>
      <c r="T10599" s="2" t="s">
        <v>39</v>
      </c>
      <c r="U10599" s="2" t="s">
        <v>10969</v>
      </c>
    </row>
    <row r="10600" spans="1:21">
      <c r="A10600">
        <v>21</v>
      </c>
      <c r="B10600" s="2" t="s">
        <v>20</v>
      </c>
      <c r="C10600" s="2" t="s">
        <v>21</v>
      </c>
      <c r="D10600" s="2" t="s">
        <v>42</v>
      </c>
      <c r="E10600">
        <v>78353</v>
      </c>
      <c r="F10600">
        <v>606</v>
      </c>
      <c r="G10600">
        <v>41236</v>
      </c>
      <c r="H10600" s="2" t="s">
        <v>33</v>
      </c>
      <c r="I10600" s="2" t="s">
        <v>34</v>
      </c>
      <c r="J10600">
        <v>11</v>
      </c>
      <c r="K10600" s="2" t="s">
        <v>48</v>
      </c>
      <c r="L10600">
        <v>0.15</v>
      </c>
      <c r="M10600">
        <v>159741.5</v>
      </c>
      <c r="N10600">
        <v>1</v>
      </c>
      <c r="O10600" s="2" t="s">
        <v>143</v>
      </c>
      <c r="P10600" s="2" t="s">
        <v>169</v>
      </c>
      <c r="Q10600" s="2" t="s">
        <v>301</v>
      </c>
      <c r="R10600">
        <v>4</v>
      </c>
      <c r="S10600">
        <v>2</v>
      </c>
      <c r="T10600" s="2" t="s">
        <v>39</v>
      </c>
      <c r="U10600" s="2" t="s">
        <v>10969</v>
      </c>
    </row>
    <row r="10601" spans="1:21">
      <c r="A10601">
        <v>54</v>
      </c>
      <c r="B10601" s="2" t="s">
        <v>40</v>
      </c>
      <c r="C10601" s="2" t="s">
        <v>31</v>
      </c>
      <c r="D10601" s="2" t="s">
        <v>32</v>
      </c>
      <c r="E10601">
        <v>69933.399999999994</v>
      </c>
      <c r="F10601">
        <v>768</v>
      </c>
      <c r="G10601">
        <v>15533</v>
      </c>
      <c r="H10601" s="2" t="s">
        <v>33</v>
      </c>
      <c r="I10601" s="2" t="s">
        <v>34</v>
      </c>
      <c r="J10601">
        <v>11</v>
      </c>
      <c r="K10601" s="2" t="s">
        <v>25</v>
      </c>
      <c r="L10601">
        <v>0.3</v>
      </c>
      <c r="M10601">
        <v>159741.5</v>
      </c>
      <c r="N10601">
        <v>0</v>
      </c>
      <c r="O10601" s="2" t="s">
        <v>8456</v>
      </c>
      <c r="P10601" s="2" t="s">
        <v>106</v>
      </c>
      <c r="Q10601" s="2" t="s">
        <v>431</v>
      </c>
      <c r="R10601">
        <v>3</v>
      </c>
      <c r="S10601">
        <v>2</v>
      </c>
      <c r="T10601" s="2" t="s">
        <v>29</v>
      </c>
      <c r="U10601" s="2" t="s">
        <v>10966</v>
      </c>
    </row>
    <row r="10602" spans="1:21">
      <c r="A10602">
        <v>56</v>
      </c>
      <c r="B10602" s="2" t="s">
        <v>20</v>
      </c>
      <c r="C10602" s="2" t="s">
        <v>41</v>
      </c>
      <c r="D10602" s="2" t="s">
        <v>32</v>
      </c>
      <c r="E10602">
        <v>93844</v>
      </c>
      <c r="F10602">
        <v>799</v>
      </c>
      <c r="G10602">
        <v>17356</v>
      </c>
      <c r="H10602" s="2" t="s">
        <v>47</v>
      </c>
      <c r="I10602" s="2" t="s">
        <v>24</v>
      </c>
      <c r="J10602">
        <v>4</v>
      </c>
      <c r="K10602" s="2" t="s">
        <v>25</v>
      </c>
      <c r="L10602">
        <v>0.22</v>
      </c>
      <c r="M10602">
        <v>27063</v>
      </c>
      <c r="N10602">
        <v>0</v>
      </c>
      <c r="O10602" s="2" t="s">
        <v>8457</v>
      </c>
      <c r="P10602" s="2" t="s">
        <v>166</v>
      </c>
      <c r="Q10602" s="2" t="s">
        <v>820</v>
      </c>
      <c r="R10602">
        <v>4</v>
      </c>
      <c r="S10602">
        <v>1</v>
      </c>
      <c r="T10602" s="2" t="s">
        <v>29</v>
      </c>
      <c r="U10602" s="2" t="s">
        <v>10966</v>
      </c>
    </row>
    <row r="10603" spans="1:21">
      <c r="A10603">
        <v>29</v>
      </c>
      <c r="B10603" s="2" t="s">
        <v>20</v>
      </c>
      <c r="C10603" s="2" t="s">
        <v>82</v>
      </c>
      <c r="D10603" s="2" t="s">
        <v>22</v>
      </c>
      <c r="E10603">
        <v>23768</v>
      </c>
      <c r="F10603">
        <v>672</v>
      </c>
      <c r="G10603">
        <v>27450.01</v>
      </c>
      <c r="H10603" s="2" t="s">
        <v>33</v>
      </c>
      <c r="I10603" s="2" t="s">
        <v>24</v>
      </c>
      <c r="J10603">
        <v>19</v>
      </c>
      <c r="K10603" s="2" t="s">
        <v>48</v>
      </c>
      <c r="L10603">
        <v>0.24</v>
      </c>
      <c r="M10603">
        <v>92916</v>
      </c>
      <c r="N10603">
        <v>2</v>
      </c>
      <c r="O10603" s="2" t="s">
        <v>330</v>
      </c>
      <c r="P10603" s="2" t="s">
        <v>64</v>
      </c>
      <c r="Q10603" s="2" t="s">
        <v>369</v>
      </c>
      <c r="R10603">
        <v>2</v>
      </c>
      <c r="S10603">
        <v>1</v>
      </c>
      <c r="T10603" s="2" t="s">
        <v>39</v>
      </c>
      <c r="U10603" s="2" t="s">
        <v>10969</v>
      </c>
    </row>
    <row r="10604" spans="1:21">
      <c r="A10604">
        <v>58</v>
      </c>
      <c r="B10604" s="2" t="s">
        <v>20</v>
      </c>
      <c r="C10604" s="2" t="s">
        <v>82</v>
      </c>
      <c r="D10604" s="2" t="s">
        <v>69</v>
      </c>
      <c r="E10604">
        <v>69933.399999999994</v>
      </c>
      <c r="F10604">
        <v>699</v>
      </c>
      <c r="G10604">
        <v>29201</v>
      </c>
      <c r="H10604" s="2" t="s">
        <v>47</v>
      </c>
      <c r="I10604" s="2" t="s">
        <v>24</v>
      </c>
      <c r="J10604">
        <v>9</v>
      </c>
      <c r="K10604" s="2" t="s">
        <v>25</v>
      </c>
      <c r="L10604">
        <v>0.28000000000000003</v>
      </c>
      <c r="M10604">
        <v>159741.5</v>
      </c>
      <c r="N10604">
        <v>4</v>
      </c>
      <c r="O10604" s="2" t="s">
        <v>8112</v>
      </c>
      <c r="P10604" s="2" t="s">
        <v>234</v>
      </c>
      <c r="Q10604" s="2" t="s">
        <v>400</v>
      </c>
      <c r="R10604">
        <v>0</v>
      </c>
      <c r="S10604">
        <v>1</v>
      </c>
      <c r="T10604" s="2" t="s">
        <v>29</v>
      </c>
      <c r="U10604" s="2" t="s">
        <v>10967</v>
      </c>
    </row>
    <row r="10605" spans="1:21">
      <c r="A10605">
        <v>26</v>
      </c>
      <c r="B10605" s="2" t="s">
        <v>30</v>
      </c>
      <c r="C10605" s="2" t="s">
        <v>31</v>
      </c>
      <c r="D10605" s="2" t="s">
        <v>32</v>
      </c>
      <c r="E10605">
        <v>33986</v>
      </c>
      <c r="F10605">
        <v>664</v>
      </c>
      <c r="G10605">
        <v>49729</v>
      </c>
      <c r="H10605" s="2" t="s">
        <v>23</v>
      </c>
      <c r="I10605" s="2" t="s">
        <v>24</v>
      </c>
      <c r="J10605">
        <v>0</v>
      </c>
      <c r="K10605" s="2" t="s">
        <v>48</v>
      </c>
      <c r="L10605">
        <v>0.24</v>
      </c>
      <c r="M10605">
        <v>101294</v>
      </c>
      <c r="N10605">
        <v>4</v>
      </c>
      <c r="O10605" s="2" t="s">
        <v>8458</v>
      </c>
      <c r="P10605" s="2" t="s">
        <v>74</v>
      </c>
      <c r="Q10605" s="2" t="s">
        <v>295</v>
      </c>
      <c r="R10605">
        <v>2</v>
      </c>
      <c r="S10605">
        <v>1</v>
      </c>
      <c r="T10605" s="2" t="s">
        <v>29</v>
      </c>
      <c r="U10605" s="2" t="s">
        <v>10966</v>
      </c>
    </row>
    <row r="10606" spans="1:21">
      <c r="A10606">
        <v>19</v>
      </c>
      <c r="B10606" s="2" t="s">
        <v>20</v>
      </c>
      <c r="C10606" s="2" t="s">
        <v>41</v>
      </c>
      <c r="D10606" s="2" t="s">
        <v>22</v>
      </c>
      <c r="E10606">
        <v>93391</v>
      </c>
      <c r="F10606">
        <v>635</v>
      </c>
      <c r="G10606">
        <v>27450.01</v>
      </c>
      <c r="H10606" s="2" t="s">
        <v>47</v>
      </c>
      <c r="I10606" s="2" t="s">
        <v>34</v>
      </c>
      <c r="J10606">
        <v>13</v>
      </c>
      <c r="K10606" s="2" t="s">
        <v>48</v>
      </c>
      <c r="L10606">
        <v>0.13</v>
      </c>
      <c r="M10606">
        <v>78203</v>
      </c>
      <c r="N10606">
        <v>2</v>
      </c>
      <c r="O10606" s="2" t="s">
        <v>8459</v>
      </c>
      <c r="P10606" s="2" t="s">
        <v>269</v>
      </c>
      <c r="Q10606" s="2" t="s">
        <v>608</v>
      </c>
      <c r="R10606">
        <v>3</v>
      </c>
      <c r="S10606">
        <v>2</v>
      </c>
      <c r="T10606" s="2" t="s">
        <v>29</v>
      </c>
      <c r="U10606" s="2" t="s">
        <v>10969</v>
      </c>
    </row>
    <row r="10607" spans="1:21">
      <c r="A10607">
        <v>68</v>
      </c>
      <c r="B10607" s="2" t="s">
        <v>40</v>
      </c>
      <c r="C10607" s="2" t="s">
        <v>82</v>
      </c>
      <c r="D10607" s="2" t="s">
        <v>32</v>
      </c>
      <c r="E10607">
        <v>59103</v>
      </c>
      <c r="F10607">
        <v>711</v>
      </c>
      <c r="G10607">
        <v>20037</v>
      </c>
      <c r="H10607" s="2" t="s">
        <v>47</v>
      </c>
      <c r="I10607" s="2" t="s">
        <v>34</v>
      </c>
      <c r="J10607">
        <v>3</v>
      </c>
      <c r="K10607" s="2" t="s">
        <v>59</v>
      </c>
      <c r="L10607">
        <v>0.28000000000000003</v>
      </c>
      <c r="M10607">
        <v>192312</v>
      </c>
      <c r="N10607">
        <v>3</v>
      </c>
      <c r="O10607" s="2" t="s">
        <v>385</v>
      </c>
      <c r="P10607" s="2" t="s">
        <v>289</v>
      </c>
      <c r="Q10607" s="2" t="s">
        <v>226</v>
      </c>
      <c r="R10607">
        <v>1</v>
      </c>
      <c r="S10607">
        <v>0</v>
      </c>
      <c r="T10607" s="2" t="s">
        <v>39</v>
      </c>
      <c r="U10607" s="2" t="s">
        <v>10966</v>
      </c>
    </row>
    <row r="10608" spans="1:21">
      <c r="A10608">
        <v>64</v>
      </c>
      <c r="B10608" s="2" t="s">
        <v>30</v>
      </c>
      <c r="C10608" s="2" t="s">
        <v>82</v>
      </c>
      <c r="D10608" s="2" t="s">
        <v>22</v>
      </c>
      <c r="E10608">
        <v>69915</v>
      </c>
      <c r="F10608">
        <v>778</v>
      </c>
      <c r="G10608">
        <v>38239</v>
      </c>
      <c r="H10608" s="2" t="s">
        <v>47</v>
      </c>
      <c r="I10608" s="2" t="s">
        <v>34</v>
      </c>
      <c r="J10608">
        <v>1</v>
      </c>
      <c r="K10608" s="2" t="s">
        <v>35</v>
      </c>
      <c r="L10608">
        <v>0.53</v>
      </c>
      <c r="M10608">
        <v>214552</v>
      </c>
      <c r="N10608">
        <v>4</v>
      </c>
      <c r="O10608" s="2" t="s">
        <v>2522</v>
      </c>
      <c r="P10608" s="2" t="s">
        <v>137</v>
      </c>
      <c r="Q10608" s="2" t="s">
        <v>228</v>
      </c>
      <c r="R10608">
        <v>3</v>
      </c>
      <c r="S10608">
        <v>2</v>
      </c>
      <c r="T10608" s="2" t="s">
        <v>39</v>
      </c>
      <c r="U10608" s="2" t="s">
        <v>10966</v>
      </c>
    </row>
    <row r="10609" spans="1:21">
      <c r="A10609">
        <v>57</v>
      </c>
      <c r="B10609" s="2" t="s">
        <v>30</v>
      </c>
      <c r="C10609" s="2" t="s">
        <v>21</v>
      </c>
      <c r="D10609" s="2" t="s">
        <v>42</v>
      </c>
      <c r="E10609">
        <v>85265</v>
      </c>
      <c r="F10609">
        <v>651</v>
      </c>
      <c r="G10609">
        <v>27450.01</v>
      </c>
      <c r="H10609" s="2" t="s">
        <v>47</v>
      </c>
      <c r="I10609" s="2" t="s">
        <v>24</v>
      </c>
      <c r="J10609">
        <v>0</v>
      </c>
      <c r="K10609" s="2" t="s">
        <v>35</v>
      </c>
      <c r="L10609">
        <v>0.2</v>
      </c>
      <c r="M10609">
        <v>159741.5</v>
      </c>
      <c r="N10609">
        <v>2</v>
      </c>
      <c r="O10609" s="2" t="s">
        <v>8460</v>
      </c>
      <c r="P10609" s="2" t="s">
        <v>106</v>
      </c>
      <c r="Q10609" s="2" t="s">
        <v>450</v>
      </c>
      <c r="R10609">
        <v>2</v>
      </c>
      <c r="S10609">
        <v>2</v>
      </c>
      <c r="T10609" s="2" t="s">
        <v>81</v>
      </c>
      <c r="U10609" s="2" t="s">
        <v>10966</v>
      </c>
    </row>
    <row r="10610" spans="1:21">
      <c r="A10610">
        <v>42</v>
      </c>
      <c r="B10610" s="2" t="s">
        <v>40</v>
      </c>
      <c r="C10610" s="2" t="s">
        <v>31</v>
      </c>
      <c r="D10610" s="2" t="s">
        <v>32</v>
      </c>
      <c r="E10610">
        <v>21130</v>
      </c>
      <c r="F10610">
        <v>778</v>
      </c>
      <c r="G10610">
        <v>30489</v>
      </c>
      <c r="H10610" s="2" t="s">
        <v>47</v>
      </c>
      <c r="I10610" s="2" t="s">
        <v>34</v>
      </c>
      <c r="J10610">
        <v>3</v>
      </c>
      <c r="K10610" s="2" t="s">
        <v>25</v>
      </c>
      <c r="L10610">
        <v>0.22</v>
      </c>
      <c r="M10610">
        <v>108077</v>
      </c>
      <c r="N10610">
        <v>4</v>
      </c>
      <c r="O10610" s="2" t="s">
        <v>479</v>
      </c>
      <c r="P10610" s="2" t="s">
        <v>179</v>
      </c>
      <c r="Q10610" s="2" t="s">
        <v>68</v>
      </c>
      <c r="R10610">
        <v>4</v>
      </c>
      <c r="S10610">
        <v>0</v>
      </c>
      <c r="T10610" s="2" t="s">
        <v>29</v>
      </c>
      <c r="U10610" s="2" t="s">
        <v>10966</v>
      </c>
    </row>
    <row r="10611" spans="1:21">
      <c r="A10611">
        <v>28</v>
      </c>
      <c r="B10611" s="2" t="s">
        <v>40</v>
      </c>
      <c r="C10611" s="2" t="s">
        <v>41</v>
      </c>
      <c r="D10611" s="2" t="s">
        <v>42</v>
      </c>
      <c r="E10611">
        <v>103969</v>
      </c>
      <c r="F10611">
        <v>694</v>
      </c>
      <c r="G10611">
        <v>25936</v>
      </c>
      <c r="H10611" s="2" t="s">
        <v>47</v>
      </c>
      <c r="I10611" s="2" t="s">
        <v>58</v>
      </c>
      <c r="J10611">
        <v>15</v>
      </c>
      <c r="K10611" s="2" t="s">
        <v>48</v>
      </c>
      <c r="L10611">
        <v>0.37</v>
      </c>
      <c r="M10611">
        <v>179692</v>
      </c>
      <c r="N10611">
        <v>2</v>
      </c>
      <c r="O10611" s="2" t="s">
        <v>8461</v>
      </c>
      <c r="P10611" s="2" t="s">
        <v>27</v>
      </c>
      <c r="Q10611" s="2" t="s">
        <v>1397</v>
      </c>
      <c r="R10611">
        <v>4</v>
      </c>
      <c r="S10611">
        <v>2</v>
      </c>
      <c r="T10611" s="2" t="s">
        <v>29</v>
      </c>
      <c r="U10611" s="2" t="s">
        <v>10969</v>
      </c>
    </row>
    <row r="10612" spans="1:21">
      <c r="A10612">
        <v>18</v>
      </c>
      <c r="B10612" s="2" t="s">
        <v>20</v>
      </c>
      <c r="C10612" s="2" t="s">
        <v>21</v>
      </c>
      <c r="D10612" s="2" t="s">
        <v>69</v>
      </c>
      <c r="E10612">
        <v>38802</v>
      </c>
      <c r="F10612">
        <v>645</v>
      </c>
      <c r="G10612">
        <v>28171</v>
      </c>
      <c r="H10612" s="2" t="s">
        <v>23</v>
      </c>
      <c r="I10612" s="2" t="s">
        <v>24</v>
      </c>
      <c r="J10612">
        <v>2</v>
      </c>
      <c r="K10612" s="2" t="s">
        <v>35</v>
      </c>
      <c r="L10612">
        <v>0.47</v>
      </c>
      <c r="M10612">
        <v>228385</v>
      </c>
      <c r="N10612">
        <v>2</v>
      </c>
      <c r="O10612" s="2" t="s">
        <v>2823</v>
      </c>
      <c r="P10612" s="2" t="s">
        <v>74</v>
      </c>
      <c r="Q10612" s="2" t="s">
        <v>65</v>
      </c>
      <c r="R10612">
        <v>0</v>
      </c>
      <c r="S10612">
        <v>0</v>
      </c>
      <c r="T10612" s="2" t="s">
        <v>39</v>
      </c>
      <c r="U10612" s="2" t="s">
        <v>10966</v>
      </c>
    </row>
    <row r="10613" spans="1:21">
      <c r="A10613">
        <v>20</v>
      </c>
      <c r="B10613" s="2" t="s">
        <v>40</v>
      </c>
      <c r="C10613" s="2" t="s">
        <v>41</v>
      </c>
      <c r="D10613" s="2" t="s">
        <v>22</v>
      </c>
      <c r="E10613">
        <v>105163</v>
      </c>
      <c r="F10613">
        <v>770</v>
      </c>
      <c r="G10613">
        <v>21142</v>
      </c>
      <c r="H10613" s="2" t="s">
        <v>23</v>
      </c>
      <c r="I10613" s="2" t="s">
        <v>24</v>
      </c>
      <c r="J10613">
        <v>7</v>
      </c>
      <c r="K10613" s="2" t="s">
        <v>59</v>
      </c>
      <c r="L10613">
        <v>0.27</v>
      </c>
      <c r="M10613">
        <v>159741.5</v>
      </c>
      <c r="N10613">
        <v>1</v>
      </c>
      <c r="O10613" s="2" t="s">
        <v>4943</v>
      </c>
      <c r="P10613" s="2" t="s">
        <v>111</v>
      </c>
      <c r="Q10613" s="2" t="s">
        <v>279</v>
      </c>
      <c r="R10613">
        <v>1</v>
      </c>
      <c r="S10613">
        <v>1</v>
      </c>
      <c r="T10613" s="2" t="s">
        <v>29</v>
      </c>
      <c r="U10613" s="2" t="s">
        <v>10967</v>
      </c>
    </row>
    <row r="10614" spans="1:21">
      <c r="A10614">
        <v>40</v>
      </c>
      <c r="B10614" s="2" t="s">
        <v>40</v>
      </c>
      <c r="C10614" s="2" t="s">
        <v>82</v>
      </c>
      <c r="D10614" s="2" t="s">
        <v>69</v>
      </c>
      <c r="E10614">
        <v>55862</v>
      </c>
      <c r="F10614">
        <v>699</v>
      </c>
      <c r="G10614">
        <v>27450.01</v>
      </c>
      <c r="H10614" s="2" t="s">
        <v>47</v>
      </c>
      <c r="I10614" s="2" t="s">
        <v>34</v>
      </c>
      <c r="J10614">
        <v>19</v>
      </c>
      <c r="K10614" s="2" t="s">
        <v>35</v>
      </c>
      <c r="L10614">
        <v>0.12</v>
      </c>
      <c r="M10614">
        <v>274558</v>
      </c>
      <c r="N10614">
        <v>4</v>
      </c>
      <c r="O10614" s="2" t="s">
        <v>8462</v>
      </c>
      <c r="P10614" s="2" t="s">
        <v>347</v>
      </c>
      <c r="Q10614" s="2" t="s">
        <v>409</v>
      </c>
      <c r="R10614">
        <v>3</v>
      </c>
      <c r="S10614">
        <v>1</v>
      </c>
      <c r="T10614" s="2" t="s">
        <v>81</v>
      </c>
      <c r="U10614" s="2" t="s">
        <v>10966</v>
      </c>
    </row>
    <row r="10615" spans="1:21">
      <c r="A10615">
        <v>25</v>
      </c>
      <c r="B10615" s="2" t="s">
        <v>20</v>
      </c>
      <c r="C10615" s="2" t="s">
        <v>31</v>
      </c>
      <c r="D10615" s="2" t="s">
        <v>22</v>
      </c>
      <c r="E10615">
        <v>117845</v>
      </c>
      <c r="F10615">
        <v>739</v>
      </c>
      <c r="G10615">
        <v>34541</v>
      </c>
      <c r="H10615" s="2" t="s">
        <v>43</v>
      </c>
      <c r="I10615" s="2" t="s">
        <v>34</v>
      </c>
      <c r="J10615">
        <v>18</v>
      </c>
      <c r="K10615" s="2" t="s">
        <v>59</v>
      </c>
      <c r="L10615">
        <v>0.42</v>
      </c>
      <c r="M10615">
        <v>31752</v>
      </c>
      <c r="N10615">
        <v>1</v>
      </c>
      <c r="O10615" s="2" t="s">
        <v>8463</v>
      </c>
      <c r="P10615" s="2" t="s">
        <v>352</v>
      </c>
      <c r="Q10615" s="2" t="s">
        <v>497</v>
      </c>
      <c r="R10615">
        <v>0</v>
      </c>
      <c r="S10615">
        <v>0</v>
      </c>
      <c r="T10615" s="2" t="s">
        <v>81</v>
      </c>
      <c r="U10615" s="2" t="s">
        <v>10969</v>
      </c>
    </row>
    <row r="10616" spans="1:21">
      <c r="A10616">
        <v>63</v>
      </c>
      <c r="B10616" s="2" t="s">
        <v>40</v>
      </c>
      <c r="C10616" s="2" t="s">
        <v>41</v>
      </c>
      <c r="D10616" s="2" t="s">
        <v>32</v>
      </c>
      <c r="E10616">
        <v>69933.399999999994</v>
      </c>
      <c r="F10616">
        <v>714</v>
      </c>
      <c r="G10616">
        <v>42845</v>
      </c>
      <c r="H10616" s="2" t="s">
        <v>23</v>
      </c>
      <c r="I10616" s="2" t="s">
        <v>34</v>
      </c>
      <c r="J10616">
        <v>14</v>
      </c>
      <c r="K10616" s="2" t="s">
        <v>48</v>
      </c>
      <c r="L10616">
        <v>0.54</v>
      </c>
      <c r="M10616">
        <v>159741.5</v>
      </c>
      <c r="N10616">
        <v>3</v>
      </c>
      <c r="O10616" s="2" t="s">
        <v>6487</v>
      </c>
      <c r="P10616" s="2" t="s">
        <v>286</v>
      </c>
      <c r="Q10616" s="2" t="s">
        <v>409</v>
      </c>
      <c r="R10616">
        <v>3</v>
      </c>
      <c r="S10616">
        <v>1</v>
      </c>
      <c r="T10616" s="2" t="s">
        <v>39</v>
      </c>
      <c r="U10616" s="2" t="s">
        <v>10969</v>
      </c>
    </row>
    <row r="10617" spans="1:21">
      <c r="A10617">
        <v>54</v>
      </c>
      <c r="B10617" s="2" t="s">
        <v>40</v>
      </c>
      <c r="C10617" s="2" t="s">
        <v>21</v>
      </c>
      <c r="D10617" s="2" t="s">
        <v>42</v>
      </c>
      <c r="E10617">
        <v>68192</v>
      </c>
      <c r="F10617">
        <v>745</v>
      </c>
      <c r="G10617">
        <v>24466</v>
      </c>
      <c r="H10617" s="2" t="s">
        <v>47</v>
      </c>
      <c r="I10617" s="2" t="s">
        <v>34</v>
      </c>
      <c r="J10617">
        <v>13</v>
      </c>
      <c r="K10617" s="2" t="s">
        <v>59</v>
      </c>
      <c r="L10617">
        <v>0.56999999999999995</v>
      </c>
      <c r="M10617">
        <v>20395</v>
      </c>
      <c r="N10617">
        <v>3</v>
      </c>
      <c r="O10617" s="2" t="s">
        <v>1493</v>
      </c>
      <c r="P10617" s="2" t="s">
        <v>64</v>
      </c>
      <c r="Q10617" s="2" t="s">
        <v>295</v>
      </c>
      <c r="R10617">
        <v>4</v>
      </c>
      <c r="S10617">
        <v>1</v>
      </c>
      <c r="T10617" s="2" t="s">
        <v>29</v>
      </c>
      <c r="U10617" s="2" t="s">
        <v>10969</v>
      </c>
    </row>
    <row r="10618" spans="1:21">
      <c r="A10618">
        <v>27</v>
      </c>
      <c r="B10618" s="2" t="s">
        <v>20</v>
      </c>
      <c r="C10618" s="2" t="s">
        <v>82</v>
      </c>
      <c r="D10618" s="2" t="s">
        <v>69</v>
      </c>
      <c r="E10618">
        <v>23936</v>
      </c>
      <c r="F10618">
        <v>635</v>
      </c>
      <c r="G10618">
        <v>34500</v>
      </c>
      <c r="H10618" s="2" t="s">
        <v>43</v>
      </c>
      <c r="I10618" s="2" t="s">
        <v>58</v>
      </c>
      <c r="J10618">
        <v>1</v>
      </c>
      <c r="K10618" s="2" t="s">
        <v>25</v>
      </c>
      <c r="L10618">
        <v>0.25</v>
      </c>
      <c r="M10618">
        <v>154470</v>
      </c>
      <c r="N10618">
        <v>2</v>
      </c>
      <c r="O10618" s="2" t="s">
        <v>8464</v>
      </c>
      <c r="P10618" s="2" t="s">
        <v>101</v>
      </c>
      <c r="Q10618" s="2" t="s">
        <v>616</v>
      </c>
      <c r="R10618">
        <v>4</v>
      </c>
      <c r="S10618">
        <v>2</v>
      </c>
      <c r="T10618" s="2" t="s">
        <v>29</v>
      </c>
      <c r="U10618" s="2" t="s">
        <v>10966</v>
      </c>
    </row>
    <row r="10619" spans="1:21">
      <c r="A10619">
        <v>41</v>
      </c>
      <c r="B10619" s="2" t="s">
        <v>30</v>
      </c>
      <c r="C10619" s="2" t="s">
        <v>41</v>
      </c>
      <c r="D10619" s="2" t="s">
        <v>69</v>
      </c>
      <c r="E10619">
        <v>69933.399999999994</v>
      </c>
      <c r="F10619">
        <v>732</v>
      </c>
      <c r="G10619">
        <v>27450.01</v>
      </c>
      <c r="H10619" s="2" t="s">
        <v>23</v>
      </c>
      <c r="I10619" s="2" t="s">
        <v>58</v>
      </c>
      <c r="J10619">
        <v>12</v>
      </c>
      <c r="K10619" s="2" t="s">
        <v>48</v>
      </c>
      <c r="L10619">
        <v>0.15</v>
      </c>
      <c r="M10619">
        <v>181816</v>
      </c>
      <c r="N10619">
        <v>4</v>
      </c>
      <c r="O10619" s="2" t="s">
        <v>4995</v>
      </c>
      <c r="P10619" s="2" t="s">
        <v>64</v>
      </c>
      <c r="Q10619" s="2" t="s">
        <v>397</v>
      </c>
      <c r="R10619">
        <v>4</v>
      </c>
      <c r="S10619">
        <v>1</v>
      </c>
      <c r="T10619" s="2" t="s">
        <v>39</v>
      </c>
      <c r="U10619" s="2" t="s">
        <v>10969</v>
      </c>
    </row>
    <row r="10620" spans="1:21">
      <c r="A10620">
        <v>28</v>
      </c>
      <c r="B10620" s="2" t="s">
        <v>20</v>
      </c>
      <c r="C10620" s="2" t="s">
        <v>31</v>
      </c>
      <c r="D10620" s="2" t="s">
        <v>32</v>
      </c>
      <c r="E10620">
        <v>52499</v>
      </c>
      <c r="F10620">
        <v>691</v>
      </c>
      <c r="G10620">
        <v>47468</v>
      </c>
      <c r="H10620" s="2" t="s">
        <v>23</v>
      </c>
      <c r="I10620" s="2" t="s">
        <v>58</v>
      </c>
      <c r="J10620">
        <v>15</v>
      </c>
      <c r="K10620" s="2" t="s">
        <v>35</v>
      </c>
      <c r="L10620">
        <v>0.2</v>
      </c>
      <c r="M10620">
        <v>72346</v>
      </c>
      <c r="N10620">
        <v>2</v>
      </c>
      <c r="O10620" s="2" t="s">
        <v>8465</v>
      </c>
      <c r="P10620" s="2" t="s">
        <v>423</v>
      </c>
      <c r="Q10620" s="2" t="s">
        <v>209</v>
      </c>
      <c r="R10620">
        <v>1</v>
      </c>
      <c r="S10620">
        <v>0</v>
      </c>
      <c r="T10620" s="2" t="s">
        <v>29</v>
      </c>
      <c r="U10620" s="2" t="s">
        <v>10966</v>
      </c>
    </row>
    <row r="10621" spans="1:21">
      <c r="A10621">
        <v>68</v>
      </c>
      <c r="B10621" s="2" t="s">
        <v>30</v>
      </c>
      <c r="C10621" s="2" t="s">
        <v>21</v>
      </c>
      <c r="D10621" s="2" t="s">
        <v>69</v>
      </c>
      <c r="E10621">
        <v>69933.399999999994</v>
      </c>
      <c r="F10621">
        <v>714</v>
      </c>
      <c r="G10621">
        <v>31763</v>
      </c>
      <c r="H10621" s="2" t="s">
        <v>23</v>
      </c>
      <c r="I10621" s="2" t="s">
        <v>58</v>
      </c>
      <c r="J10621">
        <v>12</v>
      </c>
      <c r="K10621" s="2" t="s">
        <v>25</v>
      </c>
      <c r="L10621">
        <v>0.5</v>
      </c>
      <c r="M10621">
        <v>130448</v>
      </c>
      <c r="N10621">
        <v>1</v>
      </c>
      <c r="O10621" s="2" t="s">
        <v>8466</v>
      </c>
      <c r="P10621" s="2" t="s">
        <v>150</v>
      </c>
      <c r="Q10621" s="2" t="s">
        <v>626</v>
      </c>
      <c r="R10621">
        <v>2</v>
      </c>
      <c r="S10621">
        <v>1</v>
      </c>
      <c r="T10621" s="2" t="s">
        <v>29</v>
      </c>
      <c r="U10621" s="2" t="s">
        <v>10967</v>
      </c>
    </row>
    <row r="10622" spans="1:21">
      <c r="A10622">
        <v>30</v>
      </c>
      <c r="B10622" s="2" t="s">
        <v>20</v>
      </c>
      <c r="C10622" s="2" t="s">
        <v>41</v>
      </c>
      <c r="D10622" s="2" t="s">
        <v>69</v>
      </c>
      <c r="E10622">
        <v>91854</v>
      </c>
      <c r="F10622">
        <v>727</v>
      </c>
      <c r="G10622">
        <v>23674</v>
      </c>
      <c r="H10622" s="2" t="s">
        <v>47</v>
      </c>
      <c r="I10622" s="2" t="s">
        <v>58</v>
      </c>
      <c r="J10622">
        <v>4</v>
      </c>
      <c r="K10622" s="2" t="s">
        <v>25</v>
      </c>
      <c r="L10622">
        <v>0.33</v>
      </c>
      <c r="M10622">
        <v>187333</v>
      </c>
      <c r="N10622">
        <v>4</v>
      </c>
      <c r="O10622" s="2" t="s">
        <v>4610</v>
      </c>
      <c r="P10622" s="2" t="s">
        <v>111</v>
      </c>
      <c r="Q10622" s="2" t="s">
        <v>263</v>
      </c>
      <c r="R10622">
        <v>2</v>
      </c>
      <c r="S10622">
        <v>2</v>
      </c>
      <c r="T10622" s="2" t="s">
        <v>29</v>
      </c>
      <c r="U10622" s="2" t="s">
        <v>10971</v>
      </c>
    </row>
    <row r="10623" spans="1:21">
      <c r="A10623">
        <v>48</v>
      </c>
      <c r="B10623" s="2" t="s">
        <v>40</v>
      </c>
      <c r="C10623" s="2" t="s">
        <v>31</v>
      </c>
      <c r="D10623" s="2" t="s">
        <v>22</v>
      </c>
      <c r="E10623">
        <v>106923</v>
      </c>
      <c r="F10623">
        <v>601</v>
      </c>
      <c r="G10623">
        <v>5375</v>
      </c>
      <c r="H10623" s="2" t="s">
        <v>47</v>
      </c>
      <c r="I10623" s="2" t="s">
        <v>34</v>
      </c>
      <c r="J10623">
        <v>14</v>
      </c>
      <c r="K10623" s="2" t="s">
        <v>25</v>
      </c>
      <c r="L10623">
        <v>0.36</v>
      </c>
      <c r="M10623">
        <v>126033</v>
      </c>
      <c r="N10623">
        <v>4</v>
      </c>
      <c r="O10623" s="2" t="s">
        <v>8467</v>
      </c>
      <c r="P10623" s="2" t="s">
        <v>119</v>
      </c>
      <c r="Q10623" s="2" t="s">
        <v>1282</v>
      </c>
      <c r="R10623">
        <v>2</v>
      </c>
      <c r="S10623">
        <v>2</v>
      </c>
      <c r="T10623" s="2" t="s">
        <v>39</v>
      </c>
      <c r="U10623" s="2" t="s">
        <v>10966</v>
      </c>
    </row>
    <row r="10624" spans="1:21">
      <c r="A10624">
        <v>21</v>
      </c>
      <c r="B10624" s="2" t="s">
        <v>40</v>
      </c>
      <c r="C10624" s="2" t="s">
        <v>82</v>
      </c>
      <c r="D10624" s="2" t="s">
        <v>42</v>
      </c>
      <c r="E10624">
        <v>99864</v>
      </c>
      <c r="F10624">
        <v>719</v>
      </c>
      <c r="G10624">
        <v>47882</v>
      </c>
      <c r="H10624" s="2" t="s">
        <v>33</v>
      </c>
      <c r="I10624" s="2" t="s">
        <v>58</v>
      </c>
      <c r="J10624">
        <v>1</v>
      </c>
      <c r="K10624" s="2" t="s">
        <v>59</v>
      </c>
      <c r="L10624">
        <v>0.3</v>
      </c>
      <c r="M10624">
        <v>266205</v>
      </c>
      <c r="N10624">
        <v>3</v>
      </c>
      <c r="O10624" s="2" t="s">
        <v>1672</v>
      </c>
      <c r="P10624" s="2" t="s">
        <v>158</v>
      </c>
      <c r="Q10624" s="2" t="s">
        <v>863</v>
      </c>
      <c r="R10624">
        <v>4</v>
      </c>
      <c r="S10624">
        <v>1</v>
      </c>
      <c r="T10624" s="2" t="s">
        <v>39</v>
      </c>
      <c r="U10624" s="2" t="s">
        <v>10966</v>
      </c>
    </row>
    <row r="10625" spans="1:21">
      <c r="A10625">
        <v>19</v>
      </c>
      <c r="B10625" s="2" t="s">
        <v>20</v>
      </c>
      <c r="C10625" s="2" t="s">
        <v>41</v>
      </c>
      <c r="D10625" s="2" t="s">
        <v>69</v>
      </c>
      <c r="E10625">
        <v>104238</v>
      </c>
      <c r="F10625">
        <v>698</v>
      </c>
      <c r="G10625">
        <v>21687</v>
      </c>
      <c r="H10625" s="2" t="s">
        <v>23</v>
      </c>
      <c r="I10625" s="2" t="s">
        <v>24</v>
      </c>
      <c r="J10625">
        <v>10</v>
      </c>
      <c r="K10625" s="2" t="s">
        <v>25</v>
      </c>
      <c r="L10625">
        <v>0.33</v>
      </c>
      <c r="M10625">
        <v>159741.5</v>
      </c>
      <c r="N10625">
        <v>2</v>
      </c>
      <c r="O10625" s="2" t="s">
        <v>208</v>
      </c>
      <c r="P10625" s="2" t="s">
        <v>104</v>
      </c>
      <c r="Q10625" s="2" t="s">
        <v>397</v>
      </c>
      <c r="R10625">
        <v>4</v>
      </c>
      <c r="S10625">
        <v>2</v>
      </c>
      <c r="T10625" s="2" t="s">
        <v>29</v>
      </c>
      <c r="U10625" s="2" t="s">
        <v>10966</v>
      </c>
    </row>
    <row r="10626" spans="1:21">
      <c r="A10626">
        <v>45</v>
      </c>
      <c r="B10626" s="2" t="s">
        <v>30</v>
      </c>
      <c r="C10626" s="2" t="s">
        <v>31</v>
      </c>
      <c r="D10626" s="2" t="s">
        <v>42</v>
      </c>
      <c r="E10626">
        <v>72079</v>
      </c>
      <c r="F10626">
        <v>755</v>
      </c>
      <c r="G10626">
        <v>27450.01</v>
      </c>
      <c r="H10626" s="2" t="s">
        <v>23</v>
      </c>
      <c r="I10626" s="2" t="s">
        <v>24</v>
      </c>
      <c r="J10626">
        <v>19</v>
      </c>
      <c r="K10626" s="2" t="s">
        <v>35</v>
      </c>
      <c r="L10626">
        <v>0.39</v>
      </c>
      <c r="M10626">
        <v>46917</v>
      </c>
      <c r="N10626">
        <v>1</v>
      </c>
      <c r="O10626" s="2" t="s">
        <v>8468</v>
      </c>
      <c r="P10626" s="2" t="s">
        <v>61</v>
      </c>
      <c r="Q10626" s="2" t="s">
        <v>1073</v>
      </c>
      <c r="R10626">
        <v>3</v>
      </c>
      <c r="S10626">
        <v>2</v>
      </c>
      <c r="T10626" s="2" t="s">
        <v>29</v>
      </c>
      <c r="U10626" s="2" t="s">
        <v>10966</v>
      </c>
    </row>
    <row r="10627" spans="1:21">
      <c r="A10627">
        <v>36</v>
      </c>
      <c r="B10627" s="2" t="s">
        <v>20</v>
      </c>
      <c r="C10627" s="2" t="s">
        <v>31</v>
      </c>
      <c r="D10627" s="2" t="s">
        <v>32</v>
      </c>
      <c r="E10627">
        <v>69933.399999999994</v>
      </c>
      <c r="F10627">
        <v>688</v>
      </c>
      <c r="G10627">
        <v>45924</v>
      </c>
      <c r="H10627" s="2" t="s">
        <v>43</v>
      </c>
      <c r="I10627" s="2" t="s">
        <v>24</v>
      </c>
      <c r="J10627">
        <v>0</v>
      </c>
      <c r="K10627" s="2" t="s">
        <v>25</v>
      </c>
      <c r="L10627">
        <v>0.28000000000000003</v>
      </c>
      <c r="M10627">
        <v>159741.5</v>
      </c>
      <c r="N10627">
        <v>3</v>
      </c>
      <c r="O10627" s="2" t="s">
        <v>8469</v>
      </c>
      <c r="P10627" s="2" t="s">
        <v>150</v>
      </c>
      <c r="Q10627" s="2" t="s">
        <v>782</v>
      </c>
      <c r="R10627">
        <v>4</v>
      </c>
      <c r="S10627">
        <v>2</v>
      </c>
      <c r="T10627" s="2" t="s">
        <v>29</v>
      </c>
      <c r="U10627" s="2" t="s">
        <v>10966</v>
      </c>
    </row>
    <row r="10628" spans="1:21">
      <c r="A10628">
        <v>34</v>
      </c>
      <c r="B10628" s="2" t="s">
        <v>40</v>
      </c>
      <c r="C10628" s="2" t="s">
        <v>21</v>
      </c>
      <c r="D10628" s="2" t="s">
        <v>32</v>
      </c>
      <c r="E10628">
        <v>21476</v>
      </c>
      <c r="F10628">
        <v>755</v>
      </c>
      <c r="G10628">
        <v>49037</v>
      </c>
      <c r="H10628" s="2" t="s">
        <v>47</v>
      </c>
      <c r="I10628" s="2" t="s">
        <v>58</v>
      </c>
      <c r="J10628">
        <v>9</v>
      </c>
      <c r="K10628" s="2" t="s">
        <v>59</v>
      </c>
      <c r="L10628">
        <v>0.32</v>
      </c>
      <c r="M10628">
        <v>256166</v>
      </c>
      <c r="N10628">
        <v>2</v>
      </c>
      <c r="O10628" s="2" t="s">
        <v>8470</v>
      </c>
      <c r="P10628" s="2" t="s">
        <v>337</v>
      </c>
      <c r="Q10628" s="2" t="s">
        <v>592</v>
      </c>
      <c r="R10628">
        <v>1</v>
      </c>
      <c r="S10628">
        <v>1</v>
      </c>
      <c r="T10628" s="2" t="s">
        <v>29</v>
      </c>
      <c r="U10628" s="2" t="s">
        <v>10970</v>
      </c>
    </row>
    <row r="10629" spans="1:21">
      <c r="A10629">
        <v>22</v>
      </c>
      <c r="B10629" s="2" t="s">
        <v>30</v>
      </c>
      <c r="C10629" s="2" t="s">
        <v>21</v>
      </c>
      <c r="D10629" s="2" t="s">
        <v>69</v>
      </c>
      <c r="E10629">
        <v>69933.399999999994</v>
      </c>
      <c r="F10629">
        <v>713</v>
      </c>
      <c r="G10629">
        <v>24195</v>
      </c>
      <c r="H10629" s="2" t="s">
        <v>47</v>
      </c>
      <c r="I10629" s="2" t="s">
        <v>24</v>
      </c>
      <c r="J10629">
        <v>18</v>
      </c>
      <c r="K10629" s="2" t="s">
        <v>35</v>
      </c>
      <c r="L10629">
        <v>0.14000000000000001</v>
      </c>
      <c r="M10629">
        <v>125979</v>
      </c>
      <c r="N10629">
        <v>4</v>
      </c>
      <c r="O10629" s="2" t="s">
        <v>7271</v>
      </c>
      <c r="P10629" s="2" t="s">
        <v>242</v>
      </c>
      <c r="Q10629" s="2" t="s">
        <v>94</v>
      </c>
      <c r="R10629">
        <v>1</v>
      </c>
      <c r="S10629">
        <v>0</v>
      </c>
      <c r="T10629" s="2" t="s">
        <v>39</v>
      </c>
      <c r="U10629" s="2" t="s">
        <v>10966</v>
      </c>
    </row>
    <row r="10630" spans="1:21">
      <c r="A10630">
        <v>48</v>
      </c>
      <c r="B10630" s="2" t="s">
        <v>20</v>
      </c>
      <c r="C10630" s="2" t="s">
        <v>82</v>
      </c>
      <c r="D10630" s="2" t="s">
        <v>69</v>
      </c>
      <c r="E10630">
        <v>38610</v>
      </c>
      <c r="F10630">
        <v>699</v>
      </c>
      <c r="G10630">
        <v>22035</v>
      </c>
      <c r="H10630" s="2" t="s">
        <v>33</v>
      </c>
      <c r="I10630" s="2" t="s">
        <v>24</v>
      </c>
      <c r="J10630">
        <v>18</v>
      </c>
      <c r="K10630" s="2" t="s">
        <v>35</v>
      </c>
      <c r="L10630">
        <v>0.6</v>
      </c>
      <c r="M10630">
        <v>159741.5</v>
      </c>
      <c r="N10630">
        <v>2</v>
      </c>
      <c r="O10630" s="2" t="s">
        <v>8471</v>
      </c>
      <c r="P10630" s="2" t="s">
        <v>61</v>
      </c>
      <c r="Q10630" s="2" t="s">
        <v>502</v>
      </c>
      <c r="R10630">
        <v>4</v>
      </c>
      <c r="S10630">
        <v>2</v>
      </c>
      <c r="T10630" s="2" t="s">
        <v>81</v>
      </c>
      <c r="U10630" s="2" t="s">
        <v>10966</v>
      </c>
    </row>
    <row r="10631" spans="1:21">
      <c r="A10631">
        <v>25</v>
      </c>
      <c r="B10631" s="2" t="s">
        <v>20</v>
      </c>
      <c r="C10631" s="2" t="s">
        <v>82</v>
      </c>
      <c r="D10631" s="2" t="s">
        <v>69</v>
      </c>
      <c r="E10631">
        <v>36740</v>
      </c>
      <c r="F10631">
        <v>699</v>
      </c>
      <c r="G10631">
        <v>15072</v>
      </c>
      <c r="H10631" s="2" t="s">
        <v>33</v>
      </c>
      <c r="I10631" s="2" t="s">
        <v>58</v>
      </c>
      <c r="J10631">
        <v>14</v>
      </c>
      <c r="K10631" s="2" t="s">
        <v>48</v>
      </c>
      <c r="L10631">
        <v>0.19</v>
      </c>
      <c r="M10631">
        <v>84695</v>
      </c>
      <c r="N10631">
        <v>4</v>
      </c>
      <c r="O10631" s="2" t="s">
        <v>95</v>
      </c>
      <c r="P10631" s="2" t="s">
        <v>129</v>
      </c>
      <c r="Q10631" s="2" t="s">
        <v>691</v>
      </c>
      <c r="R10631">
        <v>3</v>
      </c>
      <c r="S10631">
        <v>1</v>
      </c>
      <c r="T10631" s="2" t="s">
        <v>29</v>
      </c>
      <c r="U10631" s="2" t="s">
        <v>10969</v>
      </c>
    </row>
    <row r="10632" spans="1:21">
      <c r="A10632">
        <v>22</v>
      </c>
      <c r="B10632" s="2" t="s">
        <v>40</v>
      </c>
      <c r="C10632" s="2" t="s">
        <v>31</v>
      </c>
      <c r="D10632" s="2" t="s">
        <v>32</v>
      </c>
      <c r="E10632">
        <v>44363</v>
      </c>
      <c r="F10632">
        <v>706</v>
      </c>
      <c r="G10632">
        <v>37864</v>
      </c>
      <c r="H10632" s="2" t="s">
        <v>43</v>
      </c>
      <c r="I10632" s="2" t="s">
        <v>34</v>
      </c>
      <c r="J10632">
        <v>0</v>
      </c>
      <c r="K10632" s="2" t="s">
        <v>35</v>
      </c>
      <c r="L10632">
        <v>0.24</v>
      </c>
      <c r="M10632">
        <v>289832</v>
      </c>
      <c r="N10632">
        <v>0</v>
      </c>
      <c r="O10632" s="2" t="s">
        <v>8472</v>
      </c>
      <c r="P10632" s="2" t="s">
        <v>289</v>
      </c>
      <c r="Q10632" s="2" t="s">
        <v>768</v>
      </c>
      <c r="R10632">
        <v>1</v>
      </c>
      <c r="S10632">
        <v>1</v>
      </c>
      <c r="T10632" s="2" t="s">
        <v>29</v>
      </c>
      <c r="U10632" s="2" t="s">
        <v>10967</v>
      </c>
    </row>
    <row r="10633" spans="1:21">
      <c r="A10633">
        <v>60</v>
      </c>
      <c r="B10633" s="2" t="s">
        <v>30</v>
      </c>
      <c r="C10633" s="2" t="s">
        <v>41</v>
      </c>
      <c r="D10633" s="2" t="s">
        <v>69</v>
      </c>
      <c r="E10633">
        <v>39920</v>
      </c>
      <c r="F10633">
        <v>732</v>
      </c>
      <c r="G10633">
        <v>33080</v>
      </c>
      <c r="H10633" s="2" t="s">
        <v>43</v>
      </c>
      <c r="I10633" s="2" t="s">
        <v>34</v>
      </c>
      <c r="J10633">
        <v>6</v>
      </c>
      <c r="K10633" s="2" t="s">
        <v>59</v>
      </c>
      <c r="L10633">
        <v>0.11</v>
      </c>
      <c r="M10633">
        <v>53547</v>
      </c>
      <c r="N10633">
        <v>0</v>
      </c>
      <c r="O10633" s="2" t="s">
        <v>1815</v>
      </c>
      <c r="P10633" s="2" t="s">
        <v>106</v>
      </c>
      <c r="Q10633" s="2" t="s">
        <v>699</v>
      </c>
      <c r="R10633">
        <v>1</v>
      </c>
      <c r="S10633">
        <v>1</v>
      </c>
      <c r="T10633" s="2" t="s">
        <v>29</v>
      </c>
      <c r="U10633" s="2" t="s">
        <v>10967</v>
      </c>
    </row>
    <row r="10634" spans="1:21">
      <c r="A10634">
        <v>40</v>
      </c>
      <c r="B10634" s="2" t="s">
        <v>40</v>
      </c>
      <c r="C10634" s="2" t="s">
        <v>41</v>
      </c>
      <c r="D10634" s="2" t="s">
        <v>69</v>
      </c>
      <c r="E10634">
        <v>64846</v>
      </c>
      <c r="F10634">
        <v>767</v>
      </c>
      <c r="G10634">
        <v>37195</v>
      </c>
      <c r="H10634" s="2" t="s">
        <v>23</v>
      </c>
      <c r="I10634" s="2" t="s">
        <v>34</v>
      </c>
      <c r="J10634">
        <v>1</v>
      </c>
      <c r="K10634" s="2" t="s">
        <v>48</v>
      </c>
      <c r="L10634">
        <v>0.13</v>
      </c>
      <c r="M10634">
        <v>260377</v>
      </c>
      <c r="N10634">
        <v>2</v>
      </c>
      <c r="O10634" s="2" t="s">
        <v>3759</v>
      </c>
      <c r="P10634" s="2" t="s">
        <v>67</v>
      </c>
      <c r="Q10634" s="2" t="s">
        <v>1016</v>
      </c>
      <c r="R10634">
        <v>4</v>
      </c>
      <c r="S10634">
        <v>1</v>
      </c>
      <c r="T10634" s="2" t="s">
        <v>29</v>
      </c>
      <c r="U10634" s="2" t="s">
        <v>10966</v>
      </c>
    </row>
    <row r="10635" spans="1:21">
      <c r="A10635">
        <v>25</v>
      </c>
      <c r="B10635" s="2" t="s">
        <v>20</v>
      </c>
      <c r="C10635" s="2" t="s">
        <v>21</v>
      </c>
      <c r="D10635" s="2" t="s">
        <v>22</v>
      </c>
      <c r="E10635">
        <v>48333</v>
      </c>
      <c r="F10635">
        <v>786</v>
      </c>
      <c r="G10635">
        <v>7766</v>
      </c>
      <c r="H10635" s="2" t="s">
        <v>23</v>
      </c>
      <c r="I10635" s="2" t="s">
        <v>58</v>
      </c>
      <c r="J10635">
        <v>2</v>
      </c>
      <c r="K10635" s="2" t="s">
        <v>25</v>
      </c>
      <c r="L10635">
        <v>0.55000000000000004</v>
      </c>
      <c r="M10635">
        <v>260921</v>
      </c>
      <c r="N10635">
        <v>1</v>
      </c>
      <c r="O10635" s="2" t="s">
        <v>8473</v>
      </c>
      <c r="P10635" s="2" t="s">
        <v>169</v>
      </c>
      <c r="Q10635" s="2" t="s">
        <v>614</v>
      </c>
      <c r="R10635">
        <v>2</v>
      </c>
      <c r="S10635">
        <v>1</v>
      </c>
      <c r="T10635" s="2" t="s">
        <v>39</v>
      </c>
      <c r="U10635" s="2" t="s">
        <v>10966</v>
      </c>
    </row>
    <row r="10636" spans="1:21">
      <c r="A10636">
        <v>61</v>
      </c>
      <c r="B10636" s="2" t="s">
        <v>20</v>
      </c>
      <c r="C10636" s="2" t="s">
        <v>31</v>
      </c>
      <c r="D10636" s="2" t="s">
        <v>69</v>
      </c>
      <c r="E10636">
        <v>69933.399999999994</v>
      </c>
      <c r="F10636">
        <v>685</v>
      </c>
      <c r="G10636">
        <v>33464</v>
      </c>
      <c r="H10636" s="2" t="s">
        <v>43</v>
      </c>
      <c r="I10636" s="2" t="s">
        <v>34</v>
      </c>
      <c r="J10636">
        <v>3</v>
      </c>
      <c r="K10636" s="2" t="s">
        <v>35</v>
      </c>
      <c r="L10636">
        <v>0.51</v>
      </c>
      <c r="M10636">
        <v>106285</v>
      </c>
      <c r="N10636">
        <v>2</v>
      </c>
      <c r="O10636" s="2" t="s">
        <v>479</v>
      </c>
      <c r="P10636" s="2" t="s">
        <v>174</v>
      </c>
      <c r="Q10636" s="2" t="s">
        <v>1063</v>
      </c>
      <c r="R10636">
        <v>2</v>
      </c>
      <c r="S10636">
        <v>0</v>
      </c>
      <c r="T10636" s="2" t="s">
        <v>81</v>
      </c>
      <c r="U10636" s="2" t="s">
        <v>10966</v>
      </c>
    </row>
    <row r="10637" spans="1:21">
      <c r="A10637">
        <v>35</v>
      </c>
      <c r="B10637" s="2" t="s">
        <v>40</v>
      </c>
      <c r="C10637" s="2" t="s">
        <v>41</v>
      </c>
      <c r="D10637" s="2" t="s">
        <v>32</v>
      </c>
      <c r="E10637">
        <v>63441</v>
      </c>
      <c r="F10637">
        <v>712</v>
      </c>
      <c r="G10637">
        <v>19713</v>
      </c>
      <c r="H10637" s="2" t="s">
        <v>47</v>
      </c>
      <c r="I10637" s="2" t="s">
        <v>58</v>
      </c>
      <c r="J10637">
        <v>16</v>
      </c>
      <c r="K10637" s="2" t="s">
        <v>35</v>
      </c>
      <c r="L10637">
        <v>0.54</v>
      </c>
      <c r="M10637">
        <v>211408</v>
      </c>
      <c r="N10637">
        <v>3</v>
      </c>
      <c r="O10637" s="2" t="s">
        <v>5160</v>
      </c>
      <c r="P10637" s="2" t="s">
        <v>79</v>
      </c>
      <c r="Q10637" s="2" t="s">
        <v>635</v>
      </c>
      <c r="R10637">
        <v>2</v>
      </c>
      <c r="S10637">
        <v>0</v>
      </c>
      <c r="T10637" s="2" t="s">
        <v>39</v>
      </c>
      <c r="U10637" s="2" t="s">
        <v>10966</v>
      </c>
    </row>
    <row r="10638" spans="1:21">
      <c r="A10638">
        <v>49</v>
      </c>
      <c r="B10638" s="2" t="s">
        <v>40</v>
      </c>
      <c r="C10638" s="2" t="s">
        <v>82</v>
      </c>
      <c r="D10638" s="2" t="s">
        <v>42</v>
      </c>
      <c r="E10638">
        <v>100228</v>
      </c>
      <c r="F10638">
        <v>661</v>
      </c>
      <c r="G10638">
        <v>27667</v>
      </c>
      <c r="H10638" s="2" t="s">
        <v>33</v>
      </c>
      <c r="I10638" s="2" t="s">
        <v>24</v>
      </c>
      <c r="J10638">
        <v>2</v>
      </c>
      <c r="K10638" s="2" t="s">
        <v>35</v>
      </c>
      <c r="L10638">
        <v>0.12</v>
      </c>
      <c r="M10638">
        <v>159741.5</v>
      </c>
      <c r="N10638">
        <v>1</v>
      </c>
      <c r="O10638" s="2" t="s">
        <v>8474</v>
      </c>
      <c r="P10638" s="2" t="s">
        <v>308</v>
      </c>
      <c r="Q10638" s="2" t="s">
        <v>151</v>
      </c>
      <c r="R10638">
        <v>2</v>
      </c>
      <c r="S10638">
        <v>1</v>
      </c>
      <c r="T10638" s="2" t="s">
        <v>39</v>
      </c>
      <c r="U10638" s="2" t="s">
        <v>10966</v>
      </c>
    </row>
    <row r="10639" spans="1:21">
      <c r="A10639">
        <v>24</v>
      </c>
      <c r="B10639" s="2" t="s">
        <v>20</v>
      </c>
      <c r="C10639" s="2" t="s">
        <v>21</v>
      </c>
      <c r="D10639" s="2" t="s">
        <v>69</v>
      </c>
      <c r="E10639">
        <v>39491</v>
      </c>
      <c r="F10639">
        <v>686</v>
      </c>
      <c r="G10639">
        <v>44157</v>
      </c>
      <c r="H10639" s="2" t="s">
        <v>33</v>
      </c>
      <c r="I10639" s="2" t="s">
        <v>34</v>
      </c>
      <c r="J10639">
        <v>1</v>
      </c>
      <c r="K10639" s="2" t="s">
        <v>35</v>
      </c>
      <c r="L10639">
        <v>0.12</v>
      </c>
      <c r="M10639">
        <v>123355</v>
      </c>
      <c r="N10639">
        <v>1</v>
      </c>
      <c r="O10639" s="2" t="s">
        <v>7507</v>
      </c>
      <c r="P10639" s="2" t="s">
        <v>423</v>
      </c>
      <c r="Q10639" s="2" t="s">
        <v>808</v>
      </c>
      <c r="R10639">
        <v>4</v>
      </c>
      <c r="S10639">
        <v>1</v>
      </c>
      <c r="T10639" s="2" t="s">
        <v>29</v>
      </c>
      <c r="U10639" s="2" t="s">
        <v>10966</v>
      </c>
    </row>
    <row r="10640" spans="1:21">
      <c r="A10640">
        <v>66</v>
      </c>
      <c r="B10640" s="2" t="s">
        <v>30</v>
      </c>
      <c r="C10640" s="2" t="s">
        <v>21</v>
      </c>
      <c r="D10640" s="2" t="s">
        <v>32</v>
      </c>
      <c r="E10640">
        <v>91303</v>
      </c>
      <c r="F10640">
        <v>726</v>
      </c>
      <c r="G10640">
        <v>20073</v>
      </c>
      <c r="H10640" s="2" t="s">
        <v>47</v>
      </c>
      <c r="I10640" s="2" t="s">
        <v>24</v>
      </c>
      <c r="J10640">
        <v>4</v>
      </c>
      <c r="K10640" s="2" t="s">
        <v>35</v>
      </c>
      <c r="L10640">
        <v>0.3</v>
      </c>
      <c r="M10640">
        <v>159741.5</v>
      </c>
      <c r="N10640">
        <v>1</v>
      </c>
      <c r="O10640" s="2" t="s">
        <v>8475</v>
      </c>
      <c r="P10640" s="2" t="s">
        <v>253</v>
      </c>
      <c r="Q10640" s="2" t="s">
        <v>203</v>
      </c>
      <c r="R10640">
        <v>1</v>
      </c>
      <c r="S10640">
        <v>2</v>
      </c>
      <c r="T10640" s="2" t="s">
        <v>29</v>
      </c>
      <c r="U10640" s="2" t="s">
        <v>10967</v>
      </c>
    </row>
    <row r="10641" spans="1:21">
      <c r="A10641">
        <v>54</v>
      </c>
      <c r="B10641" s="2" t="s">
        <v>30</v>
      </c>
      <c r="C10641" s="2" t="s">
        <v>82</v>
      </c>
      <c r="D10641" s="2" t="s">
        <v>22</v>
      </c>
      <c r="E10641">
        <v>56163</v>
      </c>
      <c r="F10641">
        <v>699</v>
      </c>
      <c r="G10641">
        <v>27450.01</v>
      </c>
      <c r="H10641" s="2" t="s">
        <v>33</v>
      </c>
      <c r="I10641" s="2" t="s">
        <v>24</v>
      </c>
      <c r="J10641">
        <v>10</v>
      </c>
      <c r="K10641" s="2" t="s">
        <v>59</v>
      </c>
      <c r="L10641">
        <v>0.15</v>
      </c>
      <c r="M10641">
        <v>68842</v>
      </c>
      <c r="N10641">
        <v>3</v>
      </c>
      <c r="O10641" s="2" t="s">
        <v>1312</v>
      </c>
      <c r="P10641" s="2" t="s">
        <v>67</v>
      </c>
      <c r="Q10641" s="2" t="s">
        <v>628</v>
      </c>
      <c r="R10641">
        <v>0</v>
      </c>
      <c r="S10641">
        <v>2</v>
      </c>
      <c r="T10641" s="2" t="s">
        <v>29</v>
      </c>
      <c r="U10641" s="2" t="s">
        <v>10970</v>
      </c>
    </row>
    <row r="10642" spans="1:21">
      <c r="A10642">
        <v>26</v>
      </c>
      <c r="B10642" s="2" t="s">
        <v>20</v>
      </c>
      <c r="C10642" s="2" t="s">
        <v>82</v>
      </c>
      <c r="D10642" s="2" t="s">
        <v>42</v>
      </c>
      <c r="E10642">
        <v>43031</v>
      </c>
      <c r="F10642">
        <v>754</v>
      </c>
      <c r="G10642">
        <v>25669</v>
      </c>
      <c r="H10642" s="2" t="s">
        <v>47</v>
      </c>
      <c r="I10642" s="2" t="s">
        <v>58</v>
      </c>
      <c r="J10642">
        <v>17</v>
      </c>
      <c r="K10642" s="2" t="s">
        <v>48</v>
      </c>
      <c r="L10642">
        <v>0.38</v>
      </c>
      <c r="M10642">
        <v>224045</v>
      </c>
      <c r="N10642">
        <v>1</v>
      </c>
      <c r="O10642" s="2" t="s">
        <v>8476</v>
      </c>
      <c r="P10642" s="2" t="s">
        <v>101</v>
      </c>
      <c r="Q10642" s="2" t="s">
        <v>125</v>
      </c>
      <c r="R10642">
        <v>3</v>
      </c>
      <c r="S10642">
        <v>1</v>
      </c>
      <c r="T10642" s="2" t="s">
        <v>81</v>
      </c>
      <c r="U10642" s="2" t="s">
        <v>10969</v>
      </c>
    </row>
    <row r="10643" spans="1:21">
      <c r="A10643">
        <v>37</v>
      </c>
      <c r="B10643" s="2" t="s">
        <v>40</v>
      </c>
      <c r="C10643" s="2" t="s">
        <v>41</v>
      </c>
      <c r="D10643" s="2" t="s">
        <v>42</v>
      </c>
      <c r="E10643">
        <v>30834</v>
      </c>
      <c r="F10643">
        <v>784</v>
      </c>
      <c r="G10643">
        <v>24983</v>
      </c>
      <c r="H10643" s="2" t="s">
        <v>23</v>
      </c>
      <c r="I10643" s="2" t="s">
        <v>58</v>
      </c>
      <c r="J10643">
        <v>18</v>
      </c>
      <c r="K10643" s="2" t="s">
        <v>48</v>
      </c>
      <c r="L10643">
        <v>0.54</v>
      </c>
      <c r="M10643">
        <v>159741.5</v>
      </c>
      <c r="N10643">
        <v>4</v>
      </c>
      <c r="O10643" s="2" t="s">
        <v>1172</v>
      </c>
      <c r="P10643" s="2" t="s">
        <v>308</v>
      </c>
      <c r="Q10643" s="2" t="s">
        <v>28</v>
      </c>
      <c r="R10643">
        <v>3</v>
      </c>
      <c r="S10643">
        <v>2</v>
      </c>
      <c r="T10643" s="2" t="s">
        <v>29</v>
      </c>
      <c r="U10643" s="2" t="s">
        <v>10969</v>
      </c>
    </row>
    <row r="10644" spans="1:21">
      <c r="A10644">
        <v>30</v>
      </c>
      <c r="B10644" s="2" t="s">
        <v>30</v>
      </c>
      <c r="C10644" s="2" t="s">
        <v>21</v>
      </c>
      <c r="D10644" s="2" t="s">
        <v>42</v>
      </c>
      <c r="E10644">
        <v>96882</v>
      </c>
      <c r="F10644">
        <v>699</v>
      </c>
      <c r="G10644">
        <v>35655</v>
      </c>
      <c r="H10644" s="2" t="s">
        <v>47</v>
      </c>
      <c r="I10644" s="2" t="s">
        <v>58</v>
      </c>
      <c r="J10644">
        <v>5</v>
      </c>
      <c r="K10644" s="2" t="s">
        <v>35</v>
      </c>
      <c r="L10644">
        <v>0.18</v>
      </c>
      <c r="M10644">
        <v>149148</v>
      </c>
      <c r="N10644">
        <v>2</v>
      </c>
      <c r="O10644" s="2" t="s">
        <v>8477</v>
      </c>
      <c r="P10644" s="2" t="s">
        <v>137</v>
      </c>
      <c r="Q10644" s="2" t="s">
        <v>175</v>
      </c>
      <c r="R10644">
        <v>4</v>
      </c>
      <c r="S10644">
        <v>2</v>
      </c>
      <c r="T10644" s="2" t="s">
        <v>29</v>
      </c>
      <c r="U10644" s="2" t="s">
        <v>10966</v>
      </c>
    </row>
    <row r="10645" spans="1:21">
      <c r="A10645">
        <v>38</v>
      </c>
      <c r="B10645" s="2" t="s">
        <v>20</v>
      </c>
      <c r="C10645" s="2" t="s">
        <v>21</v>
      </c>
      <c r="D10645" s="2" t="s">
        <v>69</v>
      </c>
      <c r="E10645">
        <v>78144</v>
      </c>
      <c r="F10645">
        <v>620</v>
      </c>
      <c r="G10645">
        <v>12921</v>
      </c>
      <c r="H10645" s="2" t="s">
        <v>47</v>
      </c>
      <c r="I10645" s="2" t="s">
        <v>34</v>
      </c>
      <c r="J10645">
        <v>1</v>
      </c>
      <c r="K10645" s="2" t="s">
        <v>59</v>
      </c>
      <c r="L10645">
        <v>0.3</v>
      </c>
      <c r="M10645">
        <v>163328</v>
      </c>
      <c r="N10645">
        <v>2</v>
      </c>
      <c r="O10645" s="2" t="s">
        <v>1770</v>
      </c>
      <c r="P10645" s="2" t="s">
        <v>260</v>
      </c>
      <c r="Q10645" s="2" t="s">
        <v>649</v>
      </c>
      <c r="R10645">
        <v>3</v>
      </c>
      <c r="S10645">
        <v>2</v>
      </c>
      <c r="T10645" s="2" t="s">
        <v>81</v>
      </c>
      <c r="U10645" s="2" t="s">
        <v>10971</v>
      </c>
    </row>
    <row r="10646" spans="1:21">
      <c r="A10646">
        <v>62</v>
      </c>
      <c r="B10646" s="2" t="s">
        <v>30</v>
      </c>
      <c r="C10646" s="2" t="s">
        <v>21</v>
      </c>
      <c r="D10646" s="2" t="s">
        <v>69</v>
      </c>
      <c r="E10646">
        <v>79701</v>
      </c>
      <c r="F10646">
        <v>749</v>
      </c>
      <c r="G10646">
        <v>27450.01</v>
      </c>
      <c r="H10646" s="2" t="s">
        <v>33</v>
      </c>
      <c r="I10646" s="2" t="s">
        <v>24</v>
      </c>
      <c r="J10646">
        <v>18</v>
      </c>
      <c r="K10646" s="2" t="s">
        <v>59</v>
      </c>
      <c r="L10646">
        <v>0.59</v>
      </c>
      <c r="M10646">
        <v>159741.5</v>
      </c>
      <c r="N10646">
        <v>2</v>
      </c>
      <c r="O10646" s="2" t="s">
        <v>8478</v>
      </c>
      <c r="P10646" s="2" t="s">
        <v>132</v>
      </c>
      <c r="Q10646" s="2" t="s">
        <v>824</v>
      </c>
      <c r="R10646">
        <v>0</v>
      </c>
      <c r="S10646">
        <v>1</v>
      </c>
      <c r="T10646" s="2" t="s">
        <v>39</v>
      </c>
      <c r="U10646" s="2" t="s">
        <v>10969</v>
      </c>
    </row>
    <row r="10647" spans="1:21">
      <c r="A10647">
        <v>43</v>
      </c>
      <c r="B10647" s="2" t="s">
        <v>20</v>
      </c>
      <c r="C10647" s="2" t="s">
        <v>82</v>
      </c>
      <c r="D10647" s="2" t="s">
        <v>32</v>
      </c>
      <c r="E10647">
        <v>47350</v>
      </c>
      <c r="F10647">
        <v>795</v>
      </c>
      <c r="G10647">
        <v>45645</v>
      </c>
      <c r="H10647" s="2" t="s">
        <v>33</v>
      </c>
      <c r="I10647" s="2" t="s">
        <v>58</v>
      </c>
      <c r="J10647">
        <v>0</v>
      </c>
      <c r="K10647" s="2" t="s">
        <v>35</v>
      </c>
      <c r="L10647">
        <v>0.11</v>
      </c>
      <c r="M10647">
        <v>156448</v>
      </c>
      <c r="N10647">
        <v>3</v>
      </c>
      <c r="O10647" s="2" t="s">
        <v>8479</v>
      </c>
      <c r="P10647" s="2" t="s">
        <v>50</v>
      </c>
      <c r="Q10647" s="2" t="s">
        <v>62</v>
      </c>
      <c r="R10647">
        <v>4</v>
      </c>
      <c r="S10647">
        <v>1</v>
      </c>
      <c r="T10647" s="2" t="s">
        <v>29</v>
      </c>
      <c r="U10647" s="2" t="s">
        <v>10966</v>
      </c>
    </row>
    <row r="10648" spans="1:21">
      <c r="A10648">
        <v>44</v>
      </c>
      <c r="B10648" s="2" t="s">
        <v>30</v>
      </c>
      <c r="C10648" s="2" t="s">
        <v>21</v>
      </c>
      <c r="D10648" s="2" t="s">
        <v>69</v>
      </c>
      <c r="E10648">
        <v>106615</v>
      </c>
      <c r="F10648">
        <v>695</v>
      </c>
      <c r="G10648">
        <v>27450.01</v>
      </c>
      <c r="H10648" s="2" t="s">
        <v>23</v>
      </c>
      <c r="I10648" s="2" t="s">
        <v>58</v>
      </c>
      <c r="J10648">
        <v>19</v>
      </c>
      <c r="K10648" s="2" t="s">
        <v>25</v>
      </c>
      <c r="L10648">
        <v>0.2</v>
      </c>
      <c r="M10648">
        <v>201875</v>
      </c>
      <c r="N10648">
        <v>3</v>
      </c>
      <c r="O10648" s="2" t="s">
        <v>3430</v>
      </c>
      <c r="P10648" s="2" t="s">
        <v>61</v>
      </c>
      <c r="Q10648" s="2" t="s">
        <v>65</v>
      </c>
      <c r="R10648">
        <v>4</v>
      </c>
      <c r="S10648">
        <v>0</v>
      </c>
      <c r="T10648" s="2" t="s">
        <v>81</v>
      </c>
      <c r="U10648" s="2" t="s">
        <v>10966</v>
      </c>
    </row>
    <row r="10649" spans="1:21">
      <c r="A10649">
        <v>46</v>
      </c>
      <c r="B10649" s="2" t="s">
        <v>40</v>
      </c>
      <c r="C10649" s="2" t="s">
        <v>31</v>
      </c>
      <c r="D10649" s="2" t="s">
        <v>69</v>
      </c>
      <c r="E10649">
        <v>104597</v>
      </c>
      <c r="F10649">
        <v>625</v>
      </c>
      <c r="G10649">
        <v>11420</v>
      </c>
      <c r="H10649" s="2" t="s">
        <v>23</v>
      </c>
      <c r="I10649" s="2" t="s">
        <v>24</v>
      </c>
      <c r="J10649">
        <v>14</v>
      </c>
      <c r="K10649" s="2" t="s">
        <v>35</v>
      </c>
      <c r="L10649">
        <v>0.28000000000000003</v>
      </c>
      <c r="M10649">
        <v>267611</v>
      </c>
      <c r="N10649">
        <v>0</v>
      </c>
      <c r="O10649" s="2" t="s">
        <v>8480</v>
      </c>
      <c r="P10649" s="2" t="s">
        <v>423</v>
      </c>
      <c r="Q10649" s="2" t="s">
        <v>135</v>
      </c>
      <c r="R10649">
        <v>3</v>
      </c>
      <c r="S10649">
        <v>1</v>
      </c>
      <c r="T10649" s="2" t="s">
        <v>39</v>
      </c>
      <c r="U10649" s="2" t="s">
        <v>10971</v>
      </c>
    </row>
    <row r="10650" spans="1:21">
      <c r="A10650">
        <v>30</v>
      </c>
      <c r="B10650" s="2" t="s">
        <v>30</v>
      </c>
      <c r="C10650" s="2" t="s">
        <v>82</v>
      </c>
      <c r="D10650" s="2" t="s">
        <v>32</v>
      </c>
      <c r="E10650">
        <v>100846</v>
      </c>
      <c r="F10650">
        <v>699</v>
      </c>
      <c r="G10650">
        <v>22114</v>
      </c>
      <c r="H10650" s="2" t="s">
        <v>23</v>
      </c>
      <c r="I10650" s="2" t="s">
        <v>58</v>
      </c>
      <c r="J10650">
        <v>5</v>
      </c>
      <c r="K10650" s="2" t="s">
        <v>59</v>
      </c>
      <c r="L10650">
        <v>0.36</v>
      </c>
      <c r="M10650">
        <v>99141</v>
      </c>
      <c r="N10650">
        <v>3</v>
      </c>
      <c r="O10650" s="2" t="s">
        <v>2716</v>
      </c>
      <c r="P10650" s="2" t="s">
        <v>430</v>
      </c>
      <c r="Q10650" s="2" t="s">
        <v>847</v>
      </c>
      <c r="R10650">
        <v>3</v>
      </c>
      <c r="S10650">
        <v>0</v>
      </c>
      <c r="T10650" s="2" t="s">
        <v>81</v>
      </c>
      <c r="U10650" s="2" t="s">
        <v>10966</v>
      </c>
    </row>
    <row r="10651" spans="1:21">
      <c r="A10651">
        <v>45</v>
      </c>
      <c r="B10651" s="2" t="s">
        <v>20</v>
      </c>
      <c r="C10651" s="2" t="s">
        <v>41</v>
      </c>
      <c r="D10651" s="2" t="s">
        <v>32</v>
      </c>
      <c r="E10651">
        <v>84482</v>
      </c>
      <c r="F10651">
        <v>726</v>
      </c>
      <c r="G10651">
        <v>12691</v>
      </c>
      <c r="H10651" s="2" t="s">
        <v>47</v>
      </c>
      <c r="I10651" s="2" t="s">
        <v>24</v>
      </c>
      <c r="J10651">
        <v>6</v>
      </c>
      <c r="K10651" s="2" t="s">
        <v>25</v>
      </c>
      <c r="L10651">
        <v>0.18</v>
      </c>
      <c r="M10651">
        <v>207984</v>
      </c>
      <c r="N10651">
        <v>2</v>
      </c>
      <c r="O10651" s="2" t="s">
        <v>5644</v>
      </c>
      <c r="P10651" s="2" t="s">
        <v>207</v>
      </c>
      <c r="Q10651" s="2" t="s">
        <v>427</v>
      </c>
      <c r="R10651">
        <v>4</v>
      </c>
      <c r="S10651">
        <v>0</v>
      </c>
      <c r="T10651" s="2" t="s">
        <v>29</v>
      </c>
      <c r="U10651" s="2" t="s">
        <v>10971</v>
      </c>
    </row>
    <row r="10652" spans="1:21">
      <c r="A10652">
        <v>57</v>
      </c>
      <c r="B10652" s="2" t="s">
        <v>30</v>
      </c>
      <c r="C10652" s="2" t="s">
        <v>21</v>
      </c>
      <c r="D10652" s="2" t="s">
        <v>69</v>
      </c>
      <c r="E10652">
        <v>104054</v>
      </c>
      <c r="F10652">
        <v>790</v>
      </c>
      <c r="G10652">
        <v>29548</v>
      </c>
      <c r="H10652" s="2" t="s">
        <v>43</v>
      </c>
      <c r="I10652" s="2" t="s">
        <v>58</v>
      </c>
      <c r="J10652">
        <v>16</v>
      </c>
      <c r="K10652" s="2" t="s">
        <v>25</v>
      </c>
      <c r="L10652">
        <v>0.2</v>
      </c>
      <c r="M10652">
        <v>77738</v>
      </c>
      <c r="N10652">
        <v>4</v>
      </c>
      <c r="O10652" s="2" t="s">
        <v>553</v>
      </c>
      <c r="P10652" s="2" t="s">
        <v>169</v>
      </c>
      <c r="Q10652" s="2" t="s">
        <v>379</v>
      </c>
      <c r="R10652">
        <v>1</v>
      </c>
      <c r="S10652">
        <v>0</v>
      </c>
      <c r="T10652" s="2" t="s">
        <v>29</v>
      </c>
      <c r="U10652" s="2" t="s">
        <v>10967</v>
      </c>
    </row>
    <row r="10653" spans="1:21">
      <c r="A10653">
        <v>53</v>
      </c>
      <c r="B10653" s="2" t="s">
        <v>20</v>
      </c>
      <c r="C10653" s="2" t="s">
        <v>82</v>
      </c>
      <c r="D10653" s="2" t="s">
        <v>32</v>
      </c>
      <c r="E10653">
        <v>87603</v>
      </c>
      <c r="F10653">
        <v>676</v>
      </c>
      <c r="G10653">
        <v>29971</v>
      </c>
      <c r="H10653" s="2" t="s">
        <v>23</v>
      </c>
      <c r="I10653" s="2" t="s">
        <v>34</v>
      </c>
      <c r="J10653">
        <v>9</v>
      </c>
      <c r="K10653" s="2" t="s">
        <v>25</v>
      </c>
      <c r="L10653">
        <v>0.4</v>
      </c>
      <c r="M10653">
        <v>107239</v>
      </c>
      <c r="N10653">
        <v>1</v>
      </c>
      <c r="O10653" s="2" t="s">
        <v>8481</v>
      </c>
      <c r="P10653" s="2" t="s">
        <v>382</v>
      </c>
      <c r="Q10653" s="2" t="s">
        <v>122</v>
      </c>
      <c r="R10653">
        <v>0</v>
      </c>
      <c r="S10653">
        <v>1</v>
      </c>
      <c r="T10653" s="2" t="s">
        <v>29</v>
      </c>
      <c r="U10653" s="2" t="s">
        <v>10966</v>
      </c>
    </row>
    <row r="10654" spans="1:21">
      <c r="A10654">
        <v>57</v>
      </c>
      <c r="B10654" s="2" t="s">
        <v>30</v>
      </c>
      <c r="C10654" s="2" t="s">
        <v>82</v>
      </c>
      <c r="D10654" s="2" t="s">
        <v>42</v>
      </c>
      <c r="E10654">
        <v>103805</v>
      </c>
      <c r="F10654">
        <v>682</v>
      </c>
      <c r="G10654">
        <v>48740</v>
      </c>
      <c r="H10654" s="2" t="s">
        <v>23</v>
      </c>
      <c r="I10654" s="2" t="s">
        <v>58</v>
      </c>
      <c r="J10654">
        <v>1</v>
      </c>
      <c r="K10654" s="2" t="s">
        <v>25</v>
      </c>
      <c r="L10654">
        <v>0.59</v>
      </c>
      <c r="M10654">
        <v>206039</v>
      </c>
      <c r="N10654">
        <v>4</v>
      </c>
      <c r="O10654" s="2" t="s">
        <v>6656</v>
      </c>
      <c r="P10654" s="2" t="s">
        <v>101</v>
      </c>
      <c r="Q10654" s="2" t="s">
        <v>94</v>
      </c>
      <c r="R10654">
        <v>3</v>
      </c>
      <c r="S10654">
        <v>0</v>
      </c>
      <c r="T10654" s="2" t="s">
        <v>29</v>
      </c>
      <c r="U10654" s="2" t="s">
        <v>10966</v>
      </c>
    </row>
    <row r="10655" spans="1:21">
      <c r="A10655">
        <v>30</v>
      </c>
      <c r="B10655" s="2" t="s">
        <v>20</v>
      </c>
      <c r="C10655" s="2" t="s">
        <v>41</v>
      </c>
      <c r="D10655" s="2" t="s">
        <v>32</v>
      </c>
      <c r="E10655">
        <v>58865</v>
      </c>
      <c r="F10655">
        <v>687</v>
      </c>
      <c r="G10655">
        <v>27864</v>
      </c>
      <c r="H10655" s="2" t="s">
        <v>33</v>
      </c>
      <c r="I10655" s="2" t="s">
        <v>58</v>
      </c>
      <c r="J10655">
        <v>16</v>
      </c>
      <c r="K10655" s="2" t="s">
        <v>25</v>
      </c>
      <c r="L10655">
        <v>0.2</v>
      </c>
      <c r="M10655">
        <v>159741.5</v>
      </c>
      <c r="N10655">
        <v>4</v>
      </c>
      <c r="O10655" s="2" t="s">
        <v>8482</v>
      </c>
      <c r="P10655" s="2" t="s">
        <v>352</v>
      </c>
      <c r="Q10655" s="2" t="s">
        <v>392</v>
      </c>
      <c r="R10655">
        <v>0</v>
      </c>
      <c r="S10655">
        <v>0</v>
      </c>
      <c r="T10655" s="2" t="s">
        <v>81</v>
      </c>
      <c r="U10655" s="2" t="s">
        <v>10966</v>
      </c>
    </row>
    <row r="10656" spans="1:21">
      <c r="A10656">
        <v>36</v>
      </c>
      <c r="B10656" s="2" t="s">
        <v>30</v>
      </c>
      <c r="C10656" s="2" t="s">
        <v>21</v>
      </c>
      <c r="D10656" s="2" t="s">
        <v>32</v>
      </c>
      <c r="E10656">
        <v>114891</v>
      </c>
      <c r="F10656">
        <v>640</v>
      </c>
      <c r="G10656">
        <v>35018</v>
      </c>
      <c r="H10656" s="2" t="s">
        <v>33</v>
      </c>
      <c r="I10656" s="2" t="s">
        <v>58</v>
      </c>
      <c r="J10656">
        <v>12</v>
      </c>
      <c r="K10656" s="2" t="s">
        <v>48</v>
      </c>
      <c r="L10656">
        <v>0.31</v>
      </c>
      <c r="M10656">
        <v>159741.5</v>
      </c>
      <c r="N10656">
        <v>4</v>
      </c>
      <c r="O10656" s="2" t="s">
        <v>8483</v>
      </c>
      <c r="P10656" s="2" t="s">
        <v>308</v>
      </c>
      <c r="Q10656" s="2" t="s">
        <v>80</v>
      </c>
      <c r="R10656">
        <v>2</v>
      </c>
      <c r="S10656">
        <v>0</v>
      </c>
      <c r="T10656" s="2" t="s">
        <v>29</v>
      </c>
      <c r="U10656" s="2" t="s">
        <v>10969</v>
      </c>
    </row>
    <row r="10657" spans="1:21">
      <c r="A10657">
        <v>45</v>
      </c>
      <c r="B10657" s="2" t="s">
        <v>30</v>
      </c>
      <c r="C10657" s="2" t="s">
        <v>31</v>
      </c>
      <c r="D10657" s="2" t="s">
        <v>69</v>
      </c>
      <c r="E10657">
        <v>72712</v>
      </c>
      <c r="F10657">
        <v>699</v>
      </c>
      <c r="G10657">
        <v>30117</v>
      </c>
      <c r="H10657" s="2" t="s">
        <v>43</v>
      </c>
      <c r="I10657" s="2" t="s">
        <v>58</v>
      </c>
      <c r="J10657">
        <v>12</v>
      </c>
      <c r="K10657" s="2" t="s">
        <v>59</v>
      </c>
      <c r="L10657">
        <v>0.45</v>
      </c>
      <c r="M10657">
        <v>22684</v>
      </c>
      <c r="N10657">
        <v>4</v>
      </c>
      <c r="O10657" s="2" t="s">
        <v>8484</v>
      </c>
      <c r="P10657" s="2" t="s">
        <v>124</v>
      </c>
      <c r="Q10657" s="2" t="s">
        <v>167</v>
      </c>
      <c r="R10657">
        <v>3</v>
      </c>
      <c r="S10657">
        <v>2</v>
      </c>
      <c r="T10657" s="2" t="s">
        <v>29</v>
      </c>
      <c r="U10657" s="2" t="s">
        <v>10969</v>
      </c>
    </row>
    <row r="10658" spans="1:21">
      <c r="A10658">
        <v>58</v>
      </c>
      <c r="B10658" s="2" t="s">
        <v>40</v>
      </c>
      <c r="C10658" s="2" t="s">
        <v>82</v>
      </c>
      <c r="D10658" s="2" t="s">
        <v>42</v>
      </c>
      <c r="E10658">
        <v>78473</v>
      </c>
      <c r="F10658">
        <v>699</v>
      </c>
      <c r="G10658">
        <v>27450.01</v>
      </c>
      <c r="H10658" s="2" t="s">
        <v>33</v>
      </c>
      <c r="I10658" s="2" t="s">
        <v>24</v>
      </c>
      <c r="J10658">
        <v>13</v>
      </c>
      <c r="K10658" s="2" t="s">
        <v>35</v>
      </c>
      <c r="L10658">
        <v>0.28000000000000003</v>
      </c>
      <c r="M10658">
        <v>209799</v>
      </c>
      <c r="N10658">
        <v>1</v>
      </c>
      <c r="O10658" s="2" t="s">
        <v>8485</v>
      </c>
      <c r="P10658" s="2" t="s">
        <v>104</v>
      </c>
      <c r="Q10658" s="2" t="s">
        <v>258</v>
      </c>
      <c r="R10658">
        <v>3</v>
      </c>
      <c r="S10658">
        <v>2</v>
      </c>
      <c r="T10658" s="2" t="s">
        <v>29</v>
      </c>
      <c r="U10658" s="2" t="s">
        <v>10966</v>
      </c>
    </row>
    <row r="10659" spans="1:21">
      <c r="A10659">
        <v>40</v>
      </c>
      <c r="B10659" s="2" t="s">
        <v>30</v>
      </c>
      <c r="C10659" s="2" t="s">
        <v>21</v>
      </c>
      <c r="D10659" s="2" t="s">
        <v>69</v>
      </c>
      <c r="E10659">
        <v>47387</v>
      </c>
      <c r="F10659">
        <v>749</v>
      </c>
      <c r="G10659">
        <v>48304</v>
      </c>
      <c r="H10659" s="2" t="s">
        <v>47</v>
      </c>
      <c r="I10659" s="2" t="s">
        <v>34</v>
      </c>
      <c r="J10659">
        <v>3</v>
      </c>
      <c r="K10659" s="2" t="s">
        <v>48</v>
      </c>
      <c r="L10659">
        <v>0.24</v>
      </c>
      <c r="M10659">
        <v>209118</v>
      </c>
      <c r="N10659">
        <v>4</v>
      </c>
      <c r="O10659" s="2" t="s">
        <v>3460</v>
      </c>
      <c r="P10659" s="2" t="s">
        <v>352</v>
      </c>
      <c r="Q10659" s="2" t="s">
        <v>340</v>
      </c>
      <c r="R10659">
        <v>3</v>
      </c>
      <c r="S10659">
        <v>0</v>
      </c>
      <c r="T10659" s="2" t="s">
        <v>29</v>
      </c>
      <c r="U10659" s="2" t="s">
        <v>10966</v>
      </c>
    </row>
    <row r="10660" spans="1:21">
      <c r="A10660">
        <v>37</v>
      </c>
      <c r="B10660" s="2" t="s">
        <v>20</v>
      </c>
      <c r="C10660" s="2" t="s">
        <v>21</v>
      </c>
      <c r="D10660" s="2" t="s">
        <v>32</v>
      </c>
      <c r="E10660">
        <v>34263</v>
      </c>
      <c r="F10660">
        <v>677</v>
      </c>
      <c r="G10660">
        <v>42280</v>
      </c>
      <c r="H10660" s="2" t="s">
        <v>23</v>
      </c>
      <c r="I10660" s="2" t="s">
        <v>58</v>
      </c>
      <c r="J10660">
        <v>15</v>
      </c>
      <c r="K10660" s="2" t="s">
        <v>35</v>
      </c>
      <c r="L10660">
        <v>0.4</v>
      </c>
      <c r="M10660">
        <v>69318</v>
      </c>
      <c r="N10660">
        <v>4</v>
      </c>
      <c r="O10660" s="2" t="s">
        <v>8486</v>
      </c>
      <c r="P10660" s="2" t="s">
        <v>234</v>
      </c>
      <c r="Q10660" s="2" t="s">
        <v>816</v>
      </c>
      <c r="R10660">
        <v>3</v>
      </c>
      <c r="S10660">
        <v>1</v>
      </c>
      <c r="T10660" s="2" t="s">
        <v>29</v>
      </c>
      <c r="U10660" s="2" t="s">
        <v>10966</v>
      </c>
    </row>
    <row r="10661" spans="1:21">
      <c r="A10661">
        <v>30</v>
      </c>
      <c r="B10661" s="2" t="s">
        <v>20</v>
      </c>
      <c r="C10661" s="2" t="s">
        <v>82</v>
      </c>
      <c r="D10661" s="2" t="s">
        <v>22</v>
      </c>
      <c r="E10661">
        <v>64785</v>
      </c>
      <c r="F10661">
        <v>604</v>
      </c>
      <c r="G10661">
        <v>27298</v>
      </c>
      <c r="H10661" s="2" t="s">
        <v>33</v>
      </c>
      <c r="I10661" s="2" t="s">
        <v>58</v>
      </c>
      <c r="J10661">
        <v>17</v>
      </c>
      <c r="K10661" s="2" t="s">
        <v>25</v>
      </c>
      <c r="L10661">
        <v>0.15</v>
      </c>
      <c r="M10661">
        <v>185023</v>
      </c>
      <c r="N10661">
        <v>0</v>
      </c>
      <c r="O10661" s="2" t="s">
        <v>3882</v>
      </c>
      <c r="P10661" s="2" t="s">
        <v>56</v>
      </c>
      <c r="Q10661" s="2" t="s">
        <v>258</v>
      </c>
      <c r="R10661">
        <v>0</v>
      </c>
      <c r="S10661">
        <v>0</v>
      </c>
      <c r="T10661" s="2" t="s">
        <v>39</v>
      </c>
      <c r="U10661" s="2" t="s">
        <v>10966</v>
      </c>
    </row>
    <row r="10662" spans="1:21">
      <c r="A10662">
        <v>44</v>
      </c>
      <c r="B10662" s="2" t="s">
        <v>30</v>
      </c>
      <c r="C10662" s="2" t="s">
        <v>21</v>
      </c>
      <c r="D10662" s="2" t="s">
        <v>42</v>
      </c>
      <c r="E10662">
        <v>38639</v>
      </c>
      <c r="F10662">
        <v>613</v>
      </c>
      <c r="G10662">
        <v>14371</v>
      </c>
      <c r="H10662" s="2" t="s">
        <v>33</v>
      </c>
      <c r="I10662" s="2" t="s">
        <v>24</v>
      </c>
      <c r="J10662">
        <v>5</v>
      </c>
      <c r="K10662" s="2" t="s">
        <v>59</v>
      </c>
      <c r="L10662">
        <v>0.48</v>
      </c>
      <c r="M10662">
        <v>119335</v>
      </c>
      <c r="N10662">
        <v>0</v>
      </c>
      <c r="O10662" s="2" t="s">
        <v>2806</v>
      </c>
      <c r="P10662" s="2" t="s">
        <v>61</v>
      </c>
      <c r="Q10662" s="2" t="s">
        <v>159</v>
      </c>
      <c r="R10662">
        <v>3</v>
      </c>
      <c r="S10662">
        <v>0</v>
      </c>
      <c r="T10662" s="2" t="s">
        <v>39</v>
      </c>
      <c r="U10662" s="2" t="s">
        <v>10966</v>
      </c>
    </row>
    <row r="10663" spans="1:21">
      <c r="A10663">
        <v>26</v>
      </c>
      <c r="B10663" s="2" t="s">
        <v>20</v>
      </c>
      <c r="C10663" s="2" t="s">
        <v>31</v>
      </c>
      <c r="D10663" s="2" t="s">
        <v>69</v>
      </c>
      <c r="E10663">
        <v>62597</v>
      </c>
      <c r="F10663">
        <v>699</v>
      </c>
      <c r="G10663">
        <v>16709</v>
      </c>
      <c r="H10663" s="2" t="s">
        <v>47</v>
      </c>
      <c r="I10663" s="2" t="s">
        <v>58</v>
      </c>
      <c r="J10663">
        <v>17</v>
      </c>
      <c r="K10663" s="2" t="s">
        <v>59</v>
      </c>
      <c r="L10663">
        <v>0.35</v>
      </c>
      <c r="M10663">
        <v>139026</v>
      </c>
      <c r="N10663">
        <v>0</v>
      </c>
      <c r="O10663" s="2" t="s">
        <v>8487</v>
      </c>
      <c r="P10663" s="2" t="s">
        <v>423</v>
      </c>
      <c r="Q10663" s="2" t="s">
        <v>673</v>
      </c>
      <c r="R10663">
        <v>3</v>
      </c>
      <c r="S10663">
        <v>0</v>
      </c>
      <c r="T10663" s="2" t="s">
        <v>29</v>
      </c>
      <c r="U10663" s="2" t="s">
        <v>10969</v>
      </c>
    </row>
    <row r="10664" spans="1:21">
      <c r="A10664">
        <v>52</v>
      </c>
      <c r="B10664" s="2" t="s">
        <v>40</v>
      </c>
      <c r="C10664" s="2" t="s">
        <v>21</v>
      </c>
      <c r="D10664" s="2" t="s">
        <v>42</v>
      </c>
      <c r="E10664">
        <v>45009</v>
      </c>
      <c r="F10664">
        <v>680</v>
      </c>
      <c r="G10664">
        <v>27450.01</v>
      </c>
      <c r="H10664" s="2" t="s">
        <v>33</v>
      </c>
      <c r="I10664" s="2" t="s">
        <v>24</v>
      </c>
      <c r="J10664">
        <v>18</v>
      </c>
      <c r="K10664" s="2" t="s">
        <v>48</v>
      </c>
      <c r="L10664">
        <v>0.17</v>
      </c>
      <c r="M10664">
        <v>210902</v>
      </c>
      <c r="N10664">
        <v>2</v>
      </c>
      <c r="O10664" s="2" t="s">
        <v>4659</v>
      </c>
      <c r="P10664" s="2" t="s">
        <v>129</v>
      </c>
      <c r="Q10664" s="2" t="s">
        <v>476</v>
      </c>
      <c r="R10664">
        <v>2</v>
      </c>
      <c r="S10664">
        <v>1</v>
      </c>
      <c r="T10664" s="2" t="s">
        <v>29</v>
      </c>
      <c r="U10664" s="2" t="s">
        <v>10969</v>
      </c>
    </row>
    <row r="10665" spans="1:21">
      <c r="A10665">
        <v>65</v>
      </c>
      <c r="B10665" s="2" t="s">
        <v>40</v>
      </c>
      <c r="C10665" s="2" t="s">
        <v>31</v>
      </c>
      <c r="D10665" s="2" t="s">
        <v>32</v>
      </c>
      <c r="E10665">
        <v>84583</v>
      </c>
      <c r="F10665">
        <v>630</v>
      </c>
      <c r="G10665">
        <v>18592</v>
      </c>
      <c r="H10665" s="2" t="s">
        <v>47</v>
      </c>
      <c r="I10665" s="2" t="s">
        <v>24</v>
      </c>
      <c r="J10665">
        <v>14</v>
      </c>
      <c r="K10665" s="2" t="s">
        <v>59</v>
      </c>
      <c r="L10665">
        <v>0.13</v>
      </c>
      <c r="M10665">
        <v>264573</v>
      </c>
      <c r="N10665">
        <v>2</v>
      </c>
      <c r="O10665" s="2" t="s">
        <v>1672</v>
      </c>
      <c r="P10665" s="2" t="s">
        <v>144</v>
      </c>
      <c r="Q10665" s="2" t="s">
        <v>562</v>
      </c>
      <c r="R10665">
        <v>1</v>
      </c>
      <c r="S10665">
        <v>1</v>
      </c>
      <c r="T10665" s="2" t="s">
        <v>39</v>
      </c>
      <c r="U10665" s="2" t="s">
        <v>10968</v>
      </c>
    </row>
    <row r="10666" spans="1:21">
      <c r="A10666">
        <v>59</v>
      </c>
      <c r="B10666" s="2" t="s">
        <v>20</v>
      </c>
      <c r="C10666" s="2" t="s">
        <v>41</v>
      </c>
      <c r="D10666" s="2" t="s">
        <v>42</v>
      </c>
      <c r="E10666">
        <v>37568</v>
      </c>
      <c r="F10666">
        <v>677</v>
      </c>
      <c r="G10666">
        <v>7053</v>
      </c>
      <c r="H10666" s="2" t="s">
        <v>43</v>
      </c>
      <c r="I10666" s="2" t="s">
        <v>58</v>
      </c>
      <c r="J10666">
        <v>10</v>
      </c>
      <c r="K10666" s="2" t="s">
        <v>59</v>
      </c>
      <c r="L10666">
        <v>0.5</v>
      </c>
      <c r="M10666">
        <v>159741.5</v>
      </c>
      <c r="N10666">
        <v>1</v>
      </c>
      <c r="O10666" s="2" t="s">
        <v>8488</v>
      </c>
      <c r="P10666" s="2" t="s">
        <v>242</v>
      </c>
      <c r="Q10666" s="2" t="s">
        <v>256</v>
      </c>
      <c r="R10666">
        <v>4</v>
      </c>
      <c r="S10666">
        <v>1</v>
      </c>
      <c r="T10666" s="2" t="s">
        <v>29</v>
      </c>
      <c r="U10666" s="2" t="s">
        <v>10969</v>
      </c>
    </row>
    <row r="10667" spans="1:21">
      <c r="A10667">
        <v>66</v>
      </c>
      <c r="B10667" s="2" t="s">
        <v>20</v>
      </c>
      <c r="C10667" s="2" t="s">
        <v>21</v>
      </c>
      <c r="D10667" s="2" t="s">
        <v>22</v>
      </c>
      <c r="E10667">
        <v>24111</v>
      </c>
      <c r="F10667">
        <v>768</v>
      </c>
      <c r="G10667">
        <v>12155</v>
      </c>
      <c r="H10667" s="2" t="s">
        <v>33</v>
      </c>
      <c r="I10667" s="2" t="s">
        <v>24</v>
      </c>
      <c r="J10667">
        <v>17</v>
      </c>
      <c r="K10667" s="2" t="s">
        <v>25</v>
      </c>
      <c r="L10667">
        <v>0.28000000000000003</v>
      </c>
      <c r="M10667">
        <v>146497</v>
      </c>
      <c r="N10667">
        <v>3</v>
      </c>
      <c r="O10667" s="2" t="s">
        <v>8489</v>
      </c>
      <c r="P10667" s="2" t="s">
        <v>98</v>
      </c>
      <c r="Q10667" s="2" t="s">
        <v>223</v>
      </c>
      <c r="R10667">
        <v>4</v>
      </c>
      <c r="S10667">
        <v>2</v>
      </c>
      <c r="T10667" s="2" t="s">
        <v>29</v>
      </c>
      <c r="U10667" s="2" t="s">
        <v>10966</v>
      </c>
    </row>
    <row r="10668" spans="1:21">
      <c r="A10668">
        <v>30</v>
      </c>
      <c r="B10668" s="2" t="s">
        <v>30</v>
      </c>
      <c r="C10668" s="2" t="s">
        <v>82</v>
      </c>
      <c r="D10668" s="2" t="s">
        <v>42</v>
      </c>
      <c r="E10668">
        <v>69933.399999999994</v>
      </c>
      <c r="F10668">
        <v>719</v>
      </c>
      <c r="G10668">
        <v>9459</v>
      </c>
      <c r="H10668" s="2" t="s">
        <v>33</v>
      </c>
      <c r="I10668" s="2" t="s">
        <v>58</v>
      </c>
      <c r="J10668">
        <v>18</v>
      </c>
      <c r="K10668" s="2" t="s">
        <v>25</v>
      </c>
      <c r="L10668">
        <v>0.23</v>
      </c>
      <c r="M10668">
        <v>159741.5</v>
      </c>
      <c r="N10668">
        <v>2</v>
      </c>
      <c r="O10668" s="2" t="s">
        <v>8490</v>
      </c>
      <c r="P10668" s="2" t="s">
        <v>269</v>
      </c>
      <c r="Q10668" s="2" t="s">
        <v>1441</v>
      </c>
      <c r="R10668">
        <v>1</v>
      </c>
      <c r="S10668">
        <v>1</v>
      </c>
      <c r="T10668" s="2" t="s">
        <v>29</v>
      </c>
      <c r="U10668" s="2" t="s">
        <v>10967</v>
      </c>
    </row>
    <row r="10669" spans="1:21">
      <c r="A10669">
        <v>66</v>
      </c>
      <c r="B10669" s="2" t="s">
        <v>40</v>
      </c>
      <c r="C10669" s="2" t="s">
        <v>31</v>
      </c>
      <c r="D10669" s="2" t="s">
        <v>42</v>
      </c>
      <c r="E10669">
        <v>105275</v>
      </c>
      <c r="F10669">
        <v>715</v>
      </c>
      <c r="G10669">
        <v>21663</v>
      </c>
      <c r="H10669" s="2" t="s">
        <v>43</v>
      </c>
      <c r="I10669" s="2" t="s">
        <v>24</v>
      </c>
      <c r="J10669">
        <v>11</v>
      </c>
      <c r="K10669" s="2" t="s">
        <v>35</v>
      </c>
      <c r="L10669">
        <v>0.21</v>
      </c>
      <c r="M10669">
        <v>237084</v>
      </c>
      <c r="N10669">
        <v>0</v>
      </c>
      <c r="O10669" s="2" t="s">
        <v>8491</v>
      </c>
      <c r="P10669" s="2" t="s">
        <v>56</v>
      </c>
      <c r="Q10669" s="2" t="s">
        <v>354</v>
      </c>
      <c r="R10669">
        <v>0</v>
      </c>
      <c r="S10669">
        <v>0</v>
      </c>
      <c r="T10669" s="2" t="s">
        <v>39</v>
      </c>
      <c r="U10669" s="2" t="s">
        <v>10971</v>
      </c>
    </row>
    <row r="10670" spans="1:21">
      <c r="A10670">
        <v>68</v>
      </c>
      <c r="B10670" s="2" t="s">
        <v>40</v>
      </c>
      <c r="C10670" s="2" t="s">
        <v>21</v>
      </c>
      <c r="D10670" s="2" t="s">
        <v>69</v>
      </c>
      <c r="E10670">
        <v>79488</v>
      </c>
      <c r="F10670">
        <v>701</v>
      </c>
      <c r="G10670">
        <v>29148</v>
      </c>
      <c r="H10670" s="2" t="s">
        <v>33</v>
      </c>
      <c r="I10670" s="2" t="s">
        <v>58</v>
      </c>
      <c r="J10670">
        <v>11</v>
      </c>
      <c r="K10670" s="2" t="s">
        <v>59</v>
      </c>
      <c r="L10670">
        <v>0.26</v>
      </c>
      <c r="M10670">
        <v>97015</v>
      </c>
      <c r="N10670">
        <v>0</v>
      </c>
      <c r="O10670" s="2" t="s">
        <v>8492</v>
      </c>
      <c r="P10670" s="2" t="s">
        <v>207</v>
      </c>
      <c r="Q10670" s="2" t="s">
        <v>409</v>
      </c>
      <c r="R10670">
        <v>2</v>
      </c>
      <c r="S10670">
        <v>0</v>
      </c>
      <c r="T10670" s="2" t="s">
        <v>29</v>
      </c>
      <c r="U10670" s="2" t="s">
        <v>10970</v>
      </c>
    </row>
    <row r="10671" spans="1:21">
      <c r="A10671">
        <v>37</v>
      </c>
      <c r="B10671" s="2" t="s">
        <v>20</v>
      </c>
      <c r="C10671" s="2" t="s">
        <v>21</v>
      </c>
      <c r="D10671" s="2" t="s">
        <v>32</v>
      </c>
      <c r="E10671">
        <v>100084</v>
      </c>
      <c r="F10671">
        <v>743</v>
      </c>
      <c r="G10671">
        <v>45790</v>
      </c>
      <c r="H10671" s="2" t="s">
        <v>43</v>
      </c>
      <c r="I10671" s="2" t="s">
        <v>24</v>
      </c>
      <c r="J10671">
        <v>16</v>
      </c>
      <c r="K10671" s="2" t="s">
        <v>59</v>
      </c>
      <c r="L10671">
        <v>0.53</v>
      </c>
      <c r="M10671">
        <v>36346</v>
      </c>
      <c r="N10671">
        <v>0</v>
      </c>
      <c r="O10671" s="2" t="s">
        <v>8221</v>
      </c>
      <c r="P10671" s="2" t="s">
        <v>87</v>
      </c>
      <c r="Q10671" s="2" t="s">
        <v>246</v>
      </c>
      <c r="R10671">
        <v>1</v>
      </c>
      <c r="S10671">
        <v>0</v>
      </c>
      <c r="T10671" s="2" t="s">
        <v>29</v>
      </c>
      <c r="U10671" s="2" t="s">
        <v>10970</v>
      </c>
    </row>
    <row r="10672" spans="1:21">
      <c r="A10672">
        <v>36</v>
      </c>
      <c r="B10672" s="2" t="s">
        <v>40</v>
      </c>
      <c r="C10672" s="2" t="s">
        <v>41</v>
      </c>
      <c r="D10672" s="2" t="s">
        <v>42</v>
      </c>
      <c r="E10672">
        <v>92144</v>
      </c>
      <c r="F10672">
        <v>640</v>
      </c>
      <c r="G10672">
        <v>30929</v>
      </c>
      <c r="H10672" s="2" t="s">
        <v>43</v>
      </c>
      <c r="I10672" s="2" t="s">
        <v>34</v>
      </c>
      <c r="J10672">
        <v>14</v>
      </c>
      <c r="K10672" s="2" t="s">
        <v>48</v>
      </c>
      <c r="L10672">
        <v>0.53</v>
      </c>
      <c r="M10672">
        <v>193918</v>
      </c>
      <c r="N10672">
        <v>2</v>
      </c>
      <c r="O10672" s="2" t="s">
        <v>8493</v>
      </c>
      <c r="P10672" s="2" t="s">
        <v>430</v>
      </c>
      <c r="Q10672" s="2" t="s">
        <v>649</v>
      </c>
      <c r="R10672">
        <v>3</v>
      </c>
      <c r="S10672">
        <v>1</v>
      </c>
      <c r="T10672" s="2" t="s">
        <v>29</v>
      </c>
      <c r="U10672" s="2" t="s">
        <v>10969</v>
      </c>
    </row>
    <row r="10673" spans="1:21">
      <c r="A10673">
        <v>57</v>
      </c>
      <c r="B10673" s="2" t="s">
        <v>20</v>
      </c>
      <c r="C10673" s="2" t="s">
        <v>31</v>
      </c>
      <c r="D10673" s="2" t="s">
        <v>69</v>
      </c>
      <c r="E10673">
        <v>88071</v>
      </c>
      <c r="F10673">
        <v>728</v>
      </c>
      <c r="G10673">
        <v>45311</v>
      </c>
      <c r="H10673" s="2" t="s">
        <v>43</v>
      </c>
      <c r="I10673" s="2" t="s">
        <v>24</v>
      </c>
      <c r="J10673">
        <v>0</v>
      </c>
      <c r="K10673" s="2" t="s">
        <v>25</v>
      </c>
      <c r="L10673">
        <v>0.48</v>
      </c>
      <c r="M10673">
        <v>120373</v>
      </c>
      <c r="N10673">
        <v>1</v>
      </c>
      <c r="O10673" s="2" t="s">
        <v>8494</v>
      </c>
      <c r="P10673" s="2" t="s">
        <v>207</v>
      </c>
      <c r="Q10673" s="2" t="s">
        <v>367</v>
      </c>
      <c r="R10673">
        <v>2</v>
      </c>
      <c r="S10673">
        <v>2</v>
      </c>
      <c r="T10673" s="2" t="s">
        <v>81</v>
      </c>
      <c r="U10673" s="2" t="s">
        <v>10966</v>
      </c>
    </row>
    <row r="10674" spans="1:21">
      <c r="A10674">
        <v>65</v>
      </c>
      <c r="B10674" s="2" t="s">
        <v>30</v>
      </c>
      <c r="C10674" s="2" t="s">
        <v>21</v>
      </c>
      <c r="D10674" s="2" t="s">
        <v>22</v>
      </c>
      <c r="E10674">
        <v>35213</v>
      </c>
      <c r="F10674">
        <v>694</v>
      </c>
      <c r="G10674">
        <v>28999</v>
      </c>
      <c r="H10674" s="2" t="s">
        <v>23</v>
      </c>
      <c r="I10674" s="2" t="s">
        <v>34</v>
      </c>
      <c r="J10674">
        <v>17</v>
      </c>
      <c r="K10674" s="2" t="s">
        <v>35</v>
      </c>
      <c r="L10674">
        <v>0.16</v>
      </c>
      <c r="M10674">
        <v>275792</v>
      </c>
      <c r="N10674">
        <v>2</v>
      </c>
      <c r="O10674" s="2" t="s">
        <v>2763</v>
      </c>
      <c r="P10674" s="2" t="s">
        <v>237</v>
      </c>
      <c r="Q10674" s="2" t="s">
        <v>1112</v>
      </c>
      <c r="R10674">
        <v>0</v>
      </c>
      <c r="S10674">
        <v>1</v>
      </c>
      <c r="T10674" s="2" t="s">
        <v>39</v>
      </c>
      <c r="U10674" s="2" t="s">
        <v>10966</v>
      </c>
    </row>
    <row r="10675" spans="1:21">
      <c r="A10675">
        <v>46</v>
      </c>
      <c r="B10675" s="2" t="s">
        <v>30</v>
      </c>
      <c r="C10675" s="2" t="s">
        <v>31</v>
      </c>
      <c r="D10675" s="2" t="s">
        <v>22</v>
      </c>
      <c r="E10675">
        <v>25084</v>
      </c>
      <c r="F10675">
        <v>619</v>
      </c>
      <c r="G10675">
        <v>18118</v>
      </c>
      <c r="H10675" s="2" t="s">
        <v>23</v>
      </c>
      <c r="I10675" s="2" t="s">
        <v>34</v>
      </c>
      <c r="J10675">
        <v>13</v>
      </c>
      <c r="K10675" s="2" t="s">
        <v>35</v>
      </c>
      <c r="L10675">
        <v>0.2</v>
      </c>
      <c r="M10675">
        <v>280476</v>
      </c>
      <c r="N10675">
        <v>3</v>
      </c>
      <c r="O10675" s="2" t="s">
        <v>4645</v>
      </c>
      <c r="P10675" s="2" t="s">
        <v>430</v>
      </c>
      <c r="Q10675" s="2" t="s">
        <v>172</v>
      </c>
      <c r="R10675">
        <v>4</v>
      </c>
      <c r="S10675">
        <v>1</v>
      </c>
      <c r="T10675" s="2" t="s">
        <v>29</v>
      </c>
      <c r="U10675" s="2" t="s">
        <v>10966</v>
      </c>
    </row>
    <row r="10676" spans="1:21">
      <c r="A10676">
        <v>60</v>
      </c>
      <c r="B10676" s="2" t="s">
        <v>40</v>
      </c>
      <c r="C10676" s="2" t="s">
        <v>31</v>
      </c>
      <c r="D10676" s="2" t="s">
        <v>69</v>
      </c>
      <c r="E10676">
        <v>66627</v>
      </c>
      <c r="F10676">
        <v>676</v>
      </c>
      <c r="G10676">
        <v>31727</v>
      </c>
      <c r="H10676" s="2" t="s">
        <v>33</v>
      </c>
      <c r="I10676" s="2" t="s">
        <v>24</v>
      </c>
      <c r="J10676">
        <v>13</v>
      </c>
      <c r="K10676" s="2" t="s">
        <v>59</v>
      </c>
      <c r="L10676">
        <v>0.59</v>
      </c>
      <c r="M10676">
        <v>48987</v>
      </c>
      <c r="N10676">
        <v>0</v>
      </c>
      <c r="O10676" s="2" t="s">
        <v>8495</v>
      </c>
      <c r="P10676" s="2" t="s">
        <v>106</v>
      </c>
      <c r="Q10676" s="2" t="s">
        <v>148</v>
      </c>
      <c r="R10676">
        <v>3</v>
      </c>
      <c r="S10676">
        <v>1</v>
      </c>
      <c r="T10676" s="2" t="s">
        <v>29</v>
      </c>
      <c r="U10676" s="2" t="s">
        <v>10969</v>
      </c>
    </row>
    <row r="10677" spans="1:21">
      <c r="A10677">
        <v>69</v>
      </c>
      <c r="B10677" s="2" t="s">
        <v>20</v>
      </c>
      <c r="C10677" s="2" t="s">
        <v>82</v>
      </c>
      <c r="D10677" s="2" t="s">
        <v>69</v>
      </c>
      <c r="E10677">
        <v>69933.399999999994</v>
      </c>
      <c r="F10677">
        <v>748</v>
      </c>
      <c r="G10677">
        <v>48100</v>
      </c>
      <c r="H10677" s="2" t="s">
        <v>23</v>
      </c>
      <c r="I10677" s="2" t="s">
        <v>58</v>
      </c>
      <c r="J10677">
        <v>13</v>
      </c>
      <c r="K10677" s="2" t="s">
        <v>25</v>
      </c>
      <c r="L10677">
        <v>0.49</v>
      </c>
      <c r="M10677">
        <v>193589</v>
      </c>
      <c r="N10677">
        <v>4</v>
      </c>
      <c r="O10677" s="2" t="s">
        <v>8496</v>
      </c>
      <c r="P10677" s="2" t="s">
        <v>116</v>
      </c>
      <c r="Q10677" s="2" t="s">
        <v>312</v>
      </c>
      <c r="R10677">
        <v>1</v>
      </c>
      <c r="S10677">
        <v>1</v>
      </c>
      <c r="T10677" s="2" t="s">
        <v>29</v>
      </c>
      <c r="U10677" s="2" t="s">
        <v>10967</v>
      </c>
    </row>
    <row r="10678" spans="1:21">
      <c r="A10678">
        <v>34</v>
      </c>
      <c r="B10678" s="2" t="s">
        <v>40</v>
      </c>
      <c r="C10678" s="2" t="s">
        <v>82</v>
      </c>
      <c r="D10678" s="2" t="s">
        <v>69</v>
      </c>
      <c r="E10678">
        <v>102368</v>
      </c>
      <c r="F10678">
        <v>754</v>
      </c>
      <c r="G10678">
        <v>8973</v>
      </c>
      <c r="H10678" s="2" t="s">
        <v>33</v>
      </c>
      <c r="I10678" s="2" t="s">
        <v>58</v>
      </c>
      <c r="J10678">
        <v>1</v>
      </c>
      <c r="K10678" s="2" t="s">
        <v>25</v>
      </c>
      <c r="L10678">
        <v>0.51</v>
      </c>
      <c r="M10678">
        <v>203484</v>
      </c>
      <c r="N10678">
        <v>4</v>
      </c>
      <c r="O10678" s="2" t="s">
        <v>8497</v>
      </c>
      <c r="P10678" s="2" t="s">
        <v>237</v>
      </c>
      <c r="Q10678" s="2" t="s">
        <v>1341</v>
      </c>
      <c r="R10678">
        <v>2</v>
      </c>
      <c r="S10678">
        <v>0</v>
      </c>
      <c r="T10678" s="2" t="s">
        <v>39</v>
      </c>
      <c r="U10678" s="2" t="s">
        <v>10966</v>
      </c>
    </row>
    <row r="10679" spans="1:21">
      <c r="A10679">
        <v>59</v>
      </c>
      <c r="B10679" s="2" t="s">
        <v>20</v>
      </c>
      <c r="C10679" s="2" t="s">
        <v>31</v>
      </c>
      <c r="D10679" s="2" t="s">
        <v>69</v>
      </c>
      <c r="E10679">
        <v>53457</v>
      </c>
      <c r="F10679">
        <v>779</v>
      </c>
      <c r="G10679">
        <v>27450.01</v>
      </c>
      <c r="H10679" s="2" t="s">
        <v>43</v>
      </c>
      <c r="I10679" s="2" t="s">
        <v>34</v>
      </c>
      <c r="J10679">
        <v>14</v>
      </c>
      <c r="K10679" s="2" t="s">
        <v>25</v>
      </c>
      <c r="L10679">
        <v>0.11</v>
      </c>
      <c r="M10679">
        <v>48625</v>
      </c>
      <c r="N10679">
        <v>3</v>
      </c>
      <c r="O10679" s="2" t="s">
        <v>8498</v>
      </c>
      <c r="P10679" s="2" t="s">
        <v>166</v>
      </c>
      <c r="Q10679" s="2" t="s">
        <v>450</v>
      </c>
      <c r="R10679">
        <v>1</v>
      </c>
      <c r="S10679">
        <v>2</v>
      </c>
      <c r="T10679" s="2" t="s">
        <v>81</v>
      </c>
      <c r="U10679" s="2" t="s">
        <v>10966</v>
      </c>
    </row>
    <row r="10680" spans="1:21">
      <c r="A10680">
        <v>41</v>
      </c>
      <c r="B10680" s="2" t="s">
        <v>30</v>
      </c>
      <c r="C10680" s="2" t="s">
        <v>31</v>
      </c>
      <c r="D10680" s="2" t="s">
        <v>42</v>
      </c>
      <c r="E10680">
        <v>105201</v>
      </c>
      <c r="F10680">
        <v>699</v>
      </c>
      <c r="G10680">
        <v>21146</v>
      </c>
      <c r="H10680" s="2" t="s">
        <v>43</v>
      </c>
      <c r="I10680" s="2" t="s">
        <v>24</v>
      </c>
      <c r="J10680">
        <v>4</v>
      </c>
      <c r="K10680" s="2" t="s">
        <v>48</v>
      </c>
      <c r="L10680">
        <v>0.28000000000000003</v>
      </c>
      <c r="M10680">
        <v>207214</v>
      </c>
      <c r="N10680">
        <v>1</v>
      </c>
      <c r="O10680" s="2" t="s">
        <v>4431</v>
      </c>
      <c r="P10680" s="2" t="s">
        <v>234</v>
      </c>
      <c r="Q10680" s="2" t="s">
        <v>568</v>
      </c>
      <c r="R10680">
        <v>2</v>
      </c>
      <c r="S10680">
        <v>2</v>
      </c>
      <c r="T10680" s="2" t="s">
        <v>39</v>
      </c>
      <c r="U10680" s="2" t="s">
        <v>10971</v>
      </c>
    </row>
    <row r="10681" spans="1:21">
      <c r="A10681">
        <v>24</v>
      </c>
      <c r="B10681" s="2" t="s">
        <v>30</v>
      </c>
      <c r="C10681" s="2" t="s">
        <v>41</v>
      </c>
      <c r="D10681" s="2" t="s">
        <v>32</v>
      </c>
      <c r="E10681">
        <v>90366</v>
      </c>
      <c r="F10681">
        <v>774</v>
      </c>
      <c r="G10681">
        <v>28978</v>
      </c>
      <c r="H10681" s="2" t="s">
        <v>43</v>
      </c>
      <c r="I10681" s="2" t="s">
        <v>24</v>
      </c>
      <c r="J10681">
        <v>11</v>
      </c>
      <c r="K10681" s="2" t="s">
        <v>35</v>
      </c>
      <c r="L10681">
        <v>0.42</v>
      </c>
      <c r="M10681">
        <v>291672</v>
      </c>
      <c r="N10681">
        <v>4</v>
      </c>
      <c r="O10681" s="2" t="s">
        <v>8499</v>
      </c>
      <c r="P10681" s="2" t="s">
        <v>347</v>
      </c>
      <c r="Q10681" s="2" t="s">
        <v>656</v>
      </c>
      <c r="R10681">
        <v>4</v>
      </c>
      <c r="S10681">
        <v>1</v>
      </c>
      <c r="T10681" s="2" t="s">
        <v>29</v>
      </c>
      <c r="U10681" s="2" t="s">
        <v>10966</v>
      </c>
    </row>
    <row r="10682" spans="1:21">
      <c r="A10682">
        <v>36</v>
      </c>
      <c r="B10682" s="2" t="s">
        <v>30</v>
      </c>
      <c r="C10682" s="2" t="s">
        <v>31</v>
      </c>
      <c r="D10682" s="2" t="s">
        <v>42</v>
      </c>
      <c r="E10682">
        <v>111987</v>
      </c>
      <c r="F10682">
        <v>648</v>
      </c>
      <c r="G10682">
        <v>28013</v>
      </c>
      <c r="H10682" s="2" t="s">
        <v>47</v>
      </c>
      <c r="I10682" s="2" t="s">
        <v>24</v>
      </c>
      <c r="J10682">
        <v>1</v>
      </c>
      <c r="K10682" s="2" t="s">
        <v>48</v>
      </c>
      <c r="L10682">
        <v>0.24</v>
      </c>
      <c r="M10682">
        <v>293530</v>
      </c>
      <c r="N10682">
        <v>2</v>
      </c>
      <c r="O10682" s="2" t="s">
        <v>3647</v>
      </c>
      <c r="P10682" s="2" t="s">
        <v>430</v>
      </c>
      <c r="Q10682" s="2" t="s">
        <v>628</v>
      </c>
      <c r="R10682">
        <v>4</v>
      </c>
      <c r="S10682">
        <v>2</v>
      </c>
      <c r="T10682" s="2" t="s">
        <v>29</v>
      </c>
      <c r="U10682" s="2" t="s">
        <v>10966</v>
      </c>
    </row>
    <row r="10683" spans="1:21">
      <c r="A10683">
        <v>51</v>
      </c>
      <c r="B10683" s="2" t="s">
        <v>40</v>
      </c>
      <c r="C10683" s="2" t="s">
        <v>41</v>
      </c>
      <c r="D10683" s="2" t="s">
        <v>42</v>
      </c>
      <c r="E10683">
        <v>43088</v>
      </c>
      <c r="F10683">
        <v>772</v>
      </c>
      <c r="G10683">
        <v>29696</v>
      </c>
      <c r="H10683" s="2" t="s">
        <v>33</v>
      </c>
      <c r="I10683" s="2" t="s">
        <v>24</v>
      </c>
      <c r="J10683">
        <v>13</v>
      </c>
      <c r="K10683" s="2" t="s">
        <v>35</v>
      </c>
      <c r="L10683">
        <v>0.31</v>
      </c>
      <c r="M10683">
        <v>166836</v>
      </c>
      <c r="N10683">
        <v>3</v>
      </c>
      <c r="O10683" s="2" t="s">
        <v>1632</v>
      </c>
      <c r="P10683" s="2" t="s">
        <v>166</v>
      </c>
      <c r="Q10683" s="2" t="s">
        <v>695</v>
      </c>
      <c r="R10683">
        <v>3</v>
      </c>
      <c r="S10683">
        <v>0</v>
      </c>
      <c r="T10683" s="2" t="s">
        <v>29</v>
      </c>
      <c r="U10683" s="2" t="s">
        <v>10966</v>
      </c>
    </row>
    <row r="10684" spans="1:21">
      <c r="A10684">
        <v>45</v>
      </c>
      <c r="B10684" s="2" t="s">
        <v>40</v>
      </c>
      <c r="C10684" s="2" t="s">
        <v>82</v>
      </c>
      <c r="D10684" s="2" t="s">
        <v>42</v>
      </c>
      <c r="E10684">
        <v>31569</v>
      </c>
      <c r="F10684">
        <v>631</v>
      </c>
      <c r="G10684">
        <v>31140</v>
      </c>
      <c r="H10684" s="2" t="s">
        <v>47</v>
      </c>
      <c r="I10684" s="2" t="s">
        <v>34</v>
      </c>
      <c r="J10684">
        <v>2</v>
      </c>
      <c r="K10684" s="2" t="s">
        <v>25</v>
      </c>
      <c r="L10684">
        <v>0.54</v>
      </c>
      <c r="M10684">
        <v>153615</v>
      </c>
      <c r="N10684">
        <v>4</v>
      </c>
      <c r="O10684" s="2" t="s">
        <v>8500</v>
      </c>
      <c r="P10684" s="2" t="s">
        <v>132</v>
      </c>
      <c r="Q10684" s="2" t="s">
        <v>921</v>
      </c>
      <c r="R10684">
        <v>1</v>
      </c>
      <c r="S10684">
        <v>2</v>
      </c>
      <c r="T10684" s="2" t="s">
        <v>81</v>
      </c>
      <c r="U10684" s="2" t="s">
        <v>10966</v>
      </c>
    </row>
    <row r="10685" spans="1:21">
      <c r="A10685">
        <v>20</v>
      </c>
      <c r="B10685" s="2" t="s">
        <v>40</v>
      </c>
      <c r="C10685" s="2" t="s">
        <v>41</v>
      </c>
      <c r="D10685" s="2" t="s">
        <v>69</v>
      </c>
      <c r="E10685">
        <v>26565</v>
      </c>
      <c r="F10685">
        <v>725</v>
      </c>
      <c r="G10685">
        <v>27450.01</v>
      </c>
      <c r="H10685" s="2" t="s">
        <v>23</v>
      </c>
      <c r="I10685" s="2" t="s">
        <v>24</v>
      </c>
      <c r="J10685">
        <v>15</v>
      </c>
      <c r="K10685" s="2" t="s">
        <v>35</v>
      </c>
      <c r="L10685">
        <v>0.36</v>
      </c>
      <c r="M10685">
        <v>141286</v>
      </c>
      <c r="N10685">
        <v>4</v>
      </c>
      <c r="O10685" s="2" t="s">
        <v>8501</v>
      </c>
      <c r="P10685" s="2" t="s">
        <v>101</v>
      </c>
      <c r="Q10685" s="2" t="s">
        <v>75</v>
      </c>
      <c r="R10685">
        <v>2</v>
      </c>
      <c r="S10685">
        <v>2</v>
      </c>
      <c r="T10685" s="2" t="s">
        <v>29</v>
      </c>
      <c r="U10685" s="2" t="s">
        <v>10966</v>
      </c>
    </row>
    <row r="10686" spans="1:21">
      <c r="A10686">
        <v>32</v>
      </c>
      <c r="B10686" s="2" t="s">
        <v>40</v>
      </c>
      <c r="C10686" s="2" t="s">
        <v>82</v>
      </c>
      <c r="D10686" s="2" t="s">
        <v>42</v>
      </c>
      <c r="E10686">
        <v>69933.399999999994</v>
      </c>
      <c r="F10686">
        <v>678</v>
      </c>
      <c r="G10686">
        <v>15975</v>
      </c>
      <c r="H10686" s="2" t="s">
        <v>47</v>
      </c>
      <c r="I10686" s="2" t="s">
        <v>58</v>
      </c>
      <c r="J10686">
        <v>11</v>
      </c>
      <c r="K10686" s="2" t="s">
        <v>48</v>
      </c>
      <c r="L10686">
        <v>0.32</v>
      </c>
      <c r="M10686">
        <v>33798</v>
      </c>
      <c r="N10686">
        <v>2</v>
      </c>
      <c r="O10686" s="2" t="s">
        <v>8502</v>
      </c>
      <c r="P10686" s="2" t="s">
        <v>163</v>
      </c>
      <c r="Q10686" s="2" t="s">
        <v>256</v>
      </c>
      <c r="R10686">
        <v>2</v>
      </c>
      <c r="S10686">
        <v>1</v>
      </c>
      <c r="T10686" s="2" t="s">
        <v>29</v>
      </c>
      <c r="U10686" s="2" t="s">
        <v>10969</v>
      </c>
    </row>
    <row r="10687" spans="1:21">
      <c r="A10687">
        <v>56</v>
      </c>
      <c r="B10687" s="2" t="s">
        <v>20</v>
      </c>
      <c r="C10687" s="2" t="s">
        <v>21</v>
      </c>
      <c r="D10687" s="2" t="s">
        <v>32</v>
      </c>
      <c r="E10687">
        <v>82399</v>
      </c>
      <c r="F10687">
        <v>707</v>
      </c>
      <c r="G10687">
        <v>40540</v>
      </c>
      <c r="H10687" s="2" t="s">
        <v>47</v>
      </c>
      <c r="I10687" s="2" t="s">
        <v>24</v>
      </c>
      <c r="J10687">
        <v>1</v>
      </c>
      <c r="K10687" s="2" t="s">
        <v>35</v>
      </c>
      <c r="L10687">
        <v>0.3</v>
      </c>
      <c r="M10687">
        <v>55446</v>
      </c>
      <c r="N10687">
        <v>4</v>
      </c>
      <c r="O10687" s="2" t="s">
        <v>8503</v>
      </c>
      <c r="P10687" s="2" t="s">
        <v>169</v>
      </c>
      <c r="Q10687" s="2" t="s">
        <v>1325</v>
      </c>
      <c r="R10687">
        <v>2</v>
      </c>
      <c r="S10687">
        <v>0</v>
      </c>
      <c r="T10687" s="2" t="s">
        <v>29</v>
      </c>
      <c r="U10687" s="2" t="s">
        <v>10967</v>
      </c>
    </row>
    <row r="10688" spans="1:21">
      <c r="A10688">
        <v>29</v>
      </c>
      <c r="B10688" s="2" t="s">
        <v>30</v>
      </c>
      <c r="C10688" s="2" t="s">
        <v>21</v>
      </c>
      <c r="D10688" s="2" t="s">
        <v>42</v>
      </c>
      <c r="E10688">
        <v>58842</v>
      </c>
      <c r="F10688">
        <v>699</v>
      </c>
      <c r="G10688">
        <v>21057</v>
      </c>
      <c r="H10688" s="2" t="s">
        <v>43</v>
      </c>
      <c r="I10688" s="2" t="s">
        <v>58</v>
      </c>
      <c r="J10688">
        <v>18</v>
      </c>
      <c r="K10688" s="2" t="s">
        <v>48</v>
      </c>
      <c r="L10688">
        <v>0.55000000000000004</v>
      </c>
      <c r="M10688">
        <v>159741.5</v>
      </c>
      <c r="N10688">
        <v>0</v>
      </c>
      <c r="O10688" s="2" t="s">
        <v>8504</v>
      </c>
      <c r="P10688" s="2" t="s">
        <v>286</v>
      </c>
      <c r="Q10688" s="2" t="s">
        <v>180</v>
      </c>
      <c r="R10688">
        <v>3</v>
      </c>
      <c r="S10688">
        <v>0</v>
      </c>
      <c r="T10688" s="2" t="s">
        <v>39</v>
      </c>
      <c r="U10688" s="2" t="s">
        <v>10969</v>
      </c>
    </row>
    <row r="10689" spans="1:21">
      <c r="A10689">
        <v>35</v>
      </c>
      <c r="B10689" s="2" t="s">
        <v>30</v>
      </c>
      <c r="C10689" s="2" t="s">
        <v>41</v>
      </c>
      <c r="D10689" s="2" t="s">
        <v>32</v>
      </c>
      <c r="E10689">
        <v>64297</v>
      </c>
      <c r="F10689">
        <v>791</v>
      </c>
      <c r="G10689">
        <v>27450.01</v>
      </c>
      <c r="H10689" s="2" t="s">
        <v>33</v>
      </c>
      <c r="I10689" s="2" t="s">
        <v>34</v>
      </c>
      <c r="J10689">
        <v>6</v>
      </c>
      <c r="K10689" s="2" t="s">
        <v>25</v>
      </c>
      <c r="L10689">
        <v>0.59</v>
      </c>
      <c r="M10689">
        <v>119806</v>
      </c>
      <c r="N10689">
        <v>3</v>
      </c>
      <c r="O10689" s="2" t="s">
        <v>8505</v>
      </c>
      <c r="P10689" s="2" t="s">
        <v>382</v>
      </c>
      <c r="Q10689" s="2" t="s">
        <v>731</v>
      </c>
      <c r="R10689">
        <v>1</v>
      </c>
      <c r="S10689">
        <v>2</v>
      </c>
      <c r="T10689" s="2" t="s">
        <v>29</v>
      </c>
      <c r="U10689" s="2" t="s">
        <v>10967</v>
      </c>
    </row>
    <row r="10690" spans="1:21">
      <c r="A10690">
        <v>19</v>
      </c>
      <c r="B10690" s="2" t="s">
        <v>30</v>
      </c>
      <c r="C10690" s="2" t="s">
        <v>31</v>
      </c>
      <c r="D10690" s="2" t="s">
        <v>32</v>
      </c>
      <c r="E10690">
        <v>26716</v>
      </c>
      <c r="F10690">
        <v>731</v>
      </c>
      <c r="G10690">
        <v>27450.01</v>
      </c>
      <c r="H10690" s="2" t="s">
        <v>43</v>
      </c>
      <c r="I10690" s="2" t="s">
        <v>58</v>
      </c>
      <c r="J10690">
        <v>15</v>
      </c>
      <c r="K10690" s="2" t="s">
        <v>35</v>
      </c>
      <c r="L10690">
        <v>0.22</v>
      </c>
      <c r="M10690">
        <v>140027</v>
      </c>
      <c r="N10690">
        <v>1</v>
      </c>
      <c r="O10690" s="2" t="s">
        <v>8506</v>
      </c>
      <c r="P10690" s="2" t="s">
        <v>193</v>
      </c>
      <c r="Q10690" s="2" t="s">
        <v>88</v>
      </c>
      <c r="R10690">
        <v>2</v>
      </c>
      <c r="S10690">
        <v>0</v>
      </c>
      <c r="T10690" s="2" t="s">
        <v>81</v>
      </c>
      <c r="U10690" s="2" t="s">
        <v>10966</v>
      </c>
    </row>
    <row r="10691" spans="1:21">
      <c r="A10691">
        <v>49</v>
      </c>
      <c r="B10691" s="2" t="s">
        <v>20</v>
      </c>
      <c r="C10691" s="2" t="s">
        <v>21</v>
      </c>
      <c r="D10691" s="2" t="s">
        <v>42</v>
      </c>
      <c r="E10691">
        <v>76586</v>
      </c>
      <c r="F10691">
        <v>717</v>
      </c>
      <c r="G10691">
        <v>5746</v>
      </c>
      <c r="H10691" s="2" t="s">
        <v>23</v>
      </c>
      <c r="I10691" s="2" t="s">
        <v>58</v>
      </c>
      <c r="J10691">
        <v>7</v>
      </c>
      <c r="K10691" s="2" t="s">
        <v>25</v>
      </c>
      <c r="L10691">
        <v>0.19</v>
      </c>
      <c r="M10691">
        <v>21152</v>
      </c>
      <c r="N10691">
        <v>3</v>
      </c>
      <c r="O10691" s="2" t="s">
        <v>8507</v>
      </c>
      <c r="P10691" s="2" t="s">
        <v>124</v>
      </c>
      <c r="Q10691" s="2" t="s">
        <v>1282</v>
      </c>
      <c r="R10691">
        <v>1</v>
      </c>
      <c r="S10691">
        <v>0</v>
      </c>
      <c r="T10691" s="2" t="s">
        <v>29</v>
      </c>
      <c r="U10691" s="2" t="s">
        <v>10967</v>
      </c>
    </row>
    <row r="10692" spans="1:21">
      <c r="A10692">
        <v>68</v>
      </c>
      <c r="B10692" s="2" t="s">
        <v>40</v>
      </c>
      <c r="C10692" s="2" t="s">
        <v>82</v>
      </c>
      <c r="D10692" s="2" t="s">
        <v>42</v>
      </c>
      <c r="E10692">
        <v>46398</v>
      </c>
      <c r="F10692">
        <v>674</v>
      </c>
      <c r="G10692">
        <v>14392</v>
      </c>
      <c r="H10692" s="2" t="s">
        <v>23</v>
      </c>
      <c r="I10692" s="2" t="s">
        <v>58</v>
      </c>
      <c r="J10692">
        <v>7</v>
      </c>
      <c r="K10692" s="2" t="s">
        <v>25</v>
      </c>
      <c r="L10692">
        <v>0.22</v>
      </c>
      <c r="M10692">
        <v>159741.5</v>
      </c>
      <c r="N10692">
        <v>2</v>
      </c>
      <c r="O10692" s="2" t="s">
        <v>8508</v>
      </c>
      <c r="P10692" s="2" t="s">
        <v>144</v>
      </c>
      <c r="Q10692" s="2" t="s">
        <v>340</v>
      </c>
      <c r="R10692">
        <v>0</v>
      </c>
      <c r="S10692">
        <v>1</v>
      </c>
      <c r="T10692" s="2" t="s">
        <v>29</v>
      </c>
      <c r="U10692" s="2" t="s">
        <v>10966</v>
      </c>
    </row>
    <row r="10693" spans="1:21">
      <c r="A10693">
        <v>47</v>
      </c>
      <c r="B10693" s="2" t="s">
        <v>20</v>
      </c>
      <c r="C10693" s="2" t="s">
        <v>21</v>
      </c>
      <c r="D10693" s="2" t="s">
        <v>42</v>
      </c>
      <c r="E10693">
        <v>72034</v>
      </c>
      <c r="F10693">
        <v>792</v>
      </c>
      <c r="G10693">
        <v>18229</v>
      </c>
      <c r="H10693" s="2" t="s">
        <v>23</v>
      </c>
      <c r="I10693" s="2" t="s">
        <v>34</v>
      </c>
      <c r="J10693">
        <v>4</v>
      </c>
      <c r="K10693" s="2" t="s">
        <v>35</v>
      </c>
      <c r="L10693">
        <v>0.23</v>
      </c>
      <c r="M10693">
        <v>59854</v>
      </c>
      <c r="N10693">
        <v>2</v>
      </c>
      <c r="O10693" s="2" t="s">
        <v>8509</v>
      </c>
      <c r="P10693" s="2" t="s">
        <v>237</v>
      </c>
      <c r="Q10693" s="2" t="s">
        <v>544</v>
      </c>
      <c r="R10693">
        <v>0</v>
      </c>
      <c r="S10693">
        <v>2</v>
      </c>
      <c r="T10693" s="2" t="s">
        <v>81</v>
      </c>
      <c r="U10693" s="2" t="s">
        <v>10966</v>
      </c>
    </row>
    <row r="10694" spans="1:21">
      <c r="A10694">
        <v>49</v>
      </c>
      <c r="B10694" s="2" t="s">
        <v>40</v>
      </c>
      <c r="C10694" s="2" t="s">
        <v>82</v>
      </c>
      <c r="D10694" s="2" t="s">
        <v>32</v>
      </c>
      <c r="E10694">
        <v>26577</v>
      </c>
      <c r="F10694">
        <v>788</v>
      </c>
      <c r="G10694">
        <v>30095</v>
      </c>
      <c r="H10694" s="2" t="s">
        <v>47</v>
      </c>
      <c r="I10694" s="2" t="s">
        <v>34</v>
      </c>
      <c r="J10694">
        <v>10</v>
      </c>
      <c r="K10694" s="2" t="s">
        <v>48</v>
      </c>
      <c r="L10694">
        <v>0.45</v>
      </c>
      <c r="M10694">
        <v>159741.5</v>
      </c>
      <c r="N10694">
        <v>2</v>
      </c>
      <c r="O10694" s="2" t="s">
        <v>8510</v>
      </c>
      <c r="P10694" s="2" t="s">
        <v>182</v>
      </c>
      <c r="Q10694" s="2" t="s">
        <v>317</v>
      </c>
      <c r="R10694">
        <v>2</v>
      </c>
      <c r="S10694">
        <v>1</v>
      </c>
      <c r="T10694" s="2" t="s">
        <v>29</v>
      </c>
      <c r="U10694" s="2" t="s">
        <v>10970</v>
      </c>
    </row>
    <row r="10695" spans="1:21">
      <c r="A10695">
        <v>34</v>
      </c>
      <c r="B10695" s="2" t="s">
        <v>20</v>
      </c>
      <c r="C10695" s="2" t="s">
        <v>31</v>
      </c>
      <c r="D10695" s="2" t="s">
        <v>42</v>
      </c>
      <c r="E10695">
        <v>64379</v>
      </c>
      <c r="F10695">
        <v>699</v>
      </c>
      <c r="G10695">
        <v>27450.01</v>
      </c>
      <c r="H10695" s="2" t="s">
        <v>43</v>
      </c>
      <c r="I10695" s="2" t="s">
        <v>24</v>
      </c>
      <c r="J10695">
        <v>17</v>
      </c>
      <c r="K10695" s="2" t="s">
        <v>35</v>
      </c>
      <c r="L10695">
        <v>0.14000000000000001</v>
      </c>
      <c r="M10695">
        <v>109491</v>
      </c>
      <c r="N10695">
        <v>2</v>
      </c>
      <c r="O10695" s="2" t="s">
        <v>8511</v>
      </c>
      <c r="P10695" s="2" t="s">
        <v>207</v>
      </c>
      <c r="Q10695" s="2" t="s">
        <v>649</v>
      </c>
      <c r="R10695">
        <v>2</v>
      </c>
      <c r="S10695">
        <v>0</v>
      </c>
      <c r="T10695" s="2" t="s">
        <v>39</v>
      </c>
      <c r="U10695" s="2" t="s">
        <v>10966</v>
      </c>
    </row>
    <row r="10696" spans="1:21">
      <c r="A10696">
        <v>36</v>
      </c>
      <c r="B10696" s="2" t="s">
        <v>30</v>
      </c>
      <c r="C10696" s="2" t="s">
        <v>41</v>
      </c>
      <c r="D10696" s="2" t="s">
        <v>32</v>
      </c>
      <c r="E10696">
        <v>34178</v>
      </c>
      <c r="F10696">
        <v>757</v>
      </c>
      <c r="G10696">
        <v>10675</v>
      </c>
      <c r="H10696" s="2" t="s">
        <v>47</v>
      </c>
      <c r="I10696" s="2" t="s">
        <v>24</v>
      </c>
      <c r="J10696">
        <v>8</v>
      </c>
      <c r="K10696" s="2" t="s">
        <v>35</v>
      </c>
      <c r="L10696">
        <v>0.38</v>
      </c>
      <c r="M10696">
        <v>159741.5</v>
      </c>
      <c r="N10696">
        <v>1</v>
      </c>
      <c r="O10696" s="2" t="s">
        <v>3219</v>
      </c>
      <c r="P10696" s="2" t="s">
        <v>242</v>
      </c>
      <c r="Q10696" s="2" t="s">
        <v>1023</v>
      </c>
      <c r="R10696">
        <v>2</v>
      </c>
      <c r="S10696">
        <v>0</v>
      </c>
      <c r="T10696" s="2" t="s">
        <v>29</v>
      </c>
      <c r="U10696" s="2" t="s">
        <v>10967</v>
      </c>
    </row>
    <row r="10697" spans="1:21">
      <c r="A10697">
        <v>18</v>
      </c>
      <c r="B10697" s="2" t="s">
        <v>20</v>
      </c>
      <c r="C10697" s="2" t="s">
        <v>82</v>
      </c>
      <c r="D10697" s="2" t="s">
        <v>32</v>
      </c>
      <c r="E10697">
        <v>56104</v>
      </c>
      <c r="F10697">
        <v>761</v>
      </c>
      <c r="G10697">
        <v>22297</v>
      </c>
      <c r="H10697" s="2" t="s">
        <v>43</v>
      </c>
      <c r="I10697" s="2" t="s">
        <v>24</v>
      </c>
      <c r="J10697">
        <v>9</v>
      </c>
      <c r="K10697" s="2" t="s">
        <v>35</v>
      </c>
      <c r="L10697">
        <v>0.46</v>
      </c>
      <c r="M10697">
        <v>159741.5</v>
      </c>
      <c r="N10697">
        <v>2</v>
      </c>
      <c r="O10697" s="2" t="s">
        <v>5837</v>
      </c>
      <c r="P10697" s="2" t="s">
        <v>129</v>
      </c>
      <c r="Q10697" s="2" t="s">
        <v>340</v>
      </c>
      <c r="R10697">
        <v>0</v>
      </c>
      <c r="S10697">
        <v>1</v>
      </c>
      <c r="T10697" s="2" t="s">
        <v>39</v>
      </c>
      <c r="U10697" s="2" t="s">
        <v>10966</v>
      </c>
    </row>
    <row r="10698" spans="1:21">
      <c r="A10698">
        <v>31</v>
      </c>
      <c r="B10698" s="2" t="s">
        <v>20</v>
      </c>
      <c r="C10698" s="2" t="s">
        <v>31</v>
      </c>
      <c r="D10698" s="2" t="s">
        <v>69</v>
      </c>
      <c r="E10698">
        <v>87519</v>
      </c>
      <c r="F10698">
        <v>629</v>
      </c>
      <c r="G10698">
        <v>31273</v>
      </c>
      <c r="H10698" s="2" t="s">
        <v>33</v>
      </c>
      <c r="I10698" s="2" t="s">
        <v>58</v>
      </c>
      <c r="J10698">
        <v>19</v>
      </c>
      <c r="K10698" s="2" t="s">
        <v>59</v>
      </c>
      <c r="L10698">
        <v>0.53</v>
      </c>
      <c r="M10698">
        <v>275100</v>
      </c>
      <c r="N10698">
        <v>4</v>
      </c>
      <c r="O10698" s="2" t="s">
        <v>1651</v>
      </c>
      <c r="P10698" s="2" t="s">
        <v>144</v>
      </c>
      <c r="Q10698" s="2" t="s">
        <v>127</v>
      </c>
      <c r="R10698">
        <v>3</v>
      </c>
      <c r="S10698">
        <v>0</v>
      </c>
      <c r="T10698" s="2" t="s">
        <v>29</v>
      </c>
      <c r="U10698" s="2" t="s">
        <v>10969</v>
      </c>
    </row>
    <row r="10699" spans="1:21">
      <c r="A10699">
        <v>60</v>
      </c>
      <c r="B10699" s="2" t="s">
        <v>40</v>
      </c>
      <c r="C10699" s="2" t="s">
        <v>21</v>
      </c>
      <c r="D10699" s="2" t="s">
        <v>42</v>
      </c>
      <c r="E10699">
        <v>102979</v>
      </c>
      <c r="F10699">
        <v>731</v>
      </c>
      <c r="G10699">
        <v>12074</v>
      </c>
      <c r="H10699" s="2" t="s">
        <v>23</v>
      </c>
      <c r="I10699" s="2" t="s">
        <v>58</v>
      </c>
      <c r="J10699">
        <v>18</v>
      </c>
      <c r="K10699" s="2" t="s">
        <v>35</v>
      </c>
      <c r="L10699">
        <v>0.11</v>
      </c>
      <c r="M10699">
        <v>101701</v>
      </c>
      <c r="N10699">
        <v>1</v>
      </c>
      <c r="O10699" s="2" t="s">
        <v>8512</v>
      </c>
      <c r="P10699" s="2" t="s">
        <v>61</v>
      </c>
      <c r="Q10699" s="2" t="s">
        <v>282</v>
      </c>
      <c r="R10699">
        <v>0</v>
      </c>
      <c r="S10699">
        <v>1</v>
      </c>
      <c r="T10699" s="2" t="s">
        <v>29</v>
      </c>
      <c r="U10699" s="2" t="s">
        <v>10967</v>
      </c>
    </row>
    <row r="10700" spans="1:21">
      <c r="A10700">
        <v>50</v>
      </c>
      <c r="B10700" s="2" t="s">
        <v>40</v>
      </c>
      <c r="C10700" s="2" t="s">
        <v>31</v>
      </c>
      <c r="D10700" s="2" t="s">
        <v>42</v>
      </c>
      <c r="E10700">
        <v>118833</v>
      </c>
      <c r="F10700">
        <v>798</v>
      </c>
      <c r="G10700">
        <v>27450.01</v>
      </c>
      <c r="H10700" s="2" t="s">
        <v>33</v>
      </c>
      <c r="I10700" s="2" t="s">
        <v>24</v>
      </c>
      <c r="J10700">
        <v>15</v>
      </c>
      <c r="K10700" s="2" t="s">
        <v>25</v>
      </c>
      <c r="L10700">
        <v>0.5</v>
      </c>
      <c r="M10700">
        <v>120505</v>
      </c>
      <c r="N10700">
        <v>2</v>
      </c>
      <c r="O10700" s="2" t="s">
        <v>2029</v>
      </c>
      <c r="P10700" s="2" t="s">
        <v>101</v>
      </c>
      <c r="Q10700" s="2" t="s">
        <v>46</v>
      </c>
      <c r="R10700">
        <v>3</v>
      </c>
      <c r="S10700">
        <v>0</v>
      </c>
      <c r="T10700" s="2" t="s">
        <v>39</v>
      </c>
      <c r="U10700" s="2" t="s">
        <v>10966</v>
      </c>
    </row>
    <row r="10701" spans="1:21">
      <c r="A10701">
        <v>53</v>
      </c>
      <c r="B10701" s="2" t="s">
        <v>30</v>
      </c>
      <c r="C10701" s="2" t="s">
        <v>41</v>
      </c>
      <c r="D10701" s="2" t="s">
        <v>32</v>
      </c>
      <c r="E10701">
        <v>96454</v>
      </c>
      <c r="F10701">
        <v>699</v>
      </c>
      <c r="G10701">
        <v>43178</v>
      </c>
      <c r="H10701" s="2" t="s">
        <v>47</v>
      </c>
      <c r="I10701" s="2" t="s">
        <v>34</v>
      </c>
      <c r="J10701">
        <v>4</v>
      </c>
      <c r="K10701" s="2" t="s">
        <v>48</v>
      </c>
      <c r="L10701">
        <v>0.51</v>
      </c>
      <c r="M10701">
        <v>147032</v>
      </c>
      <c r="N10701">
        <v>3</v>
      </c>
      <c r="O10701" s="2" t="s">
        <v>8513</v>
      </c>
      <c r="P10701" s="2" t="s">
        <v>144</v>
      </c>
      <c r="Q10701" s="2" t="s">
        <v>691</v>
      </c>
      <c r="R10701">
        <v>1</v>
      </c>
      <c r="S10701">
        <v>1</v>
      </c>
      <c r="T10701" s="2" t="s">
        <v>29</v>
      </c>
      <c r="U10701" s="2" t="s">
        <v>10967</v>
      </c>
    </row>
    <row r="10702" spans="1:21">
      <c r="A10702">
        <v>51</v>
      </c>
      <c r="B10702" s="2" t="s">
        <v>40</v>
      </c>
      <c r="C10702" s="2" t="s">
        <v>21</v>
      </c>
      <c r="D10702" s="2" t="s">
        <v>22</v>
      </c>
      <c r="E10702">
        <v>118511</v>
      </c>
      <c r="F10702">
        <v>658</v>
      </c>
      <c r="G10702">
        <v>43620</v>
      </c>
      <c r="H10702" s="2" t="s">
        <v>47</v>
      </c>
      <c r="I10702" s="2" t="s">
        <v>24</v>
      </c>
      <c r="J10702">
        <v>8</v>
      </c>
      <c r="K10702" s="2" t="s">
        <v>35</v>
      </c>
      <c r="L10702">
        <v>0.43</v>
      </c>
      <c r="M10702">
        <v>276777</v>
      </c>
      <c r="N10702">
        <v>3</v>
      </c>
      <c r="O10702" s="2" t="s">
        <v>7968</v>
      </c>
      <c r="P10702" s="2" t="s">
        <v>289</v>
      </c>
      <c r="Q10702" s="2" t="s">
        <v>488</v>
      </c>
      <c r="R10702">
        <v>3</v>
      </c>
      <c r="S10702">
        <v>2</v>
      </c>
      <c r="T10702" s="2" t="s">
        <v>81</v>
      </c>
      <c r="U10702" s="2" t="s">
        <v>10966</v>
      </c>
    </row>
    <row r="10703" spans="1:21">
      <c r="A10703">
        <v>47</v>
      </c>
      <c r="B10703" s="2" t="s">
        <v>20</v>
      </c>
      <c r="C10703" s="2" t="s">
        <v>82</v>
      </c>
      <c r="D10703" s="2" t="s">
        <v>69</v>
      </c>
      <c r="E10703">
        <v>50477</v>
      </c>
      <c r="F10703">
        <v>699</v>
      </c>
      <c r="G10703">
        <v>15355</v>
      </c>
      <c r="H10703" s="2" t="s">
        <v>23</v>
      </c>
      <c r="I10703" s="2" t="s">
        <v>24</v>
      </c>
      <c r="J10703">
        <v>16</v>
      </c>
      <c r="K10703" s="2" t="s">
        <v>35</v>
      </c>
      <c r="L10703">
        <v>0.46</v>
      </c>
      <c r="M10703">
        <v>205315</v>
      </c>
      <c r="N10703">
        <v>1</v>
      </c>
      <c r="O10703" s="2" t="s">
        <v>3453</v>
      </c>
      <c r="P10703" s="2" t="s">
        <v>87</v>
      </c>
      <c r="Q10703" s="2" t="s">
        <v>548</v>
      </c>
      <c r="R10703">
        <v>2</v>
      </c>
      <c r="S10703">
        <v>1</v>
      </c>
      <c r="T10703" s="2" t="s">
        <v>39</v>
      </c>
      <c r="U10703" s="2" t="s">
        <v>10966</v>
      </c>
    </row>
    <row r="10704" spans="1:21">
      <c r="A10704">
        <v>41</v>
      </c>
      <c r="B10704" s="2" t="s">
        <v>30</v>
      </c>
      <c r="C10704" s="2" t="s">
        <v>31</v>
      </c>
      <c r="D10704" s="2" t="s">
        <v>32</v>
      </c>
      <c r="E10704">
        <v>105835</v>
      </c>
      <c r="F10704">
        <v>794</v>
      </c>
      <c r="G10704">
        <v>39763</v>
      </c>
      <c r="H10704" s="2" t="s">
        <v>47</v>
      </c>
      <c r="I10704" s="2" t="s">
        <v>24</v>
      </c>
      <c r="J10704">
        <v>1</v>
      </c>
      <c r="K10704" s="2" t="s">
        <v>35</v>
      </c>
      <c r="L10704">
        <v>0.26</v>
      </c>
      <c r="M10704">
        <v>106859</v>
      </c>
      <c r="N10704">
        <v>1</v>
      </c>
      <c r="O10704" s="2" t="s">
        <v>8514</v>
      </c>
      <c r="P10704" s="2" t="s">
        <v>155</v>
      </c>
      <c r="Q10704" s="2" t="s">
        <v>377</v>
      </c>
      <c r="R10704">
        <v>1</v>
      </c>
      <c r="S10704">
        <v>2</v>
      </c>
      <c r="T10704" s="2" t="s">
        <v>29</v>
      </c>
      <c r="U10704" s="2" t="s">
        <v>10967</v>
      </c>
    </row>
    <row r="10705" spans="1:21">
      <c r="A10705">
        <v>42</v>
      </c>
      <c r="B10705" s="2" t="s">
        <v>30</v>
      </c>
      <c r="C10705" s="2" t="s">
        <v>21</v>
      </c>
      <c r="D10705" s="2" t="s">
        <v>69</v>
      </c>
      <c r="E10705">
        <v>96150</v>
      </c>
      <c r="F10705">
        <v>745</v>
      </c>
      <c r="G10705">
        <v>10387</v>
      </c>
      <c r="H10705" s="2" t="s">
        <v>33</v>
      </c>
      <c r="I10705" s="2" t="s">
        <v>24</v>
      </c>
      <c r="J10705">
        <v>2</v>
      </c>
      <c r="K10705" s="2" t="s">
        <v>59</v>
      </c>
      <c r="L10705">
        <v>0.54</v>
      </c>
      <c r="M10705">
        <v>282997</v>
      </c>
      <c r="N10705">
        <v>2</v>
      </c>
      <c r="O10705" s="2" t="s">
        <v>8515</v>
      </c>
      <c r="P10705" s="2" t="s">
        <v>430</v>
      </c>
      <c r="Q10705" s="2" t="s">
        <v>62</v>
      </c>
      <c r="R10705">
        <v>2</v>
      </c>
      <c r="S10705">
        <v>1</v>
      </c>
      <c r="T10705" s="2" t="s">
        <v>39</v>
      </c>
      <c r="U10705" s="2" t="s">
        <v>10966</v>
      </c>
    </row>
    <row r="10706" spans="1:21">
      <c r="A10706">
        <v>22</v>
      </c>
      <c r="B10706" s="2" t="s">
        <v>30</v>
      </c>
      <c r="C10706" s="2" t="s">
        <v>31</v>
      </c>
      <c r="D10706" s="2" t="s">
        <v>32</v>
      </c>
      <c r="E10706">
        <v>101165</v>
      </c>
      <c r="F10706">
        <v>652</v>
      </c>
      <c r="G10706">
        <v>41174</v>
      </c>
      <c r="H10706" s="2" t="s">
        <v>43</v>
      </c>
      <c r="I10706" s="2" t="s">
        <v>58</v>
      </c>
      <c r="J10706">
        <v>19</v>
      </c>
      <c r="K10706" s="2" t="s">
        <v>48</v>
      </c>
      <c r="L10706">
        <v>0.41</v>
      </c>
      <c r="M10706">
        <v>219713</v>
      </c>
      <c r="N10706">
        <v>3</v>
      </c>
      <c r="O10706" s="2" t="s">
        <v>8516</v>
      </c>
      <c r="P10706" s="2" t="s">
        <v>271</v>
      </c>
      <c r="Q10706" s="2" t="s">
        <v>850</v>
      </c>
      <c r="R10706">
        <v>0</v>
      </c>
      <c r="S10706">
        <v>0</v>
      </c>
      <c r="T10706" s="2" t="s">
        <v>39</v>
      </c>
      <c r="U10706" s="2" t="s">
        <v>10969</v>
      </c>
    </row>
    <row r="10707" spans="1:21">
      <c r="A10707">
        <v>34</v>
      </c>
      <c r="B10707" s="2" t="s">
        <v>20</v>
      </c>
      <c r="C10707" s="2" t="s">
        <v>31</v>
      </c>
      <c r="D10707" s="2" t="s">
        <v>32</v>
      </c>
      <c r="E10707">
        <v>69933.399999999994</v>
      </c>
      <c r="F10707">
        <v>766</v>
      </c>
      <c r="G10707">
        <v>46576</v>
      </c>
      <c r="H10707" s="2" t="s">
        <v>33</v>
      </c>
      <c r="I10707" s="2" t="s">
        <v>24</v>
      </c>
      <c r="J10707">
        <v>8</v>
      </c>
      <c r="K10707" s="2" t="s">
        <v>25</v>
      </c>
      <c r="L10707">
        <v>0.39</v>
      </c>
      <c r="M10707">
        <v>159741.5</v>
      </c>
      <c r="N10707">
        <v>4</v>
      </c>
      <c r="O10707" s="2" t="s">
        <v>8517</v>
      </c>
      <c r="P10707" s="2" t="s">
        <v>150</v>
      </c>
      <c r="Q10707" s="2" t="s">
        <v>486</v>
      </c>
      <c r="R10707">
        <v>0</v>
      </c>
      <c r="S10707">
        <v>2</v>
      </c>
      <c r="T10707" s="2" t="s">
        <v>29</v>
      </c>
      <c r="U10707" s="2" t="s">
        <v>10967</v>
      </c>
    </row>
    <row r="10708" spans="1:21">
      <c r="A10708">
        <v>34</v>
      </c>
      <c r="B10708" s="2" t="s">
        <v>40</v>
      </c>
      <c r="C10708" s="2" t="s">
        <v>31</v>
      </c>
      <c r="D10708" s="2" t="s">
        <v>69</v>
      </c>
      <c r="E10708">
        <v>100659</v>
      </c>
      <c r="F10708">
        <v>788</v>
      </c>
      <c r="G10708">
        <v>15715</v>
      </c>
      <c r="H10708" s="2" t="s">
        <v>23</v>
      </c>
      <c r="I10708" s="2" t="s">
        <v>34</v>
      </c>
      <c r="J10708">
        <v>12</v>
      </c>
      <c r="K10708" s="2" t="s">
        <v>59</v>
      </c>
      <c r="L10708">
        <v>0.34</v>
      </c>
      <c r="M10708">
        <v>207650</v>
      </c>
      <c r="N10708">
        <v>1</v>
      </c>
      <c r="O10708" s="2" t="s">
        <v>8518</v>
      </c>
      <c r="P10708" s="2" t="s">
        <v>90</v>
      </c>
      <c r="Q10708" s="2" t="s">
        <v>228</v>
      </c>
      <c r="R10708">
        <v>1</v>
      </c>
      <c r="S10708">
        <v>0</v>
      </c>
      <c r="T10708" s="2" t="s">
        <v>29</v>
      </c>
      <c r="U10708" s="2" t="s">
        <v>10973</v>
      </c>
    </row>
    <row r="10709" spans="1:21">
      <c r="A10709">
        <v>41</v>
      </c>
      <c r="B10709" s="2" t="s">
        <v>20</v>
      </c>
      <c r="C10709" s="2" t="s">
        <v>41</v>
      </c>
      <c r="D10709" s="2" t="s">
        <v>32</v>
      </c>
      <c r="E10709">
        <v>104795</v>
      </c>
      <c r="F10709">
        <v>633</v>
      </c>
      <c r="G10709">
        <v>27450.01</v>
      </c>
      <c r="H10709" s="2" t="s">
        <v>43</v>
      </c>
      <c r="I10709" s="2" t="s">
        <v>58</v>
      </c>
      <c r="J10709">
        <v>11</v>
      </c>
      <c r="K10709" s="2" t="s">
        <v>35</v>
      </c>
      <c r="L10709">
        <v>0.12</v>
      </c>
      <c r="M10709">
        <v>268168</v>
      </c>
      <c r="N10709">
        <v>1</v>
      </c>
      <c r="O10709" s="2" t="s">
        <v>8519</v>
      </c>
      <c r="P10709" s="2" t="s">
        <v>207</v>
      </c>
      <c r="Q10709" s="2" t="s">
        <v>117</v>
      </c>
      <c r="R10709">
        <v>2</v>
      </c>
      <c r="S10709">
        <v>2</v>
      </c>
      <c r="T10709" s="2" t="s">
        <v>39</v>
      </c>
      <c r="U10709" s="2" t="s">
        <v>10966</v>
      </c>
    </row>
    <row r="10710" spans="1:21">
      <c r="A10710">
        <v>33</v>
      </c>
      <c r="B10710" s="2" t="s">
        <v>30</v>
      </c>
      <c r="C10710" s="2" t="s">
        <v>41</v>
      </c>
      <c r="D10710" s="2" t="s">
        <v>22</v>
      </c>
      <c r="E10710">
        <v>52437</v>
      </c>
      <c r="F10710">
        <v>629</v>
      </c>
      <c r="G10710">
        <v>35104</v>
      </c>
      <c r="H10710" s="2" t="s">
        <v>47</v>
      </c>
      <c r="I10710" s="2" t="s">
        <v>24</v>
      </c>
      <c r="J10710">
        <v>1</v>
      </c>
      <c r="K10710" s="2" t="s">
        <v>35</v>
      </c>
      <c r="L10710">
        <v>0.41</v>
      </c>
      <c r="M10710">
        <v>219778</v>
      </c>
      <c r="N10710">
        <v>4</v>
      </c>
      <c r="O10710" s="2" t="s">
        <v>1445</v>
      </c>
      <c r="P10710" s="2" t="s">
        <v>271</v>
      </c>
      <c r="Q10710" s="2" t="s">
        <v>272</v>
      </c>
      <c r="R10710">
        <v>4</v>
      </c>
      <c r="S10710">
        <v>0</v>
      </c>
      <c r="T10710" s="2" t="s">
        <v>29</v>
      </c>
      <c r="U10710" s="2" t="s">
        <v>10966</v>
      </c>
    </row>
    <row r="10711" spans="1:21">
      <c r="A10711">
        <v>26</v>
      </c>
      <c r="B10711" s="2" t="s">
        <v>40</v>
      </c>
      <c r="C10711" s="2" t="s">
        <v>31</v>
      </c>
      <c r="D10711" s="2" t="s">
        <v>69</v>
      </c>
      <c r="E10711">
        <v>69933.399999999994</v>
      </c>
      <c r="F10711">
        <v>794</v>
      </c>
      <c r="G10711">
        <v>41359</v>
      </c>
      <c r="H10711" s="2" t="s">
        <v>33</v>
      </c>
      <c r="I10711" s="2" t="s">
        <v>34</v>
      </c>
      <c r="J10711">
        <v>17</v>
      </c>
      <c r="K10711" s="2" t="s">
        <v>48</v>
      </c>
      <c r="L10711">
        <v>0.52</v>
      </c>
      <c r="M10711">
        <v>205063</v>
      </c>
      <c r="N10711">
        <v>0</v>
      </c>
      <c r="O10711" s="2" t="s">
        <v>8520</v>
      </c>
      <c r="P10711" s="2" t="s">
        <v>237</v>
      </c>
      <c r="Q10711" s="2" t="s">
        <v>379</v>
      </c>
      <c r="R10711">
        <v>1</v>
      </c>
      <c r="S10711">
        <v>0</v>
      </c>
      <c r="T10711" s="2" t="s">
        <v>39</v>
      </c>
      <c r="U10711" s="2" t="s">
        <v>10969</v>
      </c>
    </row>
    <row r="10712" spans="1:21">
      <c r="A10712">
        <v>58</v>
      </c>
      <c r="B10712" s="2" t="s">
        <v>30</v>
      </c>
      <c r="C10712" s="2" t="s">
        <v>21</v>
      </c>
      <c r="D10712" s="2" t="s">
        <v>32</v>
      </c>
      <c r="E10712">
        <v>43528</v>
      </c>
      <c r="F10712">
        <v>699</v>
      </c>
      <c r="G10712">
        <v>9180</v>
      </c>
      <c r="H10712" s="2" t="s">
        <v>33</v>
      </c>
      <c r="I10712" s="2" t="s">
        <v>34</v>
      </c>
      <c r="J10712">
        <v>7</v>
      </c>
      <c r="K10712" s="2" t="s">
        <v>25</v>
      </c>
      <c r="L10712">
        <v>0.56999999999999995</v>
      </c>
      <c r="M10712">
        <v>109455</v>
      </c>
      <c r="N10712">
        <v>0</v>
      </c>
      <c r="O10712" s="2" t="s">
        <v>6763</v>
      </c>
      <c r="P10712" s="2" t="s">
        <v>84</v>
      </c>
      <c r="Q10712" s="2" t="s">
        <v>114</v>
      </c>
      <c r="R10712">
        <v>4</v>
      </c>
      <c r="S10712">
        <v>1</v>
      </c>
      <c r="T10712" s="2" t="s">
        <v>29</v>
      </c>
      <c r="U10712" s="2" t="s">
        <v>10966</v>
      </c>
    </row>
    <row r="10713" spans="1:21">
      <c r="A10713">
        <v>42</v>
      </c>
      <c r="B10713" s="2" t="s">
        <v>30</v>
      </c>
      <c r="C10713" s="2" t="s">
        <v>31</v>
      </c>
      <c r="D10713" s="2" t="s">
        <v>42</v>
      </c>
      <c r="E10713">
        <v>32460</v>
      </c>
      <c r="F10713">
        <v>660</v>
      </c>
      <c r="G10713">
        <v>11646</v>
      </c>
      <c r="H10713" s="2" t="s">
        <v>43</v>
      </c>
      <c r="I10713" s="2" t="s">
        <v>34</v>
      </c>
      <c r="J10713">
        <v>16</v>
      </c>
      <c r="K10713" s="2" t="s">
        <v>25</v>
      </c>
      <c r="L10713">
        <v>0.14000000000000001</v>
      </c>
      <c r="M10713">
        <v>263468</v>
      </c>
      <c r="N10713">
        <v>4</v>
      </c>
      <c r="O10713" s="2" t="s">
        <v>2150</v>
      </c>
      <c r="P10713" s="2" t="s">
        <v>337</v>
      </c>
      <c r="Q10713" s="2" t="s">
        <v>394</v>
      </c>
      <c r="R10713">
        <v>3</v>
      </c>
      <c r="S10713">
        <v>0</v>
      </c>
      <c r="T10713" s="2" t="s">
        <v>39</v>
      </c>
      <c r="U10713" s="2" t="s">
        <v>10966</v>
      </c>
    </row>
    <row r="10714" spans="1:21">
      <c r="A10714">
        <v>19</v>
      </c>
      <c r="B10714" s="2" t="s">
        <v>30</v>
      </c>
      <c r="C10714" s="2" t="s">
        <v>31</v>
      </c>
      <c r="D10714" s="2" t="s">
        <v>42</v>
      </c>
      <c r="E10714">
        <v>87035</v>
      </c>
      <c r="F10714">
        <v>631</v>
      </c>
      <c r="G10714">
        <v>19096</v>
      </c>
      <c r="H10714" s="2" t="s">
        <v>43</v>
      </c>
      <c r="I10714" s="2" t="s">
        <v>58</v>
      </c>
      <c r="J10714">
        <v>16</v>
      </c>
      <c r="K10714" s="2" t="s">
        <v>59</v>
      </c>
      <c r="L10714">
        <v>0.19</v>
      </c>
      <c r="M10714">
        <v>111728</v>
      </c>
      <c r="N10714">
        <v>4</v>
      </c>
      <c r="O10714" s="2" t="s">
        <v>4252</v>
      </c>
      <c r="P10714" s="2" t="s">
        <v>260</v>
      </c>
      <c r="Q10714" s="2" t="s">
        <v>221</v>
      </c>
      <c r="R10714">
        <v>3</v>
      </c>
      <c r="S10714">
        <v>0</v>
      </c>
      <c r="T10714" s="2" t="s">
        <v>39</v>
      </c>
      <c r="U10714" s="2" t="s">
        <v>10969</v>
      </c>
    </row>
    <row r="10715" spans="1:21">
      <c r="A10715">
        <v>45</v>
      </c>
      <c r="B10715" s="2" t="s">
        <v>20</v>
      </c>
      <c r="C10715" s="2" t="s">
        <v>41</v>
      </c>
      <c r="D10715" s="2" t="s">
        <v>22</v>
      </c>
      <c r="E10715">
        <v>107851</v>
      </c>
      <c r="F10715">
        <v>729</v>
      </c>
      <c r="G10715">
        <v>36834</v>
      </c>
      <c r="H10715" s="2" t="s">
        <v>47</v>
      </c>
      <c r="I10715" s="2" t="s">
        <v>34</v>
      </c>
      <c r="J10715">
        <v>3</v>
      </c>
      <c r="K10715" s="2" t="s">
        <v>25</v>
      </c>
      <c r="L10715">
        <v>0.51</v>
      </c>
      <c r="M10715">
        <v>182720</v>
      </c>
      <c r="N10715">
        <v>1</v>
      </c>
      <c r="O10715" s="2" t="s">
        <v>8521</v>
      </c>
      <c r="P10715" s="2" t="s">
        <v>430</v>
      </c>
      <c r="Q10715" s="2" t="s">
        <v>205</v>
      </c>
      <c r="R10715">
        <v>2</v>
      </c>
      <c r="S10715">
        <v>2</v>
      </c>
      <c r="T10715" s="2" t="s">
        <v>29</v>
      </c>
      <c r="U10715" s="2" t="s">
        <v>10966</v>
      </c>
    </row>
    <row r="10716" spans="1:21">
      <c r="A10716">
        <v>28</v>
      </c>
      <c r="B10716" s="2" t="s">
        <v>20</v>
      </c>
      <c r="C10716" s="2" t="s">
        <v>41</v>
      </c>
      <c r="D10716" s="2" t="s">
        <v>69</v>
      </c>
      <c r="E10716">
        <v>89152</v>
      </c>
      <c r="F10716">
        <v>652</v>
      </c>
      <c r="G10716">
        <v>21903</v>
      </c>
      <c r="H10716" s="2" t="s">
        <v>43</v>
      </c>
      <c r="I10716" s="2" t="s">
        <v>58</v>
      </c>
      <c r="J10716">
        <v>7</v>
      </c>
      <c r="K10716" s="2" t="s">
        <v>48</v>
      </c>
      <c r="L10716">
        <v>0.26</v>
      </c>
      <c r="M10716">
        <v>268685</v>
      </c>
      <c r="N10716">
        <v>3</v>
      </c>
      <c r="O10716" s="2" t="s">
        <v>8522</v>
      </c>
      <c r="P10716" s="2" t="s">
        <v>79</v>
      </c>
      <c r="Q10716" s="2" t="s">
        <v>261</v>
      </c>
      <c r="R10716">
        <v>2</v>
      </c>
      <c r="S10716">
        <v>1</v>
      </c>
      <c r="T10716" s="2" t="s">
        <v>39</v>
      </c>
      <c r="U10716" s="2" t="s">
        <v>10971</v>
      </c>
    </row>
    <row r="10717" spans="1:21">
      <c r="A10717">
        <v>55</v>
      </c>
      <c r="B10717" s="2" t="s">
        <v>40</v>
      </c>
      <c r="C10717" s="2" t="s">
        <v>82</v>
      </c>
      <c r="D10717" s="2" t="s">
        <v>22</v>
      </c>
      <c r="E10717">
        <v>69933.399999999994</v>
      </c>
      <c r="F10717">
        <v>665</v>
      </c>
      <c r="G10717">
        <v>35733</v>
      </c>
      <c r="H10717" s="2" t="s">
        <v>47</v>
      </c>
      <c r="I10717" s="2" t="s">
        <v>34</v>
      </c>
      <c r="J10717">
        <v>13</v>
      </c>
      <c r="K10717" s="2" t="s">
        <v>35</v>
      </c>
      <c r="L10717">
        <v>0.2</v>
      </c>
      <c r="M10717">
        <v>187078</v>
      </c>
      <c r="N10717">
        <v>4</v>
      </c>
      <c r="O10717" s="2" t="s">
        <v>8523</v>
      </c>
      <c r="P10717" s="2" t="s">
        <v>207</v>
      </c>
      <c r="Q10717" s="2" t="s">
        <v>464</v>
      </c>
      <c r="R10717">
        <v>2</v>
      </c>
      <c r="S10717">
        <v>2</v>
      </c>
      <c r="T10717" s="2" t="s">
        <v>39</v>
      </c>
      <c r="U10717" s="2" t="s">
        <v>10966</v>
      </c>
    </row>
    <row r="10718" spans="1:21">
      <c r="A10718">
        <v>58</v>
      </c>
      <c r="B10718" s="2" t="s">
        <v>40</v>
      </c>
      <c r="C10718" s="2" t="s">
        <v>41</v>
      </c>
      <c r="D10718" s="2" t="s">
        <v>42</v>
      </c>
      <c r="E10718">
        <v>57622</v>
      </c>
      <c r="F10718">
        <v>747</v>
      </c>
      <c r="G10718">
        <v>27450.01</v>
      </c>
      <c r="H10718" s="2" t="s">
        <v>43</v>
      </c>
      <c r="I10718" s="2" t="s">
        <v>24</v>
      </c>
      <c r="J10718">
        <v>17</v>
      </c>
      <c r="K10718" s="2" t="s">
        <v>59</v>
      </c>
      <c r="L10718">
        <v>0.32</v>
      </c>
      <c r="M10718">
        <v>79723</v>
      </c>
      <c r="N10718">
        <v>1</v>
      </c>
      <c r="O10718" s="2" t="s">
        <v>8524</v>
      </c>
      <c r="P10718" s="2" t="s">
        <v>253</v>
      </c>
      <c r="Q10718" s="2" t="s">
        <v>127</v>
      </c>
      <c r="R10718">
        <v>1</v>
      </c>
      <c r="S10718">
        <v>1</v>
      </c>
      <c r="T10718" s="2" t="s">
        <v>29</v>
      </c>
      <c r="U10718" s="2" t="s">
        <v>10970</v>
      </c>
    </row>
    <row r="10719" spans="1:21">
      <c r="A10719">
        <v>26</v>
      </c>
      <c r="B10719" s="2" t="s">
        <v>40</v>
      </c>
      <c r="C10719" s="2" t="s">
        <v>41</v>
      </c>
      <c r="D10719" s="2" t="s">
        <v>42</v>
      </c>
      <c r="E10719">
        <v>113758</v>
      </c>
      <c r="F10719">
        <v>677</v>
      </c>
      <c r="G10719">
        <v>25354</v>
      </c>
      <c r="H10719" s="2" t="s">
        <v>47</v>
      </c>
      <c r="I10719" s="2" t="s">
        <v>34</v>
      </c>
      <c r="J10719">
        <v>14</v>
      </c>
      <c r="K10719" s="2" t="s">
        <v>59</v>
      </c>
      <c r="L10719">
        <v>0.5</v>
      </c>
      <c r="M10719">
        <v>226290</v>
      </c>
      <c r="N10719">
        <v>2</v>
      </c>
      <c r="O10719" s="2" t="s">
        <v>6881</v>
      </c>
      <c r="P10719" s="2" t="s">
        <v>144</v>
      </c>
      <c r="Q10719" s="2" t="s">
        <v>1418</v>
      </c>
      <c r="R10719">
        <v>2</v>
      </c>
      <c r="S10719">
        <v>1</v>
      </c>
      <c r="T10719" s="2" t="s">
        <v>81</v>
      </c>
      <c r="U10719" s="2" t="s">
        <v>10969</v>
      </c>
    </row>
    <row r="10720" spans="1:21">
      <c r="A10720">
        <v>42</v>
      </c>
      <c r="B10720" s="2" t="s">
        <v>30</v>
      </c>
      <c r="C10720" s="2" t="s">
        <v>31</v>
      </c>
      <c r="D10720" s="2" t="s">
        <v>42</v>
      </c>
      <c r="E10720">
        <v>69933.399999999994</v>
      </c>
      <c r="F10720">
        <v>767</v>
      </c>
      <c r="G10720">
        <v>32205</v>
      </c>
      <c r="H10720" s="2" t="s">
        <v>33</v>
      </c>
      <c r="I10720" s="2" t="s">
        <v>24</v>
      </c>
      <c r="J10720">
        <v>9</v>
      </c>
      <c r="K10720" s="2" t="s">
        <v>48</v>
      </c>
      <c r="L10720">
        <v>0.36</v>
      </c>
      <c r="M10720">
        <v>75293</v>
      </c>
      <c r="N10720">
        <v>1</v>
      </c>
      <c r="O10720" s="2" t="s">
        <v>8525</v>
      </c>
      <c r="P10720" s="2" t="s">
        <v>53</v>
      </c>
      <c r="Q10720" s="2" t="s">
        <v>1016</v>
      </c>
      <c r="R10720">
        <v>2</v>
      </c>
      <c r="S10720">
        <v>0</v>
      </c>
      <c r="T10720" s="2" t="s">
        <v>39</v>
      </c>
      <c r="U10720" s="2" t="s">
        <v>10969</v>
      </c>
    </row>
    <row r="10721" spans="1:21">
      <c r="A10721">
        <v>30</v>
      </c>
      <c r="B10721" s="2" t="s">
        <v>30</v>
      </c>
      <c r="C10721" s="2" t="s">
        <v>31</v>
      </c>
      <c r="D10721" s="2" t="s">
        <v>32</v>
      </c>
      <c r="E10721">
        <v>81608</v>
      </c>
      <c r="F10721">
        <v>765</v>
      </c>
      <c r="G10721">
        <v>14491</v>
      </c>
      <c r="H10721" s="2" t="s">
        <v>33</v>
      </c>
      <c r="I10721" s="2" t="s">
        <v>34</v>
      </c>
      <c r="J10721">
        <v>16</v>
      </c>
      <c r="K10721" s="2" t="s">
        <v>25</v>
      </c>
      <c r="L10721">
        <v>0.32</v>
      </c>
      <c r="M10721">
        <v>56432</v>
      </c>
      <c r="N10721">
        <v>0</v>
      </c>
      <c r="O10721" s="2" t="s">
        <v>1873</v>
      </c>
      <c r="P10721" s="2" t="s">
        <v>45</v>
      </c>
      <c r="Q10721" s="2" t="s">
        <v>826</v>
      </c>
      <c r="R10721">
        <v>0</v>
      </c>
      <c r="S10721">
        <v>2</v>
      </c>
      <c r="T10721" s="2" t="s">
        <v>29</v>
      </c>
      <c r="U10721" s="2" t="s">
        <v>10967</v>
      </c>
    </row>
    <row r="10722" spans="1:21">
      <c r="A10722">
        <v>18</v>
      </c>
      <c r="B10722" s="2" t="s">
        <v>40</v>
      </c>
      <c r="C10722" s="2" t="s">
        <v>21</v>
      </c>
      <c r="D10722" s="2" t="s">
        <v>22</v>
      </c>
      <c r="E10722">
        <v>103890</v>
      </c>
      <c r="F10722">
        <v>673</v>
      </c>
      <c r="G10722">
        <v>35437</v>
      </c>
      <c r="H10722" s="2" t="s">
        <v>47</v>
      </c>
      <c r="I10722" s="2" t="s">
        <v>34</v>
      </c>
      <c r="J10722">
        <v>4</v>
      </c>
      <c r="K10722" s="2" t="s">
        <v>59</v>
      </c>
      <c r="L10722">
        <v>0.35</v>
      </c>
      <c r="M10722">
        <v>236387</v>
      </c>
      <c r="N10722">
        <v>4</v>
      </c>
      <c r="O10722" s="2" t="s">
        <v>6612</v>
      </c>
      <c r="P10722" s="2" t="s">
        <v>289</v>
      </c>
      <c r="Q10722" s="2" t="s">
        <v>387</v>
      </c>
      <c r="R10722">
        <v>2</v>
      </c>
      <c r="S10722">
        <v>1</v>
      </c>
      <c r="T10722" s="2" t="s">
        <v>39</v>
      </c>
      <c r="U10722" s="2" t="s">
        <v>10966</v>
      </c>
    </row>
    <row r="10723" spans="1:21">
      <c r="A10723">
        <v>58</v>
      </c>
      <c r="B10723" s="2" t="s">
        <v>40</v>
      </c>
      <c r="C10723" s="2" t="s">
        <v>21</v>
      </c>
      <c r="D10723" s="2" t="s">
        <v>42</v>
      </c>
      <c r="E10723">
        <v>68601</v>
      </c>
      <c r="F10723">
        <v>699</v>
      </c>
      <c r="G10723">
        <v>33391</v>
      </c>
      <c r="H10723" s="2" t="s">
        <v>33</v>
      </c>
      <c r="I10723" s="2" t="s">
        <v>58</v>
      </c>
      <c r="J10723">
        <v>18</v>
      </c>
      <c r="K10723" s="2" t="s">
        <v>35</v>
      </c>
      <c r="L10723">
        <v>0.5</v>
      </c>
      <c r="M10723">
        <v>53370</v>
      </c>
      <c r="N10723">
        <v>4</v>
      </c>
      <c r="O10723" s="2" t="s">
        <v>8526</v>
      </c>
      <c r="P10723" s="2" t="s">
        <v>64</v>
      </c>
      <c r="Q10723" s="2" t="s">
        <v>635</v>
      </c>
      <c r="R10723">
        <v>0</v>
      </c>
      <c r="S10723">
        <v>0</v>
      </c>
      <c r="T10723" s="2" t="s">
        <v>39</v>
      </c>
      <c r="U10723" s="2" t="s">
        <v>10966</v>
      </c>
    </row>
    <row r="10724" spans="1:21">
      <c r="A10724">
        <v>25</v>
      </c>
      <c r="B10724" s="2" t="s">
        <v>30</v>
      </c>
      <c r="C10724" s="2" t="s">
        <v>82</v>
      </c>
      <c r="D10724" s="2" t="s">
        <v>32</v>
      </c>
      <c r="E10724">
        <v>114890</v>
      </c>
      <c r="F10724">
        <v>699</v>
      </c>
      <c r="G10724">
        <v>41460</v>
      </c>
      <c r="H10724" s="2" t="s">
        <v>43</v>
      </c>
      <c r="I10724" s="2" t="s">
        <v>34</v>
      </c>
      <c r="J10724">
        <v>8</v>
      </c>
      <c r="K10724" s="2" t="s">
        <v>25</v>
      </c>
      <c r="L10724">
        <v>0.31</v>
      </c>
      <c r="M10724">
        <v>137814</v>
      </c>
      <c r="N10724">
        <v>2</v>
      </c>
      <c r="O10724" s="2" t="s">
        <v>8527</v>
      </c>
      <c r="P10724" s="2" t="s">
        <v>182</v>
      </c>
      <c r="Q10724" s="2" t="s">
        <v>522</v>
      </c>
      <c r="R10724">
        <v>4</v>
      </c>
      <c r="S10724">
        <v>0</v>
      </c>
      <c r="T10724" s="2" t="s">
        <v>29</v>
      </c>
      <c r="U10724" s="2" t="s">
        <v>10966</v>
      </c>
    </row>
    <row r="10725" spans="1:21">
      <c r="A10725">
        <v>47</v>
      </c>
      <c r="B10725" s="2" t="s">
        <v>40</v>
      </c>
      <c r="C10725" s="2" t="s">
        <v>31</v>
      </c>
      <c r="D10725" s="2" t="s">
        <v>42</v>
      </c>
      <c r="E10725">
        <v>115253</v>
      </c>
      <c r="F10725">
        <v>789</v>
      </c>
      <c r="G10725">
        <v>23164</v>
      </c>
      <c r="H10725" s="2" t="s">
        <v>43</v>
      </c>
      <c r="I10725" s="2" t="s">
        <v>24</v>
      </c>
      <c r="J10725">
        <v>0</v>
      </c>
      <c r="K10725" s="2" t="s">
        <v>25</v>
      </c>
      <c r="L10725">
        <v>0.28999999999999998</v>
      </c>
      <c r="M10725">
        <v>142937</v>
      </c>
      <c r="N10725">
        <v>3</v>
      </c>
      <c r="O10725" s="2" t="s">
        <v>8528</v>
      </c>
      <c r="P10725" s="2" t="s">
        <v>207</v>
      </c>
      <c r="Q10725" s="2" t="s">
        <v>390</v>
      </c>
      <c r="R10725">
        <v>1</v>
      </c>
      <c r="S10725">
        <v>2</v>
      </c>
      <c r="T10725" s="2" t="s">
        <v>29</v>
      </c>
      <c r="U10725" s="2" t="s">
        <v>10967</v>
      </c>
    </row>
    <row r="10726" spans="1:21">
      <c r="A10726">
        <v>63</v>
      </c>
      <c r="B10726" s="2" t="s">
        <v>30</v>
      </c>
      <c r="C10726" s="2" t="s">
        <v>41</v>
      </c>
      <c r="D10726" s="2" t="s">
        <v>32</v>
      </c>
      <c r="E10726">
        <v>65038</v>
      </c>
      <c r="F10726">
        <v>683</v>
      </c>
      <c r="G10726">
        <v>13204</v>
      </c>
      <c r="H10726" s="2" t="s">
        <v>23</v>
      </c>
      <c r="I10726" s="2" t="s">
        <v>34</v>
      </c>
      <c r="J10726">
        <v>5</v>
      </c>
      <c r="K10726" s="2" t="s">
        <v>59</v>
      </c>
      <c r="L10726">
        <v>0.24</v>
      </c>
      <c r="M10726">
        <v>59622</v>
      </c>
      <c r="N10726">
        <v>1</v>
      </c>
      <c r="O10726" s="2" t="s">
        <v>8529</v>
      </c>
      <c r="P10726" s="2" t="s">
        <v>150</v>
      </c>
      <c r="Q10726" s="2" t="s">
        <v>338</v>
      </c>
      <c r="R10726">
        <v>3</v>
      </c>
      <c r="S10726">
        <v>1</v>
      </c>
      <c r="T10726" s="2" t="s">
        <v>29</v>
      </c>
      <c r="U10726" s="2" t="s">
        <v>10966</v>
      </c>
    </row>
    <row r="10727" spans="1:21">
      <c r="A10727">
        <v>38</v>
      </c>
      <c r="B10727" s="2" t="s">
        <v>40</v>
      </c>
      <c r="C10727" s="2" t="s">
        <v>41</v>
      </c>
      <c r="D10727" s="2" t="s">
        <v>22</v>
      </c>
      <c r="E10727">
        <v>77748</v>
      </c>
      <c r="F10727">
        <v>646</v>
      </c>
      <c r="G10727">
        <v>26050</v>
      </c>
      <c r="H10727" s="2" t="s">
        <v>43</v>
      </c>
      <c r="I10727" s="2" t="s">
        <v>58</v>
      </c>
      <c r="J10727">
        <v>0</v>
      </c>
      <c r="K10727" s="2" t="s">
        <v>25</v>
      </c>
      <c r="L10727">
        <v>0.56999999999999995</v>
      </c>
      <c r="M10727">
        <v>280349</v>
      </c>
      <c r="N10727">
        <v>2</v>
      </c>
      <c r="O10727" s="2" t="s">
        <v>1235</v>
      </c>
      <c r="P10727" s="2" t="s">
        <v>84</v>
      </c>
      <c r="Q10727" s="2" t="s">
        <v>287</v>
      </c>
      <c r="R10727">
        <v>1</v>
      </c>
      <c r="S10727">
        <v>0</v>
      </c>
      <c r="T10727" s="2" t="s">
        <v>29</v>
      </c>
      <c r="U10727" s="2" t="s">
        <v>10966</v>
      </c>
    </row>
    <row r="10728" spans="1:21">
      <c r="A10728">
        <v>19</v>
      </c>
      <c r="B10728" s="2" t="s">
        <v>40</v>
      </c>
      <c r="C10728" s="2" t="s">
        <v>31</v>
      </c>
      <c r="D10728" s="2" t="s">
        <v>32</v>
      </c>
      <c r="E10728">
        <v>85907</v>
      </c>
      <c r="F10728">
        <v>761</v>
      </c>
      <c r="G10728">
        <v>18412</v>
      </c>
      <c r="H10728" s="2" t="s">
        <v>33</v>
      </c>
      <c r="I10728" s="2" t="s">
        <v>58</v>
      </c>
      <c r="J10728">
        <v>12</v>
      </c>
      <c r="K10728" s="2" t="s">
        <v>25</v>
      </c>
      <c r="L10728">
        <v>0.18</v>
      </c>
      <c r="M10728">
        <v>159741.5</v>
      </c>
      <c r="N10728">
        <v>2</v>
      </c>
      <c r="O10728" s="2" t="s">
        <v>2981</v>
      </c>
      <c r="P10728" s="2" t="s">
        <v>150</v>
      </c>
      <c r="Q10728" s="2" t="s">
        <v>649</v>
      </c>
      <c r="R10728">
        <v>3</v>
      </c>
      <c r="S10728">
        <v>1</v>
      </c>
      <c r="T10728" s="2" t="s">
        <v>29</v>
      </c>
      <c r="U10728" s="2" t="s">
        <v>10966</v>
      </c>
    </row>
    <row r="10729" spans="1:21">
      <c r="A10729">
        <v>39</v>
      </c>
      <c r="B10729" s="2" t="s">
        <v>20</v>
      </c>
      <c r="C10729" s="2" t="s">
        <v>41</v>
      </c>
      <c r="D10729" s="2" t="s">
        <v>22</v>
      </c>
      <c r="E10729">
        <v>36705</v>
      </c>
      <c r="F10729">
        <v>743</v>
      </c>
      <c r="G10729">
        <v>36972</v>
      </c>
      <c r="H10729" s="2" t="s">
        <v>23</v>
      </c>
      <c r="I10729" s="2" t="s">
        <v>34</v>
      </c>
      <c r="J10729">
        <v>0</v>
      </c>
      <c r="K10729" s="2" t="s">
        <v>48</v>
      </c>
      <c r="L10729">
        <v>0.24</v>
      </c>
      <c r="M10729">
        <v>88042</v>
      </c>
      <c r="N10729">
        <v>0</v>
      </c>
      <c r="O10729" s="2" t="s">
        <v>8530</v>
      </c>
      <c r="P10729" s="2" t="s">
        <v>207</v>
      </c>
      <c r="Q10729" s="2" t="s">
        <v>782</v>
      </c>
      <c r="R10729">
        <v>2</v>
      </c>
      <c r="S10729">
        <v>2</v>
      </c>
      <c r="T10729" s="2" t="s">
        <v>39</v>
      </c>
      <c r="U10729" s="2" t="s">
        <v>10966</v>
      </c>
    </row>
    <row r="10730" spans="1:21">
      <c r="A10730">
        <v>32</v>
      </c>
      <c r="B10730" s="2" t="s">
        <v>30</v>
      </c>
      <c r="C10730" s="2" t="s">
        <v>41</v>
      </c>
      <c r="D10730" s="2" t="s">
        <v>22</v>
      </c>
      <c r="E10730">
        <v>35327</v>
      </c>
      <c r="F10730">
        <v>647</v>
      </c>
      <c r="G10730">
        <v>46684</v>
      </c>
      <c r="H10730" s="2" t="s">
        <v>43</v>
      </c>
      <c r="I10730" s="2" t="s">
        <v>34</v>
      </c>
      <c r="J10730">
        <v>11</v>
      </c>
      <c r="K10730" s="2" t="s">
        <v>25</v>
      </c>
      <c r="L10730">
        <v>0.23</v>
      </c>
      <c r="M10730">
        <v>159741.5</v>
      </c>
      <c r="N10730">
        <v>2</v>
      </c>
      <c r="O10730" s="2" t="s">
        <v>8531</v>
      </c>
      <c r="P10730" s="2" t="s">
        <v>61</v>
      </c>
      <c r="Q10730" s="2" t="s">
        <v>785</v>
      </c>
      <c r="R10730">
        <v>4</v>
      </c>
      <c r="S10730">
        <v>1</v>
      </c>
      <c r="T10730" s="2" t="s">
        <v>39</v>
      </c>
      <c r="U10730" s="2" t="s">
        <v>10966</v>
      </c>
    </row>
    <row r="10731" spans="1:21">
      <c r="A10731">
        <v>27</v>
      </c>
      <c r="B10731" s="2" t="s">
        <v>20</v>
      </c>
      <c r="C10731" s="2" t="s">
        <v>21</v>
      </c>
      <c r="D10731" s="2" t="s">
        <v>69</v>
      </c>
      <c r="E10731">
        <v>46878</v>
      </c>
      <c r="F10731">
        <v>744</v>
      </c>
      <c r="G10731">
        <v>22396</v>
      </c>
      <c r="H10731" s="2" t="s">
        <v>47</v>
      </c>
      <c r="I10731" s="2" t="s">
        <v>24</v>
      </c>
      <c r="J10731">
        <v>13</v>
      </c>
      <c r="K10731" s="2" t="s">
        <v>25</v>
      </c>
      <c r="L10731">
        <v>0.3</v>
      </c>
      <c r="M10731">
        <v>217719</v>
      </c>
      <c r="N10731">
        <v>2</v>
      </c>
      <c r="O10731" s="2" t="s">
        <v>8532</v>
      </c>
      <c r="P10731" s="2" t="s">
        <v>308</v>
      </c>
      <c r="Q10731" s="2" t="s">
        <v>673</v>
      </c>
      <c r="R10731">
        <v>2</v>
      </c>
      <c r="S10731">
        <v>2</v>
      </c>
      <c r="T10731" s="2" t="s">
        <v>39</v>
      </c>
      <c r="U10731" s="2" t="s">
        <v>10966</v>
      </c>
    </row>
    <row r="10732" spans="1:21">
      <c r="A10732">
        <v>32</v>
      </c>
      <c r="B10732" s="2" t="s">
        <v>40</v>
      </c>
      <c r="C10732" s="2" t="s">
        <v>21</v>
      </c>
      <c r="D10732" s="2" t="s">
        <v>42</v>
      </c>
      <c r="E10732">
        <v>65588</v>
      </c>
      <c r="F10732">
        <v>783</v>
      </c>
      <c r="G10732">
        <v>47640</v>
      </c>
      <c r="H10732" s="2" t="s">
        <v>23</v>
      </c>
      <c r="I10732" s="2" t="s">
        <v>24</v>
      </c>
      <c r="J10732">
        <v>17</v>
      </c>
      <c r="K10732" s="2" t="s">
        <v>48</v>
      </c>
      <c r="L10732">
        <v>0.12</v>
      </c>
      <c r="M10732">
        <v>202288</v>
      </c>
      <c r="N10732">
        <v>1</v>
      </c>
      <c r="O10732" s="2" t="s">
        <v>8533</v>
      </c>
      <c r="P10732" s="2" t="s">
        <v>207</v>
      </c>
      <c r="Q10732" s="2" t="s">
        <v>345</v>
      </c>
      <c r="R10732">
        <v>4</v>
      </c>
      <c r="S10732">
        <v>1</v>
      </c>
      <c r="T10732" s="2" t="s">
        <v>29</v>
      </c>
      <c r="U10732" s="2" t="s">
        <v>10969</v>
      </c>
    </row>
    <row r="10733" spans="1:21">
      <c r="A10733">
        <v>39</v>
      </c>
      <c r="B10733" s="2" t="s">
        <v>40</v>
      </c>
      <c r="C10733" s="2" t="s">
        <v>82</v>
      </c>
      <c r="D10733" s="2" t="s">
        <v>69</v>
      </c>
      <c r="E10733">
        <v>35535</v>
      </c>
      <c r="F10733">
        <v>699</v>
      </c>
      <c r="G10733">
        <v>27450.01</v>
      </c>
      <c r="H10733" s="2" t="s">
        <v>23</v>
      </c>
      <c r="I10733" s="2" t="s">
        <v>34</v>
      </c>
      <c r="J10733">
        <v>16</v>
      </c>
      <c r="K10733" s="2" t="s">
        <v>59</v>
      </c>
      <c r="L10733">
        <v>0.28999999999999998</v>
      </c>
      <c r="M10733">
        <v>64323</v>
      </c>
      <c r="N10733">
        <v>3</v>
      </c>
      <c r="O10733" s="2" t="s">
        <v>8534</v>
      </c>
      <c r="P10733" s="2" t="s">
        <v>90</v>
      </c>
      <c r="Q10733" s="2" t="s">
        <v>364</v>
      </c>
      <c r="R10733">
        <v>2</v>
      </c>
      <c r="S10733">
        <v>0</v>
      </c>
      <c r="T10733" s="2" t="s">
        <v>29</v>
      </c>
      <c r="U10733" s="2" t="s">
        <v>10969</v>
      </c>
    </row>
    <row r="10734" spans="1:21">
      <c r="A10734">
        <v>58</v>
      </c>
      <c r="B10734" s="2" t="s">
        <v>30</v>
      </c>
      <c r="C10734" s="2" t="s">
        <v>82</v>
      </c>
      <c r="D10734" s="2" t="s">
        <v>42</v>
      </c>
      <c r="E10734">
        <v>79538</v>
      </c>
      <c r="F10734">
        <v>670</v>
      </c>
      <c r="G10734">
        <v>11206</v>
      </c>
      <c r="H10734" s="2" t="s">
        <v>43</v>
      </c>
      <c r="I10734" s="2" t="s">
        <v>24</v>
      </c>
      <c r="J10734">
        <v>8</v>
      </c>
      <c r="K10734" s="2" t="s">
        <v>35</v>
      </c>
      <c r="L10734">
        <v>0.47</v>
      </c>
      <c r="M10734">
        <v>42624</v>
      </c>
      <c r="N10734">
        <v>0</v>
      </c>
      <c r="O10734" s="2" t="s">
        <v>8535</v>
      </c>
      <c r="P10734" s="2" t="s">
        <v>61</v>
      </c>
      <c r="Q10734" s="2" t="s">
        <v>717</v>
      </c>
      <c r="R10734">
        <v>2</v>
      </c>
      <c r="S10734">
        <v>0</v>
      </c>
      <c r="T10734" s="2" t="s">
        <v>29</v>
      </c>
      <c r="U10734" s="2" t="s">
        <v>10966</v>
      </c>
    </row>
    <row r="10735" spans="1:21">
      <c r="A10735">
        <v>33</v>
      </c>
      <c r="B10735" s="2" t="s">
        <v>30</v>
      </c>
      <c r="C10735" s="2" t="s">
        <v>82</v>
      </c>
      <c r="D10735" s="2" t="s">
        <v>42</v>
      </c>
      <c r="E10735">
        <v>31282</v>
      </c>
      <c r="F10735">
        <v>699</v>
      </c>
      <c r="G10735">
        <v>36986</v>
      </c>
      <c r="H10735" s="2" t="s">
        <v>43</v>
      </c>
      <c r="I10735" s="2" t="s">
        <v>24</v>
      </c>
      <c r="J10735">
        <v>3</v>
      </c>
      <c r="K10735" s="2" t="s">
        <v>25</v>
      </c>
      <c r="L10735">
        <v>0.11</v>
      </c>
      <c r="M10735">
        <v>159741.5</v>
      </c>
      <c r="N10735">
        <v>2</v>
      </c>
      <c r="O10735" s="2" t="s">
        <v>639</v>
      </c>
      <c r="P10735" s="2" t="s">
        <v>101</v>
      </c>
      <c r="Q10735" s="2" t="s">
        <v>626</v>
      </c>
      <c r="R10735">
        <v>3</v>
      </c>
      <c r="S10735">
        <v>0</v>
      </c>
      <c r="T10735" s="2" t="s">
        <v>39</v>
      </c>
      <c r="U10735" s="2" t="s">
        <v>10966</v>
      </c>
    </row>
    <row r="10736" spans="1:21">
      <c r="A10736">
        <v>40</v>
      </c>
      <c r="B10736" s="2" t="s">
        <v>40</v>
      </c>
      <c r="C10736" s="2" t="s">
        <v>21</v>
      </c>
      <c r="D10736" s="2" t="s">
        <v>32</v>
      </c>
      <c r="E10736">
        <v>21987</v>
      </c>
      <c r="F10736">
        <v>754</v>
      </c>
      <c r="G10736">
        <v>7488</v>
      </c>
      <c r="H10736" s="2" t="s">
        <v>43</v>
      </c>
      <c r="I10736" s="2" t="s">
        <v>24</v>
      </c>
      <c r="J10736">
        <v>18</v>
      </c>
      <c r="K10736" s="2" t="s">
        <v>35</v>
      </c>
      <c r="L10736">
        <v>0.15</v>
      </c>
      <c r="M10736">
        <v>220854</v>
      </c>
      <c r="N10736">
        <v>0</v>
      </c>
      <c r="O10736" s="2" t="s">
        <v>8536</v>
      </c>
      <c r="P10736" s="2" t="s">
        <v>155</v>
      </c>
      <c r="Q10736" s="2" t="s">
        <v>130</v>
      </c>
      <c r="R10736">
        <v>3</v>
      </c>
      <c r="S10736">
        <v>1</v>
      </c>
      <c r="T10736" s="2" t="s">
        <v>29</v>
      </c>
      <c r="U10736" s="2" t="s">
        <v>10966</v>
      </c>
    </row>
    <row r="10737" spans="1:21">
      <c r="A10737">
        <v>42</v>
      </c>
      <c r="B10737" s="2" t="s">
        <v>20</v>
      </c>
      <c r="C10737" s="2" t="s">
        <v>41</v>
      </c>
      <c r="D10737" s="2" t="s">
        <v>42</v>
      </c>
      <c r="E10737">
        <v>102048</v>
      </c>
      <c r="F10737">
        <v>616</v>
      </c>
      <c r="G10737">
        <v>27450.01</v>
      </c>
      <c r="H10737" s="2" t="s">
        <v>23</v>
      </c>
      <c r="I10737" s="2" t="s">
        <v>58</v>
      </c>
      <c r="J10737">
        <v>3</v>
      </c>
      <c r="K10737" s="2" t="s">
        <v>59</v>
      </c>
      <c r="L10737">
        <v>0.52</v>
      </c>
      <c r="M10737">
        <v>225363</v>
      </c>
      <c r="N10737">
        <v>1</v>
      </c>
      <c r="O10737" s="2" t="s">
        <v>5840</v>
      </c>
      <c r="P10737" s="2" t="s">
        <v>286</v>
      </c>
      <c r="Q10737" s="2" t="s">
        <v>357</v>
      </c>
      <c r="R10737">
        <v>2</v>
      </c>
      <c r="S10737">
        <v>1</v>
      </c>
      <c r="T10737" s="2" t="s">
        <v>29</v>
      </c>
      <c r="U10737" s="2" t="s">
        <v>10966</v>
      </c>
    </row>
    <row r="10738" spans="1:21">
      <c r="A10738">
        <v>30</v>
      </c>
      <c r="B10738" s="2" t="s">
        <v>20</v>
      </c>
      <c r="C10738" s="2" t="s">
        <v>31</v>
      </c>
      <c r="D10738" s="2" t="s">
        <v>42</v>
      </c>
      <c r="E10738">
        <v>97413</v>
      </c>
      <c r="F10738">
        <v>699</v>
      </c>
      <c r="G10738">
        <v>27450.01</v>
      </c>
      <c r="H10738" s="2" t="s">
        <v>23</v>
      </c>
      <c r="I10738" s="2" t="s">
        <v>24</v>
      </c>
      <c r="J10738">
        <v>18</v>
      </c>
      <c r="K10738" s="2" t="s">
        <v>35</v>
      </c>
      <c r="L10738">
        <v>0.31</v>
      </c>
      <c r="M10738">
        <v>208259</v>
      </c>
      <c r="N10738">
        <v>2</v>
      </c>
      <c r="O10738" s="2" t="s">
        <v>8178</v>
      </c>
      <c r="P10738" s="2" t="s">
        <v>104</v>
      </c>
      <c r="Q10738" s="2" t="s">
        <v>221</v>
      </c>
      <c r="R10738">
        <v>2</v>
      </c>
      <c r="S10738">
        <v>0</v>
      </c>
      <c r="T10738" s="2" t="s">
        <v>29</v>
      </c>
      <c r="U10738" s="2" t="s">
        <v>10967</v>
      </c>
    </row>
    <row r="10739" spans="1:21">
      <c r="A10739">
        <v>50</v>
      </c>
      <c r="B10739" s="2" t="s">
        <v>40</v>
      </c>
      <c r="C10739" s="2" t="s">
        <v>31</v>
      </c>
      <c r="D10739" s="2" t="s">
        <v>42</v>
      </c>
      <c r="E10739">
        <v>32410</v>
      </c>
      <c r="F10739">
        <v>734</v>
      </c>
      <c r="G10739">
        <v>6902</v>
      </c>
      <c r="H10739" s="2" t="s">
        <v>47</v>
      </c>
      <c r="I10739" s="2" t="s">
        <v>58</v>
      </c>
      <c r="J10739">
        <v>2</v>
      </c>
      <c r="K10739" s="2" t="s">
        <v>59</v>
      </c>
      <c r="L10739">
        <v>0.28000000000000003</v>
      </c>
      <c r="M10739">
        <v>119972</v>
      </c>
      <c r="N10739">
        <v>1</v>
      </c>
      <c r="O10739" s="2" t="s">
        <v>2255</v>
      </c>
      <c r="P10739" s="2" t="s">
        <v>84</v>
      </c>
      <c r="Q10739" s="2" t="s">
        <v>1245</v>
      </c>
      <c r="R10739">
        <v>2</v>
      </c>
      <c r="S10739">
        <v>0</v>
      </c>
      <c r="T10739" s="2" t="s">
        <v>81</v>
      </c>
      <c r="U10739" s="2" t="s">
        <v>10966</v>
      </c>
    </row>
    <row r="10740" spans="1:21">
      <c r="A10740">
        <v>30</v>
      </c>
      <c r="B10740" s="2" t="s">
        <v>30</v>
      </c>
      <c r="C10740" s="2" t="s">
        <v>41</v>
      </c>
      <c r="D10740" s="2" t="s">
        <v>32</v>
      </c>
      <c r="E10740">
        <v>69933.399999999994</v>
      </c>
      <c r="F10740">
        <v>699</v>
      </c>
      <c r="G10740">
        <v>36858</v>
      </c>
      <c r="H10740" s="2" t="s">
        <v>33</v>
      </c>
      <c r="I10740" s="2" t="s">
        <v>34</v>
      </c>
      <c r="J10740">
        <v>18</v>
      </c>
      <c r="K10740" s="2" t="s">
        <v>59</v>
      </c>
      <c r="L10740">
        <v>0.54</v>
      </c>
      <c r="M10740">
        <v>106545</v>
      </c>
      <c r="N10740">
        <v>0</v>
      </c>
      <c r="O10740" s="2" t="s">
        <v>2208</v>
      </c>
      <c r="P10740" s="2" t="s">
        <v>308</v>
      </c>
      <c r="Q10740" s="2" t="s">
        <v>215</v>
      </c>
      <c r="R10740">
        <v>4</v>
      </c>
      <c r="S10740">
        <v>1</v>
      </c>
      <c r="T10740" s="2" t="s">
        <v>29</v>
      </c>
      <c r="U10740" s="2" t="s">
        <v>10969</v>
      </c>
    </row>
    <row r="10741" spans="1:21">
      <c r="A10741">
        <v>48</v>
      </c>
      <c r="B10741" s="2" t="s">
        <v>30</v>
      </c>
      <c r="C10741" s="2" t="s">
        <v>31</v>
      </c>
      <c r="D10741" s="2" t="s">
        <v>42</v>
      </c>
      <c r="E10741">
        <v>69933.399999999994</v>
      </c>
      <c r="F10741">
        <v>702</v>
      </c>
      <c r="G10741">
        <v>28886</v>
      </c>
      <c r="H10741" s="2" t="s">
        <v>43</v>
      </c>
      <c r="I10741" s="2" t="s">
        <v>24</v>
      </c>
      <c r="J10741">
        <v>1</v>
      </c>
      <c r="K10741" s="2" t="s">
        <v>35</v>
      </c>
      <c r="L10741">
        <v>0.47</v>
      </c>
      <c r="M10741">
        <v>27345</v>
      </c>
      <c r="N10741">
        <v>3</v>
      </c>
      <c r="O10741" s="2" t="s">
        <v>3791</v>
      </c>
      <c r="P10741" s="2" t="s">
        <v>260</v>
      </c>
      <c r="Q10741" s="2" t="s">
        <v>364</v>
      </c>
      <c r="R10741">
        <v>1</v>
      </c>
      <c r="S10741">
        <v>2</v>
      </c>
      <c r="T10741" s="2" t="s">
        <v>81</v>
      </c>
      <c r="U10741" s="2" t="s">
        <v>10966</v>
      </c>
    </row>
    <row r="10742" spans="1:21">
      <c r="A10742">
        <v>22</v>
      </c>
      <c r="B10742" s="2" t="s">
        <v>40</v>
      </c>
      <c r="C10742" s="2" t="s">
        <v>21</v>
      </c>
      <c r="D10742" s="2" t="s">
        <v>42</v>
      </c>
      <c r="E10742">
        <v>91303</v>
      </c>
      <c r="F10742">
        <v>729</v>
      </c>
      <c r="G10742">
        <v>27070</v>
      </c>
      <c r="H10742" s="2" t="s">
        <v>33</v>
      </c>
      <c r="I10742" s="2" t="s">
        <v>58</v>
      </c>
      <c r="J10742">
        <v>12</v>
      </c>
      <c r="K10742" s="2" t="s">
        <v>48</v>
      </c>
      <c r="L10742">
        <v>0.35</v>
      </c>
      <c r="M10742">
        <v>254091</v>
      </c>
      <c r="N10742">
        <v>2</v>
      </c>
      <c r="O10742" s="2" t="s">
        <v>7453</v>
      </c>
      <c r="P10742" s="2" t="s">
        <v>242</v>
      </c>
      <c r="Q10742" s="2" t="s">
        <v>616</v>
      </c>
      <c r="R10742">
        <v>0</v>
      </c>
      <c r="S10742">
        <v>1</v>
      </c>
      <c r="T10742" s="2" t="s">
        <v>29</v>
      </c>
      <c r="U10742" s="2" t="s">
        <v>10973</v>
      </c>
    </row>
    <row r="10743" spans="1:21">
      <c r="A10743">
        <v>46</v>
      </c>
      <c r="B10743" s="2" t="s">
        <v>30</v>
      </c>
      <c r="C10743" s="2" t="s">
        <v>41</v>
      </c>
      <c r="D10743" s="2" t="s">
        <v>32</v>
      </c>
      <c r="E10743">
        <v>39455</v>
      </c>
      <c r="F10743">
        <v>706</v>
      </c>
      <c r="G10743">
        <v>27450.01</v>
      </c>
      <c r="H10743" s="2" t="s">
        <v>43</v>
      </c>
      <c r="I10743" s="2" t="s">
        <v>58</v>
      </c>
      <c r="J10743">
        <v>19</v>
      </c>
      <c r="K10743" s="2" t="s">
        <v>35</v>
      </c>
      <c r="L10743">
        <v>0.1</v>
      </c>
      <c r="M10743">
        <v>236583</v>
      </c>
      <c r="N10743">
        <v>0</v>
      </c>
      <c r="O10743" s="2" t="s">
        <v>6069</v>
      </c>
      <c r="P10743" s="2" t="s">
        <v>56</v>
      </c>
      <c r="Q10743" s="2" t="s">
        <v>295</v>
      </c>
      <c r="R10743">
        <v>4</v>
      </c>
      <c r="S10743">
        <v>1</v>
      </c>
      <c r="T10743" s="2" t="s">
        <v>29</v>
      </c>
      <c r="U10743" s="2" t="s">
        <v>10966</v>
      </c>
    </row>
    <row r="10744" spans="1:21">
      <c r="A10744">
        <v>34</v>
      </c>
      <c r="B10744" s="2" t="s">
        <v>20</v>
      </c>
      <c r="C10744" s="2" t="s">
        <v>31</v>
      </c>
      <c r="D10744" s="2" t="s">
        <v>69</v>
      </c>
      <c r="E10744">
        <v>114672</v>
      </c>
      <c r="F10744">
        <v>785</v>
      </c>
      <c r="G10744">
        <v>12005</v>
      </c>
      <c r="H10744" s="2" t="s">
        <v>47</v>
      </c>
      <c r="I10744" s="2" t="s">
        <v>34</v>
      </c>
      <c r="J10744">
        <v>0</v>
      </c>
      <c r="K10744" s="2" t="s">
        <v>25</v>
      </c>
      <c r="L10744">
        <v>0.24</v>
      </c>
      <c r="M10744">
        <v>288814</v>
      </c>
      <c r="N10744">
        <v>2</v>
      </c>
      <c r="O10744" s="2" t="s">
        <v>8537</v>
      </c>
      <c r="P10744" s="2" t="s">
        <v>79</v>
      </c>
      <c r="Q10744" s="2" t="s">
        <v>464</v>
      </c>
      <c r="R10744">
        <v>1</v>
      </c>
      <c r="S10744">
        <v>1</v>
      </c>
      <c r="T10744" s="2" t="s">
        <v>39</v>
      </c>
      <c r="U10744" s="2" t="s">
        <v>10971</v>
      </c>
    </row>
    <row r="10745" spans="1:21">
      <c r="A10745">
        <v>67</v>
      </c>
      <c r="B10745" s="2" t="s">
        <v>30</v>
      </c>
      <c r="C10745" s="2" t="s">
        <v>82</v>
      </c>
      <c r="D10745" s="2" t="s">
        <v>22</v>
      </c>
      <c r="E10745">
        <v>102115</v>
      </c>
      <c r="F10745">
        <v>750</v>
      </c>
      <c r="G10745">
        <v>27450.01</v>
      </c>
      <c r="H10745" s="2" t="s">
        <v>23</v>
      </c>
      <c r="I10745" s="2" t="s">
        <v>24</v>
      </c>
      <c r="J10745">
        <v>18</v>
      </c>
      <c r="K10745" s="2" t="s">
        <v>25</v>
      </c>
      <c r="L10745">
        <v>0.49</v>
      </c>
      <c r="M10745">
        <v>139469</v>
      </c>
      <c r="N10745">
        <v>2</v>
      </c>
      <c r="O10745" s="2" t="s">
        <v>8538</v>
      </c>
      <c r="P10745" s="2" t="s">
        <v>104</v>
      </c>
      <c r="Q10745" s="2" t="s">
        <v>619</v>
      </c>
      <c r="R10745">
        <v>1</v>
      </c>
      <c r="S10745">
        <v>1</v>
      </c>
      <c r="T10745" s="2" t="s">
        <v>29</v>
      </c>
      <c r="U10745" s="2" t="s">
        <v>10967</v>
      </c>
    </row>
    <row r="10746" spans="1:21">
      <c r="A10746">
        <v>69</v>
      </c>
      <c r="B10746" s="2" t="s">
        <v>20</v>
      </c>
      <c r="C10746" s="2" t="s">
        <v>31</v>
      </c>
      <c r="D10746" s="2" t="s">
        <v>69</v>
      </c>
      <c r="E10746">
        <v>94451</v>
      </c>
      <c r="F10746">
        <v>620</v>
      </c>
      <c r="G10746">
        <v>15861</v>
      </c>
      <c r="H10746" s="2" t="s">
        <v>47</v>
      </c>
      <c r="I10746" s="2" t="s">
        <v>24</v>
      </c>
      <c r="J10746">
        <v>11</v>
      </c>
      <c r="K10746" s="2" t="s">
        <v>25</v>
      </c>
      <c r="L10746">
        <v>0.54</v>
      </c>
      <c r="M10746">
        <v>244730</v>
      </c>
      <c r="N10746">
        <v>3</v>
      </c>
      <c r="O10746" s="2" t="s">
        <v>8539</v>
      </c>
      <c r="P10746" s="2" t="s">
        <v>308</v>
      </c>
      <c r="Q10746" s="2" t="s">
        <v>191</v>
      </c>
      <c r="R10746">
        <v>0</v>
      </c>
      <c r="S10746">
        <v>1</v>
      </c>
      <c r="T10746" s="2" t="s">
        <v>29</v>
      </c>
      <c r="U10746" s="2" t="s">
        <v>10966</v>
      </c>
    </row>
    <row r="10747" spans="1:21">
      <c r="A10747">
        <v>67</v>
      </c>
      <c r="B10747" s="2" t="s">
        <v>40</v>
      </c>
      <c r="C10747" s="2" t="s">
        <v>21</v>
      </c>
      <c r="D10747" s="2" t="s">
        <v>32</v>
      </c>
      <c r="E10747">
        <v>69933.399999999994</v>
      </c>
      <c r="F10747">
        <v>615</v>
      </c>
      <c r="G10747">
        <v>5498</v>
      </c>
      <c r="H10747" s="2" t="s">
        <v>23</v>
      </c>
      <c r="I10747" s="2" t="s">
        <v>34</v>
      </c>
      <c r="J10747">
        <v>14</v>
      </c>
      <c r="K10747" s="2" t="s">
        <v>48</v>
      </c>
      <c r="L10747">
        <v>0.19</v>
      </c>
      <c r="M10747">
        <v>56470</v>
      </c>
      <c r="N10747">
        <v>3</v>
      </c>
      <c r="O10747" s="2" t="s">
        <v>8540</v>
      </c>
      <c r="P10747" s="2" t="s">
        <v>239</v>
      </c>
      <c r="Q10747" s="2" t="s">
        <v>230</v>
      </c>
      <c r="R10747">
        <v>4</v>
      </c>
      <c r="S10747">
        <v>0</v>
      </c>
      <c r="T10747" s="2" t="s">
        <v>29</v>
      </c>
      <c r="U10747" s="2" t="s">
        <v>10969</v>
      </c>
    </row>
    <row r="10748" spans="1:21">
      <c r="A10748">
        <v>47</v>
      </c>
      <c r="B10748" s="2" t="s">
        <v>20</v>
      </c>
      <c r="C10748" s="2" t="s">
        <v>82</v>
      </c>
      <c r="D10748" s="2" t="s">
        <v>69</v>
      </c>
      <c r="E10748">
        <v>52992</v>
      </c>
      <c r="F10748">
        <v>713</v>
      </c>
      <c r="G10748">
        <v>27450.01</v>
      </c>
      <c r="H10748" s="2" t="s">
        <v>43</v>
      </c>
      <c r="I10748" s="2" t="s">
        <v>34</v>
      </c>
      <c r="J10748">
        <v>8</v>
      </c>
      <c r="K10748" s="2" t="s">
        <v>35</v>
      </c>
      <c r="L10748">
        <v>0.49</v>
      </c>
      <c r="M10748">
        <v>159741.5</v>
      </c>
      <c r="N10748">
        <v>1</v>
      </c>
      <c r="O10748" s="2" t="s">
        <v>8541</v>
      </c>
      <c r="P10748" s="2" t="s">
        <v>182</v>
      </c>
      <c r="Q10748" s="2" t="s">
        <v>1016</v>
      </c>
      <c r="R10748">
        <v>4</v>
      </c>
      <c r="S10748">
        <v>1</v>
      </c>
      <c r="T10748" s="2" t="s">
        <v>39</v>
      </c>
      <c r="U10748" s="2" t="s">
        <v>10966</v>
      </c>
    </row>
    <row r="10749" spans="1:21">
      <c r="A10749">
        <v>20</v>
      </c>
      <c r="B10749" s="2" t="s">
        <v>40</v>
      </c>
      <c r="C10749" s="2" t="s">
        <v>31</v>
      </c>
      <c r="D10749" s="2" t="s">
        <v>32</v>
      </c>
      <c r="E10749">
        <v>88745</v>
      </c>
      <c r="F10749">
        <v>643</v>
      </c>
      <c r="G10749">
        <v>18472</v>
      </c>
      <c r="H10749" s="2" t="s">
        <v>47</v>
      </c>
      <c r="I10749" s="2" t="s">
        <v>34</v>
      </c>
      <c r="J10749">
        <v>5</v>
      </c>
      <c r="K10749" s="2" t="s">
        <v>35</v>
      </c>
      <c r="L10749">
        <v>0.26</v>
      </c>
      <c r="M10749">
        <v>165910</v>
      </c>
      <c r="N10749">
        <v>1</v>
      </c>
      <c r="O10749" s="2" t="s">
        <v>8542</v>
      </c>
      <c r="P10749" s="2" t="s">
        <v>56</v>
      </c>
      <c r="Q10749" s="2" t="s">
        <v>77</v>
      </c>
      <c r="R10749">
        <v>0</v>
      </c>
      <c r="S10749">
        <v>0</v>
      </c>
      <c r="T10749" s="2" t="s">
        <v>29</v>
      </c>
      <c r="U10749" s="2" t="s">
        <v>10971</v>
      </c>
    </row>
    <row r="10750" spans="1:21">
      <c r="A10750">
        <v>40</v>
      </c>
      <c r="B10750" s="2" t="s">
        <v>40</v>
      </c>
      <c r="C10750" s="2" t="s">
        <v>21</v>
      </c>
      <c r="D10750" s="2" t="s">
        <v>22</v>
      </c>
      <c r="E10750">
        <v>47823</v>
      </c>
      <c r="F10750">
        <v>633</v>
      </c>
      <c r="G10750">
        <v>27450.01</v>
      </c>
      <c r="H10750" s="2" t="s">
        <v>33</v>
      </c>
      <c r="I10750" s="2" t="s">
        <v>58</v>
      </c>
      <c r="J10750">
        <v>15</v>
      </c>
      <c r="K10750" s="2" t="s">
        <v>35</v>
      </c>
      <c r="L10750">
        <v>0.46</v>
      </c>
      <c r="M10750">
        <v>130423</v>
      </c>
      <c r="N10750">
        <v>1</v>
      </c>
      <c r="O10750" s="2" t="s">
        <v>8543</v>
      </c>
      <c r="P10750" s="2" t="s">
        <v>45</v>
      </c>
      <c r="Q10750" s="2" t="s">
        <v>112</v>
      </c>
      <c r="R10750">
        <v>2</v>
      </c>
      <c r="S10750">
        <v>1</v>
      </c>
      <c r="T10750" s="2" t="s">
        <v>39</v>
      </c>
      <c r="U10750" s="2" t="s">
        <v>10966</v>
      </c>
    </row>
    <row r="10751" spans="1:21">
      <c r="A10751">
        <v>55</v>
      </c>
      <c r="B10751" s="2" t="s">
        <v>30</v>
      </c>
      <c r="C10751" s="2" t="s">
        <v>31</v>
      </c>
      <c r="D10751" s="2" t="s">
        <v>42</v>
      </c>
      <c r="E10751">
        <v>23476</v>
      </c>
      <c r="F10751">
        <v>673</v>
      </c>
      <c r="G10751">
        <v>11755</v>
      </c>
      <c r="H10751" s="2" t="s">
        <v>47</v>
      </c>
      <c r="I10751" s="2" t="s">
        <v>58</v>
      </c>
      <c r="J10751">
        <v>10</v>
      </c>
      <c r="K10751" s="2" t="s">
        <v>48</v>
      </c>
      <c r="L10751">
        <v>0.55000000000000004</v>
      </c>
      <c r="M10751">
        <v>194201</v>
      </c>
      <c r="N10751">
        <v>1</v>
      </c>
      <c r="O10751" s="2" t="s">
        <v>2011</v>
      </c>
      <c r="P10751" s="2" t="s">
        <v>423</v>
      </c>
      <c r="Q10751" s="2" t="s">
        <v>816</v>
      </c>
      <c r="R10751">
        <v>2</v>
      </c>
      <c r="S10751">
        <v>2</v>
      </c>
      <c r="T10751" s="2" t="s">
        <v>29</v>
      </c>
      <c r="U10751" s="2" t="s">
        <v>10969</v>
      </c>
    </row>
    <row r="10752" spans="1:21">
      <c r="A10752">
        <v>67</v>
      </c>
      <c r="B10752" s="2" t="s">
        <v>30</v>
      </c>
      <c r="C10752" s="2" t="s">
        <v>82</v>
      </c>
      <c r="D10752" s="2" t="s">
        <v>32</v>
      </c>
      <c r="E10752">
        <v>41944</v>
      </c>
      <c r="F10752">
        <v>753</v>
      </c>
      <c r="G10752">
        <v>12457</v>
      </c>
      <c r="H10752" s="2" t="s">
        <v>47</v>
      </c>
      <c r="I10752" s="2" t="s">
        <v>58</v>
      </c>
      <c r="J10752">
        <v>5</v>
      </c>
      <c r="K10752" s="2" t="s">
        <v>35</v>
      </c>
      <c r="L10752">
        <v>0.17</v>
      </c>
      <c r="M10752">
        <v>225147</v>
      </c>
      <c r="N10752">
        <v>4</v>
      </c>
      <c r="O10752" s="2" t="s">
        <v>8544</v>
      </c>
      <c r="P10752" s="2" t="s">
        <v>116</v>
      </c>
      <c r="Q10752" s="2" t="s">
        <v>497</v>
      </c>
      <c r="R10752">
        <v>2</v>
      </c>
      <c r="S10752">
        <v>0</v>
      </c>
      <c r="T10752" s="2" t="s">
        <v>39</v>
      </c>
      <c r="U10752" s="2" t="s">
        <v>10966</v>
      </c>
    </row>
    <row r="10753" spans="1:21">
      <c r="A10753">
        <v>18</v>
      </c>
      <c r="B10753" s="2" t="s">
        <v>40</v>
      </c>
      <c r="C10753" s="2" t="s">
        <v>31</v>
      </c>
      <c r="D10753" s="2" t="s">
        <v>32</v>
      </c>
      <c r="E10753">
        <v>79821</v>
      </c>
      <c r="F10753">
        <v>699</v>
      </c>
      <c r="G10753">
        <v>27450.01</v>
      </c>
      <c r="H10753" s="2" t="s">
        <v>43</v>
      </c>
      <c r="I10753" s="2" t="s">
        <v>58</v>
      </c>
      <c r="J10753">
        <v>5</v>
      </c>
      <c r="K10753" s="2" t="s">
        <v>35</v>
      </c>
      <c r="L10753">
        <v>0.48</v>
      </c>
      <c r="M10753">
        <v>155202</v>
      </c>
      <c r="N10753">
        <v>3</v>
      </c>
      <c r="O10753" s="2" t="s">
        <v>8545</v>
      </c>
      <c r="P10753" s="2" t="s">
        <v>119</v>
      </c>
      <c r="Q10753" s="2" t="s">
        <v>727</v>
      </c>
      <c r="R10753">
        <v>2</v>
      </c>
      <c r="S10753">
        <v>0</v>
      </c>
      <c r="T10753" s="2" t="s">
        <v>29</v>
      </c>
      <c r="U10753" s="2" t="s">
        <v>10967</v>
      </c>
    </row>
    <row r="10754" spans="1:21">
      <c r="A10754">
        <v>27</v>
      </c>
      <c r="B10754" s="2" t="s">
        <v>30</v>
      </c>
      <c r="C10754" s="2" t="s">
        <v>41</v>
      </c>
      <c r="D10754" s="2" t="s">
        <v>22</v>
      </c>
      <c r="E10754">
        <v>109838</v>
      </c>
      <c r="F10754">
        <v>604</v>
      </c>
      <c r="G10754">
        <v>36013</v>
      </c>
      <c r="H10754" s="2" t="s">
        <v>23</v>
      </c>
      <c r="I10754" s="2" t="s">
        <v>58</v>
      </c>
      <c r="J10754">
        <v>16</v>
      </c>
      <c r="K10754" s="2" t="s">
        <v>25</v>
      </c>
      <c r="L10754">
        <v>0.39</v>
      </c>
      <c r="M10754">
        <v>30490</v>
      </c>
      <c r="N10754">
        <v>2</v>
      </c>
      <c r="O10754" s="2" t="s">
        <v>771</v>
      </c>
      <c r="P10754" s="2" t="s">
        <v>53</v>
      </c>
      <c r="Q10754" s="2" t="s">
        <v>409</v>
      </c>
      <c r="R10754">
        <v>3</v>
      </c>
      <c r="S10754">
        <v>1</v>
      </c>
      <c r="T10754" s="2" t="s">
        <v>81</v>
      </c>
      <c r="U10754" s="2" t="s">
        <v>10966</v>
      </c>
    </row>
    <row r="10755" spans="1:21">
      <c r="A10755">
        <v>46</v>
      </c>
      <c r="B10755" s="2" t="s">
        <v>40</v>
      </c>
      <c r="C10755" s="2" t="s">
        <v>82</v>
      </c>
      <c r="D10755" s="2" t="s">
        <v>69</v>
      </c>
      <c r="E10755">
        <v>22953</v>
      </c>
      <c r="F10755">
        <v>693</v>
      </c>
      <c r="G10755">
        <v>15891</v>
      </c>
      <c r="H10755" s="2" t="s">
        <v>43</v>
      </c>
      <c r="I10755" s="2" t="s">
        <v>58</v>
      </c>
      <c r="J10755">
        <v>11</v>
      </c>
      <c r="K10755" s="2" t="s">
        <v>25</v>
      </c>
      <c r="L10755">
        <v>0.16</v>
      </c>
      <c r="M10755">
        <v>121050</v>
      </c>
      <c r="N10755">
        <v>2</v>
      </c>
      <c r="O10755" s="2" t="s">
        <v>8546</v>
      </c>
      <c r="P10755" s="2" t="s">
        <v>116</v>
      </c>
      <c r="Q10755" s="2" t="s">
        <v>628</v>
      </c>
      <c r="R10755">
        <v>1</v>
      </c>
      <c r="S10755">
        <v>1</v>
      </c>
      <c r="T10755" s="2" t="s">
        <v>29</v>
      </c>
      <c r="U10755" s="2" t="s">
        <v>10966</v>
      </c>
    </row>
    <row r="10756" spans="1:21">
      <c r="A10756">
        <v>24</v>
      </c>
      <c r="B10756" s="2" t="s">
        <v>20</v>
      </c>
      <c r="C10756" s="2" t="s">
        <v>21</v>
      </c>
      <c r="D10756" s="2" t="s">
        <v>22</v>
      </c>
      <c r="E10756">
        <v>51286</v>
      </c>
      <c r="F10756">
        <v>674</v>
      </c>
      <c r="G10756">
        <v>25244</v>
      </c>
      <c r="H10756" s="2" t="s">
        <v>23</v>
      </c>
      <c r="I10756" s="2" t="s">
        <v>58</v>
      </c>
      <c r="J10756">
        <v>12</v>
      </c>
      <c r="K10756" s="2" t="s">
        <v>48</v>
      </c>
      <c r="L10756">
        <v>0.42</v>
      </c>
      <c r="M10756">
        <v>236997</v>
      </c>
      <c r="N10756">
        <v>3</v>
      </c>
      <c r="O10756" s="2" t="s">
        <v>8547</v>
      </c>
      <c r="P10756" s="2" t="s">
        <v>242</v>
      </c>
      <c r="Q10756" s="2" t="s">
        <v>651</v>
      </c>
      <c r="R10756">
        <v>2</v>
      </c>
      <c r="S10756">
        <v>2</v>
      </c>
      <c r="T10756" s="2" t="s">
        <v>29</v>
      </c>
      <c r="U10756" s="2" t="s">
        <v>10969</v>
      </c>
    </row>
    <row r="10757" spans="1:21">
      <c r="A10757">
        <v>46</v>
      </c>
      <c r="B10757" s="2" t="s">
        <v>30</v>
      </c>
      <c r="C10757" s="2" t="s">
        <v>82</v>
      </c>
      <c r="D10757" s="2" t="s">
        <v>42</v>
      </c>
      <c r="E10757">
        <v>69933.399999999994</v>
      </c>
      <c r="F10757">
        <v>657</v>
      </c>
      <c r="G10757">
        <v>32026</v>
      </c>
      <c r="H10757" s="2" t="s">
        <v>33</v>
      </c>
      <c r="I10757" s="2" t="s">
        <v>24</v>
      </c>
      <c r="J10757">
        <v>1</v>
      </c>
      <c r="K10757" s="2" t="s">
        <v>59</v>
      </c>
      <c r="L10757">
        <v>0.3</v>
      </c>
      <c r="M10757">
        <v>170474</v>
      </c>
      <c r="N10757">
        <v>1</v>
      </c>
      <c r="O10757" s="2" t="s">
        <v>1140</v>
      </c>
      <c r="P10757" s="2" t="s">
        <v>430</v>
      </c>
      <c r="Q10757" s="2" t="s">
        <v>699</v>
      </c>
      <c r="R10757">
        <v>2</v>
      </c>
      <c r="S10757">
        <v>1</v>
      </c>
      <c r="T10757" s="2" t="s">
        <v>39</v>
      </c>
      <c r="U10757" s="2" t="s">
        <v>10966</v>
      </c>
    </row>
    <row r="10758" spans="1:21">
      <c r="A10758">
        <v>29</v>
      </c>
      <c r="B10758" s="2" t="s">
        <v>30</v>
      </c>
      <c r="C10758" s="2" t="s">
        <v>82</v>
      </c>
      <c r="D10758" s="2" t="s">
        <v>22</v>
      </c>
      <c r="E10758">
        <v>45972</v>
      </c>
      <c r="F10758">
        <v>709</v>
      </c>
      <c r="G10758">
        <v>18381</v>
      </c>
      <c r="H10758" s="2" t="s">
        <v>23</v>
      </c>
      <c r="I10758" s="2" t="s">
        <v>34</v>
      </c>
      <c r="J10758">
        <v>18</v>
      </c>
      <c r="K10758" s="2" t="s">
        <v>59</v>
      </c>
      <c r="L10758">
        <v>0.31</v>
      </c>
      <c r="M10758">
        <v>167866</v>
      </c>
      <c r="N10758">
        <v>3</v>
      </c>
      <c r="O10758" s="2" t="s">
        <v>8548</v>
      </c>
      <c r="P10758" s="2" t="s">
        <v>179</v>
      </c>
      <c r="Q10758" s="2" t="s">
        <v>200</v>
      </c>
      <c r="R10758">
        <v>4</v>
      </c>
      <c r="S10758">
        <v>0</v>
      </c>
      <c r="T10758" s="2" t="s">
        <v>29</v>
      </c>
      <c r="U10758" s="2" t="s">
        <v>10969</v>
      </c>
    </row>
    <row r="10759" spans="1:21">
      <c r="A10759">
        <v>56</v>
      </c>
      <c r="B10759" s="2" t="s">
        <v>40</v>
      </c>
      <c r="C10759" s="2" t="s">
        <v>21</v>
      </c>
      <c r="D10759" s="2" t="s">
        <v>42</v>
      </c>
      <c r="E10759">
        <v>49328</v>
      </c>
      <c r="F10759">
        <v>635</v>
      </c>
      <c r="G10759">
        <v>9687</v>
      </c>
      <c r="H10759" s="2" t="s">
        <v>47</v>
      </c>
      <c r="I10759" s="2" t="s">
        <v>58</v>
      </c>
      <c r="J10759">
        <v>16</v>
      </c>
      <c r="K10759" s="2" t="s">
        <v>48</v>
      </c>
      <c r="L10759">
        <v>0.5</v>
      </c>
      <c r="M10759">
        <v>159741.5</v>
      </c>
      <c r="N10759">
        <v>2</v>
      </c>
      <c r="O10759" s="2" t="s">
        <v>8549</v>
      </c>
      <c r="P10759" s="2" t="s">
        <v>79</v>
      </c>
      <c r="Q10759" s="2" t="s">
        <v>978</v>
      </c>
      <c r="R10759">
        <v>2</v>
      </c>
      <c r="S10759">
        <v>1</v>
      </c>
      <c r="T10759" s="2" t="s">
        <v>29</v>
      </c>
      <c r="U10759" s="2" t="s">
        <v>10969</v>
      </c>
    </row>
    <row r="10760" spans="1:21">
      <c r="A10760">
        <v>31</v>
      </c>
      <c r="B10760" s="2" t="s">
        <v>40</v>
      </c>
      <c r="C10760" s="2" t="s">
        <v>82</v>
      </c>
      <c r="D10760" s="2" t="s">
        <v>32</v>
      </c>
      <c r="E10760">
        <v>102339</v>
      </c>
      <c r="F10760">
        <v>706</v>
      </c>
      <c r="G10760">
        <v>12221</v>
      </c>
      <c r="H10760" s="2" t="s">
        <v>47</v>
      </c>
      <c r="I10760" s="2" t="s">
        <v>34</v>
      </c>
      <c r="J10760">
        <v>14</v>
      </c>
      <c r="K10760" s="2" t="s">
        <v>35</v>
      </c>
      <c r="L10760">
        <v>0.47</v>
      </c>
      <c r="M10760">
        <v>285698</v>
      </c>
      <c r="N10760">
        <v>1</v>
      </c>
      <c r="O10760" s="2" t="s">
        <v>8550</v>
      </c>
      <c r="P10760" s="2" t="s">
        <v>37</v>
      </c>
      <c r="Q10760" s="2" t="s">
        <v>359</v>
      </c>
      <c r="R10760">
        <v>2</v>
      </c>
      <c r="S10760">
        <v>0</v>
      </c>
      <c r="T10760" s="2" t="s">
        <v>39</v>
      </c>
      <c r="U10760" s="2" t="s">
        <v>10966</v>
      </c>
    </row>
    <row r="10761" spans="1:21">
      <c r="A10761">
        <v>57</v>
      </c>
      <c r="B10761" s="2" t="s">
        <v>40</v>
      </c>
      <c r="C10761" s="2" t="s">
        <v>41</v>
      </c>
      <c r="D10761" s="2" t="s">
        <v>42</v>
      </c>
      <c r="E10761">
        <v>80820</v>
      </c>
      <c r="F10761">
        <v>682</v>
      </c>
      <c r="G10761">
        <v>36477</v>
      </c>
      <c r="H10761" s="2" t="s">
        <v>47</v>
      </c>
      <c r="I10761" s="2" t="s">
        <v>34</v>
      </c>
      <c r="J10761">
        <v>1</v>
      </c>
      <c r="K10761" s="2" t="s">
        <v>59</v>
      </c>
      <c r="L10761">
        <v>0.6</v>
      </c>
      <c r="M10761">
        <v>159757</v>
      </c>
      <c r="N10761">
        <v>3</v>
      </c>
      <c r="O10761" s="2" t="s">
        <v>8551</v>
      </c>
      <c r="P10761" s="2" t="s">
        <v>197</v>
      </c>
      <c r="Q10761" s="2" t="s">
        <v>322</v>
      </c>
      <c r="R10761">
        <v>2</v>
      </c>
      <c r="S10761">
        <v>1</v>
      </c>
      <c r="T10761" s="2" t="s">
        <v>29</v>
      </c>
      <c r="U10761" s="2" t="s">
        <v>10966</v>
      </c>
    </row>
    <row r="10762" spans="1:21">
      <c r="A10762">
        <v>36</v>
      </c>
      <c r="B10762" s="2" t="s">
        <v>30</v>
      </c>
      <c r="C10762" s="2" t="s">
        <v>21</v>
      </c>
      <c r="D10762" s="2" t="s">
        <v>32</v>
      </c>
      <c r="E10762">
        <v>69933.399999999994</v>
      </c>
      <c r="F10762">
        <v>622</v>
      </c>
      <c r="G10762">
        <v>46568</v>
      </c>
      <c r="H10762" s="2" t="s">
        <v>23</v>
      </c>
      <c r="I10762" s="2" t="s">
        <v>24</v>
      </c>
      <c r="J10762">
        <v>2</v>
      </c>
      <c r="K10762" s="2" t="s">
        <v>25</v>
      </c>
      <c r="L10762">
        <v>0.44</v>
      </c>
      <c r="M10762">
        <v>130638</v>
      </c>
      <c r="N10762">
        <v>4</v>
      </c>
      <c r="O10762" s="2" t="s">
        <v>5060</v>
      </c>
      <c r="P10762" s="2" t="s">
        <v>64</v>
      </c>
      <c r="Q10762" s="2" t="s">
        <v>940</v>
      </c>
      <c r="R10762">
        <v>2</v>
      </c>
      <c r="S10762">
        <v>0</v>
      </c>
      <c r="T10762" s="2" t="s">
        <v>81</v>
      </c>
      <c r="U10762" s="2" t="s">
        <v>10966</v>
      </c>
    </row>
    <row r="10763" spans="1:21">
      <c r="A10763">
        <v>49</v>
      </c>
      <c r="B10763" s="2" t="s">
        <v>30</v>
      </c>
      <c r="C10763" s="2" t="s">
        <v>82</v>
      </c>
      <c r="D10763" s="2" t="s">
        <v>22</v>
      </c>
      <c r="E10763">
        <v>113481</v>
      </c>
      <c r="F10763">
        <v>776</v>
      </c>
      <c r="G10763">
        <v>27450.01</v>
      </c>
      <c r="H10763" s="2" t="s">
        <v>23</v>
      </c>
      <c r="I10763" s="2" t="s">
        <v>58</v>
      </c>
      <c r="J10763">
        <v>17</v>
      </c>
      <c r="K10763" s="2" t="s">
        <v>25</v>
      </c>
      <c r="L10763">
        <v>0.42</v>
      </c>
      <c r="M10763">
        <v>130865</v>
      </c>
      <c r="N10763">
        <v>2</v>
      </c>
      <c r="O10763" s="2" t="s">
        <v>6610</v>
      </c>
      <c r="P10763" s="2" t="s">
        <v>129</v>
      </c>
      <c r="Q10763" s="2" t="s">
        <v>185</v>
      </c>
      <c r="R10763">
        <v>1</v>
      </c>
      <c r="S10763">
        <v>0</v>
      </c>
      <c r="T10763" s="2" t="s">
        <v>39</v>
      </c>
      <c r="U10763" s="2" t="s">
        <v>10966</v>
      </c>
    </row>
    <row r="10764" spans="1:21">
      <c r="A10764">
        <v>21</v>
      </c>
      <c r="B10764" s="2" t="s">
        <v>40</v>
      </c>
      <c r="C10764" s="2" t="s">
        <v>31</v>
      </c>
      <c r="D10764" s="2" t="s">
        <v>42</v>
      </c>
      <c r="E10764">
        <v>119997</v>
      </c>
      <c r="F10764">
        <v>699</v>
      </c>
      <c r="G10764">
        <v>20829</v>
      </c>
      <c r="H10764" s="2" t="s">
        <v>23</v>
      </c>
      <c r="I10764" s="2" t="s">
        <v>24</v>
      </c>
      <c r="J10764">
        <v>19</v>
      </c>
      <c r="K10764" s="2" t="s">
        <v>59</v>
      </c>
      <c r="L10764">
        <v>0.33</v>
      </c>
      <c r="M10764">
        <v>98822</v>
      </c>
      <c r="N10764">
        <v>3</v>
      </c>
      <c r="O10764" s="2" t="s">
        <v>8552</v>
      </c>
      <c r="P10764" s="2" t="s">
        <v>174</v>
      </c>
      <c r="Q10764" s="2" t="s">
        <v>102</v>
      </c>
      <c r="R10764">
        <v>3</v>
      </c>
      <c r="S10764">
        <v>2</v>
      </c>
      <c r="T10764" s="2" t="s">
        <v>29</v>
      </c>
      <c r="U10764" s="2" t="s">
        <v>10969</v>
      </c>
    </row>
    <row r="10765" spans="1:21">
      <c r="A10765">
        <v>31</v>
      </c>
      <c r="B10765" s="2" t="s">
        <v>20</v>
      </c>
      <c r="C10765" s="2" t="s">
        <v>31</v>
      </c>
      <c r="D10765" s="2" t="s">
        <v>69</v>
      </c>
      <c r="E10765">
        <v>73242</v>
      </c>
      <c r="F10765">
        <v>716</v>
      </c>
      <c r="G10765">
        <v>16020</v>
      </c>
      <c r="H10765" s="2" t="s">
        <v>33</v>
      </c>
      <c r="I10765" s="2" t="s">
        <v>24</v>
      </c>
      <c r="J10765">
        <v>2</v>
      </c>
      <c r="K10765" s="2" t="s">
        <v>25</v>
      </c>
      <c r="L10765">
        <v>0.21</v>
      </c>
      <c r="M10765">
        <v>159741.5</v>
      </c>
      <c r="N10765">
        <v>2</v>
      </c>
      <c r="O10765" s="2" t="s">
        <v>2453</v>
      </c>
      <c r="P10765" s="2" t="s">
        <v>169</v>
      </c>
      <c r="Q10765" s="2" t="s">
        <v>407</v>
      </c>
      <c r="R10765">
        <v>0</v>
      </c>
      <c r="S10765">
        <v>1</v>
      </c>
      <c r="T10765" s="2" t="s">
        <v>29</v>
      </c>
      <c r="U10765" s="2" t="s">
        <v>10967</v>
      </c>
    </row>
    <row r="10766" spans="1:21">
      <c r="A10766">
        <v>47</v>
      </c>
      <c r="B10766" s="2" t="s">
        <v>30</v>
      </c>
      <c r="C10766" s="2" t="s">
        <v>41</v>
      </c>
      <c r="D10766" s="2" t="s">
        <v>32</v>
      </c>
      <c r="E10766">
        <v>107822</v>
      </c>
      <c r="F10766">
        <v>704</v>
      </c>
      <c r="G10766">
        <v>11653</v>
      </c>
      <c r="H10766" s="2" t="s">
        <v>23</v>
      </c>
      <c r="I10766" s="2" t="s">
        <v>24</v>
      </c>
      <c r="J10766">
        <v>2</v>
      </c>
      <c r="K10766" s="2" t="s">
        <v>59</v>
      </c>
      <c r="L10766">
        <v>0.39</v>
      </c>
      <c r="M10766">
        <v>159741.5</v>
      </c>
      <c r="N10766">
        <v>3</v>
      </c>
      <c r="O10766" s="2" t="s">
        <v>8553</v>
      </c>
      <c r="P10766" s="2" t="s">
        <v>286</v>
      </c>
      <c r="Q10766" s="2" t="s">
        <v>315</v>
      </c>
      <c r="R10766">
        <v>1</v>
      </c>
      <c r="S10766">
        <v>2</v>
      </c>
      <c r="T10766" s="2" t="s">
        <v>39</v>
      </c>
      <c r="U10766" s="2" t="s">
        <v>10966</v>
      </c>
    </row>
    <row r="10767" spans="1:21">
      <c r="A10767">
        <v>53</v>
      </c>
      <c r="B10767" s="2" t="s">
        <v>30</v>
      </c>
      <c r="C10767" s="2" t="s">
        <v>21</v>
      </c>
      <c r="D10767" s="2" t="s">
        <v>69</v>
      </c>
      <c r="E10767">
        <v>69933.399999999994</v>
      </c>
      <c r="F10767">
        <v>720</v>
      </c>
      <c r="G10767">
        <v>30472</v>
      </c>
      <c r="H10767" s="2" t="s">
        <v>47</v>
      </c>
      <c r="I10767" s="2" t="s">
        <v>24</v>
      </c>
      <c r="J10767">
        <v>11</v>
      </c>
      <c r="K10767" s="2" t="s">
        <v>59</v>
      </c>
      <c r="L10767">
        <v>0.27</v>
      </c>
      <c r="M10767">
        <v>159741.5</v>
      </c>
      <c r="N10767">
        <v>2</v>
      </c>
      <c r="O10767" s="2" t="s">
        <v>8554</v>
      </c>
      <c r="P10767" s="2" t="s">
        <v>308</v>
      </c>
      <c r="Q10767" s="2" t="s">
        <v>75</v>
      </c>
      <c r="R10767">
        <v>1</v>
      </c>
      <c r="S10767">
        <v>0</v>
      </c>
      <c r="T10767" s="2" t="s">
        <v>29</v>
      </c>
      <c r="U10767" s="2" t="s">
        <v>10970</v>
      </c>
    </row>
    <row r="10768" spans="1:21">
      <c r="A10768">
        <v>50</v>
      </c>
      <c r="B10768" s="2" t="s">
        <v>30</v>
      </c>
      <c r="C10768" s="2" t="s">
        <v>41</v>
      </c>
      <c r="D10768" s="2" t="s">
        <v>22</v>
      </c>
      <c r="E10768">
        <v>94264</v>
      </c>
      <c r="F10768">
        <v>699</v>
      </c>
      <c r="G10768">
        <v>21041</v>
      </c>
      <c r="H10768" s="2" t="s">
        <v>33</v>
      </c>
      <c r="I10768" s="2" t="s">
        <v>58</v>
      </c>
      <c r="J10768">
        <v>1</v>
      </c>
      <c r="K10768" s="2" t="s">
        <v>35</v>
      </c>
      <c r="L10768">
        <v>0.49</v>
      </c>
      <c r="M10768">
        <v>77990</v>
      </c>
      <c r="N10768">
        <v>2</v>
      </c>
      <c r="O10768" s="2" t="s">
        <v>1137</v>
      </c>
      <c r="P10768" s="2" t="s">
        <v>271</v>
      </c>
      <c r="Q10768" s="2" t="s">
        <v>820</v>
      </c>
      <c r="R10768">
        <v>1</v>
      </c>
      <c r="S10768">
        <v>2</v>
      </c>
      <c r="T10768" s="2" t="s">
        <v>29</v>
      </c>
      <c r="U10768" s="2" t="s">
        <v>10967</v>
      </c>
    </row>
    <row r="10769" spans="1:21">
      <c r="A10769">
        <v>26</v>
      </c>
      <c r="B10769" s="2" t="s">
        <v>30</v>
      </c>
      <c r="C10769" s="2" t="s">
        <v>21</v>
      </c>
      <c r="D10769" s="2" t="s">
        <v>69</v>
      </c>
      <c r="E10769">
        <v>22192</v>
      </c>
      <c r="F10769">
        <v>719</v>
      </c>
      <c r="G10769">
        <v>27450.01</v>
      </c>
      <c r="H10769" s="2" t="s">
        <v>43</v>
      </c>
      <c r="I10769" s="2" t="s">
        <v>34</v>
      </c>
      <c r="J10769">
        <v>9</v>
      </c>
      <c r="K10769" s="2" t="s">
        <v>25</v>
      </c>
      <c r="L10769">
        <v>0.15</v>
      </c>
      <c r="M10769">
        <v>56176</v>
      </c>
      <c r="N10769">
        <v>2</v>
      </c>
      <c r="O10769" s="2" t="s">
        <v>8555</v>
      </c>
      <c r="P10769" s="2" t="s">
        <v>174</v>
      </c>
      <c r="Q10769" s="2" t="s">
        <v>518</v>
      </c>
      <c r="R10769">
        <v>2</v>
      </c>
      <c r="S10769">
        <v>1</v>
      </c>
      <c r="T10769" s="2" t="s">
        <v>81</v>
      </c>
      <c r="U10769" s="2" t="s">
        <v>10966</v>
      </c>
    </row>
    <row r="10770" spans="1:21">
      <c r="A10770">
        <v>50</v>
      </c>
      <c r="B10770" s="2" t="s">
        <v>30</v>
      </c>
      <c r="C10770" s="2" t="s">
        <v>31</v>
      </c>
      <c r="D10770" s="2" t="s">
        <v>22</v>
      </c>
      <c r="E10770">
        <v>71397</v>
      </c>
      <c r="F10770">
        <v>664</v>
      </c>
      <c r="G10770">
        <v>27305</v>
      </c>
      <c r="H10770" s="2" t="s">
        <v>47</v>
      </c>
      <c r="I10770" s="2" t="s">
        <v>58</v>
      </c>
      <c r="J10770">
        <v>15</v>
      </c>
      <c r="K10770" s="2" t="s">
        <v>59</v>
      </c>
      <c r="L10770">
        <v>0.14000000000000001</v>
      </c>
      <c r="M10770">
        <v>112828</v>
      </c>
      <c r="N10770">
        <v>0</v>
      </c>
      <c r="O10770" s="2" t="s">
        <v>8556</v>
      </c>
      <c r="P10770" s="2" t="s">
        <v>202</v>
      </c>
      <c r="Q10770" s="2" t="s">
        <v>284</v>
      </c>
      <c r="R10770">
        <v>0</v>
      </c>
      <c r="S10770">
        <v>0</v>
      </c>
      <c r="T10770" s="2" t="s">
        <v>39</v>
      </c>
      <c r="U10770" s="2" t="s">
        <v>10969</v>
      </c>
    </row>
    <row r="10771" spans="1:21">
      <c r="A10771">
        <v>31</v>
      </c>
      <c r="B10771" s="2" t="s">
        <v>20</v>
      </c>
      <c r="C10771" s="2" t="s">
        <v>21</v>
      </c>
      <c r="D10771" s="2" t="s">
        <v>22</v>
      </c>
      <c r="E10771">
        <v>114410</v>
      </c>
      <c r="F10771">
        <v>651</v>
      </c>
      <c r="G10771">
        <v>28833</v>
      </c>
      <c r="H10771" s="2" t="s">
        <v>43</v>
      </c>
      <c r="I10771" s="2" t="s">
        <v>34</v>
      </c>
      <c r="J10771">
        <v>12</v>
      </c>
      <c r="K10771" s="2" t="s">
        <v>35</v>
      </c>
      <c r="L10771">
        <v>0.1</v>
      </c>
      <c r="M10771">
        <v>260766</v>
      </c>
      <c r="N10771">
        <v>3</v>
      </c>
      <c r="O10771" s="2" t="s">
        <v>8557</v>
      </c>
      <c r="P10771" s="2" t="s">
        <v>71</v>
      </c>
      <c r="Q10771" s="2" t="s">
        <v>608</v>
      </c>
      <c r="R10771">
        <v>3</v>
      </c>
      <c r="S10771">
        <v>2</v>
      </c>
      <c r="T10771" s="2" t="s">
        <v>29</v>
      </c>
      <c r="U10771" s="2" t="s">
        <v>10966</v>
      </c>
    </row>
    <row r="10772" spans="1:21">
      <c r="A10772">
        <v>31</v>
      </c>
      <c r="B10772" s="2" t="s">
        <v>30</v>
      </c>
      <c r="C10772" s="2" t="s">
        <v>82</v>
      </c>
      <c r="D10772" s="2" t="s">
        <v>22</v>
      </c>
      <c r="E10772">
        <v>69933.399999999994</v>
      </c>
      <c r="F10772">
        <v>699</v>
      </c>
      <c r="G10772">
        <v>20596</v>
      </c>
      <c r="H10772" s="2" t="s">
        <v>43</v>
      </c>
      <c r="I10772" s="2" t="s">
        <v>58</v>
      </c>
      <c r="J10772">
        <v>3</v>
      </c>
      <c r="K10772" s="2" t="s">
        <v>59</v>
      </c>
      <c r="L10772">
        <v>0.2</v>
      </c>
      <c r="M10772">
        <v>159741.5</v>
      </c>
      <c r="N10772">
        <v>2</v>
      </c>
      <c r="O10772" s="2" t="s">
        <v>652</v>
      </c>
      <c r="P10772" s="2" t="s">
        <v>289</v>
      </c>
      <c r="Q10772" s="2" t="s">
        <v>127</v>
      </c>
      <c r="R10772">
        <v>2</v>
      </c>
      <c r="S10772">
        <v>0</v>
      </c>
      <c r="T10772" s="2" t="s">
        <v>39</v>
      </c>
      <c r="U10772" s="2" t="s">
        <v>10966</v>
      </c>
    </row>
    <row r="10773" spans="1:21">
      <c r="A10773">
        <v>48</v>
      </c>
      <c r="B10773" s="2" t="s">
        <v>30</v>
      </c>
      <c r="C10773" s="2" t="s">
        <v>41</v>
      </c>
      <c r="D10773" s="2" t="s">
        <v>69</v>
      </c>
      <c r="E10773">
        <v>37230</v>
      </c>
      <c r="F10773">
        <v>699</v>
      </c>
      <c r="G10773">
        <v>5031</v>
      </c>
      <c r="H10773" s="2" t="s">
        <v>47</v>
      </c>
      <c r="I10773" s="2" t="s">
        <v>58</v>
      </c>
      <c r="J10773">
        <v>2</v>
      </c>
      <c r="K10773" s="2" t="s">
        <v>59</v>
      </c>
      <c r="L10773">
        <v>0.24</v>
      </c>
      <c r="M10773">
        <v>297273</v>
      </c>
      <c r="N10773">
        <v>2</v>
      </c>
      <c r="O10773" s="2" t="s">
        <v>6816</v>
      </c>
      <c r="P10773" s="2" t="s">
        <v>289</v>
      </c>
      <c r="Q10773" s="2" t="s">
        <v>476</v>
      </c>
      <c r="R10773">
        <v>2</v>
      </c>
      <c r="S10773">
        <v>0</v>
      </c>
      <c r="T10773" s="2" t="s">
        <v>29</v>
      </c>
      <c r="U10773" s="2" t="s">
        <v>10966</v>
      </c>
    </row>
    <row r="10774" spans="1:21">
      <c r="A10774">
        <v>49</v>
      </c>
      <c r="B10774" s="2" t="s">
        <v>40</v>
      </c>
      <c r="C10774" s="2" t="s">
        <v>82</v>
      </c>
      <c r="D10774" s="2" t="s">
        <v>32</v>
      </c>
      <c r="E10774">
        <v>69933.399999999994</v>
      </c>
      <c r="F10774">
        <v>605</v>
      </c>
      <c r="G10774">
        <v>27450.01</v>
      </c>
      <c r="H10774" s="2" t="s">
        <v>23</v>
      </c>
      <c r="I10774" s="2" t="s">
        <v>34</v>
      </c>
      <c r="J10774">
        <v>1</v>
      </c>
      <c r="K10774" s="2" t="s">
        <v>48</v>
      </c>
      <c r="L10774">
        <v>0.32</v>
      </c>
      <c r="M10774">
        <v>28975</v>
      </c>
      <c r="N10774">
        <v>4</v>
      </c>
      <c r="O10774" s="2" t="s">
        <v>2177</v>
      </c>
      <c r="P10774" s="2" t="s">
        <v>174</v>
      </c>
      <c r="Q10774" s="2" t="s">
        <v>338</v>
      </c>
      <c r="R10774">
        <v>2</v>
      </c>
      <c r="S10774">
        <v>2</v>
      </c>
      <c r="T10774" s="2" t="s">
        <v>29</v>
      </c>
      <c r="U10774" s="2" t="s">
        <v>10966</v>
      </c>
    </row>
    <row r="10775" spans="1:21">
      <c r="A10775">
        <v>44</v>
      </c>
      <c r="B10775" s="2" t="s">
        <v>40</v>
      </c>
      <c r="C10775" s="2" t="s">
        <v>41</v>
      </c>
      <c r="D10775" s="2" t="s">
        <v>32</v>
      </c>
      <c r="E10775">
        <v>43940</v>
      </c>
      <c r="F10775">
        <v>676</v>
      </c>
      <c r="G10775">
        <v>20870</v>
      </c>
      <c r="H10775" s="2" t="s">
        <v>33</v>
      </c>
      <c r="I10775" s="2" t="s">
        <v>58</v>
      </c>
      <c r="J10775">
        <v>17</v>
      </c>
      <c r="K10775" s="2" t="s">
        <v>25</v>
      </c>
      <c r="L10775">
        <v>0.32</v>
      </c>
      <c r="M10775">
        <v>280222</v>
      </c>
      <c r="N10775">
        <v>4</v>
      </c>
      <c r="O10775" s="2" t="s">
        <v>8558</v>
      </c>
      <c r="P10775" s="2" t="s">
        <v>132</v>
      </c>
      <c r="Q10775" s="2" t="s">
        <v>528</v>
      </c>
      <c r="R10775">
        <v>3</v>
      </c>
      <c r="S10775">
        <v>2</v>
      </c>
      <c r="T10775" s="2" t="s">
        <v>29</v>
      </c>
      <c r="U10775" s="2" t="s">
        <v>10966</v>
      </c>
    </row>
    <row r="10776" spans="1:21">
      <c r="A10776">
        <v>63</v>
      </c>
      <c r="B10776" s="2" t="s">
        <v>40</v>
      </c>
      <c r="C10776" s="2" t="s">
        <v>41</v>
      </c>
      <c r="D10776" s="2" t="s">
        <v>42</v>
      </c>
      <c r="E10776">
        <v>63815</v>
      </c>
      <c r="F10776">
        <v>645</v>
      </c>
      <c r="G10776">
        <v>43574</v>
      </c>
      <c r="H10776" s="2" t="s">
        <v>47</v>
      </c>
      <c r="I10776" s="2" t="s">
        <v>58</v>
      </c>
      <c r="J10776">
        <v>16</v>
      </c>
      <c r="K10776" s="2" t="s">
        <v>59</v>
      </c>
      <c r="L10776">
        <v>0.1</v>
      </c>
      <c r="M10776">
        <v>38493</v>
      </c>
      <c r="N10776">
        <v>2</v>
      </c>
      <c r="O10776" s="2" t="s">
        <v>8559</v>
      </c>
      <c r="P10776" s="2" t="s">
        <v>67</v>
      </c>
      <c r="Q10776" s="2" t="s">
        <v>755</v>
      </c>
      <c r="R10776">
        <v>2</v>
      </c>
      <c r="S10776">
        <v>2</v>
      </c>
      <c r="T10776" s="2" t="s">
        <v>39</v>
      </c>
      <c r="U10776" s="2" t="s">
        <v>10969</v>
      </c>
    </row>
    <row r="10777" spans="1:21">
      <c r="A10777">
        <v>67</v>
      </c>
      <c r="B10777" s="2" t="s">
        <v>30</v>
      </c>
      <c r="C10777" s="2" t="s">
        <v>31</v>
      </c>
      <c r="D10777" s="2" t="s">
        <v>22</v>
      </c>
      <c r="E10777">
        <v>69933.399999999994</v>
      </c>
      <c r="F10777">
        <v>637</v>
      </c>
      <c r="G10777">
        <v>29353</v>
      </c>
      <c r="H10777" s="2" t="s">
        <v>43</v>
      </c>
      <c r="I10777" s="2" t="s">
        <v>24</v>
      </c>
      <c r="J10777">
        <v>0</v>
      </c>
      <c r="K10777" s="2" t="s">
        <v>25</v>
      </c>
      <c r="L10777">
        <v>0.15</v>
      </c>
      <c r="M10777">
        <v>159741.5</v>
      </c>
      <c r="N10777">
        <v>1</v>
      </c>
      <c r="O10777" s="2" t="s">
        <v>8560</v>
      </c>
      <c r="P10777" s="2" t="s">
        <v>137</v>
      </c>
      <c r="Q10777" s="2" t="s">
        <v>768</v>
      </c>
      <c r="R10777">
        <v>4</v>
      </c>
      <c r="S10777">
        <v>0</v>
      </c>
      <c r="T10777" s="2" t="s">
        <v>29</v>
      </c>
      <c r="U10777" s="2" t="s">
        <v>10966</v>
      </c>
    </row>
    <row r="10778" spans="1:21">
      <c r="A10778">
        <v>24</v>
      </c>
      <c r="B10778" s="2" t="s">
        <v>40</v>
      </c>
      <c r="C10778" s="2" t="s">
        <v>82</v>
      </c>
      <c r="D10778" s="2" t="s">
        <v>32</v>
      </c>
      <c r="E10778">
        <v>117576</v>
      </c>
      <c r="F10778">
        <v>699</v>
      </c>
      <c r="G10778">
        <v>36702</v>
      </c>
      <c r="H10778" s="2" t="s">
        <v>23</v>
      </c>
      <c r="I10778" s="2" t="s">
        <v>58</v>
      </c>
      <c r="J10778">
        <v>0</v>
      </c>
      <c r="K10778" s="2" t="s">
        <v>35</v>
      </c>
      <c r="L10778">
        <v>0.51</v>
      </c>
      <c r="M10778">
        <v>111659</v>
      </c>
      <c r="N10778">
        <v>2</v>
      </c>
      <c r="O10778" s="2" t="s">
        <v>8561</v>
      </c>
      <c r="P10778" s="2" t="s">
        <v>174</v>
      </c>
      <c r="Q10778" s="2" t="s">
        <v>333</v>
      </c>
      <c r="R10778">
        <v>0</v>
      </c>
      <c r="S10778">
        <v>1</v>
      </c>
      <c r="T10778" s="2" t="s">
        <v>29</v>
      </c>
      <c r="U10778" s="2" t="s">
        <v>10967</v>
      </c>
    </row>
    <row r="10779" spans="1:21">
      <c r="A10779">
        <v>32</v>
      </c>
      <c r="B10779" s="2" t="s">
        <v>40</v>
      </c>
      <c r="C10779" s="2" t="s">
        <v>21</v>
      </c>
      <c r="D10779" s="2" t="s">
        <v>22</v>
      </c>
      <c r="E10779">
        <v>70314</v>
      </c>
      <c r="F10779">
        <v>699</v>
      </c>
      <c r="G10779">
        <v>27450.01</v>
      </c>
      <c r="H10779" s="2" t="s">
        <v>33</v>
      </c>
      <c r="I10779" s="2" t="s">
        <v>34</v>
      </c>
      <c r="J10779">
        <v>5</v>
      </c>
      <c r="K10779" s="2" t="s">
        <v>59</v>
      </c>
      <c r="L10779">
        <v>0.43</v>
      </c>
      <c r="M10779">
        <v>189708</v>
      </c>
      <c r="N10779">
        <v>1</v>
      </c>
      <c r="O10779" s="2" t="s">
        <v>1437</v>
      </c>
      <c r="P10779" s="2" t="s">
        <v>84</v>
      </c>
      <c r="Q10779" s="2" t="s">
        <v>211</v>
      </c>
      <c r="R10779">
        <v>2</v>
      </c>
      <c r="S10779">
        <v>1</v>
      </c>
      <c r="T10779" s="2" t="s">
        <v>29</v>
      </c>
      <c r="U10779" s="2" t="s">
        <v>10967</v>
      </c>
    </row>
    <row r="10780" spans="1:21">
      <c r="A10780">
        <v>36</v>
      </c>
      <c r="B10780" s="2" t="s">
        <v>20</v>
      </c>
      <c r="C10780" s="2" t="s">
        <v>21</v>
      </c>
      <c r="D10780" s="2" t="s">
        <v>22</v>
      </c>
      <c r="E10780">
        <v>77371</v>
      </c>
      <c r="F10780">
        <v>623</v>
      </c>
      <c r="G10780">
        <v>12544</v>
      </c>
      <c r="H10780" s="2" t="s">
        <v>33</v>
      </c>
      <c r="I10780" s="2" t="s">
        <v>58</v>
      </c>
      <c r="J10780">
        <v>17</v>
      </c>
      <c r="K10780" s="2" t="s">
        <v>25</v>
      </c>
      <c r="L10780">
        <v>0.14000000000000001</v>
      </c>
      <c r="M10780">
        <v>87030</v>
      </c>
      <c r="N10780">
        <v>2</v>
      </c>
      <c r="O10780" s="2" t="s">
        <v>8562</v>
      </c>
      <c r="P10780" s="2" t="s">
        <v>169</v>
      </c>
      <c r="Q10780" s="2" t="s">
        <v>824</v>
      </c>
      <c r="R10780">
        <v>2</v>
      </c>
      <c r="S10780">
        <v>2</v>
      </c>
      <c r="T10780" s="2" t="s">
        <v>29</v>
      </c>
      <c r="U10780" s="2" t="s">
        <v>10966</v>
      </c>
    </row>
    <row r="10781" spans="1:21">
      <c r="A10781">
        <v>37</v>
      </c>
      <c r="B10781" s="2" t="s">
        <v>20</v>
      </c>
      <c r="C10781" s="2" t="s">
        <v>21</v>
      </c>
      <c r="D10781" s="2" t="s">
        <v>69</v>
      </c>
      <c r="E10781">
        <v>57855</v>
      </c>
      <c r="F10781">
        <v>712</v>
      </c>
      <c r="G10781">
        <v>8936</v>
      </c>
      <c r="H10781" s="2" t="s">
        <v>43</v>
      </c>
      <c r="I10781" s="2" t="s">
        <v>58</v>
      </c>
      <c r="J10781">
        <v>8</v>
      </c>
      <c r="K10781" s="2" t="s">
        <v>48</v>
      </c>
      <c r="L10781">
        <v>0.11</v>
      </c>
      <c r="M10781">
        <v>35421</v>
      </c>
      <c r="N10781">
        <v>2</v>
      </c>
      <c r="O10781" s="2" t="s">
        <v>255</v>
      </c>
      <c r="P10781" s="2" t="s">
        <v>155</v>
      </c>
      <c r="Q10781" s="2" t="s">
        <v>295</v>
      </c>
      <c r="R10781">
        <v>1</v>
      </c>
      <c r="S10781">
        <v>2</v>
      </c>
      <c r="T10781" s="2" t="s">
        <v>29</v>
      </c>
      <c r="U10781" s="2" t="s">
        <v>10967</v>
      </c>
    </row>
    <row r="10782" spans="1:21">
      <c r="A10782">
        <v>44</v>
      </c>
      <c r="B10782" s="2" t="s">
        <v>20</v>
      </c>
      <c r="C10782" s="2" t="s">
        <v>82</v>
      </c>
      <c r="D10782" s="2" t="s">
        <v>32</v>
      </c>
      <c r="E10782">
        <v>26338</v>
      </c>
      <c r="F10782">
        <v>721</v>
      </c>
      <c r="G10782">
        <v>5558</v>
      </c>
      <c r="H10782" s="2" t="s">
        <v>23</v>
      </c>
      <c r="I10782" s="2" t="s">
        <v>34</v>
      </c>
      <c r="J10782">
        <v>15</v>
      </c>
      <c r="K10782" s="2" t="s">
        <v>25</v>
      </c>
      <c r="L10782">
        <v>0.16</v>
      </c>
      <c r="M10782">
        <v>276725</v>
      </c>
      <c r="N10782">
        <v>1</v>
      </c>
      <c r="O10782" s="2" t="s">
        <v>8563</v>
      </c>
      <c r="P10782" s="2" t="s">
        <v>37</v>
      </c>
      <c r="Q10782" s="2" t="s">
        <v>148</v>
      </c>
      <c r="R10782">
        <v>4</v>
      </c>
      <c r="S10782">
        <v>1</v>
      </c>
      <c r="T10782" s="2" t="s">
        <v>29</v>
      </c>
      <c r="U10782" s="2" t="s">
        <v>10966</v>
      </c>
    </row>
    <row r="10783" spans="1:21">
      <c r="A10783">
        <v>66</v>
      </c>
      <c r="B10783" s="2" t="s">
        <v>40</v>
      </c>
      <c r="C10783" s="2" t="s">
        <v>82</v>
      </c>
      <c r="D10783" s="2" t="s">
        <v>22</v>
      </c>
      <c r="E10783">
        <v>69777</v>
      </c>
      <c r="F10783">
        <v>690</v>
      </c>
      <c r="G10783">
        <v>27450.01</v>
      </c>
      <c r="H10783" s="2" t="s">
        <v>33</v>
      </c>
      <c r="I10783" s="2" t="s">
        <v>24</v>
      </c>
      <c r="J10783">
        <v>12</v>
      </c>
      <c r="K10783" s="2" t="s">
        <v>35</v>
      </c>
      <c r="L10783">
        <v>0.15</v>
      </c>
      <c r="M10783">
        <v>102946</v>
      </c>
      <c r="N10783">
        <v>3</v>
      </c>
      <c r="O10783" s="2" t="s">
        <v>8564</v>
      </c>
      <c r="P10783" s="2" t="s">
        <v>260</v>
      </c>
      <c r="Q10783" s="2" t="s">
        <v>560</v>
      </c>
      <c r="R10783">
        <v>1</v>
      </c>
      <c r="S10783">
        <v>1</v>
      </c>
      <c r="T10783" s="2" t="s">
        <v>29</v>
      </c>
      <c r="U10783" s="2" t="s">
        <v>10966</v>
      </c>
    </row>
    <row r="10784" spans="1:21">
      <c r="A10784">
        <v>67</v>
      </c>
      <c r="B10784" s="2" t="s">
        <v>20</v>
      </c>
      <c r="C10784" s="2" t="s">
        <v>21</v>
      </c>
      <c r="D10784" s="2" t="s">
        <v>69</v>
      </c>
      <c r="E10784">
        <v>71318</v>
      </c>
      <c r="F10784">
        <v>701</v>
      </c>
      <c r="G10784">
        <v>35980</v>
      </c>
      <c r="H10784" s="2" t="s">
        <v>23</v>
      </c>
      <c r="I10784" s="2" t="s">
        <v>58</v>
      </c>
      <c r="J10784">
        <v>12</v>
      </c>
      <c r="K10784" s="2" t="s">
        <v>48</v>
      </c>
      <c r="L10784">
        <v>0.14000000000000001</v>
      </c>
      <c r="M10784">
        <v>237006</v>
      </c>
      <c r="N10784">
        <v>2</v>
      </c>
      <c r="O10784" s="2" t="s">
        <v>8565</v>
      </c>
      <c r="P10784" s="2" t="s">
        <v>430</v>
      </c>
      <c r="Q10784" s="2" t="s">
        <v>75</v>
      </c>
      <c r="R10784">
        <v>1</v>
      </c>
      <c r="S10784">
        <v>1</v>
      </c>
      <c r="T10784" s="2" t="s">
        <v>81</v>
      </c>
      <c r="U10784" s="2" t="s">
        <v>10969</v>
      </c>
    </row>
    <row r="10785" spans="1:21">
      <c r="A10785">
        <v>38</v>
      </c>
      <c r="B10785" s="2" t="s">
        <v>30</v>
      </c>
      <c r="C10785" s="2" t="s">
        <v>21</v>
      </c>
      <c r="D10785" s="2" t="s">
        <v>32</v>
      </c>
      <c r="E10785">
        <v>48514</v>
      </c>
      <c r="F10785">
        <v>710</v>
      </c>
      <c r="G10785">
        <v>17434</v>
      </c>
      <c r="H10785" s="2" t="s">
        <v>47</v>
      </c>
      <c r="I10785" s="2" t="s">
        <v>34</v>
      </c>
      <c r="J10785">
        <v>15</v>
      </c>
      <c r="K10785" s="2" t="s">
        <v>25</v>
      </c>
      <c r="L10785">
        <v>0.34</v>
      </c>
      <c r="M10785">
        <v>210503</v>
      </c>
      <c r="N10785">
        <v>2</v>
      </c>
      <c r="O10785" s="2" t="s">
        <v>8566</v>
      </c>
      <c r="P10785" s="2" t="s">
        <v>237</v>
      </c>
      <c r="Q10785" s="2" t="s">
        <v>223</v>
      </c>
      <c r="R10785">
        <v>0</v>
      </c>
      <c r="S10785">
        <v>2</v>
      </c>
      <c r="T10785" s="2" t="s">
        <v>29</v>
      </c>
      <c r="U10785" s="2" t="s">
        <v>10967</v>
      </c>
    </row>
    <row r="10786" spans="1:21">
      <c r="A10786">
        <v>35</v>
      </c>
      <c r="B10786" s="2" t="s">
        <v>30</v>
      </c>
      <c r="C10786" s="2" t="s">
        <v>21</v>
      </c>
      <c r="D10786" s="2" t="s">
        <v>42</v>
      </c>
      <c r="E10786">
        <v>75178</v>
      </c>
      <c r="F10786">
        <v>715</v>
      </c>
      <c r="G10786">
        <v>8440</v>
      </c>
      <c r="H10786" s="2" t="s">
        <v>23</v>
      </c>
      <c r="I10786" s="2" t="s">
        <v>58</v>
      </c>
      <c r="J10786">
        <v>3</v>
      </c>
      <c r="K10786" s="2" t="s">
        <v>59</v>
      </c>
      <c r="L10786">
        <v>0.37</v>
      </c>
      <c r="M10786">
        <v>159741.5</v>
      </c>
      <c r="N10786">
        <v>3</v>
      </c>
      <c r="O10786" s="2" t="s">
        <v>8567</v>
      </c>
      <c r="P10786" s="2" t="s">
        <v>382</v>
      </c>
      <c r="Q10786" s="2" t="s">
        <v>954</v>
      </c>
      <c r="R10786">
        <v>0</v>
      </c>
      <c r="S10786">
        <v>2</v>
      </c>
      <c r="T10786" s="2" t="s">
        <v>29</v>
      </c>
      <c r="U10786" s="2" t="s">
        <v>10967</v>
      </c>
    </row>
    <row r="10787" spans="1:21">
      <c r="A10787">
        <v>20</v>
      </c>
      <c r="B10787" s="2" t="s">
        <v>40</v>
      </c>
      <c r="C10787" s="2" t="s">
        <v>31</v>
      </c>
      <c r="D10787" s="2" t="s">
        <v>42</v>
      </c>
      <c r="E10787">
        <v>118331</v>
      </c>
      <c r="F10787">
        <v>609</v>
      </c>
      <c r="G10787">
        <v>39651</v>
      </c>
      <c r="H10787" s="2" t="s">
        <v>23</v>
      </c>
      <c r="I10787" s="2" t="s">
        <v>34</v>
      </c>
      <c r="J10787">
        <v>12</v>
      </c>
      <c r="K10787" s="2" t="s">
        <v>59</v>
      </c>
      <c r="L10787">
        <v>0.41</v>
      </c>
      <c r="M10787">
        <v>161553</v>
      </c>
      <c r="N10787">
        <v>2</v>
      </c>
      <c r="O10787" s="2" t="s">
        <v>8568</v>
      </c>
      <c r="P10787" s="2" t="s">
        <v>27</v>
      </c>
      <c r="Q10787" s="2" t="s">
        <v>723</v>
      </c>
      <c r="R10787">
        <v>1</v>
      </c>
      <c r="S10787">
        <v>2</v>
      </c>
      <c r="T10787" s="2" t="s">
        <v>29</v>
      </c>
      <c r="U10787" s="2" t="s">
        <v>10969</v>
      </c>
    </row>
    <row r="10788" spans="1:21">
      <c r="A10788">
        <v>36</v>
      </c>
      <c r="B10788" s="2" t="s">
        <v>20</v>
      </c>
      <c r="C10788" s="2" t="s">
        <v>41</v>
      </c>
      <c r="D10788" s="2" t="s">
        <v>69</v>
      </c>
      <c r="E10788">
        <v>41658</v>
      </c>
      <c r="F10788">
        <v>639</v>
      </c>
      <c r="G10788">
        <v>44175</v>
      </c>
      <c r="H10788" s="2" t="s">
        <v>47</v>
      </c>
      <c r="I10788" s="2" t="s">
        <v>24</v>
      </c>
      <c r="J10788">
        <v>18</v>
      </c>
      <c r="K10788" s="2" t="s">
        <v>35</v>
      </c>
      <c r="L10788">
        <v>0.23</v>
      </c>
      <c r="M10788">
        <v>159741.5</v>
      </c>
      <c r="N10788">
        <v>3</v>
      </c>
      <c r="O10788" s="2" t="s">
        <v>1434</v>
      </c>
      <c r="P10788" s="2" t="s">
        <v>271</v>
      </c>
      <c r="Q10788" s="2" t="s">
        <v>130</v>
      </c>
      <c r="R10788">
        <v>4</v>
      </c>
      <c r="S10788">
        <v>2</v>
      </c>
      <c r="T10788" s="2" t="s">
        <v>29</v>
      </c>
      <c r="U10788" s="2" t="s">
        <v>10966</v>
      </c>
    </row>
    <row r="10789" spans="1:21">
      <c r="A10789">
        <v>35</v>
      </c>
      <c r="B10789" s="2" t="s">
        <v>30</v>
      </c>
      <c r="C10789" s="2" t="s">
        <v>21</v>
      </c>
      <c r="D10789" s="2" t="s">
        <v>69</v>
      </c>
      <c r="E10789">
        <v>102632</v>
      </c>
      <c r="F10789">
        <v>778</v>
      </c>
      <c r="G10789">
        <v>41684</v>
      </c>
      <c r="H10789" s="2" t="s">
        <v>23</v>
      </c>
      <c r="I10789" s="2" t="s">
        <v>34</v>
      </c>
      <c r="J10789">
        <v>16</v>
      </c>
      <c r="K10789" s="2" t="s">
        <v>48</v>
      </c>
      <c r="L10789">
        <v>0.41</v>
      </c>
      <c r="M10789">
        <v>90362</v>
      </c>
      <c r="N10789">
        <v>3</v>
      </c>
      <c r="O10789" s="2" t="s">
        <v>4025</v>
      </c>
      <c r="P10789" s="2" t="s">
        <v>124</v>
      </c>
      <c r="Q10789" s="2" t="s">
        <v>312</v>
      </c>
      <c r="R10789">
        <v>1</v>
      </c>
      <c r="S10789">
        <v>1</v>
      </c>
      <c r="T10789" s="2" t="s">
        <v>29</v>
      </c>
      <c r="U10789" s="2" t="s">
        <v>10970</v>
      </c>
    </row>
    <row r="10790" spans="1:21">
      <c r="A10790">
        <v>41</v>
      </c>
      <c r="B10790" s="2" t="s">
        <v>30</v>
      </c>
      <c r="C10790" s="2" t="s">
        <v>41</v>
      </c>
      <c r="D10790" s="2" t="s">
        <v>42</v>
      </c>
      <c r="E10790">
        <v>82985</v>
      </c>
      <c r="F10790">
        <v>707</v>
      </c>
      <c r="G10790">
        <v>36389</v>
      </c>
      <c r="H10790" s="2" t="s">
        <v>47</v>
      </c>
      <c r="I10790" s="2" t="s">
        <v>58</v>
      </c>
      <c r="J10790">
        <v>8</v>
      </c>
      <c r="K10790" s="2" t="s">
        <v>25</v>
      </c>
      <c r="L10790">
        <v>0.49</v>
      </c>
      <c r="M10790">
        <v>76555</v>
      </c>
      <c r="N10790">
        <v>2</v>
      </c>
      <c r="O10790" s="2" t="s">
        <v>1186</v>
      </c>
      <c r="P10790" s="2" t="s">
        <v>269</v>
      </c>
      <c r="Q10790" s="2" t="s">
        <v>752</v>
      </c>
      <c r="R10790">
        <v>4</v>
      </c>
      <c r="S10790">
        <v>2</v>
      </c>
      <c r="T10790" s="2" t="s">
        <v>29</v>
      </c>
      <c r="U10790" s="2" t="s">
        <v>10966</v>
      </c>
    </row>
    <row r="10791" spans="1:21">
      <c r="A10791">
        <v>43</v>
      </c>
      <c r="B10791" s="2" t="s">
        <v>30</v>
      </c>
      <c r="C10791" s="2" t="s">
        <v>41</v>
      </c>
      <c r="D10791" s="2" t="s">
        <v>69</v>
      </c>
      <c r="E10791">
        <v>41330</v>
      </c>
      <c r="F10791">
        <v>686</v>
      </c>
      <c r="G10791">
        <v>41396</v>
      </c>
      <c r="H10791" s="2" t="s">
        <v>23</v>
      </c>
      <c r="I10791" s="2" t="s">
        <v>58</v>
      </c>
      <c r="J10791">
        <v>18</v>
      </c>
      <c r="K10791" s="2" t="s">
        <v>48</v>
      </c>
      <c r="L10791">
        <v>0.43</v>
      </c>
      <c r="M10791">
        <v>141097</v>
      </c>
      <c r="N10791">
        <v>2</v>
      </c>
      <c r="O10791" s="2" t="s">
        <v>6253</v>
      </c>
      <c r="P10791" s="2" t="s">
        <v>124</v>
      </c>
      <c r="Q10791" s="2" t="s">
        <v>28</v>
      </c>
      <c r="R10791">
        <v>4</v>
      </c>
      <c r="S10791">
        <v>2</v>
      </c>
      <c r="T10791" s="2" t="s">
        <v>29</v>
      </c>
      <c r="U10791" s="2" t="s">
        <v>10969</v>
      </c>
    </row>
    <row r="10792" spans="1:21">
      <c r="A10792">
        <v>28</v>
      </c>
      <c r="B10792" s="2" t="s">
        <v>30</v>
      </c>
      <c r="C10792" s="2" t="s">
        <v>31</v>
      </c>
      <c r="D10792" s="2" t="s">
        <v>69</v>
      </c>
      <c r="E10792">
        <v>35589</v>
      </c>
      <c r="F10792">
        <v>666</v>
      </c>
      <c r="G10792">
        <v>36558</v>
      </c>
      <c r="H10792" s="2" t="s">
        <v>23</v>
      </c>
      <c r="I10792" s="2" t="s">
        <v>34</v>
      </c>
      <c r="J10792">
        <v>16</v>
      </c>
      <c r="K10792" s="2" t="s">
        <v>35</v>
      </c>
      <c r="L10792">
        <v>0.52</v>
      </c>
      <c r="M10792">
        <v>104030</v>
      </c>
      <c r="N10792">
        <v>0</v>
      </c>
      <c r="O10792" s="2" t="s">
        <v>8569</v>
      </c>
      <c r="P10792" s="2" t="s">
        <v>169</v>
      </c>
      <c r="Q10792" s="2" t="s">
        <v>649</v>
      </c>
      <c r="R10792">
        <v>3</v>
      </c>
      <c r="S10792">
        <v>1</v>
      </c>
      <c r="T10792" s="2" t="s">
        <v>29</v>
      </c>
      <c r="U10792" s="2" t="s">
        <v>10966</v>
      </c>
    </row>
    <row r="10793" spans="1:21">
      <c r="A10793">
        <v>36</v>
      </c>
      <c r="B10793" s="2" t="s">
        <v>30</v>
      </c>
      <c r="C10793" s="2" t="s">
        <v>41</v>
      </c>
      <c r="D10793" s="2" t="s">
        <v>42</v>
      </c>
      <c r="E10793">
        <v>69933.399999999994</v>
      </c>
      <c r="F10793">
        <v>699</v>
      </c>
      <c r="G10793">
        <v>49738</v>
      </c>
      <c r="H10793" s="2" t="s">
        <v>43</v>
      </c>
      <c r="I10793" s="2" t="s">
        <v>34</v>
      </c>
      <c r="J10793">
        <v>3</v>
      </c>
      <c r="K10793" s="2" t="s">
        <v>25</v>
      </c>
      <c r="L10793">
        <v>0.11</v>
      </c>
      <c r="M10793">
        <v>33275</v>
      </c>
      <c r="N10793">
        <v>3</v>
      </c>
      <c r="O10793" s="2" t="s">
        <v>8570</v>
      </c>
      <c r="P10793" s="2" t="s">
        <v>129</v>
      </c>
      <c r="Q10793" s="2" t="s">
        <v>125</v>
      </c>
      <c r="R10793">
        <v>3</v>
      </c>
      <c r="S10793">
        <v>0</v>
      </c>
      <c r="T10793" s="2" t="s">
        <v>39</v>
      </c>
      <c r="U10793" s="2" t="s">
        <v>10966</v>
      </c>
    </row>
    <row r="10794" spans="1:21">
      <c r="A10794">
        <v>47</v>
      </c>
      <c r="B10794" s="2" t="s">
        <v>40</v>
      </c>
      <c r="C10794" s="2" t="s">
        <v>21</v>
      </c>
      <c r="D10794" s="2" t="s">
        <v>32</v>
      </c>
      <c r="E10794">
        <v>110179</v>
      </c>
      <c r="F10794">
        <v>699</v>
      </c>
      <c r="G10794">
        <v>25594</v>
      </c>
      <c r="H10794" s="2" t="s">
        <v>47</v>
      </c>
      <c r="I10794" s="2" t="s">
        <v>34</v>
      </c>
      <c r="J10794">
        <v>2</v>
      </c>
      <c r="K10794" s="2" t="s">
        <v>25</v>
      </c>
      <c r="L10794">
        <v>0.24</v>
      </c>
      <c r="M10794">
        <v>87189</v>
      </c>
      <c r="N10794">
        <v>3</v>
      </c>
      <c r="O10794" s="2" t="s">
        <v>3193</v>
      </c>
      <c r="P10794" s="2" t="s">
        <v>71</v>
      </c>
      <c r="Q10794" s="2" t="s">
        <v>140</v>
      </c>
      <c r="R10794">
        <v>3</v>
      </c>
      <c r="S10794">
        <v>0</v>
      </c>
      <c r="T10794" s="2" t="s">
        <v>29</v>
      </c>
      <c r="U10794" s="2" t="s">
        <v>10966</v>
      </c>
    </row>
    <row r="10795" spans="1:21">
      <c r="A10795">
        <v>64</v>
      </c>
      <c r="B10795" s="2" t="s">
        <v>30</v>
      </c>
      <c r="C10795" s="2" t="s">
        <v>41</v>
      </c>
      <c r="D10795" s="2" t="s">
        <v>32</v>
      </c>
      <c r="E10795">
        <v>111735</v>
      </c>
      <c r="F10795">
        <v>778</v>
      </c>
      <c r="G10795">
        <v>10364</v>
      </c>
      <c r="H10795" s="2" t="s">
        <v>47</v>
      </c>
      <c r="I10795" s="2" t="s">
        <v>24</v>
      </c>
      <c r="J10795">
        <v>18</v>
      </c>
      <c r="K10795" s="2" t="s">
        <v>25</v>
      </c>
      <c r="L10795">
        <v>0.16</v>
      </c>
      <c r="M10795">
        <v>170204</v>
      </c>
      <c r="N10795">
        <v>4</v>
      </c>
      <c r="O10795" s="2" t="s">
        <v>92</v>
      </c>
      <c r="P10795" s="2" t="s">
        <v>250</v>
      </c>
      <c r="Q10795" s="2" t="s">
        <v>603</v>
      </c>
      <c r="R10795">
        <v>0</v>
      </c>
      <c r="S10795">
        <v>1</v>
      </c>
      <c r="T10795" s="2" t="s">
        <v>29</v>
      </c>
      <c r="U10795" s="2" t="s">
        <v>10972</v>
      </c>
    </row>
    <row r="10796" spans="1:21">
      <c r="A10796">
        <v>25</v>
      </c>
      <c r="B10796" s="2" t="s">
        <v>30</v>
      </c>
      <c r="C10796" s="2" t="s">
        <v>31</v>
      </c>
      <c r="D10796" s="2" t="s">
        <v>69</v>
      </c>
      <c r="E10796">
        <v>110627</v>
      </c>
      <c r="F10796">
        <v>605</v>
      </c>
      <c r="G10796">
        <v>31256</v>
      </c>
      <c r="H10796" s="2" t="s">
        <v>43</v>
      </c>
      <c r="I10796" s="2" t="s">
        <v>34</v>
      </c>
      <c r="J10796">
        <v>13</v>
      </c>
      <c r="K10796" s="2" t="s">
        <v>25</v>
      </c>
      <c r="L10796">
        <v>0.48</v>
      </c>
      <c r="M10796">
        <v>56221</v>
      </c>
      <c r="N10796">
        <v>4</v>
      </c>
      <c r="O10796" s="2" t="s">
        <v>8571</v>
      </c>
      <c r="P10796" s="2" t="s">
        <v>90</v>
      </c>
      <c r="Q10796" s="2" t="s">
        <v>133</v>
      </c>
      <c r="R10796">
        <v>4</v>
      </c>
      <c r="S10796">
        <v>2</v>
      </c>
      <c r="T10796" s="2" t="s">
        <v>29</v>
      </c>
      <c r="U10796" s="2" t="s">
        <v>10966</v>
      </c>
    </row>
    <row r="10797" spans="1:21">
      <c r="A10797">
        <v>18</v>
      </c>
      <c r="B10797" s="2" t="s">
        <v>30</v>
      </c>
      <c r="C10797" s="2" t="s">
        <v>82</v>
      </c>
      <c r="D10797" s="2" t="s">
        <v>32</v>
      </c>
      <c r="E10797">
        <v>71408</v>
      </c>
      <c r="F10797">
        <v>789</v>
      </c>
      <c r="G10797">
        <v>23841</v>
      </c>
      <c r="H10797" s="2" t="s">
        <v>43</v>
      </c>
      <c r="I10797" s="2" t="s">
        <v>34</v>
      </c>
      <c r="J10797">
        <v>2</v>
      </c>
      <c r="K10797" s="2" t="s">
        <v>48</v>
      </c>
      <c r="L10797">
        <v>0.18</v>
      </c>
      <c r="M10797">
        <v>25218</v>
      </c>
      <c r="N10797">
        <v>2</v>
      </c>
      <c r="O10797" s="2" t="s">
        <v>2550</v>
      </c>
      <c r="P10797" s="2" t="s">
        <v>93</v>
      </c>
      <c r="Q10797" s="2" t="s">
        <v>598</v>
      </c>
      <c r="R10797">
        <v>3</v>
      </c>
      <c r="S10797">
        <v>1</v>
      </c>
      <c r="T10797" s="2" t="s">
        <v>29</v>
      </c>
      <c r="U10797" s="2" t="s">
        <v>10966</v>
      </c>
    </row>
    <row r="10798" spans="1:21">
      <c r="A10798">
        <v>53</v>
      </c>
      <c r="B10798" s="2" t="s">
        <v>20</v>
      </c>
      <c r="C10798" s="2" t="s">
        <v>21</v>
      </c>
      <c r="D10798" s="2" t="s">
        <v>32</v>
      </c>
      <c r="E10798">
        <v>59427</v>
      </c>
      <c r="F10798">
        <v>738</v>
      </c>
      <c r="G10798">
        <v>18789</v>
      </c>
      <c r="H10798" s="2" t="s">
        <v>47</v>
      </c>
      <c r="I10798" s="2" t="s">
        <v>24</v>
      </c>
      <c r="J10798">
        <v>9</v>
      </c>
      <c r="K10798" s="2" t="s">
        <v>25</v>
      </c>
      <c r="L10798">
        <v>0.54</v>
      </c>
      <c r="M10798">
        <v>206884</v>
      </c>
      <c r="N10798">
        <v>0</v>
      </c>
      <c r="O10798" s="2" t="s">
        <v>5818</v>
      </c>
      <c r="P10798" s="2" t="s">
        <v>64</v>
      </c>
      <c r="Q10798" s="2" t="s">
        <v>409</v>
      </c>
      <c r="R10798">
        <v>2</v>
      </c>
      <c r="S10798">
        <v>2</v>
      </c>
      <c r="T10798" s="2" t="s">
        <v>29</v>
      </c>
      <c r="U10798" s="2" t="s">
        <v>10966</v>
      </c>
    </row>
    <row r="10799" spans="1:21">
      <c r="A10799">
        <v>41</v>
      </c>
      <c r="B10799" s="2" t="s">
        <v>20</v>
      </c>
      <c r="C10799" s="2" t="s">
        <v>31</v>
      </c>
      <c r="D10799" s="2" t="s">
        <v>22</v>
      </c>
      <c r="E10799">
        <v>25691</v>
      </c>
      <c r="F10799">
        <v>720</v>
      </c>
      <c r="G10799">
        <v>31419</v>
      </c>
      <c r="H10799" s="2" t="s">
        <v>23</v>
      </c>
      <c r="I10799" s="2" t="s">
        <v>34</v>
      </c>
      <c r="J10799">
        <v>2</v>
      </c>
      <c r="K10799" s="2" t="s">
        <v>59</v>
      </c>
      <c r="L10799">
        <v>0.52</v>
      </c>
      <c r="M10799">
        <v>92192</v>
      </c>
      <c r="N10799">
        <v>2</v>
      </c>
      <c r="O10799" s="2" t="s">
        <v>8572</v>
      </c>
      <c r="P10799" s="2" t="s">
        <v>124</v>
      </c>
      <c r="Q10799" s="2" t="s">
        <v>420</v>
      </c>
      <c r="R10799">
        <v>2</v>
      </c>
      <c r="S10799">
        <v>2</v>
      </c>
      <c r="T10799" s="2" t="s">
        <v>29</v>
      </c>
      <c r="U10799" s="2" t="s">
        <v>10967</v>
      </c>
    </row>
    <row r="10800" spans="1:21">
      <c r="A10800">
        <v>37</v>
      </c>
      <c r="B10800" s="2" t="s">
        <v>20</v>
      </c>
      <c r="C10800" s="2" t="s">
        <v>31</v>
      </c>
      <c r="D10800" s="2" t="s">
        <v>32</v>
      </c>
      <c r="E10800">
        <v>53844</v>
      </c>
      <c r="F10800">
        <v>774</v>
      </c>
      <c r="G10800">
        <v>29704</v>
      </c>
      <c r="H10800" s="2" t="s">
        <v>43</v>
      </c>
      <c r="I10800" s="2" t="s">
        <v>24</v>
      </c>
      <c r="J10800">
        <v>17</v>
      </c>
      <c r="K10800" s="2" t="s">
        <v>25</v>
      </c>
      <c r="L10800">
        <v>0.5</v>
      </c>
      <c r="M10800">
        <v>159741.5</v>
      </c>
      <c r="N10800">
        <v>2</v>
      </c>
      <c r="O10800" s="2" t="s">
        <v>8573</v>
      </c>
      <c r="P10800" s="2" t="s">
        <v>56</v>
      </c>
      <c r="Q10800" s="2" t="s">
        <v>85</v>
      </c>
      <c r="R10800">
        <v>2</v>
      </c>
      <c r="S10800">
        <v>0</v>
      </c>
      <c r="T10800" s="2" t="s">
        <v>29</v>
      </c>
      <c r="U10800" s="2" t="s">
        <v>10966</v>
      </c>
    </row>
    <row r="10801" spans="1:21">
      <c r="A10801">
        <v>57</v>
      </c>
      <c r="B10801" s="2" t="s">
        <v>40</v>
      </c>
      <c r="C10801" s="2" t="s">
        <v>41</v>
      </c>
      <c r="D10801" s="2" t="s">
        <v>32</v>
      </c>
      <c r="E10801">
        <v>117427</v>
      </c>
      <c r="F10801">
        <v>769</v>
      </c>
      <c r="G10801">
        <v>37430</v>
      </c>
      <c r="H10801" s="2" t="s">
        <v>47</v>
      </c>
      <c r="I10801" s="2" t="s">
        <v>58</v>
      </c>
      <c r="J10801">
        <v>5</v>
      </c>
      <c r="K10801" s="2" t="s">
        <v>48</v>
      </c>
      <c r="L10801">
        <v>0.31</v>
      </c>
      <c r="M10801">
        <v>226323</v>
      </c>
      <c r="N10801">
        <v>0</v>
      </c>
      <c r="O10801" s="2" t="s">
        <v>2502</v>
      </c>
      <c r="P10801" s="2" t="s">
        <v>237</v>
      </c>
      <c r="Q10801" s="2" t="s">
        <v>185</v>
      </c>
      <c r="R10801">
        <v>3</v>
      </c>
      <c r="S10801">
        <v>1</v>
      </c>
      <c r="T10801" s="2" t="s">
        <v>29</v>
      </c>
      <c r="U10801" s="2" t="s">
        <v>10966</v>
      </c>
    </row>
    <row r="10802" spans="1:21">
      <c r="A10802">
        <v>23</v>
      </c>
      <c r="B10802" s="2" t="s">
        <v>40</v>
      </c>
      <c r="C10802" s="2" t="s">
        <v>21</v>
      </c>
      <c r="D10802" s="2" t="s">
        <v>69</v>
      </c>
      <c r="E10802">
        <v>53512</v>
      </c>
      <c r="F10802">
        <v>621</v>
      </c>
      <c r="G10802">
        <v>49724</v>
      </c>
      <c r="H10802" s="2" t="s">
        <v>47</v>
      </c>
      <c r="I10802" s="2" t="s">
        <v>34</v>
      </c>
      <c r="J10802">
        <v>1</v>
      </c>
      <c r="K10802" s="2" t="s">
        <v>59</v>
      </c>
      <c r="L10802">
        <v>0.55000000000000004</v>
      </c>
      <c r="M10802">
        <v>108019</v>
      </c>
      <c r="N10802">
        <v>2</v>
      </c>
      <c r="O10802" s="2" t="s">
        <v>3050</v>
      </c>
      <c r="P10802" s="2" t="s">
        <v>207</v>
      </c>
      <c r="Q10802" s="2" t="s">
        <v>148</v>
      </c>
      <c r="R10802">
        <v>2</v>
      </c>
      <c r="S10802">
        <v>1</v>
      </c>
      <c r="T10802" s="2" t="s">
        <v>39</v>
      </c>
      <c r="U10802" s="2" t="s">
        <v>10966</v>
      </c>
    </row>
    <row r="10803" spans="1:21">
      <c r="A10803">
        <v>33</v>
      </c>
      <c r="B10803" s="2" t="s">
        <v>30</v>
      </c>
      <c r="C10803" s="2" t="s">
        <v>41</v>
      </c>
      <c r="D10803" s="2" t="s">
        <v>42</v>
      </c>
      <c r="E10803">
        <v>110417</v>
      </c>
      <c r="F10803">
        <v>699</v>
      </c>
      <c r="G10803">
        <v>25357</v>
      </c>
      <c r="H10803" s="2" t="s">
        <v>47</v>
      </c>
      <c r="I10803" s="2" t="s">
        <v>58</v>
      </c>
      <c r="J10803">
        <v>14</v>
      </c>
      <c r="K10803" s="2" t="s">
        <v>48</v>
      </c>
      <c r="L10803">
        <v>0.39</v>
      </c>
      <c r="M10803">
        <v>141993</v>
      </c>
      <c r="N10803">
        <v>2</v>
      </c>
      <c r="O10803" s="2" t="s">
        <v>7003</v>
      </c>
      <c r="P10803" s="2" t="s">
        <v>423</v>
      </c>
      <c r="Q10803" s="2" t="s">
        <v>431</v>
      </c>
      <c r="R10803">
        <v>0</v>
      </c>
      <c r="S10803">
        <v>2</v>
      </c>
      <c r="T10803" s="2" t="s">
        <v>39</v>
      </c>
      <c r="U10803" s="2" t="s">
        <v>10969</v>
      </c>
    </row>
    <row r="10804" spans="1:21">
      <c r="A10804">
        <v>39</v>
      </c>
      <c r="B10804" s="2" t="s">
        <v>30</v>
      </c>
      <c r="C10804" s="2" t="s">
        <v>31</v>
      </c>
      <c r="D10804" s="2" t="s">
        <v>69</v>
      </c>
      <c r="E10804">
        <v>36350</v>
      </c>
      <c r="F10804">
        <v>761</v>
      </c>
      <c r="G10804">
        <v>46368</v>
      </c>
      <c r="H10804" s="2" t="s">
        <v>33</v>
      </c>
      <c r="I10804" s="2" t="s">
        <v>24</v>
      </c>
      <c r="J10804">
        <v>11</v>
      </c>
      <c r="K10804" s="2" t="s">
        <v>48</v>
      </c>
      <c r="L10804">
        <v>0.12</v>
      </c>
      <c r="M10804">
        <v>51912</v>
      </c>
      <c r="N10804">
        <v>0</v>
      </c>
      <c r="O10804" s="2" t="s">
        <v>7517</v>
      </c>
      <c r="P10804" s="2" t="s">
        <v>382</v>
      </c>
      <c r="Q10804" s="2" t="s">
        <v>400</v>
      </c>
      <c r="R10804">
        <v>1</v>
      </c>
      <c r="S10804">
        <v>0</v>
      </c>
      <c r="T10804" s="2" t="s">
        <v>29</v>
      </c>
      <c r="U10804" s="2" t="s">
        <v>10970</v>
      </c>
    </row>
    <row r="10805" spans="1:21">
      <c r="A10805">
        <v>49</v>
      </c>
      <c r="B10805" s="2" t="s">
        <v>30</v>
      </c>
      <c r="C10805" s="2" t="s">
        <v>82</v>
      </c>
      <c r="D10805" s="2" t="s">
        <v>42</v>
      </c>
      <c r="E10805">
        <v>83295</v>
      </c>
      <c r="F10805">
        <v>647</v>
      </c>
      <c r="G10805">
        <v>39239</v>
      </c>
      <c r="H10805" s="2" t="s">
        <v>47</v>
      </c>
      <c r="I10805" s="2" t="s">
        <v>24</v>
      </c>
      <c r="J10805">
        <v>18</v>
      </c>
      <c r="K10805" s="2" t="s">
        <v>25</v>
      </c>
      <c r="L10805">
        <v>0.55000000000000004</v>
      </c>
      <c r="M10805">
        <v>288077</v>
      </c>
      <c r="N10805">
        <v>4</v>
      </c>
      <c r="O10805" s="2" t="s">
        <v>2187</v>
      </c>
      <c r="P10805" s="2" t="s">
        <v>53</v>
      </c>
      <c r="Q10805" s="2" t="s">
        <v>364</v>
      </c>
      <c r="R10805">
        <v>2</v>
      </c>
      <c r="S10805">
        <v>1</v>
      </c>
      <c r="T10805" s="2" t="s">
        <v>39</v>
      </c>
      <c r="U10805" s="2" t="s">
        <v>10966</v>
      </c>
    </row>
    <row r="10806" spans="1:21">
      <c r="A10806">
        <v>64</v>
      </c>
      <c r="B10806" s="2" t="s">
        <v>40</v>
      </c>
      <c r="C10806" s="2" t="s">
        <v>21</v>
      </c>
      <c r="D10806" s="2" t="s">
        <v>22</v>
      </c>
      <c r="E10806">
        <v>76063</v>
      </c>
      <c r="F10806">
        <v>668</v>
      </c>
      <c r="G10806">
        <v>33240</v>
      </c>
      <c r="H10806" s="2" t="s">
        <v>47</v>
      </c>
      <c r="I10806" s="2" t="s">
        <v>24</v>
      </c>
      <c r="J10806">
        <v>13</v>
      </c>
      <c r="K10806" s="2" t="s">
        <v>25</v>
      </c>
      <c r="L10806">
        <v>0.35</v>
      </c>
      <c r="M10806">
        <v>87842</v>
      </c>
      <c r="N10806">
        <v>3</v>
      </c>
      <c r="O10806" s="2" t="s">
        <v>8574</v>
      </c>
      <c r="P10806" s="2" t="s">
        <v>87</v>
      </c>
      <c r="Q10806" s="2" t="s">
        <v>335</v>
      </c>
      <c r="R10806">
        <v>0</v>
      </c>
      <c r="S10806">
        <v>0</v>
      </c>
      <c r="T10806" s="2" t="s">
        <v>39</v>
      </c>
      <c r="U10806" s="2" t="s">
        <v>10966</v>
      </c>
    </row>
    <row r="10807" spans="1:21">
      <c r="A10807">
        <v>55</v>
      </c>
      <c r="B10807" s="2" t="s">
        <v>30</v>
      </c>
      <c r="C10807" s="2" t="s">
        <v>31</v>
      </c>
      <c r="D10807" s="2" t="s">
        <v>42</v>
      </c>
      <c r="E10807">
        <v>69933.399999999994</v>
      </c>
      <c r="F10807">
        <v>609</v>
      </c>
      <c r="G10807">
        <v>28964</v>
      </c>
      <c r="H10807" s="2" t="s">
        <v>47</v>
      </c>
      <c r="I10807" s="2" t="s">
        <v>34</v>
      </c>
      <c r="J10807">
        <v>7</v>
      </c>
      <c r="K10807" s="2" t="s">
        <v>35</v>
      </c>
      <c r="L10807">
        <v>0.23</v>
      </c>
      <c r="M10807">
        <v>223522</v>
      </c>
      <c r="N10807">
        <v>2</v>
      </c>
      <c r="O10807" s="2" t="s">
        <v>8575</v>
      </c>
      <c r="P10807" s="2" t="s">
        <v>64</v>
      </c>
      <c r="Q10807" s="2" t="s">
        <v>122</v>
      </c>
      <c r="R10807">
        <v>0</v>
      </c>
      <c r="S10807">
        <v>0</v>
      </c>
      <c r="T10807" s="2" t="s">
        <v>29</v>
      </c>
      <c r="U10807" s="2" t="s">
        <v>10966</v>
      </c>
    </row>
    <row r="10808" spans="1:21">
      <c r="A10808">
        <v>30</v>
      </c>
      <c r="B10808" s="2" t="s">
        <v>30</v>
      </c>
      <c r="C10808" s="2" t="s">
        <v>82</v>
      </c>
      <c r="D10808" s="2" t="s">
        <v>42</v>
      </c>
      <c r="E10808">
        <v>26393</v>
      </c>
      <c r="F10808">
        <v>604</v>
      </c>
      <c r="G10808">
        <v>39422</v>
      </c>
      <c r="H10808" s="2" t="s">
        <v>33</v>
      </c>
      <c r="I10808" s="2" t="s">
        <v>24</v>
      </c>
      <c r="J10808">
        <v>15</v>
      </c>
      <c r="K10808" s="2" t="s">
        <v>59</v>
      </c>
      <c r="L10808">
        <v>0.28000000000000003</v>
      </c>
      <c r="M10808">
        <v>254470</v>
      </c>
      <c r="N10808">
        <v>0</v>
      </c>
      <c r="O10808" s="2" t="s">
        <v>7773</v>
      </c>
      <c r="P10808" s="2" t="s">
        <v>101</v>
      </c>
      <c r="Q10808" s="2" t="s">
        <v>348</v>
      </c>
      <c r="R10808">
        <v>0</v>
      </c>
      <c r="S10808">
        <v>1</v>
      </c>
      <c r="T10808" s="2" t="s">
        <v>39</v>
      </c>
      <c r="U10808" s="2" t="s">
        <v>10969</v>
      </c>
    </row>
    <row r="10809" spans="1:21">
      <c r="A10809">
        <v>37</v>
      </c>
      <c r="B10809" s="2" t="s">
        <v>30</v>
      </c>
      <c r="C10809" s="2" t="s">
        <v>41</v>
      </c>
      <c r="D10809" s="2" t="s">
        <v>32</v>
      </c>
      <c r="E10809">
        <v>20922</v>
      </c>
      <c r="F10809">
        <v>699</v>
      </c>
      <c r="G10809">
        <v>35659</v>
      </c>
      <c r="H10809" s="2" t="s">
        <v>43</v>
      </c>
      <c r="I10809" s="2" t="s">
        <v>34</v>
      </c>
      <c r="J10809">
        <v>18</v>
      </c>
      <c r="K10809" s="2" t="s">
        <v>25</v>
      </c>
      <c r="L10809">
        <v>0.33</v>
      </c>
      <c r="M10809">
        <v>107694</v>
      </c>
      <c r="N10809">
        <v>1</v>
      </c>
      <c r="O10809" s="2" t="s">
        <v>8576</v>
      </c>
      <c r="P10809" s="2" t="s">
        <v>237</v>
      </c>
      <c r="Q10809" s="2" t="s">
        <v>348</v>
      </c>
      <c r="R10809">
        <v>2</v>
      </c>
      <c r="S10809">
        <v>2</v>
      </c>
      <c r="T10809" s="2" t="s">
        <v>29</v>
      </c>
      <c r="U10809" s="2" t="s">
        <v>10967</v>
      </c>
    </row>
    <row r="10810" spans="1:21">
      <c r="A10810">
        <v>26</v>
      </c>
      <c r="B10810" s="2" t="s">
        <v>30</v>
      </c>
      <c r="C10810" s="2" t="s">
        <v>21</v>
      </c>
      <c r="D10810" s="2" t="s">
        <v>69</v>
      </c>
      <c r="E10810">
        <v>69933.399999999994</v>
      </c>
      <c r="F10810">
        <v>781</v>
      </c>
      <c r="G10810">
        <v>5916</v>
      </c>
      <c r="H10810" s="2" t="s">
        <v>47</v>
      </c>
      <c r="I10810" s="2" t="s">
        <v>34</v>
      </c>
      <c r="J10810">
        <v>13</v>
      </c>
      <c r="K10810" s="2" t="s">
        <v>35</v>
      </c>
      <c r="L10810">
        <v>0.28000000000000003</v>
      </c>
      <c r="M10810">
        <v>161379</v>
      </c>
      <c r="N10810">
        <v>2</v>
      </c>
      <c r="O10810" s="2" t="s">
        <v>8577</v>
      </c>
      <c r="P10810" s="2" t="s">
        <v>53</v>
      </c>
      <c r="Q10810" s="2" t="s">
        <v>377</v>
      </c>
      <c r="R10810">
        <v>4</v>
      </c>
      <c r="S10810">
        <v>1</v>
      </c>
      <c r="T10810" s="2" t="s">
        <v>29</v>
      </c>
      <c r="U10810" s="2" t="s">
        <v>10971</v>
      </c>
    </row>
    <row r="10811" spans="1:21">
      <c r="A10811">
        <v>41</v>
      </c>
      <c r="B10811" s="2" t="s">
        <v>30</v>
      </c>
      <c r="C10811" s="2" t="s">
        <v>21</v>
      </c>
      <c r="D10811" s="2" t="s">
        <v>22</v>
      </c>
      <c r="E10811">
        <v>65056</v>
      </c>
      <c r="F10811">
        <v>748</v>
      </c>
      <c r="G10811">
        <v>15086</v>
      </c>
      <c r="H10811" s="2" t="s">
        <v>33</v>
      </c>
      <c r="I10811" s="2" t="s">
        <v>24</v>
      </c>
      <c r="J10811">
        <v>1</v>
      </c>
      <c r="K10811" s="2" t="s">
        <v>48</v>
      </c>
      <c r="L10811">
        <v>0.31</v>
      </c>
      <c r="M10811">
        <v>85455</v>
      </c>
      <c r="N10811">
        <v>0</v>
      </c>
      <c r="O10811" s="2" t="s">
        <v>7501</v>
      </c>
      <c r="P10811" s="2" t="s">
        <v>289</v>
      </c>
      <c r="Q10811" s="2" t="s">
        <v>537</v>
      </c>
      <c r="R10811">
        <v>2</v>
      </c>
      <c r="S10811">
        <v>2</v>
      </c>
      <c r="T10811" s="2" t="s">
        <v>29</v>
      </c>
      <c r="U10811" s="2" t="s">
        <v>10967</v>
      </c>
    </row>
    <row r="10812" spans="1:21">
      <c r="A10812">
        <v>66</v>
      </c>
      <c r="B10812" s="2" t="s">
        <v>20</v>
      </c>
      <c r="C10812" s="2" t="s">
        <v>82</v>
      </c>
      <c r="D10812" s="2" t="s">
        <v>69</v>
      </c>
      <c r="E10812">
        <v>68398</v>
      </c>
      <c r="F10812">
        <v>738</v>
      </c>
      <c r="G10812">
        <v>27450.01</v>
      </c>
      <c r="H10812" s="2" t="s">
        <v>43</v>
      </c>
      <c r="I10812" s="2" t="s">
        <v>34</v>
      </c>
      <c r="J10812">
        <v>5</v>
      </c>
      <c r="K10812" s="2" t="s">
        <v>59</v>
      </c>
      <c r="L10812">
        <v>0.42</v>
      </c>
      <c r="M10812">
        <v>134174</v>
      </c>
      <c r="N10812">
        <v>1</v>
      </c>
      <c r="O10812" s="2" t="s">
        <v>6810</v>
      </c>
      <c r="P10812" s="2" t="s">
        <v>237</v>
      </c>
      <c r="Q10812" s="2" t="s">
        <v>80</v>
      </c>
      <c r="R10812">
        <v>2</v>
      </c>
      <c r="S10812">
        <v>1</v>
      </c>
      <c r="T10812" s="2" t="s">
        <v>29</v>
      </c>
      <c r="U10812" s="2" t="s">
        <v>10966</v>
      </c>
    </row>
    <row r="10813" spans="1:21">
      <c r="A10813">
        <v>57</v>
      </c>
      <c r="B10813" s="2" t="s">
        <v>40</v>
      </c>
      <c r="C10813" s="2" t="s">
        <v>21</v>
      </c>
      <c r="D10813" s="2" t="s">
        <v>22</v>
      </c>
      <c r="E10813">
        <v>76977</v>
      </c>
      <c r="F10813">
        <v>729</v>
      </c>
      <c r="G10813">
        <v>27418</v>
      </c>
      <c r="H10813" s="2" t="s">
        <v>47</v>
      </c>
      <c r="I10813" s="2" t="s">
        <v>58</v>
      </c>
      <c r="J10813">
        <v>11</v>
      </c>
      <c r="K10813" s="2" t="s">
        <v>48</v>
      </c>
      <c r="L10813">
        <v>0.33</v>
      </c>
      <c r="M10813">
        <v>204235</v>
      </c>
      <c r="N10813">
        <v>1</v>
      </c>
      <c r="O10813" s="2" t="s">
        <v>8578</v>
      </c>
      <c r="P10813" s="2" t="s">
        <v>382</v>
      </c>
      <c r="Q10813" s="2" t="s">
        <v>367</v>
      </c>
      <c r="R10813">
        <v>0</v>
      </c>
      <c r="S10813">
        <v>1</v>
      </c>
      <c r="T10813" s="2" t="s">
        <v>29</v>
      </c>
      <c r="U10813" s="2" t="s">
        <v>10973</v>
      </c>
    </row>
    <row r="10814" spans="1:21">
      <c r="A10814">
        <v>54</v>
      </c>
      <c r="B10814" s="2" t="s">
        <v>30</v>
      </c>
      <c r="C10814" s="2" t="s">
        <v>82</v>
      </c>
      <c r="D10814" s="2" t="s">
        <v>32</v>
      </c>
      <c r="E10814">
        <v>107579</v>
      </c>
      <c r="F10814">
        <v>718</v>
      </c>
      <c r="G10814">
        <v>29861</v>
      </c>
      <c r="H10814" s="2" t="s">
        <v>47</v>
      </c>
      <c r="I10814" s="2" t="s">
        <v>58</v>
      </c>
      <c r="J10814">
        <v>17</v>
      </c>
      <c r="K10814" s="2" t="s">
        <v>35</v>
      </c>
      <c r="L10814">
        <v>0.32</v>
      </c>
      <c r="M10814">
        <v>159741.5</v>
      </c>
      <c r="N10814">
        <v>4</v>
      </c>
      <c r="O10814" s="2" t="s">
        <v>73</v>
      </c>
      <c r="P10814" s="2" t="s">
        <v>27</v>
      </c>
      <c r="Q10814" s="2" t="s">
        <v>96</v>
      </c>
      <c r="R10814">
        <v>2</v>
      </c>
      <c r="S10814">
        <v>0</v>
      </c>
      <c r="T10814" s="2" t="s">
        <v>81</v>
      </c>
      <c r="U10814" s="2" t="s">
        <v>10966</v>
      </c>
    </row>
    <row r="10815" spans="1:21">
      <c r="A10815">
        <v>64</v>
      </c>
      <c r="B10815" s="2" t="s">
        <v>20</v>
      </c>
      <c r="C10815" s="2" t="s">
        <v>82</v>
      </c>
      <c r="D10815" s="2" t="s">
        <v>22</v>
      </c>
      <c r="E10815">
        <v>23571</v>
      </c>
      <c r="F10815">
        <v>746</v>
      </c>
      <c r="G10815">
        <v>23738</v>
      </c>
      <c r="H10815" s="2" t="s">
        <v>23</v>
      </c>
      <c r="I10815" s="2" t="s">
        <v>58</v>
      </c>
      <c r="J10815">
        <v>13</v>
      </c>
      <c r="K10815" s="2" t="s">
        <v>35</v>
      </c>
      <c r="L10815">
        <v>0.26</v>
      </c>
      <c r="M10815">
        <v>176967</v>
      </c>
      <c r="N10815">
        <v>2</v>
      </c>
      <c r="O10815" s="2" t="s">
        <v>8579</v>
      </c>
      <c r="P10815" s="2" t="s">
        <v>104</v>
      </c>
      <c r="Q10815" s="2" t="s">
        <v>246</v>
      </c>
      <c r="R10815">
        <v>1</v>
      </c>
      <c r="S10815">
        <v>0</v>
      </c>
      <c r="T10815" s="2" t="s">
        <v>39</v>
      </c>
      <c r="U10815" s="2" t="s">
        <v>10966</v>
      </c>
    </row>
    <row r="10816" spans="1:21">
      <c r="A10816">
        <v>32</v>
      </c>
      <c r="B10816" s="2" t="s">
        <v>40</v>
      </c>
      <c r="C10816" s="2" t="s">
        <v>82</v>
      </c>
      <c r="D10816" s="2" t="s">
        <v>69</v>
      </c>
      <c r="E10816">
        <v>80766</v>
      </c>
      <c r="F10816">
        <v>699</v>
      </c>
      <c r="G10816">
        <v>32981</v>
      </c>
      <c r="H10816" s="2" t="s">
        <v>23</v>
      </c>
      <c r="I10816" s="2" t="s">
        <v>24</v>
      </c>
      <c r="J10816">
        <v>6</v>
      </c>
      <c r="K10816" s="2" t="s">
        <v>25</v>
      </c>
      <c r="L10816">
        <v>0.3</v>
      </c>
      <c r="M10816">
        <v>93596</v>
      </c>
      <c r="N10816">
        <v>4</v>
      </c>
      <c r="O10816" s="2" t="s">
        <v>3081</v>
      </c>
      <c r="P10816" s="2" t="s">
        <v>352</v>
      </c>
      <c r="Q10816" s="2" t="s">
        <v>322</v>
      </c>
      <c r="R10816">
        <v>2</v>
      </c>
      <c r="S10816">
        <v>0</v>
      </c>
      <c r="T10816" s="2" t="s">
        <v>81</v>
      </c>
      <c r="U10816" s="2" t="s">
        <v>10966</v>
      </c>
    </row>
    <row r="10817" spans="1:21">
      <c r="A10817">
        <v>34</v>
      </c>
      <c r="B10817" s="2" t="s">
        <v>30</v>
      </c>
      <c r="C10817" s="2" t="s">
        <v>41</v>
      </c>
      <c r="D10817" s="2" t="s">
        <v>22</v>
      </c>
      <c r="E10817">
        <v>102096</v>
      </c>
      <c r="F10817">
        <v>691</v>
      </c>
      <c r="G10817">
        <v>14219</v>
      </c>
      <c r="H10817" s="2" t="s">
        <v>47</v>
      </c>
      <c r="I10817" s="2" t="s">
        <v>34</v>
      </c>
      <c r="J10817">
        <v>5</v>
      </c>
      <c r="K10817" s="2" t="s">
        <v>48</v>
      </c>
      <c r="L10817">
        <v>0.21</v>
      </c>
      <c r="M10817">
        <v>159741.5</v>
      </c>
      <c r="N10817">
        <v>3</v>
      </c>
      <c r="O10817" s="2" t="s">
        <v>552</v>
      </c>
      <c r="P10817" s="2" t="s">
        <v>337</v>
      </c>
      <c r="Q10817" s="2" t="s">
        <v>326</v>
      </c>
      <c r="R10817">
        <v>0</v>
      </c>
      <c r="S10817">
        <v>0</v>
      </c>
      <c r="T10817" s="2" t="s">
        <v>29</v>
      </c>
      <c r="U10817" s="2" t="s">
        <v>10966</v>
      </c>
    </row>
    <row r="10818" spans="1:21">
      <c r="A10818">
        <v>41</v>
      </c>
      <c r="B10818" s="2" t="s">
        <v>40</v>
      </c>
      <c r="C10818" s="2" t="s">
        <v>31</v>
      </c>
      <c r="D10818" s="2" t="s">
        <v>22</v>
      </c>
      <c r="E10818">
        <v>52882</v>
      </c>
      <c r="F10818">
        <v>692</v>
      </c>
      <c r="G10818">
        <v>32450</v>
      </c>
      <c r="H10818" s="2" t="s">
        <v>23</v>
      </c>
      <c r="I10818" s="2" t="s">
        <v>34</v>
      </c>
      <c r="J10818">
        <v>17</v>
      </c>
      <c r="K10818" s="2" t="s">
        <v>48</v>
      </c>
      <c r="L10818">
        <v>0.43</v>
      </c>
      <c r="M10818">
        <v>62113</v>
      </c>
      <c r="N10818">
        <v>3</v>
      </c>
      <c r="O10818" s="2" t="s">
        <v>8580</v>
      </c>
      <c r="P10818" s="2" t="s">
        <v>53</v>
      </c>
      <c r="Q10818" s="2" t="s">
        <v>148</v>
      </c>
      <c r="R10818">
        <v>1</v>
      </c>
      <c r="S10818">
        <v>1</v>
      </c>
      <c r="T10818" s="2" t="s">
        <v>29</v>
      </c>
      <c r="U10818" s="2" t="s">
        <v>10969</v>
      </c>
    </row>
    <row r="10819" spans="1:21">
      <c r="A10819">
        <v>24</v>
      </c>
      <c r="B10819" s="2" t="s">
        <v>20</v>
      </c>
      <c r="C10819" s="2" t="s">
        <v>41</v>
      </c>
      <c r="D10819" s="2" t="s">
        <v>69</v>
      </c>
      <c r="E10819">
        <v>31850</v>
      </c>
      <c r="F10819">
        <v>682</v>
      </c>
      <c r="G10819">
        <v>42968</v>
      </c>
      <c r="H10819" s="2" t="s">
        <v>47</v>
      </c>
      <c r="I10819" s="2" t="s">
        <v>34</v>
      </c>
      <c r="J10819">
        <v>10</v>
      </c>
      <c r="K10819" s="2" t="s">
        <v>35</v>
      </c>
      <c r="L10819">
        <v>0.12</v>
      </c>
      <c r="M10819">
        <v>85891</v>
      </c>
      <c r="N10819">
        <v>1</v>
      </c>
      <c r="O10819" s="2" t="s">
        <v>8581</v>
      </c>
      <c r="P10819" s="2" t="s">
        <v>84</v>
      </c>
      <c r="Q10819" s="2" t="s">
        <v>546</v>
      </c>
      <c r="R10819">
        <v>2</v>
      </c>
      <c r="S10819">
        <v>2</v>
      </c>
      <c r="T10819" s="2" t="s">
        <v>39</v>
      </c>
      <c r="U10819" s="2" t="s">
        <v>10966</v>
      </c>
    </row>
    <row r="10820" spans="1:21">
      <c r="A10820">
        <v>56</v>
      </c>
      <c r="B10820" s="2" t="s">
        <v>20</v>
      </c>
      <c r="C10820" s="2" t="s">
        <v>31</v>
      </c>
      <c r="D10820" s="2" t="s">
        <v>69</v>
      </c>
      <c r="E10820">
        <v>53043</v>
      </c>
      <c r="F10820">
        <v>788</v>
      </c>
      <c r="G10820">
        <v>47581</v>
      </c>
      <c r="H10820" s="2" t="s">
        <v>23</v>
      </c>
      <c r="I10820" s="2" t="s">
        <v>24</v>
      </c>
      <c r="J10820">
        <v>0</v>
      </c>
      <c r="K10820" s="2" t="s">
        <v>25</v>
      </c>
      <c r="L10820">
        <v>0.4</v>
      </c>
      <c r="M10820">
        <v>132653</v>
      </c>
      <c r="N10820">
        <v>4</v>
      </c>
      <c r="O10820" s="2" t="s">
        <v>2774</v>
      </c>
      <c r="P10820" s="2" t="s">
        <v>101</v>
      </c>
      <c r="Q10820" s="2" t="s">
        <v>109</v>
      </c>
      <c r="R10820">
        <v>4</v>
      </c>
      <c r="S10820">
        <v>2</v>
      </c>
      <c r="T10820" s="2" t="s">
        <v>81</v>
      </c>
      <c r="U10820" s="2" t="s">
        <v>10966</v>
      </c>
    </row>
    <row r="10821" spans="1:21">
      <c r="A10821">
        <v>63</v>
      </c>
      <c r="B10821" s="2" t="s">
        <v>20</v>
      </c>
      <c r="C10821" s="2" t="s">
        <v>21</v>
      </c>
      <c r="D10821" s="2" t="s">
        <v>22</v>
      </c>
      <c r="E10821">
        <v>115660</v>
      </c>
      <c r="F10821">
        <v>699</v>
      </c>
      <c r="G10821">
        <v>24813</v>
      </c>
      <c r="H10821" s="2" t="s">
        <v>43</v>
      </c>
      <c r="I10821" s="2" t="s">
        <v>58</v>
      </c>
      <c r="J10821">
        <v>1</v>
      </c>
      <c r="K10821" s="2" t="s">
        <v>59</v>
      </c>
      <c r="L10821">
        <v>0.48</v>
      </c>
      <c r="M10821">
        <v>159741.5</v>
      </c>
      <c r="N10821">
        <v>2</v>
      </c>
      <c r="O10821" s="2" t="s">
        <v>4879</v>
      </c>
      <c r="P10821" s="2" t="s">
        <v>50</v>
      </c>
      <c r="Q10821" s="2" t="s">
        <v>282</v>
      </c>
      <c r="R10821">
        <v>1</v>
      </c>
      <c r="S10821">
        <v>0</v>
      </c>
      <c r="T10821" s="2" t="s">
        <v>81</v>
      </c>
      <c r="U10821" s="2" t="s">
        <v>10966</v>
      </c>
    </row>
    <row r="10822" spans="1:21">
      <c r="A10822">
        <v>22</v>
      </c>
      <c r="B10822" s="2" t="s">
        <v>40</v>
      </c>
      <c r="C10822" s="2" t="s">
        <v>21</v>
      </c>
      <c r="D10822" s="2" t="s">
        <v>69</v>
      </c>
      <c r="E10822">
        <v>27248</v>
      </c>
      <c r="F10822">
        <v>657</v>
      </c>
      <c r="G10822">
        <v>29581</v>
      </c>
      <c r="H10822" s="2" t="s">
        <v>23</v>
      </c>
      <c r="I10822" s="2" t="s">
        <v>58</v>
      </c>
      <c r="J10822">
        <v>16</v>
      </c>
      <c r="K10822" s="2" t="s">
        <v>25</v>
      </c>
      <c r="L10822">
        <v>0.35</v>
      </c>
      <c r="M10822">
        <v>159741.5</v>
      </c>
      <c r="N10822">
        <v>0</v>
      </c>
      <c r="O10822" s="2" t="s">
        <v>1437</v>
      </c>
      <c r="P10822" s="2" t="s">
        <v>137</v>
      </c>
      <c r="Q10822" s="2" t="s">
        <v>335</v>
      </c>
      <c r="R10822">
        <v>3</v>
      </c>
      <c r="S10822">
        <v>2</v>
      </c>
      <c r="T10822" s="2" t="s">
        <v>29</v>
      </c>
      <c r="U10822" s="2" t="s">
        <v>10966</v>
      </c>
    </row>
    <row r="10823" spans="1:21">
      <c r="A10823">
        <v>63</v>
      </c>
      <c r="B10823" s="2" t="s">
        <v>40</v>
      </c>
      <c r="C10823" s="2" t="s">
        <v>31</v>
      </c>
      <c r="D10823" s="2" t="s">
        <v>32</v>
      </c>
      <c r="E10823">
        <v>80878</v>
      </c>
      <c r="F10823">
        <v>762</v>
      </c>
      <c r="G10823">
        <v>10993</v>
      </c>
      <c r="H10823" s="2" t="s">
        <v>43</v>
      </c>
      <c r="I10823" s="2" t="s">
        <v>34</v>
      </c>
      <c r="J10823">
        <v>2</v>
      </c>
      <c r="K10823" s="2" t="s">
        <v>59</v>
      </c>
      <c r="L10823">
        <v>0.51</v>
      </c>
      <c r="M10823">
        <v>73857</v>
      </c>
      <c r="N10823">
        <v>3</v>
      </c>
      <c r="O10823" s="2" t="s">
        <v>3388</v>
      </c>
      <c r="P10823" s="2" t="s">
        <v>308</v>
      </c>
      <c r="Q10823" s="2" t="s">
        <v>228</v>
      </c>
      <c r="R10823">
        <v>4</v>
      </c>
      <c r="S10823">
        <v>0</v>
      </c>
      <c r="T10823" s="2" t="s">
        <v>39</v>
      </c>
      <c r="U10823" s="2" t="s">
        <v>10966</v>
      </c>
    </row>
    <row r="10824" spans="1:21">
      <c r="A10824">
        <v>22</v>
      </c>
      <c r="B10824" s="2" t="s">
        <v>20</v>
      </c>
      <c r="C10824" s="2" t="s">
        <v>21</v>
      </c>
      <c r="D10824" s="2" t="s">
        <v>22</v>
      </c>
      <c r="E10824">
        <v>100459</v>
      </c>
      <c r="F10824">
        <v>633</v>
      </c>
      <c r="G10824">
        <v>12247</v>
      </c>
      <c r="H10824" s="2" t="s">
        <v>23</v>
      </c>
      <c r="I10824" s="2" t="s">
        <v>58</v>
      </c>
      <c r="J10824">
        <v>8</v>
      </c>
      <c r="K10824" s="2" t="s">
        <v>25</v>
      </c>
      <c r="L10824">
        <v>0.14000000000000001</v>
      </c>
      <c r="M10824">
        <v>159741.5</v>
      </c>
      <c r="N10824">
        <v>0</v>
      </c>
      <c r="O10824" s="2" t="s">
        <v>1832</v>
      </c>
      <c r="P10824" s="2" t="s">
        <v>104</v>
      </c>
      <c r="Q10824" s="2" t="s">
        <v>390</v>
      </c>
      <c r="R10824">
        <v>2</v>
      </c>
      <c r="S10824">
        <v>1</v>
      </c>
      <c r="T10824" s="2" t="s">
        <v>29</v>
      </c>
      <c r="U10824" s="2" t="s">
        <v>10966</v>
      </c>
    </row>
    <row r="10825" spans="1:21">
      <c r="A10825">
        <v>58</v>
      </c>
      <c r="B10825" s="2" t="s">
        <v>20</v>
      </c>
      <c r="C10825" s="2" t="s">
        <v>82</v>
      </c>
      <c r="D10825" s="2" t="s">
        <v>32</v>
      </c>
      <c r="E10825">
        <v>27012</v>
      </c>
      <c r="F10825">
        <v>761</v>
      </c>
      <c r="G10825">
        <v>45288</v>
      </c>
      <c r="H10825" s="2" t="s">
        <v>33</v>
      </c>
      <c r="I10825" s="2" t="s">
        <v>24</v>
      </c>
      <c r="J10825">
        <v>15</v>
      </c>
      <c r="K10825" s="2" t="s">
        <v>35</v>
      </c>
      <c r="L10825">
        <v>0.41</v>
      </c>
      <c r="M10825">
        <v>28876</v>
      </c>
      <c r="N10825">
        <v>0</v>
      </c>
      <c r="O10825" s="2" t="s">
        <v>8582</v>
      </c>
      <c r="P10825" s="2" t="s">
        <v>98</v>
      </c>
      <c r="Q10825" s="2" t="s">
        <v>57</v>
      </c>
      <c r="R10825">
        <v>2</v>
      </c>
      <c r="S10825">
        <v>2</v>
      </c>
      <c r="T10825" s="2" t="s">
        <v>81</v>
      </c>
      <c r="U10825" s="2" t="s">
        <v>10966</v>
      </c>
    </row>
    <row r="10826" spans="1:21">
      <c r="A10826">
        <v>25</v>
      </c>
      <c r="B10826" s="2" t="s">
        <v>40</v>
      </c>
      <c r="C10826" s="2" t="s">
        <v>82</v>
      </c>
      <c r="D10826" s="2" t="s">
        <v>42</v>
      </c>
      <c r="E10826">
        <v>60626</v>
      </c>
      <c r="F10826">
        <v>761</v>
      </c>
      <c r="G10826">
        <v>36330</v>
      </c>
      <c r="H10826" s="2" t="s">
        <v>43</v>
      </c>
      <c r="I10826" s="2" t="s">
        <v>34</v>
      </c>
      <c r="J10826">
        <v>4</v>
      </c>
      <c r="K10826" s="2" t="s">
        <v>25</v>
      </c>
      <c r="L10826">
        <v>0.48</v>
      </c>
      <c r="M10826">
        <v>242293</v>
      </c>
      <c r="N10826">
        <v>1</v>
      </c>
      <c r="O10826" s="2" t="s">
        <v>8583</v>
      </c>
      <c r="P10826" s="2" t="s">
        <v>137</v>
      </c>
      <c r="Q10826" s="2" t="s">
        <v>622</v>
      </c>
      <c r="R10826">
        <v>4</v>
      </c>
      <c r="S10826">
        <v>2</v>
      </c>
      <c r="T10826" s="2" t="s">
        <v>29</v>
      </c>
      <c r="U10826" s="2" t="s">
        <v>10966</v>
      </c>
    </row>
    <row r="10827" spans="1:21">
      <c r="A10827">
        <v>35</v>
      </c>
      <c r="B10827" s="2" t="s">
        <v>30</v>
      </c>
      <c r="C10827" s="2" t="s">
        <v>82</v>
      </c>
      <c r="D10827" s="2" t="s">
        <v>42</v>
      </c>
      <c r="E10827">
        <v>69933.399999999994</v>
      </c>
      <c r="F10827">
        <v>699</v>
      </c>
      <c r="G10827">
        <v>33017</v>
      </c>
      <c r="H10827" s="2" t="s">
        <v>43</v>
      </c>
      <c r="I10827" s="2" t="s">
        <v>58</v>
      </c>
      <c r="J10827">
        <v>3</v>
      </c>
      <c r="K10827" s="2" t="s">
        <v>35</v>
      </c>
      <c r="L10827">
        <v>0.51</v>
      </c>
      <c r="M10827">
        <v>180995</v>
      </c>
      <c r="N10827">
        <v>2</v>
      </c>
      <c r="O10827" s="2" t="s">
        <v>8584</v>
      </c>
      <c r="P10827" s="2" t="s">
        <v>382</v>
      </c>
      <c r="Q10827" s="2" t="s">
        <v>306</v>
      </c>
      <c r="R10827">
        <v>2</v>
      </c>
      <c r="S10827">
        <v>2</v>
      </c>
      <c r="T10827" s="2" t="s">
        <v>81</v>
      </c>
      <c r="U10827" s="2" t="s">
        <v>10966</v>
      </c>
    </row>
    <row r="10828" spans="1:21">
      <c r="A10828">
        <v>22</v>
      </c>
      <c r="B10828" s="2" t="s">
        <v>40</v>
      </c>
      <c r="C10828" s="2" t="s">
        <v>41</v>
      </c>
      <c r="D10828" s="2" t="s">
        <v>32</v>
      </c>
      <c r="E10828">
        <v>63724</v>
      </c>
      <c r="F10828">
        <v>751</v>
      </c>
      <c r="G10828">
        <v>19163</v>
      </c>
      <c r="H10828" s="2" t="s">
        <v>23</v>
      </c>
      <c r="I10828" s="2" t="s">
        <v>58</v>
      </c>
      <c r="J10828">
        <v>13</v>
      </c>
      <c r="K10828" s="2" t="s">
        <v>48</v>
      </c>
      <c r="L10828">
        <v>0.56999999999999995</v>
      </c>
      <c r="M10828">
        <v>204609</v>
      </c>
      <c r="N10828">
        <v>2</v>
      </c>
      <c r="O10828" s="2" t="s">
        <v>8542</v>
      </c>
      <c r="P10828" s="2" t="s">
        <v>93</v>
      </c>
      <c r="Q10828" s="2" t="s">
        <v>400</v>
      </c>
      <c r="R10828">
        <v>3</v>
      </c>
      <c r="S10828">
        <v>0</v>
      </c>
      <c r="T10828" s="2" t="s">
        <v>29</v>
      </c>
      <c r="U10828" s="2" t="s">
        <v>10969</v>
      </c>
    </row>
    <row r="10829" spans="1:21">
      <c r="A10829">
        <v>49</v>
      </c>
      <c r="B10829" s="2" t="s">
        <v>30</v>
      </c>
      <c r="C10829" s="2" t="s">
        <v>21</v>
      </c>
      <c r="D10829" s="2" t="s">
        <v>22</v>
      </c>
      <c r="E10829">
        <v>69933.399999999994</v>
      </c>
      <c r="F10829">
        <v>794</v>
      </c>
      <c r="G10829">
        <v>27450.01</v>
      </c>
      <c r="H10829" s="2" t="s">
        <v>23</v>
      </c>
      <c r="I10829" s="2" t="s">
        <v>34</v>
      </c>
      <c r="J10829">
        <v>19</v>
      </c>
      <c r="K10829" s="2" t="s">
        <v>25</v>
      </c>
      <c r="L10829">
        <v>0.16</v>
      </c>
      <c r="M10829">
        <v>225020</v>
      </c>
      <c r="N10829">
        <v>2</v>
      </c>
      <c r="O10829" s="2" t="s">
        <v>3998</v>
      </c>
      <c r="P10829" s="2" t="s">
        <v>174</v>
      </c>
      <c r="Q10829" s="2" t="s">
        <v>548</v>
      </c>
      <c r="R10829">
        <v>2</v>
      </c>
      <c r="S10829">
        <v>0</v>
      </c>
      <c r="T10829" s="2" t="s">
        <v>81</v>
      </c>
      <c r="U10829" s="2" t="s">
        <v>10966</v>
      </c>
    </row>
    <row r="10830" spans="1:21">
      <c r="A10830">
        <v>43</v>
      </c>
      <c r="B10830" s="2" t="s">
        <v>20</v>
      </c>
      <c r="C10830" s="2" t="s">
        <v>31</v>
      </c>
      <c r="D10830" s="2" t="s">
        <v>69</v>
      </c>
      <c r="E10830">
        <v>36347</v>
      </c>
      <c r="F10830">
        <v>746</v>
      </c>
      <c r="G10830">
        <v>44789</v>
      </c>
      <c r="H10830" s="2" t="s">
        <v>23</v>
      </c>
      <c r="I10830" s="2" t="s">
        <v>58</v>
      </c>
      <c r="J10830">
        <v>19</v>
      </c>
      <c r="K10830" s="2" t="s">
        <v>59</v>
      </c>
      <c r="L10830">
        <v>0.38</v>
      </c>
      <c r="M10830">
        <v>205098</v>
      </c>
      <c r="N10830">
        <v>2</v>
      </c>
      <c r="O10830" s="2" t="s">
        <v>1166</v>
      </c>
      <c r="P10830" s="2" t="s">
        <v>182</v>
      </c>
      <c r="Q10830" s="2" t="s">
        <v>156</v>
      </c>
      <c r="R10830">
        <v>2</v>
      </c>
      <c r="S10830">
        <v>1</v>
      </c>
      <c r="T10830" s="2" t="s">
        <v>29</v>
      </c>
      <c r="U10830" s="2" t="s">
        <v>10969</v>
      </c>
    </row>
    <row r="10831" spans="1:21">
      <c r="A10831">
        <v>54</v>
      </c>
      <c r="B10831" s="2" t="s">
        <v>20</v>
      </c>
      <c r="C10831" s="2" t="s">
        <v>82</v>
      </c>
      <c r="D10831" s="2" t="s">
        <v>22</v>
      </c>
      <c r="E10831">
        <v>65812</v>
      </c>
      <c r="F10831">
        <v>798</v>
      </c>
      <c r="G10831">
        <v>5000</v>
      </c>
      <c r="H10831" s="2" t="s">
        <v>43</v>
      </c>
      <c r="I10831" s="2" t="s">
        <v>58</v>
      </c>
      <c r="J10831">
        <v>12</v>
      </c>
      <c r="K10831" s="2" t="s">
        <v>25</v>
      </c>
      <c r="L10831">
        <v>0.59</v>
      </c>
      <c r="M10831">
        <v>268101</v>
      </c>
      <c r="N10831">
        <v>3</v>
      </c>
      <c r="O10831" s="2" t="s">
        <v>4725</v>
      </c>
      <c r="P10831" s="2" t="s">
        <v>129</v>
      </c>
      <c r="Q10831" s="2" t="s">
        <v>299</v>
      </c>
      <c r="R10831">
        <v>2</v>
      </c>
      <c r="S10831">
        <v>1</v>
      </c>
      <c r="T10831" s="2" t="s">
        <v>39</v>
      </c>
      <c r="U10831" s="2" t="s">
        <v>10966</v>
      </c>
    </row>
    <row r="10832" spans="1:21">
      <c r="A10832">
        <v>29</v>
      </c>
      <c r="B10832" s="2" t="s">
        <v>40</v>
      </c>
      <c r="C10832" s="2" t="s">
        <v>82</v>
      </c>
      <c r="D10832" s="2" t="s">
        <v>69</v>
      </c>
      <c r="E10832">
        <v>28373</v>
      </c>
      <c r="F10832">
        <v>618</v>
      </c>
      <c r="G10832">
        <v>44474</v>
      </c>
      <c r="H10832" s="2" t="s">
        <v>33</v>
      </c>
      <c r="I10832" s="2" t="s">
        <v>34</v>
      </c>
      <c r="J10832">
        <v>6</v>
      </c>
      <c r="K10832" s="2" t="s">
        <v>59</v>
      </c>
      <c r="L10832">
        <v>0.48</v>
      </c>
      <c r="M10832">
        <v>147803</v>
      </c>
      <c r="N10832">
        <v>3</v>
      </c>
      <c r="O10832" s="2" t="s">
        <v>3442</v>
      </c>
      <c r="P10832" s="2" t="s">
        <v>116</v>
      </c>
      <c r="Q10832" s="2" t="s">
        <v>551</v>
      </c>
      <c r="R10832">
        <v>4</v>
      </c>
      <c r="S10832">
        <v>0</v>
      </c>
      <c r="T10832" s="2" t="s">
        <v>39</v>
      </c>
      <c r="U10832" s="2" t="s">
        <v>10966</v>
      </c>
    </row>
    <row r="10833" spans="1:21">
      <c r="A10833">
        <v>46</v>
      </c>
      <c r="B10833" s="2" t="s">
        <v>20</v>
      </c>
      <c r="C10833" s="2" t="s">
        <v>21</v>
      </c>
      <c r="D10833" s="2" t="s">
        <v>69</v>
      </c>
      <c r="E10833">
        <v>57586</v>
      </c>
      <c r="F10833">
        <v>636</v>
      </c>
      <c r="G10833">
        <v>11922</v>
      </c>
      <c r="H10833" s="2" t="s">
        <v>47</v>
      </c>
      <c r="I10833" s="2" t="s">
        <v>24</v>
      </c>
      <c r="J10833">
        <v>4</v>
      </c>
      <c r="K10833" s="2" t="s">
        <v>59</v>
      </c>
      <c r="L10833">
        <v>0.34</v>
      </c>
      <c r="M10833">
        <v>164235</v>
      </c>
      <c r="N10833">
        <v>3</v>
      </c>
      <c r="O10833" s="2" t="s">
        <v>8585</v>
      </c>
      <c r="P10833" s="2" t="s">
        <v>337</v>
      </c>
      <c r="Q10833" s="2" t="s">
        <v>457</v>
      </c>
      <c r="R10833">
        <v>1</v>
      </c>
      <c r="S10833">
        <v>2</v>
      </c>
      <c r="T10833" s="2" t="s">
        <v>29</v>
      </c>
      <c r="U10833" s="2" t="s">
        <v>10966</v>
      </c>
    </row>
    <row r="10834" spans="1:21">
      <c r="A10834">
        <v>54</v>
      </c>
      <c r="B10834" s="2" t="s">
        <v>40</v>
      </c>
      <c r="C10834" s="2" t="s">
        <v>82</v>
      </c>
      <c r="D10834" s="2" t="s">
        <v>69</v>
      </c>
      <c r="E10834">
        <v>25136</v>
      </c>
      <c r="F10834">
        <v>705</v>
      </c>
      <c r="G10834">
        <v>26251</v>
      </c>
      <c r="H10834" s="2" t="s">
        <v>23</v>
      </c>
      <c r="I10834" s="2" t="s">
        <v>24</v>
      </c>
      <c r="J10834">
        <v>18</v>
      </c>
      <c r="K10834" s="2" t="s">
        <v>59</v>
      </c>
      <c r="L10834">
        <v>0.12</v>
      </c>
      <c r="M10834">
        <v>24318</v>
      </c>
      <c r="N10834">
        <v>2</v>
      </c>
      <c r="O10834" s="2" t="s">
        <v>8586</v>
      </c>
      <c r="P10834" s="2" t="s">
        <v>106</v>
      </c>
      <c r="Q10834" s="2" t="s">
        <v>622</v>
      </c>
      <c r="R10834">
        <v>2</v>
      </c>
      <c r="S10834">
        <v>0</v>
      </c>
      <c r="T10834" s="2" t="s">
        <v>39</v>
      </c>
      <c r="U10834" s="2" t="s">
        <v>10969</v>
      </c>
    </row>
    <row r="10835" spans="1:21">
      <c r="A10835">
        <v>61</v>
      </c>
      <c r="B10835" s="2" t="s">
        <v>40</v>
      </c>
      <c r="C10835" s="2" t="s">
        <v>82</v>
      </c>
      <c r="D10835" s="2" t="s">
        <v>22</v>
      </c>
      <c r="E10835">
        <v>26066</v>
      </c>
      <c r="F10835">
        <v>682</v>
      </c>
      <c r="G10835">
        <v>48231</v>
      </c>
      <c r="H10835" s="2" t="s">
        <v>47</v>
      </c>
      <c r="I10835" s="2" t="s">
        <v>34</v>
      </c>
      <c r="J10835">
        <v>14</v>
      </c>
      <c r="K10835" s="2" t="s">
        <v>48</v>
      </c>
      <c r="L10835">
        <v>0.12</v>
      </c>
      <c r="M10835">
        <v>159741.5</v>
      </c>
      <c r="N10835">
        <v>3</v>
      </c>
      <c r="O10835" s="2" t="s">
        <v>8587</v>
      </c>
      <c r="P10835" s="2" t="s">
        <v>87</v>
      </c>
      <c r="Q10835" s="2" t="s">
        <v>240</v>
      </c>
      <c r="R10835">
        <v>2</v>
      </c>
      <c r="S10835">
        <v>0</v>
      </c>
      <c r="T10835" s="2" t="s">
        <v>29</v>
      </c>
      <c r="U10835" s="2" t="s">
        <v>10969</v>
      </c>
    </row>
    <row r="10836" spans="1:21">
      <c r="A10836">
        <v>42</v>
      </c>
      <c r="B10836" s="2" t="s">
        <v>30</v>
      </c>
      <c r="C10836" s="2" t="s">
        <v>21</v>
      </c>
      <c r="D10836" s="2" t="s">
        <v>22</v>
      </c>
      <c r="E10836">
        <v>48610</v>
      </c>
      <c r="F10836">
        <v>698</v>
      </c>
      <c r="G10836">
        <v>43186</v>
      </c>
      <c r="H10836" s="2" t="s">
        <v>23</v>
      </c>
      <c r="I10836" s="2" t="s">
        <v>24</v>
      </c>
      <c r="J10836">
        <v>4</v>
      </c>
      <c r="K10836" s="2" t="s">
        <v>59</v>
      </c>
      <c r="L10836">
        <v>0.28000000000000003</v>
      </c>
      <c r="M10836">
        <v>292685</v>
      </c>
      <c r="N10836">
        <v>1</v>
      </c>
      <c r="O10836" s="2" t="s">
        <v>1502</v>
      </c>
      <c r="P10836" s="2" t="s">
        <v>150</v>
      </c>
      <c r="Q10836" s="2" t="s">
        <v>978</v>
      </c>
      <c r="R10836">
        <v>1</v>
      </c>
      <c r="S10836">
        <v>0</v>
      </c>
      <c r="T10836" s="2" t="s">
        <v>29</v>
      </c>
      <c r="U10836" s="2" t="s">
        <v>10966</v>
      </c>
    </row>
    <row r="10837" spans="1:21">
      <c r="A10837">
        <v>32</v>
      </c>
      <c r="B10837" s="2" t="s">
        <v>30</v>
      </c>
      <c r="C10837" s="2" t="s">
        <v>41</v>
      </c>
      <c r="D10837" s="2" t="s">
        <v>42</v>
      </c>
      <c r="E10837">
        <v>53724</v>
      </c>
      <c r="F10837">
        <v>633</v>
      </c>
      <c r="G10837">
        <v>19337</v>
      </c>
      <c r="H10837" s="2" t="s">
        <v>23</v>
      </c>
      <c r="I10837" s="2" t="s">
        <v>58</v>
      </c>
      <c r="J10837">
        <v>16</v>
      </c>
      <c r="K10837" s="2" t="s">
        <v>25</v>
      </c>
      <c r="L10837">
        <v>0.53</v>
      </c>
      <c r="M10837">
        <v>37287</v>
      </c>
      <c r="N10837">
        <v>1</v>
      </c>
      <c r="O10837" s="2" t="s">
        <v>6394</v>
      </c>
      <c r="P10837" s="2" t="s">
        <v>269</v>
      </c>
      <c r="Q10837" s="2" t="s">
        <v>77</v>
      </c>
      <c r="R10837">
        <v>2</v>
      </c>
      <c r="S10837">
        <v>2</v>
      </c>
      <c r="T10837" s="2" t="s">
        <v>39</v>
      </c>
      <c r="U10837" s="2" t="s">
        <v>10966</v>
      </c>
    </row>
    <row r="10838" spans="1:21">
      <c r="A10838">
        <v>61</v>
      </c>
      <c r="B10838" s="2" t="s">
        <v>40</v>
      </c>
      <c r="C10838" s="2" t="s">
        <v>41</v>
      </c>
      <c r="D10838" s="2" t="s">
        <v>32</v>
      </c>
      <c r="E10838">
        <v>67080</v>
      </c>
      <c r="F10838">
        <v>744</v>
      </c>
      <c r="G10838">
        <v>27450.01</v>
      </c>
      <c r="H10838" s="2" t="s">
        <v>23</v>
      </c>
      <c r="I10838" s="2" t="s">
        <v>34</v>
      </c>
      <c r="J10838">
        <v>10</v>
      </c>
      <c r="K10838" s="2" t="s">
        <v>48</v>
      </c>
      <c r="L10838">
        <v>0.17</v>
      </c>
      <c r="M10838">
        <v>132486</v>
      </c>
      <c r="N10838">
        <v>2</v>
      </c>
      <c r="O10838" s="2" t="s">
        <v>8588</v>
      </c>
      <c r="P10838" s="2" t="s">
        <v>308</v>
      </c>
      <c r="Q10838" s="2" t="s">
        <v>608</v>
      </c>
      <c r="R10838">
        <v>2</v>
      </c>
      <c r="S10838">
        <v>2</v>
      </c>
      <c r="T10838" s="2" t="s">
        <v>29</v>
      </c>
      <c r="U10838" s="2" t="s">
        <v>10969</v>
      </c>
    </row>
    <row r="10839" spans="1:21">
      <c r="A10839">
        <v>19</v>
      </c>
      <c r="B10839" s="2" t="s">
        <v>20</v>
      </c>
      <c r="C10839" s="2" t="s">
        <v>82</v>
      </c>
      <c r="D10839" s="2" t="s">
        <v>69</v>
      </c>
      <c r="E10839">
        <v>69933.399999999994</v>
      </c>
      <c r="F10839">
        <v>759</v>
      </c>
      <c r="G10839">
        <v>19976</v>
      </c>
      <c r="H10839" s="2" t="s">
        <v>47</v>
      </c>
      <c r="I10839" s="2" t="s">
        <v>34</v>
      </c>
      <c r="J10839">
        <v>19</v>
      </c>
      <c r="K10839" s="2" t="s">
        <v>25</v>
      </c>
      <c r="L10839">
        <v>0.27</v>
      </c>
      <c r="M10839">
        <v>159741.5</v>
      </c>
      <c r="N10839">
        <v>2</v>
      </c>
      <c r="O10839" s="2" t="s">
        <v>4472</v>
      </c>
      <c r="P10839" s="2" t="s">
        <v>158</v>
      </c>
      <c r="Q10839" s="2" t="s">
        <v>619</v>
      </c>
      <c r="R10839">
        <v>2</v>
      </c>
      <c r="S10839">
        <v>2</v>
      </c>
      <c r="T10839" s="2" t="s">
        <v>39</v>
      </c>
      <c r="U10839" s="2" t="s">
        <v>10966</v>
      </c>
    </row>
    <row r="10840" spans="1:21">
      <c r="A10840">
        <v>41</v>
      </c>
      <c r="B10840" s="2" t="s">
        <v>20</v>
      </c>
      <c r="C10840" s="2" t="s">
        <v>21</v>
      </c>
      <c r="D10840" s="2" t="s">
        <v>69</v>
      </c>
      <c r="E10840">
        <v>69933.399999999994</v>
      </c>
      <c r="F10840">
        <v>660</v>
      </c>
      <c r="G10840">
        <v>46429</v>
      </c>
      <c r="H10840" s="2" t="s">
        <v>47</v>
      </c>
      <c r="I10840" s="2" t="s">
        <v>58</v>
      </c>
      <c r="J10840">
        <v>14</v>
      </c>
      <c r="K10840" s="2" t="s">
        <v>25</v>
      </c>
      <c r="L10840">
        <v>0.26</v>
      </c>
      <c r="M10840">
        <v>29072</v>
      </c>
      <c r="N10840">
        <v>0</v>
      </c>
      <c r="O10840" s="2" t="s">
        <v>8589</v>
      </c>
      <c r="P10840" s="2" t="s">
        <v>90</v>
      </c>
      <c r="Q10840" s="2" t="s">
        <v>502</v>
      </c>
      <c r="R10840">
        <v>1</v>
      </c>
      <c r="S10840">
        <v>0</v>
      </c>
      <c r="T10840" s="2" t="s">
        <v>39</v>
      </c>
      <c r="U10840" s="2" t="s">
        <v>10966</v>
      </c>
    </row>
    <row r="10841" spans="1:21">
      <c r="A10841">
        <v>37</v>
      </c>
      <c r="B10841" s="2" t="s">
        <v>20</v>
      </c>
      <c r="C10841" s="2" t="s">
        <v>82</v>
      </c>
      <c r="D10841" s="2" t="s">
        <v>42</v>
      </c>
      <c r="E10841">
        <v>33220</v>
      </c>
      <c r="F10841">
        <v>669</v>
      </c>
      <c r="G10841">
        <v>16601</v>
      </c>
      <c r="H10841" s="2" t="s">
        <v>47</v>
      </c>
      <c r="I10841" s="2" t="s">
        <v>34</v>
      </c>
      <c r="J10841">
        <v>14</v>
      </c>
      <c r="K10841" s="2" t="s">
        <v>35</v>
      </c>
      <c r="L10841">
        <v>0.56999999999999995</v>
      </c>
      <c r="M10841">
        <v>284766</v>
      </c>
      <c r="N10841">
        <v>2</v>
      </c>
      <c r="O10841" s="2" t="s">
        <v>2374</v>
      </c>
      <c r="P10841" s="2" t="s">
        <v>271</v>
      </c>
      <c r="Q10841" s="2" t="s">
        <v>345</v>
      </c>
      <c r="R10841">
        <v>2</v>
      </c>
      <c r="S10841">
        <v>0</v>
      </c>
      <c r="T10841" s="2" t="s">
        <v>39</v>
      </c>
      <c r="U10841" s="2" t="s">
        <v>10966</v>
      </c>
    </row>
    <row r="10842" spans="1:21">
      <c r="A10842">
        <v>38</v>
      </c>
      <c r="B10842" s="2" t="s">
        <v>20</v>
      </c>
      <c r="C10842" s="2" t="s">
        <v>31</v>
      </c>
      <c r="D10842" s="2" t="s">
        <v>22</v>
      </c>
      <c r="E10842">
        <v>62124</v>
      </c>
      <c r="F10842">
        <v>635</v>
      </c>
      <c r="G10842">
        <v>33250</v>
      </c>
      <c r="H10842" s="2" t="s">
        <v>33</v>
      </c>
      <c r="I10842" s="2" t="s">
        <v>34</v>
      </c>
      <c r="J10842">
        <v>12</v>
      </c>
      <c r="K10842" s="2" t="s">
        <v>59</v>
      </c>
      <c r="L10842">
        <v>0.49</v>
      </c>
      <c r="M10842">
        <v>90208</v>
      </c>
      <c r="N10842">
        <v>4</v>
      </c>
      <c r="O10842" s="2" t="s">
        <v>6986</v>
      </c>
      <c r="P10842" s="2" t="s">
        <v>98</v>
      </c>
      <c r="Q10842" s="2" t="s">
        <v>219</v>
      </c>
      <c r="R10842">
        <v>1</v>
      </c>
      <c r="S10842">
        <v>2</v>
      </c>
      <c r="T10842" s="2" t="s">
        <v>29</v>
      </c>
      <c r="U10842" s="2" t="s">
        <v>10969</v>
      </c>
    </row>
    <row r="10843" spans="1:21">
      <c r="A10843">
        <v>37</v>
      </c>
      <c r="B10843" s="2" t="s">
        <v>30</v>
      </c>
      <c r="C10843" s="2" t="s">
        <v>31</v>
      </c>
      <c r="D10843" s="2" t="s">
        <v>32</v>
      </c>
      <c r="E10843">
        <v>33936</v>
      </c>
      <c r="F10843">
        <v>759</v>
      </c>
      <c r="G10843">
        <v>9979</v>
      </c>
      <c r="H10843" s="2" t="s">
        <v>43</v>
      </c>
      <c r="I10843" s="2" t="s">
        <v>24</v>
      </c>
      <c r="J10843">
        <v>3</v>
      </c>
      <c r="K10843" s="2" t="s">
        <v>35</v>
      </c>
      <c r="L10843">
        <v>0.28999999999999998</v>
      </c>
      <c r="M10843">
        <v>134653</v>
      </c>
      <c r="N10843">
        <v>2</v>
      </c>
      <c r="O10843" s="2" t="s">
        <v>2558</v>
      </c>
      <c r="P10843" s="2" t="s">
        <v>308</v>
      </c>
      <c r="Q10843" s="2" t="s">
        <v>195</v>
      </c>
      <c r="R10843">
        <v>2</v>
      </c>
      <c r="S10843">
        <v>1</v>
      </c>
      <c r="T10843" s="2" t="s">
        <v>39</v>
      </c>
      <c r="U10843" s="2" t="s">
        <v>10966</v>
      </c>
    </row>
    <row r="10844" spans="1:21">
      <c r="A10844">
        <v>25</v>
      </c>
      <c r="B10844" s="2" t="s">
        <v>20</v>
      </c>
      <c r="C10844" s="2" t="s">
        <v>31</v>
      </c>
      <c r="D10844" s="2" t="s">
        <v>69</v>
      </c>
      <c r="E10844">
        <v>69933.399999999994</v>
      </c>
      <c r="F10844">
        <v>655</v>
      </c>
      <c r="G10844">
        <v>47489</v>
      </c>
      <c r="H10844" s="2" t="s">
        <v>33</v>
      </c>
      <c r="I10844" s="2" t="s">
        <v>58</v>
      </c>
      <c r="J10844">
        <v>17</v>
      </c>
      <c r="K10844" s="2" t="s">
        <v>35</v>
      </c>
      <c r="L10844">
        <v>0.48</v>
      </c>
      <c r="M10844">
        <v>154690</v>
      </c>
      <c r="N10844">
        <v>3</v>
      </c>
      <c r="O10844" s="2" t="s">
        <v>8590</v>
      </c>
      <c r="P10844" s="2" t="s">
        <v>158</v>
      </c>
      <c r="Q10844" s="2" t="s">
        <v>464</v>
      </c>
      <c r="R10844">
        <v>3</v>
      </c>
      <c r="S10844">
        <v>2</v>
      </c>
      <c r="T10844" s="2" t="s">
        <v>29</v>
      </c>
      <c r="U10844" s="2" t="s">
        <v>10966</v>
      </c>
    </row>
    <row r="10845" spans="1:21">
      <c r="A10845">
        <v>54</v>
      </c>
      <c r="B10845" s="2" t="s">
        <v>20</v>
      </c>
      <c r="C10845" s="2" t="s">
        <v>41</v>
      </c>
      <c r="D10845" s="2" t="s">
        <v>42</v>
      </c>
      <c r="E10845">
        <v>115025</v>
      </c>
      <c r="F10845">
        <v>699</v>
      </c>
      <c r="G10845">
        <v>24156</v>
      </c>
      <c r="H10845" s="2" t="s">
        <v>33</v>
      </c>
      <c r="I10845" s="2" t="s">
        <v>58</v>
      </c>
      <c r="J10845">
        <v>17</v>
      </c>
      <c r="K10845" s="2" t="s">
        <v>25</v>
      </c>
      <c r="L10845">
        <v>0.34</v>
      </c>
      <c r="M10845">
        <v>79533</v>
      </c>
      <c r="N10845">
        <v>0</v>
      </c>
      <c r="O10845" s="2" t="s">
        <v>8591</v>
      </c>
      <c r="P10845" s="2" t="s">
        <v>347</v>
      </c>
      <c r="Q10845" s="2" t="s">
        <v>548</v>
      </c>
      <c r="R10845">
        <v>4</v>
      </c>
      <c r="S10845">
        <v>2</v>
      </c>
      <c r="T10845" s="2" t="s">
        <v>29</v>
      </c>
      <c r="U10845" s="2" t="s">
        <v>10966</v>
      </c>
    </row>
    <row r="10846" spans="1:21">
      <c r="A10846">
        <v>34</v>
      </c>
      <c r="B10846" s="2" t="s">
        <v>40</v>
      </c>
      <c r="C10846" s="2" t="s">
        <v>41</v>
      </c>
      <c r="D10846" s="2" t="s">
        <v>22</v>
      </c>
      <c r="E10846">
        <v>90290</v>
      </c>
      <c r="F10846">
        <v>699</v>
      </c>
      <c r="G10846">
        <v>44867</v>
      </c>
      <c r="H10846" s="2" t="s">
        <v>23</v>
      </c>
      <c r="I10846" s="2" t="s">
        <v>24</v>
      </c>
      <c r="J10846">
        <v>12</v>
      </c>
      <c r="K10846" s="2" t="s">
        <v>25</v>
      </c>
      <c r="L10846">
        <v>0.15</v>
      </c>
      <c r="M10846">
        <v>33390</v>
      </c>
      <c r="N10846">
        <v>4</v>
      </c>
      <c r="O10846" s="2" t="s">
        <v>8592</v>
      </c>
      <c r="P10846" s="2" t="s">
        <v>289</v>
      </c>
      <c r="Q10846" s="2" t="s">
        <v>28</v>
      </c>
      <c r="R10846">
        <v>2</v>
      </c>
      <c r="S10846">
        <v>1</v>
      </c>
      <c r="T10846" s="2" t="s">
        <v>29</v>
      </c>
      <c r="U10846" s="2" t="s">
        <v>10967</v>
      </c>
    </row>
    <row r="10847" spans="1:21">
      <c r="A10847">
        <v>46</v>
      </c>
      <c r="B10847" s="2" t="s">
        <v>40</v>
      </c>
      <c r="C10847" s="2" t="s">
        <v>21</v>
      </c>
      <c r="D10847" s="2" t="s">
        <v>22</v>
      </c>
      <c r="E10847">
        <v>104620</v>
      </c>
      <c r="F10847">
        <v>745</v>
      </c>
      <c r="G10847">
        <v>16238</v>
      </c>
      <c r="H10847" s="2" t="s">
        <v>23</v>
      </c>
      <c r="I10847" s="2" t="s">
        <v>24</v>
      </c>
      <c r="J10847">
        <v>12</v>
      </c>
      <c r="K10847" s="2" t="s">
        <v>25</v>
      </c>
      <c r="L10847">
        <v>0.49</v>
      </c>
      <c r="M10847">
        <v>210144</v>
      </c>
      <c r="N10847">
        <v>0</v>
      </c>
      <c r="O10847" s="2" t="s">
        <v>8593</v>
      </c>
      <c r="P10847" s="2" t="s">
        <v>71</v>
      </c>
      <c r="Q10847" s="2" t="s">
        <v>284</v>
      </c>
      <c r="R10847">
        <v>2</v>
      </c>
      <c r="S10847">
        <v>0</v>
      </c>
      <c r="T10847" s="2" t="s">
        <v>29</v>
      </c>
      <c r="U10847" s="2" t="s">
        <v>10967</v>
      </c>
    </row>
    <row r="10848" spans="1:21">
      <c r="A10848">
        <v>27</v>
      </c>
      <c r="B10848" s="2" t="s">
        <v>30</v>
      </c>
      <c r="C10848" s="2" t="s">
        <v>31</v>
      </c>
      <c r="D10848" s="2" t="s">
        <v>69</v>
      </c>
      <c r="E10848">
        <v>105674</v>
      </c>
      <c r="F10848">
        <v>771</v>
      </c>
      <c r="G10848">
        <v>36803</v>
      </c>
      <c r="H10848" s="2" t="s">
        <v>43</v>
      </c>
      <c r="I10848" s="2" t="s">
        <v>58</v>
      </c>
      <c r="J10848">
        <v>6</v>
      </c>
      <c r="K10848" s="2" t="s">
        <v>48</v>
      </c>
      <c r="L10848">
        <v>0.19</v>
      </c>
      <c r="M10848">
        <v>22531</v>
      </c>
      <c r="N10848">
        <v>0</v>
      </c>
      <c r="O10848" s="2" t="s">
        <v>8594</v>
      </c>
      <c r="P10848" s="2" t="s">
        <v>67</v>
      </c>
      <c r="Q10848" s="2" t="s">
        <v>431</v>
      </c>
      <c r="R10848">
        <v>1</v>
      </c>
      <c r="S10848">
        <v>0</v>
      </c>
      <c r="T10848" s="2" t="s">
        <v>29</v>
      </c>
      <c r="U10848" s="2" t="s">
        <v>10967</v>
      </c>
    </row>
    <row r="10849" spans="1:21">
      <c r="A10849">
        <v>53</v>
      </c>
      <c r="B10849" s="2" t="s">
        <v>20</v>
      </c>
      <c r="C10849" s="2" t="s">
        <v>31</v>
      </c>
      <c r="D10849" s="2" t="s">
        <v>22</v>
      </c>
      <c r="E10849">
        <v>88831</v>
      </c>
      <c r="F10849">
        <v>685</v>
      </c>
      <c r="G10849">
        <v>31857</v>
      </c>
      <c r="H10849" s="2" t="s">
        <v>43</v>
      </c>
      <c r="I10849" s="2" t="s">
        <v>24</v>
      </c>
      <c r="J10849">
        <v>12</v>
      </c>
      <c r="K10849" s="2" t="s">
        <v>59</v>
      </c>
      <c r="L10849">
        <v>0.25</v>
      </c>
      <c r="M10849">
        <v>162962</v>
      </c>
      <c r="N10849">
        <v>2</v>
      </c>
      <c r="O10849" s="2" t="s">
        <v>8595</v>
      </c>
      <c r="P10849" s="2" t="s">
        <v>430</v>
      </c>
      <c r="Q10849" s="2" t="s">
        <v>400</v>
      </c>
      <c r="R10849">
        <v>4</v>
      </c>
      <c r="S10849">
        <v>0</v>
      </c>
      <c r="T10849" s="2" t="s">
        <v>29</v>
      </c>
      <c r="U10849" s="2" t="s">
        <v>10969</v>
      </c>
    </row>
    <row r="10850" spans="1:21">
      <c r="A10850">
        <v>40</v>
      </c>
      <c r="B10850" s="2" t="s">
        <v>30</v>
      </c>
      <c r="C10850" s="2" t="s">
        <v>31</v>
      </c>
      <c r="D10850" s="2" t="s">
        <v>69</v>
      </c>
      <c r="E10850">
        <v>38409</v>
      </c>
      <c r="F10850">
        <v>699</v>
      </c>
      <c r="G10850">
        <v>27450.01</v>
      </c>
      <c r="H10850" s="2" t="s">
        <v>23</v>
      </c>
      <c r="I10850" s="2" t="s">
        <v>34</v>
      </c>
      <c r="J10850">
        <v>3</v>
      </c>
      <c r="K10850" s="2" t="s">
        <v>48</v>
      </c>
      <c r="L10850">
        <v>0.14000000000000001</v>
      </c>
      <c r="M10850">
        <v>159741.5</v>
      </c>
      <c r="N10850">
        <v>3</v>
      </c>
      <c r="O10850" s="2" t="s">
        <v>1555</v>
      </c>
      <c r="P10850" s="2" t="s">
        <v>430</v>
      </c>
      <c r="Q10850" s="2" t="s">
        <v>481</v>
      </c>
      <c r="R10850">
        <v>2</v>
      </c>
      <c r="S10850">
        <v>2</v>
      </c>
      <c r="T10850" s="2" t="s">
        <v>39</v>
      </c>
      <c r="U10850" s="2" t="s">
        <v>10966</v>
      </c>
    </row>
    <row r="10851" spans="1:21">
      <c r="A10851">
        <v>42</v>
      </c>
      <c r="B10851" s="2" t="s">
        <v>40</v>
      </c>
      <c r="C10851" s="2" t="s">
        <v>31</v>
      </c>
      <c r="D10851" s="2" t="s">
        <v>69</v>
      </c>
      <c r="E10851">
        <v>71548</v>
      </c>
      <c r="F10851">
        <v>743</v>
      </c>
      <c r="G10851">
        <v>7000</v>
      </c>
      <c r="H10851" s="2" t="s">
        <v>23</v>
      </c>
      <c r="I10851" s="2" t="s">
        <v>58</v>
      </c>
      <c r="J10851">
        <v>0</v>
      </c>
      <c r="K10851" s="2" t="s">
        <v>25</v>
      </c>
      <c r="L10851">
        <v>0.38</v>
      </c>
      <c r="M10851">
        <v>172333</v>
      </c>
      <c r="N10851">
        <v>0</v>
      </c>
      <c r="O10851" s="2" t="s">
        <v>2126</v>
      </c>
      <c r="P10851" s="2" t="s">
        <v>137</v>
      </c>
      <c r="Q10851" s="2" t="s">
        <v>335</v>
      </c>
      <c r="R10851">
        <v>3</v>
      </c>
      <c r="S10851">
        <v>0</v>
      </c>
      <c r="T10851" s="2" t="s">
        <v>39</v>
      </c>
      <c r="U10851" s="2" t="s">
        <v>10966</v>
      </c>
    </row>
    <row r="10852" spans="1:21">
      <c r="A10852">
        <v>44</v>
      </c>
      <c r="B10852" s="2" t="s">
        <v>30</v>
      </c>
      <c r="C10852" s="2" t="s">
        <v>82</v>
      </c>
      <c r="D10852" s="2" t="s">
        <v>22</v>
      </c>
      <c r="E10852">
        <v>61534</v>
      </c>
      <c r="F10852">
        <v>685</v>
      </c>
      <c r="G10852">
        <v>37591</v>
      </c>
      <c r="H10852" s="2" t="s">
        <v>33</v>
      </c>
      <c r="I10852" s="2" t="s">
        <v>24</v>
      </c>
      <c r="J10852">
        <v>16</v>
      </c>
      <c r="K10852" s="2" t="s">
        <v>25</v>
      </c>
      <c r="L10852">
        <v>0.43</v>
      </c>
      <c r="M10852">
        <v>227145</v>
      </c>
      <c r="N10852">
        <v>3</v>
      </c>
      <c r="O10852" s="2" t="s">
        <v>8596</v>
      </c>
      <c r="P10852" s="2" t="s">
        <v>193</v>
      </c>
      <c r="Q10852" s="2" t="s">
        <v>407</v>
      </c>
      <c r="R10852">
        <v>0</v>
      </c>
      <c r="S10852">
        <v>0</v>
      </c>
      <c r="T10852" s="2" t="s">
        <v>29</v>
      </c>
      <c r="U10852" s="2" t="s">
        <v>10966</v>
      </c>
    </row>
    <row r="10853" spans="1:21">
      <c r="A10853">
        <v>29</v>
      </c>
      <c r="B10853" s="2" t="s">
        <v>20</v>
      </c>
      <c r="C10853" s="2" t="s">
        <v>31</v>
      </c>
      <c r="D10853" s="2" t="s">
        <v>22</v>
      </c>
      <c r="E10853">
        <v>68431</v>
      </c>
      <c r="F10853">
        <v>789</v>
      </c>
      <c r="G10853">
        <v>16117</v>
      </c>
      <c r="H10853" s="2" t="s">
        <v>43</v>
      </c>
      <c r="I10853" s="2" t="s">
        <v>58</v>
      </c>
      <c r="J10853">
        <v>15</v>
      </c>
      <c r="K10853" s="2" t="s">
        <v>25</v>
      </c>
      <c r="L10853">
        <v>0.2</v>
      </c>
      <c r="M10853">
        <v>116313</v>
      </c>
      <c r="N10853">
        <v>3</v>
      </c>
      <c r="O10853" s="2" t="s">
        <v>3460</v>
      </c>
      <c r="P10853" s="2" t="s">
        <v>124</v>
      </c>
      <c r="Q10853" s="2" t="s">
        <v>427</v>
      </c>
      <c r="R10853">
        <v>4</v>
      </c>
      <c r="S10853">
        <v>1</v>
      </c>
      <c r="T10853" s="2" t="s">
        <v>39</v>
      </c>
      <c r="U10853" s="2" t="s">
        <v>10966</v>
      </c>
    </row>
    <row r="10854" spans="1:21">
      <c r="A10854">
        <v>52</v>
      </c>
      <c r="B10854" s="2" t="s">
        <v>30</v>
      </c>
      <c r="C10854" s="2" t="s">
        <v>31</v>
      </c>
      <c r="D10854" s="2" t="s">
        <v>42</v>
      </c>
      <c r="E10854">
        <v>29941</v>
      </c>
      <c r="F10854">
        <v>774</v>
      </c>
      <c r="G10854">
        <v>9702</v>
      </c>
      <c r="H10854" s="2" t="s">
        <v>33</v>
      </c>
      <c r="I10854" s="2" t="s">
        <v>34</v>
      </c>
      <c r="J10854">
        <v>16</v>
      </c>
      <c r="K10854" s="2" t="s">
        <v>59</v>
      </c>
      <c r="L10854">
        <v>0.54</v>
      </c>
      <c r="M10854">
        <v>179139</v>
      </c>
      <c r="N10854">
        <v>3</v>
      </c>
      <c r="O10854" s="2" t="s">
        <v>8597</v>
      </c>
      <c r="P10854" s="2" t="s">
        <v>71</v>
      </c>
      <c r="Q10854" s="2" t="s">
        <v>240</v>
      </c>
      <c r="R10854">
        <v>2</v>
      </c>
      <c r="S10854">
        <v>0</v>
      </c>
      <c r="T10854" s="2" t="s">
        <v>29</v>
      </c>
      <c r="U10854" s="2" t="s">
        <v>10969</v>
      </c>
    </row>
    <row r="10855" spans="1:21">
      <c r="A10855">
        <v>33</v>
      </c>
      <c r="B10855" s="2" t="s">
        <v>20</v>
      </c>
      <c r="C10855" s="2" t="s">
        <v>21</v>
      </c>
      <c r="D10855" s="2" t="s">
        <v>69</v>
      </c>
      <c r="E10855">
        <v>56668</v>
      </c>
      <c r="F10855">
        <v>627</v>
      </c>
      <c r="G10855">
        <v>31696</v>
      </c>
      <c r="H10855" s="2" t="s">
        <v>33</v>
      </c>
      <c r="I10855" s="2" t="s">
        <v>34</v>
      </c>
      <c r="J10855">
        <v>1</v>
      </c>
      <c r="K10855" s="2" t="s">
        <v>35</v>
      </c>
      <c r="L10855">
        <v>0.16</v>
      </c>
      <c r="M10855">
        <v>159741.5</v>
      </c>
      <c r="N10855">
        <v>1</v>
      </c>
      <c r="O10855" s="2" t="s">
        <v>8598</v>
      </c>
      <c r="P10855" s="2" t="s">
        <v>271</v>
      </c>
      <c r="Q10855" s="2" t="s">
        <v>215</v>
      </c>
      <c r="R10855">
        <v>2</v>
      </c>
      <c r="S10855">
        <v>1</v>
      </c>
      <c r="T10855" s="2" t="s">
        <v>29</v>
      </c>
      <c r="U10855" s="2" t="s">
        <v>10966</v>
      </c>
    </row>
    <row r="10856" spans="1:21">
      <c r="A10856">
        <v>49</v>
      </c>
      <c r="B10856" s="2" t="s">
        <v>40</v>
      </c>
      <c r="C10856" s="2" t="s">
        <v>41</v>
      </c>
      <c r="D10856" s="2" t="s">
        <v>32</v>
      </c>
      <c r="E10856">
        <v>104577</v>
      </c>
      <c r="F10856">
        <v>613</v>
      </c>
      <c r="G10856">
        <v>22762</v>
      </c>
      <c r="H10856" s="2" t="s">
        <v>43</v>
      </c>
      <c r="I10856" s="2" t="s">
        <v>24</v>
      </c>
      <c r="J10856">
        <v>16</v>
      </c>
      <c r="K10856" s="2" t="s">
        <v>59</v>
      </c>
      <c r="L10856">
        <v>0.26</v>
      </c>
      <c r="M10856">
        <v>276588</v>
      </c>
      <c r="N10856">
        <v>2</v>
      </c>
      <c r="O10856" s="2" t="s">
        <v>8599</v>
      </c>
      <c r="P10856" s="2" t="s">
        <v>137</v>
      </c>
      <c r="Q10856" s="2" t="s">
        <v>145</v>
      </c>
      <c r="R10856">
        <v>0</v>
      </c>
      <c r="S10856">
        <v>1</v>
      </c>
      <c r="T10856" s="2" t="s">
        <v>39</v>
      </c>
      <c r="U10856" s="2" t="s">
        <v>10968</v>
      </c>
    </row>
    <row r="10857" spans="1:21">
      <c r="A10857">
        <v>59</v>
      </c>
      <c r="B10857" s="2" t="s">
        <v>40</v>
      </c>
      <c r="C10857" s="2" t="s">
        <v>41</v>
      </c>
      <c r="D10857" s="2" t="s">
        <v>69</v>
      </c>
      <c r="E10857">
        <v>93602</v>
      </c>
      <c r="F10857">
        <v>724</v>
      </c>
      <c r="G10857">
        <v>44575</v>
      </c>
      <c r="H10857" s="2" t="s">
        <v>23</v>
      </c>
      <c r="I10857" s="2" t="s">
        <v>58</v>
      </c>
      <c r="J10857">
        <v>2</v>
      </c>
      <c r="K10857" s="2" t="s">
        <v>48</v>
      </c>
      <c r="L10857">
        <v>0.16</v>
      </c>
      <c r="M10857">
        <v>49090</v>
      </c>
      <c r="N10857">
        <v>4</v>
      </c>
      <c r="O10857" s="2" t="s">
        <v>8600</v>
      </c>
      <c r="P10857" s="2" t="s">
        <v>347</v>
      </c>
      <c r="Q10857" s="2" t="s">
        <v>608</v>
      </c>
      <c r="R10857">
        <v>3</v>
      </c>
      <c r="S10857">
        <v>0</v>
      </c>
      <c r="T10857" s="2" t="s">
        <v>29</v>
      </c>
      <c r="U10857" s="2" t="s">
        <v>10966</v>
      </c>
    </row>
    <row r="10858" spans="1:21">
      <c r="A10858">
        <v>65</v>
      </c>
      <c r="B10858" s="2" t="s">
        <v>30</v>
      </c>
      <c r="C10858" s="2" t="s">
        <v>21</v>
      </c>
      <c r="D10858" s="2" t="s">
        <v>32</v>
      </c>
      <c r="E10858">
        <v>102962</v>
      </c>
      <c r="F10858">
        <v>707</v>
      </c>
      <c r="G10858">
        <v>14747</v>
      </c>
      <c r="H10858" s="2" t="s">
        <v>23</v>
      </c>
      <c r="I10858" s="2" t="s">
        <v>58</v>
      </c>
      <c r="J10858">
        <v>6</v>
      </c>
      <c r="K10858" s="2" t="s">
        <v>25</v>
      </c>
      <c r="L10858">
        <v>0.21</v>
      </c>
      <c r="M10858">
        <v>145267</v>
      </c>
      <c r="N10858">
        <v>0</v>
      </c>
      <c r="O10858" s="2" t="s">
        <v>8601</v>
      </c>
      <c r="P10858" s="2" t="s">
        <v>37</v>
      </c>
      <c r="Q10858" s="2" t="s">
        <v>107</v>
      </c>
      <c r="R10858">
        <v>3</v>
      </c>
      <c r="S10858">
        <v>2</v>
      </c>
      <c r="T10858" s="2" t="s">
        <v>39</v>
      </c>
      <c r="U10858" s="2" t="s">
        <v>10966</v>
      </c>
    </row>
    <row r="10859" spans="1:21">
      <c r="A10859">
        <v>54</v>
      </c>
      <c r="B10859" s="2" t="s">
        <v>20</v>
      </c>
      <c r="C10859" s="2" t="s">
        <v>82</v>
      </c>
      <c r="D10859" s="2" t="s">
        <v>42</v>
      </c>
      <c r="E10859">
        <v>37153</v>
      </c>
      <c r="F10859">
        <v>600</v>
      </c>
      <c r="G10859">
        <v>30295</v>
      </c>
      <c r="H10859" s="2" t="s">
        <v>23</v>
      </c>
      <c r="I10859" s="2" t="s">
        <v>24</v>
      </c>
      <c r="J10859">
        <v>2</v>
      </c>
      <c r="K10859" s="2" t="s">
        <v>25</v>
      </c>
      <c r="L10859">
        <v>0.34</v>
      </c>
      <c r="M10859">
        <v>29513</v>
      </c>
      <c r="N10859">
        <v>4</v>
      </c>
      <c r="O10859" s="2" t="s">
        <v>8602</v>
      </c>
      <c r="P10859" s="2" t="s">
        <v>87</v>
      </c>
      <c r="Q10859" s="2" t="s">
        <v>863</v>
      </c>
      <c r="R10859">
        <v>2</v>
      </c>
      <c r="S10859">
        <v>0</v>
      </c>
      <c r="T10859" s="2" t="s">
        <v>29</v>
      </c>
      <c r="U10859" s="2" t="s">
        <v>10966</v>
      </c>
    </row>
    <row r="10860" spans="1:21">
      <c r="A10860">
        <v>34</v>
      </c>
      <c r="B10860" s="2" t="s">
        <v>30</v>
      </c>
      <c r="C10860" s="2" t="s">
        <v>41</v>
      </c>
      <c r="D10860" s="2" t="s">
        <v>69</v>
      </c>
      <c r="E10860">
        <v>94215</v>
      </c>
      <c r="F10860">
        <v>754</v>
      </c>
      <c r="G10860">
        <v>35955</v>
      </c>
      <c r="H10860" s="2" t="s">
        <v>33</v>
      </c>
      <c r="I10860" s="2" t="s">
        <v>34</v>
      </c>
      <c r="J10860">
        <v>1</v>
      </c>
      <c r="K10860" s="2" t="s">
        <v>59</v>
      </c>
      <c r="L10860">
        <v>0.54</v>
      </c>
      <c r="M10860">
        <v>103084</v>
      </c>
      <c r="N10860">
        <v>4</v>
      </c>
      <c r="O10860" s="2" t="s">
        <v>8603</v>
      </c>
      <c r="P10860" s="2" t="s">
        <v>116</v>
      </c>
      <c r="Q10860" s="2" t="s">
        <v>820</v>
      </c>
      <c r="R10860">
        <v>0</v>
      </c>
      <c r="S10860">
        <v>1</v>
      </c>
      <c r="T10860" s="2" t="s">
        <v>39</v>
      </c>
      <c r="U10860" s="2" t="s">
        <v>10966</v>
      </c>
    </row>
    <row r="10861" spans="1:21">
      <c r="A10861">
        <v>30</v>
      </c>
      <c r="B10861" s="2" t="s">
        <v>20</v>
      </c>
      <c r="C10861" s="2" t="s">
        <v>41</v>
      </c>
      <c r="D10861" s="2" t="s">
        <v>69</v>
      </c>
      <c r="E10861">
        <v>69933.399999999994</v>
      </c>
      <c r="F10861">
        <v>624</v>
      </c>
      <c r="G10861">
        <v>46227</v>
      </c>
      <c r="H10861" s="2" t="s">
        <v>23</v>
      </c>
      <c r="I10861" s="2" t="s">
        <v>34</v>
      </c>
      <c r="J10861">
        <v>13</v>
      </c>
      <c r="K10861" s="2" t="s">
        <v>35</v>
      </c>
      <c r="L10861">
        <v>0.33</v>
      </c>
      <c r="M10861">
        <v>159741.5</v>
      </c>
      <c r="N10861">
        <v>4</v>
      </c>
      <c r="O10861" s="2" t="s">
        <v>8604</v>
      </c>
      <c r="P10861" s="2" t="s">
        <v>129</v>
      </c>
      <c r="Q10861" s="2" t="s">
        <v>180</v>
      </c>
      <c r="R10861">
        <v>2</v>
      </c>
      <c r="S10861">
        <v>0</v>
      </c>
      <c r="T10861" s="2" t="s">
        <v>29</v>
      </c>
      <c r="U10861" s="2" t="s">
        <v>10966</v>
      </c>
    </row>
    <row r="10862" spans="1:21">
      <c r="A10862">
        <v>40</v>
      </c>
      <c r="B10862" s="2" t="s">
        <v>20</v>
      </c>
      <c r="C10862" s="2" t="s">
        <v>31</v>
      </c>
      <c r="D10862" s="2" t="s">
        <v>69</v>
      </c>
      <c r="E10862">
        <v>23515</v>
      </c>
      <c r="F10862">
        <v>696</v>
      </c>
      <c r="G10862">
        <v>9201</v>
      </c>
      <c r="H10862" s="2" t="s">
        <v>23</v>
      </c>
      <c r="I10862" s="2" t="s">
        <v>24</v>
      </c>
      <c r="J10862">
        <v>13</v>
      </c>
      <c r="K10862" s="2" t="s">
        <v>25</v>
      </c>
      <c r="L10862">
        <v>0.41</v>
      </c>
      <c r="M10862">
        <v>44586</v>
      </c>
      <c r="N10862">
        <v>1</v>
      </c>
      <c r="O10862" s="2" t="s">
        <v>8605</v>
      </c>
      <c r="P10862" s="2" t="s">
        <v>150</v>
      </c>
      <c r="Q10862" s="2" t="s">
        <v>758</v>
      </c>
      <c r="R10862">
        <v>0</v>
      </c>
      <c r="S10862">
        <v>2</v>
      </c>
      <c r="T10862" s="2" t="s">
        <v>29</v>
      </c>
      <c r="U10862" s="2" t="s">
        <v>10966</v>
      </c>
    </row>
    <row r="10863" spans="1:21">
      <c r="A10863">
        <v>36</v>
      </c>
      <c r="B10863" s="2" t="s">
        <v>20</v>
      </c>
      <c r="C10863" s="2" t="s">
        <v>82</v>
      </c>
      <c r="D10863" s="2" t="s">
        <v>69</v>
      </c>
      <c r="E10863">
        <v>100989</v>
      </c>
      <c r="F10863">
        <v>679</v>
      </c>
      <c r="G10863">
        <v>21549</v>
      </c>
      <c r="H10863" s="2" t="s">
        <v>23</v>
      </c>
      <c r="I10863" s="2" t="s">
        <v>34</v>
      </c>
      <c r="J10863">
        <v>9</v>
      </c>
      <c r="K10863" s="2" t="s">
        <v>35</v>
      </c>
      <c r="L10863">
        <v>0.28000000000000003</v>
      </c>
      <c r="M10863">
        <v>45484</v>
      </c>
      <c r="N10863">
        <v>3</v>
      </c>
      <c r="O10863" s="2" t="s">
        <v>8606</v>
      </c>
      <c r="P10863" s="2" t="s">
        <v>98</v>
      </c>
      <c r="Q10863" s="2" t="s">
        <v>649</v>
      </c>
      <c r="R10863">
        <v>1</v>
      </c>
      <c r="S10863">
        <v>1</v>
      </c>
      <c r="T10863" s="2" t="s">
        <v>29</v>
      </c>
      <c r="U10863" s="2" t="s">
        <v>10966</v>
      </c>
    </row>
    <row r="10864" spans="1:21">
      <c r="A10864">
        <v>64</v>
      </c>
      <c r="B10864" s="2" t="s">
        <v>20</v>
      </c>
      <c r="C10864" s="2" t="s">
        <v>31</v>
      </c>
      <c r="D10864" s="2" t="s">
        <v>22</v>
      </c>
      <c r="E10864">
        <v>23970</v>
      </c>
      <c r="F10864">
        <v>733</v>
      </c>
      <c r="G10864">
        <v>47882</v>
      </c>
      <c r="H10864" s="2" t="s">
        <v>33</v>
      </c>
      <c r="I10864" s="2" t="s">
        <v>34</v>
      </c>
      <c r="J10864">
        <v>19</v>
      </c>
      <c r="K10864" s="2" t="s">
        <v>35</v>
      </c>
      <c r="L10864">
        <v>0.42</v>
      </c>
      <c r="M10864">
        <v>133227</v>
      </c>
      <c r="N10864">
        <v>3</v>
      </c>
      <c r="O10864" s="2" t="s">
        <v>8607</v>
      </c>
      <c r="P10864" s="2" t="s">
        <v>269</v>
      </c>
      <c r="Q10864" s="2" t="s">
        <v>153</v>
      </c>
      <c r="R10864">
        <v>4</v>
      </c>
      <c r="S10864">
        <v>1</v>
      </c>
      <c r="T10864" s="2" t="s">
        <v>29</v>
      </c>
      <c r="U10864" s="2" t="s">
        <v>10966</v>
      </c>
    </row>
    <row r="10865" spans="1:21">
      <c r="A10865">
        <v>34</v>
      </c>
      <c r="B10865" s="2" t="s">
        <v>40</v>
      </c>
      <c r="C10865" s="2" t="s">
        <v>82</v>
      </c>
      <c r="D10865" s="2" t="s">
        <v>69</v>
      </c>
      <c r="E10865">
        <v>85470</v>
      </c>
      <c r="F10865">
        <v>723</v>
      </c>
      <c r="G10865">
        <v>23521</v>
      </c>
      <c r="H10865" s="2" t="s">
        <v>23</v>
      </c>
      <c r="I10865" s="2" t="s">
        <v>58</v>
      </c>
      <c r="J10865">
        <v>1</v>
      </c>
      <c r="K10865" s="2" t="s">
        <v>35</v>
      </c>
      <c r="L10865">
        <v>0.42</v>
      </c>
      <c r="M10865">
        <v>296896</v>
      </c>
      <c r="N10865">
        <v>3</v>
      </c>
      <c r="O10865" s="2" t="s">
        <v>8608</v>
      </c>
      <c r="P10865" s="2" t="s">
        <v>158</v>
      </c>
      <c r="Q10865" s="2" t="s">
        <v>586</v>
      </c>
      <c r="R10865">
        <v>4</v>
      </c>
      <c r="S10865">
        <v>2</v>
      </c>
      <c r="T10865" s="2" t="s">
        <v>29</v>
      </c>
      <c r="U10865" s="2" t="s">
        <v>10966</v>
      </c>
    </row>
    <row r="10866" spans="1:21">
      <c r="A10866">
        <v>18</v>
      </c>
      <c r="B10866" s="2" t="s">
        <v>20</v>
      </c>
      <c r="C10866" s="2" t="s">
        <v>41</v>
      </c>
      <c r="D10866" s="2" t="s">
        <v>22</v>
      </c>
      <c r="E10866">
        <v>96815</v>
      </c>
      <c r="F10866">
        <v>692</v>
      </c>
      <c r="G10866">
        <v>27450.01</v>
      </c>
      <c r="H10866" s="2" t="s">
        <v>47</v>
      </c>
      <c r="I10866" s="2" t="s">
        <v>24</v>
      </c>
      <c r="J10866">
        <v>15</v>
      </c>
      <c r="K10866" s="2" t="s">
        <v>48</v>
      </c>
      <c r="L10866">
        <v>0.36</v>
      </c>
      <c r="M10866">
        <v>200339</v>
      </c>
      <c r="N10866">
        <v>1</v>
      </c>
      <c r="O10866" s="2" t="s">
        <v>8609</v>
      </c>
      <c r="P10866" s="2" t="s">
        <v>90</v>
      </c>
      <c r="Q10866" s="2" t="s">
        <v>203</v>
      </c>
      <c r="R10866">
        <v>3</v>
      </c>
      <c r="S10866">
        <v>0</v>
      </c>
      <c r="T10866" s="2" t="s">
        <v>29</v>
      </c>
      <c r="U10866" s="2" t="s">
        <v>10969</v>
      </c>
    </row>
    <row r="10867" spans="1:21">
      <c r="A10867">
        <v>57</v>
      </c>
      <c r="B10867" s="2" t="s">
        <v>20</v>
      </c>
      <c r="C10867" s="2" t="s">
        <v>31</v>
      </c>
      <c r="D10867" s="2" t="s">
        <v>22</v>
      </c>
      <c r="E10867">
        <v>99798</v>
      </c>
      <c r="F10867">
        <v>617</v>
      </c>
      <c r="G10867">
        <v>35715</v>
      </c>
      <c r="H10867" s="2" t="s">
        <v>43</v>
      </c>
      <c r="I10867" s="2" t="s">
        <v>34</v>
      </c>
      <c r="J10867">
        <v>15</v>
      </c>
      <c r="K10867" s="2" t="s">
        <v>35</v>
      </c>
      <c r="L10867">
        <v>0.59</v>
      </c>
      <c r="M10867">
        <v>278987</v>
      </c>
      <c r="N10867">
        <v>4</v>
      </c>
      <c r="O10867" s="2" t="s">
        <v>8610</v>
      </c>
      <c r="P10867" s="2" t="s">
        <v>382</v>
      </c>
      <c r="Q10867" s="2" t="s">
        <v>62</v>
      </c>
      <c r="R10867">
        <v>3</v>
      </c>
      <c r="S10867">
        <v>0</v>
      </c>
      <c r="T10867" s="2" t="s">
        <v>81</v>
      </c>
      <c r="U10867" s="2" t="s">
        <v>10966</v>
      </c>
    </row>
    <row r="10868" spans="1:21">
      <c r="A10868">
        <v>26</v>
      </c>
      <c r="B10868" s="2" t="s">
        <v>30</v>
      </c>
      <c r="C10868" s="2" t="s">
        <v>31</v>
      </c>
      <c r="D10868" s="2" t="s">
        <v>32</v>
      </c>
      <c r="E10868">
        <v>73025</v>
      </c>
      <c r="F10868">
        <v>776</v>
      </c>
      <c r="G10868">
        <v>43841</v>
      </c>
      <c r="H10868" s="2" t="s">
        <v>33</v>
      </c>
      <c r="I10868" s="2" t="s">
        <v>58</v>
      </c>
      <c r="J10868">
        <v>5</v>
      </c>
      <c r="K10868" s="2" t="s">
        <v>25</v>
      </c>
      <c r="L10868">
        <v>0.28000000000000003</v>
      </c>
      <c r="M10868">
        <v>124584</v>
      </c>
      <c r="N10868">
        <v>0</v>
      </c>
      <c r="O10868" s="2" t="s">
        <v>4448</v>
      </c>
      <c r="P10868" s="2" t="s">
        <v>27</v>
      </c>
      <c r="Q10868" s="2" t="s">
        <v>397</v>
      </c>
      <c r="R10868">
        <v>1</v>
      </c>
      <c r="S10868">
        <v>2</v>
      </c>
      <c r="T10868" s="2" t="s">
        <v>29</v>
      </c>
      <c r="U10868" s="2" t="s">
        <v>10967</v>
      </c>
    </row>
    <row r="10869" spans="1:21">
      <c r="A10869">
        <v>26</v>
      </c>
      <c r="B10869" s="2" t="s">
        <v>20</v>
      </c>
      <c r="C10869" s="2" t="s">
        <v>31</v>
      </c>
      <c r="D10869" s="2" t="s">
        <v>69</v>
      </c>
      <c r="E10869">
        <v>118297</v>
      </c>
      <c r="F10869">
        <v>664</v>
      </c>
      <c r="G10869">
        <v>17006</v>
      </c>
      <c r="H10869" s="2" t="s">
        <v>33</v>
      </c>
      <c r="I10869" s="2" t="s">
        <v>34</v>
      </c>
      <c r="J10869">
        <v>3</v>
      </c>
      <c r="K10869" s="2" t="s">
        <v>48</v>
      </c>
      <c r="L10869">
        <v>0.15</v>
      </c>
      <c r="M10869">
        <v>159741.5</v>
      </c>
      <c r="N10869">
        <v>2</v>
      </c>
      <c r="O10869" s="2" t="s">
        <v>6502</v>
      </c>
      <c r="P10869" s="2" t="s">
        <v>124</v>
      </c>
      <c r="Q10869" s="2" t="s">
        <v>161</v>
      </c>
      <c r="R10869">
        <v>4</v>
      </c>
      <c r="S10869">
        <v>1</v>
      </c>
      <c r="T10869" s="2" t="s">
        <v>29</v>
      </c>
      <c r="U10869" s="2" t="s">
        <v>10966</v>
      </c>
    </row>
    <row r="10870" spans="1:21">
      <c r="A10870">
        <v>38</v>
      </c>
      <c r="B10870" s="2" t="s">
        <v>40</v>
      </c>
      <c r="C10870" s="2" t="s">
        <v>21</v>
      </c>
      <c r="D10870" s="2" t="s">
        <v>69</v>
      </c>
      <c r="E10870">
        <v>61514</v>
      </c>
      <c r="F10870">
        <v>673</v>
      </c>
      <c r="G10870">
        <v>40580</v>
      </c>
      <c r="H10870" s="2" t="s">
        <v>33</v>
      </c>
      <c r="I10870" s="2" t="s">
        <v>58</v>
      </c>
      <c r="J10870">
        <v>8</v>
      </c>
      <c r="K10870" s="2" t="s">
        <v>35</v>
      </c>
      <c r="L10870">
        <v>0.24</v>
      </c>
      <c r="M10870">
        <v>102656</v>
      </c>
      <c r="N10870">
        <v>0</v>
      </c>
      <c r="O10870" s="2" t="s">
        <v>8611</v>
      </c>
      <c r="P10870" s="2" t="s">
        <v>50</v>
      </c>
      <c r="Q10870" s="2" t="s">
        <v>57</v>
      </c>
      <c r="R10870">
        <v>2</v>
      </c>
      <c r="S10870">
        <v>2</v>
      </c>
      <c r="T10870" s="2" t="s">
        <v>39</v>
      </c>
      <c r="U10870" s="2" t="s">
        <v>10966</v>
      </c>
    </row>
    <row r="10871" spans="1:21">
      <c r="A10871">
        <v>20</v>
      </c>
      <c r="B10871" s="2" t="s">
        <v>30</v>
      </c>
      <c r="C10871" s="2" t="s">
        <v>21</v>
      </c>
      <c r="D10871" s="2" t="s">
        <v>22</v>
      </c>
      <c r="E10871">
        <v>80678</v>
      </c>
      <c r="F10871">
        <v>645</v>
      </c>
      <c r="G10871">
        <v>33932</v>
      </c>
      <c r="H10871" s="2" t="s">
        <v>47</v>
      </c>
      <c r="I10871" s="2" t="s">
        <v>24</v>
      </c>
      <c r="J10871">
        <v>17</v>
      </c>
      <c r="K10871" s="2" t="s">
        <v>25</v>
      </c>
      <c r="L10871">
        <v>0.11</v>
      </c>
      <c r="M10871">
        <v>251234</v>
      </c>
      <c r="N10871">
        <v>1</v>
      </c>
      <c r="O10871" s="2" t="s">
        <v>1581</v>
      </c>
      <c r="P10871" s="2" t="s">
        <v>169</v>
      </c>
      <c r="Q10871" s="2" t="s">
        <v>1605</v>
      </c>
      <c r="R10871">
        <v>2</v>
      </c>
      <c r="S10871">
        <v>0</v>
      </c>
      <c r="T10871" s="2" t="s">
        <v>39</v>
      </c>
      <c r="U10871" s="2" t="s">
        <v>10966</v>
      </c>
    </row>
    <row r="10872" spans="1:21">
      <c r="A10872">
        <v>36</v>
      </c>
      <c r="B10872" s="2" t="s">
        <v>30</v>
      </c>
      <c r="C10872" s="2" t="s">
        <v>82</v>
      </c>
      <c r="D10872" s="2" t="s">
        <v>32</v>
      </c>
      <c r="E10872">
        <v>69933.399999999994</v>
      </c>
      <c r="F10872">
        <v>723</v>
      </c>
      <c r="G10872">
        <v>14664</v>
      </c>
      <c r="H10872" s="2" t="s">
        <v>33</v>
      </c>
      <c r="I10872" s="2" t="s">
        <v>58</v>
      </c>
      <c r="J10872">
        <v>2</v>
      </c>
      <c r="K10872" s="2" t="s">
        <v>59</v>
      </c>
      <c r="L10872">
        <v>0.32</v>
      </c>
      <c r="M10872">
        <v>55469</v>
      </c>
      <c r="N10872">
        <v>2</v>
      </c>
      <c r="O10872" s="2" t="s">
        <v>8612</v>
      </c>
      <c r="P10872" s="2" t="s">
        <v>234</v>
      </c>
      <c r="Q10872" s="2" t="s">
        <v>138</v>
      </c>
      <c r="R10872">
        <v>0</v>
      </c>
      <c r="S10872">
        <v>1</v>
      </c>
      <c r="T10872" s="2" t="s">
        <v>29</v>
      </c>
      <c r="U10872" s="2" t="s">
        <v>10967</v>
      </c>
    </row>
    <row r="10873" spans="1:21">
      <c r="A10873">
        <v>50</v>
      </c>
      <c r="B10873" s="2" t="s">
        <v>30</v>
      </c>
      <c r="C10873" s="2" t="s">
        <v>41</v>
      </c>
      <c r="D10873" s="2" t="s">
        <v>22</v>
      </c>
      <c r="E10873">
        <v>96459</v>
      </c>
      <c r="F10873">
        <v>716</v>
      </c>
      <c r="G10873">
        <v>5246</v>
      </c>
      <c r="H10873" s="2" t="s">
        <v>43</v>
      </c>
      <c r="I10873" s="2" t="s">
        <v>58</v>
      </c>
      <c r="J10873">
        <v>1</v>
      </c>
      <c r="K10873" s="2" t="s">
        <v>35</v>
      </c>
      <c r="L10873">
        <v>0.22</v>
      </c>
      <c r="M10873">
        <v>27334</v>
      </c>
      <c r="N10873">
        <v>2</v>
      </c>
      <c r="O10873" s="2" t="s">
        <v>6842</v>
      </c>
      <c r="P10873" s="2" t="s">
        <v>163</v>
      </c>
      <c r="Q10873" s="2" t="s">
        <v>172</v>
      </c>
      <c r="R10873">
        <v>3</v>
      </c>
      <c r="S10873">
        <v>0</v>
      </c>
      <c r="T10873" s="2" t="s">
        <v>39</v>
      </c>
      <c r="U10873" s="2" t="s">
        <v>10966</v>
      </c>
    </row>
    <row r="10874" spans="1:21">
      <c r="A10874">
        <v>20</v>
      </c>
      <c r="B10874" s="2" t="s">
        <v>30</v>
      </c>
      <c r="C10874" s="2" t="s">
        <v>31</v>
      </c>
      <c r="D10874" s="2" t="s">
        <v>32</v>
      </c>
      <c r="E10874">
        <v>69933.399999999994</v>
      </c>
      <c r="F10874">
        <v>794</v>
      </c>
      <c r="G10874">
        <v>32240</v>
      </c>
      <c r="H10874" s="2" t="s">
        <v>33</v>
      </c>
      <c r="I10874" s="2" t="s">
        <v>24</v>
      </c>
      <c r="J10874">
        <v>0</v>
      </c>
      <c r="K10874" s="2" t="s">
        <v>25</v>
      </c>
      <c r="L10874">
        <v>0.11</v>
      </c>
      <c r="M10874">
        <v>193735</v>
      </c>
      <c r="N10874">
        <v>2</v>
      </c>
      <c r="O10874" s="2" t="s">
        <v>8613</v>
      </c>
      <c r="P10874" s="2" t="s">
        <v>197</v>
      </c>
      <c r="Q10874" s="2" t="s">
        <v>420</v>
      </c>
      <c r="R10874">
        <v>0</v>
      </c>
      <c r="S10874">
        <v>2</v>
      </c>
      <c r="T10874" s="2" t="s">
        <v>29</v>
      </c>
      <c r="U10874" s="2" t="s">
        <v>10967</v>
      </c>
    </row>
    <row r="10875" spans="1:21">
      <c r="A10875">
        <v>61</v>
      </c>
      <c r="B10875" s="2" t="s">
        <v>40</v>
      </c>
      <c r="C10875" s="2" t="s">
        <v>21</v>
      </c>
      <c r="D10875" s="2" t="s">
        <v>22</v>
      </c>
      <c r="E10875">
        <v>69933.399999999994</v>
      </c>
      <c r="F10875">
        <v>699</v>
      </c>
      <c r="G10875">
        <v>27450.01</v>
      </c>
      <c r="H10875" s="2" t="s">
        <v>43</v>
      </c>
      <c r="I10875" s="2" t="s">
        <v>34</v>
      </c>
      <c r="J10875">
        <v>14</v>
      </c>
      <c r="K10875" s="2" t="s">
        <v>48</v>
      </c>
      <c r="L10875">
        <v>0.33</v>
      </c>
      <c r="M10875">
        <v>183542</v>
      </c>
      <c r="N10875">
        <v>2</v>
      </c>
      <c r="O10875" s="2" t="s">
        <v>8614</v>
      </c>
      <c r="P10875" s="2" t="s">
        <v>119</v>
      </c>
      <c r="Q10875" s="2" t="s">
        <v>1112</v>
      </c>
      <c r="R10875">
        <v>1</v>
      </c>
      <c r="S10875">
        <v>1</v>
      </c>
      <c r="T10875" s="2" t="s">
        <v>29</v>
      </c>
      <c r="U10875" s="2" t="s">
        <v>10970</v>
      </c>
    </row>
    <row r="10876" spans="1:21">
      <c r="A10876">
        <v>23</v>
      </c>
      <c r="B10876" s="2" t="s">
        <v>30</v>
      </c>
      <c r="C10876" s="2" t="s">
        <v>31</v>
      </c>
      <c r="D10876" s="2" t="s">
        <v>22</v>
      </c>
      <c r="E10876">
        <v>56343</v>
      </c>
      <c r="F10876">
        <v>739</v>
      </c>
      <c r="G10876">
        <v>32405</v>
      </c>
      <c r="H10876" s="2" t="s">
        <v>47</v>
      </c>
      <c r="I10876" s="2" t="s">
        <v>34</v>
      </c>
      <c r="J10876">
        <v>1</v>
      </c>
      <c r="K10876" s="2" t="s">
        <v>59</v>
      </c>
      <c r="L10876">
        <v>0.15</v>
      </c>
      <c r="M10876">
        <v>74611</v>
      </c>
      <c r="N10876">
        <v>1</v>
      </c>
      <c r="O10876" s="2" t="s">
        <v>8615</v>
      </c>
      <c r="P10876" s="2" t="s">
        <v>239</v>
      </c>
      <c r="Q10876" s="2" t="s">
        <v>499</v>
      </c>
      <c r="R10876">
        <v>4</v>
      </c>
      <c r="S10876">
        <v>1</v>
      </c>
      <c r="T10876" s="2" t="s">
        <v>29</v>
      </c>
      <c r="U10876" s="2" t="s">
        <v>10966</v>
      </c>
    </row>
    <row r="10877" spans="1:21">
      <c r="A10877">
        <v>48</v>
      </c>
      <c r="B10877" s="2" t="s">
        <v>40</v>
      </c>
      <c r="C10877" s="2" t="s">
        <v>31</v>
      </c>
      <c r="D10877" s="2" t="s">
        <v>42</v>
      </c>
      <c r="E10877">
        <v>35689</v>
      </c>
      <c r="F10877">
        <v>635</v>
      </c>
      <c r="G10877">
        <v>27450.01</v>
      </c>
      <c r="H10877" s="2" t="s">
        <v>43</v>
      </c>
      <c r="I10877" s="2" t="s">
        <v>58</v>
      </c>
      <c r="J10877">
        <v>18</v>
      </c>
      <c r="K10877" s="2" t="s">
        <v>59</v>
      </c>
      <c r="L10877">
        <v>0.17</v>
      </c>
      <c r="M10877">
        <v>270513</v>
      </c>
      <c r="N10877">
        <v>2</v>
      </c>
      <c r="O10877" s="2" t="s">
        <v>8616</v>
      </c>
      <c r="P10877" s="2" t="s">
        <v>74</v>
      </c>
      <c r="Q10877" s="2" t="s">
        <v>488</v>
      </c>
      <c r="R10877">
        <v>4</v>
      </c>
      <c r="S10877">
        <v>1</v>
      </c>
      <c r="T10877" s="2" t="s">
        <v>39</v>
      </c>
      <c r="U10877" s="2" t="s">
        <v>10969</v>
      </c>
    </row>
    <row r="10878" spans="1:21">
      <c r="A10878">
        <v>69</v>
      </c>
      <c r="B10878" s="2" t="s">
        <v>20</v>
      </c>
      <c r="C10878" s="2" t="s">
        <v>31</v>
      </c>
      <c r="D10878" s="2" t="s">
        <v>22</v>
      </c>
      <c r="E10878">
        <v>58176</v>
      </c>
      <c r="F10878">
        <v>643</v>
      </c>
      <c r="G10878">
        <v>5200</v>
      </c>
      <c r="H10878" s="2" t="s">
        <v>43</v>
      </c>
      <c r="I10878" s="2" t="s">
        <v>24</v>
      </c>
      <c r="J10878">
        <v>4</v>
      </c>
      <c r="K10878" s="2" t="s">
        <v>25</v>
      </c>
      <c r="L10878">
        <v>0.23</v>
      </c>
      <c r="M10878">
        <v>229567</v>
      </c>
      <c r="N10878">
        <v>2</v>
      </c>
      <c r="O10878" s="2" t="s">
        <v>889</v>
      </c>
      <c r="P10878" s="2" t="s">
        <v>101</v>
      </c>
      <c r="Q10878" s="2" t="s">
        <v>455</v>
      </c>
      <c r="R10878">
        <v>2</v>
      </c>
      <c r="S10878">
        <v>2</v>
      </c>
      <c r="T10878" s="2" t="s">
        <v>29</v>
      </c>
      <c r="U10878" s="2" t="s">
        <v>10966</v>
      </c>
    </row>
    <row r="10879" spans="1:21">
      <c r="A10879">
        <v>19</v>
      </c>
      <c r="B10879" s="2" t="s">
        <v>30</v>
      </c>
      <c r="C10879" s="2" t="s">
        <v>41</v>
      </c>
      <c r="D10879" s="2" t="s">
        <v>32</v>
      </c>
      <c r="E10879">
        <v>72838</v>
      </c>
      <c r="F10879">
        <v>709</v>
      </c>
      <c r="G10879">
        <v>11306</v>
      </c>
      <c r="H10879" s="2" t="s">
        <v>33</v>
      </c>
      <c r="I10879" s="2" t="s">
        <v>24</v>
      </c>
      <c r="J10879">
        <v>1</v>
      </c>
      <c r="K10879" s="2" t="s">
        <v>35</v>
      </c>
      <c r="L10879">
        <v>0.11</v>
      </c>
      <c r="M10879">
        <v>96073</v>
      </c>
      <c r="N10879">
        <v>0</v>
      </c>
      <c r="O10879" s="2" t="s">
        <v>8617</v>
      </c>
      <c r="P10879" s="2" t="s">
        <v>61</v>
      </c>
      <c r="Q10879" s="2" t="s">
        <v>415</v>
      </c>
      <c r="R10879">
        <v>0</v>
      </c>
      <c r="S10879">
        <v>1</v>
      </c>
      <c r="T10879" s="2" t="s">
        <v>39</v>
      </c>
      <c r="U10879" s="2" t="s">
        <v>10966</v>
      </c>
    </row>
    <row r="10880" spans="1:21">
      <c r="A10880">
        <v>43</v>
      </c>
      <c r="B10880" s="2" t="s">
        <v>30</v>
      </c>
      <c r="C10880" s="2" t="s">
        <v>21</v>
      </c>
      <c r="D10880" s="2" t="s">
        <v>69</v>
      </c>
      <c r="E10880">
        <v>42940</v>
      </c>
      <c r="F10880">
        <v>611</v>
      </c>
      <c r="G10880">
        <v>6471</v>
      </c>
      <c r="H10880" s="2" t="s">
        <v>23</v>
      </c>
      <c r="I10880" s="2" t="s">
        <v>34</v>
      </c>
      <c r="J10880">
        <v>12</v>
      </c>
      <c r="K10880" s="2" t="s">
        <v>25</v>
      </c>
      <c r="L10880">
        <v>0.31</v>
      </c>
      <c r="M10880">
        <v>57924</v>
      </c>
      <c r="N10880">
        <v>1</v>
      </c>
      <c r="O10880" s="2" t="s">
        <v>8618</v>
      </c>
      <c r="P10880" s="2" t="s">
        <v>308</v>
      </c>
      <c r="Q10880" s="2" t="s">
        <v>148</v>
      </c>
      <c r="R10880">
        <v>0</v>
      </c>
      <c r="S10880">
        <v>1</v>
      </c>
      <c r="T10880" s="2" t="s">
        <v>29</v>
      </c>
      <c r="U10880" s="2" t="s">
        <v>10966</v>
      </c>
    </row>
    <row r="10881" spans="1:21">
      <c r="A10881">
        <v>54</v>
      </c>
      <c r="B10881" s="2" t="s">
        <v>20</v>
      </c>
      <c r="C10881" s="2" t="s">
        <v>82</v>
      </c>
      <c r="D10881" s="2" t="s">
        <v>69</v>
      </c>
      <c r="E10881">
        <v>112045</v>
      </c>
      <c r="F10881">
        <v>603</v>
      </c>
      <c r="G10881">
        <v>5480</v>
      </c>
      <c r="H10881" s="2" t="s">
        <v>47</v>
      </c>
      <c r="I10881" s="2" t="s">
        <v>58</v>
      </c>
      <c r="J10881">
        <v>12</v>
      </c>
      <c r="K10881" s="2" t="s">
        <v>59</v>
      </c>
      <c r="L10881">
        <v>0.37</v>
      </c>
      <c r="M10881">
        <v>175901</v>
      </c>
      <c r="N10881">
        <v>1</v>
      </c>
      <c r="O10881" s="2" t="s">
        <v>8619</v>
      </c>
      <c r="P10881" s="2" t="s">
        <v>308</v>
      </c>
      <c r="Q10881" s="2" t="s">
        <v>348</v>
      </c>
      <c r="R10881">
        <v>2</v>
      </c>
      <c r="S10881">
        <v>2</v>
      </c>
      <c r="T10881" s="2" t="s">
        <v>39</v>
      </c>
      <c r="U10881" s="2" t="s">
        <v>10969</v>
      </c>
    </row>
    <row r="10882" spans="1:21">
      <c r="A10882">
        <v>22</v>
      </c>
      <c r="B10882" s="2" t="s">
        <v>20</v>
      </c>
      <c r="C10882" s="2" t="s">
        <v>82</v>
      </c>
      <c r="D10882" s="2" t="s">
        <v>69</v>
      </c>
      <c r="E10882">
        <v>56171</v>
      </c>
      <c r="F10882">
        <v>699</v>
      </c>
      <c r="G10882">
        <v>24749</v>
      </c>
      <c r="H10882" s="2" t="s">
        <v>47</v>
      </c>
      <c r="I10882" s="2" t="s">
        <v>58</v>
      </c>
      <c r="J10882">
        <v>9</v>
      </c>
      <c r="K10882" s="2" t="s">
        <v>59</v>
      </c>
      <c r="L10882">
        <v>0.4</v>
      </c>
      <c r="M10882">
        <v>130525</v>
      </c>
      <c r="N10882">
        <v>1</v>
      </c>
      <c r="O10882" s="2" t="s">
        <v>8620</v>
      </c>
      <c r="P10882" s="2" t="s">
        <v>71</v>
      </c>
      <c r="Q10882" s="2" t="s">
        <v>433</v>
      </c>
      <c r="R10882">
        <v>4</v>
      </c>
      <c r="S10882">
        <v>2</v>
      </c>
      <c r="T10882" s="2" t="s">
        <v>29</v>
      </c>
      <c r="U10882" s="2" t="s">
        <v>10969</v>
      </c>
    </row>
    <row r="10883" spans="1:21">
      <c r="A10883">
        <v>35</v>
      </c>
      <c r="B10883" s="2" t="s">
        <v>30</v>
      </c>
      <c r="C10883" s="2" t="s">
        <v>41</v>
      </c>
      <c r="D10883" s="2" t="s">
        <v>22</v>
      </c>
      <c r="E10883">
        <v>64788</v>
      </c>
      <c r="F10883">
        <v>706</v>
      </c>
      <c r="G10883">
        <v>5468</v>
      </c>
      <c r="H10883" s="2" t="s">
        <v>33</v>
      </c>
      <c r="I10883" s="2" t="s">
        <v>24</v>
      </c>
      <c r="J10883">
        <v>14</v>
      </c>
      <c r="K10883" s="2" t="s">
        <v>25</v>
      </c>
      <c r="L10883">
        <v>0.42</v>
      </c>
      <c r="M10883">
        <v>161011</v>
      </c>
      <c r="N10883">
        <v>1</v>
      </c>
      <c r="O10883" s="2" t="s">
        <v>139</v>
      </c>
      <c r="P10883" s="2" t="s">
        <v>56</v>
      </c>
      <c r="Q10883" s="2" t="s">
        <v>522</v>
      </c>
      <c r="R10883">
        <v>2</v>
      </c>
      <c r="S10883">
        <v>0</v>
      </c>
      <c r="T10883" s="2" t="s">
        <v>29</v>
      </c>
      <c r="U10883" s="2" t="s">
        <v>10966</v>
      </c>
    </row>
    <row r="10884" spans="1:21">
      <c r="A10884">
        <v>65</v>
      </c>
      <c r="B10884" s="2" t="s">
        <v>20</v>
      </c>
      <c r="C10884" s="2" t="s">
        <v>21</v>
      </c>
      <c r="D10884" s="2" t="s">
        <v>22</v>
      </c>
      <c r="E10884">
        <v>20154</v>
      </c>
      <c r="F10884">
        <v>609</v>
      </c>
      <c r="G10884">
        <v>19450</v>
      </c>
      <c r="H10884" s="2" t="s">
        <v>33</v>
      </c>
      <c r="I10884" s="2" t="s">
        <v>58</v>
      </c>
      <c r="J10884">
        <v>2</v>
      </c>
      <c r="K10884" s="2" t="s">
        <v>25</v>
      </c>
      <c r="L10884">
        <v>0.13</v>
      </c>
      <c r="M10884">
        <v>184379</v>
      </c>
      <c r="N10884">
        <v>0</v>
      </c>
      <c r="O10884" s="2" t="s">
        <v>8451</v>
      </c>
      <c r="P10884" s="2" t="s">
        <v>132</v>
      </c>
      <c r="Q10884" s="2" t="s">
        <v>240</v>
      </c>
      <c r="R10884">
        <v>4</v>
      </c>
      <c r="S10884">
        <v>1</v>
      </c>
      <c r="T10884" s="2" t="s">
        <v>39</v>
      </c>
      <c r="U10884" s="2" t="s">
        <v>10966</v>
      </c>
    </row>
    <row r="10885" spans="1:21">
      <c r="A10885">
        <v>66</v>
      </c>
      <c r="B10885" s="2" t="s">
        <v>30</v>
      </c>
      <c r="C10885" s="2" t="s">
        <v>31</v>
      </c>
      <c r="D10885" s="2" t="s">
        <v>42</v>
      </c>
      <c r="E10885">
        <v>59023</v>
      </c>
      <c r="F10885">
        <v>699</v>
      </c>
      <c r="G10885">
        <v>27450.01</v>
      </c>
      <c r="H10885" s="2" t="s">
        <v>33</v>
      </c>
      <c r="I10885" s="2" t="s">
        <v>34</v>
      </c>
      <c r="J10885">
        <v>16</v>
      </c>
      <c r="K10885" s="2" t="s">
        <v>48</v>
      </c>
      <c r="L10885">
        <v>0.22</v>
      </c>
      <c r="M10885">
        <v>289242</v>
      </c>
      <c r="N10885">
        <v>2</v>
      </c>
      <c r="O10885" s="2" t="s">
        <v>8621</v>
      </c>
      <c r="P10885" s="2" t="s">
        <v>90</v>
      </c>
      <c r="Q10885" s="2" t="s">
        <v>322</v>
      </c>
      <c r="R10885">
        <v>2</v>
      </c>
      <c r="S10885">
        <v>2</v>
      </c>
      <c r="T10885" s="2" t="s">
        <v>29</v>
      </c>
      <c r="U10885" s="2" t="s">
        <v>10969</v>
      </c>
    </row>
    <row r="10886" spans="1:21">
      <c r="A10886">
        <v>68</v>
      </c>
      <c r="B10886" s="2" t="s">
        <v>40</v>
      </c>
      <c r="C10886" s="2" t="s">
        <v>21</v>
      </c>
      <c r="D10886" s="2" t="s">
        <v>42</v>
      </c>
      <c r="E10886">
        <v>76539</v>
      </c>
      <c r="F10886">
        <v>792</v>
      </c>
      <c r="G10886">
        <v>33838</v>
      </c>
      <c r="H10886" s="2" t="s">
        <v>23</v>
      </c>
      <c r="I10886" s="2" t="s">
        <v>58</v>
      </c>
      <c r="J10886">
        <v>13</v>
      </c>
      <c r="K10886" s="2" t="s">
        <v>25</v>
      </c>
      <c r="L10886">
        <v>0.38</v>
      </c>
      <c r="M10886">
        <v>108973</v>
      </c>
      <c r="N10886">
        <v>3</v>
      </c>
      <c r="O10886" s="2" t="s">
        <v>3735</v>
      </c>
      <c r="P10886" s="2" t="s">
        <v>50</v>
      </c>
      <c r="Q10886" s="2" t="s">
        <v>777</v>
      </c>
      <c r="R10886">
        <v>3</v>
      </c>
      <c r="S10886">
        <v>2</v>
      </c>
      <c r="T10886" s="2" t="s">
        <v>29</v>
      </c>
      <c r="U10886" s="2" t="s">
        <v>10966</v>
      </c>
    </row>
    <row r="10887" spans="1:21">
      <c r="A10887">
        <v>37</v>
      </c>
      <c r="B10887" s="2" t="s">
        <v>40</v>
      </c>
      <c r="C10887" s="2" t="s">
        <v>21</v>
      </c>
      <c r="D10887" s="2" t="s">
        <v>69</v>
      </c>
      <c r="E10887">
        <v>69933.399999999994</v>
      </c>
      <c r="F10887">
        <v>711</v>
      </c>
      <c r="G10887">
        <v>15994</v>
      </c>
      <c r="H10887" s="2" t="s">
        <v>33</v>
      </c>
      <c r="I10887" s="2" t="s">
        <v>58</v>
      </c>
      <c r="J10887">
        <v>16</v>
      </c>
      <c r="K10887" s="2" t="s">
        <v>25</v>
      </c>
      <c r="L10887">
        <v>0.14000000000000001</v>
      </c>
      <c r="M10887">
        <v>163201</v>
      </c>
      <c r="N10887">
        <v>2</v>
      </c>
      <c r="O10887" s="2" t="s">
        <v>2716</v>
      </c>
      <c r="P10887" s="2" t="s">
        <v>207</v>
      </c>
      <c r="Q10887" s="2" t="s">
        <v>135</v>
      </c>
      <c r="R10887">
        <v>3</v>
      </c>
      <c r="S10887">
        <v>0</v>
      </c>
      <c r="T10887" s="2" t="s">
        <v>29</v>
      </c>
      <c r="U10887" s="2" t="s">
        <v>10971</v>
      </c>
    </row>
    <row r="10888" spans="1:21">
      <c r="A10888">
        <v>58</v>
      </c>
      <c r="B10888" s="2" t="s">
        <v>30</v>
      </c>
      <c r="C10888" s="2" t="s">
        <v>82</v>
      </c>
      <c r="D10888" s="2" t="s">
        <v>32</v>
      </c>
      <c r="E10888">
        <v>87759</v>
      </c>
      <c r="F10888">
        <v>699</v>
      </c>
      <c r="G10888">
        <v>8133</v>
      </c>
      <c r="H10888" s="2" t="s">
        <v>23</v>
      </c>
      <c r="I10888" s="2" t="s">
        <v>34</v>
      </c>
      <c r="J10888">
        <v>12</v>
      </c>
      <c r="K10888" s="2" t="s">
        <v>48</v>
      </c>
      <c r="L10888">
        <v>0.36</v>
      </c>
      <c r="M10888">
        <v>141166</v>
      </c>
      <c r="N10888">
        <v>4</v>
      </c>
      <c r="O10888" s="2" t="s">
        <v>8622</v>
      </c>
      <c r="P10888" s="2" t="s">
        <v>271</v>
      </c>
      <c r="Q10888" s="2" t="s">
        <v>598</v>
      </c>
      <c r="R10888">
        <v>3</v>
      </c>
      <c r="S10888">
        <v>1</v>
      </c>
      <c r="T10888" s="2" t="s">
        <v>39</v>
      </c>
      <c r="U10888" s="2" t="s">
        <v>10969</v>
      </c>
    </row>
    <row r="10889" spans="1:21">
      <c r="A10889">
        <v>32</v>
      </c>
      <c r="B10889" s="2" t="s">
        <v>30</v>
      </c>
      <c r="C10889" s="2" t="s">
        <v>21</v>
      </c>
      <c r="D10889" s="2" t="s">
        <v>32</v>
      </c>
      <c r="E10889">
        <v>31156</v>
      </c>
      <c r="F10889">
        <v>773</v>
      </c>
      <c r="G10889">
        <v>23298</v>
      </c>
      <c r="H10889" s="2" t="s">
        <v>43</v>
      </c>
      <c r="I10889" s="2" t="s">
        <v>24</v>
      </c>
      <c r="J10889">
        <v>8</v>
      </c>
      <c r="K10889" s="2" t="s">
        <v>48</v>
      </c>
      <c r="L10889">
        <v>0.56000000000000005</v>
      </c>
      <c r="M10889">
        <v>271587</v>
      </c>
      <c r="N10889">
        <v>2</v>
      </c>
      <c r="O10889" s="2" t="s">
        <v>7437</v>
      </c>
      <c r="P10889" s="2" t="s">
        <v>269</v>
      </c>
      <c r="Q10889" s="2" t="s">
        <v>185</v>
      </c>
      <c r="R10889">
        <v>1</v>
      </c>
      <c r="S10889">
        <v>1</v>
      </c>
      <c r="T10889" s="2" t="s">
        <v>29</v>
      </c>
      <c r="U10889" s="2" t="s">
        <v>10967</v>
      </c>
    </row>
    <row r="10890" spans="1:21">
      <c r="A10890">
        <v>28</v>
      </c>
      <c r="B10890" s="2" t="s">
        <v>20</v>
      </c>
      <c r="C10890" s="2" t="s">
        <v>31</v>
      </c>
      <c r="D10890" s="2" t="s">
        <v>69</v>
      </c>
      <c r="E10890">
        <v>73106</v>
      </c>
      <c r="F10890">
        <v>759</v>
      </c>
      <c r="G10890">
        <v>46942</v>
      </c>
      <c r="H10890" s="2" t="s">
        <v>23</v>
      </c>
      <c r="I10890" s="2" t="s">
        <v>34</v>
      </c>
      <c r="J10890">
        <v>9</v>
      </c>
      <c r="K10890" s="2" t="s">
        <v>48</v>
      </c>
      <c r="L10890">
        <v>0.41</v>
      </c>
      <c r="M10890">
        <v>25543</v>
      </c>
      <c r="N10890">
        <v>4</v>
      </c>
      <c r="O10890" s="2" t="s">
        <v>8623</v>
      </c>
      <c r="P10890" s="2" t="s">
        <v>169</v>
      </c>
      <c r="Q10890" s="2" t="s">
        <v>345</v>
      </c>
      <c r="R10890">
        <v>2</v>
      </c>
      <c r="S10890">
        <v>2</v>
      </c>
      <c r="T10890" s="2" t="s">
        <v>29</v>
      </c>
      <c r="U10890" s="2" t="s">
        <v>10970</v>
      </c>
    </row>
    <row r="10891" spans="1:21">
      <c r="A10891">
        <v>39</v>
      </c>
      <c r="B10891" s="2" t="s">
        <v>20</v>
      </c>
      <c r="C10891" s="2" t="s">
        <v>82</v>
      </c>
      <c r="D10891" s="2" t="s">
        <v>42</v>
      </c>
      <c r="E10891">
        <v>49404</v>
      </c>
      <c r="F10891">
        <v>607</v>
      </c>
      <c r="G10891">
        <v>39450</v>
      </c>
      <c r="H10891" s="2" t="s">
        <v>47</v>
      </c>
      <c r="I10891" s="2" t="s">
        <v>34</v>
      </c>
      <c r="J10891">
        <v>0</v>
      </c>
      <c r="K10891" s="2" t="s">
        <v>59</v>
      </c>
      <c r="L10891">
        <v>0.55000000000000004</v>
      </c>
      <c r="M10891">
        <v>100576</v>
      </c>
      <c r="N10891">
        <v>1</v>
      </c>
      <c r="O10891" s="2" t="s">
        <v>7664</v>
      </c>
      <c r="P10891" s="2" t="s">
        <v>116</v>
      </c>
      <c r="Q10891" s="2" t="s">
        <v>548</v>
      </c>
      <c r="R10891">
        <v>2</v>
      </c>
      <c r="S10891">
        <v>1</v>
      </c>
      <c r="T10891" s="2" t="s">
        <v>29</v>
      </c>
      <c r="U10891" s="2" t="s">
        <v>10966</v>
      </c>
    </row>
    <row r="10892" spans="1:21">
      <c r="A10892">
        <v>23</v>
      </c>
      <c r="B10892" s="2" t="s">
        <v>30</v>
      </c>
      <c r="C10892" s="2" t="s">
        <v>82</v>
      </c>
      <c r="D10892" s="2" t="s">
        <v>42</v>
      </c>
      <c r="E10892">
        <v>98488</v>
      </c>
      <c r="F10892">
        <v>700</v>
      </c>
      <c r="G10892">
        <v>10126</v>
      </c>
      <c r="H10892" s="2" t="s">
        <v>43</v>
      </c>
      <c r="I10892" s="2" t="s">
        <v>24</v>
      </c>
      <c r="J10892">
        <v>1</v>
      </c>
      <c r="K10892" s="2" t="s">
        <v>48</v>
      </c>
      <c r="L10892">
        <v>0.56000000000000005</v>
      </c>
      <c r="M10892">
        <v>175611</v>
      </c>
      <c r="N10892">
        <v>2</v>
      </c>
      <c r="O10892" s="2" t="s">
        <v>8624</v>
      </c>
      <c r="P10892" s="2" t="s">
        <v>166</v>
      </c>
      <c r="Q10892" s="2" t="s">
        <v>277</v>
      </c>
      <c r="R10892">
        <v>0</v>
      </c>
      <c r="S10892">
        <v>0</v>
      </c>
      <c r="T10892" s="2" t="s">
        <v>39</v>
      </c>
      <c r="U10892" s="2" t="s">
        <v>10966</v>
      </c>
    </row>
    <row r="10893" spans="1:21">
      <c r="A10893">
        <v>53</v>
      </c>
      <c r="B10893" s="2" t="s">
        <v>40</v>
      </c>
      <c r="C10893" s="2" t="s">
        <v>31</v>
      </c>
      <c r="D10893" s="2" t="s">
        <v>22</v>
      </c>
      <c r="E10893">
        <v>34024</v>
      </c>
      <c r="F10893">
        <v>745</v>
      </c>
      <c r="G10893">
        <v>27954</v>
      </c>
      <c r="H10893" s="2" t="s">
        <v>43</v>
      </c>
      <c r="I10893" s="2" t="s">
        <v>34</v>
      </c>
      <c r="J10893">
        <v>0</v>
      </c>
      <c r="K10893" s="2" t="s">
        <v>48</v>
      </c>
      <c r="L10893">
        <v>0.26</v>
      </c>
      <c r="M10893">
        <v>69704</v>
      </c>
      <c r="N10893">
        <v>1</v>
      </c>
      <c r="O10893" s="2" t="s">
        <v>8625</v>
      </c>
      <c r="P10893" s="2" t="s">
        <v>179</v>
      </c>
      <c r="Q10893" s="2" t="s">
        <v>156</v>
      </c>
      <c r="R10893">
        <v>3</v>
      </c>
      <c r="S10893">
        <v>0</v>
      </c>
      <c r="T10893" s="2" t="s">
        <v>29</v>
      </c>
      <c r="U10893" s="2" t="s">
        <v>10966</v>
      </c>
    </row>
    <row r="10894" spans="1:21">
      <c r="A10894">
        <v>50</v>
      </c>
      <c r="B10894" s="2" t="s">
        <v>30</v>
      </c>
      <c r="C10894" s="2" t="s">
        <v>82</v>
      </c>
      <c r="D10894" s="2" t="s">
        <v>32</v>
      </c>
      <c r="E10894">
        <v>113339</v>
      </c>
      <c r="F10894">
        <v>699</v>
      </c>
      <c r="G10894">
        <v>27450.01</v>
      </c>
      <c r="H10894" s="2" t="s">
        <v>23</v>
      </c>
      <c r="I10894" s="2" t="s">
        <v>58</v>
      </c>
      <c r="J10894">
        <v>11</v>
      </c>
      <c r="K10894" s="2" t="s">
        <v>35</v>
      </c>
      <c r="L10894">
        <v>0.37</v>
      </c>
      <c r="M10894">
        <v>69000</v>
      </c>
      <c r="N10894">
        <v>1</v>
      </c>
      <c r="O10894" s="2" t="s">
        <v>1430</v>
      </c>
      <c r="P10894" s="2" t="s">
        <v>289</v>
      </c>
      <c r="Q10894" s="2" t="s">
        <v>548</v>
      </c>
      <c r="R10894">
        <v>4</v>
      </c>
      <c r="S10894">
        <v>1</v>
      </c>
      <c r="T10894" s="2" t="s">
        <v>29</v>
      </c>
      <c r="U10894" s="2" t="s">
        <v>10966</v>
      </c>
    </row>
    <row r="10895" spans="1:21">
      <c r="A10895">
        <v>56</v>
      </c>
      <c r="B10895" s="2" t="s">
        <v>20</v>
      </c>
      <c r="C10895" s="2" t="s">
        <v>41</v>
      </c>
      <c r="D10895" s="2" t="s">
        <v>69</v>
      </c>
      <c r="E10895">
        <v>96126</v>
      </c>
      <c r="F10895">
        <v>652</v>
      </c>
      <c r="G10895">
        <v>38014</v>
      </c>
      <c r="H10895" s="2" t="s">
        <v>47</v>
      </c>
      <c r="I10895" s="2" t="s">
        <v>58</v>
      </c>
      <c r="J10895">
        <v>0</v>
      </c>
      <c r="K10895" s="2" t="s">
        <v>35</v>
      </c>
      <c r="L10895">
        <v>0.1</v>
      </c>
      <c r="M10895">
        <v>271148</v>
      </c>
      <c r="N10895">
        <v>3</v>
      </c>
      <c r="O10895" s="2" t="s">
        <v>8626</v>
      </c>
      <c r="P10895" s="2" t="s">
        <v>101</v>
      </c>
      <c r="Q10895" s="2" t="s">
        <v>546</v>
      </c>
      <c r="R10895">
        <v>2</v>
      </c>
      <c r="S10895">
        <v>1</v>
      </c>
      <c r="T10895" s="2" t="s">
        <v>29</v>
      </c>
      <c r="U10895" s="2" t="s">
        <v>10966</v>
      </c>
    </row>
    <row r="10896" spans="1:21">
      <c r="A10896">
        <v>60</v>
      </c>
      <c r="B10896" s="2" t="s">
        <v>30</v>
      </c>
      <c r="C10896" s="2" t="s">
        <v>82</v>
      </c>
      <c r="D10896" s="2" t="s">
        <v>69</v>
      </c>
      <c r="E10896">
        <v>66172</v>
      </c>
      <c r="F10896">
        <v>699</v>
      </c>
      <c r="G10896">
        <v>27450.01</v>
      </c>
      <c r="H10896" s="2" t="s">
        <v>33</v>
      </c>
      <c r="I10896" s="2" t="s">
        <v>58</v>
      </c>
      <c r="J10896">
        <v>9</v>
      </c>
      <c r="K10896" s="2" t="s">
        <v>25</v>
      </c>
      <c r="L10896">
        <v>0.11</v>
      </c>
      <c r="M10896">
        <v>102865</v>
      </c>
      <c r="N10896">
        <v>0</v>
      </c>
      <c r="O10896" s="2" t="s">
        <v>8627</v>
      </c>
      <c r="P10896" s="2" t="s">
        <v>119</v>
      </c>
      <c r="Q10896" s="2" t="s">
        <v>741</v>
      </c>
      <c r="R10896">
        <v>2</v>
      </c>
      <c r="S10896">
        <v>1</v>
      </c>
      <c r="T10896" s="2" t="s">
        <v>29</v>
      </c>
      <c r="U10896" s="2" t="s">
        <v>10966</v>
      </c>
    </row>
    <row r="10897" spans="1:21">
      <c r="A10897">
        <v>60</v>
      </c>
      <c r="B10897" s="2" t="s">
        <v>20</v>
      </c>
      <c r="C10897" s="2" t="s">
        <v>21</v>
      </c>
      <c r="D10897" s="2" t="s">
        <v>22</v>
      </c>
      <c r="E10897">
        <v>69933.399999999994</v>
      </c>
      <c r="F10897">
        <v>688</v>
      </c>
      <c r="G10897">
        <v>15494</v>
      </c>
      <c r="H10897" s="2" t="s">
        <v>33</v>
      </c>
      <c r="I10897" s="2" t="s">
        <v>24</v>
      </c>
      <c r="J10897">
        <v>15</v>
      </c>
      <c r="K10897" s="2" t="s">
        <v>59</v>
      </c>
      <c r="L10897">
        <v>0.59</v>
      </c>
      <c r="M10897">
        <v>104367</v>
      </c>
      <c r="N10897">
        <v>4</v>
      </c>
      <c r="O10897" s="2" t="s">
        <v>8628</v>
      </c>
      <c r="P10897" s="2" t="s">
        <v>260</v>
      </c>
      <c r="Q10897" s="2" t="s">
        <v>1441</v>
      </c>
      <c r="R10897">
        <v>0</v>
      </c>
      <c r="S10897">
        <v>0</v>
      </c>
      <c r="T10897" s="2" t="s">
        <v>39</v>
      </c>
      <c r="U10897" s="2" t="s">
        <v>10969</v>
      </c>
    </row>
    <row r="10898" spans="1:21">
      <c r="A10898">
        <v>57</v>
      </c>
      <c r="B10898" s="2" t="s">
        <v>30</v>
      </c>
      <c r="C10898" s="2" t="s">
        <v>31</v>
      </c>
      <c r="D10898" s="2" t="s">
        <v>22</v>
      </c>
      <c r="E10898">
        <v>69933.399999999994</v>
      </c>
      <c r="F10898">
        <v>675</v>
      </c>
      <c r="G10898">
        <v>11033</v>
      </c>
      <c r="H10898" s="2" t="s">
        <v>33</v>
      </c>
      <c r="I10898" s="2" t="s">
        <v>24</v>
      </c>
      <c r="J10898">
        <v>11</v>
      </c>
      <c r="K10898" s="2" t="s">
        <v>59</v>
      </c>
      <c r="L10898">
        <v>0.18</v>
      </c>
      <c r="M10898">
        <v>98129</v>
      </c>
      <c r="N10898">
        <v>0</v>
      </c>
      <c r="O10898" s="2" t="s">
        <v>8629</v>
      </c>
      <c r="P10898" s="2" t="s">
        <v>74</v>
      </c>
      <c r="Q10898" s="2" t="s">
        <v>400</v>
      </c>
      <c r="R10898">
        <v>4</v>
      </c>
      <c r="S10898">
        <v>0</v>
      </c>
      <c r="T10898" s="2" t="s">
        <v>39</v>
      </c>
      <c r="U10898" s="2" t="s">
        <v>10969</v>
      </c>
    </row>
    <row r="10899" spans="1:21">
      <c r="A10899">
        <v>31</v>
      </c>
      <c r="B10899" s="2" t="s">
        <v>30</v>
      </c>
      <c r="C10899" s="2" t="s">
        <v>31</v>
      </c>
      <c r="D10899" s="2" t="s">
        <v>69</v>
      </c>
      <c r="E10899">
        <v>64588</v>
      </c>
      <c r="F10899">
        <v>699</v>
      </c>
      <c r="G10899">
        <v>31997</v>
      </c>
      <c r="H10899" s="2" t="s">
        <v>33</v>
      </c>
      <c r="I10899" s="2" t="s">
        <v>34</v>
      </c>
      <c r="J10899">
        <v>6</v>
      </c>
      <c r="K10899" s="2" t="s">
        <v>25</v>
      </c>
      <c r="L10899">
        <v>0.33</v>
      </c>
      <c r="M10899">
        <v>159741.5</v>
      </c>
      <c r="N10899">
        <v>2</v>
      </c>
      <c r="O10899" s="2" t="s">
        <v>8630</v>
      </c>
      <c r="P10899" s="2" t="s">
        <v>137</v>
      </c>
      <c r="Q10899" s="2" t="s">
        <v>209</v>
      </c>
      <c r="R10899">
        <v>0</v>
      </c>
      <c r="S10899">
        <v>2</v>
      </c>
      <c r="T10899" s="2" t="s">
        <v>39</v>
      </c>
      <c r="U10899" s="2" t="s">
        <v>10966</v>
      </c>
    </row>
    <row r="10900" spans="1:21">
      <c r="A10900">
        <v>58</v>
      </c>
      <c r="B10900" s="2" t="s">
        <v>40</v>
      </c>
      <c r="C10900" s="2" t="s">
        <v>21</v>
      </c>
      <c r="D10900" s="2" t="s">
        <v>69</v>
      </c>
      <c r="E10900">
        <v>69933.399999999994</v>
      </c>
      <c r="F10900">
        <v>699</v>
      </c>
      <c r="G10900">
        <v>38136</v>
      </c>
      <c r="H10900" s="2" t="s">
        <v>43</v>
      </c>
      <c r="I10900" s="2" t="s">
        <v>58</v>
      </c>
      <c r="J10900">
        <v>0</v>
      </c>
      <c r="K10900" s="2" t="s">
        <v>25</v>
      </c>
      <c r="L10900">
        <v>0.41</v>
      </c>
      <c r="M10900">
        <v>259622</v>
      </c>
      <c r="N10900">
        <v>2</v>
      </c>
      <c r="O10900" s="2" t="s">
        <v>8631</v>
      </c>
      <c r="P10900" s="2" t="s">
        <v>182</v>
      </c>
      <c r="Q10900" s="2" t="s">
        <v>409</v>
      </c>
      <c r="R10900">
        <v>3</v>
      </c>
      <c r="S10900">
        <v>0</v>
      </c>
      <c r="T10900" s="2" t="s">
        <v>81</v>
      </c>
      <c r="U10900" s="2" t="s">
        <v>10966</v>
      </c>
    </row>
    <row r="10901" spans="1:21">
      <c r="A10901">
        <v>30</v>
      </c>
      <c r="B10901" s="2" t="s">
        <v>20</v>
      </c>
      <c r="C10901" s="2" t="s">
        <v>41</v>
      </c>
      <c r="D10901" s="2" t="s">
        <v>69</v>
      </c>
      <c r="E10901">
        <v>47122</v>
      </c>
      <c r="F10901">
        <v>660</v>
      </c>
      <c r="G10901">
        <v>27450.01</v>
      </c>
      <c r="H10901" s="2" t="s">
        <v>33</v>
      </c>
      <c r="I10901" s="2" t="s">
        <v>34</v>
      </c>
      <c r="J10901">
        <v>6</v>
      </c>
      <c r="K10901" s="2" t="s">
        <v>48</v>
      </c>
      <c r="L10901">
        <v>0.19</v>
      </c>
      <c r="M10901">
        <v>168301</v>
      </c>
      <c r="N10901">
        <v>0</v>
      </c>
      <c r="O10901" s="2" t="s">
        <v>8632</v>
      </c>
      <c r="P10901" s="2" t="s">
        <v>119</v>
      </c>
      <c r="Q10901" s="2" t="s">
        <v>277</v>
      </c>
      <c r="R10901">
        <v>4</v>
      </c>
      <c r="S10901">
        <v>0</v>
      </c>
      <c r="T10901" s="2" t="s">
        <v>29</v>
      </c>
      <c r="U10901" s="2" t="s">
        <v>10966</v>
      </c>
    </row>
    <row r="10902" spans="1:21">
      <c r="A10902">
        <v>34</v>
      </c>
      <c r="B10902" s="2" t="s">
        <v>30</v>
      </c>
      <c r="C10902" s="2" t="s">
        <v>82</v>
      </c>
      <c r="D10902" s="2" t="s">
        <v>32</v>
      </c>
      <c r="E10902">
        <v>56079</v>
      </c>
      <c r="F10902">
        <v>723</v>
      </c>
      <c r="G10902">
        <v>45989</v>
      </c>
      <c r="H10902" s="2" t="s">
        <v>23</v>
      </c>
      <c r="I10902" s="2" t="s">
        <v>24</v>
      </c>
      <c r="J10902">
        <v>0</v>
      </c>
      <c r="K10902" s="2" t="s">
        <v>25</v>
      </c>
      <c r="L10902">
        <v>0.16</v>
      </c>
      <c r="M10902">
        <v>25005</v>
      </c>
      <c r="N10902">
        <v>1</v>
      </c>
      <c r="O10902" s="2" t="s">
        <v>8633</v>
      </c>
      <c r="P10902" s="2" t="s">
        <v>74</v>
      </c>
      <c r="Q10902" s="2" t="s">
        <v>357</v>
      </c>
      <c r="R10902">
        <v>2</v>
      </c>
      <c r="S10902">
        <v>1</v>
      </c>
      <c r="T10902" s="2" t="s">
        <v>29</v>
      </c>
      <c r="U10902" s="2" t="s">
        <v>10966</v>
      </c>
    </row>
    <row r="10903" spans="1:21">
      <c r="A10903">
        <v>46</v>
      </c>
      <c r="B10903" s="2" t="s">
        <v>40</v>
      </c>
      <c r="C10903" s="2" t="s">
        <v>82</v>
      </c>
      <c r="D10903" s="2" t="s">
        <v>32</v>
      </c>
      <c r="E10903">
        <v>20981</v>
      </c>
      <c r="F10903">
        <v>630</v>
      </c>
      <c r="G10903">
        <v>27450.01</v>
      </c>
      <c r="H10903" s="2" t="s">
        <v>23</v>
      </c>
      <c r="I10903" s="2" t="s">
        <v>58</v>
      </c>
      <c r="J10903">
        <v>11</v>
      </c>
      <c r="K10903" s="2" t="s">
        <v>25</v>
      </c>
      <c r="L10903">
        <v>0.24</v>
      </c>
      <c r="M10903">
        <v>144018</v>
      </c>
      <c r="N10903">
        <v>2</v>
      </c>
      <c r="O10903" s="2" t="s">
        <v>8634</v>
      </c>
      <c r="P10903" s="2" t="s">
        <v>347</v>
      </c>
      <c r="Q10903" s="2" t="s">
        <v>148</v>
      </c>
      <c r="R10903">
        <v>0</v>
      </c>
      <c r="S10903">
        <v>2</v>
      </c>
      <c r="T10903" s="2" t="s">
        <v>29</v>
      </c>
      <c r="U10903" s="2" t="s">
        <v>10966</v>
      </c>
    </row>
    <row r="10904" spans="1:21">
      <c r="A10904">
        <v>36</v>
      </c>
      <c r="B10904" s="2" t="s">
        <v>20</v>
      </c>
      <c r="C10904" s="2" t="s">
        <v>21</v>
      </c>
      <c r="D10904" s="2" t="s">
        <v>32</v>
      </c>
      <c r="E10904">
        <v>36151</v>
      </c>
      <c r="F10904">
        <v>693</v>
      </c>
      <c r="G10904">
        <v>24780</v>
      </c>
      <c r="H10904" s="2" t="s">
        <v>33</v>
      </c>
      <c r="I10904" s="2" t="s">
        <v>58</v>
      </c>
      <c r="J10904">
        <v>7</v>
      </c>
      <c r="K10904" s="2" t="s">
        <v>48</v>
      </c>
      <c r="L10904">
        <v>0.14000000000000001</v>
      </c>
      <c r="M10904">
        <v>285110</v>
      </c>
      <c r="N10904">
        <v>4</v>
      </c>
      <c r="O10904" s="2" t="s">
        <v>8635</v>
      </c>
      <c r="P10904" s="2" t="s">
        <v>202</v>
      </c>
      <c r="Q10904" s="2" t="s">
        <v>486</v>
      </c>
      <c r="R10904">
        <v>0</v>
      </c>
      <c r="S10904">
        <v>0</v>
      </c>
      <c r="T10904" s="2" t="s">
        <v>29</v>
      </c>
      <c r="U10904" s="2" t="s">
        <v>10966</v>
      </c>
    </row>
    <row r="10905" spans="1:21">
      <c r="A10905">
        <v>25</v>
      </c>
      <c r="B10905" s="2" t="s">
        <v>30</v>
      </c>
      <c r="C10905" s="2" t="s">
        <v>82</v>
      </c>
      <c r="D10905" s="2" t="s">
        <v>22</v>
      </c>
      <c r="E10905">
        <v>64383</v>
      </c>
      <c r="F10905">
        <v>787</v>
      </c>
      <c r="G10905">
        <v>5797</v>
      </c>
      <c r="H10905" s="2" t="s">
        <v>47</v>
      </c>
      <c r="I10905" s="2" t="s">
        <v>24</v>
      </c>
      <c r="J10905">
        <v>2</v>
      </c>
      <c r="K10905" s="2" t="s">
        <v>35</v>
      </c>
      <c r="L10905">
        <v>0.26</v>
      </c>
      <c r="M10905">
        <v>42421</v>
      </c>
      <c r="N10905">
        <v>2</v>
      </c>
      <c r="O10905" s="2" t="s">
        <v>8636</v>
      </c>
      <c r="P10905" s="2" t="s">
        <v>50</v>
      </c>
      <c r="Q10905" s="2" t="s">
        <v>189</v>
      </c>
      <c r="R10905">
        <v>4</v>
      </c>
      <c r="S10905">
        <v>1</v>
      </c>
      <c r="T10905" s="2" t="s">
        <v>39</v>
      </c>
      <c r="U10905" s="2" t="s">
        <v>10966</v>
      </c>
    </row>
    <row r="10906" spans="1:21">
      <c r="A10906">
        <v>30</v>
      </c>
      <c r="B10906" s="2" t="s">
        <v>40</v>
      </c>
      <c r="C10906" s="2" t="s">
        <v>21</v>
      </c>
      <c r="D10906" s="2" t="s">
        <v>42</v>
      </c>
      <c r="E10906">
        <v>29963</v>
      </c>
      <c r="F10906">
        <v>699</v>
      </c>
      <c r="G10906">
        <v>20574</v>
      </c>
      <c r="H10906" s="2" t="s">
        <v>47</v>
      </c>
      <c r="I10906" s="2" t="s">
        <v>34</v>
      </c>
      <c r="J10906">
        <v>4</v>
      </c>
      <c r="K10906" s="2" t="s">
        <v>35</v>
      </c>
      <c r="L10906">
        <v>0.51</v>
      </c>
      <c r="M10906">
        <v>159741.5</v>
      </c>
      <c r="N10906">
        <v>4</v>
      </c>
      <c r="O10906" s="2" t="s">
        <v>8482</v>
      </c>
      <c r="P10906" s="2" t="s">
        <v>93</v>
      </c>
      <c r="Q10906" s="2" t="s">
        <v>338</v>
      </c>
      <c r="R10906">
        <v>4</v>
      </c>
      <c r="S10906">
        <v>1</v>
      </c>
      <c r="T10906" s="2" t="s">
        <v>29</v>
      </c>
      <c r="U10906" s="2" t="s">
        <v>10966</v>
      </c>
    </row>
    <row r="10907" spans="1:21">
      <c r="A10907">
        <v>66</v>
      </c>
      <c r="B10907" s="2" t="s">
        <v>30</v>
      </c>
      <c r="C10907" s="2" t="s">
        <v>41</v>
      </c>
      <c r="D10907" s="2" t="s">
        <v>69</v>
      </c>
      <c r="E10907">
        <v>44507</v>
      </c>
      <c r="F10907">
        <v>696</v>
      </c>
      <c r="G10907">
        <v>42151</v>
      </c>
      <c r="H10907" s="2" t="s">
        <v>33</v>
      </c>
      <c r="I10907" s="2" t="s">
        <v>34</v>
      </c>
      <c r="J10907">
        <v>9</v>
      </c>
      <c r="K10907" s="2" t="s">
        <v>48</v>
      </c>
      <c r="L10907">
        <v>0.13</v>
      </c>
      <c r="M10907">
        <v>179473</v>
      </c>
      <c r="N10907">
        <v>0</v>
      </c>
      <c r="O10907" s="2" t="s">
        <v>8637</v>
      </c>
      <c r="P10907" s="2" t="s">
        <v>155</v>
      </c>
      <c r="Q10907" s="2" t="s">
        <v>140</v>
      </c>
      <c r="R10907">
        <v>3</v>
      </c>
      <c r="S10907">
        <v>2</v>
      </c>
      <c r="T10907" s="2" t="s">
        <v>39</v>
      </c>
      <c r="U10907" s="2" t="s">
        <v>10969</v>
      </c>
    </row>
    <row r="10908" spans="1:21">
      <c r="A10908">
        <v>52</v>
      </c>
      <c r="B10908" s="2" t="s">
        <v>20</v>
      </c>
      <c r="C10908" s="2" t="s">
        <v>41</v>
      </c>
      <c r="D10908" s="2" t="s">
        <v>69</v>
      </c>
      <c r="E10908">
        <v>114852</v>
      </c>
      <c r="F10908">
        <v>743</v>
      </c>
      <c r="G10908">
        <v>38305</v>
      </c>
      <c r="H10908" s="2" t="s">
        <v>23</v>
      </c>
      <c r="I10908" s="2" t="s">
        <v>34</v>
      </c>
      <c r="J10908">
        <v>3</v>
      </c>
      <c r="K10908" s="2" t="s">
        <v>59</v>
      </c>
      <c r="L10908">
        <v>0.5</v>
      </c>
      <c r="M10908">
        <v>210321</v>
      </c>
      <c r="N10908">
        <v>0</v>
      </c>
      <c r="O10908" s="2" t="s">
        <v>8638</v>
      </c>
      <c r="P10908" s="2" t="s">
        <v>197</v>
      </c>
      <c r="Q10908" s="2" t="s">
        <v>431</v>
      </c>
      <c r="R10908">
        <v>1</v>
      </c>
      <c r="S10908">
        <v>0</v>
      </c>
      <c r="T10908" s="2" t="s">
        <v>39</v>
      </c>
      <c r="U10908" s="2" t="s">
        <v>10966</v>
      </c>
    </row>
    <row r="10909" spans="1:21">
      <c r="A10909">
        <v>56</v>
      </c>
      <c r="B10909" s="2" t="s">
        <v>40</v>
      </c>
      <c r="C10909" s="2" t="s">
        <v>21</v>
      </c>
      <c r="D10909" s="2" t="s">
        <v>32</v>
      </c>
      <c r="E10909">
        <v>97869</v>
      </c>
      <c r="F10909">
        <v>699</v>
      </c>
      <c r="G10909">
        <v>47447</v>
      </c>
      <c r="H10909" s="2" t="s">
        <v>47</v>
      </c>
      <c r="I10909" s="2" t="s">
        <v>58</v>
      </c>
      <c r="J10909">
        <v>0</v>
      </c>
      <c r="K10909" s="2" t="s">
        <v>35</v>
      </c>
      <c r="L10909">
        <v>0.34</v>
      </c>
      <c r="M10909">
        <v>281372</v>
      </c>
      <c r="N10909">
        <v>1</v>
      </c>
      <c r="O10909" s="2" t="s">
        <v>8639</v>
      </c>
      <c r="P10909" s="2" t="s">
        <v>237</v>
      </c>
      <c r="Q10909" s="2" t="s">
        <v>282</v>
      </c>
      <c r="R10909">
        <v>4</v>
      </c>
      <c r="S10909">
        <v>2</v>
      </c>
      <c r="T10909" s="2" t="s">
        <v>39</v>
      </c>
      <c r="U10909" s="2" t="s">
        <v>10966</v>
      </c>
    </row>
    <row r="10910" spans="1:21">
      <c r="A10910">
        <v>67</v>
      </c>
      <c r="B10910" s="2" t="s">
        <v>30</v>
      </c>
      <c r="C10910" s="2" t="s">
        <v>21</v>
      </c>
      <c r="D10910" s="2" t="s">
        <v>42</v>
      </c>
      <c r="E10910">
        <v>31755</v>
      </c>
      <c r="F10910">
        <v>735</v>
      </c>
      <c r="G10910">
        <v>16431</v>
      </c>
      <c r="H10910" s="2" t="s">
        <v>23</v>
      </c>
      <c r="I10910" s="2" t="s">
        <v>58</v>
      </c>
      <c r="J10910">
        <v>9</v>
      </c>
      <c r="K10910" s="2" t="s">
        <v>35</v>
      </c>
      <c r="L10910">
        <v>0.57999999999999996</v>
      </c>
      <c r="M10910">
        <v>208828</v>
      </c>
      <c r="N10910">
        <v>4</v>
      </c>
      <c r="O10910" s="2" t="s">
        <v>8640</v>
      </c>
      <c r="P10910" s="2" t="s">
        <v>101</v>
      </c>
      <c r="Q10910" s="2" t="s">
        <v>826</v>
      </c>
      <c r="R10910">
        <v>2</v>
      </c>
      <c r="S10910">
        <v>2</v>
      </c>
      <c r="T10910" s="2" t="s">
        <v>29</v>
      </c>
      <c r="U10910" s="2" t="s">
        <v>10967</v>
      </c>
    </row>
    <row r="10911" spans="1:21">
      <c r="A10911">
        <v>27</v>
      </c>
      <c r="B10911" s="2" t="s">
        <v>30</v>
      </c>
      <c r="C10911" s="2" t="s">
        <v>31</v>
      </c>
      <c r="D10911" s="2" t="s">
        <v>32</v>
      </c>
      <c r="E10911">
        <v>69933.399999999994</v>
      </c>
      <c r="F10911">
        <v>601</v>
      </c>
      <c r="G10911">
        <v>31636</v>
      </c>
      <c r="H10911" s="2" t="s">
        <v>47</v>
      </c>
      <c r="I10911" s="2" t="s">
        <v>34</v>
      </c>
      <c r="J10911">
        <v>11</v>
      </c>
      <c r="K10911" s="2" t="s">
        <v>48</v>
      </c>
      <c r="L10911">
        <v>0.27</v>
      </c>
      <c r="M10911">
        <v>209412</v>
      </c>
      <c r="N10911">
        <v>4</v>
      </c>
      <c r="O10911" s="2" t="s">
        <v>8641</v>
      </c>
      <c r="P10911" s="2" t="s">
        <v>271</v>
      </c>
      <c r="Q10911" s="2" t="s">
        <v>488</v>
      </c>
      <c r="R10911">
        <v>3</v>
      </c>
      <c r="S10911">
        <v>1</v>
      </c>
      <c r="T10911" s="2" t="s">
        <v>39</v>
      </c>
      <c r="U10911" s="2" t="s">
        <v>10969</v>
      </c>
    </row>
    <row r="10912" spans="1:21">
      <c r="A10912">
        <v>58</v>
      </c>
      <c r="B10912" s="2" t="s">
        <v>20</v>
      </c>
      <c r="C10912" s="2" t="s">
        <v>31</v>
      </c>
      <c r="D10912" s="2" t="s">
        <v>22</v>
      </c>
      <c r="E10912">
        <v>119811</v>
      </c>
      <c r="F10912">
        <v>662</v>
      </c>
      <c r="G10912">
        <v>27450.01</v>
      </c>
      <c r="H10912" s="2" t="s">
        <v>43</v>
      </c>
      <c r="I10912" s="2" t="s">
        <v>34</v>
      </c>
      <c r="J10912">
        <v>11</v>
      </c>
      <c r="K10912" s="2" t="s">
        <v>48</v>
      </c>
      <c r="L10912">
        <v>0.33</v>
      </c>
      <c r="M10912">
        <v>159741.5</v>
      </c>
      <c r="N10912">
        <v>1</v>
      </c>
      <c r="O10912" s="2" t="s">
        <v>8642</v>
      </c>
      <c r="P10912" s="2" t="s">
        <v>124</v>
      </c>
      <c r="Q10912" s="2" t="s">
        <v>758</v>
      </c>
      <c r="R10912">
        <v>4</v>
      </c>
      <c r="S10912">
        <v>2</v>
      </c>
      <c r="T10912" s="2" t="s">
        <v>29</v>
      </c>
      <c r="U10912" s="2" t="s">
        <v>10969</v>
      </c>
    </row>
    <row r="10913" spans="1:21">
      <c r="A10913">
        <v>21</v>
      </c>
      <c r="B10913" s="2" t="s">
        <v>40</v>
      </c>
      <c r="C10913" s="2" t="s">
        <v>41</v>
      </c>
      <c r="D10913" s="2" t="s">
        <v>22</v>
      </c>
      <c r="E10913">
        <v>45654</v>
      </c>
      <c r="F10913">
        <v>645</v>
      </c>
      <c r="G10913">
        <v>32258</v>
      </c>
      <c r="H10913" s="2" t="s">
        <v>47</v>
      </c>
      <c r="I10913" s="2" t="s">
        <v>34</v>
      </c>
      <c r="J10913">
        <v>9</v>
      </c>
      <c r="K10913" s="2" t="s">
        <v>48</v>
      </c>
      <c r="L10913">
        <v>0.22</v>
      </c>
      <c r="M10913">
        <v>127085</v>
      </c>
      <c r="N10913">
        <v>4</v>
      </c>
      <c r="O10913" s="2" t="s">
        <v>8643</v>
      </c>
      <c r="P10913" s="2" t="s">
        <v>202</v>
      </c>
      <c r="Q10913" s="2" t="s">
        <v>248</v>
      </c>
      <c r="R10913">
        <v>3</v>
      </c>
      <c r="S10913">
        <v>1</v>
      </c>
      <c r="T10913" s="2" t="s">
        <v>29</v>
      </c>
      <c r="U10913" s="2" t="s">
        <v>10969</v>
      </c>
    </row>
    <row r="10914" spans="1:21">
      <c r="A10914">
        <v>58</v>
      </c>
      <c r="B10914" s="2" t="s">
        <v>20</v>
      </c>
      <c r="C10914" s="2" t="s">
        <v>82</v>
      </c>
      <c r="D10914" s="2" t="s">
        <v>32</v>
      </c>
      <c r="E10914">
        <v>105354</v>
      </c>
      <c r="F10914">
        <v>699</v>
      </c>
      <c r="G10914">
        <v>47682</v>
      </c>
      <c r="H10914" s="2" t="s">
        <v>43</v>
      </c>
      <c r="I10914" s="2" t="s">
        <v>24</v>
      </c>
      <c r="J10914">
        <v>6</v>
      </c>
      <c r="K10914" s="2" t="s">
        <v>25</v>
      </c>
      <c r="L10914">
        <v>0.32</v>
      </c>
      <c r="M10914">
        <v>159741.5</v>
      </c>
      <c r="N10914">
        <v>0</v>
      </c>
      <c r="O10914" s="2" t="s">
        <v>7409</v>
      </c>
      <c r="P10914" s="2" t="s">
        <v>98</v>
      </c>
      <c r="Q10914" s="2" t="s">
        <v>673</v>
      </c>
      <c r="R10914">
        <v>2</v>
      </c>
      <c r="S10914">
        <v>2</v>
      </c>
      <c r="T10914" s="2" t="s">
        <v>29</v>
      </c>
      <c r="U10914" s="2" t="s">
        <v>10966</v>
      </c>
    </row>
    <row r="10915" spans="1:21">
      <c r="A10915">
        <v>60</v>
      </c>
      <c r="B10915" s="2" t="s">
        <v>40</v>
      </c>
      <c r="C10915" s="2" t="s">
        <v>21</v>
      </c>
      <c r="D10915" s="2" t="s">
        <v>42</v>
      </c>
      <c r="E10915">
        <v>111279</v>
      </c>
      <c r="F10915">
        <v>669</v>
      </c>
      <c r="G10915">
        <v>27450.01</v>
      </c>
      <c r="H10915" s="2" t="s">
        <v>43</v>
      </c>
      <c r="I10915" s="2" t="s">
        <v>58</v>
      </c>
      <c r="J10915">
        <v>6</v>
      </c>
      <c r="K10915" s="2" t="s">
        <v>59</v>
      </c>
      <c r="L10915">
        <v>0.12</v>
      </c>
      <c r="M10915">
        <v>72301</v>
      </c>
      <c r="N10915">
        <v>3</v>
      </c>
      <c r="O10915" s="2" t="s">
        <v>8136</v>
      </c>
      <c r="P10915" s="2" t="s">
        <v>37</v>
      </c>
      <c r="Q10915" s="2" t="s">
        <v>826</v>
      </c>
      <c r="R10915">
        <v>4</v>
      </c>
      <c r="S10915">
        <v>2</v>
      </c>
      <c r="T10915" s="2" t="s">
        <v>29</v>
      </c>
      <c r="U10915" s="2" t="s">
        <v>10966</v>
      </c>
    </row>
    <row r="10916" spans="1:21">
      <c r="A10916">
        <v>39</v>
      </c>
      <c r="B10916" s="2" t="s">
        <v>20</v>
      </c>
      <c r="C10916" s="2" t="s">
        <v>31</v>
      </c>
      <c r="D10916" s="2" t="s">
        <v>69</v>
      </c>
      <c r="E10916">
        <v>22988</v>
      </c>
      <c r="F10916">
        <v>777</v>
      </c>
      <c r="G10916">
        <v>33419</v>
      </c>
      <c r="H10916" s="2" t="s">
        <v>43</v>
      </c>
      <c r="I10916" s="2" t="s">
        <v>24</v>
      </c>
      <c r="J10916">
        <v>16</v>
      </c>
      <c r="K10916" s="2" t="s">
        <v>59</v>
      </c>
      <c r="L10916">
        <v>0.49</v>
      </c>
      <c r="M10916">
        <v>102646</v>
      </c>
      <c r="N10916">
        <v>4</v>
      </c>
      <c r="O10916" s="2" t="s">
        <v>8644</v>
      </c>
      <c r="P10916" s="2" t="s">
        <v>347</v>
      </c>
      <c r="Q10916" s="2" t="s">
        <v>228</v>
      </c>
      <c r="R10916">
        <v>2</v>
      </c>
      <c r="S10916">
        <v>2</v>
      </c>
      <c r="T10916" s="2" t="s">
        <v>29</v>
      </c>
      <c r="U10916" s="2" t="s">
        <v>10970</v>
      </c>
    </row>
    <row r="10917" spans="1:21">
      <c r="A10917">
        <v>47</v>
      </c>
      <c r="B10917" s="2" t="s">
        <v>30</v>
      </c>
      <c r="C10917" s="2" t="s">
        <v>31</v>
      </c>
      <c r="D10917" s="2" t="s">
        <v>22</v>
      </c>
      <c r="E10917">
        <v>101271</v>
      </c>
      <c r="F10917">
        <v>730</v>
      </c>
      <c r="G10917">
        <v>22135</v>
      </c>
      <c r="H10917" s="2" t="s">
        <v>47</v>
      </c>
      <c r="I10917" s="2" t="s">
        <v>24</v>
      </c>
      <c r="J10917">
        <v>10</v>
      </c>
      <c r="K10917" s="2" t="s">
        <v>48</v>
      </c>
      <c r="L10917">
        <v>0.13</v>
      </c>
      <c r="M10917">
        <v>120218</v>
      </c>
      <c r="N10917">
        <v>4</v>
      </c>
      <c r="O10917" s="2" t="s">
        <v>8645</v>
      </c>
      <c r="P10917" s="2" t="s">
        <v>106</v>
      </c>
      <c r="Q10917" s="2" t="s">
        <v>518</v>
      </c>
      <c r="R10917">
        <v>2</v>
      </c>
      <c r="S10917">
        <v>2</v>
      </c>
      <c r="T10917" s="2" t="s">
        <v>29</v>
      </c>
      <c r="U10917" s="2" t="s">
        <v>10969</v>
      </c>
    </row>
    <row r="10918" spans="1:21">
      <c r="A10918">
        <v>40</v>
      </c>
      <c r="B10918" s="2" t="s">
        <v>40</v>
      </c>
      <c r="C10918" s="2" t="s">
        <v>31</v>
      </c>
      <c r="D10918" s="2" t="s">
        <v>22</v>
      </c>
      <c r="E10918">
        <v>36959</v>
      </c>
      <c r="F10918">
        <v>665</v>
      </c>
      <c r="G10918">
        <v>8371</v>
      </c>
      <c r="H10918" s="2" t="s">
        <v>33</v>
      </c>
      <c r="I10918" s="2" t="s">
        <v>24</v>
      </c>
      <c r="J10918">
        <v>9</v>
      </c>
      <c r="K10918" s="2" t="s">
        <v>25</v>
      </c>
      <c r="L10918">
        <v>0.53</v>
      </c>
      <c r="M10918">
        <v>23769</v>
      </c>
      <c r="N10918">
        <v>3</v>
      </c>
      <c r="O10918" s="2" t="s">
        <v>8646</v>
      </c>
      <c r="P10918" s="2" t="s">
        <v>50</v>
      </c>
      <c r="Q10918" s="2" t="s">
        <v>306</v>
      </c>
      <c r="R10918">
        <v>2</v>
      </c>
      <c r="S10918">
        <v>1</v>
      </c>
      <c r="T10918" s="2" t="s">
        <v>29</v>
      </c>
      <c r="U10918" s="2" t="s">
        <v>10966</v>
      </c>
    </row>
    <row r="10919" spans="1:21">
      <c r="A10919">
        <v>42</v>
      </c>
      <c r="B10919" s="2" t="s">
        <v>20</v>
      </c>
      <c r="C10919" s="2" t="s">
        <v>41</v>
      </c>
      <c r="D10919" s="2" t="s">
        <v>32</v>
      </c>
      <c r="E10919">
        <v>47430</v>
      </c>
      <c r="F10919">
        <v>647</v>
      </c>
      <c r="G10919">
        <v>42751</v>
      </c>
      <c r="H10919" s="2" t="s">
        <v>47</v>
      </c>
      <c r="I10919" s="2" t="s">
        <v>24</v>
      </c>
      <c r="J10919">
        <v>6</v>
      </c>
      <c r="K10919" s="2" t="s">
        <v>25</v>
      </c>
      <c r="L10919">
        <v>0.39</v>
      </c>
      <c r="M10919">
        <v>194221</v>
      </c>
      <c r="N10919">
        <v>2</v>
      </c>
      <c r="O10919" s="2" t="s">
        <v>8647</v>
      </c>
      <c r="P10919" s="2" t="s">
        <v>166</v>
      </c>
      <c r="Q10919" s="2" t="s">
        <v>777</v>
      </c>
      <c r="R10919">
        <v>2</v>
      </c>
      <c r="S10919">
        <v>0</v>
      </c>
      <c r="T10919" s="2" t="s">
        <v>29</v>
      </c>
      <c r="U10919" s="2" t="s">
        <v>10966</v>
      </c>
    </row>
    <row r="10920" spans="1:21">
      <c r="A10920">
        <v>69</v>
      </c>
      <c r="B10920" s="2" t="s">
        <v>20</v>
      </c>
      <c r="C10920" s="2" t="s">
        <v>31</v>
      </c>
      <c r="D10920" s="2" t="s">
        <v>69</v>
      </c>
      <c r="E10920">
        <v>116085</v>
      </c>
      <c r="F10920">
        <v>636</v>
      </c>
      <c r="G10920">
        <v>41331</v>
      </c>
      <c r="H10920" s="2" t="s">
        <v>23</v>
      </c>
      <c r="I10920" s="2" t="s">
        <v>24</v>
      </c>
      <c r="J10920">
        <v>17</v>
      </c>
      <c r="K10920" s="2" t="s">
        <v>25</v>
      </c>
      <c r="L10920">
        <v>0.28000000000000003</v>
      </c>
      <c r="M10920">
        <v>93556</v>
      </c>
      <c r="N10920">
        <v>2</v>
      </c>
      <c r="O10920" s="2" t="s">
        <v>1361</v>
      </c>
      <c r="P10920" s="2" t="s">
        <v>61</v>
      </c>
      <c r="Q10920" s="2" t="s">
        <v>418</v>
      </c>
      <c r="R10920">
        <v>1</v>
      </c>
      <c r="S10920">
        <v>1</v>
      </c>
      <c r="T10920" s="2" t="s">
        <v>29</v>
      </c>
      <c r="U10920" s="2" t="s">
        <v>10966</v>
      </c>
    </row>
    <row r="10921" spans="1:21">
      <c r="A10921">
        <v>53</v>
      </c>
      <c r="B10921" s="2" t="s">
        <v>40</v>
      </c>
      <c r="C10921" s="2" t="s">
        <v>21</v>
      </c>
      <c r="D10921" s="2" t="s">
        <v>32</v>
      </c>
      <c r="E10921">
        <v>69933.399999999994</v>
      </c>
      <c r="F10921">
        <v>767</v>
      </c>
      <c r="G10921">
        <v>35613</v>
      </c>
      <c r="H10921" s="2" t="s">
        <v>33</v>
      </c>
      <c r="I10921" s="2" t="s">
        <v>34</v>
      </c>
      <c r="J10921">
        <v>4</v>
      </c>
      <c r="K10921" s="2" t="s">
        <v>25</v>
      </c>
      <c r="L10921">
        <v>0.15</v>
      </c>
      <c r="M10921">
        <v>253924</v>
      </c>
      <c r="N10921">
        <v>0</v>
      </c>
      <c r="O10921" s="2" t="s">
        <v>7718</v>
      </c>
      <c r="P10921" s="2" t="s">
        <v>337</v>
      </c>
      <c r="Q10921" s="2" t="s">
        <v>433</v>
      </c>
      <c r="R10921">
        <v>1</v>
      </c>
      <c r="S10921">
        <v>1</v>
      </c>
      <c r="T10921" s="2" t="s">
        <v>39</v>
      </c>
      <c r="U10921" s="2" t="s">
        <v>10966</v>
      </c>
    </row>
    <row r="10922" spans="1:21">
      <c r="A10922">
        <v>32</v>
      </c>
      <c r="B10922" s="2" t="s">
        <v>40</v>
      </c>
      <c r="C10922" s="2" t="s">
        <v>31</v>
      </c>
      <c r="D10922" s="2" t="s">
        <v>22</v>
      </c>
      <c r="E10922">
        <v>68061</v>
      </c>
      <c r="F10922">
        <v>692</v>
      </c>
      <c r="G10922">
        <v>27450.01</v>
      </c>
      <c r="H10922" s="2" t="s">
        <v>33</v>
      </c>
      <c r="I10922" s="2" t="s">
        <v>34</v>
      </c>
      <c r="J10922">
        <v>11</v>
      </c>
      <c r="K10922" s="2" t="s">
        <v>25</v>
      </c>
      <c r="L10922">
        <v>0.25</v>
      </c>
      <c r="M10922">
        <v>201512</v>
      </c>
      <c r="N10922">
        <v>2</v>
      </c>
      <c r="O10922" s="2" t="s">
        <v>8648</v>
      </c>
      <c r="P10922" s="2" t="s">
        <v>84</v>
      </c>
      <c r="Q10922" s="2" t="s">
        <v>528</v>
      </c>
      <c r="R10922">
        <v>4</v>
      </c>
      <c r="S10922">
        <v>2</v>
      </c>
      <c r="T10922" s="2" t="s">
        <v>29</v>
      </c>
      <c r="U10922" s="2" t="s">
        <v>10966</v>
      </c>
    </row>
    <row r="10923" spans="1:21">
      <c r="A10923">
        <v>58</v>
      </c>
      <c r="B10923" s="2" t="s">
        <v>30</v>
      </c>
      <c r="C10923" s="2" t="s">
        <v>21</v>
      </c>
      <c r="D10923" s="2" t="s">
        <v>69</v>
      </c>
      <c r="E10923">
        <v>79799</v>
      </c>
      <c r="F10923">
        <v>628</v>
      </c>
      <c r="G10923">
        <v>28821</v>
      </c>
      <c r="H10923" s="2" t="s">
        <v>33</v>
      </c>
      <c r="I10923" s="2" t="s">
        <v>24</v>
      </c>
      <c r="J10923">
        <v>16</v>
      </c>
      <c r="K10923" s="2" t="s">
        <v>48</v>
      </c>
      <c r="L10923">
        <v>0.32</v>
      </c>
      <c r="M10923">
        <v>45773</v>
      </c>
      <c r="N10923">
        <v>2</v>
      </c>
      <c r="O10923" s="2" t="s">
        <v>8649</v>
      </c>
      <c r="P10923" s="2" t="s">
        <v>116</v>
      </c>
      <c r="Q10923" s="2" t="s">
        <v>717</v>
      </c>
      <c r="R10923">
        <v>4</v>
      </c>
      <c r="S10923">
        <v>2</v>
      </c>
      <c r="T10923" s="2" t="s">
        <v>29</v>
      </c>
      <c r="U10923" s="2" t="s">
        <v>10969</v>
      </c>
    </row>
    <row r="10924" spans="1:21">
      <c r="A10924">
        <v>69</v>
      </c>
      <c r="B10924" s="2" t="s">
        <v>30</v>
      </c>
      <c r="C10924" s="2" t="s">
        <v>21</v>
      </c>
      <c r="D10924" s="2" t="s">
        <v>32</v>
      </c>
      <c r="E10924">
        <v>38565</v>
      </c>
      <c r="F10924">
        <v>699</v>
      </c>
      <c r="G10924">
        <v>10623</v>
      </c>
      <c r="H10924" s="2" t="s">
        <v>23</v>
      </c>
      <c r="I10924" s="2" t="s">
        <v>58</v>
      </c>
      <c r="J10924">
        <v>9</v>
      </c>
      <c r="K10924" s="2" t="s">
        <v>59</v>
      </c>
      <c r="L10924">
        <v>0.38</v>
      </c>
      <c r="M10924">
        <v>260425</v>
      </c>
      <c r="N10924">
        <v>2</v>
      </c>
      <c r="O10924" s="2" t="s">
        <v>8650</v>
      </c>
      <c r="P10924" s="2" t="s">
        <v>166</v>
      </c>
      <c r="Q10924" s="2" t="s">
        <v>211</v>
      </c>
      <c r="R10924">
        <v>2</v>
      </c>
      <c r="S10924">
        <v>2</v>
      </c>
      <c r="T10924" s="2" t="s">
        <v>81</v>
      </c>
      <c r="U10924" s="2" t="s">
        <v>10969</v>
      </c>
    </row>
    <row r="10925" spans="1:21">
      <c r="A10925">
        <v>51</v>
      </c>
      <c r="B10925" s="2" t="s">
        <v>40</v>
      </c>
      <c r="C10925" s="2" t="s">
        <v>31</v>
      </c>
      <c r="D10925" s="2" t="s">
        <v>22</v>
      </c>
      <c r="E10925">
        <v>49157</v>
      </c>
      <c r="F10925">
        <v>732</v>
      </c>
      <c r="G10925">
        <v>47692</v>
      </c>
      <c r="H10925" s="2" t="s">
        <v>43</v>
      </c>
      <c r="I10925" s="2" t="s">
        <v>24</v>
      </c>
      <c r="J10925">
        <v>10</v>
      </c>
      <c r="K10925" s="2" t="s">
        <v>59</v>
      </c>
      <c r="L10925">
        <v>0.28000000000000003</v>
      </c>
      <c r="M10925">
        <v>96375</v>
      </c>
      <c r="N10925">
        <v>4</v>
      </c>
      <c r="O10925" s="2" t="s">
        <v>8651</v>
      </c>
      <c r="P10925" s="2" t="s">
        <v>202</v>
      </c>
      <c r="Q10925" s="2" t="s">
        <v>622</v>
      </c>
      <c r="R10925">
        <v>1</v>
      </c>
      <c r="S10925">
        <v>2</v>
      </c>
      <c r="T10925" s="2" t="s">
        <v>81</v>
      </c>
      <c r="U10925" s="2" t="s">
        <v>10969</v>
      </c>
    </row>
    <row r="10926" spans="1:21">
      <c r="A10926">
        <v>60</v>
      </c>
      <c r="B10926" s="2" t="s">
        <v>40</v>
      </c>
      <c r="C10926" s="2" t="s">
        <v>31</v>
      </c>
      <c r="D10926" s="2" t="s">
        <v>69</v>
      </c>
      <c r="E10926">
        <v>69933.399999999994</v>
      </c>
      <c r="F10926">
        <v>629</v>
      </c>
      <c r="G10926">
        <v>8361</v>
      </c>
      <c r="H10926" s="2" t="s">
        <v>43</v>
      </c>
      <c r="I10926" s="2" t="s">
        <v>58</v>
      </c>
      <c r="J10926">
        <v>12</v>
      </c>
      <c r="K10926" s="2" t="s">
        <v>48</v>
      </c>
      <c r="L10926">
        <v>0.54</v>
      </c>
      <c r="M10926">
        <v>159741.5</v>
      </c>
      <c r="N10926">
        <v>4</v>
      </c>
      <c r="O10926" s="2" t="s">
        <v>2154</v>
      </c>
      <c r="P10926" s="2" t="s">
        <v>174</v>
      </c>
      <c r="Q10926" s="2" t="s">
        <v>91</v>
      </c>
      <c r="R10926">
        <v>2</v>
      </c>
      <c r="S10926">
        <v>1</v>
      </c>
      <c r="T10926" s="2" t="s">
        <v>39</v>
      </c>
      <c r="U10926" s="2" t="s">
        <v>10969</v>
      </c>
    </row>
    <row r="10927" spans="1:21">
      <c r="A10927">
        <v>18</v>
      </c>
      <c r="B10927" s="2" t="s">
        <v>30</v>
      </c>
      <c r="C10927" s="2" t="s">
        <v>31</v>
      </c>
      <c r="D10927" s="2" t="s">
        <v>22</v>
      </c>
      <c r="E10927">
        <v>119826</v>
      </c>
      <c r="F10927">
        <v>615</v>
      </c>
      <c r="G10927">
        <v>49279</v>
      </c>
      <c r="H10927" s="2" t="s">
        <v>33</v>
      </c>
      <c r="I10927" s="2" t="s">
        <v>58</v>
      </c>
      <c r="J10927">
        <v>3</v>
      </c>
      <c r="K10927" s="2" t="s">
        <v>25</v>
      </c>
      <c r="L10927">
        <v>0.54</v>
      </c>
      <c r="M10927">
        <v>159741.5</v>
      </c>
      <c r="N10927">
        <v>2</v>
      </c>
      <c r="O10927" s="2" t="s">
        <v>8652</v>
      </c>
      <c r="P10927" s="2" t="s">
        <v>193</v>
      </c>
      <c r="Q10927" s="2" t="s">
        <v>183</v>
      </c>
      <c r="R10927">
        <v>1</v>
      </c>
      <c r="S10927">
        <v>0</v>
      </c>
      <c r="T10927" s="2" t="s">
        <v>39</v>
      </c>
      <c r="U10927" s="2" t="s">
        <v>10966</v>
      </c>
    </row>
    <row r="10928" spans="1:21">
      <c r="A10928">
        <v>37</v>
      </c>
      <c r="B10928" s="2" t="s">
        <v>20</v>
      </c>
      <c r="C10928" s="2" t="s">
        <v>21</v>
      </c>
      <c r="D10928" s="2" t="s">
        <v>69</v>
      </c>
      <c r="E10928">
        <v>75704</v>
      </c>
      <c r="F10928">
        <v>626</v>
      </c>
      <c r="G10928">
        <v>22779</v>
      </c>
      <c r="H10928" s="2" t="s">
        <v>47</v>
      </c>
      <c r="I10928" s="2" t="s">
        <v>34</v>
      </c>
      <c r="J10928">
        <v>17</v>
      </c>
      <c r="K10928" s="2" t="s">
        <v>59</v>
      </c>
      <c r="L10928">
        <v>0.13</v>
      </c>
      <c r="M10928">
        <v>198108</v>
      </c>
      <c r="N10928">
        <v>1</v>
      </c>
      <c r="O10928" s="2" t="s">
        <v>4964</v>
      </c>
      <c r="P10928" s="2" t="s">
        <v>163</v>
      </c>
      <c r="Q10928" s="2" t="s">
        <v>427</v>
      </c>
      <c r="R10928">
        <v>4</v>
      </c>
      <c r="S10928">
        <v>2</v>
      </c>
      <c r="T10928" s="2" t="s">
        <v>81</v>
      </c>
      <c r="U10928" s="2" t="s">
        <v>10968</v>
      </c>
    </row>
    <row r="10929" spans="1:21">
      <c r="A10929">
        <v>57</v>
      </c>
      <c r="B10929" s="2" t="s">
        <v>40</v>
      </c>
      <c r="C10929" s="2" t="s">
        <v>21</v>
      </c>
      <c r="D10929" s="2" t="s">
        <v>42</v>
      </c>
      <c r="E10929">
        <v>95341</v>
      </c>
      <c r="F10929">
        <v>742</v>
      </c>
      <c r="G10929">
        <v>47855</v>
      </c>
      <c r="H10929" s="2" t="s">
        <v>43</v>
      </c>
      <c r="I10929" s="2" t="s">
        <v>34</v>
      </c>
      <c r="J10929">
        <v>0</v>
      </c>
      <c r="K10929" s="2" t="s">
        <v>25</v>
      </c>
      <c r="L10929">
        <v>0.48</v>
      </c>
      <c r="M10929">
        <v>169587</v>
      </c>
      <c r="N10929">
        <v>4</v>
      </c>
      <c r="O10929" s="2" t="s">
        <v>8653</v>
      </c>
      <c r="P10929" s="2" t="s">
        <v>61</v>
      </c>
      <c r="Q10929" s="2" t="s">
        <v>340</v>
      </c>
      <c r="R10929">
        <v>3</v>
      </c>
      <c r="S10929">
        <v>2</v>
      </c>
      <c r="T10929" s="2" t="s">
        <v>81</v>
      </c>
      <c r="U10929" s="2" t="s">
        <v>10966</v>
      </c>
    </row>
    <row r="10930" spans="1:21">
      <c r="A10930">
        <v>61</v>
      </c>
      <c r="B10930" s="2" t="s">
        <v>30</v>
      </c>
      <c r="C10930" s="2" t="s">
        <v>82</v>
      </c>
      <c r="D10930" s="2" t="s">
        <v>32</v>
      </c>
      <c r="E10930">
        <v>103817</v>
      </c>
      <c r="F10930">
        <v>662</v>
      </c>
      <c r="G10930">
        <v>27450.01</v>
      </c>
      <c r="H10930" s="2" t="s">
        <v>33</v>
      </c>
      <c r="I10930" s="2" t="s">
        <v>58</v>
      </c>
      <c r="J10930">
        <v>10</v>
      </c>
      <c r="K10930" s="2" t="s">
        <v>59</v>
      </c>
      <c r="L10930">
        <v>0.51</v>
      </c>
      <c r="M10930">
        <v>46317</v>
      </c>
      <c r="N10930">
        <v>3</v>
      </c>
      <c r="O10930" s="2" t="s">
        <v>8654</v>
      </c>
      <c r="P10930" s="2" t="s">
        <v>37</v>
      </c>
      <c r="Q10930" s="2" t="s">
        <v>248</v>
      </c>
      <c r="R10930">
        <v>0</v>
      </c>
      <c r="S10930">
        <v>0</v>
      </c>
      <c r="T10930" s="2" t="s">
        <v>81</v>
      </c>
      <c r="U10930" s="2" t="s">
        <v>10969</v>
      </c>
    </row>
    <row r="10931" spans="1:21">
      <c r="A10931">
        <v>54</v>
      </c>
      <c r="B10931" s="2" t="s">
        <v>20</v>
      </c>
      <c r="C10931" s="2" t="s">
        <v>31</v>
      </c>
      <c r="D10931" s="2" t="s">
        <v>42</v>
      </c>
      <c r="E10931">
        <v>82497</v>
      </c>
      <c r="F10931">
        <v>659</v>
      </c>
      <c r="G10931">
        <v>31420</v>
      </c>
      <c r="H10931" s="2" t="s">
        <v>43</v>
      </c>
      <c r="I10931" s="2" t="s">
        <v>34</v>
      </c>
      <c r="J10931">
        <v>10</v>
      </c>
      <c r="K10931" s="2" t="s">
        <v>59</v>
      </c>
      <c r="L10931">
        <v>0.42</v>
      </c>
      <c r="M10931">
        <v>298013</v>
      </c>
      <c r="N10931">
        <v>3</v>
      </c>
      <c r="O10931" s="2" t="s">
        <v>8655</v>
      </c>
      <c r="P10931" s="2" t="s">
        <v>116</v>
      </c>
      <c r="Q10931" s="2" t="s">
        <v>151</v>
      </c>
      <c r="R10931">
        <v>0</v>
      </c>
      <c r="S10931">
        <v>2</v>
      </c>
      <c r="T10931" s="2" t="s">
        <v>29</v>
      </c>
      <c r="U10931" s="2" t="s">
        <v>10969</v>
      </c>
    </row>
    <row r="10932" spans="1:21">
      <c r="A10932">
        <v>52</v>
      </c>
      <c r="B10932" s="2" t="s">
        <v>20</v>
      </c>
      <c r="C10932" s="2" t="s">
        <v>21</v>
      </c>
      <c r="D10932" s="2" t="s">
        <v>22</v>
      </c>
      <c r="E10932">
        <v>76764</v>
      </c>
      <c r="F10932">
        <v>717</v>
      </c>
      <c r="G10932">
        <v>32254</v>
      </c>
      <c r="H10932" s="2" t="s">
        <v>47</v>
      </c>
      <c r="I10932" s="2" t="s">
        <v>24</v>
      </c>
      <c r="J10932">
        <v>2</v>
      </c>
      <c r="K10932" s="2" t="s">
        <v>59</v>
      </c>
      <c r="L10932">
        <v>0.42</v>
      </c>
      <c r="M10932">
        <v>93797</v>
      </c>
      <c r="N10932">
        <v>2</v>
      </c>
      <c r="O10932" s="2" t="s">
        <v>8656</v>
      </c>
      <c r="P10932" s="2" t="s">
        <v>37</v>
      </c>
      <c r="Q10932" s="2" t="s">
        <v>189</v>
      </c>
      <c r="R10932">
        <v>0</v>
      </c>
      <c r="S10932">
        <v>0</v>
      </c>
      <c r="T10932" s="2" t="s">
        <v>29</v>
      </c>
      <c r="U10932" s="2" t="s">
        <v>10967</v>
      </c>
    </row>
    <row r="10933" spans="1:21">
      <c r="A10933">
        <v>19</v>
      </c>
      <c r="B10933" s="2" t="s">
        <v>30</v>
      </c>
      <c r="C10933" s="2" t="s">
        <v>41</v>
      </c>
      <c r="D10933" s="2" t="s">
        <v>69</v>
      </c>
      <c r="E10933">
        <v>75120</v>
      </c>
      <c r="F10933">
        <v>604</v>
      </c>
      <c r="G10933">
        <v>38673</v>
      </c>
      <c r="H10933" s="2" t="s">
        <v>43</v>
      </c>
      <c r="I10933" s="2" t="s">
        <v>24</v>
      </c>
      <c r="J10933">
        <v>7</v>
      </c>
      <c r="K10933" s="2" t="s">
        <v>48</v>
      </c>
      <c r="L10933">
        <v>0.11</v>
      </c>
      <c r="M10933">
        <v>210598</v>
      </c>
      <c r="N10933">
        <v>0</v>
      </c>
      <c r="O10933" s="2" t="s">
        <v>8657</v>
      </c>
      <c r="P10933" s="2" t="s">
        <v>179</v>
      </c>
      <c r="Q10933" s="2" t="s">
        <v>940</v>
      </c>
      <c r="R10933">
        <v>2</v>
      </c>
      <c r="S10933">
        <v>2</v>
      </c>
      <c r="T10933" s="2" t="s">
        <v>39</v>
      </c>
      <c r="U10933" s="2" t="s">
        <v>10966</v>
      </c>
    </row>
    <row r="10934" spans="1:21">
      <c r="A10934">
        <v>44</v>
      </c>
      <c r="B10934" s="2" t="s">
        <v>30</v>
      </c>
      <c r="C10934" s="2" t="s">
        <v>41</v>
      </c>
      <c r="D10934" s="2" t="s">
        <v>69</v>
      </c>
      <c r="E10934">
        <v>51560</v>
      </c>
      <c r="F10934">
        <v>697</v>
      </c>
      <c r="G10934">
        <v>46707</v>
      </c>
      <c r="H10934" s="2" t="s">
        <v>33</v>
      </c>
      <c r="I10934" s="2" t="s">
        <v>34</v>
      </c>
      <c r="J10934">
        <v>2</v>
      </c>
      <c r="K10934" s="2" t="s">
        <v>35</v>
      </c>
      <c r="L10934">
        <v>0.53</v>
      </c>
      <c r="M10934">
        <v>179870</v>
      </c>
      <c r="N10934">
        <v>4</v>
      </c>
      <c r="O10934" s="2" t="s">
        <v>8658</v>
      </c>
      <c r="P10934" s="2" t="s">
        <v>234</v>
      </c>
      <c r="Q10934" s="2" t="s">
        <v>235</v>
      </c>
      <c r="R10934">
        <v>4</v>
      </c>
      <c r="S10934">
        <v>2</v>
      </c>
      <c r="T10934" s="2" t="s">
        <v>39</v>
      </c>
      <c r="U10934" s="2" t="s">
        <v>10966</v>
      </c>
    </row>
    <row r="10935" spans="1:21">
      <c r="A10935">
        <v>29</v>
      </c>
      <c r="B10935" s="2" t="s">
        <v>30</v>
      </c>
      <c r="C10935" s="2" t="s">
        <v>41</v>
      </c>
      <c r="D10935" s="2" t="s">
        <v>22</v>
      </c>
      <c r="E10935">
        <v>51195</v>
      </c>
      <c r="F10935">
        <v>757</v>
      </c>
      <c r="G10935">
        <v>33860</v>
      </c>
      <c r="H10935" s="2" t="s">
        <v>47</v>
      </c>
      <c r="I10935" s="2" t="s">
        <v>24</v>
      </c>
      <c r="J10935">
        <v>12</v>
      </c>
      <c r="K10935" s="2" t="s">
        <v>35</v>
      </c>
      <c r="L10935">
        <v>0.34</v>
      </c>
      <c r="M10935">
        <v>95003</v>
      </c>
      <c r="N10935">
        <v>4</v>
      </c>
      <c r="O10935" s="2" t="s">
        <v>8659</v>
      </c>
      <c r="P10935" s="2" t="s">
        <v>106</v>
      </c>
      <c r="Q10935" s="2" t="s">
        <v>185</v>
      </c>
      <c r="R10935">
        <v>2</v>
      </c>
      <c r="S10935">
        <v>2</v>
      </c>
      <c r="T10935" s="2" t="s">
        <v>39</v>
      </c>
      <c r="U10935" s="2" t="s">
        <v>10966</v>
      </c>
    </row>
    <row r="10936" spans="1:21">
      <c r="A10936">
        <v>39</v>
      </c>
      <c r="B10936" s="2" t="s">
        <v>20</v>
      </c>
      <c r="C10936" s="2" t="s">
        <v>21</v>
      </c>
      <c r="D10936" s="2" t="s">
        <v>22</v>
      </c>
      <c r="E10936">
        <v>74551</v>
      </c>
      <c r="F10936">
        <v>766</v>
      </c>
      <c r="G10936">
        <v>47226</v>
      </c>
      <c r="H10936" s="2" t="s">
        <v>43</v>
      </c>
      <c r="I10936" s="2" t="s">
        <v>58</v>
      </c>
      <c r="J10936">
        <v>16</v>
      </c>
      <c r="K10936" s="2" t="s">
        <v>25</v>
      </c>
      <c r="L10936">
        <v>0.52</v>
      </c>
      <c r="M10936">
        <v>159741.5</v>
      </c>
      <c r="N10936">
        <v>0</v>
      </c>
      <c r="O10936" s="2" t="s">
        <v>6607</v>
      </c>
      <c r="P10936" s="2" t="s">
        <v>197</v>
      </c>
      <c r="Q10936" s="2" t="s">
        <v>1397</v>
      </c>
      <c r="R10936">
        <v>2</v>
      </c>
      <c r="S10936">
        <v>1</v>
      </c>
      <c r="T10936" s="2" t="s">
        <v>81</v>
      </c>
      <c r="U10936" s="2" t="s">
        <v>10966</v>
      </c>
    </row>
    <row r="10937" spans="1:21">
      <c r="A10937">
        <v>27</v>
      </c>
      <c r="B10937" s="2" t="s">
        <v>40</v>
      </c>
      <c r="C10937" s="2" t="s">
        <v>21</v>
      </c>
      <c r="D10937" s="2" t="s">
        <v>22</v>
      </c>
      <c r="E10937">
        <v>55744</v>
      </c>
      <c r="F10937">
        <v>783</v>
      </c>
      <c r="G10937">
        <v>27450.01</v>
      </c>
      <c r="H10937" s="2" t="s">
        <v>43</v>
      </c>
      <c r="I10937" s="2" t="s">
        <v>34</v>
      </c>
      <c r="J10937">
        <v>0</v>
      </c>
      <c r="K10937" s="2" t="s">
        <v>35</v>
      </c>
      <c r="L10937">
        <v>0.38</v>
      </c>
      <c r="M10937">
        <v>72266</v>
      </c>
      <c r="N10937">
        <v>1</v>
      </c>
      <c r="O10937" s="2" t="s">
        <v>8660</v>
      </c>
      <c r="P10937" s="2" t="s">
        <v>56</v>
      </c>
      <c r="Q10937" s="2" t="s">
        <v>820</v>
      </c>
      <c r="R10937">
        <v>1</v>
      </c>
      <c r="S10937">
        <v>2</v>
      </c>
      <c r="T10937" s="2" t="s">
        <v>81</v>
      </c>
      <c r="U10937" s="2" t="s">
        <v>10966</v>
      </c>
    </row>
    <row r="10938" spans="1:21">
      <c r="A10938">
        <v>52</v>
      </c>
      <c r="B10938" s="2" t="s">
        <v>20</v>
      </c>
      <c r="C10938" s="2" t="s">
        <v>21</v>
      </c>
      <c r="D10938" s="2" t="s">
        <v>32</v>
      </c>
      <c r="E10938">
        <v>69933.399999999994</v>
      </c>
      <c r="F10938">
        <v>749</v>
      </c>
      <c r="G10938">
        <v>18926</v>
      </c>
      <c r="H10938" s="2" t="s">
        <v>43</v>
      </c>
      <c r="I10938" s="2" t="s">
        <v>34</v>
      </c>
      <c r="J10938">
        <v>3</v>
      </c>
      <c r="K10938" s="2" t="s">
        <v>48</v>
      </c>
      <c r="L10938">
        <v>0.22</v>
      </c>
      <c r="M10938">
        <v>138561</v>
      </c>
      <c r="N10938">
        <v>4</v>
      </c>
      <c r="O10938" s="2" t="s">
        <v>4174</v>
      </c>
      <c r="P10938" s="2" t="s">
        <v>193</v>
      </c>
      <c r="Q10938" s="2" t="s">
        <v>96</v>
      </c>
      <c r="R10938">
        <v>0</v>
      </c>
      <c r="S10938">
        <v>2</v>
      </c>
      <c r="T10938" s="2" t="s">
        <v>29</v>
      </c>
      <c r="U10938" s="2" t="s">
        <v>10967</v>
      </c>
    </row>
    <row r="10939" spans="1:21">
      <c r="A10939">
        <v>49</v>
      </c>
      <c r="B10939" s="2" t="s">
        <v>40</v>
      </c>
      <c r="C10939" s="2" t="s">
        <v>41</v>
      </c>
      <c r="D10939" s="2" t="s">
        <v>32</v>
      </c>
      <c r="E10939">
        <v>57117</v>
      </c>
      <c r="F10939">
        <v>699</v>
      </c>
      <c r="G10939">
        <v>26169</v>
      </c>
      <c r="H10939" s="2" t="s">
        <v>33</v>
      </c>
      <c r="I10939" s="2" t="s">
        <v>34</v>
      </c>
      <c r="J10939">
        <v>15</v>
      </c>
      <c r="K10939" s="2" t="s">
        <v>48</v>
      </c>
      <c r="L10939">
        <v>0.49</v>
      </c>
      <c r="M10939">
        <v>241164</v>
      </c>
      <c r="N10939">
        <v>2</v>
      </c>
      <c r="O10939" s="2" t="s">
        <v>8661</v>
      </c>
      <c r="P10939" s="2" t="s">
        <v>337</v>
      </c>
      <c r="Q10939" s="2" t="s">
        <v>741</v>
      </c>
      <c r="R10939">
        <v>1</v>
      </c>
      <c r="S10939">
        <v>2</v>
      </c>
      <c r="T10939" s="2" t="s">
        <v>29</v>
      </c>
      <c r="U10939" s="2" t="s">
        <v>10970</v>
      </c>
    </row>
    <row r="10940" spans="1:21">
      <c r="A10940">
        <v>22</v>
      </c>
      <c r="B10940" s="2" t="s">
        <v>20</v>
      </c>
      <c r="C10940" s="2" t="s">
        <v>82</v>
      </c>
      <c r="D10940" s="2" t="s">
        <v>32</v>
      </c>
      <c r="E10940">
        <v>93071</v>
      </c>
      <c r="F10940">
        <v>729</v>
      </c>
      <c r="G10940">
        <v>6979</v>
      </c>
      <c r="H10940" s="2" t="s">
        <v>23</v>
      </c>
      <c r="I10940" s="2" t="s">
        <v>34</v>
      </c>
      <c r="J10940">
        <v>15</v>
      </c>
      <c r="K10940" s="2" t="s">
        <v>25</v>
      </c>
      <c r="L10940">
        <v>0.27</v>
      </c>
      <c r="M10940">
        <v>210060</v>
      </c>
      <c r="N10940">
        <v>1</v>
      </c>
      <c r="O10940" s="2" t="s">
        <v>469</v>
      </c>
      <c r="P10940" s="2" t="s">
        <v>67</v>
      </c>
      <c r="Q10940" s="2" t="s">
        <v>122</v>
      </c>
      <c r="R10940">
        <v>3</v>
      </c>
      <c r="S10940">
        <v>1</v>
      </c>
      <c r="T10940" s="2" t="s">
        <v>29</v>
      </c>
      <c r="U10940" s="2" t="s">
        <v>10971</v>
      </c>
    </row>
    <row r="10941" spans="1:21">
      <c r="A10941">
        <v>20</v>
      </c>
      <c r="B10941" s="2" t="s">
        <v>20</v>
      </c>
      <c r="C10941" s="2" t="s">
        <v>31</v>
      </c>
      <c r="D10941" s="2" t="s">
        <v>69</v>
      </c>
      <c r="E10941">
        <v>32626</v>
      </c>
      <c r="F10941">
        <v>698</v>
      </c>
      <c r="G10941">
        <v>23523</v>
      </c>
      <c r="H10941" s="2" t="s">
        <v>33</v>
      </c>
      <c r="I10941" s="2" t="s">
        <v>58</v>
      </c>
      <c r="J10941">
        <v>15</v>
      </c>
      <c r="K10941" s="2" t="s">
        <v>59</v>
      </c>
      <c r="L10941">
        <v>0.46</v>
      </c>
      <c r="M10941">
        <v>132653</v>
      </c>
      <c r="N10941">
        <v>2</v>
      </c>
      <c r="O10941" s="2" t="s">
        <v>2542</v>
      </c>
      <c r="P10941" s="2" t="s">
        <v>289</v>
      </c>
      <c r="Q10941" s="2" t="s">
        <v>755</v>
      </c>
      <c r="R10941">
        <v>0</v>
      </c>
      <c r="S10941">
        <v>1</v>
      </c>
      <c r="T10941" s="2" t="s">
        <v>39</v>
      </c>
      <c r="U10941" s="2" t="s">
        <v>10969</v>
      </c>
    </row>
    <row r="10942" spans="1:21">
      <c r="A10942">
        <v>67</v>
      </c>
      <c r="B10942" s="2" t="s">
        <v>30</v>
      </c>
      <c r="C10942" s="2" t="s">
        <v>82</v>
      </c>
      <c r="D10942" s="2" t="s">
        <v>69</v>
      </c>
      <c r="E10942">
        <v>69933.399999999994</v>
      </c>
      <c r="F10942">
        <v>751</v>
      </c>
      <c r="G10942">
        <v>24422</v>
      </c>
      <c r="H10942" s="2" t="s">
        <v>23</v>
      </c>
      <c r="I10942" s="2" t="s">
        <v>24</v>
      </c>
      <c r="J10942">
        <v>12</v>
      </c>
      <c r="K10942" s="2" t="s">
        <v>25</v>
      </c>
      <c r="L10942">
        <v>0.56999999999999995</v>
      </c>
      <c r="M10942">
        <v>136456</v>
      </c>
      <c r="N10942">
        <v>1</v>
      </c>
      <c r="O10942" s="2" t="s">
        <v>2194</v>
      </c>
      <c r="P10942" s="2" t="s">
        <v>347</v>
      </c>
      <c r="Q10942" s="2" t="s">
        <v>272</v>
      </c>
      <c r="R10942">
        <v>3</v>
      </c>
      <c r="S10942">
        <v>0</v>
      </c>
      <c r="T10942" s="2" t="s">
        <v>39</v>
      </c>
      <c r="U10942" s="2" t="s">
        <v>10966</v>
      </c>
    </row>
    <row r="10943" spans="1:21">
      <c r="A10943">
        <v>50</v>
      </c>
      <c r="B10943" s="2" t="s">
        <v>40</v>
      </c>
      <c r="C10943" s="2" t="s">
        <v>21</v>
      </c>
      <c r="D10943" s="2" t="s">
        <v>69</v>
      </c>
      <c r="E10943">
        <v>32470</v>
      </c>
      <c r="F10943">
        <v>751</v>
      </c>
      <c r="G10943">
        <v>7653</v>
      </c>
      <c r="H10943" s="2" t="s">
        <v>33</v>
      </c>
      <c r="I10943" s="2" t="s">
        <v>58</v>
      </c>
      <c r="J10943">
        <v>15</v>
      </c>
      <c r="K10943" s="2" t="s">
        <v>25</v>
      </c>
      <c r="L10943">
        <v>0.33</v>
      </c>
      <c r="M10943">
        <v>67346</v>
      </c>
      <c r="N10943">
        <v>3</v>
      </c>
      <c r="O10943" s="2" t="s">
        <v>8508</v>
      </c>
      <c r="P10943" s="2" t="s">
        <v>163</v>
      </c>
      <c r="Q10943" s="2" t="s">
        <v>279</v>
      </c>
      <c r="R10943">
        <v>1</v>
      </c>
      <c r="S10943">
        <v>2</v>
      </c>
      <c r="T10943" s="2" t="s">
        <v>39</v>
      </c>
      <c r="U10943" s="2" t="s">
        <v>10966</v>
      </c>
    </row>
    <row r="10944" spans="1:21">
      <c r="A10944">
        <v>36</v>
      </c>
      <c r="B10944" s="2" t="s">
        <v>20</v>
      </c>
      <c r="C10944" s="2" t="s">
        <v>21</v>
      </c>
      <c r="D10944" s="2" t="s">
        <v>32</v>
      </c>
      <c r="E10944">
        <v>48830</v>
      </c>
      <c r="F10944">
        <v>671</v>
      </c>
      <c r="G10944">
        <v>15388</v>
      </c>
      <c r="H10944" s="2" t="s">
        <v>43</v>
      </c>
      <c r="I10944" s="2" t="s">
        <v>24</v>
      </c>
      <c r="J10944">
        <v>15</v>
      </c>
      <c r="K10944" s="2" t="s">
        <v>25</v>
      </c>
      <c r="L10944">
        <v>0.51</v>
      </c>
      <c r="M10944">
        <v>59426</v>
      </c>
      <c r="N10944">
        <v>3</v>
      </c>
      <c r="O10944" s="2" t="s">
        <v>8662</v>
      </c>
      <c r="P10944" s="2" t="s">
        <v>430</v>
      </c>
      <c r="Q10944" s="2" t="s">
        <v>1016</v>
      </c>
      <c r="R10944">
        <v>2</v>
      </c>
      <c r="S10944">
        <v>2</v>
      </c>
      <c r="T10944" s="2" t="s">
        <v>29</v>
      </c>
      <c r="U10944" s="2" t="s">
        <v>10966</v>
      </c>
    </row>
    <row r="10945" spans="1:21">
      <c r="A10945">
        <v>24</v>
      </c>
      <c r="B10945" s="2" t="s">
        <v>30</v>
      </c>
      <c r="C10945" s="2" t="s">
        <v>31</v>
      </c>
      <c r="D10945" s="2" t="s">
        <v>42</v>
      </c>
      <c r="E10945">
        <v>40753</v>
      </c>
      <c r="F10945">
        <v>678</v>
      </c>
      <c r="G10945">
        <v>12432</v>
      </c>
      <c r="H10945" s="2" t="s">
        <v>33</v>
      </c>
      <c r="I10945" s="2" t="s">
        <v>58</v>
      </c>
      <c r="J10945">
        <v>14</v>
      </c>
      <c r="K10945" s="2" t="s">
        <v>59</v>
      </c>
      <c r="L10945">
        <v>0.3</v>
      </c>
      <c r="M10945">
        <v>219706</v>
      </c>
      <c r="N10945">
        <v>2</v>
      </c>
      <c r="O10945" s="2" t="s">
        <v>8663</v>
      </c>
      <c r="P10945" s="2" t="s">
        <v>71</v>
      </c>
      <c r="Q10945" s="2" t="s">
        <v>340</v>
      </c>
      <c r="R10945">
        <v>2</v>
      </c>
      <c r="S10945">
        <v>0</v>
      </c>
      <c r="T10945" s="2" t="s">
        <v>29</v>
      </c>
      <c r="U10945" s="2" t="s">
        <v>10969</v>
      </c>
    </row>
    <row r="10946" spans="1:21">
      <c r="A10946">
        <v>36</v>
      </c>
      <c r="B10946" s="2" t="s">
        <v>20</v>
      </c>
      <c r="C10946" s="2" t="s">
        <v>21</v>
      </c>
      <c r="D10946" s="2" t="s">
        <v>22</v>
      </c>
      <c r="E10946">
        <v>67738</v>
      </c>
      <c r="F10946">
        <v>763</v>
      </c>
      <c r="G10946">
        <v>47632</v>
      </c>
      <c r="H10946" s="2" t="s">
        <v>43</v>
      </c>
      <c r="I10946" s="2" t="s">
        <v>58</v>
      </c>
      <c r="J10946">
        <v>10</v>
      </c>
      <c r="K10946" s="2" t="s">
        <v>35</v>
      </c>
      <c r="L10946">
        <v>0.51</v>
      </c>
      <c r="M10946">
        <v>159741.5</v>
      </c>
      <c r="N10946">
        <v>1</v>
      </c>
      <c r="O10946" s="2" t="s">
        <v>8664</v>
      </c>
      <c r="P10946" s="2" t="s">
        <v>37</v>
      </c>
      <c r="Q10946" s="2" t="s">
        <v>215</v>
      </c>
      <c r="R10946">
        <v>1</v>
      </c>
      <c r="S10946">
        <v>2</v>
      </c>
      <c r="T10946" s="2" t="s">
        <v>29</v>
      </c>
      <c r="U10946" s="2" t="s">
        <v>10967</v>
      </c>
    </row>
    <row r="10947" spans="1:21">
      <c r="A10947">
        <v>52</v>
      </c>
      <c r="B10947" s="2" t="s">
        <v>30</v>
      </c>
      <c r="C10947" s="2" t="s">
        <v>82</v>
      </c>
      <c r="D10947" s="2" t="s">
        <v>42</v>
      </c>
      <c r="E10947">
        <v>35105</v>
      </c>
      <c r="F10947">
        <v>655</v>
      </c>
      <c r="G10947">
        <v>16300</v>
      </c>
      <c r="H10947" s="2" t="s">
        <v>43</v>
      </c>
      <c r="I10947" s="2" t="s">
        <v>58</v>
      </c>
      <c r="J10947">
        <v>18</v>
      </c>
      <c r="K10947" s="2" t="s">
        <v>35</v>
      </c>
      <c r="L10947">
        <v>0.6</v>
      </c>
      <c r="M10947">
        <v>126280</v>
      </c>
      <c r="N10947">
        <v>0</v>
      </c>
      <c r="O10947" s="2" t="s">
        <v>1796</v>
      </c>
      <c r="P10947" s="2" t="s">
        <v>237</v>
      </c>
      <c r="Q10947" s="2" t="s">
        <v>329</v>
      </c>
      <c r="R10947">
        <v>4</v>
      </c>
      <c r="S10947">
        <v>1</v>
      </c>
      <c r="T10947" s="2" t="s">
        <v>29</v>
      </c>
      <c r="U10947" s="2" t="s">
        <v>10966</v>
      </c>
    </row>
    <row r="10948" spans="1:21">
      <c r="A10948">
        <v>26</v>
      </c>
      <c r="B10948" s="2" t="s">
        <v>30</v>
      </c>
      <c r="C10948" s="2" t="s">
        <v>21</v>
      </c>
      <c r="D10948" s="2" t="s">
        <v>42</v>
      </c>
      <c r="E10948">
        <v>63746</v>
      </c>
      <c r="F10948">
        <v>614</v>
      </c>
      <c r="G10948">
        <v>13052</v>
      </c>
      <c r="H10948" s="2" t="s">
        <v>23</v>
      </c>
      <c r="I10948" s="2" t="s">
        <v>58</v>
      </c>
      <c r="J10948">
        <v>0</v>
      </c>
      <c r="K10948" s="2" t="s">
        <v>59</v>
      </c>
      <c r="L10948">
        <v>0.24</v>
      </c>
      <c r="M10948">
        <v>127453</v>
      </c>
      <c r="N10948">
        <v>4</v>
      </c>
      <c r="O10948" s="2" t="s">
        <v>8197</v>
      </c>
      <c r="P10948" s="2" t="s">
        <v>150</v>
      </c>
      <c r="Q10948" s="2" t="s">
        <v>471</v>
      </c>
      <c r="R10948">
        <v>3</v>
      </c>
      <c r="S10948">
        <v>2</v>
      </c>
      <c r="T10948" s="2" t="s">
        <v>39</v>
      </c>
      <c r="U10948" s="2" t="s">
        <v>10966</v>
      </c>
    </row>
    <row r="10949" spans="1:21">
      <c r="A10949">
        <v>53</v>
      </c>
      <c r="B10949" s="2" t="s">
        <v>40</v>
      </c>
      <c r="C10949" s="2" t="s">
        <v>41</v>
      </c>
      <c r="D10949" s="2" t="s">
        <v>42</v>
      </c>
      <c r="E10949">
        <v>104208</v>
      </c>
      <c r="F10949">
        <v>648</v>
      </c>
      <c r="G10949">
        <v>27450.01</v>
      </c>
      <c r="H10949" s="2" t="s">
        <v>47</v>
      </c>
      <c r="I10949" s="2" t="s">
        <v>58</v>
      </c>
      <c r="J10949">
        <v>15</v>
      </c>
      <c r="K10949" s="2" t="s">
        <v>59</v>
      </c>
      <c r="L10949">
        <v>0.2</v>
      </c>
      <c r="M10949">
        <v>30632</v>
      </c>
      <c r="N10949">
        <v>4</v>
      </c>
      <c r="O10949" s="2" t="s">
        <v>8665</v>
      </c>
      <c r="P10949" s="2" t="s">
        <v>234</v>
      </c>
      <c r="Q10949" s="2" t="s">
        <v>1282</v>
      </c>
      <c r="R10949">
        <v>0</v>
      </c>
      <c r="S10949">
        <v>1</v>
      </c>
      <c r="T10949" s="2" t="s">
        <v>29</v>
      </c>
      <c r="U10949" s="2" t="s">
        <v>10969</v>
      </c>
    </row>
    <row r="10950" spans="1:21">
      <c r="A10950">
        <v>69</v>
      </c>
      <c r="B10950" s="2" t="s">
        <v>20</v>
      </c>
      <c r="C10950" s="2" t="s">
        <v>21</v>
      </c>
      <c r="D10950" s="2" t="s">
        <v>42</v>
      </c>
      <c r="E10950">
        <v>75398</v>
      </c>
      <c r="F10950">
        <v>692</v>
      </c>
      <c r="G10950">
        <v>9415</v>
      </c>
      <c r="H10950" s="2" t="s">
        <v>47</v>
      </c>
      <c r="I10950" s="2" t="s">
        <v>58</v>
      </c>
      <c r="J10950">
        <v>6</v>
      </c>
      <c r="K10950" s="2" t="s">
        <v>59</v>
      </c>
      <c r="L10950">
        <v>0.41</v>
      </c>
      <c r="M10950">
        <v>200491</v>
      </c>
      <c r="N10950">
        <v>2</v>
      </c>
      <c r="O10950" s="2" t="s">
        <v>143</v>
      </c>
      <c r="P10950" s="2" t="s">
        <v>169</v>
      </c>
      <c r="Q10950" s="2" t="s">
        <v>306</v>
      </c>
      <c r="R10950">
        <v>2</v>
      </c>
      <c r="S10950">
        <v>2</v>
      </c>
      <c r="T10950" s="2" t="s">
        <v>29</v>
      </c>
      <c r="U10950" s="2" t="s">
        <v>10966</v>
      </c>
    </row>
    <row r="10951" spans="1:21">
      <c r="A10951">
        <v>18</v>
      </c>
      <c r="B10951" s="2" t="s">
        <v>20</v>
      </c>
      <c r="C10951" s="2" t="s">
        <v>41</v>
      </c>
      <c r="D10951" s="2" t="s">
        <v>42</v>
      </c>
      <c r="E10951">
        <v>22196</v>
      </c>
      <c r="F10951">
        <v>624</v>
      </c>
      <c r="G10951">
        <v>18893</v>
      </c>
      <c r="H10951" s="2" t="s">
        <v>43</v>
      </c>
      <c r="I10951" s="2" t="s">
        <v>24</v>
      </c>
      <c r="J10951">
        <v>9</v>
      </c>
      <c r="K10951" s="2" t="s">
        <v>35</v>
      </c>
      <c r="L10951">
        <v>0.53</v>
      </c>
      <c r="M10951">
        <v>57479</v>
      </c>
      <c r="N10951">
        <v>2</v>
      </c>
      <c r="O10951" s="2" t="s">
        <v>8666</v>
      </c>
      <c r="P10951" s="2" t="s">
        <v>382</v>
      </c>
      <c r="Q10951" s="2" t="s">
        <v>499</v>
      </c>
      <c r="R10951">
        <v>4</v>
      </c>
      <c r="S10951">
        <v>0</v>
      </c>
      <c r="T10951" s="2" t="s">
        <v>29</v>
      </c>
      <c r="U10951" s="2" t="s">
        <v>10966</v>
      </c>
    </row>
    <row r="10952" spans="1:21">
      <c r="A10952">
        <v>30</v>
      </c>
      <c r="B10952" s="2" t="s">
        <v>40</v>
      </c>
      <c r="C10952" s="2" t="s">
        <v>31</v>
      </c>
      <c r="D10952" s="2" t="s">
        <v>22</v>
      </c>
      <c r="E10952">
        <v>85958</v>
      </c>
      <c r="F10952">
        <v>619</v>
      </c>
      <c r="G10952">
        <v>23377</v>
      </c>
      <c r="H10952" s="2" t="s">
        <v>33</v>
      </c>
      <c r="I10952" s="2" t="s">
        <v>34</v>
      </c>
      <c r="J10952">
        <v>0</v>
      </c>
      <c r="K10952" s="2" t="s">
        <v>25</v>
      </c>
      <c r="L10952">
        <v>0.34</v>
      </c>
      <c r="M10952">
        <v>213468</v>
      </c>
      <c r="N10952">
        <v>3</v>
      </c>
      <c r="O10952" s="2" t="s">
        <v>8667</v>
      </c>
      <c r="P10952" s="2" t="s">
        <v>352</v>
      </c>
      <c r="Q10952" s="2" t="s">
        <v>940</v>
      </c>
      <c r="R10952">
        <v>3</v>
      </c>
      <c r="S10952">
        <v>1</v>
      </c>
      <c r="T10952" s="2" t="s">
        <v>29</v>
      </c>
      <c r="U10952" s="2" t="s">
        <v>10971</v>
      </c>
    </row>
    <row r="10953" spans="1:21">
      <c r="A10953">
        <v>59</v>
      </c>
      <c r="B10953" s="2" t="s">
        <v>40</v>
      </c>
      <c r="C10953" s="2" t="s">
        <v>41</v>
      </c>
      <c r="D10953" s="2" t="s">
        <v>22</v>
      </c>
      <c r="E10953">
        <v>67431</v>
      </c>
      <c r="F10953">
        <v>689</v>
      </c>
      <c r="G10953">
        <v>37234</v>
      </c>
      <c r="H10953" s="2" t="s">
        <v>23</v>
      </c>
      <c r="I10953" s="2" t="s">
        <v>34</v>
      </c>
      <c r="J10953">
        <v>15</v>
      </c>
      <c r="K10953" s="2" t="s">
        <v>35</v>
      </c>
      <c r="L10953">
        <v>0.56000000000000005</v>
      </c>
      <c r="M10953">
        <v>218618</v>
      </c>
      <c r="N10953">
        <v>2</v>
      </c>
      <c r="O10953" s="2" t="s">
        <v>8668</v>
      </c>
      <c r="P10953" s="2" t="s">
        <v>174</v>
      </c>
      <c r="Q10953" s="2" t="s">
        <v>203</v>
      </c>
      <c r="R10953">
        <v>2</v>
      </c>
      <c r="S10953">
        <v>1</v>
      </c>
      <c r="T10953" s="2" t="s">
        <v>29</v>
      </c>
      <c r="U10953" s="2" t="s">
        <v>10966</v>
      </c>
    </row>
    <row r="10954" spans="1:21">
      <c r="A10954">
        <v>31</v>
      </c>
      <c r="B10954" s="2" t="s">
        <v>20</v>
      </c>
      <c r="C10954" s="2" t="s">
        <v>21</v>
      </c>
      <c r="D10954" s="2" t="s">
        <v>69</v>
      </c>
      <c r="E10954">
        <v>69933.399999999994</v>
      </c>
      <c r="F10954">
        <v>747</v>
      </c>
      <c r="G10954">
        <v>40017</v>
      </c>
      <c r="H10954" s="2" t="s">
        <v>43</v>
      </c>
      <c r="I10954" s="2" t="s">
        <v>58</v>
      </c>
      <c r="J10954">
        <v>15</v>
      </c>
      <c r="K10954" s="2" t="s">
        <v>35</v>
      </c>
      <c r="L10954">
        <v>0.43</v>
      </c>
      <c r="M10954">
        <v>159741.5</v>
      </c>
      <c r="N10954">
        <v>2</v>
      </c>
      <c r="O10954" s="2" t="s">
        <v>8669</v>
      </c>
      <c r="P10954" s="2" t="s">
        <v>289</v>
      </c>
      <c r="Q10954" s="2" t="s">
        <v>312</v>
      </c>
      <c r="R10954">
        <v>3</v>
      </c>
      <c r="S10954">
        <v>1</v>
      </c>
      <c r="T10954" s="2" t="s">
        <v>29</v>
      </c>
      <c r="U10954" s="2" t="s">
        <v>10966</v>
      </c>
    </row>
    <row r="10955" spans="1:21">
      <c r="A10955">
        <v>30</v>
      </c>
      <c r="B10955" s="2" t="s">
        <v>20</v>
      </c>
      <c r="C10955" s="2" t="s">
        <v>82</v>
      </c>
      <c r="D10955" s="2" t="s">
        <v>42</v>
      </c>
      <c r="E10955">
        <v>30256</v>
      </c>
      <c r="F10955">
        <v>624</v>
      </c>
      <c r="G10955">
        <v>25836</v>
      </c>
      <c r="H10955" s="2" t="s">
        <v>43</v>
      </c>
      <c r="I10955" s="2" t="s">
        <v>24</v>
      </c>
      <c r="J10955">
        <v>0</v>
      </c>
      <c r="K10955" s="2" t="s">
        <v>35</v>
      </c>
      <c r="L10955">
        <v>0.1</v>
      </c>
      <c r="M10955">
        <v>209105</v>
      </c>
      <c r="N10955">
        <v>1</v>
      </c>
      <c r="O10955" s="2" t="s">
        <v>7884</v>
      </c>
      <c r="P10955" s="2" t="s">
        <v>182</v>
      </c>
      <c r="Q10955" s="2" t="s">
        <v>57</v>
      </c>
      <c r="R10955">
        <v>2</v>
      </c>
      <c r="S10955">
        <v>1</v>
      </c>
      <c r="T10955" s="2" t="s">
        <v>39</v>
      </c>
      <c r="U10955" s="2" t="s">
        <v>10966</v>
      </c>
    </row>
    <row r="10956" spans="1:21">
      <c r="A10956">
        <v>36</v>
      </c>
      <c r="B10956" s="2" t="s">
        <v>40</v>
      </c>
      <c r="C10956" s="2" t="s">
        <v>82</v>
      </c>
      <c r="D10956" s="2" t="s">
        <v>69</v>
      </c>
      <c r="E10956">
        <v>24284</v>
      </c>
      <c r="F10956">
        <v>615</v>
      </c>
      <c r="G10956">
        <v>27450.01</v>
      </c>
      <c r="H10956" s="2" t="s">
        <v>47</v>
      </c>
      <c r="I10956" s="2" t="s">
        <v>24</v>
      </c>
      <c r="J10956">
        <v>14</v>
      </c>
      <c r="K10956" s="2" t="s">
        <v>48</v>
      </c>
      <c r="L10956">
        <v>0.41</v>
      </c>
      <c r="M10956">
        <v>159741.5</v>
      </c>
      <c r="N10956">
        <v>1</v>
      </c>
      <c r="O10956" s="2" t="s">
        <v>1147</v>
      </c>
      <c r="P10956" s="2" t="s">
        <v>129</v>
      </c>
      <c r="Q10956" s="2" t="s">
        <v>1325</v>
      </c>
      <c r="R10956">
        <v>4</v>
      </c>
      <c r="S10956">
        <v>2</v>
      </c>
      <c r="T10956" s="2" t="s">
        <v>39</v>
      </c>
      <c r="U10956" s="2" t="s">
        <v>10969</v>
      </c>
    </row>
    <row r="10957" spans="1:21">
      <c r="A10957">
        <v>44</v>
      </c>
      <c r="B10957" s="2" t="s">
        <v>20</v>
      </c>
      <c r="C10957" s="2" t="s">
        <v>82</v>
      </c>
      <c r="D10957" s="2" t="s">
        <v>69</v>
      </c>
      <c r="E10957">
        <v>115680</v>
      </c>
      <c r="F10957">
        <v>701</v>
      </c>
      <c r="G10957">
        <v>17666</v>
      </c>
      <c r="H10957" s="2" t="s">
        <v>33</v>
      </c>
      <c r="I10957" s="2" t="s">
        <v>24</v>
      </c>
      <c r="J10957">
        <v>6</v>
      </c>
      <c r="K10957" s="2" t="s">
        <v>35</v>
      </c>
      <c r="L10957">
        <v>0.16</v>
      </c>
      <c r="M10957">
        <v>36648</v>
      </c>
      <c r="N10957">
        <v>2</v>
      </c>
      <c r="O10957" s="2" t="s">
        <v>8670</v>
      </c>
      <c r="P10957" s="2" t="s">
        <v>119</v>
      </c>
      <c r="Q10957" s="2" t="s">
        <v>755</v>
      </c>
      <c r="R10957">
        <v>3</v>
      </c>
      <c r="S10957">
        <v>1</v>
      </c>
      <c r="T10957" s="2" t="s">
        <v>81</v>
      </c>
      <c r="U10957" s="2" t="s">
        <v>10966</v>
      </c>
    </row>
    <row r="10958" spans="1:21">
      <c r="A10958">
        <v>34</v>
      </c>
      <c r="B10958" s="2" t="s">
        <v>20</v>
      </c>
      <c r="C10958" s="2" t="s">
        <v>41</v>
      </c>
      <c r="D10958" s="2" t="s">
        <v>42</v>
      </c>
      <c r="E10958">
        <v>58286</v>
      </c>
      <c r="F10958">
        <v>783</v>
      </c>
      <c r="G10958">
        <v>49726</v>
      </c>
      <c r="H10958" s="2" t="s">
        <v>43</v>
      </c>
      <c r="I10958" s="2" t="s">
        <v>24</v>
      </c>
      <c r="J10958">
        <v>2</v>
      </c>
      <c r="K10958" s="2" t="s">
        <v>48</v>
      </c>
      <c r="L10958">
        <v>0.34</v>
      </c>
      <c r="M10958">
        <v>153025</v>
      </c>
      <c r="N10958">
        <v>2</v>
      </c>
      <c r="O10958" s="2" t="s">
        <v>8671</v>
      </c>
      <c r="P10958" s="2" t="s">
        <v>242</v>
      </c>
      <c r="Q10958" s="2" t="s">
        <v>717</v>
      </c>
      <c r="R10958">
        <v>3</v>
      </c>
      <c r="S10958">
        <v>2</v>
      </c>
      <c r="T10958" s="2" t="s">
        <v>29</v>
      </c>
      <c r="U10958" s="2" t="s">
        <v>10966</v>
      </c>
    </row>
    <row r="10959" spans="1:21">
      <c r="A10959">
        <v>52</v>
      </c>
      <c r="B10959" s="2" t="s">
        <v>20</v>
      </c>
      <c r="C10959" s="2" t="s">
        <v>41</v>
      </c>
      <c r="D10959" s="2" t="s">
        <v>32</v>
      </c>
      <c r="E10959">
        <v>22631</v>
      </c>
      <c r="F10959">
        <v>758</v>
      </c>
      <c r="G10959">
        <v>28013</v>
      </c>
      <c r="H10959" s="2" t="s">
        <v>33</v>
      </c>
      <c r="I10959" s="2" t="s">
        <v>58</v>
      </c>
      <c r="J10959">
        <v>12</v>
      </c>
      <c r="K10959" s="2" t="s">
        <v>48</v>
      </c>
      <c r="L10959">
        <v>0.3</v>
      </c>
      <c r="M10959">
        <v>271868</v>
      </c>
      <c r="N10959">
        <v>2</v>
      </c>
      <c r="O10959" s="2" t="s">
        <v>8672</v>
      </c>
      <c r="P10959" s="2" t="s">
        <v>61</v>
      </c>
      <c r="Q10959" s="2" t="s">
        <v>175</v>
      </c>
      <c r="R10959">
        <v>1</v>
      </c>
      <c r="S10959">
        <v>1</v>
      </c>
      <c r="T10959" s="2" t="s">
        <v>29</v>
      </c>
      <c r="U10959" s="2" t="s">
        <v>10970</v>
      </c>
    </row>
    <row r="10960" spans="1:21">
      <c r="A10960">
        <v>34</v>
      </c>
      <c r="B10960" s="2" t="s">
        <v>40</v>
      </c>
      <c r="C10960" s="2" t="s">
        <v>21</v>
      </c>
      <c r="D10960" s="2" t="s">
        <v>22</v>
      </c>
      <c r="E10960">
        <v>66125</v>
      </c>
      <c r="F10960">
        <v>660</v>
      </c>
      <c r="G10960">
        <v>10708</v>
      </c>
      <c r="H10960" s="2" t="s">
        <v>33</v>
      </c>
      <c r="I10960" s="2" t="s">
        <v>58</v>
      </c>
      <c r="J10960">
        <v>14</v>
      </c>
      <c r="K10960" s="2" t="s">
        <v>35</v>
      </c>
      <c r="L10960">
        <v>0.5</v>
      </c>
      <c r="M10960">
        <v>159741.5</v>
      </c>
      <c r="N10960">
        <v>0</v>
      </c>
      <c r="O10960" s="2" t="s">
        <v>8673</v>
      </c>
      <c r="P10960" s="2" t="s">
        <v>27</v>
      </c>
      <c r="Q10960" s="2" t="s">
        <v>626</v>
      </c>
      <c r="R10960">
        <v>2</v>
      </c>
      <c r="S10960">
        <v>0</v>
      </c>
      <c r="T10960" s="2" t="s">
        <v>39</v>
      </c>
      <c r="U10960" s="2" t="s">
        <v>10966</v>
      </c>
    </row>
    <row r="10961" spans="1:21">
      <c r="A10961">
        <v>47</v>
      </c>
      <c r="B10961" s="2" t="s">
        <v>40</v>
      </c>
      <c r="C10961" s="2" t="s">
        <v>21</v>
      </c>
      <c r="D10961" s="2" t="s">
        <v>69</v>
      </c>
      <c r="E10961">
        <v>30663</v>
      </c>
      <c r="F10961">
        <v>699</v>
      </c>
      <c r="G10961">
        <v>20095</v>
      </c>
      <c r="H10961" s="2" t="s">
        <v>47</v>
      </c>
      <c r="I10961" s="2" t="s">
        <v>34</v>
      </c>
      <c r="J10961">
        <v>16</v>
      </c>
      <c r="K10961" s="2" t="s">
        <v>48</v>
      </c>
      <c r="L10961">
        <v>0.35</v>
      </c>
      <c r="M10961">
        <v>148365</v>
      </c>
      <c r="N10961">
        <v>2</v>
      </c>
      <c r="O10961" s="2" t="s">
        <v>1852</v>
      </c>
      <c r="P10961" s="2" t="s">
        <v>116</v>
      </c>
      <c r="Q10961" s="2" t="s">
        <v>397</v>
      </c>
      <c r="R10961">
        <v>4</v>
      </c>
      <c r="S10961">
        <v>2</v>
      </c>
      <c r="T10961" s="2" t="s">
        <v>29</v>
      </c>
      <c r="U10961" s="2" t="s">
        <v>10969</v>
      </c>
    </row>
    <row r="10962" spans="1:21">
      <c r="A10962">
        <v>41</v>
      </c>
      <c r="B10962" s="2" t="s">
        <v>20</v>
      </c>
      <c r="C10962" s="2" t="s">
        <v>82</v>
      </c>
      <c r="D10962" s="2" t="s">
        <v>69</v>
      </c>
      <c r="E10962">
        <v>118417</v>
      </c>
      <c r="F10962">
        <v>678</v>
      </c>
      <c r="G10962">
        <v>48691</v>
      </c>
      <c r="H10962" s="2" t="s">
        <v>43</v>
      </c>
      <c r="I10962" s="2" t="s">
        <v>34</v>
      </c>
      <c r="J10962">
        <v>7</v>
      </c>
      <c r="K10962" s="2" t="s">
        <v>48</v>
      </c>
      <c r="L10962">
        <v>0.55000000000000004</v>
      </c>
      <c r="M10962">
        <v>25634</v>
      </c>
      <c r="N10962">
        <v>2</v>
      </c>
      <c r="O10962" s="2" t="s">
        <v>8674</v>
      </c>
      <c r="P10962" s="2" t="s">
        <v>234</v>
      </c>
      <c r="Q10962" s="2" t="s">
        <v>847</v>
      </c>
      <c r="R10962">
        <v>4</v>
      </c>
      <c r="S10962">
        <v>0</v>
      </c>
      <c r="T10962" s="2" t="s">
        <v>29</v>
      </c>
      <c r="U10962" s="2" t="s">
        <v>10966</v>
      </c>
    </row>
    <row r="10963" spans="1:21">
      <c r="A10963">
        <v>26</v>
      </c>
      <c r="B10963" s="2" t="s">
        <v>30</v>
      </c>
      <c r="C10963" s="2" t="s">
        <v>21</v>
      </c>
      <c r="D10963" s="2" t="s">
        <v>32</v>
      </c>
      <c r="E10963">
        <v>69933.399999999994</v>
      </c>
      <c r="F10963">
        <v>737</v>
      </c>
      <c r="G10963">
        <v>27450.01</v>
      </c>
      <c r="H10963" s="2" t="s">
        <v>23</v>
      </c>
      <c r="I10963" s="2" t="s">
        <v>24</v>
      </c>
      <c r="J10963">
        <v>14</v>
      </c>
      <c r="K10963" s="2" t="s">
        <v>25</v>
      </c>
      <c r="L10963">
        <v>0.41</v>
      </c>
      <c r="M10963">
        <v>163116</v>
      </c>
      <c r="N10963">
        <v>1</v>
      </c>
      <c r="O10963" s="2" t="s">
        <v>8675</v>
      </c>
      <c r="P10963" s="2" t="s">
        <v>67</v>
      </c>
      <c r="Q10963" s="2" t="s">
        <v>679</v>
      </c>
      <c r="R10963">
        <v>2</v>
      </c>
      <c r="S10963">
        <v>1</v>
      </c>
      <c r="T10963" s="2" t="s">
        <v>29</v>
      </c>
      <c r="U10963" s="2" t="s">
        <v>10967</v>
      </c>
    </row>
    <row r="10964" spans="1:21">
      <c r="A10964">
        <v>32</v>
      </c>
      <c r="B10964" s="2" t="s">
        <v>30</v>
      </c>
      <c r="C10964" s="2" t="s">
        <v>31</v>
      </c>
      <c r="D10964" s="2" t="s">
        <v>42</v>
      </c>
      <c r="E10964">
        <v>70650</v>
      </c>
      <c r="F10964">
        <v>710</v>
      </c>
      <c r="G10964">
        <v>27450.01</v>
      </c>
      <c r="H10964" s="2" t="s">
        <v>23</v>
      </c>
      <c r="I10964" s="2" t="s">
        <v>58</v>
      </c>
      <c r="J10964">
        <v>18</v>
      </c>
      <c r="K10964" s="2" t="s">
        <v>35</v>
      </c>
      <c r="L10964">
        <v>0.53</v>
      </c>
      <c r="M10964">
        <v>251540</v>
      </c>
      <c r="N10964">
        <v>2</v>
      </c>
      <c r="O10964" s="2" t="s">
        <v>8676</v>
      </c>
      <c r="P10964" s="2" t="s">
        <v>269</v>
      </c>
      <c r="Q10964" s="2" t="s">
        <v>568</v>
      </c>
      <c r="R10964">
        <v>0</v>
      </c>
      <c r="S10964">
        <v>0</v>
      </c>
      <c r="T10964" s="2" t="s">
        <v>39</v>
      </c>
      <c r="U10964" s="2" t="s">
        <v>10966</v>
      </c>
    </row>
    <row r="10965" spans="1:21">
      <c r="A10965">
        <v>67</v>
      </c>
      <c r="B10965" s="2" t="s">
        <v>20</v>
      </c>
      <c r="C10965" s="2" t="s">
        <v>82</v>
      </c>
      <c r="D10965" s="2" t="s">
        <v>42</v>
      </c>
      <c r="E10965">
        <v>69933.399999999994</v>
      </c>
      <c r="F10965">
        <v>652</v>
      </c>
      <c r="G10965">
        <v>28942</v>
      </c>
      <c r="H10965" s="2" t="s">
        <v>33</v>
      </c>
      <c r="I10965" s="2" t="s">
        <v>34</v>
      </c>
      <c r="J10965">
        <v>11</v>
      </c>
      <c r="K10965" s="2" t="s">
        <v>48</v>
      </c>
      <c r="L10965">
        <v>0.48</v>
      </c>
      <c r="M10965">
        <v>159741.5</v>
      </c>
      <c r="N10965">
        <v>1</v>
      </c>
      <c r="O10965" s="2" t="s">
        <v>8677</v>
      </c>
      <c r="P10965" s="2" t="s">
        <v>90</v>
      </c>
      <c r="Q10965" s="2" t="s">
        <v>400</v>
      </c>
      <c r="R10965">
        <v>4</v>
      </c>
      <c r="S10965">
        <v>1</v>
      </c>
      <c r="T10965" s="2" t="s">
        <v>29</v>
      </c>
      <c r="U10965" s="2" t="s">
        <v>10969</v>
      </c>
    </row>
    <row r="10966" spans="1:21">
      <c r="A10966">
        <v>53</v>
      </c>
      <c r="B10966" s="2" t="s">
        <v>40</v>
      </c>
      <c r="C10966" s="2" t="s">
        <v>21</v>
      </c>
      <c r="D10966" s="2" t="s">
        <v>32</v>
      </c>
      <c r="E10966">
        <v>29745</v>
      </c>
      <c r="F10966">
        <v>794</v>
      </c>
      <c r="G10966">
        <v>49766</v>
      </c>
      <c r="H10966" s="2" t="s">
        <v>33</v>
      </c>
      <c r="I10966" s="2" t="s">
        <v>24</v>
      </c>
      <c r="J10966">
        <v>15</v>
      </c>
      <c r="K10966" s="2" t="s">
        <v>48</v>
      </c>
      <c r="L10966">
        <v>0.45</v>
      </c>
      <c r="M10966">
        <v>167136</v>
      </c>
      <c r="N10966">
        <v>2</v>
      </c>
      <c r="O10966" s="2" t="s">
        <v>8678</v>
      </c>
      <c r="P10966" s="2" t="s">
        <v>271</v>
      </c>
      <c r="Q10966" s="2" t="s">
        <v>80</v>
      </c>
      <c r="R10966">
        <v>4</v>
      </c>
      <c r="S10966">
        <v>2</v>
      </c>
      <c r="T10966" s="2" t="s">
        <v>29</v>
      </c>
      <c r="U10966" s="2" t="s">
        <v>10969</v>
      </c>
    </row>
    <row r="10967" spans="1:21">
      <c r="A10967">
        <v>25</v>
      </c>
      <c r="B10967" s="2" t="s">
        <v>40</v>
      </c>
      <c r="C10967" s="2" t="s">
        <v>31</v>
      </c>
      <c r="D10967" s="2" t="s">
        <v>22</v>
      </c>
      <c r="E10967">
        <v>65411</v>
      </c>
      <c r="F10967">
        <v>699</v>
      </c>
      <c r="G10967">
        <v>32100</v>
      </c>
      <c r="H10967" s="2" t="s">
        <v>43</v>
      </c>
      <c r="I10967" s="2" t="s">
        <v>58</v>
      </c>
      <c r="J10967">
        <v>3</v>
      </c>
      <c r="K10967" s="2" t="s">
        <v>35</v>
      </c>
      <c r="L10967">
        <v>0.28000000000000003</v>
      </c>
      <c r="M10967">
        <v>237275</v>
      </c>
      <c r="N10967">
        <v>3</v>
      </c>
      <c r="O10967" s="2" t="s">
        <v>8679</v>
      </c>
      <c r="P10967" s="2" t="s">
        <v>27</v>
      </c>
      <c r="Q10967" s="2" t="s">
        <v>230</v>
      </c>
      <c r="R10967">
        <v>2</v>
      </c>
      <c r="S10967">
        <v>2</v>
      </c>
      <c r="T10967" s="2" t="s">
        <v>81</v>
      </c>
      <c r="U10967" s="2" t="s">
        <v>10966</v>
      </c>
    </row>
    <row r="10968" spans="1:21">
      <c r="A10968">
        <v>21</v>
      </c>
      <c r="B10968" s="2" t="s">
        <v>40</v>
      </c>
      <c r="C10968" s="2" t="s">
        <v>82</v>
      </c>
      <c r="D10968" s="2" t="s">
        <v>32</v>
      </c>
      <c r="E10968">
        <v>71829</v>
      </c>
      <c r="F10968">
        <v>782</v>
      </c>
      <c r="G10968">
        <v>17245</v>
      </c>
      <c r="H10968" s="2" t="s">
        <v>47</v>
      </c>
      <c r="I10968" s="2" t="s">
        <v>24</v>
      </c>
      <c r="J10968">
        <v>19</v>
      </c>
      <c r="K10968" s="2" t="s">
        <v>35</v>
      </c>
      <c r="L10968">
        <v>0.48</v>
      </c>
      <c r="M10968">
        <v>159741.5</v>
      </c>
      <c r="N10968">
        <v>0</v>
      </c>
      <c r="O10968" s="2" t="s">
        <v>8680</v>
      </c>
      <c r="P10968" s="2" t="s">
        <v>352</v>
      </c>
      <c r="Q10968" s="2" t="s">
        <v>537</v>
      </c>
      <c r="R10968">
        <v>3</v>
      </c>
      <c r="S10968">
        <v>2</v>
      </c>
      <c r="T10968" s="2" t="s">
        <v>29</v>
      </c>
      <c r="U10968" s="2" t="s">
        <v>10966</v>
      </c>
    </row>
    <row r="10969" spans="1:21">
      <c r="A10969">
        <v>22</v>
      </c>
      <c r="B10969" s="2" t="s">
        <v>30</v>
      </c>
      <c r="C10969" s="2" t="s">
        <v>31</v>
      </c>
      <c r="D10969" s="2" t="s">
        <v>32</v>
      </c>
      <c r="E10969">
        <v>112525</v>
      </c>
      <c r="F10969">
        <v>652</v>
      </c>
      <c r="G10969">
        <v>14673</v>
      </c>
      <c r="H10969" s="2" t="s">
        <v>23</v>
      </c>
      <c r="I10969" s="2" t="s">
        <v>34</v>
      </c>
      <c r="J10969">
        <v>9</v>
      </c>
      <c r="K10969" s="2" t="s">
        <v>25</v>
      </c>
      <c r="L10969">
        <v>0.32</v>
      </c>
      <c r="M10969">
        <v>238610</v>
      </c>
      <c r="N10969">
        <v>4</v>
      </c>
      <c r="O10969" s="2" t="s">
        <v>1182</v>
      </c>
      <c r="P10969" s="2" t="s">
        <v>174</v>
      </c>
      <c r="Q10969" s="2" t="s">
        <v>148</v>
      </c>
      <c r="R10969">
        <v>2</v>
      </c>
      <c r="S10969">
        <v>0</v>
      </c>
      <c r="T10969" s="2" t="s">
        <v>39</v>
      </c>
      <c r="U10969" s="2" t="s">
        <v>10971</v>
      </c>
    </row>
    <row r="10970" spans="1:21">
      <c r="A10970">
        <v>66</v>
      </c>
      <c r="B10970" s="2" t="s">
        <v>30</v>
      </c>
      <c r="C10970" s="2" t="s">
        <v>82</v>
      </c>
      <c r="D10970" s="2" t="s">
        <v>42</v>
      </c>
      <c r="E10970">
        <v>91455</v>
      </c>
      <c r="F10970">
        <v>651</v>
      </c>
      <c r="G10970">
        <v>12092</v>
      </c>
      <c r="H10970" s="2" t="s">
        <v>43</v>
      </c>
      <c r="I10970" s="2" t="s">
        <v>58</v>
      </c>
      <c r="J10970">
        <v>7</v>
      </c>
      <c r="K10970" s="2" t="s">
        <v>25</v>
      </c>
      <c r="L10970">
        <v>0.25</v>
      </c>
      <c r="M10970">
        <v>42101</v>
      </c>
      <c r="N10970">
        <v>2</v>
      </c>
      <c r="O10970" s="2" t="s">
        <v>8681</v>
      </c>
      <c r="P10970" s="2" t="s">
        <v>202</v>
      </c>
      <c r="Q10970" s="2" t="s">
        <v>46</v>
      </c>
      <c r="R10970">
        <v>1</v>
      </c>
      <c r="S10970">
        <v>1</v>
      </c>
      <c r="T10970" s="2" t="s">
        <v>29</v>
      </c>
      <c r="U10970" s="2" t="s">
        <v>10966</v>
      </c>
    </row>
    <row r="10971" spans="1:21">
      <c r="A10971">
        <v>21</v>
      </c>
      <c r="B10971" s="2" t="s">
        <v>30</v>
      </c>
      <c r="C10971" s="2" t="s">
        <v>31</v>
      </c>
      <c r="D10971" s="2" t="s">
        <v>42</v>
      </c>
      <c r="E10971">
        <v>107477</v>
      </c>
      <c r="F10971">
        <v>712</v>
      </c>
      <c r="G10971">
        <v>30723</v>
      </c>
      <c r="H10971" s="2" t="s">
        <v>23</v>
      </c>
      <c r="I10971" s="2" t="s">
        <v>58</v>
      </c>
      <c r="J10971">
        <v>16</v>
      </c>
      <c r="K10971" s="2" t="s">
        <v>35</v>
      </c>
      <c r="L10971">
        <v>0.19</v>
      </c>
      <c r="M10971">
        <v>299436</v>
      </c>
      <c r="N10971">
        <v>3</v>
      </c>
      <c r="O10971" s="2" t="s">
        <v>7477</v>
      </c>
      <c r="P10971" s="2" t="s">
        <v>56</v>
      </c>
      <c r="Q10971" s="2" t="s">
        <v>203</v>
      </c>
      <c r="R10971">
        <v>2</v>
      </c>
      <c r="S10971">
        <v>1</v>
      </c>
      <c r="T10971" s="2" t="s">
        <v>29</v>
      </c>
      <c r="U10971" s="2" t="s">
        <v>10967</v>
      </c>
    </row>
    <row r="10972" spans="1:21">
      <c r="A10972">
        <v>24</v>
      </c>
      <c r="B10972" s="2" t="s">
        <v>30</v>
      </c>
      <c r="C10972" s="2" t="s">
        <v>21</v>
      </c>
      <c r="D10972" s="2" t="s">
        <v>42</v>
      </c>
      <c r="E10972">
        <v>37206</v>
      </c>
      <c r="F10972">
        <v>755</v>
      </c>
      <c r="G10972">
        <v>27450.01</v>
      </c>
      <c r="H10972" s="2" t="s">
        <v>33</v>
      </c>
      <c r="I10972" s="2" t="s">
        <v>24</v>
      </c>
      <c r="J10972">
        <v>17</v>
      </c>
      <c r="K10972" s="2" t="s">
        <v>35</v>
      </c>
      <c r="L10972">
        <v>0.26</v>
      </c>
      <c r="M10972">
        <v>212075</v>
      </c>
      <c r="N10972">
        <v>4</v>
      </c>
      <c r="O10972" s="2" t="s">
        <v>8682</v>
      </c>
      <c r="P10972" s="2" t="s">
        <v>158</v>
      </c>
      <c r="Q10972" s="2" t="s">
        <v>112</v>
      </c>
      <c r="R10972">
        <v>0</v>
      </c>
      <c r="S10972">
        <v>2</v>
      </c>
      <c r="T10972" s="2" t="s">
        <v>81</v>
      </c>
      <c r="U10972" s="2" t="s">
        <v>10966</v>
      </c>
    </row>
    <row r="10973" spans="1:21">
      <c r="A10973">
        <v>46</v>
      </c>
      <c r="B10973" s="2" t="s">
        <v>40</v>
      </c>
      <c r="C10973" s="2" t="s">
        <v>41</v>
      </c>
      <c r="D10973" s="2" t="s">
        <v>32</v>
      </c>
      <c r="E10973">
        <v>41471</v>
      </c>
      <c r="F10973">
        <v>722</v>
      </c>
      <c r="G10973">
        <v>39631</v>
      </c>
      <c r="H10973" s="2" t="s">
        <v>47</v>
      </c>
      <c r="I10973" s="2" t="s">
        <v>24</v>
      </c>
      <c r="J10973">
        <v>17</v>
      </c>
      <c r="K10973" s="2" t="s">
        <v>25</v>
      </c>
      <c r="L10973">
        <v>0.2</v>
      </c>
      <c r="M10973">
        <v>203414</v>
      </c>
      <c r="N10973">
        <v>3</v>
      </c>
      <c r="O10973" s="2" t="s">
        <v>8683</v>
      </c>
      <c r="P10973" s="2" t="s">
        <v>286</v>
      </c>
      <c r="Q10973" s="2" t="s">
        <v>427</v>
      </c>
      <c r="R10973">
        <v>2</v>
      </c>
      <c r="S10973">
        <v>2</v>
      </c>
      <c r="T10973" s="2" t="s">
        <v>39</v>
      </c>
      <c r="U10973" s="2" t="s">
        <v>10966</v>
      </c>
    </row>
    <row r="10974" spans="1:21">
      <c r="A10974">
        <v>55</v>
      </c>
      <c r="B10974" s="2" t="s">
        <v>20</v>
      </c>
      <c r="C10974" s="2" t="s">
        <v>82</v>
      </c>
      <c r="D10974" s="2" t="s">
        <v>69</v>
      </c>
      <c r="E10974">
        <v>89428</v>
      </c>
      <c r="F10974">
        <v>796</v>
      </c>
      <c r="G10974">
        <v>36898</v>
      </c>
      <c r="H10974" s="2" t="s">
        <v>47</v>
      </c>
      <c r="I10974" s="2" t="s">
        <v>34</v>
      </c>
      <c r="J10974">
        <v>12</v>
      </c>
      <c r="K10974" s="2" t="s">
        <v>25</v>
      </c>
      <c r="L10974">
        <v>0.4</v>
      </c>
      <c r="M10974">
        <v>128964</v>
      </c>
      <c r="N10974">
        <v>1</v>
      </c>
      <c r="O10974" s="2" t="s">
        <v>8684</v>
      </c>
      <c r="P10974" s="2" t="s">
        <v>56</v>
      </c>
      <c r="Q10974" s="2" t="s">
        <v>167</v>
      </c>
      <c r="R10974">
        <v>1</v>
      </c>
      <c r="S10974">
        <v>1</v>
      </c>
      <c r="T10974" s="2" t="s">
        <v>29</v>
      </c>
      <c r="U10974" s="2" t="s">
        <v>10967</v>
      </c>
    </row>
    <row r="10975" spans="1:21">
      <c r="A10975">
        <v>45</v>
      </c>
      <c r="B10975" s="2" t="s">
        <v>30</v>
      </c>
      <c r="C10975" s="2" t="s">
        <v>21</v>
      </c>
      <c r="D10975" s="2" t="s">
        <v>22</v>
      </c>
      <c r="E10975">
        <v>69933.399999999994</v>
      </c>
      <c r="F10975">
        <v>799</v>
      </c>
      <c r="G10975">
        <v>28571</v>
      </c>
      <c r="H10975" s="2" t="s">
        <v>23</v>
      </c>
      <c r="I10975" s="2" t="s">
        <v>24</v>
      </c>
      <c r="J10975">
        <v>10</v>
      </c>
      <c r="K10975" s="2" t="s">
        <v>59</v>
      </c>
      <c r="L10975">
        <v>0.49</v>
      </c>
      <c r="M10975">
        <v>214918</v>
      </c>
      <c r="N10975">
        <v>3</v>
      </c>
      <c r="O10975" s="2" t="s">
        <v>5794</v>
      </c>
      <c r="P10975" s="2" t="s">
        <v>179</v>
      </c>
      <c r="Q10975" s="2" t="s">
        <v>75</v>
      </c>
      <c r="R10975">
        <v>2</v>
      </c>
      <c r="S10975">
        <v>0</v>
      </c>
      <c r="T10975" s="2" t="s">
        <v>29</v>
      </c>
      <c r="U10975" s="2" t="s">
        <v>10970</v>
      </c>
    </row>
    <row r="10976" spans="1:21">
      <c r="A10976">
        <v>29</v>
      </c>
      <c r="B10976" s="2" t="s">
        <v>30</v>
      </c>
      <c r="C10976" s="2" t="s">
        <v>21</v>
      </c>
      <c r="D10976" s="2" t="s">
        <v>32</v>
      </c>
      <c r="E10976">
        <v>78390</v>
      </c>
      <c r="F10976">
        <v>689</v>
      </c>
      <c r="G10976">
        <v>44303</v>
      </c>
      <c r="H10976" s="2" t="s">
        <v>23</v>
      </c>
      <c r="I10976" s="2" t="s">
        <v>24</v>
      </c>
      <c r="J10976">
        <v>7</v>
      </c>
      <c r="K10976" s="2" t="s">
        <v>25</v>
      </c>
      <c r="L10976">
        <v>0.32</v>
      </c>
      <c r="M10976">
        <v>81421</v>
      </c>
      <c r="N10976">
        <v>4</v>
      </c>
      <c r="O10976" s="2" t="s">
        <v>8685</v>
      </c>
      <c r="P10976" s="2" t="s">
        <v>197</v>
      </c>
      <c r="Q10976" s="2" t="s">
        <v>614</v>
      </c>
      <c r="R10976">
        <v>1</v>
      </c>
      <c r="S10976">
        <v>1</v>
      </c>
      <c r="T10976" s="2" t="s">
        <v>29</v>
      </c>
      <c r="U10976" s="2" t="s">
        <v>10966</v>
      </c>
    </row>
    <row r="10977" spans="1:21">
      <c r="A10977">
        <v>64</v>
      </c>
      <c r="B10977" s="2" t="s">
        <v>30</v>
      </c>
      <c r="C10977" s="2" t="s">
        <v>31</v>
      </c>
      <c r="D10977" s="2" t="s">
        <v>32</v>
      </c>
      <c r="E10977">
        <v>113176</v>
      </c>
      <c r="F10977">
        <v>747</v>
      </c>
      <c r="G10977">
        <v>23376</v>
      </c>
      <c r="H10977" s="2" t="s">
        <v>33</v>
      </c>
      <c r="I10977" s="2" t="s">
        <v>34</v>
      </c>
      <c r="J10977">
        <v>17</v>
      </c>
      <c r="K10977" s="2" t="s">
        <v>25</v>
      </c>
      <c r="L10977">
        <v>0.2</v>
      </c>
      <c r="M10977">
        <v>208314</v>
      </c>
      <c r="N10977">
        <v>1</v>
      </c>
      <c r="O10977" s="2" t="s">
        <v>8686</v>
      </c>
      <c r="P10977" s="2" t="s">
        <v>150</v>
      </c>
      <c r="Q10977" s="2" t="s">
        <v>484</v>
      </c>
      <c r="R10977">
        <v>3</v>
      </c>
      <c r="S10977">
        <v>0</v>
      </c>
      <c r="T10977" s="2" t="s">
        <v>29</v>
      </c>
      <c r="U10977" s="2" t="s">
        <v>10971</v>
      </c>
    </row>
    <row r="10978" spans="1:21">
      <c r="A10978">
        <v>37</v>
      </c>
      <c r="B10978" s="2" t="s">
        <v>40</v>
      </c>
      <c r="C10978" s="2" t="s">
        <v>31</v>
      </c>
      <c r="D10978" s="2" t="s">
        <v>42</v>
      </c>
      <c r="E10978">
        <v>31004</v>
      </c>
      <c r="F10978">
        <v>799</v>
      </c>
      <c r="G10978">
        <v>27575</v>
      </c>
      <c r="H10978" s="2" t="s">
        <v>47</v>
      </c>
      <c r="I10978" s="2" t="s">
        <v>58</v>
      </c>
      <c r="J10978">
        <v>9</v>
      </c>
      <c r="K10978" s="2" t="s">
        <v>59</v>
      </c>
      <c r="L10978">
        <v>0.25</v>
      </c>
      <c r="M10978">
        <v>68241</v>
      </c>
      <c r="N10978">
        <v>0</v>
      </c>
      <c r="O10978" s="2" t="s">
        <v>8687</v>
      </c>
      <c r="P10978" s="2" t="s">
        <v>106</v>
      </c>
      <c r="Q10978" s="2" t="s">
        <v>209</v>
      </c>
      <c r="R10978">
        <v>2</v>
      </c>
      <c r="S10978">
        <v>0</v>
      </c>
      <c r="T10978" s="2" t="s">
        <v>39</v>
      </c>
      <c r="U10978" s="2" t="s">
        <v>10969</v>
      </c>
    </row>
    <row r="10979" spans="1:21">
      <c r="A10979">
        <v>43</v>
      </c>
      <c r="B10979" s="2" t="s">
        <v>40</v>
      </c>
      <c r="C10979" s="2" t="s">
        <v>82</v>
      </c>
      <c r="D10979" s="2" t="s">
        <v>69</v>
      </c>
      <c r="E10979">
        <v>80861</v>
      </c>
      <c r="F10979">
        <v>699</v>
      </c>
      <c r="G10979">
        <v>34088</v>
      </c>
      <c r="H10979" s="2" t="s">
        <v>43</v>
      </c>
      <c r="I10979" s="2" t="s">
        <v>58</v>
      </c>
      <c r="J10979">
        <v>10</v>
      </c>
      <c r="K10979" s="2" t="s">
        <v>59</v>
      </c>
      <c r="L10979">
        <v>0.31</v>
      </c>
      <c r="M10979">
        <v>159741.5</v>
      </c>
      <c r="N10979">
        <v>2</v>
      </c>
      <c r="O10979" s="2" t="s">
        <v>8688</v>
      </c>
      <c r="P10979" s="2" t="s">
        <v>289</v>
      </c>
      <c r="Q10979" s="2" t="s">
        <v>484</v>
      </c>
      <c r="R10979">
        <v>3</v>
      </c>
      <c r="S10979">
        <v>1</v>
      </c>
      <c r="T10979" s="2" t="s">
        <v>39</v>
      </c>
      <c r="U10979" s="2" t="s">
        <v>10969</v>
      </c>
    </row>
    <row r="10980" spans="1:21">
      <c r="A10980">
        <v>49</v>
      </c>
      <c r="B10980" s="2" t="s">
        <v>40</v>
      </c>
      <c r="C10980" s="2" t="s">
        <v>41</v>
      </c>
      <c r="D10980" s="2" t="s">
        <v>32</v>
      </c>
      <c r="E10980">
        <v>79668</v>
      </c>
      <c r="F10980">
        <v>708</v>
      </c>
      <c r="G10980">
        <v>11929</v>
      </c>
      <c r="H10980" s="2" t="s">
        <v>23</v>
      </c>
      <c r="I10980" s="2" t="s">
        <v>24</v>
      </c>
      <c r="J10980">
        <v>13</v>
      </c>
      <c r="K10980" s="2" t="s">
        <v>35</v>
      </c>
      <c r="L10980">
        <v>0.42</v>
      </c>
      <c r="M10980">
        <v>159741.5</v>
      </c>
      <c r="N10980">
        <v>2</v>
      </c>
      <c r="O10980" s="2" t="s">
        <v>1724</v>
      </c>
      <c r="P10980" s="2" t="s">
        <v>111</v>
      </c>
      <c r="Q10980" s="2" t="s">
        <v>978</v>
      </c>
      <c r="R10980">
        <v>2</v>
      </c>
      <c r="S10980">
        <v>0</v>
      </c>
      <c r="T10980" s="2" t="s">
        <v>29</v>
      </c>
      <c r="U10980" s="2" t="s">
        <v>10966</v>
      </c>
    </row>
    <row r="10981" spans="1:21">
      <c r="A10981">
        <v>47</v>
      </c>
      <c r="B10981" s="2" t="s">
        <v>30</v>
      </c>
      <c r="C10981" s="2" t="s">
        <v>31</v>
      </c>
      <c r="D10981" s="2" t="s">
        <v>22</v>
      </c>
      <c r="E10981">
        <v>109001</v>
      </c>
      <c r="F10981">
        <v>616</v>
      </c>
      <c r="G10981">
        <v>37714</v>
      </c>
      <c r="H10981" s="2" t="s">
        <v>47</v>
      </c>
      <c r="I10981" s="2" t="s">
        <v>58</v>
      </c>
      <c r="J10981">
        <v>16</v>
      </c>
      <c r="K10981" s="2" t="s">
        <v>48</v>
      </c>
      <c r="L10981">
        <v>0.17</v>
      </c>
      <c r="M10981">
        <v>70916</v>
      </c>
      <c r="N10981">
        <v>3</v>
      </c>
      <c r="O10981" s="2" t="s">
        <v>8689</v>
      </c>
      <c r="P10981" s="2" t="s">
        <v>352</v>
      </c>
      <c r="Q10981" s="2" t="s">
        <v>619</v>
      </c>
      <c r="R10981">
        <v>0</v>
      </c>
      <c r="S10981">
        <v>2</v>
      </c>
      <c r="T10981" s="2" t="s">
        <v>29</v>
      </c>
      <c r="U10981" s="2" t="s">
        <v>10969</v>
      </c>
    </row>
    <row r="10982" spans="1:21">
      <c r="A10982">
        <v>65</v>
      </c>
      <c r="B10982" s="2" t="s">
        <v>30</v>
      </c>
      <c r="C10982" s="2" t="s">
        <v>31</v>
      </c>
      <c r="D10982" s="2" t="s">
        <v>32</v>
      </c>
      <c r="E10982">
        <v>100260</v>
      </c>
      <c r="F10982">
        <v>651</v>
      </c>
      <c r="G10982">
        <v>27450.01</v>
      </c>
      <c r="H10982" s="2" t="s">
        <v>43</v>
      </c>
      <c r="I10982" s="2" t="s">
        <v>24</v>
      </c>
      <c r="J10982">
        <v>0</v>
      </c>
      <c r="K10982" s="2" t="s">
        <v>48</v>
      </c>
      <c r="L10982">
        <v>0.55000000000000004</v>
      </c>
      <c r="M10982">
        <v>252252</v>
      </c>
      <c r="N10982">
        <v>2</v>
      </c>
      <c r="O10982" s="2" t="s">
        <v>4171</v>
      </c>
      <c r="P10982" s="2" t="s">
        <v>124</v>
      </c>
      <c r="Q10982" s="2" t="s">
        <v>622</v>
      </c>
      <c r="R10982">
        <v>4</v>
      </c>
      <c r="S10982">
        <v>1</v>
      </c>
      <c r="T10982" s="2" t="s">
        <v>39</v>
      </c>
      <c r="U10982" s="2" t="s">
        <v>10966</v>
      </c>
    </row>
    <row r="10983" spans="1:21">
      <c r="A10983">
        <v>52</v>
      </c>
      <c r="B10983" s="2" t="s">
        <v>30</v>
      </c>
      <c r="C10983" s="2" t="s">
        <v>41</v>
      </c>
      <c r="D10983" s="2" t="s">
        <v>42</v>
      </c>
      <c r="E10983">
        <v>88906</v>
      </c>
      <c r="F10983">
        <v>683</v>
      </c>
      <c r="G10983">
        <v>48031</v>
      </c>
      <c r="H10983" s="2" t="s">
        <v>43</v>
      </c>
      <c r="I10983" s="2" t="s">
        <v>58</v>
      </c>
      <c r="J10983">
        <v>13</v>
      </c>
      <c r="K10983" s="2" t="s">
        <v>25</v>
      </c>
      <c r="L10983">
        <v>0.56000000000000005</v>
      </c>
      <c r="M10983">
        <v>173093</v>
      </c>
      <c r="N10983">
        <v>4</v>
      </c>
      <c r="O10983" s="2" t="s">
        <v>8690</v>
      </c>
      <c r="P10983" s="2" t="s">
        <v>50</v>
      </c>
      <c r="Q10983" s="2" t="s">
        <v>484</v>
      </c>
      <c r="R10983">
        <v>1</v>
      </c>
      <c r="S10983">
        <v>0</v>
      </c>
      <c r="T10983" s="2" t="s">
        <v>29</v>
      </c>
      <c r="U10983" s="2" t="s">
        <v>10966</v>
      </c>
    </row>
    <row r="10984" spans="1:21">
      <c r="A10984">
        <v>29</v>
      </c>
      <c r="B10984" s="2" t="s">
        <v>30</v>
      </c>
      <c r="C10984" s="2" t="s">
        <v>82</v>
      </c>
      <c r="D10984" s="2" t="s">
        <v>22</v>
      </c>
      <c r="E10984">
        <v>52646</v>
      </c>
      <c r="F10984">
        <v>741</v>
      </c>
      <c r="G10984">
        <v>27450.01</v>
      </c>
      <c r="H10984" s="2" t="s">
        <v>47</v>
      </c>
      <c r="I10984" s="2" t="s">
        <v>24</v>
      </c>
      <c r="J10984">
        <v>9</v>
      </c>
      <c r="K10984" s="2" t="s">
        <v>35</v>
      </c>
      <c r="L10984">
        <v>0.14000000000000001</v>
      </c>
      <c r="M10984">
        <v>232651</v>
      </c>
      <c r="N10984">
        <v>2</v>
      </c>
      <c r="O10984" s="2" t="s">
        <v>8691</v>
      </c>
      <c r="P10984" s="2" t="s">
        <v>104</v>
      </c>
      <c r="Q10984" s="2" t="s">
        <v>928</v>
      </c>
      <c r="R10984">
        <v>2</v>
      </c>
      <c r="S10984">
        <v>2</v>
      </c>
      <c r="T10984" s="2" t="s">
        <v>29</v>
      </c>
      <c r="U10984" s="2" t="s">
        <v>10966</v>
      </c>
    </row>
    <row r="10985" spans="1:21">
      <c r="A10985">
        <v>62</v>
      </c>
      <c r="B10985" s="2" t="s">
        <v>40</v>
      </c>
      <c r="C10985" s="2" t="s">
        <v>41</v>
      </c>
      <c r="D10985" s="2" t="s">
        <v>22</v>
      </c>
      <c r="E10985">
        <v>31862</v>
      </c>
      <c r="F10985">
        <v>675</v>
      </c>
      <c r="G10985">
        <v>5005</v>
      </c>
      <c r="H10985" s="2" t="s">
        <v>23</v>
      </c>
      <c r="I10985" s="2" t="s">
        <v>34</v>
      </c>
      <c r="J10985">
        <v>15</v>
      </c>
      <c r="K10985" s="2" t="s">
        <v>48</v>
      </c>
      <c r="L10985">
        <v>0.28999999999999998</v>
      </c>
      <c r="M10985">
        <v>205809</v>
      </c>
      <c r="N10985">
        <v>1</v>
      </c>
      <c r="O10985" s="2" t="s">
        <v>1324</v>
      </c>
      <c r="P10985" s="2" t="s">
        <v>144</v>
      </c>
      <c r="Q10985" s="2" t="s">
        <v>490</v>
      </c>
      <c r="R10985">
        <v>1</v>
      </c>
      <c r="S10985">
        <v>1</v>
      </c>
      <c r="T10985" s="2" t="s">
        <v>39</v>
      </c>
      <c r="U10985" s="2" t="s">
        <v>10969</v>
      </c>
    </row>
    <row r="10986" spans="1:21">
      <c r="A10986">
        <v>42</v>
      </c>
      <c r="B10986" s="2" t="s">
        <v>30</v>
      </c>
      <c r="C10986" s="2" t="s">
        <v>82</v>
      </c>
      <c r="D10986" s="2" t="s">
        <v>69</v>
      </c>
      <c r="E10986">
        <v>105705</v>
      </c>
      <c r="F10986">
        <v>632</v>
      </c>
      <c r="G10986">
        <v>42118</v>
      </c>
      <c r="H10986" s="2" t="s">
        <v>43</v>
      </c>
      <c r="I10986" s="2" t="s">
        <v>58</v>
      </c>
      <c r="J10986">
        <v>15</v>
      </c>
      <c r="K10986" s="2" t="s">
        <v>35</v>
      </c>
      <c r="L10986">
        <v>0.54</v>
      </c>
      <c r="M10986">
        <v>159741.5</v>
      </c>
      <c r="N10986">
        <v>2</v>
      </c>
      <c r="O10986" s="2" t="s">
        <v>8692</v>
      </c>
      <c r="P10986" s="2" t="s">
        <v>124</v>
      </c>
      <c r="Q10986" s="2" t="s">
        <v>1245</v>
      </c>
      <c r="R10986">
        <v>2</v>
      </c>
      <c r="S10986">
        <v>1</v>
      </c>
      <c r="T10986" s="2" t="s">
        <v>29</v>
      </c>
      <c r="U10986" s="2" t="s">
        <v>10966</v>
      </c>
    </row>
    <row r="10987" spans="1:21">
      <c r="A10987">
        <v>26</v>
      </c>
      <c r="B10987" s="2" t="s">
        <v>20</v>
      </c>
      <c r="C10987" s="2" t="s">
        <v>41</v>
      </c>
      <c r="D10987" s="2" t="s">
        <v>32</v>
      </c>
      <c r="E10987">
        <v>109772</v>
      </c>
      <c r="F10987">
        <v>717</v>
      </c>
      <c r="G10987">
        <v>6803</v>
      </c>
      <c r="H10987" s="2" t="s">
        <v>47</v>
      </c>
      <c r="I10987" s="2" t="s">
        <v>58</v>
      </c>
      <c r="J10987">
        <v>19</v>
      </c>
      <c r="K10987" s="2" t="s">
        <v>59</v>
      </c>
      <c r="L10987">
        <v>0.1</v>
      </c>
      <c r="M10987">
        <v>159741.5</v>
      </c>
      <c r="N10987">
        <v>3</v>
      </c>
      <c r="O10987" s="2" t="s">
        <v>1172</v>
      </c>
      <c r="P10987" s="2" t="s">
        <v>347</v>
      </c>
      <c r="Q10987" s="2" t="s">
        <v>731</v>
      </c>
      <c r="R10987">
        <v>3</v>
      </c>
      <c r="S10987">
        <v>0</v>
      </c>
      <c r="T10987" s="2" t="s">
        <v>29</v>
      </c>
      <c r="U10987" s="2" t="s">
        <v>10969</v>
      </c>
    </row>
    <row r="10988" spans="1:21">
      <c r="A10988">
        <v>47</v>
      </c>
      <c r="B10988" s="2" t="s">
        <v>40</v>
      </c>
      <c r="C10988" s="2" t="s">
        <v>31</v>
      </c>
      <c r="D10988" s="2" t="s">
        <v>69</v>
      </c>
      <c r="E10988">
        <v>28382</v>
      </c>
      <c r="F10988">
        <v>600</v>
      </c>
      <c r="G10988">
        <v>47424</v>
      </c>
      <c r="H10988" s="2" t="s">
        <v>43</v>
      </c>
      <c r="I10988" s="2" t="s">
        <v>34</v>
      </c>
      <c r="J10988">
        <v>16</v>
      </c>
      <c r="K10988" s="2" t="s">
        <v>25</v>
      </c>
      <c r="L10988">
        <v>0.48</v>
      </c>
      <c r="M10988">
        <v>72031</v>
      </c>
      <c r="N10988">
        <v>2</v>
      </c>
      <c r="O10988" s="2" t="s">
        <v>8693</v>
      </c>
      <c r="P10988" s="2" t="s">
        <v>90</v>
      </c>
      <c r="Q10988" s="2" t="s">
        <v>413</v>
      </c>
      <c r="R10988">
        <v>3</v>
      </c>
      <c r="S10988">
        <v>1</v>
      </c>
      <c r="T10988" s="2" t="s">
        <v>29</v>
      </c>
      <c r="U10988" s="2" t="s">
        <v>10966</v>
      </c>
    </row>
    <row r="10989" spans="1:21">
      <c r="A10989">
        <v>23</v>
      </c>
      <c r="B10989" s="2" t="s">
        <v>20</v>
      </c>
      <c r="C10989" s="2" t="s">
        <v>31</v>
      </c>
      <c r="D10989" s="2" t="s">
        <v>69</v>
      </c>
      <c r="E10989">
        <v>115768</v>
      </c>
      <c r="F10989">
        <v>764</v>
      </c>
      <c r="G10989">
        <v>27450.01</v>
      </c>
      <c r="H10989" s="2" t="s">
        <v>43</v>
      </c>
      <c r="I10989" s="2" t="s">
        <v>24</v>
      </c>
      <c r="J10989">
        <v>18</v>
      </c>
      <c r="K10989" s="2" t="s">
        <v>35</v>
      </c>
      <c r="L10989">
        <v>0.56000000000000005</v>
      </c>
      <c r="M10989">
        <v>136902</v>
      </c>
      <c r="N10989">
        <v>0</v>
      </c>
      <c r="O10989" s="2" t="s">
        <v>8694</v>
      </c>
      <c r="P10989" s="2" t="s">
        <v>124</v>
      </c>
      <c r="Q10989" s="2" t="s">
        <v>107</v>
      </c>
      <c r="R10989">
        <v>4</v>
      </c>
      <c r="S10989">
        <v>1</v>
      </c>
      <c r="T10989" s="2" t="s">
        <v>39</v>
      </c>
      <c r="U10989" s="2" t="s">
        <v>10966</v>
      </c>
    </row>
    <row r="10990" spans="1:21">
      <c r="A10990">
        <v>48</v>
      </c>
      <c r="B10990" s="2" t="s">
        <v>30</v>
      </c>
      <c r="C10990" s="2" t="s">
        <v>21</v>
      </c>
      <c r="D10990" s="2" t="s">
        <v>42</v>
      </c>
      <c r="E10990">
        <v>109973</v>
      </c>
      <c r="F10990">
        <v>745</v>
      </c>
      <c r="G10990">
        <v>45791</v>
      </c>
      <c r="H10990" s="2" t="s">
        <v>33</v>
      </c>
      <c r="I10990" s="2" t="s">
        <v>24</v>
      </c>
      <c r="J10990">
        <v>0</v>
      </c>
      <c r="K10990" s="2" t="s">
        <v>35</v>
      </c>
      <c r="L10990">
        <v>0.15</v>
      </c>
      <c r="M10990">
        <v>136963</v>
      </c>
      <c r="N10990">
        <v>2</v>
      </c>
      <c r="O10990" s="2" t="s">
        <v>8695</v>
      </c>
      <c r="P10990" s="2" t="s">
        <v>423</v>
      </c>
      <c r="Q10990" s="2" t="s">
        <v>183</v>
      </c>
      <c r="R10990">
        <v>1</v>
      </c>
      <c r="S10990">
        <v>0</v>
      </c>
      <c r="T10990" s="2" t="s">
        <v>29</v>
      </c>
      <c r="U10990" s="2" t="s">
        <v>10967</v>
      </c>
    </row>
    <row r="10991" spans="1:21">
      <c r="A10991">
        <v>63</v>
      </c>
      <c r="B10991" s="2" t="s">
        <v>30</v>
      </c>
      <c r="C10991" s="2" t="s">
        <v>82</v>
      </c>
      <c r="D10991" s="2" t="s">
        <v>69</v>
      </c>
      <c r="E10991">
        <v>32930</v>
      </c>
      <c r="F10991">
        <v>696</v>
      </c>
      <c r="G10991">
        <v>25720</v>
      </c>
      <c r="H10991" s="2" t="s">
        <v>33</v>
      </c>
      <c r="I10991" s="2" t="s">
        <v>58</v>
      </c>
      <c r="J10991">
        <v>14</v>
      </c>
      <c r="K10991" s="2" t="s">
        <v>48</v>
      </c>
      <c r="L10991">
        <v>0.42</v>
      </c>
      <c r="M10991">
        <v>159741.5</v>
      </c>
      <c r="N10991">
        <v>0</v>
      </c>
      <c r="O10991" s="2" t="s">
        <v>4643</v>
      </c>
      <c r="P10991" s="2" t="s">
        <v>71</v>
      </c>
      <c r="Q10991" s="2" t="s">
        <v>471</v>
      </c>
      <c r="R10991">
        <v>2</v>
      </c>
      <c r="S10991">
        <v>0</v>
      </c>
      <c r="T10991" s="2" t="s">
        <v>29</v>
      </c>
      <c r="U10991" s="2" t="s">
        <v>10969</v>
      </c>
    </row>
    <row r="10992" spans="1:21">
      <c r="A10992">
        <v>37</v>
      </c>
      <c r="B10992" s="2" t="s">
        <v>40</v>
      </c>
      <c r="C10992" s="2" t="s">
        <v>31</v>
      </c>
      <c r="D10992" s="2" t="s">
        <v>22</v>
      </c>
      <c r="E10992">
        <v>70668</v>
      </c>
      <c r="F10992">
        <v>717</v>
      </c>
      <c r="G10992">
        <v>36069</v>
      </c>
      <c r="H10992" s="2" t="s">
        <v>23</v>
      </c>
      <c r="I10992" s="2" t="s">
        <v>24</v>
      </c>
      <c r="J10992">
        <v>5</v>
      </c>
      <c r="K10992" s="2" t="s">
        <v>25</v>
      </c>
      <c r="L10992">
        <v>0.28999999999999998</v>
      </c>
      <c r="M10992">
        <v>159741.5</v>
      </c>
      <c r="N10992">
        <v>4</v>
      </c>
      <c r="O10992" s="2" t="s">
        <v>8696</v>
      </c>
      <c r="P10992" s="2" t="s">
        <v>158</v>
      </c>
      <c r="Q10992" s="2" t="s">
        <v>127</v>
      </c>
      <c r="R10992">
        <v>1</v>
      </c>
      <c r="S10992">
        <v>2</v>
      </c>
      <c r="T10992" s="2" t="s">
        <v>29</v>
      </c>
      <c r="U10992" s="2" t="s">
        <v>10967</v>
      </c>
    </row>
    <row r="10993" spans="1:21">
      <c r="A10993">
        <v>22</v>
      </c>
      <c r="B10993" s="2" t="s">
        <v>30</v>
      </c>
      <c r="C10993" s="2" t="s">
        <v>82</v>
      </c>
      <c r="D10993" s="2" t="s">
        <v>22</v>
      </c>
      <c r="E10993">
        <v>62397</v>
      </c>
      <c r="F10993">
        <v>699</v>
      </c>
      <c r="G10993">
        <v>18606</v>
      </c>
      <c r="H10993" s="2" t="s">
        <v>47</v>
      </c>
      <c r="I10993" s="2" t="s">
        <v>24</v>
      </c>
      <c r="J10993">
        <v>17</v>
      </c>
      <c r="K10993" s="2" t="s">
        <v>48</v>
      </c>
      <c r="L10993">
        <v>0.24</v>
      </c>
      <c r="M10993">
        <v>137680</v>
      </c>
      <c r="N10993">
        <v>0</v>
      </c>
      <c r="O10993" s="2" t="s">
        <v>2716</v>
      </c>
      <c r="P10993" s="2" t="s">
        <v>84</v>
      </c>
      <c r="Q10993" s="2" t="s">
        <v>450</v>
      </c>
      <c r="R10993">
        <v>3</v>
      </c>
      <c r="S10993">
        <v>1</v>
      </c>
      <c r="T10993" s="2" t="s">
        <v>81</v>
      </c>
      <c r="U10993" s="2" t="s">
        <v>10969</v>
      </c>
    </row>
    <row r="10994" spans="1:21">
      <c r="A10994">
        <v>46</v>
      </c>
      <c r="B10994" s="2" t="s">
        <v>40</v>
      </c>
      <c r="C10994" s="2" t="s">
        <v>21</v>
      </c>
      <c r="D10994" s="2" t="s">
        <v>69</v>
      </c>
      <c r="E10994">
        <v>69933.399999999994</v>
      </c>
      <c r="F10994">
        <v>680</v>
      </c>
      <c r="G10994">
        <v>12605</v>
      </c>
      <c r="H10994" s="2" t="s">
        <v>23</v>
      </c>
      <c r="I10994" s="2" t="s">
        <v>24</v>
      </c>
      <c r="J10994">
        <v>14</v>
      </c>
      <c r="K10994" s="2" t="s">
        <v>48</v>
      </c>
      <c r="L10994">
        <v>0.56000000000000005</v>
      </c>
      <c r="M10994">
        <v>77881</v>
      </c>
      <c r="N10994">
        <v>0</v>
      </c>
      <c r="O10994" s="2" t="s">
        <v>8697</v>
      </c>
      <c r="P10994" s="2" t="s">
        <v>174</v>
      </c>
      <c r="Q10994" s="2" t="s">
        <v>847</v>
      </c>
      <c r="R10994">
        <v>0</v>
      </c>
      <c r="S10994">
        <v>2</v>
      </c>
      <c r="T10994" s="2" t="s">
        <v>29</v>
      </c>
      <c r="U10994" s="2" t="s">
        <v>10969</v>
      </c>
    </row>
    <row r="10995" spans="1:21">
      <c r="A10995">
        <v>37</v>
      </c>
      <c r="B10995" s="2" t="s">
        <v>40</v>
      </c>
      <c r="C10995" s="2" t="s">
        <v>41</v>
      </c>
      <c r="D10995" s="2" t="s">
        <v>69</v>
      </c>
      <c r="E10995">
        <v>46720</v>
      </c>
      <c r="F10995">
        <v>635</v>
      </c>
      <c r="G10995">
        <v>5002</v>
      </c>
      <c r="H10995" s="2" t="s">
        <v>23</v>
      </c>
      <c r="I10995" s="2" t="s">
        <v>34</v>
      </c>
      <c r="J10995">
        <v>2</v>
      </c>
      <c r="K10995" s="2" t="s">
        <v>59</v>
      </c>
      <c r="L10995">
        <v>0.17</v>
      </c>
      <c r="M10995">
        <v>230897</v>
      </c>
      <c r="N10995">
        <v>4</v>
      </c>
      <c r="O10995" s="2" t="s">
        <v>1541</v>
      </c>
      <c r="P10995" s="2" t="s">
        <v>308</v>
      </c>
      <c r="Q10995" s="2" t="s">
        <v>468</v>
      </c>
      <c r="R10995">
        <v>0</v>
      </c>
      <c r="S10995">
        <v>2</v>
      </c>
      <c r="T10995" s="2" t="s">
        <v>29</v>
      </c>
      <c r="U10995" s="2" t="s">
        <v>10966</v>
      </c>
    </row>
    <row r="10996" spans="1:21">
      <c r="A10996">
        <v>56</v>
      </c>
      <c r="B10996" s="2" t="s">
        <v>40</v>
      </c>
      <c r="C10996" s="2" t="s">
        <v>21</v>
      </c>
      <c r="D10996" s="2" t="s">
        <v>32</v>
      </c>
      <c r="E10996">
        <v>112758</v>
      </c>
      <c r="F10996">
        <v>699</v>
      </c>
      <c r="G10996">
        <v>15217</v>
      </c>
      <c r="H10996" s="2" t="s">
        <v>23</v>
      </c>
      <c r="I10996" s="2" t="s">
        <v>58</v>
      </c>
      <c r="J10996">
        <v>7</v>
      </c>
      <c r="K10996" s="2" t="s">
        <v>35</v>
      </c>
      <c r="L10996">
        <v>0.48</v>
      </c>
      <c r="M10996">
        <v>155113</v>
      </c>
      <c r="N10996">
        <v>4</v>
      </c>
      <c r="O10996" s="2" t="s">
        <v>8698</v>
      </c>
      <c r="P10996" s="2" t="s">
        <v>382</v>
      </c>
      <c r="Q10996" s="2" t="s">
        <v>758</v>
      </c>
      <c r="R10996">
        <v>0</v>
      </c>
      <c r="S10996">
        <v>2</v>
      </c>
      <c r="T10996" s="2" t="s">
        <v>29</v>
      </c>
      <c r="U10996" s="2" t="s">
        <v>10967</v>
      </c>
    </row>
    <row r="10997" spans="1:21">
      <c r="A10997">
        <v>57</v>
      </c>
      <c r="B10997" s="2" t="s">
        <v>20</v>
      </c>
      <c r="C10997" s="2" t="s">
        <v>31</v>
      </c>
      <c r="D10997" s="2" t="s">
        <v>42</v>
      </c>
      <c r="E10997">
        <v>105837</v>
      </c>
      <c r="F10997">
        <v>736</v>
      </c>
      <c r="G10997">
        <v>28534</v>
      </c>
      <c r="H10997" s="2" t="s">
        <v>33</v>
      </c>
      <c r="I10997" s="2" t="s">
        <v>24</v>
      </c>
      <c r="J10997">
        <v>7</v>
      </c>
      <c r="K10997" s="2" t="s">
        <v>25</v>
      </c>
      <c r="L10997">
        <v>0.35</v>
      </c>
      <c r="M10997">
        <v>194934</v>
      </c>
      <c r="N10997">
        <v>2</v>
      </c>
      <c r="O10997" s="2" t="s">
        <v>8699</v>
      </c>
      <c r="P10997" s="2" t="s">
        <v>193</v>
      </c>
      <c r="Q10997" s="2" t="s">
        <v>598</v>
      </c>
      <c r="R10997">
        <v>0</v>
      </c>
      <c r="S10997">
        <v>2</v>
      </c>
      <c r="T10997" s="2" t="s">
        <v>29</v>
      </c>
      <c r="U10997" s="2" t="s">
        <v>10967</v>
      </c>
    </row>
    <row r="10998" spans="1:21">
      <c r="A10998">
        <v>53</v>
      </c>
      <c r="B10998" s="2" t="s">
        <v>40</v>
      </c>
      <c r="C10998" s="2" t="s">
        <v>82</v>
      </c>
      <c r="D10998" s="2" t="s">
        <v>42</v>
      </c>
      <c r="E10998">
        <v>65215</v>
      </c>
      <c r="F10998">
        <v>706</v>
      </c>
      <c r="G10998">
        <v>28093</v>
      </c>
      <c r="H10998" s="2" t="s">
        <v>43</v>
      </c>
      <c r="I10998" s="2" t="s">
        <v>24</v>
      </c>
      <c r="J10998">
        <v>0</v>
      </c>
      <c r="K10998" s="2" t="s">
        <v>48</v>
      </c>
      <c r="L10998">
        <v>0.55000000000000004</v>
      </c>
      <c r="M10998">
        <v>108185</v>
      </c>
      <c r="N10998">
        <v>3</v>
      </c>
      <c r="O10998" s="2" t="s">
        <v>1915</v>
      </c>
      <c r="P10998" s="2" t="s">
        <v>269</v>
      </c>
      <c r="Q10998" s="2" t="s">
        <v>1016</v>
      </c>
      <c r="R10998">
        <v>0</v>
      </c>
      <c r="S10998">
        <v>2</v>
      </c>
      <c r="T10998" s="2" t="s">
        <v>29</v>
      </c>
      <c r="U10998" s="2" t="s">
        <v>10967</v>
      </c>
    </row>
    <row r="10999" spans="1:21">
      <c r="A10999">
        <v>26</v>
      </c>
      <c r="B10999" s="2" t="s">
        <v>30</v>
      </c>
      <c r="C10999" s="2" t="s">
        <v>31</v>
      </c>
      <c r="D10999" s="2" t="s">
        <v>22</v>
      </c>
      <c r="E10999">
        <v>107346</v>
      </c>
      <c r="F10999">
        <v>768</v>
      </c>
      <c r="G10999">
        <v>21297</v>
      </c>
      <c r="H10999" s="2" t="s">
        <v>23</v>
      </c>
      <c r="I10999" s="2" t="s">
        <v>34</v>
      </c>
      <c r="J10999">
        <v>2</v>
      </c>
      <c r="K10999" s="2" t="s">
        <v>59</v>
      </c>
      <c r="L10999">
        <v>0.57999999999999996</v>
      </c>
      <c r="M10999">
        <v>159741.5</v>
      </c>
      <c r="N10999">
        <v>4</v>
      </c>
      <c r="O10999" s="2" t="s">
        <v>92</v>
      </c>
      <c r="P10999" s="2" t="s">
        <v>61</v>
      </c>
      <c r="Q10999" s="2" t="s">
        <v>603</v>
      </c>
      <c r="R10999">
        <v>3</v>
      </c>
      <c r="S10999">
        <v>2</v>
      </c>
      <c r="T10999" s="2" t="s">
        <v>29</v>
      </c>
      <c r="U10999" s="2" t="s">
        <v>10966</v>
      </c>
    </row>
    <row r="11000" spans="1:21">
      <c r="A11000">
        <v>32</v>
      </c>
      <c r="B11000" s="2" t="s">
        <v>40</v>
      </c>
      <c r="C11000" s="2" t="s">
        <v>41</v>
      </c>
      <c r="D11000" s="2" t="s">
        <v>42</v>
      </c>
      <c r="E11000">
        <v>53993</v>
      </c>
      <c r="F11000">
        <v>699</v>
      </c>
      <c r="G11000">
        <v>24685</v>
      </c>
      <c r="H11000" s="2" t="s">
        <v>23</v>
      </c>
      <c r="I11000" s="2" t="s">
        <v>34</v>
      </c>
      <c r="J11000">
        <v>17</v>
      </c>
      <c r="K11000" s="2" t="s">
        <v>35</v>
      </c>
      <c r="L11000">
        <v>0.37</v>
      </c>
      <c r="M11000">
        <v>176845</v>
      </c>
      <c r="N11000">
        <v>4</v>
      </c>
      <c r="O11000" s="2" t="s">
        <v>3430</v>
      </c>
      <c r="P11000" s="2" t="s">
        <v>106</v>
      </c>
      <c r="Q11000" s="2" t="s">
        <v>319</v>
      </c>
      <c r="R11000">
        <v>3</v>
      </c>
      <c r="S11000">
        <v>2</v>
      </c>
      <c r="T11000" s="2" t="s">
        <v>39</v>
      </c>
      <c r="U11000" s="2" t="s">
        <v>10966</v>
      </c>
    </row>
    <row r="11001" spans="1:21">
      <c r="A11001">
        <v>35</v>
      </c>
      <c r="B11001" s="2" t="s">
        <v>40</v>
      </c>
      <c r="C11001" s="2" t="s">
        <v>82</v>
      </c>
      <c r="D11001" s="2" t="s">
        <v>22</v>
      </c>
      <c r="E11001">
        <v>42222</v>
      </c>
      <c r="F11001">
        <v>710</v>
      </c>
      <c r="G11001">
        <v>6905</v>
      </c>
      <c r="H11001" s="2" t="s">
        <v>23</v>
      </c>
      <c r="I11001" s="2" t="s">
        <v>34</v>
      </c>
      <c r="J11001">
        <v>16</v>
      </c>
      <c r="K11001" s="2" t="s">
        <v>25</v>
      </c>
      <c r="L11001">
        <v>0.46</v>
      </c>
      <c r="M11001">
        <v>57348</v>
      </c>
      <c r="N11001">
        <v>2</v>
      </c>
      <c r="O11001" s="2" t="s">
        <v>8091</v>
      </c>
      <c r="P11001" s="2" t="s">
        <v>101</v>
      </c>
      <c r="Q11001" s="2" t="s">
        <v>217</v>
      </c>
      <c r="R11001">
        <v>0</v>
      </c>
      <c r="S11001">
        <v>2</v>
      </c>
      <c r="T11001" s="2" t="s">
        <v>29</v>
      </c>
      <c r="U11001" s="2" t="s">
        <v>10967</v>
      </c>
    </row>
    <row r="11002" spans="1:21">
      <c r="A11002">
        <v>52</v>
      </c>
      <c r="B11002" s="2" t="s">
        <v>40</v>
      </c>
      <c r="C11002" s="2" t="s">
        <v>31</v>
      </c>
      <c r="D11002" s="2" t="s">
        <v>42</v>
      </c>
      <c r="E11002">
        <v>29522</v>
      </c>
      <c r="F11002">
        <v>755</v>
      </c>
      <c r="G11002">
        <v>9698</v>
      </c>
      <c r="H11002" s="2" t="s">
        <v>43</v>
      </c>
      <c r="I11002" s="2" t="s">
        <v>34</v>
      </c>
      <c r="J11002">
        <v>4</v>
      </c>
      <c r="K11002" s="2" t="s">
        <v>48</v>
      </c>
      <c r="L11002">
        <v>0.49</v>
      </c>
      <c r="M11002">
        <v>282531</v>
      </c>
      <c r="N11002">
        <v>0</v>
      </c>
      <c r="O11002" s="2" t="s">
        <v>8700</v>
      </c>
      <c r="P11002" s="2" t="s">
        <v>37</v>
      </c>
      <c r="Q11002" s="2" t="s">
        <v>586</v>
      </c>
      <c r="R11002">
        <v>4</v>
      </c>
      <c r="S11002">
        <v>0</v>
      </c>
      <c r="T11002" s="2" t="s">
        <v>29</v>
      </c>
      <c r="U11002" s="2" t="s">
        <v>10966</v>
      </c>
    </row>
    <row r="11003" spans="1:21">
      <c r="A11003">
        <v>34</v>
      </c>
      <c r="B11003" s="2" t="s">
        <v>30</v>
      </c>
      <c r="C11003" s="2" t="s">
        <v>82</v>
      </c>
      <c r="D11003" s="2" t="s">
        <v>22</v>
      </c>
      <c r="E11003">
        <v>90412</v>
      </c>
      <c r="F11003">
        <v>683</v>
      </c>
      <c r="G11003">
        <v>18633</v>
      </c>
      <c r="H11003" s="2" t="s">
        <v>23</v>
      </c>
      <c r="I11003" s="2" t="s">
        <v>34</v>
      </c>
      <c r="J11003">
        <v>2</v>
      </c>
      <c r="K11003" s="2" t="s">
        <v>25</v>
      </c>
      <c r="L11003">
        <v>0.37</v>
      </c>
      <c r="M11003">
        <v>46567</v>
      </c>
      <c r="N11003">
        <v>1</v>
      </c>
      <c r="O11003" s="2" t="s">
        <v>4827</v>
      </c>
      <c r="P11003" s="2" t="s">
        <v>158</v>
      </c>
      <c r="Q11003" s="2" t="s">
        <v>808</v>
      </c>
      <c r="R11003">
        <v>0</v>
      </c>
      <c r="S11003">
        <v>0</v>
      </c>
      <c r="T11003" s="2" t="s">
        <v>29</v>
      </c>
      <c r="U11003" s="2" t="s">
        <v>10966</v>
      </c>
    </row>
    <row r="11004" spans="1:21">
      <c r="A11004">
        <v>33</v>
      </c>
      <c r="B11004" s="2" t="s">
        <v>20</v>
      </c>
      <c r="C11004" s="2" t="s">
        <v>31</v>
      </c>
      <c r="D11004" s="2" t="s">
        <v>22</v>
      </c>
      <c r="E11004">
        <v>45594</v>
      </c>
      <c r="F11004">
        <v>626</v>
      </c>
      <c r="G11004">
        <v>49291</v>
      </c>
      <c r="H11004" s="2" t="s">
        <v>47</v>
      </c>
      <c r="I11004" s="2" t="s">
        <v>58</v>
      </c>
      <c r="J11004">
        <v>19</v>
      </c>
      <c r="K11004" s="2" t="s">
        <v>59</v>
      </c>
      <c r="L11004">
        <v>0.23</v>
      </c>
      <c r="M11004">
        <v>111070</v>
      </c>
      <c r="N11004">
        <v>0</v>
      </c>
      <c r="O11004" s="2" t="s">
        <v>3245</v>
      </c>
      <c r="P11004" s="2" t="s">
        <v>234</v>
      </c>
      <c r="Q11004" s="2" t="s">
        <v>1646</v>
      </c>
      <c r="R11004">
        <v>0</v>
      </c>
      <c r="S11004">
        <v>0</v>
      </c>
      <c r="T11004" s="2" t="s">
        <v>29</v>
      </c>
      <c r="U11004" s="2" t="s">
        <v>10969</v>
      </c>
    </row>
    <row r="11005" spans="1:21">
      <c r="A11005">
        <v>22</v>
      </c>
      <c r="B11005" s="2" t="s">
        <v>30</v>
      </c>
      <c r="C11005" s="2" t="s">
        <v>21</v>
      </c>
      <c r="D11005" s="2" t="s">
        <v>69</v>
      </c>
      <c r="E11005">
        <v>61633</v>
      </c>
      <c r="F11005">
        <v>655</v>
      </c>
      <c r="G11005">
        <v>49928</v>
      </c>
      <c r="H11005" s="2" t="s">
        <v>33</v>
      </c>
      <c r="I11005" s="2" t="s">
        <v>34</v>
      </c>
      <c r="J11005">
        <v>7</v>
      </c>
      <c r="K11005" s="2" t="s">
        <v>25</v>
      </c>
      <c r="L11005">
        <v>0.19</v>
      </c>
      <c r="M11005">
        <v>27522</v>
      </c>
      <c r="N11005">
        <v>0</v>
      </c>
      <c r="O11005" s="2" t="s">
        <v>8701</v>
      </c>
      <c r="P11005" s="2" t="s">
        <v>90</v>
      </c>
      <c r="Q11005" s="2" t="s">
        <v>348</v>
      </c>
      <c r="R11005">
        <v>2</v>
      </c>
      <c r="S11005">
        <v>2</v>
      </c>
      <c r="T11005" s="2" t="s">
        <v>81</v>
      </c>
      <c r="U11005" s="2" t="s">
        <v>10966</v>
      </c>
    </row>
    <row r="11006" spans="1:21">
      <c r="A11006">
        <v>69</v>
      </c>
      <c r="B11006" s="2" t="s">
        <v>20</v>
      </c>
      <c r="C11006" s="2" t="s">
        <v>41</v>
      </c>
      <c r="D11006" s="2" t="s">
        <v>22</v>
      </c>
      <c r="E11006">
        <v>40077</v>
      </c>
      <c r="F11006">
        <v>633</v>
      </c>
      <c r="G11006">
        <v>26798</v>
      </c>
      <c r="H11006" s="2" t="s">
        <v>43</v>
      </c>
      <c r="I11006" s="2" t="s">
        <v>34</v>
      </c>
      <c r="J11006">
        <v>16</v>
      </c>
      <c r="K11006" s="2" t="s">
        <v>59</v>
      </c>
      <c r="L11006">
        <v>0.49</v>
      </c>
      <c r="M11006">
        <v>227532</v>
      </c>
      <c r="N11006">
        <v>1</v>
      </c>
      <c r="O11006" s="2" t="s">
        <v>3125</v>
      </c>
      <c r="P11006" s="2" t="s">
        <v>64</v>
      </c>
      <c r="Q11006" s="2" t="s">
        <v>57</v>
      </c>
      <c r="R11006">
        <v>1</v>
      </c>
      <c r="S11006">
        <v>0</v>
      </c>
      <c r="T11006" s="2" t="s">
        <v>39</v>
      </c>
      <c r="U11006" s="2" t="s">
        <v>10969</v>
      </c>
    </row>
    <row r="11007" spans="1:21">
      <c r="A11007">
        <v>41</v>
      </c>
      <c r="B11007" s="2" t="s">
        <v>30</v>
      </c>
      <c r="C11007" s="2" t="s">
        <v>31</v>
      </c>
      <c r="D11007" s="2" t="s">
        <v>32</v>
      </c>
      <c r="E11007">
        <v>91028</v>
      </c>
      <c r="F11007">
        <v>630</v>
      </c>
      <c r="G11007">
        <v>18096</v>
      </c>
      <c r="H11007" s="2" t="s">
        <v>43</v>
      </c>
      <c r="I11007" s="2" t="s">
        <v>34</v>
      </c>
      <c r="J11007">
        <v>12</v>
      </c>
      <c r="K11007" s="2" t="s">
        <v>35</v>
      </c>
      <c r="L11007">
        <v>0.23</v>
      </c>
      <c r="M11007">
        <v>211795</v>
      </c>
      <c r="N11007">
        <v>2</v>
      </c>
      <c r="O11007" s="2" t="s">
        <v>5260</v>
      </c>
      <c r="P11007" s="2" t="s">
        <v>174</v>
      </c>
      <c r="Q11007" s="2" t="s">
        <v>284</v>
      </c>
      <c r="R11007">
        <v>2</v>
      </c>
      <c r="S11007">
        <v>2</v>
      </c>
      <c r="T11007" s="2" t="s">
        <v>39</v>
      </c>
      <c r="U11007" s="2" t="s">
        <v>10971</v>
      </c>
    </row>
    <row r="11008" spans="1:21">
      <c r="A11008">
        <v>68</v>
      </c>
      <c r="B11008" s="2" t="s">
        <v>30</v>
      </c>
      <c r="C11008" s="2" t="s">
        <v>31</v>
      </c>
      <c r="D11008" s="2" t="s">
        <v>69</v>
      </c>
      <c r="E11008">
        <v>69933.399999999994</v>
      </c>
      <c r="F11008">
        <v>709</v>
      </c>
      <c r="G11008">
        <v>28362</v>
      </c>
      <c r="H11008" s="2" t="s">
        <v>43</v>
      </c>
      <c r="I11008" s="2" t="s">
        <v>58</v>
      </c>
      <c r="J11008">
        <v>1</v>
      </c>
      <c r="K11008" s="2" t="s">
        <v>59</v>
      </c>
      <c r="L11008">
        <v>0.1</v>
      </c>
      <c r="M11008">
        <v>76052</v>
      </c>
      <c r="N11008">
        <v>1</v>
      </c>
      <c r="O11008" s="2" t="s">
        <v>8702</v>
      </c>
      <c r="P11008" s="2" t="s">
        <v>163</v>
      </c>
      <c r="Q11008" s="2" t="s">
        <v>167</v>
      </c>
      <c r="R11008">
        <v>1</v>
      </c>
      <c r="S11008">
        <v>2</v>
      </c>
      <c r="T11008" s="2" t="s">
        <v>39</v>
      </c>
      <c r="U11008" s="2" t="s">
        <v>10966</v>
      </c>
    </row>
    <row r="11009" spans="1:21">
      <c r="A11009">
        <v>58</v>
      </c>
      <c r="B11009" s="2" t="s">
        <v>30</v>
      </c>
      <c r="C11009" s="2" t="s">
        <v>82</v>
      </c>
      <c r="D11009" s="2" t="s">
        <v>42</v>
      </c>
      <c r="E11009">
        <v>34450</v>
      </c>
      <c r="F11009">
        <v>613</v>
      </c>
      <c r="G11009">
        <v>43126</v>
      </c>
      <c r="H11009" s="2" t="s">
        <v>43</v>
      </c>
      <c r="I11009" s="2" t="s">
        <v>34</v>
      </c>
      <c r="J11009">
        <v>13</v>
      </c>
      <c r="K11009" s="2" t="s">
        <v>59</v>
      </c>
      <c r="L11009">
        <v>0.41</v>
      </c>
      <c r="M11009">
        <v>159741.5</v>
      </c>
      <c r="N11009">
        <v>1</v>
      </c>
      <c r="O11009" s="2" t="s">
        <v>1510</v>
      </c>
      <c r="P11009" s="2" t="s">
        <v>61</v>
      </c>
      <c r="Q11009" s="2" t="s">
        <v>808</v>
      </c>
      <c r="R11009">
        <v>2</v>
      </c>
      <c r="S11009">
        <v>1</v>
      </c>
      <c r="T11009" s="2" t="s">
        <v>81</v>
      </c>
      <c r="U11009" s="2" t="s">
        <v>10969</v>
      </c>
    </row>
    <row r="11010" spans="1:21">
      <c r="A11010">
        <v>28</v>
      </c>
      <c r="B11010" s="2" t="s">
        <v>30</v>
      </c>
      <c r="C11010" s="2" t="s">
        <v>21</v>
      </c>
      <c r="D11010" s="2" t="s">
        <v>42</v>
      </c>
      <c r="E11010">
        <v>118910</v>
      </c>
      <c r="F11010">
        <v>652</v>
      </c>
      <c r="G11010">
        <v>27450.01</v>
      </c>
      <c r="H11010" s="2" t="s">
        <v>23</v>
      </c>
      <c r="I11010" s="2" t="s">
        <v>24</v>
      </c>
      <c r="J11010">
        <v>1</v>
      </c>
      <c r="K11010" s="2" t="s">
        <v>48</v>
      </c>
      <c r="L11010">
        <v>0.45</v>
      </c>
      <c r="M11010">
        <v>106900</v>
      </c>
      <c r="N11010">
        <v>4</v>
      </c>
      <c r="O11010" s="2" t="s">
        <v>8703</v>
      </c>
      <c r="P11010" s="2" t="s">
        <v>163</v>
      </c>
      <c r="Q11010" s="2" t="s">
        <v>824</v>
      </c>
      <c r="R11010">
        <v>2</v>
      </c>
      <c r="S11010">
        <v>0</v>
      </c>
      <c r="T11010" s="2" t="s">
        <v>39</v>
      </c>
      <c r="U11010" s="2" t="s">
        <v>10966</v>
      </c>
    </row>
    <row r="11011" spans="1:21">
      <c r="A11011">
        <v>61</v>
      </c>
      <c r="B11011" s="2" t="s">
        <v>40</v>
      </c>
      <c r="C11011" s="2" t="s">
        <v>82</v>
      </c>
      <c r="D11011" s="2" t="s">
        <v>69</v>
      </c>
      <c r="E11011">
        <v>22080</v>
      </c>
      <c r="F11011">
        <v>749</v>
      </c>
      <c r="G11011">
        <v>21135</v>
      </c>
      <c r="H11011" s="2" t="s">
        <v>33</v>
      </c>
      <c r="I11011" s="2" t="s">
        <v>24</v>
      </c>
      <c r="J11011">
        <v>8</v>
      </c>
      <c r="K11011" s="2" t="s">
        <v>59</v>
      </c>
      <c r="L11011">
        <v>0.37</v>
      </c>
      <c r="M11011">
        <v>85200</v>
      </c>
      <c r="N11011">
        <v>3</v>
      </c>
      <c r="O11011" s="2" t="s">
        <v>8704</v>
      </c>
      <c r="P11011" s="2" t="s">
        <v>197</v>
      </c>
      <c r="Q11011" s="2" t="s">
        <v>548</v>
      </c>
      <c r="R11011">
        <v>2</v>
      </c>
      <c r="S11011">
        <v>0</v>
      </c>
      <c r="T11011" s="2" t="s">
        <v>39</v>
      </c>
      <c r="U11011" s="2" t="s">
        <v>10966</v>
      </c>
    </row>
    <row r="11012" spans="1:21">
      <c r="A11012">
        <v>37</v>
      </c>
      <c r="B11012" s="2" t="s">
        <v>40</v>
      </c>
      <c r="C11012" s="2" t="s">
        <v>31</v>
      </c>
      <c r="D11012" s="2" t="s">
        <v>32</v>
      </c>
      <c r="E11012">
        <v>28039</v>
      </c>
      <c r="F11012">
        <v>783</v>
      </c>
      <c r="G11012">
        <v>27795</v>
      </c>
      <c r="H11012" s="2" t="s">
        <v>47</v>
      </c>
      <c r="I11012" s="2" t="s">
        <v>58</v>
      </c>
      <c r="J11012">
        <v>0</v>
      </c>
      <c r="K11012" s="2" t="s">
        <v>48</v>
      </c>
      <c r="L11012">
        <v>0.43</v>
      </c>
      <c r="M11012">
        <v>208486</v>
      </c>
      <c r="N11012">
        <v>4</v>
      </c>
      <c r="O11012" s="2" t="s">
        <v>8705</v>
      </c>
      <c r="P11012" s="2" t="s">
        <v>239</v>
      </c>
      <c r="Q11012" s="2" t="s">
        <v>544</v>
      </c>
      <c r="R11012">
        <v>2</v>
      </c>
      <c r="S11012">
        <v>2</v>
      </c>
      <c r="T11012" s="2" t="s">
        <v>29</v>
      </c>
      <c r="U11012" s="2" t="s">
        <v>10966</v>
      </c>
    </row>
    <row r="11013" spans="1:21">
      <c r="A11013">
        <v>52</v>
      </c>
      <c r="B11013" s="2" t="s">
        <v>20</v>
      </c>
      <c r="C11013" s="2" t="s">
        <v>21</v>
      </c>
      <c r="D11013" s="2" t="s">
        <v>42</v>
      </c>
      <c r="E11013">
        <v>39362</v>
      </c>
      <c r="F11013">
        <v>676</v>
      </c>
      <c r="G11013">
        <v>27450.01</v>
      </c>
      <c r="H11013" s="2" t="s">
        <v>43</v>
      </c>
      <c r="I11013" s="2" t="s">
        <v>58</v>
      </c>
      <c r="J11013">
        <v>1</v>
      </c>
      <c r="K11013" s="2" t="s">
        <v>25</v>
      </c>
      <c r="L11013">
        <v>0.44</v>
      </c>
      <c r="M11013">
        <v>67928</v>
      </c>
      <c r="N11013">
        <v>1</v>
      </c>
      <c r="O11013" s="2" t="s">
        <v>8706</v>
      </c>
      <c r="P11013" s="2" t="s">
        <v>163</v>
      </c>
      <c r="Q11013" s="2" t="s">
        <v>366</v>
      </c>
      <c r="R11013">
        <v>1</v>
      </c>
      <c r="S11013">
        <v>2</v>
      </c>
      <c r="T11013" s="2" t="s">
        <v>29</v>
      </c>
      <c r="U11013" s="2" t="s">
        <v>10966</v>
      </c>
    </row>
    <row r="11014" spans="1:21">
      <c r="A11014">
        <v>64</v>
      </c>
      <c r="B11014" s="2" t="s">
        <v>40</v>
      </c>
      <c r="C11014" s="2" t="s">
        <v>41</v>
      </c>
      <c r="D11014" s="2" t="s">
        <v>69</v>
      </c>
      <c r="E11014">
        <v>111280</v>
      </c>
      <c r="F11014">
        <v>768</v>
      </c>
      <c r="G11014">
        <v>27450.01</v>
      </c>
      <c r="H11014" s="2" t="s">
        <v>33</v>
      </c>
      <c r="I11014" s="2" t="s">
        <v>34</v>
      </c>
      <c r="J11014">
        <v>2</v>
      </c>
      <c r="K11014" s="2" t="s">
        <v>48</v>
      </c>
      <c r="L11014">
        <v>0.39</v>
      </c>
      <c r="M11014">
        <v>246188</v>
      </c>
      <c r="N11014">
        <v>2</v>
      </c>
      <c r="O11014" s="2" t="s">
        <v>8707</v>
      </c>
      <c r="P11014" s="2" t="s">
        <v>250</v>
      </c>
      <c r="Q11014" s="2" t="s">
        <v>240</v>
      </c>
      <c r="R11014">
        <v>0</v>
      </c>
      <c r="S11014">
        <v>2</v>
      </c>
      <c r="T11014" s="2" t="s">
        <v>29</v>
      </c>
      <c r="U11014" s="2" t="s">
        <v>10967</v>
      </c>
    </row>
    <row r="11015" spans="1:21">
      <c r="A11015">
        <v>40</v>
      </c>
      <c r="B11015" s="2" t="s">
        <v>40</v>
      </c>
      <c r="C11015" s="2" t="s">
        <v>21</v>
      </c>
      <c r="D11015" s="2" t="s">
        <v>42</v>
      </c>
      <c r="E11015">
        <v>118395</v>
      </c>
      <c r="F11015">
        <v>793</v>
      </c>
      <c r="G11015">
        <v>9043</v>
      </c>
      <c r="H11015" s="2" t="s">
        <v>43</v>
      </c>
      <c r="I11015" s="2" t="s">
        <v>24</v>
      </c>
      <c r="J11015">
        <v>11</v>
      </c>
      <c r="K11015" s="2" t="s">
        <v>59</v>
      </c>
      <c r="L11015">
        <v>0.22</v>
      </c>
      <c r="M11015">
        <v>192398</v>
      </c>
      <c r="N11015">
        <v>2</v>
      </c>
      <c r="O11015" s="2" t="s">
        <v>8708</v>
      </c>
      <c r="P11015" s="2" t="s">
        <v>347</v>
      </c>
      <c r="Q11015" s="2" t="s">
        <v>476</v>
      </c>
      <c r="R11015">
        <v>1</v>
      </c>
      <c r="S11015">
        <v>2</v>
      </c>
      <c r="T11015" s="2" t="s">
        <v>39</v>
      </c>
      <c r="U11015" s="2" t="s">
        <v>10968</v>
      </c>
    </row>
    <row r="11016" spans="1:21">
      <c r="A11016">
        <v>67</v>
      </c>
      <c r="B11016" s="2" t="s">
        <v>40</v>
      </c>
      <c r="C11016" s="2" t="s">
        <v>31</v>
      </c>
      <c r="D11016" s="2" t="s">
        <v>42</v>
      </c>
      <c r="E11016">
        <v>53700</v>
      </c>
      <c r="F11016">
        <v>705</v>
      </c>
      <c r="G11016">
        <v>40108</v>
      </c>
      <c r="H11016" s="2" t="s">
        <v>43</v>
      </c>
      <c r="I11016" s="2" t="s">
        <v>58</v>
      </c>
      <c r="J11016">
        <v>1</v>
      </c>
      <c r="K11016" s="2" t="s">
        <v>25</v>
      </c>
      <c r="L11016">
        <v>0.27</v>
      </c>
      <c r="M11016">
        <v>278369</v>
      </c>
      <c r="N11016">
        <v>2</v>
      </c>
      <c r="O11016" s="2" t="s">
        <v>8709</v>
      </c>
      <c r="P11016" s="2" t="s">
        <v>253</v>
      </c>
      <c r="Q11016" s="2" t="s">
        <v>57</v>
      </c>
      <c r="R11016">
        <v>0</v>
      </c>
      <c r="S11016">
        <v>0</v>
      </c>
      <c r="T11016" s="2" t="s">
        <v>29</v>
      </c>
      <c r="U11016" s="2" t="s">
        <v>10967</v>
      </c>
    </row>
    <row r="11017" spans="1:21">
      <c r="A11017">
        <v>63</v>
      </c>
      <c r="B11017" s="2" t="s">
        <v>40</v>
      </c>
      <c r="C11017" s="2" t="s">
        <v>21</v>
      </c>
      <c r="D11017" s="2" t="s">
        <v>42</v>
      </c>
      <c r="E11017">
        <v>108176</v>
      </c>
      <c r="F11017">
        <v>699</v>
      </c>
      <c r="G11017">
        <v>34527</v>
      </c>
      <c r="H11017" s="2" t="s">
        <v>43</v>
      </c>
      <c r="I11017" s="2" t="s">
        <v>24</v>
      </c>
      <c r="J11017">
        <v>11</v>
      </c>
      <c r="K11017" s="2" t="s">
        <v>48</v>
      </c>
      <c r="L11017">
        <v>0.37</v>
      </c>
      <c r="M11017">
        <v>197359</v>
      </c>
      <c r="N11017">
        <v>4</v>
      </c>
      <c r="O11017" s="2" t="s">
        <v>8710</v>
      </c>
      <c r="P11017" s="2" t="s">
        <v>163</v>
      </c>
      <c r="Q11017" s="2" t="s">
        <v>921</v>
      </c>
      <c r="R11017">
        <v>0</v>
      </c>
      <c r="S11017">
        <v>0</v>
      </c>
      <c r="T11017" s="2" t="s">
        <v>29</v>
      </c>
      <c r="U11017" s="2" t="s">
        <v>10970</v>
      </c>
    </row>
    <row r="11018" spans="1:21">
      <c r="A11018">
        <v>39</v>
      </c>
      <c r="B11018" s="2" t="s">
        <v>20</v>
      </c>
      <c r="C11018" s="2" t="s">
        <v>31</v>
      </c>
      <c r="D11018" s="2" t="s">
        <v>42</v>
      </c>
      <c r="E11018">
        <v>96979</v>
      </c>
      <c r="F11018">
        <v>645</v>
      </c>
      <c r="G11018">
        <v>32392</v>
      </c>
      <c r="H11018" s="2" t="s">
        <v>33</v>
      </c>
      <c r="I11018" s="2" t="s">
        <v>34</v>
      </c>
      <c r="J11018">
        <v>16</v>
      </c>
      <c r="K11018" s="2" t="s">
        <v>59</v>
      </c>
      <c r="L11018">
        <v>0.46</v>
      </c>
      <c r="M11018">
        <v>42192</v>
      </c>
      <c r="N11018">
        <v>2</v>
      </c>
      <c r="O11018" s="2" t="s">
        <v>8711</v>
      </c>
      <c r="P11018" s="2" t="s">
        <v>93</v>
      </c>
      <c r="Q11018" s="2" t="s">
        <v>415</v>
      </c>
      <c r="R11018">
        <v>4</v>
      </c>
      <c r="S11018">
        <v>2</v>
      </c>
      <c r="T11018" s="2" t="s">
        <v>29</v>
      </c>
      <c r="U11018" s="2" t="s">
        <v>10969</v>
      </c>
    </row>
    <row r="11019" spans="1:21">
      <c r="A11019">
        <v>60</v>
      </c>
      <c r="B11019" s="2" t="s">
        <v>30</v>
      </c>
      <c r="C11019" s="2" t="s">
        <v>31</v>
      </c>
      <c r="D11019" s="2" t="s">
        <v>69</v>
      </c>
      <c r="E11019">
        <v>69933.399999999994</v>
      </c>
      <c r="F11019">
        <v>664</v>
      </c>
      <c r="G11019">
        <v>41777</v>
      </c>
      <c r="H11019" s="2" t="s">
        <v>23</v>
      </c>
      <c r="I11019" s="2" t="s">
        <v>58</v>
      </c>
      <c r="J11019">
        <v>2</v>
      </c>
      <c r="K11019" s="2" t="s">
        <v>48</v>
      </c>
      <c r="L11019">
        <v>0.43</v>
      </c>
      <c r="M11019">
        <v>283613</v>
      </c>
      <c r="N11019">
        <v>2</v>
      </c>
      <c r="O11019" s="2" t="s">
        <v>5866</v>
      </c>
      <c r="P11019" s="2" t="s">
        <v>237</v>
      </c>
      <c r="Q11019" s="2" t="s">
        <v>404</v>
      </c>
      <c r="R11019">
        <v>4</v>
      </c>
      <c r="S11019">
        <v>0</v>
      </c>
      <c r="T11019" s="2" t="s">
        <v>29</v>
      </c>
      <c r="U11019" s="2" t="s">
        <v>10966</v>
      </c>
    </row>
    <row r="11020" spans="1:21">
      <c r="A11020">
        <v>49</v>
      </c>
      <c r="B11020" s="2" t="s">
        <v>20</v>
      </c>
      <c r="C11020" s="2" t="s">
        <v>82</v>
      </c>
      <c r="D11020" s="2" t="s">
        <v>32</v>
      </c>
      <c r="E11020">
        <v>94000</v>
      </c>
      <c r="F11020">
        <v>690</v>
      </c>
      <c r="G11020">
        <v>39226</v>
      </c>
      <c r="H11020" s="2" t="s">
        <v>43</v>
      </c>
      <c r="I11020" s="2" t="s">
        <v>34</v>
      </c>
      <c r="J11020">
        <v>15</v>
      </c>
      <c r="K11020" s="2" t="s">
        <v>25</v>
      </c>
      <c r="L11020">
        <v>0.21</v>
      </c>
      <c r="M11020">
        <v>218341</v>
      </c>
      <c r="N11020">
        <v>3</v>
      </c>
      <c r="O11020" s="2" t="s">
        <v>3758</v>
      </c>
      <c r="P11020" s="2" t="s">
        <v>132</v>
      </c>
      <c r="Q11020" s="2" t="s">
        <v>189</v>
      </c>
      <c r="R11020">
        <v>2</v>
      </c>
      <c r="S11020">
        <v>0</v>
      </c>
      <c r="T11020" s="2" t="s">
        <v>29</v>
      </c>
      <c r="U11020" s="2" t="s">
        <v>10966</v>
      </c>
    </row>
    <row r="11021" spans="1:21">
      <c r="A11021">
        <v>40</v>
      </c>
      <c r="B11021" s="2" t="s">
        <v>40</v>
      </c>
      <c r="C11021" s="2" t="s">
        <v>82</v>
      </c>
      <c r="D11021" s="2" t="s">
        <v>22</v>
      </c>
      <c r="E11021">
        <v>68777</v>
      </c>
      <c r="F11021">
        <v>699</v>
      </c>
      <c r="G11021">
        <v>46174</v>
      </c>
      <c r="H11021" s="2" t="s">
        <v>43</v>
      </c>
      <c r="I11021" s="2" t="s">
        <v>34</v>
      </c>
      <c r="J11021">
        <v>11</v>
      </c>
      <c r="K11021" s="2" t="s">
        <v>25</v>
      </c>
      <c r="L11021">
        <v>0.16</v>
      </c>
      <c r="M11021">
        <v>111367</v>
      </c>
      <c r="N11021">
        <v>4</v>
      </c>
      <c r="O11021" s="2" t="s">
        <v>8712</v>
      </c>
      <c r="P11021" s="2" t="s">
        <v>124</v>
      </c>
      <c r="Q11021" s="2" t="s">
        <v>148</v>
      </c>
      <c r="R11021">
        <v>0</v>
      </c>
      <c r="S11021">
        <v>2</v>
      </c>
      <c r="T11021" s="2" t="s">
        <v>81</v>
      </c>
      <c r="U11021" s="2" t="s">
        <v>10966</v>
      </c>
    </row>
    <row r="11022" spans="1:21">
      <c r="A11022">
        <v>35</v>
      </c>
      <c r="B11022" s="2" t="s">
        <v>20</v>
      </c>
      <c r="C11022" s="2" t="s">
        <v>31</v>
      </c>
      <c r="D11022" s="2" t="s">
        <v>69</v>
      </c>
      <c r="E11022">
        <v>69933.399999999994</v>
      </c>
      <c r="F11022">
        <v>756</v>
      </c>
      <c r="G11022">
        <v>42624</v>
      </c>
      <c r="H11022" s="2" t="s">
        <v>33</v>
      </c>
      <c r="I11022" s="2" t="s">
        <v>24</v>
      </c>
      <c r="J11022">
        <v>6</v>
      </c>
      <c r="K11022" s="2" t="s">
        <v>25</v>
      </c>
      <c r="L11022">
        <v>0.51</v>
      </c>
      <c r="M11022">
        <v>153962</v>
      </c>
      <c r="N11022">
        <v>0</v>
      </c>
      <c r="O11022" s="2" t="s">
        <v>8713</v>
      </c>
      <c r="P11022" s="2" t="s">
        <v>74</v>
      </c>
      <c r="Q11022" s="2" t="s">
        <v>1282</v>
      </c>
      <c r="R11022">
        <v>3</v>
      </c>
      <c r="S11022">
        <v>0</v>
      </c>
      <c r="T11022" s="2" t="s">
        <v>29</v>
      </c>
      <c r="U11022" s="2" t="s">
        <v>10966</v>
      </c>
    </row>
    <row r="11023" spans="1:21">
      <c r="A11023">
        <v>29</v>
      </c>
      <c r="B11023" s="2" t="s">
        <v>40</v>
      </c>
      <c r="C11023" s="2" t="s">
        <v>31</v>
      </c>
      <c r="D11023" s="2" t="s">
        <v>69</v>
      </c>
      <c r="E11023">
        <v>58698</v>
      </c>
      <c r="F11023">
        <v>699</v>
      </c>
      <c r="G11023">
        <v>36099</v>
      </c>
      <c r="H11023" s="2" t="s">
        <v>43</v>
      </c>
      <c r="I11023" s="2" t="s">
        <v>58</v>
      </c>
      <c r="J11023">
        <v>6</v>
      </c>
      <c r="K11023" s="2" t="s">
        <v>35</v>
      </c>
      <c r="L11023">
        <v>0.46</v>
      </c>
      <c r="M11023">
        <v>159741.5</v>
      </c>
      <c r="N11023">
        <v>1</v>
      </c>
      <c r="O11023" s="2" t="s">
        <v>8714</v>
      </c>
      <c r="P11023" s="2" t="s">
        <v>253</v>
      </c>
      <c r="Q11023" s="2" t="s">
        <v>140</v>
      </c>
      <c r="R11023">
        <v>1</v>
      </c>
      <c r="S11023">
        <v>1</v>
      </c>
      <c r="T11023" s="2" t="s">
        <v>29</v>
      </c>
      <c r="U11023" s="2" t="s">
        <v>10967</v>
      </c>
    </row>
    <row r="11024" spans="1:21">
      <c r="A11024">
        <v>21</v>
      </c>
      <c r="B11024" s="2" t="s">
        <v>30</v>
      </c>
      <c r="C11024" s="2" t="s">
        <v>82</v>
      </c>
      <c r="D11024" s="2" t="s">
        <v>32</v>
      </c>
      <c r="E11024">
        <v>110266</v>
      </c>
      <c r="F11024">
        <v>639</v>
      </c>
      <c r="G11024">
        <v>49807</v>
      </c>
      <c r="H11024" s="2" t="s">
        <v>43</v>
      </c>
      <c r="I11024" s="2" t="s">
        <v>24</v>
      </c>
      <c r="J11024">
        <v>16</v>
      </c>
      <c r="K11024" s="2" t="s">
        <v>25</v>
      </c>
      <c r="L11024">
        <v>0.48</v>
      </c>
      <c r="M11024">
        <v>184754</v>
      </c>
      <c r="N11024">
        <v>2</v>
      </c>
      <c r="O11024" s="2" t="s">
        <v>8715</v>
      </c>
      <c r="P11024" s="2" t="s">
        <v>144</v>
      </c>
      <c r="Q11024" s="2" t="s">
        <v>649</v>
      </c>
      <c r="R11024">
        <v>2</v>
      </c>
      <c r="S11024">
        <v>1</v>
      </c>
      <c r="T11024" s="2" t="s">
        <v>29</v>
      </c>
      <c r="U11024" s="2" t="s">
        <v>10966</v>
      </c>
    </row>
    <row r="11025" spans="1:21">
      <c r="A11025">
        <v>36</v>
      </c>
      <c r="B11025" s="2" t="s">
        <v>20</v>
      </c>
      <c r="C11025" s="2" t="s">
        <v>41</v>
      </c>
      <c r="D11025" s="2" t="s">
        <v>42</v>
      </c>
      <c r="E11025">
        <v>103605</v>
      </c>
      <c r="F11025">
        <v>663</v>
      </c>
      <c r="G11025">
        <v>27450.01</v>
      </c>
      <c r="H11025" s="2" t="s">
        <v>47</v>
      </c>
      <c r="I11025" s="2" t="s">
        <v>24</v>
      </c>
      <c r="J11025">
        <v>18</v>
      </c>
      <c r="K11025" s="2" t="s">
        <v>25</v>
      </c>
      <c r="L11025">
        <v>0.35</v>
      </c>
      <c r="M11025">
        <v>159301</v>
      </c>
      <c r="N11025">
        <v>1</v>
      </c>
      <c r="O11025" s="2" t="s">
        <v>8716</v>
      </c>
      <c r="P11025" s="2" t="s">
        <v>87</v>
      </c>
      <c r="Q11025" s="2" t="s">
        <v>148</v>
      </c>
      <c r="R11025">
        <v>3</v>
      </c>
      <c r="S11025">
        <v>2</v>
      </c>
      <c r="T11025" s="2" t="s">
        <v>39</v>
      </c>
      <c r="U11025" s="2" t="s">
        <v>10966</v>
      </c>
    </row>
    <row r="11026" spans="1:21">
      <c r="A11026">
        <v>54</v>
      </c>
      <c r="B11026" s="2" t="s">
        <v>30</v>
      </c>
      <c r="C11026" s="2" t="s">
        <v>41</v>
      </c>
      <c r="D11026" s="2" t="s">
        <v>32</v>
      </c>
      <c r="E11026">
        <v>67664</v>
      </c>
      <c r="F11026">
        <v>625</v>
      </c>
      <c r="G11026">
        <v>29235</v>
      </c>
      <c r="H11026" s="2" t="s">
        <v>43</v>
      </c>
      <c r="I11026" s="2" t="s">
        <v>24</v>
      </c>
      <c r="J11026">
        <v>0</v>
      </c>
      <c r="K11026" s="2" t="s">
        <v>59</v>
      </c>
      <c r="L11026">
        <v>0.4</v>
      </c>
      <c r="M11026">
        <v>227018</v>
      </c>
      <c r="N11026">
        <v>2</v>
      </c>
      <c r="O11026" s="2" t="s">
        <v>5204</v>
      </c>
      <c r="P11026" s="2" t="s">
        <v>67</v>
      </c>
      <c r="Q11026" s="2" t="s">
        <v>476</v>
      </c>
      <c r="R11026">
        <v>2</v>
      </c>
      <c r="S11026">
        <v>0</v>
      </c>
      <c r="T11026" s="2" t="s">
        <v>29</v>
      </c>
      <c r="U11026" s="2" t="s">
        <v>10966</v>
      </c>
    </row>
    <row r="11027" spans="1:21">
      <c r="A11027">
        <v>27</v>
      </c>
      <c r="B11027" s="2" t="s">
        <v>20</v>
      </c>
      <c r="C11027" s="2" t="s">
        <v>41</v>
      </c>
      <c r="D11027" s="2" t="s">
        <v>42</v>
      </c>
      <c r="E11027">
        <v>81934</v>
      </c>
      <c r="F11027">
        <v>634</v>
      </c>
      <c r="G11027">
        <v>49189</v>
      </c>
      <c r="H11027" s="2" t="s">
        <v>47</v>
      </c>
      <c r="I11027" s="2" t="s">
        <v>34</v>
      </c>
      <c r="J11027">
        <v>1</v>
      </c>
      <c r="K11027" s="2" t="s">
        <v>48</v>
      </c>
      <c r="L11027">
        <v>0.59</v>
      </c>
      <c r="M11027">
        <v>31843</v>
      </c>
      <c r="N11027">
        <v>1</v>
      </c>
      <c r="O11027" s="2" t="s">
        <v>8717</v>
      </c>
      <c r="P11027" s="2" t="s">
        <v>150</v>
      </c>
      <c r="Q11027" s="2" t="s">
        <v>703</v>
      </c>
      <c r="R11027">
        <v>2</v>
      </c>
      <c r="S11027">
        <v>1</v>
      </c>
      <c r="T11027" s="2" t="s">
        <v>29</v>
      </c>
      <c r="U11027" s="2" t="s">
        <v>10966</v>
      </c>
    </row>
    <row r="11028" spans="1:21">
      <c r="A11028">
        <v>36</v>
      </c>
      <c r="B11028" s="2" t="s">
        <v>30</v>
      </c>
      <c r="C11028" s="2" t="s">
        <v>82</v>
      </c>
      <c r="D11028" s="2" t="s">
        <v>22</v>
      </c>
      <c r="E11028">
        <v>21112</v>
      </c>
      <c r="F11028">
        <v>699</v>
      </c>
      <c r="G11028">
        <v>29019</v>
      </c>
      <c r="H11028" s="2" t="s">
        <v>47</v>
      </c>
      <c r="I11028" s="2" t="s">
        <v>24</v>
      </c>
      <c r="J11028">
        <v>14</v>
      </c>
      <c r="K11028" s="2" t="s">
        <v>48</v>
      </c>
      <c r="L11028">
        <v>0.39</v>
      </c>
      <c r="M11028">
        <v>190294</v>
      </c>
      <c r="N11028">
        <v>1</v>
      </c>
      <c r="O11028" s="2" t="s">
        <v>1931</v>
      </c>
      <c r="P11028" s="2" t="s">
        <v>37</v>
      </c>
      <c r="Q11028" s="2" t="s">
        <v>348</v>
      </c>
      <c r="R11028">
        <v>0</v>
      </c>
      <c r="S11028">
        <v>0</v>
      </c>
      <c r="T11028" s="2" t="s">
        <v>29</v>
      </c>
      <c r="U11028" s="2" t="s">
        <v>10970</v>
      </c>
    </row>
    <row r="11029" spans="1:21">
      <c r="A11029">
        <v>64</v>
      </c>
      <c r="B11029" s="2" t="s">
        <v>30</v>
      </c>
      <c r="C11029" s="2" t="s">
        <v>31</v>
      </c>
      <c r="D11029" s="2" t="s">
        <v>32</v>
      </c>
      <c r="E11029">
        <v>50723</v>
      </c>
      <c r="F11029">
        <v>725</v>
      </c>
      <c r="G11029">
        <v>17217</v>
      </c>
      <c r="H11029" s="2" t="s">
        <v>23</v>
      </c>
      <c r="I11029" s="2" t="s">
        <v>24</v>
      </c>
      <c r="J11029">
        <v>3</v>
      </c>
      <c r="K11029" s="2" t="s">
        <v>35</v>
      </c>
      <c r="L11029">
        <v>0.24</v>
      </c>
      <c r="M11029">
        <v>43840</v>
      </c>
      <c r="N11029">
        <v>3</v>
      </c>
      <c r="O11029" s="2" t="s">
        <v>8718</v>
      </c>
      <c r="P11029" s="2" t="s">
        <v>271</v>
      </c>
      <c r="Q11029" s="2" t="s">
        <v>357</v>
      </c>
      <c r="R11029">
        <v>3</v>
      </c>
      <c r="S11029">
        <v>2</v>
      </c>
      <c r="T11029" s="2" t="s">
        <v>29</v>
      </c>
      <c r="U11029" s="2" t="s">
        <v>10966</v>
      </c>
    </row>
    <row r="11030" spans="1:21">
      <c r="A11030">
        <v>19</v>
      </c>
      <c r="B11030" s="2" t="s">
        <v>20</v>
      </c>
      <c r="C11030" s="2" t="s">
        <v>82</v>
      </c>
      <c r="D11030" s="2" t="s">
        <v>42</v>
      </c>
      <c r="E11030">
        <v>54553</v>
      </c>
      <c r="F11030">
        <v>625</v>
      </c>
      <c r="G11030">
        <v>45070</v>
      </c>
      <c r="H11030" s="2" t="s">
        <v>43</v>
      </c>
      <c r="I11030" s="2" t="s">
        <v>34</v>
      </c>
      <c r="J11030">
        <v>4</v>
      </c>
      <c r="K11030" s="2" t="s">
        <v>59</v>
      </c>
      <c r="L11030">
        <v>0.43</v>
      </c>
      <c r="M11030">
        <v>199439</v>
      </c>
      <c r="N11030">
        <v>1</v>
      </c>
      <c r="O11030" s="2" t="s">
        <v>8719</v>
      </c>
      <c r="P11030" s="2" t="s">
        <v>207</v>
      </c>
      <c r="Q11030" s="2" t="s">
        <v>130</v>
      </c>
      <c r="R11030">
        <v>3</v>
      </c>
      <c r="S11030">
        <v>1</v>
      </c>
      <c r="T11030" s="2" t="s">
        <v>29</v>
      </c>
      <c r="U11030" s="2" t="s">
        <v>10966</v>
      </c>
    </row>
    <row r="11031" spans="1:21">
      <c r="A11031">
        <v>68</v>
      </c>
      <c r="B11031" s="2" t="s">
        <v>40</v>
      </c>
      <c r="C11031" s="2" t="s">
        <v>21</v>
      </c>
      <c r="D11031" s="2" t="s">
        <v>69</v>
      </c>
      <c r="E11031">
        <v>26304</v>
      </c>
      <c r="F11031">
        <v>747</v>
      </c>
      <c r="G11031">
        <v>11002</v>
      </c>
      <c r="H11031" s="2" t="s">
        <v>43</v>
      </c>
      <c r="I11031" s="2" t="s">
        <v>58</v>
      </c>
      <c r="J11031">
        <v>2</v>
      </c>
      <c r="K11031" s="2" t="s">
        <v>35</v>
      </c>
      <c r="L11031">
        <v>0.59</v>
      </c>
      <c r="M11031">
        <v>68038</v>
      </c>
      <c r="N11031">
        <v>4</v>
      </c>
      <c r="O11031" s="2" t="s">
        <v>2925</v>
      </c>
      <c r="P11031" s="2" t="s">
        <v>289</v>
      </c>
      <c r="Q11031" s="2" t="s">
        <v>709</v>
      </c>
      <c r="R11031">
        <v>2</v>
      </c>
      <c r="S11031">
        <v>1</v>
      </c>
      <c r="T11031" s="2" t="s">
        <v>29</v>
      </c>
      <c r="U11031" s="2" t="s">
        <v>10966</v>
      </c>
    </row>
    <row r="11032" spans="1:21">
      <c r="A11032">
        <v>30</v>
      </c>
      <c r="B11032" s="2" t="s">
        <v>30</v>
      </c>
      <c r="C11032" s="2" t="s">
        <v>41</v>
      </c>
      <c r="D11032" s="2" t="s">
        <v>69</v>
      </c>
      <c r="E11032">
        <v>31969</v>
      </c>
      <c r="F11032">
        <v>756</v>
      </c>
      <c r="G11032">
        <v>27450.01</v>
      </c>
      <c r="H11032" s="2" t="s">
        <v>33</v>
      </c>
      <c r="I11032" s="2" t="s">
        <v>58</v>
      </c>
      <c r="J11032">
        <v>6</v>
      </c>
      <c r="K11032" s="2" t="s">
        <v>48</v>
      </c>
      <c r="L11032">
        <v>0.52</v>
      </c>
      <c r="M11032">
        <v>159741.5</v>
      </c>
      <c r="N11032">
        <v>3</v>
      </c>
      <c r="O11032" s="2" t="s">
        <v>5291</v>
      </c>
      <c r="P11032" s="2" t="s">
        <v>423</v>
      </c>
      <c r="Q11032" s="2" t="s">
        <v>189</v>
      </c>
      <c r="R11032">
        <v>3</v>
      </c>
      <c r="S11032">
        <v>0</v>
      </c>
      <c r="T11032" s="2" t="s">
        <v>29</v>
      </c>
      <c r="U11032" s="2" t="s">
        <v>10966</v>
      </c>
    </row>
    <row r="11033" spans="1:21">
      <c r="A11033">
        <v>47</v>
      </c>
      <c r="B11033" s="2" t="s">
        <v>30</v>
      </c>
      <c r="C11033" s="2" t="s">
        <v>31</v>
      </c>
      <c r="D11033" s="2" t="s">
        <v>22</v>
      </c>
      <c r="E11033">
        <v>41912</v>
      </c>
      <c r="F11033">
        <v>798</v>
      </c>
      <c r="G11033">
        <v>20648</v>
      </c>
      <c r="H11033" s="2" t="s">
        <v>23</v>
      </c>
      <c r="I11033" s="2" t="s">
        <v>58</v>
      </c>
      <c r="J11033">
        <v>17</v>
      </c>
      <c r="K11033" s="2" t="s">
        <v>25</v>
      </c>
      <c r="L11033">
        <v>0.27</v>
      </c>
      <c r="M11033">
        <v>83701</v>
      </c>
      <c r="N11033">
        <v>3</v>
      </c>
      <c r="O11033" s="2" t="s">
        <v>6917</v>
      </c>
      <c r="P11033" s="2" t="s">
        <v>74</v>
      </c>
      <c r="Q11033" s="2" t="s">
        <v>38</v>
      </c>
      <c r="R11033">
        <v>0</v>
      </c>
      <c r="S11033">
        <v>1</v>
      </c>
      <c r="T11033" s="2" t="s">
        <v>39</v>
      </c>
      <c r="U11033" s="2" t="s">
        <v>10966</v>
      </c>
    </row>
    <row r="11034" spans="1:21">
      <c r="A11034">
        <v>56</v>
      </c>
      <c r="B11034" s="2" t="s">
        <v>30</v>
      </c>
      <c r="C11034" s="2" t="s">
        <v>82</v>
      </c>
      <c r="D11034" s="2" t="s">
        <v>42</v>
      </c>
      <c r="E11034">
        <v>100118</v>
      </c>
      <c r="F11034">
        <v>796</v>
      </c>
      <c r="G11034">
        <v>27016</v>
      </c>
      <c r="H11034" s="2" t="s">
        <v>23</v>
      </c>
      <c r="I11034" s="2" t="s">
        <v>34</v>
      </c>
      <c r="J11034">
        <v>10</v>
      </c>
      <c r="K11034" s="2" t="s">
        <v>59</v>
      </c>
      <c r="L11034">
        <v>0.55000000000000004</v>
      </c>
      <c r="M11034">
        <v>49162</v>
      </c>
      <c r="N11034">
        <v>0</v>
      </c>
      <c r="O11034" s="2" t="s">
        <v>1856</v>
      </c>
      <c r="P11034" s="2" t="s">
        <v>150</v>
      </c>
      <c r="Q11034" s="2" t="s">
        <v>191</v>
      </c>
      <c r="R11034">
        <v>1</v>
      </c>
      <c r="S11034">
        <v>0</v>
      </c>
      <c r="T11034" s="2" t="s">
        <v>39</v>
      </c>
      <c r="U11034" s="2" t="s">
        <v>10969</v>
      </c>
    </row>
    <row r="11035" spans="1:21">
      <c r="A11035">
        <v>55</v>
      </c>
      <c r="B11035" s="2" t="s">
        <v>40</v>
      </c>
      <c r="C11035" s="2" t="s">
        <v>31</v>
      </c>
      <c r="D11035" s="2" t="s">
        <v>22</v>
      </c>
      <c r="E11035">
        <v>28752</v>
      </c>
      <c r="F11035">
        <v>671</v>
      </c>
      <c r="G11035">
        <v>30336</v>
      </c>
      <c r="H11035" s="2" t="s">
        <v>23</v>
      </c>
      <c r="I11035" s="2" t="s">
        <v>24</v>
      </c>
      <c r="J11035">
        <v>8</v>
      </c>
      <c r="K11035" s="2" t="s">
        <v>59</v>
      </c>
      <c r="L11035">
        <v>0.17</v>
      </c>
      <c r="M11035">
        <v>122516</v>
      </c>
      <c r="N11035">
        <v>2</v>
      </c>
      <c r="O11035" s="2" t="s">
        <v>1796</v>
      </c>
      <c r="P11035" s="2" t="s">
        <v>104</v>
      </c>
      <c r="Q11035" s="2" t="s">
        <v>287</v>
      </c>
      <c r="R11035">
        <v>2</v>
      </c>
      <c r="S11035">
        <v>1</v>
      </c>
      <c r="T11035" s="2" t="s">
        <v>29</v>
      </c>
      <c r="U11035" s="2" t="s">
        <v>10966</v>
      </c>
    </row>
    <row r="11036" spans="1:21">
      <c r="A11036">
        <v>59</v>
      </c>
      <c r="B11036" s="2" t="s">
        <v>20</v>
      </c>
      <c r="C11036" s="2" t="s">
        <v>21</v>
      </c>
      <c r="D11036" s="2" t="s">
        <v>69</v>
      </c>
      <c r="E11036">
        <v>69933.399999999994</v>
      </c>
      <c r="F11036">
        <v>663</v>
      </c>
      <c r="G11036">
        <v>38433</v>
      </c>
      <c r="H11036" s="2" t="s">
        <v>23</v>
      </c>
      <c r="I11036" s="2" t="s">
        <v>24</v>
      </c>
      <c r="J11036">
        <v>7</v>
      </c>
      <c r="K11036" s="2" t="s">
        <v>59</v>
      </c>
      <c r="L11036">
        <v>0.56999999999999995</v>
      </c>
      <c r="M11036">
        <v>76592</v>
      </c>
      <c r="N11036">
        <v>0</v>
      </c>
      <c r="O11036" s="2" t="s">
        <v>1549</v>
      </c>
      <c r="P11036" s="2" t="s">
        <v>347</v>
      </c>
      <c r="Q11036" s="2" t="s">
        <v>548</v>
      </c>
      <c r="R11036">
        <v>1</v>
      </c>
      <c r="S11036">
        <v>2</v>
      </c>
      <c r="T11036" s="2" t="s">
        <v>39</v>
      </c>
      <c r="U11036" s="2" t="s">
        <v>10966</v>
      </c>
    </row>
    <row r="11037" spans="1:21">
      <c r="A11037">
        <v>53</v>
      </c>
      <c r="B11037" s="2" t="s">
        <v>40</v>
      </c>
      <c r="C11037" s="2" t="s">
        <v>41</v>
      </c>
      <c r="D11037" s="2" t="s">
        <v>42</v>
      </c>
      <c r="E11037">
        <v>98653</v>
      </c>
      <c r="F11037">
        <v>728</v>
      </c>
      <c r="G11037">
        <v>27450.01</v>
      </c>
      <c r="H11037" s="2" t="s">
        <v>43</v>
      </c>
      <c r="I11037" s="2" t="s">
        <v>58</v>
      </c>
      <c r="J11037">
        <v>19</v>
      </c>
      <c r="K11037" s="2" t="s">
        <v>25</v>
      </c>
      <c r="L11037">
        <v>0.31</v>
      </c>
      <c r="M11037">
        <v>159741.5</v>
      </c>
      <c r="N11037">
        <v>3</v>
      </c>
      <c r="O11037" s="2" t="s">
        <v>5756</v>
      </c>
      <c r="P11037" s="2" t="s">
        <v>155</v>
      </c>
      <c r="Q11037" s="2" t="s">
        <v>632</v>
      </c>
      <c r="R11037">
        <v>4</v>
      </c>
      <c r="S11037">
        <v>0</v>
      </c>
      <c r="T11037" s="2" t="s">
        <v>29</v>
      </c>
      <c r="U11037" s="2" t="s">
        <v>10966</v>
      </c>
    </row>
    <row r="11038" spans="1:21">
      <c r="A11038">
        <v>57</v>
      </c>
      <c r="B11038" s="2" t="s">
        <v>30</v>
      </c>
      <c r="C11038" s="2" t="s">
        <v>41</v>
      </c>
      <c r="D11038" s="2" t="s">
        <v>22</v>
      </c>
      <c r="E11038">
        <v>112230</v>
      </c>
      <c r="F11038">
        <v>699</v>
      </c>
      <c r="G11038">
        <v>26091</v>
      </c>
      <c r="H11038" s="2" t="s">
        <v>47</v>
      </c>
      <c r="I11038" s="2" t="s">
        <v>24</v>
      </c>
      <c r="J11038">
        <v>14</v>
      </c>
      <c r="K11038" s="2" t="s">
        <v>59</v>
      </c>
      <c r="L11038">
        <v>0.3</v>
      </c>
      <c r="M11038">
        <v>159741.5</v>
      </c>
      <c r="N11038">
        <v>2</v>
      </c>
      <c r="O11038" s="2" t="s">
        <v>8720</v>
      </c>
      <c r="P11038" s="2" t="s">
        <v>237</v>
      </c>
      <c r="Q11038" s="2" t="s">
        <v>635</v>
      </c>
      <c r="R11038">
        <v>4</v>
      </c>
      <c r="S11038">
        <v>1</v>
      </c>
      <c r="T11038" s="2" t="s">
        <v>29</v>
      </c>
      <c r="U11038" s="2" t="s">
        <v>10969</v>
      </c>
    </row>
    <row r="11039" spans="1:21">
      <c r="A11039">
        <v>32</v>
      </c>
      <c r="B11039" s="2" t="s">
        <v>30</v>
      </c>
      <c r="C11039" s="2" t="s">
        <v>21</v>
      </c>
      <c r="D11039" s="2" t="s">
        <v>22</v>
      </c>
      <c r="E11039">
        <v>95726</v>
      </c>
      <c r="F11039">
        <v>609</v>
      </c>
      <c r="G11039">
        <v>33802</v>
      </c>
      <c r="H11039" s="2" t="s">
        <v>23</v>
      </c>
      <c r="I11039" s="2" t="s">
        <v>24</v>
      </c>
      <c r="J11039">
        <v>17</v>
      </c>
      <c r="K11039" s="2" t="s">
        <v>59</v>
      </c>
      <c r="L11039">
        <v>0.24</v>
      </c>
      <c r="M11039">
        <v>232969</v>
      </c>
      <c r="N11039">
        <v>3</v>
      </c>
      <c r="O11039" s="2" t="s">
        <v>8721</v>
      </c>
      <c r="P11039" s="2" t="s">
        <v>237</v>
      </c>
      <c r="Q11039" s="2" t="s">
        <v>91</v>
      </c>
      <c r="R11039">
        <v>2</v>
      </c>
      <c r="S11039">
        <v>1</v>
      </c>
      <c r="T11039" s="2" t="s">
        <v>29</v>
      </c>
      <c r="U11039" s="2" t="s">
        <v>10969</v>
      </c>
    </row>
    <row r="11040" spans="1:21">
      <c r="A11040">
        <v>32</v>
      </c>
      <c r="B11040" s="2" t="s">
        <v>20</v>
      </c>
      <c r="C11040" s="2" t="s">
        <v>82</v>
      </c>
      <c r="D11040" s="2" t="s">
        <v>69</v>
      </c>
      <c r="E11040">
        <v>105642</v>
      </c>
      <c r="F11040">
        <v>647</v>
      </c>
      <c r="G11040">
        <v>35408</v>
      </c>
      <c r="H11040" s="2" t="s">
        <v>43</v>
      </c>
      <c r="I11040" s="2" t="s">
        <v>34</v>
      </c>
      <c r="J11040">
        <v>2</v>
      </c>
      <c r="K11040" s="2" t="s">
        <v>25</v>
      </c>
      <c r="L11040">
        <v>0.37</v>
      </c>
      <c r="M11040">
        <v>287440</v>
      </c>
      <c r="N11040">
        <v>1</v>
      </c>
      <c r="O11040" s="2" t="s">
        <v>8722</v>
      </c>
      <c r="P11040" s="2" t="s">
        <v>84</v>
      </c>
      <c r="Q11040" s="2" t="s">
        <v>54</v>
      </c>
      <c r="R11040">
        <v>2</v>
      </c>
      <c r="S11040">
        <v>0</v>
      </c>
      <c r="T11040" s="2" t="s">
        <v>29</v>
      </c>
      <c r="U11040" s="2" t="s">
        <v>10966</v>
      </c>
    </row>
    <row r="11041" spans="1:21">
      <c r="A11041">
        <v>63</v>
      </c>
      <c r="B11041" s="2" t="s">
        <v>20</v>
      </c>
      <c r="C11041" s="2" t="s">
        <v>41</v>
      </c>
      <c r="D11041" s="2" t="s">
        <v>22</v>
      </c>
      <c r="E11041">
        <v>59502</v>
      </c>
      <c r="F11041">
        <v>781</v>
      </c>
      <c r="G11041">
        <v>27450.01</v>
      </c>
      <c r="H11041" s="2" t="s">
        <v>43</v>
      </c>
      <c r="I11041" s="2" t="s">
        <v>34</v>
      </c>
      <c r="J11041">
        <v>4</v>
      </c>
      <c r="K11041" s="2" t="s">
        <v>35</v>
      </c>
      <c r="L11041">
        <v>0.49</v>
      </c>
      <c r="M11041">
        <v>297775</v>
      </c>
      <c r="N11041">
        <v>2</v>
      </c>
      <c r="O11041" s="2" t="s">
        <v>8276</v>
      </c>
      <c r="P11041" s="2" t="s">
        <v>269</v>
      </c>
      <c r="Q11041" s="2" t="s">
        <v>94</v>
      </c>
      <c r="R11041">
        <v>4</v>
      </c>
      <c r="S11041">
        <v>2</v>
      </c>
      <c r="T11041" s="2" t="s">
        <v>81</v>
      </c>
      <c r="U11041" s="2" t="s">
        <v>10966</v>
      </c>
    </row>
    <row r="11042" spans="1:21">
      <c r="A11042">
        <v>27</v>
      </c>
      <c r="B11042" s="2" t="s">
        <v>20</v>
      </c>
      <c r="C11042" s="2" t="s">
        <v>21</v>
      </c>
      <c r="D11042" s="2" t="s">
        <v>22</v>
      </c>
      <c r="E11042">
        <v>41826</v>
      </c>
      <c r="F11042">
        <v>761</v>
      </c>
      <c r="G11042">
        <v>27450.01</v>
      </c>
      <c r="H11042" s="2" t="s">
        <v>23</v>
      </c>
      <c r="I11042" s="2" t="s">
        <v>24</v>
      </c>
      <c r="J11042">
        <v>12</v>
      </c>
      <c r="K11042" s="2" t="s">
        <v>35</v>
      </c>
      <c r="L11042">
        <v>0.45</v>
      </c>
      <c r="M11042">
        <v>40893</v>
      </c>
      <c r="N11042">
        <v>3</v>
      </c>
      <c r="O11042" s="2" t="s">
        <v>8723</v>
      </c>
      <c r="P11042" s="2" t="s">
        <v>98</v>
      </c>
      <c r="Q11042" s="2" t="s">
        <v>148</v>
      </c>
      <c r="R11042">
        <v>4</v>
      </c>
      <c r="S11042">
        <v>2</v>
      </c>
      <c r="T11042" s="2" t="s">
        <v>39</v>
      </c>
      <c r="U11042" s="2" t="s">
        <v>10966</v>
      </c>
    </row>
    <row r="11043" spans="1:21">
      <c r="A11043">
        <v>37</v>
      </c>
      <c r="B11043" s="2" t="s">
        <v>20</v>
      </c>
      <c r="C11043" s="2" t="s">
        <v>21</v>
      </c>
      <c r="D11043" s="2" t="s">
        <v>22</v>
      </c>
      <c r="E11043">
        <v>72330</v>
      </c>
      <c r="F11043">
        <v>699</v>
      </c>
      <c r="G11043">
        <v>49026</v>
      </c>
      <c r="H11043" s="2" t="s">
        <v>47</v>
      </c>
      <c r="I11043" s="2" t="s">
        <v>24</v>
      </c>
      <c r="J11043">
        <v>1</v>
      </c>
      <c r="K11043" s="2" t="s">
        <v>35</v>
      </c>
      <c r="L11043">
        <v>0.36</v>
      </c>
      <c r="M11043">
        <v>159741.5</v>
      </c>
      <c r="N11043">
        <v>2</v>
      </c>
      <c r="O11043" s="2" t="s">
        <v>8724</v>
      </c>
      <c r="P11043" s="2" t="s">
        <v>56</v>
      </c>
      <c r="Q11043" s="2" t="s">
        <v>304</v>
      </c>
      <c r="R11043">
        <v>3</v>
      </c>
      <c r="S11043">
        <v>0</v>
      </c>
      <c r="T11043" s="2" t="s">
        <v>39</v>
      </c>
      <c r="U11043" s="2" t="s">
        <v>10966</v>
      </c>
    </row>
    <row r="11044" spans="1:21">
      <c r="A11044">
        <v>63</v>
      </c>
      <c r="B11044" s="2" t="s">
        <v>30</v>
      </c>
      <c r="C11044" s="2" t="s">
        <v>82</v>
      </c>
      <c r="D11044" s="2" t="s">
        <v>42</v>
      </c>
      <c r="E11044">
        <v>82886</v>
      </c>
      <c r="F11044">
        <v>633</v>
      </c>
      <c r="G11044">
        <v>46028</v>
      </c>
      <c r="H11044" s="2" t="s">
        <v>43</v>
      </c>
      <c r="I11044" s="2" t="s">
        <v>24</v>
      </c>
      <c r="J11044">
        <v>2</v>
      </c>
      <c r="K11044" s="2" t="s">
        <v>25</v>
      </c>
      <c r="L11044">
        <v>0.19</v>
      </c>
      <c r="M11044">
        <v>194303</v>
      </c>
      <c r="N11044">
        <v>3</v>
      </c>
      <c r="O11044" s="2" t="s">
        <v>8725</v>
      </c>
      <c r="P11044" s="2" t="s">
        <v>101</v>
      </c>
      <c r="Q11044" s="2" t="s">
        <v>133</v>
      </c>
      <c r="R11044">
        <v>4</v>
      </c>
      <c r="S11044">
        <v>2</v>
      </c>
      <c r="T11044" s="2" t="s">
        <v>39</v>
      </c>
      <c r="U11044" s="2" t="s">
        <v>10966</v>
      </c>
    </row>
    <row r="11045" spans="1:21">
      <c r="A11045">
        <v>35</v>
      </c>
      <c r="B11045" s="2" t="s">
        <v>20</v>
      </c>
      <c r="C11045" s="2" t="s">
        <v>21</v>
      </c>
      <c r="D11045" s="2" t="s">
        <v>69</v>
      </c>
      <c r="E11045">
        <v>103420</v>
      </c>
      <c r="F11045">
        <v>740</v>
      </c>
      <c r="G11045">
        <v>24658</v>
      </c>
      <c r="H11045" s="2" t="s">
        <v>23</v>
      </c>
      <c r="I11045" s="2" t="s">
        <v>34</v>
      </c>
      <c r="J11045">
        <v>14</v>
      </c>
      <c r="K11045" s="2" t="s">
        <v>35</v>
      </c>
      <c r="L11045">
        <v>0.47</v>
      </c>
      <c r="M11045">
        <v>62608</v>
      </c>
      <c r="N11045">
        <v>1</v>
      </c>
      <c r="O11045" s="2" t="s">
        <v>8726</v>
      </c>
      <c r="P11045" s="2" t="s">
        <v>64</v>
      </c>
      <c r="Q11045" s="2" t="s">
        <v>427</v>
      </c>
      <c r="R11045">
        <v>0</v>
      </c>
      <c r="S11045">
        <v>0</v>
      </c>
      <c r="T11045" s="2" t="s">
        <v>29</v>
      </c>
      <c r="U11045" s="2" t="s">
        <v>10967</v>
      </c>
    </row>
    <row r="11046" spans="1:21">
      <c r="A11046">
        <v>51</v>
      </c>
      <c r="B11046" s="2" t="s">
        <v>30</v>
      </c>
      <c r="C11046" s="2" t="s">
        <v>21</v>
      </c>
      <c r="D11046" s="2" t="s">
        <v>32</v>
      </c>
      <c r="E11046">
        <v>47723</v>
      </c>
      <c r="F11046">
        <v>787</v>
      </c>
      <c r="G11046">
        <v>27450.01</v>
      </c>
      <c r="H11046" s="2" t="s">
        <v>33</v>
      </c>
      <c r="I11046" s="2" t="s">
        <v>24</v>
      </c>
      <c r="J11046">
        <v>19</v>
      </c>
      <c r="K11046" s="2" t="s">
        <v>25</v>
      </c>
      <c r="L11046">
        <v>0.22</v>
      </c>
      <c r="M11046">
        <v>168733</v>
      </c>
      <c r="N11046">
        <v>0</v>
      </c>
      <c r="O11046" s="2" t="s">
        <v>8727</v>
      </c>
      <c r="P11046" s="2" t="s">
        <v>423</v>
      </c>
      <c r="Q11046" s="2" t="s">
        <v>433</v>
      </c>
      <c r="R11046">
        <v>2</v>
      </c>
      <c r="S11046">
        <v>2</v>
      </c>
      <c r="T11046" s="2" t="s">
        <v>29</v>
      </c>
      <c r="U11046" s="2" t="s">
        <v>10966</v>
      </c>
    </row>
    <row r="11047" spans="1:21">
      <c r="A11047">
        <v>22</v>
      </c>
      <c r="B11047" s="2" t="s">
        <v>20</v>
      </c>
      <c r="C11047" s="2" t="s">
        <v>21</v>
      </c>
      <c r="D11047" s="2" t="s">
        <v>22</v>
      </c>
      <c r="E11047">
        <v>69933.399999999994</v>
      </c>
      <c r="F11047">
        <v>696</v>
      </c>
      <c r="G11047">
        <v>6052</v>
      </c>
      <c r="H11047" s="2" t="s">
        <v>23</v>
      </c>
      <c r="I11047" s="2" t="s">
        <v>24</v>
      </c>
      <c r="J11047">
        <v>4</v>
      </c>
      <c r="K11047" s="2" t="s">
        <v>59</v>
      </c>
      <c r="L11047">
        <v>0.25</v>
      </c>
      <c r="M11047">
        <v>23545</v>
      </c>
      <c r="N11047">
        <v>2</v>
      </c>
      <c r="O11047" s="2" t="s">
        <v>4189</v>
      </c>
      <c r="P11047" s="2" t="s">
        <v>271</v>
      </c>
      <c r="Q11047" s="2" t="s">
        <v>522</v>
      </c>
      <c r="R11047">
        <v>0</v>
      </c>
      <c r="S11047">
        <v>0</v>
      </c>
      <c r="T11047" s="2" t="s">
        <v>29</v>
      </c>
      <c r="U11047" s="2" t="s">
        <v>10966</v>
      </c>
    </row>
    <row r="11048" spans="1:21">
      <c r="A11048">
        <v>38</v>
      </c>
      <c r="B11048" s="2" t="s">
        <v>40</v>
      </c>
      <c r="C11048" s="2" t="s">
        <v>41</v>
      </c>
      <c r="D11048" s="2" t="s">
        <v>32</v>
      </c>
      <c r="E11048">
        <v>110048</v>
      </c>
      <c r="F11048">
        <v>732</v>
      </c>
      <c r="G11048">
        <v>35657</v>
      </c>
      <c r="H11048" s="2" t="s">
        <v>23</v>
      </c>
      <c r="I11048" s="2" t="s">
        <v>34</v>
      </c>
      <c r="J11048">
        <v>8</v>
      </c>
      <c r="K11048" s="2" t="s">
        <v>35</v>
      </c>
      <c r="L11048">
        <v>0.24</v>
      </c>
      <c r="M11048">
        <v>145069</v>
      </c>
      <c r="N11048">
        <v>2</v>
      </c>
      <c r="O11048" s="2" t="s">
        <v>8728</v>
      </c>
      <c r="P11048" s="2" t="s">
        <v>289</v>
      </c>
      <c r="Q11048" s="2" t="s">
        <v>200</v>
      </c>
      <c r="R11048">
        <v>1</v>
      </c>
      <c r="S11048">
        <v>1</v>
      </c>
      <c r="T11048" s="2" t="s">
        <v>29</v>
      </c>
      <c r="U11048" s="2" t="s">
        <v>10967</v>
      </c>
    </row>
    <row r="11049" spans="1:21">
      <c r="A11049">
        <v>47</v>
      </c>
      <c r="B11049" s="2" t="s">
        <v>30</v>
      </c>
      <c r="C11049" s="2" t="s">
        <v>31</v>
      </c>
      <c r="D11049" s="2" t="s">
        <v>69</v>
      </c>
      <c r="E11049">
        <v>44276</v>
      </c>
      <c r="F11049">
        <v>699</v>
      </c>
      <c r="G11049">
        <v>39546</v>
      </c>
      <c r="H11049" s="2" t="s">
        <v>23</v>
      </c>
      <c r="I11049" s="2" t="s">
        <v>58</v>
      </c>
      <c r="J11049">
        <v>10</v>
      </c>
      <c r="K11049" s="2" t="s">
        <v>48</v>
      </c>
      <c r="L11049">
        <v>0.12</v>
      </c>
      <c r="M11049">
        <v>159741.5</v>
      </c>
      <c r="N11049">
        <v>4</v>
      </c>
      <c r="O11049" s="2" t="s">
        <v>8729</v>
      </c>
      <c r="P11049" s="2" t="s">
        <v>64</v>
      </c>
      <c r="Q11049" s="2" t="s">
        <v>109</v>
      </c>
      <c r="R11049">
        <v>4</v>
      </c>
      <c r="S11049">
        <v>0</v>
      </c>
      <c r="T11049" s="2" t="s">
        <v>29</v>
      </c>
      <c r="U11049" s="2" t="s">
        <v>10969</v>
      </c>
    </row>
    <row r="11050" spans="1:21">
      <c r="A11050">
        <v>33</v>
      </c>
      <c r="B11050" s="2" t="s">
        <v>40</v>
      </c>
      <c r="C11050" s="2" t="s">
        <v>41</v>
      </c>
      <c r="D11050" s="2" t="s">
        <v>32</v>
      </c>
      <c r="E11050">
        <v>40405</v>
      </c>
      <c r="F11050">
        <v>671</v>
      </c>
      <c r="G11050">
        <v>41264</v>
      </c>
      <c r="H11050" s="2" t="s">
        <v>33</v>
      </c>
      <c r="I11050" s="2" t="s">
        <v>58</v>
      </c>
      <c r="J11050">
        <v>3</v>
      </c>
      <c r="K11050" s="2" t="s">
        <v>48</v>
      </c>
      <c r="L11050">
        <v>0.36</v>
      </c>
      <c r="M11050">
        <v>187408</v>
      </c>
      <c r="N11050">
        <v>3</v>
      </c>
      <c r="O11050" s="2" t="s">
        <v>8730</v>
      </c>
      <c r="P11050" s="2" t="s">
        <v>197</v>
      </c>
      <c r="Q11050" s="2" t="s">
        <v>348</v>
      </c>
      <c r="R11050">
        <v>0</v>
      </c>
      <c r="S11050">
        <v>1</v>
      </c>
      <c r="T11050" s="2" t="s">
        <v>81</v>
      </c>
      <c r="U11050" s="2" t="s">
        <v>10966</v>
      </c>
    </row>
    <row r="11051" spans="1:21">
      <c r="A11051">
        <v>55</v>
      </c>
      <c r="B11051" s="2" t="s">
        <v>20</v>
      </c>
      <c r="C11051" s="2" t="s">
        <v>41</v>
      </c>
      <c r="D11051" s="2" t="s">
        <v>22</v>
      </c>
      <c r="E11051">
        <v>69933.399999999994</v>
      </c>
      <c r="F11051">
        <v>618</v>
      </c>
      <c r="G11051">
        <v>43807</v>
      </c>
      <c r="H11051" s="2" t="s">
        <v>47</v>
      </c>
      <c r="I11051" s="2" t="s">
        <v>58</v>
      </c>
      <c r="J11051">
        <v>14</v>
      </c>
      <c r="K11051" s="2" t="s">
        <v>59</v>
      </c>
      <c r="L11051">
        <v>0.28999999999999998</v>
      </c>
      <c r="M11051">
        <v>159741.5</v>
      </c>
      <c r="N11051">
        <v>1</v>
      </c>
      <c r="O11051" s="2" t="s">
        <v>2220</v>
      </c>
      <c r="P11051" s="2" t="s">
        <v>111</v>
      </c>
      <c r="Q11051" s="2" t="s">
        <v>114</v>
      </c>
      <c r="R11051">
        <v>2</v>
      </c>
      <c r="S11051">
        <v>1</v>
      </c>
      <c r="T11051" s="2" t="s">
        <v>29</v>
      </c>
      <c r="U11051" s="2" t="s">
        <v>10969</v>
      </c>
    </row>
    <row r="11052" spans="1:21">
      <c r="A11052">
        <v>21</v>
      </c>
      <c r="B11052" s="2" t="s">
        <v>30</v>
      </c>
      <c r="C11052" s="2" t="s">
        <v>41</v>
      </c>
      <c r="D11052" s="2" t="s">
        <v>22</v>
      </c>
      <c r="E11052">
        <v>74240</v>
      </c>
      <c r="F11052">
        <v>735</v>
      </c>
      <c r="G11052">
        <v>8407</v>
      </c>
      <c r="H11052" s="2" t="s">
        <v>47</v>
      </c>
      <c r="I11052" s="2" t="s">
        <v>58</v>
      </c>
      <c r="J11052">
        <v>8</v>
      </c>
      <c r="K11052" s="2" t="s">
        <v>48</v>
      </c>
      <c r="L11052">
        <v>0.47</v>
      </c>
      <c r="M11052">
        <v>159741.5</v>
      </c>
      <c r="N11052">
        <v>2</v>
      </c>
      <c r="O11052" s="2" t="s">
        <v>8731</v>
      </c>
      <c r="P11052" s="2" t="s">
        <v>286</v>
      </c>
      <c r="Q11052" s="2" t="s">
        <v>427</v>
      </c>
      <c r="R11052">
        <v>2</v>
      </c>
      <c r="S11052">
        <v>1</v>
      </c>
      <c r="T11052" s="2" t="s">
        <v>29</v>
      </c>
      <c r="U11052" s="2" t="s">
        <v>10967</v>
      </c>
    </row>
    <row r="11053" spans="1:21">
      <c r="A11053">
        <v>21</v>
      </c>
      <c r="B11053" s="2" t="s">
        <v>40</v>
      </c>
      <c r="C11053" s="2" t="s">
        <v>82</v>
      </c>
      <c r="D11053" s="2" t="s">
        <v>22</v>
      </c>
      <c r="E11053">
        <v>101619</v>
      </c>
      <c r="F11053">
        <v>790</v>
      </c>
      <c r="G11053">
        <v>27450.01</v>
      </c>
      <c r="H11053" s="2" t="s">
        <v>47</v>
      </c>
      <c r="I11053" s="2" t="s">
        <v>24</v>
      </c>
      <c r="J11053">
        <v>15</v>
      </c>
      <c r="K11053" s="2" t="s">
        <v>59</v>
      </c>
      <c r="L11053">
        <v>0.17</v>
      </c>
      <c r="M11053">
        <v>168227</v>
      </c>
      <c r="N11053">
        <v>1</v>
      </c>
      <c r="O11053" s="2" t="s">
        <v>8732</v>
      </c>
      <c r="P11053" s="2" t="s">
        <v>129</v>
      </c>
      <c r="Q11053" s="2" t="s">
        <v>390</v>
      </c>
      <c r="R11053">
        <v>0</v>
      </c>
      <c r="S11053">
        <v>2</v>
      </c>
      <c r="T11053" s="2" t="s">
        <v>29</v>
      </c>
      <c r="U11053" s="2" t="s">
        <v>10970</v>
      </c>
    </row>
    <row r="11054" spans="1:21">
      <c r="A11054">
        <v>39</v>
      </c>
      <c r="B11054" s="2" t="s">
        <v>20</v>
      </c>
      <c r="C11054" s="2" t="s">
        <v>82</v>
      </c>
      <c r="D11054" s="2" t="s">
        <v>22</v>
      </c>
      <c r="E11054">
        <v>79204</v>
      </c>
      <c r="F11054">
        <v>618</v>
      </c>
      <c r="G11054">
        <v>6548</v>
      </c>
      <c r="H11054" s="2" t="s">
        <v>33</v>
      </c>
      <c r="I11054" s="2" t="s">
        <v>34</v>
      </c>
      <c r="J11054">
        <v>14</v>
      </c>
      <c r="K11054" s="2" t="s">
        <v>25</v>
      </c>
      <c r="L11054">
        <v>0.23</v>
      </c>
      <c r="M11054">
        <v>199021</v>
      </c>
      <c r="N11054">
        <v>3</v>
      </c>
      <c r="O11054" s="2" t="s">
        <v>1768</v>
      </c>
      <c r="P11054" s="2" t="s">
        <v>67</v>
      </c>
      <c r="Q11054" s="2" t="s">
        <v>138</v>
      </c>
      <c r="R11054">
        <v>2</v>
      </c>
      <c r="S11054">
        <v>1</v>
      </c>
      <c r="T11054" s="2" t="s">
        <v>29</v>
      </c>
      <c r="U11054" s="2" t="s">
        <v>10971</v>
      </c>
    </row>
    <row r="11055" spans="1:21">
      <c r="A11055">
        <v>30</v>
      </c>
      <c r="B11055" s="2" t="s">
        <v>20</v>
      </c>
      <c r="C11055" s="2" t="s">
        <v>21</v>
      </c>
      <c r="D11055" s="2" t="s">
        <v>42</v>
      </c>
      <c r="E11055">
        <v>21825</v>
      </c>
      <c r="F11055">
        <v>769</v>
      </c>
      <c r="G11055">
        <v>21452</v>
      </c>
      <c r="H11055" s="2" t="s">
        <v>23</v>
      </c>
      <c r="I11055" s="2" t="s">
        <v>34</v>
      </c>
      <c r="J11055">
        <v>16</v>
      </c>
      <c r="K11055" s="2" t="s">
        <v>35</v>
      </c>
      <c r="L11055">
        <v>0.31</v>
      </c>
      <c r="M11055">
        <v>127776</v>
      </c>
      <c r="N11055">
        <v>4</v>
      </c>
      <c r="O11055" s="2" t="s">
        <v>4256</v>
      </c>
      <c r="P11055" s="2" t="s">
        <v>242</v>
      </c>
      <c r="Q11055" s="2" t="s">
        <v>261</v>
      </c>
      <c r="R11055">
        <v>4</v>
      </c>
      <c r="S11055">
        <v>0</v>
      </c>
      <c r="T11055" s="2" t="s">
        <v>39</v>
      </c>
      <c r="U11055" s="2" t="s">
        <v>10966</v>
      </c>
    </row>
    <row r="11056" spans="1:21">
      <c r="A11056">
        <v>41</v>
      </c>
      <c r="B11056" s="2" t="s">
        <v>40</v>
      </c>
      <c r="C11056" s="2" t="s">
        <v>41</v>
      </c>
      <c r="D11056" s="2" t="s">
        <v>42</v>
      </c>
      <c r="E11056">
        <v>22164</v>
      </c>
      <c r="F11056">
        <v>661</v>
      </c>
      <c r="G11056">
        <v>39940</v>
      </c>
      <c r="H11056" s="2" t="s">
        <v>43</v>
      </c>
      <c r="I11056" s="2" t="s">
        <v>58</v>
      </c>
      <c r="J11056">
        <v>16</v>
      </c>
      <c r="K11056" s="2" t="s">
        <v>35</v>
      </c>
      <c r="L11056">
        <v>0.19</v>
      </c>
      <c r="M11056">
        <v>142935</v>
      </c>
      <c r="N11056">
        <v>2</v>
      </c>
      <c r="O11056" s="2" t="s">
        <v>8733</v>
      </c>
      <c r="P11056" s="2" t="s">
        <v>64</v>
      </c>
      <c r="Q11056" s="2" t="s">
        <v>107</v>
      </c>
      <c r="R11056">
        <v>0</v>
      </c>
      <c r="S11056">
        <v>0</v>
      </c>
      <c r="T11056" s="2" t="s">
        <v>29</v>
      </c>
      <c r="U11056" s="2" t="s">
        <v>10966</v>
      </c>
    </row>
    <row r="11057" spans="1:21">
      <c r="A11057">
        <v>37</v>
      </c>
      <c r="B11057" s="2" t="s">
        <v>30</v>
      </c>
      <c r="C11057" s="2" t="s">
        <v>82</v>
      </c>
      <c r="D11057" s="2" t="s">
        <v>22</v>
      </c>
      <c r="E11057">
        <v>85961</v>
      </c>
      <c r="F11057">
        <v>622</v>
      </c>
      <c r="G11057">
        <v>17317</v>
      </c>
      <c r="H11057" s="2" t="s">
        <v>23</v>
      </c>
      <c r="I11057" s="2" t="s">
        <v>34</v>
      </c>
      <c r="J11057">
        <v>19</v>
      </c>
      <c r="K11057" s="2" t="s">
        <v>48</v>
      </c>
      <c r="L11057">
        <v>0.5</v>
      </c>
      <c r="M11057">
        <v>93283</v>
      </c>
      <c r="N11057">
        <v>0</v>
      </c>
      <c r="O11057" s="2" t="s">
        <v>5616</v>
      </c>
      <c r="P11057" s="2" t="s">
        <v>137</v>
      </c>
      <c r="Q11057" s="2" t="s">
        <v>371</v>
      </c>
      <c r="R11057">
        <v>3</v>
      </c>
      <c r="S11057">
        <v>2</v>
      </c>
      <c r="T11057" s="2" t="s">
        <v>29</v>
      </c>
      <c r="U11057" s="2" t="s">
        <v>10969</v>
      </c>
    </row>
    <row r="11058" spans="1:21">
      <c r="A11058">
        <v>52</v>
      </c>
      <c r="B11058" s="2" t="s">
        <v>30</v>
      </c>
      <c r="C11058" s="2" t="s">
        <v>82</v>
      </c>
      <c r="D11058" s="2" t="s">
        <v>42</v>
      </c>
      <c r="E11058">
        <v>71845</v>
      </c>
      <c r="F11058">
        <v>678</v>
      </c>
      <c r="G11058">
        <v>39763</v>
      </c>
      <c r="H11058" s="2" t="s">
        <v>33</v>
      </c>
      <c r="I11058" s="2" t="s">
        <v>24</v>
      </c>
      <c r="J11058">
        <v>16</v>
      </c>
      <c r="K11058" s="2" t="s">
        <v>59</v>
      </c>
      <c r="L11058">
        <v>0.25</v>
      </c>
      <c r="M11058">
        <v>194399</v>
      </c>
      <c r="N11058">
        <v>2</v>
      </c>
      <c r="O11058" s="2" t="s">
        <v>8734</v>
      </c>
      <c r="P11058" s="2" t="s">
        <v>132</v>
      </c>
      <c r="Q11058" s="2" t="s">
        <v>548</v>
      </c>
      <c r="R11058">
        <v>4</v>
      </c>
      <c r="S11058">
        <v>0</v>
      </c>
      <c r="T11058" s="2" t="s">
        <v>39</v>
      </c>
      <c r="U11058" s="2" t="s">
        <v>10969</v>
      </c>
    </row>
    <row r="11059" spans="1:21">
      <c r="A11059">
        <v>31</v>
      </c>
      <c r="B11059" s="2" t="s">
        <v>20</v>
      </c>
      <c r="C11059" s="2" t="s">
        <v>31</v>
      </c>
      <c r="D11059" s="2" t="s">
        <v>69</v>
      </c>
      <c r="E11059">
        <v>69933.399999999994</v>
      </c>
      <c r="F11059">
        <v>799</v>
      </c>
      <c r="G11059">
        <v>6737</v>
      </c>
      <c r="H11059" s="2" t="s">
        <v>43</v>
      </c>
      <c r="I11059" s="2" t="s">
        <v>24</v>
      </c>
      <c r="J11059">
        <v>16</v>
      </c>
      <c r="K11059" s="2" t="s">
        <v>35</v>
      </c>
      <c r="L11059">
        <v>0.23</v>
      </c>
      <c r="M11059">
        <v>130056</v>
      </c>
      <c r="N11059">
        <v>2</v>
      </c>
      <c r="O11059" s="2" t="s">
        <v>8735</v>
      </c>
      <c r="P11059" s="2" t="s">
        <v>87</v>
      </c>
      <c r="Q11059" s="2" t="s">
        <v>468</v>
      </c>
      <c r="R11059">
        <v>1</v>
      </c>
      <c r="S11059">
        <v>2</v>
      </c>
      <c r="T11059" s="2" t="s">
        <v>39</v>
      </c>
      <c r="U11059" s="2" t="s">
        <v>10966</v>
      </c>
    </row>
    <row r="11060" spans="1:21">
      <c r="A11060">
        <v>60</v>
      </c>
      <c r="B11060" s="2" t="s">
        <v>20</v>
      </c>
      <c r="C11060" s="2" t="s">
        <v>41</v>
      </c>
      <c r="D11060" s="2" t="s">
        <v>22</v>
      </c>
      <c r="E11060">
        <v>69933.399999999994</v>
      </c>
      <c r="F11060">
        <v>617</v>
      </c>
      <c r="G11060">
        <v>19580</v>
      </c>
      <c r="H11060" s="2" t="s">
        <v>43</v>
      </c>
      <c r="I11060" s="2" t="s">
        <v>24</v>
      </c>
      <c r="J11060">
        <v>4</v>
      </c>
      <c r="K11060" s="2" t="s">
        <v>48</v>
      </c>
      <c r="L11060">
        <v>0.13</v>
      </c>
      <c r="M11060">
        <v>74644</v>
      </c>
      <c r="N11060">
        <v>1</v>
      </c>
      <c r="O11060" s="2" t="s">
        <v>7096</v>
      </c>
      <c r="P11060" s="2" t="s">
        <v>158</v>
      </c>
      <c r="Q11060" s="2" t="s">
        <v>263</v>
      </c>
      <c r="R11060">
        <v>0</v>
      </c>
      <c r="S11060">
        <v>1</v>
      </c>
      <c r="T11060" s="2" t="s">
        <v>29</v>
      </c>
      <c r="U11060" s="2" t="s">
        <v>10966</v>
      </c>
    </row>
    <row r="11061" spans="1:21">
      <c r="A11061">
        <v>32</v>
      </c>
      <c r="B11061" s="2" t="s">
        <v>20</v>
      </c>
      <c r="C11061" s="2" t="s">
        <v>41</v>
      </c>
      <c r="D11061" s="2" t="s">
        <v>42</v>
      </c>
      <c r="E11061">
        <v>50289</v>
      </c>
      <c r="F11061">
        <v>715</v>
      </c>
      <c r="G11061">
        <v>42256</v>
      </c>
      <c r="H11061" s="2" t="s">
        <v>23</v>
      </c>
      <c r="I11061" s="2" t="s">
        <v>34</v>
      </c>
      <c r="J11061">
        <v>3</v>
      </c>
      <c r="K11061" s="2" t="s">
        <v>25</v>
      </c>
      <c r="L11061">
        <v>0.22</v>
      </c>
      <c r="M11061">
        <v>173203</v>
      </c>
      <c r="N11061">
        <v>1</v>
      </c>
      <c r="O11061" s="2" t="s">
        <v>8736</v>
      </c>
      <c r="P11061" s="2" t="s">
        <v>45</v>
      </c>
      <c r="Q11061" s="2" t="s">
        <v>626</v>
      </c>
      <c r="R11061">
        <v>3</v>
      </c>
      <c r="S11061">
        <v>0</v>
      </c>
      <c r="T11061" s="2" t="s">
        <v>39</v>
      </c>
      <c r="U11061" s="2" t="s">
        <v>10966</v>
      </c>
    </row>
    <row r="11062" spans="1:21">
      <c r="A11062">
        <v>35</v>
      </c>
      <c r="B11062" s="2" t="s">
        <v>30</v>
      </c>
      <c r="C11062" s="2" t="s">
        <v>41</v>
      </c>
      <c r="D11062" s="2" t="s">
        <v>22</v>
      </c>
      <c r="E11062">
        <v>43897</v>
      </c>
      <c r="F11062">
        <v>762</v>
      </c>
      <c r="G11062">
        <v>13064</v>
      </c>
      <c r="H11062" s="2" t="s">
        <v>47</v>
      </c>
      <c r="I11062" s="2" t="s">
        <v>58</v>
      </c>
      <c r="J11062">
        <v>1</v>
      </c>
      <c r="K11062" s="2" t="s">
        <v>25</v>
      </c>
      <c r="L11062">
        <v>0.14000000000000001</v>
      </c>
      <c r="M11062">
        <v>159741.5</v>
      </c>
      <c r="N11062">
        <v>2</v>
      </c>
      <c r="O11062" s="2" t="s">
        <v>1020</v>
      </c>
      <c r="P11062" s="2" t="s">
        <v>269</v>
      </c>
      <c r="Q11062" s="2" t="s">
        <v>818</v>
      </c>
      <c r="R11062">
        <v>2</v>
      </c>
      <c r="S11062">
        <v>2</v>
      </c>
      <c r="T11062" s="2" t="s">
        <v>29</v>
      </c>
      <c r="U11062" s="2" t="s">
        <v>10966</v>
      </c>
    </row>
    <row r="11063" spans="1:21">
      <c r="A11063">
        <v>35</v>
      </c>
      <c r="B11063" s="2" t="s">
        <v>20</v>
      </c>
      <c r="C11063" s="2" t="s">
        <v>82</v>
      </c>
      <c r="D11063" s="2" t="s">
        <v>42</v>
      </c>
      <c r="E11063">
        <v>84889</v>
      </c>
      <c r="F11063">
        <v>752</v>
      </c>
      <c r="G11063">
        <v>27450.01</v>
      </c>
      <c r="H11063" s="2" t="s">
        <v>33</v>
      </c>
      <c r="I11063" s="2" t="s">
        <v>24</v>
      </c>
      <c r="J11063">
        <v>18</v>
      </c>
      <c r="K11063" s="2" t="s">
        <v>59</v>
      </c>
      <c r="L11063">
        <v>0.57999999999999996</v>
      </c>
      <c r="M11063">
        <v>228493</v>
      </c>
      <c r="N11063">
        <v>3</v>
      </c>
      <c r="O11063" s="2" t="s">
        <v>8737</v>
      </c>
      <c r="P11063" s="2" t="s">
        <v>260</v>
      </c>
      <c r="Q11063" s="2" t="s">
        <v>88</v>
      </c>
      <c r="R11063">
        <v>3</v>
      </c>
      <c r="S11063">
        <v>0</v>
      </c>
      <c r="T11063" s="2" t="s">
        <v>29</v>
      </c>
      <c r="U11063" s="2" t="s">
        <v>10969</v>
      </c>
    </row>
    <row r="11064" spans="1:21">
      <c r="A11064">
        <v>20</v>
      </c>
      <c r="B11064" s="2" t="s">
        <v>20</v>
      </c>
      <c r="C11064" s="2" t="s">
        <v>21</v>
      </c>
      <c r="D11064" s="2" t="s">
        <v>42</v>
      </c>
      <c r="E11064">
        <v>60075</v>
      </c>
      <c r="F11064">
        <v>676</v>
      </c>
      <c r="G11064">
        <v>27450.01</v>
      </c>
      <c r="H11064" s="2" t="s">
        <v>33</v>
      </c>
      <c r="I11064" s="2" t="s">
        <v>58</v>
      </c>
      <c r="J11064">
        <v>9</v>
      </c>
      <c r="K11064" s="2" t="s">
        <v>48</v>
      </c>
      <c r="L11064">
        <v>0.34</v>
      </c>
      <c r="M11064">
        <v>159741.5</v>
      </c>
      <c r="N11064">
        <v>0</v>
      </c>
      <c r="O11064" s="2" t="s">
        <v>8738</v>
      </c>
      <c r="P11064" s="2" t="s">
        <v>93</v>
      </c>
      <c r="Q11064" s="2" t="s">
        <v>486</v>
      </c>
      <c r="R11064">
        <v>2</v>
      </c>
      <c r="S11064">
        <v>0</v>
      </c>
      <c r="T11064" s="2" t="s">
        <v>29</v>
      </c>
      <c r="U11064" s="2" t="s">
        <v>10969</v>
      </c>
    </row>
    <row r="11065" spans="1:21">
      <c r="A11065">
        <v>32</v>
      </c>
      <c r="B11065" s="2" t="s">
        <v>20</v>
      </c>
      <c r="C11065" s="2" t="s">
        <v>31</v>
      </c>
      <c r="D11065" s="2" t="s">
        <v>42</v>
      </c>
      <c r="E11065">
        <v>69933.399999999994</v>
      </c>
      <c r="F11065">
        <v>679</v>
      </c>
      <c r="G11065">
        <v>30809</v>
      </c>
      <c r="H11065" s="2" t="s">
        <v>23</v>
      </c>
      <c r="I11065" s="2" t="s">
        <v>34</v>
      </c>
      <c r="J11065">
        <v>14</v>
      </c>
      <c r="K11065" s="2" t="s">
        <v>25</v>
      </c>
      <c r="L11065">
        <v>0.55000000000000004</v>
      </c>
      <c r="M11065">
        <v>159741.5</v>
      </c>
      <c r="N11065">
        <v>2</v>
      </c>
      <c r="O11065" s="2" t="s">
        <v>8739</v>
      </c>
      <c r="P11065" s="2" t="s">
        <v>207</v>
      </c>
      <c r="Q11065" s="2" t="s">
        <v>371</v>
      </c>
      <c r="R11065">
        <v>3</v>
      </c>
      <c r="S11065">
        <v>1</v>
      </c>
      <c r="T11065" s="2" t="s">
        <v>39</v>
      </c>
      <c r="U11065" s="2" t="s">
        <v>10966</v>
      </c>
    </row>
    <row r="11066" spans="1:21">
      <c r="A11066">
        <v>29</v>
      </c>
      <c r="B11066" s="2" t="s">
        <v>40</v>
      </c>
      <c r="C11066" s="2" t="s">
        <v>82</v>
      </c>
      <c r="D11066" s="2" t="s">
        <v>22</v>
      </c>
      <c r="E11066">
        <v>70344</v>
      </c>
      <c r="F11066">
        <v>648</v>
      </c>
      <c r="G11066">
        <v>43604</v>
      </c>
      <c r="H11066" s="2" t="s">
        <v>23</v>
      </c>
      <c r="I11066" s="2" t="s">
        <v>58</v>
      </c>
      <c r="J11066">
        <v>13</v>
      </c>
      <c r="K11066" s="2" t="s">
        <v>59</v>
      </c>
      <c r="L11066">
        <v>0.53</v>
      </c>
      <c r="M11066">
        <v>299042</v>
      </c>
      <c r="N11066">
        <v>1</v>
      </c>
      <c r="O11066" s="2" t="s">
        <v>8740</v>
      </c>
      <c r="P11066" s="2" t="s">
        <v>144</v>
      </c>
      <c r="Q11066" s="2" t="s">
        <v>758</v>
      </c>
      <c r="R11066">
        <v>0</v>
      </c>
      <c r="S11066">
        <v>1</v>
      </c>
      <c r="T11066" s="2" t="s">
        <v>39</v>
      </c>
      <c r="U11066" s="2" t="s">
        <v>10969</v>
      </c>
    </row>
    <row r="11067" spans="1:21">
      <c r="A11067">
        <v>28</v>
      </c>
      <c r="B11067" s="2" t="s">
        <v>40</v>
      </c>
      <c r="C11067" s="2" t="s">
        <v>21</v>
      </c>
      <c r="D11067" s="2" t="s">
        <v>42</v>
      </c>
      <c r="E11067">
        <v>81086</v>
      </c>
      <c r="F11067">
        <v>699</v>
      </c>
      <c r="G11067">
        <v>27243</v>
      </c>
      <c r="H11067" s="2" t="s">
        <v>43</v>
      </c>
      <c r="I11067" s="2" t="s">
        <v>58</v>
      </c>
      <c r="J11067">
        <v>3</v>
      </c>
      <c r="K11067" s="2" t="s">
        <v>25</v>
      </c>
      <c r="L11067">
        <v>0.35</v>
      </c>
      <c r="M11067">
        <v>237850</v>
      </c>
      <c r="N11067">
        <v>2</v>
      </c>
      <c r="O11067" s="2" t="s">
        <v>8741</v>
      </c>
      <c r="P11067" s="2" t="s">
        <v>90</v>
      </c>
      <c r="Q11067" s="2" t="s">
        <v>402</v>
      </c>
      <c r="R11067">
        <v>4</v>
      </c>
      <c r="S11067">
        <v>1</v>
      </c>
      <c r="T11067" s="2" t="s">
        <v>29</v>
      </c>
      <c r="U11067" s="2" t="s">
        <v>10966</v>
      </c>
    </row>
    <row r="11068" spans="1:21">
      <c r="A11068">
        <v>21</v>
      </c>
      <c r="B11068" s="2" t="s">
        <v>40</v>
      </c>
      <c r="C11068" s="2" t="s">
        <v>82</v>
      </c>
      <c r="D11068" s="2" t="s">
        <v>42</v>
      </c>
      <c r="E11068">
        <v>113580</v>
      </c>
      <c r="F11068">
        <v>702</v>
      </c>
      <c r="G11068">
        <v>27450.01</v>
      </c>
      <c r="H11068" s="2" t="s">
        <v>33</v>
      </c>
      <c r="I11068" s="2" t="s">
        <v>58</v>
      </c>
      <c r="J11068">
        <v>12</v>
      </c>
      <c r="K11068" s="2" t="s">
        <v>35</v>
      </c>
      <c r="L11068">
        <v>0.49</v>
      </c>
      <c r="M11068">
        <v>51546</v>
      </c>
      <c r="N11068">
        <v>1</v>
      </c>
      <c r="O11068" s="2" t="s">
        <v>1770</v>
      </c>
      <c r="P11068" s="2" t="s">
        <v>237</v>
      </c>
      <c r="Q11068" s="2" t="s">
        <v>490</v>
      </c>
      <c r="R11068">
        <v>0</v>
      </c>
      <c r="S11068">
        <v>0</v>
      </c>
      <c r="T11068" s="2" t="s">
        <v>81</v>
      </c>
      <c r="U11068" s="2" t="s">
        <v>10966</v>
      </c>
    </row>
    <row r="11069" spans="1:21">
      <c r="A11069">
        <v>22</v>
      </c>
      <c r="B11069" s="2" t="s">
        <v>20</v>
      </c>
      <c r="C11069" s="2" t="s">
        <v>41</v>
      </c>
      <c r="D11069" s="2" t="s">
        <v>42</v>
      </c>
      <c r="E11069">
        <v>69460</v>
      </c>
      <c r="F11069">
        <v>610</v>
      </c>
      <c r="G11069">
        <v>31738</v>
      </c>
      <c r="H11069" s="2" t="s">
        <v>23</v>
      </c>
      <c r="I11069" s="2" t="s">
        <v>34</v>
      </c>
      <c r="J11069">
        <v>2</v>
      </c>
      <c r="K11069" s="2" t="s">
        <v>48</v>
      </c>
      <c r="L11069">
        <v>0.28999999999999998</v>
      </c>
      <c r="M11069">
        <v>43785</v>
      </c>
      <c r="N11069">
        <v>3</v>
      </c>
      <c r="O11069" s="2" t="s">
        <v>6238</v>
      </c>
      <c r="P11069" s="2" t="s">
        <v>182</v>
      </c>
      <c r="Q11069" s="2" t="s">
        <v>304</v>
      </c>
      <c r="R11069">
        <v>0</v>
      </c>
      <c r="S11069">
        <v>2</v>
      </c>
      <c r="T11069" s="2" t="s">
        <v>29</v>
      </c>
      <c r="U11069" s="2" t="s">
        <v>10966</v>
      </c>
    </row>
    <row r="11070" spans="1:21">
      <c r="A11070">
        <v>46</v>
      </c>
      <c r="B11070" s="2" t="s">
        <v>20</v>
      </c>
      <c r="C11070" s="2" t="s">
        <v>82</v>
      </c>
      <c r="D11070" s="2" t="s">
        <v>69</v>
      </c>
      <c r="E11070">
        <v>36506</v>
      </c>
      <c r="F11070">
        <v>655</v>
      </c>
      <c r="G11070">
        <v>46464</v>
      </c>
      <c r="H11070" s="2" t="s">
        <v>33</v>
      </c>
      <c r="I11070" s="2" t="s">
        <v>34</v>
      </c>
      <c r="J11070">
        <v>11</v>
      </c>
      <c r="K11070" s="2" t="s">
        <v>59</v>
      </c>
      <c r="L11070">
        <v>0.19</v>
      </c>
      <c r="M11070">
        <v>100154</v>
      </c>
      <c r="N11070">
        <v>0</v>
      </c>
      <c r="O11070" s="2" t="s">
        <v>8742</v>
      </c>
      <c r="P11070" s="2" t="s">
        <v>111</v>
      </c>
      <c r="Q11070" s="2" t="s">
        <v>402</v>
      </c>
      <c r="R11070">
        <v>3</v>
      </c>
      <c r="S11070">
        <v>2</v>
      </c>
      <c r="T11070" s="2" t="s">
        <v>29</v>
      </c>
      <c r="U11070" s="2" t="s">
        <v>10969</v>
      </c>
    </row>
    <row r="11071" spans="1:21">
      <c r="A11071">
        <v>19</v>
      </c>
      <c r="B11071" s="2" t="s">
        <v>30</v>
      </c>
      <c r="C11071" s="2" t="s">
        <v>31</v>
      </c>
      <c r="D11071" s="2" t="s">
        <v>69</v>
      </c>
      <c r="E11071">
        <v>106569</v>
      </c>
      <c r="F11071">
        <v>699</v>
      </c>
      <c r="G11071">
        <v>10126</v>
      </c>
      <c r="H11071" s="2" t="s">
        <v>47</v>
      </c>
      <c r="I11071" s="2" t="s">
        <v>24</v>
      </c>
      <c r="J11071">
        <v>3</v>
      </c>
      <c r="K11071" s="2" t="s">
        <v>48</v>
      </c>
      <c r="L11071">
        <v>0.14000000000000001</v>
      </c>
      <c r="M11071">
        <v>89860</v>
      </c>
      <c r="N11071">
        <v>3</v>
      </c>
      <c r="O11071" s="2" t="s">
        <v>7296</v>
      </c>
      <c r="P11071" s="2" t="s">
        <v>269</v>
      </c>
      <c r="Q11071" s="2" t="s">
        <v>172</v>
      </c>
      <c r="R11071">
        <v>3</v>
      </c>
      <c r="S11071">
        <v>1</v>
      </c>
      <c r="T11071" s="2" t="s">
        <v>29</v>
      </c>
      <c r="U11071" s="2" t="s">
        <v>10966</v>
      </c>
    </row>
    <row r="11072" spans="1:21">
      <c r="A11072">
        <v>55</v>
      </c>
      <c r="B11072" s="2" t="s">
        <v>30</v>
      </c>
      <c r="C11072" s="2" t="s">
        <v>21</v>
      </c>
      <c r="D11072" s="2" t="s">
        <v>42</v>
      </c>
      <c r="E11072">
        <v>115012</v>
      </c>
      <c r="F11072">
        <v>679</v>
      </c>
      <c r="G11072">
        <v>47845</v>
      </c>
      <c r="H11072" s="2" t="s">
        <v>33</v>
      </c>
      <c r="I11072" s="2" t="s">
        <v>24</v>
      </c>
      <c r="J11072">
        <v>4</v>
      </c>
      <c r="K11072" s="2" t="s">
        <v>59</v>
      </c>
      <c r="L11072">
        <v>0.47</v>
      </c>
      <c r="M11072">
        <v>229354</v>
      </c>
      <c r="N11072">
        <v>1</v>
      </c>
      <c r="O11072" s="2" t="s">
        <v>4788</v>
      </c>
      <c r="P11072" s="2" t="s">
        <v>132</v>
      </c>
      <c r="Q11072" s="2" t="s">
        <v>379</v>
      </c>
      <c r="R11072">
        <v>4</v>
      </c>
      <c r="S11072">
        <v>0</v>
      </c>
      <c r="T11072" s="2" t="s">
        <v>29</v>
      </c>
      <c r="U11072" s="2" t="s">
        <v>10966</v>
      </c>
    </row>
    <row r="11073" spans="1:21">
      <c r="A11073">
        <v>57</v>
      </c>
      <c r="B11073" s="2" t="s">
        <v>40</v>
      </c>
      <c r="C11073" s="2" t="s">
        <v>21</v>
      </c>
      <c r="D11073" s="2" t="s">
        <v>69</v>
      </c>
      <c r="E11073">
        <v>34954</v>
      </c>
      <c r="F11073">
        <v>667</v>
      </c>
      <c r="G11073">
        <v>42584</v>
      </c>
      <c r="H11073" s="2" t="s">
        <v>33</v>
      </c>
      <c r="I11073" s="2" t="s">
        <v>58</v>
      </c>
      <c r="J11073">
        <v>9</v>
      </c>
      <c r="K11073" s="2" t="s">
        <v>59</v>
      </c>
      <c r="L11073">
        <v>0.47</v>
      </c>
      <c r="M11073">
        <v>159741.5</v>
      </c>
      <c r="N11073">
        <v>3</v>
      </c>
      <c r="O11073" s="2" t="s">
        <v>204</v>
      </c>
      <c r="P11073" s="2" t="s">
        <v>90</v>
      </c>
      <c r="Q11073" s="2" t="s">
        <v>457</v>
      </c>
      <c r="R11073">
        <v>2</v>
      </c>
      <c r="S11073">
        <v>1</v>
      </c>
      <c r="T11073" s="2" t="s">
        <v>39</v>
      </c>
      <c r="U11073" s="2" t="s">
        <v>10969</v>
      </c>
    </row>
    <row r="11074" spans="1:21">
      <c r="A11074">
        <v>40</v>
      </c>
      <c r="B11074" s="2" t="s">
        <v>40</v>
      </c>
      <c r="C11074" s="2" t="s">
        <v>31</v>
      </c>
      <c r="D11074" s="2" t="s">
        <v>22</v>
      </c>
      <c r="E11074">
        <v>118112</v>
      </c>
      <c r="F11074">
        <v>770</v>
      </c>
      <c r="G11074">
        <v>35523</v>
      </c>
      <c r="H11074" s="2" t="s">
        <v>23</v>
      </c>
      <c r="I11074" s="2" t="s">
        <v>58</v>
      </c>
      <c r="J11074">
        <v>1</v>
      </c>
      <c r="K11074" s="2" t="s">
        <v>48</v>
      </c>
      <c r="L11074">
        <v>0.23</v>
      </c>
      <c r="M11074">
        <v>159741.5</v>
      </c>
      <c r="N11074">
        <v>0</v>
      </c>
      <c r="O11074" s="2" t="s">
        <v>4550</v>
      </c>
      <c r="P11074" s="2" t="s">
        <v>234</v>
      </c>
      <c r="Q11074" s="2" t="s">
        <v>499</v>
      </c>
      <c r="R11074">
        <v>4</v>
      </c>
      <c r="S11074">
        <v>2</v>
      </c>
      <c r="T11074" s="2" t="s">
        <v>29</v>
      </c>
      <c r="U11074" s="2" t="s">
        <v>10966</v>
      </c>
    </row>
    <row r="11075" spans="1:21">
      <c r="A11075">
        <v>46</v>
      </c>
      <c r="B11075" s="2" t="s">
        <v>40</v>
      </c>
      <c r="C11075" s="2" t="s">
        <v>21</v>
      </c>
      <c r="D11075" s="2" t="s">
        <v>32</v>
      </c>
      <c r="E11075">
        <v>69933.399999999994</v>
      </c>
      <c r="F11075">
        <v>627</v>
      </c>
      <c r="G11075">
        <v>10356</v>
      </c>
      <c r="H11075" s="2" t="s">
        <v>47</v>
      </c>
      <c r="I11075" s="2" t="s">
        <v>24</v>
      </c>
      <c r="J11075">
        <v>7</v>
      </c>
      <c r="K11075" s="2" t="s">
        <v>25</v>
      </c>
      <c r="L11075">
        <v>0.14000000000000001</v>
      </c>
      <c r="M11075">
        <v>130268</v>
      </c>
      <c r="N11075">
        <v>2</v>
      </c>
      <c r="O11075" s="2" t="s">
        <v>8743</v>
      </c>
      <c r="P11075" s="2" t="s">
        <v>163</v>
      </c>
      <c r="Q11075" s="2" t="s">
        <v>723</v>
      </c>
      <c r="R11075">
        <v>3</v>
      </c>
      <c r="S11075">
        <v>0</v>
      </c>
      <c r="T11075" s="2" t="s">
        <v>29</v>
      </c>
      <c r="U11075" s="2" t="s">
        <v>10966</v>
      </c>
    </row>
    <row r="11076" spans="1:21">
      <c r="A11076">
        <v>60</v>
      </c>
      <c r="B11076" s="2" t="s">
        <v>40</v>
      </c>
      <c r="C11076" s="2" t="s">
        <v>82</v>
      </c>
      <c r="D11076" s="2" t="s">
        <v>32</v>
      </c>
      <c r="E11076">
        <v>51230</v>
      </c>
      <c r="F11076">
        <v>749</v>
      </c>
      <c r="G11076">
        <v>43960</v>
      </c>
      <c r="H11076" s="2" t="s">
        <v>33</v>
      </c>
      <c r="I11076" s="2" t="s">
        <v>58</v>
      </c>
      <c r="J11076">
        <v>5</v>
      </c>
      <c r="K11076" s="2" t="s">
        <v>59</v>
      </c>
      <c r="L11076">
        <v>0.13</v>
      </c>
      <c r="M11076">
        <v>30290</v>
      </c>
      <c r="N11076">
        <v>1</v>
      </c>
      <c r="O11076" s="2" t="s">
        <v>8744</v>
      </c>
      <c r="P11076" s="2" t="s">
        <v>193</v>
      </c>
      <c r="Q11076" s="2" t="s">
        <v>649</v>
      </c>
      <c r="R11076">
        <v>1</v>
      </c>
      <c r="S11076">
        <v>2</v>
      </c>
      <c r="T11076" s="2" t="s">
        <v>39</v>
      </c>
      <c r="U11076" s="2" t="s">
        <v>10966</v>
      </c>
    </row>
    <row r="11077" spans="1:21">
      <c r="A11077">
        <v>26</v>
      </c>
      <c r="B11077" s="2" t="s">
        <v>30</v>
      </c>
      <c r="C11077" s="2" t="s">
        <v>41</v>
      </c>
      <c r="D11077" s="2" t="s">
        <v>32</v>
      </c>
      <c r="E11077">
        <v>78582</v>
      </c>
      <c r="F11077">
        <v>780</v>
      </c>
      <c r="G11077">
        <v>27450.01</v>
      </c>
      <c r="H11077" s="2" t="s">
        <v>43</v>
      </c>
      <c r="I11077" s="2" t="s">
        <v>58</v>
      </c>
      <c r="J11077">
        <v>16</v>
      </c>
      <c r="K11077" s="2" t="s">
        <v>48</v>
      </c>
      <c r="L11077">
        <v>0.25</v>
      </c>
      <c r="M11077">
        <v>160746</v>
      </c>
      <c r="N11077">
        <v>1</v>
      </c>
      <c r="O11077" s="2" t="s">
        <v>8745</v>
      </c>
      <c r="P11077" s="2" t="s">
        <v>260</v>
      </c>
      <c r="Q11077" s="2" t="s">
        <v>142</v>
      </c>
      <c r="R11077">
        <v>2</v>
      </c>
      <c r="S11077">
        <v>0</v>
      </c>
      <c r="T11077" s="2" t="s">
        <v>29</v>
      </c>
      <c r="U11077" s="2" t="s">
        <v>10969</v>
      </c>
    </row>
    <row r="11078" spans="1:21">
      <c r="A11078">
        <v>58</v>
      </c>
      <c r="B11078" s="2" t="s">
        <v>40</v>
      </c>
      <c r="C11078" s="2" t="s">
        <v>82</v>
      </c>
      <c r="D11078" s="2" t="s">
        <v>22</v>
      </c>
      <c r="E11078">
        <v>117079</v>
      </c>
      <c r="F11078">
        <v>699</v>
      </c>
      <c r="G11078">
        <v>29797</v>
      </c>
      <c r="H11078" s="2" t="s">
        <v>47</v>
      </c>
      <c r="I11078" s="2" t="s">
        <v>24</v>
      </c>
      <c r="J11078">
        <v>4</v>
      </c>
      <c r="K11078" s="2" t="s">
        <v>35</v>
      </c>
      <c r="L11078">
        <v>0.23</v>
      </c>
      <c r="M11078">
        <v>188046</v>
      </c>
      <c r="N11078">
        <v>2</v>
      </c>
      <c r="O11078" s="2" t="s">
        <v>5540</v>
      </c>
      <c r="P11078" s="2" t="s">
        <v>269</v>
      </c>
      <c r="Q11078" s="2" t="s">
        <v>714</v>
      </c>
      <c r="R11078">
        <v>1</v>
      </c>
      <c r="S11078">
        <v>2</v>
      </c>
      <c r="T11078" s="2" t="s">
        <v>29</v>
      </c>
      <c r="U11078" s="2" t="s">
        <v>10967</v>
      </c>
    </row>
    <row r="11079" spans="1:21">
      <c r="A11079">
        <v>24</v>
      </c>
      <c r="B11079" s="2" t="s">
        <v>30</v>
      </c>
      <c r="C11079" s="2" t="s">
        <v>31</v>
      </c>
      <c r="D11079" s="2" t="s">
        <v>42</v>
      </c>
      <c r="E11079">
        <v>99258</v>
      </c>
      <c r="F11079">
        <v>700</v>
      </c>
      <c r="G11079">
        <v>27450.01</v>
      </c>
      <c r="H11079" s="2" t="s">
        <v>33</v>
      </c>
      <c r="I11079" s="2" t="s">
        <v>34</v>
      </c>
      <c r="J11079">
        <v>12</v>
      </c>
      <c r="K11079" s="2" t="s">
        <v>59</v>
      </c>
      <c r="L11079">
        <v>0.18</v>
      </c>
      <c r="M11079">
        <v>196115</v>
      </c>
      <c r="N11079">
        <v>1</v>
      </c>
      <c r="O11079" s="2" t="s">
        <v>8746</v>
      </c>
      <c r="P11079" s="2" t="s">
        <v>74</v>
      </c>
      <c r="Q11079" s="2" t="s">
        <v>377</v>
      </c>
      <c r="R11079">
        <v>2</v>
      </c>
      <c r="S11079">
        <v>2</v>
      </c>
      <c r="T11079" s="2" t="s">
        <v>39</v>
      </c>
      <c r="U11079" s="2" t="s">
        <v>10969</v>
      </c>
    </row>
    <row r="11080" spans="1:21">
      <c r="A11080">
        <v>60</v>
      </c>
      <c r="B11080" s="2" t="s">
        <v>30</v>
      </c>
      <c r="C11080" s="2" t="s">
        <v>31</v>
      </c>
      <c r="D11080" s="2" t="s">
        <v>69</v>
      </c>
      <c r="E11080">
        <v>66775</v>
      </c>
      <c r="F11080">
        <v>753</v>
      </c>
      <c r="G11080">
        <v>6854</v>
      </c>
      <c r="H11080" s="2" t="s">
        <v>47</v>
      </c>
      <c r="I11080" s="2" t="s">
        <v>34</v>
      </c>
      <c r="J11080">
        <v>0</v>
      </c>
      <c r="K11080" s="2" t="s">
        <v>25</v>
      </c>
      <c r="L11080">
        <v>0.19</v>
      </c>
      <c r="M11080">
        <v>119746</v>
      </c>
      <c r="N11080">
        <v>1</v>
      </c>
      <c r="O11080" s="2" t="s">
        <v>2048</v>
      </c>
      <c r="P11080" s="2" t="s">
        <v>67</v>
      </c>
      <c r="Q11080" s="2" t="s">
        <v>785</v>
      </c>
      <c r="R11080">
        <v>2</v>
      </c>
      <c r="S11080">
        <v>1</v>
      </c>
      <c r="T11080" s="2" t="s">
        <v>39</v>
      </c>
      <c r="U11080" s="2" t="s">
        <v>10966</v>
      </c>
    </row>
    <row r="11081" spans="1:21">
      <c r="A11081">
        <v>33</v>
      </c>
      <c r="B11081" s="2" t="s">
        <v>40</v>
      </c>
      <c r="C11081" s="2" t="s">
        <v>21</v>
      </c>
      <c r="D11081" s="2" t="s">
        <v>22</v>
      </c>
      <c r="E11081">
        <v>70801</v>
      </c>
      <c r="F11081">
        <v>628</v>
      </c>
      <c r="G11081">
        <v>6510</v>
      </c>
      <c r="H11081" s="2" t="s">
        <v>43</v>
      </c>
      <c r="I11081" s="2" t="s">
        <v>58</v>
      </c>
      <c r="J11081">
        <v>13</v>
      </c>
      <c r="K11081" s="2" t="s">
        <v>25</v>
      </c>
      <c r="L11081">
        <v>0.33</v>
      </c>
      <c r="M11081">
        <v>242855</v>
      </c>
      <c r="N11081">
        <v>4</v>
      </c>
      <c r="O11081" s="2" t="s">
        <v>8747</v>
      </c>
      <c r="P11081" s="2" t="s">
        <v>101</v>
      </c>
      <c r="Q11081" s="2" t="s">
        <v>442</v>
      </c>
      <c r="R11081">
        <v>2</v>
      </c>
      <c r="S11081">
        <v>0</v>
      </c>
      <c r="T11081" s="2" t="s">
        <v>29</v>
      </c>
      <c r="U11081" s="2" t="s">
        <v>10971</v>
      </c>
    </row>
    <row r="11082" spans="1:21">
      <c r="A11082">
        <v>52</v>
      </c>
      <c r="B11082" s="2" t="s">
        <v>40</v>
      </c>
      <c r="C11082" s="2" t="s">
        <v>31</v>
      </c>
      <c r="D11082" s="2" t="s">
        <v>42</v>
      </c>
      <c r="E11082">
        <v>69933.399999999994</v>
      </c>
      <c r="F11082">
        <v>699</v>
      </c>
      <c r="G11082">
        <v>7525</v>
      </c>
      <c r="H11082" s="2" t="s">
        <v>47</v>
      </c>
      <c r="I11082" s="2" t="s">
        <v>34</v>
      </c>
      <c r="J11082">
        <v>4</v>
      </c>
      <c r="K11082" s="2" t="s">
        <v>35</v>
      </c>
      <c r="L11082">
        <v>0.5</v>
      </c>
      <c r="M11082">
        <v>195311</v>
      </c>
      <c r="N11082">
        <v>2</v>
      </c>
      <c r="O11082" s="2" t="s">
        <v>3493</v>
      </c>
      <c r="P11082" s="2" t="s">
        <v>90</v>
      </c>
      <c r="Q11082" s="2" t="s">
        <v>1397</v>
      </c>
      <c r="R11082">
        <v>3</v>
      </c>
      <c r="S11082">
        <v>0</v>
      </c>
      <c r="T11082" s="2" t="s">
        <v>39</v>
      </c>
      <c r="U11082" s="2" t="s">
        <v>10966</v>
      </c>
    </row>
    <row r="11083" spans="1:21">
      <c r="A11083">
        <v>57</v>
      </c>
      <c r="B11083" s="2" t="s">
        <v>20</v>
      </c>
      <c r="C11083" s="2" t="s">
        <v>31</v>
      </c>
      <c r="D11083" s="2" t="s">
        <v>69</v>
      </c>
      <c r="E11083">
        <v>43756</v>
      </c>
      <c r="F11083">
        <v>662</v>
      </c>
      <c r="G11083">
        <v>49516</v>
      </c>
      <c r="H11083" s="2" t="s">
        <v>23</v>
      </c>
      <c r="I11083" s="2" t="s">
        <v>34</v>
      </c>
      <c r="J11083">
        <v>8</v>
      </c>
      <c r="K11083" s="2" t="s">
        <v>48</v>
      </c>
      <c r="L11083">
        <v>0.47</v>
      </c>
      <c r="M11083">
        <v>159741.5</v>
      </c>
      <c r="N11083">
        <v>1</v>
      </c>
      <c r="O11083" s="2" t="s">
        <v>8748</v>
      </c>
      <c r="P11083" s="2" t="s">
        <v>53</v>
      </c>
      <c r="Q11083" s="2" t="s">
        <v>57</v>
      </c>
      <c r="R11083">
        <v>2</v>
      </c>
      <c r="S11083">
        <v>2</v>
      </c>
      <c r="T11083" s="2" t="s">
        <v>39</v>
      </c>
      <c r="U11083" s="2" t="s">
        <v>10966</v>
      </c>
    </row>
    <row r="11084" spans="1:21">
      <c r="A11084">
        <v>48</v>
      </c>
      <c r="B11084" s="2" t="s">
        <v>30</v>
      </c>
      <c r="C11084" s="2" t="s">
        <v>41</v>
      </c>
      <c r="D11084" s="2" t="s">
        <v>42</v>
      </c>
      <c r="E11084">
        <v>38070</v>
      </c>
      <c r="F11084">
        <v>778</v>
      </c>
      <c r="G11084">
        <v>36675</v>
      </c>
      <c r="H11084" s="2" t="s">
        <v>33</v>
      </c>
      <c r="I11084" s="2" t="s">
        <v>24</v>
      </c>
      <c r="J11084">
        <v>14</v>
      </c>
      <c r="K11084" s="2" t="s">
        <v>59</v>
      </c>
      <c r="L11084">
        <v>0.56000000000000005</v>
      </c>
      <c r="M11084">
        <v>216478</v>
      </c>
      <c r="N11084">
        <v>0</v>
      </c>
      <c r="O11084" s="2" t="s">
        <v>8749</v>
      </c>
      <c r="P11084" s="2" t="s">
        <v>179</v>
      </c>
      <c r="Q11084" s="2" t="s">
        <v>921</v>
      </c>
      <c r="R11084">
        <v>2</v>
      </c>
      <c r="S11084">
        <v>1</v>
      </c>
      <c r="T11084" s="2" t="s">
        <v>39</v>
      </c>
      <c r="U11084" s="2" t="s">
        <v>10969</v>
      </c>
    </row>
    <row r="11085" spans="1:21">
      <c r="A11085">
        <v>35</v>
      </c>
      <c r="B11085" s="2" t="s">
        <v>30</v>
      </c>
      <c r="C11085" s="2" t="s">
        <v>82</v>
      </c>
      <c r="D11085" s="2" t="s">
        <v>32</v>
      </c>
      <c r="E11085">
        <v>47446</v>
      </c>
      <c r="F11085">
        <v>644</v>
      </c>
      <c r="G11085">
        <v>7874</v>
      </c>
      <c r="H11085" s="2" t="s">
        <v>43</v>
      </c>
      <c r="I11085" s="2" t="s">
        <v>24</v>
      </c>
      <c r="J11085">
        <v>4</v>
      </c>
      <c r="K11085" s="2" t="s">
        <v>25</v>
      </c>
      <c r="L11085">
        <v>0.31</v>
      </c>
      <c r="M11085">
        <v>108374</v>
      </c>
      <c r="N11085">
        <v>1</v>
      </c>
      <c r="O11085" s="2" t="s">
        <v>8750</v>
      </c>
      <c r="P11085" s="2" t="s">
        <v>101</v>
      </c>
      <c r="Q11085" s="2" t="s">
        <v>107</v>
      </c>
      <c r="R11085">
        <v>4</v>
      </c>
      <c r="S11085">
        <v>1</v>
      </c>
      <c r="T11085" s="2" t="s">
        <v>39</v>
      </c>
      <c r="U11085" s="2" t="s">
        <v>10966</v>
      </c>
    </row>
    <row r="11086" spans="1:21">
      <c r="A11086">
        <v>69</v>
      </c>
      <c r="B11086" s="2" t="s">
        <v>40</v>
      </c>
      <c r="C11086" s="2" t="s">
        <v>31</v>
      </c>
      <c r="D11086" s="2" t="s">
        <v>22</v>
      </c>
      <c r="E11086">
        <v>69933.399999999994</v>
      </c>
      <c r="F11086">
        <v>625</v>
      </c>
      <c r="G11086">
        <v>31770</v>
      </c>
      <c r="H11086" s="2" t="s">
        <v>47</v>
      </c>
      <c r="I11086" s="2" t="s">
        <v>58</v>
      </c>
      <c r="J11086">
        <v>11</v>
      </c>
      <c r="K11086" s="2" t="s">
        <v>59</v>
      </c>
      <c r="L11086">
        <v>0.37</v>
      </c>
      <c r="M11086">
        <v>159741.5</v>
      </c>
      <c r="N11086">
        <v>4</v>
      </c>
      <c r="O11086" s="2" t="s">
        <v>8751</v>
      </c>
      <c r="P11086" s="2" t="s">
        <v>111</v>
      </c>
      <c r="Q11086" s="2" t="s">
        <v>1418</v>
      </c>
      <c r="R11086">
        <v>3</v>
      </c>
      <c r="S11086">
        <v>1</v>
      </c>
      <c r="T11086" s="2" t="s">
        <v>29</v>
      </c>
      <c r="U11086" s="2" t="s">
        <v>10969</v>
      </c>
    </row>
    <row r="11087" spans="1:21">
      <c r="A11087">
        <v>36</v>
      </c>
      <c r="B11087" s="2" t="s">
        <v>30</v>
      </c>
      <c r="C11087" s="2" t="s">
        <v>31</v>
      </c>
      <c r="D11087" s="2" t="s">
        <v>42</v>
      </c>
      <c r="E11087">
        <v>118244</v>
      </c>
      <c r="F11087">
        <v>624</v>
      </c>
      <c r="G11087">
        <v>45710</v>
      </c>
      <c r="H11087" s="2" t="s">
        <v>23</v>
      </c>
      <c r="I11087" s="2" t="s">
        <v>24</v>
      </c>
      <c r="J11087">
        <v>19</v>
      </c>
      <c r="K11087" s="2" t="s">
        <v>35</v>
      </c>
      <c r="L11087">
        <v>0.41</v>
      </c>
      <c r="M11087">
        <v>266432</v>
      </c>
      <c r="N11087">
        <v>2</v>
      </c>
      <c r="O11087" s="2" t="s">
        <v>1613</v>
      </c>
      <c r="P11087" s="2" t="s">
        <v>207</v>
      </c>
      <c r="Q11087" s="2" t="s">
        <v>75</v>
      </c>
      <c r="R11087">
        <v>2</v>
      </c>
      <c r="S11087">
        <v>2</v>
      </c>
      <c r="T11087" s="2" t="s">
        <v>29</v>
      </c>
      <c r="U11087" s="2" t="s">
        <v>10966</v>
      </c>
    </row>
    <row r="11088" spans="1:21">
      <c r="A11088">
        <v>46</v>
      </c>
      <c r="B11088" s="2" t="s">
        <v>40</v>
      </c>
      <c r="C11088" s="2" t="s">
        <v>21</v>
      </c>
      <c r="D11088" s="2" t="s">
        <v>32</v>
      </c>
      <c r="E11088">
        <v>83886</v>
      </c>
      <c r="F11088">
        <v>766</v>
      </c>
      <c r="G11088">
        <v>24682</v>
      </c>
      <c r="H11088" s="2" t="s">
        <v>23</v>
      </c>
      <c r="I11088" s="2" t="s">
        <v>58</v>
      </c>
      <c r="J11088">
        <v>8</v>
      </c>
      <c r="K11088" s="2" t="s">
        <v>25</v>
      </c>
      <c r="L11088">
        <v>0.14000000000000001</v>
      </c>
      <c r="M11088">
        <v>226387</v>
      </c>
      <c r="N11088">
        <v>1</v>
      </c>
      <c r="O11088" s="2" t="s">
        <v>2866</v>
      </c>
      <c r="P11088" s="2" t="s">
        <v>169</v>
      </c>
      <c r="Q11088" s="2" t="s">
        <v>65</v>
      </c>
      <c r="R11088">
        <v>2</v>
      </c>
      <c r="S11088">
        <v>1</v>
      </c>
      <c r="T11088" s="2" t="s">
        <v>39</v>
      </c>
      <c r="U11088" s="2" t="s">
        <v>10971</v>
      </c>
    </row>
    <row r="11089" spans="1:21">
      <c r="A11089">
        <v>45</v>
      </c>
      <c r="B11089" s="2" t="s">
        <v>30</v>
      </c>
      <c r="C11089" s="2" t="s">
        <v>31</v>
      </c>
      <c r="D11089" s="2" t="s">
        <v>22</v>
      </c>
      <c r="E11089">
        <v>103114</v>
      </c>
      <c r="F11089">
        <v>635</v>
      </c>
      <c r="G11089">
        <v>37573</v>
      </c>
      <c r="H11089" s="2" t="s">
        <v>33</v>
      </c>
      <c r="I11089" s="2" t="s">
        <v>24</v>
      </c>
      <c r="J11089">
        <v>13</v>
      </c>
      <c r="K11089" s="2" t="s">
        <v>25</v>
      </c>
      <c r="L11089">
        <v>0.34</v>
      </c>
      <c r="M11089">
        <v>46966</v>
      </c>
      <c r="N11089">
        <v>0</v>
      </c>
      <c r="O11089" s="2" t="s">
        <v>8752</v>
      </c>
      <c r="P11089" s="2" t="s">
        <v>260</v>
      </c>
      <c r="Q11089" s="2" t="s">
        <v>156</v>
      </c>
      <c r="R11089">
        <v>3</v>
      </c>
      <c r="S11089">
        <v>1</v>
      </c>
      <c r="T11089" s="2" t="s">
        <v>39</v>
      </c>
      <c r="U11089" s="2" t="s">
        <v>10966</v>
      </c>
    </row>
    <row r="11090" spans="1:21">
      <c r="A11090">
        <v>42</v>
      </c>
      <c r="B11090" s="2" t="s">
        <v>30</v>
      </c>
      <c r="C11090" s="2" t="s">
        <v>41</v>
      </c>
      <c r="D11090" s="2" t="s">
        <v>42</v>
      </c>
      <c r="E11090">
        <v>53785</v>
      </c>
      <c r="F11090">
        <v>697</v>
      </c>
      <c r="G11090">
        <v>23683</v>
      </c>
      <c r="H11090" s="2" t="s">
        <v>33</v>
      </c>
      <c r="I11090" s="2" t="s">
        <v>24</v>
      </c>
      <c r="J11090">
        <v>7</v>
      </c>
      <c r="K11090" s="2" t="s">
        <v>59</v>
      </c>
      <c r="L11090">
        <v>0.48</v>
      </c>
      <c r="M11090">
        <v>159741.5</v>
      </c>
      <c r="N11090">
        <v>2</v>
      </c>
      <c r="O11090" s="2" t="s">
        <v>8753</v>
      </c>
      <c r="P11090" s="2" t="s">
        <v>67</v>
      </c>
      <c r="Q11090" s="2" t="s">
        <v>133</v>
      </c>
      <c r="R11090">
        <v>0</v>
      </c>
      <c r="S11090">
        <v>2</v>
      </c>
      <c r="T11090" s="2" t="s">
        <v>39</v>
      </c>
      <c r="U11090" s="2" t="s">
        <v>10966</v>
      </c>
    </row>
    <row r="11091" spans="1:21">
      <c r="A11091">
        <v>60</v>
      </c>
      <c r="B11091" s="2" t="s">
        <v>30</v>
      </c>
      <c r="C11091" s="2" t="s">
        <v>41</v>
      </c>
      <c r="D11091" s="2" t="s">
        <v>69</v>
      </c>
      <c r="E11091">
        <v>59203</v>
      </c>
      <c r="F11091">
        <v>763</v>
      </c>
      <c r="G11091">
        <v>7665</v>
      </c>
      <c r="H11091" s="2" t="s">
        <v>23</v>
      </c>
      <c r="I11091" s="2" t="s">
        <v>58</v>
      </c>
      <c r="J11091">
        <v>2</v>
      </c>
      <c r="K11091" s="2" t="s">
        <v>35</v>
      </c>
      <c r="L11091">
        <v>0.17</v>
      </c>
      <c r="M11091">
        <v>131050</v>
      </c>
      <c r="N11091">
        <v>2</v>
      </c>
      <c r="O11091" s="2" t="s">
        <v>8754</v>
      </c>
      <c r="P11091" s="2" t="s">
        <v>207</v>
      </c>
      <c r="Q11091" s="2" t="s">
        <v>502</v>
      </c>
      <c r="R11091">
        <v>1</v>
      </c>
      <c r="S11091">
        <v>2</v>
      </c>
      <c r="T11091" s="2" t="s">
        <v>39</v>
      </c>
      <c r="U11091" s="2" t="s">
        <v>10966</v>
      </c>
    </row>
    <row r="11092" spans="1:21">
      <c r="A11092">
        <v>40</v>
      </c>
      <c r="B11092" s="2" t="s">
        <v>40</v>
      </c>
      <c r="C11092" s="2" t="s">
        <v>82</v>
      </c>
      <c r="D11092" s="2" t="s">
        <v>69</v>
      </c>
      <c r="E11092">
        <v>115387</v>
      </c>
      <c r="F11092">
        <v>769</v>
      </c>
      <c r="G11092">
        <v>10824</v>
      </c>
      <c r="H11092" s="2" t="s">
        <v>47</v>
      </c>
      <c r="I11092" s="2" t="s">
        <v>24</v>
      </c>
      <c r="J11092">
        <v>7</v>
      </c>
      <c r="K11092" s="2" t="s">
        <v>35</v>
      </c>
      <c r="L11092">
        <v>0.55000000000000004</v>
      </c>
      <c r="M11092">
        <v>108996</v>
      </c>
      <c r="N11092">
        <v>2</v>
      </c>
      <c r="O11092" s="2" t="s">
        <v>8755</v>
      </c>
      <c r="P11092" s="2" t="s">
        <v>71</v>
      </c>
      <c r="Q11092" s="2" t="s">
        <v>673</v>
      </c>
      <c r="R11092">
        <v>3</v>
      </c>
      <c r="S11092">
        <v>0</v>
      </c>
      <c r="T11092" s="2" t="s">
        <v>29</v>
      </c>
      <c r="U11092" s="2" t="s">
        <v>10966</v>
      </c>
    </row>
    <row r="11093" spans="1:21">
      <c r="A11093">
        <v>60</v>
      </c>
      <c r="B11093" s="2" t="s">
        <v>30</v>
      </c>
      <c r="C11093" s="2" t="s">
        <v>41</v>
      </c>
      <c r="D11093" s="2" t="s">
        <v>32</v>
      </c>
      <c r="E11093">
        <v>106067</v>
      </c>
      <c r="F11093">
        <v>635</v>
      </c>
      <c r="G11093">
        <v>6636</v>
      </c>
      <c r="H11093" s="2" t="s">
        <v>33</v>
      </c>
      <c r="I11093" s="2" t="s">
        <v>34</v>
      </c>
      <c r="J11093">
        <v>9</v>
      </c>
      <c r="K11093" s="2" t="s">
        <v>35</v>
      </c>
      <c r="L11093">
        <v>0.1</v>
      </c>
      <c r="M11093">
        <v>236187</v>
      </c>
      <c r="N11093">
        <v>0</v>
      </c>
      <c r="O11093" s="2" t="s">
        <v>8756</v>
      </c>
      <c r="P11093" s="2" t="s">
        <v>242</v>
      </c>
      <c r="Q11093" s="2" t="s">
        <v>954</v>
      </c>
      <c r="R11093">
        <v>2</v>
      </c>
      <c r="S11093">
        <v>1</v>
      </c>
      <c r="T11093" s="2" t="s">
        <v>29</v>
      </c>
      <c r="U11093" s="2" t="s">
        <v>10971</v>
      </c>
    </row>
    <row r="11094" spans="1:21">
      <c r="A11094">
        <v>56</v>
      </c>
      <c r="B11094" s="2" t="s">
        <v>30</v>
      </c>
      <c r="C11094" s="2" t="s">
        <v>41</v>
      </c>
      <c r="D11094" s="2" t="s">
        <v>22</v>
      </c>
      <c r="E11094">
        <v>24263</v>
      </c>
      <c r="F11094">
        <v>640</v>
      </c>
      <c r="G11094">
        <v>27450.01</v>
      </c>
      <c r="H11094" s="2" t="s">
        <v>43</v>
      </c>
      <c r="I11094" s="2" t="s">
        <v>58</v>
      </c>
      <c r="J11094">
        <v>7</v>
      </c>
      <c r="K11094" s="2" t="s">
        <v>35</v>
      </c>
      <c r="L11094">
        <v>0.56000000000000005</v>
      </c>
      <c r="M11094">
        <v>49928</v>
      </c>
      <c r="N11094">
        <v>1</v>
      </c>
      <c r="O11094" s="2" t="s">
        <v>5160</v>
      </c>
      <c r="P11094" s="2" t="s">
        <v>423</v>
      </c>
      <c r="Q11094" s="2" t="s">
        <v>847</v>
      </c>
      <c r="R11094">
        <v>2</v>
      </c>
      <c r="S11094">
        <v>2</v>
      </c>
      <c r="T11094" s="2" t="s">
        <v>29</v>
      </c>
      <c r="U11094" s="2" t="s">
        <v>10966</v>
      </c>
    </row>
    <row r="11095" spans="1:21">
      <c r="A11095">
        <v>56</v>
      </c>
      <c r="B11095" s="2" t="s">
        <v>30</v>
      </c>
      <c r="C11095" s="2" t="s">
        <v>21</v>
      </c>
      <c r="D11095" s="2" t="s">
        <v>22</v>
      </c>
      <c r="E11095">
        <v>27970</v>
      </c>
      <c r="F11095">
        <v>699</v>
      </c>
      <c r="G11095">
        <v>47187</v>
      </c>
      <c r="H11095" s="2" t="s">
        <v>47</v>
      </c>
      <c r="I11095" s="2" t="s">
        <v>24</v>
      </c>
      <c r="J11095">
        <v>9</v>
      </c>
      <c r="K11095" s="2" t="s">
        <v>59</v>
      </c>
      <c r="L11095">
        <v>0.14000000000000001</v>
      </c>
      <c r="M11095">
        <v>134640</v>
      </c>
      <c r="N11095">
        <v>4</v>
      </c>
      <c r="O11095" s="2" t="s">
        <v>8757</v>
      </c>
      <c r="P11095" s="2" t="s">
        <v>271</v>
      </c>
      <c r="Q11095" s="2" t="s">
        <v>265</v>
      </c>
      <c r="R11095">
        <v>0</v>
      </c>
      <c r="S11095">
        <v>1</v>
      </c>
      <c r="T11095" s="2" t="s">
        <v>29</v>
      </c>
      <c r="U11095" s="2" t="s">
        <v>10970</v>
      </c>
    </row>
    <row r="11096" spans="1:21">
      <c r="A11096">
        <v>69</v>
      </c>
      <c r="B11096" s="2" t="s">
        <v>40</v>
      </c>
      <c r="C11096" s="2" t="s">
        <v>41</v>
      </c>
      <c r="D11096" s="2" t="s">
        <v>22</v>
      </c>
      <c r="E11096">
        <v>56126</v>
      </c>
      <c r="F11096">
        <v>601</v>
      </c>
      <c r="G11096">
        <v>32275</v>
      </c>
      <c r="H11096" s="2" t="s">
        <v>33</v>
      </c>
      <c r="I11096" s="2" t="s">
        <v>34</v>
      </c>
      <c r="J11096">
        <v>1</v>
      </c>
      <c r="K11096" s="2" t="s">
        <v>25</v>
      </c>
      <c r="L11096">
        <v>0.15</v>
      </c>
      <c r="M11096">
        <v>128454</v>
      </c>
      <c r="N11096">
        <v>4</v>
      </c>
      <c r="O11096" s="2" t="s">
        <v>8758</v>
      </c>
      <c r="P11096" s="2" t="s">
        <v>45</v>
      </c>
      <c r="Q11096" s="2" t="s">
        <v>219</v>
      </c>
      <c r="R11096">
        <v>4</v>
      </c>
      <c r="S11096">
        <v>1</v>
      </c>
      <c r="T11096" s="2" t="s">
        <v>39</v>
      </c>
      <c r="U11096" s="2" t="s">
        <v>10966</v>
      </c>
    </row>
    <row r="11097" spans="1:21">
      <c r="A11097">
        <v>22</v>
      </c>
      <c r="B11097" s="2" t="s">
        <v>20</v>
      </c>
      <c r="C11097" s="2" t="s">
        <v>41</v>
      </c>
      <c r="D11097" s="2" t="s">
        <v>22</v>
      </c>
      <c r="E11097">
        <v>92934</v>
      </c>
      <c r="F11097">
        <v>699</v>
      </c>
      <c r="G11097">
        <v>27450.01</v>
      </c>
      <c r="H11097" s="2" t="s">
        <v>23</v>
      </c>
      <c r="I11097" s="2" t="s">
        <v>34</v>
      </c>
      <c r="J11097">
        <v>19</v>
      </c>
      <c r="K11097" s="2" t="s">
        <v>25</v>
      </c>
      <c r="L11097">
        <v>0.28999999999999998</v>
      </c>
      <c r="M11097">
        <v>283195</v>
      </c>
      <c r="N11097">
        <v>0</v>
      </c>
      <c r="O11097" s="2" t="s">
        <v>8759</v>
      </c>
      <c r="P11097" s="2" t="s">
        <v>137</v>
      </c>
      <c r="Q11097" s="2" t="s">
        <v>175</v>
      </c>
      <c r="R11097">
        <v>4</v>
      </c>
      <c r="S11097">
        <v>2</v>
      </c>
      <c r="T11097" s="2" t="s">
        <v>39</v>
      </c>
      <c r="U11097" s="2" t="s">
        <v>10966</v>
      </c>
    </row>
    <row r="11098" spans="1:21">
      <c r="A11098">
        <v>48</v>
      </c>
      <c r="B11098" s="2" t="s">
        <v>20</v>
      </c>
      <c r="C11098" s="2" t="s">
        <v>41</v>
      </c>
      <c r="D11098" s="2" t="s">
        <v>22</v>
      </c>
      <c r="E11098">
        <v>87818</v>
      </c>
      <c r="F11098">
        <v>694</v>
      </c>
      <c r="G11098">
        <v>16802</v>
      </c>
      <c r="H11098" s="2" t="s">
        <v>47</v>
      </c>
      <c r="I11098" s="2" t="s">
        <v>24</v>
      </c>
      <c r="J11098">
        <v>0</v>
      </c>
      <c r="K11098" s="2" t="s">
        <v>25</v>
      </c>
      <c r="L11098">
        <v>0.36</v>
      </c>
      <c r="M11098">
        <v>92975</v>
      </c>
      <c r="N11098">
        <v>4</v>
      </c>
      <c r="O11098" s="2" t="s">
        <v>8760</v>
      </c>
      <c r="P11098" s="2" t="s">
        <v>337</v>
      </c>
      <c r="Q11098" s="2" t="s">
        <v>130</v>
      </c>
      <c r="R11098">
        <v>0</v>
      </c>
      <c r="S11098">
        <v>1</v>
      </c>
      <c r="T11098" s="2" t="s">
        <v>39</v>
      </c>
      <c r="U11098" s="2" t="s">
        <v>10966</v>
      </c>
    </row>
    <row r="11099" spans="1:21">
      <c r="A11099">
        <v>30</v>
      </c>
      <c r="B11099" s="2" t="s">
        <v>30</v>
      </c>
      <c r="C11099" s="2" t="s">
        <v>21</v>
      </c>
      <c r="D11099" s="2" t="s">
        <v>69</v>
      </c>
      <c r="E11099">
        <v>54750</v>
      </c>
      <c r="F11099">
        <v>672</v>
      </c>
      <c r="G11099">
        <v>25570</v>
      </c>
      <c r="H11099" s="2" t="s">
        <v>47</v>
      </c>
      <c r="I11099" s="2" t="s">
        <v>34</v>
      </c>
      <c r="J11099">
        <v>2</v>
      </c>
      <c r="K11099" s="2" t="s">
        <v>59</v>
      </c>
      <c r="L11099">
        <v>0.26</v>
      </c>
      <c r="M11099">
        <v>22180</v>
      </c>
      <c r="N11099">
        <v>0</v>
      </c>
      <c r="O11099" s="2" t="s">
        <v>8761</v>
      </c>
      <c r="P11099" s="2" t="s">
        <v>271</v>
      </c>
      <c r="Q11099" s="2" t="s">
        <v>219</v>
      </c>
      <c r="R11099">
        <v>1</v>
      </c>
      <c r="S11099">
        <v>0</v>
      </c>
      <c r="T11099" s="2" t="s">
        <v>39</v>
      </c>
      <c r="U11099" s="2" t="s">
        <v>10966</v>
      </c>
    </row>
    <row r="11100" spans="1:21">
      <c r="A11100">
        <v>61</v>
      </c>
      <c r="B11100" s="2" t="s">
        <v>30</v>
      </c>
      <c r="C11100" s="2" t="s">
        <v>31</v>
      </c>
      <c r="D11100" s="2" t="s">
        <v>22</v>
      </c>
      <c r="E11100">
        <v>104224</v>
      </c>
      <c r="F11100">
        <v>699</v>
      </c>
      <c r="G11100">
        <v>27450.01</v>
      </c>
      <c r="H11100" s="2" t="s">
        <v>23</v>
      </c>
      <c r="I11100" s="2" t="s">
        <v>34</v>
      </c>
      <c r="J11100">
        <v>13</v>
      </c>
      <c r="K11100" s="2" t="s">
        <v>59</v>
      </c>
      <c r="L11100">
        <v>0.37</v>
      </c>
      <c r="M11100">
        <v>128398</v>
      </c>
      <c r="N11100">
        <v>2</v>
      </c>
      <c r="O11100" s="2" t="s">
        <v>8762</v>
      </c>
      <c r="P11100" s="2" t="s">
        <v>64</v>
      </c>
      <c r="Q11100" s="2" t="s">
        <v>57</v>
      </c>
      <c r="R11100">
        <v>3</v>
      </c>
      <c r="S11100">
        <v>2</v>
      </c>
      <c r="T11100" s="2" t="s">
        <v>29</v>
      </c>
      <c r="U11100" s="2" t="s">
        <v>10969</v>
      </c>
    </row>
    <row r="11101" spans="1:21">
      <c r="A11101">
        <v>69</v>
      </c>
      <c r="B11101" s="2" t="s">
        <v>20</v>
      </c>
      <c r="C11101" s="2" t="s">
        <v>21</v>
      </c>
      <c r="D11101" s="2" t="s">
        <v>32</v>
      </c>
      <c r="E11101">
        <v>118591</v>
      </c>
      <c r="F11101">
        <v>609</v>
      </c>
      <c r="G11101">
        <v>42034</v>
      </c>
      <c r="H11101" s="2" t="s">
        <v>43</v>
      </c>
      <c r="I11101" s="2" t="s">
        <v>58</v>
      </c>
      <c r="J11101">
        <v>18</v>
      </c>
      <c r="K11101" s="2" t="s">
        <v>35</v>
      </c>
      <c r="L11101">
        <v>0.16</v>
      </c>
      <c r="M11101">
        <v>151925</v>
      </c>
      <c r="N11101">
        <v>2</v>
      </c>
      <c r="O11101" s="2" t="s">
        <v>8763</v>
      </c>
      <c r="P11101" s="2" t="s">
        <v>74</v>
      </c>
      <c r="Q11101" s="2" t="s">
        <v>183</v>
      </c>
      <c r="R11101">
        <v>3</v>
      </c>
      <c r="S11101">
        <v>1</v>
      </c>
      <c r="T11101" s="2" t="s">
        <v>81</v>
      </c>
      <c r="U11101" s="2" t="s">
        <v>10966</v>
      </c>
    </row>
    <row r="11102" spans="1:21">
      <c r="A11102">
        <v>54</v>
      </c>
      <c r="B11102" s="2" t="s">
        <v>40</v>
      </c>
      <c r="C11102" s="2" t="s">
        <v>31</v>
      </c>
      <c r="D11102" s="2" t="s">
        <v>32</v>
      </c>
      <c r="E11102">
        <v>118388</v>
      </c>
      <c r="F11102">
        <v>652</v>
      </c>
      <c r="G11102">
        <v>40032</v>
      </c>
      <c r="H11102" s="2" t="s">
        <v>47</v>
      </c>
      <c r="I11102" s="2" t="s">
        <v>34</v>
      </c>
      <c r="J11102">
        <v>0</v>
      </c>
      <c r="K11102" s="2" t="s">
        <v>59</v>
      </c>
      <c r="L11102">
        <v>0.18</v>
      </c>
      <c r="M11102">
        <v>37681</v>
      </c>
      <c r="N11102">
        <v>1</v>
      </c>
      <c r="O11102" s="2" t="s">
        <v>4311</v>
      </c>
      <c r="P11102" s="2" t="s">
        <v>269</v>
      </c>
      <c r="Q11102" s="2" t="s">
        <v>714</v>
      </c>
      <c r="R11102">
        <v>0</v>
      </c>
      <c r="S11102">
        <v>1</v>
      </c>
      <c r="T11102" s="2" t="s">
        <v>29</v>
      </c>
      <c r="U11102" s="2" t="s">
        <v>10966</v>
      </c>
    </row>
    <row r="11103" spans="1:21">
      <c r="A11103">
        <v>39</v>
      </c>
      <c r="B11103" s="2" t="s">
        <v>40</v>
      </c>
      <c r="C11103" s="2" t="s">
        <v>21</v>
      </c>
      <c r="D11103" s="2" t="s">
        <v>69</v>
      </c>
      <c r="E11103">
        <v>43901</v>
      </c>
      <c r="F11103">
        <v>770</v>
      </c>
      <c r="G11103">
        <v>47583</v>
      </c>
      <c r="H11103" s="2" t="s">
        <v>33</v>
      </c>
      <c r="I11103" s="2" t="s">
        <v>58</v>
      </c>
      <c r="J11103">
        <v>12</v>
      </c>
      <c r="K11103" s="2" t="s">
        <v>59</v>
      </c>
      <c r="L11103">
        <v>0.43</v>
      </c>
      <c r="M11103">
        <v>168343</v>
      </c>
      <c r="N11103">
        <v>2</v>
      </c>
      <c r="O11103" s="2" t="s">
        <v>7215</v>
      </c>
      <c r="P11103" s="2" t="s">
        <v>430</v>
      </c>
      <c r="Q11103" s="2" t="s">
        <v>457</v>
      </c>
      <c r="R11103">
        <v>3</v>
      </c>
      <c r="S11103">
        <v>1</v>
      </c>
      <c r="T11103" s="2" t="s">
        <v>29</v>
      </c>
      <c r="U11103" s="2" t="s">
        <v>10969</v>
      </c>
    </row>
    <row r="11104" spans="1:21">
      <c r="A11104">
        <v>21</v>
      </c>
      <c r="B11104" s="2" t="s">
        <v>30</v>
      </c>
      <c r="C11104" s="2" t="s">
        <v>82</v>
      </c>
      <c r="D11104" s="2" t="s">
        <v>69</v>
      </c>
      <c r="E11104">
        <v>98253</v>
      </c>
      <c r="F11104">
        <v>699</v>
      </c>
      <c r="G11104">
        <v>27450.01</v>
      </c>
      <c r="H11104" s="2" t="s">
        <v>47</v>
      </c>
      <c r="I11104" s="2" t="s">
        <v>34</v>
      </c>
      <c r="J11104">
        <v>1</v>
      </c>
      <c r="K11104" s="2" t="s">
        <v>59</v>
      </c>
      <c r="L11104">
        <v>0.45</v>
      </c>
      <c r="M11104">
        <v>156630</v>
      </c>
      <c r="N11104">
        <v>2</v>
      </c>
      <c r="O11104" s="2" t="s">
        <v>8764</v>
      </c>
      <c r="P11104" s="2" t="s">
        <v>163</v>
      </c>
      <c r="Q11104" s="2" t="s">
        <v>785</v>
      </c>
      <c r="R11104">
        <v>0</v>
      </c>
      <c r="S11104">
        <v>2</v>
      </c>
      <c r="T11104" s="2" t="s">
        <v>81</v>
      </c>
      <c r="U11104" s="2" t="s">
        <v>10966</v>
      </c>
    </row>
    <row r="11105" spans="1:21">
      <c r="A11105">
        <v>25</v>
      </c>
      <c r="B11105" s="2" t="s">
        <v>20</v>
      </c>
      <c r="C11105" s="2" t="s">
        <v>41</v>
      </c>
      <c r="D11105" s="2" t="s">
        <v>32</v>
      </c>
      <c r="E11105">
        <v>71632</v>
      </c>
      <c r="F11105">
        <v>695</v>
      </c>
      <c r="G11105">
        <v>43782</v>
      </c>
      <c r="H11105" s="2" t="s">
        <v>47</v>
      </c>
      <c r="I11105" s="2" t="s">
        <v>24</v>
      </c>
      <c r="J11105">
        <v>17</v>
      </c>
      <c r="K11105" s="2" t="s">
        <v>48</v>
      </c>
      <c r="L11105">
        <v>0.11</v>
      </c>
      <c r="M11105">
        <v>159741.5</v>
      </c>
      <c r="N11105">
        <v>0</v>
      </c>
      <c r="O11105" s="2" t="s">
        <v>1837</v>
      </c>
      <c r="P11105" s="2" t="s">
        <v>106</v>
      </c>
      <c r="Q11105" s="2" t="s">
        <v>195</v>
      </c>
      <c r="R11105">
        <v>3</v>
      </c>
      <c r="S11105">
        <v>1</v>
      </c>
      <c r="T11105" s="2" t="s">
        <v>29</v>
      </c>
      <c r="U11105" s="2" t="s">
        <v>10969</v>
      </c>
    </row>
    <row r="11106" spans="1:21">
      <c r="A11106">
        <v>34</v>
      </c>
      <c r="B11106" s="2" t="s">
        <v>20</v>
      </c>
      <c r="C11106" s="2" t="s">
        <v>82</v>
      </c>
      <c r="D11106" s="2" t="s">
        <v>22</v>
      </c>
      <c r="E11106">
        <v>44718</v>
      </c>
      <c r="F11106">
        <v>699</v>
      </c>
      <c r="G11106">
        <v>27450.01</v>
      </c>
      <c r="H11106" s="2" t="s">
        <v>33</v>
      </c>
      <c r="I11106" s="2" t="s">
        <v>34</v>
      </c>
      <c r="J11106">
        <v>5</v>
      </c>
      <c r="K11106" s="2" t="s">
        <v>35</v>
      </c>
      <c r="L11106">
        <v>0.19</v>
      </c>
      <c r="M11106">
        <v>54778</v>
      </c>
      <c r="N11106">
        <v>3</v>
      </c>
      <c r="O11106" s="2" t="s">
        <v>8765</v>
      </c>
      <c r="P11106" s="2" t="s">
        <v>90</v>
      </c>
      <c r="Q11106" s="2" t="s">
        <v>548</v>
      </c>
      <c r="R11106">
        <v>3</v>
      </c>
      <c r="S11106">
        <v>2</v>
      </c>
      <c r="T11106" s="2" t="s">
        <v>39</v>
      </c>
      <c r="U11106" s="2" t="s">
        <v>10966</v>
      </c>
    </row>
    <row r="11107" spans="1:21">
      <c r="A11107">
        <v>47</v>
      </c>
      <c r="B11107" s="2" t="s">
        <v>40</v>
      </c>
      <c r="C11107" s="2" t="s">
        <v>31</v>
      </c>
      <c r="D11107" s="2" t="s">
        <v>42</v>
      </c>
      <c r="E11107">
        <v>70734</v>
      </c>
      <c r="F11107">
        <v>736</v>
      </c>
      <c r="G11107">
        <v>7676</v>
      </c>
      <c r="H11107" s="2" t="s">
        <v>33</v>
      </c>
      <c r="I11107" s="2" t="s">
        <v>24</v>
      </c>
      <c r="J11107">
        <v>9</v>
      </c>
      <c r="K11107" s="2" t="s">
        <v>59</v>
      </c>
      <c r="L11107">
        <v>0.21</v>
      </c>
      <c r="M11107">
        <v>183917</v>
      </c>
      <c r="N11107">
        <v>1</v>
      </c>
      <c r="O11107" s="2" t="s">
        <v>7201</v>
      </c>
      <c r="P11107" s="2" t="s">
        <v>93</v>
      </c>
      <c r="Q11107" s="2" t="s">
        <v>317</v>
      </c>
      <c r="R11107">
        <v>3</v>
      </c>
      <c r="S11107">
        <v>2</v>
      </c>
      <c r="T11107" s="2" t="s">
        <v>39</v>
      </c>
      <c r="U11107" s="2" t="s">
        <v>10968</v>
      </c>
    </row>
    <row r="11108" spans="1:21">
      <c r="A11108">
        <v>39</v>
      </c>
      <c r="B11108" s="2" t="s">
        <v>40</v>
      </c>
      <c r="C11108" s="2" t="s">
        <v>41</v>
      </c>
      <c r="D11108" s="2" t="s">
        <v>22</v>
      </c>
      <c r="E11108">
        <v>92618</v>
      </c>
      <c r="F11108">
        <v>782</v>
      </c>
      <c r="G11108">
        <v>35845</v>
      </c>
      <c r="H11108" s="2" t="s">
        <v>23</v>
      </c>
      <c r="I11108" s="2" t="s">
        <v>58</v>
      </c>
      <c r="J11108">
        <v>15</v>
      </c>
      <c r="K11108" s="2" t="s">
        <v>25</v>
      </c>
      <c r="L11108">
        <v>0.28000000000000003</v>
      </c>
      <c r="M11108">
        <v>136552</v>
      </c>
      <c r="N11108">
        <v>0</v>
      </c>
      <c r="O11108" s="2" t="s">
        <v>8766</v>
      </c>
      <c r="P11108" s="2" t="s">
        <v>202</v>
      </c>
      <c r="Q11108" s="2" t="s">
        <v>1084</v>
      </c>
      <c r="R11108">
        <v>0</v>
      </c>
      <c r="S11108">
        <v>2</v>
      </c>
      <c r="T11108" s="2" t="s">
        <v>29</v>
      </c>
      <c r="U11108" s="2" t="s">
        <v>10967</v>
      </c>
    </row>
    <row r="11109" spans="1:21">
      <c r="A11109">
        <v>28</v>
      </c>
      <c r="B11109" s="2" t="s">
        <v>30</v>
      </c>
      <c r="C11109" s="2" t="s">
        <v>41</v>
      </c>
      <c r="D11109" s="2" t="s">
        <v>32</v>
      </c>
      <c r="E11109">
        <v>89284</v>
      </c>
      <c r="F11109">
        <v>646</v>
      </c>
      <c r="G11109">
        <v>6210</v>
      </c>
      <c r="H11109" s="2" t="s">
        <v>43</v>
      </c>
      <c r="I11109" s="2" t="s">
        <v>58</v>
      </c>
      <c r="J11109">
        <v>12</v>
      </c>
      <c r="K11109" s="2" t="s">
        <v>25</v>
      </c>
      <c r="L11109">
        <v>0.49</v>
      </c>
      <c r="M11109">
        <v>159741.5</v>
      </c>
      <c r="N11109">
        <v>2</v>
      </c>
      <c r="O11109" s="2" t="s">
        <v>3512</v>
      </c>
      <c r="P11109" s="2" t="s">
        <v>166</v>
      </c>
      <c r="Q11109" s="2" t="s">
        <v>240</v>
      </c>
      <c r="R11109">
        <v>0</v>
      </c>
      <c r="S11109">
        <v>0</v>
      </c>
      <c r="T11109" s="2" t="s">
        <v>29</v>
      </c>
      <c r="U11109" s="2" t="s">
        <v>10966</v>
      </c>
    </row>
    <row r="11110" spans="1:21">
      <c r="A11110">
        <v>56</v>
      </c>
      <c r="B11110" s="2" t="s">
        <v>20</v>
      </c>
      <c r="C11110" s="2" t="s">
        <v>82</v>
      </c>
      <c r="D11110" s="2" t="s">
        <v>32</v>
      </c>
      <c r="E11110">
        <v>56355</v>
      </c>
      <c r="F11110">
        <v>636</v>
      </c>
      <c r="G11110">
        <v>27450.01</v>
      </c>
      <c r="H11110" s="2" t="s">
        <v>47</v>
      </c>
      <c r="I11110" s="2" t="s">
        <v>58</v>
      </c>
      <c r="J11110">
        <v>19</v>
      </c>
      <c r="K11110" s="2" t="s">
        <v>35</v>
      </c>
      <c r="L11110">
        <v>0.25</v>
      </c>
      <c r="M11110">
        <v>240556</v>
      </c>
      <c r="N11110">
        <v>2</v>
      </c>
      <c r="O11110" s="2" t="s">
        <v>567</v>
      </c>
      <c r="P11110" s="2" t="s">
        <v>119</v>
      </c>
      <c r="Q11110" s="2" t="s">
        <v>1084</v>
      </c>
      <c r="R11110">
        <v>0</v>
      </c>
      <c r="S11110">
        <v>2</v>
      </c>
      <c r="T11110" s="2" t="s">
        <v>29</v>
      </c>
      <c r="U11110" s="2" t="s">
        <v>10966</v>
      </c>
    </row>
    <row r="11111" spans="1:21">
      <c r="A11111">
        <v>34</v>
      </c>
      <c r="B11111" s="2" t="s">
        <v>40</v>
      </c>
      <c r="C11111" s="2" t="s">
        <v>82</v>
      </c>
      <c r="D11111" s="2" t="s">
        <v>32</v>
      </c>
      <c r="E11111">
        <v>75928</v>
      </c>
      <c r="F11111">
        <v>754</v>
      </c>
      <c r="G11111">
        <v>31078</v>
      </c>
      <c r="H11111" s="2" t="s">
        <v>23</v>
      </c>
      <c r="I11111" s="2" t="s">
        <v>24</v>
      </c>
      <c r="J11111">
        <v>9</v>
      </c>
      <c r="K11111" s="2" t="s">
        <v>59</v>
      </c>
      <c r="L11111">
        <v>0.46</v>
      </c>
      <c r="M11111">
        <v>260160</v>
      </c>
      <c r="N11111">
        <v>3</v>
      </c>
      <c r="O11111" s="2" t="s">
        <v>7107</v>
      </c>
      <c r="P11111" s="2" t="s">
        <v>79</v>
      </c>
      <c r="Q11111" s="2" t="s">
        <v>826</v>
      </c>
      <c r="R11111">
        <v>2</v>
      </c>
      <c r="S11111">
        <v>0</v>
      </c>
      <c r="T11111" s="2" t="s">
        <v>39</v>
      </c>
      <c r="U11111" s="2" t="s">
        <v>10969</v>
      </c>
    </row>
    <row r="11112" spans="1:21">
      <c r="A11112">
        <v>25</v>
      </c>
      <c r="B11112" s="2" t="s">
        <v>40</v>
      </c>
      <c r="C11112" s="2" t="s">
        <v>21</v>
      </c>
      <c r="D11112" s="2" t="s">
        <v>32</v>
      </c>
      <c r="E11112">
        <v>72971</v>
      </c>
      <c r="F11112">
        <v>725</v>
      </c>
      <c r="G11112">
        <v>45585</v>
      </c>
      <c r="H11112" s="2" t="s">
        <v>47</v>
      </c>
      <c r="I11112" s="2" t="s">
        <v>24</v>
      </c>
      <c r="J11112">
        <v>2</v>
      </c>
      <c r="K11112" s="2" t="s">
        <v>59</v>
      </c>
      <c r="L11112">
        <v>0.51</v>
      </c>
      <c r="M11112">
        <v>159741.5</v>
      </c>
      <c r="N11112">
        <v>1</v>
      </c>
      <c r="O11112" s="2" t="s">
        <v>8767</v>
      </c>
      <c r="P11112" s="2" t="s">
        <v>352</v>
      </c>
      <c r="Q11112" s="2" t="s">
        <v>583</v>
      </c>
      <c r="R11112">
        <v>1</v>
      </c>
      <c r="S11112">
        <v>2</v>
      </c>
      <c r="T11112" s="2" t="s">
        <v>39</v>
      </c>
      <c r="U11112" s="2" t="s">
        <v>10966</v>
      </c>
    </row>
    <row r="11113" spans="1:21">
      <c r="A11113">
        <v>64</v>
      </c>
      <c r="B11113" s="2" t="s">
        <v>20</v>
      </c>
      <c r="C11113" s="2" t="s">
        <v>21</v>
      </c>
      <c r="D11113" s="2" t="s">
        <v>32</v>
      </c>
      <c r="E11113">
        <v>69933.399999999994</v>
      </c>
      <c r="F11113">
        <v>721</v>
      </c>
      <c r="G11113">
        <v>6258</v>
      </c>
      <c r="H11113" s="2" t="s">
        <v>33</v>
      </c>
      <c r="I11113" s="2" t="s">
        <v>34</v>
      </c>
      <c r="J11113">
        <v>13</v>
      </c>
      <c r="K11113" s="2" t="s">
        <v>35</v>
      </c>
      <c r="L11113">
        <v>0.21</v>
      </c>
      <c r="M11113">
        <v>273301</v>
      </c>
      <c r="N11113">
        <v>2</v>
      </c>
      <c r="O11113" s="2" t="s">
        <v>8540</v>
      </c>
      <c r="P11113" s="2" t="s">
        <v>74</v>
      </c>
      <c r="Q11113" s="2" t="s">
        <v>211</v>
      </c>
      <c r="R11113">
        <v>2</v>
      </c>
      <c r="S11113">
        <v>1</v>
      </c>
      <c r="T11113" s="2" t="s">
        <v>29</v>
      </c>
      <c r="U11113" s="2" t="s">
        <v>10972</v>
      </c>
    </row>
    <row r="11114" spans="1:21">
      <c r="A11114">
        <v>64</v>
      </c>
      <c r="B11114" s="2" t="s">
        <v>30</v>
      </c>
      <c r="C11114" s="2" t="s">
        <v>41</v>
      </c>
      <c r="D11114" s="2" t="s">
        <v>22</v>
      </c>
      <c r="E11114">
        <v>69933.399999999994</v>
      </c>
      <c r="F11114">
        <v>603</v>
      </c>
      <c r="G11114">
        <v>27450.01</v>
      </c>
      <c r="H11114" s="2" t="s">
        <v>43</v>
      </c>
      <c r="I11114" s="2" t="s">
        <v>24</v>
      </c>
      <c r="J11114">
        <v>4</v>
      </c>
      <c r="K11114" s="2" t="s">
        <v>35</v>
      </c>
      <c r="L11114">
        <v>0.23</v>
      </c>
      <c r="M11114">
        <v>291377</v>
      </c>
      <c r="N11114">
        <v>4</v>
      </c>
      <c r="O11114" s="2" t="s">
        <v>8768</v>
      </c>
      <c r="P11114" s="2" t="s">
        <v>150</v>
      </c>
      <c r="Q11114" s="2" t="s">
        <v>892</v>
      </c>
      <c r="R11114">
        <v>2</v>
      </c>
      <c r="S11114">
        <v>2</v>
      </c>
      <c r="T11114" s="2" t="s">
        <v>81</v>
      </c>
      <c r="U11114" s="2" t="s">
        <v>10966</v>
      </c>
    </row>
    <row r="11115" spans="1:21">
      <c r="A11115">
        <v>55</v>
      </c>
      <c r="B11115" s="2" t="s">
        <v>20</v>
      </c>
      <c r="C11115" s="2" t="s">
        <v>41</v>
      </c>
      <c r="D11115" s="2" t="s">
        <v>32</v>
      </c>
      <c r="E11115">
        <v>87194</v>
      </c>
      <c r="F11115">
        <v>762</v>
      </c>
      <c r="G11115">
        <v>27450.01</v>
      </c>
      <c r="H11115" s="2" t="s">
        <v>43</v>
      </c>
      <c r="I11115" s="2" t="s">
        <v>58</v>
      </c>
      <c r="J11115">
        <v>12</v>
      </c>
      <c r="K11115" s="2" t="s">
        <v>59</v>
      </c>
      <c r="L11115">
        <v>0.34</v>
      </c>
      <c r="M11115">
        <v>150873</v>
      </c>
      <c r="N11115">
        <v>4</v>
      </c>
      <c r="O11115" s="2" t="s">
        <v>5966</v>
      </c>
      <c r="P11115" s="2" t="s">
        <v>155</v>
      </c>
      <c r="Q11115" s="2" t="s">
        <v>153</v>
      </c>
      <c r="R11115">
        <v>2</v>
      </c>
      <c r="S11115">
        <v>2</v>
      </c>
      <c r="T11115" s="2" t="s">
        <v>81</v>
      </c>
      <c r="U11115" s="2" t="s">
        <v>10969</v>
      </c>
    </row>
    <row r="11116" spans="1:21">
      <c r="A11116">
        <v>40</v>
      </c>
      <c r="B11116" s="2" t="s">
        <v>20</v>
      </c>
      <c r="C11116" s="2" t="s">
        <v>21</v>
      </c>
      <c r="D11116" s="2" t="s">
        <v>32</v>
      </c>
      <c r="E11116">
        <v>55788</v>
      </c>
      <c r="F11116">
        <v>739</v>
      </c>
      <c r="G11116">
        <v>27450.01</v>
      </c>
      <c r="H11116" s="2" t="s">
        <v>33</v>
      </c>
      <c r="I11116" s="2" t="s">
        <v>58</v>
      </c>
      <c r="J11116">
        <v>14</v>
      </c>
      <c r="K11116" s="2" t="s">
        <v>35</v>
      </c>
      <c r="L11116">
        <v>0.49</v>
      </c>
      <c r="M11116">
        <v>229451</v>
      </c>
      <c r="N11116">
        <v>1</v>
      </c>
      <c r="O11116" s="2" t="s">
        <v>8769</v>
      </c>
      <c r="P11116" s="2" t="s">
        <v>104</v>
      </c>
      <c r="Q11116" s="2" t="s">
        <v>1341</v>
      </c>
      <c r="R11116">
        <v>2</v>
      </c>
      <c r="S11116">
        <v>0</v>
      </c>
      <c r="T11116" s="2" t="s">
        <v>29</v>
      </c>
      <c r="U11116" s="2" t="s">
        <v>10966</v>
      </c>
    </row>
    <row r="11117" spans="1:21">
      <c r="A11117">
        <v>42</v>
      </c>
      <c r="B11117" s="2" t="s">
        <v>40</v>
      </c>
      <c r="C11117" s="2" t="s">
        <v>41</v>
      </c>
      <c r="D11117" s="2" t="s">
        <v>22</v>
      </c>
      <c r="E11117">
        <v>116666</v>
      </c>
      <c r="F11117">
        <v>699</v>
      </c>
      <c r="G11117">
        <v>42986</v>
      </c>
      <c r="H11117" s="2" t="s">
        <v>43</v>
      </c>
      <c r="I11117" s="2" t="s">
        <v>24</v>
      </c>
      <c r="J11117">
        <v>9</v>
      </c>
      <c r="K11117" s="2" t="s">
        <v>59</v>
      </c>
      <c r="L11117">
        <v>0.1</v>
      </c>
      <c r="M11117">
        <v>34546</v>
      </c>
      <c r="N11117">
        <v>0</v>
      </c>
      <c r="O11117" s="2" t="s">
        <v>8770</v>
      </c>
      <c r="P11117" s="2" t="s">
        <v>155</v>
      </c>
      <c r="Q11117" s="2" t="s">
        <v>185</v>
      </c>
      <c r="R11117">
        <v>2</v>
      </c>
      <c r="S11117">
        <v>0</v>
      </c>
      <c r="T11117" s="2" t="s">
        <v>39</v>
      </c>
      <c r="U11117" s="2" t="s">
        <v>10969</v>
      </c>
    </row>
    <row r="11118" spans="1:21">
      <c r="A11118">
        <v>45</v>
      </c>
      <c r="B11118" s="2" t="s">
        <v>40</v>
      </c>
      <c r="C11118" s="2" t="s">
        <v>21</v>
      </c>
      <c r="D11118" s="2" t="s">
        <v>32</v>
      </c>
      <c r="E11118">
        <v>31628</v>
      </c>
      <c r="F11118">
        <v>663</v>
      </c>
      <c r="G11118">
        <v>15909</v>
      </c>
      <c r="H11118" s="2" t="s">
        <v>23</v>
      </c>
      <c r="I11118" s="2" t="s">
        <v>34</v>
      </c>
      <c r="J11118">
        <v>4</v>
      </c>
      <c r="K11118" s="2" t="s">
        <v>59</v>
      </c>
      <c r="L11118">
        <v>0.16</v>
      </c>
      <c r="M11118">
        <v>268493</v>
      </c>
      <c r="N11118">
        <v>0</v>
      </c>
      <c r="O11118" s="2" t="s">
        <v>8771</v>
      </c>
      <c r="P11118" s="2" t="s">
        <v>87</v>
      </c>
      <c r="Q11118" s="2" t="s">
        <v>1325</v>
      </c>
      <c r="R11118">
        <v>3</v>
      </c>
      <c r="S11118">
        <v>1</v>
      </c>
      <c r="T11118" s="2" t="s">
        <v>29</v>
      </c>
      <c r="U11118" s="2" t="s">
        <v>10966</v>
      </c>
    </row>
    <row r="11119" spans="1:21">
      <c r="A11119">
        <v>55</v>
      </c>
      <c r="B11119" s="2" t="s">
        <v>30</v>
      </c>
      <c r="C11119" s="2" t="s">
        <v>41</v>
      </c>
      <c r="D11119" s="2" t="s">
        <v>22</v>
      </c>
      <c r="E11119">
        <v>86909</v>
      </c>
      <c r="F11119">
        <v>650</v>
      </c>
      <c r="G11119">
        <v>47217</v>
      </c>
      <c r="H11119" s="2" t="s">
        <v>43</v>
      </c>
      <c r="I11119" s="2" t="s">
        <v>34</v>
      </c>
      <c r="J11119">
        <v>2</v>
      </c>
      <c r="K11119" s="2" t="s">
        <v>48</v>
      </c>
      <c r="L11119">
        <v>0.17</v>
      </c>
      <c r="M11119">
        <v>251122</v>
      </c>
      <c r="N11119">
        <v>4</v>
      </c>
      <c r="O11119" s="2" t="s">
        <v>1255</v>
      </c>
      <c r="P11119" s="2" t="s">
        <v>71</v>
      </c>
      <c r="Q11119" s="2" t="s">
        <v>200</v>
      </c>
      <c r="R11119">
        <v>4</v>
      </c>
      <c r="S11119">
        <v>2</v>
      </c>
      <c r="T11119" s="2" t="s">
        <v>29</v>
      </c>
      <c r="U11119" s="2" t="s">
        <v>10966</v>
      </c>
    </row>
    <row r="11120" spans="1:21">
      <c r="A11120">
        <v>18</v>
      </c>
      <c r="B11120" s="2" t="s">
        <v>40</v>
      </c>
      <c r="C11120" s="2" t="s">
        <v>31</v>
      </c>
      <c r="D11120" s="2" t="s">
        <v>42</v>
      </c>
      <c r="E11120">
        <v>57756</v>
      </c>
      <c r="F11120">
        <v>683</v>
      </c>
      <c r="G11120">
        <v>33048</v>
      </c>
      <c r="H11120" s="2" t="s">
        <v>47</v>
      </c>
      <c r="I11120" s="2" t="s">
        <v>58</v>
      </c>
      <c r="J11120">
        <v>4</v>
      </c>
      <c r="K11120" s="2" t="s">
        <v>48</v>
      </c>
      <c r="L11120">
        <v>0.41</v>
      </c>
      <c r="M11120">
        <v>159741.5</v>
      </c>
      <c r="N11120">
        <v>2</v>
      </c>
      <c r="O11120" s="2" t="s">
        <v>8772</v>
      </c>
      <c r="P11120" s="2" t="s">
        <v>174</v>
      </c>
      <c r="Q11120" s="2" t="s">
        <v>189</v>
      </c>
      <c r="R11120">
        <v>2</v>
      </c>
      <c r="S11120">
        <v>2</v>
      </c>
      <c r="T11120" s="2" t="s">
        <v>29</v>
      </c>
      <c r="U11120" s="2" t="s">
        <v>10966</v>
      </c>
    </row>
    <row r="11121" spans="1:21">
      <c r="A11121">
        <v>68</v>
      </c>
      <c r="B11121" s="2" t="s">
        <v>40</v>
      </c>
      <c r="C11121" s="2" t="s">
        <v>41</v>
      </c>
      <c r="D11121" s="2" t="s">
        <v>69</v>
      </c>
      <c r="E11121">
        <v>52544</v>
      </c>
      <c r="F11121">
        <v>741</v>
      </c>
      <c r="G11121">
        <v>21603</v>
      </c>
      <c r="H11121" s="2" t="s">
        <v>47</v>
      </c>
      <c r="I11121" s="2" t="s">
        <v>58</v>
      </c>
      <c r="J11121">
        <v>10</v>
      </c>
      <c r="K11121" s="2" t="s">
        <v>48</v>
      </c>
      <c r="L11121">
        <v>0.27</v>
      </c>
      <c r="M11121">
        <v>238003</v>
      </c>
      <c r="N11121">
        <v>4</v>
      </c>
      <c r="O11121" s="2" t="s">
        <v>7429</v>
      </c>
      <c r="P11121" s="2" t="s">
        <v>286</v>
      </c>
      <c r="Q11121" s="2" t="s">
        <v>46</v>
      </c>
      <c r="R11121">
        <v>4</v>
      </c>
      <c r="S11121">
        <v>0</v>
      </c>
      <c r="T11121" s="2" t="s">
        <v>39</v>
      </c>
      <c r="U11121" s="2" t="s">
        <v>10969</v>
      </c>
    </row>
    <row r="11122" spans="1:21">
      <c r="A11122">
        <v>45</v>
      </c>
      <c r="B11122" s="2" t="s">
        <v>30</v>
      </c>
      <c r="C11122" s="2" t="s">
        <v>31</v>
      </c>
      <c r="D11122" s="2" t="s">
        <v>69</v>
      </c>
      <c r="E11122">
        <v>69933.399999999994</v>
      </c>
      <c r="F11122">
        <v>727</v>
      </c>
      <c r="G11122">
        <v>13450</v>
      </c>
      <c r="H11122" s="2" t="s">
        <v>23</v>
      </c>
      <c r="I11122" s="2" t="s">
        <v>34</v>
      </c>
      <c r="J11122">
        <v>13</v>
      </c>
      <c r="K11122" s="2" t="s">
        <v>35</v>
      </c>
      <c r="L11122">
        <v>0.21</v>
      </c>
      <c r="M11122">
        <v>75765</v>
      </c>
      <c r="N11122">
        <v>0</v>
      </c>
      <c r="O11122" s="2" t="s">
        <v>5256</v>
      </c>
      <c r="P11122" s="2" t="s">
        <v>169</v>
      </c>
      <c r="Q11122" s="2" t="s">
        <v>415</v>
      </c>
      <c r="R11122">
        <v>3</v>
      </c>
      <c r="S11122">
        <v>1</v>
      </c>
      <c r="T11122" s="2" t="s">
        <v>39</v>
      </c>
      <c r="U11122" s="2" t="s">
        <v>10966</v>
      </c>
    </row>
    <row r="11123" spans="1:21">
      <c r="A11123">
        <v>46</v>
      </c>
      <c r="B11123" s="2" t="s">
        <v>20</v>
      </c>
      <c r="C11123" s="2" t="s">
        <v>21</v>
      </c>
      <c r="D11123" s="2" t="s">
        <v>69</v>
      </c>
      <c r="E11123">
        <v>38007</v>
      </c>
      <c r="F11123">
        <v>642</v>
      </c>
      <c r="G11123">
        <v>12297</v>
      </c>
      <c r="H11123" s="2" t="s">
        <v>33</v>
      </c>
      <c r="I11123" s="2" t="s">
        <v>24</v>
      </c>
      <c r="J11123">
        <v>1</v>
      </c>
      <c r="K11123" s="2" t="s">
        <v>25</v>
      </c>
      <c r="L11123">
        <v>0.28000000000000003</v>
      </c>
      <c r="M11123">
        <v>208310</v>
      </c>
      <c r="N11123">
        <v>2</v>
      </c>
      <c r="O11123" s="2" t="s">
        <v>8773</v>
      </c>
      <c r="P11123" s="2" t="s">
        <v>242</v>
      </c>
      <c r="Q11123" s="2" t="s">
        <v>598</v>
      </c>
      <c r="R11123">
        <v>2</v>
      </c>
      <c r="S11123">
        <v>2</v>
      </c>
      <c r="T11123" s="2" t="s">
        <v>39</v>
      </c>
      <c r="U11123" s="2" t="s">
        <v>10966</v>
      </c>
    </row>
    <row r="11124" spans="1:21">
      <c r="A11124">
        <v>37</v>
      </c>
      <c r="B11124" s="2" t="s">
        <v>30</v>
      </c>
      <c r="C11124" s="2" t="s">
        <v>31</v>
      </c>
      <c r="D11124" s="2" t="s">
        <v>22</v>
      </c>
      <c r="E11124">
        <v>79768</v>
      </c>
      <c r="F11124">
        <v>657</v>
      </c>
      <c r="G11124">
        <v>27450.01</v>
      </c>
      <c r="H11124" s="2" t="s">
        <v>33</v>
      </c>
      <c r="I11124" s="2" t="s">
        <v>58</v>
      </c>
      <c r="J11124">
        <v>0</v>
      </c>
      <c r="K11124" s="2" t="s">
        <v>59</v>
      </c>
      <c r="L11124">
        <v>0.27</v>
      </c>
      <c r="M11124">
        <v>295613</v>
      </c>
      <c r="N11124">
        <v>3</v>
      </c>
      <c r="O11124" s="2" t="s">
        <v>8774</v>
      </c>
      <c r="P11124" s="2" t="s">
        <v>430</v>
      </c>
      <c r="Q11124" s="2" t="s">
        <v>348</v>
      </c>
      <c r="R11124">
        <v>0</v>
      </c>
      <c r="S11124">
        <v>2</v>
      </c>
      <c r="T11124" s="2" t="s">
        <v>29</v>
      </c>
      <c r="U11124" s="2" t="s">
        <v>10966</v>
      </c>
    </row>
    <row r="11125" spans="1:21">
      <c r="A11125">
        <v>23</v>
      </c>
      <c r="B11125" s="2" t="s">
        <v>30</v>
      </c>
      <c r="C11125" s="2" t="s">
        <v>41</v>
      </c>
      <c r="D11125" s="2" t="s">
        <v>42</v>
      </c>
      <c r="E11125">
        <v>89925</v>
      </c>
      <c r="F11125">
        <v>742</v>
      </c>
      <c r="G11125">
        <v>27450.01</v>
      </c>
      <c r="H11125" s="2" t="s">
        <v>23</v>
      </c>
      <c r="I11125" s="2" t="s">
        <v>34</v>
      </c>
      <c r="J11125">
        <v>1</v>
      </c>
      <c r="K11125" s="2" t="s">
        <v>35</v>
      </c>
      <c r="L11125">
        <v>0.32</v>
      </c>
      <c r="M11125">
        <v>133565</v>
      </c>
      <c r="N11125">
        <v>2</v>
      </c>
      <c r="O11125" s="2" t="s">
        <v>8775</v>
      </c>
      <c r="P11125" s="2" t="s">
        <v>163</v>
      </c>
      <c r="Q11125" s="2" t="s">
        <v>1063</v>
      </c>
      <c r="R11125">
        <v>4</v>
      </c>
      <c r="S11125">
        <v>2</v>
      </c>
      <c r="T11125" s="2" t="s">
        <v>29</v>
      </c>
      <c r="U11125" s="2" t="s">
        <v>10966</v>
      </c>
    </row>
    <row r="11126" spans="1:21">
      <c r="A11126">
        <v>42</v>
      </c>
      <c r="B11126" s="2" t="s">
        <v>40</v>
      </c>
      <c r="C11126" s="2" t="s">
        <v>41</v>
      </c>
      <c r="D11126" s="2" t="s">
        <v>69</v>
      </c>
      <c r="E11126">
        <v>36444</v>
      </c>
      <c r="F11126">
        <v>774</v>
      </c>
      <c r="G11126">
        <v>31442</v>
      </c>
      <c r="H11126" s="2" t="s">
        <v>47</v>
      </c>
      <c r="I11126" s="2" t="s">
        <v>34</v>
      </c>
      <c r="J11126">
        <v>12</v>
      </c>
      <c r="K11126" s="2" t="s">
        <v>59</v>
      </c>
      <c r="L11126">
        <v>0.36</v>
      </c>
      <c r="M11126">
        <v>159741.5</v>
      </c>
      <c r="N11126">
        <v>4</v>
      </c>
      <c r="O11126" s="2" t="s">
        <v>3512</v>
      </c>
      <c r="P11126" s="2" t="s">
        <v>101</v>
      </c>
      <c r="Q11126" s="2" t="s">
        <v>235</v>
      </c>
      <c r="R11126">
        <v>0</v>
      </c>
      <c r="S11126">
        <v>1</v>
      </c>
      <c r="T11126" s="2" t="s">
        <v>29</v>
      </c>
      <c r="U11126" s="2" t="s">
        <v>10970</v>
      </c>
    </row>
    <row r="11127" spans="1:21">
      <c r="A11127">
        <v>68</v>
      </c>
      <c r="B11127" s="2" t="s">
        <v>40</v>
      </c>
      <c r="C11127" s="2" t="s">
        <v>21</v>
      </c>
      <c r="D11127" s="2" t="s">
        <v>42</v>
      </c>
      <c r="E11127">
        <v>69933.399999999994</v>
      </c>
      <c r="F11127">
        <v>675</v>
      </c>
      <c r="G11127">
        <v>13651</v>
      </c>
      <c r="H11127" s="2" t="s">
        <v>33</v>
      </c>
      <c r="I11127" s="2" t="s">
        <v>24</v>
      </c>
      <c r="J11127">
        <v>6</v>
      </c>
      <c r="K11127" s="2" t="s">
        <v>25</v>
      </c>
      <c r="L11127">
        <v>0.51</v>
      </c>
      <c r="M11127">
        <v>189817</v>
      </c>
      <c r="N11127">
        <v>4</v>
      </c>
      <c r="O11127" s="2" t="s">
        <v>8776</v>
      </c>
      <c r="P11127" s="2" t="s">
        <v>286</v>
      </c>
      <c r="Q11127" s="2" t="s">
        <v>407</v>
      </c>
      <c r="R11127">
        <v>3</v>
      </c>
      <c r="S11127">
        <v>1</v>
      </c>
      <c r="T11127" s="2" t="s">
        <v>39</v>
      </c>
      <c r="U11127" s="2" t="s">
        <v>10966</v>
      </c>
    </row>
    <row r="11128" spans="1:21">
      <c r="A11128">
        <v>63</v>
      </c>
      <c r="B11128" s="2" t="s">
        <v>30</v>
      </c>
      <c r="C11128" s="2" t="s">
        <v>41</v>
      </c>
      <c r="D11128" s="2" t="s">
        <v>69</v>
      </c>
      <c r="E11128">
        <v>32787</v>
      </c>
      <c r="F11128">
        <v>699</v>
      </c>
      <c r="G11128">
        <v>22480</v>
      </c>
      <c r="H11128" s="2" t="s">
        <v>47</v>
      </c>
      <c r="I11128" s="2" t="s">
        <v>58</v>
      </c>
      <c r="J11128">
        <v>11</v>
      </c>
      <c r="K11128" s="2" t="s">
        <v>48</v>
      </c>
      <c r="L11128">
        <v>0.26</v>
      </c>
      <c r="M11128">
        <v>286545</v>
      </c>
      <c r="N11128">
        <v>4</v>
      </c>
      <c r="O11128" s="2" t="s">
        <v>8777</v>
      </c>
      <c r="P11128" s="2" t="s">
        <v>61</v>
      </c>
      <c r="Q11128" s="2" t="s">
        <v>277</v>
      </c>
      <c r="R11128">
        <v>2</v>
      </c>
      <c r="S11128">
        <v>0</v>
      </c>
      <c r="T11128" s="2" t="s">
        <v>29</v>
      </c>
      <c r="U11128" s="2" t="s">
        <v>10969</v>
      </c>
    </row>
    <row r="11129" spans="1:21">
      <c r="A11129">
        <v>23</v>
      </c>
      <c r="B11129" s="2" t="s">
        <v>30</v>
      </c>
      <c r="C11129" s="2" t="s">
        <v>82</v>
      </c>
      <c r="D11129" s="2" t="s">
        <v>22</v>
      </c>
      <c r="E11129">
        <v>32864</v>
      </c>
      <c r="F11129">
        <v>602</v>
      </c>
      <c r="G11129">
        <v>44535</v>
      </c>
      <c r="H11129" s="2" t="s">
        <v>43</v>
      </c>
      <c r="I11129" s="2" t="s">
        <v>34</v>
      </c>
      <c r="J11129">
        <v>14</v>
      </c>
      <c r="K11129" s="2" t="s">
        <v>59</v>
      </c>
      <c r="L11129">
        <v>0.49</v>
      </c>
      <c r="M11129">
        <v>52675</v>
      </c>
      <c r="N11129">
        <v>1</v>
      </c>
      <c r="O11129" s="2" t="s">
        <v>8778</v>
      </c>
      <c r="P11129" s="2" t="s">
        <v>197</v>
      </c>
      <c r="Q11129" s="2" t="s">
        <v>494</v>
      </c>
      <c r="R11129">
        <v>2</v>
      </c>
      <c r="S11129">
        <v>0</v>
      </c>
      <c r="T11129" s="2" t="s">
        <v>29</v>
      </c>
      <c r="U11129" s="2" t="s">
        <v>10969</v>
      </c>
    </row>
    <row r="11130" spans="1:21">
      <c r="A11130">
        <v>60</v>
      </c>
      <c r="B11130" s="2" t="s">
        <v>30</v>
      </c>
      <c r="C11130" s="2" t="s">
        <v>41</v>
      </c>
      <c r="D11130" s="2" t="s">
        <v>32</v>
      </c>
      <c r="E11130">
        <v>69933.399999999994</v>
      </c>
      <c r="F11130">
        <v>729</v>
      </c>
      <c r="G11130">
        <v>46472</v>
      </c>
      <c r="H11130" s="2" t="s">
        <v>43</v>
      </c>
      <c r="I11130" s="2" t="s">
        <v>34</v>
      </c>
      <c r="J11130">
        <v>5</v>
      </c>
      <c r="K11130" s="2" t="s">
        <v>48</v>
      </c>
      <c r="L11130">
        <v>0.28000000000000003</v>
      </c>
      <c r="M11130">
        <v>242425</v>
      </c>
      <c r="N11130">
        <v>1</v>
      </c>
      <c r="O11130" s="2" t="s">
        <v>3282</v>
      </c>
      <c r="P11130" s="2" t="s">
        <v>129</v>
      </c>
      <c r="Q11130" s="2" t="s">
        <v>359</v>
      </c>
      <c r="R11130">
        <v>2</v>
      </c>
      <c r="S11130">
        <v>0</v>
      </c>
      <c r="T11130" s="2" t="s">
        <v>29</v>
      </c>
      <c r="U11130" s="2" t="s">
        <v>10967</v>
      </c>
    </row>
    <row r="11131" spans="1:21">
      <c r="A11131">
        <v>36</v>
      </c>
      <c r="B11131" s="2" t="s">
        <v>20</v>
      </c>
      <c r="C11131" s="2" t="s">
        <v>41</v>
      </c>
      <c r="D11131" s="2" t="s">
        <v>32</v>
      </c>
      <c r="E11131">
        <v>44715</v>
      </c>
      <c r="F11131">
        <v>732</v>
      </c>
      <c r="G11131">
        <v>48852</v>
      </c>
      <c r="H11131" s="2" t="s">
        <v>47</v>
      </c>
      <c r="I11131" s="2" t="s">
        <v>24</v>
      </c>
      <c r="J11131">
        <v>14</v>
      </c>
      <c r="K11131" s="2" t="s">
        <v>25</v>
      </c>
      <c r="L11131">
        <v>0.6</v>
      </c>
      <c r="M11131">
        <v>77157</v>
      </c>
      <c r="N11131">
        <v>2</v>
      </c>
      <c r="O11131" s="2" t="s">
        <v>1506</v>
      </c>
      <c r="P11131" s="2" t="s">
        <v>207</v>
      </c>
      <c r="Q11131" s="2" t="s">
        <v>755</v>
      </c>
      <c r="R11131">
        <v>1</v>
      </c>
      <c r="S11131">
        <v>2</v>
      </c>
      <c r="T11131" s="2" t="s">
        <v>39</v>
      </c>
      <c r="U11131" s="2" t="s">
        <v>10966</v>
      </c>
    </row>
    <row r="11132" spans="1:21">
      <c r="A11132">
        <v>65</v>
      </c>
      <c r="B11132" s="2" t="s">
        <v>20</v>
      </c>
      <c r="C11132" s="2" t="s">
        <v>82</v>
      </c>
      <c r="D11132" s="2" t="s">
        <v>69</v>
      </c>
      <c r="E11132">
        <v>86038</v>
      </c>
      <c r="F11132">
        <v>699</v>
      </c>
      <c r="G11132">
        <v>9774</v>
      </c>
      <c r="H11132" s="2" t="s">
        <v>23</v>
      </c>
      <c r="I11132" s="2" t="s">
        <v>24</v>
      </c>
      <c r="J11132">
        <v>8</v>
      </c>
      <c r="K11132" s="2" t="s">
        <v>48</v>
      </c>
      <c r="L11132">
        <v>0.46</v>
      </c>
      <c r="M11132">
        <v>283018</v>
      </c>
      <c r="N11132">
        <v>2</v>
      </c>
      <c r="O11132" s="2" t="s">
        <v>5360</v>
      </c>
      <c r="P11132" s="2" t="s">
        <v>129</v>
      </c>
      <c r="Q11132" s="2" t="s">
        <v>727</v>
      </c>
      <c r="R11132">
        <v>1</v>
      </c>
      <c r="S11132">
        <v>1</v>
      </c>
      <c r="T11132" s="2" t="s">
        <v>81</v>
      </c>
      <c r="U11132" s="2" t="s">
        <v>10966</v>
      </c>
    </row>
    <row r="11133" spans="1:21">
      <c r="A11133">
        <v>24</v>
      </c>
      <c r="B11133" s="2" t="s">
        <v>20</v>
      </c>
      <c r="C11133" s="2" t="s">
        <v>31</v>
      </c>
      <c r="D11133" s="2" t="s">
        <v>42</v>
      </c>
      <c r="E11133">
        <v>90880</v>
      </c>
      <c r="F11133">
        <v>607</v>
      </c>
      <c r="G11133">
        <v>16080</v>
      </c>
      <c r="H11133" s="2" t="s">
        <v>47</v>
      </c>
      <c r="I11133" s="2" t="s">
        <v>24</v>
      </c>
      <c r="J11133">
        <v>1</v>
      </c>
      <c r="K11133" s="2" t="s">
        <v>48</v>
      </c>
      <c r="L11133">
        <v>0.39</v>
      </c>
      <c r="M11133">
        <v>81308</v>
      </c>
      <c r="N11133">
        <v>2</v>
      </c>
      <c r="O11133" s="2" t="s">
        <v>8779</v>
      </c>
      <c r="P11133" s="2" t="s">
        <v>234</v>
      </c>
      <c r="Q11133" s="2" t="s">
        <v>679</v>
      </c>
      <c r="R11133">
        <v>1</v>
      </c>
      <c r="S11133">
        <v>0</v>
      </c>
      <c r="T11133" s="2" t="s">
        <v>81</v>
      </c>
      <c r="U11133" s="2" t="s">
        <v>10966</v>
      </c>
    </row>
    <row r="11134" spans="1:21">
      <c r="A11134">
        <v>67</v>
      </c>
      <c r="B11134" s="2" t="s">
        <v>20</v>
      </c>
      <c r="C11134" s="2" t="s">
        <v>41</v>
      </c>
      <c r="D11134" s="2" t="s">
        <v>69</v>
      </c>
      <c r="E11134">
        <v>43434</v>
      </c>
      <c r="F11134">
        <v>689</v>
      </c>
      <c r="G11134">
        <v>27450.01</v>
      </c>
      <c r="H11134" s="2" t="s">
        <v>43</v>
      </c>
      <c r="I11134" s="2" t="s">
        <v>58</v>
      </c>
      <c r="J11134">
        <v>8</v>
      </c>
      <c r="K11134" s="2" t="s">
        <v>59</v>
      </c>
      <c r="L11134">
        <v>0.31</v>
      </c>
      <c r="M11134">
        <v>181404</v>
      </c>
      <c r="N11134">
        <v>1</v>
      </c>
      <c r="O11134" s="2" t="s">
        <v>8780</v>
      </c>
      <c r="P11134" s="2" t="s">
        <v>93</v>
      </c>
      <c r="Q11134" s="2" t="s">
        <v>350</v>
      </c>
      <c r="R11134">
        <v>4</v>
      </c>
      <c r="S11134">
        <v>2</v>
      </c>
      <c r="T11134" s="2" t="s">
        <v>81</v>
      </c>
      <c r="U11134" s="2" t="s">
        <v>10966</v>
      </c>
    </row>
    <row r="11135" spans="1:21">
      <c r="A11135">
        <v>43</v>
      </c>
      <c r="B11135" s="2" t="s">
        <v>20</v>
      </c>
      <c r="C11135" s="2" t="s">
        <v>31</v>
      </c>
      <c r="D11135" s="2" t="s">
        <v>32</v>
      </c>
      <c r="E11135">
        <v>99434</v>
      </c>
      <c r="F11135">
        <v>669</v>
      </c>
      <c r="G11135">
        <v>30705</v>
      </c>
      <c r="H11135" s="2" t="s">
        <v>33</v>
      </c>
      <c r="I11135" s="2" t="s">
        <v>34</v>
      </c>
      <c r="J11135">
        <v>11</v>
      </c>
      <c r="K11135" s="2" t="s">
        <v>25</v>
      </c>
      <c r="L11135">
        <v>0.3</v>
      </c>
      <c r="M11135">
        <v>282491</v>
      </c>
      <c r="N11135">
        <v>0</v>
      </c>
      <c r="O11135" s="2" t="s">
        <v>8781</v>
      </c>
      <c r="P11135" s="2" t="s">
        <v>155</v>
      </c>
      <c r="Q11135" s="2" t="s">
        <v>275</v>
      </c>
      <c r="R11135">
        <v>3</v>
      </c>
      <c r="S11135">
        <v>2</v>
      </c>
      <c r="T11135" s="2" t="s">
        <v>29</v>
      </c>
      <c r="U11135" s="2" t="s">
        <v>10966</v>
      </c>
    </row>
    <row r="11136" spans="1:21">
      <c r="A11136">
        <v>45</v>
      </c>
      <c r="B11136" s="2" t="s">
        <v>40</v>
      </c>
      <c r="C11136" s="2" t="s">
        <v>21</v>
      </c>
      <c r="D11136" s="2" t="s">
        <v>22</v>
      </c>
      <c r="E11136">
        <v>64776</v>
      </c>
      <c r="F11136">
        <v>606</v>
      </c>
      <c r="G11136">
        <v>36741</v>
      </c>
      <c r="H11136" s="2" t="s">
        <v>33</v>
      </c>
      <c r="I11136" s="2" t="s">
        <v>34</v>
      </c>
      <c r="J11136">
        <v>10</v>
      </c>
      <c r="K11136" s="2" t="s">
        <v>48</v>
      </c>
      <c r="L11136">
        <v>0.21</v>
      </c>
      <c r="M11136">
        <v>90828</v>
      </c>
      <c r="N11136">
        <v>1</v>
      </c>
      <c r="O11136" s="2" t="s">
        <v>8782</v>
      </c>
      <c r="P11136" s="2" t="s">
        <v>144</v>
      </c>
      <c r="Q11136" s="2" t="s">
        <v>96</v>
      </c>
      <c r="R11136">
        <v>1</v>
      </c>
      <c r="S11136">
        <v>0</v>
      </c>
      <c r="T11136" s="2" t="s">
        <v>81</v>
      </c>
      <c r="U11136" s="2" t="s">
        <v>10969</v>
      </c>
    </row>
    <row r="11137" spans="1:21">
      <c r="A11137">
        <v>46</v>
      </c>
      <c r="B11137" s="2" t="s">
        <v>20</v>
      </c>
      <c r="C11137" s="2" t="s">
        <v>21</v>
      </c>
      <c r="D11137" s="2" t="s">
        <v>42</v>
      </c>
      <c r="E11137">
        <v>109606</v>
      </c>
      <c r="F11137">
        <v>633</v>
      </c>
      <c r="G11137">
        <v>48388</v>
      </c>
      <c r="H11137" s="2" t="s">
        <v>23</v>
      </c>
      <c r="I11137" s="2" t="s">
        <v>34</v>
      </c>
      <c r="J11137">
        <v>6</v>
      </c>
      <c r="K11137" s="2" t="s">
        <v>59</v>
      </c>
      <c r="L11137">
        <v>0.43</v>
      </c>
      <c r="M11137">
        <v>196920</v>
      </c>
      <c r="N11137">
        <v>1</v>
      </c>
      <c r="O11137" s="2" t="s">
        <v>8783</v>
      </c>
      <c r="P11137" s="2" t="s">
        <v>144</v>
      </c>
      <c r="Q11137" s="2" t="s">
        <v>329</v>
      </c>
      <c r="R11137">
        <v>1</v>
      </c>
      <c r="S11137">
        <v>0</v>
      </c>
      <c r="T11137" s="2" t="s">
        <v>29</v>
      </c>
      <c r="U11137" s="2" t="s">
        <v>10966</v>
      </c>
    </row>
    <row r="11138" spans="1:21">
      <c r="A11138">
        <v>19</v>
      </c>
      <c r="B11138" s="2" t="s">
        <v>20</v>
      </c>
      <c r="C11138" s="2" t="s">
        <v>41</v>
      </c>
      <c r="D11138" s="2" t="s">
        <v>22</v>
      </c>
      <c r="E11138">
        <v>116818</v>
      </c>
      <c r="F11138">
        <v>707</v>
      </c>
      <c r="G11138">
        <v>26433</v>
      </c>
      <c r="H11138" s="2" t="s">
        <v>23</v>
      </c>
      <c r="I11138" s="2" t="s">
        <v>24</v>
      </c>
      <c r="J11138">
        <v>13</v>
      </c>
      <c r="K11138" s="2" t="s">
        <v>59</v>
      </c>
      <c r="L11138">
        <v>0.43</v>
      </c>
      <c r="M11138">
        <v>242905</v>
      </c>
      <c r="N11138">
        <v>0</v>
      </c>
      <c r="O11138" s="2" t="s">
        <v>4101</v>
      </c>
      <c r="P11138" s="2" t="s">
        <v>119</v>
      </c>
      <c r="Q11138" s="2" t="s">
        <v>312</v>
      </c>
      <c r="R11138">
        <v>2</v>
      </c>
      <c r="S11138">
        <v>2</v>
      </c>
      <c r="T11138" s="2" t="s">
        <v>29</v>
      </c>
      <c r="U11138" s="2" t="s">
        <v>10969</v>
      </c>
    </row>
    <row r="11139" spans="1:21">
      <c r="A11139">
        <v>40</v>
      </c>
      <c r="B11139" s="2" t="s">
        <v>30</v>
      </c>
      <c r="C11139" s="2" t="s">
        <v>21</v>
      </c>
      <c r="D11139" s="2" t="s">
        <v>22</v>
      </c>
      <c r="E11139">
        <v>43053</v>
      </c>
      <c r="F11139">
        <v>752</v>
      </c>
      <c r="G11139">
        <v>36969</v>
      </c>
      <c r="H11139" s="2" t="s">
        <v>47</v>
      </c>
      <c r="I11139" s="2" t="s">
        <v>24</v>
      </c>
      <c r="J11139">
        <v>16</v>
      </c>
      <c r="K11139" s="2" t="s">
        <v>35</v>
      </c>
      <c r="L11139">
        <v>0.41</v>
      </c>
      <c r="M11139">
        <v>63608</v>
      </c>
      <c r="N11139">
        <v>4</v>
      </c>
      <c r="O11139" s="2" t="s">
        <v>8784</v>
      </c>
      <c r="P11139" s="2" t="s">
        <v>50</v>
      </c>
      <c r="Q11139" s="2" t="s">
        <v>65</v>
      </c>
      <c r="R11139">
        <v>0</v>
      </c>
      <c r="S11139">
        <v>0</v>
      </c>
      <c r="T11139" s="2" t="s">
        <v>29</v>
      </c>
      <c r="U11139" s="2" t="s">
        <v>10967</v>
      </c>
    </row>
    <row r="11140" spans="1:21">
      <c r="A11140">
        <v>24</v>
      </c>
      <c r="B11140" s="2" t="s">
        <v>30</v>
      </c>
      <c r="C11140" s="2" t="s">
        <v>82</v>
      </c>
      <c r="D11140" s="2" t="s">
        <v>69</v>
      </c>
      <c r="E11140">
        <v>118564</v>
      </c>
      <c r="F11140">
        <v>692</v>
      </c>
      <c r="G11140">
        <v>45096</v>
      </c>
      <c r="H11140" s="2" t="s">
        <v>23</v>
      </c>
      <c r="I11140" s="2" t="s">
        <v>24</v>
      </c>
      <c r="J11140">
        <v>14</v>
      </c>
      <c r="K11140" s="2" t="s">
        <v>59</v>
      </c>
      <c r="L11140">
        <v>0.39</v>
      </c>
      <c r="M11140">
        <v>159741.5</v>
      </c>
      <c r="N11140">
        <v>2</v>
      </c>
      <c r="O11140" s="2" t="s">
        <v>2684</v>
      </c>
      <c r="P11140" s="2" t="s">
        <v>111</v>
      </c>
      <c r="Q11140" s="2" t="s">
        <v>261</v>
      </c>
      <c r="R11140">
        <v>2</v>
      </c>
      <c r="S11140">
        <v>2</v>
      </c>
      <c r="T11140" s="2" t="s">
        <v>81</v>
      </c>
      <c r="U11140" s="2" t="s">
        <v>10969</v>
      </c>
    </row>
    <row r="11141" spans="1:21">
      <c r="A11141">
        <v>21</v>
      </c>
      <c r="B11141" s="2" t="s">
        <v>40</v>
      </c>
      <c r="C11141" s="2" t="s">
        <v>41</v>
      </c>
      <c r="D11141" s="2" t="s">
        <v>32</v>
      </c>
      <c r="E11141">
        <v>105621</v>
      </c>
      <c r="F11141">
        <v>767</v>
      </c>
      <c r="G11141">
        <v>45071</v>
      </c>
      <c r="H11141" s="2" t="s">
        <v>47</v>
      </c>
      <c r="I11141" s="2" t="s">
        <v>58</v>
      </c>
      <c r="J11141">
        <v>14</v>
      </c>
      <c r="K11141" s="2" t="s">
        <v>59</v>
      </c>
      <c r="L11141">
        <v>0.2</v>
      </c>
      <c r="M11141">
        <v>200792</v>
      </c>
      <c r="N11141">
        <v>1</v>
      </c>
      <c r="O11141" s="2" t="s">
        <v>8355</v>
      </c>
      <c r="P11141" s="2" t="s">
        <v>87</v>
      </c>
      <c r="Q11141" s="2" t="s">
        <v>818</v>
      </c>
      <c r="R11141">
        <v>3</v>
      </c>
      <c r="S11141">
        <v>2</v>
      </c>
      <c r="T11141" s="2" t="s">
        <v>39</v>
      </c>
      <c r="U11141" s="2" t="s">
        <v>10969</v>
      </c>
    </row>
    <row r="11142" spans="1:21">
      <c r="A11142">
        <v>21</v>
      </c>
      <c r="B11142" s="2" t="s">
        <v>40</v>
      </c>
      <c r="C11142" s="2" t="s">
        <v>31</v>
      </c>
      <c r="D11142" s="2" t="s">
        <v>69</v>
      </c>
      <c r="E11142">
        <v>42546</v>
      </c>
      <c r="F11142">
        <v>790</v>
      </c>
      <c r="G11142">
        <v>12517</v>
      </c>
      <c r="H11142" s="2" t="s">
        <v>23</v>
      </c>
      <c r="I11142" s="2" t="s">
        <v>34</v>
      </c>
      <c r="J11142">
        <v>18</v>
      </c>
      <c r="K11142" s="2" t="s">
        <v>35</v>
      </c>
      <c r="L11142">
        <v>0.59</v>
      </c>
      <c r="M11142">
        <v>159741.5</v>
      </c>
      <c r="N11142">
        <v>3</v>
      </c>
      <c r="O11142" s="2" t="s">
        <v>825</v>
      </c>
      <c r="P11142" s="2" t="s">
        <v>174</v>
      </c>
      <c r="Q11142" s="2" t="s">
        <v>608</v>
      </c>
      <c r="R11142">
        <v>4</v>
      </c>
      <c r="S11142">
        <v>1</v>
      </c>
      <c r="T11142" s="2" t="s">
        <v>81</v>
      </c>
      <c r="U11142" s="2" t="s">
        <v>10966</v>
      </c>
    </row>
    <row r="11143" spans="1:21">
      <c r="A11143">
        <v>63</v>
      </c>
      <c r="B11143" s="2" t="s">
        <v>30</v>
      </c>
      <c r="C11143" s="2" t="s">
        <v>41</v>
      </c>
      <c r="D11143" s="2" t="s">
        <v>42</v>
      </c>
      <c r="E11143">
        <v>69933.399999999994</v>
      </c>
      <c r="F11143">
        <v>652</v>
      </c>
      <c r="G11143">
        <v>27450.01</v>
      </c>
      <c r="H11143" s="2" t="s">
        <v>33</v>
      </c>
      <c r="I11143" s="2" t="s">
        <v>24</v>
      </c>
      <c r="J11143">
        <v>7</v>
      </c>
      <c r="K11143" s="2" t="s">
        <v>35</v>
      </c>
      <c r="L11143">
        <v>0.59</v>
      </c>
      <c r="M11143">
        <v>80750</v>
      </c>
      <c r="N11143">
        <v>4</v>
      </c>
      <c r="O11143" s="2" t="s">
        <v>8785</v>
      </c>
      <c r="P11143" s="2" t="s">
        <v>144</v>
      </c>
      <c r="Q11143" s="2" t="s">
        <v>384</v>
      </c>
      <c r="R11143">
        <v>4</v>
      </c>
      <c r="S11143">
        <v>2</v>
      </c>
      <c r="T11143" s="2" t="s">
        <v>39</v>
      </c>
      <c r="U11143" s="2" t="s">
        <v>10966</v>
      </c>
    </row>
    <row r="11144" spans="1:21">
      <c r="A11144">
        <v>53</v>
      </c>
      <c r="B11144" s="2" t="s">
        <v>40</v>
      </c>
      <c r="C11144" s="2" t="s">
        <v>21</v>
      </c>
      <c r="D11144" s="2" t="s">
        <v>42</v>
      </c>
      <c r="E11144">
        <v>69933.399999999994</v>
      </c>
      <c r="F11144">
        <v>699</v>
      </c>
      <c r="G11144">
        <v>49423</v>
      </c>
      <c r="H11144" s="2" t="s">
        <v>23</v>
      </c>
      <c r="I11144" s="2" t="s">
        <v>24</v>
      </c>
      <c r="J11144">
        <v>17</v>
      </c>
      <c r="K11144" s="2" t="s">
        <v>35</v>
      </c>
      <c r="L11144">
        <v>0.37</v>
      </c>
      <c r="M11144">
        <v>71347</v>
      </c>
      <c r="N11144">
        <v>2</v>
      </c>
      <c r="O11144" s="2" t="s">
        <v>8786</v>
      </c>
      <c r="P11144" s="2" t="s">
        <v>111</v>
      </c>
      <c r="Q11144" s="2" t="s">
        <v>306</v>
      </c>
      <c r="R11144">
        <v>4</v>
      </c>
      <c r="S11144">
        <v>1</v>
      </c>
      <c r="T11144" s="2" t="s">
        <v>39</v>
      </c>
      <c r="U11144" s="2" t="s">
        <v>10966</v>
      </c>
    </row>
    <row r="11145" spans="1:21">
      <c r="A11145">
        <v>31</v>
      </c>
      <c r="B11145" s="2" t="s">
        <v>40</v>
      </c>
      <c r="C11145" s="2" t="s">
        <v>41</v>
      </c>
      <c r="D11145" s="2" t="s">
        <v>42</v>
      </c>
      <c r="E11145">
        <v>89969</v>
      </c>
      <c r="F11145">
        <v>699</v>
      </c>
      <c r="G11145">
        <v>37093</v>
      </c>
      <c r="H11145" s="2" t="s">
        <v>47</v>
      </c>
      <c r="I11145" s="2" t="s">
        <v>34</v>
      </c>
      <c r="J11145">
        <v>13</v>
      </c>
      <c r="K11145" s="2" t="s">
        <v>48</v>
      </c>
      <c r="L11145">
        <v>0.59</v>
      </c>
      <c r="M11145">
        <v>63322</v>
      </c>
      <c r="N11145">
        <v>4</v>
      </c>
      <c r="O11145" s="2" t="s">
        <v>3222</v>
      </c>
      <c r="P11145" s="2" t="s">
        <v>104</v>
      </c>
      <c r="Q11145" s="2" t="s">
        <v>65</v>
      </c>
      <c r="R11145">
        <v>4</v>
      </c>
      <c r="S11145">
        <v>0</v>
      </c>
      <c r="T11145" s="2" t="s">
        <v>39</v>
      </c>
      <c r="U11145" s="2" t="s">
        <v>10969</v>
      </c>
    </row>
    <row r="11146" spans="1:21">
      <c r="A11146">
        <v>38</v>
      </c>
      <c r="B11146" s="2" t="s">
        <v>20</v>
      </c>
      <c r="C11146" s="2" t="s">
        <v>82</v>
      </c>
      <c r="D11146" s="2" t="s">
        <v>22</v>
      </c>
      <c r="E11146">
        <v>108151</v>
      </c>
      <c r="F11146">
        <v>785</v>
      </c>
      <c r="G11146">
        <v>40483</v>
      </c>
      <c r="H11146" s="2" t="s">
        <v>43</v>
      </c>
      <c r="I11146" s="2" t="s">
        <v>24</v>
      </c>
      <c r="J11146">
        <v>2</v>
      </c>
      <c r="K11146" s="2" t="s">
        <v>25</v>
      </c>
      <c r="L11146">
        <v>0.52</v>
      </c>
      <c r="M11146">
        <v>233472</v>
      </c>
      <c r="N11146">
        <v>4</v>
      </c>
      <c r="O11146" s="2" t="s">
        <v>8787</v>
      </c>
      <c r="P11146" s="2" t="s">
        <v>87</v>
      </c>
      <c r="Q11146" s="2" t="s">
        <v>518</v>
      </c>
      <c r="R11146">
        <v>1</v>
      </c>
      <c r="S11146">
        <v>2</v>
      </c>
      <c r="T11146" s="2" t="s">
        <v>29</v>
      </c>
      <c r="U11146" s="2" t="s">
        <v>10967</v>
      </c>
    </row>
    <row r="11147" spans="1:21">
      <c r="A11147">
        <v>40</v>
      </c>
      <c r="B11147" s="2" t="s">
        <v>20</v>
      </c>
      <c r="C11147" s="2" t="s">
        <v>21</v>
      </c>
      <c r="D11147" s="2" t="s">
        <v>32</v>
      </c>
      <c r="E11147">
        <v>48436</v>
      </c>
      <c r="F11147">
        <v>789</v>
      </c>
      <c r="G11147">
        <v>45557</v>
      </c>
      <c r="H11147" s="2" t="s">
        <v>33</v>
      </c>
      <c r="I11147" s="2" t="s">
        <v>58</v>
      </c>
      <c r="J11147">
        <v>13</v>
      </c>
      <c r="K11147" s="2" t="s">
        <v>25</v>
      </c>
      <c r="L11147">
        <v>0.49</v>
      </c>
      <c r="M11147">
        <v>140778</v>
      </c>
      <c r="N11147">
        <v>0</v>
      </c>
      <c r="O11147" s="2" t="s">
        <v>8788</v>
      </c>
      <c r="P11147" s="2" t="s">
        <v>79</v>
      </c>
      <c r="Q11147" s="2" t="s">
        <v>130</v>
      </c>
      <c r="R11147">
        <v>0</v>
      </c>
      <c r="S11147">
        <v>0</v>
      </c>
      <c r="T11147" s="2" t="s">
        <v>81</v>
      </c>
      <c r="U11147" s="2" t="s">
        <v>10966</v>
      </c>
    </row>
    <row r="11148" spans="1:21">
      <c r="A11148">
        <v>43</v>
      </c>
      <c r="B11148" s="2" t="s">
        <v>30</v>
      </c>
      <c r="C11148" s="2" t="s">
        <v>21</v>
      </c>
      <c r="D11148" s="2" t="s">
        <v>42</v>
      </c>
      <c r="E11148">
        <v>110744</v>
      </c>
      <c r="F11148">
        <v>744</v>
      </c>
      <c r="G11148">
        <v>28474</v>
      </c>
      <c r="H11148" s="2" t="s">
        <v>43</v>
      </c>
      <c r="I11148" s="2" t="s">
        <v>58</v>
      </c>
      <c r="J11148">
        <v>17</v>
      </c>
      <c r="K11148" s="2" t="s">
        <v>59</v>
      </c>
      <c r="L11148">
        <v>0.19</v>
      </c>
      <c r="M11148">
        <v>60588</v>
      </c>
      <c r="N11148">
        <v>2</v>
      </c>
      <c r="O11148" s="2" t="s">
        <v>3039</v>
      </c>
      <c r="P11148" s="2" t="s">
        <v>197</v>
      </c>
      <c r="Q11148" s="2" t="s">
        <v>608</v>
      </c>
      <c r="R11148">
        <v>2</v>
      </c>
      <c r="S11148">
        <v>2</v>
      </c>
      <c r="T11148" s="2" t="s">
        <v>29</v>
      </c>
      <c r="U11148" s="2" t="s">
        <v>10969</v>
      </c>
    </row>
    <row r="11149" spans="1:21">
      <c r="A11149">
        <v>67</v>
      </c>
      <c r="B11149" s="2" t="s">
        <v>40</v>
      </c>
      <c r="C11149" s="2" t="s">
        <v>21</v>
      </c>
      <c r="D11149" s="2" t="s">
        <v>69</v>
      </c>
      <c r="E11149">
        <v>65833</v>
      </c>
      <c r="F11149">
        <v>722</v>
      </c>
      <c r="G11149">
        <v>44764</v>
      </c>
      <c r="H11149" s="2" t="s">
        <v>47</v>
      </c>
      <c r="I11149" s="2" t="s">
        <v>58</v>
      </c>
      <c r="J11149">
        <v>17</v>
      </c>
      <c r="K11149" s="2" t="s">
        <v>48</v>
      </c>
      <c r="L11149">
        <v>0.44</v>
      </c>
      <c r="M11149">
        <v>139932</v>
      </c>
      <c r="N11149">
        <v>2</v>
      </c>
      <c r="O11149" s="2" t="s">
        <v>8789</v>
      </c>
      <c r="P11149" s="2" t="s">
        <v>53</v>
      </c>
      <c r="Q11149" s="2" t="s">
        <v>565</v>
      </c>
      <c r="R11149">
        <v>2</v>
      </c>
      <c r="S11149">
        <v>0</v>
      </c>
      <c r="T11149" s="2" t="s">
        <v>29</v>
      </c>
      <c r="U11149" s="2" t="s">
        <v>10970</v>
      </c>
    </row>
    <row r="11150" spans="1:21">
      <c r="A11150">
        <v>23</v>
      </c>
      <c r="B11150" s="2" t="s">
        <v>20</v>
      </c>
      <c r="C11150" s="2" t="s">
        <v>21</v>
      </c>
      <c r="D11150" s="2" t="s">
        <v>42</v>
      </c>
      <c r="E11150">
        <v>74979</v>
      </c>
      <c r="F11150">
        <v>721</v>
      </c>
      <c r="G11150">
        <v>6179</v>
      </c>
      <c r="H11150" s="2" t="s">
        <v>23</v>
      </c>
      <c r="I11150" s="2" t="s">
        <v>24</v>
      </c>
      <c r="J11150">
        <v>3</v>
      </c>
      <c r="K11150" s="2" t="s">
        <v>59</v>
      </c>
      <c r="L11150">
        <v>0.13</v>
      </c>
      <c r="M11150">
        <v>119901</v>
      </c>
      <c r="N11150">
        <v>0</v>
      </c>
      <c r="O11150" s="2" t="s">
        <v>8790</v>
      </c>
      <c r="P11150" s="2" t="s">
        <v>71</v>
      </c>
      <c r="Q11150" s="2" t="s">
        <v>258</v>
      </c>
      <c r="R11150">
        <v>1</v>
      </c>
      <c r="S11150">
        <v>2</v>
      </c>
      <c r="T11150" s="2" t="s">
        <v>39</v>
      </c>
      <c r="U11150" s="2" t="s">
        <v>10966</v>
      </c>
    </row>
    <row r="11151" spans="1:21">
      <c r="A11151">
        <v>54</v>
      </c>
      <c r="B11151" s="2" t="s">
        <v>20</v>
      </c>
      <c r="C11151" s="2" t="s">
        <v>82</v>
      </c>
      <c r="D11151" s="2" t="s">
        <v>69</v>
      </c>
      <c r="E11151">
        <v>85262</v>
      </c>
      <c r="F11151">
        <v>644</v>
      </c>
      <c r="G11151">
        <v>29879</v>
      </c>
      <c r="H11151" s="2" t="s">
        <v>23</v>
      </c>
      <c r="I11151" s="2" t="s">
        <v>58</v>
      </c>
      <c r="J11151">
        <v>2</v>
      </c>
      <c r="K11151" s="2" t="s">
        <v>59</v>
      </c>
      <c r="L11151">
        <v>0.19</v>
      </c>
      <c r="M11151">
        <v>232963</v>
      </c>
      <c r="N11151">
        <v>4</v>
      </c>
      <c r="O11151" s="2" t="s">
        <v>8791</v>
      </c>
      <c r="P11151" s="2" t="s">
        <v>84</v>
      </c>
      <c r="Q11151" s="2" t="s">
        <v>114</v>
      </c>
      <c r="R11151">
        <v>4</v>
      </c>
      <c r="S11151">
        <v>2</v>
      </c>
      <c r="T11151" s="2" t="s">
        <v>29</v>
      </c>
      <c r="U11151" s="2" t="s">
        <v>10966</v>
      </c>
    </row>
    <row r="11152" spans="1:21">
      <c r="A11152">
        <v>39</v>
      </c>
      <c r="B11152" s="2" t="s">
        <v>20</v>
      </c>
      <c r="C11152" s="2" t="s">
        <v>41</v>
      </c>
      <c r="D11152" s="2" t="s">
        <v>22</v>
      </c>
      <c r="E11152">
        <v>88206</v>
      </c>
      <c r="F11152">
        <v>698</v>
      </c>
      <c r="G11152">
        <v>44038</v>
      </c>
      <c r="H11152" s="2" t="s">
        <v>47</v>
      </c>
      <c r="I11152" s="2" t="s">
        <v>58</v>
      </c>
      <c r="J11152">
        <v>8</v>
      </c>
      <c r="K11152" s="2" t="s">
        <v>35</v>
      </c>
      <c r="L11152">
        <v>0.34</v>
      </c>
      <c r="M11152">
        <v>147213</v>
      </c>
      <c r="N11152">
        <v>2</v>
      </c>
      <c r="O11152" s="2" t="s">
        <v>8792</v>
      </c>
      <c r="P11152" s="2" t="s">
        <v>111</v>
      </c>
      <c r="Q11152" s="2" t="s">
        <v>486</v>
      </c>
      <c r="R11152">
        <v>3</v>
      </c>
      <c r="S11152">
        <v>1</v>
      </c>
      <c r="T11152" s="2" t="s">
        <v>29</v>
      </c>
      <c r="U11152" s="2" t="s">
        <v>10966</v>
      </c>
    </row>
    <row r="11153" spans="1:21">
      <c r="A11153">
        <v>31</v>
      </c>
      <c r="B11153" s="2" t="s">
        <v>40</v>
      </c>
      <c r="C11153" s="2" t="s">
        <v>82</v>
      </c>
      <c r="D11153" s="2" t="s">
        <v>69</v>
      </c>
      <c r="E11153">
        <v>69933.399999999994</v>
      </c>
      <c r="F11153">
        <v>699</v>
      </c>
      <c r="G11153">
        <v>27450.01</v>
      </c>
      <c r="H11153" s="2" t="s">
        <v>23</v>
      </c>
      <c r="I11153" s="2" t="s">
        <v>24</v>
      </c>
      <c r="J11153">
        <v>15</v>
      </c>
      <c r="K11153" s="2" t="s">
        <v>48</v>
      </c>
      <c r="L11153">
        <v>0.52</v>
      </c>
      <c r="M11153">
        <v>103150</v>
      </c>
      <c r="N11153">
        <v>3</v>
      </c>
      <c r="O11153" s="2" t="s">
        <v>2334</v>
      </c>
      <c r="P11153" s="2" t="s">
        <v>106</v>
      </c>
      <c r="Q11153" s="2" t="s">
        <v>315</v>
      </c>
      <c r="R11153">
        <v>4</v>
      </c>
      <c r="S11153">
        <v>1</v>
      </c>
      <c r="T11153" s="2" t="s">
        <v>81</v>
      </c>
      <c r="U11153" s="2" t="s">
        <v>10969</v>
      </c>
    </row>
    <row r="11154" spans="1:21">
      <c r="A11154">
        <v>18</v>
      </c>
      <c r="B11154" s="2" t="s">
        <v>20</v>
      </c>
      <c r="C11154" s="2" t="s">
        <v>82</v>
      </c>
      <c r="D11154" s="2" t="s">
        <v>22</v>
      </c>
      <c r="E11154">
        <v>29940</v>
      </c>
      <c r="F11154">
        <v>699</v>
      </c>
      <c r="G11154">
        <v>27450.01</v>
      </c>
      <c r="H11154" s="2" t="s">
        <v>47</v>
      </c>
      <c r="I11154" s="2" t="s">
        <v>34</v>
      </c>
      <c r="J11154">
        <v>14</v>
      </c>
      <c r="K11154" s="2" t="s">
        <v>35</v>
      </c>
      <c r="L11154">
        <v>0.26</v>
      </c>
      <c r="M11154">
        <v>197529</v>
      </c>
      <c r="N11154">
        <v>0</v>
      </c>
      <c r="O11154" s="2" t="s">
        <v>8793</v>
      </c>
      <c r="P11154" s="2" t="s">
        <v>27</v>
      </c>
      <c r="Q11154" s="2" t="s">
        <v>99</v>
      </c>
      <c r="R11154">
        <v>2</v>
      </c>
      <c r="S11154">
        <v>1</v>
      </c>
      <c r="T11154" s="2" t="s">
        <v>39</v>
      </c>
      <c r="U11154" s="2" t="s">
        <v>10966</v>
      </c>
    </row>
    <row r="11155" spans="1:21">
      <c r="A11155">
        <v>62</v>
      </c>
      <c r="B11155" s="2" t="s">
        <v>40</v>
      </c>
      <c r="C11155" s="2" t="s">
        <v>82</v>
      </c>
      <c r="D11155" s="2" t="s">
        <v>22</v>
      </c>
      <c r="E11155">
        <v>69933.399999999994</v>
      </c>
      <c r="F11155">
        <v>744</v>
      </c>
      <c r="G11155">
        <v>23083</v>
      </c>
      <c r="H11155" s="2" t="s">
        <v>47</v>
      </c>
      <c r="I11155" s="2" t="s">
        <v>58</v>
      </c>
      <c r="J11155">
        <v>11</v>
      </c>
      <c r="K11155" s="2" t="s">
        <v>59</v>
      </c>
      <c r="L11155">
        <v>0.14000000000000001</v>
      </c>
      <c r="M11155">
        <v>54686</v>
      </c>
      <c r="N11155">
        <v>3</v>
      </c>
      <c r="O11155" s="2" t="s">
        <v>1349</v>
      </c>
      <c r="P11155" s="2" t="s">
        <v>37</v>
      </c>
      <c r="Q11155" s="2" t="s">
        <v>392</v>
      </c>
      <c r="R11155">
        <v>0</v>
      </c>
      <c r="S11155">
        <v>2</v>
      </c>
      <c r="T11155" s="2" t="s">
        <v>39</v>
      </c>
      <c r="U11155" s="2" t="s">
        <v>10969</v>
      </c>
    </row>
    <row r="11156" spans="1:21">
      <c r="A11156">
        <v>49</v>
      </c>
      <c r="B11156" s="2" t="s">
        <v>20</v>
      </c>
      <c r="C11156" s="2" t="s">
        <v>31</v>
      </c>
      <c r="D11156" s="2" t="s">
        <v>42</v>
      </c>
      <c r="E11156">
        <v>33140</v>
      </c>
      <c r="F11156">
        <v>779</v>
      </c>
      <c r="G11156">
        <v>34911</v>
      </c>
      <c r="H11156" s="2" t="s">
        <v>43</v>
      </c>
      <c r="I11156" s="2" t="s">
        <v>24</v>
      </c>
      <c r="J11156">
        <v>6</v>
      </c>
      <c r="K11156" s="2" t="s">
        <v>48</v>
      </c>
      <c r="L11156">
        <v>0.56000000000000005</v>
      </c>
      <c r="M11156">
        <v>78848</v>
      </c>
      <c r="N11156">
        <v>1</v>
      </c>
      <c r="O11156" s="2" t="s">
        <v>8794</v>
      </c>
      <c r="P11156" s="2" t="s">
        <v>182</v>
      </c>
      <c r="Q11156" s="2" t="s">
        <v>72</v>
      </c>
      <c r="R11156">
        <v>1</v>
      </c>
      <c r="S11156">
        <v>2</v>
      </c>
      <c r="T11156" s="2" t="s">
        <v>29</v>
      </c>
      <c r="U11156" s="2" t="s">
        <v>10967</v>
      </c>
    </row>
    <row r="11157" spans="1:21">
      <c r="A11157">
        <v>31</v>
      </c>
      <c r="B11157" s="2" t="s">
        <v>40</v>
      </c>
      <c r="C11157" s="2" t="s">
        <v>31</v>
      </c>
      <c r="D11157" s="2" t="s">
        <v>42</v>
      </c>
      <c r="E11157">
        <v>66904</v>
      </c>
      <c r="F11157">
        <v>699</v>
      </c>
      <c r="G11157">
        <v>26424</v>
      </c>
      <c r="H11157" s="2" t="s">
        <v>33</v>
      </c>
      <c r="I11157" s="2" t="s">
        <v>34</v>
      </c>
      <c r="J11157">
        <v>3</v>
      </c>
      <c r="K11157" s="2" t="s">
        <v>35</v>
      </c>
      <c r="L11157">
        <v>0.33</v>
      </c>
      <c r="M11157">
        <v>36566</v>
      </c>
      <c r="N11157">
        <v>2</v>
      </c>
      <c r="O11157" s="2" t="s">
        <v>985</v>
      </c>
      <c r="P11157" s="2" t="s">
        <v>352</v>
      </c>
      <c r="Q11157" s="2" t="s">
        <v>28</v>
      </c>
      <c r="R11157">
        <v>2</v>
      </c>
      <c r="S11157">
        <v>2</v>
      </c>
      <c r="T11157" s="2" t="s">
        <v>29</v>
      </c>
      <c r="U11157" s="2" t="s">
        <v>10966</v>
      </c>
    </row>
    <row r="11158" spans="1:21">
      <c r="A11158">
        <v>28</v>
      </c>
      <c r="B11158" s="2" t="s">
        <v>30</v>
      </c>
      <c r="C11158" s="2" t="s">
        <v>21</v>
      </c>
      <c r="D11158" s="2" t="s">
        <v>69</v>
      </c>
      <c r="E11158">
        <v>69933.399999999994</v>
      </c>
      <c r="F11158">
        <v>734</v>
      </c>
      <c r="G11158">
        <v>38161</v>
      </c>
      <c r="H11158" s="2" t="s">
        <v>43</v>
      </c>
      <c r="I11158" s="2" t="s">
        <v>58</v>
      </c>
      <c r="J11158">
        <v>6</v>
      </c>
      <c r="K11158" s="2" t="s">
        <v>35</v>
      </c>
      <c r="L11158">
        <v>0.52</v>
      </c>
      <c r="M11158">
        <v>125309</v>
      </c>
      <c r="N11158">
        <v>3</v>
      </c>
      <c r="O11158" s="2" t="s">
        <v>8795</v>
      </c>
      <c r="P11158" s="2" t="s">
        <v>166</v>
      </c>
      <c r="Q11158" s="2" t="s">
        <v>619</v>
      </c>
      <c r="R11158">
        <v>4</v>
      </c>
      <c r="S11158">
        <v>0</v>
      </c>
      <c r="T11158" s="2" t="s">
        <v>29</v>
      </c>
      <c r="U11158" s="2" t="s">
        <v>10966</v>
      </c>
    </row>
    <row r="11159" spans="1:21">
      <c r="A11159">
        <v>43</v>
      </c>
      <c r="B11159" s="2" t="s">
        <v>30</v>
      </c>
      <c r="C11159" s="2" t="s">
        <v>21</v>
      </c>
      <c r="D11159" s="2" t="s">
        <v>42</v>
      </c>
      <c r="E11159">
        <v>69933.399999999994</v>
      </c>
      <c r="F11159">
        <v>726</v>
      </c>
      <c r="G11159">
        <v>13179</v>
      </c>
      <c r="H11159" s="2" t="s">
        <v>23</v>
      </c>
      <c r="I11159" s="2" t="s">
        <v>34</v>
      </c>
      <c r="J11159">
        <v>15</v>
      </c>
      <c r="K11159" s="2" t="s">
        <v>59</v>
      </c>
      <c r="L11159">
        <v>0.59</v>
      </c>
      <c r="M11159">
        <v>159741.5</v>
      </c>
      <c r="N11159">
        <v>3</v>
      </c>
      <c r="O11159" s="2" t="s">
        <v>8796</v>
      </c>
      <c r="P11159" s="2" t="s">
        <v>271</v>
      </c>
      <c r="Q11159" s="2" t="s">
        <v>263</v>
      </c>
      <c r="R11159">
        <v>1</v>
      </c>
      <c r="S11159">
        <v>1</v>
      </c>
      <c r="T11159" s="2" t="s">
        <v>29</v>
      </c>
      <c r="U11159" s="2" t="s">
        <v>10970</v>
      </c>
    </row>
    <row r="11160" spans="1:21">
      <c r="A11160">
        <v>29</v>
      </c>
      <c r="B11160" s="2" t="s">
        <v>20</v>
      </c>
      <c r="C11160" s="2" t="s">
        <v>31</v>
      </c>
      <c r="D11160" s="2" t="s">
        <v>69</v>
      </c>
      <c r="E11160">
        <v>47572</v>
      </c>
      <c r="F11160">
        <v>671</v>
      </c>
      <c r="G11160">
        <v>44347</v>
      </c>
      <c r="H11160" s="2" t="s">
        <v>47</v>
      </c>
      <c r="I11160" s="2" t="s">
        <v>34</v>
      </c>
      <c r="J11160">
        <v>16</v>
      </c>
      <c r="K11160" s="2" t="s">
        <v>59</v>
      </c>
      <c r="L11160">
        <v>0.33</v>
      </c>
      <c r="M11160">
        <v>147975</v>
      </c>
      <c r="N11160">
        <v>4</v>
      </c>
      <c r="O11160" s="2" t="s">
        <v>7429</v>
      </c>
      <c r="P11160" s="2" t="s">
        <v>337</v>
      </c>
      <c r="Q11160" s="2" t="s">
        <v>369</v>
      </c>
      <c r="R11160">
        <v>1</v>
      </c>
      <c r="S11160">
        <v>2</v>
      </c>
      <c r="T11160" s="2" t="s">
        <v>81</v>
      </c>
      <c r="U11160" s="2" t="s">
        <v>10969</v>
      </c>
    </row>
    <row r="11161" spans="1:21">
      <c r="A11161">
        <v>46</v>
      </c>
      <c r="B11161" s="2" t="s">
        <v>20</v>
      </c>
      <c r="C11161" s="2" t="s">
        <v>21</v>
      </c>
      <c r="D11161" s="2" t="s">
        <v>22</v>
      </c>
      <c r="E11161">
        <v>78204</v>
      </c>
      <c r="F11161">
        <v>746</v>
      </c>
      <c r="G11161">
        <v>46458</v>
      </c>
      <c r="H11161" s="2" t="s">
        <v>47</v>
      </c>
      <c r="I11161" s="2" t="s">
        <v>24</v>
      </c>
      <c r="J11161">
        <v>11</v>
      </c>
      <c r="K11161" s="2" t="s">
        <v>59</v>
      </c>
      <c r="L11161">
        <v>0.19</v>
      </c>
      <c r="M11161">
        <v>147200</v>
      </c>
      <c r="N11161">
        <v>1</v>
      </c>
      <c r="O11161" s="2" t="s">
        <v>8797</v>
      </c>
      <c r="P11161" s="2" t="s">
        <v>163</v>
      </c>
      <c r="Q11161" s="2" t="s">
        <v>51</v>
      </c>
      <c r="R11161">
        <v>4</v>
      </c>
      <c r="S11161">
        <v>1</v>
      </c>
      <c r="T11161" s="2" t="s">
        <v>39</v>
      </c>
      <c r="U11161" s="2" t="s">
        <v>10969</v>
      </c>
    </row>
    <row r="11162" spans="1:21">
      <c r="A11162">
        <v>24</v>
      </c>
      <c r="B11162" s="2" t="s">
        <v>20</v>
      </c>
      <c r="C11162" s="2" t="s">
        <v>41</v>
      </c>
      <c r="D11162" s="2" t="s">
        <v>22</v>
      </c>
      <c r="E11162">
        <v>100636</v>
      </c>
      <c r="F11162">
        <v>725</v>
      </c>
      <c r="G11162">
        <v>35871</v>
      </c>
      <c r="H11162" s="2" t="s">
        <v>23</v>
      </c>
      <c r="I11162" s="2" t="s">
        <v>34</v>
      </c>
      <c r="J11162">
        <v>19</v>
      </c>
      <c r="K11162" s="2" t="s">
        <v>59</v>
      </c>
      <c r="L11162">
        <v>0.43</v>
      </c>
      <c r="M11162">
        <v>75465</v>
      </c>
      <c r="N11162">
        <v>2</v>
      </c>
      <c r="O11162" s="2" t="s">
        <v>8798</v>
      </c>
      <c r="P11162" s="2" t="s">
        <v>169</v>
      </c>
      <c r="Q11162" s="2" t="s">
        <v>366</v>
      </c>
      <c r="R11162">
        <v>2</v>
      </c>
      <c r="S11162">
        <v>1</v>
      </c>
      <c r="T11162" s="2" t="s">
        <v>29</v>
      </c>
      <c r="U11162" s="2" t="s">
        <v>10969</v>
      </c>
    </row>
    <row r="11163" spans="1:21">
      <c r="A11163">
        <v>41</v>
      </c>
      <c r="B11163" s="2" t="s">
        <v>20</v>
      </c>
      <c r="C11163" s="2" t="s">
        <v>21</v>
      </c>
      <c r="D11163" s="2" t="s">
        <v>69</v>
      </c>
      <c r="E11163">
        <v>96438</v>
      </c>
      <c r="F11163">
        <v>781</v>
      </c>
      <c r="G11163">
        <v>10708</v>
      </c>
      <c r="H11163" s="2" t="s">
        <v>43</v>
      </c>
      <c r="I11163" s="2" t="s">
        <v>58</v>
      </c>
      <c r="J11163">
        <v>16</v>
      </c>
      <c r="K11163" s="2" t="s">
        <v>35</v>
      </c>
      <c r="L11163">
        <v>0.27</v>
      </c>
      <c r="M11163">
        <v>93990</v>
      </c>
      <c r="N11163">
        <v>4</v>
      </c>
      <c r="O11163" s="2" t="s">
        <v>3353</v>
      </c>
      <c r="P11163" s="2" t="s">
        <v>119</v>
      </c>
      <c r="Q11163" s="2" t="s">
        <v>1073</v>
      </c>
      <c r="R11163">
        <v>2</v>
      </c>
      <c r="S11163">
        <v>1</v>
      </c>
      <c r="T11163" s="2" t="s">
        <v>39</v>
      </c>
      <c r="U11163" s="2" t="s">
        <v>10966</v>
      </c>
    </row>
    <row r="11164" spans="1:21">
      <c r="A11164">
        <v>34</v>
      </c>
      <c r="B11164" s="2" t="s">
        <v>40</v>
      </c>
      <c r="C11164" s="2" t="s">
        <v>82</v>
      </c>
      <c r="D11164" s="2" t="s">
        <v>32</v>
      </c>
      <c r="E11164">
        <v>69933.399999999994</v>
      </c>
      <c r="F11164">
        <v>745</v>
      </c>
      <c r="G11164">
        <v>23888</v>
      </c>
      <c r="H11164" s="2" t="s">
        <v>47</v>
      </c>
      <c r="I11164" s="2" t="s">
        <v>58</v>
      </c>
      <c r="J11164">
        <v>8</v>
      </c>
      <c r="K11164" s="2" t="s">
        <v>48</v>
      </c>
      <c r="L11164">
        <v>0.34</v>
      </c>
      <c r="M11164">
        <v>297497</v>
      </c>
      <c r="N11164">
        <v>0</v>
      </c>
      <c r="O11164" s="2" t="s">
        <v>6005</v>
      </c>
      <c r="P11164" s="2" t="s">
        <v>242</v>
      </c>
      <c r="Q11164" s="2" t="s">
        <v>57</v>
      </c>
      <c r="R11164">
        <v>2</v>
      </c>
      <c r="S11164">
        <v>1</v>
      </c>
      <c r="T11164" s="2" t="s">
        <v>29</v>
      </c>
      <c r="U11164" s="2" t="s">
        <v>10972</v>
      </c>
    </row>
    <row r="11165" spans="1:21">
      <c r="A11165">
        <v>69</v>
      </c>
      <c r="B11165" s="2" t="s">
        <v>40</v>
      </c>
      <c r="C11165" s="2" t="s">
        <v>41</v>
      </c>
      <c r="D11165" s="2" t="s">
        <v>42</v>
      </c>
      <c r="E11165">
        <v>47566</v>
      </c>
      <c r="F11165">
        <v>711</v>
      </c>
      <c r="G11165">
        <v>14982</v>
      </c>
      <c r="H11165" s="2" t="s">
        <v>43</v>
      </c>
      <c r="I11165" s="2" t="s">
        <v>24</v>
      </c>
      <c r="J11165">
        <v>19</v>
      </c>
      <c r="K11165" s="2" t="s">
        <v>25</v>
      </c>
      <c r="L11165">
        <v>0.19</v>
      </c>
      <c r="M11165">
        <v>152039</v>
      </c>
      <c r="N11165">
        <v>4</v>
      </c>
      <c r="O11165" s="2" t="s">
        <v>566</v>
      </c>
      <c r="P11165" s="2" t="s">
        <v>352</v>
      </c>
      <c r="Q11165" s="2" t="s">
        <v>125</v>
      </c>
      <c r="R11165">
        <v>0</v>
      </c>
      <c r="S11165">
        <v>2</v>
      </c>
      <c r="T11165" s="2" t="s">
        <v>29</v>
      </c>
      <c r="U11165" s="2" t="s">
        <v>10967</v>
      </c>
    </row>
    <row r="11166" spans="1:21">
      <c r="A11166">
        <v>35</v>
      </c>
      <c r="B11166" s="2" t="s">
        <v>20</v>
      </c>
      <c r="C11166" s="2" t="s">
        <v>41</v>
      </c>
      <c r="D11166" s="2" t="s">
        <v>32</v>
      </c>
      <c r="E11166">
        <v>98727</v>
      </c>
      <c r="F11166">
        <v>699</v>
      </c>
      <c r="G11166">
        <v>44702</v>
      </c>
      <c r="H11166" s="2" t="s">
        <v>23</v>
      </c>
      <c r="I11166" s="2" t="s">
        <v>24</v>
      </c>
      <c r="J11166">
        <v>18</v>
      </c>
      <c r="K11166" s="2" t="s">
        <v>35</v>
      </c>
      <c r="L11166">
        <v>0.48</v>
      </c>
      <c r="M11166">
        <v>191478</v>
      </c>
      <c r="N11166">
        <v>3</v>
      </c>
      <c r="O11166" s="2" t="s">
        <v>3163</v>
      </c>
      <c r="P11166" s="2" t="s">
        <v>163</v>
      </c>
      <c r="Q11166" s="2" t="s">
        <v>1073</v>
      </c>
      <c r="R11166">
        <v>4</v>
      </c>
      <c r="S11166">
        <v>1</v>
      </c>
      <c r="T11166" s="2" t="s">
        <v>39</v>
      </c>
      <c r="U11166" s="2" t="s">
        <v>10966</v>
      </c>
    </row>
    <row r="11167" spans="1:21">
      <c r="A11167">
        <v>60</v>
      </c>
      <c r="B11167" s="2" t="s">
        <v>20</v>
      </c>
      <c r="C11167" s="2" t="s">
        <v>82</v>
      </c>
      <c r="D11167" s="2" t="s">
        <v>69</v>
      </c>
      <c r="E11167">
        <v>38459</v>
      </c>
      <c r="F11167">
        <v>699</v>
      </c>
      <c r="G11167">
        <v>14913</v>
      </c>
      <c r="H11167" s="2" t="s">
        <v>47</v>
      </c>
      <c r="I11167" s="2" t="s">
        <v>24</v>
      </c>
      <c r="J11167">
        <v>9</v>
      </c>
      <c r="K11167" s="2" t="s">
        <v>48</v>
      </c>
      <c r="L11167">
        <v>0.21</v>
      </c>
      <c r="M11167">
        <v>225360</v>
      </c>
      <c r="N11167">
        <v>2</v>
      </c>
      <c r="O11167" s="2" t="s">
        <v>3123</v>
      </c>
      <c r="P11167" s="2" t="s">
        <v>93</v>
      </c>
      <c r="Q11167" s="2" t="s">
        <v>282</v>
      </c>
      <c r="R11167">
        <v>0</v>
      </c>
      <c r="S11167">
        <v>0</v>
      </c>
      <c r="T11167" s="2" t="s">
        <v>39</v>
      </c>
      <c r="U11167" s="2" t="s">
        <v>10969</v>
      </c>
    </row>
    <row r="11168" spans="1:21">
      <c r="A11168">
        <v>64</v>
      </c>
      <c r="B11168" s="2" t="s">
        <v>30</v>
      </c>
      <c r="C11168" s="2" t="s">
        <v>82</v>
      </c>
      <c r="D11168" s="2" t="s">
        <v>22</v>
      </c>
      <c r="E11168">
        <v>69933.399999999994</v>
      </c>
      <c r="F11168">
        <v>688</v>
      </c>
      <c r="G11168">
        <v>8690</v>
      </c>
      <c r="H11168" s="2" t="s">
        <v>33</v>
      </c>
      <c r="I11168" s="2" t="s">
        <v>24</v>
      </c>
      <c r="J11168">
        <v>8</v>
      </c>
      <c r="K11168" s="2" t="s">
        <v>48</v>
      </c>
      <c r="L11168">
        <v>0.18</v>
      </c>
      <c r="M11168">
        <v>213219</v>
      </c>
      <c r="N11168">
        <v>2</v>
      </c>
      <c r="O11168" s="2" t="s">
        <v>5355</v>
      </c>
      <c r="P11168" s="2" t="s">
        <v>106</v>
      </c>
      <c r="Q11168" s="2" t="s">
        <v>364</v>
      </c>
      <c r="R11168">
        <v>4</v>
      </c>
      <c r="S11168">
        <v>0</v>
      </c>
      <c r="T11168" s="2" t="s">
        <v>39</v>
      </c>
      <c r="U11168" s="2" t="s">
        <v>10971</v>
      </c>
    </row>
    <row r="11169" spans="1:21">
      <c r="A11169">
        <v>64</v>
      </c>
      <c r="B11169" s="2" t="s">
        <v>40</v>
      </c>
      <c r="C11169" s="2" t="s">
        <v>31</v>
      </c>
      <c r="D11169" s="2" t="s">
        <v>22</v>
      </c>
      <c r="E11169">
        <v>107995</v>
      </c>
      <c r="F11169">
        <v>710</v>
      </c>
      <c r="G11169">
        <v>27450.01</v>
      </c>
      <c r="H11169" s="2" t="s">
        <v>43</v>
      </c>
      <c r="I11169" s="2" t="s">
        <v>34</v>
      </c>
      <c r="J11169">
        <v>10</v>
      </c>
      <c r="K11169" s="2" t="s">
        <v>59</v>
      </c>
      <c r="L11169">
        <v>0.37</v>
      </c>
      <c r="M11169">
        <v>206882</v>
      </c>
      <c r="N11169">
        <v>1</v>
      </c>
      <c r="O11169" s="2" t="s">
        <v>3396</v>
      </c>
      <c r="P11169" s="2" t="s">
        <v>144</v>
      </c>
      <c r="Q11169" s="2" t="s">
        <v>317</v>
      </c>
      <c r="R11169">
        <v>1</v>
      </c>
      <c r="S11169">
        <v>2</v>
      </c>
      <c r="T11169" s="2" t="s">
        <v>29</v>
      </c>
      <c r="U11169" s="2" t="s">
        <v>10970</v>
      </c>
    </row>
    <row r="11170" spans="1:21">
      <c r="A11170">
        <v>48</v>
      </c>
      <c r="B11170" s="2" t="s">
        <v>40</v>
      </c>
      <c r="C11170" s="2" t="s">
        <v>21</v>
      </c>
      <c r="D11170" s="2" t="s">
        <v>22</v>
      </c>
      <c r="E11170">
        <v>118151</v>
      </c>
      <c r="F11170">
        <v>784</v>
      </c>
      <c r="G11170">
        <v>39393</v>
      </c>
      <c r="H11170" s="2" t="s">
        <v>47</v>
      </c>
      <c r="I11170" s="2" t="s">
        <v>24</v>
      </c>
      <c r="J11170">
        <v>14</v>
      </c>
      <c r="K11170" s="2" t="s">
        <v>48</v>
      </c>
      <c r="L11170">
        <v>0.5</v>
      </c>
      <c r="M11170">
        <v>56898</v>
      </c>
      <c r="N11170">
        <v>2</v>
      </c>
      <c r="O11170" s="2" t="s">
        <v>8799</v>
      </c>
      <c r="P11170" s="2" t="s">
        <v>84</v>
      </c>
      <c r="Q11170" s="2" t="s">
        <v>72</v>
      </c>
      <c r="R11170">
        <v>2</v>
      </c>
      <c r="S11170">
        <v>0</v>
      </c>
      <c r="T11170" s="2" t="s">
        <v>29</v>
      </c>
      <c r="U11170" s="2" t="s">
        <v>10969</v>
      </c>
    </row>
    <row r="11171" spans="1:21">
      <c r="A11171">
        <v>65</v>
      </c>
      <c r="B11171" s="2" t="s">
        <v>40</v>
      </c>
      <c r="C11171" s="2" t="s">
        <v>82</v>
      </c>
      <c r="D11171" s="2" t="s">
        <v>32</v>
      </c>
      <c r="E11171">
        <v>59469</v>
      </c>
      <c r="F11171">
        <v>699</v>
      </c>
      <c r="G11171">
        <v>31560</v>
      </c>
      <c r="H11171" s="2" t="s">
        <v>23</v>
      </c>
      <c r="I11171" s="2" t="s">
        <v>24</v>
      </c>
      <c r="J11171">
        <v>5</v>
      </c>
      <c r="K11171" s="2" t="s">
        <v>35</v>
      </c>
      <c r="L11171">
        <v>0.56000000000000005</v>
      </c>
      <c r="M11171">
        <v>205566</v>
      </c>
      <c r="N11171">
        <v>3</v>
      </c>
      <c r="O11171" s="2" t="s">
        <v>8800</v>
      </c>
      <c r="P11171" s="2" t="s">
        <v>56</v>
      </c>
      <c r="Q11171" s="2" t="s">
        <v>112</v>
      </c>
      <c r="R11171">
        <v>0</v>
      </c>
      <c r="S11171">
        <v>2</v>
      </c>
      <c r="T11171" s="2" t="s">
        <v>29</v>
      </c>
      <c r="U11171" s="2" t="s">
        <v>10967</v>
      </c>
    </row>
    <row r="11172" spans="1:21">
      <c r="A11172">
        <v>37</v>
      </c>
      <c r="B11172" s="2" t="s">
        <v>20</v>
      </c>
      <c r="C11172" s="2" t="s">
        <v>31</v>
      </c>
      <c r="D11172" s="2" t="s">
        <v>69</v>
      </c>
      <c r="E11172">
        <v>85308</v>
      </c>
      <c r="F11172">
        <v>625</v>
      </c>
      <c r="G11172">
        <v>16694</v>
      </c>
      <c r="H11172" s="2" t="s">
        <v>23</v>
      </c>
      <c r="I11172" s="2" t="s">
        <v>34</v>
      </c>
      <c r="J11172">
        <v>10</v>
      </c>
      <c r="K11172" s="2" t="s">
        <v>59</v>
      </c>
      <c r="L11172">
        <v>0.51</v>
      </c>
      <c r="M11172">
        <v>56772</v>
      </c>
      <c r="N11172">
        <v>1</v>
      </c>
      <c r="O11172" s="2" t="s">
        <v>2017</v>
      </c>
      <c r="P11172" s="2" t="s">
        <v>269</v>
      </c>
      <c r="Q11172" s="2" t="s">
        <v>565</v>
      </c>
      <c r="R11172">
        <v>4</v>
      </c>
      <c r="S11172">
        <v>1</v>
      </c>
      <c r="T11172" s="2" t="s">
        <v>29</v>
      </c>
      <c r="U11172" s="2" t="s">
        <v>10969</v>
      </c>
    </row>
    <row r="11173" spans="1:21">
      <c r="A11173">
        <v>26</v>
      </c>
      <c r="B11173" s="2" t="s">
        <v>20</v>
      </c>
      <c r="C11173" s="2" t="s">
        <v>82</v>
      </c>
      <c r="D11173" s="2" t="s">
        <v>22</v>
      </c>
      <c r="E11173">
        <v>57317</v>
      </c>
      <c r="F11173">
        <v>686</v>
      </c>
      <c r="G11173">
        <v>48925</v>
      </c>
      <c r="H11173" s="2" t="s">
        <v>47</v>
      </c>
      <c r="I11173" s="2" t="s">
        <v>24</v>
      </c>
      <c r="J11173">
        <v>17</v>
      </c>
      <c r="K11173" s="2" t="s">
        <v>59</v>
      </c>
      <c r="L11173">
        <v>0.37</v>
      </c>
      <c r="M11173">
        <v>31891</v>
      </c>
      <c r="N11173">
        <v>4</v>
      </c>
      <c r="O11173" s="2" t="s">
        <v>4483</v>
      </c>
      <c r="P11173" s="2" t="s">
        <v>163</v>
      </c>
      <c r="Q11173" s="2" t="s">
        <v>366</v>
      </c>
      <c r="R11173">
        <v>0</v>
      </c>
      <c r="S11173">
        <v>0</v>
      </c>
      <c r="T11173" s="2" t="s">
        <v>29</v>
      </c>
      <c r="U11173" s="2" t="s">
        <v>10969</v>
      </c>
    </row>
    <row r="11174" spans="1:21">
      <c r="A11174">
        <v>34</v>
      </c>
      <c r="B11174" s="2" t="s">
        <v>30</v>
      </c>
      <c r="C11174" s="2" t="s">
        <v>21</v>
      </c>
      <c r="D11174" s="2" t="s">
        <v>22</v>
      </c>
      <c r="E11174">
        <v>70010</v>
      </c>
      <c r="F11174">
        <v>634</v>
      </c>
      <c r="G11174">
        <v>18989</v>
      </c>
      <c r="H11174" s="2" t="s">
        <v>43</v>
      </c>
      <c r="I11174" s="2" t="s">
        <v>34</v>
      </c>
      <c r="J11174">
        <v>15</v>
      </c>
      <c r="K11174" s="2" t="s">
        <v>59</v>
      </c>
      <c r="L11174">
        <v>0.17</v>
      </c>
      <c r="M11174">
        <v>190531</v>
      </c>
      <c r="N11174">
        <v>0</v>
      </c>
      <c r="O11174" s="2" t="s">
        <v>8801</v>
      </c>
      <c r="P11174" s="2" t="s">
        <v>144</v>
      </c>
      <c r="Q11174" s="2" t="s">
        <v>75</v>
      </c>
      <c r="R11174">
        <v>3</v>
      </c>
      <c r="S11174">
        <v>2</v>
      </c>
      <c r="T11174" s="2" t="s">
        <v>29</v>
      </c>
      <c r="U11174" s="2" t="s">
        <v>10968</v>
      </c>
    </row>
    <row r="11175" spans="1:21">
      <c r="A11175">
        <v>22</v>
      </c>
      <c r="B11175" s="2" t="s">
        <v>30</v>
      </c>
      <c r="C11175" s="2" t="s">
        <v>82</v>
      </c>
      <c r="D11175" s="2" t="s">
        <v>22</v>
      </c>
      <c r="E11175">
        <v>116683</v>
      </c>
      <c r="F11175">
        <v>730</v>
      </c>
      <c r="G11175">
        <v>36666</v>
      </c>
      <c r="H11175" s="2" t="s">
        <v>43</v>
      </c>
      <c r="I11175" s="2" t="s">
        <v>58</v>
      </c>
      <c r="J11175">
        <v>11</v>
      </c>
      <c r="K11175" s="2" t="s">
        <v>35</v>
      </c>
      <c r="L11175">
        <v>0.36</v>
      </c>
      <c r="M11175">
        <v>159741.5</v>
      </c>
      <c r="N11175">
        <v>4</v>
      </c>
      <c r="O11175" s="2" t="s">
        <v>8802</v>
      </c>
      <c r="P11175" s="2" t="s">
        <v>174</v>
      </c>
      <c r="Q11175" s="2" t="s">
        <v>488</v>
      </c>
      <c r="R11175">
        <v>3</v>
      </c>
      <c r="S11175">
        <v>0</v>
      </c>
      <c r="T11175" s="2" t="s">
        <v>39</v>
      </c>
      <c r="U11175" s="2" t="s">
        <v>10966</v>
      </c>
    </row>
    <row r="11176" spans="1:21">
      <c r="A11176">
        <v>68</v>
      </c>
      <c r="B11176" s="2" t="s">
        <v>40</v>
      </c>
      <c r="C11176" s="2" t="s">
        <v>31</v>
      </c>
      <c r="D11176" s="2" t="s">
        <v>42</v>
      </c>
      <c r="E11176">
        <v>69933.399999999994</v>
      </c>
      <c r="F11176">
        <v>691</v>
      </c>
      <c r="G11176">
        <v>25459</v>
      </c>
      <c r="H11176" s="2" t="s">
        <v>47</v>
      </c>
      <c r="I11176" s="2" t="s">
        <v>58</v>
      </c>
      <c r="J11176">
        <v>3</v>
      </c>
      <c r="K11176" s="2" t="s">
        <v>48</v>
      </c>
      <c r="L11176">
        <v>0.24</v>
      </c>
      <c r="M11176">
        <v>108505</v>
      </c>
      <c r="N11176">
        <v>2</v>
      </c>
      <c r="O11176" s="2" t="s">
        <v>2716</v>
      </c>
      <c r="P11176" s="2" t="s">
        <v>239</v>
      </c>
      <c r="Q11176" s="2" t="s">
        <v>632</v>
      </c>
      <c r="R11176">
        <v>4</v>
      </c>
      <c r="S11176">
        <v>0</v>
      </c>
      <c r="T11176" s="2" t="s">
        <v>39</v>
      </c>
      <c r="U11176" s="2" t="s">
        <v>10966</v>
      </c>
    </row>
    <row r="11177" spans="1:21">
      <c r="A11177">
        <v>65</v>
      </c>
      <c r="B11177" s="2" t="s">
        <v>40</v>
      </c>
      <c r="C11177" s="2" t="s">
        <v>41</v>
      </c>
      <c r="D11177" s="2" t="s">
        <v>22</v>
      </c>
      <c r="E11177">
        <v>104606</v>
      </c>
      <c r="F11177">
        <v>775</v>
      </c>
      <c r="G11177">
        <v>15694</v>
      </c>
      <c r="H11177" s="2" t="s">
        <v>43</v>
      </c>
      <c r="I11177" s="2" t="s">
        <v>24</v>
      </c>
      <c r="J11177">
        <v>12</v>
      </c>
      <c r="K11177" s="2" t="s">
        <v>35</v>
      </c>
      <c r="L11177">
        <v>0.53</v>
      </c>
      <c r="M11177">
        <v>159981</v>
      </c>
      <c r="N11177">
        <v>1</v>
      </c>
      <c r="O11177" s="2" t="s">
        <v>8803</v>
      </c>
      <c r="P11177" s="2" t="s">
        <v>207</v>
      </c>
      <c r="Q11177" s="2" t="s">
        <v>367</v>
      </c>
      <c r="R11177">
        <v>2</v>
      </c>
      <c r="S11177">
        <v>2</v>
      </c>
      <c r="T11177" s="2" t="s">
        <v>39</v>
      </c>
      <c r="U11177" s="2" t="s">
        <v>10966</v>
      </c>
    </row>
    <row r="11178" spans="1:21">
      <c r="A11178">
        <v>50</v>
      </c>
      <c r="B11178" s="2" t="s">
        <v>40</v>
      </c>
      <c r="C11178" s="2" t="s">
        <v>21</v>
      </c>
      <c r="D11178" s="2" t="s">
        <v>69</v>
      </c>
      <c r="E11178">
        <v>67670</v>
      </c>
      <c r="F11178">
        <v>711</v>
      </c>
      <c r="G11178">
        <v>40726</v>
      </c>
      <c r="H11178" s="2" t="s">
        <v>47</v>
      </c>
      <c r="I11178" s="2" t="s">
        <v>34</v>
      </c>
      <c r="J11178">
        <v>8</v>
      </c>
      <c r="K11178" s="2" t="s">
        <v>35</v>
      </c>
      <c r="L11178">
        <v>0.43</v>
      </c>
      <c r="M11178">
        <v>133876</v>
      </c>
      <c r="N11178">
        <v>3</v>
      </c>
      <c r="O11178" s="2" t="s">
        <v>6962</v>
      </c>
      <c r="P11178" s="2" t="s">
        <v>308</v>
      </c>
      <c r="Q11178" s="2" t="s">
        <v>768</v>
      </c>
      <c r="R11178">
        <v>2</v>
      </c>
      <c r="S11178">
        <v>0</v>
      </c>
      <c r="T11178" s="2" t="s">
        <v>39</v>
      </c>
      <c r="U11178" s="2" t="s">
        <v>10966</v>
      </c>
    </row>
    <row r="11179" spans="1:21">
      <c r="A11179">
        <v>69</v>
      </c>
      <c r="B11179" s="2" t="s">
        <v>40</v>
      </c>
      <c r="C11179" s="2" t="s">
        <v>21</v>
      </c>
      <c r="D11179" s="2" t="s">
        <v>69</v>
      </c>
      <c r="E11179">
        <v>40343</v>
      </c>
      <c r="F11179">
        <v>747</v>
      </c>
      <c r="G11179">
        <v>30295</v>
      </c>
      <c r="H11179" s="2" t="s">
        <v>43</v>
      </c>
      <c r="I11179" s="2" t="s">
        <v>24</v>
      </c>
      <c r="J11179">
        <v>10</v>
      </c>
      <c r="K11179" s="2" t="s">
        <v>59</v>
      </c>
      <c r="L11179">
        <v>0.34</v>
      </c>
      <c r="M11179">
        <v>177134</v>
      </c>
      <c r="N11179">
        <v>0</v>
      </c>
      <c r="O11179" s="2" t="s">
        <v>8804</v>
      </c>
      <c r="P11179" s="2" t="s">
        <v>90</v>
      </c>
      <c r="Q11179" s="2" t="s">
        <v>863</v>
      </c>
      <c r="R11179">
        <v>1</v>
      </c>
      <c r="S11179">
        <v>2</v>
      </c>
      <c r="T11179" s="2" t="s">
        <v>29</v>
      </c>
      <c r="U11179" s="2" t="s">
        <v>10970</v>
      </c>
    </row>
    <row r="11180" spans="1:21">
      <c r="A11180">
        <v>39</v>
      </c>
      <c r="B11180" s="2" t="s">
        <v>40</v>
      </c>
      <c r="C11180" s="2" t="s">
        <v>21</v>
      </c>
      <c r="D11180" s="2" t="s">
        <v>32</v>
      </c>
      <c r="E11180">
        <v>63610</v>
      </c>
      <c r="F11180">
        <v>731</v>
      </c>
      <c r="G11180">
        <v>27450.01</v>
      </c>
      <c r="H11180" s="2" t="s">
        <v>23</v>
      </c>
      <c r="I11180" s="2" t="s">
        <v>34</v>
      </c>
      <c r="J11180">
        <v>19</v>
      </c>
      <c r="K11180" s="2" t="s">
        <v>48</v>
      </c>
      <c r="L11180">
        <v>0.46</v>
      </c>
      <c r="M11180">
        <v>299722</v>
      </c>
      <c r="N11180">
        <v>2</v>
      </c>
      <c r="O11180" s="2" t="s">
        <v>8805</v>
      </c>
      <c r="P11180" s="2" t="s">
        <v>163</v>
      </c>
      <c r="Q11180" s="2" t="s">
        <v>635</v>
      </c>
      <c r="R11180">
        <v>1</v>
      </c>
      <c r="S11180">
        <v>0</v>
      </c>
      <c r="T11180" s="2" t="s">
        <v>29</v>
      </c>
      <c r="U11180" s="2" t="s">
        <v>10970</v>
      </c>
    </row>
    <row r="11181" spans="1:21">
      <c r="A11181">
        <v>66</v>
      </c>
      <c r="B11181" s="2" t="s">
        <v>20</v>
      </c>
      <c r="C11181" s="2" t="s">
        <v>41</v>
      </c>
      <c r="D11181" s="2" t="s">
        <v>42</v>
      </c>
      <c r="E11181">
        <v>45966</v>
      </c>
      <c r="F11181">
        <v>774</v>
      </c>
      <c r="G11181">
        <v>39537</v>
      </c>
      <c r="H11181" s="2" t="s">
        <v>43</v>
      </c>
      <c r="I11181" s="2" t="s">
        <v>58</v>
      </c>
      <c r="J11181">
        <v>13</v>
      </c>
      <c r="K11181" s="2" t="s">
        <v>35</v>
      </c>
      <c r="L11181">
        <v>0.53</v>
      </c>
      <c r="M11181">
        <v>73922</v>
      </c>
      <c r="N11181">
        <v>2</v>
      </c>
      <c r="O11181" s="2" t="s">
        <v>681</v>
      </c>
      <c r="P11181" s="2" t="s">
        <v>67</v>
      </c>
      <c r="Q11181" s="2" t="s">
        <v>240</v>
      </c>
      <c r="R11181">
        <v>2</v>
      </c>
      <c r="S11181">
        <v>0</v>
      </c>
      <c r="T11181" s="2" t="s">
        <v>29</v>
      </c>
      <c r="U11181" s="2" t="s">
        <v>10966</v>
      </c>
    </row>
    <row r="11182" spans="1:21">
      <c r="A11182">
        <v>56</v>
      </c>
      <c r="B11182" s="2" t="s">
        <v>20</v>
      </c>
      <c r="C11182" s="2" t="s">
        <v>21</v>
      </c>
      <c r="D11182" s="2" t="s">
        <v>42</v>
      </c>
      <c r="E11182">
        <v>28009</v>
      </c>
      <c r="F11182">
        <v>694</v>
      </c>
      <c r="G11182">
        <v>9372</v>
      </c>
      <c r="H11182" s="2" t="s">
        <v>23</v>
      </c>
      <c r="I11182" s="2" t="s">
        <v>58</v>
      </c>
      <c r="J11182">
        <v>3</v>
      </c>
      <c r="K11182" s="2" t="s">
        <v>25</v>
      </c>
      <c r="L11182">
        <v>0.13</v>
      </c>
      <c r="M11182">
        <v>183130</v>
      </c>
      <c r="N11182">
        <v>2</v>
      </c>
      <c r="O11182" s="2" t="s">
        <v>3503</v>
      </c>
      <c r="P11182" s="2" t="s">
        <v>119</v>
      </c>
      <c r="Q11182" s="2" t="s">
        <v>153</v>
      </c>
      <c r="R11182">
        <v>2</v>
      </c>
      <c r="S11182">
        <v>1</v>
      </c>
      <c r="T11182" s="2" t="s">
        <v>29</v>
      </c>
      <c r="U11182" s="2" t="s">
        <v>10966</v>
      </c>
    </row>
    <row r="11183" spans="1:21">
      <c r="A11183">
        <v>37</v>
      </c>
      <c r="B11183" s="2" t="s">
        <v>40</v>
      </c>
      <c r="C11183" s="2" t="s">
        <v>31</v>
      </c>
      <c r="D11183" s="2" t="s">
        <v>32</v>
      </c>
      <c r="E11183">
        <v>106348</v>
      </c>
      <c r="F11183">
        <v>688</v>
      </c>
      <c r="G11183">
        <v>45084</v>
      </c>
      <c r="H11183" s="2" t="s">
        <v>43</v>
      </c>
      <c r="I11183" s="2" t="s">
        <v>24</v>
      </c>
      <c r="J11183">
        <v>9</v>
      </c>
      <c r="K11183" s="2" t="s">
        <v>35</v>
      </c>
      <c r="L11183">
        <v>0.42</v>
      </c>
      <c r="M11183">
        <v>221567</v>
      </c>
      <c r="N11183">
        <v>1</v>
      </c>
      <c r="O11183" s="2" t="s">
        <v>8806</v>
      </c>
      <c r="P11183" s="2" t="s">
        <v>239</v>
      </c>
      <c r="Q11183" s="2" t="s">
        <v>468</v>
      </c>
      <c r="R11183">
        <v>3</v>
      </c>
      <c r="S11183">
        <v>1</v>
      </c>
      <c r="T11183" s="2" t="s">
        <v>39</v>
      </c>
      <c r="U11183" s="2" t="s">
        <v>10966</v>
      </c>
    </row>
    <row r="11184" spans="1:21">
      <c r="A11184">
        <v>46</v>
      </c>
      <c r="B11184" s="2" t="s">
        <v>20</v>
      </c>
      <c r="C11184" s="2" t="s">
        <v>31</v>
      </c>
      <c r="D11184" s="2" t="s">
        <v>32</v>
      </c>
      <c r="E11184">
        <v>104891</v>
      </c>
      <c r="F11184">
        <v>728</v>
      </c>
      <c r="G11184">
        <v>27450.01</v>
      </c>
      <c r="H11184" s="2" t="s">
        <v>47</v>
      </c>
      <c r="I11184" s="2" t="s">
        <v>34</v>
      </c>
      <c r="J11184">
        <v>15</v>
      </c>
      <c r="K11184" s="2" t="s">
        <v>25</v>
      </c>
      <c r="L11184">
        <v>0.55000000000000004</v>
      </c>
      <c r="M11184">
        <v>159741.5</v>
      </c>
      <c r="N11184">
        <v>1</v>
      </c>
      <c r="O11184" s="2" t="s">
        <v>8807</v>
      </c>
      <c r="P11184" s="2" t="s">
        <v>90</v>
      </c>
      <c r="Q11184" s="2" t="s">
        <v>709</v>
      </c>
      <c r="R11184">
        <v>2</v>
      </c>
      <c r="S11184">
        <v>1</v>
      </c>
      <c r="T11184" s="2" t="s">
        <v>29</v>
      </c>
      <c r="U11184" s="2" t="s">
        <v>10966</v>
      </c>
    </row>
    <row r="11185" spans="1:21">
      <c r="A11185">
        <v>43</v>
      </c>
      <c r="B11185" s="2" t="s">
        <v>40</v>
      </c>
      <c r="C11185" s="2" t="s">
        <v>21</v>
      </c>
      <c r="D11185" s="2" t="s">
        <v>69</v>
      </c>
      <c r="E11185">
        <v>74145</v>
      </c>
      <c r="F11185">
        <v>699</v>
      </c>
      <c r="G11185">
        <v>8285</v>
      </c>
      <c r="H11185" s="2" t="s">
        <v>43</v>
      </c>
      <c r="I11185" s="2" t="s">
        <v>24</v>
      </c>
      <c r="J11185">
        <v>12</v>
      </c>
      <c r="K11185" s="2" t="s">
        <v>35</v>
      </c>
      <c r="L11185">
        <v>0.28000000000000003</v>
      </c>
      <c r="M11185">
        <v>294332</v>
      </c>
      <c r="N11185">
        <v>2</v>
      </c>
      <c r="O11185" s="2" t="s">
        <v>8808</v>
      </c>
      <c r="P11185" s="2" t="s">
        <v>250</v>
      </c>
      <c r="Q11185" s="2" t="s">
        <v>312</v>
      </c>
      <c r="R11185">
        <v>0</v>
      </c>
      <c r="S11185">
        <v>2</v>
      </c>
      <c r="T11185" s="2" t="s">
        <v>29</v>
      </c>
      <c r="U11185" s="2" t="s">
        <v>10972</v>
      </c>
    </row>
    <row r="11186" spans="1:21">
      <c r="A11186">
        <v>53</v>
      </c>
      <c r="B11186" s="2" t="s">
        <v>30</v>
      </c>
      <c r="C11186" s="2" t="s">
        <v>41</v>
      </c>
      <c r="D11186" s="2" t="s">
        <v>42</v>
      </c>
      <c r="E11186">
        <v>30402</v>
      </c>
      <c r="F11186">
        <v>676</v>
      </c>
      <c r="G11186">
        <v>27450.01</v>
      </c>
      <c r="H11186" s="2" t="s">
        <v>47</v>
      </c>
      <c r="I11186" s="2" t="s">
        <v>34</v>
      </c>
      <c r="J11186">
        <v>11</v>
      </c>
      <c r="K11186" s="2" t="s">
        <v>35</v>
      </c>
      <c r="L11186">
        <v>0.3</v>
      </c>
      <c r="M11186">
        <v>122018</v>
      </c>
      <c r="N11186">
        <v>4</v>
      </c>
      <c r="O11186" s="2" t="s">
        <v>8809</v>
      </c>
      <c r="P11186" s="2" t="s">
        <v>155</v>
      </c>
      <c r="Q11186" s="2" t="s">
        <v>603</v>
      </c>
      <c r="R11186">
        <v>3</v>
      </c>
      <c r="S11186">
        <v>2</v>
      </c>
      <c r="T11186" s="2" t="s">
        <v>29</v>
      </c>
      <c r="U11186" s="2" t="s">
        <v>10966</v>
      </c>
    </row>
    <row r="11187" spans="1:21">
      <c r="A11187">
        <v>37</v>
      </c>
      <c r="B11187" s="2" t="s">
        <v>40</v>
      </c>
      <c r="C11187" s="2" t="s">
        <v>21</v>
      </c>
      <c r="D11187" s="2" t="s">
        <v>69</v>
      </c>
      <c r="E11187">
        <v>69933.399999999994</v>
      </c>
      <c r="F11187">
        <v>720</v>
      </c>
      <c r="G11187">
        <v>27450.01</v>
      </c>
      <c r="H11187" s="2" t="s">
        <v>33</v>
      </c>
      <c r="I11187" s="2" t="s">
        <v>58</v>
      </c>
      <c r="J11187">
        <v>8</v>
      </c>
      <c r="K11187" s="2" t="s">
        <v>35</v>
      </c>
      <c r="L11187">
        <v>0.34</v>
      </c>
      <c r="M11187">
        <v>159741.5</v>
      </c>
      <c r="N11187">
        <v>1</v>
      </c>
      <c r="O11187" s="2" t="s">
        <v>779</v>
      </c>
      <c r="P11187" s="2" t="s">
        <v>193</v>
      </c>
      <c r="Q11187" s="2" t="s">
        <v>455</v>
      </c>
      <c r="R11187">
        <v>4</v>
      </c>
      <c r="S11187">
        <v>0</v>
      </c>
      <c r="T11187" s="2" t="s">
        <v>29</v>
      </c>
      <c r="U11187" s="2" t="s">
        <v>10966</v>
      </c>
    </row>
    <row r="11188" spans="1:21">
      <c r="A11188">
        <v>48</v>
      </c>
      <c r="B11188" s="2" t="s">
        <v>40</v>
      </c>
      <c r="C11188" s="2" t="s">
        <v>82</v>
      </c>
      <c r="D11188" s="2" t="s">
        <v>32</v>
      </c>
      <c r="E11188">
        <v>44529</v>
      </c>
      <c r="F11188">
        <v>708</v>
      </c>
      <c r="G11188">
        <v>27450.01</v>
      </c>
      <c r="H11188" s="2" t="s">
        <v>33</v>
      </c>
      <c r="I11188" s="2" t="s">
        <v>24</v>
      </c>
      <c r="J11188">
        <v>17</v>
      </c>
      <c r="K11188" s="2" t="s">
        <v>59</v>
      </c>
      <c r="L11188">
        <v>0.56999999999999995</v>
      </c>
      <c r="M11188">
        <v>149653</v>
      </c>
      <c r="N11188">
        <v>3</v>
      </c>
      <c r="O11188" s="2" t="s">
        <v>7352</v>
      </c>
      <c r="P11188" s="2" t="s">
        <v>87</v>
      </c>
      <c r="Q11188" s="2" t="s">
        <v>226</v>
      </c>
      <c r="R11188">
        <v>2</v>
      </c>
      <c r="S11188">
        <v>2</v>
      </c>
      <c r="T11188" s="2" t="s">
        <v>39</v>
      </c>
      <c r="U11188" s="2" t="s">
        <v>10969</v>
      </c>
    </row>
    <row r="11189" spans="1:21">
      <c r="A11189">
        <v>55</v>
      </c>
      <c r="B11189" s="2" t="s">
        <v>40</v>
      </c>
      <c r="C11189" s="2" t="s">
        <v>21</v>
      </c>
      <c r="D11189" s="2" t="s">
        <v>22</v>
      </c>
      <c r="E11189">
        <v>94628</v>
      </c>
      <c r="F11189">
        <v>727</v>
      </c>
      <c r="G11189">
        <v>13628</v>
      </c>
      <c r="H11189" s="2" t="s">
        <v>23</v>
      </c>
      <c r="I11189" s="2" t="s">
        <v>24</v>
      </c>
      <c r="J11189">
        <v>13</v>
      </c>
      <c r="K11189" s="2" t="s">
        <v>59</v>
      </c>
      <c r="L11189">
        <v>0.28000000000000003</v>
      </c>
      <c r="M11189">
        <v>47527</v>
      </c>
      <c r="N11189">
        <v>2</v>
      </c>
      <c r="O11189" s="2" t="s">
        <v>4442</v>
      </c>
      <c r="P11189" s="2" t="s">
        <v>166</v>
      </c>
      <c r="Q11189" s="2" t="s">
        <v>649</v>
      </c>
      <c r="R11189">
        <v>4</v>
      </c>
      <c r="S11189">
        <v>0</v>
      </c>
      <c r="T11189" s="2" t="s">
        <v>39</v>
      </c>
      <c r="U11189" s="2" t="s">
        <v>10969</v>
      </c>
    </row>
    <row r="11190" spans="1:21">
      <c r="A11190">
        <v>33</v>
      </c>
      <c r="B11190" s="2" t="s">
        <v>30</v>
      </c>
      <c r="C11190" s="2" t="s">
        <v>41</v>
      </c>
      <c r="D11190" s="2" t="s">
        <v>42</v>
      </c>
      <c r="E11190">
        <v>50041</v>
      </c>
      <c r="F11190">
        <v>634</v>
      </c>
      <c r="G11190">
        <v>43577</v>
      </c>
      <c r="H11190" s="2" t="s">
        <v>33</v>
      </c>
      <c r="I11190" s="2" t="s">
        <v>24</v>
      </c>
      <c r="J11190">
        <v>19</v>
      </c>
      <c r="K11190" s="2" t="s">
        <v>25</v>
      </c>
      <c r="L11190">
        <v>0.44</v>
      </c>
      <c r="M11190">
        <v>83464</v>
      </c>
      <c r="N11190">
        <v>0</v>
      </c>
      <c r="O11190" s="2" t="s">
        <v>8810</v>
      </c>
      <c r="P11190" s="2" t="s">
        <v>67</v>
      </c>
      <c r="Q11190" s="2" t="s">
        <v>1063</v>
      </c>
      <c r="R11190">
        <v>0</v>
      </c>
      <c r="S11190">
        <v>1</v>
      </c>
      <c r="T11190" s="2" t="s">
        <v>29</v>
      </c>
      <c r="U11190" s="2" t="s">
        <v>10966</v>
      </c>
    </row>
    <row r="11191" spans="1:21">
      <c r="A11191">
        <v>33</v>
      </c>
      <c r="B11191" s="2" t="s">
        <v>40</v>
      </c>
      <c r="C11191" s="2" t="s">
        <v>82</v>
      </c>
      <c r="D11191" s="2" t="s">
        <v>69</v>
      </c>
      <c r="E11191">
        <v>37305</v>
      </c>
      <c r="F11191">
        <v>699</v>
      </c>
      <c r="G11191">
        <v>12670</v>
      </c>
      <c r="H11191" s="2" t="s">
        <v>43</v>
      </c>
      <c r="I11191" s="2" t="s">
        <v>58</v>
      </c>
      <c r="J11191">
        <v>16</v>
      </c>
      <c r="K11191" s="2" t="s">
        <v>59</v>
      </c>
      <c r="L11191">
        <v>0.21</v>
      </c>
      <c r="M11191">
        <v>42128</v>
      </c>
      <c r="N11191">
        <v>2</v>
      </c>
      <c r="O11191" s="2" t="s">
        <v>8811</v>
      </c>
      <c r="P11191" s="2" t="s">
        <v>250</v>
      </c>
      <c r="Q11191" s="2" t="s">
        <v>484</v>
      </c>
      <c r="R11191">
        <v>2</v>
      </c>
      <c r="S11191">
        <v>2</v>
      </c>
      <c r="T11191" s="2" t="s">
        <v>81</v>
      </c>
      <c r="U11191" s="2" t="s">
        <v>10969</v>
      </c>
    </row>
    <row r="11192" spans="1:21">
      <c r="A11192">
        <v>49</v>
      </c>
      <c r="B11192" s="2" t="s">
        <v>40</v>
      </c>
      <c r="C11192" s="2" t="s">
        <v>31</v>
      </c>
      <c r="D11192" s="2" t="s">
        <v>32</v>
      </c>
      <c r="E11192">
        <v>69933.399999999994</v>
      </c>
      <c r="F11192">
        <v>707</v>
      </c>
      <c r="G11192">
        <v>13706</v>
      </c>
      <c r="H11192" s="2" t="s">
        <v>23</v>
      </c>
      <c r="I11192" s="2" t="s">
        <v>24</v>
      </c>
      <c r="J11192">
        <v>15</v>
      </c>
      <c r="K11192" s="2" t="s">
        <v>25</v>
      </c>
      <c r="L11192">
        <v>0.31</v>
      </c>
      <c r="M11192">
        <v>159741.5</v>
      </c>
      <c r="N11192">
        <v>0</v>
      </c>
      <c r="O11192" s="2" t="s">
        <v>5924</v>
      </c>
      <c r="P11192" s="2" t="s">
        <v>150</v>
      </c>
      <c r="Q11192" s="2" t="s">
        <v>816</v>
      </c>
      <c r="R11192">
        <v>2</v>
      </c>
      <c r="S11192">
        <v>0</v>
      </c>
      <c r="T11192" s="2" t="s">
        <v>29</v>
      </c>
      <c r="U11192" s="2" t="s">
        <v>10966</v>
      </c>
    </row>
    <row r="11193" spans="1:21">
      <c r="A11193">
        <v>39</v>
      </c>
      <c r="B11193" s="2" t="s">
        <v>40</v>
      </c>
      <c r="C11193" s="2" t="s">
        <v>41</v>
      </c>
      <c r="D11193" s="2" t="s">
        <v>22</v>
      </c>
      <c r="E11193">
        <v>42003</v>
      </c>
      <c r="F11193">
        <v>769</v>
      </c>
      <c r="G11193">
        <v>24044</v>
      </c>
      <c r="H11193" s="2" t="s">
        <v>47</v>
      </c>
      <c r="I11193" s="2" t="s">
        <v>24</v>
      </c>
      <c r="J11193">
        <v>19</v>
      </c>
      <c r="K11193" s="2" t="s">
        <v>59</v>
      </c>
      <c r="L11193">
        <v>0.23</v>
      </c>
      <c r="M11193">
        <v>158827</v>
      </c>
      <c r="N11193">
        <v>1</v>
      </c>
      <c r="O11193" s="2" t="s">
        <v>8812</v>
      </c>
      <c r="P11193" s="2" t="s">
        <v>155</v>
      </c>
      <c r="Q11193" s="2" t="s">
        <v>96</v>
      </c>
      <c r="R11193">
        <v>3</v>
      </c>
      <c r="S11193">
        <v>2</v>
      </c>
      <c r="T11193" s="2" t="s">
        <v>29</v>
      </c>
      <c r="U11193" s="2" t="s">
        <v>10969</v>
      </c>
    </row>
    <row r="11194" spans="1:21">
      <c r="A11194">
        <v>39</v>
      </c>
      <c r="B11194" s="2" t="s">
        <v>30</v>
      </c>
      <c r="C11194" s="2" t="s">
        <v>31</v>
      </c>
      <c r="D11194" s="2" t="s">
        <v>42</v>
      </c>
      <c r="E11194">
        <v>54623</v>
      </c>
      <c r="F11194">
        <v>679</v>
      </c>
      <c r="G11194">
        <v>37997</v>
      </c>
      <c r="H11194" s="2" t="s">
        <v>23</v>
      </c>
      <c r="I11194" s="2" t="s">
        <v>34</v>
      </c>
      <c r="J11194">
        <v>14</v>
      </c>
      <c r="K11194" s="2" t="s">
        <v>25</v>
      </c>
      <c r="L11194">
        <v>0.12</v>
      </c>
      <c r="M11194">
        <v>224805</v>
      </c>
      <c r="N11194">
        <v>3</v>
      </c>
      <c r="O11194" s="2" t="s">
        <v>8813</v>
      </c>
      <c r="P11194" s="2" t="s">
        <v>286</v>
      </c>
      <c r="Q11194" s="2" t="s">
        <v>354</v>
      </c>
      <c r="R11194">
        <v>4</v>
      </c>
      <c r="S11194">
        <v>2</v>
      </c>
      <c r="T11194" s="2" t="s">
        <v>39</v>
      </c>
      <c r="U11194" s="2" t="s">
        <v>10966</v>
      </c>
    </row>
    <row r="11195" spans="1:21">
      <c r="A11195">
        <v>50</v>
      </c>
      <c r="B11195" s="2" t="s">
        <v>20</v>
      </c>
      <c r="C11195" s="2" t="s">
        <v>31</v>
      </c>
      <c r="D11195" s="2" t="s">
        <v>32</v>
      </c>
      <c r="E11195">
        <v>73203</v>
      </c>
      <c r="F11195">
        <v>699</v>
      </c>
      <c r="G11195">
        <v>43329</v>
      </c>
      <c r="H11195" s="2" t="s">
        <v>43</v>
      </c>
      <c r="I11195" s="2" t="s">
        <v>24</v>
      </c>
      <c r="J11195">
        <v>17</v>
      </c>
      <c r="K11195" s="2" t="s">
        <v>48</v>
      </c>
      <c r="L11195">
        <v>0.31</v>
      </c>
      <c r="M11195">
        <v>252706</v>
      </c>
      <c r="N11195">
        <v>4</v>
      </c>
      <c r="O11195" s="2" t="s">
        <v>8814</v>
      </c>
      <c r="P11195" s="2" t="s">
        <v>382</v>
      </c>
      <c r="Q11195" s="2" t="s">
        <v>675</v>
      </c>
      <c r="R11195">
        <v>4</v>
      </c>
      <c r="S11195">
        <v>1</v>
      </c>
      <c r="T11195" s="2" t="s">
        <v>39</v>
      </c>
      <c r="U11195" s="2" t="s">
        <v>10969</v>
      </c>
    </row>
    <row r="11196" spans="1:21">
      <c r="A11196">
        <v>68</v>
      </c>
      <c r="B11196" s="2" t="s">
        <v>30</v>
      </c>
      <c r="C11196" s="2" t="s">
        <v>82</v>
      </c>
      <c r="D11196" s="2" t="s">
        <v>42</v>
      </c>
      <c r="E11196">
        <v>56153</v>
      </c>
      <c r="F11196">
        <v>671</v>
      </c>
      <c r="G11196">
        <v>41892</v>
      </c>
      <c r="H11196" s="2" t="s">
        <v>47</v>
      </c>
      <c r="I11196" s="2" t="s">
        <v>58</v>
      </c>
      <c r="J11196">
        <v>19</v>
      </c>
      <c r="K11196" s="2" t="s">
        <v>59</v>
      </c>
      <c r="L11196">
        <v>0.13</v>
      </c>
      <c r="M11196">
        <v>38454</v>
      </c>
      <c r="N11196">
        <v>2</v>
      </c>
      <c r="O11196" s="2" t="s">
        <v>8815</v>
      </c>
      <c r="P11196" s="2" t="s">
        <v>71</v>
      </c>
      <c r="Q11196" s="2" t="s">
        <v>589</v>
      </c>
      <c r="R11196">
        <v>2</v>
      </c>
      <c r="S11196">
        <v>2</v>
      </c>
      <c r="T11196" s="2" t="s">
        <v>29</v>
      </c>
      <c r="U11196" s="2" t="s">
        <v>10969</v>
      </c>
    </row>
    <row r="11197" spans="1:21">
      <c r="A11197">
        <v>31</v>
      </c>
      <c r="B11197" s="2" t="s">
        <v>20</v>
      </c>
      <c r="C11197" s="2" t="s">
        <v>82</v>
      </c>
      <c r="D11197" s="2" t="s">
        <v>22</v>
      </c>
      <c r="E11197">
        <v>25630</v>
      </c>
      <c r="F11197">
        <v>740</v>
      </c>
      <c r="G11197">
        <v>44166</v>
      </c>
      <c r="H11197" s="2" t="s">
        <v>33</v>
      </c>
      <c r="I11197" s="2" t="s">
        <v>58</v>
      </c>
      <c r="J11197">
        <v>1</v>
      </c>
      <c r="K11197" s="2" t="s">
        <v>59</v>
      </c>
      <c r="L11197">
        <v>0.57999999999999996</v>
      </c>
      <c r="M11197">
        <v>156354</v>
      </c>
      <c r="N11197">
        <v>2</v>
      </c>
      <c r="O11197" s="2" t="s">
        <v>4392</v>
      </c>
      <c r="P11197" s="2" t="s">
        <v>169</v>
      </c>
      <c r="Q11197" s="2" t="s">
        <v>394</v>
      </c>
      <c r="R11197">
        <v>2</v>
      </c>
      <c r="S11197">
        <v>0</v>
      </c>
      <c r="T11197" s="2" t="s">
        <v>29</v>
      </c>
      <c r="U11197" s="2" t="s">
        <v>10967</v>
      </c>
    </row>
    <row r="11198" spans="1:21">
      <c r="A11198">
        <v>21</v>
      </c>
      <c r="B11198" s="2" t="s">
        <v>40</v>
      </c>
      <c r="C11198" s="2" t="s">
        <v>31</v>
      </c>
      <c r="D11198" s="2" t="s">
        <v>32</v>
      </c>
      <c r="E11198">
        <v>117010</v>
      </c>
      <c r="F11198">
        <v>691</v>
      </c>
      <c r="G11198">
        <v>35737</v>
      </c>
      <c r="H11198" s="2" t="s">
        <v>43</v>
      </c>
      <c r="I11198" s="2" t="s">
        <v>58</v>
      </c>
      <c r="J11198">
        <v>16</v>
      </c>
      <c r="K11198" s="2" t="s">
        <v>59</v>
      </c>
      <c r="L11198">
        <v>0.3</v>
      </c>
      <c r="M11198">
        <v>159741.5</v>
      </c>
      <c r="N11198">
        <v>2</v>
      </c>
      <c r="O11198" s="2" t="s">
        <v>8816</v>
      </c>
      <c r="P11198" s="2" t="s">
        <v>71</v>
      </c>
      <c r="Q11198" s="2" t="s">
        <v>117</v>
      </c>
      <c r="R11198">
        <v>3</v>
      </c>
      <c r="S11198">
        <v>2</v>
      </c>
      <c r="T11198" s="2" t="s">
        <v>81</v>
      </c>
      <c r="U11198" s="2" t="s">
        <v>10969</v>
      </c>
    </row>
    <row r="11199" spans="1:21">
      <c r="A11199">
        <v>25</v>
      </c>
      <c r="B11199" s="2" t="s">
        <v>30</v>
      </c>
      <c r="C11199" s="2" t="s">
        <v>41</v>
      </c>
      <c r="D11199" s="2" t="s">
        <v>32</v>
      </c>
      <c r="E11199">
        <v>31377</v>
      </c>
      <c r="F11199">
        <v>648</v>
      </c>
      <c r="G11199">
        <v>47971</v>
      </c>
      <c r="H11199" s="2" t="s">
        <v>47</v>
      </c>
      <c r="I11199" s="2" t="s">
        <v>34</v>
      </c>
      <c r="J11199">
        <v>0</v>
      </c>
      <c r="K11199" s="2" t="s">
        <v>48</v>
      </c>
      <c r="L11199">
        <v>0.22</v>
      </c>
      <c r="M11199">
        <v>105914</v>
      </c>
      <c r="N11199">
        <v>1</v>
      </c>
      <c r="O11199" s="2" t="s">
        <v>8817</v>
      </c>
      <c r="P11199" s="2" t="s">
        <v>382</v>
      </c>
      <c r="Q11199" s="2" t="s">
        <v>413</v>
      </c>
      <c r="R11199">
        <v>4</v>
      </c>
      <c r="S11199">
        <v>0</v>
      </c>
      <c r="T11199" s="2" t="s">
        <v>39</v>
      </c>
      <c r="U11199" s="2" t="s">
        <v>10966</v>
      </c>
    </row>
    <row r="11200" spans="1:21">
      <c r="A11200">
        <v>24</v>
      </c>
      <c r="B11200" s="2" t="s">
        <v>30</v>
      </c>
      <c r="C11200" s="2" t="s">
        <v>31</v>
      </c>
      <c r="D11200" s="2" t="s">
        <v>22</v>
      </c>
      <c r="E11200">
        <v>27543</v>
      </c>
      <c r="F11200">
        <v>701</v>
      </c>
      <c r="G11200">
        <v>18806</v>
      </c>
      <c r="H11200" s="2" t="s">
        <v>33</v>
      </c>
      <c r="I11200" s="2" t="s">
        <v>24</v>
      </c>
      <c r="J11200">
        <v>1</v>
      </c>
      <c r="K11200" s="2" t="s">
        <v>48</v>
      </c>
      <c r="L11200">
        <v>0.25</v>
      </c>
      <c r="M11200">
        <v>57503</v>
      </c>
      <c r="N11200">
        <v>3</v>
      </c>
      <c r="O11200" s="2" t="s">
        <v>8818</v>
      </c>
      <c r="P11200" s="2" t="s">
        <v>337</v>
      </c>
      <c r="Q11200" s="2" t="s">
        <v>616</v>
      </c>
      <c r="R11200">
        <v>3</v>
      </c>
      <c r="S11200">
        <v>1</v>
      </c>
      <c r="T11200" s="2" t="s">
        <v>29</v>
      </c>
      <c r="U11200" s="2" t="s">
        <v>10966</v>
      </c>
    </row>
    <row r="11201" spans="1:21">
      <c r="A11201">
        <v>38</v>
      </c>
      <c r="B11201" s="2" t="s">
        <v>40</v>
      </c>
      <c r="C11201" s="2" t="s">
        <v>41</v>
      </c>
      <c r="D11201" s="2" t="s">
        <v>42</v>
      </c>
      <c r="E11201">
        <v>102172</v>
      </c>
      <c r="F11201">
        <v>608</v>
      </c>
      <c r="G11201">
        <v>11026</v>
      </c>
      <c r="H11201" s="2" t="s">
        <v>23</v>
      </c>
      <c r="I11201" s="2" t="s">
        <v>24</v>
      </c>
      <c r="J11201">
        <v>2</v>
      </c>
      <c r="K11201" s="2" t="s">
        <v>48</v>
      </c>
      <c r="L11201">
        <v>0.59</v>
      </c>
      <c r="M11201">
        <v>292434</v>
      </c>
      <c r="N11201">
        <v>4</v>
      </c>
      <c r="O11201" s="2" t="s">
        <v>1988</v>
      </c>
      <c r="P11201" s="2" t="s">
        <v>352</v>
      </c>
      <c r="Q11201" s="2" t="s">
        <v>471</v>
      </c>
      <c r="R11201">
        <v>1</v>
      </c>
      <c r="S11201">
        <v>2</v>
      </c>
      <c r="T11201" s="2" t="s">
        <v>29</v>
      </c>
      <c r="U11201" s="2" t="s">
        <v>10966</v>
      </c>
    </row>
    <row r="11202" spans="1:21">
      <c r="A11202">
        <v>50</v>
      </c>
      <c r="B11202" s="2" t="s">
        <v>20</v>
      </c>
      <c r="C11202" s="2" t="s">
        <v>82</v>
      </c>
      <c r="D11202" s="2" t="s">
        <v>22</v>
      </c>
      <c r="E11202">
        <v>92796</v>
      </c>
      <c r="F11202">
        <v>602</v>
      </c>
      <c r="G11202">
        <v>26101</v>
      </c>
      <c r="H11202" s="2" t="s">
        <v>23</v>
      </c>
      <c r="I11202" s="2" t="s">
        <v>58</v>
      </c>
      <c r="J11202">
        <v>3</v>
      </c>
      <c r="K11202" s="2" t="s">
        <v>25</v>
      </c>
      <c r="L11202">
        <v>0.15</v>
      </c>
      <c r="M11202">
        <v>275199</v>
      </c>
      <c r="N11202">
        <v>1</v>
      </c>
      <c r="O11202" s="2" t="s">
        <v>8819</v>
      </c>
      <c r="P11202" s="2" t="s">
        <v>182</v>
      </c>
      <c r="Q11202" s="2" t="s">
        <v>348</v>
      </c>
      <c r="R11202">
        <v>4</v>
      </c>
      <c r="S11202">
        <v>2</v>
      </c>
      <c r="T11202" s="2" t="s">
        <v>81</v>
      </c>
      <c r="U11202" s="2" t="s">
        <v>10971</v>
      </c>
    </row>
    <row r="11203" spans="1:21">
      <c r="A11203">
        <v>29</v>
      </c>
      <c r="B11203" s="2" t="s">
        <v>30</v>
      </c>
      <c r="C11203" s="2" t="s">
        <v>31</v>
      </c>
      <c r="D11203" s="2" t="s">
        <v>42</v>
      </c>
      <c r="E11203">
        <v>32941</v>
      </c>
      <c r="F11203">
        <v>602</v>
      </c>
      <c r="G11203">
        <v>39503</v>
      </c>
      <c r="H11203" s="2" t="s">
        <v>33</v>
      </c>
      <c r="I11203" s="2" t="s">
        <v>24</v>
      </c>
      <c r="J11203">
        <v>10</v>
      </c>
      <c r="K11203" s="2" t="s">
        <v>35</v>
      </c>
      <c r="L11203">
        <v>0.2</v>
      </c>
      <c r="M11203">
        <v>38837</v>
      </c>
      <c r="N11203">
        <v>1</v>
      </c>
      <c r="O11203" s="2" t="s">
        <v>2291</v>
      </c>
      <c r="P11203" s="2" t="s">
        <v>202</v>
      </c>
      <c r="Q11203" s="2" t="s">
        <v>777</v>
      </c>
      <c r="R11203">
        <v>3</v>
      </c>
      <c r="S11203">
        <v>2</v>
      </c>
      <c r="T11203" s="2" t="s">
        <v>29</v>
      </c>
      <c r="U11203" s="2" t="s">
        <v>10966</v>
      </c>
    </row>
    <row r="11204" spans="1:21">
      <c r="A11204">
        <v>26</v>
      </c>
      <c r="B11204" s="2" t="s">
        <v>20</v>
      </c>
      <c r="C11204" s="2" t="s">
        <v>41</v>
      </c>
      <c r="D11204" s="2" t="s">
        <v>22</v>
      </c>
      <c r="E11204">
        <v>65741</v>
      </c>
      <c r="F11204">
        <v>699</v>
      </c>
      <c r="G11204">
        <v>25746</v>
      </c>
      <c r="H11204" s="2" t="s">
        <v>23</v>
      </c>
      <c r="I11204" s="2" t="s">
        <v>58</v>
      </c>
      <c r="J11204">
        <v>15</v>
      </c>
      <c r="K11204" s="2" t="s">
        <v>48</v>
      </c>
      <c r="L11204">
        <v>0.16</v>
      </c>
      <c r="M11204">
        <v>272764</v>
      </c>
      <c r="N11204">
        <v>4</v>
      </c>
      <c r="O11204" s="2" t="s">
        <v>8820</v>
      </c>
      <c r="P11204" s="2" t="s">
        <v>237</v>
      </c>
      <c r="Q11204" s="2" t="s">
        <v>246</v>
      </c>
      <c r="R11204">
        <v>2</v>
      </c>
      <c r="S11204">
        <v>0</v>
      </c>
      <c r="T11204" s="2" t="s">
        <v>39</v>
      </c>
      <c r="U11204" s="2" t="s">
        <v>10969</v>
      </c>
    </row>
    <row r="11205" spans="1:21">
      <c r="A11205">
        <v>60</v>
      </c>
      <c r="B11205" s="2" t="s">
        <v>20</v>
      </c>
      <c r="C11205" s="2" t="s">
        <v>41</v>
      </c>
      <c r="D11205" s="2" t="s">
        <v>42</v>
      </c>
      <c r="E11205">
        <v>28539</v>
      </c>
      <c r="F11205">
        <v>729</v>
      </c>
      <c r="G11205">
        <v>29166</v>
      </c>
      <c r="H11205" s="2" t="s">
        <v>33</v>
      </c>
      <c r="I11205" s="2" t="s">
        <v>34</v>
      </c>
      <c r="J11205">
        <v>19</v>
      </c>
      <c r="K11205" s="2" t="s">
        <v>25</v>
      </c>
      <c r="L11205">
        <v>0.5</v>
      </c>
      <c r="M11205">
        <v>255685</v>
      </c>
      <c r="N11205">
        <v>3</v>
      </c>
      <c r="O11205" s="2" t="s">
        <v>8821</v>
      </c>
      <c r="P11205" s="2" t="s">
        <v>150</v>
      </c>
      <c r="Q11205" s="2" t="s">
        <v>768</v>
      </c>
      <c r="R11205">
        <v>2</v>
      </c>
      <c r="S11205">
        <v>0</v>
      </c>
      <c r="T11205" s="2" t="s">
        <v>29</v>
      </c>
      <c r="U11205" s="2" t="s">
        <v>10966</v>
      </c>
    </row>
    <row r="11206" spans="1:21">
      <c r="A11206">
        <v>30</v>
      </c>
      <c r="B11206" s="2" t="s">
        <v>40</v>
      </c>
      <c r="C11206" s="2" t="s">
        <v>82</v>
      </c>
      <c r="D11206" s="2" t="s">
        <v>32</v>
      </c>
      <c r="E11206">
        <v>34999</v>
      </c>
      <c r="F11206">
        <v>781</v>
      </c>
      <c r="G11206">
        <v>26627</v>
      </c>
      <c r="H11206" s="2" t="s">
        <v>23</v>
      </c>
      <c r="I11206" s="2" t="s">
        <v>24</v>
      </c>
      <c r="J11206">
        <v>15</v>
      </c>
      <c r="K11206" s="2" t="s">
        <v>25</v>
      </c>
      <c r="L11206">
        <v>0.13</v>
      </c>
      <c r="M11206">
        <v>70655</v>
      </c>
      <c r="N11206">
        <v>0</v>
      </c>
      <c r="O11206" s="2" t="s">
        <v>3924</v>
      </c>
      <c r="P11206" s="2" t="s">
        <v>382</v>
      </c>
      <c r="Q11206" s="2" t="s">
        <v>172</v>
      </c>
      <c r="R11206">
        <v>4</v>
      </c>
      <c r="S11206">
        <v>1</v>
      </c>
      <c r="T11206" s="2" t="s">
        <v>29</v>
      </c>
      <c r="U11206" s="2" t="s">
        <v>10966</v>
      </c>
    </row>
    <row r="11207" spans="1:21">
      <c r="A11207">
        <v>38</v>
      </c>
      <c r="B11207" s="2" t="s">
        <v>40</v>
      </c>
      <c r="C11207" s="2" t="s">
        <v>21</v>
      </c>
      <c r="D11207" s="2" t="s">
        <v>22</v>
      </c>
      <c r="E11207">
        <v>115980</v>
      </c>
      <c r="F11207">
        <v>776</v>
      </c>
      <c r="G11207">
        <v>27450.01</v>
      </c>
      <c r="H11207" s="2" t="s">
        <v>47</v>
      </c>
      <c r="I11207" s="2" t="s">
        <v>34</v>
      </c>
      <c r="J11207">
        <v>2</v>
      </c>
      <c r="K11207" s="2" t="s">
        <v>25</v>
      </c>
      <c r="L11207">
        <v>0.52</v>
      </c>
      <c r="M11207">
        <v>192634</v>
      </c>
      <c r="N11207">
        <v>1</v>
      </c>
      <c r="O11207" s="2" t="s">
        <v>6639</v>
      </c>
      <c r="P11207" s="2" t="s">
        <v>56</v>
      </c>
      <c r="Q11207" s="2" t="s">
        <v>230</v>
      </c>
      <c r="R11207">
        <v>2</v>
      </c>
      <c r="S11207">
        <v>2</v>
      </c>
      <c r="T11207" s="2" t="s">
        <v>29</v>
      </c>
      <c r="U11207" s="2" t="s">
        <v>10967</v>
      </c>
    </row>
    <row r="11208" spans="1:21">
      <c r="A11208">
        <v>49</v>
      </c>
      <c r="B11208" s="2" t="s">
        <v>40</v>
      </c>
      <c r="C11208" s="2" t="s">
        <v>31</v>
      </c>
      <c r="D11208" s="2" t="s">
        <v>22</v>
      </c>
      <c r="E11208">
        <v>20445</v>
      </c>
      <c r="F11208">
        <v>722</v>
      </c>
      <c r="G11208">
        <v>5761</v>
      </c>
      <c r="H11208" s="2" t="s">
        <v>23</v>
      </c>
      <c r="I11208" s="2" t="s">
        <v>34</v>
      </c>
      <c r="J11208">
        <v>9</v>
      </c>
      <c r="K11208" s="2" t="s">
        <v>59</v>
      </c>
      <c r="L11208">
        <v>0.14000000000000001</v>
      </c>
      <c r="M11208">
        <v>171902</v>
      </c>
      <c r="N11208">
        <v>0</v>
      </c>
      <c r="O11208" s="2" t="s">
        <v>3908</v>
      </c>
      <c r="P11208" s="2" t="s">
        <v>234</v>
      </c>
      <c r="Q11208" s="2" t="s">
        <v>614</v>
      </c>
      <c r="R11208">
        <v>2</v>
      </c>
      <c r="S11208">
        <v>2</v>
      </c>
      <c r="T11208" s="2" t="s">
        <v>29</v>
      </c>
      <c r="U11208" s="2" t="s">
        <v>10970</v>
      </c>
    </row>
    <row r="11209" spans="1:21">
      <c r="A11209">
        <v>35</v>
      </c>
      <c r="B11209" s="2" t="s">
        <v>40</v>
      </c>
      <c r="C11209" s="2" t="s">
        <v>82</v>
      </c>
      <c r="D11209" s="2" t="s">
        <v>42</v>
      </c>
      <c r="E11209">
        <v>118831</v>
      </c>
      <c r="F11209">
        <v>795</v>
      </c>
      <c r="G11209">
        <v>10457</v>
      </c>
      <c r="H11209" s="2" t="s">
        <v>23</v>
      </c>
      <c r="I11209" s="2" t="s">
        <v>24</v>
      </c>
      <c r="J11209">
        <v>13</v>
      </c>
      <c r="K11209" s="2" t="s">
        <v>35</v>
      </c>
      <c r="L11209">
        <v>0.26</v>
      </c>
      <c r="M11209">
        <v>59001</v>
      </c>
      <c r="N11209">
        <v>2</v>
      </c>
      <c r="O11209" s="2" t="s">
        <v>8822</v>
      </c>
      <c r="P11209" s="2" t="s">
        <v>104</v>
      </c>
      <c r="Q11209" s="2" t="s">
        <v>198</v>
      </c>
      <c r="R11209">
        <v>1</v>
      </c>
      <c r="S11209">
        <v>2</v>
      </c>
      <c r="T11209" s="2" t="s">
        <v>29</v>
      </c>
      <c r="U11209" s="2" t="s">
        <v>10967</v>
      </c>
    </row>
    <row r="11210" spans="1:21">
      <c r="A11210">
        <v>35</v>
      </c>
      <c r="B11210" s="2" t="s">
        <v>30</v>
      </c>
      <c r="C11210" s="2" t="s">
        <v>41</v>
      </c>
      <c r="D11210" s="2" t="s">
        <v>69</v>
      </c>
      <c r="E11210">
        <v>78920</v>
      </c>
      <c r="F11210">
        <v>649</v>
      </c>
      <c r="G11210">
        <v>49591</v>
      </c>
      <c r="H11210" s="2" t="s">
        <v>23</v>
      </c>
      <c r="I11210" s="2" t="s">
        <v>34</v>
      </c>
      <c r="J11210">
        <v>7</v>
      </c>
      <c r="K11210" s="2" t="s">
        <v>59</v>
      </c>
      <c r="L11210">
        <v>0.55000000000000004</v>
      </c>
      <c r="M11210">
        <v>211600</v>
      </c>
      <c r="N11210">
        <v>2</v>
      </c>
      <c r="O11210" s="2" t="s">
        <v>8823</v>
      </c>
      <c r="P11210" s="2" t="s">
        <v>87</v>
      </c>
      <c r="Q11210" s="2" t="s">
        <v>457</v>
      </c>
      <c r="R11210">
        <v>2</v>
      </c>
      <c r="S11210">
        <v>0</v>
      </c>
      <c r="T11210" s="2" t="s">
        <v>29</v>
      </c>
      <c r="U11210" s="2" t="s">
        <v>10966</v>
      </c>
    </row>
    <row r="11211" spans="1:21">
      <c r="A11211">
        <v>42</v>
      </c>
      <c r="B11211" s="2" t="s">
        <v>20</v>
      </c>
      <c r="C11211" s="2" t="s">
        <v>41</v>
      </c>
      <c r="D11211" s="2" t="s">
        <v>42</v>
      </c>
      <c r="E11211">
        <v>89363</v>
      </c>
      <c r="F11211">
        <v>656</v>
      </c>
      <c r="G11211">
        <v>34118</v>
      </c>
      <c r="H11211" s="2" t="s">
        <v>43</v>
      </c>
      <c r="I11211" s="2" t="s">
        <v>58</v>
      </c>
      <c r="J11211">
        <v>19</v>
      </c>
      <c r="K11211" s="2" t="s">
        <v>59</v>
      </c>
      <c r="L11211">
        <v>0.49</v>
      </c>
      <c r="M11211">
        <v>283817</v>
      </c>
      <c r="N11211">
        <v>4</v>
      </c>
      <c r="O11211" s="2" t="s">
        <v>8824</v>
      </c>
      <c r="P11211" s="2" t="s">
        <v>61</v>
      </c>
      <c r="Q11211" s="2" t="s">
        <v>295</v>
      </c>
      <c r="R11211">
        <v>2</v>
      </c>
      <c r="S11211">
        <v>0</v>
      </c>
      <c r="T11211" s="2" t="s">
        <v>39</v>
      </c>
      <c r="U11211" s="2" t="s">
        <v>10969</v>
      </c>
    </row>
    <row r="11212" spans="1:21">
      <c r="A11212">
        <v>53</v>
      </c>
      <c r="B11212" s="2" t="s">
        <v>30</v>
      </c>
      <c r="C11212" s="2" t="s">
        <v>82</v>
      </c>
      <c r="D11212" s="2" t="s">
        <v>42</v>
      </c>
      <c r="E11212">
        <v>117135</v>
      </c>
      <c r="F11212">
        <v>628</v>
      </c>
      <c r="G11212">
        <v>10282</v>
      </c>
      <c r="H11212" s="2" t="s">
        <v>43</v>
      </c>
      <c r="I11212" s="2" t="s">
        <v>34</v>
      </c>
      <c r="J11212">
        <v>9</v>
      </c>
      <c r="K11212" s="2" t="s">
        <v>59</v>
      </c>
      <c r="L11212">
        <v>0.56000000000000005</v>
      </c>
      <c r="M11212">
        <v>32508</v>
      </c>
      <c r="N11212">
        <v>1</v>
      </c>
      <c r="O11212" s="2" t="s">
        <v>8825</v>
      </c>
      <c r="P11212" s="2" t="s">
        <v>106</v>
      </c>
      <c r="Q11212" s="2" t="s">
        <v>183</v>
      </c>
      <c r="R11212">
        <v>2</v>
      </c>
      <c r="S11212">
        <v>2</v>
      </c>
      <c r="T11212" s="2" t="s">
        <v>39</v>
      </c>
      <c r="U11212" s="2" t="s">
        <v>10969</v>
      </c>
    </row>
    <row r="11213" spans="1:21">
      <c r="A11213">
        <v>44</v>
      </c>
      <c r="B11213" s="2" t="s">
        <v>40</v>
      </c>
      <c r="C11213" s="2" t="s">
        <v>41</v>
      </c>
      <c r="D11213" s="2" t="s">
        <v>22</v>
      </c>
      <c r="E11213">
        <v>89360</v>
      </c>
      <c r="F11213">
        <v>686</v>
      </c>
      <c r="G11213">
        <v>32115</v>
      </c>
      <c r="H11213" s="2" t="s">
        <v>23</v>
      </c>
      <c r="I11213" s="2" t="s">
        <v>58</v>
      </c>
      <c r="J11213">
        <v>12</v>
      </c>
      <c r="K11213" s="2" t="s">
        <v>48</v>
      </c>
      <c r="L11213">
        <v>0.41</v>
      </c>
      <c r="M11213">
        <v>84985</v>
      </c>
      <c r="N11213">
        <v>3</v>
      </c>
      <c r="O11213" s="2" t="s">
        <v>8826</v>
      </c>
      <c r="P11213" s="2" t="s">
        <v>158</v>
      </c>
      <c r="Q11213" s="2" t="s">
        <v>921</v>
      </c>
      <c r="R11213">
        <v>3</v>
      </c>
      <c r="S11213">
        <v>2</v>
      </c>
      <c r="T11213" s="2" t="s">
        <v>39</v>
      </c>
      <c r="U11213" s="2" t="s">
        <v>10969</v>
      </c>
    </row>
    <row r="11214" spans="1:21">
      <c r="A11214">
        <v>30</v>
      </c>
      <c r="B11214" s="2" t="s">
        <v>30</v>
      </c>
      <c r="C11214" s="2" t="s">
        <v>21</v>
      </c>
      <c r="D11214" s="2" t="s">
        <v>32</v>
      </c>
      <c r="E11214">
        <v>104475</v>
      </c>
      <c r="F11214">
        <v>646</v>
      </c>
      <c r="G11214">
        <v>48518</v>
      </c>
      <c r="H11214" s="2" t="s">
        <v>47</v>
      </c>
      <c r="I11214" s="2" t="s">
        <v>24</v>
      </c>
      <c r="J11214">
        <v>14</v>
      </c>
      <c r="K11214" s="2" t="s">
        <v>35</v>
      </c>
      <c r="L11214">
        <v>0.24</v>
      </c>
      <c r="M11214">
        <v>24636</v>
      </c>
      <c r="N11214">
        <v>2</v>
      </c>
      <c r="O11214" s="2" t="s">
        <v>1195</v>
      </c>
      <c r="P11214" s="2" t="s">
        <v>45</v>
      </c>
      <c r="Q11214" s="2" t="s">
        <v>695</v>
      </c>
      <c r="R11214">
        <v>1</v>
      </c>
      <c r="S11214">
        <v>0</v>
      </c>
      <c r="T11214" s="2" t="s">
        <v>29</v>
      </c>
      <c r="U11214" s="2" t="s">
        <v>10966</v>
      </c>
    </row>
    <row r="11215" spans="1:21">
      <c r="A11215">
        <v>51</v>
      </c>
      <c r="B11215" s="2" t="s">
        <v>40</v>
      </c>
      <c r="C11215" s="2" t="s">
        <v>41</v>
      </c>
      <c r="D11215" s="2" t="s">
        <v>32</v>
      </c>
      <c r="E11215">
        <v>95940</v>
      </c>
      <c r="F11215">
        <v>630</v>
      </c>
      <c r="G11215">
        <v>37864</v>
      </c>
      <c r="H11215" s="2" t="s">
        <v>47</v>
      </c>
      <c r="I11215" s="2" t="s">
        <v>24</v>
      </c>
      <c r="J11215">
        <v>19</v>
      </c>
      <c r="K11215" s="2" t="s">
        <v>35</v>
      </c>
      <c r="L11215">
        <v>0.16</v>
      </c>
      <c r="M11215">
        <v>132465</v>
      </c>
      <c r="N11215">
        <v>2</v>
      </c>
      <c r="O11215" s="2" t="s">
        <v>8827</v>
      </c>
      <c r="P11215" s="2" t="s">
        <v>50</v>
      </c>
      <c r="Q11215" s="2" t="s">
        <v>1245</v>
      </c>
      <c r="R11215">
        <v>4</v>
      </c>
      <c r="S11215">
        <v>2</v>
      </c>
      <c r="T11215" s="2" t="s">
        <v>39</v>
      </c>
      <c r="U11215" s="2" t="s">
        <v>10966</v>
      </c>
    </row>
    <row r="11216" spans="1:21">
      <c r="A11216">
        <v>53</v>
      </c>
      <c r="B11216" s="2" t="s">
        <v>30</v>
      </c>
      <c r="C11216" s="2" t="s">
        <v>82</v>
      </c>
      <c r="D11216" s="2" t="s">
        <v>42</v>
      </c>
      <c r="E11216">
        <v>93185</v>
      </c>
      <c r="F11216">
        <v>649</v>
      </c>
      <c r="G11216">
        <v>24533</v>
      </c>
      <c r="H11216" s="2" t="s">
        <v>23</v>
      </c>
      <c r="I11216" s="2" t="s">
        <v>24</v>
      </c>
      <c r="J11216">
        <v>12</v>
      </c>
      <c r="K11216" s="2" t="s">
        <v>48</v>
      </c>
      <c r="L11216">
        <v>0.48</v>
      </c>
      <c r="M11216">
        <v>128391</v>
      </c>
      <c r="N11216">
        <v>2</v>
      </c>
      <c r="O11216" s="2" t="s">
        <v>8828</v>
      </c>
      <c r="P11216" s="2" t="s">
        <v>27</v>
      </c>
      <c r="Q11216" s="2" t="s">
        <v>191</v>
      </c>
      <c r="R11216">
        <v>2</v>
      </c>
      <c r="S11216">
        <v>2</v>
      </c>
      <c r="T11216" s="2" t="s">
        <v>39</v>
      </c>
      <c r="U11216" s="2" t="s">
        <v>10969</v>
      </c>
    </row>
    <row r="11217" spans="1:21">
      <c r="A11217">
        <v>30</v>
      </c>
      <c r="B11217" s="2" t="s">
        <v>40</v>
      </c>
      <c r="C11217" s="2" t="s">
        <v>21</v>
      </c>
      <c r="D11217" s="2" t="s">
        <v>22</v>
      </c>
      <c r="E11217">
        <v>103017</v>
      </c>
      <c r="F11217">
        <v>616</v>
      </c>
      <c r="G11217">
        <v>35905</v>
      </c>
      <c r="H11217" s="2" t="s">
        <v>43</v>
      </c>
      <c r="I11217" s="2" t="s">
        <v>58</v>
      </c>
      <c r="J11217">
        <v>8</v>
      </c>
      <c r="K11217" s="2" t="s">
        <v>35</v>
      </c>
      <c r="L11217">
        <v>0.24</v>
      </c>
      <c r="M11217">
        <v>295016</v>
      </c>
      <c r="N11217">
        <v>0</v>
      </c>
      <c r="O11217" s="2" t="s">
        <v>44</v>
      </c>
      <c r="P11217" s="2" t="s">
        <v>253</v>
      </c>
      <c r="Q11217" s="2" t="s">
        <v>265</v>
      </c>
      <c r="R11217">
        <v>4</v>
      </c>
      <c r="S11217">
        <v>2</v>
      </c>
      <c r="T11217" s="2" t="s">
        <v>29</v>
      </c>
      <c r="U11217" s="2" t="s">
        <v>10966</v>
      </c>
    </row>
    <row r="11218" spans="1:21">
      <c r="A11218">
        <v>31</v>
      </c>
      <c r="B11218" s="2" t="s">
        <v>40</v>
      </c>
      <c r="C11218" s="2" t="s">
        <v>31</v>
      </c>
      <c r="D11218" s="2" t="s">
        <v>32</v>
      </c>
      <c r="E11218">
        <v>26385</v>
      </c>
      <c r="F11218">
        <v>718</v>
      </c>
      <c r="G11218">
        <v>12393</v>
      </c>
      <c r="H11218" s="2" t="s">
        <v>23</v>
      </c>
      <c r="I11218" s="2" t="s">
        <v>34</v>
      </c>
      <c r="J11218">
        <v>3</v>
      </c>
      <c r="K11218" s="2" t="s">
        <v>48</v>
      </c>
      <c r="L11218">
        <v>0.42</v>
      </c>
      <c r="M11218">
        <v>276755</v>
      </c>
      <c r="N11218">
        <v>0</v>
      </c>
      <c r="O11218" s="2" t="s">
        <v>5247</v>
      </c>
      <c r="P11218" s="2" t="s">
        <v>64</v>
      </c>
      <c r="Q11218" s="2" t="s">
        <v>1112</v>
      </c>
      <c r="R11218">
        <v>2</v>
      </c>
      <c r="S11218">
        <v>2</v>
      </c>
      <c r="T11218" s="2" t="s">
        <v>29</v>
      </c>
      <c r="U11218" s="2" t="s">
        <v>10966</v>
      </c>
    </row>
    <row r="11219" spans="1:21">
      <c r="A11219">
        <v>69</v>
      </c>
      <c r="B11219" s="2" t="s">
        <v>40</v>
      </c>
      <c r="C11219" s="2" t="s">
        <v>31</v>
      </c>
      <c r="D11219" s="2" t="s">
        <v>69</v>
      </c>
      <c r="E11219">
        <v>26862</v>
      </c>
      <c r="F11219">
        <v>600</v>
      </c>
      <c r="G11219">
        <v>20396</v>
      </c>
      <c r="H11219" s="2" t="s">
        <v>33</v>
      </c>
      <c r="I11219" s="2" t="s">
        <v>58</v>
      </c>
      <c r="J11219">
        <v>17</v>
      </c>
      <c r="K11219" s="2" t="s">
        <v>35</v>
      </c>
      <c r="L11219">
        <v>0.17</v>
      </c>
      <c r="M11219">
        <v>159741.5</v>
      </c>
      <c r="N11219">
        <v>4</v>
      </c>
      <c r="O11219" s="2" t="s">
        <v>8829</v>
      </c>
      <c r="P11219" s="2" t="s">
        <v>260</v>
      </c>
      <c r="Q11219" s="2" t="s">
        <v>130</v>
      </c>
      <c r="R11219">
        <v>3</v>
      </c>
      <c r="S11219">
        <v>2</v>
      </c>
      <c r="T11219" s="2" t="s">
        <v>29</v>
      </c>
      <c r="U11219" s="2" t="s">
        <v>10966</v>
      </c>
    </row>
    <row r="11220" spans="1:21">
      <c r="A11220">
        <v>56</v>
      </c>
      <c r="B11220" s="2" t="s">
        <v>40</v>
      </c>
      <c r="C11220" s="2" t="s">
        <v>31</v>
      </c>
      <c r="D11220" s="2" t="s">
        <v>22</v>
      </c>
      <c r="E11220">
        <v>67475</v>
      </c>
      <c r="F11220">
        <v>699</v>
      </c>
      <c r="G11220">
        <v>14933</v>
      </c>
      <c r="H11220" s="2" t="s">
        <v>33</v>
      </c>
      <c r="I11220" s="2" t="s">
        <v>34</v>
      </c>
      <c r="J11220">
        <v>5</v>
      </c>
      <c r="K11220" s="2" t="s">
        <v>59</v>
      </c>
      <c r="L11220">
        <v>0.24</v>
      </c>
      <c r="M11220">
        <v>284679</v>
      </c>
      <c r="N11220">
        <v>0</v>
      </c>
      <c r="O11220" s="2" t="s">
        <v>8830</v>
      </c>
      <c r="P11220" s="2" t="s">
        <v>382</v>
      </c>
      <c r="Q11220" s="2" t="s">
        <v>205</v>
      </c>
      <c r="R11220">
        <v>2</v>
      </c>
      <c r="S11220">
        <v>2</v>
      </c>
      <c r="T11220" s="2" t="s">
        <v>29</v>
      </c>
      <c r="U11220" s="2" t="s">
        <v>10966</v>
      </c>
    </row>
    <row r="11221" spans="1:21">
      <c r="A11221">
        <v>30</v>
      </c>
      <c r="B11221" s="2" t="s">
        <v>40</v>
      </c>
      <c r="C11221" s="2" t="s">
        <v>82</v>
      </c>
      <c r="D11221" s="2" t="s">
        <v>69</v>
      </c>
      <c r="E11221">
        <v>47690</v>
      </c>
      <c r="F11221">
        <v>739</v>
      </c>
      <c r="G11221">
        <v>48369</v>
      </c>
      <c r="H11221" s="2" t="s">
        <v>23</v>
      </c>
      <c r="I11221" s="2" t="s">
        <v>34</v>
      </c>
      <c r="J11221">
        <v>19</v>
      </c>
      <c r="K11221" s="2" t="s">
        <v>59</v>
      </c>
      <c r="L11221">
        <v>0.2</v>
      </c>
      <c r="M11221">
        <v>204498</v>
      </c>
      <c r="N11221">
        <v>3</v>
      </c>
      <c r="O11221" s="2" t="s">
        <v>8831</v>
      </c>
      <c r="P11221" s="2" t="s">
        <v>179</v>
      </c>
      <c r="Q11221" s="2" t="s">
        <v>1325</v>
      </c>
      <c r="R11221">
        <v>1</v>
      </c>
      <c r="S11221">
        <v>1</v>
      </c>
      <c r="T11221" s="2" t="s">
        <v>29</v>
      </c>
      <c r="U11221" s="2" t="s">
        <v>10970</v>
      </c>
    </row>
    <row r="11222" spans="1:21">
      <c r="A11222">
        <v>18</v>
      </c>
      <c r="B11222" s="2" t="s">
        <v>20</v>
      </c>
      <c r="C11222" s="2" t="s">
        <v>82</v>
      </c>
      <c r="D11222" s="2" t="s">
        <v>22</v>
      </c>
      <c r="E11222">
        <v>64250</v>
      </c>
      <c r="F11222">
        <v>699</v>
      </c>
      <c r="G11222">
        <v>27450.01</v>
      </c>
      <c r="H11222" s="2" t="s">
        <v>43</v>
      </c>
      <c r="I11222" s="2" t="s">
        <v>24</v>
      </c>
      <c r="J11222">
        <v>11</v>
      </c>
      <c r="K11222" s="2" t="s">
        <v>35</v>
      </c>
      <c r="L11222">
        <v>0.47</v>
      </c>
      <c r="M11222">
        <v>235236</v>
      </c>
      <c r="N11222">
        <v>4</v>
      </c>
      <c r="O11222" s="2" t="s">
        <v>8832</v>
      </c>
      <c r="P11222" s="2" t="s">
        <v>101</v>
      </c>
      <c r="Q11222" s="2" t="s">
        <v>673</v>
      </c>
      <c r="R11222">
        <v>4</v>
      </c>
      <c r="S11222">
        <v>2</v>
      </c>
      <c r="T11222" s="2" t="s">
        <v>39</v>
      </c>
      <c r="U11222" s="2" t="s">
        <v>10966</v>
      </c>
    </row>
    <row r="11223" spans="1:21">
      <c r="A11223">
        <v>67</v>
      </c>
      <c r="B11223" s="2" t="s">
        <v>40</v>
      </c>
      <c r="C11223" s="2" t="s">
        <v>41</v>
      </c>
      <c r="D11223" s="2" t="s">
        <v>69</v>
      </c>
      <c r="E11223">
        <v>103114</v>
      </c>
      <c r="F11223">
        <v>699</v>
      </c>
      <c r="G11223">
        <v>39644</v>
      </c>
      <c r="H11223" s="2" t="s">
        <v>33</v>
      </c>
      <c r="I11223" s="2" t="s">
        <v>24</v>
      </c>
      <c r="J11223">
        <v>15</v>
      </c>
      <c r="K11223" s="2" t="s">
        <v>59</v>
      </c>
      <c r="L11223">
        <v>0.35</v>
      </c>
      <c r="M11223">
        <v>137396</v>
      </c>
      <c r="N11223">
        <v>1</v>
      </c>
      <c r="O11223" s="2" t="s">
        <v>8833</v>
      </c>
      <c r="P11223" s="2" t="s">
        <v>166</v>
      </c>
      <c r="Q11223" s="2" t="s">
        <v>603</v>
      </c>
      <c r="R11223">
        <v>4</v>
      </c>
      <c r="S11223">
        <v>0</v>
      </c>
      <c r="T11223" s="2" t="s">
        <v>29</v>
      </c>
      <c r="U11223" s="2" t="s">
        <v>10969</v>
      </c>
    </row>
    <row r="11224" spans="1:21">
      <c r="A11224">
        <v>49</v>
      </c>
      <c r="B11224" s="2" t="s">
        <v>20</v>
      </c>
      <c r="C11224" s="2" t="s">
        <v>21</v>
      </c>
      <c r="D11224" s="2" t="s">
        <v>69</v>
      </c>
      <c r="E11224">
        <v>53087</v>
      </c>
      <c r="F11224">
        <v>652</v>
      </c>
      <c r="G11224">
        <v>34447</v>
      </c>
      <c r="H11224" s="2" t="s">
        <v>47</v>
      </c>
      <c r="I11224" s="2" t="s">
        <v>24</v>
      </c>
      <c r="J11224">
        <v>6</v>
      </c>
      <c r="K11224" s="2" t="s">
        <v>35</v>
      </c>
      <c r="L11224">
        <v>0.33</v>
      </c>
      <c r="M11224">
        <v>110696</v>
      </c>
      <c r="N11224">
        <v>0</v>
      </c>
      <c r="O11224" s="2" t="s">
        <v>8834</v>
      </c>
      <c r="P11224" s="2" t="s">
        <v>132</v>
      </c>
      <c r="Q11224" s="2" t="s">
        <v>622</v>
      </c>
      <c r="R11224">
        <v>2</v>
      </c>
      <c r="S11224">
        <v>2</v>
      </c>
      <c r="T11224" s="2" t="s">
        <v>29</v>
      </c>
      <c r="U11224" s="2" t="s">
        <v>10966</v>
      </c>
    </row>
    <row r="11225" spans="1:21">
      <c r="A11225">
        <v>58</v>
      </c>
      <c r="B11225" s="2" t="s">
        <v>20</v>
      </c>
      <c r="C11225" s="2" t="s">
        <v>82</v>
      </c>
      <c r="D11225" s="2" t="s">
        <v>69</v>
      </c>
      <c r="E11225">
        <v>62850</v>
      </c>
      <c r="F11225">
        <v>748</v>
      </c>
      <c r="G11225">
        <v>36084</v>
      </c>
      <c r="H11225" s="2" t="s">
        <v>33</v>
      </c>
      <c r="I11225" s="2" t="s">
        <v>34</v>
      </c>
      <c r="J11225">
        <v>0</v>
      </c>
      <c r="K11225" s="2" t="s">
        <v>25</v>
      </c>
      <c r="L11225">
        <v>0.55000000000000004</v>
      </c>
      <c r="M11225">
        <v>104837</v>
      </c>
      <c r="N11225">
        <v>1</v>
      </c>
      <c r="O11225" s="2" t="s">
        <v>3925</v>
      </c>
      <c r="P11225" s="2" t="s">
        <v>87</v>
      </c>
      <c r="Q11225" s="2" t="s">
        <v>777</v>
      </c>
      <c r="R11225">
        <v>3</v>
      </c>
      <c r="S11225">
        <v>0</v>
      </c>
      <c r="T11225" s="2" t="s">
        <v>29</v>
      </c>
      <c r="U11225" s="2" t="s">
        <v>10966</v>
      </c>
    </row>
    <row r="11226" spans="1:21">
      <c r="A11226">
        <v>37</v>
      </c>
      <c r="B11226" s="2" t="s">
        <v>40</v>
      </c>
      <c r="C11226" s="2" t="s">
        <v>41</v>
      </c>
      <c r="D11226" s="2" t="s">
        <v>22</v>
      </c>
      <c r="E11226">
        <v>69104</v>
      </c>
      <c r="F11226">
        <v>699</v>
      </c>
      <c r="G11226">
        <v>13301</v>
      </c>
      <c r="H11226" s="2" t="s">
        <v>33</v>
      </c>
      <c r="I11226" s="2" t="s">
        <v>34</v>
      </c>
      <c r="J11226">
        <v>13</v>
      </c>
      <c r="K11226" s="2" t="s">
        <v>25</v>
      </c>
      <c r="L11226">
        <v>0.37</v>
      </c>
      <c r="M11226">
        <v>153452</v>
      </c>
      <c r="N11226">
        <v>2</v>
      </c>
      <c r="O11226" s="2" t="s">
        <v>8835</v>
      </c>
      <c r="P11226" s="2" t="s">
        <v>129</v>
      </c>
      <c r="Q11226" s="2" t="s">
        <v>544</v>
      </c>
      <c r="R11226">
        <v>3</v>
      </c>
      <c r="S11226">
        <v>2</v>
      </c>
      <c r="T11226" s="2" t="s">
        <v>29</v>
      </c>
      <c r="U11226" s="2" t="s">
        <v>10966</v>
      </c>
    </row>
    <row r="11227" spans="1:21">
      <c r="A11227">
        <v>40</v>
      </c>
      <c r="B11227" s="2" t="s">
        <v>40</v>
      </c>
      <c r="C11227" s="2" t="s">
        <v>31</v>
      </c>
      <c r="D11227" s="2" t="s">
        <v>22</v>
      </c>
      <c r="E11227">
        <v>53500</v>
      </c>
      <c r="F11227">
        <v>630</v>
      </c>
      <c r="G11227">
        <v>14143</v>
      </c>
      <c r="H11227" s="2" t="s">
        <v>43</v>
      </c>
      <c r="I11227" s="2" t="s">
        <v>34</v>
      </c>
      <c r="J11227">
        <v>9</v>
      </c>
      <c r="K11227" s="2" t="s">
        <v>48</v>
      </c>
      <c r="L11227">
        <v>0.41</v>
      </c>
      <c r="M11227">
        <v>103342</v>
      </c>
      <c r="N11227">
        <v>3</v>
      </c>
      <c r="O11227" s="2" t="s">
        <v>8836</v>
      </c>
      <c r="P11227" s="2" t="s">
        <v>74</v>
      </c>
      <c r="Q11227" s="2" t="s">
        <v>425</v>
      </c>
      <c r="R11227">
        <v>4</v>
      </c>
      <c r="S11227">
        <v>0</v>
      </c>
      <c r="T11227" s="2" t="s">
        <v>29</v>
      </c>
      <c r="U11227" s="2" t="s">
        <v>10969</v>
      </c>
    </row>
    <row r="11228" spans="1:21">
      <c r="A11228">
        <v>58</v>
      </c>
      <c r="B11228" s="2" t="s">
        <v>30</v>
      </c>
      <c r="C11228" s="2" t="s">
        <v>21</v>
      </c>
      <c r="D11228" s="2" t="s">
        <v>22</v>
      </c>
      <c r="E11228">
        <v>69933.399999999994</v>
      </c>
      <c r="F11228">
        <v>672</v>
      </c>
      <c r="G11228">
        <v>14136</v>
      </c>
      <c r="H11228" s="2" t="s">
        <v>43</v>
      </c>
      <c r="I11228" s="2" t="s">
        <v>58</v>
      </c>
      <c r="J11228">
        <v>3</v>
      </c>
      <c r="K11228" s="2" t="s">
        <v>25</v>
      </c>
      <c r="L11228">
        <v>0.56000000000000005</v>
      </c>
      <c r="M11228">
        <v>279152</v>
      </c>
      <c r="N11228">
        <v>1</v>
      </c>
      <c r="O11228" s="2" t="s">
        <v>4869</v>
      </c>
      <c r="P11228" s="2" t="s">
        <v>129</v>
      </c>
      <c r="Q11228" s="2" t="s">
        <v>550</v>
      </c>
      <c r="R11228">
        <v>1</v>
      </c>
      <c r="S11228">
        <v>0</v>
      </c>
      <c r="T11228" s="2" t="s">
        <v>39</v>
      </c>
      <c r="U11228" s="2" t="s">
        <v>10966</v>
      </c>
    </row>
    <row r="11229" spans="1:21">
      <c r="A11229">
        <v>30</v>
      </c>
      <c r="B11229" s="2" t="s">
        <v>20</v>
      </c>
      <c r="C11229" s="2" t="s">
        <v>21</v>
      </c>
      <c r="D11229" s="2" t="s">
        <v>22</v>
      </c>
      <c r="E11229">
        <v>66969</v>
      </c>
      <c r="F11229">
        <v>691</v>
      </c>
      <c r="G11229">
        <v>22135</v>
      </c>
      <c r="H11229" s="2" t="s">
        <v>43</v>
      </c>
      <c r="I11229" s="2" t="s">
        <v>24</v>
      </c>
      <c r="J11229">
        <v>12</v>
      </c>
      <c r="K11229" s="2" t="s">
        <v>48</v>
      </c>
      <c r="L11229">
        <v>0.26</v>
      </c>
      <c r="M11229">
        <v>159741.5</v>
      </c>
      <c r="N11229">
        <v>2</v>
      </c>
      <c r="O11229" s="2" t="s">
        <v>1672</v>
      </c>
      <c r="P11229" s="2" t="s">
        <v>237</v>
      </c>
      <c r="Q11229" s="2" t="s">
        <v>528</v>
      </c>
      <c r="R11229">
        <v>2</v>
      </c>
      <c r="S11229">
        <v>2</v>
      </c>
      <c r="T11229" s="2" t="s">
        <v>39</v>
      </c>
      <c r="U11229" s="2" t="s">
        <v>10969</v>
      </c>
    </row>
    <row r="11230" spans="1:21">
      <c r="A11230">
        <v>23</v>
      </c>
      <c r="B11230" s="2" t="s">
        <v>40</v>
      </c>
      <c r="C11230" s="2" t="s">
        <v>31</v>
      </c>
      <c r="D11230" s="2" t="s">
        <v>69</v>
      </c>
      <c r="E11230">
        <v>40809</v>
      </c>
      <c r="F11230">
        <v>679</v>
      </c>
      <c r="G11230">
        <v>27450.01</v>
      </c>
      <c r="H11230" s="2" t="s">
        <v>47</v>
      </c>
      <c r="I11230" s="2" t="s">
        <v>24</v>
      </c>
      <c r="J11230">
        <v>19</v>
      </c>
      <c r="K11230" s="2" t="s">
        <v>25</v>
      </c>
      <c r="L11230">
        <v>0.28999999999999998</v>
      </c>
      <c r="M11230">
        <v>207813</v>
      </c>
      <c r="N11230">
        <v>4</v>
      </c>
      <c r="O11230" s="2" t="s">
        <v>1211</v>
      </c>
      <c r="P11230" s="2" t="s">
        <v>234</v>
      </c>
      <c r="Q11230" s="2" t="s">
        <v>223</v>
      </c>
      <c r="R11230">
        <v>3</v>
      </c>
      <c r="S11230">
        <v>1</v>
      </c>
      <c r="T11230" s="2" t="s">
        <v>39</v>
      </c>
      <c r="U11230" s="2" t="s">
        <v>10966</v>
      </c>
    </row>
    <row r="11231" spans="1:21">
      <c r="A11231">
        <v>68</v>
      </c>
      <c r="B11231" s="2" t="s">
        <v>20</v>
      </c>
      <c r="C11231" s="2" t="s">
        <v>21</v>
      </c>
      <c r="D11231" s="2" t="s">
        <v>69</v>
      </c>
      <c r="E11231">
        <v>38254</v>
      </c>
      <c r="F11231">
        <v>770</v>
      </c>
      <c r="G11231">
        <v>11461</v>
      </c>
      <c r="H11231" s="2" t="s">
        <v>47</v>
      </c>
      <c r="I11231" s="2" t="s">
        <v>24</v>
      </c>
      <c r="J11231">
        <v>1</v>
      </c>
      <c r="K11231" s="2" t="s">
        <v>59</v>
      </c>
      <c r="L11231">
        <v>0.52</v>
      </c>
      <c r="M11231">
        <v>132585</v>
      </c>
      <c r="N11231">
        <v>3</v>
      </c>
      <c r="O11231" s="2" t="s">
        <v>8837</v>
      </c>
      <c r="P11231" s="2" t="s">
        <v>106</v>
      </c>
      <c r="Q11231" s="2" t="s">
        <v>616</v>
      </c>
      <c r="R11231">
        <v>2</v>
      </c>
      <c r="S11231">
        <v>0</v>
      </c>
      <c r="T11231" s="2" t="s">
        <v>29</v>
      </c>
      <c r="U11231" s="2" t="s">
        <v>10966</v>
      </c>
    </row>
    <row r="11232" spans="1:21">
      <c r="A11232">
        <v>36</v>
      </c>
      <c r="B11232" s="2" t="s">
        <v>40</v>
      </c>
      <c r="C11232" s="2" t="s">
        <v>82</v>
      </c>
      <c r="D11232" s="2" t="s">
        <v>42</v>
      </c>
      <c r="E11232">
        <v>81768</v>
      </c>
      <c r="F11232">
        <v>676</v>
      </c>
      <c r="G11232">
        <v>42451</v>
      </c>
      <c r="H11232" s="2" t="s">
        <v>23</v>
      </c>
      <c r="I11232" s="2" t="s">
        <v>24</v>
      </c>
      <c r="J11232">
        <v>4</v>
      </c>
      <c r="K11232" s="2" t="s">
        <v>25</v>
      </c>
      <c r="L11232">
        <v>0.57999999999999996</v>
      </c>
      <c r="M11232">
        <v>183541</v>
      </c>
      <c r="N11232">
        <v>2</v>
      </c>
      <c r="O11232" s="2" t="s">
        <v>8838</v>
      </c>
      <c r="P11232" s="2" t="s">
        <v>132</v>
      </c>
      <c r="Q11232" s="2" t="s">
        <v>120</v>
      </c>
      <c r="R11232">
        <v>2</v>
      </c>
      <c r="S11232">
        <v>2</v>
      </c>
      <c r="T11232" s="2" t="s">
        <v>29</v>
      </c>
      <c r="U11232" s="2" t="s">
        <v>10966</v>
      </c>
    </row>
    <row r="11233" spans="1:21">
      <c r="A11233">
        <v>21</v>
      </c>
      <c r="B11233" s="2" t="s">
        <v>40</v>
      </c>
      <c r="C11233" s="2" t="s">
        <v>41</v>
      </c>
      <c r="D11233" s="2" t="s">
        <v>69</v>
      </c>
      <c r="E11233">
        <v>57367</v>
      </c>
      <c r="F11233">
        <v>699</v>
      </c>
      <c r="G11233">
        <v>27182</v>
      </c>
      <c r="H11233" s="2" t="s">
        <v>23</v>
      </c>
      <c r="I11233" s="2" t="s">
        <v>24</v>
      </c>
      <c r="J11233">
        <v>0</v>
      </c>
      <c r="K11233" s="2" t="s">
        <v>48</v>
      </c>
      <c r="L11233">
        <v>0.49</v>
      </c>
      <c r="M11233">
        <v>159741.5</v>
      </c>
      <c r="N11233">
        <v>2</v>
      </c>
      <c r="O11233" s="2" t="s">
        <v>2704</v>
      </c>
      <c r="P11233" s="2" t="s">
        <v>174</v>
      </c>
      <c r="Q11233" s="2" t="s">
        <v>148</v>
      </c>
      <c r="R11233">
        <v>4</v>
      </c>
      <c r="S11233">
        <v>0</v>
      </c>
      <c r="T11233" s="2" t="s">
        <v>29</v>
      </c>
      <c r="U11233" s="2" t="s">
        <v>10966</v>
      </c>
    </row>
    <row r="11234" spans="1:21">
      <c r="A11234">
        <v>29</v>
      </c>
      <c r="B11234" s="2" t="s">
        <v>40</v>
      </c>
      <c r="C11234" s="2" t="s">
        <v>21</v>
      </c>
      <c r="D11234" s="2" t="s">
        <v>22</v>
      </c>
      <c r="E11234">
        <v>80684</v>
      </c>
      <c r="F11234">
        <v>777</v>
      </c>
      <c r="G11234">
        <v>41499</v>
      </c>
      <c r="H11234" s="2" t="s">
        <v>47</v>
      </c>
      <c r="I11234" s="2" t="s">
        <v>58</v>
      </c>
      <c r="J11234">
        <v>15</v>
      </c>
      <c r="K11234" s="2" t="s">
        <v>25</v>
      </c>
      <c r="L11234">
        <v>0.18</v>
      </c>
      <c r="M11234">
        <v>287169</v>
      </c>
      <c r="N11234">
        <v>4</v>
      </c>
      <c r="O11234" s="2" t="s">
        <v>8839</v>
      </c>
      <c r="P11234" s="2" t="s">
        <v>382</v>
      </c>
      <c r="Q11234" s="2" t="s">
        <v>768</v>
      </c>
      <c r="R11234">
        <v>2</v>
      </c>
      <c r="S11234">
        <v>0</v>
      </c>
      <c r="T11234" s="2" t="s">
        <v>29</v>
      </c>
      <c r="U11234" s="2" t="s">
        <v>10966</v>
      </c>
    </row>
    <row r="11235" spans="1:21">
      <c r="A11235">
        <v>44</v>
      </c>
      <c r="B11235" s="2" t="s">
        <v>30</v>
      </c>
      <c r="C11235" s="2" t="s">
        <v>31</v>
      </c>
      <c r="D11235" s="2" t="s">
        <v>69</v>
      </c>
      <c r="E11235">
        <v>84277</v>
      </c>
      <c r="F11235">
        <v>740</v>
      </c>
      <c r="G11235">
        <v>27450.01</v>
      </c>
      <c r="H11235" s="2" t="s">
        <v>33</v>
      </c>
      <c r="I11235" s="2" t="s">
        <v>24</v>
      </c>
      <c r="J11235">
        <v>5</v>
      </c>
      <c r="K11235" s="2" t="s">
        <v>35</v>
      </c>
      <c r="L11235">
        <v>0.18</v>
      </c>
      <c r="M11235">
        <v>151227</v>
      </c>
      <c r="N11235">
        <v>4</v>
      </c>
      <c r="O11235" s="2" t="s">
        <v>8840</v>
      </c>
      <c r="P11235" s="2" t="s">
        <v>239</v>
      </c>
      <c r="Q11235" s="2" t="s">
        <v>679</v>
      </c>
      <c r="R11235">
        <v>4</v>
      </c>
      <c r="S11235">
        <v>0</v>
      </c>
      <c r="T11235" s="2" t="s">
        <v>39</v>
      </c>
      <c r="U11235" s="2" t="s">
        <v>10966</v>
      </c>
    </row>
    <row r="11236" spans="1:21">
      <c r="A11236">
        <v>61</v>
      </c>
      <c r="B11236" s="2" t="s">
        <v>20</v>
      </c>
      <c r="C11236" s="2" t="s">
        <v>31</v>
      </c>
      <c r="D11236" s="2" t="s">
        <v>32</v>
      </c>
      <c r="E11236">
        <v>69933.399999999994</v>
      </c>
      <c r="F11236">
        <v>751</v>
      </c>
      <c r="G11236">
        <v>26828</v>
      </c>
      <c r="H11236" s="2" t="s">
        <v>47</v>
      </c>
      <c r="I11236" s="2" t="s">
        <v>58</v>
      </c>
      <c r="J11236">
        <v>13</v>
      </c>
      <c r="K11236" s="2" t="s">
        <v>48</v>
      </c>
      <c r="L11236">
        <v>0.56999999999999995</v>
      </c>
      <c r="M11236">
        <v>107597</v>
      </c>
      <c r="N11236">
        <v>4</v>
      </c>
      <c r="O11236" s="2" t="s">
        <v>3181</v>
      </c>
      <c r="P11236" s="2" t="s">
        <v>155</v>
      </c>
      <c r="Q11236" s="2" t="s">
        <v>499</v>
      </c>
      <c r="R11236">
        <v>0</v>
      </c>
      <c r="S11236">
        <v>0</v>
      </c>
      <c r="T11236" s="2" t="s">
        <v>39</v>
      </c>
      <c r="U11236" s="2" t="s">
        <v>10969</v>
      </c>
    </row>
    <row r="11237" spans="1:21">
      <c r="A11237">
        <v>56</v>
      </c>
      <c r="B11237" s="2" t="s">
        <v>40</v>
      </c>
      <c r="C11237" s="2" t="s">
        <v>21</v>
      </c>
      <c r="D11237" s="2" t="s">
        <v>69</v>
      </c>
      <c r="E11237">
        <v>69933.399999999994</v>
      </c>
      <c r="F11237">
        <v>688</v>
      </c>
      <c r="G11237">
        <v>30910</v>
      </c>
      <c r="H11237" s="2" t="s">
        <v>43</v>
      </c>
      <c r="I11237" s="2" t="s">
        <v>34</v>
      </c>
      <c r="J11237">
        <v>2</v>
      </c>
      <c r="K11237" s="2" t="s">
        <v>59</v>
      </c>
      <c r="L11237">
        <v>0.56000000000000005</v>
      </c>
      <c r="M11237">
        <v>230516</v>
      </c>
      <c r="N11237">
        <v>3</v>
      </c>
      <c r="O11237" s="2" t="s">
        <v>1413</v>
      </c>
      <c r="P11237" s="2" t="s">
        <v>37</v>
      </c>
      <c r="Q11237" s="2" t="s">
        <v>758</v>
      </c>
      <c r="R11237">
        <v>0</v>
      </c>
      <c r="S11237">
        <v>1</v>
      </c>
      <c r="T11237" s="2" t="s">
        <v>39</v>
      </c>
      <c r="U11237" s="2" t="s">
        <v>10966</v>
      </c>
    </row>
    <row r="11238" spans="1:21">
      <c r="A11238">
        <v>31</v>
      </c>
      <c r="B11238" s="2" t="s">
        <v>20</v>
      </c>
      <c r="C11238" s="2" t="s">
        <v>21</v>
      </c>
      <c r="D11238" s="2" t="s">
        <v>69</v>
      </c>
      <c r="E11238">
        <v>56139</v>
      </c>
      <c r="F11238">
        <v>658</v>
      </c>
      <c r="G11238">
        <v>27450.01</v>
      </c>
      <c r="H11238" s="2" t="s">
        <v>33</v>
      </c>
      <c r="I11238" s="2" t="s">
        <v>58</v>
      </c>
      <c r="J11238">
        <v>0</v>
      </c>
      <c r="K11238" s="2" t="s">
        <v>35</v>
      </c>
      <c r="L11238">
        <v>0.38</v>
      </c>
      <c r="M11238">
        <v>169693</v>
      </c>
      <c r="N11238">
        <v>0</v>
      </c>
      <c r="O11238" s="2" t="s">
        <v>1032</v>
      </c>
      <c r="P11238" s="2" t="s">
        <v>84</v>
      </c>
      <c r="Q11238" s="2" t="s">
        <v>65</v>
      </c>
      <c r="R11238">
        <v>2</v>
      </c>
      <c r="S11238">
        <v>2</v>
      </c>
      <c r="T11238" s="2" t="s">
        <v>81</v>
      </c>
      <c r="U11238" s="2" t="s">
        <v>10966</v>
      </c>
    </row>
    <row r="11239" spans="1:21">
      <c r="A11239">
        <v>57</v>
      </c>
      <c r="B11239" s="2" t="s">
        <v>40</v>
      </c>
      <c r="C11239" s="2" t="s">
        <v>41</v>
      </c>
      <c r="D11239" s="2" t="s">
        <v>22</v>
      </c>
      <c r="E11239">
        <v>113937</v>
      </c>
      <c r="F11239">
        <v>699</v>
      </c>
      <c r="G11239">
        <v>5577</v>
      </c>
      <c r="H11239" s="2" t="s">
        <v>43</v>
      </c>
      <c r="I11239" s="2" t="s">
        <v>24</v>
      </c>
      <c r="J11239">
        <v>17</v>
      </c>
      <c r="K11239" s="2" t="s">
        <v>59</v>
      </c>
      <c r="L11239">
        <v>0.13</v>
      </c>
      <c r="M11239">
        <v>159741.5</v>
      </c>
      <c r="N11239">
        <v>1</v>
      </c>
      <c r="O11239" s="2" t="s">
        <v>5947</v>
      </c>
      <c r="P11239" s="2" t="s">
        <v>271</v>
      </c>
      <c r="Q11239" s="2" t="s">
        <v>226</v>
      </c>
      <c r="R11239">
        <v>4</v>
      </c>
      <c r="S11239">
        <v>2</v>
      </c>
      <c r="T11239" s="2" t="s">
        <v>29</v>
      </c>
      <c r="U11239" s="2" t="s">
        <v>10969</v>
      </c>
    </row>
    <row r="11240" spans="1:21">
      <c r="A11240">
        <v>59</v>
      </c>
      <c r="B11240" s="2" t="s">
        <v>20</v>
      </c>
      <c r="C11240" s="2" t="s">
        <v>21</v>
      </c>
      <c r="D11240" s="2" t="s">
        <v>69</v>
      </c>
      <c r="E11240">
        <v>112851</v>
      </c>
      <c r="F11240">
        <v>770</v>
      </c>
      <c r="G11240">
        <v>31965</v>
      </c>
      <c r="H11240" s="2" t="s">
        <v>33</v>
      </c>
      <c r="I11240" s="2" t="s">
        <v>34</v>
      </c>
      <c r="J11240">
        <v>19</v>
      </c>
      <c r="K11240" s="2" t="s">
        <v>59</v>
      </c>
      <c r="L11240">
        <v>0.53</v>
      </c>
      <c r="M11240">
        <v>248185</v>
      </c>
      <c r="N11240">
        <v>2</v>
      </c>
      <c r="O11240" s="2" t="s">
        <v>8841</v>
      </c>
      <c r="P11240" s="2" t="s">
        <v>144</v>
      </c>
      <c r="Q11240" s="2" t="s">
        <v>632</v>
      </c>
      <c r="R11240">
        <v>3</v>
      </c>
      <c r="S11240">
        <v>0</v>
      </c>
      <c r="T11240" s="2" t="s">
        <v>39</v>
      </c>
      <c r="U11240" s="2" t="s">
        <v>10969</v>
      </c>
    </row>
    <row r="11241" spans="1:21">
      <c r="A11241">
        <v>37</v>
      </c>
      <c r="B11241" s="2" t="s">
        <v>40</v>
      </c>
      <c r="C11241" s="2" t="s">
        <v>21</v>
      </c>
      <c r="D11241" s="2" t="s">
        <v>42</v>
      </c>
      <c r="E11241">
        <v>100501</v>
      </c>
      <c r="F11241">
        <v>767</v>
      </c>
      <c r="G11241">
        <v>8911</v>
      </c>
      <c r="H11241" s="2" t="s">
        <v>47</v>
      </c>
      <c r="I11241" s="2" t="s">
        <v>24</v>
      </c>
      <c r="J11241">
        <v>14</v>
      </c>
      <c r="K11241" s="2" t="s">
        <v>59</v>
      </c>
      <c r="L11241">
        <v>0.18</v>
      </c>
      <c r="M11241">
        <v>279157</v>
      </c>
      <c r="N11241">
        <v>3</v>
      </c>
      <c r="O11241" s="2" t="s">
        <v>8842</v>
      </c>
      <c r="P11241" s="2" t="s">
        <v>116</v>
      </c>
      <c r="Q11241" s="2" t="s">
        <v>622</v>
      </c>
      <c r="R11241">
        <v>0</v>
      </c>
      <c r="S11241">
        <v>0</v>
      </c>
      <c r="T11241" s="2" t="s">
        <v>29</v>
      </c>
      <c r="U11241" s="2" t="s">
        <v>10973</v>
      </c>
    </row>
    <row r="11242" spans="1:21">
      <c r="A11242">
        <v>32</v>
      </c>
      <c r="B11242" s="2" t="s">
        <v>20</v>
      </c>
      <c r="C11242" s="2" t="s">
        <v>41</v>
      </c>
      <c r="D11242" s="2" t="s">
        <v>42</v>
      </c>
      <c r="E11242">
        <v>85036</v>
      </c>
      <c r="F11242">
        <v>699</v>
      </c>
      <c r="G11242">
        <v>10139</v>
      </c>
      <c r="H11242" s="2" t="s">
        <v>33</v>
      </c>
      <c r="I11242" s="2" t="s">
        <v>58</v>
      </c>
      <c r="J11242">
        <v>3</v>
      </c>
      <c r="K11242" s="2" t="s">
        <v>35</v>
      </c>
      <c r="L11242">
        <v>0.36</v>
      </c>
      <c r="M11242">
        <v>229079</v>
      </c>
      <c r="N11242">
        <v>4</v>
      </c>
      <c r="O11242" s="2" t="s">
        <v>8843</v>
      </c>
      <c r="P11242" s="2" t="s">
        <v>101</v>
      </c>
      <c r="Q11242" s="2" t="s">
        <v>464</v>
      </c>
      <c r="R11242">
        <v>0</v>
      </c>
      <c r="S11242">
        <v>2</v>
      </c>
      <c r="T11242" s="2" t="s">
        <v>81</v>
      </c>
      <c r="U11242" s="2" t="s">
        <v>10966</v>
      </c>
    </row>
    <row r="11243" spans="1:21">
      <c r="A11243">
        <v>28</v>
      </c>
      <c r="B11243" s="2" t="s">
        <v>40</v>
      </c>
      <c r="C11243" s="2" t="s">
        <v>41</v>
      </c>
      <c r="D11243" s="2" t="s">
        <v>22</v>
      </c>
      <c r="E11243">
        <v>24131</v>
      </c>
      <c r="F11243">
        <v>699</v>
      </c>
      <c r="G11243">
        <v>27450.01</v>
      </c>
      <c r="H11243" s="2" t="s">
        <v>43</v>
      </c>
      <c r="I11243" s="2" t="s">
        <v>34</v>
      </c>
      <c r="J11243">
        <v>4</v>
      </c>
      <c r="K11243" s="2" t="s">
        <v>35</v>
      </c>
      <c r="L11243">
        <v>0.31</v>
      </c>
      <c r="M11243">
        <v>96308</v>
      </c>
      <c r="N11243">
        <v>4</v>
      </c>
      <c r="O11243" s="2" t="s">
        <v>8844</v>
      </c>
      <c r="P11243" s="2" t="s">
        <v>234</v>
      </c>
      <c r="Q11243" s="2" t="s">
        <v>219</v>
      </c>
      <c r="R11243">
        <v>0</v>
      </c>
      <c r="S11243">
        <v>2</v>
      </c>
      <c r="T11243" s="2" t="s">
        <v>29</v>
      </c>
      <c r="U11243" s="2" t="s">
        <v>10967</v>
      </c>
    </row>
    <row r="11244" spans="1:21">
      <c r="A11244">
        <v>63</v>
      </c>
      <c r="B11244" s="2" t="s">
        <v>20</v>
      </c>
      <c r="C11244" s="2" t="s">
        <v>31</v>
      </c>
      <c r="D11244" s="2" t="s">
        <v>69</v>
      </c>
      <c r="E11244">
        <v>69933.399999999994</v>
      </c>
      <c r="F11244">
        <v>740</v>
      </c>
      <c r="G11244">
        <v>35232</v>
      </c>
      <c r="H11244" s="2" t="s">
        <v>43</v>
      </c>
      <c r="I11244" s="2" t="s">
        <v>24</v>
      </c>
      <c r="J11244">
        <v>10</v>
      </c>
      <c r="K11244" s="2" t="s">
        <v>35</v>
      </c>
      <c r="L11244">
        <v>0.27</v>
      </c>
      <c r="M11244">
        <v>252773</v>
      </c>
      <c r="N11244">
        <v>2</v>
      </c>
      <c r="O11244" s="2" t="s">
        <v>8845</v>
      </c>
      <c r="P11244" s="2" t="s">
        <v>166</v>
      </c>
      <c r="Q11244" s="2" t="s">
        <v>170</v>
      </c>
      <c r="R11244">
        <v>2</v>
      </c>
      <c r="S11244">
        <v>1</v>
      </c>
      <c r="T11244" s="2" t="s">
        <v>29</v>
      </c>
      <c r="U11244" s="2" t="s">
        <v>10966</v>
      </c>
    </row>
    <row r="11245" spans="1:21">
      <c r="A11245">
        <v>26</v>
      </c>
      <c r="B11245" s="2" t="s">
        <v>30</v>
      </c>
      <c r="C11245" s="2" t="s">
        <v>21</v>
      </c>
      <c r="D11245" s="2" t="s">
        <v>42</v>
      </c>
      <c r="E11245">
        <v>67498</v>
      </c>
      <c r="F11245">
        <v>752</v>
      </c>
      <c r="G11245">
        <v>5722</v>
      </c>
      <c r="H11245" s="2" t="s">
        <v>43</v>
      </c>
      <c r="I11245" s="2" t="s">
        <v>34</v>
      </c>
      <c r="J11245">
        <v>2</v>
      </c>
      <c r="K11245" s="2" t="s">
        <v>35</v>
      </c>
      <c r="L11245">
        <v>0.2</v>
      </c>
      <c r="M11245">
        <v>212268</v>
      </c>
      <c r="N11245">
        <v>3</v>
      </c>
      <c r="O11245" s="2" t="s">
        <v>8846</v>
      </c>
      <c r="P11245" s="2" t="s">
        <v>289</v>
      </c>
      <c r="Q11245" s="2" t="s">
        <v>183</v>
      </c>
      <c r="R11245">
        <v>2</v>
      </c>
      <c r="S11245">
        <v>2</v>
      </c>
      <c r="T11245" s="2" t="s">
        <v>29</v>
      </c>
      <c r="U11245" s="2" t="s">
        <v>10967</v>
      </c>
    </row>
    <row r="11246" spans="1:21">
      <c r="A11246">
        <v>47</v>
      </c>
      <c r="B11246" s="2" t="s">
        <v>30</v>
      </c>
      <c r="C11246" s="2" t="s">
        <v>21</v>
      </c>
      <c r="D11246" s="2" t="s">
        <v>32</v>
      </c>
      <c r="E11246">
        <v>40221</v>
      </c>
      <c r="F11246">
        <v>786</v>
      </c>
      <c r="G11246">
        <v>27450.01</v>
      </c>
      <c r="H11246" s="2" t="s">
        <v>43</v>
      </c>
      <c r="I11246" s="2" t="s">
        <v>34</v>
      </c>
      <c r="J11246">
        <v>11</v>
      </c>
      <c r="K11246" s="2" t="s">
        <v>48</v>
      </c>
      <c r="L11246">
        <v>0.48</v>
      </c>
      <c r="M11246">
        <v>263834</v>
      </c>
      <c r="N11246">
        <v>1</v>
      </c>
      <c r="O11246" s="2" t="s">
        <v>8847</v>
      </c>
      <c r="P11246" s="2" t="s">
        <v>45</v>
      </c>
      <c r="Q11246" s="2" t="s">
        <v>490</v>
      </c>
      <c r="R11246">
        <v>3</v>
      </c>
      <c r="S11246">
        <v>0</v>
      </c>
      <c r="T11246" s="2" t="s">
        <v>39</v>
      </c>
      <c r="U11246" s="2" t="s">
        <v>10969</v>
      </c>
    </row>
    <row r="11247" spans="1:21">
      <c r="A11247">
        <v>52</v>
      </c>
      <c r="B11247" s="2" t="s">
        <v>20</v>
      </c>
      <c r="C11247" s="2" t="s">
        <v>21</v>
      </c>
      <c r="D11247" s="2" t="s">
        <v>69</v>
      </c>
      <c r="E11247">
        <v>69933.399999999994</v>
      </c>
      <c r="F11247">
        <v>784</v>
      </c>
      <c r="G11247">
        <v>33418</v>
      </c>
      <c r="H11247" s="2" t="s">
        <v>43</v>
      </c>
      <c r="I11247" s="2" t="s">
        <v>58</v>
      </c>
      <c r="J11247">
        <v>11</v>
      </c>
      <c r="K11247" s="2" t="s">
        <v>48</v>
      </c>
      <c r="L11247">
        <v>0.15</v>
      </c>
      <c r="M11247">
        <v>159741.5</v>
      </c>
      <c r="N11247">
        <v>3</v>
      </c>
      <c r="O11247" s="2" t="s">
        <v>8848</v>
      </c>
      <c r="P11247" s="2" t="s">
        <v>106</v>
      </c>
      <c r="Q11247" s="2" t="s">
        <v>481</v>
      </c>
      <c r="R11247">
        <v>2</v>
      </c>
      <c r="S11247">
        <v>2</v>
      </c>
      <c r="T11247" s="2" t="s">
        <v>29</v>
      </c>
      <c r="U11247" s="2" t="s">
        <v>10970</v>
      </c>
    </row>
    <row r="11248" spans="1:21">
      <c r="A11248">
        <v>18</v>
      </c>
      <c r="B11248" s="2" t="s">
        <v>30</v>
      </c>
      <c r="C11248" s="2" t="s">
        <v>31</v>
      </c>
      <c r="D11248" s="2" t="s">
        <v>69</v>
      </c>
      <c r="E11248">
        <v>77255</v>
      </c>
      <c r="F11248">
        <v>713</v>
      </c>
      <c r="G11248">
        <v>32476</v>
      </c>
      <c r="H11248" s="2" t="s">
        <v>43</v>
      </c>
      <c r="I11248" s="2" t="s">
        <v>34</v>
      </c>
      <c r="J11248">
        <v>7</v>
      </c>
      <c r="K11248" s="2" t="s">
        <v>25</v>
      </c>
      <c r="L11248">
        <v>0.48</v>
      </c>
      <c r="M11248">
        <v>171826</v>
      </c>
      <c r="N11248">
        <v>2</v>
      </c>
      <c r="O11248" s="2" t="s">
        <v>2678</v>
      </c>
      <c r="P11248" s="2" t="s">
        <v>87</v>
      </c>
      <c r="Q11248" s="2" t="s">
        <v>102</v>
      </c>
      <c r="R11248">
        <v>2</v>
      </c>
      <c r="S11248">
        <v>0</v>
      </c>
      <c r="T11248" s="2" t="s">
        <v>29</v>
      </c>
      <c r="U11248" s="2" t="s">
        <v>10967</v>
      </c>
    </row>
    <row r="11249" spans="1:21">
      <c r="A11249">
        <v>64</v>
      </c>
      <c r="B11249" s="2" t="s">
        <v>40</v>
      </c>
      <c r="C11249" s="2" t="s">
        <v>41</v>
      </c>
      <c r="D11249" s="2" t="s">
        <v>32</v>
      </c>
      <c r="E11249">
        <v>95475</v>
      </c>
      <c r="F11249">
        <v>689</v>
      </c>
      <c r="G11249">
        <v>44284</v>
      </c>
      <c r="H11249" s="2" t="s">
        <v>33</v>
      </c>
      <c r="I11249" s="2" t="s">
        <v>58</v>
      </c>
      <c r="J11249">
        <v>11</v>
      </c>
      <c r="K11249" s="2" t="s">
        <v>59</v>
      </c>
      <c r="L11249">
        <v>0.47</v>
      </c>
      <c r="M11249">
        <v>223428</v>
      </c>
      <c r="N11249">
        <v>1</v>
      </c>
      <c r="O11249" s="2" t="s">
        <v>4418</v>
      </c>
      <c r="P11249" s="2" t="s">
        <v>155</v>
      </c>
      <c r="Q11249" s="2" t="s">
        <v>348</v>
      </c>
      <c r="R11249">
        <v>0</v>
      </c>
      <c r="S11249">
        <v>0</v>
      </c>
      <c r="T11249" s="2" t="s">
        <v>81</v>
      </c>
      <c r="U11249" s="2" t="s">
        <v>10969</v>
      </c>
    </row>
    <row r="11250" spans="1:21">
      <c r="A11250">
        <v>51</v>
      </c>
      <c r="B11250" s="2" t="s">
        <v>30</v>
      </c>
      <c r="C11250" s="2" t="s">
        <v>82</v>
      </c>
      <c r="D11250" s="2" t="s">
        <v>22</v>
      </c>
      <c r="E11250">
        <v>119683</v>
      </c>
      <c r="F11250">
        <v>686</v>
      </c>
      <c r="G11250">
        <v>27450.01</v>
      </c>
      <c r="H11250" s="2" t="s">
        <v>23</v>
      </c>
      <c r="I11250" s="2" t="s">
        <v>24</v>
      </c>
      <c r="J11250">
        <v>0</v>
      </c>
      <c r="K11250" s="2" t="s">
        <v>25</v>
      </c>
      <c r="L11250">
        <v>0.54</v>
      </c>
      <c r="M11250">
        <v>27877</v>
      </c>
      <c r="N11250">
        <v>2</v>
      </c>
      <c r="O11250" s="2" t="s">
        <v>8849</v>
      </c>
      <c r="P11250" s="2" t="s">
        <v>124</v>
      </c>
      <c r="Q11250" s="2" t="s">
        <v>46</v>
      </c>
      <c r="R11250">
        <v>3</v>
      </c>
      <c r="S11250">
        <v>0</v>
      </c>
      <c r="T11250" s="2" t="s">
        <v>29</v>
      </c>
      <c r="U11250" s="2" t="s">
        <v>10966</v>
      </c>
    </row>
    <row r="11251" spans="1:21">
      <c r="A11251">
        <v>44</v>
      </c>
      <c r="B11251" s="2" t="s">
        <v>30</v>
      </c>
      <c r="C11251" s="2" t="s">
        <v>82</v>
      </c>
      <c r="D11251" s="2" t="s">
        <v>32</v>
      </c>
      <c r="E11251">
        <v>98670</v>
      </c>
      <c r="F11251">
        <v>615</v>
      </c>
      <c r="G11251">
        <v>23410</v>
      </c>
      <c r="H11251" s="2" t="s">
        <v>47</v>
      </c>
      <c r="I11251" s="2" t="s">
        <v>34</v>
      </c>
      <c r="J11251">
        <v>6</v>
      </c>
      <c r="K11251" s="2" t="s">
        <v>48</v>
      </c>
      <c r="L11251">
        <v>0.44</v>
      </c>
      <c r="M11251">
        <v>159741.5</v>
      </c>
      <c r="N11251">
        <v>3</v>
      </c>
      <c r="O11251" s="2" t="s">
        <v>5723</v>
      </c>
      <c r="P11251" s="2" t="s">
        <v>101</v>
      </c>
      <c r="Q11251" s="2" t="s">
        <v>109</v>
      </c>
      <c r="R11251">
        <v>4</v>
      </c>
      <c r="S11251">
        <v>2</v>
      </c>
      <c r="T11251" s="2" t="s">
        <v>39</v>
      </c>
      <c r="U11251" s="2" t="s">
        <v>10966</v>
      </c>
    </row>
    <row r="11252" spans="1:21">
      <c r="A11252">
        <v>28</v>
      </c>
      <c r="B11252" s="2" t="s">
        <v>40</v>
      </c>
      <c r="C11252" s="2" t="s">
        <v>41</v>
      </c>
      <c r="D11252" s="2" t="s">
        <v>69</v>
      </c>
      <c r="E11252">
        <v>31885</v>
      </c>
      <c r="F11252">
        <v>735</v>
      </c>
      <c r="G11252">
        <v>21313</v>
      </c>
      <c r="H11252" s="2" t="s">
        <v>23</v>
      </c>
      <c r="I11252" s="2" t="s">
        <v>24</v>
      </c>
      <c r="J11252">
        <v>0</v>
      </c>
      <c r="K11252" s="2" t="s">
        <v>48</v>
      </c>
      <c r="L11252">
        <v>0.49</v>
      </c>
      <c r="M11252">
        <v>138048</v>
      </c>
      <c r="N11252">
        <v>1</v>
      </c>
      <c r="O11252" s="2" t="s">
        <v>8850</v>
      </c>
      <c r="P11252" s="2" t="s">
        <v>269</v>
      </c>
      <c r="Q11252" s="2" t="s">
        <v>1245</v>
      </c>
      <c r="R11252">
        <v>4</v>
      </c>
      <c r="S11252">
        <v>2</v>
      </c>
      <c r="T11252" s="2" t="s">
        <v>29</v>
      </c>
      <c r="U11252" s="2" t="s">
        <v>10966</v>
      </c>
    </row>
    <row r="11253" spans="1:21">
      <c r="A11253">
        <v>69</v>
      </c>
      <c r="B11253" s="2" t="s">
        <v>30</v>
      </c>
      <c r="C11253" s="2" t="s">
        <v>31</v>
      </c>
      <c r="D11253" s="2" t="s">
        <v>32</v>
      </c>
      <c r="E11253">
        <v>53978</v>
      </c>
      <c r="F11253">
        <v>637</v>
      </c>
      <c r="G11253">
        <v>24725</v>
      </c>
      <c r="H11253" s="2" t="s">
        <v>33</v>
      </c>
      <c r="I11253" s="2" t="s">
        <v>58</v>
      </c>
      <c r="J11253">
        <v>15</v>
      </c>
      <c r="K11253" s="2" t="s">
        <v>35</v>
      </c>
      <c r="L11253">
        <v>0.17</v>
      </c>
      <c r="M11253">
        <v>65774</v>
      </c>
      <c r="N11253">
        <v>4</v>
      </c>
      <c r="O11253" s="2" t="s">
        <v>8851</v>
      </c>
      <c r="P11253" s="2" t="s">
        <v>119</v>
      </c>
      <c r="Q11253" s="2" t="s">
        <v>122</v>
      </c>
      <c r="R11253">
        <v>1</v>
      </c>
      <c r="S11253">
        <v>2</v>
      </c>
      <c r="T11253" s="2" t="s">
        <v>29</v>
      </c>
      <c r="U11253" s="2" t="s">
        <v>10966</v>
      </c>
    </row>
    <row r="11254" spans="1:21">
      <c r="A11254">
        <v>30</v>
      </c>
      <c r="B11254" s="2" t="s">
        <v>20</v>
      </c>
      <c r="C11254" s="2" t="s">
        <v>41</v>
      </c>
      <c r="D11254" s="2" t="s">
        <v>69</v>
      </c>
      <c r="E11254">
        <v>50283</v>
      </c>
      <c r="F11254">
        <v>699</v>
      </c>
      <c r="G11254">
        <v>41582</v>
      </c>
      <c r="H11254" s="2" t="s">
        <v>33</v>
      </c>
      <c r="I11254" s="2" t="s">
        <v>34</v>
      </c>
      <c r="J11254">
        <v>11</v>
      </c>
      <c r="K11254" s="2" t="s">
        <v>48</v>
      </c>
      <c r="L11254">
        <v>0.59</v>
      </c>
      <c r="M11254">
        <v>91092</v>
      </c>
      <c r="N11254">
        <v>2</v>
      </c>
      <c r="O11254" s="2" t="s">
        <v>8852</v>
      </c>
      <c r="P11254" s="2" t="s">
        <v>430</v>
      </c>
      <c r="Q11254" s="2" t="s">
        <v>499</v>
      </c>
      <c r="R11254">
        <v>1</v>
      </c>
      <c r="S11254">
        <v>2</v>
      </c>
      <c r="T11254" s="2" t="s">
        <v>39</v>
      </c>
      <c r="U11254" s="2" t="s">
        <v>10969</v>
      </c>
    </row>
    <row r="11255" spans="1:21">
      <c r="A11255">
        <v>44</v>
      </c>
      <c r="B11255" s="2" t="s">
        <v>40</v>
      </c>
      <c r="C11255" s="2" t="s">
        <v>41</v>
      </c>
      <c r="D11255" s="2" t="s">
        <v>42</v>
      </c>
      <c r="E11255">
        <v>48668</v>
      </c>
      <c r="F11255">
        <v>673</v>
      </c>
      <c r="G11255">
        <v>6631</v>
      </c>
      <c r="H11255" s="2" t="s">
        <v>47</v>
      </c>
      <c r="I11255" s="2" t="s">
        <v>24</v>
      </c>
      <c r="J11255">
        <v>17</v>
      </c>
      <c r="K11255" s="2" t="s">
        <v>59</v>
      </c>
      <c r="L11255">
        <v>0.32</v>
      </c>
      <c r="M11255">
        <v>159741.5</v>
      </c>
      <c r="N11255">
        <v>4</v>
      </c>
      <c r="O11255" s="2" t="s">
        <v>8853</v>
      </c>
      <c r="P11255" s="2" t="s">
        <v>271</v>
      </c>
      <c r="Q11255" s="2" t="s">
        <v>177</v>
      </c>
      <c r="R11255">
        <v>4</v>
      </c>
      <c r="S11255">
        <v>1</v>
      </c>
      <c r="T11255" s="2" t="s">
        <v>29</v>
      </c>
      <c r="U11255" s="2" t="s">
        <v>10969</v>
      </c>
    </row>
    <row r="11256" spans="1:21">
      <c r="A11256">
        <v>29</v>
      </c>
      <c r="B11256" s="2" t="s">
        <v>30</v>
      </c>
      <c r="C11256" s="2" t="s">
        <v>31</v>
      </c>
      <c r="D11256" s="2" t="s">
        <v>22</v>
      </c>
      <c r="E11256">
        <v>69289</v>
      </c>
      <c r="F11256">
        <v>739</v>
      </c>
      <c r="G11256">
        <v>5583</v>
      </c>
      <c r="H11256" s="2" t="s">
        <v>33</v>
      </c>
      <c r="I11256" s="2" t="s">
        <v>58</v>
      </c>
      <c r="J11256">
        <v>14</v>
      </c>
      <c r="K11256" s="2" t="s">
        <v>59</v>
      </c>
      <c r="L11256">
        <v>0.27</v>
      </c>
      <c r="M11256">
        <v>253751</v>
      </c>
      <c r="N11256">
        <v>2</v>
      </c>
      <c r="O11256" s="2" t="s">
        <v>8854</v>
      </c>
      <c r="P11256" s="2" t="s">
        <v>137</v>
      </c>
      <c r="Q11256" s="2" t="s">
        <v>226</v>
      </c>
      <c r="R11256">
        <v>0</v>
      </c>
      <c r="S11256">
        <v>1</v>
      </c>
      <c r="T11256" s="2" t="s">
        <v>29</v>
      </c>
      <c r="U11256" s="2" t="s">
        <v>10970</v>
      </c>
    </row>
    <row r="11257" spans="1:21">
      <c r="A11257">
        <v>27</v>
      </c>
      <c r="B11257" s="2" t="s">
        <v>30</v>
      </c>
      <c r="C11257" s="2" t="s">
        <v>82</v>
      </c>
      <c r="D11257" s="2" t="s">
        <v>42</v>
      </c>
      <c r="E11257">
        <v>69933.399999999994</v>
      </c>
      <c r="F11257">
        <v>624</v>
      </c>
      <c r="G11257">
        <v>5744</v>
      </c>
      <c r="H11257" s="2" t="s">
        <v>23</v>
      </c>
      <c r="I11257" s="2" t="s">
        <v>24</v>
      </c>
      <c r="J11257">
        <v>12</v>
      </c>
      <c r="K11257" s="2" t="s">
        <v>48</v>
      </c>
      <c r="L11257">
        <v>0.26</v>
      </c>
      <c r="M11257">
        <v>22794</v>
      </c>
      <c r="N11257">
        <v>2</v>
      </c>
      <c r="O11257" s="2" t="s">
        <v>8855</v>
      </c>
      <c r="P11257" s="2" t="s">
        <v>111</v>
      </c>
      <c r="Q11257" s="2" t="s">
        <v>568</v>
      </c>
      <c r="R11257">
        <v>0</v>
      </c>
      <c r="S11257">
        <v>2</v>
      </c>
      <c r="T11257" s="2" t="s">
        <v>39</v>
      </c>
      <c r="U11257" s="2" t="s">
        <v>10969</v>
      </c>
    </row>
    <row r="11258" spans="1:21">
      <c r="A11258">
        <v>58</v>
      </c>
      <c r="B11258" s="2" t="s">
        <v>30</v>
      </c>
      <c r="C11258" s="2" t="s">
        <v>31</v>
      </c>
      <c r="D11258" s="2" t="s">
        <v>32</v>
      </c>
      <c r="E11258">
        <v>26416</v>
      </c>
      <c r="F11258">
        <v>768</v>
      </c>
      <c r="G11258">
        <v>34955</v>
      </c>
      <c r="H11258" s="2" t="s">
        <v>23</v>
      </c>
      <c r="I11258" s="2" t="s">
        <v>24</v>
      </c>
      <c r="J11258">
        <v>0</v>
      </c>
      <c r="K11258" s="2" t="s">
        <v>59</v>
      </c>
      <c r="L11258">
        <v>0.56000000000000005</v>
      </c>
      <c r="M11258">
        <v>159741.5</v>
      </c>
      <c r="N11258">
        <v>0</v>
      </c>
      <c r="O11258" s="2" t="s">
        <v>1775</v>
      </c>
      <c r="P11258" s="2" t="s">
        <v>87</v>
      </c>
      <c r="Q11258" s="2" t="s">
        <v>755</v>
      </c>
      <c r="R11258">
        <v>0</v>
      </c>
      <c r="S11258">
        <v>2</v>
      </c>
      <c r="T11258" s="2" t="s">
        <v>29</v>
      </c>
      <c r="U11258" s="2" t="s">
        <v>10967</v>
      </c>
    </row>
    <row r="11259" spans="1:21">
      <c r="A11259">
        <v>64</v>
      </c>
      <c r="B11259" s="2" t="s">
        <v>20</v>
      </c>
      <c r="C11259" s="2" t="s">
        <v>82</v>
      </c>
      <c r="D11259" s="2" t="s">
        <v>32</v>
      </c>
      <c r="E11259">
        <v>119546</v>
      </c>
      <c r="F11259">
        <v>756</v>
      </c>
      <c r="G11259">
        <v>43821</v>
      </c>
      <c r="H11259" s="2" t="s">
        <v>33</v>
      </c>
      <c r="I11259" s="2" t="s">
        <v>24</v>
      </c>
      <c r="J11259">
        <v>5</v>
      </c>
      <c r="K11259" s="2" t="s">
        <v>35</v>
      </c>
      <c r="L11259">
        <v>0.19</v>
      </c>
      <c r="M11259">
        <v>104056</v>
      </c>
      <c r="N11259">
        <v>4</v>
      </c>
      <c r="O11259" s="2" t="s">
        <v>8856</v>
      </c>
      <c r="P11259" s="2" t="s">
        <v>124</v>
      </c>
      <c r="Q11259" s="2" t="s">
        <v>369</v>
      </c>
      <c r="R11259">
        <v>2</v>
      </c>
      <c r="S11259">
        <v>1</v>
      </c>
      <c r="T11259" s="2" t="s">
        <v>29</v>
      </c>
      <c r="U11259" s="2" t="s">
        <v>10967</v>
      </c>
    </row>
    <row r="11260" spans="1:21">
      <c r="A11260">
        <v>28</v>
      </c>
      <c r="B11260" s="2" t="s">
        <v>30</v>
      </c>
      <c r="C11260" s="2" t="s">
        <v>41</v>
      </c>
      <c r="D11260" s="2" t="s">
        <v>32</v>
      </c>
      <c r="E11260">
        <v>69933.399999999994</v>
      </c>
      <c r="F11260">
        <v>643</v>
      </c>
      <c r="G11260">
        <v>33388</v>
      </c>
      <c r="H11260" s="2" t="s">
        <v>33</v>
      </c>
      <c r="I11260" s="2" t="s">
        <v>58</v>
      </c>
      <c r="J11260">
        <v>1</v>
      </c>
      <c r="K11260" s="2" t="s">
        <v>25</v>
      </c>
      <c r="L11260">
        <v>0.57999999999999996</v>
      </c>
      <c r="M11260">
        <v>75383</v>
      </c>
      <c r="N11260">
        <v>2</v>
      </c>
      <c r="O11260" s="2" t="s">
        <v>7374</v>
      </c>
      <c r="P11260" s="2" t="s">
        <v>182</v>
      </c>
      <c r="Q11260" s="2" t="s">
        <v>397</v>
      </c>
      <c r="R11260">
        <v>2</v>
      </c>
      <c r="S11260">
        <v>2</v>
      </c>
      <c r="T11260" s="2" t="s">
        <v>39</v>
      </c>
      <c r="U11260" s="2" t="s">
        <v>10966</v>
      </c>
    </row>
    <row r="11261" spans="1:21">
      <c r="A11261">
        <v>37</v>
      </c>
      <c r="B11261" s="2" t="s">
        <v>20</v>
      </c>
      <c r="C11261" s="2" t="s">
        <v>41</v>
      </c>
      <c r="D11261" s="2" t="s">
        <v>32</v>
      </c>
      <c r="E11261">
        <v>69933.399999999994</v>
      </c>
      <c r="F11261">
        <v>795</v>
      </c>
      <c r="G11261">
        <v>17300</v>
      </c>
      <c r="H11261" s="2" t="s">
        <v>47</v>
      </c>
      <c r="I11261" s="2" t="s">
        <v>24</v>
      </c>
      <c r="J11261">
        <v>4</v>
      </c>
      <c r="K11261" s="2" t="s">
        <v>48</v>
      </c>
      <c r="L11261">
        <v>0.23</v>
      </c>
      <c r="M11261">
        <v>159741.5</v>
      </c>
      <c r="N11261">
        <v>0</v>
      </c>
      <c r="O11261" s="2" t="s">
        <v>8857</v>
      </c>
      <c r="P11261" s="2" t="s">
        <v>50</v>
      </c>
      <c r="Q11261" s="2" t="s">
        <v>364</v>
      </c>
      <c r="R11261">
        <v>1</v>
      </c>
      <c r="S11261">
        <v>0</v>
      </c>
      <c r="T11261" s="2" t="s">
        <v>29</v>
      </c>
      <c r="U11261" s="2" t="s">
        <v>10967</v>
      </c>
    </row>
    <row r="11262" spans="1:21">
      <c r="A11262">
        <v>30</v>
      </c>
      <c r="B11262" s="2" t="s">
        <v>40</v>
      </c>
      <c r="C11262" s="2" t="s">
        <v>31</v>
      </c>
      <c r="D11262" s="2" t="s">
        <v>42</v>
      </c>
      <c r="E11262">
        <v>96519</v>
      </c>
      <c r="F11262">
        <v>740</v>
      </c>
      <c r="G11262">
        <v>27963</v>
      </c>
      <c r="H11262" s="2" t="s">
        <v>43</v>
      </c>
      <c r="I11262" s="2" t="s">
        <v>34</v>
      </c>
      <c r="J11262">
        <v>5</v>
      </c>
      <c r="K11262" s="2" t="s">
        <v>59</v>
      </c>
      <c r="L11262">
        <v>0.57999999999999996</v>
      </c>
      <c r="M11262">
        <v>27615</v>
      </c>
      <c r="N11262">
        <v>4</v>
      </c>
      <c r="O11262" s="2" t="s">
        <v>292</v>
      </c>
      <c r="P11262" s="2" t="s">
        <v>27</v>
      </c>
      <c r="Q11262" s="2" t="s">
        <v>390</v>
      </c>
      <c r="R11262">
        <v>0</v>
      </c>
      <c r="S11262">
        <v>1</v>
      </c>
      <c r="T11262" s="2" t="s">
        <v>29</v>
      </c>
      <c r="U11262" s="2" t="s">
        <v>10967</v>
      </c>
    </row>
    <row r="11263" spans="1:21">
      <c r="A11263">
        <v>41</v>
      </c>
      <c r="B11263" s="2" t="s">
        <v>30</v>
      </c>
      <c r="C11263" s="2" t="s">
        <v>21</v>
      </c>
      <c r="D11263" s="2" t="s">
        <v>22</v>
      </c>
      <c r="E11263">
        <v>54311</v>
      </c>
      <c r="F11263">
        <v>624</v>
      </c>
      <c r="G11263">
        <v>40592</v>
      </c>
      <c r="H11263" s="2" t="s">
        <v>47</v>
      </c>
      <c r="I11263" s="2" t="s">
        <v>58</v>
      </c>
      <c r="J11263">
        <v>9</v>
      </c>
      <c r="K11263" s="2" t="s">
        <v>48</v>
      </c>
      <c r="L11263">
        <v>0.18</v>
      </c>
      <c r="M11263">
        <v>234134</v>
      </c>
      <c r="N11263">
        <v>3</v>
      </c>
      <c r="O11263" s="2" t="s">
        <v>8858</v>
      </c>
      <c r="P11263" s="2" t="s">
        <v>61</v>
      </c>
      <c r="Q11263" s="2" t="s">
        <v>544</v>
      </c>
      <c r="R11263">
        <v>1</v>
      </c>
      <c r="S11263">
        <v>2</v>
      </c>
      <c r="T11263" s="2" t="s">
        <v>29</v>
      </c>
      <c r="U11263" s="2" t="s">
        <v>10969</v>
      </c>
    </row>
    <row r="11264" spans="1:21">
      <c r="A11264">
        <v>67</v>
      </c>
      <c r="B11264" s="2" t="s">
        <v>30</v>
      </c>
      <c r="C11264" s="2" t="s">
        <v>31</v>
      </c>
      <c r="D11264" s="2" t="s">
        <v>42</v>
      </c>
      <c r="E11264">
        <v>23052</v>
      </c>
      <c r="F11264">
        <v>735</v>
      </c>
      <c r="G11264">
        <v>48261</v>
      </c>
      <c r="H11264" s="2" t="s">
        <v>43</v>
      </c>
      <c r="I11264" s="2" t="s">
        <v>58</v>
      </c>
      <c r="J11264">
        <v>10</v>
      </c>
      <c r="K11264" s="2" t="s">
        <v>48</v>
      </c>
      <c r="L11264">
        <v>0.3</v>
      </c>
      <c r="M11264">
        <v>174316</v>
      </c>
      <c r="N11264">
        <v>2</v>
      </c>
      <c r="O11264" s="2" t="s">
        <v>2015</v>
      </c>
      <c r="P11264" s="2" t="s">
        <v>179</v>
      </c>
      <c r="Q11264" s="2" t="s">
        <v>847</v>
      </c>
      <c r="R11264">
        <v>2</v>
      </c>
      <c r="S11264">
        <v>1</v>
      </c>
      <c r="T11264" s="2" t="s">
        <v>29</v>
      </c>
      <c r="U11264" s="2" t="s">
        <v>10969</v>
      </c>
    </row>
    <row r="11265" spans="1:21">
      <c r="A11265">
        <v>59</v>
      </c>
      <c r="B11265" s="2" t="s">
        <v>20</v>
      </c>
      <c r="C11265" s="2" t="s">
        <v>82</v>
      </c>
      <c r="D11265" s="2" t="s">
        <v>42</v>
      </c>
      <c r="E11265">
        <v>116458</v>
      </c>
      <c r="F11265">
        <v>699</v>
      </c>
      <c r="G11265">
        <v>9946</v>
      </c>
      <c r="H11265" s="2" t="s">
        <v>43</v>
      </c>
      <c r="I11265" s="2" t="s">
        <v>34</v>
      </c>
      <c r="J11265">
        <v>17</v>
      </c>
      <c r="K11265" s="2" t="s">
        <v>48</v>
      </c>
      <c r="L11265">
        <v>0.3</v>
      </c>
      <c r="M11265">
        <v>250294</v>
      </c>
      <c r="N11265">
        <v>2</v>
      </c>
      <c r="O11265" s="2" t="s">
        <v>8859</v>
      </c>
      <c r="P11265" s="2" t="s">
        <v>179</v>
      </c>
      <c r="Q11265" s="2" t="s">
        <v>682</v>
      </c>
      <c r="R11265">
        <v>3</v>
      </c>
      <c r="S11265">
        <v>0</v>
      </c>
      <c r="T11265" s="2" t="s">
        <v>39</v>
      </c>
      <c r="U11265" s="2" t="s">
        <v>10968</v>
      </c>
    </row>
    <row r="11266" spans="1:21">
      <c r="A11266">
        <v>28</v>
      </c>
      <c r="B11266" s="2" t="s">
        <v>20</v>
      </c>
      <c r="C11266" s="2" t="s">
        <v>21</v>
      </c>
      <c r="D11266" s="2" t="s">
        <v>32</v>
      </c>
      <c r="E11266">
        <v>48625</v>
      </c>
      <c r="F11266">
        <v>675</v>
      </c>
      <c r="G11266">
        <v>23721</v>
      </c>
      <c r="H11266" s="2" t="s">
        <v>43</v>
      </c>
      <c r="I11266" s="2" t="s">
        <v>58</v>
      </c>
      <c r="J11266">
        <v>0</v>
      </c>
      <c r="K11266" s="2" t="s">
        <v>48</v>
      </c>
      <c r="L11266">
        <v>0.45</v>
      </c>
      <c r="M11266">
        <v>285002</v>
      </c>
      <c r="N11266">
        <v>0</v>
      </c>
      <c r="O11266" s="2" t="s">
        <v>8860</v>
      </c>
      <c r="P11266" s="2" t="s">
        <v>56</v>
      </c>
      <c r="Q11266" s="2" t="s">
        <v>586</v>
      </c>
      <c r="R11266">
        <v>0</v>
      </c>
      <c r="S11266">
        <v>0</v>
      </c>
      <c r="T11266" s="2" t="s">
        <v>39</v>
      </c>
      <c r="U11266" s="2" t="s">
        <v>10966</v>
      </c>
    </row>
    <row r="11267" spans="1:21">
      <c r="A11267">
        <v>49</v>
      </c>
      <c r="B11267" s="2" t="s">
        <v>30</v>
      </c>
      <c r="C11267" s="2" t="s">
        <v>31</v>
      </c>
      <c r="D11267" s="2" t="s">
        <v>69</v>
      </c>
      <c r="E11267">
        <v>71901</v>
      </c>
      <c r="F11267">
        <v>758</v>
      </c>
      <c r="G11267">
        <v>23609</v>
      </c>
      <c r="H11267" s="2" t="s">
        <v>33</v>
      </c>
      <c r="I11267" s="2" t="s">
        <v>34</v>
      </c>
      <c r="J11267">
        <v>13</v>
      </c>
      <c r="K11267" s="2" t="s">
        <v>59</v>
      </c>
      <c r="L11267">
        <v>0.48</v>
      </c>
      <c r="M11267">
        <v>296797</v>
      </c>
      <c r="N11267">
        <v>4</v>
      </c>
      <c r="O11267" s="2" t="s">
        <v>8861</v>
      </c>
      <c r="P11267" s="2" t="s">
        <v>193</v>
      </c>
      <c r="Q11267" s="2" t="s">
        <v>616</v>
      </c>
      <c r="R11267">
        <v>1</v>
      </c>
      <c r="S11267">
        <v>1</v>
      </c>
      <c r="T11267" s="2" t="s">
        <v>29</v>
      </c>
      <c r="U11267" s="2" t="s">
        <v>10970</v>
      </c>
    </row>
    <row r="11268" spans="1:21">
      <c r="A11268">
        <v>64</v>
      </c>
      <c r="B11268" s="2" t="s">
        <v>40</v>
      </c>
      <c r="C11268" s="2" t="s">
        <v>31</v>
      </c>
      <c r="D11268" s="2" t="s">
        <v>69</v>
      </c>
      <c r="E11268">
        <v>62425</v>
      </c>
      <c r="F11268">
        <v>633</v>
      </c>
      <c r="G11268">
        <v>44113</v>
      </c>
      <c r="H11268" s="2" t="s">
        <v>47</v>
      </c>
      <c r="I11268" s="2" t="s">
        <v>58</v>
      </c>
      <c r="J11268">
        <v>2</v>
      </c>
      <c r="K11268" s="2" t="s">
        <v>48</v>
      </c>
      <c r="L11268">
        <v>0.15</v>
      </c>
      <c r="M11268">
        <v>260580</v>
      </c>
      <c r="N11268">
        <v>4</v>
      </c>
      <c r="O11268" s="2" t="s">
        <v>8862</v>
      </c>
      <c r="P11268" s="2" t="s">
        <v>308</v>
      </c>
      <c r="Q11268" s="2" t="s">
        <v>295</v>
      </c>
      <c r="R11268">
        <v>2</v>
      </c>
      <c r="S11268">
        <v>1</v>
      </c>
      <c r="T11268" s="2" t="s">
        <v>39</v>
      </c>
      <c r="U11268" s="2" t="s">
        <v>10966</v>
      </c>
    </row>
    <row r="11269" spans="1:21">
      <c r="A11269">
        <v>25</v>
      </c>
      <c r="B11269" s="2" t="s">
        <v>20</v>
      </c>
      <c r="C11269" s="2" t="s">
        <v>21</v>
      </c>
      <c r="D11269" s="2" t="s">
        <v>42</v>
      </c>
      <c r="E11269">
        <v>69933.399999999994</v>
      </c>
      <c r="F11269">
        <v>623</v>
      </c>
      <c r="G11269">
        <v>19558</v>
      </c>
      <c r="H11269" s="2" t="s">
        <v>47</v>
      </c>
      <c r="I11269" s="2" t="s">
        <v>34</v>
      </c>
      <c r="J11269">
        <v>14</v>
      </c>
      <c r="K11269" s="2" t="s">
        <v>25</v>
      </c>
      <c r="L11269">
        <v>0.17</v>
      </c>
      <c r="M11269">
        <v>122723</v>
      </c>
      <c r="N11269">
        <v>2</v>
      </c>
      <c r="O11269" s="2" t="s">
        <v>8863</v>
      </c>
      <c r="P11269" s="2" t="s">
        <v>239</v>
      </c>
      <c r="Q11269" s="2" t="s">
        <v>51</v>
      </c>
      <c r="R11269">
        <v>4</v>
      </c>
      <c r="S11269">
        <v>0</v>
      </c>
      <c r="T11269" s="2" t="s">
        <v>29</v>
      </c>
      <c r="U11269" s="2" t="s">
        <v>10966</v>
      </c>
    </row>
    <row r="11270" spans="1:21">
      <c r="A11270">
        <v>19</v>
      </c>
      <c r="B11270" s="2" t="s">
        <v>40</v>
      </c>
      <c r="C11270" s="2" t="s">
        <v>41</v>
      </c>
      <c r="D11270" s="2" t="s">
        <v>69</v>
      </c>
      <c r="E11270">
        <v>69933.399999999994</v>
      </c>
      <c r="F11270">
        <v>642</v>
      </c>
      <c r="G11270">
        <v>9683</v>
      </c>
      <c r="H11270" s="2" t="s">
        <v>33</v>
      </c>
      <c r="I11270" s="2" t="s">
        <v>24</v>
      </c>
      <c r="J11270">
        <v>0</v>
      </c>
      <c r="K11270" s="2" t="s">
        <v>35</v>
      </c>
      <c r="L11270">
        <v>0.39</v>
      </c>
      <c r="M11270">
        <v>96277</v>
      </c>
      <c r="N11270">
        <v>3</v>
      </c>
      <c r="O11270" s="2" t="s">
        <v>8864</v>
      </c>
      <c r="P11270" s="2" t="s">
        <v>104</v>
      </c>
      <c r="Q11270" s="2" t="s">
        <v>546</v>
      </c>
      <c r="R11270">
        <v>1</v>
      </c>
      <c r="S11270">
        <v>1</v>
      </c>
      <c r="T11270" s="2" t="s">
        <v>39</v>
      </c>
      <c r="U11270" s="2" t="s">
        <v>10966</v>
      </c>
    </row>
    <row r="11271" spans="1:21">
      <c r="A11271">
        <v>49</v>
      </c>
      <c r="B11271" s="2" t="s">
        <v>40</v>
      </c>
      <c r="C11271" s="2" t="s">
        <v>31</v>
      </c>
      <c r="D11271" s="2" t="s">
        <v>32</v>
      </c>
      <c r="E11271">
        <v>96687</v>
      </c>
      <c r="F11271">
        <v>611</v>
      </c>
      <c r="G11271">
        <v>37908</v>
      </c>
      <c r="H11271" s="2" t="s">
        <v>23</v>
      </c>
      <c r="I11271" s="2" t="s">
        <v>34</v>
      </c>
      <c r="J11271">
        <v>18</v>
      </c>
      <c r="K11271" s="2" t="s">
        <v>48</v>
      </c>
      <c r="L11271">
        <v>0.49</v>
      </c>
      <c r="M11271">
        <v>42700</v>
      </c>
      <c r="N11271">
        <v>2</v>
      </c>
      <c r="O11271" s="2" t="s">
        <v>2639</v>
      </c>
      <c r="P11271" s="2" t="s">
        <v>382</v>
      </c>
      <c r="Q11271" s="2" t="s">
        <v>427</v>
      </c>
      <c r="R11271">
        <v>1</v>
      </c>
      <c r="S11271">
        <v>2</v>
      </c>
      <c r="T11271" s="2" t="s">
        <v>81</v>
      </c>
      <c r="U11271" s="2" t="s">
        <v>10969</v>
      </c>
    </row>
    <row r="11272" spans="1:21">
      <c r="A11272">
        <v>64</v>
      </c>
      <c r="B11272" s="2" t="s">
        <v>20</v>
      </c>
      <c r="C11272" s="2" t="s">
        <v>21</v>
      </c>
      <c r="D11272" s="2" t="s">
        <v>22</v>
      </c>
      <c r="E11272">
        <v>64264</v>
      </c>
      <c r="F11272">
        <v>637</v>
      </c>
      <c r="G11272">
        <v>41309</v>
      </c>
      <c r="H11272" s="2" t="s">
        <v>23</v>
      </c>
      <c r="I11272" s="2" t="s">
        <v>34</v>
      </c>
      <c r="J11272">
        <v>11</v>
      </c>
      <c r="K11272" s="2" t="s">
        <v>25</v>
      </c>
      <c r="L11272">
        <v>0.18</v>
      </c>
      <c r="M11272">
        <v>23141</v>
      </c>
      <c r="N11272">
        <v>0</v>
      </c>
      <c r="O11272" s="2" t="s">
        <v>8865</v>
      </c>
      <c r="P11272" s="2" t="s">
        <v>253</v>
      </c>
      <c r="Q11272" s="2" t="s">
        <v>170</v>
      </c>
      <c r="R11272">
        <v>1</v>
      </c>
      <c r="S11272">
        <v>1</v>
      </c>
      <c r="T11272" s="2" t="s">
        <v>39</v>
      </c>
      <c r="U11272" s="2" t="s">
        <v>10966</v>
      </c>
    </row>
    <row r="11273" spans="1:21">
      <c r="A11273">
        <v>54</v>
      </c>
      <c r="B11273" s="2" t="s">
        <v>40</v>
      </c>
      <c r="C11273" s="2" t="s">
        <v>21</v>
      </c>
      <c r="D11273" s="2" t="s">
        <v>69</v>
      </c>
      <c r="E11273">
        <v>69431</v>
      </c>
      <c r="F11273">
        <v>768</v>
      </c>
      <c r="G11273">
        <v>32861</v>
      </c>
      <c r="H11273" s="2" t="s">
        <v>43</v>
      </c>
      <c r="I11273" s="2" t="s">
        <v>34</v>
      </c>
      <c r="J11273">
        <v>13</v>
      </c>
      <c r="K11273" s="2" t="s">
        <v>48</v>
      </c>
      <c r="L11273">
        <v>0.46</v>
      </c>
      <c r="M11273">
        <v>28037</v>
      </c>
      <c r="N11273">
        <v>2</v>
      </c>
      <c r="O11273" s="2" t="s">
        <v>7543</v>
      </c>
      <c r="P11273" s="2" t="s">
        <v>71</v>
      </c>
      <c r="Q11273" s="2" t="s">
        <v>404</v>
      </c>
      <c r="R11273">
        <v>0</v>
      </c>
      <c r="S11273">
        <v>1</v>
      </c>
      <c r="T11273" s="2" t="s">
        <v>29</v>
      </c>
      <c r="U11273" s="2" t="s">
        <v>10970</v>
      </c>
    </row>
    <row r="11274" spans="1:21">
      <c r="A11274">
        <v>36</v>
      </c>
      <c r="B11274" s="2" t="s">
        <v>20</v>
      </c>
      <c r="C11274" s="2" t="s">
        <v>31</v>
      </c>
      <c r="D11274" s="2" t="s">
        <v>69</v>
      </c>
      <c r="E11274">
        <v>115117</v>
      </c>
      <c r="F11274">
        <v>699</v>
      </c>
      <c r="G11274">
        <v>17034</v>
      </c>
      <c r="H11274" s="2" t="s">
        <v>47</v>
      </c>
      <c r="I11274" s="2" t="s">
        <v>34</v>
      </c>
      <c r="J11274">
        <v>15</v>
      </c>
      <c r="K11274" s="2" t="s">
        <v>25</v>
      </c>
      <c r="L11274">
        <v>0.12</v>
      </c>
      <c r="M11274">
        <v>30851</v>
      </c>
      <c r="N11274">
        <v>2</v>
      </c>
      <c r="O11274" s="2" t="s">
        <v>8866</v>
      </c>
      <c r="P11274" s="2" t="s">
        <v>239</v>
      </c>
      <c r="Q11274" s="2" t="s">
        <v>235</v>
      </c>
      <c r="R11274">
        <v>4</v>
      </c>
      <c r="S11274">
        <v>2</v>
      </c>
      <c r="T11274" s="2" t="s">
        <v>39</v>
      </c>
      <c r="U11274" s="2" t="s">
        <v>10966</v>
      </c>
    </row>
    <row r="11275" spans="1:21">
      <c r="A11275">
        <v>35</v>
      </c>
      <c r="B11275" s="2" t="s">
        <v>40</v>
      </c>
      <c r="C11275" s="2" t="s">
        <v>82</v>
      </c>
      <c r="D11275" s="2" t="s">
        <v>42</v>
      </c>
      <c r="E11275">
        <v>24486</v>
      </c>
      <c r="F11275">
        <v>674</v>
      </c>
      <c r="G11275">
        <v>27450.01</v>
      </c>
      <c r="H11275" s="2" t="s">
        <v>23</v>
      </c>
      <c r="I11275" s="2" t="s">
        <v>24</v>
      </c>
      <c r="J11275">
        <v>12</v>
      </c>
      <c r="K11275" s="2" t="s">
        <v>35</v>
      </c>
      <c r="L11275">
        <v>0.56999999999999995</v>
      </c>
      <c r="M11275">
        <v>180746</v>
      </c>
      <c r="N11275">
        <v>4</v>
      </c>
      <c r="O11275" s="2" t="s">
        <v>8867</v>
      </c>
      <c r="P11275" s="2" t="s">
        <v>202</v>
      </c>
      <c r="Q11275" s="2" t="s">
        <v>522</v>
      </c>
      <c r="R11275">
        <v>3</v>
      </c>
      <c r="S11275">
        <v>1</v>
      </c>
      <c r="T11275" s="2" t="s">
        <v>39</v>
      </c>
      <c r="U11275" s="2" t="s">
        <v>10966</v>
      </c>
    </row>
    <row r="11276" spans="1:21">
      <c r="A11276">
        <v>44</v>
      </c>
      <c r="B11276" s="2" t="s">
        <v>40</v>
      </c>
      <c r="C11276" s="2" t="s">
        <v>21</v>
      </c>
      <c r="D11276" s="2" t="s">
        <v>69</v>
      </c>
      <c r="E11276">
        <v>117309</v>
      </c>
      <c r="F11276">
        <v>780</v>
      </c>
      <c r="G11276">
        <v>13807</v>
      </c>
      <c r="H11276" s="2" t="s">
        <v>43</v>
      </c>
      <c r="I11276" s="2" t="s">
        <v>58</v>
      </c>
      <c r="J11276">
        <v>1</v>
      </c>
      <c r="K11276" s="2" t="s">
        <v>59</v>
      </c>
      <c r="L11276">
        <v>0.33</v>
      </c>
      <c r="M11276">
        <v>260548</v>
      </c>
      <c r="N11276">
        <v>3</v>
      </c>
      <c r="O11276" s="2" t="s">
        <v>8868</v>
      </c>
      <c r="P11276" s="2" t="s">
        <v>67</v>
      </c>
      <c r="Q11276" s="2" t="s">
        <v>755</v>
      </c>
      <c r="R11276">
        <v>3</v>
      </c>
      <c r="S11276">
        <v>1</v>
      </c>
      <c r="T11276" s="2" t="s">
        <v>39</v>
      </c>
      <c r="U11276" s="2" t="s">
        <v>10971</v>
      </c>
    </row>
    <row r="11277" spans="1:21">
      <c r="A11277">
        <v>61</v>
      </c>
      <c r="B11277" s="2" t="s">
        <v>40</v>
      </c>
      <c r="C11277" s="2" t="s">
        <v>21</v>
      </c>
      <c r="D11277" s="2" t="s">
        <v>42</v>
      </c>
      <c r="E11277">
        <v>112297</v>
      </c>
      <c r="F11277">
        <v>773</v>
      </c>
      <c r="G11277">
        <v>41898</v>
      </c>
      <c r="H11277" s="2" t="s">
        <v>23</v>
      </c>
      <c r="I11277" s="2" t="s">
        <v>24</v>
      </c>
      <c r="J11277">
        <v>9</v>
      </c>
      <c r="K11277" s="2" t="s">
        <v>59</v>
      </c>
      <c r="L11277">
        <v>0.4</v>
      </c>
      <c r="M11277">
        <v>231574</v>
      </c>
      <c r="N11277">
        <v>3</v>
      </c>
      <c r="O11277" s="2" t="s">
        <v>2365</v>
      </c>
      <c r="P11277" s="2" t="s">
        <v>106</v>
      </c>
      <c r="Q11277" s="2" t="s">
        <v>1073</v>
      </c>
      <c r="R11277">
        <v>4</v>
      </c>
      <c r="S11277">
        <v>1</v>
      </c>
      <c r="T11277" s="2" t="s">
        <v>39</v>
      </c>
      <c r="U11277" s="2" t="s">
        <v>10969</v>
      </c>
    </row>
    <row r="11278" spans="1:21">
      <c r="A11278">
        <v>60</v>
      </c>
      <c r="B11278" s="2" t="s">
        <v>30</v>
      </c>
      <c r="C11278" s="2" t="s">
        <v>41</v>
      </c>
      <c r="D11278" s="2" t="s">
        <v>42</v>
      </c>
      <c r="E11278">
        <v>69349</v>
      </c>
      <c r="F11278">
        <v>661</v>
      </c>
      <c r="G11278">
        <v>15245</v>
      </c>
      <c r="H11278" s="2" t="s">
        <v>23</v>
      </c>
      <c r="I11278" s="2" t="s">
        <v>34</v>
      </c>
      <c r="J11278">
        <v>14</v>
      </c>
      <c r="K11278" s="2" t="s">
        <v>25</v>
      </c>
      <c r="L11278">
        <v>0.25</v>
      </c>
      <c r="M11278">
        <v>285451</v>
      </c>
      <c r="N11278">
        <v>1</v>
      </c>
      <c r="O11278" s="2" t="s">
        <v>8869</v>
      </c>
      <c r="P11278" s="2" t="s">
        <v>56</v>
      </c>
      <c r="Q11278" s="2" t="s">
        <v>138</v>
      </c>
      <c r="R11278">
        <v>2</v>
      </c>
      <c r="S11278">
        <v>0</v>
      </c>
      <c r="T11278" s="2" t="s">
        <v>29</v>
      </c>
      <c r="U11278" s="2" t="s">
        <v>10966</v>
      </c>
    </row>
    <row r="11279" spans="1:21">
      <c r="A11279">
        <v>43</v>
      </c>
      <c r="B11279" s="2" t="s">
        <v>30</v>
      </c>
      <c r="C11279" s="2" t="s">
        <v>31</v>
      </c>
      <c r="D11279" s="2" t="s">
        <v>32</v>
      </c>
      <c r="E11279">
        <v>24944</v>
      </c>
      <c r="F11279">
        <v>699</v>
      </c>
      <c r="G11279">
        <v>27450.01</v>
      </c>
      <c r="H11279" s="2" t="s">
        <v>23</v>
      </c>
      <c r="I11279" s="2" t="s">
        <v>34</v>
      </c>
      <c r="J11279">
        <v>17</v>
      </c>
      <c r="K11279" s="2" t="s">
        <v>25</v>
      </c>
      <c r="L11279">
        <v>0.28999999999999998</v>
      </c>
      <c r="M11279">
        <v>41713</v>
      </c>
      <c r="N11279">
        <v>4</v>
      </c>
      <c r="O11279" s="2" t="s">
        <v>8505</v>
      </c>
      <c r="P11279" s="2" t="s">
        <v>163</v>
      </c>
      <c r="Q11279" s="2" t="s">
        <v>156</v>
      </c>
      <c r="R11279">
        <v>4</v>
      </c>
      <c r="S11279">
        <v>0</v>
      </c>
      <c r="T11279" s="2" t="s">
        <v>39</v>
      </c>
      <c r="U11279" s="2" t="s">
        <v>10966</v>
      </c>
    </row>
    <row r="11280" spans="1:21">
      <c r="A11280">
        <v>59</v>
      </c>
      <c r="B11280" s="2" t="s">
        <v>20</v>
      </c>
      <c r="C11280" s="2" t="s">
        <v>21</v>
      </c>
      <c r="D11280" s="2" t="s">
        <v>69</v>
      </c>
      <c r="E11280">
        <v>84353</v>
      </c>
      <c r="F11280">
        <v>773</v>
      </c>
      <c r="G11280">
        <v>27450.01</v>
      </c>
      <c r="H11280" s="2" t="s">
        <v>33</v>
      </c>
      <c r="I11280" s="2" t="s">
        <v>34</v>
      </c>
      <c r="J11280">
        <v>3</v>
      </c>
      <c r="K11280" s="2" t="s">
        <v>35</v>
      </c>
      <c r="L11280">
        <v>0.53</v>
      </c>
      <c r="M11280">
        <v>286357</v>
      </c>
      <c r="N11280">
        <v>1</v>
      </c>
      <c r="O11280" s="2" t="s">
        <v>8870</v>
      </c>
      <c r="P11280" s="2" t="s">
        <v>71</v>
      </c>
      <c r="Q11280" s="2" t="s">
        <v>409</v>
      </c>
      <c r="R11280">
        <v>3</v>
      </c>
      <c r="S11280">
        <v>0</v>
      </c>
      <c r="T11280" s="2" t="s">
        <v>39</v>
      </c>
      <c r="U11280" s="2" t="s">
        <v>10966</v>
      </c>
    </row>
    <row r="11281" spans="1:21">
      <c r="A11281">
        <v>31</v>
      </c>
      <c r="B11281" s="2" t="s">
        <v>30</v>
      </c>
      <c r="C11281" s="2" t="s">
        <v>82</v>
      </c>
      <c r="D11281" s="2" t="s">
        <v>32</v>
      </c>
      <c r="E11281">
        <v>77298</v>
      </c>
      <c r="F11281">
        <v>658</v>
      </c>
      <c r="G11281">
        <v>34526</v>
      </c>
      <c r="H11281" s="2" t="s">
        <v>23</v>
      </c>
      <c r="I11281" s="2" t="s">
        <v>24</v>
      </c>
      <c r="J11281">
        <v>15</v>
      </c>
      <c r="K11281" s="2" t="s">
        <v>59</v>
      </c>
      <c r="L11281">
        <v>0.56000000000000005</v>
      </c>
      <c r="M11281">
        <v>253993</v>
      </c>
      <c r="N11281">
        <v>3</v>
      </c>
      <c r="O11281" s="2" t="s">
        <v>8871</v>
      </c>
      <c r="P11281" s="2" t="s">
        <v>64</v>
      </c>
      <c r="Q11281" s="2" t="s">
        <v>709</v>
      </c>
      <c r="R11281">
        <v>2</v>
      </c>
      <c r="S11281">
        <v>1</v>
      </c>
      <c r="T11281" s="2" t="s">
        <v>29</v>
      </c>
      <c r="U11281" s="2" t="s">
        <v>10969</v>
      </c>
    </row>
    <row r="11282" spans="1:21">
      <c r="A11282">
        <v>58</v>
      </c>
      <c r="B11282" s="2" t="s">
        <v>20</v>
      </c>
      <c r="C11282" s="2" t="s">
        <v>41</v>
      </c>
      <c r="D11282" s="2" t="s">
        <v>69</v>
      </c>
      <c r="E11282">
        <v>69933.399999999994</v>
      </c>
      <c r="F11282">
        <v>608</v>
      </c>
      <c r="G11282">
        <v>12054</v>
      </c>
      <c r="H11282" s="2" t="s">
        <v>47</v>
      </c>
      <c r="I11282" s="2" t="s">
        <v>34</v>
      </c>
      <c r="J11282">
        <v>15</v>
      </c>
      <c r="K11282" s="2" t="s">
        <v>25</v>
      </c>
      <c r="L11282">
        <v>0.5</v>
      </c>
      <c r="M11282">
        <v>88796</v>
      </c>
      <c r="N11282">
        <v>1</v>
      </c>
      <c r="O11282" s="2" t="s">
        <v>8872</v>
      </c>
      <c r="P11282" s="2" t="s">
        <v>106</v>
      </c>
      <c r="Q11282" s="2" t="s">
        <v>228</v>
      </c>
      <c r="R11282">
        <v>4</v>
      </c>
      <c r="S11282">
        <v>0</v>
      </c>
      <c r="T11282" s="2" t="s">
        <v>39</v>
      </c>
      <c r="U11282" s="2" t="s">
        <v>10966</v>
      </c>
    </row>
    <row r="11283" spans="1:21">
      <c r="A11283">
        <v>33</v>
      </c>
      <c r="B11283" s="2" t="s">
        <v>30</v>
      </c>
      <c r="C11283" s="2" t="s">
        <v>21</v>
      </c>
      <c r="D11283" s="2" t="s">
        <v>42</v>
      </c>
      <c r="E11283">
        <v>21649</v>
      </c>
      <c r="F11283">
        <v>629</v>
      </c>
      <c r="G11283">
        <v>49055</v>
      </c>
      <c r="H11283" s="2" t="s">
        <v>23</v>
      </c>
      <c r="I11283" s="2" t="s">
        <v>24</v>
      </c>
      <c r="J11283">
        <v>11</v>
      </c>
      <c r="K11283" s="2" t="s">
        <v>35</v>
      </c>
      <c r="L11283">
        <v>0.57999999999999996</v>
      </c>
      <c r="M11283">
        <v>281720</v>
      </c>
      <c r="N11283">
        <v>4</v>
      </c>
      <c r="O11283" s="2" t="s">
        <v>3509</v>
      </c>
      <c r="P11283" s="2" t="s">
        <v>101</v>
      </c>
      <c r="Q11283" s="2" t="s">
        <v>189</v>
      </c>
      <c r="R11283">
        <v>2</v>
      </c>
      <c r="S11283">
        <v>0</v>
      </c>
      <c r="T11283" s="2" t="s">
        <v>39</v>
      </c>
      <c r="U11283" s="2" t="s">
        <v>10966</v>
      </c>
    </row>
    <row r="11284" spans="1:21">
      <c r="A11284">
        <v>34</v>
      </c>
      <c r="B11284" s="2" t="s">
        <v>20</v>
      </c>
      <c r="C11284" s="2" t="s">
        <v>41</v>
      </c>
      <c r="D11284" s="2" t="s">
        <v>69</v>
      </c>
      <c r="E11284">
        <v>46081</v>
      </c>
      <c r="F11284">
        <v>774</v>
      </c>
      <c r="G11284">
        <v>33530</v>
      </c>
      <c r="H11284" s="2" t="s">
        <v>33</v>
      </c>
      <c r="I11284" s="2" t="s">
        <v>58</v>
      </c>
      <c r="J11284">
        <v>18</v>
      </c>
      <c r="K11284" s="2" t="s">
        <v>35</v>
      </c>
      <c r="L11284">
        <v>0.52</v>
      </c>
      <c r="M11284">
        <v>54515</v>
      </c>
      <c r="N11284">
        <v>2</v>
      </c>
      <c r="O11284" s="2" t="s">
        <v>291</v>
      </c>
      <c r="P11284" s="2" t="s">
        <v>101</v>
      </c>
      <c r="Q11284" s="2" t="s">
        <v>345</v>
      </c>
      <c r="R11284">
        <v>2</v>
      </c>
      <c r="S11284">
        <v>2</v>
      </c>
      <c r="T11284" s="2" t="s">
        <v>39</v>
      </c>
      <c r="U11284" s="2" t="s">
        <v>10966</v>
      </c>
    </row>
    <row r="11285" spans="1:21">
      <c r="A11285">
        <v>20</v>
      </c>
      <c r="B11285" s="2" t="s">
        <v>40</v>
      </c>
      <c r="C11285" s="2" t="s">
        <v>41</v>
      </c>
      <c r="D11285" s="2" t="s">
        <v>22</v>
      </c>
      <c r="E11285">
        <v>69933.399999999994</v>
      </c>
      <c r="F11285">
        <v>705</v>
      </c>
      <c r="G11285">
        <v>34432</v>
      </c>
      <c r="H11285" s="2" t="s">
        <v>43</v>
      </c>
      <c r="I11285" s="2" t="s">
        <v>34</v>
      </c>
      <c r="J11285">
        <v>1</v>
      </c>
      <c r="K11285" s="2" t="s">
        <v>59</v>
      </c>
      <c r="L11285">
        <v>0.31</v>
      </c>
      <c r="M11285">
        <v>94237</v>
      </c>
      <c r="N11285">
        <v>4</v>
      </c>
      <c r="O11285" s="2" t="s">
        <v>8873</v>
      </c>
      <c r="P11285" s="2" t="s">
        <v>352</v>
      </c>
      <c r="Q11285" s="2" t="s">
        <v>215</v>
      </c>
      <c r="R11285">
        <v>2</v>
      </c>
      <c r="S11285">
        <v>1</v>
      </c>
      <c r="T11285" s="2" t="s">
        <v>29</v>
      </c>
      <c r="U11285" s="2" t="s">
        <v>10967</v>
      </c>
    </row>
    <row r="11286" spans="1:21">
      <c r="A11286">
        <v>18</v>
      </c>
      <c r="B11286" s="2" t="s">
        <v>20</v>
      </c>
      <c r="C11286" s="2" t="s">
        <v>82</v>
      </c>
      <c r="D11286" s="2" t="s">
        <v>32</v>
      </c>
      <c r="E11286">
        <v>45165</v>
      </c>
      <c r="F11286">
        <v>699</v>
      </c>
      <c r="G11286">
        <v>15411</v>
      </c>
      <c r="H11286" s="2" t="s">
        <v>23</v>
      </c>
      <c r="I11286" s="2" t="s">
        <v>34</v>
      </c>
      <c r="J11286">
        <v>0</v>
      </c>
      <c r="K11286" s="2" t="s">
        <v>48</v>
      </c>
      <c r="L11286">
        <v>0.33</v>
      </c>
      <c r="M11286">
        <v>133477</v>
      </c>
      <c r="N11286">
        <v>2</v>
      </c>
      <c r="O11286" s="2" t="s">
        <v>8874</v>
      </c>
      <c r="P11286" s="2" t="s">
        <v>423</v>
      </c>
      <c r="Q11286" s="2" t="s">
        <v>102</v>
      </c>
      <c r="R11286">
        <v>3</v>
      </c>
      <c r="S11286">
        <v>2</v>
      </c>
      <c r="T11286" s="2" t="s">
        <v>39</v>
      </c>
      <c r="U11286" s="2" t="s">
        <v>10966</v>
      </c>
    </row>
    <row r="11287" spans="1:21">
      <c r="A11287">
        <v>41</v>
      </c>
      <c r="B11287" s="2" t="s">
        <v>30</v>
      </c>
      <c r="C11287" s="2" t="s">
        <v>41</v>
      </c>
      <c r="D11287" s="2" t="s">
        <v>32</v>
      </c>
      <c r="E11287">
        <v>70539</v>
      </c>
      <c r="F11287">
        <v>628</v>
      </c>
      <c r="G11287">
        <v>27450.01</v>
      </c>
      <c r="H11287" s="2" t="s">
        <v>43</v>
      </c>
      <c r="I11287" s="2" t="s">
        <v>58</v>
      </c>
      <c r="J11287">
        <v>3</v>
      </c>
      <c r="K11287" s="2" t="s">
        <v>35</v>
      </c>
      <c r="L11287">
        <v>0.53</v>
      </c>
      <c r="M11287">
        <v>96320</v>
      </c>
      <c r="N11287">
        <v>4</v>
      </c>
      <c r="O11287" s="2" t="s">
        <v>8875</v>
      </c>
      <c r="P11287" s="2" t="s">
        <v>163</v>
      </c>
      <c r="Q11287" s="2" t="s">
        <v>699</v>
      </c>
      <c r="R11287">
        <v>1</v>
      </c>
      <c r="S11287">
        <v>2</v>
      </c>
      <c r="T11287" s="2" t="s">
        <v>81</v>
      </c>
      <c r="U11287" s="2" t="s">
        <v>10966</v>
      </c>
    </row>
    <row r="11288" spans="1:21">
      <c r="A11288">
        <v>57</v>
      </c>
      <c r="B11288" s="2" t="s">
        <v>40</v>
      </c>
      <c r="C11288" s="2" t="s">
        <v>41</v>
      </c>
      <c r="D11288" s="2" t="s">
        <v>32</v>
      </c>
      <c r="E11288">
        <v>69933.399999999994</v>
      </c>
      <c r="F11288">
        <v>748</v>
      </c>
      <c r="G11288">
        <v>45698</v>
      </c>
      <c r="H11288" s="2" t="s">
        <v>47</v>
      </c>
      <c r="I11288" s="2" t="s">
        <v>34</v>
      </c>
      <c r="J11288">
        <v>18</v>
      </c>
      <c r="K11288" s="2" t="s">
        <v>59</v>
      </c>
      <c r="L11288">
        <v>0.52</v>
      </c>
      <c r="M11288">
        <v>258160</v>
      </c>
      <c r="N11288">
        <v>2</v>
      </c>
      <c r="O11288" s="2" t="s">
        <v>8876</v>
      </c>
      <c r="P11288" s="2" t="s">
        <v>163</v>
      </c>
      <c r="Q11288" s="2" t="s">
        <v>954</v>
      </c>
      <c r="R11288">
        <v>3</v>
      </c>
      <c r="S11288">
        <v>0</v>
      </c>
      <c r="T11288" s="2" t="s">
        <v>39</v>
      </c>
      <c r="U11288" s="2" t="s">
        <v>10969</v>
      </c>
    </row>
    <row r="11289" spans="1:21">
      <c r="A11289">
        <v>52</v>
      </c>
      <c r="B11289" s="2" t="s">
        <v>20</v>
      </c>
      <c r="C11289" s="2" t="s">
        <v>82</v>
      </c>
      <c r="D11289" s="2" t="s">
        <v>42</v>
      </c>
      <c r="E11289">
        <v>114925</v>
      </c>
      <c r="F11289">
        <v>773</v>
      </c>
      <c r="G11289">
        <v>20931</v>
      </c>
      <c r="H11289" s="2" t="s">
        <v>33</v>
      </c>
      <c r="I11289" s="2" t="s">
        <v>58</v>
      </c>
      <c r="J11289">
        <v>9</v>
      </c>
      <c r="K11289" s="2" t="s">
        <v>59</v>
      </c>
      <c r="L11289">
        <v>0.28000000000000003</v>
      </c>
      <c r="M11289">
        <v>281826</v>
      </c>
      <c r="N11289">
        <v>2</v>
      </c>
      <c r="O11289" s="2" t="s">
        <v>8877</v>
      </c>
      <c r="P11289" s="2" t="s">
        <v>239</v>
      </c>
      <c r="Q11289" s="2" t="s">
        <v>306</v>
      </c>
      <c r="R11289">
        <v>2</v>
      </c>
      <c r="S11289">
        <v>1</v>
      </c>
      <c r="T11289" s="2" t="s">
        <v>29</v>
      </c>
      <c r="U11289" s="2" t="s">
        <v>10973</v>
      </c>
    </row>
    <row r="11290" spans="1:21">
      <c r="A11290">
        <v>22</v>
      </c>
      <c r="B11290" s="2" t="s">
        <v>20</v>
      </c>
      <c r="C11290" s="2" t="s">
        <v>21</v>
      </c>
      <c r="D11290" s="2" t="s">
        <v>69</v>
      </c>
      <c r="E11290">
        <v>25597</v>
      </c>
      <c r="F11290">
        <v>787</v>
      </c>
      <c r="G11290">
        <v>34798</v>
      </c>
      <c r="H11290" s="2" t="s">
        <v>47</v>
      </c>
      <c r="I11290" s="2" t="s">
        <v>24</v>
      </c>
      <c r="J11290">
        <v>16</v>
      </c>
      <c r="K11290" s="2" t="s">
        <v>48</v>
      </c>
      <c r="L11290">
        <v>0.55000000000000004</v>
      </c>
      <c r="M11290">
        <v>159741.5</v>
      </c>
      <c r="N11290">
        <v>2</v>
      </c>
      <c r="O11290" s="2" t="s">
        <v>8878</v>
      </c>
      <c r="P11290" s="2" t="s">
        <v>182</v>
      </c>
      <c r="Q11290" s="2" t="s">
        <v>287</v>
      </c>
      <c r="R11290">
        <v>2</v>
      </c>
      <c r="S11290">
        <v>2</v>
      </c>
      <c r="T11290" s="2" t="s">
        <v>39</v>
      </c>
      <c r="U11290" s="2" t="s">
        <v>10969</v>
      </c>
    </row>
    <row r="11291" spans="1:21">
      <c r="A11291">
        <v>29</v>
      </c>
      <c r="B11291" s="2" t="s">
        <v>40</v>
      </c>
      <c r="C11291" s="2" t="s">
        <v>31</v>
      </c>
      <c r="D11291" s="2" t="s">
        <v>32</v>
      </c>
      <c r="E11291">
        <v>71158</v>
      </c>
      <c r="F11291">
        <v>632</v>
      </c>
      <c r="G11291">
        <v>42674</v>
      </c>
      <c r="H11291" s="2" t="s">
        <v>43</v>
      </c>
      <c r="I11291" s="2" t="s">
        <v>58</v>
      </c>
      <c r="J11291">
        <v>17</v>
      </c>
      <c r="K11291" s="2" t="s">
        <v>48</v>
      </c>
      <c r="L11291">
        <v>0.39</v>
      </c>
      <c r="M11291">
        <v>159995</v>
      </c>
      <c r="N11291">
        <v>4</v>
      </c>
      <c r="O11291" s="2" t="s">
        <v>8879</v>
      </c>
      <c r="P11291" s="2" t="s">
        <v>347</v>
      </c>
      <c r="Q11291" s="2" t="s">
        <v>402</v>
      </c>
      <c r="R11291">
        <v>3</v>
      </c>
      <c r="S11291">
        <v>1</v>
      </c>
      <c r="T11291" s="2" t="s">
        <v>39</v>
      </c>
      <c r="U11291" s="2" t="s">
        <v>10969</v>
      </c>
    </row>
    <row r="11292" spans="1:21">
      <c r="A11292">
        <v>19</v>
      </c>
      <c r="B11292" s="2" t="s">
        <v>30</v>
      </c>
      <c r="C11292" s="2" t="s">
        <v>82</v>
      </c>
      <c r="D11292" s="2" t="s">
        <v>32</v>
      </c>
      <c r="E11292">
        <v>69933.399999999994</v>
      </c>
      <c r="F11292">
        <v>795</v>
      </c>
      <c r="G11292">
        <v>32129</v>
      </c>
      <c r="H11292" s="2" t="s">
        <v>43</v>
      </c>
      <c r="I11292" s="2" t="s">
        <v>58</v>
      </c>
      <c r="J11292">
        <v>8</v>
      </c>
      <c r="K11292" s="2" t="s">
        <v>25</v>
      </c>
      <c r="L11292">
        <v>0.52</v>
      </c>
      <c r="M11292">
        <v>158066</v>
      </c>
      <c r="N11292">
        <v>0</v>
      </c>
      <c r="O11292" s="2" t="s">
        <v>1273</v>
      </c>
      <c r="P11292" s="2" t="s">
        <v>27</v>
      </c>
      <c r="Q11292" s="2" t="s">
        <v>167</v>
      </c>
      <c r="R11292">
        <v>2</v>
      </c>
      <c r="S11292">
        <v>2</v>
      </c>
      <c r="T11292" s="2" t="s">
        <v>29</v>
      </c>
      <c r="U11292" s="2" t="s">
        <v>10967</v>
      </c>
    </row>
    <row r="11293" spans="1:21">
      <c r="A11293">
        <v>38</v>
      </c>
      <c r="B11293" s="2" t="s">
        <v>40</v>
      </c>
      <c r="C11293" s="2" t="s">
        <v>82</v>
      </c>
      <c r="D11293" s="2" t="s">
        <v>69</v>
      </c>
      <c r="E11293">
        <v>97166</v>
      </c>
      <c r="F11293">
        <v>699</v>
      </c>
      <c r="G11293">
        <v>8474</v>
      </c>
      <c r="H11293" s="2" t="s">
        <v>33</v>
      </c>
      <c r="I11293" s="2" t="s">
        <v>34</v>
      </c>
      <c r="J11293">
        <v>8</v>
      </c>
      <c r="K11293" s="2" t="s">
        <v>25</v>
      </c>
      <c r="L11293">
        <v>0.16</v>
      </c>
      <c r="M11293">
        <v>183949</v>
      </c>
      <c r="N11293">
        <v>0</v>
      </c>
      <c r="O11293" s="2" t="s">
        <v>8880</v>
      </c>
      <c r="P11293" s="2" t="s">
        <v>84</v>
      </c>
      <c r="Q11293" s="2" t="s">
        <v>471</v>
      </c>
      <c r="R11293">
        <v>0</v>
      </c>
      <c r="S11293">
        <v>1</v>
      </c>
      <c r="T11293" s="2" t="s">
        <v>29</v>
      </c>
      <c r="U11293" s="2" t="s">
        <v>10972</v>
      </c>
    </row>
    <row r="11294" spans="1:21">
      <c r="A11294">
        <v>55</v>
      </c>
      <c r="B11294" s="2" t="s">
        <v>40</v>
      </c>
      <c r="C11294" s="2" t="s">
        <v>41</v>
      </c>
      <c r="D11294" s="2" t="s">
        <v>42</v>
      </c>
      <c r="E11294">
        <v>66308</v>
      </c>
      <c r="F11294">
        <v>735</v>
      </c>
      <c r="G11294">
        <v>47395</v>
      </c>
      <c r="H11294" s="2" t="s">
        <v>47</v>
      </c>
      <c r="I11294" s="2" t="s">
        <v>34</v>
      </c>
      <c r="J11294">
        <v>17</v>
      </c>
      <c r="K11294" s="2" t="s">
        <v>48</v>
      </c>
      <c r="L11294">
        <v>0.33</v>
      </c>
      <c r="M11294">
        <v>263627</v>
      </c>
      <c r="N11294">
        <v>2</v>
      </c>
      <c r="O11294" s="2" t="s">
        <v>8881</v>
      </c>
      <c r="P11294" s="2" t="s">
        <v>193</v>
      </c>
      <c r="Q11294" s="2" t="s">
        <v>755</v>
      </c>
      <c r="R11294">
        <v>0</v>
      </c>
      <c r="S11294">
        <v>2</v>
      </c>
      <c r="T11294" s="2" t="s">
        <v>29</v>
      </c>
      <c r="U11294" s="2" t="s">
        <v>10970</v>
      </c>
    </row>
    <row r="11295" spans="1:21">
      <c r="A11295">
        <v>49</v>
      </c>
      <c r="B11295" s="2" t="s">
        <v>30</v>
      </c>
      <c r="C11295" s="2" t="s">
        <v>31</v>
      </c>
      <c r="D11295" s="2" t="s">
        <v>69</v>
      </c>
      <c r="E11295">
        <v>59044</v>
      </c>
      <c r="F11295">
        <v>699</v>
      </c>
      <c r="G11295">
        <v>28995</v>
      </c>
      <c r="H11295" s="2" t="s">
        <v>47</v>
      </c>
      <c r="I11295" s="2" t="s">
        <v>58</v>
      </c>
      <c r="J11295">
        <v>17</v>
      </c>
      <c r="K11295" s="2" t="s">
        <v>25</v>
      </c>
      <c r="L11295">
        <v>0.28000000000000003</v>
      </c>
      <c r="M11295">
        <v>74182</v>
      </c>
      <c r="N11295">
        <v>3</v>
      </c>
      <c r="O11295" s="2" t="s">
        <v>6693</v>
      </c>
      <c r="P11295" s="2" t="s">
        <v>155</v>
      </c>
      <c r="Q11295" s="2" t="s">
        <v>782</v>
      </c>
      <c r="R11295">
        <v>2</v>
      </c>
      <c r="S11295">
        <v>1</v>
      </c>
      <c r="T11295" s="2" t="s">
        <v>29</v>
      </c>
      <c r="U11295" s="2" t="s">
        <v>10966</v>
      </c>
    </row>
    <row r="11296" spans="1:21">
      <c r="A11296">
        <v>44</v>
      </c>
      <c r="B11296" s="2" t="s">
        <v>40</v>
      </c>
      <c r="C11296" s="2" t="s">
        <v>31</v>
      </c>
      <c r="D11296" s="2" t="s">
        <v>32</v>
      </c>
      <c r="E11296">
        <v>64893</v>
      </c>
      <c r="F11296">
        <v>726</v>
      </c>
      <c r="G11296">
        <v>48059</v>
      </c>
      <c r="H11296" s="2" t="s">
        <v>43</v>
      </c>
      <c r="I11296" s="2" t="s">
        <v>34</v>
      </c>
      <c r="J11296">
        <v>14</v>
      </c>
      <c r="K11296" s="2" t="s">
        <v>59</v>
      </c>
      <c r="L11296">
        <v>0.21</v>
      </c>
      <c r="M11296">
        <v>80913</v>
      </c>
      <c r="N11296">
        <v>3</v>
      </c>
      <c r="O11296" s="2" t="s">
        <v>8882</v>
      </c>
      <c r="P11296" s="2" t="s">
        <v>104</v>
      </c>
      <c r="Q11296" s="2" t="s">
        <v>550</v>
      </c>
      <c r="R11296">
        <v>4</v>
      </c>
      <c r="S11296">
        <v>2</v>
      </c>
      <c r="T11296" s="2" t="s">
        <v>39</v>
      </c>
      <c r="U11296" s="2" t="s">
        <v>10969</v>
      </c>
    </row>
    <row r="11297" spans="1:21">
      <c r="A11297">
        <v>61</v>
      </c>
      <c r="B11297" s="2" t="s">
        <v>40</v>
      </c>
      <c r="C11297" s="2" t="s">
        <v>82</v>
      </c>
      <c r="D11297" s="2" t="s">
        <v>69</v>
      </c>
      <c r="E11297">
        <v>26500</v>
      </c>
      <c r="F11297">
        <v>699</v>
      </c>
      <c r="G11297">
        <v>32573</v>
      </c>
      <c r="H11297" s="2" t="s">
        <v>43</v>
      </c>
      <c r="I11297" s="2" t="s">
        <v>34</v>
      </c>
      <c r="J11297">
        <v>13</v>
      </c>
      <c r="K11297" s="2" t="s">
        <v>48</v>
      </c>
      <c r="L11297">
        <v>0.16</v>
      </c>
      <c r="M11297">
        <v>28823</v>
      </c>
      <c r="N11297">
        <v>1</v>
      </c>
      <c r="O11297" s="2" t="s">
        <v>8883</v>
      </c>
      <c r="P11297" s="2" t="s">
        <v>286</v>
      </c>
      <c r="Q11297" s="2" t="s">
        <v>820</v>
      </c>
      <c r="R11297">
        <v>0</v>
      </c>
      <c r="S11297">
        <v>1</v>
      </c>
      <c r="T11297" s="2" t="s">
        <v>81</v>
      </c>
      <c r="U11297" s="2" t="s">
        <v>10969</v>
      </c>
    </row>
    <row r="11298" spans="1:21">
      <c r="A11298">
        <v>49</v>
      </c>
      <c r="B11298" s="2" t="s">
        <v>20</v>
      </c>
      <c r="C11298" s="2" t="s">
        <v>21</v>
      </c>
      <c r="D11298" s="2" t="s">
        <v>32</v>
      </c>
      <c r="E11298">
        <v>96693</v>
      </c>
      <c r="F11298">
        <v>699</v>
      </c>
      <c r="G11298">
        <v>41126</v>
      </c>
      <c r="H11298" s="2" t="s">
        <v>33</v>
      </c>
      <c r="I11298" s="2" t="s">
        <v>58</v>
      </c>
      <c r="J11298">
        <v>9</v>
      </c>
      <c r="K11298" s="2" t="s">
        <v>35</v>
      </c>
      <c r="L11298">
        <v>0.3</v>
      </c>
      <c r="M11298">
        <v>141703</v>
      </c>
      <c r="N11298">
        <v>1</v>
      </c>
      <c r="O11298" s="2" t="s">
        <v>8884</v>
      </c>
      <c r="P11298" s="2" t="s">
        <v>169</v>
      </c>
      <c r="Q11298" s="2" t="s">
        <v>172</v>
      </c>
      <c r="R11298">
        <v>2</v>
      </c>
      <c r="S11298">
        <v>0</v>
      </c>
      <c r="T11298" s="2" t="s">
        <v>39</v>
      </c>
      <c r="U11298" s="2" t="s">
        <v>10966</v>
      </c>
    </row>
    <row r="11299" spans="1:21">
      <c r="A11299">
        <v>20</v>
      </c>
      <c r="B11299" s="2" t="s">
        <v>40</v>
      </c>
      <c r="C11299" s="2" t="s">
        <v>31</v>
      </c>
      <c r="D11299" s="2" t="s">
        <v>42</v>
      </c>
      <c r="E11299">
        <v>70929</v>
      </c>
      <c r="F11299">
        <v>660</v>
      </c>
      <c r="G11299">
        <v>28671</v>
      </c>
      <c r="H11299" s="2" t="s">
        <v>33</v>
      </c>
      <c r="I11299" s="2" t="s">
        <v>58</v>
      </c>
      <c r="J11299">
        <v>3</v>
      </c>
      <c r="K11299" s="2" t="s">
        <v>48</v>
      </c>
      <c r="L11299">
        <v>0.33</v>
      </c>
      <c r="M11299">
        <v>294335</v>
      </c>
      <c r="N11299">
        <v>2</v>
      </c>
      <c r="O11299" s="2" t="s">
        <v>8885</v>
      </c>
      <c r="P11299" s="2" t="s">
        <v>239</v>
      </c>
      <c r="Q11299" s="2" t="s">
        <v>628</v>
      </c>
      <c r="R11299">
        <v>4</v>
      </c>
      <c r="S11299">
        <v>0</v>
      </c>
      <c r="T11299" s="2" t="s">
        <v>81</v>
      </c>
      <c r="U11299" s="2" t="s">
        <v>10966</v>
      </c>
    </row>
    <row r="11300" spans="1:21">
      <c r="A11300">
        <v>29</v>
      </c>
      <c r="B11300" s="2" t="s">
        <v>20</v>
      </c>
      <c r="C11300" s="2" t="s">
        <v>82</v>
      </c>
      <c r="D11300" s="2" t="s">
        <v>42</v>
      </c>
      <c r="E11300">
        <v>82278</v>
      </c>
      <c r="F11300">
        <v>786</v>
      </c>
      <c r="G11300">
        <v>7749</v>
      </c>
      <c r="H11300" s="2" t="s">
        <v>43</v>
      </c>
      <c r="I11300" s="2" t="s">
        <v>24</v>
      </c>
      <c r="J11300">
        <v>10</v>
      </c>
      <c r="K11300" s="2" t="s">
        <v>35</v>
      </c>
      <c r="L11300">
        <v>0.44</v>
      </c>
      <c r="M11300">
        <v>182784</v>
      </c>
      <c r="N11300">
        <v>3</v>
      </c>
      <c r="O11300" s="2" t="s">
        <v>8886</v>
      </c>
      <c r="P11300" s="2" t="s">
        <v>269</v>
      </c>
      <c r="Q11300" s="2" t="s">
        <v>499</v>
      </c>
      <c r="R11300">
        <v>4</v>
      </c>
      <c r="S11300">
        <v>1</v>
      </c>
      <c r="T11300" s="2" t="s">
        <v>29</v>
      </c>
      <c r="U11300" s="2" t="s">
        <v>10966</v>
      </c>
    </row>
    <row r="11301" spans="1:21">
      <c r="A11301">
        <v>21</v>
      </c>
      <c r="B11301" s="2" t="s">
        <v>30</v>
      </c>
      <c r="C11301" s="2" t="s">
        <v>41</v>
      </c>
      <c r="D11301" s="2" t="s">
        <v>32</v>
      </c>
      <c r="E11301">
        <v>69933.399999999994</v>
      </c>
      <c r="F11301">
        <v>712</v>
      </c>
      <c r="G11301">
        <v>37361</v>
      </c>
      <c r="H11301" s="2" t="s">
        <v>47</v>
      </c>
      <c r="I11301" s="2" t="s">
        <v>34</v>
      </c>
      <c r="J11301">
        <v>5</v>
      </c>
      <c r="K11301" s="2" t="s">
        <v>35</v>
      </c>
      <c r="L11301">
        <v>0.27</v>
      </c>
      <c r="M11301">
        <v>197777</v>
      </c>
      <c r="N11301">
        <v>2</v>
      </c>
      <c r="O11301" s="2" t="s">
        <v>3798</v>
      </c>
      <c r="P11301" s="2" t="s">
        <v>111</v>
      </c>
      <c r="Q11301" s="2" t="s">
        <v>109</v>
      </c>
      <c r="R11301">
        <v>2</v>
      </c>
      <c r="S11301">
        <v>2</v>
      </c>
      <c r="T11301" s="2" t="s">
        <v>29</v>
      </c>
      <c r="U11301" s="2" t="s">
        <v>10967</v>
      </c>
    </row>
    <row r="11302" spans="1:21">
      <c r="A11302">
        <v>32</v>
      </c>
      <c r="B11302" s="2" t="s">
        <v>40</v>
      </c>
      <c r="C11302" s="2" t="s">
        <v>31</v>
      </c>
      <c r="D11302" s="2" t="s">
        <v>42</v>
      </c>
      <c r="E11302">
        <v>44276</v>
      </c>
      <c r="F11302">
        <v>787</v>
      </c>
      <c r="G11302">
        <v>6635</v>
      </c>
      <c r="H11302" s="2" t="s">
        <v>47</v>
      </c>
      <c r="I11302" s="2" t="s">
        <v>58</v>
      </c>
      <c r="J11302">
        <v>16</v>
      </c>
      <c r="K11302" s="2" t="s">
        <v>35</v>
      </c>
      <c r="L11302">
        <v>0.52</v>
      </c>
      <c r="M11302">
        <v>216475</v>
      </c>
      <c r="N11302">
        <v>3</v>
      </c>
      <c r="O11302" s="2" t="s">
        <v>8887</v>
      </c>
      <c r="P11302" s="2" t="s">
        <v>286</v>
      </c>
      <c r="Q11302" s="2" t="s">
        <v>357</v>
      </c>
      <c r="R11302">
        <v>1</v>
      </c>
      <c r="S11302">
        <v>1</v>
      </c>
      <c r="T11302" s="2" t="s">
        <v>29</v>
      </c>
      <c r="U11302" s="2" t="s">
        <v>10967</v>
      </c>
    </row>
    <row r="11303" spans="1:21">
      <c r="A11303">
        <v>40</v>
      </c>
      <c r="B11303" s="2" t="s">
        <v>20</v>
      </c>
      <c r="C11303" s="2" t="s">
        <v>21</v>
      </c>
      <c r="D11303" s="2" t="s">
        <v>32</v>
      </c>
      <c r="E11303">
        <v>98002</v>
      </c>
      <c r="F11303">
        <v>763</v>
      </c>
      <c r="G11303">
        <v>36767</v>
      </c>
      <c r="H11303" s="2" t="s">
        <v>43</v>
      </c>
      <c r="I11303" s="2" t="s">
        <v>58</v>
      </c>
      <c r="J11303">
        <v>11</v>
      </c>
      <c r="K11303" s="2" t="s">
        <v>59</v>
      </c>
      <c r="L11303">
        <v>0.42</v>
      </c>
      <c r="M11303">
        <v>128784</v>
      </c>
      <c r="N11303">
        <v>0</v>
      </c>
      <c r="O11303" s="2" t="s">
        <v>8888</v>
      </c>
      <c r="P11303" s="2" t="s">
        <v>337</v>
      </c>
      <c r="Q11303" s="2" t="s">
        <v>420</v>
      </c>
      <c r="R11303">
        <v>2</v>
      </c>
      <c r="S11303">
        <v>2</v>
      </c>
      <c r="T11303" s="2" t="s">
        <v>39</v>
      </c>
      <c r="U11303" s="2" t="s">
        <v>10969</v>
      </c>
    </row>
    <row r="11304" spans="1:21">
      <c r="A11304">
        <v>51</v>
      </c>
      <c r="B11304" s="2" t="s">
        <v>20</v>
      </c>
      <c r="C11304" s="2" t="s">
        <v>82</v>
      </c>
      <c r="D11304" s="2" t="s">
        <v>69</v>
      </c>
      <c r="E11304">
        <v>37673</v>
      </c>
      <c r="F11304">
        <v>699</v>
      </c>
      <c r="G11304">
        <v>27450.01</v>
      </c>
      <c r="H11304" s="2" t="s">
        <v>47</v>
      </c>
      <c r="I11304" s="2" t="s">
        <v>24</v>
      </c>
      <c r="J11304">
        <v>9</v>
      </c>
      <c r="K11304" s="2" t="s">
        <v>48</v>
      </c>
      <c r="L11304">
        <v>0.17</v>
      </c>
      <c r="M11304">
        <v>87395</v>
      </c>
      <c r="N11304">
        <v>4</v>
      </c>
      <c r="O11304" s="2" t="s">
        <v>229</v>
      </c>
      <c r="P11304" s="2" t="s">
        <v>308</v>
      </c>
      <c r="Q11304" s="2" t="s">
        <v>476</v>
      </c>
      <c r="R11304">
        <v>3</v>
      </c>
      <c r="S11304">
        <v>2</v>
      </c>
      <c r="T11304" s="2" t="s">
        <v>39</v>
      </c>
      <c r="U11304" s="2" t="s">
        <v>10969</v>
      </c>
    </row>
    <row r="11305" spans="1:21">
      <c r="A11305">
        <v>46</v>
      </c>
      <c r="B11305" s="2" t="s">
        <v>40</v>
      </c>
      <c r="C11305" s="2" t="s">
        <v>31</v>
      </c>
      <c r="D11305" s="2" t="s">
        <v>22</v>
      </c>
      <c r="E11305">
        <v>84967</v>
      </c>
      <c r="F11305">
        <v>764</v>
      </c>
      <c r="G11305">
        <v>42219</v>
      </c>
      <c r="H11305" s="2" t="s">
        <v>43</v>
      </c>
      <c r="I11305" s="2" t="s">
        <v>24</v>
      </c>
      <c r="J11305">
        <v>4</v>
      </c>
      <c r="K11305" s="2" t="s">
        <v>35</v>
      </c>
      <c r="L11305">
        <v>0.31</v>
      </c>
      <c r="M11305">
        <v>23960</v>
      </c>
      <c r="N11305">
        <v>1</v>
      </c>
      <c r="O11305" s="2" t="s">
        <v>1733</v>
      </c>
      <c r="P11305" s="2" t="s">
        <v>144</v>
      </c>
      <c r="Q11305" s="2" t="s">
        <v>306</v>
      </c>
      <c r="R11305">
        <v>2</v>
      </c>
      <c r="S11305">
        <v>0</v>
      </c>
      <c r="T11305" s="2" t="s">
        <v>29</v>
      </c>
      <c r="U11305" s="2" t="s">
        <v>10967</v>
      </c>
    </row>
    <row r="11306" spans="1:21">
      <c r="A11306">
        <v>26</v>
      </c>
      <c r="B11306" s="2" t="s">
        <v>20</v>
      </c>
      <c r="C11306" s="2" t="s">
        <v>41</v>
      </c>
      <c r="D11306" s="2" t="s">
        <v>69</v>
      </c>
      <c r="E11306">
        <v>71630</v>
      </c>
      <c r="F11306">
        <v>613</v>
      </c>
      <c r="G11306">
        <v>26930</v>
      </c>
      <c r="H11306" s="2" t="s">
        <v>43</v>
      </c>
      <c r="I11306" s="2" t="s">
        <v>34</v>
      </c>
      <c r="J11306">
        <v>17</v>
      </c>
      <c r="K11306" s="2" t="s">
        <v>48</v>
      </c>
      <c r="L11306">
        <v>0.35</v>
      </c>
      <c r="M11306">
        <v>233110</v>
      </c>
      <c r="N11306">
        <v>2</v>
      </c>
      <c r="O11306" s="2" t="s">
        <v>8889</v>
      </c>
      <c r="P11306" s="2" t="s">
        <v>202</v>
      </c>
      <c r="Q11306" s="2" t="s">
        <v>921</v>
      </c>
      <c r="R11306">
        <v>3</v>
      </c>
      <c r="S11306">
        <v>0</v>
      </c>
      <c r="T11306" s="2" t="s">
        <v>29</v>
      </c>
      <c r="U11306" s="2" t="s">
        <v>10969</v>
      </c>
    </row>
    <row r="11307" spans="1:21">
      <c r="A11307">
        <v>52</v>
      </c>
      <c r="B11307" s="2" t="s">
        <v>30</v>
      </c>
      <c r="C11307" s="2" t="s">
        <v>21</v>
      </c>
      <c r="D11307" s="2" t="s">
        <v>42</v>
      </c>
      <c r="E11307">
        <v>29675</v>
      </c>
      <c r="F11307">
        <v>736</v>
      </c>
      <c r="G11307">
        <v>31923</v>
      </c>
      <c r="H11307" s="2" t="s">
        <v>33</v>
      </c>
      <c r="I11307" s="2" t="s">
        <v>34</v>
      </c>
      <c r="J11307">
        <v>2</v>
      </c>
      <c r="K11307" s="2" t="s">
        <v>59</v>
      </c>
      <c r="L11307">
        <v>0.25</v>
      </c>
      <c r="M11307">
        <v>86181</v>
      </c>
      <c r="N11307">
        <v>3</v>
      </c>
      <c r="O11307" s="2" t="s">
        <v>8890</v>
      </c>
      <c r="P11307" s="2" t="s">
        <v>150</v>
      </c>
      <c r="Q11307" s="2" t="s">
        <v>369</v>
      </c>
      <c r="R11307">
        <v>2</v>
      </c>
      <c r="S11307">
        <v>0</v>
      </c>
      <c r="T11307" s="2" t="s">
        <v>29</v>
      </c>
      <c r="U11307" s="2" t="s">
        <v>10966</v>
      </c>
    </row>
    <row r="11308" spans="1:21">
      <c r="A11308">
        <v>68</v>
      </c>
      <c r="B11308" s="2" t="s">
        <v>20</v>
      </c>
      <c r="C11308" s="2" t="s">
        <v>41</v>
      </c>
      <c r="D11308" s="2" t="s">
        <v>32</v>
      </c>
      <c r="E11308">
        <v>110886</v>
      </c>
      <c r="F11308">
        <v>724</v>
      </c>
      <c r="G11308">
        <v>17782</v>
      </c>
      <c r="H11308" s="2" t="s">
        <v>47</v>
      </c>
      <c r="I11308" s="2" t="s">
        <v>24</v>
      </c>
      <c r="J11308">
        <v>12</v>
      </c>
      <c r="K11308" s="2" t="s">
        <v>59</v>
      </c>
      <c r="L11308">
        <v>0.45</v>
      </c>
      <c r="M11308">
        <v>198453</v>
      </c>
      <c r="N11308">
        <v>2</v>
      </c>
      <c r="O11308" s="2" t="s">
        <v>8891</v>
      </c>
      <c r="P11308" s="2" t="s">
        <v>137</v>
      </c>
      <c r="Q11308" s="2" t="s">
        <v>537</v>
      </c>
      <c r="R11308">
        <v>1</v>
      </c>
      <c r="S11308">
        <v>2</v>
      </c>
      <c r="T11308" s="2" t="s">
        <v>29</v>
      </c>
      <c r="U11308" s="2" t="s">
        <v>10970</v>
      </c>
    </row>
    <row r="11309" spans="1:21">
      <c r="A11309">
        <v>34</v>
      </c>
      <c r="B11309" s="2" t="s">
        <v>30</v>
      </c>
      <c r="C11309" s="2" t="s">
        <v>82</v>
      </c>
      <c r="D11309" s="2" t="s">
        <v>69</v>
      </c>
      <c r="E11309">
        <v>79092</v>
      </c>
      <c r="F11309">
        <v>646</v>
      </c>
      <c r="G11309">
        <v>10452</v>
      </c>
      <c r="H11309" s="2" t="s">
        <v>43</v>
      </c>
      <c r="I11309" s="2" t="s">
        <v>58</v>
      </c>
      <c r="J11309">
        <v>12</v>
      </c>
      <c r="K11309" s="2" t="s">
        <v>25</v>
      </c>
      <c r="L11309">
        <v>0.35</v>
      </c>
      <c r="M11309">
        <v>41639</v>
      </c>
      <c r="N11309">
        <v>2</v>
      </c>
      <c r="O11309" s="2" t="s">
        <v>3898</v>
      </c>
      <c r="P11309" s="2" t="s">
        <v>197</v>
      </c>
      <c r="Q11309" s="2" t="s">
        <v>499</v>
      </c>
      <c r="R11309">
        <v>2</v>
      </c>
      <c r="S11309">
        <v>2</v>
      </c>
      <c r="T11309" s="2" t="s">
        <v>81</v>
      </c>
      <c r="U11309" s="2" t="s">
        <v>10966</v>
      </c>
    </row>
    <row r="11310" spans="1:21">
      <c r="A11310">
        <v>20</v>
      </c>
      <c r="B11310" s="2" t="s">
        <v>20</v>
      </c>
      <c r="C11310" s="2" t="s">
        <v>82</v>
      </c>
      <c r="D11310" s="2" t="s">
        <v>22</v>
      </c>
      <c r="E11310">
        <v>85527</v>
      </c>
      <c r="F11310">
        <v>715</v>
      </c>
      <c r="G11310">
        <v>27450.01</v>
      </c>
      <c r="H11310" s="2" t="s">
        <v>33</v>
      </c>
      <c r="I11310" s="2" t="s">
        <v>24</v>
      </c>
      <c r="J11310">
        <v>9</v>
      </c>
      <c r="K11310" s="2" t="s">
        <v>48</v>
      </c>
      <c r="L11310">
        <v>0.51</v>
      </c>
      <c r="M11310">
        <v>264925</v>
      </c>
      <c r="N11310">
        <v>0</v>
      </c>
      <c r="O11310" s="2" t="s">
        <v>6864</v>
      </c>
      <c r="P11310" s="2" t="s">
        <v>104</v>
      </c>
      <c r="Q11310" s="2" t="s">
        <v>488</v>
      </c>
      <c r="R11310">
        <v>0</v>
      </c>
      <c r="S11310">
        <v>2</v>
      </c>
      <c r="T11310" s="2" t="s">
        <v>29</v>
      </c>
      <c r="U11310" s="2" t="s">
        <v>10970</v>
      </c>
    </row>
    <row r="11311" spans="1:21">
      <c r="A11311">
        <v>27</v>
      </c>
      <c r="B11311" s="2" t="s">
        <v>30</v>
      </c>
      <c r="C11311" s="2" t="s">
        <v>31</v>
      </c>
      <c r="D11311" s="2" t="s">
        <v>32</v>
      </c>
      <c r="E11311">
        <v>110975</v>
      </c>
      <c r="F11311">
        <v>725</v>
      </c>
      <c r="G11311">
        <v>27450.01</v>
      </c>
      <c r="H11311" s="2" t="s">
        <v>23</v>
      </c>
      <c r="I11311" s="2" t="s">
        <v>24</v>
      </c>
      <c r="J11311">
        <v>17</v>
      </c>
      <c r="K11311" s="2" t="s">
        <v>25</v>
      </c>
      <c r="L11311">
        <v>0.14000000000000001</v>
      </c>
      <c r="M11311">
        <v>88773</v>
      </c>
      <c r="N11311">
        <v>0</v>
      </c>
      <c r="O11311" s="2" t="s">
        <v>8892</v>
      </c>
      <c r="P11311" s="2" t="s">
        <v>45</v>
      </c>
      <c r="Q11311" s="2" t="s">
        <v>394</v>
      </c>
      <c r="R11311">
        <v>1</v>
      </c>
      <c r="S11311">
        <v>0</v>
      </c>
      <c r="T11311" s="2" t="s">
        <v>29</v>
      </c>
      <c r="U11311" s="2" t="s">
        <v>10967</v>
      </c>
    </row>
    <row r="11312" spans="1:21">
      <c r="A11312">
        <v>24</v>
      </c>
      <c r="B11312" s="2" t="s">
        <v>40</v>
      </c>
      <c r="C11312" s="2" t="s">
        <v>21</v>
      </c>
      <c r="D11312" s="2" t="s">
        <v>32</v>
      </c>
      <c r="E11312">
        <v>50493</v>
      </c>
      <c r="F11312">
        <v>638</v>
      </c>
      <c r="G11312">
        <v>40444</v>
      </c>
      <c r="H11312" s="2" t="s">
        <v>33</v>
      </c>
      <c r="I11312" s="2" t="s">
        <v>24</v>
      </c>
      <c r="J11312">
        <v>6</v>
      </c>
      <c r="K11312" s="2" t="s">
        <v>35</v>
      </c>
      <c r="L11312">
        <v>0.5</v>
      </c>
      <c r="M11312">
        <v>135528</v>
      </c>
      <c r="N11312">
        <v>0</v>
      </c>
      <c r="O11312" s="2" t="s">
        <v>1506</v>
      </c>
      <c r="P11312" s="2" t="s">
        <v>98</v>
      </c>
      <c r="Q11312" s="2" t="s">
        <v>1441</v>
      </c>
      <c r="R11312">
        <v>0</v>
      </c>
      <c r="S11312">
        <v>0</v>
      </c>
      <c r="T11312" s="2" t="s">
        <v>29</v>
      </c>
      <c r="U11312" s="2" t="s">
        <v>10966</v>
      </c>
    </row>
    <row r="11313" spans="1:21">
      <c r="A11313">
        <v>48</v>
      </c>
      <c r="B11313" s="2" t="s">
        <v>40</v>
      </c>
      <c r="C11313" s="2" t="s">
        <v>41</v>
      </c>
      <c r="D11313" s="2" t="s">
        <v>32</v>
      </c>
      <c r="E11313">
        <v>46804</v>
      </c>
      <c r="F11313">
        <v>769</v>
      </c>
      <c r="G11313">
        <v>40172</v>
      </c>
      <c r="H11313" s="2" t="s">
        <v>47</v>
      </c>
      <c r="I11313" s="2" t="s">
        <v>58</v>
      </c>
      <c r="J11313">
        <v>18</v>
      </c>
      <c r="K11313" s="2" t="s">
        <v>48</v>
      </c>
      <c r="L11313">
        <v>0.45</v>
      </c>
      <c r="M11313">
        <v>48259</v>
      </c>
      <c r="N11313">
        <v>2</v>
      </c>
      <c r="O11313" s="2" t="s">
        <v>3793</v>
      </c>
      <c r="P11313" s="2" t="s">
        <v>79</v>
      </c>
      <c r="Q11313" s="2" t="s">
        <v>484</v>
      </c>
      <c r="R11313">
        <v>1</v>
      </c>
      <c r="S11313">
        <v>2</v>
      </c>
      <c r="T11313" s="2" t="s">
        <v>29</v>
      </c>
      <c r="U11313" s="2" t="s">
        <v>10970</v>
      </c>
    </row>
    <row r="11314" spans="1:21">
      <c r="A11314">
        <v>55</v>
      </c>
      <c r="B11314" s="2" t="s">
        <v>40</v>
      </c>
      <c r="C11314" s="2" t="s">
        <v>21</v>
      </c>
      <c r="D11314" s="2" t="s">
        <v>42</v>
      </c>
      <c r="E11314">
        <v>92623</v>
      </c>
      <c r="F11314">
        <v>603</v>
      </c>
      <c r="G11314">
        <v>22127</v>
      </c>
      <c r="H11314" s="2" t="s">
        <v>43</v>
      </c>
      <c r="I11314" s="2" t="s">
        <v>24</v>
      </c>
      <c r="J11314">
        <v>8</v>
      </c>
      <c r="K11314" s="2" t="s">
        <v>25</v>
      </c>
      <c r="L11314">
        <v>0.28999999999999998</v>
      </c>
      <c r="M11314">
        <v>243105</v>
      </c>
      <c r="N11314">
        <v>2</v>
      </c>
      <c r="O11314" s="2" t="s">
        <v>8893</v>
      </c>
      <c r="P11314" s="2" t="s">
        <v>137</v>
      </c>
      <c r="Q11314" s="2" t="s">
        <v>1245</v>
      </c>
      <c r="R11314">
        <v>0</v>
      </c>
      <c r="S11314">
        <v>2</v>
      </c>
      <c r="T11314" s="2" t="s">
        <v>39</v>
      </c>
      <c r="U11314" s="2" t="s">
        <v>10971</v>
      </c>
    </row>
    <row r="11315" spans="1:21">
      <c r="A11315">
        <v>28</v>
      </c>
      <c r="B11315" s="2" t="s">
        <v>40</v>
      </c>
      <c r="C11315" s="2" t="s">
        <v>21</v>
      </c>
      <c r="D11315" s="2" t="s">
        <v>69</v>
      </c>
      <c r="E11315">
        <v>91984</v>
      </c>
      <c r="F11315">
        <v>635</v>
      </c>
      <c r="G11315">
        <v>27450.01</v>
      </c>
      <c r="H11315" s="2" t="s">
        <v>33</v>
      </c>
      <c r="I11315" s="2" t="s">
        <v>58</v>
      </c>
      <c r="J11315">
        <v>12</v>
      </c>
      <c r="K11315" s="2" t="s">
        <v>59</v>
      </c>
      <c r="L11315">
        <v>0.52</v>
      </c>
      <c r="M11315">
        <v>260011</v>
      </c>
      <c r="N11315">
        <v>2</v>
      </c>
      <c r="O11315" s="2" t="s">
        <v>6141</v>
      </c>
      <c r="P11315" s="2" t="s">
        <v>104</v>
      </c>
      <c r="Q11315" s="2" t="s">
        <v>481</v>
      </c>
      <c r="R11315">
        <v>4</v>
      </c>
      <c r="S11315">
        <v>0</v>
      </c>
      <c r="T11315" s="2" t="s">
        <v>29</v>
      </c>
      <c r="U11315" s="2" t="s">
        <v>10969</v>
      </c>
    </row>
    <row r="11316" spans="1:21">
      <c r="A11316">
        <v>38</v>
      </c>
      <c r="B11316" s="2" t="s">
        <v>40</v>
      </c>
      <c r="C11316" s="2" t="s">
        <v>21</v>
      </c>
      <c r="D11316" s="2" t="s">
        <v>42</v>
      </c>
      <c r="E11316">
        <v>46165</v>
      </c>
      <c r="F11316">
        <v>746</v>
      </c>
      <c r="G11316">
        <v>42813</v>
      </c>
      <c r="H11316" s="2" t="s">
        <v>33</v>
      </c>
      <c r="I11316" s="2" t="s">
        <v>24</v>
      </c>
      <c r="J11316">
        <v>5</v>
      </c>
      <c r="K11316" s="2" t="s">
        <v>25</v>
      </c>
      <c r="L11316">
        <v>0.47</v>
      </c>
      <c r="M11316">
        <v>84570</v>
      </c>
      <c r="N11316">
        <v>2</v>
      </c>
      <c r="O11316" s="2" t="s">
        <v>7299</v>
      </c>
      <c r="P11316" s="2" t="s">
        <v>207</v>
      </c>
      <c r="Q11316" s="2" t="s">
        <v>394</v>
      </c>
      <c r="R11316">
        <v>4</v>
      </c>
      <c r="S11316">
        <v>0</v>
      </c>
      <c r="T11316" s="2" t="s">
        <v>39</v>
      </c>
      <c r="U11316" s="2" t="s">
        <v>10966</v>
      </c>
    </row>
    <row r="11317" spans="1:21">
      <c r="A11317">
        <v>32</v>
      </c>
      <c r="B11317" s="2" t="s">
        <v>40</v>
      </c>
      <c r="C11317" s="2" t="s">
        <v>31</v>
      </c>
      <c r="D11317" s="2" t="s">
        <v>42</v>
      </c>
      <c r="E11317">
        <v>69933.399999999994</v>
      </c>
      <c r="F11317">
        <v>756</v>
      </c>
      <c r="G11317">
        <v>33122</v>
      </c>
      <c r="H11317" s="2" t="s">
        <v>33</v>
      </c>
      <c r="I11317" s="2" t="s">
        <v>58</v>
      </c>
      <c r="J11317">
        <v>17</v>
      </c>
      <c r="K11317" s="2" t="s">
        <v>25</v>
      </c>
      <c r="L11317">
        <v>0.2</v>
      </c>
      <c r="M11317">
        <v>147960</v>
      </c>
      <c r="N11317">
        <v>1</v>
      </c>
      <c r="O11317" s="2" t="s">
        <v>1868</v>
      </c>
      <c r="P11317" s="2" t="s">
        <v>71</v>
      </c>
      <c r="Q11317" s="2" t="s">
        <v>682</v>
      </c>
      <c r="R11317">
        <v>0</v>
      </c>
      <c r="S11317">
        <v>2</v>
      </c>
      <c r="T11317" s="2" t="s">
        <v>81</v>
      </c>
      <c r="U11317" s="2" t="s">
        <v>10966</v>
      </c>
    </row>
    <row r="11318" spans="1:21">
      <c r="A11318">
        <v>65</v>
      </c>
      <c r="B11318" s="2" t="s">
        <v>40</v>
      </c>
      <c r="C11318" s="2" t="s">
        <v>21</v>
      </c>
      <c r="D11318" s="2" t="s">
        <v>69</v>
      </c>
      <c r="E11318">
        <v>69933.399999999994</v>
      </c>
      <c r="F11318">
        <v>681</v>
      </c>
      <c r="G11318">
        <v>44175</v>
      </c>
      <c r="H11318" s="2" t="s">
        <v>33</v>
      </c>
      <c r="I11318" s="2" t="s">
        <v>24</v>
      </c>
      <c r="J11318">
        <v>5</v>
      </c>
      <c r="K11318" s="2" t="s">
        <v>59</v>
      </c>
      <c r="L11318">
        <v>0.17</v>
      </c>
      <c r="M11318">
        <v>173861</v>
      </c>
      <c r="N11318">
        <v>1</v>
      </c>
      <c r="O11318" s="2" t="s">
        <v>2173</v>
      </c>
      <c r="P11318" s="2" t="s">
        <v>137</v>
      </c>
      <c r="Q11318" s="2" t="s">
        <v>560</v>
      </c>
      <c r="R11318">
        <v>3</v>
      </c>
      <c r="S11318">
        <v>2</v>
      </c>
      <c r="T11318" s="2" t="s">
        <v>39</v>
      </c>
      <c r="U11318" s="2" t="s">
        <v>10966</v>
      </c>
    </row>
    <row r="11319" spans="1:21">
      <c r="A11319">
        <v>28</v>
      </c>
      <c r="B11319" s="2" t="s">
        <v>20</v>
      </c>
      <c r="C11319" s="2" t="s">
        <v>31</v>
      </c>
      <c r="D11319" s="2" t="s">
        <v>69</v>
      </c>
      <c r="E11319">
        <v>59313</v>
      </c>
      <c r="F11319">
        <v>708</v>
      </c>
      <c r="G11319">
        <v>11647</v>
      </c>
      <c r="H11319" s="2" t="s">
        <v>43</v>
      </c>
      <c r="I11319" s="2" t="s">
        <v>58</v>
      </c>
      <c r="J11319">
        <v>9</v>
      </c>
      <c r="K11319" s="2" t="s">
        <v>59</v>
      </c>
      <c r="L11319">
        <v>0.56000000000000005</v>
      </c>
      <c r="M11319">
        <v>231740</v>
      </c>
      <c r="N11319">
        <v>3</v>
      </c>
      <c r="O11319" s="2" t="s">
        <v>8894</v>
      </c>
      <c r="P11319" s="2" t="s">
        <v>207</v>
      </c>
      <c r="Q11319" s="2" t="s">
        <v>240</v>
      </c>
      <c r="R11319">
        <v>1</v>
      </c>
      <c r="S11319">
        <v>2</v>
      </c>
      <c r="T11319" s="2" t="s">
        <v>29</v>
      </c>
      <c r="U11319" s="2" t="s">
        <v>10970</v>
      </c>
    </row>
    <row r="11320" spans="1:21">
      <c r="A11320">
        <v>40</v>
      </c>
      <c r="B11320" s="2" t="s">
        <v>40</v>
      </c>
      <c r="C11320" s="2" t="s">
        <v>82</v>
      </c>
      <c r="D11320" s="2" t="s">
        <v>22</v>
      </c>
      <c r="E11320">
        <v>87474</v>
      </c>
      <c r="F11320">
        <v>783</v>
      </c>
      <c r="G11320">
        <v>17872</v>
      </c>
      <c r="H11320" s="2" t="s">
        <v>47</v>
      </c>
      <c r="I11320" s="2" t="s">
        <v>58</v>
      </c>
      <c r="J11320">
        <v>4</v>
      </c>
      <c r="K11320" s="2" t="s">
        <v>59</v>
      </c>
      <c r="L11320">
        <v>0.18</v>
      </c>
      <c r="M11320">
        <v>264709</v>
      </c>
      <c r="N11320">
        <v>3</v>
      </c>
      <c r="O11320" s="2" t="s">
        <v>4905</v>
      </c>
      <c r="P11320" s="2" t="s">
        <v>137</v>
      </c>
      <c r="Q11320" s="2" t="s">
        <v>159</v>
      </c>
      <c r="R11320">
        <v>1</v>
      </c>
      <c r="S11320">
        <v>0</v>
      </c>
      <c r="T11320" s="2" t="s">
        <v>29</v>
      </c>
      <c r="U11320" s="2" t="s">
        <v>10972</v>
      </c>
    </row>
    <row r="11321" spans="1:21">
      <c r="A11321">
        <v>57</v>
      </c>
      <c r="B11321" s="2" t="s">
        <v>40</v>
      </c>
      <c r="C11321" s="2" t="s">
        <v>41</v>
      </c>
      <c r="D11321" s="2" t="s">
        <v>69</v>
      </c>
      <c r="E11321">
        <v>111282</v>
      </c>
      <c r="F11321">
        <v>699</v>
      </c>
      <c r="G11321">
        <v>48246</v>
      </c>
      <c r="H11321" s="2" t="s">
        <v>47</v>
      </c>
      <c r="I11321" s="2" t="s">
        <v>58</v>
      </c>
      <c r="J11321">
        <v>9</v>
      </c>
      <c r="K11321" s="2" t="s">
        <v>59</v>
      </c>
      <c r="L11321">
        <v>0.33</v>
      </c>
      <c r="M11321">
        <v>209846</v>
      </c>
      <c r="N11321">
        <v>2</v>
      </c>
      <c r="O11321" s="2" t="s">
        <v>8895</v>
      </c>
      <c r="P11321" s="2" t="s">
        <v>106</v>
      </c>
      <c r="Q11321" s="2" t="s">
        <v>306</v>
      </c>
      <c r="R11321">
        <v>1</v>
      </c>
      <c r="S11321">
        <v>2</v>
      </c>
      <c r="T11321" s="2" t="s">
        <v>39</v>
      </c>
      <c r="U11321" s="2" t="s">
        <v>10969</v>
      </c>
    </row>
    <row r="11322" spans="1:21">
      <c r="A11322">
        <v>63</v>
      </c>
      <c r="B11322" s="2" t="s">
        <v>40</v>
      </c>
      <c r="C11322" s="2" t="s">
        <v>41</v>
      </c>
      <c r="D11322" s="2" t="s">
        <v>69</v>
      </c>
      <c r="E11322">
        <v>86753</v>
      </c>
      <c r="F11322">
        <v>699</v>
      </c>
      <c r="G11322">
        <v>43824</v>
      </c>
      <c r="H11322" s="2" t="s">
        <v>47</v>
      </c>
      <c r="I11322" s="2" t="s">
        <v>58</v>
      </c>
      <c r="J11322">
        <v>11</v>
      </c>
      <c r="K11322" s="2" t="s">
        <v>25</v>
      </c>
      <c r="L11322">
        <v>0.35</v>
      </c>
      <c r="M11322">
        <v>120078</v>
      </c>
      <c r="N11322">
        <v>2</v>
      </c>
      <c r="O11322" s="2" t="s">
        <v>8896</v>
      </c>
      <c r="P11322" s="2" t="s">
        <v>271</v>
      </c>
      <c r="Q11322" s="2" t="s">
        <v>240</v>
      </c>
      <c r="R11322">
        <v>2</v>
      </c>
      <c r="S11322">
        <v>0</v>
      </c>
      <c r="T11322" s="2" t="s">
        <v>29</v>
      </c>
      <c r="U11322" s="2" t="s">
        <v>10967</v>
      </c>
    </row>
    <row r="11323" spans="1:21">
      <c r="A11323">
        <v>64</v>
      </c>
      <c r="B11323" s="2" t="s">
        <v>20</v>
      </c>
      <c r="C11323" s="2" t="s">
        <v>31</v>
      </c>
      <c r="D11323" s="2" t="s">
        <v>32</v>
      </c>
      <c r="E11323">
        <v>80263</v>
      </c>
      <c r="F11323">
        <v>629</v>
      </c>
      <c r="G11323">
        <v>27450.01</v>
      </c>
      <c r="H11323" s="2" t="s">
        <v>43</v>
      </c>
      <c r="I11323" s="2" t="s">
        <v>24</v>
      </c>
      <c r="J11323">
        <v>4</v>
      </c>
      <c r="K11323" s="2" t="s">
        <v>25</v>
      </c>
      <c r="L11323">
        <v>0.46</v>
      </c>
      <c r="M11323">
        <v>226795</v>
      </c>
      <c r="N11323">
        <v>1</v>
      </c>
      <c r="O11323" s="2" t="s">
        <v>8897</v>
      </c>
      <c r="P11323" s="2" t="s">
        <v>101</v>
      </c>
      <c r="Q11323" s="2" t="s">
        <v>741</v>
      </c>
      <c r="R11323">
        <v>0</v>
      </c>
      <c r="S11323">
        <v>1</v>
      </c>
      <c r="T11323" s="2" t="s">
        <v>29</v>
      </c>
      <c r="U11323" s="2" t="s">
        <v>10966</v>
      </c>
    </row>
    <row r="11324" spans="1:21">
      <c r="A11324">
        <v>51</v>
      </c>
      <c r="B11324" s="2" t="s">
        <v>20</v>
      </c>
      <c r="C11324" s="2" t="s">
        <v>82</v>
      </c>
      <c r="D11324" s="2" t="s">
        <v>22</v>
      </c>
      <c r="E11324">
        <v>26505</v>
      </c>
      <c r="F11324">
        <v>702</v>
      </c>
      <c r="G11324">
        <v>27450.01</v>
      </c>
      <c r="H11324" s="2" t="s">
        <v>33</v>
      </c>
      <c r="I11324" s="2" t="s">
        <v>24</v>
      </c>
      <c r="J11324">
        <v>14</v>
      </c>
      <c r="K11324" s="2" t="s">
        <v>48</v>
      </c>
      <c r="L11324">
        <v>0.53</v>
      </c>
      <c r="M11324">
        <v>193313</v>
      </c>
      <c r="N11324">
        <v>1</v>
      </c>
      <c r="O11324" s="2" t="s">
        <v>8898</v>
      </c>
      <c r="P11324" s="2" t="s">
        <v>352</v>
      </c>
      <c r="Q11324" s="2" t="s">
        <v>400</v>
      </c>
      <c r="R11324">
        <v>4</v>
      </c>
      <c r="S11324">
        <v>1</v>
      </c>
      <c r="T11324" s="2" t="s">
        <v>39</v>
      </c>
      <c r="U11324" s="2" t="s">
        <v>10969</v>
      </c>
    </row>
    <row r="11325" spans="1:21">
      <c r="A11325">
        <v>57</v>
      </c>
      <c r="B11325" s="2" t="s">
        <v>20</v>
      </c>
      <c r="C11325" s="2" t="s">
        <v>31</v>
      </c>
      <c r="D11325" s="2" t="s">
        <v>69</v>
      </c>
      <c r="E11325">
        <v>69933.399999999994</v>
      </c>
      <c r="F11325">
        <v>736</v>
      </c>
      <c r="G11325">
        <v>36811</v>
      </c>
      <c r="H11325" s="2" t="s">
        <v>33</v>
      </c>
      <c r="I11325" s="2" t="s">
        <v>34</v>
      </c>
      <c r="J11325">
        <v>10</v>
      </c>
      <c r="K11325" s="2" t="s">
        <v>59</v>
      </c>
      <c r="L11325">
        <v>0.3</v>
      </c>
      <c r="M11325">
        <v>267894</v>
      </c>
      <c r="N11325">
        <v>2</v>
      </c>
      <c r="O11325" s="2" t="s">
        <v>8899</v>
      </c>
      <c r="P11325" s="2" t="s">
        <v>144</v>
      </c>
      <c r="Q11325" s="2" t="s">
        <v>299</v>
      </c>
      <c r="R11325">
        <v>0</v>
      </c>
      <c r="S11325">
        <v>2</v>
      </c>
      <c r="T11325" s="2" t="s">
        <v>29</v>
      </c>
      <c r="U11325" s="2" t="s">
        <v>10970</v>
      </c>
    </row>
    <row r="11326" spans="1:21">
      <c r="A11326">
        <v>50</v>
      </c>
      <c r="B11326" s="2" t="s">
        <v>30</v>
      </c>
      <c r="C11326" s="2" t="s">
        <v>41</v>
      </c>
      <c r="D11326" s="2" t="s">
        <v>42</v>
      </c>
      <c r="E11326">
        <v>58862</v>
      </c>
      <c r="F11326">
        <v>664</v>
      </c>
      <c r="G11326">
        <v>23372</v>
      </c>
      <c r="H11326" s="2" t="s">
        <v>43</v>
      </c>
      <c r="I11326" s="2" t="s">
        <v>34</v>
      </c>
      <c r="J11326">
        <v>18</v>
      </c>
      <c r="K11326" s="2" t="s">
        <v>35</v>
      </c>
      <c r="L11326">
        <v>0.59</v>
      </c>
      <c r="M11326">
        <v>65371</v>
      </c>
      <c r="N11326">
        <v>3</v>
      </c>
      <c r="O11326" s="2" t="s">
        <v>8900</v>
      </c>
      <c r="P11326" s="2" t="s">
        <v>87</v>
      </c>
      <c r="Q11326" s="2" t="s">
        <v>120</v>
      </c>
      <c r="R11326">
        <v>0</v>
      </c>
      <c r="S11326">
        <v>2</v>
      </c>
      <c r="T11326" s="2" t="s">
        <v>29</v>
      </c>
      <c r="U11326" s="2" t="s">
        <v>10966</v>
      </c>
    </row>
    <row r="11327" spans="1:21">
      <c r="A11327">
        <v>35</v>
      </c>
      <c r="B11327" s="2" t="s">
        <v>40</v>
      </c>
      <c r="C11327" s="2" t="s">
        <v>21</v>
      </c>
      <c r="D11327" s="2" t="s">
        <v>32</v>
      </c>
      <c r="E11327">
        <v>107144</v>
      </c>
      <c r="F11327">
        <v>693</v>
      </c>
      <c r="G11327">
        <v>27450.01</v>
      </c>
      <c r="H11327" s="2" t="s">
        <v>23</v>
      </c>
      <c r="I11327" s="2" t="s">
        <v>58</v>
      </c>
      <c r="J11327">
        <v>11</v>
      </c>
      <c r="K11327" s="2" t="s">
        <v>59</v>
      </c>
      <c r="L11327">
        <v>0.19</v>
      </c>
      <c r="M11327">
        <v>81261</v>
      </c>
      <c r="N11327">
        <v>2</v>
      </c>
      <c r="O11327" s="2" t="s">
        <v>1868</v>
      </c>
      <c r="P11327" s="2" t="s">
        <v>271</v>
      </c>
      <c r="Q11327" s="2" t="s">
        <v>366</v>
      </c>
      <c r="R11327">
        <v>3</v>
      </c>
      <c r="S11327">
        <v>2</v>
      </c>
      <c r="T11327" s="2" t="s">
        <v>29</v>
      </c>
      <c r="U11327" s="2" t="s">
        <v>10969</v>
      </c>
    </row>
    <row r="11328" spans="1:21">
      <c r="A11328">
        <v>28</v>
      </c>
      <c r="B11328" s="2" t="s">
        <v>30</v>
      </c>
      <c r="C11328" s="2" t="s">
        <v>31</v>
      </c>
      <c r="D11328" s="2" t="s">
        <v>69</v>
      </c>
      <c r="E11328">
        <v>113079</v>
      </c>
      <c r="F11328">
        <v>699</v>
      </c>
      <c r="G11328">
        <v>25148</v>
      </c>
      <c r="H11328" s="2" t="s">
        <v>23</v>
      </c>
      <c r="I11328" s="2" t="s">
        <v>24</v>
      </c>
      <c r="J11328">
        <v>4</v>
      </c>
      <c r="K11328" s="2" t="s">
        <v>48</v>
      </c>
      <c r="L11328">
        <v>0.27</v>
      </c>
      <c r="M11328">
        <v>239866</v>
      </c>
      <c r="N11328">
        <v>4</v>
      </c>
      <c r="O11328" s="2" t="s">
        <v>585</v>
      </c>
      <c r="P11328" s="2" t="s">
        <v>286</v>
      </c>
      <c r="Q11328" s="2" t="s">
        <v>709</v>
      </c>
      <c r="R11328">
        <v>1</v>
      </c>
      <c r="S11328">
        <v>1</v>
      </c>
      <c r="T11328" s="2" t="s">
        <v>81</v>
      </c>
      <c r="U11328" s="2" t="s">
        <v>10971</v>
      </c>
    </row>
    <row r="11329" spans="1:21">
      <c r="A11329">
        <v>39</v>
      </c>
      <c r="B11329" s="2" t="s">
        <v>20</v>
      </c>
      <c r="C11329" s="2" t="s">
        <v>21</v>
      </c>
      <c r="D11329" s="2" t="s">
        <v>32</v>
      </c>
      <c r="E11329">
        <v>51288</v>
      </c>
      <c r="F11329">
        <v>637</v>
      </c>
      <c r="G11329">
        <v>5493</v>
      </c>
      <c r="H11329" s="2" t="s">
        <v>47</v>
      </c>
      <c r="I11329" s="2" t="s">
        <v>58</v>
      </c>
      <c r="J11329">
        <v>14</v>
      </c>
      <c r="K11329" s="2" t="s">
        <v>35</v>
      </c>
      <c r="L11329">
        <v>0.44</v>
      </c>
      <c r="M11329">
        <v>74322</v>
      </c>
      <c r="N11329">
        <v>2</v>
      </c>
      <c r="O11329" s="2" t="s">
        <v>8901</v>
      </c>
      <c r="P11329" s="2" t="s">
        <v>45</v>
      </c>
      <c r="Q11329" s="2" t="s">
        <v>635</v>
      </c>
      <c r="R11329">
        <v>2</v>
      </c>
      <c r="S11329">
        <v>1</v>
      </c>
      <c r="T11329" s="2" t="s">
        <v>39</v>
      </c>
      <c r="U11329" s="2" t="s">
        <v>10966</v>
      </c>
    </row>
    <row r="11330" spans="1:21">
      <c r="A11330">
        <v>35</v>
      </c>
      <c r="B11330" s="2" t="s">
        <v>30</v>
      </c>
      <c r="C11330" s="2" t="s">
        <v>21</v>
      </c>
      <c r="D11330" s="2" t="s">
        <v>22</v>
      </c>
      <c r="E11330">
        <v>69635</v>
      </c>
      <c r="F11330">
        <v>769</v>
      </c>
      <c r="G11330">
        <v>17425</v>
      </c>
      <c r="H11330" s="2" t="s">
        <v>47</v>
      </c>
      <c r="I11330" s="2" t="s">
        <v>58</v>
      </c>
      <c r="J11330">
        <v>15</v>
      </c>
      <c r="K11330" s="2" t="s">
        <v>59</v>
      </c>
      <c r="L11330">
        <v>0.19</v>
      </c>
      <c r="M11330">
        <v>62734</v>
      </c>
      <c r="N11330">
        <v>2</v>
      </c>
      <c r="O11330" s="2" t="s">
        <v>3598</v>
      </c>
      <c r="P11330" s="2" t="s">
        <v>144</v>
      </c>
      <c r="Q11330" s="2" t="s">
        <v>62</v>
      </c>
      <c r="R11330">
        <v>3</v>
      </c>
      <c r="S11330">
        <v>2</v>
      </c>
      <c r="T11330" s="2" t="s">
        <v>29</v>
      </c>
      <c r="U11330" s="2" t="s">
        <v>10969</v>
      </c>
    </row>
    <row r="11331" spans="1:21">
      <c r="A11331">
        <v>49</v>
      </c>
      <c r="B11331" s="2" t="s">
        <v>30</v>
      </c>
      <c r="C11331" s="2" t="s">
        <v>41</v>
      </c>
      <c r="D11331" s="2" t="s">
        <v>22</v>
      </c>
      <c r="E11331">
        <v>108896</v>
      </c>
      <c r="F11331">
        <v>720</v>
      </c>
      <c r="G11331">
        <v>18832</v>
      </c>
      <c r="H11331" s="2" t="s">
        <v>43</v>
      </c>
      <c r="I11331" s="2" t="s">
        <v>58</v>
      </c>
      <c r="J11331">
        <v>11</v>
      </c>
      <c r="K11331" s="2" t="s">
        <v>25</v>
      </c>
      <c r="L11331">
        <v>0.38</v>
      </c>
      <c r="M11331">
        <v>47385</v>
      </c>
      <c r="N11331">
        <v>4</v>
      </c>
      <c r="O11331" s="2" t="s">
        <v>3093</v>
      </c>
      <c r="P11331" s="2" t="s">
        <v>337</v>
      </c>
      <c r="Q11331" s="2" t="s">
        <v>1084</v>
      </c>
      <c r="R11331">
        <v>2</v>
      </c>
      <c r="S11331">
        <v>1</v>
      </c>
      <c r="T11331" s="2" t="s">
        <v>29</v>
      </c>
      <c r="U11331" s="2" t="s">
        <v>10966</v>
      </c>
    </row>
    <row r="11332" spans="1:21">
      <c r="A11332">
        <v>26</v>
      </c>
      <c r="B11332" s="2" t="s">
        <v>40</v>
      </c>
      <c r="C11332" s="2" t="s">
        <v>41</v>
      </c>
      <c r="D11332" s="2" t="s">
        <v>22</v>
      </c>
      <c r="E11332">
        <v>49738</v>
      </c>
      <c r="F11332">
        <v>667</v>
      </c>
      <c r="G11332">
        <v>24358</v>
      </c>
      <c r="H11332" s="2" t="s">
        <v>47</v>
      </c>
      <c r="I11332" s="2" t="s">
        <v>24</v>
      </c>
      <c r="J11332">
        <v>11</v>
      </c>
      <c r="K11332" s="2" t="s">
        <v>35</v>
      </c>
      <c r="L11332">
        <v>0.48</v>
      </c>
      <c r="M11332">
        <v>159741.5</v>
      </c>
      <c r="N11332">
        <v>1</v>
      </c>
      <c r="O11332" s="2" t="s">
        <v>1704</v>
      </c>
      <c r="P11332" s="2" t="s">
        <v>423</v>
      </c>
      <c r="Q11332" s="2" t="s">
        <v>714</v>
      </c>
      <c r="R11332">
        <v>0</v>
      </c>
      <c r="S11332">
        <v>2</v>
      </c>
      <c r="T11332" s="2" t="s">
        <v>39</v>
      </c>
      <c r="U11332" s="2" t="s">
        <v>10966</v>
      </c>
    </row>
    <row r="11333" spans="1:21">
      <c r="A11333">
        <v>21</v>
      </c>
      <c r="B11333" s="2" t="s">
        <v>40</v>
      </c>
      <c r="C11333" s="2" t="s">
        <v>21</v>
      </c>
      <c r="D11333" s="2" t="s">
        <v>22</v>
      </c>
      <c r="E11333">
        <v>40781</v>
      </c>
      <c r="F11333">
        <v>786</v>
      </c>
      <c r="G11333">
        <v>27450.01</v>
      </c>
      <c r="H11333" s="2" t="s">
        <v>43</v>
      </c>
      <c r="I11333" s="2" t="s">
        <v>58</v>
      </c>
      <c r="J11333">
        <v>14</v>
      </c>
      <c r="K11333" s="2" t="s">
        <v>25</v>
      </c>
      <c r="L11333">
        <v>0.51</v>
      </c>
      <c r="M11333">
        <v>280124</v>
      </c>
      <c r="N11333">
        <v>2</v>
      </c>
      <c r="O11333" s="2" t="s">
        <v>4495</v>
      </c>
      <c r="P11333" s="2" t="s">
        <v>253</v>
      </c>
      <c r="Q11333" s="2" t="s">
        <v>695</v>
      </c>
      <c r="R11333">
        <v>4</v>
      </c>
      <c r="S11333">
        <v>0</v>
      </c>
      <c r="T11333" s="2" t="s">
        <v>39</v>
      </c>
      <c r="U11333" s="2" t="s">
        <v>10966</v>
      </c>
    </row>
    <row r="11334" spans="1:21">
      <c r="A11334">
        <v>51</v>
      </c>
      <c r="B11334" s="2" t="s">
        <v>30</v>
      </c>
      <c r="C11334" s="2" t="s">
        <v>21</v>
      </c>
      <c r="D11334" s="2" t="s">
        <v>42</v>
      </c>
      <c r="E11334">
        <v>88079</v>
      </c>
      <c r="F11334">
        <v>634</v>
      </c>
      <c r="G11334">
        <v>16641</v>
      </c>
      <c r="H11334" s="2" t="s">
        <v>43</v>
      </c>
      <c r="I11334" s="2" t="s">
        <v>34</v>
      </c>
      <c r="J11334">
        <v>7</v>
      </c>
      <c r="K11334" s="2" t="s">
        <v>48</v>
      </c>
      <c r="L11334">
        <v>0.56000000000000005</v>
      </c>
      <c r="M11334">
        <v>92151</v>
      </c>
      <c r="N11334">
        <v>4</v>
      </c>
      <c r="O11334" s="2" t="s">
        <v>3418</v>
      </c>
      <c r="P11334" s="2" t="s">
        <v>289</v>
      </c>
      <c r="Q11334" s="2" t="s">
        <v>497</v>
      </c>
      <c r="R11334">
        <v>2</v>
      </c>
      <c r="S11334">
        <v>2</v>
      </c>
      <c r="T11334" s="2" t="s">
        <v>29</v>
      </c>
      <c r="U11334" s="2" t="s">
        <v>10966</v>
      </c>
    </row>
    <row r="11335" spans="1:21">
      <c r="A11335">
        <v>52</v>
      </c>
      <c r="B11335" s="2" t="s">
        <v>30</v>
      </c>
      <c r="C11335" s="2" t="s">
        <v>82</v>
      </c>
      <c r="D11335" s="2" t="s">
        <v>32</v>
      </c>
      <c r="E11335">
        <v>94826</v>
      </c>
      <c r="F11335">
        <v>659</v>
      </c>
      <c r="G11335">
        <v>35897</v>
      </c>
      <c r="H11335" s="2" t="s">
        <v>47</v>
      </c>
      <c r="I11335" s="2" t="s">
        <v>34</v>
      </c>
      <c r="J11335">
        <v>3</v>
      </c>
      <c r="K11335" s="2" t="s">
        <v>59</v>
      </c>
      <c r="L11335">
        <v>0.43</v>
      </c>
      <c r="M11335">
        <v>128972</v>
      </c>
      <c r="N11335">
        <v>1</v>
      </c>
      <c r="O11335" s="2" t="s">
        <v>8902</v>
      </c>
      <c r="P11335" s="2" t="s">
        <v>179</v>
      </c>
      <c r="Q11335" s="2" t="s">
        <v>377</v>
      </c>
      <c r="R11335">
        <v>3</v>
      </c>
      <c r="S11335">
        <v>1</v>
      </c>
      <c r="T11335" s="2" t="s">
        <v>39</v>
      </c>
      <c r="U11335" s="2" t="s">
        <v>10966</v>
      </c>
    </row>
    <row r="11336" spans="1:21">
      <c r="A11336">
        <v>61</v>
      </c>
      <c r="B11336" s="2" t="s">
        <v>30</v>
      </c>
      <c r="C11336" s="2" t="s">
        <v>41</v>
      </c>
      <c r="D11336" s="2" t="s">
        <v>32</v>
      </c>
      <c r="E11336">
        <v>108290</v>
      </c>
      <c r="F11336">
        <v>699</v>
      </c>
      <c r="G11336">
        <v>5932</v>
      </c>
      <c r="H11336" s="2" t="s">
        <v>43</v>
      </c>
      <c r="I11336" s="2" t="s">
        <v>24</v>
      </c>
      <c r="J11336">
        <v>1</v>
      </c>
      <c r="K11336" s="2" t="s">
        <v>59</v>
      </c>
      <c r="L11336">
        <v>0.27</v>
      </c>
      <c r="M11336">
        <v>209002</v>
      </c>
      <c r="N11336">
        <v>0</v>
      </c>
      <c r="O11336" s="2" t="s">
        <v>3782</v>
      </c>
      <c r="P11336" s="2" t="s">
        <v>193</v>
      </c>
      <c r="Q11336" s="2" t="s">
        <v>468</v>
      </c>
      <c r="R11336">
        <v>1</v>
      </c>
      <c r="S11336">
        <v>2</v>
      </c>
      <c r="T11336" s="2" t="s">
        <v>29</v>
      </c>
      <c r="U11336" s="2" t="s">
        <v>10972</v>
      </c>
    </row>
    <row r="11337" spans="1:21">
      <c r="A11337">
        <v>43</v>
      </c>
      <c r="B11337" s="2" t="s">
        <v>30</v>
      </c>
      <c r="C11337" s="2" t="s">
        <v>21</v>
      </c>
      <c r="D11337" s="2" t="s">
        <v>32</v>
      </c>
      <c r="E11337">
        <v>69933.399999999994</v>
      </c>
      <c r="F11337">
        <v>664</v>
      </c>
      <c r="G11337">
        <v>31110</v>
      </c>
      <c r="H11337" s="2" t="s">
        <v>43</v>
      </c>
      <c r="I11337" s="2" t="s">
        <v>58</v>
      </c>
      <c r="J11337">
        <v>8</v>
      </c>
      <c r="K11337" s="2" t="s">
        <v>59</v>
      </c>
      <c r="L11337">
        <v>0.37</v>
      </c>
      <c r="M11337">
        <v>94971</v>
      </c>
      <c r="N11337">
        <v>1</v>
      </c>
      <c r="O11337" s="2" t="s">
        <v>4039</v>
      </c>
      <c r="P11337" s="2" t="s">
        <v>116</v>
      </c>
      <c r="Q11337" s="2" t="s">
        <v>153</v>
      </c>
      <c r="R11337">
        <v>0</v>
      </c>
      <c r="S11337">
        <v>1</v>
      </c>
      <c r="T11337" s="2" t="s">
        <v>39</v>
      </c>
      <c r="U11337" s="2" t="s">
        <v>10966</v>
      </c>
    </row>
    <row r="11338" spans="1:21">
      <c r="A11338">
        <v>22</v>
      </c>
      <c r="B11338" s="2" t="s">
        <v>40</v>
      </c>
      <c r="C11338" s="2" t="s">
        <v>82</v>
      </c>
      <c r="D11338" s="2" t="s">
        <v>32</v>
      </c>
      <c r="E11338">
        <v>34932</v>
      </c>
      <c r="F11338">
        <v>616</v>
      </c>
      <c r="G11338">
        <v>39761</v>
      </c>
      <c r="H11338" s="2" t="s">
        <v>47</v>
      </c>
      <c r="I11338" s="2" t="s">
        <v>34</v>
      </c>
      <c r="J11338">
        <v>18</v>
      </c>
      <c r="K11338" s="2" t="s">
        <v>48</v>
      </c>
      <c r="L11338">
        <v>0.51</v>
      </c>
      <c r="M11338">
        <v>159741.5</v>
      </c>
      <c r="N11338">
        <v>2</v>
      </c>
      <c r="O11338" s="2" t="s">
        <v>8903</v>
      </c>
      <c r="P11338" s="2" t="s">
        <v>84</v>
      </c>
      <c r="Q11338" s="2" t="s">
        <v>409</v>
      </c>
      <c r="R11338">
        <v>1</v>
      </c>
      <c r="S11338">
        <v>2</v>
      </c>
      <c r="T11338" s="2" t="s">
        <v>29</v>
      </c>
      <c r="U11338" s="2" t="s">
        <v>10969</v>
      </c>
    </row>
    <row r="11339" spans="1:21">
      <c r="A11339">
        <v>65</v>
      </c>
      <c r="B11339" s="2" t="s">
        <v>30</v>
      </c>
      <c r="C11339" s="2" t="s">
        <v>21</v>
      </c>
      <c r="D11339" s="2" t="s">
        <v>42</v>
      </c>
      <c r="E11339">
        <v>28164</v>
      </c>
      <c r="F11339">
        <v>765</v>
      </c>
      <c r="G11339">
        <v>19366</v>
      </c>
      <c r="H11339" s="2" t="s">
        <v>47</v>
      </c>
      <c r="I11339" s="2" t="s">
        <v>34</v>
      </c>
      <c r="J11339">
        <v>7</v>
      </c>
      <c r="K11339" s="2" t="s">
        <v>48</v>
      </c>
      <c r="L11339">
        <v>0.19</v>
      </c>
      <c r="M11339">
        <v>159741.5</v>
      </c>
      <c r="N11339">
        <v>3</v>
      </c>
      <c r="O11339" s="2" t="s">
        <v>8904</v>
      </c>
      <c r="P11339" s="2" t="s">
        <v>430</v>
      </c>
      <c r="Q11339" s="2" t="s">
        <v>520</v>
      </c>
      <c r="R11339">
        <v>0</v>
      </c>
      <c r="S11339">
        <v>2</v>
      </c>
      <c r="T11339" s="2" t="s">
        <v>39</v>
      </c>
      <c r="U11339" s="2" t="s">
        <v>10966</v>
      </c>
    </row>
    <row r="11340" spans="1:21">
      <c r="A11340">
        <v>22</v>
      </c>
      <c r="B11340" s="2" t="s">
        <v>30</v>
      </c>
      <c r="C11340" s="2" t="s">
        <v>82</v>
      </c>
      <c r="D11340" s="2" t="s">
        <v>69</v>
      </c>
      <c r="E11340">
        <v>73804</v>
      </c>
      <c r="F11340">
        <v>700</v>
      </c>
      <c r="G11340">
        <v>36572</v>
      </c>
      <c r="H11340" s="2" t="s">
        <v>43</v>
      </c>
      <c r="I11340" s="2" t="s">
        <v>24</v>
      </c>
      <c r="J11340">
        <v>13</v>
      </c>
      <c r="K11340" s="2" t="s">
        <v>59</v>
      </c>
      <c r="L11340">
        <v>0.33</v>
      </c>
      <c r="M11340">
        <v>37861</v>
      </c>
      <c r="N11340">
        <v>2</v>
      </c>
      <c r="O11340" s="2" t="s">
        <v>8905</v>
      </c>
      <c r="P11340" s="2" t="s">
        <v>169</v>
      </c>
      <c r="Q11340" s="2" t="s">
        <v>205</v>
      </c>
      <c r="R11340">
        <v>1</v>
      </c>
      <c r="S11340">
        <v>1</v>
      </c>
      <c r="T11340" s="2" t="s">
        <v>81</v>
      </c>
      <c r="U11340" s="2" t="s">
        <v>10969</v>
      </c>
    </row>
    <row r="11341" spans="1:21">
      <c r="A11341">
        <v>49</v>
      </c>
      <c r="B11341" s="2" t="s">
        <v>20</v>
      </c>
      <c r="C11341" s="2" t="s">
        <v>31</v>
      </c>
      <c r="D11341" s="2" t="s">
        <v>42</v>
      </c>
      <c r="E11341">
        <v>33901</v>
      </c>
      <c r="F11341">
        <v>703</v>
      </c>
      <c r="G11341">
        <v>27450.01</v>
      </c>
      <c r="H11341" s="2" t="s">
        <v>47</v>
      </c>
      <c r="I11341" s="2" t="s">
        <v>34</v>
      </c>
      <c r="J11341">
        <v>15</v>
      </c>
      <c r="K11341" s="2" t="s">
        <v>35</v>
      </c>
      <c r="L11341">
        <v>0.51</v>
      </c>
      <c r="M11341">
        <v>159741.5</v>
      </c>
      <c r="N11341">
        <v>0</v>
      </c>
      <c r="O11341" s="2" t="s">
        <v>6273</v>
      </c>
      <c r="P11341" s="2" t="s">
        <v>67</v>
      </c>
      <c r="Q11341" s="2" t="s">
        <v>279</v>
      </c>
      <c r="R11341">
        <v>0</v>
      </c>
      <c r="S11341">
        <v>2</v>
      </c>
      <c r="T11341" s="2" t="s">
        <v>29</v>
      </c>
      <c r="U11341" s="2" t="s">
        <v>10967</v>
      </c>
    </row>
    <row r="11342" spans="1:21">
      <c r="A11342">
        <v>19</v>
      </c>
      <c r="B11342" s="2" t="s">
        <v>40</v>
      </c>
      <c r="C11342" s="2" t="s">
        <v>82</v>
      </c>
      <c r="D11342" s="2" t="s">
        <v>42</v>
      </c>
      <c r="E11342">
        <v>106755</v>
      </c>
      <c r="F11342">
        <v>736</v>
      </c>
      <c r="G11342">
        <v>27450.01</v>
      </c>
      <c r="H11342" s="2" t="s">
        <v>23</v>
      </c>
      <c r="I11342" s="2" t="s">
        <v>34</v>
      </c>
      <c r="J11342">
        <v>6</v>
      </c>
      <c r="K11342" s="2" t="s">
        <v>25</v>
      </c>
      <c r="L11342">
        <v>0.3</v>
      </c>
      <c r="M11342">
        <v>75342</v>
      </c>
      <c r="N11342">
        <v>1</v>
      </c>
      <c r="O11342" s="2" t="s">
        <v>2567</v>
      </c>
      <c r="P11342" s="2" t="s">
        <v>150</v>
      </c>
      <c r="Q11342" s="2" t="s">
        <v>969</v>
      </c>
      <c r="R11342">
        <v>0</v>
      </c>
      <c r="S11342">
        <v>2</v>
      </c>
      <c r="T11342" s="2" t="s">
        <v>29</v>
      </c>
      <c r="U11342" s="2" t="s">
        <v>10967</v>
      </c>
    </row>
    <row r="11343" spans="1:21">
      <c r="A11343">
        <v>55</v>
      </c>
      <c r="B11343" s="2" t="s">
        <v>20</v>
      </c>
      <c r="C11343" s="2" t="s">
        <v>31</v>
      </c>
      <c r="D11343" s="2" t="s">
        <v>32</v>
      </c>
      <c r="E11343">
        <v>69933.399999999994</v>
      </c>
      <c r="F11343">
        <v>687</v>
      </c>
      <c r="G11343">
        <v>37029</v>
      </c>
      <c r="H11343" s="2" t="s">
        <v>33</v>
      </c>
      <c r="I11343" s="2" t="s">
        <v>34</v>
      </c>
      <c r="J11343">
        <v>8</v>
      </c>
      <c r="K11343" s="2" t="s">
        <v>35</v>
      </c>
      <c r="L11343">
        <v>0.1</v>
      </c>
      <c r="M11343">
        <v>81721</v>
      </c>
      <c r="N11343">
        <v>0</v>
      </c>
      <c r="O11343" s="2" t="s">
        <v>1284</v>
      </c>
      <c r="P11343" s="2" t="s">
        <v>289</v>
      </c>
      <c r="Q11343" s="2" t="s">
        <v>102</v>
      </c>
      <c r="R11343">
        <v>2</v>
      </c>
      <c r="S11343">
        <v>0</v>
      </c>
      <c r="T11343" s="2" t="s">
        <v>81</v>
      </c>
      <c r="U11343" s="2" t="s">
        <v>10966</v>
      </c>
    </row>
    <row r="11344" spans="1:21">
      <c r="A11344">
        <v>49</v>
      </c>
      <c r="B11344" s="2" t="s">
        <v>30</v>
      </c>
      <c r="C11344" s="2" t="s">
        <v>31</v>
      </c>
      <c r="D11344" s="2" t="s">
        <v>22</v>
      </c>
      <c r="E11344">
        <v>78714</v>
      </c>
      <c r="F11344">
        <v>691</v>
      </c>
      <c r="G11344">
        <v>38897</v>
      </c>
      <c r="H11344" s="2" t="s">
        <v>43</v>
      </c>
      <c r="I11344" s="2" t="s">
        <v>34</v>
      </c>
      <c r="J11344">
        <v>16</v>
      </c>
      <c r="K11344" s="2" t="s">
        <v>35</v>
      </c>
      <c r="L11344">
        <v>0.24</v>
      </c>
      <c r="M11344">
        <v>247130</v>
      </c>
      <c r="N11344">
        <v>4</v>
      </c>
      <c r="O11344" s="2" t="s">
        <v>8906</v>
      </c>
      <c r="P11344" s="2" t="s">
        <v>90</v>
      </c>
      <c r="Q11344" s="2" t="s">
        <v>130</v>
      </c>
      <c r="R11344">
        <v>1</v>
      </c>
      <c r="S11344">
        <v>2</v>
      </c>
      <c r="T11344" s="2" t="s">
        <v>39</v>
      </c>
      <c r="U11344" s="2" t="s">
        <v>10966</v>
      </c>
    </row>
    <row r="11345" spans="1:21">
      <c r="A11345">
        <v>33</v>
      </c>
      <c r="B11345" s="2" t="s">
        <v>20</v>
      </c>
      <c r="C11345" s="2" t="s">
        <v>21</v>
      </c>
      <c r="D11345" s="2" t="s">
        <v>42</v>
      </c>
      <c r="E11345">
        <v>103844</v>
      </c>
      <c r="F11345">
        <v>795</v>
      </c>
      <c r="G11345">
        <v>28966</v>
      </c>
      <c r="H11345" s="2" t="s">
        <v>33</v>
      </c>
      <c r="I11345" s="2" t="s">
        <v>24</v>
      </c>
      <c r="J11345">
        <v>14</v>
      </c>
      <c r="K11345" s="2" t="s">
        <v>48</v>
      </c>
      <c r="L11345">
        <v>0.46</v>
      </c>
      <c r="M11345">
        <v>219636</v>
      </c>
      <c r="N11345">
        <v>3</v>
      </c>
      <c r="O11345" s="2" t="s">
        <v>8907</v>
      </c>
      <c r="P11345" s="2" t="s">
        <v>207</v>
      </c>
      <c r="Q11345" s="2" t="s">
        <v>246</v>
      </c>
      <c r="R11345">
        <v>3</v>
      </c>
      <c r="S11345">
        <v>2</v>
      </c>
      <c r="T11345" s="2" t="s">
        <v>81</v>
      </c>
      <c r="U11345" s="2" t="s">
        <v>10969</v>
      </c>
    </row>
    <row r="11346" spans="1:21">
      <c r="A11346">
        <v>38</v>
      </c>
      <c r="B11346" s="2" t="s">
        <v>40</v>
      </c>
      <c r="C11346" s="2" t="s">
        <v>31</v>
      </c>
      <c r="D11346" s="2" t="s">
        <v>22</v>
      </c>
      <c r="E11346">
        <v>108517</v>
      </c>
      <c r="F11346">
        <v>735</v>
      </c>
      <c r="G11346">
        <v>9062</v>
      </c>
      <c r="H11346" s="2" t="s">
        <v>47</v>
      </c>
      <c r="I11346" s="2" t="s">
        <v>58</v>
      </c>
      <c r="J11346">
        <v>10</v>
      </c>
      <c r="K11346" s="2" t="s">
        <v>59</v>
      </c>
      <c r="L11346">
        <v>0.33</v>
      </c>
      <c r="M11346">
        <v>253089</v>
      </c>
      <c r="N11346">
        <v>3</v>
      </c>
      <c r="O11346" s="2" t="s">
        <v>8908</v>
      </c>
      <c r="P11346" s="2" t="s">
        <v>260</v>
      </c>
      <c r="Q11346" s="2" t="s">
        <v>402</v>
      </c>
      <c r="R11346">
        <v>2</v>
      </c>
      <c r="S11346">
        <v>2</v>
      </c>
      <c r="T11346" s="2" t="s">
        <v>29</v>
      </c>
      <c r="U11346" s="2" t="s">
        <v>10973</v>
      </c>
    </row>
    <row r="11347" spans="1:21">
      <c r="A11347">
        <v>50</v>
      </c>
      <c r="B11347" s="2" t="s">
        <v>20</v>
      </c>
      <c r="C11347" s="2" t="s">
        <v>31</v>
      </c>
      <c r="D11347" s="2" t="s">
        <v>22</v>
      </c>
      <c r="E11347">
        <v>35987</v>
      </c>
      <c r="F11347">
        <v>742</v>
      </c>
      <c r="G11347">
        <v>42694</v>
      </c>
      <c r="H11347" s="2" t="s">
        <v>43</v>
      </c>
      <c r="I11347" s="2" t="s">
        <v>24</v>
      </c>
      <c r="J11347">
        <v>14</v>
      </c>
      <c r="K11347" s="2" t="s">
        <v>48</v>
      </c>
      <c r="L11347">
        <v>0.22</v>
      </c>
      <c r="M11347">
        <v>176661</v>
      </c>
      <c r="N11347">
        <v>0</v>
      </c>
      <c r="O11347" s="2" t="s">
        <v>1114</v>
      </c>
      <c r="P11347" s="2" t="s">
        <v>79</v>
      </c>
      <c r="Q11347" s="2" t="s">
        <v>544</v>
      </c>
      <c r="R11347">
        <v>4</v>
      </c>
      <c r="S11347">
        <v>0</v>
      </c>
      <c r="T11347" s="2" t="s">
        <v>39</v>
      </c>
      <c r="U11347" s="2" t="s">
        <v>10969</v>
      </c>
    </row>
    <row r="11348" spans="1:21">
      <c r="A11348">
        <v>69</v>
      </c>
      <c r="B11348" s="2" t="s">
        <v>30</v>
      </c>
      <c r="C11348" s="2" t="s">
        <v>31</v>
      </c>
      <c r="D11348" s="2" t="s">
        <v>32</v>
      </c>
      <c r="E11348">
        <v>104079</v>
      </c>
      <c r="F11348">
        <v>666</v>
      </c>
      <c r="G11348">
        <v>44260</v>
      </c>
      <c r="H11348" s="2" t="s">
        <v>43</v>
      </c>
      <c r="I11348" s="2" t="s">
        <v>34</v>
      </c>
      <c r="J11348">
        <v>9</v>
      </c>
      <c r="K11348" s="2" t="s">
        <v>25</v>
      </c>
      <c r="L11348">
        <v>0.11</v>
      </c>
      <c r="M11348">
        <v>154649</v>
      </c>
      <c r="N11348">
        <v>0</v>
      </c>
      <c r="O11348" s="2" t="s">
        <v>8909</v>
      </c>
      <c r="P11348" s="2" t="s">
        <v>352</v>
      </c>
      <c r="Q11348" s="2" t="s">
        <v>568</v>
      </c>
      <c r="R11348">
        <v>2</v>
      </c>
      <c r="S11348">
        <v>2</v>
      </c>
      <c r="T11348" s="2" t="s">
        <v>39</v>
      </c>
      <c r="U11348" s="2" t="s">
        <v>10966</v>
      </c>
    </row>
    <row r="11349" spans="1:21">
      <c r="A11349">
        <v>51</v>
      </c>
      <c r="B11349" s="2" t="s">
        <v>30</v>
      </c>
      <c r="C11349" s="2" t="s">
        <v>41</v>
      </c>
      <c r="D11349" s="2" t="s">
        <v>32</v>
      </c>
      <c r="E11349">
        <v>87784</v>
      </c>
      <c r="F11349">
        <v>716</v>
      </c>
      <c r="G11349">
        <v>16391</v>
      </c>
      <c r="H11349" s="2" t="s">
        <v>23</v>
      </c>
      <c r="I11349" s="2" t="s">
        <v>24</v>
      </c>
      <c r="J11349">
        <v>9</v>
      </c>
      <c r="K11349" s="2" t="s">
        <v>59</v>
      </c>
      <c r="L11349">
        <v>0.56000000000000005</v>
      </c>
      <c r="M11349">
        <v>263883</v>
      </c>
      <c r="N11349">
        <v>4</v>
      </c>
      <c r="O11349" s="2" t="s">
        <v>8910</v>
      </c>
      <c r="P11349" s="2" t="s">
        <v>166</v>
      </c>
      <c r="Q11349" s="2" t="s">
        <v>409</v>
      </c>
      <c r="R11349">
        <v>2</v>
      </c>
      <c r="S11349">
        <v>0</v>
      </c>
      <c r="T11349" s="2" t="s">
        <v>29</v>
      </c>
      <c r="U11349" s="2" t="s">
        <v>10969</v>
      </c>
    </row>
    <row r="11350" spans="1:21">
      <c r="A11350">
        <v>32</v>
      </c>
      <c r="B11350" s="2" t="s">
        <v>20</v>
      </c>
      <c r="C11350" s="2" t="s">
        <v>21</v>
      </c>
      <c r="D11350" s="2" t="s">
        <v>42</v>
      </c>
      <c r="E11350">
        <v>99876</v>
      </c>
      <c r="F11350">
        <v>699</v>
      </c>
      <c r="G11350">
        <v>35524</v>
      </c>
      <c r="H11350" s="2" t="s">
        <v>47</v>
      </c>
      <c r="I11350" s="2" t="s">
        <v>34</v>
      </c>
      <c r="J11350">
        <v>15</v>
      </c>
      <c r="K11350" s="2" t="s">
        <v>48</v>
      </c>
      <c r="L11350">
        <v>0.6</v>
      </c>
      <c r="M11350">
        <v>233213</v>
      </c>
      <c r="N11350">
        <v>2</v>
      </c>
      <c r="O11350" s="2" t="s">
        <v>4218</v>
      </c>
      <c r="P11350" s="2" t="s">
        <v>50</v>
      </c>
      <c r="Q11350" s="2" t="s">
        <v>679</v>
      </c>
      <c r="R11350">
        <v>4</v>
      </c>
      <c r="S11350">
        <v>2</v>
      </c>
      <c r="T11350" s="2" t="s">
        <v>39</v>
      </c>
      <c r="U11350" s="2" t="s">
        <v>10969</v>
      </c>
    </row>
    <row r="11351" spans="1:21">
      <c r="A11351">
        <v>45</v>
      </c>
      <c r="B11351" s="2" t="s">
        <v>30</v>
      </c>
      <c r="C11351" s="2" t="s">
        <v>82</v>
      </c>
      <c r="D11351" s="2" t="s">
        <v>69</v>
      </c>
      <c r="E11351">
        <v>119329</v>
      </c>
      <c r="F11351">
        <v>740</v>
      </c>
      <c r="G11351">
        <v>40890</v>
      </c>
      <c r="H11351" s="2" t="s">
        <v>43</v>
      </c>
      <c r="I11351" s="2" t="s">
        <v>58</v>
      </c>
      <c r="J11351">
        <v>18</v>
      </c>
      <c r="K11351" s="2" t="s">
        <v>25</v>
      </c>
      <c r="L11351">
        <v>0.45</v>
      </c>
      <c r="M11351">
        <v>224863</v>
      </c>
      <c r="N11351">
        <v>0</v>
      </c>
      <c r="O11351" s="2" t="s">
        <v>8911</v>
      </c>
      <c r="P11351" s="2" t="s">
        <v>382</v>
      </c>
      <c r="Q11351" s="2" t="s">
        <v>65</v>
      </c>
      <c r="R11351">
        <v>2</v>
      </c>
      <c r="S11351">
        <v>2</v>
      </c>
      <c r="T11351" s="2" t="s">
        <v>29</v>
      </c>
      <c r="U11351" s="2" t="s">
        <v>10966</v>
      </c>
    </row>
    <row r="11352" spans="1:21">
      <c r="A11352">
        <v>40</v>
      </c>
      <c r="B11352" s="2" t="s">
        <v>30</v>
      </c>
      <c r="C11352" s="2" t="s">
        <v>82</v>
      </c>
      <c r="D11352" s="2" t="s">
        <v>32</v>
      </c>
      <c r="E11352">
        <v>33601</v>
      </c>
      <c r="F11352">
        <v>716</v>
      </c>
      <c r="G11352">
        <v>46955</v>
      </c>
      <c r="H11352" s="2" t="s">
        <v>33</v>
      </c>
      <c r="I11352" s="2" t="s">
        <v>34</v>
      </c>
      <c r="J11352">
        <v>13</v>
      </c>
      <c r="K11352" s="2" t="s">
        <v>59</v>
      </c>
      <c r="L11352">
        <v>0.56999999999999995</v>
      </c>
      <c r="M11352">
        <v>91367</v>
      </c>
      <c r="N11352">
        <v>4</v>
      </c>
      <c r="O11352" s="2" t="s">
        <v>8912</v>
      </c>
      <c r="P11352" s="2" t="s">
        <v>347</v>
      </c>
      <c r="Q11352" s="2" t="s">
        <v>68</v>
      </c>
      <c r="R11352">
        <v>3</v>
      </c>
      <c r="S11352">
        <v>2</v>
      </c>
      <c r="T11352" s="2" t="s">
        <v>29</v>
      </c>
      <c r="U11352" s="2" t="s">
        <v>10969</v>
      </c>
    </row>
    <row r="11353" spans="1:21">
      <c r="A11353">
        <v>58</v>
      </c>
      <c r="B11353" s="2" t="s">
        <v>30</v>
      </c>
      <c r="C11353" s="2" t="s">
        <v>21</v>
      </c>
      <c r="D11353" s="2" t="s">
        <v>22</v>
      </c>
      <c r="E11353">
        <v>69933.399999999994</v>
      </c>
      <c r="F11353">
        <v>656</v>
      </c>
      <c r="G11353">
        <v>22487</v>
      </c>
      <c r="H11353" s="2" t="s">
        <v>47</v>
      </c>
      <c r="I11353" s="2" t="s">
        <v>34</v>
      </c>
      <c r="J11353">
        <v>15</v>
      </c>
      <c r="K11353" s="2" t="s">
        <v>35</v>
      </c>
      <c r="L11353">
        <v>0.3</v>
      </c>
      <c r="M11353">
        <v>207750</v>
      </c>
      <c r="N11353">
        <v>2</v>
      </c>
      <c r="O11353" s="2" t="s">
        <v>8913</v>
      </c>
      <c r="P11353" s="2" t="s">
        <v>116</v>
      </c>
      <c r="Q11353" s="2" t="s">
        <v>656</v>
      </c>
      <c r="R11353">
        <v>2</v>
      </c>
      <c r="S11353">
        <v>2</v>
      </c>
      <c r="T11353" s="2" t="s">
        <v>29</v>
      </c>
      <c r="U11353" s="2" t="s">
        <v>10971</v>
      </c>
    </row>
    <row r="11354" spans="1:21">
      <c r="A11354">
        <v>67</v>
      </c>
      <c r="B11354" s="2" t="s">
        <v>40</v>
      </c>
      <c r="C11354" s="2" t="s">
        <v>41</v>
      </c>
      <c r="D11354" s="2" t="s">
        <v>32</v>
      </c>
      <c r="E11354">
        <v>56583</v>
      </c>
      <c r="F11354">
        <v>671</v>
      </c>
      <c r="G11354">
        <v>38191</v>
      </c>
      <c r="H11354" s="2" t="s">
        <v>47</v>
      </c>
      <c r="I11354" s="2" t="s">
        <v>58</v>
      </c>
      <c r="J11354">
        <v>0</v>
      </c>
      <c r="K11354" s="2" t="s">
        <v>48</v>
      </c>
      <c r="L11354">
        <v>0.11</v>
      </c>
      <c r="M11354">
        <v>296631</v>
      </c>
      <c r="N11354">
        <v>0</v>
      </c>
      <c r="O11354" s="2" t="s">
        <v>6565</v>
      </c>
      <c r="P11354" s="2" t="s">
        <v>53</v>
      </c>
      <c r="Q11354" s="2" t="s">
        <v>755</v>
      </c>
      <c r="R11354">
        <v>2</v>
      </c>
      <c r="S11354">
        <v>0</v>
      </c>
      <c r="T11354" s="2" t="s">
        <v>29</v>
      </c>
      <c r="U11354" s="2" t="s">
        <v>10966</v>
      </c>
    </row>
    <row r="11355" spans="1:21">
      <c r="A11355">
        <v>48</v>
      </c>
      <c r="B11355" s="2" t="s">
        <v>40</v>
      </c>
      <c r="C11355" s="2" t="s">
        <v>21</v>
      </c>
      <c r="D11355" s="2" t="s">
        <v>22</v>
      </c>
      <c r="E11355">
        <v>69933.399999999994</v>
      </c>
      <c r="F11355">
        <v>770</v>
      </c>
      <c r="G11355">
        <v>27450.01</v>
      </c>
      <c r="H11355" s="2" t="s">
        <v>33</v>
      </c>
      <c r="I11355" s="2" t="s">
        <v>24</v>
      </c>
      <c r="J11355">
        <v>13</v>
      </c>
      <c r="K11355" s="2" t="s">
        <v>25</v>
      </c>
      <c r="L11355">
        <v>0.37</v>
      </c>
      <c r="M11355">
        <v>170158</v>
      </c>
      <c r="N11355">
        <v>4</v>
      </c>
      <c r="O11355" s="2" t="s">
        <v>8914</v>
      </c>
      <c r="P11355" s="2" t="s">
        <v>207</v>
      </c>
      <c r="Q11355" s="2" t="s">
        <v>172</v>
      </c>
      <c r="R11355">
        <v>4</v>
      </c>
      <c r="S11355">
        <v>2</v>
      </c>
      <c r="T11355" s="2" t="s">
        <v>29</v>
      </c>
      <c r="U11355" s="2" t="s">
        <v>10966</v>
      </c>
    </row>
    <row r="11356" spans="1:21">
      <c r="A11356">
        <v>51</v>
      </c>
      <c r="B11356" s="2" t="s">
        <v>30</v>
      </c>
      <c r="C11356" s="2" t="s">
        <v>31</v>
      </c>
      <c r="D11356" s="2" t="s">
        <v>69</v>
      </c>
      <c r="E11356">
        <v>26030</v>
      </c>
      <c r="F11356">
        <v>639</v>
      </c>
      <c r="G11356">
        <v>38256</v>
      </c>
      <c r="H11356" s="2" t="s">
        <v>33</v>
      </c>
      <c r="I11356" s="2" t="s">
        <v>24</v>
      </c>
      <c r="J11356">
        <v>18</v>
      </c>
      <c r="K11356" s="2" t="s">
        <v>59</v>
      </c>
      <c r="L11356">
        <v>0.21</v>
      </c>
      <c r="M11356">
        <v>20678</v>
      </c>
      <c r="N11356">
        <v>3</v>
      </c>
      <c r="O11356" s="2" t="s">
        <v>8915</v>
      </c>
      <c r="P11356" s="2" t="s">
        <v>169</v>
      </c>
      <c r="Q11356" s="2" t="s">
        <v>195</v>
      </c>
      <c r="R11356">
        <v>4</v>
      </c>
      <c r="S11356">
        <v>2</v>
      </c>
      <c r="T11356" s="2" t="s">
        <v>29</v>
      </c>
      <c r="U11356" s="2" t="s">
        <v>10969</v>
      </c>
    </row>
    <row r="11357" spans="1:21">
      <c r="A11357">
        <v>27</v>
      </c>
      <c r="B11357" s="2" t="s">
        <v>30</v>
      </c>
      <c r="C11357" s="2" t="s">
        <v>41</v>
      </c>
      <c r="D11357" s="2" t="s">
        <v>32</v>
      </c>
      <c r="E11357">
        <v>55572</v>
      </c>
      <c r="F11357">
        <v>699</v>
      </c>
      <c r="G11357">
        <v>45565</v>
      </c>
      <c r="H11357" s="2" t="s">
        <v>47</v>
      </c>
      <c r="I11357" s="2" t="s">
        <v>58</v>
      </c>
      <c r="J11357">
        <v>2</v>
      </c>
      <c r="K11357" s="2" t="s">
        <v>48</v>
      </c>
      <c r="L11357">
        <v>0.12</v>
      </c>
      <c r="M11357">
        <v>38853</v>
      </c>
      <c r="N11357">
        <v>1</v>
      </c>
      <c r="O11357" s="2" t="s">
        <v>8916</v>
      </c>
      <c r="P11357" s="2" t="s">
        <v>37</v>
      </c>
      <c r="Q11357" s="2" t="s">
        <v>189</v>
      </c>
      <c r="R11357">
        <v>3</v>
      </c>
      <c r="S11357">
        <v>1</v>
      </c>
      <c r="T11357" s="2" t="s">
        <v>29</v>
      </c>
      <c r="U11357" s="2" t="s">
        <v>10966</v>
      </c>
    </row>
    <row r="11358" spans="1:21">
      <c r="A11358">
        <v>52</v>
      </c>
      <c r="B11358" s="2" t="s">
        <v>40</v>
      </c>
      <c r="C11358" s="2" t="s">
        <v>31</v>
      </c>
      <c r="D11358" s="2" t="s">
        <v>69</v>
      </c>
      <c r="E11358">
        <v>74510</v>
      </c>
      <c r="F11358">
        <v>781</v>
      </c>
      <c r="G11358">
        <v>21714</v>
      </c>
      <c r="H11358" s="2" t="s">
        <v>47</v>
      </c>
      <c r="I11358" s="2" t="s">
        <v>24</v>
      </c>
      <c r="J11358">
        <v>19</v>
      </c>
      <c r="K11358" s="2" t="s">
        <v>25</v>
      </c>
      <c r="L11358">
        <v>0.21</v>
      </c>
      <c r="M11358">
        <v>243657</v>
      </c>
      <c r="N11358">
        <v>2</v>
      </c>
      <c r="O11358" s="2" t="s">
        <v>1176</v>
      </c>
      <c r="P11358" s="2" t="s">
        <v>260</v>
      </c>
      <c r="Q11358" s="2" t="s">
        <v>562</v>
      </c>
      <c r="R11358">
        <v>3</v>
      </c>
      <c r="S11358">
        <v>1</v>
      </c>
      <c r="T11358" s="2" t="s">
        <v>39</v>
      </c>
      <c r="U11358" s="2" t="s">
        <v>10971</v>
      </c>
    </row>
    <row r="11359" spans="1:21">
      <c r="A11359">
        <v>40</v>
      </c>
      <c r="B11359" s="2" t="s">
        <v>40</v>
      </c>
      <c r="C11359" s="2" t="s">
        <v>41</v>
      </c>
      <c r="D11359" s="2" t="s">
        <v>69</v>
      </c>
      <c r="E11359">
        <v>69933.399999999994</v>
      </c>
      <c r="F11359">
        <v>703</v>
      </c>
      <c r="G11359">
        <v>6789</v>
      </c>
      <c r="H11359" s="2" t="s">
        <v>23</v>
      </c>
      <c r="I11359" s="2" t="s">
        <v>34</v>
      </c>
      <c r="J11359">
        <v>19</v>
      </c>
      <c r="K11359" s="2" t="s">
        <v>35</v>
      </c>
      <c r="L11359">
        <v>0.42</v>
      </c>
      <c r="M11359">
        <v>182832</v>
      </c>
      <c r="N11359">
        <v>4</v>
      </c>
      <c r="O11359" s="2" t="s">
        <v>1610</v>
      </c>
      <c r="P11359" s="2" t="s">
        <v>111</v>
      </c>
      <c r="Q11359" s="2" t="s">
        <v>369</v>
      </c>
      <c r="R11359">
        <v>0</v>
      </c>
      <c r="S11359">
        <v>2</v>
      </c>
      <c r="T11359" s="2" t="s">
        <v>29</v>
      </c>
      <c r="U11359" s="2" t="s">
        <v>10967</v>
      </c>
    </row>
    <row r="11360" spans="1:21">
      <c r="A11360">
        <v>47</v>
      </c>
      <c r="B11360" s="2" t="s">
        <v>20</v>
      </c>
      <c r="C11360" s="2" t="s">
        <v>82</v>
      </c>
      <c r="D11360" s="2" t="s">
        <v>69</v>
      </c>
      <c r="E11360">
        <v>90258</v>
      </c>
      <c r="F11360">
        <v>699</v>
      </c>
      <c r="G11360">
        <v>40519</v>
      </c>
      <c r="H11360" s="2" t="s">
        <v>33</v>
      </c>
      <c r="I11360" s="2" t="s">
        <v>58</v>
      </c>
      <c r="J11360">
        <v>11</v>
      </c>
      <c r="K11360" s="2" t="s">
        <v>35</v>
      </c>
      <c r="L11360">
        <v>0.51</v>
      </c>
      <c r="M11360">
        <v>40896</v>
      </c>
      <c r="N11360">
        <v>1</v>
      </c>
      <c r="O11360" s="2" t="s">
        <v>2778</v>
      </c>
      <c r="P11360" s="2" t="s">
        <v>90</v>
      </c>
      <c r="Q11360" s="2" t="s">
        <v>246</v>
      </c>
      <c r="R11360">
        <v>4</v>
      </c>
      <c r="S11360">
        <v>2</v>
      </c>
      <c r="T11360" s="2" t="s">
        <v>29</v>
      </c>
      <c r="U11360" s="2" t="s">
        <v>10966</v>
      </c>
    </row>
    <row r="11361" spans="1:21">
      <c r="A11361">
        <v>64</v>
      </c>
      <c r="B11361" s="2" t="s">
        <v>30</v>
      </c>
      <c r="C11361" s="2" t="s">
        <v>41</v>
      </c>
      <c r="D11361" s="2" t="s">
        <v>42</v>
      </c>
      <c r="E11361">
        <v>118756</v>
      </c>
      <c r="F11361">
        <v>719</v>
      </c>
      <c r="G11361">
        <v>39711</v>
      </c>
      <c r="H11361" s="2" t="s">
        <v>33</v>
      </c>
      <c r="I11361" s="2" t="s">
        <v>58</v>
      </c>
      <c r="J11361">
        <v>12</v>
      </c>
      <c r="K11361" s="2" t="s">
        <v>59</v>
      </c>
      <c r="L11361">
        <v>0.47</v>
      </c>
      <c r="M11361">
        <v>159741.5</v>
      </c>
      <c r="N11361">
        <v>2</v>
      </c>
      <c r="O11361" s="2" t="s">
        <v>880</v>
      </c>
      <c r="P11361" s="2" t="s">
        <v>116</v>
      </c>
      <c r="Q11361" s="2" t="s">
        <v>312</v>
      </c>
      <c r="R11361">
        <v>2</v>
      </c>
      <c r="S11361">
        <v>1</v>
      </c>
      <c r="T11361" s="2" t="s">
        <v>29</v>
      </c>
      <c r="U11361" s="2" t="s">
        <v>10970</v>
      </c>
    </row>
    <row r="11362" spans="1:21">
      <c r="A11362">
        <v>40</v>
      </c>
      <c r="B11362" s="2" t="s">
        <v>30</v>
      </c>
      <c r="C11362" s="2" t="s">
        <v>82</v>
      </c>
      <c r="D11362" s="2" t="s">
        <v>32</v>
      </c>
      <c r="E11362">
        <v>96502</v>
      </c>
      <c r="F11362">
        <v>645</v>
      </c>
      <c r="G11362">
        <v>11362</v>
      </c>
      <c r="H11362" s="2" t="s">
        <v>23</v>
      </c>
      <c r="I11362" s="2" t="s">
        <v>58</v>
      </c>
      <c r="J11362">
        <v>9</v>
      </c>
      <c r="K11362" s="2" t="s">
        <v>59</v>
      </c>
      <c r="L11362">
        <v>0.22</v>
      </c>
      <c r="M11362">
        <v>282000</v>
      </c>
      <c r="N11362">
        <v>2</v>
      </c>
      <c r="O11362" s="2" t="s">
        <v>8917</v>
      </c>
      <c r="P11362" s="2" t="s">
        <v>50</v>
      </c>
      <c r="Q11362" s="2" t="s">
        <v>1112</v>
      </c>
      <c r="R11362">
        <v>2</v>
      </c>
      <c r="S11362">
        <v>0</v>
      </c>
      <c r="T11362" s="2" t="s">
        <v>39</v>
      </c>
      <c r="U11362" s="2" t="s">
        <v>10968</v>
      </c>
    </row>
    <row r="11363" spans="1:21">
      <c r="A11363">
        <v>55</v>
      </c>
      <c r="B11363" s="2" t="s">
        <v>20</v>
      </c>
      <c r="C11363" s="2" t="s">
        <v>21</v>
      </c>
      <c r="D11363" s="2" t="s">
        <v>69</v>
      </c>
      <c r="E11363">
        <v>32279</v>
      </c>
      <c r="F11363">
        <v>659</v>
      </c>
      <c r="G11363">
        <v>25703</v>
      </c>
      <c r="H11363" s="2" t="s">
        <v>43</v>
      </c>
      <c r="I11363" s="2" t="s">
        <v>24</v>
      </c>
      <c r="J11363">
        <v>6</v>
      </c>
      <c r="K11363" s="2" t="s">
        <v>25</v>
      </c>
      <c r="L11363">
        <v>0.16</v>
      </c>
      <c r="M11363">
        <v>195511</v>
      </c>
      <c r="N11363">
        <v>2</v>
      </c>
      <c r="O11363" s="2" t="s">
        <v>8918</v>
      </c>
      <c r="P11363" s="2" t="s">
        <v>90</v>
      </c>
      <c r="Q11363" s="2" t="s">
        <v>230</v>
      </c>
      <c r="R11363">
        <v>1</v>
      </c>
      <c r="S11363">
        <v>0</v>
      </c>
      <c r="T11363" s="2" t="s">
        <v>29</v>
      </c>
      <c r="U11363" s="2" t="s">
        <v>10966</v>
      </c>
    </row>
    <row r="11364" spans="1:21">
      <c r="A11364">
        <v>18</v>
      </c>
      <c r="B11364" s="2" t="s">
        <v>30</v>
      </c>
      <c r="C11364" s="2" t="s">
        <v>41</v>
      </c>
      <c r="D11364" s="2" t="s">
        <v>32</v>
      </c>
      <c r="E11364">
        <v>37693</v>
      </c>
      <c r="F11364">
        <v>620</v>
      </c>
      <c r="G11364">
        <v>46767</v>
      </c>
      <c r="H11364" s="2" t="s">
        <v>23</v>
      </c>
      <c r="I11364" s="2" t="s">
        <v>24</v>
      </c>
      <c r="J11364">
        <v>10</v>
      </c>
      <c r="K11364" s="2" t="s">
        <v>25</v>
      </c>
      <c r="L11364">
        <v>0.24</v>
      </c>
      <c r="M11364">
        <v>293639</v>
      </c>
      <c r="N11364">
        <v>3</v>
      </c>
      <c r="O11364" s="2" t="s">
        <v>8919</v>
      </c>
      <c r="P11364" s="2" t="s">
        <v>179</v>
      </c>
      <c r="Q11364" s="2" t="s">
        <v>583</v>
      </c>
      <c r="R11364">
        <v>0</v>
      </c>
      <c r="S11364">
        <v>1</v>
      </c>
      <c r="T11364" s="2" t="s">
        <v>29</v>
      </c>
      <c r="U11364" s="2" t="s">
        <v>10966</v>
      </c>
    </row>
    <row r="11365" spans="1:21">
      <c r="A11365">
        <v>31</v>
      </c>
      <c r="B11365" s="2" t="s">
        <v>30</v>
      </c>
      <c r="C11365" s="2" t="s">
        <v>41</v>
      </c>
      <c r="D11365" s="2" t="s">
        <v>69</v>
      </c>
      <c r="E11365">
        <v>67252</v>
      </c>
      <c r="F11365">
        <v>744</v>
      </c>
      <c r="G11365">
        <v>23013</v>
      </c>
      <c r="H11365" s="2" t="s">
        <v>23</v>
      </c>
      <c r="I11365" s="2" t="s">
        <v>34</v>
      </c>
      <c r="J11365">
        <v>15</v>
      </c>
      <c r="K11365" s="2" t="s">
        <v>59</v>
      </c>
      <c r="L11365">
        <v>0.35</v>
      </c>
      <c r="M11365">
        <v>30483</v>
      </c>
      <c r="N11365">
        <v>1</v>
      </c>
      <c r="O11365" s="2" t="s">
        <v>4417</v>
      </c>
      <c r="P11365" s="2" t="s">
        <v>352</v>
      </c>
      <c r="Q11365" s="2" t="s">
        <v>457</v>
      </c>
      <c r="R11365">
        <v>3</v>
      </c>
      <c r="S11365">
        <v>0</v>
      </c>
      <c r="T11365" s="2" t="s">
        <v>29</v>
      </c>
      <c r="U11365" s="2" t="s">
        <v>10969</v>
      </c>
    </row>
    <row r="11366" spans="1:21">
      <c r="A11366">
        <v>44</v>
      </c>
      <c r="B11366" s="2" t="s">
        <v>20</v>
      </c>
      <c r="C11366" s="2" t="s">
        <v>82</v>
      </c>
      <c r="D11366" s="2" t="s">
        <v>69</v>
      </c>
      <c r="E11366">
        <v>78956</v>
      </c>
      <c r="F11366">
        <v>699</v>
      </c>
      <c r="G11366">
        <v>27450.01</v>
      </c>
      <c r="H11366" s="2" t="s">
        <v>47</v>
      </c>
      <c r="I11366" s="2" t="s">
        <v>58</v>
      </c>
      <c r="J11366">
        <v>0</v>
      </c>
      <c r="K11366" s="2" t="s">
        <v>48</v>
      </c>
      <c r="L11366">
        <v>0.24</v>
      </c>
      <c r="M11366">
        <v>159741.5</v>
      </c>
      <c r="N11366">
        <v>0</v>
      </c>
      <c r="O11366" s="2" t="s">
        <v>8920</v>
      </c>
      <c r="P11366" s="2" t="s">
        <v>53</v>
      </c>
      <c r="Q11366" s="2" t="s">
        <v>46</v>
      </c>
      <c r="R11366">
        <v>1</v>
      </c>
      <c r="S11366">
        <v>2</v>
      </c>
      <c r="T11366" s="2" t="s">
        <v>29</v>
      </c>
      <c r="U11366" s="2" t="s">
        <v>10967</v>
      </c>
    </row>
    <row r="11367" spans="1:21">
      <c r="A11367">
        <v>40</v>
      </c>
      <c r="B11367" s="2" t="s">
        <v>30</v>
      </c>
      <c r="C11367" s="2" t="s">
        <v>41</v>
      </c>
      <c r="D11367" s="2" t="s">
        <v>32</v>
      </c>
      <c r="E11367">
        <v>54851</v>
      </c>
      <c r="F11367">
        <v>704</v>
      </c>
      <c r="G11367">
        <v>14650</v>
      </c>
      <c r="H11367" s="2" t="s">
        <v>23</v>
      </c>
      <c r="I11367" s="2" t="s">
        <v>24</v>
      </c>
      <c r="J11367">
        <v>13</v>
      </c>
      <c r="K11367" s="2" t="s">
        <v>59</v>
      </c>
      <c r="L11367">
        <v>0.46</v>
      </c>
      <c r="M11367">
        <v>217135</v>
      </c>
      <c r="N11367">
        <v>3</v>
      </c>
      <c r="O11367" s="2" t="s">
        <v>3529</v>
      </c>
      <c r="P11367" s="2" t="s">
        <v>104</v>
      </c>
      <c r="Q11367" s="2" t="s">
        <v>969</v>
      </c>
      <c r="R11367">
        <v>4</v>
      </c>
      <c r="S11367">
        <v>2</v>
      </c>
      <c r="T11367" s="2" t="s">
        <v>39</v>
      </c>
      <c r="U11367" s="2" t="s">
        <v>10969</v>
      </c>
    </row>
    <row r="11368" spans="1:21">
      <c r="A11368">
        <v>57</v>
      </c>
      <c r="B11368" s="2" t="s">
        <v>30</v>
      </c>
      <c r="C11368" s="2" t="s">
        <v>21</v>
      </c>
      <c r="D11368" s="2" t="s">
        <v>32</v>
      </c>
      <c r="E11368">
        <v>28302</v>
      </c>
      <c r="F11368">
        <v>612</v>
      </c>
      <c r="G11368">
        <v>33135</v>
      </c>
      <c r="H11368" s="2" t="s">
        <v>47</v>
      </c>
      <c r="I11368" s="2" t="s">
        <v>24</v>
      </c>
      <c r="J11368">
        <v>1</v>
      </c>
      <c r="K11368" s="2" t="s">
        <v>59</v>
      </c>
      <c r="L11368">
        <v>0.59</v>
      </c>
      <c r="M11368">
        <v>159741.5</v>
      </c>
      <c r="N11368">
        <v>1</v>
      </c>
      <c r="O11368" s="2" t="s">
        <v>7595</v>
      </c>
      <c r="P11368" s="2" t="s">
        <v>337</v>
      </c>
      <c r="Q11368" s="2" t="s">
        <v>808</v>
      </c>
      <c r="R11368">
        <v>2</v>
      </c>
      <c r="S11368">
        <v>2</v>
      </c>
      <c r="T11368" s="2" t="s">
        <v>39</v>
      </c>
      <c r="U11368" s="2" t="s">
        <v>10966</v>
      </c>
    </row>
    <row r="11369" spans="1:21">
      <c r="A11369">
        <v>41</v>
      </c>
      <c r="B11369" s="2" t="s">
        <v>30</v>
      </c>
      <c r="C11369" s="2" t="s">
        <v>82</v>
      </c>
      <c r="D11369" s="2" t="s">
        <v>32</v>
      </c>
      <c r="E11369">
        <v>103568</v>
      </c>
      <c r="F11369">
        <v>656</v>
      </c>
      <c r="G11369">
        <v>27450.01</v>
      </c>
      <c r="H11369" s="2" t="s">
        <v>43</v>
      </c>
      <c r="I11369" s="2" t="s">
        <v>34</v>
      </c>
      <c r="J11369">
        <v>18</v>
      </c>
      <c r="K11369" s="2" t="s">
        <v>48</v>
      </c>
      <c r="L11369">
        <v>0.54</v>
      </c>
      <c r="M11369">
        <v>159741.5</v>
      </c>
      <c r="N11369">
        <v>1</v>
      </c>
      <c r="O11369" s="2" t="s">
        <v>5054</v>
      </c>
      <c r="P11369" s="2" t="s">
        <v>132</v>
      </c>
      <c r="Q11369" s="2" t="s">
        <v>217</v>
      </c>
      <c r="R11369">
        <v>1</v>
      </c>
      <c r="S11369">
        <v>1</v>
      </c>
      <c r="T11369" s="2" t="s">
        <v>29</v>
      </c>
      <c r="U11369" s="2" t="s">
        <v>10969</v>
      </c>
    </row>
    <row r="11370" spans="1:21">
      <c r="A11370">
        <v>22</v>
      </c>
      <c r="B11370" s="2" t="s">
        <v>30</v>
      </c>
      <c r="C11370" s="2" t="s">
        <v>82</v>
      </c>
      <c r="D11370" s="2" t="s">
        <v>22</v>
      </c>
      <c r="E11370">
        <v>22682</v>
      </c>
      <c r="F11370">
        <v>699</v>
      </c>
      <c r="G11370">
        <v>41847</v>
      </c>
      <c r="H11370" s="2" t="s">
        <v>47</v>
      </c>
      <c r="I11370" s="2" t="s">
        <v>58</v>
      </c>
      <c r="J11370">
        <v>11</v>
      </c>
      <c r="K11370" s="2" t="s">
        <v>35</v>
      </c>
      <c r="L11370">
        <v>0.27</v>
      </c>
      <c r="M11370">
        <v>241507</v>
      </c>
      <c r="N11370">
        <v>0</v>
      </c>
      <c r="O11370" s="2" t="s">
        <v>605</v>
      </c>
      <c r="P11370" s="2" t="s">
        <v>347</v>
      </c>
      <c r="Q11370" s="2" t="s">
        <v>96</v>
      </c>
      <c r="R11370">
        <v>3</v>
      </c>
      <c r="S11370">
        <v>2</v>
      </c>
      <c r="T11370" s="2" t="s">
        <v>29</v>
      </c>
      <c r="U11370" s="2" t="s">
        <v>10966</v>
      </c>
    </row>
    <row r="11371" spans="1:21">
      <c r="A11371">
        <v>47</v>
      </c>
      <c r="B11371" s="2" t="s">
        <v>40</v>
      </c>
      <c r="C11371" s="2" t="s">
        <v>82</v>
      </c>
      <c r="D11371" s="2" t="s">
        <v>42</v>
      </c>
      <c r="E11371">
        <v>109063</v>
      </c>
      <c r="F11371">
        <v>745</v>
      </c>
      <c r="G11371">
        <v>13470</v>
      </c>
      <c r="H11371" s="2" t="s">
        <v>47</v>
      </c>
      <c r="I11371" s="2" t="s">
        <v>34</v>
      </c>
      <c r="J11371">
        <v>1</v>
      </c>
      <c r="K11371" s="2" t="s">
        <v>59</v>
      </c>
      <c r="L11371">
        <v>0.34</v>
      </c>
      <c r="M11371">
        <v>22671</v>
      </c>
      <c r="N11371">
        <v>1</v>
      </c>
      <c r="O11371" s="2" t="s">
        <v>8921</v>
      </c>
      <c r="P11371" s="2" t="s">
        <v>237</v>
      </c>
      <c r="Q11371" s="2" t="s">
        <v>457</v>
      </c>
      <c r="R11371">
        <v>2</v>
      </c>
      <c r="S11371">
        <v>0</v>
      </c>
      <c r="T11371" s="2" t="s">
        <v>39</v>
      </c>
      <c r="U11371" s="2" t="s">
        <v>10966</v>
      </c>
    </row>
    <row r="11372" spans="1:21">
      <c r="A11372">
        <v>35</v>
      </c>
      <c r="B11372" s="2" t="s">
        <v>40</v>
      </c>
      <c r="C11372" s="2" t="s">
        <v>82</v>
      </c>
      <c r="D11372" s="2" t="s">
        <v>22</v>
      </c>
      <c r="E11372">
        <v>44977</v>
      </c>
      <c r="F11372">
        <v>651</v>
      </c>
      <c r="G11372">
        <v>26932</v>
      </c>
      <c r="H11372" s="2" t="s">
        <v>23</v>
      </c>
      <c r="I11372" s="2" t="s">
        <v>34</v>
      </c>
      <c r="J11372">
        <v>0</v>
      </c>
      <c r="K11372" s="2" t="s">
        <v>35</v>
      </c>
      <c r="L11372">
        <v>0.46</v>
      </c>
      <c r="M11372">
        <v>230043</v>
      </c>
      <c r="N11372">
        <v>1</v>
      </c>
      <c r="O11372" s="2" t="s">
        <v>8922</v>
      </c>
      <c r="P11372" s="2" t="s">
        <v>260</v>
      </c>
      <c r="Q11372" s="2" t="s">
        <v>275</v>
      </c>
      <c r="R11372">
        <v>4</v>
      </c>
      <c r="S11372">
        <v>1</v>
      </c>
      <c r="T11372" s="2" t="s">
        <v>29</v>
      </c>
      <c r="U11372" s="2" t="s">
        <v>10966</v>
      </c>
    </row>
    <row r="11373" spans="1:21">
      <c r="A11373">
        <v>59</v>
      </c>
      <c r="B11373" s="2" t="s">
        <v>30</v>
      </c>
      <c r="C11373" s="2" t="s">
        <v>82</v>
      </c>
      <c r="D11373" s="2" t="s">
        <v>32</v>
      </c>
      <c r="E11373">
        <v>44641</v>
      </c>
      <c r="F11373">
        <v>671</v>
      </c>
      <c r="G11373">
        <v>34523</v>
      </c>
      <c r="H11373" s="2" t="s">
        <v>47</v>
      </c>
      <c r="I11373" s="2" t="s">
        <v>24</v>
      </c>
      <c r="J11373">
        <v>13</v>
      </c>
      <c r="K11373" s="2" t="s">
        <v>35</v>
      </c>
      <c r="L11373">
        <v>0.59</v>
      </c>
      <c r="M11373">
        <v>154410</v>
      </c>
      <c r="N11373">
        <v>4</v>
      </c>
      <c r="O11373" s="2" t="s">
        <v>8923</v>
      </c>
      <c r="P11373" s="2" t="s">
        <v>182</v>
      </c>
      <c r="Q11373" s="2" t="s">
        <v>548</v>
      </c>
      <c r="R11373">
        <v>2</v>
      </c>
      <c r="S11373">
        <v>1</v>
      </c>
      <c r="T11373" s="2" t="s">
        <v>81</v>
      </c>
      <c r="U11373" s="2" t="s">
        <v>10966</v>
      </c>
    </row>
    <row r="11374" spans="1:21">
      <c r="A11374">
        <v>39</v>
      </c>
      <c r="B11374" s="2" t="s">
        <v>40</v>
      </c>
      <c r="C11374" s="2" t="s">
        <v>21</v>
      </c>
      <c r="D11374" s="2" t="s">
        <v>22</v>
      </c>
      <c r="E11374">
        <v>106180</v>
      </c>
      <c r="F11374">
        <v>774</v>
      </c>
      <c r="G11374">
        <v>16594</v>
      </c>
      <c r="H11374" s="2" t="s">
        <v>43</v>
      </c>
      <c r="I11374" s="2" t="s">
        <v>34</v>
      </c>
      <c r="J11374">
        <v>9</v>
      </c>
      <c r="K11374" s="2" t="s">
        <v>35</v>
      </c>
      <c r="L11374">
        <v>0.35</v>
      </c>
      <c r="M11374">
        <v>159741.5</v>
      </c>
      <c r="N11374">
        <v>4</v>
      </c>
      <c r="O11374" s="2" t="s">
        <v>3219</v>
      </c>
      <c r="P11374" s="2" t="s">
        <v>37</v>
      </c>
      <c r="Q11374" s="2" t="s">
        <v>484</v>
      </c>
      <c r="R11374">
        <v>4</v>
      </c>
      <c r="S11374">
        <v>1</v>
      </c>
      <c r="T11374" s="2" t="s">
        <v>81</v>
      </c>
      <c r="U11374" s="2" t="s">
        <v>10966</v>
      </c>
    </row>
    <row r="11375" spans="1:21">
      <c r="A11375">
        <v>62</v>
      </c>
      <c r="B11375" s="2" t="s">
        <v>20</v>
      </c>
      <c r="C11375" s="2" t="s">
        <v>31</v>
      </c>
      <c r="D11375" s="2" t="s">
        <v>32</v>
      </c>
      <c r="E11375">
        <v>106718</v>
      </c>
      <c r="F11375">
        <v>747</v>
      </c>
      <c r="G11375">
        <v>33301</v>
      </c>
      <c r="H11375" s="2" t="s">
        <v>23</v>
      </c>
      <c r="I11375" s="2" t="s">
        <v>24</v>
      </c>
      <c r="J11375">
        <v>16</v>
      </c>
      <c r="K11375" s="2" t="s">
        <v>59</v>
      </c>
      <c r="L11375">
        <v>0.23</v>
      </c>
      <c r="M11375">
        <v>91564</v>
      </c>
      <c r="N11375">
        <v>1</v>
      </c>
      <c r="O11375" s="2" t="s">
        <v>8924</v>
      </c>
      <c r="P11375" s="2" t="s">
        <v>150</v>
      </c>
      <c r="Q11375" s="2" t="s">
        <v>499</v>
      </c>
      <c r="R11375">
        <v>2</v>
      </c>
      <c r="S11375">
        <v>0</v>
      </c>
      <c r="T11375" s="2" t="s">
        <v>39</v>
      </c>
      <c r="U11375" s="2" t="s">
        <v>10969</v>
      </c>
    </row>
    <row r="11376" spans="1:21">
      <c r="A11376">
        <v>29</v>
      </c>
      <c r="B11376" s="2" t="s">
        <v>30</v>
      </c>
      <c r="C11376" s="2" t="s">
        <v>31</v>
      </c>
      <c r="D11376" s="2" t="s">
        <v>42</v>
      </c>
      <c r="E11376">
        <v>52322</v>
      </c>
      <c r="F11376">
        <v>676</v>
      </c>
      <c r="G11376">
        <v>44050</v>
      </c>
      <c r="H11376" s="2" t="s">
        <v>33</v>
      </c>
      <c r="I11376" s="2" t="s">
        <v>58</v>
      </c>
      <c r="J11376">
        <v>10</v>
      </c>
      <c r="K11376" s="2" t="s">
        <v>48</v>
      </c>
      <c r="L11376">
        <v>0.37</v>
      </c>
      <c r="M11376">
        <v>223141</v>
      </c>
      <c r="N11376">
        <v>1</v>
      </c>
      <c r="O11376" s="2" t="s">
        <v>3677</v>
      </c>
      <c r="P11376" s="2" t="s">
        <v>84</v>
      </c>
      <c r="Q11376" s="2" t="s">
        <v>537</v>
      </c>
      <c r="R11376">
        <v>3</v>
      </c>
      <c r="S11376">
        <v>1</v>
      </c>
      <c r="T11376" s="2" t="s">
        <v>29</v>
      </c>
      <c r="U11376" s="2" t="s">
        <v>10969</v>
      </c>
    </row>
    <row r="11377" spans="1:21">
      <c r="A11377">
        <v>61</v>
      </c>
      <c r="B11377" s="2" t="s">
        <v>40</v>
      </c>
      <c r="C11377" s="2" t="s">
        <v>21</v>
      </c>
      <c r="D11377" s="2" t="s">
        <v>22</v>
      </c>
      <c r="E11377">
        <v>99134</v>
      </c>
      <c r="F11377">
        <v>661</v>
      </c>
      <c r="G11377">
        <v>9547</v>
      </c>
      <c r="H11377" s="2" t="s">
        <v>23</v>
      </c>
      <c r="I11377" s="2" t="s">
        <v>34</v>
      </c>
      <c r="J11377">
        <v>6</v>
      </c>
      <c r="K11377" s="2" t="s">
        <v>35</v>
      </c>
      <c r="L11377">
        <v>0.14000000000000001</v>
      </c>
      <c r="M11377">
        <v>32637</v>
      </c>
      <c r="N11377">
        <v>3</v>
      </c>
      <c r="O11377" s="2" t="s">
        <v>8925</v>
      </c>
      <c r="P11377" s="2" t="s">
        <v>337</v>
      </c>
      <c r="Q11377" s="2" t="s">
        <v>315</v>
      </c>
      <c r="R11377">
        <v>2</v>
      </c>
      <c r="S11377">
        <v>0</v>
      </c>
      <c r="T11377" s="2" t="s">
        <v>29</v>
      </c>
      <c r="U11377" s="2" t="s">
        <v>10966</v>
      </c>
    </row>
    <row r="11378" spans="1:21">
      <c r="A11378">
        <v>31</v>
      </c>
      <c r="B11378" s="2" t="s">
        <v>20</v>
      </c>
      <c r="C11378" s="2" t="s">
        <v>31</v>
      </c>
      <c r="D11378" s="2" t="s">
        <v>22</v>
      </c>
      <c r="E11378">
        <v>93563</v>
      </c>
      <c r="F11378">
        <v>759</v>
      </c>
      <c r="G11378">
        <v>23277</v>
      </c>
      <c r="H11378" s="2" t="s">
        <v>43</v>
      </c>
      <c r="I11378" s="2" t="s">
        <v>34</v>
      </c>
      <c r="J11378">
        <v>15</v>
      </c>
      <c r="K11378" s="2" t="s">
        <v>25</v>
      </c>
      <c r="L11378">
        <v>0.47</v>
      </c>
      <c r="M11378">
        <v>280249</v>
      </c>
      <c r="N11378">
        <v>4</v>
      </c>
      <c r="O11378" s="2" t="s">
        <v>2908</v>
      </c>
      <c r="P11378" s="2" t="s">
        <v>169</v>
      </c>
      <c r="Q11378" s="2" t="s">
        <v>626</v>
      </c>
      <c r="R11378">
        <v>0</v>
      </c>
      <c r="S11378">
        <v>0</v>
      </c>
      <c r="T11378" s="2" t="s">
        <v>39</v>
      </c>
      <c r="U11378" s="2" t="s">
        <v>10966</v>
      </c>
    </row>
    <row r="11379" spans="1:21">
      <c r="A11379">
        <v>66</v>
      </c>
      <c r="B11379" s="2" t="s">
        <v>40</v>
      </c>
      <c r="C11379" s="2" t="s">
        <v>31</v>
      </c>
      <c r="D11379" s="2" t="s">
        <v>42</v>
      </c>
      <c r="E11379">
        <v>53573</v>
      </c>
      <c r="F11379">
        <v>699</v>
      </c>
      <c r="G11379">
        <v>22228</v>
      </c>
      <c r="H11379" s="2" t="s">
        <v>33</v>
      </c>
      <c r="I11379" s="2" t="s">
        <v>34</v>
      </c>
      <c r="J11379">
        <v>9</v>
      </c>
      <c r="K11379" s="2" t="s">
        <v>59</v>
      </c>
      <c r="L11379">
        <v>0.19</v>
      </c>
      <c r="M11379">
        <v>159741.5</v>
      </c>
      <c r="N11379">
        <v>0</v>
      </c>
      <c r="O11379" s="2" t="s">
        <v>8926</v>
      </c>
      <c r="P11379" s="2" t="s">
        <v>116</v>
      </c>
      <c r="Q11379" s="2" t="s">
        <v>246</v>
      </c>
      <c r="R11379">
        <v>0</v>
      </c>
      <c r="S11379">
        <v>1</v>
      </c>
      <c r="T11379" s="2" t="s">
        <v>39</v>
      </c>
      <c r="U11379" s="2" t="s">
        <v>10969</v>
      </c>
    </row>
    <row r="11380" spans="1:21">
      <c r="A11380">
        <v>57</v>
      </c>
      <c r="B11380" s="2" t="s">
        <v>20</v>
      </c>
      <c r="C11380" s="2" t="s">
        <v>21</v>
      </c>
      <c r="D11380" s="2" t="s">
        <v>42</v>
      </c>
      <c r="E11380">
        <v>27806</v>
      </c>
      <c r="F11380">
        <v>669</v>
      </c>
      <c r="G11380">
        <v>45411</v>
      </c>
      <c r="H11380" s="2" t="s">
        <v>43</v>
      </c>
      <c r="I11380" s="2" t="s">
        <v>24</v>
      </c>
      <c r="J11380">
        <v>3</v>
      </c>
      <c r="K11380" s="2" t="s">
        <v>48</v>
      </c>
      <c r="L11380">
        <v>0.4</v>
      </c>
      <c r="M11380">
        <v>224578</v>
      </c>
      <c r="N11380">
        <v>0</v>
      </c>
      <c r="O11380" s="2" t="s">
        <v>8927</v>
      </c>
      <c r="P11380" s="2" t="s">
        <v>56</v>
      </c>
      <c r="Q11380" s="2" t="s">
        <v>295</v>
      </c>
      <c r="R11380">
        <v>4</v>
      </c>
      <c r="S11380">
        <v>0</v>
      </c>
      <c r="T11380" s="2" t="s">
        <v>29</v>
      </c>
      <c r="U11380" s="2" t="s">
        <v>10966</v>
      </c>
    </row>
    <row r="11381" spans="1:21">
      <c r="A11381">
        <v>38</v>
      </c>
      <c r="B11381" s="2" t="s">
        <v>30</v>
      </c>
      <c r="C11381" s="2" t="s">
        <v>21</v>
      </c>
      <c r="D11381" s="2" t="s">
        <v>69</v>
      </c>
      <c r="E11381">
        <v>106184</v>
      </c>
      <c r="F11381">
        <v>695</v>
      </c>
      <c r="G11381">
        <v>27450.01</v>
      </c>
      <c r="H11381" s="2" t="s">
        <v>23</v>
      </c>
      <c r="I11381" s="2" t="s">
        <v>58</v>
      </c>
      <c r="J11381">
        <v>2</v>
      </c>
      <c r="K11381" s="2" t="s">
        <v>59</v>
      </c>
      <c r="L11381">
        <v>0.13</v>
      </c>
      <c r="M11381">
        <v>159741.5</v>
      </c>
      <c r="N11381">
        <v>3</v>
      </c>
      <c r="O11381" s="2" t="s">
        <v>8928</v>
      </c>
      <c r="P11381" s="2" t="s">
        <v>56</v>
      </c>
      <c r="Q11381" s="2" t="s">
        <v>230</v>
      </c>
      <c r="R11381">
        <v>1</v>
      </c>
      <c r="S11381">
        <v>0</v>
      </c>
      <c r="T11381" s="2" t="s">
        <v>39</v>
      </c>
      <c r="U11381" s="2" t="s">
        <v>10966</v>
      </c>
    </row>
    <row r="11382" spans="1:21">
      <c r="A11382">
        <v>18</v>
      </c>
      <c r="B11382" s="2" t="s">
        <v>30</v>
      </c>
      <c r="C11382" s="2" t="s">
        <v>31</v>
      </c>
      <c r="D11382" s="2" t="s">
        <v>69</v>
      </c>
      <c r="E11382">
        <v>38414</v>
      </c>
      <c r="F11382">
        <v>759</v>
      </c>
      <c r="G11382">
        <v>39856</v>
      </c>
      <c r="H11382" s="2" t="s">
        <v>47</v>
      </c>
      <c r="I11382" s="2" t="s">
        <v>34</v>
      </c>
      <c r="J11382">
        <v>7</v>
      </c>
      <c r="K11382" s="2" t="s">
        <v>48</v>
      </c>
      <c r="L11382">
        <v>0.33</v>
      </c>
      <c r="M11382">
        <v>192119</v>
      </c>
      <c r="N11382">
        <v>0</v>
      </c>
      <c r="O11382" s="2" t="s">
        <v>1179</v>
      </c>
      <c r="P11382" s="2" t="s">
        <v>111</v>
      </c>
      <c r="Q11382" s="2" t="s">
        <v>682</v>
      </c>
      <c r="R11382">
        <v>4</v>
      </c>
      <c r="S11382">
        <v>2</v>
      </c>
      <c r="T11382" s="2" t="s">
        <v>29</v>
      </c>
      <c r="U11382" s="2" t="s">
        <v>10966</v>
      </c>
    </row>
    <row r="11383" spans="1:21">
      <c r="A11383">
        <v>32</v>
      </c>
      <c r="B11383" s="2" t="s">
        <v>40</v>
      </c>
      <c r="C11383" s="2" t="s">
        <v>31</v>
      </c>
      <c r="D11383" s="2" t="s">
        <v>22</v>
      </c>
      <c r="E11383">
        <v>61936</v>
      </c>
      <c r="F11383">
        <v>712</v>
      </c>
      <c r="G11383">
        <v>27450.01</v>
      </c>
      <c r="H11383" s="2" t="s">
        <v>47</v>
      </c>
      <c r="I11383" s="2" t="s">
        <v>34</v>
      </c>
      <c r="J11383">
        <v>6</v>
      </c>
      <c r="K11383" s="2" t="s">
        <v>48</v>
      </c>
      <c r="L11383">
        <v>0.39</v>
      </c>
      <c r="M11383">
        <v>185374</v>
      </c>
      <c r="N11383">
        <v>3</v>
      </c>
      <c r="O11383" s="2" t="s">
        <v>8929</v>
      </c>
      <c r="P11383" s="2" t="s">
        <v>182</v>
      </c>
      <c r="Q11383" s="2" t="s">
        <v>886</v>
      </c>
      <c r="R11383">
        <v>4</v>
      </c>
      <c r="S11383">
        <v>2</v>
      </c>
      <c r="T11383" s="2" t="s">
        <v>29</v>
      </c>
      <c r="U11383" s="2" t="s">
        <v>10966</v>
      </c>
    </row>
    <row r="11384" spans="1:21">
      <c r="A11384">
        <v>65</v>
      </c>
      <c r="B11384" s="2" t="s">
        <v>30</v>
      </c>
      <c r="C11384" s="2" t="s">
        <v>41</v>
      </c>
      <c r="D11384" s="2" t="s">
        <v>42</v>
      </c>
      <c r="E11384">
        <v>69933.399999999994</v>
      </c>
      <c r="F11384">
        <v>749</v>
      </c>
      <c r="G11384">
        <v>18590</v>
      </c>
      <c r="H11384" s="2" t="s">
        <v>23</v>
      </c>
      <c r="I11384" s="2" t="s">
        <v>34</v>
      </c>
      <c r="J11384">
        <v>13</v>
      </c>
      <c r="K11384" s="2" t="s">
        <v>48</v>
      </c>
      <c r="L11384">
        <v>0.49</v>
      </c>
      <c r="M11384">
        <v>275570</v>
      </c>
      <c r="N11384">
        <v>2</v>
      </c>
      <c r="O11384" s="2" t="s">
        <v>958</v>
      </c>
      <c r="P11384" s="2" t="s">
        <v>260</v>
      </c>
      <c r="Q11384" s="2" t="s">
        <v>125</v>
      </c>
      <c r="R11384">
        <v>2</v>
      </c>
      <c r="S11384">
        <v>1</v>
      </c>
      <c r="T11384" s="2" t="s">
        <v>29</v>
      </c>
      <c r="U11384" s="2" t="s">
        <v>10969</v>
      </c>
    </row>
    <row r="11385" spans="1:21">
      <c r="A11385">
        <v>46</v>
      </c>
      <c r="B11385" s="2" t="s">
        <v>20</v>
      </c>
      <c r="C11385" s="2" t="s">
        <v>41</v>
      </c>
      <c r="D11385" s="2" t="s">
        <v>32</v>
      </c>
      <c r="E11385">
        <v>88106</v>
      </c>
      <c r="F11385">
        <v>697</v>
      </c>
      <c r="G11385">
        <v>5682</v>
      </c>
      <c r="H11385" s="2" t="s">
        <v>47</v>
      </c>
      <c r="I11385" s="2" t="s">
        <v>24</v>
      </c>
      <c r="J11385">
        <v>4</v>
      </c>
      <c r="K11385" s="2" t="s">
        <v>35</v>
      </c>
      <c r="L11385">
        <v>0.12</v>
      </c>
      <c r="M11385">
        <v>71906</v>
      </c>
      <c r="N11385">
        <v>2</v>
      </c>
      <c r="O11385" s="2" t="s">
        <v>8930</v>
      </c>
      <c r="P11385" s="2" t="s">
        <v>93</v>
      </c>
      <c r="Q11385" s="2" t="s">
        <v>1418</v>
      </c>
      <c r="R11385">
        <v>2</v>
      </c>
      <c r="S11385">
        <v>0</v>
      </c>
      <c r="T11385" s="2" t="s">
        <v>39</v>
      </c>
      <c r="U11385" s="2" t="s">
        <v>10966</v>
      </c>
    </row>
    <row r="11386" spans="1:21">
      <c r="A11386">
        <v>39</v>
      </c>
      <c r="B11386" s="2" t="s">
        <v>30</v>
      </c>
      <c r="C11386" s="2" t="s">
        <v>41</v>
      </c>
      <c r="D11386" s="2" t="s">
        <v>42</v>
      </c>
      <c r="E11386">
        <v>47048</v>
      </c>
      <c r="F11386">
        <v>779</v>
      </c>
      <c r="G11386">
        <v>27450.01</v>
      </c>
      <c r="H11386" s="2" t="s">
        <v>23</v>
      </c>
      <c r="I11386" s="2" t="s">
        <v>58</v>
      </c>
      <c r="J11386">
        <v>8</v>
      </c>
      <c r="K11386" s="2" t="s">
        <v>48</v>
      </c>
      <c r="L11386">
        <v>0.38</v>
      </c>
      <c r="M11386">
        <v>229343</v>
      </c>
      <c r="N11386">
        <v>1</v>
      </c>
      <c r="O11386" s="2" t="s">
        <v>8931</v>
      </c>
      <c r="P11386" s="2" t="s">
        <v>37</v>
      </c>
      <c r="Q11386" s="2" t="s">
        <v>560</v>
      </c>
      <c r="R11386">
        <v>1</v>
      </c>
      <c r="S11386">
        <v>2</v>
      </c>
      <c r="T11386" s="2" t="s">
        <v>81</v>
      </c>
      <c r="U11386" s="2" t="s">
        <v>10966</v>
      </c>
    </row>
    <row r="11387" spans="1:21">
      <c r="A11387">
        <v>52</v>
      </c>
      <c r="B11387" s="2" t="s">
        <v>40</v>
      </c>
      <c r="C11387" s="2" t="s">
        <v>41</v>
      </c>
      <c r="D11387" s="2" t="s">
        <v>22</v>
      </c>
      <c r="E11387">
        <v>35221</v>
      </c>
      <c r="F11387">
        <v>608</v>
      </c>
      <c r="G11387">
        <v>16900</v>
      </c>
      <c r="H11387" s="2" t="s">
        <v>23</v>
      </c>
      <c r="I11387" s="2" t="s">
        <v>34</v>
      </c>
      <c r="J11387">
        <v>5</v>
      </c>
      <c r="K11387" s="2" t="s">
        <v>35</v>
      </c>
      <c r="L11387">
        <v>0.45</v>
      </c>
      <c r="M11387">
        <v>225770</v>
      </c>
      <c r="N11387">
        <v>2</v>
      </c>
      <c r="O11387" s="2" t="s">
        <v>8932</v>
      </c>
      <c r="P11387" s="2" t="s">
        <v>158</v>
      </c>
      <c r="Q11387" s="2" t="s">
        <v>518</v>
      </c>
      <c r="R11387">
        <v>1</v>
      </c>
      <c r="S11387">
        <v>1</v>
      </c>
      <c r="T11387" s="2" t="s">
        <v>29</v>
      </c>
      <c r="U11387" s="2" t="s">
        <v>10966</v>
      </c>
    </row>
    <row r="11388" spans="1:21">
      <c r="A11388">
        <v>67</v>
      </c>
      <c r="B11388" s="2" t="s">
        <v>40</v>
      </c>
      <c r="C11388" s="2" t="s">
        <v>31</v>
      </c>
      <c r="D11388" s="2" t="s">
        <v>69</v>
      </c>
      <c r="E11388">
        <v>28463</v>
      </c>
      <c r="F11388">
        <v>716</v>
      </c>
      <c r="G11388">
        <v>12210</v>
      </c>
      <c r="H11388" s="2" t="s">
        <v>43</v>
      </c>
      <c r="I11388" s="2" t="s">
        <v>34</v>
      </c>
      <c r="J11388">
        <v>3</v>
      </c>
      <c r="K11388" s="2" t="s">
        <v>35</v>
      </c>
      <c r="L11388">
        <v>0.14000000000000001</v>
      </c>
      <c r="M11388">
        <v>256831</v>
      </c>
      <c r="N11388">
        <v>1</v>
      </c>
      <c r="O11388" s="2" t="s">
        <v>8933</v>
      </c>
      <c r="P11388" s="2" t="s">
        <v>308</v>
      </c>
      <c r="Q11388" s="2" t="s">
        <v>1084</v>
      </c>
      <c r="R11388">
        <v>2</v>
      </c>
      <c r="S11388">
        <v>1</v>
      </c>
      <c r="T11388" s="2" t="s">
        <v>29</v>
      </c>
      <c r="U11388" s="2" t="s">
        <v>10966</v>
      </c>
    </row>
    <row r="11389" spans="1:21">
      <c r="A11389">
        <v>41</v>
      </c>
      <c r="B11389" s="2" t="s">
        <v>40</v>
      </c>
      <c r="C11389" s="2" t="s">
        <v>41</v>
      </c>
      <c r="D11389" s="2" t="s">
        <v>42</v>
      </c>
      <c r="E11389">
        <v>69933.399999999994</v>
      </c>
      <c r="F11389">
        <v>699</v>
      </c>
      <c r="G11389">
        <v>27450.01</v>
      </c>
      <c r="H11389" s="2" t="s">
        <v>43</v>
      </c>
      <c r="I11389" s="2" t="s">
        <v>58</v>
      </c>
      <c r="J11389">
        <v>18</v>
      </c>
      <c r="K11389" s="2" t="s">
        <v>35</v>
      </c>
      <c r="L11389">
        <v>0.19</v>
      </c>
      <c r="M11389">
        <v>159741.5</v>
      </c>
      <c r="N11389">
        <v>3</v>
      </c>
      <c r="O11389" s="2" t="s">
        <v>7898</v>
      </c>
      <c r="P11389" s="2" t="s">
        <v>352</v>
      </c>
      <c r="Q11389" s="2" t="s">
        <v>863</v>
      </c>
      <c r="R11389">
        <v>4</v>
      </c>
      <c r="S11389">
        <v>1</v>
      </c>
      <c r="T11389" s="2" t="s">
        <v>29</v>
      </c>
      <c r="U11389" s="2" t="s">
        <v>10966</v>
      </c>
    </row>
    <row r="11390" spans="1:21">
      <c r="A11390">
        <v>27</v>
      </c>
      <c r="B11390" s="2" t="s">
        <v>30</v>
      </c>
      <c r="C11390" s="2" t="s">
        <v>41</v>
      </c>
      <c r="D11390" s="2" t="s">
        <v>22</v>
      </c>
      <c r="E11390">
        <v>69933.399999999994</v>
      </c>
      <c r="F11390">
        <v>767</v>
      </c>
      <c r="G11390">
        <v>34140</v>
      </c>
      <c r="H11390" s="2" t="s">
        <v>23</v>
      </c>
      <c r="I11390" s="2" t="s">
        <v>58</v>
      </c>
      <c r="J11390">
        <v>5</v>
      </c>
      <c r="K11390" s="2" t="s">
        <v>35</v>
      </c>
      <c r="L11390">
        <v>0.38</v>
      </c>
      <c r="M11390">
        <v>285148</v>
      </c>
      <c r="N11390">
        <v>2</v>
      </c>
      <c r="O11390" s="2" t="s">
        <v>5289</v>
      </c>
      <c r="P11390" s="2" t="s">
        <v>382</v>
      </c>
      <c r="Q11390" s="2" t="s">
        <v>522</v>
      </c>
      <c r="R11390">
        <v>1</v>
      </c>
      <c r="S11390">
        <v>0</v>
      </c>
      <c r="T11390" s="2" t="s">
        <v>29</v>
      </c>
      <c r="U11390" s="2" t="s">
        <v>10967</v>
      </c>
    </row>
    <row r="11391" spans="1:21">
      <c r="A11391">
        <v>37</v>
      </c>
      <c r="B11391" s="2" t="s">
        <v>20</v>
      </c>
      <c r="C11391" s="2" t="s">
        <v>82</v>
      </c>
      <c r="D11391" s="2" t="s">
        <v>69</v>
      </c>
      <c r="E11391">
        <v>29257</v>
      </c>
      <c r="F11391">
        <v>746</v>
      </c>
      <c r="G11391">
        <v>16258</v>
      </c>
      <c r="H11391" s="2" t="s">
        <v>23</v>
      </c>
      <c r="I11391" s="2" t="s">
        <v>24</v>
      </c>
      <c r="J11391">
        <v>14</v>
      </c>
      <c r="K11391" s="2" t="s">
        <v>48</v>
      </c>
      <c r="L11391">
        <v>0.48</v>
      </c>
      <c r="M11391">
        <v>272468</v>
      </c>
      <c r="N11391">
        <v>2</v>
      </c>
      <c r="O11391" s="2" t="s">
        <v>7435</v>
      </c>
      <c r="P11391" s="2" t="s">
        <v>45</v>
      </c>
      <c r="Q11391" s="2" t="s">
        <v>592</v>
      </c>
      <c r="R11391">
        <v>2</v>
      </c>
      <c r="S11391">
        <v>1</v>
      </c>
      <c r="T11391" s="2" t="s">
        <v>39</v>
      </c>
      <c r="U11391" s="2" t="s">
        <v>10969</v>
      </c>
    </row>
    <row r="11392" spans="1:21">
      <c r="A11392">
        <v>32</v>
      </c>
      <c r="B11392" s="2" t="s">
        <v>30</v>
      </c>
      <c r="C11392" s="2" t="s">
        <v>31</v>
      </c>
      <c r="D11392" s="2" t="s">
        <v>42</v>
      </c>
      <c r="E11392">
        <v>48572</v>
      </c>
      <c r="F11392">
        <v>745</v>
      </c>
      <c r="G11392">
        <v>27450.01</v>
      </c>
      <c r="H11392" s="2" t="s">
        <v>23</v>
      </c>
      <c r="I11392" s="2" t="s">
        <v>58</v>
      </c>
      <c r="J11392">
        <v>18</v>
      </c>
      <c r="K11392" s="2" t="s">
        <v>35</v>
      </c>
      <c r="L11392">
        <v>0.32</v>
      </c>
      <c r="M11392">
        <v>281228</v>
      </c>
      <c r="N11392">
        <v>3</v>
      </c>
      <c r="O11392" s="2" t="s">
        <v>8934</v>
      </c>
      <c r="P11392" s="2" t="s">
        <v>242</v>
      </c>
      <c r="Q11392" s="2" t="s">
        <v>94</v>
      </c>
      <c r="R11392">
        <v>1</v>
      </c>
      <c r="S11392">
        <v>2</v>
      </c>
      <c r="T11392" s="2" t="s">
        <v>81</v>
      </c>
      <c r="U11392" s="2" t="s">
        <v>10966</v>
      </c>
    </row>
    <row r="11393" spans="1:21">
      <c r="A11393">
        <v>66</v>
      </c>
      <c r="B11393" s="2" t="s">
        <v>30</v>
      </c>
      <c r="C11393" s="2" t="s">
        <v>41</v>
      </c>
      <c r="D11393" s="2" t="s">
        <v>32</v>
      </c>
      <c r="E11393">
        <v>47584</v>
      </c>
      <c r="F11393">
        <v>667</v>
      </c>
      <c r="G11393">
        <v>7343</v>
      </c>
      <c r="H11393" s="2" t="s">
        <v>47</v>
      </c>
      <c r="I11393" s="2" t="s">
        <v>58</v>
      </c>
      <c r="J11393">
        <v>9</v>
      </c>
      <c r="K11393" s="2" t="s">
        <v>25</v>
      </c>
      <c r="L11393">
        <v>0.26</v>
      </c>
      <c r="M11393">
        <v>149867</v>
      </c>
      <c r="N11393">
        <v>3</v>
      </c>
      <c r="O11393" s="2" t="s">
        <v>8935</v>
      </c>
      <c r="P11393" s="2" t="s">
        <v>150</v>
      </c>
      <c r="Q11393" s="2" t="s">
        <v>177</v>
      </c>
      <c r="R11393">
        <v>4</v>
      </c>
      <c r="S11393">
        <v>1</v>
      </c>
      <c r="T11393" s="2" t="s">
        <v>29</v>
      </c>
      <c r="U11393" s="2" t="s">
        <v>10966</v>
      </c>
    </row>
    <row r="11394" spans="1:21">
      <c r="A11394">
        <v>35</v>
      </c>
      <c r="B11394" s="2" t="s">
        <v>20</v>
      </c>
      <c r="C11394" s="2" t="s">
        <v>41</v>
      </c>
      <c r="D11394" s="2" t="s">
        <v>42</v>
      </c>
      <c r="E11394">
        <v>107793</v>
      </c>
      <c r="F11394">
        <v>689</v>
      </c>
      <c r="G11394">
        <v>40239</v>
      </c>
      <c r="H11394" s="2" t="s">
        <v>23</v>
      </c>
      <c r="I11394" s="2" t="s">
        <v>58</v>
      </c>
      <c r="J11394">
        <v>2</v>
      </c>
      <c r="K11394" s="2" t="s">
        <v>35</v>
      </c>
      <c r="L11394">
        <v>0.14000000000000001</v>
      </c>
      <c r="M11394">
        <v>68910</v>
      </c>
      <c r="N11394">
        <v>0</v>
      </c>
      <c r="O11394" s="2" t="s">
        <v>8936</v>
      </c>
      <c r="P11394" s="2" t="s">
        <v>67</v>
      </c>
      <c r="Q11394" s="2" t="s">
        <v>628</v>
      </c>
      <c r="R11394">
        <v>2</v>
      </c>
      <c r="S11394">
        <v>1</v>
      </c>
      <c r="T11394" s="2" t="s">
        <v>29</v>
      </c>
      <c r="U11394" s="2" t="s">
        <v>10966</v>
      </c>
    </row>
    <row r="11395" spans="1:21">
      <c r="A11395">
        <v>51</v>
      </c>
      <c r="B11395" s="2" t="s">
        <v>30</v>
      </c>
      <c r="C11395" s="2" t="s">
        <v>82</v>
      </c>
      <c r="D11395" s="2" t="s">
        <v>42</v>
      </c>
      <c r="E11395">
        <v>42650</v>
      </c>
      <c r="F11395">
        <v>680</v>
      </c>
      <c r="G11395">
        <v>18589</v>
      </c>
      <c r="H11395" s="2" t="s">
        <v>23</v>
      </c>
      <c r="I11395" s="2" t="s">
        <v>34</v>
      </c>
      <c r="J11395">
        <v>4</v>
      </c>
      <c r="K11395" s="2" t="s">
        <v>25</v>
      </c>
      <c r="L11395">
        <v>0.21</v>
      </c>
      <c r="M11395">
        <v>61930</v>
      </c>
      <c r="N11395">
        <v>1</v>
      </c>
      <c r="O11395" s="2" t="s">
        <v>8937</v>
      </c>
      <c r="P11395" s="2" t="s">
        <v>150</v>
      </c>
      <c r="Q11395" s="2" t="s">
        <v>217</v>
      </c>
      <c r="R11395">
        <v>4</v>
      </c>
      <c r="S11395">
        <v>1</v>
      </c>
      <c r="T11395" s="2" t="s">
        <v>29</v>
      </c>
      <c r="U11395" s="2" t="s">
        <v>10966</v>
      </c>
    </row>
    <row r="11396" spans="1:21">
      <c r="A11396">
        <v>52</v>
      </c>
      <c r="B11396" s="2" t="s">
        <v>40</v>
      </c>
      <c r="C11396" s="2" t="s">
        <v>31</v>
      </c>
      <c r="D11396" s="2" t="s">
        <v>69</v>
      </c>
      <c r="E11396">
        <v>78933</v>
      </c>
      <c r="F11396">
        <v>714</v>
      </c>
      <c r="G11396">
        <v>19284</v>
      </c>
      <c r="H11396" s="2" t="s">
        <v>47</v>
      </c>
      <c r="I11396" s="2" t="s">
        <v>34</v>
      </c>
      <c r="J11396">
        <v>5</v>
      </c>
      <c r="K11396" s="2" t="s">
        <v>35</v>
      </c>
      <c r="L11396">
        <v>0.17</v>
      </c>
      <c r="M11396">
        <v>34536</v>
      </c>
      <c r="N11396">
        <v>2</v>
      </c>
      <c r="O11396" s="2" t="s">
        <v>1623</v>
      </c>
      <c r="P11396" s="2" t="s">
        <v>234</v>
      </c>
      <c r="Q11396" s="2" t="s">
        <v>850</v>
      </c>
      <c r="R11396">
        <v>2</v>
      </c>
      <c r="S11396">
        <v>1</v>
      </c>
      <c r="T11396" s="2" t="s">
        <v>39</v>
      </c>
      <c r="U11396" s="2" t="s">
        <v>10966</v>
      </c>
    </row>
    <row r="11397" spans="1:21">
      <c r="A11397">
        <v>40</v>
      </c>
      <c r="B11397" s="2" t="s">
        <v>30</v>
      </c>
      <c r="C11397" s="2" t="s">
        <v>82</v>
      </c>
      <c r="D11397" s="2" t="s">
        <v>32</v>
      </c>
      <c r="E11397">
        <v>25849</v>
      </c>
      <c r="F11397">
        <v>623</v>
      </c>
      <c r="G11397">
        <v>22970</v>
      </c>
      <c r="H11397" s="2" t="s">
        <v>43</v>
      </c>
      <c r="I11397" s="2" t="s">
        <v>24</v>
      </c>
      <c r="J11397">
        <v>12</v>
      </c>
      <c r="K11397" s="2" t="s">
        <v>35</v>
      </c>
      <c r="L11397">
        <v>0.2</v>
      </c>
      <c r="M11397">
        <v>285791</v>
      </c>
      <c r="N11397">
        <v>2</v>
      </c>
      <c r="O11397" s="2" t="s">
        <v>8938</v>
      </c>
      <c r="P11397" s="2" t="s">
        <v>84</v>
      </c>
      <c r="Q11397" s="2" t="s">
        <v>130</v>
      </c>
      <c r="R11397">
        <v>2</v>
      </c>
      <c r="S11397">
        <v>0</v>
      </c>
      <c r="T11397" s="2" t="s">
        <v>29</v>
      </c>
      <c r="U11397" s="2" t="s">
        <v>10966</v>
      </c>
    </row>
    <row r="11398" spans="1:21">
      <c r="A11398">
        <v>30</v>
      </c>
      <c r="B11398" s="2" t="s">
        <v>40</v>
      </c>
      <c r="C11398" s="2" t="s">
        <v>82</v>
      </c>
      <c r="D11398" s="2" t="s">
        <v>42</v>
      </c>
      <c r="E11398">
        <v>72188</v>
      </c>
      <c r="F11398">
        <v>734</v>
      </c>
      <c r="G11398">
        <v>28187</v>
      </c>
      <c r="H11398" s="2" t="s">
        <v>47</v>
      </c>
      <c r="I11398" s="2" t="s">
        <v>24</v>
      </c>
      <c r="J11398">
        <v>15</v>
      </c>
      <c r="K11398" s="2" t="s">
        <v>48</v>
      </c>
      <c r="L11398">
        <v>0.28000000000000003</v>
      </c>
      <c r="M11398">
        <v>235084</v>
      </c>
      <c r="N11398">
        <v>4</v>
      </c>
      <c r="O11398" s="2" t="s">
        <v>8939</v>
      </c>
      <c r="P11398" s="2" t="s">
        <v>202</v>
      </c>
      <c r="Q11398" s="2" t="s">
        <v>219</v>
      </c>
      <c r="R11398">
        <v>1</v>
      </c>
      <c r="S11398">
        <v>1</v>
      </c>
      <c r="T11398" s="2" t="s">
        <v>29</v>
      </c>
      <c r="U11398" s="2" t="s">
        <v>10970</v>
      </c>
    </row>
    <row r="11399" spans="1:21">
      <c r="A11399">
        <v>66</v>
      </c>
      <c r="B11399" s="2" t="s">
        <v>40</v>
      </c>
      <c r="C11399" s="2" t="s">
        <v>41</v>
      </c>
      <c r="D11399" s="2" t="s">
        <v>69</v>
      </c>
      <c r="E11399">
        <v>74459</v>
      </c>
      <c r="F11399">
        <v>699</v>
      </c>
      <c r="G11399">
        <v>27450.01</v>
      </c>
      <c r="H11399" s="2" t="s">
        <v>43</v>
      </c>
      <c r="I11399" s="2" t="s">
        <v>24</v>
      </c>
      <c r="J11399">
        <v>19</v>
      </c>
      <c r="K11399" s="2" t="s">
        <v>35</v>
      </c>
      <c r="L11399">
        <v>0.41</v>
      </c>
      <c r="M11399">
        <v>71945</v>
      </c>
      <c r="N11399">
        <v>0</v>
      </c>
      <c r="O11399" s="2" t="s">
        <v>8940</v>
      </c>
      <c r="P11399" s="2" t="s">
        <v>155</v>
      </c>
      <c r="Q11399" s="2" t="s">
        <v>277</v>
      </c>
      <c r="R11399">
        <v>4</v>
      </c>
      <c r="S11399">
        <v>0</v>
      </c>
      <c r="T11399" s="2" t="s">
        <v>29</v>
      </c>
      <c r="U11399" s="2" t="s">
        <v>10966</v>
      </c>
    </row>
    <row r="11400" spans="1:21">
      <c r="A11400">
        <v>27</v>
      </c>
      <c r="B11400" s="2" t="s">
        <v>20</v>
      </c>
      <c r="C11400" s="2" t="s">
        <v>31</v>
      </c>
      <c r="D11400" s="2" t="s">
        <v>22</v>
      </c>
      <c r="E11400">
        <v>89814</v>
      </c>
      <c r="F11400">
        <v>665</v>
      </c>
      <c r="G11400">
        <v>14567</v>
      </c>
      <c r="H11400" s="2" t="s">
        <v>43</v>
      </c>
      <c r="I11400" s="2" t="s">
        <v>24</v>
      </c>
      <c r="J11400">
        <v>2</v>
      </c>
      <c r="K11400" s="2" t="s">
        <v>25</v>
      </c>
      <c r="L11400">
        <v>0.27</v>
      </c>
      <c r="M11400">
        <v>159741.5</v>
      </c>
      <c r="N11400">
        <v>2</v>
      </c>
      <c r="O11400" s="2" t="s">
        <v>8941</v>
      </c>
      <c r="P11400" s="2" t="s">
        <v>234</v>
      </c>
      <c r="Q11400" s="2" t="s">
        <v>404</v>
      </c>
      <c r="R11400">
        <v>3</v>
      </c>
      <c r="S11400">
        <v>0</v>
      </c>
      <c r="T11400" s="2" t="s">
        <v>39</v>
      </c>
      <c r="U11400" s="2" t="s">
        <v>10966</v>
      </c>
    </row>
    <row r="11401" spans="1:21">
      <c r="A11401">
        <v>25</v>
      </c>
      <c r="B11401" s="2" t="s">
        <v>20</v>
      </c>
      <c r="C11401" s="2" t="s">
        <v>31</v>
      </c>
      <c r="D11401" s="2" t="s">
        <v>69</v>
      </c>
      <c r="E11401">
        <v>34601</v>
      </c>
      <c r="F11401">
        <v>759</v>
      </c>
      <c r="G11401">
        <v>27450.01</v>
      </c>
      <c r="H11401" s="2" t="s">
        <v>47</v>
      </c>
      <c r="I11401" s="2" t="s">
        <v>24</v>
      </c>
      <c r="J11401">
        <v>19</v>
      </c>
      <c r="K11401" s="2" t="s">
        <v>35</v>
      </c>
      <c r="L11401">
        <v>0.38</v>
      </c>
      <c r="M11401">
        <v>203830</v>
      </c>
      <c r="N11401">
        <v>4</v>
      </c>
      <c r="O11401" s="2" t="s">
        <v>3476</v>
      </c>
      <c r="P11401" s="2" t="s">
        <v>50</v>
      </c>
      <c r="Q11401" s="2" t="s">
        <v>583</v>
      </c>
      <c r="R11401">
        <v>2</v>
      </c>
      <c r="S11401">
        <v>1</v>
      </c>
      <c r="T11401" s="2" t="s">
        <v>39</v>
      </c>
      <c r="U11401" s="2" t="s">
        <v>10966</v>
      </c>
    </row>
    <row r="11402" spans="1:21">
      <c r="A11402">
        <v>67</v>
      </c>
      <c r="B11402" s="2" t="s">
        <v>20</v>
      </c>
      <c r="C11402" s="2" t="s">
        <v>82</v>
      </c>
      <c r="D11402" s="2" t="s">
        <v>42</v>
      </c>
      <c r="E11402">
        <v>87035</v>
      </c>
      <c r="F11402">
        <v>625</v>
      </c>
      <c r="G11402">
        <v>5019</v>
      </c>
      <c r="H11402" s="2" t="s">
        <v>47</v>
      </c>
      <c r="I11402" s="2" t="s">
        <v>34</v>
      </c>
      <c r="J11402">
        <v>13</v>
      </c>
      <c r="K11402" s="2" t="s">
        <v>35</v>
      </c>
      <c r="L11402">
        <v>0.23</v>
      </c>
      <c r="M11402">
        <v>99023</v>
      </c>
      <c r="N11402">
        <v>1</v>
      </c>
      <c r="O11402" s="2" t="s">
        <v>8942</v>
      </c>
      <c r="P11402" s="2" t="s">
        <v>56</v>
      </c>
      <c r="Q11402" s="2" t="s">
        <v>978</v>
      </c>
      <c r="R11402">
        <v>2</v>
      </c>
      <c r="S11402">
        <v>2</v>
      </c>
      <c r="T11402" s="2" t="s">
        <v>29</v>
      </c>
      <c r="U11402" s="2" t="s">
        <v>10966</v>
      </c>
    </row>
    <row r="11403" spans="1:21">
      <c r="A11403">
        <v>33</v>
      </c>
      <c r="B11403" s="2" t="s">
        <v>20</v>
      </c>
      <c r="C11403" s="2" t="s">
        <v>21</v>
      </c>
      <c r="D11403" s="2" t="s">
        <v>22</v>
      </c>
      <c r="E11403">
        <v>38637</v>
      </c>
      <c r="F11403">
        <v>628</v>
      </c>
      <c r="G11403">
        <v>16880</v>
      </c>
      <c r="H11403" s="2" t="s">
        <v>43</v>
      </c>
      <c r="I11403" s="2" t="s">
        <v>34</v>
      </c>
      <c r="J11403">
        <v>9</v>
      </c>
      <c r="K11403" s="2" t="s">
        <v>59</v>
      </c>
      <c r="L11403">
        <v>0.56999999999999995</v>
      </c>
      <c r="M11403">
        <v>207932</v>
      </c>
      <c r="N11403">
        <v>2</v>
      </c>
      <c r="O11403" s="2" t="s">
        <v>805</v>
      </c>
      <c r="P11403" s="2" t="s">
        <v>158</v>
      </c>
      <c r="Q11403" s="2" t="s">
        <v>142</v>
      </c>
      <c r="R11403">
        <v>2</v>
      </c>
      <c r="S11403">
        <v>0</v>
      </c>
      <c r="T11403" s="2" t="s">
        <v>29</v>
      </c>
      <c r="U11403" s="2" t="s">
        <v>10969</v>
      </c>
    </row>
    <row r="11404" spans="1:21">
      <c r="A11404">
        <v>30</v>
      </c>
      <c r="B11404" s="2" t="s">
        <v>30</v>
      </c>
      <c r="C11404" s="2" t="s">
        <v>21</v>
      </c>
      <c r="D11404" s="2" t="s">
        <v>69</v>
      </c>
      <c r="E11404">
        <v>41164</v>
      </c>
      <c r="F11404">
        <v>757</v>
      </c>
      <c r="G11404">
        <v>27450.01</v>
      </c>
      <c r="H11404" s="2" t="s">
        <v>23</v>
      </c>
      <c r="I11404" s="2" t="s">
        <v>24</v>
      </c>
      <c r="J11404">
        <v>3</v>
      </c>
      <c r="K11404" s="2" t="s">
        <v>48</v>
      </c>
      <c r="L11404">
        <v>0.21</v>
      </c>
      <c r="M11404">
        <v>173066</v>
      </c>
      <c r="N11404">
        <v>2</v>
      </c>
      <c r="O11404" s="2" t="s">
        <v>8943</v>
      </c>
      <c r="P11404" s="2" t="s">
        <v>163</v>
      </c>
      <c r="Q11404" s="2" t="s">
        <v>340</v>
      </c>
      <c r="R11404">
        <v>0</v>
      </c>
      <c r="S11404">
        <v>0</v>
      </c>
      <c r="T11404" s="2" t="s">
        <v>29</v>
      </c>
      <c r="U11404" s="2" t="s">
        <v>10967</v>
      </c>
    </row>
    <row r="11405" spans="1:21">
      <c r="A11405">
        <v>53</v>
      </c>
      <c r="B11405" s="2" t="s">
        <v>20</v>
      </c>
      <c r="C11405" s="2" t="s">
        <v>41</v>
      </c>
      <c r="D11405" s="2" t="s">
        <v>42</v>
      </c>
      <c r="E11405">
        <v>86550</v>
      </c>
      <c r="F11405">
        <v>721</v>
      </c>
      <c r="G11405">
        <v>20448</v>
      </c>
      <c r="H11405" s="2" t="s">
        <v>33</v>
      </c>
      <c r="I11405" s="2" t="s">
        <v>34</v>
      </c>
      <c r="J11405">
        <v>0</v>
      </c>
      <c r="K11405" s="2" t="s">
        <v>25</v>
      </c>
      <c r="L11405">
        <v>0.54</v>
      </c>
      <c r="M11405">
        <v>159741.5</v>
      </c>
      <c r="N11405">
        <v>2</v>
      </c>
      <c r="O11405" s="2" t="s">
        <v>813</v>
      </c>
      <c r="P11405" s="2" t="s">
        <v>169</v>
      </c>
      <c r="Q11405" s="2" t="s">
        <v>431</v>
      </c>
      <c r="R11405">
        <v>3</v>
      </c>
      <c r="S11405">
        <v>1</v>
      </c>
      <c r="T11405" s="2" t="s">
        <v>39</v>
      </c>
      <c r="U11405" s="2" t="s">
        <v>10966</v>
      </c>
    </row>
    <row r="11406" spans="1:21">
      <c r="A11406">
        <v>46</v>
      </c>
      <c r="B11406" s="2" t="s">
        <v>30</v>
      </c>
      <c r="C11406" s="2" t="s">
        <v>82</v>
      </c>
      <c r="D11406" s="2" t="s">
        <v>69</v>
      </c>
      <c r="E11406">
        <v>69933.399999999994</v>
      </c>
      <c r="F11406">
        <v>687</v>
      </c>
      <c r="G11406">
        <v>19852</v>
      </c>
      <c r="H11406" s="2" t="s">
        <v>47</v>
      </c>
      <c r="I11406" s="2" t="s">
        <v>24</v>
      </c>
      <c r="J11406">
        <v>18</v>
      </c>
      <c r="K11406" s="2" t="s">
        <v>35</v>
      </c>
      <c r="L11406">
        <v>0.36</v>
      </c>
      <c r="M11406">
        <v>76818</v>
      </c>
      <c r="N11406">
        <v>3</v>
      </c>
      <c r="O11406" s="2" t="s">
        <v>1286</v>
      </c>
      <c r="P11406" s="2" t="s">
        <v>137</v>
      </c>
      <c r="Q11406" s="2" t="s">
        <v>130</v>
      </c>
      <c r="R11406">
        <v>0</v>
      </c>
      <c r="S11406">
        <v>1</v>
      </c>
      <c r="T11406" s="2" t="s">
        <v>39</v>
      </c>
      <c r="U11406" s="2" t="s">
        <v>10966</v>
      </c>
    </row>
    <row r="11407" spans="1:21">
      <c r="A11407">
        <v>50</v>
      </c>
      <c r="B11407" s="2" t="s">
        <v>40</v>
      </c>
      <c r="C11407" s="2" t="s">
        <v>41</v>
      </c>
      <c r="D11407" s="2" t="s">
        <v>32</v>
      </c>
      <c r="E11407">
        <v>34525</v>
      </c>
      <c r="F11407">
        <v>699</v>
      </c>
      <c r="G11407">
        <v>47176</v>
      </c>
      <c r="H11407" s="2" t="s">
        <v>47</v>
      </c>
      <c r="I11407" s="2" t="s">
        <v>58</v>
      </c>
      <c r="J11407">
        <v>10</v>
      </c>
      <c r="K11407" s="2" t="s">
        <v>25</v>
      </c>
      <c r="L11407">
        <v>0.2</v>
      </c>
      <c r="M11407">
        <v>69577</v>
      </c>
      <c r="N11407">
        <v>1</v>
      </c>
      <c r="O11407" s="2" t="s">
        <v>8944</v>
      </c>
      <c r="P11407" s="2" t="s">
        <v>179</v>
      </c>
      <c r="Q11407" s="2" t="s">
        <v>1042</v>
      </c>
      <c r="R11407">
        <v>0</v>
      </c>
      <c r="S11407">
        <v>1</v>
      </c>
      <c r="T11407" s="2" t="s">
        <v>81</v>
      </c>
      <c r="U11407" s="2" t="s">
        <v>10966</v>
      </c>
    </row>
    <row r="11408" spans="1:21">
      <c r="A11408">
        <v>30</v>
      </c>
      <c r="B11408" s="2" t="s">
        <v>20</v>
      </c>
      <c r="C11408" s="2" t="s">
        <v>31</v>
      </c>
      <c r="D11408" s="2" t="s">
        <v>22</v>
      </c>
      <c r="E11408">
        <v>109352</v>
      </c>
      <c r="F11408">
        <v>781</v>
      </c>
      <c r="G11408">
        <v>27829</v>
      </c>
      <c r="H11408" s="2" t="s">
        <v>43</v>
      </c>
      <c r="I11408" s="2" t="s">
        <v>34</v>
      </c>
      <c r="J11408">
        <v>17</v>
      </c>
      <c r="K11408" s="2" t="s">
        <v>35</v>
      </c>
      <c r="L11408">
        <v>0.54</v>
      </c>
      <c r="M11408">
        <v>273907</v>
      </c>
      <c r="N11408">
        <v>2</v>
      </c>
      <c r="O11408" s="2" t="s">
        <v>4067</v>
      </c>
      <c r="P11408" s="2" t="s">
        <v>150</v>
      </c>
      <c r="Q11408" s="2" t="s">
        <v>537</v>
      </c>
      <c r="R11408">
        <v>1</v>
      </c>
      <c r="S11408">
        <v>1</v>
      </c>
      <c r="T11408" s="2" t="s">
        <v>39</v>
      </c>
      <c r="U11408" s="2" t="s">
        <v>10966</v>
      </c>
    </row>
    <row r="11409" spans="1:21">
      <c r="A11409">
        <v>62</v>
      </c>
      <c r="B11409" s="2" t="s">
        <v>40</v>
      </c>
      <c r="C11409" s="2" t="s">
        <v>41</v>
      </c>
      <c r="D11409" s="2" t="s">
        <v>22</v>
      </c>
      <c r="E11409">
        <v>54075</v>
      </c>
      <c r="F11409">
        <v>699</v>
      </c>
      <c r="G11409">
        <v>17474</v>
      </c>
      <c r="H11409" s="2" t="s">
        <v>43</v>
      </c>
      <c r="I11409" s="2" t="s">
        <v>24</v>
      </c>
      <c r="J11409">
        <v>15</v>
      </c>
      <c r="K11409" s="2" t="s">
        <v>59</v>
      </c>
      <c r="L11409">
        <v>0.31</v>
      </c>
      <c r="M11409">
        <v>27971</v>
      </c>
      <c r="N11409">
        <v>2</v>
      </c>
      <c r="O11409" s="2" t="s">
        <v>8945</v>
      </c>
      <c r="P11409" s="2" t="s">
        <v>250</v>
      </c>
      <c r="Q11409" s="2" t="s">
        <v>142</v>
      </c>
      <c r="R11409">
        <v>1</v>
      </c>
      <c r="S11409">
        <v>1</v>
      </c>
      <c r="T11409" s="2" t="s">
        <v>81</v>
      </c>
      <c r="U11409" s="2" t="s">
        <v>10969</v>
      </c>
    </row>
    <row r="11410" spans="1:21">
      <c r="A11410">
        <v>47</v>
      </c>
      <c r="B11410" s="2" t="s">
        <v>40</v>
      </c>
      <c r="C11410" s="2" t="s">
        <v>21</v>
      </c>
      <c r="D11410" s="2" t="s">
        <v>42</v>
      </c>
      <c r="E11410">
        <v>116565</v>
      </c>
      <c r="F11410">
        <v>654</v>
      </c>
      <c r="G11410">
        <v>45396</v>
      </c>
      <c r="H11410" s="2" t="s">
        <v>47</v>
      </c>
      <c r="I11410" s="2" t="s">
        <v>58</v>
      </c>
      <c r="J11410">
        <v>2</v>
      </c>
      <c r="K11410" s="2" t="s">
        <v>59</v>
      </c>
      <c r="L11410">
        <v>0.52</v>
      </c>
      <c r="M11410">
        <v>139899</v>
      </c>
      <c r="N11410">
        <v>1</v>
      </c>
      <c r="O11410" s="2" t="s">
        <v>7065</v>
      </c>
      <c r="P11410" s="2" t="s">
        <v>50</v>
      </c>
      <c r="Q11410" s="2" t="s">
        <v>329</v>
      </c>
      <c r="R11410">
        <v>0</v>
      </c>
      <c r="S11410">
        <v>2</v>
      </c>
      <c r="T11410" s="2" t="s">
        <v>29</v>
      </c>
      <c r="U11410" s="2" t="s">
        <v>10966</v>
      </c>
    </row>
    <row r="11411" spans="1:21">
      <c r="A11411">
        <v>19</v>
      </c>
      <c r="B11411" s="2" t="s">
        <v>30</v>
      </c>
      <c r="C11411" s="2" t="s">
        <v>82</v>
      </c>
      <c r="D11411" s="2" t="s">
        <v>32</v>
      </c>
      <c r="E11411">
        <v>84783</v>
      </c>
      <c r="F11411">
        <v>739</v>
      </c>
      <c r="G11411">
        <v>6558</v>
      </c>
      <c r="H11411" s="2" t="s">
        <v>47</v>
      </c>
      <c r="I11411" s="2" t="s">
        <v>34</v>
      </c>
      <c r="J11411">
        <v>15</v>
      </c>
      <c r="K11411" s="2" t="s">
        <v>25</v>
      </c>
      <c r="L11411">
        <v>0.6</v>
      </c>
      <c r="M11411">
        <v>159741.5</v>
      </c>
      <c r="N11411">
        <v>2</v>
      </c>
      <c r="O11411" s="2" t="s">
        <v>1808</v>
      </c>
      <c r="P11411" s="2" t="s">
        <v>207</v>
      </c>
      <c r="Q11411" s="2" t="s">
        <v>1112</v>
      </c>
      <c r="R11411">
        <v>3</v>
      </c>
      <c r="S11411">
        <v>2</v>
      </c>
      <c r="T11411" s="2" t="s">
        <v>39</v>
      </c>
      <c r="U11411" s="2" t="s">
        <v>10966</v>
      </c>
    </row>
    <row r="11412" spans="1:21">
      <c r="A11412">
        <v>33</v>
      </c>
      <c r="B11412" s="2" t="s">
        <v>20</v>
      </c>
      <c r="C11412" s="2" t="s">
        <v>21</v>
      </c>
      <c r="D11412" s="2" t="s">
        <v>32</v>
      </c>
      <c r="E11412">
        <v>72380</v>
      </c>
      <c r="F11412">
        <v>699</v>
      </c>
      <c r="G11412">
        <v>27450.01</v>
      </c>
      <c r="H11412" s="2" t="s">
        <v>23</v>
      </c>
      <c r="I11412" s="2" t="s">
        <v>58</v>
      </c>
      <c r="J11412">
        <v>18</v>
      </c>
      <c r="K11412" s="2" t="s">
        <v>35</v>
      </c>
      <c r="L11412">
        <v>0.52</v>
      </c>
      <c r="M11412">
        <v>167101</v>
      </c>
      <c r="N11412">
        <v>1</v>
      </c>
      <c r="O11412" s="2" t="s">
        <v>8946</v>
      </c>
      <c r="P11412" s="2" t="s">
        <v>166</v>
      </c>
      <c r="Q11412" s="2" t="s">
        <v>394</v>
      </c>
      <c r="R11412">
        <v>1</v>
      </c>
      <c r="S11412">
        <v>2</v>
      </c>
      <c r="T11412" s="2" t="s">
        <v>39</v>
      </c>
      <c r="U11412" s="2" t="s">
        <v>10966</v>
      </c>
    </row>
    <row r="11413" spans="1:21">
      <c r="A11413">
        <v>61</v>
      </c>
      <c r="B11413" s="2" t="s">
        <v>30</v>
      </c>
      <c r="C11413" s="2" t="s">
        <v>31</v>
      </c>
      <c r="D11413" s="2" t="s">
        <v>32</v>
      </c>
      <c r="E11413">
        <v>96762</v>
      </c>
      <c r="F11413">
        <v>682</v>
      </c>
      <c r="G11413">
        <v>34116</v>
      </c>
      <c r="H11413" s="2" t="s">
        <v>43</v>
      </c>
      <c r="I11413" s="2" t="s">
        <v>24</v>
      </c>
      <c r="J11413">
        <v>18</v>
      </c>
      <c r="K11413" s="2" t="s">
        <v>59</v>
      </c>
      <c r="L11413">
        <v>0.52</v>
      </c>
      <c r="M11413">
        <v>275383</v>
      </c>
      <c r="N11413">
        <v>0</v>
      </c>
      <c r="O11413" s="2" t="s">
        <v>3297</v>
      </c>
      <c r="P11413" s="2" t="s">
        <v>61</v>
      </c>
      <c r="Q11413" s="2" t="s">
        <v>85</v>
      </c>
      <c r="R11413">
        <v>0</v>
      </c>
      <c r="S11413">
        <v>1</v>
      </c>
      <c r="T11413" s="2" t="s">
        <v>29</v>
      </c>
      <c r="U11413" s="2" t="s">
        <v>10969</v>
      </c>
    </row>
    <row r="11414" spans="1:21">
      <c r="A11414">
        <v>28</v>
      </c>
      <c r="B11414" s="2" t="s">
        <v>20</v>
      </c>
      <c r="C11414" s="2" t="s">
        <v>82</v>
      </c>
      <c r="D11414" s="2" t="s">
        <v>22</v>
      </c>
      <c r="E11414">
        <v>62368</v>
      </c>
      <c r="F11414">
        <v>664</v>
      </c>
      <c r="G11414">
        <v>20669</v>
      </c>
      <c r="H11414" s="2" t="s">
        <v>23</v>
      </c>
      <c r="I11414" s="2" t="s">
        <v>34</v>
      </c>
      <c r="J11414">
        <v>11</v>
      </c>
      <c r="K11414" s="2" t="s">
        <v>59</v>
      </c>
      <c r="L11414">
        <v>0.39</v>
      </c>
      <c r="M11414">
        <v>96683</v>
      </c>
      <c r="N11414">
        <v>3</v>
      </c>
      <c r="O11414" s="2" t="s">
        <v>8947</v>
      </c>
      <c r="P11414" s="2" t="s">
        <v>182</v>
      </c>
      <c r="Q11414" s="2" t="s">
        <v>130</v>
      </c>
      <c r="R11414">
        <v>4</v>
      </c>
      <c r="S11414">
        <v>0</v>
      </c>
      <c r="T11414" s="2" t="s">
        <v>39</v>
      </c>
      <c r="U11414" s="2" t="s">
        <v>10969</v>
      </c>
    </row>
    <row r="11415" spans="1:21">
      <c r="A11415">
        <v>35</v>
      </c>
      <c r="B11415" s="2" t="s">
        <v>40</v>
      </c>
      <c r="C11415" s="2" t="s">
        <v>31</v>
      </c>
      <c r="D11415" s="2" t="s">
        <v>32</v>
      </c>
      <c r="E11415">
        <v>110947</v>
      </c>
      <c r="F11415">
        <v>782</v>
      </c>
      <c r="G11415">
        <v>35252</v>
      </c>
      <c r="H11415" s="2" t="s">
        <v>43</v>
      </c>
      <c r="I11415" s="2" t="s">
        <v>58</v>
      </c>
      <c r="J11415">
        <v>8</v>
      </c>
      <c r="K11415" s="2" t="s">
        <v>48</v>
      </c>
      <c r="L11415">
        <v>0.57999999999999996</v>
      </c>
      <c r="M11415">
        <v>120663</v>
      </c>
      <c r="N11415">
        <v>1</v>
      </c>
      <c r="O11415" s="2" t="s">
        <v>8948</v>
      </c>
      <c r="P11415" s="2" t="s">
        <v>271</v>
      </c>
      <c r="Q11415" s="2" t="s">
        <v>431</v>
      </c>
      <c r="R11415">
        <v>0</v>
      </c>
      <c r="S11415">
        <v>2</v>
      </c>
      <c r="T11415" s="2" t="s">
        <v>39</v>
      </c>
      <c r="U11415" s="2" t="s">
        <v>10966</v>
      </c>
    </row>
    <row r="11416" spans="1:21">
      <c r="A11416">
        <v>52</v>
      </c>
      <c r="B11416" s="2" t="s">
        <v>40</v>
      </c>
      <c r="C11416" s="2" t="s">
        <v>21</v>
      </c>
      <c r="D11416" s="2" t="s">
        <v>42</v>
      </c>
      <c r="E11416">
        <v>118463</v>
      </c>
      <c r="F11416">
        <v>722</v>
      </c>
      <c r="G11416">
        <v>49176</v>
      </c>
      <c r="H11416" s="2" t="s">
        <v>33</v>
      </c>
      <c r="I11416" s="2" t="s">
        <v>34</v>
      </c>
      <c r="J11416">
        <v>8</v>
      </c>
      <c r="K11416" s="2" t="s">
        <v>59</v>
      </c>
      <c r="L11416">
        <v>0.52</v>
      </c>
      <c r="M11416">
        <v>151355</v>
      </c>
      <c r="N11416">
        <v>4</v>
      </c>
      <c r="O11416" s="2" t="s">
        <v>8949</v>
      </c>
      <c r="P11416" s="2" t="s">
        <v>260</v>
      </c>
      <c r="Q11416" s="2" t="s">
        <v>649</v>
      </c>
      <c r="R11416">
        <v>2</v>
      </c>
      <c r="S11416">
        <v>1</v>
      </c>
      <c r="T11416" s="2" t="s">
        <v>29</v>
      </c>
      <c r="U11416" s="2" t="s">
        <v>10966</v>
      </c>
    </row>
    <row r="11417" spans="1:21">
      <c r="A11417">
        <v>52</v>
      </c>
      <c r="B11417" s="2" t="s">
        <v>40</v>
      </c>
      <c r="C11417" s="2" t="s">
        <v>41</v>
      </c>
      <c r="D11417" s="2" t="s">
        <v>42</v>
      </c>
      <c r="E11417">
        <v>24966</v>
      </c>
      <c r="F11417">
        <v>751</v>
      </c>
      <c r="G11417">
        <v>27450.01</v>
      </c>
      <c r="H11417" s="2" t="s">
        <v>33</v>
      </c>
      <c r="I11417" s="2" t="s">
        <v>58</v>
      </c>
      <c r="J11417">
        <v>12</v>
      </c>
      <c r="K11417" s="2" t="s">
        <v>48</v>
      </c>
      <c r="L11417">
        <v>0.57999999999999996</v>
      </c>
      <c r="M11417">
        <v>159741.5</v>
      </c>
      <c r="N11417">
        <v>3</v>
      </c>
      <c r="O11417" s="2" t="s">
        <v>8950</v>
      </c>
      <c r="P11417" s="2" t="s">
        <v>382</v>
      </c>
      <c r="Q11417" s="2" t="s">
        <v>1282</v>
      </c>
      <c r="R11417">
        <v>2</v>
      </c>
      <c r="S11417">
        <v>1</v>
      </c>
      <c r="T11417" s="2" t="s">
        <v>39</v>
      </c>
      <c r="U11417" s="2" t="s">
        <v>10969</v>
      </c>
    </row>
    <row r="11418" spans="1:21">
      <c r="A11418">
        <v>37</v>
      </c>
      <c r="B11418" s="2" t="s">
        <v>40</v>
      </c>
      <c r="C11418" s="2" t="s">
        <v>41</v>
      </c>
      <c r="D11418" s="2" t="s">
        <v>32</v>
      </c>
      <c r="E11418">
        <v>92321</v>
      </c>
      <c r="F11418">
        <v>687</v>
      </c>
      <c r="G11418">
        <v>48302</v>
      </c>
      <c r="H11418" s="2" t="s">
        <v>43</v>
      </c>
      <c r="I11418" s="2" t="s">
        <v>24</v>
      </c>
      <c r="J11418">
        <v>4</v>
      </c>
      <c r="K11418" s="2" t="s">
        <v>48</v>
      </c>
      <c r="L11418">
        <v>0.4</v>
      </c>
      <c r="M11418">
        <v>229309</v>
      </c>
      <c r="N11418">
        <v>0</v>
      </c>
      <c r="O11418" s="2" t="s">
        <v>8951</v>
      </c>
      <c r="P11418" s="2" t="s">
        <v>111</v>
      </c>
      <c r="Q11418" s="2" t="s">
        <v>392</v>
      </c>
      <c r="R11418">
        <v>1</v>
      </c>
      <c r="S11418">
        <v>0</v>
      </c>
      <c r="T11418" s="2" t="s">
        <v>39</v>
      </c>
      <c r="U11418" s="2" t="s">
        <v>10966</v>
      </c>
    </row>
    <row r="11419" spans="1:21">
      <c r="A11419">
        <v>35</v>
      </c>
      <c r="B11419" s="2" t="s">
        <v>30</v>
      </c>
      <c r="C11419" s="2" t="s">
        <v>41</v>
      </c>
      <c r="D11419" s="2" t="s">
        <v>42</v>
      </c>
      <c r="E11419">
        <v>76305</v>
      </c>
      <c r="F11419">
        <v>609</v>
      </c>
      <c r="G11419">
        <v>46170</v>
      </c>
      <c r="H11419" s="2" t="s">
        <v>23</v>
      </c>
      <c r="I11419" s="2" t="s">
        <v>58</v>
      </c>
      <c r="J11419">
        <v>15</v>
      </c>
      <c r="K11419" s="2" t="s">
        <v>25</v>
      </c>
      <c r="L11419">
        <v>0.28999999999999998</v>
      </c>
      <c r="M11419">
        <v>84362</v>
      </c>
      <c r="N11419">
        <v>3</v>
      </c>
      <c r="O11419" s="2" t="s">
        <v>8952</v>
      </c>
      <c r="P11419" s="2" t="s">
        <v>352</v>
      </c>
      <c r="Q11419" s="2" t="s">
        <v>486</v>
      </c>
      <c r="R11419">
        <v>4</v>
      </c>
      <c r="S11419">
        <v>2</v>
      </c>
      <c r="T11419" s="2" t="s">
        <v>29</v>
      </c>
      <c r="U11419" s="2" t="s">
        <v>10966</v>
      </c>
    </row>
    <row r="11420" spans="1:21">
      <c r="A11420">
        <v>41</v>
      </c>
      <c r="B11420" s="2" t="s">
        <v>30</v>
      </c>
      <c r="C11420" s="2" t="s">
        <v>82</v>
      </c>
      <c r="D11420" s="2" t="s">
        <v>22</v>
      </c>
      <c r="E11420">
        <v>69933.399999999994</v>
      </c>
      <c r="F11420">
        <v>699</v>
      </c>
      <c r="G11420">
        <v>29677</v>
      </c>
      <c r="H11420" s="2" t="s">
        <v>47</v>
      </c>
      <c r="I11420" s="2" t="s">
        <v>58</v>
      </c>
      <c r="J11420">
        <v>11</v>
      </c>
      <c r="K11420" s="2" t="s">
        <v>59</v>
      </c>
      <c r="L11420">
        <v>0.38</v>
      </c>
      <c r="M11420">
        <v>26493</v>
      </c>
      <c r="N11420">
        <v>2</v>
      </c>
      <c r="O11420" s="2" t="s">
        <v>6586</v>
      </c>
      <c r="P11420" s="2" t="s">
        <v>237</v>
      </c>
      <c r="Q11420" s="2" t="s">
        <v>886</v>
      </c>
      <c r="R11420">
        <v>1</v>
      </c>
      <c r="S11420">
        <v>0</v>
      </c>
      <c r="T11420" s="2" t="s">
        <v>29</v>
      </c>
      <c r="U11420" s="2" t="s">
        <v>10970</v>
      </c>
    </row>
    <row r="11421" spans="1:21">
      <c r="A11421">
        <v>39</v>
      </c>
      <c r="B11421" s="2" t="s">
        <v>40</v>
      </c>
      <c r="C11421" s="2" t="s">
        <v>31</v>
      </c>
      <c r="D11421" s="2" t="s">
        <v>22</v>
      </c>
      <c r="E11421">
        <v>58418</v>
      </c>
      <c r="F11421">
        <v>646</v>
      </c>
      <c r="G11421">
        <v>5322</v>
      </c>
      <c r="H11421" s="2" t="s">
        <v>23</v>
      </c>
      <c r="I11421" s="2" t="s">
        <v>58</v>
      </c>
      <c r="J11421">
        <v>15</v>
      </c>
      <c r="K11421" s="2" t="s">
        <v>48</v>
      </c>
      <c r="L11421">
        <v>0.46</v>
      </c>
      <c r="M11421">
        <v>72544</v>
      </c>
      <c r="N11421">
        <v>0</v>
      </c>
      <c r="O11421" s="2" t="s">
        <v>8953</v>
      </c>
      <c r="P11421" s="2" t="s">
        <v>74</v>
      </c>
      <c r="Q11421" s="2" t="s">
        <v>481</v>
      </c>
      <c r="R11421">
        <v>0</v>
      </c>
      <c r="S11421">
        <v>1</v>
      </c>
      <c r="T11421" s="2" t="s">
        <v>29</v>
      </c>
      <c r="U11421" s="2" t="s">
        <v>10969</v>
      </c>
    </row>
    <row r="11422" spans="1:21">
      <c r="A11422">
        <v>46</v>
      </c>
      <c r="B11422" s="2" t="s">
        <v>40</v>
      </c>
      <c r="C11422" s="2" t="s">
        <v>82</v>
      </c>
      <c r="D11422" s="2" t="s">
        <v>69</v>
      </c>
      <c r="E11422">
        <v>69933.399999999994</v>
      </c>
      <c r="F11422">
        <v>675</v>
      </c>
      <c r="G11422">
        <v>23754</v>
      </c>
      <c r="H11422" s="2" t="s">
        <v>47</v>
      </c>
      <c r="I11422" s="2" t="s">
        <v>24</v>
      </c>
      <c r="J11422">
        <v>12</v>
      </c>
      <c r="K11422" s="2" t="s">
        <v>48</v>
      </c>
      <c r="L11422">
        <v>0.55000000000000004</v>
      </c>
      <c r="M11422">
        <v>286634</v>
      </c>
      <c r="N11422">
        <v>3</v>
      </c>
      <c r="O11422" s="2" t="s">
        <v>3370</v>
      </c>
      <c r="P11422" s="2" t="s">
        <v>155</v>
      </c>
      <c r="Q11422" s="2" t="s">
        <v>619</v>
      </c>
      <c r="R11422">
        <v>3</v>
      </c>
      <c r="S11422">
        <v>2</v>
      </c>
      <c r="T11422" s="2" t="s">
        <v>81</v>
      </c>
      <c r="U11422" s="2" t="s">
        <v>10969</v>
      </c>
    </row>
    <row r="11423" spans="1:21">
      <c r="A11423">
        <v>19</v>
      </c>
      <c r="B11423" s="2" t="s">
        <v>40</v>
      </c>
      <c r="C11423" s="2" t="s">
        <v>41</v>
      </c>
      <c r="D11423" s="2" t="s">
        <v>32</v>
      </c>
      <c r="E11423">
        <v>89483</v>
      </c>
      <c r="F11423">
        <v>686</v>
      </c>
      <c r="G11423">
        <v>28474</v>
      </c>
      <c r="H11423" s="2" t="s">
        <v>43</v>
      </c>
      <c r="I11423" s="2" t="s">
        <v>24</v>
      </c>
      <c r="J11423">
        <v>16</v>
      </c>
      <c r="K11423" s="2" t="s">
        <v>59</v>
      </c>
      <c r="L11423">
        <v>0.2</v>
      </c>
      <c r="M11423">
        <v>111756</v>
      </c>
      <c r="N11423">
        <v>1</v>
      </c>
      <c r="O11423" s="2" t="s">
        <v>8954</v>
      </c>
      <c r="P11423" s="2" t="s">
        <v>119</v>
      </c>
      <c r="Q11423" s="2" t="s">
        <v>322</v>
      </c>
      <c r="R11423">
        <v>2</v>
      </c>
      <c r="S11423">
        <v>1</v>
      </c>
      <c r="T11423" s="2" t="s">
        <v>29</v>
      </c>
      <c r="U11423" s="2" t="s">
        <v>10969</v>
      </c>
    </row>
    <row r="11424" spans="1:21">
      <c r="A11424">
        <v>34</v>
      </c>
      <c r="B11424" s="2" t="s">
        <v>20</v>
      </c>
      <c r="C11424" s="2" t="s">
        <v>82</v>
      </c>
      <c r="D11424" s="2" t="s">
        <v>42</v>
      </c>
      <c r="E11424">
        <v>52486</v>
      </c>
      <c r="F11424">
        <v>704</v>
      </c>
      <c r="G11424">
        <v>22981</v>
      </c>
      <c r="H11424" s="2" t="s">
        <v>23</v>
      </c>
      <c r="I11424" s="2" t="s">
        <v>24</v>
      </c>
      <c r="J11424">
        <v>17</v>
      </c>
      <c r="K11424" s="2" t="s">
        <v>48</v>
      </c>
      <c r="L11424">
        <v>0.28999999999999998</v>
      </c>
      <c r="M11424">
        <v>258168</v>
      </c>
      <c r="N11424">
        <v>3</v>
      </c>
      <c r="O11424" s="2" t="s">
        <v>8955</v>
      </c>
      <c r="P11424" s="2" t="s">
        <v>93</v>
      </c>
      <c r="Q11424" s="2" t="s">
        <v>777</v>
      </c>
      <c r="R11424">
        <v>4</v>
      </c>
      <c r="S11424">
        <v>2</v>
      </c>
      <c r="T11424" s="2" t="s">
        <v>29</v>
      </c>
      <c r="U11424" s="2" t="s">
        <v>10969</v>
      </c>
    </row>
    <row r="11425" spans="1:21">
      <c r="A11425">
        <v>31</v>
      </c>
      <c r="B11425" s="2" t="s">
        <v>20</v>
      </c>
      <c r="C11425" s="2" t="s">
        <v>31</v>
      </c>
      <c r="D11425" s="2" t="s">
        <v>32</v>
      </c>
      <c r="E11425">
        <v>27311</v>
      </c>
      <c r="F11425">
        <v>689</v>
      </c>
      <c r="G11425">
        <v>27450.01</v>
      </c>
      <c r="H11425" s="2" t="s">
        <v>23</v>
      </c>
      <c r="I11425" s="2" t="s">
        <v>24</v>
      </c>
      <c r="J11425">
        <v>3</v>
      </c>
      <c r="K11425" s="2" t="s">
        <v>48</v>
      </c>
      <c r="L11425">
        <v>0.6</v>
      </c>
      <c r="M11425">
        <v>39917</v>
      </c>
      <c r="N11425">
        <v>4</v>
      </c>
      <c r="O11425" s="2" t="s">
        <v>5303</v>
      </c>
      <c r="P11425" s="2" t="s">
        <v>158</v>
      </c>
      <c r="Q11425" s="2" t="s">
        <v>28</v>
      </c>
      <c r="R11425">
        <v>0</v>
      </c>
      <c r="S11425">
        <v>2</v>
      </c>
      <c r="T11425" s="2" t="s">
        <v>39</v>
      </c>
      <c r="U11425" s="2" t="s">
        <v>10966</v>
      </c>
    </row>
    <row r="11426" spans="1:21">
      <c r="A11426">
        <v>59</v>
      </c>
      <c r="B11426" s="2" t="s">
        <v>20</v>
      </c>
      <c r="C11426" s="2" t="s">
        <v>82</v>
      </c>
      <c r="D11426" s="2" t="s">
        <v>22</v>
      </c>
      <c r="E11426">
        <v>23280</v>
      </c>
      <c r="F11426">
        <v>699</v>
      </c>
      <c r="G11426">
        <v>20366</v>
      </c>
      <c r="H11426" s="2" t="s">
        <v>43</v>
      </c>
      <c r="I11426" s="2" t="s">
        <v>58</v>
      </c>
      <c r="J11426">
        <v>19</v>
      </c>
      <c r="K11426" s="2" t="s">
        <v>35</v>
      </c>
      <c r="L11426">
        <v>0.56999999999999995</v>
      </c>
      <c r="M11426">
        <v>159741.5</v>
      </c>
      <c r="N11426">
        <v>3</v>
      </c>
      <c r="O11426" s="2" t="s">
        <v>1661</v>
      </c>
      <c r="P11426" s="2" t="s">
        <v>289</v>
      </c>
      <c r="Q11426" s="2" t="s">
        <v>99</v>
      </c>
      <c r="R11426">
        <v>2</v>
      </c>
      <c r="S11426">
        <v>0</v>
      </c>
      <c r="T11426" s="2" t="s">
        <v>39</v>
      </c>
      <c r="U11426" s="2" t="s">
        <v>10966</v>
      </c>
    </row>
    <row r="11427" spans="1:21">
      <c r="A11427">
        <v>26</v>
      </c>
      <c r="B11427" s="2" t="s">
        <v>30</v>
      </c>
      <c r="C11427" s="2" t="s">
        <v>21</v>
      </c>
      <c r="D11427" s="2" t="s">
        <v>32</v>
      </c>
      <c r="E11427">
        <v>69933.399999999994</v>
      </c>
      <c r="F11427">
        <v>641</v>
      </c>
      <c r="G11427">
        <v>7019</v>
      </c>
      <c r="H11427" s="2" t="s">
        <v>47</v>
      </c>
      <c r="I11427" s="2" t="s">
        <v>58</v>
      </c>
      <c r="J11427">
        <v>15</v>
      </c>
      <c r="K11427" s="2" t="s">
        <v>59</v>
      </c>
      <c r="L11427">
        <v>0.57999999999999996</v>
      </c>
      <c r="M11427">
        <v>138112</v>
      </c>
      <c r="N11427">
        <v>3</v>
      </c>
      <c r="O11427" s="2" t="s">
        <v>8956</v>
      </c>
      <c r="P11427" s="2" t="s">
        <v>64</v>
      </c>
      <c r="Q11427" s="2" t="s">
        <v>326</v>
      </c>
      <c r="R11427">
        <v>2</v>
      </c>
      <c r="S11427">
        <v>1</v>
      </c>
      <c r="T11427" s="2" t="s">
        <v>29</v>
      </c>
      <c r="U11427" s="2" t="s">
        <v>10969</v>
      </c>
    </row>
    <row r="11428" spans="1:21">
      <c r="A11428">
        <v>58</v>
      </c>
      <c r="B11428" s="2" t="s">
        <v>20</v>
      </c>
      <c r="C11428" s="2" t="s">
        <v>41</v>
      </c>
      <c r="D11428" s="2" t="s">
        <v>42</v>
      </c>
      <c r="E11428">
        <v>69933.399999999994</v>
      </c>
      <c r="F11428">
        <v>723</v>
      </c>
      <c r="G11428">
        <v>32880</v>
      </c>
      <c r="H11428" s="2" t="s">
        <v>43</v>
      </c>
      <c r="I11428" s="2" t="s">
        <v>34</v>
      </c>
      <c r="J11428">
        <v>11</v>
      </c>
      <c r="K11428" s="2" t="s">
        <v>48</v>
      </c>
      <c r="L11428">
        <v>0.52</v>
      </c>
      <c r="M11428">
        <v>52159</v>
      </c>
      <c r="N11428">
        <v>0</v>
      </c>
      <c r="O11428" s="2" t="s">
        <v>8957</v>
      </c>
      <c r="P11428" s="2" t="s">
        <v>98</v>
      </c>
      <c r="Q11428" s="2" t="s">
        <v>148</v>
      </c>
      <c r="R11428">
        <v>2</v>
      </c>
      <c r="S11428">
        <v>0</v>
      </c>
      <c r="T11428" s="2" t="s">
        <v>39</v>
      </c>
      <c r="U11428" s="2" t="s">
        <v>10969</v>
      </c>
    </row>
    <row r="11429" spans="1:21">
      <c r="A11429">
        <v>29</v>
      </c>
      <c r="B11429" s="2" t="s">
        <v>30</v>
      </c>
      <c r="C11429" s="2" t="s">
        <v>82</v>
      </c>
      <c r="D11429" s="2" t="s">
        <v>42</v>
      </c>
      <c r="E11429">
        <v>90097</v>
      </c>
      <c r="F11429">
        <v>675</v>
      </c>
      <c r="G11429">
        <v>47314</v>
      </c>
      <c r="H11429" s="2" t="s">
        <v>33</v>
      </c>
      <c r="I11429" s="2" t="s">
        <v>58</v>
      </c>
      <c r="J11429">
        <v>2</v>
      </c>
      <c r="K11429" s="2" t="s">
        <v>35</v>
      </c>
      <c r="L11429">
        <v>0.14000000000000001</v>
      </c>
      <c r="M11429">
        <v>180095</v>
      </c>
      <c r="N11429">
        <v>1</v>
      </c>
      <c r="O11429" s="2" t="s">
        <v>8958</v>
      </c>
      <c r="P11429" s="2" t="s">
        <v>347</v>
      </c>
      <c r="Q11429" s="2" t="s">
        <v>109</v>
      </c>
      <c r="R11429">
        <v>4</v>
      </c>
      <c r="S11429">
        <v>1</v>
      </c>
      <c r="T11429" s="2" t="s">
        <v>29</v>
      </c>
      <c r="U11429" s="2" t="s">
        <v>10966</v>
      </c>
    </row>
    <row r="11430" spans="1:21">
      <c r="A11430">
        <v>67</v>
      </c>
      <c r="B11430" s="2" t="s">
        <v>30</v>
      </c>
      <c r="C11430" s="2" t="s">
        <v>31</v>
      </c>
      <c r="D11430" s="2" t="s">
        <v>22</v>
      </c>
      <c r="E11430">
        <v>69933.399999999994</v>
      </c>
      <c r="F11430">
        <v>654</v>
      </c>
      <c r="G11430">
        <v>29525</v>
      </c>
      <c r="H11430" s="2" t="s">
        <v>43</v>
      </c>
      <c r="I11430" s="2" t="s">
        <v>58</v>
      </c>
      <c r="J11430">
        <v>11</v>
      </c>
      <c r="K11430" s="2" t="s">
        <v>25</v>
      </c>
      <c r="L11430">
        <v>0.16</v>
      </c>
      <c r="M11430">
        <v>122340</v>
      </c>
      <c r="N11430">
        <v>4</v>
      </c>
      <c r="O11430" s="2" t="s">
        <v>8959</v>
      </c>
      <c r="P11430" s="2" t="s">
        <v>163</v>
      </c>
      <c r="Q11430" s="2" t="s">
        <v>560</v>
      </c>
      <c r="R11430">
        <v>4</v>
      </c>
      <c r="S11430">
        <v>1</v>
      </c>
      <c r="T11430" s="2" t="s">
        <v>39</v>
      </c>
      <c r="U11430" s="2" t="s">
        <v>10966</v>
      </c>
    </row>
    <row r="11431" spans="1:21">
      <c r="A11431">
        <v>26</v>
      </c>
      <c r="B11431" s="2" t="s">
        <v>40</v>
      </c>
      <c r="C11431" s="2" t="s">
        <v>31</v>
      </c>
      <c r="D11431" s="2" t="s">
        <v>69</v>
      </c>
      <c r="E11431">
        <v>69933.399999999994</v>
      </c>
      <c r="F11431">
        <v>651</v>
      </c>
      <c r="G11431">
        <v>27450.01</v>
      </c>
      <c r="H11431" s="2" t="s">
        <v>43</v>
      </c>
      <c r="I11431" s="2" t="s">
        <v>24</v>
      </c>
      <c r="J11431">
        <v>2</v>
      </c>
      <c r="K11431" s="2" t="s">
        <v>48</v>
      </c>
      <c r="L11431">
        <v>0.12</v>
      </c>
      <c r="M11431">
        <v>20978</v>
      </c>
      <c r="N11431">
        <v>2</v>
      </c>
      <c r="O11431" s="2" t="s">
        <v>8960</v>
      </c>
      <c r="P11431" s="2" t="s">
        <v>144</v>
      </c>
      <c r="Q11431" s="2" t="s">
        <v>404</v>
      </c>
      <c r="R11431">
        <v>2</v>
      </c>
      <c r="S11431">
        <v>0</v>
      </c>
      <c r="T11431" s="2" t="s">
        <v>39</v>
      </c>
      <c r="U11431" s="2" t="s">
        <v>10966</v>
      </c>
    </row>
    <row r="11432" spans="1:21">
      <c r="A11432">
        <v>32</v>
      </c>
      <c r="B11432" s="2" t="s">
        <v>20</v>
      </c>
      <c r="C11432" s="2" t="s">
        <v>82</v>
      </c>
      <c r="D11432" s="2" t="s">
        <v>22</v>
      </c>
      <c r="E11432">
        <v>69933.399999999994</v>
      </c>
      <c r="F11432">
        <v>659</v>
      </c>
      <c r="G11432">
        <v>9963</v>
      </c>
      <c r="H11432" s="2" t="s">
        <v>47</v>
      </c>
      <c r="I11432" s="2" t="s">
        <v>34</v>
      </c>
      <c r="J11432">
        <v>17</v>
      </c>
      <c r="K11432" s="2" t="s">
        <v>35</v>
      </c>
      <c r="L11432">
        <v>0.3</v>
      </c>
      <c r="M11432">
        <v>284530</v>
      </c>
      <c r="N11432">
        <v>2</v>
      </c>
      <c r="O11432" s="2" t="s">
        <v>4527</v>
      </c>
      <c r="P11432" s="2" t="s">
        <v>98</v>
      </c>
      <c r="Q11432" s="2" t="s">
        <v>820</v>
      </c>
      <c r="R11432">
        <v>2</v>
      </c>
      <c r="S11432">
        <v>1</v>
      </c>
      <c r="T11432" s="2" t="s">
        <v>39</v>
      </c>
      <c r="U11432" s="2" t="s">
        <v>10971</v>
      </c>
    </row>
    <row r="11433" spans="1:21">
      <c r="A11433">
        <v>67</v>
      </c>
      <c r="B11433" s="2" t="s">
        <v>20</v>
      </c>
      <c r="C11433" s="2" t="s">
        <v>21</v>
      </c>
      <c r="D11433" s="2" t="s">
        <v>32</v>
      </c>
      <c r="E11433">
        <v>96637</v>
      </c>
      <c r="F11433">
        <v>699</v>
      </c>
      <c r="G11433">
        <v>16997</v>
      </c>
      <c r="H11433" s="2" t="s">
        <v>47</v>
      </c>
      <c r="I11433" s="2" t="s">
        <v>58</v>
      </c>
      <c r="J11433">
        <v>12</v>
      </c>
      <c r="K11433" s="2" t="s">
        <v>35</v>
      </c>
      <c r="L11433">
        <v>0.24</v>
      </c>
      <c r="M11433">
        <v>166961</v>
      </c>
      <c r="N11433">
        <v>0</v>
      </c>
      <c r="O11433" s="2" t="s">
        <v>8961</v>
      </c>
      <c r="P11433" s="2" t="s">
        <v>289</v>
      </c>
      <c r="Q11433" s="2" t="s">
        <v>400</v>
      </c>
      <c r="R11433">
        <v>2</v>
      </c>
      <c r="S11433">
        <v>0</v>
      </c>
      <c r="T11433" s="2" t="s">
        <v>29</v>
      </c>
      <c r="U11433" s="2" t="s">
        <v>10972</v>
      </c>
    </row>
    <row r="11434" spans="1:21">
      <c r="A11434">
        <v>42</v>
      </c>
      <c r="B11434" s="2" t="s">
        <v>30</v>
      </c>
      <c r="C11434" s="2" t="s">
        <v>82</v>
      </c>
      <c r="D11434" s="2" t="s">
        <v>42</v>
      </c>
      <c r="E11434">
        <v>69933.399999999994</v>
      </c>
      <c r="F11434">
        <v>743</v>
      </c>
      <c r="G11434">
        <v>27450.01</v>
      </c>
      <c r="H11434" s="2" t="s">
        <v>23</v>
      </c>
      <c r="I11434" s="2" t="s">
        <v>34</v>
      </c>
      <c r="J11434">
        <v>6</v>
      </c>
      <c r="K11434" s="2" t="s">
        <v>25</v>
      </c>
      <c r="L11434">
        <v>0.12</v>
      </c>
      <c r="M11434">
        <v>144931</v>
      </c>
      <c r="N11434">
        <v>2</v>
      </c>
      <c r="O11434" s="2" t="s">
        <v>8962</v>
      </c>
      <c r="P11434" s="2" t="s">
        <v>104</v>
      </c>
      <c r="Q11434" s="2" t="s">
        <v>940</v>
      </c>
      <c r="R11434">
        <v>4</v>
      </c>
      <c r="S11434">
        <v>1</v>
      </c>
      <c r="T11434" s="2" t="s">
        <v>39</v>
      </c>
      <c r="U11434" s="2" t="s">
        <v>10966</v>
      </c>
    </row>
    <row r="11435" spans="1:21">
      <c r="A11435">
        <v>66</v>
      </c>
      <c r="B11435" s="2" t="s">
        <v>40</v>
      </c>
      <c r="C11435" s="2" t="s">
        <v>31</v>
      </c>
      <c r="D11435" s="2" t="s">
        <v>22</v>
      </c>
      <c r="E11435">
        <v>82806</v>
      </c>
      <c r="F11435">
        <v>736</v>
      </c>
      <c r="G11435">
        <v>26481</v>
      </c>
      <c r="H11435" s="2" t="s">
        <v>33</v>
      </c>
      <c r="I11435" s="2" t="s">
        <v>34</v>
      </c>
      <c r="J11435">
        <v>7</v>
      </c>
      <c r="K11435" s="2" t="s">
        <v>25</v>
      </c>
      <c r="L11435">
        <v>0.5</v>
      </c>
      <c r="M11435">
        <v>256675</v>
      </c>
      <c r="N11435">
        <v>4</v>
      </c>
      <c r="O11435" s="2" t="s">
        <v>8963</v>
      </c>
      <c r="P11435" s="2" t="s">
        <v>239</v>
      </c>
      <c r="Q11435" s="2" t="s">
        <v>156</v>
      </c>
      <c r="R11435">
        <v>1</v>
      </c>
      <c r="S11435">
        <v>1</v>
      </c>
      <c r="T11435" s="2" t="s">
        <v>39</v>
      </c>
      <c r="U11435" s="2" t="s">
        <v>10966</v>
      </c>
    </row>
    <row r="11436" spans="1:21">
      <c r="A11436">
        <v>66</v>
      </c>
      <c r="B11436" s="2" t="s">
        <v>40</v>
      </c>
      <c r="C11436" s="2" t="s">
        <v>41</v>
      </c>
      <c r="D11436" s="2" t="s">
        <v>42</v>
      </c>
      <c r="E11436">
        <v>83721</v>
      </c>
      <c r="F11436">
        <v>670</v>
      </c>
      <c r="G11436">
        <v>21967</v>
      </c>
      <c r="H11436" s="2" t="s">
        <v>33</v>
      </c>
      <c r="I11436" s="2" t="s">
        <v>58</v>
      </c>
      <c r="J11436">
        <v>11</v>
      </c>
      <c r="K11436" s="2" t="s">
        <v>35</v>
      </c>
      <c r="L11436">
        <v>0.2</v>
      </c>
      <c r="M11436">
        <v>115396</v>
      </c>
      <c r="N11436">
        <v>0</v>
      </c>
      <c r="O11436" s="2" t="s">
        <v>8964</v>
      </c>
      <c r="P11436" s="2" t="s">
        <v>207</v>
      </c>
      <c r="Q11436" s="2" t="s">
        <v>68</v>
      </c>
      <c r="R11436">
        <v>3</v>
      </c>
      <c r="S11436">
        <v>0</v>
      </c>
      <c r="T11436" s="2" t="s">
        <v>29</v>
      </c>
      <c r="U11436" s="2" t="s">
        <v>10966</v>
      </c>
    </row>
    <row r="11437" spans="1:21">
      <c r="A11437">
        <v>32</v>
      </c>
      <c r="B11437" s="2" t="s">
        <v>20</v>
      </c>
      <c r="C11437" s="2" t="s">
        <v>31</v>
      </c>
      <c r="D11437" s="2" t="s">
        <v>22</v>
      </c>
      <c r="E11437">
        <v>104728</v>
      </c>
      <c r="F11437">
        <v>699</v>
      </c>
      <c r="G11437">
        <v>25509</v>
      </c>
      <c r="H11437" s="2" t="s">
        <v>33</v>
      </c>
      <c r="I11437" s="2" t="s">
        <v>58</v>
      </c>
      <c r="J11437">
        <v>18</v>
      </c>
      <c r="K11437" s="2" t="s">
        <v>48</v>
      </c>
      <c r="L11437">
        <v>0.51</v>
      </c>
      <c r="M11437">
        <v>159741.5</v>
      </c>
      <c r="N11437">
        <v>2</v>
      </c>
      <c r="O11437" s="2" t="s">
        <v>8965</v>
      </c>
      <c r="P11437" s="2" t="s">
        <v>71</v>
      </c>
      <c r="Q11437" s="2" t="s">
        <v>112</v>
      </c>
      <c r="R11437">
        <v>1</v>
      </c>
      <c r="S11437">
        <v>2</v>
      </c>
      <c r="T11437" s="2" t="s">
        <v>29</v>
      </c>
      <c r="U11437" s="2" t="s">
        <v>10970</v>
      </c>
    </row>
    <row r="11438" spans="1:21">
      <c r="A11438">
        <v>39</v>
      </c>
      <c r="B11438" s="2" t="s">
        <v>40</v>
      </c>
      <c r="C11438" s="2" t="s">
        <v>31</v>
      </c>
      <c r="D11438" s="2" t="s">
        <v>69</v>
      </c>
      <c r="E11438">
        <v>79232</v>
      </c>
      <c r="F11438">
        <v>752</v>
      </c>
      <c r="G11438">
        <v>25819</v>
      </c>
      <c r="H11438" s="2" t="s">
        <v>33</v>
      </c>
      <c r="I11438" s="2" t="s">
        <v>58</v>
      </c>
      <c r="J11438">
        <v>0</v>
      </c>
      <c r="K11438" s="2" t="s">
        <v>59</v>
      </c>
      <c r="L11438">
        <v>0.28999999999999998</v>
      </c>
      <c r="M11438">
        <v>188354</v>
      </c>
      <c r="N11438">
        <v>1</v>
      </c>
      <c r="O11438" s="2" t="s">
        <v>1696</v>
      </c>
      <c r="P11438" s="2" t="s">
        <v>347</v>
      </c>
      <c r="Q11438" s="2" t="s">
        <v>322</v>
      </c>
      <c r="R11438">
        <v>0</v>
      </c>
      <c r="S11438">
        <v>1</v>
      </c>
      <c r="T11438" s="2" t="s">
        <v>29</v>
      </c>
      <c r="U11438" s="2" t="s">
        <v>10972</v>
      </c>
    </row>
    <row r="11439" spans="1:21">
      <c r="A11439">
        <v>65</v>
      </c>
      <c r="B11439" s="2" t="s">
        <v>20</v>
      </c>
      <c r="C11439" s="2" t="s">
        <v>82</v>
      </c>
      <c r="D11439" s="2" t="s">
        <v>32</v>
      </c>
      <c r="E11439">
        <v>61709</v>
      </c>
      <c r="F11439">
        <v>699</v>
      </c>
      <c r="G11439">
        <v>42682</v>
      </c>
      <c r="H11439" s="2" t="s">
        <v>33</v>
      </c>
      <c r="I11439" s="2" t="s">
        <v>58</v>
      </c>
      <c r="J11439">
        <v>3</v>
      </c>
      <c r="K11439" s="2" t="s">
        <v>25</v>
      </c>
      <c r="L11439">
        <v>0.57999999999999996</v>
      </c>
      <c r="M11439">
        <v>185475</v>
      </c>
      <c r="N11439">
        <v>0</v>
      </c>
      <c r="O11439" s="2" t="s">
        <v>8966</v>
      </c>
      <c r="P11439" s="2" t="s">
        <v>84</v>
      </c>
      <c r="Q11439" s="2" t="s">
        <v>741</v>
      </c>
      <c r="R11439">
        <v>2</v>
      </c>
      <c r="S11439">
        <v>0</v>
      </c>
      <c r="T11439" s="2" t="s">
        <v>81</v>
      </c>
      <c r="U11439" s="2" t="s">
        <v>10966</v>
      </c>
    </row>
    <row r="11440" spans="1:21">
      <c r="A11440">
        <v>69</v>
      </c>
      <c r="B11440" s="2" t="s">
        <v>40</v>
      </c>
      <c r="C11440" s="2" t="s">
        <v>41</v>
      </c>
      <c r="D11440" s="2" t="s">
        <v>42</v>
      </c>
      <c r="E11440">
        <v>93118</v>
      </c>
      <c r="F11440">
        <v>613</v>
      </c>
      <c r="G11440">
        <v>43065</v>
      </c>
      <c r="H11440" s="2" t="s">
        <v>43</v>
      </c>
      <c r="I11440" s="2" t="s">
        <v>24</v>
      </c>
      <c r="J11440">
        <v>8</v>
      </c>
      <c r="K11440" s="2" t="s">
        <v>35</v>
      </c>
      <c r="L11440">
        <v>0.54</v>
      </c>
      <c r="M11440">
        <v>201855</v>
      </c>
      <c r="N11440">
        <v>1</v>
      </c>
      <c r="O11440" s="2" t="s">
        <v>8967</v>
      </c>
      <c r="P11440" s="2" t="s">
        <v>166</v>
      </c>
      <c r="Q11440" s="2" t="s">
        <v>240</v>
      </c>
      <c r="R11440">
        <v>2</v>
      </c>
      <c r="S11440">
        <v>2</v>
      </c>
      <c r="T11440" s="2" t="s">
        <v>81</v>
      </c>
      <c r="U11440" s="2" t="s">
        <v>10966</v>
      </c>
    </row>
    <row r="11441" spans="1:21">
      <c r="A11441">
        <v>50</v>
      </c>
      <c r="B11441" s="2" t="s">
        <v>40</v>
      </c>
      <c r="C11441" s="2" t="s">
        <v>41</v>
      </c>
      <c r="D11441" s="2" t="s">
        <v>42</v>
      </c>
      <c r="E11441">
        <v>75951</v>
      </c>
      <c r="F11441">
        <v>629</v>
      </c>
      <c r="G11441">
        <v>41460</v>
      </c>
      <c r="H11441" s="2" t="s">
        <v>23</v>
      </c>
      <c r="I11441" s="2" t="s">
        <v>58</v>
      </c>
      <c r="J11441">
        <v>4</v>
      </c>
      <c r="K11441" s="2" t="s">
        <v>35</v>
      </c>
      <c r="L11441">
        <v>0.53</v>
      </c>
      <c r="M11441">
        <v>157444</v>
      </c>
      <c r="N11441">
        <v>4</v>
      </c>
      <c r="O11441" s="2" t="s">
        <v>8968</v>
      </c>
      <c r="P11441" s="2" t="s">
        <v>98</v>
      </c>
      <c r="Q11441" s="2" t="s">
        <v>185</v>
      </c>
      <c r="R11441">
        <v>4</v>
      </c>
      <c r="S11441">
        <v>2</v>
      </c>
      <c r="T11441" s="2" t="s">
        <v>39</v>
      </c>
      <c r="U11441" s="2" t="s">
        <v>10966</v>
      </c>
    </row>
    <row r="11442" spans="1:21">
      <c r="A11442">
        <v>66</v>
      </c>
      <c r="B11442" s="2" t="s">
        <v>20</v>
      </c>
      <c r="C11442" s="2" t="s">
        <v>31</v>
      </c>
      <c r="D11442" s="2" t="s">
        <v>32</v>
      </c>
      <c r="E11442">
        <v>65959</v>
      </c>
      <c r="F11442">
        <v>641</v>
      </c>
      <c r="G11442">
        <v>25398</v>
      </c>
      <c r="H11442" s="2" t="s">
        <v>23</v>
      </c>
      <c r="I11442" s="2" t="s">
        <v>34</v>
      </c>
      <c r="J11442">
        <v>0</v>
      </c>
      <c r="K11442" s="2" t="s">
        <v>35</v>
      </c>
      <c r="L11442">
        <v>0.25</v>
      </c>
      <c r="M11442">
        <v>264028</v>
      </c>
      <c r="N11442">
        <v>3</v>
      </c>
      <c r="O11442" s="2" t="s">
        <v>889</v>
      </c>
      <c r="P11442" s="2" t="s">
        <v>260</v>
      </c>
      <c r="Q11442" s="2" t="s">
        <v>361</v>
      </c>
      <c r="R11442">
        <v>1</v>
      </c>
      <c r="S11442">
        <v>2</v>
      </c>
      <c r="T11442" s="2" t="s">
        <v>29</v>
      </c>
      <c r="U11442" s="2" t="s">
        <v>10966</v>
      </c>
    </row>
    <row r="11443" spans="1:21">
      <c r="A11443">
        <v>48</v>
      </c>
      <c r="B11443" s="2" t="s">
        <v>30</v>
      </c>
      <c r="C11443" s="2" t="s">
        <v>82</v>
      </c>
      <c r="D11443" s="2" t="s">
        <v>32</v>
      </c>
      <c r="E11443">
        <v>58493</v>
      </c>
      <c r="F11443">
        <v>748</v>
      </c>
      <c r="G11443">
        <v>28674</v>
      </c>
      <c r="H11443" s="2" t="s">
        <v>33</v>
      </c>
      <c r="I11443" s="2" t="s">
        <v>34</v>
      </c>
      <c r="J11443">
        <v>19</v>
      </c>
      <c r="K11443" s="2" t="s">
        <v>48</v>
      </c>
      <c r="L11443">
        <v>0.55000000000000004</v>
      </c>
      <c r="M11443">
        <v>163816</v>
      </c>
      <c r="N11443">
        <v>3</v>
      </c>
      <c r="O11443" s="2" t="s">
        <v>869</v>
      </c>
      <c r="P11443" s="2" t="s">
        <v>84</v>
      </c>
      <c r="Q11443" s="2" t="s">
        <v>189</v>
      </c>
      <c r="R11443">
        <v>2</v>
      </c>
      <c r="S11443">
        <v>1</v>
      </c>
      <c r="T11443" s="2" t="s">
        <v>29</v>
      </c>
      <c r="U11443" s="2" t="s">
        <v>10969</v>
      </c>
    </row>
    <row r="11444" spans="1:21">
      <c r="A11444">
        <v>56</v>
      </c>
      <c r="B11444" s="2" t="s">
        <v>40</v>
      </c>
      <c r="C11444" s="2" t="s">
        <v>41</v>
      </c>
      <c r="D11444" s="2" t="s">
        <v>22</v>
      </c>
      <c r="E11444">
        <v>77026</v>
      </c>
      <c r="F11444">
        <v>685</v>
      </c>
      <c r="G11444">
        <v>31914</v>
      </c>
      <c r="H11444" s="2" t="s">
        <v>43</v>
      </c>
      <c r="I11444" s="2" t="s">
        <v>34</v>
      </c>
      <c r="J11444">
        <v>19</v>
      </c>
      <c r="K11444" s="2" t="s">
        <v>35</v>
      </c>
      <c r="L11444">
        <v>0.14000000000000001</v>
      </c>
      <c r="M11444">
        <v>159741.5</v>
      </c>
      <c r="N11444">
        <v>4</v>
      </c>
      <c r="O11444" s="2" t="s">
        <v>8969</v>
      </c>
      <c r="P11444" s="2" t="s">
        <v>144</v>
      </c>
      <c r="Q11444" s="2" t="s">
        <v>488</v>
      </c>
      <c r="R11444">
        <v>2</v>
      </c>
      <c r="S11444">
        <v>2</v>
      </c>
      <c r="T11444" s="2" t="s">
        <v>29</v>
      </c>
      <c r="U11444" s="2" t="s">
        <v>10966</v>
      </c>
    </row>
    <row r="11445" spans="1:21">
      <c r="A11445">
        <v>62</v>
      </c>
      <c r="B11445" s="2" t="s">
        <v>20</v>
      </c>
      <c r="C11445" s="2" t="s">
        <v>21</v>
      </c>
      <c r="D11445" s="2" t="s">
        <v>69</v>
      </c>
      <c r="E11445">
        <v>92264</v>
      </c>
      <c r="F11445">
        <v>702</v>
      </c>
      <c r="G11445">
        <v>40719</v>
      </c>
      <c r="H11445" s="2" t="s">
        <v>33</v>
      </c>
      <c r="I11445" s="2" t="s">
        <v>24</v>
      </c>
      <c r="J11445">
        <v>3</v>
      </c>
      <c r="K11445" s="2" t="s">
        <v>48</v>
      </c>
      <c r="L11445">
        <v>0.35</v>
      </c>
      <c r="M11445">
        <v>77101</v>
      </c>
      <c r="N11445">
        <v>3</v>
      </c>
      <c r="O11445" s="2" t="s">
        <v>8970</v>
      </c>
      <c r="P11445" s="2" t="s">
        <v>104</v>
      </c>
      <c r="Q11445" s="2" t="s">
        <v>1646</v>
      </c>
      <c r="R11445">
        <v>0</v>
      </c>
      <c r="S11445">
        <v>1</v>
      </c>
      <c r="T11445" s="2" t="s">
        <v>29</v>
      </c>
      <c r="U11445" s="2" t="s">
        <v>10967</v>
      </c>
    </row>
    <row r="11446" spans="1:21">
      <c r="A11446">
        <v>28</v>
      </c>
      <c r="B11446" s="2" t="s">
        <v>20</v>
      </c>
      <c r="C11446" s="2" t="s">
        <v>82</v>
      </c>
      <c r="D11446" s="2" t="s">
        <v>32</v>
      </c>
      <c r="E11446">
        <v>81826</v>
      </c>
      <c r="F11446">
        <v>659</v>
      </c>
      <c r="G11446">
        <v>37126</v>
      </c>
      <c r="H11446" s="2" t="s">
        <v>47</v>
      </c>
      <c r="I11446" s="2" t="s">
        <v>24</v>
      </c>
      <c r="J11446">
        <v>13</v>
      </c>
      <c r="K11446" s="2" t="s">
        <v>35</v>
      </c>
      <c r="L11446">
        <v>0.44</v>
      </c>
      <c r="M11446">
        <v>247885</v>
      </c>
      <c r="N11446">
        <v>1</v>
      </c>
      <c r="O11446" s="2" t="s">
        <v>4647</v>
      </c>
      <c r="P11446" s="2" t="s">
        <v>242</v>
      </c>
      <c r="Q11446" s="2" t="s">
        <v>699</v>
      </c>
      <c r="R11446">
        <v>3</v>
      </c>
      <c r="S11446">
        <v>1</v>
      </c>
      <c r="T11446" s="2" t="s">
        <v>39</v>
      </c>
      <c r="U11446" s="2" t="s">
        <v>10966</v>
      </c>
    </row>
    <row r="11447" spans="1:21">
      <c r="A11447">
        <v>69</v>
      </c>
      <c r="B11447" s="2" t="s">
        <v>30</v>
      </c>
      <c r="C11447" s="2" t="s">
        <v>82</v>
      </c>
      <c r="D11447" s="2" t="s">
        <v>69</v>
      </c>
      <c r="E11447">
        <v>59419</v>
      </c>
      <c r="F11447">
        <v>699</v>
      </c>
      <c r="G11447">
        <v>21665</v>
      </c>
      <c r="H11447" s="2" t="s">
        <v>33</v>
      </c>
      <c r="I11447" s="2" t="s">
        <v>34</v>
      </c>
      <c r="J11447">
        <v>0</v>
      </c>
      <c r="K11447" s="2" t="s">
        <v>59</v>
      </c>
      <c r="L11447">
        <v>0.54</v>
      </c>
      <c r="M11447">
        <v>45729</v>
      </c>
      <c r="N11447">
        <v>0</v>
      </c>
      <c r="O11447" s="2" t="s">
        <v>7593</v>
      </c>
      <c r="P11447" s="2" t="s">
        <v>166</v>
      </c>
      <c r="Q11447" s="2" t="s">
        <v>400</v>
      </c>
      <c r="R11447">
        <v>1</v>
      </c>
      <c r="S11447">
        <v>1</v>
      </c>
      <c r="T11447" s="2" t="s">
        <v>29</v>
      </c>
      <c r="U11447" s="2" t="s">
        <v>10967</v>
      </c>
    </row>
    <row r="11448" spans="1:21">
      <c r="A11448">
        <v>63</v>
      </c>
      <c r="B11448" s="2" t="s">
        <v>30</v>
      </c>
      <c r="C11448" s="2" t="s">
        <v>41</v>
      </c>
      <c r="D11448" s="2" t="s">
        <v>69</v>
      </c>
      <c r="E11448">
        <v>50825</v>
      </c>
      <c r="F11448">
        <v>709</v>
      </c>
      <c r="G11448">
        <v>45789</v>
      </c>
      <c r="H11448" s="2" t="s">
        <v>23</v>
      </c>
      <c r="I11448" s="2" t="s">
        <v>34</v>
      </c>
      <c r="J11448">
        <v>13</v>
      </c>
      <c r="K11448" s="2" t="s">
        <v>25</v>
      </c>
      <c r="L11448">
        <v>0.24</v>
      </c>
      <c r="M11448">
        <v>159741.5</v>
      </c>
      <c r="N11448">
        <v>2</v>
      </c>
      <c r="O11448" s="2" t="s">
        <v>8971</v>
      </c>
      <c r="P11448" s="2" t="s">
        <v>27</v>
      </c>
      <c r="Q11448" s="2" t="s">
        <v>99</v>
      </c>
      <c r="R11448">
        <v>0</v>
      </c>
      <c r="S11448">
        <v>0</v>
      </c>
      <c r="T11448" s="2" t="s">
        <v>29</v>
      </c>
      <c r="U11448" s="2" t="s">
        <v>10967</v>
      </c>
    </row>
    <row r="11449" spans="1:21">
      <c r="A11449">
        <v>67</v>
      </c>
      <c r="B11449" s="2" t="s">
        <v>40</v>
      </c>
      <c r="C11449" s="2" t="s">
        <v>41</v>
      </c>
      <c r="D11449" s="2" t="s">
        <v>32</v>
      </c>
      <c r="E11449">
        <v>83175</v>
      </c>
      <c r="F11449">
        <v>699</v>
      </c>
      <c r="G11449">
        <v>42068</v>
      </c>
      <c r="H11449" s="2" t="s">
        <v>47</v>
      </c>
      <c r="I11449" s="2" t="s">
        <v>34</v>
      </c>
      <c r="J11449">
        <v>3</v>
      </c>
      <c r="K11449" s="2" t="s">
        <v>48</v>
      </c>
      <c r="L11449">
        <v>0.34</v>
      </c>
      <c r="M11449">
        <v>240275</v>
      </c>
      <c r="N11449">
        <v>4</v>
      </c>
      <c r="O11449" s="2" t="s">
        <v>8972</v>
      </c>
      <c r="P11449" s="2" t="s">
        <v>430</v>
      </c>
      <c r="Q11449" s="2" t="s">
        <v>954</v>
      </c>
      <c r="R11449">
        <v>4</v>
      </c>
      <c r="S11449">
        <v>2</v>
      </c>
      <c r="T11449" s="2" t="s">
        <v>29</v>
      </c>
      <c r="U11449" s="2" t="s">
        <v>10966</v>
      </c>
    </row>
    <row r="11450" spans="1:21">
      <c r="A11450">
        <v>27</v>
      </c>
      <c r="B11450" s="2" t="s">
        <v>30</v>
      </c>
      <c r="C11450" s="2" t="s">
        <v>21</v>
      </c>
      <c r="D11450" s="2" t="s">
        <v>69</v>
      </c>
      <c r="E11450">
        <v>71524</v>
      </c>
      <c r="F11450">
        <v>799</v>
      </c>
      <c r="G11450">
        <v>26422</v>
      </c>
      <c r="H11450" s="2" t="s">
        <v>23</v>
      </c>
      <c r="I11450" s="2" t="s">
        <v>58</v>
      </c>
      <c r="J11450">
        <v>8</v>
      </c>
      <c r="K11450" s="2" t="s">
        <v>59</v>
      </c>
      <c r="L11450">
        <v>0.28999999999999998</v>
      </c>
      <c r="M11450">
        <v>110193</v>
      </c>
      <c r="N11450">
        <v>3</v>
      </c>
      <c r="O11450" s="2" t="s">
        <v>8973</v>
      </c>
      <c r="P11450" s="2" t="s">
        <v>67</v>
      </c>
      <c r="Q11450" s="2" t="s">
        <v>409</v>
      </c>
      <c r="R11450">
        <v>4</v>
      </c>
      <c r="S11450">
        <v>2</v>
      </c>
      <c r="T11450" s="2" t="s">
        <v>29</v>
      </c>
      <c r="U11450" s="2" t="s">
        <v>10966</v>
      </c>
    </row>
    <row r="11451" spans="1:21">
      <c r="A11451">
        <v>66</v>
      </c>
      <c r="B11451" s="2" t="s">
        <v>40</v>
      </c>
      <c r="C11451" s="2" t="s">
        <v>41</v>
      </c>
      <c r="D11451" s="2" t="s">
        <v>22</v>
      </c>
      <c r="E11451">
        <v>75535</v>
      </c>
      <c r="F11451">
        <v>687</v>
      </c>
      <c r="G11451">
        <v>28095</v>
      </c>
      <c r="H11451" s="2" t="s">
        <v>43</v>
      </c>
      <c r="I11451" s="2" t="s">
        <v>34</v>
      </c>
      <c r="J11451">
        <v>17</v>
      </c>
      <c r="K11451" s="2" t="s">
        <v>59</v>
      </c>
      <c r="L11451">
        <v>0.21</v>
      </c>
      <c r="M11451">
        <v>118334</v>
      </c>
      <c r="N11451">
        <v>1</v>
      </c>
      <c r="O11451" s="2" t="s">
        <v>1036</v>
      </c>
      <c r="P11451" s="2" t="s">
        <v>87</v>
      </c>
      <c r="Q11451" s="2" t="s">
        <v>464</v>
      </c>
      <c r="R11451">
        <v>0</v>
      </c>
      <c r="S11451">
        <v>2</v>
      </c>
      <c r="T11451" s="2" t="s">
        <v>29</v>
      </c>
      <c r="U11451" s="2" t="s">
        <v>10969</v>
      </c>
    </row>
    <row r="11452" spans="1:21">
      <c r="A11452">
        <v>56</v>
      </c>
      <c r="B11452" s="2" t="s">
        <v>30</v>
      </c>
      <c r="C11452" s="2" t="s">
        <v>41</v>
      </c>
      <c r="D11452" s="2" t="s">
        <v>32</v>
      </c>
      <c r="E11452">
        <v>57336</v>
      </c>
      <c r="F11452">
        <v>611</v>
      </c>
      <c r="G11452">
        <v>5461</v>
      </c>
      <c r="H11452" s="2" t="s">
        <v>43</v>
      </c>
      <c r="I11452" s="2" t="s">
        <v>34</v>
      </c>
      <c r="J11452">
        <v>17</v>
      </c>
      <c r="K11452" s="2" t="s">
        <v>35</v>
      </c>
      <c r="L11452">
        <v>0.5</v>
      </c>
      <c r="M11452">
        <v>159741.5</v>
      </c>
      <c r="N11452">
        <v>4</v>
      </c>
      <c r="O11452" s="2" t="s">
        <v>8974</v>
      </c>
      <c r="P11452" s="2" t="s">
        <v>337</v>
      </c>
      <c r="Q11452" s="2" t="s">
        <v>464</v>
      </c>
      <c r="R11452">
        <v>4</v>
      </c>
      <c r="S11452">
        <v>1</v>
      </c>
      <c r="T11452" s="2" t="s">
        <v>39</v>
      </c>
      <c r="U11452" s="2" t="s">
        <v>10966</v>
      </c>
    </row>
    <row r="11453" spans="1:21">
      <c r="A11453">
        <v>40</v>
      </c>
      <c r="B11453" s="2" t="s">
        <v>30</v>
      </c>
      <c r="C11453" s="2" t="s">
        <v>31</v>
      </c>
      <c r="D11453" s="2" t="s">
        <v>22</v>
      </c>
      <c r="E11453">
        <v>56182</v>
      </c>
      <c r="F11453">
        <v>683</v>
      </c>
      <c r="G11453">
        <v>14923</v>
      </c>
      <c r="H11453" s="2" t="s">
        <v>23</v>
      </c>
      <c r="I11453" s="2" t="s">
        <v>58</v>
      </c>
      <c r="J11453">
        <v>17</v>
      </c>
      <c r="K11453" s="2" t="s">
        <v>59</v>
      </c>
      <c r="L11453">
        <v>0.17</v>
      </c>
      <c r="M11453">
        <v>63300</v>
      </c>
      <c r="N11453">
        <v>0</v>
      </c>
      <c r="O11453" s="2" t="s">
        <v>8975</v>
      </c>
      <c r="P11453" s="2" t="s">
        <v>27</v>
      </c>
      <c r="Q11453" s="2" t="s">
        <v>1646</v>
      </c>
      <c r="R11453">
        <v>1</v>
      </c>
      <c r="S11453">
        <v>1</v>
      </c>
      <c r="T11453" s="2" t="s">
        <v>29</v>
      </c>
      <c r="U11453" s="2" t="s">
        <v>10969</v>
      </c>
    </row>
    <row r="11454" spans="1:21">
      <c r="A11454">
        <v>39</v>
      </c>
      <c r="B11454" s="2" t="s">
        <v>30</v>
      </c>
      <c r="C11454" s="2" t="s">
        <v>82</v>
      </c>
      <c r="D11454" s="2" t="s">
        <v>69</v>
      </c>
      <c r="E11454">
        <v>118717</v>
      </c>
      <c r="F11454">
        <v>660</v>
      </c>
      <c r="G11454">
        <v>14549</v>
      </c>
      <c r="H11454" s="2" t="s">
        <v>33</v>
      </c>
      <c r="I11454" s="2" t="s">
        <v>24</v>
      </c>
      <c r="J11454">
        <v>9</v>
      </c>
      <c r="K11454" s="2" t="s">
        <v>25</v>
      </c>
      <c r="L11454">
        <v>0.51</v>
      </c>
      <c r="M11454">
        <v>159741.5</v>
      </c>
      <c r="N11454">
        <v>4</v>
      </c>
      <c r="O11454" s="2" t="s">
        <v>8976</v>
      </c>
      <c r="P11454" s="2" t="s">
        <v>56</v>
      </c>
      <c r="Q11454" s="2" t="s">
        <v>94</v>
      </c>
      <c r="R11454">
        <v>1</v>
      </c>
      <c r="S11454">
        <v>1</v>
      </c>
      <c r="T11454" s="2" t="s">
        <v>29</v>
      </c>
      <c r="U11454" s="2" t="s">
        <v>10966</v>
      </c>
    </row>
    <row r="11455" spans="1:21">
      <c r="A11455">
        <v>25</v>
      </c>
      <c r="B11455" s="2" t="s">
        <v>30</v>
      </c>
      <c r="C11455" s="2" t="s">
        <v>41</v>
      </c>
      <c r="D11455" s="2" t="s">
        <v>32</v>
      </c>
      <c r="E11455">
        <v>38953</v>
      </c>
      <c r="F11455">
        <v>729</v>
      </c>
      <c r="G11455">
        <v>21238</v>
      </c>
      <c r="H11455" s="2" t="s">
        <v>43</v>
      </c>
      <c r="I11455" s="2" t="s">
        <v>34</v>
      </c>
      <c r="J11455">
        <v>15</v>
      </c>
      <c r="K11455" s="2" t="s">
        <v>59</v>
      </c>
      <c r="L11455">
        <v>0.36</v>
      </c>
      <c r="M11455">
        <v>30249</v>
      </c>
      <c r="N11455">
        <v>0</v>
      </c>
      <c r="O11455" s="2" t="s">
        <v>8977</v>
      </c>
      <c r="P11455" s="2" t="s">
        <v>150</v>
      </c>
      <c r="Q11455" s="2" t="s">
        <v>200</v>
      </c>
      <c r="R11455">
        <v>0</v>
      </c>
      <c r="S11455">
        <v>2</v>
      </c>
      <c r="T11455" s="2" t="s">
        <v>29</v>
      </c>
      <c r="U11455" s="2" t="s">
        <v>10970</v>
      </c>
    </row>
    <row r="11456" spans="1:21">
      <c r="A11456">
        <v>60</v>
      </c>
      <c r="B11456" s="2" t="s">
        <v>30</v>
      </c>
      <c r="C11456" s="2" t="s">
        <v>21</v>
      </c>
      <c r="D11456" s="2" t="s">
        <v>22</v>
      </c>
      <c r="E11456">
        <v>69933.399999999994</v>
      </c>
      <c r="F11456">
        <v>665</v>
      </c>
      <c r="G11456">
        <v>43302</v>
      </c>
      <c r="H11456" s="2" t="s">
        <v>23</v>
      </c>
      <c r="I11456" s="2" t="s">
        <v>34</v>
      </c>
      <c r="J11456">
        <v>13</v>
      </c>
      <c r="K11456" s="2" t="s">
        <v>35</v>
      </c>
      <c r="L11456">
        <v>0.54</v>
      </c>
      <c r="M11456">
        <v>157792</v>
      </c>
      <c r="N11456">
        <v>0</v>
      </c>
      <c r="O11456" s="2" t="s">
        <v>8134</v>
      </c>
      <c r="P11456" s="2" t="s">
        <v>37</v>
      </c>
      <c r="Q11456" s="2" t="s">
        <v>65</v>
      </c>
      <c r="R11456">
        <v>0</v>
      </c>
      <c r="S11456">
        <v>0</v>
      </c>
      <c r="T11456" s="2" t="s">
        <v>29</v>
      </c>
      <c r="U11456" s="2" t="s">
        <v>10966</v>
      </c>
    </row>
    <row r="11457" spans="1:21">
      <c r="A11457">
        <v>29</v>
      </c>
      <c r="B11457" s="2" t="s">
        <v>20</v>
      </c>
      <c r="C11457" s="2" t="s">
        <v>41</v>
      </c>
      <c r="D11457" s="2" t="s">
        <v>32</v>
      </c>
      <c r="E11457">
        <v>42987</v>
      </c>
      <c r="F11457">
        <v>662</v>
      </c>
      <c r="G11457">
        <v>46472</v>
      </c>
      <c r="H11457" s="2" t="s">
        <v>47</v>
      </c>
      <c r="I11457" s="2" t="s">
        <v>58</v>
      </c>
      <c r="J11457">
        <v>9</v>
      </c>
      <c r="K11457" s="2" t="s">
        <v>59</v>
      </c>
      <c r="L11457">
        <v>0.2</v>
      </c>
      <c r="M11457">
        <v>211728</v>
      </c>
      <c r="N11457">
        <v>2</v>
      </c>
      <c r="O11457" s="2" t="s">
        <v>3732</v>
      </c>
      <c r="P11457" s="2" t="s">
        <v>347</v>
      </c>
      <c r="Q11457" s="2" t="s">
        <v>359</v>
      </c>
      <c r="R11457">
        <v>2</v>
      </c>
      <c r="S11457">
        <v>1</v>
      </c>
      <c r="T11457" s="2" t="s">
        <v>39</v>
      </c>
      <c r="U11457" s="2" t="s">
        <v>10969</v>
      </c>
    </row>
    <row r="11458" spans="1:21">
      <c r="A11458">
        <v>30</v>
      </c>
      <c r="B11458" s="2" t="s">
        <v>40</v>
      </c>
      <c r="C11458" s="2" t="s">
        <v>31</v>
      </c>
      <c r="D11458" s="2" t="s">
        <v>32</v>
      </c>
      <c r="E11458">
        <v>30176</v>
      </c>
      <c r="F11458">
        <v>696</v>
      </c>
      <c r="G11458">
        <v>28922</v>
      </c>
      <c r="H11458" s="2" t="s">
        <v>43</v>
      </c>
      <c r="I11458" s="2" t="s">
        <v>34</v>
      </c>
      <c r="J11458">
        <v>8</v>
      </c>
      <c r="K11458" s="2" t="s">
        <v>48</v>
      </c>
      <c r="L11458">
        <v>0.42</v>
      </c>
      <c r="M11458">
        <v>108125</v>
      </c>
      <c r="N11458">
        <v>3</v>
      </c>
      <c r="O11458" s="2" t="s">
        <v>8978</v>
      </c>
      <c r="P11458" s="2" t="s">
        <v>430</v>
      </c>
      <c r="Q11458" s="2" t="s">
        <v>235</v>
      </c>
      <c r="R11458">
        <v>4</v>
      </c>
      <c r="S11458">
        <v>0</v>
      </c>
      <c r="T11458" s="2" t="s">
        <v>29</v>
      </c>
      <c r="U11458" s="2" t="s">
        <v>10966</v>
      </c>
    </row>
    <row r="11459" spans="1:21">
      <c r="A11459">
        <v>62</v>
      </c>
      <c r="B11459" s="2" t="s">
        <v>30</v>
      </c>
      <c r="C11459" s="2" t="s">
        <v>41</v>
      </c>
      <c r="D11459" s="2" t="s">
        <v>69</v>
      </c>
      <c r="E11459">
        <v>84334</v>
      </c>
      <c r="F11459">
        <v>666</v>
      </c>
      <c r="G11459">
        <v>29516</v>
      </c>
      <c r="H11459" s="2" t="s">
        <v>43</v>
      </c>
      <c r="I11459" s="2" t="s">
        <v>58</v>
      </c>
      <c r="J11459">
        <v>0</v>
      </c>
      <c r="K11459" s="2" t="s">
        <v>35</v>
      </c>
      <c r="L11459">
        <v>0.12</v>
      </c>
      <c r="M11459">
        <v>261538</v>
      </c>
      <c r="N11459">
        <v>2</v>
      </c>
      <c r="O11459" s="2" t="s">
        <v>1202</v>
      </c>
      <c r="P11459" s="2" t="s">
        <v>67</v>
      </c>
      <c r="Q11459" s="2" t="s">
        <v>583</v>
      </c>
      <c r="R11459">
        <v>1</v>
      </c>
      <c r="S11459">
        <v>2</v>
      </c>
      <c r="T11459" s="2" t="s">
        <v>29</v>
      </c>
      <c r="U11459" s="2" t="s">
        <v>10966</v>
      </c>
    </row>
    <row r="11460" spans="1:21">
      <c r="A11460">
        <v>60</v>
      </c>
      <c r="B11460" s="2" t="s">
        <v>40</v>
      </c>
      <c r="C11460" s="2" t="s">
        <v>82</v>
      </c>
      <c r="D11460" s="2" t="s">
        <v>22</v>
      </c>
      <c r="E11460">
        <v>85180</v>
      </c>
      <c r="F11460">
        <v>671</v>
      </c>
      <c r="G11460">
        <v>12482</v>
      </c>
      <c r="H11460" s="2" t="s">
        <v>47</v>
      </c>
      <c r="I11460" s="2" t="s">
        <v>24</v>
      </c>
      <c r="J11460">
        <v>1</v>
      </c>
      <c r="K11460" s="2" t="s">
        <v>59</v>
      </c>
      <c r="L11460">
        <v>0.57999999999999996</v>
      </c>
      <c r="M11460">
        <v>284265</v>
      </c>
      <c r="N11460">
        <v>1</v>
      </c>
      <c r="O11460" s="2" t="s">
        <v>8979</v>
      </c>
      <c r="P11460" s="2" t="s">
        <v>260</v>
      </c>
      <c r="Q11460" s="2" t="s">
        <v>494</v>
      </c>
      <c r="R11460">
        <v>1</v>
      </c>
      <c r="S11460">
        <v>1</v>
      </c>
      <c r="T11460" s="2" t="s">
        <v>29</v>
      </c>
      <c r="U11460" s="2" t="s">
        <v>10966</v>
      </c>
    </row>
    <row r="11461" spans="1:21">
      <c r="A11461">
        <v>47</v>
      </c>
      <c r="B11461" s="2" t="s">
        <v>40</v>
      </c>
      <c r="C11461" s="2" t="s">
        <v>21</v>
      </c>
      <c r="D11461" s="2" t="s">
        <v>69</v>
      </c>
      <c r="E11461">
        <v>78981</v>
      </c>
      <c r="F11461">
        <v>699</v>
      </c>
      <c r="G11461">
        <v>49047</v>
      </c>
      <c r="H11461" s="2" t="s">
        <v>33</v>
      </c>
      <c r="I11461" s="2" t="s">
        <v>24</v>
      </c>
      <c r="J11461">
        <v>8</v>
      </c>
      <c r="K11461" s="2" t="s">
        <v>25</v>
      </c>
      <c r="L11461">
        <v>0.53</v>
      </c>
      <c r="M11461">
        <v>250565</v>
      </c>
      <c r="N11461">
        <v>2</v>
      </c>
      <c r="O11461" s="2" t="s">
        <v>8980</v>
      </c>
      <c r="P11461" s="2" t="s">
        <v>116</v>
      </c>
      <c r="Q11461" s="2" t="s">
        <v>287</v>
      </c>
      <c r="R11461">
        <v>1</v>
      </c>
      <c r="S11461">
        <v>0</v>
      </c>
      <c r="T11461" s="2" t="s">
        <v>29</v>
      </c>
      <c r="U11461" s="2" t="s">
        <v>10967</v>
      </c>
    </row>
    <row r="11462" spans="1:21">
      <c r="A11462">
        <v>36</v>
      </c>
      <c r="B11462" s="2" t="s">
        <v>20</v>
      </c>
      <c r="C11462" s="2" t="s">
        <v>21</v>
      </c>
      <c r="D11462" s="2" t="s">
        <v>32</v>
      </c>
      <c r="E11462">
        <v>101548</v>
      </c>
      <c r="F11462">
        <v>644</v>
      </c>
      <c r="G11462">
        <v>27450.01</v>
      </c>
      <c r="H11462" s="2" t="s">
        <v>43</v>
      </c>
      <c r="I11462" s="2" t="s">
        <v>34</v>
      </c>
      <c r="J11462">
        <v>5</v>
      </c>
      <c r="K11462" s="2" t="s">
        <v>48</v>
      </c>
      <c r="L11462">
        <v>0.55000000000000004</v>
      </c>
      <c r="M11462">
        <v>287117</v>
      </c>
      <c r="N11462">
        <v>4</v>
      </c>
      <c r="O11462" s="2" t="s">
        <v>8981</v>
      </c>
      <c r="P11462" s="2" t="s">
        <v>27</v>
      </c>
      <c r="Q11462" s="2" t="s">
        <v>820</v>
      </c>
      <c r="R11462">
        <v>2</v>
      </c>
      <c r="S11462">
        <v>1</v>
      </c>
      <c r="T11462" s="2" t="s">
        <v>29</v>
      </c>
      <c r="U11462" s="2" t="s">
        <v>10966</v>
      </c>
    </row>
    <row r="11463" spans="1:21">
      <c r="A11463">
        <v>36</v>
      </c>
      <c r="B11463" s="2" t="s">
        <v>40</v>
      </c>
      <c r="C11463" s="2" t="s">
        <v>82</v>
      </c>
      <c r="D11463" s="2" t="s">
        <v>42</v>
      </c>
      <c r="E11463">
        <v>107533</v>
      </c>
      <c r="F11463">
        <v>684</v>
      </c>
      <c r="G11463">
        <v>11954</v>
      </c>
      <c r="H11463" s="2" t="s">
        <v>23</v>
      </c>
      <c r="I11463" s="2" t="s">
        <v>34</v>
      </c>
      <c r="J11463">
        <v>19</v>
      </c>
      <c r="K11463" s="2" t="s">
        <v>48</v>
      </c>
      <c r="L11463">
        <v>0.23</v>
      </c>
      <c r="M11463">
        <v>190451</v>
      </c>
      <c r="N11463">
        <v>2</v>
      </c>
      <c r="O11463" s="2" t="s">
        <v>7346</v>
      </c>
      <c r="P11463" s="2" t="s">
        <v>74</v>
      </c>
      <c r="Q11463" s="2" t="s">
        <v>490</v>
      </c>
      <c r="R11463">
        <v>0</v>
      </c>
      <c r="S11463">
        <v>1</v>
      </c>
      <c r="T11463" s="2" t="s">
        <v>81</v>
      </c>
      <c r="U11463" s="2" t="s">
        <v>10968</v>
      </c>
    </row>
    <row r="11464" spans="1:21">
      <c r="A11464">
        <v>29</v>
      </c>
      <c r="B11464" s="2" t="s">
        <v>40</v>
      </c>
      <c r="C11464" s="2" t="s">
        <v>21</v>
      </c>
      <c r="D11464" s="2" t="s">
        <v>22</v>
      </c>
      <c r="E11464">
        <v>33704</v>
      </c>
      <c r="F11464">
        <v>699</v>
      </c>
      <c r="G11464">
        <v>34157</v>
      </c>
      <c r="H11464" s="2" t="s">
        <v>47</v>
      </c>
      <c r="I11464" s="2" t="s">
        <v>24</v>
      </c>
      <c r="J11464">
        <v>9</v>
      </c>
      <c r="K11464" s="2" t="s">
        <v>25</v>
      </c>
      <c r="L11464">
        <v>0.21</v>
      </c>
      <c r="M11464">
        <v>222160</v>
      </c>
      <c r="N11464">
        <v>0</v>
      </c>
      <c r="O11464" s="2" t="s">
        <v>8982</v>
      </c>
      <c r="P11464" s="2" t="s">
        <v>155</v>
      </c>
      <c r="Q11464" s="2" t="s">
        <v>847</v>
      </c>
      <c r="R11464">
        <v>3</v>
      </c>
      <c r="S11464">
        <v>1</v>
      </c>
      <c r="T11464" s="2" t="s">
        <v>39</v>
      </c>
      <c r="U11464" s="2" t="s">
        <v>10966</v>
      </c>
    </row>
    <row r="11465" spans="1:21">
      <c r="A11465">
        <v>64</v>
      </c>
      <c r="B11465" s="2" t="s">
        <v>40</v>
      </c>
      <c r="C11465" s="2" t="s">
        <v>41</v>
      </c>
      <c r="D11465" s="2" t="s">
        <v>32</v>
      </c>
      <c r="E11465">
        <v>56775</v>
      </c>
      <c r="F11465">
        <v>652</v>
      </c>
      <c r="G11465">
        <v>17458</v>
      </c>
      <c r="H11465" s="2" t="s">
        <v>47</v>
      </c>
      <c r="I11465" s="2" t="s">
        <v>58</v>
      </c>
      <c r="J11465">
        <v>9</v>
      </c>
      <c r="K11465" s="2" t="s">
        <v>59</v>
      </c>
      <c r="L11465">
        <v>0.4</v>
      </c>
      <c r="M11465">
        <v>128293</v>
      </c>
      <c r="N11465">
        <v>1</v>
      </c>
      <c r="O11465" s="2" t="s">
        <v>6674</v>
      </c>
      <c r="P11465" s="2" t="s">
        <v>144</v>
      </c>
      <c r="Q11465" s="2" t="s">
        <v>80</v>
      </c>
      <c r="R11465">
        <v>0</v>
      </c>
      <c r="S11465">
        <v>1</v>
      </c>
      <c r="T11465" s="2" t="s">
        <v>29</v>
      </c>
      <c r="U11465" s="2" t="s">
        <v>10969</v>
      </c>
    </row>
    <row r="11466" spans="1:21">
      <c r="A11466">
        <v>30</v>
      </c>
      <c r="B11466" s="2" t="s">
        <v>30</v>
      </c>
      <c r="C11466" s="2" t="s">
        <v>82</v>
      </c>
      <c r="D11466" s="2" t="s">
        <v>22</v>
      </c>
      <c r="E11466">
        <v>86250</v>
      </c>
      <c r="F11466">
        <v>789</v>
      </c>
      <c r="G11466">
        <v>7363</v>
      </c>
      <c r="H11466" s="2" t="s">
        <v>23</v>
      </c>
      <c r="I11466" s="2" t="s">
        <v>58</v>
      </c>
      <c r="J11466">
        <v>13</v>
      </c>
      <c r="K11466" s="2" t="s">
        <v>25</v>
      </c>
      <c r="L11466">
        <v>0.56000000000000005</v>
      </c>
      <c r="M11466">
        <v>159741.5</v>
      </c>
      <c r="N11466">
        <v>4</v>
      </c>
      <c r="O11466" s="2" t="s">
        <v>8983</v>
      </c>
      <c r="P11466" s="2" t="s">
        <v>166</v>
      </c>
      <c r="Q11466" s="2" t="s">
        <v>180</v>
      </c>
      <c r="R11466">
        <v>2</v>
      </c>
      <c r="S11466">
        <v>0</v>
      </c>
      <c r="T11466" s="2" t="s">
        <v>81</v>
      </c>
      <c r="U11466" s="2" t="s">
        <v>10966</v>
      </c>
    </row>
    <row r="11467" spans="1:21">
      <c r="A11467">
        <v>58</v>
      </c>
      <c r="B11467" s="2" t="s">
        <v>20</v>
      </c>
      <c r="C11467" s="2" t="s">
        <v>21</v>
      </c>
      <c r="D11467" s="2" t="s">
        <v>42</v>
      </c>
      <c r="E11467">
        <v>64942</v>
      </c>
      <c r="F11467">
        <v>722</v>
      </c>
      <c r="G11467">
        <v>22407</v>
      </c>
      <c r="H11467" s="2" t="s">
        <v>43</v>
      </c>
      <c r="I11467" s="2" t="s">
        <v>58</v>
      </c>
      <c r="J11467">
        <v>2</v>
      </c>
      <c r="K11467" s="2" t="s">
        <v>59</v>
      </c>
      <c r="L11467">
        <v>0.18</v>
      </c>
      <c r="M11467">
        <v>159741.5</v>
      </c>
      <c r="N11467">
        <v>2</v>
      </c>
      <c r="O11467" s="2" t="s">
        <v>8984</v>
      </c>
      <c r="P11467" s="2" t="s">
        <v>84</v>
      </c>
      <c r="Q11467" s="2" t="s">
        <v>295</v>
      </c>
      <c r="R11467">
        <v>2</v>
      </c>
      <c r="S11467">
        <v>2</v>
      </c>
      <c r="T11467" s="2" t="s">
        <v>29</v>
      </c>
      <c r="U11467" s="2" t="s">
        <v>10967</v>
      </c>
    </row>
    <row r="11468" spans="1:21">
      <c r="A11468">
        <v>67</v>
      </c>
      <c r="B11468" s="2" t="s">
        <v>30</v>
      </c>
      <c r="C11468" s="2" t="s">
        <v>21</v>
      </c>
      <c r="D11468" s="2" t="s">
        <v>42</v>
      </c>
      <c r="E11468">
        <v>52691</v>
      </c>
      <c r="F11468">
        <v>738</v>
      </c>
      <c r="G11468">
        <v>47229</v>
      </c>
      <c r="H11468" s="2" t="s">
        <v>43</v>
      </c>
      <c r="I11468" s="2" t="s">
        <v>58</v>
      </c>
      <c r="J11468">
        <v>5</v>
      </c>
      <c r="K11468" s="2" t="s">
        <v>59</v>
      </c>
      <c r="L11468">
        <v>0.13</v>
      </c>
      <c r="M11468">
        <v>20344</v>
      </c>
      <c r="N11468">
        <v>1</v>
      </c>
      <c r="O11468" s="2" t="s">
        <v>1358</v>
      </c>
      <c r="P11468" s="2" t="s">
        <v>129</v>
      </c>
      <c r="Q11468" s="2" t="s">
        <v>223</v>
      </c>
      <c r="R11468">
        <v>3</v>
      </c>
      <c r="S11468">
        <v>1</v>
      </c>
      <c r="T11468" s="2" t="s">
        <v>81</v>
      </c>
      <c r="U11468" s="2" t="s">
        <v>10966</v>
      </c>
    </row>
    <row r="11469" spans="1:21">
      <c r="A11469">
        <v>68</v>
      </c>
      <c r="B11469" s="2" t="s">
        <v>30</v>
      </c>
      <c r="C11469" s="2" t="s">
        <v>82</v>
      </c>
      <c r="D11469" s="2" t="s">
        <v>32</v>
      </c>
      <c r="E11469">
        <v>78084</v>
      </c>
      <c r="F11469">
        <v>732</v>
      </c>
      <c r="G11469">
        <v>27571</v>
      </c>
      <c r="H11469" s="2" t="s">
        <v>23</v>
      </c>
      <c r="I11469" s="2" t="s">
        <v>34</v>
      </c>
      <c r="J11469">
        <v>1</v>
      </c>
      <c r="K11469" s="2" t="s">
        <v>59</v>
      </c>
      <c r="L11469">
        <v>0.36</v>
      </c>
      <c r="M11469">
        <v>251103</v>
      </c>
      <c r="N11469">
        <v>1</v>
      </c>
      <c r="O11469" s="2" t="s">
        <v>4656</v>
      </c>
      <c r="P11469" s="2" t="s">
        <v>61</v>
      </c>
      <c r="Q11469" s="2" t="s">
        <v>714</v>
      </c>
      <c r="R11469">
        <v>2</v>
      </c>
      <c r="S11469">
        <v>2</v>
      </c>
      <c r="T11469" s="2" t="s">
        <v>39</v>
      </c>
      <c r="U11469" s="2" t="s">
        <v>10966</v>
      </c>
    </row>
    <row r="11470" spans="1:21">
      <c r="A11470">
        <v>24</v>
      </c>
      <c r="B11470" s="2" t="s">
        <v>40</v>
      </c>
      <c r="C11470" s="2" t="s">
        <v>21</v>
      </c>
      <c r="D11470" s="2" t="s">
        <v>32</v>
      </c>
      <c r="E11470">
        <v>68503</v>
      </c>
      <c r="F11470">
        <v>699</v>
      </c>
      <c r="G11470">
        <v>27450.01</v>
      </c>
      <c r="H11470" s="2" t="s">
        <v>43</v>
      </c>
      <c r="I11470" s="2" t="s">
        <v>34</v>
      </c>
      <c r="J11470">
        <v>16</v>
      </c>
      <c r="K11470" s="2" t="s">
        <v>59</v>
      </c>
      <c r="L11470">
        <v>0.18</v>
      </c>
      <c r="M11470">
        <v>202293</v>
      </c>
      <c r="N11470">
        <v>2</v>
      </c>
      <c r="O11470" s="2" t="s">
        <v>8985</v>
      </c>
      <c r="P11470" s="2" t="s">
        <v>74</v>
      </c>
      <c r="Q11470" s="2" t="s">
        <v>978</v>
      </c>
      <c r="R11470">
        <v>4</v>
      </c>
      <c r="S11470">
        <v>2</v>
      </c>
      <c r="T11470" s="2" t="s">
        <v>29</v>
      </c>
      <c r="U11470" s="2" t="s">
        <v>10969</v>
      </c>
    </row>
    <row r="11471" spans="1:21">
      <c r="A11471">
        <v>21</v>
      </c>
      <c r="B11471" s="2" t="s">
        <v>30</v>
      </c>
      <c r="C11471" s="2" t="s">
        <v>82</v>
      </c>
      <c r="D11471" s="2" t="s">
        <v>42</v>
      </c>
      <c r="E11471">
        <v>110254</v>
      </c>
      <c r="F11471">
        <v>693</v>
      </c>
      <c r="G11471">
        <v>25889</v>
      </c>
      <c r="H11471" s="2" t="s">
        <v>33</v>
      </c>
      <c r="I11471" s="2" t="s">
        <v>24</v>
      </c>
      <c r="J11471">
        <v>1</v>
      </c>
      <c r="K11471" s="2" t="s">
        <v>59</v>
      </c>
      <c r="L11471">
        <v>0.28000000000000003</v>
      </c>
      <c r="M11471">
        <v>159741.5</v>
      </c>
      <c r="N11471">
        <v>3</v>
      </c>
      <c r="O11471" s="2" t="s">
        <v>8986</v>
      </c>
      <c r="P11471" s="2" t="s">
        <v>242</v>
      </c>
      <c r="Q11471" s="2" t="s">
        <v>62</v>
      </c>
      <c r="R11471">
        <v>1</v>
      </c>
      <c r="S11471">
        <v>1</v>
      </c>
      <c r="T11471" s="2" t="s">
        <v>81</v>
      </c>
      <c r="U11471" s="2" t="s">
        <v>10966</v>
      </c>
    </row>
    <row r="11472" spans="1:21">
      <c r="A11472">
        <v>35</v>
      </c>
      <c r="B11472" s="2" t="s">
        <v>40</v>
      </c>
      <c r="C11472" s="2" t="s">
        <v>21</v>
      </c>
      <c r="D11472" s="2" t="s">
        <v>69</v>
      </c>
      <c r="E11472">
        <v>60888</v>
      </c>
      <c r="F11472">
        <v>692</v>
      </c>
      <c r="G11472">
        <v>42226</v>
      </c>
      <c r="H11472" s="2" t="s">
        <v>23</v>
      </c>
      <c r="I11472" s="2" t="s">
        <v>24</v>
      </c>
      <c r="J11472">
        <v>7</v>
      </c>
      <c r="K11472" s="2" t="s">
        <v>59</v>
      </c>
      <c r="L11472">
        <v>0.42</v>
      </c>
      <c r="M11472">
        <v>72339</v>
      </c>
      <c r="N11472">
        <v>2</v>
      </c>
      <c r="O11472" s="2" t="s">
        <v>8203</v>
      </c>
      <c r="P11472" s="2" t="s">
        <v>352</v>
      </c>
      <c r="Q11472" s="2" t="s">
        <v>322</v>
      </c>
      <c r="R11472">
        <v>2</v>
      </c>
      <c r="S11472">
        <v>0</v>
      </c>
      <c r="T11472" s="2" t="s">
        <v>39</v>
      </c>
      <c r="U11472" s="2" t="s">
        <v>10966</v>
      </c>
    </row>
    <row r="11473" spans="1:21">
      <c r="A11473">
        <v>26</v>
      </c>
      <c r="B11473" s="2" t="s">
        <v>30</v>
      </c>
      <c r="C11473" s="2" t="s">
        <v>41</v>
      </c>
      <c r="D11473" s="2" t="s">
        <v>69</v>
      </c>
      <c r="E11473">
        <v>94935</v>
      </c>
      <c r="F11473">
        <v>713</v>
      </c>
      <c r="G11473">
        <v>27450.01</v>
      </c>
      <c r="H11473" s="2" t="s">
        <v>43</v>
      </c>
      <c r="I11473" s="2" t="s">
        <v>58</v>
      </c>
      <c r="J11473">
        <v>18</v>
      </c>
      <c r="K11473" s="2" t="s">
        <v>59</v>
      </c>
      <c r="L11473">
        <v>0.47</v>
      </c>
      <c r="M11473">
        <v>159741.5</v>
      </c>
      <c r="N11473">
        <v>1</v>
      </c>
      <c r="O11473" s="2" t="s">
        <v>1097</v>
      </c>
      <c r="P11473" s="2" t="s">
        <v>169</v>
      </c>
      <c r="Q11473" s="2" t="s">
        <v>468</v>
      </c>
      <c r="R11473">
        <v>0</v>
      </c>
      <c r="S11473">
        <v>1</v>
      </c>
      <c r="T11473" s="2" t="s">
        <v>29</v>
      </c>
      <c r="U11473" s="2" t="s">
        <v>10970</v>
      </c>
    </row>
    <row r="11474" spans="1:21">
      <c r="A11474">
        <v>28</v>
      </c>
      <c r="B11474" s="2" t="s">
        <v>40</v>
      </c>
      <c r="C11474" s="2" t="s">
        <v>82</v>
      </c>
      <c r="D11474" s="2" t="s">
        <v>69</v>
      </c>
      <c r="E11474">
        <v>23051</v>
      </c>
      <c r="F11474">
        <v>654</v>
      </c>
      <c r="G11474">
        <v>7591</v>
      </c>
      <c r="H11474" s="2" t="s">
        <v>47</v>
      </c>
      <c r="I11474" s="2" t="s">
        <v>34</v>
      </c>
      <c r="J11474">
        <v>10</v>
      </c>
      <c r="K11474" s="2" t="s">
        <v>59</v>
      </c>
      <c r="L11474">
        <v>0.22</v>
      </c>
      <c r="M11474">
        <v>73937</v>
      </c>
      <c r="N11474">
        <v>3</v>
      </c>
      <c r="O11474" s="2" t="s">
        <v>4151</v>
      </c>
      <c r="P11474" s="2" t="s">
        <v>193</v>
      </c>
      <c r="Q11474" s="2" t="s">
        <v>99</v>
      </c>
      <c r="R11474">
        <v>3</v>
      </c>
      <c r="S11474">
        <v>0</v>
      </c>
      <c r="T11474" s="2" t="s">
        <v>29</v>
      </c>
      <c r="U11474" s="2" t="s">
        <v>10969</v>
      </c>
    </row>
    <row r="11475" spans="1:21">
      <c r="A11475">
        <v>61</v>
      </c>
      <c r="B11475" s="2" t="s">
        <v>30</v>
      </c>
      <c r="C11475" s="2" t="s">
        <v>21</v>
      </c>
      <c r="D11475" s="2" t="s">
        <v>32</v>
      </c>
      <c r="E11475">
        <v>69933.399999999994</v>
      </c>
      <c r="F11475">
        <v>731</v>
      </c>
      <c r="G11475">
        <v>49545</v>
      </c>
      <c r="H11475" s="2" t="s">
        <v>47</v>
      </c>
      <c r="I11475" s="2" t="s">
        <v>24</v>
      </c>
      <c r="J11475">
        <v>10</v>
      </c>
      <c r="K11475" s="2" t="s">
        <v>25</v>
      </c>
      <c r="L11475">
        <v>0.52</v>
      </c>
      <c r="M11475">
        <v>205749</v>
      </c>
      <c r="N11475">
        <v>2</v>
      </c>
      <c r="O11475" s="2" t="s">
        <v>8987</v>
      </c>
      <c r="P11475" s="2" t="s">
        <v>71</v>
      </c>
      <c r="Q11475" s="2" t="s">
        <v>940</v>
      </c>
      <c r="R11475">
        <v>2</v>
      </c>
      <c r="S11475">
        <v>0</v>
      </c>
      <c r="T11475" s="2" t="s">
        <v>39</v>
      </c>
      <c r="U11475" s="2" t="s">
        <v>10966</v>
      </c>
    </row>
    <row r="11476" spans="1:21">
      <c r="A11476">
        <v>38</v>
      </c>
      <c r="B11476" s="2" t="s">
        <v>30</v>
      </c>
      <c r="C11476" s="2" t="s">
        <v>31</v>
      </c>
      <c r="D11476" s="2" t="s">
        <v>42</v>
      </c>
      <c r="E11476">
        <v>97714</v>
      </c>
      <c r="F11476">
        <v>628</v>
      </c>
      <c r="G11476">
        <v>26512</v>
      </c>
      <c r="H11476" s="2" t="s">
        <v>23</v>
      </c>
      <c r="I11476" s="2" t="s">
        <v>24</v>
      </c>
      <c r="J11476">
        <v>17</v>
      </c>
      <c r="K11476" s="2" t="s">
        <v>59</v>
      </c>
      <c r="L11476">
        <v>0.33</v>
      </c>
      <c r="M11476">
        <v>284790</v>
      </c>
      <c r="N11476">
        <v>0</v>
      </c>
      <c r="O11476" s="2" t="s">
        <v>8245</v>
      </c>
      <c r="P11476" s="2" t="s">
        <v>260</v>
      </c>
      <c r="Q11476" s="2" t="s">
        <v>635</v>
      </c>
      <c r="R11476">
        <v>2</v>
      </c>
      <c r="S11476">
        <v>2</v>
      </c>
      <c r="T11476" s="2" t="s">
        <v>29</v>
      </c>
      <c r="U11476" s="2" t="s">
        <v>10968</v>
      </c>
    </row>
    <row r="11477" spans="1:21">
      <c r="A11477">
        <v>31</v>
      </c>
      <c r="B11477" s="2" t="s">
        <v>30</v>
      </c>
      <c r="C11477" s="2" t="s">
        <v>31</v>
      </c>
      <c r="D11477" s="2" t="s">
        <v>22</v>
      </c>
      <c r="E11477">
        <v>96948</v>
      </c>
      <c r="F11477">
        <v>752</v>
      </c>
      <c r="G11477">
        <v>26715</v>
      </c>
      <c r="H11477" s="2" t="s">
        <v>23</v>
      </c>
      <c r="I11477" s="2" t="s">
        <v>24</v>
      </c>
      <c r="J11477">
        <v>15</v>
      </c>
      <c r="K11477" s="2" t="s">
        <v>35</v>
      </c>
      <c r="L11477">
        <v>0.24</v>
      </c>
      <c r="M11477">
        <v>70372</v>
      </c>
      <c r="N11477">
        <v>0</v>
      </c>
      <c r="O11477" s="2" t="s">
        <v>8988</v>
      </c>
      <c r="P11477" s="2" t="s">
        <v>207</v>
      </c>
      <c r="Q11477" s="2" t="s">
        <v>279</v>
      </c>
      <c r="R11477">
        <v>3</v>
      </c>
      <c r="S11477">
        <v>0</v>
      </c>
      <c r="T11477" s="2" t="s">
        <v>29</v>
      </c>
      <c r="U11477" s="2" t="s">
        <v>10966</v>
      </c>
    </row>
    <row r="11478" spans="1:21">
      <c r="A11478">
        <v>24</v>
      </c>
      <c r="B11478" s="2" t="s">
        <v>20</v>
      </c>
      <c r="C11478" s="2" t="s">
        <v>21</v>
      </c>
      <c r="D11478" s="2" t="s">
        <v>32</v>
      </c>
      <c r="E11478">
        <v>80985</v>
      </c>
      <c r="F11478">
        <v>751</v>
      </c>
      <c r="G11478">
        <v>15461</v>
      </c>
      <c r="H11478" s="2" t="s">
        <v>23</v>
      </c>
      <c r="I11478" s="2" t="s">
        <v>58</v>
      </c>
      <c r="J11478">
        <v>16</v>
      </c>
      <c r="K11478" s="2" t="s">
        <v>48</v>
      </c>
      <c r="L11478">
        <v>0.25</v>
      </c>
      <c r="M11478">
        <v>133124</v>
      </c>
      <c r="N11478">
        <v>3</v>
      </c>
      <c r="O11478" s="2" t="s">
        <v>8989</v>
      </c>
      <c r="P11478" s="2" t="s">
        <v>260</v>
      </c>
      <c r="Q11478" s="2" t="s">
        <v>272</v>
      </c>
      <c r="R11478">
        <v>1</v>
      </c>
      <c r="S11478">
        <v>1</v>
      </c>
      <c r="T11478" s="2" t="s">
        <v>29</v>
      </c>
      <c r="U11478" s="2" t="s">
        <v>10970</v>
      </c>
    </row>
    <row r="11479" spans="1:21">
      <c r="A11479">
        <v>26</v>
      </c>
      <c r="B11479" s="2" t="s">
        <v>20</v>
      </c>
      <c r="C11479" s="2" t="s">
        <v>21</v>
      </c>
      <c r="D11479" s="2" t="s">
        <v>42</v>
      </c>
      <c r="E11479">
        <v>51533</v>
      </c>
      <c r="F11479">
        <v>705</v>
      </c>
      <c r="G11479">
        <v>36686</v>
      </c>
      <c r="H11479" s="2" t="s">
        <v>43</v>
      </c>
      <c r="I11479" s="2" t="s">
        <v>34</v>
      </c>
      <c r="J11479">
        <v>14</v>
      </c>
      <c r="K11479" s="2" t="s">
        <v>48</v>
      </c>
      <c r="L11479">
        <v>0.46</v>
      </c>
      <c r="M11479">
        <v>226031</v>
      </c>
      <c r="N11479">
        <v>2</v>
      </c>
      <c r="O11479" s="2" t="s">
        <v>8990</v>
      </c>
      <c r="P11479" s="2" t="s">
        <v>163</v>
      </c>
      <c r="Q11479" s="2" t="s">
        <v>1019</v>
      </c>
      <c r="R11479">
        <v>0</v>
      </c>
      <c r="S11479">
        <v>2</v>
      </c>
      <c r="T11479" s="2" t="s">
        <v>29</v>
      </c>
      <c r="U11479" s="2" t="s">
        <v>10970</v>
      </c>
    </row>
    <row r="11480" spans="1:21">
      <c r="A11480">
        <v>34</v>
      </c>
      <c r="B11480" s="2" t="s">
        <v>40</v>
      </c>
      <c r="C11480" s="2" t="s">
        <v>21</v>
      </c>
      <c r="D11480" s="2" t="s">
        <v>69</v>
      </c>
      <c r="E11480">
        <v>24642</v>
      </c>
      <c r="F11480">
        <v>763</v>
      </c>
      <c r="G11480">
        <v>32731</v>
      </c>
      <c r="H11480" s="2" t="s">
        <v>33</v>
      </c>
      <c r="I11480" s="2" t="s">
        <v>24</v>
      </c>
      <c r="J11480">
        <v>18</v>
      </c>
      <c r="K11480" s="2" t="s">
        <v>35</v>
      </c>
      <c r="L11480">
        <v>0.56999999999999995</v>
      </c>
      <c r="M11480">
        <v>159741.5</v>
      </c>
      <c r="N11480">
        <v>3</v>
      </c>
      <c r="O11480" s="2" t="s">
        <v>8991</v>
      </c>
      <c r="P11480" s="2" t="s">
        <v>53</v>
      </c>
      <c r="Q11480" s="2" t="s">
        <v>1016</v>
      </c>
      <c r="R11480">
        <v>1</v>
      </c>
      <c r="S11480">
        <v>0</v>
      </c>
      <c r="T11480" s="2" t="s">
        <v>29</v>
      </c>
      <c r="U11480" s="2" t="s">
        <v>10967</v>
      </c>
    </row>
    <row r="11481" spans="1:21">
      <c r="A11481">
        <v>34</v>
      </c>
      <c r="B11481" s="2" t="s">
        <v>30</v>
      </c>
      <c r="C11481" s="2" t="s">
        <v>41</v>
      </c>
      <c r="D11481" s="2" t="s">
        <v>42</v>
      </c>
      <c r="E11481">
        <v>111257</v>
      </c>
      <c r="F11481">
        <v>749</v>
      </c>
      <c r="G11481">
        <v>32811</v>
      </c>
      <c r="H11481" s="2" t="s">
        <v>47</v>
      </c>
      <c r="I11481" s="2" t="s">
        <v>24</v>
      </c>
      <c r="J11481">
        <v>15</v>
      </c>
      <c r="K11481" s="2" t="s">
        <v>59</v>
      </c>
      <c r="L11481">
        <v>0.28999999999999998</v>
      </c>
      <c r="M11481">
        <v>248767</v>
      </c>
      <c r="N11481">
        <v>1</v>
      </c>
      <c r="O11481" s="2" t="s">
        <v>5876</v>
      </c>
      <c r="P11481" s="2" t="s">
        <v>182</v>
      </c>
      <c r="Q11481" s="2" t="s">
        <v>565</v>
      </c>
      <c r="R11481">
        <v>2</v>
      </c>
      <c r="S11481">
        <v>1</v>
      </c>
      <c r="T11481" s="2" t="s">
        <v>29</v>
      </c>
      <c r="U11481" s="2" t="s">
        <v>10970</v>
      </c>
    </row>
    <row r="11482" spans="1:21">
      <c r="A11482">
        <v>30</v>
      </c>
      <c r="B11482" s="2" t="s">
        <v>40</v>
      </c>
      <c r="C11482" s="2" t="s">
        <v>21</v>
      </c>
      <c r="D11482" s="2" t="s">
        <v>22</v>
      </c>
      <c r="E11482">
        <v>102168</v>
      </c>
      <c r="F11482">
        <v>625</v>
      </c>
      <c r="G11482">
        <v>9344</v>
      </c>
      <c r="H11482" s="2" t="s">
        <v>43</v>
      </c>
      <c r="I11482" s="2" t="s">
        <v>34</v>
      </c>
      <c r="J11482">
        <v>9</v>
      </c>
      <c r="K11482" s="2" t="s">
        <v>35</v>
      </c>
      <c r="L11482">
        <v>0.53</v>
      </c>
      <c r="M11482">
        <v>125632</v>
      </c>
      <c r="N11482">
        <v>4</v>
      </c>
      <c r="O11482" s="2" t="s">
        <v>8992</v>
      </c>
      <c r="P11482" s="2" t="s">
        <v>67</v>
      </c>
      <c r="Q11482" s="2" t="s">
        <v>816</v>
      </c>
      <c r="R11482">
        <v>2</v>
      </c>
      <c r="S11482">
        <v>2</v>
      </c>
      <c r="T11482" s="2" t="s">
        <v>29</v>
      </c>
      <c r="U11482" s="2" t="s">
        <v>10966</v>
      </c>
    </row>
    <row r="11483" spans="1:21">
      <c r="A11483">
        <v>54</v>
      </c>
      <c r="B11483" s="2" t="s">
        <v>40</v>
      </c>
      <c r="C11483" s="2" t="s">
        <v>21</v>
      </c>
      <c r="D11483" s="2" t="s">
        <v>22</v>
      </c>
      <c r="E11483">
        <v>119591</v>
      </c>
      <c r="F11483">
        <v>754</v>
      </c>
      <c r="G11483">
        <v>8347</v>
      </c>
      <c r="H11483" s="2" t="s">
        <v>43</v>
      </c>
      <c r="I11483" s="2" t="s">
        <v>24</v>
      </c>
      <c r="J11483">
        <v>2</v>
      </c>
      <c r="K11483" s="2" t="s">
        <v>35</v>
      </c>
      <c r="L11483">
        <v>0.4</v>
      </c>
      <c r="M11483">
        <v>94916</v>
      </c>
      <c r="N11483">
        <v>0</v>
      </c>
      <c r="O11483" s="2" t="s">
        <v>8993</v>
      </c>
      <c r="P11483" s="2" t="s">
        <v>116</v>
      </c>
      <c r="Q11483" s="2" t="s">
        <v>246</v>
      </c>
      <c r="R11483">
        <v>2</v>
      </c>
      <c r="S11483">
        <v>2</v>
      </c>
      <c r="T11483" s="2" t="s">
        <v>39</v>
      </c>
      <c r="U11483" s="2" t="s">
        <v>10966</v>
      </c>
    </row>
    <row r="11484" spans="1:21">
      <c r="A11484">
        <v>60</v>
      </c>
      <c r="B11484" s="2" t="s">
        <v>20</v>
      </c>
      <c r="C11484" s="2" t="s">
        <v>21</v>
      </c>
      <c r="D11484" s="2" t="s">
        <v>69</v>
      </c>
      <c r="E11484">
        <v>103394</v>
      </c>
      <c r="F11484">
        <v>612</v>
      </c>
      <c r="G11484">
        <v>27450.01</v>
      </c>
      <c r="H11484" s="2" t="s">
        <v>23</v>
      </c>
      <c r="I11484" s="2" t="s">
        <v>24</v>
      </c>
      <c r="J11484">
        <v>14</v>
      </c>
      <c r="K11484" s="2" t="s">
        <v>48</v>
      </c>
      <c r="L11484">
        <v>0.43</v>
      </c>
      <c r="M11484">
        <v>159741.5</v>
      </c>
      <c r="N11484">
        <v>3</v>
      </c>
      <c r="O11484" s="2" t="s">
        <v>5403</v>
      </c>
      <c r="P11484" s="2" t="s">
        <v>158</v>
      </c>
      <c r="Q11484" s="2" t="s">
        <v>1023</v>
      </c>
      <c r="R11484">
        <v>2</v>
      </c>
      <c r="S11484">
        <v>0</v>
      </c>
      <c r="T11484" s="2" t="s">
        <v>81</v>
      </c>
      <c r="U11484" s="2" t="s">
        <v>10969</v>
      </c>
    </row>
    <row r="11485" spans="1:21">
      <c r="A11485">
        <v>34</v>
      </c>
      <c r="B11485" s="2" t="s">
        <v>30</v>
      </c>
      <c r="C11485" s="2" t="s">
        <v>21</v>
      </c>
      <c r="D11485" s="2" t="s">
        <v>32</v>
      </c>
      <c r="E11485">
        <v>89157</v>
      </c>
      <c r="F11485">
        <v>614</v>
      </c>
      <c r="G11485">
        <v>27450.01</v>
      </c>
      <c r="H11485" s="2" t="s">
        <v>47</v>
      </c>
      <c r="I11485" s="2" t="s">
        <v>34</v>
      </c>
      <c r="J11485">
        <v>17</v>
      </c>
      <c r="K11485" s="2" t="s">
        <v>25</v>
      </c>
      <c r="L11485">
        <v>0.15</v>
      </c>
      <c r="M11485">
        <v>159741.5</v>
      </c>
      <c r="N11485">
        <v>3</v>
      </c>
      <c r="O11485" s="2" t="s">
        <v>8994</v>
      </c>
      <c r="P11485" s="2" t="s">
        <v>37</v>
      </c>
      <c r="Q11485" s="2" t="s">
        <v>649</v>
      </c>
      <c r="R11485">
        <v>3</v>
      </c>
      <c r="S11485">
        <v>0</v>
      </c>
      <c r="T11485" s="2" t="s">
        <v>39</v>
      </c>
      <c r="U11485" s="2" t="s">
        <v>10966</v>
      </c>
    </row>
    <row r="11486" spans="1:21">
      <c r="A11486">
        <v>48</v>
      </c>
      <c r="B11486" s="2" t="s">
        <v>40</v>
      </c>
      <c r="C11486" s="2" t="s">
        <v>31</v>
      </c>
      <c r="D11486" s="2" t="s">
        <v>69</v>
      </c>
      <c r="E11486">
        <v>110060</v>
      </c>
      <c r="F11486">
        <v>724</v>
      </c>
      <c r="G11486">
        <v>20641</v>
      </c>
      <c r="H11486" s="2" t="s">
        <v>33</v>
      </c>
      <c r="I11486" s="2" t="s">
        <v>34</v>
      </c>
      <c r="J11486">
        <v>17</v>
      </c>
      <c r="K11486" s="2" t="s">
        <v>59</v>
      </c>
      <c r="L11486">
        <v>0.1</v>
      </c>
      <c r="M11486">
        <v>72033</v>
      </c>
      <c r="N11486">
        <v>1</v>
      </c>
      <c r="O11486" s="2" t="s">
        <v>8995</v>
      </c>
      <c r="P11486" s="2" t="s">
        <v>93</v>
      </c>
      <c r="Q11486" s="2" t="s">
        <v>1325</v>
      </c>
      <c r="R11486">
        <v>1</v>
      </c>
      <c r="S11486">
        <v>1</v>
      </c>
      <c r="T11486" s="2" t="s">
        <v>39</v>
      </c>
      <c r="U11486" s="2" t="s">
        <v>10969</v>
      </c>
    </row>
    <row r="11487" spans="1:21">
      <c r="A11487">
        <v>41</v>
      </c>
      <c r="B11487" s="2" t="s">
        <v>30</v>
      </c>
      <c r="C11487" s="2" t="s">
        <v>31</v>
      </c>
      <c r="D11487" s="2" t="s">
        <v>22</v>
      </c>
      <c r="E11487">
        <v>62500</v>
      </c>
      <c r="F11487">
        <v>655</v>
      </c>
      <c r="G11487">
        <v>22152</v>
      </c>
      <c r="H11487" s="2" t="s">
        <v>43</v>
      </c>
      <c r="I11487" s="2" t="s">
        <v>24</v>
      </c>
      <c r="J11487">
        <v>7</v>
      </c>
      <c r="K11487" s="2" t="s">
        <v>48</v>
      </c>
      <c r="L11487">
        <v>0.14000000000000001</v>
      </c>
      <c r="M11487">
        <v>159741.5</v>
      </c>
      <c r="N11487">
        <v>2</v>
      </c>
      <c r="O11487" s="2" t="s">
        <v>3409</v>
      </c>
      <c r="P11487" s="2" t="s">
        <v>56</v>
      </c>
      <c r="Q11487" s="2" t="s">
        <v>256</v>
      </c>
      <c r="R11487">
        <v>3</v>
      </c>
      <c r="S11487">
        <v>0</v>
      </c>
      <c r="T11487" s="2" t="s">
        <v>29</v>
      </c>
      <c r="U11487" s="2" t="s">
        <v>10966</v>
      </c>
    </row>
    <row r="11488" spans="1:21">
      <c r="A11488">
        <v>32</v>
      </c>
      <c r="B11488" s="2" t="s">
        <v>40</v>
      </c>
      <c r="C11488" s="2" t="s">
        <v>82</v>
      </c>
      <c r="D11488" s="2" t="s">
        <v>69</v>
      </c>
      <c r="E11488">
        <v>45185</v>
      </c>
      <c r="F11488">
        <v>643</v>
      </c>
      <c r="G11488">
        <v>14018</v>
      </c>
      <c r="H11488" s="2" t="s">
        <v>23</v>
      </c>
      <c r="I11488" s="2" t="s">
        <v>24</v>
      </c>
      <c r="J11488">
        <v>0</v>
      </c>
      <c r="K11488" s="2" t="s">
        <v>48</v>
      </c>
      <c r="L11488">
        <v>0.11</v>
      </c>
      <c r="M11488">
        <v>90166</v>
      </c>
      <c r="N11488">
        <v>2</v>
      </c>
      <c r="O11488" s="2" t="s">
        <v>8996</v>
      </c>
      <c r="P11488" s="2" t="s">
        <v>250</v>
      </c>
      <c r="Q11488" s="2" t="s">
        <v>198</v>
      </c>
      <c r="R11488">
        <v>3</v>
      </c>
      <c r="S11488">
        <v>1</v>
      </c>
      <c r="T11488" s="2" t="s">
        <v>29</v>
      </c>
      <c r="U11488" s="2" t="s">
        <v>10966</v>
      </c>
    </row>
    <row r="11489" spans="1:21">
      <c r="A11489">
        <v>23</v>
      </c>
      <c r="B11489" s="2" t="s">
        <v>20</v>
      </c>
      <c r="C11489" s="2" t="s">
        <v>21</v>
      </c>
      <c r="D11489" s="2" t="s">
        <v>32</v>
      </c>
      <c r="E11489">
        <v>27702</v>
      </c>
      <c r="F11489">
        <v>695</v>
      </c>
      <c r="G11489">
        <v>44679</v>
      </c>
      <c r="H11489" s="2" t="s">
        <v>43</v>
      </c>
      <c r="I11489" s="2" t="s">
        <v>24</v>
      </c>
      <c r="J11489">
        <v>19</v>
      </c>
      <c r="K11489" s="2" t="s">
        <v>59</v>
      </c>
      <c r="L11489">
        <v>0.22</v>
      </c>
      <c r="M11489">
        <v>241256</v>
      </c>
      <c r="N11489">
        <v>1</v>
      </c>
      <c r="O11489" s="2" t="s">
        <v>8997</v>
      </c>
      <c r="P11489" s="2" t="s">
        <v>144</v>
      </c>
      <c r="Q11489" s="2" t="s">
        <v>175</v>
      </c>
      <c r="R11489">
        <v>1</v>
      </c>
      <c r="S11489">
        <v>0</v>
      </c>
      <c r="T11489" s="2" t="s">
        <v>29</v>
      </c>
      <c r="U11489" s="2" t="s">
        <v>10969</v>
      </c>
    </row>
    <row r="11490" spans="1:21">
      <c r="A11490">
        <v>29</v>
      </c>
      <c r="B11490" s="2" t="s">
        <v>20</v>
      </c>
      <c r="C11490" s="2" t="s">
        <v>31</v>
      </c>
      <c r="D11490" s="2" t="s">
        <v>22</v>
      </c>
      <c r="E11490">
        <v>75329</v>
      </c>
      <c r="F11490">
        <v>777</v>
      </c>
      <c r="G11490">
        <v>27450.01</v>
      </c>
      <c r="H11490" s="2" t="s">
        <v>33</v>
      </c>
      <c r="I11490" s="2" t="s">
        <v>24</v>
      </c>
      <c r="J11490">
        <v>5</v>
      </c>
      <c r="K11490" s="2" t="s">
        <v>25</v>
      </c>
      <c r="L11490">
        <v>0.47</v>
      </c>
      <c r="M11490">
        <v>63575</v>
      </c>
      <c r="N11490">
        <v>1</v>
      </c>
      <c r="O11490" s="2" t="s">
        <v>6886</v>
      </c>
      <c r="P11490" s="2" t="s">
        <v>260</v>
      </c>
      <c r="Q11490" s="2" t="s">
        <v>622</v>
      </c>
      <c r="R11490">
        <v>1</v>
      </c>
      <c r="S11490">
        <v>0</v>
      </c>
      <c r="T11490" s="2" t="s">
        <v>29</v>
      </c>
      <c r="U11490" s="2" t="s">
        <v>10967</v>
      </c>
    </row>
    <row r="11491" spans="1:21">
      <c r="A11491">
        <v>21</v>
      </c>
      <c r="B11491" s="2" t="s">
        <v>40</v>
      </c>
      <c r="C11491" s="2" t="s">
        <v>31</v>
      </c>
      <c r="D11491" s="2" t="s">
        <v>32</v>
      </c>
      <c r="E11491">
        <v>96681</v>
      </c>
      <c r="F11491">
        <v>678</v>
      </c>
      <c r="G11491">
        <v>42338</v>
      </c>
      <c r="H11491" s="2" t="s">
        <v>33</v>
      </c>
      <c r="I11491" s="2" t="s">
        <v>58</v>
      </c>
      <c r="J11491">
        <v>14</v>
      </c>
      <c r="K11491" s="2" t="s">
        <v>25</v>
      </c>
      <c r="L11491">
        <v>0.2</v>
      </c>
      <c r="M11491">
        <v>92416</v>
      </c>
      <c r="N11491">
        <v>0</v>
      </c>
      <c r="O11491" s="2" t="s">
        <v>876</v>
      </c>
      <c r="P11491" s="2" t="s">
        <v>250</v>
      </c>
      <c r="Q11491" s="2" t="s">
        <v>682</v>
      </c>
      <c r="R11491">
        <v>4</v>
      </c>
      <c r="S11491">
        <v>2</v>
      </c>
      <c r="T11491" s="2" t="s">
        <v>29</v>
      </c>
      <c r="U11491" s="2" t="s">
        <v>10966</v>
      </c>
    </row>
    <row r="11492" spans="1:21">
      <c r="A11492">
        <v>67</v>
      </c>
      <c r="B11492" s="2" t="s">
        <v>30</v>
      </c>
      <c r="C11492" s="2" t="s">
        <v>21</v>
      </c>
      <c r="D11492" s="2" t="s">
        <v>32</v>
      </c>
      <c r="E11492">
        <v>104954</v>
      </c>
      <c r="F11492">
        <v>750</v>
      </c>
      <c r="G11492">
        <v>27450.01</v>
      </c>
      <c r="H11492" s="2" t="s">
        <v>47</v>
      </c>
      <c r="I11492" s="2" t="s">
        <v>24</v>
      </c>
      <c r="J11492">
        <v>4</v>
      </c>
      <c r="K11492" s="2" t="s">
        <v>35</v>
      </c>
      <c r="L11492">
        <v>0.23</v>
      </c>
      <c r="M11492">
        <v>159741.5</v>
      </c>
      <c r="N11492">
        <v>4</v>
      </c>
      <c r="O11492" s="2" t="s">
        <v>8998</v>
      </c>
      <c r="P11492" s="2" t="s">
        <v>144</v>
      </c>
      <c r="Q11492" s="2" t="s">
        <v>649</v>
      </c>
      <c r="R11492">
        <v>0</v>
      </c>
      <c r="S11492">
        <v>1</v>
      </c>
      <c r="T11492" s="2" t="s">
        <v>29</v>
      </c>
      <c r="U11492" s="2" t="s">
        <v>10967</v>
      </c>
    </row>
    <row r="11493" spans="1:21">
      <c r="A11493">
        <v>37</v>
      </c>
      <c r="B11493" s="2" t="s">
        <v>30</v>
      </c>
      <c r="C11493" s="2" t="s">
        <v>82</v>
      </c>
      <c r="D11493" s="2" t="s">
        <v>69</v>
      </c>
      <c r="E11493">
        <v>62325</v>
      </c>
      <c r="F11493">
        <v>612</v>
      </c>
      <c r="G11493">
        <v>37309</v>
      </c>
      <c r="H11493" s="2" t="s">
        <v>47</v>
      </c>
      <c r="I11493" s="2" t="s">
        <v>24</v>
      </c>
      <c r="J11493">
        <v>15</v>
      </c>
      <c r="K11493" s="2" t="s">
        <v>48</v>
      </c>
      <c r="L11493">
        <v>0.25</v>
      </c>
      <c r="M11493">
        <v>91470</v>
      </c>
      <c r="N11493">
        <v>0</v>
      </c>
      <c r="O11493" s="2" t="s">
        <v>8999</v>
      </c>
      <c r="P11493" s="2" t="s">
        <v>253</v>
      </c>
      <c r="Q11493" s="2" t="s">
        <v>205</v>
      </c>
      <c r="R11493">
        <v>4</v>
      </c>
      <c r="S11493">
        <v>2</v>
      </c>
      <c r="T11493" s="2" t="s">
        <v>29</v>
      </c>
      <c r="U11493" s="2" t="s">
        <v>10969</v>
      </c>
    </row>
    <row r="11494" spans="1:21">
      <c r="A11494">
        <v>20</v>
      </c>
      <c r="B11494" s="2" t="s">
        <v>20</v>
      </c>
      <c r="C11494" s="2" t="s">
        <v>31</v>
      </c>
      <c r="D11494" s="2" t="s">
        <v>22</v>
      </c>
      <c r="E11494">
        <v>75596</v>
      </c>
      <c r="F11494">
        <v>699</v>
      </c>
      <c r="G11494">
        <v>18541</v>
      </c>
      <c r="H11494" s="2" t="s">
        <v>47</v>
      </c>
      <c r="I11494" s="2" t="s">
        <v>58</v>
      </c>
      <c r="J11494">
        <v>5</v>
      </c>
      <c r="K11494" s="2" t="s">
        <v>35</v>
      </c>
      <c r="L11494">
        <v>0.15</v>
      </c>
      <c r="M11494">
        <v>159741.5</v>
      </c>
      <c r="N11494">
        <v>0</v>
      </c>
      <c r="O11494" s="2" t="s">
        <v>9000</v>
      </c>
      <c r="P11494" s="2" t="s">
        <v>129</v>
      </c>
      <c r="Q11494" s="2" t="s">
        <v>782</v>
      </c>
      <c r="R11494">
        <v>4</v>
      </c>
      <c r="S11494">
        <v>2</v>
      </c>
      <c r="T11494" s="2" t="s">
        <v>81</v>
      </c>
      <c r="U11494" s="2" t="s">
        <v>10966</v>
      </c>
    </row>
    <row r="11495" spans="1:21">
      <c r="A11495">
        <v>54</v>
      </c>
      <c r="B11495" s="2" t="s">
        <v>20</v>
      </c>
      <c r="C11495" s="2" t="s">
        <v>31</v>
      </c>
      <c r="D11495" s="2" t="s">
        <v>69</v>
      </c>
      <c r="E11495">
        <v>92575</v>
      </c>
      <c r="F11495">
        <v>699</v>
      </c>
      <c r="G11495">
        <v>20285</v>
      </c>
      <c r="H11495" s="2" t="s">
        <v>23</v>
      </c>
      <c r="I11495" s="2" t="s">
        <v>58</v>
      </c>
      <c r="J11495">
        <v>13</v>
      </c>
      <c r="K11495" s="2" t="s">
        <v>25</v>
      </c>
      <c r="L11495">
        <v>0.2</v>
      </c>
      <c r="M11495">
        <v>298963</v>
      </c>
      <c r="N11495">
        <v>1</v>
      </c>
      <c r="O11495" s="2" t="s">
        <v>8933</v>
      </c>
      <c r="P11495" s="2" t="s">
        <v>174</v>
      </c>
      <c r="Q11495" s="2" t="s">
        <v>172</v>
      </c>
      <c r="R11495">
        <v>0</v>
      </c>
      <c r="S11495">
        <v>1</v>
      </c>
      <c r="T11495" s="2" t="s">
        <v>39</v>
      </c>
      <c r="U11495" s="2" t="s">
        <v>10971</v>
      </c>
    </row>
    <row r="11496" spans="1:21">
      <c r="A11496">
        <v>67</v>
      </c>
      <c r="B11496" s="2" t="s">
        <v>20</v>
      </c>
      <c r="C11496" s="2" t="s">
        <v>31</v>
      </c>
      <c r="D11496" s="2" t="s">
        <v>32</v>
      </c>
      <c r="E11496">
        <v>36292</v>
      </c>
      <c r="F11496">
        <v>718</v>
      </c>
      <c r="G11496">
        <v>25073</v>
      </c>
      <c r="H11496" s="2" t="s">
        <v>47</v>
      </c>
      <c r="I11496" s="2" t="s">
        <v>34</v>
      </c>
      <c r="J11496">
        <v>6</v>
      </c>
      <c r="K11496" s="2" t="s">
        <v>25</v>
      </c>
      <c r="L11496">
        <v>0.38</v>
      </c>
      <c r="M11496">
        <v>95428</v>
      </c>
      <c r="N11496">
        <v>4</v>
      </c>
      <c r="O11496" s="2" t="s">
        <v>4740</v>
      </c>
      <c r="P11496" s="2" t="s">
        <v>430</v>
      </c>
      <c r="Q11496" s="2" t="s">
        <v>156</v>
      </c>
      <c r="R11496">
        <v>2</v>
      </c>
      <c r="S11496">
        <v>2</v>
      </c>
      <c r="T11496" s="2" t="s">
        <v>29</v>
      </c>
      <c r="U11496" s="2" t="s">
        <v>10966</v>
      </c>
    </row>
    <row r="11497" spans="1:21">
      <c r="A11497">
        <v>43</v>
      </c>
      <c r="B11497" s="2" t="s">
        <v>20</v>
      </c>
      <c r="C11497" s="2" t="s">
        <v>82</v>
      </c>
      <c r="D11497" s="2" t="s">
        <v>22</v>
      </c>
      <c r="E11497">
        <v>112648</v>
      </c>
      <c r="F11497">
        <v>617</v>
      </c>
      <c r="G11497">
        <v>33370</v>
      </c>
      <c r="H11497" s="2" t="s">
        <v>33</v>
      </c>
      <c r="I11497" s="2" t="s">
        <v>34</v>
      </c>
      <c r="J11497">
        <v>1</v>
      </c>
      <c r="K11497" s="2" t="s">
        <v>59</v>
      </c>
      <c r="L11497">
        <v>0.38</v>
      </c>
      <c r="M11497">
        <v>91909</v>
      </c>
      <c r="N11497">
        <v>3</v>
      </c>
      <c r="O11497" s="2" t="s">
        <v>3214</v>
      </c>
      <c r="P11497" s="2" t="s">
        <v>423</v>
      </c>
      <c r="Q11497" s="2" t="s">
        <v>850</v>
      </c>
      <c r="R11497">
        <v>0</v>
      </c>
      <c r="S11497">
        <v>1</v>
      </c>
      <c r="T11497" s="2" t="s">
        <v>39</v>
      </c>
      <c r="U11497" s="2" t="s">
        <v>10966</v>
      </c>
    </row>
    <row r="11498" spans="1:21">
      <c r="A11498">
        <v>46</v>
      </c>
      <c r="B11498" s="2" t="s">
        <v>40</v>
      </c>
      <c r="C11498" s="2" t="s">
        <v>21</v>
      </c>
      <c r="D11498" s="2" t="s">
        <v>42</v>
      </c>
      <c r="E11498">
        <v>43557</v>
      </c>
      <c r="F11498">
        <v>699</v>
      </c>
      <c r="G11498">
        <v>22975</v>
      </c>
      <c r="H11498" s="2" t="s">
        <v>33</v>
      </c>
      <c r="I11498" s="2" t="s">
        <v>34</v>
      </c>
      <c r="J11498">
        <v>5</v>
      </c>
      <c r="K11498" s="2" t="s">
        <v>25</v>
      </c>
      <c r="L11498">
        <v>0.2</v>
      </c>
      <c r="M11498">
        <v>237460</v>
      </c>
      <c r="N11498">
        <v>4</v>
      </c>
      <c r="O11498" s="2" t="s">
        <v>9001</v>
      </c>
      <c r="P11498" s="2" t="s">
        <v>174</v>
      </c>
      <c r="Q11498" s="2" t="s">
        <v>263</v>
      </c>
      <c r="R11498">
        <v>3</v>
      </c>
      <c r="S11498">
        <v>2</v>
      </c>
      <c r="T11498" s="2" t="s">
        <v>29</v>
      </c>
      <c r="U11498" s="2" t="s">
        <v>10966</v>
      </c>
    </row>
    <row r="11499" spans="1:21">
      <c r="A11499">
        <v>30</v>
      </c>
      <c r="B11499" s="2" t="s">
        <v>30</v>
      </c>
      <c r="C11499" s="2" t="s">
        <v>41</v>
      </c>
      <c r="D11499" s="2" t="s">
        <v>22</v>
      </c>
      <c r="E11499">
        <v>77941</v>
      </c>
      <c r="F11499">
        <v>656</v>
      </c>
      <c r="G11499">
        <v>27500</v>
      </c>
      <c r="H11499" s="2" t="s">
        <v>47</v>
      </c>
      <c r="I11499" s="2" t="s">
        <v>58</v>
      </c>
      <c r="J11499">
        <v>3</v>
      </c>
      <c r="K11499" s="2" t="s">
        <v>48</v>
      </c>
      <c r="L11499">
        <v>0.42</v>
      </c>
      <c r="M11499">
        <v>252226</v>
      </c>
      <c r="N11499">
        <v>4</v>
      </c>
      <c r="O11499" s="2" t="s">
        <v>9002</v>
      </c>
      <c r="P11499" s="2" t="s">
        <v>124</v>
      </c>
      <c r="Q11499" s="2" t="s">
        <v>675</v>
      </c>
      <c r="R11499">
        <v>4</v>
      </c>
      <c r="S11499">
        <v>1</v>
      </c>
      <c r="T11499" s="2" t="s">
        <v>29</v>
      </c>
      <c r="U11499" s="2" t="s">
        <v>10966</v>
      </c>
    </row>
    <row r="11500" spans="1:21">
      <c r="A11500">
        <v>27</v>
      </c>
      <c r="B11500" s="2" t="s">
        <v>30</v>
      </c>
      <c r="C11500" s="2" t="s">
        <v>31</v>
      </c>
      <c r="D11500" s="2" t="s">
        <v>42</v>
      </c>
      <c r="E11500">
        <v>119846</v>
      </c>
      <c r="F11500">
        <v>654</v>
      </c>
      <c r="G11500">
        <v>21761</v>
      </c>
      <c r="H11500" s="2" t="s">
        <v>43</v>
      </c>
      <c r="I11500" s="2" t="s">
        <v>58</v>
      </c>
      <c r="J11500">
        <v>18</v>
      </c>
      <c r="K11500" s="2" t="s">
        <v>59</v>
      </c>
      <c r="L11500">
        <v>0.47</v>
      </c>
      <c r="M11500">
        <v>159741.5</v>
      </c>
      <c r="N11500">
        <v>3</v>
      </c>
      <c r="O11500" s="2" t="s">
        <v>9003</v>
      </c>
      <c r="P11500" s="2" t="s">
        <v>347</v>
      </c>
      <c r="Q11500" s="2" t="s">
        <v>608</v>
      </c>
      <c r="R11500">
        <v>4</v>
      </c>
      <c r="S11500">
        <v>0</v>
      </c>
      <c r="T11500" s="2" t="s">
        <v>29</v>
      </c>
      <c r="U11500" s="2" t="s">
        <v>10969</v>
      </c>
    </row>
    <row r="11501" spans="1:21">
      <c r="A11501">
        <v>51</v>
      </c>
      <c r="B11501" s="2" t="s">
        <v>40</v>
      </c>
      <c r="C11501" s="2" t="s">
        <v>31</v>
      </c>
      <c r="D11501" s="2" t="s">
        <v>42</v>
      </c>
      <c r="E11501">
        <v>50473</v>
      </c>
      <c r="F11501">
        <v>668</v>
      </c>
      <c r="G11501">
        <v>27450.01</v>
      </c>
      <c r="H11501" s="2" t="s">
        <v>43</v>
      </c>
      <c r="I11501" s="2" t="s">
        <v>58</v>
      </c>
      <c r="J11501">
        <v>2</v>
      </c>
      <c r="K11501" s="2" t="s">
        <v>25</v>
      </c>
      <c r="L11501">
        <v>0.24</v>
      </c>
      <c r="M11501">
        <v>145875</v>
      </c>
      <c r="N11501">
        <v>3</v>
      </c>
      <c r="O11501" s="2" t="s">
        <v>9004</v>
      </c>
      <c r="P11501" s="2" t="s">
        <v>50</v>
      </c>
      <c r="Q11501" s="2" t="s">
        <v>170</v>
      </c>
      <c r="R11501">
        <v>0</v>
      </c>
      <c r="S11501">
        <v>2</v>
      </c>
      <c r="T11501" s="2" t="s">
        <v>29</v>
      </c>
      <c r="U11501" s="2" t="s">
        <v>10966</v>
      </c>
    </row>
    <row r="11502" spans="1:21">
      <c r="A11502">
        <v>22</v>
      </c>
      <c r="B11502" s="2" t="s">
        <v>40</v>
      </c>
      <c r="C11502" s="2" t="s">
        <v>82</v>
      </c>
      <c r="D11502" s="2" t="s">
        <v>32</v>
      </c>
      <c r="E11502">
        <v>27048</v>
      </c>
      <c r="F11502">
        <v>699</v>
      </c>
      <c r="G11502">
        <v>39973</v>
      </c>
      <c r="H11502" s="2" t="s">
        <v>43</v>
      </c>
      <c r="I11502" s="2" t="s">
        <v>24</v>
      </c>
      <c r="J11502">
        <v>8</v>
      </c>
      <c r="K11502" s="2" t="s">
        <v>48</v>
      </c>
      <c r="L11502">
        <v>0.41</v>
      </c>
      <c r="M11502">
        <v>63905</v>
      </c>
      <c r="N11502">
        <v>1</v>
      </c>
      <c r="O11502" s="2" t="s">
        <v>5383</v>
      </c>
      <c r="P11502" s="2" t="s">
        <v>150</v>
      </c>
      <c r="Q11502" s="2" t="s">
        <v>392</v>
      </c>
      <c r="R11502">
        <v>3</v>
      </c>
      <c r="S11502">
        <v>1</v>
      </c>
      <c r="T11502" s="2" t="s">
        <v>29</v>
      </c>
      <c r="U11502" s="2" t="s">
        <v>10966</v>
      </c>
    </row>
    <row r="11503" spans="1:21">
      <c r="A11503">
        <v>27</v>
      </c>
      <c r="B11503" s="2" t="s">
        <v>30</v>
      </c>
      <c r="C11503" s="2" t="s">
        <v>82</v>
      </c>
      <c r="D11503" s="2" t="s">
        <v>69</v>
      </c>
      <c r="E11503">
        <v>28129</v>
      </c>
      <c r="F11503">
        <v>730</v>
      </c>
      <c r="G11503">
        <v>27544</v>
      </c>
      <c r="H11503" s="2" t="s">
        <v>33</v>
      </c>
      <c r="I11503" s="2" t="s">
        <v>34</v>
      </c>
      <c r="J11503">
        <v>8</v>
      </c>
      <c r="K11503" s="2" t="s">
        <v>25</v>
      </c>
      <c r="L11503">
        <v>0.49</v>
      </c>
      <c r="M11503">
        <v>159741.5</v>
      </c>
      <c r="N11503">
        <v>2</v>
      </c>
      <c r="O11503" s="2" t="s">
        <v>9005</v>
      </c>
      <c r="P11503" s="2" t="s">
        <v>202</v>
      </c>
      <c r="Q11503" s="2" t="s">
        <v>354</v>
      </c>
      <c r="R11503">
        <v>4</v>
      </c>
      <c r="S11503">
        <v>2</v>
      </c>
      <c r="T11503" s="2" t="s">
        <v>29</v>
      </c>
      <c r="U11503" s="2" t="s">
        <v>10966</v>
      </c>
    </row>
    <row r="11504" spans="1:21">
      <c r="A11504">
        <v>25</v>
      </c>
      <c r="B11504" s="2" t="s">
        <v>20</v>
      </c>
      <c r="C11504" s="2" t="s">
        <v>21</v>
      </c>
      <c r="D11504" s="2" t="s">
        <v>69</v>
      </c>
      <c r="E11504">
        <v>35657</v>
      </c>
      <c r="F11504">
        <v>707</v>
      </c>
      <c r="G11504">
        <v>47970</v>
      </c>
      <c r="H11504" s="2" t="s">
        <v>47</v>
      </c>
      <c r="I11504" s="2" t="s">
        <v>24</v>
      </c>
      <c r="J11504">
        <v>15</v>
      </c>
      <c r="K11504" s="2" t="s">
        <v>35</v>
      </c>
      <c r="L11504">
        <v>0.22</v>
      </c>
      <c r="M11504">
        <v>221419</v>
      </c>
      <c r="N11504">
        <v>2</v>
      </c>
      <c r="O11504" s="2" t="s">
        <v>5801</v>
      </c>
      <c r="P11504" s="2" t="s">
        <v>271</v>
      </c>
      <c r="Q11504" s="2" t="s">
        <v>215</v>
      </c>
      <c r="R11504">
        <v>4</v>
      </c>
      <c r="S11504">
        <v>2</v>
      </c>
      <c r="T11504" s="2" t="s">
        <v>29</v>
      </c>
      <c r="U11504" s="2" t="s">
        <v>10966</v>
      </c>
    </row>
    <row r="11505" spans="1:21">
      <c r="A11505">
        <v>26</v>
      </c>
      <c r="B11505" s="2" t="s">
        <v>40</v>
      </c>
      <c r="C11505" s="2" t="s">
        <v>21</v>
      </c>
      <c r="D11505" s="2" t="s">
        <v>32</v>
      </c>
      <c r="E11505">
        <v>23514</v>
      </c>
      <c r="F11505">
        <v>699</v>
      </c>
      <c r="G11505">
        <v>23171</v>
      </c>
      <c r="H11505" s="2" t="s">
        <v>23</v>
      </c>
      <c r="I11505" s="2" t="s">
        <v>34</v>
      </c>
      <c r="J11505">
        <v>18</v>
      </c>
      <c r="K11505" s="2" t="s">
        <v>59</v>
      </c>
      <c r="L11505">
        <v>0.5</v>
      </c>
      <c r="M11505">
        <v>159741.5</v>
      </c>
      <c r="N11505">
        <v>2</v>
      </c>
      <c r="O11505" s="2" t="s">
        <v>1484</v>
      </c>
      <c r="P11505" s="2" t="s">
        <v>179</v>
      </c>
      <c r="Q11505" s="2" t="s">
        <v>824</v>
      </c>
      <c r="R11505">
        <v>2</v>
      </c>
      <c r="S11505">
        <v>0</v>
      </c>
      <c r="T11505" s="2" t="s">
        <v>39</v>
      </c>
      <c r="U11505" s="2" t="s">
        <v>10969</v>
      </c>
    </row>
    <row r="11506" spans="1:21">
      <c r="A11506">
        <v>40</v>
      </c>
      <c r="B11506" s="2" t="s">
        <v>40</v>
      </c>
      <c r="C11506" s="2" t="s">
        <v>41</v>
      </c>
      <c r="D11506" s="2" t="s">
        <v>22</v>
      </c>
      <c r="E11506">
        <v>115967</v>
      </c>
      <c r="F11506">
        <v>692</v>
      </c>
      <c r="G11506">
        <v>27450.01</v>
      </c>
      <c r="H11506" s="2" t="s">
        <v>33</v>
      </c>
      <c r="I11506" s="2" t="s">
        <v>58</v>
      </c>
      <c r="J11506">
        <v>8</v>
      </c>
      <c r="K11506" s="2" t="s">
        <v>59</v>
      </c>
      <c r="L11506">
        <v>0.12</v>
      </c>
      <c r="M11506">
        <v>187135</v>
      </c>
      <c r="N11506">
        <v>2</v>
      </c>
      <c r="O11506" s="2" t="s">
        <v>9006</v>
      </c>
      <c r="P11506" s="2" t="s">
        <v>61</v>
      </c>
      <c r="Q11506" s="2" t="s">
        <v>304</v>
      </c>
      <c r="R11506">
        <v>2</v>
      </c>
      <c r="S11506">
        <v>0</v>
      </c>
      <c r="T11506" s="2" t="s">
        <v>29</v>
      </c>
      <c r="U11506" s="2" t="s">
        <v>10966</v>
      </c>
    </row>
    <row r="11507" spans="1:21">
      <c r="A11507">
        <v>25</v>
      </c>
      <c r="B11507" s="2" t="s">
        <v>40</v>
      </c>
      <c r="C11507" s="2" t="s">
        <v>31</v>
      </c>
      <c r="D11507" s="2" t="s">
        <v>32</v>
      </c>
      <c r="E11507">
        <v>26827</v>
      </c>
      <c r="F11507">
        <v>653</v>
      </c>
      <c r="G11507">
        <v>40446</v>
      </c>
      <c r="H11507" s="2" t="s">
        <v>43</v>
      </c>
      <c r="I11507" s="2" t="s">
        <v>58</v>
      </c>
      <c r="J11507">
        <v>7</v>
      </c>
      <c r="K11507" s="2" t="s">
        <v>35</v>
      </c>
      <c r="L11507">
        <v>0.57999999999999996</v>
      </c>
      <c r="M11507">
        <v>124927</v>
      </c>
      <c r="N11507">
        <v>4</v>
      </c>
      <c r="O11507" s="2" t="s">
        <v>9007</v>
      </c>
      <c r="P11507" s="2" t="s">
        <v>182</v>
      </c>
      <c r="Q11507" s="2" t="s">
        <v>551</v>
      </c>
      <c r="R11507">
        <v>2</v>
      </c>
      <c r="S11507">
        <v>0</v>
      </c>
      <c r="T11507" s="2" t="s">
        <v>29</v>
      </c>
      <c r="U11507" s="2" t="s">
        <v>10966</v>
      </c>
    </row>
    <row r="11508" spans="1:21">
      <c r="A11508">
        <v>36</v>
      </c>
      <c r="B11508" s="2" t="s">
        <v>20</v>
      </c>
      <c r="C11508" s="2" t="s">
        <v>41</v>
      </c>
      <c r="D11508" s="2" t="s">
        <v>42</v>
      </c>
      <c r="E11508">
        <v>21119</v>
      </c>
      <c r="F11508">
        <v>741</v>
      </c>
      <c r="G11508">
        <v>10340</v>
      </c>
      <c r="H11508" s="2" t="s">
        <v>23</v>
      </c>
      <c r="I11508" s="2" t="s">
        <v>58</v>
      </c>
      <c r="J11508">
        <v>18</v>
      </c>
      <c r="K11508" s="2" t="s">
        <v>48</v>
      </c>
      <c r="L11508">
        <v>0.17</v>
      </c>
      <c r="M11508">
        <v>33531</v>
      </c>
      <c r="N11508">
        <v>4</v>
      </c>
      <c r="O11508" s="2" t="s">
        <v>9008</v>
      </c>
      <c r="P11508" s="2" t="s">
        <v>132</v>
      </c>
      <c r="Q11508" s="2" t="s">
        <v>679</v>
      </c>
      <c r="R11508">
        <v>0</v>
      </c>
      <c r="S11508">
        <v>2</v>
      </c>
      <c r="T11508" s="2" t="s">
        <v>39</v>
      </c>
      <c r="U11508" s="2" t="s">
        <v>10969</v>
      </c>
    </row>
    <row r="11509" spans="1:21">
      <c r="A11509">
        <v>26</v>
      </c>
      <c r="B11509" s="2" t="s">
        <v>20</v>
      </c>
      <c r="C11509" s="2" t="s">
        <v>82</v>
      </c>
      <c r="D11509" s="2" t="s">
        <v>22</v>
      </c>
      <c r="E11509">
        <v>91427</v>
      </c>
      <c r="F11509">
        <v>668</v>
      </c>
      <c r="G11509">
        <v>17338</v>
      </c>
      <c r="H11509" s="2" t="s">
        <v>23</v>
      </c>
      <c r="I11509" s="2" t="s">
        <v>58</v>
      </c>
      <c r="J11509">
        <v>8</v>
      </c>
      <c r="K11509" s="2" t="s">
        <v>25</v>
      </c>
      <c r="L11509">
        <v>0.4</v>
      </c>
      <c r="M11509">
        <v>57976</v>
      </c>
      <c r="N11509">
        <v>3</v>
      </c>
      <c r="O11509" s="2" t="s">
        <v>5204</v>
      </c>
      <c r="P11509" s="2" t="s">
        <v>430</v>
      </c>
      <c r="Q11509" s="2" t="s">
        <v>425</v>
      </c>
      <c r="R11509">
        <v>2</v>
      </c>
      <c r="S11509">
        <v>0</v>
      </c>
      <c r="T11509" s="2" t="s">
        <v>29</v>
      </c>
      <c r="U11509" s="2" t="s">
        <v>10966</v>
      </c>
    </row>
    <row r="11510" spans="1:21">
      <c r="A11510">
        <v>18</v>
      </c>
      <c r="B11510" s="2" t="s">
        <v>40</v>
      </c>
      <c r="C11510" s="2" t="s">
        <v>41</v>
      </c>
      <c r="D11510" s="2" t="s">
        <v>22</v>
      </c>
      <c r="E11510">
        <v>28724</v>
      </c>
      <c r="F11510">
        <v>605</v>
      </c>
      <c r="G11510">
        <v>49861</v>
      </c>
      <c r="H11510" s="2" t="s">
        <v>33</v>
      </c>
      <c r="I11510" s="2" t="s">
        <v>34</v>
      </c>
      <c r="J11510">
        <v>3</v>
      </c>
      <c r="K11510" s="2" t="s">
        <v>59</v>
      </c>
      <c r="L11510">
        <v>0.33</v>
      </c>
      <c r="M11510">
        <v>159741.5</v>
      </c>
      <c r="N11510">
        <v>2</v>
      </c>
      <c r="O11510" s="2" t="s">
        <v>2334</v>
      </c>
      <c r="P11510" s="2" t="s">
        <v>144</v>
      </c>
      <c r="Q11510" s="2" t="s">
        <v>635</v>
      </c>
      <c r="R11510">
        <v>4</v>
      </c>
      <c r="S11510">
        <v>0</v>
      </c>
      <c r="T11510" s="2" t="s">
        <v>29</v>
      </c>
      <c r="U11510" s="2" t="s">
        <v>10966</v>
      </c>
    </row>
    <row r="11511" spans="1:21">
      <c r="A11511">
        <v>65</v>
      </c>
      <c r="B11511" s="2" t="s">
        <v>20</v>
      </c>
      <c r="C11511" s="2" t="s">
        <v>21</v>
      </c>
      <c r="D11511" s="2" t="s">
        <v>32</v>
      </c>
      <c r="E11511">
        <v>88248</v>
      </c>
      <c r="F11511">
        <v>657</v>
      </c>
      <c r="G11511">
        <v>10696</v>
      </c>
      <c r="H11511" s="2" t="s">
        <v>47</v>
      </c>
      <c r="I11511" s="2" t="s">
        <v>24</v>
      </c>
      <c r="J11511">
        <v>14</v>
      </c>
      <c r="K11511" s="2" t="s">
        <v>25</v>
      </c>
      <c r="L11511">
        <v>0.42</v>
      </c>
      <c r="M11511">
        <v>53718</v>
      </c>
      <c r="N11511">
        <v>4</v>
      </c>
      <c r="O11511" s="2" t="s">
        <v>9009</v>
      </c>
      <c r="P11511" s="2" t="s">
        <v>430</v>
      </c>
      <c r="Q11511" s="2" t="s">
        <v>626</v>
      </c>
      <c r="R11511">
        <v>0</v>
      </c>
      <c r="S11511">
        <v>1</v>
      </c>
      <c r="T11511" s="2" t="s">
        <v>29</v>
      </c>
      <c r="U11511" s="2" t="s">
        <v>10966</v>
      </c>
    </row>
    <row r="11512" spans="1:21">
      <c r="A11512">
        <v>66</v>
      </c>
      <c r="B11512" s="2" t="s">
        <v>20</v>
      </c>
      <c r="C11512" s="2" t="s">
        <v>21</v>
      </c>
      <c r="D11512" s="2" t="s">
        <v>42</v>
      </c>
      <c r="E11512">
        <v>43533</v>
      </c>
      <c r="F11512">
        <v>760</v>
      </c>
      <c r="G11512">
        <v>27450.01</v>
      </c>
      <c r="H11512" s="2" t="s">
        <v>23</v>
      </c>
      <c r="I11512" s="2" t="s">
        <v>34</v>
      </c>
      <c r="J11512">
        <v>16</v>
      </c>
      <c r="K11512" s="2" t="s">
        <v>25</v>
      </c>
      <c r="L11512">
        <v>0.15</v>
      </c>
      <c r="M11512">
        <v>270076</v>
      </c>
      <c r="N11512">
        <v>2</v>
      </c>
      <c r="O11512" s="2" t="s">
        <v>8385</v>
      </c>
      <c r="P11512" s="2" t="s">
        <v>37</v>
      </c>
      <c r="Q11512" s="2" t="s">
        <v>656</v>
      </c>
      <c r="R11512">
        <v>1</v>
      </c>
      <c r="S11512">
        <v>2</v>
      </c>
      <c r="T11512" s="2" t="s">
        <v>29</v>
      </c>
      <c r="U11512" s="2" t="s">
        <v>10967</v>
      </c>
    </row>
    <row r="11513" spans="1:21">
      <c r="A11513">
        <v>44</v>
      </c>
      <c r="B11513" s="2" t="s">
        <v>40</v>
      </c>
      <c r="C11513" s="2" t="s">
        <v>82</v>
      </c>
      <c r="D11513" s="2" t="s">
        <v>69</v>
      </c>
      <c r="E11513">
        <v>88759</v>
      </c>
      <c r="F11513">
        <v>699</v>
      </c>
      <c r="G11513">
        <v>30562</v>
      </c>
      <c r="H11513" s="2" t="s">
        <v>33</v>
      </c>
      <c r="I11513" s="2" t="s">
        <v>34</v>
      </c>
      <c r="J11513">
        <v>1</v>
      </c>
      <c r="K11513" s="2" t="s">
        <v>25</v>
      </c>
      <c r="L11513">
        <v>0.21</v>
      </c>
      <c r="M11513">
        <v>39302</v>
      </c>
      <c r="N11513">
        <v>0</v>
      </c>
      <c r="O11513" s="2" t="s">
        <v>9010</v>
      </c>
      <c r="P11513" s="2" t="s">
        <v>179</v>
      </c>
      <c r="Q11513" s="2" t="s">
        <v>1023</v>
      </c>
      <c r="R11513">
        <v>2</v>
      </c>
      <c r="S11513">
        <v>2</v>
      </c>
      <c r="T11513" s="2" t="s">
        <v>39</v>
      </c>
      <c r="U11513" s="2" t="s">
        <v>10966</v>
      </c>
    </row>
    <row r="11514" spans="1:21">
      <c r="A11514">
        <v>26</v>
      </c>
      <c r="B11514" s="2" t="s">
        <v>20</v>
      </c>
      <c r="C11514" s="2" t="s">
        <v>82</v>
      </c>
      <c r="D11514" s="2" t="s">
        <v>22</v>
      </c>
      <c r="E11514">
        <v>20925</v>
      </c>
      <c r="F11514">
        <v>714</v>
      </c>
      <c r="G11514">
        <v>20907</v>
      </c>
      <c r="H11514" s="2" t="s">
        <v>43</v>
      </c>
      <c r="I11514" s="2" t="s">
        <v>58</v>
      </c>
      <c r="J11514">
        <v>18</v>
      </c>
      <c r="K11514" s="2" t="s">
        <v>25</v>
      </c>
      <c r="L11514">
        <v>0.4</v>
      </c>
      <c r="M11514">
        <v>159741.5</v>
      </c>
      <c r="N11514">
        <v>1</v>
      </c>
      <c r="O11514" s="2" t="s">
        <v>9011</v>
      </c>
      <c r="P11514" s="2" t="s">
        <v>74</v>
      </c>
      <c r="Q11514" s="2" t="s">
        <v>282</v>
      </c>
      <c r="R11514">
        <v>1</v>
      </c>
      <c r="S11514">
        <v>0</v>
      </c>
      <c r="T11514" s="2" t="s">
        <v>29</v>
      </c>
      <c r="U11514" s="2" t="s">
        <v>10967</v>
      </c>
    </row>
    <row r="11515" spans="1:21">
      <c r="A11515">
        <v>43</v>
      </c>
      <c r="B11515" s="2" t="s">
        <v>40</v>
      </c>
      <c r="C11515" s="2" t="s">
        <v>41</v>
      </c>
      <c r="D11515" s="2" t="s">
        <v>32</v>
      </c>
      <c r="E11515">
        <v>25566</v>
      </c>
      <c r="F11515">
        <v>680</v>
      </c>
      <c r="G11515">
        <v>42212</v>
      </c>
      <c r="H11515" s="2" t="s">
        <v>23</v>
      </c>
      <c r="I11515" s="2" t="s">
        <v>24</v>
      </c>
      <c r="J11515">
        <v>10</v>
      </c>
      <c r="K11515" s="2" t="s">
        <v>59</v>
      </c>
      <c r="L11515">
        <v>0.56999999999999995</v>
      </c>
      <c r="M11515">
        <v>139125</v>
      </c>
      <c r="N11515">
        <v>2</v>
      </c>
      <c r="O11515" s="2" t="s">
        <v>9012</v>
      </c>
      <c r="P11515" s="2" t="s">
        <v>155</v>
      </c>
      <c r="Q11515" s="2" t="s">
        <v>581</v>
      </c>
      <c r="R11515">
        <v>2</v>
      </c>
      <c r="S11515">
        <v>2</v>
      </c>
      <c r="T11515" s="2" t="s">
        <v>39</v>
      </c>
      <c r="U11515" s="2" t="s">
        <v>10969</v>
      </c>
    </row>
    <row r="11516" spans="1:21">
      <c r="A11516">
        <v>64</v>
      </c>
      <c r="B11516" s="2" t="s">
        <v>30</v>
      </c>
      <c r="C11516" s="2" t="s">
        <v>21</v>
      </c>
      <c r="D11516" s="2" t="s">
        <v>69</v>
      </c>
      <c r="E11516">
        <v>69933.399999999994</v>
      </c>
      <c r="F11516">
        <v>670</v>
      </c>
      <c r="G11516">
        <v>23469</v>
      </c>
      <c r="H11516" s="2" t="s">
        <v>33</v>
      </c>
      <c r="I11516" s="2" t="s">
        <v>58</v>
      </c>
      <c r="J11516">
        <v>17</v>
      </c>
      <c r="K11516" s="2" t="s">
        <v>48</v>
      </c>
      <c r="L11516">
        <v>0.47</v>
      </c>
      <c r="M11516">
        <v>130555</v>
      </c>
      <c r="N11516">
        <v>4</v>
      </c>
      <c r="O11516" s="2" t="s">
        <v>9013</v>
      </c>
      <c r="P11516" s="2" t="s">
        <v>271</v>
      </c>
      <c r="Q11516" s="2" t="s">
        <v>335</v>
      </c>
      <c r="R11516">
        <v>3</v>
      </c>
      <c r="S11516">
        <v>1</v>
      </c>
      <c r="T11516" s="2" t="s">
        <v>39</v>
      </c>
      <c r="U11516" s="2" t="s">
        <v>10969</v>
      </c>
    </row>
    <row r="11517" spans="1:21">
      <c r="A11517">
        <v>34</v>
      </c>
      <c r="B11517" s="2" t="s">
        <v>40</v>
      </c>
      <c r="C11517" s="2" t="s">
        <v>31</v>
      </c>
      <c r="D11517" s="2" t="s">
        <v>69</v>
      </c>
      <c r="E11517">
        <v>69933.399999999994</v>
      </c>
      <c r="F11517">
        <v>668</v>
      </c>
      <c r="G11517">
        <v>11669</v>
      </c>
      <c r="H11517" s="2" t="s">
        <v>43</v>
      </c>
      <c r="I11517" s="2" t="s">
        <v>34</v>
      </c>
      <c r="J11517">
        <v>0</v>
      </c>
      <c r="K11517" s="2" t="s">
        <v>48</v>
      </c>
      <c r="L11517">
        <v>0.23</v>
      </c>
      <c r="M11517">
        <v>159741.5</v>
      </c>
      <c r="N11517">
        <v>0</v>
      </c>
      <c r="O11517" s="2" t="s">
        <v>9014</v>
      </c>
      <c r="P11517" s="2" t="s">
        <v>56</v>
      </c>
      <c r="Q11517" s="2" t="s">
        <v>287</v>
      </c>
      <c r="R11517">
        <v>4</v>
      </c>
      <c r="S11517">
        <v>2</v>
      </c>
      <c r="T11517" s="2" t="s">
        <v>39</v>
      </c>
      <c r="U11517" s="2" t="s">
        <v>10966</v>
      </c>
    </row>
    <row r="11518" spans="1:21">
      <c r="A11518">
        <v>36</v>
      </c>
      <c r="B11518" s="2" t="s">
        <v>40</v>
      </c>
      <c r="C11518" s="2" t="s">
        <v>31</v>
      </c>
      <c r="D11518" s="2" t="s">
        <v>32</v>
      </c>
      <c r="E11518">
        <v>74862</v>
      </c>
      <c r="F11518">
        <v>699</v>
      </c>
      <c r="G11518">
        <v>17281</v>
      </c>
      <c r="H11518" s="2" t="s">
        <v>33</v>
      </c>
      <c r="I11518" s="2" t="s">
        <v>34</v>
      </c>
      <c r="J11518">
        <v>10</v>
      </c>
      <c r="K11518" s="2" t="s">
        <v>25</v>
      </c>
      <c r="L11518">
        <v>0.12</v>
      </c>
      <c r="M11518">
        <v>81324</v>
      </c>
      <c r="N11518">
        <v>3</v>
      </c>
      <c r="O11518" s="2" t="s">
        <v>9015</v>
      </c>
      <c r="P11518" s="2" t="s">
        <v>74</v>
      </c>
      <c r="Q11518" s="2" t="s">
        <v>486</v>
      </c>
      <c r="R11518">
        <v>3</v>
      </c>
      <c r="S11518">
        <v>2</v>
      </c>
      <c r="T11518" s="2" t="s">
        <v>29</v>
      </c>
      <c r="U11518" s="2" t="s">
        <v>10966</v>
      </c>
    </row>
    <row r="11519" spans="1:21">
      <c r="A11519">
        <v>35</v>
      </c>
      <c r="B11519" s="2" t="s">
        <v>40</v>
      </c>
      <c r="C11519" s="2" t="s">
        <v>82</v>
      </c>
      <c r="D11519" s="2" t="s">
        <v>32</v>
      </c>
      <c r="E11519">
        <v>95723</v>
      </c>
      <c r="F11519">
        <v>647</v>
      </c>
      <c r="G11519">
        <v>27450.01</v>
      </c>
      <c r="H11519" s="2" t="s">
        <v>23</v>
      </c>
      <c r="I11519" s="2" t="s">
        <v>58</v>
      </c>
      <c r="J11519">
        <v>8</v>
      </c>
      <c r="K11519" s="2" t="s">
        <v>48</v>
      </c>
      <c r="L11519">
        <v>0.23</v>
      </c>
      <c r="M11519">
        <v>95759</v>
      </c>
      <c r="N11519">
        <v>0</v>
      </c>
      <c r="O11519" s="2" t="s">
        <v>9016</v>
      </c>
      <c r="P11519" s="2" t="s">
        <v>430</v>
      </c>
      <c r="Q11519" s="2" t="s">
        <v>826</v>
      </c>
      <c r="R11519">
        <v>4</v>
      </c>
      <c r="S11519">
        <v>2</v>
      </c>
      <c r="T11519" s="2" t="s">
        <v>29</v>
      </c>
      <c r="U11519" s="2" t="s">
        <v>10966</v>
      </c>
    </row>
    <row r="11520" spans="1:21">
      <c r="A11520">
        <v>23</v>
      </c>
      <c r="B11520" s="2" t="s">
        <v>30</v>
      </c>
      <c r="C11520" s="2" t="s">
        <v>21</v>
      </c>
      <c r="D11520" s="2" t="s">
        <v>22</v>
      </c>
      <c r="E11520">
        <v>39874</v>
      </c>
      <c r="F11520">
        <v>690</v>
      </c>
      <c r="G11520">
        <v>21011</v>
      </c>
      <c r="H11520" s="2" t="s">
        <v>47</v>
      </c>
      <c r="I11520" s="2" t="s">
        <v>24</v>
      </c>
      <c r="J11520">
        <v>3</v>
      </c>
      <c r="K11520" s="2" t="s">
        <v>48</v>
      </c>
      <c r="L11520">
        <v>0.34</v>
      </c>
      <c r="M11520">
        <v>120161</v>
      </c>
      <c r="N11520">
        <v>0</v>
      </c>
      <c r="O11520" s="2" t="s">
        <v>9017</v>
      </c>
      <c r="P11520" s="2" t="s">
        <v>116</v>
      </c>
      <c r="Q11520" s="2" t="s">
        <v>892</v>
      </c>
      <c r="R11520">
        <v>4</v>
      </c>
      <c r="S11520">
        <v>0</v>
      </c>
      <c r="T11520" s="2" t="s">
        <v>29</v>
      </c>
      <c r="U11520" s="2" t="s">
        <v>10966</v>
      </c>
    </row>
    <row r="11521" spans="1:21">
      <c r="A11521">
        <v>36</v>
      </c>
      <c r="B11521" s="2" t="s">
        <v>40</v>
      </c>
      <c r="C11521" s="2" t="s">
        <v>82</v>
      </c>
      <c r="D11521" s="2" t="s">
        <v>22</v>
      </c>
      <c r="E11521">
        <v>119610</v>
      </c>
      <c r="F11521">
        <v>657</v>
      </c>
      <c r="G11521">
        <v>11181</v>
      </c>
      <c r="H11521" s="2" t="s">
        <v>47</v>
      </c>
      <c r="I11521" s="2" t="s">
        <v>24</v>
      </c>
      <c r="J11521">
        <v>5</v>
      </c>
      <c r="K11521" s="2" t="s">
        <v>48</v>
      </c>
      <c r="L11521">
        <v>0.45</v>
      </c>
      <c r="M11521">
        <v>198845</v>
      </c>
      <c r="N11521">
        <v>4</v>
      </c>
      <c r="O11521" s="2" t="s">
        <v>2325</v>
      </c>
      <c r="P11521" s="2" t="s">
        <v>101</v>
      </c>
      <c r="Q11521" s="2" t="s">
        <v>626</v>
      </c>
      <c r="R11521">
        <v>4</v>
      </c>
      <c r="S11521">
        <v>1</v>
      </c>
      <c r="T11521" s="2" t="s">
        <v>39</v>
      </c>
      <c r="U11521" s="2" t="s">
        <v>10966</v>
      </c>
    </row>
    <row r="11522" spans="1:21">
      <c r="A11522">
        <v>26</v>
      </c>
      <c r="B11522" s="2" t="s">
        <v>20</v>
      </c>
      <c r="C11522" s="2" t="s">
        <v>21</v>
      </c>
      <c r="D11522" s="2" t="s">
        <v>69</v>
      </c>
      <c r="E11522">
        <v>67498</v>
      </c>
      <c r="F11522">
        <v>633</v>
      </c>
      <c r="G11522">
        <v>26742</v>
      </c>
      <c r="H11522" s="2" t="s">
        <v>43</v>
      </c>
      <c r="I11522" s="2" t="s">
        <v>24</v>
      </c>
      <c r="J11522">
        <v>16</v>
      </c>
      <c r="K11522" s="2" t="s">
        <v>35</v>
      </c>
      <c r="L11522">
        <v>0.11</v>
      </c>
      <c r="M11522">
        <v>197731</v>
      </c>
      <c r="N11522">
        <v>0</v>
      </c>
      <c r="O11522" s="2" t="s">
        <v>9018</v>
      </c>
      <c r="P11522" s="2" t="s">
        <v>87</v>
      </c>
      <c r="Q11522" s="2" t="s">
        <v>226</v>
      </c>
      <c r="R11522">
        <v>2</v>
      </c>
      <c r="S11522">
        <v>1</v>
      </c>
      <c r="T11522" s="2" t="s">
        <v>29</v>
      </c>
      <c r="U11522" s="2" t="s">
        <v>10966</v>
      </c>
    </row>
    <row r="11523" spans="1:21">
      <c r="A11523">
        <v>68</v>
      </c>
      <c r="B11523" s="2" t="s">
        <v>40</v>
      </c>
      <c r="C11523" s="2" t="s">
        <v>82</v>
      </c>
      <c r="D11523" s="2" t="s">
        <v>22</v>
      </c>
      <c r="E11523">
        <v>77602</v>
      </c>
      <c r="F11523">
        <v>638</v>
      </c>
      <c r="G11523">
        <v>25529</v>
      </c>
      <c r="H11523" s="2" t="s">
        <v>23</v>
      </c>
      <c r="I11523" s="2" t="s">
        <v>24</v>
      </c>
      <c r="J11523">
        <v>0</v>
      </c>
      <c r="K11523" s="2" t="s">
        <v>25</v>
      </c>
      <c r="L11523">
        <v>0.49</v>
      </c>
      <c r="M11523">
        <v>159741.5</v>
      </c>
      <c r="N11523">
        <v>2</v>
      </c>
      <c r="O11523" s="2" t="s">
        <v>1741</v>
      </c>
      <c r="P11523" s="2" t="s">
        <v>169</v>
      </c>
      <c r="Q11523" s="2" t="s">
        <v>350</v>
      </c>
      <c r="R11523">
        <v>1</v>
      </c>
      <c r="S11523">
        <v>0</v>
      </c>
      <c r="T11523" s="2" t="s">
        <v>39</v>
      </c>
      <c r="U11523" s="2" t="s">
        <v>10966</v>
      </c>
    </row>
    <row r="11524" spans="1:21">
      <c r="A11524">
        <v>40</v>
      </c>
      <c r="B11524" s="2" t="s">
        <v>30</v>
      </c>
      <c r="C11524" s="2" t="s">
        <v>41</v>
      </c>
      <c r="D11524" s="2" t="s">
        <v>32</v>
      </c>
      <c r="E11524">
        <v>21358</v>
      </c>
      <c r="F11524">
        <v>630</v>
      </c>
      <c r="G11524">
        <v>30680</v>
      </c>
      <c r="H11524" s="2" t="s">
        <v>23</v>
      </c>
      <c r="I11524" s="2" t="s">
        <v>34</v>
      </c>
      <c r="J11524">
        <v>0</v>
      </c>
      <c r="K11524" s="2" t="s">
        <v>48</v>
      </c>
      <c r="L11524">
        <v>0.53</v>
      </c>
      <c r="M11524">
        <v>141667</v>
      </c>
      <c r="N11524">
        <v>1</v>
      </c>
      <c r="O11524" s="2" t="s">
        <v>9019</v>
      </c>
      <c r="P11524" s="2" t="s">
        <v>104</v>
      </c>
      <c r="Q11524" s="2" t="s">
        <v>850</v>
      </c>
      <c r="R11524">
        <v>0</v>
      </c>
      <c r="S11524">
        <v>0</v>
      </c>
      <c r="T11524" s="2" t="s">
        <v>29</v>
      </c>
      <c r="U11524" s="2" t="s">
        <v>10966</v>
      </c>
    </row>
    <row r="11525" spans="1:21">
      <c r="A11525">
        <v>48</v>
      </c>
      <c r="B11525" s="2" t="s">
        <v>40</v>
      </c>
      <c r="C11525" s="2" t="s">
        <v>31</v>
      </c>
      <c r="D11525" s="2" t="s">
        <v>22</v>
      </c>
      <c r="E11525">
        <v>71581</v>
      </c>
      <c r="F11525">
        <v>659</v>
      </c>
      <c r="G11525">
        <v>28199</v>
      </c>
      <c r="H11525" s="2" t="s">
        <v>43</v>
      </c>
      <c r="I11525" s="2" t="s">
        <v>24</v>
      </c>
      <c r="J11525">
        <v>1</v>
      </c>
      <c r="K11525" s="2" t="s">
        <v>35</v>
      </c>
      <c r="L11525">
        <v>0.51</v>
      </c>
      <c r="M11525">
        <v>74500</v>
      </c>
      <c r="N11525">
        <v>0</v>
      </c>
      <c r="O11525" s="2" t="s">
        <v>4441</v>
      </c>
      <c r="P11525" s="2" t="s">
        <v>150</v>
      </c>
      <c r="Q11525" s="2" t="s">
        <v>741</v>
      </c>
      <c r="R11525">
        <v>0</v>
      </c>
      <c r="S11525">
        <v>0</v>
      </c>
      <c r="T11525" s="2" t="s">
        <v>29</v>
      </c>
      <c r="U11525" s="2" t="s">
        <v>10966</v>
      </c>
    </row>
    <row r="11526" spans="1:21">
      <c r="A11526">
        <v>62</v>
      </c>
      <c r="B11526" s="2" t="s">
        <v>30</v>
      </c>
      <c r="C11526" s="2" t="s">
        <v>82</v>
      </c>
      <c r="D11526" s="2" t="s">
        <v>69</v>
      </c>
      <c r="E11526">
        <v>93292</v>
      </c>
      <c r="F11526">
        <v>685</v>
      </c>
      <c r="G11526">
        <v>33453</v>
      </c>
      <c r="H11526" s="2" t="s">
        <v>43</v>
      </c>
      <c r="I11526" s="2" t="s">
        <v>34</v>
      </c>
      <c r="J11526">
        <v>9</v>
      </c>
      <c r="K11526" s="2" t="s">
        <v>25</v>
      </c>
      <c r="L11526">
        <v>0.39</v>
      </c>
      <c r="M11526">
        <v>35990</v>
      </c>
      <c r="N11526">
        <v>3</v>
      </c>
      <c r="O11526" s="2" t="s">
        <v>9020</v>
      </c>
      <c r="P11526" s="2" t="s">
        <v>74</v>
      </c>
      <c r="Q11526" s="2" t="s">
        <v>369</v>
      </c>
      <c r="R11526">
        <v>3</v>
      </c>
      <c r="S11526">
        <v>2</v>
      </c>
      <c r="T11526" s="2" t="s">
        <v>39</v>
      </c>
      <c r="U11526" s="2" t="s">
        <v>10966</v>
      </c>
    </row>
    <row r="11527" spans="1:21">
      <c r="A11527">
        <v>41</v>
      </c>
      <c r="B11527" s="2" t="s">
        <v>30</v>
      </c>
      <c r="C11527" s="2" t="s">
        <v>41</v>
      </c>
      <c r="D11527" s="2" t="s">
        <v>22</v>
      </c>
      <c r="E11527">
        <v>84099</v>
      </c>
      <c r="F11527">
        <v>703</v>
      </c>
      <c r="G11527">
        <v>17964</v>
      </c>
      <c r="H11527" s="2" t="s">
        <v>47</v>
      </c>
      <c r="I11527" s="2" t="s">
        <v>24</v>
      </c>
      <c r="J11527">
        <v>8</v>
      </c>
      <c r="K11527" s="2" t="s">
        <v>59</v>
      </c>
      <c r="L11527">
        <v>0.23</v>
      </c>
      <c r="M11527">
        <v>159741.5</v>
      </c>
      <c r="N11527">
        <v>0</v>
      </c>
      <c r="O11527" s="2" t="s">
        <v>1172</v>
      </c>
      <c r="P11527" s="2" t="s">
        <v>27</v>
      </c>
      <c r="Q11527" s="2" t="s">
        <v>457</v>
      </c>
      <c r="R11527">
        <v>1</v>
      </c>
      <c r="S11527">
        <v>0</v>
      </c>
      <c r="T11527" s="2" t="s">
        <v>81</v>
      </c>
      <c r="U11527" s="2" t="s">
        <v>10966</v>
      </c>
    </row>
    <row r="11528" spans="1:21">
      <c r="A11528">
        <v>27</v>
      </c>
      <c r="B11528" s="2" t="s">
        <v>40</v>
      </c>
      <c r="C11528" s="2" t="s">
        <v>31</v>
      </c>
      <c r="D11528" s="2" t="s">
        <v>69</v>
      </c>
      <c r="E11528">
        <v>69933.399999999994</v>
      </c>
      <c r="F11528">
        <v>620</v>
      </c>
      <c r="G11528">
        <v>27450.01</v>
      </c>
      <c r="H11528" s="2" t="s">
        <v>23</v>
      </c>
      <c r="I11528" s="2" t="s">
        <v>34</v>
      </c>
      <c r="J11528">
        <v>8</v>
      </c>
      <c r="K11528" s="2" t="s">
        <v>48</v>
      </c>
      <c r="L11528">
        <v>0.12</v>
      </c>
      <c r="M11528">
        <v>80048</v>
      </c>
      <c r="N11528">
        <v>2</v>
      </c>
      <c r="O11528" s="2" t="s">
        <v>9021</v>
      </c>
      <c r="P11528" s="2" t="s">
        <v>93</v>
      </c>
      <c r="Q11528" s="2" t="s">
        <v>455</v>
      </c>
      <c r="R11528">
        <v>2</v>
      </c>
      <c r="S11528">
        <v>0</v>
      </c>
      <c r="T11528" s="2" t="s">
        <v>29</v>
      </c>
      <c r="U11528" s="2" t="s">
        <v>10966</v>
      </c>
    </row>
    <row r="11529" spans="1:21">
      <c r="A11529">
        <v>31</v>
      </c>
      <c r="B11529" s="2" t="s">
        <v>30</v>
      </c>
      <c r="C11529" s="2" t="s">
        <v>31</v>
      </c>
      <c r="D11529" s="2" t="s">
        <v>69</v>
      </c>
      <c r="E11529">
        <v>117816</v>
      </c>
      <c r="F11529">
        <v>625</v>
      </c>
      <c r="G11529">
        <v>40781</v>
      </c>
      <c r="H11529" s="2" t="s">
        <v>23</v>
      </c>
      <c r="I11529" s="2" t="s">
        <v>34</v>
      </c>
      <c r="J11529">
        <v>9</v>
      </c>
      <c r="K11529" s="2" t="s">
        <v>59</v>
      </c>
      <c r="L11529">
        <v>0.33</v>
      </c>
      <c r="M11529">
        <v>159741.5</v>
      </c>
      <c r="N11529">
        <v>4</v>
      </c>
      <c r="O11529" s="2" t="s">
        <v>8737</v>
      </c>
      <c r="P11529" s="2" t="s">
        <v>132</v>
      </c>
      <c r="Q11529" s="2" t="s">
        <v>189</v>
      </c>
      <c r="R11529">
        <v>1</v>
      </c>
      <c r="S11529">
        <v>2</v>
      </c>
      <c r="T11529" s="2" t="s">
        <v>39</v>
      </c>
      <c r="U11529" s="2" t="s">
        <v>10969</v>
      </c>
    </row>
    <row r="11530" spans="1:21">
      <c r="A11530">
        <v>36</v>
      </c>
      <c r="B11530" s="2" t="s">
        <v>40</v>
      </c>
      <c r="C11530" s="2" t="s">
        <v>82</v>
      </c>
      <c r="D11530" s="2" t="s">
        <v>42</v>
      </c>
      <c r="E11530">
        <v>69933.399999999994</v>
      </c>
      <c r="F11530">
        <v>654</v>
      </c>
      <c r="G11530">
        <v>29002</v>
      </c>
      <c r="H11530" s="2" t="s">
        <v>47</v>
      </c>
      <c r="I11530" s="2" t="s">
        <v>24</v>
      </c>
      <c r="J11530">
        <v>6</v>
      </c>
      <c r="K11530" s="2" t="s">
        <v>48</v>
      </c>
      <c r="L11530">
        <v>0.24</v>
      </c>
      <c r="M11530">
        <v>246015</v>
      </c>
      <c r="N11530">
        <v>1</v>
      </c>
      <c r="O11530" s="2" t="s">
        <v>9022</v>
      </c>
      <c r="P11530" s="2" t="s">
        <v>87</v>
      </c>
      <c r="Q11530" s="2" t="s">
        <v>528</v>
      </c>
      <c r="R11530">
        <v>3</v>
      </c>
      <c r="S11530">
        <v>0</v>
      </c>
      <c r="T11530" s="2" t="s">
        <v>29</v>
      </c>
      <c r="U11530" s="2" t="s">
        <v>10966</v>
      </c>
    </row>
    <row r="11531" spans="1:21">
      <c r="A11531">
        <v>32</v>
      </c>
      <c r="B11531" s="2" t="s">
        <v>20</v>
      </c>
      <c r="C11531" s="2" t="s">
        <v>41</v>
      </c>
      <c r="D11531" s="2" t="s">
        <v>42</v>
      </c>
      <c r="E11531">
        <v>64508</v>
      </c>
      <c r="F11531">
        <v>699</v>
      </c>
      <c r="G11531">
        <v>43840</v>
      </c>
      <c r="H11531" s="2" t="s">
        <v>33</v>
      </c>
      <c r="I11531" s="2" t="s">
        <v>58</v>
      </c>
      <c r="J11531">
        <v>9</v>
      </c>
      <c r="K11531" s="2" t="s">
        <v>59</v>
      </c>
      <c r="L11531">
        <v>0.22</v>
      </c>
      <c r="M11531">
        <v>195365</v>
      </c>
      <c r="N11531">
        <v>1</v>
      </c>
      <c r="O11531" s="2" t="s">
        <v>9023</v>
      </c>
      <c r="P11531" s="2" t="s">
        <v>150</v>
      </c>
      <c r="Q11531" s="2" t="s">
        <v>120</v>
      </c>
      <c r="R11531">
        <v>2</v>
      </c>
      <c r="S11531">
        <v>0</v>
      </c>
      <c r="T11531" s="2" t="s">
        <v>81</v>
      </c>
      <c r="U11531" s="2" t="s">
        <v>10969</v>
      </c>
    </row>
    <row r="11532" spans="1:21">
      <c r="A11532">
        <v>56</v>
      </c>
      <c r="B11532" s="2" t="s">
        <v>30</v>
      </c>
      <c r="C11532" s="2" t="s">
        <v>41</v>
      </c>
      <c r="D11532" s="2" t="s">
        <v>42</v>
      </c>
      <c r="E11532">
        <v>43898</v>
      </c>
      <c r="F11532">
        <v>699</v>
      </c>
      <c r="G11532">
        <v>30785</v>
      </c>
      <c r="H11532" s="2" t="s">
        <v>23</v>
      </c>
      <c r="I11532" s="2" t="s">
        <v>24</v>
      </c>
      <c r="J11532">
        <v>4</v>
      </c>
      <c r="K11532" s="2" t="s">
        <v>35</v>
      </c>
      <c r="L11532">
        <v>0.31</v>
      </c>
      <c r="M11532">
        <v>159741.5</v>
      </c>
      <c r="N11532">
        <v>4</v>
      </c>
      <c r="O11532" s="2" t="s">
        <v>9024</v>
      </c>
      <c r="P11532" s="2" t="s">
        <v>124</v>
      </c>
      <c r="Q11532" s="2" t="s">
        <v>777</v>
      </c>
      <c r="R11532">
        <v>3</v>
      </c>
      <c r="S11532">
        <v>0</v>
      </c>
      <c r="T11532" s="2" t="s">
        <v>81</v>
      </c>
      <c r="U11532" s="2" t="s">
        <v>10966</v>
      </c>
    </row>
    <row r="11533" spans="1:21">
      <c r="A11533">
        <v>30</v>
      </c>
      <c r="B11533" s="2" t="s">
        <v>30</v>
      </c>
      <c r="C11533" s="2" t="s">
        <v>31</v>
      </c>
      <c r="D11533" s="2" t="s">
        <v>32</v>
      </c>
      <c r="E11533">
        <v>53434</v>
      </c>
      <c r="F11533">
        <v>641</v>
      </c>
      <c r="G11533">
        <v>39547</v>
      </c>
      <c r="H11533" s="2" t="s">
        <v>43</v>
      </c>
      <c r="I11533" s="2" t="s">
        <v>24</v>
      </c>
      <c r="J11533">
        <v>18</v>
      </c>
      <c r="K11533" s="2" t="s">
        <v>35</v>
      </c>
      <c r="L11533">
        <v>0.35</v>
      </c>
      <c r="M11533">
        <v>159741.5</v>
      </c>
      <c r="N11533">
        <v>0</v>
      </c>
      <c r="O11533" s="2" t="s">
        <v>8879</v>
      </c>
      <c r="P11533" s="2" t="s">
        <v>169</v>
      </c>
      <c r="Q11533" s="2" t="s">
        <v>1073</v>
      </c>
      <c r="R11533">
        <v>2</v>
      </c>
      <c r="S11533">
        <v>1</v>
      </c>
      <c r="T11533" s="2" t="s">
        <v>29</v>
      </c>
      <c r="U11533" s="2" t="s">
        <v>10966</v>
      </c>
    </row>
    <row r="11534" spans="1:21">
      <c r="A11534">
        <v>49</v>
      </c>
      <c r="B11534" s="2" t="s">
        <v>30</v>
      </c>
      <c r="C11534" s="2" t="s">
        <v>21</v>
      </c>
      <c r="D11534" s="2" t="s">
        <v>22</v>
      </c>
      <c r="E11534">
        <v>43397</v>
      </c>
      <c r="F11534">
        <v>688</v>
      </c>
      <c r="G11534">
        <v>15931</v>
      </c>
      <c r="H11534" s="2" t="s">
        <v>23</v>
      </c>
      <c r="I11534" s="2" t="s">
        <v>34</v>
      </c>
      <c r="J11534">
        <v>1</v>
      </c>
      <c r="K11534" s="2" t="s">
        <v>25</v>
      </c>
      <c r="L11534">
        <v>0.5</v>
      </c>
      <c r="M11534">
        <v>159741.5</v>
      </c>
      <c r="N11534">
        <v>4</v>
      </c>
      <c r="O11534" s="2" t="s">
        <v>1873</v>
      </c>
      <c r="P11534" s="2" t="s">
        <v>64</v>
      </c>
      <c r="Q11534" s="2" t="s">
        <v>695</v>
      </c>
      <c r="R11534">
        <v>4</v>
      </c>
      <c r="S11534">
        <v>2</v>
      </c>
      <c r="T11534" s="2" t="s">
        <v>29</v>
      </c>
      <c r="U11534" s="2" t="s">
        <v>10966</v>
      </c>
    </row>
    <row r="11535" spans="1:21">
      <c r="A11535">
        <v>19</v>
      </c>
      <c r="B11535" s="2" t="s">
        <v>20</v>
      </c>
      <c r="C11535" s="2" t="s">
        <v>82</v>
      </c>
      <c r="D11535" s="2" t="s">
        <v>32</v>
      </c>
      <c r="E11535">
        <v>21363</v>
      </c>
      <c r="F11535">
        <v>780</v>
      </c>
      <c r="G11535">
        <v>26116</v>
      </c>
      <c r="H11535" s="2" t="s">
        <v>47</v>
      </c>
      <c r="I11535" s="2" t="s">
        <v>34</v>
      </c>
      <c r="J11535">
        <v>17</v>
      </c>
      <c r="K11535" s="2" t="s">
        <v>59</v>
      </c>
      <c r="L11535">
        <v>0.35</v>
      </c>
      <c r="M11535">
        <v>93351</v>
      </c>
      <c r="N11535">
        <v>0</v>
      </c>
      <c r="O11535" s="2" t="s">
        <v>9025</v>
      </c>
      <c r="P11535" s="2" t="s">
        <v>260</v>
      </c>
      <c r="Q11535" s="2" t="s">
        <v>471</v>
      </c>
      <c r="R11535">
        <v>2</v>
      </c>
      <c r="S11535">
        <v>2</v>
      </c>
      <c r="T11535" s="2" t="s">
        <v>39</v>
      </c>
      <c r="U11535" s="2" t="s">
        <v>10969</v>
      </c>
    </row>
    <row r="11536" spans="1:21">
      <c r="A11536">
        <v>20</v>
      </c>
      <c r="B11536" s="2" t="s">
        <v>20</v>
      </c>
      <c r="C11536" s="2" t="s">
        <v>21</v>
      </c>
      <c r="D11536" s="2" t="s">
        <v>22</v>
      </c>
      <c r="E11536">
        <v>69933.399999999994</v>
      </c>
      <c r="F11536">
        <v>759</v>
      </c>
      <c r="G11536">
        <v>40714</v>
      </c>
      <c r="H11536" s="2" t="s">
        <v>43</v>
      </c>
      <c r="I11536" s="2" t="s">
        <v>24</v>
      </c>
      <c r="J11536">
        <v>10</v>
      </c>
      <c r="K11536" s="2" t="s">
        <v>48</v>
      </c>
      <c r="L11536">
        <v>0.53</v>
      </c>
      <c r="M11536">
        <v>159741.5</v>
      </c>
      <c r="N11536">
        <v>3</v>
      </c>
      <c r="O11536" s="2" t="s">
        <v>9026</v>
      </c>
      <c r="P11536" s="2" t="s">
        <v>93</v>
      </c>
      <c r="Q11536" s="2" t="s">
        <v>978</v>
      </c>
      <c r="R11536">
        <v>3</v>
      </c>
      <c r="S11536">
        <v>1</v>
      </c>
      <c r="T11536" s="2" t="s">
        <v>81</v>
      </c>
      <c r="U11536" s="2" t="s">
        <v>10969</v>
      </c>
    </row>
    <row r="11537" spans="1:21">
      <c r="A11537">
        <v>66</v>
      </c>
      <c r="B11537" s="2" t="s">
        <v>30</v>
      </c>
      <c r="C11537" s="2" t="s">
        <v>41</v>
      </c>
      <c r="D11537" s="2" t="s">
        <v>32</v>
      </c>
      <c r="E11537">
        <v>69477</v>
      </c>
      <c r="F11537">
        <v>624</v>
      </c>
      <c r="G11537">
        <v>28831</v>
      </c>
      <c r="H11537" s="2" t="s">
        <v>23</v>
      </c>
      <c r="I11537" s="2" t="s">
        <v>24</v>
      </c>
      <c r="J11537">
        <v>5</v>
      </c>
      <c r="K11537" s="2" t="s">
        <v>48</v>
      </c>
      <c r="L11537">
        <v>0.6</v>
      </c>
      <c r="M11537">
        <v>276062</v>
      </c>
      <c r="N11537">
        <v>2</v>
      </c>
      <c r="O11537" s="2" t="s">
        <v>9027</v>
      </c>
      <c r="P11537" s="2" t="s">
        <v>137</v>
      </c>
      <c r="Q11537" s="2" t="s">
        <v>282</v>
      </c>
      <c r="R11537">
        <v>1</v>
      </c>
      <c r="S11537">
        <v>2</v>
      </c>
      <c r="T11537" s="2" t="s">
        <v>29</v>
      </c>
      <c r="U11537" s="2" t="s">
        <v>10966</v>
      </c>
    </row>
    <row r="11538" spans="1:21">
      <c r="A11538">
        <v>60</v>
      </c>
      <c r="B11538" s="2" t="s">
        <v>40</v>
      </c>
      <c r="C11538" s="2" t="s">
        <v>21</v>
      </c>
      <c r="D11538" s="2" t="s">
        <v>32</v>
      </c>
      <c r="E11538">
        <v>89939</v>
      </c>
      <c r="F11538">
        <v>667</v>
      </c>
      <c r="G11538">
        <v>32468</v>
      </c>
      <c r="H11538" s="2" t="s">
        <v>43</v>
      </c>
      <c r="I11538" s="2" t="s">
        <v>34</v>
      </c>
      <c r="J11538">
        <v>14</v>
      </c>
      <c r="K11538" s="2" t="s">
        <v>35</v>
      </c>
      <c r="L11538">
        <v>0.52</v>
      </c>
      <c r="M11538">
        <v>292885</v>
      </c>
      <c r="N11538">
        <v>0</v>
      </c>
      <c r="O11538" s="2" t="s">
        <v>9028</v>
      </c>
      <c r="P11538" s="2" t="s">
        <v>250</v>
      </c>
      <c r="Q11538" s="2" t="s">
        <v>892</v>
      </c>
      <c r="R11538">
        <v>4</v>
      </c>
      <c r="S11538">
        <v>1</v>
      </c>
      <c r="T11538" s="2" t="s">
        <v>29</v>
      </c>
      <c r="U11538" s="2" t="s">
        <v>10966</v>
      </c>
    </row>
    <row r="11539" spans="1:21">
      <c r="A11539">
        <v>43</v>
      </c>
      <c r="B11539" s="2" t="s">
        <v>20</v>
      </c>
      <c r="C11539" s="2" t="s">
        <v>41</v>
      </c>
      <c r="D11539" s="2" t="s">
        <v>22</v>
      </c>
      <c r="E11539">
        <v>81457</v>
      </c>
      <c r="F11539">
        <v>735</v>
      </c>
      <c r="G11539">
        <v>38875</v>
      </c>
      <c r="H11539" s="2" t="s">
        <v>23</v>
      </c>
      <c r="I11539" s="2" t="s">
        <v>24</v>
      </c>
      <c r="J11539">
        <v>13</v>
      </c>
      <c r="K11539" s="2" t="s">
        <v>25</v>
      </c>
      <c r="L11539">
        <v>0.35</v>
      </c>
      <c r="M11539">
        <v>75357</v>
      </c>
      <c r="N11539">
        <v>4</v>
      </c>
      <c r="O11539" s="2" t="s">
        <v>9029</v>
      </c>
      <c r="P11539" s="2" t="s">
        <v>166</v>
      </c>
      <c r="Q11539" s="2" t="s">
        <v>130</v>
      </c>
      <c r="R11539">
        <v>2</v>
      </c>
      <c r="S11539">
        <v>0</v>
      </c>
      <c r="T11539" s="2" t="s">
        <v>29</v>
      </c>
      <c r="U11539" s="2" t="s">
        <v>10966</v>
      </c>
    </row>
    <row r="11540" spans="1:21">
      <c r="A11540">
        <v>57</v>
      </c>
      <c r="B11540" s="2" t="s">
        <v>30</v>
      </c>
      <c r="C11540" s="2" t="s">
        <v>82</v>
      </c>
      <c r="D11540" s="2" t="s">
        <v>42</v>
      </c>
      <c r="E11540">
        <v>53380</v>
      </c>
      <c r="F11540">
        <v>637</v>
      </c>
      <c r="G11540">
        <v>21806</v>
      </c>
      <c r="H11540" s="2" t="s">
        <v>23</v>
      </c>
      <c r="I11540" s="2" t="s">
        <v>58</v>
      </c>
      <c r="J11540">
        <v>9</v>
      </c>
      <c r="K11540" s="2" t="s">
        <v>48</v>
      </c>
      <c r="L11540">
        <v>0.46</v>
      </c>
      <c r="M11540">
        <v>121734</v>
      </c>
      <c r="N11540">
        <v>4</v>
      </c>
      <c r="O11540" s="2" t="s">
        <v>9030</v>
      </c>
      <c r="P11540" s="2" t="s">
        <v>155</v>
      </c>
      <c r="Q11540" s="2" t="s">
        <v>409</v>
      </c>
      <c r="R11540">
        <v>0</v>
      </c>
      <c r="S11540">
        <v>2</v>
      </c>
      <c r="T11540" s="2" t="s">
        <v>81</v>
      </c>
      <c r="U11540" s="2" t="s">
        <v>10969</v>
      </c>
    </row>
    <row r="11541" spans="1:21">
      <c r="A11541">
        <v>33</v>
      </c>
      <c r="B11541" s="2" t="s">
        <v>20</v>
      </c>
      <c r="C11541" s="2" t="s">
        <v>82</v>
      </c>
      <c r="D11541" s="2" t="s">
        <v>32</v>
      </c>
      <c r="E11541">
        <v>69933.399999999994</v>
      </c>
      <c r="F11541">
        <v>724</v>
      </c>
      <c r="G11541">
        <v>31082</v>
      </c>
      <c r="H11541" s="2" t="s">
        <v>47</v>
      </c>
      <c r="I11541" s="2" t="s">
        <v>34</v>
      </c>
      <c r="J11541">
        <v>3</v>
      </c>
      <c r="K11541" s="2" t="s">
        <v>35</v>
      </c>
      <c r="L11541">
        <v>0.27</v>
      </c>
      <c r="M11541">
        <v>32864</v>
      </c>
      <c r="N11541">
        <v>2</v>
      </c>
      <c r="O11541" s="2" t="s">
        <v>5727</v>
      </c>
      <c r="P11541" s="2" t="s">
        <v>234</v>
      </c>
      <c r="Q11541" s="2" t="s">
        <v>468</v>
      </c>
      <c r="R11541">
        <v>2</v>
      </c>
      <c r="S11541">
        <v>1</v>
      </c>
      <c r="T11541" s="2" t="s">
        <v>29</v>
      </c>
      <c r="U11541" s="2" t="s">
        <v>10967</v>
      </c>
    </row>
    <row r="11542" spans="1:21">
      <c r="A11542">
        <v>67</v>
      </c>
      <c r="B11542" s="2" t="s">
        <v>20</v>
      </c>
      <c r="C11542" s="2" t="s">
        <v>21</v>
      </c>
      <c r="D11542" s="2" t="s">
        <v>32</v>
      </c>
      <c r="E11542">
        <v>117919</v>
      </c>
      <c r="F11542">
        <v>733</v>
      </c>
      <c r="G11542">
        <v>9133</v>
      </c>
      <c r="H11542" s="2" t="s">
        <v>47</v>
      </c>
      <c r="I11542" s="2" t="s">
        <v>34</v>
      </c>
      <c r="J11542">
        <v>11</v>
      </c>
      <c r="K11542" s="2" t="s">
        <v>25</v>
      </c>
      <c r="L11542">
        <v>0.24</v>
      </c>
      <c r="M11542">
        <v>89755</v>
      </c>
      <c r="N11542">
        <v>4</v>
      </c>
      <c r="O11542" s="2" t="s">
        <v>965</v>
      </c>
      <c r="P11542" s="2" t="s">
        <v>150</v>
      </c>
      <c r="Q11542" s="2" t="s">
        <v>329</v>
      </c>
      <c r="R11542">
        <v>2</v>
      </c>
      <c r="S11542">
        <v>2</v>
      </c>
      <c r="T11542" s="2" t="s">
        <v>29</v>
      </c>
      <c r="U11542" s="2" t="s">
        <v>10966</v>
      </c>
    </row>
    <row r="11543" spans="1:21">
      <c r="A11543">
        <v>18</v>
      </c>
      <c r="B11543" s="2" t="s">
        <v>30</v>
      </c>
      <c r="C11543" s="2" t="s">
        <v>31</v>
      </c>
      <c r="D11543" s="2" t="s">
        <v>32</v>
      </c>
      <c r="E11543">
        <v>27188</v>
      </c>
      <c r="F11543">
        <v>715</v>
      </c>
      <c r="G11543">
        <v>5479</v>
      </c>
      <c r="H11543" s="2" t="s">
        <v>23</v>
      </c>
      <c r="I11543" s="2" t="s">
        <v>24</v>
      </c>
      <c r="J11543">
        <v>15</v>
      </c>
      <c r="K11543" s="2" t="s">
        <v>59</v>
      </c>
      <c r="L11543">
        <v>0.22</v>
      </c>
      <c r="M11543">
        <v>285093</v>
      </c>
      <c r="N11543">
        <v>4</v>
      </c>
      <c r="O11543" s="2" t="s">
        <v>9031</v>
      </c>
      <c r="P11543" s="2" t="s">
        <v>79</v>
      </c>
      <c r="Q11543" s="2" t="s">
        <v>484</v>
      </c>
      <c r="R11543">
        <v>1</v>
      </c>
      <c r="S11543">
        <v>1</v>
      </c>
      <c r="T11543" s="2" t="s">
        <v>29</v>
      </c>
      <c r="U11543" s="2" t="s">
        <v>10970</v>
      </c>
    </row>
    <row r="11544" spans="1:21">
      <c r="A11544">
        <v>37</v>
      </c>
      <c r="B11544" s="2" t="s">
        <v>30</v>
      </c>
      <c r="C11544" s="2" t="s">
        <v>21</v>
      </c>
      <c r="D11544" s="2" t="s">
        <v>69</v>
      </c>
      <c r="E11544">
        <v>69933.399999999994</v>
      </c>
      <c r="F11544">
        <v>767</v>
      </c>
      <c r="G11544">
        <v>47444</v>
      </c>
      <c r="H11544" s="2" t="s">
        <v>47</v>
      </c>
      <c r="I11544" s="2" t="s">
        <v>58</v>
      </c>
      <c r="J11544">
        <v>3</v>
      </c>
      <c r="K11544" s="2" t="s">
        <v>25</v>
      </c>
      <c r="L11544">
        <v>0.34</v>
      </c>
      <c r="M11544">
        <v>182606</v>
      </c>
      <c r="N11544">
        <v>2</v>
      </c>
      <c r="O11544" s="2" t="s">
        <v>9032</v>
      </c>
      <c r="P11544" s="2" t="s">
        <v>352</v>
      </c>
      <c r="Q11544" s="2" t="s">
        <v>1282</v>
      </c>
      <c r="R11544">
        <v>2</v>
      </c>
      <c r="S11544">
        <v>1</v>
      </c>
      <c r="T11544" s="2" t="s">
        <v>29</v>
      </c>
      <c r="U11544" s="2" t="s">
        <v>10967</v>
      </c>
    </row>
    <row r="11545" spans="1:21">
      <c r="A11545">
        <v>58</v>
      </c>
      <c r="B11545" s="2" t="s">
        <v>30</v>
      </c>
      <c r="C11545" s="2" t="s">
        <v>31</v>
      </c>
      <c r="D11545" s="2" t="s">
        <v>42</v>
      </c>
      <c r="E11545">
        <v>69933.399999999994</v>
      </c>
      <c r="F11545">
        <v>745</v>
      </c>
      <c r="G11545">
        <v>47178</v>
      </c>
      <c r="H11545" s="2" t="s">
        <v>23</v>
      </c>
      <c r="I11545" s="2" t="s">
        <v>24</v>
      </c>
      <c r="J11545">
        <v>5</v>
      </c>
      <c r="K11545" s="2" t="s">
        <v>25</v>
      </c>
      <c r="L11545">
        <v>0.42</v>
      </c>
      <c r="M11545">
        <v>297030</v>
      </c>
      <c r="N11545">
        <v>2</v>
      </c>
      <c r="O11545" s="2" t="s">
        <v>5784</v>
      </c>
      <c r="P11545" s="2" t="s">
        <v>37</v>
      </c>
      <c r="Q11545" s="2" t="s">
        <v>153</v>
      </c>
      <c r="R11545">
        <v>1</v>
      </c>
      <c r="S11545">
        <v>1</v>
      </c>
      <c r="T11545" s="2" t="s">
        <v>29</v>
      </c>
      <c r="U11545" s="2" t="s">
        <v>10967</v>
      </c>
    </row>
    <row r="11546" spans="1:21">
      <c r="A11546">
        <v>41</v>
      </c>
      <c r="B11546" s="2" t="s">
        <v>30</v>
      </c>
      <c r="C11546" s="2" t="s">
        <v>31</v>
      </c>
      <c r="D11546" s="2" t="s">
        <v>22</v>
      </c>
      <c r="E11546">
        <v>64156</v>
      </c>
      <c r="F11546">
        <v>785</v>
      </c>
      <c r="G11546">
        <v>27322</v>
      </c>
      <c r="H11546" s="2" t="s">
        <v>47</v>
      </c>
      <c r="I11546" s="2" t="s">
        <v>34</v>
      </c>
      <c r="J11546">
        <v>12</v>
      </c>
      <c r="K11546" s="2" t="s">
        <v>48</v>
      </c>
      <c r="L11546">
        <v>0.55000000000000004</v>
      </c>
      <c r="M11546">
        <v>240752</v>
      </c>
      <c r="N11546">
        <v>0</v>
      </c>
      <c r="O11546" s="2" t="s">
        <v>9033</v>
      </c>
      <c r="P11546" s="2" t="s">
        <v>27</v>
      </c>
      <c r="Q11546" s="2" t="s">
        <v>221</v>
      </c>
      <c r="R11546">
        <v>2</v>
      </c>
      <c r="S11546">
        <v>0</v>
      </c>
      <c r="T11546" s="2" t="s">
        <v>81</v>
      </c>
      <c r="U11546" s="2" t="s">
        <v>10969</v>
      </c>
    </row>
    <row r="11547" spans="1:21">
      <c r="A11547">
        <v>21</v>
      </c>
      <c r="B11547" s="2" t="s">
        <v>20</v>
      </c>
      <c r="C11547" s="2" t="s">
        <v>21</v>
      </c>
      <c r="D11547" s="2" t="s">
        <v>22</v>
      </c>
      <c r="E11547">
        <v>44660</v>
      </c>
      <c r="F11547">
        <v>708</v>
      </c>
      <c r="G11547">
        <v>49447</v>
      </c>
      <c r="H11547" s="2" t="s">
        <v>47</v>
      </c>
      <c r="I11547" s="2" t="s">
        <v>34</v>
      </c>
      <c r="J11547">
        <v>0</v>
      </c>
      <c r="K11547" s="2" t="s">
        <v>59</v>
      </c>
      <c r="L11547">
        <v>0.15</v>
      </c>
      <c r="M11547">
        <v>33393</v>
      </c>
      <c r="N11547">
        <v>3</v>
      </c>
      <c r="O11547" s="2" t="s">
        <v>4869</v>
      </c>
      <c r="P11547" s="2" t="s">
        <v>79</v>
      </c>
      <c r="Q11547" s="2" t="s">
        <v>1325</v>
      </c>
      <c r="R11547">
        <v>1</v>
      </c>
      <c r="S11547">
        <v>0</v>
      </c>
      <c r="T11547" s="2" t="s">
        <v>29</v>
      </c>
      <c r="U11547" s="2" t="s">
        <v>10967</v>
      </c>
    </row>
    <row r="11548" spans="1:21">
      <c r="A11548">
        <v>41</v>
      </c>
      <c r="B11548" s="2" t="s">
        <v>20</v>
      </c>
      <c r="C11548" s="2" t="s">
        <v>31</v>
      </c>
      <c r="D11548" s="2" t="s">
        <v>32</v>
      </c>
      <c r="E11548">
        <v>29854</v>
      </c>
      <c r="F11548">
        <v>736</v>
      </c>
      <c r="G11548">
        <v>20375</v>
      </c>
      <c r="H11548" s="2" t="s">
        <v>43</v>
      </c>
      <c r="I11548" s="2" t="s">
        <v>34</v>
      </c>
      <c r="J11548">
        <v>3</v>
      </c>
      <c r="K11548" s="2" t="s">
        <v>59</v>
      </c>
      <c r="L11548">
        <v>0.44</v>
      </c>
      <c r="M11548">
        <v>105169</v>
      </c>
      <c r="N11548">
        <v>4</v>
      </c>
      <c r="O11548" s="2" t="s">
        <v>9034</v>
      </c>
      <c r="P11548" s="2" t="s">
        <v>61</v>
      </c>
      <c r="Q11548" s="2" t="s">
        <v>820</v>
      </c>
      <c r="R11548">
        <v>0</v>
      </c>
      <c r="S11548">
        <v>2</v>
      </c>
      <c r="T11548" s="2" t="s">
        <v>29</v>
      </c>
      <c r="U11548" s="2" t="s">
        <v>10967</v>
      </c>
    </row>
    <row r="11549" spans="1:21">
      <c r="A11549">
        <v>61</v>
      </c>
      <c r="B11549" s="2" t="s">
        <v>30</v>
      </c>
      <c r="C11549" s="2" t="s">
        <v>82</v>
      </c>
      <c r="D11549" s="2" t="s">
        <v>42</v>
      </c>
      <c r="E11549">
        <v>65612</v>
      </c>
      <c r="F11549">
        <v>618</v>
      </c>
      <c r="G11549">
        <v>12130</v>
      </c>
      <c r="H11549" s="2" t="s">
        <v>47</v>
      </c>
      <c r="I11549" s="2" t="s">
        <v>24</v>
      </c>
      <c r="J11549">
        <v>19</v>
      </c>
      <c r="K11549" s="2" t="s">
        <v>59</v>
      </c>
      <c r="L11549">
        <v>0.49</v>
      </c>
      <c r="M11549">
        <v>169946</v>
      </c>
      <c r="N11549">
        <v>2</v>
      </c>
      <c r="O11549" s="2" t="s">
        <v>3829</v>
      </c>
      <c r="P11549" s="2" t="s">
        <v>155</v>
      </c>
      <c r="Q11549" s="2" t="s">
        <v>518</v>
      </c>
      <c r="R11549">
        <v>4</v>
      </c>
      <c r="S11549">
        <v>0</v>
      </c>
      <c r="T11549" s="2" t="s">
        <v>29</v>
      </c>
      <c r="U11549" s="2" t="s">
        <v>10969</v>
      </c>
    </row>
    <row r="11550" spans="1:21">
      <c r="A11550">
        <v>25</v>
      </c>
      <c r="B11550" s="2" t="s">
        <v>20</v>
      </c>
      <c r="C11550" s="2" t="s">
        <v>21</v>
      </c>
      <c r="D11550" s="2" t="s">
        <v>22</v>
      </c>
      <c r="E11550">
        <v>62517</v>
      </c>
      <c r="F11550">
        <v>640</v>
      </c>
      <c r="G11550">
        <v>33248</v>
      </c>
      <c r="H11550" s="2" t="s">
        <v>43</v>
      </c>
      <c r="I11550" s="2" t="s">
        <v>34</v>
      </c>
      <c r="J11550">
        <v>11</v>
      </c>
      <c r="K11550" s="2" t="s">
        <v>59</v>
      </c>
      <c r="L11550">
        <v>0.41</v>
      </c>
      <c r="M11550">
        <v>263109</v>
      </c>
      <c r="N11550">
        <v>4</v>
      </c>
      <c r="O11550" s="2" t="s">
        <v>9035</v>
      </c>
      <c r="P11550" s="2" t="s">
        <v>174</v>
      </c>
      <c r="Q11550" s="2" t="s">
        <v>1042</v>
      </c>
      <c r="R11550">
        <v>2</v>
      </c>
      <c r="S11550">
        <v>2</v>
      </c>
      <c r="T11550" s="2" t="s">
        <v>39</v>
      </c>
      <c r="U11550" s="2" t="s">
        <v>10969</v>
      </c>
    </row>
    <row r="11551" spans="1:21">
      <c r="A11551">
        <v>19</v>
      </c>
      <c r="B11551" s="2" t="s">
        <v>30</v>
      </c>
      <c r="C11551" s="2" t="s">
        <v>31</v>
      </c>
      <c r="D11551" s="2" t="s">
        <v>42</v>
      </c>
      <c r="E11551">
        <v>112501</v>
      </c>
      <c r="F11551">
        <v>698</v>
      </c>
      <c r="G11551">
        <v>27450.01</v>
      </c>
      <c r="H11551" s="2" t="s">
        <v>23</v>
      </c>
      <c r="I11551" s="2" t="s">
        <v>34</v>
      </c>
      <c r="J11551">
        <v>6</v>
      </c>
      <c r="K11551" s="2" t="s">
        <v>35</v>
      </c>
      <c r="L11551">
        <v>0.56000000000000005</v>
      </c>
      <c r="M11551">
        <v>78343</v>
      </c>
      <c r="N11551">
        <v>1</v>
      </c>
      <c r="O11551" s="2" t="s">
        <v>866</v>
      </c>
      <c r="P11551" s="2" t="s">
        <v>253</v>
      </c>
      <c r="Q11551" s="2" t="s">
        <v>528</v>
      </c>
      <c r="R11551">
        <v>2</v>
      </c>
      <c r="S11551">
        <v>1</v>
      </c>
      <c r="T11551" s="2" t="s">
        <v>81</v>
      </c>
      <c r="U11551" s="2" t="s">
        <v>10966</v>
      </c>
    </row>
    <row r="11552" spans="1:21">
      <c r="A11552">
        <v>20</v>
      </c>
      <c r="B11552" s="2" t="s">
        <v>20</v>
      </c>
      <c r="C11552" s="2" t="s">
        <v>82</v>
      </c>
      <c r="D11552" s="2" t="s">
        <v>69</v>
      </c>
      <c r="E11552">
        <v>42568</v>
      </c>
      <c r="F11552">
        <v>733</v>
      </c>
      <c r="G11552">
        <v>23376</v>
      </c>
      <c r="H11552" s="2" t="s">
        <v>33</v>
      </c>
      <c r="I11552" s="2" t="s">
        <v>24</v>
      </c>
      <c r="J11552">
        <v>16</v>
      </c>
      <c r="K11552" s="2" t="s">
        <v>25</v>
      </c>
      <c r="L11552">
        <v>0.39</v>
      </c>
      <c r="M11552">
        <v>149078</v>
      </c>
      <c r="N11552">
        <v>4</v>
      </c>
      <c r="O11552" s="2" t="s">
        <v>2505</v>
      </c>
      <c r="P11552" s="2" t="s">
        <v>179</v>
      </c>
      <c r="Q11552" s="2" t="s">
        <v>109</v>
      </c>
      <c r="R11552">
        <v>3</v>
      </c>
      <c r="S11552">
        <v>1</v>
      </c>
      <c r="T11552" s="2" t="s">
        <v>29</v>
      </c>
      <c r="U11552" s="2" t="s">
        <v>10966</v>
      </c>
    </row>
    <row r="11553" spans="1:21">
      <c r="A11553">
        <v>57</v>
      </c>
      <c r="B11553" s="2" t="s">
        <v>40</v>
      </c>
      <c r="C11553" s="2" t="s">
        <v>31</v>
      </c>
      <c r="D11553" s="2" t="s">
        <v>69</v>
      </c>
      <c r="E11553">
        <v>37544</v>
      </c>
      <c r="F11553">
        <v>768</v>
      </c>
      <c r="G11553">
        <v>27450.01</v>
      </c>
      <c r="H11553" s="2" t="s">
        <v>47</v>
      </c>
      <c r="I11553" s="2" t="s">
        <v>34</v>
      </c>
      <c r="J11553">
        <v>13</v>
      </c>
      <c r="K11553" s="2" t="s">
        <v>59</v>
      </c>
      <c r="L11553">
        <v>0.36</v>
      </c>
      <c r="M11553">
        <v>27914</v>
      </c>
      <c r="N11553">
        <v>0</v>
      </c>
      <c r="O11553" s="2" t="s">
        <v>2758</v>
      </c>
      <c r="P11553" s="2" t="s">
        <v>93</v>
      </c>
      <c r="Q11553" s="2" t="s">
        <v>518</v>
      </c>
      <c r="R11553">
        <v>2</v>
      </c>
      <c r="S11553">
        <v>0</v>
      </c>
      <c r="T11553" s="2" t="s">
        <v>39</v>
      </c>
      <c r="U11553" s="2" t="s">
        <v>10969</v>
      </c>
    </row>
    <row r="11554" spans="1:21">
      <c r="A11554">
        <v>64</v>
      </c>
      <c r="B11554" s="2" t="s">
        <v>30</v>
      </c>
      <c r="C11554" s="2" t="s">
        <v>21</v>
      </c>
      <c r="D11554" s="2" t="s">
        <v>22</v>
      </c>
      <c r="E11554">
        <v>68226</v>
      </c>
      <c r="F11554">
        <v>608</v>
      </c>
      <c r="G11554">
        <v>27084</v>
      </c>
      <c r="H11554" s="2" t="s">
        <v>23</v>
      </c>
      <c r="I11554" s="2" t="s">
        <v>24</v>
      </c>
      <c r="J11554">
        <v>14</v>
      </c>
      <c r="K11554" s="2" t="s">
        <v>48</v>
      </c>
      <c r="L11554">
        <v>0.38</v>
      </c>
      <c r="M11554">
        <v>237012</v>
      </c>
      <c r="N11554">
        <v>1</v>
      </c>
      <c r="O11554" s="2" t="s">
        <v>9036</v>
      </c>
      <c r="P11554" s="2" t="s">
        <v>193</v>
      </c>
      <c r="Q11554" s="2" t="s">
        <v>240</v>
      </c>
      <c r="R11554">
        <v>0</v>
      </c>
      <c r="S11554">
        <v>2</v>
      </c>
      <c r="T11554" s="2" t="s">
        <v>29</v>
      </c>
      <c r="U11554" s="2" t="s">
        <v>10969</v>
      </c>
    </row>
    <row r="11555" spans="1:21">
      <c r="A11555">
        <v>53</v>
      </c>
      <c r="B11555" s="2" t="s">
        <v>20</v>
      </c>
      <c r="C11555" s="2" t="s">
        <v>31</v>
      </c>
      <c r="D11555" s="2" t="s">
        <v>42</v>
      </c>
      <c r="E11555">
        <v>110987</v>
      </c>
      <c r="F11555">
        <v>699</v>
      </c>
      <c r="G11555">
        <v>36100</v>
      </c>
      <c r="H11555" s="2" t="s">
        <v>23</v>
      </c>
      <c r="I11555" s="2" t="s">
        <v>58</v>
      </c>
      <c r="J11555">
        <v>5</v>
      </c>
      <c r="K11555" s="2" t="s">
        <v>48</v>
      </c>
      <c r="L11555">
        <v>0.37</v>
      </c>
      <c r="M11555">
        <v>72823</v>
      </c>
      <c r="N11555">
        <v>3</v>
      </c>
      <c r="O11555" s="2" t="s">
        <v>646</v>
      </c>
      <c r="P11555" s="2" t="s">
        <v>155</v>
      </c>
      <c r="Q11555" s="2" t="s">
        <v>546</v>
      </c>
      <c r="R11555">
        <v>1</v>
      </c>
      <c r="S11555">
        <v>1</v>
      </c>
      <c r="T11555" s="2" t="s">
        <v>29</v>
      </c>
      <c r="U11555" s="2" t="s">
        <v>10967</v>
      </c>
    </row>
    <row r="11556" spans="1:21">
      <c r="A11556">
        <v>52</v>
      </c>
      <c r="B11556" s="2" t="s">
        <v>30</v>
      </c>
      <c r="C11556" s="2" t="s">
        <v>21</v>
      </c>
      <c r="D11556" s="2" t="s">
        <v>22</v>
      </c>
      <c r="E11556">
        <v>109086</v>
      </c>
      <c r="F11556">
        <v>613</v>
      </c>
      <c r="G11556">
        <v>26899</v>
      </c>
      <c r="H11556" s="2" t="s">
        <v>47</v>
      </c>
      <c r="I11556" s="2" t="s">
        <v>34</v>
      </c>
      <c r="J11556">
        <v>0</v>
      </c>
      <c r="K11556" s="2" t="s">
        <v>48</v>
      </c>
      <c r="L11556">
        <v>0.19</v>
      </c>
      <c r="M11556">
        <v>37402</v>
      </c>
      <c r="N11556">
        <v>2</v>
      </c>
      <c r="O11556" s="2" t="s">
        <v>9037</v>
      </c>
      <c r="P11556" s="2" t="s">
        <v>53</v>
      </c>
      <c r="Q11556" s="2" t="s">
        <v>626</v>
      </c>
      <c r="R11556">
        <v>0</v>
      </c>
      <c r="S11556">
        <v>0</v>
      </c>
      <c r="T11556" s="2" t="s">
        <v>39</v>
      </c>
      <c r="U11556" s="2" t="s">
        <v>10966</v>
      </c>
    </row>
    <row r="11557" spans="1:21">
      <c r="A11557">
        <v>43</v>
      </c>
      <c r="B11557" s="2" t="s">
        <v>20</v>
      </c>
      <c r="C11557" s="2" t="s">
        <v>31</v>
      </c>
      <c r="D11557" s="2" t="s">
        <v>22</v>
      </c>
      <c r="E11557">
        <v>100048</v>
      </c>
      <c r="F11557">
        <v>699</v>
      </c>
      <c r="G11557">
        <v>37389</v>
      </c>
      <c r="H11557" s="2" t="s">
        <v>33</v>
      </c>
      <c r="I11557" s="2" t="s">
        <v>34</v>
      </c>
      <c r="J11557">
        <v>7</v>
      </c>
      <c r="K11557" s="2" t="s">
        <v>48</v>
      </c>
      <c r="L11557">
        <v>0.51</v>
      </c>
      <c r="M11557">
        <v>97930</v>
      </c>
      <c r="N11557">
        <v>0</v>
      </c>
      <c r="O11557" s="2" t="s">
        <v>9038</v>
      </c>
      <c r="P11557" s="2" t="s">
        <v>352</v>
      </c>
      <c r="Q11557" s="2" t="s">
        <v>551</v>
      </c>
      <c r="R11557">
        <v>3</v>
      </c>
      <c r="S11557">
        <v>1</v>
      </c>
      <c r="T11557" s="2" t="s">
        <v>39</v>
      </c>
      <c r="U11557" s="2" t="s">
        <v>10966</v>
      </c>
    </row>
    <row r="11558" spans="1:21">
      <c r="A11558">
        <v>52</v>
      </c>
      <c r="B11558" s="2" t="s">
        <v>30</v>
      </c>
      <c r="C11558" s="2" t="s">
        <v>21</v>
      </c>
      <c r="D11558" s="2" t="s">
        <v>32</v>
      </c>
      <c r="E11558">
        <v>68298</v>
      </c>
      <c r="F11558">
        <v>740</v>
      </c>
      <c r="G11558">
        <v>49269</v>
      </c>
      <c r="H11558" s="2" t="s">
        <v>33</v>
      </c>
      <c r="I11558" s="2" t="s">
        <v>58</v>
      </c>
      <c r="J11558">
        <v>8</v>
      </c>
      <c r="K11558" s="2" t="s">
        <v>48</v>
      </c>
      <c r="L11558">
        <v>0.6</v>
      </c>
      <c r="M11558">
        <v>159741.5</v>
      </c>
      <c r="N11558">
        <v>2</v>
      </c>
      <c r="O11558" s="2" t="s">
        <v>9039</v>
      </c>
      <c r="P11558" s="2" t="s">
        <v>155</v>
      </c>
      <c r="Q11558" s="2" t="s">
        <v>85</v>
      </c>
      <c r="R11558">
        <v>3</v>
      </c>
      <c r="S11558">
        <v>0</v>
      </c>
      <c r="T11558" s="2" t="s">
        <v>81</v>
      </c>
      <c r="U11558" s="2" t="s">
        <v>10966</v>
      </c>
    </row>
    <row r="11559" spans="1:21">
      <c r="A11559">
        <v>67</v>
      </c>
      <c r="B11559" s="2" t="s">
        <v>20</v>
      </c>
      <c r="C11559" s="2" t="s">
        <v>31</v>
      </c>
      <c r="D11559" s="2" t="s">
        <v>69</v>
      </c>
      <c r="E11559">
        <v>57790</v>
      </c>
      <c r="F11559">
        <v>675</v>
      </c>
      <c r="G11559">
        <v>12449</v>
      </c>
      <c r="H11559" s="2" t="s">
        <v>43</v>
      </c>
      <c r="I11559" s="2" t="s">
        <v>58</v>
      </c>
      <c r="J11559">
        <v>13</v>
      </c>
      <c r="K11559" s="2" t="s">
        <v>35</v>
      </c>
      <c r="L11559">
        <v>0.18</v>
      </c>
      <c r="M11559">
        <v>159741.5</v>
      </c>
      <c r="N11559">
        <v>0</v>
      </c>
      <c r="O11559" s="2" t="s">
        <v>9040</v>
      </c>
      <c r="P11559" s="2" t="s">
        <v>269</v>
      </c>
      <c r="Q11559" s="2" t="s">
        <v>628</v>
      </c>
      <c r="R11559">
        <v>0</v>
      </c>
      <c r="S11559">
        <v>1</v>
      </c>
      <c r="T11559" s="2" t="s">
        <v>39</v>
      </c>
      <c r="U11559" s="2" t="s">
        <v>10966</v>
      </c>
    </row>
    <row r="11560" spans="1:21">
      <c r="A11560">
        <v>55</v>
      </c>
      <c r="B11560" s="2" t="s">
        <v>20</v>
      </c>
      <c r="C11560" s="2" t="s">
        <v>21</v>
      </c>
      <c r="D11560" s="2" t="s">
        <v>42</v>
      </c>
      <c r="E11560">
        <v>94526</v>
      </c>
      <c r="F11560">
        <v>767</v>
      </c>
      <c r="G11560">
        <v>24231</v>
      </c>
      <c r="H11560" s="2" t="s">
        <v>47</v>
      </c>
      <c r="I11560" s="2" t="s">
        <v>58</v>
      </c>
      <c r="J11560">
        <v>7</v>
      </c>
      <c r="K11560" s="2" t="s">
        <v>59</v>
      </c>
      <c r="L11560">
        <v>0.49</v>
      </c>
      <c r="M11560">
        <v>43948</v>
      </c>
      <c r="N11560">
        <v>2</v>
      </c>
      <c r="O11560" s="2" t="s">
        <v>9041</v>
      </c>
      <c r="P11560" s="2" t="s">
        <v>90</v>
      </c>
      <c r="Q11560" s="2" t="s">
        <v>1073</v>
      </c>
      <c r="R11560">
        <v>2</v>
      </c>
      <c r="S11560">
        <v>1</v>
      </c>
      <c r="T11560" s="2" t="s">
        <v>29</v>
      </c>
      <c r="U11560" s="2" t="s">
        <v>10966</v>
      </c>
    </row>
    <row r="11561" spans="1:21">
      <c r="A11561">
        <v>68</v>
      </c>
      <c r="B11561" s="2" t="s">
        <v>30</v>
      </c>
      <c r="C11561" s="2" t="s">
        <v>31</v>
      </c>
      <c r="D11561" s="2" t="s">
        <v>22</v>
      </c>
      <c r="E11561">
        <v>117012</v>
      </c>
      <c r="F11561">
        <v>735</v>
      </c>
      <c r="G11561">
        <v>27450.01</v>
      </c>
      <c r="H11561" s="2" t="s">
        <v>47</v>
      </c>
      <c r="I11561" s="2" t="s">
        <v>58</v>
      </c>
      <c r="J11561">
        <v>10</v>
      </c>
      <c r="K11561" s="2" t="s">
        <v>59</v>
      </c>
      <c r="L11561">
        <v>0.33</v>
      </c>
      <c r="M11561">
        <v>71720</v>
      </c>
      <c r="N11561">
        <v>4</v>
      </c>
      <c r="O11561" s="2" t="s">
        <v>2287</v>
      </c>
      <c r="P11561" s="2" t="s">
        <v>106</v>
      </c>
      <c r="Q11561" s="2" t="s">
        <v>219</v>
      </c>
      <c r="R11561">
        <v>2</v>
      </c>
      <c r="S11561">
        <v>2</v>
      </c>
      <c r="T11561" s="2" t="s">
        <v>39</v>
      </c>
      <c r="U11561" s="2" t="s">
        <v>10969</v>
      </c>
    </row>
    <row r="11562" spans="1:21">
      <c r="A11562">
        <v>32</v>
      </c>
      <c r="B11562" s="2" t="s">
        <v>30</v>
      </c>
      <c r="C11562" s="2" t="s">
        <v>31</v>
      </c>
      <c r="D11562" s="2" t="s">
        <v>32</v>
      </c>
      <c r="E11562">
        <v>30040</v>
      </c>
      <c r="F11562">
        <v>646</v>
      </c>
      <c r="G11562">
        <v>27450.01</v>
      </c>
      <c r="H11562" s="2" t="s">
        <v>47</v>
      </c>
      <c r="I11562" s="2" t="s">
        <v>58</v>
      </c>
      <c r="J11562">
        <v>12</v>
      </c>
      <c r="K11562" s="2" t="s">
        <v>59</v>
      </c>
      <c r="L11562">
        <v>0.52</v>
      </c>
      <c r="M11562">
        <v>57042</v>
      </c>
      <c r="N11562">
        <v>4</v>
      </c>
      <c r="O11562" s="2" t="s">
        <v>9042</v>
      </c>
      <c r="P11562" s="2" t="s">
        <v>61</v>
      </c>
      <c r="Q11562" s="2" t="s">
        <v>345</v>
      </c>
      <c r="R11562">
        <v>4</v>
      </c>
      <c r="S11562">
        <v>1</v>
      </c>
      <c r="T11562" s="2" t="s">
        <v>29</v>
      </c>
      <c r="U11562" s="2" t="s">
        <v>10969</v>
      </c>
    </row>
    <row r="11563" spans="1:21">
      <c r="A11563">
        <v>30</v>
      </c>
      <c r="B11563" s="2" t="s">
        <v>40</v>
      </c>
      <c r="C11563" s="2" t="s">
        <v>41</v>
      </c>
      <c r="D11563" s="2" t="s">
        <v>42</v>
      </c>
      <c r="E11563">
        <v>69933.399999999994</v>
      </c>
      <c r="F11563">
        <v>681</v>
      </c>
      <c r="G11563">
        <v>29316</v>
      </c>
      <c r="H11563" s="2" t="s">
        <v>43</v>
      </c>
      <c r="I11563" s="2" t="s">
        <v>24</v>
      </c>
      <c r="J11563">
        <v>5</v>
      </c>
      <c r="K11563" s="2" t="s">
        <v>48</v>
      </c>
      <c r="L11563">
        <v>0.38</v>
      </c>
      <c r="M11563">
        <v>299842</v>
      </c>
      <c r="N11563">
        <v>2</v>
      </c>
      <c r="O11563" s="2" t="s">
        <v>6487</v>
      </c>
      <c r="P11563" s="2" t="s">
        <v>79</v>
      </c>
      <c r="Q11563" s="2" t="s">
        <v>675</v>
      </c>
      <c r="R11563">
        <v>2</v>
      </c>
      <c r="S11563">
        <v>2</v>
      </c>
      <c r="T11563" s="2" t="s">
        <v>39</v>
      </c>
      <c r="U11563" s="2" t="s">
        <v>10966</v>
      </c>
    </row>
    <row r="11564" spans="1:21">
      <c r="A11564">
        <v>31</v>
      </c>
      <c r="B11564" s="2" t="s">
        <v>40</v>
      </c>
      <c r="C11564" s="2" t="s">
        <v>31</v>
      </c>
      <c r="D11564" s="2" t="s">
        <v>32</v>
      </c>
      <c r="E11564">
        <v>69933.399999999994</v>
      </c>
      <c r="F11564">
        <v>699</v>
      </c>
      <c r="G11564">
        <v>9564</v>
      </c>
      <c r="H11564" s="2" t="s">
        <v>33</v>
      </c>
      <c r="I11564" s="2" t="s">
        <v>24</v>
      </c>
      <c r="J11564">
        <v>3</v>
      </c>
      <c r="K11564" s="2" t="s">
        <v>48</v>
      </c>
      <c r="L11564">
        <v>0.46</v>
      </c>
      <c r="M11564">
        <v>251176</v>
      </c>
      <c r="N11564">
        <v>0</v>
      </c>
      <c r="O11564" s="2" t="s">
        <v>9043</v>
      </c>
      <c r="P11564" s="2" t="s">
        <v>423</v>
      </c>
      <c r="Q11564" s="2" t="s">
        <v>183</v>
      </c>
      <c r="R11564">
        <v>2</v>
      </c>
      <c r="S11564">
        <v>1</v>
      </c>
      <c r="T11564" s="2" t="s">
        <v>39</v>
      </c>
      <c r="U11564" s="2" t="s">
        <v>10966</v>
      </c>
    </row>
    <row r="11565" spans="1:21">
      <c r="A11565">
        <v>25</v>
      </c>
      <c r="B11565" s="2" t="s">
        <v>40</v>
      </c>
      <c r="C11565" s="2" t="s">
        <v>82</v>
      </c>
      <c r="D11565" s="2" t="s">
        <v>32</v>
      </c>
      <c r="E11565">
        <v>70511</v>
      </c>
      <c r="F11565">
        <v>661</v>
      </c>
      <c r="G11565">
        <v>26990</v>
      </c>
      <c r="H11565" s="2" t="s">
        <v>43</v>
      </c>
      <c r="I11565" s="2" t="s">
        <v>24</v>
      </c>
      <c r="J11565">
        <v>10</v>
      </c>
      <c r="K11565" s="2" t="s">
        <v>59</v>
      </c>
      <c r="L11565">
        <v>0.55000000000000004</v>
      </c>
      <c r="M11565">
        <v>63435</v>
      </c>
      <c r="N11565">
        <v>3</v>
      </c>
      <c r="O11565" s="2" t="s">
        <v>3978</v>
      </c>
      <c r="P11565" s="2" t="s">
        <v>53</v>
      </c>
      <c r="Q11565" s="2" t="s">
        <v>1073</v>
      </c>
      <c r="R11565">
        <v>3</v>
      </c>
      <c r="S11565">
        <v>1</v>
      </c>
      <c r="T11565" s="2" t="s">
        <v>29</v>
      </c>
      <c r="U11565" s="2" t="s">
        <v>10969</v>
      </c>
    </row>
    <row r="11566" spans="1:21">
      <c r="A11566">
        <v>30</v>
      </c>
      <c r="B11566" s="2" t="s">
        <v>30</v>
      </c>
      <c r="C11566" s="2" t="s">
        <v>31</v>
      </c>
      <c r="D11566" s="2" t="s">
        <v>32</v>
      </c>
      <c r="E11566">
        <v>88481</v>
      </c>
      <c r="F11566">
        <v>726</v>
      </c>
      <c r="G11566">
        <v>37817</v>
      </c>
      <c r="H11566" s="2" t="s">
        <v>23</v>
      </c>
      <c r="I11566" s="2" t="s">
        <v>24</v>
      </c>
      <c r="J11566">
        <v>11</v>
      </c>
      <c r="K11566" s="2" t="s">
        <v>48</v>
      </c>
      <c r="L11566">
        <v>0.28000000000000003</v>
      </c>
      <c r="M11566">
        <v>159449</v>
      </c>
      <c r="N11566">
        <v>1</v>
      </c>
      <c r="O11566" s="2" t="s">
        <v>9044</v>
      </c>
      <c r="P11566" s="2" t="s">
        <v>61</v>
      </c>
      <c r="Q11566" s="2" t="s">
        <v>240</v>
      </c>
      <c r="R11566">
        <v>2</v>
      </c>
      <c r="S11566">
        <v>1</v>
      </c>
      <c r="T11566" s="2" t="s">
        <v>29</v>
      </c>
      <c r="U11566" s="2" t="s">
        <v>10970</v>
      </c>
    </row>
    <row r="11567" spans="1:21">
      <c r="A11567">
        <v>58</v>
      </c>
      <c r="B11567" s="2" t="s">
        <v>30</v>
      </c>
      <c r="C11567" s="2" t="s">
        <v>21</v>
      </c>
      <c r="D11567" s="2" t="s">
        <v>22</v>
      </c>
      <c r="E11567">
        <v>88348</v>
      </c>
      <c r="F11567">
        <v>735</v>
      </c>
      <c r="G11567">
        <v>32256</v>
      </c>
      <c r="H11567" s="2" t="s">
        <v>23</v>
      </c>
      <c r="I11567" s="2" t="s">
        <v>24</v>
      </c>
      <c r="J11567">
        <v>15</v>
      </c>
      <c r="K11567" s="2" t="s">
        <v>48</v>
      </c>
      <c r="L11567">
        <v>0.59</v>
      </c>
      <c r="M11567">
        <v>268324</v>
      </c>
      <c r="N11567">
        <v>2</v>
      </c>
      <c r="O11567" s="2" t="s">
        <v>9045</v>
      </c>
      <c r="P11567" s="2" t="s">
        <v>93</v>
      </c>
      <c r="Q11567" s="2" t="s">
        <v>235</v>
      </c>
      <c r="R11567">
        <v>4</v>
      </c>
      <c r="S11567">
        <v>0</v>
      </c>
      <c r="T11567" s="2" t="s">
        <v>39</v>
      </c>
      <c r="U11567" s="2" t="s">
        <v>10969</v>
      </c>
    </row>
    <row r="11568" spans="1:21">
      <c r="A11568">
        <v>25</v>
      </c>
      <c r="B11568" s="2" t="s">
        <v>20</v>
      </c>
      <c r="C11568" s="2" t="s">
        <v>41</v>
      </c>
      <c r="D11568" s="2" t="s">
        <v>69</v>
      </c>
      <c r="E11568">
        <v>60332</v>
      </c>
      <c r="F11568">
        <v>632</v>
      </c>
      <c r="G11568">
        <v>46875</v>
      </c>
      <c r="H11568" s="2" t="s">
        <v>33</v>
      </c>
      <c r="I11568" s="2" t="s">
        <v>58</v>
      </c>
      <c r="J11568">
        <v>4</v>
      </c>
      <c r="K11568" s="2" t="s">
        <v>25</v>
      </c>
      <c r="L11568">
        <v>0.53</v>
      </c>
      <c r="M11568">
        <v>152272</v>
      </c>
      <c r="N11568">
        <v>2</v>
      </c>
      <c r="O11568" s="2" t="s">
        <v>9046</v>
      </c>
      <c r="P11568" s="2" t="s">
        <v>163</v>
      </c>
      <c r="Q11568" s="2" t="s">
        <v>476</v>
      </c>
      <c r="R11568">
        <v>3</v>
      </c>
      <c r="S11568">
        <v>1</v>
      </c>
      <c r="T11568" s="2" t="s">
        <v>29</v>
      </c>
      <c r="U11568" s="2" t="s">
        <v>10966</v>
      </c>
    </row>
    <row r="11569" spans="1:21">
      <c r="A11569">
        <v>26</v>
      </c>
      <c r="B11569" s="2" t="s">
        <v>40</v>
      </c>
      <c r="C11569" s="2" t="s">
        <v>21</v>
      </c>
      <c r="D11569" s="2" t="s">
        <v>32</v>
      </c>
      <c r="E11569">
        <v>45909</v>
      </c>
      <c r="F11569">
        <v>625</v>
      </c>
      <c r="G11569">
        <v>28712</v>
      </c>
      <c r="H11569" s="2" t="s">
        <v>47</v>
      </c>
      <c r="I11569" s="2" t="s">
        <v>24</v>
      </c>
      <c r="J11569">
        <v>1</v>
      </c>
      <c r="K11569" s="2" t="s">
        <v>25</v>
      </c>
      <c r="L11569">
        <v>0.36</v>
      </c>
      <c r="M11569">
        <v>180675</v>
      </c>
      <c r="N11569">
        <v>4</v>
      </c>
      <c r="O11569" s="2" t="s">
        <v>9047</v>
      </c>
      <c r="P11569" s="2" t="s">
        <v>237</v>
      </c>
      <c r="Q11569" s="2" t="s">
        <v>632</v>
      </c>
      <c r="R11569">
        <v>0</v>
      </c>
      <c r="S11569">
        <v>0</v>
      </c>
      <c r="T11569" s="2" t="s">
        <v>29</v>
      </c>
      <c r="U11569" s="2" t="s">
        <v>10966</v>
      </c>
    </row>
    <row r="11570" spans="1:21">
      <c r="A11570">
        <v>57</v>
      </c>
      <c r="B11570" s="2" t="s">
        <v>40</v>
      </c>
      <c r="C11570" s="2" t="s">
        <v>21</v>
      </c>
      <c r="D11570" s="2" t="s">
        <v>42</v>
      </c>
      <c r="E11570">
        <v>116940</v>
      </c>
      <c r="F11570">
        <v>671</v>
      </c>
      <c r="G11570">
        <v>24227</v>
      </c>
      <c r="H11570" s="2" t="s">
        <v>23</v>
      </c>
      <c r="I11570" s="2" t="s">
        <v>58</v>
      </c>
      <c r="J11570">
        <v>1</v>
      </c>
      <c r="K11570" s="2" t="s">
        <v>25</v>
      </c>
      <c r="L11570">
        <v>0.18</v>
      </c>
      <c r="M11570">
        <v>223675</v>
      </c>
      <c r="N11570">
        <v>1</v>
      </c>
      <c r="O11570" s="2" t="s">
        <v>6959</v>
      </c>
      <c r="P11570" s="2" t="s">
        <v>124</v>
      </c>
      <c r="Q11570" s="2" t="s">
        <v>248</v>
      </c>
      <c r="R11570">
        <v>1</v>
      </c>
      <c r="S11570">
        <v>2</v>
      </c>
      <c r="T11570" s="2" t="s">
        <v>81</v>
      </c>
      <c r="U11570" s="2" t="s">
        <v>10971</v>
      </c>
    </row>
    <row r="11571" spans="1:21">
      <c r="A11571">
        <v>20</v>
      </c>
      <c r="B11571" s="2" t="s">
        <v>20</v>
      </c>
      <c r="C11571" s="2" t="s">
        <v>41</v>
      </c>
      <c r="D11571" s="2" t="s">
        <v>22</v>
      </c>
      <c r="E11571">
        <v>69933.399999999994</v>
      </c>
      <c r="F11571">
        <v>715</v>
      </c>
      <c r="G11571">
        <v>39956</v>
      </c>
      <c r="H11571" s="2" t="s">
        <v>43</v>
      </c>
      <c r="I11571" s="2" t="s">
        <v>58</v>
      </c>
      <c r="J11571">
        <v>10</v>
      </c>
      <c r="K11571" s="2" t="s">
        <v>59</v>
      </c>
      <c r="L11571">
        <v>0.26</v>
      </c>
      <c r="M11571">
        <v>61821</v>
      </c>
      <c r="N11571">
        <v>2</v>
      </c>
      <c r="O11571" s="2" t="s">
        <v>9048</v>
      </c>
      <c r="P11571" s="2" t="s">
        <v>337</v>
      </c>
      <c r="Q11571" s="2" t="s">
        <v>820</v>
      </c>
      <c r="R11571">
        <v>0</v>
      </c>
      <c r="S11571">
        <v>0</v>
      </c>
      <c r="T11571" s="2" t="s">
        <v>29</v>
      </c>
      <c r="U11571" s="2" t="s">
        <v>10970</v>
      </c>
    </row>
    <row r="11572" spans="1:21">
      <c r="A11572">
        <v>56</v>
      </c>
      <c r="B11572" s="2" t="s">
        <v>20</v>
      </c>
      <c r="C11572" s="2" t="s">
        <v>21</v>
      </c>
      <c r="D11572" s="2" t="s">
        <v>42</v>
      </c>
      <c r="E11572">
        <v>38073</v>
      </c>
      <c r="F11572">
        <v>718</v>
      </c>
      <c r="G11572">
        <v>28961</v>
      </c>
      <c r="H11572" s="2" t="s">
        <v>23</v>
      </c>
      <c r="I11572" s="2" t="s">
        <v>24</v>
      </c>
      <c r="J11572">
        <v>13</v>
      </c>
      <c r="K11572" s="2" t="s">
        <v>48</v>
      </c>
      <c r="L11572">
        <v>0.33</v>
      </c>
      <c r="M11572">
        <v>190766</v>
      </c>
      <c r="N11572">
        <v>2</v>
      </c>
      <c r="O11572" s="2" t="s">
        <v>566</v>
      </c>
      <c r="P11572" s="2" t="s">
        <v>50</v>
      </c>
      <c r="Q11572" s="2" t="s">
        <v>88</v>
      </c>
      <c r="R11572">
        <v>2</v>
      </c>
      <c r="S11572">
        <v>1</v>
      </c>
      <c r="T11572" s="2" t="s">
        <v>39</v>
      </c>
      <c r="U11572" s="2" t="s">
        <v>10969</v>
      </c>
    </row>
    <row r="11573" spans="1:21">
      <c r="A11573">
        <v>31</v>
      </c>
      <c r="B11573" s="2" t="s">
        <v>30</v>
      </c>
      <c r="C11573" s="2" t="s">
        <v>82</v>
      </c>
      <c r="D11573" s="2" t="s">
        <v>22</v>
      </c>
      <c r="E11573">
        <v>52078</v>
      </c>
      <c r="F11573">
        <v>664</v>
      </c>
      <c r="G11573">
        <v>27450.01</v>
      </c>
      <c r="H11573" s="2" t="s">
        <v>47</v>
      </c>
      <c r="I11573" s="2" t="s">
        <v>34</v>
      </c>
      <c r="J11573">
        <v>12</v>
      </c>
      <c r="K11573" s="2" t="s">
        <v>48</v>
      </c>
      <c r="L11573">
        <v>0.31</v>
      </c>
      <c r="M11573">
        <v>228457</v>
      </c>
      <c r="N11573">
        <v>4</v>
      </c>
      <c r="O11573" s="2" t="s">
        <v>1470</v>
      </c>
      <c r="P11573" s="2" t="s">
        <v>111</v>
      </c>
      <c r="Q11573" s="2" t="s">
        <v>159</v>
      </c>
      <c r="R11573">
        <v>2</v>
      </c>
      <c r="S11573">
        <v>0</v>
      </c>
      <c r="T11573" s="2" t="s">
        <v>81</v>
      </c>
      <c r="U11573" s="2" t="s">
        <v>10969</v>
      </c>
    </row>
    <row r="11574" spans="1:21">
      <c r="A11574">
        <v>23</v>
      </c>
      <c r="B11574" s="2" t="s">
        <v>40</v>
      </c>
      <c r="C11574" s="2" t="s">
        <v>31</v>
      </c>
      <c r="D11574" s="2" t="s">
        <v>69</v>
      </c>
      <c r="E11574">
        <v>60213</v>
      </c>
      <c r="F11574">
        <v>781</v>
      </c>
      <c r="G11574">
        <v>40950</v>
      </c>
      <c r="H11574" s="2" t="s">
        <v>47</v>
      </c>
      <c r="I11574" s="2" t="s">
        <v>24</v>
      </c>
      <c r="J11574">
        <v>18</v>
      </c>
      <c r="K11574" s="2" t="s">
        <v>59</v>
      </c>
      <c r="L11574">
        <v>0.51</v>
      </c>
      <c r="M11574">
        <v>204831</v>
      </c>
      <c r="N11574">
        <v>1</v>
      </c>
      <c r="O11574" s="2" t="s">
        <v>6518</v>
      </c>
      <c r="P11574" s="2" t="s">
        <v>179</v>
      </c>
      <c r="Q11574" s="2" t="s">
        <v>418</v>
      </c>
      <c r="R11574">
        <v>2</v>
      </c>
      <c r="S11574">
        <v>1</v>
      </c>
      <c r="T11574" s="2" t="s">
        <v>39</v>
      </c>
      <c r="U11574" s="2" t="s">
        <v>10969</v>
      </c>
    </row>
    <row r="11575" spans="1:21">
      <c r="A11575">
        <v>27</v>
      </c>
      <c r="B11575" s="2" t="s">
        <v>40</v>
      </c>
      <c r="C11575" s="2" t="s">
        <v>41</v>
      </c>
      <c r="D11575" s="2" t="s">
        <v>69</v>
      </c>
      <c r="E11575">
        <v>69933.399999999994</v>
      </c>
      <c r="F11575">
        <v>664</v>
      </c>
      <c r="G11575">
        <v>27450.01</v>
      </c>
      <c r="H11575" s="2" t="s">
        <v>43</v>
      </c>
      <c r="I11575" s="2" t="s">
        <v>58</v>
      </c>
      <c r="J11575">
        <v>12</v>
      </c>
      <c r="K11575" s="2" t="s">
        <v>25</v>
      </c>
      <c r="L11575">
        <v>0.24</v>
      </c>
      <c r="M11575">
        <v>143754</v>
      </c>
      <c r="N11575">
        <v>0</v>
      </c>
      <c r="O11575" s="2" t="s">
        <v>1212</v>
      </c>
      <c r="P11575" s="2" t="s">
        <v>37</v>
      </c>
      <c r="Q11575" s="2" t="s">
        <v>28</v>
      </c>
      <c r="R11575">
        <v>1</v>
      </c>
      <c r="S11575">
        <v>2</v>
      </c>
      <c r="T11575" s="2" t="s">
        <v>29</v>
      </c>
      <c r="U11575" s="2" t="s">
        <v>10966</v>
      </c>
    </row>
    <row r="11576" spans="1:21">
      <c r="A11576">
        <v>38</v>
      </c>
      <c r="B11576" s="2" t="s">
        <v>20</v>
      </c>
      <c r="C11576" s="2" t="s">
        <v>82</v>
      </c>
      <c r="D11576" s="2" t="s">
        <v>69</v>
      </c>
      <c r="E11576">
        <v>56820</v>
      </c>
      <c r="F11576">
        <v>771</v>
      </c>
      <c r="G11576">
        <v>33357</v>
      </c>
      <c r="H11576" s="2" t="s">
        <v>33</v>
      </c>
      <c r="I11576" s="2" t="s">
        <v>58</v>
      </c>
      <c r="J11576">
        <v>17</v>
      </c>
      <c r="K11576" s="2" t="s">
        <v>25</v>
      </c>
      <c r="L11576">
        <v>0.32</v>
      </c>
      <c r="M11576">
        <v>159741.5</v>
      </c>
      <c r="N11576">
        <v>0</v>
      </c>
      <c r="O11576" s="2" t="s">
        <v>9049</v>
      </c>
      <c r="P11576" s="2" t="s">
        <v>37</v>
      </c>
      <c r="Q11576" s="2" t="s">
        <v>295</v>
      </c>
      <c r="R11576">
        <v>1</v>
      </c>
      <c r="S11576">
        <v>1</v>
      </c>
      <c r="T11576" s="2" t="s">
        <v>29</v>
      </c>
      <c r="U11576" s="2" t="s">
        <v>10967</v>
      </c>
    </row>
    <row r="11577" spans="1:21">
      <c r="A11577">
        <v>23</v>
      </c>
      <c r="B11577" s="2" t="s">
        <v>20</v>
      </c>
      <c r="C11577" s="2" t="s">
        <v>21</v>
      </c>
      <c r="D11577" s="2" t="s">
        <v>69</v>
      </c>
      <c r="E11577">
        <v>62747</v>
      </c>
      <c r="F11577">
        <v>699</v>
      </c>
      <c r="G11577">
        <v>33535</v>
      </c>
      <c r="H11577" s="2" t="s">
        <v>47</v>
      </c>
      <c r="I11577" s="2" t="s">
        <v>34</v>
      </c>
      <c r="J11577">
        <v>6</v>
      </c>
      <c r="K11577" s="2" t="s">
        <v>59</v>
      </c>
      <c r="L11577">
        <v>0.42</v>
      </c>
      <c r="M11577">
        <v>45344</v>
      </c>
      <c r="N11577">
        <v>3</v>
      </c>
      <c r="O11577" s="2" t="s">
        <v>9050</v>
      </c>
      <c r="P11577" s="2" t="s">
        <v>27</v>
      </c>
      <c r="Q11577" s="2" t="s">
        <v>185</v>
      </c>
      <c r="R11577">
        <v>2</v>
      </c>
      <c r="S11577">
        <v>2</v>
      </c>
      <c r="T11577" s="2" t="s">
        <v>29</v>
      </c>
      <c r="U11577" s="2" t="s">
        <v>10966</v>
      </c>
    </row>
    <row r="11578" spans="1:21">
      <c r="A11578">
        <v>45</v>
      </c>
      <c r="B11578" s="2" t="s">
        <v>40</v>
      </c>
      <c r="C11578" s="2" t="s">
        <v>41</v>
      </c>
      <c r="D11578" s="2" t="s">
        <v>32</v>
      </c>
      <c r="E11578">
        <v>69933.399999999994</v>
      </c>
      <c r="F11578">
        <v>643</v>
      </c>
      <c r="G11578">
        <v>27450.01</v>
      </c>
      <c r="H11578" s="2" t="s">
        <v>33</v>
      </c>
      <c r="I11578" s="2" t="s">
        <v>58</v>
      </c>
      <c r="J11578">
        <v>5</v>
      </c>
      <c r="K11578" s="2" t="s">
        <v>48</v>
      </c>
      <c r="L11578">
        <v>0.56000000000000005</v>
      </c>
      <c r="M11578">
        <v>159741.5</v>
      </c>
      <c r="N11578">
        <v>2</v>
      </c>
      <c r="O11578" s="2" t="s">
        <v>8958</v>
      </c>
      <c r="P11578" s="2" t="s">
        <v>158</v>
      </c>
      <c r="Q11578" s="2" t="s">
        <v>357</v>
      </c>
      <c r="R11578">
        <v>2</v>
      </c>
      <c r="S11578">
        <v>0</v>
      </c>
      <c r="T11578" s="2" t="s">
        <v>29</v>
      </c>
      <c r="U11578" s="2" t="s">
        <v>10966</v>
      </c>
    </row>
    <row r="11579" spans="1:21">
      <c r="A11579">
        <v>64</v>
      </c>
      <c r="B11579" s="2" t="s">
        <v>20</v>
      </c>
      <c r="C11579" s="2" t="s">
        <v>21</v>
      </c>
      <c r="D11579" s="2" t="s">
        <v>32</v>
      </c>
      <c r="E11579">
        <v>98513</v>
      </c>
      <c r="F11579">
        <v>604</v>
      </c>
      <c r="G11579">
        <v>41077</v>
      </c>
      <c r="H11579" s="2" t="s">
        <v>47</v>
      </c>
      <c r="I11579" s="2" t="s">
        <v>34</v>
      </c>
      <c r="J11579">
        <v>3</v>
      </c>
      <c r="K11579" s="2" t="s">
        <v>25</v>
      </c>
      <c r="L11579">
        <v>0.36</v>
      </c>
      <c r="M11579">
        <v>241900</v>
      </c>
      <c r="N11579">
        <v>2</v>
      </c>
      <c r="O11579" s="2" t="s">
        <v>1451</v>
      </c>
      <c r="P11579" s="2" t="s">
        <v>234</v>
      </c>
      <c r="Q11579" s="2" t="s">
        <v>246</v>
      </c>
      <c r="R11579">
        <v>0</v>
      </c>
      <c r="S11579">
        <v>1</v>
      </c>
      <c r="T11579" s="2" t="s">
        <v>29</v>
      </c>
      <c r="U11579" s="2" t="s">
        <v>10966</v>
      </c>
    </row>
    <row r="11580" spans="1:21">
      <c r="A11580">
        <v>39</v>
      </c>
      <c r="B11580" s="2" t="s">
        <v>40</v>
      </c>
      <c r="C11580" s="2" t="s">
        <v>31</v>
      </c>
      <c r="D11580" s="2" t="s">
        <v>42</v>
      </c>
      <c r="E11580">
        <v>46627</v>
      </c>
      <c r="F11580">
        <v>660</v>
      </c>
      <c r="G11580">
        <v>22951</v>
      </c>
      <c r="H11580" s="2" t="s">
        <v>47</v>
      </c>
      <c r="I11580" s="2" t="s">
        <v>34</v>
      </c>
      <c r="J11580">
        <v>1</v>
      </c>
      <c r="K11580" s="2" t="s">
        <v>59</v>
      </c>
      <c r="L11580">
        <v>0.46</v>
      </c>
      <c r="M11580">
        <v>159741.5</v>
      </c>
      <c r="N11580">
        <v>4</v>
      </c>
      <c r="O11580" s="2" t="s">
        <v>9051</v>
      </c>
      <c r="P11580" s="2" t="s">
        <v>90</v>
      </c>
      <c r="Q11580" s="2" t="s">
        <v>198</v>
      </c>
      <c r="R11580">
        <v>2</v>
      </c>
      <c r="S11580">
        <v>2</v>
      </c>
      <c r="T11580" s="2" t="s">
        <v>81</v>
      </c>
      <c r="U11580" s="2" t="s">
        <v>10966</v>
      </c>
    </row>
    <row r="11581" spans="1:21">
      <c r="A11581">
        <v>65</v>
      </c>
      <c r="B11581" s="2" t="s">
        <v>40</v>
      </c>
      <c r="C11581" s="2" t="s">
        <v>82</v>
      </c>
      <c r="D11581" s="2" t="s">
        <v>69</v>
      </c>
      <c r="E11581">
        <v>64258</v>
      </c>
      <c r="F11581">
        <v>699</v>
      </c>
      <c r="G11581">
        <v>6047</v>
      </c>
      <c r="H11581" s="2" t="s">
        <v>33</v>
      </c>
      <c r="I11581" s="2" t="s">
        <v>24</v>
      </c>
      <c r="J11581">
        <v>7</v>
      </c>
      <c r="K11581" s="2" t="s">
        <v>59</v>
      </c>
      <c r="L11581">
        <v>0.35</v>
      </c>
      <c r="M11581">
        <v>186684</v>
      </c>
      <c r="N11581">
        <v>2</v>
      </c>
      <c r="O11581" s="2" t="s">
        <v>444</v>
      </c>
      <c r="P11581" s="2" t="s">
        <v>237</v>
      </c>
      <c r="Q11581" s="2" t="s">
        <v>130</v>
      </c>
      <c r="R11581">
        <v>4</v>
      </c>
      <c r="S11581">
        <v>0</v>
      </c>
      <c r="T11581" s="2" t="s">
        <v>29</v>
      </c>
      <c r="U11581" s="2" t="s">
        <v>10966</v>
      </c>
    </row>
    <row r="11582" spans="1:21">
      <c r="A11582">
        <v>26</v>
      </c>
      <c r="B11582" s="2" t="s">
        <v>20</v>
      </c>
      <c r="C11582" s="2" t="s">
        <v>31</v>
      </c>
      <c r="D11582" s="2" t="s">
        <v>32</v>
      </c>
      <c r="E11582">
        <v>89599</v>
      </c>
      <c r="F11582">
        <v>709</v>
      </c>
      <c r="G11582">
        <v>27450.01</v>
      </c>
      <c r="H11582" s="2" t="s">
        <v>23</v>
      </c>
      <c r="I11582" s="2" t="s">
        <v>34</v>
      </c>
      <c r="J11582">
        <v>12</v>
      </c>
      <c r="K11582" s="2" t="s">
        <v>59</v>
      </c>
      <c r="L11582">
        <v>0.51</v>
      </c>
      <c r="M11582">
        <v>55279</v>
      </c>
      <c r="N11582">
        <v>2</v>
      </c>
      <c r="O11582" s="2" t="s">
        <v>9052</v>
      </c>
      <c r="P11582" s="2" t="s">
        <v>269</v>
      </c>
      <c r="Q11582" s="2" t="s">
        <v>433</v>
      </c>
      <c r="R11582">
        <v>1</v>
      </c>
      <c r="S11582">
        <v>0</v>
      </c>
      <c r="T11582" s="2" t="s">
        <v>29</v>
      </c>
      <c r="U11582" s="2" t="s">
        <v>10970</v>
      </c>
    </row>
    <row r="11583" spans="1:21">
      <c r="A11583">
        <v>36</v>
      </c>
      <c r="B11583" s="2" t="s">
        <v>20</v>
      </c>
      <c r="C11583" s="2" t="s">
        <v>41</v>
      </c>
      <c r="D11583" s="2" t="s">
        <v>22</v>
      </c>
      <c r="E11583">
        <v>58938</v>
      </c>
      <c r="F11583">
        <v>797</v>
      </c>
      <c r="G11583">
        <v>17168</v>
      </c>
      <c r="H11583" s="2" t="s">
        <v>43</v>
      </c>
      <c r="I11583" s="2" t="s">
        <v>58</v>
      </c>
      <c r="J11583">
        <v>3</v>
      </c>
      <c r="K11583" s="2" t="s">
        <v>59</v>
      </c>
      <c r="L11583">
        <v>0.24</v>
      </c>
      <c r="M11583">
        <v>200905</v>
      </c>
      <c r="N11583">
        <v>4</v>
      </c>
      <c r="O11583" s="2" t="s">
        <v>7154</v>
      </c>
      <c r="P11583" s="2" t="s">
        <v>119</v>
      </c>
      <c r="Q11583" s="2" t="s">
        <v>387</v>
      </c>
      <c r="R11583">
        <v>3</v>
      </c>
      <c r="S11583">
        <v>1</v>
      </c>
      <c r="T11583" s="2" t="s">
        <v>29</v>
      </c>
      <c r="U11583" s="2" t="s">
        <v>10966</v>
      </c>
    </row>
    <row r="11584" spans="1:21">
      <c r="A11584">
        <v>32</v>
      </c>
      <c r="B11584" s="2" t="s">
        <v>30</v>
      </c>
      <c r="C11584" s="2" t="s">
        <v>82</v>
      </c>
      <c r="D11584" s="2" t="s">
        <v>22</v>
      </c>
      <c r="E11584">
        <v>39332</v>
      </c>
      <c r="F11584">
        <v>631</v>
      </c>
      <c r="G11584">
        <v>39518</v>
      </c>
      <c r="H11584" s="2" t="s">
        <v>23</v>
      </c>
      <c r="I11584" s="2" t="s">
        <v>34</v>
      </c>
      <c r="J11584">
        <v>7</v>
      </c>
      <c r="K11584" s="2" t="s">
        <v>25</v>
      </c>
      <c r="L11584">
        <v>0.54</v>
      </c>
      <c r="M11584">
        <v>159741.5</v>
      </c>
      <c r="N11584">
        <v>2</v>
      </c>
      <c r="O11584" s="2" t="s">
        <v>9053</v>
      </c>
      <c r="P11584" s="2" t="s">
        <v>90</v>
      </c>
      <c r="Q11584" s="2" t="s">
        <v>1605</v>
      </c>
      <c r="R11584">
        <v>2</v>
      </c>
      <c r="S11584">
        <v>1</v>
      </c>
      <c r="T11584" s="2" t="s">
        <v>81</v>
      </c>
      <c r="U11584" s="2" t="s">
        <v>10966</v>
      </c>
    </row>
    <row r="11585" spans="1:21">
      <c r="A11585">
        <v>51</v>
      </c>
      <c r="B11585" s="2" t="s">
        <v>40</v>
      </c>
      <c r="C11585" s="2" t="s">
        <v>31</v>
      </c>
      <c r="D11585" s="2" t="s">
        <v>42</v>
      </c>
      <c r="E11585">
        <v>70393</v>
      </c>
      <c r="F11585">
        <v>767</v>
      </c>
      <c r="G11585">
        <v>12171</v>
      </c>
      <c r="H11585" s="2" t="s">
        <v>33</v>
      </c>
      <c r="I11585" s="2" t="s">
        <v>58</v>
      </c>
      <c r="J11585">
        <v>11</v>
      </c>
      <c r="K11585" s="2" t="s">
        <v>25</v>
      </c>
      <c r="L11585">
        <v>0.48</v>
      </c>
      <c r="M11585">
        <v>159741.5</v>
      </c>
      <c r="N11585">
        <v>2</v>
      </c>
      <c r="O11585" s="2" t="s">
        <v>6816</v>
      </c>
      <c r="P11585" s="2" t="s">
        <v>104</v>
      </c>
      <c r="Q11585" s="2" t="s">
        <v>560</v>
      </c>
      <c r="R11585">
        <v>2</v>
      </c>
      <c r="S11585">
        <v>1</v>
      </c>
      <c r="T11585" s="2" t="s">
        <v>29</v>
      </c>
      <c r="U11585" s="2" t="s">
        <v>10966</v>
      </c>
    </row>
    <row r="11586" spans="1:21">
      <c r="A11586">
        <v>64</v>
      </c>
      <c r="B11586" s="2" t="s">
        <v>20</v>
      </c>
      <c r="C11586" s="2" t="s">
        <v>31</v>
      </c>
      <c r="D11586" s="2" t="s">
        <v>69</v>
      </c>
      <c r="E11586">
        <v>66764</v>
      </c>
      <c r="F11586">
        <v>699</v>
      </c>
      <c r="G11586">
        <v>27450.01</v>
      </c>
      <c r="H11586" s="2" t="s">
        <v>43</v>
      </c>
      <c r="I11586" s="2" t="s">
        <v>24</v>
      </c>
      <c r="J11586">
        <v>15</v>
      </c>
      <c r="K11586" s="2" t="s">
        <v>59</v>
      </c>
      <c r="L11586">
        <v>0.26</v>
      </c>
      <c r="M11586">
        <v>31237</v>
      </c>
      <c r="N11586">
        <v>1</v>
      </c>
      <c r="O11586" s="2" t="s">
        <v>2118</v>
      </c>
      <c r="P11586" s="2" t="s">
        <v>116</v>
      </c>
      <c r="Q11586" s="2" t="s">
        <v>1341</v>
      </c>
      <c r="R11586">
        <v>0</v>
      </c>
      <c r="S11586">
        <v>0</v>
      </c>
      <c r="T11586" s="2" t="s">
        <v>29</v>
      </c>
      <c r="U11586" s="2" t="s">
        <v>10970</v>
      </c>
    </row>
    <row r="11587" spans="1:21">
      <c r="A11587">
        <v>43</v>
      </c>
      <c r="B11587" s="2" t="s">
        <v>20</v>
      </c>
      <c r="C11587" s="2" t="s">
        <v>41</v>
      </c>
      <c r="D11587" s="2" t="s">
        <v>42</v>
      </c>
      <c r="E11587">
        <v>115898</v>
      </c>
      <c r="F11587">
        <v>666</v>
      </c>
      <c r="G11587">
        <v>6271</v>
      </c>
      <c r="H11587" s="2" t="s">
        <v>23</v>
      </c>
      <c r="I11587" s="2" t="s">
        <v>58</v>
      </c>
      <c r="J11587">
        <v>9</v>
      </c>
      <c r="K11587" s="2" t="s">
        <v>25</v>
      </c>
      <c r="L11587">
        <v>0.38</v>
      </c>
      <c r="M11587">
        <v>159741.5</v>
      </c>
      <c r="N11587">
        <v>2</v>
      </c>
      <c r="O11587" s="2" t="s">
        <v>3029</v>
      </c>
      <c r="P11587" s="2" t="s">
        <v>352</v>
      </c>
      <c r="Q11587" s="2" t="s">
        <v>427</v>
      </c>
      <c r="R11587">
        <v>2</v>
      </c>
      <c r="S11587">
        <v>2</v>
      </c>
      <c r="T11587" s="2" t="s">
        <v>29</v>
      </c>
      <c r="U11587" s="2" t="s">
        <v>10966</v>
      </c>
    </row>
    <row r="11588" spans="1:21">
      <c r="A11588">
        <v>22</v>
      </c>
      <c r="B11588" s="2" t="s">
        <v>30</v>
      </c>
      <c r="C11588" s="2" t="s">
        <v>21</v>
      </c>
      <c r="D11588" s="2" t="s">
        <v>69</v>
      </c>
      <c r="E11588">
        <v>50172</v>
      </c>
      <c r="F11588">
        <v>758</v>
      </c>
      <c r="G11588">
        <v>27450.01</v>
      </c>
      <c r="H11588" s="2" t="s">
        <v>43</v>
      </c>
      <c r="I11588" s="2" t="s">
        <v>34</v>
      </c>
      <c r="J11588">
        <v>8</v>
      </c>
      <c r="K11588" s="2" t="s">
        <v>35</v>
      </c>
      <c r="L11588">
        <v>0.19</v>
      </c>
      <c r="M11588">
        <v>156549</v>
      </c>
      <c r="N11588">
        <v>4</v>
      </c>
      <c r="O11588" s="2" t="s">
        <v>1204</v>
      </c>
      <c r="P11588" s="2" t="s">
        <v>79</v>
      </c>
      <c r="Q11588" s="2" t="s">
        <v>455</v>
      </c>
      <c r="R11588">
        <v>3</v>
      </c>
      <c r="S11588">
        <v>2</v>
      </c>
      <c r="T11588" s="2" t="s">
        <v>81</v>
      </c>
      <c r="U11588" s="2" t="s">
        <v>10966</v>
      </c>
    </row>
    <row r="11589" spans="1:21">
      <c r="A11589">
        <v>29</v>
      </c>
      <c r="B11589" s="2" t="s">
        <v>40</v>
      </c>
      <c r="C11589" s="2" t="s">
        <v>31</v>
      </c>
      <c r="D11589" s="2" t="s">
        <v>32</v>
      </c>
      <c r="E11589">
        <v>27504</v>
      </c>
      <c r="F11589">
        <v>708</v>
      </c>
      <c r="G11589">
        <v>34876</v>
      </c>
      <c r="H11589" s="2" t="s">
        <v>47</v>
      </c>
      <c r="I11589" s="2" t="s">
        <v>24</v>
      </c>
      <c r="J11589">
        <v>13</v>
      </c>
      <c r="K11589" s="2" t="s">
        <v>48</v>
      </c>
      <c r="L11589">
        <v>0.51</v>
      </c>
      <c r="M11589">
        <v>218701</v>
      </c>
      <c r="N11589">
        <v>4</v>
      </c>
      <c r="O11589" s="2" t="s">
        <v>1302</v>
      </c>
      <c r="P11589" s="2" t="s">
        <v>242</v>
      </c>
      <c r="Q11589" s="2" t="s">
        <v>246</v>
      </c>
      <c r="R11589">
        <v>2</v>
      </c>
      <c r="S11589">
        <v>1</v>
      </c>
      <c r="T11589" s="2" t="s">
        <v>29</v>
      </c>
      <c r="U11589" s="2" t="s">
        <v>10969</v>
      </c>
    </row>
    <row r="11590" spans="1:21">
      <c r="A11590">
        <v>55</v>
      </c>
      <c r="B11590" s="2" t="s">
        <v>30</v>
      </c>
      <c r="C11590" s="2" t="s">
        <v>82</v>
      </c>
      <c r="D11590" s="2" t="s">
        <v>42</v>
      </c>
      <c r="E11590">
        <v>52099</v>
      </c>
      <c r="F11590">
        <v>738</v>
      </c>
      <c r="G11590">
        <v>17512</v>
      </c>
      <c r="H11590" s="2" t="s">
        <v>47</v>
      </c>
      <c r="I11590" s="2" t="s">
        <v>58</v>
      </c>
      <c r="J11590">
        <v>8</v>
      </c>
      <c r="K11590" s="2" t="s">
        <v>35</v>
      </c>
      <c r="L11590">
        <v>0.47</v>
      </c>
      <c r="M11590">
        <v>172738</v>
      </c>
      <c r="N11590">
        <v>4</v>
      </c>
      <c r="O11590" s="2" t="s">
        <v>9054</v>
      </c>
      <c r="P11590" s="2" t="s">
        <v>237</v>
      </c>
      <c r="Q11590" s="2" t="s">
        <v>427</v>
      </c>
      <c r="R11590">
        <v>3</v>
      </c>
      <c r="S11590">
        <v>2</v>
      </c>
      <c r="T11590" s="2" t="s">
        <v>29</v>
      </c>
      <c r="U11590" s="2" t="s">
        <v>10966</v>
      </c>
    </row>
    <row r="11591" spans="1:21">
      <c r="A11591">
        <v>60</v>
      </c>
      <c r="B11591" s="2" t="s">
        <v>40</v>
      </c>
      <c r="C11591" s="2" t="s">
        <v>21</v>
      </c>
      <c r="D11591" s="2" t="s">
        <v>42</v>
      </c>
      <c r="E11591">
        <v>116753</v>
      </c>
      <c r="F11591">
        <v>699</v>
      </c>
      <c r="G11591">
        <v>43428</v>
      </c>
      <c r="H11591" s="2" t="s">
        <v>23</v>
      </c>
      <c r="I11591" s="2" t="s">
        <v>34</v>
      </c>
      <c r="J11591">
        <v>6</v>
      </c>
      <c r="K11591" s="2" t="s">
        <v>48</v>
      </c>
      <c r="L11591">
        <v>0.43</v>
      </c>
      <c r="M11591">
        <v>159741.5</v>
      </c>
      <c r="N11591">
        <v>2</v>
      </c>
      <c r="O11591" s="2" t="s">
        <v>2977</v>
      </c>
      <c r="P11591" s="2" t="s">
        <v>64</v>
      </c>
      <c r="Q11591" s="2" t="s">
        <v>785</v>
      </c>
      <c r="R11591">
        <v>4</v>
      </c>
      <c r="S11591">
        <v>2</v>
      </c>
      <c r="T11591" s="2" t="s">
        <v>29</v>
      </c>
      <c r="U11591" s="2" t="s">
        <v>10966</v>
      </c>
    </row>
    <row r="11592" spans="1:21">
      <c r="A11592">
        <v>25</v>
      </c>
      <c r="B11592" s="2" t="s">
        <v>20</v>
      </c>
      <c r="C11592" s="2" t="s">
        <v>21</v>
      </c>
      <c r="D11592" s="2" t="s">
        <v>22</v>
      </c>
      <c r="E11592">
        <v>47419</v>
      </c>
      <c r="F11592">
        <v>639</v>
      </c>
      <c r="G11592">
        <v>22276</v>
      </c>
      <c r="H11592" s="2" t="s">
        <v>23</v>
      </c>
      <c r="I11592" s="2" t="s">
        <v>58</v>
      </c>
      <c r="J11592">
        <v>0</v>
      </c>
      <c r="K11592" s="2" t="s">
        <v>25</v>
      </c>
      <c r="L11592">
        <v>0.12</v>
      </c>
      <c r="M11592">
        <v>143934</v>
      </c>
      <c r="N11592">
        <v>2</v>
      </c>
      <c r="O11592" s="2" t="s">
        <v>4820</v>
      </c>
      <c r="P11592" s="2" t="s">
        <v>150</v>
      </c>
      <c r="Q11592" s="2" t="s">
        <v>340</v>
      </c>
      <c r="R11592">
        <v>3</v>
      </c>
      <c r="S11592">
        <v>2</v>
      </c>
      <c r="T11592" s="2" t="s">
        <v>81</v>
      </c>
      <c r="U11592" s="2" t="s">
        <v>10966</v>
      </c>
    </row>
    <row r="11593" spans="1:21">
      <c r="A11593">
        <v>59</v>
      </c>
      <c r="B11593" s="2" t="s">
        <v>20</v>
      </c>
      <c r="C11593" s="2" t="s">
        <v>41</v>
      </c>
      <c r="D11593" s="2" t="s">
        <v>22</v>
      </c>
      <c r="E11593">
        <v>69831</v>
      </c>
      <c r="F11593">
        <v>629</v>
      </c>
      <c r="G11593">
        <v>27900</v>
      </c>
      <c r="H11593" s="2" t="s">
        <v>43</v>
      </c>
      <c r="I11593" s="2" t="s">
        <v>24</v>
      </c>
      <c r="J11593">
        <v>11</v>
      </c>
      <c r="K11593" s="2" t="s">
        <v>48</v>
      </c>
      <c r="L11593">
        <v>0.16</v>
      </c>
      <c r="M11593">
        <v>55196</v>
      </c>
      <c r="N11593">
        <v>0</v>
      </c>
      <c r="O11593" s="2" t="s">
        <v>9055</v>
      </c>
      <c r="P11593" s="2" t="s">
        <v>90</v>
      </c>
      <c r="Q11593" s="2" t="s">
        <v>379</v>
      </c>
      <c r="R11593">
        <v>3</v>
      </c>
      <c r="S11593">
        <v>0</v>
      </c>
      <c r="T11593" s="2" t="s">
        <v>29</v>
      </c>
      <c r="U11593" s="2" t="s">
        <v>10969</v>
      </c>
    </row>
    <row r="11594" spans="1:21">
      <c r="A11594">
        <v>32</v>
      </c>
      <c r="B11594" s="2" t="s">
        <v>40</v>
      </c>
      <c r="C11594" s="2" t="s">
        <v>82</v>
      </c>
      <c r="D11594" s="2" t="s">
        <v>42</v>
      </c>
      <c r="E11594">
        <v>23671</v>
      </c>
      <c r="F11594">
        <v>621</v>
      </c>
      <c r="G11594">
        <v>26622</v>
      </c>
      <c r="H11594" s="2" t="s">
        <v>33</v>
      </c>
      <c r="I11594" s="2" t="s">
        <v>24</v>
      </c>
      <c r="J11594">
        <v>13</v>
      </c>
      <c r="K11594" s="2" t="s">
        <v>48</v>
      </c>
      <c r="L11594">
        <v>0.15</v>
      </c>
      <c r="M11594">
        <v>159741.5</v>
      </c>
      <c r="N11594">
        <v>2</v>
      </c>
      <c r="O11594" s="2" t="s">
        <v>9056</v>
      </c>
      <c r="P11594" s="2" t="s">
        <v>169</v>
      </c>
      <c r="Q11594" s="2" t="s">
        <v>425</v>
      </c>
      <c r="R11594">
        <v>3</v>
      </c>
      <c r="S11594">
        <v>2</v>
      </c>
      <c r="T11594" s="2" t="s">
        <v>39</v>
      </c>
      <c r="U11594" s="2" t="s">
        <v>10969</v>
      </c>
    </row>
    <row r="11595" spans="1:21">
      <c r="A11595">
        <v>32</v>
      </c>
      <c r="B11595" s="2" t="s">
        <v>30</v>
      </c>
      <c r="C11595" s="2" t="s">
        <v>21</v>
      </c>
      <c r="D11595" s="2" t="s">
        <v>32</v>
      </c>
      <c r="E11595">
        <v>101897</v>
      </c>
      <c r="F11595">
        <v>706</v>
      </c>
      <c r="G11595">
        <v>22239</v>
      </c>
      <c r="H11595" s="2" t="s">
        <v>43</v>
      </c>
      <c r="I11595" s="2" t="s">
        <v>58</v>
      </c>
      <c r="J11595">
        <v>17</v>
      </c>
      <c r="K11595" s="2" t="s">
        <v>48</v>
      </c>
      <c r="L11595">
        <v>0.49</v>
      </c>
      <c r="M11595">
        <v>243483</v>
      </c>
      <c r="N11595">
        <v>4</v>
      </c>
      <c r="O11595" s="2" t="s">
        <v>9057</v>
      </c>
      <c r="P11595" s="2" t="s">
        <v>27</v>
      </c>
      <c r="Q11595" s="2" t="s">
        <v>978</v>
      </c>
      <c r="R11595">
        <v>3</v>
      </c>
      <c r="S11595">
        <v>1</v>
      </c>
      <c r="T11595" s="2" t="s">
        <v>29</v>
      </c>
      <c r="U11595" s="2" t="s">
        <v>10969</v>
      </c>
    </row>
    <row r="11596" spans="1:21">
      <c r="A11596">
        <v>19</v>
      </c>
      <c r="B11596" s="2" t="s">
        <v>30</v>
      </c>
      <c r="C11596" s="2" t="s">
        <v>82</v>
      </c>
      <c r="D11596" s="2" t="s">
        <v>69</v>
      </c>
      <c r="E11596">
        <v>31465</v>
      </c>
      <c r="F11596">
        <v>748</v>
      </c>
      <c r="G11596">
        <v>27937</v>
      </c>
      <c r="H11596" s="2" t="s">
        <v>23</v>
      </c>
      <c r="I11596" s="2" t="s">
        <v>24</v>
      </c>
      <c r="J11596">
        <v>17</v>
      </c>
      <c r="K11596" s="2" t="s">
        <v>48</v>
      </c>
      <c r="L11596">
        <v>0.28999999999999998</v>
      </c>
      <c r="M11596">
        <v>177417</v>
      </c>
      <c r="N11596">
        <v>1</v>
      </c>
      <c r="O11596" s="2" t="s">
        <v>9058</v>
      </c>
      <c r="P11596" s="2" t="s">
        <v>106</v>
      </c>
      <c r="Q11596" s="2" t="s">
        <v>741</v>
      </c>
      <c r="R11596">
        <v>4</v>
      </c>
      <c r="S11596">
        <v>1</v>
      </c>
      <c r="T11596" s="2" t="s">
        <v>39</v>
      </c>
      <c r="U11596" s="2" t="s">
        <v>10969</v>
      </c>
    </row>
    <row r="11597" spans="1:21">
      <c r="A11597">
        <v>25</v>
      </c>
      <c r="B11597" s="2" t="s">
        <v>30</v>
      </c>
      <c r="C11597" s="2" t="s">
        <v>31</v>
      </c>
      <c r="D11597" s="2" t="s">
        <v>69</v>
      </c>
      <c r="E11597">
        <v>97952</v>
      </c>
      <c r="F11597">
        <v>633</v>
      </c>
      <c r="G11597">
        <v>13791</v>
      </c>
      <c r="H11597" s="2" t="s">
        <v>23</v>
      </c>
      <c r="I11597" s="2" t="s">
        <v>24</v>
      </c>
      <c r="J11597">
        <v>5</v>
      </c>
      <c r="K11597" s="2" t="s">
        <v>48</v>
      </c>
      <c r="L11597">
        <v>0.5</v>
      </c>
      <c r="M11597">
        <v>101415</v>
      </c>
      <c r="N11597">
        <v>1</v>
      </c>
      <c r="O11597" s="2" t="s">
        <v>9059</v>
      </c>
      <c r="P11597" s="2" t="s">
        <v>382</v>
      </c>
      <c r="Q11597" s="2" t="s">
        <v>892</v>
      </c>
      <c r="R11597">
        <v>1</v>
      </c>
      <c r="S11597">
        <v>1</v>
      </c>
      <c r="T11597" s="2" t="s">
        <v>39</v>
      </c>
      <c r="U11597" s="2" t="s">
        <v>10966</v>
      </c>
    </row>
    <row r="11598" spans="1:21">
      <c r="A11598">
        <v>28</v>
      </c>
      <c r="B11598" s="2" t="s">
        <v>20</v>
      </c>
      <c r="C11598" s="2" t="s">
        <v>31</v>
      </c>
      <c r="D11598" s="2" t="s">
        <v>69</v>
      </c>
      <c r="E11598">
        <v>35227</v>
      </c>
      <c r="F11598">
        <v>737</v>
      </c>
      <c r="G11598">
        <v>25056</v>
      </c>
      <c r="H11598" s="2" t="s">
        <v>43</v>
      </c>
      <c r="I11598" s="2" t="s">
        <v>24</v>
      </c>
      <c r="J11598">
        <v>8</v>
      </c>
      <c r="K11598" s="2" t="s">
        <v>48</v>
      </c>
      <c r="L11598">
        <v>0.4</v>
      </c>
      <c r="M11598">
        <v>198360</v>
      </c>
      <c r="N11598">
        <v>3</v>
      </c>
      <c r="O11598" s="2" t="s">
        <v>9060</v>
      </c>
      <c r="P11598" s="2" t="s">
        <v>37</v>
      </c>
      <c r="Q11598" s="2" t="s">
        <v>172</v>
      </c>
      <c r="R11598">
        <v>1</v>
      </c>
      <c r="S11598">
        <v>1</v>
      </c>
      <c r="T11598" s="2" t="s">
        <v>39</v>
      </c>
      <c r="U11598" s="2" t="s">
        <v>10966</v>
      </c>
    </row>
    <row r="11599" spans="1:21">
      <c r="A11599">
        <v>26</v>
      </c>
      <c r="B11599" s="2" t="s">
        <v>30</v>
      </c>
      <c r="C11599" s="2" t="s">
        <v>41</v>
      </c>
      <c r="D11599" s="2" t="s">
        <v>42</v>
      </c>
      <c r="E11599">
        <v>40739</v>
      </c>
      <c r="F11599">
        <v>692</v>
      </c>
      <c r="G11599">
        <v>27450.01</v>
      </c>
      <c r="H11599" s="2" t="s">
        <v>43</v>
      </c>
      <c r="I11599" s="2" t="s">
        <v>58</v>
      </c>
      <c r="J11599">
        <v>9</v>
      </c>
      <c r="K11599" s="2" t="s">
        <v>48</v>
      </c>
      <c r="L11599">
        <v>0.43</v>
      </c>
      <c r="M11599">
        <v>269066</v>
      </c>
      <c r="N11599">
        <v>1</v>
      </c>
      <c r="O11599" s="2" t="s">
        <v>9061</v>
      </c>
      <c r="P11599" s="2" t="s">
        <v>253</v>
      </c>
      <c r="Q11599" s="2" t="s">
        <v>1646</v>
      </c>
      <c r="R11599">
        <v>0</v>
      </c>
      <c r="S11599">
        <v>0</v>
      </c>
      <c r="T11599" s="2" t="s">
        <v>29</v>
      </c>
      <c r="U11599" s="2" t="s">
        <v>10969</v>
      </c>
    </row>
    <row r="11600" spans="1:21">
      <c r="A11600">
        <v>25</v>
      </c>
      <c r="B11600" s="2" t="s">
        <v>30</v>
      </c>
      <c r="C11600" s="2" t="s">
        <v>82</v>
      </c>
      <c r="D11600" s="2" t="s">
        <v>42</v>
      </c>
      <c r="E11600">
        <v>72647</v>
      </c>
      <c r="F11600">
        <v>699</v>
      </c>
      <c r="G11600">
        <v>27450.01</v>
      </c>
      <c r="H11600" s="2" t="s">
        <v>47</v>
      </c>
      <c r="I11600" s="2" t="s">
        <v>58</v>
      </c>
      <c r="J11600">
        <v>13</v>
      </c>
      <c r="K11600" s="2" t="s">
        <v>48</v>
      </c>
      <c r="L11600">
        <v>0.52</v>
      </c>
      <c r="M11600">
        <v>208247</v>
      </c>
      <c r="N11600">
        <v>2</v>
      </c>
      <c r="O11600" s="2" t="s">
        <v>9062</v>
      </c>
      <c r="P11600" s="2" t="s">
        <v>98</v>
      </c>
      <c r="Q11600" s="2" t="s">
        <v>632</v>
      </c>
      <c r="R11600">
        <v>2</v>
      </c>
      <c r="S11600">
        <v>1</v>
      </c>
      <c r="T11600" s="2" t="s">
        <v>29</v>
      </c>
      <c r="U11600" s="2" t="s">
        <v>10970</v>
      </c>
    </row>
    <row r="11601" spans="1:21">
      <c r="A11601">
        <v>58</v>
      </c>
      <c r="B11601" s="2" t="s">
        <v>40</v>
      </c>
      <c r="C11601" s="2" t="s">
        <v>31</v>
      </c>
      <c r="D11601" s="2" t="s">
        <v>22</v>
      </c>
      <c r="E11601">
        <v>68281</v>
      </c>
      <c r="F11601">
        <v>665</v>
      </c>
      <c r="G11601">
        <v>12839</v>
      </c>
      <c r="H11601" s="2" t="s">
        <v>47</v>
      </c>
      <c r="I11601" s="2" t="s">
        <v>24</v>
      </c>
      <c r="J11601">
        <v>0</v>
      </c>
      <c r="K11601" s="2" t="s">
        <v>48</v>
      </c>
      <c r="L11601">
        <v>0.46</v>
      </c>
      <c r="M11601">
        <v>217848</v>
      </c>
      <c r="N11601">
        <v>1</v>
      </c>
      <c r="O11601" s="2" t="s">
        <v>5710</v>
      </c>
      <c r="P11601" s="2" t="s">
        <v>163</v>
      </c>
      <c r="Q11601" s="2" t="s">
        <v>407</v>
      </c>
      <c r="R11601">
        <v>1</v>
      </c>
      <c r="S11601">
        <v>2</v>
      </c>
      <c r="T11601" s="2" t="s">
        <v>29</v>
      </c>
      <c r="U11601" s="2" t="s">
        <v>10966</v>
      </c>
    </row>
    <row r="11602" spans="1:21">
      <c r="A11602">
        <v>51</v>
      </c>
      <c r="B11602" s="2" t="s">
        <v>30</v>
      </c>
      <c r="C11602" s="2" t="s">
        <v>31</v>
      </c>
      <c r="D11602" s="2" t="s">
        <v>69</v>
      </c>
      <c r="E11602">
        <v>45412</v>
      </c>
      <c r="F11602">
        <v>699</v>
      </c>
      <c r="G11602">
        <v>49917</v>
      </c>
      <c r="H11602" s="2" t="s">
        <v>43</v>
      </c>
      <c r="I11602" s="2" t="s">
        <v>58</v>
      </c>
      <c r="J11602">
        <v>14</v>
      </c>
      <c r="K11602" s="2" t="s">
        <v>59</v>
      </c>
      <c r="L11602">
        <v>0.56999999999999995</v>
      </c>
      <c r="M11602">
        <v>234610</v>
      </c>
      <c r="N11602">
        <v>3</v>
      </c>
      <c r="O11602" s="2" t="s">
        <v>9063</v>
      </c>
      <c r="P11602" s="2" t="s">
        <v>337</v>
      </c>
      <c r="Q11602" s="2" t="s">
        <v>632</v>
      </c>
      <c r="R11602">
        <v>4</v>
      </c>
      <c r="S11602">
        <v>0</v>
      </c>
      <c r="T11602" s="2" t="s">
        <v>39</v>
      </c>
      <c r="U11602" s="2" t="s">
        <v>10969</v>
      </c>
    </row>
    <row r="11603" spans="1:21">
      <c r="A11603">
        <v>37</v>
      </c>
      <c r="B11603" s="2" t="s">
        <v>40</v>
      </c>
      <c r="C11603" s="2" t="s">
        <v>31</v>
      </c>
      <c r="D11603" s="2" t="s">
        <v>42</v>
      </c>
      <c r="E11603">
        <v>70362</v>
      </c>
      <c r="F11603">
        <v>625</v>
      </c>
      <c r="G11603">
        <v>29849</v>
      </c>
      <c r="H11603" s="2" t="s">
        <v>43</v>
      </c>
      <c r="I11603" s="2" t="s">
        <v>34</v>
      </c>
      <c r="J11603">
        <v>10</v>
      </c>
      <c r="K11603" s="2" t="s">
        <v>59</v>
      </c>
      <c r="L11603">
        <v>0.2</v>
      </c>
      <c r="M11603">
        <v>270056</v>
      </c>
      <c r="N11603">
        <v>0</v>
      </c>
      <c r="O11603" s="2" t="s">
        <v>7315</v>
      </c>
      <c r="P11603" s="2" t="s">
        <v>98</v>
      </c>
      <c r="Q11603" s="2" t="s">
        <v>261</v>
      </c>
      <c r="R11603">
        <v>4</v>
      </c>
      <c r="S11603">
        <v>0</v>
      </c>
      <c r="T11603" s="2" t="s">
        <v>29</v>
      </c>
      <c r="U11603" s="2" t="s">
        <v>10969</v>
      </c>
    </row>
    <row r="11604" spans="1:21">
      <c r="A11604">
        <v>53</v>
      </c>
      <c r="B11604" s="2" t="s">
        <v>40</v>
      </c>
      <c r="C11604" s="2" t="s">
        <v>82</v>
      </c>
      <c r="D11604" s="2" t="s">
        <v>32</v>
      </c>
      <c r="E11604">
        <v>117276</v>
      </c>
      <c r="F11604">
        <v>781</v>
      </c>
      <c r="G11604">
        <v>30589</v>
      </c>
      <c r="H11604" s="2" t="s">
        <v>43</v>
      </c>
      <c r="I11604" s="2" t="s">
        <v>58</v>
      </c>
      <c r="J11604">
        <v>9</v>
      </c>
      <c r="K11604" s="2" t="s">
        <v>25</v>
      </c>
      <c r="L11604">
        <v>0.45</v>
      </c>
      <c r="M11604">
        <v>266907</v>
      </c>
      <c r="N11604">
        <v>2</v>
      </c>
      <c r="O11604" s="2" t="s">
        <v>2799</v>
      </c>
      <c r="P11604" s="2" t="s">
        <v>116</v>
      </c>
      <c r="Q11604" s="2" t="s">
        <v>366</v>
      </c>
      <c r="R11604">
        <v>0</v>
      </c>
      <c r="S11604">
        <v>2</v>
      </c>
      <c r="T11604" s="2" t="s">
        <v>29</v>
      </c>
      <c r="U11604" s="2" t="s">
        <v>10967</v>
      </c>
    </row>
    <row r="11605" spans="1:21">
      <c r="A11605">
        <v>36</v>
      </c>
      <c r="B11605" s="2" t="s">
        <v>20</v>
      </c>
      <c r="C11605" s="2" t="s">
        <v>21</v>
      </c>
      <c r="D11605" s="2" t="s">
        <v>42</v>
      </c>
      <c r="E11605">
        <v>48562</v>
      </c>
      <c r="F11605">
        <v>686</v>
      </c>
      <c r="G11605">
        <v>10423</v>
      </c>
      <c r="H11605" s="2" t="s">
        <v>47</v>
      </c>
      <c r="I11605" s="2" t="s">
        <v>58</v>
      </c>
      <c r="J11605">
        <v>10</v>
      </c>
      <c r="K11605" s="2" t="s">
        <v>35</v>
      </c>
      <c r="L11605">
        <v>0.22</v>
      </c>
      <c r="M11605">
        <v>277666</v>
      </c>
      <c r="N11605">
        <v>3</v>
      </c>
      <c r="O11605" s="2" t="s">
        <v>9064</v>
      </c>
      <c r="P11605" s="2" t="s">
        <v>111</v>
      </c>
      <c r="Q11605" s="2" t="s">
        <v>1073</v>
      </c>
      <c r="R11605">
        <v>1</v>
      </c>
      <c r="S11605">
        <v>2</v>
      </c>
      <c r="T11605" s="2" t="s">
        <v>39</v>
      </c>
      <c r="U11605" s="2" t="s">
        <v>10966</v>
      </c>
    </row>
    <row r="11606" spans="1:21">
      <c r="A11606">
        <v>39</v>
      </c>
      <c r="B11606" s="2" t="s">
        <v>40</v>
      </c>
      <c r="C11606" s="2" t="s">
        <v>82</v>
      </c>
      <c r="D11606" s="2" t="s">
        <v>69</v>
      </c>
      <c r="E11606">
        <v>93750</v>
      </c>
      <c r="F11606">
        <v>790</v>
      </c>
      <c r="G11606">
        <v>27450.01</v>
      </c>
      <c r="H11606" s="2" t="s">
        <v>33</v>
      </c>
      <c r="I11606" s="2" t="s">
        <v>34</v>
      </c>
      <c r="J11606">
        <v>6</v>
      </c>
      <c r="K11606" s="2" t="s">
        <v>59</v>
      </c>
      <c r="L11606">
        <v>0.14000000000000001</v>
      </c>
      <c r="M11606">
        <v>240908</v>
      </c>
      <c r="N11606">
        <v>3</v>
      </c>
      <c r="O11606" s="2" t="s">
        <v>9065</v>
      </c>
      <c r="P11606" s="2" t="s">
        <v>202</v>
      </c>
      <c r="Q11606" s="2" t="s">
        <v>109</v>
      </c>
      <c r="R11606">
        <v>3</v>
      </c>
      <c r="S11606">
        <v>1</v>
      </c>
      <c r="T11606" s="2" t="s">
        <v>39</v>
      </c>
      <c r="U11606" s="2" t="s">
        <v>10966</v>
      </c>
    </row>
    <row r="11607" spans="1:21">
      <c r="A11607">
        <v>36</v>
      </c>
      <c r="B11607" s="2" t="s">
        <v>40</v>
      </c>
      <c r="C11607" s="2" t="s">
        <v>82</v>
      </c>
      <c r="D11607" s="2" t="s">
        <v>42</v>
      </c>
      <c r="E11607">
        <v>83081</v>
      </c>
      <c r="F11607">
        <v>759</v>
      </c>
      <c r="G11607">
        <v>7655</v>
      </c>
      <c r="H11607" s="2" t="s">
        <v>23</v>
      </c>
      <c r="I11607" s="2" t="s">
        <v>34</v>
      </c>
      <c r="J11607">
        <v>9</v>
      </c>
      <c r="K11607" s="2" t="s">
        <v>59</v>
      </c>
      <c r="L11607">
        <v>0.51</v>
      </c>
      <c r="M11607">
        <v>240325</v>
      </c>
      <c r="N11607">
        <v>1</v>
      </c>
      <c r="O11607" s="2" t="s">
        <v>9066</v>
      </c>
      <c r="P11607" s="2" t="s">
        <v>234</v>
      </c>
      <c r="Q11607" s="2" t="s">
        <v>109</v>
      </c>
      <c r="R11607">
        <v>0</v>
      </c>
      <c r="S11607">
        <v>1</v>
      </c>
      <c r="T11607" s="2" t="s">
        <v>29</v>
      </c>
      <c r="U11607" s="2" t="s">
        <v>10970</v>
      </c>
    </row>
    <row r="11608" spans="1:21">
      <c r="A11608">
        <v>25</v>
      </c>
      <c r="B11608" s="2" t="s">
        <v>20</v>
      </c>
      <c r="C11608" s="2" t="s">
        <v>41</v>
      </c>
      <c r="D11608" s="2" t="s">
        <v>32</v>
      </c>
      <c r="E11608">
        <v>97294</v>
      </c>
      <c r="F11608">
        <v>699</v>
      </c>
      <c r="G11608">
        <v>31745</v>
      </c>
      <c r="H11608" s="2" t="s">
        <v>43</v>
      </c>
      <c r="I11608" s="2" t="s">
        <v>34</v>
      </c>
      <c r="J11608">
        <v>15</v>
      </c>
      <c r="K11608" s="2" t="s">
        <v>48</v>
      </c>
      <c r="L11608">
        <v>0.46</v>
      </c>
      <c r="M11608">
        <v>130866</v>
      </c>
      <c r="N11608">
        <v>2</v>
      </c>
      <c r="O11608" s="2" t="s">
        <v>1546</v>
      </c>
      <c r="P11608" s="2" t="s">
        <v>202</v>
      </c>
      <c r="Q11608" s="2" t="s">
        <v>226</v>
      </c>
      <c r="R11608">
        <v>0</v>
      </c>
      <c r="S11608">
        <v>2</v>
      </c>
      <c r="T11608" s="2" t="s">
        <v>39</v>
      </c>
      <c r="U11608" s="2" t="s">
        <v>10969</v>
      </c>
    </row>
    <row r="11609" spans="1:21">
      <c r="A11609">
        <v>55</v>
      </c>
      <c r="B11609" s="2" t="s">
        <v>20</v>
      </c>
      <c r="C11609" s="2" t="s">
        <v>41</v>
      </c>
      <c r="D11609" s="2" t="s">
        <v>42</v>
      </c>
      <c r="E11609">
        <v>81978</v>
      </c>
      <c r="F11609">
        <v>640</v>
      </c>
      <c r="G11609">
        <v>10355</v>
      </c>
      <c r="H11609" s="2" t="s">
        <v>43</v>
      </c>
      <c r="I11609" s="2" t="s">
        <v>24</v>
      </c>
      <c r="J11609">
        <v>8</v>
      </c>
      <c r="K11609" s="2" t="s">
        <v>25</v>
      </c>
      <c r="L11609">
        <v>0.33</v>
      </c>
      <c r="M11609">
        <v>159741.5</v>
      </c>
      <c r="N11609">
        <v>2</v>
      </c>
      <c r="O11609" s="2" t="s">
        <v>9067</v>
      </c>
      <c r="P11609" s="2" t="s">
        <v>260</v>
      </c>
      <c r="Q11609" s="2" t="s">
        <v>338</v>
      </c>
      <c r="R11609">
        <v>2</v>
      </c>
      <c r="S11609">
        <v>2</v>
      </c>
      <c r="T11609" s="2" t="s">
        <v>29</v>
      </c>
      <c r="U11609" s="2" t="s">
        <v>10966</v>
      </c>
    </row>
    <row r="11610" spans="1:21">
      <c r="A11610">
        <v>69</v>
      </c>
      <c r="B11610" s="2" t="s">
        <v>30</v>
      </c>
      <c r="C11610" s="2" t="s">
        <v>21</v>
      </c>
      <c r="D11610" s="2" t="s">
        <v>32</v>
      </c>
      <c r="E11610">
        <v>86770</v>
      </c>
      <c r="F11610">
        <v>798</v>
      </c>
      <c r="G11610">
        <v>9083</v>
      </c>
      <c r="H11610" s="2" t="s">
        <v>33</v>
      </c>
      <c r="I11610" s="2" t="s">
        <v>24</v>
      </c>
      <c r="J11610">
        <v>0</v>
      </c>
      <c r="K11610" s="2" t="s">
        <v>25</v>
      </c>
      <c r="L11610">
        <v>0.49</v>
      </c>
      <c r="M11610">
        <v>108110</v>
      </c>
      <c r="N11610">
        <v>2</v>
      </c>
      <c r="O11610" s="2" t="s">
        <v>9068</v>
      </c>
      <c r="P11610" s="2" t="s">
        <v>84</v>
      </c>
      <c r="Q11610" s="2" t="s">
        <v>230</v>
      </c>
      <c r="R11610">
        <v>4</v>
      </c>
      <c r="S11610">
        <v>2</v>
      </c>
      <c r="T11610" s="2" t="s">
        <v>29</v>
      </c>
      <c r="U11610" s="2" t="s">
        <v>10966</v>
      </c>
    </row>
    <row r="11611" spans="1:21">
      <c r="A11611">
        <v>38</v>
      </c>
      <c r="B11611" s="2" t="s">
        <v>40</v>
      </c>
      <c r="C11611" s="2" t="s">
        <v>82</v>
      </c>
      <c r="D11611" s="2" t="s">
        <v>42</v>
      </c>
      <c r="E11611">
        <v>56288</v>
      </c>
      <c r="F11611">
        <v>780</v>
      </c>
      <c r="G11611">
        <v>9353</v>
      </c>
      <c r="H11611" s="2" t="s">
        <v>43</v>
      </c>
      <c r="I11611" s="2" t="s">
        <v>34</v>
      </c>
      <c r="J11611">
        <v>19</v>
      </c>
      <c r="K11611" s="2" t="s">
        <v>25</v>
      </c>
      <c r="L11611">
        <v>0.44</v>
      </c>
      <c r="M11611">
        <v>159741.5</v>
      </c>
      <c r="N11611">
        <v>3</v>
      </c>
      <c r="O11611" s="2" t="s">
        <v>5204</v>
      </c>
      <c r="P11611" s="2" t="s">
        <v>207</v>
      </c>
      <c r="Q11611" s="2" t="s">
        <v>695</v>
      </c>
      <c r="R11611">
        <v>3</v>
      </c>
      <c r="S11611">
        <v>2</v>
      </c>
      <c r="T11611" s="2" t="s">
        <v>39</v>
      </c>
      <c r="U11611" s="2" t="s">
        <v>10966</v>
      </c>
    </row>
    <row r="11612" spans="1:21">
      <c r="A11612">
        <v>23</v>
      </c>
      <c r="B11612" s="2" t="s">
        <v>30</v>
      </c>
      <c r="C11612" s="2" t="s">
        <v>21</v>
      </c>
      <c r="D11612" s="2" t="s">
        <v>22</v>
      </c>
      <c r="E11612">
        <v>72044</v>
      </c>
      <c r="F11612">
        <v>699</v>
      </c>
      <c r="G11612">
        <v>46430</v>
      </c>
      <c r="H11612" s="2" t="s">
        <v>43</v>
      </c>
      <c r="I11612" s="2" t="s">
        <v>58</v>
      </c>
      <c r="J11612">
        <v>16</v>
      </c>
      <c r="K11612" s="2" t="s">
        <v>25</v>
      </c>
      <c r="L11612">
        <v>0.47</v>
      </c>
      <c r="M11612">
        <v>174330</v>
      </c>
      <c r="N11612">
        <v>3</v>
      </c>
      <c r="O11612" s="2" t="s">
        <v>9069</v>
      </c>
      <c r="P11612" s="2" t="s">
        <v>253</v>
      </c>
      <c r="Q11612" s="2" t="s">
        <v>256</v>
      </c>
      <c r="R11612">
        <v>3</v>
      </c>
      <c r="S11612">
        <v>0</v>
      </c>
      <c r="T11612" s="2" t="s">
        <v>29</v>
      </c>
      <c r="U11612" s="2" t="s">
        <v>10966</v>
      </c>
    </row>
    <row r="11613" spans="1:21">
      <c r="A11613">
        <v>61</v>
      </c>
      <c r="B11613" s="2" t="s">
        <v>30</v>
      </c>
      <c r="C11613" s="2" t="s">
        <v>82</v>
      </c>
      <c r="D11613" s="2" t="s">
        <v>42</v>
      </c>
      <c r="E11613">
        <v>44691</v>
      </c>
      <c r="F11613">
        <v>699</v>
      </c>
      <c r="G11613">
        <v>34234</v>
      </c>
      <c r="H11613" s="2" t="s">
        <v>33</v>
      </c>
      <c r="I11613" s="2" t="s">
        <v>24</v>
      </c>
      <c r="J11613">
        <v>12</v>
      </c>
      <c r="K11613" s="2" t="s">
        <v>48</v>
      </c>
      <c r="L11613">
        <v>0.17</v>
      </c>
      <c r="M11613">
        <v>68808</v>
      </c>
      <c r="N11613">
        <v>2</v>
      </c>
      <c r="O11613" s="2" t="s">
        <v>9070</v>
      </c>
      <c r="P11613" s="2" t="s">
        <v>144</v>
      </c>
      <c r="Q11613" s="2" t="s">
        <v>329</v>
      </c>
      <c r="R11613">
        <v>4</v>
      </c>
      <c r="S11613">
        <v>1</v>
      </c>
      <c r="T11613" s="2" t="s">
        <v>29</v>
      </c>
      <c r="U11613" s="2" t="s">
        <v>10969</v>
      </c>
    </row>
    <row r="11614" spans="1:21">
      <c r="A11614">
        <v>25</v>
      </c>
      <c r="B11614" s="2" t="s">
        <v>40</v>
      </c>
      <c r="C11614" s="2" t="s">
        <v>41</v>
      </c>
      <c r="D11614" s="2" t="s">
        <v>42</v>
      </c>
      <c r="E11614">
        <v>47204</v>
      </c>
      <c r="F11614">
        <v>784</v>
      </c>
      <c r="G11614">
        <v>14439</v>
      </c>
      <c r="H11614" s="2" t="s">
        <v>23</v>
      </c>
      <c r="I11614" s="2" t="s">
        <v>58</v>
      </c>
      <c r="J11614">
        <v>15</v>
      </c>
      <c r="K11614" s="2" t="s">
        <v>59</v>
      </c>
      <c r="L11614">
        <v>0.28999999999999998</v>
      </c>
      <c r="M11614">
        <v>295334</v>
      </c>
      <c r="N11614">
        <v>3</v>
      </c>
      <c r="O11614" s="2" t="s">
        <v>9071</v>
      </c>
      <c r="P11614" s="2" t="s">
        <v>237</v>
      </c>
      <c r="Q11614" s="2" t="s">
        <v>546</v>
      </c>
      <c r="R11614">
        <v>1</v>
      </c>
      <c r="S11614">
        <v>0</v>
      </c>
      <c r="T11614" s="2" t="s">
        <v>81</v>
      </c>
      <c r="U11614" s="2" t="s">
        <v>10969</v>
      </c>
    </row>
    <row r="11615" spans="1:21">
      <c r="A11615">
        <v>20</v>
      </c>
      <c r="B11615" s="2" t="s">
        <v>40</v>
      </c>
      <c r="C11615" s="2" t="s">
        <v>82</v>
      </c>
      <c r="D11615" s="2" t="s">
        <v>42</v>
      </c>
      <c r="E11615">
        <v>62000</v>
      </c>
      <c r="F11615">
        <v>760</v>
      </c>
      <c r="G11615">
        <v>12195</v>
      </c>
      <c r="H11615" s="2" t="s">
        <v>43</v>
      </c>
      <c r="I11615" s="2" t="s">
        <v>24</v>
      </c>
      <c r="J11615">
        <v>17</v>
      </c>
      <c r="K11615" s="2" t="s">
        <v>35</v>
      </c>
      <c r="L11615">
        <v>0.43</v>
      </c>
      <c r="M11615">
        <v>261431</v>
      </c>
      <c r="N11615">
        <v>0</v>
      </c>
      <c r="O11615" s="2" t="s">
        <v>9072</v>
      </c>
      <c r="P11615" s="2" t="s">
        <v>260</v>
      </c>
      <c r="Q11615" s="2" t="s">
        <v>565</v>
      </c>
      <c r="R11615">
        <v>4</v>
      </c>
      <c r="S11615">
        <v>2</v>
      </c>
      <c r="T11615" s="2" t="s">
        <v>29</v>
      </c>
      <c r="U11615" s="2" t="s">
        <v>10966</v>
      </c>
    </row>
    <row r="11616" spans="1:21">
      <c r="A11616">
        <v>54</v>
      </c>
      <c r="B11616" s="2" t="s">
        <v>40</v>
      </c>
      <c r="C11616" s="2" t="s">
        <v>31</v>
      </c>
      <c r="D11616" s="2" t="s">
        <v>22</v>
      </c>
      <c r="E11616">
        <v>79207</v>
      </c>
      <c r="F11616">
        <v>722</v>
      </c>
      <c r="G11616">
        <v>45000</v>
      </c>
      <c r="H11616" s="2" t="s">
        <v>43</v>
      </c>
      <c r="I11616" s="2" t="s">
        <v>58</v>
      </c>
      <c r="J11616">
        <v>4</v>
      </c>
      <c r="K11616" s="2" t="s">
        <v>59</v>
      </c>
      <c r="L11616">
        <v>0.6</v>
      </c>
      <c r="M11616">
        <v>112141</v>
      </c>
      <c r="N11616">
        <v>2</v>
      </c>
      <c r="O11616" s="2" t="s">
        <v>9073</v>
      </c>
      <c r="P11616" s="2" t="s">
        <v>90</v>
      </c>
      <c r="Q11616" s="2" t="s">
        <v>180</v>
      </c>
      <c r="R11616">
        <v>2</v>
      </c>
      <c r="S11616">
        <v>0</v>
      </c>
      <c r="T11616" s="2" t="s">
        <v>39</v>
      </c>
      <c r="U11616" s="2" t="s">
        <v>10966</v>
      </c>
    </row>
    <row r="11617" spans="1:21">
      <c r="A11617">
        <v>30</v>
      </c>
      <c r="B11617" s="2" t="s">
        <v>20</v>
      </c>
      <c r="C11617" s="2" t="s">
        <v>31</v>
      </c>
      <c r="D11617" s="2" t="s">
        <v>22</v>
      </c>
      <c r="E11617">
        <v>108715</v>
      </c>
      <c r="F11617">
        <v>647</v>
      </c>
      <c r="G11617">
        <v>28857</v>
      </c>
      <c r="H11617" s="2" t="s">
        <v>23</v>
      </c>
      <c r="I11617" s="2" t="s">
        <v>34</v>
      </c>
      <c r="J11617">
        <v>14</v>
      </c>
      <c r="K11617" s="2" t="s">
        <v>48</v>
      </c>
      <c r="L11617">
        <v>0.56999999999999995</v>
      </c>
      <c r="M11617">
        <v>146614</v>
      </c>
      <c r="N11617">
        <v>4</v>
      </c>
      <c r="O11617" s="2" t="s">
        <v>9074</v>
      </c>
      <c r="P11617" s="2" t="s">
        <v>124</v>
      </c>
      <c r="Q11617" s="2" t="s">
        <v>415</v>
      </c>
      <c r="R11617">
        <v>0</v>
      </c>
      <c r="S11617">
        <v>1</v>
      </c>
      <c r="T11617" s="2" t="s">
        <v>39</v>
      </c>
      <c r="U11617" s="2" t="s">
        <v>10969</v>
      </c>
    </row>
    <row r="11618" spans="1:21">
      <c r="A11618">
        <v>49</v>
      </c>
      <c r="B11618" s="2" t="s">
        <v>30</v>
      </c>
      <c r="C11618" s="2" t="s">
        <v>41</v>
      </c>
      <c r="D11618" s="2" t="s">
        <v>32</v>
      </c>
      <c r="E11618">
        <v>28262</v>
      </c>
      <c r="F11618">
        <v>699</v>
      </c>
      <c r="G11618">
        <v>27450.01</v>
      </c>
      <c r="H11618" s="2" t="s">
        <v>23</v>
      </c>
      <c r="I11618" s="2" t="s">
        <v>24</v>
      </c>
      <c r="J11618">
        <v>10</v>
      </c>
      <c r="K11618" s="2" t="s">
        <v>59</v>
      </c>
      <c r="L11618">
        <v>0.5</v>
      </c>
      <c r="M11618">
        <v>209345</v>
      </c>
      <c r="N11618">
        <v>3</v>
      </c>
      <c r="O11618" s="2" t="s">
        <v>9075</v>
      </c>
      <c r="P11618" s="2" t="s">
        <v>352</v>
      </c>
      <c r="Q11618" s="2" t="s">
        <v>407</v>
      </c>
      <c r="R11618">
        <v>1</v>
      </c>
      <c r="S11618">
        <v>2</v>
      </c>
      <c r="T11618" s="2" t="s">
        <v>29</v>
      </c>
      <c r="U11618" s="2" t="s">
        <v>10970</v>
      </c>
    </row>
    <row r="11619" spans="1:21">
      <c r="A11619">
        <v>46</v>
      </c>
      <c r="B11619" s="2" t="s">
        <v>30</v>
      </c>
      <c r="C11619" s="2" t="s">
        <v>21</v>
      </c>
      <c r="D11619" s="2" t="s">
        <v>42</v>
      </c>
      <c r="E11619">
        <v>69933.399999999994</v>
      </c>
      <c r="F11619">
        <v>792</v>
      </c>
      <c r="G11619">
        <v>34554</v>
      </c>
      <c r="H11619" s="2" t="s">
        <v>23</v>
      </c>
      <c r="I11619" s="2" t="s">
        <v>34</v>
      </c>
      <c r="J11619">
        <v>7</v>
      </c>
      <c r="K11619" s="2" t="s">
        <v>35</v>
      </c>
      <c r="L11619">
        <v>0.53</v>
      </c>
      <c r="M11619">
        <v>221257</v>
      </c>
      <c r="N11619">
        <v>0</v>
      </c>
      <c r="O11619" s="2" t="s">
        <v>6886</v>
      </c>
      <c r="P11619" s="2" t="s">
        <v>90</v>
      </c>
      <c r="Q11619" s="2" t="s">
        <v>397</v>
      </c>
      <c r="R11619">
        <v>4</v>
      </c>
      <c r="S11619">
        <v>0</v>
      </c>
      <c r="T11619" s="2" t="s">
        <v>29</v>
      </c>
      <c r="U11619" s="2" t="s">
        <v>10966</v>
      </c>
    </row>
    <row r="11620" spans="1:21">
      <c r="A11620">
        <v>47</v>
      </c>
      <c r="B11620" s="2" t="s">
        <v>30</v>
      </c>
      <c r="C11620" s="2" t="s">
        <v>21</v>
      </c>
      <c r="D11620" s="2" t="s">
        <v>22</v>
      </c>
      <c r="E11620">
        <v>32818</v>
      </c>
      <c r="F11620">
        <v>759</v>
      </c>
      <c r="G11620">
        <v>35906</v>
      </c>
      <c r="H11620" s="2" t="s">
        <v>43</v>
      </c>
      <c r="I11620" s="2" t="s">
        <v>24</v>
      </c>
      <c r="J11620">
        <v>18</v>
      </c>
      <c r="K11620" s="2" t="s">
        <v>25</v>
      </c>
      <c r="L11620">
        <v>0.5</v>
      </c>
      <c r="M11620">
        <v>209777</v>
      </c>
      <c r="N11620">
        <v>3</v>
      </c>
      <c r="O11620" s="2" t="s">
        <v>3359</v>
      </c>
      <c r="P11620" s="2" t="s">
        <v>79</v>
      </c>
      <c r="Q11620" s="2" t="s">
        <v>626</v>
      </c>
      <c r="R11620">
        <v>0</v>
      </c>
      <c r="S11620">
        <v>0</v>
      </c>
      <c r="T11620" s="2" t="s">
        <v>29</v>
      </c>
      <c r="U11620" s="2" t="s">
        <v>10967</v>
      </c>
    </row>
    <row r="11621" spans="1:21">
      <c r="A11621">
        <v>32</v>
      </c>
      <c r="B11621" s="2" t="s">
        <v>20</v>
      </c>
      <c r="C11621" s="2" t="s">
        <v>21</v>
      </c>
      <c r="D11621" s="2" t="s">
        <v>22</v>
      </c>
      <c r="E11621">
        <v>41959</v>
      </c>
      <c r="F11621">
        <v>699</v>
      </c>
      <c r="G11621">
        <v>6234</v>
      </c>
      <c r="H11621" s="2" t="s">
        <v>43</v>
      </c>
      <c r="I11621" s="2" t="s">
        <v>58</v>
      </c>
      <c r="J11621">
        <v>11</v>
      </c>
      <c r="K11621" s="2" t="s">
        <v>48</v>
      </c>
      <c r="L11621">
        <v>0.6</v>
      </c>
      <c r="M11621">
        <v>159741.5</v>
      </c>
      <c r="N11621">
        <v>3</v>
      </c>
      <c r="O11621" s="2" t="s">
        <v>9076</v>
      </c>
      <c r="P11621" s="2" t="s">
        <v>45</v>
      </c>
      <c r="Q11621" s="2" t="s">
        <v>1073</v>
      </c>
      <c r="R11621">
        <v>0</v>
      </c>
      <c r="S11621">
        <v>1</v>
      </c>
      <c r="T11621" s="2" t="s">
        <v>39</v>
      </c>
      <c r="U11621" s="2" t="s">
        <v>10969</v>
      </c>
    </row>
    <row r="11622" spans="1:21">
      <c r="A11622">
        <v>21</v>
      </c>
      <c r="B11622" s="2" t="s">
        <v>30</v>
      </c>
      <c r="C11622" s="2" t="s">
        <v>21</v>
      </c>
      <c r="D11622" s="2" t="s">
        <v>69</v>
      </c>
      <c r="E11622">
        <v>44440</v>
      </c>
      <c r="F11622">
        <v>634</v>
      </c>
      <c r="G11622">
        <v>49681</v>
      </c>
      <c r="H11622" s="2" t="s">
        <v>47</v>
      </c>
      <c r="I11622" s="2" t="s">
        <v>58</v>
      </c>
      <c r="J11622">
        <v>11</v>
      </c>
      <c r="K11622" s="2" t="s">
        <v>25</v>
      </c>
      <c r="L11622">
        <v>0.17</v>
      </c>
      <c r="M11622">
        <v>98413</v>
      </c>
      <c r="N11622">
        <v>1</v>
      </c>
      <c r="O11622" s="2" t="s">
        <v>5284</v>
      </c>
      <c r="P11622" s="2" t="s">
        <v>61</v>
      </c>
      <c r="Q11622" s="2" t="s">
        <v>230</v>
      </c>
      <c r="R11622">
        <v>1</v>
      </c>
      <c r="S11622">
        <v>2</v>
      </c>
      <c r="T11622" s="2" t="s">
        <v>39</v>
      </c>
      <c r="U11622" s="2" t="s">
        <v>10966</v>
      </c>
    </row>
    <row r="11623" spans="1:21">
      <c r="A11623">
        <v>51</v>
      </c>
      <c r="B11623" s="2" t="s">
        <v>20</v>
      </c>
      <c r="C11623" s="2" t="s">
        <v>82</v>
      </c>
      <c r="D11623" s="2" t="s">
        <v>32</v>
      </c>
      <c r="E11623">
        <v>25363</v>
      </c>
      <c r="F11623">
        <v>619</v>
      </c>
      <c r="G11623">
        <v>21917</v>
      </c>
      <c r="H11623" s="2" t="s">
        <v>33</v>
      </c>
      <c r="I11623" s="2" t="s">
        <v>24</v>
      </c>
      <c r="J11623">
        <v>16</v>
      </c>
      <c r="K11623" s="2" t="s">
        <v>35</v>
      </c>
      <c r="L11623">
        <v>0.18</v>
      </c>
      <c r="M11623">
        <v>118251</v>
      </c>
      <c r="N11623">
        <v>1</v>
      </c>
      <c r="O11623" s="2" t="s">
        <v>7601</v>
      </c>
      <c r="P11623" s="2" t="s">
        <v>87</v>
      </c>
      <c r="Q11623" s="2" t="s">
        <v>649</v>
      </c>
      <c r="R11623">
        <v>2</v>
      </c>
      <c r="S11623">
        <v>2</v>
      </c>
      <c r="T11623" s="2" t="s">
        <v>29</v>
      </c>
      <c r="U11623" s="2" t="s">
        <v>10966</v>
      </c>
    </row>
    <row r="11624" spans="1:21">
      <c r="A11624">
        <v>28</v>
      </c>
      <c r="B11624" s="2" t="s">
        <v>20</v>
      </c>
      <c r="C11624" s="2" t="s">
        <v>41</v>
      </c>
      <c r="D11624" s="2" t="s">
        <v>22</v>
      </c>
      <c r="E11624">
        <v>82257</v>
      </c>
      <c r="F11624">
        <v>710</v>
      </c>
      <c r="G11624">
        <v>47782</v>
      </c>
      <c r="H11624" s="2" t="s">
        <v>23</v>
      </c>
      <c r="I11624" s="2" t="s">
        <v>58</v>
      </c>
      <c r="J11624">
        <v>12</v>
      </c>
      <c r="K11624" s="2" t="s">
        <v>48</v>
      </c>
      <c r="L11624">
        <v>0.55000000000000004</v>
      </c>
      <c r="M11624">
        <v>25291</v>
      </c>
      <c r="N11624">
        <v>4</v>
      </c>
      <c r="O11624" s="2" t="s">
        <v>5784</v>
      </c>
      <c r="P11624" s="2" t="s">
        <v>119</v>
      </c>
      <c r="Q11624" s="2" t="s">
        <v>892</v>
      </c>
      <c r="R11624">
        <v>0</v>
      </c>
      <c r="S11624">
        <v>1</v>
      </c>
      <c r="T11624" s="2" t="s">
        <v>29</v>
      </c>
      <c r="U11624" s="2" t="s">
        <v>10970</v>
      </c>
    </row>
    <row r="11625" spans="1:21">
      <c r="A11625">
        <v>31</v>
      </c>
      <c r="B11625" s="2" t="s">
        <v>30</v>
      </c>
      <c r="C11625" s="2" t="s">
        <v>21</v>
      </c>
      <c r="D11625" s="2" t="s">
        <v>69</v>
      </c>
      <c r="E11625">
        <v>95589</v>
      </c>
      <c r="F11625">
        <v>664</v>
      </c>
      <c r="G11625">
        <v>22633</v>
      </c>
      <c r="H11625" s="2" t="s">
        <v>23</v>
      </c>
      <c r="I11625" s="2" t="s">
        <v>24</v>
      </c>
      <c r="J11625">
        <v>2</v>
      </c>
      <c r="K11625" s="2" t="s">
        <v>35</v>
      </c>
      <c r="L11625">
        <v>0.4</v>
      </c>
      <c r="M11625">
        <v>250417</v>
      </c>
      <c r="N11625">
        <v>0</v>
      </c>
      <c r="O11625" s="2" t="s">
        <v>9077</v>
      </c>
      <c r="P11625" s="2" t="s">
        <v>111</v>
      </c>
      <c r="Q11625" s="2" t="s">
        <v>1397</v>
      </c>
      <c r="R11625">
        <v>2</v>
      </c>
      <c r="S11625">
        <v>0</v>
      </c>
      <c r="T11625" s="2" t="s">
        <v>39</v>
      </c>
      <c r="U11625" s="2" t="s">
        <v>10966</v>
      </c>
    </row>
    <row r="11626" spans="1:21">
      <c r="A11626">
        <v>51</v>
      </c>
      <c r="B11626" s="2" t="s">
        <v>40</v>
      </c>
      <c r="C11626" s="2" t="s">
        <v>31</v>
      </c>
      <c r="D11626" s="2" t="s">
        <v>42</v>
      </c>
      <c r="E11626">
        <v>31023</v>
      </c>
      <c r="F11626">
        <v>693</v>
      </c>
      <c r="G11626">
        <v>27450.01</v>
      </c>
      <c r="H11626" s="2" t="s">
        <v>33</v>
      </c>
      <c r="I11626" s="2" t="s">
        <v>58</v>
      </c>
      <c r="J11626">
        <v>10</v>
      </c>
      <c r="K11626" s="2" t="s">
        <v>25</v>
      </c>
      <c r="L11626">
        <v>0.25</v>
      </c>
      <c r="M11626">
        <v>257408</v>
      </c>
      <c r="N11626">
        <v>2</v>
      </c>
      <c r="O11626" s="2" t="s">
        <v>9078</v>
      </c>
      <c r="P11626" s="2" t="s">
        <v>45</v>
      </c>
      <c r="Q11626" s="2" t="s">
        <v>649</v>
      </c>
      <c r="R11626">
        <v>0</v>
      </c>
      <c r="S11626">
        <v>0</v>
      </c>
      <c r="T11626" s="2" t="s">
        <v>29</v>
      </c>
      <c r="U11626" s="2" t="s">
        <v>10966</v>
      </c>
    </row>
    <row r="11627" spans="1:21">
      <c r="A11627">
        <v>33</v>
      </c>
      <c r="B11627" s="2" t="s">
        <v>30</v>
      </c>
      <c r="C11627" s="2" t="s">
        <v>41</v>
      </c>
      <c r="D11627" s="2" t="s">
        <v>69</v>
      </c>
      <c r="E11627">
        <v>69933.399999999994</v>
      </c>
      <c r="F11627">
        <v>718</v>
      </c>
      <c r="G11627">
        <v>15468</v>
      </c>
      <c r="H11627" s="2" t="s">
        <v>23</v>
      </c>
      <c r="I11627" s="2" t="s">
        <v>24</v>
      </c>
      <c r="J11627">
        <v>19</v>
      </c>
      <c r="K11627" s="2" t="s">
        <v>35</v>
      </c>
      <c r="L11627">
        <v>0.33</v>
      </c>
      <c r="M11627">
        <v>159741.5</v>
      </c>
      <c r="N11627">
        <v>0</v>
      </c>
      <c r="O11627" s="2" t="s">
        <v>9079</v>
      </c>
      <c r="P11627" s="2" t="s">
        <v>179</v>
      </c>
      <c r="Q11627" s="2" t="s">
        <v>142</v>
      </c>
      <c r="R11627">
        <v>0</v>
      </c>
      <c r="S11627">
        <v>1</v>
      </c>
      <c r="T11627" s="2" t="s">
        <v>29</v>
      </c>
      <c r="U11627" s="2" t="s">
        <v>10967</v>
      </c>
    </row>
    <row r="11628" spans="1:21">
      <c r="A11628">
        <v>21</v>
      </c>
      <c r="B11628" s="2" t="s">
        <v>40</v>
      </c>
      <c r="C11628" s="2" t="s">
        <v>82</v>
      </c>
      <c r="D11628" s="2" t="s">
        <v>69</v>
      </c>
      <c r="E11628">
        <v>69933.399999999994</v>
      </c>
      <c r="F11628">
        <v>746</v>
      </c>
      <c r="G11628">
        <v>22770</v>
      </c>
      <c r="H11628" s="2" t="s">
        <v>43</v>
      </c>
      <c r="I11628" s="2" t="s">
        <v>58</v>
      </c>
      <c r="J11628">
        <v>7</v>
      </c>
      <c r="K11628" s="2" t="s">
        <v>48</v>
      </c>
      <c r="L11628">
        <v>0.41</v>
      </c>
      <c r="M11628">
        <v>86148</v>
      </c>
      <c r="N11628">
        <v>3</v>
      </c>
      <c r="O11628" s="2" t="s">
        <v>6755</v>
      </c>
      <c r="P11628" s="2" t="s">
        <v>116</v>
      </c>
      <c r="Q11628" s="2" t="s">
        <v>203</v>
      </c>
      <c r="R11628">
        <v>3</v>
      </c>
      <c r="S11628">
        <v>2</v>
      </c>
      <c r="T11628" s="2" t="s">
        <v>39</v>
      </c>
      <c r="U11628" s="2" t="s">
        <v>10966</v>
      </c>
    </row>
    <row r="11629" spans="1:21">
      <c r="A11629">
        <v>28</v>
      </c>
      <c r="B11629" s="2" t="s">
        <v>20</v>
      </c>
      <c r="C11629" s="2" t="s">
        <v>41</v>
      </c>
      <c r="D11629" s="2" t="s">
        <v>32</v>
      </c>
      <c r="E11629">
        <v>93511</v>
      </c>
      <c r="F11629">
        <v>783</v>
      </c>
      <c r="G11629">
        <v>36896</v>
      </c>
      <c r="H11629" s="2" t="s">
        <v>33</v>
      </c>
      <c r="I11629" s="2" t="s">
        <v>24</v>
      </c>
      <c r="J11629">
        <v>8</v>
      </c>
      <c r="K11629" s="2" t="s">
        <v>48</v>
      </c>
      <c r="L11629">
        <v>0.25</v>
      </c>
      <c r="M11629">
        <v>187931</v>
      </c>
      <c r="N11629">
        <v>1</v>
      </c>
      <c r="O11629" s="2" t="s">
        <v>9080</v>
      </c>
      <c r="P11629" s="2" t="s">
        <v>289</v>
      </c>
      <c r="Q11629" s="2" t="s">
        <v>272</v>
      </c>
      <c r="R11629">
        <v>3</v>
      </c>
      <c r="S11629">
        <v>2</v>
      </c>
      <c r="T11629" s="2" t="s">
        <v>29</v>
      </c>
      <c r="U11629" s="2" t="s">
        <v>10966</v>
      </c>
    </row>
    <row r="11630" spans="1:21">
      <c r="A11630">
        <v>43</v>
      </c>
      <c r="B11630" s="2" t="s">
        <v>20</v>
      </c>
      <c r="C11630" s="2" t="s">
        <v>82</v>
      </c>
      <c r="D11630" s="2" t="s">
        <v>69</v>
      </c>
      <c r="E11630">
        <v>108112</v>
      </c>
      <c r="F11630">
        <v>711</v>
      </c>
      <c r="G11630">
        <v>27450.01</v>
      </c>
      <c r="H11630" s="2" t="s">
        <v>23</v>
      </c>
      <c r="I11630" s="2" t="s">
        <v>24</v>
      </c>
      <c r="J11630">
        <v>12</v>
      </c>
      <c r="K11630" s="2" t="s">
        <v>35</v>
      </c>
      <c r="L11630">
        <v>0.24</v>
      </c>
      <c r="M11630">
        <v>223260</v>
      </c>
      <c r="N11630">
        <v>3</v>
      </c>
      <c r="O11630" s="2" t="s">
        <v>2410</v>
      </c>
      <c r="P11630" s="2" t="s">
        <v>166</v>
      </c>
      <c r="Q11630" s="2" t="s">
        <v>361</v>
      </c>
      <c r="R11630">
        <v>3</v>
      </c>
      <c r="S11630">
        <v>1</v>
      </c>
      <c r="T11630" s="2" t="s">
        <v>29</v>
      </c>
      <c r="U11630" s="2" t="s">
        <v>10966</v>
      </c>
    </row>
    <row r="11631" spans="1:21">
      <c r="A11631">
        <v>62</v>
      </c>
      <c r="B11631" s="2" t="s">
        <v>40</v>
      </c>
      <c r="C11631" s="2" t="s">
        <v>41</v>
      </c>
      <c r="D11631" s="2" t="s">
        <v>22</v>
      </c>
      <c r="E11631">
        <v>69933.399999999994</v>
      </c>
      <c r="F11631">
        <v>630</v>
      </c>
      <c r="G11631">
        <v>29536</v>
      </c>
      <c r="H11631" s="2" t="s">
        <v>23</v>
      </c>
      <c r="I11631" s="2" t="s">
        <v>34</v>
      </c>
      <c r="J11631">
        <v>0</v>
      </c>
      <c r="K11631" s="2" t="s">
        <v>59</v>
      </c>
      <c r="L11631">
        <v>0.37</v>
      </c>
      <c r="M11631">
        <v>159741.5</v>
      </c>
      <c r="N11631">
        <v>3</v>
      </c>
      <c r="O11631" s="2" t="s">
        <v>6274</v>
      </c>
      <c r="P11631" s="2" t="s">
        <v>87</v>
      </c>
      <c r="Q11631" s="2" t="s">
        <v>265</v>
      </c>
      <c r="R11631">
        <v>4</v>
      </c>
      <c r="S11631">
        <v>2</v>
      </c>
      <c r="T11631" s="2" t="s">
        <v>29</v>
      </c>
      <c r="U11631" s="2" t="s">
        <v>10966</v>
      </c>
    </row>
    <row r="11632" spans="1:21">
      <c r="A11632">
        <v>19</v>
      </c>
      <c r="B11632" s="2" t="s">
        <v>40</v>
      </c>
      <c r="C11632" s="2" t="s">
        <v>21</v>
      </c>
      <c r="D11632" s="2" t="s">
        <v>69</v>
      </c>
      <c r="E11632">
        <v>22420</v>
      </c>
      <c r="F11632">
        <v>774</v>
      </c>
      <c r="G11632">
        <v>27450.01</v>
      </c>
      <c r="H11632" s="2" t="s">
        <v>33</v>
      </c>
      <c r="I11632" s="2" t="s">
        <v>58</v>
      </c>
      <c r="J11632">
        <v>10</v>
      </c>
      <c r="K11632" s="2" t="s">
        <v>48</v>
      </c>
      <c r="L11632">
        <v>0.19</v>
      </c>
      <c r="M11632">
        <v>294359</v>
      </c>
      <c r="N11632">
        <v>1</v>
      </c>
      <c r="O11632" s="2" t="s">
        <v>9081</v>
      </c>
      <c r="P11632" s="2" t="s">
        <v>56</v>
      </c>
      <c r="Q11632" s="2" t="s">
        <v>361</v>
      </c>
      <c r="R11632">
        <v>2</v>
      </c>
      <c r="S11632">
        <v>1</v>
      </c>
      <c r="T11632" s="2" t="s">
        <v>39</v>
      </c>
      <c r="U11632" s="2" t="s">
        <v>10969</v>
      </c>
    </row>
    <row r="11633" spans="1:21">
      <c r="A11633">
        <v>36</v>
      </c>
      <c r="B11633" s="2" t="s">
        <v>30</v>
      </c>
      <c r="C11633" s="2" t="s">
        <v>41</v>
      </c>
      <c r="D11633" s="2" t="s">
        <v>22</v>
      </c>
      <c r="E11633">
        <v>78335</v>
      </c>
      <c r="F11633">
        <v>778</v>
      </c>
      <c r="G11633">
        <v>31131</v>
      </c>
      <c r="H11633" s="2" t="s">
        <v>33</v>
      </c>
      <c r="I11633" s="2" t="s">
        <v>24</v>
      </c>
      <c r="J11633">
        <v>18</v>
      </c>
      <c r="K11633" s="2" t="s">
        <v>48</v>
      </c>
      <c r="L11633">
        <v>0.26</v>
      </c>
      <c r="M11633">
        <v>274038</v>
      </c>
      <c r="N11633">
        <v>2</v>
      </c>
      <c r="O11633" s="2" t="s">
        <v>4187</v>
      </c>
      <c r="P11633" s="2" t="s">
        <v>90</v>
      </c>
      <c r="Q11633" s="2" t="s">
        <v>114</v>
      </c>
      <c r="R11633">
        <v>4</v>
      </c>
      <c r="S11633">
        <v>0</v>
      </c>
      <c r="T11633" s="2" t="s">
        <v>39</v>
      </c>
      <c r="U11633" s="2" t="s">
        <v>10969</v>
      </c>
    </row>
    <row r="11634" spans="1:21">
      <c r="A11634">
        <v>64</v>
      </c>
      <c r="B11634" s="2" t="s">
        <v>20</v>
      </c>
      <c r="C11634" s="2" t="s">
        <v>41</v>
      </c>
      <c r="D11634" s="2" t="s">
        <v>32</v>
      </c>
      <c r="E11634">
        <v>21943</v>
      </c>
      <c r="F11634">
        <v>788</v>
      </c>
      <c r="G11634">
        <v>41880</v>
      </c>
      <c r="H11634" s="2" t="s">
        <v>47</v>
      </c>
      <c r="I11634" s="2" t="s">
        <v>34</v>
      </c>
      <c r="J11634">
        <v>18</v>
      </c>
      <c r="K11634" s="2" t="s">
        <v>25</v>
      </c>
      <c r="L11634">
        <v>0.51</v>
      </c>
      <c r="M11634">
        <v>271054</v>
      </c>
      <c r="N11634">
        <v>2</v>
      </c>
      <c r="O11634" s="2" t="s">
        <v>2601</v>
      </c>
      <c r="P11634" s="2" t="s">
        <v>27</v>
      </c>
      <c r="Q11634" s="2" t="s">
        <v>1341</v>
      </c>
      <c r="R11634">
        <v>2</v>
      </c>
      <c r="S11634">
        <v>0</v>
      </c>
      <c r="T11634" s="2" t="s">
        <v>39</v>
      </c>
      <c r="U11634" s="2" t="s">
        <v>10966</v>
      </c>
    </row>
    <row r="11635" spans="1:21">
      <c r="A11635">
        <v>54</v>
      </c>
      <c r="B11635" s="2" t="s">
        <v>30</v>
      </c>
      <c r="C11635" s="2" t="s">
        <v>82</v>
      </c>
      <c r="D11635" s="2" t="s">
        <v>69</v>
      </c>
      <c r="E11635">
        <v>87567</v>
      </c>
      <c r="F11635">
        <v>699</v>
      </c>
      <c r="G11635">
        <v>25630</v>
      </c>
      <c r="H11635" s="2" t="s">
        <v>47</v>
      </c>
      <c r="I11635" s="2" t="s">
        <v>34</v>
      </c>
      <c r="J11635">
        <v>1</v>
      </c>
      <c r="K11635" s="2" t="s">
        <v>48</v>
      </c>
      <c r="L11635">
        <v>0.26</v>
      </c>
      <c r="M11635">
        <v>98465</v>
      </c>
      <c r="N11635">
        <v>0</v>
      </c>
      <c r="O11635" s="2" t="s">
        <v>9082</v>
      </c>
      <c r="P11635" s="2" t="s">
        <v>250</v>
      </c>
      <c r="Q11635" s="2" t="s">
        <v>148</v>
      </c>
      <c r="R11635">
        <v>2</v>
      </c>
      <c r="S11635">
        <v>0</v>
      </c>
      <c r="T11635" s="2" t="s">
        <v>29</v>
      </c>
      <c r="U11635" s="2" t="s">
        <v>10966</v>
      </c>
    </row>
    <row r="11636" spans="1:21">
      <c r="A11636">
        <v>42</v>
      </c>
      <c r="B11636" s="2" t="s">
        <v>20</v>
      </c>
      <c r="C11636" s="2" t="s">
        <v>21</v>
      </c>
      <c r="D11636" s="2" t="s">
        <v>69</v>
      </c>
      <c r="E11636">
        <v>41972</v>
      </c>
      <c r="F11636">
        <v>699</v>
      </c>
      <c r="G11636">
        <v>39979</v>
      </c>
      <c r="H11636" s="2" t="s">
        <v>47</v>
      </c>
      <c r="I11636" s="2" t="s">
        <v>58</v>
      </c>
      <c r="J11636">
        <v>1</v>
      </c>
      <c r="K11636" s="2" t="s">
        <v>25</v>
      </c>
      <c r="L11636">
        <v>0.15</v>
      </c>
      <c r="M11636">
        <v>159741.5</v>
      </c>
      <c r="N11636">
        <v>0</v>
      </c>
      <c r="O11636" s="2" t="s">
        <v>9083</v>
      </c>
      <c r="P11636" s="2" t="s">
        <v>169</v>
      </c>
      <c r="Q11636" s="2" t="s">
        <v>177</v>
      </c>
      <c r="R11636">
        <v>2</v>
      </c>
      <c r="S11636">
        <v>2</v>
      </c>
      <c r="T11636" s="2" t="s">
        <v>29</v>
      </c>
      <c r="U11636" s="2" t="s">
        <v>10967</v>
      </c>
    </row>
    <row r="11637" spans="1:21">
      <c r="A11637">
        <v>31</v>
      </c>
      <c r="B11637" s="2" t="s">
        <v>40</v>
      </c>
      <c r="C11637" s="2" t="s">
        <v>21</v>
      </c>
      <c r="D11637" s="2" t="s">
        <v>69</v>
      </c>
      <c r="E11637">
        <v>69933.399999999994</v>
      </c>
      <c r="F11637">
        <v>694</v>
      </c>
      <c r="G11637">
        <v>9241</v>
      </c>
      <c r="H11637" s="2" t="s">
        <v>43</v>
      </c>
      <c r="I11637" s="2" t="s">
        <v>34</v>
      </c>
      <c r="J11637">
        <v>5</v>
      </c>
      <c r="K11637" s="2" t="s">
        <v>48</v>
      </c>
      <c r="L11637">
        <v>0.15</v>
      </c>
      <c r="M11637">
        <v>223011</v>
      </c>
      <c r="N11637">
        <v>4</v>
      </c>
      <c r="O11637" s="2" t="s">
        <v>9084</v>
      </c>
      <c r="P11637" s="2" t="s">
        <v>337</v>
      </c>
      <c r="Q11637" s="2" t="s">
        <v>54</v>
      </c>
      <c r="R11637">
        <v>1</v>
      </c>
      <c r="S11637">
        <v>2</v>
      </c>
      <c r="T11637" s="2" t="s">
        <v>29</v>
      </c>
      <c r="U11637" s="2" t="s">
        <v>10971</v>
      </c>
    </row>
    <row r="11638" spans="1:21">
      <c r="A11638">
        <v>51</v>
      </c>
      <c r="B11638" s="2" t="s">
        <v>30</v>
      </c>
      <c r="C11638" s="2" t="s">
        <v>21</v>
      </c>
      <c r="D11638" s="2" t="s">
        <v>69</v>
      </c>
      <c r="E11638">
        <v>46564</v>
      </c>
      <c r="F11638">
        <v>651</v>
      </c>
      <c r="G11638">
        <v>21495</v>
      </c>
      <c r="H11638" s="2" t="s">
        <v>33</v>
      </c>
      <c r="I11638" s="2" t="s">
        <v>34</v>
      </c>
      <c r="J11638">
        <v>1</v>
      </c>
      <c r="K11638" s="2" t="s">
        <v>48</v>
      </c>
      <c r="L11638">
        <v>0.3</v>
      </c>
      <c r="M11638">
        <v>197874</v>
      </c>
      <c r="N11638">
        <v>3</v>
      </c>
      <c r="O11638" s="2" t="s">
        <v>9085</v>
      </c>
      <c r="P11638" s="2" t="s">
        <v>132</v>
      </c>
      <c r="Q11638" s="2" t="s">
        <v>649</v>
      </c>
      <c r="R11638">
        <v>3</v>
      </c>
      <c r="S11638">
        <v>0</v>
      </c>
      <c r="T11638" s="2" t="s">
        <v>39</v>
      </c>
      <c r="U11638" s="2" t="s">
        <v>10966</v>
      </c>
    </row>
    <row r="11639" spans="1:21">
      <c r="A11639">
        <v>25</v>
      </c>
      <c r="B11639" s="2" t="s">
        <v>20</v>
      </c>
      <c r="C11639" s="2" t="s">
        <v>31</v>
      </c>
      <c r="D11639" s="2" t="s">
        <v>32</v>
      </c>
      <c r="E11639">
        <v>49075</v>
      </c>
      <c r="F11639">
        <v>766</v>
      </c>
      <c r="G11639">
        <v>7627</v>
      </c>
      <c r="H11639" s="2" t="s">
        <v>47</v>
      </c>
      <c r="I11639" s="2" t="s">
        <v>58</v>
      </c>
      <c r="J11639">
        <v>7</v>
      </c>
      <c r="K11639" s="2" t="s">
        <v>59</v>
      </c>
      <c r="L11639">
        <v>0.56000000000000005</v>
      </c>
      <c r="M11639">
        <v>159741.5</v>
      </c>
      <c r="N11639">
        <v>0</v>
      </c>
      <c r="O11639" s="2" t="s">
        <v>3206</v>
      </c>
      <c r="P11639" s="2" t="s">
        <v>423</v>
      </c>
      <c r="Q11639" s="2" t="s">
        <v>1063</v>
      </c>
      <c r="R11639">
        <v>3</v>
      </c>
      <c r="S11639">
        <v>1</v>
      </c>
      <c r="T11639" s="2" t="s">
        <v>29</v>
      </c>
      <c r="U11639" s="2" t="s">
        <v>10966</v>
      </c>
    </row>
    <row r="11640" spans="1:21">
      <c r="A11640">
        <v>44</v>
      </c>
      <c r="B11640" s="2" t="s">
        <v>40</v>
      </c>
      <c r="C11640" s="2" t="s">
        <v>21</v>
      </c>
      <c r="D11640" s="2" t="s">
        <v>22</v>
      </c>
      <c r="E11640">
        <v>69933.399999999994</v>
      </c>
      <c r="F11640">
        <v>715</v>
      </c>
      <c r="G11640">
        <v>7733</v>
      </c>
      <c r="H11640" s="2" t="s">
        <v>33</v>
      </c>
      <c r="I11640" s="2" t="s">
        <v>58</v>
      </c>
      <c r="J11640">
        <v>6</v>
      </c>
      <c r="K11640" s="2" t="s">
        <v>25</v>
      </c>
      <c r="L11640">
        <v>0.2</v>
      </c>
      <c r="M11640">
        <v>134791</v>
      </c>
      <c r="N11640">
        <v>2</v>
      </c>
      <c r="O11640" s="2" t="s">
        <v>9086</v>
      </c>
      <c r="P11640" s="2" t="s">
        <v>150</v>
      </c>
      <c r="Q11640" s="2" t="s">
        <v>99</v>
      </c>
      <c r="R11640">
        <v>2</v>
      </c>
      <c r="S11640">
        <v>1</v>
      </c>
      <c r="T11640" s="2" t="s">
        <v>39</v>
      </c>
      <c r="U11640" s="2" t="s">
        <v>10966</v>
      </c>
    </row>
    <row r="11641" spans="1:21">
      <c r="A11641">
        <v>49</v>
      </c>
      <c r="B11641" s="2" t="s">
        <v>20</v>
      </c>
      <c r="C11641" s="2" t="s">
        <v>82</v>
      </c>
      <c r="D11641" s="2" t="s">
        <v>42</v>
      </c>
      <c r="E11641">
        <v>104743</v>
      </c>
      <c r="F11641">
        <v>690</v>
      </c>
      <c r="G11641">
        <v>21538</v>
      </c>
      <c r="H11641" s="2" t="s">
        <v>47</v>
      </c>
      <c r="I11641" s="2" t="s">
        <v>58</v>
      </c>
      <c r="J11641">
        <v>18</v>
      </c>
      <c r="K11641" s="2" t="s">
        <v>59</v>
      </c>
      <c r="L11641">
        <v>0.33</v>
      </c>
      <c r="M11641">
        <v>265995</v>
      </c>
      <c r="N11641">
        <v>2</v>
      </c>
      <c r="O11641" s="2" t="s">
        <v>4120</v>
      </c>
      <c r="P11641" s="2" t="s">
        <v>119</v>
      </c>
      <c r="Q11641" s="2" t="s">
        <v>96</v>
      </c>
      <c r="R11641">
        <v>4</v>
      </c>
      <c r="S11641">
        <v>2</v>
      </c>
      <c r="T11641" s="2" t="s">
        <v>29</v>
      </c>
      <c r="U11641" s="2" t="s">
        <v>10968</v>
      </c>
    </row>
    <row r="11642" spans="1:21">
      <c r="A11642">
        <v>68</v>
      </c>
      <c r="B11642" s="2" t="s">
        <v>30</v>
      </c>
      <c r="C11642" s="2" t="s">
        <v>31</v>
      </c>
      <c r="D11642" s="2" t="s">
        <v>69</v>
      </c>
      <c r="E11642">
        <v>96203</v>
      </c>
      <c r="F11642">
        <v>782</v>
      </c>
      <c r="G11642">
        <v>39421</v>
      </c>
      <c r="H11642" s="2" t="s">
        <v>33</v>
      </c>
      <c r="I11642" s="2" t="s">
        <v>58</v>
      </c>
      <c r="J11642">
        <v>12</v>
      </c>
      <c r="K11642" s="2" t="s">
        <v>25</v>
      </c>
      <c r="L11642">
        <v>0.28000000000000003</v>
      </c>
      <c r="M11642">
        <v>128230</v>
      </c>
      <c r="N11642">
        <v>3</v>
      </c>
      <c r="O11642" s="2" t="s">
        <v>9087</v>
      </c>
      <c r="P11642" s="2" t="s">
        <v>144</v>
      </c>
      <c r="Q11642" s="2" t="s">
        <v>62</v>
      </c>
      <c r="R11642">
        <v>4</v>
      </c>
      <c r="S11642">
        <v>0</v>
      </c>
      <c r="T11642" s="2" t="s">
        <v>39</v>
      </c>
      <c r="U11642" s="2" t="s">
        <v>10966</v>
      </c>
    </row>
    <row r="11643" spans="1:21">
      <c r="A11643">
        <v>66</v>
      </c>
      <c r="B11643" s="2" t="s">
        <v>40</v>
      </c>
      <c r="C11643" s="2" t="s">
        <v>31</v>
      </c>
      <c r="D11643" s="2" t="s">
        <v>42</v>
      </c>
      <c r="E11643">
        <v>69933.399999999994</v>
      </c>
      <c r="F11643">
        <v>755</v>
      </c>
      <c r="G11643">
        <v>24406</v>
      </c>
      <c r="H11643" s="2" t="s">
        <v>23</v>
      </c>
      <c r="I11643" s="2" t="s">
        <v>58</v>
      </c>
      <c r="J11643">
        <v>2</v>
      </c>
      <c r="K11643" s="2" t="s">
        <v>59</v>
      </c>
      <c r="L11643">
        <v>0.21</v>
      </c>
      <c r="M11643">
        <v>298629</v>
      </c>
      <c r="N11643">
        <v>2</v>
      </c>
      <c r="O11643" s="2" t="s">
        <v>9088</v>
      </c>
      <c r="P11643" s="2" t="s">
        <v>271</v>
      </c>
      <c r="Q11643" s="2" t="s">
        <v>484</v>
      </c>
      <c r="R11643">
        <v>0</v>
      </c>
      <c r="S11643">
        <v>2</v>
      </c>
      <c r="T11643" s="2" t="s">
        <v>81</v>
      </c>
      <c r="U11643" s="2" t="s">
        <v>10971</v>
      </c>
    </row>
    <row r="11644" spans="1:21">
      <c r="A11644">
        <v>20</v>
      </c>
      <c r="B11644" s="2" t="s">
        <v>40</v>
      </c>
      <c r="C11644" s="2" t="s">
        <v>41</v>
      </c>
      <c r="D11644" s="2" t="s">
        <v>32</v>
      </c>
      <c r="E11644">
        <v>100587</v>
      </c>
      <c r="F11644">
        <v>743</v>
      </c>
      <c r="G11644">
        <v>36488</v>
      </c>
      <c r="H11644" s="2" t="s">
        <v>43</v>
      </c>
      <c r="I11644" s="2" t="s">
        <v>58</v>
      </c>
      <c r="J11644">
        <v>6</v>
      </c>
      <c r="K11644" s="2" t="s">
        <v>48</v>
      </c>
      <c r="L11644">
        <v>0.13</v>
      </c>
      <c r="M11644">
        <v>212697</v>
      </c>
      <c r="N11644">
        <v>2</v>
      </c>
      <c r="O11644" s="2" t="s">
        <v>3145</v>
      </c>
      <c r="P11644" s="2" t="s">
        <v>87</v>
      </c>
      <c r="Q11644" s="2" t="s">
        <v>135</v>
      </c>
      <c r="R11644">
        <v>4</v>
      </c>
      <c r="S11644">
        <v>2</v>
      </c>
      <c r="T11644" s="2" t="s">
        <v>39</v>
      </c>
      <c r="U11644" s="2" t="s">
        <v>10966</v>
      </c>
    </row>
    <row r="11645" spans="1:21">
      <c r="A11645">
        <v>62</v>
      </c>
      <c r="B11645" s="2" t="s">
        <v>20</v>
      </c>
      <c r="C11645" s="2" t="s">
        <v>41</v>
      </c>
      <c r="D11645" s="2" t="s">
        <v>22</v>
      </c>
      <c r="E11645">
        <v>69933.399999999994</v>
      </c>
      <c r="F11645">
        <v>618</v>
      </c>
      <c r="G11645">
        <v>27450.01</v>
      </c>
      <c r="H11645" s="2" t="s">
        <v>43</v>
      </c>
      <c r="I11645" s="2" t="s">
        <v>24</v>
      </c>
      <c r="J11645">
        <v>16</v>
      </c>
      <c r="K11645" s="2" t="s">
        <v>59</v>
      </c>
      <c r="L11645">
        <v>0.28999999999999998</v>
      </c>
      <c r="M11645">
        <v>91373</v>
      </c>
      <c r="N11645">
        <v>0</v>
      </c>
      <c r="O11645" s="2" t="s">
        <v>9089</v>
      </c>
      <c r="P11645" s="2" t="s">
        <v>106</v>
      </c>
      <c r="Q11645" s="2" t="s">
        <v>329</v>
      </c>
      <c r="R11645">
        <v>0</v>
      </c>
      <c r="S11645">
        <v>0</v>
      </c>
      <c r="T11645" s="2" t="s">
        <v>29</v>
      </c>
      <c r="U11645" s="2" t="s">
        <v>10969</v>
      </c>
    </row>
    <row r="11646" spans="1:21">
      <c r="A11646">
        <v>50</v>
      </c>
      <c r="B11646" s="2" t="s">
        <v>40</v>
      </c>
      <c r="C11646" s="2" t="s">
        <v>21</v>
      </c>
      <c r="D11646" s="2" t="s">
        <v>42</v>
      </c>
      <c r="E11646">
        <v>69933.399999999994</v>
      </c>
      <c r="F11646">
        <v>631</v>
      </c>
      <c r="G11646">
        <v>38973</v>
      </c>
      <c r="H11646" s="2" t="s">
        <v>33</v>
      </c>
      <c r="I11646" s="2" t="s">
        <v>24</v>
      </c>
      <c r="J11646">
        <v>15</v>
      </c>
      <c r="K11646" s="2" t="s">
        <v>25</v>
      </c>
      <c r="L11646">
        <v>0.47</v>
      </c>
      <c r="M11646">
        <v>55256</v>
      </c>
      <c r="N11646">
        <v>0</v>
      </c>
      <c r="O11646" s="2" t="s">
        <v>6366</v>
      </c>
      <c r="P11646" s="2" t="s">
        <v>155</v>
      </c>
      <c r="Q11646" s="2" t="s">
        <v>548</v>
      </c>
      <c r="R11646">
        <v>2</v>
      </c>
      <c r="S11646">
        <v>0</v>
      </c>
      <c r="T11646" s="2" t="s">
        <v>29</v>
      </c>
      <c r="U11646" s="2" t="s">
        <v>10966</v>
      </c>
    </row>
    <row r="11647" spans="1:21">
      <c r="A11647">
        <v>24</v>
      </c>
      <c r="B11647" s="2" t="s">
        <v>30</v>
      </c>
      <c r="C11647" s="2" t="s">
        <v>31</v>
      </c>
      <c r="D11647" s="2" t="s">
        <v>22</v>
      </c>
      <c r="E11647">
        <v>103232</v>
      </c>
      <c r="F11647">
        <v>783</v>
      </c>
      <c r="G11647">
        <v>9982</v>
      </c>
      <c r="H11647" s="2" t="s">
        <v>23</v>
      </c>
      <c r="I11647" s="2" t="s">
        <v>34</v>
      </c>
      <c r="J11647">
        <v>18</v>
      </c>
      <c r="K11647" s="2" t="s">
        <v>48</v>
      </c>
      <c r="L11647">
        <v>0.47</v>
      </c>
      <c r="M11647">
        <v>162468</v>
      </c>
      <c r="N11647">
        <v>4</v>
      </c>
      <c r="O11647" s="2" t="s">
        <v>9090</v>
      </c>
      <c r="P11647" s="2" t="s">
        <v>382</v>
      </c>
      <c r="Q11647" s="2" t="s">
        <v>626</v>
      </c>
      <c r="R11647">
        <v>4</v>
      </c>
      <c r="S11647">
        <v>2</v>
      </c>
      <c r="T11647" s="2" t="s">
        <v>39</v>
      </c>
      <c r="U11647" s="2" t="s">
        <v>10969</v>
      </c>
    </row>
    <row r="11648" spans="1:21">
      <c r="A11648">
        <v>30</v>
      </c>
      <c r="B11648" s="2" t="s">
        <v>30</v>
      </c>
      <c r="C11648" s="2" t="s">
        <v>31</v>
      </c>
      <c r="D11648" s="2" t="s">
        <v>69</v>
      </c>
      <c r="E11648">
        <v>69933.399999999994</v>
      </c>
      <c r="F11648">
        <v>683</v>
      </c>
      <c r="G11648">
        <v>36562</v>
      </c>
      <c r="H11648" s="2" t="s">
        <v>23</v>
      </c>
      <c r="I11648" s="2" t="s">
        <v>34</v>
      </c>
      <c r="J11648">
        <v>16</v>
      </c>
      <c r="K11648" s="2" t="s">
        <v>59</v>
      </c>
      <c r="L11648">
        <v>0.47</v>
      </c>
      <c r="M11648">
        <v>123973</v>
      </c>
      <c r="N11648">
        <v>0</v>
      </c>
      <c r="O11648" s="2" t="s">
        <v>9091</v>
      </c>
      <c r="P11648" s="2" t="s">
        <v>253</v>
      </c>
      <c r="Q11648" s="2" t="s">
        <v>209</v>
      </c>
      <c r="R11648">
        <v>2</v>
      </c>
      <c r="S11648">
        <v>1</v>
      </c>
      <c r="T11648" s="2" t="s">
        <v>29</v>
      </c>
      <c r="U11648" s="2" t="s">
        <v>10969</v>
      </c>
    </row>
    <row r="11649" spans="1:21">
      <c r="A11649">
        <v>51</v>
      </c>
      <c r="B11649" s="2" t="s">
        <v>30</v>
      </c>
      <c r="C11649" s="2" t="s">
        <v>82</v>
      </c>
      <c r="D11649" s="2" t="s">
        <v>42</v>
      </c>
      <c r="E11649">
        <v>69933.399999999994</v>
      </c>
      <c r="F11649">
        <v>699</v>
      </c>
      <c r="G11649">
        <v>38051</v>
      </c>
      <c r="H11649" s="2" t="s">
        <v>23</v>
      </c>
      <c r="I11649" s="2" t="s">
        <v>58</v>
      </c>
      <c r="J11649">
        <v>9</v>
      </c>
      <c r="K11649" s="2" t="s">
        <v>48</v>
      </c>
      <c r="L11649">
        <v>0.46</v>
      </c>
      <c r="M11649">
        <v>72217</v>
      </c>
      <c r="N11649">
        <v>4</v>
      </c>
      <c r="O11649" s="2" t="s">
        <v>1247</v>
      </c>
      <c r="P11649" s="2" t="s">
        <v>289</v>
      </c>
      <c r="Q11649" s="2" t="s">
        <v>200</v>
      </c>
      <c r="R11649">
        <v>2</v>
      </c>
      <c r="S11649">
        <v>2</v>
      </c>
      <c r="T11649" s="2" t="s">
        <v>39</v>
      </c>
      <c r="U11649" s="2" t="s">
        <v>10969</v>
      </c>
    </row>
    <row r="11650" spans="1:21">
      <c r="A11650">
        <v>19</v>
      </c>
      <c r="B11650" s="2" t="s">
        <v>40</v>
      </c>
      <c r="C11650" s="2" t="s">
        <v>31</v>
      </c>
      <c r="D11650" s="2" t="s">
        <v>69</v>
      </c>
      <c r="E11650">
        <v>21214</v>
      </c>
      <c r="F11650">
        <v>646</v>
      </c>
      <c r="G11650">
        <v>24628</v>
      </c>
      <c r="H11650" s="2" t="s">
        <v>23</v>
      </c>
      <c r="I11650" s="2" t="s">
        <v>58</v>
      </c>
      <c r="J11650">
        <v>10</v>
      </c>
      <c r="K11650" s="2" t="s">
        <v>35</v>
      </c>
      <c r="L11650">
        <v>0.36</v>
      </c>
      <c r="M11650">
        <v>202153</v>
      </c>
      <c r="N11650">
        <v>3</v>
      </c>
      <c r="O11650" s="2" t="s">
        <v>1554</v>
      </c>
      <c r="P11650" s="2" t="s">
        <v>179</v>
      </c>
      <c r="Q11650" s="2" t="s">
        <v>548</v>
      </c>
      <c r="R11650">
        <v>2</v>
      </c>
      <c r="S11650">
        <v>2</v>
      </c>
      <c r="T11650" s="2" t="s">
        <v>29</v>
      </c>
      <c r="U11650" s="2" t="s">
        <v>10966</v>
      </c>
    </row>
    <row r="11651" spans="1:21">
      <c r="A11651">
        <v>55</v>
      </c>
      <c r="B11651" s="2" t="s">
        <v>30</v>
      </c>
      <c r="C11651" s="2" t="s">
        <v>21</v>
      </c>
      <c r="D11651" s="2" t="s">
        <v>32</v>
      </c>
      <c r="E11651">
        <v>69933.399999999994</v>
      </c>
      <c r="F11651">
        <v>751</v>
      </c>
      <c r="G11651">
        <v>20855</v>
      </c>
      <c r="H11651" s="2" t="s">
        <v>33</v>
      </c>
      <c r="I11651" s="2" t="s">
        <v>24</v>
      </c>
      <c r="J11651">
        <v>14</v>
      </c>
      <c r="K11651" s="2" t="s">
        <v>59</v>
      </c>
      <c r="L11651">
        <v>0.2</v>
      </c>
      <c r="M11651">
        <v>260659</v>
      </c>
      <c r="N11651">
        <v>2</v>
      </c>
      <c r="O11651" s="2" t="s">
        <v>9092</v>
      </c>
      <c r="P11651" s="2" t="s">
        <v>150</v>
      </c>
      <c r="Q11651" s="2" t="s">
        <v>357</v>
      </c>
      <c r="R11651">
        <v>0</v>
      </c>
      <c r="S11651">
        <v>0</v>
      </c>
      <c r="T11651" s="2" t="s">
        <v>29</v>
      </c>
      <c r="U11651" s="2" t="s">
        <v>10973</v>
      </c>
    </row>
    <row r="11652" spans="1:21">
      <c r="A11652">
        <v>31</v>
      </c>
      <c r="B11652" s="2" t="s">
        <v>30</v>
      </c>
      <c r="C11652" s="2" t="s">
        <v>21</v>
      </c>
      <c r="D11652" s="2" t="s">
        <v>69</v>
      </c>
      <c r="E11652">
        <v>69933.399999999994</v>
      </c>
      <c r="F11652">
        <v>647</v>
      </c>
      <c r="G11652">
        <v>42696</v>
      </c>
      <c r="H11652" s="2" t="s">
        <v>33</v>
      </c>
      <c r="I11652" s="2" t="s">
        <v>24</v>
      </c>
      <c r="J11652">
        <v>4</v>
      </c>
      <c r="K11652" s="2" t="s">
        <v>35</v>
      </c>
      <c r="L11652">
        <v>0.24</v>
      </c>
      <c r="M11652">
        <v>229385</v>
      </c>
      <c r="N11652">
        <v>2</v>
      </c>
      <c r="O11652" s="2" t="s">
        <v>1200</v>
      </c>
      <c r="P11652" s="2" t="s">
        <v>150</v>
      </c>
      <c r="Q11652" s="2" t="s">
        <v>1341</v>
      </c>
      <c r="R11652">
        <v>4</v>
      </c>
      <c r="S11652">
        <v>2</v>
      </c>
      <c r="T11652" s="2" t="s">
        <v>39</v>
      </c>
      <c r="U11652" s="2" t="s">
        <v>10966</v>
      </c>
    </row>
    <row r="11653" spans="1:21">
      <c r="A11653">
        <v>36</v>
      </c>
      <c r="B11653" s="2" t="s">
        <v>20</v>
      </c>
      <c r="C11653" s="2" t="s">
        <v>41</v>
      </c>
      <c r="D11653" s="2" t="s">
        <v>32</v>
      </c>
      <c r="E11653">
        <v>69933.399999999994</v>
      </c>
      <c r="F11653">
        <v>717</v>
      </c>
      <c r="G11653">
        <v>31543</v>
      </c>
      <c r="H11653" s="2" t="s">
        <v>23</v>
      </c>
      <c r="I11653" s="2" t="s">
        <v>34</v>
      </c>
      <c r="J11653">
        <v>1</v>
      </c>
      <c r="K11653" s="2" t="s">
        <v>48</v>
      </c>
      <c r="L11653">
        <v>0.14000000000000001</v>
      </c>
      <c r="M11653">
        <v>159741.5</v>
      </c>
      <c r="N11653">
        <v>4</v>
      </c>
      <c r="O11653" s="2" t="s">
        <v>9093</v>
      </c>
      <c r="P11653" s="2" t="s">
        <v>234</v>
      </c>
      <c r="Q11653" s="2" t="s">
        <v>267</v>
      </c>
      <c r="R11653">
        <v>0</v>
      </c>
      <c r="S11653">
        <v>1</v>
      </c>
      <c r="T11653" s="2" t="s">
        <v>81</v>
      </c>
      <c r="U11653" s="2" t="s">
        <v>10966</v>
      </c>
    </row>
    <row r="11654" spans="1:21">
      <c r="A11654">
        <v>61</v>
      </c>
      <c r="B11654" s="2" t="s">
        <v>30</v>
      </c>
      <c r="C11654" s="2" t="s">
        <v>31</v>
      </c>
      <c r="D11654" s="2" t="s">
        <v>69</v>
      </c>
      <c r="E11654">
        <v>97576</v>
      </c>
      <c r="F11654">
        <v>612</v>
      </c>
      <c r="G11654">
        <v>9333</v>
      </c>
      <c r="H11654" s="2" t="s">
        <v>47</v>
      </c>
      <c r="I11654" s="2" t="s">
        <v>34</v>
      </c>
      <c r="J11654">
        <v>5</v>
      </c>
      <c r="K11654" s="2" t="s">
        <v>59</v>
      </c>
      <c r="L11654">
        <v>0.6</v>
      </c>
      <c r="M11654">
        <v>182846</v>
      </c>
      <c r="N11654">
        <v>2</v>
      </c>
      <c r="O11654" s="2" t="s">
        <v>9094</v>
      </c>
      <c r="P11654" s="2" t="s">
        <v>119</v>
      </c>
      <c r="Q11654" s="2" t="s">
        <v>1441</v>
      </c>
      <c r="R11654">
        <v>1</v>
      </c>
      <c r="S11654">
        <v>0</v>
      </c>
      <c r="T11654" s="2" t="s">
        <v>39</v>
      </c>
      <c r="U11654" s="2" t="s">
        <v>10966</v>
      </c>
    </row>
    <row r="11655" spans="1:21">
      <c r="A11655">
        <v>69</v>
      </c>
      <c r="B11655" s="2" t="s">
        <v>20</v>
      </c>
      <c r="C11655" s="2" t="s">
        <v>21</v>
      </c>
      <c r="D11655" s="2" t="s">
        <v>32</v>
      </c>
      <c r="E11655">
        <v>39439</v>
      </c>
      <c r="F11655">
        <v>765</v>
      </c>
      <c r="G11655">
        <v>23870</v>
      </c>
      <c r="H11655" s="2" t="s">
        <v>43</v>
      </c>
      <c r="I11655" s="2" t="s">
        <v>58</v>
      </c>
      <c r="J11655">
        <v>16</v>
      </c>
      <c r="K11655" s="2" t="s">
        <v>35</v>
      </c>
      <c r="L11655">
        <v>0.4</v>
      </c>
      <c r="M11655">
        <v>159741.5</v>
      </c>
      <c r="N11655">
        <v>0</v>
      </c>
      <c r="O11655" s="2" t="s">
        <v>9095</v>
      </c>
      <c r="P11655" s="2" t="s">
        <v>98</v>
      </c>
      <c r="Q11655" s="2" t="s">
        <v>304</v>
      </c>
      <c r="R11655">
        <v>4</v>
      </c>
      <c r="S11655">
        <v>0</v>
      </c>
      <c r="T11655" s="2" t="s">
        <v>29</v>
      </c>
      <c r="U11655" s="2" t="s">
        <v>10966</v>
      </c>
    </row>
    <row r="11656" spans="1:21">
      <c r="A11656">
        <v>41</v>
      </c>
      <c r="B11656" s="2" t="s">
        <v>20</v>
      </c>
      <c r="C11656" s="2" t="s">
        <v>82</v>
      </c>
      <c r="D11656" s="2" t="s">
        <v>42</v>
      </c>
      <c r="E11656">
        <v>69933.399999999994</v>
      </c>
      <c r="F11656">
        <v>774</v>
      </c>
      <c r="G11656">
        <v>13200</v>
      </c>
      <c r="H11656" s="2" t="s">
        <v>47</v>
      </c>
      <c r="I11656" s="2" t="s">
        <v>24</v>
      </c>
      <c r="J11656">
        <v>7</v>
      </c>
      <c r="K11656" s="2" t="s">
        <v>35</v>
      </c>
      <c r="L11656">
        <v>0.44</v>
      </c>
      <c r="M11656">
        <v>200481</v>
      </c>
      <c r="N11656">
        <v>1</v>
      </c>
      <c r="O11656" s="2" t="s">
        <v>9096</v>
      </c>
      <c r="P11656" s="2" t="s">
        <v>50</v>
      </c>
      <c r="Q11656" s="2" t="s">
        <v>369</v>
      </c>
      <c r="R11656">
        <v>2</v>
      </c>
      <c r="S11656">
        <v>0</v>
      </c>
      <c r="T11656" s="2" t="s">
        <v>29</v>
      </c>
      <c r="U11656" s="2" t="s">
        <v>10967</v>
      </c>
    </row>
    <row r="11657" spans="1:21">
      <c r="A11657">
        <v>44</v>
      </c>
      <c r="B11657" s="2" t="s">
        <v>20</v>
      </c>
      <c r="C11657" s="2" t="s">
        <v>82</v>
      </c>
      <c r="D11657" s="2" t="s">
        <v>22</v>
      </c>
      <c r="E11657">
        <v>38394</v>
      </c>
      <c r="F11657">
        <v>691</v>
      </c>
      <c r="G11657">
        <v>45216</v>
      </c>
      <c r="H11657" s="2" t="s">
        <v>33</v>
      </c>
      <c r="I11657" s="2" t="s">
        <v>58</v>
      </c>
      <c r="J11657">
        <v>19</v>
      </c>
      <c r="K11657" s="2" t="s">
        <v>59</v>
      </c>
      <c r="L11657">
        <v>0.34</v>
      </c>
      <c r="M11657">
        <v>97462</v>
      </c>
      <c r="N11657">
        <v>0</v>
      </c>
      <c r="O11657" s="2" t="s">
        <v>8618</v>
      </c>
      <c r="P11657" s="2" t="s">
        <v>239</v>
      </c>
      <c r="Q11657" s="2" t="s">
        <v>522</v>
      </c>
      <c r="R11657">
        <v>3</v>
      </c>
      <c r="S11657">
        <v>0</v>
      </c>
      <c r="T11657" s="2" t="s">
        <v>29</v>
      </c>
      <c r="U11657" s="2" t="s">
        <v>10969</v>
      </c>
    </row>
    <row r="11658" spans="1:21">
      <c r="A11658">
        <v>29</v>
      </c>
      <c r="B11658" s="2" t="s">
        <v>20</v>
      </c>
      <c r="C11658" s="2" t="s">
        <v>31</v>
      </c>
      <c r="D11658" s="2" t="s">
        <v>32</v>
      </c>
      <c r="E11658">
        <v>66579</v>
      </c>
      <c r="F11658">
        <v>721</v>
      </c>
      <c r="G11658">
        <v>35555</v>
      </c>
      <c r="H11658" s="2" t="s">
        <v>23</v>
      </c>
      <c r="I11658" s="2" t="s">
        <v>24</v>
      </c>
      <c r="J11658">
        <v>17</v>
      </c>
      <c r="K11658" s="2" t="s">
        <v>35</v>
      </c>
      <c r="L11658">
        <v>0.25</v>
      </c>
      <c r="M11658">
        <v>251291</v>
      </c>
      <c r="N11658">
        <v>0</v>
      </c>
      <c r="O11658" s="2" t="s">
        <v>9097</v>
      </c>
      <c r="P11658" s="2" t="s">
        <v>239</v>
      </c>
      <c r="Q11658" s="2" t="s">
        <v>1397</v>
      </c>
      <c r="R11658">
        <v>2</v>
      </c>
      <c r="S11658">
        <v>1</v>
      </c>
      <c r="T11658" s="2" t="s">
        <v>29</v>
      </c>
      <c r="U11658" s="2" t="s">
        <v>10966</v>
      </c>
    </row>
    <row r="11659" spans="1:21">
      <c r="A11659">
        <v>68</v>
      </c>
      <c r="B11659" s="2" t="s">
        <v>40</v>
      </c>
      <c r="C11659" s="2" t="s">
        <v>21</v>
      </c>
      <c r="D11659" s="2" t="s">
        <v>32</v>
      </c>
      <c r="E11659">
        <v>110381</v>
      </c>
      <c r="F11659">
        <v>699</v>
      </c>
      <c r="G11659">
        <v>36739</v>
      </c>
      <c r="H11659" s="2" t="s">
        <v>23</v>
      </c>
      <c r="I11659" s="2" t="s">
        <v>58</v>
      </c>
      <c r="J11659">
        <v>10</v>
      </c>
      <c r="K11659" s="2" t="s">
        <v>59</v>
      </c>
      <c r="L11659">
        <v>0.36</v>
      </c>
      <c r="M11659">
        <v>199448</v>
      </c>
      <c r="N11659">
        <v>2</v>
      </c>
      <c r="O11659" s="2" t="s">
        <v>8429</v>
      </c>
      <c r="P11659" s="2" t="s">
        <v>104</v>
      </c>
      <c r="Q11659" s="2" t="s">
        <v>407</v>
      </c>
      <c r="R11659">
        <v>0</v>
      </c>
      <c r="S11659">
        <v>1</v>
      </c>
      <c r="T11659" s="2" t="s">
        <v>29</v>
      </c>
      <c r="U11659" s="2" t="s">
        <v>10970</v>
      </c>
    </row>
    <row r="11660" spans="1:21">
      <c r="A11660">
        <v>21</v>
      </c>
      <c r="B11660" s="2" t="s">
        <v>30</v>
      </c>
      <c r="C11660" s="2" t="s">
        <v>21</v>
      </c>
      <c r="D11660" s="2" t="s">
        <v>69</v>
      </c>
      <c r="E11660">
        <v>69933.399999999994</v>
      </c>
      <c r="F11660">
        <v>626</v>
      </c>
      <c r="G11660">
        <v>23610</v>
      </c>
      <c r="H11660" s="2" t="s">
        <v>33</v>
      </c>
      <c r="I11660" s="2" t="s">
        <v>24</v>
      </c>
      <c r="J11660">
        <v>9</v>
      </c>
      <c r="K11660" s="2" t="s">
        <v>59</v>
      </c>
      <c r="L11660">
        <v>0.57999999999999996</v>
      </c>
      <c r="M11660">
        <v>249119</v>
      </c>
      <c r="N11660">
        <v>2</v>
      </c>
      <c r="O11660" s="2" t="s">
        <v>9098</v>
      </c>
      <c r="P11660" s="2" t="s">
        <v>106</v>
      </c>
      <c r="Q11660" s="2" t="s">
        <v>457</v>
      </c>
      <c r="R11660">
        <v>1</v>
      </c>
      <c r="S11660">
        <v>1</v>
      </c>
      <c r="T11660" s="2" t="s">
        <v>29</v>
      </c>
      <c r="U11660" s="2" t="s">
        <v>10969</v>
      </c>
    </row>
    <row r="11661" spans="1:21">
      <c r="A11661">
        <v>63</v>
      </c>
      <c r="B11661" s="2" t="s">
        <v>40</v>
      </c>
      <c r="C11661" s="2" t="s">
        <v>21</v>
      </c>
      <c r="D11661" s="2" t="s">
        <v>22</v>
      </c>
      <c r="E11661">
        <v>69933.399999999994</v>
      </c>
      <c r="F11661">
        <v>699</v>
      </c>
      <c r="G11661">
        <v>48278</v>
      </c>
      <c r="H11661" s="2" t="s">
        <v>33</v>
      </c>
      <c r="I11661" s="2" t="s">
        <v>58</v>
      </c>
      <c r="J11661">
        <v>5</v>
      </c>
      <c r="K11661" s="2" t="s">
        <v>35</v>
      </c>
      <c r="L11661">
        <v>0.39</v>
      </c>
      <c r="M11661">
        <v>249007</v>
      </c>
      <c r="N11661">
        <v>3</v>
      </c>
      <c r="O11661" s="2" t="s">
        <v>9099</v>
      </c>
      <c r="P11661" s="2" t="s">
        <v>104</v>
      </c>
      <c r="Q11661" s="2" t="s">
        <v>1325</v>
      </c>
      <c r="R11661">
        <v>2</v>
      </c>
      <c r="S11661">
        <v>1</v>
      </c>
      <c r="T11661" s="2" t="s">
        <v>39</v>
      </c>
      <c r="U11661" s="2" t="s">
        <v>10966</v>
      </c>
    </row>
    <row r="11662" spans="1:21">
      <c r="A11662">
        <v>40</v>
      </c>
      <c r="B11662" s="2" t="s">
        <v>40</v>
      </c>
      <c r="C11662" s="2" t="s">
        <v>82</v>
      </c>
      <c r="D11662" s="2" t="s">
        <v>32</v>
      </c>
      <c r="E11662">
        <v>103086</v>
      </c>
      <c r="F11662">
        <v>627</v>
      </c>
      <c r="G11662">
        <v>9273</v>
      </c>
      <c r="H11662" s="2" t="s">
        <v>33</v>
      </c>
      <c r="I11662" s="2" t="s">
        <v>34</v>
      </c>
      <c r="J11662">
        <v>1</v>
      </c>
      <c r="K11662" s="2" t="s">
        <v>25</v>
      </c>
      <c r="L11662">
        <v>0.4</v>
      </c>
      <c r="M11662">
        <v>223443</v>
      </c>
      <c r="N11662">
        <v>4</v>
      </c>
      <c r="O11662" s="2" t="s">
        <v>1223</v>
      </c>
      <c r="P11662" s="2" t="s">
        <v>64</v>
      </c>
      <c r="Q11662" s="2" t="s">
        <v>488</v>
      </c>
      <c r="R11662">
        <v>2</v>
      </c>
      <c r="S11662">
        <v>0</v>
      </c>
      <c r="T11662" s="2" t="s">
        <v>29</v>
      </c>
      <c r="U11662" s="2" t="s">
        <v>10966</v>
      </c>
    </row>
    <row r="11663" spans="1:21">
      <c r="A11663">
        <v>63</v>
      </c>
      <c r="B11663" s="2" t="s">
        <v>40</v>
      </c>
      <c r="C11663" s="2" t="s">
        <v>41</v>
      </c>
      <c r="D11663" s="2" t="s">
        <v>32</v>
      </c>
      <c r="E11663">
        <v>69933.399999999994</v>
      </c>
      <c r="F11663">
        <v>662</v>
      </c>
      <c r="G11663">
        <v>36339</v>
      </c>
      <c r="H11663" s="2" t="s">
        <v>43</v>
      </c>
      <c r="I11663" s="2" t="s">
        <v>58</v>
      </c>
      <c r="J11663">
        <v>5</v>
      </c>
      <c r="K11663" s="2" t="s">
        <v>25</v>
      </c>
      <c r="L11663">
        <v>0.38</v>
      </c>
      <c r="M11663">
        <v>159741.5</v>
      </c>
      <c r="N11663">
        <v>1</v>
      </c>
      <c r="O11663" s="2" t="s">
        <v>9100</v>
      </c>
      <c r="P11663" s="2" t="s">
        <v>166</v>
      </c>
      <c r="Q11663" s="2" t="s">
        <v>80</v>
      </c>
      <c r="R11663">
        <v>3</v>
      </c>
      <c r="S11663">
        <v>1</v>
      </c>
      <c r="T11663" s="2" t="s">
        <v>29</v>
      </c>
      <c r="U11663" s="2" t="s">
        <v>10966</v>
      </c>
    </row>
    <row r="11664" spans="1:21">
      <c r="A11664">
        <v>60</v>
      </c>
      <c r="B11664" s="2" t="s">
        <v>20</v>
      </c>
      <c r="C11664" s="2" t="s">
        <v>41</v>
      </c>
      <c r="D11664" s="2" t="s">
        <v>22</v>
      </c>
      <c r="E11664">
        <v>69933.399999999994</v>
      </c>
      <c r="F11664">
        <v>795</v>
      </c>
      <c r="G11664">
        <v>42727</v>
      </c>
      <c r="H11664" s="2" t="s">
        <v>43</v>
      </c>
      <c r="I11664" s="2" t="s">
        <v>58</v>
      </c>
      <c r="J11664">
        <v>9</v>
      </c>
      <c r="K11664" s="2" t="s">
        <v>35</v>
      </c>
      <c r="L11664">
        <v>0.27</v>
      </c>
      <c r="M11664">
        <v>201037</v>
      </c>
      <c r="N11664">
        <v>4</v>
      </c>
      <c r="O11664" s="2" t="s">
        <v>2774</v>
      </c>
      <c r="P11664" s="2" t="s">
        <v>137</v>
      </c>
      <c r="Q11664" s="2" t="s">
        <v>682</v>
      </c>
      <c r="R11664">
        <v>4</v>
      </c>
      <c r="S11664">
        <v>2</v>
      </c>
      <c r="T11664" s="2" t="s">
        <v>39</v>
      </c>
      <c r="U11664" s="2" t="s">
        <v>10966</v>
      </c>
    </row>
    <row r="11665" spans="1:21">
      <c r="A11665">
        <v>65</v>
      </c>
      <c r="B11665" s="2" t="s">
        <v>30</v>
      </c>
      <c r="C11665" s="2" t="s">
        <v>31</v>
      </c>
      <c r="D11665" s="2" t="s">
        <v>69</v>
      </c>
      <c r="E11665">
        <v>82898</v>
      </c>
      <c r="F11665">
        <v>601</v>
      </c>
      <c r="G11665">
        <v>27822</v>
      </c>
      <c r="H11665" s="2" t="s">
        <v>23</v>
      </c>
      <c r="I11665" s="2" t="s">
        <v>24</v>
      </c>
      <c r="J11665">
        <v>7</v>
      </c>
      <c r="K11665" s="2" t="s">
        <v>59</v>
      </c>
      <c r="L11665">
        <v>0.16</v>
      </c>
      <c r="M11665">
        <v>287950</v>
      </c>
      <c r="N11665">
        <v>1</v>
      </c>
      <c r="O11665" s="2" t="s">
        <v>383</v>
      </c>
      <c r="P11665" s="2" t="s">
        <v>242</v>
      </c>
      <c r="Q11665" s="2" t="s">
        <v>635</v>
      </c>
      <c r="R11665">
        <v>3</v>
      </c>
      <c r="S11665">
        <v>1</v>
      </c>
      <c r="T11665" s="2" t="s">
        <v>29</v>
      </c>
      <c r="U11665" s="2" t="s">
        <v>10966</v>
      </c>
    </row>
    <row r="11666" spans="1:21">
      <c r="A11666">
        <v>38</v>
      </c>
      <c r="B11666" s="2" t="s">
        <v>30</v>
      </c>
      <c r="C11666" s="2" t="s">
        <v>41</v>
      </c>
      <c r="D11666" s="2" t="s">
        <v>22</v>
      </c>
      <c r="E11666">
        <v>69933.399999999994</v>
      </c>
      <c r="F11666">
        <v>738</v>
      </c>
      <c r="G11666">
        <v>37843</v>
      </c>
      <c r="H11666" s="2" t="s">
        <v>23</v>
      </c>
      <c r="I11666" s="2" t="s">
        <v>58</v>
      </c>
      <c r="J11666">
        <v>9</v>
      </c>
      <c r="K11666" s="2" t="s">
        <v>48</v>
      </c>
      <c r="L11666">
        <v>0.21</v>
      </c>
      <c r="M11666">
        <v>167300</v>
      </c>
      <c r="N11666">
        <v>4</v>
      </c>
      <c r="O11666" s="2" t="s">
        <v>9101</v>
      </c>
      <c r="P11666" s="2" t="s">
        <v>253</v>
      </c>
      <c r="Q11666" s="2" t="s">
        <v>675</v>
      </c>
      <c r="R11666">
        <v>2</v>
      </c>
      <c r="S11666">
        <v>2</v>
      </c>
      <c r="T11666" s="2" t="s">
        <v>29</v>
      </c>
      <c r="U11666" s="2" t="s">
        <v>10969</v>
      </c>
    </row>
    <row r="11667" spans="1:21">
      <c r="A11667">
        <v>40</v>
      </c>
      <c r="B11667" s="2" t="s">
        <v>20</v>
      </c>
      <c r="C11667" s="2" t="s">
        <v>82</v>
      </c>
      <c r="D11667" s="2" t="s">
        <v>69</v>
      </c>
      <c r="E11667">
        <v>27669</v>
      </c>
      <c r="F11667">
        <v>683</v>
      </c>
      <c r="G11667">
        <v>37211</v>
      </c>
      <c r="H11667" s="2" t="s">
        <v>23</v>
      </c>
      <c r="I11667" s="2" t="s">
        <v>24</v>
      </c>
      <c r="J11667">
        <v>0</v>
      </c>
      <c r="K11667" s="2" t="s">
        <v>48</v>
      </c>
      <c r="L11667">
        <v>0.2</v>
      </c>
      <c r="M11667">
        <v>278183</v>
      </c>
      <c r="N11667">
        <v>3</v>
      </c>
      <c r="O11667" s="2" t="s">
        <v>9102</v>
      </c>
      <c r="P11667" s="2" t="s">
        <v>430</v>
      </c>
      <c r="Q11667" s="2" t="s">
        <v>333</v>
      </c>
      <c r="R11667">
        <v>2</v>
      </c>
      <c r="S11667">
        <v>0</v>
      </c>
      <c r="T11667" s="2" t="s">
        <v>39</v>
      </c>
      <c r="U11667" s="2" t="s">
        <v>10966</v>
      </c>
    </row>
    <row r="11668" spans="1:21">
      <c r="A11668">
        <v>55</v>
      </c>
      <c r="B11668" s="2" t="s">
        <v>30</v>
      </c>
      <c r="C11668" s="2" t="s">
        <v>82</v>
      </c>
      <c r="D11668" s="2" t="s">
        <v>22</v>
      </c>
      <c r="E11668">
        <v>58280</v>
      </c>
      <c r="F11668">
        <v>744</v>
      </c>
      <c r="G11668">
        <v>21441</v>
      </c>
      <c r="H11668" s="2" t="s">
        <v>23</v>
      </c>
      <c r="I11668" s="2" t="s">
        <v>34</v>
      </c>
      <c r="J11668">
        <v>13</v>
      </c>
      <c r="K11668" s="2" t="s">
        <v>48</v>
      </c>
      <c r="L11668">
        <v>0.33</v>
      </c>
      <c r="M11668">
        <v>175406</v>
      </c>
      <c r="N11668">
        <v>2</v>
      </c>
      <c r="O11668" s="2" t="s">
        <v>9103</v>
      </c>
      <c r="P11668" s="2" t="s">
        <v>129</v>
      </c>
      <c r="Q11668" s="2" t="s">
        <v>418</v>
      </c>
      <c r="R11668">
        <v>1</v>
      </c>
      <c r="S11668">
        <v>1</v>
      </c>
      <c r="T11668" s="2" t="s">
        <v>39</v>
      </c>
      <c r="U11668" s="2" t="s">
        <v>10969</v>
      </c>
    </row>
    <row r="11669" spans="1:21">
      <c r="A11669">
        <v>51</v>
      </c>
      <c r="B11669" s="2" t="s">
        <v>40</v>
      </c>
      <c r="C11669" s="2" t="s">
        <v>82</v>
      </c>
      <c r="D11669" s="2" t="s">
        <v>32</v>
      </c>
      <c r="E11669">
        <v>29329</v>
      </c>
      <c r="F11669">
        <v>664</v>
      </c>
      <c r="G11669">
        <v>36435</v>
      </c>
      <c r="H11669" s="2" t="s">
        <v>33</v>
      </c>
      <c r="I11669" s="2" t="s">
        <v>58</v>
      </c>
      <c r="J11669">
        <v>9</v>
      </c>
      <c r="K11669" s="2" t="s">
        <v>25</v>
      </c>
      <c r="L11669">
        <v>0.6</v>
      </c>
      <c r="M11669">
        <v>197180</v>
      </c>
      <c r="N11669">
        <v>2</v>
      </c>
      <c r="O11669" s="2" t="s">
        <v>7372</v>
      </c>
      <c r="P11669" s="2" t="s">
        <v>27</v>
      </c>
      <c r="Q11669" s="2" t="s">
        <v>1112</v>
      </c>
      <c r="R11669">
        <v>3</v>
      </c>
      <c r="S11669">
        <v>2</v>
      </c>
      <c r="T11669" s="2" t="s">
        <v>39</v>
      </c>
      <c r="U11669" s="2" t="s">
        <v>10966</v>
      </c>
    </row>
    <row r="11670" spans="1:21">
      <c r="A11670">
        <v>40</v>
      </c>
      <c r="B11670" s="2" t="s">
        <v>20</v>
      </c>
      <c r="C11670" s="2" t="s">
        <v>82</v>
      </c>
      <c r="D11670" s="2" t="s">
        <v>22</v>
      </c>
      <c r="E11670">
        <v>32194</v>
      </c>
      <c r="F11670">
        <v>732</v>
      </c>
      <c r="G11670">
        <v>8277</v>
      </c>
      <c r="H11670" s="2" t="s">
        <v>33</v>
      </c>
      <c r="I11670" s="2" t="s">
        <v>34</v>
      </c>
      <c r="J11670">
        <v>13</v>
      </c>
      <c r="K11670" s="2" t="s">
        <v>25</v>
      </c>
      <c r="L11670">
        <v>0.39</v>
      </c>
      <c r="M11670">
        <v>150593</v>
      </c>
      <c r="N11670">
        <v>2</v>
      </c>
      <c r="O11670" s="2" t="s">
        <v>1233</v>
      </c>
      <c r="P11670" s="2" t="s">
        <v>423</v>
      </c>
      <c r="Q11670" s="2" t="s">
        <v>450</v>
      </c>
      <c r="R11670">
        <v>3</v>
      </c>
      <c r="S11670">
        <v>2</v>
      </c>
      <c r="T11670" s="2" t="s">
        <v>29</v>
      </c>
      <c r="U11670" s="2" t="s">
        <v>10966</v>
      </c>
    </row>
    <row r="11671" spans="1:21">
      <c r="A11671">
        <v>53</v>
      </c>
      <c r="B11671" s="2" t="s">
        <v>40</v>
      </c>
      <c r="C11671" s="2" t="s">
        <v>31</v>
      </c>
      <c r="D11671" s="2" t="s">
        <v>32</v>
      </c>
      <c r="E11671">
        <v>39121</v>
      </c>
      <c r="F11671">
        <v>666</v>
      </c>
      <c r="G11671">
        <v>22461</v>
      </c>
      <c r="H11671" s="2" t="s">
        <v>33</v>
      </c>
      <c r="I11671" s="2" t="s">
        <v>34</v>
      </c>
      <c r="J11671">
        <v>12</v>
      </c>
      <c r="K11671" s="2" t="s">
        <v>48</v>
      </c>
      <c r="L11671">
        <v>0.17</v>
      </c>
      <c r="M11671">
        <v>292178</v>
      </c>
      <c r="N11671">
        <v>1</v>
      </c>
      <c r="O11671" s="2" t="s">
        <v>154</v>
      </c>
      <c r="P11671" s="2" t="s">
        <v>271</v>
      </c>
      <c r="Q11671" s="2" t="s">
        <v>816</v>
      </c>
      <c r="R11671">
        <v>1</v>
      </c>
      <c r="S11671">
        <v>1</v>
      </c>
      <c r="T11671" s="2" t="s">
        <v>39</v>
      </c>
      <c r="U11671" s="2" t="s">
        <v>10969</v>
      </c>
    </row>
    <row r="11672" spans="1:21">
      <c r="A11672">
        <v>66</v>
      </c>
      <c r="B11672" s="2" t="s">
        <v>30</v>
      </c>
      <c r="C11672" s="2" t="s">
        <v>21</v>
      </c>
      <c r="D11672" s="2" t="s">
        <v>32</v>
      </c>
      <c r="E11672">
        <v>79611</v>
      </c>
      <c r="F11672">
        <v>764</v>
      </c>
      <c r="G11672">
        <v>33094</v>
      </c>
      <c r="H11672" s="2" t="s">
        <v>33</v>
      </c>
      <c r="I11672" s="2" t="s">
        <v>24</v>
      </c>
      <c r="J11672">
        <v>8</v>
      </c>
      <c r="K11672" s="2" t="s">
        <v>35</v>
      </c>
      <c r="L11672">
        <v>0.43</v>
      </c>
      <c r="M11672">
        <v>47723</v>
      </c>
      <c r="N11672">
        <v>1</v>
      </c>
      <c r="O11672" s="2" t="s">
        <v>6366</v>
      </c>
      <c r="P11672" s="2" t="s">
        <v>423</v>
      </c>
      <c r="Q11672" s="2" t="s">
        <v>120</v>
      </c>
      <c r="R11672">
        <v>4</v>
      </c>
      <c r="S11672">
        <v>2</v>
      </c>
      <c r="T11672" s="2" t="s">
        <v>29</v>
      </c>
      <c r="U11672" s="2" t="s">
        <v>10966</v>
      </c>
    </row>
    <row r="11673" spans="1:21">
      <c r="A11673">
        <v>21</v>
      </c>
      <c r="B11673" s="2" t="s">
        <v>20</v>
      </c>
      <c r="C11673" s="2" t="s">
        <v>82</v>
      </c>
      <c r="D11673" s="2" t="s">
        <v>69</v>
      </c>
      <c r="E11673">
        <v>69933.399999999994</v>
      </c>
      <c r="F11673">
        <v>732</v>
      </c>
      <c r="G11673">
        <v>48783</v>
      </c>
      <c r="H11673" s="2" t="s">
        <v>23</v>
      </c>
      <c r="I11673" s="2" t="s">
        <v>34</v>
      </c>
      <c r="J11673">
        <v>0</v>
      </c>
      <c r="K11673" s="2" t="s">
        <v>59</v>
      </c>
      <c r="L11673">
        <v>0.47</v>
      </c>
      <c r="M11673">
        <v>84503</v>
      </c>
      <c r="N11673">
        <v>0</v>
      </c>
      <c r="O11673" s="2" t="s">
        <v>9104</v>
      </c>
      <c r="P11673" s="2" t="s">
        <v>197</v>
      </c>
      <c r="Q11673" s="2" t="s">
        <v>68</v>
      </c>
      <c r="R11673">
        <v>1</v>
      </c>
      <c r="S11673">
        <v>2</v>
      </c>
      <c r="T11673" s="2" t="s">
        <v>29</v>
      </c>
      <c r="U11673" s="2" t="s">
        <v>10967</v>
      </c>
    </row>
    <row r="11674" spans="1:21">
      <c r="A11674">
        <v>46</v>
      </c>
      <c r="B11674" s="2" t="s">
        <v>40</v>
      </c>
      <c r="C11674" s="2" t="s">
        <v>21</v>
      </c>
      <c r="D11674" s="2" t="s">
        <v>69</v>
      </c>
      <c r="E11674">
        <v>23553</v>
      </c>
      <c r="F11674">
        <v>717</v>
      </c>
      <c r="G11674">
        <v>36363</v>
      </c>
      <c r="H11674" s="2" t="s">
        <v>47</v>
      </c>
      <c r="I11674" s="2" t="s">
        <v>58</v>
      </c>
      <c r="J11674">
        <v>2</v>
      </c>
      <c r="K11674" s="2" t="s">
        <v>59</v>
      </c>
      <c r="L11674">
        <v>0.46</v>
      </c>
      <c r="M11674">
        <v>161754</v>
      </c>
      <c r="N11674">
        <v>1</v>
      </c>
      <c r="O11674" s="2" t="s">
        <v>2890</v>
      </c>
      <c r="P11674" s="2" t="s">
        <v>84</v>
      </c>
      <c r="Q11674" s="2" t="s">
        <v>1441</v>
      </c>
      <c r="R11674">
        <v>2</v>
      </c>
      <c r="S11674">
        <v>1</v>
      </c>
      <c r="T11674" s="2" t="s">
        <v>39</v>
      </c>
      <c r="U11674" s="2" t="s">
        <v>10966</v>
      </c>
    </row>
    <row r="11675" spans="1:21">
      <c r="A11675">
        <v>49</v>
      </c>
      <c r="B11675" s="2" t="s">
        <v>40</v>
      </c>
      <c r="C11675" s="2" t="s">
        <v>41</v>
      </c>
      <c r="D11675" s="2" t="s">
        <v>22</v>
      </c>
      <c r="E11675">
        <v>114063</v>
      </c>
      <c r="F11675">
        <v>606</v>
      </c>
      <c r="G11675">
        <v>9084</v>
      </c>
      <c r="H11675" s="2" t="s">
        <v>43</v>
      </c>
      <c r="I11675" s="2" t="s">
        <v>58</v>
      </c>
      <c r="J11675">
        <v>5</v>
      </c>
      <c r="K11675" s="2" t="s">
        <v>48</v>
      </c>
      <c r="L11675">
        <v>0.41</v>
      </c>
      <c r="M11675">
        <v>145417</v>
      </c>
      <c r="N11675">
        <v>2</v>
      </c>
      <c r="O11675" s="2" t="s">
        <v>9105</v>
      </c>
      <c r="P11675" s="2" t="s">
        <v>87</v>
      </c>
      <c r="Q11675" s="2" t="s">
        <v>57</v>
      </c>
      <c r="R11675">
        <v>1</v>
      </c>
      <c r="S11675">
        <v>0</v>
      </c>
      <c r="T11675" s="2" t="s">
        <v>39</v>
      </c>
      <c r="U11675" s="2" t="s">
        <v>10966</v>
      </c>
    </row>
    <row r="11676" spans="1:21">
      <c r="A11676">
        <v>60</v>
      </c>
      <c r="B11676" s="2" t="s">
        <v>20</v>
      </c>
      <c r="C11676" s="2" t="s">
        <v>31</v>
      </c>
      <c r="D11676" s="2" t="s">
        <v>22</v>
      </c>
      <c r="E11676">
        <v>104814</v>
      </c>
      <c r="F11676">
        <v>700</v>
      </c>
      <c r="G11676">
        <v>33278</v>
      </c>
      <c r="H11676" s="2" t="s">
        <v>33</v>
      </c>
      <c r="I11676" s="2" t="s">
        <v>58</v>
      </c>
      <c r="J11676">
        <v>18</v>
      </c>
      <c r="K11676" s="2" t="s">
        <v>25</v>
      </c>
      <c r="L11676">
        <v>0.18</v>
      </c>
      <c r="M11676">
        <v>293641</v>
      </c>
      <c r="N11676">
        <v>3</v>
      </c>
      <c r="O11676" s="2" t="s">
        <v>9106</v>
      </c>
      <c r="P11676" s="2" t="s">
        <v>155</v>
      </c>
      <c r="Q11676" s="2" t="s">
        <v>490</v>
      </c>
      <c r="R11676">
        <v>4</v>
      </c>
      <c r="S11676">
        <v>2</v>
      </c>
      <c r="T11676" s="2" t="s">
        <v>29</v>
      </c>
      <c r="U11676" s="2" t="s">
        <v>10966</v>
      </c>
    </row>
    <row r="11677" spans="1:21">
      <c r="A11677">
        <v>24</v>
      </c>
      <c r="B11677" s="2" t="s">
        <v>30</v>
      </c>
      <c r="C11677" s="2" t="s">
        <v>82</v>
      </c>
      <c r="D11677" s="2" t="s">
        <v>69</v>
      </c>
      <c r="E11677">
        <v>69933.399999999994</v>
      </c>
      <c r="F11677">
        <v>641</v>
      </c>
      <c r="G11677">
        <v>27450.01</v>
      </c>
      <c r="H11677" s="2" t="s">
        <v>33</v>
      </c>
      <c r="I11677" s="2" t="s">
        <v>24</v>
      </c>
      <c r="J11677">
        <v>3</v>
      </c>
      <c r="K11677" s="2" t="s">
        <v>48</v>
      </c>
      <c r="L11677">
        <v>0.27</v>
      </c>
      <c r="M11677">
        <v>245462</v>
      </c>
      <c r="N11677">
        <v>4</v>
      </c>
      <c r="O11677" s="2" t="s">
        <v>9107</v>
      </c>
      <c r="P11677" s="2" t="s">
        <v>84</v>
      </c>
      <c r="Q11677" s="2" t="s">
        <v>317</v>
      </c>
      <c r="R11677">
        <v>3</v>
      </c>
      <c r="S11677">
        <v>1</v>
      </c>
      <c r="T11677" s="2" t="s">
        <v>29</v>
      </c>
      <c r="U11677" s="2" t="s">
        <v>10966</v>
      </c>
    </row>
    <row r="11678" spans="1:21">
      <c r="A11678">
        <v>45</v>
      </c>
      <c r="B11678" s="2" t="s">
        <v>40</v>
      </c>
      <c r="C11678" s="2" t="s">
        <v>41</v>
      </c>
      <c r="D11678" s="2" t="s">
        <v>22</v>
      </c>
      <c r="E11678">
        <v>70321</v>
      </c>
      <c r="F11678">
        <v>714</v>
      </c>
      <c r="G11678">
        <v>27450.01</v>
      </c>
      <c r="H11678" s="2" t="s">
        <v>23</v>
      </c>
      <c r="I11678" s="2" t="s">
        <v>34</v>
      </c>
      <c r="J11678">
        <v>12</v>
      </c>
      <c r="K11678" s="2" t="s">
        <v>35</v>
      </c>
      <c r="L11678">
        <v>0.15</v>
      </c>
      <c r="M11678">
        <v>159741.5</v>
      </c>
      <c r="N11678">
        <v>2</v>
      </c>
      <c r="O11678" s="2" t="s">
        <v>8542</v>
      </c>
      <c r="P11678" s="2" t="s">
        <v>286</v>
      </c>
      <c r="Q11678" s="2" t="s">
        <v>486</v>
      </c>
      <c r="R11678">
        <v>0</v>
      </c>
      <c r="S11678">
        <v>2</v>
      </c>
      <c r="T11678" s="2" t="s">
        <v>39</v>
      </c>
      <c r="U11678" s="2" t="s">
        <v>10966</v>
      </c>
    </row>
    <row r="11679" spans="1:21">
      <c r="A11679">
        <v>18</v>
      </c>
      <c r="B11679" s="2" t="s">
        <v>30</v>
      </c>
      <c r="C11679" s="2" t="s">
        <v>21</v>
      </c>
      <c r="D11679" s="2" t="s">
        <v>22</v>
      </c>
      <c r="E11679">
        <v>70637</v>
      </c>
      <c r="F11679">
        <v>726</v>
      </c>
      <c r="G11679">
        <v>6049</v>
      </c>
      <c r="H11679" s="2" t="s">
        <v>23</v>
      </c>
      <c r="I11679" s="2" t="s">
        <v>24</v>
      </c>
      <c r="J11679">
        <v>19</v>
      </c>
      <c r="K11679" s="2" t="s">
        <v>25</v>
      </c>
      <c r="L11679">
        <v>0.24</v>
      </c>
      <c r="M11679">
        <v>296192</v>
      </c>
      <c r="N11679">
        <v>3</v>
      </c>
      <c r="O11679" s="2" t="s">
        <v>9108</v>
      </c>
      <c r="P11679" s="2" t="s">
        <v>234</v>
      </c>
      <c r="Q11679" s="2" t="s">
        <v>235</v>
      </c>
      <c r="R11679">
        <v>3</v>
      </c>
      <c r="S11679">
        <v>1</v>
      </c>
      <c r="T11679" s="2" t="s">
        <v>29</v>
      </c>
      <c r="U11679" s="2" t="s">
        <v>10971</v>
      </c>
    </row>
    <row r="11680" spans="1:21">
      <c r="A11680">
        <v>48</v>
      </c>
      <c r="B11680" s="2" t="s">
        <v>30</v>
      </c>
      <c r="C11680" s="2" t="s">
        <v>41</v>
      </c>
      <c r="D11680" s="2" t="s">
        <v>42</v>
      </c>
      <c r="E11680">
        <v>81410</v>
      </c>
      <c r="F11680">
        <v>699</v>
      </c>
      <c r="G11680">
        <v>9839</v>
      </c>
      <c r="H11680" s="2" t="s">
        <v>23</v>
      </c>
      <c r="I11680" s="2" t="s">
        <v>58</v>
      </c>
      <c r="J11680">
        <v>7</v>
      </c>
      <c r="K11680" s="2" t="s">
        <v>35</v>
      </c>
      <c r="L11680">
        <v>0.23</v>
      </c>
      <c r="M11680">
        <v>159359</v>
      </c>
      <c r="N11680">
        <v>4</v>
      </c>
      <c r="O11680" s="2" t="s">
        <v>5003</v>
      </c>
      <c r="P11680" s="2" t="s">
        <v>234</v>
      </c>
      <c r="Q11680" s="2" t="s">
        <v>820</v>
      </c>
      <c r="R11680">
        <v>2</v>
      </c>
      <c r="S11680">
        <v>0</v>
      </c>
      <c r="T11680" s="2" t="s">
        <v>29</v>
      </c>
      <c r="U11680" s="2" t="s">
        <v>10967</v>
      </c>
    </row>
    <row r="11681" spans="1:21">
      <c r="A11681">
        <v>42</v>
      </c>
      <c r="B11681" s="2" t="s">
        <v>20</v>
      </c>
      <c r="C11681" s="2" t="s">
        <v>31</v>
      </c>
      <c r="D11681" s="2" t="s">
        <v>42</v>
      </c>
      <c r="E11681">
        <v>69955</v>
      </c>
      <c r="F11681">
        <v>699</v>
      </c>
      <c r="G11681">
        <v>8604</v>
      </c>
      <c r="H11681" s="2" t="s">
        <v>47</v>
      </c>
      <c r="I11681" s="2" t="s">
        <v>24</v>
      </c>
      <c r="J11681">
        <v>8</v>
      </c>
      <c r="K11681" s="2" t="s">
        <v>25</v>
      </c>
      <c r="L11681">
        <v>0.59</v>
      </c>
      <c r="M11681">
        <v>251701</v>
      </c>
      <c r="N11681">
        <v>2</v>
      </c>
      <c r="O11681" s="2" t="s">
        <v>321</v>
      </c>
      <c r="P11681" s="2" t="s">
        <v>179</v>
      </c>
      <c r="Q11681" s="2" t="s">
        <v>248</v>
      </c>
      <c r="R11681">
        <v>2</v>
      </c>
      <c r="S11681">
        <v>1</v>
      </c>
      <c r="T11681" s="2" t="s">
        <v>39</v>
      </c>
      <c r="U11681" s="2" t="s">
        <v>10966</v>
      </c>
    </row>
    <row r="11682" spans="1:21">
      <c r="A11682">
        <v>52</v>
      </c>
      <c r="B11682" s="2" t="s">
        <v>30</v>
      </c>
      <c r="C11682" s="2" t="s">
        <v>21</v>
      </c>
      <c r="D11682" s="2" t="s">
        <v>32</v>
      </c>
      <c r="E11682">
        <v>93638</v>
      </c>
      <c r="F11682">
        <v>689</v>
      </c>
      <c r="G11682">
        <v>18241</v>
      </c>
      <c r="H11682" s="2" t="s">
        <v>33</v>
      </c>
      <c r="I11682" s="2" t="s">
        <v>58</v>
      </c>
      <c r="J11682">
        <v>18</v>
      </c>
      <c r="K11682" s="2" t="s">
        <v>25</v>
      </c>
      <c r="L11682">
        <v>0.39</v>
      </c>
      <c r="M11682">
        <v>115327</v>
      </c>
      <c r="N11682">
        <v>4</v>
      </c>
      <c r="O11682" s="2" t="s">
        <v>2622</v>
      </c>
      <c r="P11682" s="2" t="s">
        <v>93</v>
      </c>
      <c r="Q11682" s="2" t="s">
        <v>682</v>
      </c>
      <c r="R11682">
        <v>3</v>
      </c>
      <c r="S11682">
        <v>2</v>
      </c>
      <c r="T11682" s="2" t="s">
        <v>29</v>
      </c>
      <c r="U11682" s="2" t="s">
        <v>10966</v>
      </c>
    </row>
    <row r="11683" spans="1:21">
      <c r="A11683">
        <v>33</v>
      </c>
      <c r="B11683" s="2" t="s">
        <v>20</v>
      </c>
      <c r="C11683" s="2" t="s">
        <v>21</v>
      </c>
      <c r="D11683" s="2" t="s">
        <v>69</v>
      </c>
      <c r="E11683">
        <v>75803</v>
      </c>
      <c r="F11683">
        <v>607</v>
      </c>
      <c r="G11683">
        <v>43343</v>
      </c>
      <c r="H11683" s="2" t="s">
        <v>23</v>
      </c>
      <c r="I11683" s="2" t="s">
        <v>24</v>
      </c>
      <c r="J11683">
        <v>11</v>
      </c>
      <c r="K11683" s="2" t="s">
        <v>35</v>
      </c>
      <c r="L11683">
        <v>0.31</v>
      </c>
      <c r="M11683">
        <v>159741.5</v>
      </c>
      <c r="N11683">
        <v>1</v>
      </c>
      <c r="O11683" s="2" t="s">
        <v>9109</v>
      </c>
      <c r="P11683" s="2" t="s">
        <v>423</v>
      </c>
      <c r="Q11683" s="2" t="s">
        <v>537</v>
      </c>
      <c r="R11683">
        <v>2</v>
      </c>
      <c r="S11683">
        <v>1</v>
      </c>
      <c r="T11683" s="2" t="s">
        <v>39</v>
      </c>
      <c r="U11683" s="2" t="s">
        <v>10966</v>
      </c>
    </row>
    <row r="11684" spans="1:21">
      <c r="A11684">
        <v>51</v>
      </c>
      <c r="B11684" s="2" t="s">
        <v>40</v>
      </c>
      <c r="C11684" s="2" t="s">
        <v>31</v>
      </c>
      <c r="D11684" s="2" t="s">
        <v>42</v>
      </c>
      <c r="E11684">
        <v>69933.399999999994</v>
      </c>
      <c r="F11684">
        <v>610</v>
      </c>
      <c r="G11684">
        <v>38085</v>
      </c>
      <c r="H11684" s="2" t="s">
        <v>23</v>
      </c>
      <c r="I11684" s="2" t="s">
        <v>58</v>
      </c>
      <c r="J11684">
        <v>14</v>
      </c>
      <c r="K11684" s="2" t="s">
        <v>48</v>
      </c>
      <c r="L11684">
        <v>0.51</v>
      </c>
      <c r="M11684">
        <v>159741.5</v>
      </c>
      <c r="N11684">
        <v>1</v>
      </c>
      <c r="O11684" s="2" t="s">
        <v>9110</v>
      </c>
      <c r="P11684" s="2" t="s">
        <v>101</v>
      </c>
      <c r="Q11684" s="2" t="s">
        <v>1019</v>
      </c>
      <c r="R11684">
        <v>1</v>
      </c>
      <c r="S11684">
        <v>0</v>
      </c>
      <c r="T11684" s="2" t="s">
        <v>81</v>
      </c>
      <c r="U11684" s="2" t="s">
        <v>10969</v>
      </c>
    </row>
    <row r="11685" spans="1:21">
      <c r="A11685">
        <v>57</v>
      </c>
      <c r="B11685" s="2" t="s">
        <v>30</v>
      </c>
      <c r="C11685" s="2" t="s">
        <v>21</v>
      </c>
      <c r="D11685" s="2" t="s">
        <v>32</v>
      </c>
      <c r="E11685">
        <v>69933.399999999994</v>
      </c>
      <c r="F11685">
        <v>798</v>
      </c>
      <c r="G11685">
        <v>27450.01</v>
      </c>
      <c r="H11685" s="2" t="s">
        <v>47</v>
      </c>
      <c r="I11685" s="2" t="s">
        <v>34</v>
      </c>
      <c r="J11685">
        <v>5</v>
      </c>
      <c r="K11685" s="2" t="s">
        <v>25</v>
      </c>
      <c r="L11685">
        <v>0.1</v>
      </c>
      <c r="M11685">
        <v>154497</v>
      </c>
      <c r="N11685">
        <v>2</v>
      </c>
      <c r="O11685" s="2" t="s">
        <v>9111</v>
      </c>
      <c r="P11685" s="2" t="s">
        <v>423</v>
      </c>
      <c r="Q11685" s="2" t="s">
        <v>824</v>
      </c>
      <c r="R11685">
        <v>2</v>
      </c>
      <c r="S11685">
        <v>1</v>
      </c>
      <c r="T11685" s="2" t="s">
        <v>29</v>
      </c>
      <c r="U11685" s="2" t="s">
        <v>10967</v>
      </c>
    </row>
    <row r="11686" spans="1:21">
      <c r="A11686">
        <v>52</v>
      </c>
      <c r="B11686" s="2" t="s">
        <v>30</v>
      </c>
      <c r="C11686" s="2" t="s">
        <v>31</v>
      </c>
      <c r="D11686" s="2" t="s">
        <v>69</v>
      </c>
      <c r="E11686">
        <v>91028</v>
      </c>
      <c r="F11686">
        <v>603</v>
      </c>
      <c r="G11686">
        <v>14097</v>
      </c>
      <c r="H11686" s="2" t="s">
        <v>33</v>
      </c>
      <c r="I11686" s="2" t="s">
        <v>24</v>
      </c>
      <c r="J11686">
        <v>14</v>
      </c>
      <c r="K11686" s="2" t="s">
        <v>25</v>
      </c>
      <c r="L11686">
        <v>0.59</v>
      </c>
      <c r="M11686">
        <v>159741.5</v>
      </c>
      <c r="N11686">
        <v>4</v>
      </c>
      <c r="O11686" s="2" t="s">
        <v>9112</v>
      </c>
      <c r="P11686" s="2" t="s">
        <v>84</v>
      </c>
      <c r="Q11686" s="2" t="s">
        <v>494</v>
      </c>
      <c r="R11686">
        <v>0</v>
      </c>
      <c r="S11686">
        <v>2</v>
      </c>
      <c r="T11686" s="2" t="s">
        <v>29</v>
      </c>
      <c r="U11686" s="2" t="s">
        <v>10966</v>
      </c>
    </row>
    <row r="11687" spans="1:21">
      <c r="A11687">
        <v>28</v>
      </c>
      <c r="B11687" s="2" t="s">
        <v>40</v>
      </c>
      <c r="C11687" s="2" t="s">
        <v>21</v>
      </c>
      <c r="D11687" s="2" t="s">
        <v>42</v>
      </c>
      <c r="E11687">
        <v>107123</v>
      </c>
      <c r="F11687">
        <v>788</v>
      </c>
      <c r="G11687">
        <v>10965</v>
      </c>
      <c r="H11687" s="2" t="s">
        <v>47</v>
      </c>
      <c r="I11687" s="2" t="s">
        <v>58</v>
      </c>
      <c r="J11687">
        <v>4</v>
      </c>
      <c r="K11687" s="2" t="s">
        <v>48</v>
      </c>
      <c r="L11687">
        <v>0.5</v>
      </c>
      <c r="M11687">
        <v>82437</v>
      </c>
      <c r="N11687">
        <v>4</v>
      </c>
      <c r="O11687" s="2" t="s">
        <v>9113</v>
      </c>
      <c r="P11687" s="2" t="s">
        <v>129</v>
      </c>
      <c r="Q11687" s="2" t="s">
        <v>295</v>
      </c>
      <c r="R11687">
        <v>2</v>
      </c>
      <c r="S11687">
        <v>0</v>
      </c>
      <c r="T11687" s="2" t="s">
        <v>29</v>
      </c>
      <c r="U11687" s="2" t="s">
        <v>10967</v>
      </c>
    </row>
    <row r="11688" spans="1:21">
      <c r="A11688">
        <v>29</v>
      </c>
      <c r="B11688" s="2" t="s">
        <v>20</v>
      </c>
      <c r="C11688" s="2" t="s">
        <v>41</v>
      </c>
      <c r="D11688" s="2" t="s">
        <v>69</v>
      </c>
      <c r="E11688">
        <v>30768</v>
      </c>
      <c r="F11688">
        <v>702</v>
      </c>
      <c r="G11688">
        <v>27450.01</v>
      </c>
      <c r="H11688" s="2" t="s">
        <v>47</v>
      </c>
      <c r="I11688" s="2" t="s">
        <v>58</v>
      </c>
      <c r="J11688">
        <v>18</v>
      </c>
      <c r="K11688" s="2" t="s">
        <v>35</v>
      </c>
      <c r="L11688">
        <v>0.5</v>
      </c>
      <c r="M11688">
        <v>159741.5</v>
      </c>
      <c r="N11688">
        <v>1</v>
      </c>
      <c r="O11688" s="2" t="s">
        <v>9114</v>
      </c>
      <c r="P11688" s="2" t="s">
        <v>289</v>
      </c>
      <c r="Q11688" s="2" t="s">
        <v>1042</v>
      </c>
      <c r="R11688">
        <v>4</v>
      </c>
      <c r="S11688">
        <v>2</v>
      </c>
      <c r="T11688" s="2" t="s">
        <v>39</v>
      </c>
      <c r="U11688" s="2" t="s">
        <v>10966</v>
      </c>
    </row>
    <row r="11689" spans="1:21">
      <c r="A11689">
        <v>44</v>
      </c>
      <c r="B11689" s="2" t="s">
        <v>20</v>
      </c>
      <c r="C11689" s="2" t="s">
        <v>82</v>
      </c>
      <c r="D11689" s="2" t="s">
        <v>42</v>
      </c>
      <c r="E11689">
        <v>22853</v>
      </c>
      <c r="F11689">
        <v>653</v>
      </c>
      <c r="G11689">
        <v>19103</v>
      </c>
      <c r="H11689" s="2" t="s">
        <v>47</v>
      </c>
      <c r="I11689" s="2" t="s">
        <v>34</v>
      </c>
      <c r="J11689">
        <v>5</v>
      </c>
      <c r="K11689" s="2" t="s">
        <v>35</v>
      </c>
      <c r="L11689">
        <v>0.6</v>
      </c>
      <c r="M11689">
        <v>292764</v>
      </c>
      <c r="N11689">
        <v>4</v>
      </c>
      <c r="O11689" s="2" t="s">
        <v>8954</v>
      </c>
      <c r="P11689" s="2" t="s">
        <v>84</v>
      </c>
      <c r="Q11689" s="2" t="s">
        <v>122</v>
      </c>
      <c r="R11689">
        <v>4</v>
      </c>
      <c r="S11689">
        <v>2</v>
      </c>
      <c r="T11689" s="2" t="s">
        <v>39</v>
      </c>
      <c r="U11689" s="2" t="s">
        <v>10966</v>
      </c>
    </row>
    <row r="11690" spans="1:21">
      <c r="A11690">
        <v>43</v>
      </c>
      <c r="B11690" s="2" t="s">
        <v>30</v>
      </c>
      <c r="C11690" s="2" t="s">
        <v>82</v>
      </c>
      <c r="D11690" s="2" t="s">
        <v>32</v>
      </c>
      <c r="E11690">
        <v>92554</v>
      </c>
      <c r="F11690">
        <v>777</v>
      </c>
      <c r="G11690">
        <v>31118</v>
      </c>
      <c r="H11690" s="2" t="s">
        <v>23</v>
      </c>
      <c r="I11690" s="2" t="s">
        <v>58</v>
      </c>
      <c r="J11690">
        <v>2</v>
      </c>
      <c r="K11690" s="2" t="s">
        <v>48</v>
      </c>
      <c r="L11690">
        <v>0.33</v>
      </c>
      <c r="M11690">
        <v>265542</v>
      </c>
      <c r="N11690">
        <v>3</v>
      </c>
      <c r="O11690" s="2" t="s">
        <v>9115</v>
      </c>
      <c r="P11690" s="2" t="s">
        <v>352</v>
      </c>
      <c r="Q11690" s="2" t="s">
        <v>826</v>
      </c>
      <c r="R11690">
        <v>4</v>
      </c>
      <c r="S11690">
        <v>1</v>
      </c>
      <c r="T11690" s="2" t="s">
        <v>29</v>
      </c>
      <c r="U11690" s="2" t="s">
        <v>10966</v>
      </c>
    </row>
    <row r="11691" spans="1:21">
      <c r="A11691">
        <v>41</v>
      </c>
      <c r="B11691" s="2" t="s">
        <v>40</v>
      </c>
      <c r="C11691" s="2" t="s">
        <v>41</v>
      </c>
      <c r="D11691" s="2" t="s">
        <v>69</v>
      </c>
      <c r="E11691">
        <v>45444</v>
      </c>
      <c r="F11691">
        <v>699</v>
      </c>
      <c r="G11691">
        <v>27450.01</v>
      </c>
      <c r="H11691" s="2" t="s">
        <v>47</v>
      </c>
      <c r="I11691" s="2" t="s">
        <v>34</v>
      </c>
      <c r="J11691">
        <v>10</v>
      </c>
      <c r="K11691" s="2" t="s">
        <v>25</v>
      </c>
      <c r="L11691">
        <v>0.26</v>
      </c>
      <c r="M11691">
        <v>275204</v>
      </c>
      <c r="N11691">
        <v>0</v>
      </c>
      <c r="O11691" s="2" t="s">
        <v>6474</v>
      </c>
      <c r="P11691" s="2" t="s">
        <v>197</v>
      </c>
      <c r="Q11691" s="2" t="s">
        <v>127</v>
      </c>
      <c r="R11691">
        <v>4</v>
      </c>
      <c r="S11691">
        <v>2</v>
      </c>
      <c r="T11691" s="2" t="s">
        <v>29</v>
      </c>
      <c r="U11691" s="2" t="s">
        <v>10966</v>
      </c>
    </row>
    <row r="11692" spans="1:21">
      <c r="A11692">
        <v>36</v>
      </c>
      <c r="B11692" s="2" t="s">
        <v>40</v>
      </c>
      <c r="C11692" s="2" t="s">
        <v>41</v>
      </c>
      <c r="D11692" s="2" t="s">
        <v>42</v>
      </c>
      <c r="E11692">
        <v>25290</v>
      </c>
      <c r="F11692">
        <v>637</v>
      </c>
      <c r="G11692">
        <v>13718</v>
      </c>
      <c r="H11692" s="2" t="s">
        <v>43</v>
      </c>
      <c r="I11692" s="2" t="s">
        <v>58</v>
      </c>
      <c r="J11692">
        <v>8</v>
      </c>
      <c r="K11692" s="2" t="s">
        <v>48</v>
      </c>
      <c r="L11692">
        <v>0.33</v>
      </c>
      <c r="M11692">
        <v>177249</v>
      </c>
      <c r="N11692">
        <v>2</v>
      </c>
      <c r="O11692" s="2" t="s">
        <v>9116</v>
      </c>
      <c r="P11692" s="2" t="s">
        <v>45</v>
      </c>
      <c r="Q11692" s="2" t="s">
        <v>581</v>
      </c>
      <c r="R11692">
        <v>0</v>
      </c>
      <c r="S11692">
        <v>0</v>
      </c>
      <c r="T11692" s="2" t="s">
        <v>39</v>
      </c>
      <c r="U11692" s="2" t="s">
        <v>10966</v>
      </c>
    </row>
    <row r="11693" spans="1:21">
      <c r="A11693">
        <v>60</v>
      </c>
      <c r="B11693" s="2" t="s">
        <v>30</v>
      </c>
      <c r="C11693" s="2" t="s">
        <v>21</v>
      </c>
      <c r="D11693" s="2" t="s">
        <v>69</v>
      </c>
      <c r="E11693">
        <v>71645</v>
      </c>
      <c r="F11693">
        <v>795</v>
      </c>
      <c r="G11693">
        <v>18298</v>
      </c>
      <c r="H11693" s="2" t="s">
        <v>23</v>
      </c>
      <c r="I11693" s="2" t="s">
        <v>24</v>
      </c>
      <c r="J11693">
        <v>5</v>
      </c>
      <c r="K11693" s="2" t="s">
        <v>48</v>
      </c>
      <c r="L11693">
        <v>0.26</v>
      </c>
      <c r="M11693">
        <v>198484</v>
      </c>
      <c r="N11693">
        <v>4</v>
      </c>
      <c r="O11693" s="2" t="s">
        <v>108</v>
      </c>
      <c r="P11693" s="2" t="s">
        <v>158</v>
      </c>
      <c r="Q11693" s="2" t="s">
        <v>1245</v>
      </c>
      <c r="R11693">
        <v>4</v>
      </c>
      <c r="S11693">
        <v>1</v>
      </c>
      <c r="T11693" s="2" t="s">
        <v>29</v>
      </c>
      <c r="U11693" s="2" t="s">
        <v>10971</v>
      </c>
    </row>
    <row r="11694" spans="1:21">
      <c r="A11694">
        <v>35</v>
      </c>
      <c r="B11694" s="2" t="s">
        <v>30</v>
      </c>
      <c r="C11694" s="2" t="s">
        <v>41</v>
      </c>
      <c r="D11694" s="2" t="s">
        <v>22</v>
      </c>
      <c r="E11694">
        <v>80693</v>
      </c>
      <c r="F11694">
        <v>736</v>
      </c>
      <c r="G11694">
        <v>46111</v>
      </c>
      <c r="H11694" s="2" t="s">
        <v>43</v>
      </c>
      <c r="I11694" s="2" t="s">
        <v>34</v>
      </c>
      <c r="J11694">
        <v>19</v>
      </c>
      <c r="K11694" s="2" t="s">
        <v>48</v>
      </c>
      <c r="L11694">
        <v>0.53</v>
      </c>
      <c r="M11694">
        <v>155368</v>
      </c>
      <c r="N11694">
        <v>2</v>
      </c>
      <c r="O11694" s="2" t="s">
        <v>9117</v>
      </c>
      <c r="P11694" s="2" t="s">
        <v>64</v>
      </c>
      <c r="Q11694" s="2" t="s">
        <v>261</v>
      </c>
      <c r="R11694">
        <v>1</v>
      </c>
      <c r="S11694">
        <v>2</v>
      </c>
      <c r="T11694" s="2" t="s">
        <v>39</v>
      </c>
      <c r="U11694" s="2" t="s">
        <v>10969</v>
      </c>
    </row>
    <row r="11695" spans="1:21">
      <c r="A11695">
        <v>65</v>
      </c>
      <c r="B11695" s="2" t="s">
        <v>40</v>
      </c>
      <c r="C11695" s="2" t="s">
        <v>21</v>
      </c>
      <c r="D11695" s="2" t="s">
        <v>69</v>
      </c>
      <c r="E11695">
        <v>69933.399999999994</v>
      </c>
      <c r="F11695">
        <v>718</v>
      </c>
      <c r="G11695">
        <v>45407</v>
      </c>
      <c r="H11695" s="2" t="s">
        <v>33</v>
      </c>
      <c r="I11695" s="2" t="s">
        <v>58</v>
      </c>
      <c r="J11695">
        <v>10</v>
      </c>
      <c r="K11695" s="2" t="s">
        <v>48</v>
      </c>
      <c r="L11695">
        <v>0.39</v>
      </c>
      <c r="M11695">
        <v>222828</v>
      </c>
      <c r="N11695">
        <v>3</v>
      </c>
      <c r="O11695" s="2" t="s">
        <v>9118</v>
      </c>
      <c r="P11695" s="2" t="s">
        <v>27</v>
      </c>
      <c r="Q11695" s="2" t="s">
        <v>235</v>
      </c>
      <c r="R11695">
        <v>3</v>
      </c>
      <c r="S11695">
        <v>2</v>
      </c>
      <c r="T11695" s="2" t="s">
        <v>39</v>
      </c>
      <c r="U11695" s="2" t="s">
        <v>10969</v>
      </c>
    </row>
    <row r="11696" spans="1:21">
      <c r="A11696">
        <v>44</v>
      </c>
      <c r="B11696" s="2" t="s">
        <v>40</v>
      </c>
      <c r="C11696" s="2" t="s">
        <v>82</v>
      </c>
      <c r="D11696" s="2" t="s">
        <v>32</v>
      </c>
      <c r="E11696">
        <v>75831</v>
      </c>
      <c r="F11696">
        <v>636</v>
      </c>
      <c r="G11696">
        <v>44374</v>
      </c>
      <c r="H11696" s="2" t="s">
        <v>43</v>
      </c>
      <c r="I11696" s="2" t="s">
        <v>58</v>
      </c>
      <c r="J11696">
        <v>5</v>
      </c>
      <c r="K11696" s="2" t="s">
        <v>35</v>
      </c>
      <c r="L11696">
        <v>0.53</v>
      </c>
      <c r="M11696">
        <v>270510</v>
      </c>
      <c r="N11696">
        <v>0</v>
      </c>
      <c r="O11696" s="2" t="s">
        <v>9119</v>
      </c>
      <c r="P11696" s="2" t="s">
        <v>260</v>
      </c>
      <c r="Q11696" s="2" t="s">
        <v>969</v>
      </c>
      <c r="R11696">
        <v>2</v>
      </c>
      <c r="S11696">
        <v>1</v>
      </c>
      <c r="T11696" s="2" t="s">
        <v>29</v>
      </c>
      <c r="U11696" s="2" t="s">
        <v>10966</v>
      </c>
    </row>
    <row r="11697" spans="1:21">
      <c r="A11697">
        <v>35</v>
      </c>
      <c r="B11697" s="2" t="s">
        <v>20</v>
      </c>
      <c r="C11697" s="2" t="s">
        <v>31</v>
      </c>
      <c r="D11697" s="2" t="s">
        <v>69</v>
      </c>
      <c r="E11697">
        <v>100314</v>
      </c>
      <c r="F11697">
        <v>675</v>
      </c>
      <c r="G11697">
        <v>17736</v>
      </c>
      <c r="H11697" s="2" t="s">
        <v>23</v>
      </c>
      <c r="I11697" s="2" t="s">
        <v>24</v>
      </c>
      <c r="J11697">
        <v>11</v>
      </c>
      <c r="K11697" s="2" t="s">
        <v>59</v>
      </c>
      <c r="L11697">
        <v>0.56000000000000005</v>
      </c>
      <c r="M11697">
        <v>159741.5</v>
      </c>
      <c r="N11697">
        <v>1</v>
      </c>
      <c r="O11697" s="2" t="s">
        <v>2375</v>
      </c>
      <c r="P11697" s="2" t="s">
        <v>269</v>
      </c>
      <c r="Q11697" s="2" t="s">
        <v>921</v>
      </c>
      <c r="R11697">
        <v>1</v>
      </c>
      <c r="S11697">
        <v>2</v>
      </c>
      <c r="T11697" s="2" t="s">
        <v>81</v>
      </c>
      <c r="U11697" s="2" t="s">
        <v>10969</v>
      </c>
    </row>
    <row r="11698" spans="1:21">
      <c r="A11698">
        <v>18</v>
      </c>
      <c r="B11698" s="2" t="s">
        <v>40</v>
      </c>
      <c r="C11698" s="2" t="s">
        <v>21</v>
      </c>
      <c r="D11698" s="2" t="s">
        <v>69</v>
      </c>
      <c r="E11698">
        <v>69933.399999999994</v>
      </c>
      <c r="F11698">
        <v>699</v>
      </c>
      <c r="G11698">
        <v>41245</v>
      </c>
      <c r="H11698" s="2" t="s">
        <v>23</v>
      </c>
      <c r="I11698" s="2" t="s">
        <v>58</v>
      </c>
      <c r="J11698">
        <v>0</v>
      </c>
      <c r="K11698" s="2" t="s">
        <v>35</v>
      </c>
      <c r="L11698">
        <v>0.13</v>
      </c>
      <c r="M11698">
        <v>146258</v>
      </c>
      <c r="N11698">
        <v>3</v>
      </c>
      <c r="O11698" s="2" t="s">
        <v>2285</v>
      </c>
      <c r="P11698" s="2" t="s">
        <v>150</v>
      </c>
      <c r="Q11698" s="2" t="s">
        <v>433</v>
      </c>
      <c r="R11698">
        <v>3</v>
      </c>
      <c r="S11698">
        <v>0</v>
      </c>
      <c r="T11698" s="2" t="s">
        <v>39</v>
      </c>
      <c r="U11698" s="2" t="s">
        <v>10966</v>
      </c>
    </row>
    <row r="11699" spans="1:21">
      <c r="A11699">
        <v>66</v>
      </c>
      <c r="B11699" s="2" t="s">
        <v>30</v>
      </c>
      <c r="C11699" s="2" t="s">
        <v>21</v>
      </c>
      <c r="D11699" s="2" t="s">
        <v>32</v>
      </c>
      <c r="E11699">
        <v>84136</v>
      </c>
      <c r="F11699">
        <v>756</v>
      </c>
      <c r="G11699">
        <v>37068</v>
      </c>
      <c r="H11699" s="2" t="s">
        <v>33</v>
      </c>
      <c r="I11699" s="2" t="s">
        <v>34</v>
      </c>
      <c r="J11699">
        <v>5</v>
      </c>
      <c r="K11699" s="2" t="s">
        <v>35</v>
      </c>
      <c r="L11699">
        <v>0.51</v>
      </c>
      <c r="M11699">
        <v>200396</v>
      </c>
      <c r="N11699">
        <v>2</v>
      </c>
      <c r="O11699" s="2" t="s">
        <v>1361</v>
      </c>
      <c r="P11699" s="2" t="s">
        <v>104</v>
      </c>
      <c r="Q11699" s="2" t="s">
        <v>392</v>
      </c>
      <c r="R11699">
        <v>0</v>
      </c>
      <c r="S11699">
        <v>0</v>
      </c>
      <c r="T11699" s="2" t="s">
        <v>39</v>
      </c>
      <c r="U11699" s="2" t="s">
        <v>10966</v>
      </c>
    </row>
    <row r="11700" spans="1:21">
      <c r="A11700">
        <v>33</v>
      </c>
      <c r="B11700" s="2" t="s">
        <v>40</v>
      </c>
      <c r="C11700" s="2" t="s">
        <v>21</v>
      </c>
      <c r="D11700" s="2" t="s">
        <v>69</v>
      </c>
      <c r="E11700">
        <v>102212</v>
      </c>
      <c r="F11700">
        <v>702</v>
      </c>
      <c r="G11700">
        <v>27450.01</v>
      </c>
      <c r="H11700" s="2" t="s">
        <v>23</v>
      </c>
      <c r="I11700" s="2" t="s">
        <v>58</v>
      </c>
      <c r="J11700">
        <v>3</v>
      </c>
      <c r="K11700" s="2" t="s">
        <v>35</v>
      </c>
      <c r="L11700">
        <v>0.24</v>
      </c>
      <c r="M11700">
        <v>81056</v>
      </c>
      <c r="N11700">
        <v>4</v>
      </c>
      <c r="O11700" s="2" t="s">
        <v>3416</v>
      </c>
      <c r="P11700" s="2" t="s">
        <v>207</v>
      </c>
      <c r="Q11700" s="2" t="s">
        <v>818</v>
      </c>
      <c r="R11700">
        <v>0</v>
      </c>
      <c r="S11700">
        <v>0</v>
      </c>
      <c r="T11700" s="2" t="s">
        <v>29</v>
      </c>
      <c r="U11700" s="2" t="s">
        <v>10967</v>
      </c>
    </row>
    <row r="11701" spans="1:21">
      <c r="A11701">
        <v>26</v>
      </c>
      <c r="B11701" s="2" t="s">
        <v>30</v>
      </c>
      <c r="C11701" s="2" t="s">
        <v>82</v>
      </c>
      <c r="D11701" s="2" t="s">
        <v>42</v>
      </c>
      <c r="E11701">
        <v>46832</v>
      </c>
      <c r="F11701">
        <v>666</v>
      </c>
      <c r="G11701">
        <v>16696</v>
      </c>
      <c r="H11701" s="2" t="s">
        <v>33</v>
      </c>
      <c r="I11701" s="2" t="s">
        <v>24</v>
      </c>
      <c r="J11701">
        <v>10</v>
      </c>
      <c r="K11701" s="2" t="s">
        <v>35</v>
      </c>
      <c r="L11701">
        <v>0.56000000000000005</v>
      </c>
      <c r="M11701">
        <v>257851</v>
      </c>
      <c r="N11701">
        <v>2</v>
      </c>
      <c r="O11701" s="2" t="s">
        <v>9120</v>
      </c>
      <c r="P11701" s="2" t="s">
        <v>423</v>
      </c>
      <c r="Q11701" s="2" t="s">
        <v>248</v>
      </c>
      <c r="R11701">
        <v>0</v>
      </c>
      <c r="S11701">
        <v>2</v>
      </c>
      <c r="T11701" s="2" t="s">
        <v>29</v>
      </c>
      <c r="U11701" s="2" t="s">
        <v>10966</v>
      </c>
    </row>
    <row r="11702" spans="1:21">
      <c r="A11702">
        <v>18</v>
      </c>
      <c r="B11702" s="2" t="s">
        <v>30</v>
      </c>
      <c r="C11702" s="2" t="s">
        <v>41</v>
      </c>
      <c r="D11702" s="2" t="s">
        <v>22</v>
      </c>
      <c r="E11702">
        <v>85985</v>
      </c>
      <c r="F11702">
        <v>711</v>
      </c>
      <c r="G11702">
        <v>27240</v>
      </c>
      <c r="H11702" s="2" t="s">
        <v>23</v>
      </c>
      <c r="I11702" s="2" t="s">
        <v>58</v>
      </c>
      <c r="J11702">
        <v>8</v>
      </c>
      <c r="K11702" s="2" t="s">
        <v>35</v>
      </c>
      <c r="L11702">
        <v>0.33</v>
      </c>
      <c r="M11702">
        <v>197566</v>
      </c>
      <c r="N11702">
        <v>2</v>
      </c>
      <c r="O11702" s="2" t="s">
        <v>9121</v>
      </c>
      <c r="P11702" s="2" t="s">
        <v>74</v>
      </c>
      <c r="Q11702" s="2" t="s">
        <v>628</v>
      </c>
      <c r="R11702">
        <v>4</v>
      </c>
      <c r="S11702">
        <v>0</v>
      </c>
      <c r="T11702" s="2" t="s">
        <v>29</v>
      </c>
      <c r="U11702" s="2" t="s">
        <v>10971</v>
      </c>
    </row>
    <row r="11703" spans="1:21">
      <c r="A11703">
        <v>32</v>
      </c>
      <c r="B11703" s="2" t="s">
        <v>20</v>
      </c>
      <c r="C11703" s="2" t="s">
        <v>82</v>
      </c>
      <c r="D11703" s="2" t="s">
        <v>32</v>
      </c>
      <c r="E11703">
        <v>98053</v>
      </c>
      <c r="F11703">
        <v>628</v>
      </c>
      <c r="G11703">
        <v>5815</v>
      </c>
      <c r="H11703" s="2" t="s">
        <v>23</v>
      </c>
      <c r="I11703" s="2" t="s">
        <v>34</v>
      </c>
      <c r="J11703">
        <v>18</v>
      </c>
      <c r="K11703" s="2" t="s">
        <v>35</v>
      </c>
      <c r="L11703">
        <v>0.36</v>
      </c>
      <c r="M11703">
        <v>70525</v>
      </c>
      <c r="N11703">
        <v>3</v>
      </c>
      <c r="O11703" s="2" t="s">
        <v>9122</v>
      </c>
      <c r="P11703" s="2" t="s">
        <v>337</v>
      </c>
      <c r="Q11703" s="2" t="s">
        <v>287</v>
      </c>
      <c r="R11703">
        <v>2</v>
      </c>
      <c r="S11703">
        <v>1</v>
      </c>
      <c r="T11703" s="2" t="s">
        <v>39</v>
      </c>
      <c r="U11703" s="2" t="s">
        <v>10966</v>
      </c>
    </row>
    <row r="11704" spans="1:21">
      <c r="A11704">
        <v>24</v>
      </c>
      <c r="B11704" s="2" t="s">
        <v>40</v>
      </c>
      <c r="C11704" s="2" t="s">
        <v>31</v>
      </c>
      <c r="D11704" s="2" t="s">
        <v>22</v>
      </c>
      <c r="E11704">
        <v>100893</v>
      </c>
      <c r="F11704">
        <v>624</v>
      </c>
      <c r="G11704">
        <v>27336</v>
      </c>
      <c r="H11704" s="2" t="s">
        <v>33</v>
      </c>
      <c r="I11704" s="2" t="s">
        <v>58</v>
      </c>
      <c r="J11704">
        <v>5</v>
      </c>
      <c r="K11704" s="2" t="s">
        <v>35</v>
      </c>
      <c r="L11704">
        <v>0.54</v>
      </c>
      <c r="M11704">
        <v>105532</v>
      </c>
      <c r="N11704">
        <v>3</v>
      </c>
      <c r="O11704" s="2" t="s">
        <v>4552</v>
      </c>
      <c r="P11704" s="2" t="s">
        <v>137</v>
      </c>
      <c r="Q11704" s="2" t="s">
        <v>203</v>
      </c>
      <c r="R11704">
        <v>4</v>
      </c>
      <c r="S11704">
        <v>2</v>
      </c>
      <c r="T11704" s="2" t="s">
        <v>29</v>
      </c>
      <c r="U11704" s="2" t="s">
        <v>10966</v>
      </c>
    </row>
    <row r="11705" spans="1:21">
      <c r="A11705">
        <v>33</v>
      </c>
      <c r="B11705" s="2" t="s">
        <v>30</v>
      </c>
      <c r="C11705" s="2" t="s">
        <v>82</v>
      </c>
      <c r="D11705" s="2" t="s">
        <v>42</v>
      </c>
      <c r="E11705">
        <v>77607</v>
      </c>
      <c r="F11705">
        <v>655</v>
      </c>
      <c r="G11705">
        <v>39878</v>
      </c>
      <c r="H11705" s="2" t="s">
        <v>43</v>
      </c>
      <c r="I11705" s="2" t="s">
        <v>34</v>
      </c>
      <c r="J11705">
        <v>15</v>
      </c>
      <c r="K11705" s="2" t="s">
        <v>25</v>
      </c>
      <c r="L11705">
        <v>0.31</v>
      </c>
      <c r="M11705">
        <v>153078</v>
      </c>
      <c r="N11705">
        <v>1</v>
      </c>
      <c r="O11705" s="2" t="s">
        <v>9061</v>
      </c>
      <c r="P11705" s="2" t="s">
        <v>67</v>
      </c>
      <c r="Q11705" s="2" t="s">
        <v>287</v>
      </c>
      <c r="R11705">
        <v>2</v>
      </c>
      <c r="S11705">
        <v>2</v>
      </c>
      <c r="T11705" s="2" t="s">
        <v>81</v>
      </c>
      <c r="U11705" s="2" t="s">
        <v>10966</v>
      </c>
    </row>
    <row r="11706" spans="1:21">
      <c r="A11706">
        <v>23</v>
      </c>
      <c r="B11706" s="2" t="s">
        <v>30</v>
      </c>
      <c r="C11706" s="2" t="s">
        <v>41</v>
      </c>
      <c r="D11706" s="2" t="s">
        <v>42</v>
      </c>
      <c r="E11706">
        <v>40893</v>
      </c>
      <c r="F11706">
        <v>701</v>
      </c>
      <c r="G11706">
        <v>22887</v>
      </c>
      <c r="H11706" s="2" t="s">
        <v>47</v>
      </c>
      <c r="I11706" s="2" t="s">
        <v>58</v>
      </c>
      <c r="J11706">
        <v>1</v>
      </c>
      <c r="K11706" s="2" t="s">
        <v>48</v>
      </c>
      <c r="L11706">
        <v>0.34</v>
      </c>
      <c r="M11706">
        <v>31332</v>
      </c>
      <c r="N11706">
        <v>0</v>
      </c>
      <c r="O11706" s="2" t="s">
        <v>9123</v>
      </c>
      <c r="P11706" s="2" t="s">
        <v>50</v>
      </c>
      <c r="Q11706" s="2" t="s">
        <v>94</v>
      </c>
      <c r="R11706">
        <v>4</v>
      </c>
      <c r="S11706">
        <v>1</v>
      </c>
      <c r="T11706" s="2" t="s">
        <v>29</v>
      </c>
      <c r="U11706" s="2" t="s">
        <v>10966</v>
      </c>
    </row>
    <row r="11707" spans="1:21">
      <c r="A11707">
        <v>39</v>
      </c>
      <c r="B11707" s="2" t="s">
        <v>20</v>
      </c>
      <c r="C11707" s="2" t="s">
        <v>82</v>
      </c>
      <c r="D11707" s="2" t="s">
        <v>32</v>
      </c>
      <c r="E11707">
        <v>85436</v>
      </c>
      <c r="F11707">
        <v>661</v>
      </c>
      <c r="G11707">
        <v>27450.01</v>
      </c>
      <c r="H11707" s="2" t="s">
        <v>33</v>
      </c>
      <c r="I11707" s="2" t="s">
        <v>58</v>
      </c>
      <c r="J11707">
        <v>13</v>
      </c>
      <c r="K11707" s="2" t="s">
        <v>48</v>
      </c>
      <c r="L11707">
        <v>0.52</v>
      </c>
      <c r="M11707">
        <v>30590</v>
      </c>
      <c r="N11707">
        <v>4</v>
      </c>
      <c r="O11707" s="2" t="s">
        <v>2255</v>
      </c>
      <c r="P11707" s="2" t="s">
        <v>37</v>
      </c>
      <c r="Q11707" s="2" t="s">
        <v>1341</v>
      </c>
      <c r="R11707">
        <v>2</v>
      </c>
      <c r="S11707">
        <v>1</v>
      </c>
      <c r="T11707" s="2" t="s">
        <v>39</v>
      </c>
      <c r="U11707" s="2" t="s">
        <v>10969</v>
      </c>
    </row>
    <row r="11708" spans="1:21">
      <c r="A11708">
        <v>63</v>
      </c>
      <c r="B11708" s="2" t="s">
        <v>40</v>
      </c>
      <c r="C11708" s="2" t="s">
        <v>41</v>
      </c>
      <c r="D11708" s="2" t="s">
        <v>22</v>
      </c>
      <c r="E11708">
        <v>50609</v>
      </c>
      <c r="F11708">
        <v>702</v>
      </c>
      <c r="G11708">
        <v>35544</v>
      </c>
      <c r="H11708" s="2" t="s">
        <v>33</v>
      </c>
      <c r="I11708" s="2" t="s">
        <v>58</v>
      </c>
      <c r="J11708">
        <v>18</v>
      </c>
      <c r="K11708" s="2" t="s">
        <v>35</v>
      </c>
      <c r="L11708">
        <v>0.16</v>
      </c>
      <c r="M11708">
        <v>110915</v>
      </c>
      <c r="N11708">
        <v>2</v>
      </c>
      <c r="O11708" s="2" t="s">
        <v>9124</v>
      </c>
      <c r="P11708" s="2" t="s">
        <v>111</v>
      </c>
      <c r="Q11708" s="2" t="s">
        <v>1084</v>
      </c>
      <c r="R11708">
        <v>0</v>
      </c>
      <c r="S11708">
        <v>0</v>
      </c>
      <c r="T11708" s="2" t="s">
        <v>29</v>
      </c>
      <c r="U11708" s="2" t="s">
        <v>10967</v>
      </c>
    </row>
    <row r="11709" spans="1:21">
      <c r="A11709">
        <v>33</v>
      </c>
      <c r="B11709" s="2" t="s">
        <v>30</v>
      </c>
      <c r="C11709" s="2" t="s">
        <v>21</v>
      </c>
      <c r="D11709" s="2" t="s">
        <v>22</v>
      </c>
      <c r="E11709">
        <v>69933.399999999994</v>
      </c>
      <c r="F11709">
        <v>798</v>
      </c>
      <c r="G11709">
        <v>36066</v>
      </c>
      <c r="H11709" s="2" t="s">
        <v>33</v>
      </c>
      <c r="I11709" s="2" t="s">
        <v>58</v>
      </c>
      <c r="J11709">
        <v>19</v>
      </c>
      <c r="K11709" s="2" t="s">
        <v>25</v>
      </c>
      <c r="L11709">
        <v>0.18</v>
      </c>
      <c r="M11709">
        <v>142712</v>
      </c>
      <c r="N11709">
        <v>4</v>
      </c>
      <c r="O11709" s="2" t="s">
        <v>2037</v>
      </c>
      <c r="P11709" s="2" t="s">
        <v>347</v>
      </c>
      <c r="Q11709" s="2" t="s">
        <v>727</v>
      </c>
      <c r="R11709">
        <v>3</v>
      </c>
      <c r="S11709">
        <v>1</v>
      </c>
      <c r="T11709" s="2" t="s">
        <v>29</v>
      </c>
      <c r="U11709" s="2" t="s">
        <v>10966</v>
      </c>
    </row>
    <row r="11710" spans="1:21">
      <c r="A11710">
        <v>52</v>
      </c>
      <c r="B11710" s="2" t="s">
        <v>40</v>
      </c>
      <c r="C11710" s="2" t="s">
        <v>31</v>
      </c>
      <c r="D11710" s="2" t="s">
        <v>69</v>
      </c>
      <c r="E11710">
        <v>69933.399999999994</v>
      </c>
      <c r="F11710">
        <v>712</v>
      </c>
      <c r="G11710">
        <v>46000</v>
      </c>
      <c r="H11710" s="2" t="s">
        <v>23</v>
      </c>
      <c r="I11710" s="2" t="s">
        <v>34</v>
      </c>
      <c r="J11710">
        <v>16</v>
      </c>
      <c r="K11710" s="2" t="s">
        <v>25</v>
      </c>
      <c r="L11710">
        <v>0.57999999999999996</v>
      </c>
      <c r="M11710">
        <v>58145</v>
      </c>
      <c r="N11710">
        <v>1</v>
      </c>
      <c r="O11710" s="2" t="s">
        <v>9125</v>
      </c>
      <c r="P11710" s="2" t="s">
        <v>124</v>
      </c>
      <c r="Q11710" s="2" t="s">
        <v>695</v>
      </c>
      <c r="R11710">
        <v>2</v>
      </c>
      <c r="S11710">
        <v>2</v>
      </c>
      <c r="T11710" s="2" t="s">
        <v>29</v>
      </c>
      <c r="U11710" s="2" t="s">
        <v>10966</v>
      </c>
    </row>
    <row r="11711" spans="1:21">
      <c r="A11711">
        <v>62</v>
      </c>
      <c r="B11711" s="2" t="s">
        <v>30</v>
      </c>
      <c r="C11711" s="2" t="s">
        <v>31</v>
      </c>
      <c r="D11711" s="2" t="s">
        <v>22</v>
      </c>
      <c r="E11711">
        <v>69933.399999999994</v>
      </c>
      <c r="F11711">
        <v>618</v>
      </c>
      <c r="G11711">
        <v>27450.01</v>
      </c>
      <c r="H11711" s="2" t="s">
        <v>47</v>
      </c>
      <c r="I11711" s="2" t="s">
        <v>24</v>
      </c>
      <c r="J11711">
        <v>19</v>
      </c>
      <c r="K11711" s="2" t="s">
        <v>48</v>
      </c>
      <c r="L11711">
        <v>0.41</v>
      </c>
      <c r="M11711">
        <v>96127</v>
      </c>
      <c r="N11711">
        <v>3</v>
      </c>
      <c r="O11711" s="2" t="s">
        <v>9126</v>
      </c>
      <c r="P11711" s="2" t="s">
        <v>137</v>
      </c>
      <c r="Q11711" s="2" t="s">
        <v>954</v>
      </c>
      <c r="R11711">
        <v>0</v>
      </c>
      <c r="S11711">
        <v>2</v>
      </c>
      <c r="T11711" s="2" t="s">
        <v>29</v>
      </c>
      <c r="U11711" s="2" t="s">
        <v>10969</v>
      </c>
    </row>
    <row r="11712" spans="1:21">
      <c r="A11712">
        <v>30</v>
      </c>
      <c r="B11712" s="2" t="s">
        <v>20</v>
      </c>
      <c r="C11712" s="2" t="s">
        <v>31</v>
      </c>
      <c r="D11712" s="2" t="s">
        <v>32</v>
      </c>
      <c r="E11712">
        <v>69933.399999999994</v>
      </c>
      <c r="F11712">
        <v>726</v>
      </c>
      <c r="G11712">
        <v>8646</v>
      </c>
      <c r="H11712" s="2" t="s">
        <v>43</v>
      </c>
      <c r="I11712" s="2" t="s">
        <v>24</v>
      </c>
      <c r="J11712">
        <v>10</v>
      </c>
      <c r="K11712" s="2" t="s">
        <v>35</v>
      </c>
      <c r="L11712">
        <v>0.18</v>
      </c>
      <c r="M11712">
        <v>90255</v>
      </c>
      <c r="N11712">
        <v>0</v>
      </c>
      <c r="O11712" s="2" t="s">
        <v>9127</v>
      </c>
      <c r="P11712" s="2" t="s">
        <v>90</v>
      </c>
      <c r="Q11712" s="2" t="s">
        <v>562</v>
      </c>
      <c r="R11712">
        <v>4</v>
      </c>
      <c r="S11712">
        <v>1</v>
      </c>
      <c r="T11712" s="2" t="s">
        <v>29</v>
      </c>
      <c r="U11712" s="2" t="s">
        <v>10966</v>
      </c>
    </row>
    <row r="11713" spans="1:21">
      <c r="A11713">
        <v>39</v>
      </c>
      <c r="B11713" s="2" t="s">
        <v>20</v>
      </c>
      <c r="C11713" s="2" t="s">
        <v>82</v>
      </c>
      <c r="D11713" s="2" t="s">
        <v>69</v>
      </c>
      <c r="E11713">
        <v>95281</v>
      </c>
      <c r="F11713">
        <v>699</v>
      </c>
      <c r="G11713">
        <v>27450.01</v>
      </c>
      <c r="H11713" s="2" t="s">
        <v>47</v>
      </c>
      <c r="I11713" s="2" t="s">
        <v>24</v>
      </c>
      <c r="J11713">
        <v>2</v>
      </c>
      <c r="K11713" s="2" t="s">
        <v>35</v>
      </c>
      <c r="L11713">
        <v>0.21</v>
      </c>
      <c r="M11713">
        <v>26169</v>
      </c>
      <c r="N11713">
        <v>3</v>
      </c>
      <c r="O11713" s="2" t="s">
        <v>9128</v>
      </c>
      <c r="P11713" s="2" t="s">
        <v>347</v>
      </c>
      <c r="Q11713" s="2" t="s">
        <v>65</v>
      </c>
      <c r="R11713">
        <v>4</v>
      </c>
      <c r="S11713">
        <v>0</v>
      </c>
      <c r="T11713" s="2" t="s">
        <v>29</v>
      </c>
      <c r="U11713" s="2" t="s">
        <v>10966</v>
      </c>
    </row>
    <row r="11714" spans="1:21">
      <c r="A11714">
        <v>63</v>
      </c>
      <c r="B11714" s="2" t="s">
        <v>20</v>
      </c>
      <c r="C11714" s="2" t="s">
        <v>31</v>
      </c>
      <c r="D11714" s="2" t="s">
        <v>22</v>
      </c>
      <c r="E11714">
        <v>96377</v>
      </c>
      <c r="F11714">
        <v>699</v>
      </c>
      <c r="G11714">
        <v>14829</v>
      </c>
      <c r="H11714" s="2" t="s">
        <v>43</v>
      </c>
      <c r="I11714" s="2" t="s">
        <v>34</v>
      </c>
      <c r="J11714">
        <v>16</v>
      </c>
      <c r="K11714" s="2" t="s">
        <v>25</v>
      </c>
      <c r="L11714">
        <v>0.18</v>
      </c>
      <c r="M11714">
        <v>75431</v>
      </c>
      <c r="N11714">
        <v>0</v>
      </c>
      <c r="O11714" s="2" t="s">
        <v>9129</v>
      </c>
      <c r="P11714" s="2" t="s">
        <v>61</v>
      </c>
      <c r="Q11714" s="2" t="s">
        <v>649</v>
      </c>
      <c r="R11714">
        <v>3</v>
      </c>
      <c r="S11714">
        <v>0</v>
      </c>
      <c r="T11714" s="2" t="s">
        <v>39</v>
      </c>
      <c r="U11714" s="2" t="s">
        <v>10966</v>
      </c>
    </row>
    <row r="11715" spans="1:21">
      <c r="A11715">
        <v>45</v>
      </c>
      <c r="B11715" s="2" t="s">
        <v>30</v>
      </c>
      <c r="C11715" s="2" t="s">
        <v>21</v>
      </c>
      <c r="D11715" s="2" t="s">
        <v>22</v>
      </c>
      <c r="E11715">
        <v>28366</v>
      </c>
      <c r="F11715">
        <v>700</v>
      </c>
      <c r="G11715">
        <v>17865</v>
      </c>
      <c r="H11715" s="2" t="s">
        <v>43</v>
      </c>
      <c r="I11715" s="2" t="s">
        <v>24</v>
      </c>
      <c r="J11715">
        <v>0</v>
      </c>
      <c r="K11715" s="2" t="s">
        <v>59</v>
      </c>
      <c r="L11715">
        <v>0.13</v>
      </c>
      <c r="M11715">
        <v>206059</v>
      </c>
      <c r="N11715">
        <v>3</v>
      </c>
      <c r="O11715" s="2" t="s">
        <v>9130</v>
      </c>
      <c r="P11715" s="2" t="s">
        <v>237</v>
      </c>
      <c r="Q11715" s="2" t="s">
        <v>581</v>
      </c>
      <c r="R11715">
        <v>3</v>
      </c>
      <c r="S11715">
        <v>0</v>
      </c>
      <c r="T11715" s="2" t="s">
        <v>29</v>
      </c>
      <c r="U11715" s="2" t="s">
        <v>10966</v>
      </c>
    </row>
    <row r="11716" spans="1:21">
      <c r="A11716">
        <v>36</v>
      </c>
      <c r="B11716" s="2" t="s">
        <v>40</v>
      </c>
      <c r="C11716" s="2" t="s">
        <v>31</v>
      </c>
      <c r="D11716" s="2" t="s">
        <v>42</v>
      </c>
      <c r="E11716">
        <v>73678</v>
      </c>
      <c r="F11716">
        <v>718</v>
      </c>
      <c r="G11716">
        <v>11063</v>
      </c>
      <c r="H11716" s="2" t="s">
        <v>47</v>
      </c>
      <c r="I11716" s="2" t="s">
        <v>34</v>
      </c>
      <c r="J11716">
        <v>15</v>
      </c>
      <c r="K11716" s="2" t="s">
        <v>25</v>
      </c>
      <c r="L11716">
        <v>0.47</v>
      </c>
      <c r="M11716">
        <v>119912</v>
      </c>
      <c r="N11716">
        <v>2</v>
      </c>
      <c r="O11716" s="2" t="s">
        <v>9131</v>
      </c>
      <c r="P11716" s="2" t="s">
        <v>239</v>
      </c>
      <c r="Q11716" s="2" t="s">
        <v>520</v>
      </c>
      <c r="R11716">
        <v>3</v>
      </c>
      <c r="S11716">
        <v>1</v>
      </c>
      <c r="T11716" s="2" t="s">
        <v>29</v>
      </c>
      <c r="U11716" s="2" t="s">
        <v>10966</v>
      </c>
    </row>
    <row r="11717" spans="1:21">
      <c r="A11717">
        <v>62</v>
      </c>
      <c r="B11717" s="2" t="s">
        <v>40</v>
      </c>
      <c r="C11717" s="2" t="s">
        <v>82</v>
      </c>
      <c r="D11717" s="2" t="s">
        <v>22</v>
      </c>
      <c r="E11717">
        <v>87917</v>
      </c>
      <c r="F11717">
        <v>649</v>
      </c>
      <c r="G11717">
        <v>44244</v>
      </c>
      <c r="H11717" s="2" t="s">
        <v>33</v>
      </c>
      <c r="I11717" s="2" t="s">
        <v>24</v>
      </c>
      <c r="J11717">
        <v>13</v>
      </c>
      <c r="K11717" s="2" t="s">
        <v>48</v>
      </c>
      <c r="L11717">
        <v>0.47</v>
      </c>
      <c r="M11717">
        <v>61086</v>
      </c>
      <c r="N11717">
        <v>3</v>
      </c>
      <c r="O11717" s="2" t="s">
        <v>9132</v>
      </c>
      <c r="P11717" s="2" t="s">
        <v>56</v>
      </c>
      <c r="Q11717" s="2" t="s">
        <v>560</v>
      </c>
      <c r="R11717">
        <v>4</v>
      </c>
      <c r="S11717">
        <v>2</v>
      </c>
      <c r="T11717" s="2" t="s">
        <v>29</v>
      </c>
      <c r="U11717" s="2" t="s">
        <v>10969</v>
      </c>
    </row>
    <row r="11718" spans="1:21">
      <c r="A11718">
        <v>39</v>
      </c>
      <c r="B11718" s="2" t="s">
        <v>30</v>
      </c>
      <c r="C11718" s="2" t="s">
        <v>31</v>
      </c>
      <c r="D11718" s="2" t="s">
        <v>32</v>
      </c>
      <c r="E11718">
        <v>69933.399999999994</v>
      </c>
      <c r="F11718">
        <v>701</v>
      </c>
      <c r="G11718">
        <v>14768</v>
      </c>
      <c r="H11718" s="2" t="s">
        <v>47</v>
      </c>
      <c r="I11718" s="2" t="s">
        <v>24</v>
      </c>
      <c r="J11718">
        <v>11</v>
      </c>
      <c r="K11718" s="2" t="s">
        <v>59</v>
      </c>
      <c r="L11718">
        <v>0.46</v>
      </c>
      <c r="M11718">
        <v>46402</v>
      </c>
      <c r="N11718">
        <v>2</v>
      </c>
      <c r="O11718" s="2" t="s">
        <v>6484</v>
      </c>
      <c r="P11718" s="2" t="s">
        <v>27</v>
      </c>
      <c r="Q11718" s="2" t="s">
        <v>185</v>
      </c>
      <c r="R11718">
        <v>1</v>
      </c>
      <c r="S11718">
        <v>1</v>
      </c>
      <c r="T11718" s="2" t="s">
        <v>39</v>
      </c>
      <c r="U11718" s="2" t="s">
        <v>10969</v>
      </c>
    </row>
    <row r="11719" spans="1:21">
      <c r="A11719">
        <v>37</v>
      </c>
      <c r="B11719" s="2" t="s">
        <v>30</v>
      </c>
      <c r="C11719" s="2" t="s">
        <v>41</v>
      </c>
      <c r="D11719" s="2" t="s">
        <v>22</v>
      </c>
      <c r="E11719">
        <v>109257</v>
      </c>
      <c r="F11719">
        <v>688</v>
      </c>
      <c r="G11719">
        <v>27450.01</v>
      </c>
      <c r="H11719" s="2" t="s">
        <v>47</v>
      </c>
      <c r="I11719" s="2" t="s">
        <v>58</v>
      </c>
      <c r="J11719">
        <v>2</v>
      </c>
      <c r="K11719" s="2" t="s">
        <v>59</v>
      </c>
      <c r="L11719">
        <v>0.18</v>
      </c>
      <c r="M11719">
        <v>31604</v>
      </c>
      <c r="N11719">
        <v>3</v>
      </c>
      <c r="O11719" s="2" t="s">
        <v>1523</v>
      </c>
      <c r="P11719" s="2" t="s">
        <v>93</v>
      </c>
      <c r="Q11719" s="2" t="s">
        <v>46</v>
      </c>
      <c r="R11719">
        <v>3</v>
      </c>
      <c r="S11719">
        <v>2</v>
      </c>
      <c r="T11719" s="2" t="s">
        <v>39</v>
      </c>
      <c r="U11719" s="2" t="s">
        <v>10966</v>
      </c>
    </row>
    <row r="11720" spans="1:21">
      <c r="A11720">
        <v>32</v>
      </c>
      <c r="B11720" s="2" t="s">
        <v>40</v>
      </c>
      <c r="C11720" s="2" t="s">
        <v>41</v>
      </c>
      <c r="D11720" s="2" t="s">
        <v>22</v>
      </c>
      <c r="E11720">
        <v>45888</v>
      </c>
      <c r="F11720">
        <v>707</v>
      </c>
      <c r="G11720">
        <v>27450.01</v>
      </c>
      <c r="H11720" s="2" t="s">
        <v>33</v>
      </c>
      <c r="I11720" s="2" t="s">
        <v>34</v>
      </c>
      <c r="J11720">
        <v>11</v>
      </c>
      <c r="K11720" s="2" t="s">
        <v>35</v>
      </c>
      <c r="L11720">
        <v>0.16</v>
      </c>
      <c r="M11720">
        <v>227648</v>
      </c>
      <c r="N11720">
        <v>3</v>
      </c>
      <c r="O11720" s="2" t="s">
        <v>1065</v>
      </c>
      <c r="P11720" s="2" t="s">
        <v>182</v>
      </c>
      <c r="Q11720" s="2" t="s">
        <v>409</v>
      </c>
      <c r="R11720">
        <v>2</v>
      </c>
      <c r="S11720">
        <v>1</v>
      </c>
      <c r="T11720" s="2" t="s">
        <v>29</v>
      </c>
      <c r="U11720" s="2" t="s">
        <v>10967</v>
      </c>
    </row>
    <row r="11721" spans="1:21">
      <c r="A11721">
        <v>32</v>
      </c>
      <c r="B11721" s="2" t="s">
        <v>30</v>
      </c>
      <c r="C11721" s="2" t="s">
        <v>21</v>
      </c>
      <c r="D11721" s="2" t="s">
        <v>32</v>
      </c>
      <c r="E11721">
        <v>81516</v>
      </c>
      <c r="F11721">
        <v>768</v>
      </c>
      <c r="G11721">
        <v>28765</v>
      </c>
      <c r="H11721" s="2" t="s">
        <v>33</v>
      </c>
      <c r="I11721" s="2" t="s">
        <v>24</v>
      </c>
      <c r="J11721">
        <v>2</v>
      </c>
      <c r="K11721" s="2" t="s">
        <v>48</v>
      </c>
      <c r="L11721">
        <v>0.16</v>
      </c>
      <c r="M11721">
        <v>159741.5</v>
      </c>
      <c r="N11721">
        <v>2</v>
      </c>
      <c r="O11721" s="2" t="s">
        <v>9133</v>
      </c>
      <c r="P11721" s="2" t="s">
        <v>98</v>
      </c>
      <c r="Q11721" s="2" t="s">
        <v>203</v>
      </c>
      <c r="R11721">
        <v>2</v>
      </c>
      <c r="S11721">
        <v>2</v>
      </c>
      <c r="T11721" s="2" t="s">
        <v>39</v>
      </c>
      <c r="U11721" s="2" t="s">
        <v>10966</v>
      </c>
    </row>
    <row r="11722" spans="1:21">
      <c r="A11722">
        <v>56</v>
      </c>
      <c r="B11722" s="2" t="s">
        <v>20</v>
      </c>
      <c r="C11722" s="2" t="s">
        <v>82</v>
      </c>
      <c r="D11722" s="2" t="s">
        <v>42</v>
      </c>
      <c r="E11722">
        <v>44644</v>
      </c>
      <c r="F11722">
        <v>637</v>
      </c>
      <c r="G11722">
        <v>37024</v>
      </c>
      <c r="H11722" s="2" t="s">
        <v>47</v>
      </c>
      <c r="I11722" s="2" t="s">
        <v>58</v>
      </c>
      <c r="J11722">
        <v>16</v>
      </c>
      <c r="K11722" s="2" t="s">
        <v>35</v>
      </c>
      <c r="L11722">
        <v>0.11</v>
      </c>
      <c r="M11722">
        <v>69050</v>
      </c>
      <c r="N11722">
        <v>3</v>
      </c>
      <c r="O11722" s="2" t="s">
        <v>9134</v>
      </c>
      <c r="P11722" s="2" t="s">
        <v>163</v>
      </c>
      <c r="Q11722" s="2" t="s">
        <v>77</v>
      </c>
      <c r="R11722">
        <v>2</v>
      </c>
      <c r="S11722">
        <v>1</v>
      </c>
      <c r="T11722" s="2" t="s">
        <v>29</v>
      </c>
      <c r="U11722" s="2" t="s">
        <v>10966</v>
      </c>
    </row>
    <row r="11723" spans="1:21">
      <c r="A11723">
        <v>40</v>
      </c>
      <c r="B11723" s="2" t="s">
        <v>30</v>
      </c>
      <c r="C11723" s="2" t="s">
        <v>82</v>
      </c>
      <c r="D11723" s="2" t="s">
        <v>42</v>
      </c>
      <c r="E11723">
        <v>98798</v>
      </c>
      <c r="F11723">
        <v>667</v>
      </c>
      <c r="G11723">
        <v>18347</v>
      </c>
      <c r="H11723" s="2" t="s">
        <v>33</v>
      </c>
      <c r="I11723" s="2" t="s">
        <v>24</v>
      </c>
      <c r="J11723">
        <v>18</v>
      </c>
      <c r="K11723" s="2" t="s">
        <v>59</v>
      </c>
      <c r="L11723">
        <v>0.53</v>
      </c>
      <c r="M11723">
        <v>169673</v>
      </c>
      <c r="N11723">
        <v>1</v>
      </c>
      <c r="O11723" s="2" t="s">
        <v>2846</v>
      </c>
      <c r="P11723" s="2" t="s">
        <v>116</v>
      </c>
      <c r="Q11723" s="2" t="s">
        <v>486</v>
      </c>
      <c r="R11723">
        <v>0</v>
      </c>
      <c r="S11723">
        <v>1</v>
      </c>
      <c r="T11723" s="2" t="s">
        <v>29</v>
      </c>
      <c r="U11723" s="2" t="s">
        <v>10969</v>
      </c>
    </row>
    <row r="11724" spans="1:21">
      <c r="A11724">
        <v>18</v>
      </c>
      <c r="B11724" s="2" t="s">
        <v>40</v>
      </c>
      <c r="C11724" s="2" t="s">
        <v>31</v>
      </c>
      <c r="D11724" s="2" t="s">
        <v>69</v>
      </c>
      <c r="E11724">
        <v>58682</v>
      </c>
      <c r="F11724">
        <v>699</v>
      </c>
      <c r="G11724">
        <v>27450.01</v>
      </c>
      <c r="H11724" s="2" t="s">
        <v>43</v>
      </c>
      <c r="I11724" s="2" t="s">
        <v>24</v>
      </c>
      <c r="J11724">
        <v>15</v>
      </c>
      <c r="K11724" s="2" t="s">
        <v>59</v>
      </c>
      <c r="L11724">
        <v>0.56999999999999995</v>
      </c>
      <c r="M11724">
        <v>40970</v>
      </c>
      <c r="N11724">
        <v>1</v>
      </c>
      <c r="O11724" s="2" t="s">
        <v>3481</v>
      </c>
      <c r="P11724" s="2" t="s">
        <v>106</v>
      </c>
      <c r="Q11724" s="2" t="s">
        <v>354</v>
      </c>
      <c r="R11724">
        <v>1</v>
      </c>
      <c r="S11724">
        <v>2</v>
      </c>
      <c r="T11724" s="2" t="s">
        <v>81</v>
      </c>
      <c r="U11724" s="2" t="s">
        <v>10969</v>
      </c>
    </row>
    <row r="11725" spans="1:21">
      <c r="A11725">
        <v>49</v>
      </c>
      <c r="B11725" s="2" t="s">
        <v>40</v>
      </c>
      <c r="C11725" s="2" t="s">
        <v>82</v>
      </c>
      <c r="D11725" s="2" t="s">
        <v>42</v>
      </c>
      <c r="E11725">
        <v>77732</v>
      </c>
      <c r="F11725">
        <v>699</v>
      </c>
      <c r="G11725">
        <v>6882</v>
      </c>
      <c r="H11725" s="2" t="s">
        <v>47</v>
      </c>
      <c r="I11725" s="2" t="s">
        <v>24</v>
      </c>
      <c r="J11725">
        <v>15</v>
      </c>
      <c r="K11725" s="2" t="s">
        <v>48</v>
      </c>
      <c r="L11725">
        <v>0.28999999999999998</v>
      </c>
      <c r="M11725">
        <v>195267</v>
      </c>
      <c r="N11725">
        <v>2</v>
      </c>
      <c r="O11725" s="2" t="s">
        <v>1651</v>
      </c>
      <c r="P11725" s="2" t="s">
        <v>106</v>
      </c>
      <c r="Q11725" s="2" t="s">
        <v>200</v>
      </c>
      <c r="R11725">
        <v>0</v>
      </c>
      <c r="S11725">
        <v>0</v>
      </c>
      <c r="T11725" s="2" t="s">
        <v>29</v>
      </c>
      <c r="U11725" s="2" t="s">
        <v>10973</v>
      </c>
    </row>
    <row r="11726" spans="1:21">
      <c r="A11726">
        <v>62</v>
      </c>
      <c r="B11726" s="2" t="s">
        <v>30</v>
      </c>
      <c r="C11726" s="2" t="s">
        <v>82</v>
      </c>
      <c r="D11726" s="2" t="s">
        <v>69</v>
      </c>
      <c r="E11726">
        <v>108340</v>
      </c>
      <c r="F11726">
        <v>631</v>
      </c>
      <c r="G11726">
        <v>27450.01</v>
      </c>
      <c r="H11726" s="2" t="s">
        <v>23</v>
      </c>
      <c r="I11726" s="2" t="s">
        <v>34</v>
      </c>
      <c r="J11726">
        <v>8</v>
      </c>
      <c r="K11726" s="2" t="s">
        <v>25</v>
      </c>
      <c r="L11726">
        <v>0.36</v>
      </c>
      <c r="M11726">
        <v>51552</v>
      </c>
      <c r="N11726">
        <v>4</v>
      </c>
      <c r="O11726" s="2" t="s">
        <v>1989</v>
      </c>
      <c r="P11726" s="2" t="s">
        <v>56</v>
      </c>
      <c r="Q11726" s="2" t="s">
        <v>520</v>
      </c>
      <c r="R11726">
        <v>1</v>
      </c>
      <c r="S11726">
        <v>0</v>
      </c>
      <c r="T11726" s="2" t="s">
        <v>39</v>
      </c>
      <c r="U11726" s="2" t="s">
        <v>10966</v>
      </c>
    </row>
    <row r="11727" spans="1:21">
      <c r="A11727">
        <v>47</v>
      </c>
      <c r="B11727" s="2" t="s">
        <v>40</v>
      </c>
      <c r="C11727" s="2" t="s">
        <v>31</v>
      </c>
      <c r="D11727" s="2" t="s">
        <v>42</v>
      </c>
      <c r="E11727">
        <v>103184</v>
      </c>
      <c r="F11727">
        <v>795</v>
      </c>
      <c r="G11727">
        <v>46136</v>
      </c>
      <c r="H11727" s="2" t="s">
        <v>47</v>
      </c>
      <c r="I11727" s="2" t="s">
        <v>34</v>
      </c>
      <c r="J11727">
        <v>12</v>
      </c>
      <c r="K11727" s="2" t="s">
        <v>48</v>
      </c>
      <c r="L11727">
        <v>0.38</v>
      </c>
      <c r="M11727">
        <v>159741.5</v>
      </c>
      <c r="N11727">
        <v>3</v>
      </c>
      <c r="O11727" s="2" t="s">
        <v>6326</v>
      </c>
      <c r="P11727" s="2" t="s">
        <v>166</v>
      </c>
      <c r="Q11727" s="2" t="s">
        <v>785</v>
      </c>
      <c r="R11727">
        <v>0</v>
      </c>
      <c r="S11727">
        <v>0</v>
      </c>
      <c r="T11727" s="2" t="s">
        <v>39</v>
      </c>
      <c r="U11727" s="2" t="s">
        <v>10969</v>
      </c>
    </row>
    <row r="11728" spans="1:21">
      <c r="A11728">
        <v>26</v>
      </c>
      <c r="B11728" s="2" t="s">
        <v>20</v>
      </c>
      <c r="C11728" s="2" t="s">
        <v>41</v>
      </c>
      <c r="D11728" s="2" t="s">
        <v>69</v>
      </c>
      <c r="E11728">
        <v>79241</v>
      </c>
      <c r="F11728">
        <v>771</v>
      </c>
      <c r="G11728">
        <v>15223</v>
      </c>
      <c r="H11728" s="2" t="s">
        <v>47</v>
      </c>
      <c r="I11728" s="2" t="s">
        <v>58</v>
      </c>
      <c r="J11728">
        <v>1</v>
      </c>
      <c r="K11728" s="2" t="s">
        <v>35</v>
      </c>
      <c r="L11728">
        <v>0.39</v>
      </c>
      <c r="M11728">
        <v>207283</v>
      </c>
      <c r="N11728">
        <v>4</v>
      </c>
      <c r="O11728" s="2" t="s">
        <v>9135</v>
      </c>
      <c r="P11728" s="2" t="s">
        <v>106</v>
      </c>
      <c r="Q11728" s="2" t="s">
        <v>455</v>
      </c>
      <c r="R11728">
        <v>4</v>
      </c>
      <c r="S11728">
        <v>0</v>
      </c>
      <c r="T11728" s="2" t="s">
        <v>29</v>
      </c>
      <c r="U11728" s="2" t="s">
        <v>10966</v>
      </c>
    </row>
    <row r="11729" spans="1:21">
      <c r="A11729">
        <v>30</v>
      </c>
      <c r="B11729" s="2" t="s">
        <v>30</v>
      </c>
      <c r="C11729" s="2" t="s">
        <v>41</v>
      </c>
      <c r="D11729" s="2" t="s">
        <v>42</v>
      </c>
      <c r="E11729">
        <v>98976</v>
      </c>
      <c r="F11729">
        <v>619</v>
      </c>
      <c r="G11729">
        <v>27450.01</v>
      </c>
      <c r="H11729" s="2" t="s">
        <v>43</v>
      </c>
      <c r="I11729" s="2" t="s">
        <v>58</v>
      </c>
      <c r="J11729">
        <v>10</v>
      </c>
      <c r="K11729" s="2" t="s">
        <v>35</v>
      </c>
      <c r="L11729">
        <v>0.39</v>
      </c>
      <c r="M11729">
        <v>251610</v>
      </c>
      <c r="N11729">
        <v>4</v>
      </c>
      <c r="O11729" s="2" t="s">
        <v>2890</v>
      </c>
      <c r="P11729" s="2" t="s">
        <v>155</v>
      </c>
      <c r="Q11729" s="2" t="s">
        <v>497</v>
      </c>
      <c r="R11729">
        <v>3</v>
      </c>
      <c r="S11729">
        <v>0</v>
      </c>
      <c r="T11729" s="2" t="s">
        <v>39</v>
      </c>
      <c r="U11729" s="2" t="s">
        <v>10966</v>
      </c>
    </row>
    <row r="11730" spans="1:21">
      <c r="A11730">
        <v>26</v>
      </c>
      <c r="B11730" s="2" t="s">
        <v>40</v>
      </c>
      <c r="C11730" s="2" t="s">
        <v>82</v>
      </c>
      <c r="D11730" s="2" t="s">
        <v>32</v>
      </c>
      <c r="E11730">
        <v>69933.399999999994</v>
      </c>
      <c r="F11730">
        <v>779</v>
      </c>
      <c r="G11730">
        <v>39096</v>
      </c>
      <c r="H11730" s="2" t="s">
        <v>33</v>
      </c>
      <c r="I11730" s="2" t="s">
        <v>34</v>
      </c>
      <c r="J11730">
        <v>8</v>
      </c>
      <c r="K11730" s="2" t="s">
        <v>48</v>
      </c>
      <c r="L11730">
        <v>0.57999999999999996</v>
      </c>
      <c r="M11730">
        <v>131818</v>
      </c>
      <c r="N11730">
        <v>3</v>
      </c>
      <c r="O11730" s="2" t="s">
        <v>4330</v>
      </c>
      <c r="P11730" s="2" t="s">
        <v>166</v>
      </c>
      <c r="Q11730" s="2" t="s">
        <v>691</v>
      </c>
      <c r="R11730">
        <v>4</v>
      </c>
      <c r="S11730">
        <v>1</v>
      </c>
      <c r="T11730" s="2" t="s">
        <v>39</v>
      </c>
      <c r="U11730" s="2" t="s">
        <v>10966</v>
      </c>
    </row>
    <row r="11731" spans="1:21">
      <c r="A11731">
        <v>63</v>
      </c>
      <c r="B11731" s="2" t="s">
        <v>30</v>
      </c>
      <c r="C11731" s="2" t="s">
        <v>31</v>
      </c>
      <c r="D11731" s="2" t="s">
        <v>22</v>
      </c>
      <c r="E11731">
        <v>47262</v>
      </c>
      <c r="F11731">
        <v>679</v>
      </c>
      <c r="G11731">
        <v>27450.01</v>
      </c>
      <c r="H11731" s="2" t="s">
        <v>23</v>
      </c>
      <c r="I11731" s="2" t="s">
        <v>24</v>
      </c>
      <c r="J11731">
        <v>6</v>
      </c>
      <c r="K11731" s="2" t="s">
        <v>59</v>
      </c>
      <c r="L11731">
        <v>0.21</v>
      </c>
      <c r="M11731">
        <v>87291</v>
      </c>
      <c r="N11731">
        <v>0</v>
      </c>
      <c r="O11731" s="2" t="s">
        <v>4694</v>
      </c>
      <c r="P11731" s="2" t="s">
        <v>430</v>
      </c>
      <c r="Q11731" s="2" t="s">
        <v>457</v>
      </c>
      <c r="R11731">
        <v>0</v>
      </c>
      <c r="S11731">
        <v>2</v>
      </c>
      <c r="T11731" s="2" t="s">
        <v>29</v>
      </c>
      <c r="U11731" s="2" t="s">
        <v>10966</v>
      </c>
    </row>
    <row r="11732" spans="1:21">
      <c r="A11732">
        <v>20</v>
      </c>
      <c r="B11732" s="2" t="s">
        <v>40</v>
      </c>
      <c r="C11732" s="2" t="s">
        <v>21</v>
      </c>
      <c r="D11732" s="2" t="s">
        <v>32</v>
      </c>
      <c r="E11732">
        <v>86981</v>
      </c>
      <c r="F11732">
        <v>759</v>
      </c>
      <c r="G11732">
        <v>6725</v>
      </c>
      <c r="H11732" s="2" t="s">
        <v>47</v>
      </c>
      <c r="I11732" s="2" t="s">
        <v>58</v>
      </c>
      <c r="J11732">
        <v>13</v>
      </c>
      <c r="K11732" s="2" t="s">
        <v>48</v>
      </c>
      <c r="L11732">
        <v>0.6</v>
      </c>
      <c r="M11732">
        <v>139741</v>
      </c>
      <c r="N11732">
        <v>2</v>
      </c>
      <c r="O11732" s="2" t="s">
        <v>9136</v>
      </c>
      <c r="P11732" s="2" t="s">
        <v>289</v>
      </c>
      <c r="Q11732" s="2" t="s">
        <v>847</v>
      </c>
      <c r="R11732">
        <v>0</v>
      </c>
      <c r="S11732">
        <v>1</v>
      </c>
      <c r="T11732" s="2" t="s">
        <v>39</v>
      </c>
      <c r="U11732" s="2" t="s">
        <v>10969</v>
      </c>
    </row>
    <row r="11733" spans="1:21">
      <c r="A11733">
        <v>53</v>
      </c>
      <c r="B11733" s="2" t="s">
        <v>40</v>
      </c>
      <c r="C11733" s="2" t="s">
        <v>31</v>
      </c>
      <c r="D11733" s="2" t="s">
        <v>22</v>
      </c>
      <c r="E11733">
        <v>69933.399999999994</v>
      </c>
      <c r="F11733">
        <v>722</v>
      </c>
      <c r="G11733">
        <v>27450.01</v>
      </c>
      <c r="H11733" s="2" t="s">
        <v>33</v>
      </c>
      <c r="I11733" s="2" t="s">
        <v>34</v>
      </c>
      <c r="J11733">
        <v>14</v>
      </c>
      <c r="K11733" s="2" t="s">
        <v>48</v>
      </c>
      <c r="L11733">
        <v>0.45</v>
      </c>
      <c r="M11733">
        <v>25004</v>
      </c>
      <c r="N11733">
        <v>4</v>
      </c>
      <c r="O11733" s="2" t="s">
        <v>9137</v>
      </c>
      <c r="P11733" s="2" t="s">
        <v>242</v>
      </c>
      <c r="Q11733" s="2" t="s">
        <v>142</v>
      </c>
      <c r="R11733">
        <v>0</v>
      </c>
      <c r="S11733">
        <v>0</v>
      </c>
      <c r="T11733" s="2" t="s">
        <v>81</v>
      </c>
      <c r="U11733" s="2" t="s">
        <v>10969</v>
      </c>
    </row>
    <row r="11734" spans="1:21">
      <c r="A11734">
        <v>55</v>
      </c>
      <c r="B11734" s="2" t="s">
        <v>30</v>
      </c>
      <c r="C11734" s="2" t="s">
        <v>41</v>
      </c>
      <c r="D11734" s="2" t="s">
        <v>69</v>
      </c>
      <c r="E11734">
        <v>24606</v>
      </c>
      <c r="F11734">
        <v>638</v>
      </c>
      <c r="G11734">
        <v>27450.01</v>
      </c>
      <c r="H11734" s="2" t="s">
        <v>33</v>
      </c>
      <c r="I11734" s="2" t="s">
        <v>58</v>
      </c>
      <c r="J11734">
        <v>13</v>
      </c>
      <c r="K11734" s="2" t="s">
        <v>48</v>
      </c>
      <c r="L11734">
        <v>0.32</v>
      </c>
      <c r="M11734">
        <v>43401</v>
      </c>
      <c r="N11734">
        <v>2</v>
      </c>
      <c r="O11734" s="2" t="s">
        <v>9138</v>
      </c>
      <c r="P11734" s="2" t="s">
        <v>182</v>
      </c>
      <c r="Q11734" s="2" t="s">
        <v>215</v>
      </c>
      <c r="R11734">
        <v>2</v>
      </c>
      <c r="S11734">
        <v>0</v>
      </c>
      <c r="T11734" s="2" t="s">
        <v>29</v>
      </c>
      <c r="U11734" s="2" t="s">
        <v>10969</v>
      </c>
    </row>
    <row r="11735" spans="1:21">
      <c r="A11735">
        <v>69</v>
      </c>
      <c r="B11735" s="2" t="s">
        <v>20</v>
      </c>
      <c r="C11735" s="2" t="s">
        <v>21</v>
      </c>
      <c r="D11735" s="2" t="s">
        <v>32</v>
      </c>
      <c r="E11735">
        <v>41780</v>
      </c>
      <c r="F11735">
        <v>635</v>
      </c>
      <c r="G11735">
        <v>15846</v>
      </c>
      <c r="H11735" s="2" t="s">
        <v>47</v>
      </c>
      <c r="I11735" s="2" t="s">
        <v>24</v>
      </c>
      <c r="J11735">
        <v>16</v>
      </c>
      <c r="K11735" s="2" t="s">
        <v>59</v>
      </c>
      <c r="L11735">
        <v>0.54</v>
      </c>
      <c r="M11735">
        <v>159741.5</v>
      </c>
      <c r="N11735">
        <v>4</v>
      </c>
      <c r="O11735" s="2" t="s">
        <v>9139</v>
      </c>
      <c r="P11735" s="2" t="s">
        <v>182</v>
      </c>
      <c r="Q11735" s="2" t="s">
        <v>1418</v>
      </c>
      <c r="R11735">
        <v>3</v>
      </c>
      <c r="S11735">
        <v>2</v>
      </c>
      <c r="T11735" s="2" t="s">
        <v>81</v>
      </c>
      <c r="U11735" s="2" t="s">
        <v>10969</v>
      </c>
    </row>
    <row r="11736" spans="1:21">
      <c r="A11736">
        <v>20</v>
      </c>
      <c r="B11736" s="2" t="s">
        <v>20</v>
      </c>
      <c r="C11736" s="2" t="s">
        <v>21</v>
      </c>
      <c r="D11736" s="2" t="s">
        <v>22</v>
      </c>
      <c r="E11736">
        <v>85971</v>
      </c>
      <c r="F11736">
        <v>696</v>
      </c>
      <c r="G11736">
        <v>36603</v>
      </c>
      <c r="H11736" s="2" t="s">
        <v>43</v>
      </c>
      <c r="I11736" s="2" t="s">
        <v>24</v>
      </c>
      <c r="J11736">
        <v>3</v>
      </c>
      <c r="K11736" s="2" t="s">
        <v>25</v>
      </c>
      <c r="L11736">
        <v>0.11</v>
      </c>
      <c r="M11736">
        <v>159741.5</v>
      </c>
      <c r="N11736">
        <v>2</v>
      </c>
      <c r="O11736" s="2" t="s">
        <v>9140</v>
      </c>
      <c r="P11736" s="2" t="s">
        <v>182</v>
      </c>
      <c r="Q11736" s="2" t="s">
        <v>586</v>
      </c>
      <c r="R11736">
        <v>1</v>
      </c>
      <c r="S11736">
        <v>1</v>
      </c>
      <c r="T11736" s="2" t="s">
        <v>39</v>
      </c>
      <c r="U11736" s="2" t="s">
        <v>10966</v>
      </c>
    </row>
    <row r="11737" spans="1:21">
      <c r="A11737">
        <v>58</v>
      </c>
      <c r="B11737" s="2" t="s">
        <v>20</v>
      </c>
      <c r="C11737" s="2" t="s">
        <v>41</v>
      </c>
      <c r="D11737" s="2" t="s">
        <v>42</v>
      </c>
      <c r="E11737">
        <v>64544</v>
      </c>
      <c r="F11737">
        <v>718</v>
      </c>
      <c r="G11737">
        <v>10856</v>
      </c>
      <c r="H11737" s="2" t="s">
        <v>43</v>
      </c>
      <c r="I11737" s="2" t="s">
        <v>24</v>
      </c>
      <c r="J11737">
        <v>3</v>
      </c>
      <c r="K11737" s="2" t="s">
        <v>48</v>
      </c>
      <c r="L11737">
        <v>0.27</v>
      </c>
      <c r="M11737">
        <v>110978</v>
      </c>
      <c r="N11737">
        <v>4</v>
      </c>
      <c r="O11737" s="2" t="s">
        <v>1095</v>
      </c>
      <c r="P11737" s="2" t="s">
        <v>93</v>
      </c>
      <c r="Q11737" s="2" t="s">
        <v>537</v>
      </c>
      <c r="R11737">
        <v>4</v>
      </c>
      <c r="S11737">
        <v>0</v>
      </c>
      <c r="T11737" s="2" t="s">
        <v>39</v>
      </c>
      <c r="U11737" s="2" t="s">
        <v>10966</v>
      </c>
    </row>
    <row r="11738" spans="1:21">
      <c r="A11738">
        <v>47</v>
      </c>
      <c r="B11738" s="2" t="s">
        <v>30</v>
      </c>
      <c r="C11738" s="2" t="s">
        <v>31</v>
      </c>
      <c r="D11738" s="2" t="s">
        <v>69</v>
      </c>
      <c r="E11738">
        <v>25315</v>
      </c>
      <c r="F11738">
        <v>719</v>
      </c>
      <c r="G11738">
        <v>6446</v>
      </c>
      <c r="H11738" s="2" t="s">
        <v>43</v>
      </c>
      <c r="I11738" s="2" t="s">
        <v>34</v>
      </c>
      <c r="J11738">
        <v>0</v>
      </c>
      <c r="K11738" s="2" t="s">
        <v>25</v>
      </c>
      <c r="L11738">
        <v>0.12</v>
      </c>
      <c r="M11738">
        <v>219586</v>
      </c>
      <c r="N11738">
        <v>1</v>
      </c>
      <c r="O11738" s="2" t="s">
        <v>9141</v>
      </c>
      <c r="P11738" s="2" t="s">
        <v>93</v>
      </c>
      <c r="Q11738" s="2" t="s">
        <v>319</v>
      </c>
      <c r="R11738">
        <v>2</v>
      </c>
      <c r="S11738">
        <v>0</v>
      </c>
      <c r="T11738" s="2" t="s">
        <v>29</v>
      </c>
      <c r="U11738" s="2" t="s">
        <v>10966</v>
      </c>
    </row>
    <row r="11739" spans="1:21">
      <c r="A11739">
        <v>67</v>
      </c>
      <c r="B11739" s="2" t="s">
        <v>40</v>
      </c>
      <c r="C11739" s="2" t="s">
        <v>31</v>
      </c>
      <c r="D11739" s="2" t="s">
        <v>42</v>
      </c>
      <c r="E11739">
        <v>69933.399999999994</v>
      </c>
      <c r="F11739">
        <v>699</v>
      </c>
      <c r="G11739">
        <v>35604</v>
      </c>
      <c r="H11739" s="2" t="s">
        <v>47</v>
      </c>
      <c r="I11739" s="2" t="s">
        <v>58</v>
      </c>
      <c r="J11739">
        <v>13</v>
      </c>
      <c r="K11739" s="2" t="s">
        <v>59</v>
      </c>
      <c r="L11739">
        <v>0.37</v>
      </c>
      <c r="M11739">
        <v>159741.5</v>
      </c>
      <c r="N11739">
        <v>4</v>
      </c>
      <c r="O11739" s="2" t="s">
        <v>9142</v>
      </c>
      <c r="P11739" s="2" t="s">
        <v>237</v>
      </c>
      <c r="Q11739" s="2" t="s">
        <v>847</v>
      </c>
      <c r="R11739">
        <v>4</v>
      </c>
      <c r="S11739">
        <v>2</v>
      </c>
      <c r="T11739" s="2" t="s">
        <v>29</v>
      </c>
      <c r="U11739" s="2" t="s">
        <v>10969</v>
      </c>
    </row>
    <row r="11740" spans="1:21">
      <c r="A11740">
        <v>20</v>
      </c>
      <c r="B11740" s="2" t="s">
        <v>20</v>
      </c>
      <c r="C11740" s="2" t="s">
        <v>21</v>
      </c>
      <c r="D11740" s="2" t="s">
        <v>32</v>
      </c>
      <c r="E11740">
        <v>33851</v>
      </c>
      <c r="F11740">
        <v>634</v>
      </c>
      <c r="G11740">
        <v>8046</v>
      </c>
      <c r="H11740" s="2" t="s">
        <v>23</v>
      </c>
      <c r="I11740" s="2" t="s">
        <v>58</v>
      </c>
      <c r="J11740">
        <v>17</v>
      </c>
      <c r="K11740" s="2" t="s">
        <v>25</v>
      </c>
      <c r="L11740">
        <v>0.33</v>
      </c>
      <c r="M11740">
        <v>135320</v>
      </c>
      <c r="N11740">
        <v>3</v>
      </c>
      <c r="O11740" s="2" t="s">
        <v>9143</v>
      </c>
      <c r="P11740" s="2" t="s">
        <v>197</v>
      </c>
      <c r="Q11740" s="2" t="s">
        <v>68</v>
      </c>
      <c r="R11740">
        <v>4</v>
      </c>
      <c r="S11740">
        <v>2</v>
      </c>
      <c r="T11740" s="2" t="s">
        <v>29</v>
      </c>
      <c r="U11740" s="2" t="s">
        <v>10966</v>
      </c>
    </row>
    <row r="11741" spans="1:21">
      <c r="A11741">
        <v>36</v>
      </c>
      <c r="B11741" s="2" t="s">
        <v>20</v>
      </c>
      <c r="C11741" s="2" t="s">
        <v>31</v>
      </c>
      <c r="D11741" s="2" t="s">
        <v>32</v>
      </c>
      <c r="E11741">
        <v>69933.399999999994</v>
      </c>
      <c r="F11741">
        <v>667</v>
      </c>
      <c r="G11741">
        <v>8051</v>
      </c>
      <c r="H11741" s="2" t="s">
        <v>33</v>
      </c>
      <c r="I11741" s="2" t="s">
        <v>24</v>
      </c>
      <c r="J11741">
        <v>13</v>
      </c>
      <c r="K11741" s="2" t="s">
        <v>59</v>
      </c>
      <c r="L11741">
        <v>0.47</v>
      </c>
      <c r="M11741">
        <v>77572</v>
      </c>
      <c r="N11741">
        <v>3</v>
      </c>
      <c r="O11741" s="2" t="s">
        <v>9144</v>
      </c>
      <c r="P11741" s="2" t="s">
        <v>45</v>
      </c>
      <c r="Q11741" s="2" t="s">
        <v>46</v>
      </c>
      <c r="R11741">
        <v>2</v>
      </c>
      <c r="S11741">
        <v>1</v>
      </c>
      <c r="T11741" s="2" t="s">
        <v>29</v>
      </c>
      <c r="U11741" s="2" t="s">
        <v>10969</v>
      </c>
    </row>
    <row r="11742" spans="1:21">
      <c r="A11742">
        <v>62</v>
      </c>
      <c r="B11742" s="2" t="s">
        <v>30</v>
      </c>
      <c r="C11742" s="2" t="s">
        <v>82</v>
      </c>
      <c r="D11742" s="2" t="s">
        <v>32</v>
      </c>
      <c r="E11742">
        <v>107579</v>
      </c>
      <c r="F11742">
        <v>764</v>
      </c>
      <c r="G11742">
        <v>6451</v>
      </c>
      <c r="H11742" s="2" t="s">
        <v>23</v>
      </c>
      <c r="I11742" s="2" t="s">
        <v>58</v>
      </c>
      <c r="J11742">
        <v>17</v>
      </c>
      <c r="K11742" s="2" t="s">
        <v>35</v>
      </c>
      <c r="L11742">
        <v>0.25</v>
      </c>
      <c r="M11742">
        <v>46929</v>
      </c>
      <c r="N11742">
        <v>1</v>
      </c>
      <c r="O11742" s="2" t="s">
        <v>1904</v>
      </c>
      <c r="P11742" s="2" t="s">
        <v>111</v>
      </c>
      <c r="Q11742" s="2" t="s">
        <v>651</v>
      </c>
      <c r="R11742">
        <v>3</v>
      </c>
      <c r="S11742">
        <v>1</v>
      </c>
      <c r="T11742" s="2" t="s">
        <v>29</v>
      </c>
      <c r="U11742" s="2" t="s">
        <v>10966</v>
      </c>
    </row>
    <row r="11743" spans="1:21">
      <c r="A11743">
        <v>40</v>
      </c>
      <c r="B11743" s="2" t="s">
        <v>20</v>
      </c>
      <c r="C11743" s="2" t="s">
        <v>41</v>
      </c>
      <c r="D11743" s="2" t="s">
        <v>32</v>
      </c>
      <c r="E11743">
        <v>100000</v>
      </c>
      <c r="F11743">
        <v>678</v>
      </c>
      <c r="G11743">
        <v>31859</v>
      </c>
      <c r="H11743" s="2" t="s">
        <v>33</v>
      </c>
      <c r="I11743" s="2" t="s">
        <v>24</v>
      </c>
      <c r="J11743">
        <v>1</v>
      </c>
      <c r="K11743" s="2" t="s">
        <v>35</v>
      </c>
      <c r="L11743">
        <v>0.12</v>
      </c>
      <c r="M11743">
        <v>58433</v>
      </c>
      <c r="N11743">
        <v>0</v>
      </c>
      <c r="O11743" s="2" t="s">
        <v>1962</v>
      </c>
      <c r="P11743" s="2" t="s">
        <v>124</v>
      </c>
      <c r="Q11743" s="2" t="s">
        <v>151</v>
      </c>
      <c r="R11743">
        <v>4</v>
      </c>
      <c r="S11743">
        <v>2</v>
      </c>
      <c r="T11743" s="2" t="s">
        <v>81</v>
      </c>
      <c r="U11743" s="2" t="s">
        <v>10966</v>
      </c>
    </row>
    <row r="11744" spans="1:21">
      <c r="A11744">
        <v>28</v>
      </c>
      <c r="B11744" s="2" t="s">
        <v>20</v>
      </c>
      <c r="C11744" s="2" t="s">
        <v>31</v>
      </c>
      <c r="D11744" s="2" t="s">
        <v>22</v>
      </c>
      <c r="E11744">
        <v>96510</v>
      </c>
      <c r="F11744">
        <v>699</v>
      </c>
      <c r="G11744">
        <v>37482</v>
      </c>
      <c r="H11744" s="2" t="s">
        <v>47</v>
      </c>
      <c r="I11744" s="2" t="s">
        <v>24</v>
      </c>
      <c r="J11744">
        <v>16</v>
      </c>
      <c r="K11744" s="2" t="s">
        <v>59</v>
      </c>
      <c r="L11744">
        <v>0.4</v>
      </c>
      <c r="M11744">
        <v>63142</v>
      </c>
      <c r="N11744">
        <v>2</v>
      </c>
      <c r="O11744" s="2" t="s">
        <v>4863</v>
      </c>
      <c r="P11744" s="2" t="s">
        <v>132</v>
      </c>
      <c r="Q11744" s="2" t="s">
        <v>502</v>
      </c>
      <c r="R11744">
        <v>1</v>
      </c>
      <c r="S11744">
        <v>1</v>
      </c>
      <c r="T11744" s="2" t="s">
        <v>39</v>
      </c>
      <c r="U11744" s="2" t="s">
        <v>10969</v>
      </c>
    </row>
    <row r="11745" spans="1:21">
      <c r="A11745">
        <v>45</v>
      </c>
      <c r="B11745" s="2" t="s">
        <v>40</v>
      </c>
      <c r="C11745" s="2" t="s">
        <v>21</v>
      </c>
      <c r="D11745" s="2" t="s">
        <v>32</v>
      </c>
      <c r="E11745">
        <v>49404</v>
      </c>
      <c r="F11745">
        <v>789</v>
      </c>
      <c r="G11745">
        <v>17301</v>
      </c>
      <c r="H11745" s="2" t="s">
        <v>47</v>
      </c>
      <c r="I11745" s="2" t="s">
        <v>34</v>
      </c>
      <c r="J11745">
        <v>17</v>
      </c>
      <c r="K11745" s="2" t="s">
        <v>35</v>
      </c>
      <c r="L11745">
        <v>0.55000000000000004</v>
      </c>
      <c r="M11745">
        <v>278239</v>
      </c>
      <c r="N11745">
        <v>1</v>
      </c>
      <c r="O11745" s="2" t="s">
        <v>7820</v>
      </c>
      <c r="P11745" s="2" t="s">
        <v>253</v>
      </c>
      <c r="Q11745" s="2" t="s">
        <v>335</v>
      </c>
      <c r="R11745">
        <v>0</v>
      </c>
      <c r="S11745">
        <v>1</v>
      </c>
      <c r="T11745" s="2" t="s">
        <v>39</v>
      </c>
      <c r="U11745" s="2" t="s">
        <v>10966</v>
      </c>
    </row>
    <row r="11746" spans="1:21">
      <c r="A11746">
        <v>43</v>
      </c>
      <c r="B11746" s="2" t="s">
        <v>30</v>
      </c>
      <c r="C11746" s="2" t="s">
        <v>82</v>
      </c>
      <c r="D11746" s="2" t="s">
        <v>42</v>
      </c>
      <c r="E11746">
        <v>69933.399999999994</v>
      </c>
      <c r="F11746">
        <v>645</v>
      </c>
      <c r="G11746">
        <v>19362</v>
      </c>
      <c r="H11746" s="2" t="s">
        <v>33</v>
      </c>
      <c r="I11746" s="2" t="s">
        <v>24</v>
      </c>
      <c r="J11746">
        <v>0</v>
      </c>
      <c r="K11746" s="2" t="s">
        <v>25</v>
      </c>
      <c r="L11746">
        <v>0.52</v>
      </c>
      <c r="M11746">
        <v>234981</v>
      </c>
      <c r="N11746">
        <v>2</v>
      </c>
      <c r="O11746" s="2" t="s">
        <v>9145</v>
      </c>
      <c r="P11746" s="2" t="s">
        <v>337</v>
      </c>
      <c r="Q11746" s="2" t="s">
        <v>427</v>
      </c>
      <c r="R11746">
        <v>3</v>
      </c>
      <c r="S11746">
        <v>0</v>
      </c>
      <c r="T11746" s="2" t="s">
        <v>39</v>
      </c>
      <c r="U11746" s="2" t="s">
        <v>10966</v>
      </c>
    </row>
    <row r="11747" spans="1:21">
      <c r="A11747">
        <v>65</v>
      </c>
      <c r="B11747" s="2" t="s">
        <v>40</v>
      </c>
      <c r="C11747" s="2" t="s">
        <v>82</v>
      </c>
      <c r="D11747" s="2" t="s">
        <v>22</v>
      </c>
      <c r="E11747">
        <v>41859</v>
      </c>
      <c r="F11747">
        <v>684</v>
      </c>
      <c r="G11747">
        <v>29245</v>
      </c>
      <c r="H11747" s="2" t="s">
        <v>23</v>
      </c>
      <c r="I11747" s="2" t="s">
        <v>24</v>
      </c>
      <c r="J11747">
        <v>4</v>
      </c>
      <c r="K11747" s="2" t="s">
        <v>25</v>
      </c>
      <c r="L11747">
        <v>0.43</v>
      </c>
      <c r="M11747">
        <v>100600</v>
      </c>
      <c r="N11747">
        <v>0</v>
      </c>
      <c r="O11747" s="2" t="s">
        <v>7423</v>
      </c>
      <c r="P11747" s="2" t="s">
        <v>106</v>
      </c>
      <c r="Q11747" s="2" t="s">
        <v>317</v>
      </c>
      <c r="R11747">
        <v>2</v>
      </c>
      <c r="S11747">
        <v>1</v>
      </c>
      <c r="T11747" s="2" t="s">
        <v>29</v>
      </c>
      <c r="U11747" s="2" t="s">
        <v>10966</v>
      </c>
    </row>
    <row r="11748" spans="1:21">
      <c r="A11748">
        <v>40</v>
      </c>
      <c r="B11748" s="2" t="s">
        <v>40</v>
      </c>
      <c r="C11748" s="2" t="s">
        <v>21</v>
      </c>
      <c r="D11748" s="2" t="s">
        <v>32</v>
      </c>
      <c r="E11748">
        <v>69933.399999999994</v>
      </c>
      <c r="F11748">
        <v>699</v>
      </c>
      <c r="G11748">
        <v>20705</v>
      </c>
      <c r="H11748" s="2" t="s">
        <v>33</v>
      </c>
      <c r="I11748" s="2" t="s">
        <v>24</v>
      </c>
      <c r="J11748">
        <v>6</v>
      </c>
      <c r="K11748" s="2" t="s">
        <v>48</v>
      </c>
      <c r="L11748">
        <v>0.55000000000000004</v>
      </c>
      <c r="M11748">
        <v>34756</v>
      </c>
      <c r="N11748">
        <v>4</v>
      </c>
      <c r="O11748" s="2" t="s">
        <v>2284</v>
      </c>
      <c r="P11748" s="2" t="s">
        <v>111</v>
      </c>
      <c r="Q11748" s="2" t="s">
        <v>140</v>
      </c>
      <c r="R11748">
        <v>0</v>
      </c>
      <c r="S11748">
        <v>0</v>
      </c>
      <c r="T11748" s="2" t="s">
        <v>29</v>
      </c>
      <c r="U11748" s="2" t="s">
        <v>10967</v>
      </c>
    </row>
    <row r="11749" spans="1:21">
      <c r="A11749">
        <v>50</v>
      </c>
      <c r="B11749" s="2" t="s">
        <v>20</v>
      </c>
      <c r="C11749" s="2" t="s">
        <v>82</v>
      </c>
      <c r="D11749" s="2" t="s">
        <v>69</v>
      </c>
      <c r="E11749">
        <v>109122</v>
      </c>
      <c r="F11749">
        <v>741</v>
      </c>
      <c r="G11749">
        <v>27450.01</v>
      </c>
      <c r="H11749" s="2" t="s">
        <v>43</v>
      </c>
      <c r="I11749" s="2" t="s">
        <v>34</v>
      </c>
      <c r="J11749">
        <v>3</v>
      </c>
      <c r="K11749" s="2" t="s">
        <v>59</v>
      </c>
      <c r="L11749">
        <v>0.57999999999999996</v>
      </c>
      <c r="M11749">
        <v>86862</v>
      </c>
      <c r="N11749">
        <v>2</v>
      </c>
      <c r="O11749" s="2" t="s">
        <v>8526</v>
      </c>
      <c r="P11749" s="2" t="s">
        <v>193</v>
      </c>
      <c r="Q11749" s="2" t="s">
        <v>140</v>
      </c>
      <c r="R11749">
        <v>2</v>
      </c>
      <c r="S11749">
        <v>2</v>
      </c>
      <c r="T11749" s="2" t="s">
        <v>39</v>
      </c>
      <c r="U11749" s="2" t="s">
        <v>10966</v>
      </c>
    </row>
    <row r="11750" spans="1:21">
      <c r="A11750">
        <v>48</v>
      </c>
      <c r="B11750" s="2" t="s">
        <v>20</v>
      </c>
      <c r="C11750" s="2" t="s">
        <v>21</v>
      </c>
      <c r="D11750" s="2" t="s">
        <v>22</v>
      </c>
      <c r="E11750">
        <v>69933.399999999994</v>
      </c>
      <c r="F11750">
        <v>783</v>
      </c>
      <c r="G11750">
        <v>35691</v>
      </c>
      <c r="H11750" s="2" t="s">
        <v>47</v>
      </c>
      <c r="I11750" s="2" t="s">
        <v>24</v>
      </c>
      <c r="J11750">
        <v>8</v>
      </c>
      <c r="K11750" s="2" t="s">
        <v>59</v>
      </c>
      <c r="L11750">
        <v>0.47</v>
      </c>
      <c r="M11750">
        <v>247268</v>
      </c>
      <c r="N11750">
        <v>3</v>
      </c>
      <c r="O11750" s="2" t="s">
        <v>9146</v>
      </c>
      <c r="P11750" s="2" t="s">
        <v>155</v>
      </c>
      <c r="Q11750" s="2" t="s">
        <v>315</v>
      </c>
      <c r="R11750">
        <v>0</v>
      </c>
      <c r="S11750">
        <v>1</v>
      </c>
      <c r="T11750" s="2" t="s">
        <v>29</v>
      </c>
      <c r="U11750" s="2" t="s">
        <v>10967</v>
      </c>
    </row>
    <row r="11751" spans="1:21">
      <c r="A11751">
        <v>29</v>
      </c>
      <c r="B11751" s="2" t="s">
        <v>40</v>
      </c>
      <c r="C11751" s="2" t="s">
        <v>82</v>
      </c>
      <c r="D11751" s="2" t="s">
        <v>42</v>
      </c>
      <c r="E11751">
        <v>85696</v>
      </c>
      <c r="F11751">
        <v>614</v>
      </c>
      <c r="G11751">
        <v>49095</v>
      </c>
      <c r="H11751" s="2" t="s">
        <v>47</v>
      </c>
      <c r="I11751" s="2" t="s">
        <v>24</v>
      </c>
      <c r="J11751">
        <v>9</v>
      </c>
      <c r="K11751" s="2" t="s">
        <v>59</v>
      </c>
      <c r="L11751">
        <v>0.42</v>
      </c>
      <c r="M11751">
        <v>296167</v>
      </c>
      <c r="N11751">
        <v>0</v>
      </c>
      <c r="O11751" s="2" t="s">
        <v>9147</v>
      </c>
      <c r="P11751" s="2" t="s">
        <v>98</v>
      </c>
      <c r="Q11751" s="2" t="s">
        <v>88</v>
      </c>
      <c r="R11751">
        <v>2</v>
      </c>
      <c r="S11751">
        <v>1</v>
      </c>
      <c r="T11751" s="2" t="s">
        <v>29</v>
      </c>
      <c r="U11751" s="2" t="s">
        <v>10969</v>
      </c>
    </row>
    <row r="11752" spans="1:21">
      <c r="A11752">
        <v>53</v>
      </c>
      <c r="B11752" s="2" t="s">
        <v>20</v>
      </c>
      <c r="C11752" s="2" t="s">
        <v>82</v>
      </c>
      <c r="D11752" s="2" t="s">
        <v>42</v>
      </c>
      <c r="E11752">
        <v>37545</v>
      </c>
      <c r="F11752">
        <v>703</v>
      </c>
      <c r="G11752">
        <v>27450.01</v>
      </c>
      <c r="H11752" s="2" t="s">
        <v>47</v>
      </c>
      <c r="I11752" s="2" t="s">
        <v>34</v>
      </c>
      <c r="J11752">
        <v>7</v>
      </c>
      <c r="K11752" s="2" t="s">
        <v>48</v>
      </c>
      <c r="L11752">
        <v>0.28000000000000003</v>
      </c>
      <c r="M11752">
        <v>204838</v>
      </c>
      <c r="N11752">
        <v>2</v>
      </c>
      <c r="O11752" s="2" t="s">
        <v>2737</v>
      </c>
      <c r="P11752" s="2" t="s">
        <v>158</v>
      </c>
      <c r="Q11752" s="2" t="s">
        <v>226</v>
      </c>
      <c r="R11752">
        <v>3</v>
      </c>
      <c r="S11752">
        <v>1</v>
      </c>
      <c r="T11752" s="2" t="s">
        <v>29</v>
      </c>
      <c r="U11752" s="2" t="s">
        <v>10966</v>
      </c>
    </row>
    <row r="11753" spans="1:21">
      <c r="A11753">
        <v>66</v>
      </c>
      <c r="B11753" s="2" t="s">
        <v>20</v>
      </c>
      <c r="C11753" s="2" t="s">
        <v>21</v>
      </c>
      <c r="D11753" s="2" t="s">
        <v>22</v>
      </c>
      <c r="E11753">
        <v>47188</v>
      </c>
      <c r="F11753">
        <v>737</v>
      </c>
      <c r="G11753">
        <v>27450.01</v>
      </c>
      <c r="H11753" s="2" t="s">
        <v>43</v>
      </c>
      <c r="I11753" s="2" t="s">
        <v>34</v>
      </c>
      <c r="J11753">
        <v>11</v>
      </c>
      <c r="K11753" s="2" t="s">
        <v>25</v>
      </c>
      <c r="L11753">
        <v>0.19</v>
      </c>
      <c r="M11753">
        <v>251746</v>
      </c>
      <c r="N11753">
        <v>4</v>
      </c>
      <c r="O11753" s="2" t="s">
        <v>9148</v>
      </c>
      <c r="P11753" s="2" t="s">
        <v>111</v>
      </c>
      <c r="Q11753" s="2" t="s">
        <v>418</v>
      </c>
      <c r="R11753">
        <v>4</v>
      </c>
      <c r="S11753">
        <v>2</v>
      </c>
      <c r="T11753" s="2" t="s">
        <v>81</v>
      </c>
      <c r="U11753" s="2" t="s">
        <v>10966</v>
      </c>
    </row>
    <row r="11754" spans="1:21">
      <c r="A11754">
        <v>53</v>
      </c>
      <c r="B11754" s="2" t="s">
        <v>40</v>
      </c>
      <c r="C11754" s="2" t="s">
        <v>21</v>
      </c>
      <c r="D11754" s="2" t="s">
        <v>32</v>
      </c>
      <c r="E11754">
        <v>96347</v>
      </c>
      <c r="F11754">
        <v>797</v>
      </c>
      <c r="G11754">
        <v>48628</v>
      </c>
      <c r="H11754" s="2" t="s">
        <v>33</v>
      </c>
      <c r="I11754" s="2" t="s">
        <v>58</v>
      </c>
      <c r="J11754">
        <v>14</v>
      </c>
      <c r="K11754" s="2" t="s">
        <v>25</v>
      </c>
      <c r="L11754">
        <v>0.39</v>
      </c>
      <c r="M11754">
        <v>22946</v>
      </c>
      <c r="N11754">
        <v>4</v>
      </c>
      <c r="O11754" s="2" t="s">
        <v>4120</v>
      </c>
      <c r="P11754" s="2" t="s">
        <v>56</v>
      </c>
      <c r="Q11754" s="2" t="s">
        <v>65</v>
      </c>
      <c r="R11754">
        <v>3</v>
      </c>
      <c r="S11754">
        <v>1</v>
      </c>
      <c r="T11754" s="2" t="s">
        <v>39</v>
      </c>
      <c r="U11754" s="2" t="s">
        <v>10966</v>
      </c>
    </row>
    <row r="11755" spans="1:21">
      <c r="A11755">
        <v>60</v>
      </c>
      <c r="B11755" s="2" t="s">
        <v>40</v>
      </c>
      <c r="C11755" s="2" t="s">
        <v>21</v>
      </c>
      <c r="D11755" s="2" t="s">
        <v>32</v>
      </c>
      <c r="E11755">
        <v>114948</v>
      </c>
      <c r="F11755">
        <v>761</v>
      </c>
      <c r="G11755">
        <v>14000</v>
      </c>
      <c r="H11755" s="2" t="s">
        <v>33</v>
      </c>
      <c r="I11755" s="2" t="s">
        <v>24</v>
      </c>
      <c r="J11755">
        <v>5</v>
      </c>
      <c r="K11755" s="2" t="s">
        <v>59</v>
      </c>
      <c r="L11755">
        <v>0.51</v>
      </c>
      <c r="M11755">
        <v>195076</v>
      </c>
      <c r="N11755">
        <v>4</v>
      </c>
      <c r="O11755" s="2" t="s">
        <v>9149</v>
      </c>
      <c r="P11755" s="2" t="s">
        <v>269</v>
      </c>
      <c r="Q11755" s="2" t="s">
        <v>364</v>
      </c>
      <c r="R11755">
        <v>0</v>
      </c>
      <c r="S11755">
        <v>2</v>
      </c>
      <c r="T11755" s="2" t="s">
        <v>29</v>
      </c>
      <c r="U11755" s="2" t="s">
        <v>10967</v>
      </c>
    </row>
    <row r="11756" spans="1:21">
      <c r="A11756">
        <v>19</v>
      </c>
      <c r="B11756" s="2" t="s">
        <v>30</v>
      </c>
      <c r="C11756" s="2" t="s">
        <v>31</v>
      </c>
      <c r="D11756" s="2" t="s">
        <v>42</v>
      </c>
      <c r="E11756">
        <v>48184</v>
      </c>
      <c r="F11756">
        <v>771</v>
      </c>
      <c r="G11756">
        <v>47202</v>
      </c>
      <c r="H11756" s="2" t="s">
        <v>33</v>
      </c>
      <c r="I11756" s="2" t="s">
        <v>24</v>
      </c>
      <c r="J11756">
        <v>13</v>
      </c>
      <c r="K11756" s="2" t="s">
        <v>25</v>
      </c>
      <c r="L11756">
        <v>0.39</v>
      </c>
      <c r="M11756">
        <v>25502</v>
      </c>
      <c r="N11756">
        <v>2</v>
      </c>
      <c r="O11756" s="2" t="s">
        <v>391</v>
      </c>
      <c r="P11756" s="2" t="s">
        <v>382</v>
      </c>
      <c r="Q11756" s="2" t="s">
        <v>969</v>
      </c>
      <c r="R11756">
        <v>1</v>
      </c>
      <c r="S11756">
        <v>2</v>
      </c>
      <c r="T11756" s="2" t="s">
        <v>29</v>
      </c>
      <c r="U11756" s="2" t="s">
        <v>10967</v>
      </c>
    </row>
    <row r="11757" spans="1:21">
      <c r="A11757">
        <v>24</v>
      </c>
      <c r="B11757" s="2" t="s">
        <v>30</v>
      </c>
      <c r="C11757" s="2" t="s">
        <v>41</v>
      </c>
      <c r="D11757" s="2" t="s">
        <v>69</v>
      </c>
      <c r="E11757">
        <v>51653</v>
      </c>
      <c r="F11757">
        <v>700</v>
      </c>
      <c r="G11757">
        <v>18777</v>
      </c>
      <c r="H11757" s="2" t="s">
        <v>47</v>
      </c>
      <c r="I11757" s="2" t="s">
        <v>34</v>
      </c>
      <c r="J11757">
        <v>16</v>
      </c>
      <c r="K11757" s="2" t="s">
        <v>48</v>
      </c>
      <c r="L11757">
        <v>0.54</v>
      </c>
      <c r="M11757">
        <v>113338</v>
      </c>
      <c r="N11757">
        <v>4</v>
      </c>
      <c r="O11757" s="2" t="s">
        <v>9150</v>
      </c>
      <c r="P11757" s="2" t="s">
        <v>234</v>
      </c>
      <c r="Q11757" s="2" t="s">
        <v>140</v>
      </c>
      <c r="R11757">
        <v>4</v>
      </c>
      <c r="S11757">
        <v>1</v>
      </c>
      <c r="T11757" s="2" t="s">
        <v>29</v>
      </c>
      <c r="U11757" s="2" t="s">
        <v>10969</v>
      </c>
    </row>
    <row r="11758" spans="1:21">
      <c r="A11758">
        <v>33</v>
      </c>
      <c r="B11758" s="2" t="s">
        <v>20</v>
      </c>
      <c r="C11758" s="2" t="s">
        <v>21</v>
      </c>
      <c r="D11758" s="2" t="s">
        <v>22</v>
      </c>
      <c r="E11758">
        <v>59941</v>
      </c>
      <c r="F11758">
        <v>699</v>
      </c>
      <c r="G11758">
        <v>25673</v>
      </c>
      <c r="H11758" s="2" t="s">
        <v>47</v>
      </c>
      <c r="I11758" s="2" t="s">
        <v>24</v>
      </c>
      <c r="J11758">
        <v>1</v>
      </c>
      <c r="K11758" s="2" t="s">
        <v>35</v>
      </c>
      <c r="L11758">
        <v>0.53</v>
      </c>
      <c r="M11758">
        <v>252133</v>
      </c>
      <c r="N11758">
        <v>3</v>
      </c>
      <c r="O11758" s="2" t="s">
        <v>9151</v>
      </c>
      <c r="P11758" s="2" t="s">
        <v>271</v>
      </c>
      <c r="Q11758" s="2" t="s">
        <v>85</v>
      </c>
      <c r="R11758">
        <v>4</v>
      </c>
      <c r="S11758">
        <v>0</v>
      </c>
      <c r="T11758" s="2" t="s">
        <v>29</v>
      </c>
      <c r="U11758" s="2" t="s">
        <v>10966</v>
      </c>
    </row>
    <row r="11759" spans="1:21">
      <c r="A11759">
        <v>69</v>
      </c>
      <c r="B11759" s="2" t="s">
        <v>20</v>
      </c>
      <c r="C11759" s="2" t="s">
        <v>41</v>
      </c>
      <c r="D11759" s="2" t="s">
        <v>69</v>
      </c>
      <c r="E11759">
        <v>94385</v>
      </c>
      <c r="F11759">
        <v>684</v>
      </c>
      <c r="G11759">
        <v>38341</v>
      </c>
      <c r="H11759" s="2" t="s">
        <v>33</v>
      </c>
      <c r="I11759" s="2" t="s">
        <v>34</v>
      </c>
      <c r="J11759">
        <v>1</v>
      </c>
      <c r="K11759" s="2" t="s">
        <v>25</v>
      </c>
      <c r="L11759">
        <v>0.14000000000000001</v>
      </c>
      <c r="M11759">
        <v>80503</v>
      </c>
      <c r="N11759">
        <v>2</v>
      </c>
      <c r="O11759" s="2" t="s">
        <v>9152</v>
      </c>
      <c r="P11759" s="2" t="s">
        <v>242</v>
      </c>
      <c r="Q11759" s="2" t="s">
        <v>354</v>
      </c>
      <c r="R11759">
        <v>1</v>
      </c>
      <c r="S11759">
        <v>2</v>
      </c>
      <c r="T11759" s="2" t="s">
        <v>29</v>
      </c>
      <c r="U11759" s="2" t="s">
        <v>10966</v>
      </c>
    </row>
    <row r="11760" spans="1:21">
      <c r="A11760">
        <v>34</v>
      </c>
      <c r="B11760" s="2" t="s">
        <v>40</v>
      </c>
      <c r="C11760" s="2" t="s">
        <v>82</v>
      </c>
      <c r="D11760" s="2" t="s">
        <v>22</v>
      </c>
      <c r="E11760">
        <v>55200</v>
      </c>
      <c r="F11760">
        <v>759</v>
      </c>
      <c r="G11760">
        <v>27450.01</v>
      </c>
      <c r="H11760" s="2" t="s">
        <v>33</v>
      </c>
      <c r="I11760" s="2" t="s">
        <v>24</v>
      </c>
      <c r="J11760">
        <v>15</v>
      </c>
      <c r="K11760" s="2" t="s">
        <v>59</v>
      </c>
      <c r="L11760">
        <v>0.1</v>
      </c>
      <c r="M11760">
        <v>48015</v>
      </c>
      <c r="N11760">
        <v>1</v>
      </c>
      <c r="O11760" s="2" t="s">
        <v>321</v>
      </c>
      <c r="P11760" s="2" t="s">
        <v>116</v>
      </c>
      <c r="Q11760" s="2" t="s">
        <v>114</v>
      </c>
      <c r="R11760">
        <v>2</v>
      </c>
      <c r="S11760">
        <v>1</v>
      </c>
      <c r="T11760" s="2" t="s">
        <v>29</v>
      </c>
      <c r="U11760" s="2" t="s">
        <v>10970</v>
      </c>
    </row>
    <row r="11761" spans="1:21">
      <c r="A11761">
        <v>24</v>
      </c>
      <c r="B11761" s="2" t="s">
        <v>20</v>
      </c>
      <c r="C11761" s="2" t="s">
        <v>21</v>
      </c>
      <c r="D11761" s="2" t="s">
        <v>69</v>
      </c>
      <c r="E11761">
        <v>48317</v>
      </c>
      <c r="F11761">
        <v>703</v>
      </c>
      <c r="G11761">
        <v>27450.01</v>
      </c>
      <c r="H11761" s="2" t="s">
        <v>47</v>
      </c>
      <c r="I11761" s="2" t="s">
        <v>58</v>
      </c>
      <c r="J11761">
        <v>15</v>
      </c>
      <c r="K11761" s="2" t="s">
        <v>35</v>
      </c>
      <c r="L11761">
        <v>0.52</v>
      </c>
      <c r="M11761">
        <v>261198</v>
      </c>
      <c r="N11761">
        <v>2</v>
      </c>
      <c r="O11761" s="2" t="s">
        <v>9153</v>
      </c>
      <c r="P11761" s="2" t="s">
        <v>250</v>
      </c>
      <c r="Q11761" s="2" t="s">
        <v>484</v>
      </c>
      <c r="R11761">
        <v>2</v>
      </c>
      <c r="S11761">
        <v>0</v>
      </c>
      <c r="T11761" s="2" t="s">
        <v>29</v>
      </c>
      <c r="U11761" s="2" t="s">
        <v>10967</v>
      </c>
    </row>
    <row r="11762" spans="1:21">
      <c r="A11762">
        <v>30</v>
      </c>
      <c r="B11762" s="2" t="s">
        <v>40</v>
      </c>
      <c r="C11762" s="2" t="s">
        <v>31</v>
      </c>
      <c r="D11762" s="2" t="s">
        <v>69</v>
      </c>
      <c r="E11762">
        <v>61733</v>
      </c>
      <c r="F11762">
        <v>684</v>
      </c>
      <c r="G11762">
        <v>9439</v>
      </c>
      <c r="H11762" s="2" t="s">
        <v>33</v>
      </c>
      <c r="I11762" s="2" t="s">
        <v>58</v>
      </c>
      <c r="J11762">
        <v>15</v>
      </c>
      <c r="K11762" s="2" t="s">
        <v>25</v>
      </c>
      <c r="L11762">
        <v>0.49</v>
      </c>
      <c r="M11762">
        <v>185388</v>
      </c>
      <c r="N11762">
        <v>1</v>
      </c>
      <c r="O11762" s="2" t="s">
        <v>9154</v>
      </c>
      <c r="P11762" s="2" t="s">
        <v>111</v>
      </c>
      <c r="Q11762" s="2" t="s">
        <v>614</v>
      </c>
      <c r="R11762">
        <v>2</v>
      </c>
      <c r="S11762">
        <v>0</v>
      </c>
      <c r="T11762" s="2" t="s">
        <v>29</v>
      </c>
      <c r="U11762" s="2" t="s">
        <v>10966</v>
      </c>
    </row>
    <row r="11763" spans="1:21">
      <c r="A11763">
        <v>63</v>
      </c>
      <c r="B11763" s="2" t="s">
        <v>20</v>
      </c>
      <c r="C11763" s="2" t="s">
        <v>41</v>
      </c>
      <c r="D11763" s="2" t="s">
        <v>32</v>
      </c>
      <c r="E11763">
        <v>51489</v>
      </c>
      <c r="F11763">
        <v>794</v>
      </c>
      <c r="G11763">
        <v>42772</v>
      </c>
      <c r="H11763" s="2" t="s">
        <v>23</v>
      </c>
      <c r="I11763" s="2" t="s">
        <v>34</v>
      </c>
      <c r="J11763">
        <v>14</v>
      </c>
      <c r="K11763" s="2" t="s">
        <v>25</v>
      </c>
      <c r="L11763">
        <v>0.43</v>
      </c>
      <c r="M11763">
        <v>159741.5</v>
      </c>
      <c r="N11763">
        <v>1</v>
      </c>
      <c r="O11763" s="2" t="s">
        <v>9155</v>
      </c>
      <c r="P11763" s="2" t="s">
        <v>242</v>
      </c>
      <c r="Q11763" s="2" t="s">
        <v>603</v>
      </c>
      <c r="R11763">
        <v>4</v>
      </c>
      <c r="S11763">
        <v>1</v>
      </c>
      <c r="T11763" s="2" t="s">
        <v>39</v>
      </c>
      <c r="U11763" s="2" t="s">
        <v>10966</v>
      </c>
    </row>
    <row r="11764" spans="1:21">
      <c r="A11764">
        <v>52</v>
      </c>
      <c r="B11764" s="2" t="s">
        <v>30</v>
      </c>
      <c r="C11764" s="2" t="s">
        <v>41</v>
      </c>
      <c r="D11764" s="2" t="s">
        <v>69</v>
      </c>
      <c r="E11764">
        <v>90440</v>
      </c>
      <c r="F11764">
        <v>769</v>
      </c>
      <c r="G11764">
        <v>32528</v>
      </c>
      <c r="H11764" s="2" t="s">
        <v>43</v>
      </c>
      <c r="I11764" s="2" t="s">
        <v>34</v>
      </c>
      <c r="J11764">
        <v>15</v>
      </c>
      <c r="K11764" s="2" t="s">
        <v>25</v>
      </c>
      <c r="L11764">
        <v>0.16</v>
      </c>
      <c r="M11764">
        <v>197722</v>
      </c>
      <c r="N11764">
        <v>4</v>
      </c>
      <c r="O11764" s="2" t="s">
        <v>5849</v>
      </c>
      <c r="P11764" s="2" t="s">
        <v>124</v>
      </c>
      <c r="Q11764" s="2" t="s">
        <v>68</v>
      </c>
      <c r="R11764">
        <v>3</v>
      </c>
      <c r="S11764">
        <v>0</v>
      </c>
      <c r="T11764" s="2" t="s">
        <v>39</v>
      </c>
      <c r="U11764" s="2" t="s">
        <v>10966</v>
      </c>
    </row>
    <row r="11765" spans="1:21">
      <c r="A11765">
        <v>66</v>
      </c>
      <c r="B11765" s="2" t="s">
        <v>40</v>
      </c>
      <c r="C11765" s="2" t="s">
        <v>21</v>
      </c>
      <c r="D11765" s="2" t="s">
        <v>32</v>
      </c>
      <c r="E11765">
        <v>82708</v>
      </c>
      <c r="F11765">
        <v>730</v>
      </c>
      <c r="G11765">
        <v>39130</v>
      </c>
      <c r="H11765" s="2" t="s">
        <v>47</v>
      </c>
      <c r="I11765" s="2" t="s">
        <v>34</v>
      </c>
      <c r="J11765">
        <v>2</v>
      </c>
      <c r="K11765" s="2" t="s">
        <v>35</v>
      </c>
      <c r="L11765">
        <v>0.55000000000000004</v>
      </c>
      <c r="M11765">
        <v>152231</v>
      </c>
      <c r="N11765">
        <v>0</v>
      </c>
      <c r="O11765" s="2" t="s">
        <v>9156</v>
      </c>
      <c r="P11765" s="2" t="s">
        <v>308</v>
      </c>
      <c r="Q11765" s="2" t="s">
        <v>709</v>
      </c>
      <c r="R11765">
        <v>2</v>
      </c>
      <c r="S11765">
        <v>0</v>
      </c>
      <c r="T11765" s="2" t="s">
        <v>29</v>
      </c>
      <c r="U11765" s="2" t="s">
        <v>10966</v>
      </c>
    </row>
    <row r="11766" spans="1:21">
      <c r="A11766">
        <v>60</v>
      </c>
      <c r="B11766" s="2" t="s">
        <v>40</v>
      </c>
      <c r="C11766" s="2" t="s">
        <v>21</v>
      </c>
      <c r="D11766" s="2" t="s">
        <v>22</v>
      </c>
      <c r="E11766">
        <v>69933.399999999994</v>
      </c>
      <c r="F11766">
        <v>797</v>
      </c>
      <c r="G11766">
        <v>11535</v>
      </c>
      <c r="H11766" s="2" t="s">
        <v>43</v>
      </c>
      <c r="I11766" s="2" t="s">
        <v>24</v>
      </c>
      <c r="J11766">
        <v>13</v>
      </c>
      <c r="K11766" s="2" t="s">
        <v>48</v>
      </c>
      <c r="L11766">
        <v>0.15</v>
      </c>
      <c r="M11766">
        <v>136296</v>
      </c>
      <c r="N11766">
        <v>3</v>
      </c>
      <c r="O11766" s="2" t="s">
        <v>9157</v>
      </c>
      <c r="P11766" s="2" t="s">
        <v>242</v>
      </c>
      <c r="Q11766" s="2" t="s">
        <v>189</v>
      </c>
      <c r="R11766">
        <v>3</v>
      </c>
      <c r="S11766">
        <v>0</v>
      </c>
      <c r="T11766" s="2" t="s">
        <v>39</v>
      </c>
      <c r="U11766" s="2" t="s">
        <v>10969</v>
      </c>
    </row>
    <row r="11767" spans="1:21">
      <c r="A11767">
        <v>18</v>
      </c>
      <c r="B11767" s="2" t="s">
        <v>20</v>
      </c>
      <c r="C11767" s="2" t="s">
        <v>41</v>
      </c>
      <c r="D11767" s="2" t="s">
        <v>32</v>
      </c>
      <c r="E11767">
        <v>112781</v>
      </c>
      <c r="F11767">
        <v>704</v>
      </c>
      <c r="G11767">
        <v>14142</v>
      </c>
      <c r="H11767" s="2" t="s">
        <v>23</v>
      </c>
      <c r="I11767" s="2" t="s">
        <v>24</v>
      </c>
      <c r="J11767">
        <v>19</v>
      </c>
      <c r="K11767" s="2" t="s">
        <v>48</v>
      </c>
      <c r="L11767">
        <v>0.36</v>
      </c>
      <c r="M11767">
        <v>164216</v>
      </c>
      <c r="N11767">
        <v>4</v>
      </c>
      <c r="O11767" s="2" t="s">
        <v>9158</v>
      </c>
      <c r="P11767" s="2" t="s">
        <v>239</v>
      </c>
      <c r="Q11767" s="2" t="s">
        <v>409</v>
      </c>
      <c r="R11767">
        <v>1</v>
      </c>
      <c r="S11767">
        <v>2</v>
      </c>
      <c r="T11767" s="2" t="s">
        <v>39</v>
      </c>
      <c r="U11767" s="2" t="s">
        <v>10969</v>
      </c>
    </row>
    <row r="11768" spans="1:21">
      <c r="A11768">
        <v>45</v>
      </c>
      <c r="B11768" s="2" t="s">
        <v>20</v>
      </c>
      <c r="C11768" s="2" t="s">
        <v>21</v>
      </c>
      <c r="D11768" s="2" t="s">
        <v>32</v>
      </c>
      <c r="E11768">
        <v>83023</v>
      </c>
      <c r="F11768">
        <v>603</v>
      </c>
      <c r="G11768">
        <v>12365</v>
      </c>
      <c r="H11768" s="2" t="s">
        <v>43</v>
      </c>
      <c r="I11768" s="2" t="s">
        <v>58</v>
      </c>
      <c r="J11768">
        <v>17</v>
      </c>
      <c r="K11768" s="2" t="s">
        <v>35</v>
      </c>
      <c r="L11768">
        <v>0.34</v>
      </c>
      <c r="M11768">
        <v>50800</v>
      </c>
      <c r="N11768">
        <v>0</v>
      </c>
      <c r="O11768" s="2" t="s">
        <v>9159</v>
      </c>
      <c r="P11768" s="2" t="s">
        <v>237</v>
      </c>
      <c r="Q11768" s="2" t="s">
        <v>219</v>
      </c>
      <c r="R11768">
        <v>4</v>
      </c>
      <c r="S11768">
        <v>0</v>
      </c>
      <c r="T11768" s="2" t="s">
        <v>29</v>
      </c>
      <c r="U11768" s="2" t="s">
        <v>10966</v>
      </c>
    </row>
    <row r="11769" spans="1:21">
      <c r="A11769">
        <v>51</v>
      </c>
      <c r="B11769" s="2" t="s">
        <v>20</v>
      </c>
      <c r="C11769" s="2" t="s">
        <v>82</v>
      </c>
      <c r="D11769" s="2" t="s">
        <v>69</v>
      </c>
      <c r="E11769">
        <v>56085</v>
      </c>
      <c r="F11769">
        <v>751</v>
      </c>
      <c r="G11769">
        <v>31520</v>
      </c>
      <c r="H11769" s="2" t="s">
        <v>43</v>
      </c>
      <c r="I11769" s="2" t="s">
        <v>58</v>
      </c>
      <c r="J11769">
        <v>6</v>
      </c>
      <c r="K11769" s="2" t="s">
        <v>35</v>
      </c>
      <c r="L11769">
        <v>0.6</v>
      </c>
      <c r="M11769">
        <v>108097</v>
      </c>
      <c r="N11769">
        <v>1</v>
      </c>
      <c r="O11769" s="2" t="s">
        <v>9160</v>
      </c>
      <c r="P11769" s="2" t="s">
        <v>286</v>
      </c>
      <c r="Q11769" s="2" t="s">
        <v>1441</v>
      </c>
      <c r="R11769">
        <v>2</v>
      </c>
      <c r="S11769">
        <v>1</v>
      </c>
      <c r="T11769" s="2" t="s">
        <v>29</v>
      </c>
      <c r="U11769" s="2" t="s">
        <v>10966</v>
      </c>
    </row>
    <row r="11770" spans="1:21">
      <c r="A11770">
        <v>56</v>
      </c>
      <c r="B11770" s="2" t="s">
        <v>20</v>
      </c>
      <c r="C11770" s="2" t="s">
        <v>31</v>
      </c>
      <c r="D11770" s="2" t="s">
        <v>42</v>
      </c>
      <c r="E11770">
        <v>46539</v>
      </c>
      <c r="F11770">
        <v>699</v>
      </c>
      <c r="G11770">
        <v>34526</v>
      </c>
      <c r="H11770" s="2" t="s">
        <v>43</v>
      </c>
      <c r="I11770" s="2" t="s">
        <v>34</v>
      </c>
      <c r="J11770">
        <v>7</v>
      </c>
      <c r="K11770" s="2" t="s">
        <v>59</v>
      </c>
      <c r="L11770">
        <v>0.42</v>
      </c>
      <c r="M11770">
        <v>232704</v>
      </c>
      <c r="N11770">
        <v>2</v>
      </c>
      <c r="O11770" s="2" t="s">
        <v>8482</v>
      </c>
      <c r="P11770" s="2" t="s">
        <v>124</v>
      </c>
      <c r="Q11770" s="2" t="s">
        <v>892</v>
      </c>
      <c r="R11770">
        <v>1</v>
      </c>
      <c r="S11770">
        <v>2</v>
      </c>
      <c r="T11770" s="2" t="s">
        <v>29</v>
      </c>
      <c r="U11770" s="2" t="s">
        <v>10967</v>
      </c>
    </row>
    <row r="11771" spans="1:21">
      <c r="A11771">
        <v>68</v>
      </c>
      <c r="B11771" s="2" t="s">
        <v>30</v>
      </c>
      <c r="C11771" s="2" t="s">
        <v>31</v>
      </c>
      <c r="D11771" s="2" t="s">
        <v>69</v>
      </c>
      <c r="E11771">
        <v>117083</v>
      </c>
      <c r="F11771">
        <v>629</v>
      </c>
      <c r="G11771">
        <v>28823</v>
      </c>
      <c r="H11771" s="2" t="s">
        <v>47</v>
      </c>
      <c r="I11771" s="2" t="s">
        <v>58</v>
      </c>
      <c r="J11771">
        <v>19</v>
      </c>
      <c r="K11771" s="2" t="s">
        <v>48</v>
      </c>
      <c r="L11771">
        <v>0.55000000000000004</v>
      </c>
      <c r="M11771">
        <v>163619</v>
      </c>
      <c r="N11771">
        <v>2</v>
      </c>
      <c r="O11771" s="2" t="s">
        <v>9161</v>
      </c>
      <c r="P11771" s="2" t="s">
        <v>111</v>
      </c>
      <c r="Q11771" s="2" t="s">
        <v>723</v>
      </c>
      <c r="R11771">
        <v>0</v>
      </c>
      <c r="S11771">
        <v>0</v>
      </c>
      <c r="T11771" s="2" t="s">
        <v>39</v>
      </c>
      <c r="U11771" s="2" t="s">
        <v>10969</v>
      </c>
    </row>
    <row r="11772" spans="1:21">
      <c r="A11772">
        <v>34</v>
      </c>
      <c r="B11772" s="2" t="s">
        <v>40</v>
      </c>
      <c r="C11772" s="2" t="s">
        <v>41</v>
      </c>
      <c r="D11772" s="2" t="s">
        <v>69</v>
      </c>
      <c r="E11772">
        <v>47738</v>
      </c>
      <c r="F11772">
        <v>758</v>
      </c>
      <c r="G11772">
        <v>33653</v>
      </c>
      <c r="H11772" s="2" t="s">
        <v>23</v>
      </c>
      <c r="I11772" s="2" t="s">
        <v>58</v>
      </c>
      <c r="J11772">
        <v>16</v>
      </c>
      <c r="K11772" s="2" t="s">
        <v>25</v>
      </c>
      <c r="L11772">
        <v>0.38</v>
      </c>
      <c r="M11772">
        <v>159741.5</v>
      </c>
      <c r="N11772">
        <v>1</v>
      </c>
      <c r="O11772" s="2" t="s">
        <v>9162</v>
      </c>
      <c r="P11772" s="2" t="s">
        <v>269</v>
      </c>
      <c r="Q11772" s="2" t="s">
        <v>54</v>
      </c>
      <c r="R11772">
        <v>0</v>
      </c>
      <c r="S11772">
        <v>1</v>
      </c>
      <c r="T11772" s="2" t="s">
        <v>29</v>
      </c>
      <c r="U11772" s="2" t="s">
        <v>10967</v>
      </c>
    </row>
    <row r="11773" spans="1:21">
      <c r="A11773">
        <v>18</v>
      </c>
      <c r="B11773" s="2" t="s">
        <v>20</v>
      </c>
      <c r="C11773" s="2" t="s">
        <v>41</v>
      </c>
      <c r="D11773" s="2" t="s">
        <v>32</v>
      </c>
      <c r="E11773">
        <v>103562</v>
      </c>
      <c r="F11773">
        <v>711</v>
      </c>
      <c r="G11773">
        <v>41602</v>
      </c>
      <c r="H11773" s="2" t="s">
        <v>23</v>
      </c>
      <c r="I11773" s="2" t="s">
        <v>58</v>
      </c>
      <c r="J11773">
        <v>4</v>
      </c>
      <c r="K11773" s="2" t="s">
        <v>48</v>
      </c>
      <c r="L11773">
        <v>0.48</v>
      </c>
      <c r="M11773">
        <v>159741.5</v>
      </c>
      <c r="N11773">
        <v>3</v>
      </c>
      <c r="O11773" s="2" t="s">
        <v>9163</v>
      </c>
      <c r="P11773" s="2" t="s">
        <v>56</v>
      </c>
      <c r="Q11773" s="2" t="s">
        <v>404</v>
      </c>
      <c r="R11773">
        <v>4</v>
      </c>
      <c r="S11773">
        <v>1</v>
      </c>
      <c r="T11773" s="2" t="s">
        <v>81</v>
      </c>
      <c r="U11773" s="2" t="s">
        <v>10966</v>
      </c>
    </row>
    <row r="11774" spans="1:21">
      <c r="A11774">
        <v>54</v>
      </c>
      <c r="B11774" s="2" t="s">
        <v>20</v>
      </c>
      <c r="C11774" s="2" t="s">
        <v>31</v>
      </c>
      <c r="D11774" s="2" t="s">
        <v>22</v>
      </c>
      <c r="E11774">
        <v>113907</v>
      </c>
      <c r="F11774">
        <v>649</v>
      </c>
      <c r="G11774">
        <v>10792</v>
      </c>
      <c r="H11774" s="2" t="s">
        <v>47</v>
      </c>
      <c r="I11774" s="2" t="s">
        <v>58</v>
      </c>
      <c r="J11774">
        <v>10</v>
      </c>
      <c r="K11774" s="2" t="s">
        <v>35</v>
      </c>
      <c r="L11774">
        <v>0.44</v>
      </c>
      <c r="M11774">
        <v>204440</v>
      </c>
      <c r="N11774">
        <v>3</v>
      </c>
      <c r="O11774" s="2" t="s">
        <v>9164</v>
      </c>
      <c r="P11774" s="2" t="s">
        <v>237</v>
      </c>
      <c r="Q11774" s="2" t="s">
        <v>709</v>
      </c>
      <c r="R11774">
        <v>3</v>
      </c>
      <c r="S11774">
        <v>0</v>
      </c>
      <c r="T11774" s="2" t="s">
        <v>81</v>
      </c>
      <c r="U11774" s="2" t="s">
        <v>10966</v>
      </c>
    </row>
    <row r="11775" spans="1:21">
      <c r="A11775">
        <v>65</v>
      </c>
      <c r="B11775" s="2" t="s">
        <v>40</v>
      </c>
      <c r="C11775" s="2" t="s">
        <v>41</v>
      </c>
      <c r="D11775" s="2" t="s">
        <v>69</v>
      </c>
      <c r="E11775">
        <v>88868</v>
      </c>
      <c r="F11775">
        <v>757</v>
      </c>
      <c r="G11775">
        <v>13223</v>
      </c>
      <c r="H11775" s="2" t="s">
        <v>43</v>
      </c>
      <c r="I11775" s="2" t="s">
        <v>58</v>
      </c>
      <c r="J11775">
        <v>5</v>
      </c>
      <c r="K11775" s="2" t="s">
        <v>48</v>
      </c>
      <c r="L11775">
        <v>0.21</v>
      </c>
      <c r="M11775">
        <v>257489</v>
      </c>
      <c r="N11775">
        <v>0</v>
      </c>
      <c r="O11775" s="2" t="s">
        <v>9165</v>
      </c>
      <c r="P11775" s="2" t="s">
        <v>150</v>
      </c>
      <c r="Q11775" s="2" t="s">
        <v>88</v>
      </c>
      <c r="R11775">
        <v>2</v>
      </c>
      <c r="S11775">
        <v>0</v>
      </c>
      <c r="T11775" s="2" t="s">
        <v>29</v>
      </c>
      <c r="U11775" s="2" t="s">
        <v>10972</v>
      </c>
    </row>
    <row r="11776" spans="1:21">
      <c r="A11776">
        <v>59</v>
      </c>
      <c r="B11776" s="2" t="s">
        <v>40</v>
      </c>
      <c r="C11776" s="2" t="s">
        <v>21</v>
      </c>
      <c r="D11776" s="2" t="s">
        <v>22</v>
      </c>
      <c r="E11776">
        <v>69933.399999999994</v>
      </c>
      <c r="F11776">
        <v>630</v>
      </c>
      <c r="G11776">
        <v>18700</v>
      </c>
      <c r="H11776" s="2" t="s">
        <v>33</v>
      </c>
      <c r="I11776" s="2" t="s">
        <v>34</v>
      </c>
      <c r="J11776">
        <v>15</v>
      </c>
      <c r="K11776" s="2" t="s">
        <v>35</v>
      </c>
      <c r="L11776">
        <v>0.2</v>
      </c>
      <c r="M11776">
        <v>150343</v>
      </c>
      <c r="N11776">
        <v>4</v>
      </c>
      <c r="O11776" s="2" t="s">
        <v>9166</v>
      </c>
      <c r="P11776" s="2" t="s">
        <v>93</v>
      </c>
      <c r="Q11776" s="2" t="s">
        <v>954</v>
      </c>
      <c r="R11776">
        <v>3</v>
      </c>
      <c r="S11776">
        <v>0</v>
      </c>
      <c r="T11776" s="2" t="s">
        <v>29</v>
      </c>
      <c r="U11776" s="2" t="s">
        <v>10966</v>
      </c>
    </row>
    <row r="11777" spans="1:21">
      <c r="A11777">
        <v>27</v>
      </c>
      <c r="B11777" s="2" t="s">
        <v>30</v>
      </c>
      <c r="C11777" s="2" t="s">
        <v>31</v>
      </c>
      <c r="D11777" s="2" t="s">
        <v>42</v>
      </c>
      <c r="E11777">
        <v>76558</v>
      </c>
      <c r="F11777">
        <v>604</v>
      </c>
      <c r="G11777">
        <v>27450.01</v>
      </c>
      <c r="H11777" s="2" t="s">
        <v>43</v>
      </c>
      <c r="I11777" s="2" t="s">
        <v>58</v>
      </c>
      <c r="J11777">
        <v>12</v>
      </c>
      <c r="K11777" s="2" t="s">
        <v>35</v>
      </c>
      <c r="L11777">
        <v>0.25</v>
      </c>
      <c r="M11777">
        <v>43326</v>
      </c>
      <c r="N11777">
        <v>2</v>
      </c>
      <c r="O11777" s="2" t="s">
        <v>1523</v>
      </c>
      <c r="P11777" s="2" t="s">
        <v>337</v>
      </c>
      <c r="Q11777" s="2" t="s">
        <v>468</v>
      </c>
      <c r="R11777">
        <v>2</v>
      </c>
      <c r="S11777">
        <v>2</v>
      </c>
      <c r="T11777" s="2" t="s">
        <v>81</v>
      </c>
      <c r="U11777" s="2" t="s">
        <v>10966</v>
      </c>
    </row>
    <row r="11778" spans="1:21">
      <c r="A11778">
        <v>36</v>
      </c>
      <c r="B11778" s="2" t="s">
        <v>40</v>
      </c>
      <c r="C11778" s="2" t="s">
        <v>41</v>
      </c>
      <c r="D11778" s="2" t="s">
        <v>42</v>
      </c>
      <c r="E11778">
        <v>58255</v>
      </c>
      <c r="F11778">
        <v>685</v>
      </c>
      <c r="G11778">
        <v>38365</v>
      </c>
      <c r="H11778" s="2" t="s">
        <v>43</v>
      </c>
      <c r="I11778" s="2" t="s">
        <v>34</v>
      </c>
      <c r="J11778">
        <v>7</v>
      </c>
      <c r="K11778" s="2" t="s">
        <v>35</v>
      </c>
      <c r="L11778">
        <v>0.54</v>
      </c>
      <c r="M11778">
        <v>159741.5</v>
      </c>
      <c r="N11778">
        <v>2</v>
      </c>
      <c r="O11778" s="2" t="s">
        <v>8488</v>
      </c>
      <c r="P11778" s="2" t="s">
        <v>144</v>
      </c>
      <c r="Q11778" s="2" t="s">
        <v>109</v>
      </c>
      <c r="R11778">
        <v>2</v>
      </c>
      <c r="S11778">
        <v>0</v>
      </c>
      <c r="T11778" s="2" t="s">
        <v>29</v>
      </c>
      <c r="U11778" s="2" t="s">
        <v>10966</v>
      </c>
    </row>
    <row r="11779" spans="1:21">
      <c r="A11779">
        <v>63</v>
      </c>
      <c r="B11779" s="2" t="s">
        <v>40</v>
      </c>
      <c r="C11779" s="2" t="s">
        <v>21</v>
      </c>
      <c r="D11779" s="2" t="s">
        <v>69</v>
      </c>
      <c r="E11779">
        <v>114808</v>
      </c>
      <c r="F11779">
        <v>726</v>
      </c>
      <c r="G11779">
        <v>23238</v>
      </c>
      <c r="H11779" s="2" t="s">
        <v>43</v>
      </c>
      <c r="I11779" s="2" t="s">
        <v>58</v>
      </c>
      <c r="J11779">
        <v>13</v>
      </c>
      <c r="K11779" s="2" t="s">
        <v>25</v>
      </c>
      <c r="L11779">
        <v>0.17</v>
      </c>
      <c r="M11779">
        <v>257035</v>
      </c>
      <c r="N11779">
        <v>1</v>
      </c>
      <c r="O11779" s="2" t="s">
        <v>9167</v>
      </c>
      <c r="P11779" s="2" t="s">
        <v>253</v>
      </c>
      <c r="Q11779" s="2" t="s">
        <v>562</v>
      </c>
      <c r="R11779">
        <v>1</v>
      </c>
      <c r="S11779">
        <v>1</v>
      </c>
      <c r="T11779" s="2" t="s">
        <v>39</v>
      </c>
      <c r="U11779" s="2" t="s">
        <v>10971</v>
      </c>
    </row>
    <row r="11780" spans="1:21">
      <c r="A11780">
        <v>42</v>
      </c>
      <c r="B11780" s="2" t="s">
        <v>40</v>
      </c>
      <c r="C11780" s="2" t="s">
        <v>82</v>
      </c>
      <c r="D11780" s="2" t="s">
        <v>32</v>
      </c>
      <c r="E11780">
        <v>111296</v>
      </c>
      <c r="F11780">
        <v>606</v>
      </c>
      <c r="G11780">
        <v>48337</v>
      </c>
      <c r="H11780" s="2" t="s">
        <v>33</v>
      </c>
      <c r="I11780" s="2" t="s">
        <v>34</v>
      </c>
      <c r="J11780">
        <v>4</v>
      </c>
      <c r="K11780" s="2" t="s">
        <v>35</v>
      </c>
      <c r="L11780">
        <v>0.28000000000000003</v>
      </c>
      <c r="M11780">
        <v>43839</v>
      </c>
      <c r="N11780">
        <v>4</v>
      </c>
      <c r="O11780" s="2" t="s">
        <v>9168</v>
      </c>
      <c r="P11780" s="2" t="s">
        <v>242</v>
      </c>
      <c r="Q11780" s="2" t="s">
        <v>301</v>
      </c>
      <c r="R11780">
        <v>1</v>
      </c>
      <c r="S11780">
        <v>0</v>
      </c>
      <c r="T11780" s="2" t="s">
        <v>29</v>
      </c>
      <c r="U11780" s="2" t="s">
        <v>10966</v>
      </c>
    </row>
    <row r="11781" spans="1:21">
      <c r="A11781">
        <v>56</v>
      </c>
      <c r="B11781" s="2" t="s">
        <v>40</v>
      </c>
      <c r="C11781" s="2" t="s">
        <v>21</v>
      </c>
      <c r="D11781" s="2" t="s">
        <v>42</v>
      </c>
      <c r="E11781">
        <v>64158</v>
      </c>
      <c r="F11781">
        <v>684</v>
      </c>
      <c r="G11781">
        <v>19837</v>
      </c>
      <c r="H11781" s="2" t="s">
        <v>47</v>
      </c>
      <c r="I11781" s="2" t="s">
        <v>34</v>
      </c>
      <c r="J11781">
        <v>10</v>
      </c>
      <c r="K11781" s="2" t="s">
        <v>35</v>
      </c>
      <c r="L11781">
        <v>0.55000000000000004</v>
      </c>
      <c r="M11781">
        <v>265436</v>
      </c>
      <c r="N11781">
        <v>3</v>
      </c>
      <c r="O11781" s="2" t="s">
        <v>3838</v>
      </c>
      <c r="P11781" s="2" t="s">
        <v>56</v>
      </c>
      <c r="Q11781" s="2" t="s">
        <v>254</v>
      </c>
      <c r="R11781">
        <v>2</v>
      </c>
      <c r="S11781">
        <v>0</v>
      </c>
      <c r="T11781" s="2" t="s">
        <v>29</v>
      </c>
      <c r="U11781" s="2" t="s">
        <v>10966</v>
      </c>
    </row>
    <row r="11782" spans="1:21">
      <c r="A11782">
        <v>23</v>
      </c>
      <c r="B11782" s="2" t="s">
        <v>30</v>
      </c>
      <c r="C11782" s="2" t="s">
        <v>41</v>
      </c>
      <c r="D11782" s="2" t="s">
        <v>32</v>
      </c>
      <c r="E11782">
        <v>50131</v>
      </c>
      <c r="F11782">
        <v>792</v>
      </c>
      <c r="G11782">
        <v>12988</v>
      </c>
      <c r="H11782" s="2" t="s">
        <v>33</v>
      </c>
      <c r="I11782" s="2" t="s">
        <v>34</v>
      </c>
      <c r="J11782">
        <v>19</v>
      </c>
      <c r="K11782" s="2" t="s">
        <v>48</v>
      </c>
      <c r="L11782">
        <v>0.56999999999999995</v>
      </c>
      <c r="M11782">
        <v>81303</v>
      </c>
      <c r="N11782">
        <v>2</v>
      </c>
      <c r="O11782" s="2" t="s">
        <v>9169</v>
      </c>
      <c r="P11782" s="2" t="s">
        <v>93</v>
      </c>
      <c r="Q11782" s="2" t="s">
        <v>153</v>
      </c>
      <c r="R11782">
        <v>4</v>
      </c>
      <c r="S11782">
        <v>0</v>
      </c>
      <c r="T11782" s="2" t="s">
        <v>39</v>
      </c>
      <c r="U11782" s="2" t="s">
        <v>10969</v>
      </c>
    </row>
    <row r="11783" spans="1:21">
      <c r="A11783">
        <v>37</v>
      </c>
      <c r="B11783" s="2" t="s">
        <v>40</v>
      </c>
      <c r="C11783" s="2" t="s">
        <v>31</v>
      </c>
      <c r="D11783" s="2" t="s">
        <v>42</v>
      </c>
      <c r="E11783">
        <v>66149</v>
      </c>
      <c r="F11783">
        <v>655</v>
      </c>
      <c r="G11783">
        <v>6976</v>
      </c>
      <c r="H11783" s="2" t="s">
        <v>43</v>
      </c>
      <c r="I11783" s="2" t="s">
        <v>34</v>
      </c>
      <c r="J11783">
        <v>3</v>
      </c>
      <c r="K11783" s="2" t="s">
        <v>48</v>
      </c>
      <c r="L11783">
        <v>0.4</v>
      </c>
      <c r="M11783">
        <v>109598</v>
      </c>
      <c r="N11783">
        <v>0</v>
      </c>
      <c r="O11783" s="2" t="s">
        <v>4512</v>
      </c>
      <c r="P11783" s="2" t="s">
        <v>347</v>
      </c>
      <c r="Q11783" s="2" t="s">
        <v>153</v>
      </c>
      <c r="R11783">
        <v>3</v>
      </c>
      <c r="S11783">
        <v>1</v>
      </c>
      <c r="T11783" s="2" t="s">
        <v>29</v>
      </c>
      <c r="U11783" s="2" t="s">
        <v>10966</v>
      </c>
    </row>
    <row r="11784" spans="1:21">
      <c r="A11784">
        <v>26</v>
      </c>
      <c r="B11784" s="2" t="s">
        <v>20</v>
      </c>
      <c r="C11784" s="2" t="s">
        <v>21</v>
      </c>
      <c r="D11784" s="2" t="s">
        <v>32</v>
      </c>
      <c r="E11784">
        <v>46865</v>
      </c>
      <c r="F11784">
        <v>740</v>
      </c>
      <c r="G11784">
        <v>15412</v>
      </c>
      <c r="H11784" s="2" t="s">
        <v>33</v>
      </c>
      <c r="I11784" s="2" t="s">
        <v>34</v>
      </c>
      <c r="J11784">
        <v>16</v>
      </c>
      <c r="K11784" s="2" t="s">
        <v>25</v>
      </c>
      <c r="L11784">
        <v>0.47</v>
      </c>
      <c r="M11784">
        <v>115019</v>
      </c>
      <c r="N11784">
        <v>0</v>
      </c>
      <c r="O11784" s="2" t="s">
        <v>3667</v>
      </c>
      <c r="P11784" s="2" t="s">
        <v>150</v>
      </c>
      <c r="Q11784" s="2" t="s">
        <v>219</v>
      </c>
      <c r="R11784">
        <v>3</v>
      </c>
      <c r="S11784">
        <v>0</v>
      </c>
      <c r="T11784" s="2" t="s">
        <v>39</v>
      </c>
      <c r="U11784" s="2" t="s">
        <v>10966</v>
      </c>
    </row>
    <row r="11785" spans="1:21">
      <c r="A11785">
        <v>52</v>
      </c>
      <c r="B11785" s="2" t="s">
        <v>20</v>
      </c>
      <c r="C11785" s="2" t="s">
        <v>21</v>
      </c>
      <c r="D11785" s="2" t="s">
        <v>22</v>
      </c>
      <c r="E11785">
        <v>91066</v>
      </c>
      <c r="F11785">
        <v>778</v>
      </c>
      <c r="G11785">
        <v>44276</v>
      </c>
      <c r="H11785" s="2" t="s">
        <v>43</v>
      </c>
      <c r="I11785" s="2" t="s">
        <v>34</v>
      </c>
      <c r="J11785">
        <v>12</v>
      </c>
      <c r="K11785" s="2" t="s">
        <v>59</v>
      </c>
      <c r="L11785">
        <v>0.27</v>
      </c>
      <c r="M11785">
        <v>29661</v>
      </c>
      <c r="N11785">
        <v>2</v>
      </c>
      <c r="O11785" s="2" t="s">
        <v>9170</v>
      </c>
      <c r="P11785" s="2" t="s">
        <v>27</v>
      </c>
      <c r="Q11785" s="2" t="s">
        <v>94</v>
      </c>
      <c r="R11785">
        <v>2</v>
      </c>
      <c r="S11785">
        <v>2</v>
      </c>
      <c r="T11785" s="2" t="s">
        <v>29</v>
      </c>
      <c r="U11785" s="2" t="s">
        <v>10969</v>
      </c>
    </row>
    <row r="11786" spans="1:21">
      <c r="A11786">
        <v>27</v>
      </c>
      <c r="B11786" s="2" t="s">
        <v>30</v>
      </c>
      <c r="C11786" s="2" t="s">
        <v>21</v>
      </c>
      <c r="D11786" s="2" t="s">
        <v>42</v>
      </c>
      <c r="E11786">
        <v>47700</v>
      </c>
      <c r="F11786">
        <v>788</v>
      </c>
      <c r="G11786">
        <v>30616</v>
      </c>
      <c r="H11786" s="2" t="s">
        <v>23</v>
      </c>
      <c r="I11786" s="2" t="s">
        <v>34</v>
      </c>
      <c r="J11786">
        <v>18</v>
      </c>
      <c r="K11786" s="2" t="s">
        <v>48</v>
      </c>
      <c r="L11786">
        <v>0.4</v>
      </c>
      <c r="M11786">
        <v>159741.5</v>
      </c>
      <c r="N11786">
        <v>2</v>
      </c>
      <c r="O11786" s="2" t="s">
        <v>9171</v>
      </c>
      <c r="P11786" s="2" t="s">
        <v>45</v>
      </c>
      <c r="Q11786" s="2" t="s">
        <v>1282</v>
      </c>
      <c r="R11786">
        <v>4</v>
      </c>
      <c r="S11786">
        <v>0</v>
      </c>
      <c r="T11786" s="2" t="s">
        <v>81</v>
      </c>
      <c r="U11786" s="2" t="s">
        <v>10969</v>
      </c>
    </row>
    <row r="11787" spans="1:21">
      <c r="A11787">
        <v>41</v>
      </c>
      <c r="B11787" s="2" t="s">
        <v>30</v>
      </c>
      <c r="C11787" s="2" t="s">
        <v>82</v>
      </c>
      <c r="D11787" s="2" t="s">
        <v>22</v>
      </c>
      <c r="E11787">
        <v>82995</v>
      </c>
      <c r="F11787">
        <v>721</v>
      </c>
      <c r="G11787">
        <v>40165</v>
      </c>
      <c r="H11787" s="2" t="s">
        <v>43</v>
      </c>
      <c r="I11787" s="2" t="s">
        <v>34</v>
      </c>
      <c r="J11787">
        <v>0</v>
      </c>
      <c r="K11787" s="2" t="s">
        <v>59</v>
      </c>
      <c r="L11787">
        <v>0.24</v>
      </c>
      <c r="M11787">
        <v>117567</v>
      </c>
      <c r="N11787">
        <v>1</v>
      </c>
      <c r="O11787" s="2" t="s">
        <v>8267</v>
      </c>
      <c r="P11787" s="2" t="s">
        <v>132</v>
      </c>
      <c r="Q11787" s="2" t="s">
        <v>125</v>
      </c>
      <c r="R11787">
        <v>1</v>
      </c>
      <c r="S11787">
        <v>1</v>
      </c>
      <c r="T11787" s="2" t="s">
        <v>29</v>
      </c>
      <c r="U11787" s="2" t="s">
        <v>10967</v>
      </c>
    </row>
    <row r="11788" spans="1:21">
      <c r="A11788">
        <v>34</v>
      </c>
      <c r="B11788" s="2" t="s">
        <v>20</v>
      </c>
      <c r="C11788" s="2" t="s">
        <v>21</v>
      </c>
      <c r="D11788" s="2" t="s">
        <v>32</v>
      </c>
      <c r="E11788">
        <v>107858</v>
      </c>
      <c r="F11788">
        <v>783</v>
      </c>
      <c r="G11788">
        <v>31738</v>
      </c>
      <c r="H11788" s="2" t="s">
        <v>33</v>
      </c>
      <c r="I11788" s="2" t="s">
        <v>24</v>
      </c>
      <c r="J11788">
        <v>3</v>
      </c>
      <c r="K11788" s="2" t="s">
        <v>35</v>
      </c>
      <c r="L11788">
        <v>0.43</v>
      </c>
      <c r="M11788">
        <v>68139</v>
      </c>
      <c r="N11788">
        <v>2</v>
      </c>
      <c r="O11788" s="2" t="s">
        <v>9172</v>
      </c>
      <c r="P11788" s="2" t="s">
        <v>337</v>
      </c>
      <c r="Q11788" s="2" t="s">
        <v>228</v>
      </c>
      <c r="R11788">
        <v>2</v>
      </c>
      <c r="S11788">
        <v>1</v>
      </c>
      <c r="T11788" s="2" t="s">
        <v>39</v>
      </c>
      <c r="U11788" s="2" t="s">
        <v>10966</v>
      </c>
    </row>
    <row r="11789" spans="1:21">
      <c r="A11789">
        <v>38</v>
      </c>
      <c r="B11789" s="2" t="s">
        <v>40</v>
      </c>
      <c r="C11789" s="2" t="s">
        <v>41</v>
      </c>
      <c r="D11789" s="2" t="s">
        <v>42</v>
      </c>
      <c r="E11789">
        <v>22205</v>
      </c>
      <c r="F11789">
        <v>699</v>
      </c>
      <c r="G11789">
        <v>39698</v>
      </c>
      <c r="H11789" s="2" t="s">
        <v>43</v>
      </c>
      <c r="I11789" s="2" t="s">
        <v>34</v>
      </c>
      <c r="J11789">
        <v>6</v>
      </c>
      <c r="K11789" s="2" t="s">
        <v>35</v>
      </c>
      <c r="L11789">
        <v>0.55000000000000004</v>
      </c>
      <c r="M11789">
        <v>129010</v>
      </c>
      <c r="N11789">
        <v>2</v>
      </c>
      <c r="O11789" s="2" t="s">
        <v>9173</v>
      </c>
      <c r="P11789" s="2" t="s">
        <v>64</v>
      </c>
      <c r="Q11789" s="2" t="s">
        <v>1282</v>
      </c>
      <c r="R11789">
        <v>0</v>
      </c>
      <c r="S11789">
        <v>2</v>
      </c>
      <c r="T11789" s="2" t="s">
        <v>29</v>
      </c>
      <c r="U11789" s="2" t="s">
        <v>10967</v>
      </c>
    </row>
    <row r="11790" spans="1:21">
      <c r="A11790">
        <v>32</v>
      </c>
      <c r="B11790" s="2" t="s">
        <v>30</v>
      </c>
      <c r="C11790" s="2" t="s">
        <v>21</v>
      </c>
      <c r="D11790" s="2" t="s">
        <v>22</v>
      </c>
      <c r="E11790">
        <v>37809</v>
      </c>
      <c r="F11790">
        <v>759</v>
      </c>
      <c r="G11790">
        <v>45205</v>
      </c>
      <c r="H11790" s="2" t="s">
        <v>23</v>
      </c>
      <c r="I11790" s="2" t="s">
        <v>58</v>
      </c>
      <c r="J11790">
        <v>3</v>
      </c>
      <c r="K11790" s="2" t="s">
        <v>59</v>
      </c>
      <c r="L11790">
        <v>0.22</v>
      </c>
      <c r="M11790">
        <v>72086</v>
      </c>
      <c r="N11790">
        <v>0</v>
      </c>
      <c r="O11790" s="2" t="s">
        <v>9174</v>
      </c>
      <c r="P11790" s="2" t="s">
        <v>98</v>
      </c>
      <c r="Q11790" s="2" t="s">
        <v>317</v>
      </c>
      <c r="R11790">
        <v>1</v>
      </c>
      <c r="S11790">
        <v>2</v>
      </c>
      <c r="T11790" s="2" t="s">
        <v>29</v>
      </c>
      <c r="U11790" s="2" t="s">
        <v>10967</v>
      </c>
    </row>
    <row r="11791" spans="1:21">
      <c r="A11791">
        <v>38</v>
      </c>
      <c r="B11791" s="2" t="s">
        <v>30</v>
      </c>
      <c r="C11791" s="2" t="s">
        <v>82</v>
      </c>
      <c r="D11791" s="2" t="s">
        <v>32</v>
      </c>
      <c r="E11791">
        <v>20051</v>
      </c>
      <c r="F11791">
        <v>779</v>
      </c>
      <c r="G11791">
        <v>29267</v>
      </c>
      <c r="H11791" s="2" t="s">
        <v>43</v>
      </c>
      <c r="I11791" s="2" t="s">
        <v>58</v>
      </c>
      <c r="J11791">
        <v>16</v>
      </c>
      <c r="K11791" s="2" t="s">
        <v>59</v>
      </c>
      <c r="L11791">
        <v>0.14000000000000001</v>
      </c>
      <c r="M11791">
        <v>250160</v>
      </c>
      <c r="N11791">
        <v>4</v>
      </c>
      <c r="O11791" s="2" t="s">
        <v>1147</v>
      </c>
      <c r="P11791" s="2" t="s">
        <v>202</v>
      </c>
      <c r="Q11791" s="2" t="s">
        <v>863</v>
      </c>
      <c r="R11791">
        <v>3</v>
      </c>
      <c r="S11791">
        <v>0</v>
      </c>
      <c r="T11791" s="2" t="s">
        <v>29</v>
      </c>
      <c r="U11791" s="2" t="s">
        <v>10969</v>
      </c>
    </row>
    <row r="11792" spans="1:21">
      <c r="A11792">
        <v>49</v>
      </c>
      <c r="B11792" s="2" t="s">
        <v>40</v>
      </c>
      <c r="C11792" s="2" t="s">
        <v>82</v>
      </c>
      <c r="D11792" s="2" t="s">
        <v>32</v>
      </c>
      <c r="E11792">
        <v>69933.399999999994</v>
      </c>
      <c r="F11792">
        <v>699</v>
      </c>
      <c r="G11792">
        <v>16875</v>
      </c>
      <c r="H11792" s="2" t="s">
        <v>47</v>
      </c>
      <c r="I11792" s="2" t="s">
        <v>24</v>
      </c>
      <c r="J11792">
        <v>1</v>
      </c>
      <c r="K11792" s="2" t="s">
        <v>59</v>
      </c>
      <c r="L11792">
        <v>0.16</v>
      </c>
      <c r="M11792">
        <v>108984</v>
      </c>
      <c r="N11792">
        <v>0</v>
      </c>
      <c r="O11792" s="2" t="s">
        <v>7758</v>
      </c>
      <c r="P11792" s="2" t="s">
        <v>308</v>
      </c>
      <c r="Q11792" s="2" t="s">
        <v>306</v>
      </c>
      <c r="R11792">
        <v>2</v>
      </c>
      <c r="S11792">
        <v>1</v>
      </c>
      <c r="T11792" s="2" t="s">
        <v>39</v>
      </c>
      <c r="U11792" s="2" t="s">
        <v>10966</v>
      </c>
    </row>
    <row r="11793" spans="1:21">
      <c r="A11793">
        <v>30</v>
      </c>
      <c r="B11793" s="2" t="s">
        <v>20</v>
      </c>
      <c r="C11793" s="2" t="s">
        <v>41</v>
      </c>
      <c r="D11793" s="2" t="s">
        <v>32</v>
      </c>
      <c r="E11793">
        <v>110506</v>
      </c>
      <c r="F11793">
        <v>752</v>
      </c>
      <c r="G11793">
        <v>16109</v>
      </c>
      <c r="H11793" s="2" t="s">
        <v>47</v>
      </c>
      <c r="I11793" s="2" t="s">
        <v>58</v>
      </c>
      <c r="J11793">
        <v>9</v>
      </c>
      <c r="K11793" s="2" t="s">
        <v>48</v>
      </c>
      <c r="L11793">
        <v>0.16</v>
      </c>
      <c r="M11793">
        <v>59809</v>
      </c>
      <c r="N11793">
        <v>1</v>
      </c>
      <c r="O11793" s="2" t="s">
        <v>4063</v>
      </c>
      <c r="P11793" s="2" t="s">
        <v>158</v>
      </c>
      <c r="Q11793" s="2" t="s">
        <v>364</v>
      </c>
      <c r="R11793">
        <v>1</v>
      </c>
      <c r="S11793">
        <v>2</v>
      </c>
      <c r="T11793" s="2" t="s">
        <v>29</v>
      </c>
      <c r="U11793" s="2" t="s">
        <v>10970</v>
      </c>
    </row>
    <row r="11794" spans="1:21">
      <c r="A11794">
        <v>62</v>
      </c>
      <c r="B11794" s="2" t="s">
        <v>40</v>
      </c>
      <c r="C11794" s="2" t="s">
        <v>21</v>
      </c>
      <c r="D11794" s="2" t="s">
        <v>22</v>
      </c>
      <c r="E11794">
        <v>40605</v>
      </c>
      <c r="F11794">
        <v>648</v>
      </c>
      <c r="G11794">
        <v>10786</v>
      </c>
      <c r="H11794" s="2" t="s">
        <v>33</v>
      </c>
      <c r="I11794" s="2" t="s">
        <v>58</v>
      </c>
      <c r="J11794">
        <v>18</v>
      </c>
      <c r="K11794" s="2" t="s">
        <v>48</v>
      </c>
      <c r="L11794">
        <v>0.56999999999999995</v>
      </c>
      <c r="M11794">
        <v>107749</v>
      </c>
      <c r="N11794">
        <v>4</v>
      </c>
      <c r="O11794" s="2" t="s">
        <v>9175</v>
      </c>
      <c r="P11794" s="2" t="s">
        <v>253</v>
      </c>
      <c r="Q11794" s="2" t="s">
        <v>77</v>
      </c>
      <c r="R11794">
        <v>2</v>
      </c>
      <c r="S11794">
        <v>1</v>
      </c>
      <c r="T11794" s="2" t="s">
        <v>29</v>
      </c>
      <c r="U11794" s="2" t="s">
        <v>10969</v>
      </c>
    </row>
    <row r="11795" spans="1:21">
      <c r="A11795">
        <v>30</v>
      </c>
      <c r="B11795" s="2" t="s">
        <v>20</v>
      </c>
      <c r="C11795" s="2" t="s">
        <v>41</v>
      </c>
      <c r="D11795" s="2" t="s">
        <v>69</v>
      </c>
      <c r="E11795">
        <v>86918</v>
      </c>
      <c r="F11795">
        <v>683</v>
      </c>
      <c r="G11795">
        <v>17159</v>
      </c>
      <c r="H11795" s="2" t="s">
        <v>33</v>
      </c>
      <c r="I11795" s="2" t="s">
        <v>58</v>
      </c>
      <c r="J11795">
        <v>3</v>
      </c>
      <c r="K11795" s="2" t="s">
        <v>25</v>
      </c>
      <c r="L11795">
        <v>0.28000000000000003</v>
      </c>
      <c r="M11795">
        <v>169324</v>
      </c>
      <c r="N11795">
        <v>2</v>
      </c>
      <c r="O11795" s="2" t="s">
        <v>9176</v>
      </c>
      <c r="P11795" s="2" t="s">
        <v>56</v>
      </c>
      <c r="Q11795" s="2" t="s">
        <v>616</v>
      </c>
      <c r="R11795">
        <v>1</v>
      </c>
      <c r="S11795">
        <v>2</v>
      </c>
      <c r="T11795" s="2" t="s">
        <v>81</v>
      </c>
      <c r="U11795" s="2" t="s">
        <v>10971</v>
      </c>
    </row>
    <row r="11796" spans="1:21">
      <c r="A11796">
        <v>19</v>
      </c>
      <c r="B11796" s="2" t="s">
        <v>20</v>
      </c>
      <c r="C11796" s="2" t="s">
        <v>41</v>
      </c>
      <c r="D11796" s="2" t="s">
        <v>32</v>
      </c>
      <c r="E11796">
        <v>58345</v>
      </c>
      <c r="F11796">
        <v>779</v>
      </c>
      <c r="G11796">
        <v>27450.01</v>
      </c>
      <c r="H11796" s="2" t="s">
        <v>33</v>
      </c>
      <c r="I11796" s="2" t="s">
        <v>34</v>
      </c>
      <c r="J11796">
        <v>19</v>
      </c>
      <c r="K11796" s="2" t="s">
        <v>25</v>
      </c>
      <c r="L11796">
        <v>0.32</v>
      </c>
      <c r="M11796">
        <v>285997</v>
      </c>
      <c r="N11796">
        <v>2</v>
      </c>
      <c r="O11796" s="2" t="s">
        <v>5380</v>
      </c>
      <c r="P11796" s="2" t="s">
        <v>237</v>
      </c>
      <c r="Q11796" s="2" t="s">
        <v>455</v>
      </c>
      <c r="R11796">
        <v>3</v>
      </c>
      <c r="S11796">
        <v>1</v>
      </c>
      <c r="T11796" s="2" t="s">
        <v>29</v>
      </c>
      <c r="U11796" s="2" t="s">
        <v>10966</v>
      </c>
    </row>
    <row r="11797" spans="1:21">
      <c r="A11797">
        <v>38</v>
      </c>
      <c r="B11797" s="2" t="s">
        <v>20</v>
      </c>
      <c r="C11797" s="2" t="s">
        <v>41</v>
      </c>
      <c r="D11797" s="2" t="s">
        <v>32</v>
      </c>
      <c r="E11797">
        <v>23569</v>
      </c>
      <c r="F11797">
        <v>652</v>
      </c>
      <c r="G11797">
        <v>40689</v>
      </c>
      <c r="H11797" s="2" t="s">
        <v>33</v>
      </c>
      <c r="I11797" s="2" t="s">
        <v>24</v>
      </c>
      <c r="J11797">
        <v>2</v>
      </c>
      <c r="K11797" s="2" t="s">
        <v>25</v>
      </c>
      <c r="L11797">
        <v>0.12</v>
      </c>
      <c r="M11797">
        <v>159741.5</v>
      </c>
      <c r="N11797">
        <v>2</v>
      </c>
      <c r="O11797" s="2" t="s">
        <v>9177</v>
      </c>
      <c r="P11797" s="2" t="s">
        <v>237</v>
      </c>
      <c r="Q11797" s="2" t="s">
        <v>180</v>
      </c>
      <c r="R11797">
        <v>2</v>
      </c>
      <c r="S11797">
        <v>2</v>
      </c>
      <c r="T11797" s="2" t="s">
        <v>29</v>
      </c>
      <c r="U11797" s="2" t="s">
        <v>10966</v>
      </c>
    </row>
    <row r="11798" spans="1:21">
      <c r="A11798">
        <v>33</v>
      </c>
      <c r="B11798" s="2" t="s">
        <v>30</v>
      </c>
      <c r="C11798" s="2" t="s">
        <v>82</v>
      </c>
      <c r="D11798" s="2" t="s">
        <v>42</v>
      </c>
      <c r="E11798">
        <v>49639</v>
      </c>
      <c r="F11798">
        <v>627</v>
      </c>
      <c r="G11798">
        <v>37008</v>
      </c>
      <c r="H11798" s="2" t="s">
        <v>47</v>
      </c>
      <c r="I11798" s="2" t="s">
        <v>58</v>
      </c>
      <c r="J11798">
        <v>19</v>
      </c>
      <c r="K11798" s="2" t="s">
        <v>59</v>
      </c>
      <c r="L11798">
        <v>0.33</v>
      </c>
      <c r="M11798">
        <v>129643</v>
      </c>
      <c r="N11798">
        <v>2</v>
      </c>
      <c r="O11798" s="2" t="s">
        <v>9178</v>
      </c>
      <c r="P11798" s="2" t="s">
        <v>111</v>
      </c>
      <c r="Q11798" s="2" t="s">
        <v>112</v>
      </c>
      <c r="R11798">
        <v>4</v>
      </c>
      <c r="S11798">
        <v>2</v>
      </c>
      <c r="T11798" s="2" t="s">
        <v>29</v>
      </c>
      <c r="U11798" s="2" t="s">
        <v>10969</v>
      </c>
    </row>
    <row r="11799" spans="1:21">
      <c r="A11799">
        <v>43</v>
      </c>
      <c r="B11799" s="2" t="s">
        <v>30</v>
      </c>
      <c r="C11799" s="2" t="s">
        <v>31</v>
      </c>
      <c r="D11799" s="2" t="s">
        <v>22</v>
      </c>
      <c r="E11799">
        <v>101610</v>
      </c>
      <c r="F11799">
        <v>784</v>
      </c>
      <c r="G11799">
        <v>38835</v>
      </c>
      <c r="H11799" s="2" t="s">
        <v>43</v>
      </c>
      <c r="I11799" s="2" t="s">
        <v>24</v>
      </c>
      <c r="J11799">
        <v>14</v>
      </c>
      <c r="K11799" s="2" t="s">
        <v>35</v>
      </c>
      <c r="L11799">
        <v>0.45</v>
      </c>
      <c r="M11799">
        <v>159741.5</v>
      </c>
      <c r="N11799">
        <v>4</v>
      </c>
      <c r="O11799" s="2" t="s">
        <v>1540</v>
      </c>
      <c r="P11799" s="2" t="s">
        <v>98</v>
      </c>
      <c r="Q11799" s="2" t="s">
        <v>608</v>
      </c>
      <c r="R11799">
        <v>4</v>
      </c>
      <c r="S11799">
        <v>2</v>
      </c>
      <c r="T11799" s="2" t="s">
        <v>29</v>
      </c>
      <c r="U11799" s="2" t="s">
        <v>10966</v>
      </c>
    </row>
    <row r="11800" spans="1:21">
      <c r="A11800">
        <v>61</v>
      </c>
      <c r="B11800" s="2" t="s">
        <v>20</v>
      </c>
      <c r="C11800" s="2" t="s">
        <v>41</v>
      </c>
      <c r="D11800" s="2" t="s">
        <v>69</v>
      </c>
      <c r="E11800">
        <v>68821</v>
      </c>
      <c r="F11800">
        <v>665</v>
      </c>
      <c r="G11800">
        <v>6157</v>
      </c>
      <c r="H11800" s="2" t="s">
        <v>43</v>
      </c>
      <c r="I11800" s="2" t="s">
        <v>34</v>
      </c>
      <c r="J11800">
        <v>8</v>
      </c>
      <c r="K11800" s="2" t="s">
        <v>48</v>
      </c>
      <c r="L11800">
        <v>0.22</v>
      </c>
      <c r="M11800">
        <v>49241</v>
      </c>
      <c r="N11800">
        <v>0</v>
      </c>
      <c r="O11800" s="2" t="s">
        <v>9179</v>
      </c>
      <c r="P11800" s="2" t="s">
        <v>253</v>
      </c>
      <c r="Q11800" s="2" t="s">
        <v>768</v>
      </c>
      <c r="R11800">
        <v>3</v>
      </c>
      <c r="S11800">
        <v>2</v>
      </c>
      <c r="T11800" s="2" t="s">
        <v>29</v>
      </c>
      <c r="U11800" s="2" t="s">
        <v>10966</v>
      </c>
    </row>
    <row r="11801" spans="1:21">
      <c r="A11801">
        <v>51</v>
      </c>
      <c r="B11801" s="2" t="s">
        <v>20</v>
      </c>
      <c r="C11801" s="2" t="s">
        <v>21</v>
      </c>
      <c r="D11801" s="2" t="s">
        <v>42</v>
      </c>
      <c r="E11801">
        <v>97865</v>
      </c>
      <c r="F11801">
        <v>667</v>
      </c>
      <c r="G11801">
        <v>16513</v>
      </c>
      <c r="H11801" s="2" t="s">
        <v>47</v>
      </c>
      <c r="I11801" s="2" t="s">
        <v>24</v>
      </c>
      <c r="J11801">
        <v>17</v>
      </c>
      <c r="K11801" s="2" t="s">
        <v>59</v>
      </c>
      <c r="L11801">
        <v>0.43</v>
      </c>
      <c r="M11801">
        <v>137876</v>
      </c>
      <c r="N11801">
        <v>0</v>
      </c>
      <c r="O11801" s="2" t="s">
        <v>3193</v>
      </c>
      <c r="P11801" s="2" t="s">
        <v>71</v>
      </c>
      <c r="Q11801" s="2" t="s">
        <v>151</v>
      </c>
      <c r="R11801">
        <v>2</v>
      </c>
      <c r="S11801">
        <v>1</v>
      </c>
      <c r="T11801" s="2" t="s">
        <v>29</v>
      </c>
      <c r="U11801" s="2" t="s">
        <v>10969</v>
      </c>
    </row>
    <row r="11802" spans="1:21">
      <c r="A11802">
        <v>57</v>
      </c>
      <c r="B11802" s="2" t="s">
        <v>20</v>
      </c>
      <c r="C11802" s="2" t="s">
        <v>41</v>
      </c>
      <c r="D11802" s="2" t="s">
        <v>32</v>
      </c>
      <c r="E11802">
        <v>24314</v>
      </c>
      <c r="F11802">
        <v>779</v>
      </c>
      <c r="G11802">
        <v>32255</v>
      </c>
      <c r="H11802" s="2" t="s">
        <v>23</v>
      </c>
      <c r="I11802" s="2" t="s">
        <v>24</v>
      </c>
      <c r="J11802">
        <v>2</v>
      </c>
      <c r="K11802" s="2" t="s">
        <v>25</v>
      </c>
      <c r="L11802">
        <v>0.56000000000000005</v>
      </c>
      <c r="M11802">
        <v>291616</v>
      </c>
      <c r="N11802">
        <v>1</v>
      </c>
      <c r="O11802" s="2" t="s">
        <v>9180</v>
      </c>
      <c r="P11802" s="2" t="s">
        <v>84</v>
      </c>
      <c r="Q11802" s="2" t="s">
        <v>326</v>
      </c>
      <c r="R11802">
        <v>2</v>
      </c>
      <c r="S11802">
        <v>1</v>
      </c>
      <c r="T11802" s="2" t="s">
        <v>29</v>
      </c>
      <c r="U11802" s="2" t="s">
        <v>10967</v>
      </c>
    </row>
    <row r="11803" spans="1:21">
      <c r="A11803">
        <v>32</v>
      </c>
      <c r="B11803" s="2" t="s">
        <v>40</v>
      </c>
      <c r="C11803" s="2" t="s">
        <v>82</v>
      </c>
      <c r="D11803" s="2" t="s">
        <v>69</v>
      </c>
      <c r="E11803">
        <v>86130</v>
      </c>
      <c r="F11803">
        <v>730</v>
      </c>
      <c r="G11803">
        <v>48926</v>
      </c>
      <c r="H11803" s="2" t="s">
        <v>47</v>
      </c>
      <c r="I11803" s="2" t="s">
        <v>58</v>
      </c>
      <c r="J11803">
        <v>13</v>
      </c>
      <c r="K11803" s="2" t="s">
        <v>25</v>
      </c>
      <c r="L11803">
        <v>0.52</v>
      </c>
      <c r="M11803">
        <v>262536</v>
      </c>
      <c r="N11803">
        <v>2</v>
      </c>
      <c r="O11803" s="2" t="s">
        <v>9181</v>
      </c>
      <c r="P11803" s="2" t="s">
        <v>163</v>
      </c>
      <c r="Q11803" s="2" t="s">
        <v>51</v>
      </c>
      <c r="R11803">
        <v>2</v>
      </c>
      <c r="S11803">
        <v>0</v>
      </c>
      <c r="T11803" s="2" t="s">
        <v>29</v>
      </c>
      <c r="U11803" s="2" t="s">
        <v>10966</v>
      </c>
    </row>
    <row r="11804" spans="1:21">
      <c r="A11804">
        <v>25</v>
      </c>
      <c r="B11804" s="2" t="s">
        <v>40</v>
      </c>
      <c r="C11804" s="2" t="s">
        <v>31</v>
      </c>
      <c r="D11804" s="2" t="s">
        <v>22</v>
      </c>
      <c r="E11804">
        <v>69330</v>
      </c>
      <c r="F11804">
        <v>619</v>
      </c>
      <c r="G11804">
        <v>11277</v>
      </c>
      <c r="H11804" s="2" t="s">
        <v>47</v>
      </c>
      <c r="I11804" s="2" t="s">
        <v>58</v>
      </c>
      <c r="J11804">
        <v>1</v>
      </c>
      <c r="K11804" s="2" t="s">
        <v>48</v>
      </c>
      <c r="L11804">
        <v>0.55000000000000004</v>
      </c>
      <c r="M11804">
        <v>201522</v>
      </c>
      <c r="N11804">
        <v>3</v>
      </c>
      <c r="O11804" s="2" t="s">
        <v>6906</v>
      </c>
      <c r="P11804" s="2" t="s">
        <v>289</v>
      </c>
      <c r="Q11804" s="2" t="s">
        <v>159</v>
      </c>
      <c r="R11804">
        <v>2</v>
      </c>
      <c r="S11804">
        <v>0</v>
      </c>
      <c r="T11804" s="2" t="s">
        <v>29</v>
      </c>
      <c r="U11804" s="2" t="s">
        <v>10966</v>
      </c>
    </row>
    <row r="11805" spans="1:21">
      <c r="A11805">
        <v>59</v>
      </c>
      <c r="B11805" s="2" t="s">
        <v>30</v>
      </c>
      <c r="C11805" s="2" t="s">
        <v>31</v>
      </c>
      <c r="D11805" s="2" t="s">
        <v>42</v>
      </c>
      <c r="E11805">
        <v>69933.399999999994</v>
      </c>
      <c r="F11805">
        <v>783</v>
      </c>
      <c r="G11805">
        <v>10100</v>
      </c>
      <c r="H11805" s="2" t="s">
        <v>43</v>
      </c>
      <c r="I11805" s="2" t="s">
        <v>24</v>
      </c>
      <c r="J11805">
        <v>7</v>
      </c>
      <c r="K11805" s="2" t="s">
        <v>59</v>
      </c>
      <c r="L11805">
        <v>0.51</v>
      </c>
      <c r="M11805">
        <v>214356</v>
      </c>
      <c r="N11805">
        <v>2</v>
      </c>
      <c r="O11805" s="2" t="s">
        <v>9182</v>
      </c>
      <c r="P11805" s="2" t="s">
        <v>137</v>
      </c>
      <c r="Q11805" s="2" t="s">
        <v>471</v>
      </c>
      <c r="R11805">
        <v>1</v>
      </c>
      <c r="S11805">
        <v>1</v>
      </c>
      <c r="T11805" s="2" t="s">
        <v>29</v>
      </c>
      <c r="U11805" s="2" t="s">
        <v>10967</v>
      </c>
    </row>
    <row r="11806" spans="1:21">
      <c r="A11806">
        <v>68</v>
      </c>
      <c r="B11806" s="2" t="s">
        <v>40</v>
      </c>
      <c r="C11806" s="2" t="s">
        <v>82</v>
      </c>
      <c r="D11806" s="2" t="s">
        <v>32</v>
      </c>
      <c r="E11806">
        <v>69933.399999999994</v>
      </c>
      <c r="F11806">
        <v>643</v>
      </c>
      <c r="G11806">
        <v>12463</v>
      </c>
      <c r="H11806" s="2" t="s">
        <v>47</v>
      </c>
      <c r="I11806" s="2" t="s">
        <v>34</v>
      </c>
      <c r="J11806">
        <v>18</v>
      </c>
      <c r="K11806" s="2" t="s">
        <v>59</v>
      </c>
      <c r="L11806">
        <v>0.28000000000000003</v>
      </c>
      <c r="M11806">
        <v>159741.5</v>
      </c>
      <c r="N11806">
        <v>0</v>
      </c>
      <c r="O11806" s="2" t="s">
        <v>3358</v>
      </c>
      <c r="P11806" s="2" t="s">
        <v>237</v>
      </c>
      <c r="Q11806" s="2" t="s">
        <v>626</v>
      </c>
      <c r="R11806">
        <v>3</v>
      </c>
      <c r="S11806">
        <v>2</v>
      </c>
      <c r="T11806" s="2" t="s">
        <v>81</v>
      </c>
      <c r="U11806" s="2" t="s">
        <v>10969</v>
      </c>
    </row>
    <row r="11807" spans="1:21">
      <c r="A11807">
        <v>69</v>
      </c>
      <c r="B11807" s="2" t="s">
        <v>40</v>
      </c>
      <c r="C11807" s="2" t="s">
        <v>41</v>
      </c>
      <c r="D11807" s="2" t="s">
        <v>22</v>
      </c>
      <c r="E11807">
        <v>117322</v>
      </c>
      <c r="F11807">
        <v>608</v>
      </c>
      <c r="G11807">
        <v>20791</v>
      </c>
      <c r="H11807" s="2" t="s">
        <v>43</v>
      </c>
      <c r="I11807" s="2" t="s">
        <v>24</v>
      </c>
      <c r="J11807">
        <v>3</v>
      </c>
      <c r="K11807" s="2" t="s">
        <v>48</v>
      </c>
      <c r="L11807">
        <v>0.31</v>
      </c>
      <c r="M11807">
        <v>159741.5</v>
      </c>
      <c r="N11807">
        <v>0</v>
      </c>
      <c r="O11807" s="2" t="s">
        <v>7577</v>
      </c>
      <c r="P11807" s="2" t="s">
        <v>116</v>
      </c>
      <c r="Q11807" s="2" t="s">
        <v>122</v>
      </c>
      <c r="R11807">
        <v>2</v>
      </c>
      <c r="S11807">
        <v>1</v>
      </c>
      <c r="T11807" s="2" t="s">
        <v>39</v>
      </c>
      <c r="U11807" s="2" t="s">
        <v>10966</v>
      </c>
    </row>
    <row r="11808" spans="1:21">
      <c r="A11808">
        <v>46</v>
      </c>
      <c r="B11808" s="2" t="s">
        <v>20</v>
      </c>
      <c r="C11808" s="2" t="s">
        <v>82</v>
      </c>
      <c r="D11808" s="2" t="s">
        <v>22</v>
      </c>
      <c r="E11808">
        <v>69933.399999999994</v>
      </c>
      <c r="F11808">
        <v>736</v>
      </c>
      <c r="G11808">
        <v>27450.01</v>
      </c>
      <c r="H11808" s="2" t="s">
        <v>33</v>
      </c>
      <c r="I11808" s="2" t="s">
        <v>58</v>
      </c>
      <c r="J11808">
        <v>14</v>
      </c>
      <c r="K11808" s="2" t="s">
        <v>48</v>
      </c>
      <c r="L11808">
        <v>0.56999999999999995</v>
      </c>
      <c r="M11808">
        <v>298114</v>
      </c>
      <c r="N11808">
        <v>0</v>
      </c>
      <c r="O11808" s="2" t="s">
        <v>9183</v>
      </c>
      <c r="P11808" s="2" t="s">
        <v>45</v>
      </c>
      <c r="Q11808" s="2" t="s">
        <v>122</v>
      </c>
      <c r="R11808">
        <v>1</v>
      </c>
      <c r="S11808">
        <v>1</v>
      </c>
      <c r="T11808" s="2" t="s">
        <v>29</v>
      </c>
      <c r="U11808" s="2" t="s">
        <v>10970</v>
      </c>
    </row>
    <row r="11809" spans="1:21">
      <c r="A11809">
        <v>69</v>
      </c>
      <c r="B11809" s="2" t="s">
        <v>40</v>
      </c>
      <c r="C11809" s="2" t="s">
        <v>31</v>
      </c>
      <c r="D11809" s="2" t="s">
        <v>22</v>
      </c>
      <c r="E11809">
        <v>31330</v>
      </c>
      <c r="F11809">
        <v>777</v>
      </c>
      <c r="G11809">
        <v>24946</v>
      </c>
      <c r="H11809" s="2" t="s">
        <v>33</v>
      </c>
      <c r="I11809" s="2" t="s">
        <v>58</v>
      </c>
      <c r="J11809">
        <v>6</v>
      </c>
      <c r="K11809" s="2" t="s">
        <v>35</v>
      </c>
      <c r="L11809">
        <v>0.53</v>
      </c>
      <c r="M11809">
        <v>261523</v>
      </c>
      <c r="N11809">
        <v>2</v>
      </c>
      <c r="O11809" s="2" t="s">
        <v>8173</v>
      </c>
      <c r="P11809" s="2" t="s">
        <v>337</v>
      </c>
      <c r="Q11809" s="2" t="s">
        <v>364</v>
      </c>
      <c r="R11809">
        <v>1</v>
      </c>
      <c r="S11809">
        <v>2</v>
      </c>
      <c r="T11809" s="2" t="s">
        <v>29</v>
      </c>
      <c r="U11809" s="2" t="s">
        <v>10967</v>
      </c>
    </row>
    <row r="11810" spans="1:21">
      <c r="A11810">
        <v>42</v>
      </c>
      <c r="B11810" s="2" t="s">
        <v>30</v>
      </c>
      <c r="C11810" s="2" t="s">
        <v>21</v>
      </c>
      <c r="D11810" s="2" t="s">
        <v>32</v>
      </c>
      <c r="E11810">
        <v>69933.399999999994</v>
      </c>
      <c r="F11810">
        <v>704</v>
      </c>
      <c r="G11810">
        <v>25201</v>
      </c>
      <c r="H11810" s="2" t="s">
        <v>33</v>
      </c>
      <c r="I11810" s="2" t="s">
        <v>34</v>
      </c>
      <c r="J11810">
        <v>2</v>
      </c>
      <c r="K11810" s="2" t="s">
        <v>35</v>
      </c>
      <c r="L11810">
        <v>0.14000000000000001</v>
      </c>
      <c r="M11810">
        <v>203434</v>
      </c>
      <c r="N11810">
        <v>2</v>
      </c>
      <c r="O11810" s="2" t="s">
        <v>9184</v>
      </c>
      <c r="P11810" s="2" t="s">
        <v>234</v>
      </c>
      <c r="Q11810" s="2" t="s">
        <v>622</v>
      </c>
      <c r="R11810">
        <v>2</v>
      </c>
      <c r="S11810">
        <v>0</v>
      </c>
      <c r="T11810" s="2" t="s">
        <v>29</v>
      </c>
      <c r="U11810" s="2" t="s">
        <v>10972</v>
      </c>
    </row>
    <row r="11811" spans="1:21">
      <c r="A11811">
        <v>27</v>
      </c>
      <c r="B11811" s="2" t="s">
        <v>40</v>
      </c>
      <c r="C11811" s="2" t="s">
        <v>21</v>
      </c>
      <c r="D11811" s="2" t="s">
        <v>42</v>
      </c>
      <c r="E11811">
        <v>117158</v>
      </c>
      <c r="F11811">
        <v>777</v>
      </c>
      <c r="G11811">
        <v>27450.01</v>
      </c>
      <c r="H11811" s="2" t="s">
        <v>23</v>
      </c>
      <c r="I11811" s="2" t="s">
        <v>34</v>
      </c>
      <c r="J11811">
        <v>18</v>
      </c>
      <c r="K11811" s="2" t="s">
        <v>48</v>
      </c>
      <c r="L11811">
        <v>0.55000000000000004</v>
      </c>
      <c r="M11811">
        <v>53151</v>
      </c>
      <c r="N11811">
        <v>4</v>
      </c>
      <c r="O11811" s="2" t="s">
        <v>2693</v>
      </c>
      <c r="P11811" s="2" t="s">
        <v>237</v>
      </c>
      <c r="Q11811" s="2" t="s">
        <v>343</v>
      </c>
      <c r="R11811">
        <v>0</v>
      </c>
      <c r="S11811">
        <v>0</v>
      </c>
      <c r="T11811" s="2" t="s">
        <v>29</v>
      </c>
      <c r="U11811" s="2" t="s">
        <v>10970</v>
      </c>
    </row>
    <row r="11812" spans="1:21">
      <c r="A11812">
        <v>30</v>
      </c>
      <c r="B11812" s="2" t="s">
        <v>30</v>
      </c>
      <c r="C11812" s="2" t="s">
        <v>31</v>
      </c>
      <c r="D11812" s="2" t="s">
        <v>69</v>
      </c>
      <c r="E11812">
        <v>117366</v>
      </c>
      <c r="F11812">
        <v>701</v>
      </c>
      <c r="G11812">
        <v>27319</v>
      </c>
      <c r="H11812" s="2" t="s">
        <v>47</v>
      </c>
      <c r="I11812" s="2" t="s">
        <v>34</v>
      </c>
      <c r="J11812">
        <v>19</v>
      </c>
      <c r="K11812" s="2" t="s">
        <v>59</v>
      </c>
      <c r="L11812">
        <v>0.51</v>
      </c>
      <c r="M11812">
        <v>172349</v>
      </c>
      <c r="N11812">
        <v>2</v>
      </c>
      <c r="O11812" s="2" t="s">
        <v>9185</v>
      </c>
      <c r="P11812" s="2" t="s">
        <v>45</v>
      </c>
      <c r="Q11812" s="2" t="s">
        <v>755</v>
      </c>
      <c r="R11812">
        <v>3</v>
      </c>
      <c r="S11812">
        <v>0</v>
      </c>
      <c r="T11812" s="2" t="s">
        <v>39</v>
      </c>
      <c r="U11812" s="2" t="s">
        <v>10969</v>
      </c>
    </row>
    <row r="11813" spans="1:21">
      <c r="A11813">
        <v>20</v>
      </c>
      <c r="B11813" s="2" t="s">
        <v>40</v>
      </c>
      <c r="C11813" s="2" t="s">
        <v>41</v>
      </c>
      <c r="D11813" s="2" t="s">
        <v>32</v>
      </c>
      <c r="E11813">
        <v>42282</v>
      </c>
      <c r="F11813">
        <v>743</v>
      </c>
      <c r="G11813">
        <v>18725</v>
      </c>
      <c r="H11813" s="2" t="s">
        <v>43</v>
      </c>
      <c r="I11813" s="2" t="s">
        <v>34</v>
      </c>
      <c r="J11813">
        <v>0</v>
      </c>
      <c r="K11813" s="2" t="s">
        <v>59</v>
      </c>
      <c r="L11813">
        <v>0.23</v>
      </c>
      <c r="M11813">
        <v>264424</v>
      </c>
      <c r="N11813">
        <v>0</v>
      </c>
      <c r="O11813" s="2" t="s">
        <v>9186</v>
      </c>
      <c r="P11813" s="2" t="s">
        <v>202</v>
      </c>
      <c r="Q11813" s="2" t="s">
        <v>484</v>
      </c>
      <c r="R11813">
        <v>2</v>
      </c>
      <c r="S11813">
        <v>1</v>
      </c>
      <c r="T11813" s="2" t="s">
        <v>29</v>
      </c>
      <c r="U11813" s="2" t="s">
        <v>10966</v>
      </c>
    </row>
    <row r="11814" spans="1:21">
      <c r="A11814">
        <v>46</v>
      </c>
      <c r="B11814" s="2" t="s">
        <v>30</v>
      </c>
      <c r="C11814" s="2" t="s">
        <v>31</v>
      </c>
      <c r="D11814" s="2" t="s">
        <v>69</v>
      </c>
      <c r="E11814">
        <v>69933.399999999994</v>
      </c>
      <c r="F11814">
        <v>699</v>
      </c>
      <c r="G11814">
        <v>27450.01</v>
      </c>
      <c r="H11814" s="2" t="s">
        <v>47</v>
      </c>
      <c r="I11814" s="2" t="s">
        <v>34</v>
      </c>
      <c r="J11814">
        <v>12</v>
      </c>
      <c r="K11814" s="2" t="s">
        <v>59</v>
      </c>
      <c r="L11814">
        <v>0.41</v>
      </c>
      <c r="M11814">
        <v>292898</v>
      </c>
      <c r="N11814">
        <v>4</v>
      </c>
      <c r="O11814" s="2" t="s">
        <v>9187</v>
      </c>
      <c r="P11814" s="2" t="s">
        <v>61</v>
      </c>
      <c r="Q11814" s="2" t="s">
        <v>329</v>
      </c>
      <c r="R11814">
        <v>2</v>
      </c>
      <c r="S11814">
        <v>2</v>
      </c>
      <c r="T11814" s="2" t="s">
        <v>29</v>
      </c>
      <c r="U11814" s="2" t="s">
        <v>10970</v>
      </c>
    </row>
    <row r="11815" spans="1:21">
      <c r="A11815">
        <v>42</v>
      </c>
      <c r="B11815" s="2" t="s">
        <v>30</v>
      </c>
      <c r="C11815" s="2" t="s">
        <v>82</v>
      </c>
      <c r="D11815" s="2" t="s">
        <v>32</v>
      </c>
      <c r="E11815">
        <v>65608</v>
      </c>
      <c r="F11815">
        <v>747</v>
      </c>
      <c r="G11815">
        <v>39867</v>
      </c>
      <c r="H11815" s="2" t="s">
        <v>43</v>
      </c>
      <c r="I11815" s="2" t="s">
        <v>58</v>
      </c>
      <c r="J11815">
        <v>0</v>
      </c>
      <c r="K11815" s="2" t="s">
        <v>25</v>
      </c>
      <c r="L11815">
        <v>0.28000000000000003</v>
      </c>
      <c r="M11815">
        <v>253686</v>
      </c>
      <c r="N11815">
        <v>3</v>
      </c>
      <c r="O11815" s="2" t="s">
        <v>5415</v>
      </c>
      <c r="P11815" s="2" t="s">
        <v>87</v>
      </c>
      <c r="Q11815" s="2" t="s">
        <v>301</v>
      </c>
      <c r="R11815">
        <v>0</v>
      </c>
      <c r="S11815">
        <v>0</v>
      </c>
      <c r="T11815" s="2" t="s">
        <v>39</v>
      </c>
      <c r="U11815" s="2" t="s">
        <v>10966</v>
      </c>
    </row>
    <row r="11816" spans="1:21">
      <c r="A11816">
        <v>18</v>
      </c>
      <c r="B11816" s="2" t="s">
        <v>20</v>
      </c>
      <c r="C11816" s="2" t="s">
        <v>31</v>
      </c>
      <c r="D11816" s="2" t="s">
        <v>22</v>
      </c>
      <c r="E11816">
        <v>69933.399999999994</v>
      </c>
      <c r="F11816">
        <v>606</v>
      </c>
      <c r="G11816">
        <v>32484</v>
      </c>
      <c r="H11816" s="2" t="s">
        <v>33</v>
      </c>
      <c r="I11816" s="2" t="s">
        <v>58</v>
      </c>
      <c r="J11816">
        <v>2</v>
      </c>
      <c r="K11816" s="2" t="s">
        <v>35</v>
      </c>
      <c r="L11816">
        <v>0.53</v>
      </c>
      <c r="M11816">
        <v>56826</v>
      </c>
      <c r="N11816">
        <v>0</v>
      </c>
      <c r="O11816" s="2" t="s">
        <v>1070</v>
      </c>
      <c r="P11816" s="2" t="s">
        <v>289</v>
      </c>
      <c r="Q11816" s="2" t="s">
        <v>256</v>
      </c>
      <c r="R11816">
        <v>3</v>
      </c>
      <c r="S11816">
        <v>2</v>
      </c>
      <c r="T11816" s="2" t="s">
        <v>39</v>
      </c>
      <c r="U11816" s="2" t="s">
        <v>10966</v>
      </c>
    </row>
    <row r="11817" spans="1:21">
      <c r="A11817">
        <v>63</v>
      </c>
      <c r="B11817" s="2" t="s">
        <v>40</v>
      </c>
      <c r="C11817" s="2" t="s">
        <v>41</v>
      </c>
      <c r="D11817" s="2" t="s">
        <v>22</v>
      </c>
      <c r="E11817">
        <v>85211</v>
      </c>
      <c r="F11817">
        <v>720</v>
      </c>
      <c r="G11817">
        <v>27450.01</v>
      </c>
      <c r="H11817" s="2" t="s">
        <v>43</v>
      </c>
      <c r="I11817" s="2" t="s">
        <v>58</v>
      </c>
      <c r="J11817">
        <v>7</v>
      </c>
      <c r="K11817" s="2" t="s">
        <v>35</v>
      </c>
      <c r="L11817">
        <v>0.3</v>
      </c>
      <c r="M11817">
        <v>157753</v>
      </c>
      <c r="N11817">
        <v>4</v>
      </c>
      <c r="O11817" s="2" t="s">
        <v>9188</v>
      </c>
      <c r="P11817" s="2" t="s">
        <v>106</v>
      </c>
      <c r="Q11817" s="2" t="s">
        <v>619</v>
      </c>
      <c r="R11817">
        <v>0</v>
      </c>
      <c r="S11817">
        <v>1</v>
      </c>
      <c r="T11817" s="2" t="s">
        <v>29</v>
      </c>
      <c r="U11817" s="2" t="s">
        <v>10967</v>
      </c>
    </row>
    <row r="11818" spans="1:21">
      <c r="A11818">
        <v>19</v>
      </c>
      <c r="B11818" s="2" t="s">
        <v>40</v>
      </c>
      <c r="C11818" s="2" t="s">
        <v>21</v>
      </c>
      <c r="D11818" s="2" t="s">
        <v>69</v>
      </c>
      <c r="E11818">
        <v>93108</v>
      </c>
      <c r="F11818">
        <v>744</v>
      </c>
      <c r="G11818">
        <v>12252</v>
      </c>
      <c r="H11818" s="2" t="s">
        <v>43</v>
      </c>
      <c r="I11818" s="2" t="s">
        <v>24</v>
      </c>
      <c r="J11818">
        <v>13</v>
      </c>
      <c r="K11818" s="2" t="s">
        <v>59</v>
      </c>
      <c r="L11818">
        <v>0.56000000000000005</v>
      </c>
      <c r="M11818">
        <v>193375</v>
      </c>
      <c r="N11818">
        <v>0</v>
      </c>
      <c r="O11818" s="2" t="s">
        <v>9189</v>
      </c>
      <c r="P11818" s="2" t="s">
        <v>56</v>
      </c>
      <c r="Q11818" s="2" t="s">
        <v>221</v>
      </c>
      <c r="R11818">
        <v>0</v>
      </c>
      <c r="S11818">
        <v>0</v>
      </c>
      <c r="T11818" s="2" t="s">
        <v>29</v>
      </c>
      <c r="U11818" s="2" t="s">
        <v>10970</v>
      </c>
    </row>
    <row r="11819" spans="1:21">
      <c r="A11819">
        <v>46</v>
      </c>
      <c r="B11819" s="2" t="s">
        <v>40</v>
      </c>
      <c r="C11819" s="2" t="s">
        <v>31</v>
      </c>
      <c r="D11819" s="2" t="s">
        <v>22</v>
      </c>
      <c r="E11819">
        <v>62553</v>
      </c>
      <c r="F11819">
        <v>686</v>
      </c>
      <c r="G11819">
        <v>14914</v>
      </c>
      <c r="H11819" s="2" t="s">
        <v>23</v>
      </c>
      <c r="I11819" s="2" t="s">
        <v>24</v>
      </c>
      <c r="J11819">
        <v>19</v>
      </c>
      <c r="K11819" s="2" t="s">
        <v>25</v>
      </c>
      <c r="L11819">
        <v>0.26</v>
      </c>
      <c r="M11819">
        <v>50536</v>
      </c>
      <c r="N11819">
        <v>2</v>
      </c>
      <c r="O11819" s="2" t="s">
        <v>9190</v>
      </c>
      <c r="P11819" s="2" t="s">
        <v>382</v>
      </c>
      <c r="Q11819" s="2" t="s">
        <v>80</v>
      </c>
      <c r="R11819">
        <v>2</v>
      </c>
      <c r="S11819">
        <v>0</v>
      </c>
      <c r="T11819" s="2" t="s">
        <v>29</v>
      </c>
      <c r="U11819" s="2" t="s">
        <v>10966</v>
      </c>
    </row>
    <row r="11820" spans="1:21">
      <c r="A11820">
        <v>69</v>
      </c>
      <c r="B11820" s="2" t="s">
        <v>30</v>
      </c>
      <c r="C11820" s="2" t="s">
        <v>31</v>
      </c>
      <c r="D11820" s="2" t="s">
        <v>32</v>
      </c>
      <c r="E11820">
        <v>46620</v>
      </c>
      <c r="F11820">
        <v>720</v>
      </c>
      <c r="G11820">
        <v>11599</v>
      </c>
      <c r="H11820" s="2" t="s">
        <v>43</v>
      </c>
      <c r="I11820" s="2" t="s">
        <v>58</v>
      </c>
      <c r="J11820">
        <v>7</v>
      </c>
      <c r="K11820" s="2" t="s">
        <v>59</v>
      </c>
      <c r="L11820">
        <v>0.42</v>
      </c>
      <c r="M11820">
        <v>52022</v>
      </c>
      <c r="N11820">
        <v>2</v>
      </c>
      <c r="O11820" s="2" t="s">
        <v>9191</v>
      </c>
      <c r="P11820" s="2" t="s">
        <v>239</v>
      </c>
      <c r="Q11820" s="2" t="s">
        <v>1042</v>
      </c>
      <c r="R11820">
        <v>4</v>
      </c>
      <c r="S11820">
        <v>2</v>
      </c>
      <c r="T11820" s="2" t="s">
        <v>39</v>
      </c>
      <c r="U11820" s="2" t="s">
        <v>10966</v>
      </c>
    </row>
    <row r="11821" spans="1:21">
      <c r="A11821">
        <v>46</v>
      </c>
      <c r="B11821" s="2" t="s">
        <v>30</v>
      </c>
      <c r="C11821" s="2" t="s">
        <v>31</v>
      </c>
      <c r="D11821" s="2" t="s">
        <v>22</v>
      </c>
      <c r="E11821">
        <v>61616</v>
      </c>
      <c r="F11821">
        <v>650</v>
      </c>
      <c r="G11821">
        <v>29836</v>
      </c>
      <c r="H11821" s="2" t="s">
        <v>47</v>
      </c>
      <c r="I11821" s="2" t="s">
        <v>34</v>
      </c>
      <c r="J11821">
        <v>4</v>
      </c>
      <c r="K11821" s="2" t="s">
        <v>25</v>
      </c>
      <c r="L11821">
        <v>0.54</v>
      </c>
      <c r="M11821">
        <v>182267</v>
      </c>
      <c r="N11821">
        <v>1</v>
      </c>
      <c r="O11821" s="2" t="s">
        <v>1199</v>
      </c>
      <c r="P11821" s="2" t="s">
        <v>116</v>
      </c>
      <c r="Q11821" s="2" t="s">
        <v>400</v>
      </c>
      <c r="R11821">
        <v>3</v>
      </c>
      <c r="S11821">
        <v>0</v>
      </c>
      <c r="T11821" s="2" t="s">
        <v>29</v>
      </c>
      <c r="U11821" s="2" t="s">
        <v>10966</v>
      </c>
    </row>
    <row r="11822" spans="1:21">
      <c r="A11822">
        <v>36</v>
      </c>
      <c r="B11822" s="2" t="s">
        <v>30</v>
      </c>
      <c r="C11822" s="2" t="s">
        <v>21</v>
      </c>
      <c r="D11822" s="2" t="s">
        <v>22</v>
      </c>
      <c r="E11822">
        <v>69933.399999999994</v>
      </c>
      <c r="F11822">
        <v>701</v>
      </c>
      <c r="G11822">
        <v>10674</v>
      </c>
      <c r="H11822" s="2" t="s">
        <v>43</v>
      </c>
      <c r="I11822" s="2" t="s">
        <v>34</v>
      </c>
      <c r="J11822">
        <v>0</v>
      </c>
      <c r="K11822" s="2" t="s">
        <v>35</v>
      </c>
      <c r="L11822">
        <v>0.36</v>
      </c>
      <c r="M11822">
        <v>116464</v>
      </c>
      <c r="N11822">
        <v>4</v>
      </c>
      <c r="O11822" s="2" t="s">
        <v>9192</v>
      </c>
      <c r="P11822" s="2" t="s">
        <v>129</v>
      </c>
      <c r="Q11822" s="2" t="s">
        <v>230</v>
      </c>
      <c r="R11822">
        <v>1</v>
      </c>
      <c r="S11822">
        <v>1</v>
      </c>
      <c r="T11822" s="2" t="s">
        <v>39</v>
      </c>
      <c r="U11822" s="2" t="s">
        <v>10966</v>
      </c>
    </row>
    <row r="11823" spans="1:21">
      <c r="A11823">
        <v>34</v>
      </c>
      <c r="B11823" s="2" t="s">
        <v>30</v>
      </c>
      <c r="C11823" s="2" t="s">
        <v>82</v>
      </c>
      <c r="D11823" s="2" t="s">
        <v>22</v>
      </c>
      <c r="E11823">
        <v>113518</v>
      </c>
      <c r="F11823">
        <v>786</v>
      </c>
      <c r="G11823">
        <v>28287</v>
      </c>
      <c r="H11823" s="2" t="s">
        <v>47</v>
      </c>
      <c r="I11823" s="2" t="s">
        <v>58</v>
      </c>
      <c r="J11823">
        <v>10</v>
      </c>
      <c r="K11823" s="2" t="s">
        <v>35</v>
      </c>
      <c r="L11823">
        <v>0.16</v>
      </c>
      <c r="M11823">
        <v>196453</v>
      </c>
      <c r="N11823">
        <v>2</v>
      </c>
      <c r="O11823" s="2" t="s">
        <v>5685</v>
      </c>
      <c r="P11823" s="2" t="s">
        <v>234</v>
      </c>
      <c r="Q11823" s="2" t="s">
        <v>72</v>
      </c>
      <c r="R11823">
        <v>2</v>
      </c>
      <c r="S11823">
        <v>0</v>
      </c>
      <c r="T11823" s="2" t="s">
        <v>81</v>
      </c>
      <c r="U11823" s="2" t="s">
        <v>10966</v>
      </c>
    </row>
    <row r="11824" spans="1:21">
      <c r="A11824">
        <v>32</v>
      </c>
      <c r="B11824" s="2" t="s">
        <v>40</v>
      </c>
      <c r="C11824" s="2" t="s">
        <v>41</v>
      </c>
      <c r="D11824" s="2" t="s">
        <v>42</v>
      </c>
      <c r="E11824">
        <v>95036</v>
      </c>
      <c r="F11824">
        <v>704</v>
      </c>
      <c r="G11824">
        <v>8316</v>
      </c>
      <c r="H11824" s="2" t="s">
        <v>43</v>
      </c>
      <c r="I11824" s="2" t="s">
        <v>58</v>
      </c>
      <c r="J11824">
        <v>15</v>
      </c>
      <c r="K11824" s="2" t="s">
        <v>25</v>
      </c>
      <c r="L11824">
        <v>0.28000000000000003</v>
      </c>
      <c r="M11824">
        <v>186236</v>
      </c>
      <c r="N11824">
        <v>2</v>
      </c>
      <c r="O11824" s="2" t="s">
        <v>9193</v>
      </c>
      <c r="P11824" s="2" t="s">
        <v>337</v>
      </c>
      <c r="Q11824" s="2" t="s">
        <v>138</v>
      </c>
      <c r="R11824">
        <v>4</v>
      </c>
      <c r="S11824">
        <v>2</v>
      </c>
      <c r="T11824" s="2" t="s">
        <v>39</v>
      </c>
      <c r="U11824" s="2" t="s">
        <v>10971</v>
      </c>
    </row>
    <row r="11825" spans="1:21">
      <c r="A11825">
        <v>53</v>
      </c>
      <c r="B11825" s="2" t="s">
        <v>30</v>
      </c>
      <c r="C11825" s="2" t="s">
        <v>31</v>
      </c>
      <c r="D11825" s="2" t="s">
        <v>32</v>
      </c>
      <c r="E11825">
        <v>75258</v>
      </c>
      <c r="F11825">
        <v>772</v>
      </c>
      <c r="G11825">
        <v>32792</v>
      </c>
      <c r="H11825" s="2" t="s">
        <v>23</v>
      </c>
      <c r="I11825" s="2" t="s">
        <v>58</v>
      </c>
      <c r="J11825">
        <v>18</v>
      </c>
      <c r="K11825" s="2" t="s">
        <v>25</v>
      </c>
      <c r="L11825">
        <v>0.56999999999999995</v>
      </c>
      <c r="M11825">
        <v>128658</v>
      </c>
      <c r="N11825">
        <v>4</v>
      </c>
      <c r="O11825" s="2" t="s">
        <v>6487</v>
      </c>
      <c r="P11825" s="2" t="s">
        <v>90</v>
      </c>
      <c r="Q11825" s="2" t="s">
        <v>198</v>
      </c>
      <c r="R11825">
        <v>0</v>
      </c>
      <c r="S11825">
        <v>2</v>
      </c>
      <c r="T11825" s="2" t="s">
        <v>39</v>
      </c>
      <c r="U11825" s="2" t="s">
        <v>10966</v>
      </c>
    </row>
    <row r="11826" spans="1:21">
      <c r="A11826">
        <v>57</v>
      </c>
      <c r="B11826" s="2" t="s">
        <v>30</v>
      </c>
      <c r="C11826" s="2" t="s">
        <v>21</v>
      </c>
      <c r="D11826" s="2" t="s">
        <v>69</v>
      </c>
      <c r="E11826">
        <v>70946</v>
      </c>
      <c r="F11826">
        <v>673</v>
      </c>
      <c r="G11826">
        <v>43151</v>
      </c>
      <c r="H11826" s="2" t="s">
        <v>33</v>
      </c>
      <c r="I11826" s="2" t="s">
        <v>58</v>
      </c>
      <c r="J11826">
        <v>6</v>
      </c>
      <c r="K11826" s="2" t="s">
        <v>48</v>
      </c>
      <c r="L11826">
        <v>0.54</v>
      </c>
      <c r="M11826">
        <v>93158</v>
      </c>
      <c r="N11826">
        <v>2</v>
      </c>
      <c r="O11826" s="2" t="s">
        <v>9194</v>
      </c>
      <c r="P11826" s="2" t="s">
        <v>207</v>
      </c>
      <c r="Q11826" s="2" t="s">
        <v>189</v>
      </c>
      <c r="R11826">
        <v>2</v>
      </c>
      <c r="S11826">
        <v>0</v>
      </c>
      <c r="T11826" s="2" t="s">
        <v>29</v>
      </c>
      <c r="U11826" s="2" t="s">
        <v>10966</v>
      </c>
    </row>
    <row r="11827" spans="1:21">
      <c r="A11827">
        <v>39</v>
      </c>
      <c r="B11827" s="2" t="s">
        <v>30</v>
      </c>
      <c r="C11827" s="2" t="s">
        <v>82</v>
      </c>
      <c r="D11827" s="2" t="s">
        <v>69</v>
      </c>
      <c r="E11827">
        <v>109897</v>
      </c>
      <c r="F11827">
        <v>711</v>
      </c>
      <c r="G11827">
        <v>31513</v>
      </c>
      <c r="H11827" s="2" t="s">
        <v>23</v>
      </c>
      <c r="I11827" s="2" t="s">
        <v>58</v>
      </c>
      <c r="J11827">
        <v>19</v>
      </c>
      <c r="K11827" s="2" t="s">
        <v>35</v>
      </c>
      <c r="L11827">
        <v>0.22</v>
      </c>
      <c r="M11827">
        <v>102322</v>
      </c>
      <c r="N11827">
        <v>4</v>
      </c>
      <c r="O11827" s="2" t="s">
        <v>9195</v>
      </c>
      <c r="P11827" s="2" t="s">
        <v>101</v>
      </c>
      <c r="Q11827" s="2" t="s">
        <v>581</v>
      </c>
      <c r="R11827">
        <v>1</v>
      </c>
      <c r="S11827">
        <v>2</v>
      </c>
      <c r="T11827" s="2" t="s">
        <v>39</v>
      </c>
      <c r="U11827" s="2" t="s">
        <v>10966</v>
      </c>
    </row>
    <row r="11828" spans="1:21">
      <c r="A11828">
        <v>24</v>
      </c>
      <c r="B11828" s="2" t="s">
        <v>20</v>
      </c>
      <c r="C11828" s="2" t="s">
        <v>41</v>
      </c>
      <c r="D11828" s="2" t="s">
        <v>32</v>
      </c>
      <c r="E11828">
        <v>91011</v>
      </c>
      <c r="F11828">
        <v>799</v>
      </c>
      <c r="G11828">
        <v>27450.01</v>
      </c>
      <c r="H11828" s="2" t="s">
        <v>23</v>
      </c>
      <c r="I11828" s="2" t="s">
        <v>58</v>
      </c>
      <c r="J11828">
        <v>12</v>
      </c>
      <c r="K11828" s="2" t="s">
        <v>35</v>
      </c>
      <c r="L11828">
        <v>0.46</v>
      </c>
      <c r="M11828">
        <v>286307</v>
      </c>
      <c r="N11828">
        <v>2</v>
      </c>
      <c r="O11828" s="2" t="s">
        <v>6693</v>
      </c>
      <c r="P11828" s="2" t="s">
        <v>382</v>
      </c>
      <c r="Q11828" s="2" t="s">
        <v>226</v>
      </c>
      <c r="R11828">
        <v>2</v>
      </c>
      <c r="S11828">
        <v>0</v>
      </c>
      <c r="T11828" s="2" t="s">
        <v>29</v>
      </c>
      <c r="U11828" s="2" t="s">
        <v>10966</v>
      </c>
    </row>
    <row r="11829" spans="1:21">
      <c r="A11829">
        <v>30</v>
      </c>
      <c r="B11829" s="2" t="s">
        <v>20</v>
      </c>
      <c r="C11829" s="2" t="s">
        <v>21</v>
      </c>
      <c r="D11829" s="2" t="s">
        <v>69</v>
      </c>
      <c r="E11829">
        <v>45789</v>
      </c>
      <c r="F11829">
        <v>746</v>
      </c>
      <c r="G11829">
        <v>21315</v>
      </c>
      <c r="H11829" s="2" t="s">
        <v>43</v>
      </c>
      <c r="I11829" s="2" t="s">
        <v>34</v>
      </c>
      <c r="J11829">
        <v>9</v>
      </c>
      <c r="K11829" s="2" t="s">
        <v>48</v>
      </c>
      <c r="L11829">
        <v>0.21</v>
      </c>
      <c r="M11829">
        <v>146419</v>
      </c>
      <c r="N11829">
        <v>0</v>
      </c>
      <c r="O11829" s="2" t="s">
        <v>2329</v>
      </c>
      <c r="P11829" s="2" t="s">
        <v>104</v>
      </c>
      <c r="Q11829" s="2" t="s">
        <v>1063</v>
      </c>
      <c r="R11829">
        <v>3</v>
      </c>
      <c r="S11829">
        <v>0</v>
      </c>
      <c r="T11829" s="2" t="s">
        <v>39</v>
      </c>
      <c r="U11829" s="2" t="s">
        <v>10969</v>
      </c>
    </row>
    <row r="11830" spans="1:21">
      <c r="A11830">
        <v>49</v>
      </c>
      <c r="B11830" s="2" t="s">
        <v>40</v>
      </c>
      <c r="C11830" s="2" t="s">
        <v>82</v>
      </c>
      <c r="D11830" s="2" t="s">
        <v>69</v>
      </c>
      <c r="E11830">
        <v>37991</v>
      </c>
      <c r="F11830">
        <v>668</v>
      </c>
      <c r="G11830">
        <v>27450.01</v>
      </c>
      <c r="H11830" s="2" t="s">
        <v>23</v>
      </c>
      <c r="I11830" s="2" t="s">
        <v>34</v>
      </c>
      <c r="J11830">
        <v>9</v>
      </c>
      <c r="K11830" s="2" t="s">
        <v>35</v>
      </c>
      <c r="L11830">
        <v>0.44</v>
      </c>
      <c r="M11830">
        <v>104916</v>
      </c>
      <c r="N11830">
        <v>3</v>
      </c>
      <c r="O11830" s="2" t="s">
        <v>9196</v>
      </c>
      <c r="P11830" s="2" t="s">
        <v>269</v>
      </c>
      <c r="Q11830" s="2" t="s">
        <v>691</v>
      </c>
      <c r="R11830">
        <v>4</v>
      </c>
      <c r="S11830">
        <v>1</v>
      </c>
      <c r="T11830" s="2" t="s">
        <v>39</v>
      </c>
      <c r="U11830" s="2" t="s">
        <v>10966</v>
      </c>
    </row>
    <row r="11831" spans="1:21">
      <c r="A11831">
        <v>54</v>
      </c>
      <c r="B11831" s="2" t="s">
        <v>20</v>
      </c>
      <c r="C11831" s="2" t="s">
        <v>41</v>
      </c>
      <c r="D11831" s="2" t="s">
        <v>69</v>
      </c>
      <c r="E11831">
        <v>48155</v>
      </c>
      <c r="F11831">
        <v>747</v>
      </c>
      <c r="G11831">
        <v>27450.01</v>
      </c>
      <c r="H11831" s="2" t="s">
        <v>47</v>
      </c>
      <c r="I11831" s="2" t="s">
        <v>34</v>
      </c>
      <c r="J11831">
        <v>2</v>
      </c>
      <c r="K11831" s="2" t="s">
        <v>25</v>
      </c>
      <c r="L11831">
        <v>0.56999999999999995</v>
      </c>
      <c r="M11831">
        <v>259749</v>
      </c>
      <c r="N11831">
        <v>2</v>
      </c>
      <c r="O11831" s="2" t="s">
        <v>9197</v>
      </c>
      <c r="P11831" s="2" t="s">
        <v>124</v>
      </c>
      <c r="Q11831" s="2" t="s">
        <v>183</v>
      </c>
      <c r="R11831">
        <v>2</v>
      </c>
      <c r="S11831">
        <v>1</v>
      </c>
      <c r="T11831" s="2" t="s">
        <v>29</v>
      </c>
      <c r="U11831" s="2" t="s">
        <v>10966</v>
      </c>
    </row>
    <row r="11832" spans="1:21">
      <c r="A11832">
        <v>49</v>
      </c>
      <c r="B11832" s="2" t="s">
        <v>30</v>
      </c>
      <c r="C11832" s="2" t="s">
        <v>82</v>
      </c>
      <c r="D11832" s="2" t="s">
        <v>32</v>
      </c>
      <c r="E11832">
        <v>69933.399999999994</v>
      </c>
      <c r="F11832">
        <v>742</v>
      </c>
      <c r="G11832">
        <v>27450.01</v>
      </c>
      <c r="H11832" s="2" t="s">
        <v>23</v>
      </c>
      <c r="I11832" s="2" t="s">
        <v>24</v>
      </c>
      <c r="J11832">
        <v>12</v>
      </c>
      <c r="K11832" s="2" t="s">
        <v>35</v>
      </c>
      <c r="L11832">
        <v>0.55000000000000004</v>
      </c>
      <c r="M11832">
        <v>80150</v>
      </c>
      <c r="N11832">
        <v>1</v>
      </c>
      <c r="O11832" s="2" t="s">
        <v>9198</v>
      </c>
      <c r="P11832" s="2" t="s">
        <v>289</v>
      </c>
      <c r="Q11832" s="2" t="s">
        <v>651</v>
      </c>
      <c r="R11832">
        <v>4</v>
      </c>
      <c r="S11832">
        <v>2</v>
      </c>
      <c r="T11832" s="2" t="s">
        <v>29</v>
      </c>
      <c r="U11832" s="2" t="s">
        <v>10966</v>
      </c>
    </row>
    <row r="11833" spans="1:21">
      <c r="A11833">
        <v>41</v>
      </c>
      <c r="B11833" s="2" t="s">
        <v>40</v>
      </c>
      <c r="C11833" s="2" t="s">
        <v>82</v>
      </c>
      <c r="D11833" s="2" t="s">
        <v>69</v>
      </c>
      <c r="E11833">
        <v>69933.399999999994</v>
      </c>
      <c r="F11833">
        <v>733</v>
      </c>
      <c r="G11833">
        <v>33348</v>
      </c>
      <c r="H11833" s="2" t="s">
        <v>43</v>
      </c>
      <c r="I11833" s="2" t="s">
        <v>34</v>
      </c>
      <c r="J11833">
        <v>4</v>
      </c>
      <c r="K11833" s="2" t="s">
        <v>35</v>
      </c>
      <c r="L11833">
        <v>0.2</v>
      </c>
      <c r="M11833">
        <v>51187</v>
      </c>
      <c r="N11833">
        <v>1</v>
      </c>
      <c r="O11833" s="2" t="s">
        <v>9199</v>
      </c>
      <c r="P11833" s="2" t="s">
        <v>239</v>
      </c>
      <c r="Q11833" s="2" t="s">
        <v>361</v>
      </c>
      <c r="R11833">
        <v>1</v>
      </c>
      <c r="S11833">
        <v>2</v>
      </c>
      <c r="T11833" s="2" t="s">
        <v>39</v>
      </c>
      <c r="U11833" s="2" t="s">
        <v>10966</v>
      </c>
    </row>
    <row r="11834" spans="1:21">
      <c r="A11834">
        <v>19</v>
      </c>
      <c r="B11834" s="2" t="s">
        <v>40</v>
      </c>
      <c r="C11834" s="2" t="s">
        <v>82</v>
      </c>
      <c r="D11834" s="2" t="s">
        <v>22</v>
      </c>
      <c r="E11834">
        <v>38930</v>
      </c>
      <c r="F11834">
        <v>781</v>
      </c>
      <c r="G11834">
        <v>36579</v>
      </c>
      <c r="H11834" s="2" t="s">
        <v>23</v>
      </c>
      <c r="I11834" s="2" t="s">
        <v>58</v>
      </c>
      <c r="J11834">
        <v>1</v>
      </c>
      <c r="K11834" s="2" t="s">
        <v>25</v>
      </c>
      <c r="L11834">
        <v>0.23</v>
      </c>
      <c r="M11834">
        <v>193623</v>
      </c>
      <c r="N11834">
        <v>4</v>
      </c>
      <c r="O11834" s="2" t="s">
        <v>9200</v>
      </c>
      <c r="P11834" s="2" t="s">
        <v>242</v>
      </c>
      <c r="Q11834" s="2" t="s">
        <v>279</v>
      </c>
      <c r="R11834">
        <v>2</v>
      </c>
      <c r="S11834">
        <v>2</v>
      </c>
      <c r="T11834" s="2" t="s">
        <v>39</v>
      </c>
      <c r="U11834" s="2" t="s">
        <v>10966</v>
      </c>
    </row>
    <row r="11835" spans="1:21">
      <c r="A11835">
        <v>63</v>
      </c>
      <c r="B11835" s="2" t="s">
        <v>30</v>
      </c>
      <c r="C11835" s="2" t="s">
        <v>21</v>
      </c>
      <c r="D11835" s="2" t="s">
        <v>69</v>
      </c>
      <c r="E11835">
        <v>108487</v>
      </c>
      <c r="F11835">
        <v>699</v>
      </c>
      <c r="G11835">
        <v>7112</v>
      </c>
      <c r="H11835" s="2" t="s">
        <v>43</v>
      </c>
      <c r="I11835" s="2" t="s">
        <v>24</v>
      </c>
      <c r="J11835">
        <v>11</v>
      </c>
      <c r="K11835" s="2" t="s">
        <v>48</v>
      </c>
      <c r="L11835">
        <v>0.46</v>
      </c>
      <c r="M11835">
        <v>285602</v>
      </c>
      <c r="N11835">
        <v>2</v>
      </c>
      <c r="O11835" s="2" t="s">
        <v>9201</v>
      </c>
      <c r="P11835" s="2" t="s">
        <v>169</v>
      </c>
      <c r="Q11835" s="2" t="s">
        <v>679</v>
      </c>
      <c r="R11835">
        <v>2</v>
      </c>
      <c r="S11835">
        <v>2</v>
      </c>
      <c r="T11835" s="2" t="s">
        <v>29</v>
      </c>
      <c r="U11835" s="2" t="s">
        <v>10969</v>
      </c>
    </row>
    <row r="11836" spans="1:21">
      <c r="A11836">
        <v>32</v>
      </c>
      <c r="B11836" s="2" t="s">
        <v>40</v>
      </c>
      <c r="C11836" s="2" t="s">
        <v>31</v>
      </c>
      <c r="D11836" s="2" t="s">
        <v>42</v>
      </c>
      <c r="E11836">
        <v>69933.399999999994</v>
      </c>
      <c r="F11836">
        <v>699</v>
      </c>
      <c r="G11836">
        <v>49995</v>
      </c>
      <c r="H11836" s="2" t="s">
        <v>43</v>
      </c>
      <c r="I11836" s="2" t="s">
        <v>58</v>
      </c>
      <c r="J11836">
        <v>10</v>
      </c>
      <c r="K11836" s="2" t="s">
        <v>25</v>
      </c>
      <c r="L11836">
        <v>0.24</v>
      </c>
      <c r="M11836">
        <v>88099</v>
      </c>
      <c r="N11836">
        <v>2</v>
      </c>
      <c r="O11836" s="2" t="s">
        <v>4311</v>
      </c>
      <c r="P11836" s="2" t="s">
        <v>207</v>
      </c>
      <c r="Q11836" s="2" t="s">
        <v>306</v>
      </c>
      <c r="R11836">
        <v>0</v>
      </c>
      <c r="S11836">
        <v>2</v>
      </c>
      <c r="T11836" s="2" t="s">
        <v>29</v>
      </c>
      <c r="U11836" s="2" t="s">
        <v>10967</v>
      </c>
    </row>
    <row r="11837" spans="1:21">
      <c r="A11837">
        <v>27</v>
      </c>
      <c r="B11837" s="2" t="s">
        <v>40</v>
      </c>
      <c r="C11837" s="2" t="s">
        <v>82</v>
      </c>
      <c r="D11837" s="2" t="s">
        <v>32</v>
      </c>
      <c r="E11837">
        <v>108760</v>
      </c>
      <c r="F11837">
        <v>798</v>
      </c>
      <c r="G11837">
        <v>39675</v>
      </c>
      <c r="H11837" s="2" t="s">
        <v>47</v>
      </c>
      <c r="I11837" s="2" t="s">
        <v>34</v>
      </c>
      <c r="J11837">
        <v>12</v>
      </c>
      <c r="K11837" s="2" t="s">
        <v>59</v>
      </c>
      <c r="L11837">
        <v>0.32</v>
      </c>
      <c r="M11837">
        <v>136751</v>
      </c>
      <c r="N11837">
        <v>2</v>
      </c>
      <c r="O11837" s="2" t="s">
        <v>9202</v>
      </c>
      <c r="P11837" s="2" t="s">
        <v>132</v>
      </c>
      <c r="Q11837" s="2" t="s">
        <v>420</v>
      </c>
      <c r="R11837">
        <v>0</v>
      </c>
      <c r="S11837">
        <v>2</v>
      </c>
      <c r="T11837" s="2" t="s">
        <v>39</v>
      </c>
      <c r="U11837" s="2" t="s">
        <v>10969</v>
      </c>
    </row>
    <row r="11838" spans="1:21">
      <c r="A11838">
        <v>29</v>
      </c>
      <c r="B11838" s="2" t="s">
        <v>20</v>
      </c>
      <c r="C11838" s="2" t="s">
        <v>41</v>
      </c>
      <c r="D11838" s="2" t="s">
        <v>32</v>
      </c>
      <c r="E11838">
        <v>32943</v>
      </c>
      <c r="F11838">
        <v>699</v>
      </c>
      <c r="G11838">
        <v>38752</v>
      </c>
      <c r="H11838" s="2" t="s">
        <v>33</v>
      </c>
      <c r="I11838" s="2" t="s">
        <v>58</v>
      </c>
      <c r="J11838">
        <v>8</v>
      </c>
      <c r="K11838" s="2" t="s">
        <v>59</v>
      </c>
      <c r="L11838">
        <v>0.43</v>
      </c>
      <c r="M11838">
        <v>274787</v>
      </c>
      <c r="N11838">
        <v>2</v>
      </c>
      <c r="O11838" s="2" t="s">
        <v>9203</v>
      </c>
      <c r="P11838" s="2" t="s">
        <v>347</v>
      </c>
      <c r="Q11838" s="2" t="s">
        <v>367</v>
      </c>
      <c r="R11838">
        <v>1</v>
      </c>
      <c r="S11838">
        <v>0</v>
      </c>
      <c r="T11838" s="2" t="s">
        <v>29</v>
      </c>
      <c r="U11838" s="2" t="s">
        <v>10967</v>
      </c>
    </row>
    <row r="11839" spans="1:21">
      <c r="A11839">
        <v>39</v>
      </c>
      <c r="B11839" s="2" t="s">
        <v>30</v>
      </c>
      <c r="C11839" s="2" t="s">
        <v>82</v>
      </c>
      <c r="D11839" s="2" t="s">
        <v>69</v>
      </c>
      <c r="E11839">
        <v>96960</v>
      </c>
      <c r="F11839">
        <v>688</v>
      </c>
      <c r="G11839">
        <v>49944</v>
      </c>
      <c r="H11839" s="2" t="s">
        <v>47</v>
      </c>
      <c r="I11839" s="2" t="s">
        <v>58</v>
      </c>
      <c r="J11839">
        <v>17</v>
      </c>
      <c r="K11839" s="2" t="s">
        <v>59</v>
      </c>
      <c r="L11839">
        <v>0.11</v>
      </c>
      <c r="M11839">
        <v>154331</v>
      </c>
      <c r="N11839">
        <v>3</v>
      </c>
      <c r="O11839" s="2" t="s">
        <v>9204</v>
      </c>
      <c r="P11839" s="2" t="s">
        <v>202</v>
      </c>
      <c r="Q11839" s="2" t="s">
        <v>322</v>
      </c>
      <c r="R11839">
        <v>2</v>
      </c>
      <c r="S11839">
        <v>2</v>
      </c>
      <c r="T11839" s="2" t="s">
        <v>29</v>
      </c>
      <c r="U11839" s="2" t="s">
        <v>10969</v>
      </c>
    </row>
    <row r="11840" spans="1:21">
      <c r="A11840">
        <v>37</v>
      </c>
      <c r="B11840" s="2" t="s">
        <v>20</v>
      </c>
      <c r="C11840" s="2" t="s">
        <v>21</v>
      </c>
      <c r="D11840" s="2" t="s">
        <v>22</v>
      </c>
      <c r="E11840">
        <v>69933.399999999994</v>
      </c>
      <c r="F11840">
        <v>697</v>
      </c>
      <c r="G11840">
        <v>20095</v>
      </c>
      <c r="H11840" s="2" t="s">
        <v>33</v>
      </c>
      <c r="I11840" s="2" t="s">
        <v>24</v>
      </c>
      <c r="J11840">
        <v>15</v>
      </c>
      <c r="K11840" s="2" t="s">
        <v>59</v>
      </c>
      <c r="L11840">
        <v>0.16</v>
      </c>
      <c r="M11840">
        <v>78350</v>
      </c>
      <c r="N11840">
        <v>2</v>
      </c>
      <c r="O11840" s="2" t="s">
        <v>229</v>
      </c>
      <c r="P11840" s="2" t="s">
        <v>253</v>
      </c>
      <c r="Q11840" s="2" t="s">
        <v>223</v>
      </c>
      <c r="R11840">
        <v>4</v>
      </c>
      <c r="S11840">
        <v>1</v>
      </c>
      <c r="T11840" s="2" t="s">
        <v>39</v>
      </c>
      <c r="U11840" s="2" t="s">
        <v>10969</v>
      </c>
    </row>
    <row r="11841" spans="1:21">
      <c r="A11841">
        <v>56</v>
      </c>
      <c r="B11841" s="2" t="s">
        <v>20</v>
      </c>
      <c r="C11841" s="2" t="s">
        <v>21</v>
      </c>
      <c r="D11841" s="2" t="s">
        <v>42</v>
      </c>
      <c r="E11841">
        <v>68917</v>
      </c>
      <c r="F11841">
        <v>645</v>
      </c>
      <c r="G11841">
        <v>47583</v>
      </c>
      <c r="H11841" s="2" t="s">
        <v>33</v>
      </c>
      <c r="I11841" s="2" t="s">
        <v>24</v>
      </c>
      <c r="J11841">
        <v>14</v>
      </c>
      <c r="K11841" s="2" t="s">
        <v>25</v>
      </c>
      <c r="L11841">
        <v>0.52</v>
      </c>
      <c r="M11841">
        <v>94177</v>
      </c>
      <c r="N11841">
        <v>1</v>
      </c>
      <c r="O11841" s="2" t="s">
        <v>1885</v>
      </c>
      <c r="P11841" s="2" t="s">
        <v>37</v>
      </c>
      <c r="Q11841" s="2" t="s">
        <v>384</v>
      </c>
      <c r="R11841">
        <v>4</v>
      </c>
      <c r="S11841">
        <v>1</v>
      </c>
      <c r="T11841" s="2" t="s">
        <v>81</v>
      </c>
      <c r="U11841" s="2" t="s">
        <v>10966</v>
      </c>
    </row>
    <row r="11842" spans="1:21">
      <c r="A11842">
        <v>28</v>
      </c>
      <c r="B11842" s="2" t="s">
        <v>20</v>
      </c>
      <c r="C11842" s="2" t="s">
        <v>41</v>
      </c>
      <c r="D11842" s="2" t="s">
        <v>69</v>
      </c>
      <c r="E11842">
        <v>81282</v>
      </c>
      <c r="F11842">
        <v>724</v>
      </c>
      <c r="G11842">
        <v>23863</v>
      </c>
      <c r="H11842" s="2" t="s">
        <v>43</v>
      </c>
      <c r="I11842" s="2" t="s">
        <v>34</v>
      </c>
      <c r="J11842">
        <v>7</v>
      </c>
      <c r="K11842" s="2" t="s">
        <v>59</v>
      </c>
      <c r="L11842">
        <v>0.47</v>
      </c>
      <c r="M11842">
        <v>100469</v>
      </c>
      <c r="N11842">
        <v>2</v>
      </c>
      <c r="O11842" s="2" t="s">
        <v>1404</v>
      </c>
      <c r="P11842" s="2" t="s">
        <v>87</v>
      </c>
      <c r="Q11842" s="2" t="s">
        <v>198</v>
      </c>
      <c r="R11842">
        <v>0</v>
      </c>
      <c r="S11842">
        <v>2</v>
      </c>
      <c r="T11842" s="2" t="s">
        <v>39</v>
      </c>
      <c r="U11842" s="2" t="s">
        <v>10966</v>
      </c>
    </row>
    <row r="11843" spans="1:21">
      <c r="A11843">
        <v>33</v>
      </c>
      <c r="B11843" s="2" t="s">
        <v>20</v>
      </c>
      <c r="C11843" s="2" t="s">
        <v>31</v>
      </c>
      <c r="D11843" s="2" t="s">
        <v>69</v>
      </c>
      <c r="E11843">
        <v>111610</v>
      </c>
      <c r="F11843">
        <v>798</v>
      </c>
      <c r="G11843">
        <v>44241</v>
      </c>
      <c r="H11843" s="2" t="s">
        <v>23</v>
      </c>
      <c r="I11843" s="2" t="s">
        <v>24</v>
      </c>
      <c r="J11843">
        <v>9</v>
      </c>
      <c r="K11843" s="2" t="s">
        <v>25</v>
      </c>
      <c r="L11843">
        <v>0.35</v>
      </c>
      <c r="M11843">
        <v>159741.5</v>
      </c>
      <c r="N11843">
        <v>4</v>
      </c>
      <c r="O11843" s="2" t="s">
        <v>7423</v>
      </c>
      <c r="P11843" s="2" t="s">
        <v>234</v>
      </c>
      <c r="Q11843" s="2" t="s">
        <v>354</v>
      </c>
      <c r="R11843">
        <v>3</v>
      </c>
      <c r="S11843">
        <v>2</v>
      </c>
      <c r="T11843" s="2" t="s">
        <v>29</v>
      </c>
      <c r="U11843" s="2" t="s">
        <v>10966</v>
      </c>
    </row>
    <row r="11844" spans="1:21">
      <c r="A11844">
        <v>55</v>
      </c>
      <c r="B11844" s="2" t="s">
        <v>30</v>
      </c>
      <c r="C11844" s="2" t="s">
        <v>41</v>
      </c>
      <c r="D11844" s="2" t="s">
        <v>22</v>
      </c>
      <c r="E11844">
        <v>69933.399999999994</v>
      </c>
      <c r="F11844">
        <v>631</v>
      </c>
      <c r="G11844">
        <v>46840</v>
      </c>
      <c r="H11844" s="2" t="s">
        <v>23</v>
      </c>
      <c r="I11844" s="2" t="s">
        <v>24</v>
      </c>
      <c r="J11844">
        <v>10</v>
      </c>
      <c r="K11844" s="2" t="s">
        <v>59</v>
      </c>
      <c r="L11844">
        <v>0.59</v>
      </c>
      <c r="M11844">
        <v>74794</v>
      </c>
      <c r="N11844">
        <v>2</v>
      </c>
      <c r="O11844" s="2" t="s">
        <v>9205</v>
      </c>
      <c r="P11844" s="2" t="s">
        <v>93</v>
      </c>
      <c r="Q11844" s="2" t="s">
        <v>714</v>
      </c>
      <c r="R11844">
        <v>2</v>
      </c>
      <c r="S11844">
        <v>2</v>
      </c>
      <c r="T11844" s="2" t="s">
        <v>29</v>
      </c>
      <c r="U11844" s="2" t="s">
        <v>10969</v>
      </c>
    </row>
    <row r="11845" spans="1:21">
      <c r="A11845">
        <v>38</v>
      </c>
      <c r="B11845" s="2" t="s">
        <v>30</v>
      </c>
      <c r="C11845" s="2" t="s">
        <v>21</v>
      </c>
      <c r="D11845" s="2" t="s">
        <v>42</v>
      </c>
      <c r="E11845">
        <v>41459</v>
      </c>
      <c r="F11845">
        <v>666</v>
      </c>
      <c r="G11845">
        <v>14923</v>
      </c>
      <c r="H11845" s="2" t="s">
        <v>43</v>
      </c>
      <c r="I11845" s="2" t="s">
        <v>34</v>
      </c>
      <c r="J11845">
        <v>13</v>
      </c>
      <c r="K11845" s="2" t="s">
        <v>25</v>
      </c>
      <c r="L11845">
        <v>0.14000000000000001</v>
      </c>
      <c r="M11845">
        <v>227562</v>
      </c>
      <c r="N11845">
        <v>4</v>
      </c>
      <c r="O11845" s="2" t="s">
        <v>9206</v>
      </c>
      <c r="P11845" s="2" t="s">
        <v>166</v>
      </c>
      <c r="Q11845" s="2" t="s">
        <v>304</v>
      </c>
      <c r="R11845">
        <v>2</v>
      </c>
      <c r="S11845">
        <v>0</v>
      </c>
      <c r="T11845" s="2" t="s">
        <v>39</v>
      </c>
      <c r="U11845" s="2" t="s">
        <v>10966</v>
      </c>
    </row>
    <row r="11846" spans="1:21">
      <c r="A11846">
        <v>65</v>
      </c>
      <c r="B11846" s="2" t="s">
        <v>20</v>
      </c>
      <c r="C11846" s="2" t="s">
        <v>41</v>
      </c>
      <c r="D11846" s="2" t="s">
        <v>69</v>
      </c>
      <c r="E11846">
        <v>74822</v>
      </c>
      <c r="F11846">
        <v>699</v>
      </c>
      <c r="G11846">
        <v>27450.01</v>
      </c>
      <c r="H11846" s="2" t="s">
        <v>43</v>
      </c>
      <c r="I11846" s="2" t="s">
        <v>58</v>
      </c>
      <c r="J11846">
        <v>6</v>
      </c>
      <c r="K11846" s="2" t="s">
        <v>59</v>
      </c>
      <c r="L11846">
        <v>0.56999999999999995</v>
      </c>
      <c r="M11846">
        <v>216009</v>
      </c>
      <c r="N11846">
        <v>3</v>
      </c>
      <c r="O11846" s="2" t="s">
        <v>9207</v>
      </c>
      <c r="P11846" s="2" t="s">
        <v>207</v>
      </c>
      <c r="Q11846" s="2" t="s">
        <v>322</v>
      </c>
      <c r="R11846">
        <v>1</v>
      </c>
      <c r="S11846">
        <v>0</v>
      </c>
      <c r="T11846" s="2" t="s">
        <v>39</v>
      </c>
      <c r="U11846" s="2" t="s">
        <v>10966</v>
      </c>
    </row>
    <row r="11847" spans="1:21">
      <c r="A11847">
        <v>30</v>
      </c>
      <c r="B11847" s="2" t="s">
        <v>30</v>
      </c>
      <c r="C11847" s="2" t="s">
        <v>21</v>
      </c>
      <c r="D11847" s="2" t="s">
        <v>22</v>
      </c>
      <c r="E11847">
        <v>90779</v>
      </c>
      <c r="F11847">
        <v>699</v>
      </c>
      <c r="G11847">
        <v>14838</v>
      </c>
      <c r="H11847" s="2" t="s">
        <v>47</v>
      </c>
      <c r="I11847" s="2" t="s">
        <v>24</v>
      </c>
      <c r="J11847">
        <v>5</v>
      </c>
      <c r="K11847" s="2" t="s">
        <v>25</v>
      </c>
      <c r="L11847">
        <v>0.16</v>
      </c>
      <c r="M11847">
        <v>159741.5</v>
      </c>
      <c r="N11847">
        <v>3</v>
      </c>
      <c r="O11847" s="2" t="s">
        <v>1999</v>
      </c>
      <c r="P11847" s="2" t="s">
        <v>182</v>
      </c>
      <c r="Q11847" s="2" t="s">
        <v>62</v>
      </c>
      <c r="R11847">
        <v>4</v>
      </c>
      <c r="S11847">
        <v>0</v>
      </c>
      <c r="T11847" s="2" t="s">
        <v>29</v>
      </c>
      <c r="U11847" s="2" t="s">
        <v>10966</v>
      </c>
    </row>
    <row r="11848" spans="1:21">
      <c r="A11848">
        <v>37</v>
      </c>
      <c r="B11848" s="2" t="s">
        <v>30</v>
      </c>
      <c r="C11848" s="2" t="s">
        <v>82</v>
      </c>
      <c r="D11848" s="2" t="s">
        <v>22</v>
      </c>
      <c r="E11848">
        <v>115884</v>
      </c>
      <c r="F11848">
        <v>665</v>
      </c>
      <c r="G11848">
        <v>19860</v>
      </c>
      <c r="H11848" s="2" t="s">
        <v>23</v>
      </c>
      <c r="I11848" s="2" t="s">
        <v>34</v>
      </c>
      <c r="J11848">
        <v>17</v>
      </c>
      <c r="K11848" s="2" t="s">
        <v>59</v>
      </c>
      <c r="L11848">
        <v>0.26</v>
      </c>
      <c r="M11848">
        <v>204481</v>
      </c>
      <c r="N11848">
        <v>2</v>
      </c>
      <c r="O11848" s="2" t="s">
        <v>7507</v>
      </c>
      <c r="P11848" s="2" t="s">
        <v>111</v>
      </c>
      <c r="Q11848" s="2" t="s">
        <v>91</v>
      </c>
      <c r="R11848">
        <v>2</v>
      </c>
      <c r="S11848">
        <v>1</v>
      </c>
      <c r="T11848" s="2" t="s">
        <v>29</v>
      </c>
      <c r="U11848" s="2" t="s">
        <v>10968</v>
      </c>
    </row>
    <row r="11849" spans="1:21">
      <c r="A11849">
        <v>53</v>
      </c>
      <c r="B11849" s="2" t="s">
        <v>30</v>
      </c>
      <c r="C11849" s="2" t="s">
        <v>82</v>
      </c>
      <c r="D11849" s="2" t="s">
        <v>69</v>
      </c>
      <c r="E11849">
        <v>43212</v>
      </c>
      <c r="F11849">
        <v>629</v>
      </c>
      <c r="G11849">
        <v>28838</v>
      </c>
      <c r="H11849" s="2" t="s">
        <v>47</v>
      </c>
      <c r="I11849" s="2" t="s">
        <v>24</v>
      </c>
      <c r="J11849">
        <v>2</v>
      </c>
      <c r="K11849" s="2" t="s">
        <v>35</v>
      </c>
      <c r="L11849">
        <v>0.34</v>
      </c>
      <c r="M11849">
        <v>222535</v>
      </c>
      <c r="N11849">
        <v>4</v>
      </c>
      <c r="O11849" s="2" t="s">
        <v>9208</v>
      </c>
      <c r="P11849" s="2" t="s">
        <v>111</v>
      </c>
      <c r="Q11849" s="2" t="s">
        <v>203</v>
      </c>
      <c r="R11849">
        <v>4</v>
      </c>
      <c r="S11849">
        <v>1</v>
      </c>
      <c r="T11849" s="2" t="s">
        <v>29</v>
      </c>
      <c r="U11849" s="2" t="s">
        <v>10966</v>
      </c>
    </row>
    <row r="11850" spans="1:21">
      <c r="A11850">
        <v>52</v>
      </c>
      <c r="B11850" s="2" t="s">
        <v>40</v>
      </c>
      <c r="C11850" s="2" t="s">
        <v>82</v>
      </c>
      <c r="D11850" s="2" t="s">
        <v>69</v>
      </c>
      <c r="E11850">
        <v>104576</v>
      </c>
      <c r="F11850">
        <v>644</v>
      </c>
      <c r="G11850">
        <v>5107</v>
      </c>
      <c r="H11850" s="2" t="s">
        <v>33</v>
      </c>
      <c r="I11850" s="2" t="s">
        <v>24</v>
      </c>
      <c r="J11850">
        <v>16</v>
      </c>
      <c r="K11850" s="2" t="s">
        <v>59</v>
      </c>
      <c r="L11850">
        <v>0.53</v>
      </c>
      <c r="M11850">
        <v>63562</v>
      </c>
      <c r="N11850">
        <v>0</v>
      </c>
      <c r="O11850" s="2" t="s">
        <v>9209</v>
      </c>
      <c r="P11850" s="2" t="s">
        <v>182</v>
      </c>
      <c r="Q11850" s="2" t="s">
        <v>714</v>
      </c>
      <c r="R11850">
        <v>1</v>
      </c>
      <c r="S11850">
        <v>1</v>
      </c>
      <c r="T11850" s="2" t="s">
        <v>39</v>
      </c>
      <c r="U11850" s="2" t="s">
        <v>10969</v>
      </c>
    </row>
    <row r="11851" spans="1:21">
      <c r="A11851">
        <v>52</v>
      </c>
      <c r="B11851" s="2" t="s">
        <v>40</v>
      </c>
      <c r="C11851" s="2" t="s">
        <v>31</v>
      </c>
      <c r="D11851" s="2" t="s">
        <v>42</v>
      </c>
      <c r="E11851">
        <v>89123</v>
      </c>
      <c r="F11851">
        <v>699</v>
      </c>
      <c r="G11851">
        <v>40688</v>
      </c>
      <c r="H11851" s="2" t="s">
        <v>43</v>
      </c>
      <c r="I11851" s="2" t="s">
        <v>34</v>
      </c>
      <c r="J11851">
        <v>19</v>
      </c>
      <c r="K11851" s="2" t="s">
        <v>48</v>
      </c>
      <c r="L11851">
        <v>0.3</v>
      </c>
      <c r="M11851">
        <v>159741.5</v>
      </c>
      <c r="N11851">
        <v>4</v>
      </c>
      <c r="O11851" s="2" t="s">
        <v>1803</v>
      </c>
      <c r="P11851" s="2" t="s">
        <v>79</v>
      </c>
      <c r="Q11851" s="2" t="s">
        <v>335</v>
      </c>
      <c r="R11851">
        <v>0</v>
      </c>
      <c r="S11851">
        <v>2</v>
      </c>
      <c r="T11851" s="2" t="s">
        <v>29</v>
      </c>
      <c r="U11851" s="2" t="s">
        <v>10970</v>
      </c>
    </row>
    <row r="11852" spans="1:21">
      <c r="A11852">
        <v>52</v>
      </c>
      <c r="B11852" s="2" t="s">
        <v>20</v>
      </c>
      <c r="C11852" s="2" t="s">
        <v>31</v>
      </c>
      <c r="D11852" s="2" t="s">
        <v>69</v>
      </c>
      <c r="E11852">
        <v>72221</v>
      </c>
      <c r="F11852">
        <v>682</v>
      </c>
      <c r="G11852">
        <v>7457</v>
      </c>
      <c r="H11852" s="2" t="s">
        <v>33</v>
      </c>
      <c r="I11852" s="2" t="s">
        <v>58</v>
      </c>
      <c r="J11852">
        <v>13</v>
      </c>
      <c r="K11852" s="2" t="s">
        <v>35</v>
      </c>
      <c r="L11852">
        <v>0.34</v>
      </c>
      <c r="M11852">
        <v>266761</v>
      </c>
      <c r="N11852">
        <v>0</v>
      </c>
      <c r="O11852" s="2" t="s">
        <v>9210</v>
      </c>
      <c r="P11852" s="2" t="s">
        <v>45</v>
      </c>
      <c r="Q11852" s="2" t="s">
        <v>703</v>
      </c>
      <c r="R11852">
        <v>1</v>
      </c>
      <c r="S11852">
        <v>0</v>
      </c>
      <c r="T11852" s="2" t="s">
        <v>29</v>
      </c>
      <c r="U11852" s="2" t="s">
        <v>10971</v>
      </c>
    </row>
    <row r="11853" spans="1:21">
      <c r="A11853">
        <v>39</v>
      </c>
      <c r="B11853" s="2" t="s">
        <v>40</v>
      </c>
      <c r="C11853" s="2" t="s">
        <v>31</v>
      </c>
      <c r="D11853" s="2" t="s">
        <v>22</v>
      </c>
      <c r="E11853">
        <v>112735</v>
      </c>
      <c r="F11853">
        <v>767</v>
      </c>
      <c r="G11853">
        <v>27450.01</v>
      </c>
      <c r="H11853" s="2" t="s">
        <v>43</v>
      </c>
      <c r="I11853" s="2" t="s">
        <v>24</v>
      </c>
      <c r="J11853">
        <v>1</v>
      </c>
      <c r="K11853" s="2" t="s">
        <v>48</v>
      </c>
      <c r="L11853">
        <v>0.11</v>
      </c>
      <c r="M11853">
        <v>79636</v>
      </c>
      <c r="N11853">
        <v>2</v>
      </c>
      <c r="O11853" s="2" t="s">
        <v>9211</v>
      </c>
      <c r="P11853" s="2" t="s">
        <v>67</v>
      </c>
      <c r="Q11853" s="2" t="s">
        <v>752</v>
      </c>
      <c r="R11853">
        <v>2</v>
      </c>
      <c r="S11853">
        <v>1</v>
      </c>
      <c r="T11853" s="2" t="s">
        <v>29</v>
      </c>
      <c r="U11853" s="2" t="s">
        <v>10967</v>
      </c>
    </row>
    <row r="11854" spans="1:21">
      <c r="A11854">
        <v>63</v>
      </c>
      <c r="B11854" s="2" t="s">
        <v>20</v>
      </c>
      <c r="C11854" s="2" t="s">
        <v>82</v>
      </c>
      <c r="D11854" s="2" t="s">
        <v>42</v>
      </c>
      <c r="E11854">
        <v>54747</v>
      </c>
      <c r="F11854">
        <v>728</v>
      </c>
      <c r="G11854">
        <v>40656</v>
      </c>
      <c r="H11854" s="2" t="s">
        <v>43</v>
      </c>
      <c r="I11854" s="2" t="s">
        <v>58</v>
      </c>
      <c r="J11854">
        <v>1</v>
      </c>
      <c r="K11854" s="2" t="s">
        <v>59</v>
      </c>
      <c r="L11854">
        <v>0.12</v>
      </c>
      <c r="M11854">
        <v>229185</v>
      </c>
      <c r="N11854">
        <v>2</v>
      </c>
      <c r="O11854" s="2" t="s">
        <v>5451</v>
      </c>
      <c r="P11854" s="2" t="s">
        <v>347</v>
      </c>
      <c r="Q11854" s="2" t="s">
        <v>120</v>
      </c>
      <c r="R11854">
        <v>1</v>
      </c>
      <c r="S11854">
        <v>1</v>
      </c>
      <c r="T11854" s="2" t="s">
        <v>29</v>
      </c>
      <c r="U11854" s="2" t="s">
        <v>10967</v>
      </c>
    </row>
    <row r="11855" spans="1:21">
      <c r="A11855">
        <v>39</v>
      </c>
      <c r="B11855" s="2" t="s">
        <v>40</v>
      </c>
      <c r="C11855" s="2" t="s">
        <v>41</v>
      </c>
      <c r="D11855" s="2" t="s">
        <v>22</v>
      </c>
      <c r="E11855">
        <v>55416</v>
      </c>
      <c r="F11855">
        <v>660</v>
      </c>
      <c r="G11855">
        <v>27450.01</v>
      </c>
      <c r="H11855" s="2" t="s">
        <v>43</v>
      </c>
      <c r="I11855" s="2" t="s">
        <v>34</v>
      </c>
      <c r="J11855">
        <v>6</v>
      </c>
      <c r="K11855" s="2" t="s">
        <v>48</v>
      </c>
      <c r="L11855">
        <v>0.35</v>
      </c>
      <c r="M11855">
        <v>159741.5</v>
      </c>
      <c r="N11855">
        <v>0</v>
      </c>
      <c r="O11855" s="2" t="s">
        <v>1534</v>
      </c>
      <c r="P11855" s="2" t="s">
        <v>430</v>
      </c>
      <c r="Q11855" s="2" t="s">
        <v>366</v>
      </c>
      <c r="R11855">
        <v>3</v>
      </c>
      <c r="S11855">
        <v>0</v>
      </c>
      <c r="T11855" s="2" t="s">
        <v>29</v>
      </c>
      <c r="U11855" s="2" t="s">
        <v>10966</v>
      </c>
    </row>
    <row r="11856" spans="1:21">
      <c r="A11856">
        <v>19</v>
      </c>
      <c r="B11856" s="2" t="s">
        <v>40</v>
      </c>
      <c r="C11856" s="2" t="s">
        <v>31</v>
      </c>
      <c r="D11856" s="2" t="s">
        <v>22</v>
      </c>
      <c r="E11856">
        <v>57596</v>
      </c>
      <c r="F11856">
        <v>712</v>
      </c>
      <c r="G11856">
        <v>6545</v>
      </c>
      <c r="H11856" s="2" t="s">
        <v>43</v>
      </c>
      <c r="I11856" s="2" t="s">
        <v>58</v>
      </c>
      <c r="J11856">
        <v>7</v>
      </c>
      <c r="K11856" s="2" t="s">
        <v>25</v>
      </c>
      <c r="L11856">
        <v>0.31</v>
      </c>
      <c r="M11856">
        <v>44131</v>
      </c>
      <c r="N11856">
        <v>3</v>
      </c>
      <c r="O11856" s="2" t="s">
        <v>9212</v>
      </c>
      <c r="P11856" s="2" t="s">
        <v>237</v>
      </c>
      <c r="Q11856" s="2" t="s">
        <v>425</v>
      </c>
      <c r="R11856">
        <v>2</v>
      </c>
      <c r="S11856">
        <v>1</v>
      </c>
      <c r="T11856" s="2" t="s">
        <v>29</v>
      </c>
      <c r="U11856" s="2" t="s">
        <v>10967</v>
      </c>
    </row>
    <row r="11857" spans="1:21">
      <c r="A11857">
        <v>52</v>
      </c>
      <c r="B11857" s="2" t="s">
        <v>40</v>
      </c>
      <c r="C11857" s="2" t="s">
        <v>31</v>
      </c>
      <c r="D11857" s="2" t="s">
        <v>69</v>
      </c>
      <c r="E11857">
        <v>103171</v>
      </c>
      <c r="F11857">
        <v>699</v>
      </c>
      <c r="G11857">
        <v>35341</v>
      </c>
      <c r="H11857" s="2" t="s">
        <v>33</v>
      </c>
      <c r="I11857" s="2" t="s">
        <v>24</v>
      </c>
      <c r="J11857">
        <v>0</v>
      </c>
      <c r="K11857" s="2" t="s">
        <v>48</v>
      </c>
      <c r="L11857">
        <v>0.52</v>
      </c>
      <c r="M11857">
        <v>37713</v>
      </c>
      <c r="N11857">
        <v>3</v>
      </c>
      <c r="O11857" s="2" t="s">
        <v>9213</v>
      </c>
      <c r="P11857" s="2" t="s">
        <v>93</v>
      </c>
      <c r="Q11857" s="2" t="s">
        <v>818</v>
      </c>
      <c r="R11857">
        <v>1</v>
      </c>
      <c r="S11857">
        <v>1</v>
      </c>
      <c r="T11857" s="2" t="s">
        <v>29</v>
      </c>
      <c r="U11857" s="2" t="s">
        <v>10967</v>
      </c>
    </row>
    <row r="11858" spans="1:21">
      <c r="A11858">
        <v>44</v>
      </c>
      <c r="B11858" s="2" t="s">
        <v>40</v>
      </c>
      <c r="C11858" s="2" t="s">
        <v>21</v>
      </c>
      <c r="D11858" s="2" t="s">
        <v>32</v>
      </c>
      <c r="E11858">
        <v>69933.399999999994</v>
      </c>
      <c r="F11858">
        <v>710</v>
      </c>
      <c r="G11858">
        <v>9360</v>
      </c>
      <c r="H11858" s="2" t="s">
        <v>47</v>
      </c>
      <c r="I11858" s="2" t="s">
        <v>58</v>
      </c>
      <c r="J11858">
        <v>18</v>
      </c>
      <c r="K11858" s="2" t="s">
        <v>35</v>
      </c>
      <c r="L11858">
        <v>0.12</v>
      </c>
      <c r="M11858">
        <v>159741.5</v>
      </c>
      <c r="N11858">
        <v>3</v>
      </c>
      <c r="O11858" s="2" t="s">
        <v>9214</v>
      </c>
      <c r="P11858" s="2" t="s">
        <v>144</v>
      </c>
      <c r="Q11858" s="2" t="s">
        <v>99</v>
      </c>
      <c r="R11858">
        <v>2</v>
      </c>
      <c r="S11858">
        <v>1</v>
      </c>
      <c r="T11858" s="2" t="s">
        <v>29</v>
      </c>
      <c r="U11858" s="2" t="s">
        <v>10967</v>
      </c>
    </row>
    <row r="11859" spans="1:21">
      <c r="A11859">
        <v>44</v>
      </c>
      <c r="B11859" s="2" t="s">
        <v>20</v>
      </c>
      <c r="C11859" s="2" t="s">
        <v>31</v>
      </c>
      <c r="D11859" s="2" t="s">
        <v>32</v>
      </c>
      <c r="E11859">
        <v>57049</v>
      </c>
      <c r="F11859">
        <v>713</v>
      </c>
      <c r="G11859">
        <v>30367</v>
      </c>
      <c r="H11859" s="2" t="s">
        <v>43</v>
      </c>
      <c r="I11859" s="2" t="s">
        <v>58</v>
      </c>
      <c r="J11859">
        <v>4</v>
      </c>
      <c r="K11859" s="2" t="s">
        <v>59</v>
      </c>
      <c r="L11859">
        <v>0.38</v>
      </c>
      <c r="M11859">
        <v>296060</v>
      </c>
      <c r="N11859">
        <v>3</v>
      </c>
      <c r="O11859" s="2" t="s">
        <v>9215</v>
      </c>
      <c r="P11859" s="2" t="s">
        <v>37</v>
      </c>
      <c r="Q11859" s="2" t="s">
        <v>51</v>
      </c>
      <c r="R11859">
        <v>3</v>
      </c>
      <c r="S11859">
        <v>2</v>
      </c>
      <c r="T11859" s="2" t="s">
        <v>29</v>
      </c>
      <c r="U11859" s="2" t="s">
        <v>10966</v>
      </c>
    </row>
    <row r="11860" spans="1:21">
      <c r="A11860">
        <v>66</v>
      </c>
      <c r="B11860" s="2" t="s">
        <v>30</v>
      </c>
      <c r="C11860" s="2" t="s">
        <v>41</v>
      </c>
      <c r="D11860" s="2" t="s">
        <v>42</v>
      </c>
      <c r="E11860">
        <v>45146</v>
      </c>
      <c r="F11860">
        <v>616</v>
      </c>
      <c r="G11860">
        <v>39693</v>
      </c>
      <c r="H11860" s="2" t="s">
        <v>23</v>
      </c>
      <c r="I11860" s="2" t="s">
        <v>24</v>
      </c>
      <c r="J11860">
        <v>16</v>
      </c>
      <c r="K11860" s="2" t="s">
        <v>48</v>
      </c>
      <c r="L11860">
        <v>0.24</v>
      </c>
      <c r="M11860">
        <v>296770</v>
      </c>
      <c r="N11860">
        <v>2</v>
      </c>
      <c r="O11860" s="2" t="s">
        <v>9216</v>
      </c>
      <c r="P11860" s="2" t="s">
        <v>289</v>
      </c>
      <c r="Q11860" s="2" t="s">
        <v>28</v>
      </c>
      <c r="R11860">
        <v>1</v>
      </c>
      <c r="S11860">
        <v>0</v>
      </c>
      <c r="T11860" s="2" t="s">
        <v>39</v>
      </c>
      <c r="U11860" s="2" t="s">
        <v>10969</v>
      </c>
    </row>
    <row r="11861" spans="1:21">
      <c r="A11861">
        <v>32</v>
      </c>
      <c r="B11861" s="2" t="s">
        <v>30</v>
      </c>
      <c r="C11861" s="2" t="s">
        <v>31</v>
      </c>
      <c r="D11861" s="2" t="s">
        <v>69</v>
      </c>
      <c r="E11861">
        <v>118923</v>
      </c>
      <c r="F11861">
        <v>688</v>
      </c>
      <c r="G11861">
        <v>32219</v>
      </c>
      <c r="H11861" s="2" t="s">
        <v>43</v>
      </c>
      <c r="I11861" s="2" t="s">
        <v>58</v>
      </c>
      <c r="J11861">
        <v>9</v>
      </c>
      <c r="K11861" s="2" t="s">
        <v>59</v>
      </c>
      <c r="L11861">
        <v>0.38</v>
      </c>
      <c r="M11861">
        <v>27827</v>
      </c>
      <c r="N11861">
        <v>3</v>
      </c>
      <c r="O11861" s="2" t="s">
        <v>9217</v>
      </c>
      <c r="P11861" s="2" t="s">
        <v>174</v>
      </c>
      <c r="Q11861" s="2" t="s">
        <v>777</v>
      </c>
      <c r="R11861">
        <v>3</v>
      </c>
      <c r="S11861">
        <v>1</v>
      </c>
      <c r="T11861" s="2" t="s">
        <v>29</v>
      </c>
      <c r="U11861" s="2" t="s">
        <v>10969</v>
      </c>
    </row>
    <row r="11862" spans="1:21">
      <c r="A11862">
        <v>23</v>
      </c>
      <c r="B11862" s="2" t="s">
        <v>40</v>
      </c>
      <c r="C11862" s="2" t="s">
        <v>41</v>
      </c>
      <c r="D11862" s="2" t="s">
        <v>42</v>
      </c>
      <c r="E11862">
        <v>69699</v>
      </c>
      <c r="F11862">
        <v>648</v>
      </c>
      <c r="G11862">
        <v>49770</v>
      </c>
      <c r="H11862" s="2" t="s">
        <v>33</v>
      </c>
      <c r="I11862" s="2" t="s">
        <v>34</v>
      </c>
      <c r="J11862">
        <v>15</v>
      </c>
      <c r="K11862" s="2" t="s">
        <v>59</v>
      </c>
      <c r="L11862">
        <v>0.37</v>
      </c>
      <c r="M11862">
        <v>42532</v>
      </c>
      <c r="N11862">
        <v>3</v>
      </c>
      <c r="O11862" s="2" t="s">
        <v>9218</v>
      </c>
      <c r="P11862" s="2" t="s">
        <v>289</v>
      </c>
      <c r="Q11862" s="2" t="s">
        <v>418</v>
      </c>
      <c r="R11862">
        <v>1</v>
      </c>
      <c r="S11862">
        <v>1</v>
      </c>
      <c r="T11862" s="2" t="s">
        <v>39</v>
      </c>
      <c r="U11862" s="2" t="s">
        <v>10969</v>
      </c>
    </row>
    <row r="11863" spans="1:21">
      <c r="A11863">
        <v>42</v>
      </c>
      <c r="B11863" s="2" t="s">
        <v>40</v>
      </c>
      <c r="C11863" s="2" t="s">
        <v>21</v>
      </c>
      <c r="D11863" s="2" t="s">
        <v>42</v>
      </c>
      <c r="E11863">
        <v>48582</v>
      </c>
      <c r="F11863">
        <v>798</v>
      </c>
      <c r="G11863">
        <v>27450.01</v>
      </c>
      <c r="H11863" s="2" t="s">
        <v>23</v>
      </c>
      <c r="I11863" s="2" t="s">
        <v>34</v>
      </c>
      <c r="J11863">
        <v>14</v>
      </c>
      <c r="K11863" s="2" t="s">
        <v>25</v>
      </c>
      <c r="L11863">
        <v>0.26</v>
      </c>
      <c r="M11863">
        <v>122922</v>
      </c>
      <c r="N11863">
        <v>4</v>
      </c>
      <c r="O11863" s="2" t="s">
        <v>321</v>
      </c>
      <c r="P11863" s="2" t="s">
        <v>61</v>
      </c>
      <c r="Q11863" s="2" t="s">
        <v>94</v>
      </c>
      <c r="R11863">
        <v>1</v>
      </c>
      <c r="S11863">
        <v>0</v>
      </c>
      <c r="T11863" s="2" t="s">
        <v>29</v>
      </c>
      <c r="U11863" s="2" t="s">
        <v>10967</v>
      </c>
    </row>
    <row r="11864" spans="1:21">
      <c r="A11864">
        <v>35</v>
      </c>
      <c r="B11864" s="2" t="s">
        <v>40</v>
      </c>
      <c r="C11864" s="2" t="s">
        <v>31</v>
      </c>
      <c r="D11864" s="2" t="s">
        <v>32</v>
      </c>
      <c r="E11864">
        <v>60857</v>
      </c>
      <c r="F11864">
        <v>726</v>
      </c>
      <c r="G11864">
        <v>45459</v>
      </c>
      <c r="H11864" s="2" t="s">
        <v>33</v>
      </c>
      <c r="I11864" s="2" t="s">
        <v>34</v>
      </c>
      <c r="J11864">
        <v>1</v>
      </c>
      <c r="K11864" s="2" t="s">
        <v>25</v>
      </c>
      <c r="L11864">
        <v>0.5</v>
      </c>
      <c r="M11864">
        <v>229982</v>
      </c>
      <c r="N11864">
        <v>2</v>
      </c>
      <c r="O11864" s="2" t="s">
        <v>9219</v>
      </c>
      <c r="P11864" s="2" t="s">
        <v>166</v>
      </c>
      <c r="Q11864" s="2" t="s">
        <v>785</v>
      </c>
      <c r="R11864">
        <v>3</v>
      </c>
      <c r="S11864">
        <v>1</v>
      </c>
      <c r="T11864" s="2" t="s">
        <v>29</v>
      </c>
      <c r="U11864" s="2" t="s">
        <v>10966</v>
      </c>
    </row>
    <row r="11865" spans="1:21">
      <c r="A11865">
        <v>49</v>
      </c>
      <c r="B11865" s="2" t="s">
        <v>30</v>
      </c>
      <c r="C11865" s="2" t="s">
        <v>82</v>
      </c>
      <c r="D11865" s="2" t="s">
        <v>69</v>
      </c>
      <c r="E11865">
        <v>69933.399999999994</v>
      </c>
      <c r="F11865">
        <v>654</v>
      </c>
      <c r="G11865">
        <v>24993</v>
      </c>
      <c r="H11865" s="2" t="s">
        <v>33</v>
      </c>
      <c r="I11865" s="2" t="s">
        <v>24</v>
      </c>
      <c r="J11865">
        <v>6</v>
      </c>
      <c r="K11865" s="2" t="s">
        <v>25</v>
      </c>
      <c r="L11865">
        <v>0.33</v>
      </c>
      <c r="M11865">
        <v>159741.5</v>
      </c>
      <c r="N11865">
        <v>2</v>
      </c>
      <c r="O11865" s="2" t="s">
        <v>9220</v>
      </c>
      <c r="P11865" s="2" t="s">
        <v>37</v>
      </c>
      <c r="Q11865" s="2" t="s">
        <v>359</v>
      </c>
      <c r="R11865">
        <v>3</v>
      </c>
      <c r="S11865">
        <v>0</v>
      </c>
      <c r="T11865" s="2" t="s">
        <v>39</v>
      </c>
      <c r="U11865" s="2" t="s">
        <v>10966</v>
      </c>
    </row>
    <row r="11866" spans="1:21">
      <c r="A11866">
        <v>62</v>
      </c>
      <c r="B11866" s="2" t="s">
        <v>40</v>
      </c>
      <c r="C11866" s="2" t="s">
        <v>41</v>
      </c>
      <c r="D11866" s="2" t="s">
        <v>69</v>
      </c>
      <c r="E11866">
        <v>116171</v>
      </c>
      <c r="F11866">
        <v>626</v>
      </c>
      <c r="G11866">
        <v>22656</v>
      </c>
      <c r="H11866" s="2" t="s">
        <v>23</v>
      </c>
      <c r="I11866" s="2" t="s">
        <v>34</v>
      </c>
      <c r="J11866">
        <v>17</v>
      </c>
      <c r="K11866" s="2" t="s">
        <v>35</v>
      </c>
      <c r="L11866">
        <v>0.59</v>
      </c>
      <c r="M11866">
        <v>39540</v>
      </c>
      <c r="N11866">
        <v>0</v>
      </c>
      <c r="O11866" s="2" t="s">
        <v>5616</v>
      </c>
      <c r="P11866" s="2" t="s">
        <v>132</v>
      </c>
      <c r="Q11866" s="2" t="s">
        <v>1019</v>
      </c>
      <c r="R11866">
        <v>2</v>
      </c>
      <c r="S11866">
        <v>0</v>
      </c>
      <c r="T11866" s="2" t="s">
        <v>29</v>
      </c>
      <c r="U11866" s="2" t="s">
        <v>10966</v>
      </c>
    </row>
    <row r="11867" spans="1:21">
      <c r="A11867">
        <v>30</v>
      </c>
      <c r="B11867" s="2" t="s">
        <v>20</v>
      </c>
      <c r="C11867" s="2" t="s">
        <v>31</v>
      </c>
      <c r="D11867" s="2" t="s">
        <v>42</v>
      </c>
      <c r="E11867">
        <v>69933.399999999994</v>
      </c>
      <c r="F11867">
        <v>765</v>
      </c>
      <c r="G11867">
        <v>12516</v>
      </c>
      <c r="H11867" s="2" t="s">
        <v>47</v>
      </c>
      <c r="I11867" s="2" t="s">
        <v>34</v>
      </c>
      <c r="J11867">
        <v>11</v>
      </c>
      <c r="K11867" s="2" t="s">
        <v>59</v>
      </c>
      <c r="L11867">
        <v>0.38</v>
      </c>
      <c r="M11867">
        <v>188380</v>
      </c>
      <c r="N11867">
        <v>2</v>
      </c>
      <c r="O11867" s="2" t="s">
        <v>9221</v>
      </c>
      <c r="P11867" s="2" t="s">
        <v>132</v>
      </c>
      <c r="Q11867" s="2" t="s">
        <v>1245</v>
      </c>
      <c r="R11867">
        <v>2</v>
      </c>
      <c r="S11867">
        <v>0</v>
      </c>
      <c r="T11867" s="2" t="s">
        <v>81</v>
      </c>
      <c r="U11867" s="2" t="s">
        <v>10969</v>
      </c>
    </row>
    <row r="11868" spans="1:21">
      <c r="A11868">
        <v>31</v>
      </c>
      <c r="B11868" s="2" t="s">
        <v>20</v>
      </c>
      <c r="C11868" s="2" t="s">
        <v>82</v>
      </c>
      <c r="D11868" s="2" t="s">
        <v>69</v>
      </c>
      <c r="E11868">
        <v>78185</v>
      </c>
      <c r="F11868">
        <v>640</v>
      </c>
      <c r="G11868">
        <v>26937</v>
      </c>
      <c r="H11868" s="2" t="s">
        <v>23</v>
      </c>
      <c r="I11868" s="2" t="s">
        <v>24</v>
      </c>
      <c r="J11868">
        <v>9</v>
      </c>
      <c r="K11868" s="2" t="s">
        <v>25</v>
      </c>
      <c r="L11868">
        <v>0.14000000000000001</v>
      </c>
      <c r="M11868">
        <v>130176</v>
      </c>
      <c r="N11868">
        <v>1</v>
      </c>
      <c r="O11868" s="2" t="s">
        <v>9222</v>
      </c>
      <c r="P11868" s="2" t="s">
        <v>71</v>
      </c>
      <c r="Q11868" s="2" t="s">
        <v>130</v>
      </c>
      <c r="R11868">
        <v>2</v>
      </c>
      <c r="S11868">
        <v>1</v>
      </c>
      <c r="T11868" s="2" t="s">
        <v>29</v>
      </c>
      <c r="U11868" s="2" t="s">
        <v>10966</v>
      </c>
    </row>
    <row r="11869" spans="1:21">
      <c r="A11869">
        <v>57</v>
      </c>
      <c r="B11869" s="2" t="s">
        <v>20</v>
      </c>
      <c r="C11869" s="2" t="s">
        <v>82</v>
      </c>
      <c r="D11869" s="2" t="s">
        <v>42</v>
      </c>
      <c r="E11869">
        <v>118737</v>
      </c>
      <c r="F11869">
        <v>685</v>
      </c>
      <c r="G11869">
        <v>27450.01</v>
      </c>
      <c r="H11869" s="2" t="s">
        <v>43</v>
      </c>
      <c r="I11869" s="2" t="s">
        <v>34</v>
      </c>
      <c r="J11869">
        <v>16</v>
      </c>
      <c r="K11869" s="2" t="s">
        <v>48</v>
      </c>
      <c r="L11869">
        <v>0.26</v>
      </c>
      <c r="M11869">
        <v>56167</v>
      </c>
      <c r="N11869">
        <v>3</v>
      </c>
      <c r="O11869" s="2" t="s">
        <v>9223</v>
      </c>
      <c r="P11869" s="2" t="s">
        <v>104</v>
      </c>
      <c r="Q11869" s="2" t="s">
        <v>499</v>
      </c>
      <c r="R11869">
        <v>1</v>
      </c>
      <c r="S11869">
        <v>0</v>
      </c>
      <c r="T11869" s="2" t="s">
        <v>39</v>
      </c>
      <c r="U11869" s="2" t="s">
        <v>10969</v>
      </c>
    </row>
    <row r="11870" spans="1:21">
      <c r="A11870">
        <v>36</v>
      </c>
      <c r="B11870" s="2" t="s">
        <v>20</v>
      </c>
      <c r="C11870" s="2" t="s">
        <v>21</v>
      </c>
      <c r="D11870" s="2" t="s">
        <v>42</v>
      </c>
      <c r="E11870">
        <v>26952</v>
      </c>
      <c r="F11870">
        <v>677</v>
      </c>
      <c r="G11870">
        <v>27450.01</v>
      </c>
      <c r="H11870" s="2" t="s">
        <v>33</v>
      </c>
      <c r="I11870" s="2" t="s">
        <v>24</v>
      </c>
      <c r="J11870">
        <v>12</v>
      </c>
      <c r="K11870" s="2" t="s">
        <v>59</v>
      </c>
      <c r="L11870">
        <v>0.27</v>
      </c>
      <c r="M11870">
        <v>295335</v>
      </c>
      <c r="N11870">
        <v>3</v>
      </c>
      <c r="O11870" s="2" t="s">
        <v>9224</v>
      </c>
      <c r="P11870" s="2" t="s">
        <v>286</v>
      </c>
      <c r="Q11870" s="2" t="s">
        <v>223</v>
      </c>
      <c r="R11870">
        <v>0</v>
      </c>
      <c r="S11870">
        <v>0</v>
      </c>
      <c r="T11870" s="2" t="s">
        <v>39</v>
      </c>
      <c r="U11870" s="2" t="s">
        <v>10969</v>
      </c>
    </row>
    <row r="11871" spans="1:21">
      <c r="A11871">
        <v>43</v>
      </c>
      <c r="B11871" s="2" t="s">
        <v>20</v>
      </c>
      <c r="C11871" s="2" t="s">
        <v>31</v>
      </c>
      <c r="D11871" s="2" t="s">
        <v>42</v>
      </c>
      <c r="E11871">
        <v>42300</v>
      </c>
      <c r="F11871">
        <v>731</v>
      </c>
      <c r="G11871">
        <v>27450.01</v>
      </c>
      <c r="H11871" s="2" t="s">
        <v>47</v>
      </c>
      <c r="I11871" s="2" t="s">
        <v>24</v>
      </c>
      <c r="J11871">
        <v>6</v>
      </c>
      <c r="K11871" s="2" t="s">
        <v>35</v>
      </c>
      <c r="L11871">
        <v>0.27</v>
      </c>
      <c r="M11871">
        <v>108345</v>
      </c>
      <c r="N11871">
        <v>2</v>
      </c>
      <c r="O11871" s="2" t="s">
        <v>2458</v>
      </c>
      <c r="P11871" s="2" t="s">
        <v>253</v>
      </c>
      <c r="Q11871" s="2" t="s">
        <v>954</v>
      </c>
      <c r="R11871">
        <v>2</v>
      </c>
      <c r="S11871">
        <v>2</v>
      </c>
      <c r="T11871" s="2" t="s">
        <v>29</v>
      </c>
      <c r="U11871" s="2" t="s">
        <v>10966</v>
      </c>
    </row>
    <row r="11872" spans="1:21">
      <c r="A11872">
        <v>42</v>
      </c>
      <c r="B11872" s="2" t="s">
        <v>30</v>
      </c>
      <c r="C11872" s="2" t="s">
        <v>41</v>
      </c>
      <c r="D11872" s="2" t="s">
        <v>22</v>
      </c>
      <c r="E11872">
        <v>69933.399999999994</v>
      </c>
      <c r="F11872">
        <v>787</v>
      </c>
      <c r="G11872">
        <v>48087</v>
      </c>
      <c r="H11872" s="2" t="s">
        <v>43</v>
      </c>
      <c r="I11872" s="2" t="s">
        <v>24</v>
      </c>
      <c r="J11872">
        <v>16</v>
      </c>
      <c r="K11872" s="2" t="s">
        <v>59</v>
      </c>
      <c r="L11872">
        <v>0.15</v>
      </c>
      <c r="M11872">
        <v>46611</v>
      </c>
      <c r="N11872">
        <v>1</v>
      </c>
      <c r="O11872" s="2" t="s">
        <v>525</v>
      </c>
      <c r="P11872" s="2" t="s">
        <v>308</v>
      </c>
      <c r="Q11872" s="2" t="s">
        <v>140</v>
      </c>
      <c r="R11872">
        <v>4</v>
      </c>
      <c r="S11872">
        <v>2</v>
      </c>
      <c r="T11872" s="2" t="s">
        <v>29</v>
      </c>
      <c r="U11872" s="2" t="s">
        <v>10969</v>
      </c>
    </row>
    <row r="11873" spans="1:21">
      <c r="A11873">
        <v>64</v>
      </c>
      <c r="B11873" s="2" t="s">
        <v>30</v>
      </c>
      <c r="C11873" s="2" t="s">
        <v>82</v>
      </c>
      <c r="D11873" s="2" t="s">
        <v>22</v>
      </c>
      <c r="E11873">
        <v>69933.399999999994</v>
      </c>
      <c r="F11873">
        <v>699</v>
      </c>
      <c r="G11873">
        <v>16462</v>
      </c>
      <c r="H11873" s="2" t="s">
        <v>47</v>
      </c>
      <c r="I11873" s="2" t="s">
        <v>24</v>
      </c>
      <c r="J11873">
        <v>2</v>
      </c>
      <c r="K11873" s="2" t="s">
        <v>25</v>
      </c>
      <c r="L11873">
        <v>0.12</v>
      </c>
      <c r="M11873">
        <v>164986</v>
      </c>
      <c r="N11873">
        <v>1</v>
      </c>
      <c r="O11873" s="2" t="s">
        <v>5078</v>
      </c>
      <c r="P11873" s="2" t="s">
        <v>289</v>
      </c>
      <c r="Q11873" s="2" t="s">
        <v>1016</v>
      </c>
      <c r="R11873">
        <v>1</v>
      </c>
      <c r="S11873">
        <v>2</v>
      </c>
      <c r="T11873" s="2" t="s">
        <v>29</v>
      </c>
      <c r="U11873" s="2" t="s">
        <v>10972</v>
      </c>
    </row>
    <row r="11874" spans="1:21">
      <c r="A11874">
        <v>38</v>
      </c>
      <c r="B11874" s="2" t="s">
        <v>20</v>
      </c>
      <c r="C11874" s="2" t="s">
        <v>41</v>
      </c>
      <c r="D11874" s="2" t="s">
        <v>22</v>
      </c>
      <c r="E11874">
        <v>88901</v>
      </c>
      <c r="F11874">
        <v>699</v>
      </c>
      <c r="G11874">
        <v>27450.01</v>
      </c>
      <c r="H11874" s="2" t="s">
        <v>33</v>
      </c>
      <c r="I11874" s="2" t="s">
        <v>24</v>
      </c>
      <c r="J11874">
        <v>4</v>
      </c>
      <c r="K11874" s="2" t="s">
        <v>35</v>
      </c>
      <c r="L11874">
        <v>0.45</v>
      </c>
      <c r="M11874">
        <v>102833</v>
      </c>
      <c r="N11874">
        <v>1</v>
      </c>
      <c r="O11874" s="2" t="s">
        <v>9225</v>
      </c>
      <c r="P11874" s="2" t="s">
        <v>104</v>
      </c>
      <c r="Q11874" s="2" t="s">
        <v>277</v>
      </c>
      <c r="R11874">
        <v>1</v>
      </c>
      <c r="S11874">
        <v>2</v>
      </c>
      <c r="T11874" s="2" t="s">
        <v>81</v>
      </c>
      <c r="U11874" s="2" t="s">
        <v>10966</v>
      </c>
    </row>
    <row r="11875" spans="1:21">
      <c r="A11875">
        <v>69</v>
      </c>
      <c r="B11875" s="2" t="s">
        <v>30</v>
      </c>
      <c r="C11875" s="2" t="s">
        <v>21</v>
      </c>
      <c r="D11875" s="2" t="s">
        <v>22</v>
      </c>
      <c r="E11875">
        <v>69933.399999999994</v>
      </c>
      <c r="F11875">
        <v>770</v>
      </c>
      <c r="G11875">
        <v>27450.01</v>
      </c>
      <c r="H11875" s="2" t="s">
        <v>47</v>
      </c>
      <c r="I11875" s="2" t="s">
        <v>58</v>
      </c>
      <c r="J11875">
        <v>15</v>
      </c>
      <c r="K11875" s="2" t="s">
        <v>48</v>
      </c>
      <c r="L11875">
        <v>0.28999999999999998</v>
      </c>
      <c r="M11875">
        <v>267201</v>
      </c>
      <c r="N11875">
        <v>1</v>
      </c>
      <c r="O11875" s="2" t="s">
        <v>4743</v>
      </c>
      <c r="P11875" s="2" t="s">
        <v>423</v>
      </c>
      <c r="Q11875" s="2" t="s">
        <v>486</v>
      </c>
      <c r="R11875">
        <v>4</v>
      </c>
      <c r="S11875">
        <v>1</v>
      </c>
      <c r="T11875" s="2" t="s">
        <v>39</v>
      </c>
      <c r="U11875" s="2" t="s">
        <v>10969</v>
      </c>
    </row>
    <row r="11876" spans="1:21">
      <c r="A11876">
        <v>48</v>
      </c>
      <c r="B11876" s="2" t="s">
        <v>40</v>
      </c>
      <c r="C11876" s="2" t="s">
        <v>21</v>
      </c>
      <c r="D11876" s="2" t="s">
        <v>42</v>
      </c>
      <c r="E11876">
        <v>117654</v>
      </c>
      <c r="F11876">
        <v>699</v>
      </c>
      <c r="G11876">
        <v>27450.01</v>
      </c>
      <c r="H11876" s="2" t="s">
        <v>43</v>
      </c>
      <c r="I11876" s="2" t="s">
        <v>34</v>
      </c>
      <c r="J11876">
        <v>7</v>
      </c>
      <c r="K11876" s="2" t="s">
        <v>59</v>
      </c>
      <c r="L11876">
        <v>0.44</v>
      </c>
      <c r="M11876">
        <v>139279</v>
      </c>
      <c r="N11876">
        <v>3</v>
      </c>
      <c r="O11876" s="2" t="s">
        <v>1086</v>
      </c>
      <c r="P11876" s="2" t="s">
        <v>430</v>
      </c>
      <c r="Q11876" s="2" t="s">
        <v>211</v>
      </c>
      <c r="R11876">
        <v>1</v>
      </c>
      <c r="S11876">
        <v>0</v>
      </c>
      <c r="T11876" s="2" t="s">
        <v>81</v>
      </c>
      <c r="U11876" s="2" t="s">
        <v>10966</v>
      </c>
    </row>
    <row r="11877" spans="1:21">
      <c r="A11877">
        <v>29</v>
      </c>
      <c r="B11877" s="2" t="s">
        <v>40</v>
      </c>
      <c r="C11877" s="2" t="s">
        <v>21</v>
      </c>
      <c r="D11877" s="2" t="s">
        <v>69</v>
      </c>
      <c r="E11877">
        <v>79534</v>
      </c>
      <c r="F11877">
        <v>708</v>
      </c>
      <c r="G11877">
        <v>47727</v>
      </c>
      <c r="H11877" s="2" t="s">
        <v>33</v>
      </c>
      <c r="I11877" s="2" t="s">
        <v>58</v>
      </c>
      <c r="J11877">
        <v>12</v>
      </c>
      <c r="K11877" s="2" t="s">
        <v>25</v>
      </c>
      <c r="L11877">
        <v>0.16</v>
      </c>
      <c r="M11877">
        <v>116715</v>
      </c>
      <c r="N11877">
        <v>2</v>
      </c>
      <c r="O11877" s="2" t="s">
        <v>9101</v>
      </c>
      <c r="P11877" s="2" t="s">
        <v>144</v>
      </c>
      <c r="Q11877" s="2" t="s">
        <v>142</v>
      </c>
      <c r="R11877">
        <v>0</v>
      </c>
      <c r="S11877">
        <v>0</v>
      </c>
      <c r="T11877" s="2" t="s">
        <v>29</v>
      </c>
      <c r="U11877" s="2" t="s">
        <v>10967</v>
      </c>
    </row>
    <row r="11878" spans="1:21">
      <c r="A11878">
        <v>35</v>
      </c>
      <c r="B11878" s="2" t="s">
        <v>40</v>
      </c>
      <c r="C11878" s="2" t="s">
        <v>21</v>
      </c>
      <c r="D11878" s="2" t="s">
        <v>42</v>
      </c>
      <c r="E11878">
        <v>69933.399999999994</v>
      </c>
      <c r="F11878">
        <v>796</v>
      </c>
      <c r="G11878">
        <v>11089</v>
      </c>
      <c r="H11878" s="2" t="s">
        <v>43</v>
      </c>
      <c r="I11878" s="2" t="s">
        <v>24</v>
      </c>
      <c r="J11878">
        <v>6</v>
      </c>
      <c r="K11878" s="2" t="s">
        <v>59</v>
      </c>
      <c r="L11878">
        <v>0.15</v>
      </c>
      <c r="M11878">
        <v>159741.5</v>
      </c>
      <c r="N11878">
        <v>0</v>
      </c>
      <c r="O11878" s="2" t="s">
        <v>1720</v>
      </c>
      <c r="P11878" s="2" t="s">
        <v>237</v>
      </c>
      <c r="Q11878" s="2" t="s">
        <v>471</v>
      </c>
      <c r="R11878">
        <v>4</v>
      </c>
      <c r="S11878">
        <v>1</v>
      </c>
      <c r="T11878" s="2" t="s">
        <v>29</v>
      </c>
      <c r="U11878" s="2" t="s">
        <v>10966</v>
      </c>
    </row>
    <row r="11879" spans="1:21">
      <c r="A11879">
        <v>29</v>
      </c>
      <c r="B11879" s="2" t="s">
        <v>40</v>
      </c>
      <c r="C11879" s="2" t="s">
        <v>41</v>
      </c>
      <c r="D11879" s="2" t="s">
        <v>22</v>
      </c>
      <c r="E11879">
        <v>36007</v>
      </c>
      <c r="F11879">
        <v>647</v>
      </c>
      <c r="G11879">
        <v>49927</v>
      </c>
      <c r="H11879" s="2" t="s">
        <v>43</v>
      </c>
      <c r="I11879" s="2" t="s">
        <v>34</v>
      </c>
      <c r="J11879">
        <v>2</v>
      </c>
      <c r="K11879" s="2" t="s">
        <v>35</v>
      </c>
      <c r="L11879">
        <v>0.53</v>
      </c>
      <c r="M11879">
        <v>112748</v>
      </c>
      <c r="N11879">
        <v>2</v>
      </c>
      <c r="O11879" s="2" t="s">
        <v>1147</v>
      </c>
      <c r="P11879" s="2" t="s">
        <v>337</v>
      </c>
      <c r="Q11879" s="2" t="s">
        <v>413</v>
      </c>
      <c r="R11879">
        <v>0</v>
      </c>
      <c r="S11879">
        <v>2</v>
      </c>
      <c r="T11879" s="2" t="s">
        <v>29</v>
      </c>
      <c r="U11879" s="2" t="s">
        <v>10966</v>
      </c>
    </row>
    <row r="11880" spans="1:21">
      <c r="A11880">
        <v>49</v>
      </c>
      <c r="B11880" s="2" t="s">
        <v>20</v>
      </c>
      <c r="C11880" s="2" t="s">
        <v>41</v>
      </c>
      <c r="D11880" s="2" t="s">
        <v>42</v>
      </c>
      <c r="E11880">
        <v>76959</v>
      </c>
      <c r="F11880">
        <v>603</v>
      </c>
      <c r="G11880">
        <v>13940</v>
      </c>
      <c r="H11880" s="2" t="s">
        <v>33</v>
      </c>
      <c r="I11880" s="2" t="s">
        <v>24</v>
      </c>
      <c r="J11880">
        <v>1</v>
      </c>
      <c r="K11880" s="2" t="s">
        <v>35</v>
      </c>
      <c r="L11880">
        <v>0.25</v>
      </c>
      <c r="M11880">
        <v>203630</v>
      </c>
      <c r="N11880">
        <v>2</v>
      </c>
      <c r="O11880" s="2" t="s">
        <v>5512</v>
      </c>
      <c r="P11880" s="2" t="s">
        <v>207</v>
      </c>
      <c r="Q11880" s="2" t="s">
        <v>394</v>
      </c>
      <c r="R11880">
        <v>2</v>
      </c>
      <c r="S11880">
        <v>1</v>
      </c>
      <c r="T11880" s="2" t="s">
        <v>29</v>
      </c>
      <c r="U11880" s="2" t="s">
        <v>10971</v>
      </c>
    </row>
    <row r="11881" spans="1:21">
      <c r="A11881">
        <v>41</v>
      </c>
      <c r="B11881" s="2" t="s">
        <v>20</v>
      </c>
      <c r="C11881" s="2" t="s">
        <v>82</v>
      </c>
      <c r="D11881" s="2" t="s">
        <v>69</v>
      </c>
      <c r="E11881">
        <v>69933.399999999994</v>
      </c>
      <c r="F11881">
        <v>699</v>
      </c>
      <c r="G11881">
        <v>20238</v>
      </c>
      <c r="H11881" s="2" t="s">
        <v>33</v>
      </c>
      <c r="I11881" s="2" t="s">
        <v>24</v>
      </c>
      <c r="J11881">
        <v>17</v>
      </c>
      <c r="K11881" s="2" t="s">
        <v>35</v>
      </c>
      <c r="L11881">
        <v>0.22</v>
      </c>
      <c r="M11881">
        <v>96367</v>
      </c>
      <c r="N11881">
        <v>2</v>
      </c>
      <c r="O11881" s="2" t="s">
        <v>9226</v>
      </c>
      <c r="P11881" s="2" t="s">
        <v>98</v>
      </c>
      <c r="Q11881" s="2" t="s">
        <v>159</v>
      </c>
      <c r="R11881">
        <v>3</v>
      </c>
      <c r="S11881">
        <v>1</v>
      </c>
      <c r="T11881" s="2" t="s">
        <v>39</v>
      </c>
      <c r="U11881" s="2" t="s">
        <v>10966</v>
      </c>
    </row>
    <row r="11882" spans="1:21">
      <c r="A11882">
        <v>29</v>
      </c>
      <c r="B11882" s="2" t="s">
        <v>30</v>
      </c>
      <c r="C11882" s="2" t="s">
        <v>82</v>
      </c>
      <c r="D11882" s="2" t="s">
        <v>32</v>
      </c>
      <c r="E11882">
        <v>85254</v>
      </c>
      <c r="F11882">
        <v>709</v>
      </c>
      <c r="G11882">
        <v>34943</v>
      </c>
      <c r="H11882" s="2" t="s">
        <v>43</v>
      </c>
      <c r="I11882" s="2" t="s">
        <v>34</v>
      </c>
      <c r="J11882">
        <v>2</v>
      </c>
      <c r="K11882" s="2" t="s">
        <v>35</v>
      </c>
      <c r="L11882">
        <v>0.42</v>
      </c>
      <c r="M11882">
        <v>227677</v>
      </c>
      <c r="N11882">
        <v>3</v>
      </c>
      <c r="O11882" s="2" t="s">
        <v>9227</v>
      </c>
      <c r="P11882" s="2" t="s">
        <v>269</v>
      </c>
      <c r="Q11882" s="2" t="s">
        <v>223</v>
      </c>
      <c r="R11882">
        <v>2</v>
      </c>
      <c r="S11882">
        <v>2</v>
      </c>
      <c r="T11882" s="2" t="s">
        <v>29</v>
      </c>
      <c r="U11882" s="2" t="s">
        <v>10967</v>
      </c>
    </row>
    <row r="11883" spans="1:21">
      <c r="A11883">
        <v>20</v>
      </c>
      <c r="B11883" s="2" t="s">
        <v>40</v>
      </c>
      <c r="C11883" s="2" t="s">
        <v>21</v>
      </c>
      <c r="D11883" s="2" t="s">
        <v>42</v>
      </c>
      <c r="E11883">
        <v>80843</v>
      </c>
      <c r="F11883">
        <v>767</v>
      </c>
      <c r="G11883">
        <v>24793</v>
      </c>
      <c r="H11883" s="2" t="s">
        <v>47</v>
      </c>
      <c r="I11883" s="2" t="s">
        <v>58</v>
      </c>
      <c r="J11883">
        <v>4</v>
      </c>
      <c r="K11883" s="2" t="s">
        <v>48</v>
      </c>
      <c r="L11883">
        <v>0.25</v>
      </c>
      <c r="M11883">
        <v>159741.5</v>
      </c>
      <c r="N11883">
        <v>2</v>
      </c>
      <c r="O11883" s="2" t="s">
        <v>4065</v>
      </c>
      <c r="P11883" s="2" t="s">
        <v>119</v>
      </c>
      <c r="Q11883" s="2" t="s">
        <v>622</v>
      </c>
      <c r="R11883">
        <v>4</v>
      </c>
      <c r="S11883">
        <v>0</v>
      </c>
      <c r="T11883" s="2" t="s">
        <v>39</v>
      </c>
      <c r="U11883" s="2" t="s">
        <v>10966</v>
      </c>
    </row>
    <row r="11884" spans="1:21">
      <c r="A11884">
        <v>33</v>
      </c>
      <c r="B11884" s="2" t="s">
        <v>40</v>
      </c>
      <c r="C11884" s="2" t="s">
        <v>82</v>
      </c>
      <c r="D11884" s="2" t="s">
        <v>32</v>
      </c>
      <c r="E11884">
        <v>60122</v>
      </c>
      <c r="F11884">
        <v>634</v>
      </c>
      <c r="G11884">
        <v>20461</v>
      </c>
      <c r="H11884" s="2" t="s">
        <v>23</v>
      </c>
      <c r="I11884" s="2" t="s">
        <v>34</v>
      </c>
      <c r="J11884">
        <v>18</v>
      </c>
      <c r="K11884" s="2" t="s">
        <v>35</v>
      </c>
      <c r="L11884">
        <v>0.26</v>
      </c>
      <c r="M11884">
        <v>280524</v>
      </c>
      <c r="N11884">
        <v>1</v>
      </c>
      <c r="O11884" s="2" t="s">
        <v>9228</v>
      </c>
      <c r="P11884" s="2" t="s">
        <v>253</v>
      </c>
      <c r="Q11884" s="2" t="s">
        <v>723</v>
      </c>
      <c r="R11884">
        <v>2</v>
      </c>
      <c r="S11884">
        <v>0</v>
      </c>
      <c r="T11884" s="2" t="s">
        <v>29</v>
      </c>
      <c r="U11884" s="2" t="s">
        <v>10966</v>
      </c>
    </row>
    <row r="11885" spans="1:21">
      <c r="A11885">
        <v>48</v>
      </c>
      <c r="B11885" s="2" t="s">
        <v>30</v>
      </c>
      <c r="C11885" s="2" t="s">
        <v>21</v>
      </c>
      <c r="D11885" s="2" t="s">
        <v>22</v>
      </c>
      <c r="E11885">
        <v>74235</v>
      </c>
      <c r="F11885">
        <v>749</v>
      </c>
      <c r="G11885">
        <v>38259</v>
      </c>
      <c r="H11885" s="2" t="s">
        <v>23</v>
      </c>
      <c r="I11885" s="2" t="s">
        <v>24</v>
      </c>
      <c r="J11885">
        <v>13</v>
      </c>
      <c r="K11885" s="2" t="s">
        <v>25</v>
      </c>
      <c r="L11885">
        <v>0.52</v>
      </c>
      <c r="M11885">
        <v>144351</v>
      </c>
      <c r="N11885">
        <v>2</v>
      </c>
      <c r="O11885" s="2" t="s">
        <v>9229</v>
      </c>
      <c r="P11885" s="2" t="s">
        <v>169</v>
      </c>
      <c r="Q11885" s="2" t="s">
        <v>455</v>
      </c>
      <c r="R11885">
        <v>3</v>
      </c>
      <c r="S11885">
        <v>1</v>
      </c>
      <c r="T11885" s="2" t="s">
        <v>39</v>
      </c>
      <c r="U11885" s="2" t="s">
        <v>10966</v>
      </c>
    </row>
    <row r="11886" spans="1:21">
      <c r="A11886">
        <v>58</v>
      </c>
      <c r="B11886" s="2" t="s">
        <v>30</v>
      </c>
      <c r="C11886" s="2" t="s">
        <v>41</v>
      </c>
      <c r="D11886" s="2" t="s">
        <v>22</v>
      </c>
      <c r="E11886">
        <v>45168</v>
      </c>
      <c r="F11886">
        <v>703</v>
      </c>
      <c r="G11886">
        <v>48394</v>
      </c>
      <c r="H11886" s="2" t="s">
        <v>23</v>
      </c>
      <c r="I11886" s="2" t="s">
        <v>24</v>
      </c>
      <c r="J11886">
        <v>8</v>
      </c>
      <c r="K11886" s="2" t="s">
        <v>35</v>
      </c>
      <c r="L11886">
        <v>0.41</v>
      </c>
      <c r="M11886">
        <v>159741.5</v>
      </c>
      <c r="N11886">
        <v>2</v>
      </c>
      <c r="O11886" s="2" t="s">
        <v>9230</v>
      </c>
      <c r="P11886" s="2" t="s">
        <v>423</v>
      </c>
      <c r="Q11886" s="2" t="s">
        <v>1605</v>
      </c>
      <c r="R11886">
        <v>3</v>
      </c>
      <c r="S11886">
        <v>0</v>
      </c>
      <c r="T11886" s="2" t="s">
        <v>29</v>
      </c>
      <c r="U11886" s="2" t="s">
        <v>10966</v>
      </c>
    </row>
    <row r="11887" spans="1:21">
      <c r="A11887">
        <v>41</v>
      </c>
      <c r="B11887" s="2" t="s">
        <v>20</v>
      </c>
      <c r="C11887" s="2" t="s">
        <v>21</v>
      </c>
      <c r="D11887" s="2" t="s">
        <v>69</v>
      </c>
      <c r="E11887">
        <v>47097</v>
      </c>
      <c r="F11887">
        <v>600</v>
      </c>
      <c r="G11887">
        <v>27450.01</v>
      </c>
      <c r="H11887" s="2" t="s">
        <v>43</v>
      </c>
      <c r="I11887" s="2" t="s">
        <v>24</v>
      </c>
      <c r="J11887">
        <v>5</v>
      </c>
      <c r="K11887" s="2" t="s">
        <v>48</v>
      </c>
      <c r="L11887">
        <v>0.42</v>
      </c>
      <c r="M11887">
        <v>24909</v>
      </c>
      <c r="N11887">
        <v>0</v>
      </c>
      <c r="O11887" s="2" t="s">
        <v>2442</v>
      </c>
      <c r="P11887" s="2" t="s">
        <v>207</v>
      </c>
      <c r="Q11887" s="2" t="s">
        <v>200</v>
      </c>
      <c r="R11887">
        <v>1</v>
      </c>
      <c r="S11887">
        <v>2</v>
      </c>
      <c r="T11887" s="2" t="s">
        <v>29</v>
      </c>
      <c r="U11887" s="2" t="s">
        <v>10966</v>
      </c>
    </row>
    <row r="11888" spans="1:21">
      <c r="A11888">
        <v>61</v>
      </c>
      <c r="B11888" s="2" t="s">
        <v>20</v>
      </c>
      <c r="C11888" s="2" t="s">
        <v>21</v>
      </c>
      <c r="D11888" s="2" t="s">
        <v>42</v>
      </c>
      <c r="E11888">
        <v>43504</v>
      </c>
      <c r="F11888">
        <v>699</v>
      </c>
      <c r="G11888">
        <v>29923</v>
      </c>
      <c r="H11888" s="2" t="s">
        <v>23</v>
      </c>
      <c r="I11888" s="2" t="s">
        <v>58</v>
      </c>
      <c r="J11888">
        <v>9</v>
      </c>
      <c r="K11888" s="2" t="s">
        <v>25</v>
      </c>
      <c r="L11888">
        <v>0.25</v>
      </c>
      <c r="M11888">
        <v>196873</v>
      </c>
      <c r="N11888">
        <v>4</v>
      </c>
      <c r="O11888" s="2" t="s">
        <v>9231</v>
      </c>
      <c r="P11888" s="2" t="s">
        <v>45</v>
      </c>
      <c r="Q11888" s="2" t="s">
        <v>345</v>
      </c>
      <c r="R11888">
        <v>4</v>
      </c>
      <c r="S11888">
        <v>2</v>
      </c>
      <c r="T11888" s="2" t="s">
        <v>29</v>
      </c>
      <c r="U11888" s="2" t="s">
        <v>10966</v>
      </c>
    </row>
    <row r="11889" spans="1:21">
      <c r="A11889">
        <v>51</v>
      </c>
      <c r="B11889" s="2" t="s">
        <v>40</v>
      </c>
      <c r="C11889" s="2" t="s">
        <v>31</v>
      </c>
      <c r="D11889" s="2" t="s">
        <v>42</v>
      </c>
      <c r="E11889">
        <v>88398</v>
      </c>
      <c r="F11889">
        <v>699</v>
      </c>
      <c r="G11889">
        <v>23096</v>
      </c>
      <c r="H11889" s="2" t="s">
        <v>33</v>
      </c>
      <c r="I11889" s="2" t="s">
        <v>34</v>
      </c>
      <c r="J11889">
        <v>18</v>
      </c>
      <c r="K11889" s="2" t="s">
        <v>35</v>
      </c>
      <c r="L11889">
        <v>0.41</v>
      </c>
      <c r="M11889">
        <v>158616</v>
      </c>
      <c r="N11889">
        <v>4</v>
      </c>
      <c r="O11889" s="2" t="s">
        <v>9232</v>
      </c>
      <c r="P11889" s="2" t="s">
        <v>182</v>
      </c>
      <c r="Q11889" s="2" t="s">
        <v>847</v>
      </c>
      <c r="R11889">
        <v>1</v>
      </c>
      <c r="S11889">
        <v>1</v>
      </c>
      <c r="T11889" s="2" t="s">
        <v>39</v>
      </c>
      <c r="U11889" s="2" t="s">
        <v>10966</v>
      </c>
    </row>
    <row r="11890" spans="1:21">
      <c r="A11890">
        <v>37</v>
      </c>
      <c r="B11890" s="2" t="s">
        <v>20</v>
      </c>
      <c r="C11890" s="2" t="s">
        <v>31</v>
      </c>
      <c r="D11890" s="2" t="s">
        <v>22</v>
      </c>
      <c r="E11890">
        <v>94363</v>
      </c>
      <c r="F11890">
        <v>771</v>
      </c>
      <c r="G11890">
        <v>23030</v>
      </c>
      <c r="H11890" s="2" t="s">
        <v>23</v>
      </c>
      <c r="I11890" s="2" t="s">
        <v>34</v>
      </c>
      <c r="J11890">
        <v>17</v>
      </c>
      <c r="K11890" s="2" t="s">
        <v>59</v>
      </c>
      <c r="L11890">
        <v>0.59</v>
      </c>
      <c r="M11890">
        <v>58877</v>
      </c>
      <c r="N11890">
        <v>3</v>
      </c>
      <c r="O11890" s="2" t="s">
        <v>9233</v>
      </c>
      <c r="P11890" s="2" t="s">
        <v>37</v>
      </c>
      <c r="Q11890" s="2" t="s">
        <v>651</v>
      </c>
      <c r="R11890">
        <v>1</v>
      </c>
      <c r="S11890">
        <v>2</v>
      </c>
      <c r="T11890" s="2" t="s">
        <v>39</v>
      </c>
      <c r="U11890" s="2" t="s">
        <v>10969</v>
      </c>
    </row>
    <row r="11891" spans="1:21">
      <c r="A11891">
        <v>36</v>
      </c>
      <c r="B11891" s="2" t="s">
        <v>20</v>
      </c>
      <c r="C11891" s="2" t="s">
        <v>82</v>
      </c>
      <c r="D11891" s="2" t="s">
        <v>69</v>
      </c>
      <c r="E11891">
        <v>24820</v>
      </c>
      <c r="F11891">
        <v>609</v>
      </c>
      <c r="G11891">
        <v>8595</v>
      </c>
      <c r="H11891" s="2" t="s">
        <v>47</v>
      </c>
      <c r="I11891" s="2" t="s">
        <v>24</v>
      </c>
      <c r="J11891">
        <v>13</v>
      </c>
      <c r="K11891" s="2" t="s">
        <v>48</v>
      </c>
      <c r="L11891">
        <v>0.38</v>
      </c>
      <c r="M11891">
        <v>208370</v>
      </c>
      <c r="N11891">
        <v>3</v>
      </c>
      <c r="O11891" s="2" t="s">
        <v>9073</v>
      </c>
      <c r="P11891" s="2" t="s">
        <v>430</v>
      </c>
      <c r="Q11891" s="2" t="s">
        <v>361</v>
      </c>
      <c r="R11891">
        <v>1</v>
      </c>
      <c r="S11891">
        <v>1</v>
      </c>
      <c r="T11891" s="2" t="s">
        <v>29</v>
      </c>
      <c r="U11891" s="2" t="s">
        <v>10969</v>
      </c>
    </row>
    <row r="11892" spans="1:21">
      <c r="A11892">
        <v>64</v>
      </c>
      <c r="B11892" s="2" t="s">
        <v>30</v>
      </c>
      <c r="C11892" s="2" t="s">
        <v>82</v>
      </c>
      <c r="D11892" s="2" t="s">
        <v>32</v>
      </c>
      <c r="E11892">
        <v>86775</v>
      </c>
      <c r="F11892">
        <v>609</v>
      </c>
      <c r="G11892">
        <v>25637</v>
      </c>
      <c r="H11892" s="2" t="s">
        <v>23</v>
      </c>
      <c r="I11892" s="2" t="s">
        <v>24</v>
      </c>
      <c r="J11892">
        <v>17</v>
      </c>
      <c r="K11892" s="2" t="s">
        <v>59</v>
      </c>
      <c r="L11892">
        <v>0.27</v>
      </c>
      <c r="M11892">
        <v>95741</v>
      </c>
      <c r="N11892">
        <v>4</v>
      </c>
      <c r="O11892" s="2" t="s">
        <v>9234</v>
      </c>
      <c r="P11892" s="2" t="s">
        <v>67</v>
      </c>
      <c r="Q11892" s="2" t="s">
        <v>400</v>
      </c>
      <c r="R11892">
        <v>0</v>
      </c>
      <c r="S11892">
        <v>2</v>
      </c>
      <c r="T11892" s="2" t="s">
        <v>29</v>
      </c>
      <c r="U11892" s="2" t="s">
        <v>10969</v>
      </c>
    </row>
    <row r="11893" spans="1:21">
      <c r="A11893">
        <v>60</v>
      </c>
      <c r="B11893" s="2" t="s">
        <v>40</v>
      </c>
      <c r="C11893" s="2" t="s">
        <v>82</v>
      </c>
      <c r="D11893" s="2" t="s">
        <v>42</v>
      </c>
      <c r="E11893">
        <v>117400</v>
      </c>
      <c r="F11893">
        <v>616</v>
      </c>
      <c r="G11893">
        <v>6163</v>
      </c>
      <c r="H11893" s="2" t="s">
        <v>47</v>
      </c>
      <c r="I11893" s="2" t="s">
        <v>24</v>
      </c>
      <c r="J11893">
        <v>7</v>
      </c>
      <c r="K11893" s="2" t="s">
        <v>48</v>
      </c>
      <c r="L11893">
        <v>0.49</v>
      </c>
      <c r="M11893">
        <v>246830</v>
      </c>
      <c r="N11893">
        <v>2</v>
      </c>
      <c r="O11893" s="2" t="s">
        <v>3004</v>
      </c>
      <c r="P11893" s="2" t="s">
        <v>61</v>
      </c>
      <c r="Q11893" s="2" t="s">
        <v>301</v>
      </c>
      <c r="R11893">
        <v>0</v>
      </c>
      <c r="S11893">
        <v>1</v>
      </c>
      <c r="T11893" s="2" t="s">
        <v>39</v>
      </c>
      <c r="U11893" s="2" t="s">
        <v>10966</v>
      </c>
    </row>
    <row r="11894" spans="1:21">
      <c r="A11894">
        <v>52</v>
      </c>
      <c r="B11894" s="2" t="s">
        <v>40</v>
      </c>
      <c r="C11894" s="2" t="s">
        <v>82</v>
      </c>
      <c r="D11894" s="2" t="s">
        <v>69</v>
      </c>
      <c r="E11894">
        <v>81684</v>
      </c>
      <c r="F11894">
        <v>737</v>
      </c>
      <c r="G11894">
        <v>26671</v>
      </c>
      <c r="H11894" s="2" t="s">
        <v>43</v>
      </c>
      <c r="I11894" s="2" t="s">
        <v>58</v>
      </c>
      <c r="J11894">
        <v>1</v>
      </c>
      <c r="K11894" s="2" t="s">
        <v>59</v>
      </c>
      <c r="L11894">
        <v>0.36</v>
      </c>
      <c r="M11894">
        <v>244990</v>
      </c>
      <c r="N11894">
        <v>0</v>
      </c>
      <c r="O11894" s="2" t="s">
        <v>9235</v>
      </c>
      <c r="P11894" s="2" t="s">
        <v>101</v>
      </c>
      <c r="Q11894" s="2" t="s">
        <v>782</v>
      </c>
      <c r="R11894">
        <v>3</v>
      </c>
      <c r="S11894">
        <v>1</v>
      </c>
      <c r="T11894" s="2" t="s">
        <v>29</v>
      </c>
      <c r="U11894" s="2" t="s">
        <v>10966</v>
      </c>
    </row>
    <row r="11895" spans="1:21">
      <c r="A11895">
        <v>30</v>
      </c>
      <c r="B11895" s="2" t="s">
        <v>40</v>
      </c>
      <c r="C11895" s="2" t="s">
        <v>31</v>
      </c>
      <c r="D11895" s="2" t="s">
        <v>22</v>
      </c>
      <c r="E11895">
        <v>35624</v>
      </c>
      <c r="F11895">
        <v>680</v>
      </c>
      <c r="G11895">
        <v>14787</v>
      </c>
      <c r="H11895" s="2" t="s">
        <v>47</v>
      </c>
      <c r="I11895" s="2" t="s">
        <v>58</v>
      </c>
      <c r="J11895">
        <v>2</v>
      </c>
      <c r="K11895" s="2" t="s">
        <v>25</v>
      </c>
      <c r="L11895">
        <v>0.55000000000000004</v>
      </c>
      <c r="M11895">
        <v>120871</v>
      </c>
      <c r="N11895">
        <v>2</v>
      </c>
      <c r="O11895" s="2" t="s">
        <v>9236</v>
      </c>
      <c r="P11895" s="2" t="s">
        <v>98</v>
      </c>
      <c r="Q11895" s="2" t="s">
        <v>560</v>
      </c>
      <c r="R11895">
        <v>0</v>
      </c>
      <c r="S11895">
        <v>0</v>
      </c>
      <c r="T11895" s="2" t="s">
        <v>39</v>
      </c>
      <c r="U11895" s="2" t="s">
        <v>10966</v>
      </c>
    </row>
    <row r="11896" spans="1:21">
      <c r="A11896">
        <v>51</v>
      </c>
      <c r="B11896" s="2" t="s">
        <v>40</v>
      </c>
      <c r="C11896" s="2" t="s">
        <v>21</v>
      </c>
      <c r="D11896" s="2" t="s">
        <v>32</v>
      </c>
      <c r="E11896">
        <v>69933.399999999994</v>
      </c>
      <c r="F11896">
        <v>799</v>
      </c>
      <c r="G11896">
        <v>29488</v>
      </c>
      <c r="H11896" s="2" t="s">
        <v>33</v>
      </c>
      <c r="I11896" s="2" t="s">
        <v>24</v>
      </c>
      <c r="J11896">
        <v>2</v>
      </c>
      <c r="K11896" s="2" t="s">
        <v>35</v>
      </c>
      <c r="L11896">
        <v>0.56000000000000005</v>
      </c>
      <c r="M11896">
        <v>50165</v>
      </c>
      <c r="N11896">
        <v>3</v>
      </c>
      <c r="O11896" s="2" t="s">
        <v>9237</v>
      </c>
      <c r="P11896" s="2" t="s">
        <v>155</v>
      </c>
      <c r="Q11896" s="2" t="s">
        <v>57</v>
      </c>
      <c r="R11896">
        <v>3</v>
      </c>
      <c r="S11896">
        <v>0</v>
      </c>
      <c r="T11896" s="2" t="s">
        <v>29</v>
      </c>
      <c r="U11896" s="2" t="s">
        <v>10966</v>
      </c>
    </row>
    <row r="11897" spans="1:21">
      <c r="A11897">
        <v>46</v>
      </c>
      <c r="B11897" s="2" t="s">
        <v>40</v>
      </c>
      <c r="C11897" s="2" t="s">
        <v>82</v>
      </c>
      <c r="D11897" s="2" t="s">
        <v>42</v>
      </c>
      <c r="E11897">
        <v>106900</v>
      </c>
      <c r="F11897">
        <v>699</v>
      </c>
      <c r="G11897">
        <v>16232</v>
      </c>
      <c r="H11897" s="2" t="s">
        <v>23</v>
      </c>
      <c r="I11897" s="2" t="s">
        <v>58</v>
      </c>
      <c r="J11897">
        <v>5</v>
      </c>
      <c r="K11897" s="2" t="s">
        <v>59</v>
      </c>
      <c r="L11897">
        <v>0.6</v>
      </c>
      <c r="M11897">
        <v>261271</v>
      </c>
      <c r="N11897">
        <v>4</v>
      </c>
      <c r="O11897" s="2" t="s">
        <v>4475</v>
      </c>
      <c r="P11897" s="2" t="s">
        <v>237</v>
      </c>
      <c r="Q11897" s="2" t="s">
        <v>714</v>
      </c>
      <c r="R11897">
        <v>2</v>
      </c>
      <c r="S11897">
        <v>2</v>
      </c>
      <c r="T11897" s="2" t="s">
        <v>29</v>
      </c>
      <c r="U11897" s="2" t="s">
        <v>10967</v>
      </c>
    </row>
    <row r="11898" spans="1:21">
      <c r="A11898">
        <v>63</v>
      </c>
      <c r="B11898" s="2" t="s">
        <v>30</v>
      </c>
      <c r="C11898" s="2" t="s">
        <v>41</v>
      </c>
      <c r="D11898" s="2" t="s">
        <v>69</v>
      </c>
      <c r="E11898">
        <v>62448</v>
      </c>
      <c r="F11898">
        <v>699</v>
      </c>
      <c r="G11898">
        <v>43759</v>
      </c>
      <c r="H11898" s="2" t="s">
        <v>23</v>
      </c>
      <c r="I11898" s="2" t="s">
        <v>34</v>
      </c>
      <c r="J11898">
        <v>4</v>
      </c>
      <c r="K11898" s="2" t="s">
        <v>25</v>
      </c>
      <c r="L11898">
        <v>0.4</v>
      </c>
      <c r="M11898">
        <v>170302</v>
      </c>
      <c r="N11898">
        <v>3</v>
      </c>
      <c r="O11898" s="2" t="s">
        <v>9238</v>
      </c>
      <c r="P11898" s="2" t="s">
        <v>347</v>
      </c>
      <c r="Q11898" s="2" t="s">
        <v>297</v>
      </c>
      <c r="R11898">
        <v>4</v>
      </c>
      <c r="S11898">
        <v>2</v>
      </c>
      <c r="T11898" s="2" t="s">
        <v>29</v>
      </c>
      <c r="U11898" s="2" t="s">
        <v>10966</v>
      </c>
    </row>
    <row r="11899" spans="1:21">
      <c r="A11899">
        <v>43</v>
      </c>
      <c r="B11899" s="2" t="s">
        <v>30</v>
      </c>
      <c r="C11899" s="2" t="s">
        <v>31</v>
      </c>
      <c r="D11899" s="2" t="s">
        <v>22</v>
      </c>
      <c r="E11899">
        <v>69933.399999999994</v>
      </c>
      <c r="F11899">
        <v>628</v>
      </c>
      <c r="G11899">
        <v>14910</v>
      </c>
      <c r="H11899" s="2" t="s">
        <v>43</v>
      </c>
      <c r="I11899" s="2" t="s">
        <v>24</v>
      </c>
      <c r="J11899">
        <v>17</v>
      </c>
      <c r="K11899" s="2" t="s">
        <v>48</v>
      </c>
      <c r="L11899">
        <v>0.35</v>
      </c>
      <c r="M11899">
        <v>81021</v>
      </c>
      <c r="N11899">
        <v>4</v>
      </c>
      <c r="O11899" s="2" t="s">
        <v>9239</v>
      </c>
      <c r="P11899" s="2" t="s">
        <v>74</v>
      </c>
      <c r="Q11899" s="2" t="s">
        <v>359</v>
      </c>
      <c r="R11899">
        <v>1</v>
      </c>
      <c r="S11899">
        <v>0</v>
      </c>
      <c r="T11899" s="2" t="s">
        <v>39</v>
      </c>
      <c r="U11899" s="2" t="s">
        <v>10969</v>
      </c>
    </row>
    <row r="11900" spans="1:21">
      <c r="A11900">
        <v>23</v>
      </c>
      <c r="B11900" s="2" t="s">
        <v>30</v>
      </c>
      <c r="C11900" s="2" t="s">
        <v>82</v>
      </c>
      <c r="D11900" s="2" t="s">
        <v>69</v>
      </c>
      <c r="E11900">
        <v>69962</v>
      </c>
      <c r="F11900">
        <v>609</v>
      </c>
      <c r="G11900">
        <v>36288</v>
      </c>
      <c r="H11900" s="2" t="s">
        <v>47</v>
      </c>
      <c r="I11900" s="2" t="s">
        <v>24</v>
      </c>
      <c r="J11900">
        <v>8</v>
      </c>
      <c r="K11900" s="2" t="s">
        <v>59</v>
      </c>
      <c r="L11900">
        <v>0.55000000000000004</v>
      </c>
      <c r="M11900">
        <v>171759</v>
      </c>
      <c r="N11900">
        <v>4</v>
      </c>
      <c r="O11900" s="2" t="s">
        <v>9240</v>
      </c>
      <c r="P11900" s="2" t="s">
        <v>269</v>
      </c>
      <c r="Q11900" s="2" t="s">
        <v>315</v>
      </c>
      <c r="R11900">
        <v>3</v>
      </c>
      <c r="S11900">
        <v>2</v>
      </c>
      <c r="T11900" s="2" t="s">
        <v>29</v>
      </c>
      <c r="U11900" s="2" t="s">
        <v>10966</v>
      </c>
    </row>
    <row r="11901" spans="1:21">
      <c r="A11901">
        <v>45</v>
      </c>
      <c r="B11901" s="2" t="s">
        <v>20</v>
      </c>
      <c r="C11901" s="2" t="s">
        <v>41</v>
      </c>
      <c r="D11901" s="2" t="s">
        <v>42</v>
      </c>
      <c r="E11901">
        <v>83874</v>
      </c>
      <c r="F11901">
        <v>629</v>
      </c>
      <c r="G11901">
        <v>23901</v>
      </c>
      <c r="H11901" s="2" t="s">
        <v>33</v>
      </c>
      <c r="I11901" s="2" t="s">
        <v>24</v>
      </c>
      <c r="J11901">
        <v>1</v>
      </c>
      <c r="K11901" s="2" t="s">
        <v>25</v>
      </c>
      <c r="L11901">
        <v>0.48</v>
      </c>
      <c r="M11901">
        <v>169965</v>
      </c>
      <c r="N11901">
        <v>2</v>
      </c>
      <c r="O11901" s="2" t="s">
        <v>9241</v>
      </c>
      <c r="P11901" s="2" t="s">
        <v>271</v>
      </c>
      <c r="Q11901" s="2" t="s">
        <v>167</v>
      </c>
      <c r="R11901">
        <v>2</v>
      </c>
      <c r="S11901">
        <v>0</v>
      </c>
      <c r="T11901" s="2" t="s">
        <v>81</v>
      </c>
      <c r="U11901" s="2" t="s">
        <v>10966</v>
      </c>
    </row>
    <row r="11902" spans="1:21">
      <c r="A11902">
        <v>41</v>
      </c>
      <c r="B11902" s="2" t="s">
        <v>30</v>
      </c>
      <c r="C11902" s="2" t="s">
        <v>41</v>
      </c>
      <c r="D11902" s="2" t="s">
        <v>22</v>
      </c>
      <c r="E11902">
        <v>22866</v>
      </c>
      <c r="F11902">
        <v>681</v>
      </c>
      <c r="G11902">
        <v>34371</v>
      </c>
      <c r="H11902" s="2" t="s">
        <v>47</v>
      </c>
      <c r="I11902" s="2" t="s">
        <v>34</v>
      </c>
      <c r="J11902">
        <v>14</v>
      </c>
      <c r="K11902" s="2" t="s">
        <v>59</v>
      </c>
      <c r="L11902">
        <v>0.39</v>
      </c>
      <c r="M11902">
        <v>76151</v>
      </c>
      <c r="N11902">
        <v>2</v>
      </c>
      <c r="O11902" s="2" t="s">
        <v>931</v>
      </c>
      <c r="P11902" s="2" t="s">
        <v>423</v>
      </c>
      <c r="Q11902" s="2" t="s">
        <v>1073</v>
      </c>
      <c r="R11902">
        <v>2</v>
      </c>
      <c r="S11902">
        <v>2</v>
      </c>
      <c r="T11902" s="2" t="s">
        <v>29</v>
      </c>
      <c r="U11902" s="2" t="s">
        <v>10969</v>
      </c>
    </row>
    <row r="11903" spans="1:21">
      <c r="A11903">
        <v>59</v>
      </c>
      <c r="B11903" s="2" t="s">
        <v>40</v>
      </c>
      <c r="C11903" s="2" t="s">
        <v>41</v>
      </c>
      <c r="D11903" s="2" t="s">
        <v>69</v>
      </c>
      <c r="E11903">
        <v>69933.399999999994</v>
      </c>
      <c r="F11903">
        <v>649</v>
      </c>
      <c r="G11903">
        <v>14353</v>
      </c>
      <c r="H11903" s="2" t="s">
        <v>47</v>
      </c>
      <c r="I11903" s="2" t="s">
        <v>58</v>
      </c>
      <c r="J11903">
        <v>18</v>
      </c>
      <c r="K11903" s="2" t="s">
        <v>35</v>
      </c>
      <c r="L11903">
        <v>0.16</v>
      </c>
      <c r="M11903">
        <v>67850</v>
      </c>
      <c r="N11903">
        <v>1</v>
      </c>
      <c r="O11903" s="2" t="s">
        <v>4631</v>
      </c>
      <c r="P11903" s="2" t="s">
        <v>90</v>
      </c>
      <c r="Q11903" s="2" t="s">
        <v>191</v>
      </c>
      <c r="R11903">
        <v>0</v>
      </c>
      <c r="S11903">
        <v>1</v>
      </c>
      <c r="T11903" s="2" t="s">
        <v>39</v>
      </c>
      <c r="U11903" s="2" t="s">
        <v>10966</v>
      </c>
    </row>
    <row r="11904" spans="1:21">
      <c r="A11904">
        <v>42</v>
      </c>
      <c r="B11904" s="2" t="s">
        <v>40</v>
      </c>
      <c r="C11904" s="2" t="s">
        <v>82</v>
      </c>
      <c r="D11904" s="2" t="s">
        <v>22</v>
      </c>
      <c r="E11904">
        <v>93079</v>
      </c>
      <c r="F11904">
        <v>754</v>
      </c>
      <c r="G11904">
        <v>27450.01</v>
      </c>
      <c r="H11904" s="2" t="s">
        <v>47</v>
      </c>
      <c r="I11904" s="2" t="s">
        <v>24</v>
      </c>
      <c r="J11904">
        <v>15</v>
      </c>
      <c r="K11904" s="2" t="s">
        <v>25</v>
      </c>
      <c r="L11904">
        <v>0.28000000000000003</v>
      </c>
      <c r="M11904">
        <v>120445</v>
      </c>
      <c r="N11904">
        <v>4</v>
      </c>
      <c r="O11904" s="2" t="s">
        <v>9242</v>
      </c>
      <c r="P11904" s="2" t="s">
        <v>84</v>
      </c>
      <c r="Q11904" s="2" t="s">
        <v>1245</v>
      </c>
      <c r="R11904">
        <v>0</v>
      </c>
      <c r="S11904">
        <v>2</v>
      </c>
      <c r="T11904" s="2" t="s">
        <v>29</v>
      </c>
      <c r="U11904" s="2" t="s">
        <v>10967</v>
      </c>
    </row>
    <row r="11905" spans="1:21">
      <c r="A11905">
        <v>40</v>
      </c>
      <c r="B11905" s="2" t="s">
        <v>20</v>
      </c>
      <c r="C11905" s="2" t="s">
        <v>41</v>
      </c>
      <c r="D11905" s="2" t="s">
        <v>69</v>
      </c>
      <c r="E11905">
        <v>47328</v>
      </c>
      <c r="F11905">
        <v>789</v>
      </c>
      <c r="G11905">
        <v>27450.01</v>
      </c>
      <c r="H11905" s="2" t="s">
        <v>33</v>
      </c>
      <c r="I11905" s="2" t="s">
        <v>34</v>
      </c>
      <c r="J11905">
        <v>2</v>
      </c>
      <c r="K11905" s="2" t="s">
        <v>25</v>
      </c>
      <c r="L11905">
        <v>0.44</v>
      </c>
      <c r="M11905">
        <v>159741.5</v>
      </c>
      <c r="N11905">
        <v>2</v>
      </c>
      <c r="O11905" s="2" t="s">
        <v>9243</v>
      </c>
      <c r="P11905" s="2" t="s">
        <v>352</v>
      </c>
      <c r="Q11905" s="2" t="s">
        <v>359</v>
      </c>
      <c r="R11905">
        <v>0</v>
      </c>
      <c r="S11905">
        <v>2</v>
      </c>
      <c r="T11905" s="2" t="s">
        <v>81</v>
      </c>
      <c r="U11905" s="2" t="s">
        <v>10966</v>
      </c>
    </row>
    <row r="11906" spans="1:21">
      <c r="A11906">
        <v>62</v>
      </c>
      <c r="B11906" s="2" t="s">
        <v>20</v>
      </c>
      <c r="C11906" s="2" t="s">
        <v>31</v>
      </c>
      <c r="D11906" s="2" t="s">
        <v>32</v>
      </c>
      <c r="E11906">
        <v>38687</v>
      </c>
      <c r="F11906">
        <v>745</v>
      </c>
      <c r="G11906">
        <v>41384</v>
      </c>
      <c r="H11906" s="2" t="s">
        <v>43</v>
      </c>
      <c r="I11906" s="2" t="s">
        <v>24</v>
      </c>
      <c r="J11906">
        <v>13</v>
      </c>
      <c r="K11906" s="2" t="s">
        <v>59</v>
      </c>
      <c r="L11906">
        <v>0.19</v>
      </c>
      <c r="M11906">
        <v>231970</v>
      </c>
      <c r="N11906">
        <v>2</v>
      </c>
      <c r="O11906" s="2" t="s">
        <v>6356</v>
      </c>
      <c r="P11906" s="2" t="s">
        <v>116</v>
      </c>
      <c r="Q11906" s="2" t="s">
        <v>366</v>
      </c>
      <c r="R11906">
        <v>2</v>
      </c>
      <c r="S11906">
        <v>2</v>
      </c>
      <c r="T11906" s="2" t="s">
        <v>29</v>
      </c>
      <c r="U11906" s="2" t="s">
        <v>10969</v>
      </c>
    </row>
    <row r="11907" spans="1:21">
      <c r="A11907">
        <v>63</v>
      </c>
      <c r="B11907" s="2" t="s">
        <v>20</v>
      </c>
      <c r="C11907" s="2" t="s">
        <v>21</v>
      </c>
      <c r="D11907" s="2" t="s">
        <v>32</v>
      </c>
      <c r="E11907">
        <v>74841</v>
      </c>
      <c r="F11907">
        <v>725</v>
      </c>
      <c r="G11907">
        <v>28693</v>
      </c>
      <c r="H11907" s="2" t="s">
        <v>47</v>
      </c>
      <c r="I11907" s="2" t="s">
        <v>34</v>
      </c>
      <c r="J11907">
        <v>2</v>
      </c>
      <c r="K11907" s="2" t="s">
        <v>25</v>
      </c>
      <c r="L11907">
        <v>0.42</v>
      </c>
      <c r="M11907">
        <v>174287</v>
      </c>
      <c r="N11907">
        <v>1</v>
      </c>
      <c r="O11907" s="2" t="s">
        <v>9244</v>
      </c>
      <c r="P11907" s="2" t="s">
        <v>45</v>
      </c>
      <c r="Q11907" s="2" t="s">
        <v>1282</v>
      </c>
      <c r="R11907">
        <v>2</v>
      </c>
      <c r="S11907">
        <v>2</v>
      </c>
      <c r="T11907" s="2" t="s">
        <v>29</v>
      </c>
      <c r="U11907" s="2" t="s">
        <v>10967</v>
      </c>
    </row>
    <row r="11908" spans="1:21">
      <c r="A11908">
        <v>37</v>
      </c>
      <c r="B11908" s="2" t="s">
        <v>20</v>
      </c>
      <c r="C11908" s="2" t="s">
        <v>31</v>
      </c>
      <c r="D11908" s="2" t="s">
        <v>42</v>
      </c>
      <c r="E11908">
        <v>55608</v>
      </c>
      <c r="F11908">
        <v>657</v>
      </c>
      <c r="G11908">
        <v>37293</v>
      </c>
      <c r="H11908" s="2" t="s">
        <v>47</v>
      </c>
      <c r="I11908" s="2" t="s">
        <v>24</v>
      </c>
      <c r="J11908">
        <v>1</v>
      </c>
      <c r="K11908" s="2" t="s">
        <v>35</v>
      </c>
      <c r="L11908">
        <v>0.22</v>
      </c>
      <c r="M11908">
        <v>192576</v>
      </c>
      <c r="N11908">
        <v>2</v>
      </c>
      <c r="O11908" s="2" t="s">
        <v>9245</v>
      </c>
      <c r="P11908" s="2" t="s">
        <v>308</v>
      </c>
      <c r="Q11908" s="2" t="s">
        <v>306</v>
      </c>
      <c r="R11908">
        <v>4</v>
      </c>
      <c r="S11908">
        <v>1</v>
      </c>
      <c r="T11908" s="2" t="s">
        <v>29</v>
      </c>
      <c r="U11908" s="2" t="s">
        <v>10966</v>
      </c>
    </row>
    <row r="11909" spans="1:21">
      <c r="A11909">
        <v>35</v>
      </c>
      <c r="B11909" s="2" t="s">
        <v>40</v>
      </c>
      <c r="C11909" s="2" t="s">
        <v>41</v>
      </c>
      <c r="D11909" s="2" t="s">
        <v>22</v>
      </c>
      <c r="E11909">
        <v>107340</v>
      </c>
      <c r="F11909">
        <v>787</v>
      </c>
      <c r="G11909">
        <v>21711</v>
      </c>
      <c r="H11909" s="2" t="s">
        <v>47</v>
      </c>
      <c r="I11909" s="2" t="s">
        <v>58</v>
      </c>
      <c r="J11909">
        <v>12</v>
      </c>
      <c r="K11909" s="2" t="s">
        <v>59</v>
      </c>
      <c r="L11909">
        <v>0.52</v>
      </c>
      <c r="M11909">
        <v>200892</v>
      </c>
      <c r="N11909">
        <v>1</v>
      </c>
      <c r="O11909" s="2" t="s">
        <v>9246</v>
      </c>
      <c r="P11909" s="2" t="s">
        <v>84</v>
      </c>
      <c r="Q11909" s="2" t="s">
        <v>464</v>
      </c>
      <c r="R11909">
        <v>2</v>
      </c>
      <c r="S11909">
        <v>1</v>
      </c>
      <c r="T11909" s="2" t="s">
        <v>29</v>
      </c>
      <c r="U11909" s="2" t="s">
        <v>10969</v>
      </c>
    </row>
    <row r="11910" spans="1:21">
      <c r="A11910">
        <v>46</v>
      </c>
      <c r="B11910" s="2" t="s">
        <v>40</v>
      </c>
      <c r="C11910" s="2" t="s">
        <v>82</v>
      </c>
      <c r="D11910" s="2" t="s">
        <v>32</v>
      </c>
      <c r="E11910">
        <v>55674</v>
      </c>
      <c r="F11910">
        <v>747</v>
      </c>
      <c r="G11910">
        <v>27450.01</v>
      </c>
      <c r="H11910" s="2" t="s">
        <v>43</v>
      </c>
      <c r="I11910" s="2" t="s">
        <v>58</v>
      </c>
      <c r="J11910">
        <v>17</v>
      </c>
      <c r="K11910" s="2" t="s">
        <v>35</v>
      </c>
      <c r="L11910">
        <v>0.12</v>
      </c>
      <c r="M11910">
        <v>275461</v>
      </c>
      <c r="N11910">
        <v>4</v>
      </c>
      <c r="O11910" s="2" t="s">
        <v>4610</v>
      </c>
      <c r="P11910" s="2" t="s">
        <v>242</v>
      </c>
      <c r="Q11910" s="2" t="s">
        <v>223</v>
      </c>
      <c r="R11910">
        <v>2</v>
      </c>
      <c r="S11910">
        <v>1</v>
      </c>
      <c r="T11910" s="2" t="s">
        <v>39</v>
      </c>
      <c r="U11910" s="2" t="s">
        <v>10966</v>
      </c>
    </row>
    <row r="11911" spans="1:21">
      <c r="A11911">
        <v>24</v>
      </c>
      <c r="B11911" s="2" t="s">
        <v>20</v>
      </c>
      <c r="C11911" s="2" t="s">
        <v>31</v>
      </c>
      <c r="D11911" s="2" t="s">
        <v>42</v>
      </c>
      <c r="E11911">
        <v>69933.399999999994</v>
      </c>
      <c r="F11911">
        <v>790</v>
      </c>
      <c r="G11911">
        <v>23798</v>
      </c>
      <c r="H11911" s="2" t="s">
        <v>23</v>
      </c>
      <c r="I11911" s="2" t="s">
        <v>24</v>
      </c>
      <c r="J11911">
        <v>2</v>
      </c>
      <c r="K11911" s="2" t="s">
        <v>35</v>
      </c>
      <c r="L11911">
        <v>0.39</v>
      </c>
      <c r="M11911">
        <v>289852</v>
      </c>
      <c r="N11911">
        <v>1</v>
      </c>
      <c r="O11911" s="2" t="s">
        <v>9247</v>
      </c>
      <c r="P11911" s="2" t="s">
        <v>93</v>
      </c>
      <c r="Q11911" s="2" t="s">
        <v>468</v>
      </c>
      <c r="R11911">
        <v>0</v>
      </c>
      <c r="S11911">
        <v>2</v>
      </c>
      <c r="T11911" s="2" t="s">
        <v>29</v>
      </c>
      <c r="U11911" s="2" t="s">
        <v>10967</v>
      </c>
    </row>
    <row r="11912" spans="1:21">
      <c r="A11912">
        <v>33</v>
      </c>
      <c r="B11912" s="2" t="s">
        <v>40</v>
      </c>
      <c r="C11912" s="2" t="s">
        <v>82</v>
      </c>
      <c r="D11912" s="2" t="s">
        <v>42</v>
      </c>
      <c r="E11912">
        <v>46534</v>
      </c>
      <c r="F11912">
        <v>666</v>
      </c>
      <c r="G11912">
        <v>21523</v>
      </c>
      <c r="H11912" s="2" t="s">
        <v>47</v>
      </c>
      <c r="I11912" s="2" t="s">
        <v>34</v>
      </c>
      <c r="J11912">
        <v>7</v>
      </c>
      <c r="K11912" s="2" t="s">
        <v>48</v>
      </c>
      <c r="L11912">
        <v>0.5</v>
      </c>
      <c r="M11912">
        <v>117730</v>
      </c>
      <c r="N11912">
        <v>4</v>
      </c>
      <c r="O11912" s="2" t="s">
        <v>9248</v>
      </c>
      <c r="P11912" s="2" t="s">
        <v>45</v>
      </c>
      <c r="Q11912" s="2" t="s">
        <v>277</v>
      </c>
      <c r="R11912">
        <v>1</v>
      </c>
      <c r="S11912">
        <v>1</v>
      </c>
      <c r="T11912" s="2" t="s">
        <v>29</v>
      </c>
      <c r="U11912" s="2" t="s">
        <v>10966</v>
      </c>
    </row>
    <row r="11913" spans="1:21">
      <c r="A11913">
        <v>35</v>
      </c>
      <c r="B11913" s="2" t="s">
        <v>20</v>
      </c>
      <c r="C11913" s="2" t="s">
        <v>21</v>
      </c>
      <c r="D11913" s="2" t="s">
        <v>42</v>
      </c>
      <c r="E11913">
        <v>109037</v>
      </c>
      <c r="F11913">
        <v>686</v>
      </c>
      <c r="G11913">
        <v>32559</v>
      </c>
      <c r="H11913" s="2" t="s">
        <v>23</v>
      </c>
      <c r="I11913" s="2" t="s">
        <v>58</v>
      </c>
      <c r="J11913">
        <v>6</v>
      </c>
      <c r="K11913" s="2" t="s">
        <v>25</v>
      </c>
      <c r="L11913">
        <v>0.4</v>
      </c>
      <c r="M11913">
        <v>159741.5</v>
      </c>
      <c r="N11913">
        <v>4</v>
      </c>
      <c r="O11913" s="2" t="s">
        <v>9249</v>
      </c>
      <c r="P11913" s="2" t="s">
        <v>37</v>
      </c>
      <c r="Q11913" s="2" t="s">
        <v>335</v>
      </c>
      <c r="R11913">
        <v>2</v>
      </c>
      <c r="S11913">
        <v>2</v>
      </c>
      <c r="T11913" s="2" t="s">
        <v>39</v>
      </c>
      <c r="U11913" s="2" t="s">
        <v>10966</v>
      </c>
    </row>
    <row r="11914" spans="1:21">
      <c r="A11914">
        <v>45</v>
      </c>
      <c r="B11914" s="2" t="s">
        <v>40</v>
      </c>
      <c r="C11914" s="2" t="s">
        <v>21</v>
      </c>
      <c r="D11914" s="2" t="s">
        <v>32</v>
      </c>
      <c r="E11914">
        <v>105566</v>
      </c>
      <c r="F11914">
        <v>750</v>
      </c>
      <c r="G11914">
        <v>18365</v>
      </c>
      <c r="H11914" s="2" t="s">
        <v>33</v>
      </c>
      <c r="I11914" s="2" t="s">
        <v>34</v>
      </c>
      <c r="J11914">
        <v>19</v>
      </c>
      <c r="K11914" s="2" t="s">
        <v>25</v>
      </c>
      <c r="L11914">
        <v>0.56000000000000005</v>
      </c>
      <c r="M11914">
        <v>100136</v>
      </c>
      <c r="N11914">
        <v>4</v>
      </c>
      <c r="O11914" s="2" t="s">
        <v>9250</v>
      </c>
      <c r="P11914" s="2" t="s">
        <v>430</v>
      </c>
      <c r="Q11914" s="2" t="s">
        <v>198</v>
      </c>
      <c r="R11914">
        <v>2</v>
      </c>
      <c r="S11914">
        <v>2</v>
      </c>
      <c r="T11914" s="2" t="s">
        <v>39</v>
      </c>
      <c r="U11914" s="2" t="s">
        <v>10966</v>
      </c>
    </row>
    <row r="11915" spans="1:21">
      <c r="A11915">
        <v>26</v>
      </c>
      <c r="B11915" s="2" t="s">
        <v>20</v>
      </c>
      <c r="C11915" s="2" t="s">
        <v>41</v>
      </c>
      <c r="D11915" s="2" t="s">
        <v>32</v>
      </c>
      <c r="E11915">
        <v>78282</v>
      </c>
      <c r="F11915">
        <v>714</v>
      </c>
      <c r="G11915">
        <v>48886</v>
      </c>
      <c r="H11915" s="2" t="s">
        <v>43</v>
      </c>
      <c r="I11915" s="2" t="s">
        <v>24</v>
      </c>
      <c r="J11915">
        <v>6</v>
      </c>
      <c r="K11915" s="2" t="s">
        <v>25</v>
      </c>
      <c r="L11915">
        <v>0.38</v>
      </c>
      <c r="M11915">
        <v>51908</v>
      </c>
      <c r="N11915">
        <v>3</v>
      </c>
      <c r="O11915" s="2" t="s">
        <v>707</v>
      </c>
      <c r="P11915" s="2" t="s">
        <v>106</v>
      </c>
      <c r="Q11915" s="2" t="s">
        <v>102</v>
      </c>
      <c r="R11915">
        <v>3</v>
      </c>
      <c r="S11915">
        <v>2</v>
      </c>
      <c r="T11915" s="2" t="s">
        <v>29</v>
      </c>
      <c r="U11915" s="2" t="s">
        <v>10966</v>
      </c>
    </row>
    <row r="11916" spans="1:21">
      <c r="A11916">
        <v>69</v>
      </c>
      <c r="B11916" s="2" t="s">
        <v>20</v>
      </c>
      <c r="C11916" s="2" t="s">
        <v>21</v>
      </c>
      <c r="D11916" s="2" t="s">
        <v>42</v>
      </c>
      <c r="E11916">
        <v>24920</v>
      </c>
      <c r="F11916">
        <v>633</v>
      </c>
      <c r="G11916">
        <v>34546</v>
      </c>
      <c r="H11916" s="2" t="s">
        <v>47</v>
      </c>
      <c r="I11916" s="2" t="s">
        <v>34</v>
      </c>
      <c r="J11916">
        <v>18</v>
      </c>
      <c r="K11916" s="2" t="s">
        <v>48</v>
      </c>
      <c r="L11916">
        <v>0.16</v>
      </c>
      <c r="M11916">
        <v>287098</v>
      </c>
      <c r="N11916">
        <v>1</v>
      </c>
      <c r="O11916" s="2" t="s">
        <v>9251</v>
      </c>
      <c r="P11916" s="2" t="s">
        <v>269</v>
      </c>
      <c r="Q11916" s="2" t="s">
        <v>125</v>
      </c>
      <c r="R11916">
        <v>2</v>
      </c>
      <c r="S11916">
        <v>1</v>
      </c>
      <c r="T11916" s="2" t="s">
        <v>29</v>
      </c>
      <c r="U11916" s="2" t="s">
        <v>10969</v>
      </c>
    </row>
    <row r="11917" spans="1:21">
      <c r="A11917">
        <v>60</v>
      </c>
      <c r="B11917" s="2" t="s">
        <v>40</v>
      </c>
      <c r="C11917" s="2" t="s">
        <v>31</v>
      </c>
      <c r="D11917" s="2" t="s">
        <v>69</v>
      </c>
      <c r="E11917">
        <v>69933.399999999994</v>
      </c>
      <c r="F11917">
        <v>651</v>
      </c>
      <c r="G11917">
        <v>6198</v>
      </c>
      <c r="H11917" s="2" t="s">
        <v>23</v>
      </c>
      <c r="I11917" s="2" t="s">
        <v>34</v>
      </c>
      <c r="J11917">
        <v>8</v>
      </c>
      <c r="K11917" s="2" t="s">
        <v>48</v>
      </c>
      <c r="L11917">
        <v>0.51</v>
      </c>
      <c r="M11917">
        <v>159365</v>
      </c>
      <c r="N11917">
        <v>3</v>
      </c>
      <c r="O11917" s="2" t="s">
        <v>4777</v>
      </c>
      <c r="P11917" s="2" t="s">
        <v>150</v>
      </c>
      <c r="Q11917" s="2" t="s">
        <v>394</v>
      </c>
      <c r="R11917">
        <v>3</v>
      </c>
      <c r="S11917">
        <v>0</v>
      </c>
      <c r="T11917" s="2" t="s">
        <v>29</v>
      </c>
      <c r="U11917" s="2" t="s">
        <v>10966</v>
      </c>
    </row>
    <row r="11918" spans="1:21">
      <c r="A11918">
        <v>60</v>
      </c>
      <c r="B11918" s="2" t="s">
        <v>40</v>
      </c>
      <c r="C11918" s="2" t="s">
        <v>31</v>
      </c>
      <c r="D11918" s="2" t="s">
        <v>42</v>
      </c>
      <c r="E11918">
        <v>65975</v>
      </c>
      <c r="F11918">
        <v>699</v>
      </c>
      <c r="G11918">
        <v>35999</v>
      </c>
      <c r="H11918" s="2" t="s">
        <v>33</v>
      </c>
      <c r="I11918" s="2" t="s">
        <v>24</v>
      </c>
      <c r="J11918">
        <v>17</v>
      </c>
      <c r="K11918" s="2" t="s">
        <v>35</v>
      </c>
      <c r="L11918">
        <v>0.39</v>
      </c>
      <c r="M11918">
        <v>105137</v>
      </c>
      <c r="N11918">
        <v>2</v>
      </c>
      <c r="O11918" s="2" t="s">
        <v>9252</v>
      </c>
      <c r="P11918" s="2" t="s">
        <v>93</v>
      </c>
      <c r="Q11918" s="2" t="s">
        <v>520</v>
      </c>
      <c r="R11918">
        <v>4</v>
      </c>
      <c r="S11918">
        <v>1</v>
      </c>
      <c r="T11918" s="2" t="s">
        <v>29</v>
      </c>
      <c r="U11918" s="2" t="s">
        <v>10966</v>
      </c>
    </row>
    <row r="11919" spans="1:21">
      <c r="A11919">
        <v>29</v>
      </c>
      <c r="B11919" s="2" t="s">
        <v>20</v>
      </c>
      <c r="C11919" s="2" t="s">
        <v>82</v>
      </c>
      <c r="D11919" s="2" t="s">
        <v>22</v>
      </c>
      <c r="E11919">
        <v>63775</v>
      </c>
      <c r="F11919">
        <v>604</v>
      </c>
      <c r="G11919">
        <v>24550</v>
      </c>
      <c r="H11919" s="2" t="s">
        <v>47</v>
      </c>
      <c r="I11919" s="2" t="s">
        <v>24</v>
      </c>
      <c r="J11919">
        <v>1</v>
      </c>
      <c r="K11919" s="2" t="s">
        <v>25</v>
      </c>
      <c r="L11919">
        <v>0.18</v>
      </c>
      <c r="M11919">
        <v>229132</v>
      </c>
      <c r="N11919">
        <v>1</v>
      </c>
      <c r="O11919" s="2" t="s">
        <v>9253</v>
      </c>
      <c r="P11919" s="2" t="s">
        <v>193</v>
      </c>
      <c r="Q11919" s="2" t="s">
        <v>714</v>
      </c>
      <c r="R11919">
        <v>2</v>
      </c>
      <c r="S11919">
        <v>1</v>
      </c>
      <c r="T11919" s="2" t="s">
        <v>39</v>
      </c>
      <c r="U11919" s="2" t="s">
        <v>10966</v>
      </c>
    </row>
    <row r="11920" spans="1:21">
      <c r="A11920">
        <v>24</v>
      </c>
      <c r="B11920" s="2" t="s">
        <v>20</v>
      </c>
      <c r="C11920" s="2" t="s">
        <v>41</v>
      </c>
      <c r="D11920" s="2" t="s">
        <v>22</v>
      </c>
      <c r="E11920">
        <v>69933.399999999994</v>
      </c>
      <c r="F11920">
        <v>746</v>
      </c>
      <c r="G11920">
        <v>11170</v>
      </c>
      <c r="H11920" s="2" t="s">
        <v>47</v>
      </c>
      <c r="I11920" s="2" t="s">
        <v>24</v>
      </c>
      <c r="J11920">
        <v>6</v>
      </c>
      <c r="K11920" s="2" t="s">
        <v>59</v>
      </c>
      <c r="L11920">
        <v>0.52</v>
      </c>
      <c r="M11920">
        <v>24323</v>
      </c>
      <c r="N11920">
        <v>4</v>
      </c>
      <c r="O11920" s="2" t="s">
        <v>9254</v>
      </c>
      <c r="P11920" s="2" t="s">
        <v>119</v>
      </c>
      <c r="Q11920" s="2" t="s">
        <v>301</v>
      </c>
      <c r="R11920">
        <v>0</v>
      </c>
      <c r="S11920">
        <v>0</v>
      </c>
      <c r="T11920" s="2" t="s">
        <v>29</v>
      </c>
      <c r="U11920" s="2" t="s">
        <v>10967</v>
      </c>
    </row>
    <row r="11921" spans="1:21">
      <c r="A11921">
        <v>64</v>
      </c>
      <c r="B11921" s="2" t="s">
        <v>20</v>
      </c>
      <c r="C11921" s="2" t="s">
        <v>82</v>
      </c>
      <c r="D11921" s="2" t="s">
        <v>22</v>
      </c>
      <c r="E11921">
        <v>112390</v>
      </c>
      <c r="F11921">
        <v>699</v>
      </c>
      <c r="G11921">
        <v>15301</v>
      </c>
      <c r="H11921" s="2" t="s">
        <v>47</v>
      </c>
      <c r="I11921" s="2" t="s">
        <v>34</v>
      </c>
      <c r="J11921">
        <v>1</v>
      </c>
      <c r="K11921" s="2" t="s">
        <v>25</v>
      </c>
      <c r="L11921">
        <v>0.42</v>
      </c>
      <c r="M11921">
        <v>53615</v>
      </c>
      <c r="N11921">
        <v>4</v>
      </c>
      <c r="O11921" s="2" t="s">
        <v>9255</v>
      </c>
      <c r="P11921" s="2" t="s">
        <v>182</v>
      </c>
      <c r="Q11921" s="2" t="s">
        <v>112</v>
      </c>
      <c r="R11921">
        <v>2</v>
      </c>
      <c r="S11921">
        <v>1</v>
      </c>
      <c r="T11921" s="2" t="s">
        <v>39</v>
      </c>
      <c r="U11921" s="2" t="s">
        <v>10966</v>
      </c>
    </row>
    <row r="11922" spans="1:21">
      <c r="A11922">
        <v>24</v>
      </c>
      <c r="B11922" s="2" t="s">
        <v>30</v>
      </c>
      <c r="C11922" s="2" t="s">
        <v>41</v>
      </c>
      <c r="D11922" s="2" t="s">
        <v>69</v>
      </c>
      <c r="E11922">
        <v>73270</v>
      </c>
      <c r="F11922">
        <v>730</v>
      </c>
      <c r="G11922">
        <v>38235</v>
      </c>
      <c r="H11922" s="2" t="s">
        <v>47</v>
      </c>
      <c r="I11922" s="2" t="s">
        <v>34</v>
      </c>
      <c r="J11922">
        <v>3</v>
      </c>
      <c r="K11922" s="2" t="s">
        <v>35</v>
      </c>
      <c r="L11922">
        <v>0.18</v>
      </c>
      <c r="M11922">
        <v>32199</v>
      </c>
      <c r="N11922">
        <v>0</v>
      </c>
      <c r="O11922" s="2" t="s">
        <v>9256</v>
      </c>
      <c r="P11922" s="2" t="s">
        <v>37</v>
      </c>
      <c r="Q11922" s="2" t="s">
        <v>808</v>
      </c>
      <c r="R11922">
        <v>2</v>
      </c>
      <c r="S11922">
        <v>0</v>
      </c>
      <c r="T11922" s="2" t="s">
        <v>29</v>
      </c>
      <c r="U11922" s="2" t="s">
        <v>10966</v>
      </c>
    </row>
    <row r="11923" spans="1:21">
      <c r="A11923">
        <v>47</v>
      </c>
      <c r="B11923" s="2" t="s">
        <v>40</v>
      </c>
      <c r="C11923" s="2" t="s">
        <v>31</v>
      </c>
      <c r="D11923" s="2" t="s">
        <v>42</v>
      </c>
      <c r="E11923">
        <v>103732</v>
      </c>
      <c r="F11923">
        <v>745</v>
      </c>
      <c r="G11923">
        <v>6487</v>
      </c>
      <c r="H11923" s="2" t="s">
        <v>33</v>
      </c>
      <c r="I11923" s="2" t="s">
        <v>24</v>
      </c>
      <c r="J11923">
        <v>7</v>
      </c>
      <c r="K11923" s="2" t="s">
        <v>59</v>
      </c>
      <c r="L11923">
        <v>0.24</v>
      </c>
      <c r="M11923">
        <v>282554</v>
      </c>
      <c r="N11923">
        <v>3</v>
      </c>
      <c r="O11923" s="2" t="s">
        <v>3137</v>
      </c>
      <c r="P11923" s="2" t="s">
        <v>106</v>
      </c>
      <c r="Q11923" s="2" t="s">
        <v>138</v>
      </c>
      <c r="R11923">
        <v>3</v>
      </c>
      <c r="S11923">
        <v>2</v>
      </c>
      <c r="T11923" s="2" t="s">
        <v>39</v>
      </c>
      <c r="U11923" s="2" t="s">
        <v>10971</v>
      </c>
    </row>
    <row r="11924" spans="1:21">
      <c r="A11924">
        <v>35</v>
      </c>
      <c r="B11924" s="2" t="s">
        <v>40</v>
      </c>
      <c r="C11924" s="2" t="s">
        <v>41</v>
      </c>
      <c r="D11924" s="2" t="s">
        <v>32</v>
      </c>
      <c r="E11924">
        <v>102473</v>
      </c>
      <c r="F11924">
        <v>717</v>
      </c>
      <c r="G11924">
        <v>27450.01</v>
      </c>
      <c r="H11924" s="2" t="s">
        <v>33</v>
      </c>
      <c r="I11924" s="2" t="s">
        <v>24</v>
      </c>
      <c r="J11924">
        <v>13</v>
      </c>
      <c r="K11924" s="2" t="s">
        <v>48</v>
      </c>
      <c r="L11924">
        <v>0.56000000000000005</v>
      </c>
      <c r="M11924">
        <v>240045</v>
      </c>
      <c r="N11924">
        <v>3</v>
      </c>
      <c r="O11924" s="2" t="s">
        <v>5441</v>
      </c>
      <c r="P11924" s="2" t="s">
        <v>27</v>
      </c>
      <c r="Q11924" s="2" t="s">
        <v>183</v>
      </c>
      <c r="R11924">
        <v>3</v>
      </c>
      <c r="S11924">
        <v>2</v>
      </c>
      <c r="T11924" s="2" t="s">
        <v>39</v>
      </c>
      <c r="U11924" s="2" t="s">
        <v>10969</v>
      </c>
    </row>
    <row r="11925" spans="1:21">
      <c r="A11925">
        <v>25</v>
      </c>
      <c r="B11925" s="2" t="s">
        <v>30</v>
      </c>
      <c r="C11925" s="2" t="s">
        <v>41</v>
      </c>
      <c r="D11925" s="2" t="s">
        <v>32</v>
      </c>
      <c r="E11925">
        <v>31913</v>
      </c>
      <c r="F11925">
        <v>713</v>
      </c>
      <c r="G11925">
        <v>45542</v>
      </c>
      <c r="H11925" s="2" t="s">
        <v>47</v>
      </c>
      <c r="I11925" s="2" t="s">
        <v>34</v>
      </c>
      <c r="J11925">
        <v>3</v>
      </c>
      <c r="K11925" s="2" t="s">
        <v>48</v>
      </c>
      <c r="L11925">
        <v>0.35</v>
      </c>
      <c r="M11925">
        <v>191208</v>
      </c>
      <c r="N11925">
        <v>2</v>
      </c>
      <c r="O11925" s="2" t="s">
        <v>566</v>
      </c>
      <c r="P11925" s="2" t="s">
        <v>169</v>
      </c>
      <c r="Q11925" s="2" t="s">
        <v>560</v>
      </c>
      <c r="R11925">
        <v>1</v>
      </c>
      <c r="S11925">
        <v>0</v>
      </c>
      <c r="T11925" s="2" t="s">
        <v>29</v>
      </c>
      <c r="U11925" s="2" t="s">
        <v>10967</v>
      </c>
    </row>
    <row r="11926" spans="1:21">
      <c r="A11926">
        <v>22</v>
      </c>
      <c r="B11926" s="2" t="s">
        <v>40</v>
      </c>
      <c r="C11926" s="2" t="s">
        <v>31</v>
      </c>
      <c r="D11926" s="2" t="s">
        <v>32</v>
      </c>
      <c r="E11926">
        <v>69933.399999999994</v>
      </c>
      <c r="F11926">
        <v>755</v>
      </c>
      <c r="G11926">
        <v>6716</v>
      </c>
      <c r="H11926" s="2" t="s">
        <v>47</v>
      </c>
      <c r="I11926" s="2" t="s">
        <v>58</v>
      </c>
      <c r="J11926">
        <v>3</v>
      </c>
      <c r="K11926" s="2" t="s">
        <v>35</v>
      </c>
      <c r="L11926">
        <v>0.26</v>
      </c>
      <c r="M11926">
        <v>279961</v>
      </c>
      <c r="N11926">
        <v>3</v>
      </c>
      <c r="O11926" s="2" t="s">
        <v>1596</v>
      </c>
      <c r="P11926" s="2" t="s">
        <v>45</v>
      </c>
      <c r="Q11926" s="2" t="s">
        <v>350</v>
      </c>
      <c r="R11926">
        <v>4</v>
      </c>
      <c r="S11926">
        <v>1</v>
      </c>
      <c r="T11926" s="2" t="s">
        <v>29</v>
      </c>
      <c r="U11926" s="2" t="s">
        <v>10971</v>
      </c>
    </row>
    <row r="11927" spans="1:21">
      <c r="A11927">
        <v>55</v>
      </c>
      <c r="B11927" s="2" t="s">
        <v>30</v>
      </c>
      <c r="C11927" s="2" t="s">
        <v>41</v>
      </c>
      <c r="D11927" s="2" t="s">
        <v>42</v>
      </c>
      <c r="E11927">
        <v>42151</v>
      </c>
      <c r="F11927">
        <v>620</v>
      </c>
      <c r="G11927">
        <v>35202</v>
      </c>
      <c r="H11927" s="2" t="s">
        <v>47</v>
      </c>
      <c r="I11927" s="2" t="s">
        <v>58</v>
      </c>
      <c r="J11927">
        <v>8</v>
      </c>
      <c r="K11927" s="2" t="s">
        <v>59</v>
      </c>
      <c r="L11927">
        <v>0.41</v>
      </c>
      <c r="M11927">
        <v>213767</v>
      </c>
      <c r="N11927">
        <v>4</v>
      </c>
      <c r="O11927" s="2" t="s">
        <v>6607</v>
      </c>
      <c r="P11927" s="2" t="s">
        <v>67</v>
      </c>
      <c r="Q11927" s="2" t="s">
        <v>420</v>
      </c>
      <c r="R11927">
        <v>4</v>
      </c>
      <c r="S11927">
        <v>2</v>
      </c>
      <c r="T11927" s="2" t="s">
        <v>39</v>
      </c>
      <c r="U11927" s="2" t="s">
        <v>10966</v>
      </c>
    </row>
    <row r="11928" spans="1:21">
      <c r="A11928">
        <v>49</v>
      </c>
      <c r="B11928" s="2" t="s">
        <v>20</v>
      </c>
      <c r="C11928" s="2" t="s">
        <v>82</v>
      </c>
      <c r="D11928" s="2" t="s">
        <v>69</v>
      </c>
      <c r="E11928">
        <v>59606</v>
      </c>
      <c r="F11928">
        <v>613</v>
      </c>
      <c r="G11928">
        <v>15201</v>
      </c>
      <c r="H11928" s="2" t="s">
        <v>47</v>
      </c>
      <c r="I11928" s="2" t="s">
        <v>58</v>
      </c>
      <c r="J11928">
        <v>8</v>
      </c>
      <c r="K11928" s="2" t="s">
        <v>48</v>
      </c>
      <c r="L11928">
        <v>0.35</v>
      </c>
      <c r="M11928">
        <v>72399</v>
      </c>
      <c r="N11928">
        <v>4</v>
      </c>
      <c r="O11928" s="2" t="s">
        <v>9257</v>
      </c>
      <c r="P11928" s="2" t="s">
        <v>116</v>
      </c>
      <c r="Q11928" s="2" t="s">
        <v>272</v>
      </c>
      <c r="R11928">
        <v>0</v>
      </c>
      <c r="S11928">
        <v>0</v>
      </c>
      <c r="T11928" s="2" t="s">
        <v>39</v>
      </c>
      <c r="U11928" s="2" t="s">
        <v>10966</v>
      </c>
    </row>
    <row r="11929" spans="1:21">
      <c r="A11929">
        <v>19</v>
      </c>
      <c r="B11929" s="2" t="s">
        <v>20</v>
      </c>
      <c r="C11929" s="2" t="s">
        <v>31</v>
      </c>
      <c r="D11929" s="2" t="s">
        <v>42</v>
      </c>
      <c r="E11929">
        <v>69933.399999999994</v>
      </c>
      <c r="F11929">
        <v>653</v>
      </c>
      <c r="G11929">
        <v>43974</v>
      </c>
      <c r="H11929" s="2" t="s">
        <v>23</v>
      </c>
      <c r="I11929" s="2" t="s">
        <v>58</v>
      </c>
      <c r="J11929">
        <v>9</v>
      </c>
      <c r="K11929" s="2" t="s">
        <v>25</v>
      </c>
      <c r="L11929">
        <v>0.32</v>
      </c>
      <c r="M11929">
        <v>125840</v>
      </c>
      <c r="N11929">
        <v>3</v>
      </c>
      <c r="O11929" s="2" t="s">
        <v>9258</v>
      </c>
      <c r="P11929" s="2" t="s">
        <v>197</v>
      </c>
      <c r="Q11929" s="2" t="s">
        <v>528</v>
      </c>
      <c r="R11929">
        <v>2</v>
      </c>
      <c r="S11929">
        <v>1</v>
      </c>
      <c r="T11929" s="2" t="s">
        <v>29</v>
      </c>
      <c r="U11929" s="2" t="s">
        <v>10966</v>
      </c>
    </row>
    <row r="11930" spans="1:21">
      <c r="A11930">
        <v>56</v>
      </c>
      <c r="B11930" s="2" t="s">
        <v>40</v>
      </c>
      <c r="C11930" s="2" t="s">
        <v>21</v>
      </c>
      <c r="D11930" s="2" t="s">
        <v>42</v>
      </c>
      <c r="E11930">
        <v>58573</v>
      </c>
      <c r="F11930">
        <v>699</v>
      </c>
      <c r="G11930">
        <v>16345</v>
      </c>
      <c r="H11930" s="2" t="s">
        <v>47</v>
      </c>
      <c r="I11930" s="2" t="s">
        <v>24</v>
      </c>
      <c r="J11930">
        <v>17</v>
      </c>
      <c r="K11930" s="2" t="s">
        <v>48</v>
      </c>
      <c r="L11930">
        <v>0.19</v>
      </c>
      <c r="M11930">
        <v>217341</v>
      </c>
      <c r="N11930">
        <v>2</v>
      </c>
      <c r="O11930" s="2" t="s">
        <v>6408</v>
      </c>
      <c r="P11930" s="2" t="s">
        <v>269</v>
      </c>
      <c r="Q11930" s="2" t="s">
        <v>589</v>
      </c>
      <c r="R11930">
        <v>0</v>
      </c>
      <c r="S11930">
        <v>0</v>
      </c>
      <c r="T11930" s="2" t="s">
        <v>39</v>
      </c>
      <c r="U11930" s="2" t="s">
        <v>10969</v>
      </c>
    </row>
    <row r="11931" spans="1:21">
      <c r="A11931">
        <v>58</v>
      </c>
      <c r="B11931" s="2" t="s">
        <v>40</v>
      </c>
      <c r="C11931" s="2" t="s">
        <v>31</v>
      </c>
      <c r="D11931" s="2" t="s">
        <v>42</v>
      </c>
      <c r="E11931">
        <v>43952</v>
      </c>
      <c r="F11931">
        <v>699</v>
      </c>
      <c r="G11931">
        <v>31901</v>
      </c>
      <c r="H11931" s="2" t="s">
        <v>33</v>
      </c>
      <c r="I11931" s="2" t="s">
        <v>34</v>
      </c>
      <c r="J11931">
        <v>2</v>
      </c>
      <c r="K11931" s="2" t="s">
        <v>35</v>
      </c>
      <c r="L11931">
        <v>0.12</v>
      </c>
      <c r="M11931">
        <v>143311</v>
      </c>
      <c r="N11931">
        <v>1</v>
      </c>
      <c r="O11931" s="2" t="s">
        <v>9259</v>
      </c>
      <c r="P11931" s="2" t="s">
        <v>271</v>
      </c>
      <c r="Q11931" s="2" t="s">
        <v>138</v>
      </c>
      <c r="R11931">
        <v>2</v>
      </c>
      <c r="S11931">
        <v>1</v>
      </c>
      <c r="T11931" s="2" t="s">
        <v>39</v>
      </c>
      <c r="U11931" s="2" t="s">
        <v>10966</v>
      </c>
    </row>
    <row r="11932" spans="1:21">
      <c r="A11932">
        <v>23</v>
      </c>
      <c r="B11932" s="2" t="s">
        <v>30</v>
      </c>
      <c r="C11932" s="2" t="s">
        <v>82</v>
      </c>
      <c r="D11932" s="2" t="s">
        <v>32</v>
      </c>
      <c r="E11932">
        <v>97831</v>
      </c>
      <c r="F11932">
        <v>732</v>
      </c>
      <c r="G11932">
        <v>41225</v>
      </c>
      <c r="H11932" s="2" t="s">
        <v>33</v>
      </c>
      <c r="I11932" s="2" t="s">
        <v>58</v>
      </c>
      <c r="J11932">
        <v>7</v>
      </c>
      <c r="K11932" s="2" t="s">
        <v>25</v>
      </c>
      <c r="L11932">
        <v>0.28000000000000003</v>
      </c>
      <c r="M11932">
        <v>119481</v>
      </c>
      <c r="N11932">
        <v>4</v>
      </c>
      <c r="O11932" s="2" t="s">
        <v>9260</v>
      </c>
      <c r="P11932" s="2" t="s">
        <v>158</v>
      </c>
      <c r="Q11932" s="2" t="s">
        <v>343</v>
      </c>
      <c r="R11932">
        <v>2</v>
      </c>
      <c r="S11932">
        <v>2</v>
      </c>
      <c r="T11932" s="2" t="s">
        <v>81</v>
      </c>
      <c r="U11932" s="2" t="s">
        <v>10966</v>
      </c>
    </row>
    <row r="11933" spans="1:21">
      <c r="A11933">
        <v>44</v>
      </c>
      <c r="B11933" s="2" t="s">
        <v>40</v>
      </c>
      <c r="C11933" s="2" t="s">
        <v>82</v>
      </c>
      <c r="D11933" s="2" t="s">
        <v>69</v>
      </c>
      <c r="E11933">
        <v>75438</v>
      </c>
      <c r="F11933">
        <v>707</v>
      </c>
      <c r="G11933">
        <v>41123</v>
      </c>
      <c r="H11933" s="2" t="s">
        <v>47</v>
      </c>
      <c r="I11933" s="2" t="s">
        <v>24</v>
      </c>
      <c r="J11933">
        <v>15</v>
      </c>
      <c r="K11933" s="2" t="s">
        <v>35</v>
      </c>
      <c r="L11933">
        <v>0.35</v>
      </c>
      <c r="M11933">
        <v>97553</v>
      </c>
      <c r="N11933">
        <v>4</v>
      </c>
      <c r="O11933" s="2" t="s">
        <v>9159</v>
      </c>
      <c r="P11933" s="2" t="s">
        <v>50</v>
      </c>
      <c r="Q11933" s="2" t="s">
        <v>28</v>
      </c>
      <c r="R11933">
        <v>3</v>
      </c>
      <c r="S11933">
        <v>0</v>
      </c>
      <c r="T11933" s="2" t="s">
        <v>29</v>
      </c>
      <c r="U11933" s="2" t="s">
        <v>10966</v>
      </c>
    </row>
    <row r="11934" spans="1:21">
      <c r="A11934">
        <v>47</v>
      </c>
      <c r="B11934" s="2" t="s">
        <v>30</v>
      </c>
      <c r="C11934" s="2" t="s">
        <v>82</v>
      </c>
      <c r="D11934" s="2" t="s">
        <v>69</v>
      </c>
      <c r="E11934">
        <v>52132</v>
      </c>
      <c r="F11934">
        <v>706</v>
      </c>
      <c r="G11934">
        <v>48227</v>
      </c>
      <c r="H11934" s="2" t="s">
        <v>43</v>
      </c>
      <c r="I11934" s="2" t="s">
        <v>24</v>
      </c>
      <c r="J11934">
        <v>12</v>
      </c>
      <c r="K11934" s="2" t="s">
        <v>25</v>
      </c>
      <c r="L11934">
        <v>0.5</v>
      </c>
      <c r="M11934">
        <v>183763</v>
      </c>
      <c r="N11934">
        <v>0</v>
      </c>
      <c r="O11934" s="2" t="s">
        <v>6877</v>
      </c>
      <c r="P11934" s="2" t="s">
        <v>101</v>
      </c>
      <c r="Q11934" s="2" t="s">
        <v>548</v>
      </c>
      <c r="R11934">
        <v>2</v>
      </c>
      <c r="S11934">
        <v>1</v>
      </c>
      <c r="T11934" s="2" t="s">
        <v>39</v>
      </c>
      <c r="U11934" s="2" t="s">
        <v>10966</v>
      </c>
    </row>
    <row r="11935" spans="1:21">
      <c r="A11935">
        <v>64</v>
      </c>
      <c r="B11935" s="2" t="s">
        <v>30</v>
      </c>
      <c r="C11935" s="2" t="s">
        <v>82</v>
      </c>
      <c r="D11935" s="2" t="s">
        <v>42</v>
      </c>
      <c r="E11935">
        <v>53268</v>
      </c>
      <c r="F11935">
        <v>705</v>
      </c>
      <c r="G11935">
        <v>40800</v>
      </c>
      <c r="H11935" s="2" t="s">
        <v>47</v>
      </c>
      <c r="I11935" s="2" t="s">
        <v>34</v>
      </c>
      <c r="J11935">
        <v>5</v>
      </c>
      <c r="K11935" s="2" t="s">
        <v>35</v>
      </c>
      <c r="L11935">
        <v>0.31</v>
      </c>
      <c r="M11935">
        <v>147040</v>
      </c>
      <c r="N11935">
        <v>2</v>
      </c>
      <c r="O11935" s="2" t="s">
        <v>9261</v>
      </c>
      <c r="P11935" s="2" t="s">
        <v>116</v>
      </c>
      <c r="Q11935" s="2" t="s">
        <v>442</v>
      </c>
      <c r="R11935">
        <v>1</v>
      </c>
      <c r="S11935">
        <v>1</v>
      </c>
      <c r="T11935" s="2" t="s">
        <v>29</v>
      </c>
      <c r="U11935" s="2" t="s">
        <v>10967</v>
      </c>
    </row>
    <row r="11936" spans="1:21">
      <c r="A11936">
        <v>57</v>
      </c>
      <c r="B11936" s="2" t="s">
        <v>20</v>
      </c>
      <c r="C11936" s="2" t="s">
        <v>31</v>
      </c>
      <c r="D11936" s="2" t="s">
        <v>42</v>
      </c>
      <c r="E11936">
        <v>68024</v>
      </c>
      <c r="F11936">
        <v>720</v>
      </c>
      <c r="G11936">
        <v>24592</v>
      </c>
      <c r="H11936" s="2" t="s">
        <v>47</v>
      </c>
      <c r="I11936" s="2" t="s">
        <v>34</v>
      </c>
      <c r="J11936">
        <v>2</v>
      </c>
      <c r="K11936" s="2" t="s">
        <v>59</v>
      </c>
      <c r="L11936">
        <v>0.37</v>
      </c>
      <c r="M11936">
        <v>55356</v>
      </c>
      <c r="N11936">
        <v>1</v>
      </c>
      <c r="O11936" s="2" t="s">
        <v>9262</v>
      </c>
      <c r="P11936" s="2" t="s">
        <v>129</v>
      </c>
      <c r="Q11936" s="2" t="s">
        <v>404</v>
      </c>
      <c r="R11936">
        <v>4</v>
      </c>
      <c r="S11936">
        <v>1</v>
      </c>
      <c r="T11936" s="2" t="s">
        <v>39</v>
      </c>
      <c r="U11936" s="2" t="s">
        <v>10966</v>
      </c>
    </row>
    <row r="11937" spans="1:21">
      <c r="A11937">
        <v>69</v>
      </c>
      <c r="B11937" s="2" t="s">
        <v>40</v>
      </c>
      <c r="C11937" s="2" t="s">
        <v>31</v>
      </c>
      <c r="D11937" s="2" t="s">
        <v>22</v>
      </c>
      <c r="E11937">
        <v>118651</v>
      </c>
      <c r="F11937">
        <v>607</v>
      </c>
      <c r="G11937">
        <v>31499</v>
      </c>
      <c r="H11937" s="2" t="s">
        <v>43</v>
      </c>
      <c r="I11937" s="2" t="s">
        <v>58</v>
      </c>
      <c r="J11937">
        <v>8</v>
      </c>
      <c r="K11937" s="2" t="s">
        <v>35</v>
      </c>
      <c r="L11937">
        <v>0.4</v>
      </c>
      <c r="M11937">
        <v>298957</v>
      </c>
      <c r="N11937">
        <v>2</v>
      </c>
      <c r="O11937" s="2" t="s">
        <v>9263</v>
      </c>
      <c r="P11937" s="2" t="s">
        <v>129</v>
      </c>
      <c r="Q11937" s="2" t="s">
        <v>107</v>
      </c>
      <c r="R11937">
        <v>4</v>
      </c>
      <c r="S11937">
        <v>1</v>
      </c>
      <c r="T11937" s="2" t="s">
        <v>29</v>
      </c>
      <c r="U11937" s="2" t="s">
        <v>10966</v>
      </c>
    </row>
    <row r="11938" spans="1:21">
      <c r="A11938">
        <v>44</v>
      </c>
      <c r="B11938" s="2" t="s">
        <v>20</v>
      </c>
      <c r="C11938" s="2" t="s">
        <v>41</v>
      </c>
      <c r="D11938" s="2" t="s">
        <v>69</v>
      </c>
      <c r="E11938">
        <v>115661</v>
      </c>
      <c r="F11938">
        <v>661</v>
      </c>
      <c r="G11938">
        <v>19924</v>
      </c>
      <c r="H11938" s="2" t="s">
        <v>23</v>
      </c>
      <c r="I11938" s="2" t="s">
        <v>58</v>
      </c>
      <c r="J11938">
        <v>4</v>
      </c>
      <c r="K11938" s="2" t="s">
        <v>25</v>
      </c>
      <c r="L11938">
        <v>0.45</v>
      </c>
      <c r="M11938">
        <v>159741.5</v>
      </c>
      <c r="N11938">
        <v>2</v>
      </c>
      <c r="O11938" s="2" t="s">
        <v>9264</v>
      </c>
      <c r="P11938" s="2" t="s">
        <v>237</v>
      </c>
      <c r="Q11938" s="2" t="s">
        <v>217</v>
      </c>
      <c r="R11938">
        <v>2</v>
      </c>
      <c r="S11938">
        <v>0</v>
      </c>
      <c r="T11938" s="2" t="s">
        <v>81</v>
      </c>
      <c r="U11938" s="2" t="s">
        <v>10966</v>
      </c>
    </row>
    <row r="11939" spans="1:21">
      <c r="A11939">
        <v>56</v>
      </c>
      <c r="B11939" s="2" t="s">
        <v>40</v>
      </c>
      <c r="C11939" s="2" t="s">
        <v>21</v>
      </c>
      <c r="D11939" s="2" t="s">
        <v>32</v>
      </c>
      <c r="E11939">
        <v>105984</v>
      </c>
      <c r="F11939">
        <v>686</v>
      </c>
      <c r="G11939">
        <v>9436</v>
      </c>
      <c r="H11939" s="2" t="s">
        <v>23</v>
      </c>
      <c r="I11939" s="2" t="s">
        <v>24</v>
      </c>
      <c r="J11939">
        <v>8</v>
      </c>
      <c r="K11939" s="2" t="s">
        <v>59</v>
      </c>
      <c r="L11939">
        <v>0.6</v>
      </c>
      <c r="M11939">
        <v>204919</v>
      </c>
      <c r="N11939">
        <v>1</v>
      </c>
      <c r="O11939" s="2" t="s">
        <v>1439</v>
      </c>
      <c r="P11939" s="2" t="s">
        <v>37</v>
      </c>
      <c r="Q11939" s="2" t="s">
        <v>548</v>
      </c>
      <c r="R11939">
        <v>0</v>
      </c>
      <c r="S11939">
        <v>2</v>
      </c>
      <c r="T11939" s="2" t="s">
        <v>39</v>
      </c>
      <c r="U11939" s="2" t="s">
        <v>10966</v>
      </c>
    </row>
    <row r="11940" spans="1:21">
      <c r="A11940">
        <v>55</v>
      </c>
      <c r="B11940" s="2" t="s">
        <v>30</v>
      </c>
      <c r="C11940" s="2" t="s">
        <v>41</v>
      </c>
      <c r="D11940" s="2" t="s">
        <v>22</v>
      </c>
      <c r="E11940">
        <v>69933.399999999994</v>
      </c>
      <c r="F11940">
        <v>677</v>
      </c>
      <c r="G11940">
        <v>29696</v>
      </c>
      <c r="H11940" s="2" t="s">
        <v>43</v>
      </c>
      <c r="I11940" s="2" t="s">
        <v>58</v>
      </c>
      <c r="J11940">
        <v>19</v>
      </c>
      <c r="K11940" s="2" t="s">
        <v>59</v>
      </c>
      <c r="L11940">
        <v>0.45</v>
      </c>
      <c r="M11940">
        <v>43602</v>
      </c>
      <c r="N11940">
        <v>0</v>
      </c>
      <c r="O11940" s="2" t="s">
        <v>719</v>
      </c>
      <c r="P11940" s="2" t="s">
        <v>27</v>
      </c>
      <c r="Q11940" s="2" t="s">
        <v>850</v>
      </c>
      <c r="R11940">
        <v>2</v>
      </c>
      <c r="S11940">
        <v>1</v>
      </c>
      <c r="T11940" s="2" t="s">
        <v>29</v>
      </c>
      <c r="U11940" s="2" t="s">
        <v>10969</v>
      </c>
    </row>
    <row r="11941" spans="1:21">
      <c r="A11941">
        <v>26</v>
      </c>
      <c r="B11941" s="2" t="s">
        <v>30</v>
      </c>
      <c r="C11941" s="2" t="s">
        <v>21</v>
      </c>
      <c r="D11941" s="2" t="s">
        <v>22</v>
      </c>
      <c r="E11941">
        <v>68436</v>
      </c>
      <c r="F11941">
        <v>656</v>
      </c>
      <c r="G11941">
        <v>37721</v>
      </c>
      <c r="H11941" s="2" t="s">
        <v>47</v>
      </c>
      <c r="I11941" s="2" t="s">
        <v>58</v>
      </c>
      <c r="J11941">
        <v>13</v>
      </c>
      <c r="K11941" s="2" t="s">
        <v>48</v>
      </c>
      <c r="L11941">
        <v>0.26</v>
      </c>
      <c r="M11941">
        <v>159741.5</v>
      </c>
      <c r="N11941">
        <v>2</v>
      </c>
      <c r="O11941" s="2" t="s">
        <v>3390</v>
      </c>
      <c r="P11941" s="2" t="s">
        <v>67</v>
      </c>
      <c r="Q11941" s="2" t="s">
        <v>177</v>
      </c>
      <c r="R11941">
        <v>2</v>
      </c>
      <c r="S11941">
        <v>1</v>
      </c>
      <c r="T11941" s="2" t="s">
        <v>39</v>
      </c>
      <c r="U11941" s="2" t="s">
        <v>10969</v>
      </c>
    </row>
    <row r="11942" spans="1:21">
      <c r="A11942">
        <v>20</v>
      </c>
      <c r="B11942" s="2" t="s">
        <v>30</v>
      </c>
      <c r="C11942" s="2" t="s">
        <v>21</v>
      </c>
      <c r="D11942" s="2" t="s">
        <v>42</v>
      </c>
      <c r="E11942">
        <v>28669</v>
      </c>
      <c r="F11942">
        <v>749</v>
      </c>
      <c r="G11942">
        <v>20459</v>
      </c>
      <c r="H11942" s="2" t="s">
        <v>43</v>
      </c>
      <c r="I11942" s="2" t="s">
        <v>34</v>
      </c>
      <c r="J11942">
        <v>14</v>
      </c>
      <c r="K11942" s="2" t="s">
        <v>48</v>
      </c>
      <c r="L11942">
        <v>0.56000000000000005</v>
      </c>
      <c r="M11942">
        <v>159741.5</v>
      </c>
      <c r="N11942">
        <v>3</v>
      </c>
      <c r="O11942" s="2" t="s">
        <v>7695</v>
      </c>
      <c r="P11942" s="2" t="s">
        <v>382</v>
      </c>
      <c r="Q11942" s="2" t="s">
        <v>1397</v>
      </c>
      <c r="R11942">
        <v>2</v>
      </c>
      <c r="S11942">
        <v>1</v>
      </c>
      <c r="T11942" s="2" t="s">
        <v>29</v>
      </c>
      <c r="U11942" s="2" t="s">
        <v>10970</v>
      </c>
    </row>
    <row r="11943" spans="1:21">
      <c r="A11943">
        <v>62</v>
      </c>
      <c r="B11943" s="2" t="s">
        <v>30</v>
      </c>
      <c r="C11943" s="2" t="s">
        <v>31</v>
      </c>
      <c r="D11943" s="2" t="s">
        <v>22</v>
      </c>
      <c r="E11943">
        <v>26180</v>
      </c>
      <c r="F11943">
        <v>685</v>
      </c>
      <c r="G11943">
        <v>19828</v>
      </c>
      <c r="H11943" s="2" t="s">
        <v>43</v>
      </c>
      <c r="I11943" s="2" t="s">
        <v>34</v>
      </c>
      <c r="J11943">
        <v>19</v>
      </c>
      <c r="K11943" s="2" t="s">
        <v>25</v>
      </c>
      <c r="L11943">
        <v>0.22</v>
      </c>
      <c r="M11943">
        <v>137563</v>
      </c>
      <c r="N11943">
        <v>1</v>
      </c>
      <c r="O11943" s="2" t="s">
        <v>7068</v>
      </c>
      <c r="P11943" s="2" t="s">
        <v>79</v>
      </c>
      <c r="Q11943" s="2" t="s">
        <v>544</v>
      </c>
      <c r="R11943">
        <v>3</v>
      </c>
      <c r="S11943">
        <v>1</v>
      </c>
      <c r="T11943" s="2" t="s">
        <v>81</v>
      </c>
      <c r="U11943" s="2" t="s">
        <v>10966</v>
      </c>
    </row>
    <row r="11944" spans="1:21">
      <c r="A11944">
        <v>64</v>
      </c>
      <c r="B11944" s="2" t="s">
        <v>30</v>
      </c>
      <c r="C11944" s="2" t="s">
        <v>41</v>
      </c>
      <c r="D11944" s="2" t="s">
        <v>69</v>
      </c>
      <c r="E11944">
        <v>68795</v>
      </c>
      <c r="F11944">
        <v>774</v>
      </c>
      <c r="G11944">
        <v>27450.01</v>
      </c>
      <c r="H11944" s="2" t="s">
        <v>43</v>
      </c>
      <c r="I11944" s="2" t="s">
        <v>58</v>
      </c>
      <c r="J11944">
        <v>14</v>
      </c>
      <c r="K11944" s="2" t="s">
        <v>48</v>
      </c>
      <c r="L11944">
        <v>0.27</v>
      </c>
      <c r="M11944">
        <v>159741.5</v>
      </c>
      <c r="N11944">
        <v>1</v>
      </c>
      <c r="O11944" s="2" t="s">
        <v>2997</v>
      </c>
      <c r="P11944" s="2" t="s">
        <v>61</v>
      </c>
      <c r="Q11944" s="2" t="s">
        <v>209</v>
      </c>
      <c r="R11944">
        <v>4</v>
      </c>
      <c r="S11944">
        <v>0</v>
      </c>
      <c r="T11944" s="2" t="s">
        <v>29</v>
      </c>
      <c r="U11944" s="2" t="s">
        <v>10969</v>
      </c>
    </row>
    <row r="11945" spans="1:21">
      <c r="A11945">
        <v>48</v>
      </c>
      <c r="B11945" s="2" t="s">
        <v>40</v>
      </c>
      <c r="C11945" s="2" t="s">
        <v>21</v>
      </c>
      <c r="D11945" s="2" t="s">
        <v>22</v>
      </c>
      <c r="E11945">
        <v>53575</v>
      </c>
      <c r="F11945">
        <v>699</v>
      </c>
      <c r="G11945">
        <v>19533</v>
      </c>
      <c r="H11945" s="2" t="s">
        <v>23</v>
      </c>
      <c r="I11945" s="2" t="s">
        <v>58</v>
      </c>
      <c r="J11945">
        <v>11</v>
      </c>
      <c r="K11945" s="2" t="s">
        <v>59</v>
      </c>
      <c r="L11945">
        <v>0.17</v>
      </c>
      <c r="M11945">
        <v>175308</v>
      </c>
      <c r="N11945">
        <v>3</v>
      </c>
      <c r="O11945" s="2" t="s">
        <v>9065</v>
      </c>
      <c r="P11945" s="2" t="s">
        <v>116</v>
      </c>
      <c r="Q11945" s="2" t="s">
        <v>649</v>
      </c>
      <c r="R11945">
        <v>0</v>
      </c>
      <c r="S11945">
        <v>0</v>
      </c>
      <c r="T11945" s="2" t="s">
        <v>29</v>
      </c>
      <c r="U11945" s="2" t="s">
        <v>10970</v>
      </c>
    </row>
    <row r="11946" spans="1:21">
      <c r="A11946">
        <v>54</v>
      </c>
      <c r="B11946" s="2" t="s">
        <v>40</v>
      </c>
      <c r="C11946" s="2" t="s">
        <v>31</v>
      </c>
      <c r="D11946" s="2" t="s">
        <v>69</v>
      </c>
      <c r="E11946">
        <v>34979</v>
      </c>
      <c r="F11946">
        <v>721</v>
      </c>
      <c r="G11946">
        <v>27622</v>
      </c>
      <c r="H11946" s="2" t="s">
        <v>33</v>
      </c>
      <c r="I11946" s="2" t="s">
        <v>58</v>
      </c>
      <c r="J11946">
        <v>6</v>
      </c>
      <c r="K11946" s="2" t="s">
        <v>48</v>
      </c>
      <c r="L11946">
        <v>0.56999999999999995</v>
      </c>
      <c r="M11946">
        <v>46487</v>
      </c>
      <c r="N11946">
        <v>1</v>
      </c>
      <c r="O11946" s="2" t="s">
        <v>5724</v>
      </c>
      <c r="P11946" s="2" t="s">
        <v>179</v>
      </c>
      <c r="Q11946" s="2" t="s">
        <v>272</v>
      </c>
      <c r="R11946">
        <v>2</v>
      </c>
      <c r="S11946">
        <v>2</v>
      </c>
      <c r="T11946" s="2" t="s">
        <v>39</v>
      </c>
      <c r="U11946" s="2" t="s">
        <v>10966</v>
      </c>
    </row>
    <row r="11947" spans="1:21">
      <c r="A11947">
        <v>34</v>
      </c>
      <c r="B11947" s="2" t="s">
        <v>30</v>
      </c>
      <c r="C11947" s="2" t="s">
        <v>41</v>
      </c>
      <c r="D11947" s="2" t="s">
        <v>32</v>
      </c>
      <c r="E11947">
        <v>41803</v>
      </c>
      <c r="F11947">
        <v>621</v>
      </c>
      <c r="G11947">
        <v>44503</v>
      </c>
      <c r="H11947" s="2" t="s">
        <v>43</v>
      </c>
      <c r="I11947" s="2" t="s">
        <v>24</v>
      </c>
      <c r="J11947">
        <v>3</v>
      </c>
      <c r="K11947" s="2" t="s">
        <v>35</v>
      </c>
      <c r="L11947">
        <v>0.53</v>
      </c>
      <c r="M11947">
        <v>159741.5</v>
      </c>
      <c r="N11947">
        <v>1</v>
      </c>
      <c r="O11947" s="2" t="s">
        <v>9265</v>
      </c>
      <c r="P11947" s="2" t="s">
        <v>61</v>
      </c>
      <c r="Q11947" s="2" t="s">
        <v>211</v>
      </c>
      <c r="R11947">
        <v>1</v>
      </c>
      <c r="S11947">
        <v>2</v>
      </c>
      <c r="T11947" s="2" t="s">
        <v>81</v>
      </c>
      <c r="U11947" s="2" t="s">
        <v>10966</v>
      </c>
    </row>
    <row r="11948" spans="1:21">
      <c r="A11948">
        <v>59</v>
      </c>
      <c r="B11948" s="2" t="s">
        <v>20</v>
      </c>
      <c r="C11948" s="2" t="s">
        <v>82</v>
      </c>
      <c r="D11948" s="2" t="s">
        <v>69</v>
      </c>
      <c r="E11948">
        <v>99435</v>
      </c>
      <c r="F11948">
        <v>711</v>
      </c>
      <c r="G11948">
        <v>10909</v>
      </c>
      <c r="H11948" s="2" t="s">
        <v>33</v>
      </c>
      <c r="I11948" s="2" t="s">
        <v>34</v>
      </c>
      <c r="J11948">
        <v>9</v>
      </c>
      <c r="K11948" s="2" t="s">
        <v>48</v>
      </c>
      <c r="L11948">
        <v>0.31</v>
      </c>
      <c r="M11948">
        <v>208488</v>
      </c>
      <c r="N11948">
        <v>4</v>
      </c>
      <c r="O11948" s="2" t="s">
        <v>4232</v>
      </c>
      <c r="P11948" s="2" t="s">
        <v>271</v>
      </c>
      <c r="Q11948" s="2" t="s">
        <v>102</v>
      </c>
      <c r="R11948">
        <v>2</v>
      </c>
      <c r="S11948">
        <v>2</v>
      </c>
      <c r="T11948" s="2" t="s">
        <v>81</v>
      </c>
      <c r="U11948" s="2" t="s">
        <v>10968</v>
      </c>
    </row>
    <row r="11949" spans="1:21">
      <c r="A11949">
        <v>26</v>
      </c>
      <c r="B11949" s="2" t="s">
        <v>30</v>
      </c>
      <c r="C11949" s="2" t="s">
        <v>82</v>
      </c>
      <c r="D11949" s="2" t="s">
        <v>32</v>
      </c>
      <c r="E11949">
        <v>69933.399999999994</v>
      </c>
      <c r="F11949">
        <v>654</v>
      </c>
      <c r="G11949">
        <v>7250</v>
      </c>
      <c r="H11949" s="2" t="s">
        <v>23</v>
      </c>
      <c r="I11949" s="2" t="s">
        <v>24</v>
      </c>
      <c r="J11949">
        <v>15</v>
      </c>
      <c r="K11949" s="2" t="s">
        <v>25</v>
      </c>
      <c r="L11949">
        <v>0.42</v>
      </c>
      <c r="M11949">
        <v>159741.5</v>
      </c>
      <c r="N11949">
        <v>3</v>
      </c>
      <c r="O11949" s="2" t="s">
        <v>5042</v>
      </c>
      <c r="P11949" s="2" t="s">
        <v>98</v>
      </c>
      <c r="Q11949" s="2" t="s">
        <v>107</v>
      </c>
      <c r="R11949">
        <v>4</v>
      </c>
      <c r="S11949">
        <v>2</v>
      </c>
      <c r="T11949" s="2" t="s">
        <v>29</v>
      </c>
      <c r="U11949" s="2" t="s">
        <v>10966</v>
      </c>
    </row>
    <row r="11950" spans="1:21">
      <c r="A11950">
        <v>29</v>
      </c>
      <c r="B11950" s="2" t="s">
        <v>20</v>
      </c>
      <c r="C11950" s="2" t="s">
        <v>41</v>
      </c>
      <c r="D11950" s="2" t="s">
        <v>22</v>
      </c>
      <c r="E11950">
        <v>75046</v>
      </c>
      <c r="F11950">
        <v>681</v>
      </c>
      <c r="G11950">
        <v>6204</v>
      </c>
      <c r="H11950" s="2" t="s">
        <v>43</v>
      </c>
      <c r="I11950" s="2" t="s">
        <v>58</v>
      </c>
      <c r="J11950">
        <v>4</v>
      </c>
      <c r="K11950" s="2" t="s">
        <v>48</v>
      </c>
      <c r="L11950">
        <v>0.57999999999999996</v>
      </c>
      <c r="M11950">
        <v>159741.5</v>
      </c>
      <c r="N11950">
        <v>2</v>
      </c>
      <c r="O11950" s="2" t="s">
        <v>7230</v>
      </c>
      <c r="P11950" s="2" t="s">
        <v>202</v>
      </c>
      <c r="Q11950" s="2" t="s">
        <v>969</v>
      </c>
      <c r="R11950">
        <v>2</v>
      </c>
      <c r="S11950">
        <v>0</v>
      </c>
      <c r="T11950" s="2" t="s">
        <v>29</v>
      </c>
      <c r="U11950" s="2" t="s">
        <v>10966</v>
      </c>
    </row>
    <row r="11951" spans="1:21">
      <c r="A11951">
        <v>36</v>
      </c>
      <c r="B11951" s="2" t="s">
        <v>30</v>
      </c>
      <c r="C11951" s="2" t="s">
        <v>21</v>
      </c>
      <c r="D11951" s="2" t="s">
        <v>22</v>
      </c>
      <c r="E11951">
        <v>69966</v>
      </c>
      <c r="F11951">
        <v>623</v>
      </c>
      <c r="G11951">
        <v>10119</v>
      </c>
      <c r="H11951" s="2" t="s">
        <v>33</v>
      </c>
      <c r="I11951" s="2" t="s">
        <v>58</v>
      </c>
      <c r="J11951">
        <v>16</v>
      </c>
      <c r="K11951" s="2" t="s">
        <v>25</v>
      </c>
      <c r="L11951">
        <v>0.51</v>
      </c>
      <c r="M11951">
        <v>206073</v>
      </c>
      <c r="N11951">
        <v>4</v>
      </c>
      <c r="O11951" s="2" t="s">
        <v>9266</v>
      </c>
      <c r="P11951" s="2" t="s">
        <v>155</v>
      </c>
      <c r="Q11951" s="2" t="s">
        <v>1646</v>
      </c>
      <c r="R11951">
        <v>1</v>
      </c>
      <c r="S11951">
        <v>1</v>
      </c>
      <c r="T11951" s="2" t="s">
        <v>81</v>
      </c>
      <c r="U11951" s="2" t="s">
        <v>10966</v>
      </c>
    </row>
    <row r="11952" spans="1:21">
      <c r="A11952">
        <v>30</v>
      </c>
      <c r="B11952" s="2" t="s">
        <v>20</v>
      </c>
      <c r="C11952" s="2" t="s">
        <v>82</v>
      </c>
      <c r="D11952" s="2" t="s">
        <v>32</v>
      </c>
      <c r="E11952">
        <v>86877</v>
      </c>
      <c r="F11952">
        <v>692</v>
      </c>
      <c r="G11952">
        <v>29466</v>
      </c>
      <c r="H11952" s="2" t="s">
        <v>47</v>
      </c>
      <c r="I11952" s="2" t="s">
        <v>34</v>
      </c>
      <c r="J11952">
        <v>3</v>
      </c>
      <c r="K11952" s="2" t="s">
        <v>48</v>
      </c>
      <c r="L11952">
        <v>0.52</v>
      </c>
      <c r="M11952">
        <v>159741.5</v>
      </c>
      <c r="N11952">
        <v>2</v>
      </c>
      <c r="O11952" s="2" t="s">
        <v>9267</v>
      </c>
      <c r="P11952" s="2" t="s">
        <v>137</v>
      </c>
      <c r="Q11952" s="2" t="s">
        <v>522</v>
      </c>
      <c r="R11952">
        <v>0</v>
      </c>
      <c r="S11952">
        <v>2</v>
      </c>
      <c r="T11952" s="2" t="s">
        <v>81</v>
      </c>
      <c r="U11952" s="2" t="s">
        <v>10966</v>
      </c>
    </row>
    <row r="11953" spans="1:21">
      <c r="A11953">
        <v>42</v>
      </c>
      <c r="B11953" s="2" t="s">
        <v>30</v>
      </c>
      <c r="C11953" s="2" t="s">
        <v>41</v>
      </c>
      <c r="D11953" s="2" t="s">
        <v>69</v>
      </c>
      <c r="E11953">
        <v>37793</v>
      </c>
      <c r="F11953">
        <v>626</v>
      </c>
      <c r="G11953">
        <v>29749</v>
      </c>
      <c r="H11953" s="2" t="s">
        <v>43</v>
      </c>
      <c r="I11953" s="2" t="s">
        <v>58</v>
      </c>
      <c r="J11953">
        <v>7</v>
      </c>
      <c r="K11953" s="2" t="s">
        <v>35</v>
      </c>
      <c r="L11953">
        <v>0.43</v>
      </c>
      <c r="M11953">
        <v>159741.5</v>
      </c>
      <c r="N11953">
        <v>4</v>
      </c>
      <c r="O11953" s="2" t="s">
        <v>5004</v>
      </c>
      <c r="P11953" s="2" t="s">
        <v>64</v>
      </c>
      <c r="Q11953" s="2" t="s">
        <v>565</v>
      </c>
      <c r="R11953">
        <v>1</v>
      </c>
      <c r="S11953">
        <v>1</v>
      </c>
      <c r="T11953" s="2" t="s">
        <v>39</v>
      </c>
      <c r="U11953" s="2" t="s">
        <v>10966</v>
      </c>
    </row>
    <row r="11954" spans="1:21">
      <c r="A11954">
        <v>20</v>
      </c>
      <c r="B11954" s="2" t="s">
        <v>40</v>
      </c>
      <c r="C11954" s="2" t="s">
        <v>21</v>
      </c>
      <c r="D11954" s="2" t="s">
        <v>69</v>
      </c>
      <c r="E11954">
        <v>40110</v>
      </c>
      <c r="F11954">
        <v>762</v>
      </c>
      <c r="G11954">
        <v>39722</v>
      </c>
      <c r="H11954" s="2" t="s">
        <v>43</v>
      </c>
      <c r="I11954" s="2" t="s">
        <v>34</v>
      </c>
      <c r="J11954">
        <v>1</v>
      </c>
      <c r="K11954" s="2" t="s">
        <v>48</v>
      </c>
      <c r="L11954">
        <v>0.25</v>
      </c>
      <c r="M11954">
        <v>151425</v>
      </c>
      <c r="N11954">
        <v>3</v>
      </c>
      <c r="O11954" s="2" t="s">
        <v>9268</v>
      </c>
      <c r="P11954" s="2" t="s">
        <v>79</v>
      </c>
      <c r="Q11954" s="2" t="s">
        <v>455</v>
      </c>
      <c r="R11954">
        <v>2</v>
      </c>
      <c r="S11954">
        <v>0</v>
      </c>
      <c r="T11954" s="2" t="s">
        <v>39</v>
      </c>
      <c r="U11954" s="2" t="s">
        <v>10966</v>
      </c>
    </row>
    <row r="11955" spans="1:21">
      <c r="A11955">
        <v>40</v>
      </c>
      <c r="B11955" s="2" t="s">
        <v>20</v>
      </c>
      <c r="C11955" s="2" t="s">
        <v>31</v>
      </c>
      <c r="D11955" s="2" t="s">
        <v>22</v>
      </c>
      <c r="E11955">
        <v>62559</v>
      </c>
      <c r="F11955">
        <v>694</v>
      </c>
      <c r="G11955">
        <v>27450.01</v>
      </c>
      <c r="H11955" s="2" t="s">
        <v>23</v>
      </c>
      <c r="I11955" s="2" t="s">
        <v>34</v>
      </c>
      <c r="J11955">
        <v>3</v>
      </c>
      <c r="K11955" s="2" t="s">
        <v>25</v>
      </c>
      <c r="L11955">
        <v>0.26</v>
      </c>
      <c r="M11955">
        <v>26706</v>
      </c>
      <c r="N11955">
        <v>4</v>
      </c>
      <c r="O11955" s="2" t="s">
        <v>9269</v>
      </c>
      <c r="P11955" s="2" t="s">
        <v>84</v>
      </c>
      <c r="Q11955" s="2" t="s">
        <v>135</v>
      </c>
      <c r="R11955">
        <v>0</v>
      </c>
      <c r="S11955">
        <v>0</v>
      </c>
      <c r="T11955" s="2" t="s">
        <v>39</v>
      </c>
      <c r="U11955" s="2" t="s">
        <v>10966</v>
      </c>
    </row>
    <row r="11956" spans="1:21">
      <c r="A11956">
        <v>58</v>
      </c>
      <c r="B11956" s="2" t="s">
        <v>30</v>
      </c>
      <c r="C11956" s="2" t="s">
        <v>21</v>
      </c>
      <c r="D11956" s="2" t="s">
        <v>42</v>
      </c>
      <c r="E11956">
        <v>84940</v>
      </c>
      <c r="F11956">
        <v>771</v>
      </c>
      <c r="G11956">
        <v>32082</v>
      </c>
      <c r="H11956" s="2" t="s">
        <v>33</v>
      </c>
      <c r="I11956" s="2" t="s">
        <v>34</v>
      </c>
      <c r="J11956">
        <v>11</v>
      </c>
      <c r="K11956" s="2" t="s">
        <v>35</v>
      </c>
      <c r="L11956">
        <v>0.12</v>
      </c>
      <c r="M11956">
        <v>142614</v>
      </c>
      <c r="N11956">
        <v>2</v>
      </c>
      <c r="O11956" s="2" t="s">
        <v>9270</v>
      </c>
      <c r="P11956" s="2" t="s">
        <v>93</v>
      </c>
      <c r="Q11956" s="2" t="s">
        <v>117</v>
      </c>
      <c r="R11956">
        <v>0</v>
      </c>
      <c r="S11956">
        <v>0</v>
      </c>
      <c r="T11956" s="2" t="s">
        <v>39</v>
      </c>
      <c r="U11956" s="2" t="s">
        <v>10966</v>
      </c>
    </row>
    <row r="11957" spans="1:21">
      <c r="A11957">
        <v>62</v>
      </c>
      <c r="B11957" s="2" t="s">
        <v>20</v>
      </c>
      <c r="C11957" s="2" t="s">
        <v>41</v>
      </c>
      <c r="D11957" s="2" t="s">
        <v>42</v>
      </c>
      <c r="E11957">
        <v>69933.399999999994</v>
      </c>
      <c r="F11957">
        <v>699</v>
      </c>
      <c r="G11957">
        <v>30166</v>
      </c>
      <c r="H11957" s="2" t="s">
        <v>47</v>
      </c>
      <c r="I11957" s="2" t="s">
        <v>34</v>
      </c>
      <c r="J11957">
        <v>12</v>
      </c>
      <c r="K11957" s="2" t="s">
        <v>48</v>
      </c>
      <c r="L11957">
        <v>0.35</v>
      </c>
      <c r="M11957">
        <v>155006</v>
      </c>
      <c r="N11957">
        <v>0</v>
      </c>
      <c r="O11957" s="2" t="s">
        <v>9271</v>
      </c>
      <c r="P11957" s="2" t="s">
        <v>337</v>
      </c>
      <c r="Q11957" s="2" t="s">
        <v>390</v>
      </c>
      <c r="R11957">
        <v>2</v>
      </c>
      <c r="S11957">
        <v>1</v>
      </c>
      <c r="T11957" s="2" t="s">
        <v>39</v>
      </c>
      <c r="U11957" s="2" t="s">
        <v>10969</v>
      </c>
    </row>
    <row r="11958" spans="1:21">
      <c r="A11958">
        <v>26</v>
      </c>
      <c r="B11958" s="2" t="s">
        <v>30</v>
      </c>
      <c r="C11958" s="2" t="s">
        <v>41</v>
      </c>
      <c r="D11958" s="2" t="s">
        <v>42</v>
      </c>
      <c r="E11958">
        <v>28712</v>
      </c>
      <c r="F11958">
        <v>786</v>
      </c>
      <c r="G11958">
        <v>5649</v>
      </c>
      <c r="H11958" s="2" t="s">
        <v>23</v>
      </c>
      <c r="I11958" s="2" t="s">
        <v>24</v>
      </c>
      <c r="J11958">
        <v>14</v>
      </c>
      <c r="K11958" s="2" t="s">
        <v>35</v>
      </c>
      <c r="L11958">
        <v>0.11</v>
      </c>
      <c r="M11958">
        <v>137892</v>
      </c>
      <c r="N11958">
        <v>2</v>
      </c>
      <c r="O11958" s="2" t="s">
        <v>9272</v>
      </c>
      <c r="P11958" s="2" t="s">
        <v>166</v>
      </c>
      <c r="Q11958" s="2" t="s">
        <v>619</v>
      </c>
      <c r="R11958">
        <v>1</v>
      </c>
      <c r="S11958">
        <v>0</v>
      </c>
      <c r="T11958" s="2" t="s">
        <v>39</v>
      </c>
      <c r="U11958" s="2" t="s">
        <v>10966</v>
      </c>
    </row>
    <row r="11959" spans="1:21">
      <c r="A11959">
        <v>64</v>
      </c>
      <c r="B11959" s="2" t="s">
        <v>20</v>
      </c>
      <c r="C11959" s="2" t="s">
        <v>21</v>
      </c>
      <c r="D11959" s="2" t="s">
        <v>32</v>
      </c>
      <c r="E11959">
        <v>25404</v>
      </c>
      <c r="F11959">
        <v>662</v>
      </c>
      <c r="G11959">
        <v>22955</v>
      </c>
      <c r="H11959" s="2" t="s">
        <v>33</v>
      </c>
      <c r="I11959" s="2" t="s">
        <v>34</v>
      </c>
      <c r="J11959">
        <v>14</v>
      </c>
      <c r="K11959" s="2" t="s">
        <v>35</v>
      </c>
      <c r="L11959">
        <v>0.18</v>
      </c>
      <c r="M11959">
        <v>252651</v>
      </c>
      <c r="N11959">
        <v>1</v>
      </c>
      <c r="O11959" s="2" t="s">
        <v>2610</v>
      </c>
      <c r="P11959" s="2" t="s">
        <v>106</v>
      </c>
      <c r="Q11959" s="2" t="s">
        <v>228</v>
      </c>
      <c r="R11959">
        <v>2</v>
      </c>
      <c r="S11959">
        <v>0</v>
      </c>
      <c r="T11959" s="2" t="s">
        <v>29</v>
      </c>
      <c r="U11959" s="2" t="s">
        <v>10966</v>
      </c>
    </row>
    <row r="11960" spans="1:21">
      <c r="A11960">
        <v>19</v>
      </c>
      <c r="B11960" s="2" t="s">
        <v>40</v>
      </c>
      <c r="C11960" s="2" t="s">
        <v>82</v>
      </c>
      <c r="D11960" s="2" t="s">
        <v>22</v>
      </c>
      <c r="E11960">
        <v>35624</v>
      </c>
      <c r="F11960">
        <v>699</v>
      </c>
      <c r="G11960">
        <v>28254</v>
      </c>
      <c r="H11960" s="2" t="s">
        <v>23</v>
      </c>
      <c r="I11960" s="2" t="s">
        <v>34</v>
      </c>
      <c r="J11960">
        <v>17</v>
      </c>
      <c r="K11960" s="2" t="s">
        <v>25</v>
      </c>
      <c r="L11960">
        <v>0.25</v>
      </c>
      <c r="M11960">
        <v>238329</v>
      </c>
      <c r="N11960">
        <v>0</v>
      </c>
      <c r="O11960" s="2" t="s">
        <v>9273</v>
      </c>
      <c r="P11960" s="2" t="s">
        <v>155</v>
      </c>
      <c r="Q11960" s="2" t="s">
        <v>114</v>
      </c>
      <c r="R11960">
        <v>3</v>
      </c>
      <c r="S11960">
        <v>0</v>
      </c>
      <c r="T11960" s="2" t="s">
        <v>29</v>
      </c>
      <c r="U11960" s="2" t="s">
        <v>10966</v>
      </c>
    </row>
    <row r="11961" spans="1:21">
      <c r="A11961">
        <v>26</v>
      </c>
      <c r="B11961" s="2" t="s">
        <v>30</v>
      </c>
      <c r="C11961" s="2" t="s">
        <v>82</v>
      </c>
      <c r="D11961" s="2" t="s">
        <v>22</v>
      </c>
      <c r="E11961">
        <v>64078</v>
      </c>
      <c r="F11961">
        <v>664</v>
      </c>
      <c r="G11961">
        <v>27450.01</v>
      </c>
      <c r="H11961" s="2" t="s">
        <v>23</v>
      </c>
      <c r="I11961" s="2" t="s">
        <v>24</v>
      </c>
      <c r="J11961">
        <v>8</v>
      </c>
      <c r="K11961" s="2" t="s">
        <v>48</v>
      </c>
      <c r="L11961">
        <v>0.6</v>
      </c>
      <c r="M11961">
        <v>75271</v>
      </c>
      <c r="N11961">
        <v>0</v>
      </c>
      <c r="O11961" s="2" t="s">
        <v>9274</v>
      </c>
      <c r="P11961" s="2" t="s">
        <v>158</v>
      </c>
      <c r="Q11961" s="2" t="s">
        <v>140</v>
      </c>
      <c r="R11961">
        <v>2</v>
      </c>
      <c r="S11961">
        <v>0</v>
      </c>
      <c r="T11961" s="2" t="s">
        <v>39</v>
      </c>
      <c r="U11961" s="2" t="s">
        <v>10966</v>
      </c>
    </row>
    <row r="11962" spans="1:21">
      <c r="A11962">
        <v>63</v>
      </c>
      <c r="B11962" s="2" t="s">
        <v>40</v>
      </c>
      <c r="C11962" s="2" t="s">
        <v>21</v>
      </c>
      <c r="D11962" s="2" t="s">
        <v>32</v>
      </c>
      <c r="E11962">
        <v>24078</v>
      </c>
      <c r="F11962">
        <v>608</v>
      </c>
      <c r="G11962">
        <v>27450.01</v>
      </c>
      <c r="H11962" s="2" t="s">
        <v>43</v>
      </c>
      <c r="I11962" s="2" t="s">
        <v>34</v>
      </c>
      <c r="J11962">
        <v>19</v>
      </c>
      <c r="K11962" s="2" t="s">
        <v>25</v>
      </c>
      <c r="L11962">
        <v>0.51</v>
      </c>
      <c r="M11962">
        <v>153035</v>
      </c>
      <c r="N11962">
        <v>2</v>
      </c>
      <c r="O11962" s="2" t="s">
        <v>3215</v>
      </c>
      <c r="P11962" s="2" t="s">
        <v>155</v>
      </c>
      <c r="Q11962" s="2" t="s">
        <v>377</v>
      </c>
      <c r="R11962">
        <v>4</v>
      </c>
      <c r="S11962">
        <v>2</v>
      </c>
      <c r="T11962" s="2" t="s">
        <v>39</v>
      </c>
      <c r="U11962" s="2" t="s">
        <v>10966</v>
      </c>
    </row>
    <row r="11963" spans="1:21">
      <c r="A11963">
        <v>26</v>
      </c>
      <c r="B11963" s="2" t="s">
        <v>40</v>
      </c>
      <c r="C11963" s="2" t="s">
        <v>31</v>
      </c>
      <c r="D11963" s="2" t="s">
        <v>42</v>
      </c>
      <c r="E11963">
        <v>103201</v>
      </c>
      <c r="F11963">
        <v>773</v>
      </c>
      <c r="G11963">
        <v>27754</v>
      </c>
      <c r="H11963" s="2" t="s">
        <v>43</v>
      </c>
      <c r="I11963" s="2" t="s">
        <v>24</v>
      </c>
      <c r="J11963">
        <v>5</v>
      </c>
      <c r="K11963" s="2" t="s">
        <v>35</v>
      </c>
      <c r="L11963">
        <v>0.12</v>
      </c>
      <c r="M11963">
        <v>107114</v>
      </c>
      <c r="N11963">
        <v>4</v>
      </c>
      <c r="O11963" s="2" t="s">
        <v>2705</v>
      </c>
      <c r="P11963" s="2" t="s">
        <v>158</v>
      </c>
      <c r="Q11963" s="2" t="s">
        <v>277</v>
      </c>
      <c r="R11963">
        <v>2</v>
      </c>
      <c r="S11963">
        <v>2</v>
      </c>
      <c r="T11963" s="2" t="s">
        <v>29</v>
      </c>
      <c r="U11963" s="2" t="s">
        <v>10967</v>
      </c>
    </row>
    <row r="11964" spans="1:21">
      <c r="A11964">
        <v>41</v>
      </c>
      <c r="B11964" s="2" t="s">
        <v>40</v>
      </c>
      <c r="C11964" s="2" t="s">
        <v>31</v>
      </c>
      <c r="D11964" s="2" t="s">
        <v>32</v>
      </c>
      <c r="E11964">
        <v>69933.399999999994</v>
      </c>
      <c r="F11964">
        <v>681</v>
      </c>
      <c r="G11964">
        <v>19750</v>
      </c>
      <c r="H11964" s="2" t="s">
        <v>43</v>
      </c>
      <c r="I11964" s="2" t="s">
        <v>34</v>
      </c>
      <c r="J11964">
        <v>4</v>
      </c>
      <c r="K11964" s="2" t="s">
        <v>35</v>
      </c>
      <c r="L11964">
        <v>0.49</v>
      </c>
      <c r="M11964">
        <v>155259</v>
      </c>
      <c r="N11964">
        <v>3</v>
      </c>
      <c r="O11964" s="2" t="s">
        <v>9275</v>
      </c>
      <c r="P11964" s="2" t="s">
        <v>163</v>
      </c>
      <c r="Q11964" s="2" t="s">
        <v>1245</v>
      </c>
      <c r="R11964">
        <v>2</v>
      </c>
      <c r="S11964">
        <v>1</v>
      </c>
      <c r="T11964" s="2" t="s">
        <v>29</v>
      </c>
      <c r="U11964" s="2" t="s">
        <v>10966</v>
      </c>
    </row>
    <row r="11965" spans="1:21">
      <c r="A11965">
        <v>59</v>
      </c>
      <c r="B11965" s="2" t="s">
        <v>40</v>
      </c>
      <c r="C11965" s="2" t="s">
        <v>82</v>
      </c>
      <c r="D11965" s="2" t="s">
        <v>69</v>
      </c>
      <c r="E11965">
        <v>69933.399999999994</v>
      </c>
      <c r="F11965">
        <v>699</v>
      </c>
      <c r="G11965">
        <v>33407</v>
      </c>
      <c r="H11965" s="2" t="s">
        <v>23</v>
      </c>
      <c r="I11965" s="2" t="s">
        <v>24</v>
      </c>
      <c r="J11965">
        <v>5</v>
      </c>
      <c r="K11965" s="2" t="s">
        <v>48</v>
      </c>
      <c r="L11965">
        <v>0.47</v>
      </c>
      <c r="M11965">
        <v>159741.5</v>
      </c>
      <c r="N11965">
        <v>2</v>
      </c>
      <c r="O11965" s="2" t="s">
        <v>9276</v>
      </c>
      <c r="P11965" s="2" t="s">
        <v>144</v>
      </c>
      <c r="Q11965" s="2" t="s">
        <v>54</v>
      </c>
      <c r="R11965">
        <v>2</v>
      </c>
      <c r="S11965">
        <v>2</v>
      </c>
      <c r="T11965" s="2" t="s">
        <v>29</v>
      </c>
      <c r="U11965" s="2" t="s">
        <v>10966</v>
      </c>
    </row>
    <row r="11966" spans="1:21">
      <c r="A11966">
        <v>34</v>
      </c>
      <c r="B11966" s="2" t="s">
        <v>40</v>
      </c>
      <c r="C11966" s="2" t="s">
        <v>41</v>
      </c>
      <c r="D11966" s="2" t="s">
        <v>42</v>
      </c>
      <c r="E11966">
        <v>69933.399999999994</v>
      </c>
      <c r="F11966">
        <v>792</v>
      </c>
      <c r="G11966">
        <v>32691</v>
      </c>
      <c r="H11966" s="2" t="s">
        <v>23</v>
      </c>
      <c r="I11966" s="2" t="s">
        <v>34</v>
      </c>
      <c r="J11966">
        <v>1</v>
      </c>
      <c r="K11966" s="2" t="s">
        <v>48</v>
      </c>
      <c r="L11966">
        <v>0.3</v>
      </c>
      <c r="M11966">
        <v>60831</v>
      </c>
      <c r="N11966">
        <v>0</v>
      </c>
      <c r="O11966" s="2" t="s">
        <v>9277</v>
      </c>
      <c r="P11966" s="2" t="s">
        <v>106</v>
      </c>
      <c r="Q11966" s="2" t="s">
        <v>1397</v>
      </c>
      <c r="R11966">
        <v>0</v>
      </c>
      <c r="S11966">
        <v>1</v>
      </c>
      <c r="T11966" s="2" t="s">
        <v>39</v>
      </c>
      <c r="U11966" s="2" t="s">
        <v>10966</v>
      </c>
    </row>
    <row r="11967" spans="1:21">
      <c r="A11967">
        <v>18</v>
      </c>
      <c r="B11967" s="2" t="s">
        <v>20</v>
      </c>
      <c r="C11967" s="2" t="s">
        <v>31</v>
      </c>
      <c r="D11967" s="2" t="s">
        <v>42</v>
      </c>
      <c r="E11967">
        <v>48114</v>
      </c>
      <c r="F11967">
        <v>610</v>
      </c>
      <c r="G11967">
        <v>20188</v>
      </c>
      <c r="H11967" s="2" t="s">
        <v>23</v>
      </c>
      <c r="I11967" s="2" t="s">
        <v>24</v>
      </c>
      <c r="J11967">
        <v>8</v>
      </c>
      <c r="K11967" s="2" t="s">
        <v>48</v>
      </c>
      <c r="L11967">
        <v>0.13</v>
      </c>
      <c r="M11967">
        <v>33917</v>
      </c>
      <c r="N11967">
        <v>2</v>
      </c>
      <c r="O11967" s="2" t="s">
        <v>3281</v>
      </c>
      <c r="P11967" s="2" t="s">
        <v>155</v>
      </c>
      <c r="Q11967" s="2" t="s">
        <v>172</v>
      </c>
      <c r="R11967">
        <v>1</v>
      </c>
      <c r="S11967">
        <v>2</v>
      </c>
      <c r="T11967" s="2" t="s">
        <v>29</v>
      </c>
      <c r="U11967" s="2" t="s">
        <v>10966</v>
      </c>
    </row>
    <row r="11968" spans="1:21">
      <c r="A11968">
        <v>56</v>
      </c>
      <c r="B11968" s="2" t="s">
        <v>20</v>
      </c>
      <c r="C11968" s="2" t="s">
        <v>82</v>
      </c>
      <c r="D11968" s="2" t="s">
        <v>42</v>
      </c>
      <c r="E11968">
        <v>79810</v>
      </c>
      <c r="F11968">
        <v>618</v>
      </c>
      <c r="G11968">
        <v>47514</v>
      </c>
      <c r="H11968" s="2" t="s">
        <v>33</v>
      </c>
      <c r="I11968" s="2" t="s">
        <v>58</v>
      </c>
      <c r="J11968">
        <v>11</v>
      </c>
      <c r="K11968" s="2" t="s">
        <v>25</v>
      </c>
      <c r="L11968">
        <v>0.11</v>
      </c>
      <c r="M11968">
        <v>159741.5</v>
      </c>
      <c r="N11968">
        <v>3</v>
      </c>
      <c r="O11968" s="2" t="s">
        <v>9278</v>
      </c>
      <c r="P11968" s="2" t="s">
        <v>37</v>
      </c>
      <c r="Q11968" s="2" t="s">
        <v>425</v>
      </c>
      <c r="R11968">
        <v>4</v>
      </c>
      <c r="S11968">
        <v>0</v>
      </c>
      <c r="T11968" s="2" t="s">
        <v>29</v>
      </c>
      <c r="U11968" s="2" t="s">
        <v>10966</v>
      </c>
    </row>
    <row r="11969" spans="1:21">
      <c r="A11969">
        <v>52</v>
      </c>
      <c r="B11969" s="2" t="s">
        <v>30</v>
      </c>
      <c r="C11969" s="2" t="s">
        <v>41</v>
      </c>
      <c r="D11969" s="2" t="s">
        <v>22</v>
      </c>
      <c r="E11969">
        <v>69933.399999999994</v>
      </c>
      <c r="F11969">
        <v>699</v>
      </c>
      <c r="G11969">
        <v>14584</v>
      </c>
      <c r="H11969" s="2" t="s">
        <v>43</v>
      </c>
      <c r="I11969" s="2" t="s">
        <v>58</v>
      </c>
      <c r="J11969">
        <v>15</v>
      </c>
      <c r="K11969" s="2" t="s">
        <v>25</v>
      </c>
      <c r="L11969">
        <v>0.56000000000000005</v>
      </c>
      <c r="M11969">
        <v>159741.5</v>
      </c>
      <c r="N11969">
        <v>3</v>
      </c>
      <c r="O11969" s="2" t="s">
        <v>1448</v>
      </c>
      <c r="P11969" s="2" t="s">
        <v>163</v>
      </c>
      <c r="Q11969" s="2" t="s">
        <v>359</v>
      </c>
      <c r="R11969">
        <v>0</v>
      </c>
      <c r="S11969">
        <v>1</v>
      </c>
      <c r="T11969" s="2" t="s">
        <v>39</v>
      </c>
      <c r="U11969" s="2" t="s">
        <v>10966</v>
      </c>
    </row>
    <row r="11970" spans="1:21">
      <c r="A11970">
        <v>45</v>
      </c>
      <c r="B11970" s="2" t="s">
        <v>40</v>
      </c>
      <c r="C11970" s="2" t="s">
        <v>21</v>
      </c>
      <c r="D11970" s="2" t="s">
        <v>69</v>
      </c>
      <c r="E11970">
        <v>26109</v>
      </c>
      <c r="F11970">
        <v>746</v>
      </c>
      <c r="G11970">
        <v>25886</v>
      </c>
      <c r="H11970" s="2" t="s">
        <v>43</v>
      </c>
      <c r="I11970" s="2" t="s">
        <v>58</v>
      </c>
      <c r="J11970">
        <v>12</v>
      </c>
      <c r="K11970" s="2" t="s">
        <v>48</v>
      </c>
      <c r="L11970">
        <v>0.12</v>
      </c>
      <c r="M11970">
        <v>187977</v>
      </c>
      <c r="N11970">
        <v>4</v>
      </c>
      <c r="O11970" s="2" t="s">
        <v>9279</v>
      </c>
      <c r="P11970" s="2" t="s">
        <v>116</v>
      </c>
      <c r="Q11970" s="2" t="s">
        <v>528</v>
      </c>
      <c r="R11970">
        <v>2</v>
      </c>
      <c r="S11970">
        <v>2</v>
      </c>
      <c r="T11970" s="2" t="s">
        <v>29</v>
      </c>
      <c r="U11970" s="2" t="s">
        <v>10970</v>
      </c>
    </row>
    <row r="11971" spans="1:21">
      <c r="A11971">
        <v>18</v>
      </c>
      <c r="B11971" s="2" t="s">
        <v>30</v>
      </c>
      <c r="C11971" s="2" t="s">
        <v>41</v>
      </c>
      <c r="D11971" s="2" t="s">
        <v>42</v>
      </c>
      <c r="E11971">
        <v>83766</v>
      </c>
      <c r="F11971">
        <v>716</v>
      </c>
      <c r="G11971">
        <v>17832</v>
      </c>
      <c r="H11971" s="2" t="s">
        <v>47</v>
      </c>
      <c r="I11971" s="2" t="s">
        <v>24</v>
      </c>
      <c r="J11971">
        <v>12</v>
      </c>
      <c r="K11971" s="2" t="s">
        <v>35</v>
      </c>
      <c r="L11971">
        <v>0.51</v>
      </c>
      <c r="M11971">
        <v>45885</v>
      </c>
      <c r="N11971">
        <v>3</v>
      </c>
      <c r="O11971" s="2" t="s">
        <v>9280</v>
      </c>
      <c r="P11971" s="2" t="s">
        <v>182</v>
      </c>
      <c r="Q11971" s="2" t="s">
        <v>626</v>
      </c>
      <c r="R11971">
        <v>1</v>
      </c>
      <c r="S11971">
        <v>1</v>
      </c>
      <c r="T11971" s="2" t="s">
        <v>29</v>
      </c>
      <c r="U11971" s="2" t="s">
        <v>10967</v>
      </c>
    </row>
    <row r="11972" spans="1:21">
      <c r="A11972">
        <v>28</v>
      </c>
      <c r="B11972" s="2" t="s">
        <v>40</v>
      </c>
      <c r="C11972" s="2" t="s">
        <v>21</v>
      </c>
      <c r="D11972" s="2" t="s">
        <v>22</v>
      </c>
      <c r="E11972">
        <v>69933.399999999994</v>
      </c>
      <c r="F11972">
        <v>774</v>
      </c>
      <c r="G11972">
        <v>35744</v>
      </c>
      <c r="H11972" s="2" t="s">
        <v>33</v>
      </c>
      <c r="I11972" s="2" t="s">
        <v>34</v>
      </c>
      <c r="J11972">
        <v>14</v>
      </c>
      <c r="K11972" s="2" t="s">
        <v>35</v>
      </c>
      <c r="L11972">
        <v>0.46</v>
      </c>
      <c r="M11972">
        <v>211733</v>
      </c>
      <c r="N11972">
        <v>4</v>
      </c>
      <c r="O11972" s="2" t="s">
        <v>2562</v>
      </c>
      <c r="P11972" s="2" t="s">
        <v>337</v>
      </c>
      <c r="Q11972" s="2" t="s">
        <v>133</v>
      </c>
      <c r="R11972">
        <v>4</v>
      </c>
      <c r="S11972">
        <v>0</v>
      </c>
      <c r="T11972" s="2" t="s">
        <v>29</v>
      </c>
      <c r="U11972" s="2" t="s">
        <v>10966</v>
      </c>
    </row>
    <row r="11973" spans="1:21">
      <c r="A11973">
        <v>48</v>
      </c>
      <c r="B11973" s="2" t="s">
        <v>30</v>
      </c>
      <c r="C11973" s="2" t="s">
        <v>82</v>
      </c>
      <c r="D11973" s="2" t="s">
        <v>22</v>
      </c>
      <c r="E11973">
        <v>97492</v>
      </c>
      <c r="F11973">
        <v>667</v>
      </c>
      <c r="G11973">
        <v>13173</v>
      </c>
      <c r="H11973" s="2" t="s">
        <v>43</v>
      </c>
      <c r="I11973" s="2" t="s">
        <v>24</v>
      </c>
      <c r="J11973">
        <v>13</v>
      </c>
      <c r="K11973" s="2" t="s">
        <v>25</v>
      </c>
      <c r="L11973">
        <v>0.48</v>
      </c>
      <c r="M11973">
        <v>48179</v>
      </c>
      <c r="N11973">
        <v>2</v>
      </c>
      <c r="O11973" s="2" t="s">
        <v>9281</v>
      </c>
      <c r="P11973" s="2" t="s">
        <v>158</v>
      </c>
      <c r="Q11973" s="2" t="s">
        <v>62</v>
      </c>
      <c r="R11973">
        <v>3</v>
      </c>
      <c r="S11973">
        <v>2</v>
      </c>
      <c r="T11973" s="2" t="s">
        <v>39</v>
      </c>
      <c r="U11973" s="2" t="s">
        <v>10966</v>
      </c>
    </row>
    <row r="11974" spans="1:21">
      <c r="A11974">
        <v>33</v>
      </c>
      <c r="B11974" s="2" t="s">
        <v>30</v>
      </c>
      <c r="C11974" s="2" t="s">
        <v>82</v>
      </c>
      <c r="D11974" s="2" t="s">
        <v>22</v>
      </c>
      <c r="E11974">
        <v>69933.399999999994</v>
      </c>
      <c r="F11974">
        <v>700</v>
      </c>
      <c r="G11974">
        <v>34216</v>
      </c>
      <c r="H11974" s="2" t="s">
        <v>43</v>
      </c>
      <c r="I11974" s="2" t="s">
        <v>24</v>
      </c>
      <c r="J11974">
        <v>11</v>
      </c>
      <c r="K11974" s="2" t="s">
        <v>59</v>
      </c>
      <c r="L11974">
        <v>0.54</v>
      </c>
      <c r="M11974">
        <v>194023</v>
      </c>
      <c r="N11974">
        <v>2</v>
      </c>
      <c r="O11974" s="2" t="s">
        <v>9282</v>
      </c>
      <c r="P11974" s="2" t="s">
        <v>144</v>
      </c>
      <c r="Q11974" s="2" t="s">
        <v>107</v>
      </c>
      <c r="R11974">
        <v>1</v>
      </c>
      <c r="S11974">
        <v>2</v>
      </c>
      <c r="T11974" s="2" t="s">
        <v>39</v>
      </c>
      <c r="U11974" s="2" t="s">
        <v>10969</v>
      </c>
    </row>
    <row r="11975" spans="1:21">
      <c r="A11975">
        <v>31</v>
      </c>
      <c r="B11975" s="2" t="s">
        <v>40</v>
      </c>
      <c r="C11975" s="2" t="s">
        <v>41</v>
      </c>
      <c r="D11975" s="2" t="s">
        <v>22</v>
      </c>
      <c r="E11975">
        <v>69933.399999999994</v>
      </c>
      <c r="F11975">
        <v>699</v>
      </c>
      <c r="G11975">
        <v>10940</v>
      </c>
      <c r="H11975" s="2" t="s">
        <v>43</v>
      </c>
      <c r="I11975" s="2" t="s">
        <v>34</v>
      </c>
      <c r="J11975">
        <v>10</v>
      </c>
      <c r="K11975" s="2" t="s">
        <v>48</v>
      </c>
      <c r="L11975">
        <v>0.47</v>
      </c>
      <c r="M11975">
        <v>140908</v>
      </c>
      <c r="N11975">
        <v>3</v>
      </c>
      <c r="O11975" s="2" t="s">
        <v>1868</v>
      </c>
      <c r="P11975" s="2" t="s">
        <v>250</v>
      </c>
      <c r="Q11975" s="2" t="s">
        <v>892</v>
      </c>
      <c r="R11975">
        <v>3</v>
      </c>
      <c r="S11975">
        <v>0</v>
      </c>
      <c r="T11975" s="2" t="s">
        <v>29</v>
      </c>
      <c r="U11975" s="2" t="s">
        <v>10969</v>
      </c>
    </row>
    <row r="11976" spans="1:21">
      <c r="A11976">
        <v>46</v>
      </c>
      <c r="B11976" s="2" t="s">
        <v>40</v>
      </c>
      <c r="C11976" s="2" t="s">
        <v>41</v>
      </c>
      <c r="D11976" s="2" t="s">
        <v>32</v>
      </c>
      <c r="E11976">
        <v>69933.399999999994</v>
      </c>
      <c r="F11976">
        <v>738</v>
      </c>
      <c r="G11976">
        <v>26829</v>
      </c>
      <c r="H11976" s="2" t="s">
        <v>43</v>
      </c>
      <c r="I11976" s="2" t="s">
        <v>34</v>
      </c>
      <c r="J11976">
        <v>2</v>
      </c>
      <c r="K11976" s="2" t="s">
        <v>48</v>
      </c>
      <c r="L11976">
        <v>0.47</v>
      </c>
      <c r="M11976">
        <v>159741.5</v>
      </c>
      <c r="N11976">
        <v>2</v>
      </c>
      <c r="O11976" s="2" t="s">
        <v>9283</v>
      </c>
      <c r="P11976" s="2" t="s">
        <v>202</v>
      </c>
      <c r="Q11976" s="2" t="s">
        <v>497</v>
      </c>
      <c r="R11976">
        <v>2</v>
      </c>
      <c r="S11976">
        <v>2</v>
      </c>
      <c r="T11976" s="2" t="s">
        <v>29</v>
      </c>
      <c r="U11976" s="2" t="s">
        <v>10966</v>
      </c>
    </row>
    <row r="11977" spans="1:21">
      <c r="A11977">
        <v>32</v>
      </c>
      <c r="B11977" s="2" t="s">
        <v>30</v>
      </c>
      <c r="C11977" s="2" t="s">
        <v>31</v>
      </c>
      <c r="D11977" s="2" t="s">
        <v>22</v>
      </c>
      <c r="E11977">
        <v>101144</v>
      </c>
      <c r="F11977">
        <v>615</v>
      </c>
      <c r="G11977">
        <v>27450.01</v>
      </c>
      <c r="H11977" s="2" t="s">
        <v>43</v>
      </c>
      <c r="I11977" s="2" t="s">
        <v>34</v>
      </c>
      <c r="J11977">
        <v>8</v>
      </c>
      <c r="K11977" s="2" t="s">
        <v>35</v>
      </c>
      <c r="L11977">
        <v>0.57999999999999996</v>
      </c>
      <c r="M11977">
        <v>74291</v>
      </c>
      <c r="N11977">
        <v>0</v>
      </c>
      <c r="O11977" s="2" t="s">
        <v>157</v>
      </c>
      <c r="P11977" s="2" t="s">
        <v>137</v>
      </c>
      <c r="Q11977" s="2" t="s">
        <v>371</v>
      </c>
      <c r="R11977">
        <v>2</v>
      </c>
      <c r="S11977">
        <v>0</v>
      </c>
      <c r="T11977" s="2" t="s">
        <v>29</v>
      </c>
      <c r="U11977" s="2" t="s">
        <v>10966</v>
      </c>
    </row>
    <row r="11978" spans="1:21">
      <c r="A11978">
        <v>65</v>
      </c>
      <c r="B11978" s="2" t="s">
        <v>40</v>
      </c>
      <c r="C11978" s="2" t="s">
        <v>21</v>
      </c>
      <c r="D11978" s="2" t="s">
        <v>69</v>
      </c>
      <c r="E11978">
        <v>46823</v>
      </c>
      <c r="F11978">
        <v>711</v>
      </c>
      <c r="G11978">
        <v>8248</v>
      </c>
      <c r="H11978" s="2" t="s">
        <v>33</v>
      </c>
      <c r="I11978" s="2" t="s">
        <v>58</v>
      </c>
      <c r="J11978">
        <v>5</v>
      </c>
      <c r="K11978" s="2" t="s">
        <v>35</v>
      </c>
      <c r="L11978">
        <v>0.17</v>
      </c>
      <c r="M11978">
        <v>29417</v>
      </c>
      <c r="N11978">
        <v>1</v>
      </c>
      <c r="O11978" s="2" t="s">
        <v>9284</v>
      </c>
      <c r="P11978" s="2" t="s">
        <v>242</v>
      </c>
      <c r="Q11978" s="2" t="s">
        <v>340</v>
      </c>
      <c r="R11978">
        <v>1</v>
      </c>
      <c r="S11978">
        <v>2</v>
      </c>
      <c r="T11978" s="2" t="s">
        <v>81</v>
      </c>
      <c r="U11978" s="2" t="s">
        <v>10966</v>
      </c>
    </row>
    <row r="11979" spans="1:21">
      <c r="A11979">
        <v>29</v>
      </c>
      <c r="B11979" s="2" t="s">
        <v>20</v>
      </c>
      <c r="C11979" s="2" t="s">
        <v>31</v>
      </c>
      <c r="D11979" s="2" t="s">
        <v>42</v>
      </c>
      <c r="E11979">
        <v>114908</v>
      </c>
      <c r="F11979">
        <v>610</v>
      </c>
      <c r="G11979">
        <v>5640</v>
      </c>
      <c r="H11979" s="2" t="s">
        <v>33</v>
      </c>
      <c r="I11979" s="2" t="s">
        <v>34</v>
      </c>
      <c r="J11979">
        <v>19</v>
      </c>
      <c r="K11979" s="2" t="s">
        <v>35</v>
      </c>
      <c r="L11979">
        <v>0.49</v>
      </c>
      <c r="M11979">
        <v>47274</v>
      </c>
      <c r="N11979">
        <v>0</v>
      </c>
      <c r="O11979" s="2" t="s">
        <v>9285</v>
      </c>
      <c r="P11979" s="2" t="s">
        <v>269</v>
      </c>
      <c r="Q11979" s="2" t="s">
        <v>384</v>
      </c>
      <c r="R11979">
        <v>1</v>
      </c>
      <c r="S11979">
        <v>0</v>
      </c>
      <c r="T11979" s="2" t="s">
        <v>81</v>
      </c>
      <c r="U11979" s="2" t="s">
        <v>10966</v>
      </c>
    </row>
    <row r="11980" spans="1:21">
      <c r="A11980">
        <v>64</v>
      </c>
      <c r="B11980" s="2" t="s">
        <v>30</v>
      </c>
      <c r="C11980" s="2" t="s">
        <v>21</v>
      </c>
      <c r="D11980" s="2" t="s">
        <v>22</v>
      </c>
      <c r="E11980">
        <v>100732</v>
      </c>
      <c r="F11980">
        <v>644</v>
      </c>
      <c r="G11980">
        <v>43013</v>
      </c>
      <c r="H11980" s="2" t="s">
        <v>47</v>
      </c>
      <c r="I11980" s="2" t="s">
        <v>34</v>
      </c>
      <c r="J11980">
        <v>11</v>
      </c>
      <c r="K11980" s="2" t="s">
        <v>25</v>
      </c>
      <c r="L11980">
        <v>0.51</v>
      </c>
      <c r="M11980">
        <v>24315</v>
      </c>
      <c r="N11980">
        <v>0</v>
      </c>
      <c r="O11980" s="2" t="s">
        <v>1801</v>
      </c>
      <c r="P11980" s="2" t="s">
        <v>308</v>
      </c>
      <c r="Q11980" s="2" t="s">
        <v>741</v>
      </c>
      <c r="R11980">
        <v>0</v>
      </c>
      <c r="S11980">
        <v>0</v>
      </c>
      <c r="T11980" s="2" t="s">
        <v>29</v>
      </c>
      <c r="U11980" s="2" t="s">
        <v>10966</v>
      </c>
    </row>
    <row r="11981" spans="1:21">
      <c r="A11981">
        <v>57</v>
      </c>
      <c r="B11981" s="2" t="s">
        <v>40</v>
      </c>
      <c r="C11981" s="2" t="s">
        <v>41</v>
      </c>
      <c r="D11981" s="2" t="s">
        <v>22</v>
      </c>
      <c r="E11981">
        <v>41383</v>
      </c>
      <c r="F11981">
        <v>630</v>
      </c>
      <c r="G11981">
        <v>31532</v>
      </c>
      <c r="H11981" s="2" t="s">
        <v>47</v>
      </c>
      <c r="I11981" s="2" t="s">
        <v>24</v>
      </c>
      <c r="J11981">
        <v>4</v>
      </c>
      <c r="K11981" s="2" t="s">
        <v>35</v>
      </c>
      <c r="L11981">
        <v>0.13</v>
      </c>
      <c r="M11981">
        <v>108043</v>
      </c>
      <c r="N11981">
        <v>1</v>
      </c>
      <c r="O11981" s="2" t="s">
        <v>9286</v>
      </c>
      <c r="P11981" s="2" t="s">
        <v>90</v>
      </c>
      <c r="Q11981" s="2" t="s">
        <v>183</v>
      </c>
      <c r="R11981">
        <v>3</v>
      </c>
      <c r="S11981">
        <v>0</v>
      </c>
      <c r="T11981" s="2" t="s">
        <v>29</v>
      </c>
      <c r="U11981" s="2" t="s">
        <v>10966</v>
      </c>
    </row>
    <row r="11982" spans="1:21">
      <c r="A11982">
        <v>51</v>
      </c>
      <c r="B11982" s="2" t="s">
        <v>40</v>
      </c>
      <c r="C11982" s="2" t="s">
        <v>31</v>
      </c>
      <c r="D11982" s="2" t="s">
        <v>69</v>
      </c>
      <c r="E11982">
        <v>56368</v>
      </c>
      <c r="F11982">
        <v>754</v>
      </c>
      <c r="G11982">
        <v>27450.01</v>
      </c>
      <c r="H11982" s="2" t="s">
        <v>33</v>
      </c>
      <c r="I11982" s="2" t="s">
        <v>34</v>
      </c>
      <c r="J11982">
        <v>8</v>
      </c>
      <c r="K11982" s="2" t="s">
        <v>25</v>
      </c>
      <c r="L11982">
        <v>0.15</v>
      </c>
      <c r="M11982">
        <v>245620</v>
      </c>
      <c r="N11982">
        <v>2</v>
      </c>
      <c r="O11982" s="2" t="s">
        <v>9287</v>
      </c>
      <c r="P11982" s="2" t="s">
        <v>269</v>
      </c>
      <c r="Q11982" s="2" t="s">
        <v>223</v>
      </c>
      <c r="R11982">
        <v>3</v>
      </c>
      <c r="S11982">
        <v>2</v>
      </c>
      <c r="T11982" s="2" t="s">
        <v>29</v>
      </c>
      <c r="U11982" s="2" t="s">
        <v>10966</v>
      </c>
    </row>
    <row r="11983" spans="1:21">
      <c r="A11983">
        <v>53</v>
      </c>
      <c r="B11983" s="2" t="s">
        <v>30</v>
      </c>
      <c r="C11983" s="2" t="s">
        <v>21</v>
      </c>
      <c r="D11983" s="2" t="s">
        <v>42</v>
      </c>
      <c r="E11983">
        <v>109438</v>
      </c>
      <c r="F11983">
        <v>674</v>
      </c>
      <c r="G11983">
        <v>28824</v>
      </c>
      <c r="H11983" s="2" t="s">
        <v>33</v>
      </c>
      <c r="I11983" s="2" t="s">
        <v>58</v>
      </c>
      <c r="J11983">
        <v>11</v>
      </c>
      <c r="K11983" s="2" t="s">
        <v>25</v>
      </c>
      <c r="L11983">
        <v>0.51</v>
      </c>
      <c r="M11983">
        <v>150721</v>
      </c>
      <c r="N11983">
        <v>4</v>
      </c>
      <c r="O11983" s="2" t="s">
        <v>2458</v>
      </c>
      <c r="P11983" s="2" t="s">
        <v>111</v>
      </c>
      <c r="Q11983" s="2" t="s">
        <v>450</v>
      </c>
      <c r="R11983">
        <v>2</v>
      </c>
      <c r="S11983">
        <v>1</v>
      </c>
      <c r="T11983" s="2" t="s">
        <v>29</v>
      </c>
      <c r="U11983" s="2" t="s">
        <v>10966</v>
      </c>
    </row>
    <row r="11984" spans="1:21">
      <c r="A11984">
        <v>52</v>
      </c>
      <c r="B11984" s="2" t="s">
        <v>20</v>
      </c>
      <c r="C11984" s="2" t="s">
        <v>82</v>
      </c>
      <c r="D11984" s="2" t="s">
        <v>42</v>
      </c>
      <c r="E11984">
        <v>69933.399999999994</v>
      </c>
      <c r="F11984">
        <v>720</v>
      </c>
      <c r="G11984">
        <v>5352</v>
      </c>
      <c r="H11984" s="2" t="s">
        <v>23</v>
      </c>
      <c r="I11984" s="2" t="s">
        <v>24</v>
      </c>
      <c r="J11984">
        <v>5</v>
      </c>
      <c r="K11984" s="2" t="s">
        <v>59</v>
      </c>
      <c r="L11984">
        <v>0.49</v>
      </c>
      <c r="M11984">
        <v>131111</v>
      </c>
      <c r="N11984">
        <v>3</v>
      </c>
      <c r="O11984" s="2" t="s">
        <v>8394</v>
      </c>
      <c r="P11984" s="2" t="s">
        <v>67</v>
      </c>
      <c r="Q11984" s="2" t="s">
        <v>497</v>
      </c>
      <c r="R11984">
        <v>0</v>
      </c>
      <c r="S11984">
        <v>0</v>
      </c>
      <c r="T11984" s="2" t="s">
        <v>29</v>
      </c>
      <c r="U11984" s="2" t="s">
        <v>10967</v>
      </c>
    </row>
    <row r="11985" spans="1:21">
      <c r="A11985">
        <v>57</v>
      </c>
      <c r="B11985" s="2" t="s">
        <v>20</v>
      </c>
      <c r="C11985" s="2" t="s">
        <v>31</v>
      </c>
      <c r="D11985" s="2" t="s">
        <v>32</v>
      </c>
      <c r="E11985">
        <v>43645</v>
      </c>
      <c r="F11985">
        <v>635</v>
      </c>
      <c r="G11985">
        <v>27450.01</v>
      </c>
      <c r="H11985" s="2" t="s">
        <v>23</v>
      </c>
      <c r="I11985" s="2" t="s">
        <v>58</v>
      </c>
      <c r="J11985">
        <v>17</v>
      </c>
      <c r="K11985" s="2" t="s">
        <v>25</v>
      </c>
      <c r="L11985">
        <v>0.23</v>
      </c>
      <c r="M11985">
        <v>43432</v>
      </c>
      <c r="N11985">
        <v>2</v>
      </c>
      <c r="O11985" s="2" t="s">
        <v>9288</v>
      </c>
      <c r="P11985" s="2" t="s">
        <v>116</v>
      </c>
      <c r="Q11985" s="2" t="s">
        <v>785</v>
      </c>
      <c r="R11985">
        <v>3</v>
      </c>
      <c r="S11985">
        <v>1</v>
      </c>
      <c r="T11985" s="2" t="s">
        <v>29</v>
      </c>
      <c r="U11985" s="2" t="s">
        <v>10966</v>
      </c>
    </row>
    <row r="11986" spans="1:21">
      <c r="A11986">
        <v>34</v>
      </c>
      <c r="B11986" s="2" t="s">
        <v>40</v>
      </c>
      <c r="C11986" s="2" t="s">
        <v>21</v>
      </c>
      <c r="D11986" s="2" t="s">
        <v>69</v>
      </c>
      <c r="E11986">
        <v>27425</v>
      </c>
      <c r="F11986">
        <v>699</v>
      </c>
      <c r="G11986">
        <v>20929</v>
      </c>
      <c r="H11986" s="2" t="s">
        <v>33</v>
      </c>
      <c r="I11986" s="2" t="s">
        <v>24</v>
      </c>
      <c r="J11986">
        <v>11</v>
      </c>
      <c r="K11986" s="2" t="s">
        <v>59</v>
      </c>
      <c r="L11986">
        <v>0.14000000000000001</v>
      </c>
      <c r="M11986">
        <v>84369</v>
      </c>
      <c r="N11986">
        <v>2</v>
      </c>
      <c r="O11986" s="2" t="s">
        <v>9289</v>
      </c>
      <c r="P11986" s="2" t="s">
        <v>119</v>
      </c>
      <c r="Q11986" s="2" t="s">
        <v>340</v>
      </c>
      <c r="R11986">
        <v>4</v>
      </c>
      <c r="S11986">
        <v>1</v>
      </c>
      <c r="T11986" s="2" t="s">
        <v>29</v>
      </c>
      <c r="U11986" s="2" t="s">
        <v>10969</v>
      </c>
    </row>
    <row r="11987" spans="1:21">
      <c r="A11987">
        <v>29</v>
      </c>
      <c r="B11987" s="2" t="s">
        <v>40</v>
      </c>
      <c r="C11987" s="2" t="s">
        <v>31</v>
      </c>
      <c r="D11987" s="2" t="s">
        <v>22</v>
      </c>
      <c r="E11987">
        <v>50736</v>
      </c>
      <c r="F11987">
        <v>727</v>
      </c>
      <c r="G11987">
        <v>11808</v>
      </c>
      <c r="H11987" s="2" t="s">
        <v>23</v>
      </c>
      <c r="I11987" s="2" t="s">
        <v>24</v>
      </c>
      <c r="J11987">
        <v>16</v>
      </c>
      <c r="K11987" s="2" t="s">
        <v>25</v>
      </c>
      <c r="L11987">
        <v>0.57999999999999996</v>
      </c>
      <c r="M11987">
        <v>145917</v>
      </c>
      <c r="N11987">
        <v>2</v>
      </c>
      <c r="O11987" s="2" t="s">
        <v>2811</v>
      </c>
      <c r="P11987" s="2" t="s">
        <v>111</v>
      </c>
      <c r="Q11987" s="2" t="s">
        <v>619</v>
      </c>
      <c r="R11987">
        <v>1</v>
      </c>
      <c r="S11987">
        <v>1</v>
      </c>
      <c r="T11987" s="2" t="s">
        <v>39</v>
      </c>
      <c r="U11987" s="2" t="s">
        <v>10966</v>
      </c>
    </row>
    <row r="11988" spans="1:21">
      <c r="A11988">
        <v>62</v>
      </c>
      <c r="B11988" s="2" t="s">
        <v>40</v>
      </c>
      <c r="C11988" s="2" t="s">
        <v>31</v>
      </c>
      <c r="D11988" s="2" t="s">
        <v>32</v>
      </c>
      <c r="E11988">
        <v>40239</v>
      </c>
      <c r="F11988">
        <v>684</v>
      </c>
      <c r="G11988">
        <v>27450.01</v>
      </c>
      <c r="H11988" s="2" t="s">
        <v>33</v>
      </c>
      <c r="I11988" s="2" t="s">
        <v>24</v>
      </c>
      <c r="J11988">
        <v>2</v>
      </c>
      <c r="K11988" s="2" t="s">
        <v>25</v>
      </c>
      <c r="L11988">
        <v>0.33</v>
      </c>
      <c r="M11988">
        <v>67125</v>
      </c>
      <c r="N11988">
        <v>4</v>
      </c>
      <c r="O11988" s="2" t="s">
        <v>9290</v>
      </c>
      <c r="P11988" s="2" t="s">
        <v>352</v>
      </c>
      <c r="Q11988" s="2" t="s">
        <v>755</v>
      </c>
      <c r="R11988">
        <v>3</v>
      </c>
      <c r="S11988">
        <v>2</v>
      </c>
      <c r="T11988" s="2" t="s">
        <v>29</v>
      </c>
      <c r="U11988" s="2" t="s">
        <v>10966</v>
      </c>
    </row>
    <row r="11989" spans="1:21">
      <c r="A11989">
        <v>50</v>
      </c>
      <c r="B11989" s="2" t="s">
        <v>40</v>
      </c>
      <c r="C11989" s="2" t="s">
        <v>41</v>
      </c>
      <c r="D11989" s="2" t="s">
        <v>32</v>
      </c>
      <c r="E11989">
        <v>119415</v>
      </c>
      <c r="F11989">
        <v>766</v>
      </c>
      <c r="G11989">
        <v>29459</v>
      </c>
      <c r="H11989" s="2" t="s">
        <v>23</v>
      </c>
      <c r="I11989" s="2" t="s">
        <v>24</v>
      </c>
      <c r="J11989">
        <v>13</v>
      </c>
      <c r="K11989" s="2" t="s">
        <v>35</v>
      </c>
      <c r="L11989">
        <v>0.1</v>
      </c>
      <c r="M11989">
        <v>88725</v>
      </c>
      <c r="N11989">
        <v>4</v>
      </c>
      <c r="O11989" s="2" t="s">
        <v>9291</v>
      </c>
      <c r="P11989" s="2" t="s">
        <v>174</v>
      </c>
      <c r="Q11989" s="2" t="s">
        <v>133</v>
      </c>
      <c r="R11989">
        <v>0</v>
      </c>
      <c r="S11989">
        <v>0</v>
      </c>
      <c r="T11989" s="2" t="s">
        <v>29</v>
      </c>
      <c r="U11989" s="2" t="s">
        <v>10967</v>
      </c>
    </row>
    <row r="11990" spans="1:21">
      <c r="A11990">
        <v>53</v>
      </c>
      <c r="B11990" s="2" t="s">
        <v>30</v>
      </c>
      <c r="C11990" s="2" t="s">
        <v>21</v>
      </c>
      <c r="D11990" s="2" t="s">
        <v>32</v>
      </c>
      <c r="E11990">
        <v>73817</v>
      </c>
      <c r="F11990">
        <v>661</v>
      </c>
      <c r="G11990">
        <v>33506</v>
      </c>
      <c r="H11990" s="2" t="s">
        <v>47</v>
      </c>
      <c r="I11990" s="2" t="s">
        <v>58</v>
      </c>
      <c r="J11990">
        <v>18</v>
      </c>
      <c r="K11990" s="2" t="s">
        <v>59</v>
      </c>
      <c r="L11990">
        <v>0.28000000000000003</v>
      </c>
      <c r="M11990">
        <v>31268</v>
      </c>
      <c r="N11990">
        <v>2</v>
      </c>
      <c r="O11990" s="2" t="s">
        <v>9292</v>
      </c>
      <c r="P11990" s="2" t="s">
        <v>87</v>
      </c>
      <c r="Q11990" s="2" t="s">
        <v>226</v>
      </c>
      <c r="R11990">
        <v>4</v>
      </c>
      <c r="S11990">
        <v>1</v>
      </c>
      <c r="T11990" s="2" t="s">
        <v>29</v>
      </c>
      <c r="U11990" s="2" t="s">
        <v>10969</v>
      </c>
    </row>
    <row r="11991" spans="1:21">
      <c r="A11991">
        <v>32</v>
      </c>
      <c r="B11991" s="2" t="s">
        <v>30</v>
      </c>
      <c r="C11991" s="2" t="s">
        <v>31</v>
      </c>
      <c r="D11991" s="2" t="s">
        <v>32</v>
      </c>
      <c r="E11991">
        <v>75505</v>
      </c>
      <c r="F11991">
        <v>718</v>
      </c>
      <c r="G11991">
        <v>27450.01</v>
      </c>
      <c r="H11991" s="2" t="s">
        <v>33</v>
      </c>
      <c r="I11991" s="2" t="s">
        <v>58</v>
      </c>
      <c r="J11991">
        <v>8</v>
      </c>
      <c r="K11991" s="2" t="s">
        <v>59</v>
      </c>
      <c r="L11991">
        <v>0.16</v>
      </c>
      <c r="M11991">
        <v>52597</v>
      </c>
      <c r="N11991">
        <v>3</v>
      </c>
      <c r="O11991" s="2" t="s">
        <v>9293</v>
      </c>
      <c r="P11991" s="2" t="s">
        <v>79</v>
      </c>
      <c r="Q11991" s="2" t="s">
        <v>359</v>
      </c>
      <c r="R11991">
        <v>0</v>
      </c>
      <c r="S11991">
        <v>2</v>
      </c>
      <c r="T11991" s="2" t="s">
        <v>39</v>
      </c>
      <c r="U11991" s="2" t="s">
        <v>10966</v>
      </c>
    </row>
    <row r="11992" spans="1:21">
      <c r="A11992">
        <v>54</v>
      </c>
      <c r="B11992" s="2" t="s">
        <v>40</v>
      </c>
      <c r="C11992" s="2" t="s">
        <v>21</v>
      </c>
      <c r="D11992" s="2" t="s">
        <v>42</v>
      </c>
      <c r="E11992">
        <v>117013</v>
      </c>
      <c r="F11992">
        <v>734</v>
      </c>
      <c r="G11992">
        <v>18301</v>
      </c>
      <c r="H11992" s="2" t="s">
        <v>33</v>
      </c>
      <c r="I11992" s="2" t="s">
        <v>34</v>
      </c>
      <c r="J11992">
        <v>10</v>
      </c>
      <c r="K11992" s="2" t="s">
        <v>35</v>
      </c>
      <c r="L11992">
        <v>0.52</v>
      </c>
      <c r="M11992">
        <v>132071</v>
      </c>
      <c r="N11992">
        <v>4</v>
      </c>
      <c r="O11992" s="2" t="s">
        <v>9294</v>
      </c>
      <c r="P11992" s="2" t="s">
        <v>179</v>
      </c>
      <c r="Q11992" s="2" t="s">
        <v>1042</v>
      </c>
      <c r="R11992">
        <v>3</v>
      </c>
      <c r="S11992">
        <v>2</v>
      </c>
      <c r="T11992" s="2" t="s">
        <v>81</v>
      </c>
      <c r="U11992" s="2" t="s">
        <v>10966</v>
      </c>
    </row>
    <row r="11993" spans="1:21">
      <c r="A11993">
        <v>65</v>
      </c>
      <c r="B11993" s="2" t="s">
        <v>40</v>
      </c>
      <c r="C11993" s="2" t="s">
        <v>21</v>
      </c>
      <c r="D11993" s="2" t="s">
        <v>22</v>
      </c>
      <c r="E11993">
        <v>20557</v>
      </c>
      <c r="F11993">
        <v>674</v>
      </c>
      <c r="G11993">
        <v>27450.01</v>
      </c>
      <c r="H11993" s="2" t="s">
        <v>43</v>
      </c>
      <c r="I11993" s="2" t="s">
        <v>34</v>
      </c>
      <c r="J11993">
        <v>7</v>
      </c>
      <c r="K11993" s="2" t="s">
        <v>48</v>
      </c>
      <c r="L11993">
        <v>0.16</v>
      </c>
      <c r="M11993">
        <v>233355</v>
      </c>
      <c r="N11993">
        <v>2</v>
      </c>
      <c r="O11993" s="2" t="s">
        <v>9295</v>
      </c>
      <c r="P11993" s="2" t="s">
        <v>271</v>
      </c>
      <c r="Q11993" s="2" t="s">
        <v>589</v>
      </c>
      <c r="R11993">
        <v>0</v>
      </c>
      <c r="S11993">
        <v>0</v>
      </c>
      <c r="T11993" s="2" t="s">
        <v>39</v>
      </c>
      <c r="U11993" s="2" t="s">
        <v>10966</v>
      </c>
    </row>
    <row r="11994" spans="1:21">
      <c r="A11994">
        <v>48</v>
      </c>
      <c r="B11994" s="2" t="s">
        <v>20</v>
      </c>
      <c r="C11994" s="2" t="s">
        <v>21</v>
      </c>
      <c r="D11994" s="2" t="s">
        <v>22</v>
      </c>
      <c r="E11994">
        <v>46862</v>
      </c>
      <c r="F11994">
        <v>652</v>
      </c>
      <c r="G11994">
        <v>45910</v>
      </c>
      <c r="H11994" s="2" t="s">
        <v>47</v>
      </c>
      <c r="I11994" s="2" t="s">
        <v>34</v>
      </c>
      <c r="J11994">
        <v>11</v>
      </c>
      <c r="K11994" s="2" t="s">
        <v>35</v>
      </c>
      <c r="L11994">
        <v>0.53</v>
      </c>
      <c r="M11994">
        <v>211980</v>
      </c>
      <c r="N11994">
        <v>3</v>
      </c>
      <c r="O11994" s="2" t="s">
        <v>9296</v>
      </c>
      <c r="P11994" s="2" t="s">
        <v>64</v>
      </c>
      <c r="Q11994" s="2" t="s">
        <v>345</v>
      </c>
      <c r="R11994">
        <v>0</v>
      </c>
      <c r="S11994">
        <v>0</v>
      </c>
      <c r="T11994" s="2" t="s">
        <v>29</v>
      </c>
      <c r="U11994" s="2" t="s">
        <v>10966</v>
      </c>
    </row>
    <row r="11995" spans="1:21">
      <c r="A11995">
        <v>30</v>
      </c>
      <c r="B11995" s="2" t="s">
        <v>30</v>
      </c>
      <c r="C11995" s="2" t="s">
        <v>21</v>
      </c>
      <c r="D11995" s="2" t="s">
        <v>42</v>
      </c>
      <c r="E11995">
        <v>69933.399999999994</v>
      </c>
      <c r="F11995">
        <v>617</v>
      </c>
      <c r="G11995">
        <v>42891</v>
      </c>
      <c r="H11995" s="2" t="s">
        <v>47</v>
      </c>
      <c r="I11995" s="2" t="s">
        <v>34</v>
      </c>
      <c r="J11995">
        <v>6</v>
      </c>
      <c r="K11995" s="2" t="s">
        <v>25</v>
      </c>
      <c r="L11995">
        <v>0.39</v>
      </c>
      <c r="M11995">
        <v>109814</v>
      </c>
      <c r="N11995">
        <v>4</v>
      </c>
      <c r="O11995" s="2" t="s">
        <v>9297</v>
      </c>
      <c r="P11995" s="2" t="s">
        <v>93</v>
      </c>
      <c r="Q11995" s="2" t="s">
        <v>142</v>
      </c>
      <c r="R11995">
        <v>3</v>
      </c>
      <c r="S11995">
        <v>2</v>
      </c>
      <c r="T11995" s="2" t="s">
        <v>81</v>
      </c>
      <c r="U11995" s="2" t="s">
        <v>10966</v>
      </c>
    </row>
    <row r="11996" spans="1:21">
      <c r="A11996">
        <v>44</v>
      </c>
      <c r="B11996" s="2" t="s">
        <v>40</v>
      </c>
      <c r="C11996" s="2" t="s">
        <v>21</v>
      </c>
      <c r="D11996" s="2" t="s">
        <v>22</v>
      </c>
      <c r="E11996">
        <v>58197</v>
      </c>
      <c r="F11996">
        <v>795</v>
      </c>
      <c r="G11996">
        <v>34004</v>
      </c>
      <c r="H11996" s="2" t="s">
        <v>33</v>
      </c>
      <c r="I11996" s="2" t="s">
        <v>58</v>
      </c>
      <c r="J11996">
        <v>19</v>
      </c>
      <c r="K11996" s="2" t="s">
        <v>59</v>
      </c>
      <c r="L11996">
        <v>0.26</v>
      </c>
      <c r="M11996">
        <v>159741.5</v>
      </c>
      <c r="N11996">
        <v>3</v>
      </c>
      <c r="O11996" s="2" t="s">
        <v>9298</v>
      </c>
      <c r="P11996" s="2" t="s">
        <v>430</v>
      </c>
      <c r="Q11996" s="2" t="s">
        <v>335</v>
      </c>
      <c r="R11996">
        <v>1</v>
      </c>
      <c r="S11996">
        <v>0</v>
      </c>
      <c r="T11996" s="2" t="s">
        <v>29</v>
      </c>
      <c r="U11996" s="2" t="s">
        <v>10970</v>
      </c>
    </row>
    <row r="11997" spans="1:21">
      <c r="A11997">
        <v>22</v>
      </c>
      <c r="B11997" s="2" t="s">
        <v>40</v>
      </c>
      <c r="C11997" s="2" t="s">
        <v>21</v>
      </c>
      <c r="D11997" s="2" t="s">
        <v>32</v>
      </c>
      <c r="E11997">
        <v>119961</v>
      </c>
      <c r="F11997">
        <v>644</v>
      </c>
      <c r="G11997">
        <v>27450.01</v>
      </c>
      <c r="H11997" s="2" t="s">
        <v>33</v>
      </c>
      <c r="I11997" s="2" t="s">
        <v>58</v>
      </c>
      <c r="J11997">
        <v>8</v>
      </c>
      <c r="K11997" s="2" t="s">
        <v>59</v>
      </c>
      <c r="L11997">
        <v>0.43</v>
      </c>
      <c r="M11997">
        <v>159741.5</v>
      </c>
      <c r="N11997">
        <v>3</v>
      </c>
      <c r="O11997" s="2" t="s">
        <v>9299</v>
      </c>
      <c r="P11997" s="2" t="s">
        <v>197</v>
      </c>
      <c r="Q11997" s="2" t="s">
        <v>1646</v>
      </c>
      <c r="R11997">
        <v>4</v>
      </c>
      <c r="S11997">
        <v>2</v>
      </c>
      <c r="T11997" s="2" t="s">
        <v>39</v>
      </c>
      <c r="U11997" s="2" t="s">
        <v>10966</v>
      </c>
    </row>
    <row r="11998" spans="1:21">
      <c r="A11998">
        <v>31</v>
      </c>
      <c r="B11998" s="2" t="s">
        <v>20</v>
      </c>
      <c r="C11998" s="2" t="s">
        <v>21</v>
      </c>
      <c r="D11998" s="2" t="s">
        <v>32</v>
      </c>
      <c r="E11998">
        <v>73223</v>
      </c>
      <c r="F11998">
        <v>649</v>
      </c>
      <c r="G11998">
        <v>27450.01</v>
      </c>
      <c r="H11998" s="2" t="s">
        <v>43</v>
      </c>
      <c r="I11998" s="2" t="s">
        <v>58</v>
      </c>
      <c r="J11998">
        <v>9</v>
      </c>
      <c r="K11998" s="2" t="s">
        <v>48</v>
      </c>
      <c r="L11998">
        <v>0.27</v>
      </c>
      <c r="M11998">
        <v>253673</v>
      </c>
      <c r="N11998">
        <v>2</v>
      </c>
      <c r="O11998" s="2" t="s">
        <v>9300</v>
      </c>
      <c r="P11998" s="2" t="s">
        <v>382</v>
      </c>
      <c r="Q11998" s="2" t="s">
        <v>125</v>
      </c>
      <c r="R11998">
        <v>1</v>
      </c>
      <c r="S11998">
        <v>0</v>
      </c>
      <c r="T11998" s="2" t="s">
        <v>29</v>
      </c>
      <c r="U11998" s="2" t="s">
        <v>10969</v>
      </c>
    </row>
    <row r="11999" spans="1:21">
      <c r="A11999">
        <v>64</v>
      </c>
      <c r="B11999" s="2" t="s">
        <v>20</v>
      </c>
      <c r="C11999" s="2" t="s">
        <v>41</v>
      </c>
      <c r="D11999" s="2" t="s">
        <v>42</v>
      </c>
      <c r="E11999">
        <v>39650</v>
      </c>
      <c r="F11999">
        <v>691</v>
      </c>
      <c r="G11999">
        <v>21491</v>
      </c>
      <c r="H11999" s="2" t="s">
        <v>33</v>
      </c>
      <c r="I11999" s="2" t="s">
        <v>24</v>
      </c>
      <c r="J11999">
        <v>13</v>
      </c>
      <c r="K11999" s="2" t="s">
        <v>35</v>
      </c>
      <c r="L11999">
        <v>0.53</v>
      </c>
      <c r="M11999">
        <v>74792</v>
      </c>
      <c r="N11999">
        <v>1</v>
      </c>
      <c r="O11999" s="2" t="s">
        <v>9301</v>
      </c>
      <c r="P11999" s="2" t="s">
        <v>193</v>
      </c>
      <c r="Q11999" s="2" t="s">
        <v>390</v>
      </c>
      <c r="R11999">
        <v>1</v>
      </c>
      <c r="S11999">
        <v>0</v>
      </c>
      <c r="T11999" s="2" t="s">
        <v>81</v>
      </c>
      <c r="U11999" s="2" t="s">
        <v>10966</v>
      </c>
    </row>
    <row r="12000" spans="1:21">
      <c r="A12000">
        <v>69</v>
      </c>
      <c r="B12000" s="2" t="s">
        <v>20</v>
      </c>
      <c r="C12000" s="2" t="s">
        <v>82</v>
      </c>
      <c r="D12000" s="2" t="s">
        <v>42</v>
      </c>
      <c r="E12000">
        <v>35764</v>
      </c>
      <c r="F12000">
        <v>699</v>
      </c>
      <c r="G12000">
        <v>30450</v>
      </c>
      <c r="H12000" s="2" t="s">
        <v>33</v>
      </c>
      <c r="I12000" s="2" t="s">
        <v>34</v>
      </c>
      <c r="J12000">
        <v>1</v>
      </c>
      <c r="K12000" s="2" t="s">
        <v>35</v>
      </c>
      <c r="L12000">
        <v>0.55000000000000004</v>
      </c>
      <c r="M12000">
        <v>159404</v>
      </c>
      <c r="N12000">
        <v>4</v>
      </c>
      <c r="O12000" s="2" t="s">
        <v>9302</v>
      </c>
      <c r="P12000" s="2" t="s">
        <v>61</v>
      </c>
      <c r="Q12000" s="2" t="s">
        <v>675</v>
      </c>
      <c r="R12000">
        <v>4</v>
      </c>
      <c r="S12000">
        <v>1</v>
      </c>
      <c r="T12000" s="2" t="s">
        <v>29</v>
      </c>
      <c r="U12000" s="2" t="s">
        <v>10966</v>
      </c>
    </row>
    <row r="12001" spans="1:21">
      <c r="A12001">
        <v>47</v>
      </c>
      <c r="B12001" s="2" t="s">
        <v>30</v>
      </c>
      <c r="C12001" s="2" t="s">
        <v>41</v>
      </c>
      <c r="D12001" s="2" t="s">
        <v>22</v>
      </c>
      <c r="E12001">
        <v>36088</v>
      </c>
      <c r="F12001">
        <v>699</v>
      </c>
      <c r="G12001">
        <v>18050</v>
      </c>
      <c r="H12001" s="2" t="s">
        <v>47</v>
      </c>
      <c r="I12001" s="2" t="s">
        <v>34</v>
      </c>
      <c r="J12001">
        <v>0</v>
      </c>
      <c r="K12001" s="2" t="s">
        <v>59</v>
      </c>
      <c r="L12001">
        <v>0.45</v>
      </c>
      <c r="M12001">
        <v>159741.5</v>
      </c>
      <c r="N12001">
        <v>0</v>
      </c>
      <c r="O12001" s="2" t="s">
        <v>8363</v>
      </c>
      <c r="P12001" s="2" t="s">
        <v>101</v>
      </c>
      <c r="Q12001" s="2" t="s">
        <v>433</v>
      </c>
      <c r="R12001">
        <v>0</v>
      </c>
      <c r="S12001">
        <v>0</v>
      </c>
      <c r="T12001" s="2" t="s">
        <v>81</v>
      </c>
      <c r="U12001" s="2" t="s">
        <v>10966</v>
      </c>
    </row>
    <row r="12002" spans="1:21">
      <c r="A12002">
        <v>35</v>
      </c>
      <c r="B12002" s="2" t="s">
        <v>20</v>
      </c>
      <c r="C12002" s="2" t="s">
        <v>31</v>
      </c>
      <c r="D12002" s="2" t="s">
        <v>32</v>
      </c>
      <c r="E12002">
        <v>60078</v>
      </c>
      <c r="F12002">
        <v>699</v>
      </c>
      <c r="G12002">
        <v>47042</v>
      </c>
      <c r="H12002" s="2" t="s">
        <v>23</v>
      </c>
      <c r="I12002" s="2" t="s">
        <v>58</v>
      </c>
      <c r="J12002">
        <v>6</v>
      </c>
      <c r="K12002" s="2" t="s">
        <v>59</v>
      </c>
      <c r="L12002">
        <v>0.55000000000000004</v>
      </c>
      <c r="M12002">
        <v>273130</v>
      </c>
      <c r="N12002">
        <v>2</v>
      </c>
      <c r="O12002" s="2" t="s">
        <v>9303</v>
      </c>
      <c r="P12002" s="2" t="s">
        <v>182</v>
      </c>
      <c r="Q12002" s="2" t="s">
        <v>369</v>
      </c>
      <c r="R12002">
        <v>2</v>
      </c>
      <c r="S12002">
        <v>2</v>
      </c>
      <c r="T12002" s="2" t="s">
        <v>29</v>
      </c>
      <c r="U12002" s="2" t="s">
        <v>10966</v>
      </c>
    </row>
    <row r="12003" spans="1:21">
      <c r="A12003">
        <v>28</v>
      </c>
      <c r="B12003" s="2" t="s">
        <v>20</v>
      </c>
      <c r="C12003" s="2" t="s">
        <v>82</v>
      </c>
      <c r="D12003" s="2" t="s">
        <v>32</v>
      </c>
      <c r="E12003">
        <v>79429</v>
      </c>
      <c r="F12003">
        <v>699</v>
      </c>
      <c r="G12003">
        <v>20031</v>
      </c>
      <c r="H12003" s="2" t="s">
        <v>43</v>
      </c>
      <c r="I12003" s="2" t="s">
        <v>24</v>
      </c>
      <c r="J12003">
        <v>15</v>
      </c>
      <c r="K12003" s="2" t="s">
        <v>59</v>
      </c>
      <c r="L12003">
        <v>0.56000000000000005</v>
      </c>
      <c r="M12003">
        <v>69838</v>
      </c>
      <c r="N12003">
        <v>3</v>
      </c>
      <c r="O12003" s="2" t="s">
        <v>4825</v>
      </c>
      <c r="P12003" s="2" t="s">
        <v>101</v>
      </c>
      <c r="Q12003" s="2" t="s">
        <v>682</v>
      </c>
      <c r="R12003">
        <v>2</v>
      </c>
      <c r="S12003">
        <v>2</v>
      </c>
      <c r="T12003" s="2" t="s">
        <v>39</v>
      </c>
      <c r="U12003" s="2" t="s">
        <v>10969</v>
      </c>
    </row>
    <row r="12004" spans="1:21">
      <c r="A12004">
        <v>48</v>
      </c>
      <c r="B12004" s="2" t="s">
        <v>30</v>
      </c>
      <c r="C12004" s="2" t="s">
        <v>31</v>
      </c>
      <c r="D12004" s="2" t="s">
        <v>69</v>
      </c>
      <c r="E12004">
        <v>39930</v>
      </c>
      <c r="F12004">
        <v>700</v>
      </c>
      <c r="G12004">
        <v>29463</v>
      </c>
      <c r="H12004" s="2" t="s">
        <v>43</v>
      </c>
      <c r="I12004" s="2" t="s">
        <v>34</v>
      </c>
      <c r="J12004">
        <v>13</v>
      </c>
      <c r="K12004" s="2" t="s">
        <v>48</v>
      </c>
      <c r="L12004">
        <v>0.14000000000000001</v>
      </c>
      <c r="M12004">
        <v>293823</v>
      </c>
      <c r="N12004">
        <v>0</v>
      </c>
      <c r="O12004" s="2" t="s">
        <v>4559</v>
      </c>
      <c r="P12004" s="2" t="s">
        <v>163</v>
      </c>
      <c r="Q12004" s="2" t="s">
        <v>366</v>
      </c>
      <c r="R12004">
        <v>1</v>
      </c>
      <c r="S12004">
        <v>1</v>
      </c>
      <c r="T12004" s="2" t="s">
        <v>29</v>
      </c>
      <c r="U12004" s="2" t="s">
        <v>10970</v>
      </c>
    </row>
    <row r="12005" spans="1:21">
      <c r="A12005">
        <v>60</v>
      </c>
      <c r="B12005" s="2" t="s">
        <v>30</v>
      </c>
      <c r="C12005" s="2" t="s">
        <v>21</v>
      </c>
      <c r="D12005" s="2" t="s">
        <v>69</v>
      </c>
      <c r="E12005">
        <v>96280</v>
      </c>
      <c r="F12005">
        <v>660</v>
      </c>
      <c r="G12005">
        <v>33093</v>
      </c>
      <c r="H12005" s="2" t="s">
        <v>33</v>
      </c>
      <c r="I12005" s="2" t="s">
        <v>34</v>
      </c>
      <c r="J12005">
        <v>1</v>
      </c>
      <c r="K12005" s="2" t="s">
        <v>35</v>
      </c>
      <c r="L12005">
        <v>0.32</v>
      </c>
      <c r="M12005">
        <v>159741.5</v>
      </c>
      <c r="N12005">
        <v>1</v>
      </c>
      <c r="O12005" s="2" t="s">
        <v>1242</v>
      </c>
      <c r="P12005" s="2" t="s">
        <v>98</v>
      </c>
      <c r="Q12005" s="2" t="s">
        <v>295</v>
      </c>
      <c r="R12005">
        <v>4</v>
      </c>
      <c r="S12005">
        <v>1</v>
      </c>
      <c r="T12005" s="2" t="s">
        <v>81</v>
      </c>
      <c r="U12005" s="2" t="s">
        <v>10966</v>
      </c>
    </row>
    <row r="12006" spans="1:21">
      <c r="A12006">
        <v>63</v>
      </c>
      <c r="B12006" s="2" t="s">
        <v>30</v>
      </c>
      <c r="C12006" s="2" t="s">
        <v>41</v>
      </c>
      <c r="D12006" s="2" t="s">
        <v>69</v>
      </c>
      <c r="E12006">
        <v>29449</v>
      </c>
      <c r="F12006">
        <v>705</v>
      </c>
      <c r="G12006">
        <v>27450.01</v>
      </c>
      <c r="H12006" s="2" t="s">
        <v>43</v>
      </c>
      <c r="I12006" s="2" t="s">
        <v>24</v>
      </c>
      <c r="J12006">
        <v>0</v>
      </c>
      <c r="K12006" s="2" t="s">
        <v>25</v>
      </c>
      <c r="L12006">
        <v>0.57999999999999996</v>
      </c>
      <c r="M12006">
        <v>257218</v>
      </c>
      <c r="N12006">
        <v>4</v>
      </c>
      <c r="O12006" s="2" t="s">
        <v>9304</v>
      </c>
      <c r="P12006" s="2" t="s">
        <v>242</v>
      </c>
      <c r="Q12006" s="2" t="s">
        <v>230</v>
      </c>
      <c r="R12006">
        <v>2</v>
      </c>
      <c r="S12006">
        <v>0</v>
      </c>
      <c r="T12006" s="2" t="s">
        <v>39</v>
      </c>
      <c r="U12006" s="2" t="s">
        <v>10966</v>
      </c>
    </row>
    <row r="12007" spans="1:21">
      <c r="A12007">
        <v>30</v>
      </c>
      <c r="B12007" s="2" t="s">
        <v>20</v>
      </c>
      <c r="C12007" s="2" t="s">
        <v>31</v>
      </c>
      <c r="D12007" s="2" t="s">
        <v>22</v>
      </c>
      <c r="E12007">
        <v>33394</v>
      </c>
      <c r="F12007">
        <v>668</v>
      </c>
      <c r="G12007">
        <v>11632</v>
      </c>
      <c r="H12007" s="2" t="s">
        <v>43</v>
      </c>
      <c r="I12007" s="2" t="s">
        <v>24</v>
      </c>
      <c r="J12007">
        <v>11</v>
      </c>
      <c r="K12007" s="2" t="s">
        <v>59</v>
      </c>
      <c r="L12007">
        <v>0.42</v>
      </c>
      <c r="M12007">
        <v>146156</v>
      </c>
      <c r="N12007">
        <v>3</v>
      </c>
      <c r="O12007" s="2" t="s">
        <v>1348</v>
      </c>
      <c r="P12007" s="2" t="s">
        <v>37</v>
      </c>
      <c r="Q12007" s="2" t="s">
        <v>112</v>
      </c>
      <c r="R12007">
        <v>1</v>
      </c>
      <c r="S12007">
        <v>2</v>
      </c>
      <c r="T12007" s="2" t="s">
        <v>29</v>
      </c>
      <c r="U12007" s="2" t="s">
        <v>10969</v>
      </c>
    </row>
    <row r="12008" spans="1:21">
      <c r="A12008">
        <v>65</v>
      </c>
      <c r="B12008" s="2" t="s">
        <v>20</v>
      </c>
      <c r="C12008" s="2" t="s">
        <v>31</v>
      </c>
      <c r="D12008" s="2" t="s">
        <v>22</v>
      </c>
      <c r="E12008">
        <v>69933.399999999994</v>
      </c>
      <c r="F12008">
        <v>681</v>
      </c>
      <c r="G12008">
        <v>37559</v>
      </c>
      <c r="H12008" s="2" t="s">
        <v>47</v>
      </c>
      <c r="I12008" s="2" t="s">
        <v>24</v>
      </c>
      <c r="J12008">
        <v>1</v>
      </c>
      <c r="K12008" s="2" t="s">
        <v>25</v>
      </c>
      <c r="L12008">
        <v>0.55000000000000004</v>
      </c>
      <c r="M12008">
        <v>159741.5</v>
      </c>
      <c r="N12008">
        <v>4</v>
      </c>
      <c r="O12008" s="2" t="s">
        <v>8363</v>
      </c>
      <c r="P12008" s="2" t="s">
        <v>169</v>
      </c>
      <c r="Q12008" s="2" t="s">
        <v>120</v>
      </c>
      <c r="R12008">
        <v>2</v>
      </c>
      <c r="S12008">
        <v>0</v>
      </c>
      <c r="T12008" s="2" t="s">
        <v>29</v>
      </c>
      <c r="U12008" s="2" t="s">
        <v>10966</v>
      </c>
    </row>
    <row r="12009" spans="1:21">
      <c r="A12009">
        <v>35</v>
      </c>
      <c r="B12009" s="2" t="s">
        <v>20</v>
      </c>
      <c r="C12009" s="2" t="s">
        <v>82</v>
      </c>
      <c r="D12009" s="2" t="s">
        <v>42</v>
      </c>
      <c r="E12009">
        <v>69933.399999999994</v>
      </c>
      <c r="F12009">
        <v>699</v>
      </c>
      <c r="G12009">
        <v>41222</v>
      </c>
      <c r="H12009" s="2" t="s">
        <v>43</v>
      </c>
      <c r="I12009" s="2" t="s">
        <v>34</v>
      </c>
      <c r="J12009">
        <v>3</v>
      </c>
      <c r="K12009" s="2" t="s">
        <v>35</v>
      </c>
      <c r="L12009">
        <v>0.56999999999999995</v>
      </c>
      <c r="M12009">
        <v>107034</v>
      </c>
      <c r="N12009">
        <v>1</v>
      </c>
      <c r="O12009" s="2" t="s">
        <v>9305</v>
      </c>
      <c r="P12009" s="2" t="s">
        <v>286</v>
      </c>
      <c r="Q12009" s="2" t="s">
        <v>226</v>
      </c>
      <c r="R12009">
        <v>3</v>
      </c>
      <c r="S12009">
        <v>0</v>
      </c>
      <c r="T12009" s="2" t="s">
        <v>39</v>
      </c>
      <c r="U12009" s="2" t="s">
        <v>10966</v>
      </c>
    </row>
    <row r="12010" spans="1:21">
      <c r="A12010">
        <v>19</v>
      </c>
      <c r="B12010" s="2" t="s">
        <v>20</v>
      </c>
      <c r="C12010" s="2" t="s">
        <v>41</v>
      </c>
      <c r="D12010" s="2" t="s">
        <v>32</v>
      </c>
      <c r="E12010">
        <v>65680</v>
      </c>
      <c r="F12010">
        <v>780</v>
      </c>
      <c r="G12010">
        <v>49391</v>
      </c>
      <c r="H12010" s="2" t="s">
        <v>33</v>
      </c>
      <c r="I12010" s="2" t="s">
        <v>58</v>
      </c>
      <c r="J12010">
        <v>11</v>
      </c>
      <c r="K12010" s="2" t="s">
        <v>59</v>
      </c>
      <c r="L12010">
        <v>0.19</v>
      </c>
      <c r="M12010">
        <v>217226</v>
      </c>
      <c r="N12010">
        <v>4</v>
      </c>
      <c r="O12010" s="2" t="s">
        <v>1501</v>
      </c>
      <c r="P12010" s="2" t="s">
        <v>132</v>
      </c>
      <c r="Q12010" s="2" t="s">
        <v>112</v>
      </c>
      <c r="R12010">
        <v>0</v>
      </c>
      <c r="S12010">
        <v>0</v>
      </c>
      <c r="T12010" s="2" t="s">
        <v>39</v>
      </c>
      <c r="U12010" s="2" t="s">
        <v>10969</v>
      </c>
    </row>
    <row r="12011" spans="1:21">
      <c r="A12011">
        <v>50</v>
      </c>
      <c r="B12011" s="2" t="s">
        <v>40</v>
      </c>
      <c r="C12011" s="2" t="s">
        <v>21</v>
      </c>
      <c r="D12011" s="2" t="s">
        <v>42</v>
      </c>
      <c r="E12011">
        <v>92322</v>
      </c>
      <c r="F12011">
        <v>636</v>
      </c>
      <c r="G12011">
        <v>27450.01</v>
      </c>
      <c r="H12011" s="2" t="s">
        <v>33</v>
      </c>
      <c r="I12011" s="2" t="s">
        <v>34</v>
      </c>
      <c r="J12011">
        <v>10</v>
      </c>
      <c r="K12011" s="2" t="s">
        <v>35</v>
      </c>
      <c r="L12011">
        <v>0.31</v>
      </c>
      <c r="M12011">
        <v>99221</v>
      </c>
      <c r="N12011">
        <v>3</v>
      </c>
      <c r="O12011" s="2" t="s">
        <v>9306</v>
      </c>
      <c r="P12011" s="2" t="s">
        <v>234</v>
      </c>
      <c r="Q12011" s="2" t="s">
        <v>518</v>
      </c>
      <c r="R12011">
        <v>3</v>
      </c>
      <c r="S12011">
        <v>2</v>
      </c>
      <c r="T12011" s="2" t="s">
        <v>29</v>
      </c>
      <c r="U12011" s="2" t="s">
        <v>10966</v>
      </c>
    </row>
    <row r="12012" spans="1:21">
      <c r="A12012">
        <v>53</v>
      </c>
      <c r="B12012" s="2" t="s">
        <v>20</v>
      </c>
      <c r="C12012" s="2" t="s">
        <v>31</v>
      </c>
      <c r="D12012" s="2" t="s">
        <v>42</v>
      </c>
      <c r="E12012">
        <v>70229</v>
      </c>
      <c r="F12012">
        <v>787</v>
      </c>
      <c r="G12012">
        <v>19299</v>
      </c>
      <c r="H12012" s="2" t="s">
        <v>23</v>
      </c>
      <c r="I12012" s="2" t="s">
        <v>34</v>
      </c>
      <c r="J12012">
        <v>8</v>
      </c>
      <c r="K12012" s="2" t="s">
        <v>48</v>
      </c>
      <c r="L12012">
        <v>0.43</v>
      </c>
      <c r="M12012">
        <v>108289</v>
      </c>
      <c r="N12012">
        <v>2</v>
      </c>
      <c r="O12012" s="2" t="s">
        <v>4477</v>
      </c>
      <c r="P12012" s="2" t="s">
        <v>239</v>
      </c>
      <c r="Q12012" s="2" t="s">
        <v>263</v>
      </c>
      <c r="R12012">
        <v>2</v>
      </c>
      <c r="S12012">
        <v>2</v>
      </c>
      <c r="T12012" s="2" t="s">
        <v>29</v>
      </c>
      <c r="U12012" s="2" t="s">
        <v>10966</v>
      </c>
    </row>
    <row r="12013" spans="1:21">
      <c r="A12013">
        <v>62</v>
      </c>
      <c r="B12013" s="2" t="s">
        <v>40</v>
      </c>
      <c r="C12013" s="2" t="s">
        <v>82</v>
      </c>
      <c r="D12013" s="2" t="s">
        <v>22</v>
      </c>
      <c r="E12013">
        <v>97255</v>
      </c>
      <c r="F12013">
        <v>625</v>
      </c>
      <c r="G12013">
        <v>27450.01</v>
      </c>
      <c r="H12013" s="2" t="s">
        <v>23</v>
      </c>
      <c r="I12013" s="2" t="s">
        <v>24</v>
      </c>
      <c r="J12013">
        <v>9</v>
      </c>
      <c r="K12013" s="2" t="s">
        <v>35</v>
      </c>
      <c r="L12013">
        <v>0.16</v>
      </c>
      <c r="M12013">
        <v>151075</v>
      </c>
      <c r="N12013">
        <v>0</v>
      </c>
      <c r="O12013" s="2" t="s">
        <v>9307</v>
      </c>
      <c r="P12013" s="2" t="s">
        <v>144</v>
      </c>
      <c r="Q12013" s="2" t="s">
        <v>265</v>
      </c>
      <c r="R12013">
        <v>0</v>
      </c>
      <c r="S12013">
        <v>1</v>
      </c>
      <c r="T12013" s="2" t="s">
        <v>29</v>
      </c>
      <c r="U12013" s="2" t="s">
        <v>10966</v>
      </c>
    </row>
    <row r="12014" spans="1:21">
      <c r="A12014">
        <v>66</v>
      </c>
      <c r="B12014" s="2" t="s">
        <v>30</v>
      </c>
      <c r="C12014" s="2" t="s">
        <v>82</v>
      </c>
      <c r="D12014" s="2" t="s">
        <v>69</v>
      </c>
      <c r="E12014">
        <v>29201</v>
      </c>
      <c r="F12014">
        <v>767</v>
      </c>
      <c r="G12014">
        <v>27450.01</v>
      </c>
      <c r="H12014" s="2" t="s">
        <v>33</v>
      </c>
      <c r="I12014" s="2" t="s">
        <v>58</v>
      </c>
      <c r="J12014">
        <v>8</v>
      </c>
      <c r="K12014" s="2" t="s">
        <v>59</v>
      </c>
      <c r="L12014">
        <v>0.4</v>
      </c>
      <c r="M12014">
        <v>39383</v>
      </c>
      <c r="N12014">
        <v>0</v>
      </c>
      <c r="O12014" s="2" t="s">
        <v>9308</v>
      </c>
      <c r="P12014" s="2" t="s">
        <v>242</v>
      </c>
      <c r="Q12014" s="2" t="s">
        <v>75</v>
      </c>
      <c r="R12014">
        <v>1</v>
      </c>
      <c r="S12014">
        <v>2</v>
      </c>
      <c r="T12014" s="2" t="s">
        <v>39</v>
      </c>
      <c r="U12014" s="2" t="s">
        <v>10966</v>
      </c>
    </row>
    <row r="12015" spans="1:21">
      <c r="A12015">
        <v>20</v>
      </c>
      <c r="B12015" s="2" t="s">
        <v>30</v>
      </c>
      <c r="C12015" s="2" t="s">
        <v>21</v>
      </c>
      <c r="D12015" s="2" t="s">
        <v>69</v>
      </c>
      <c r="E12015">
        <v>108296</v>
      </c>
      <c r="F12015">
        <v>699</v>
      </c>
      <c r="G12015">
        <v>38487</v>
      </c>
      <c r="H12015" s="2" t="s">
        <v>43</v>
      </c>
      <c r="I12015" s="2" t="s">
        <v>24</v>
      </c>
      <c r="J12015">
        <v>18</v>
      </c>
      <c r="K12015" s="2" t="s">
        <v>59</v>
      </c>
      <c r="L12015">
        <v>0.37</v>
      </c>
      <c r="M12015">
        <v>184343</v>
      </c>
      <c r="N12015">
        <v>1</v>
      </c>
      <c r="O12015" s="2" t="s">
        <v>9309</v>
      </c>
      <c r="P12015" s="2" t="s">
        <v>144</v>
      </c>
      <c r="Q12015" s="2" t="s">
        <v>335</v>
      </c>
      <c r="R12015">
        <v>1</v>
      </c>
      <c r="S12015">
        <v>1</v>
      </c>
      <c r="T12015" s="2" t="s">
        <v>39</v>
      </c>
      <c r="U12015" s="2" t="s">
        <v>10969</v>
      </c>
    </row>
    <row r="12016" spans="1:21">
      <c r="A12016">
        <v>62</v>
      </c>
      <c r="B12016" s="2" t="s">
        <v>30</v>
      </c>
      <c r="C12016" s="2" t="s">
        <v>31</v>
      </c>
      <c r="D12016" s="2" t="s">
        <v>32</v>
      </c>
      <c r="E12016">
        <v>33246</v>
      </c>
      <c r="F12016">
        <v>704</v>
      </c>
      <c r="G12016">
        <v>27450.01</v>
      </c>
      <c r="H12016" s="2" t="s">
        <v>23</v>
      </c>
      <c r="I12016" s="2" t="s">
        <v>24</v>
      </c>
      <c r="J12016">
        <v>7</v>
      </c>
      <c r="K12016" s="2" t="s">
        <v>25</v>
      </c>
      <c r="L12016">
        <v>0.57999999999999996</v>
      </c>
      <c r="M12016">
        <v>99919</v>
      </c>
      <c r="N12016">
        <v>4</v>
      </c>
      <c r="O12016" s="2" t="s">
        <v>9310</v>
      </c>
      <c r="P12016" s="2" t="s">
        <v>111</v>
      </c>
      <c r="Q12016" s="2" t="s">
        <v>768</v>
      </c>
      <c r="R12016">
        <v>0</v>
      </c>
      <c r="S12016">
        <v>0</v>
      </c>
      <c r="T12016" s="2" t="s">
        <v>29</v>
      </c>
      <c r="U12016" s="2" t="s">
        <v>10967</v>
      </c>
    </row>
    <row r="12017" spans="1:21">
      <c r="A12017">
        <v>20</v>
      </c>
      <c r="B12017" s="2" t="s">
        <v>30</v>
      </c>
      <c r="C12017" s="2" t="s">
        <v>21</v>
      </c>
      <c r="D12017" s="2" t="s">
        <v>69</v>
      </c>
      <c r="E12017">
        <v>46691</v>
      </c>
      <c r="F12017">
        <v>622</v>
      </c>
      <c r="G12017">
        <v>12848</v>
      </c>
      <c r="H12017" s="2" t="s">
        <v>43</v>
      </c>
      <c r="I12017" s="2" t="s">
        <v>34</v>
      </c>
      <c r="J12017">
        <v>5</v>
      </c>
      <c r="K12017" s="2" t="s">
        <v>48</v>
      </c>
      <c r="L12017">
        <v>0.16</v>
      </c>
      <c r="M12017">
        <v>167671</v>
      </c>
      <c r="N12017">
        <v>3</v>
      </c>
      <c r="O12017" s="2" t="s">
        <v>2540</v>
      </c>
      <c r="P12017" s="2" t="s">
        <v>111</v>
      </c>
      <c r="Q12017" s="2" t="s">
        <v>785</v>
      </c>
      <c r="R12017">
        <v>1</v>
      </c>
      <c r="S12017">
        <v>0</v>
      </c>
      <c r="T12017" s="2" t="s">
        <v>29</v>
      </c>
      <c r="U12017" s="2" t="s">
        <v>10966</v>
      </c>
    </row>
    <row r="12018" spans="1:21">
      <c r="A12018">
        <v>45</v>
      </c>
      <c r="B12018" s="2" t="s">
        <v>20</v>
      </c>
      <c r="C12018" s="2" t="s">
        <v>31</v>
      </c>
      <c r="D12018" s="2" t="s">
        <v>42</v>
      </c>
      <c r="E12018">
        <v>92999</v>
      </c>
      <c r="F12018">
        <v>699</v>
      </c>
      <c r="G12018">
        <v>22807</v>
      </c>
      <c r="H12018" s="2" t="s">
        <v>23</v>
      </c>
      <c r="I12018" s="2" t="s">
        <v>34</v>
      </c>
      <c r="J12018">
        <v>12</v>
      </c>
      <c r="K12018" s="2" t="s">
        <v>59</v>
      </c>
      <c r="L12018">
        <v>0.25</v>
      </c>
      <c r="M12018">
        <v>285212</v>
      </c>
      <c r="N12018">
        <v>0</v>
      </c>
      <c r="O12018" s="2" t="s">
        <v>9311</v>
      </c>
      <c r="P12018" s="2" t="s">
        <v>182</v>
      </c>
      <c r="Q12018" s="2" t="s">
        <v>185</v>
      </c>
      <c r="R12018">
        <v>3</v>
      </c>
      <c r="S12018">
        <v>2</v>
      </c>
      <c r="T12018" s="2" t="s">
        <v>29</v>
      </c>
      <c r="U12018" s="2" t="s">
        <v>10968</v>
      </c>
    </row>
    <row r="12019" spans="1:21">
      <c r="A12019">
        <v>58</v>
      </c>
      <c r="B12019" s="2" t="s">
        <v>20</v>
      </c>
      <c r="C12019" s="2" t="s">
        <v>31</v>
      </c>
      <c r="D12019" s="2" t="s">
        <v>42</v>
      </c>
      <c r="E12019">
        <v>57202</v>
      </c>
      <c r="F12019">
        <v>718</v>
      </c>
      <c r="G12019">
        <v>25189</v>
      </c>
      <c r="H12019" s="2" t="s">
        <v>43</v>
      </c>
      <c r="I12019" s="2" t="s">
        <v>34</v>
      </c>
      <c r="J12019">
        <v>14</v>
      </c>
      <c r="K12019" s="2" t="s">
        <v>48</v>
      </c>
      <c r="L12019">
        <v>0.27</v>
      </c>
      <c r="M12019">
        <v>280458</v>
      </c>
      <c r="N12019">
        <v>3</v>
      </c>
      <c r="O12019" s="2" t="s">
        <v>5885</v>
      </c>
      <c r="P12019" s="2" t="s">
        <v>104</v>
      </c>
      <c r="Q12019" s="2" t="s">
        <v>628</v>
      </c>
      <c r="R12019">
        <v>1</v>
      </c>
      <c r="S12019">
        <v>1</v>
      </c>
      <c r="T12019" s="2" t="s">
        <v>81</v>
      </c>
      <c r="U12019" s="2" t="s">
        <v>10969</v>
      </c>
    </row>
    <row r="12020" spans="1:21">
      <c r="A12020">
        <v>36</v>
      </c>
      <c r="B12020" s="2" t="s">
        <v>20</v>
      </c>
      <c r="C12020" s="2" t="s">
        <v>41</v>
      </c>
      <c r="D12020" s="2" t="s">
        <v>32</v>
      </c>
      <c r="E12020">
        <v>35380</v>
      </c>
      <c r="F12020">
        <v>624</v>
      </c>
      <c r="G12020">
        <v>26385</v>
      </c>
      <c r="H12020" s="2" t="s">
        <v>33</v>
      </c>
      <c r="I12020" s="2" t="s">
        <v>24</v>
      </c>
      <c r="J12020">
        <v>5</v>
      </c>
      <c r="K12020" s="2" t="s">
        <v>59</v>
      </c>
      <c r="L12020">
        <v>0.17</v>
      </c>
      <c r="M12020">
        <v>89562</v>
      </c>
      <c r="N12020">
        <v>1</v>
      </c>
      <c r="O12020" s="2" t="s">
        <v>9312</v>
      </c>
      <c r="P12020" s="2" t="s">
        <v>193</v>
      </c>
      <c r="Q12020" s="2" t="s">
        <v>369</v>
      </c>
      <c r="R12020">
        <v>4</v>
      </c>
      <c r="S12020">
        <v>1</v>
      </c>
      <c r="T12020" s="2" t="s">
        <v>29</v>
      </c>
      <c r="U12020" s="2" t="s">
        <v>10966</v>
      </c>
    </row>
    <row r="12021" spans="1:21">
      <c r="A12021">
        <v>47</v>
      </c>
      <c r="B12021" s="2" t="s">
        <v>30</v>
      </c>
      <c r="C12021" s="2" t="s">
        <v>41</v>
      </c>
      <c r="D12021" s="2" t="s">
        <v>22</v>
      </c>
      <c r="E12021">
        <v>30011</v>
      </c>
      <c r="F12021">
        <v>660</v>
      </c>
      <c r="G12021">
        <v>47440</v>
      </c>
      <c r="H12021" s="2" t="s">
        <v>43</v>
      </c>
      <c r="I12021" s="2" t="s">
        <v>34</v>
      </c>
      <c r="J12021">
        <v>11</v>
      </c>
      <c r="K12021" s="2" t="s">
        <v>59</v>
      </c>
      <c r="L12021">
        <v>0.18</v>
      </c>
      <c r="M12021">
        <v>159741.5</v>
      </c>
      <c r="N12021">
        <v>0</v>
      </c>
      <c r="O12021" s="2" t="s">
        <v>4554</v>
      </c>
      <c r="P12021" s="2" t="s">
        <v>37</v>
      </c>
      <c r="Q12021" s="2" t="s">
        <v>420</v>
      </c>
      <c r="R12021">
        <v>3</v>
      </c>
      <c r="S12021">
        <v>2</v>
      </c>
      <c r="T12021" s="2" t="s">
        <v>39</v>
      </c>
      <c r="U12021" s="2" t="s">
        <v>10969</v>
      </c>
    </row>
    <row r="12022" spans="1:21">
      <c r="A12022">
        <v>59</v>
      </c>
      <c r="B12022" s="2" t="s">
        <v>40</v>
      </c>
      <c r="C12022" s="2" t="s">
        <v>31</v>
      </c>
      <c r="D12022" s="2" t="s">
        <v>42</v>
      </c>
      <c r="E12022">
        <v>58767</v>
      </c>
      <c r="F12022">
        <v>610</v>
      </c>
      <c r="G12022">
        <v>27450.01</v>
      </c>
      <c r="H12022" s="2" t="s">
        <v>43</v>
      </c>
      <c r="I12022" s="2" t="s">
        <v>34</v>
      </c>
      <c r="J12022">
        <v>5</v>
      </c>
      <c r="K12022" s="2" t="s">
        <v>25</v>
      </c>
      <c r="L12022">
        <v>0.21</v>
      </c>
      <c r="M12022">
        <v>159741.5</v>
      </c>
      <c r="N12022">
        <v>0</v>
      </c>
      <c r="O12022" s="2" t="s">
        <v>3195</v>
      </c>
      <c r="P12022" s="2" t="s">
        <v>132</v>
      </c>
      <c r="Q12022" s="2" t="s">
        <v>54</v>
      </c>
      <c r="R12022">
        <v>2</v>
      </c>
      <c r="S12022">
        <v>1</v>
      </c>
      <c r="T12022" s="2" t="s">
        <v>39</v>
      </c>
      <c r="U12022" s="2" t="s">
        <v>10966</v>
      </c>
    </row>
    <row r="12023" spans="1:21">
      <c r="A12023">
        <v>36</v>
      </c>
      <c r="B12023" s="2" t="s">
        <v>20</v>
      </c>
      <c r="C12023" s="2" t="s">
        <v>41</v>
      </c>
      <c r="D12023" s="2" t="s">
        <v>69</v>
      </c>
      <c r="E12023">
        <v>104825</v>
      </c>
      <c r="F12023">
        <v>709</v>
      </c>
      <c r="G12023">
        <v>45200</v>
      </c>
      <c r="H12023" s="2" t="s">
        <v>23</v>
      </c>
      <c r="I12023" s="2" t="s">
        <v>58</v>
      </c>
      <c r="J12023">
        <v>10</v>
      </c>
      <c r="K12023" s="2" t="s">
        <v>59</v>
      </c>
      <c r="L12023">
        <v>0.59</v>
      </c>
      <c r="M12023">
        <v>115581</v>
      </c>
      <c r="N12023">
        <v>2</v>
      </c>
      <c r="O12023" s="2" t="s">
        <v>618</v>
      </c>
      <c r="P12023" s="2" t="s">
        <v>271</v>
      </c>
      <c r="Q12023" s="2" t="s">
        <v>267</v>
      </c>
      <c r="R12023">
        <v>3</v>
      </c>
      <c r="S12023">
        <v>0</v>
      </c>
      <c r="T12023" s="2" t="s">
        <v>39</v>
      </c>
      <c r="U12023" s="2" t="s">
        <v>10969</v>
      </c>
    </row>
    <row r="12024" spans="1:21">
      <c r="A12024">
        <v>62</v>
      </c>
      <c r="B12024" s="2" t="s">
        <v>40</v>
      </c>
      <c r="C12024" s="2" t="s">
        <v>41</v>
      </c>
      <c r="D12024" s="2" t="s">
        <v>32</v>
      </c>
      <c r="E12024">
        <v>113439</v>
      </c>
      <c r="F12024">
        <v>706</v>
      </c>
      <c r="G12024">
        <v>21151</v>
      </c>
      <c r="H12024" s="2" t="s">
        <v>47</v>
      </c>
      <c r="I12024" s="2" t="s">
        <v>24</v>
      </c>
      <c r="J12024">
        <v>3</v>
      </c>
      <c r="K12024" s="2" t="s">
        <v>48</v>
      </c>
      <c r="L12024">
        <v>0.4</v>
      </c>
      <c r="M12024">
        <v>183617</v>
      </c>
      <c r="N12024">
        <v>4</v>
      </c>
      <c r="O12024" s="2" t="s">
        <v>9313</v>
      </c>
      <c r="P12024" s="2" t="s">
        <v>423</v>
      </c>
      <c r="Q12024" s="2" t="s">
        <v>279</v>
      </c>
      <c r="R12024">
        <v>0</v>
      </c>
      <c r="S12024">
        <v>2</v>
      </c>
      <c r="T12024" s="2" t="s">
        <v>81</v>
      </c>
      <c r="U12024" s="2" t="s">
        <v>10966</v>
      </c>
    </row>
    <row r="12025" spans="1:21">
      <c r="A12025">
        <v>59</v>
      </c>
      <c r="B12025" s="2" t="s">
        <v>40</v>
      </c>
      <c r="C12025" s="2" t="s">
        <v>21</v>
      </c>
      <c r="D12025" s="2" t="s">
        <v>32</v>
      </c>
      <c r="E12025">
        <v>41983</v>
      </c>
      <c r="F12025">
        <v>760</v>
      </c>
      <c r="G12025">
        <v>20712</v>
      </c>
      <c r="H12025" s="2" t="s">
        <v>23</v>
      </c>
      <c r="I12025" s="2" t="s">
        <v>58</v>
      </c>
      <c r="J12025">
        <v>11</v>
      </c>
      <c r="K12025" s="2" t="s">
        <v>25</v>
      </c>
      <c r="L12025">
        <v>0.14000000000000001</v>
      </c>
      <c r="M12025">
        <v>287348</v>
      </c>
      <c r="N12025">
        <v>3</v>
      </c>
      <c r="O12025" s="2" t="s">
        <v>9314</v>
      </c>
      <c r="P12025" s="2" t="s">
        <v>158</v>
      </c>
      <c r="Q12025" s="2" t="s">
        <v>418</v>
      </c>
      <c r="R12025">
        <v>0</v>
      </c>
      <c r="S12025">
        <v>0</v>
      </c>
      <c r="T12025" s="2" t="s">
        <v>39</v>
      </c>
      <c r="U12025" s="2" t="s">
        <v>10966</v>
      </c>
    </row>
    <row r="12026" spans="1:21">
      <c r="A12026">
        <v>48</v>
      </c>
      <c r="B12026" s="2" t="s">
        <v>40</v>
      </c>
      <c r="C12026" s="2" t="s">
        <v>21</v>
      </c>
      <c r="D12026" s="2" t="s">
        <v>69</v>
      </c>
      <c r="E12026">
        <v>75211</v>
      </c>
      <c r="F12026">
        <v>717</v>
      </c>
      <c r="G12026">
        <v>27450.01</v>
      </c>
      <c r="H12026" s="2" t="s">
        <v>33</v>
      </c>
      <c r="I12026" s="2" t="s">
        <v>34</v>
      </c>
      <c r="J12026">
        <v>9</v>
      </c>
      <c r="K12026" s="2" t="s">
        <v>35</v>
      </c>
      <c r="L12026">
        <v>0.38</v>
      </c>
      <c r="M12026">
        <v>159741.5</v>
      </c>
      <c r="N12026">
        <v>0</v>
      </c>
      <c r="O12026" s="2" t="s">
        <v>9315</v>
      </c>
      <c r="P12026" s="2" t="s">
        <v>182</v>
      </c>
      <c r="Q12026" s="2" t="s">
        <v>138</v>
      </c>
      <c r="R12026">
        <v>4</v>
      </c>
      <c r="S12026">
        <v>1</v>
      </c>
      <c r="T12026" s="2" t="s">
        <v>39</v>
      </c>
      <c r="U12026" s="2" t="s">
        <v>10966</v>
      </c>
    </row>
    <row r="12027" spans="1:21">
      <c r="A12027">
        <v>35</v>
      </c>
      <c r="B12027" s="2" t="s">
        <v>20</v>
      </c>
      <c r="C12027" s="2" t="s">
        <v>82</v>
      </c>
      <c r="D12027" s="2" t="s">
        <v>22</v>
      </c>
      <c r="E12027">
        <v>69933.399999999994</v>
      </c>
      <c r="F12027">
        <v>684</v>
      </c>
      <c r="G12027">
        <v>12589</v>
      </c>
      <c r="H12027" s="2" t="s">
        <v>33</v>
      </c>
      <c r="I12027" s="2" t="s">
        <v>24</v>
      </c>
      <c r="J12027">
        <v>14</v>
      </c>
      <c r="K12027" s="2" t="s">
        <v>25</v>
      </c>
      <c r="L12027">
        <v>0.1</v>
      </c>
      <c r="M12027">
        <v>123901</v>
      </c>
      <c r="N12027">
        <v>4</v>
      </c>
      <c r="O12027" s="2" t="s">
        <v>931</v>
      </c>
      <c r="P12027" s="2" t="s">
        <v>150</v>
      </c>
      <c r="Q12027" s="2" t="s">
        <v>481</v>
      </c>
      <c r="R12027">
        <v>1</v>
      </c>
      <c r="S12027">
        <v>0</v>
      </c>
      <c r="T12027" s="2" t="s">
        <v>29</v>
      </c>
      <c r="U12027" s="2" t="s">
        <v>10966</v>
      </c>
    </row>
    <row r="12028" spans="1:21">
      <c r="A12028">
        <v>58</v>
      </c>
      <c r="B12028" s="2" t="s">
        <v>30</v>
      </c>
      <c r="C12028" s="2" t="s">
        <v>21</v>
      </c>
      <c r="D12028" s="2" t="s">
        <v>22</v>
      </c>
      <c r="E12028">
        <v>102598</v>
      </c>
      <c r="F12028">
        <v>692</v>
      </c>
      <c r="G12028">
        <v>44194</v>
      </c>
      <c r="H12028" s="2" t="s">
        <v>43</v>
      </c>
      <c r="I12028" s="2" t="s">
        <v>58</v>
      </c>
      <c r="J12028">
        <v>14</v>
      </c>
      <c r="K12028" s="2" t="s">
        <v>35</v>
      </c>
      <c r="L12028">
        <v>0.55000000000000004</v>
      </c>
      <c r="M12028">
        <v>195574</v>
      </c>
      <c r="N12028">
        <v>0</v>
      </c>
      <c r="O12028" s="2" t="s">
        <v>9316</v>
      </c>
      <c r="P12028" s="2" t="s">
        <v>352</v>
      </c>
      <c r="Q12028" s="2" t="s">
        <v>502</v>
      </c>
      <c r="R12028">
        <v>1</v>
      </c>
      <c r="S12028">
        <v>1</v>
      </c>
      <c r="T12028" s="2" t="s">
        <v>29</v>
      </c>
      <c r="U12028" s="2" t="s">
        <v>10966</v>
      </c>
    </row>
    <row r="12029" spans="1:21">
      <c r="A12029">
        <v>67</v>
      </c>
      <c r="B12029" s="2" t="s">
        <v>30</v>
      </c>
      <c r="C12029" s="2" t="s">
        <v>31</v>
      </c>
      <c r="D12029" s="2" t="s">
        <v>32</v>
      </c>
      <c r="E12029">
        <v>111951</v>
      </c>
      <c r="F12029">
        <v>748</v>
      </c>
      <c r="G12029">
        <v>9291</v>
      </c>
      <c r="H12029" s="2" t="s">
        <v>43</v>
      </c>
      <c r="I12029" s="2" t="s">
        <v>24</v>
      </c>
      <c r="J12029">
        <v>0</v>
      </c>
      <c r="K12029" s="2" t="s">
        <v>25</v>
      </c>
      <c r="L12029">
        <v>0.23</v>
      </c>
      <c r="M12029">
        <v>252588</v>
      </c>
      <c r="N12029">
        <v>4</v>
      </c>
      <c r="O12029" s="2" t="s">
        <v>9317</v>
      </c>
      <c r="P12029" s="2" t="s">
        <v>74</v>
      </c>
      <c r="Q12029" s="2" t="s">
        <v>649</v>
      </c>
      <c r="R12029">
        <v>1</v>
      </c>
      <c r="S12029">
        <v>2</v>
      </c>
      <c r="T12029" s="2" t="s">
        <v>29</v>
      </c>
      <c r="U12029" s="2" t="s">
        <v>10972</v>
      </c>
    </row>
    <row r="12030" spans="1:21">
      <c r="A12030">
        <v>43</v>
      </c>
      <c r="B12030" s="2" t="s">
        <v>20</v>
      </c>
      <c r="C12030" s="2" t="s">
        <v>21</v>
      </c>
      <c r="D12030" s="2" t="s">
        <v>69</v>
      </c>
      <c r="E12030">
        <v>94801</v>
      </c>
      <c r="F12030">
        <v>610</v>
      </c>
      <c r="G12030">
        <v>27450.01</v>
      </c>
      <c r="H12030" s="2" t="s">
        <v>47</v>
      </c>
      <c r="I12030" s="2" t="s">
        <v>34</v>
      </c>
      <c r="J12030">
        <v>18</v>
      </c>
      <c r="K12030" s="2" t="s">
        <v>59</v>
      </c>
      <c r="L12030">
        <v>0.47</v>
      </c>
      <c r="M12030">
        <v>58921</v>
      </c>
      <c r="N12030">
        <v>0</v>
      </c>
      <c r="O12030" s="2" t="s">
        <v>773</v>
      </c>
      <c r="P12030" s="2" t="s">
        <v>202</v>
      </c>
      <c r="Q12030" s="2" t="s">
        <v>191</v>
      </c>
      <c r="R12030">
        <v>2</v>
      </c>
      <c r="S12030">
        <v>0</v>
      </c>
      <c r="T12030" s="2" t="s">
        <v>39</v>
      </c>
      <c r="U12030" s="2" t="s">
        <v>10969</v>
      </c>
    </row>
    <row r="12031" spans="1:21">
      <c r="A12031">
        <v>69</v>
      </c>
      <c r="B12031" s="2" t="s">
        <v>40</v>
      </c>
      <c r="C12031" s="2" t="s">
        <v>82</v>
      </c>
      <c r="D12031" s="2" t="s">
        <v>69</v>
      </c>
      <c r="E12031">
        <v>108992</v>
      </c>
      <c r="F12031">
        <v>675</v>
      </c>
      <c r="G12031">
        <v>45003</v>
      </c>
      <c r="H12031" s="2" t="s">
        <v>23</v>
      </c>
      <c r="I12031" s="2" t="s">
        <v>58</v>
      </c>
      <c r="J12031">
        <v>3</v>
      </c>
      <c r="K12031" s="2" t="s">
        <v>48</v>
      </c>
      <c r="L12031">
        <v>0.48</v>
      </c>
      <c r="M12031">
        <v>159741.5</v>
      </c>
      <c r="N12031">
        <v>3</v>
      </c>
      <c r="O12031" s="2" t="s">
        <v>9318</v>
      </c>
      <c r="P12031" s="2" t="s">
        <v>174</v>
      </c>
      <c r="Q12031" s="2" t="s">
        <v>275</v>
      </c>
      <c r="R12031">
        <v>0</v>
      </c>
      <c r="S12031">
        <v>2</v>
      </c>
      <c r="T12031" s="2" t="s">
        <v>81</v>
      </c>
      <c r="U12031" s="2" t="s">
        <v>10966</v>
      </c>
    </row>
    <row r="12032" spans="1:21">
      <c r="A12032">
        <v>36</v>
      </c>
      <c r="B12032" s="2" t="s">
        <v>40</v>
      </c>
      <c r="C12032" s="2" t="s">
        <v>21</v>
      </c>
      <c r="D12032" s="2" t="s">
        <v>22</v>
      </c>
      <c r="E12032">
        <v>50804</v>
      </c>
      <c r="F12032">
        <v>750</v>
      </c>
      <c r="G12032">
        <v>32209</v>
      </c>
      <c r="H12032" s="2" t="s">
        <v>47</v>
      </c>
      <c r="I12032" s="2" t="s">
        <v>24</v>
      </c>
      <c r="J12032">
        <v>6</v>
      </c>
      <c r="K12032" s="2" t="s">
        <v>59</v>
      </c>
      <c r="L12032">
        <v>0.12</v>
      </c>
      <c r="M12032">
        <v>173388</v>
      </c>
      <c r="N12032">
        <v>2</v>
      </c>
      <c r="O12032" s="2" t="s">
        <v>9319</v>
      </c>
      <c r="P12032" s="2" t="s">
        <v>129</v>
      </c>
      <c r="Q12032" s="2" t="s">
        <v>312</v>
      </c>
      <c r="R12032">
        <v>2</v>
      </c>
      <c r="S12032">
        <v>0</v>
      </c>
      <c r="T12032" s="2" t="s">
        <v>29</v>
      </c>
      <c r="U12032" s="2" t="s">
        <v>10967</v>
      </c>
    </row>
    <row r="12033" spans="1:21">
      <c r="A12033">
        <v>18</v>
      </c>
      <c r="B12033" s="2" t="s">
        <v>30</v>
      </c>
      <c r="C12033" s="2" t="s">
        <v>21</v>
      </c>
      <c r="D12033" s="2" t="s">
        <v>42</v>
      </c>
      <c r="E12033">
        <v>22257</v>
      </c>
      <c r="F12033">
        <v>699</v>
      </c>
      <c r="G12033">
        <v>17810</v>
      </c>
      <c r="H12033" s="2" t="s">
        <v>47</v>
      </c>
      <c r="I12033" s="2" t="s">
        <v>34</v>
      </c>
      <c r="J12033">
        <v>13</v>
      </c>
      <c r="K12033" s="2" t="s">
        <v>48</v>
      </c>
      <c r="L12033">
        <v>0.53</v>
      </c>
      <c r="M12033">
        <v>159741.5</v>
      </c>
      <c r="N12033">
        <v>2</v>
      </c>
      <c r="O12033" s="2" t="s">
        <v>9320</v>
      </c>
      <c r="P12033" s="2" t="s">
        <v>250</v>
      </c>
      <c r="Q12033" s="2" t="s">
        <v>921</v>
      </c>
      <c r="R12033">
        <v>2</v>
      </c>
      <c r="S12033">
        <v>0</v>
      </c>
      <c r="T12033" s="2" t="s">
        <v>39</v>
      </c>
      <c r="U12033" s="2" t="s">
        <v>10969</v>
      </c>
    </row>
    <row r="12034" spans="1:21">
      <c r="A12034">
        <v>49</v>
      </c>
      <c r="B12034" s="2" t="s">
        <v>30</v>
      </c>
      <c r="C12034" s="2" t="s">
        <v>31</v>
      </c>
      <c r="D12034" s="2" t="s">
        <v>32</v>
      </c>
      <c r="E12034">
        <v>69678</v>
      </c>
      <c r="F12034">
        <v>628</v>
      </c>
      <c r="G12034">
        <v>39128</v>
      </c>
      <c r="H12034" s="2" t="s">
        <v>47</v>
      </c>
      <c r="I12034" s="2" t="s">
        <v>34</v>
      </c>
      <c r="J12034">
        <v>6</v>
      </c>
      <c r="K12034" s="2" t="s">
        <v>48</v>
      </c>
      <c r="L12034">
        <v>0.26</v>
      </c>
      <c r="M12034">
        <v>20845</v>
      </c>
      <c r="N12034">
        <v>4</v>
      </c>
      <c r="O12034" s="2" t="s">
        <v>9321</v>
      </c>
      <c r="P12034" s="2" t="s">
        <v>129</v>
      </c>
      <c r="Q12034" s="2" t="s">
        <v>709</v>
      </c>
      <c r="R12034">
        <v>2</v>
      </c>
      <c r="S12034">
        <v>1</v>
      </c>
      <c r="T12034" s="2" t="s">
        <v>39</v>
      </c>
      <c r="U12034" s="2" t="s">
        <v>10966</v>
      </c>
    </row>
    <row r="12035" spans="1:21">
      <c r="A12035">
        <v>41</v>
      </c>
      <c r="B12035" s="2" t="s">
        <v>20</v>
      </c>
      <c r="C12035" s="2" t="s">
        <v>41</v>
      </c>
      <c r="D12035" s="2" t="s">
        <v>22</v>
      </c>
      <c r="E12035">
        <v>100225</v>
      </c>
      <c r="F12035">
        <v>699</v>
      </c>
      <c r="G12035">
        <v>16448</v>
      </c>
      <c r="H12035" s="2" t="s">
        <v>33</v>
      </c>
      <c r="I12035" s="2" t="s">
        <v>58</v>
      </c>
      <c r="J12035">
        <v>18</v>
      </c>
      <c r="K12035" s="2" t="s">
        <v>48</v>
      </c>
      <c r="L12035">
        <v>0.17</v>
      </c>
      <c r="M12035">
        <v>31188</v>
      </c>
      <c r="N12035">
        <v>3</v>
      </c>
      <c r="O12035" s="2" t="s">
        <v>9322</v>
      </c>
      <c r="P12035" s="2" t="s">
        <v>158</v>
      </c>
      <c r="Q12035" s="2" t="s">
        <v>343</v>
      </c>
      <c r="R12035">
        <v>0</v>
      </c>
      <c r="S12035">
        <v>2</v>
      </c>
      <c r="T12035" s="2" t="s">
        <v>39</v>
      </c>
      <c r="U12035" s="2" t="s">
        <v>10969</v>
      </c>
    </row>
    <row r="12036" spans="1:21">
      <c r="A12036">
        <v>34</v>
      </c>
      <c r="B12036" s="2" t="s">
        <v>40</v>
      </c>
      <c r="C12036" s="2" t="s">
        <v>41</v>
      </c>
      <c r="D12036" s="2" t="s">
        <v>69</v>
      </c>
      <c r="E12036">
        <v>69933.399999999994</v>
      </c>
      <c r="F12036">
        <v>699</v>
      </c>
      <c r="G12036">
        <v>8387</v>
      </c>
      <c r="H12036" s="2" t="s">
        <v>33</v>
      </c>
      <c r="I12036" s="2" t="s">
        <v>24</v>
      </c>
      <c r="J12036">
        <v>5</v>
      </c>
      <c r="K12036" s="2" t="s">
        <v>25</v>
      </c>
      <c r="L12036">
        <v>0.48</v>
      </c>
      <c r="M12036">
        <v>159741.5</v>
      </c>
      <c r="N12036">
        <v>2</v>
      </c>
      <c r="O12036" s="2" t="s">
        <v>9323</v>
      </c>
      <c r="P12036" s="2" t="s">
        <v>250</v>
      </c>
      <c r="Q12036" s="2" t="s">
        <v>592</v>
      </c>
      <c r="R12036">
        <v>2</v>
      </c>
      <c r="S12036">
        <v>1</v>
      </c>
      <c r="T12036" s="2" t="s">
        <v>81</v>
      </c>
      <c r="U12036" s="2" t="s">
        <v>10966</v>
      </c>
    </row>
    <row r="12037" spans="1:21">
      <c r="A12037">
        <v>50</v>
      </c>
      <c r="B12037" s="2" t="s">
        <v>30</v>
      </c>
      <c r="C12037" s="2" t="s">
        <v>82</v>
      </c>
      <c r="D12037" s="2" t="s">
        <v>69</v>
      </c>
      <c r="E12037">
        <v>76630</v>
      </c>
      <c r="F12037">
        <v>699</v>
      </c>
      <c r="G12037">
        <v>37987</v>
      </c>
      <c r="H12037" s="2" t="s">
        <v>47</v>
      </c>
      <c r="I12037" s="2" t="s">
        <v>24</v>
      </c>
      <c r="J12037">
        <v>13</v>
      </c>
      <c r="K12037" s="2" t="s">
        <v>48</v>
      </c>
      <c r="L12037">
        <v>0.34</v>
      </c>
      <c r="M12037">
        <v>208475</v>
      </c>
      <c r="N12037">
        <v>2</v>
      </c>
      <c r="O12037" s="2" t="s">
        <v>9324</v>
      </c>
      <c r="P12037" s="2" t="s">
        <v>253</v>
      </c>
      <c r="Q12037" s="2" t="s">
        <v>203</v>
      </c>
      <c r="R12037">
        <v>2</v>
      </c>
      <c r="S12037">
        <v>2</v>
      </c>
      <c r="T12037" s="2" t="s">
        <v>29</v>
      </c>
      <c r="U12037" s="2" t="s">
        <v>10969</v>
      </c>
    </row>
    <row r="12038" spans="1:21">
      <c r="A12038">
        <v>59</v>
      </c>
      <c r="B12038" s="2" t="s">
        <v>40</v>
      </c>
      <c r="C12038" s="2" t="s">
        <v>31</v>
      </c>
      <c r="D12038" s="2" t="s">
        <v>22</v>
      </c>
      <c r="E12038">
        <v>57377</v>
      </c>
      <c r="F12038">
        <v>732</v>
      </c>
      <c r="G12038">
        <v>27450.01</v>
      </c>
      <c r="H12038" s="2" t="s">
        <v>47</v>
      </c>
      <c r="I12038" s="2" t="s">
        <v>58</v>
      </c>
      <c r="J12038">
        <v>10</v>
      </c>
      <c r="K12038" s="2" t="s">
        <v>25</v>
      </c>
      <c r="L12038">
        <v>0.19</v>
      </c>
      <c r="M12038">
        <v>247568</v>
      </c>
      <c r="N12038">
        <v>2</v>
      </c>
      <c r="O12038" s="2" t="s">
        <v>9325</v>
      </c>
      <c r="P12038" s="2" t="s">
        <v>64</v>
      </c>
      <c r="Q12038" s="2" t="s">
        <v>560</v>
      </c>
      <c r="R12038">
        <v>1</v>
      </c>
      <c r="S12038">
        <v>0</v>
      </c>
      <c r="T12038" s="2" t="s">
        <v>29</v>
      </c>
      <c r="U12038" s="2" t="s">
        <v>10967</v>
      </c>
    </row>
    <row r="12039" spans="1:21">
      <c r="A12039">
        <v>61</v>
      </c>
      <c r="B12039" s="2" t="s">
        <v>30</v>
      </c>
      <c r="C12039" s="2" t="s">
        <v>82</v>
      </c>
      <c r="D12039" s="2" t="s">
        <v>32</v>
      </c>
      <c r="E12039">
        <v>29144</v>
      </c>
      <c r="F12039">
        <v>699</v>
      </c>
      <c r="G12039">
        <v>45584</v>
      </c>
      <c r="H12039" s="2" t="s">
        <v>33</v>
      </c>
      <c r="I12039" s="2" t="s">
        <v>24</v>
      </c>
      <c r="J12039">
        <v>12</v>
      </c>
      <c r="K12039" s="2" t="s">
        <v>25</v>
      </c>
      <c r="L12039">
        <v>0.39</v>
      </c>
      <c r="M12039">
        <v>115059</v>
      </c>
      <c r="N12039">
        <v>4</v>
      </c>
      <c r="O12039" s="2" t="s">
        <v>1206</v>
      </c>
      <c r="P12039" s="2" t="s">
        <v>337</v>
      </c>
      <c r="Q12039" s="2" t="s">
        <v>153</v>
      </c>
      <c r="R12039">
        <v>2</v>
      </c>
      <c r="S12039">
        <v>1</v>
      </c>
      <c r="T12039" s="2" t="s">
        <v>39</v>
      </c>
      <c r="U12039" s="2" t="s">
        <v>10966</v>
      </c>
    </row>
    <row r="12040" spans="1:21">
      <c r="A12040">
        <v>60</v>
      </c>
      <c r="B12040" s="2" t="s">
        <v>30</v>
      </c>
      <c r="C12040" s="2" t="s">
        <v>41</v>
      </c>
      <c r="D12040" s="2" t="s">
        <v>22</v>
      </c>
      <c r="E12040">
        <v>53738</v>
      </c>
      <c r="F12040">
        <v>606</v>
      </c>
      <c r="G12040">
        <v>30180</v>
      </c>
      <c r="H12040" s="2" t="s">
        <v>23</v>
      </c>
      <c r="I12040" s="2" t="s">
        <v>24</v>
      </c>
      <c r="J12040">
        <v>5</v>
      </c>
      <c r="K12040" s="2" t="s">
        <v>48</v>
      </c>
      <c r="L12040">
        <v>0.31</v>
      </c>
      <c r="M12040">
        <v>260689</v>
      </c>
      <c r="N12040">
        <v>0</v>
      </c>
      <c r="O12040" s="2" t="s">
        <v>9326</v>
      </c>
      <c r="P12040" s="2" t="s">
        <v>202</v>
      </c>
      <c r="Q12040" s="2" t="s">
        <v>592</v>
      </c>
      <c r="R12040">
        <v>2</v>
      </c>
      <c r="S12040">
        <v>0</v>
      </c>
      <c r="T12040" s="2" t="s">
        <v>81</v>
      </c>
      <c r="U12040" s="2" t="s">
        <v>10966</v>
      </c>
    </row>
    <row r="12041" spans="1:21">
      <c r="A12041">
        <v>29</v>
      </c>
      <c r="B12041" s="2" t="s">
        <v>20</v>
      </c>
      <c r="C12041" s="2" t="s">
        <v>21</v>
      </c>
      <c r="D12041" s="2" t="s">
        <v>69</v>
      </c>
      <c r="E12041">
        <v>85623</v>
      </c>
      <c r="F12041">
        <v>699</v>
      </c>
      <c r="G12041">
        <v>8423</v>
      </c>
      <c r="H12041" s="2" t="s">
        <v>43</v>
      </c>
      <c r="I12041" s="2" t="s">
        <v>58</v>
      </c>
      <c r="J12041">
        <v>5</v>
      </c>
      <c r="K12041" s="2" t="s">
        <v>59</v>
      </c>
      <c r="L12041">
        <v>0.39</v>
      </c>
      <c r="M12041">
        <v>272097</v>
      </c>
      <c r="N12041">
        <v>1</v>
      </c>
      <c r="O12041" s="2" t="s">
        <v>4432</v>
      </c>
      <c r="P12041" s="2" t="s">
        <v>286</v>
      </c>
      <c r="Q12041" s="2" t="s">
        <v>673</v>
      </c>
      <c r="R12041">
        <v>0</v>
      </c>
      <c r="S12041">
        <v>1</v>
      </c>
      <c r="T12041" s="2" t="s">
        <v>29</v>
      </c>
      <c r="U12041" s="2" t="s">
        <v>10967</v>
      </c>
    </row>
    <row r="12042" spans="1:21">
      <c r="A12042">
        <v>60</v>
      </c>
      <c r="B12042" s="2" t="s">
        <v>20</v>
      </c>
      <c r="C12042" s="2" t="s">
        <v>31</v>
      </c>
      <c r="D12042" s="2" t="s">
        <v>22</v>
      </c>
      <c r="E12042">
        <v>52402</v>
      </c>
      <c r="F12042">
        <v>693</v>
      </c>
      <c r="G12042">
        <v>32450</v>
      </c>
      <c r="H12042" s="2" t="s">
        <v>47</v>
      </c>
      <c r="I12042" s="2" t="s">
        <v>58</v>
      </c>
      <c r="J12042">
        <v>5</v>
      </c>
      <c r="K12042" s="2" t="s">
        <v>59</v>
      </c>
      <c r="L12042">
        <v>0.46</v>
      </c>
      <c r="M12042">
        <v>105090</v>
      </c>
      <c r="N12042">
        <v>2</v>
      </c>
      <c r="O12042" s="2" t="s">
        <v>9327</v>
      </c>
      <c r="P12042" s="2" t="s">
        <v>202</v>
      </c>
      <c r="Q12042" s="2" t="s">
        <v>172</v>
      </c>
      <c r="R12042">
        <v>0</v>
      </c>
      <c r="S12042">
        <v>1</v>
      </c>
      <c r="T12042" s="2" t="s">
        <v>81</v>
      </c>
      <c r="U12042" s="2" t="s">
        <v>10966</v>
      </c>
    </row>
    <row r="12043" spans="1:21">
      <c r="A12043">
        <v>22</v>
      </c>
      <c r="B12043" s="2" t="s">
        <v>20</v>
      </c>
      <c r="C12043" s="2" t="s">
        <v>82</v>
      </c>
      <c r="D12043" s="2" t="s">
        <v>42</v>
      </c>
      <c r="E12043">
        <v>31255</v>
      </c>
      <c r="F12043">
        <v>632</v>
      </c>
      <c r="G12043">
        <v>27090</v>
      </c>
      <c r="H12043" s="2" t="s">
        <v>23</v>
      </c>
      <c r="I12043" s="2" t="s">
        <v>24</v>
      </c>
      <c r="J12043">
        <v>19</v>
      </c>
      <c r="K12043" s="2" t="s">
        <v>25</v>
      </c>
      <c r="L12043">
        <v>0.23</v>
      </c>
      <c r="M12043">
        <v>246600</v>
      </c>
      <c r="N12043">
        <v>0</v>
      </c>
      <c r="O12043" s="2" t="s">
        <v>9328</v>
      </c>
      <c r="P12043" s="2" t="s">
        <v>347</v>
      </c>
      <c r="Q12043" s="2" t="s">
        <v>77</v>
      </c>
      <c r="R12043">
        <v>1</v>
      </c>
      <c r="S12043">
        <v>0</v>
      </c>
      <c r="T12043" s="2" t="s">
        <v>29</v>
      </c>
      <c r="U12043" s="2" t="s">
        <v>10966</v>
      </c>
    </row>
    <row r="12044" spans="1:21">
      <c r="A12044">
        <v>48</v>
      </c>
      <c r="B12044" s="2" t="s">
        <v>40</v>
      </c>
      <c r="C12044" s="2" t="s">
        <v>41</v>
      </c>
      <c r="D12044" s="2" t="s">
        <v>32</v>
      </c>
      <c r="E12044">
        <v>20637</v>
      </c>
      <c r="F12044">
        <v>714</v>
      </c>
      <c r="G12044">
        <v>28419</v>
      </c>
      <c r="H12044" s="2" t="s">
        <v>23</v>
      </c>
      <c r="I12044" s="2" t="s">
        <v>24</v>
      </c>
      <c r="J12044">
        <v>11</v>
      </c>
      <c r="K12044" s="2" t="s">
        <v>25</v>
      </c>
      <c r="L12044">
        <v>0.48</v>
      </c>
      <c r="M12044">
        <v>53007</v>
      </c>
      <c r="N12044">
        <v>0</v>
      </c>
      <c r="O12044" s="2" t="s">
        <v>9329</v>
      </c>
      <c r="P12044" s="2" t="s">
        <v>269</v>
      </c>
      <c r="Q12044" s="2" t="s">
        <v>490</v>
      </c>
      <c r="R12044">
        <v>4</v>
      </c>
      <c r="S12044">
        <v>2</v>
      </c>
      <c r="T12044" s="2" t="s">
        <v>39</v>
      </c>
      <c r="U12044" s="2" t="s">
        <v>10966</v>
      </c>
    </row>
    <row r="12045" spans="1:21">
      <c r="A12045">
        <v>24</v>
      </c>
      <c r="B12045" s="2" t="s">
        <v>20</v>
      </c>
      <c r="C12045" s="2" t="s">
        <v>82</v>
      </c>
      <c r="D12045" s="2" t="s">
        <v>69</v>
      </c>
      <c r="E12045">
        <v>69933.399999999994</v>
      </c>
      <c r="F12045">
        <v>616</v>
      </c>
      <c r="G12045">
        <v>46877</v>
      </c>
      <c r="H12045" s="2" t="s">
        <v>47</v>
      </c>
      <c r="I12045" s="2" t="s">
        <v>34</v>
      </c>
      <c r="J12045">
        <v>1</v>
      </c>
      <c r="K12045" s="2" t="s">
        <v>25</v>
      </c>
      <c r="L12045">
        <v>0.41</v>
      </c>
      <c r="M12045">
        <v>159741.5</v>
      </c>
      <c r="N12045">
        <v>2</v>
      </c>
      <c r="O12045" s="2" t="s">
        <v>2264</v>
      </c>
      <c r="P12045" s="2" t="s">
        <v>124</v>
      </c>
      <c r="Q12045" s="2" t="s">
        <v>415</v>
      </c>
      <c r="R12045">
        <v>1</v>
      </c>
      <c r="S12045">
        <v>0</v>
      </c>
      <c r="T12045" s="2" t="s">
        <v>29</v>
      </c>
      <c r="U12045" s="2" t="s">
        <v>10966</v>
      </c>
    </row>
    <row r="12046" spans="1:21">
      <c r="A12046">
        <v>55</v>
      </c>
      <c r="B12046" s="2" t="s">
        <v>40</v>
      </c>
      <c r="C12046" s="2" t="s">
        <v>21</v>
      </c>
      <c r="D12046" s="2" t="s">
        <v>42</v>
      </c>
      <c r="E12046">
        <v>64858</v>
      </c>
      <c r="F12046">
        <v>616</v>
      </c>
      <c r="G12046">
        <v>25311</v>
      </c>
      <c r="H12046" s="2" t="s">
        <v>43</v>
      </c>
      <c r="I12046" s="2" t="s">
        <v>58</v>
      </c>
      <c r="J12046">
        <v>15</v>
      </c>
      <c r="K12046" s="2" t="s">
        <v>25</v>
      </c>
      <c r="L12046">
        <v>0.37</v>
      </c>
      <c r="M12046">
        <v>133275</v>
      </c>
      <c r="N12046">
        <v>4</v>
      </c>
      <c r="O12046" s="2" t="s">
        <v>9330</v>
      </c>
      <c r="P12046" s="2" t="s">
        <v>64</v>
      </c>
      <c r="Q12046" s="2" t="s">
        <v>51</v>
      </c>
      <c r="R12046">
        <v>2</v>
      </c>
      <c r="S12046">
        <v>2</v>
      </c>
      <c r="T12046" s="2" t="s">
        <v>29</v>
      </c>
      <c r="U12046" s="2" t="s">
        <v>10966</v>
      </c>
    </row>
    <row r="12047" spans="1:21">
      <c r="A12047">
        <v>44</v>
      </c>
      <c r="B12047" s="2" t="s">
        <v>20</v>
      </c>
      <c r="C12047" s="2" t="s">
        <v>41</v>
      </c>
      <c r="D12047" s="2" t="s">
        <v>42</v>
      </c>
      <c r="E12047">
        <v>109422</v>
      </c>
      <c r="F12047">
        <v>763</v>
      </c>
      <c r="G12047">
        <v>27450.01</v>
      </c>
      <c r="H12047" s="2" t="s">
        <v>47</v>
      </c>
      <c r="I12047" s="2" t="s">
        <v>58</v>
      </c>
      <c r="J12047">
        <v>6</v>
      </c>
      <c r="K12047" s="2" t="s">
        <v>59</v>
      </c>
      <c r="L12047">
        <v>0.26</v>
      </c>
      <c r="M12047">
        <v>45112</v>
      </c>
      <c r="N12047">
        <v>4</v>
      </c>
      <c r="O12047" s="2" t="s">
        <v>9331</v>
      </c>
      <c r="P12047" s="2" t="s">
        <v>286</v>
      </c>
      <c r="Q12047" s="2" t="s">
        <v>502</v>
      </c>
      <c r="R12047">
        <v>2</v>
      </c>
      <c r="S12047">
        <v>1</v>
      </c>
      <c r="T12047" s="2" t="s">
        <v>39</v>
      </c>
      <c r="U12047" s="2" t="s">
        <v>10966</v>
      </c>
    </row>
    <row r="12048" spans="1:21">
      <c r="A12048">
        <v>28</v>
      </c>
      <c r="B12048" s="2" t="s">
        <v>40</v>
      </c>
      <c r="C12048" s="2" t="s">
        <v>41</v>
      </c>
      <c r="D12048" s="2" t="s">
        <v>69</v>
      </c>
      <c r="E12048">
        <v>74869</v>
      </c>
      <c r="F12048">
        <v>635</v>
      </c>
      <c r="G12048">
        <v>49683</v>
      </c>
      <c r="H12048" s="2" t="s">
        <v>43</v>
      </c>
      <c r="I12048" s="2" t="s">
        <v>24</v>
      </c>
      <c r="J12048">
        <v>12</v>
      </c>
      <c r="K12048" s="2" t="s">
        <v>25</v>
      </c>
      <c r="L12048">
        <v>0.48</v>
      </c>
      <c r="M12048">
        <v>143723</v>
      </c>
      <c r="N12048">
        <v>2</v>
      </c>
      <c r="O12048" s="2" t="s">
        <v>5739</v>
      </c>
      <c r="P12048" s="2" t="s">
        <v>106</v>
      </c>
      <c r="Q12048" s="2" t="s">
        <v>1397</v>
      </c>
      <c r="R12048">
        <v>2</v>
      </c>
      <c r="S12048">
        <v>2</v>
      </c>
      <c r="T12048" s="2" t="s">
        <v>81</v>
      </c>
      <c r="U12048" s="2" t="s">
        <v>10966</v>
      </c>
    </row>
    <row r="12049" spans="1:21">
      <c r="A12049">
        <v>22</v>
      </c>
      <c r="B12049" s="2" t="s">
        <v>20</v>
      </c>
      <c r="C12049" s="2" t="s">
        <v>31</v>
      </c>
      <c r="D12049" s="2" t="s">
        <v>22</v>
      </c>
      <c r="E12049">
        <v>84143</v>
      </c>
      <c r="F12049">
        <v>711</v>
      </c>
      <c r="G12049">
        <v>40091</v>
      </c>
      <c r="H12049" s="2" t="s">
        <v>33</v>
      </c>
      <c r="I12049" s="2" t="s">
        <v>58</v>
      </c>
      <c r="J12049">
        <v>6</v>
      </c>
      <c r="K12049" s="2" t="s">
        <v>25</v>
      </c>
      <c r="L12049">
        <v>0.51</v>
      </c>
      <c r="M12049">
        <v>208670</v>
      </c>
      <c r="N12049">
        <v>4</v>
      </c>
      <c r="O12049" s="2" t="s">
        <v>9332</v>
      </c>
      <c r="P12049" s="2" t="s">
        <v>250</v>
      </c>
      <c r="Q12049" s="2" t="s">
        <v>248</v>
      </c>
      <c r="R12049">
        <v>2</v>
      </c>
      <c r="S12049">
        <v>0</v>
      </c>
      <c r="T12049" s="2" t="s">
        <v>39</v>
      </c>
      <c r="U12049" s="2" t="s">
        <v>10966</v>
      </c>
    </row>
    <row r="12050" spans="1:21">
      <c r="A12050">
        <v>29</v>
      </c>
      <c r="B12050" s="2" t="s">
        <v>40</v>
      </c>
      <c r="C12050" s="2" t="s">
        <v>21</v>
      </c>
      <c r="D12050" s="2" t="s">
        <v>32</v>
      </c>
      <c r="E12050">
        <v>69933.399999999994</v>
      </c>
      <c r="F12050">
        <v>641</v>
      </c>
      <c r="G12050">
        <v>12612</v>
      </c>
      <c r="H12050" s="2" t="s">
        <v>33</v>
      </c>
      <c r="I12050" s="2" t="s">
        <v>24</v>
      </c>
      <c r="J12050">
        <v>19</v>
      </c>
      <c r="K12050" s="2" t="s">
        <v>48</v>
      </c>
      <c r="L12050">
        <v>0.3</v>
      </c>
      <c r="M12050">
        <v>154815</v>
      </c>
      <c r="N12050">
        <v>2</v>
      </c>
      <c r="O12050" s="2" t="s">
        <v>9333</v>
      </c>
      <c r="P12050" s="2" t="s">
        <v>202</v>
      </c>
      <c r="Q12050" s="2" t="s">
        <v>592</v>
      </c>
      <c r="R12050">
        <v>1</v>
      </c>
      <c r="S12050">
        <v>1</v>
      </c>
      <c r="T12050" s="2" t="s">
        <v>29</v>
      </c>
      <c r="U12050" s="2" t="s">
        <v>10969</v>
      </c>
    </row>
    <row r="12051" spans="1:21">
      <c r="A12051">
        <v>64</v>
      </c>
      <c r="B12051" s="2" t="s">
        <v>30</v>
      </c>
      <c r="C12051" s="2" t="s">
        <v>82</v>
      </c>
      <c r="D12051" s="2" t="s">
        <v>32</v>
      </c>
      <c r="E12051">
        <v>98845</v>
      </c>
      <c r="F12051">
        <v>796</v>
      </c>
      <c r="G12051">
        <v>36647</v>
      </c>
      <c r="H12051" s="2" t="s">
        <v>33</v>
      </c>
      <c r="I12051" s="2" t="s">
        <v>24</v>
      </c>
      <c r="J12051">
        <v>11</v>
      </c>
      <c r="K12051" s="2" t="s">
        <v>35</v>
      </c>
      <c r="L12051">
        <v>0.21</v>
      </c>
      <c r="M12051">
        <v>96916</v>
      </c>
      <c r="N12051">
        <v>3</v>
      </c>
      <c r="O12051" s="2" t="s">
        <v>9334</v>
      </c>
      <c r="P12051" s="2" t="s">
        <v>53</v>
      </c>
      <c r="Q12051" s="2" t="s">
        <v>75</v>
      </c>
      <c r="R12051">
        <v>1</v>
      </c>
      <c r="S12051">
        <v>0</v>
      </c>
      <c r="T12051" s="2" t="s">
        <v>39</v>
      </c>
      <c r="U12051" s="2" t="s">
        <v>10966</v>
      </c>
    </row>
    <row r="12052" spans="1:21">
      <c r="A12052">
        <v>62</v>
      </c>
      <c r="B12052" s="2" t="s">
        <v>30</v>
      </c>
      <c r="C12052" s="2" t="s">
        <v>82</v>
      </c>
      <c r="D12052" s="2" t="s">
        <v>32</v>
      </c>
      <c r="E12052">
        <v>69933.399999999994</v>
      </c>
      <c r="F12052">
        <v>699</v>
      </c>
      <c r="G12052">
        <v>19905</v>
      </c>
      <c r="H12052" s="2" t="s">
        <v>47</v>
      </c>
      <c r="I12052" s="2" t="s">
        <v>34</v>
      </c>
      <c r="J12052">
        <v>12</v>
      </c>
      <c r="K12052" s="2" t="s">
        <v>35</v>
      </c>
      <c r="L12052">
        <v>0.39</v>
      </c>
      <c r="M12052">
        <v>246176</v>
      </c>
      <c r="N12052">
        <v>4</v>
      </c>
      <c r="O12052" s="2" t="s">
        <v>9335</v>
      </c>
      <c r="P12052" s="2" t="s">
        <v>111</v>
      </c>
      <c r="Q12052" s="2" t="s">
        <v>75</v>
      </c>
      <c r="R12052">
        <v>2</v>
      </c>
      <c r="S12052">
        <v>0</v>
      </c>
      <c r="T12052" s="2" t="s">
        <v>29</v>
      </c>
      <c r="U12052" s="2" t="s">
        <v>10967</v>
      </c>
    </row>
    <row r="12053" spans="1:21">
      <c r="A12053">
        <v>42</v>
      </c>
      <c r="B12053" s="2" t="s">
        <v>30</v>
      </c>
      <c r="C12053" s="2" t="s">
        <v>31</v>
      </c>
      <c r="D12053" s="2" t="s">
        <v>42</v>
      </c>
      <c r="E12053">
        <v>55065</v>
      </c>
      <c r="F12053">
        <v>738</v>
      </c>
      <c r="G12053">
        <v>27450.01</v>
      </c>
      <c r="H12053" s="2" t="s">
        <v>23</v>
      </c>
      <c r="I12053" s="2" t="s">
        <v>58</v>
      </c>
      <c r="J12053">
        <v>18</v>
      </c>
      <c r="K12053" s="2" t="s">
        <v>59</v>
      </c>
      <c r="L12053">
        <v>0.26</v>
      </c>
      <c r="M12053">
        <v>84002</v>
      </c>
      <c r="N12053">
        <v>2</v>
      </c>
      <c r="O12053" s="2" t="s">
        <v>3736</v>
      </c>
      <c r="P12053" s="2" t="s">
        <v>84</v>
      </c>
      <c r="Q12053" s="2" t="s">
        <v>464</v>
      </c>
      <c r="R12053">
        <v>3</v>
      </c>
      <c r="S12053">
        <v>1</v>
      </c>
      <c r="T12053" s="2" t="s">
        <v>39</v>
      </c>
      <c r="U12053" s="2" t="s">
        <v>10969</v>
      </c>
    </row>
    <row r="12054" spans="1:21">
      <c r="A12054">
        <v>27</v>
      </c>
      <c r="B12054" s="2" t="s">
        <v>40</v>
      </c>
      <c r="C12054" s="2" t="s">
        <v>31</v>
      </c>
      <c r="D12054" s="2" t="s">
        <v>32</v>
      </c>
      <c r="E12054">
        <v>69933.399999999994</v>
      </c>
      <c r="F12054">
        <v>699</v>
      </c>
      <c r="G12054">
        <v>17340</v>
      </c>
      <c r="H12054" s="2" t="s">
        <v>33</v>
      </c>
      <c r="I12054" s="2" t="s">
        <v>34</v>
      </c>
      <c r="J12054">
        <v>14</v>
      </c>
      <c r="K12054" s="2" t="s">
        <v>48</v>
      </c>
      <c r="L12054">
        <v>0.36</v>
      </c>
      <c r="M12054">
        <v>242605</v>
      </c>
      <c r="N12054">
        <v>1</v>
      </c>
      <c r="O12054" s="2" t="s">
        <v>9336</v>
      </c>
      <c r="P12054" s="2" t="s">
        <v>308</v>
      </c>
      <c r="Q12054" s="2" t="s">
        <v>562</v>
      </c>
      <c r="R12054">
        <v>1</v>
      </c>
      <c r="S12054">
        <v>0</v>
      </c>
      <c r="T12054" s="2" t="s">
        <v>29</v>
      </c>
      <c r="U12054" s="2" t="s">
        <v>10970</v>
      </c>
    </row>
    <row r="12055" spans="1:21">
      <c r="A12055">
        <v>54</v>
      </c>
      <c r="B12055" s="2" t="s">
        <v>40</v>
      </c>
      <c r="C12055" s="2" t="s">
        <v>21</v>
      </c>
      <c r="D12055" s="2" t="s">
        <v>69</v>
      </c>
      <c r="E12055">
        <v>65414</v>
      </c>
      <c r="F12055">
        <v>727</v>
      </c>
      <c r="G12055">
        <v>14464</v>
      </c>
      <c r="H12055" s="2" t="s">
        <v>23</v>
      </c>
      <c r="I12055" s="2" t="s">
        <v>58</v>
      </c>
      <c r="J12055">
        <v>0</v>
      </c>
      <c r="K12055" s="2" t="s">
        <v>35</v>
      </c>
      <c r="L12055">
        <v>0.23</v>
      </c>
      <c r="M12055">
        <v>238387</v>
      </c>
      <c r="N12055">
        <v>3</v>
      </c>
      <c r="O12055" s="2" t="s">
        <v>9337</v>
      </c>
      <c r="P12055" s="2" t="s">
        <v>239</v>
      </c>
      <c r="Q12055" s="2" t="s">
        <v>548</v>
      </c>
      <c r="R12055">
        <v>4</v>
      </c>
      <c r="S12055">
        <v>1</v>
      </c>
      <c r="T12055" s="2" t="s">
        <v>29</v>
      </c>
      <c r="U12055" s="2" t="s">
        <v>10966</v>
      </c>
    </row>
    <row r="12056" spans="1:21">
      <c r="A12056">
        <v>64</v>
      </c>
      <c r="B12056" s="2" t="s">
        <v>40</v>
      </c>
      <c r="C12056" s="2" t="s">
        <v>82</v>
      </c>
      <c r="D12056" s="2" t="s">
        <v>69</v>
      </c>
      <c r="E12056">
        <v>84367</v>
      </c>
      <c r="F12056">
        <v>742</v>
      </c>
      <c r="G12056">
        <v>25273</v>
      </c>
      <c r="H12056" s="2" t="s">
        <v>47</v>
      </c>
      <c r="I12056" s="2" t="s">
        <v>24</v>
      </c>
      <c r="J12056">
        <v>5</v>
      </c>
      <c r="K12056" s="2" t="s">
        <v>48</v>
      </c>
      <c r="L12056">
        <v>0.26</v>
      </c>
      <c r="M12056">
        <v>214443</v>
      </c>
      <c r="N12056">
        <v>0</v>
      </c>
      <c r="O12056" s="2" t="s">
        <v>291</v>
      </c>
      <c r="P12056" s="2" t="s">
        <v>132</v>
      </c>
      <c r="Q12056" s="2" t="s">
        <v>1341</v>
      </c>
      <c r="R12056">
        <v>3</v>
      </c>
      <c r="S12056">
        <v>1</v>
      </c>
      <c r="T12056" s="2" t="s">
        <v>29</v>
      </c>
      <c r="U12056" s="2" t="s">
        <v>10971</v>
      </c>
    </row>
    <row r="12057" spans="1:21">
      <c r="A12057">
        <v>69</v>
      </c>
      <c r="B12057" s="2" t="s">
        <v>40</v>
      </c>
      <c r="C12057" s="2" t="s">
        <v>21</v>
      </c>
      <c r="D12057" s="2" t="s">
        <v>42</v>
      </c>
      <c r="E12057">
        <v>118171</v>
      </c>
      <c r="F12057">
        <v>699</v>
      </c>
      <c r="G12057">
        <v>14941</v>
      </c>
      <c r="H12057" s="2" t="s">
        <v>43</v>
      </c>
      <c r="I12057" s="2" t="s">
        <v>24</v>
      </c>
      <c r="J12057">
        <v>15</v>
      </c>
      <c r="K12057" s="2" t="s">
        <v>48</v>
      </c>
      <c r="L12057">
        <v>0.14000000000000001</v>
      </c>
      <c r="M12057">
        <v>153752</v>
      </c>
      <c r="N12057">
        <v>2</v>
      </c>
      <c r="O12057" s="2" t="s">
        <v>9338</v>
      </c>
      <c r="P12057" s="2" t="s">
        <v>53</v>
      </c>
      <c r="Q12057" s="2" t="s">
        <v>315</v>
      </c>
      <c r="R12057">
        <v>1</v>
      </c>
      <c r="S12057">
        <v>1</v>
      </c>
      <c r="T12057" s="2" t="s">
        <v>29</v>
      </c>
      <c r="U12057" s="2" t="s">
        <v>10970</v>
      </c>
    </row>
    <row r="12058" spans="1:21">
      <c r="A12058">
        <v>50</v>
      </c>
      <c r="B12058" s="2" t="s">
        <v>30</v>
      </c>
      <c r="C12058" s="2" t="s">
        <v>82</v>
      </c>
      <c r="D12058" s="2" t="s">
        <v>69</v>
      </c>
      <c r="E12058">
        <v>31842</v>
      </c>
      <c r="F12058">
        <v>601</v>
      </c>
      <c r="G12058">
        <v>27450.01</v>
      </c>
      <c r="H12058" s="2" t="s">
        <v>47</v>
      </c>
      <c r="I12058" s="2" t="s">
        <v>24</v>
      </c>
      <c r="J12058">
        <v>13</v>
      </c>
      <c r="K12058" s="2" t="s">
        <v>59</v>
      </c>
      <c r="L12058">
        <v>0.26</v>
      </c>
      <c r="M12058">
        <v>124952</v>
      </c>
      <c r="N12058">
        <v>2</v>
      </c>
      <c r="O12058" s="2" t="s">
        <v>1390</v>
      </c>
      <c r="P12058" s="2" t="s">
        <v>61</v>
      </c>
      <c r="Q12058" s="2" t="s">
        <v>565</v>
      </c>
      <c r="R12058">
        <v>3</v>
      </c>
      <c r="S12058">
        <v>0</v>
      </c>
      <c r="T12058" s="2" t="s">
        <v>81</v>
      </c>
      <c r="U12058" s="2" t="s">
        <v>10969</v>
      </c>
    </row>
    <row r="12059" spans="1:21">
      <c r="A12059">
        <v>44</v>
      </c>
      <c r="B12059" s="2" t="s">
        <v>30</v>
      </c>
      <c r="C12059" s="2" t="s">
        <v>21</v>
      </c>
      <c r="D12059" s="2" t="s">
        <v>22</v>
      </c>
      <c r="E12059">
        <v>100051</v>
      </c>
      <c r="F12059">
        <v>797</v>
      </c>
      <c r="G12059">
        <v>12904</v>
      </c>
      <c r="H12059" s="2" t="s">
        <v>33</v>
      </c>
      <c r="I12059" s="2" t="s">
        <v>58</v>
      </c>
      <c r="J12059">
        <v>9</v>
      </c>
      <c r="K12059" s="2" t="s">
        <v>25</v>
      </c>
      <c r="L12059">
        <v>0.25</v>
      </c>
      <c r="M12059">
        <v>42789</v>
      </c>
      <c r="N12059">
        <v>1</v>
      </c>
      <c r="O12059" s="2" t="s">
        <v>4871</v>
      </c>
      <c r="P12059" s="2" t="s">
        <v>239</v>
      </c>
      <c r="Q12059" s="2" t="s">
        <v>151</v>
      </c>
      <c r="R12059">
        <v>3</v>
      </c>
      <c r="S12059">
        <v>2</v>
      </c>
      <c r="T12059" s="2" t="s">
        <v>29</v>
      </c>
      <c r="U12059" s="2" t="s">
        <v>10966</v>
      </c>
    </row>
    <row r="12060" spans="1:21">
      <c r="A12060">
        <v>69</v>
      </c>
      <c r="B12060" s="2" t="s">
        <v>40</v>
      </c>
      <c r="C12060" s="2" t="s">
        <v>82</v>
      </c>
      <c r="D12060" s="2" t="s">
        <v>42</v>
      </c>
      <c r="E12060">
        <v>46578</v>
      </c>
      <c r="F12060">
        <v>653</v>
      </c>
      <c r="G12060">
        <v>38953</v>
      </c>
      <c r="H12060" s="2" t="s">
        <v>23</v>
      </c>
      <c r="I12060" s="2" t="s">
        <v>24</v>
      </c>
      <c r="J12060">
        <v>14</v>
      </c>
      <c r="K12060" s="2" t="s">
        <v>48</v>
      </c>
      <c r="L12060">
        <v>0.38</v>
      </c>
      <c r="M12060">
        <v>224391</v>
      </c>
      <c r="N12060">
        <v>2</v>
      </c>
      <c r="O12060" s="2" t="s">
        <v>7154</v>
      </c>
      <c r="P12060" s="2" t="s">
        <v>137</v>
      </c>
      <c r="Q12060" s="2" t="s">
        <v>72</v>
      </c>
      <c r="R12060">
        <v>0</v>
      </c>
      <c r="S12060">
        <v>0</v>
      </c>
      <c r="T12060" s="2" t="s">
        <v>29</v>
      </c>
      <c r="U12060" s="2" t="s">
        <v>10969</v>
      </c>
    </row>
    <row r="12061" spans="1:21">
      <c r="A12061">
        <v>68</v>
      </c>
      <c r="B12061" s="2" t="s">
        <v>30</v>
      </c>
      <c r="C12061" s="2" t="s">
        <v>31</v>
      </c>
      <c r="D12061" s="2" t="s">
        <v>22</v>
      </c>
      <c r="E12061">
        <v>22994</v>
      </c>
      <c r="F12061">
        <v>685</v>
      </c>
      <c r="G12061">
        <v>27450.01</v>
      </c>
      <c r="H12061" s="2" t="s">
        <v>23</v>
      </c>
      <c r="I12061" s="2" t="s">
        <v>34</v>
      </c>
      <c r="J12061">
        <v>10</v>
      </c>
      <c r="K12061" s="2" t="s">
        <v>48</v>
      </c>
      <c r="L12061">
        <v>0.52</v>
      </c>
      <c r="M12061">
        <v>138295</v>
      </c>
      <c r="N12061">
        <v>0</v>
      </c>
      <c r="O12061" s="2" t="s">
        <v>9339</v>
      </c>
      <c r="P12061" s="2" t="s">
        <v>98</v>
      </c>
      <c r="Q12061" s="2" t="s">
        <v>140</v>
      </c>
      <c r="R12061">
        <v>1</v>
      </c>
      <c r="S12061">
        <v>1</v>
      </c>
      <c r="T12061" s="2" t="s">
        <v>29</v>
      </c>
      <c r="U12061" s="2" t="s">
        <v>10969</v>
      </c>
    </row>
    <row r="12062" spans="1:21">
      <c r="A12062">
        <v>58</v>
      </c>
      <c r="B12062" s="2" t="s">
        <v>20</v>
      </c>
      <c r="C12062" s="2" t="s">
        <v>21</v>
      </c>
      <c r="D12062" s="2" t="s">
        <v>22</v>
      </c>
      <c r="E12062">
        <v>68122</v>
      </c>
      <c r="F12062">
        <v>699</v>
      </c>
      <c r="G12062">
        <v>27730</v>
      </c>
      <c r="H12062" s="2" t="s">
        <v>33</v>
      </c>
      <c r="I12062" s="2" t="s">
        <v>58</v>
      </c>
      <c r="J12062">
        <v>16</v>
      </c>
      <c r="K12062" s="2" t="s">
        <v>35</v>
      </c>
      <c r="L12062">
        <v>0.44</v>
      </c>
      <c r="M12062">
        <v>239183</v>
      </c>
      <c r="N12062">
        <v>1</v>
      </c>
      <c r="O12062" s="2" t="s">
        <v>7363</v>
      </c>
      <c r="P12062" s="2" t="s">
        <v>352</v>
      </c>
      <c r="Q12062" s="2" t="s">
        <v>338</v>
      </c>
      <c r="R12062">
        <v>2</v>
      </c>
      <c r="S12062">
        <v>0</v>
      </c>
      <c r="T12062" s="2" t="s">
        <v>29</v>
      </c>
      <c r="U12062" s="2" t="s">
        <v>10966</v>
      </c>
    </row>
    <row r="12063" spans="1:21">
      <c r="A12063">
        <v>41</v>
      </c>
      <c r="B12063" s="2" t="s">
        <v>30</v>
      </c>
      <c r="C12063" s="2" t="s">
        <v>31</v>
      </c>
      <c r="D12063" s="2" t="s">
        <v>22</v>
      </c>
      <c r="E12063">
        <v>67147</v>
      </c>
      <c r="F12063">
        <v>725</v>
      </c>
      <c r="G12063">
        <v>36619</v>
      </c>
      <c r="H12063" s="2" t="s">
        <v>47</v>
      </c>
      <c r="I12063" s="2" t="s">
        <v>58</v>
      </c>
      <c r="J12063">
        <v>5</v>
      </c>
      <c r="K12063" s="2" t="s">
        <v>59</v>
      </c>
      <c r="L12063">
        <v>0.34</v>
      </c>
      <c r="M12063">
        <v>176248</v>
      </c>
      <c r="N12063">
        <v>2</v>
      </c>
      <c r="O12063" s="2" t="s">
        <v>9340</v>
      </c>
      <c r="P12063" s="2" t="s">
        <v>45</v>
      </c>
      <c r="Q12063" s="2" t="s">
        <v>226</v>
      </c>
      <c r="R12063">
        <v>2</v>
      </c>
      <c r="S12063">
        <v>2</v>
      </c>
      <c r="T12063" s="2" t="s">
        <v>29</v>
      </c>
      <c r="U12063" s="2" t="s">
        <v>10966</v>
      </c>
    </row>
    <row r="12064" spans="1:21">
      <c r="A12064">
        <v>41</v>
      </c>
      <c r="B12064" s="2" t="s">
        <v>40</v>
      </c>
      <c r="C12064" s="2" t="s">
        <v>82</v>
      </c>
      <c r="D12064" s="2" t="s">
        <v>32</v>
      </c>
      <c r="E12064">
        <v>45706</v>
      </c>
      <c r="F12064">
        <v>625</v>
      </c>
      <c r="G12064">
        <v>27450.01</v>
      </c>
      <c r="H12064" s="2" t="s">
        <v>43</v>
      </c>
      <c r="I12064" s="2" t="s">
        <v>34</v>
      </c>
      <c r="J12064">
        <v>6</v>
      </c>
      <c r="K12064" s="2" t="s">
        <v>35</v>
      </c>
      <c r="L12064">
        <v>0.24</v>
      </c>
      <c r="M12064">
        <v>288497</v>
      </c>
      <c r="N12064">
        <v>4</v>
      </c>
      <c r="O12064" s="2" t="s">
        <v>9341</v>
      </c>
      <c r="P12064" s="2" t="s">
        <v>193</v>
      </c>
      <c r="Q12064" s="2" t="s">
        <v>275</v>
      </c>
      <c r="R12064">
        <v>0</v>
      </c>
      <c r="S12064">
        <v>0</v>
      </c>
      <c r="T12064" s="2" t="s">
        <v>39</v>
      </c>
      <c r="U12064" s="2" t="s">
        <v>10966</v>
      </c>
    </row>
    <row r="12065" spans="1:21">
      <c r="A12065">
        <v>34</v>
      </c>
      <c r="B12065" s="2" t="s">
        <v>20</v>
      </c>
      <c r="C12065" s="2" t="s">
        <v>21</v>
      </c>
      <c r="D12065" s="2" t="s">
        <v>69</v>
      </c>
      <c r="E12065">
        <v>25962</v>
      </c>
      <c r="F12065">
        <v>699</v>
      </c>
      <c r="G12065">
        <v>9538</v>
      </c>
      <c r="H12065" s="2" t="s">
        <v>23</v>
      </c>
      <c r="I12065" s="2" t="s">
        <v>58</v>
      </c>
      <c r="J12065">
        <v>13</v>
      </c>
      <c r="K12065" s="2" t="s">
        <v>25</v>
      </c>
      <c r="L12065">
        <v>0.13</v>
      </c>
      <c r="M12065">
        <v>147525</v>
      </c>
      <c r="N12065">
        <v>1</v>
      </c>
      <c r="O12065" s="2" t="s">
        <v>9342</v>
      </c>
      <c r="P12065" s="2" t="s">
        <v>56</v>
      </c>
      <c r="Q12065" s="2" t="s">
        <v>258</v>
      </c>
      <c r="R12065">
        <v>3</v>
      </c>
      <c r="S12065">
        <v>2</v>
      </c>
      <c r="T12065" s="2" t="s">
        <v>29</v>
      </c>
      <c r="U12065" s="2" t="s">
        <v>10966</v>
      </c>
    </row>
    <row r="12066" spans="1:21">
      <c r="A12066">
        <v>33</v>
      </c>
      <c r="B12066" s="2" t="s">
        <v>40</v>
      </c>
      <c r="C12066" s="2" t="s">
        <v>82</v>
      </c>
      <c r="D12066" s="2" t="s">
        <v>42</v>
      </c>
      <c r="E12066">
        <v>99903</v>
      </c>
      <c r="F12066">
        <v>699</v>
      </c>
      <c r="G12066">
        <v>27450.01</v>
      </c>
      <c r="H12066" s="2" t="s">
        <v>47</v>
      </c>
      <c r="I12066" s="2" t="s">
        <v>58</v>
      </c>
      <c r="J12066">
        <v>5</v>
      </c>
      <c r="K12066" s="2" t="s">
        <v>59</v>
      </c>
      <c r="L12066">
        <v>0.45</v>
      </c>
      <c r="M12066">
        <v>146407</v>
      </c>
      <c r="N12066">
        <v>4</v>
      </c>
      <c r="O12066" s="2" t="s">
        <v>4563</v>
      </c>
      <c r="P12066" s="2" t="s">
        <v>93</v>
      </c>
      <c r="Q12066" s="2" t="s">
        <v>464</v>
      </c>
      <c r="R12066">
        <v>2</v>
      </c>
      <c r="S12066">
        <v>0</v>
      </c>
      <c r="T12066" s="2" t="s">
        <v>39</v>
      </c>
      <c r="U12066" s="2" t="s">
        <v>10966</v>
      </c>
    </row>
    <row r="12067" spans="1:21">
      <c r="A12067">
        <v>66</v>
      </c>
      <c r="B12067" s="2" t="s">
        <v>40</v>
      </c>
      <c r="C12067" s="2" t="s">
        <v>21</v>
      </c>
      <c r="D12067" s="2" t="s">
        <v>42</v>
      </c>
      <c r="E12067">
        <v>24570</v>
      </c>
      <c r="F12067">
        <v>702</v>
      </c>
      <c r="G12067">
        <v>19271</v>
      </c>
      <c r="H12067" s="2" t="s">
        <v>47</v>
      </c>
      <c r="I12067" s="2" t="s">
        <v>58</v>
      </c>
      <c r="J12067">
        <v>8</v>
      </c>
      <c r="K12067" s="2" t="s">
        <v>25</v>
      </c>
      <c r="L12067">
        <v>0.54</v>
      </c>
      <c r="M12067">
        <v>188503</v>
      </c>
      <c r="N12067">
        <v>1</v>
      </c>
      <c r="O12067" s="2" t="s">
        <v>9343</v>
      </c>
      <c r="P12067" s="2" t="s">
        <v>260</v>
      </c>
      <c r="Q12067" s="2" t="s">
        <v>326</v>
      </c>
      <c r="R12067">
        <v>2</v>
      </c>
      <c r="S12067">
        <v>0</v>
      </c>
      <c r="T12067" s="2" t="s">
        <v>39</v>
      </c>
      <c r="U12067" s="2" t="s">
        <v>10966</v>
      </c>
    </row>
    <row r="12068" spans="1:21">
      <c r="A12068">
        <v>24</v>
      </c>
      <c r="B12068" s="2" t="s">
        <v>30</v>
      </c>
      <c r="C12068" s="2" t="s">
        <v>41</v>
      </c>
      <c r="D12068" s="2" t="s">
        <v>22</v>
      </c>
      <c r="E12068">
        <v>69631</v>
      </c>
      <c r="F12068">
        <v>728</v>
      </c>
      <c r="G12068">
        <v>13670</v>
      </c>
      <c r="H12068" s="2" t="s">
        <v>43</v>
      </c>
      <c r="I12068" s="2" t="s">
        <v>34</v>
      </c>
      <c r="J12068">
        <v>11</v>
      </c>
      <c r="K12068" s="2" t="s">
        <v>25</v>
      </c>
      <c r="L12068">
        <v>0.1</v>
      </c>
      <c r="M12068">
        <v>159741.5</v>
      </c>
      <c r="N12068">
        <v>1</v>
      </c>
      <c r="O12068" s="2" t="s">
        <v>2776</v>
      </c>
      <c r="P12068" s="2" t="s">
        <v>84</v>
      </c>
      <c r="Q12068" s="2" t="s">
        <v>589</v>
      </c>
      <c r="R12068">
        <v>0</v>
      </c>
      <c r="S12068">
        <v>1</v>
      </c>
      <c r="T12068" s="2" t="s">
        <v>29</v>
      </c>
      <c r="U12068" s="2" t="s">
        <v>10967</v>
      </c>
    </row>
    <row r="12069" spans="1:21">
      <c r="A12069">
        <v>38</v>
      </c>
      <c r="B12069" s="2" t="s">
        <v>40</v>
      </c>
      <c r="C12069" s="2" t="s">
        <v>41</v>
      </c>
      <c r="D12069" s="2" t="s">
        <v>22</v>
      </c>
      <c r="E12069">
        <v>20511</v>
      </c>
      <c r="F12069">
        <v>640</v>
      </c>
      <c r="G12069">
        <v>26535</v>
      </c>
      <c r="H12069" s="2" t="s">
        <v>47</v>
      </c>
      <c r="I12069" s="2" t="s">
        <v>24</v>
      </c>
      <c r="J12069">
        <v>4</v>
      </c>
      <c r="K12069" s="2" t="s">
        <v>35</v>
      </c>
      <c r="L12069">
        <v>0.28999999999999998</v>
      </c>
      <c r="M12069">
        <v>188273</v>
      </c>
      <c r="N12069">
        <v>3</v>
      </c>
      <c r="O12069" s="2" t="s">
        <v>9344</v>
      </c>
      <c r="P12069" s="2" t="s">
        <v>27</v>
      </c>
      <c r="Q12069" s="2" t="s">
        <v>892</v>
      </c>
      <c r="R12069">
        <v>3</v>
      </c>
      <c r="S12069">
        <v>2</v>
      </c>
      <c r="T12069" s="2" t="s">
        <v>29</v>
      </c>
      <c r="U12069" s="2" t="s">
        <v>10966</v>
      </c>
    </row>
    <row r="12070" spans="1:21">
      <c r="A12070">
        <v>47</v>
      </c>
      <c r="B12070" s="2" t="s">
        <v>30</v>
      </c>
      <c r="C12070" s="2" t="s">
        <v>41</v>
      </c>
      <c r="D12070" s="2" t="s">
        <v>69</v>
      </c>
      <c r="E12070">
        <v>69933.399999999994</v>
      </c>
      <c r="F12070">
        <v>773</v>
      </c>
      <c r="G12070">
        <v>20765</v>
      </c>
      <c r="H12070" s="2" t="s">
        <v>23</v>
      </c>
      <c r="I12070" s="2" t="s">
        <v>58</v>
      </c>
      <c r="J12070">
        <v>4</v>
      </c>
      <c r="K12070" s="2" t="s">
        <v>35</v>
      </c>
      <c r="L12070">
        <v>0.48</v>
      </c>
      <c r="M12070">
        <v>263379</v>
      </c>
      <c r="N12070">
        <v>2</v>
      </c>
      <c r="O12070" s="2" t="s">
        <v>2827</v>
      </c>
      <c r="P12070" s="2" t="s">
        <v>423</v>
      </c>
      <c r="Q12070" s="2" t="s">
        <v>387</v>
      </c>
      <c r="R12070">
        <v>1</v>
      </c>
      <c r="S12070">
        <v>2</v>
      </c>
      <c r="T12070" s="2" t="s">
        <v>29</v>
      </c>
      <c r="U12070" s="2" t="s">
        <v>10967</v>
      </c>
    </row>
    <row r="12071" spans="1:21">
      <c r="A12071">
        <v>51</v>
      </c>
      <c r="B12071" s="2" t="s">
        <v>40</v>
      </c>
      <c r="C12071" s="2" t="s">
        <v>82</v>
      </c>
      <c r="D12071" s="2" t="s">
        <v>32</v>
      </c>
      <c r="E12071">
        <v>106089</v>
      </c>
      <c r="F12071">
        <v>727</v>
      </c>
      <c r="G12071">
        <v>27450.01</v>
      </c>
      <c r="H12071" s="2" t="s">
        <v>47</v>
      </c>
      <c r="I12071" s="2" t="s">
        <v>24</v>
      </c>
      <c r="J12071">
        <v>18</v>
      </c>
      <c r="K12071" s="2" t="s">
        <v>48</v>
      </c>
      <c r="L12071">
        <v>0.59</v>
      </c>
      <c r="M12071">
        <v>244952</v>
      </c>
      <c r="N12071">
        <v>2</v>
      </c>
      <c r="O12071" s="2" t="s">
        <v>9345</v>
      </c>
      <c r="P12071" s="2" t="s">
        <v>337</v>
      </c>
      <c r="Q12071" s="2" t="s">
        <v>75</v>
      </c>
      <c r="R12071">
        <v>2</v>
      </c>
      <c r="S12071">
        <v>1</v>
      </c>
      <c r="T12071" s="2" t="s">
        <v>29</v>
      </c>
      <c r="U12071" s="2" t="s">
        <v>10970</v>
      </c>
    </row>
    <row r="12072" spans="1:21">
      <c r="A12072">
        <v>63</v>
      </c>
      <c r="B12072" s="2" t="s">
        <v>40</v>
      </c>
      <c r="C12072" s="2" t="s">
        <v>21</v>
      </c>
      <c r="D12072" s="2" t="s">
        <v>69</v>
      </c>
      <c r="E12072">
        <v>69933.399999999994</v>
      </c>
      <c r="F12072">
        <v>629</v>
      </c>
      <c r="G12072">
        <v>35169</v>
      </c>
      <c r="H12072" s="2" t="s">
        <v>47</v>
      </c>
      <c r="I12072" s="2" t="s">
        <v>58</v>
      </c>
      <c r="J12072">
        <v>5</v>
      </c>
      <c r="K12072" s="2" t="s">
        <v>25</v>
      </c>
      <c r="L12072">
        <v>0.17</v>
      </c>
      <c r="M12072">
        <v>191837</v>
      </c>
      <c r="N12072">
        <v>0</v>
      </c>
      <c r="O12072" s="2" t="s">
        <v>9346</v>
      </c>
      <c r="P12072" s="2" t="s">
        <v>144</v>
      </c>
      <c r="Q12072" s="2" t="s">
        <v>221</v>
      </c>
      <c r="R12072">
        <v>3</v>
      </c>
      <c r="S12072">
        <v>0</v>
      </c>
      <c r="T12072" s="2" t="s">
        <v>29</v>
      </c>
      <c r="U12072" s="2" t="s">
        <v>10966</v>
      </c>
    </row>
    <row r="12073" spans="1:21">
      <c r="A12073">
        <v>41</v>
      </c>
      <c r="B12073" s="2" t="s">
        <v>40</v>
      </c>
      <c r="C12073" s="2" t="s">
        <v>31</v>
      </c>
      <c r="D12073" s="2" t="s">
        <v>42</v>
      </c>
      <c r="E12073">
        <v>117930</v>
      </c>
      <c r="F12073">
        <v>710</v>
      </c>
      <c r="G12073">
        <v>37918</v>
      </c>
      <c r="H12073" s="2" t="s">
        <v>47</v>
      </c>
      <c r="I12073" s="2" t="s">
        <v>58</v>
      </c>
      <c r="J12073">
        <v>12</v>
      </c>
      <c r="K12073" s="2" t="s">
        <v>59</v>
      </c>
      <c r="L12073">
        <v>0.53</v>
      </c>
      <c r="M12073">
        <v>109943</v>
      </c>
      <c r="N12073">
        <v>0</v>
      </c>
      <c r="O12073" s="2" t="s">
        <v>9347</v>
      </c>
      <c r="P12073" s="2" t="s">
        <v>260</v>
      </c>
      <c r="Q12073" s="2" t="s">
        <v>258</v>
      </c>
      <c r="R12073">
        <v>1</v>
      </c>
      <c r="S12073">
        <v>2</v>
      </c>
      <c r="T12073" s="2" t="s">
        <v>29</v>
      </c>
      <c r="U12073" s="2" t="s">
        <v>10970</v>
      </c>
    </row>
    <row r="12074" spans="1:21">
      <c r="A12074">
        <v>19</v>
      </c>
      <c r="B12074" s="2" t="s">
        <v>30</v>
      </c>
      <c r="C12074" s="2" t="s">
        <v>82</v>
      </c>
      <c r="D12074" s="2" t="s">
        <v>22</v>
      </c>
      <c r="E12074">
        <v>69933.399999999994</v>
      </c>
      <c r="F12074">
        <v>699</v>
      </c>
      <c r="G12074">
        <v>45377</v>
      </c>
      <c r="H12074" s="2" t="s">
        <v>47</v>
      </c>
      <c r="I12074" s="2" t="s">
        <v>58</v>
      </c>
      <c r="J12074">
        <v>19</v>
      </c>
      <c r="K12074" s="2" t="s">
        <v>25</v>
      </c>
      <c r="L12074">
        <v>0.6</v>
      </c>
      <c r="M12074">
        <v>165028</v>
      </c>
      <c r="N12074">
        <v>2</v>
      </c>
      <c r="O12074" s="2" t="s">
        <v>2624</v>
      </c>
      <c r="P12074" s="2" t="s">
        <v>242</v>
      </c>
      <c r="Q12074" s="2" t="s">
        <v>785</v>
      </c>
      <c r="R12074">
        <v>4</v>
      </c>
      <c r="S12074">
        <v>2</v>
      </c>
      <c r="T12074" s="2" t="s">
        <v>29</v>
      </c>
      <c r="U12074" s="2" t="s">
        <v>10966</v>
      </c>
    </row>
    <row r="12075" spans="1:21">
      <c r="A12075">
        <v>45</v>
      </c>
      <c r="B12075" s="2" t="s">
        <v>20</v>
      </c>
      <c r="C12075" s="2" t="s">
        <v>21</v>
      </c>
      <c r="D12075" s="2" t="s">
        <v>32</v>
      </c>
      <c r="E12075">
        <v>108576</v>
      </c>
      <c r="F12075">
        <v>681</v>
      </c>
      <c r="G12075">
        <v>39650</v>
      </c>
      <c r="H12075" s="2" t="s">
        <v>43</v>
      </c>
      <c r="I12075" s="2" t="s">
        <v>34</v>
      </c>
      <c r="J12075">
        <v>12</v>
      </c>
      <c r="K12075" s="2" t="s">
        <v>48</v>
      </c>
      <c r="L12075">
        <v>0.27</v>
      </c>
      <c r="M12075">
        <v>297080</v>
      </c>
      <c r="N12075">
        <v>1</v>
      </c>
      <c r="O12075" s="2" t="s">
        <v>9314</v>
      </c>
      <c r="P12075" s="2" t="s">
        <v>382</v>
      </c>
      <c r="Q12075" s="2" t="s">
        <v>969</v>
      </c>
      <c r="R12075">
        <v>4</v>
      </c>
      <c r="S12075">
        <v>2</v>
      </c>
      <c r="T12075" s="2" t="s">
        <v>81</v>
      </c>
      <c r="U12075" s="2" t="s">
        <v>10969</v>
      </c>
    </row>
    <row r="12076" spans="1:21">
      <c r="A12076">
        <v>50</v>
      </c>
      <c r="B12076" s="2" t="s">
        <v>30</v>
      </c>
      <c r="C12076" s="2" t="s">
        <v>31</v>
      </c>
      <c r="D12076" s="2" t="s">
        <v>32</v>
      </c>
      <c r="E12076">
        <v>69933.399999999994</v>
      </c>
      <c r="F12076">
        <v>791</v>
      </c>
      <c r="G12076">
        <v>48418</v>
      </c>
      <c r="H12076" s="2" t="s">
        <v>23</v>
      </c>
      <c r="I12076" s="2" t="s">
        <v>58</v>
      </c>
      <c r="J12076">
        <v>9</v>
      </c>
      <c r="K12076" s="2" t="s">
        <v>59</v>
      </c>
      <c r="L12076">
        <v>0.48</v>
      </c>
      <c r="M12076">
        <v>26373</v>
      </c>
      <c r="N12076">
        <v>4</v>
      </c>
      <c r="O12076" s="2" t="s">
        <v>9348</v>
      </c>
      <c r="P12076" s="2" t="s">
        <v>84</v>
      </c>
      <c r="Q12076" s="2" t="s">
        <v>863</v>
      </c>
      <c r="R12076">
        <v>4</v>
      </c>
      <c r="S12076">
        <v>1</v>
      </c>
      <c r="T12076" s="2" t="s">
        <v>39</v>
      </c>
      <c r="U12076" s="2" t="s">
        <v>10969</v>
      </c>
    </row>
    <row r="12077" spans="1:21">
      <c r="A12077">
        <v>34</v>
      </c>
      <c r="B12077" s="2" t="s">
        <v>40</v>
      </c>
      <c r="C12077" s="2" t="s">
        <v>41</v>
      </c>
      <c r="D12077" s="2" t="s">
        <v>32</v>
      </c>
      <c r="E12077">
        <v>116185</v>
      </c>
      <c r="F12077">
        <v>674</v>
      </c>
      <c r="G12077">
        <v>49631</v>
      </c>
      <c r="H12077" s="2" t="s">
        <v>33</v>
      </c>
      <c r="I12077" s="2" t="s">
        <v>58</v>
      </c>
      <c r="J12077">
        <v>14</v>
      </c>
      <c r="K12077" s="2" t="s">
        <v>35</v>
      </c>
      <c r="L12077">
        <v>0.45</v>
      </c>
      <c r="M12077">
        <v>39210</v>
      </c>
      <c r="N12077">
        <v>3</v>
      </c>
      <c r="O12077" s="2" t="s">
        <v>2212</v>
      </c>
      <c r="P12077" s="2" t="s">
        <v>129</v>
      </c>
      <c r="Q12077" s="2" t="s">
        <v>484</v>
      </c>
      <c r="R12077">
        <v>2</v>
      </c>
      <c r="S12077">
        <v>2</v>
      </c>
      <c r="T12077" s="2" t="s">
        <v>39</v>
      </c>
      <c r="U12077" s="2" t="s">
        <v>10966</v>
      </c>
    </row>
    <row r="12078" spans="1:21">
      <c r="A12078">
        <v>45</v>
      </c>
      <c r="B12078" s="2" t="s">
        <v>20</v>
      </c>
      <c r="C12078" s="2" t="s">
        <v>21</v>
      </c>
      <c r="D12078" s="2" t="s">
        <v>32</v>
      </c>
      <c r="E12078">
        <v>105054</v>
      </c>
      <c r="F12078">
        <v>604</v>
      </c>
      <c r="G12078">
        <v>25599</v>
      </c>
      <c r="H12078" s="2" t="s">
        <v>23</v>
      </c>
      <c r="I12078" s="2" t="s">
        <v>24</v>
      </c>
      <c r="J12078">
        <v>8</v>
      </c>
      <c r="K12078" s="2" t="s">
        <v>25</v>
      </c>
      <c r="L12078">
        <v>0.34</v>
      </c>
      <c r="M12078">
        <v>159741.5</v>
      </c>
      <c r="N12078">
        <v>0</v>
      </c>
      <c r="O12078" s="2" t="s">
        <v>2868</v>
      </c>
      <c r="P12078" s="2" t="s">
        <v>106</v>
      </c>
      <c r="Q12078" s="2" t="s">
        <v>109</v>
      </c>
      <c r="R12078">
        <v>2</v>
      </c>
      <c r="S12078">
        <v>2</v>
      </c>
      <c r="T12078" s="2" t="s">
        <v>39</v>
      </c>
      <c r="U12078" s="2" t="s">
        <v>10966</v>
      </c>
    </row>
    <row r="12079" spans="1:21">
      <c r="A12079">
        <v>46</v>
      </c>
      <c r="B12079" s="2" t="s">
        <v>20</v>
      </c>
      <c r="C12079" s="2" t="s">
        <v>82</v>
      </c>
      <c r="D12079" s="2" t="s">
        <v>42</v>
      </c>
      <c r="E12079">
        <v>80051</v>
      </c>
      <c r="F12079">
        <v>602</v>
      </c>
      <c r="G12079">
        <v>14785</v>
      </c>
      <c r="H12079" s="2" t="s">
        <v>43</v>
      </c>
      <c r="I12079" s="2" t="s">
        <v>24</v>
      </c>
      <c r="J12079">
        <v>15</v>
      </c>
      <c r="K12079" s="2" t="s">
        <v>48</v>
      </c>
      <c r="L12079">
        <v>0.47</v>
      </c>
      <c r="M12079">
        <v>105473</v>
      </c>
      <c r="N12079">
        <v>3</v>
      </c>
      <c r="O12079" s="2" t="s">
        <v>9349</v>
      </c>
      <c r="P12079" s="2" t="s">
        <v>129</v>
      </c>
      <c r="Q12079" s="2" t="s">
        <v>28</v>
      </c>
      <c r="R12079">
        <v>2</v>
      </c>
      <c r="S12079">
        <v>1</v>
      </c>
      <c r="T12079" s="2" t="s">
        <v>39</v>
      </c>
      <c r="U12079" s="2" t="s">
        <v>10969</v>
      </c>
    </row>
    <row r="12080" spans="1:21">
      <c r="A12080">
        <v>44</v>
      </c>
      <c r="B12080" s="2" t="s">
        <v>40</v>
      </c>
      <c r="C12080" s="2" t="s">
        <v>21</v>
      </c>
      <c r="D12080" s="2" t="s">
        <v>22</v>
      </c>
      <c r="E12080">
        <v>36099</v>
      </c>
      <c r="F12080">
        <v>731</v>
      </c>
      <c r="G12080">
        <v>27450.01</v>
      </c>
      <c r="H12080" s="2" t="s">
        <v>47</v>
      </c>
      <c r="I12080" s="2" t="s">
        <v>24</v>
      </c>
      <c r="J12080">
        <v>18</v>
      </c>
      <c r="K12080" s="2" t="s">
        <v>59</v>
      </c>
      <c r="L12080">
        <v>0.56000000000000005</v>
      </c>
      <c r="M12080">
        <v>253130</v>
      </c>
      <c r="N12080">
        <v>1</v>
      </c>
      <c r="O12080" s="2" t="s">
        <v>4811</v>
      </c>
      <c r="P12080" s="2" t="s">
        <v>90</v>
      </c>
      <c r="Q12080" s="2" t="s">
        <v>777</v>
      </c>
      <c r="R12080">
        <v>2</v>
      </c>
      <c r="S12080">
        <v>2</v>
      </c>
      <c r="T12080" s="2" t="s">
        <v>39</v>
      </c>
      <c r="U12080" s="2" t="s">
        <v>10969</v>
      </c>
    </row>
    <row r="12081" spans="1:21">
      <c r="A12081">
        <v>33</v>
      </c>
      <c r="B12081" s="2" t="s">
        <v>40</v>
      </c>
      <c r="C12081" s="2" t="s">
        <v>41</v>
      </c>
      <c r="D12081" s="2" t="s">
        <v>32</v>
      </c>
      <c r="E12081">
        <v>47332</v>
      </c>
      <c r="F12081">
        <v>698</v>
      </c>
      <c r="G12081">
        <v>26987</v>
      </c>
      <c r="H12081" s="2" t="s">
        <v>33</v>
      </c>
      <c r="I12081" s="2" t="s">
        <v>58</v>
      </c>
      <c r="J12081">
        <v>6</v>
      </c>
      <c r="K12081" s="2" t="s">
        <v>25</v>
      </c>
      <c r="L12081">
        <v>0.51</v>
      </c>
      <c r="M12081">
        <v>287648</v>
      </c>
      <c r="N12081">
        <v>2</v>
      </c>
      <c r="O12081" s="2" t="s">
        <v>9350</v>
      </c>
      <c r="P12081" s="2" t="s">
        <v>289</v>
      </c>
      <c r="Q12081" s="2" t="s">
        <v>651</v>
      </c>
      <c r="R12081">
        <v>4</v>
      </c>
      <c r="S12081">
        <v>1</v>
      </c>
      <c r="T12081" s="2" t="s">
        <v>29</v>
      </c>
      <c r="U12081" s="2" t="s">
        <v>10966</v>
      </c>
    </row>
    <row r="12082" spans="1:21">
      <c r="A12082">
        <v>34</v>
      </c>
      <c r="B12082" s="2" t="s">
        <v>40</v>
      </c>
      <c r="C12082" s="2" t="s">
        <v>41</v>
      </c>
      <c r="D12082" s="2" t="s">
        <v>69</v>
      </c>
      <c r="E12082">
        <v>32289</v>
      </c>
      <c r="F12082">
        <v>787</v>
      </c>
      <c r="G12082">
        <v>27902</v>
      </c>
      <c r="H12082" s="2" t="s">
        <v>43</v>
      </c>
      <c r="I12082" s="2" t="s">
        <v>58</v>
      </c>
      <c r="J12082">
        <v>12</v>
      </c>
      <c r="K12082" s="2" t="s">
        <v>59</v>
      </c>
      <c r="L12082">
        <v>0.31</v>
      </c>
      <c r="M12082">
        <v>217519</v>
      </c>
      <c r="N12082">
        <v>2</v>
      </c>
      <c r="O12082" s="2" t="s">
        <v>9351</v>
      </c>
      <c r="P12082" s="2" t="s">
        <v>250</v>
      </c>
      <c r="Q12082" s="2" t="s">
        <v>632</v>
      </c>
      <c r="R12082">
        <v>2</v>
      </c>
      <c r="S12082">
        <v>0</v>
      </c>
      <c r="T12082" s="2" t="s">
        <v>39</v>
      </c>
      <c r="U12082" s="2" t="s">
        <v>10969</v>
      </c>
    </row>
    <row r="12083" spans="1:21">
      <c r="A12083">
        <v>54</v>
      </c>
      <c r="B12083" s="2" t="s">
        <v>30</v>
      </c>
      <c r="C12083" s="2" t="s">
        <v>21</v>
      </c>
      <c r="D12083" s="2" t="s">
        <v>32</v>
      </c>
      <c r="E12083">
        <v>64619</v>
      </c>
      <c r="F12083">
        <v>748</v>
      </c>
      <c r="G12083">
        <v>45256</v>
      </c>
      <c r="H12083" s="2" t="s">
        <v>47</v>
      </c>
      <c r="I12083" s="2" t="s">
        <v>58</v>
      </c>
      <c r="J12083">
        <v>15</v>
      </c>
      <c r="K12083" s="2" t="s">
        <v>59</v>
      </c>
      <c r="L12083">
        <v>0.45</v>
      </c>
      <c r="M12083">
        <v>90998</v>
      </c>
      <c r="N12083">
        <v>0</v>
      </c>
      <c r="O12083" s="2" t="s">
        <v>7154</v>
      </c>
      <c r="P12083" s="2" t="s">
        <v>253</v>
      </c>
      <c r="Q12083" s="2" t="s">
        <v>548</v>
      </c>
      <c r="R12083">
        <v>4</v>
      </c>
      <c r="S12083">
        <v>0</v>
      </c>
      <c r="T12083" s="2" t="s">
        <v>39</v>
      </c>
      <c r="U12083" s="2" t="s">
        <v>10969</v>
      </c>
    </row>
    <row r="12084" spans="1:21">
      <c r="A12084">
        <v>58</v>
      </c>
      <c r="B12084" s="2" t="s">
        <v>40</v>
      </c>
      <c r="C12084" s="2" t="s">
        <v>21</v>
      </c>
      <c r="D12084" s="2" t="s">
        <v>42</v>
      </c>
      <c r="E12084">
        <v>43401</v>
      </c>
      <c r="F12084">
        <v>716</v>
      </c>
      <c r="G12084">
        <v>10730</v>
      </c>
      <c r="H12084" s="2" t="s">
        <v>43</v>
      </c>
      <c r="I12084" s="2" t="s">
        <v>58</v>
      </c>
      <c r="J12084">
        <v>9</v>
      </c>
      <c r="K12084" s="2" t="s">
        <v>35</v>
      </c>
      <c r="L12084">
        <v>0.44</v>
      </c>
      <c r="M12084">
        <v>101035</v>
      </c>
      <c r="N12084">
        <v>3</v>
      </c>
      <c r="O12084" s="2" t="s">
        <v>3599</v>
      </c>
      <c r="P12084" s="2" t="s">
        <v>250</v>
      </c>
      <c r="Q12084" s="2" t="s">
        <v>455</v>
      </c>
      <c r="R12084">
        <v>3</v>
      </c>
      <c r="S12084">
        <v>2</v>
      </c>
      <c r="T12084" s="2" t="s">
        <v>29</v>
      </c>
      <c r="U12084" s="2" t="s">
        <v>10966</v>
      </c>
    </row>
    <row r="12085" spans="1:21">
      <c r="A12085">
        <v>43</v>
      </c>
      <c r="B12085" s="2" t="s">
        <v>30</v>
      </c>
      <c r="C12085" s="2" t="s">
        <v>21</v>
      </c>
      <c r="D12085" s="2" t="s">
        <v>42</v>
      </c>
      <c r="E12085">
        <v>37127</v>
      </c>
      <c r="F12085">
        <v>707</v>
      </c>
      <c r="G12085">
        <v>10143</v>
      </c>
      <c r="H12085" s="2" t="s">
        <v>33</v>
      </c>
      <c r="I12085" s="2" t="s">
        <v>58</v>
      </c>
      <c r="J12085">
        <v>17</v>
      </c>
      <c r="K12085" s="2" t="s">
        <v>59</v>
      </c>
      <c r="L12085">
        <v>0.2</v>
      </c>
      <c r="M12085">
        <v>181885</v>
      </c>
      <c r="N12085">
        <v>2</v>
      </c>
      <c r="O12085" s="2" t="s">
        <v>9352</v>
      </c>
      <c r="P12085" s="2" t="s">
        <v>119</v>
      </c>
      <c r="Q12085" s="2" t="s">
        <v>457</v>
      </c>
      <c r="R12085">
        <v>4</v>
      </c>
      <c r="S12085">
        <v>0</v>
      </c>
      <c r="T12085" s="2" t="s">
        <v>39</v>
      </c>
      <c r="U12085" s="2" t="s">
        <v>10969</v>
      </c>
    </row>
    <row r="12086" spans="1:21">
      <c r="A12086">
        <v>31</v>
      </c>
      <c r="B12086" s="2" t="s">
        <v>40</v>
      </c>
      <c r="C12086" s="2" t="s">
        <v>41</v>
      </c>
      <c r="D12086" s="2" t="s">
        <v>69</v>
      </c>
      <c r="E12086">
        <v>116629</v>
      </c>
      <c r="F12086">
        <v>655</v>
      </c>
      <c r="G12086">
        <v>27450.01</v>
      </c>
      <c r="H12086" s="2" t="s">
        <v>23</v>
      </c>
      <c r="I12086" s="2" t="s">
        <v>24</v>
      </c>
      <c r="J12086">
        <v>4</v>
      </c>
      <c r="K12086" s="2" t="s">
        <v>48</v>
      </c>
      <c r="L12086">
        <v>0.48</v>
      </c>
      <c r="M12086">
        <v>159741.5</v>
      </c>
      <c r="N12086">
        <v>0</v>
      </c>
      <c r="O12086" s="2" t="s">
        <v>6093</v>
      </c>
      <c r="P12086" s="2" t="s">
        <v>106</v>
      </c>
      <c r="Q12086" s="2" t="s">
        <v>235</v>
      </c>
      <c r="R12086">
        <v>1</v>
      </c>
      <c r="S12086">
        <v>2</v>
      </c>
      <c r="T12086" s="2" t="s">
        <v>29</v>
      </c>
      <c r="U12086" s="2" t="s">
        <v>10966</v>
      </c>
    </row>
    <row r="12087" spans="1:21">
      <c r="A12087">
        <v>27</v>
      </c>
      <c r="B12087" s="2" t="s">
        <v>40</v>
      </c>
      <c r="C12087" s="2" t="s">
        <v>31</v>
      </c>
      <c r="D12087" s="2" t="s">
        <v>42</v>
      </c>
      <c r="E12087">
        <v>112800</v>
      </c>
      <c r="F12087">
        <v>602</v>
      </c>
      <c r="G12087">
        <v>16315</v>
      </c>
      <c r="H12087" s="2" t="s">
        <v>33</v>
      </c>
      <c r="I12087" s="2" t="s">
        <v>58</v>
      </c>
      <c r="J12087">
        <v>18</v>
      </c>
      <c r="K12087" s="2" t="s">
        <v>48</v>
      </c>
      <c r="L12087">
        <v>0.43</v>
      </c>
      <c r="M12087">
        <v>144939</v>
      </c>
      <c r="N12087">
        <v>4</v>
      </c>
      <c r="O12087" s="2" t="s">
        <v>9353</v>
      </c>
      <c r="P12087" s="2" t="s">
        <v>53</v>
      </c>
      <c r="Q12087" s="2" t="s">
        <v>209</v>
      </c>
      <c r="R12087">
        <v>0</v>
      </c>
      <c r="S12087">
        <v>1</v>
      </c>
      <c r="T12087" s="2" t="s">
        <v>29</v>
      </c>
      <c r="U12087" s="2" t="s">
        <v>10969</v>
      </c>
    </row>
    <row r="12088" spans="1:21">
      <c r="A12088">
        <v>54</v>
      </c>
      <c r="B12088" s="2" t="s">
        <v>40</v>
      </c>
      <c r="C12088" s="2" t="s">
        <v>41</v>
      </c>
      <c r="D12088" s="2" t="s">
        <v>22</v>
      </c>
      <c r="E12088">
        <v>51876</v>
      </c>
      <c r="F12088">
        <v>699</v>
      </c>
      <c r="G12088">
        <v>13524</v>
      </c>
      <c r="H12088" s="2" t="s">
        <v>33</v>
      </c>
      <c r="I12088" s="2" t="s">
        <v>58</v>
      </c>
      <c r="J12088">
        <v>5</v>
      </c>
      <c r="K12088" s="2" t="s">
        <v>35</v>
      </c>
      <c r="L12088">
        <v>0.17</v>
      </c>
      <c r="M12088">
        <v>58961</v>
      </c>
      <c r="N12088">
        <v>2</v>
      </c>
      <c r="O12088" s="2" t="s">
        <v>7281</v>
      </c>
      <c r="P12088" s="2" t="s">
        <v>56</v>
      </c>
      <c r="Q12088" s="2" t="s">
        <v>94</v>
      </c>
      <c r="R12088">
        <v>0</v>
      </c>
      <c r="S12088">
        <v>0</v>
      </c>
      <c r="T12088" s="2" t="s">
        <v>29</v>
      </c>
      <c r="U12088" s="2" t="s">
        <v>10967</v>
      </c>
    </row>
    <row r="12089" spans="1:21">
      <c r="A12089">
        <v>22</v>
      </c>
      <c r="B12089" s="2" t="s">
        <v>30</v>
      </c>
      <c r="C12089" s="2" t="s">
        <v>82</v>
      </c>
      <c r="D12089" s="2" t="s">
        <v>32</v>
      </c>
      <c r="E12089">
        <v>101165</v>
      </c>
      <c r="F12089">
        <v>750</v>
      </c>
      <c r="G12089">
        <v>49209</v>
      </c>
      <c r="H12089" s="2" t="s">
        <v>33</v>
      </c>
      <c r="I12089" s="2" t="s">
        <v>34</v>
      </c>
      <c r="J12089">
        <v>1</v>
      </c>
      <c r="K12089" s="2" t="s">
        <v>59</v>
      </c>
      <c r="L12089">
        <v>0.24</v>
      </c>
      <c r="M12089">
        <v>218452</v>
      </c>
      <c r="N12089">
        <v>4</v>
      </c>
      <c r="O12089" s="2" t="s">
        <v>5983</v>
      </c>
      <c r="P12089" s="2" t="s">
        <v>197</v>
      </c>
      <c r="Q12089" s="2" t="s">
        <v>940</v>
      </c>
      <c r="R12089">
        <v>4</v>
      </c>
      <c r="S12089">
        <v>0</v>
      </c>
      <c r="T12089" s="2" t="s">
        <v>29</v>
      </c>
      <c r="U12089" s="2" t="s">
        <v>10966</v>
      </c>
    </row>
    <row r="12090" spans="1:21">
      <c r="A12090">
        <v>61</v>
      </c>
      <c r="B12090" s="2" t="s">
        <v>30</v>
      </c>
      <c r="C12090" s="2" t="s">
        <v>41</v>
      </c>
      <c r="D12090" s="2" t="s">
        <v>32</v>
      </c>
      <c r="E12090">
        <v>65217</v>
      </c>
      <c r="F12090">
        <v>717</v>
      </c>
      <c r="G12090">
        <v>36583</v>
      </c>
      <c r="H12090" s="2" t="s">
        <v>47</v>
      </c>
      <c r="I12090" s="2" t="s">
        <v>34</v>
      </c>
      <c r="J12090">
        <v>9</v>
      </c>
      <c r="K12090" s="2" t="s">
        <v>25</v>
      </c>
      <c r="L12090">
        <v>0.39</v>
      </c>
      <c r="M12090">
        <v>35353</v>
      </c>
      <c r="N12090">
        <v>1</v>
      </c>
      <c r="O12090" s="2" t="s">
        <v>9354</v>
      </c>
      <c r="P12090" s="2" t="s">
        <v>50</v>
      </c>
      <c r="Q12090" s="2" t="s">
        <v>322</v>
      </c>
      <c r="R12090">
        <v>3</v>
      </c>
      <c r="S12090">
        <v>0</v>
      </c>
      <c r="T12090" s="2" t="s">
        <v>29</v>
      </c>
      <c r="U12090" s="2" t="s">
        <v>10966</v>
      </c>
    </row>
    <row r="12091" spans="1:21">
      <c r="A12091">
        <v>23</v>
      </c>
      <c r="B12091" s="2" t="s">
        <v>30</v>
      </c>
      <c r="C12091" s="2" t="s">
        <v>21</v>
      </c>
      <c r="D12091" s="2" t="s">
        <v>22</v>
      </c>
      <c r="E12091">
        <v>55892</v>
      </c>
      <c r="F12091">
        <v>613</v>
      </c>
      <c r="G12091">
        <v>25251</v>
      </c>
      <c r="H12091" s="2" t="s">
        <v>33</v>
      </c>
      <c r="I12091" s="2" t="s">
        <v>24</v>
      </c>
      <c r="J12091">
        <v>0</v>
      </c>
      <c r="K12091" s="2" t="s">
        <v>25</v>
      </c>
      <c r="L12091">
        <v>0.21</v>
      </c>
      <c r="M12091">
        <v>242805</v>
      </c>
      <c r="N12091">
        <v>2</v>
      </c>
      <c r="O12091" s="2" t="s">
        <v>218</v>
      </c>
      <c r="P12091" s="2" t="s">
        <v>174</v>
      </c>
      <c r="Q12091" s="2" t="s">
        <v>731</v>
      </c>
      <c r="R12091">
        <v>1</v>
      </c>
      <c r="S12091">
        <v>2</v>
      </c>
      <c r="T12091" s="2" t="s">
        <v>29</v>
      </c>
      <c r="U12091" s="2" t="s">
        <v>10966</v>
      </c>
    </row>
    <row r="12092" spans="1:21">
      <c r="A12092">
        <v>26</v>
      </c>
      <c r="B12092" s="2" t="s">
        <v>40</v>
      </c>
      <c r="C12092" s="2" t="s">
        <v>31</v>
      </c>
      <c r="D12092" s="2" t="s">
        <v>69</v>
      </c>
      <c r="E12092">
        <v>101803</v>
      </c>
      <c r="F12092">
        <v>699</v>
      </c>
      <c r="G12092">
        <v>6104</v>
      </c>
      <c r="H12092" s="2" t="s">
        <v>43</v>
      </c>
      <c r="I12092" s="2" t="s">
        <v>24</v>
      </c>
      <c r="J12092">
        <v>16</v>
      </c>
      <c r="K12092" s="2" t="s">
        <v>48</v>
      </c>
      <c r="L12092">
        <v>0.43</v>
      </c>
      <c r="M12092">
        <v>159741.5</v>
      </c>
      <c r="N12092">
        <v>4</v>
      </c>
      <c r="O12092" s="2" t="s">
        <v>5773</v>
      </c>
      <c r="P12092" s="2" t="s">
        <v>104</v>
      </c>
      <c r="Q12092" s="2" t="s">
        <v>548</v>
      </c>
      <c r="R12092">
        <v>1</v>
      </c>
      <c r="S12092">
        <v>0</v>
      </c>
      <c r="T12092" s="2" t="s">
        <v>39</v>
      </c>
      <c r="U12092" s="2" t="s">
        <v>10969</v>
      </c>
    </row>
    <row r="12093" spans="1:21">
      <c r="A12093">
        <v>41</v>
      </c>
      <c r="B12093" s="2" t="s">
        <v>40</v>
      </c>
      <c r="C12093" s="2" t="s">
        <v>31</v>
      </c>
      <c r="D12093" s="2" t="s">
        <v>42</v>
      </c>
      <c r="E12093">
        <v>95188</v>
      </c>
      <c r="F12093">
        <v>742</v>
      </c>
      <c r="G12093">
        <v>45985</v>
      </c>
      <c r="H12093" s="2" t="s">
        <v>43</v>
      </c>
      <c r="I12093" s="2" t="s">
        <v>58</v>
      </c>
      <c r="J12093">
        <v>8</v>
      </c>
      <c r="K12093" s="2" t="s">
        <v>59</v>
      </c>
      <c r="L12093">
        <v>0.12</v>
      </c>
      <c r="M12093">
        <v>68321</v>
      </c>
      <c r="N12093">
        <v>2</v>
      </c>
      <c r="O12093" s="2" t="s">
        <v>531</v>
      </c>
      <c r="P12093" s="2" t="s">
        <v>104</v>
      </c>
      <c r="Q12093" s="2" t="s">
        <v>402</v>
      </c>
      <c r="R12093">
        <v>3</v>
      </c>
      <c r="S12093">
        <v>1</v>
      </c>
      <c r="T12093" s="2" t="s">
        <v>29</v>
      </c>
      <c r="U12093" s="2" t="s">
        <v>10966</v>
      </c>
    </row>
    <row r="12094" spans="1:21">
      <c r="A12094">
        <v>38</v>
      </c>
      <c r="B12094" s="2" t="s">
        <v>30</v>
      </c>
      <c r="C12094" s="2" t="s">
        <v>21</v>
      </c>
      <c r="D12094" s="2" t="s">
        <v>42</v>
      </c>
      <c r="E12094">
        <v>52145</v>
      </c>
      <c r="F12094">
        <v>764</v>
      </c>
      <c r="G12094">
        <v>40934</v>
      </c>
      <c r="H12094" s="2" t="s">
        <v>23</v>
      </c>
      <c r="I12094" s="2" t="s">
        <v>58</v>
      </c>
      <c r="J12094">
        <v>16</v>
      </c>
      <c r="K12094" s="2" t="s">
        <v>48</v>
      </c>
      <c r="L12094">
        <v>0.26</v>
      </c>
      <c r="M12094">
        <v>281354</v>
      </c>
      <c r="N12094">
        <v>2</v>
      </c>
      <c r="O12094" s="2" t="s">
        <v>9355</v>
      </c>
      <c r="P12094" s="2" t="s">
        <v>179</v>
      </c>
      <c r="Q12094" s="2" t="s">
        <v>145</v>
      </c>
      <c r="R12094">
        <v>3</v>
      </c>
      <c r="S12094">
        <v>2</v>
      </c>
      <c r="T12094" s="2" t="s">
        <v>29</v>
      </c>
      <c r="U12094" s="2" t="s">
        <v>10969</v>
      </c>
    </row>
    <row r="12095" spans="1:21">
      <c r="A12095">
        <v>43</v>
      </c>
      <c r="B12095" s="2" t="s">
        <v>20</v>
      </c>
      <c r="C12095" s="2" t="s">
        <v>41</v>
      </c>
      <c r="D12095" s="2" t="s">
        <v>42</v>
      </c>
      <c r="E12095">
        <v>70411</v>
      </c>
      <c r="F12095">
        <v>646</v>
      </c>
      <c r="G12095">
        <v>40903</v>
      </c>
      <c r="H12095" s="2" t="s">
        <v>47</v>
      </c>
      <c r="I12095" s="2" t="s">
        <v>58</v>
      </c>
      <c r="J12095">
        <v>16</v>
      </c>
      <c r="K12095" s="2" t="s">
        <v>25</v>
      </c>
      <c r="L12095">
        <v>0.54</v>
      </c>
      <c r="M12095">
        <v>285617</v>
      </c>
      <c r="N12095">
        <v>3</v>
      </c>
      <c r="O12095" s="2" t="s">
        <v>991</v>
      </c>
      <c r="P12095" s="2" t="s">
        <v>250</v>
      </c>
      <c r="Q12095" s="2" t="s">
        <v>133</v>
      </c>
      <c r="R12095">
        <v>2</v>
      </c>
      <c r="S12095">
        <v>2</v>
      </c>
      <c r="T12095" s="2" t="s">
        <v>39</v>
      </c>
      <c r="U12095" s="2" t="s">
        <v>10966</v>
      </c>
    </row>
    <row r="12096" spans="1:21">
      <c r="A12096">
        <v>35</v>
      </c>
      <c r="B12096" s="2" t="s">
        <v>30</v>
      </c>
      <c r="C12096" s="2" t="s">
        <v>31</v>
      </c>
      <c r="D12096" s="2" t="s">
        <v>22</v>
      </c>
      <c r="E12096">
        <v>65335</v>
      </c>
      <c r="F12096">
        <v>667</v>
      </c>
      <c r="G12096">
        <v>48902</v>
      </c>
      <c r="H12096" s="2" t="s">
        <v>23</v>
      </c>
      <c r="I12096" s="2" t="s">
        <v>24</v>
      </c>
      <c r="J12096">
        <v>2</v>
      </c>
      <c r="K12096" s="2" t="s">
        <v>59</v>
      </c>
      <c r="L12096">
        <v>0.18</v>
      </c>
      <c r="M12096">
        <v>96690</v>
      </c>
      <c r="N12096">
        <v>1</v>
      </c>
      <c r="O12096" s="2" t="s">
        <v>1408</v>
      </c>
      <c r="P12096" s="2" t="s">
        <v>289</v>
      </c>
      <c r="Q12096" s="2" t="s">
        <v>450</v>
      </c>
      <c r="R12096">
        <v>4</v>
      </c>
      <c r="S12096">
        <v>0</v>
      </c>
      <c r="T12096" s="2" t="s">
        <v>39</v>
      </c>
      <c r="U12096" s="2" t="s">
        <v>10966</v>
      </c>
    </row>
    <row r="12097" spans="1:21">
      <c r="A12097">
        <v>48</v>
      </c>
      <c r="B12097" s="2" t="s">
        <v>30</v>
      </c>
      <c r="C12097" s="2" t="s">
        <v>82</v>
      </c>
      <c r="D12097" s="2" t="s">
        <v>22</v>
      </c>
      <c r="E12097">
        <v>56527</v>
      </c>
      <c r="F12097">
        <v>795</v>
      </c>
      <c r="G12097">
        <v>45248</v>
      </c>
      <c r="H12097" s="2" t="s">
        <v>47</v>
      </c>
      <c r="I12097" s="2" t="s">
        <v>34</v>
      </c>
      <c r="J12097">
        <v>1</v>
      </c>
      <c r="K12097" s="2" t="s">
        <v>35</v>
      </c>
      <c r="L12097">
        <v>0.28000000000000003</v>
      </c>
      <c r="M12097">
        <v>230419</v>
      </c>
      <c r="N12097">
        <v>2</v>
      </c>
      <c r="O12097" s="2" t="s">
        <v>3409</v>
      </c>
      <c r="P12097" s="2" t="s">
        <v>382</v>
      </c>
      <c r="Q12097" s="2" t="s">
        <v>717</v>
      </c>
      <c r="R12097">
        <v>4</v>
      </c>
      <c r="S12097">
        <v>1</v>
      </c>
      <c r="T12097" s="2" t="s">
        <v>29</v>
      </c>
      <c r="U12097" s="2" t="s">
        <v>10966</v>
      </c>
    </row>
    <row r="12098" spans="1:21">
      <c r="A12098">
        <v>48</v>
      </c>
      <c r="B12098" s="2" t="s">
        <v>30</v>
      </c>
      <c r="C12098" s="2" t="s">
        <v>21</v>
      </c>
      <c r="D12098" s="2" t="s">
        <v>42</v>
      </c>
      <c r="E12098">
        <v>43333</v>
      </c>
      <c r="F12098">
        <v>649</v>
      </c>
      <c r="G12098">
        <v>7396</v>
      </c>
      <c r="H12098" s="2" t="s">
        <v>23</v>
      </c>
      <c r="I12098" s="2" t="s">
        <v>24</v>
      </c>
      <c r="J12098">
        <v>8</v>
      </c>
      <c r="K12098" s="2" t="s">
        <v>25</v>
      </c>
      <c r="L12098">
        <v>0.27</v>
      </c>
      <c r="M12098">
        <v>218463</v>
      </c>
      <c r="N12098">
        <v>0</v>
      </c>
      <c r="O12098" s="2" t="s">
        <v>9356</v>
      </c>
      <c r="P12098" s="2" t="s">
        <v>269</v>
      </c>
      <c r="Q12098" s="2" t="s">
        <v>782</v>
      </c>
      <c r="R12098">
        <v>4</v>
      </c>
      <c r="S12098">
        <v>1</v>
      </c>
      <c r="T12098" s="2" t="s">
        <v>39</v>
      </c>
      <c r="U12098" s="2" t="s">
        <v>10966</v>
      </c>
    </row>
    <row r="12099" spans="1:21">
      <c r="A12099">
        <v>69</v>
      </c>
      <c r="B12099" s="2" t="s">
        <v>30</v>
      </c>
      <c r="C12099" s="2" t="s">
        <v>82</v>
      </c>
      <c r="D12099" s="2" t="s">
        <v>22</v>
      </c>
      <c r="E12099">
        <v>36708</v>
      </c>
      <c r="F12099">
        <v>746</v>
      </c>
      <c r="G12099">
        <v>27450.01</v>
      </c>
      <c r="H12099" s="2" t="s">
        <v>23</v>
      </c>
      <c r="I12099" s="2" t="s">
        <v>58</v>
      </c>
      <c r="J12099">
        <v>6</v>
      </c>
      <c r="K12099" s="2" t="s">
        <v>59</v>
      </c>
      <c r="L12099">
        <v>0.56999999999999995</v>
      </c>
      <c r="M12099">
        <v>54485</v>
      </c>
      <c r="N12099">
        <v>4</v>
      </c>
      <c r="O12099" s="2" t="s">
        <v>1009</v>
      </c>
      <c r="P12099" s="2" t="s">
        <v>337</v>
      </c>
      <c r="Q12099" s="2" t="s">
        <v>402</v>
      </c>
      <c r="R12099">
        <v>4</v>
      </c>
      <c r="S12099">
        <v>2</v>
      </c>
      <c r="T12099" s="2" t="s">
        <v>29</v>
      </c>
      <c r="U12099" s="2" t="s">
        <v>10966</v>
      </c>
    </row>
    <row r="12100" spans="1:21">
      <c r="A12100">
        <v>18</v>
      </c>
      <c r="B12100" s="2" t="s">
        <v>40</v>
      </c>
      <c r="C12100" s="2" t="s">
        <v>21</v>
      </c>
      <c r="D12100" s="2" t="s">
        <v>22</v>
      </c>
      <c r="E12100">
        <v>71265</v>
      </c>
      <c r="F12100">
        <v>753</v>
      </c>
      <c r="G12100">
        <v>11246</v>
      </c>
      <c r="H12100" s="2" t="s">
        <v>43</v>
      </c>
      <c r="I12100" s="2" t="s">
        <v>58</v>
      </c>
      <c r="J12100">
        <v>5</v>
      </c>
      <c r="K12100" s="2" t="s">
        <v>25</v>
      </c>
      <c r="L12100">
        <v>0.56999999999999995</v>
      </c>
      <c r="M12100">
        <v>275641</v>
      </c>
      <c r="N12100">
        <v>2</v>
      </c>
      <c r="O12100" s="2" t="s">
        <v>9357</v>
      </c>
      <c r="P12100" s="2" t="s">
        <v>98</v>
      </c>
      <c r="Q12100" s="2" t="s">
        <v>217</v>
      </c>
      <c r="R12100">
        <v>2</v>
      </c>
      <c r="S12100">
        <v>1</v>
      </c>
      <c r="T12100" s="2" t="s">
        <v>81</v>
      </c>
      <c r="U12100" s="2" t="s">
        <v>10966</v>
      </c>
    </row>
    <row r="12101" spans="1:21">
      <c r="A12101">
        <v>32</v>
      </c>
      <c r="B12101" s="2" t="s">
        <v>40</v>
      </c>
      <c r="C12101" s="2" t="s">
        <v>82</v>
      </c>
      <c r="D12101" s="2" t="s">
        <v>69</v>
      </c>
      <c r="E12101">
        <v>86635</v>
      </c>
      <c r="F12101">
        <v>731</v>
      </c>
      <c r="G12101">
        <v>25328</v>
      </c>
      <c r="H12101" s="2" t="s">
        <v>47</v>
      </c>
      <c r="I12101" s="2" t="s">
        <v>34</v>
      </c>
      <c r="J12101">
        <v>6</v>
      </c>
      <c r="K12101" s="2" t="s">
        <v>59</v>
      </c>
      <c r="L12101">
        <v>0.47</v>
      </c>
      <c r="M12101">
        <v>199952</v>
      </c>
      <c r="N12101">
        <v>0</v>
      </c>
      <c r="O12101" s="2" t="s">
        <v>1009</v>
      </c>
      <c r="P12101" s="2" t="s">
        <v>253</v>
      </c>
      <c r="Q12101" s="2" t="s">
        <v>608</v>
      </c>
      <c r="R12101">
        <v>4</v>
      </c>
      <c r="S12101">
        <v>0</v>
      </c>
      <c r="T12101" s="2" t="s">
        <v>29</v>
      </c>
      <c r="U12101" s="2" t="s">
        <v>10966</v>
      </c>
    </row>
    <row r="12102" spans="1:21">
      <c r="A12102">
        <v>25</v>
      </c>
      <c r="B12102" s="2" t="s">
        <v>20</v>
      </c>
      <c r="C12102" s="2" t="s">
        <v>41</v>
      </c>
      <c r="D12102" s="2" t="s">
        <v>42</v>
      </c>
      <c r="E12102">
        <v>36719</v>
      </c>
      <c r="F12102">
        <v>668</v>
      </c>
      <c r="G12102">
        <v>27450.01</v>
      </c>
      <c r="H12102" s="2" t="s">
        <v>23</v>
      </c>
      <c r="I12102" s="2" t="s">
        <v>58</v>
      </c>
      <c r="J12102">
        <v>15</v>
      </c>
      <c r="K12102" s="2" t="s">
        <v>25</v>
      </c>
      <c r="L12102">
        <v>0.41</v>
      </c>
      <c r="M12102">
        <v>160290</v>
      </c>
      <c r="N12102">
        <v>2</v>
      </c>
      <c r="O12102" s="2" t="s">
        <v>9358</v>
      </c>
      <c r="P12102" s="2" t="s">
        <v>132</v>
      </c>
      <c r="Q12102" s="2" t="s">
        <v>820</v>
      </c>
      <c r="R12102">
        <v>0</v>
      </c>
      <c r="S12102">
        <v>2</v>
      </c>
      <c r="T12102" s="2" t="s">
        <v>39</v>
      </c>
      <c r="U12102" s="2" t="s">
        <v>10966</v>
      </c>
    </row>
    <row r="12103" spans="1:21">
      <c r="A12103">
        <v>41</v>
      </c>
      <c r="B12103" s="2" t="s">
        <v>30</v>
      </c>
      <c r="C12103" s="2" t="s">
        <v>41</v>
      </c>
      <c r="D12103" s="2" t="s">
        <v>69</v>
      </c>
      <c r="E12103">
        <v>72682</v>
      </c>
      <c r="F12103">
        <v>763</v>
      </c>
      <c r="G12103">
        <v>34780</v>
      </c>
      <c r="H12103" s="2" t="s">
        <v>33</v>
      </c>
      <c r="I12103" s="2" t="s">
        <v>34</v>
      </c>
      <c r="J12103">
        <v>15</v>
      </c>
      <c r="K12103" s="2" t="s">
        <v>59</v>
      </c>
      <c r="L12103">
        <v>0.13</v>
      </c>
      <c r="M12103">
        <v>237032</v>
      </c>
      <c r="N12103">
        <v>1</v>
      </c>
      <c r="O12103" s="2" t="s">
        <v>2986</v>
      </c>
      <c r="P12103" s="2" t="s">
        <v>93</v>
      </c>
      <c r="Q12103" s="2" t="s">
        <v>632</v>
      </c>
      <c r="R12103">
        <v>4</v>
      </c>
      <c r="S12103">
        <v>0</v>
      </c>
      <c r="T12103" s="2" t="s">
        <v>39</v>
      </c>
      <c r="U12103" s="2" t="s">
        <v>10969</v>
      </c>
    </row>
    <row r="12104" spans="1:21">
      <c r="A12104">
        <v>54</v>
      </c>
      <c r="B12104" s="2" t="s">
        <v>20</v>
      </c>
      <c r="C12104" s="2" t="s">
        <v>82</v>
      </c>
      <c r="D12104" s="2" t="s">
        <v>32</v>
      </c>
      <c r="E12104">
        <v>80332</v>
      </c>
      <c r="F12104">
        <v>660</v>
      </c>
      <c r="G12104">
        <v>48694</v>
      </c>
      <c r="H12104" s="2" t="s">
        <v>47</v>
      </c>
      <c r="I12104" s="2" t="s">
        <v>58</v>
      </c>
      <c r="J12104">
        <v>18</v>
      </c>
      <c r="K12104" s="2" t="s">
        <v>25</v>
      </c>
      <c r="L12104">
        <v>0.14000000000000001</v>
      </c>
      <c r="M12104">
        <v>159741.5</v>
      </c>
      <c r="N12104">
        <v>2</v>
      </c>
      <c r="O12104" s="2" t="s">
        <v>3959</v>
      </c>
      <c r="P12104" s="2" t="s">
        <v>271</v>
      </c>
      <c r="Q12104" s="2" t="s">
        <v>153</v>
      </c>
      <c r="R12104">
        <v>0</v>
      </c>
      <c r="S12104">
        <v>0</v>
      </c>
      <c r="T12104" s="2" t="s">
        <v>81</v>
      </c>
      <c r="U12104" s="2" t="s">
        <v>10966</v>
      </c>
    </row>
    <row r="12105" spans="1:21">
      <c r="A12105">
        <v>59</v>
      </c>
      <c r="B12105" s="2" t="s">
        <v>20</v>
      </c>
      <c r="C12105" s="2" t="s">
        <v>41</v>
      </c>
      <c r="D12105" s="2" t="s">
        <v>42</v>
      </c>
      <c r="E12105">
        <v>100252</v>
      </c>
      <c r="F12105">
        <v>775</v>
      </c>
      <c r="G12105">
        <v>27450.01</v>
      </c>
      <c r="H12105" s="2" t="s">
        <v>47</v>
      </c>
      <c r="I12105" s="2" t="s">
        <v>34</v>
      </c>
      <c r="J12105">
        <v>16</v>
      </c>
      <c r="K12105" s="2" t="s">
        <v>59</v>
      </c>
      <c r="L12105">
        <v>0.56000000000000005</v>
      </c>
      <c r="M12105">
        <v>86451</v>
      </c>
      <c r="N12105">
        <v>2</v>
      </c>
      <c r="O12105" s="2" t="s">
        <v>9359</v>
      </c>
      <c r="P12105" s="2" t="s">
        <v>269</v>
      </c>
      <c r="Q12105" s="2" t="s">
        <v>80</v>
      </c>
      <c r="R12105">
        <v>1</v>
      </c>
      <c r="S12105">
        <v>2</v>
      </c>
      <c r="T12105" s="2" t="s">
        <v>39</v>
      </c>
      <c r="U12105" s="2" t="s">
        <v>10969</v>
      </c>
    </row>
    <row r="12106" spans="1:21">
      <c r="A12106">
        <v>38</v>
      </c>
      <c r="B12106" s="2" t="s">
        <v>20</v>
      </c>
      <c r="C12106" s="2" t="s">
        <v>21</v>
      </c>
      <c r="D12106" s="2" t="s">
        <v>22</v>
      </c>
      <c r="E12106">
        <v>69933.399999999994</v>
      </c>
      <c r="F12106">
        <v>675</v>
      </c>
      <c r="G12106">
        <v>27450.01</v>
      </c>
      <c r="H12106" s="2" t="s">
        <v>23</v>
      </c>
      <c r="I12106" s="2" t="s">
        <v>58</v>
      </c>
      <c r="J12106">
        <v>11</v>
      </c>
      <c r="K12106" s="2" t="s">
        <v>59</v>
      </c>
      <c r="L12106">
        <v>0.17</v>
      </c>
      <c r="M12106">
        <v>224599</v>
      </c>
      <c r="N12106">
        <v>0</v>
      </c>
      <c r="O12106" s="2" t="s">
        <v>9360</v>
      </c>
      <c r="P12106" s="2" t="s">
        <v>124</v>
      </c>
      <c r="Q12106" s="2" t="s">
        <v>223</v>
      </c>
      <c r="R12106">
        <v>3</v>
      </c>
      <c r="S12106">
        <v>2</v>
      </c>
      <c r="T12106" s="2" t="s">
        <v>29</v>
      </c>
      <c r="U12106" s="2" t="s">
        <v>10969</v>
      </c>
    </row>
    <row r="12107" spans="1:21">
      <c r="A12107">
        <v>57</v>
      </c>
      <c r="B12107" s="2" t="s">
        <v>30</v>
      </c>
      <c r="C12107" s="2" t="s">
        <v>21</v>
      </c>
      <c r="D12107" s="2" t="s">
        <v>69</v>
      </c>
      <c r="E12107">
        <v>95973</v>
      </c>
      <c r="F12107">
        <v>731</v>
      </c>
      <c r="G12107">
        <v>18520</v>
      </c>
      <c r="H12107" s="2" t="s">
        <v>23</v>
      </c>
      <c r="I12107" s="2" t="s">
        <v>58</v>
      </c>
      <c r="J12107">
        <v>19</v>
      </c>
      <c r="K12107" s="2" t="s">
        <v>35</v>
      </c>
      <c r="L12107">
        <v>0.35</v>
      </c>
      <c r="M12107">
        <v>159741.5</v>
      </c>
      <c r="N12107">
        <v>1</v>
      </c>
      <c r="O12107" s="2" t="s">
        <v>3314</v>
      </c>
      <c r="P12107" s="2" t="s">
        <v>90</v>
      </c>
      <c r="Q12107" s="2" t="s">
        <v>420</v>
      </c>
      <c r="R12107">
        <v>1</v>
      </c>
      <c r="S12107">
        <v>0</v>
      </c>
      <c r="T12107" s="2" t="s">
        <v>29</v>
      </c>
      <c r="U12107" s="2" t="s">
        <v>10967</v>
      </c>
    </row>
    <row r="12108" spans="1:21">
      <c r="A12108">
        <v>54</v>
      </c>
      <c r="B12108" s="2" t="s">
        <v>30</v>
      </c>
      <c r="C12108" s="2" t="s">
        <v>21</v>
      </c>
      <c r="D12108" s="2" t="s">
        <v>32</v>
      </c>
      <c r="E12108">
        <v>92883</v>
      </c>
      <c r="F12108">
        <v>769</v>
      </c>
      <c r="G12108">
        <v>49146</v>
      </c>
      <c r="H12108" s="2" t="s">
        <v>47</v>
      </c>
      <c r="I12108" s="2" t="s">
        <v>58</v>
      </c>
      <c r="J12108">
        <v>9</v>
      </c>
      <c r="K12108" s="2" t="s">
        <v>48</v>
      </c>
      <c r="L12108">
        <v>0.49</v>
      </c>
      <c r="M12108">
        <v>222412</v>
      </c>
      <c r="N12108">
        <v>0</v>
      </c>
      <c r="O12108" s="2" t="s">
        <v>1141</v>
      </c>
      <c r="P12108" s="2" t="s">
        <v>45</v>
      </c>
      <c r="Q12108" s="2" t="s">
        <v>548</v>
      </c>
      <c r="R12108">
        <v>3</v>
      </c>
      <c r="S12108">
        <v>2</v>
      </c>
      <c r="T12108" s="2" t="s">
        <v>39</v>
      </c>
      <c r="U12108" s="2" t="s">
        <v>10969</v>
      </c>
    </row>
    <row r="12109" spans="1:21">
      <c r="A12109">
        <v>64</v>
      </c>
      <c r="B12109" s="2" t="s">
        <v>40</v>
      </c>
      <c r="C12109" s="2" t="s">
        <v>21</v>
      </c>
      <c r="D12109" s="2" t="s">
        <v>69</v>
      </c>
      <c r="E12109">
        <v>66295</v>
      </c>
      <c r="F12109">
        <v>615</v>
      </c>
      <c r="G12109">
        <v>27450.01</v>
      </c>
      <c r="H12109" s="2" t="s">
        <v>33</v>
      </c>
      <c r="I12109" s="2" t="s">
        <v>24</v>
      </c>
      <c r="J12109">
        <v>7</v>
      </c>
      <c r="K12109" s="2" t="s">
        <v>59</v>
      </c>
      <c r="L12109">
        <v>0.33</v>
      </c>
      <c r="M12109">
        <v>146076</v>
      </c>
      <c r="N12109">
        <v>3</v>
      </c>
      <c r="O12109" s="2" t="s">
        <v>9361</v>
      </c>
      <c r="P12109" s="2" t="s">
        <v>430</v>
      </c>
      <c r="Q12109" s="2" t="s">
        <v>148</v>
      </c>
      <c r="R12109">
        <v>2</v>
      </c>
      <c r="S12109">
        <v>0</v>
      </c>
      <c r="T12109" s="2" t="s">
        <v>39</v>
      </c>
      <c r="U12109" s="2" t="s">
        <v>10966</v>
      </c>
    </row>
    <row r="12110" spans="1:21">
      <c r="A12110">
        <v>58</v>
      </c>
      <c r="B12110" s="2" t="s">
        <v>40</v>
      </c>
      <c r="C12110" s="2" t="s">
        <v>21</v>
      </c>
      <c r="D12110" s="2" t="s">
        <v>69</v>
      </c>
      <c r="E12110">
        <v>69933.399999999994</v>
      </c>
      <c r="F12110">
        <v>799</v>
      </c>
      <c r="G12110">
        <v>17379</v>
      </c>
      <c r="H12110" s="2" t="s">
        <v>47</v>
      </c>
      <c r="I12110" s="2" t="s">
        <v>34</v>
      </c>
      <c r="J12110">
        <v>9</v>
      </c>
      <c r="K12110" s="2" t="s">
        <v>59</v>
      </c>
      <c r="L12110">
        <v>0.36</v>
      </c>
      <c r="M12110">
        <v>29307</v>
      </c>
      <c r="N12110">
        <v>2</v>
      </c>
      <c r="O12110" s="2" t="s">
        <v>9362</v>
      </c>
      <c r="P12110" s="2" t="s">
        <v>207</v>
      </c>
      <c r="Q12110" s="2" t="s">
        <v>581</v>
      </c>
      <c r="R12110">
        <v>3</v>
      </c>
      <c r="S12110">
        <v>2</v>
      </c>
      <c r="T12110" s="2" t="s">
        <v>29</v>
      </c>
      <c r="U12110" s="2" t="s">
        <v>10969</v>
      </c>
    </row>
    <row r="12111" spans="1:21">
      <c r="A12111">
        <v>34</v>
      </c>
      <c r="B12111" s="2" t="s">
        <v>20</v>
      </c>
      <c r="C12111" s="2" t="s">
        <v>21</v>
      </c>
      <c r="D12111" s="2" t="s">
        <v>42</v>
      </c>
      <c r="E12111">
        <v>46093</v>
      </c>
      <c r="F12111">
        <v>747</v>
      </c>
      <c r="G12111">
        <v>20594</v>
      </c>
      <c r="H12111" s="2" t="s">
        <v>33</v>
      </c>
      <c r="I12111" s="2" t="s">
        <v>34</v>
      </c>
      <c r="J12111">
        <v>19</v>
      </c>
      <c r="K12111" s="2" t="s">
        <v>59</v>
      </c>
      <c r="L12111">
        <v>0.39</v>
      </c>
      <c r="M12111">
        <v>199417</v>
      </c>
      <c r="N12111">
        <v>0</v>
      </c>
      <c r="O12111" s="2" t="s">
        <v>1931</v>
      </c>
      <c r="P12111" s="2" t="s">
        <v>67</v>
      </c>
      <c r="Q12111" s="2" t="s">
        <v>562</v>
      </c>
      <c r="R12111">
        <v>0</v>
      </c>
      <c r="S12111">
        <v>1</v>
      </c>
      <c r="T12111" s="2" t="s">
        <v>29</v>
      </c>
      <c r="U12111" s="2" t="s">
        <v>10970</v>
      </c>
    </row>
    <row r="12112" spans="1:21">
      <c r="A12112">
        <v>67</v>
      </c>
      <c r="B12112" s="2" t="s">
        <v>30</v>
      </c>
      <c r="C12112" s="2" t="s">
        <v>82</v>
      </c>
      <c r="D12112" s="2" t="s">
        <v>32</v>
      </c>
      <c r="E12112">
        <v>37970</v>
      </c>
      <c r="F12112">
        <v>670</v>
      </c>
      <c r="G12112">
        <v>17115</v>
      </c>
      <c r="H12112" s="2" t="s">
        <v>47</v>
      </c>
      <c r="I12112" s="2" t="s">
        <v>24</v>
      </c>
      <c r="J12112">
        <v>6</v>
      </c>
      <c r="K12112" s="2" t="s">
        <v>35</v>
      </c>
      <c r="L12112">
        <v>0.6</v>
      </c>
      <c r="M12112">
        <v>220581</v>
      </c>
      <c r="N12112">
        <v>2</v>
      </c>
      <c r="O12112" s="2" t="s">
        <v>4195</v>
      </c>
      <c r="P12112" s="2" t="s">
        <v>169</v>
      </c>
      <c r="Q12112" s="2" t="s">
        <v>38</v>
      </c>
      <c r="R12112">
        <v>4</v>
      </c>
      <c r="S12112">
        <v>2</v>
      </c>
      <c r="T12112" s="2" t="s">
        <v>29</v>
      </c>
      <c r="U12112" s="2" t="s">
        <v>10966</v>
      </c>
    </row>
    <row r="12113" spans="1:21">
      <c r="A12113">
        <v>65</v>
      </c>
      <c r="B12113" s="2" t="s">
        <v>20</v>
      </c>
      <c r="C12113" s="2" t="s">
        <v>41</v>
      </c>
      <c r="D12113" s="2" t="s">
        <v>42</v>
      </c>
      <c r="E12113">
        <v>49739</v>
      </c>
      <c r="F12113">
        <v>614</v>
      </c>
      <c r="G12113">
        <v>10848</v>
      </c>
      <c r="H12113" s="2" t="s">
        <v>43</v>
      </c>
      <c r="I12113" s="2" t="s">
        <v>34</v>
      </c>
      <c r="J12113">
        <v>16</v>
      </c>
      <c r="K12113" s="2" t="s">
        <v>59</v>
      </c>
      <c r="L12113">
        <v>0.14000000000000001</v>
      </c>
      <c r="M12113">
        <v>159741.5</v>
      </c>
      <c r="N12113">
        <v>0</v>
      </c>
      <c r="O12113" s="2" t="s">
        <v>9363</v>
      </c>
      <c r="P12113" s="2" t="s">
        <v>93</v>
      </c>
      <c r="Q12113" s="2" t="s">
        <v>170</v>
      </c>
      <c r="R12113">
        <v>0</v>
      </c>
      <c r="S12113">
        <v>2</v>
      </c>
      <c r="T12113" s="2" t="s">
        <v>39</v>
      </c>
      <c r="U12113" s="2" t="s">
        <v>10969</v>
      </c>
    </row>
    <row r="12114" spans="1:21">
      <c r="A12114">
        <v>26</v>
      </c>
      <c r="B12114" s="2" t="s">
        <v>40</v>
      </c>
      <c r="C12114" s="2" t="s">
        <v>82</v>
      </c>
      <c r="D12114" s="2" t="s">
        <v>32</v>
      </c>
      <c r="E12114">
        <v>55435</v>
      </c>
      <c r="F12114">
        <v>773</v>
      </c>
      <c r="G12114">
        <v>16087</v>
      </c>
      <c r="H12114" s="2" t="s">
        <v>47</v>
      </c>
      <c r="I12114" s="2" t="s">
        <v>58</v>
      </c>
      <c r="J12114">
        <v>8</v>
      </c>
      <c r="K12114" s="2" t="s">
        <v>25</v>
      </c>
      <c r="L12114">
        <v>0.35</v>
      </c>
      <c r="M12114">
        <v>178904</v>
      </c>
      <c r="N12114">
        <v>0</v>
      </c>
      <c r="O12114" s="2" t="s">
        <v>9364</v>
      </c>
      <c r="P12114" s="2" t="s">
        <v>129</v>
      </c>
      <c r="Q12114" s="2" t="s">
        <v>317</v>
      </c>
      <c r="R12114">
        <v>2</v>
      </c>
      <c r="S12114">
        <v>2</v>
      </c>
      <c r="T12114" s="2" t="s">
        <v>39</v>
      </c>
      <c r="U12114" s="2" t="s">
        <v>10966</v>
      </c>
    </row>
    <row r="12115" spans="1:21">
      <c r="A12115">
        <v>34</v>
      </c>
      <c r="B12115" s="2" t="s">
        <v>30</v>
      </c>
      <c r="C12115" s="2" t="s">
        <v>31</v>
      </c>
      <c r="D12115" s="2" t="s">
        <v>42</v>
      </c>
      <c r="E12115">
        <v>116558</v>
      </c>
      <c r="F12115">
        <v>730</v>
      </c>
      <c r="G12115">
        <v>34877</v>
      </c>
      <c r="H12115" s="2" t="s">
        <v>47</v>
      </c>
      <c r="I12115" s="2" t="s">
        <v>24</v>
      </c>
      <c r="J12115">
        <v>13</v>
      </c>
      <c r="K12115" s="2" t="s">
        <v>48</v>
      </c>
      <c r="L12115">
        <v>0.37</v>
      </c>
      <c r="M12115">
        <v>117227</v>
      </c>
      <c r="N12115">
        <v>2</v>
      </c>
      <c r="O12115" s="2" t="s">
        <v>1175</v>
      </c>
      <c r="P12115" s="2" t="s">
        <v>50</v>
      </c>
      <c r="Q12115" s="2" t="s">
        <v>211</v>
      </c>
      <c r="R12115">
        <v>2</v>
      </c>
      <c r="S12115">
        <v>1</v>
      </c>
      <c r="T12115" s="2" t="s">
        <v>39</v>
      </c>
      <c r="U12115" s="2" t="s">
        <v>10969</v>
      </c>
    </row>
    <row r="12116" spans="1:21">
      <c r="A12116">
        <v>36</v>
      </c>
      <c r="B12116" s="2" t="s">
        <v>20</v>
      </c>
      <c r="C12116" s="2" t="s">
        <v>41</v>
      </c>
      <c r="D12116" s="2" t="s">
        <v>69</v>
      </c>
      <c r="E12116">
        <v>89076</v>
      </c>
      <c r="F12116">
        <v>693</v>
      </c>
      <c r="G12116">
        <v>14435</v>
      </c>
      <c r="H12116" s="2" t="s">
        <v>33</v>
      </c>
      <c r="I12116" s="2" t="s">
        <v>24</v>
      </c>
      <c r="J12116">
        <v>8</v>
      </c>
      <c r="K12116" s="2" t="s">
        <v>48</v>
      </c>
      <c r="L12116">
        <v>0.22</v>
      </c>
      <c r="M12116">
        <v>266059</v>
      </c>
      <c r="N12116">
        <v>2</v>
      </c>
      <c r="O12116" s="2" t="s">
        <v>9365</v>
      </c>
      <c r="P12116" s="2" t="s">
        <v>67</v>
      </c>
      <c r="Q12116" s="2" t="s">
        <v>91</v>
      </c>
      <c r="R12116">
        <v>0</v>
      </c>
      <c r="S12116">
        <v>0</v>
      </c>
      <c r="T12116" s="2" t="s">
        <v>29</v>
      </c>
      <c r="U12116" s="2" t="s">
        <v>10971</v>
      </c>
    </row>
    <row r="12117" spans="1:21">
      <c r="A12117">
        <v>67</v>
      </c>
      <c r="B12117" s="2" t="s">
        <v>40</v>
      </c>
      <c r="C12117" s="2" t="s">
        <v>82</v>
      </c>
      <c r="D12117" s="2" t="s">
        <v>22</v>
      </c>
      <c r="E12117">
        <v>53411</v>
      </c>
      <c r="F12117">
        <v>751</v>
      </c>
      <c r="G12117">
        <v>30313</v>
      </c>
      <c r="H12117" s="2" t="s">
        <v>33</v>
      </c>
      <c r="I12117" s="2" t="s">
        <v>58</v>
      </c>
      <c r="J12117">
        <v>19</v>
      </c>
      <c r="K12117" s="2" t="s">
        <v>48</v>
      </c>
      <c r="L12117">
        <v>0.27</v>
      </c>
      <c r="M12117">
        <v>96690</v>
      </c>
      <c r="N12117">
        <v>2</v>
      </c>
      <c r="O12117" s="2" t="s">
        <v>2378</v>
      </c>
      <c r="P12117" s="2" t="s">
        <v>93</v>
      </c>
      <c r="Q12117" s="2" t="s">
        <v>159</v>
      </c>
      <c r="R12117">
        <v>1</v>
      </c>
      <c r="S12117">
        <v>0</v>
      </c>
      <c r="T12117" s="2" t="s">
        <v>29</v>
      </c>
      <c r="U12117" s="2" t="s">
        <v>10970</v>
      </c>
    </row>
    <row r="12118" spans="1:21">
      <c r="A12118">
        <v>46</v>
      </c>
      <c r="B12118" s="2" t="s">
        <v>20</v>
      </c>
      <c r="C12118" s="2" t="s">
        <v>31</v>
      </c>
      <c r="D12118" s="2" t="s">
        <v>42</v>
      </c>
      <c r="E12118">
        <v>24601</v>
      </c>
      <c r="F12118">
        <v>616</v>
      </c>
      <c r="G12118">
        <v>16586</v>
      </c>
      <c r="H12118" s="2" t="s">
        <v>33</v>
      </c>
      <c r="I12118" s="2" t="s">
        <v>58</v>
      </c>
      <c r="J12118">
        <v>1</v>
      </c>
      <c r="K12118" s="2" t="s">
        <v>35</v>
      </c>
      <c r="L12118">
        <v>0.37</v>
      </c>
      <c r="M12118">
        <v>134977</v>
      </c>
      <c r="N12118">
        <v>4</v>
      </c>
      <c r="O12118" s="2" t="s">
        <v>6710</v>
      </c>
      <c r="P12118" s="2" t="s">
        <v>197</v>
      </c>
      <c r="Q12118" s="2" t="s">
        <v>548</v>
      </c>
      <c r="R12118">
        <v>0</v>
      </c>
      <c r="S12118">
        <v>0</v>
      </c>
      <c r="T12118" s="2" t="s">
        <v>29</v>
      </c>
      <c r="U12118" s="2" t="s">
        <v>10966</v>
      </c>
    </row>
    <row r="12119" spans="1:21">
      <c r="A12119">
        <v>66</v>
      </c>
      <c r="B12119" s="2" t="s">
        <v>20</v>
      </c>
      <c r="C12119" s="2" t="s">
        <v>21</v>
      </c>
      <c r="D12119" s="2" t="s">
        <v>42</v>
      </c>
      <c r="E12119">
        <v>62844</v>
      </c>
      <c r="F12119">
        <v>706</v>
      </c>
      <c r="G12119">
        <v>27450.01</v>
      </c>
      <c r="H12119" s="2" t="s">
        <v>23</v>
      </c>
      <c r="I12119" s="2" t="s">
        <v>58</v>
      </c>
      <c r="J12119">
        <v>15</v>
      </c>
      <c r="K12119" s="2" t="s">
        <v>59</v>
      </c>
      <c r="L12119">
        <v>0.57999999999999996</v>
      </c>
      <c r="M12119">
        <v>29491</v>
      </c>
      <c r="N12119">
        <v>2</v>
      </c>
      <c r="O12119" s="2" t="s">
        <v>9366</v>
      </c>
      <c r="P12119" s="2" t="s">
        <v>158</v>
      </c>
      <c r="Q12119" s="2" t="s">
        <v>651</v>
      </c>
      <c r="R12119">
        <v>2</v>
      </c>
      <c r="S12119">
        <v>2</v>
      </c>
      <c r="T12119" s="2" t="s">
        <v>29</v>
      </c>
      <c r="U12119" s="2" t="s">
        <v>10970</v>
      </c>
    </row>
    <row r="12120" spans="1:21">
      <c r="A12120">
        <v>53</v>
      </c>
      <c r="B12120" s="2" t="s">
        <v>40</v>
      </c>
      <c r="C12120" s="2" t="s">
        <v>31</v>
      </c>
      <c r="D12120" s="2" t="s">
        <v>32</v>
      </c>
      <c r="E12120">
        <v>101618</v>
      </c>
      <c r="F12120">
        <v>637</v>
      </c>
      <c r="G12120">
        <v>48930</v>
      </c>
      <c r="H12120" s="2" t="s">
        <v>47</v>
      </c>
      <c r="I12120" s="2" t="s">
        <v>24</v>
      </c>
      <c r="J12120">
        <v>17</v>
      </c>
      <c r="K12120" s="2" t="s">
        <v>25</v>
      </c>
      <c r="L12120">
        <v>0.48</v>
      </c>
      <c r="M12120">
        <v>127918</v>
      </c>
      <c r="N12120">
        <v>4</v>
      </c>
      <c r="O12120" s="2" t="s">
        <v>1501</v>
      </c>
      <c r="P12120" s="2" t="s">
        <v>193</v>
      </c>
      <c r="Q12120" s="2" t="s">
        <v>497</v>
      </c>
      <c r="R12120">
        <v>4</v>
      </c>
      <c r="S12120">
        <v>2</v>
      </c>
      <c r="T12120" s="2" t="s">
        <v>39</v>
      </c>
      <c r="U12120" s="2" t="s">
        <v>10966</v>
      </c>
    </row>
    <row r="12121" spans="1:21">
      <c r="A12121">
        <v>49</v>
      </c>
      <c r="B12121" s="2" t="s">
        <v>20</v>
      </c>
      <c r="C12121" s="2" t="s">
        <v>82</v>
      </c>
      <c r="D12121" s="2" t="s">
        <v>22</v>
      </c>
      <c r="E12121">
        <v>66659</v>
      </c>
      <c r="F12121">
        <v>684</v>
      </c>
      <c r="G12121">
        <v>33195</v>
      </c>
      <c r="H12121" s="2" t="s">
        <v>43</v>
      </c>
      <c r="I12121" s="2" t="s">
        <v>58</v>
      </c>
      <c r="J12121">
        <v>7</v>
      </c>
      <c r="K12121" s="2" t="s">
        <v>48</v>
      </c>
      <c r="L12121">
        <v>0.43</v>
      </c>
      <c r="M12121">
        <v>82706</v>
      </c>
      <c r="N12121">
        <v>2</v>
      </c>
      <c r="O12121" s="2" t="s">
        <v>9367</v>
      </c>
      <c r="P12121" s="2" t="s">
        <v>347</v>
      </c>
      <c r="Q12121" s="2" t="s">
        <v>304</v>
      </c>
      <c r="R12121">
        <v>3</v>
      </c>
      <c r="S12121">
        <v>2</v>
      </c>
      <c r="T12121" s="2" t="s">
        <v>29</v>
      </c>
      <c r="U12121" s="2" t="s">
        <v>10966</v>
      </c>
    </row>
    <row r="12122" spans="1:21">
      <c r="A12122">
        <v>68</v>
      </c>
      <c r="B12122" s="2" t="s">
        <v>40</v>
      </c>
      <c r="C12122" s="2" t="s">
        <v>21</v>
      </c>
      <c r="D12122" s="2" t="s">
        <v>42</v>
      </c>
      <c r="E12122">
        <v>55133</v>
      </c>
      <c r="F12122">
        <v>671</v>
      </c>
      <c r="G12122">
        <v>43671</v>
      </c>
      <c r="H12122" s="2" t="s">
        <v>43</v>
      </c>
      <c r="I12122" s="2" t="s">
        <v>58</v>
      </c>
      <c r="J12122">
        <v>17</v>
      </c>
      <c r="K12122" s="2" t="s">
        <v>48</v>
      </c>
      <c r="L12122">
        <v>0.48</v>
      </c>
      <c r="M12122">
        <v>170378</v>
      </c>
      <c r="N12122">
        <v>3</v>
      </c>
      <c r="O12122" s="2" t="s">
        <v>9368</v>
      </c>
      <c r="P12122" s="2" t="s">
        <v>67</v>
      </c>
      <c r="Q12122" s="2" t="s">
        <v>256</v>
      </c>
      <c r="R12122">
        <v>4</v>
      </c>
      <c r="S12122">
        <v>2</v>
      </c>
      <c r="T12122" s="2" t="s">
        <v>29</v>
      </c>
      <c r="U12122" s="2" t="s">
        <v>10969</v>
      </c>
    </row>
    <row r="12123" spans="1:21">
      <c r="A12123">
        <v>62</v>
      </c>
      <c r="B12123" s="2" t="s">
        <v>20</v>
      </c>
      <c r="C12123" s="2" t="s">
        <v>21</v>
      </c>
      <c r="D12123" s="2" t="s">
        <v>22</v>
      </c>
      <c r="E12123">
        <v>116985</v>
      </c>
      <c r="F12123">
        <v>783</v>
      </c>
      <c r="G12123">
        <v>39615</v>
      </c>
      <c r="H12123" s="2" t="s">
        <v>47</v>
      </c>
      <c r="I12123" s="2" t="s">
        <v>58</v>
      </c>
      <c r="J12123">
        <v>7</v>
      </c>
      <c r="K12123" s="2" t="s">
        <v>59</v>
      </c>
      <c r="L12123">
        <v>0.45</v>
      </c>
      <c r="M12123">
        <v>135117</v>
      </c>
      <c r="N12123">
        <v>2</v>
      </c>
      <c r="O12123" s="2" t="s">
        <v>3758</v>
      </c>
      <c r="P12123" s="2" t="s">
        <v>144</v>
      </c>
      <c r="Q12123" s="2" t="s">
        <v>354</v>
      </c>
      <c r="R12123">
        <v>4</v>
      </c>
      <c r="S12123">
        <v>2</v>
      </c>
      <c r="T12123" s="2" t="s">
        <v>29</v>
      </c>
      <c r="U12123" s="2" t="s">
        <v>10966</v>
      </c>
    </row>
    <row r="12124" spans="1:21">
      <c r="A12124">
        <v>36</v>
      </c>
      <c r="B12124" s="2" t="s">
        <v>20</v>
      </c>
      <c r="C12124" s="2" t="s">
        <v>21</v>
      </c>
      <c r="D12124" s="2" t="s">
        <v>32</v>
      </c>
      <c r="E12124">
        <v>70388</v>
      </c>
      <c r="F12124">
        <v>763</v>
      </c>
      <c r="G12124">
        <v>27450.01</v>
      </c>
      <c r="H12124" s="2" t="s">
        <v>23</v>
      </c>
      <c r="I12124" s="2" t="s">
        <v>24</v>
      </c>
      <c r="J12124">
        <v>3</v>
      </c>
      <c r="K12124" s="2" t="s">
        <v>35</v>
      </c>
      <c r="L12124">
        <v>0.14000000000000001</v>
      </c>
      <c r="M12124">
        <v>159741.5</v>
      </c>
      <c r="N12124">
        <v>4</v>
      </c>
      <c r="O12124" s="2" t="s">
        <v>9369</v>
      </c>
      <c r="P12124" s="2" t="s">
        <v>269</v>
      </c>
      <c r="Q12124" s="2" t="s">
        <v>369</v>
      </c>
      <c r="R12124">
        <v>1</v>
      </c>
      <c r="S12124">
        <v>0</v>
      </c>
      <c r="T12124" s="2" t="s">
        <v>29</v>
      </c>
      <c r="U12124" s="2" t="s">
        <v>10967</v>
      </c>
    </row>
    <row r="12125" spans="1:21">
      <c r="A12125">
        <v>42</v>
      </c>
      <c r="B12125" s="2" t="s">
        <v>30</v>
      </c>
      <c r="C12125" s="2" t="s">
        <v>82</v>
      </c>
      <c r="D12125" s="2" t="s">
        <v>42</v>
      </c>
      <c r="E12125">
        <v>91548</v>
      </c>
      <c r="F12125">
        <v>699</v>
      </c>
      <c r="G12125">
        <v>35654</v>
      </c>
      <c r="H12125" s="2" t="s">
        <v>33</v>
      </c>
      <c r="I12125" s="2" t="s">
        <v>58</v>
      </c>
      <c r="J12125">
        <v>7</v>
      </c>
      <c r="K12125" s="2" t="s">
        <v>59</v>
      </c>
      <c r="L12125">
        <v>0.14000000000000001</v>
      </c>
      <c r="M12125">
        <v>244534</v>
      </c>
      <c r="N12125">
        <v>2</v>
      </c>
      <c r="O12125" s="2" t="s">
        <v>7122</v>
      </c>
      <c r="P12125" s="2" t="s">
        <v>150</v>
      </c>
      <c r="Q12125" s="2" t="s">
        <v>57</v>
      </c>
      <c r="R12125">
        <v>2</v>
      </c>
      <c r="S12125">
        <v>1</v>
      </c>
      <c r="T12125" s="2" t="s">
        <v>29</v>
      </c>
      <c r="U12125" s="2" t="s">
        <v>10967</v>
      </c>
    </row>
    <row r="12126" spans="1:21">
      <c r="A12126">
        <v>47</v>
      </c>
      <c r="B12126" s="2" t="s">
        <v>30</v>
      </c>
      <c r="C12126" s="2" t="s">
        <v>21</v>
      </c>
      <c r="D12126" s="2" t="s">
        <v>32</v>
      </c>
      <c r="E12126">
        <v>52353</v>
      </c>
      <c r="F12126">
        <v>741</v>
      </c>
      <c r="G12126">
        <v>19291</v>
      </c>
      <c r="H12126" s="2" t="s">
        <v>47</v>
      </c>
      <c r="I12126" s="2" t="s">
        <v>58</v>
      </c>
      <c r="J12126">
        <v>18</v>
      </c>
      <c r="K12126" s="2" t="s">
        <v>25</v>
      </c>
      <c r="L12126">
        <v>0.54</v>
      </c>
      <c r="M12126">
        <v>257868</v>
      </c>
      <c r="N12126">
        <v>2</v>
      </c>
      <c r="O12126" s="2" t="s">
        <v>9370</v>
      </c>
      <c r="P12126" s="2" t="s">
        <v>382</v>
      </c>
      <c r="Q12126" s="2" t="s">
        <v>219</v>
      </c>
      <c r="R12126">
        <v>1</v>
      </c>
      <c r="S12126">
        <v>1</v>
      </c>
      <c r="T12126" s="2" t="s">
        <v>81</v>
      </c>
      <c r="U12126" s="2" t="s">
        <v>10966</v>
      </c>
    </row>
    <row r="12127" spans="1:21">
      <c r="A12127">
        <v>38</v>
      </c>
      <c r="B12127" s="2" t="s">
        <v>30</v>
      </c>
      <c r="C12127" s="2" t="s">
        <v>31</v>
      </c>
      <c r="D12127" s="2" t="s">
        <v>69</v>
      </c>
      <c r="E12127">
        <v>65101</v>
      </c>
      <c r="F12127">
        <v>699</v>
      </c>
      <c r="G12127">
        <v>16106</v>
      </c>
      <c r="H12127" s="2" t="s">
        <v>43</v>
      </c>
      <c r="I12127" s="2" t="s">
        <v>34</v>
      </c>
      <c r="J12127">
        <v>8</v>
      </c>
      <c r="K12127" s="2" t="s">
        <v>59</v>
      </c>
      <c r="L12127">
        <v>0.55000000000000004</v>
      </c>
      <c r="M12127">
        <v>167952</v>
      </c>
      <c r="N12127">
        <v>0</v>
      </c>
      <c r="O12127" s="2" t="s">
        <v>9347</v>
      </c>
      <c r="P12127" s="2" t="s">
        <v>144</v>
      </c>
      <c r="Q12127" s="2" t="s">
        <v>808</v>
      </c>
      <c r="R12127">
        <v>4</v>
      </c>
      <c r="S12127">
        <v>2</v>
      </c>
      <c r="T12127" s="2" t="s">
        <v>39</v>
      </c>
      <c r="U12127" s="2" t="s">
        <v>10966</v>
      </c>
    </row>
    <row r="12128" spans="1:21">
      <c r="A12128">
        <v>60</v>
      </c>
      <c r="B12128" s="2" t="s">
        <v>30</v>
      </c>
      <c r="C12128" s="2" t="s">
        <v>82</v>
      </c>
      <c r="D12128" s="2" t="s">
        <v>32</v>
      </c>
      <c r="E12128">
        <v>32877</v>
      </c>
      <c r="F12128">
        <v>661</v>
      </c>
      <c r="G12128">
        <v>7631</v>
      </c>
      <c r="H12128" s="2" t="s">
        <v>33</v>
      </c>
      <c r="I12128" s="2" t="s">
        <v>34</v>
      </c>
      <c r="J12128">
        <v>5</v>
      </c>
      <c r="K12128" s="2" t="s">
        <v>25</v>
      </c>
      <c r="L12128">
        <v>0.24</v>
      </c>
      <c r="M12128">
        <v>253483</v>
      </c>
      <c r="N12128">
        <v>1</v>
      </c>
      <c r="O12128" s="2" t="s">
        <v>9371</v>
      </c>
      <c r="P12128" s="2" t="s">
        <v>150</v>
      </c>
      <c r="Q12128" s="2" t="s">
        <v>120</v>
      </c>
      <c r="R12128">
        <v>2</v>
      </c>
      <c r="S12128">
        <v>2</v>
      </c>
      <c r="T12128" s="2" t="s">
        <v>29</v>
      </c>
      <c r="U12128" s="2" t="s">
        <v>10966</v>
      </c>
    </row>
    <row r="12129" spans="1:21">
      <c r="A12129">
        <v>31</v>
      </c>
      <c r="B12129" s="2" t="s">
        <v>30</v>
      </c>
      <c r="C12129" s="2" t="s">
        <v>82</v>
      </c>
      <c r="D12129" s="2" t="s">
        <v>32</v>
      </c>
      <c r="E12129">
        <v>23543</v>
      </c>
      <c r="F12129">
        <v>789</v>
      </c>
      <c r="G12129">
        <v>47251</v>
      </c>
      <c r="H12129" s="2" t="s">
        <v>47</v>
      </c>
      <c r="I12129" s="2" t="s">
        <v>58</v>
      </c>
      <c r="J12129">
        <v>0</v>
      </c>
      <c r="K12129" s="2" t="s">
        <v>59</v>
      </c>
      <c r="L12129">
        <v>0.37</v>
      </c>
      <c r="M12129">
        <v>235242</v>
      </c>
      <c r="N12129">
        <v>2</v>
      </c>
      <c r="O12129" s="2" t="s">
        <v>9372</v>
      </c>
      <c r="P12129" s="2" t="s">
        <v>166</v>
      </c>
      <c r="Q12129" s="2" t="s">
        <v>94</v>
      </c>
      <c r="R12129">
        <v>0</v>
      </c>
      <c r="S12129">
        <v>1</v>
      </c>
      <c r="T12129" s="2" t="s">
        <v>29</v>
      </c>
      <c r="U12129" s="2" t="s">
        <v>10967</v>
      </c>
    </row>
    <row r="12130" spans="1:21">
      <c r="A12130">
        <v>60</v>
      </c>
      <c r="B12130" s="2" t="s">
        <v>30</v>
      </c>
      <c r="C12130" s="2" t="s">
        <v>21</v>
      </c>
      <c r="D12130" s="2" t="s">
        <v>42</v>
      </c>
      <c r="E12130">
        <v>57948</v>
      </c>
      <c r="F12130">
        <v>699</v>
      </c>
      <c r="G12130">
        <v>44338</v>
      </c>
      <c r="H12130" s="2" t="s">
        <v>47</v>
      </c>
      <c r="I12130" s="2" t="s">
        <v>34</v>
      </c>
      <c r="J12130">
        <v>4</v>
      </c>
      <c r="K12130" s="2" t="s">
        <v>48</v>
      </c>
      <c r="L12130">
        <v>0.13</v>
      </c>
      <c r="M12130">
        <v>211204</v>
      </c>
      <c r="N12130">
        <v>4</v>
      </c>
      <c r="O12130" s="2" t="s">
        <v>1489</v>
      </c>
      <c r="P12130" s="2" t="s">
        <v>155</v>
      </c>
      <c r="Q12130" s="2" t="s">
        <v>628</v>
      </c>
      <c r="R12130">
        <v>3</v>
      </c>
      <c r="S12130">
        <v>1</v>
      </c>
      <c r="T12130" s="2" t="s">
        <v>39</v>
      </c>
      <c r="U12130" s="2" t="s">
        <v>10966</v>
      </c>
    </row>
    <row r="12131" spans="1:21">
      <c r="A12131">
        <v>23</v>
      </c>
      <c r="B12131" s="2" t="s">
        <v>20</v>
      </c>
      <c r="C12131" s="2" t="s">
        <v>21</v>
      </c>
      <c r="D12131" s="2" t="s">
        <v>22</v>
      </c>
      <c r="E12131">
        <v>67042</v>
      </c>
      <c r="F12131">
        <v>656</v>
      </c>
      <c r="G12131">
        <v>18184</v>
      </c>
      <c r="H12131" s="2" t="s">
        <v>23</v>
      </c>
      <c r="I12131" s="2" t="s">
        <v>34</v>
      </c>
      <c r="J12131">
        <v>8</v>
      </c>
      <c r="K12131" s="2" t="s">
        <v>25</v>
      </c>
      <c r="L12131">
        <v>0.12</v>
      </c>
      <c r="M12131">
        <v>167469</v>
      </c>
      <c r="N12131">
        <v>2</v>
      </c>
      <c r="O12131" s="2" t="s">
        <v>2519</v>
      </c>
      <c r="P12131" s="2" t="s">
        <v>202</v>
      </c>
      <c r="Q12131" s="2" t="s">
        <v>366</v>
      </c>
      <c r="R12131">
        <v>2</v>
      </c>
      <c r="S12131">
        <v>1</v>
      </c>
      <c r="T12131" s="2" t="s">
        <v>39</v>
      </c>
      <c r="U12131" s="2" t="s">
        <v>10966</v>
      </c>
    </row>
    <row r="12132" spans="1:21">
      <c r="A12132">
        <v>60</v>
      </c>
      <c r="B12132" s="2" t="s">
        <v>20</v>
      </c>
      <c r="C12132" s="2" t="s">
        <v>82</v>
      </c>
      <c r="D12132" s="2" t="s">
        <v>22</v>
      </c>
      <c r="E12132">
        <v>73570</v>
      </c>
      <c r="F12132">
        <v>629</v>
      </c>
      <c r="G12132">
        <v>27975</v>
      </c>
      <c r="H12132" s="2" t="s">
        <v>33</v>
      </c>
      <c r="I12132" s="2" t="s">
        <v>24</v>
      </c>
      <c r="J12132">
        <v>17</v>
      </c>
      <c r="K12132" s="2" t="s">
        <v>25</v>
      </c>
      <c r="L12132">
        <v>0.53</v>
      </c>
      <c r="M12132">
        <v>159741.5</v>
      </c>
      <c r="N12132">
        <v>0</v>
      </c>
      <c r="O12132" s="2" t="s">
        <v>6906</v>
      </c>
      <c r="P12132" s="2" t="s">
        <v>382</v>
      </c>
      <c r="Q12132" s="2" t="s">
        <v>673</v>
      </c>
      <c r="R12132">
        <v>0</v>
      </c>
      <c r="S12132">
        <v>2</v>
      </c>
      <c r="T12132" s="2" t="s">
        <v>39</v>
      </c>
      <c r="U12132" s="2" t="s">
        <v>10966</v>
      </c>
    </row>
    <row r="12133" spans="1:21">
      <c r="A12133">
        <v>46</v>
      </c>
      <c r="B12133" s="2" t="s">
        <v>40</v>
      </c>
      <c r="C12133" s="2" t="s">
        <v>21</v>
      </c>
      <c r="D12133" s="2" t="s">
        <v>32</v>
      </c>
      <c r="E12133">
        <v>62568</v>
      </c>
      <c r="F12133">
        <v>777</v>
      </c>
      <c r="G12133">
        <v>31352</v>
      </c>
      <c r="H12133" s="2" t="s">
        <v>23</v>
      </c>
      <c r="I12133" s="2" t="s">
        <v>58</v>
      </c>
      <c r="J12133">
        <v>5</v>
      </c>
      <c r="K12133" s="2" t="s">
        <v>35</v>
      </c>
      <c r="L12133">
        <v>0.27</v>
      </c>
      <c r="M12133">
        <v>103370</v>
      </c>
      <c r="N12133">
        <v>0</v>
      </c>
      <c r="O12133" s="2" t="s">
        <v>4222</v>
      </c>
      <c r="P12133" s="2" t="s">
        <v>137</v>
      </c>
      <c r="Q12133" s="2" t="s">
        <v>520</v>
      </c>
      <c r="R12133">
        <v>3</v>
      </c>
      <c r="S12133">
        <v>2</v>
      </c>
      <c r="T12133" s="2" t="s">
        <v>39</v>
      </c>
      <c r="U12133" s="2" t="s">
        <v>10966</v>
      </c>
    </row>
    <row r="12134" spans="1:21">
      <c r="A12134">
        <v>25</v>
      </c>
      <c r="B12134" s="2" t="s">
        <v>30</v>
      </c>
      <c r="C12134" s="2" t="s">
        <v>82</v>
      </c>
      <c r="D12134" s="2" t="s">
        <v>42</v>
      </c>
      <c r="E12134">
        <v>40782</v>
      </c>
      <c r="F12134">
        <v>702</v>
      </c>
      <c r="G12134">
        <v>10156</v>
      </c>
      <c r="H12134" s="2" t="s">
        <v>33</v>
      </c>
      <c r="I12134" s="2" t="s">
        <v>34</v>
      </c>
      <c r="J12134">
        <v>8</v>
      </c>
      <c r="K12134" s="2" t="s">
        <v>59</v>
      </c>
      <c r="L12134">
        <v>0.52</v>
      </c>
      <c r="M12134">
        <v>159741.5</v>
      </c>
      <c r="N12134">
        <v>2</v>
      </c>
      <c r="O12134" s="2" t="s">
        <v>9373</v>
      </c>
      <c r="P12134" s="2" t="s">
        <v>286</v>
      </c>
      <c r="Q12134" s="2" t="s">
        <v>565</v>
      </c>
      <c r="R12134">
        <v>3</v>
      </c>
      <c r="S12134">
        <v>2</v>
      </c>
      <c r="T12134" s="2" t="s">
        <v>29</v>
      </c>
      <c r="U12134" s="2" t="s">
        <v>10966</v>
      </c>
    </row>
    <row r="12135" spans="1:21">
      <c r="A12135">
        <v>40</v>
      </c>
      <c r="B12135" s="2" t="s">
        <v>20</v>
      </c>
      <c r="C12135" s="2" t="s">
        <v>21</v>
      </c>
      <c r="D12135" s="2" t="s">
        <v>32</v>
      </c>
      <c r="E12135">
        <v>116150</v>
      </c>
      <c r="F12135">
        <v>767</v>
      </c>
      <c r="G12135">
        <v>48389</v>
      </c>
      <c r="H12135" s="2" t="s">
        <v>33</v>
      </c>
      <c r="I12135" s="2" t="s">
        <v>34</v>
      </c>
      <c r="J12135">
        <v>17</v>
      </c>
      <c r="K12135" s="2" t="s">
        <v>35</v>
      </c>
      <c r="L12135">
        <v>0.49</v>
      </c>
      <c r="M12135">
        <v>207969</v>
      </c>
      <c r="N12135">
        <v>4</v>
      </c>
      <c r="O12135" s="2" t="s">
        <v>9374</v>
      </c>
      <c r="P12135" s="2" t="s">
        <v>50</v>
      </c>
      <c r="Q12135" s="2" t="s">
        <v>425</v>
      </c>
      <c r="R12135">
        <v>0</v>
      </c>
      <c r="S12135">
        <v>1</v>
      </c>
      <c r="T12135" s="2" t="s">
        <v>29</v>
      </c>
      <c r="U12135" s="2" t="s">
        <v>10967</v>
      </c>
    </row>
    <row r="12136" spans="1:21">
      <c r="A12136">
        <v>28</v>
      </c>
      <c r="B12136" s="2" t="s">
        <v>40</v>
      </c>
      <c r="C12136" s="2" t="s">
        <v>82</v>
      </c>
      <c r="D12136" s="2" t="s">
        <v>32</v>
      </c>
      <c r="E12136">
        <v>97751</v>
      </c>
      <c r="F12136">
        <v>762</v>
      </c>
      <c r="G12136">
        <v>27450.01</v>
      </c>
      <c r="H12136" s="2" t="s">
        <v>23</v>
      </c>
      <c r="I12136" s="2" t="s">
        <v>34</v>
      </c>
      <c r="J12136">
        <v>17</v>
      </c>
      <c r="K12136" s="2" t="s">
        <v>59</v>
      </c>
      <c r="L12136">
        <v>0.26</v>
      </c>
      <c r="M12136">
        <v>256158</v>
      </c>
      <c r="N12136">
        <v>2</v>
      </c>
      <c r="O12136" s="2" t="s">
        <v>9375</v>
      </c>
      <c r="P12136" s="2" t="s">
        <v>79</v>
      </c>
      <c r="Q12136" s="2" t="s">
        <v>560</v>
      </c>
      <c r="R12136">
        <v>0</v>
      </c>
      <c r="S12136">
        <v>1</v>
      </c>
      <c r="T12136" s="2" t="s">
        <v>29</v>
      </c>
      <c r="U12136" s="2" t="s">
        <v>10970</v>
      </c>
    </row>
    <row r="12137" spans="1:21">
      <c r="A12137">
        <v>48</v>
      </c>
      <c r="B12137" s="2" t="s">
        <v>20</v>
      </c>
      <c r="C12137" s="2" t="s">
        <v>21</v>
      </c>
      <c r="D12137" s="2" t="s">
        <v>22</v>
      </c>
      <c r="E12137">
        <v>54247</v>
      </c>
      <c r="F12137">
        <v>617</v>
      </c>
      <c r="G12137">
        <v>27450.01</v>
      </c>
      <c r="H12137" s="2" t="s">
        <v>23</v>
      </c>
      <c r="I12137" s="2" t="s">
        <v>34</v>
      </c>
      <c r="J12137">
        <v>19</v>
      </c>
      <c r="K12137" s="2" t="s">
        <v>35</v>
      </c>
      <c r="L12137">
        <v>0.2</v>
      </c>
      <c r="M12137">
        <v>207396</v>
      </c>
      <c r="N12137">
        <v>0</v>
      </c>
      <c r="O12137" s="2" t="s">
        <v>9376</v>
      </c>
      <c r="P12137" s="2" t="s">
        <v>132</v>
      </c>
      <c r="Q12137" s="2" t="s">
        <v>153</v>
      </c>
      <c r="R12137">
        <v>2</v>
      </c>
      <c r="S12137">
        <v>0</v>
      </c>
      <c r="T12137" s="2" t="s">
        <v>29</v>
      </c>
      <c r="U12137" s="2" t="s">
        <v>10966</v>
      </c>
    </row>
    <row r="12138" spans="1:21">
      <c r="A12138">
        <v>68</v>
      </c>
      <c r="B12138" s="2" t="s">
        <v>20</v>
      </c>
      <c r="C12138" s="2" t="s">
        <v>41</v>
      </c>
      <c r="D12138" s="2" t="s">
        <v>32</v>
      </c>
      <c r="E12138">
        <v>90459</v>
      </c>
      <c r="F12138">
        <v>619</v>
      </c>
      <c r="G12138">
        <v>17161</v>
      </c>
      <c r="H12138" s="2" t="s">
        <v>47</v>
      </c>
      <c r="I12138" s="2" t="s">
        <v>24</v>
      </c>
      <c r="J12138">
        <v>2</v>
      </c>
      <c r="K12138" s="2" t="s">
        <v>59</v>
      </c>
      <c r="L12138">
        <v>0.39</v>
      </c>
      <c r="M12138">
        <v>294985</v>
      </c>
      <c r="N12138">
        <v>2</v>
      </c>
      <c r="O12138" s="2" t="s">
        <v>9377</v>
      </c>
      <c r="P12138" s="2" t="s">
        <v>250</v>
      </c>
      <c r="Q12138" s="2" t="s">
        <v>333</v>
      </c>
      <c r="R12138">
        <v>3</v>
      </c>
      <c r="S12138">
        <v>2</v>
      </c>
      <c r="T12138" s="2" t="s">
        <v>29</v>
      </c>
      <c r="U12138" s="2" t="s">
        <v>10966</v>
      </c>
    </row>
    <row r="12139" spans="1:21">
      <c r="A12139">
        <v>48</v>
      </c>
      <c r="B12139" s="2" t="s">
        <v>40</v>
      </c>
      <c r="C12139" s="2" t="s">
        <v>82</v>
      </c>
      <c r="D12139" s="2" t="s">
        <v>32</v>
      </c>
      <c r="E12139">
        <v>94781</v>
      </c>
      <c r="F12139">
        <v>609</v>
      </c>
      <c r="G12139">
        <v>16441</v>
      </c>
      <c r="H12139" s="2" t="s">
        <v>33</v>
      </c>
      <c r="I12139" s="2" t="s">
        <v>24</v>
      </c>
      <c r="J12139">
        <v>3</v>
      </c>
      <c r="K12139" s="2" t="s">
        <v>59</v>
      </c>
      <c r="L12139">
        <v>0.32</v>
      </c>
      <c r="M12139">
        <v>216212</v>
      </c>
      <c r="N12139">
        <v>2</v>
      </c>
      <c r="O12139" s="2" t="s">
        <v>9378</v>
      </c>
      <c r="P12139" s="2" t="s">
        <v>124</v>
      </c>
      <c r="Q12139" s="2" t="s">
        <v>863</v>
      </c>
      <c r="R12139">
        <v>2</v>
      </c>
      <c r="S12139">
        <v>1</v>
      </c>
      <c r="T12139" s="2" t="s">
        <v>29</v>
      </c>
      <c r="U12139" s="2" t="s">
        <v>10971</v>
      </c>
    </row>
    <row r="12140" spans="1:21">
      <c r="A12140">
        <v>63</v>
      </c>
      <c r="B12140" s="2" t="s">
        <v>30</v>
      </c>
      <c r="C12140" s="2" t="s">
        <v>31</v>
      </c>
      <c r="D12140" s="2" t="s">
        <v>22</v>
      </c>
      <c r="E12140">
        <v>94134</v>
      </c>
      <c r="F12140">
        <v>765</v>
      </c>
      <c r="G12140">
        <v>48042</v>
      </c>
      <c r="H12140" s="2" t="s">
        <v>47</v>
      </c>
      <c r="I12140" s="2" t="s">
        <v>34</v>
      </c>
      <c r="J12140">
        <v>4</v>
      </c>
      <c r="K12140" s="2" t="s">
        <v>35</v>
      </c>
      <c r="L12140">
        <v>0.27</v>
      </c>
      <c r="M12140">
        <v>159741.5</v>
      </c>
      <c r="N12140">
        <v>4</v>
      </c>
      <c r="O12140" s="2" t="s">
        <v>3599</v>
      </c>
      <c r="P12140" s="2" t="s">
        <v>98</v>
      </c>
      <c r="Q12140" s="2" t="s">
        <v>969</v>
      </c>
      <c r="R12140">
        <v>1</v>
      </c>
      <c r="S12140">
        <v>2</v>
      </c>
      <c r="T12140" s="2" t="s">
        <v>29</v>
      </c>
      <c r="U12140" s="2" t="s">
        <v>10967</v>
      </c>
    </row>
    <row r="12141" spans="1:21">
      <c r="A12141">
        <v>68</v>
      </c>
      <c r="B12141" s="2" t="s">
        <v>30</v>
      </c>
      <c r="C12141" s="2" t="s">
        <v>41</v>
      </c>
      <c r="D12141" s="2" t="s">
        <v>42</v>
      </c>
      <c r="E12141">
        <v>73072</v>
      </c>
      <c r="F12141">
        <v>699</v>
      </c>
      <c r="G12141">
        <v>35169</v>
      </c>
      <c r="H12141" s="2" t="s">
        <v>43</v>
      </c>
      <c r="I12141" s="2" t="s">
        <v>24</v>
      </c>
      <c r="J12141">
        <v>9</v>
      </c>
      <c r="K12141" s="2" t="s">
        <v>59</v>
      </c>
      <c r="L12141">
        <v>0.41</v>
      </c>
      <c r="M12141">
        <v>228156</v>
      </c>
      <c r="N12141">
        <v>4</v>
      </c>
      <c r="O12141" s="2" t="s">
        <v>6894</v>
      </c>
      <c r="P12141" s="2" t="s">
        <v>150</v>
      </c>
      <c r="Q12141" s="2" t="s">
        <v>755</v>
      </c>
      <c r="R12141">
        <v>0</v>
      </c>
      <c r="S12141">
        <v>2</v>
      </c>
      <c r="T12141" s="2" t="s">
        <v>29</v>
      </c>
      <c r="U12141" s="2" t="s">
        <v>10970</v>
      </c>
    </row>
    <row r="12142" spans="1:21">
      <c r="A12142">
        <v>57</v>
      </c>
      <c r="B12142" s="2" t="s">
        <v>40</v>
      </c>
      <c r="C12142" s="2" t="s">
        <v>21</v>
      </c>
      <c r="D12142" s="2" t="s">
        <v>22</v>
      </c>
      <c r="E12142">
        <v>80432</v>
      </c>
      <c r="F12142">
        <v>749</v>
      </c>
      <c r="G12142">
        <v>14332</v>
      </c>
      <c r="H12142" s="2" t="s">
        <v>33</v>
      </c>
      <c r="I12142" s="2" t="s">
        <v>24</v>
      </c>
      <c r="J12142">
        <v>10</v>
      </c>
      <c r="K12142" s="2" t="s">
        <v>48</v>
      </c>
      <c r="L12142">
        <v>0.43</v>
      </c>
      <c r="M12142">
        <v>164194</v>
      </c>
      <c r="N12142">
        <v>4</v>
      </c>
      <c r="O12142" s="2" t="s">
        <v>1248</v>
      </c>
      <c r="P12142" s="2" t="s">
        <v>234</v>
      </c>
      <c r="Q12142" s="2" t="s">
        <v>1023</v>
      </c>
      <c r="R12142">
        <v>2</v>
      </c>
      <c r="S12142">
        <v>0</v>
      </c>
      <c r="T12142" s="2" t="s">
        <v>39</v>
      </c>
      <c r="U12142" s="2" t="s">
        <v>10969</v>
      </c>
    </row>
    <row r="12143" spans="1:21">
      <c r="A12143">
        <v>62</v>
      </c>
      <c r="B12143" s="2" t="s">
        <v>40</v>
      </c>
      <c r="C12143" s="2" t="s">
        <v>31</v>
      </c>
      <c r="D12143" s="2" t="s">
        <v>22</v>
      </c>
      <c r="E12143">
        <v>78024</v>
      </c>
      <c r="F12143">
        <v>600</v>
      </c>
      <c r="G12143">
        <v>27450.01</v>
      </c>
      <c r="H12143" s="2" t="s">
        <v>47</v>
      </c>
      <c r="I12143" s="2" t="s">
        <v>34</v>
      </c>
      <c r="J12143">
        <v>6</v>
      </c>
      <c r="K12143" s="2" t="s">
        <v>25</v>
      </c>
      <c r="L12143">
        <v>0.28999999999999998</v>
      </c>
      <c r="M12143">
        <v>26398</v>
      </c>
      <c r="N12143">
        <v>1</v>
      </c>
      <c r="O12143" s="2" t="s">
        <v>9379</v>
      </c>
      <c r="P12143" s="2" t="s">
        <v>79</v>
      </c>
      <c r="Q12143" s="2" t="s">
        <v>297</v>
      </c>
      <c r="R12143">
        <v>2</v>
      </c>
      <c r="S12143">
        <v>1</v>
      </c>
      <c r="T12143" s="2" t="s">
        <v>39</v>
      </c>
      <c r="U12143" s="2" t="s">
        <v>10966</v>
      </c>
    </row>
    <row r="12144" spans="1:21">
      <c r="A12144">
        <v>35</v>
      </c>
      <c r="B12144" s="2" t="s">
        <v>30</v>
      </c>
      <c r="C12144" s="2" t="s">
        <v>21</v>
      </c>
      <c r="D12144" s="2" t="s">
        <v>22</v>
      </c>
      <c r="E12144">
        <v>69933.399999999994</v>
      </c>
      <c r="F12144">
        <v>666</v>
      </c>
      <c r="G12144">
        <v>40804</v>
      </c>
      <c r="H12144" s="2" t="s">
        <v>43</v>
      </c>
      <c r="I12144" s="2" t="s">
        <v>58</v>
      </c>
      <c r="J12144">
        <v>4</v>
      </c>
      <c r="K12144" s="2" t="s">
        <v>25</v>
      </c>
      <c r="L12144">
        <v>0.23</v>
      </c>
      <c r="M12144">
        <v>109182</v>
      </c>
      <c r="N12144">
        <v>3</v>
      </c>
      <c r="O12144" s="2" t="s">
        <v>9380</v>
      </c>
      <c r="P12144" s="2" t="s">
        <v>111</v>
      </c>
      <c r="Q12144" s="2" t="s">
        <v>1325</v>
      </c>
      <c r="R12144">
        <v>2</v>
      </c>
      <c r="S12144">
        <v>1</v>
      </c>
      <c r="T12144" s="2" t="s">
        <v>29</v>
      </c>
      <c r="U12144" s="2" t="s">
        <v>10966</v>
      </c>
    </row>
    <row r="12145" spans="1:21">
      <c r="A12145">
        <v>46</v>
      </c>
      <c r="B12145" s="2" t="s">
        <v>40</v>
      </c>
      <c r="C12145" s="2" t="s">
        <v>31</v>
      </c>
      <c r="D12145" s="2" t="s">
        <v>69</v>
      </c>
      <c r="E12145">
        <v>109301</v>
      </c>
      <c r="F12145">
        <v>738</v>
      </c>
      <c r="G12145">
        <v>15954</v>
      </c>
      <c r="H12145" s="2" t="s">
        <v>23</v>
      </c>
      <c r="I12145" s="2" t="s">
        <v>58</v>
      </c>
      <c r="J12145">
        <v>2</v>
      </c>
      <c r="K12145" s="2" t="s">
        <v>35</v>
      </c>
      <c r="L12145">
        <v>0.3</v>
      </c>
      <c r="M12145">
        <v>96549</v>
      </c>
      <c r="N12145">
        <v>3</v>
      </c>
      <c r="O12145" s="2" t="s">
        <v>9381</v>
      </c>
      <c r="P12145" s="2" t="s">
        <v>337</v>
      </c>
      <c r="Q12145" s="2" t="s">
        <v>338</v>
      </c>
      <c r="R12145">
        <v>1</v>
      </c>
      <c r="S12145">
        <v>0</v>
      </c>
      <c r="T12145" s="2" t="s">
        <v>29</v>
      </c>
      <c r="U12145" s="2" t="s">
        <v>10967</v>
      </c>
    </row>
    <row r="12146" spans="1:21">
      <c r="A12146">
        <v>50</v>
      </c>
      <c r="B12146" s="2" t="s">
        <v>40</v>
      </c>
      <c r="C12146" s="2" t="s">
        <v>31</v>
      </c>
      <c r="D12146" s="2" t="s">
        <v>42</v>
      </c>
      <c r="E12146">
        <v>22484</v>
      </c>
      <c r="F12146">
        <v>798</v>
      </c>
      <c r="G12146">
        <v>32473</v>
      </c>
      <c r="H12146" s="2" t="s">
        <v>33</v>
      </c>
      <c r="I12146" s="2" t="s">
        <v>34</v>
      </c>
      <c r="J12146">
        <v>2</v>
      </c>
      <c r="K12146" s="2" t="s">
        <v>25</v>
      </c>
      <c r="L12146">
        <v>0.15</v>
      </c>
      <c r="M12146">
        <v>23188</v>
      </c>
      <c r="N12146">
        <v>4</v>
      </c>
      <c r="O12146" s="2" t="s">
        <v>9382</v>
      </c>
      <c r="P12146" s="2" t="s">
        <v>137</v>
      </c>
      <c r="Q12146" s="2" t="s">
        <v>312</v>
      </c>
      <c r="R12146">
        <v>2</v>
      </c>
      <c r="S12146">
        <v>0</v>
      </c>
      <c r="T12146" s="2" t="s">
        <v>39</v>
      </c>
      <c r="U12146" s="2" t="s">
        <v>10966</v>
      </c>
    </row>
    <row r="12147" spans="1:21">
      <c r="A12147">
        <v>66</v>
      </c>
      <c r="B12147" s="2" t="s">
        <v>30</v>
      </c>
      <c r="C12147" s="2" t="s">
        <v>82</v>
      </c>
      <c r="D12147" s="2" t="s">
        <v>32</v>
      </c>
      <c r="E12147">
        <v>71954</v>
      </c>
      <c r="F12147">
        <v>639</v>
      </c>
      <c r="G12147">
        <v>47415</v>
      </c>
      <c r="H12147" s="2" t="s">
        <v>23</v>
      </c>
      <c r="I12147" s="2" t="s">
        <v>24</v>
      </c>
      <c r="J12147">
        <v>13</v>
      </c>
      <c r="K12147" s="2" t="s">
        <v>35</v>
      </c>
      <c r="L12147">
        <v>0.26</v>
      </c>
      <c r="M12147">
        <v>201599</v>
      </c>
      <c r="N12147">
        <v>1</v>
      </c>
      <c r="O12147" s="2" t="s">
        <v>951</v>
      </c>
      <c r="P12147" s="2" t="s">
        <v>347</v>
      </c>
      <c r="Q12147" s="2" t="s">
        <v>468</v>
      </c>
      <c r="R12147">
        <v>2</v>
      </c>
      <c r="S12147">
        <v>0</v>
      </c>
      <c r="T12147" s="2" t="s">
        <v>29</v>
      </c>
      <c r="U12147" s="2" t="s">
        <v>10966</v>
      </c>
    </row>
    <row r="12148" spans="1:21">
      <c r="A12148">
        <v>34</v>
      </c>
      <c r="B12148" s="2" t="s">
        <v>40</v>
      </c>
      <c r="C12148" s="2" t="s">
        <v>31</v>
      </c>
      <c r="D12148" s="2" t="s">
        <v>69</v>
      </c>
      <c r="E12148">
        <v>69933.399999999994</v>
      </c>
      <c r="F12148">
        <v>699</v>
      </c>
      <c r="G12148">
        <v>25071</v>
      </c>
      <c r="H12148" s="2" t="s">
        <v>23</v>
      </c>
      <c r="I12148" s="2" t="s">
        <v>24</v>
      </c>
      <c r="J12148">
        <v>11</v>
      </c>
      <c r="K12148" s="2" t="s">
        <v>48</v>
      </c>
      <c r="L12148">
        <v>0.11</v>
      </c>
      <c r="M12148">
        <v>283932</v>
      </c>
      <c r="N12148">
        <v>4</v>
      </c>
      <c r="O12148" s="2" t="s">
        <v>9383</v>
      </c>
      <c r="P12148" s="2" t="s">
        <v>124</v>
      </c>
      <c r="Q12148" s="2" t="s">
        <v>62</v>
      </c>
      <c r="R12148">
        <v>4</v>
      </c>
      <c r="S12148">
        <v>2</v>
      </c>
      <c r="T12148" s="2" t="s">
        <v>29</v>
      </c>
      <c r="U12148" s="2" t="s">
        <v>10968</v>
      </c>
    </row>
    <row r="12149" spans="1:21">
      <c r="A12149">
        <v>34</v>
      </c>
      <c r="B12149" s="2" t="s">
        <v>30</v>
      </c>
      <c r="C12149" s="2" t="s">
        <v>82</v>
      </c>
      <c r="D12149" s="2" t="s">
        <v>22</v>
      </c>
      <c r="E12149">
        <v>95409</v>
      </c>
      <c r="F12149">
        <v>604</v>
      </c>
      <c r="G12149">
        <v>7613</v>
      </c>
      <c r="H12149" s="2" t="s">
        <v>33</v>
      </c>
      <c r="I12149" s="2" t="s">
        <v>34</v>
      </c>
      <c r="J12149">
        <v>19</v>
      </c>
      <c r="K12149" s="2" t="s">
        <v>59</v>
      </c>
      <c r="L12149">
        <v>0.51</v>
      </c>
      <c r="M12149">
        <v>122815</v>
      </c>
      <c r="N12149">
        <v>4</v>
      </c>
      <c r="O12149" s="2" t="s">
        <v>4029</v>
      </c>
      <c r="P12149" s="2" t="s">
        <v>193</v>
      </c>
      <c r="Q12149" s="2" t="s">
        <v>682</v>
      </c>
      <c r="R12149">
        <v>2</v>
      </c>
      <c r="S12149">
        <v>2</v>
      </c>
      <c r="T12149" s="2" t="s">
        <v>39</v>
      </c>
      <c r="U12149" s="2" t="s">
        <v>10969</v>
      </c>
    </row>
    <row r="12150" spans="1:21">
      <c r="A12150">
        <v>50</v>
      </c>
      <c r="B12150" s="2" t="s">
        <v>20</v>
      </c>
      <c r="C12150" s="2" t="s">
        <v>21</v>
      </c>
      <c r="D12150" s="2" t="s">
        <v>69</v>
      </c>
      <c r="E12150">
        <v>99908</v>
      </c>
      <c r="F12150">
        <v>652</v>
      </c>
      <c r="G12150">
        <v>35395</v>
      </c>
      <c r="H12150" s="2" t="s">
        <v>47</v>
      </c>
      <c r="I12150" s="2" t="s">
        <v>34</v>
      </c>
      <c r="J12150">
        <v>18</v>
      </c>
      <c r="K12150" s="2" t="s">
        <v>25</v>
      </c>
      <c r="L12150">
        <v>0.6</v>
      </c>
      <c r="M12150">
        <v>111087</v>
      </c>
      <c r="N12150">
        <v>1</v>
      </c>
      <c r="O12150" s="2" t="s">
        <v>9384</v>
      </c>
      <c r="P12150" s="2" t="s">
        <v>382</v>
      </c>
      <c r="Q12150" s="2" t="s">
        <v>205</v>
      </c>
      <c r="R12150">
        <v>1</v>
      </c>
      <c r="S12150">
        <v>2</v>
      </c>
      <c r="T12150" s="2" t="s">
        <v>81</v>
      </c>
      <c r="U12150" s="2" t="s">
        <v>10966</v>
      </c>
    </row>
    <row r="12151" spans="1:21">
      <c r="A12151">
        <v>28</v>
      </c>
      <c r="B12151" s="2" t="s">
        <v>30</v>
      </c>
      <c r="C12151" s="2" t="s">
        <v>41</v>
      </c>
      <c r="D12151" s="2" t="s">
        <v>69</v>
      </c>
      <c r="E12151">
        <v>76995</v>
      </c>
      <c r="F12151">
        <v>639</v>
      </c>
      <c r="G12151">
        <v>24502</v>
      </c>
      <c r="H12151" s="2" t="s">
        <v>47</v>
      </c>
      <c r="I12151" s="2" t="s">
        <v>58</v>
      </c>
      <c r="J12151">
        <v>5</v>
      </c>
      <c r="K12151" s="2" t="s">
        <v>25</v>
      </c>
      <c r="L12151">
        <v>0.59</v>
      </c>
      <c r="M12151">
        <v>192965</v>
      </c>
      <c r="N12151">
        <v>2</v>
      </c>
      <c r="O12151" s="2" t="s">
        <v>1180</v>
      </c>
      <c r="P12151" s="2" t="s">
        <v>79</v>
      </c>
      <c r="Q12151" s="2" t="s">
        <v>46</v>
      </c>
      <c r="R12151">
        <v>0</v>
      </c>
      <c r="S12151">
        <v>0</v>
      </c>
      <c r="T12151" s="2" t="s">
        <v>39</v>
      </c>
      <c r="U12151" s="2" t="s">
        <v>10966</v>
      </c>
    </row>
    <row r="12152" spans="1:21">
      <c r="A12152">
        <v>42</v>
      </c>
      <c r="B12152" s="2" t="s">
        <v>30</v>
      </c>
      <c r="C12152" s="2" t="s">
        <v>41</v>
      </c>
      <c r="D12152" s="2" t="s">
        <v>32</v>
      </c>
      <c r="E12152">
        <v>44837</v>
      </c>
      <c r="F12152">
        <v>699</v>
      </c>
      <c r="G12152">
        <v>30401</v>
      </c>
      <c r="H12152" s="2" t="s">
        <v>23</v>
      </c>
      <c r="I12152" s="2" t="s">
        <v>58</v>
      </c>
      <c r="J12152">
        <v>12</v>
      </c>
      <c r="K12152" s="2" t="s">
        <v>35</v>
      </c>
      <c r="L12152">
        <v>0.6</v>
      </c>
      <c r="M12152">
        <v>24367</v>
      </c>
      <c r="N12152">
        <v>4</v>
      </c>
      <c r="O12152" s="2" t="s">
        <v>9385</v>
      </c>
      <c r="P12152" s="2" t="s">
        <v>124</v>
      </c>
      <c r="Q12152" s="2" t="s">
        <v>62</v>
      </c>
      <c r="R12152">
        <v>1</v>
      </c>
      <c r="S12152">
        <v>1</v>
      </c>
      <c r="T12152" s="2" t="s">
        <v>29</v>
      </c>
      <c r="U12152" s="2" t="s">
        <v>10967</v>
      </c>
    </row>
    <row r="12153" spans="1:21">
      <c r="A12153">
        <v>41</v>
      </c>
      <c r="B12153" s="2" t="s">
        <v>30</v>
      </c>
      <c r="C12153" s="2" t="s">
        <v>31</v>
      </c>
      <c r="D12153" s="2" t="s">
        <v>42</v>
      </c>
      <c r="E12153">
        <v>79414</v>
      </c>
      <c r="F12153">
        <v>699</v>
      </c>
      <c r="G12153">
        <v>27246</v>
      </c>
      <c r="H12153" s="2" t="s">
        <v>23</v>
      </c>
      <c r="I12153" s="2" t="s">
        <v>34</v>
      </c>
      <c r="J12153">
        <v>16</v>
      </c>
      <c r="K12153" s="2" t="s">
        <v>48</v>
      </c>
      <c r="L12153">
        <v>0.3</v>
      </c>
      <c r="M12153">
        <v>76395</v>
      </c>
      <c r="N12153">
        <v>2</v>
      </c>
      <c r="O12153" s="2" t="s">
        <v>9386</v>
      </c>
      <c r="P12153" s="2" t="s">
        <v>289</v>
      </c>
      <c r="Q12153" s="2" t="s">
        <v>1282</v>
      </c>
      <c r="R12153">
        <v>3</v>
      </c>
      <c r="S12153">
        <v>1</v>
      </c>
      <c r="T12153" s="2" t="s">
        <v>29</v>
      </c>
      <c r="U12153" s="2" t="s">
        <v>10969</v>
      </c>
    </row>
    <row r="12154" spans="1:21">
      <c r="A12154">
        <v>49</v>
      </c>
      <c r="B12154" s="2" t="s">
        <v>30</v>
      </c>
      <c r="C12154" s="2" t="s">
        <v>21</v>
      </c>
      <c r="D12154" s="2" t="s">
        <v>22</v>
      </c>
      <c r="E12154">
        <v>89963</v>
      </c>
      <c r="F12154">
        <v>779</v>
      </c>
      <c r="G12154">
        <v>35471</v>
      </c>
      <c r="H12154" s="2" t="s">
        <v>23</v>
      </c>
      <c r="I12154" s="2" t="s">
        <v>34</v>
      </c>
      <c r="J12154">
        <v>1</v>
      </c>
      <c r="K12154" s="2" t="s">
        <v>35</v>
      </c>
      <c r="L12154">
        <v>0.27</v>
      </c>
      <c r="M12154">
        <v>98203</v>
      </c>
      <c r="N12154">
        <v>1</v>
      </c>
      <c r="O12154" s="2" t="s">
        <v>9387</v>
      </c>
      <c r="P12154" s="2" t="s">
        <v>271</v>
      </c>
      <c r="Q12154" s="2" t="s">
        <v>261</v>
      </c>
      <c r="R12154">
        <v>4</v>
      </c>
      <c r="S12154">
        <v>1</v>
      </c>
      <c r="T12154" s="2" t="s">
        <v>29</v>
      </c>
      <c r="U12154" s="2" t="s">
        <v>10966</v>
      </c>
    </row>
    <row r="12155" spans="1:21">
      <c r="A12155">
        <v>49</v>
      </c>
      <c r="B12155" s="2" t="s">
        <v>40</v>
      </c>
      <c r="C12155" s="2" t="s">
        <v>21</v>
      </c>
      <c r="D12155" s="2" t="s">
        <v>69</v>
      </c>
      <c r="E12155">
        <v>79327</v>
      </c>
      <c r="F12155">
        <v>740</v>
      </c>
      <c r="G12155">
        <v>30811</v>
      </c>
      <c r="H12155" s="2" t="s">
        <v>43</v>
      </c>
      <c r="I12155" s="2" t="s">
        <v>58</v>
      </c>
      <c r="J12155">
        <v>10</v>
      </c>
      <c r="K12155" s="2" t="s">
        <v>35</v>
      </c>
      <c r="L12155">
        <v>0.12</v>
      </c>
      <c r="M12155">
        <v>22606</v>
      </c>
      <c r="N12155">
        <v>4</v>
      </c>
      <c r="O12155" s="2" t="s">
        <v>9388</v>
      </c>
      <c r="P12155" s="2" t="s">
        <v>27</v>
      </c>
      <c r="Q12155" s="2" t="s">
        <v>464</v>
      </c>
      <c r="R12155">
        <v>1</v>
      </c>
      <c r="S12155">
        <v>2</v>
      </c>
      <c r="T12155" s="2" t="s">
        <v>39</v>
      </c>
      <c r="U12155" s="2" t="s">
        <v>10966</v>
      </c>
    </row>
    <row r="12156" spans="1:21">
      <c r="A12156">
        <v>57</v>
      </c>
      <c r="B12156" s="2" t="s">
        <v>30</v>
      </c>
      <c r="C12156" s="2" t="s">
        <v>31</v>
      </c>
      <c r="D12156" s="2" t="s">
        <v>22</v>
      </c>
      <c r="E12156">
        <v>45402</v>
      </c>
      <c r="F12156">
        <v>675</v>
      </c>
      <c r="G12156">
        <v>13314</v>
      </c>
      <c r="H12156" s="2" t="s">
        <v>23</v>
      </c>
      <c r="I12156" s="2" t="s">
        <v>24</v>
      </c>
      <c r="J12156">
        <v>8</v>
      </c>
      <c r="K12156" s="2" t="s">
        <v>48</v>
      </c>
      <c r="L12156">
        <v>0.38</v>
      </c>
      <c r="M12156">
        <v>152166</v>
      </c>
      <c r="N12156">
        <v>1</v>
      </c>
      <c r="O12156" s="2" t="s">
        <v>7618</v>
      </c>
      <c r="P12156" s="2" t="s">
        <v>158</v>
      </c>
      <c r="Q12156" s="2" t="s">
        <v>205</v>
      </c>
      <c r="R12156">
        <v>2</v>
      </c>
      <c r="S12156">
        <v>0</v>
      </c>
      <c r="T12156" s="2" t="s">
        <v>39</v>
      </c>
      <c r="U12156" s="2" t="s">
        <v>10966</v>
      </c>
    </row>
    <row r="12157" spans="1:21">
      <c r="A12157">
        <v>33</v>
      </c>
      <c r="B12157" s="2" t="s">
        <v>40</v>
      </c>
      <c r="C12157" s="2" t="s">
        <v>41</v>
      </c>
      <c r="D12157" s="2" t="s">
        <v>42</v>
      </c>
      <c r="E12157">
        <v>51279</v>
      </c>
      <c r="F12157">
        <v>606</v>
      </c>
      <c r="G12157">
        <v>20457</v>
      </c>
      <c r="H12157" s="2" t="s">
        <v>33</v>
      </c>
      <c r="I12157" s="2" t="s">
        <v>58</v>
      </c>
      <c r="J12157">
        <v>15</v>
      </c>
      <c r="K12157" s="2" t="s">
        <v>59</v>
      </c>
      <c r="L12157">
        <v>0.28000000000000003</v>
      </c>
      <c r="M12157">
        <v>294668</v>
      </c>
      <c r="N12157">
        <v>2</v>
      </c>
      <c r="O12157" s="2" t="s">
        <v>9212</v>
      </c>
      <c r="P12157" s="2" t="s">
        <v>237</v>
      </c>
      <c r="Q12157" s="2" t="s">
        <v>940</v>
      </c>
      <c r="R12157">
        <v>2</v>
      </c>
      <c r="S12157">
        <v>2</v>
      </c>
      <c r="T12157" s="2" t="s">
        <v>39</v>
      </c>
      <c r="U12157" s="2" t="s">
        <v>10969</v>
      </c>
    </row>
    <row r="12158" spans="1:21">
      <c r="A12158">
        <v>44</v>
      </c>
      <c r="B12158" s="2" t="s">
        <v>40</v>
      </c>
      <c r="C12158" s="2" t="s">
        <v>82</v>
      </c>
      <c r="D12158" s="2" t="s">
        <v>22</v>
      </c>
      <c r="E12158">
        <v>46723</v>
      </c>
      <c r="F12158">
        <v>631</v>
      </c>
      <c r="G12158">
        <v>43397</v>
      </c>
      <c r="H12158" s="2" t="s">
        <v>33</v>
      </c>
      <c r="I12158" s="2" t="s">
        <v>58</v>
      </c>
      <c r="J12158">
        <v>0</v>
      </c>
      <c r="K12158" s="2" t="s">
        <v>25</v>
      </c>
      <c r="L12158">
        <v>0.18</v>
      </c>
      <c r="M12158">
        <v>68629</v>
      </c>
      <c r="N12158">
        <v>1</v>
      </c>
      <c r="O12158" s="2" t="s">
        <v>9389</v>
      </c>
      <c r="P12158" s="2" t="s">
        <v>179</v>
      </c>
      <c r="Q12158" s="2" t="s">
        <v>377</v>
      </c>
      <c r="R12158">
        <v>4</v>
      </c>
      <c r="S12158">
        <v>0</v>
      </c>
      <c r="T12158" s="2" t="s">
        <v>29</v>
      </c>
      <c r="U12158" s="2" t="s">
        <v>10966</v>
      </c>
    </row>
    <row r="12159" spans="1:21">
      <c r="A12159">
        <v>42</v>
      </c>
      <c r="B12159" s="2" t="s">
        <v>20</v>
      </c>
      <c r="C12159" s="2" t="s">
        <v>21</v>
      </c>
      <c r="D12159" s="2" t="s">
        <v>22</v>
      </c>
      <c r="E12159">
        <v>24558</v>
      </c>
      <c r="F12159">
        <v>739</v>
      </c>
      <c r="G12159">
        <v>21714</v>
      </c>
      <c r="H12159" s="2" t="s">
        <v>43</v>
      </c>
      <c r="I12159" s="2" t="s">
        <v>58</v>
      </c>
      <c r="J12159">
        <v>11</v>
      </c>
      <c r="K12159" s="2" t="s">
        <v>59</v>
      </c>
      <c r="L12159">
        <v>0.5</v>
      </c>
      <c r="M12159">
        <v>159741.5</v>
      </c>
      <c r="N12159">
        <v>2</v>
      </c>
      <c r="O12159" s="2" t="s">
        <v>9390</v>
      </c>
      <c r="P12159" s="2" t="s">
        <v>193</v>
      </c>
      <c r="Q12159" s="2" t="s">
        <v>675</v>
      </c>
      <c r="R12159">
        <v>2</v>
      </c>
      <c r="S12159">
        <v>2</v>
      </c>
      <c r="T12159" s="2" t="s">
        <v>39</v>
      </c>
      <c r="U12159" s="2" t="s">
        <v>10969</v>
      </c>
    </row>
    <row r="12160" spans="1:21">
      <c r="A12160">
        <v>53</v>
      </c>
      <c r="B12160" s="2" t="s">
        <v>20</v>
      </c>
      <c r="C12160" s="2" t="s">
        <v>21</v>
      </c>
      <c r="D12160" s="2" t="s">
        <v>22</v>
      </c>
      <c r="E12160">
        <v>69933.399999999994</v>
      </c>
      <c r="F12160">
        <v>744</v>
      </c>
      <c r="G12160">
        <v>45039</v>
      </c>
      <c r="H12160" s="2" t="s">
        <v>23</v>
      </c>
      <c r="I12160" s="2" t="s">
        <v>34</v>
      </c>
      <c r="J12160">
        <v>13</v>
      </c>
      <c r="K12160" s="2" t="s">
        <v>59</v>
      </c>
      <c r="L12160">
        <v>0.16</v>
      </c>
      <c r="M12160">
        <v>58975</v>
      </c>
      <c r="N12160">
        <v>2</v>
      </c>
      <c r="O12160" s="2" t="s">
        <v>5823</v>
      </c>
      <c r="P12160" s="2" t="s">
        <v>71</v>
      </c>
      <c r="Q12160" s="2" t="s">
        <v>361</v>
      </c>
      <c r="R12160">
        <v>1</v>
      </c>
      <c r="S12160">
        <v>2</v>
      </c>
      <c r="T12160" s="2" t="s">
        <v>39</v>
      </c>
      <c r="U12160" s="2" t="s">
        <v>10969</v>
      </c>
    </row>
    <row r="12161" spans="1:21">
      <c r="A12161">
        <v>27</v>
      </c>
      <c r="B12161" s="2" t="s">
        <v>40</v>
      </c>
      <c r="C12161" s="2" t="s">
        <v>41</v>
      </c>
      <c r="D12161" s="2" t="s">
        <v>22</v>
      </c>
      <c r="E12161">
        <v>53178</v>
      </c>
      <c r="F12161">
        <v>771</v>
      </c>
      <c r="G12161">
        <v>37598</v>
      </c>
      <c r="H12161" s="2" t="s">
        <v>23</v>
      </c>
      <c r="I12161" s="2" t="s">
        <v>58</v>
      </c>
      <c r="J12161">
        <v>8</v>
      </c>
      <c r="K12161" s="2" t="s">
        <v>35</v>
      </c>
      <c r="L12161">
        <v>0.22</v>
      </c>
      <c r="M12161">
        <v>159741.5</v>
      </c>
      <c r="N12161">
        <v>2</v>
      </c>
      <c r="O12161" s="2" t="s">
        <v>6301</v>
      </c>
      <c r="P12161" s="2" t="s">
        <v>271</v>
      </c>
      <c r="Q12161" s="2" t="s">
        <v>301</v>
      </c>
      <c r="R12161">
        <v>3</v>
      </c>
      <c r="S12161">
        <v>1</v>
      </c>
      <c r="T12161" s="2" t="s">
        <v>29</v>
      </c>
      <c r="U12161" s="2" t="s">
        <v>10966</v>
      </c>
    </row>
    <row r="12162" spans="1:21">
      <c r="A12162">
        <v>36</v>
      </c>
      <c r="B12162" s="2" t="s">
        <v>20</v>
      </c>
      <c r="C12162" s="2" t="s">
        <v>82</v>
      </c>
      <c r="D12162" s="2" t="s">
        <v>42</v>
      </c>
      <c r="E12162">
        <v>87390</v>
      </c>
      <c r="F12162">
        <v>790</v>
      </c>
      <c r="G12162">
        <v>14108</v>
      </c>
      <c r="H12162" s="2" t="s">
        <v>23</v>
      </c>
      <c r="I12162" s="2" t="s">
        <v>24</v>
      </c>
      <c r="J12162">
        <v>2</v>
      </c>
      <c r="K12162" s="2" t="s">
        <v>25</v>
      </c>
      <c r="L12162">
        <v>0.35</v>
      </c>
      <c r="M12162">
        <v>56947</v>
      </c>
      <c r="N12162">
        <v>0</v>
      </c>
      <c r="O12162" s="2" t="s">
        <v>7118</v>
      </c>
      <c r="P12162" s="2" t="s">
        <v>90</v>
      </c>
      <c r="Q12162" s="2" t="s">
        <v>57</v>
      </c>
      <c r="R12162">
        <v>3</v>
      </c>
      <c r="S12162">
        <v>0</v>
      </c>
      <c r="T12162" s="2" t="s">
        <v>29</v>
      </c>
      <c r="U12162" s="2" t="s">
        <v>10966</v>
      </c>
    </row>
    <row r="12163" spans="1:21">
      <c r="A12163">
        <v>31</v>
      </c>
      <c r="B12163" s="2" t="s">
        <v>30</v>
      </c>
      <c r="C12163" s="2" t="s">
        <v>82</v>
      </c>
      <c r="D12163" s="2" t="s">
        <v>32</v>
      </c>
      <c r="E12163">
        <v>69933.399999999994</v>
      </c>
      <c r="F12163">
        <v>699</v>
      </c>
      <c r="G12163">
        <v>13455</v>
      </c>
      <c r="H12163" s="2" t="s">
        <v>23</v>
      </c>
      <c r="I12163" s="2" t="s">
        <v>24</v>
      </c>
      <c r="J12163">
        <v>6</v>
      </c>
      <c r="K12163" s="2" t="s">
        <v>25</v>
      </c>
      <c r="L12163">
        <v>0.28999999999999998</v>
      </c>
      <c r="M12163">
        <v>183477</v>
      </c>
      <c r="N12163">
        <v>1</v>
      </c>
      <c r="O12163" s="2" t="s">
        <v>7621</v>
      </c>
      <c r="P12163" s="2" t="s">
        <v>182</v>
      </c>
      <c r="Q12163" s="2" t="s">
        <v>379</v>
      </c>
      <c r="R12163">
        <v>1</v>
      </c>
      <c r="S12163">
        <v>0</v>
      </c>
      <c r="T12163" s="2" t="s">
        <v>81</v>
      </c>
      <c r="U12163" s="2" t="s">
        <v>10971</v>
      </c>
    </row>
    <row r="12164" spans="1:21">
      <c r="A12164">
        <v>31</v>
      </c>
      <c r="B12164" s="2" t="s">
        <v>20</v>
      </c>
      <c r="C12164" s="2" t="s">
        <v>21</v>
      </c>
      <c r="D12164" s="2" t="s">
        <v>22</v>
      </c>
      <c r="E12164">
        <v>22387</v>
      </c>
      <c r="F12164">
        <v>625</v>
      </c>
      <c r="G12164">
        <v>47351</v>
      </c>
      <c r="H12164" s="2" t="s">
        <v>47</v>
      </c>
      <c r="I12164" s="2" t="s">
        <v>34</v>
      </c>
      <c r="J12164">
        <v>7</v>
      </c>
      <c r="K12164" s="2" t="s">
        <v>59</v>
      </c>
      <c r="L12164">
        <v>0.57999999999999996</v>
      </c>
      <c r="M12164">
        <v>293724</v>
      </c>
      <c r="N12164">
        <v>4</v>
      </c>
      <c r="O12164" s="2" t="s">
        <v>839</v>
      </c>
      <c r="P12164" s="2" t="s">
        <v>207</v>
      </c>
      <c r="Q12164" s="2" t="s">
        <v>287</v>
      </c>
      <c r="R12164">
        <v>0</v>
      </c>
      <c r="S12164">
        <v>1</v>
      </c>
      <c r="T12164" s="2" t="s">
        <v>29</v>
      </c>
      <c r="U12164" s="2" t="s">
        <v>10966</v>
      </c>
    </row>
    <row r="12165" spans="1:21">
      <c r="A12165">
        <v>34</v>
      </c>
      <c r="B12165" s="2" t="s">
        <v>20</v>
      </c>
      <c r="C12165" s="2" t="s">
        <v>41</v>
      </c>
      <c r="D12165" s="2" t="s">
        <v>32</v>
      </c>
      <c r="E12165">
        <v>69933.399999999994</v>
      </c>
      <c r="F12165">
        <v>714</v>
      </c>
      <c r="G12165">
        <v>10409</v>
      </c>
      <c r="H12165" s="2" t="s">
        <v>23</v>
      </c>
      <c r="I12165" s="2" t="s">
        <v>24</v>
      </c>
      <c r="J12165">
        <v>13</v>
      </c>
      <c r="K12165" s="2" t="s">
        <v>25</v>
      </c>
      <c r="L12165">
        <v>0.16</v>
      </c>
      <c r="M12165">
        <v>62223</v>
      </c>
      <c r="N12165">
        <v>0</v>
      </c>
      <c r="O12165" s="2" t="s">
        <v>9391</v>
      </c>
      <c r="P12165" s="2" t="s">
        <v>67</v>
      </c>
      <c r="Q12165" s="2" t="s">
        <v>1019</v>
      </c>
      <c r="R12165">
        <v>3</v>
      </c>
      <c r="S12165">
        <v>0</v>
      </c>
      <c r="T12165" s="2" t="s">
        <v>29</v>
      </c>
      <c r="U12165" s="2" t="s">
        <v>10966</v>
      </c>
    </row>
    <row r="12166" spans="1:21">
      <c r="A12166">
        <v>59</v>
      </c>
      <c r="B12166" s="2" t="s">
        <v>30</v>
      </c>
      <c r="C12166" s="2" t="s">
        <v>31</v>
      </c>
      <c r="D12166" s="2" t="s">
        <v>69</v>
      </c>
      <c r="E12166">
        <v>69933.399999999994</v>
      </c>
      <c r="F12166">
        <v>765</v>
      </c>
      <c r="G12166">
        <v>38960</v>
      </c>
      <c r="H12166" s="2" t="s">
        <v>33</v>
      </c>
      <c r="I12166" s="2" t="s">
        <v>58</v>
      </c>
      <c r="J12166">
        <v>2</v>
      </c>
      <c r="K12166" s="2" t="s">
        <v>59</v>
      </c>
      <c r="L12166">
        <v>0.5</v>
      </c>
      <c r="M12166">
        <v>237343</v>
      </c>
      <c r="N12166">
        <v>2</v>
      </c>
      <c r="O12166" s="2" t="s">
        <v>9392</v>
      </c>
      <c r="P12166" s="2" t="s">
        <v>93</v>
      </c>
      <c r="Q12166" s="2" t="s">
        <v>528</v>
      </c>
      <c r="R12166">
        <v>1</v>
      </c>
      <c r="S12166">
        <v>1</v>
      </c>
      <c r="T12166" s="2" t="s">
        <v>39</v>
      </c>
      <c r="U12166" s="2" t="s">
        <v>10966</v>
      </c>
    </row>
    <row r="12167" spans="1:21">
      <c r="A12167">
        <v>34</v>
      </c>
      <c r="B12167" s="2" t="s">
        <v>40</v>
      </c>
      <c r="C12167" s="2" t="s">
        <v>82</v>
      </c>
      <c r="D12167" s="2" t="s">
        <v>42</v>
      </c>
      <c r="E12167">
        <v>79330</v>
      </c>
      <c r="F12167">
        <v>679</v>
      </c>
      <c r="G12167">
        <v>36877</v>
      </c>
      <c r="H12167" s="2" t="s">
        <v>47</v>
      </c>
      <c r="I12167" s="2" t="s">
        <v>24</v>
      </c>
      <c r="J12167">
        <v>12</v>
      </c>
      <c r="K12167" s="2" t="s">
        <v>59</v>
      </c>
      <c r="L12167">
        <v>0.37</v>
      </c>
      <c r="M12167">
        <v>273800</v>
      </c>
      <c r="N12167">
        <v>4</v>
      </c>
      <c r="O12167" s="2" t="s">
        <v>9393</v>
      </c>
      <c r="P12167" s="2" t="s">
        <v>116</v>
      </c>
      <c r="Q12167" s="2" t="s">
        <v>145</v>
      </c>
      <c r="R12167">
        <v>2</v>
      </c>
      <c r="S12167">
        <v>2</v>
      </c>
      <c r="T12167" s="2" t="s">
        <v>29</v>
      </c>
      <c r="U12167" s="2" t="s">
        <v>10969</v>
      </c>
    </row>
    <row r="12168" spans="1:21">
      <c r="A12168">
        <v>21</v>
      </c>
      <c r="B12168" s="2" t="s">
        <v>30</v>
      </c>
      <c r="C12168" s="2" t="s">
        <v>41</v>
      </c>
      <c r="D12168" s="2" t="s">
        <v>42</v>
      </c>
      <c r="E12168">
        <v>69933.399999999994</v>
      </c>
      <c r="F12168">
        <v>746</v>
      </c>
      <c r="G12168">
        <v>38370</v>
      </c>
      <c r="H12168" s="2" t="s">
        <v>33</v>
      </c>
      <c r="I12168" s="2" t="s">
        <v>58</v>
      </c>
      <c r="J12168">
        <v>19</v>
      </c>
      <c r="K12168" s="2" t="s">
        <v>35</v>
      </c>
      <c r="L12168">
        <v>0.36</v>
      </c>
      <c r="M12168">
        <v>159741.5</v>
      </c>
      <c r="N12168">
        <v>4</v>
      </c>
      <c r="O12168" s="2" t="s">
        <v>9394</v>
      </c>
      <c r="P12168" s="2" t="s">
        <v>106</v>
      </c>
      <c r="Q12168" s="2" t="s">
        <v>345</v>
      </c>
      <c r="R12168">
        <v>4</v>
      </c>
      <c r="S12168">
        <v>1</v>
      </c>
      <c r="T12168" s="2" t="s">
        <v>29</v>
      </c>
      <c r="U12168" s="2" t="s">
        <v>10966</v>
      </c>
    </row>
    <row r="12169" spans="1:21">
      <c r="A12169">
        <v>45</v>
      </c>
      <c r="B12169" s="2" t="s">
        <v>30</v>
      </c>
      <c r="C12169" s="2" t="s">
        <v>41</v>
      </c>
      <c r="D12169" s="2" t="s">
        <v>69</v>
      </c>
      <c r="E12169">
        <v>69933.399999999994</v>
      </c>
      <c r="F12169">
        <v>658</v>
      </c>
      <c r="G12169">
        <v>27450.01</v>
      </c>
      <c r="H12169" s="2" t="s">
        <v>43</v>
      </c>
      <c r="I12169" s="2" t="s">
        <v>58</v>
      </c>
      <c r="J12169">
        <v>15</v>
      </c>
      <c r="K12169" s="2" t="s">
        <v>25</v>
      </c>
      <c r="L12169">
        <v>0.52</v>
      </c>
      <c r="M12169">
        <v>33578</v>
      </c>
      <c r="N12169">
        <v>2</v>
      </c>
      <c r="O12169" s="2" t="s">
        <v>9395</v>
      </c>
      <c r="P12169" s="2" t="s">
        <v>207</v>
      </c>
      <c r="Q12169" s="2" t="s">
        <v>537</v>
      </c>
      <c r="R12169">
        <v>2</v>
      </c>
      <c r="S12169">
        <v>1</v>
      </c>
      <c r="T12169" s="2" t="s">
        <v>39</v>
      </c>
      <c r="U12169" s="2" t="s">
        <v>10966</v>
      </c>
    </row>
    <row r="12170" spans="1:21">
      <c r="A12170">
        <v>59</v>
      </c>
      <c r="B12170" s="2" t="s">
        <v>40</v>
      </c>
      <c r="C12170" s="2" t="s">
        <v>21</v>
      </c>
      <c r="D12170" s="2" t="s">
        <v>42</v>
      </c>
      <c r="E12170">
        <v>25969</v>
      </c>
      <c r="F12170">
        <v>750</v>
      </c>
      <c r="G12170">
        <v>18284</v>
      </c>
      <c r="H12170" s="2" t="s">
        <v>33</v>
      </c>
      <c r="I12170" s="2" t="s">
        <v>24</v>
      </c>
      <c r="J12170">
        <v>12</v>
      </c>
      <c r="K12170" s="2" t="s">
        <v>48</v>
      </c>
      <c r="L12170">
        <v>0.47</v>
      </c>
      <c r="M12170">
        <v>279958</v>
      </c>
      <c r="N12170">
        <v>0</v>
      </c>
      <c r="O12170" s="2" t="s">
        <v>9396</v>
      </c>
      <c r="P12170" s="2" t="s">
        <v>119</v>
      </c>
      <c r="Q12170" s="2" t="s">
        <v>1341</v>
      </c>
      <c r="R12170">
        <v>1</v>
      </c>
      <c r="S12170">
        <v>2</v>
      </c>
      <c r="T12170" s="2" t="s">
        <v>29</v>
      </c>
      <c r="U12170" s="2" t="s">
        <v>10970</v>
      </c>
    </row>
    <row r="12171" spans="1:21">
      <c r="A12171">
        <v>44</v>
      </c>
      <c r="B12171" s="2" t="s">
        <v>40</v>
      </c>
      <c r="C12171" s="2" t="s">
        <v>41</v>
      </c>
      <c r="D12171" s="2" t="s">
        <v>32</v>
      </c>
      <c r="E12171">
        <v>26820</v>
      </c>
      <c r="F12171">
        <v>623</v>
      </c>
      <c r="G12171">
        <v>36940</v>
      </c>
      <c r="H12171" s="2" t="s">
        <v>23</v>
      </c>
      <c r="I12171" s="2" t="s">
        <v>24</v>
      </c>
      <c r="J12171">
        <v>12</v>
      </c>
      <c r="K12171" s="2" t="s">
        <v>48</v>
      </c>
      <c r="L12171">
        <v>0.56000000000000005</v>
      </c>
      <c r="M12171">
        <v>111773</v>
      </c>
      <c r="N12171">
        <v>0</v>
      </c>
      <c r="O12171" s="2" t="s">
        <v>9397</v>
      </c>
      <c r="P12171" s="2" t="s">
        <v>169</v>
      </c>
      <c r="Q12171" s="2" t="s">
        <v>886</v>
      </c>
      <c r="R12171">
        <v>4</v>
      </c>
      <c r="S12171">
        <v>0</v>
      </c>
      <c r="T12171" s="2" t="s">
        <v>29</v>
      </c>
      <c r="U12171" s="2" t="s">
        <v>10969</v>
      </c>
    </row>
    <row r="12172" spans="1:21">
      <c r="A12172">
        <v>26</v>
      </c>
      <c r="B12172" s="2" t="s">
        <v>30</v>
      </c>
      <c r="C12172" s="2" t="s">
        <v>31</v>
      </c>
      <c r="D12172" s="2" t="s">
        <v>42</v>
      </c>
      <c r="E12172">
        <v>71163</v>
      </c>
      <c r="F12172">
        <v>663</v>
      </c>
      <c r="G12172">
        <v>44555</v>
      </c>
      <c r="H12172" s="2" t="s">
        <v>43</v>
      </c>
      <c r="I12172" s="2" t="s">
        <v>58</v>
      </c>
      <c r="J12172">
        <v>12</v>
      </c>
      <c r="K12172" s="2" t="s">
        <v>59</v>
      </c>
      <c r="L12172">
        <v>0.55000000000000004</v>
      </c>
      <c r="M12172">
        <v>207677</v>
      </c>
      <c r="N12172">
        <v>1</v>
      </c>
      <c r="O12172" s="2" t="s">
        <v>9398</v>
      </c>
      <c r="P12172" s="2" t="s">
        <v>27</v>
      </c>
      <c r="Q12172" s="2" t="s">
        <v>361</v>
      </c>
      <c r="R12172">
        <v>4</v>
      </c>
      <c r="S12172">
        <v>1</v>
      </c>
      <c r="T12172" s="2" t="s">
        <v>29</v>
      </c>
      <c r="U12172" s="2" t="s">
        <v>10969</v>
      </c>
    </row>
    <row r="12173" spans="1:21">
      <c r="A12173">
        <v>59</v>
      </c>
      <c r="B12173" s="2" t="s">
        <v>40</v>
      </c>
      <c r="C12173" s="2" t="s">
        <v>82</v>
      </c>
      <c r="D12173" s="2" t="s">
        <v>32</v>
      </c>
      <c r="E12173">
        <v>88464</v>
      </c>
      <c r="F12173">
        <v>735</v>
      </c>
      <c r="G12173">
        <v>27450.01</v>
      </c>
      <c r="H12173" s="2" t="s">
        <v>43</v>
      </c>
      <c r="I12173" s="2" t="s">
        <v>24</v>
      </c>
      <c r="J12173">
        <v>2</v>
      </c>
      <c r="K12173" s="2" t="s">
        <v>48</v>
      </c>
      <c r="L12173">
        <v>0.46</v>
      </c>
      <c r="M12173">
        <v>256231</v>
      </c>
      <c r="N12173">
        <v>1</v>
      </c>
      <c r="O12173" s="2" t="s">
        <v>2446</v>
      </c>
      <c r="P12173" s="2" t="s">
        <v>347</v>
      </c>
      <c r="Q12173" s="2" t="s">
        <v>589</v>
      </c>
      <c r="R12173">
        <v>2</v>
      </c>
      <c r="S12173">
        <v>2</v>
      </c>
      <c r="T12173" s="2" t="s">
        <v>29</v>
      </c>
      <c r="U12173" s="2" t="s">
        <v>10967</v>
      </c>
    </row>
    <row r="12174" spans="1:21">
      <c r="A12174">
        <v>47</v>
      </c>
      <c r="B12174" s="2" t="s">
        <v>40</v>
      </c>
      <c r="C12174" s="2" t="s">
        <v>82</v>
      </c>
      <c r="D12174" s="2" t="s">
        <v>32</v>
      </c>
      <c r="E12174">
        <v>69933.399999999994</v>
      </c>
      <c r="F12174">
        <v>749</v>
      </c>
      <c r="G12174">
        <v>31608</v>
      </c>
      <c r="H12174" s="2" t="s">
        <v>23</v>
      </c>
      <c r="I12174" s="2" t="s">
        <v>58</v>
      </c>
      <c r="J12174">
        <v>3</v>
      </c>
      <c r="K12174" s="2" t="s">
        <v>25</v>
      </c>
      <c r="L12174">
        <v>0.48</v>
      </c>
      <c r="M12174">
        <v>244885</v>
      </c>
      <c r="N12174">
        <v>2</v>
      </c>
      <c r="O12174" s="2" t="s">
        <v>9399</v>
      </c>
      <c r="P12174" s="2" t="s">
        <v>98</v>
      </c>
      <c r="Q12174" s="2" t="s">
        <v>603</v>
      </c>
      <c r="R12174">
        <v>2</v>
      </c>
      <c r="S12174">
        <v>2</v>
      </c>
      <c r="T12174" s="2" t="s">
        <v>29</v>
      </c>
      <c r="U12174" s="2" t="s">
        <v>10967</v>
      </c>
    </row>
    <row r="12175" spans="1:21">
      <c r="A12175">
        <v>58</v>
      </c>
      <c r="B12175" s="2" t="s">
        <v>40</v>
      </c>
      <c r="C12175" s="2" t="s">
        <v>21</v>
      </c>
      <c r="D12175" s="2" t="s">
        <v>69</v>
      </c>
      <c r="E12175">
        <v>100901</v>
      </c>
      <c r="F12175">
        <v>634</v>
      </c>
      <c r="G12175">
        <v>14642</v>
      </c>
      <c r="H12175" s="2" t="s">
        <v>33</v>
      </c>
      <c r="I12175" s="2" t="s">
        <v>34</v>
      </c>
      <c r="J12175">
        <v>0</v>
      </c>
      <c r="K12175" s="2" t="s">
        <v>25</v>
      </c>
      <c r="L12175">
        <v>0.16</v>
      </c>
      <c r="M12175">
        <v>259383</v>
      </c>
      <c r="N12175">
        <v>0</v>
      </c>
      <c r="O12175" s="2" t="s">
        <v>9400</v>
      </c>
      <c r="P12175" s="2" t="s">
        <v>71</v>
      </c>
      <c r="Q12175" s="2" t="s">
        <v>824</v>
      </c>
      <c r="R12175">
        <v>2</v>
      </c>
      <c r="S12175">
        <v>2</v>
      </c>
      <c r="T12175" s="2" t="s">
        <v>29</v>
      </c>
      <c r="U12175" s="2" t="s">
        <v>10971</v>
      </c>
    </row>
    <row r="12176" spans="1:21">
      <c r="A12176">
        <v>29</v>
      </c>
      <c r="B12176" s="2" t="s">
        <v>20</v>
      </c>
      <c r="C12176" s="2" t="s">
        <v>21</v>
      </c>
      <c r="D12176" s="2" t="s">
        <v>32</v>
      </c>
      <c r="E12176">
        <v>32857</v>
      </c>
      <c r="F12176">
        <v>657</v>
      </c>
      <c r="G12176">
        <v>41942</v>
      </c>
      <c r="H12176" s="2" t="s">
        <v>23</v>
      </c>
      <c r="I12176" s="2" t="s">
        <v>58</v>
      </c>
      <c r="J12176">
        <v>5</v>
      </c>
      <c r="K12176" s="2" t="s">
        <v>48</v>
      </c>
      <c r="L12176">
        <v>0.44</v>
      </c>
      <c r="M12176">
        <v>159741.5</v>
      </c>
      <c r="N12176">
        <v>2</v>
      </c>
      <c r="O12176" s="2" t="s">
        <v>9401</v>
      </c>
      <c r="P12176" s="2" t="s">
        <v>234</v>
      </c>
      <c r="Q12176" s="2" t="s">
        <v>51</v>
      </c>
      <c r="R12176">
        <v>2</v>
      </c>
      <c r="S12176">
        <v>2</v>
      </c>
      <c r="T12176" s="2" t="s">
        <v>29</v>
      </c>
      <c r="U12176" s="2" t="s">
        <v>10966</v>
      </c>
    </row>
    <row r="12177" spans="1:21">
      <c r="A12177">
        <v>62</v>
      </c>
      <c r="B12177" s="2" t="s">
        <v>30</v>
      </c>
      <c r="C12177" s="2" t="s">
        <v>21</v>
      </c>
      <c r="D12177" s="2" t="s">
        <v>32</v>
      </c>
      <c r="E12177">
        <v>111302</v>
      </c>
      <c r="F12177">
        <v>645</v>
      </c>
      <c r="G12177">
        <v>38708</v>
      </c>
      <c r="H12177" s="2" t="s">
        <v>43</v>
      </c>
      <c r="I12177" s="2" t="s">
        <v>58</v>
      </c>
      <c r="J12177">
        <v>1</v>
      </c>
      <c r="K12177" s="2" t="s">
        <v>35</v>
      </c>
      <c r="L12177">
        <v>0.45</v>
      </c>
      <c r="M12177">
        <v>159741.5</v>
      </c>
      <c r="N12177">
        <v>4</v>
      </c>
      <c r="O12177" s="2" t="s">
        <v>9402</v>
      </c>
      <c r="P12177" s="2" t="s">
        <v>163</v>
      </c>
      <c r="Q12177" s="2" t="s">
        <v>256</v>
      </c>
      <c r="R12177">
        <v>0</v>
      </c>
      <c r="S12177">
        <v>2</v>
      </c>
      <c r="T12177" s="2" t="s">
        <v>29</v>
      </c>
      <c r="U12177" s="2" t="s">
        <v>10966</v>
      </c>
    </row>
    <row r="12178" spans="1:21">
      <c r="A12178">
        <v>69</v>
      </c>
      <c r="B12178" s="2" t="s">
        <v>40</v>
      </c>
      <c r="C12178" s="2" t="s">
        <v>31</v>
      </c>
      <c r="D12178" s="2" t="s">
        <v>32</v>
      </c>
      <c r="E12178">
        <v>71902</v>
      </c>
      <c r="F12178">
        <v>710</v>
      </c>
      <c r="G12178">
        <v>43186</v>
      </c>
      <c r="H12178" s="2" t="s">
        <v>23</v>
      </c>
      <c r="I12178" s="2" t="s">
        <v>34</v>
      </c>
      <c r="J12178">
        <v>2</v>
      </c>
      <c r="K12178" s="2" t="s">
        <v>35</v>
      </c>
      <c r="L12178">
        <v>0.14000000000000001</v>
      </c>
      <c r="M12178">
        <v>214734</v>
      </c>
      <c r="N12178">
        <v>0</v>
      </c>
      <c r="O12178" s="2" t="s">
        <v>6753</v>
      </c>
      <c r="P12178" s="2" t="s">
        <v>90</v>
      </c>
      <c r="Q12178" s="2" t="s">
        <v>400</v>
      </c>
      <c r="R12178">
        <v>2</v>
      </c>
      <c r="S12178">
        <v>1</v>
      </c>
      <c r="T12178" s="2" t="s">
        <v>29</v>
      </c>
      <c r="U12178" s="2" t="s">
        <v>10967</v>
      </c>
    </row>
    <row r="12179" spans="1:21">
      <c r="A12179">
        <v>46</v>
      </c>
      <c r="B12179" s="2" t="s">
        <v>40</v>
      </c>
      <c r="C12179" s="2" t="s">
        <v>31</v>
      </c>
      <c r="D12179" s="2" t="s">
        <v>22</v>
      </c>
      <c r="E12179">
        <v>118453</v>
      </c>
      <c r="F12179">
        <v>699</v>
      </c>
      <c r="G12179">
        <v>27450.01</v>
      </c>
      <c r="H12179" s="2" t="s">
        <v>33</v>
      </c>
      <c r="I12179" s="2" t="s">
        <v>58</v>
      </c>
      <c r="J12179">
        <v>8</v>
      </c>
      <c r="K12179" s="2" t="s">
        <v>35</v>
      </c>
      <c r="L12179">
        <v>0.47</v>
      </c>
      <c r="M12179">
        <v>128662</v>
      </c>
      <c r="N12179">
        <v>4</v>
      </c>
      <c r="O12179" s="2" t="s">
        <v>9403</v>
      </c>
      <c r="P12179" s="2" t="s">
        <v>423</v>
      </c>
      <c r="Q12179" s="2" t="s">
        <v>608</v>
      </c>
      <c r="R12179">
        <v>2</v>
      </c>
      <c r="S12179">
        <v>2</v>
      </c>
      <c r="T12179" s="2" t="s">
        <v>39</v>
      </c>
      <c r="U12179" s="2" t="s">
        <v>10966</v>
      </c>
    </row>
    <row r="12180" spans="1:21">
      <c r="A12180">
        <v>29</v>
      </c>
      <c r="B12180" s="2" t="s">
        <v>30</v>
      </c>
      <c r="C12180" s="2" t="s">
        <v>41</v>
      </c>
      <c r="D12180" s="2" t="s">
        <v>42</v>
      </c>
      <c r="E12180">
        <v>74909</v>
      </c>
      <c r="F12180">
        <v>737</v>
      </c>
      <c r="G12180">
        <v>39139</v>
      </c>
      <c r="H12180" s="2" t="s">
        <v>47</v>
      </c>
      <c r="I12180" s="2" t="s">
        <v>58</v>
      </c>
      <c r="J12180">
        <v>18</v>
      </c>
      <c r="K12180" s="2" t="s">
        <v>48</v>
      </c>
      <c r="L12180">
        <v>0.11</v>
      </c>
      <c r="M12180">
        <v>195330</v>
      </c>
      <c r="N12180">
        <v>4</v>
      </c>
      <c r="O12180" s="2" t="s">
        <v>8915</v>
      </c>
      <c r="P12180" s="2" t="s">
        <v>67</v>
      </c>
      <c r="Q12180" s="2" t="s">
        <v>755</v>
      </c>
      <c r="R12180">
        <v>0</v>
      </c>
      <c r="S12180">
        <v>0</v>
      </c>
      <c r="T12180" s="2" t="s">
        <v>29</v>
      </c>
      <c r="U12180" s="2" t="s">
        <v>10970</v>
      </c>
    </row>
    <row r="12181" spans="1:21">
      <c r="A12181">
        <v>66</v>
      </c>
      <c r="B12181" s="2" t="s">
        <v>20</v>
      </c>
      <c r="C12181" s="2" t="s">
        <v>21</v>
      </c>
      <c r="D12181" s="2" t="s">
        <v>32</v>
      </c>
      <c r="E12181">
        <v>82758</v>
      </c>
      <c r="F12181">
        <v>699</v>
      </c>
      <c r="G12181">
        <v>27450.01</v>
      </c>
      <c r="H12181" s="2" t="s">
        <v>43</v>
      </c>
      <c r="I12181" s="2" t="s">
        <v>34</v>
      </c>
      <c r="J12181">
        <v>0</v>
      </c>
      <c r="K12181" s="2" t="s">
        <v>25</v>
      </c>
      <c r="L12181">
        <v>0.17</v>
      </c>
      <c r="M12181">
        <v>207188</v>
      </c>
      <c r="N12181">
        <v>2</v>
      </c>
      <c r="O12181" s="2" t="s">
        <v>9404</v>
      </c>
      <c r="P12181" s="2" t="s">
        <v>347</v>
      </c>
      <c r="Q12181" s="2" t="s">
        <v>284</v>
      </c>
      <c r="R12181">
        <v>2</v>
      </c>
      <c r="S12181">
        <v>1</v>
      </c>
      <c r="T12181" s="2" t="s">
        <v>29</v>
      </c>
      <c r="U12181" s="2" t="s">
        <v>10967</v>
      </c>
    </row>
    <row r="12182" spans="1:21">
      <c r="A12182">
        <v>50</v>
      </c>
      <c r="B12182" s="2" t="s">
        <v>20</v>
      </c>
      <c r="C12182" s="2" t="s">
        <v>41</v>
      </c>
      <c r="D12182" s="2" t="s">
        <v>69</v>
      </c>
      <c r="E12182">
        <v>31992</v>
      </c>
      <c r="F12182">
        <v>617</v>
      </c>
      <c r="G12182">
        <v>8290</v>
      </c>
      <c r="H12182" s="2" t="s">
        <v>47</v>
      </c>
      <c r="I12182" s="2" t="s">
        <v>58</v>
      </c>
      <c r="J12182">
        <v>0</v>
      </c>
      <c r="K12182" s="2" t="s">
        <v>25</v>
      </c>
      <c r="L12182">
        <v>0.28000000000000003</v>
      </c>
      <c r="M12182">
        <v>45049</v>
      </c>
      <c r="N12182">
        <v>2</v>
      </c>
      <c r="O12182" s="2" t="s">
        <v>9405</v>
      </c>
      <c r="P12182" s="2" t="s">
        <v>242</v>
      </c>
      <c r="Q12182" s="2" t="s">
        <v>415</v>
      </c>
      <c r="R12182">
        <v>1</v>
      </c>
      <c r="S12182">
        <v>2</v>
      </c>
      <c r="T12182" s="2" t="s">
        <v>39</v>
      </c>
      <c r="U12182" s="2" t="s">
        <v>10966</v>
      </c>
    </row>
    <row r="12183" spans="1:21">
      <c r="A12183">
        <v>54</v>
      </c>
      <c r="B12183" s="2" t="s">
        <v>30</v>
      </c>
      <c r="C12183" s="2" t="s">
        <v>21</v>
      </c>
      <c r="D12183" s="2" t="s">
        <v>32</v>
      </c>
      <c r="E12183">
        <v>33346</v>
      </c>
      <c r="F12183">
        <v>611</v>
      </c>
      <c r="G12183">
        <v>29833</v>
      </c>
      <c r="H12183" s="2" t="s">
        <v>23</v>
      </c>
      <c r="I12183" s="2" t="s">
        <v>24</v>
      </c>
      <c r="J12183">
        <v>14</v>
      </c>
      <c r="K12183" s="2" t="s">
        <v>59</v>
      </c>
      <c r="L12183">
        <v>0.49</v>
      </c>
      <c r="M12183">
        <v>178620</v>
      </c>
      <c r="N12183">
        <v>0</v>
      </c>
      <c r="O12183" s="2" t="s">
        <v>7898</v>
      </c>
      <c r="P12183" s="2" t="s">
        <v>132</v>
      </c>
      <c r="Q12183" s="2" t="s">
        <v>464</v>
      </c>
      <c r="R12183">
        <v>2</v>
      </c>
      <c r="S12183">
        <v>0</v>
      </c>
      <c r="T12183" s="2" t="s">
        <v>29</v>
      </c>
      <c r="U12183" s="2" t="s">
        <v>10969</v>
      </c>
    </row>
    <row r="12184" spans="1:21">
      <c r="A12184">
        <v>67</v>
      </c>
      <c r="B12184" s="2" t="s">
        <v>20</v>
      </c>
      <c r="C12184" s="2" t="s">
        <v>21</v>
      </c>
      <c r="D12184" s="2" t="s">
        <v>32</v>
      </c>
      <c r="E12184">
        <v>69933.399999999994</v>
      </c>
      <c r="F12184">
        <v>768</v>
      </c>
      <c r="G12184">
        <v>47292</v>
      </c>
      <c r="H12184" s="2" t="s">
        <v>43</v>
      </c>
      <c r="I12184" s="2" t="s">
        <v>58</v>
      </c>
      <c r="J12184">
        <v>8</v>
      </c>
      <c r="K12184" s="2" t="s">
        <v>59</v>
      </c>
      <c r="L12184">
        <v>0.12</v>
      </c>
      <c r="M12184">
        <v>125742</v>
      </c>
      <c r="N12184">
        <v>3</v>
      </c>
      <c r="O12184" s="2" t="s">
        <v>9406</v>
      </c>
      <c r="P12184" s="2" t="s">
        <v>179</v>
      </c>
      <c r="Q12184" s="2" t="s">
        <v>159</v>
      </c>
      <c r="R12184">
        <v>2</v>
      </c>
      <c r="S12184">
        <v>1</v>
      </c>
      <c r="T12184" s="2" t="s">
        <v>39</v>
      </c>
      <c r="U12184" s="2" t="s">
        <v>10966</v>
      </c>
    </row>
    <row r="12185" spans="1:21">
      <c r="A12185">
        <v>31</v>
      </c>
      <c r="B12185" s="2" t="s">
        <v>30</v>
      </c>
      <c r="C12185" s="2" t="s">
        <v>21</v>
      </c>
      <c r="D12185" s="2" t="s">
        <v>32</v>
      </c>
      <c r="E12185">
        <v>30348</v>
      </c>
      <c r="F12185">
        <v>732</v>
      </c>
      <c r="G12185">
        <v>7222</v>
      </c>
      <c r="H12185" s="2" t="s">
        <v>47</v>
      </c>
      <c r="I12185" s="2" t="s">
        <v>58</v>
      </c>
      <c r="J12185">
        <v>16</v>
      </c>
      <c r="K12185" s="2" t="s">
        <v>59</v>
      </c>
      <c r="L12185">
        <v>0.53</v>
      </c>
      <c r="M12185">
        <v>118679</v>
      </c>
      <c r="N12185">
        <v>0</v>
      </c>
      <c r="O12185" s="2" t="s">
        <v>9407</v>
      </c>
      <c r="P12185" s="2" t="s">
        <v>179</v>
      </c>
      <c r="Q12185" s="2" t="s">
        <v>338</v>
      </c>
      <c r="R12185">
        <v>2</v>
      </c>
      <c r="S12185">
        <v>2</v>
      </c>
      <c r="T12185" s="2" t="s">
        <v>29</v>
      </c>
      <c r="U12185" s="2" t="s">
        <v>10970</v>
      </c>
    </row>
    <row r="12186" spans="1:21">
      <c r="A12186">
        <v>49</v>
      </c>
      <c r="B12186" s="2" t="s">
        <v>20</v>
      </c>
      <c r="C12186" s="2" t="s">
        <v>41</v>
      </c>
      <c r="D12186" s="2" t="s">
        <v>69</v>
      </c>
      <c r="E12186">
        <v>42525</v>
      </c>
      <c r="F12186">
        <v>621</v>
      </c>
      <c r="G12186">
        <v>27450.01</v>
      </c>
      <c r="H12186" s="2" t="s">
        <v>33</v>
      </c>
      <c r="I12186" s="2" t="s">
        <v>58</v>
      </c>
      <c r="J12186">
        <v>4</v>
      </c>
      <c r="K12186" s="2" t="s">
        <v>35</v>
      </c>
      <c r="L12186">
        <v>0.31</v>
      </c>
      <c r="M12186">
        <v>258745</v>
      </c>
      <c r="N12186">
        <v>1</v>
      </c>
      <c r="O12186" s="2" t="s">
        <v>9408</v>
      </c>
      <c r="P12186" s="2" t="s">
        <v>87</v>
      </c>
      <c r="Q12186" s="2" t="s">
        <v>586</v>
      </c>
      <c r="R12186">
        <v>1</v>
      </c>
      <c r="S12186">
        <v>2</v>
      </c>
      <c r="T12186" s="2" t="s">
        <v>29</v>
      </c>
      <c r="U12186" s="2" t="s">
        <v>10966</v>
      </c>
    </row>
    <row r="12187" spans="1:21">
      <c r="A12187">
        <v>19</v>
      </c>
      <c r="B12187" s="2" t="s">
        <v>20</v>
      </c>
      <c r="C12187" s="2" t="s">
        <v>82</v>
      </c>
      <c r="D12187" s="2" t="s">
        <v>42</v>
      </c>
      <c r="E12187">
        <v>110296</v>
      </c>
      <c r="F12187">
        <v>643</v>
      </c>
      <c r="G12187">
        <v>17927</v>
      </c>
      <c r="H12187" s="2" t="s">
        <v>43</v>
      </c>
      <c r="I12187" s="2" t="s">
        <v>58</v>
      </c>
      <c r="J12187">
        <v>15</v>
      </c>
      <c r="K12187" s="2" t="s">
        <v>35</v>
      </c>
      <c r="L12187">
        <v>0.5</v>
      </c>
      <c r="M12187">
        <v>159741.5</v>
      </c>
      <c r="N12187">
        <v>3</v>
      </c>
      <c r="O12187" s="2" t="s">
        <v>9409</v>
      </c>
      <c r="P12187" s="2" t="s">
        <v>98</v>
      </c>
      <c r="Q12187" s="2" t="s">
        <v>322</v>
      </c>
      <c r="R12187">
        <v>2</v>
      </c>
      <c r="S12187">
        <v>0</v>
      </c>
      <c r="T12187" s="2" t="s">
        <v>29</v>
      </c>
      <c r="U12187" s="2" t="s">
        <v>10966</v>
      </c>
    </row>
    <row r="12188" spans="1:21">
      <c r="A12188">
        <v>52</v>
      </c>
      <c r="B12188" s="2" t="s">
        <v>20</v>
      </c>
      <c r="C12188" s="2" t="s">
        <v>82</v>
      </c>
      <c r="D12188" s="2" t="s">
        <v>69</v>
      </c>
      <c r="E12188">
        <v>69933.399999999994</v>
      </c>
      <c r="F12188">
        <v>784</v>
      </c>
      <c r="G12188">
        <v>5554</v>
      </c>
      <c r="H12188" s="2" t="s">
        <v>43</v>
      </c>
      <c r="I12188" s="2" t="s">
        <v>58</v>
      </c>
      <c r="J12188">
        <v>3</v>
      </c>
      <c r="K12188" s="2" t="s">
        <v>25</v>
      </c>
      <c r="L12188">
        <v>0.51</v>
      </c>
      <c r="M12188">
        <v>159741.5</v>
      </c>
      <c r="N12188">
        <v>4</v>
      </c>
      <c r="O12188" s="2" t="s">
        <v>9410</v>
      </c>
      <c r="P12188" s="2" t="s">
        <v>104</v>
      </c>
      <c r="Q12188" s="2" t="s">
        <v>603</v>
      </c>
      <c r="R12188">
        <v>2</v>
      </c>
      <c r="S12188">
        <v>2</v>
      </c>
      <c r="T12188" s="2" t="s">
        <v>81</v>
      </c>
      <c r="U12188" s="2" t="s">
        <v>10966</v>
      </c>
    </row>
    <row r="12189" spans="1:21">
      <c r="A12189">
        <v>65</v>
      </c>
      <c r="B12189" s="2" t="s">
        <v>40</v>
      </c>
      <c r="C12189" s="2" t="s">
        <v>21</v>
      </c>
      <c r="D12189" s="2" t="s">
        <v>42</v>
      </c>
      <c r="E12189">
        <v>98930</v>
      </c>
      <c r="F12189">
        <v>607</v>
      </c>
      <c r="G12189">
        <v>8048</v>
      </c>
      <c r="H12189" s="2" t="s">
        <v>23</v>
      </c>
      <c r="I12189" s="2" t="s">
        <v>34</v>
      </c>
      <c r="J12189">
        <v>13</v>
      </c>
      <c r="K12189" s="2" t="s">
        <v>48</v>
      </c>
      <c r="L12189">
        <v>0.48</v>
      </c>
      <c r="M12189">
        <v>243042</v>
      </c>
      <c r="N12189">
        <v>1</v>
      </c>
      <c r="O12189" s="2" t="s">
        <v>1907</v>
      </c>
      <c r="P12189" s="2" t="s">
        <v>207</v>
      </c>
      <c r="Q12189" s="2" t="s">
        <v>568</v>
      </c>
      <c r="R12189">
        <v>3</v>
      </c>
      <c r="S12189">
        <v>0</v>
      </c>
      <c r="T12189" s="2" t="s">
        <v>39</v>
      </c>
      <c r="U12189" s="2" t="s">
        <v>10969</v>
      </c>
    </row>
    <row r="12190" spans="1:21">
      <c r="A12190">
        <v>39</v>
      </c>
      <c r="B12190" s="2" t="s">
        <v>40</v>
      </c>
      <c r="C12190" s="2" t="s">
        <v>31</v>
      </c>
      <c r="D12190" s="2" t="s">
        <v>22</v>
      </c>
      <c r="E12190">
        <v>39726</v>
      </c>
      <c r="F12190">
        <v>723</v>
      </c>
      <c r="G12190">
        <v>38521</v>
      </c>
      <c r="H12190" s="2" t="s">
        <v>47</v>
      </c>
      <c r="I12190" s="2" t="s">
        <v>24</v>
      </c>
      <c r="J12190">
        <v>13</v>
      </c>
      <c r="K12190" s="2" t="s">
        <v>48</v>
      </c>
      <c r="L12190">
        <v>0.12</v>
      </c>
      <c r="M12190">
        <v>181235</v>
      </c>
      <c r="N12190">
        <v>2</v>
      </c>
      <c r="O12190" s="2" t="s">
        <v>9411</v>
      </c>
      <c r="P12190" s="2" t="s">
        <v>106</v>
      </c>
      <c r="Q12190" s="2" t="s">
        <v>180</v>
      </c>
      <c r="R12190">
        <v>1</v>
      </c>
      <c r="S12190">
        <v>1</v>
      </c>
      <c r="T12190" s="2" t="s">
        <v>29</v>
      </c>
      <c r="U12190" s="2" t="s">
        <v>10970</v>
      </c>
    </row>
    <row r="12191" spans="1:21">
      <c r="A12191">
        <v>33</v>
      </c>
      <c r="B12191" s="2" t="s">
        <v>20</v>
      </c>
      <c r="C12191" s="2" t="s">
        <v>41</v>
      </c>
      <c r="D12191" s="2" t="s">
        <v>22</v>
      </c>
      <c r="E12191">
        <v>62523</v>
      </c>
      <c r="F12191">
        <v>699</v>
      </c>
      <c r="G12191">
        <v>31964</v>
      </c>
      <c r="H12191" s="2" t="s">
        <v>47</v>
      </c>
      <c r="I12191" s="2" t="s">
        <v>24</v>
      </c>
      <c r="J12191">
        <v>11</v>
      </c>
      <c r="K12191" s="2" t="s">
        <v>25</v>
      </c>
      <c r="L12191">
        <v>0.24</v>
      </c>
      <c r="M12191">
        <v>26634</v>
      </c>
      <c r="N12191">
        <v>2</v>
      </c>
      <c r="O12191" s="2" t="s">
        <v>9412</v>
      </c>
      <c r="P12191" s="2" t="s">
        <v>144</v>
      </c>
      <c r="Q12191" s="2" t="s">
        <v>476</v>
      </c>
      <c r="R12191">
        <v>0</v>
      </c>
      <c r="S12191">
        <v>2</v>
      </c>
      <c r="T12191" s="2" t="s">
        <v>39</v>
      </c>
      <c r="U12191" s="2" t="s">
        <v>10966</v>
      </c>
    </row>
    <row r="12192" spans="1:21">
      <c r="A12192">
        <v>44</v>
      </c>
      <c r="B12192" s="2" t="s">
        <v>40</v>
      </c>
      <c r="C12192" s="2" t="s">
        <v>41</v>
      </c>
      <c r="D12192" s="2" t="s">
        <v>42</v>
      </c>
      <c r="E12192">
        <v>89110</v>
      </c>
      <c r="F12192">
        <v>678</v>
      </c>
      <c r="G12192">
        <v>27734</v>
      </c>
      <c r="H12192" s="2" t="s">
        <v>33</v>
      </c>
      <c r="I12192" s="2" t="s">
        <v>34</v>
      </c>
      <c r="J12192">
        <v>5</v>
      </c>
      <c r="K12192" s="2" t="s">
        <v>48</v>
      </c>
      <c r="L12192">
        <v>0.47</v>
      </c>
      <c r="M12192">
        <v>185324</v>
      </c>
      <c r="N12192">
        <v>4</v>
      </c>
      <c r="O12192" s="2" t="s">
        <v>9413</v>
      </c>
      <c r="P12192" s="2" t="s">
        <v>352</v>
      </c>
      <c r="Q12192" s="2" t="s">
        <v>727</v>
      </c>
      <c r="R12192">
        <v>0</v>
      </c>
      <c r="S12192">
        <v>2</v>
      </c>
      <c r="T12192" s="2" t="s">
        <v>29</v>
      </c>
      <c r="U12192" s="2" t="s">
        <v>10966</v>
      </c>
    </row>
    <row r="12193" spans="1:21">
      <c r="A12193">
        <v>50</v>
      </c>
      <c r="B12193" s="2" t="s">
        <v>40</v>
      </c>
      <c r="C12193" s="2" t="s">
        <v>31</v>
      </c>
      <c r="D12193" s="2" t="s">
        <v>32</v>
      </c>
      <c r="E12193">
        <v>45226</v>
      </c>
      <c r="F12193">
        <v>699</v>
      </c>
      <c r="G12193">
        <v>27450.01</v>
      </c>
      <c r="H12193" s="2" t="s">
        <v>43</v>
      </c>
      <c r="I12193" s="2" t="s">
        <v>34</v>
      </c>
      <c r="J12193">
        <v>9</v>
      </c>
      <c r="K12193" s="2" t="s">
        <v>59</v>
      </c>
      <c r="L12193">
        <v>0.45</v>
      </c>
      <c r="M12193">
        <v>161555</v>
      </c>
      <c r="N12193">
        <v>3</v>
      </c>
      <c r="O12193" s="2" t="s">
        <v>9414</v>
      </c>
      <c r="P12193" s="2" t="s">
        <v>111</v>
      </c>
      <c r="Q12193" s="2" t="s">
        <v>130</v>
      </c>
      <c r="R12193">
        <v>2</v>
      </c>
      <c r="S12193">
        <v>2</v>
      </c>
      <c r="T12193" s="2" t="s">
        <v>81</v>
      </c>
      <c r="U12193" s="2" t="s">
        <v>10969</v>
      </c>
    </row>
    <row r="12194" spans="1:21">
      <c r="A12194">
        <v>68</v>
      </c>
      <c r="B12194" s="2" t="s">
        <v>30</v>
      </c>
      <c r="C12194" s="2" t="s">
        <v>31</v>
      </c>
      <c r="D12194" s="2" t="s">
        <v>32</v>
      </c>
      <c r="E12194">
        <v>47738</v>
      </c>
      <c r="F12194">
        <v>695</v>
      </c>
      <c r="G12194">
        <v>17151</v>
      </c>
      <c r="H12194" s="2" t="s">
        <v>43</v>
      </c>
      <c r="I12194" s="2" t="s">
        <v>34</v>
      </c>
      <c r="J12194">
        <v>11</v>
      </c>
      <c r="K12194" s="2" t="s">
        <v>59</v>
      </c>
      <c r="L12194">
        <v>0.19</v>
      </c>
      <c r="M12194">
        <v>256095</v>
      </c>
      <c r="N12194">
        <v>4</v>
      </c>
      <c r="O12194" s="2" t="s">
        <v>3682</v>
      </c>
      <c r="P12194" s="2" t="s">
        <v>124</v>
      </c>
      <c r="Q12194" s="2" t="s">
        <v>550</v>
      </c>
      <c r="R12194">
        <v>1</v>
      </c>
      <c r="S12194">
        <v>1</v>
      </c>
      <c r="T12194" s="2" t="s">
        <v>29</v>
      </c>
      <c r="U12194" s="2" t="s">
        <v>10969</v>
      </c>
    </row>
    <row r="12195" spans="1:21">
      <c r="A12195">
        <v>46</v>
      </c>
      <c r="B12195" s="2" t="s">
        <v>20</v>
      </c>
      <c r="C12195" s="2" t="s">
        <v>41</v>
      </c>
      <c r="D12195" s="2" t="s">
        <v>42</v>
      </c>
      <c r="E12195">
        <v>28861</v>
      </c>
      <c r="F12195">
        <v>670</v>
      </c>
      <c r="G12195">
        <v>27450.01</v>
      </c>
      <c r="H12195" s="2" t="s">
        <v>47</v>
      </c>
      <c r="I12195" s="2" t="s">
        <v>34</v>
      </c>
      <c r="J12195">
        <v>19</v>
      </c>
      <c r="K12195" s="2" t="s">
        <v>59</v>
      </c>
      <c r="L12195">
        <v>0.11</v>
      </c>
      <c r="M12195">
        <v>214390</v>
      </c>
      <c r="N12195">
        <v>0</v>
      </c>
      <c r="O12195" s="2" t="s">
        <v>1693</v>
      </c>
      <c r="P12195" s="2" t="s">
        <v>87</v>
      </c>
      <c r="Q12195" s="2" t="s">
        <v>379</v>
      </c>
      <c r="R12195">
        <v>4</v>
      </c>
      <c r="S12195">
        <v>1</v>
      </c>
      <c r="T12195" s="2" t="s">
        <v>39</v>
      </c>
      <c r="U12195" s="2" t="s">
        <v>10969</v>
      </c>
    </row>
    <row r="12196" spans="1:21">
      <c r="A12196">
        <v>53</v>
      </c>
      <c r="B12196" s="2" t="s">
        <v>20</v>
      </c>
      <c r="C12196" s="2" t="s">
        <v>41</v>
      </c>
      <c r="D12196" s="2" t="s">
        <v>32</v>
      </c>
      <c r="E12196">
        <v>88731</v>
      </c>
      <c r="F12196">
        <v>776</v>
      </c>
      <c r="G12196">
        <v>17092</v>
      </c>
      <c r="H12196" s="2" t="s">
        <v>43</v>
      </c>
      <c r="I12196" s="2" t="s">
        <v>58</v>
      </c>
      <c r="J12196">
        <v>9</v>
      </c>
      <c r="K12196" s="2" t="s">
        <v>48</v>
      </c>
      <c r="L12196">
        <v>0.12</v>
      </c>
      <c r="M12196">
        <v>40868</v>
      </c>
      <c r="N12196">
        <v>1</v>
      </c>
      <c r="O12196" s="2" t="s">
        <v>3139</v>
      </c>
      <c r="P12196" s="2" t="s">
        <v>84</v>
      </c>
      <c r="Q12196" s="2" t="s">
        <v>122</v>
      </c>
      <c r="R12196">
        <v>1</v>
      </c>
      <c r="S12196">
        <v>1</v>
      </c>
      <c r="T12196" s="2" t="s">
        <v>29</v>
      </c>
      <c r="U12196" s="2" t="s">
        <v>10970</v>
      </c>
    </row>
    <row r="12197" spans="1:21">
      <c r="A12197">
        <v>58</v>
      </c>
      <c r="B12197" s="2" t="s">
        <v>40</v>
      </c>
      <c r="C12197" s="2" t="s">
        <v>41</v>
      </c>
      <c r="D12197" s="2" t="s">
        <v>42</v>
      </c>
      <c r="E12197">
        <v>65020</v>
      </c>
      <c r="F12197">
        <v>776</v>
      </c>
      <c r="G12197">
        <v>22639</v>
      </c>
      <c r="H12197" s="2" t="s">
        <v>43</v>
      </c>
      <c r="I12197" s="2" t="s">
        <v>58</v>
      </c>
      <c r="J12197">
        <v>15</v>
      </c>
      <c r="K12197" s="2" t="s">
        <v>59</v>
      </c>
      <c r="L12197">
        <v>0.38</v>
      </c>
      <c r="M12197">
        <v>81946</v>
      </c>
      <c r="N12197">
        <v>1</v>
      </c>
      <c r="O12197" s="2" t="s">
        <v>3074</v>
      </c>
      <c r="P12197" s="2" t="s">
        <v>430</v>
      </c>
      <c r="Q12197" s="2" t="s">
        <v>415</v>
      </c>
      <c r="R12197">
        <v>2</v>
      </c>
      <c r="S12197">
        <v>0</v>
      </c>
      <c r="T12197" s="2" t="s">
        <v>29</v>
      </c>
      <c r="U12197" s="2" t="s">
        <v>10970</v>
      </c>
    </row>
    <row r="12198" spans="1:21">
      <c r="A12198">
        <v>28</v>
      </c>
      <c r="B12198" s="2" t="s">
        <v>20</v>
      </c>
      <c r="C12198" s="2" t="s">
        <v>41</v>
      </c>
      <c r="D12198" s="2" t="s">
        <v>42</v>
      </c>
      <c r="E12198">
        <v>41032</v>
      </c>
      <c r="F12198">
        <v>755</v>
      </c>
      <c r="G12198">
        <v>27450.01</v>
      </c>
      <c r="H12198" s="2" t="s">
        <v>23</v>
      </c>
      <c r="I12198" s="2" t="s">
        <v>58</v>
      </c>
      <c r="J12198">
        <v>10</v>
      </c>
      <c r="K12198" s="2" t="s">
        <v>25</v>
      </c>
      <c r="L12198">
        <v>0.26</v>
      </c>
      <c r="M12198">
        <v>119444</v>
      </c>
      <c r="N12198">
        <v>2</v>
      </c>
      <c r="O12198" s="2" t="s">
        <v>9415</v>
      </c>
      <c r="P12198" s="2" t="s">
        <v>144</v>
      </c>
      <c r="Q12198" s="2" t="s">
        <v>390</v>
      </c>
      <c r="R12198">
        <v>1</v>
      </c>
      <c r="S12198">
        <v>1</v>
      </c>
      <c r="T12198" s="2" t="s">
        <v>29</v>
      </c>
      <c r="U12198" s="2" t="s">
        <v>10967</v>
      </c>
    </row>
    <row r="12199" spans="1:21">
      <c r="A12199">
        <v>18</v>
      </c>
      <c r="B12199" s="2" t="s">
        <v>20</v>
      </c>
      <c r="C12199" s="2" t="s">
        <v>21</v>
      </c>
      <c r="D12199" s="2" t="s">
        <v>42</v>
      </c>
      <c r="E12199">
        <v>54320</v>
      </c>
      <c r="F12199">
        <v>631</v>
      </c>
      <c r="G12199">
        <v>39428</v>
      </c>
      <c r="H12199" s="2" t="s">
        <v>23</v>
      </c>
      <c r="I12199" s="2" t="s">
        <v>34</v>
      </c>
      <c r="J12199">
        <v>4</v>
      </c>
      <c r="K12199" s="2" t="s">
        <v>59</v>
      </c>
      <c r="L12199">
        <v>0.55000000000000004</v>
      </c>
      <c r="M12199">
        <v>76570</v>
      </c>
      <c r="N12199">
        <v>2</v>
      </c>
      <c r="O12199" s="2" t="s">
        <v>9416</v>
      </c>
      <c r="P12199" s="2" t="s">
        <v>90</v>
      </c>
      <c r="Q12199" s="2" t="s">
        <v>340</v>
      </c>
      <c r="R12199">
        <v>4</v>
      </c>
      <c r="S12199">
        <v>1</v>
      </c>
      <c r="T12199" s="2" t="s">
        <v>81</v>
      </c>
      <c r="U12199" s="2" t="s">
        <v>10966</v>
      </c>
    </row>
    <row r="12200" spans="1:21">
      <c r="A12200">
        <v>64</v>
      </c>
      <c r="B12200" s="2" t="s">
        <v>40</v>
      </c>
      <c r="C12200" s="2" t="s">
        <v>21</v>
      </c>
      <c r="D12200" s="2" t="s">
        <v>69</v>
      </c>
      <c r="E12200">
        <v>39703</v>
      </c>
      <c r="F12200">
        <v>677</v>
      </c>
      <c r="G12200">
        <v>21025</v>
      </c>
      <c r="H12200" s="2" t="s">
        <v>47</v>
      </c>
      <c r="I12200" s="2" t="s">
        <v>34</v>
      </c>
      <c r="J12200">
        <v>6</v>
      </c>
      <c r="K12200" s="2" t="s">
        <v>59</v>
      </c>
      <c r="L12200">
        <v>0.48</v>
      </c>
      <c r="M12200">
        <v>155973</v>
      </c>
      <c r="N12200">
        <v>2</v>
      </c>
      <c r="O12200" s="2" t="s">
        <v>2628</v>
      </c>
      <c r="P12200" s="2" t="s">
        <v>98</v>
      </c>
      <c r="Q12200" s="2" t="s">
        <v>183</v>
      </c>
      <c r="R12200">
        <v>1</v>
      </c>
      <c r="S12200">
        <v>2</v>
      </c>
      <c r="T12200" s="2" t="s">
        <v>81</v>
      </c>
      <c r="U12200" s="2" t="s">
        <v>10966</v>
      </c>
    </row>
    <row r="12201" spans="1:21">
      <c r="A12201">
        <v>38</v>
      </c>
      <c r="B12201" s="2" t="s">
        <v>30</v>
      </c>
      <c r="C12201" s="2" t="s">
        <v>31</v>
      </c>
      <c r="D12201" s="2" t="s">
        <v>32</v>
      </c>
      <c r="E12201">
        <v>69933.399999999994</v>
      </c>
      <c r="F12201">
        <v>760</v>
      </c>
      <c r="G12201">
        <v>11715</v>
      </c>
      <c r="H12201" s="2" t="s">
        <v>33</v>
      </c>
      <c r="I12201" s="2" t="s">
        <v>34</v>
      </c>
      <c r="J12201">
        <v>4</v>
      </c>
      <c r="K12201" s="2" t="s">
        <v>25</v>
      </c>
      <c r="L12201">
        <v>0.1</v>
      </c>
      <c r="M12201">
        <v>50474</v>
      </c>
      <c r="N12201">
        <v>3</v>
      </c>
      <c r="O12201" s="2" t="s">
        <v>9417</v>
      </c>
      <c r="P12201" s="2" t="s">
        <v>242</v>
      </c>
      <c r="Q12201" s="2" t="s">
        <v>619</v>
      </c>
      <c r="R12201">
        <v>1</v>
      </c>
      <c r="S12201">
        <v>1</v>
      </c>
      <c r="T12201" s="2" t="s">
        <v>81</v>
      </c>
      <c r="U12201" s="2" t="s">
        <v>10966</v>
      </c>
    </row>
    <row r="12202" spans="1:21">
      <c r="A12202">
        <v>59</v>
      </c>
      <c r="B12202" s="2" t="s">
        <v>20</v>
      </c>
      <c r="C12202" s="2" t="s">
        <v>21</v>
      </c>
      <c r="D12202" s="2" t="s">
        <v>69</v>
      </c>
      <c r="E12202">
        <v>25589</v>
      </c>
      <c r="F12202">
        <v>731</v>
      </c>
      <c r="G12202">
        <v>32736</v>
      </c>
      <c r="H12202" s="2" t="s">
        <v>33</v>
      </c>
      <c r="I12202" s="2" t="s">
        <v>34</v>
      </c>
      <c r="J12202">
        <v>13</v>
      </c>
      <c r="K12202" s="2" t="s">
        <v>35</v>
      </c>
      <c r="L12202">
        <v>0.56999999999999995</v>
      </c>
      <c r="M12202">
        <v>24650</v>
      </c>
      <c r="N12202">
        <v>2</v>
      </c>
      <c r="O12202" s="2" t="s">
        <v>9418</v>
      </c>
      <c r="P12202" s="2" t="s">
        <v>197</v>
      </c>
      <c r="Q12202" s="2" t="s">
        <v>195</v>
      </c>
      <c r="R12202">
        <v>4</v>
      </c>
      <c r="S12202">
        <v>2</v>
      </c>
      <c r="T12202" s="2" t="s">
        <v>81</v>
      </c>
      <c r="U12202" s="2" t="s">
        <v>10966</v>
      </c>
    </row>
    <row r="12203" spans="1:21">
      <c r="A12203">
        <v>36</v>
      </c>
      <c r="B12203" s="2" t="s">
        <v>40</v>
      </c>
      <c r="C12203" s="2" t="s">
        <v>31</v>
      </c>
      <c r="D12203" s="2" t="s">
        <v>42</v>
      </c>
      <c r="E12203">
        <v>69933.399999999994</v>
      </c>
      <c r="F12203">
        <v>699</v>
      </c>
      <c r="G12203">
        <v>27450.01</v>
      </c>
      <c r="H12203" s="2" t="s">
        <v>23</v>
      </c>
      <c r="I12203" s="2" t="s">
        <v>24</v>
      </c>
      <c r="J12203">
        <v>7</v>
      </c>
      <c r="K12203" s="2" t="s">
        <v>48</v>
      </c>
      <c r="L12203">
        <v>0.39</v>
      </c>
      <c r="M12203">
        <v>127227</v>
      </c>
      <c r="N12203">
        <v>3</v>
      </c>
      <c r="O12203" s="2" t="s">
        <v>9419</v>
      </c>
      <c r="P12203" s="2" t="s">
        <v>239</v>
      </c>
      <c r="Q12203" s="2" t="s">
        <v>209</v>
      </c>
      <c r="R12203">
        <v>1</v>
      </c>
      <c r="S12203">
        <v>2</v>
      </c>
      <c r="T12203" s="2" t="s">
        <v>29</v>
      </c>
      <c r="U12203" s="2" t="s">
        <v>10967</v>
      </c>
    </row>
    <row r="12204" spans="1:21">
      <c r="A12204">
        <v>19</v>
      </c>
      <c r="B12204" s="2" t="s">
        <v>30</v>
      </c>
      <c r="C12204" s="2" t="s">
        <v>82</v>
      </c>
      <c r="D12204" s="2" t="s">
        <v>22</v>
      </c>
      <c r="E12204">
        <v>35904</v>
      </c>
      <c r="F12204">
        <v>691</v>
      </c>
      <c r="G12204">
        <v>39520</v>
      </c>
      <c r="H12204" s="2" t="s">
        <v>33</v>
      </c>
      <c r="I12204" s="2" t="s">
        <v>58</v>
      </c>
      <c r="J12204">
        <v>0</v>
      </c>
      <c r="K12204" s="2" t="s">
        <v>48</v>
      </c>
      <c r="L12204">
        <v>0.25</v>
      </c>
      <c r="M12204">
        <v>24529</v>
      </c>
      <c r="N12204">
        <v>3</v>
      </c>
      <c r="O12204" s="2" t="s">
        <v>9420</v>
      </c>
      <c r="P12204" s="2" t="s">
        <v>289</v>
      </c>
      <c r="Q12204" s="2" t="s">
        <v>409</v>
      </c>
      <c r="R12204">
        <v>2</v>
      </c>
      <c r="S12204">
        <v>2</v>
      </c>
      <c r="T12204" s="2" t="s">
        <v>39</v>
      </c>
      <c r="U12204" s="2" t="s">
        <v>10966</v>
      </c>
    </row>
    <row r="12205" spans="1:21">
      <c r="A12205">
        <v>65</v>
      </c>
      <c r="B12205" s="2" t="s">
        <v>30</v>
      </c>
      <c r="C12205" s="2" t="s">
        <v>82</v>
      </c>
      <c r="D12205" s="2" t="s">
        <v>32</v>
      </c>
      <c r="E12205">
        <v>20814</v>
      </c>
      <c r="F12205">
        <v>769</v>
      </c>
      <c r="G12205">
        <v>27450.01</v>
      </c>
      <c r="H12205" s="2" t="s">
        <v>43</v>
      </c>
      <c r="I12205" s="2" t="s">
        <v>34</v>
      </c>
      <c r="J12205">
        <v>18</v>
      </c>
      <c r="K12205" s="2" t="s">
        <v>25</v>
      </c>
      <c r="L12205">
        <v>0.6</v>
      </c>
      <c r="M12205">
        <v>75580</v>
      </c>
      <c r="N12205">
        <v>2</v>
      </c>
      <c r="O12205" s="2" t="s">
        <v>9421</v>
      </c>
      <c r="P12205" s="2" t="s">
        <v>104</v>
      </c>
      <c r="Q12205" s="2" t="s">
        <v>562</v>
      </c>
      <c r="R12205">
        <v>3</v>
      </c>
      <c r="S12205">
        <v>2</v>
      </c>
      <c r="T12205" s="2" t="s">
        <v>39</v>
      </c>
      <c r="U12205" s="2" t="s">
        <v>10966</v>
      </c>
    </row>
    <row r="12206" spans="1:21">
      <c r="A12206">
        <v>40</v>
      </c>
      <c r="B12206" s="2" t="s">
        <v>40</v>
      </c>
      <c r="C12206" s="2" t="s">
        <v>31</v>
      </c>
      <c r="D12206" s="2" t="s">
        <v>42</v>
      </c>
      <c r="E12206">
        <v>41311</v>
      </c>
      <c r="F12206">
        <v>755</v>
      </c>
      <c r="G12206">
        <v>21563</v>
      </c>
      <c r="H12206" s="2" t="s">
        <v>23</v>
      </c>
      <c r="I12206" s="2" t="s">
        <v>24</v>
      </c>
      <c r="J12206">
        <v>18</v>
      </c>
      <c r="K12206" s="2" t="s">
        <v>48</v>
      </c>
      <c r="L12206">
        <v>0.5</v>
      </c>
      <c r="M12206">
        <v>152414</v>
      </c>
      <c r="N12206">
        <v>2</v>
      </c>
      <c r="O12206" s="2" t="s">
        <v>9422</v>
      </c>
      <c r="P12206" s="2" t="s">
        <v>45</v>
      </c>
      <c r="Q12206" s="2" t="s">
        <v>488</v>
      </c>
      <c r="R12206">
        <v>0</v>
      </c>
      <c r="S12206">
        <v>1</v>
      </c>
      <c r="T12206" s="2" t="s">
        <v>29</v>
      </c>
      <c r="U12206" s="2" t="s">
        <v>10970</v>
      </c>
    </row>
    <row r="12207" spans="1:21">
      <c r="A12207">
        <v>34</v>
      </c>
      <c r="B12207" s="2" t="s">
        <v>40</v>
      </c>
      <c r="C12207" s="2" t="s">
        <v>41</v>
      </c>
      <c r="D12207" s="2" t="s">
        <v>42</v>
      </c>
      <c r="E12207">
        <v>119728</v>
      </c>
      <c r="F12207">
        <v>675</v>
      </c>
      <c r="G12207">
        <v>38259</v>
      </c>
      <c r="H12207" s="2" t="s">
        <v>43</v>
      </c>
      <c r="I12207" s="2" t="s">
        <v>34</v>
      </c>
      <c r="J12207">
        <v>5</v>
      </c>
      <c r="K12207" s="2" t="s">
        <v>25</v>
      </c>
      <c r="L12207">
        <v>0.22</v>
      </c>
      <c r="M12207">
        <v>212812</v>
      </c>
      <c r="N12207">
        <v>3</v>
      </c>
      <c r="O12207" s="2" t="s">
        <v>9423</v>
      </c>
      <c r="P12207" s="2" t="s">
        <v>84</v>
      </c>
      <c r="Q12207" s="2" t="s">
        <v>177</v>
      </c>
      <c r="R12207">
        <v>2</v>
      </c>
      <c r="S12207">
        <v>0</v>
      </c>
      <c r="T12207" s="2" t="s">
        <v>29</v>
      </c>
      <c r="U12207" s="2" t="s">
        <v>10966</v>
      </c>
    </row>
    <row r="12208" spans="1:21">
      <c r="A12208">
        <v>28</v>
      </c>
      <c r="B12208" s="2" t="s">
        <v>20</v>
      </c>
      <c r="C12208" s="2" t="s">
        <v>21</v>
      </c>
      <c r="D12208" s="2" t="s">
        <v>69</v>
      </c>
      <c r="E12208">
        <v>69933.399999999994</v>
      </c>
      <c r="F12208">
        <v>653</v>
      </c>
      <c r="G12208">
        <v>27375</v>
      </c>
      <c r="H12208" s="2" t="s">
        <v>43</v>
      </c>
      <c r="I12208" s="2" t="s">
        <v>34</v>
      </c>
      <c r="J12208">
        <v>16</v>
      </c>
      <c r="K12208" s="2" t="s">
        <v>25</v>
      </c>
      <c r="L12208">
        <v>0.43</v>
      </c>
      <c r="M12208">
        <v>184410</v>
      </c>
      <c r="N12208">
        <v>1</v>
      </c>
      <c r="O12208" s="2" t="s">
        <v>4283</v>
      </c>
      <c r="P12208" s="2" t="s">
        <v>382</v>
      </c>
      <c r="Q12208" s="2" t="s">
        <v>592</v>
      </c>
      <c r="R12208">
        <v>0</v>
      </c>
      <c r="S12208">
        <v>2</v>
      </c>
      <c r="T12208" s="2" t="s">
        <v>29</v>
      </c>
      <c r="U12208" s="2" t="s">
        <v>10966</v>
      </c>
    </row>
    <row r="12209" spans="1:21">
      <c r="A12209">
        <v>19</v>
      </c>
      <c r="B12209" s="2" t="s">
        <v>30</v>
      </c>
      <c r="C12209" s="2" t="s">
        <v>31</v>
      </c>
      <c r="D12209" s="2" t="s">
        <v>32</v>
      </c>
      <c r="E12209">
        <v>98565</v>
      </c>
      <c r="F12209">
        <v>683</v>
      </c>
      <c r="G12209">
        <v>44396</v>
      </c>
      <c r="H12209" s="2" t="s">
        <v>23</v>
      </c>
      <c r="I12209" s="2" t="s">
        <v>24</v>
      </c>
      <c r="J12209">
        <v>10</v>
      </c>
      <c r="K12209" s="2" t="s">
        <v>25</v>
      </c>
      <c r="L12209">
        <v>0.4</v>
      </c>
      <c r="M12209">
        <v>279173</v>
      </c>
      <c r="N12209">
        <v>2</v>
      </c>
      <c r="O12209" s="2" t="s">
        <v>9424</v>
      </c>
      <c r="P12209" s="2" t="s">
        <v>337</v>
      </c>
      <c r="Q12209" s="2" t="s">
        <v>91</v>
      </c>
      <c r="R12209">
        <v>2</v>
      </c>
      <c r="S12209">
        <v>0</v>
      </c>
      <c r="T12209" s="2" t="s">
        <v>29</v>
      </c>
      <c r="U12209" s="2" t="s">
        <v>10966</v>
      </c>
    </row>
    <row r="12210" spans="1:21">
      <c r="A12210">
        <v>36</v>
      </c>
      <c r="B12210" s="2" t="s">
        <v>40</v>
      </c>
      <c r="C12210" s="2" t="s">
        <v>82</v>
      </c>
      <c r="D12210" s="2" t="s">
        <v>69</v>
      </c>
      <c r="E12210">
        <v>97902</v>
      </c>
      <c r="F12210">
        <v>788</v>
      </c>
      <c r="G12210">
        <v>30598</v>
      </c>
      <c r="H12210" s="2" t="s">
        <v>47</v>
      </c>
      <c r="I12210" s="2" t="s">
        <v>24</v>
      </c>
      <c r="J12210">
        <v>18</v>
      </c>
      <c r="K12210" s="2" t="s">
        <v>35</v>
      </c>
      <c r="L12210">
        <v>0.57999999999999996</v>
      </c>
      <c r="M12210">
        <v>256537</v>
      </c>
      <c r="N12210">
        <v>2</v>
      </c>
      <c r="O12210" s="2" t="s">
        <v>9425</v>
      </c>
      <c r="P12210" s="2" t="s">
        <v>116</v>
      </c>
      <c r="Q12210" s="2" t="s">
        <v>1073</v>
      </c>
      <c r="R12210">
        <v>1</v>
      </c>
      <c r="S12210">
        <v>2</v>
      </c>
      <c r="T12210" s="2" t="s">
        <v>81</v>
      </c>
      <c r="U12210" s="2" t="s">
        <v>10966</v>
      </c>
    </row>
    <row r="12211" spans="1:21">
      <c r="A12211">
        <v>20</v>
      </c>
      <c r="B12211" s="2" t="s">
        <v>40</v>
      </c>
      <c r="C12211" s="2" t="s">
        <v>41</v>
      </c>
      <c r="D12211" s="2" t="s">
        <v>32</v>
      </c>
      <c r="E12211">
        <v>107826</v>
      </c>
      <c r="F12211">
        <v>751</v>
      </c>
      <c r="G12211">
        <v>6365</v>
      </c>
      <c r="H12211" s="2" t="s">
        <v>33</v>
      </c>
      <c r="I12211" s="2" t="s">
        <v>58</v>
      </c>
      <c r="J12211">
        <v>16</v>
      </c>
      <c r="K12211" s="2" t="s">
        <v>35</v>
      </c>
      <c r="L12211">
        <v>0.32</v>
      </c>
      <c r="M12211">
        <v>145766</v>
      </c>
      <c r="N12211">
        <v>2</v>
      </c>
      <c r="O12211" s="2" t="s">
        <v>9426</v>
      </c>
      <c r="P12211" s="2" t="s">
        <v>197</v>
      </c>
      <c r="Q12211" s="2" t="s">
        <v>254</v>
      </c>
      <c r="R12211">
        <v>2</v>
      </c>
      <c r="S12211">
        <v>1</v>
      </c>
      <c r="T12211" s="2" t="s">
        <v>29</v>
      </c>
      <c r="U12211" s="2" t="s">
        <v>10966</v>
      </c>
    </row>
    <row r="12212" spans="1:21">
      <c r="A12212">
        <v>38</v>
      </c>
      <c r="B12212" s="2" t="s">
        <v>40</v>
      </c>
      <c r="C12212" s="2" t="s">
        <v>41</v>
      </c>
      <c r="D12212" s="2" t="s">
        <v>32</v>
      </c>
      <c r="E12212">
        <v>113550</v>
      </c>
      <c r="F12212">
        <v>799</v>
      </c>
      <c r="G12212">
        <v>31373</v>
      </c>
      <c r="H12212" s="2" t="s">
        <v>43</v>
      </c>
      <c r="I12212" s="2" t="s">
        <v>34</v>
      </c>
      <c r="J12212">
        <v>17</v>
      </c>
      <c r="K12212" s="2" t="s">
        <v>25</v>
      </c>
      <c r="L12212">
        <v>0.44</v>
      </c>
      <c r="M12212">
        <v>159741.5</v>
      </c>
      <c r="N12212">
        <v>4</v>
      </c>
      <c r="O12212" s="2" t="s">
        <v>9427</v>
      </c>
      <c r="P12212" s="2" t="s">
        <v>101</v>
      </c>
      <c r="Q12212" s="2" t="s">
        <v>161</v>
      </c>
      <c r="R12212">
        <v>2</v>
      </c>
      <c r="S12212">
        <v>0</v>
      </c>
      <c r="T12212" s="2" t="s">
        <v>29</v>
      </c>
      <c r="U12212" s="2" t="s">
        <v>10967</v>
      </c>
    </row>
    <row r="12213" spans="1:21">
      <c r="A12213">
        <v>43</v>
      </c>
      <c r="B12213" s="2" t="s">
        <v>40</v>
      </c>
      <c r="C12213" s="2" t="s">
        <v>82</v>
      </c>
      <c r="D12213" s="2" t="s">
        <v>22</v>
      </c>
      <c r="E12213">
        <v>95019</v>
      </c>
      <c r="F12213">
        <v>610</v>
      </c>
      <c r="G12213">
        <v>27450.01</v>
      </c>
      <c r="H12213" s="2" t="s">
        <v>33</v>
      </c>
      <c r="I12213" s="2" t="s">
        <v>34</v>
      </c>
      <c r="J12213">
        <v>14</v>
      </c>
      <c r="K12213" s="2" t="s">
        <v>59</v>
      </c>
      <c r="L12213">
        <v>0.42</v>
      </c>
      <c r="M12213">
        <v>212201</v>
      </c>
      <c r="N12213">
        <v>4</v>
      </c>
      <c r="O12213" s="2" t="s">
        <v>7180</v>
      </c>
      <c r="P12213" s="2" t="s">
        <v>197</v>
      </c>
      <c r="Q12213" s="2" t="s">
        <v>850</v>
      </c>
      <c r="R12213">
        <v>2</v>
      </c>
      <c r="S12213">
        <v>0</v>
      </c>
      <c r="T12213" s="2" t="s">
        <v>39</v>
      </c>
      <c r="U12213" s="2" t="s">
        <v>10969</v>
      </c>
    </row>
    <row r="12214" spans="1:21">
      <c r="A12214">
        <v>21</v>
      </c>
      <c r="B12214" s="2" t="s">
        <v>20</v>
      </c>
      <c r="C12214" s="2" t="s">
        <v>21</v>
      </c>
      <c r="D12214" s="2" t="s">
        <v>69</v>
      </c>
      <c r="E12214">
        <v>67376</v>
      </c>
      <c r="F12214">
        <v>670</v>
      </c>
      <c r="G12214">
        <v>5900</v>
      </c>
      <c r="H12214" s="2" t="s">
        <v>47</v>
      </c>
      <c r="I12214" s="2" t="s">
        <v>24</v>
      </c>
      <c r="J12214">
        <v>5</v>
      </c>
      <c r="K12214" s="2" t="s">
        <v>59</v>
      </c>
      <c r="L12214">
        <v>0.34</v>
      </c>
      <c r="M12214">
        <v>77263</v>
      </c>
      <c r="N12214">
        <v>1</v>
      </c>
      <c r="O12214" s="2" t="s">
        <v>9428</v>
      </c>
      <c r="P12214" s="2" t="s">
        <v>352</v>
      </c>
      <c r="Q12214" s="2" t="s">
        <v>404</v>
      </c>
      <c r="R12214">
        <v>2</v>
      </c>
      <c r="S12214">
        <v>2</v>
      </c>
      <c r="T12214" s="2" t="s">
        <v>29</v>
      </c>
      <c r="U12214" s="2" t="s">
        <v>10966</v>
      </c>
    </row>
    <row r="12215" spans="1:21">
      <c r="A12215">
        <v>30</v>
      </c>
      <c r="B12215" s="2" t="s">
        <v>20</v>
      </c>
      <c r="C12215" s="2" t="s">
        <v>21</v>
      </c>
      <c r="D12215" s="2" t="s">
        <v>22</v>
      </c>
      <c r="E12215">
        <v>61541</v>
      </c>
      <c r="F12215">
        <v>768</v>
      </c>
      <c r="G12215">
        <v>46214</v>
      </c>
      <c r="H12215" s="2" t="s">
        <v>47</v>
      </c>
      <c r="I12215" s="2" t="s">
        <v>58</v>
      </c>
      <c r="J12215">
        <v>6</v>
      </c>
      <c r="K12215" s="2" t="s">
        <v>48</v>
      </c>
      <c r="L12215">
        <v>0.46</v>
      </c>
      <c r="M12215">
        <v>75529</v>
      </c>
      <c r="N12215">
        <v>4</v>
      </c>
      <c r="O12215" s="2" t="s">
        <v>9429</v>
      </c>
      <c r="P12215" s="2" t="s">
        <v>253</v>
      </c>
      <c r="Q12215" s="2" t="s">
        <v>379</v>
      </c>
      <c r="R12215">
        <v>2</v>
      </c>
      <c r="S12215">
        <v>1</v>
      </c>
      <c r="T12215" s="2" t="s">
        <v>39</v>
      </c>
      <c r="U12215" s="2" t="s">
        <v>10966</v>
      </c>
    </row>
    <row r="12216" spans="1:21">
      <c r="A12216">
        <v>43</v>
      </c>
      <c r="B12216" s="2" t="s">
        <v>40</v>
      </c>
      <c r="C12216" s="2" t="s">
        <v>41</v>
      </c>
      <c r="D12216" s="2" t="s">
        <v>32</v>
      </c>
      <c r="E12216">
        <v>92994</v>
      </c>
      <c r="F12216">
        <v>675</v>
      </c>
      <c r="G12216">
        <v>27450.01</v>
      </c>
      <c r="H12216" s="2" t="s">
        <v>33</v>
      </c>
      <c r="I12216" s="2" t="s">
        <v>34</v>
      </c>
      <c r="J12216">
        <v>3</v>
      </c>
      <c r="K12216" s="2" t="s">
        <v>35</v>
      </c>
      <c r="L12216">
        <v>0.49</v>
      </c>
      <c r="M12216">
        <v>233003</v>
      </c>
      <c r="N12216">
        <v>3</v>
      </c>
      <c r="O12216" s="2" t="s">
        <v>9430</v>
      </c>
      <c r="P12216" s="2" t="s">
        <v>116</v>
      </c>
      <c r="Q12216" s="2" t="s">
        <v>51</v>
      </c>
      <c r="R12216">
        <v>3</v>
      </c>
      <c r="S12216">
        <v>1</v>
      </c>
      <c r="T12216" s="2" t="s">
        <v>29</v>
      </c>
      <c r="U12216" s="2" t="s">
        <v>10966</v>
      </c>
    </row>
    <row r="12217" spans="1:21">
      <c r="A12217">
        <v>54</v>
      </c>
      <c r="B12217" s="2" t="s">
        <v>30</v>
      </c>
      <c r="C12217" s="2" t="s">
        <v>82</v>
      </c>
      <c r="D12217" s="2" t="s">
        <v>22</v>
      </c>
      <c r="E12217">
        <v>102678</v>
      </c>
      <c r="F12217">
        <v>729</v>
      </c>
      <c r="G12217">
        <v>11857</v>
      </c>
      <c r="H12217" s="2" t="s">
        <v>23</v>
      </c>
      <c r="I12217" s="2" t="s">
        <v>58</v>
      </c>
      <c r="J12217">
        <v>13</v>
      </c>
      <c r="K12217" s="2" t="s">
        <v>35</v>
      </c>
      <c r="L12217">
        <v>0.45</v>
      </c>
      <c r="M12217">
        <v>33863</v>
      </c>
      <c r="N12217">
        <v>4</v>
      </c>
      <c r="O12217" s="2" t="s">
        <v>9431</v>
      </c>
      <c r="P12217" s="2" t="s">
        <v>53</v>
      </c>
      <c r="Q12217" s="2" t="s">
        <v>167</v>
      </c>
      <c r="R12217">
        <v>2</v>
      </c>
      <c r="S12217">
        <v>2</v>
      </c>
      <c r="T12217" s="2" t="s">
        <v>29</v>
      </c>
      <c r="U12217" s="2" t="s">
        <v>10966</v>
      </c>
    </row>
    <row r="12218" spans="1:21">
      <c r="A12218">
        <v>47</v>
      </c>
      <c r="B12218" s="2" t="s">
        <v>30</v>
      </c>
      <c r="C12218" s="2" t="s">
        <v>31</v>
      </c>
      <c r="D12218" s="2" t="s">
        <v>32</v>
      </c>
      <c r="E12218">
        <v>104451</v>
      </c>
      <c r="F12218">
        <v>795</v>
      </c>
      <c r="G12218">
        <v>46128</v>
      </c>
      <c r="H12218" s="2" t="s">
        <v>43</v>
      </c>
      <c r="I12218" s="2" t="s">
        <v>24</v>
      </c>
      <c r="J12218">
        <v>5</v>
      </c>
      <c r="K12218" s="2" t="s">
        <v>25</v>
      </c>
      <c r="L12218">
        <v>0.21</v>
      </c>
      <c r="M12218">
        <v>178827</v>
      </c>
      <c r="N12218">
        <v>0</v>
      </c>
      <c r="O12218" s="2" t="s">
        <v>5975</v>
      </c>
      <c r="P12218" s="2" t="s">
        <v>111</v>
      </c>
      <c r="Q12218" s="2" t="s">
        <v>548</v>
      </c>
      <c r="R12218">
        <v>0</v>
      </c>
      <c r="S12218">
        <v>2</v>
      </c>
      <c r="T12218" s="2" t="s">
        <v>29</v>
      </c>
      <c r="U12218" s="2" t="s">
        <v>10967</v>
      </c>
    </row>
    <row r="12219" spans="1:21">
      <c r="A12219">
        <v>69</v>
      </c>
      <c r="B12219" s="2" t="s">
        <v>30</v>
      </c>
      <c r="C12219" s="2" t="s">
        <v>21</v>
      </c>
      <c r="D12219" s="2" t="s">
        <v>22</v>
      </c>
      <c r="E12219">
        <v>87008</v>
      </c>
      <c r="F12219">
        <v>698</v>
      </c>
      <c r="G12219">
        <v>8639</v>
      </c>
      <c r="H12219" s="2" t="s">
        <v>23</v>
      </c>
      <c r="I12219" s="2" t="s">
        <v>24</v>
      </c>
      <c r="J12219">
        <v>10</v>
      </c>
      <c r="K12219" s="2" t="s">
        <v>25</v>
      </c>
      <c r="L12219">
        <v>0.27</v>
      </c>
      <c r="M12219">
        <v>281913</v>
      </c>
      <c r="N12219">
        <v>2</v>
      </c>
      <c r="O12219" s="2" t="s">
        <v>6179</v>
      </c>
      <c r="P12219" s="2" t="s">
        <v>174</v>
      </c>
      <c r="Q12219" s="2" t="s">
        <v>731</v>
      </c>
      <c r="R12219">
        <v>0</v>
      </c>
      <c r="S12219">
        <v>1</v>
      </c>
      <c r="T12219" s="2" t="s">
        <v>39</v>
      </c>
      <c r="U12219" s="2" t="s">
        <v>10971</v>
      </c>
    </row>
    <row r="12220" spans="1:21">
      <c r="A12220">
        <v>45</v>
      </c>
      <c r="B12220" s="2" t="s">
        <v>40</v>
      </c>
      <c r="C12220" s="2" t="s">
        <v>31</v>
      </c>
      <c r="D12220" s="2" t="s">
        <v>42</v>
      </c>
      <c r="E12220">
        <v>93040</v>
      </c>
      <c r="F12220">
        <v>687</v>
      </c>
      <c r="G12220">
        <v>40917</v>
      </c>
      <c r="H12220" s="2" t="s">
        <v>47</v>
      </c>
      <c r="I12220" s="2" t="s">
        <v>58</v>
      </c>
      <c r="J12220">
        <v>8</v>
      </c>
      <c r="K12220" s="2" t="s">
        <v>59</v>
      </c>
      <c r="L12220">
        <v>0.55000000000000004</v>
      </c>
      <c r="M12220">
        <v>159741.5</v>
      </c>
      <c r="N12220">
        <v>0</v>
      </c>
      <c r="O12220" s="2" t="s">
        <v>9432</v>
      </c>
      <c r="P12220" s="2" t="s">
        <v>119</v>
      </c>
      <c r="Q12220" s="2" t="s">
        <v>203</v>
      </c>
      <c r="R12220">
        <v>1</v>
      </c>
      <c r="S12220">
        <v>0</v>
      </c>
      <c r="T12220" s="2" t="s">
        <v>39</v>
      </c>
      <c r="U12220" s="2" t="s">
        <v>10966</v>
      </c>
    </row>
    <row r="12221" spans="1:21">
      <c r="A12221">
        <v>48</v>
      </c>
      <c r="B12221" s="2" t="s">
        <v>30</v>
      </c>
      <c r="C12221" s="2" t="s">
        <v>21</v>
      </c>
      <c r="D12221" s="2" t="s">
        <v>22</v>
      </c>
      <c r="E12221">
        <v>45261</v>
      </c>
      <c r="F12221">
        <v>604</v>
      </c>
      <c r="G12221">
        <v>42064</v>
      </c>
      <c r="H12221" s="2" t="s">
        <v>23</v>
      </c>
      <c r="I12221" s="2" t="s">
        <v>34</v>
      </c>
      <c r="J12221">
        <v>19</v>
      </c>
      <c r="K12221" s="2" t="s">
        <v>35</v>
      </c>
      <c r="L12221">
        <v>0.23</v>
      </c>
      <c r="M12221">
        <v>179636</v>
      </c>
      <c r="N12221">
        <v>3</v>
      </c>
      <c r="O12221" s="2" t="s">
        <v>9433</v>
      </c>
      <c r="P12221" s="2" t="s">
        <v>71</v>
      </c>
      <c r="Q12221" s="2" t="s">
        <v>1605</v>
      </c>
      <c r="R12221">
        <v>3</v>
      </c>
      <c r="S12221">
        <v>1</v>
      </c>
      <c r="T12221" s="2" t="s">
        <v>39</v>
      </c>
      <c r="U12221" s="2" t="s">
        <v>10966</v>
      </c>
    </row>
    <row r="12222" spans="1:21">
      <c r="A12222">
        <v>62</v>
      </c>
      <c r="B12222" s="2" t="s">
        <v>30</v>
      </c>
      <c r="C12222" s="2" t="s">
        <v>82</v>
      </c>
      <c r="D12222" s="2" t="s">
        <v>22</v>
      </c>
      <c r="E12222">
        <v>55829</v>
      </c>
      <c r="F12222">
        <v>656</v>
      </c>
      <c r="G12222">
        <v>27054</v>
      </c>
      <c r="H12222" s="2" t="s">
        <v>43</v>
      </c>
      <c r="I12222" s="2" t="s">
        <v>58</v>
      </c>
      <c r="J12222">
        <v>16</v>
      </c>
      <c r="K12222" s="2" t="s">
        <v>25</v>
      </c>
      <c r="L12222">
        <v>0.42</v>
      </c>
      <c r="M12222">
        <v>241404</v>
      </c>
      <c r="N12222">
        <v>4</v>
      </c>
      <c r="O12222" s="2" t="s">
        <v>9434</v>
      </c>
      <c r="P12222" s="2" t="s">
        <v>106</v>
      </c>
      <c r="Q12222" s="2" t="s">
        <v>490</v>
      </c>
      <c r="R12222">
        <v>1</v>
      </c>
      <c r="S12222">
        <v>2</v>
      </c>
      <c r="T12222" s="2" t="s">
        <v>29</v>
      </c>
      <c r="U12222" s="2" t="s">
        <v>10966</v>
      </c>
    </row>
    <row r="12223" spans="1:21">
      <c r="A12223">
        <v>59</v>
      </c>
      <c r="B12223" s="2" t="s">
        <v>40</v>
      </c>
      <c r="C12223" s="2" t="s">
        <v>41</v>
      </c>
      <c r="D12223" s="2" t="s">
        <v>42</v>
      </c>
      <c r="E12223">
        <v>49756</v>
      </c>
      <c r="F12223">
        <v>625</v>
      </c>
      <c r="G12223">
        <v>27623</v>
      </c>
      <c r="H12223" s="2" t="s">
        <v>43</v>
      </c>
      <c r="I12223" s="2" t="s">
        <v>24</v>
      </c>
      <c r="J12223">
        <v>9</v>
      </c>
      <c r="K12223" s="2" t="s">
        <v>59</v>
      </c>
      <c r="L12223">
        <v>0.23</v>
      </c>
      <c r="M12223">
        <v>159741.5</v>
      </c>
      <c r="N12223">
        <v>1</v>
      </c>
      <c r="O12223" s="2" t="s">
        <v>839</v>
      </c>
      <c r="P12223" s="2" t="s">
        <v>116</v>
      </c>
      <c r="Q12223" s="2" t="s">
        <v>499</v>
      </c>
      <c r="R12223">
        <v>1</v>
      </c>
      <c r="S12223">
        <v>1</v>
      </c>
      <c r="T12223" s="2" t="s">
        <v>29</v>
      </c>
      <c r="U12223" s="2" t="s">
        <v>10969</v>
      </c>
    </row>
    <row r="12224" spans="1:21">
      <c r="A12224">
        <v>33</v>
      </c>
      <c r="B12224" s="2" t="s">
        <v>30</v>
      </c>
      <c r="C12224" s="2" t="s">
        <v>41</v>
      </c>
      <c r="D12224" s="2" t="s">
        <v>32</v>
      </c>
      <c r="E12224">
        <v>26774</v>
      </c>
      <c r="F12224">
        <v>602</v>
      </c>
      <c r="G12224">
        <v>35501</v>
      </c>
      <c r="H12224" s="2" t="s">
        <v>23</v>
      </c>
      <c r="I12224" s="2" t="s">
        <v>58</v>
      </c>
      <c r="J12224">
        <v>11</v>
      </c>
      <c r="K12224" s="2" t="s">
        <v>59</v>
      </c>
      <c r="L12224">
        <v>0.4</v>
      </c>
      <c r="M12224">
        <v>60364</v>
      </c>
      <c r="N12224">
        <v>1</v>
      </c>
      <c r="O12224" s="2" t="s">
        <v>9435</v>
      </c>
      <c r="P12224" s="2" t="s">
        <v>45</v>
      </c>
      <c r="Q12224" s="2" t="s">
        <v>409</v>
      </c>
      <c r="R12224">
        <v>4</v>
      </c>
      <c r="S12224">
        <v>0</v>
      </c>
      <c r="T12224" s="2" t="s">
        <v>29</v>
      </c>
      <c r="U12224" s="2" t="s">
        <v>10969</v>
      </c>
    </row>
    <row r="12225" spans="1:21">
      <c r="A12225">
        <v>43</v>
      </c>
      <c r="B12225" s="2" t="s">
        <v>30</v>
      </c>
      <c r="C12225" s="2" t="s">
        <v>82</v>
      </c>
      <c r="D12225" s="2" t="s">
        <v>69</v>
      </c>
      <c r="E12225">
        <v>113177</v>
      </c>
      <c r="F12225">
        <v>629</v>
      </c>
      <c r="G12225">
        <v>28547</v>
      </c>
      <c r="H12225" s="2" t="s">
        <v>47</v>
      </c>
      <c r="I12225" s="2" t="s">
        <v>58</v>
      </c>
      <c r="J12225">
        <v>9</v>
      </c>
      <c r="K12225" s="2" t="s">
        <v>35</v>
      </c>
      <c r="L12225">
        <v>0.15</v>
      </c>
      <c r="M12225">
        <v>77565</v>
      </c>
      <c r="N12225">
        <v>1</v>
      </c>
      <c r="O12225" s="2" t="s">
        <v>4419</v>
      </c>
      <c r="P12225" s="2" t="s">
        <v>101</v>
      </c>
      <c r="Q12225" s="2" t="s">
        <v>928</v>
      </c>
      <c r="R12225">
        <v>3</v>
      </c>
      <c r="S12225">
        <v>2</v>
      </c>
      <c r="T12225" s="2" t="s">
        <v>29</v>
      </c>
      <c r="U12225" s="2" t="s">
        <v>10966</v>
      </c>
    </row>
    <row r="12226" spans="1:21">
      <c r="A12226">
        <v>30</v>
      </c>
      <c r="B12226" s="2" t="s">
        <v>20</v>
      </c>
      <c r="C12226" s="2" t="s">
        <v>41</v>
      </c>
      <c r="D12226" s="2" t="s">
        <v>69</v>
      </c>
      <c r="E12226">
        <v>26402</v>
      </c>
      <c r="F12226">
        <v>759</v>
      </c>
      <c r="G12226">
        <v>45170</v>
      </c>
      <c r="H12226" s="2" t="s">
        <v>33</v>
      </c>
      <c r="I12226" s="2" t="s">
        <v>58</v>
      </c>
      <c r="J12226">
        <v>3</v>
      </c>
      <c r="K12226" s="2" t="s">
        <v>48</v>
      </c>
      <c r="L12226">
        <v>0.23</v>
      </c>
      <c r="M12226">
        <v>45919</v>
      </c>
      <c r="N12226">
        <v>3</v>
      </c>
      <c r="O12226" s="2" t="s">
        <v>812</v>
      </c>
      <c r="P12226" s="2" t="s">
        <v>50</v>
      </c>
      <c r="Q12226" s="2" t="s">
        <v>54</v>
      </c>
      <c r="R12226">
        <v>2</v>
      </c>
      <c r="S12226">
        <v>2</v>
      </c>
      <c r="T12226" s="2" t="s">
        <v>29</v>
      </c>
      <c r="U12226" s="2" t="s">
        <v>10966</v>
      </c>
    </row>
    <row r="12227" spans="1:21">
      <c r="A12227">
        <v>58</v>
      </c>
      <c r="B12227" s="2" t="s">
        <v>40</v>
      </c>
      <c r="C12227" s="2" t="s">
        <v>82</v>
      </c>
      <c r="D12227" s="2" t="s">
        <v>69</v>
      </c>
      <c r="E12227">
        <v>80314</v>
      </c>
      <c r="F12227">
        <v>611</v>
      </c>
      <c r="G12227">
        <v>27450.01</v>
      </c>
      <c r="H12227" s="2" t="s">
        <v>47</v>
      </c>
      <c r="I12227" s="2" t="s">
        <v>58</v>
      </c>
      <c r="J12227">
        <v>4</v>
      </c>
      <c r="K12227" s="2" t="s">
        <v>59</v>
      </c>
      <c r="L12227">
        <v>0.35</v>
      </c>
      <c r="M12227">
        <v>159741.5</v>
      </c>
      <c r="N12227">
        <v>2</v>
      </c>
      <c r="O12227" s="2" t="s">
        <v>9436</v>
      </c>
      <c r="P12227" s="2" t="s">
        <v>119</v>
      </c>
      <c r="Q12227" s="2" t="s">
        <v>589</v>
      </c>
      <c r="R12227">
        <v>3</v>
      </c>
      <c r="S12227">
        <v>0</v>
      </c>
      <c r="T12227" s="2" t="s">
        <v>29</v>
      </c>
      <c r="U12227" s="2" t="s">
        <v>10966</v>
      </c>
    </row>
    <row r="12228" spans="1:21">
      <c r="A12228">
        <v>64</v>
      </c>
      <c r="B12228" s="2" t="s">
        <v>30</v>
      </c>
      <c r="C12228" s="2" t="s">
        <v>21</v>
      </c>
      <c r="D12228" s="2" t="s">
        <v>69</v>
      </c>
      <c r="E12228">
        <v>66126</v>
      </c>
      <c r="F12228">
        <v>641</v>
      </c>
      <c r="G12228">
        <v>28059</v>
      </c>
      <c r="H12228" s="2" t="s">
        <v>47</v>
      </c>
      <c r="I12228" s="2" t="s">
        <v>24</v>
      </c>
      <c r="J12228">
        <v>15</v>
      </c>
      <c r="K12228" s="2" t="s">
        <v>25</v>
      </c>
      <c r="L12228">
        <v>0.59</v>
      </c>
      <c r="M12228">
        <v>46175</v>
      </c>
      <c r="N12228">
        <v>3</v>
      </c>
      <c r="O12228" s="2" t="s">
        <v>9300</v>
      </c>
      <c r="P12228" s="2" t="s">
        <v>79</v>
      </c>
      <c r="Q12228" s="2" t="s">
        <v>209</v>
      </c>
      <c r="R12228">
        <v>4</v>
      </c>
      <c r="S12228">
        <v>1</v>
      </c>
      <c r="T12228" s="2" t="s">
        <v>29</v>
      </c>
      <c r="U12228" s="2" t="s">
        <v>10966</v>
      </c>
    </row>
    <row r="12229" spans="1:21">
      <c r="A12229">
        <v>54</v>
      </c>
      <c r="B12229" s="2" t="s">
        <v>30</v>
      </c>
      <c r="C12229" s="2" t="s">
        <v>82</v>
      </c>
      <c r="D12229" s="2" t="s">
        <v>22</v>
      </c>
      <c r="E12229">
        <v>75746</v>
      </c>
      <c r="F12229">
        <v>738</v>
      </c>
      <c r="G12229">
        <v>33634</v>
      </c>
      <c r="H12229" s="2" t="s">
        <v>47</v>
      </c>
      <c r="I12229" s="2" t="s">
        <v>24</v>
      </c>
      <c r="J12229">
        <v>5</v>
      </c>
      <c r="K12229" s="2" t="s">
        <v>35</v>
      </c>
      <c r="L12229">
        <v>0.51</v>
      </c>
      <c r="M12229">
        <v>194543</v>
      </c>
      <c r="N12229">
        <v>4</v>
      </c>
      <c r="O12229" s="2" t="s">
        <v>9437</v>
      </c>
      <c r="P12229" s="2" t="s">
        <v>197</v>
      </c>
      <c r="Q12229" s="2" t="s">
        <v>892</v>
      </c>
      <c r="R12229">
        <v>3</v>
      </c>
      <c r="S12229">
        <v>2</v>
      </c>
      <c r="T12229" s="2" t="s">
        <v>29</v>
      </c>
      <c r="U12229" s="2" t="s">
        <v>10966</v>
      </c>
    </row>
    <row r="12230" spans="1:21">
      <c r="A12230">
        <v>24</v>
      </c>
      <c r="B12230" s="2" t="s">
        <v>30</v>
      </c>
      <c r="C12230" s="2" t="s">
        <v>82</v>
      </c>
      <c r="D12230" s="2" t="s">
        <v>22</v>
      </c>
      <c r="E12230">
        <v>29909</v>
      </c>
      <c r="F12230">
        <v>663</v>
      </c>
      <c r="G12230">
        <v>27450.01</v>
      </c>
      <c r="H12230" s="2" t="s">
        <v>23</v>
      </c>
      <c r="I12230" s="2" t="s">
        <v>34</v>
      </c>
      <c r="J12230">
        <v>13</v>
      </c>
      <c r="K12230" s="2" t="s">
        <v>48</v>
      </c>
      <c r="L12230">
        <v>0.55000000000000004</v>
      </c>
      <c r="M12230">
        <v>159741.5</v>
      </c>
      <c r="N12230">
        <v>4</v>
      </c>
      <c r="O12230" s="2" t="s">
        <v>9438</v>
      </c>
      <c r="P12230" s="2" t="s">
        <v>163</v>
      </c>
      <c r="Q12230" s="2" t="s">
        <v>731</v>
      </c>
      <c r="R12230">
        <v>0</v>
      </c>
      <c r="S12230">
        <v>0</v>
      </c>
      <c r="T12230" s="2" t="s">
        <v>29</v>
      </c>
      <c r="U12230" s="2" t="s">
        <v>10969</v>
      </c>
    </row>
    <row r="12231" spans="1:21">
      <c r="A12231">
        <v>68</v>
      </c>
      <c r="B12231" s="2" t="s">
        <v>20</v>
      </c>
      <c r="C12231" s="2" t="s">
        <v>41</v>
      </c>
      <c r="D12231" s="2" t="s">
        <v>69</v>
      </c>
      <c r="E12231">
        <v>105490</v>
      </c>
      <c r="F12231">
        <v>652</v>
      </c>
      <c r="G12231">
        <v>31036</v>
      </c>
      <c r="H12231" s="2" t="s">
        <v>47</v>
      </c>
      <c r="I12231" s="2" t="s">
        <v>58</v>
      </c>
      <c r="J12231">
        <v>16</v>
      </c>
      <c r="K12231" s="2" t="s">
        <v>25</v>
      </c>
      <c r="L12231">
        <v>0.13</v>
      </c>
      <c r="M12231">
        <v>161283</v>
      </c>
      <c r="N12231">
        <v>0</v>
      </c>
      <c r="O12231" s="2" t="s">
        <v>9439</v>
      </c>
      <c r="P12231" s="2" t="s">
        <v>179</v>
      </c>
      <c r="Q12231" s="2" t="s">
        <v>581</v>
      </c>
      <c r="R12231">
        <v>1</v>
      </c>
      <c r="S12231">
        <v>2</v>
      </c>
      <c r="T12231" s="2" t="s">
        <v>29</v>
      </c>
      <c r="U12231" s="2" t="s">
        <v>10966</v>
      </c>
    </row>
    <row r="12232" spans="1:21">
      <c r="A12232">
        <v>54</v>
      </c>
      <c r="B12232" s="2" t="s">
        <v>40</v>
      </c>
      <c r="C12232" s="2" t="s">
        <v>41</v>
      </c>
      <c r="D12232" s="2" t="s">
        <v>32</v>
      </c>
      <c r="E12232">
        <v>98588</v>
      </c>
      <c r="F12232">
        <v>743</v>
      </c>
      <c r="G12232">
        <v>46587</v>
      </c>
      <c r="H12232" s="2" t="s">
        <v>33</v>
      </c>
      <c r="I12232" s="2" t="s">
        <v>34</v>
      </c>
      <c r="J12232">
        <v>17</v>
      </c>
      <c r="K12232" s="2" t="s">
        <v>59</v>
      </c>
      <c r="L12232">
        <v>0.28000000000000003</v>
      </c>
      <c r="M12232">
        <v>53142</v>
      </c>
      <c r="N12232">
        <v>2</v>
      </c>
      <c r="O12232" s="2" t="s">
        <v>4148</v>
      </c>
      <c r="P12232" s="2" t="s">
        <v>144</v>
      </c>
      <c r="Q12232" s="2" t="s">
        <v>1441</v>
      </c>
      <c r="R12232">
        <v>4</v>
      </c>
      <c r="S12232">
        <v>1</v>
      </c>
      <c r="T12232" s="2" t="s">
        <v>39</v>
      </c>
      <c r="U12232" s="2" t="s">
        <v>10969</v>
      </c>
    </row>
    <row r="12233" spans="1:21">
      <c r="A12233">
        <v>55</v>
      </c>
      <c r="B12233" s="2" t="s">
        <v>40</v>
      </c>
      <c r="C12233" s="2" t="s">
        <v>21</v>
      </c>
      <c r="D12233" s="2" t="s">
        <v>69</v>
      </c>
      <c r="E12233">
        <v>91474</v>
      </c>
      <c r="F12233">
        <v>647</v>
      </c>
      <c r="G12233">
        <v>13968</v>
      </c>
      <c r="H12233" s="2" t="s">
        <v>47</v>
      </c>
      <c r="I12233" s="2" t="s">
        <v>34</v>
      </c>
      <c r="J12233">
        <v>0</v>
      </c>
      <c r="K12233" s="2" t="s">
        <v>25</v>
      </c>
      <c r="L12233">
        <v>0.42</v>
      </c>
      <c r="M12233">
        <v>222198</v>
      </c>
      <c r="N12233">
        <v>1</v>
      </c>
      <c r="O12233" s="2" t="s">
        <v>9440</v>
      </c>
      <c r="P12233" s="2" t="s">
        <v>158</v>
      </c>
      <c r="Q12233" s="2" t="s">
        <v>359</v>
      </c>
      <c r="R12233">
        <v>2</v>
      </c>
      <c r="S12233">
        <v>2</v>
      </c>
      <c r="T12233" s="2" t="s">
        <v>29</v>
      </c>
      <c r="U12233" s="2" t="s">
        <v>10966</v>
      </c>
    </row>
    <row r="12234" spans="1:21">
      <c r="A12234">
        <v>22</v>
      </c>
      <c r="B12234" s="2" t="s">
        <v>20</v>
      </c>
      <c r="C12234" s="2" t="s">
        <v>82</v>
      </c>
      <c r="D12234" s="2" t="s">
        <v>69</v>
      </c>
      <c r="E12234">
        <v>103482</v>
      </c>
      <c r="F12234">
        <v>699</v>
      </c>
      <c r="G12234">
        <v>27450.01</v>
      </c>
      <c r="H12234" s="2" t="s">
        <v>23</v>
      </c>
      <c r="I12234" s="2" t="s">
        <v>34</v>
      </c>
      <c r="J12234">
        <v>8</v>
      </c>
      <c r="K12234" s="2" t="s">
        <v>48</v>
      </c>
      <c r="L12234">
        <v>0.39</v>
      </c>
      <c r="M12234">
        <v>236194</v>
      </c>
      <c r="N12234">
        <v>2</v>
      </c>
      <c r="O12234" s="2" t="s">
        <v>9441</v>
      </c>
      <c r="P12234" s="2" t="s">
        <v>174</v>
      </c>
      <c r="Q12234" s="2" t="s">
        <v>364</v>
      </c>
      <c r="R12234">
        <v>2</v>
      </c>
      <c r="S12234">
        <v>1</v>
      </c>
      <c r="T12234" s="2" t="s">
        <v>29</v>
      </c>
      <c r="U12234" s="2" t="s">
        <v>10966</v>
      </c>
    </row>
    <row r="12235" spans="1:21">
      <c r="A12235">
        <v>27</v>
      </c>
      <c r="B12235" s="2" t="s">
        <v>30</v>
      </c>
      <c r="C12235" s="2" t="s">
        <v>21</v>
      </c>
      <c r="D12235" s="2" t="s">
        <v>69</v>
      </c>
      <c r="E12235">
        <v>47549</v>
      </c>
      <c r="F12235">
        <v>648</v>
      </c>
      <c r="G12235">
        <v>35783</v>
      </c>
      <c r="H12235" s="2" t="s">
        <v>47</v>
      </c>
      <c r="I12235" s="2" t="s">
        <v>34</v>
      </c>
      <c r="J12235">
        <v>14</v>
      </c>
      <c r="K12235" s="2" t="s">
        <v>59</v>
      </c>
      <c r="L12235">
        <v>0.36</v>
      </c>
      <c r="M12235">
        <v>82527</v>
      </c>
      <c r="N12235">
        <v>4</v>
      </c>
      <c r="O12235" s="2" t="s">
        <v>9442</v>
      </c>
      <c r="P12235" s="2" t="s">
        <v>193</v>
      </c>
      <c r="Q12235" s="2" t="s">
        <v>544</v>
      </c>
      <c r="R12235">
        <v>4</v>
      </c>
      <c r="S12235">
        <v>0</v>
      </c>
      <c r="T12235" s="2" t="s">
        <v>29</v>
      </c>
      <c r="U12235" s="2" t="s">
        <v>10969</v>
      </c>
    </row>
    <row r="12236" spans="1:21">
      <c r="A12236">
        <v>39</v>
      </c>
      <c r="B12236" s="2" t="s">
        <v>40</v>
      </c>
      <c r="C12236" s="2" t="s">
        <v>21</v>
      </c>
      <c r="D12236" s="2" t="s">
        <v>69</v>
      </c>
      <c r="E12236">
        <v>69933.399999999994</v>
      </c>
      <c r="F12236">
        <v>778</v>
      </c>
      <c r="G12236">
        <v>23610</v>
      </c>
      <c r="H12236" s="2" t="s">
        <v>43</v>
      </c>
      <c r="I12236" s="2" t="s">
        <v>24</v>
      </c>
      <c r="J12236">
        <v>15</v>
      </c>
      <c r="K12236" s="2" t="s">
        <v>59</v>
      </c>
      <c r="L12236">
        <v>0.4</v>
      </c>
      <c r="M12236">
        <v>92036</v>
      </c>
      <c r="N12236">
        <v>0</v>
      </c>
      <c r="O12236" s="2" t="s">
        <v>9443</v>
      </c>
      <c r="P12236" s="2" t="s">
        <v>71</v>
      </c>
      <c r="Q12236" s="2" t="s">
        <v>284</v>
      </c>
      <c r="R12236">
        <v>2</v>
      </c>
      <c r="S12236">
        <v>1</v>
      </c>
      <c r="T12236" s="2" t="s">
        <v>39</v>
      </c>
      <c r="U12236" s="2" t="s">
        <v>10969</v>
      </c>
    </row>
    <row r="12237" spans="1:21">
      <c r="A12237">
        <v>23</v>
      </c>
      <c r="B12237" s="2" t="s">
        <v>20</v>
      </c>
      <c r="C12237" s="2" t="s">
        <v>82</v>
      </c>
      <c r="D12237" s="2" t="s">
        <v>42</v>
      </c>
      <c r="E12237">
        <v>100635</v>
      </c>
      <c r="F12237">
        <v>615</v>
      </c>
      <c r="G12237">
        <v>28027</v>
      </c>
      <c r="H12237" s="2" t="s">
        <v>43</v>
      </c>
      <c r="I12237" s="2" t="s">
        <v>34</v>
      </c>
      <c r="J12237">
        <v>10</v>
      </c>
      <c r="K12237" s="2" t="s">
        <v>48</v>
      </c>
      <c r="L12237">
        <v>0.57999999999999996</v>
      </c>
      <c r="M12237">
        <v>191718</v>
      </c>
      <c r="N12237">
        <v>2</v>
      </c>
      <c r="O12237" s="2" t="s">
        <v>9444</v>
      </c>
      <c r="P12237" s="2" t="s">
        <v>166</v>
      </c>
      <c r="Q12237" s="2" t="s">
        <v>598</v>
      </c>
      <c r="R12237">
        <v>2</v>
      </c>
      <c r="S12237">
        <v>1</v>
      </c>
      <c r="T12237" s="2" t="s">
        <v>39</v>
      </c>
      <c r="U12237" s="2" t="s">
        <v>10969</v>
      </c>
    </row>
    <row r="12238" spans="1:21">
      <c r="A12238">
        <v>66</v>
      </c>
      <c r="B12238" s="2" t="s">
        <v>20</v>
      </c>
      <c r="C12238" s="2" t="s">
        <v>41</v>
      </c>
      <c r="D12238" s="2" t="s">
        <v>32</v>
      </c>
      <c r="E12238">
        <v>69933.399999999994</v>
      </c>
      <c r="F12238">
        <v>665</v>
      </c>
      <c r="G12238">
        <v>35078</v>
      </c>
      <c r="H12238" s="2" t="s">
        <v>43</v>
      </c>
      <c r="I12238" s="2" t="s">
        <v>24</v>
      </c>
      <c r="J12238">
        <v>18</v>
      </c>
      <c r="K12238" s="2" t="s">
        <v>35</v>
      </c>
      <c r="L12238">
        <v>0.39</v>
      </c>
      <c r="M12238">
        <v>236846</v>
      </c>
      <c r="N12238">
        <v>2</v>
      </c>
      <c r="O12238" s="2" t="s">
        <v>9445</v>
      </c>
      <c r="P12238" s="2" t="s">
        <v>61</v>
      </c>
      <c r="Q12238" s="2" t="s">
        <v>125</v>
      </c>
      <c r="R12238">
        <v>4</v>
      </c>
      <c r="S12238">
        <v>0</v>
      </c>
      <c r="T12238" s="2" t="s">
        <v>29</v>
      </c>
      <c r="U12238" s="2" t="s">
        <v>10966</v>
      </c>
    </row>
    <row r="12239" spans="1:21">
      <c r="A12239">
        <v>21</v>
      </c>
      <c r="B12239" s="2" t="s">
        <v>30</v>
      </c>
      <c r="C12239" s="2" t="s">
        <v>41</v>
      </c>
      <c r="D12239" s="2" t="s">
        <v>32</v>
      </c>
      <c r="E12239">
        <v>87173</v>
      </c>
      <c r="F12239">
        <v>787</v>
      </c>
      <c r="G12239">
        <v>27450.01</v>
      </c>
      <c r="H12239" s="2" t="s">
        <v>33</v>
      </c>
      <c r="I12239" s="2" t="s">
        <v>58</v>
      </c>
      <c r="J12239">
        <v>5</v>
      </c>
      <c r="K12239" s="2" t="s">
        <v>59</v>
      </c>
      <c r="L12239">
        <v>0.16</v>
      </c>
      <c r="M12239">
        <v>159741.5</v>
      </c>
      <c r="N12239">
        <v>2</v>
      </c>
      <c r="O12239" s="2" t="s">
        <v>4858</v>
      </c>
      <c r="P12239" s="2" t="s">
        <v>111</v>
      </c>
      <c r="Q12239" s="2" t="s">
        <v>384</v>
      </c>
      <c r="R12239">
        <v>4</v>
      </c>
      <c r="S12239">
        <v>2</v>
      </c>
      <c r="T12239" s="2" t="s">
        <v>29</v>
      </c>
      <c r="U12239" s="2" t="s">
        <v>10966</v>
      </c>
    </row>
    <row r="12240" spans="1:21">
      <c r="A12240">
        <v>32</v>
      </c>
      <c r="B12240" s="2" t="s">
        <v>40</v>
      </c>
      <c r="C12240" s="2" t="s">
        <v>21</v>
      </c>
      <c r="D12240" s="2" t="s">
        <v>69</v>
      </c>
      <c r="E12240">
        <v>106936</v>
      </c>
      <c r="F12240">
        <v>795</v>
      </c>
      <c r="G12240">
        <v>16225</v>
      </c>
      <c r="H12240" s="2" t="s">
        <v>23</v>
      </c>
      <c r="I12240" s="2" t="s">
        <v>24</v>
      </c>
      <c r="J12240">
        <v>14</v>
      </c>
      <c r="K12240" s="2" t="s">
        <v>35</v>
      </c>
      <c r="L12240">
        <v>0.17</v>
      </c>
      <c r="M12240">
        <v>49407</v>
      </c>
      <c r="N12240">
        <v>1</v>
      </c>
      <c r="O12240" s="2" t="s">
        <v>9446</v>
      </c>
      <c r="P12240" s="2" t="s">
        <v>166</v>
      </c>
      <c r="Q12240" s="2" t="s">
        <v>306</v>
      </c>
      <c r="R12240">
        <v>1</v>
      </c>
      <c r="S12240">
        <v>0</v>
      </c>
      <c r="T12240" s="2" t="s">
        <v>29</v>
      </c>
      <c r="U12240" s="2" t="s">
        <v>10967</v>
      </c>
    </row>
    <row r="12241" spans="1:21">
      <c r="A12241">
        <v>42</v>
      </c>
      <c r="B12241" s="2" t="s">
        <v>30</v>
      </c>
      <c r="C12241" s="2" t="s">
        <v>41</v>
      </c>
      <c r="D12241" s="2" t="s">
        <v>22</v>
      </c>
      <c r="E12241">
        <v>69933.399999999994</v>
      </c>
      <c r="F12241">
        <v>699</v>
      </c>
      <c r="G12241">
        <v>27450.01</v>
      </c>
      <c r="H12241" s="2" t="s">
        <v>33</v>
      </c>
      <c r="I12241" s="2" t="s">
        <v>58</v>
      </c>
      <c r="J12241">
        <v>15</v>
      </c>
      <c r="K12241" s="2" t="s">
        <v>48</v>
      </c>
      <c r="L12241">
        <v>0.45</v>
      </c>
      <c r="M12241">
        <v>126449</v>
      </c>
      <c r="N12241">
        <v>2</v>
      </c>
      <c r="O12241" s="2" t="s">
        <v>9447</v>
      </c>
      <c r="P12241" s="2" t="s">
        <v>132</v>
      </c>
      <c r="Q12241" s="2" t="s">
        <v>1073</v>
      </c>
      <c r="R12241">
        <v>1</v>
      </c>
      <c r="S12241">
        <v>1</v>
      </c>
      <c r="T12241" s="2" t="s">
        <v>81</v>
      </c>
      <c r="U12241" s="2" t="s">
        <v>10969</v>
      </c>
    </row>
    <row r="12242" spans="1:21">
      <c r="A12242">
        <v>21</v>
      </c>
      <c r="B12242" s="2" t="s">
        <v>30</v>
      </c>
      <c r="C12242" s="2" t="s">
        <v>41</v>
      </c>
      <c r="D12242" s="2" t="s">
        <v>32</v>
      </c>
      <c r="E12242">
        <v>48702</v>
      </c>
      <c r="F12242">
        <v>784</v>
      </c>
      <c r="G12242">
        <v>48400</v>
      </c>
      <c r="H12242" s="2" t="s">
        <v>47</v>
      </c>
      <c r="I12242" s="2" t="s">
        <v>24</v>
      </c>
      <c r="J12242">
        <v>6</v>
      </c>
      <c r="K12242" s="2" t="s">
        <v>59</v>
      </c>
      <c r="L12242">
        <v>0.39</v>
      </c>
      <c r="M12242">
        <v>67666</v>
      </c>
      <c r="N12242">
        <v>2</v>
      </c>
      <c r="O12242" s="2" t="s">
        <v>9448</v>
      </c>
      <c r="P12242" s="2" t="s">
        <v>79</v>
      </c>
      <c r="Q12242" s="2" t="s">
        <v>228</v>
      </c>
      <c r="R12242">
        <v>2</v>
      </c>
      <c r="S12242">
        <v>0</v>
      </c>
      <c r="T12242" s="2" t="s">
        <v>29</v>
      </c>
      <c r="U12242" s="2" t="s">
        <v>10966</v>
      </c>
    </row>
    <row r="12243" spans="1:21">
      <c r="A12243">
        <v>20</v>
      </c>
      <c r="B12243" s="2" t="s">
        <v>30</v>
      </c>
      <c r="C12243" s="2" t="s">
        <v>31</v>
      </c>
      <c r="D12243" s="2" t="s">
        <v>32</v>
      </c>
      <c r="E12243">
        <v>109119</v>
      </c>
      <c r="F12243">
        <v>793</v>
      </c>
      <c r="G12243">
        <v>28539</v>
      </c>
      <c r="H12243" s="2" t="s">
        <v>23</v>
      </c>
      <c r="I12243" s="2" t="s">
        <v>58</v>
      </c>
      <c r="J12243">
        <v>8</v>
      </c>
      <c r="K12243" s="2" t="s">
        <v>59</v>
      </c>
      <c r="L12243">
        <v>0.32</v>
      </c>
      <c r="M12243">
        <v>157230</v>
      </c>
      <c r="N12243">
        <v>3</v>
      </c>
      <c r="O12243" s="2" t="s">
        <v>5043</v>
      </c>
      <c r="P12243" s="2" t="s">
        <v>202</v>
      </c>
      <c r="Q12243" s="2" t="s">
        <v>117</v>
      </c>
      <c r="R12243">
        <v>0</v>
      </c>
      <c r="S12243">
        <v>2</v>
      </c>
      <c r="T12243" s="2" t="s">
        <v>29</v>
      </c>
      <c r="U12243" s="2" t="s">
        <v>10967</v>
      </c>
    </row>
    <row r="12244" spans="1:21">
      <c r="A12244">
        <v>44</v>
      </c>
      <c r="B12244" s="2" t="s">
        <v>20</v>
      </c>
      <c r="C12244" s="2" t="s">
        <v>41</v>
      </c>
      <c r="D12244" s="2" t="s">
        <v>32</v>
      </c>
      <c r="E12244">
        <v>27354</v>
      </c>
      <c r="F12244">
        <v>621</v>
      </c>
      <c r="G12244">
        <v>35760</v>
      </c>
      <c r="H12244" s="2" t="s">
        <v>47</v>
      </c>
      <c r="I12244" s="2" t="s">
        <v>24</v>
      </c>
      <c r="J12244">
        <v>3</v>
      </c>
      <c r="K12244" s="2" t="s">
        <v>48</v>
      </c>
      <c r="L12244">
        <v>0.59</v>
      </c>
      <c r="M12244">
        <v>100645</v>
      </c>
      <c r="N12244">
        <v>2</v>
      </c>
      <c r="O12244" s="2" t="s">
        <v>9449</v>
      </c>
      <c r="P12244" s="2" t="s">
        <v>250</v>
      </c>
      <c r="Q12244" s="2" t="s">
        <v>522</v>
      </c>
      <c r="R12244">
        <v>2</v>
      </c>
      <c r="S12244">
        <v>2</v>
      </c>
      <c r="T12244" s="2" t="s">
        <v>29</v>
      </c>
      <c r="U12244" s="2" t="s">
        <v>10966</v>
      </c>
    </row>
    <row r="12245" spans="1:21">
      <c r="A12245">
        <v>48</v>
      </c>
      <c r="B12245" s="2" t="s">
        <v>30</v>
      </c>
      <c r="C12245" s="2" t="s">
        <v>82</v>
      </c>
      <c r="D12245" s="2" t="s">
        <v>69</v>
      </c>
      <c r="E12245">
        <v>111435</v>
      </c>
      <c r="F12245">
        <v>726</v>
      </c>
      <c r="G12245">
        <v>34317</v>
      </c>
      <c r="H12245" s="2" t="s">
        <v>43</v>
      </c>
      <c r="I12245" s="2" t="s">
        <v>24</v>
      </c>
      <c r="J12245">
        <v>3</v>
      </c>
      <c r="K12245" s="2" t="s">
        <v>59</v>
      </c>
      <c r="L12245">
        <v>0.42</v>
      </c>
      <c r="M12245">
        <v>122647</v>
      </c>
      <c r="N12245">
        <v>2</v>
      </c>
      <c r="O12245" s="2" t="s">
        <v>9450</v>
      </c>
      <c r="P12245" s="2" t="s">
        <v>64</v>
      </c>
      <c r="Q12245" s="2" t="s">
        <v>223</v>
      </c>
      <c r="R12245">
        <v>0</v>
      </c>
      <c r="S12245">
        <v>1</v>
      </c>
      <c r="T12245" s="2" t="s">
        <v>81</v>
      </c>
      <c r="U12245" s="2" t="s">
        <v>10966</v>
      </c>
    </row>
    <row r="12246" spans="1:21">
      <c r="A12246">
        <v>35</v>
      </c>
      <c r="B12246" s="2" t="s">
        <v>30</v>
      </c>
      <c r="C12246" s="2" t="s">
        <v>82</v>
      </c>
      <c r="D12246" s="2" t="s">
        <v>42</v>
      </c>
      <c r="E12246">
        <v>22665</v>
      </c>
      <c r="F12246">
        <v>767</v>
      </c>
      <c r="G12246">
        <v>49135</v>
      </c>
      <c r="H12246" s="2" t="s">
        <v>47</v>
      </c>
      <c r="I12246" s="2" t="s">
        <v>58</v>
      </c>
      <c r="J12246">
        <v>9</v>
      </c>
      <c r="K12246" s="2" t="s">
        <v>25</v>
      </c>
      <c r="L12246">
        <v>0.46</v>
      </c>
      <c r="M12246">
        <v>207975</v>
      </c>
      <c r="N12246">
        <v>2</v>
      </c>
      <c r="O12246" s="2" t="s">
        <v>3810</v>
      </c>
      <c r="P12246" s="2" t="s">
        <v>179</v>
      </c>
      <c r="Q12246" s="2" t="s">
        <v>343</v>
      </c>
      <c r="R12246">
        <v>1</v>
      </c>
      <c r="S12246">
        <v>2</v>
      </c>
      <c r="T12246" s="2" t="s">
        <v>29</v>
      </c>
      <c r="U12246" s="2" t="s">
        <v>10967</v>
      </c>
    </row>
    <row r="12247" spans="1:21">
      <c r="A12247">
        <v>68</v>
      </c>
      <c r="B12247" s="2" t="s">
        <v>30</v>
      </c>
      <c r="C12247" s="2" t="s">
        <v>31</v>
      </c>
      <c r="D12247" s="2" t="s">
        <v>22</v>
      </c>
      <c r="E12247">
        <v>118863</v>
      </c>
      <c r="F12247">
        <v>724</v>
      </c>
      <c r="G12247">
        <v>23676</v>
      </c>
      <c r="H12247" s="2" t="s">
        <v>23</v>
      </c>
      <c r="I12247" s="2" t="s">
        <v>24</v>
      </c>
      <c r="J12247">
        <v>5</v>
      </c>
      <c r="K12247" s="2" t="s">
        <v>48</v>
      </c>
      <c r="L12247">
        <v>0.13</v>
      </c>
      <c r="M12247">
        <v>134719</v>
      </c>
      <c r="N12247">
        <v>1</v>
      </c>
      <c r="O12247" s="2" t="s">
        <v>8195</v>
      </c>
      <c r="P12247" s="2" t="s">
        <v>144</v>
      </c>
      <c r="Q12247" s="2" t="s">
        <v>1023</v>
      </c>
      <c r="R12247">
        <v>3</v>
      </c>
      <c r="S12247">
        <v>1</v>
      </c>
      <c r="T12247" s="2" t="s">
        <v>29</v>
      </c>
      <c r="U12247" s="2" t="s">
        <v>10966</v>
      </c>
    </row>
    <row r="12248" spans="1:21">
      <c r="A12248">
        <v>23</v>
      </c>
      <c r="B12248" s="2" t="s">
        <v>30</v>
      </c>
      <c r="C12248" s="2" t="s">
        <v>31</v>
      </c>
      <c r="D12248" s="2" t="s">
        <v>22</v>
      </c>
      <c r="E12248">
        <v>58921</v>
      </c>
      <c r="F12248">
        <v>778</v>
      </c>
      <c r="G12248">
        <v>7154</v>
      </c>
      <c r="H12248" s="2" t="s">
        <v>23</v>
      </c>
      <c r="I12248" s="2" t="s">
        <v>24</v>
      </c>
      <c r="J12248">
        <v>16</v>
      </c>
      <c r="K12248" s="2" t="s">
        <v>59</v>
      </c>
      <c r="L12248">
        <v>0.23</v>
      </c>
      <c r="M12248">
        <v>29486</v>
      </c>
      <c r="N12248">
        <v>3</v>
      </c>
      <c r="O12248" s="2" t="s">
        <v>9451</v>
      </c>
      <c r="P12248" s="2" t="s">
        <v>93</v>
      </c>
      <c r="Q12248" s="2" t="s">
        <v>387</v>
      </c>
      <c r="R12248">
        <v>0</v>
      </c>
      <c r="S12248">
        <v>1</v>
      </c>
      <c r="T12248" s="2" t="s">
        <v>29</v>
      </c>
      <c r="U12248" s="2" t="s">
        <v>10970</v>
      </c>
    </row>
    <row r="12249" spans="1:21">
      <c r="A12249">
        <v>24</v>
      </c>
      <c r="B12249" s="2" t="s">
        <v>40</v>
      </c>
      <c r="C12249" s="2" t="s">
        <v>31</v>
      </c>
      <c r="D12249" s="2" t="s">
        <v>32</v>
      </c>
      <c r="E12249">
        <v>102273</v>
      </c>
      <c r="F12249">
        <v>610</v>
      </c>
      <c r="G12249">
        <v>20427</v>
      </c>
      <c r="H12249" s="2" t="s">
        <v>43</v>
      </c>
      <c r="I12249" s="2" t="s">
        <v>34</v>
      </c>
      <c r="J12249">
        <v>3</v>
      </c>
      <c r="K12249" s="2" t="s">
        <v>59</v>
      </c>
      <c r="L12249">
        <v>0.2</v>
      </c>
      <c r="M12249">
        <v>241698</v>
      </c>
      <c r="N12249">
        <v>1</v>
      </c>
      <c r="O12249" s="2" t="s">
        <v>321</v>
      </c>
      <c r="P12249" s="2" t="s">
        <v>182</v>
      </c>
      <c r="Q12249" s="2" t="s">
        <v>682</v>
      </c>
      <c r="R12249">
        <v>1</v>
      </c>
      <c r="S12249">
        <v>1</v>
      </c>
      <c r="T12249" s="2" t="s">
        <v>39</v>
      </c>
      <c r="U12249" s="2" t="s">
        <v>10971</v>
      </c>
    </row>
    <row r="12250" spans="1:21">
      <c r="A12250">
        <v>44</v>
      </c>
      <c r="B12250" s="2" t="s">
        <v>20</v>
      </c>
      <c r="C12250" s="2" t="s">
        <v>21</v>
      </c>
      <c r="D12250" s="2" t="s">
        <v>42</v>
      </c>
      <c r="E12250">
        <v>51594</v>
      </c>
      <c r="F12250">
        <v>745</v>
      </c>
      <c r="G12250">
        <v>48743</v>
      </c>
      <c r="H12250" s="2" t="s">
        <v>43</v>
      </c>
      <c r="I12250" s="2" t="s">
        <v>34</v>
      </c>
      <c r="J12250">
        <v>8</v>
      </c>
      <c r="K12250" s="2" t="s">
        <v>25</v>
      </c>
      <c r="L12250">
        <v>0.37</v>
      </c>
      <c r="M12250">
        <v>269613</v>
      </c>
      <c r="N12250">
        <v>0</v>
      </c>
      <c r="O12250" s="2" t="s">
        <v>9452</v>
      </c>
      <c r="P12250" s="2" t="s">
        <v>84</v>
      </c>
      <c r="Q12250" s="2" t="s">
        <v>537</v>
      </c>
      <c r="R12250">
        <v>2</v>
      </c>
      <c r="S12250">
        <v>2</v>
      </c>
      <c r="T12250" s="2" t="s">
        <v>39</v>
      </c>
      <c r="U12250" s="2" t="s">
        <v>10966</v>
      </c>
    </row>
    <row r="12251" spans="1:21">
      <c r="A12251">
        <v>36</v>
      </c>
      <c r="B12251" s="2" t="s">
        <v>20</v>
      </c>
      <c r="C12251" s="2" t="s">
        <v>82</v>
      </c>
      <c r="D12251" s="2" t="s">
        <v>69</v>
      </c>
      <c r="E12251">
        <v>21408</v>
      </c>
      <c r="F12251">
        <v>699</v>
      </c>
      <c r="G12251">
        <v>47771</v>
      </c>
      <c r="H12251" s="2" t="s">
        <v>23</v>
      </c>
      <c r="I12251" s="2" t="s">
        <v>58</v>
      </c>
      <c r="J12251">
        <v>11</v>
      </c>
      <c r="K12251" s="2" t="s">
        <v>35</v>
      </c>
      <c r="L12251">
        <v>0.48</v>
      </c>
      <c r="M12251">
        <v>150104</v>
      </c>
      <c r="N12251">
        <v>2</v>
      </c>
      <c r="O12251" s="2" t="s">
        <v>9453</v>
      </c>
      <c r="P12251" s="2" t="s">
        <v>430</v>
      </c>
      <c r="Q12251" s="2" t="s">
        <v>546</v>
      </c>
      <c r="R12251">
        <v>0</v>
      </c>
      <c r="S12251">
        <v>2</v>
      </c>
      <c r="T12251" s="2" t="s">
        <v>29</v>
      </c>
      <c r="U12251" s="2" t="s">
        <v>10967</v>
      </c>
    </row>
    <row r="12252" spans="1:21">
      <c r="A12252">
        <v>27</v>
      </c>
      <c r="B12252" s="2" t="s">
        <v>30</v>
      </c>
      <c r="C12252" s="2" t="s">
        <v>82</v>
      </c>
      <c r="D12252" s="2" t="s">
        <v>42</v>
      </c>
      <c r="E12252">
        <v>39929</v>
      </c>
      <c r="F12252">
        <v>700</v>
      </c>
      <c r="G12252">
        <v>42935</v>
      </c>
      <c r="H12252" s="2" t="s">
        <v>43</v>
      </c>
      <c r="I12252" s="2" t="s">
        <v>24</v>
      </c>
      <c r="J12252">
        <v>12</v>
      </c>
      <c r="K12252" s="2" t="s">
        <v>59</v>
      </c>
      <c r="L12252">
        <v>0.32</v>
      </c>
      <c r="M12252">
        <v>212104</v>
      </c>
      <c r="N12252">
        <v>2</v>
      </c>
      <c r="O12252" s="2" t="s">
        <v>8561</v>
      </c>
      <c r="P12252" s="2" t="s">
        <v>45</v>
      </c>
      <c r="Q12252" s="2" t="s">
        <v>367</v>
      </c>
      <c r="R12252">
        <v>0</v>
      </c>
      <c r="S12252">
        <v>2</v>
      </c>
      <c r="T12252" s="2" t="s">
        <v>29</v>
      </c>
      <c r="U12252" s="2" t="s">
        <v>10970</v>
      </c>
    </row>
    <row r="12253" spans="1:21">
      <c r="A12253">
        <v>38</v>
      </c>
      <c r="B12253" s="2" t="s">
        <v>20</v>
      </c>
      <c r="C12253" s="2" t="s">
        <v>31</v>
      </c>
      <c r="D12253" s="2" t="s">
        <v>69</v>
      </c>
      <c r="E12253">
        <v>20395</v>
      </c>
      <c r="F12253">
        <v>758</v>
      </c>
      <c r="G12253">
        <v>27450.01</v>
      </c>
      <c r="H12253" s="2" t="s">
        <v>43</v>
      </c>
      <c r="I12253" s="2" t="s">
        <v>24</v>
      </c>
      <c r="J12253">
        <v>14</v>
      </c>
      <c r="K12253" s="2" t="s">
        <v>35</v>
      </c>
      <c r="L12253">
        <v>0.23</v>
      </c>
      <c r="M12253">
        <v>196426</v>
      </c>
      <c r="N12253">
        <v>4</v>
      </c>
      <c r="O12253" s="2" t="s">
        <v>9454</v>
      </c>
      <c r="P12253" s="2" t="s">
        <v>53</v>
      </c>
      <c r="Q12253" s="2" t="s">
        <v>1023</v>
      </c>
      <c r="R12253">
        <v>4</v>
      </c>
      <c r="S12253">
        <v>1</v>
      </c>
      <c r="T12253" s="2" t="s">
        <v>29</v>
      </c>
      <c r="U12253" s="2" t="s">
        <v>10966</v>
      </c>
    </row>
    <row r="12254" spans="1:21">
      <c r="A12254">
        <v>50</v>
      </c>
      <c r="B12254" s="2" t="s">
        <v>40</v>
      </c>
      <c r="C12254" s="2" t="s">
        <v>21</v>
      </c>
      <c r="D12254" s="2" t="s">
        <v>22</v>
      </c>
      <c r="E12254">
        <v>53043</v>
      </c>
      <c r="F12254">
        <v>736</v>
      </c>
      <c r="G12254">
        <v>49666</v>
      </c>
      <c r="H12254" s="2" t="s">
        <v>23</v>
      </c>
      <c r="I12254" s="2" t="s">
        <v>34</v>
      </c>
      <c r="J12254">
        <v>12</v>
      </c>
      <c r="K12254" s="2" t="s">
        <v>25</v>
      </c>
      <c r="L12254">
        <v>0.41</v>
      </c>
      <c r="M12254">
        <v>159741.5</v>
      </c>
      <c r="N12254">
        <v>3</v>
      </c>
      <c r="O12254" s="2" t="s">
        <v>9455</v>
      </c>
      <c r="P12254" s="2" t="s">
        <v>250</v>
      </c>
      <c r="Q12254" s="2" t="s">
        <v>703</v>
      </c>
      <c r="R12254">
        <v>1</v>
      </c>
      <c r="S12254">
        <v>1</v>
      </c>
      <c r="T12254" s="2" t="s">
        <v>29</v>
      </c>
      <c r="U12254" s="2" t="s">
        <v>10967</v>
      </c>
    </row>
    <row r="12255" spans="1:21">
      <c r="A12255">
        <v>34</v>
      </c>
      <c r="B12255" s="2" t="s">
        <v>40</v>
      </c>
      <c r="C12255" s="2" t="s">
        <v>21</v>
      </c>
      <c r="D12255" s="2" t="s">
        <v>22</v>
      </c>
      <c r="E12255">
        <v>47186</v>
      </c>
      <c r="F12255">
        <v>732</v>
      </c>
      <c r="G12255">
        <v>18885</v>
      </c>
      <c r="H12255" s="2" t="s">
        <v>33</v>
      </c>
      <c r="I12255" s="2" t="s">
        <v>58</v>
      </c>
      <c r="J12255">
        <v>19</v>
      </c>
      <c r="K12255" s="2" t="s">
        <v>48</v>
      </c>
      <c r="L12255">
        <v>0.5</v>
      </c>
      <c r="M12255">
        <v>129348</v>
      </c>
      <c r="N12255">
        <v>4</v>
      </c>
      <c r="O12255" s="2" t="s">
        <v>9456</v>
      </c>
      <c r="P12255" s="2" t="s">
        <v>106</v>
      </c>
      <c r="Q12255" s="2" t="s">
        <v>520</v>
      </c>
      <c r="R12255">
        <v>2</v>
      </c>
      <c r="S12255">
        <v>1</v>
      </c>
      <c r="T12255" s="2" t="s">
        <v>39</v>
      </c>
      <c r="U12255" s="2" t="s">
        <v>10969</v>
      </c>
    </row>
    <row r="12256" spans="1:21">
      <c r="A12256">
        <v>40</v>
      </c>
      <c r="B12256" s="2" t="s">
        <v>20</v>
      </c>
      <c r="C12256" s="2" t="s">
        <v>41</v>
      </c>
      <c r="D12256" s="2" t="s">
        <v>22</v>
      </c>
      <c r="E12256">
        <v>64390</v>
      </c>
      <c r="F12256">
        <v>699</v>
      </c>
      <c r="G12256">
        <v>14926</v>
      </c>
      <c r="H12256" s="2" t="s">
        <v>23</v>
      </c>
      <c r="I12256" s="2" t="s">
        <v>34</v>
      </c>
      <c r="J12256">
        <v>15</v>
      </c>
      <c r="K12256" s="2" t="s">
        <v>59</v>
      </c>
      <c r="L12256">
        <v>0.54</v>
      </c>
      <c r="M12256">
        <v>296717</v>
      </c>
      <c r="N12256">
        <v>1</v>
      </c>
      <c r="O12256" s="2" t="s">
        <v>965</v>
      </c>
      <c r="P12256" s="2" t="s">
        <v>124</v>
      </c>
      <c r="Q12256" s="2" t="s">
        <v>768</v>
      </c>
      <c r="R12256">
        <v>2</v>
      </c>
      <c r="S12256">
        <v>2</v>
      </c>
      <c r="T12256" s="2" t="s">
        <v>39</v>
      </c>
      <c r="U12256" s="2" t="s">
        <v>10969</v>
      </c>
    </row>
    <row r="12257" spans="1:21">
      <c r="A12257">
        <v>62</v>
      </c>
      <c r="B12257" s="2" t="s">
        <v>20</v>
      </c>
      <c r="C12257" s="2" t="s">
        <v>82</v>
      </c>
      <c r="D12257" s="2" t="s">
        <v>32</v>
      </c>
      <c r="E12257">
        <v>48949</v>
      </c>
      <c r="F12257">
        <v>771</v>
      </c>
      <c r="G12257">
        <v>27450.01</v>
      </c>
      <c r="H12257" s="2" t="s">
        <v>43</v>
      </c>
      <c r="I12257" s="2" t="s">
        <v>58</v>
      </c>
      <c r="J12257">
        <v>6</v>
      </c>
      <c r="K12257" s="2" t="s">
        <v>48</v>
      </c>
      <c r="L12257">
        <v>0.52</v>
      </c>
      <c r="M12257">
        <v>46022</v>
      </c>
      <c r="N12257">
        <v>3</v>
      </c>
      <c r="O12257" s="2" t="s">
        <v>4659</v>
      </c>
      <c r="P12257" s="2" t="s">
        <v>111</v>
      </c>
      <c r="Q12257" s="2" t="s">
        <v>782</v>
      </c>
      <c r="R12257">
        <v>2</v>
      </c>
      <c r="S12257">
        <v>2</v>
      </c>
      <c r="T12257" s="2" t="s">
        <v>81</v>
      </c>
      <c r="U12257" s="2" t="s">
        <v>10966</v>
      </c>
    </row>
    <row r="12258" spans="1:21">
      <c r="A12258">
        <v>57</v>
      </c>
      <c r="B12258" s="2" t="s">
        <v>30</v>
      </c>
      <c r="C12258" s="2" t="s">
        <v>31</v>
      </c>
      <c r="D12258" s="2" t="s">
        <v>22</v>
      </c>
      <c r="E12258">
        <v>80669</v>
      </c>
      <c r="F12258">
        <v>636</v>
      </c>
      <c r="G12258">
        <v>48887</v>
      </c>
      <c r="H12258" s="2" t="s">
        <v>47</v>
      </c>
      <c r="I12258" s="2" t="s">
        <v>34</v>
      </c>
      <c r="J12258">
        <v>8</v>
      </c>
      <c r="K12258" s="2" t="s">
        <v>25</v>
      </c>
      <c r="L12258">
        <v>0.31</v>
      </c>
      <c r="M12258">
        <v>93910</v>
      </c>
      <c r="N12258">
        <v>2</v>
      </c>
      <c r="O12258" s="2" t="s">
        <v>9457</v>
      </c>
      <c r="P12258" s="2" t="s">
        <v>74</v>
      </c>
      <c r="Q12258" s="2" t="s">
        <v>317</v>
      </c>
      <c r="R12258">
        <v>2</v>
      </c>
      <c r="S12258">
        <v>2</v>
      </c>
      <c r="T12258" s="2" t="s">
        <v>29</v>
      </c>
      <c r="U12258" s="2" t="s">
        <v>10966</v>
      </c>
    </row>
    <row r="12259" spans="1:21">
      <c r="A12259">
        <v>31</v>
      </c>
      <c r="B12259" s="2" t="s">
        <v>30</v>
      </c>
      <c r="C12259" s="2" t="s">
        <v>31</v>
      </c>
      <c r="D12259" s="2" t="s">
        <v>22</v>
      </c>
      <c r="E12259">
        <v>95045</v>
      </c>
      <c r="F12259">
        <v>699</v>
      </c>
      <c r="G12259">
        <v>7532</v>
      </c>
      <c r="H12259" s="2" t="s">
        <v>47</v>
      </c>
      <c r="I12259" s="2" t="s">
        <v>58</v>
      </c>
      <c r="J12259">
        <v>4</v>
      </c>
      <c r="K12259" s="2" t="s">
        <v>59</v>
      </c>
      <c r="L12259">
        <v>0.42</v>
      </c>
      <c r="M12259">
        <v>292167</v>
      </c>
      <c r="N12259">
        <v>0</v>
      </c>
      <c r="O12259" s="2" t="s">
        <v>9458</v>
      </c>
      <c r="P12259" s="2" t="s">
        <v>179</v>
      </c>
      <c r="Q12259" s="2" t="s">
        <v>499</v>
      </c>
      <c r="R12259">
        <v>0</v>
      </c>
      <c r="S12259">
        <v>1</v>
      </c>
      <c r="T12259" s="2" t="s">
        <v>81</v>
      </c>
      <c r="U12259" s="2" t="s">
        <v>10966</v>
      </c>
    </row>
    <row r="12260" spans="1:21">
      <c r="A12260">
        <v>22</v>
      </c>
      <c r="B12260" s="2" t="s">
        <v>20</v>
      </c>
      <c r="C12260" s="2" t="s">
        <v>31</v>
      </c>
      <c r="D12260" s="2" t="s">
        <v>42</v>
      </c>
      <c r="E12260">
        <v>28036</v>
      </c>
      <c r="F12260">
        <v>643</v>
      </c>
      <c r="G12260">
        <v>27450.01</v>
      </c>
      <c r="H12260" s="2" t="s">
        <v>23</v>
      </c>
      <c r="I12260" s="2" t="s">
        <v>24</v>
      </c>
      <c r="J12260">
        <v>2</v>
      </c>
      <c r="K12260" s="2" t="s">
        <v>59</v>
      </c>
      <c r="L12260">
        <v>0.22</v>
      </c>
      <c r="M12260">
        <v>159741.5</v>
      </c>
      <c r="N12260">
        <v>1</v>
      </c>
      <c r="O12260" s="2" t="s">
        <v>9459</v>
      </c>
      <c r="P12260" s="2" t="s">
        <v>242</v>
      </c>
      <c r="Q12260" s="2" t="s">
        <v>240</v>
      </c>
      <c r="R12260">
        <v>1</v>
      </c>
      <c r="S12260">
        <v>0</v>
      </c>
      <c r="T12260" s="2" t="s">
        <v>29</v>
      </c>
      <c r="U12260" s="2" t="s">
        <v>10966</v>
      </c>
    </row>
    <row r="12261" spans="1:21">
      <c r="A12261">
        <v>34</v>
      </c>
      <c r="B12261" s="2" t="s">
        <v>20</v>
      </c>
      <c r="C12261" s="2" t="s">
        <v>41</v>
      </c>
      <c r="D12261" s="2" t="s">
        <v>69</v>
      </c>
      <c r="E12261">
        <v>99396</v>
      </c>
      <c r="F12261">
        <v>644</v>
      </c>
      <c r="G12261">
        <v>30070</v>
      </c>
      <c r="H12261" s="2" t="s">
        <v>43</v>
      </c>
      <c r="I12261" s="2" t="s">
        <v>34</v>
      </c>
      <c r="J12261">
        <v>9</v>
      </c>
      <c r="K12261" s="2" t="s">
        <v>25</v>
      </c>
      <c r="L12261">
        <v>0.27</v>
      </c>
      <c r="M12261">
        <v>283847</v>
      </c>
      <c r="N12261">
        <v>2</v>
      </c>
      <c r="O12261" s="2" t="s">
        <v>9460</v>
      </c>
      <c r="P12261" s="2" t="s">
        <v>269</v>
      </c>
      <c r="Q12261" s="2" t="s">
        <v>850</v>
      </c>
      <c r="R12261">
        <v>2</v>
      </c>
      <c r="S12261">
        <v>2</v>
      </c>
      <c r="T12261" s="2" t="s">
        <v>39</v>
      </c>
      <c r="U12261" s="2" t="s">
        <v>10966</v>
      </c>
    </row>
    <row r="12262" spans="1:21">
      <c r="A12262">
        <v>48</v>
      </c>
      <c r="B12262" s="2" t="s">
        <v>40</v>
      </c>
      <c r="C12262" s="2" t="s">
        <v>82</v>
      </c>
      <c r="D12262" s="2" t="s">
        <v>69</v>
      </c>
      <c r="E12262">
        <v>52925</v>
      </c>
      <c r="F12262">
        <v>797</v>
      </c>
      <c r="G12262">
        <v>49137</v>
      </c>
      <c r="H12262" s="2" t="s">
        <v>23</v>
      </c>
      <c r="I12262" s="2" t="s">
        <v>24</v>
      </c>
      <c r="J12262">
        <v>7</v>
      </c>
      <c r="K12262" s="2" t="s">
        <v>35</v>
      </c>
      <c r="L12262">
        <v>0.57999999999999996</v>
      </c>
      <c r="M12262">
        <v>41152</v>
      </c>
      <c r="N12262">
        <v>3</v>
      </c>
      <c r="O12262" s="2" t="s">
        <v>4187</v>
      </c>
      <c r="P12262" s="2" t="s">
        <v>286</v>
      </c>
      <c r="Q12262" s="2" t="s">
        <v>357</v>
      </c>
      <c r="R12262">
        <v>2</v>
      </c>
      <c r="S12262">
        <v>2</v>
      </c>
      <c r="T12262" s="2" t="s">
        <v>29</v>
      </c>
      <c r="U12262" s="2" t="s">
        <v>10966</v>
      </c>
    </row>
    <row r="12263" spans="1:21">
      <c r="A12263">
        <v>45</v>
      </c>
      <c r="B12263" s="2" t="s">
        <v>40</v>
      </c>
      <c r="C12263" s="2" t="s">
        <v>82</v>
      </c>
      <c r="D12263" s="2" t="s">
        <v>32</v>
      </c>
      <c r="E12263">
        <v>111732</v>
      </c>
      <c r="F12263">
        <v>631</v>
      </c>
      <c r="G12263">
        <v>9652</v>
      </c>
      <c r="H12263" s="2" t="s">
        <v>43</v>
      </c>
      <c r="I12263" s="2" t="s">
        <v>58</v>
      </c>
      <c r="J12263">
        <v>1</v>
      </c>
      <c r="K12263" s="2" t="s">
        <v>48</v>
      </c>
      <c r="L12263">
        <v>0.23</v>
      </c>
      <c r="M12263">
        <v>159741.5</v>
      </c>
      <c r="N12263">
        <v>3</v>
      </c>
      <c r="O12263" s="2" t="s">
        <v>9461</v>
      </c>
      <c r="P12263" s="2" t="s">
        <v>174</v>
      </c>
      <c r="Q12263" s="2" t="s">
        <v>649</v>
      </c>
      <c r="R12263">
        <v>2</v>
      </c>
      <c r="S12263">
        <v>1</v>
      </c>
      <c r="T12263" s="2" t="s">
        <v>29</v>
      </c>
      <c r="U12263" s="2" t="s">
        <v>10966</v>
      </c>
    </row>
    <row r="12264" spans="1:21">
      <c r="A12264">
        <v>56</v>
      </c>
      <c r="B12264" s="2" t="s">
        <v>40</v>
      </c>
      <c r="C12264" s="2" t="s">
        <v>31</v>
      </c>
      <c r="D12264" s="2" t="s">
        <v>22</v>
      </c>
      <c r="E12264">
        <v>69933.399999999994</v>
      </c>
      <c r="F12264">
        <v>693</v>
      </c>
      <c r="G12264">
        <v>6838</v>
      </c>
      <c r="H12264" s="2" t="s">
        <v>23</v>
      </c>
      <c r="I12264" s="2" t="s">
        <v>58</v>
      </c>
      <c r="J12264">
        <v>17</v>
      </c>
      <c r="K12264" s="2" t="s">
        <v>25</v>
      </c>
      <c r="L12264">
        <v>0.46</v>
      </c>
      <c r="M12264">
        <v>86984</v>
      </c>
      <c r="N12264">
        <v>3</v>
      </c>
      <c r="O12264" s="2" t="s">
        <v>9462</v>
      </c>
      <c r="P12264" s="2" t="s">
        <v>150</v>
      </c>
      <c r="Q12264" s="2" t="s">
        <v>490</v>
      </c>
      <c r="R12264">
        <v>2</v>
      </c>
      <c r="S12264">
        <v>0</v>
      </c>
      <c r="T12264" s="2" t="s">
        <v>29</v>
      </c>
      <c r="U12264" s="2" t="s">
        <v>10966</v>
      </c>
    </row>
    <row r="12265" spans="1:21">
      <c r="A12265">
        <v>23</v>
      </c>
      <c r="B12265" s="2" t="s">
        <v>30</v>
      </c>
      <c r="C12265" s="2" t="s">
        <v>41</v>
      </c>
      <c r="D12265" s="2" t="s">
        <v>42</v>
      </c>
      <c r="E12265">
        <v>29530</v>
      </c>
      <c r="F12265">
        <v>636</v>
      </c>
      <c r="G12265">
        <v>12181</v>
      </c>
      <c r="H12265" s="2" t="s">
        <v>43</v>
      </c>
      <c r="I12265" s="2" t="s">
        <v>58</v>
      </c>
      <c r="J12265">
        <v>13</v>
      </c>
      <c r="K12265" s="2" t="s">
        <v>35</v>
      </c>
      <c r="L12265">
        <v>0.6</v>
      </c>
      <c r="M12265">
        <v>35640</v>
      </c>
      <c r="N12265">
        <v>2</v>
      </c>
      <c r="O12265" s="2" t="s">
        <v>9463</v>
      </c>
      <c r="P12265" s="2" t="s">
        <v>352</v>
      </c>
      <c r="Q12265" s="2" t="s">
        <v>326</v>
      </c>
      <c r="R12265">
        <v>2</v>
      </c>
      <c r="S12265">
        <v>2</v>
      </c>
      <c r="T12265" s="2" t="s">
        <v>39</v>
      </c>
      <c r="U12265" s="2" t="s">
        <v>10966</v>
      </c>
    </row>
    <row r="12266" spans="1:21">
      <c r="A12266">
        <v>68</v>
      </c>
      <c r="B12266" s="2" t="s">
        <v>40</v>
      </c>
      <c r="C12266" s="2" t="s">
        <v>31</v>
      </c>
      <c r="D12266" s="2" t="s">
        <v>22</v>
      </c>
      <c r="E12266">
        <v>115923</v>
      </c>
      <c r="F12266">
        <v>696</v>
      </c>
      <c r="G12266">
        <v>28463</v>
      </c>
      <c r="H12266" s="2" t="s">
        <v>33</v>
      </c>
      <c r="I12266" s="2" t="s">
        <v>34</v>
      </c>
      <c r="J12266">
        <v>18</v>
      </c>
      <c r="K12266" s="2" t="s">
        <v>48</v>
      </c>
      <c r="L12266">
        <v>0.57999999999999996</v>
      </c>
      <c r="M12266">
        <v>33280</v>
      </c>
      <c r="N12266">
        <v>1</v>
      </c>
      <c r="O12266" s="2" t="s">
        <v>9464</v>
      </c>
      <c r="P12266" s="2" t="s">
        <v>158</v>
      </c>
      <c r="Q12266" s="2" t="s">
        <v>306</v>
      </c>
      <c r="R12266">
        <v>3</v>
      </c>
      <c r="S12266">
        <v>0</v>
      </c>
      <c r="T12266" s="2" t="s">
        <v>39</v>
      </c>
      <c r="U12266" s="2" t="s">
        <v>10969</v>
      </c>
    </row>
    <row r="12267" spans="1:21">
      <c r="A12267">
        <v>25</v>
      </c>
      <c r="B12267" s="2" t="s">
        <v>30</v>
      </c>
      <c r="C12267" s="2" t="s">
        <v>21</v>
      </c>
      <c r="D12267" s="2" t="s">
        <v>32</v>
      </c>
      <c r="E12267">
        <v>69933.399999999994</v>
      </c>
      <c r="F12267">
        <v>748</v>
      </c>
      <c r="G12267">
        <v>35467</v>
      </c>
      <c r="H12267" s="2" t="s">
        <v>23</v>
      </c>
      <c r="I12267" s="2" t="s">
        <v>34</v>
      </c>
      <c r="J12267">
        <v>4</v>
      </c>
      <c r="K12267" s="2" t="s">
        <v>59</v>
      </c>
      <c r="L12267">
        <v>0.25</v>
      </c>
      <c r="M12267">
        <v>159741.5</v>
      </c>
      <c r="N12267">
        <v>0</v>
      </c>
      <c r="O12267" s="2" t="s">
        <v>9465</v>
      </c>
      <c r="P12267" s="2" t="s">
        <v>50</v>
      </c>
      <c r="Q12267" s="2" t="s">
        <v>354</v>
      </c>
      <c r="R12267">
        <v>2</v>
      </c>
      <c r="S12267">
        <v>0</v>
      </c>
      <c r="T12267" s="2" t="s">
        <v>39</v>
      </c>
      <c r="U12267" s="2" t="s">
        <v>10966</v>
      </c>
    </row>
    <row r="12268" spans="1:21">
      <c r="A12268">
        <v>26</v>
      </c>
      <c r="B12268" s="2" t="s">
        <v>40</v>
      </c>
      <c r="C12268" s="2" t="s">
        <v>82</v>
      </c>
      <c r="D12268" s="2" t="s">
        <v>42</v>
      </c>
      <c r="E12268">
        <v>25280</v>
      </c>
      <c r="F12268">
        <v>691</v>
      </c>
      <c r="G12268">
        <v>12578</v>
      </c>
      <c r="H12268" s="2" t="s">
        <v>33</v>
      </c>
      <c r="I12268" s="2" t="s">
        <v>58</v>
      </c>
      <c r="J12268">
        <v>19</v>
      </c>
      <c r="K12268" s="2" t="s">
        <v>25</v>
      </c>
      <c r="L12268">
        <v>0.32</v>
      </c>
      <c r="M12268">
        <v>167875</v>
      </c>
      <c r="N12268">
        <v>4</v>
      </c>
      <c r="O12268" s="2" t="s">
        <v>9466</v>
      </c>
      <c r="P12268" s="2" t="s">
        <v>169</v>
      </c>
      <c r="Q12268" s="2" t="s">
        <v>153</v>
      </c>
      <c r="R12268">
        <v>0</v>
      </c>
      <c r="S12268">
        <v>0</v>
      </c>
      <c r="T12268" s="2" t="s">
        <v>29</v>
      </c>
      <c r="U12268" s="2" t="s">
        <v>10966</v>
      </c>
    </row>
    <row r="12269" spans="1:21">
      <c r="A12269">
        <v>31</v>
      </c>
      <c r="B12269" s="2" t="s">
        <v>20</v>
      </c>
      <c r="C12269" s="2" t="s">
        <v>31</v>
      </c>
      <c r="D12269" s="2" t="s">
        <v>22</v>
      </c>
      <c r="E12269">
        <v>79682</v>
      </c>
      <c r="F12269">
        <v>765</v>
      </c>
      <c r="G12269">
        <v>10908</v>
      </c>
      <c r="H12269" s="2" t="s">
        <v>33</v>
      </c>
      <c r="I12269" s="2" t="s">
        <v>24</v>
      </c>
      <c r="J12269">
        <v>1</v>
      </c>
      <c r="K12269" s="2" t="s">
        <v>48</v>
      </c>
      <c r="L12269">
        <v>0.55000000000000004</v>
      </c>
      <c r="M12269">
        <v>222920</v>
      </c>
      <c r="N12269">
        <v>1</v>
      </c>
      <c r="O12269" s="2" t="s">
        <v>4573</v>
      </c>
      <c r="P12269" s="2" t="s">
        <v>423</v>
      </c>
      <c r="Q12269" s="2" t="s">
        <v>75</v>
      </c>
      <c r="R12269">
        <v>1</v>
      </c>
      <c r="S12269">
        <v>1</v>
      </c>
      <c r="T12269" s="2" t="s">
        <v>29</v>
      </c>
      <c r="U12269" s="2" t="s">
        <v>10967</v>
      </c>
    </row>
    <row r="12270" spans="1:21">
      <c r="A12270">
        <v>66</v>
      </c>
      <c r="B12270" s="2" t="s">
        <v>40</v>
      </c>
      <c r="C12270" s="2" t="s">
        <v>31</v>
      </c>
      <c r="D12270" s="2" t="s">
        <v>32</v>
      </c>
      <c r="E12270">
        <v>83021</v>
      </c>
      <c r="F12270">
        <v>639</v>
      </c>
      <c r="G12270">
        <v>9326</v>
      </c>
      <c r="H12270" s="2" t="s">
        <v>43</v>
      </c>
      <c r="I12270" s="2" t="s">
        <v>34</v>
      </c>
      <c r="J12270">
        <v>6</v>
      </c>
      <c r="K12270" s="2" t="s">
        <v>25</v>
      </c>
      <c r="L12270">
        <v>0.48</v>
      </c>
      <c r="M12270">
        <v>130298</v>
      </c>
      <c r="N12270">
        <v>3</v>
      </c>
      <c r="O12270" s="2" t="s">
        <v>9467</v>
      </c>
      <c r="P12270" s="2" t="s">
        <v>50</v>
      </c>
      <c r="Q12270" s="2" t="s">
        <v>413</v>
      </c>
      <c r="R12270">
        <v>2</v>
      </c>
      <c r="S12270">
        <v>2</v>
      </c>
      <c r="T12270" s="2" t="s">
        <v>39</v>
      </c>
      <c r="U12270" s="2" t="s">
        <v>10966</v>
      </c>
    </row>
    <row r="12271" spans="1:21">
      <c r="A12271">
        <v>31</v>
      </c>
      <c r="B12271" s="2" t="s">
        <v>30</v>
      </c>
      <c r="C12271" s="2" t="s">
        <v>21</v>
      </c>
      <c r="D12271" s="2" t="s">
        <v>42</v>
      </c>
      <c r="E12271">
        <v>53431</v>
      </c>
      <c r="F12271">
        <v>697</v>
      </c>
      <c r="G12271">
        <v>48799</v>
      </c>
      <c r="H12271" s="2" t="s">
        <v>43</v>
      </c>
      <c r="I12271" s="2" t="s">
        <v>58</v>
      </c>
      <c r="J12271">
        <v>1</v>
      </c>
      <c r="K12271" s="2" t="s">
        <v>59</v>
      </c>
      <c r="L12271">
        <v>0.24</v>
      </c>
      <c r="M12271">
        <v>59709</v>
      </c>
      <c r="N12271">
        <v>2</v>
      </c>
      <c r="O12271" s="2" t="s">
        <v>9468</v>
      </c>
      <c r="P12271" s="2" t="s">
        <v>242</v>
      </c>
      <c r="Q12271" s="2" t="s">
        <v>758</v>
      </c>
      <c r="R12271">
        <v>0</v>
      </c>
      <c r="S12271">
        <v>0</v>
      </c>
      <c r="T12271" s="2" t="s">
        <v>29</v>
      </c>
      <c r="U12271" s="2" t="s">
        <v>10966</v>
      </c>
    </row>
    <row r="12272" spans="1:21">
      <c r="A12272">
        <v>26</v>
      </c>
      <c r="B12272" s="2" t="s">
        <v>20</v>
      </c>
      <c r="C12272" s="2" t="s">
        <v>82</v>
      </c>
      <c r="D12272" s="2" t="s">
        <v>69</v>
      </c>
      <c r="E12272">
        <v>73243</v>
      </c>
      <c r="F12272">
        <v>699</v>
      </c>
      <c r="G12272">
        <v>36190</v>
      </c>
      <c r="H12272" s="2" t="s">
        <v>47</v>
      </c>
      <c r="I12272" s="2" t="s">
        <v>58</v>
      </c>
      <c r="J12272">
        <v>14</v>
      </c>
      <c r="K12272" s="2" t="s">
        <v>48</v>
      </c>
      <c r="L12272">
        <v>0.36</v>
      </c>
      <c r="M12272">
        <v>194167</v>
      </c>
      <c r="N12272">
        <v>2</v>
      </c>
      <c r="O12272" s="2" t="s">
        <v>9469</v>
      </c>
      <c r="P12272" s="2" t="s">
        <v>45</v>
      </c>
      <c r="Q12272" s="2" t="s">
        <v>651</v>
      </c>
      <c r="R12272">
        <v>2</v>
      </c>
      <c r="S12272">
        <v>0</v>
      </c>
      <c r="T12272" s="2" t="s">
        <v>29</v>
      </c>
      <c r="U12272" s="2" t="s">
        <v>10969</v>
      </c>
    </row>
    <row r="12273" spans="1:21">
      <c r="A12273">
        <v>37</v>
      </c>
      <c r="B12273" s="2" t="s">
        <v>30</v>
      </c>
      <c r="C12273" s="2" t="s">
        <v>21</v>
      </c>
      <c r="D12273" s="2" t="s">
        <v>69</v>
      </c>
      <c r="E12273">
        <v>53062</v>
      </c>
      <c r="F12273">
        <v>609</v>
      </c>
      <c r="G12273">
        <v>24734</v>
      </c>
      <c r="H12273" s="2" t="s">
        <v>43</v>
      </c>
      <c r="I12273" s="2" t="s">
        <v>34</v>
      </c>
      <c r="J12273">
        <v>5</v>
      </c>
      <c r="K12273" s="2" t="s">
        <v>48</v>
      </c>
      <c r="L12273">
        <v>0.2</v>
      </c>
      <c r="M12273">
        <v>20525</v>
      </c>
      <c r="N12273">
        <v>2</v>
      </c>
      <c r="O12273" s="2" t="s">
        <v>9470</v>
      </c>
      <c r="P12273" s="2" t="s">
        <v>163</v>
      </c>
      <c r="Q12273" s="2" t="s">
        <v>142</v>
      </c>
      <c r="R12273">
        <v>2</v>
      </c>
      <c r="S12273">
        <v>1</v>
      </c>
      <c r="T12273" s="2" t="s">
        <v>29</v>
      </c>
      <c r="U12273" s="2" t="s">
        <v>10966</v>
      </c>
    </row>
    <row r="12274" spans="1:21">
      <c r="A12274">
        <v>32</v>
      </c>
      <c r="B12274" s="2" t="s">
        <v>40</v>
      </c>
      <c r="C12274" s="2" t="s">
        <v>21</v>
      </c>
      <c r="D12274" s="2" t="s">
        <v>42</v>
      </c>
      <c r="E12274">
        <v>80840</v>
      </c>
      <c r="F12274">
        <v>633</v>
      </c>
      <c r="G12274">
        <v>45030</v>
      </c>
      <c r="H12274" s="2" t="s">
        <v>47</v>
      </c>
      <c r="I12274" s="2" t="s">
        <v>58</v>
      </c>
      <c r="J12274">
        <v>10</v>
      </c>
      <c r="K12274" s="2" t="s">
        <v>35</v>
      </c>
      <c r="L12274">
        <v>0.43</v>
      </c>
      <c r="M12274">
        <v>105556</v>
      </c>
      <c r="N12274">
        <v>0</v>
      </c>
      <c r="O12274" s="2" t="s">
        <v>9471</v>
      </c>
      <c r="P12274" s="2" t="s">
        <v>101</v>
      </c>
      <c r="Q12274" s="2" t="s">
        <v>502</v>
      </c>
      <c r="R12274">
        <v>3</v>
      </c>
      <c r="S12274">
        <v>1</v>
      </c>
      <c r="T12274" s="2" t="s">
        <v>29</v>
      </c>
      <c r="U12274" s="2" t="s">
        <v>10966</v>
      </c>
    </row>
    <row r="12275" spans="1:21">
      <c r="A12275">
        <v>38</v>
      </c>
      <c r="B12275" s="2" t="s">
        <v>40</v>
      </c>
      <c r="C12275" s="2" t="s">
        <v>41</v>
      </c>
      <c r="D12275" s="2" t="s">
        <v>32</v>
      </c>
      <c r="E12275">
        <v>105184</v>
      </c>
      <c r="F12275">
        <v>669</v>
      </c>
      <c r="G12275">
        <v>10798</v>
      </c>
      <c r="H12275" s="2" t="s">
        <v>43</v>
      </c>
      <c r="I12275" s="2" t="s">
        <v>58</v>
      </c>
      <c r="J12275">
        <v>9</v>
      </c>
      <c r="K12275" s="2" t="s">
        <v>25</v>
      </c>
      <c r="L12275">
        <v>0.41</v>
      </c>
      <c r="M12275">
        <v>105339</v>
      </c>
      <c r="N12275">
        <v>3</v>
      </c>
      <c r="O12275" s="2" t="s">
        <v>196</v>
      </c>
      <c r="P12275" s="2" t="s">
        <v>74</v>
      </c>
      <c r="Q12275" s="2" t="s">
        <v>651</v>
      </c>
      <c r="R12275">
        <v>4</v>
      </c>
      <c r="S12275">
        <v>1</v>
      </c>
      <c r="T12275" s="2" t="s">
        <v>39</v>
      </c>
      <c r="U12275" s="2" t="s">
        <v>10966</v>
      </c>
    </row>
    <row r="12276" spans="1:21">
      <c r="A12276">
        <v>68</v>
      </c>
      <c r="B12276" s="2" t="s">
        <v>20</v>
      </c>
      <c r="C12276" s="2" t="s">
        <v>31</v>
      </c>
      <c r="D12276" s="2" t="s">
        <v>69</v>
      </c>
      <c r="E12276">
        <v>102283</v>
      </c>
      <c r="F12276">
        <v>699</v>
      </c>
      <c r="G12276">
        <v>37349</v>
      </c>
      <c r="H12276" s="2" t="s">
        <v>47</v>
      </c>
      <c r="I12276" s="2" t="s">
        <v>58</v>
      </c>
      <c r="J12276">
        <v>0</v>
      </c>
      <c r="K12276" s="2" t="s">
        <v>48</v>
      </c>
      <c r="L12276">
        <v>0.46</v>
      </c>
      <c r="M12276">
        <v>295445</v>
      </c>
      <c r="N12276">
        <v>4</v>
      </c>
      <c r="O12276" s="2" t="s">
        <v>851</v>
      </c>
      <c r="P12276" s="2" t="s">
        <v>71</v>
      </c>
      <c r="Q12276" s="2" t="s">
        <v>847</v>
      </c>
      <c r="R12276">
        <v>3</v>
      </c>
      <c r="S12276">
        <v>0</v>
      </c>
      <c r="T12276" s="2" t="s">
        <v>39</v>
      </c>
      <c r="U12276" s="2" t="s">
        <v>10966</v>
      </c>
    </row>
    <row r="12277" spans="1:21">
      <c r="A12277">
        <v>25</v>
      </c>
      <c r="B12277" s="2" t="s">
        <v>40</v>
      </c>
      <c r="C12277" s="2" t="s">
        <v>31</v>
      </c>
      <c r="D12277" s="2" t="s">
        <v>69</v>
      </c>
      <c r="E12277">
        <v>69933.399999999994</v>
      </c>
      <c r="F12277">
        <v>628</v>
      </c>
      <c r="G12277">
        <v>37036</v>
      </c>
      <c r="H12277" s="2" t="s">
        <v>33</v>
      </c>
      <c r="I12277" s="2" t="s">
        <v>24</v>
      </c>
      <c r="J12277">
        <v>10</v>
      </c>
      <c r="K12277" s="2" t="s">
        <v>35</v>
      </c>
      <c r="L12277">
        <v>0.43</v>
      </c>
      <c r="M12277">
        <v>47544</v>
      </c>
      <c r="N12277">
        <v>2</v>
      </c>
      <c r="O12277" s="2" t="s">
        <v>617</v>
      </c>
      <c r="P12277" s="2" t="s">
        <v>71</v>
      </c>
      <c r="Q12277" s="2" t="s">
        <v>616</v>
      </c>
      <c r="R12277">
        <v>4</v>
      </c>
      <c r="S12277">
        <v>2</v>
      </c>
      <c r="T12277" s="2" t="s">
        <v>29</v>
      </c>
      <c r="U12277" s="2" t="s">
        <v>10966</v>
      </c>
    </row>
    <row r="12278" spans="1:21">
      <c r="A12278">
        <v>20</v>
      </c>
      <c r="B12278" s="2" t="s">
        <v>20</v>
      </c>
      <c r="C12278" s="2" t="s">
        <v>21</v>
      </c>
      <c r="D12278" s="2" t="s">
        <v>69</v>
      </c>
      <c r="E12278">
        <v>67671</v>
      </c>
      <c r="F12278">
        <v>689</v>
      </c>
      <c r="G12278">
        <v>47160</v>
      </c>
      <c r="H12278" s="2" t="s">
        <v>33</v>
      </c>
      <c r="I12278" s="2" t="s">
        <v>34</v>
      </c>
      <c r="J12278">
        <v>0</v>
      </c>
      <c r="K12278" s="2" t="s">
        <v>48</v>
      </c>
      <c r="L12278">
        <v>0.51</v>
      </c>
      <c r="M12278">
        <v>250508</v>
      </c>
      <c r="N12278">
        <v>2</v>
      </c>
      <c r="O12278" s="2" t="s">
        <v>4263</v>
      </c>
      <c r="P12278" s="2" t="s">
        <v>116</v>
      </c>
      <c r="Q12278" s="2" t="s">
        <v>209</v>
      </c>
      <c r="R12278">
        <v>2</v>
      </c>
      <c r="S12278">
        <v>0</v>
      </c>
      <c r="T12278" s="2" t="s">
        <v>29</v>
      </c>
      <c r="U12278" s="2" t="s">
        <v>10966</v>
      </c>
    </row>
    <row r="12279" spans="1:21">
      <c r="A12279">
        <v>38</v>
      </c>
      <c r="B12279" s="2" t="s">
        <v>40</v>
      </c>
      <c r="C12279" s="2" t="s">
        <v>82</v>
      </c>
      <c r="D12279" s="2" t="s">
        <v>69</v>
      </c>
      <c r="E12279">
        <v>114576</v>
      </c>
      <c r="F12279">
        <v>682</v>
      </c>
      <c r="G12279">
        <v>31943</v>
      </c>
      <c r="H12279" s="2" t="s">
        <v>43</v>
      </c>
      <c r="I12279" s="2" t="s">
        <v>58</v>
      </c>
      <c r="J12279">
        <v>3</v>
      </c>
      <c r="K12279" s="2" t="s">
        <v>25</v>
      </c>
      <c r="L12279">
        <v>0.55000000000000004</v>
      </c>
      <c r="M12279">
        <v>106818</v>
      </c>
      <c r="N12279">
        <v>2</v>
      </c>
      <c r="O12279" s="2" t="s">
        <v>9472</v>
      </c>
      <c r="P12279" s="2" t="s">
        <v>308</v>
      </c>
      <c r="Q12279" s="2" t="s">
        <v>240</v>
      </c>
      <c r="R12279">
        <v>1</v>
      </c>
      <c r="S12279">
        <v>2</v>
      </c>
      <c r="T12279" s="2" t="s">
        <v>29</v>
      </c>
      <c r="U12279" s="2" t="s">
        <v>10966</v>
      </c>
    </row>
    <row r="12280" spans="1:21">
      <c r="A12280">
        <v>66</v>
      </c>
      <c r="B12280" s="2" t="s">
        <v>20</v>
      </c>
      <c r="C12280" s="2" t="s">
        <v>82</v>
      </c>
      <c r="D12280" s="2" t="s">
        <v>22</v>
      </c>
      <c r="E12280">
        <v>101243</v>
      </c>
      <c r="F12280">
        <v>699</v>
      </c>
      <c r="G12280">
        <v>27385</v>
      </c>
      <c r="H12280" s="2" t="s">
        <v>33</v>
      </c>
      <c r="I12280" s="2" t="s">
        <v>58</v>
      </c>
      <c r="J12280">
        <v>19</v>
      </c>
      <c r="K12280" s="2" t="s">
        <v>48</v>
      </c>
      <c r="L12280">
        <v>0.12</v>
      </c>
      <c r="M12280">
        <v>233677</v>
      </c>
      <c r="N12280">
        <v>3</v>
      </c>
      <c r="O12280" s="2" t="s">
        <v>771</v>
      </c>
      <c r="P12280" s="2" t="s">
        <v>50</v>
      </c>
      <c r="Q12280" s="2" t="s">
        <v>366</v>
      </c>
      <c r="R12280">
        <v>4</v>
      </c>
      <c r="S12280">
        <v>2</v>
      </c>
      <c r="T12280" s="2" t="s">
        <v>39</v>
      </c>
      <c r="U12280" s="2" t="s">
        <v>10968</v>
      </c>
    </row>
    <row r="12281" spans="1:21">
      <c r="A12281">
        <v>67</v>
      </c>
      <c r="B12281" s="2" t="s">
        <v>40</v>
      </c>
      <c r="C12281" s="2" t="s">
        <v>82</v>
      </c>
      <c r="D12281" s="2" t="s">
        <v>42</v>
      </c>
      <c r="E12281">
        <v>102201</v>
      </c>
      <c r="F12281">
        <v>782</v>
      </c>
      <c r="G12281">
        <v>45352</v>
      </c>
      <c r="H12281" s="2" t="s">
        <v>33</v>
      </c>
      <c r="I12281" s="2" t="s">
        <v>24</v>
      </c>
      <c r="J12281">
        <v>12</v>
      </c>
      <c r="K12281" s="2" t="s">
        <v>25</v>
      </c>
      <c r="L12281">
        <v>0.59</v>
      </c>
      <c r="M12281">
        <v>158047</v>
      </c>
      <c r="N12281">
        <v>0</v>
      </c>
      <c r="O12281" s="2" t="s">
        <v>9473</v>
      </c>
      <c r="P12281" s="2" t="s">
        <v>179</v>
      </c>
      <c r="Q12281" s="2" t="s">
        <v>1084</v>
      </c>
      <c r="R12281">
        <v>2</v>
      </c>
      <c r="S12281">
        <v>0</v>
      </c>
      <c r="T12281" s="2" t="s">
        <v>29</v>
      </c>
      <c r="U12281" s="2" t="s">
        <v>10967</v>
      </c>
    </row>
    <row r="12282" spans="1:21">
      <c r="A12282">
        <v>39</v>
      </c>
      <c r="B12282" s="2" t="s">
        <v>40</v>
      </c>
      <c r="C12282" s="2" t="s">
        <v>82</v>
      </c>
      <c r="D12282" s="2" t="s">
        <v>42</v>
      </c>
      <c r="E12282">
        <v>95923</v>
      </c>
      <c r="F12282">
        <v>638</v>
      </c>
      <c r="G12282">
        <v>20899</v>
      </c>
      <c r="H12282" s="2" t="s">
        <v>47</v>
      </c>
      <c r="I12282" s="2" t="s">
        <v>24</v>
      </c>
      <c r="J12282">
        <v>16</v>
      </c>
      <c r="K12282" s="2" t="s">
        <v>25</v>
      </c>
      <c r="L12282">
        <v>0.27</v>
      </c>
      <c r="M12282">
        <v>35762</v>
      </c>
      <c r="N12282">
        <v>1</v>
      </c>
      <c r="O12282" s="2" t="s">
        <v>1528</v>
      </c>
      <c r="P12282" s="2" t="s">
        <v>79</v>
      </c>
      <c r="Q12282" s="2" t="s">
        <v>159</v>
      </c>
      <c r="R12282">
        <v>0</v>
      </c>
      <c r="S12282">
        <v>2</v>
      </c>
      <c r="T12282" s="2" t="s">
        <v>39</v>
      </c>
      <c r="U12282" s="2" t="s">
        <v>10966</v>
      </c>
    </row>
    <row r="12283" spans="1:21">
      <c r="A12283">
        <v>25</v>
      </c>
      <c r="B12283" s="2" t="s">
        <v>30</v>
      </c>
      <c r="C12283" s="2" t="s">
        <v>82</v>
      </c>
      <c r="D12283" s="2" t="s">
        <v>69</v>
      </c>
      <c r="E12283">
        <v>26630</v>
      </c>
      <c r="F12283">
        <v>669</v>
      </c>
      <c r="G12283">
        <v>36768</v>
      </c>
      <c r="H12283" s="2" t="s">
        <v>23</v>
      </c>
      <c r="I12283" s="2" t="s">
        <v>24</v>
      </c>
      <c r="J12283">
        <v>18</v>
      </c>
      <c r="K12283" s="2" t="s">
        <v>48</v>
      </c>
      <c r="L12283">
        <v>0.56999999999999995</v>
      </c>
      <c r="M12283">
        <v>71013</v>
      </c>
      <c r="N12283">
        <v>0</v>
      </c>
      <c r="O12283" s="2" t="s">
        <v>3870</v>
      </c>
      <c r="P12283" s="2" t="s">
        <v>193</v>
      </c>
      <c r="Q12283" s="2" t="s">
        <v>464</v>
      </c>
      <c r="R12283">
        <v>2</v>
      </c>
      <c r="S12283">
        <v>1</v>
      </c>
      <c r="T12283" s="2" t="s">
        <v>81</v>
      </c>
      <c r="U12283" s="2" t="s">
        <v>10969</v>
      </c>
    </row>
    <row r="12284" spans="1:21">
      <c r="A12284">
        <v>54</v>
      </c>
      <c r="B12284" s="2" t="s">
        <v>30</v>
      </c>
      <c r="C12284" s="2" t="s">
        <v>82</v>
      </c>
      <c r="D12284" s="2" t="s">
        <v>22</v>
      </c>
      <c r="E12284">
        <v>78049</v>
      </c>
      <c r="F12284">
        <v>772</v>
      </c>
      <c r="G12284">
        <v>9406</v>
      </c>
      <c r="H12284" s="2" t="s">
        <v>33</v>
      </c>
      <c r="I12284" s="2" t="s">
        <v>34</v>
      </c>
      <c r="J12284">
        <v>12</v>
      </c>
      <c r="K12284" s="2" t="s">
        <v>59</v>
      </c>
      <c r="L12284">
        <v>0.26</v>
      </c>
      <c r="M12284">
        <v>189550</v>
      </c>
      <c r="N12284">
        <v>2</v>
      </c>
      <c r="O12284" s="2" t="s">
        <v>9474</v>
      </c>
      <c r="P12284" s="2" t="s">
        <v>56</v>
      </c>
      <c r="Q12284" s="2" t="s">
        <v>267</v>
      </c>
      <c r="R12284">
        <v>4</v>
      </c>
      <c r="S12284">
        <v>1</v>
      </c>
      <c r="T12284" s="2" t="s">
        <v>29</v>
      </c>
      <c r="U12284" s="2" t="s">
        <v>10968</v>
      </c>
    </row>
    <row r="12285" spans="1:21">
      <c r="A12285">
        <v>55</v>
      </c>
      <c r="B12285" s="2" t="s">
        <v>20</v>
      </c>
      <c r="C12285" s="2" t="s">
        <v>82</v>
      </c>
      <c r="D12285" s="2" t="s">
        <v>42</v>
      </c>
      <c r="E12285">
        <v>69933.399999999994</v>
      </c>
      <c r="F12285">
        <v>627</v>
      </c>
      <c r="G12285">
        <v>42504</v>
      </c>
      <c r="H12285" s="2" t="s">
        <v>47</v>
      </c>
      <c r="I12285" s="2" t="s">
        <v>34</v>
      </c>
      <c r="J12285">
        <v>14</v>
      </c>
      <c r="K12285" s="2" t="s">
        <v>59</v>
      </c>
      <c r="L12285">
        <v>0.17</v>
      </c>
      <c r="M12285">
        <v>46496</v>
      </c>
      <c r="N12285">
        <v>4</v>
      </c>
      <c r="O12285" s="2" t="s">
        <v>6289</v>
      </c>
      <c r="P12285" s="2" t="s">
        <v>137</v>
      </c>
      <c r="Q12285" s="2" t="s">
        <v>1063</v>
      </c>
      <c r="R12285">
        <v>2</v>
      </c>
      <c r="S12285">
        <v>0</v>
      </c>
      <c r="T12285" s="2" t="s">
        <v>29</v>
      </c>
      <c r="U12285" s="2" t="s">
        <v>10969</v>
      </c>
    </row>
    <row r="12286" spans="1:21">
      <c r="A12286">
        <v>66</v>
      </c>
      <c r="B12286" s="2" t="s">
        <v>40</v>
      </c>
      <c r="C12286" s="2" t="s">
        <v>21</v>
      </c>
      <c r="D12286" s="2" t="s">
        <v>42</v>
      </c>
      <c r="E12286">
        <v>69933.399999999994</v>
      </c>
      <c r="F12286">
        <v>699</v>
      </c>
      <c r="G12286">
        <v>11745</v>
      </c>
      <c r="H12286" s="2" t="s">
        <v>23</v>
      </c>
      <c r="I12286" s="2" t="s">
        <v>24</v>
      </c>
      <c r="J12286">
        <v>7</v>
      </c>
      <c r="K12286" s="2" t="s">
        <v>59</v>
      </c>
      <c r="L12286">
        <v>0.12</v>
      </c>
      <c r="M12286">
        <v>211167</v>
      </c>
      <c r="N12286">
        <v>1</v>
      </c>
      <c r="O12286" s="2" t="s">
        <v>3093</v>
      </c>
      <c r="P12286" s="2" t="s">
        <v>116</v>
      </c>
      <c r="Q12286" s="2" t="s">
        <v>560</v>
      </c>
      <c r="R12286">
        <v>3</v>
      </c>
      <c r="S12286">
        <v>0</v>
      </c>
      <c r="T12286" s="2" t="s">
        <v>39</v>
      </c>
      <c r="U12286" s="2" t="s">
        <v>10971</v>
      </c>
    </row>
    <row r="12287" spans="1:21">
      <c r="A12287">
        <v>56</v>
      </c>
      <c r="B12287" s="2" t="s">
        <v>40</v>
      </c>
      <c r="C12287" s="2" t="s">
        <v>41</v>
      </c>
      <c r="D12287" s="2" t="s">
        <v>32</v>
      </c>
      <c r="E12287">
        <v>69933.399999999994</v>
      </c>
      <c r="F12287">
        <v>744</v>
      </c>
      <c r="G12287">
        <v>8740</v>
      </c>
      <c r="H12287" s="2" t="s">
        <v>23</v>
      </c>
      <c r="I12287" s="2" t="s">
        <v>24</v>
      </c>
      <c r="J12287">
        <v>2</v>
      </c>
      <c r="K12287" s="2" t="s">
        <v>25</v>
      </c>
      <c r="L12287">
        <v>0.41</v>
      </c>
      <c r="M12287">
        <v>267863</v>
      </c>
      <c r="N12287">
        <v>2</v>
      </c>
      <c r="O12287" s="2" t="s">
        <v>9475</v>
      </c>
      <c r="P12287" s="2" t="s">
        <v>423</v>
      </c>
      <c r="Q12287" s="2" t="s">
        <v>96</v>
      </c>
      <c r="R12287">
        <v>0</v>
      </c>
      <c r="S12287">
        <v>2</v>
      </c>
      <c r="T12287" s="2" t="s">
        <v>81</v>
      </c>
      <c r="U12287" s="2" t="s">
        <v>10966</v>
      </c>
    </row>
    <row r="12288" spans="1:21">
      <c r="A12288">
        <v>49</v>
      </c>
      <c r="B12288" s="2" t="s">
        <v>30</v>
      </c>
      <c r="C12288" s="2" t="s">
        <v>21</v>
      </c>
      <c r="D12288" s="2" t="s">
        <v>42</v>
      </c>
      <c r="E12288">
        <v>33725</v>
      </c>
      <c r="F12288">
        <v>740</v>
      </c>
      <c r="G12288">
        <v>49487</v>
      </c>
      <c r="H12288" s="2" t="s">
        <v>23</v>
      </c>
      <c r="I12288" s="2" t="s">
        <v>34</v>
      </c>
      <c r="J12288">
        <v>13</v>
      </c>
      <c r="K12288" s="2" t="s">
        <v>35</v>
      </c>
      <c r="L12288">
        <v>0.27</v>
      </c>
      <c r="M12288">
        <v>243023</v>
      </c>
      <c r="N12288">
        <v>2</v>
      </c>
      <c r="O12288" s="2" t="s">
        <v>9476</v>
      </c>
      <c r="P12288" s="2" t="s">
        <v>155</v>
      </c>
      <c r="Q12288" s="2" t="s">
        <v>99</v>
      </c>
      <c r="R12288">
        <v>1</v>
      </c>
      <c r="S12288">
        <v>0</v>
      </c>
      <c r="T12288" s="2" t="s">
        <v>39</v>
      </c>
      <c r="U12288" s="2" t="s">
        <v>10966</v>
      </c>
    </row>
    <row r="12289" spans="1:21">
      <c r="A12289">
        <v>66</v>
      </c>
      <c r="B12289" s="2" t="s">
        <v>30</v>
      </c>
      <c r="C12289" s="2" t="s">
        <v>82</v>
      </c>
      <c r="D12289" s="2" t="s">
        <v>22</v>
      </c>
      <c r="E12289">
        <v>76202</v>
      </c>
      <c r="F12289">
        <v>624</v>
      </c>
      <c r="G12289">
        <v>22198</v>
      </c>
      <c r="H12289" s="2" t="s">
        <v>23</v>
      </c>
      <c r="I12289" s="2" t="s">
        <v>24</v>
      </c>
      <c r="J12289">
        <v>2</v>
      </c>
      <c r="K12289" s="2" t="s">
        <v>25</v>
      </c>
      <c r="L12289">
        <v>0.24</v>
      </c>
      <c r="M12289">
        <v>86342</v>
      </c>
      <c r="N12289">
        <v>1</v>
      </c>
      <c r="O12289" s="2" t="s">
        <v>9477</v>
      </c>
      <c r="P12289" s="2" t="s">
        <v>352</v>
      </c>
      <c r="Q12289" s="2" t="s">
        <v>520</v>
      </c>
      <c r="R12289">
        <v>0</v>
      </c>
      <c r="S12289">
        <v>0</v>
      </c>
      <c r="T12289" s="2" t="s">
        <v>39</v>
      </c>
      <c r="U12289" s="2" t="s">
        <v>10966</v>
      </c>
    </row>
    <row r="12290" spans="1:21">
      <c r="A12290">
        <v>52</v>
      </c>
      <c r="B12290" s="2" t="s">
        <v>40</v>
      </c>
      <c r="C12290" s="2" t="s">
        <v>82</v>
      </c>
      <c r="D12290" s="2" t="s">
        <v>22</v>
      </c>
      <c r="E12290">
        <v>115761</v>
      </c>
      <c r="F12290">
        <v>756</v>
      </c>
      <c r="G12290">
        <v>43433</v>
      </c>
      <c r="H12290" s="2" t="s">
        <v>43</v>
      </c>
      <c r="I12290" s="2" t="s">
        <v>34</v>
      </c>
      <c r="J12290">
        <v>4</v>
      </c>
      <c r="K12290" s="2" t="s">
        <v>48</v>
      </c>
      <c r="L12290">
        <v>0.59</v>
      </c>
      <c r="M12290">
        <v>159741.5</v>
      </c>
      <c r="N12290">
        <v>3</v>
      </c>
      <c r="O12290" s="2" t="s">
        <v>5249</v>
      </c>
      <c r="P12290" s="2" t="s">
        <v>150</v>
      </c>
      <c r="Q12290" s="2" t="s">
        <v>357</v>
      </c>
      <c r="R12290">
        <v>2</v>
      </c>
      <c r="S12290">
        <v>2</v>
      </c>
      <c r="T12290" s="2" t="s">
        <v>29</v>
      </c>
      <c r="U12290" s="2" t="s">
        <v>10967</v>
      </c>
    </row>
    <row r="12291" spans="1:21">
      <c r="A12291">
        <v>45</v>
      </c>
      <c r="B12291" s="2" t="s">
        <v>30</v>
      </c>
      <c r="C12291" s="2" t="s">
        <v>82</v>
      </c>
      <c r="D12291" s="2" t="s">
        <v>32</v>
      </c>
      <c r="E12291">
        <v>26553</v>
      </c>
      <c r="F12291">
        <v>680</v>
      </c>
      <c r="G12291">
        <v>27450.01</v>
      </c>
      <c r="H12291" s="2" t="s">
        <v>33</v>
      </c>
      <c r="I12291" s="2" t="s">
        <v>34</v>
      </c>
      <c r="J12291">
        <v>17</v>
      </c>
      <c r="K12291" s="2" t="s">
        <v>25</v>
      </c>
      <c r="L12291">
        <v>0.38</v>
      </c>
      <c r="M12291">
        <v>119114</v>
      </c>
      <c r="N12291">
        <v>2</v>
      </c>
      <c r="O12291" s="2" t="s">
        <v>9478</v>
      </c>
      <c r="P12291" s="2" t="s">
        <v>119</v>
      </c>
      <c r="Q12291" s="2" t="s">
        <v>455</v>
      </c>
      <c r="R12291">
        <v>4</v>
      </c>
      <c r="S12291">
        <v>1</v>
      </c>
      <c r="T12291" s="2" t="s">
        <v>29</v>
      </c>
      <c r="U12291" s="2" t="s">
        <v>10966</v>
      </c>
    </row>
    <row r="12292" spans="1:21">
      <c r="A12292">
        <v>59</v>
      </c>
      <c r="B12292" s="2" t="s">
        <v>20</v>
      </c>
      <c r="C12292" s="2" t="s">
        <v>41</v>
      </c>
      <c r="D12292" s="2" t="s">
        <v>42</v>
      </c>
      <c r="E12292">
        <v>69933.399999999994</v>
      </c>
      <c r="F12292">
        <v>689</v>
      </c>
      <c r="G12292">
        <v>34852</v>
      </c>
      <c r="H12292" s="2" t="s">
        <v>33</v>
      </c>
      <c r="I12292" s="2" t="s">
        <v>34</v>
      </c>
      <c r="J12292">
        <v>7</v>
      </c>
      <c r="K12292" s="2" t="s">
        <v>59</v>
      </c>
      <c r="L12292">
        <v>0.36</v>
      </c>
      <c r="M12292">
        <v>80844</v>
      </c>
      <c r="N12292">
        <v>4</v>
      </c>
      <c r="O12292" s="2" t="s">
        <v>1669</v>
      </c>
      <c r="P12292" s="2" t="s">
        <v>116</v>
      </c>
      <c r="Q12292" s="2" t="s">
        <v>284</v>
      </c>
      <c r="R12292">
        <v>2</v>
      </c>
      <c r="S12292">
        <v>2</v>
      </c>
      <c r="T12292" s="2" t="s">
        <v>29</v>
      </c>
      <c r="U12292" s="2" t="s">
        <v>10966</v>
      </c>
    </row>
    <row r="12293" spans="1:21">
      <c r="A12293">
        <v>53</v>
      </c>
      <c r="B12293" s="2" t="s">
        <v>20</v>
      </c>
      <c r="C12293" s="2" t="s">
        <v>82</v>
      </c>
      <c r="D12293" s="2" t="s">
        <v>32</v>
      </c>
      <c r="E12293">
        <v>34887</v>
      </c>
      <c r="F12293">
        <v>640</v>
      </c>
      <c r="G12293">
        <v>17552</v>
      </c>
      <c r="H12293" s="2" t="s">
        <v>47</v>
      </c>
      <c r="I12293" s="2" t="s">
        <v>58</v>
      </c>
      <c r="J12293">
        <v>15</v>
      </c>
      <c r="K12293" s="2" t="s">
        <v>48</v>
      </c>
      <c r="L12293">
        <v>0.59</v>
      </c>
      <c r="M12293">
        <v>258241</v>
      </c>
      <c r="N12293">
        <v>0</v>
      </c>
      <c r="O12293" s="2" t="s">
        <v>9479</v>
      </c>
      <c r="P12293" s="2" t="s">
        <v>129</v>
      </c>
      <c r="Q12293" s="2" t="s">
        <v>550</v>
      </c>
      <c r="R12293">
        <v>1</v>
      </c>
      <c r="S12293">
        <v>0</v>
      </c>
      <c r="T12293" s="2" t="s">
        <v>29</v>
      </c>
      <c r="U12293" s="2" t="s">
        <v>10969</v>
      </c>
    </row>
    <row r="12294" spans="1:21">
      <c r="A12294">
        <v>64</v>
      </c>
      <c r="B12294" s="2" t="s">
        <v>30</v>
      </c>
      <c r="C12294" s="2" t="s">
        <v>31</v>
      </c>
      <c r="D12294" s="2" t="s">
        <v>22</v>
      </c>
      <c r="E12294">
        <v>32342</v>
      </c>
      <c r="F12294">
        <v>604</v>
      </c>
      <c r="G12294">
        <v>8582</v>
      </c>
      <c r="H12294" s="2" t="s">
        <v>43</v>
      </c>
      <c r="I12294" s="2" t="s">
        <v>34</v>
      </c>
      <c r="J12294">
        <v>4</v>
      </c>
      <c r="K12294" s="2" t="s">
        <v>25</v>
      </c>
      <c r="L12294">
        <v>0.2</v>
      </c>
      <c r="M12294">
        <v>213505</v>
      </c>
      <c r="N12294">
        <v>1</v>
      </c>
      <c r="O12294" s="2" t="s">
        <v>9480</v>
      </c>
      <c r="P12294" s="2" t="s">
        <v>423</v>
      </c>
      <c r="Q12294" s="2" t="s">
        <v>219</v>
      </c>
      <c r="R12294">
        <v>3</v>
      </c>
      <c r="S12294">
        <v>0</v>
      </c>
      <c r="T12294" s="2" t="s">
        <v>29</v>
      </c>
      <c r="U12294" s="2" t="s">
        <v>10966</v>
      </c>
    </row>
    <row r="12295" spans="1:21">
      <c r="A12295">
        <v>38</v>
      </c>
      <c r="B12295" s="2" t="s">
        <v>40</v>
      </c>
      <c r="C12295" s="2" t="s">
        <v>31</v>
      </c>
      <c r="D12295" s="2" t="s">
        <v>42</v>
      </c>
      <c r="E12295">
        <v>62873</v>
      </c>
      <c r="F12295">
        <v>657</v>
      </c>
      <c r="G12295">
        <v>28215</v>
      </c>
      <c r="H12295" s="2" t="s">
        <v>23</v>
      </c>
      <c r="I12295" s="2" t="s">
        <v>34</v>
      </c>
      <c r="J12295">
        <v>1</v>
      </c>
      <c r="K12295" s="2" t="s">
        <v>25</v>
      </c>
      <c r="L12295">
        <v>0.2</v>
      </c>
      <c r="M12295">
        <v>141244</v>
      </c>
      <c r="N12295">
        <v>3</v>
      </c>
      <c r="O12295" s="2" t="s">
        <v>1707</v>
      </c>
      <c r="P12295" s="2" t="s">
        <v>93</v>
      </c>
      <c r="Q12295" s="2" t="s">
        <v>340</v>
      </c>
      <c r="R12295">
        <v>2</v>
      </c>
      <c r="S12295">
        <v>1</v>
      </c>
      <c r="T12295" s="2" t="s">
        <v>29</v>
      </c>
      <c r="U12295" s="2" t="s">
        <v>10966</v>
      </c>
    </row>
    <row r="12296" spans="1:21">
      <c r="A12296">
        <v>46</v>
      </c>
      <c r="B12296" s="2" t="s">
        <v>30</v>
      </c>
      <c r="C12296" s="2" t="s">
        <v>41</v>
      </c>
      <c r="D12296" s="2" t="s">
        <v>42</v>
      </c>
      <c r="E12296">
        <v>91458</v>
      </c>
      <c r="F12296">
        <v>656</v>
      </c>
      <c r="G12296">
        <v>13672</v>
      </c>
      <c r="H12296" s="2" t="s">
        <v>43</v>
      </c>
      <c r="I12296" s="2" t="s">
        <v>34</v>
      </c>
      <c r="J12296">
        <v>14</v>
      </c>
      <c r="K12296" s="2" t="s">
        <v>59</v>
      </c>
      <c r="L12296">
        <v>0.54</v>
      </c>
      <c r="M12296">
        <v>257590</v>
      </c>
      <c r="N12296">
        <v>2</v>
      </c>
      <c r="O12296" s="2" t="s">
        <v>9481</v>
      </c>
      <c r="P12296" s="2" t="s">
        <v>250</v>
      </c>
      <c r="Q12296" s="2" t="s">
        <v>476</v>
      </c>
      <c r="R12296">
        <v>4</v>
      </c>
      <c r="S12296">
        <v>0</v>
      </c>
      <c r="T12296" s="2" t="s">
        <v>29</v>
      </c>
      <c r="U12296" s="2" t="s">
        <v>10969</v>
      </c>
    </row>
    <row r="12297" spans="1:21">
      <c r="A12297">
        <v>43</v>
      </c>
      <c r="B12297" s="2" t="s">
        <v>40</v>
      </c>
      <c r="C12297" s="2" t="s">
        <v>82</v>
      </c>
      <c r="D12297" s="2" t="s">
        <v>22</v>
      </c>
      <c r="E12297">
        <v>69584</v>
      </c>
      <c r="F12297">
        <v>742</v>
      </c>
      <c r="G12297">
        <v>27450.01</v>
      </c>
      <c r="H12297" s="2" t="s">
        <v>33</v>
      </c>
      <c r="I12297" s="2" t="s">
        <v>24</v>
      </c>
      <c r="J12297">
        <v>18</v>
      </c>
      <c r="K12297" s="2" t="s">
        <v>25</v>
      </c>
      <c r="L12297">
        <v>0.41</v>
      </c>
      <c r="M12297">
        <v>222682</v>
      </c>
      <c r="N12297">
        <v>3</v>
      </c>
      <c r="O12297" s="2" t="s">
        <v>2560</v>
      </c>
      <c r="P12297" s="2" t="s">
        <v>166</v>
      </c>
      <c r="Q12297" s="2" t="s">
        <v>153</v>
      </c>
      <c r="R12297">
        <v>2</v>
      </c>
      <c r="S12297">
        <v>1</v>
      </c>
      <c r="T12297" s="2" t="s">
        <v>29</v>
      </c>
      <c r="U12297" s="2" t="s">
        <v>10966</v>
      </c>
    </row>
    <row r="12298" spans="1:21">
      <c r="A12298">
        <v>35</v>
      </c>
      <c r="B12298" s="2" t="s">
        <v>40</v>
      </c>
      <c r="C12298" s="2" t="s">
        <v>21</v>
      </c>
      <c r="D12298" s="2" t="s">
        <v>32</v>
      </c>
      <c r="E12298">
        <v>69933.399999999994</v>
      </c>
      <c r="F12298">
        <v>699</v>
      </c>
      <c r="G12298">
        <v>18986</v>
      </c>
      <c r="H12298" s="2" t="s">
        <v>33</v>
      </c>
      <c r="I12298" s="2" t="s">
        <v>24</v>
      </c>
      <c r="J12298">
        <v>17</v>
      </c>
      <c r="K12298" s="2" t="s">
        <v>25</v>
      </c>
      <c r="L12298">
        <v>0.24</v>
      </c>
      <c r="M12298">
        <v>77852</v>
      </c>
      <c r="N12298">
        <v>4</v>
      </c>
      <c r="O12298" s="2" t="s">
        <v>9482</v>
      </c>
      <c r="P12298" s="2" t="s">
        <v>158</v>
      </c>
      <c r="Q12298" s="2" t="s">
        <v>499</v>
      </c>
      <c r="R12298">
        <v>3</v>
      </c>
      <c r="S12298">
        <v>0</v>
      </c>
      <c r="T12298" s="2" t="s">
        <v>29</v>
      </c>
      <c r="U12298" s="2" t="s">
        <v>10966</v>
      </c>
    </row>
    <row r="12299" spans="1:21">
      <c r="A12299">
        <v>39</v>
      </c>
      <c r="B12299" s="2" t="s">
        <v>40</v>
      </c>
      <c r="C12299" s="2" t="s">
        <v>41</v>
      </c>
      <c r="D12299" s="2" t="s">
        <v>42</v>
      </c>
      <c r="E12299">
        <v>80635</v>
      </c>
      <c r="F12299">
        <v>699</v>
      </c>
      <c r="G12299">
        <v>39925</v>
      </c>
      <c r="H12299" s="2" t="s">
        <v>23</v>
      </c>
      <c r="I12299" s="2" t="s">
        <v>58</v>
      </c>
      <c r="J12299">
        <v>6</v>
      </c>
      <c r="K12299" s="2" t="s">
        <v>35</v>
      </c>
      <c r="L12299">
        <v>0.24</v>
      </c>
      <c r="M12299">
        <v>187807</v>
      </c>
      <c r="N12299">
        <v>1</v>
      </c>
      <c r="O12299" s="2" t="s">
        <v>4930</v>
      </c>
      <c r="P12299" s="2" t="s">
        <v>56</v>
      </c>
      <c r="Q12299" s="2" t="s">
        <v>209</v>
      </c>
      <c r="R12299">
        <v>4</v>
      </c>
      <c r="S12299">
        <v>2</v>
      </c>
      <c r="T12299" s="2" t="s">
        <v>29</v>
      </c>
      <c r="U12299" s="2" t="s">
        <v>10966</v>
      </c>
    </row>
    <row r="12300" spans="1:21">
      <c r="A12300">
        <v>18</v>
      </c>
      <c r="B12300" s="2" t="s">
        <v>20</v>
      </c>
      <c r="C12300" s="2" t="s">
        <v>31</v>
      </c>
      <c r="D12300" s="2" t="s">
        <v>42</v>
      </c>
      <c r="E12300">
        <v>23902</v>
      </c>
      <c r="F12300">
        <v>629</v>
      </c>
      <c r="G12300">
        <v>22390</v>
      </c>
      <c r="H12300" s="2" t="s">
        <v>23</v>
      </c>
      <c r="I12300" s="2" t="s">
        <v>34</v>
      </c>
      <c r="J12300">
        <v>17</v>
      </c>
      <c r="K12300" s="2" t="s">
        <v>25</v>
      </c>
      <c r="L12300">
        <v>0.33</v>
      </c>
      <c r="M12300">
        <v>161875</v>
      </c>
      <c r="N12300">
        <v>2</v>
      </c>
      <c r="O12300" s="2" t="s">
        <v>9483</v>
      </c>
      <c r="P12300" s="2" t="s">
        <v>71</v>
      </c>
      <c r="Q12300" s="2" t="s">
        <v>863</v>
      </c>
      <c r="R12300">
        <v>1</v>
      </c>
      <c r="S12300">
        <v>1</v>
      </c>
      <c r="T12300" s="2" t="s">
        <v>29</v>
      </c>
      <c r="U12300" s="2" t="s">
        <v>10966</v>
      </c>
    </row>
    <row r="12301" spans="1:21">
      <c r="A12301">
        <v>18</v>
      </c>
      <c r="B12301" s="2" t="s">
        <v>30</v>
      </c>
      <c r="C12301" s="2" t="s">
        <v>41</v>
      </c>
      <c r="D12301" s="2" t="s">
        <v>42</v>
      </c>
      <c r="E12301">
        <v>96097</v>
      </c>
      <c r="F12301">
        <v>640</v>
      </c>
      <c r="G12301">
        <v>23202</v>
      </c>
      <c r="H12301" s="2" t="s">
        <v>43</v>
      </c>
      <c r="I12301" s="2" t="s">
        <v>58</v>
      </c>
      <c r="J12301">
        <v>15</v>
      </c>
      <c r="K12301" s="2" t="s">
        <v>35</v>
      </c>
      <c r="L12301">
        <v>0.15</v>
      </c>
      <c r="M12301">
        <v>159741.5</v>
      </c>
      <c r="N12301">
        <v>4</v>
      </c>
      <c r="O12301" s="2" t="s">
        <v>1929</v>
      </c>
      <c r="P12301" s="2" t="s">
        <v>337</v>
      </c>
      <c r="Q12301" s="2" t="s">
        <v>156</v>
      </c>
      <c r="R12301">
        <v>2</v>
      </c>
      <c r="S12301">
        <v>0</v>
      </c>
      <c r="T12301" s="2" t="s">
        <v>29</v>
      </c>
      <c r="U12301" s="2" t="s">
        <v>10966</v>
      </c>
    </row>
    <row r="12302" spans="1:21">
      <c r="A12302">
        <v>68</v>
      </c>
      <c r="B12302" s="2" t="s">
        <v>40</v>
      </c>
      <c r="C12302" s="2" t="s">
        <v>41</v>
      </c>
      <c r="D12302" s="2" t="s">
        <v>22</v>
      </c>
      <c r="E12302">
        <v>98515</v>
      </c>
      <c r="F12302">
        <v>611</v>
      </c>
      <c r="G12302">
        <v>27450.01</v>
      </c>
      <c r="H12302" s="2" t="s">
        <v>23</v>
      </c>
      <c r="I12302" s="2" t="s">
        <v>58</v>
      </c>
      <c r="J12302">
        <v>7</v>
      </c>
      <c r="K12302" s="2" t="s">
        <v>59</v>
      </c>
      <c r="L12302">
        <v>0.1</v>
      </c>
      <c r="M12302">
        <v>161504</v>
      </c>
      <c r="N12302">
        <v>2</v>
      </c>
      <c r="O12302" s="2" t="s">
        <v>9484</v>
      </c>
      <c r="P12302" s="2" t="s">
        <v>67</v>
      </c>
      <c r="Q12302" s="2" t="s">
        <v>138</v>
      </c>
      <c r="R12302">
        <v>2</v>
      </c>
      <c r="S12302">
        <v>1</v>
      </c>
      <c r="T12302" s="2" t="s">
        <v>29</v>
      </c>
      <c r="U12302" s="2" t="s">
        <v>10966</v>
      </c>
    </row>
    <row r="12303" spans="1:21">
      <c r="A12303">
        <v>18</v>
      </c>
      <c r="B12303" s="2" t="s">
        <v>20</v>
      </c>
      <c r="C12303" s="2" t="s">
        <v>41</v>
      </c>
      <c r="D12303" s="2" t="s">
        <v>32</v>
      </c>
      <c r="E12303">
        <v>26047</v>
      </c>
      <c r="F12303">
        <v>699</v>
      </c>
      <c r="G12303">
        <v>13695</v>
      </c>
      <c r="H12303" s="2" t="s">
        <v>47</v>
      </c>
      <c r="I12303" s="2" t="s">
        <v>24</v>
      </c>
      <c r="J12303">
        <v>0</v>
      </c>
      <c r="K12303" s="2" t="s">
        <v>48</v>
      </c>
      <c r="L12303">
        <v>0.16</v>
      </c>
      <c r="M12303">
        <v>177233</v>
      </c>
      <c r="N12303">
        <v>1</v>
      </c>
      <c r="O12303" s="2" t="s">
        <v>9485</v>
      </c>
      <c r="P12303" s="2" t="s">
        <v>193</v>
      </c>
      <c r="Q12303" s="2" t="s">
        <v>755</v>
      </c>
      <c r="R12303">
        <v>3</v>
      </c>
      <c r="S12303">
        <v>0</v>
      </c>
      <c r="T12303" s="2" t="s">
        <v>29</v>
      </c>
      <c r="U12303" s="2" t="s">
        <v>10966</v>
      </c>
    </row>
    <row r="12304" spans="1:21">
      <c r="A12304">
        <v>66</v>
      </c>
      <c r="B12304" s="2" t="s">
        <v>40</v>
      </c>
      <c r="C12304" s="2" t="s">
        <v>41</v>
      </c>
      <c r="D12304" s="2" t="s">
        <v>42</v>
      </c>
      <c r="E12304">
        <v>69933.399999999994</v>
      </c>
      <c r="F12304">
        <v>742</v>
      </c>
      <c r="G12304">
        <v>41782</v>
      </c>
      <c r="H12304" s="2" t="s">
        <v>43</v>
      </c>
      <c r="I12304" s="2" t="s">
        <v>24</v>
      </c>
      <c r="J12304">
        <v>0</v>
      </c>
      <c r="K12304" s="2" t="s">
        <v>48</v>
      </c>
      <c r="L12304">
        <v>0.14000000000000001</v>
      </c>
      <c r="M12304">
        <v>99837</v>
      </c>
      <c r="N12304">
        <v>2</v>
      </c>
      <c r="O12304" s="2" t="s">
        <v>8855</v>
      </c>
      <c r="P12304" s="2" t="s">
        <v>234</v>
      </c>
      <c r="Q12304" s="2" t="s">
        <v>592</v>
      </c>
      <c r="R12304">
        <v>4</v>
      </c>
      <c r="S12304">
        <v>1</v>
      </c>
      <c r="T12304" s="2" t="s">
        <v>29</v>
      </c>
      <c r="U12304" s="2" t="s">
        <v>10966</v>
      </c>
    </row>
    <row r="12305" spans="1:21">
      <c r="A12305">
        <v>52</v>
      </c>
      <c r="B12305" s="2" t="s">
        <v>20</v>
      </c>
      <c r="C12305" s="2" t="s">
        <v>21</v>
      </c>
      <c r="D12305" s="2" t="s">
        <v>22</v>
      </c>
      <c r="E12305">
        <v>69933.399999999994</v>
      </c>
      <c r="F12305">
        <v>686</v>
      </c>
      <c r="G12305">
        <v>10844</v>
      </c>
      <c r="H12305" s="2" t="s">
        <v>43</v>
      </c>
      <c r="I12305" s="2" t="s">
        <v>58</v>
      </c>
      <c r="J12305">
        <v>5</v>
      </c>
      <c r="K12305" s="2" t="s">
        <v>59</v>
      </c>
      <c r="L12305">
        <v>0.51</v>
      </c>
      <c r="M12305">
        <v>185054</v>
      </c>
      <c r="N12305">
        <v>2</v>
      </c>
      <c r="O12305" s="2" t="s">
        <v>9486</v>
      </c>
      <c r="P12305" s="2" t="s">
        <v>124</v>
      </c>
      <c r="Q12305" s="2" t="s">
        <v>117</v>
      </c>
      <c r="R12305">
        <v>3</v>
      </c>
      <c r="S12305">
        <v>2</v>
      </c>
      <c r="T12305" s="2" t="s">
        <v>29</v>
      </c>
      <c r="U12305" s="2" t="s">
        <v>10966</v>
      </c>
    </row>
    <row r="12306" spans="1:21">
      <c r="A12306">
        <v>53</v>
      </c>
      <c r="B12306" s="2" t="s">
        <v>20</v>
      </c>
      <c r="C12306" s="2" t="s">
        <v>41</v>
      </c>
      <c r="D12306" s="2" t="s">
        <v>22</v>
      </c>
      <c r="E12306">
        <v>104845</v>
      </c>
      <c r="F12306">
        <v>713</v>
      </c>
      <c r="G12306">
        <v>34566</v>
      </c>
      <c r="H12306" s="2" t="s">
        <v>33</v>
      </c>
      <c r="I12306" s="2" t="s">
        <v>58</v>
      </c>
      <c r="J12306">
        <v>2</v>
      </c>
      <c r="K12306" s="2" t="s">
        <v>25</v>
      </c>
      <c r="L12306">
        <v>0.41</v>
      </c>
      <c r="M12306">
        <v>31604</v>
      </c>
      <c r="N12306">
        <v>4</v>
      </c>
      <c r="O12306" s="2" t="s">
        <v>9487</v>
      </c>
      <c r="P12306" s="2" t="s">
        <v>202</v>
      </c>
      <c r="Q12306" s="2" t="s">
        <v>808</v>
      </c>
      <c r="R12306">
        <v>2</v>
      </c>
      <c r="S12306">
        <v>2</v>
      </c>
      <c r="T12306" s="2" t="s">
        <v>29</v>
      </c>
      <c r="U12306" s="2" t="s">
        <v>10967</v>
      </c>
    </row>
    <row r="12307" spans="1:21">
      <c r="A12307">
        <v>33</v>
      </c>
      <c r="B12307" s="2" t="s">
        <v>40</v>
      </c>
      <c r="C12307" s="2" t="s">
        <v>82</v>
      </c>
      <c r="D12307" s="2" t="s">
        <v>42</v>
      </c>
      <c r="E12307">
        <v>27131</v>
      </c>
      <c r="F12307">
        <v>647</v>
      </c>
      <c r="G12307">
        <v>27450.01</v>
      </c>
      <c r="H12307" s="2" t="s">
        <v>47</v>
      </c>
      <c r="I12307" s="2" t="s">
        <v>24</v>
      </c>
      <c r="J12307">
        <v>3</v>
      </c>
      <c r="K12307" s="2" t="s">
        <v>59</v>
      </c>
      <c r="L12307">
        <v>0.31</v>
      </c>
      <c r="M12307">
        <v>93455</v>
      </c>
      <c r="N12307">
        <v>3</v>
      </c>
      <c r="O12307" s="2" t="s">
        <v>9488</v>
      </c>
      <c r="P12307" s="2" t="s">
        <v>202</v>
      </c>
      <c r="Q12307" s="2" t="s">
        <v>140</v>
      </c>
      <c r="R12307">
        <v>3</v>
      </c>
      <c r="S12307">
        <v>2</v>
      </c>
      <c r="T12307" s="2" t="s">
        <v>39</v>
      </c>
      <c r="U12307" s="2" t="s">
        <v>10966</v>
      </c>
    </row>
    <row r="12308" spans="1:21">
      <c r="A12308">
        <v>27</v>
      </c>
      <c r="B12308" s="2" t="s">
        <v>40</v>
      </c>
      <c r="C12308" s="2" t="s">
        <v>21</v>
      </c>
      <c r="D12308" s="2" t="s">
        <v>69</v>
      </c>
      <c r="E12308">
        <v>82244</v>
      </c>
      <c r="F12308">
        <v>699</v>
      </c>
      <c r="G12308">
        <v>43115</v>
      </c>
      <c r="H12308" s="2" t="s">
        <v>33</v>
      </c>
      <c r="I12308" s="2" t="s">
        <v>24</v>
      </c>
      <c r="J12308">
        <v>15</v>
      </c>
      <c r="K12308" s="2" t="s">
        <v>48</v>
      </c>
      <c r="L12308">
        <v>0.1</v>
      </c>
      <c r="M12308">
        <v>287917</v>
      </c>
      <c r="N12308">
        <v>4</v>
      </c>
      <c r="O12308" s="2" t="s">
        <v>9489</v>
      </c>
      <c r="P12308" s="2" t="s">
        <v>119</v>
      </c>
      <c r="Q12308" s="2" t="s">
        <v>322</v>
      </c>
      <c r="R12308">
        <v>4</v>
      </c>
      <c r="S12308">
        <v>0</v>
      </c>
      <c r="T12308" s="2" t="s">
        <v>29</v>
      </c>
      <c r="U12308" s="2" t="s">
        <v>10969</v>
      </c>
    </row>
    <row r="12309" spans="1:21">
      <c r="A12309">
        <v>64</v>
      </c>
      <c r="B12309" s="2" t="s">
        <v>20</v>
      </c>
      <c r="C12309" s="2" t="s">
        <v>82</v>
      </c>
      <c r="D12309" s="2" t="s">
        <v>22</v>
      </c>
      <c r="E12309">
        <v>95532</v>
      </c>
      <c r="F12309">
        <v>617</v>
      </c>
      <c r="G12309">
        <v>8197</v>
      </c>
      <c r="H12309" s="2" t="s">
        <v>47</v>
      </c>
      <c r="I12309" s="2" t="s">
        <v>34</v>
      </c>
      <c r="J12309">
        <v>17</v>
      </c>
      <c r="K12309" s="2" t="s">
        <v>35</v>
      </c>
      <c r="L12309">
        <v>0.46</v>
      </c>
      <c r="M12309">
        <v>105917</v>
      </c>
      <c r="N12309">
        <v>2</v>
      </c>
      <c r="O12309" s="2" t="s">
        <v>9490</v>
      </c>
      <c r="P12309" s="2" t="s">
        <v>93</v>
      </c>
      <c r="Q12309" s="2" t="s">
        <v>254</v>
      </c>
      <c r="R12309">
        <v>0</v>
      </c>
      <c r="S12309">
        <v>2</v>
      </c>
      <c r="T12309" s="2" t="s">
        <v>29</v>
      </c>
      <c r="U12309" s="2" t="s">
        <v>10966</v>
      </c>
    </row>
    <row r="12310" spans="1:21">
      <c r="A12310">
        <v>62</v>
      </c>
      <c r="B12310" s="2" t="s">
        <v>40</v>
      </c>
      <c r="C12310" s="2" t="s">
        <v>31</v>
      </c>
      <c r="D12310" s="2" t="s">
        <v>22</v>
      </c>
      <c r="E12310">
        <v>83843</v>
      </c>
      <c r="F12310">
        <v>707</v>
      </c>
      <c r="G12310">
        <v>39354</v>
      </c>
      <c r="H12310" s="2" t="s">
        <v>23</v>
      </c>
      <c r="I12310" s="2" t="s">
        <v>58</v>
      </c>
      <c r="J12310">
        <v>16</v>
      </c>
      <c r="K12310" s="2" t="s">
        <v>35</v>
      </c>
      <c r="L12310">
        <v>0.52</v>
      </c>
      <c r="M12310">
        <v>94161</v>
      </c>
      <c r="N12310">
        <v>1</v>
      </c>
      <c r="O12310" s="2" t="s">
        <v>2426</v>
      </c>
      <c r="P12310" s="2" t="s">
        <v>45</v>
      </c>
      <c r="Q12310" s="2" t="s">
        <v>1605</v>
      </c>
      <c r="R12310">
        <v>1</v>
      </c>
      <c r="S12310">
        <v>0</v>
      </c>
      <c r="T12310" s="2" t="s">
        <v>39</v>
      </c>
      <c r="U12310" s="2" t="s">
        <v>10966</v>
      </c>
    </row>
    <row r="12311" spans="1:21">
      <c r="A12311">
        <v>50</v>
      </c>
      <c r="B12311" s="2" t="s">
        <v>40</v>
      </c>
      <c r="C12311" s="2" t="s">
        <v>82</v>
      </c>
      <c r="D12311" s="2" t="s">
        <v>42</v>
      </c>
      <c r="E12311">
        <v>43581</v>
      </c>
      <c r="F12311">
        <v>699</v>
      </c>
      <c r="G12311">
        <v>27450.01</v>
      </c>
      <c r="H12311" s="2" t="s">
        <v>23</v>
      </c>
      <c r="I12311" s="2" t="s">
        <v>34</v>
      </c>
      <c r="J12311">
        <v>17</v>
      </c>
      <c r="K12311" s="2" t="s">
        <v>48</v>
      </c>
      <c r="L12311">
        <v>0.13</v>
      </c>
      <c r="M12311">
        <v>59422</v>
      </c>
      <c r="N12311">
        <v>0</v>
      </c>
      <c r="O12311" s="2" t="s">
        <v>4579</v>
      </c>
      <c r="P12311" s="2" t="s">
        <v>116</v>
      </c>
      <c r="Q12311" s="2" t="s">
        <v>550</v>
      </c>
      <c r="R12311">
        <v>3</v>
      </c>
      <c r="S12311">
        <v>1</v>
      </c>
      <c r="T12311" s="2" t="s">
        <v>39</v>
      </c>
      <c r="U12311" s="2" t="s">
        <v>10969</v>
      </c>
    </row>
    <row r="12312" spans="1:21">
      <c r="A12312">
        <v>23</v>
      </c>
      <c r="B12312" s="2" t="s">
        <v>30</v>
      </c>
      <c r="C12312" s="2" t="s">
        <v>41</v>
      </c>
      <c r="D12312" s="2" t="s">
        <v>32</v>
      </c>
      <c r="E12312">
        <v>75082</v>
      </c>
      <c r="F12312">
        <v>747</v>
      </c>
      <c r="G12312">
        <v>7755</v>
      </c>
      <c r="H12312" s="2" t="s">
        <v>43</v>
      </c>
      <c r="I12312" s="2" t="s">
        <v>34</v>
      </c>
      <c r="J12312">
        <v>11</v>
      </c>
      <c r="K12312" s="2" t="s">
        <v>35</v>
      </c>
      <c r="L12312">
        <v>0.53</v>
      </c>
      <c r="M12312">
        <v>261131</v>
      </c>
      <c r="N12312">
        <v>3</v>
      </c>
      <c r="O12312" s="2" t="s">
        <v>9491</v>
      </c>
      <c r="P12312" s="2" t="s">
        <v>116</v>
      </c>
      <c r="Q12312" s="2" t="s">
        <v>364</v>
      </c>
      <c r="R12312">
        <v>4</v>
      </c>
      <c r="S12312">
        <v>1</v>
      </c>
      <c r="T12312" s="2" t="s">
        <v>81</v>
      </c>
      <c r="U12312" s="2" t="s">
        <v>10966</v>
      </c>
    </row>
    <row r="12313" spans="1:21">
      <c r="A12313">
        <v>45</v>
      </c>
      <c r="B12313" s="2" t="s">
        <v>30</v>
      </c>
      <c r="C12313" s="2" t="s">
        <v>41</v>
      </c>
      <c r="D12313" s="2" t="s">
        <v>32</v>
      </c>
      <c r="E12313">
        <v>34102</v>
      </c>
      <c r="F12313">
        <v>783</v>
      </c>
      <c r="G12313">
        <v>7553</v>
      </c>
      <c r="H12313" s="2" t="s">
        <v>23</v>
      </c>
      <c r="I12313" s="2" t="s">
        <v>34</v>
      </c>
      <c r="J12313">
        <v>18</v>
      </c>
      <c r="K12313" s="2" t="s">
        <v>48</v>
      </c>
      <c r="L12313">
        <v>0.28000000000000003</v>
      </c>
      <c r="M12313">
        <v>242316</v>
      </c>
      <c r="N12313">
        <v>2</v>
      </c>
      <c r="O12313" s="2" t="s">
        <v>9492</v>
      </c>
      <c r="P12313" s="2" t="s">
        <v>111</v>
      </c>
      <c r="Q12313" s="2" t="s">
        <v>333</v>
      </c>
      <c r="R12313">
        <v>1</v>
      </c>
      <c r="S12313">
        <v>1</v>
      </c>
      <c r="T12313" s="2" t="s">
        <v>39</v>
      </c>
      <c r="U12313" s="2" t="s">
        <v>10969</v>
      </c>
    </row>
    <row r="12314" spans="1:21">
      <c r="A12314">
        <v>38</v>
      </c>
      <c r="B12314" s="2" t="s">
        <v>40</v>
      </c>
      <c r="C12314" s="2" t="s">
        <v>21</v>
      </c>
      <c r="D12314" s="2" t="s">
        <v>69</v>
      </c>
      <c r="E12314">
        <v>88819</v>
      </c>
      <c r="F12314">
        <v>612</v>
      </c>
      <c r="G12314">
        <v>27450.01</v>
      </c>
      <c r="H12314" s="2" t="s">
        <v>33</v>
      </c>
      <c r="I12314" s="2" t="s">
        <v>34</v>
      </c>
      <c r="J12314">
        <v>17</v>
      </c>
      <c r="K12314" s="2" t="s">
        <v>25</v>
      </c>
      <c r="L12314">
        <v>0.47</v>
      </c>
      <c r="M12314">
        <v>164088</v>
      </c>
      <c r="N12314">
        <v>1</v>
      </c>
      <c r="O12314" s="2" t="s">
        <v>9493</v>
      </c>
      <c r="P12314" s="2" t="s">
        <v>106</v>
      </c>
      <c r="Q12314" s="2" t="s">
        <v>304</v>
      </c>
      <c r="R12314">
        <v>0</v>
      </c>
      <c r="S12314">
        <v>0</v>
      </c>
      <c r="T12314" s="2" t="s">
        <v>29</v>
      </c>
      <c r="U12314" s="2" t="s">
        <v>10966</v>
      </c>
    </row>
    <row r="12315" spans="1:21">
      <c r="A12315">
        <v>47</v>
      </c>
      <c r="B12315" s="2" t="s">
        <v>30</v>
      </c>
      <c r="C12315" s="2" t="s">
        <v>41</v>
      </c>
      <c r="D12315" s="2" t="s">
        <v>69</v>
      </c>
      <c r="E12315">
        <v>67728</v>
      </c>
      <c r="F12315">
        <v>715</v>
      </c>
      <c r="G12315">
        <v>43797</v>
      </c>
      <c r="H12315" s="2" t="s">
        <v>33</v>
      </c>
      <c r="I12315" s="2" t="s">
        <v>58</v>
      </c>
      <c r="J12315">
        <v>0</v>
      </c>
      <c r="K12315" s="2" t="s">
        <v>48</v>
      </c>
      <c r="L12315">
        <v>0.2</v>
      </c>
      <c r="M12315">
        <v>182643</v>
      </c>
      <c r="N12315">
        <v>2</v>
      </c>
      <c r="O12315" s="2" t="s">
        <v>3124</v>
      </c>
      <c r="P12315" s="2" t="s">
        <v>166</v>
      </c>
      <c r="Q12315" s="2" t="s">
        <v>782</v>
      </c>
      <c r="R12315">
        <v>1</v>
      </c>
      <c r="S12315">
        <v>2</v>
      </c>
      <c r="T12315" s="2" t="s">
        <v>29</v>
      </c>
      <c r="U12315" s="2" t="s">
        <v>10967</v>
      </c>
    </row>
    <row r="12316" spans="1:21">
      <c r="A12316">
        <v>45</v>
      </c>
      <c r="B12316" s="2" t="s">
        <v>20</v>
      </c>
      <c r="C12316" s="2" t="s">
        <v>21</v>
      </c>
      <c r="D12316" s="2" t="s">
        <v>22</v>
      </c>
      <c r="E12316">
        <v>76268</v>
      </c>
      <c r="F12316">
        <v>715</v>
      </c>
      <c r="G12316">
        <v>22633</v>
      </c>
      <c r="H12316" s="2" t="s">
        <v>47</v>
      </c>
      <c r="I12316" s="2" t="s">
        <v>24</v>
      </c>
      <c r="J12316">
        <v>6</v>
      </c>
      <c r="K12316" s="2" t="s">
        <v>25</v>
      </c>
      <c r="L12316">
        <v>0.23</v>
      </c>
      <c r="M12316">
        <v>126679</v>
      </c>
      <c r="N12316">
        <v>2</v>
      </c>
      <c r="O12316" s="2" t="s">
        <v>2321</v>
      </c>
      <c r="P12316" s="2" t="s">
        <v>207</v>
      </c>
      <c r="Q12316" s="2" t="s">
        <v>586</v>
      </c>
      <c r="R12316">
        <v>1</v>
      </c>
      <c r="S12316">
        <v>1</v>
      </c>
      <c r="T12316" s="2" t="s">
        <v>39</v>
      </c>
      <c r="U12316" s="2" t="s">
        <v>10966</v>
      </c>
    </row>
    <row r="12317" spans="1:21">
      <c r="A12317">
        <v>39</v>
      </c>
      <c r="B12317" s="2" t="s">
        <v>40</v>
      </c>
      <c r="C12317" s="2" t="s">
        <v>31</v>
      </c>
      <c r="D12317" s="2" t="s">
        <v>32</v>
      </c>
      <c r="E12317">
        <v>95519</v>
      </c>
      <c r="F12317">
        <v>699</v>
      </c>
      <c r="G12317">
        <v>27450.01</v>
      </c>
      <c r="H12317" s="2" t="s">
        <v>43</v>
      </c>
      <c r="I12317" s="2" t="s">
        <v>34</v>
      </c>
      <c r="J12317">
        <v>12</v>
      </c>
      <c r="K12317" s="2" t="s">
        <v>25</v>
      </c>
      <c r="L12317">
        <v>0.25</v>
      </c>
      <c r="M12317">
        <v>37266</v>
      </c>
      <c r="N12317">
        <v>2</v>
      </c>
      <c r="O12317" s="2" t="s">
        <v>1591</v>
      </c>
      <c r="P12317" s="2" t="s">
        <v>207</v>
      </c>
      <c r="Q12317" s="2" t="s">
        <v>551</v>
      </c>
      <c r="R12317">
        <v>1</v>
      </c>
      <c r="S12317">
        <v>1</v>
      </c>
      <c r="T12317" s="2" t="s">
        <v>29</v>
      </c>
      <c r="U12317" s="2" t="s">
        <v>10967</v>
      </c>
    </row>
    <row r="12318" spans="1:21">
      <c r="A12318">
        <v>19</v>
      </c>
      <c r="B12318" s="2" t="s">
        <v>40</v>
      </c>
      <c r="C12318" s="2" t="s">
        <v>21</v>
      </c>
      <c r="D12318" s="2" t="s">
        <v>69</v>
      </c>
      <c r="E12318">
        <v>93537</v>
      </c>
      <c r="F12318">
        <v>699</v>
      </c>
      <c r="G12318">
        <v>16135</v>
      </c>
      <c r="H12318" s="2" t="s">
        <v>47</v>
      </c>
      <c r="I12318" s="2" t="s">
        <v>58</v>
      </c>
      <c r="J12318">
        <v>14</v>
      </c>
      <c r="K12318" s="2" t="s">
        <v>25</v>
      </c>
      <c r="L12318">
        <v>0.16</v>
      </c>
      <c r="M12318">
        <v>159741.5</v>
      </c>
      <c r="N12318">
        <v>4</v>
      </c>
      <c r="O12318" s="2" t="s">
        <v>2542</v>
      </c>
      <c r="P12318" s="2" t="s">
        <v>169</v>
      </c>
      <c r="Q12318" s="2" t="s">
        <v>221</v>
      </c>
      <c r="R12318">
        <v>2</v>
      </c>
      <c r="S12318">
        <v>0</v>
      </c>
      <c r="T12318" s="2" t="s">
        <v>29</v>
      </c>
      <c r="U12318" s="2" t="s">
        <v>10966</v>
      </c>
    </row>
    <row r="12319" spans="1:21">
      <c r="A12319">
        <v>37</v>
      </c>
      <c r="B12319" s="2" t="s">
        <v>30</v>
      </c>
      <c r="C12319" s="2" t="s">
        <v>21</v>
      </c>
      <c r="D12319" s="2" t="s">
        <v>32</v>
      </c>
      <c r="E12319">
        <v>39237</v>
      </c>
      <c r="F12319">
        <v>672</v>
      </c>
      <c r="G12319">
        <v>25890</v>
      </c>
      <c r="H12319" s="2" t="s">
        <v>47</v>
      </c>
      <c r="I12319" s="2" t="s">
        <v>24</v>
      </c>
      <c r="J12319">
        <v>1</v>
      </c>
      <c r="K12319" s="2" t="s">
        <v>48</v>
      </c>
      <c r="L12319">
        <v>0.25</v>
      </c>
      <c r="M12319">
        <v>232007</v>
      </c>
      <c r="N12319">
        <v>0</v>
      </c>
      <c r="O12319" s="2" t="s">
        <v>9494</v>
      </c>
      <c r="P12319" s="2" t="s">
        <v>271</v>
      </c>
      <c r="Q12319" s="2" t="s">
        <v>1418</v>
      </c>
      <c r="R12319">
        <v>0</v>
      </c>
      <c r="S12319">
        <v>2</v>
      </c>
      <c r="T12319" s="2" t="s">
        <v>81</v>
      </c>
      <c r="U12319" s="2" t="s">
        <v>10966</v>
      </c>
    </row>
    <row r="12320" spans="1:21">
      <c r="A12320">
        <v>48</v>
      </c>
      <c r="B12320" s="2" t="s">
        <v>40</v>
      </c>
      <c r="C12320" s="2" t="s">
        <v>21</v>
      </c>
      <c r="D12320" s="2" t="s">
        <v>32</v>
      </c>
      <c r="E12320">
        <v>78764</v>
      </c>
      <c r="F12320">
        <v>649</v>
      </c>
      <c r="G12320">
        <v>12234</v>
      </c>
      <c r="H12320" s="2" t="s">
        <v>43</v>
      </c>
      <c r="I12320" s="2" t="s">
        <v>58</v>
      </c>
      <c r="J12320">
        <v>0</v>
      </c>
      <c r="K12320" s="2" t="s">
        <v>25</v>
      </c>
      <c r="L12320">
        <v>0.15</v>
      </c>
      <c r="M12320">
        <v>159741.5</v>
      </c>
      <c r="N12320">
        <v>3</v>
      </c>
      <c r="O12320" s="2" t="s">
        <v>2684</v>
      </c>
      <c r="P12320" s="2" t="s">
        <v>337</v>
      </c>
      <c r="Q12320" s="2" t="s">
        <v>282</v>
      </c>
      <c r="R12320">
        <v>2</v>
      </c>
      <c r="S12320">
        <v>1</v>
      </c>
      <c r="T12320" s="2" t="s">
        <v>29</v>
      </c>
      <c r="U12320" s="2" t="s">
        <v>10966</v>
      </c>
    </row>
    <row r="12321" spans="1:21">
      <c r="A12321">
        <v>34</v>
      </c>
      <c r="B12321" s="2" t="s">
        <v>30</v>
      </c>
      <c r="C12321" s="2" t="s">
        <v>82</v>
      </c>
      <c r="D12321" s="2" t="s">
        <v>42</v>
      </c>
      <c r="E12321">
        <v>87799</v>
      </c>
      <c r="F12321">
        <v>672</v>
      </c>
      <c r="G12321">
        <v>27450.01</v>
      </c>
      <c r="H12321" s="2" t="s">
        <v>23</v>
      </c>
      <c r="I12321" s="2" t="s">
        <v>34</v>
      </c>
      <c r="J12321">
        <v>5</v>
      </c>
      <c r="K12321" s="2" t="s">
        <v>59</v>
      </c>
      <c r="L12321">
        <v>0.44</v>
      </c>
      <c r="M12321">
        <v>237506</v>
      </c>
      <c r="N12321">
        <v>1</v>
      </c>
      <c r="O12321" s="2" t="s">
        <v>9495</v>
      </c>
      <c r="P12321" s="2" t="s">
        <v>155</v>
      </c>
      <c r="Q12321" s="2" t="s">
        <v>622</v>
      </c>
      <c r="R12321">
        <v>1</v>
      </c>
      <c r="S12321">
        <v>1</v>
      </c>
      <c r="T12321" s="2" t="s">
        <v>29</v>
      </c>
      <c r="U12321" s="2" t="s">
        <v>10966</v>
      </c>
    </row>
    <row r="12322" spans="1:21">
      <c r="A12322">
        <v>24</v>
      </c>
      <c r="B12322" s="2" t="s">
        <v>30</v>
      </c>
      <c r="C12322" s="2" t="s">
        <v>21</v>
      </c>
      <c r="D12322" s="2" t="s">
        <v>22</v>
      </c>
      <c r="E12322">
        <v>108909</v>
      </c>
      <c r="F12322">
        <v>755</v>
      </c>
      <c r="G12322">
        <v>16945</v>
      </c>
      <c r="H12322" s="2" t="s">
        <v>23</v>
      </c>
      <c r="I12322" s="2" t="s">
        <v>58</v>
      </c>
      <c r="J12322">
        <v>15</v>
      </c>
      <c r="K12322" s="2" t="s">
        <v>35</v>
      </c>
      <c r="L12322">
        <v>0.19</v>
      </c>
      <c r="M12322">
        <v>168880</v>
      </c>
      <c r="N12322">
        <v>3</v>
      </c>
      <c r="O12322" s="2" t="s">
        <v>9496</v>
      </c>
      <c r="P12322" s="2" t="s">
        <v>182</v>
      </c>
      <c r="Q12322" s="2" t="s">
        <v>1084</v>
      </c>
      <c r="R12322">
        <v>4</v>
      </c>
      <c r="S12322">
        <v>0</v>
      </c>
      <c r="T12322" s="2" t="s">
        <v>29</v>
      </c>
      <c r="U12322" s="2" t="s">
        <v>10971</v>
      </c>
    </row>
    <row r="12323" spans="1:21">
      <c r="A12323">
        <v>40</v>
      </c>
      <c r="B12323" s="2" t="s">
        <v>30</v>
      </c>
      <c r="C12323" s="2" t="s">
        <v>21</v>
      </c>
      <c r="D12323" s="2" t="s">
        <v>32</v>
      </c>
      <c r="E12323">
        <v>97952</v>
      </c>
      <c r="F12323">
        <v>796</v>
      </c>
      <c r="G12323">
        <v>6709</v>
      </c>
      <c r="H12323" s="2" t="s">
        <v>23</v>
      </c>
      <c r="I12323" s="2" t="s">
        <v>24</v>
      </c>
      <c r="J12323">
        <v>0</v>
      </c>
      <c r="K12323" s="2" t="s">
        <v>48</v>
      </c>
      <c r="L12323">
        <v>0.27</v>
      </c>
      <c r="M12323">
        <v>20777</v>
      </c>
      <c r="N12323">
        <v>2</v>
      </c>
      <c r="O12323" s="2" t="s">
        <v>7080</v>
      </c>
      <c r="P12323" s="2" t="s">
        <v>106</v>
      </c>
      <c r="Q12323" s="2" t="s">
        <v>62</v>
      </c>
      <c r="R12323">
        <v>3</v>
      </c>
      <c r="S12323">
        <v>2</v>
      </c>
      <c r="T12323" s="2" t="s">
        <v>81</v>
      </c>
      <c r="U12323" s="2" t="s">
        <v>10966</v>
      </c>
    </row>
    <row r="12324" spans="1:21">
      <c r="A12324">
        <v>45</v>
      </c>
      <c r="B12324" s="2" t="s">
        <v>30</v>
      </c>
      <c r="C12324" s="2" t="s">
        <v>82</v>
      </c>
      <c r="D12324" s="2" t="s">
        <v>69</v>
      </c>
      <c r="E12324">
        <v>69933.399999999994</v>
      </c>
      <c r="F12324">
        <v>653</v>
      </c>
      <c r="G12324">
        <v>42121</v>
      </c>
      <c r="H12324" s="2" t="s">
        <v>33</v>
      </c>
      <c r="I12324" s="2" t="s">
        <v>58</v>
      </c>
      <c r="J12324">
        <v>11</v>
      </c>
      <c r="K12324" s="2" t="s">
        <v>25</v>
      </c>
      <c r="L12324">
        <v>0.19</v>
      </c>
      <c r="M12324">
        <v>253369</v>
      </c>
      <c r="N12324">
        <v>4</v>
      </c>
      <c r="O12324" s="2" t="s">
        <v>199</v>
      </c>
      <c r="P12324" s="2" t="s">
        <v>106</v>
      </c>
      <c r="Q12324" s="2" t="s">
        <v>518</v>
      </c>
      <c r="R12324">
        <v>0</v>
      </c>
      <c r="S12324">
        <v>2</v>
      </c>
      <c r="T12324" s="2" t="s">
        <v>29</v>
      </c>
      <c r="U12324" s="2" t="s">
        <v>10966</v>
      </c>
    </row>
    <row r="12325" spans="1:21">
      <c r="A12325">
        <v>29</v>
      </c>
      <c r="B12325" s="2" t="s">
        <v>30</v>
      </c>
      <c r="C12325" s="2" t="s">
        <v>21</v>
      </c>
      <c r="D12325" s="2" t="s">
        <v>22</v>
      </c>
      <c r="E12325">
        <v>69933.399999999994</v>
      </c>
      <c r="F12325">
        <v>699</v>
      </c>
      <c r="G12325">
        <v>47605</v>
      </c>
      <c r="H12325" s="2" t="s">
        <v>47</v>
      </c>
      <c r="I12325" s="2" t="s">
        <v>34</v>
      </c>
      <c r="J12325">
        <v>9</v>
      </c>
      <c r="K12325" s="2" t="s">
        <v>35</v>
      </c>
      <c r="L12325">
        <v>0.28000000000000003</v>
      </c>
      <c r="M12325">
        <v>109151</v>
      </c>
      <c r="N12325">
        <v>3</v>
      </c>
      <c r="O12325" s="2" t="s">
        <v>9497</v>
      </c>
      <c r="P12325" s="2" t="s">
        <v>119</v>
      </c>
      <c r="Q12325" s="2" t="s">
        <v>691</v>
      </c>
      <c r="R12325">
        <v>0</v>
      </c>
      <c r="S12325">
        <v>0</v>
      </c>
      <c r="T12325" s="2" t="s">
        <v>29</v>
      </c>
      <c r="U12325" s="2" t="s">
        <v>10967</v>
      </c>
    </row>
    <row r="12326" spans="1:21">
      <c r="A12326">
        <v>23</v>
      </c>
      <c r="B12326" s="2" t="s">
        <v>40</v>
      </c>
      <c r="C12326" s="2" t="s">
        <v>21</v>
      </c>
      <c r="D12326" s="2" t="s">
        <v>22</v>
      </c>
      <c r="E12326">
        <v>35675</v>
      </c>
      <c r="F12326">
        <v>699</v>
      </c>
      <c r="G12326">
        <v>16849</v>
      </c>
      <c r="H12326" s="2" t="s">
        <v>47</v>
      </c>
      <c r="I12326" s="2" t="s">
        <v>34</v>
      </c>
      <c r="J12326">
        <v>14</v>
      </c>
      <c r="K12326" s="2" t="s">
        <v>48</v>
      </c>
      <c r="L12326">
        <v>0.24</v>
      </c>
      <c r="M12326">
        <v>206476</v>
      </c>
      <c r="N12326">
        <v>1</v>
      </c>
      <c r="O12326" s="2" t="s">
        <v>9498</v>
      </c>
      <c r="P12326" s="2" t="s">
        <v>64</v>
      </c>
      <c r="Q12326" s="2" t="s">
        <v>343</v>
      </c>
      <c r="R12326">
        <v>4</v>
      </c>
      <c r="S12326">
        <v>2</v>
      </c>
      <c r="T12326" s="2" t="s">
        <v>29</v>
      </c>
      <c r="U12326" s="2" t="s">
        <v>10969</v>
      </c>
    </row>
    <row r="12327" spans="1:21">
      <c r="A12327">
        <v>25</v>
      </c>
      <c r="B12327" s="2" t="s">
        <v>20</v>
      </c>
      <c r="C12327" s="2" t="s">
        <v>31</v>
      </c>
      <c r="D12327" s="2" t="s">
        <v>69</v>
      </c>
      <c r="E12327">
        <v>100919</v>
      </c>
      <c r="F12327">
        <v>686</v>
      </c>
      <c r="G12327">
        <v>47877</v>
      </c>
      <c r="H12327" s="2" t="s">
        <v>47</v>
      </c>
      <c r="I12327" s="2" t="s">
        <v>58</v>
      </c>
      <c r="J12327">
        <v>12</v>
      </c>
      <c r="K12327" s="2" t="s">
        <v>25</v>
      </c>
      <c r="L12327">
        <v>0.53</v>
      </c>
      <c r="M12327">
        <v>160933</v>
      </c>
      <c r="N12327">
        <v>4</v>
      </c>
      <c r="O12327" s="2" t="s">
        <v>9499</v>
      </c>
      <c r="P12327" s="2" t="s">
        <v>84</v>
      </c>
      <c r="Q12327" s="2" t="s">
        <v>114</v>
      </c>
      <c r="R12327">
        <v>0</v>
      </c>
      <c r="S12327">
        <v>0</v>
      </c>
      <c r="T12327" s="2" t="s">
        <v>39</v>
      </c>
      <c r="U12327" s="2" t="s">
        <v>10966</v>
      </c>
    </row>
    <row r="12328" spans="1:21">
      <c r="A12328">
        <v>23</v>
      </c>
      <c r="B12328" s="2" t="s">
        <v>40</v>
      </c>
      <c r="C12328" s="2" t="s">
        <v>21</v>
      </c>
      <c r="D12328" s="2" t="s">
        <v>22</v>
      </c>
      <c r="E12328">
        <v>81365</v>
      </c>
      <c r="F12328">
        <v>691</v>
      </c>
      <c r="G12328">
        <v>39452</v>
      </c>
      <c r="H12328" s="2" t="s">
        <v>23</v>
      </c>
      <c r="I12328" s="2" t="s">
        <v>34</v>
      </c>
      <c r="J12328">
        <v>2</v>
      </c>
      <c r="K12328" s="2" t="s">
        <v>59</v>
      </c>
      <c r="L12328">
        <v>0.22</v>
      </c>
      <c r="M12328">
        <v>154334</v>
      </c>
      <c r="N12328">
        <v>1</v>
      </c>
      <c r="O12328" s="2" t="s">
        <v>9500</v>
      </c>
      <c r="P12328" s="2" t="s">
        <v>260</v>
      </c>
      <c r="Q12328" s="2" t="s">
        <v>295</v>
      </c>
      <c r="R12328">
        <v>3</v>
      </c>
      <c r="S12328">
        <v>1</v>
      </c>
      <c r="T12328" s="2" t="s">
        <v>39</v>
      </c>
      <c r="U12328" s="2" t="s">
        <v>10966</v>
      </c>
    </row>
    <row r="12329" spans="1:21">
      <c r="A12329">
        <v>24</v>
      </c>
      <c r="B12329" s="2" t="s">
        <v>20</v>
      </c>
      <c r="C12329" s="2" t="s">
        <v>21</v>
      </c>
      <c r="D12329" s="2" t="s">
        <v>42</v>
      </c>
      <c r="E12329">
        <v>29821</v>
      </c>
      <c r="F12329">
        <v>699</v>
      </c>
      <c r="G12329">
        <v>9432</v>
      </c>
      <c r="H12329" s="2" t="s">
        <v>23</v>
      </c>
      <c r="I12329" s="2" t="s">
        <v>34</v>
      </c>
      <c r="J12329">
        <v>9</v>
      </c>
      <c r="K12329" s="2" t="s">
        <v>59</v>
      </c>
      <c r="L12329">
        <v>0.35</v>
      </c>
      <c r="M12329">
        <v>282542</v>
      </c>
      <c r="N12329">
        <v>2</v>
      </c>
      <c r="O12329" s="2" t="s">
        <v>9501</v>
      </c>
      <c r="P12329" s="2" t="s">
        <v>239</v>
      </c>
      <c r="Q12329" s="2" t="s">
        <v>335</v>
      </c>
      <c r="R12329">
        <v>0</v>
      </c>
      <c r="S12329">
        <v>0</v>
      </c>
      <c r="T12329" s="2" t="s">
        <v>29</v>
      </c>
      <c r="U12329" s="2" t="s">
        <v>10970</v>
      </c>
    </row>
    <row r="12330" spans="1:21">
      <c r="A12330">
        <v>67</v>
      </c>
      <c r="B12330" s="2" t="s">
        <v>40</v>
      </c>
      <c r="C12330" s="2" t="s">
        <v>31</v>
      </c>
      <c r="D12330" s="2" t="s">
        <v>32</v>
      </c>
      <c r="E12330">
        <v>77194</v>
      </c>
      <c r="F12330">
        <v>608</v>
      </c>
      <c r="G12330">
        <v>34884</v>
      </c>
      <c r="H12330" s="2" t="s">
        <v>47</v>
      </c>
      <c r="I12330" s="2" t="s">
        <v>34</v>
      </c>
      <c r="J12330">
        <v>4</v>
      </c>
      <c r="K12330" s="2" t="s">
        <v>48</v>
      </c>
      <c r="L12330">
        <v>0.1</v>
      </c>
      <c r="M12330">
        <v>223748</v>
      </c>
      <c r="N12330">
        <v>2</v>
      </c>
      <c r="O12330" s="2" t="s">
        <v>9502</v>
      </c>
      <c r="P12330" s="2" t="s">
        <v>289</v>
      </c>
      <c r="Q12330" s="2" t="s">
        <v>1418</v>
      </c>
      <c r="R12330">
        <v>0</v>
      </c>
      <c r="S12330">
        <v>2</v>
      </c>
      <c r="T12330" s="2" t="s">
        <v>39</v>
      </c>
      <c r="U12330" s="2" t="s">
        <v>10966</v>
      </c>
    </row>
    <row r="12331" spans="1:21">
      <c r="A12331">
        <v>45</v>
      </c>
      <c r="B12331" s="2" t="s">
        <v>40</v>
      </c>
      <c r="C12331" s="2" t="s">
        <v>82</v>
      </c>
      <c r="D12331" s="2" t="s">
        <v>32</v>
      </c>
      <c r="E12331">
        <v>114263</v>
      </c>
      <c r="F12331">
        <v>614</v>
      </c>
      <c r="G12331">
        <v>21001</v>
      </c>
      <c r="H12331" s="2" t="s">
        <v>43</v>
      </c>
      <c r="I12331" s="2" t="s">
        <v>58</v>
      </c>
      <c r="J12331">
        <v>11</v>
      </c>
      <c r="K12331" s="2" t="s">
        <v>35</v>
      </c>
      <c r="L12331">
        <v>0.15</v>
      </c>
      <c r="M12331">
        <v>75833</v>
      </c>
      <c r="N12331">
        <v>1</v>
      </c>
      <c r="O12331" s="2" t="s">
        <v>9503</v>
      </c>
      <c r="P12331" s="2" t="s">
        <v>239</v>
      </c>
      <c r="Q12331" s="2" t="s">
        <v>151</v>
      </c>
      <c r="R12331">
        <v>3</v>
      </c>
      <c r="S12331">
        <v>2</v>
      </c>
      <c r="T12331" s="2" t="s">
        <v>81</v>
      </c>
      <c r="U12331" s="2" t="s">
        <v>10966</v>
      </c>
    </row>
    <row r="12332" spans="1:21">
      <c r="A12332">
        <v>19</v>
      </c>
      <c r="B12332" s="2" t="s">
        <v>30</v>
      </c>
      <c r="C12332" s="2" t="s">
        <v>31</v>
      </c>
      <c r="D12332" s="2" t="s">
        <v>69</v>
      </c>
      <c r="E12332">
        <v>76971</v>
      </c>
      <c r="F12332">
        <v>727</v>
      </c>
      <c r="G12332">
        <v>43235</v>
      </c>
      <c r="H12332" s="2" t="s">
        <v>43</v>
      </c>
      <c r="I12332" s="2" t="s">
        <v>24</v>
      </c>
      <c r="J12332">
        <v>8</v>
      </c>
      <c r="K12332" s="2" t="s">
        <v>35</v>
      </c>
      <c r="L12332">
        <v>0.52</v>
      </c>
      <c r="M12332">
        <v>29981</v>
      </c>
      <c r="N12332">
        <v>4</v>
      </c>
      <c r="O12332" s="2" t="s">
        <v>8985</v>
      </c>
      <c r="P12332" s="2" t="s">
        <v>119</v>
      </c>
      <c r="Q12332" s="2" t="s">
        <v>282</v>
      </c>
      <c r="R12332">
        <v>1</v>
      </c>
      <c r="S12332">
        <v>2</v>
      </c>
      <c r="T12332" s="2" t="s">
        <v>29</v>
      </c>
      <c r="U12332" s="2" t="s">
        <v>10967</v>
      </c>
    </row>
    <row r="12333" spans="1:21">
      <c r="A12333">
        <v>48</v>
      </c>
      <c r="B12333" s="2" t="s">
        <v>20</v>
      </c>
      <c r="C12333" s="2" t="s">
        <v>31</v>
      </c>
      <c r="D12333" s="2" t="s">
        <v>32</v>
      </c>
      <c r="E12333">
        <v>107007</v>
      </c>
      <c r="F12333">
        <v>749</v>
      </c>
      <c r="G12333">
        <v>20158</v>
      </c>
      <c r="H12333" s="2" t="s">
        <v>43</v>
      </c>
      <c r="I12333" s="2" t="s">
        <v>24</v>
      </c>
      <c r="J12333">
        <v>2</v>
      </c>
      <c r="K12333" s="2" t="s">
        <v>35</v>
      </c>
      <c r="L12333">
        <v>0.48</v>
      </c>
      <c r="M12333">
        <v>264215</v>
      </c>
      <c r="N12333">
        <v>4</v>
      </c>
      <c r="O12333" s="2" t="s">
        <v>5020</v>
      </c>
      <c r="P12333" s="2" t="s">
        <v>56</v>
      </c>
      <c r="Q12333" s="2" t="s">
        <v>758</v>
      </c>
      <c r="R12333">
        <v>2</v>
      </c>
      <c r="S12333">
        <v>0</v>
      </c>
      <c r="T12333" s="2" t="s">
        <v>29</v>
      </c>
      <c r="U12333" s="2" t="s">
        <v>10967</v>
      </c>
    </row>
    <row r="12334" spans="1:21">
      <c r="A12334">
        <v>41</v>
      </c>
      <c r="B12334" s="2" t="s">
        <v>20</v>
      </c>
      <c r="C12334" s="2" t="s">
        <v>41</v>
      </c>
      <c r="D12334" s="2" t="s">
        <v>22</v>
      </c>
      <c r="E12334">
        <v>105227</v>
      </c>
      <c r="F12334">
        <v>699</v>
      </c>
      <c r="G12334">
        <v>14813</v>
      </c>
      <c r="H12334" s="2" t="s">
        <v>43</v>
      </c>
      <c r="I12334" s="2" t="s">
        <v>58</v>
      </c>
      <c r="J12334">
        <v>10</v>
      </c>
      <c r="K12334" s="2" t="s">
        <v>59</v>
      </c>
      <c r="L12334">
        <v>0.13</v>
      </c>
      <c r="M12334">
        <v>286552</v>
      </c>
      <c r="N12334">
        <v>3</v>
      </c>
      <c r="O12334" s="2" t="s">
        <v>9504</v>
      </c>
      <c r="P12334" s="2" t="s">
        <v>239</v>
      </c>
      <c r="Q12334" s="2" t="s">
        <v>418</v>
      </c>
      <c r="R12334">
        <v>0</v>
      </c>
      <c r="S12334">
        <v>2</v>
      </c>
      <c r="T12334" s="2" t="s">
        <v>29</v>
      </c>
      <c r="U12334" s="2" t="s">
        <v>10973</v>
      </c>
    </row>
    <row r="12335" spans="1:21">
      <c r="A12335">
        <v>28</v>
      </c>
      <c r="B12335" s="2" t="s">
        <v>20</v>
      </c>
      <c r="C12335" s="2" t="s">
        <v>41</v>
      </c>
      <c r="D12335" s="2" t="s">
        <v>42</v>
      </c>
      <c r="E12335">
        <v>65162</v>
      </c>
      <c r="F12335">
        <v>654</v>
      </c>
      <c r="G12335">
        <v>8816</v>
      </c>
      <c r="H12335" s="2" t="s">
        <v>47</v>
      </c>
      <c r="I12335" s="2" t="s">
        <v>58</v>
      </c>
      <c r="J12335">
        <v>3</v>
      </c>
      <c r="K12335" s="2" t="s">
        <v>35</v>
      </c>
      <c r="L12335">
        <v>0.56999999999999995</v>
      </c>
      <c r="M12335">
        <v>233475</v>
      </c>
      <c r="N12335">
        <v>2</v>
      </c>
      <c r="O12335" s="2" t="s">
        <v>3281</v>
      </c>
      <c r="P12335" s="2" t="s">
        <v>352</v>
      </c>
      <c r="Q12335" s="2" t="s">
        <v>1325</v>
      </c>
      <c r="R12335">
        <v>4</v>
      </c>
      <c r="S12335">
        <v>1</v>
      </c>
      <c r="T12335" s="2" t="s">
        <v>39</v>
      </c>
      <c r="U12335" s="2" t="s">
        <v>10966</v>
      </c>
    </row>
    <row r="12336" spans="1:21">
      <c r="A12336">
        <v>24</v>
      </c>
      <c r="B12336" s="2" t="s">
        <v>40</v>
      </c>
      <c r="C12336" s="2" t="s">
        <v>21</v>
      </c>
      <c r="D12336" s="2" t="s">
        <v>69</v>
      </c>
      <c r="E12336">
        <v>69933.399999999994</v>
      </c>
      <c r="F12336">
        <v>613</v>
      </c>
      <c r="G12336">
        <v>44865</v>
      </c>
      <c r="H12336" s="2" t="s">
        <v>43</v>
      </c>
      <c r="I12336" s="2" t="s">
        <v>24</v>
      </c>
      <c r="J12336">
        <v>9</v>
      </c>
      <c r="K12336" s="2" t="s">
        <v>25</v>
      </c>
      <c r="L12336">
        <v>0.54</v>
      </c>
      <c r="M12336">
        <v>119905</v>
      </c>
      <c r="N12336">
        <v>1</v>
      </c>
      <c r="O12336" s="2" t="s">
        <v>9505</v>
      </c>
      <c r="P12336" s="2" t="s">
        <v>27</v>
      </c>
      <c r="Q12336" s="2" t="s">
        <v>107</v>
      </c>
      <c r="R12336">
        <v>3</v>
      </c>
      <c r="S12336">
        <v>1</v>
      </c>
      <c r="T12336" s="2" t="s">
        <v>29</v>
      </c>
      <c r="U12336" s="2" t="s">
        <v>10966</v>
      </c>
    </row>
    <row r="12337" spans="1:21">
      <c r="A12337">
        <v>49</v>
      </c>
      <c r="B12337" s="2" t="s">
        <v>30</v>
      </c>
      <c r="C12337" s="2" t="s">
        <v>31</v>
      </c>
      <c r="D12337" s="2" t="s">
        <v>42</v>
      </c>
      <c r="E12337">
        <v>46401</v>
      </c>
      <c r="F12337">
        <v>612</v>
      </c>
      <c r="G12337">
        <v>7919</v>
      </c>
      <c r="H12337" s="2" t="s">
        <v>23</v>
      </c>
      <c r="I12337" s="2" t="s">
        <v>58</v>
      </c>
      <c r="J12337">
        <v>3</v>
      </c>
      <c r="K12337" s="2" t="s">
        <v>35</v>
      </c>
      <c r="L12337">
        <v>0.13</v>
      </c>
      <c r="M12337">
        <v>184645</v>
      </c>
      <c r="N12337">
        <v>4</v>
      </c>
      <c r="O12337" s="2" t="s">
        <v>6814</v>
      </c>
      <c r="P12337" s="2" t="s">
        <v>286</v>
      </c>
      <c r="Q12337" s="2" t="s">
        <v>1063</v>
      </c>
      <c r="R12337">
        <v>4</v>
      </c>
      <c r="S12337">
        <v>0</v>
      </c>
      <c r="T12337" s="2" t="s">
        <v>29</v>
      </c>
      <c r="U12337" s="2" t="s">
        <v>10966</v>
      </c>
    </row>
    <row r="12338" spans="1:21">
      <c r="A12338">
        <v>67</v>
      </c>
      <c r="B12338" s="2" t="s">
        <v>40</v>
      </c>
      <c r="C12338" s="2" t="s">
        <v>82</v>
      </c>
      <c r="D12338" s="2" t="s">
        <v>42</v>
      </c>
      <c r="E12338">
        <v>59369</v>
      </c>
      <c r="F12338">
        <v>722</v>
      </c>
      <c r="G12338">
        <v>15378</v>
      </c>
      <c r="H12338" s="2" t="s">
        <v>33</v>
      </c>
      <c r="I12338" s="2" t="s">
        <v>24</v>
      </c>
      <c r="J12338">
        <v>17</v>
      </c>
      <c r="K12338" s="2" t="s">
        <v>48</v>
      </c>
      <c r="L12338">
        <v>0.56999999999999995</v>
      </c>
      <c r="M12338">
        <v>92693</v>
      </c>
      <c r="N12338">
        <v>4</v>
      </c>
      <c r="O12338" s="2" t="s">
        <v>9506</v>
      </c>
      <c r="P12338" s="2" t="s">
        <v>347</v>
      </c>
      <c r="Q12338" s="2" t="s">
        <v>649</v>
      </c>
      <c r="R12338">
        <v>0</v>
      </c>
      <c r="S12338">
        <v>2</v>
      </c>
      <c r="T12338" s="2" t="s">
        <v>29</v>
      </c>
      <c r="U12338" s="2" t="s">
        <v>10970</v>
      </c>
    </row>
    <row r="12339" spans="1:21">
      <c r="A12339">
        <v>43</v>
      </c>
      <c r="B12339" s="2" t="s">
        <v>40</v>
      </c>
      <c r="C12339" s="2" t="s">
        <v>21</v>
      </c>
      <c r="D12339" s="2" t="s">
        <v>22</v>
      </c>
      <c r="E12339">
        <v>111181</v>
      </c>
      <c r="F12339">
        <v>780</v>
      </c>
      <c r="G12339">
        <v>18214</v>
      </c>
      <c r="H12339" s="2" t="s">
        <v>33</v>
      </c>
      <c r="I12339" s="2" t="s">
        <v>58</v>
      </c>
      <c r="J12339">
        <v>6</v>
      </c>
      <c r="K12339" s="2" t="s">
        <v>35</v>
      </c>
      <c r="L12339">
        <v>0.42</v>
      </c>
      <c r="M12339">
        <v>159741.5</v>
      </c>
      <c r="N12339">
        <v>2</v>
      </c>
      <c r="O12339" s="2" t="s">
        <v>9507</v>
      </c>
      <c r="P12339" s="2" t="s">
        <v>193</v>
      </c>
      <c r="Q12339" s="2" t="s">
        <v>384</v>
      </c>
      <c r="R12339">
        <v>2</v>
      </c>
      <c r="S12339">
        <v>1</v>
      </c>
      <c r="T12339" s="2" t="s">
        <v>29</v>
      </c>
      <c r="U12339" s="2" t="s">
        <v>10966</v>
      </c>
    </row>
    <row r="12340" spans="1:21">
      <c r="A12340">
        <v>36</v>
      </c>
      <c r="B12340" s="2" t="s">
        <v>30</v>
      </c>
      <c r="C12340" s="2" t="s">
        <v>82</v>
      </c>
      <c r="D12340" s="2" t="s">
        <v>69</v>
      </c>
      <c r="E12340">
        <v>58588</v>
      </c>
      <c r="F12340">
        <v>655</v>
      </c>
      <c r="G12340">
        <v>14761</v>
      </c>
      <c r="H12340" s="2" t="s">
        <v>23</v>
      </c>
      <c r="I12340" s="2" t="s">
        <v>58</v>
      </c>
      <c r="J12340">
        <v>13</v>
      </c>
      <c r="K12340" s="2" t="s">
        <v>35</v>
      </c>
      <c r="L12340">
        <v>0.17</v>
      </c>
      <c r="M12340">
        <v>92732</v>
      </c>
      <c r="N12340">
        <v>0</v>
      </c>
      <c r="O12340" s="2" t="s">
        <v>2597</v>
      </c>
      <c r="P12340" s="2" t="s">
        <v>308</v>
      </c>
      <c r="Q12340" s="2" t="s">
        <v>413</v>
      </c>
      <c r="R12340">
        <v>0</v>
      </c>
      <c r="S12340">
        <v>2</v>
      </c>
      <c r="T12340" s="2" t="s">
        <v>39</v>
      </c>
      <c r="U12340" s="2" t="s">
        <v>10966</v>
      </c>
    </row>
    <row r="12341" spans="1:21">
      <c r="A12341">
        <v>26</v>
      </c>
      <c r="B12341" s="2" t="s">
        <v>30</v>
      </c>
      <c r="C12341" s="2" t="s">
        <v>82</v>
      </c>
      <c r="D12341" s="2" t="s">
        <v>69</v>
      </c>
      <c r="E12341">
        <v>116172</v>
      </c>
      <c r="F12341">
        <v>782</v>
      </c>
      <c r="G12341">
        <v>20304</v>
      </c>
      <c r="H12341" s="2" t="s">
        <v>47</v>
      </c>
      <c r="I12341" s="2" t="s">
        <v>58</v>
      </c>
      <c r="J12341">
        <v>15</v>
      </c>
      <c r="K12341" s="2" t="s">
        <v>48</v>
      </c>
      <c r="L12341">
        <v>0.47</v>
      </c>
      <c r="M12341">
        <v>146953</v>
      </c>
      <c r="N12341">
        <v>0</v>
      </c>
      <c r="O12341" s="2" t="s">
        <v>9508</v>
      </c>
      <c r="P12341" s="2" t="s">
        <v>124</v>
      </c>
      <c r="Q12341" s="2" t="s">
        <v>816</v>
      </c>
      <c r="R12341">
        <v>3</v>
      </c>
      <c r="S12341">
        <v>2</v>
      </c>
      <c r="T12341" s="2" t="s">
        <v>39</v>
      </c>
      <c r="U12341" s="2" t="s">
        <v>10969</v>
      </c>
    </row>
    <row r="12342" spans="1:21">
      <c r="A12342">
        <v>49</v>
      </c>
      <c r="B12342" s="2" t="s">
        <v>20</v>
      </c>
      <c r="C12342" s="2" t="s">
        <v>21</v>
      </c>
      <c r="D12342" s="2" t="s">
        <v>32</v>
      </c>
      <c r="E12342">
        <v>40967</v>
      </c>
      <c r="F12342">
        <v>792</v>
      </c>
      <c r="G12342">
        <v>27450.01</v>
      </c>
      <c r="H12342" s="2" t="s">
        <v>23</v>
      </c>
      <c r="I12342" s="2" t="s">
        <v>58</v>
      </c>
      <c r="J12342">
        <v>18</v>
      </c>
      <c r="K12342" s="2" t="s">
        <v>48</v>
      </c>
      <c r="L12342">
        <v>0.31</v>
      </c>
      <c r="M12342">
        <v>217174</v>
      </c>
      <c r="N12342">
        <v>2</v>
      </c>
      <c r="O12342" s="2" t="s">
        <v>4703</v>
      </c>
      <c r="P12342" s="2" t="s">
        <v>253</v>
      </c>
      <c r="Q12342" s="2" t="s">
        <v>151</v>
      </c>
      <c r="R12342">
        <v>2</v>
      </c>
      <c r="S12342">
        <v>2</v>
      </c>
      <c r="T12342" s="2" t="s">
        <v>29</v>
      </c>
      <c r="U12342" s="2" t="s">
        <v>10970</v>
      </c>
    </row>
    <row r="12343" spans="1:21">
      <c r="A12343">
        <v>58</v>
      </c>
      <c r="B12343" s="2" t="s">
        <v>30</v>
      </c>
      <c r="C12343" s="2" t="s">
        <v>82</v>
      </c>
      <c r="D12343" s="2" t="s">
        <v>32</v>
      </c>
      <c r="E12343">
        <v>69933.399999999994</v>
      </c>
      <c r="F12343">
        <v>632</v>
      </c>
      <c r="G12343">
        <v>49887</v>
      </c>
      <c r="H12343" s="2" t="s">
        <v>47</v>
      </c>
      <c r="I12343" s="2" t="s">
        <v>24</v>
      </c>
      <c r="J12343">
        <v>12</v>
      </c>
      <c r="K12343" s="2" t="s">
        <v>48</v>
      </c>
      <c r="L12343">
        <v>0.45</v>
      </c>
      <c r="M12343">
        <v>142871</v>
      </c>
      <c r="N12343">
        <v>1</v>
      </c>
      <c r="O12343" s="2" t="s">
        <v>9509</v>
      </c>
      <c r="P12343" s="2" t="s">
        <v>111</v>
      </c>
      <c r="Q12343" s="2" t="s">
        <v>364</v>
      </c>
      <c r="R12343">
        <v>0</v>
      </c>
      <c r="S12343">
        <v>2</v>
      </c>
      <c r="T12343" s="2" t="s">
        <v>39</v>
      </c>
      <c r="U12343" s="2" t="s">
        <v>10969</v>
      </c>
    </row>
    <row r="12344" spans="1:21">
      <c r="A12344">
        <v>59</v>
      </c>
      <c r="B12344" s="2" t="s">
        <v>30</v>
      </c>
      <c r="C12344" s="2" t="s">
        <v>31</v>
      </c>
      <c r="D12344" s="2" t="s">
        <v>32</v>
      </c>
      <c r="E12344">
        <v>91052</v>
      </c>
      <c r="F12344">
        <v>677</v>
      </c>
      <c r="G12344">
        <v>27450.01</v>
      </c>
      <c r="H12344" s="2" t="s">
        <v>47</v>
      </c>
      <c r="I12344" s="2" t="s">
        <v>58</v>
      </c>
      <c r="J12344">
        <v>16</v>
      </c>
      <c r="K12344" s="2" t="s">
        <v>25</v>
      </c>
      <c r="L12344">
        <v>0.56000000000000005</v>
      </c>
      <c r="M12344">
        <v>232285</v>
      </c>
      <c r="N12344">
        <v>4</v>
      </c>
      <c r="O12344" s="2" t="s">
        <v>9510</v>
      </c>
      <c r="P12344" s="2" t="s">
        <v>71</v>
      </c>
      <c r="Q12344" s="2" t="s">
        <v>72</v>
      </c>
      <c r="R12344">
        <v>0</v>
      </c>
      <c r="S12344">
        <v>1</v>
      </c>
      <c r="T12344" s="2" t="s">
        <v>39</v>
      </c>
      <c r="U12344" s="2" t="s">
        <v>10966</v>
      </c>
    </row>
    <row r="12345" spans="1:21">
      <c r="A12345">
        <v>49</v>
      </c>
      <c r="B12345" s="2" t="s">
        <v>30</v>
      </c>
      <c r="C12345" s="2" t="s">
        <v>41</v>
      </c>
      <c r="D12345" s="2" t="s">
        <v>42</v>
      </c>
      <c r="E12345">
        <v>73257</v>
      </c>
      <c r="F12345">
        <v>790</v>
      </c>
      <c r="G12345">
        <v>39935</v>
      </c>
      <c r="H12345" s="2" t="s">
        <v>43</v>
      </c>
      <c r="I12345" s="2" t="s">
        <v>58</v>
      </c>
      <c r="J12345">
        <v>7</v>
      </c>
      <c r="K12345" s="2" t="s">
        <v>25</v>
      </c>
      <c r="L12345">
        <v>0.55000000000000004</v>
      </c>
      <c r="M12345">
        <v>49405</v>
      </c>
      <c r="N12345">
        <v>4</v>
      </c>
      <c r="O12345" s="2" t="s">
        <v>5108</v>
      </c>
      <c r="P12345" s="2" t="s">
        <v>382</v>
      </c>
      <c r="Q12345" s="2" t="s">
        <v>583</v>
      </c>
      <c r="R12345">
        <v>0</v>
      </c>
      <c r="S12345">
        <v>1</v>
      </c>
      <c r="T12345" s="2" t="s">
        <v>29</v>
      </c>
      <c r="U12345" s="2" t="s">
        <v>10967</v>
      </c>
    </row>
    <row r="12346" spans="1:21">
      <c r="A12346">
        <v>52</v>
      </c>
      <c r="B12346" s="2" t="s">
        <v>20</v>
      </c>
      <c r="C12346" s="2" t="s">
        <v>21</v>
      </c>
      <c r="D12346" s="2" t="s">
        <v>32</v>
      </c>
      <c r="E12346">
        <v>34507</v>
      </c>
      <c r="F12346">
        <v>732</v>
      </c>
      <c r="G12346">
        <v>46250</v>
      </c>
      <c r="H12346" s="2" t="s">
        <v>47</v>
      </c>
      <c r="I12346" s="2" t="s">
        <v>34</v>
      </c>
      <c r="J12346">
        <v>19</v>
      </c>
      <c r="K12346" s="2" t="s">
        <v>25</v>
      </c>
      <c r="L12346">
        <v>0.41</v>
      </c>
      <c r="M12346">
        <v>147532</v>
      </c>
      <c r="N12346">
        <v>2</v>
      </c>
      <c r="O12346" s="2" t="s">
        <v>9511</v>
      </c>
      <c r="P12346" s="2" t="s">
        <v>166</v>
      </c>
      <c r="Q12346" s="2" t="s">
        <v>96</v>
      </c>
      <c r="R12346">
        <v>4</v>
      </c>
      <c r="S12346">
        <v>0</v>
      </c>
      <c r="T12346" s="2" t="s">
        <v>29</v>
      </c>
      <c r="U12346" s="2" t="s">
        <v>10966</v>
      </c>
    </row>
    <row r="12347" spans="1:21">
      <c r="A12347">
        <v>21</v>
      </c>
      <c r="B12347" s="2" t="s">
        <v>40</v>
      </c>
      <c r="C12347" s="2" t="s">
        <v>82</v>
      </c>
      <c r="D12347" s="2" t="s">
        <v>42</v>
      </c>
      <c r="E12347">
        <v>29387</v>
      </c>
      <c r="F12347">
        <v>738</v>
      </c>
      <c r="G12347">
        <v>27450.01</v>
      </c>
      <c r="H12347" s="2" t="s">
        <v>43</v>
      </c>
      <c r="I12347" s="2" t="s">
        <v>34</v>
      </c>
      <c r="J12347">
        <v>17</v>
      </c>
      <c r="K12347" s="2" t="s">
        <v>48</v>
      </c>
      <c r="L12347">
        <v>0.12</v>
      </c>
      <c r="M12347">
        <v>200584</v>
      </c>
      <c r="N12347">
        <v>2</v>
      </c>
      <c r="O12347" s="2" t="s">
        <v>9512</v>
      </c>
      <c r="P12347" s="2" t="s">
        <v>286</v>
      </c>
      <c r="Q12347" s="2" t="s">
        <v>377</v>
      </c>
      <c r="R12347">
        <v>2</v>
      </c>
      <c r="S12347">
        <v>0</v>
      </c>
      <c r="T12347" s="2" t="s">
        <v>29</v>
      </c>
      <c r="U12347" s="2" t="s">
        <v>10970</v>
      </c>
    </row>
    <row r="12348" spans="1:21">
      <c r="A12348">
        <v>65</v>
      </c>
      <c r="B12348" s="2" t="s">
        <v>30</v>
      </c>
      <c r="C12348" s="2" t="s">
        <v>21</v>
      </c>
      <c r="D12348" s="2" t="s">
        <v>69</v>
      </c>
      <c r="E12348">
        <v>78914</v>
      </c>
      <c r="F12348">
        <v>707</v>
      </c>
      <c r="G12348">
        <v>15559</v>
      </c>
      <c r="H12348" s="2" t="s">
        <v>47</v>
      </c>
      <c r="I12348" s="2" t="s">
        <v>34</v>
      </c>
      <c r="J12348">
        <v>7</v>
      </c>
      <c r="K12348" s="2" t="s">
        <v>48</v>
      </c>
      <c r="L12348">
        <v>0.42</v>
      </c>
      <c r="M12348">
        <v>62667</v>
      </c>
      <c r="N12348">
        <v>3</v>
      </c>
      <c r="O12348" s="2" t="s">
        <v>105</v>
      </c>
      <c r="P12348" s="2" t="s">
        <v>64</v>
      </c>
      <c r="Q12348" s="2" t="s">
        <v>407</v>
      </c>
      <c r="R12348">
        <v>2</v>
      </c>
      <c r="S12348">
        <v>1</v>
      </c>
      <c r="T12348" s="2" t="s">
        <v>29</v>
      </c>
      <c r="U12348" s="2" t="s">
        <v>10967</v>
      </c>
    </row>
    <row r="12349" spans="1:21">
      <c r="A12349">
        <v>26</v>
      </c>
      <c r="B12349" s="2" t="s">
        <v>30</v>
      </c>
      <c r="C12349" s="2" t="s">
        <v>31</v>
      </c>
      <c r="D12349" s="2" t="s">
        <v>22</v>
      </c>
      <c r="E12349">
        <v>41773</v>
      </c>
      <c r="F12349">
        <v>781</v>
      </c>
      <c r="G12349">
        <v>22866</v>
      </c>
      <c r="H12349" s="2" t="s">
        <v>47</v>
      </c>
      <c r="I12349" s="2" t="s">
        <v>34</v>
      </c>
      <c r="J12349">
        <v>3</v>
      </c>
      <c r="K12349" s="2" t="s">
        <v>59</v>
      </c>
      <c r="L12349">
        <v>0.34</v>
      </c>
      <c r="M12349">
        <v>186155</v>
      </c>
      <c r="N12349">
        <v>2</v>
      </c>
      <c r="O12349" s="2" t="s">
        <v>9513</v>
      </c>
      <c r="P12349" s="2" t="s">
        <v>250</v>
      </c>
      <c r="Q12349" s="2" t="s">
        <v>632</v>
      </c>
      <c r="R12349">
        <v>2</v>
      </c>
      <c r="S12349">
        <v>2</v>
      </c>
      <c r="T12349" s="2" t="s">
        <v>39</v>
      </c>
      <c r="U12349" s="2" t="s">
        <v>10966</v>
      </c>
    </row>
    <row r="12350" spans="1:21">
      <c r="A12350">
        <v>48</v>
      </c>
      <c r="B12350" s="2" t="s">
        <v>30</v>
      </c>
      <c r="C12350" s="2" t="s">
        <v>82</v>
      </c>
      <c r="D12350" s="2" t="s">
        <v>32</v>
      </c>
      <c r="E12350">
        <v>49784</v>
      </c>
      <c r="F12350">
        <v>777</v>
      </c>
      <c r="G12350">
        <v>44170</v>
      </c>
      <c r="H12350" s="2" t="s">
        <v>23</v>
      </c>
      <c r="I12350" s="2" t="s">
        <v>58</v>
      </c>
      <c r="J12350">
        <v>1</v>
      </c>
      <c r="K12350" s="2" t="s">
        <v>59</v>
      </c>
      <c r="L12350">
        <v>0.53</v>
      </c>
      <c r="M12350">
        <v>248855</v>
      </c>
      <c r="N12350">
        <v>4</v>
      </c>
      <c r="O12350" s="2" t="s">
        <v>2473</v>
      </c>
      <c r="P12350" s="2" t="s">
        <v>207</v>
      </c>
      <c r="Q12350" s="2" t="s">
        <v>656</v>
      </c>
      <c r="R12350">
        <v>0</v>
      </c>
      <c r="S12350">
        <v>1</v>
      </c>
      <c r="T12350" s="2" t="s">
        <v>39</v>
      </c>
      <c r="U12350" s="2" t="s">
        <v>10966</v>
      </c>
    </row>
    <row r="12351" spans="1:21">
      <c r="A12351">
        <v>29</v>
      </c>
      <c r="B12351" s="2" t="s">
        <v>20</v>
      </c>
      <c r="C12351" s="2" t="s">
        <v>82</v>
      </c>
      <c r="D12351" s="2" t="s">
        <v>69</v>
      </c>
      <c r="E12351">
        <v>79789</v>
      </c>
      <c r="F12351">
        <v>742</v>
      </c>
      <c r="G12351">
        <v>33922</v>
      </c>
      <c r="H12351" s="2" t="s">
        <v>23</v>
      </c>
      <c r="I12351" s="2" t="s">
        <v>24</v>
      </c>
      <c r="J12351">
        <v>16</v>
      </c>
      <c r="K12351" s="2" t="s">
        <v>59</v>
      </c>
      <c r="L12351">
        <v>0.25</v>
      </c>
      <c r="M12351">
        <v>72024</v>
      </c>
      <c r="N12351">
        <v>4</v>
      </c>
      <c r="O12351" s="2" t="s">
        <v>9514</v>
      </c>
      <c r="P12351" s="2" t="s">
        <v>182</v>
      </c>
      <c r="Q12351" s="2" t="s">
        <v>1019</v>
      </c>
      <c r="R12351">
        <v>4</v>
      </c>
      <c r="S12351">
        <v>0</v>
      </c>
      <c r="T12351" s="2" t="s">
        <v>29</v>
      </c>
      <c r="U12351" s="2" t="s">
        <v>10969</v>
      </c>
    </row>
    <row r="12352" spans="1:21">
      <c r="A12352">
        <v>38</v>
      </c>
      <c r="B12352" s="2" t="s">
        <v>20</v>
      </c>
      <c r="C12352" s="2" t="s">
        <v>21</v>
      </c>
      <c r="D12352" s="2" t="s">
        <v>42</v>
      </c>
      <c r="E12352">
        <v>115643</v>
      </c>
      <c r="F12352">
        <v>750</v>
      </c>
      <c r="G12352">
        <v>47756</v>
      </c>
      <c r="H12352" s="2" t="s">
        <v>47</v>
      </c>
      <c r="I12352" s="2" t="s">
        <v>24</v>
      </c>
      <c r="J12352">
        <v>5</v>
      </c>
      <c r="K12352" s="2" t="s">
        <v>25</v>
      </c>
      <c r="L12352">
        <v>0.12</v>
      </c>
      <c r="M12352">
        <v>44000</v>
      </c>
      <c r="N12352">
        <v>0</v>
      </c>
      <c r="O12352" s="2" t="s">
        <v>9515</v>
      </c>
      <c r="P12352" s="2" t="s">
        <v>234</v>
      </c>
      <c r="Q12352" s="2" t="s">
        <v>1397</v>
      </c>
      <c r="R12352">
        <v>4</v>
      </c>
      <c r="S12352">
        <v>2</v>
      </c>
      <c r="T12352" s="2" t="s">
        <v>81</v>
      </c>
      <c r="U12352" s="2" t="s">
        <v>10966</v>
      </c>
    </row>
    <row r="12353" spans="1:21">
      <c r="A12353">
        <v>22</v>
      </c>
      <c r="B12353" s="2" t="s">
        <v>40</v>
      </c>
      <c r="C12353" s="2" t="s">
        <v>41</v>
      </c>
      <c r="D12353" s="2" t="s">
        <v>69</v>
      </c>
      <c r="E12353">
        <v>69933.399999999994</v>
      </c>
      <c r="F12353">
        <v>640</v>
      </c>
      <c r="G12353">
        <v>32874</v>
      </c>
      <c r="H12353" s="2" t="s">
        <v>43</v>
      </c>
      <c r="I12353" s="2" t="s">
        <v>58</v>
      </c>
      <c r="J12353">
        <v>9</v>
      </c>
      <c r="K12353" s="2" t="s">
        <v>35</v>
      </c>
      <c r="L12353">
        <v>0.12</v>
      </c>
      <c r="M12353">
        <v>206453</v>
      </c>
      <c r="N12353">
        <v>3</v>
      </c>
      <c r="O12353" s="2" t="s">
        <v>6067</v>
      </c>
      <c r="P12353" s="2" t="s">
        <v>124</v>
      </c>
      <c r="Q12353" s="2" t="s">
        <v>159</v>
      </c>
      <c r="R12353">
        <v>4</v>
      </c>
      <c r="S12353">
        <v>2</v>
      </c>
      <c r="T12353" s="2" t="s">
        <v>29</v>
      </c>
      <c r="U12353" s="2" t="s">
        <v>10966</v>
      </c>
    </row>
    <row r="12354" spans="1:21">
      <c r="A12354">
        <v>33</v>
      </c>
      <c r="B12354" s="2" t="s">
        <v>20</v>
      </c>
      <c r="C12354" s="2" t="s">
        <v>41</v>
      </c>
      <c r="D12354" s="2" t="s">
        <v>22</v>
      </c>
      <c r="E12354">
        <v>25362</v>
      </c>
      <c r="F12354">
        <v>735</v>
      </c>
      <c r="G12354">
        <v>27450.01</v>
      </c>
      <c r="H12354" s="2" t="s">
        <v>33</v>
      </c>
      <c r="I12354" s="2" t="s">
        <v>58</v>
      </c>
      <c r="J12354">
        <v>19</v>
      </c>
      <c r="K12354" s="2" t="s">
        <v>59</v>
      </c>
      <c r="L12354">
        <v>0.51</v>
      </c>
      <c r="M12354">
        <v>36596</v>
      </c>
      <c r="N12354">
        <v>2</v>
      </c>
      <c r="O12354" s="2" t="s">
        <v>9516</v>
      </c>
      <c r="P12354" s="2" t="s">
        <v>56</v>
      </c>
      <c r="Q12354" s="2" t="s">
        <v>548</v>
      </c>
      <c r="R12354">
        <v>2</v>
      </c>
      <c r="S12354">
        <v>2</v>
      </c>
      <c r="T12354" s="2" t="s">
        <v>29</v>
      </c>
      <c r="U12354" s="2" t="s">
        <v>10969</v>
      </c>
    </row>
    <row r="12355" spans="1:21">
      <c r="A12355">
        <v>61</v>
      </c>
      <c r="B12355" s="2" t="s">
        <v>30</v>
      </c>
      <c r="C12355" s="2" t="s">
        <v>21</v>
      </c>
      <c r="D12355" s="2" t="s">
        <v>42</v>
      </c>
      <c r="E12355">
        <v>47281</v>
      </c>
      <c r="F12355">
        <v>773</v>
      </c>
      <c r="G12355">
        <v>36860</v>
      </c>
      <c r="H12355" s="2" t="s">
        <v>33</v>
      </c>
      <c r="I12355" s="2" t="s">
        <v>58</v>
      </c>
      <c r="J12355">
        <v>19</v>
      </c>
      <c r="K12355" s="2" t="s">
        <v>25</v>
      </c>
      <c r="L12355">
        <v>0.43</v>
      </c>
      <c r="M12355">
        <v>142279</v>
      </c>
      <c r="N12355">
        <v>2</v>
      </c>
      <c r="O12355" s="2" t="s">
        <v>6428</v>
      </c>
      <c r="P12355" s="2" t="s">
        <v>182</v>
      </c>
      <c r="Q12355" s="2" t="s">
        <v>731</v>
      </c>
      <c r="R12355">
        <v>2</v>
      </c>
      <c r="S12355">
        <v>1</v>
      </c>
      <c r="T12355" s="2" t="s">
        <v>29</v>
      </c>
      <c r="U12355" s="2" t="s">
        <v>10967</v>
      </c>
    </row>
    <row r="12356" spans="1:21">
      <c r="A12356">
        <v>59</v>
      </c>
      <c r="B12356" s="2" t="s">
        <v>20</v>
      </c>
      <c r="C12356" s="2" t="s">
        <v>31</v>
      </c>
      <c r="D12356" s="2" t="s">
        <v>42</v>
      </c>
      <c r="E12356">
        <v>22106</v>
      </c>
      <c r="F12356">
        <v>612</v>
      </c>
      <c r="G12356">
        <v>36814</v>
      </c>
      <c r="H12356" s="2" t="s">
        <v>33</v>
      </c>
      <c r="I12356" s="2" t="s">
        <v>34</v>
      </c>
      <c r="J12356">
        <v>2</v>
      </c>
      <c r="K12356" s="2" t="s">
        <v>35</v>
      </c>
      <c r="L12356">
        <v>0.34</v>
      </c>
      <c r="M12356">
        <v>36081</v>
      </c>
      <c r="N12356">
        <v>4</v>
      </c>
      <c r="O12356" s="2" t="s">
        <v>9517</v>
      </c>
      <c r="P12356" s="2" t="s">
        <v>53</v>
      </c>
      <c r="Q12356" s="2" t="s">
        <v>546</v>
      </c>
      <c r="R12356">
        <v>4</v>
      </c>
      <c r="S12356">
        <v>1</v>
      </c>
      <c r="T12356" s="2" t="s">
        <v>29</v>
      </c>
      <c r="U12356" s="2" t="s">
        <v>10966</v>
      </c>
    </row>
    <row r="12357" spans="1:21">
      <c r="A12357">
        <v>21</v>
      </c>
      <c r="B12357" s="2" t="s">
        <v>30</v>
      </c>
      <c r="C12357" s="2" t="s">
        <v>82</v>
      </c>
      <c r="D12357" s="2" t="s">
        <v>42</v>
      </c>
      <c r="E12357">
        <v>42838</v>
      </c>
      <c r="F12357">
        <v>661</v>
      </c>
      <c r="G12357">
        <v>21169</v>
      </c>
      <c r="H12357" s="2" t="s">
        <v>33</v>
      </c>
      <c r="I12357" s="2" t="s">
        <v>58</v>
      </c>
      <c r="J12357">
        <v>11</v>
      </c>
      <c r="K12357" s="2" t="s">
        <v>35</v>
      </c>
      <c r="L12357">
        <v>0.13</v>
      </c>
      <c r="M12357">
        <v>285658</v>
      </c>
      <c r="N12357">
        <v>4</v>
      </c>
      <c r="O12357" s="2" t="s">
        <v>9518</v>
      </c>
      <c r="P12357" s="2" t="s">
        <v>430</v>
      </c>
      <c r="Q12357" s="2" t="s">
        <v>284</v>
      </c>
      <c r="R12357">
        <v>3</v>
      </c>
      <c r="S12357">
        <v>0</v>
      </c>
      <c r="T12357" s="2" t="s">
        <v>29</v>
      </c>
      <c r="U12357" s="2" t="s">
        <v>10966</v>
      </c>
    </row>
    <row r="12358" spans="1:21">
      <c r="A12358">
        <v>37</v>
      </c>
      <c r="B12358" s="2" t="s">
        <v>20</v>
      </c>
      <c r="C12358" s="2" t="s">
        <v>31</v>
      </c>
      <c r="D12358" s="2" t="s">
        <v>22</v>
      </c>
      <c r="E12358">
        <v>104256</v>
      </c>
      <c r="F12358">
        <v>715</v>
      </c>
      <c r="G12358">
        <v>10139</v>
      </c>
      <c r="H12358" s="2" t="s">
        <v>33</v>
      </c>
      <c r="I12358" s="2" t="s">
        <v>24</v>
      </c>
      <c r="J12358">
        <v>12</v>
      </c>
      <c r="K12358" s="2" t="s">
        <v>59</v>
      </c>
      <c r="L12358">
        <v>0.28999999999999998</v>
      </c>
      <c r="M12358">
        <v>194392</v>
      </c>
      <c r="N12358">
        <v>3</v>
      </c>
      <c r="O12358" s="2" t="s">
        <v>7249</v>
      </c>
      <c r="P12358" s="2" t="s">
        <v>27</v>
      </c>
      <c r="Q12358" s="2" t="s">
        <v>850</v>
      </c>
      <c r="R12358">
        <v>0</v>
      </c>
      <c r="S12358">
        <v>0</v>
      </c>
      <c r="T12358" s="2" t="s">
        <v>39</v>
      </c>
      <c r="U12358" s="2" t="s">
        <v>10968</v>
      </c>
    </row>
    <row r="12359" spans="1:21">
      <c r="A12359">
        <v>68</v>
      </c>
      <c r="B12359" s="2" t="s">
        <v>40</v>
      </c>
      <c r="C12359" s="2" t="s">
        <v>41</v>
      </c>
      <c r="D12359" s="2" t="s">
        <v>32</v>
      </c>
      <c r="E12359">
        <v>57010</v>
      </c>
      <c r="F12359">
        <v>624</v>
      </c>
      <c r="G12359">
        <v>39575</v>
      </c>
      <c r="H12359" s="2" t="s">
        <v>23</v>
      </c>
      <c r="I12359" s="2" t="s">
        <v>24</v>
      </c>
      <c r="J12359">
        <v>17</v>
      </c>
      <c r="K12359" s="2" t="s">
        <v>25</v>
      </c>
      <c r="L12359">
        <v>0.36</v>
      </c>
      <c r="M12359">
        <v>172936</v>
      </c>
      <c r="N12359">
        <v>0</v>
      </c>
      <c r="O12359" s="2" t="s">
        <v>9519</v>
      </c>
      <c r="P12359" s="2" t="s">
        <v>197</v>
      </c>
      <c r="Q12359" s="2" t="s">
        <v>312</v>
      </c>
      <c r="R12359">
        <v>2</v>
      </c>
      <c r="S12359">
        <v>2</v>
      </c>
      <c r="T12359" s="2" t="s">
        <v>29</v>
      </c>
      <c r="U12359" s="2" t="s">
        <v>10966</v>
      </c>
    </row>
    <row r="12360" spans="1:21">
      <c r="A12360">
        <v>19</v>
      </c>
      <c r="B12360" s="2" t="s">
        <v>20</v>
      </c>
      <c r="C12360" s="2" t="s">
        <v>31</v>
      </c>
      <c r="D12360" s="2" t="s">
        <v>32</v>
      </c>
      <c r="E12360">
        <v>35797</v>
      </c>
      <c r="F12360">
        <v>624</v>
      </c>
      <c r="G12360">
        <v>15433</v>
      </c>
      <c r="H12360" s="2" t="s">
        <v>47</v>
      </c>
      <c r="I12360" s="2" t="s">
        <v>34</v>
      </c>
      <c r="J12360">
        <v>7</v>
      </c>
      <c r="K12360" s="2" t="s">
        <v>48</v>
      </c>
      <c r="L12360">
        <v>0.1</v>
      </c>
      <c r="M12360">
        <v>157399</v>
      </c>
      <c r="N12360">
        <v>0</v>
      </c>
      <c r="O12360" s="2" t="s">
        <v>9520</v>
      </c>
      <c r="P12360" s="2" t="s">
        <v>119</v>
      </c>
      <c r="Q12360" s="2" t="s">
        <v>221</v>
      </c>
      <c r="R12360">
        <v>1</v>
      </c>
      <c r="S12360">
        <v>0</v>
      </c>
      <c r="T12360" s="2" t="s">
        <v>29</v>
      </c>
      <c r="U12360" s="2" t="s">
        <v>10966</v>
      </c>
    </row>
    <row r="12361" spans="1:21">
      <c r="A12361">
        <v>54</v>
      </c>
      <c r="B12361" s="2" t="s">
        <v>30</v>
      </c>
      <c r="C12361" s="2" t="s">
        <v>41</v>
      </c>
      <c r="D12361" s="2" t="s">
        <v>22</v>
      </c>
      <c r="E12361">
        <v>29574</v>
      </c>
      <c r="F12361">
        <v>663</v>
      </c>
      <c r="G12361">
        <v>46001</v>
      </c>
      <c r="H12361" s="2" t="s">
        <v>33</v>
      </c>
      <c r="I12361" s="2" t="s">
        <v>34</v>
      </c>
      <c r="J12361">
        <v>18</v>
      </c>
      <c r="K12361" s="2" t="s">
        <v>59</v>
      </c>
      <c r="L12361">
        <v>0.4</v>
      </c>
      <c r="M12361">
        <v>159741.5</v>
      </c>
      <c r="N12361">
        <v>4</v>
      </c>
      <c r="O12361" s="2" t="s">
        <v>1952</v>
      </c>
      <c r="P12361" s="2" t="s">
        <v>56</v>
      </c>
      <c r="Q12361" s="2" t="s">
        <v>415</v>
      </c>
      <c r="R12361">
        <v>0</v>
      </c>
      <c r="S12361">
        <v>0</v>
      </c>
      <c r="T12361" s="2" t="s">
        <v>39</v>
      </c>
      <c r="U12361" s="2" t="s">
        <v>10969</v>
      </c>
    </row>
    <row r="12362" spans="1:21">
      <c r="A12362">
        <v>42</v>
      </c>
      <c r="B12362" s="2" t="s">
        <v>30</v>
      </c>
      <c r="C12362" s="2" t="s">
        <v>21</v>
      </c>
      <c r="D12362" s="2" t="s">
        <v>42</v>
      </c>
      <c r="E12362">
        <v>112551</v>
      </c>
      <c r="F12362">
        <v>724</v>
      </c>
      <c r="G12362">
        <v>41478</v>
      </c>
      <c r="H12362" s="2" t="s">
        <v>43</v>
      </c>
      <c r="I12362" s="2" t="s">
        <v>24</v>
      </c>
      <c r="J12362">
        <v>4</v>
      </c>
      <c r="K12362" s="2" t="s">
        <v>35</v>
      </c>
      <c r="L12362">
        <v>0.37</v>
      </c>
      <c r="M12362">
        <v>176227</v>
      </c>
      <c r="N12362">
        <v>3</v>
      </c>
      <c r="O12362" s="2" t="s">
        <v>9521</v>
      </c>
      <c r="P12362" s="2" t="s">
        <v>260</v>
      </c>
      <c r="Q12362" s="2" t="s">
        <v>256</v>
      </c>
      <c r="R12362">
        <v>2</v>
      </c>
      <c r="S12362">
        <v>0</v>
      </c>
      <c r="T12362" s="2" t="s">
        <v>29</v>
      </c>
      <c r="U12362" s="2" t="s">
        <v>10966</v>
      </c>
    </row>
    <row r="12363" spans="1:21">
      <c r="A12363">
        <v>49</v>
      </c>
      <c r="B12363" s="2" t="s">
        <v>20</v>
      </c>
      <c r="C12363" s="2" t="s">
        <v>21</v>
      </c>
      <c r="D12363" s="2" t="s">
        <v>32</v>
      </c>
      <c r="E12363">
        <v>37533</v>
      </c>
      <c r="F12363">
        <v>637</v>
      </c>
      <c r="G12363">
        <v>20481</v>
      </c>
      <c r="H12363" s="2" t="s">
        <v>43</v>
      </c>
      <c r="I12363" s="2" t="s">
        <v>34</v>
      </c>
      <c r="J12363">
        <v>5</v>
      </c>
      <c r="K12363" s="2" t="s">
        <v>25</v>
      </c>
      <c r="L12363">
        <v>0.48</v>
      </c>
      <c r="M12363">
        <v>159741.5</v>
      </c>
      <c r="N12363">
        <v>1</v>
      </c>
      <c r="O12363" s="2" t="s">
        <v>7948</v>
      </c>
      <c r="P12363" s="2" t="s">
        <v>150</v>
      </c>
      <c r="Q12363" s="2" t="s">
        <v>317</v>
      </c>
      <c r="R12363">
        <v>0</v>
      </c>
      <c r="S12363">
        <v>2</v>
      </c>
      <c r="T12363" s="2" t="s">
        <v>29</v>
      </c>
      <c r="U12363" s="2" t="s">
        <v>10966</v>
      </c>
    </row>
    <row r="12364" spans="1:21">
      <c r="A12364">
        <v>64</v>
      </c>
      <c r="B12364" s="2" t="s">
        <v>20</v>
      </c>
      <c r="C12364" s="2" t="s">
        <v>82</v>
      </c>
      <c r="D12364" s="2" t="s">
        <v>69</v>
      </c>
      <c r="E12364">
        <v>59761</v>
      </c>
      <c r="F12364">
        <v>752</v>
      </c>
      <c r="G12364">
        <v>20169</v>
      </c>
      <c r="H12364" s="2" t="s">
        <v>43</v>
      </c>
      <c r="I12364" s="2" t="s">
        <v>58</v>
      </c>
      <c r="J12364">
        <v>4</v>
      </c>
      <c r="K12364" s="2" t="s">
        <v>59</v>
      </c>
      <c r="L12364">
        <v>0.56000000000000005</v>
      </c>
      <c r="M12364">
        <v>129370</v>
      </c>
      <c r="N12364">
        <v>1</v>
      </c>
      <c r="O12364" s="2" t="s">
        <v>9522</v>
      </c>
      <c r="P12364" s="2" t="s">
        <v>286</v>
      </c>
      <c r="Q12364" s="2" t="s">
        <v>548</v>
      </c>
      <c r="R12364">
        <v>4</v>
      </c>
      <c r="S12364">
        <v>1</v>
      </c>
      <c r="T12364" s="2" t="s">
        <v>39</v>
      </c>
      <c r="U12364" s="2" t="s">
        <v>10966</v>
      </c>
    </row>
    <row r="12365" spans="1:21">
      <c r="A12365">
        <v>25</v>
      </c>
      <c r="B12365" s="2" t="s">
        <v>40</v>
      </c>
      <c r="C12365" s="2" t="s">
        <v>41</v>
      </c>
      <c r="D12365" s="2" t="s">
        <v>69</v>
      </c>
      <c r="E12365">
        <v>56326</v>
      </c>
      <c r="F12365">
        <v>676</v>
      </c>
      <c r="G12365">
        <v>27450.01</v>
      </c>
      <c r="H12365" s="2" t="s">
        <v>33</v>
      </c>
      <c r="I12365" s="2" t="s">
        <v>24</v>
      </c>
      <c r="J12365">
        <v>10</v>
      </c>
      <c r="K12365" s="2" t="s">
        <v>25</v>
      </c>
      <c r="L12365">
        <v>0.27</v>
      </c>
      <c r="M12365">
        <v>114715</v>
      </c>
      <c r="N12365">
        <v>2</v>
      </c>
      <c r="O12365" s="2" t="s">
        <v>2516</v>
      </c>
      <c r="P12365" s="2" t="s">
        <v>286</v>
      </c>
      <c r="Q12365" s="2" t="s">
        <v>317</v>
      </c>
      <c r="R12365">
        <v>2</v>
      </c>
      <c r="S12365">
        <v>1</v>
      </c>
      <c r="T12365" s="2" t="s">
        <v>81</v>
      </c>
      <c r="U12365" s="2" t="s">
        <v>10966</v>
      </c>
    </row>
    <row r="12366" spans="1:21">
      <c r="A12366">
        <v>53</v>
      </c>
      <c r="B12366" s="2" t="s">
        <v>40</v>
      </c>
      <c r="C12366" s="2" t="s">
        <v>21</v>
      </c>
      <c r="D12366" s="2" t="s">
        <v>22</v>
      </c>
      <c r="E12366">
        <v>94861</v>
      </c>
      <c r="F12366">
        <v>713</v>
      </c>
      <c r="G12366">
        <v>44020</v>
      </c>
      <c r="H12366" s="2" t="s">
        <v>33</v>
      </c>
      <c r="I12366" s="2" t="s">
        <v>58</v>
      </c>
      <c r="J12366">
        <v>17</v>
      </c>
      <c r="K12366" s="2" t="s">
        <v>48</v>
      </c>
      <c r="L12366">
        <v>0.35</v>
      </c>
      <c r="M12366">
        <v>32672</v>
      </c>
      <c r="N12366">
        <v>3</v>
      </c>
      <c r="O12366" s="2" t="s">
        <v>9523</v>
      </c>
      <c r="P12366" s="2" t="s">
        <v>93</v>
      </c>
      <c r="Q12366" s="2" t="s">
        <v>235</v>
      </c>
      <c r="R12366">
        <v>3</v>
      </c>
      <c r="S12366">
        <v>2</v>
      </c>
      <c r="T12366" s="2" t="s">
        <v>81</v>
      </c>
      <c r="U12366" s="2" t="s">
        <v>10969</v>
      </c>
    </row>
    <row r="12367" spans="1:21">
      <c r="A12367">
        <v>34</v>
      </c>
      <c r="B12367" s="2" t="s">
        <v>20</v>
      </c>
      <c r="C12367" s="2" t="s">
        <v>21</v>
      </c>
      <c r="D12367" s="2" t="s">
        <v>22</v>
      </c>
      <c r="E12367">
        <v>119291</v>
      </c>
      <c r="F12367">
        <v>630</v>
      </c>
      <c r="G12367">
        <v>22561</v>
      </c>
      <c r="H12367" s="2" t="s">
        <v>23</v>
      </c>
      <c r="I12367" s="2" t="s">
        <v>34</v>
      </c>
      <c r="J12367">
        <v>4</v>
      </c>
      <c r="K12367" s="2" t="s">
        <v>35</v>
      </c>
      <c r="L12367">
        <v>0.21</v>
      </c>
      <c r="M12367">
        <v>159741.5</v>
      </c>
      <c r="N12367">
        <v>0</v>
      </c>
      <c r="O12367" s="2" t="s">
        <v>9524</v>
      </c>
      <c r="P12367" s="2" t="s">
        <v>98</v>
      </c>
      <c r="Q12367" s="2" t="s">
        <v>755</v>
      </c>
      <c r="R12367">
        <v>3</v>
      </c>
      <c r="S12367">
        <v>2</v>
      </c>
      <c r="T12367" s="2" t="s">
        <v>81</v>
      </c>
      <c r="U12367" s="2" t="s">
        <v>10966</v>
      </c>
    </row>
    <row r="12368" spans="1:21">
      <c r="A12368">
        <v>42</v>
      </c>
      <c r="B12368" s="2" t="s">
        <v>40</v>
      </c>
      <c r="C12368" s="2" t="s">
        <v>31</v>
      </c>
      <c r="D12368" s="2" t="s">
        <v>42</v>
      </c>
      <c r="E12368">
        <v>69613</v>
      </c>
      <c r="F12368">
        <v>768</v>
      </c>
      <c r="G12368">
        <v>47406</v>
      </c>
      <c r="H12368" s="2" t="s">
        <v>43</v>
      </c>
      <c r="I12368" s="2" t="s">
        <v>58</v>
      </c>
      <c r="J12368">
        <v>2</v>
      </c>
      <c r="K12368" s="2" t="s">
        <v>35</v>
      </c>
      <c r="L12368">
        <v>0.12</v>
      </c>
      <c r="M12368">
        <v>87683</v>
      </c>
      <c r="N12368">
        <v>1</v>
      </c>
      <c r="O12368" s="2" t="s">
        <v>9525</v>
      </c>
      <c r="P12368" s="2" t="s">
        <v>137</v>
      </c>
      <c r="Q12368" s="2" t="s">
        <v>75</v>
      </c>
      <c r="R12368">
        <v>4</v>
      </c>
      <c r="S12368">
        <v>0</v>
      </c>
      <c r="T12368" s="2" t="s">
        <v>29</v>
      </c>
      <c r="U12368" s="2" t="s">
        <v>10966</v>
      </c>
    </row>
    <row r="12369" spans="1:21">
      <c r="A12369">
        <v>61</v>
      </c>
      <c r="B12369" s="2" t="s">
        <v>40</v>
      </c>
      <c r="C12369" s="2" t="s">
        <v>41</v>
      </c>
      <c r="D12369" s="2" t="s">
        <v>32</v>
      </c>
      <c r="E12369">
        <v>53688</v>
      </c>
      <c r="F12369">
        <v>621</v>
      </c>
      <c r="G12369">
        <v>39282</v>
      </c>
      <c r="H12369" s="2" t="s">
        <v>23</v>
      </c>
      <c r="I12369" s="2" t="s">
        <v>58</v>
      </c>
      <c r="J12369">
        <v>3</v>
      </c>
      <c r="K12369" s="2" t="s">
        <v>35</v>
      </c>
      <c r="L12369">
        <v>0.11</v>
      </c>
      <c r="M12369">
        <v>278335</v>
      </c>
      <c r="N12369">
        <v>3</v>
      </c>
      <c r="O12369" s="2" t="s">
        <v>7760</v>
      </c>
      <c r="P12369" s="2" t="s">
        <v>179</v>
      </c>
      <c r="Q12369" s="2" t="s">
        <v>415</v>
      </c>
      <c r="R12369">
        <v>0</v>
      </c>
      <c r="S12369">
        <v>2</v>
      </c>
      <c r="T12369" s="2" t="s">
        <v>39</v>
      </c>
      <c r="U12369" s="2" t="s">
        <v>10966</v>
      </c>
    </row>
    <row r="12370" spans="1:21">
      <c r="A12370">
        <v>30</v>
      </c>
      <c r="B12370" s="2" t="s">
        <v>40</v>
      </c>
      <c r="C12370" s="2" t="s">
        <v>82</v>
      </c>
      <c r="D12370" s="2" t="s">
        <v>22</v>
      </c>
      <c r="E12370">
        <v>91873</v>
      </c>
      <c r="F12370">
        <v>659</v>
      </c>
      <c r="G12370">
        <v>46462</v>
      </c>
      <c r="H12370" s="2" t="s">
        <v>43</v>
      </c>
      <c r="I12370" s="2" t="s">
        <v>24</v>
      </c>
      <c r="J12370">
        <v>14</v>
      </c>
      <c r="K12370" s="2" t="s">
        <v>25</v>
      </c>
      <c r="L12370">
        <v>0.16</v>
      </c>
      <c r="M12370">
        <v>103229</v>
      </c>
      <c r="N12370">
        <v>3</v>
      </c>
      <c r="O12370" s="2" t="s">
        <v>6866</v>
      </c>
      <c r="P12370" s="2" t="s">
        <v>116</v>
      </c>
      <c r="Q12370" s="2" t="s">
        <v>301</v>
      </c>
      <c r="R12370">
        <v>4</v>
      </c>
      <c r="S12370">
        <v>2</v>
      </c>
      <c r="T12370" s="2" t="s">
        <v>29</v>
      </c>
      <c r="U12370" s="2" t="s">
        <v>10966</v>
      </c>
    </row>
    <row r="12371" spans="1:21">
      <c r="A12371">
        <v>65</v>
      </c>
      <c r="B12371" s="2" t="s">
        <v>20</v>
      </c>
      <c r="C12371" s="2" t="s">
        <v>21</v>
      </c>
      <c r="D12371" s="2" t="s">
        <v>42</v>
      </c>
      <c r="E12371">
        <v>69933.399999999994</v>
      </c>
      <c r="F12371">
        <v>669</v>
      </c>
      <c r="G12371">
        <v>27450.01</v>
      </c>
      <c r="H12371" s="2" t="s">
        <v>43</v>
      </c>
      <c r="I12371" s="2" t="s">
        <v>24</v>
      </c>
      <c r="J12371">
        <v>18</v>
      </c>
      <c r="K12371" s="2" t="s">
        <v>59</v>
      </c>
      <c r="L12371">
        <v>0.31</v>
      </c>
      <c r="M12371">
        <v>103859</v>
      </c>
      <c r="N12371">
        <v>0</v>
      </c>
      <c r="O12371" s="2" t="s">
        <v>9526</v>
      </c>
      <c r="P12371" s="2" t="s">
        <v>84</v>
      </c>
      <c r="Q12371" s="2" t="s">
        <v>230</v>
      </c>
      <c r="R12371">
        <v>2</v>
      </c>
      <c r="S12371">
        <v>0</v>
      </c>
      <c r="T12371" s="2" t="s">
        <v>29</v>
      </c>
      <c r="U12371" s="2" t="s">
        <v>10969</v>
      </c>
    </row>
    <row r="12372" spans="1:21">
      <c r="A12372">
        <v>45</v>
      </c>
      <c r="B12372" s="2" t="s">
        <v>20</v>
      </c>
      <c r="C12372" s="2" t="s">
        <v>82</v>
      </c>
      <c r="D12372" s="2" t="s">
        <v>69</v>
      </c>
      <c r="E12372">
        <v>41248</v>
      </c>
      <c r="F12372">
        <v>652</v>
      </c>
      <c r="G12372">
        <v>6405</v>
      </c>
      <c r="H12372" s="2" t="s">
        <v>43</v>
      </c>
      <c r="I12372" s="2" t="s">
        <v>24</v>
      </c>
      <c r="J12372">
        <v>9</v>
      </c>
      <c r="K12372" s="2" t="s">
        <v>25</v>
      </c>
      <c r="L12372">
        <v>0.41</v>
      </c>
      <c r="M12372">
        <v>171665</v>
      </c>
      <c r="N12372">
        <v>3</v>
      </c>
      <c r="O12372" s="2" t="s">
        <v>6004</v>
      </c>
      <c r="P12372" s="2" t="s">
        <v>150</v>
      </c>
      <c r="Q12372" s="2" t="s">
        <v>377</v>
      </c>
      <c r="R12372">
        <v>4</v>
      </c>
      <c r="S12372">
        <v>1</v>
      </c>
      <c r="T12372" s="2" t="s">
        <v>29</v>
      </c>
      <c r="U12372" s="2" t="s">
        <v>10966</v>
      </c>
    </row>
    <row r="12373" spans="1:21">
      <c r="A12373">
        <v>25</v>
      </c>
      <c r="B12373" s="2" t="s">
        <v>40</v>
      </c>
      <c r="C12373" s="2" t="s">
        <v>21</v>
      </c>
      <c r="D12373" s="2" t="s">
        <v>42</v>
      </c>
      <c r="E12373">
        <v>86606</v>
      </c>
      <c r="F12373">
        <v>695</v>
      </c>
      <c r="G12373">
        <v>6820</v>
      </c>
      <c r="H12373" s="2" t="s">
        <v>47</v>
      </c>
      <c r="I12373" s="2" t="s">
        <v>58</v>
      </c>
      <c r="J12373">
        <v>7</v>
      </c>
      <c r="K12373" s="2" t="s">
        <v>59</v>
      </c>
      <c r="L12373">
        <v>0.46</v>
      </c>
      <c r="M12373">
        <v>49447</v>
      </c>
      <c r="N12373">
        <v>2</v>
      </c>
      <c r="O12373" s="2" t="s">
        <v>9527</v>
      </c>
      <c r="P12373" s="2" t="s">
        <v>202</v>
      </c>
      <c r="Q12373" s="2" t="s">
        <v>486</v>
      </c>
      <c r="R12373">
        <v>2</v>
      </c>
      <c r="S12373">
        <v>1</v>
      </c>
      <c r="T12373" s="2" t="s">
        <v>39</v>
      </c>
      <c r="U12373" s="2" t="s">
        <v>10966</v>
      </c>
    </row>
    <row r="12374" spans="1:21">
      <c r="A12374">
        <v>39</v>
      </c>
      <c r="B12374" s="2" t="s">
        <v>30</v>
      </c>
      <c r="C12374" s="2" t="s">
        <v>31</v>
      </c>
      <c r="D12374" s="2" t="s">
        <v>42</v>
      </c>
      <c r="E12374">
        <v>64533</v>
      </c>
      <c r="F12374">
        <v>758</v>
      </c>
      <c r="G12374">
        <v>26327</v>
      </c>
      <c r="H12374" s="2" t="s">
        <v>33</v>
      </c>
      <c r="I12374" s="2" t="s">
        <v>34</v>
      </c>
      <c r="J12374">
        <v>2</v>
      </c>
      <c r="K12374" s="2" t="s">
        <v>25</v>
      </c>
      <c r="L12374">
        <v>0.18</v>
      </c>
      <c r="M12374">
        <v>159741.5</v>
      </c>
      <c r="N12374">
        <v>0</v>
      </c>
      <c r="O12374" s="2" t="s">
        <v>7177</v>
      </c>
      <c r="P12374" s="2" t="s">
        <v>166</v>
      </c>
      <c r="Q12374" s="2" t="s">
        <v>562</v>
      </c>
      <c r="R12374">
        <v>3</v>
      </c>
      <c r="S12374">
        <v>2</v>
      </c>
      <c r="T12374" s="2" t="s">
        <v>39</v>
      </c>
      <c r="U12374" s="2" t="s">
        <v>10966</v>
      </c>
    </row>
    <row r="12375" spans="1:21">
      <c r="A12375">
        <v>39</v>
      </c>
      <c r="B12375" s="2" t="s">
        <v>20</v>
      </c>
      <c r="C12375" s="2" t="s">
        <v>82</v>
      </c>
      <c r="D12375" s="2" t="s">
        <v>69</v>
      </c>
      <c r="E12375">
        <v>62354</v>
      </c>
      <c r="F12375">
        <v>649</v>
      </c>
      <c r="G12375">
        <v>27450.01</v>
      </c>
      <c r="H12375" s="2" t="s">
        <v>23</v>
      </c>
      <c r="I12375" s="2" t="s">
        <v>34</v>
      </c>
      <c r="J12375">
        <v>19</v>
      </c>
      <c r="K12375" s="2" t="s">
        <v>48</v>
      </c>
      <c r="L12375">
        <v>0.41</v>
      </c>
      <c r="M12375">
        <v>159741.5</v>
      </c>
      <c r="N12375">
        <v>2</v>
      </c>
      <c r="O12375" s="2" t="s">
        <v>383</v>
      </c>
      <c r="P12375" s="2" t="s">
        <v>129</v>
      </c>
      <c r="Q12375" s="2" t="s">
        <v>673</v>
      </c>
      <c r="R12375">
        <v>0</v>
      </c>
      <c r="S12375">
        <v>2</v>
      </c>
      <c r="T12375" s="2" t="s">
        <v>39</v>
      </c>
      <c r="U12375" s="2" t="s">
        <v>10969</v>
      </c>
    </row>
    <row r="12376" spans="1:21">
      <c r="A12376">
        <v>66</v>
      </c>
      <c r="B12376" s="2" t="s">
        <v>20</v>
      </c>
      <c r="C12376" s="2" t="s">
        <v>31</v>
      </c>
      <c r="D12376" s="2" t="s">
        <v>42</v>
      </c>
      <c r="E12376">
        <v>29217</v>
      </c>
      <c r="F12376">
        <v>616</v>
      </c>
      <c r="G12376">
        <v>27450.01</v>
      </c>
      <c r="H12376" s="2" t="s">
        <v>33</v>
      </c>
      <c r="I12376" s="2" t="s">
        <v>24</v>
      </c>
      <c r="J12376">
        <v>10</v>
      </c>
      <c r="K12376" s="2" t="s">
        <v>25</v>
      </c>
      <c r="L12376">
        <v>0.14000000000000001</v>
      </c>
      <c r="M12376">
        <v>177371</v>
      </c>
      <c r="N12376">
        <v>0</v>
      </c>
      <c r="O12376" s="2" t="s">
        <v>1315</v>
      </c>
      <c r="P12376" s="2" t="s">
        <v>129</v>
      </c>
      <c r="Q12376" s="2" t="s">
        <v>54</v>
      </c>
      <c r="R12376">
        <v>1</v>
      </c>
      <c r="S12376">
        <v>1</v>
      </c>
      <c r="T12376" s="2" t="s">
        <v>29</v>
      </c>
      <c r="U12376" s="2" t="s">
        <v>10966</v>
      </c>
    </row>
    <row r="12377" spans="1:21">
      <c r="A12377">
        <v>22</v>
      </c>
      <c r="B12377" s="2" t="s">
        <v>20</v>
      </c>
      <c r="C12377" s="2" t="s">
        <v>41</v>
      </c>
      <c r="D12377" s="2" t="s">
        <v>42</v>
      </c>
      <c r="E12377">
        <v>69933.399999999994</v>
      </c>
      <c r="F12377">
        <v>705</v>
      </c>
      <c r="G12377">
        <v>9056</v>
      </c>
      <c r="H12377" s="2" t="s">
        <v>23</v>
      </c>
      <c r="I12377" s="2" t="s">
        <v>34</v>
      </c>
      <c r="J12377">
        <v>7</v>
      </c>
      <c r="K12377" s="2" t="s">
        <v>35</v>
      </c>
      <c r="L12377">
        <v>0.54</v>
      </c>
      <c r="M12377">
        <v>95503</v>
      </c>
      <c r="N12377">
        <v>4</v>
      </c>
      <c r="O12377" s="2" t="s">
        <v>9528</v>
      </c>
      <c r="P12377" s="2" t="s">
        <v>430</v>
      </c>
      <c r="Q12377" s="2" t="s">
        <v>755</v>
      </c>
      <c r="R12377">
        <v>1</v>
      </c>
      <c r="S12377">
        <v>1</v>
      </c>
      <c r="T12377" s="2" t="s">
        <v>29</v>
      </c>
      <c r="U12377" s="2" t="s">
        <v>10967</v>
      </c>
    </row>
    <row r="12378" spans="1:21">
      <c r="A12378">
        <v>47</v>
      </c>
      <c r="B12378" s="2" t="s">
        <v>40</v>
      </c>
      <c r="C12378" s="2" t="s">
        <v>82</v>
      </c>
      <c r="D12378" s="2" t="s">
        <v>22</v>
      </c>
      <c r="E12378">
        <v>72136</v>
      </c>
      <c r="F12378">
        <v>679</v>
      </c>
      <c r="G12378">
        <v>35270</v>
      </c>
      <c r="H12378" s="2" t="s">
        <v>23</v>
      </c>
      <c r="I12378" s="2" t="s">
        <v>24</v>
      </c>
      <c r="J12378">
        <v>13</v>
      </c>
      <c r="K12378" s="2" t="s">
        <v>25</v>
      </c>
      <c r="L12378">
        <v>0.36</v>
      </c>
      <c r="M12378">
        <v>278790</v>
      </c>
      <c r="N12378">
        <v>0</v>
      </c>
      <c r="O12378" s="2" t="s">
        <v>6196</v>
      </c>
      <c r="P12378" s="2" t="s">
        <v>144</v>
      </c>
      <c r="Q12378" s="2" t="s">
        <v>120</v>
      </c>
      <c r="R12378">
        <v>3</v>
      </c>
      <c r="S12378">
        <v>1</v>
      </c>
      <c r="T12378" s="2" t="s">
        <v>81</v>
      </c>
      <c r="U12378" s="2" t="s">
        <v>10966</v>
      </c>
    </row>
    <row r="12379" spans="1:21">
      <c r="A12379">
        <v>58</v>
      </c>
      <c r="B12379" s="2" t="s">
        <v>30</v>
      </c>
      <c r="C12379" s="2" t="s">
        <v>21</v>
      </c>
      <c r="D12379" s="2" t="s">
        <v>22</v>
      </c>
      <c r="E12379">
        <v>50535</v>
      </c>
      <c r="F12379">
        <v>699</v>
      </c>
      <c r="G12379">
        <v>46594</v>
      </c>
      <c r="H12379" s="2" t="s">
        <v>43</v>
      </c>
      <c r="I12379" s="2" t="s">
        <v>34</v>
      </c>
      <c r="J12379">
        <v>3</v>
      </c>
      <c r="K12379" s="2" t="s">
        <v>59</v>
      </c>
      <c r="L12379">
        <v>0.49</v>
      </c>
      <c r="M12379">
        <v>186730</v>
      </c>
      <c r="N12379">
        <v>1</v>
      </c>
      <c r="O12379" s="2" t="s">
        <v>4283</v>
      </c>
      <c r="P12379" s="2" t="s">
        <v>64</v>
      </c>
      <c r="Q12379" s="2" t="s">
        <v>816</v>
      </c>
      <c r="R12379">
        <v>2</v>
      </c>
      <c r="S12379">
        <v>2</v>
      </c>
      <c r="T12379" s="2" t="s">
        <v>29</v>
      </c>
      <c r="U12379" s="2" t="s">
        <v>10966</v>
      </c>
    </row>
    <row r="12380" spans="1:21">
      <c r="A12380">
        <v>62</v>
      </c>
      <c r="B12380" s="2" t="s">
        <v>20</v>
      </c>
      <c r="C12380" s="2" t="s">
        <v>82</v>
      </c>
      <c r="D12380" s="2" t="s">
        <v>32</v>
      </c>
      <c r="E12380">
        <v>66545</v>
      </c>
      <c r="F12380">
        <v>659</v>
      </c>
      <c r="G12380">
        <v>47498</v>
      </c>
      <c r="H12380" s="2" t="s">
        <v>23</v>
      </c>
      <c r="I12380" s="2" t="s">
        <v>34</v>
      </c>
      <c r="J12380">
        <v>15</v>
      </c>
      <c r="K12380" s="2" t="s">
        <v>59</v>
      </c>
      <c r="L12380">
        <v>0.52</v>
      </c>
      <c r="M12380">
        <v>116888</v>
      </c>
      <c r="N12380">
        <v>4</v>
      </c>
      <c r="O12380" s="2" t="s">
        <v>9529</v>
      </c>
      <c r="P12380" s="2" t="s">
        <v>179</v>
      </c>
      <c r="Q12380" s="2" t="s">
        <v>217</v>
      </c>
      <c r="R12380">
        <v>1</v>
      </c>
      <c r="S12380">
        <v>2</v>
      </c>
      <c r="T12380" s="2" t="s">
        <v>39</v>
      </c>
      <c r="U12380" s="2" t="s">
        <v>10969</v>
      </c>
    </row>
    <row r="12381" spans="1:21">
      <c r="A12381">
        <v>45</v>
      </c>
      <c r="B12381" s="2" t="s">
        <v>40</v>
      </c>
      <c r="C12381" s="2" t="s">
        <v>41</v>
      </c>
      <c r="D12381" s="2" t="s">
        <v>22</v>
      </c>
      <c r="E12381">
        <v>85772</v>
      </c>
      <c r="F12381">
        <v>709</v>
      </c>
      <c r="G12381">
        <v>27450.01</v>
      </c>
      <c r="H12381" s="2" t="s">
        <v>33</v>
      </c>
      <c r="I12381" s="2" t="s">
        <v>24</v>
      </c>
      <c r="J12381">
        <v>17</v>
      </c>
      <c r="K12381" s="2" t="s">
        <v>35</v>
      </c>
      <c r="L12381">
        <v>0.28000000000000003</v>
      </c>
      <c r="M12381">
        <v>227685</v>
      </c>
      <c r="N12381">
        <v>2</v>
      </c>
      <c r="O12381" s="2" t="s">
        <v>6041</v>
      </c>
      <c r="P12381" s="2" t="s">
        <v>90</v>
      </c>
      <c r="Q12381" s="2" t="s">
        <v>127</v>
      </c>
      <c r="R12381">
        <v>4</v>
      </c>
      <c r="S12381">
        <v>2</v>
      </c>
      <c r="T12381" s="2" t="s">
        <v>29</v>
      </c>
      <c r="U12381" s="2" t="s">
        <v>10966</v>
      </c>
    </row>
    <row r="12382" spans="1:21">
      <c r="A12382">
        <v>43</v>
      </c>
      <c r="B12382" s="2" t="s">
        <v>30</v>
      </c>
      <c r="C12382" s="2" t="s">
        <v>82</v>
      </c>
      <c r="D12382" s="2" t="s">
        <v>69</v>
      </c>
      <c r="E12382">
        <v>28912</v>
      </c>
      <c r="F12382">
        <v>689</v>
      </c>
      <c r="G12382">
        <v>27450.01</v>
      </c>
      <c r="H12382" s="2" t="s">
        <v>23</v>
      </c>
      <c r="I12382" s="2" t="s">
        <v>34</v>
      </c>
      <c r="J12382">
        <v>13</v>
      </c>
      <c r="K12382" s="2" t="s">
        <v>25</v>
      </c>
      <c r="L12382">
        <v>0.51</v>
      </c>
      <c r="M12382">
        <v>159741.5</v>
      </c>
      <c r="N12382">
        <v>1</v>
      </c>
      <c r="O12382" s="2" t="s">
        <v>9530</v>
      </c>
      <c r="P12382" s="2" t="s">
        <v>271</v>
      </c>
      <c r="Q12382" s="2" t="s">
        <v>88</v>
      </c>
      <c r="R12382">
        <v>1</v>
      </c>
      <c r="S12382">
        <v>2</v>
      </c>
      <c r="T12382" s="2" t="s">
        <v>39</v>
      </c>
      <c r="U12382" s="2" t="s">
        <v>10966</v>
      </c>
    </row>
    <row r="12383" spans="1:21">
      <c r="A12383">
        <v>19</v>
      </c>
      <c r="B12383" s="2" t="s">
        <v>40</v>
      </c>
      <c r="C12383" s="2" t="s">
        <v>31</v>
      </c>
      <c r="D12383" s="2" t="s">
        <v>42</v>
      </c>
      <c r="E12383">
        <v>69933.399999999994</v>
      </c>
      <c r="F12383">
        <v>700</v>
      </c>
      <c r="G12383">
        <v>48677</v>
      </c>
      <c r="H12383" s="2" t="s">
        <v>33</v>
      </c>
      <c r="I12383" s="2" t="s">
        <v>58</v>
      </c>
      <c r="J12383">
        <v>3</v>
      </c>
      <c r="K12383" s="2" t="s">
        <v>25</v>
      </c>
      <c r="L12383">
        <v>0.25</v>
      </c>
      <c r="M12383">
        <v>78801</v>
      </c>
      <c r="N12383">
        <v>1</v>
      </c>
      <c r="O12383" s="2" t="s">
        <v>9531</v>
      </c>
      <c r="P12383" s="2" t="s">
        <v>155</v>
      </c>
      <c r="Q12383" s="2" t="s">
        <v>287</v>
      </c>
      <c r="R12383">
        <v>2</v>
      </c>
      <c r="S12383">
        <v>2</v>
      </c>
      <c r="T12383" s="2" t="s">
        <v>29</v>
      </c>
      <c r="U12383" s="2" t="s">
        <v>10966</v>
      </c>
    </row>
    <row r="12384" spans="1:21">
      <c r="A12384">
        <v>41</v>
      </c>
      <c r="B12384" s="2" t="s">
        <v>20</v>
      </c>
      <c r="C12384" s="2" t="s">
        <v>82</v>
      </c>
      <c r="D12384" s="2" t="s">
        <v>42</v>
      </c>
      <c r="E12384">
        <v>36328</v>
      </c>
      <c r="F12384">
        <v>699</v>
      </c>
      <c r="G12384">
        <v>21614</v>
      </c>
      <c r="H12384" s="2" t="s">
        <v>23</v>
      </c>
      <c r="I12384" s="2" t="s">
        <v>58</v>
      </c>
      <c r="J12384">
        <v>16</v>
      </c>
      <c r="K12384" s="2" t="s">
        <v>59</v>
      </c>
      <c r="L12384">
        <v>0.44</v>
      </c>
      <c r="M12384">
        <v>159741.5</v>
      </c>
      <c r="N12384">
        <v>4</v>
      </c>
      <c r="O12384" s="2" t="s">
        <v>9532</v>
      </c>
      <c r="P12384" s="2" t="s">
        <v>242</v>
      </c>
      <c r="Q12384" s="2" t="s">
        <v>140</v>
      </c>
      <c r="R12384">
        <v>2</v>
      </c>
      <c r="S12384">
        <v>0</v>
      </c>
      <c r="T12384" s="2" t="s">
        <v>81</v>
      </c>
      <c r="U12384" s="2" t="s">
        <v>10969</v>
      </c>
    </row>
    <row r="12385" spans="1:21">
      <c r="A12385">
        <v>51</v>
      </c>
      <c r="B12385" s="2" t="s">
        <v>30</v>
      </c>
      <c r="C12385" s="2" t="s">
        <v>41</v>
      </c>
      <c r="D12385" s="2" t="s">
        <v>42</v>
      </c>
      <c r="E12385">
        <v>36820</v>
      </c>
      <c r="F12385">
        <v>693</v>
      </c>
      <c r="G12385">
        <v>24426</v>
      </c>
      <c r="H12385" s="2" t="s">
        <v>33</v>
      </c>
      <c r="I12385" s="2" t="s">
        <v>34</v>
      </c>
      <c r="J12385">
        <v>10</v>
      </c>
      <c r="K12385" s="2" t="s">
        <v>35</v>
      </c>
      <c r="L12385">
        <v>0.56999999999999995</v>
      </c>
      <c r="M12385">
        <v>191476</v>
      </c>
      <c r="N12385">
        <v>0</v>
      </c>
      <c r="O12385" s="2" t="s">
        <v>9533</v>
      </c>
      <c r="P12385" s="2" t="s">
        <v>242</v>
      </c>
      <c r="Q12385" s="2" t="s">
        <v>619</v>
      </c>
      <c r="R12385">
        <v>4</v>
      </c>
      <c r="S12385">
        <v>1</v>
      </c>
      <c r="T12385" s="2" t="s">
        <v>29</v>
      </c>
      <c r="U12385" s="2" t="s">
        <v>10966</v>
      </c>
    </row>
    <row r="12386" spans="1:21">
      <c r="A12386">
        <v>35</v>
      </c>
      <c r="B12386" s="2" t="s">
        <v>30</v>
      </c>
      <c r="C12386" s="2" t="s">
        <v>31</v>
      </c>
      <c r="D12386" s="2" t="s">
        <v>42</v>
      </c>
      <c r="E12386">
        <v>114467</v>
      </c>
      <c r="F12386">
        <v>755</v>
      </c>
      <c r="G12386">
        <v>12614</v>
      </c>
      <c r="H12386" s="2" t="s">
        <v>43</v>
      </c>
      <c r="I12386" s="2" t="s">
        <v>24</v>
      </c>
      <c r="J12386">
        <v>19</v>
      </c>
      <c r="K12386" s="2" t="s">
        <v>48</v>
      </c>
      <c r="L12386">
        <v>0.6</v>
      </c>
      <c r="M12386">
        <v>70647</v>
      </c>
      <c r="N12386">
        <v>4</v>
      </c>
      <c r="O12386" s="2" t="s">
        <v>9534</v>
      </c>
      <c r="P12386" s="2" t="s">
        <v>106</v>
      </c>
      <c r="Q12386" s="2" t="s">
        <v>54</v>
      </c>
      <c r="R12386">
        <v>0</v>
      </c>
      <c r="S12386">
        <v>1</v>
      </c>
      <c r="T12386" s="2" t="s">
        <v>29</v>
      </c>
      <c r="U12386" s="2" t="s">
        <v>10970</v>
      </c>
    </row>
    <row r="12387" spans="1:21">
      <c r="A12387">
        <v>37</v>
      </c>
      <c r="B12387" s="2" t="s">
        <v>20</v>
      </c>
      <c r="C12387" s="2" t="s">
        <v>41</v>
      </c>
      <c r="D12387" s="2" t="s">
        <v>42</v>
      </c>
      <c r="E12387">
        <v>46543</v>
      </c>
      <c r="F12387">
        <v>634</v>
      </c>
      <c r="G12387">
        <v>27450.01</v>
      </c>
      <c r="H12387" s="2" t="s">
        <v>23</v>
      </c>
      <c r="I12387" s="2" t="s">
        <v>34</v>
      </c>
      <c r="J12387">
        <v>10</v>
      </c>
      <c r="K12387" s="2" t="s">
        <v>35</v>
      </c>
      <c r="L12387">
        <v>0.25</v>
      </c>
      <c r="M12387">
        <v>257440</v>
      </c>
      <c r="N12387">
        <v>2</v>
      </c>
      <c r="O12387" s="2" t="s">
        <v>4039</v>
      </c>
      <c r="P12387" s="2" t="s">
        <v>98</v>
      </c>
      <c r="Q12387" s="2" t="s">
        <v>427</v>
      </c>
      <c r="R12387">
        <v>2</v>
      </c>
      <c r="S12387">
        <v>2</v>
      </c>
      <c r="T12387" s="2" t="s">
        <v>29</v>
      </c>
      <c r="U12387" s="2" t="s">
        <v>10966</v>
      </c>
    </row>
    <row r="12388" spans="1:21">
      <c r="A12388">
        <v>31</v>
      </c>
      <c r="B12388" s="2" t="s">
        <v>30</v>
      </c>
      <c r="C12388" s="2" t="s">
        <v>82</v>
      </c>
      <c r="D12388" s="2" t="s">
        <v>42</v>
      </c>
      <c r="E12388">
        <v>31311</v>
      </c>
      <c r="F12388">
        <v>664</v>
      </c>
      <c r="G12388">
        <v>20560</v>
      </c>
      <c r="H12388" s="2" t="s">
        <v>47</v>
      </c>
      <c r="I12388" s="2" t="s">
        <v>34</v>
      </c>
      <c r="J12388">
        <v>10</v>
      </c>
      <c r="K12388" s="2" t="s">
        <v>48</v>
      </c>
      <c r="L12388">
        <v>0.15</v>
      </c>
      <c r="M12388">
        <v>159741.5</v>
      </c>
      <c r="N12388">
        <v>3</v>
      </c>
      <c r="O12388" s="2" t="s">
        <v>9535</v>
      </c>
      <c r="P12388" s="2" t="s">
        <v>269</v>
      </c>
      <c r="Q12388" s="2" t="s">
        <v>235</v>
      </c>
      <c r="R12388">
        <v>3</v>
      </c>
      <c r="S12388">
        <v>1</v>
      </c>
      <c r="T12388" s="2" t="s">
        <v>81</v>
      </c>
      <c r="U12388" s="2" t="s">
        <v>10969</v>
      </c>
    </row>
    <row r="12389" spans="1:21">
      <c r="A12389">
        <v>23</v>
      </c>
      <c r="B12389" s="2" t="s">
        <v>30</v>
      </c>
      <c r="C12389" s="2" t="s">
        <v>31</v>
      </c>
      <c r="D12389" s="2" t="s">
        <v>42</v>
      </c>
      <c r="E12389">
        <v>46219</v>
      </c>
      <c r="F12389">
        <v>699</v>
      </c>
      <c r="G12389">
        <v>17571</v>
      </c>
      <c r="H12389" s="2" t="s">
        <v>47</v>
      </c>
      <c r="I12389" s="2" t="s">
        <v>58</v>
      </c>
      <c r="J12389">
        <v>19</v>
      </c>
      <c r="K12389" s="2" t="s">
        <v>48</v>
      </c>
      <c r="L12389">
        <v>0.2</v>
      </c>
      <c r="M12389">
        <v>60353</v>
      </c>
      <c r="N12389">
        <v>3</v>
      </c>
      <c r="O12389" s="2" t="s">
        <v>9536</v>
      </c>
      <c r="P12389" s="2" t="s">
        <v>250</v>
      </c>
      <c r="Q12389" s="2" t="s">
        <v>425</v>
      </c>
      <c r="R12389">
        <v>1</v>
      </c>
      <c r="S12389">
        <v>0</v>
      </c>
      <c r="T12389" s="2" t="s">
        <v>29</v>
      </c>
      <c r="U12389" s="2" t="s">
        <v>10970</v>
      </c>
    </row>
    <row r="12390" spans="1:21">
      <c r="A12390">
        <v>45</v>
      </c>
      <c r="B12390" s="2" t="s">
        <v>20</v>
      </c>
      <c r="C12390" s="2" t="s">
        <v>21</v>
      </c>
      <c r="D12390" s="2" t="s">
        <v>22</v>
      </c>
      <c r="E12390">
        <v>114377</v>
      </c>
      <c r="F12390">
        <v>706</v>
      </c>
      <c r="G12390">
        <v>8324</v>
      </c>
      <c r="H12390" s="2" t="s">
        <v>43</v>
      </c>
      <c r="I12390" s="2" t="s">
        <v>24</v>
      </c>
      <c r="J12390">
        <v>12</v>
      </c>
      <c r="K12390" s="2" t="s">
        <v>35</v>
      </c>
      <c r="L12390">
        <v>0.3</v>
      </c>
      <c r="M12390">
        <v>180251</v>
      </c>
      <c r="N12390">
        <v>1</v>
      </c>
      <c r="O12390" s="2" t="s">
        <v>9537</v>
      </c>
      <c r="P12390" s="2" t="s">
        <v>352</v>
      </c>
      <c r="Q12390" s="2" t="s">
        <v>364</v>
      </c>
      <c r="R12390">
        <v>2</v>
      </c>
      <c r="S12390">
        <v>1</v>
      </c>
      <c r="T12390" s="2" t="s">
        <v>39</v>
      </c>
      <c r="U12390" s="2" t="s">
        <v>10971</v>
      </c>
    </row>
    <row r="12391" spans="1:21">
      <c r="A12391">
        <v>69</v>
      </c>
      <c r="B12391" s="2" t="s">
        <v>30</v>
      </c>
      <c r="C12391" s="2" t="s">
        <v>41</v>
      </c>
      <c r="D12391" s="2" t="s">
        <v>32</v>
      </c>
      <c r="E12391">
        <v>55399</v>
      </c>
      <c r="F12391">
        <v>646</v>
      </c>
      <c r="G12391">
        <v>35633</v>
      </c>
      <c r="H12391" s="2" t="s">
        <v>33</v>
      </c>
      <c r="I12391" s="2" t="s">
        <v>24</v>
      </c>
      <c r="J12391">
        <v>4</v>
      </c>
      <c r="K12391" s="2" t="s">
        <v>25</v>
      </c>
      <c r="L12391">
        <v>0.4</v>
      </c>
      <c r="M12391">
        <v>59920</v>
      </c>
      <c r="N12391">
        <v>0</v>
      </c>
      <c r="O12391" s="2" t="s">
        <v>8863</v>
      </c>
      <c r="P12391" s="2" t="s">
        <v>202</v>
      </c>
      <c r="Q12391" s="2" t="s">
        <v>312</v>
      </c>
      <c r="R12391">
        <v>2</v>
      </c>
      <c r="S12391">
        <v>0</v>
      </c>
      <c r="T12391" s="2" t="s">
        <v>29</v>
      </c>
      <c r="U12391" s="2" t="s">
        <v>10966</v>
      </c>
    </row>
    <row r="12392" spans="1:21">
      <c r="A12392">
        <v>54</v>
      </c>
      <c r="B12392" s="2" t="s">
        <v>20</v>
      </c>
      <c r="C12392" s="2" t="s">
        <v>82</v>
      </c>
      <c r="D12392" s="2" t="s">
        <v>42</v>
      </c>
      <c r="E12392">
        <v>29993</v>
      </c>
      <c r="F12392">
        <v>723</v>
      </c>
      <c r="G12392">
        <v>8566</v>
      </c>
      <c r="H12392" s="2" t="s">
        <v>33</v>
      </c>
      <c r="I12392" s="2" t="s">
        <v>24</v>
      </c>
      <c r="J12392">
        <v>18</v>
      </c>
      <c r="K12392" s="2" t="s">
        <v>25</v>
      </c>
      <c r="L12392">
        <v>0.24</v>
      </c>
      <c r="M12392">
        <v>211416</v>
      </c>
      <c r="N12392">
        <v>3</v>
      </c>
      <c r="O12392" s="2" t="s">
        <v>7265</v>
      </c>
      <c r="P12392" s="2" t="s">
        <v>155</v>
      </c>
      <c r="Q12392" s="2" t="s">
        <v>384</v>
      </c>
      <c r="R12392">
        <v>2</v>
      </c>
      <c r="S12392">
        <v>2</v>
      </c>
      <c r="T12392" s="2" t="s">
        <v>39</v>
      </c>
      <c r="U12392" s="2" t="s">
        <v>10966</v>
      </c>
    </row>
    <row r="12393" spans="1:21">
      <c r="A12393">
        <v>32</v>
      </c>
      <c r="B12393" s="2" t="s">
        <v>30</v>
      </c>
      <c r="C12393" s="2" t="s">
        <v>82</v>
      </c>
      <c r="D12393" s="2" t="s">
        <v>32</v>
      </c>
      <c r="E12393">
        <v>108118</v>
      </c>
      <c r="F12393">
        <v>686</v>
      </c>
      <c r="G12393">
        <v>33682</v>
      </c>
      <c r="H12393" s="2" t="s">
        <v>47</v>
      </c>
      <c r="I12393" s="2" t="s">
        <v>34</v>
      </c>
      <c r="J12393">
        <v>5</v>
      </c>
      <c r="K12393" s="2" t="s">
        <v>25</v>
      </c>
      <c r="L12393">
        <v>0.27</v>
      </c>
      <c r="M12393">
        <v>215217</v>
      </c>
      <c r="N12393">
        <v>4</v>
      </c>
      <c r="O12393" s="2" t="s">
        <v>9538</v>
      </c>
      <c r="P12393" s="2" t="s">
        <v>260</v>
      </c>
      <c r="Q12393" s="2" t="s">
        <v>112</v>
      </c>
      <c r="R12393">
        <v>2</v>
      </c>
      <c r="S12393">
        <v>0</v>
      </c>
      <c r="T12393" s="2" t="s">
        <v>39</v>
      </c>
      <c r="U12393" s="2" t="s">
        <v>10966</v>
      </c>
    </row>
    <row r="12394" spans="1:21">
      <c r="A12394">
        <v>35</v>
      </c>
      <c r="B12394" s="2" t="s">
        <v>30</v>
      </c>
      <c r="C12394" s="2" t="s">
        <v>31</v>
      </c>
      <c r="D12394" s="2" t="s">
        <v>69</v>
      </c>
      <c r="E12394">
        <v>34028</v>
      </c>
      <c r="F12394">
        <v>669</v>
      </c>
      <c r="G12394">
        <v>18991</v>
      </c>
      <c r="H12394" s="2" t="s">
        <v>47</v>
      </c>
      <c r="I12394" s="2" t="s">
        <v>34</v>
      </c>
      <c r="J12394">
        <v>10</v>
      </c>
      <c r="K12394" s="2" t="s">
        <v>35</v>
      </c>
      <c r="L12394">
        <v>0.44</v>
      </c>
      <c r="M12394">
        <v>89554</v>
      </c>
      <c r="N12394">
        <v>2</v>
      </c>
      <c r="O12394" s="2" t="s">
        <v>9539</v>
      </c>
      <c r="P12394" s="2" t="s">
        <v>27</v>
      </c>
      <c r="Q12394" s="2" t="s">
        <v>808</v>
      </c>
      <c r="R12394">
        <v>2</v>
      </c>
      <c r="S12394">
        <v>1</v>
      </c>
      <c r="T12394" s="2" t="s">
        <v>29</v>
      </c>
      <c r="U12394" s="2" t="s">
        <v>10966</v>
      </c>
    </row>
    <row r="12395" spans="1:21">
      <c r="A12395">
        <v>18</v>
      </c>
      <c r="B12395" s="2" t="s">
        <v>20</v>
      </c>
      <c r="C12395" s="2" t="s">
        <v>21</v>
      </c>
      <c r="D12395" s="2" t="s">
        <v>42</v>
      </c>
      <c r="E12395">
        <v>41050</v>
      </c>
      <c r="F12395">
        <v>756</v>
      </c>
      <c r="G12395">
        <v>39092</v>
      </c>
      <c r="H12395" s="2" t="s">
        <v>43</v>
      </c>
      <c r="I12395" s="2" t="s">
        <v>24</v>
      </c>
      <c r="J12395">
        <v>3</v>
      </c>
      <c r="K12395" s="2" t="s">
        <v>48</v>
      </c>
      <c r="L12395">
        <v>0.27</v>
      </c>
      <c r="M12395">
        <v>165375</v>
      </c>
      <c r="N12395">
        <v>2</v>
      </c>
      <c r="O12395" s="2" t="s">
        <v>5039</v>
      </c>
      <c r="P12395" s="2" t="s">
        <v>352</v>
      </c>
      <c r="Q12395" s="2" t="s">
        <v>153</v>
      </c>
      <c r="R12395">
        <v>3</v>
      </c>
      <c r="S12395">
        <v>2</v>
      </c>
      <c r="T12395" s="2" t="s">
        <v>29</v>
      </c>
      <c r="U12395" s="2" t="s">
        <v>10966</v>
      </c>
    </row>
    <row r="12396" spans="1:21">
      <c r="A12396">
        <v>68</v>
      </c>
      <c r="B12396" s="2" t="s">
        <v>30</v>
      </c>
      <c r="C12396" s="2" t="s">
        <v>21</v>
      </c>
      <c r="D12396" s="2" t="s">
        <v>42</v>
      </c>
      <c r="E12396">
        <v>20125</v>
      </c>
      <c r="F12396">
        <v>699</v>
      </c>
      <c r="G12396">
        <v>18871</v>
      </c>
      <c r="H12396" s="2" t="s">
        <v>33</v>
      </c>
      <c r="I12396" s="2" t="s">
        <v>58</v>
      </c>
      <c r="J12396">
        <v>9</v>
      </c>
      <c r="K12396" s="2" t="s">
        <v>35</v>
      </c>
      <c r="L12396">
        <v>0.35</v>
      </c>
      <c r="M12396">
        <v>156794</v>
      </c>
      <c r="N12396">
        <v>3</v>
      </c>
      <c r="O12396" s="2" t="s">
        <v>784</v>
      </c>
      <c r="P12396" s="2" t="s">
        <v>347</v>
      </c>
      <c r="Q12396" s="2" t="s">
        <v>550</v>
      </c>
      <c r="R12396">
        <v>3</v>
      </c>
      <c r="S12396">
        <v>2</v>
      </c>
      <c r="T12396" s="2" t="s">
        <v>29</v>
      </c>
      <c r="U12396" s="2" t="s">
        <v>10966</v>
      </c>
    </row>
    <row r="12397" spans="1:21">
      <c r="A12397">
        <v>67</v>
      </c>
      <c r="B12397" s="2" t="s">
        <v>40</v>
      </c>
      <c r="C12397" s="2" t="s">
        <v>41</v>
      </c>
      <c r="D12397" s="2" t="s">
        <v>42</v>
      </c>
      <c r="E12397">
        <v>45785</v>
      </c>
      <c r="F12397">
        <v>786</v>
      </c>
      <c r="G12397">
        <v>17758</v>
      </c>
      <c r="H12397" s="2" t="s">
        <v>23</v>
      </c>
      <c r="I12397" s="2" t="s">
        <v>24</v>
      </c>
      <c r="J12397">
        <v>6</v>
      </c>
      <c r="K12397" s="2" t="s">
        <v>35</v>
      </c>
      <c r="L12397">
        <v>0.16</v>
      </c>
      <c r="M12397">
        <v>266620</v>
      </c>
      <c r="N12397">
        <v>3</v>
      </c>
      <c r="O12397" s="2" t="s">
        <v>9540</v>
      </c>
      <c r="P12397" s="2" t="s">
        <v>337</v>
      </c>
      <c r="Q12397" s="2" t="s">
        <v>379</v>
      </c>
      <c r="R12397">
        <v>2</v>
      </c>
      <c r="S12397">
        <v>2</v>
      </c>
      <c r="T12397" s="2" t="s">
        <v>39</v>
      </c>
      <c r="U12397" s="2" t="s">
        <v>10966</v>
      </c>
    </row>
    <row r="12398" spans="1:21">
      <c r="A12398">
        <v>18</v>
      </c>
      <c r="B12398" s="2" t="s">
        <v>30</v>
      </c>
      <c r="C12398" s="2" t="s">
        <v>21</v>
      </c>
      <c r="D12398" s="2" t="s">
        <v>22</v>
      </c>
      <c r="E12398">
        <v>81339</v>
      </c>
      <c r="F12398">
        <v>797</v>
      </c>
      <c r="G12398">
        <v>31022</v>
      </c>
      <c r="H12398" s="2" t="s">
        <v>47</v>
      </c>
      <c r="I12398" s="2" t="s">
        <v>58</v>
      </c>
      <c r="J12398">
        <v>12</v>
      </c>
      <c r="K12398" s="2" t="s">
        <v>35</v>
      </c>
      <c r="L12398">
        <v>0.38</v>
      </c>
      <c r="M12398">
        <v>159741.5</v>
      </c>
      <c r="N12398">
        <v>0</v>
      </c>
      <c r="O12398" s="2" t="s">
        <v>9541</v>
      </c>
      <c r="P12398" s="2" t="s">
        <v>93</v>
      </c>
      <c r="Q12398" s="2" t="s">
        <v>464</v>
      </c>
      <c r="R12398">
        <v>2</v>
      </c>
      <c r="S12398">
        <v>2</v>
      </c>
      <c r="T12398" s="2" t="s">
        <v>29</v>
      </c>
      <c r="U12398" s="2" t="s">
        <v>10967</v>
      </c>
    </row>
    <row r="12399" spans="1:21">
      <c r="A12399">
        <v>20</v>
      </c>
      <c r="B12399" s="2" t="s">
        <v>30</v>
      </c>
      <c r="C12399" s="2" t="s">
        <v>21</v>
      </c>
      <c r="D12399" s="2" t="s">
        <v>22</v>
      </c>
      <c r="E12399">
        <v>69933.399999999994</v>
      </c>
      <c r="F12399">
        <v>685</v>
      </c>
      <c r="G12399">
        <v>5865</v>
      </c>
      <c r="H12399" s="2" t="s">
        <v>33</v>
      </c>
      <c r="I12399" s="2" t="s">
        <v>34</v>
      </c>
      <c r="J12399">
        <v>12</v>
      </c>
      <c r="K12399" s="2" t="s">
        <v>25</v>
      </c>
      <c r="L12399">
        <v>0.13</v>
      </c>
      <c r="M12399">
        <v>214051</v>
      </c>
      <c r="N12399">
        <v>2</v>
      </c>
      <c r="O12399" s="2" t="s">
        <v>9542</v>
      </c>
      <c r="P12399" s="2" t="s">
        <v>174</v>
      </c>
      <c r="Q12399" s="2" t="s">
        <v>415</v>
      </c>
      <c r="R12399">
        <v>3</v>
      </c>
      <c r="S12399">
        <v>2</v>
      </c>
      <c r="T12399" s="2" t="s">
        <v>29</v>
      </c>
      <c r="U12399" s="2" t="s">
        <v>10971</v>
      </c>
    </row>
    <row r="12400" spans="1:21">
      <c r="A12400">
        <v>34</v>
      </c>
      <c r="B12400" s="2" t="s">
        <v>30</v>
      </c>
      <c r="C12400" s="2" t="s">
        <v>41</v>
      </c>
      <c r="D12400" s="2" t="s">
        <v>42</v>
      </c>
      <c r="E12400">
        <v>48634</v>
      </c>
      <c r="F12400">
        <v>651</v>
      </c>
      <c r="G12400">
        <v>33559</v>
      </c>
      <c r="H12400" s="2" t="s">
        <v>23</v>
      </c>
      <c r="I12400" s="2" t="s">
        <v>34</v>
      </c>
      <c r="J12400">
        <v>4</v>
      </c>
      <c r="K12400" s="2" t="s">
        <v>25</v>
      </c>
      <c r="L12400">
        <v>0.28000000000000003</v>
      </c>
      <c r="M12400">
        <v>85975</v>
      </c>
      <c r="N12400">
        <v>2</v>
      </c>
      <c r="O12400" s="2" t="s">
        <v>5040</v>
      </c>
      <c r="P12400" s="2" t="s">
        <v>137</v>
      </c>
      <c r="Q12400" s="2" t="s">
        <v>592</v>
      </c>
      <c r="R12400">
        <v>4</v>
      </c>
      <c r="S12400">
        <v>1</v>
      </c>
      <c r="T12400" s="2" t="s">
        <v>29</v>
      </c>
      <c r="U12400" s="2" t="s">
        <v>10966</v>
      </c>
    </row>
    <row r="12401" spans="1:21">
      <c r="A12401">
        <v>56</v>
      </c>
      <c r="B12401" s="2" t="s">
        <v>30</v>
      </c>
      <c r="C12401" s="2" t="s">
        <v>41</v>
      </c>
      <c r="D12401" s="2" t="s">
        <v>22</v>
      </c>
      <c r="E12401">
        <v>55391</v>
      </c>
      <c r="F12401">
        <v>699</v>
      </c>
      <c r="G12401">
        <v>6637</v>
      </c>
      <c r="H12401" s="2" t="s">
        <v>47</v>
      </c>
      <c r="I12401" s="2" t="s">
        <v>24</v>
      </c>
      <c r="J12401">
        <v>18</v>
      </c>
      <c r="K12401" s="2" t="s">
        <v>48</v>
      </c>
      <c r="L12401">
        <v>0.47</v>
      </c>
      <c r="M12401">
        <v>159741.5</v>
      </c>
      <c r="N12401">
        <v>2</v>
      </c>
      <c r="O12401" s="2" t="s">
        <v>9543</v>
      </c>
      <c r="P12401" s="2" t="s">
        <v>116</v>
      </c>
      <c r="Q12401" s="2" t="s">
        <v>679</v>
      </c>
      <c r="R12401">
        <v>2</v>
      </c>
      <c r="S12401">
        <v>2</v>
      </c>
      <c r="T12401" s="2" t="s">
        <v>29</v>
      </c>
      <c r="U12401" s="2" t="s">
        <v>10970</v>
      </c>
    </row>
    <row r="12402" spans="1:21">
      <c r="A12402">
        <v>47</v>
      </c>
      <c r="B12402" s="2" t="s">
        <v>20</v>
      </c>
      <c r="C12402" s="2" t="s">
        <v>41</v>
      </c>
      <c r="D12402" s="2" t="s">
        <v>22</v>
      </c>
      <c r="E12402">
        <v>82931</v>
      </c>
      <c r="F12402">
        <v>699</v>
      </c>
      <c r="G12402">
        <v>20050</v>
      </c>
      <c r="H12402" s="2" t="s">
        <v>33</v>
      </c>
      <c r="I12402" s="2" t="s">
        <v>34</v>
      </c>
      <c r="J12402">
        <v>9</v>
      </c>
      <c r="K12402" s="2" t="s">
        <v>48</v>
      </c>
      <c r="L12402">
        <v>0.28000000000000003</v>
      </c>
      <c r="M12402">
        <v>77709</v>
      </c>
      <c r="N12402">
        <v>2</v>
      </c>
      <c r="O12402" s="2" t="s">
        <v>924</v>
      </c>
      <c r="P12402" s="2" t="s">
        <v>163</v>
      </c>
      <c r="Q12402" s="2" t="s">
        <v>217</v>
      </c>
      <c r="R12402">
        <v>2</v>
      </c>
      <c r="S12402">
        <v>2</v>
      </c>
      <c r="T12402" s="2" t="s">
        <v>29</v>
      </c>
      <c r="U12402" s="2" t="s">
        <v>10970</v>
      </c>
    </row>
    <row r="12403" spans="1:21">
      <c r="A12403">
        <v>39</v>
      </c>
      <c r="B12403" s="2" t="s">
        <v>20</v>
      </c>
      <c r="C12403" s="2" t="s">
        <v>21</v>
      </c>
      <c r="D12403" s="2" t="s">
        <v>22</v>
      </c>
      <c r="E12403">
        <v>78260</v>
      </c>
      <c r="F12403">
        <v>699</v>
      </c>
      <c r="G12403">
        <v>31964</v>
      </c>
      <c r="H12403" s="2" t="s">
        <v>47</v>
      </c>
      <c r="I12403" s="2" t="s">
        <v>24</v>
      </c>
      <c r="J12403">
        <v>16</v>
      </c>
      <c r="K12403" s="2" t="s">
        <v>35</v>
      </c>
      <c r="L12403">
        <v>0.2</v>
      </c>
      <c r="M12403">
        <v>159741.5</v>
      </c>
      <c r="N12403">
        <v>3</v>
      </c>
      <c r="O12403" s="2" t="s">
        <v>9544</v>
      </c>
      <c r="P12403" s="2" t="s">
        <v>106</v>
      </c>
      <c r="Q12403" s="2" t="s">
        <v>142</v>
      </c>
      <c r="R12403">
        <v>2</v>
      </c>
      <c r="S12403">
        <v>2</v>
      </c>
      <c r="T12403" s="2" t="s">
        <v>29</v>
      </c>
      <c r="U12403" s="2" t="s">
        <v>10967</v>
      </c>
    </row>
    <row r="12404" spans="1:21">
      <c r="A12404">
        <v>20</v>
      </c>
      <c r="B12404" s="2" t="s">
        <v>40</v>
      </c>
      <c r="C12404" s="2" t="s">
        <v>82</v>
      </c>
      <c r="D12404" s="2" t="s">
        <v>69</v>
      </c>
      <c r="E12404">
        <v>80135</v>
      </c>
      <c r="F12404">
        <v>724</v>
      </c>
      <c r="G12404">
        <v>27450.01</v>
      </c>
      <c r="H12404" s="2" t="s">
        <v>43</v>
      </c>
      <c r="I12404" s="2" t="s">
        <v>24</v>
      </c>
      <c r="J12404">
        <v>2</v>
      </c>
      <c r="K12404" s="2" t="s">
        <v>59</v>
      </c>
      <c r="L12404">
        <v>0.25</v>
      </c>
      <c r="M12404">
        <v>73897</v>
      </c>
      <c r="N12404">
        <v>0</v>
      </c>
      <c r="O12404" s="2" t="s">
        <v>916</v>
      </c>
      <c r="P12404" s="2" t="s">
        <v>179</v>
      </c>
      <c r="Q12404" s="2" t="s">
        <v>628</v>
      </c>
      <c r="R12404">
        <v>0</v>
      </c>
      <c r="S12404">
        <v>0</v>
      </c>
      <c r="T12404" s="2" t="s">
        <v>29</v>
      </c>
      <c r="U12404" s="2" t="s">
        <v>10967</v>
      </c>
    </row>
    <row r="12405" spans="1:21">
      <c r="A12405">
        <v>35</v>
      </c>
      <c r="B12405" s="2" t="s">
        <v>20</v>
      </c>
      <c r="C12405" s="2" t="s">
        <v>41</v>
      </c>
      <c r="D12405" s="2" t="s">
        <v>42</v>
      </c>
      <c r="E12405">
        <v>55972</v>
      </c>
      <c r="F12405">
        <v>799</v>
      </c>
      <c r="G12405">
        <v>33181</v>
      </c>
      <c r="H12405" s="2" t="s">
        <v>33</v>
      </c>
      <c r="I12405" s="2" t="s">
        <v>58</v>
      </c>
      <c r="J12405">
        <v>13</v>
      </c>
      <c r="K12405" s="2" t="s">
        <v>25</v>
      </c>
      <c r="L12405">
        <v>0.27</v>
      </c>
      <c r="M12405">
        <v>132325</v>
      </c>
      <c r="N12405">
        <v>2</v>
      </c>
      <c r="O12405" s="2" t="s">
        <v>9545</v>
      </c>
      <c r="P12405" s="2" t="s">
        <v>260</v>
      </c>
      <c r="Q12405" s="2" t="s">
        <v>785</v>
      </c>
      <c r="R12405">
        <v>2</v>
      </c>
      <c r="S12405">
        <v>0</v>
      </c>
      <c r="T12405" s="2" t="s">
        <v>29</v>
      </c>
      <c r="U12405" s="2" t="s">
        <v>10967</v>
      </c>
    </row>
    <row r="12406" spans="1:21">
      <c r="A12406">
        <v>19</v>
      </c>
      <c r="B12406" s="2" t="s">
        <v>30</v>
      </c>
      <c r="C12406" s="2" t="s">
        <v>21</v>
      </c>
      <c r="D12406" s="2" t="s">
        <v>32</v>
      </c>
      <c r="E12406">
        <v>55677</v>
      </c>
      <c r="F12406">
        <v>789</v>
      </c>
      <c r="G12406">
        <v>34223</v>
      </c>
      <c r="H12406" s="2" t="s">
        <v>23</v>
      </c>
      <c r="I12406" s="2" t="s">
        <v>24</v>
      </c>
      <c r="J12406">
        <v>14</v>
      </c>
      <c r="K12406" s="2" t="s">
        <v>59</v>
      </c>
      <c r="L12406">
        <v>0.15</v>
      </c>
      <c r="M12406">
        <v>94612</v>
      </c>
      <c r="N12406">
        <v>2</v>
      </c>
      <c r="O12406" s="2" t="s">
        <v>6618</v>
      </c>
      <c r="P12406" s="2" t="s">
        <v>253</v>
      </c>
      <c r="Q12406" s="2" t="s">
        <v>709</v>
      </c>
      <c r="R12406">
        <v>1</v>
      </c>
      <c r="S12406">
        <v>1</v>
      </c>
      <c r="T12406" s="2" t="s">
        <v>39</v>
      </c>
      <c r="U12406" s="2" t="s">
        <v>10969</v>
      </c>
    </row>
    <row r="12407" spans="1:21">
      <c r="A12407">
        <v>40</v>
      </c>
      <c r="B12407" s="2" t="s">
        <v>30</v>
      </c>
      <c r="C12407" s="2" t="s">
        <v>21</v>
      </c>
      <c r="D12407" s="2" t="s">
        <v>22</v>
      </c>
      <c r="E12407">
        <v>85223</v>
      </c>
      <c r="F12407">
        <v>699</v>
      </c>
      <c r="G12407">
        <v>21768</v>
      </c>
      <c r="H12407" s="2" t="s">
        <v>43</v>
      </c>
      <c r="I12407" s="2" t="s">
        <v>58</v>
      </c>
      <c r="J12407">
        <v>14</v>
      </c>
      <c r="K12407" s="2" t="s">
        <v>48</v>
      </c>
      <c r="L12407">
        <v>0.17</v>
      </c>
      <c r="M12407">
        <v>32769</v>
      </c>
      <c r="N12407">
        <v>3</v>
      </c>
      <c r="O12407" s="2" t="s">
        <v>3867</v>
      </c>
      <c r="P12407" s="2" t="s">
        <v>27</v>
      </c>
      <c r="Q12407" s="2" t="s">
        <v>450</v>
      </c>
      <c r="R12407">
        <v>0</v>
      </c>
      <c r="S12407">
        <v>0</v>
      </c>
      <c r="T12407" s="2" t="s">
        <v>29</v>
      </c>
      <c r="U12407" s="2" t="s">
        <v>10970</v>
      </c>
    </row>
    <row r="12408" spans="1:21">
      <c r="A12408">
        <v>50</v>
      </c>
      <c r="B12408" s="2" t="s">
        <v>40</v>
      </c>
      <c r="C12408" s="2" t="s">
        <v>41</v>
      </c>
      <c r="D12408" s="2" t="s">
        <v>22</v>
      </c>
      <c r="E12408">
        <v>69933.399999999994</v>
      </c>
      <c r="F12408">
        <v>777</v>
      </c>
      <c r="G12408">
        <v>39557</v>
      </c>
      <c r="H12408" s="2" t="s">
        <v>33</v>
      </c>
      <c r="I12408" s="2" t="s">
        <v>34</v>
      </c>
      <c r="J12408">
        <v>9</v>
      </c>
      <c r="K12408" s="2" t="s">
        <v>48</v>
      </c>
      <c r="L12408">
        <v>0.16</v>
      </c>
      <c r="M12408">
        <v>211891</v>
      </c>
      <c r="N12408">
        <v>3</v>
      </c>
      <c r="O12408" s="2" t="s">
        <v>4447</v>
      </c>
      <c r="P12408" s="2" t="s">
        <v>179</v>
      </c>
      <c r="Q12408" s="2" t="s">
        <v>425</v>
      </c>
      <c r="R12408">
        <v>1</v>
      </c>
      <c r="S12408">
        <v>0</v>
      </c>
      <c r="T12408" s="2" t="s">
        <v>39</v>
      </c>
      <c r="U12408" s="2" t="s">
        <v>10969</v>
      </c>
    </row>
    <row r="12409" spans="1:21">
      <c r="A12409">
        <v>19</v>
      </c>
      <c r="B12409" s="2" t="s">
        <v>40</v>
      </c>
      <c r="C12409" s="2" t="s">
        <v>31</v>
      </c>
      <c r="D12409" s="2" t="s">
        <v>22</v>
      </c>
      <c r="E12409">
        <v>69933.399999999994</v>
      </c>
      <c r="F12409">
        <v>706</v>
      </c>
      <c r="G12409">
        <v>47279</v>
      </c>
      <c r="H12409" s="2" t="s">
        <v>33</v>
      </c>
      <c r="I12409" s="2" t="s">
        <v>24</v>
      </c>
      <c r="J12409">
        <v>16</v>
      </c>
      <c r="K12409" s="2" t="s">
        <v>59</v>
      </c>
      <c r="L12409">
        <v>0.1</v>
      </c>
      <c r="M12409">
        <v>137397</v>
      </c>
      <c r="N12409">
        <v>2</v>
      </c>
      <c r="O12409" s="2" t="s">
        <v>9546</v>
      </c>
      <c r="P12409" s="2" t="s">
        <v>423</v>
      </c>
      <c r="Q12409" s="2" t="s">
        <v>1418</v>
      </c>
      <c r="R12409">
        <v>3</v>
      </c>
      <c r="S12409">
        <v>2</v>
      </c>
      <c r="T12409" s="2" t="s">
        <v>29</v>
      </c>
      <c r="U12409" s="2" t="s">
        <v>10969</v>
      </c>
    </row>
    <row r="12410" spans="1:21">
      <c r="A12410">
        <v>20</v>
      </c>
      <c r="B12410" s="2" t="s">
        <v>20</v>
      </c>
      <c r="C12410" s="2" t="s">
        <v>41</v>
      </c>
      <c r="D12410" s="2" t="s">
        <v>22</v>
      </c>
      <c r="E12410">
        <v>48648</v>
      </c>
      <c r="F12410">
        <v>795</v>
      </c>
      <c r="G12410">
        <v>23665</v>
      </c>
      <c r="H12410" s="2" t="s">
        <v>43</v>
      </c>
      <c r="I12410" s="2" t="s">
        <v>24</v>
      </c>
      <c r="J12410">
        <v>12</v>
      </c>
      <c r="K12410" s="2" t="s">
        <v>48</v>
      </c>
      <c r="L12410">
        <v>0.49</v>
      </c>
      <c r="M12410">
        <v>73868</v>
      </c>
      <c r="N12410">
        <v>4</v>
      </c>
      <c r="O12410" s="2" t="s">
        <v>9547</v>
      </c>
      <c r="P12410" s="2" t="s">
        <v>347</v>
      </c>
      <c r="Q12410" s="2" t="s">
        <v>673</v>
      </c>
      <c r="R12410">
        <v>4</v>
      </c>
      <c r="S12410">
        <v>2</v>
      </c>
      <c r="T12410" s="2" t="s">
        <v>39</v>
      </c>
      <c r="U12410" s="2" t="s">
        <v>10969</v>
      </c>
    </row>
    <row r="12411" spans="1:21">
      <c r="A12411">
        <v>59</v>
      </c>
      <c r="B12411" s="2" t="s">
        <v>20</v>
      </c>
      <c r="C12411" s="2" t="s">
        <v>21</v>
      </c>
      <c r="D12411" s="2" t="s">
        <v>32</v>
      </c>
      <c r="E12411">
        <v>46437</v>
      </c>
      <c r="F12411">
        <v>674</v>
      </c>
      <c r="G12411">
        <v>20265</v>
      </c>
      <c r="H12411" s="2" t="s">
        <v>47</v>
      </c>
      <c r="I12411" s="2" t="s">
        <v>34</v>
      </c>
      <c r="J12411">
        <v>3</v>
      </c>
      <c r="K12411" s="2" t="s">
        <v>35</v>
      </c>
      <c r="L12411">
        <v>0.48</v>
      </c>
      <c r="M12411">
        <v>159741.5</v>
      </c>
      <c r="N12411">
        <v>0</v>
      </c>
      <c r="O12411" s="2" t="s">
        <v>836</v>
      </c>
      <c r="P12411" s="2" t="s">
        <v>137</v>
      </c>
      <c r="Q12411" s="2" t="s">
        <v>377</v>
      </c>
      <c r="R12411">
        <v>2</v>
      </c>
      <c r="S12411">
        <v>2</v>
      </c>
      <c r="T12411" s="2" t="s">
        <v>29</v>
      </c>
      <c r="U12411" s="2" t="s">
        <v>10966</v>
      </c>
    </row>
    <row r="12412" spans="1:21">
      <c r="A12412">
        <v>42</v>
      </c>
      <c r="B12412" s="2" t="s">
        <v>40</v>
      </c>
      <c r="C12412" s="2" t="s">
        <v>21</v>
      </c>
      <c r="D12412" s="2" t="s">
        <v>69</v>
      </c>
      <c r="E12412">
        <v>92328</v>
      </c>
      <c r="F12412">
        <v>619</v>
      </c>
      <c r="G12412">
        <v>28880</v>
      </c>
      <c r="H12412" s="2" t="s">
        <v>33</v>
      </c>
      <c r="I12412" s="2" t="s">
        <v>34</v>
      </c>
      <c r="J12412">
        <v>16</v>
      </c>
      <c r="K12412" s="2" t="s">
        <v>48</v>
      </c>
      <c r="L12412">
        <v>0.37</v>
      </c>
      <c r="M12412">
        <v>159741.5</v>
      </c>
      <c r="N12412">
        <v>0</v>
      </c>
      <c r="O12412" s="2" t="s">
        <v>6445</v>
      </c>
      <c r="P12412" s="2" t="s">
        <v>106</v>
      </c>
      <c r="Q12412" s="2" t="s">
        <v>431</v>
      </c>
      <c r="R12412">
        <v>2</v>
      </c>
      <c r="S12412">
        <v>2</v>
      </c>
      <c r="T12412" s="2" t="s">
        <v>29</v>
      </c>
      <c r="U12412" s="2" t="s">
        <v>10969</v>
      </c>
    </row>
    <row r="12413" spans="1:21">
      <c r="A12413">
        <v>61</v>
      </c>
      <c r="B12413" s="2" t="s">
        <v>30</v>
      </c>
      <c r="C12413" s="2" t="s">
        <v>21</v>
      </c>
      <c r="D12413" s="2" t="s">
        <v>69</v>
      </c>
      <c r="E12413">
        <v>69933.399999999994</v>
      </c>
      <c r="F12413">
        <v>676</v>
      </c>
      <c r="G12413">
        <v>42649</v>
      </c>
      <c r="H12413" s="2" t="s">
        <v>47</v>
      </c>
      <c r="I12413" s="2" t="s">
        <v>58</v>
      </c>
      <c r="J12413">
        <v>13</v>
      </c>
      <c r="K12413" s="2" t="s">
        <v>25</v>
      </c>
      <c r="L12413">
        <v>0.54</v>
      </c>
      <c r="M12413">
        <v>267232</v>
      </c>
      <c r="N12413">
        <v>3</v>
      </c>
      <c r="O12413" s="2" t="s">
        <v>9548</v>
      </c>
      <c r="P12413" s="2" t="s">
        <v>158</v>
      </c>
      <c r="Q12413" s="2" t="s">
        <v>338</v>
      </c>
      <c r="R12413">
        <v>0</v>
      </c>
      <c r="S12413">
        <v>2</v>
      </c>
      <c r="T12413" s="2" t="s">
        <v>29</v>
      </c>
      <c r="U12413" s="2" t="s">
        <v>10966</v>
      </c>
    </row>
    <row r="12414" spans="1:21">
      <c r="A12414">
        <v>25</v>
      </c>
      <c r="B12414" s="2" t="s">
        <v>30</v>
      </c>
      <c r="C12414" s="2" t="s">
        <v>41</v>
      </c>
      <c r="D12414" s="2" t="s">
        <v>42</v>
      </c>
      <c r="E12414">
        <v>35915</v>
      </c>
      <c r="F12414">
        <v>623</v>
      </c>
      <c r="G12414">
        <v>16892</v>
      </c>
      <c r="H12414" s="2" t="s">
        <v>47</v>
      </c>
      <c r="I12414" s="2" t="s">
        <v>34</v>
      </c>
      <c r="J12414">
        <v>19</v>
      </c>
      <c r="K12414" s="2" t="s">
        <v>48</v>
      </c>
      <c r="L12414">
        <v>0.4</v>
      </c>
      <c r="M12414">
        <v>176112</v>
      </c>
      <c r="N12414">
        <v>2</v>
      </c>
      <c r="O12414" s="2" t="s">
        <v>9549</v>
      </c>
      <c r="P12414" s="2" t="s">
        <v>129</v>
      </c>
      <c r="Q12414" s="2" t="s">
        <v>102</v>
      </c>
      <c r="R12414">
        <v>4</v>
      </c>
      <c r="S12414">
        <v>0</v>
      </c>
      <c r="T12414" s="2" t="s">
        <v>29</v>
      </c>
      <c r="U12414" s="2" t="s">
        <v>10969</v>
      </c>
    </row>
    <row r="12415" spans="1:21">
      <c r="A12415">
        <v>43</v>
      </c>
      <c r="B12415" s="2" t="s">
        <v>40</v>
      </c>
      <c r="C12415" s="2" t="s">
        <v>31</v>
      </c>
      <c r="D12415" s="2" t="s">
        <v>32</v>
      </c>
      <c r="E12415">
        <v>27176</v>
      </c>
      <c r="F12415">
        <v>701</v>
      </c>
      <c r="G12415">
        <v>17377</v>
      </c>
      <c r="H12415" s="2" t="s">
        <v>23</v>
      </c>
      <c r="I12415" s="2" t="s">
        <v>34</v>
      </c>
      <c r="J12415">
        <v>19</v>
      </c>
      <c r="K12415" s="2" t="s">
        <v>35</v>
      </c>
      <c r="L12415">
        <v>0.39</v>
      </c>
      <c r="M12415">
        <v>159741.5</v>
      </c>
      <c r="N12415">
        <v>1</v>
      </c>
      <c r="O12415" s="2" t="s">
        <v>9550</v>
      </c>
      <c r="P12415" s="2" t="s">
        <v>106</v>
      </c>
      <c r="Q12415" s="2" t="s">
        <v>486</v>
      </c>
      <c r="R12415">
        <v>3</v>
      </c>
      <c r="S12415">
        <v>0</v>
      </c>
      <c r="T12415" s="2" t="s">
        <v>29</v>
      </c>
      <c r="U12415" s="2" t="s">
        <v>10966</v>
      </c>
    </row>
    <row r="12416" spans="1:21">
      <c r="A12416">
        <v>52</v>
      </c>
      <c r="B12416" s="2" t="s">
        <v>20</v>
      </c>
      <c r="C12416" s="2" t="s">
        <v>21</v>
      </c>
      <c r="D12416" s="2" t="s">
        <v>42</v>
      </c>
      <c r="E12416">
        <v>109871</v>
      </c>
      <c r="F12416">
        <v>732</v>
      </c>
      <c r="G12416">
        <v>38857</v>
      </c>
      <c r="H12416" s="2" t="s">
        <v>47</v>
      </c>
      <c r="I12416" s="2" t="s">
        <v>58</v>
      </c>
      <c r="J12416">
        <v>13</v>
      </c>
      <c r="K12416" s="2" t="s">
        <v>48</v>
      </c>
      <c r="L12416">
        <v>0.13</v>
      </c>
      <c r="M12416">
        <v>26888</v>
      </c>
      <c r="N12416">
        <v>4</v>
      </c>
      <c r="O12416" s="2" t="s">
        <v>4392</v>
      </c>
      <c r="P12416" s="2" t="s">
        <v>104</v>
      </c>
      <c r="Q12416" s="2" t="s">
        <v>940</v>
      </c>
      <c r="R12416">
        <v>4</v>
      </c>
      <c r="S12416">
        <v>1</v>
      </c>
      <c r="T12416" s="2" t="s">
        <v>29</v>
      </c>
      <c r="U12416" s="2" t="s">
        <v>10969</v>
      </c>
    </row>
    <row r="12417" spans="1:21">
      <c r="A12417">
        <v>38</v>
      </c>
      <c r="B12417" s="2" t="s">
        <v>40</v>
      </c>
      <c r="C12417" s="2" t="s">
        <v>82</v>
      </c>
      <c r="D12417" s="2" t="s">
        <v>22</v>
      </c>
      <c r="E12417">
        <v>33907</v>
      </c>
      <c r="F12417">
        <v>620</v>
      </c>
      <c r="G12417">
        <v>27450.01</v>
      </c>
      <c r="H12417" s="2" t="s">
        <v>33</v>
      </c>
      <c r="I12417" s="2" t="s">
        <v>24</v>
      </c>
      <c r="J12417">
        <v>11</v>
      </c>
      <c r="K12417" s="2" t="s">
        <v>25</v>
      </c>
      <c r="L12417">
        <v>0.42</v>
      </c>
      <c r="M12417">
        <v>299703</v>
      </c>
      <c r="N12417">
        <v>3</v>
      </c>
      <c r="O12417" s="2" t="s">
        <v>7747</v>
      </c>
      <c r="P12417" s="2" t="s">
        <v>202</v>
      </c>
      <c r="Q12417" s="2" t="s">
        <v>326</v>
      </c>
      <c r="R12417">
        <v>0</v>
      </c>
      <c r="S12417">
        <v>2</v>
      </c>
      <c r="T12417" s="2" t="s">
        <v>29</v>
      </c>
      <c r="U12417" s="2" t="s">
        <v>10966</v>
      </c>
    </row>
    <row r="12418" spans="1:21">
      <c r="A12418">
        <v>33</v>
      </c>
      <c r="B12418" s="2" t="s">
        <v>20</v>
      </c>
      <c r="C12418" s="2" t="s">
        <v>21</v>
      </c>
      <c r="D12418" s="2" t="s">
        <v>42</v>
      </c>
      <c r="E12418">
        <v>84399</v>
      </c>
      <c r="F12418">
        <v>708</v>
      </c>
      <c r="G12418">
        <v>43313</v>
      </c>
      <c r="H12418" s="2" t="s">
        <v>43</v>
      </c>
      <c r="I12418" s="2" t="s">
        <v>58</v>
      </c>
      <c r="J12418">
        <v>13</v>
      </c>
      <c r="K12418" s="2" t="s">
        <v>25</v>
      </c>
      <c r="L12418">
        <v>0.11</v>
      </c>
      <c r="M12418">
        <v>213591</v>
      </c>
      <c r="N12418">
        <v>2</v>
      </c>
      <c r="O12418" s="2" t="s">
        <v>9551</v>
      </c>
      <c r="P12418" s="2" t="s">
        <v>202</v>
      </c>
      <c r="Q12418" s="2" t="s">
        <v>397</v>
      </c>
      <c r="R12418">
        <v>2</v>
      </c>
      <c r="S12418">
        <v>2</v>
      </c>
      <c r="T12418" s="2" t="s">
        <v>39</v>
      </c>
      <c r="U12418" s="2" t="s">
        <v>10966</v>
      </c>
    </row>
    <row r="12419" spans="1:21">
      <c r="A12419">
        <v>44</v>
      </c>
      <c r="B12419" s="2" t="s">
        <v>30</v>
      </c>
      <c r="C12419" s="2" t="s">
        <v>41</v>
      </c>
      <c r="D12419" s="2" t="s">
        <v>22</v>
      </c>
      <c r="E12419">
        <v>27593</v>
      </c>
      <c r="F12419">
        <v>774</v>
      </c>
      <c r="G12419">
        <v>48379</v>
      </c>
      <c r="H12419" s="2" t="s">
        <v>47</v>
      </c>
      <c r="I12419" s="2" t="s">
        <v>34</v>
      </c>
      <c r="J12419">
        <v>3</v>
      </c>
      <c r="K12419" s="2" t="s">
        <v>25</v>
      </c>
      <c r="L12419">
        <v>0.48</v>
      </c>
      <c r="M12419">
        <v>286344</v>
      </c>
      <c r="N12419">
        <v>3</v>
      </c>
      <c r="O12419" s="2" t="s">
        <v>9552</v>
      </c>
      <c r="P12419" s="2" t="s">
        <v>423</v>
      </c>
      <c r="Q12419" s="2" t="s">
        <v>1245</v>
      </c>
      <c r="R12419">
        <v>2</v>
      </c>
      <c r="S12419">
        <v>0</v>
      </c>
      <c r="T12419" s="2" t="s">
        <v>29</v>
      </c>
      <c r="U12419" s="2" t="s">
        <v>10966</v>
      </c>
    </row>
    <row r="12420" spans="1:21">
      <c r="A12420">
        <v>59</v>
      </c>
      <c r="B12420" s="2" t="s">
        <v>30</v>
      </c>
      <c r="C12420" s="2" t="s">
        <v>41</v>
      </c>
      <c r="D12420" s="2" t="s">
        <v>22</v>
      </c>
      <c r="E12420">
        <v>91997</v>
      </c>
      <c r="F12420">
        <v>724</v>
      </c>
      <c r="G12420">
        <v>32392</v>
      </c>
      <c r="H12420" s="2" t="s">
        <v>23</v>
      </c>
      <c r="I12420" s="2" t="s">
        <v>58</v>
      </c>
      <c r="J12420">
        <v>4</v>
      </c>
      <c r="K12420" s="2" t="s">
        <v>35</v>
      </c>
      <c r="L12420">
        <v>0.52</v>
      </c>
      <c r="M12420">
        <v>46598</v>
      </c>
      <c r="N12420">
        <v>1</v>
      </c>
      <c r="O12420" s="2" t="s">
        <v>9553</v>
      </c>
      <c r="P12420" s="2" t="s">
        <v>124</v>
      </c>
      <c r="Q12420" s="2" t="s">
        <v>616</v>
      </c>
      <c r="R12420">
        <v>2</v>
      </c>
      <c r="S12420">
        <v>0</v>
      </c>
      <c r="T12420" s="2" t="s">
        <v>39</v>
      </c>
      <c r="U12420" s="2" t="s">
        <v>10966</v>
      </c>
    </row>
    <row r="12421" spans="1:21">
      <c r="A12421">
        <v>37</v>
      </c>
      <c r="B12421" s="2" t="s">
        <v>30</v>
      </c>
      <c r="C12421" s="2" t="s">
        <v>31</v>
      </c>
      <c r="D12421" s="2" t="s">
        <v>42</v>
      </c>
      <c r="E12421">
        <v>109144</v>
      </c>
      <c r="F12421">
        <v>699</v>
      </c>
      <c r="G12421">
        <v>22963</v>
      </c>
      <c r="H12421" s="2" t="s">
        <v>23</v>
      </c>
      <c r="I12421" s="2" t="s">
        <v>34</v>
      </c>
      <c r="J12421">
        <v>2</v>
      </c>
      <c r="K12421" s="2" t="s">
        <v>25</v>
      </c>
      <c r="L12421">
        <v>0.56000000000000005</v>
      </c>
      <c r="M12421">
        <v>89583</v>
      </c>
      <c r="N12421">
        <v>1</v>
      </c>
      <c r="O12421" s="2" t="s">
        <v>9554</v>
      </c>
      <c r="P12421" s="2" t="s">
        <v>382</v>
      </c>
      <c r="Q12421" s="2" t="s">
        <v>1084</v>
      </c>
      <c r="R12421">
        <v>3</v>
      </c>
      <c r="S12421">
        <v>0</v>
      </c>
      <c r="T12421" s="2" t="s">
        <v>39</v>
      </c>
      <c r="U12421" s="2" t="s">
        <v>10966</v>
      </c>
    </row>
    <row r="12422" spans="1:21">
      <c r="A12422">
        <v>41</v>
      </c>
      <c r="B12422" s="2" t="s">
        <v>40</v>
      </c>
      <c r="C12422" s="2" t="s">
        <v>31</v>
      </c>
      <c r="D12422" s="2" t="s">
        <v>42</v>
      </c>
      <c r="E12422">
        <v>92287</v>
      </c>
      <c r="F12422">
        <v>676</v>
      </c>
      <c r="G12422">
        <v>8462</v>
      </c>
      <c r="H12422" s="2" t="s">
        <v>43</v>
      </c>
      <c r="I12422" s="2" t="s">
        <v>58</v>
      </c>
      <c r="J12422">
        <v>18</v>
      </c>
      <c r="K12422" s="2" t="s">
        <v>35</v>
      </c>
      <c r="L12422">
        <v>0.54</v>
      </c>
      <c r="M12422">
        <v>32143</v>
      </c>
      <c r="N12422">
        <v>1</v>
      </c>
      <c r="O12422" s="2" t="s">
        <v>5326</v>
      </c>
      <c r="P12422" s="2" t="s">
        <v>289</v>
      </c>
      <c r="Q12422" s="2" t="s">
        <v>51</v>
      </c>
      <c r="R12422">
        <v>0</v>
      </c>
      <c r="S12422">
        <v>1</v>
      </c>
      <c r="T12422" s="2" t="s">
        <v>29</v>
      </c>
      <c r="U12422" s="2" t="s">
        <v>10966</v>
      </c>
    </row>
    <row r="12423" spans="1:21">
      <c r="A12423">
        <v>60</v>
      </c>
      <c r="B12423" s="2" t="s">
        <v>30</v>
      </c>
      <c r="C12423" s="2" t="s">
        <v>31</v>
      </c>
      <c r="D12423" s="2" t="s">
        <v>69</v>
      </c>
      <c r="E12423">
        <v>69933.399999999994</v>
      </c>
      <c r="F12423">
        <v>690</v>
      </c>
      <c r="G12423">
        <v>35691</v>
      </c>
      <c r="H12423" s="2" t="s">
        <v>33</v>
      </c>
      <c r="I12423" s="2" t="s">
        <v>58</v>
      </c>
      <c r="J12423">
        <v>5</v>
      </c>
      <c r="K12423" s="2" t="s">
        <v>59</v>
      </c>
      <c r="L12423">
        <v>0.16</v>
      </c>
      <c r="M12423">
        <v>45663</v>
      </c>
      <c r="N12423">
        <v>2</v>
      </c>
      <c r="O12423" s="2" t="s">
        <v>9555</v>
      </c>
      <c r="P12423" s="2" t="s">
        <v>166</v>
      </c>
      <c r="Q12423" s="2" t="s">
        <v>731</v>
      </c>
      <c r="R12423">
        <v>2</v>
      </c>
      <c r="S12423">
        <v>1</v>
      </c>
      <c r="T12423" s="2" t="s">
        <v>29</v>
      </c>
      <c r="U12423" s="2" t="s">
        <v>10966</v>
      </c>
    </row>
    <row r="12424" spans="1:21">
      <c r="A12424">
        <v>49</v>
      </c>
      <c r="B12424" s="2" t="s">
        <v>30</v>
      </c>
      <c r="C12424" s="2" t="s">
        <v>41</v>
      </c>
      <c r="D12424" s="2" t="s">
        <v>32</v>
      </c>
      <c r="E12424">
        <v>103791</v>
      </c>
      <c r="F12424">
        <v>761</v>
      </c>
      <c r="G12424">
        <v>27450.01</v>
      </c>
      <c r="H12424" s="2" t="s">
        <v>47</v>
      </c>
      <c r="I12424" s="2" t="s">
        <v>34</v>
      </c>
      <c r="J12424">
        <v>7</v>
      </c>
      <c r="K12424" s="2" t="s">
        <v>59</v>
      </c>
      <c r="L12424">
        <v>0.18</v>
      </c>
      <c r="M12424">
        <v>175484</v>
      </c>
      <c r="N12424">
        <v>0</v>
      </c>
      <c r="O12424" s="2" t="s">
        <v>3334</v>
      </c>
      <c r="P12424" s="2" t="s">
        <v>61</v>
      </c>
      <c r="Q12424" s="2" t="s">
        <v>256</v>
      </c>
      <c r="R12424">
        <v>4</v>
      </c>
      <c r="S12424">
        <v>2</v>
      </c>
      <c r="T12424" s="2" t="s">
        <v>29</v>
      </c>
      <c r="U12424" s="2" t="s">
        <v>10966</v>
      </c>
    </row>
    <row r="12425" spans="1:21">
      <c r="A12425">
        <v>43</v>
      </c>
      <c r="B12425" s="2" t="s">
        <v>40</v>
      </c>
      <c r="C12425" s="2" t="s">
        <v>31</v>
      </c>
      <c r="D12425" s="2" t="s">
        <v>69</v>
      </c>
      <c r="E12425">
        <v>116256</v>
      </c>
      <c r="F12425">
        <v>777</v>
      </c>
      <c r="G12425">
        <v>45837</v>
      </c>
      <c r="H12425" s="2" t="s">
        <v>43</v>
      </c>
      <c r="I12425" s="2" t="s">
        <v>24</v>
      </c>
      <c r="J12425">
        <v>4</v>
      </c>
      <c r="K12425" s="2" t="s">
        <v>35</v>
      </c>
      <c r="L12425">
        <v>0.32</v>
      </c>
      <c r="M12425">
        <v>244946</v>
      </c>
      <c r="N12425">
        <v>0</v>
      </c>
      <c r="O12425" s="2" t="s">
        <v>9556</v>
      </c>
      <c r="P12425" s="2" t="s">
        <v>347</v>
      </c>
      <c r="Q12425" s="2" t="s">
        <v>550</v>
      </c>
      <c r="R12425">
        <v>1</v>
      </c>
      <c r="S12425">
        <v>0</v>
      </c>
      <c r="T12425" s="2" t="s">
        <v>29</v>
      </c>
      <c r="U12425" s="2" t="s">
        <v>10967</v>
      </c>
    </row>
    <row r="12426" spans="1:21">
      <c r="A12426">
        <v>43</v>
      </c>
      <c r="B12426" s="2" t="s">
        <v>30</v>
      </c>
      <c r="C12426" s="2" t="s">
        <v>31</v>
      </c>
      <c r="D12426" s="2" t="s">
        <v>42</v>
      </c>
      <c r="E12426">
        <v>89810</v>
      </c>
      <c r="F12426">
        <v>646</v>
      </c>
      <c r="G12426">
        <v>25736</v>
      </c>
      <c r="H12426" s="2" t="s">
        <v>47</v>
      </c>
      <c r="I12426" s="2" t="s">
        <v>24</v>
      </c>
      <c r="J12426">
        <v>1</v>
      </c>
      <c r="K12426" s="2" t="s">
        <v>35</v>
      </c>
      <c r="L12426">
        <v>0.49</v>
      </c>
      <c r="M12426">
        <v>90478</v>
      </c>
      <c r="N12426">
        <v>3</v>
      </c>
      <c r="O12426" s="2" t="s">
        <v>9557</v>
      </c>
      <c r="P12426" s="2" t="s">
        <v>286</v>
      </c>
      <c r="Q12426" s="2" t="s">
        <v>978</v>
      </c>
      <c r="R12426">
        <v>1</v>
      </c>
      <c r="S12426">
        <v>1</v>
      </c>
      <c r="T12426" s="2" t="s">
        <v>29</v>
      </c>
      <c r="U12426" s="2" t="s">
        <v>10966</v>
      </c>
    </row>
    <row r="12427" spans="1:21">
      <c r="A12427">
        <v>66</v>
      </c>
      <c r="B12427" s="2" t="s">
        <v>20</v>
      </c>
      <c r="C12427" s="2" t="s">
        <v>41</v>
      </c>
      <c r="D12427" s="2" t="s">
        <v>32</v>
      </c>
      <c r="E12427">
        <v>51426</v>
      </c>
      <c r="F12427">
        <v>643</v>
      </c>
      <c r="G12427">
        <v>5485</v>
      </c>
      <c r="H12427" s="2" t="s">
        <v>33</v>
      </c>
      <c r="I12427" s="2" t="s">
        <v>58</v>
      </c>
      <c r="J12427">
        <v>3</v>
      </c>
      <c r="K12427" s="2" t="s">
        <v>25</v>
      </c>
      <c r="L12427">
        <v>0.11</v>
      </c>
      <c r="M12427">
        <v>253816</v>
      </c>
      <c r="N12427">
        <v>2</v>
      </c>
      <c r="O12427" s="2" t="s">
        <v>9558</v>
      </c>
      <c r="P12427" s="2" t="s">
        <v>129</v>
      </c>
      <c r="Q12427" s="2" t="s">
        <v>235</v>
      </c>
      <c r="R12427">
        <v>2</v>
      </c>
      <c r="S12427">
        <v>0</v>
      </c>
      <c r="T12427" s="2" t="s">
        <v>29</v>
      </c>
      <c r="U12427" s="2" t="s">
        <v>10966</v>
      </c>
    </row>
    <row r="12428" spans="1:21">
      <c r="A12428">
        <v>38</v>
      </c>
      <c r="B12428" s="2" t="s">
        <v>20</v>
      </c>
      <c r="C12428" s="2" t="s">
        <v>31</v>
      </c>
      <c r="D12428" s="2" t="s">
        <v>22</v>
      </c>
      <c r="E12428">
        <v>33421</v>
      </c>
      <c r="F12428">
        <v>629</v>
      </c>
      <c r="G12428">
        <v>12398</v>
      </c>
      <c r="H12428" s="2" t="s">
        <v>43</v>
      </c>
      <c r="I12428" s="2" t="s">
        <v>34</v>
      </c>
      <c r="J12428">
        <v>16</v>
      </c>
      <c r="K12428" s="2" t="s">
        <v>59</v>
      </c>
      <c r="L12428">
        <v>0.1</v>
      </c>
      <c r="M12428">
        <v>50554</v>
      </c>
      <c r="N12428">
        <v>0</v>
      </c>
      <c r="O12428" s="2" t="s">
        <v>9559</v>
      </c>
      <c r="P12428" s="2" t="s">
        <v>253</v>
      </c>
      <c r="Q12428" s="2" t="s">
        <v>217</v>
      </c>
      <c r="R12428">
        <v>3</v>
      </c>
      <c r="S12428">
        <v>2</v>
      </c>
      <c r="T12428" s="2" t="s">
        <v>29</v>
      </c>
      <c r="U12428" s="2" t="s">
        <v>10969</v>
      </c>
    </row>
    <row r="12429" spans="1:21">
      <c r="A12429">
        <v>33</v>
      </c>
      <c r="B12429" s="2" t="s">
        <v>20</v>
      </c>
      <c r="C12429" s="2" t="s">
        <v>31</v>
      </c>
      <c r="D12429" s="2" t="s">
        <v>69</v>
      </c>
      <c r="E12429">
        <v>57693</v>
      </c>
      <c r="F12429">
        <v>736</v>
      </c>
      <c r="G12429">
        <v>27450.01</v>
      </c>
      <c r="H12429" s="2" t="s">
        <v>23</v>
      </c>
      <c r="I12429" s="2" t="s">
        <v>58</v>
      </c>
      <c r="J12429">
        <v>11</v>
      </c>
      <c r="K12429" s="2" t="s">
        <v>48</v>
      </c>
      <c r="L12429">
        <v>0.25</v>
      </c>
      <c r="M12429">
        <v>119875</v>
      </c>
      <c r="N12429">
        <v>3</v>
      </c>
      <c r="O12429" s="2" t="s">
        <v>9560</v>
      </c>
      <c r="P12429" s="2" t="s">
        <v>45</v>
      </c>
      <c r="Q12429" s="2" t="s">
        <v>425</v>
      </c>
      <c r="R12429">
        <v>0</v>
      </c>
      <c r="S12429">
        <v>2</v>
      </c>
      <c r="T12429" s="2" t="s">
        <v>29</v>
      </c>
      <c r="U12429" s="2" t="s">
        <v>10970</v>
      </c>
    </row>
    <row r="12430" spans="1:21">
      <c r="A12430">
        <v>48</v>
      </c>
      <c r="B12430" s="2" t="s">
        <v>20</v>
      </c>
      <c r="C12430" s="2" t="s">
        <v>82</v>
      </c>
      <c r="D12430" s="2" t="s">
        <v>32</v>
      </c>
      <c r="E12430">
        <v>89343</v>
      </c>
      <c r="F12430">
        <v>682</v>
      </c>
      <c r="G12430">
        <v>12591</v>
      </c>
      <c r="H12430" s="2" t="s">
        <v>47</v>
      </c>
      <c r="I12430" s="2" t="s">
        <v>58</v>
      </c>
      <c r="J12430">
        <v>8</v>
      </c>
      <c r="K12430" s="2" t="s">
        <v>25</v>
      </c>
      <c r="L12430">
        <v>0.32</v>
      </c>
      <c r="M12430">
        <v>159741.5</v>
      </c>
      <c r="N12430">
        <v>1</v>
      </c>
      <c r="O12430" s="2" t="s">
        <v>9561</v>
      </c>
      <c r="P12430" s="2" t="s">
        <v>430</v>
      </c>
      <c r="Q12430" s="2" t="s">
        <v>369</v>
      </c>
      <c r="R12430">
        <v>2</v>
      </c>
      <c r="S12430">
        <v>2</v>
      </c>
      <c r="T12430" s="2" t="s">
        <v>39</v>
      </c>
      <c r="U12430" s="2" t="s">
        <v>10966</v>
      </c>
    </row>
    <row r="12431" spans="1:21">
      <c r="A12431">
        <v>47</v>
      </c>
      <c r="B12431" s="2" t="s">
        <v>20</v>
      </c>
      <c r="C12431" s="2" t="s">
        <v>82</v>
      </c>
      <c r="D12431" s="2" t="s">
        <v>22</v>
      </c>
      <c r="E12431">
        <v>107983</v>
      </c>
      <c r="F12431">
        <v>688</v>
      </c>
      <c r="G12431">
        <v>10258</v>
      </c>
      <c r="H12431" s="2" t="s">
        <v>43</v>
      </c>
      <c r="I12431" s="2" t="s">
        <v>58</v>
      </c>
      <c r="J12431">
        <v>13</v>
      </c>
      <c r="K12431" s="2" t="s">
        <v>59</v>
      </c>
      <c r="L12431">
        <v>0.12</v>
      </c>
      <c r="M12431">
        <v>159741.5</v>
      </c>
      <c r="N12431">
        <v>0</v>
      </c>
      <c r="O12431" s="2" t="s">
        <v>9562</v>
      </c>
      <c r="P12431" s="2" t="s">
        <v>163</v>
      </c>
      <c r="Q12431" s="2" t="s">
        <v>167</v>
      </c>
      <c r="R12431">
        <v>0</v>
      </c>
      <c r="S12431">
        <v>0</v>
      </c>
      <c r="T12431" s="2" t="s">
        <v>39</v>
      </c>
      <c r="U12431" s="2" t="s">
        <v>10969</v>
      </c>
    </row>
    <row r="12432" spans="1:21">
      <c r="A12432">
        <v>31</v>
      </c>
      <c r="B12432" s="2" t="s">
        <v>20</v>
      </c>
      <c r="C12432" s="2" t="s">
        <v>82</v>
      </c>
      <c r="D12432" s="2" t="s">
        <v>22</v>
      </c>
      <c r="E12432">
        <v>77251</v>
      </c>
      <c r="F12432">
        <v>776</v>
      </c>
      <c r="G12432">
        <v>28042</v>
      </c>
      <c r="H12432" s="2" t="s">
        <v>47</v>
      </c>
      <c r="I12432" s="2" t="s">
        <v>58</v>
      </c>
      <c r="J12432">
        <v>12</v>
      </c>
      <c r="K12432" s="2" t="s">
        <v>59</v>
      </c>
      <c r="L12432">
        <v>0.48</v>
      </c>
      <c r="M12432">
        <v>117987</v>
      </c>
      <c r="N12432">
        <v>3</v>
      </c>
      <c r="O12432" s="2" t="s">
        <v>9563</v>
      </c>
      <c r="P12432" s="2" t="s">
        <v>182</v>
      </c>
      <c r="Q12432" s="2" t="s">
        <v>418</v>
      </c>
      <c r="R12432">
        <v>3</v>
      </c>
      <c r="S12432">
        <v>1</v>
      </c>
      <c r="T12432" s="2" t="s">
        <v>39</v>
      </c>
      <c r="U12432" s="2" t="s">
        <v>10969</v>
      </c>
    </row>
    <row r="12433" spans="1:21">
      <c r="A12433">
        <v>25</v>
      </c>
      <c r="B12433" s="2" t="s">
        <v>30</v>
      </c>
      <c r="C12433" s="2" t="s">
        <v>21</v>
      </c>
      <c r="D12433" s="2" t="s">
        <v>22</v>
      </c>
      <c r="E12433">
        <v>76543</v>
      </c>
      <c r="F12433">
        <v>770</v>
      </c>
      <c r="G12433">
        <v>15544</v>
      </c>
      <c r="H12433" s="2" t="s">
        <v>47</v>
      </c>
      <c r="I12433" s="2" t="s">
        <v>34</v>
      </c>
      <c r="J12433">
        <v>6</v>
      </c>
      <c r="K12433" s="2" t="s">
        <v>25</v>
      </c>
      <c r="L12433">
        <v>0.35</v>
      </c>
      <c r="M12433">
        <v>237906</v>
      </c>
      <c r="N12433">
        <v>4</v>
      </c>
      <c r="O12433" s="2" t="s">
        <v>1626</v>
      </c>
      <c r="P12433" s="2" t="s">
        <v>111</v>
      </c>
      <c r="Q12433" s="2" t="s">
        <v>185</v>
      </c>
      <c r="R12433">
        <v>0</v>
      </c>
      <c r="S12433">
        <v>1</v>
      </c>
      <c r="T12433" s="2" t="s">
        <v>39</v>
      </c>
      <c r="U12433" s="2" t="s">
        <v>10971</v>
      </c>
    </row>
    <row r="12434" spans="1:21">
      <c r="A12434">
        <v>43</v>
      </c>
      <c r="B12434" s="2" t="s">
        <v>40</v>
      </c>
      <c r="C12434" s="2" t="s">
        <v>41</v>
      </c>
      <c r="D12434" s="2" t="s">
        <v>42</v>
      </c>
      <c r="E12434">
        <v>29327</v>
      </c>
      <c r="F12434">
        <v>693</v>
      </c>
      <c r="G12434">
        <v>23127</v>
      </c>
      <c r="H12434" s="2" t="s">
        <v>43</v>
      </c>
      <c r="I12434" s="2" t="s">
        <v>58</v>
      </c>
      <c r="J12434">
        <v>14</v>
      </c>
      <c r="K12434" s="2" t="s">
        <v>59</v>
      </c>
      <c r="L12434">
        <v>0.25</v>
      </c>
      <c r="M12434">
        <v>251402</v>
      </c>
      <c r="N12434">
        <v>2</v>
      </c>
      <c r="O12434" s="2" t="s">
        <v>9564</v>
      </c>
      <c r="P12434" s="2" t="s">
        <v>61</v>
      </c>
      <c r="Q12434" s="2" t="s">
        <v>969</v>
      </c>
      <c r="R12434">
        <v>4</v>
      </c>
      <c r="S12434">
        <v>1</v>
      </c>
      <c r="T12434" s="2" t="s">
        <v>29</v>
      </c>
      <c r="U12434" s="2" t="s">
        <v>10969</v>
      </c>
    </row>
    <row r="12435" spans="1:21">
      <c r="A12435">
        <v>55</v>
      </c>
      <c r="B12435" s="2" t="s">
        <v>30</v>
      </c>
      <c r="C12435" s="2" t="s">
        <v>21</v>
      </c>
      <c r="D12435" s="2" t="s">
        <v>32</v>
      </c>
      <c r="E12435">
        <v>97474</v>
      </c>
      <c r="F12435">
        <v>699</v>
      </c>
      <c r="G12435">
        <v>9934</v>
      </c>
      <c r="H12435" s="2" t="s">
        <v>43</v>
      </c>
      <c r="I12435" s="2" t="s">
        <v>58</v>
      </c>
      <c r="J12435">
        <v>2</v>
      </c>
      <c r="K12435" s="2" t="s">
        <v>59</v>
      </c>
      <c r="L12435">
        <v>0.26</v>
      </c>
      <c r="M12435">
        <v>190098</v>
      </c>
      <c r="N12435">
        <v>2</v>
      </c>
      <c r="O12435" s="2" t="s">
        <v>1825</v>
      </c>
      <c r="P12435" s="2" t="s">
        <v>239</v>
      </c>
      <c r="Q12435" s="2" t="s">
        <v>65</v>
      </c>
      <c r="R12435">
        <v>3</v>
      </c>
      <c r="S12435">
        <v>0</v>
      </c>
      <c r="T12435" s="2" t="s">
        <v>81</v>
      </c>
      <c r="U12435" s="2" t="s">
        <v>10971</v>
      </c>
    </row>
    <row r="12436" spans="1:21">
      <c r="A12436">
        <v>22</v>
      </c>
      <c r="B12436" s="2" t="s">
        <v>20</v>
      </c>
      <c r="C12436" s="2" t="s">
        <v>41</v>
      </c>
      <c r="D12436" s="2" t="s">
        <v>69</v>
      </c>
      <c r="E12436">
        <v>23086</v>
      </c>
      <c r="F12436">
        <v>785</v>
      </c>
      <c r="G12436">
        <v>28524</v>
      </c>
      <c r="H12436" s="2" t="s">
        <v>47</v>
      </c>
      <c r="I12436" s="2" t="s">
        <v>24</v>
      </c>
      <c r="J12436">
        <v>13</v>
      </c>
      <c r="K12436" s="2" t="s">
        <v>25</v>
      </c>
      <c r="L12436">
        <v>0.16</v>
      </c>
      <c r="M12436">
        <v>236304</v>
      </c>
      <c r="N12436">
        <v>2</v>
      </c>
      <c r="O12436" s="2" t="s">
        <v>9565</v>
      </c>
      <c r="P12436" s="2" t="s">
        <v>124</v>
      </c>
      <c r="Q12436" s="2" t="s">
        <v>731</v>
      </c>
      <c r="R12436">
        <v>2</v>
      </c>
      <c r="S12436">
        <v>2</v>
      </c>
      <c r="T12436" s="2" t="s">
        <v>39</v>
      </c>
      <c r="U12436" s="2" t="s">
        <v>10966</v>
      </c>
    </row>
    <row r="12437" spans="1:21">
      <c r="A12437">
        <v>53</v>
      </c>
      <c r="B12437" s="2" t="s">
        <v>40</v>
      </c>
      <c r="C12437" s="2" t="s">
        <v>41</v>
      </c>
      <c r="D12437" s="2" t="s">
        <v>22</v>
      </c>
      <c r="E12437">
        <v>111643</v>
      </c>
      <c r="F12437">
        <v>775</v>
      </c>
      <c r="G12437">
        <v>32865</v>
      </c>
      <c r="H12437" s="2" t="s">
        <v>47</v>
      </c>
      <c r="I12437" s="2" t="s">
        <v>24</v>
      </c>
      <c r="J12437">
        <v>16</v>
      </c>
      <c r="K12437" s="2" t="s">
        <v>35</v>
      </c>
      <c r="L12437">
        <v>0.56999999999999995</v>
      </c>
      <c r="M12437">
        <v>162550</v>
      </c>
      <c r="N12437">
        <v>0</v>
      </c>
      <c r="O12437" s="2" t="s">
        <v>9566</v>
      </c>
      <c r="P12437" s="2" t="s">
        <v>129</v>
      </c>
      <c r="Q12437" s="2" t="s">
        <v>699</v>
      </c>
      <c r="R12437">
        <v>2</v>
      </c>
      <c r="S12437">
        <v>1</v>
      </c>
      <c r="T12437" s="2" t="s">
        <v>29</v>
      </c>
      <c r="U12437" s="2" t="s">
        <v>10966</v>
      </c>
    </row>
    <row r="12438" spans="1:21">
      <c r="A12438">
        <v>48</v>
      </c>
      <c r="B12438" s="2" t="s">
        <v>40</v>
      </c>
      <c r="C12438" s="2" t="s">
        <v>82</v>
      </c>
      <c r="D12438" s="2" t="s">
        <v>22</v>
      </c>
      <c r="E12438">
        <v>68022</v>
      </c>
      <c r="F12438">
        <v>699</v>
      </c>
      <c r="G12438">
        <v>22042</v>
      </c>
      <c r="H12438" s="2" t="s">
        <v>33</v>
      </c>
      <c r="I12438" s="2" t="s">
        <v>58</v>
      </c>
      <c r="J12438">
        <v>5</v>
      </c>
      <c r="K12438" s="2" t="s">
        <v>25</v>
      </c>
      <c r="L12438">
        <v>0.37</v>
      </c>
      <c r="M12438">
        <v>299063</v>
      </c>
      <c r="N12438">
        <v>1</v>
      </c>
      <c r="O12438" s="2" t="s">
        <v>779</v>
      </c>
      <c r="P12438" s="2" t="s">
        <v>101</v>
      </c>
      <c r="Q12438" s="2" t="s">
        <v>248</v>
      </c>
      <c r="R12438">
        <v>2</v>
      </c>
      <c r="S12438">
        <v>0</v>
      </c>
      <c r="T12438" s="2" t="s">
        <v>39</v>
      </c>
      <c r="U12438" s="2" t="s">
        <v>10966</v>
      </c>
    </row>
    <row r="12439" spans="1:21">
      <c r="A12439">
        <v>63</v>
      </c>
      <c r="B12439" s="2" t="s">
        <v>30</v>
      </c>
      <c r="C12439" s="2" t="s">
        <v>82</v>
      </c>
      <c r="D12439" s="2" t="s">
        <v>22</v>
      </c>
      <c r="E12439">
        <v>24192</v>
      </c>
      <c r="F12439">
        <v>651</v>
      </c>
      <c r="G12439">
        <v>26927</v>
      </c>
      <c r="H12439" s="2" t="s">
        <v>43</v>
      </c>
      <c r="I12439" s="2" t="s">
        <v>34</v>
      </c>
      <c r="J12439">
        <v>0</v>
      </c>
      <c r="K12439" s="2" t="s">
        <v>59</v>
      </c>
      <c r="L12439">
        <v>0.46</v>
      </c>
      <c r="M12439">
        <v>266527</v>
      </c>
      <c r="N12439">
        <v>2</v>
      </c>
      <c r="O12439" s="2" t="s">
        <v>2030</v>
      </c>
      <c r="P12439" s="2" t="s">
        <v>116</v>
      </c>
      <c r="Q12439" s="2" t="s">
        <v>592</v>
      </c>
      <c r="R12439">
        <v>4</v>
      </c>
      <c r="S12439">
        <v>0</v>
      </c>
      <c r="T12439" s="2" t="s">
        <v>29</v>
      </c>
      <c r="U12439" s="2" t="s">
        <v>10966</v>
      </c>
    </row>
    <row r="12440" spans="1:21">
      <c r="A12440">
        <v>48</v>
      </c>
      <c r="B12440" s="2" t="s">
        <v>40</v>
      </c>
      <c r="C12440" s="2" t="s">
        <v>82</v>
      </c>
      <c r="D12440" s="2" t="s">
        <v>22</v>
      </c>
      <c r="E12440">
        <v>60721</v>
      </c>
      <c r="F12440">
        <v>645</v>
      </c>
      <c r="G12440">
        <v>31793</v>
      </c>
      <c r="H12440" s="2" t="s">
        <v>43</v>
      </c>
      <c r="I12440" s="2" t="s">
        <v>34</v>
      </c>
      <c r="J12440">
        <v>6</v>
      </c>
      <c r="K12440" s="2" t="s">
        <v>48</v>
      </c>
      <c r="L12440">
        <v>0.45</v>
      </c>
      <c r="M12440">
        <v>299768</v>
      </c>
      <c r="N12440">
        <v>4</v>
      </c>
      <c r="O12440" s="2" t="s">
        <v>9567</v>
      </c>
      <c r="P12440" s="2" t="s">
        <v>158</v>
      </c>
      <c r="Q12440" s="2" t="s">
        <v>122</v>
      </c>
      <c r="R12440">
        <v>2</v>
      </c>
      <c r="S12440">
        <v>1</v>
      </c>
      <c r="T12440" s="2" t="s">
        <v>81</v>
      </c>
      <c r="U12440" s="2" t="s">
        <v>10966</v>
      </c>
    </row>
    <row r="12441" spans="1:21">
      <c r="A12441">
        <v>32</v>
      </c>
      <c r="B12441" s="2" t="s">
        <v>20</v>
      </c>
      <c r="C12441" s="2" t="s">
        <v>82</v>
      </c>
      <c r="D12441" s="2" t="s">
        <v>32</v>
      </c>
      <c r="E12441">
        <v>60832</v>
      </c>
      <c r="F12441">
        <v>699</v>
      </c>
      <c r="G12441">
        <v>35384</v>
      </c>
      <c r="H12441" s="2" t="s">
        <v>43</v>
      </c>
      <c r="I12441" s="2" t="s">
        <v>24</v>
      </c>
      <c r="J12441">
        <v>13</v>
      </c>
      <c r="K12441" s="2" t="s">
        <v>48</v>
      </c>
      <c r="L12441">
        <v>0.32</v>
      </c>
      <c r="M12441">
        <v>191126</v>
      </c>
      <c r="N12441">
        <v>3</v>
      </c>
      <c r="O12441" s="2" t="s">
        <v>5540</v>
      </c>
      <c r="P12441" s="2" t="s">
        <v>101</v>
      </c>
      <c r="Q12441" s="2" t="s">
        <v>622</v>
      </c>
      <c r="R12441">
        <v>2</v>
      </c>
      <c r="S12441">
        <v>0</v>
      </c>
      <c r="T12441" s="2" t="s">
        <v>29</v>
      </c>
      <c r="U12441" s="2" t="s">
        <v>10970</v>
      </c>
    </row>
    <row r="12442" spans="1:21">
      <c r="A12442">
        <v>50</v>
      </c>
      <c r="B12442" s="2" t="s">
        <v>40</v>
      </c>
      <c r="C12442" s="2" t="s">
        <v>41</v>
      </c>
      <c r="D12442" s="2" t="s">
        <v>42</v>
      </c>
      <c r="E12442">
        <v>103100</v>
      </c>
      <c r="F12442">
        <v>794</v>
      </c>
      <c r="G12442">
        <v>27450.01</v>
      </c>
      <c r="H12442" s="2" t="s">
        <v>43</v>
      </c>
      <c r="I12442" s="2" t="s">
        <v>58</v>
      </c>
      <c r="J12442">
        <v>6</v>
      </c>
      <c r="K12442" s="2" t="s">
        <v>59</v>
      </c>
      <c r="L12442">
        <v>0.19</v>
      </c>
      <c r="M12442">
        <v>85790</v>
      </c>
      <c r="N12442">
        <v>4</v>
      </c>
      <c r="O12442" s="2" t="s">
        <v>1502</v>
      </c>
      <c r="P12442" s="2" t="s">
        <v>158</v>
      </c>
      <c r="Q12442" s="2" t="s">
        <v>486</v>
      </c>
      <c r="R12442">
        <v>3</v>
      </c>
      <c r="S12442">
        <v>0</v>
      </c>
      <c r="T12442" s="2" t="s">
        <v>29</v>
      </c>
      <c r="U12442" s="2" t="s">
        <v>10966</v>
      </c>
    </row>
    <row r="12443" spans="1:21">
      <c r="A12443">
        <v>62</v>
      </c>
      <c r="B12443" s="2" t="s">
        <v>30</v>
      </c>
      <c r="C12443" s="2" t="s">
        <v>21</v>
      </c>
      <c r="D12443" s="2" t="s">
        <v>69</v>
      </c>
      <c r="E12443">
        <v>69933.399999999994</v>
      </c>
      <c r="F12443">
        <v>699</v>
      </c>
      <c r="G12443">
        <v>27450.01</v>
      </c>
      <c r="H12443" s="2" t="s">
        <v>23</v>
      </c>
      <c r="I12443" s="2" t="s">
        <v>24</v>
      </c>
      <c r="J12443">
        <v>18</v>
      </c>
      <c r="K12443" s="2" t="s">
        <v>59</v>
      </c>
      <c r="L12443">
        <v>0.28000000000000003</v>
      </c>
      <c r="M12443">
        <v>159741.5</v>
      </c>
      <c r="N12443">
        <v>2</v>
      </c>
      <c r="O12443" s="2" t="s">
        <v>7757</v>
      </c>
      <c r="P12443" s="2" t="s">
        <v>337</v>
      </c>
      <c r="Q12443" s="2" t="s">
        <v>592</v>
      </c>
      <c r="R12443">
        <v>4</v>
      </c>
      <c r="S12443">
        <v>1</v>
      </c>
      <c r="T12443" s="2" t="s">
        <v>39</v>
      </c>
      <c r="U12443" s="2" t="s">
        <v>10969</v>
      </c>
    </row>
    <row r="12444" spans="1:21">
      <c r="A12444">
        <v>65</v>
      </c>
      <c r="B12444" s="2" t="s">
        <v>30</v>
      </c>
      <c r="C12444" s="2" t="s">
        <v>21</v>
      </c>
      <c r="D12444" s="2" t="s">
        <v>22</v>
      </c>
      <c r="E12444">
        <v>87182</v>
      </c>
      <c r="F12444">
        <v>699</v>
      </c>
      <c r="G12444">
        <v>17768</v>
      </c>
      <c r="H12444" s="2" t="s">
        <v>33</v>
      </c>
      <c r="I12444" s="2" t="s">
        <v>34</v>
      </c>
      <c r="J12444">
        <v>12</v>
      </c>
      <c r="K12444" s="2" t="s">
        <v>48</v>
      </c>
      <c r="L12444">
        <v>0.5</v>
      </c>
      <c r="M12444">
        <v>227789</v>
      </c>
      <c r="N12444">
        <v>1</v>
      </c>
      <c r="O12444" s="2" t="s">
        <v>9568</v>
      </c>
      <c r="P12444" s="2" t="s">
        <v>179</v>
      </c>
      <c r="Q12444" s="2" t="s">
        <v>1016</v>
      </c>
      <c r="R12444">
        <v>3</v>
      </c>
      <c r="S12444">
        <v>0</v>
      </c>
      <c r="T12444" s="2" t="s">
        <v>29</v>
      </c>
      <c r="U12444" s="2" t="s">
        <v>10969</v>
      </c>
    </row>
    <row r="12445" spans="1:21">
      <c r="A12445">
        <v>69</v>
      </c>
      <c r="B12445" s="2" t="s">
        <v>30</v>
      </c>
      <c r="C12445" s="2" t="s">
        <v>82</v>
      </c>
      <c r="D12445" s="2" t="s">
        <v>32</v>
      </c>
      <c r="E12445">
        <v>30719</v>
      </c>
      <c r="F12445">
        <v>787</v>
      </c>
      <c r="G12445">
        <v>10257</v>
      </c>
      <c r="H12445" s="2" t="s">
        <v>23</v>
      </c>
      <c r="I12445" s="2" t="s">
        <v>58</v>
      </c>
      <c r="J12445">
        <v>10</v>
      </c>
      <c r="K12445" s="2" t="s">
        <v>25</v>
      </c>
      <c r="L12445">
        <v>0.44</v>
      </c>
      <c r="M12445">
        <v>100562</v>
      </c>
      <c r="N12445">
        <v>2</v>
      </c>
      <c r="O12445" s="2" t="s">
        <v>7848</v>
      </c>
      <c r="P12445" s="2" t="s">
        <v>71</v>
      </c>
      <c r="Q12445" s="2" t="s">
        <v>717</v>
      </c>
      <c r="R12445">
        <v>3</v>
      </c>
      <c r="S12445">
        <v>2</v>
      </c>
      <c r="T12445" s="2" t="s">
        <v>39</v>
      </c>
      <c r="U12445" s="2" t="s">
        <v>10966</v>
      </c>
    </row>
    <row r="12446" spans="1:21">
      <c r="A12446">
        <v>26</v>
      </c>
      <c r="B12446" s="2" t="s">
        <v>20</v>
      </c>
      <c r="C12446" s="2" t="s">
        <v>82</v>
      </c>
      <c r="D12446" s="2" t="s">
        <v>42</v>
      </c>
      <c r="E12446">
        <v>62032</v>
      </c>
      <c r="F12446">
        <v>636</v>
      </c>
      <c r="G12446">
        <v>44592</v>
      </c>
      <c r="H12446" s="2" t="s">
        <v>43</v>
      </c>
      <c r="I12446" s="2" t="s">
        <v>58</v>
      </c>
      <c r="J12446">
        <v>16</v>
      </c>
      <c r="K12446" s="2" t="s">
        <v>25</v>
      </c>
      <c r="L12446">
        <v>0.51</v>
      </c>
      <c r="M12446">
        <v>159741.5</v>
      </c>
      <c r="N12446">
        <v>3</v>
      </c>
      <c r="O12446" s="2" t="s">
        <v>8541</v>
      </c>
      <c r="P12446" s="2" t="s">
        <v>53</v>
      </c>
      <c r="Q12446" s="2" t="s">
        <v>185</v>
      </c>
      <c r="R12446">
        <v>1</v>
      </c>
      <c r="S12446">
        <v>1</v>
      </c>
      <c r="T12446" s="2" t="s">
        <v>29</v>
      </c>
      <c r="U12446" s="2" t="s">
        <v>10966</v>
      </c>
    </row>
    <row r="12447" spans="1:21">
      <c r="A12447">
        <v>63</v>
      </c>
      <c r="B12447" s="2" t="s">
        <v>30</v>
      </c>
      <c r="C12447" s="2" t="s">
        <v>41</v>
      </c>
      <c r="D12447" s="2" t="s">
        <v>69</v>
      </c>
      <c r="E12447">
        <v>20218</v>
      </c>
      <c r="F12447">
        <v>699</v>
      </c>
      <c r="G12447">
        <v>10990</v>
      </c>
      <c r="H12447" s="2" t="s">
        <v>43</v>
      </c>
      <c r="I12447" s="2" t="s">
        <v>58</v>
      </c>
      <c r="J12447">
        <v>12</v>
      </c>
      <c r="K12447" s="2" t="s">
        <v>48</v>
      </c>
      <c r="L12447">
        <v>0.18</v>
      </c>
      <c r="M12447">
        <v>74367</v>
      </c>
      <c r="N12447">
        <v>3</v>
      </c>
      <c r="O12447" s="2" t="s">
        <v>9569</v>
      </c>
      <c r="P12447" s="2" t="s">
        <v>174</v>
      </c>
      <c r="Q12447" s="2" t="s">
        <v>1112</v>
      </c>
      <c r="R12447">
        <v>1</v>
      </c>
      <c r="S12447">
        <v>1</v>
      </c>
      <c r="T12447" s="2" t="s">
        <v>39</v>
      </c>
      <c r="U12447" s="2" t="s">
        <v>10969</v>
      </c>
    </row>
    <row r="12448" spans="1:21">
      <c r="A12448">
        <v>37</v>
      </c>
      <c r="B12448" s="2" t="s">
        <v>20</v>
      </c>
      <c r="C12448" s="2" t="s">
        <v>31</v>
      </c>
      <c r="D12448" s="2" t="s">
        <v>32</v>
      </c>
      <c r="E12448">
        <v>65076</v>
      </c>
      <c r="F12448">
        <v>677</v>
      </c>
      <c r="G12448">
        <v>9561</v>
      </c>
      <c r="H12448" s="2" t="s">
        <v>43</v>
      </c>
      <c r="I12448" s="2" t="s">
        <v>34</v>
      </c>
      <c r="J12448">
        <v>2</v>
      </c>
      <c r="K12448" s="2" t="s">
        <v>35</v>
      </c>
      <c r="L12448">
        <v>0.47</v>
      </c>
      <c r="M12448">
        <v>109040</v>
      </c>
      <c r="N12448">
        <v>2</v>
      </c>
      <c r="O12448" s="2" t="s">
        <v>5629</v>
      </c>
      <c r="P12448" s="2" t="s">
        <v>61</v>
      </c>
      <c r="Q12448" s="2" t="s">
        <v>359</v>
      </c>
      <c r="R12448">
        <v>0</v>
      </c>
      <c r="S12448">
        <v>2</v>
      </c>
      <c r="T12448" s="2" t="s">
        <v>29</v>
      </c>
      <c r="U12448" s="2" t="s">
        <v>10966</v>
      </c>
    </row>
    <row r="12449" spans="1:21">
      <c r="A12449">
        <v>53</v>
      </c>
      <c r="B12449" s="2" t="s">
        <v>20</v>
      </c>
      <c r="C12449" s="2" t="s">
        <v>41</v>
      </c>
      <c r="D12449" s="2" t="s">
        <v>42</v>
      </c>
      <c r="E12449">
        <v>69933.399999999994</v>
      </c>
      <c r="F12449">
        <v>735</v>
      </c>
      <c r="G12449">
        <v>27450.01</v>
      </c>
      <c r="H12449" s="2" t="s">
        <v>43</v>
      </c>
      <c r="I12449" s="2" t="s">
        <v>58</v>
      </c>
      <c r="J12449">
        <v>11</v>
      </c>
      <c r="K12449" s="2" t="s">
        <v>25</v>
      </c>
      <c r="L12449">
        <v>0.43</v>
      </c>
      <c r="M12449">
        <v>158190</v>
      </c>
      <c r="N12449">
        <v>3</v>
      </c>
      <c r="O12449" s="2" t="s">
        <v>9570</v>
      </c>
      <c r="P12449" s="2" t="s">
        <v>260</v>
      </c>
      <c r="Q12449" s="2" t="s">
        <v>205</v>
      </c>
      <c r="R12449">
        <v>0</v>
      </c>
      <c r="S12449">
        <v>2</v>
      </c>
      <c r="T12449" s="2" t="s">
        <v>29</v>
      </c>
      <c r="U12449" s="2" t="s">
        <v>10967</v>
      </c>
    </row>
    <row r="12450" spans="1:21">
      <c r="A12450">
        <v>34</v>
      </c>
      <c r="B12450" s="2" t="s">
        <v>30</v>
      </c>
      <c r="C12450" s="2" t="s">
        <v>82</v>
      </c>
      <c r="D12450" s="2" t="s">
        <v>32</v>
      </c>
      <c r="E12450">
        <v>104351</v>
      </c>
      <c r="F12450">
        <v>774</v>
      </c>
      <c r="G12450">
        <v>24137</v>
      </c>
      <c r="H12450" s="2" t="s">
        <v>47</v>
      </c>
      <c r="I12450" s="2" t="s">
        <v>58</v>
      </c>
      <c r="J12450">
        <v>15</v>
      </c>
      <c r="K12450" s="2" t="s">
        <v>35</v>
      </c>
      <c r="L12450">
        <v>0.37</v>
      </c>
      <c r="M12450">
        <v>167295</v>
      </c>
      <c r="N12450">
        <v>2</v>
      </c>
      <c r="O12450" s="2" t="s">
        <v>9571</v>
      </c>
      <c r="P12450" s="2" t="s">
        <v>193</v>
      </c>
      <c r="Q12450" s="2" t="s">
        <v>717</v>
      </c>
      <c r="R12450">
        <v>4</v>
      </c>
      <c r="S12450">
        <v>2</v>
      </c>
      <c r="T12450" s="2" t="s">
        <v>29</v>
      </c>
      <c r="U12450" s="2" t="s">
        <v>10966</v>
      </c>
    </row>
    <row r="12451" spans="1:21">
      <c r="A12451">
        <v>56</v>
      </c>
      <c r="B12451" s="2" t="s">
        <v>20</v>
      </c>
      <c r="C12451" s="2" t="s">
        <v>21</v>
      </c>
      <c r="D12451" s="2" t="s">
        <v>32</v>
      </c>
      <c r="E12451">
        <v>36923</v>
      </c>
      <c r="F12451">
        <v>751</v>
      </c>
      <c r="G12451">
        <v>13276</v>
      </c>
      <c r="H12451" s="2" t="s">
        <v>43</v>
      </c>
      <c r="I12451" s="2" t="s">
        <v>34</v>
      </c>
      <c r="J12451">
        <v>15</v>
      </c>
      <c r="K12451" s="2" t="s">
        <v>48</v>
      </c>
      <c r="L12451">
        <v>0.21</v>
      </c>
      <c r="M12451">
        <v>287891</v>
      </c>
      <c r="N12451">
        <v>2</v>
      </c>
      <c r="O12451" s="2" t="s">
        <v>9572</v>
      </c>
      <c r="P12451" s="2" t="s">
        <v>71</v>
      </c>
      <c r="Q12451" s="2" t="s">
        <v>921</v>
      </c>
      <c r="R12451">
        <v>3</v>
      </c>
      <c r="S12451">
        <v>2</v>
      </c>
      <c r="T12451" s="2" t="s">
        <v>81</v>
      </c>
      <c r="U12451" s="2" t="s">
        <v>10969</v>
      </c>
    </row>
    <row r="12452" spans="1:21">
      <c r="A12452">
        <v>25</v>
      </c>
      <c r="B12452" s="2" t="s">
        <v>40</v>
      </c>
      <c r="C12452" s="2" t="s">
        <v>31</v>
      </c>
      <c r="D12452" s="2" t="s">
        <v>42</v>
      </c>
      <c r="E12452">
        <v>103668</v>
      </c>
      <c r="F12452">
        <v>754</v>
      </c>
      <c r="G12452">
        <v>24128</v>
      </c>
      <c r="H12452" s="2" t="s">
        <v>33</v>
      </c>
      <c r="I12452" s="2" t="s">
        <v>24</v>
      </c>
      <c r="J12452">
        <v>11</v>
      </c>
      <c r="K12452" s="2" t="s">
        <v>59</v>
      </c>
      <c r="L12452">
        <v>0.44</v>
      </c>
      <c r="M12452">
        <v>117099</v>
      </c>
      <c r="N12452">
        <v>3</v>
      </c>
      <c r="O12452" s="2" t="s">
        <v>2410</v>
      </c>
      <c r="P12452" s="2" t="s">
        <v>260</v>
      </c>
      <c r="Q12452" s="2" t="s">
        <v>284</v>
      </c>
      <c r="R12452">
        <v>3</v>
      </c>
      <c r="S12452">
        <v>0</v>
      </c>
      <c r="T12452" s="2" t="s">
        <v>39</v>
      </c>
      <c r="U12452" s="2" t="s">
        <v>10969</v>
      </c>
    </row>
    <row r="12453" spans="1:21">
      <c r="A12453">
        <v>66</v>
      </c>
      <c r="B12453" s="2" t="s">
        <v>30</v>
      </c>
      <c r="C12453" s="2" t="s">
        <v>21</v>
      </c>
      <c r="D12453" s="2" t="s">
        <v>22</v>
      </c>
      <c r="E12453">
        <v>76105</v>
      </c>
      <c r="F12453">
        <v>684</v>
      </c>
      <c r="G12453">
        <v>6781</v>
      </c>
      <c r="H12453" s="2" t="s">
        <v>33</v>
      </c>
      <c r="I12453" s="2" t="s">
        <v>24</v>
      </c>
      <c r="J12453">
        <v>19</v>
      </c>
      <c r="K12453" s="2" t="s">
        <v>48</v>
      </c>
      <c r="L12453">
        <v>0.44</v>
      </c>
      <c r="M12453">
        <v>159741.5</v>
      </c>
      <c r="N12453">
        <v>4</v>
      </c>
      <c r="O12453" s="2" t="s">
        <v>4354</v>
      </c>
      <c r="P12453" s="2" t="s">
        <v>382</v>
      </c>
      <c r="Q12453" s="2" t="s">
        <v>723</v>
      </c>
      <c r="R12453">
        <v>3</v>
      </c>
      <c r="S12453">
        <v>2</v>
      </c>
      <c r="T12453" s="2" t="s">
        <v>29</v>
      </c>
      <c r="U12453" s="2" t="s">
        <v>10969</v>
      </c>
    </row>
    <row r="12454" spans="1:21">
      <c r="A12454">
        <v>63</v>
      </c>
      <c r="B12454" s="2" t="s">
        <v>40</v>
      </c>
      <c r="C12454" s="2" t="s">
        <v>82</v>
      </c>
      <c r="D12454" s="2" t="s">
        <v>22</v>
      </c>
      <c r="E12454">
        <v>114437</v>
      </c>
      <c r="F12454">
        <v>747</v>
      </c>
      <c r="G12454">
        <v>10499</v>
      </c>
      <c r="H12454" s="2" t="s">
        <v>47</v>
      </c>
      <c r="I12454" s="2" t="s">
        <v>34</v>
      </c>
      <c r="J12454">
        <v>10</v>
      </c>
      <c r="K12454" s="2" t="s">
        <v>48</v>
      </c>
      <c r="L12454">
        <v>0.37</v>
      </c>
      <c r="M12454">
        <v>224794</v>
      </c>
      <c r="N12454">
        <v>3</v>
      </c>
      <c r="O12454" s="2" t="s">
        <v>9183</v>
      </c>
      <c r="P12454" s="2" t="s">
        <v>45</v>
      </c>
      <c r="Q12454" s="2" t="s">
        <v>384</v>
      </c>
      <c r="R12454">
        <v>1</v>
      </c>
      <c r="S12454">
        <v>2</v>
      </c>
      <c r="T12454" s="2" t="s">
        <v>39</v>
      </c>
      <c r="U12454" s="2" t="s">
        <v>10969</v>
      </c>
    </row>
    <row r="12455" spans="1:21">
      <c r="A12455">
        <v>20</v>
      </c>
      <c r="B12455" s="2" t="s">
        <v>20</v>
      </c>
      <c r="C12455" s="2" t="s">
        <v>21</v>
      </c>
      <c r="D12455" s="2" t="s">
        <v>32</v>
      </c>
      <c r="E12455">
        <v>69933.399999999994</v>
      </c>
      <c r="F12455">
        <v>699</v>
      </c>
      <c r="G12455">
        <v>5925</v>
      </c>
      <c r="H12455" s="2" t="s">
        <v>43</v>
      </c>
      <c r="I12455" s="2" t="s">
        <v>24</v>
      </c>
      <c r="J12455">
        <v>10</v>
      </c>
      <c r="K12455" s="2" t="s">
        <v>35</v>
      </c>
      <c r="L12455">
        <v>0.49</v>
      </c>
      <c r="M12455">
        <v>51044</v>
      </c>
      <c r="N12455">
        <v>3</v>
      </c>
      <c r="O12455" s="2" t="s">
        <v>9573</v>
      </c>
      <c r="P12455" s="2" t="s">
        <v>64</v>
      </c>
      <c r="Q12455" s="2" t="s">
        <v>125</v>
      </c>
      <c r="R12455">
        <v>4</v>
      </c>
      <c r="S12455">
        <v>2</v>
      </c>
      <c r="T12455" s="2" t="s">
        <v>39</v>
      </c>
      <c r="U12455" s="2" t="s">
        <v>10966</v>
      </c>
    </row>
    <row r="12456" spans="1:21">
      <c r="A12456">
        <v>24</v>
      </c>
      <c r="B12456" s="2" t="s">
        <v>30</v>
      </c>
      <c r="C12456" s="2" t="s">
        <v>41</v>
      </c>
      <c r="D12456" s="2" t="s">
        <v>69</v>
      </c>
      <c r="E12456">
        <v>118156</v>
      </c>
      <c r="F12456">
        <v>619</v>
      </c>
      <c r="G12456">
        <v>30800</v>
      </c>
      <c r="H12456" s="2" t="s">
        <v>33</v>
      </c>
      <c r="I12456" s="2" t="s">
        <v>34</v>
      </c>
      <c r="J12456">
        <v>13</v>
      </c>
      <c r="K12456" s="2" t="s">
        <v>25</v>
      </c>
      <c r="L12456">
        <v>0.47</v>
      </c>
      <c r="M12456">
        <v>269980</v>
      </c>
      <c r="N12456">
        <v>1</v>
      </c>
      <c r="O12456" s="2" t="s">
        <v>9574</v>
      </c>
      <c r="P12456" s="2" t="s">
        <v>144</v>
      </c>
      <c r="Q12456" s="2" t="s">
        <v>284</v>
      </c>
      <c r="R12456">
        <v>1</v>
      </c>
      <c r="S12456">
        <v>0</v>
      </c>
      <c r="T12456" s="2" t="s">
        <v>39</v>
      </c>
      <c r="U12456" s="2" t="s">
        <v>10966</v>
      </c>
    </row>
    <row r="12457" spans="1:21">
      <c r="A12457">
        <v>47</v>
      </c>
      <c r="B12457" s="2" t="s">
        <v>30</v>
      </c>
      <c r="C12457" s="2" t="s">
        <v>21</v>
      </c>
      <c r="D12457" s="2" t="s">
        <v>22</v>
      </c>
      <c r="E12457">
        <v>118696</v>
      </c>
      <c r="F12457">
        <v>769</v>
      </c>
      <c r="G12457">
        <v>45609</v>
      </c>
      <c r="H12457" s="2" t="s">
        <v>23</v>
      </c>
      <c r="I12457" s="2" t="s">
        <v>34</v>
      </c>
      <c r="J12457">
        <v>17</v>
      </c>
      <c r="K12457" s="2" t="s">
        <v>35</v>
      </c>
      <c r="L12457">
        <v>0.28999999999999998</v>
      </c>
      <c r="M12457">
        <v>159741.5</v>
      </c>
      <c r="N12457">
        <v>2</v>
      </c>
      <c r="O12457" s="2" t="s">
        <v>475</v>
      </c>
      <c r="P12457" s="2" t="s">
        <v>116</v>
      </c>
      <c r="Q12457" s="2" t="s">
        <v>551</v>
      </c>
      <c r="R12457">
        <v>4</v>
      </c>
      <c r="S12457">
        <v>0</v>
      </c>
      <c r="T12457" s="2" t="s">
        <v>39</v>
      </c>
      <c r="U12457" s="2" t="s">
        <v>10966</v>
      </c>
    </row>
    <row r="12458" spans="1:21">
      <c r="A12458">
        <v>46</v>
      </c>
      <c r="B12458" s="2" t="s">
        <v>20</v>
      </c>
      <c r="C12458" s="2" t="s">
        <v>41</v>
      </c>
      <c r="D12458" s="2" t="s">
        <v>69</v>
      </c>
      <c r="E12458">
        <v>21963</v>
      </c>
      <c r="F12458">
        <v>771</v>
      </c>
      <c r="G12458">
        <v>27450.01</v>
      </c>
      <c r="H12458" s="2" t="s">
        <v>43</v>
      </c>
      <c r="I12458" s="2" t="s">
        <v>24</v>
      </c>
      <c r="J12458">
        <v>1</v>
      </c>
      <c r="K12458" s="2" t="s">
        <v>48</v>
      </c>
      <c r="L12458">
        <v>0.28000000000000003</v>
      </c>
      <c r="M12458">
        <v>251793</v>
      </c>
      <c r="N12458">
        <v>0</v>
      </c>
      <c r="O12458" s="2" t="s">
        <v>2080</v>
      </c>
      <c r="P12458" s="2" t="s">
        <v>61</v>
      </c>
      <c r="Q12458" s="2" t="s">
        <v>85</v>
      </c>
      <c r="R12458">
        <v>4</v>
      </c>
      <c r="S12458">
        <v>1</v>
      </c>
      <c r="T12458" s="2" t="s">
        <v>29</v>
      </c>
      <c r="U12458" s="2" t="s">
        <v>10966</v>
      </c>
    </row>
    <row r="12459" spans="1:21">
      <c r="A12459">
        <v>37</v>
      </c>
      <c r="B12459" s="2" t="s">
        <v>20</v>
      </c>
      <c r="C12459" s="2" t="s">
        <v>31</v>
      </c>
      <c r="D12459" s="2" t="s">
        <v>22</v>
      </c>
      <c r="E12459">
        <v>68750</v>
      </c>
      <c r="F12459">
        <v>762</v>
      </c>
      <c r="G12459">
        <v>41884</v>
      </c>
      <c r="H12459" s="2" t="s">
        <v>23</v>
      </c>
      <c r="I12459" s="2" t="s">
        <v>58</v>
      </c>
      <c r="J12459">
        <v>19</v>
      </c>
      <c r="K12459" s="2" t="s">
        <v>48</v>
      </c>
      <c r="L12459">
        <v>0.25</v>
      </c>
      <c r="M12459">
        <v>64197</v>
      </c>
      <c r="N12459">
        <v>0</v>
      </c>
      <c r="O12459" s="2" t="s">
        <v>2248</v>
      </c>
      <c r="P12459" s="2" t="s">
        <v>430</v>
      </c>
      <c r="Q12459" s="2" t="s">
        <v>345</v>
      </c>
      <c r="R12459">
        <v>4</v>
      </c>
      <c r="S12459">
        <v>1</v>
      </c>
      <c r="T12459" s="2" t="s">
        <v>29</v>
      </c>
      <c r="U12459" s="2" t="s">
        <v>10969</v>
      </c>
    </row>
    <row r="12460" spans="1:21">
      <c r="A12460">
        <v>53</v>
      </c>
      <c r="B12460" s="2" t="s">
        <v>20</v>
      </c>
      <c r="C12460" s="2" t="s">
        <v>41</v>
      </c>
      <c r="D12460" s="2" t="s">
        <v>69</v>
      </c>
      <c r="E12460">
        <v>69933.399999999994</v>
      </c>
      <c r="F12460">
        <v>762</v>
      </c>
      <c r="G12460">
        <v>5014</v>
      </c>
      <c r="H12460" s="2" t="s">
        <v>23</v>
      </c>
      <c r="I12460" s="2" t="s">
        <v>24</v>
      </c>
      <c r="J12460">
        <v>13</v>
      </c>
      <c r="K12460" s="2" t="s">
        <v>25</v>
      </c>
      <c r="L12460">
        <v>0.42</v>
      </c>
      <c r="M12460">
        <v>106424</v>
      </c>
      <c r="N12460">
        <v>0</v>
      </c>
      <c r="O12460" s="2" t="s">
        <v>9067</v>
      </c>
      <c r="P12460" s="2" t="s">
        <v>289</v>
      </c>
      <c r="Q12460" s="2" t="s">
        <v>425</v>
      </c>
      <c r="R12460">
        <v>1</v>
      </c>
      <c r="S12460">
        <v>1</v>
      </c>
      <c r="T12460" s="2" t="s">
        <v>39</v>
      </c>
      <c r="U12460" s="2" t="s">
        <v>10966</v>
      </c>
    </row>
    <row r="12461" spans="1:21">
      <c r="A12461">
        <v>19</v>
      </c>
      <c r="B12461" s="2" t="s">
        <v>30</v>
      </c>
      <c r="C12461" s="2" t="s">
        <v>21</v>
      </c>
      <c r="D12461" s="2" t="s">
        <v>69</v>
      </c>
      <c r="E12461">
        <v>67289</v>
      </c>
      <c r="F12461">
        <v>688</v>
      </c>
      <c r="G12461">
        <v>14512</v>
      </c>
      <c r="H12461" s="2" t="s">
        <v>33</v>
      </c>
      <c r="I12461" s="2" t="s">
        <v>24</v>
      </c>
      <c r="J12461">
        <v>11</v>
      </c>
      <c r="K12461" s="2" t="s">
        <v>48</v>
      </c>
      <c r="L12461">
        <v>0.56000000000000005</v>
      </c>
      <c r="M12461">
        <v>248481</v>
      </c>
      <c r="N12461">
        <v>0</v>
      </c>
      <c r="O12461" s="2" t="s">
        <v>9575</v>
      </c>
      <c r="P12461" s="2" t="s">
        <v>239</v>
      </c>
      <c r="Q12461" s="2" t="s">
        <v>709</v>
      </c>
      <c r="R12461">
        <v>0</v>
      </c>
      <c r="S12461">
        <v>2</v>
      </c>
      <c r="T12461" s="2" t="s">
        <v>29</v>
      </c>
      <c r="U12461" s="2" t="s">
        <v>10969</v>
      </c>
    </row>
    <row r="12462" spans="1:21">
      <c r="A12462">
        <v>54</v>
      </c>
      <c r="B12462" s="2" t="s">
        <v>40</v>
      </c>
      <c r="C12462" s="2" t="s">
        <v>41</v>
      </c>
      <c r="D12462" s="2" t="s">
        <v>69</v>
      </c>
      <c r="E12462">
        <v>73974</v>
      </c>
      <c r="F12462">
        <v>699</v>
      </c>
      <c r="G12462">
        <v>23243</v>
      </c>
      <c r="H12462" s="2" t="s">
        <v>47</v>
      </c>
      <c r="I12462" s="2" t="s">
        <v>58</v>
      </c>
      <c r="J12462">
        <v>10</v>
      </c>
      <c r="K12462" s="2" t="s">
        <v>25</v>
      </c>
      <c r="L12462">
        <v>0.55000000000000004</v>
      </c>
      <c r="M12462">
        <v>232226</v>
      </c>
      <c r="N12462">
        <v>1</v>
      </c>
      <c r="O12462" s="2" t="s">
        <v>1056</v>
      </c>
      <c r="P12462" s="2" t="s">
        <v>104</v>
      </c>
      <c r="Q12462" s="2" t="s">
        <v>758</v>
      </c>
      <c r="R12462">
        <v>3</v>
      </c>
      <c r="S12462">
        <v>0</v>
      </c>
      <c r="T12462" s="2" t="s">
        <v>29</v>
      </c>
      <c r="U12462" s="2" t="s">
        <v>10966</v>
      </c>
    </row>
    <row r="12463" spans="1:21">
      <c r="A12463">
        <v>59</v>
      </c>
      <c r="B12463" s="2" t="s">
        <v>40</v>
      </c>
      <c r="C12463" s="2" t="s">
        <v>82</v>
      </c>
      <c r="D12463" s="2" t="s">
        <v>32</v>
      </c>
      <c r="E12463">
        <v>92940</v>
      </c>
      <c r="F12463">
        <v>657</v>
      </c>
      <c r="G12463">
        <v>33929</v>
      </c>
      <c r="H12463" s="2" t="s">
        <v>23</v>
      </c>
      <c r="I12463" s="2" t="s">
        <v>58</v>
      </c>
      <c r="J12463">
        <v>7</v>
      </c>
      <c r="K12463" s="2" t="s">
        <v>35</v>
      </c>
      <c r="L12463">
        <v>0.2</v>
      </c>
      <c r="M12463">
        <v>141565</v>
      </c>
      <c r="N12463">
        <v>1</v>
      </c>
      <c r="O12463" s="2" t="s">
        <v>9576</v>
      </c>
      <c r="P12463" s="2" t="s">
        <v>347</v>
      </c>
      <c r="Q12463" s="2" t="s">
        <v>619</v>
      </c>
      <c r="R12463">
        <v>1</v>
      </c>
      <c r="S12463">
        <v>2</v>
      </c>
      <c r="T12463" s="2" t="s">
        <v>81</v>
      </c>
      <c r="U12463" s="2" t="s">
        <v>10966</v>
      </c>
    </row>
    <row r="12464" spans="1:21">
      <c r="A12464">
        <v>29</v>
      </c>
      <c r="B12464" s="2" t="s">
        <v>40</v>
      </c>
      <c r="C12464" s="2" t="s">
        <v>82</v>
      </c>
      <c r="D12464" s="2" t="s">
        <v>69</v>
      </c>
      <c r="E12464">
        <v>94868</v>
      </c>
      <c r="F12464">
        <v>686</v>
      </c>
      <c r="G12464">
        <v>24796</v>
      </c>
      <c r="H12464" s="2" t="s">
        <v>43</v>
      </c>
      <c r="I12464" s="2" t="s">
        <v>34</v>
      </c>
      <c r="J12464">
        <v>4</v>
      </c>
      <c r="K12464" s="2" t="s">
        <v>59</v>
      </c>
      <c r="L12464">
        <v>0.26</v>
      </c>
      <c r="M12464">
        <v>39441</v>
      </c>
      <c r="N12464">
        <v>3</v>
      </c>
      <c r="O12464" s="2" t="s">
        <v>5606</v>
      </c>
      <c r="P12464" s="2" t="s">
        <v>79</v>
      </c>
      <c r="Q12464" s="2" t="s">
        <v>148</v>
      </c>
      <c r="R12464">
        <v>0</v>
      </c>
      <c r="S12464">
        <v>0</v>
      </c>
      <c r="T12464" s="2" t="s">
        <v>29</v>
      </c>
      <c r="U12464" s="2" t="s">
        <v>10966</v>
      </c>
    </row>
    <row r="12465" spans="1:21">
      <c r="A12465">
        <v>52</v>
      </c>
      <c r="B12465" s="2" t="s">
        <v>30</v>
      </c>
      <c r="C12465" s="2" t="s">
        <v>82</v>
      </c>
      <c r="D12465" s="2" t="s">
        <v>69</v>
      </c>
      <c r="E12465">
        <v>37241</v>
      </c>
      <c r="F12465">
        <v>701</v>
      </c>
      <c r="G12465">
        <v>9968</v>
      </c>
      <c r="H12465" s="2" t="s">
        <v>23</v>
      </c>
      <c r="I12465" s="2" t="s">
        <v>34</v>
      </c>
      <c r="J12465">
        <v>14</v>
      </c>
      <c r="K12465" s="2" t="s">
        <v>35</v>
      </c>
      <c r="L12465">
        <v>0.46</v>
      </c>
      <c r="M12465">
        <v>148212</v>
      </c>
      <c r="N12465">
        <v>3</v>
      </c>
      <c r="O12465" s="2" t="s">
        <v>1011</v>
      </c>
      <c r="P12465" s="2" t="s">
        <v>253</v>
      </c>
      <c r="Q12465" s="2" t="s">
        <v>450</v>
      </c>
      <c r="R12465">
        <v>4</v>
      </c>
      <c r="S12465">
        <v>0</v>
      </c>
      <c r="T12465" s="2" t="s">
        <v>29</v>
      </c>
      <c r="U12465" s="2" t="s">
        <v>10966</v>
      </c>
    </row>
    <row r="12466" spans="1:21">
      <c r="A12466">
        <v>56</v>
      </c>
      <c r="B12466" s="2" t="s">
        <v>30</v>
      </c>
      <c r="C12466" s="2" t="s">
        <v>82</v>
      </c>
      <c r="D12466" s="2" t="s">
        <v>32</v>
      </c>
      <c r="E12466">
        <v>103081</v>
      </c>
      <c r="F12466">
        <v>651</v>
      </c>
      <c r="G12466">
        <v>31392</v>
      </c>
      <c r="H12466" s="2" t="s">
        <v>23</v>
      </c>
      <c r="I12466" s="2" t="s">
        <v>34</v>
      </c>
      <c r="J12466">
        <v>18</v>
      </c>
      <c r="K12466" s="2" t="s">
        <v>25</v>
      </c>
      <c r="L12466">
        <v>0.52</v>
      </c>
      <c r="M12466">
        <v>89058</v>
      </c>
      <c r="N12466">
        <v>2</v>
      </c>
      <c r="O12466" s="2" t="s">
        <v>9577</v>
      </c>
      <c r="P12466" s="2" t="s">
        <v>347</v>
      </c>
      <c r="Q12466" s="2" t="s">
        <v>978</v>
      </c>
      <c r="R12466">
        <v>2</v>
      </c>
      <c r="S12466">
        <v>2</v>
      </c>
      <c r="T12466" s="2" t="s">
        <v>39</v>
      </c>
      <c r="U12466" s="2" t="s">
        <v>10966</v>
      </c>
    </row>
    <row r="12467" spans="1:21">
      <c r="A12467">
        <v>23</v>
      </c>
      <c r="B12467" s="2" t="s">
        <v>40</v>
      </c>
      <c r="C12467" s="2" t="s">
        <v>21</v>
      </c>
      <c r="D12467" s="2" t="s">
        <v>69</v>
      </c>
      <c r="E12467">
        <v>30851</v>
      </c>
      <c r="F12467">
        <v>715</v>
      </c>
      <c r="G12467">
        <v>48648</v>
      </c>
      <c r="H12467" s="2" t="s">
        <v>43</v>
      </c>
      <c r="I12467" s="2" t="s">
        <v>58</v>
      </c>
      <c r="J12467">
        <v>13</v>
      </c>
      <c r="K12467" s="2" t="s">
        <v>25</v>
      </c>
      <c r="L12467">
        <v>0.5</v>
      </c>
      <c r="M12467">
        <v>65722</v>
      </c>
      <c r="N12467">
        <v>2</v>
      </c>
      <c r="O12467" s="2" t="s">
        <v>9578</v>
      </c>
      <c r="P12467" s="2" t="s">
        <v>27</v>
      </c>
      <c r="Q12467" s="2" t="s">
        <v>816</v>
      </c>
      <c r="R12467">
        <v>4</v>
      </c>
      <c r="S12467">
        <v>0</v>
      </c>
      <c r="T12467" s="2" t="s">
        <v>39</v>
      </c>
      <c r="U12467" s="2" t="s">
        <v>10966</v>
      </c>
    </row>
    <row r="12468" spans="1:21">
      <c r="A12468">
        <v>51</v>
      </c>
      <c r="B12468" s="2" t="s">
        <v>20</v>
      </c>
      <c r="C12468" s="2" t="s">
        <v>21</v>
      </c>
      <c r="D12468" s="2" t="s">
        <v>42</v>
      </c>
      <c r="E12468">
        <v>97373</v>
      </c>
      <c r="F12468">
        <v>699</v>
      </c>
      <c r="G12468">
        <v>10675</v>
      </c>
      <c r="H12468" s="2" t="s">
        <v>33</v>
      </c>
      <c r="I12468" s="2" t="s">
        <v>24</v>
      </c>
      <c r="J12468">
        <v>14</v>
      </c>
      <c r="K12468" s="2" t="s">
        <v>59</v>
      </c>
      <c r="L12468">
        <v>0.59</v>
      </c>
      <c r="M12468">
        <v>31605</v>
      </c>
      <c r="N12468">
        <v>0</v>
      </c>
      <c r="O12468" s="2" t="s">
        <v>9579</v>
      </c>
      <c r="P12468" s="2" t="s">
        <v>150</v>
      </c>
      <c r="Q12468" s="2" t="s">
        <v>682</v>
      </c>
      <c r="R12468">
        <v>0</v>
      </c>
      <c r="S12468">
        <v>0</v>
      </c>
      <c r="T12468" s="2" t="s">
        <v>39</v>
      </c>
      <c r="U12468" s="2" t="s">
        <v>10969</v>
      </c>
    </row>
    <row r="12469" spans="1:21">
      <c r="A12469">
        <v>23</v>
      </c>
      <c r="B12469" s="2" t="s">
        <v>30</v>
      </c>
      <c r="C12469" s="2" t="s">
        <v>82</v>
      </c>
      <c r="D12469" s="2" t="s">
        <v>22</v>
      </c>
      <c r="E12469">
        <v>100824</v>
      </c>
      <c r="F12469">
        <v>682</v>
      </c>
      <c r="G12469">
        <v>22448</v>
      </c>
      <c r="H12469" s="2" t="s">
        <v>33</v>
      </c>
      <c r="I12469" s="2" t="s">
        <v>24</v>
      </c>
      <c r="J12469">
        <v>2</v>
      </c>
      <c r="K12469" s="2" t="s">
        <v>25</v>
      </c>
      <c r="L12469">
        <v>0.24</v>
      </c>
      <c r="M12469">
        <v>108090</v>
      </c>
      <c r="N12469">
        <v>2</v>
      </c>
      <c r="O12469" s="2" t="s">
        <v>641</v>
      </c>
      <c r="P12469" s="2" t="s">
        <v>382</v>
      </c>
      <c r="Q12469" s="2" t="s">
        <v>209</v>
      </c>
      <c r="R12469">
        <v>3</v>
      </c>
      <c r="S12469">
        <v>1</v>
      </c>
      <c r="T12469" s="2" t="s">
        <v>39</v>
      </c>
      <c r="U12469" s="2" t="s">
        <v>10966</v>
      </c>
    </row>
    <row r="12470" spans="1:21">
      <c r="A12470">
        <v>69</v>
      </c>
      <c r="B12470" s="2" t="s">
        <v>40</v>
      </c>
      <c r="C12470" s="2" t="s">
        <v>41</v>
      </c>
      <c r="D12470" s="2" t="s">
        <v>22</v>
      </c>
      <c r="E12470">
        <v>48760</v>
      </c>
      <c r="F12470">
        <v>661</v>
      </c>
      <c r="G12470">
        <v>34103</v>
      </c>
      <c r="H12470" s="2" t="s">
        <v>23</v>
      </c>
      <c r="I12470" s="2" t="s">
        <v>58</v>
      </c>
      <c r="J12470">
        <v>13</v>
      </c>
      <c r="K12470" s="2" t="s">
        <v>35</v>
      </c>
      <c r="L12470">
        <v>0.33</v>
      </c>
      <c r="M12470">
        <v>284938</v>
      </c>
      <c r="N12470">
        <v>1</v>
      </c>
      <c r="O12470" s="2" t="s">
        <v>9580</v>
      </c>
      <c r="P12470" s="2" t="s">
        <v>234</v>
      </c>
      <c r="Q12470" s="2" t="s">
        <v>354</v>
      </c>
      <c r="R12470">
        <v>0</v>
      </c>
      <c r="S12470">
        <v>2</v>
      </c>
      <c r="T12470" s="2" t="s">
        <v>39</v>
      </c>
      <c r="U12470" s="2" t="s">
        <v>10966</v>
      </c>
    </row>
    <row r="12471" spans="1:21">
      <c r="A12471">
        <v>34</v>
      </c>
      <c r="B12471" s="2" t="s">
        <v>40</v>
      </c>
      <c r="C12471" s="2" t="s">
        <v>21</v>
      </c>
      <c r="D12471" s="2" t="s">
        <v>69</v>
      </c>
      <c r="E12471">
        <v>69933.399999999994</v>
      </c>
      <c r="F12471">
        <v>728</v>
      </c>
      <c r="G12471">
        <v>21243</v>
      </c>
      <c r="H12471" s="2" t="s">
        <v>23</v>
      </c>
      <c r="I12471" s="2" t="s">
        <v>58</v>
      </c>
      <c r="J12471">
        <v>17</v>
      </c>
      <c r="K12471" s="2" t="s">
        <v>35</v>
      </c>
      <c r="L12471">
        <v>0.53</v>
      </c>
      <c r="M12471">
        <v>105920</v>
      </c>
      <c r="N12471">
        <v>0</v>
      </c>
      <c r="O12471" s="2" t="s">
        <v>7507</v>
      </c>
      <c r="P12471" s="2" t="s">
        <v>101</v>
      </c>
      <c r="Q12471" s="2" t="s">
        <v>741</v>
      </c>
      <c r="R12471">
        <v>4</v>
      </c>
      <c r="S12471">
        <v>0</v>
      </c>
      <c r="T12471" s="2" t="s">
        <v>81</v>
      </c>
      <c r="U12471" s="2" t="s">
        <v>10966</v>
      </c>
    </row>
    <row r="12472" spans="1:21">
      <c r="A12472">
        <v>23</v>
      </c>
      <c r="B12472" s="2" t="s">
        <v>20</v>
      </c>
      <c r="C12472" s="2" t="s">
        <v>41</v>
      </c>
      <c r="D12472" s="2" t="s">
        <v>42</v>
      </c>
      <c r="E12472">
        <v>35945</v>
      </c>
      <c r="F12472">
        <v>713</v>
      </c>
      <c r="G12472">
        <v>48037</v>
      </c>
      <c r="H12472" s="2" t="s">
        <v>43</v>
      </c>
      <c r="I12472" s="2" t="s">
        <v>58</v>
      </c>
      <c r="J12472">
        <v>2</v>
      </c>
      <c r="K12472" s="2" t="s">
        <v>25</v>
      </c>
      <c r="L12472">
        <v>0.37</v>
      </c>
      <c r="M12472">
        <v>159741.5</v>
      </c>
      <c r="N12472">
        <v>3</v>
      </c>
      <c r="O12472" s="2" t="s">
        <v>1333</v>
      </c>
      <c r="P12472" s="2" t="s">
        <v>182</v>
      </c>
      <c r="Q12472" s="2" t="s">
        <v>265</v>
      </c>
      <c r="R12472">
        <v>4</v>
      </c>
      <c r="S12472">
        <v>2</v>
      </c>
      <c r="T12472" s="2" t="s">
        <v>29</v>
      </c>
      <c r="U12472" s="2" t="s">
        <v>10966</v>
      </c>
    </row>
    <row r="12473" spans="1:21">
      <c r="A12473">
        <v>42</v>
      </c>
      <c r="B12473" s="2" t="s">
        <v>20</v>
      </c>
      <c r="C12473" s="2" t="s">
        <v>31</v>
      </c>
      <c r="D12473" s="2" t="s">
        <v>69</v>
      </c>
      <c r="E12473">
        <v>47215</v>
      </c>
      <c r="F12473">
        <v>685</v>
      </c>
      <c r="G12473">
        <v>22480</v>
      </c>
      <c r="H12473" s="2" t="s">
        <v>47</v>
      </c>
      <c r="I12473" s="2" t="s">
        <v>34</v>
      </c>
      <c r="J12473">
        <v>3</v>
      </c>
      <c r="K12473" s="2" t="s">
        <v>35</v>
      </c>
      <c r="L12473">
        <v>0.3</v>
      </c>
      <c r="M12473">
        <v>74865</v>
      </c>
      <c r="N12473">
        <v>4</v>
      </c>
      <c r="O12473" s="2" t="s">
        <v>4171</v>
      </c>
      <c r="P12473" s="2" t="s">
        <v>250</v>
      </c>
      <c r="Q12473" s="2" t="s">
        <v>203</v>
      </c>
      <c r="R12473">
        <v>4</v>
      </c>
      <c r="S12473">
        <v>2</v>
      </c>
      <c r="T12473" s="2" t="s">
        <v>29</v>
      </c>
      <c r="U12473" s="2" t="s">
        <v>10966</v>
      </c>
    </row>
    <row r="12474" spans="1:21">
      <c r="A12474">
        <v>45</v>
      </c>
      <c r="B12474" s="2" t="s">
        <v>40</v>
      </c>
      <c r="C12474" s="2" t="s">
        <v>41</v>
      </c>
      <c r="D12474" s="2" t="s">
        <v>69</v>
      </c>
      <c r="E12474">
        <v>110374</v>
      </c>
      <c r="F12474">
        <v>689</v>
      </c>
      <c r="G12474">
        <v>16358</v>
      </c>
      <c r="H12474" s="2" t="s">
        <v>23</v>
      </c>
      <c r="I12474" s="2" t="s">
        <v>58</v>
      </c>
      <c r="J12474">
        <v>15</v>
      </c>
      <c r="K12474" s="2" t="s">
        <v>48</v>
      </c>
      <c r="L12474">
        <v>0.59</v>
      </c>
      <c r="M12474">
        <v>153584</v>
      </c>
      <c r="N12474">
        <v>4</v>
      </c>
      <c r="O12474" s="2" t="s">
        <v>3735</v>
      </c>
      <c r="P12474" s="2" t="s">
        <v>84</v>
      </c>
      <c r="Q12474" s="2" t="s">
        <v>226</v>
      </c>
      <c r="R12474">
        <v>2</v>
      </c>
      <c r="S12474">
        <v>2</v>
      </c>
      <c r="T12474" s="2" t="s">
        <v>39</v>
      </c>
      <c r="U12474" s="2" t="s">
        <v>10969</v>
      </c>
    </row>
    <row r="12475" spans="1:21">
      <c r="A12475">
        <v>31</v>
      </c>
      <c r="B12475" s="2" t="s">
        <v>20</v>
      </c>
      <c r="C12475" s="2" t="s">
        <v>41</v>
      </c>
      <c r="D12475" s="2" t="s">
        <v>69</v>
      </c>
      <c r="E12475">
        <v>107342</v>
      </c>
      <c r="F12475">
        <v>636</v>
      </c>
      <c r="G12475">
        <v>26305</v>
      </c>
      <c r="H12475" s="2" t="s">
        <v>23</v>
      </c>
      <c r="I12475" s="2" t="s">
        <v>24</v>
      </c>
      <c r="J12475">
        <v>13</v>
      </c>
      <c r="K12475" s="2" t="s">
        <v>59</v>
      </c>
      <c r="L12475">
        <v>0.54</v>
      </c>
      <c r="M12475">
        <v>129446</v>
      </c>
      <c r="N12475">
        <v>4</v>
      </c>
      <c r="O12475" s="2" t="s">
        <v>9581</v>
      </c>
      <c r="P12475" s="2" t="s">
        <v>67</v>
      </c>
      <c r="Q12475" s="2" t="s">
        <v>622</v>
      </c>
      <c r="R12475">
        <v>2</v>
      </c>
      <c r="S12475">
        <v>2</v>
      </c>
      <c r="T12475" s="2" t="s">
        <v>29</v>
      </c>
      <c r="U12475" s="2" t="s">
        <v>10969</v>
      </c>
    </row>
    <row r="12476" spans="1:21">
      <c r="A12476">
        <v>39</v>
      </c>
      <c r="B12476" s="2" t="s">
        <v>30</v>
      </c>
      <c r="C12476" s="2" t="s">
        <v>82</v>
      </c>
      <c r="D12476" s="2" t="s">
        <v>42</v>
      </c>
      <c r="E12476">
        <v>64938</v>
      </c>
      <c r="F12476">
        <v>781</v>
      </c>
      <c r="G12476">
        <v>40523</v>
      </c>
      <c r="H12476" s="2" t="s">
        <v>43</v>
      </c>
      <c r="I12476" s="2" t="s">
        <v>58</v>
      </c>
      <c r="J12476">
        <v>14</v>
      </c>
      <c r="K12476" s="2" t="s">
        <v>48</v>
      </c>
      <c r="L12476">
        <v>0.4</v>
      </c>
      <c r="M12476">
        <v>246845</v>
      </c>
      <c r="N12476">
        <v>2</v>
      </c>
      <c r="O12476" s="2" t="s">
        <v>9582</v>
      </c>
      <c r="P12476" s="2" t="s">
        <v>237</v>
      </c>
      <c r="Q12476" s="2" t="s">
        <v>203</v>
      </c>
      <c r="R12476">
        <v>1</v>
      </c>
      <c r="S12476">
        <v>1</v>
      </c>
      <c r="T12476" s="2" t="s">
        <v>29</v>
      </c>
      <c r="U12476" s="2" t="s">
        <v>10970</v>
      </c>
    </row>
    <row r="12477" spans="1:21">
      <c r="A12477">
        <v>43</v>
      </c>
      <c r="B12477" s="2" t="s">
        <v>30</v>
      </c>
      <c r="C12477" s="2" t="s">
        <v>41</v>
      </c>
      <c r="D12477" s="2" t="s">
        <v>69</v>
      </c>
      <c r="E12477">
        <v>64840</v>
      </c>
      <c r="F12477">
        <v>719</v>
      </c>
      <c r="G12477">
        <v>42808</v>
      </c>
      <c r="H12477" s="2" t="s">
        <v>43</v>
      </c>
      <c r="I12477" s="2" t="s">
        <v>58</v>
      </c>
      <c r="J12477">
        <v>17</v>
      </c>
      <c r="K12477" s="2" t="s">
        <v>48</v>
      </c>
      <c r="L12477">
        <v>0.59</v>
      </c>
      <c r="M12477">
        <v>250203</v>
      </c>
      <c r="N12477">
        <v>2</v>
      </c>
      <c r="O12477" s="2" t="s">
        <v>9583</v>
      </c>
      <c r="P12477" s="2" t="s">
        <v>67</v>
      </c>
      <c r="Q12477" s="2" t="s">
        <v>275</v>
      </c>
      <c r="R12477">
        <v>2</v>
      </c>
      <c r="S12477">
        <v>0</v>
      </c>
      <c r="T12477" s="2" t="s">
        <v>29</v>
      </c>
      <c r="U12477" s="2" t="s">
        <v>10970</v>
      </c>
    </row>
    <row r="12478" spans="1:21">
      <c r="A12478">
        <v>57</v>
      </c>
      <c r="B12478" s="2" t="s">
        <v>30</v>
      </c>
      <c r="C12478" s="2" t="s">
        <v>82</v>
      </c>
      <c r="D12478" s="2" t="s">
        <v>22</v>
      </c>
      <c r="E12478">
        <v>69933.399999999994</v>
      </c>
      <c r="F12478">
        <v>797</v>
      </c>
      <c r="G12478">
        <v>34307</v>
      </c>
      <c r="H12478" s="2" t="s">
        <v>47</v>
      </c>
      <c r="I12478" s="2" t="s">
        <v>34</v>
      </c>
      <c r="J12478">
        <v>9</v>
      </c>
      <c r="K12478" s="2" t="s">
        <v>25</v>
      </c>
      <c r="L12478">
        <v>0.54</v>
      </c>
      <c r="M12478">
        <v>167348</v>
      </c>
      <c r="N12478">
        <v>2</v>
      </c>
      <c r="O12478" s="2" t="s">
        <v>9584</v>
      </c>
      <c r="P12478" s="2" t="s">
        <v>289</v>
      </c>
      <c r="Q12478" s="2" t="s">
        <v>240</v>
      </c>
      <c r="R12478">
        <v>0</v>
      </c>
      <c r="S12478">
        <v>0</v>
      </c>
      <c r="T12478" s="2" t="s">
        <v>29</v>
      </c>
      <c r="U12478" s="2" t="s">
        <v>10967</v>
      </c>
    </row>
    <row r="12479" spans="1:21">
      <c r="A12479">
        <v>33</v>
      </c>
      <c r="B12479" s="2" t="s">
        <v>40</v>
      </c>
      <c r="C12479" s="2" t="s">
        <v>31</v>
      </c>
      <c r="D12479" s="2" t="s">
        <v>42</v>
      </c>
      <c r="E12479">
        <v>110638</v>
      </c>
      <c r="F12479">
        <v>611</v>
      </c>
      <c r="G12479">
        <v>49623</v>
      </c>
      <c r="H12479" s="2" t="s">
        <v>43</v>
      </c>
      <c r="I12479" s="2" t="s">
        <v>24</v>
      </c>
      <c r="J12479">
        <v>12</v>
      </c>
      <c r="K12479" s="2" t="s">
        <v>25</v>
      </c>
      <c r="L12479">
        <v>0.28000000000000003</v>
      </c>
      <c r="M12479">
        <v>76620</v>
      </c>
      <c r="N12479">
        <v>0</v>
      </c>
      <c r="O12479" s="2" t="s">
        <v>9585</v>
      </c>
      <c r="P12479" s="2" t="s">
        <v>27</v>
      </c>
      <c r="Q12479" s="2" t="s">
        <v>335</v>
      </c>
      <c r="R12479">
        <v>3</v>
      </c>
      <c r="S12479">
        <v>0</v>
      </c>
      <c r="T12479" s="2" t="s">
        <v>39</v>
      </c>
      <c r="U12479" s="2" t="s">
        <v>10966</v>
      </c>
    </row>
    <row r="12480" spans="1:21">
      <c r="A12480">
        <v>22</v>
      </c>
      <c r="B12480" s="2" t="s">
        <v>20</v>
      </c>
      <c r="C12480" s="2" t="s">
        <v>82</v>
      </c>
      <c r="D12480" s="2" t="s">
        <v>22</v>
      </c>
      <c r="E12480">
        <v>37156</v>
      </c>
      <c r="F12480">
        <v>639</v>
      </c>
      <c r="G12480">
        <v>6440</v>
      </c>
      <c r="H12480" s="2" t="s">
        <v>23</v>
      </c>
      <c r="I12480" s="2" t="s">
        <v>58</v>
      </c>
      <c r="J12480">
        <v>17</v>
      </c>
      <c r="K12480" s="2" t="s">
        <v>59</v>
      </c>
      <c r="L12480">
        <v>0.11</v>
      </c>
      <c r="M12480">
        <v>202857</v>
      </c>
      <c r="N12480">
        <v>2</v>
      </c>
      <c r="O12480" s="2" t="s">
        <v>2535</v>
      </c>
      <c r="P12480" s="2" t="s">
        <v>106</v>
      </c>
      <c r="Q12480" s="2" t="s">
        <v>198</v>
      </c>
      <c r="R12480">
        <v>2</v>
      </c>
      <c r="S12480">
        <v>2</v>
      </c>
      <c r="T12480" s="2" t="s">
        <v>29</v>
      </c>
      <c r="U12480" s="2" t="s">
        <v>10969</v>
      </c>
    </row>
    <row r="12481" spans="1:21">
      <c r="A12481">
        <v>53</v>
      </c>
      <c r="B12481" s="2" t="s">
        <v>30</v>
      </c>
      <c r="C12481" s="2" t="s">
        <v>41</v>
      </c>
      <c r="D12481" s="2" t="s">
        <v>42</v>
      </c>
      <c r="E12481">
        <v>90490</v>
      </c>
      <c r="F12481">
        <v>795</v>
      </c>
      <c r="G12481">
        <v>36991</v>
      </c>
      <c r="H12481" s="2" t="s">
        <v>43</v>
      </c>
      <c r="I12481" s="2" t="s">
        <v>34</v>
      </c>
      <c r="J12481">
        <v>3</v>
      </c>
      <c r="K12481" s="2" t="s">
        <v>25</v>
      </c>
      <c r="L12481">
        <v>0.45</v>
      </c>
      <c r="M12481">
        <v>164376</v>
      </c>
      <c r="N12481">
        <v>2</v>
      </c>
      <c r="O12481" s="2" t="s">
        <v>9586</v>
      </c>
      <c r="P12481" s="2" t="s">
        <v>352</v>
      </c>
      <c r="Q12481" s="2" t="s">
        <v>413</v>
      </c>
      <c r="R12481">
        <v>2</v>
      </c>
      <c r="S12481">
        <v>2</v>
      </c>
      <c r="T12481" s="2" t="s">
        <v>39</v>
      </c>
      <c r="U12481" s="2" t="s">
        <v>10966</v>
      </c>
    </row>
    <row r="12482" spans="1:21">
      <c r="A12482">
        <v>53</v>
      </c>
      <c r="B12482" s="2" t="s">
        <v>40</v>
      </c>
      <c r="C12482" s="2" t="s">
        <v>31</v>
      </c>
      <c r="D12482" s="2" t="s">
        <v>22</v>
      </c>
      <c r="E12482">
        <v>56432</v>
      </c>
      <c r="F12482">
        <v>699</v>
      </c>
      <c r="G12482">
        <v>22753</v>
      </c>
      <c r="H12482" s="2" t="s">
        <v>33</v>
      </c>
      <c r="I12482" s="2" t="s">
        <v>58</v>
      </c>
      <c r="J12482">
        <v>17</v>
      </c>
      <c r="K12482" s="2" t="s">
        <v>48</v>
      </c>
      <c r="L12482">
        <v>0.59</v>
      </c>
      <c r="M12482">
        <v>262845</v>
      </c>
      <c r="N12482">
        <v>1</v>
      </c>
      <c r="O12482" s="2" t="s">
        <v>9085</v>
      </c>
      <c r="P12482" s="2" t="s">
        <v>269</v>
      </c>
      <c r="Q12482" s="2" t="s">
        <v>1042</v>
      </c>
      <c r="R12482">
        <v>4</v>
      </c>
      <c r="S12482">
        <v>1</v>
      </c>
      <c r="T12482" s="2" t="s">
        <v>29</v>
      </c>
      <c r="U12482" s="2" t="s">
        <v>10969</v>
      </c>
    </row>
    <row r="12483" spans="1:21">
      <c r="A12483">
        <v>67</v>
      </c>
      <c r="B12483" s="2" t="s">
        <v>30</v>
      </c>
      <c r="C12483" s="2" t="s">
        <v>41</v>
      </c>
      <c r="D12483" s="2" t="s">
        <v>22</v>
      </c>
      <c r="E12483">
        <v>60503</v>
      </c>
      <c r="F12483">
        <v>641</v>
      </c>
      <c r="G12483">
        <v>27678</v>
      </c>
      <c r="H12483" s="2" t="s">
        <v>43</v>
      </c>
      <c r="I12483" s="2" t="s">
        <v>58</v>
      </c>
      <c r="J12483">
        <v>18</v>
      </c>
      <c r="K12483" s="2" t="s">
        <v>59</v>
      </c>
      <c r="L12483">
        <v>0.48</v>
      </c>
      <c r="M12483">
        <v>250867</v>
      </c>
      <c r="N12483">
        <v>2</v>
      </c>
      <c r="O12483" s="2" t="s">
        <v>1864</v>
      </c>
      <c r="P12483" s="2" t="s">
        <v>237</v>
      </c>
      <c r="Q12483" s="2" t="s">
        <v>57</v>
      </c>
      <c r="R12483">
        <v>2</v>
      </c>
      <c r="S12483">
        <v>0</v>
      </c>
      <c r="T12483" s="2" t="s">
        <v>29</v>
      </c>
      <c r="U12483" s="2" t="s">
        <v>10969</v>
      </c>
    </row>
    <row r="12484" spans="1:21">
      <c r="A12484">
        <v>36</v>
      </c>
      <c r="B12484" s="2" t="s">
        <v>30</v>
      </c>
      <c r="C12484" s="2" t="s">
        <v>82</v>
      </c>
      <c r="D12484" s="2" t="s">
        <v>69</v>
      </c>
      <c r="E12484">
        <v>29395</v>
      </c>
      <c r="F12484">
        <v>687</v>
      </c>
      <c r="G12484">
        <v>24525</v>
      </c>
      <c r="H12484" s="2" t="s">
        <v>43</v>
      </c>
      <c r="I12484" s="2" t="s">
        <v>24</v>
      </c>
      <c r="J12484">
        <v>5</v>
      </c>
      <c r="K12484" s="2" t="s">
        <v>35</v>
      </c>
      <c r="L12484">
        <v>0.52</v>
      </c>
      <c r="M12484">
        <v>88604</v>
      </c>
      <c r="N12484">
        <v>4</v>
      </c>
      <c r="O12484" s="2" t="s">
        <v>1430</v>
      </c>
      <c r="P12484" s="2" t="s">
        <v>104</v>
      </c>
      <c r="Q12484" s="2" t="s">
        <v>978</v>
      </c>
      <c r="R12484">
        <v>4</v>
      </c>
      <c r="S12484">
        <v>2</v>
      </c>
      <c r="T12484" s="2" t="s">
        <v>29</v>
      </c>
      <c r="U12484" s="2" t="s">
        <v>10966</v>
      </c>
    </row>
    <row r="12485" spans="1:21">
      <c r="A12485">
        <v>31</v>
      </c>
      <c r="B12485" s="2" t="s">
        <v>30</v>
      </c>
      <c r="C12485" s="2" t="s">
        <v>21</v>
      </c>
      <c r="D12485" s="2" t="s">
        <v>32</v>
      </c>
      <c r="E12485">
        <v>109199</v>
      </c>
      <c r="F12485">
        <v>742</v>
      </c>
      <c r="G12485">
        <v>27450.01</v>
      </c>
      <c r="H12485" s="2" t="s">
        <v>43</v>
      </c>
      <c r="I12485" s="2" t="s">
        <v>34</v>
      </c>
      <c r="J12485">
        <v>3</v>
      </c>
      <c r="K12485" s="2" t="s">
        <v>59</v>
      </c>
      <c r="L12485">
        <v>0.38</v>
      </c>
      <c r="M12485">
        <v>171415</v>
      </c>
      <c r="N12485">
        <v>2</v>
      </c>
      <c r="O12485" s="2" t="s">
        <v>3637</v>
      </c>
      <c r="P12485" s="2" t="s">
        <v>174</v>
      </c>
      <c r="Q12485" s="2" t="s">
        <v>246</v>
      </c>
      <c r="R12485">
        <v>3</v>
      </c>
      <c r="S12485">
        <v>2</v>
      </c>
      <c r="T12485" s="2" t="s">
        <v>29</v>
      </c>
      <c r="U12485" s="2" t="s">
        <v>10966</v>
      </c>
    </row>
    <row r="12486" spans="1:21">
      <c r="A12486">
        <v>52</v>
      </c>
      <c r="B12486" s="2" t="s">
        <v>40</v>
      </c>
      <c r="C12486" s="2" t="s">
        <v>21</v>
      </c>
      <c r="D12486" s="2" t="s">
        <v>32</v>
      </c>
      <c r="E12486">
        <v>118115</v>
      </c>
      <c r="F12486">
        <v>799</v>
      </c>
      <c r="G12486">
        <v>30956</v>
      </c>
      <c r="H12486" s="2" t="s">
        <v>47</v>
      </c>
      <c r="I12486" s="2" t="s">
        <v>58</v>
      </c>
      <c r="J12486">
        <v>3</v>
      </c>
      <c r="K12486" s="2" t="s">
        <v>35</v>
      </c>
      <c r="L12486">
        <v>0.28999999999999998</v>
      </c>
      <c r="M12486">
        <v>60305</v>
      </c>
      <c r="N12486">
        <v>0</v>
      </c>
      <c r="O12486" s="2" t="s">
        <v>9587</v>
      </c>
      <c r="P12486" s="2" t="s">
        <v>98</v>
      </c>
      <c r="Q12486" s="2" t="s">
        <v>350</v>
      </c>
      <c r="R12486">
        <v>1</v>
      </c>
      <c r="S12486">
        <v>0</v>
      </c>
      <c r="T12486" s="2" t="s">
        <v>39</v>
      </c>
      <c r="U12486" s="2" t="s">
        <v>10966</v>
      </c>
    </row>
    <row r="12487" spans="1:21">
      <c r="A12487">
        <v>67</v>
      </c>
      <c r="B12487" s="2" t="s">
        <v>30</v>
      </c>
      <c r="C12487" s="2" t="s">
        <v>82</v>
      </c>
      <c r="D12487" s="2" t="s">
        <v>42</v>
      </c>
      <c r="E12487">
        <v>69933.399999999994</v>
      </c>
      <c r="F12487">
        <v>617</v>
      </c>
      <c r="G12487">
        <v>26726</v>
      </c>
      <c r="H12487" s="2" t="s">
        <v>43</v>
      </c>
      <c r="I12487" s="2" t="s">
        <v>58</v>
      </c>
      <c r="J12487">
        <v>12</v>
      </c>
      <c r="K12487" s="2" t="s">
        <v>59</v>
      </c>
      <c r="L12487">
        <v>0.6</v>
      </c>
      <c r="M12487">
        <v>185556</v>
      </c>
      <c r="N12487">
        <v>3</v>
      </c>
      <c r="O12487" s="2" t="s">
        <v>9588</v>
      </c>
      <c r="P12487" s="2" t="s">
        <v>84</v>
      </c>
      <c r="Q12487" s="2" t="s">
        <v>628</v>
      </c>
      <c r="R12487">
        <v>2</v>
      </c>
      <c r="S12487">
        <v>1</v>
      </c>
      <c r="T12487" s="2" t="s">
        <v>29</v>
      </c>
      <c r="U12487" s="2" t="s">
        <v>10969</v>
      </c>
    </row>
    <row r="12488" spans="1:21">
      <c r="A12488">
        <v>26</v>
      </c>
      <c r="B12488" s="2" t="s">
        <v>30</v>
      </c>
      <c r="C12488" s="2" t="s">
        <v>41</v>
      </c>
      <c r="D12488" s="2" t="s">
        <v>42</v>
      </c>
      <c r="E12488">
        <v>102089</v>
      </c>
      <c r="F12488">
        <v>699</v>
      </c>
      <c r="G12488">
        <v>27450.01</v>
      </c>
      <c r="H12488" s="2" t="s">
        <v>23</v>
      </c>
      <c r="I12488" s="2" t="s">
        <v>58</v>
      </c>
      <c r="J12488">
        <v>14</v>
      </c>
      <c r="K12488" s="2" t="s">
        <v>25</v>
      </c>
      <c r="L12488">
        <v>0.52</v>
      </c>
      <c r="M12488">
        <v>142619</v>
      </c>
      <c r="N12488">
        <v>2</v>
      </c>
      <c r="O12488" s="2" t="s">
        <v>9589</v>
      </c>
      <c r="P12488" s="2" t="s">
        <v>155</v>
      </c>
      <c r="Q12488" s="2" t="s">
        <v>263</v>
      </c>
      <c r="R12488">
        <v>4</v>
      </c>
      <c r="S12488">
        <v>2</v>
      </c>
      <c r="T12488" s="2" t="s">
        <v>29</v>
      </c>
      <c r="U12488" s="2" t="s">
        <v>10966</v>
      </c>
    </row>
    <row r="12489" spans="1:21">
      <c r="A12489">
        <v>50</v>
      </c>
      <c r="B12489" s="2" t="s">
        <v>40</v>
      </c>
      <c r="C12489" s="2" t="s">
        <v>82</v>
      </c>
      <c r="D12489" s="2" t="s">
        <v>22</v>
      </c>
      <c r="E12489">
        <v>66456</v>
      </c>
      <c r="F12489">
        <v>780</v>
      </c>
      <c r="G12489">
        <v>11608</v>
      </c>
      <c r="H12489" s="2" t="s">
        <v>43</v>
      </c>
      <c r="I12489" s="2" t="s">
        <v>58</v>
      </c>
      <c r="J12489">
        <v>19</v>
      </c>
      <c r="K12489" s="2" t="s">
        <v>35</v>
      </c>
      <c r="L12489">
        <v>0.36</v>
      </c>
      <c r="M12489">
        <v>256343</v>
      </c>
      <c r="N12489">
        <v>2</v>
      </c>
      <c r="O12489" s="2" t="s">
        <v>9590</v>
      </c>
      <c r="P12489" s="2" t="s">
        <v>119</v>
      </c>
      <c r="Q12489" s="2" t="s">
        <v>1063</v>
      </c>
      <c r="R12489">
        <v>2</v>
      </c>
      <c r="S12489">
        <v>1</v>
      </c>
      <c r="T12489" s="2" t="s">
        <v>39</v>
      </c>
      <c r="U12489" s="2" t="s">
        <v>10966</v>
      </c>
    </row>
    <row r="12490" spans="1:21">
      <c r="A12490">
        <v>55</v>
      </c>
      <c r="B12490" s="2" t="s">
        <v>30</v>
      </c>
      <c r="C12490" s="2" t="s">
        <v>31</v>
      </c>
      <c r="D12490" s="2" t="s">
        <v>22</v>
      </c>
      <c r="E12490">
        <v>83073</v>
      </c>
      <c r="F12490">
        <v>779</v>
      </c>
      <c r="G12490">
        <v>29953</v>
      </c>
      <c r="H12490" s="2" t="s">
        <v>33</v>
      </c>
      <c r="I12490" s="2" t="s">
        <v>24</v>
      </c>
      <c r="J12490">
        <v>16</v>
      </c>
      <c r="K12490" s="2" t="s">
        <v>59</v>
      </c>
      <c r="L12490">
        <v>0.39</v>
      </c>
      <c r="M12490">
        <v>150671</v>
      </c>
      <c r="N12490">
        <v>3</v>
      </c>
      <c r="O12490" s="2" t="s">
        <v>9591</v>
      </c>
      <c r="P12490" s="2" t="s">
        <v>193</v>
      </c>
      <c r="Q12490" s="2" t="s">
        <v>954</v>
      </c>
      <c r="R12490">
        <v>0</v>
      </c>
      <c r="S12490">
        <v>1</v>
      </c>
      <c r="T12490" s="2" t="s">
        <v>39</v>
      </c>
      <c r="U12490" s="2" t="s">
        <v>10969</v>
      </c>
    </row>
    <row r="12491" spans="1:21">
      <c r="A12491">
        <v>63</v>
      </c>
      <c r="B12491" s="2" t="s">
        <v>30</v>
      </c>
      <c r="C12491" s="2" t="s">
        <v>82</v>
      </c>
      <c r="D12491" s="2" t="s">
        <v>42</v>
      </c>
      <c r="E12491">
        <v>50571</v>
      </c>
      <c r="F12491">
        <v>620</v>
      </c>
      <c r="G12491">
        <v>27450.01</v>
      </c>
      <c r="H12491" s="2" t="s">
        <v>33</v>
      </c>
      <c r="I12491" s="2" t="s">
        <v>34</v>
      </c>
      <c r="J12491">
        <v>5</v>
      </c>
      <c r="K12491" s="2" t="s">
        <v>35</v>
      </c>
      <c r="L12491">
        <v>0.25</v>
      </c>
      <c r="M12491">
        <v>138142</v>
      </c>
      <c r="N12491">
        <v>3</v>
      </c>
      <c r="O12491" s="2" t="s">
        <v>2968</v>
      </c>
      <c r="P12491" s="2" t="s">
        <v>90</v>
      </c>
      <c r="Q12491" s="2" t="s">
        <v>317</v>
      </c>
      <c r="R12491">
        <v>3</v>
      </c>
      <c r="S12491">
        <v>1</v>
      </c>
      <c r="T12491" s="2" t="s">
        <v>81</v>
      </c>
      <c r="U12491" s="2" t="s">
        <v>10966</v>
      </c>
    </row>
    <row r="12492" spans="1:21">
      <c r="A12492">
        <v>63</v>
      </c>
      <c r="B12492" s="2" t="s">
        <v>30</v>
      </c>
      <c r="C12492" s="2" t="s">
        <v>31</v>
      </c>
      <c r="D12492" s="2" t="s">
        <v>32</v>
      </c>
      <c r="E12492">
        <v>69933.399999999994</v>
      </c>
      <c r="F12492">
        <v>772</v>
      </c>
      <c r="G12492">
        <v>18494</v>
      </c>
      <c r="H12492" s="2" t="s">
        <v>33</v>
      </c>
      <c r="I12492" s="2" t="s">
        <v>24</v>
      </c>
      <c r="J12492">
        <v>0</v>
      </c>
      <c r="K12492" s="2" t="s">
        <v>48</v>
      </c>
      <c r="L12492">
        <v>0.39</v>
      </c>
      <c r="M12492">
        <v>126217</v>
      </c>
      <c r="N12492">
        <v>2</v>
      </c>
      <c r="O12492" s="2" t="s">
        <v>349</v>
      </c>
      <c r="P12492" s="2" t="s">
        <v>169</v>
      </c>
      <c r="Q12492" s="2" t="s">
        <v>246</v>
      </c>
      <c r="R12492">
        <v>4</v>
      </c>
      <c r="S12492">
        <v>1</v>
      </c>
      <c r="T12492" s="2" t="s">
        <v>39</v>
      </c>
      <c r="U12492" s="2" t="s">
        <v>10966</v>
      </c>
    </row>
    <row r="12493" spans="1:21">
      <c r="A12493">
        <v>36</v>
      </c>
      <c r="B12493" s="2" t="s">
        <v>30</v>
      </c>
      <c r="C12493" s="2" t="s">
        <v>82</v>
      </c>
      <c r="D12493" s="2" t="s">
        <v>69</v>
      </c>
      <c r="E12493">
        <v>107780</v>
      </c>
      <c r="F12493">
        <v>762</v>
      </c>
      <c r="G12493">
        <v>31573</v>
      </c>
      <c r="H12493" s="2" t="s">
        <v>33</v>
      </c>
      <c r="I12493" s="2" t="s">
        <v>34</v>
      </c>
      <c r="J12493">
        <v>1</v>
      </c>
      <c r="K12493" s="2" t="s">
        <v>35</v>
      </c>
      <c r="L12493">
        <v>0.54</v>
      </c>
      <c r="M12493">
        <v>230116</v>
      </c>
      <c r="N12493">
        <v>4</v>
      </c>
      <c r="O12493" s="2" t="s">
        <v>9592</v>
      </c>
      <c r="P12493" s="2" t="s">
        <v>67</v>
      </c>
      <c r="Q12493" s="2" t="s">
        <v>863</v>
      </c>
      <c r="R12493">
        <v>4</v>
      </c>
      <c r="S12493">
        <v>2</v>
      </c>
      <c r="T12493" s="2" t="s">
        <v>29</v>
      </c>
      <c r="U12493" s="2" t="s">
        <v>10966</v>
      </c>
    </row>
    <row r="12494" spans="1:21">
      <c r="A12494">
        <v>20</v>
      </c>
      <c r="B12494" s="2" t="s">
        <v>20</v>
      </c>
      <c r="C12494" s="2" t="s">
        <v>31</v>
      </c>
      <c r="D12494" s="2" t="s">
        <v>69</v>
      </c>
      <c r="E12494">
        <v>29933</v>
      </c>
      <c r="F12494">
        <v>720</v>
      </c>
      <c r="G12494">
        <v>40971</v>
      </c>
      <c r="H12494" s="2" t="s">
        <v>33</v>
      </c>
      <c r="I12494" s="2" t="s">
        <v>24</v>
      </c>
      <c r="J12494">
        <v>9</v>
      </c>
      <c r="K12494" s="2" t="s">
        <v>35</v>
      </c>
      <c r="L12494">
        <v>0.16</v>
      </c>
      <c r="M12494">
        <v>128012</v>
      </c>
      <c r="N12494">
        <v>0</v>
      </c>
      <c r="O12494" s="2" t="s">
        <v>9593</v>
      </c>
      <c r="P12494" s="2" t="s">
        <v>56</v>
      </c>
      <c r="Q12494" s="2" t="s">
        <v>490</v>
      </c>
      <c r="R12494">
        <v>3</v>
      </c>
      <c r="S12494">
        <v>2</v>
      </c>
      <c r="T12494" s="2" t="s">
        <v>81</v>
      </c>
      <c r="U12494" s="2" t="s">
        <v>10966</v>
      </c>
    </row>
    <row r="12495" spans="1:21">
      <c r="A12495">
        <v>65</v>
      </c>
      <c r="B12495" s="2" t="s">
        <v>30</v>
      </c>
      <c r="C12495" s="2" t="s">
        <v>21</v>
      </c>
      <c r="D12495" s="2" t="s">
        <v>69</v>
      </c>
      <c r="E12495">
        <v>96788</v>
      </c>
      <c r="F12495">
        <v>748</v>
      </c>
      <c r="G12495">
        <v>20107</v>
      </c>
      <c r="H12495" s="2" t="s">
        <v>33</v>
      </c>
      <c r="I12495" s="2" t="s">
        <v>34</v>
      </c>
      <c r="J12495">
        <v>3</v>
      </c>
      <c r="K12495" s="2" t="s">
        <v>25</v>
      </c>
      <c r="L12495">
        <v>0.38</v>
      </c>
      <c r="M12495">
        <v>270339</v>
      </c>
      <c r="N12495">
        <v>2</v>
      </c>
      <c r="O12495" s="2" t="s">
        <v>8880</v>
      </c>
      <c r="P12495" s="2" t="s">
        <v>197</v>
      </c>
      <c r="Q12495" s="2" t="s">
        <v>717</v>
      </c>
      <c r="R12495">
        <v>2</v>
      </c>
      <c r="S12495">
        <v>0</v>
      </c>
      <c r="T12495" s="2" t="s">
        <v>39</v>
      </c>
      <c r="U12495" s="2" t="s">
        <v>10966</v>
      </c>
    </row>
    <row r="12496" spans="1:21">
      <c r="A12496">
        <v>60</v>
      </c>
      <c r="B12496" s="2" t="s">
        <v>40</v>
      </c>
      <c r="C12496" s="2" t="s">
        <v>82</v>
      </c>
      <c r="D12496" s="2" t="s">
        <v>69</v>
      </c>
      <c r="E12496">
        <v>54708</v>
      </c>
      <c r="F12496">
        <v>768</v>
      </c>
      <c r="G12496">
        <v>43404</v>
      </c>
      <c r="H12496" s="2" t="s">
        <v>43</v>
      </c>
      <c r="I12496" s="2" t="s">
        <v>34</v>
      </c>
      <c r="J12496">
        <v>9</v>
      </c>
      <c r="K12496" s="2" t="s">
        <v>25</v>
      </c>
      <c r="L12496">
        <v>0.39</v>
      </c>
      <c r="M12496">
        <v>53259</v>
      </c>
      <c r="N12496">
        <v>1</v>
      </c>
      <c r="O12496" s="2" t="s">
        <v>9594</v>
      </c>
      <c r="P12496" s="2" t="s">
        <v>98</v>
      </c>
      <c r="Q12496" s="2" t="s">
        <v>256</v>
      </c>
      <c r="R12496">
        <v>0</v>
      </c>
      <c r="S12496">
        <v>2</v>
      </c>
      <c r="T12496" s="2" t="s">
        <v>39</v>
      </c>
      <c r="U12496" s="2" t="s">
        <v>10966</v>
      </c>
    </row>
    <row r="12497" spans="1:21">
      <c r="A12497">
        <v>53</v>
      </c>
      <c r="B12497" s="2" t="s">
        <v>30</v>
      </c>
      <c r="C12497" s="2" t="s">
        <v>31</v>
      </c>
      <c r="D12497" s="2" t="s">
        <v>22</v>
      </c>
      <c r="E12497">
        <v>35772</v>
      </c>
      <c r="F12497">
        <v>682</v>
      </c>
      <c r="G12497">
        <v>23569</v>
      </c>
      <c r="H12497" s="2" t="s">
        <v>23</v>
      </c>
      <c r="I12497" s="2" t="s">
        <v>34</v>
      </c>
      <c r="J12497">
        <v>6</v>
      </c>
      <c r="K12497" s="2" t="s">
        <v>35</v>
      </c>
      <c r="L12497">
        <v>0.44</v>
      </c>
      <c r="M12497">
        <v>256087</v>
      </c>
      <c r="N12497">
        <v>1</v>
      </c>
      <c r="O12497" s="2" t="s">
        <v>9595</v>
      </c>
      <c r="P12497" s="2" t="s">
        <v>423</v>
      </c>
      <c r="Q12497" s="2" t="s">
        <v>488</v>
      </c>
      <c r="R12497">
        <v>3</v>
      </c>
      <c r="S12497">
        <v>2</v>
      </c>
      <c r="T12497" s="2" t="s">
        <v>39</v>
      </c>
      <c r="U12497" s="2" t="s">
        <v>10966</v>
      </c>
    </row>
    <row r="12498" spans="1:21">
      <c r="A12498">
        <v>33</v>
      </c>
      <c r="B12498" s="2" t="s">
        <v>30</v>
      </c>
      <c r="C12498" s="2" t="s">
        <v>21</v>
      </c>
      <c r="D12498" s="2" t="s">
        <v>22</v>
      </c>
      <c r="E12498">
        <v>28104</v>
      </c>
      <c r="F12498">
        <v>772</v>
      </c>
      <c r="G12498">
        <v>27617</v>
      </c>
      <c r="H12498" s="2" t="s">
        <v>43</v>
      </c>
      <c r="I12498" s="2" t="s">
        <v>24</v>
      </c>
      <c r="J12498">
        <v>14</v>
      </c>
      <c r="K12498" s="2" t="s">
        <v>59</v>
      </c>
      <c r="L12498">
        <v>0.47</v>
      </c>
      <c r="M12498">
        <v>159741.5</v>
      </c>
      <c r="N12498">
        <v>0</v>
      </c>
      <c r="O12498" s="2" t="s">
        <v>9596</v>
      </c>
      <c r="P12498" s="2" t="s">
        <v>286</v>
      </c>
      <c r="Q12498" s="2" t="s">
        <v>486</v>
      </c>
      <c r="R12498">
        <v>3</v>
      </c>
      <c r="S12498">
        <v>0</v>
      </c>
      <c r="T12498" s="2" t="s">
        <v>29</v>
      </c>
      <c r="U12498" s="2" t="s">
        <v>10969</v>
      </c>
    </row>
    <row r="12499" spans="1:21">
      <c r="A12499">
        <v>39</v>
      </c>
      <c r="B12499" s="2" t="s">
        <v>30</v>
      </c>
      <c r="C12499" s="2" t="s">
        <v>21</v>
      </c>
      <c r="D12499" s="2" t="s">
        <v>32</v>
      </c>
      <c r="E12499">
        <v>32501</v>
      </c>
      <c r="F12499">
        <v>657</v>
      </c>
      <c r="G12499">
        <v>46834</v>
      </c>
      <c r="H12499" s="2" t="s">
        <v>47</v>
      </c>
      <c r="I12499" s="2" t="s">
        <v>24</v>
      </c>
      <c r="J12499">
        <v>12</v>
      </c>
      <c r="K12499" s="2" t="s">
        <v>59</v>
      </c>
      <c r="L12499">
        <v>0.5</v>
      </c>
      <c r="M12499">
        <v>89824</v>
      </c>
      <c r="N12499">
        <v>1</v>
      </c>
      <c r="O12499" s="2" t="s">
        <v>4368</v>
      </c>
      <c r="P12499" s="2" t="s">
        <v>158</v>
      </c>
      <c r="Q12499" s="2" t="s">
        <v>213</v>
      </c>
      <c r="R12499">
        <v>4</v>
      </c>
      <c r="S12499">
        <v>0</v>
      </c>
      <c r="T12499" s="2" t="s">
        <v>29</v>
      </c>
      <c r="U12499" s="2" t="s">
        <v>10969</v>
      </c>
    </row>
    <row r="12500" spans="1:21">
      <c r="A12500">
        <v>45</v>
      </c>
      <c r="B12500" s="2" t="s">
        <v>30</v>
      </c>
      <c r="C12500" s="2" t="s">
        <v>41</v>
      </c>
      <c r="D12500" s="2" t="s">
        <v>42</v>
      </c>
      <c r="E12500">
        <v>108704</v>
      </c>
      <c r="F12500">
        <v>717</v>
      </c>
      <c r="G12500">
        <v>16206</v>
      </c>
      <c r="H12500" s="2" t="s">
        <v>43</v>
      </c>
      <c r="I12500" s="2" t="s">
        <v>58</v>
      </c>
      <c r="J12500">
        <v>8</v>
      </c>
      <c r="K12500" s="2" t="s">
        <v>25</v>
      </c>
      <c r="L12500">
        <v>0.6</v>
      </c>
      <c r="M12500">
        <v>188878</v>
      </c>
      <c r="N12500">
        <v>4</v>
      </c>
      <c r="O12500" s="2" t="s">
        <v>7513</v>
      </c>
      <c r="P12500" s="2" t="s">
        <v>197</v>
      </c>
      <c r="Q12500" s="2" t="s">
        <v>357</v>
      </c>
      <c r="R12500">
        <v>2</v>
      </c>
      <c r="S12500">
        <v>2</v>
      </c>
      <c r="T12500" s="2" t="s">
        <v>29</v>
      </c>
      <c r="U12500" s="2" t="s">
        <v>10966</v>
      </c>
    </row>
    <row r="12501" spans="1:21">
      <c r="A12501">
        <v>55</v>
      </c>
      <c r="B12501" s="2" t="s">
        <v>40</v>
      </c>
      <c r="C12501" s="2" t="s">
        <v>41</v>
      </c>
      <c r="D12501" s="2" t="s">
        <v>22</v>
      </c>
      <c r="E12501">
        <v>76492</v>
      </c>
      <c r="F12501">
        <v>764</v>
      </c>
      <c r="G12501">
        <v>19306</v>
      </c>
      <c r="H12501" s="2" t="s">
        <v>33</v>
      </c>
      <c r="I12501" s="2" t="s">
        <v>34</v>
      </c>
      <c r="J12501">
        <v>8</v>
      </c>
      <c r="K12501" s="2" t="s">
        <v>59</v>
      </c>
      <c r="L12501">
        <v>0.5</v>
      </c>
      <c r="M12501">
        <v>283364</v>
      </c>
      <c r="N12501">
        <v>1</v>
      </c>
      <c r="O12501" s="2" t="s">
        <v>9597</v>
      </c>
      <c r="P12501" s="2" t="s">
        <v>67</v>
      </c>
      <c r="Q12501" s="2" t="s">
        <v>140</v>
      </c>
      <c r="R12501">
        <v>0</v>
      </c>
      <c r="S12501">
        <v>2</v>
      </c>
      <c r="T12501" s="2" t="s">
        <v>81</v>
      </c>
      <c r="U12501" s="2" t="s">
        <v>10966</v>
      </c>
    </row>
    <row r="12502" spans="1:21">
      <c r="A12502">
        <v>45</v>
      </c>
      <c r="B12502" s="2" t="s">
        <v>20</v>
      </c>
      <c r="C12502" s="2" t="s">
        <v>82</v>
      </c>
      <c r="D12502" s="2" t="s">
        <v>42</v>
      </c>
      <c r="E12502">
        <v>68070</v>
      </c>
      <c r="F12502">
        <v>692</v>
      </c>
      <c r="G12502">
        <v>49614</v>
      </c>
      <c r="H12502" s="2" t="s">
        <v>43</v>
      </c>
      <c r="I12502" s="2" t="s">
        <v>34</v>
      </c>
      <c r="J12502">
        <v>8</v>
      </c>
      <c r="K12502" s="2" t="s">
        <v>48</v>
      </c>
      <c r="L12502">
        <v>0.1</v>
      </c>
      <c r="M12502">
        <v>127659</v>
      </c>
      <c r="N12502">
        <v>3</v>
      </c>
      <c r="O12502" s="2" t="s">
        <v>9598</v>
      </c>
      <c r="P12502" s="2" t="s">
        <v>98</v>
      </c>
      <c r="Q12502" s="2" t="s">
        <v>758</v>
      </c>
      <c r="R12502">
        <v>0</v>
      </c>
      <c r="S12502">
        <v>2</v>
      </c>
      <c r="T12502" s="2" t="s">
        <v>29</v>
      </c>
      <c r="U12502" s="2" t="s">
        <v>10966</v>
      </c>
    </row>
    <row r="12503" spans="1:21">
      <c r="A12503">
        <v>37</v>
      </c>
      <c r="B12503" s="2" t="s">
        <v>30</v>
      </c>
      <c r="C12503" s="2" t="s">
        <v>41</v>
      </c>
      <c r="D12503" s="2" t="s">
        <v>69</v>
      </c>
      <c r="E12503">
        <v>82778</v>
      </c>
      <c r="F12503">
        <v>699</v>
      </c>
      <c r="G12503">
        <v>27425</v>
      </c>
      <c r="H12503" s="2" t="s">
        <v>33</v>
      </c>
      <c r="I12503" s="2" t="s">
        <v>58</v>
      </c>
      <c r="J12503">
        <v>19</v>
      </c>
      <c r="K12503" s="2" t="s">
        <v>35</v>
      </c>
      <c r="L12503">
        <v>0.38</v>
      </c>
      <c r="M12503">
        <v>159741.5</v>
      </c>
      <c r="N12503">
        <v>4</v>
      </c>
      <c r="O12503" s="2" t="s">
        <v>7443</v>
      </c>
      <c r="P12503" s="2" t="s">
        <v>132</v>
      </c>
      <c r="Q12503" s="2" t="s">
        <v>127</v>
      </c>
      <c r="R12503">
        <v>2</v>
      </c>
      <c r="S12503">
        <v>2</v>
      </c>
      <c r="T12503" s="2" t="s">
        <v>39</v>
      </c>
      <c r="U12503" s="2" t="s">
        <v>10966</v>
      </c>
    </row>
    <row r="12504" spans="1:21">
      <c r="A12504">
        <v>28</v>
      </c>
      <c r="B12504" s="2" t="s">
        <v>20</v>
      </c>
      <c r="C12504" s="2" t="s">
        <v>21</v>
      </c>
      <c r="D12504" s="2" t="s">
        <v>69</v>
      </c>
      <c r="E12504">
        <v>69933.399999999994</v>
      </c>
      <c r="F12504">
        <v>660</v>
      </c>
      <c r="G12504">
        <v>5855</v>
      </c>
      <c r="H12504" s="2" t="s">
        <v>47</v>
      </c>
      <c r="I12504" s="2" t="s">
        <v>34</v>
      </c>
      <c r="J12504">
        <v>12</v>
      </c>
      <c r="K12504" s="2" t="s">
        <v>25</v>
      </c>
      <c r="L12504">
        <v>0.19</v>
      </c>
      <c r="M12504">
        <v>193341</v>
      </c>
      <c r="N12504">
        <v>2</v>
      </c>
      <c r="O12504" s="2" t="s">
        <v>807</v>
      </c>
      <c r="P12504" s="2" t="s">
        <v>150</v>
      </c>
      <c r="Q12504" s="2" t="s">
        <v>1023</v>
      </c>
      <c r="R12504">
        <v>1</v>
      </c>
      <c r="S12504">
        <v>2</v>
      </c>
      <c r="T12504" s="2" t="s">
        <v>29</v>
      </c>
      <c r="U12504" s="2" t="s">
        <v>10971</v>
      </c>
    </row>
    <row r="12505" spans="1:21">
      <c r="A12505">
        <v>63</v>
      </c>
      <c r="B12505" s="2" t="s">
        <v>40</v>
      </c>
      <c r="C12505" s="2" t="s">
        <v>82</v>
      </c>
      <c r="D12505" s="2" t="s">
        <v>22</v>
      </c>
      <c r="E12505">
        <v>69933.399999999994</v>
      </c>
      <c r="F12505">
        <v>699</v>
      </c>
      <c r="G12505">
        <v>33712</v>
      </c>
      <c r="H12505" s="2" t="s">
        <v>43</v>
      </c>
      <c r="I12505" s="2" t="s">
        <v>58</v>
      </c>
      <c r="J12505">
        <v>10</v>
      </c>
      <c r="K12505" s="2" t="s">
        <v>48</v>
      </c>
      <c r="L12505">
        <v>0.1</v>
      </c>
      <c r="M12505">
        <v>87136</v>
      </c>
      <c r="N12505">
        <v>0</v>
      </c>
      <c r="O12505" s="2" t="s">
        <v>9599</v>
      </c>
      <c r="P12505" s="2" t="s">
        <v>158</v>
      </c>
      <c r="Q12505" s="2" t="s">
        <v>94</v>
      </c>
      <c r="R12505">
        <v>2</v>
      </c>
      <c r="S12505">
        <v>1</v>
      </c>
      <c r="T12505" s="2" t="s">
        <v>29</v>
      </c>
      <c r="U12505" s="2" t="s">
        <v>10969</v>
      </c>
    </row>
    <row r="12506" spans="1:21">
      <c r="A12506">
        <v>36</v>
      </c>
      <c r="B12506" s="2" t="s">
        <v>20</v>
      </c>
      <c r="C12506" s="2" t="s">
        <v>31</v>
      </c>
      <c r="D12506" s="2" t="s">
        <v>42</v>
      </c>
      <c r="E12506">
        <v>81926</v>
      </c>
      <c r="F12506">
        <v>712</v>
      </c>
      <c r="G12506">
        <v>47852</v>
      </c>
      <c r="H12506" s="2" t="s">
        <v>23</v>
      </c>
      <c r="I12506" s="2" t="s">
        <v>24</v>
      </c>
      <c r="J12506">
        <v>2</v>
      </c>
      <c r="K12506" s="2" t="s">
        <v>59</v>
      </c>
      <c r="L12506">
        <v>0.51</v>
      </c>
      <c r="M12506">
        <v>195729</v>
      </c>
      <c r="N12506">
        <v>2</v>
      </c>
      <c r="O12506" s="2" t="s">
        <v>9600</v>
      </c>
      <c r="P12506" s="2" t="s">
        <v>234</v>
      </c>
      <c r="Q12506" s="2" t="s">
        <v>632</v>
      </c>
      <c r="R12506">
        <v>0</v>
      </c>
      <c r="S12506">
        <v>0</v>
      </c>
      <c r="T12506" s="2" t="s">
        <v>29</v>
      </c>
      <c r="U12506" s="2" t="s">
        <v>10967</v>
      </c>
    </row>
    <row r="12507" spans="1:21">
      <c r="A12507">
        <v>49</v>
      </c>
      <c r="B12507" s="2" t="s">
        <v>40</v>
      </c>
      <c r="C12507" s="2" t="s">
        <v>82</v>
      </c>
      <c r="D12507" s="2" t="s">
        <v>32</v>
      </c>
      <c r="E12507">
        <v>31891</v>
      </c>
      <c r="F12507">
        <v>625</v>
      </c>
      <c r="G12507">
        <v>13214</v>
      </c>
      <c r="H12507" s="2" t="s">
        <v>43</v>
      </c>
      <c r="I12507" s="2" t="s">
        <v>34</v>
      </c>
      <c r="J12507">
        <v>17</v>
      </c>
      <c r="K12507" s="2" t="s">
        <v>25</v>
      </c>
      <c r="L12507">
        <v>0.47</v>
      </c>
      <c r="M12507">
        <v>159741.5</v>
      </c>
      <c r="N12507">
        <v>0</v>
      </c>
      <c r="O12507" s="2" t="s">
        <v>9130</v>
      </c>
      <c r="P12507" s="2" t="s">
        <v>84</v>
      </c>
      <c r="Q12507" s="2" t="s">
        <v>75</v>
      </c>
      <c r="R12507">
        <v>2</v>
      </c>
      <c r="S12507">
        <v>1</v>
      </c>
      <c r="T12507" s="2" t="s">
        <v>81</v>
      </c>
      <c r="U12507" s="2" t="s">
        <v>10966</v>
      </c>
    </row>
    <row r="12508" spans="1:21">
      <c r="A12508">
        <v>21</v>
      </c>
      <c r="B12508" s="2" t="s">
        <v>20</v>
      </c>
      <c r="C12508" s="2" t="s">
        <v>82</v>
      </c>
      <c r="D12508" s="2" t="s">
        <v>22</v>
      </c>
      <c r="E12508">
        <v>69285</v>
      </c>
      <c r="F12508">
        <v>677</v>
      </c>
      <c r="G12508">
        <v>37028</v>
      </c>
      <c r="H12508" s="2" t="s">
        <v>43</v>
      </c>
      <c r="I12508" s="2" t="s">
        <v>34</v>
      </c>
      <c r="J12508">
        <v>17</v>
      </c>
      <c r="K12508" s="2" t="s">
        <v>48</v>
      </c>
      <c r="L12508">
        <v>0.56999999999999995</v>
      </c>
      <c r="M12508">
        <v>132191</v>
      </c>
      <c r="N12508">
        <v>1</v>
      </c>
      <c r="O12508" s="2" t="s">
        <v>4577</v>
      </c>
      <c r="P12508" s="2" t="s">
        <v>237</v>
      </c>
      <c r="Q12508" s="2" t="s">
        <v>628</v>
      </c>
      <c r="R12508">
        <v>2</v>
      </c>
      <c r="S12508">
        <v>0</v>
      </c>
      <c r="T12508" s="2" t="s">
        <v>39</v>
      </c>
      <c r="U12508" s="2" t="s">
        <v>10969</v>
      </c>
    </row>
    <row r="12509" spans="1:21">
      <c r="A12509">
        <v>62</v>
      </c>
      <c r="B12509" s="2" t="s">
        <v>30</v>
      </c>
      <c r="C12509" s="2" t="s">
        <v>31</v>
      </c>
      <c r="D12509" s="2" t="s">
        <v>32</v>
      </c>
      <c r="E12509">
        <v>42258</v>
      </c>
      <c r="F12509">
        <v>667</v>
      </c>
      <c r="G12509">
        <v>15896</v>
      </c>
      <c r="H12509" s="2" t="s">
        <v>33</v>
      </c>
      <c r="I12509" s="2" t="s">
        <v>34</v>
      </c>
      <c r="J12509">
        <v>2</v>
      </c>
      <c r="K12509" s="2" t="s">
        <v>48</v>
      </c>
      <c r="L12509">
        <v>0.51</v>
      </c>
      <c r="M12509">
        <v>180151</v>
      </c>
      <c r="N12509">
        <v>1</v>
      </c>
      <c r="O12509" s="2" t="s">
        <v>9601</v>
      </c>
      <c r="P12509" s="2" t="s">
        <v>163</v>
      </c>
      <c r="Q12509" s="2" t="s">
        <v>51</v>
      </c>
      <c r="R12509">
        <v>2</v>
      </c>
      <c r="S12509">
        <v>0</v>
      </c>
      <c r="T12509" s="2" t="s">
        <v>29</v>
      </c>
      <c r="U12509" s="2" t="s">
        <v>10966</v>
      </c>
    </row>
    <row r="12510" spans="1:21">
      <c r="A12510">
        <v>18</v>
      </c>
      <c r="B12510" s="2" t="s">
        <v>40</v>
      </c>
      <c r="C12510" s="2" t="s">
        <v>41</v>
      </c>
      <c r="D12510" s="2" t="s">
        <v>42</v>
      </c>
      <c r="E12510">
        <v>31025</v>
      </c>
      <c r="F12510">
        <v>605</v>
      </c>
      <c r="G12510">
        <v>29449</v>
      </c>
      <c r="H12510" s="2" t="s">
        <v>47</v>
      </c>
      <c r="I12510" s="2" t="s">
        <v>58</v>
      </c>
      <c r="J12510">
        <v>19</v>
      </c>
      <c r="K12510" s="2" t="s">
        <v>48</v>
      </c>
      <c r="L12510">
        <v>0.19</v>
      </c>
      <c r="M12510">
        <v>191244</v>
      </c>
      <c r="N12510">
        <v>0</v>
      </c>
      <c r="O12510" s="2" t="s">
        <v>9602</v>
      </c>
      <c r="P12510" s="2" t="s">
        <v>239</v>
      </c>
      <c r="Q12510" s="2" t="s">
        <v>682</v>
      </c>
      <c r="R12510">
        <v>2</v>
      </c>
      <c r="S12510">
        <v>0</v>
      </c>
      <c r="T12510" s="2" t="s">
        <v>29</v>
      </c>
      <c r="U12510" s="2" t="s">
        <v>10969</v>
      </c>
    </row>
    <row r="12511" spans="1:21">
      <c r="A12511">
        <v>58</v>
      </c>
      <c r="B12511" s="2" t="s">
        <v>40</v>
      </c>
      <c r="C12511" s="2" t="s">
        <v>21</v>
      </c>
      <c r="D12511" s="2" t="s">
        <v>42</v>
      </c>
      <c r="E12511">
        <v>69933.399999999994</v>
      </c>
      <c r="F12511">
        <v>715</v>
      </c>
      <c r="G12511">
        <v>34329</v>
      </c>
      <c r="H12511" s="2" t="s">
        <v>47</v>
      </c>
      <c r="I12511" s="2" t="s">
        <v>34</v>
      </c>
      <c r="J12511">
        <v>16</v>
      </c>
      <c r="K12511" s="2" t="s">
        <v>25</v>
      </c>
      <c r="L12511">
        <v>0.56999999999999995</v>
      </c>
      <c r="M12511">
        <v>107500</v>
      </c>
      <c r="N12511">
        <v>2</v>
      </c>
      <c r="O12511" s="2" t="s">
        <v>531</v>
      </c>
      <c r="P12511" s="2" t="s">
        <v>430</v>
      </c>
      <c r="Q12511" s="2" t="s">
        <v>340</v>
      </c>
      <c r="R12511">
        <v>1</v>
      </c>
      <c r="S12511">
        <v>1</v>
      </c>
      <c r="T12511" s="2" t="s">
        <v>29</v>
      </c>
      <c r="U12511" s="2" t="s">
        <v>10967</v>
      </c>
    </row>
    <row r="12512" spans="1:21">
      <c r="A12512">
        <v>42</v>
      </c>
      <c r="B12512" s="2" t="s">
        <v>20</v>
      </c>
      <c r="C12512" s="2" t="s">
        <v>21</v>
      </c>
      <c r="D12512" s="2" t="s">
        <v>32</v>
      </c>
      <c r="E12512">
        <v>94796</v>
      </c>
      <c r="F12512">
        <v>792</v>
      </c>
      <c r="G12512">
        <v>30733</v>
      </c>
      <c r="H12512" s="2" t="s">
        <v>43</v>
      </c>
      <c r="I12512" s="2" t="s">
        <v>34</v>
      </c>
      <c r="J12512">
        <v>8</v>
      </c>
      <c r="K12512" s="2" t="s">
        <v>35</v>
      </c>
      <c r="L12512">
        <v>0.4</v>
      </c>
      <c r="M12512">
        <v>112462</v>
      </c>
      <c r="N12512">
        <v>0</v>
      </c>
      <c r="O12512" s="2" t="s">
        <v>9603</v>
      </c>
      <c r="P12512" s="2" t="s">
        <v>423</v>
      </c>
      <c r="Q12512" s="2" t="s">
        <v>345</v>
      </c>
      <c r="R12512">
        <v>3</v>
      </c>
      <c r="S12512">
        <v>0</v>
      </c>
      <c r="T12512" s="2" t="s">
        <v>29</v>
      </c>
      <c r="U12512" s="2" t="s">
        <v>10966</v>
      </c>
    </row>
    <row r="12513" spans="1:21">
      <c r="A12513">
        <v>34</v>
      </c>
      <c r="B12513" s="2" t="s">
        <v>30</v>
      </c>
      <c r="C12513" s="2" t="s">
        <v>21</v>
      </c>
      <c r="D12513" s="2" t="s">
        <v>32</v>
      </c>
      <c r="E12513">
        <v>50129</v>
      </c>
      <c r="F12513">
        <v>699</v>
      </c>
      <c r="G12513">
        <v>8177</v>
      </c>
      <c r="H12513" s="2" t="s">
        <v>43</v>
      </c>
      <c r="I12513" s="2" t="s">
        <v>24</v>
      </c>
      <c r="J12513">
        <v>0</v>
      </c>
      <c r="K12513" s="2" t="s">
        <v>59</v>
      </c>
      <c r="L12513">
        <v>0.41</v>
      </c>
      <c r="M12513">
        <v>177869</v>
      </c>
      <c r="N12513">
        <v>3</v>
      </c>
      <c r="O12513" s="2" t="s">
        <v>9604</v>
      </c>
      <c r="P12513" s="2" t="s">
        <v>87</v>
      </c>
      <c r="Q12513" s="2" t="s">
        <v>703</v>
      </c>
      <c r="R12513">
        <v>2</v>
      </c>
      <c r="S12513">
        <v>0</v>
      </c>
      <c r="T12513" s="2" t="s">
        <v>29</v>
      </c>
      <c r="U12513" s="2" t="s">
        <v>10967</v>
      </c>
    </row>
    <row r="12514" spans="1:21">
      <c r="A12514">
        <v>50</v>
      </c>
      <c r="B12514" s="2" t="s">
        <v>30</v>
      </c>
      <c r="C12514" s="2" t="s">
        <v>21</v>
      </c>
      <c r="D12514" s="2" t="s">
        <v>22</v>
      </c>
      <c r="E12514">
        <v>63026</v>
      </c>
      <c r="F12514">
        <v>656</v>
      </c>
      <c r="G12514">
        <v>18815</v>
      </c>
      <c r="H12514" s="2" t="s">
        <v>33</v>
      </c>
      <c r="I12514" s="2" t="s">
        <v>24</v>
      </c>
      <c r="J12514">
        <v>4</v>
      </c>
      <c r="K12514" s="2" t="s">
        <v>48</v>
      </c>
      <c r="L12514">
        <v>0.55000000000000004</v>
      </c>
      <c r="M12514">
        <v>25584</v>
      </c>
      <c r="N12514">
        <v>3</v>
      </c>
      <c r="O12514" s="2" t="s">
        <v>8172</v>
      </c>
      <c r="P12514" s="2" t="s">
        <v>234</v>
      </c>
      <c r="Q12514" s="2" t="s">
        <v>263</v>
      </c>
      <c r="R12514">
        <v>2</v>
      </c>
      <c r="S12514">
        <v>0</v>
      </c>
      <c r="T12514" s="2" t="s">
        <v>39</v>
      </c>
      <c r="U12514" s="2" t="s">
        <v>10966</v>
      </c>
    </row>
    <row r="12515" spans="1:21">
      <c r="A12515">
        <v>57</v>
      </c>
      <c r="B12515" s="2" t="s">
        <v>30</v>
      </c>
      <c r="C12515" s="2" t="s">
        <v>31</v>
      </c>
      <c r="D12515" s="2" t="s">
        <v>22</v>
      </c>
      <c r="E12515">
        <v>24090</v>
      </c>
      <c r="F12515">
        <v>699</v>
      </c>
      <c r="G12515">
        <v>27450.01</v>
      </c>
      <c r="H12515" s="2" t="s">
        <v>23</v>
      </c>
      <c r="I12515" s="2" t="s">
        <v>34</v>
      </c>
      <c r="J12515">
        <v>10</v>
      </c>
      <c r="K12515" s="2" t="s">
        <v>35</v>
      </c>
      <c r="L12515">
        <v>0.23</v>
      </c>
      <c r="M12515">
        <v>166670</v>
      </c>
      <c r="N12515">
        <v>3</v>
      </c>
      <c r="O12515" s="2" t="s">
        <v>4311</v>
      </c>
      <c r="P12515" s="2" t="s">
        <v>116</v>
      </c>
      <c r="Q12515" s="2" t="s">
        <v>1341</v>
      </c>
      <c r="R12515">
        <v>4</v>
      </c>
      <c r="S12515">
        <v>2</v>
      </c>
      <c r="T12515" s="2" t="s">
        <v>29</v>
      </c>
      <c r="U12515" s="2" t="s">
        <v>10966</v>
      </c>
    </row>
    <row r="12516" spans="1:21">
      <c r="A12516">
        <v>20</v>
      </c>
      <c r="B12516" s="2" t="s">
        <v>30</v>
      </c>
      <c r="C12516" s="2" t="s">
        <v>82</v>
      </c>
      <c r="D12516" s="2" t="s">
        <v>42</v>
      </c>
      <c r="E12516">
        <v>69933.399999999994</v>
      </c>
      <c r="F12516">
        <v>641</v>
      </c>
      <c r="G12516">
        <v>8544</v>
      </c>
      <c r="H12516" s="2" t="s">
        <v>23</v>
      </c>
      <c r="I12516" s="2" t="s">
        <v>24</v>
      </c>
      <c r="J12516">
        <v>1</v>
      </c>
      <c r="K12516" s="2" t="s">
        <v>25</v>
      </c>
      <c r="L12516">
        <v>0.37</v>
      </c>
      <c r="M12516">
        <v>192737</v>
      </c>
      <c r="N12516">
        <v>1</v>
      </c>
      <c r="O12516" s="2" t="s">
        <v>1065</v>
      </c>
      <c r="P12516" s="2" t="s">
        <v>174</v>
      </c>
      <c r="Q12516" s="2" t="s">
        <v>317</v>
      </c>
      <c r="R12516">
        <v>3</v>
      </c>
      <c r="S12516">
        <v>2</v>
      </c>
      <c r="T12516" s="2" t="s">
        <v>29</v>
      </c>
      <c r="U12516" s="2" t="s">
        <v>10966</v>
      </c>
    </row>
    <row r="12517" spans="1:21">
      <c r="A12517">
        <v>45</v>
      </c>
      <c r="B12517" s="2" t="s">
        <v>40</v>
      </c>
      <c r="C12517" s="2" t="s">
        <v>41</v>
      </c>
      <c r="D12517" s="2" t="s">
        <v>32</v>
      </c>
      <c r="E12517">
        <v>110447</v>
      </c>
      <c r="F12517">
        <v>661</v>
      </c>
      <c r="G12517">
        <v>14960</v>
      </c>
      <c r="H12517" s="2" t="s">
        <v>23</v>
      </c>
      <c r="I12517" s="2" t="s">
        <v>34</v>
      </c>
      <c r="J12517">
        <v>15</v>
      </c>
      <c r="K12517" s="2" t="s">
        <v>59</v>
      </c>
      <c r="L12517">
        <v>0.23</v>
      </c>
      <c r="M12517">
        <v>213369</v>
      </c>
      <c r="N12517">
        <v>3</v>
      </c>
      <c r="O12517" s="2" t="s">
        <v>9605</v>
      </c>
      <c r="P12517" s="2" t="s">
        <v>150</v>
      </c>
      <c r="Q12517" s="2" t="s">
        <v>691</v>
      </c>
      <c r="R12517">
        <v>3</v>
      </c>
      <c r="S12517">
        <v>2</v>
      </c>
      <c r="T12517" s="2" t="s">
        <v>81</v>
      </c>
      <c r="U12517" s="2" t="s">
        <v>10968</v>
      </c>
    </row>
    <row r="12518" spans="1:21">
      <c r="A12518">
        <v>69</v>
      </c>
      <c r="B12518" s="2" t="s">
        <v>30</v>
      </c>
      <c r="C12518" s="2" t="s">
        <v>41</v>
      </c>
      <c r="D12518" s="2" t="s">
        <v>32</v>
      </c>
      <c r="E12518">
        <v>119254</v>
      </c>
      <c r="F12518">
        <v>643</v>
      </c>
      <c r="G12518">
        <v>27450.01</v>
      </c>
      <c r="H12518" s="2" t="s">
        <v>47</v>
      </c>
      <c r="I12518" s="2" t="s">
        <v>34</v>
      </c>
      <c r="J12518">
        <v>18</v>
      </c>
      <c r="K12518" s="2" t="s">
        <v>35</v>
      </c>
      <c r="L12518">
        <v>0.17</v>
      </c>
      <c r="M12518">
        <v>51855</v>
      </c>
      <c r="N12518">
        <v>4</v>
      </c>
      <c r="O12518" s="2" t="s">
        <v>510</v>
      </c>
      <c r="P12518" s="2" t="s">
        <v>269</v>
      </c>
      <c r="Q12518" s="2" t="s">
        <v>54</v>
      </c>
      <c r="R12518">
        <v>4</v>
      </c>
      <c r="S12518">
        <v>0</v>
      </c>
      <c r="T12518" s="2" t="s">
        <v>29</v>
      </c>
      <c r="U12518" s="2" t="s">
        <v>10966</v>
      </c>
    </row>
    <row r="12519" spans="1:21">
      <c r="A12519">
        <v>52</v>
      </c>
      <c r="B12519" s="2" t="s">
        <v>30</v>
      </c>
      <c r="C12519" s="2" t="s">
        <v>41</v>
      </c>
      <c r="D12519" s="2" t="s">
        <v>42</v>
      </c>
      <c r="E12519">
        <v>58827</v>
      </c>
      <c r="F12519">
        <v>764</v>
      </c>
      <c r="G12519">
        <v>29551</v>
      </c>
      <c r="H12519" s="2" t="s">
        <v>47</v>
      </c>
      <c r="I12519" s="2" t="s">
        <v>24</v>
      </c>
      <c r="J12519">
        <v>17</v>
      </c>
      <c r="K12519" s="2" t="s">
        <v>59</v>
      </c>
      <c r="L12519">
        <v>0.18</v>
      </c>
      <c r="M12519">
        <v>166607</v>
      </c>
      <c r="N12519">
        <v>1</v>
      </c>
      <c r="O12519" s="2" t="s">
        <v>9606</v>
      </c>
      <c r="P12519" s="2" t="s">
        <v>98</v>
      </c>
      <c r="Q12519" s="2" t="s">
        <v>256</v>
      </c>
      <c r="R12519">
        <v>1</v>
      </c>
      <c r="S12519">
        <v>0</v>
      </c>
      <c r="T12519" s="2" t="s">
        <v>29</v>
      </c>
      <c r="U12519" s="2" t="s">
        <v>10970</v>
      </c>
    </row>
    <row r="12520" spans="1:21">
      <c r="A12520">
        <v>43</v>
      </c>
      <c r="B12520" s="2" t="s">
        <v>20</v>
      </c>
      <c r="C12520" s="2" t="s">
        <v>41</v>
      </c>
      <c r="D12520" s="2" t="s">
        <v>69</v>
      </c>
      <c r="E12520">
        <v>69933.399999999994</v>
      </c>
      <c r="F12520">
        <v>712</v>
      </c>
      <c r="G12520">
        <v>24336</v>
      </c>
      <c r="H12520" s="2" t="s">
        <v>47</v>
      </c>
      <c r="I12520" s="2" t="s">
        <v>34</v>
      </c>
      <c r="J12520">
        <v>13</v>
      </c>
      <c r="K12520" s="2" t="s">
        <v>59</v>
      </c>
      <c r="L12520">
        <v>0.38</v>
      </c>
      <c r="M12520">
        <v>21221</v>
      </c>
      <c r="N12520">
        <v>4</v>
      </c>
      <c r="O12520" s="2" t="s">
        <v>244</v>
      </c>
      <c r="P12520" s="2" t="s">
        <v>67</v>
      </c>
      <c r="Q12520" s="2" t="s">
        <v>433</v>
      </c>
      <c r="R12520">
        <v>3</v>
      </c>
      <c r="S12520">
        <v>1</v>
      </c>
      <c r="T12520" s="2" t="s">
        <v>29</v>
      </c>
      <c r="U12520" s="2" t="s">
        <v>10969</v>
      </c>
    </row>
    <row r="12521" spans="1:21">
      <c r="A12521">
        <v>56</v>
      </c>
      <c r="B12521" s="2" t="s">
        <v>30</v>
      </c>
      <c r="C12521" s="2" t="s">
        <v>31</v>
      </c>
      <c r="D12521" s="2" t="s">
        <v>69</v>
      </c>
      <c r="E12521">
        <v>107746</v>
      </c>
      <c r="F12521">
        <v>698</v>
      </c>
      <c r="G12521">
        <v>37947</v>
      </c>
      <c r="H12521" s="2" t="s">
        <v>43</v>
      </c>
      <c r="I12521" s="2" t="s">
        <v>24</v>
      </c>
      <c r="J12521">
        <v>11</v>
      </c>
      <c r="K12521" s="2" t="s">
        <v>48</v>
      </c>
      <c r="L12521">
        <v>0.36</v>
      </c>
      <c r="M12521">
        <v>250121</v>
      </c>
      <c r="N12521">
        <v>2</v>
      </c>
      <c r="O12521" s="2" t="s">
        <v>1344</v>
      </c>
      <c r="P12521" s="2" t="s">
        <v>239</v>
      </c>
      <c r="Q12521" s="2" t="s">
        <v>768</v>
      </c>
      <c r="R12521">
        <v>1</v>
      </c>
      <c r="S12521">
        <v>2</v>
      </c>
      <c r="T12521" s="2" t="s">
        <v>39</v>
      </c>
      <c r="U12521" s="2" t="s">
        <v>10969</v>
      </c>
    </row>
    <row r="12522" spans="1:21">
      <c r="A12522">
        <v>61</v>
      </c>
      <c r="B12522" s="2" t="s">
        <v>20</v>
      </c>
      <c r="C12522" s="2" t="s">
        <v>21</v>
      </c>
      <c r="D12522" s="2" t="s">
        <v>42</v>
      </c>
      <c r="E12522">
        <v>69933.399999999994</v>
      </c>
      <c r="F12522">
        <v>784</v>
      </c>
      <c r="G12522">
        <v>42307</v>
      </c>
      <c r="H12522" s="2" t="s">
        <v>33</v>
      </c>
      <c r="I12522" s="2" t="s">
        <v>24</v>
      </c>
      <c r="J12522">
        <v>7</v>
      </c>
      <c r="K12522" s="2" t="s">
        <v>25</v>
      </c>
      <c r="L12522">
        <v>0.56999999999999995</v>
      </c>
      <c r="M12522">
        <v>169252</v>
      </c>
      <c r="N12522">
        <v>4</v>
      </c>
      <c r="O12522" s="2" t="s">
        <v>9607</v>
      </c>
      <c r="P12522" s="2" t="s">
        <v>129</v>
      </c>
      <c r="Q12522" s="2" t="s">
        <v>425</v>
      </c>
      <c r="R12522">
        <v>0</v>
      </c>
      <c r="S12522">
        <v>0</v>
      </c>
      <c r="T12522" s="2" t="s">
        <v>39</v>
      </c>
      <c r="U12522" s="2" t="s">
        <v>10966</v>
      </c>
    </row>
    <row r="12523" spans="1:21">
      <c r="A12523">
        <v>68</v>
      </c>
      <c r="B12523" s="2" t="s">
        <v>40</v>
      </c>
      <c r="C12523" s="2" t="s">
        <v>82</v>
      </c>
      <c r="D12523" s="2" t="s">
        <v>22</v>
      </c>
      <c r="E12523">
        <v>69933.399999999994</v>
      </c>
      <c r="F12523">
        <v>795</v>
      </c>
      <c r="G12523">
        <v>27450.01</v>
      </c>
      <c r="H12523" s="2" t="s">
        <v>33</v>
      </c>
      <c r="I12523" s="2" t="s">
        <v>58</v>
      </c>
      <c r="J12523">
        <v>12</v>
      </c>
      <c r="K12523" s="2" t="s">
        <v>48</v>
      </c>
      <c r="L12523">
        <v>0.2</v>
      </c>
      <c r="M12523">
        <v>262272</v>
      </c>
      <c r="N12523">
        <v>3</v>
      </c>
      <c r="O12523" s="2" t="s">
        <v>7848</v>
      </c>
      <c r="P12523" s="2" t="s">
        <v>98</v>
      </c>
      <c r="Q12523" s="2" t="s">
        <v>616</v>
      </c>
      <c r="R12523">
        <v>3</v>
      </c>
      <c r="S12523">
        <v>1</v>
      </c>
      <c r="T12523" s="2" t="s">
        <v>29</v>
      </c>
      <c r="U12523" s="2" t="s">
        <v>10969</v>
      </c>
    </row>
    <row r="12524" spans="1:21">
      <c r="A12524">
        <v>43</v>
      </c>
      <c r="B12524" s="2" t="s">
        <v>20</v>
      </c>
      <c r="C12524" s="2" t="s">
        <v>41</v>
      </c>
      <c r="D12524" s="2" t="s">
        <v>32</v>
      </c>
      <c r="E12524">
        <v>69933.399999999994</v>
      </c>
      <c r="F12524">
        <v>663</v>
      </c>
      <c r="G12524">
        <v>32664</v>
      </c>
      <c r="H12524" s="2" t="s">
        <v>23</v>
      </c>
      <c r="I12524" s="2" t="s">
        <v>24</v>
      </c>
      <c r="J12524">
        <v>16</v>
      </c>
      <c r="K12524" s="2" t="s">
        <v>25</v>
      </c>
      <c r="L12524">
        <v>0.26</v>
      </c>
      <c r="M12524">
        <v>159741.5</v>
      </c>
      <c r="N12524">
        <v>1</v>
      </c>
      <c r="O12524" s="2" t="s">
        <v>3717</v>
      </c>
      <c r="P12524" s="2" t="s">
        <v>71</v>
      </c>
      <c r="Q12524" s="2" t="s">
        <v>494</v>
      </c>
      <c r="R12524">
        <v>3</v>
      </c>
      <c r="S12524">
        <v>0</v>
      </c>
      <c r="T12524" s="2" t="s">
        <v>39</v>
      </c>
      <c r="U12524" s="2" t="s">
        <v>10966</v>
      </c>
    </row>
    <row r="12525" spans="1:21">
      <c r="A12525">
        <v>23</v>
      </c>
      <c r="B12525" s="2" t="s">
        <v>30</v>
      </c>
      <c r="C12525" s="2" t="s">
        <v>82</v>
      </c>
      <c r="D12525" s="2" t="s">
        <v>32</v>
      </c>
      <c r="E12525">
        <v>105745</v>
      </c>
      <c r="F12525">
        <v>683</v>
      </c>
      <c r="G12525">
        <v>27450.01</v>
      </c>
      <c r="H12525" s="2" t="s">
        <v>47</v>
      </c>
      <c r="I12525" s="2" t="s">
        <v>24</v>
      </c>
      <c r="J12525">
        <v>14</v>
      </c>
      <c r="K12525" s="2" t="s">
        <v>35</v>
      </c>
      <c r="L12525">
        <v>0.26</v>
      </c>
      <c r="M12525">
        <v>290405</v>
      </c>
      <c r="N12525">
        <v>1</v>
      </c>
      <c r="O12525" s="2" t="s">
        <v>9608</v>
      </c>
      <c r="P12525" s="2" t="s">
        <v>193</v>
      </c>
      <c r="Q12525" s="2" t="s">
        <v>1325</v>
      </c>
      <c r="R12525">
        <v>1</v>
      </c>
      <c r="S12525">
        <v>1</v>
      </c>
      <c r="T12525" s="2" t="s">
        <v>29</v>
      </c>
      <c r="U12525" s="2" t="s">
        <v>10966</v>
      </c>
    </row>
    <row r="12526" spans="1:21">
      <c r="A12526">
        <v>61</v>
      </c>
      <c r="B12526" s="2" t="s">
        <v>30</v>
      </c>
      <c r="C12526" s="2" t="s">
        <v>21</v>
      </c>
      <c r="D12526" s="2" t="s">
        <v>22</v>
      </c>
      <c r="E12526">
        <v>21439</v>
      </c>
      <c r="F12526">
        <v>699</v>
      </c>
      <c r="G12526">
        <v>27450.01</v>
      </c>
      <c r="H12526" s="2" t="s">
        <v>33</v>
      </c>
      <c r="I12526" s="2" t="s">
        <v>24</v>
      </c>
      <c r="J12526">
        <v>17</v>
      </c>
      <c r="K12526" s="2" t="s">
        <v>35</v>
      </c>
      <c r="L12526">
        <v>0.46</v>
      </c>
      <c r="M12526">
        <v>140079</v>
      </c>
      <c r="N12526">
        <v>2</v>
      </c>
      <c r="O12526" s="2" t="s">
        <v>1570</v>
      </c>
      <c r="P12526" s="2" t="s">
        <v>202</v>
      </c>
      <c r="Q12526" s="2" t="s">
        <v>156</v>
      </c>
      <c r="R12526">
        <v>1</v>
      </c>
      <c r="S12526">
        <v>2</v>
      </c>
      <c r="T12526" s="2" t="s">
        <v>29</v>
      </c>
      <c r="U12526" s="2" t="s">
        <v>10967</v>
      </c>
    </row>
    <row r="12527" spans="1:21">
      <c r="A12527">
        <v>43</v>
      </c>
      <c r="B12527" s="2" t="s">
        <v>20</v>
      </c>
      <c r="C12527" s="2" t="s">
        <v>31</v>
      </c>
      <c r="D12527" s="2" t="s">
        <v>22</v>
      </c>
      <c r="E12527">
        <v>79003</v>
      </c>
      <c r="F12527">
        <v>699</v>
      </c>
      <c r="G12527">
        <v>19525</v>
      </c>
      <c r="H12527" s="2" t="s">
        <v>47</v>
      </c>
      <c r="I12527" s="2" t="s">
        <v>24</v>
      </c>
      <c r="J12527">
        <v>6</v>
      </c>
      <c r="K12527" s="2" t="s">
        <v>48</v>
      </c>
      <c r="L12527">
        <v>0.38</v>
      </c>
      <c r="M12527">
        <v>148118</v>
      </c>
      <c r="N12527">
        <v>4</v>
      </c>
      <c r="O12527" s="2" t="s">
        <v>9609</v>
      </c>
      <c r="P12527" s="2" t="s">
        <v>202</v>
      </c>
      <c r="Q12527" s="2" t="s">
        <v>1441</v>
      </c>
      <c r="R12527">
        <v>2</v>
      </c>
      <c r="S12527">
        <v>0</v>
      </c>
      <c r="T12527" s="2" t="s">
        <v>29</v>
      </c>
      <c r="U12527" s="2" t="s">
        <v>10966</v>
      </c>
    </row>
    <row r="12528" spans="1:21">
      <c r="A12528">
        <v>35</v>
      </c>
      <c r="B12528" s="2" t="s">
        <v>20</v>
      </c>
      <c r="C12528" s="2" t="s">
        <v>21</v>
      </c>
      <c r="D12528" s="2" t="s">
        <v>32</v>
      </c>
      <c r="E12528">
        <v>105222</v>
      </c>
      <c r="F12528">
        <v>609</v>
      </c>
      <c r="G12528">
        <v>42812</v>
      </c>
      <c r="H12528" s="2" t="s">
        <v>23</v>
      </c>
      <c r="I12528" s="2" t="s">
        <v>24</v>
      </c>
      <c r="J12528">
        <v>19</v>
      </c>
      <c r="K12528" s="2" t="s">
        <v>35</v>
      </c>
      <c r="L12528">
        <v>0.11</v>
      </c>
      <c r="M12528">
        <v>181223</v>
      </c>
      <c r="N12528">
        <v>2</v>
      </c>
      <c r="O12528" s="2" t="s">
        <v>3430</v>
      </c>
      <c r="P12528" s="2" t="s">
        <v>197</v>
      </c>
      <c r="Q12528" s="2" t="s">
        <v>151</v>
      </c>
      <c r="R12528">
        <v>3</v>
      </c>
      <c r="S12528">
        <v>1</v>
      </c>
      <c r="T12528" s="2" t="s">
        <v>39</v>
      </c>
      <c r="U12528" s="2" t="s">
        <v>10966</v>
      </c>
    </row>
    <row r="12529" spans="1:21">
      <c r="A12529">
        <v>20</v>
      </c>
      <c r="B12529" s="2" t="s">
        <v>20</v>
      </c>
      <c r="C12529" s="2" t="s">
        <v>31</v>
      </c>
      <c r="D12529" s="2" t="s">
        <v>42</v>
      </c>
      <c r="E12529">
        <v>111856</v>
      </c>
      <c r="F12529">
        <v>755</v>
      </c>
      <c r="G12529">
        <v>30191</v>
      </c>
      <c r="H12529" s="2" t="s">
        <v>47</v>
      </c>
      <c r="I12529" s="2" t="s">
        <v>34</v>
      </c>
      <c r="J12529">
        <v>10</v>
      </c>
      <c r="K12529" s="2" t="s">
        <v>59</v>
      </c>
      <c r="L12529">
        <v>0.41</v>
      </c>
      <c r="M12529">
        <v>215445</v>
      </c>
      <c r="N12529">
        <v>3</v>
      </c>
      <c r="O12529" s="2" t="s">
        <v>6242</v>
      </c>
      <c r="P12529" s="2" t="s">
        <v>137</v>
      </c>
      <c r="Q12529" s="2" t="s">
        <v>589</v>
      </c>
      <c r="R12529">
        <v>1</v>
      </c>
      <c r="S12529">
        <v>2</v>
      </c>
      <c r="T12529" s="2" t="s">
        <v>39</v>
      </c>
      <c r="U12529" s="2" t="s">
        <v>10969</v>
      </c>
    </row>
    <row r="12530" spans="1:21">
      <c r="A12530">
        <v>54</v>
      </c>
      <c r="B12530" s="2" t="s">
        <v>30</v>
      </c>
      <c r="C12530" s="2" t="s">
        <v>41</v>
      </c>
      <c r="D12530" s="2" t="s">
        <v>69</v>
      </c>
      <c r="E12530">
        <v>118856</v>
      </c>
      <c r="F12530">
        <v>653</v>
      </c>
      <c r="G12530">
        <v>20555</v>
      </c>
      <c r="H12530" s="2" t="s">
        <v>43</v>
      </c>
      <c r="I12530" s="2" t="s">
        <v>34</v>
      </c>
      <c r="J12530">
        <v>9</v>
      </c>
      <c r="K12530" s="2" t="s">
        <v>59</v>
      </c>
      <c r="L12530">
        <v>0.56999999999999995</v>
      </c>
      <c r="M12530">
        <v>168453</v>
      </c>
      <c r="N12530">
        <v>4</v>
      </c>
      <c r="O12530" s="2" t="s">
        <v>9610</v>
      </c>
      <c r="P12530" s="2" t="s">
        <v>67</v>
      </c>
      <c r="Q12530" s="2" t="s">
        <v>731</v>
      </c>
      <c r="R12530">
        <v>2</v>
      </c>
      <c r="S12530">
        <v>1</v>
      </c>
      <c r="T12530" s="2" t="s">
        <v>39</v>
      </c>
      <c r="U12530" s="2" t="s">
        <v>10969</v>
      </c>
    </row>
    <row r="12531" spans="1:21">
      <c r="A12531">
        <v>46</v>
      </c>
      <c r="B12531" s="2" t="s">
        <v>20</v>
      </c>
      <c r="C12531" s="2" t="s">
        <v>31</v>
      </c>
      <c r="D12531" s="2" t="s">
        <v>42</v>
      </c>
      <c r="E12531">
        <v>41248</v>
      </c>
      <c r="F12531">
        <v>622</v>
      </c>
      <c r="G12531">
        <v>20510</v>
      </c>
      <c r="H12531" s="2" t="s">
        <v>47</v>
      </c>
      <c r="I12531" s="2" t="s">
        <v>34</v>
      </c>
      <c r="J12531">
        <v>15</v>
      </c>
      <c r="K12531" s="2" t="s">
        <v>48</v>
      </c>
      <c r="L12531">
        <v>0.3</v>
      </c>
      <c r="M12531">
        <v>250520</v>
      </c>
      <c r="N12531">
        <v>2</v>
      </c>
      <c r="O12531" s="2" t="s">
        <v>9611</v>
      </c>
      <c r="P12531" s="2" t="s">
        <v>207</v>
      </c>
      <c r="Q12531" s="2" t="s">
        <v>77</v>
      </c>
      <c r="R12531">
        <v>1</v>
      </c>
      <c r="S12531">
        <v>2</v>
      </c>
      <c r="T12531" s="2" t="s">
        <v>29</v>
      </c>
      <c r="U12531" s="2" t="s">
        <v>10969</v>
      </c>
    </row>
    <row r="12532" spans="1:21">
      <c r="A12532">
        <v>63</v>
      </c>
      <c r="B12532" s="2" t="s">
        <v>40</v>
      </c>
      <c r="C12532" s="2" t="s">
        <v>31</v>
      </c>
      <c r="D12532" s="2" t="s">
        <v>32</v>
      </c>
      <c r="E12532">
        <v>69933.399999999994</v>
      </c>
      <c r="F12532">
        <v>724</v>
      </c>
      <c r="G12532">
        <v>23950</v>
      </c>
      <c r="H12532" s="2" t="s">
        <v>33</v>
      </c>
      <c r="I12532" s="2" t="s">
        <v>34</v>
      </c>
      <c r="J12532">
        <v>2</v>
      </c>
      <c r="K12532" s="2" t="s">
        <v>48</v>
      </c>
      <c r="L12532">
        <v>0.11</v>
      </c>
      <c r="M12532">
        <v>149183</v>
      </c>
      <c r="N12532">
        <v>2</v>
      </c>
      <c r="O12532" s="2" t="s">
        <v>9612</v>
      </c>
      <c r="P12532" s="2" t="s">
        <v>163</v>
      </c>
      <c r="Q12532" s="2" t="s">
        <v>656</v>
      </c>
      <c r="R12532">
        <v>2</v>
      </c>
      <c r="S12532">
        <v>2</v>
      </c>
      <c r="T12532" s="2" t="s">
        <v>29</v>
      </c>
      <c r="U12532" s="2" t="s">
        <v>10967</v>
      </c>
    </row>
    <row r="12533" spans="1:21">
      <c r="A12533">
        <v>66</v>
      </c>
      <c r="B12533" s="2" t="s">
        <v>20</v>
      </c>
      <c r="C12533" s="2" t="s">
        <v>31</v>
      </c>
      <c r="D12533" s="2" t="s">
        <v>32</v>
      </c>
      <c r="E12533">
        <v>101049</v>
      </c>
      <c r="F12533">
        <v>735</v>
      </c>
      <c r="G12533">
        <v>27450.01</v>
      </c>
      <c r="H12533" s="2" t="s">
        <v>23</v>
      </c>
      <c r="I12533" s="2" t="s">
        <v>24</v>
      </c>
      <c r="J12533">
        <v>17</v>
      </c>
      <c r="K12533" s="2" t="s">
        <v>25</v>
      </c>
      <c r="L12533">
        <v>0.17</v>
      </c>
      <c r="M12533">
        <v>61602</v>
      </c>
      <c r="N12533">
        <v>4</v>
      </c>
      <c r="O12533" s="2" t="s">
        <v>2693</v>
      </c>
      <c r="P12533" s="2" t="s">
        <v>129</v>
      </c>
      <c r="Q12533" s="2" t="s">
        <v>415</v>
      </c>
      <c r="R12533">
        <v>3</v>
      </c>
      <c r="S12533">
        <v>1</v>
      </c>
      <c r="T12533" s="2" t="s">
        <v>29</v>
      </c>
      <c r="U12533" s="2" t="s">
        <v>10966</v>
      </c>
    </row>
    <row r="12534" spans="1:21">
      <c r="A12534">
        <v>25</v>
      </c>
      <c r="B12534" s="2" t="s">
        <v>20</v>
      </c>
      <c r="C12534" s="2" t="s">
        <v>21</v>
      </c>
      <c r="D12534" s="2" t="s">
        <v>42</v>
      </c>
      <c r="E12534">
        <v>112799</v>
      </c>
      <c r="F12534">
        <v>699</v>
      </c>
      <c r="G12534">
        <v>13608</v>
      </c>
      <c r="H12534" s="2" t="s">
        <v>43</v>
      </c>
      <c r="I12534" s="2" t="s">
        <v>58</v>
      </c>
      <c r="J12534">
        <v>10</v>
      </c>
      <c r="K12534" s="2" t="s">
        <v>48</v>
      </c>
      <c r="L12534">
        <v>0.23</v>
      </c>
      <c r="M12534">
        <v>27039</v>
      </c>
      <c r="N12534">
        <v>2</v>
      </c>
      <c r="O12534" s="2" t="s">
        <v>9613</v>
      </c>
      <c r="P12534" s="2" t="s">
        <v>132</v>
      </c>
      <c r="Q12534" s="2" t="s">
        <v>520</v>
      </c>
      <c r="R12534">
        <v>0</v>
      </c>
      <c r="S12534">
        <v>2</v>
      </c>
      <c r="T12534" s="2" t="s">
        <v>39</v>
      </c>
      <c r="U12534" s="2" t="s">
        <v>10969</v>
      </c>
    </row>
    <row r="12535" spans="1:21">
      <c r="A12535">
        <v>20</v>
      </c>
      <c r="B12535" s="2" t="s">
        <v>40</v>
      </c>
      <c r="C12535" s="2" t="s">
        <v>41</v>
      </c>
      <c r="D12535" s="2" t="s">
        <v>22</v>
      </c>
      <c r="E12535">
        <v>23364</v>
      </c>
      <c r="F12535">
        <v>699</v>
      </c>
      <c r="G12535">
        <v>6971</v>
      </c>
      <c r="H12535" s="2" t="s">
        <v>33</v>
      </c>
      <c r="I12535" s="2" t="s">
        <v>58</v>
      </c>
      <c r="J12535">
        <v>17</v>
      </c>
      <c r="K12535" s="2" t="s">
        <v>59</v>
      </c>
      <c r="L12535">
        <v>0.59</v>
      </c>
      <c r="M12535">
        <v>135590</v>
      </c>
      <c r="N12535">
        <v>0</v>
      </c>
      <c r="O12535" s="2" t="s">
        <v>6518</v>
      </c>
      <c r="P12535" s="2" t="s">
        <v>423</v>
      </c>
      <c r="Q12535" s="2" t="s">
        <v>54</v>
      </c>
      <c r="R12535">
        <v>0</v>
      </c>
      <c r="S12535">
        <v>2</v>
      </c>
      <c r="T12535" s="2" t="s">
        <v>29</v>
      </c>
      <c r="U12535" s="2" t="s">
        <v>10970</v>
      </c>
    </row>
    <row r="12536" spans="1:21">
      <c r="A12536">
        <v>47</v>
      </c>
      <c r="B12536" s="2" t="s">
        <v>40</v>
      </c>
      <c r="C12536" s="2" t="s">
        <v>41</v>
      </c>
      <c r="D12536" s="2" t="s">
        <v>69</v>
      </c>
      <c r="E12536">
        <v>62861</v>
      </c>
      <c r="F12536">
        <v>779</v>
      </c>
      <c r="G12536">
        <v>20647</v>
      </c>
      <c r="H12536" s="2" t="s">
        <v>43</v>
      </c>
      <c r="I12536" s="2" t="s">
        <v>24</v>
      </c>
      <c r="J12536">
        <v>15</v>
      </c>
      <c r="K12536" s="2" t="s">
        <v>25</v>
      </c>
      <c r="L12536">
        <v>0.44</v>
      </c>
      <c r="M12536">
        <v>260636</v>
      </c>
      <c r="N12536">
        <v>2</v>
      </c>
      <c r="O12536" s="2" t="s">
        <v>9614</v>
      </c>
      <c r="P12536" s="2" t="s">
        <v>90</v>
      </c>
      <c r="Q12536" s="2" t="s">
        <v>109</v>
      </c>
      <c r="R12536">
        <v>3</v>
      </c>
      <c r="S12536">
        <v>0</v>
      </c>
      <c r="T12536" s="2" t="s">
        <v>81</v>
      </c>
      <c r="U12536" s="2" t="s">
        <v>10966</v>
      </c>
    </row>
    <row r="12537" spans="1:21">
      <c r="A12537">
        <v>44</v>
      </c>
      <c r="B12537" s="2" t="s">
        <v>20</v>
      </c>
      <c r="C12537" s="2" t="s">
        <v>82</v>
      </c>
      <c r="D12537" s="2" t="s">
        <v>42</v>
      </c>
      <c r="E12537">
        <v>37619</v>
      </c>
      <c r="F12537">
        <v>709</v>
      </c>
      <c r="G12537">
        <v>8078</v>
      </c>
      <c r="H12537" s="2" t="s">
        <v>33</v>
      </c>
      <c r="I12537" s="2" t="s">
        <v>58</v>
      </c>
      <c r="J12537">
        <v>16</v>
      </c>
      <c r="K12537" s="2" t="s">
        <v>59</v>
      </c>
      <c r="L12537">
        <v>0.52</v>
      </c>
      <c r="M12537">
        <v>113862</v>
      </c>
      <c r="N12537">
        <v>0</v>
      </c>
      <c r="O12537" s="2" t="s">
        <v>9615</v>
      </c>
      <c r="P12537" s="2" t="s">
        <v>119</v>
      </c>
      <c r="Q12537" s="2" t="s">
        <v>978</v>
      </c>
      <c r="R12537">
        <v>2</v>
      </c>
      <c r="S12537">
        <v>1</v>
      </c>
      <c r="T12537" s="2" t="s">
        <v>39</v>
      </c>
      <c r="U12537" s="2" t="s">
        <v>10969</v>
      </c>
    </row>
    <row r="12538" spans="1:21">
      <c r="A12538">
        <v>69</v>
      </c>
      <c r="B12538" s="2" t="s">
        <v>30</v>
      </c>
      <c r="C12538" s="2" t="s">
        <v>31</v>
      </c>
      <c r="D12538" s="2" t="s">
        <v>32</v>
      </c>
      <c r="E12538">
        <v>49493</v>
      </c>
      <c r="F12538">
        <v>699</v>
      </c>
      <c r="G12538">
        <v>27450.01</v>
      </c>
      <c r="H12538" s="2" t="s">
        <v>47</v>
      </c>
      <c r="I12538" s="2" t="s">
        <v>24</v>
      </c>
      <c r="J12538">
        <v>6</v>
      </c>
      <c r="K12538" s="2" t="s">
        <v>25</v>
      </c>
      <c r="L12538">
        <v>0.17</v>
      </c>
      <c r="M12538">
        <v>213103</v>
      </c>
      <c r="N12538">
        <v>2</v>
      </c>
      <c r="O12538" s="2" t="s">
        <v>9334</v>
      </c>
      <c r="P12538" s="2" t="s">
        <v>155</v>
      </c>
      <c r="Q12538" s="2" t="s">
        <v>254</v>
      </c>
      <c r="R12538">
        <v>2</v>
      </c>
      <c r="S12538">
        <v>0</v>
      </c>
      <c r="T12538" s="2" t="s">
        <v>39</v>
      </c>
      <c r="U12538" s="2" t="s">
        <v>10966</v>
      </c>
    </row>
    <row r="12539" spans="1:21">
      <c r="A12539">
        <v>57</v>
      </c>
      <c r="B12539" s="2" t="s">
        <v>30</v>
      </c>
      <c r="C12539" s="2" t="s">
        <v>21</v>
      </c>
      <c r="D12539" s="2" t="s">
        <v>69</v>
      </c>
      <c r="E12539">
        <v>67280</v>
      </c>
      <c r="F12539">
        <v>699</v>
      </c>
      <c r="G12539">
        <v>20209</v>
      </c>
      <c r="H12539" s="2" t="s">
        <v>43</v>
      </c>
      <c r="I12539" s="2" t="s">
        <v>24</v>
      </c>
      <c r="J12539">
        <v>17</v>
      </c>
      <c r="K12539" s="2" t="s">
        <v>35</v>
      </c>
      <c r="L12539">
        <v>0.26</v>
      </c>
      <c r="M12539">
        <v>115669</v>
      </c>
      <c r="N12539">
        <v>1</v>
      </c>
      <c r="O12539" s="2" t="s">
        <v>9616</v>
      </c>
      <c r="P12539" s="2" t="s">
        <v>193</v>
      </c>
      <c r="Q12539" s="2" t="s">
        <v>400</v>
      </c>
      <c r="R12539">
        <v>4</v>
      </c>
      <c r="S12539">
        <v>1</v>
      </c>
      <c r="T12539" s="2" t="s">
        <v>29</v>
      </c>
      <c r="U12539" s="2" t="s">
        <v>10966</v>
      </c>
    </row>
    <row r="12540" spans="1:21">
      <c r="A12540">
        <v>64</v>
      </c>
      <c r="B12540" s="2" t="s">
        <v>30</v>
      </c>
      <c r="C12540" s="2" t="s">
        <v>41</v>
      </c>
      <c r="D12540" s="2" t="s">
        <v>32</v>
      </c>
      <c r="E12540">
        <v>89407</v>
      </c>
      <c r="F12540">
        <v>653</v>
      </c>
      <c r="G12540">
        <v>7634</v>
      </c>
      <c r="H12540" s="2" t="s">
        <v>43</v>
      </c>
      <c r="I12540" s="2" t="s">
        <v>24</v>
      </c>
      <c r="J12540">
        <v>3</v>
      </c>
      <c r="K12540" s="2" t="s">
        <v>59</v>
      </c>
      <c r="L12540">
        <v>0.12</v>
      </c>
      <c r="M12540">
        <v>159741.5</v>
      </c>
      <c r="N12540">
        <v>2</v>
      </c>
      <c r="O12540" s="2" t="s">
        <v>9617</v>
      </c>
      <c r="P12540" s="2" t="s">
        <v>132</v>
      </c>
      <c r="Q12540" s="2" t="s">
        <v>338</v>
      </c>
      <c r="R12540">
        <v>0</v>
      </c>
      <c r="S12540">
        <v>0</v>
      </c>
      <c r="T12540" s="2" t="s">
        <v>29</v>
      </c>
      <c r="U12540" s="2" t="s">
        <v>10966</v>
      </c>
    </row>
    <row r="12541" spans="1:21">
      <c r="A12541">
        <v>65</v>
      </c>
      <c r="B12541" s="2" t="s">
        <v>20</v>
      </c>
      <c r="C12541" s="2" t="s">
        <v>82</v>
      </c>
      <c r="D12541" s="2" t="s">
        <v>42</v>
      </c>
      <c r="E12541">
        <v>119039</v>
      </c>
      <c r="F12541">
        <v>762</v>
      </c>
      <c r="G12541">
        <v>12311</v>
      </c>
      <c r="H12541" s="2" t="s">
        <v>33</v>
      </c>
      <c r="I12541" s="2" t="s">
        <v>58</v>
      </c>
      <c r="J12541">
        <v>3</v>
      </c>
      <c r="K12541" s="2" t="s">
        <v>35</v>
      </c>
      <c r="L12541">
        <v>0.23</v>
      </c>
      <c r="M12541">
        <v>203822</v>
      </c>
      <c r="N12541">
        <v>3</v>
      </c>
      <c r="O12541" s="2" t="s">
        <v>3107</v>
      </c>
      <c r="P12541" s="2" t="s">
        <v>137</v>
      </c>
      <c r="Q12541" s="2" t="s">
        <v>140</v>
      </c>
      <c r="R12541">
        <v>0</v>
      </c>
      <c r="S12541">
        <v>0</v>
      </c>
      <c r="T12541" s="2" t="s">
        <v>39</v>
      </c>
      <c r="U12541" s="2" t="s">
        <v>10971</v>
      </c>
    </row>
    <row r="12542" spans="1:21">
      <c r="A12542">
        <v>33</v>
      </c>
      <c r="B12542" s="2" t="s">
        <v>30</v>
      </c>
      <c r="C12542" s="2" t="s">
        <v>21</v>
      </c>
      <c r="D12542" s="2" t="s">
        <v>22</v>
      </c>
      <c r="E12542">
        <v>115153</v>
      </c>
      <c r="F12542">
        <v>655</v>
      </c>
      <c r="G12542">
        <v>22072</v>
      </c>
      <c r="H12542" s="2" t="s">
        <v>43</v>
      </c>
      <c r="I12542" s="2" t="s">
        <v>58</v>
      </c>
      <c r="J12542">
        <v>18</v>
      </c>
      <c r="K12542" s="2" t="s">
        <v>25</v>
      </c>
      <c r="L12542">
        <v>0.28000000000000003</v>
      </c>
      <c r="M12542">
        <v>117151</v>
      </c>
      <c r="N12542">
        <v>0</v>
      </c>
      <c r="O12542" s="2" t="s">
        <v>9321</v>
      </c>
      <c r="P12542" s="2" t="s">
        <v>124</v>
      </c>
      <c r="Q12542" s="2" t="s">
        <v>603</v>
      </c>
      <c r="R12542">
        <v>1</v>
      </c>
      <c r="S12542">
        <v>1</v>
      </c>
      <c r="T12542" s="2" t="s">
        <v>39</v>
      </c>
      <c r="U12542" s="2" t="s">
        <v>10966</v>
      </c>
    </row>
    <row r="12543" spans="1:21">
      <c r="A12543">
        <v>30</v>
      </c>
      <c r="B12543" s="2" t="s">
        <v>30</v>
      </c>
      <c r="C12543" s="2" t="s">
        <v>31</v>
      </c>
      <c r="D12543" s="2" t="s">
        <v>22</v>
      </c>
      <c r="E12543">
        <v>89074</v>
      </c>
      <c r="F12543">
        <v>776</v>
      </c>
      <c r="G12543">
        <v>35203</v>
      </c>
      <c r="H12543" s="2" t="s">
        <v>43</v>
      </c>
      <c r="I12543" s="2" t="s">
        <v>58</v>
      </c>
      <c r="J12543">
        <v>5</v>
      </c>
      <c r="K12543" s="2" t="s">
        <v>35</v>
      </c>
      <c r="L12543">
        <v>0.47</v>
      </c>
      <c r="M12543">
        <v>242913</v>
      </c>
      <c r="N12543">
        <v>4</v>
      </c>
      <c r="O12543" s="2" t="s">
        <v>9618</v>
      </c>
      <c r="P12543" s="2" t="s">
        <v>430</v>
      </c>
      <c r="Q12543" s="2" t="s">
        <v>608</v>
      </c>
      <c r="R12543">
        <v>1</v>
      </c>
      <c r="S12543">
        <v>1</v>
      </c>
      <c r="T12543" s="2" t="s">
        <v>29</v>
      </c>
      <c r="U12543" s="2" t="s">
        <v>10967</v>
      </c>
    </row>
    <row r="12544" spans="1:21">
      <c r="A12544">
        <v>68</v>
      </c>
      <c r="B12544" s="2" t="s">
        <v>40</v>
      </c>
      <c r="C12544" s="2" t="s">
        <v>82</v>
      </c>
      <c r="D12544" s="2" t="s">
        <v>42</v>
      </c>
      <c r="E12544">
        <v>90780</v>
      </c>
      <c r="F12544">
        <v>639</v>
      </c>
      <c r="G12544">
        <v>45916</v>
      </c>
      <c r="H12544" s="2" t="s">
        <v>23</v>
      </c>
      <c r="I12544" s="2" t="s">
        <v>34</v>
      </c>
      <c r="J12544">
        <v>13</v>
      </c>
      <c r="K12544" s="2" t="s">
        <v>59</v>
      </c>
      <c r="L12544">
        <v>0.38</v>
      </c>
      <c r="M12544">
        <v>202849</v>
      </c>
      <c r="N12544">
        <v>2</v>
      </c>
      <c r="O12544" s="2" t="s">
        <v>9619</v>
      </c>
      <c r="P12544" s="2" t="s">
        <v>347</v>
      </c>
      <c r="Q12544" s="2" t="s">
        <v>457</v>
      </c>
      <c r="R12544">
        <v>2</v>
      </c>
      <c r="S12544">
        <v>1</v>
      </c>
      <c r="T12544" s="2" t="s">
        <v>29</v>
      </c>
      <c r="U12544" s="2" t="s">
        <v>10969</v>
      </c>
    </row>
    <row r="12545" spans="1:21">
      <c r="A12545">
        <v>47</v>
      </c>
      <c r="B12545" s="2" t="s">
        <v>30</v>
      </c>
      <c r="C12545" s="2" t="s">
        <v>41</v>
      </c>
      <c r="D12545" s="2" t="s">
        <v>69</v>
      </c>
      <c r="E12545">
        <v>69933.399999999994</v>
      </c>
      <c r="F12545">
        <v>770</v>
      </c>
      <c r="G12545">
        <v>27450.01</v>
      </c>
      <c r="H12545" s="2" t="s">
        <v>33</v>
      </c>
      <c r="I12545" s="2" t="s">
        <v>24</v>
      </c>
      <c r="J12545">
        <v>5</v>
      </c>
      <c r="K12545" s="2" t="s">
        <v>35</v>
      </c>
      <c r="L12545">
        <v>0.42</v>
      </c>
      <c r="M12545">
        <v>169221</v>
      </c>
      <c r="N12545">
        <v>2</v>
      </c>
      <c r="O12545" s="2" t="s">
        <v>2829</v>
      </c>
      <c r="P12545" s="2" t="s">
        <v>237</v>
      </c>
      <c r="Q12545" s="2" t="s">
        <v>782</v>
      </c>
      <c r="R12545">
        <v>2</v>
      </c>
      <c r="S12545">
        <v>2</v>
      </c>
      <c r="T12545" s="2" t="s">
        <v>29</v>
      </c>
      <c r="U12545" s="2" t="s">
        <v>10966</v>
      </c>
    </row>
    <row r="12546" spans="1:21">
      <c r="A12546">
        <v>27</v>
      </c>
      <c r="B12546" s="2" t="s">
        <v>20</v>
      </c>
      <c r="C12546" s="2" t="s">
        <v>21</v>
      </c>
      <c r="D12546" s="2" t="s">
        <v>42</v>
      </c>
      <c r="E12546">
        <v>103488</v>
      </c>
      <c r="F12546">
        <v>612</v>
      </c>
      <c r="G12546">
        <v>26925</v>
      </c>
      <c r="H12546" s="2" t="s">
        <v>47</v>
      </c>
      <c r="I12546" s="2" t="s">
        <v>58</v>
      </c>
      <c r="J12546">
        <v>8</v>
      </c>
      <c r="K12546" s="2" t="s">
        <v>48</v>
      </c>
      <c r="L12546">
        <v>0.37</v>
      </c>
      <c r="M12546">
        <v>93035</v>
      </c>
      <c r="N12546">
        <v>1</v>
      </c>
      <c r="O12546" s="2" t="s">
        <v>1836</v>
      </c>
      <c r="P12546" s="2" t="s">
        <v>166</v>
      </c>
      <c r="Q12546" s="2" t="s">
        <v>427</v>
      </c>
      <c r="R12546">
        <v>2</v>
      </c>
      <c r="S12546">
        <v>1</v>
      </c>
      <c r="T12546" s="2" t="s">
        <v>29</v>
      </c>
      <c r="U12546" s="2" t="s">
        <v>10966</v>
      </c>
    </row>
    <row r="12547" spans="1:21">
      <c r="A12547">
        <v>50</v>
      </c>
      <c r="B12547" s="2" t="s">
        <v>20</v>
      </c>
      <c r="C12547" s="2" t="s">
        <v>82</v>
      </c>
      <c r="D12547" s="2" t="s">
        <v>32</v>
      </c>
      <c r="E12547">
        <v>30534</v>
      </c>
      <c r="F12547">
        <v>649</v>
      </c>
      <c r="G12547">
        <v>10116</v>
      </c>
      <c r="H12547" s="2" t="s">
        <v>23</v>
      </c>
      <c r="I12547" s="2" t="s">
        <v>58</v>
      </c>
      <c r="J12547">
        <v>2</v>
      </c>
      <c r="K12547" s="2" t="s">
        <v>59</v>
      </c>
      <c r="L12547">
        <v>0.42</v>
      </c>
      <c r="M12547">
        <v>122730</v>
      </c>
      <c r="N12547">
        <v>4</v>
      </c>
      <c r="O12547" s="2" t="s">
        <v>9620</v>
      </c>
      <c r="P12547" s="2" t="s">
        <v>163</v>
      </c>
      <c r="Q12547" s="2" t="s">
        <v>1112</v>
      </c>
      <c r="R12547">
        <v>1</v>
      </c>
      <c r="S12547">
        <v>0</v>
      </c>
      <c r="T12547" s="2" t="s">
        <v>29</v>
      </c>
      <c r="U12547" s="2" t="s">
        <v>10966</v>
      </c>
    </row>
    <row r="12548" spans="1:21">
      <c r="A12548">
        <v>66</v>
      </c>
      <c r="B12548" s="2" t="s">
        <v>30</v>
      </c>
      <c r="C12548" s="2" t="s">
        <v>21</v>
      </c>
      <c r="D12548" s="2" t="s">
        <v>69</v>
      </c>
      <c r="E12548">
        <v>44154</v>
      </c>
      <c r="F12548">
        <v>700</v>
      </c>
      <c r="G12548">
        <v>48252</v>
      </c>
      <c r="H12548" s="2" t="s">
        <v>47</v>
      </c>
      <c r="I12548" s="2" t="s">
        <v>24</v>
      </c>
      <c r="J12548">
        <v>4</v>
      </c>
      <c r="K12548" s="2" t="s">
        <v>59</v>
      </c>
      <c r="L12548">
        <v>0.31</v>
      </c>
      <c r="M12548">
        <v>177849</v>
      </c>
      <c r="N12548">
        <v>2</v>
      </c>
      <c r="O12548" s="2" t="s">
        <v>9621</v>
      </c>
      <c r="P12548" s="2" t="s">
        <v>382</v>
      </c>
      <c r="Q12548" s="2" t="s">
        <v>863</v>
      </c>
      <c r="R12548">
        <v>1</v>
      </c>
      <c r="S12548">
        <v>2</v>
      </c>
      <c r="T12548" s="2" t="s">
        <v>29</v>
      </c>
      <c r="U12548" s="2" t="s">
        <v>10967</v>
      </c>
    </row>
    <row r="12549" spans="1:21">
      <c r="A12549">
        <v>47</v>
      </c>
      <c r="B12549" s="2" t="s">
        <v>40</v>
      </c>
      <c r="C12549" s="2" t="s">
        <v>41</v>
      </c>
      <c r="D12549" s="2" t="s">
        <v>42</v>
      </c>
      <c r="E12549">
        <v>104766</v>
      </c>
      <c r="F12549">
        <v>630</v>
      </c>
      <c r="G12549">
        <v>27450.01</v>
      </c>
      <c r="H12549" s="2" t="s">
        <v>43</v>
      </c>
      <c r="I12549" s="2" t="s">
        <v>34</v>
      </c>
      <c r="J12549">
        <v>5</v>
      </c>
      <c r="K12549" s="2" t="s">
        <v>59</v>
      </c>
      <c r="L12549">
        <v>0.13</v>
      </c>
      <c r="M12549">
        <v>38029</v>
      </c>
      <c r="N12549">
        <v>0</v>
      </c>
      <c r="O12549" s="2" t="s">
        <v>9622</v>
      </c>
      <c r="P12549" s="2" t="s">
        <v>197</v>
      </c>
      <c r="Q12549" s="2" t="s">
        <v>80</v>
      </c>
      <c r="R12549">
        <v>2</v>
      </c>
      <c r="S12549">
        <v>0</v>
      </c>
      <c r="T12549" s="2" t="s">
        <v>29</v>
      </c>
      <c r="U12549" s="2" t="s">
        <v>10966</v>
      </c>
    </row>
    <row r="12550" spans="1:21">
      <c r="A12550">
        <v>45</v>
      </c>
      <c r="B12550" s="2" t="s">
        <v>40</v>
      </c>
      <c r="C12550" s="2" t="s">
        <v>82</v>
      </c>
      <c r="D12550" s="2" t="s">
        <v>42</v>
      </c>
      <c r="E12550">
        <v>39523</v>
      </c>
      <c r="F12550">
        <v>728</v>
      </c>
      <c r="G12550">
        <v>27450.01</v>
      </c>
      <c r="H12550" s="2" t="s">
        <v>47</v>
      </c>
      <c r="I12550" s="2" t="s">
        <v>58</v>
      </c>
      <c r="J12550">
        <v>19</v>
      </c>
      <c r="K12550" s="2" t="s">
        <v>59</v>
      </c>
      <c r="L12550">
        <v>0.21</v>
      </c>
      <c r="M12550">
        <v>126174</v>
      </c>
      <c r="N12550">
        <v>1</v>
      </c>
      <c r="O12550" s="2" t="s">
        <v>401</v>
      </c>
      <c r="P12550" s="2" t="s">
        <v>79</v>
      </c>
      <c r="Q12550" s="2" t="s">
        <v>407</v>
      </c>
      <c r="R12550">
        <v>2</v>
      </c>
      <c r="S12550">
        <v>1</v>
      </c>
      <c r="T12550" s="2" t="s">
        <v>29</v>
      </c>
      <c r="U12550" s="2" t="s">
        <v>10970</v>
      </c>
    </row>
    <row r="12551" spans="1:21">
      <c r="A12551">
        <v>44</v>
      </c>
      <c r="B12551" s="2" t="s">
        <v>40</v>
      </c>
      <c r="C12551" s="2" t="s">
        <v>31</v>
      </c>
      <c r="D12551" s="2" t="s">
        <v>22</v>
      </c>
      <c r="E12551">
        <v>79117</v>
      </c>
      <c r="F12551">
        <v>699</v>
      </c>
      <c r="G12551">
        <v>47029</v>
      </c>
      <c r="H12551" s="2" t="s">
        <v>23</v>
      </c>
      <c r="I12551" s="2" t="s">
        <v>34</v>
      </c>
      <c r="J12551">
        <v>12</v>
      </c>
      <c r="K12551" s="2" t="s">
        <v>48</v>
      </c>
      <c r="L12551">
        <v>0.56999999999999995</v>
      </c>
      <c r="M12551">
        <v>117363</v>
      </c>
      <c r="N12551">
        <v>2</v>
      </c>
      <c r="O12551" s="2" t="s">
        <v>351</v>
      </c>
      <c r="P12551" s="2" t="s">
        <v>163</v>
      </c>
      <c r="Q12551" s="2" t="s">
        <v>120</v>
      </c>
      <c r="R12551">
        <v>0</v>
      </c>
      <c r="S12551">
        <v>2</v>
      </c>
      <c r="T12551" s="2" t="s">
        <v>39</v>
      </c>
      <c r="U12551" s="2" t="s">
        <v>10969</v>
      </c>
    </row>
    <row r="12552" spans="1:21">
      <c r="A12552">
        <v>57</v>
      </c>
      <c r="B12552" s="2" t="s">
        <v>30</v>
      </c>
      <c r="C12552" s="2" t="s">
        <v>21</v>
      </c>
      <c r="D12552" s="2" t="s">
        <v>69</v>
      </c>
      <c r="E12552">
        <v>57146</v>
      </c>
      <c r="F12552">
        <v>764</v>
      </c>
      <c r="G12552">
        <v>48938</v>
      </c>
      <c r="H12552" s="2" t="s">
        <v>47</v>
      </c>
      <c r="I12552" s="2" t="s">
        <v>34</v>
      </c>
      <c r="J12552">
        <v>7</v>
      </c>
      <c r="K12552" s="2" t="s">
        <v>35</v>
      </c>
      <c r="L12552">
        <v>0.51</v>
      </c>
      <c r="M12552">
        <v>76154</v>
      </c>
      <c r="N12552">
        <v>3</v>
      </c>
      <c r="O12552" s="2" t="s">
        <v>9623</v>
      </c>
      <c r="P12552" s="2" t="s">
        <v>87</v>
      </c>
      <c r="Q12552" s="2" t="s">
        <v>326</v>
      </c>
      <c r="R12552">
        <v>3</v>
      </c>
      <c r="S12552">
        <v>2</v>
      </c>
      <c r="T12552" s="2" t="s">
        <v>29</v>
      </c>
      <c r="U12552" s="2" t="s">
        <v>10966</v>
      </c>
    </row>
    <row r="12553" spans="1:21">
      <c r="A12553">
        <v>57</v>
      </c>
      <c r="B12553" s="2" t="s">
        <v>40</v>
      </c>
      <c r="C12553" s="2" t="s">
        <v>82</v>
      </c>
      <c r="D12553" s="2" t="s">
        <v>42</v>
      </c>
      <c r="E12553">
        <v>76005</v>
      </c>
      <c r="F12553">
        <v>751</v>
      </c>
      <c r="G12553">
        <v>40356</v>
      </c>
      <c r="H12553" s="2" t="s">
        <v>43</v>
      </c>
      <c r="I12553" s="2" t="s">
        <v>24</v>
      </c>
      <c r="J12553">
        <v>7</v>
      </c>
      <c r="K12553" s="2" t="s">
        <v>48</v>
      </c>
      <c r="L12553">
        <v>0.22</v>
      </c>
      <c r="M12553">
        <v>82461</v>
      </c>
      <c r="N12553">
        <v>2</v>
      </c>
      <c r="O12553" s="2" t="s">
        <v>9624</v>
      </c>
      <c r="P12553" s="2" t="s">
        <v>150</v>
      </c>
      <c r="Q12553" s="2" t="s">
        <v>350</v>
      </c>
      <c r="R12553">
        <v>3</v>
      </c>
      <c r="S12553">
        <v>1</v>
      </c>
      <c r="T12553" s="2" t="s">
        <v>39</v>
      </c>
      <c r="U12553" s="2" t="s">
        <v>10966</v>
      </c>
    </row>
    <row r="12554" spans="1:21">
      <c r="A12554">
        <v>23</v>
      </c>
      <c r="B12554" s="2" t="s">
        <v>30</v>
      </c>
      <c r="C12554" s="2" t="s">
        <v>31</v>
      </c>
      <c r="D12554" s="2" t="s">
        <v>22</v>
      </c>
      <c r="E12554">
        <v>24478</v>
      </c>
      <c r="F12554">
        <v>778</v>
      </c>
      <c r="G12554">
        <v>27450.01</v>
      </c>
      <c r="H12554" s="2" t="s">
        <v>33</v>
      </c>
      <c r="I12554" s="2" t="s">
        <v>24</v>
      </c>
      <c r="J12554">
        <v>10</v>
      </c>
      <c r="K12554" s="2" t="s">
        <v>59</v>
      </c>
      <c r="L12554">
        <v>0.16</v>
      </c>
      <c r="M12554">
        <v>159741.5</v>
      </c>
      <c r="N12554">
        <v>1</v>
      </c>
      <c r="O12554" s="2" t="s">
        <v>4274</v>
      </c>
      <c r="P12554" s="2" t="s">
        <v>352</v>
      </c>
      <c r="Q12554" s="2" t="s">
        <v>420</v>
      </c>
      <c r="R12554">
        <v>2</v>
      </c>
      <c r="S12554">
        <v>0</v>
      </c>
      <c r="T12554" s="2" t="s">
        <v>29</v>
      </c>
      <c r="U12554" s="2" t="s">
        <v>10969</v>
      </c>
    </row>
    <row r="12555" spans="1:21">
      <c r="A12555">
        <v>68</v>
      </c>
      <c r="B12555" s="2" t="s">
        <v>20</v>
      </c>
      <c r="C12555" s="2" t="s">
        <v>21</v>
      </c>
      <c r="D12555" s="2" t="s">
        <v>42</v>
      </c>
      <c r="E12555">
        <v>56524</v>
      </c>
      <c r="F12555">
        <v>627</v>
      </c>
      <c r="G12555">
        <v>27450.01</v>
      </c>
      <c r="H12555" s="2" t="s">
        <v>33</v>
      </c>
      <c r="I12555" s="2" t="s">
        <v>58</v>
      </c>
      <c r="J12555">
        <v>0</v>
      </c>
      <c r="K12555" s="2" t="s">
        <v>25</v>
      </c>
      <c r="L12555">
        <v>0.35</v>
      </c>
      <c r="M12555">
        <v>117252</v>
      </c>
      <c r="N12555">
        <v>2</v>
      </c>
      <c r="O12555" s="2" t="s">
        <v>5621</v>
      </c>
      <c r="P12555" s="2" t="s">
        <v>67</v>
      </c>
      <c r="Q12555" s="2" t="s">
        <v>820</v>
      </c>
      <c r="R12555">
        <v>2</v>
      </c>
      <c r="S12555">
        <v>1</v>
      </c>
      <c r="T12555" s="2" t="s">
        <v>29</v>
      </c>
      <c r="U12555" s="2" t="s">
        <v>10966</v>
      </c>
    </row>
    <row r="12556" spans="1:21">
      <c r="A12556">
        <v>55</v>
      </c>
      <c r="B12556" s="2" t="s">
        <v>40</v>
      </c>
      <c r="C12556" s="2" t="s">
        <v>41</v>
      </c>
      <c r="D12556" s="2" t="s">
        <v>22</v>
      </c>
      <c r="E12556">
        <v>69933.399999999994</v>
      </c>
      <c r="F12556">
        <v>754</v>
      </c>
      <c r="G12556">
        <v>16255</v>
      </c>
      <c r="H12556" s="2" t="s">
        <v>33</v>
      </c>
      <c r="I12556" s="2" t="s">
        <v>34</v>
      </c>
      <c r="J12556">
        <v>1</v>
      </c>
      <c r="K12556" s="2" t="s">
        <v>48</v>
      </c>
      <c r="L12556">
        <v>0.18</v>
      </c>
      <c r="M12556">
        <v>155953</v>
      </c>
      <c r="N12556">
        <v>2</v>
      </c>
      <c r="O12556" s="2" t="s">
        <v>553</v>
      </c>
      <c r="P12556" s="2" t="s">
        <v>61</v>
      </c>
      <c r="Q12556" s="2" t="s">
        <v>191</v>
      </c>
      <c r="R12556">
        <v>1</v>
      </c>
      <c r="S12556">
        <v>1</v>
      </c>
      <c r="T12556" s="2" t="s">
        <v>81</v>
      </c>
      <c r="U12556" s="2" t="s">
        <v>10966</v>
      </c>
    </row>
    <row r="12557" spans="1:21">
      <c r="A12557">
        <v>49</v>
      </c>
      <c r="B12557" s="2" t="s">
        <v>40</v>
      </c>
      <c r="C12557" s="2" t="s">
        <v>21</v>
      </c>
      <c r="D12557" s="2" t="s">
        <v>69</v>
      </c>
      <c r="E12557">
        <v>69933.399999999994</v>
      </c>
      <c r="F12557">
        <v>794</v>
      </c>
      <c r="G12557">
        <v>8529</v>
      </c>
      <c r="H12557" s="2" t="s">
        <v>23</v>
      </c>
      <c r="I12557" s="2" t="s">
        <v>24</v>
      </c>
      <c r="J12557">
        <v>12</v>
      </c>
      <c r="K12557" s="2" t="s">
        <v>59</v>
      </c>
      <c r="L12557">
        <v>0.51</v>
      </c>
      <c r="M12557">
        <v>200962</v>
      </c>
      <c r="N12557">
        <v>2</v>
      </c>
      <c r="O12557" s="2" t="s">
        <v>9625</v>
      </c>
      <c r="P12557" s="2" t="s">
        <v>104</v>
      </c>
      <c r="Q12557" s="2" t="s">
        <v>120</v>
      </c>
      <c r="R12557">
        <v>1</v>
      </c>
      <c r="S12557">
        <v>0</v>
      </c>
      <c r="T12557" s="2" t="s">
        <v>29</v>
      </c>
      <c r="U12557" s="2" t="s">
        <v>10970</v>
      </c>
    </row>
    <row r="12558" spans="1:21">
      <c r="A12558">
        <v>37</v>
      </c>
      <c r="B12558" s="2" t="s">
        <v>20</v>
      </c>
      <c r="C12558" s="2" t="s">
        <v>31</v>
      </c>
      <c r="D12558" s="2" t="s">
        <v>32</v>
      </c>
      <c r="E12558">
        <v>67027</v>
      </c>
      <c r="F12558">
        <v>699</v>
      </c>
      <c r="G12558">
        <v>49592</v>
      </c>
      <c r="H12558" s="2" t="s">
        <v>43</v>
      </c>
      <c r="I12558" s="2" t="s">
        <v>24</v>
      </c>
      <c r="J12558">
        <v>11</v>
      </c>
      <c r="K12558" s="2" t="s">
        <v>35</v>
      </c>
      <c r="L12558">
        <v>0.43</v>
      </c>
      <c r="M12558">
        <v>239424</v>
      </c>
      <c r="N12558">
        <v>3</v>
      </c>
      <c r="O12558" s="2" t="s">
        <v>9626</v>
      </c>
      <c r="P12558" s="2" t="s">
        <v>237</v>
      </c>
      <c r="Q12558" s="2" t="s">
        <v>755</v>
      </c>
      <c r="R12558">
        <v>4</v>
      </c>
      <c r="S12558">
        <v>2</v>
      </c>
      <c r="T12558" s="2" t="s">
        <v>29</v>
      </c>
      <c r="U12558" s="2" t="s">
        <v>10966</v>
      </c>
    </row>
    <row r="12559" spans="1:21">
      <c r="A12559">
        <v>36</v>
      </c>
      <c r="B12559" s="2" t="s">
        <v>30</v>
      </c>
      <c r="C12559" s="2" t="s">
        <v>82</v>
      </c>
      <c r="D12559" s="2" t="s">
        <v>32</v>
      </c>
      <c r="E12559">
        <v>69933.399999999994</v>
      </c>
      <c r="F12559">
        <v>699</v>
      </c>
      <c r="G12559">
        <v>32118</v>
      </c>
      <c r="H12559" s="2" t="s">
        <v>43</v>
      </c>
      <c r="I12559" s="2" t="s">
        <v>34</v>
      </c>
      <c r="J12559">
        <v>5</v>
      </c>
      <c r="K12559" s="2" t="s">
        <v>48</v>
      </c>
      <c r="L12559">
        <v>0.6</v>
      </c>
      <c r="M12559">
        <v>292692</v>
      </c>
      <c r="N12559">
        <v>2</v>
      </c>
      <c r="O12559" s="2" t="s">
        <v>2595</v>
      </c>
      <c r="P12559" s="2" t="s">
        <v>129</v>
      </c>
      <c r="Q12559" s="2" t="s">
        <v>589</v>
      </c>
      <c r="R12559">
        <v>2</v>
      </c>
      <c r="S12559">
        <v>2</v>
      </c>
      <c r="T12559" s="2" t="s">
        <v>39</v>
      </c>
      <c r="U12559" s="2" t="s">
        <v>10966</v>
      </c>
    </row>
    <row r="12560" spans="1:21">
      <c r="A12560">
        <v>57</v>
      </c>
      <c r="B12560" s="2" t="s">
        <v>30</v>
      </c>
      <c r="C12560" s="2" t="s">
        <v>82</v>
      </c>
      <c r="D12560" s="2" t="s">
        <v>32</v>
      </c>
      <c r="E12560">
        <v>60491</v>
      </c>
      <c r="F12560">
        <v>699</v>
      </c>
      <c r="G12560">
        <v>20259</v>
      </c>
      <c r="H12560" s="2" t="s">
        <v>23</v>
      </c>
      <c r="I12560" s="2" t="s">
        <v>34</v>
      </c>
      <c r="J12560">
        <v>16</v>
      </c>
      <c r="K12560" s="2" t="s">
        <v>59</v>
      </c>
      <c r="L12560">
        <v>0.38</v>
      </c>
      <c r="M12560">
        <v>199729</v>
      </c>
      <c r="N12560">
        <v>1</v>
      </c>
      <c r="O12560" s="2" t="s">
        <v>9627</v>
      </c>
      <c r="P12560" s="2" t="s">
        <v>119</v>
      </c>
      <c r="Q12560" s="2" t="s">
        <v>560</v>
      </c>
      <c r="R12560">
        <v>2</v>
      </c>
      <c r="S12560">
        <v>2</v>
      </c>
      <c r="T12560" s="2" t="s">
        <v>29</v>
      </c>
      <c r="U12560" s="2" t="s">
        <v>10970</v>
      </c>
    </row>
    <row r="12561" spans="1:21">
      <c r="A12561">
        <v>33</v>
      </c>
      <c r="B12561" s="2" t="s">
        <v>20</v>
      </c>
      <c r="C12561" s="2" t="s">
        <v>82</v>
      </c>
      <c r="D12561" s="2" t="s">
        <v>42</v>
      </c>
      <c r="E12561">
        <v>69933.399999999994</v>
      </c>
      <c r="F12561">
        <v>657</v>
      </c>
      <c r="G12561">
        <v>20389</v>
      </c>
      <c r="H12561" s="2" t="s">
        <v>33</v>
      </c>
      <c r="I12561" s="2" t="s">
        <v>58</v>
      </c>
      <c r="J12561">
        <v>5</v>
      </c>
      <c r="K12561" s="2" t="s">
        <v>59</v>
      </c>
      <c r="L12561">
        <v>0.44</v>
      </c>
      <c r="M12561">
        <v>189199</v>
      </c>
      <c r="N12561">
        <v>2</v>
      </c>
      <c r="O12561" s="2" t="s">
        <v>6909</v>
      </c>
      <c r="P12561" s="2" t="s">
        <v>74</v>
      </c>
      <c r="Q12561" s="2" t="s">
        <v>586</v>
      </c>
      <c r="R12561">
        <v>4</v>
      </c>
      <c r="S12561">
        <v>2</v>
      </c>
      <c r="T12561" s="2" t="s">
        <v>39</v>
      </c>
      <c r="U12561" s="2" t="s">
        <v>10966</v>
      </c>
    </row>
    <row r="12562" spans="1:21">
      <c r="A12562">
        <v>21</v>
      </c>
      <c r="B12562" s="2" t="s">
        <v>20</v>
      </c>
      <c r="C12562" s="2" t="s">
        <v>31</v>
      </c>
      <c r="D12562" s="2" t="s">
        <v>42</v>
      </c>
      <c r="E12562">
        <v>69933.399999999994</v>
      </c>
      <c r="F12562">
        <v>799</v>
      </c>
      <c r="G12562">
        <v>39374</v>
      </c>
      <c r="H12562" s="2" t="s">
        <v>33</v>
      </c>
      <c r="I12562" s="2" t="s">
        <v>34</v>
      </c>
      <c r="J12562">
        <v>13</v>
      </c>
      <c r="K12562" s="2" t="s">
        <v>48</v>
      </c>
      <c r="L12562">
        <v>0.51</v>
      </c>
      <c r="M12562">
        <v>159741.5</v>
      </c>
      <c r="N12562">
        <v>2</v>
      </c>
      <c r="O12562" s="2" t="s">
        <v>9628</v>
      </c>
      <c r="P12562" s="2" t="s">
        <v>61</v>
      </c>
      <c r="Q12562" s="2" t="s">
        <v>892</v>
      </c>
      <c r="R12562">
        <v>1</v>
      </c>
      <c r="S12562">
        <v>2</v>
      </c>
      <c r="T12562" s="2" t="s">
        <v>29</v>
      </c>
      <c r="U12562" s="2" t="s">
        <v>10970</v>
      </c>
    </row>
    <row r="12563" spans="1:21">
      <c r="A12563">
        <v>54</v>
      </c>
      <c r="B12563" s="2" t="s">
        <v>40</v>
      </c>
      <c r="C12563" s="2" t="s">
        <v>31</v>
      </c>
      <c r="D12563" s="2" t="s">
        <v>22</v>
      </c>
      <c r="E12563">
        <v>85714</v>
      </c>
      <c r="F12563">
        <v>796</v>
      </c>
      <c r="G12563">
        <v>6398</v>
      </c>
      <c r="H12563" s="2" t="s">
        <v>23</v>
      </c>
      <c r="I12563" s="2" t="s">
        <v>24</v>
      </c>
      <c r="J12563">
        <v>16</v>
      </c>
      <c r="K12563" s="2" t="s">
        <v>25</v>
      </c>
      <c r="L12563">
        <v>0.51</v>
      </c>
      <c r="M12563">
        <v>26050</v>
      </c>
      <c r="N12563">
        <v>4</v>
      </c>
      <c r="O12563" s="2" t="s">
        <v>9629</v>
      </c>
      <c r="P12563" s="2" t="s">
        <v>71</v>
      </c>
      <c r="Q12563" s="2" t="s">
        <v>390</v>
      </c>
      <c r="R12563">
        <v>1</v>
      </c>
      <c r="S12563">
        <v>0</v>
      </c>
      <c r="T12563" s="2" t="s">
        <v>29</v>
      </c>
      <c r="U12563" s="2" t="s">
        <v>10967</v>
      </c>
    </row>
    <row r="12564" spans="1:21">
      <c r="A12564">
        <v>19</v>
      </c>
      <c r="B12564" s="2" t="s">
        <v>30</v>
      </c>
      <c r="C12564" s="2" t="s">
        <v>31</v>
      </c>
      <c r="D12564" s="2" t="s">
        <v>32</v>
      </c>
      <c r="E12564">
        <v>53583</v>
      </c>
      <c r="F12564">
        <v>699</v>
      </c>
      <c r="G12564">
        <v>38324</v>
      </c>
      <c r="H12564" s="2" t="s">
        <v>23</v>
      </c>
      <c r="I12564" s="2" t="s">
        <v>58</v>
      </c>
      <c r="J12564">
        <v>4</v>
      </c>
      <c r="K12564" s="2" t="s">
        <v>25</v>
      </c>
      <c r="L12564">
        <v>0.4</v>
      </c>
      <c r="M12564">
        <v>93875</v>
      </c>
      <c r="N12564">
        <v>1</v>
      </c>
      <c r="O12564" s="2" t="s">
        <v>252</v>
      </c>
      <c r="P12564" s="2" t="s">
        <v>79</v>
      </c>
      <c r="Q12564" s="2" t="s">
        <v>38</v>
      </c>
      <c r="R12564">
        <v>3</v>
      </c>
      <c r="S12564">
        <v>1</v>
      </c>
      <c r="T12564" s="2" t="s">
        <v>39</v>
      </c>
      <c r="U12564" s="2" t="s">
        <v>10966</v>
      </c>
    </row>
    <row r="12565" spans="1:21">
      <c r="A12565">
        <v>55</v>
      </c>
      <c r="B12565" s="2" t="s">
        <v>40</v>
      </c>
      <c r="C12565" s="2" t="s">
        <v>41</v>
      </c>
      <c r="D12565" s="2" t="s">
        <v>22</v>
      </c>
      <c r="E12565">
        <v>60160</v>
      </c>
      <c r="F12565">
        <v>741</v>
      </c>
      <c r="G12565">
        <v>28028</v>
      </c>
      <c r="H12565" s="2" t="s">
        <v>23</v>
      </c>
      <c r="I12565" s="2" t="s">
        <v>58</v>
      </c>
      <c r="J12565">
        <v>6</v>
      </c>
      <c r="K12565" s="2" t="s">
        <v>48</v>
      </c>
      <c r="L12565">
        <v>0.3</v>
      </c>
      <c r="M12565">
        <v>148261</v>
      </c>
      <c r="N12565">
        <v>4</v>
      </c>
      <c r="O12565" s="2" t="s">
        <v>9630</v>
      </c>
      <c r="P12565" s="2" t="s">
        <v>155</v>
      </c>
      <c r="Q12565" s="2" t="s">
        <v>284</v>
      </c>
      <c r="R12565">
        <v>3</v>
      </c>
      <c r="S12565">
        <v>0</v>
      </c>
      <c r="T12565" s="2" t="s">
        <v>29</v>
      </c>
      <c r="U12565" s="2" t="s">
        <v>10966</v>
      </c>
    </row>
    <row r="12566" spans="1:21">
      <c r="A12566">
        <v>36</v>
      </c>
      <c r="B12566" s="2" t="s">
        <v>40</v>
      </c>
      <c r="C12566" s="2" t="s">
        <v>31</v>
      </c>
      <c r="D12566" s="2" t="s">
        <v>69</v>
      </c>
      <c r="E12566">
        <v>39941</v>
      </c>
      <c r="F12566">
        <v>764</v>
      </c>
      <c r="G12566">
        <v>26086</v>
      </c>
      <c r="H12566" s="2" t="s">
        <v>33</v>
      </c>
      <c r="I12566" s="2" t="s">
        <v>24</v>
      </c>
      <c r="J12566">
        <v>10</v>
      </c>
      <c r="K12566" s="2" t="s">
        <v>59</v>
      </c>
      <c r="L12566">
        <v>0.21</v>
      </c>
      <c r="M12566">
        <v>30209</v>
      </c>
      <c r="N12566">
        <v>4</v>
      </c>
      <c r="O12566" s="2" t="s">
        <v>2038</v>
      </c>
      <c r="P12566" s="2" t="s">
        <v>61</v>
      </c>
      <c r="Q12566" s="2" t="s">
        <v>38</v>
      </c>
      <c r="R12566">
        <v>0</v>
      </c>
      <c r="S12566">
        <v>2</v>
      </c>
      <c r="T12566" s="2" t="s">
        <v>39</v>
      </c>
      <c r="U12566" s="2" t="s">
        <v>10969</v>
      </c>
    </row>
    <row r="12567" spans="1:21">
      <c r="A12567">
        <v>69</v>
      </c>
      <c r="B12567" s="2" t="s">
        <v>20</v>
      </c>
      <c r="C12567" s="2" t="s">
        <v>21</v>
      </c>
      <c r="D12567" s="2" t="s">
        <v>22</v>
      </c>
      <c r="E12567">
        <v>115849</v>
      </c>
      <c r="F12567">
        <v>774</v>
      </c>
      <c r="G12567">
        <v>24067</v>
      </c>
      <c r="H12567" s="2" t="s">
        <v>33</v>
      </c>
      <c r="I12567" s="2" t="s">
        <v>58</v>
      </c>
      <c r="J12567">
        <v>10</v>
      </c>
      <c r="K12567" s="2" t="s">
        <v>25</v>
      </c>
      <c r="L12567">
        <v>0.28000000000000003</v>
      </c>
      <c r="M12567">
        <v>159741.5</v>
      </c>
      <c r="N12567">
        <v>0</v>
      </c>
      <c r="O12567" s="2" t="s">
        <v>618</v>
      </c>
      <c r="P12567" s="2" t="s">
        <v>174</v>
      </c>
      <c r="Q12567" s="2" t="s">
        <v>544</v>
      </c>
      <c r="R12567">
        <v>2</v>
      </c>
      <c r="S12567">
        <v>1</v>
      </c>
      <c r="T12567" s="2" t="s">
        <v>29</v>
      </c>
      <c r="U12567" s="2" t="s">
        <v>10967</v>
      </c>
    </row>
    <row r="12568" spans="1:21">
      <c r="A12568">
        <v>28</v>
      </c>
      <c r="B12568" s="2" t="s">
        <v>30</v>
      </c>
      <c r="C12568" s="2" t="s">
        <v>31</v>
      </c>
      <c r="D12568" s="2" t="s">
        <v>69</v>
      </c>
      <c r="E12568">
        <v>28520</v>
      </c>
      <c r="F12568">
        <v>730</v>
      </c>
      <c r="G12568">
        <v>42579</v>
      </c>
      <c r="H12568" s="2" t="s">
        <v>43</v>
      </c>
      <c r="I12568" s="2" t="s">
        <v>58</v>
      </c>
      <c r="J12568">
        <v>12</v>
      </c>
      <c r="K12568" s="2" t="s">
        <v>25</v>
      </c>
      <c r="L12568">
        <v>0.37</v>
      </c>
      <c r="M12568">
        <v>67623</v>
      </c>
      <c r="N12568">
        <v>2</v>
      </c>
      <c r="O12568" s="2" t="s">
        <v>3863</v>
      </c>
      <c r="P12568" s="2" t="s">
        <v>169</v>
      </c>
      <c r="Q12568" s="2" t="s">
        <v>1605</v>
      </c>
      <c r="R12568">
        <v>4</v>
      </c>
      <c r="S12568">
        <v>1</v>
      </c>
      <c r="T12568" s="2" t="s">
        <v>29</v>
      </c>
      <c r="U12568" s="2" t="s">
        <v>10966</v>
      </c>
    </row>
    <row r="12569" spans="1:21">
      <c r="A12569">
        <v>63</v>
      </c>
      <c r="B12569" s="2" t="s">
        <v>40</v>
      </c>
      <c r="C12569" s="2" t="s">
        <v>82</v>
      </c>
      <c r="D12569" s="2" t="s">
        <v>69</v>
      </c>
      <c r="E12569">
        <v>69933.399999999994</v>
      </c>
      <c r="F12569">
        <v>653</v>
      </c>
      <c r="G12569">
        <v>42742</v>
      </c>
      <c r="H12569" s="2" t="s">
        <v>43</v>
      </c>
      <c r="I12569" s="2" t="s">
        <v>24</v>
      </c>
      <c r="J12569">
        <v>13</v>
      </c>
      <c r="K12569" s="2" t="s">
        <v>25</v>
      </c>
      <c r="L12569">
        <v>0.16</v>
      </c>
      <c r="M12569">
        <v>158834</v>
      </c>
      <c r="N12569">
        <v>1</v>
      </c>
      <c r="O12569" s="2" t="s">
        <v>6394</v>
      </c>
      <c r="P12569" s="2" t="s">
        <v>347</v>
      </c>
      <c r="Q12569" s="2" t="s">
        <v>211</v>
      </c>
      <c r="R12569">
        <v>0</v>
      </c>
      <c r="S12569">
        <v>0</v>
      </c>
      <c r="T12569" s="2" t="s">
        <v>29</v>
      </c>
      <c r="U12569" s="2" t="s">
        <v>10966</v>
      </c>
    </row>
    <row r="12570" spans="1:21">
      <c r="A12570">
        <v>67</v>
      </c>
      <c r="B12570" s="2" t="s">
        <v>40</v>
      </c>
      <c r="C12570" s="2" t="s">
        <v>21</v>
      </c>
      <c r="D12570" s="2" t="s">
        <v>32</v>
      </c>
      <c r="E12570">
        <v>95535</v>
      </c>
      <c r="F12570">
        <v>772</v>
      </c>
      <c r="G12570">
        <v>47635</v>
      </c>
      <c r="H12570" s="2" t="s">
        <v>33</v>
      </c>
      <c r="I12570" s="2" t="s">
        <v>24</v>
      </c>
      <c r="J12570">
        <v>4</v>
      </c>
      <c r="K12570" s="2" t="s">
        <v>25</v>
      </c>
      <c r="L12570">
        <v>0.52</v>
      </c>
      <c r="M12570">
        <v>264377</v>
      </c>
      <c r="N12570">
        <v>2</v>
      </c>
      <c r="O12570" s="2" t="s">
        <v>9631</v>
      </c>
      <c r="P12570" s="2" t="s">
        <v>207</v>
      </c>
      <c r="Q12570" s="2" t="s">
        <v>816</v>
      </c>
      <c r="R12570">
        <v>2</v>
      </c>
      <c r="S12570">
        <v>1</v>
      </c>
      <c r="T12570" s="2" t="s">
        <v>39</v>
      </c>
      <c r="U12570" s="2" t="s">
        <v>10966</v>
      </c>
    </row>
    <row r="12571" spans="1:21">
      <c r="A12571">
        <v>66</v>
      </c>
      <c r="B12571" s="2" t="s">
        <v>30</v>
      </c>
      <c r="C12571" s="2" t="s">
        <v>41</v>
      </c>
      <c r="D12571" s="2" t="s">
        <v>32</v>
      </c>
      <c r="E12571">
        <v>113504</v>
      </c>
      <c r="F12571">
        <v>610</v>
      </c>
      <c r="G12571">
        <v>27450.01</v>
      </c>
      <c r="H12571" s="2" t="s">
        <v>23</v>
      </c>
      <c r="I12571" s="2" t="s">
        <v>24</v>
      </c>
      <c r="J12571">
        <v>14</v>
      </c>
      <c r="K12571" s="2" t="s">
        <v>35</v>
      </c>
      <c r="L12571">
        <v>0.48</v>
      </c>
      <c r="M12571">
        <v>101998</v>
      </c>
      <c r="N12571">
        <v>1</v>
      </c>
      <c r="O12571" s="2" t="s">
        <v>9632</v>
      </c>
      <c r="P12571" s="2" t="s">
        <v>56</v>
      </c>
      <c r="Q12571" s="2" t="s">
        <v>117</v>
      </c>
      <c r="R12571">
        <v>1</v>
      </c>
      <c r="S12571">
        <v>2</v>
      </c>
      <c r="T12571" s="2" t="s">
        <v>39</v>
      </c>
      <c r="U12571" s="2" t="s">
        <v>10966</v>
      </c>
    </row>
    <row r="12572" spans="1:21">
      <c r="A12572">
        <v>29</v>
      </c>
      <c r="B12572" s="2" t="s">
        <v>40</v>
      </c>
      <c r="C12572" s="2" t="s">
        <v>82</v>
      </c>
      <c r="D12572" s="2" t="s">
        <v>32</v>
      </c>
      <c r="E12572">
        <v>31646</v>
      </c>
      <c r="F12572">
        <v>740</v>
      </c>
      <c r="G12572">
        <v>47126</v>
      </c>
      <c r="H12572" s="2" t="s">
        <v>47</v>
      </c>
      <c r="I12572" s="2" t="s">
        <v>24</v>
      </c>
      <c r="J12572">
        <v>10</v>
      </c>
      <c r="K12572" s="2" t="s">
        <v>25</v>
      </c>
      <c r="L12572">
        <v>0.51</v>
      </c>
      <c r="M12572">
        <v>139211</v>
      </c>
      <c r="N12572">
        <v>0</v>
      </c>
      <c r="O12572" s="2" t="s">
        <v>5621</v>
      </c>
      <c r="P12572" s="2" t="s">
        <v>87</v>
      </c>
      <c r="Q12572" s="2" t="s">
        <v>277</v>
      </c>
      <c r="R12572">
        <v>1</v>
      </c>
      <c r="S12572">
        <v>2</v>
      </c>
      <c r="T12572" s="2" t="s">
        <v>39</v>
      </c>
      <c r="U12572" s="2" t="s">
        <v>10966</v>
      </c>
    </row>
    <row r="12573" spans="1:21">
      <c r="A12573">
        <v>19</v>
      </c>
      <c r="B12573" s="2" t="s">
        <v>20</v>
      </c>
      <c r="C12573" s="2" t="s">
        <v>41</v>
      </c>
      <c r="D12573" s="2" t="s">
        <v>32</v>
      </c>
      <c r="E12573">
        <v>82423</v>
      </c>
      <c r="F12573">
        <v>635</v>
      </c>
      <c r="G12573">
        <v>22854</v>
      </c>
      <c r="H12573" s="2" t="s">
        <v>33</v>
      </c>
      <c r="I12573" s="2" t="s">
        <v>58</v>
      </c>
      <c r="J12573">
        <v>4</v>
      </c>
      <c r="K12573" s="2" t="s">
        <v>48</v>
      </c>
      <c r="L12573">
        <v>0.24</v>
      </c>
      <c r="M12573">
        <v>159741.5</v>
      </c>
      <c r="N12573">
        <v>0</v>
      </c>
      <c r="O12573" s="2" t="s">
        <v>2850</v>
      </c>
      <c r="P12573" s="2" t="s">
        <v>116</v>
      </c>
      <c r="Q12573" s="2" t="s">
        <v>978</v>
      </c>
      <c r="R12573">
        <v>0</v>
      </c>
      <c r="S12573">
        <v>0</v>
      </c>
      <c r="T12573" s="2" t="s">
        <v>29</v>
      </c>
      <c r="U12573" s="2" t="s">
        <v>10966</v>
      </c>
    </row>
    <row r="12574" spans="1:21">
      <c r="A12574">
        <v>48</v>
      </c>
      <c r="B12574" s="2" t="s">
        <v>40</v>
      </c>
      <c r="C12574" s="2" t="s">
        <v>31</v>
      </c>
      <c r="D12574" s="2" t="s">
        <v>42</v>
      </c>
      <c r="E12574">
        <v>79337</v>
      </c>
      <c r="F12574">
        <v>779</v>
      </c>
      <c r="G12574">
        <v>23824</v>
      </c>
      <c r="H12574" s="2" t="s">
        <v>23</v>
      </c>
      <c r="I12574" s="2" t="s">
        <v>58</v>
      </c>
      <c r="J12574">
        <v>16</v>
      </c>
      <c r="K12574" s="2" t="s">
        <v>48</v>
      </c>
      <c r="L12574">
        <v>0.38</v>
      </c>
      <c r="M12574">
        <v>125894</v>
      </c>
      <c r="N12574">
        <v>1</v>
      </c>
      <c r="O12574" s="2" t="s">
        <v>9633</v>
      </c>
      <c r="P12574" s="2" t="s">
        <v>53</v>
      </c>
      <c r="Q12574" s="2" t="s">
        <v>400</v>
      </c>
      <c r="R12574">
        <v>1</v>
      </c>
      <c r="S12574">
        <v>1</v>
      </c>
      <c r="T12574" s="2" t="s">
        <v>39</v>
      </c>
      <c r="U12574" s="2" t="s">
        <v>10969</v>
      </c>
    </row>
    <row r="12575" spans="1:21">
      <c r="A12575">
        <v>33</v>
      </c>
      <c r="B12575" s="2" t="s">
        <v>40</v>
      </c>
      <c r="C12575" s="2" t="s">
        <v>31</v>
      </c>
      <c r="D12575" s="2" t="s">
        <v>22</v>
      </c>
      <c r="E12575">
        <v>101662</v>
      </c>
      <c r="F12575">
        <v>749</v>
      </c>
      <c r="G12575">
        <v>21830</v>
      </c>
      <c r="H12575" s="2" t="s">
        <v>23</v>
      </c>
      <c r="I12575" s="2" t="s">
        <v>58</v>
      </c>
      <c r="J12575">
        <v>8</v>
      </c>
      <c r="K12575" s="2" t="s">
        <v>48</v>
      </c>
      <c r="L12575">
        <v>0.45</v>
      </c>
      <c r="M12575">
        <v>57919</v>
      </c>
      <c r="N12575">
        <v>2</v>
      </c>
      <c r="O12575" s="2" t="s">
        <v>9634</v>
      </c>
      <c r="P12575" s="2" t="s">
        <v>90</v>
      </c>
      <c r="Q12575" s="2" t="s">
        <v>886</v>
      </c>
      <c r="R12575">
        <v>0</v>
      </c>
      <c r="S12575">
        <v>2</v>
      </c>
      <c r="T12575" s="2" t="s">
        <v>29</v>
      </c>
      <c r="U12575" s="2" t="s">
        <v>10967</v>
      </c>
    </row>
    <row r="12576" spans="1:21">
      <c r="A12576">
        <v>45</v>
      </c>
      <c r="B12576" s="2" t="s">
        <v>40</v>
      </c>
      <c r="C12576" s="2" t="s">
        <v>82</v>
      </c>
      <c r="D12576" s="2" t="s">
        <v>22</v>
      </c>
      <c r="E12576">
        <v>69933.399999999994</v>
      </c>
      <c r="F12576">
        <v>618</v>
      </c>
      <c r="G12576">
        <v>46819</v>
      </c>
      <c r="H12576" s="2" t="s">
        <v>47</v>
      </c>
      <c r="I12576" s="2" t="s">
        <v>34</v>
      </c>
      <c r="J12576">
        <v>13</v>
      </c>
      <c r="K12576" s="2" t="s">
        <v>59</v>
      </c>
      <c r="L12576">
        <v>0.14000000000000001</v>
      </c>
      <c r="M12576">
        <v>178438</v>
      </c>
      <c r="N12576">
        <v>0</v>
      </c>
      <c r="O12576" s="2" t="s">
        <v>2786</v>
      </c>
      <c r="P12576" s="2" t="s">
        <v>79</v>
      </c>
      <c r="Q12576" s="2" t="s">
        <v>228</v>
      </c>
      <c r="R12576">
        <v>2</v>
      </c>
      <c r="S12576">
        <v>2</v>
      </c>
      <c r="T12576" s="2" t="s">
        <v>29</v>
      </c>
      <c r="U12576" s="2" t="s">
        <v>10969</v>
      </c>
    </row>
    <row r="12577" spans="1:21">
      <c r="A12577">
        <v>35</v>
      </c>
      <c r="B12577" s="2" t="s">
        <v>40</v>
      </c>
      <c r="C12577" s="2" t="s">
        <v>41</v>
      </c>
      <c r="D12577" s="2" t="s">
        <v>32</v>
      </c>
      <c r="E12577">
        <v>37130</v>
      </c>
      <c r="F12577">
        <v>690</v>
      </c>
      <c r="G12577">
        <v>45949</v>
      </c>
      <c r="H12577" s="2" t="s">
        <v>47</v>
      </c>
      <c r="I12577" s="2" t="s">
        <v>24</v>
      </c>
      <c r="J12577">
        <v>8</v>
      </c>
      <c r="K12577" s="2" t="s">
        <v>59</v>
      </c>
      <c r="L12577">
        <v>0.56000000000000005</v>
      </c>
      <c r="M12577">
        <v>236098</v>
      </c>
      <c r="N12577">
        <v>4</v>
      </c>
      <c r="O12577" s="2" t="s">
        <v>9635</v>
      </c>
      <c r="P12577" s="2" t="s">
        <v>101</v>
      </c>
      <c r="Q12577" s="2" t="s">
        <v>1397</v>
      </c>
      <c r="R12577">
        <v>0</v>
      </c>
      <c r="S12577">
        <v>1</v>
      </c>
      <c r="T12577" s="2" t="s">
        <v>29</v>
      </c>
      <c r="U12577" s="2" t="s">
        <v>10966</v>
      </c>
    </row>
    <row r="12578" spans="1:21">
      <c r="A12578">
        <v>65</v>
      </c>
      <c r="B12578" s="2" t="s">
        <v>20</v>
      </c>
      <c r="C12578" s="2" t="s">
        <v>31</v>
      </c>
      <c r="D12578" s="2" t="s">
        <v>32</v>
      </c>
      <c r="E12578">
        <v>107063</v>
      </c>
      <c r="F12578">
        <v>655</v>
      </c>
      <c r="G12578">
        <v>6920</v>
      </c>
      <c r="H12578" s="2" t="s">
        <v>43</v>
      </c>
      <c r="I12578" s="2" t="s">
        <v>58</v>
      </c>
      <c r="J12578">
        <v>3</v>
      </c>
      <c r="K12578" s="2" t="s">
        <v>59</v>
      </c>
      <c r="L12578">
        <v>0.46</v>
      </c>
      <c r="M12578">
        <v>232338</v>
      </c>
      <c r="N12578">
        <v>3</v>
      </c>
      <c r="O12578" s="2" t="s">
        <v>9636</v>
      </c>
      <c r="P12578" s="2" t="s">
        <v>286</v>
      </c>
      <c r="Q12578" s="2" t="s">
        <v>156</v>
      </c>
      <c r="R12578">
        <v>2</v>
      </c>
      <c r="S12578">
        <v>1</v>
      </c>
      <c r="T12578" s="2" t="s">
        <v>29</v>
      </c>
      <c r="U12578" s="2" t="s">
        <v>10966</v>
      </c>
    </row>
    <row r="12579" spans="1:21">
      <c r="A12579">
        <v>47</v>
      </c>
      <c r="B12579" s="2" t="s">
        <v>40</v>
      </c>
      <c r="C12579" s="2" t="s">
        <v>41</v>
      </c>
      <c r="D12579" s="2" t="s">
        <v>42</v>
      </c>
      <c r="E12579">
        <v>49251</v>
      </c>
      <c r="F12579">
        <v>603</v>
      </c>
      <c r="G12579">
        <v>13687</v>
      </c>
      <c r="H12579" s="2" t="s">
        <v>23</v>
      </c>
      <c r="I12579" s="2" t="s">
        <v>24</v>
      </c>
      <c r="J12579">
        <v>12</v>
      </c>
      <c r="K12579" s="2" t="s">
        <v>35</v>
      </c>
      <c r="L12579">
        <v>0.31</v>
      </c>
      <c r="M12579">
        <v>159741.5</v>
      </c>
      <c r="N12579">
        <v>2</v>
      </c>
      <c r="O12579" s="2" t="s">
        <v>9637</v>
      </c>
      <c r="P12579" s="2" t="s">
        <v>352</v>
      </c>
      <c r="Q12579" s="2" t="s">
        <v>156</v>
      </c>
      <c r="R12579">
        <v>0</v>
      </c>
      <c r="S12579">
        <v>0</v>
      </c>
      <c r="T12579" s="2" t="s">
        <v>29</v>
      </c>
      <c r="U12579" s="2" t="s">
        <v>10966</v>
      </c>
    </row>
    <row r="12580" spans="1:21">
      <c r="A12580">
        <v>24</v>
      </c>
      <c r="B12580" s="2" t="s">
        <v>30</v>
      </c>
      <c r="C12580" s="2" t="s">
        <v>31</v>
      </c>
      <c r="D12580" s="2" t="s">
        <v>69</v>
      </c>
      <c r="E12580">
        <v>96591</v>
      </c>
      <c r="F12580">
        <v>663</v>
      </c>
      <c r="G12580">
        <v>6302</v>
      </c>
      <c r="H12580" s="2" t="s">
        <v>33</v>
      </c>
      <c r="I12580" s="2" t="s">
        <v>58</v>
      </c>
      <c r="J12580">
        <v>14</v>
      </c>
      <c r="K12580" s="2" t="s">
        <v>59</v>
      </c>
      <c r="L12580">
        <v>0.55000000000000004</v>
      </c>
      <c r="M12580">
        <v>60882</v>
      </c>
      <c r="N12580">
        <v>2</v>
      </c>
      <c r="O12580" s="2" t="s">
        <v>9638</v>
      </c>
      <c r="P12580" s="2" t="s">
        <v>98</v>
      </c>
      <c r="Q12580" s="2" t="s">
        <v>420</v>
      </c>
      <c r="R12580">
        <v>1</v>
      </c>
      <c r="S12580">
        <v>0</v>
      </c>
      <c r="T12580" s="2" t="s">
        <v>81</v>
      </c>
      <c r="U12580" s="2" t="s">
        <v>10969</v>
      </c>
    </row>
    <row r="12581" spans="1:21">
      <c r="A12581">
        <v>54</v>
      </c>
      <c r="B12581" s="2" t="s">
        <v>40</v>
      </c>
      <c r="C12581" s="2" t="s">
        <v>82</v>
      </c>
      <c r="D12581" s="2" t="s">
        <v>22</v>
      </c>
      <c r="E12581">
        <v>68465</v>
      </c>
      <c r="F12581">
        <v>699</v>
      </c>
      <c r="G12581">
        <v>25357</v>
      </c>
      <c r="H12581" s="2" t="s">
        <v>23</v>
      </c>
      <c r="I12581" s="2" t="s">
        <v>34</v>
      </c>
      <c r="J12581">
        <v>14</v>
      </c>
      <c r="K12581" s="2" t="s">
        <v>59</v>
      </c>
      <c r="L12581">
        <v>0.56000000000000005</v>
      </c>
      <c r="M12581">
        <v>72398</v>
      </c>
      <c r="N12581">
        <v>1</v>
      </c>
      <c r="O12581" s="2" t="s">
        <v>9639</v>
      </c>
      <c r="P12581" s="2" t="s">
        <v>90</v>
      </c>
      <c r="Q12581" s="2" t="s">
        <v>560</v>
      </c>
      <c r="R12581">
        <v>4</v>
      </c>
      <c r="S12581">
        <v>0</v>
      </c>
      <c r="T12581" s="2" t="s">
        <v>29</v>
      </c>
      <c r="U12581" s="2" t="s">
        <v>10969</v>
      </c>
    </row>
    <row r="12582" spans="1:21">
      <c r="A12582">
        <v>27</v>
      </c>
      <c r="B12582" s="2" t="s">
        <v>40</v>
      </c>
      <c r="C12582" s="2" t="s">
        <v>41</v>
      </c>
      <c r="D12582" s="2" t="s">
        <v>32</v>
      </c>
      <c r="E12582">
        <v>32554</v>
      </c>
      <c r="F12582">
        <v>711</v>
      </c>
      <c r="G12582">
        <v>43476</v>
      </c>
      <c r="H12582" s="2" t="s">
        <v>43</v>
      </c>
      <c r="I12582" s="2" t="s">
        <v>34</v>
      </c>
      <c r="J12582">
        <v>17</v>
      </c>
      <c r="K12582" s="2" t="s">
        <v>48</v>
      </c>
      <c r="L12582">
        <v>0.27</v>
      </c>
      <c r="M12582">
        <v>159741.5</v>
      </c>
      <c r="N12582">
        <v>4</v>
      </c>
      <c r="O12582" s="2" t="s">
        <v>1730</v>
      </c>
      <c r="P12582" s="2" t="s">
        <v>158</v>
      </c>
      <c r="Q12582" s="2" t="s">
        <v>306</v>
      </c>
      <c r="R12582">
        <v>4</v>
      </c>
      <c r="S12582">
        <v>1</v>
      </c>
      <c r="T12582" s="2" t="s">
        <v>39</v>
      </c>
      <c r="U12582" s="2" t="s">
        <v>10969</v>
      </c>
    </row>
    <row r="12583" spans="1:21">
      <c r="A12583">
        <v>57</v>
      </c>
      <c r="B12583" s="2" t="s">
        <v>20</v>
      </c>
      <c r="C12583" s="2" t="s">
        <v>82</v>
      </c>
      <c r="D12583" s="2" t="s">
        <v>42</v>
      </c>
      <c r="E12583">
        <v>34639</v>
      </c>
      <c r="F12583">
        <v>606</v>
      </c>
      <c r="G12583">
        <v>21633</v>
      </c>
      <c r="H12583" s="2" t="s">
        <v>47</v>
      </c>
      <c r="I12583" s="2" t="s">
        <v>58</v>
      </c>
      <c r="J12583">
        <v>16</v>
      </c>
      <c r="K12583" s="2" t="s">
        <v>48</v>
      </c>
      <c r="L12583">
        <v>0.47</v>
      </c>
      <c r="M12583">
        <v>205158</v>
      </c>
      <c r="N12583">
        <v>3</v>
      </c>
      <c r="O12583" s="2" t="s">
        <v>6804</v>
      </c>
      <c r="P12583" s="2" t="s">
        <v>253</v>
      </c>
      <c r="Q12583" s="2" t="s">
        <v>592</v>
      </c>
      <c r="R12583">
        <v>1</v>
      </c>
      <c r="S12583">
        <v>0</v>
      </c>
      <c r="T12583" s="2" t="s">
        <v>29</v>
      </c>
      <c r="U12583" s="2" t="s">
        <v>10969</v>
      </c>
    </row>
    <row r="12584" spans="1:21">
      <c r="A12584">
        <v>63</v>
      </c>
      <c r="B12584" s="2" t="s">
        <v>20</v>
      </c>
      <c r="C12584" s="2" t="s">
        <v>31</v>
      </c>
      <c r="D12584" s="2" t="s">
        <v>42</v>
      </c>
      <c r="E12584">
        <v>68737</v>
      </c>
      <c r="F12584">
        <v>735</v>
      </c>
      <c r="G12584">
        <v>35607</v>
      </c>
      <c r="H12584" s="2" t="s">
        <v>23</v>
      </c>
      <c r="I12584" s="2" t="s">
        <v>24</v>
      </c>
      <c r="J12584">
        <v>14</v>
      </c>
      <c r="K12584" s="2" t="s">
        <v>35</v>
      </c>
      <c r="L12584">
        <v>0.28000000000000003</v>
      </c>
      <c r="M12584">
        <v>104296</v>
      </c>
      <c r="N12584">
        <v>0</v>
      </c>
      <c r="O12584" s="2" t="s">
        <v>9640</v>
      </c>
      <c r="P12584" s="2" t="s">
        <v>179</v>
      </c>
      <c r="Q12584" s="2" t="s">
        <v>177</v>
      </c>
      <c r="R12584">
        <v>4</v>
      </c>
      <c r="S12584">
        <v>2</v>
      </c>
      <c r="T12584" s="2" t="s">
        <v>29</v>
      </c>
      <c r="U12584" s="2" t="s">
        <v>10966</v>
      </c>
    </row>
    <row r="12585" spans="1:21">
      <c r="A12585">
        <v>42</v>
      </c>
      <c r="B12585" s="2" t="s">
        <v>40</v>
      </c>
      <c r="C12585" s="2" t="s">
        <v>82</v>
      </c>
      <c r="D12585" s="2" t="s">
        <v>22</v>
      </c>
      <c r="E12585">
        <v>28933</v>
      </c>
      <c r="F12585">
        <v>726</v>
      </c>
      <c r="G12585">
        <v>7716</v>
      </c>
      <c r="H12585" s="2" t="s">
        <v>47</v>
      </c>
      <c r="I12585" s="2" t="s">
        <v>24</v>
      </c>
      <c r="J12585">
        <v>15</v>
      </c>
      <c r="K12585" s="2" t="s">
        <v>35</v>
      </c>
      <c r="L12585">
        <v>0.22</v>
      </c>
      <c r="M12585">
        <v>159741.5</v>
      </c>
      <c r="N12585">
        <v>4</v>
      </c>
      <c r="O12585" s="2" t="s">
        <v>9641</v>
      </c>
      <c r="P12585" s="2" t="s">
        <v>352</v>
      </c>
      <c r="Q12585" s="2" t="s">
        <v>488</v>
      </c>
      <c r="R12585">
        <v>0</v>
      </c>
      <c r="S12585">
        <v>1</v>
      </c>
      <c r="T12585" s="2" t="s">
        <v>29</v>
      </c>
      <c r="U12585" s="2" t="s">
        <v>10967</v>
      </c>
    </row>
    <row r="12586" spans="1:21">
      <c r="A12586">
        <v>57</v>
      </c>
      <c r="B12586" s="2" t="s">
        <v>30</v>
      </c>
      <c r="C12586" s="2" t="s">
        <v>31</v>
      </c>
      <c r="D12586" s="2" t="s">
        <v>22</v>
      </c>
      <c r="E12586">
        <v>35802</v>
      </c>
      <c r="F12586">
        <v>752</v>
      </c>
      <c r="G12586">
        <v>25912</v>
      </c>
      <c r="H12586" s="2" t="s">
        <v>33</v>
      </c>
      <c r="I12586" s="2" t="s">
        <v>34</v>
      </c>
      <c r="J12586">
        <v>1</v>
      </c>
      <c r="K12586" s="2" t="s">
        <v>59</v>
      </c>
      <c r="L12586">
        <v>0.31</v>
      </c>
      <c r="M12586">
        <v>245319</v>
      </c>
      <c r="N12586">
        <v>3</v>
      </c>
      <c r="O12586" s="2" t="s">
        <v>9642</v>
      </c>
      <c r="P12586" s="2" t="s">
        <v>67</v>
      </c>
      <c r="Q12586" s="2" t="s">
        <v>619</v>
      </c>
      <c r="R12586">
        <v>2</v>
      </c>
      <c r="S12586">
        <v>0</v>
      </c>
      <c r="T12586" s="2" t="s">
        <v>29</v>
      </c>
      <c r="U12586" s="2" t="s">
        <v>10966</v>
      </c>
    </row>
    <row r="12587" spans="1:21">
      <c r="A12587">
        <v>56</v>
      </c>
      <c r="B12587" s="2" t="s">
        <v>20</v>
      </c>
      <c r="C12587" s="2" t="s">
        <v>31</v>
      </c>
      <c r="D12587" s="2" t="s">
        <v>32</v>
      </c>
      <c r="E12587">
        <v>110818</v>
      </c>
      <c r="F12587">
        <v>649</v>
      </c>
      <c r="G12587">
        <v>27450.01</v>
      </c>
      <c r="H12587" s="2" t="s">
        <v>23</v>
      </c>
      <c r="I12587" s="2" t="s">
        <v>34</v>
      </c>
      <c r="J12587">
        <v>5</v>
      </c>
      <c r="K12587" s="2" t="s">
        <v>59</v>
      </c>
      <c r="L12587">
        <v>0.15</v>
      </c>
      <c r="M12587">
        <v>111233</v>
      </c>
      <c r="N12587">
        <v>1</v>
      </c>
      <c r="O12587" s="2" t="s">
        <v>9643</v>
      </c>
      <c r="P12587" s="2" t="s">
        <v>239</v>
      </c>
      <c r="Q12587" s="2" t="s">
        <v>120</v>
      </c>
      <c r="R12587">
        <v>3</v>
      </c>
      <c r="S12587">
        <v>2</v>
      </c>
      <c r="T12587" s="2" t="s">
        <v>29</v>
      </c>
      <c r="U12587" s="2" t="s">
        <v>10966</v>
      </c>
    </row>
    <row r="12588" spans="1:21">
      <c r="A12588">
        <v>25</v>
      </c>
      <c r="B12588" s="2" t="s">
        <v>20</v>
      </c>
      <c r="C12588" s="2" t="s">
        <v>41</v>
      </c>
      <c r="D12588" s="2" t="s">
        <v>22</v>
      </c>
      <c r="E12588">
        <v>99552</v>
      </c>
      <c r="F12588">
        <v>699</v>
      </c>
      <c r="G12588">
        <v>7369</v>
      </c>
      <c r="H12588" s="2" t="s">
        <v>43</v>
      </c>
      <c r="I12588" s="2" t="s">
        <v>58</v>
      </c>
      <c r="J12588">
        <v>15</v>
      </c>
      <c r="K12588" s="2" t="s">
        <v>48</v>
      </c>
      <c r="L12588">
        <v>0.41</v>
      </c>
      <c r="M12588">
        <v>281132</v>
      </c>
      <c r="N12588">
        <v>4</v>
      </c>
      <c r="O12588" s="2" t="s">
        <v>9644</v>
      </c>
      <c r="P12588" s="2" t="s">
        <v>56</v>
      </c>
      <c r="Q12588" s="2" t="s">
        <v>180</v>
      </c>
      <c r="R12588">
        <v>1</v>
      </c>
      <c r="S12588">
        <v>0</v>
      </c>
      <c r="T12588" s="2" t="s">
        <v>29</v>
      </c>
      <c r="U12588" s="2" t="s">
        <v>10970</v>
      </c>
    </row>
    <row r="12589" spans="1:21">
      <c r="A12589">
        <v>57</v>
      </c>
      <c r="B12589" s="2" t="s">
        <v>30</v>
      </c>
      <c r="C12589" s="2" t="s">
        <v>41</v>
      </c>
      <c r="D12589" s="2" t="s">
        <v>42</v>
      </c>
      <c r="E12589">
        <v>69933.399999999994</v>
      </c>
      <c r="F12589">
        <v>783</v>
      </c>
      <c r="G12589">
        <v>18103</v>
      </c>
      <c r="H12589" s="2" t="s">
        <v>47</v>
      </c>
      <c r="I12589" s="2" t="s">
        <v>58</v>
      </c>
      <c r="J12589">
        <v>8</v>
      </c>
      <c r="K12589" s="2" t="s">
        <v>35</v>
      </c>
      <c r="L12589">
        <v>0.16</v>
      </c>
      <c r="M12589">
        <v>109405</v>
      </c>
      <c r="N12589">
        <v>2</v>
      </c>
      <c r="O12589" s="2" t="s">
        <v>9645</v>
      </c>
      <c r="P12589" s="2" t="s">
        <v>430</v>
      </c>
      <c r="Q12589" s="2" t="s">
        <v>80</v>
      </c>
      <c r="R12589">
        <v>0</v>
      </c>
      <c r="S12589">
        <v>0</v>
      </c>
      <c r="T12589" s="2" t="s">
        <v>29</v>
      </c>
      <c r="U12589" s="2" t="s">
        <v>10967</v>
      </c>
    </row>
    <row r="12590" spans="1:21">
      <c r="A12590">
        <v>51</v>
      </c>
      <c r="B12590" s="2" t="s">
        <v>20</v>
      </c>
      <c r="C12590" s="2" t="s">
        <v>21</v>
      </c>
      <c r="D12590" s="2" t="s">
        <v>32</v>
      </c>
      <c r="E12590">
        <v>69933.399999999994</v>
      </c>
      <c r="F12590">
        <v>610</v>
      </c>
      <c r="G12590">
        <v>17505</v>
      </c>
      <c r="H12590" s="2" t="s">
        <v>23</v>
      </c>
      <c r="I12590" s="2" t="s">
        <v>24</v>
      </c>
      <c r="J12590">
        <v>10</v>
      </c>
      <c r="K12590" s="2" t="s">
        <v>35</v>
      </c>
      <c r="L12590">
        <v>0.21</v>
      </c>
      <c r="M12590">
        <v>288653</v>
      </c>
      <c r="N12590">
        <v>1</v>
      </c>
      <c r="O12590" s="2" t="s">
        <v>4215</v>
      </c>
      <c r="P12590" s="2" t="s">
        <v>242</v>
      </c>
      <c r="Q12590" s="2" t="s">
        <v>548</v>
      </c>
      <c r="R12590">
        <v>0</v>
      </c>
      <c r="S12590">
        <v>1</v>
      </c>
      <c r="T12590" s="2" t="s">
        <v>29</v>
      </c>
      <c r="U12590" s="2" t="s">
        <v>10971</v>
      </c>
    </row>
    <row r="12591" spans="1:21">
      <c r="A12591">
        <v>41</v>
      </c>
      <c r="B12591" s="2" t="s">
        <v>30</v>
      </c>
      <c r="C12591" s="2" t="s">
        <v>41</v>
      </c>
      <c r="D12591" s="2" t="s">
        <v>32</v>
      </c>
      <c r="E12591">
        <v>57081</v>
      </c>
      <c r="F12591">
        <v>699</v>
      </c>
      <c r="G12591">
        <v>27450.01</v>
      </c>
      <c r="H12591" s="2" t="s">
        <v>43</v>
      </c>
      <c r="I12591" s="2" t="s">
        <v>34</v>
      </c>
      <c r="J12591">
        <v>0</v>
      </c>
      <c r="K12591" s="2" t="s">
        <v>48</v>
      </c>
      <c r="L12591">
        <v>0.54</v>
      </c>
      <c r="M12591">
        <v>248702</v>
      </c>
      <c r="N12591">
        <v>2</v>
      </c>
      <c r="O12591" s="2" t="s">
        <v>6441</v>
      </c>
      <c r="P12591" s="2" t="s">
        <v>101</v>
      </c>
      <c r="Q12591" s="2" t="s">
        <v>450</v>
      </c>
      <c r="R12591">
        <v>1</v>
      </c>
      <c r="S12591">
        <v>1</v>
      </c>
      <c r="T12591" s="2" t="s">
        <v>29</v>
      </c>
      <c r="U12591" s="2" t="s">
        <v>10967</v>
      </c>
    </row>
    <row r="12592" spans="1:21">
      <c r="A12592">
        <v>49</v>
      </c>
      <c r="B12592" s="2" t="s">
        <v>40</v>
      </c>
      <c r="C12592" s="2" t="s">
        <v>82</v>
      </c>
      <c r="D12592" s="2" t="s">
        <v>32</v>
      </c>
      <c r="E12592">
        <v>69933.399999999994</v>
      </c>
      <c r="F12592">
        <v>727</v>
      </c>
      <c r="G12592">
        <v>33590</v>
      </c>
      <c r="H12592" s="2" t="s">
        <v>47</v>
      </c>
      <c r="I12592" s="2" t="s">
        <v>34</v>
      </c>
      <c r="J12592">
        <v>2</v>
      </c>
      <c r="K12592" s="2" t="s">
        <v>59</v>
      </c>
      <c r="L12592">
        <v>0.28000000000000003</v>
      </c>
      <c r="M12592">
        <v>270927</v>
      </c>
      <c r="N12592">
        <v>2</v>
      </c>
      <c r="O12592" s="2" t="s">
        <v>9646</v>
      </c>
      <c r="P12592" s="2" t="s">
        <v>250</v>
      </c>
      <c r="Q12592" s="2" t="s">
        <v>847</v>
      </c>
      <c r="R12592">
        <v>2</v>
      </c>
      <c r="S12592">
        <v>2</v>
      </c>
      <c r="T12592" s="2" t="s">
        <v>29</v>
      </c>
      <c r="U12592" s="2" t="s">
        <v>10966</v>
      </c>
    </row>
    <row r="12593" spans="1:21">
      <c r="A12593">
        <v>29</v>
      </c>
      <c r="B12593" s="2" t="s">
        <v>30</v>
      </c>
      <c r="C12593" s="2" t="s">
        <v>21</v>
      </c>
      <c r="D12593" s="2" t="s">
        <v>22</v>
      </c>
      <c r="E12593">
        <v>24930</v>
      </c>
      <c r="F12593">
        <v>757</v>
      </c>
      <c r="G12593">
        <v>10478</v>
      </c>
      <c r="H12593" s="2" t="s">
        <v>33</v>
      </c>
      <c r="I12593" s="2" t="s">
        <v>34</v>
      </c>
      <c r="J12593">
        <v>17</v>
      </c>
      <c r="K12593" s="2" t="s">
        <v>48</v>
      </c>
      <c r="L12593">
        <v>0.46</v>
      </c>
      <c r="M12593">
        <v>274555</v>
      </c>
      <c r="N12593">
        <v>2</v>
      </c>
      <c r="O12593" s="2" t="s">
        <v>3513</v>
      </c>
      <c r="P12593" s="2" t="s">
        <v>98</v>
      </c>
      <c r="Q12593" s="2" t="s">
        <v>978</v>
      </c>
      <c r="R12593">
        <v>4</v>
      </c>
      <c r="S12593">
        <v>2</v>
      </c>
      <c r="T12593" s="2" t="s">
        <v>29</v>
      </c>
      <c r="U12593" s="2" t="s">
        <v>10969</v>
      </c>
    </row>
    <row r="12594" spans="1:21">
      <c r="A12594">
        <v>32</v>
      </c>
      <c r="B12594" s="2" t="s">
        <v>40</v>
      </c>
      <c r="C12594" s="2" t="s">
        <v>82</v>
      </c>
      <c r="D12594" s="2" t="s">
        <v>22</v>
      </c>
      <c r="E12594">
        <v>94975</v>
      </c>
      <c r="F12594">
        <v>727</v>
      </c>
      <c r="G12594">
        <v>39359</v>
      </c>
      <c r="H12594" s="2" t="s">
        <v>47</v>
      </c>
      <c r="I12594" s="2" t="s">
        <v>34</v>
      </c>
      <c r="J12594">
        <v>4</v>
      </c>
      <c r="K12594" s="2" t="s">
        <v>25</v>
      </c>
      <c r="L12594">
        <v>0.31</v>
      </c>
      <c r="M12594">
        <v>236398</v>
      </c>
      <c r="N12594">
        <v>0</v>
      </c>
      <c r="O12594" s="2" t="s">
        <v>9647</v>
      </c>
      <c r="P12594" s="2" t="s">
        <v>132</v>
      </c>
      <c r="Q12594" s="2" t="s">
        <v>258</v>
      </c>
      <c r="R12594">
        <v>3</v>
      </c>
      <c r="S12594">
        <v>1</v>
      </c>
      <c r="T12594" s="2" t="s">
        <v>39</v>
      </c>
      <c r="U12594" s="2" t="s">
        <v>10966</v>
      </c>
    </row>
    <row r="12595" spans="1:21">
      <c r="A12595">
        <v>54</v>
      </c>
      <c r="B12595" s="2" t="s">
        <v>20</v>
      </c>
      <c r="C12595" s="2" t="s">
        <v>21</v>
      </c>
      <c r="D12595" s="2" t="s">
        <v>42</v>
      </c>
      <c r="E12595">
        <v>43140</v>
      </c>
      <c r="F12595">
        <v>790</v>
      </c>
      <c r="G12595">
        <v>7353</v>
      </c>
      <c r="H12595" s="2" t="s">
        <v>33</v>
      </c>
      <c r="I12595" s="2" t="s">
        <v>24</v>
      </c>
      <c r="J12595">
        <v>16</v>
      </c>
      <c r="K12595" s="2" t="s">
        <v>25</v>
      </c>
      <c r="L12595">
        <v>0.21</v>
      </c>
      <c r="M12595">
        <v>260245</v>
      </c>
      <c r="N12595">
        <v>0</v>
      </c>
      <c r="O12595" s="2" t="s">
        <v>9648</v>
      </c>
      <c r="P12595" s="2" t="s">
        <v>116</v>
      </c>
      <c r="Q12595" s="2" t="s">
        <v>51</v>
      </c>
      <c r="R12595">
        <v>3</v>
      </c>
      <c r="S12595">
        <v>2</v>
      </c>
      <c r="T12595" s="2" t="s">
        <v>29</v>
      </c>
      <c r="U12595" s="2" t="s">
        <v>10966</v>
      </c>
    </row>
    <row r="12596" spans="1:21">
      <c r="A12596">
        <v>42</v>
      </c>
      <c r="B12596" s="2" t="s">
        <v>40</v>
      </c>
      <c r="C12596" s="2" t="s">
        <v>41</v>
      </c>
      <c r="D12596" s="2" t="s">
        <v>69</v>
      </c>
      <c r="E12596">
        <v>38456</v>
      </c>
      <c r="F12596">
        <v>774</v>
      </c>
      <c r="G12596">
        <v>27828</v>
      </c>
      <c r="H12596" s="2" t="s">
        <v>43</v>
      </c>
      <c r="I12596" s="2" t="s">
        <v>34</v>
      </c>
      <c r="J12596">
        <v>3</v>
      </c>
      <c r="K12596" s="2" t="s">
        <v>59</v>
      </c>
      <c r="L12596">
        <v>0.48</v>
      </c>
      <c r="M12596">
        <v>273810</v>
      </c>
      <c r="N12596">
        <v>1</v>
      </c>
      <c r="O12596" s="2" t="s">
        <v>1333</v>
      </c>
      <c r="P12596" s="2" t="s">
        <v>197</v>
      </c>
      <c r="Q12596" s="2" t="s">
        <v>299</v>
      </c>
      <c r="R12596">
        <v>0</v>
      </c>
      <c r="S12596">
        <v>0</v>
      </c>
      <c r="T12596" s="2" t="s">
        <v>39</v>
      </c>
      <c r="U12596" s="2" t="s">
        <v>10966</v>
      </c>
    </row>
    <row r="12597" spans="1:21">
      <c r="A12597">
        <v>20</v>
      </c>
      <c r="B12597" s="2" t="s">
        <v>40</v>
      </c>
      <c r="C12597" s="2" t="s">
        <v>41</v>
      </c>
      <c r="D12597" s="2" t="s">
        <v>42</v>
      </c>
      <c r="E12597">
        <v>101080</v>
      </c>
      <c r="F12597">
        <v>715</v>
      </c>
      <c r="G12597">
        <v>19772</v>
      </c>
      <c r="H12597" s="2" t="s">
        <v>23</v>
      </c>
      <c r="I12597" s="2" t="s">
        <v>58</v>
      </c>
      <c r="J12597">
        <v>12</v>
      </c>
      <c r="K12597" s="2" t="s">
        <v>35</v>
      </c>
      <c r="L12597">
        <v>0.17</v>
      </c>
      <c r="M12597">
        <v>159741.5</v>
      </c>
      <c r="N12597">
        <v>2</v>
      </c>
      <c r="O12597" s="2" t="s">
        <v>9649</v>
      </c>
      <c r="P12597" s="2" t="s">
        <v>56</v>
      </c>
      <c r="Q12597" s="2" t="s">
        <v>246</v>
      </c>
      <c r="R12597">
        <v>4</v>
      </c>
      <c r="S12597">
        <v>2</v>
      </c>
      <c r="T12597" s="2" t="s">
        <v>29</v>
      </c>
      <c r="U12597" s="2" t="s">
        <v>10966</v>
      </c>
    </row>
    <row r="12598" spans="1:21">
      <c r="A12598">
        <v>43</v>
      </c>
      <c r="B12598" s="2" t="s">
        <v>20</v>
      </c>
      <c r="C12598" s="2" t="s">
        <v>82</v>
      </c>
      <c r="D12598" s="2" t="s">
        <v>32</v>
      </c>
      <c r="E12598">
        <v>103276</v>
      </c>
      <c r="F12598">
        <v>669</v>
      </c>
      <c r="G12598">
        <v>15647</v>
      </c>
      <c r="H12598" s="2" t="s">
        <v>23</v>
      </c>
      <c r="I12598" s="2" t="s">
        <v>34</v>
      </c>
      <c r="J12598">
        <v>13</v>
      </c>
      <c r="K12598" s="2" t="s">
        <v>48</v>
      </c>
      <c r="L12598">
        <v>0.34</v>
      </c>
      <c r="M12598">
        <v>191918</v>
      </c>
      <c r="N12598">
        <v>2</v>
      </c>
      <c r="O12598" s="2" t="s">
        <v>677</v>
      </c>
      <c r="P12598" s="2" t="s">
        <v>71</v>
      </c>
      <c r="Q12598" s="2" t="s">
        <v>379</v>
      </c>
      <c r="R12598">
        <v>2</v>
      </c>
      <c r="S12598">
        <v>2</v>
      </c>
      <c r="T12598" s="2" t="s">
        <v>39</v>
      </c>
      <c r="U12598" s="2" t="s">
        <v>10968</v>
      </c>
    </row>
    <row r="12599" spans="1:21">
      <c r="A12599">
        <v>35</v>
      </c>
      <c r="B12599" s="2" t="s">
        <v>40</v>
      </c>
      <c r="C12599" s="2" t="s">
        <v>41</v>
      </c>
      <c r="D12599" s="2" t="s">
        <v>42</v>
      </c>
      <c r="E12599">
        <v>82233</v>
      </c>
      <c r="F12599">
        <v>699</v>
      </c>
      <c r="G12599">
        <v>24079</v>
      </c>
      <c r="H12599" s="2" t="s">
        <v>47</v>
      </c>
      <c r="I12599" s="2" t="s">
        <v>58</v>
      </c>
      <c r="J12599">
        <v>12</v>
      </c>
      <c r="K12599" s="2" t="s">
        <v>59</v>
      </c>
      <c r="L12599">
        <v>0.19</v>
      </c>
      <c r="M12599">
        <v>159741.5</v>
      </c>
      <c r="N12599">
        <v>4</v>
      </c>
      <c r="O12599" s="2" t="s">
        <v>9650</v>
      </c>
      <c r="P12599" s="2" t="s">
        <v>87</v>
      </c>
      <c r="Q12599" s="2" t="s">
        <v>714</v>
      </c>
      <c r="R12599">
        <v>2</v>
      </c>
      <c r="S12599">
        <v>1</v>
      </c>
      <c r="T12599" s="2" t="s">
        <v>39</v>
      </c>
      <c r="U12599" s="2" t="s">
        <v>10969</v>
      </c>
    </row>
    <row r="12600" spans="1:21">
      <c r="A12600">
        <v>56</v>
      </c>
      <c r="B12600" s="2" t="s">
        <v>40</v>
      </c>
      <c r="C12600" s="2" t="s">
        <v>21</v>
      </c>
      <c r="D12600" s="2" t="s">
        <v>32</v>
      </c>
      <c r="E12600">
        <v>105094</v>
      </c>
      <c r="F12600">
        <v>788</v>
      </c>
      <c r="G12600">
        <v>27450.01</v>
      </c>
      <c r="H12600" s="2" t="s">
        <v>47</v>
      </c>
      <c r="I12600" s="2" t="s">
        <v>24</v>
      </c>
      <c r="J12600">
        <v>17</v>
      </c>
      <c r="K12600" s="2" t="s">
        <v>59</v>
      </c>
      <c r="L12600">
        <v>0.48</v>
      </c>
      <c r="M12600">
        <v>234293</v>
      </c>
      <c r="N12600">
        <v>3</v>
      </c>
      <c r="O12600" s="2" t="s">
        <v>8473</v>
      </c>
      <c r="P12600" s="2" t="s">
        <v>237</v>
      </c>
      <c r="Q12600" s="2" t="s">
        <v>425</v>
      </c>
      <c r="R12600">
        <v>0</v>
      </c>
      <c r="S12600">
        <v>0</v>
      </c>
      <c r="T12600" s="2" t="s">
        <v>29</v>
      </c>
      <c r="U12600" s="2" t="s">
        <v>10970</v>
      </c>
    </row>
    <row r="12601" spans="1:21">
      <c r="A12601">
        <v>56</v>
      </c>
      <c r="B12601" s="2" t="s">
        <v>40</v>
      </c>
      <c r="C12601" s="2" t="s">
        <v>82</v>
      </c>
      <c r="D12601" s="2" t="s">
        <v>42</v>
      </c>
      <c r="E12601">
        <v>27188</v>
      </c>
      <c r="F12601">
        <v>791</v>
      </c>
      <c r="G12601">
        <v>27450.01</v>
      </c>
      <c r="H12601" s="2" t="s">
        <v>43</v>
      </c>
      <c r="I12601" s="2" t="s">
        <v>58</v>
      </c>
      <c r="J12601">
        <v>4</v>
      </c>
      <c r="K12601" s="2" t="s">
        <v>48</v>
      </c>
      <c r="L12601">
        <v>0.24</v>
      </c>
      <c r="M12601">
        <v>37622</v>
      </c>
      <c r="N12601">
        <v>3</v>
      </c>
      <c r="O12601" s="2" t="s">
        <v>3324</v>
      </c>
      <c r="P12601" s="2" t="s">
        <v>163</v>
      </c>
      <c r="Q12601" s="2" t="s">
        <v>46</v>
      </c>
      <c r="R12601">
        <v>1</v>
      </c>
      <c r="S12601">
        <v>0</v>
      </c>
      <c r="T12601" s="2" t="s">
        <v>29</v>
      </c>
      <c r="U12601" s="2" t="s">
        <v>10967</v>
      </c>
    </row>
    <row r="12602" spans="1:21">
      <c r="A12602">
        <v>18</v>
      </c>
      <c r="B12602" s="2" t="s">
        <v>30</v>
      </c>
      <c r="C12602" s="2" t="s">
        <v>31</v>
      </c>
      <c r="D12602" s="2" t="s">
        <v>69</v>
      </c>
      <c r="E12602">
        <v>65389</v>
      </c>
      <c r="F12602">
        <v>660</v>
      </c>
      <c r="G12602">
        <v>27450.01</v>
      </c>
      <c r="H12602" s="2" t="s">
        <v>47</v>
      </c>
      <c r="I12602" s="2" t="s">
        <v>24</v>
      </c>
      <c r="J12602">
        <v>17</v>
      </c>
      <c r="K12602" s="2" t="s">
        <v>59</v>
      </c>
      <c r="L12602">
        <v>0.35</v>
      </c>
      <c r="M12602">
        <v>80929</v>
      </c>
      <c r="N12602">
        <v>3</v>
      </c>
      <c r="O12602" s="2" t="s">
        <v>351</v>
      </c>
      <c r="P12602" s="2" t="s">
        <v>237</v>
      </c>
      <c r="Q12602" s="2" t="s">
        <v>135</v>
      </c>
      <c r="R12602">
        <v>1</v>
      </c>
      <c r="S12602">
        <v>1</v>
      </c>
      <c r="T12602" s="2" t="s">
        <v>29</v>
      </c>
      <c r="U12602" s="2" t="s">
        <v>10969</v>
      </c>
    </row>
    <row r="12603" spans="1:21">
      <c r="A12603">
        <v>65</v>
      </c>
      <c r="B12603" s="2" t="s">
        <v>30</v>
      </c>
      <c r="C12603" s="2" t="s">
        <v>21</v>
      </c>
      <c r="D12603" s="2" t="s">
        <v>69</v>
      </c>
      <c r="E12603">
        <v>64296</v>
      </c>
      <c r="F12603">
        <v>780</v>
      </c>
      <c r="G12603">
        <v>15471</v>
      </c>
      <c r="H12603" s="2" t="s">
        <v>43</v>
      </c>
      <c r="I12603" s="2" t="s">
        <v>24</v>
      </c>
      <c r="J12603">
        <v>5</v>
      </c>
      <c r="K12603" s="2" t="s">
        <v>59</v>
      </c>
      <c r="L12603">
        <v>0.11</v>
      </c>
      <c r="M12603">
        <v>34436</v>
      </c>
      <c r="N12603">
        <v>2</v>
      </c>
      <c r="O12603" s="2" t="s">
        <v>9651</v>
      </c>
      <c r="P12603" s="2" t="s">
        <v>242</v>
      </c>
      <c r="Q12603" s="2" t="s">
        <v>153</v>
      </c>
      <c r="R12603">
        <v>2</v>
      </c>
      <c r="S12603">
        <v>2</v>
      </c>
      <c r="T12603" s="2" t="s">
        <v>29</v>
      </c>
      <c r="U12603" s="2" t="s">
        <v>10966</v>
      </c>
    </row>
    <row r="12604" spans="1:21">
      <c r="A12604">
        <v>66</v>
      </c>
      <c r="B12604" s="2" t="s">
        <v>20</v>
      </c>
      <c r="C12604" s="2" t="s">
        <v>82</v>
      </c>
      <c r="D12604" s="2" t="s">
        <v>69</v>
      </c>
      <c r="E12604">
        <v>69933.399999999994</v>
      </c>
      <c r="F12604">
        <v>728</v>
      </c>
      <c r="G12604">
        <v>8905</v>
      </c>
      <c r="H12604" s="2" t="s">
        <v>43</v>
      </c>
      <c r="I12604" s="2" t="s">
        <v>58</v>
      </c>
      <c r="J12604">
        <v>9</v>
      </c>
      <c r="K12604" s="2" t="s">
        <v>48</v>
      </c>
      <c r="L12604">
        <v>0.26</v>
      </c>
      <c r="M12604">
        <v>176077</v>
      </c>
      <c r="N12604">
        <v>4</v>
      </c>
      <c r="O12604" s="2" t="s">
        <v>2208</v>
      </c>
      <c r="P12604" s="2" t="s">
        <v>260</v>
      </c>
      <c r="Q12604" s="2" t="s">
        <v>94</v>
      </c>
      <c r="R12604">
        <v>1</v>
      </c>
      <c r="S12604">
        <v>2</v>
      </c>
      <c r="T12604" s="2" t="s">
        <v>29</v>
      </c>
      <c r="U12604" s="2" t="s">
        <v>10973</v>
      </c>
    </row>
    <row r="12605" spans="1:21">
      <c r="A12605">
        <v>29</v>
      </c>
      <c r="B12605" s="2" t="s">
        <v>30</v>
      </c>
      <c r="C12605" s="2" t="s">
        <v>82</v>
      </c>
      <c r="D12605" s="2" t="s">
        <v>32</v>
      </c>
      <c r="E12605">
        <v>69933.399999999994</v>
      </c>
      <c r="F12605">
        <v>774</v>
      </c>
      <c r="G12605">
        <v>33025</v>
      </c>
      <c r="H12605" s="2" t="s">
        <v>23</v>
      </c>
      <c r="I12605" s="2" t="s">
        <v>24</v>
      </c>
      <c r="J12605">
        <v>5</v>
      </c>
      <c r="K12605" s="2" t="s">
        <v>48</v>
      </c>
      <c r="L12605">
        <v>0.49</v>
      </c>
      <c r="M12605">
        <v>118583</v>
      </c>
      <c r="N12605">
        <v>3</v>
      </c>
      <c r="O12605" s="2" t="s">
        <v>9652</v>
      </c>
      <c r="P12605" s="2" t="s">
        <v>84</v>
      </c>
      <c r="Q12605" s="2" t="s">
        <v>390</v>
      </c>
      <c r="R12605">
        <v>2</v>
      </c>
      <c r="S12605">
        <v>2</v>
      </c>
      <c r="T12605" s="2" t="s">
        <v>39</v>
      </c>
      <c r="U12605" s="2" t="s">
        <v>10966</v>
      </c>
    </row>
    <row r="12606" spans="1:21">
      <c r="A12606">
        <v>20</v>
      </c>
      <c r="B12606" s="2" t="s">
        <v>30</v>
      </c>
      <c r="C12606" s="2" t="s">
        <v>31</v>
      </c>
      <c r="D12606" s="2" t="s">
        <v>42</v>
      </c>
      <c r="E12606">
        <v>35958</v>
      </c>
      <c r="F12606">
        <v>758</v>
      </c>
      <c r="G12606">
        <v>27450.01</v>
      </c>
      <c r="H12606" s="2" t="s">
        <v>47</v>
      </c>
      <c r="I12606" s="2" t="s">
        <v>58</v>
      </c>
      <c r="J12606">
        <v>16</v>
      </c>
      <c r="K12606" s="2" t="s">
        <v>35</v>
      </c>
      <c r="L12606">
        <v>0.56999999999999995</v>
      </c>
      <c r="M12606">
        <v>190350</v>
      </c>
      <c r="N12606">
        <v>3</v>
      </c>
      <c r="O12606" s="2" t="s">
        <v>9653</v>
      </c>
      <c r="P12606" s="2" t="s">
        <v>132</v>
      </c>
      <c r="Q12606" s="2" t="s">
        <v>138</v>
      </c>
      <c r="R12606">
        <v>2</v>
      </c>
      <c r="S12606">
        <v>0</v>
      </c>
      <c r="T12606" s="2" t="s">
        <v>29</v>
      </c>
      <c r="U12606" s="2" t="s">
        <v>10967</v>
      </c>
    </row>
    <row r="12607" spans="1:21">
      <c r="A12607">
        <v>24</v>
      </c>
      <c r="B12607" s="2" t="s">
        <v>20</v>
      </c>
      <c r="C12607" s="2" t="s">
        <v>82</v>
      </c>
      <c r="D12607" s="2" t="s">
        <v>42</v>
      </c>
      <c r="E12607">
        <v>45030</v>
      </c>
      <c r="F12607">
        <v>750</v>
      </c>
      <c r="G12607">
        <v>27450.01</v>
      </c>
      <c r="H12607" s="2" t="s">
        <v>33</v>
      </c>
      <c r="I12607" s="2" t="s">
        <v>34</v>
      </c>
      <c r="J12607">
        <v>5</v>
      </c>
      <c r="K12607" s="2" t="s">
        <v>25</v>
      </c>
      <c r="L12607">
        <v>0.16</v>
      </c>
      <c r="M12607">
        <v>159741.5</v>
      </c>
      <c r="N12607">
        <v>4</v>
      </c>
      <c r="O12607" s="2" t="s">
        <v>2135</v>
      </c>
      <c r="P12607" s="2" t="s">
        <v>193</v>
      </c>
      <c r="Q12607" s="2" t="s">
        <v>211</v>
      </c>
      <c r="R12607">
        <v>0</v>
      </c>
      <c r="S12607">
        <v>1</v>
      </c>
      <c r="T12607" s="2" t="s">
        <v>81</v>
      </c>
      <c r="U12607" s="2" t="s">
        <v>10966</v>
      </c>
    </row>
    <row r="12608" spans="1:21">
      <c r="A12608">
        <v>24</v>
      </c>
      <c r="B12608" s="2" t="s">
        <v>40</v>
      </c>
      <c r="C12608" s="2" t="s">
        <v>31</v>
      </c>
      <c r="D12608" s="2" t="s">
        <v>22</v>
      </c>
      <c r="E12608">
        <v>53744</v>
      </c>
      <c r="F12608">
        <v>699</v>
      </c>
      <c r="G12608">
        <v>27450.01</v>
      </c>
      <c r="H12608" s="2" t="s">
        <v>23</v>
      </c>
      <c r="I12608" s="2" t="s">
        <v>24</v>
      </c>
      <c r="J12608">
        <v>10</v>
      </c>
      <c r="K12608" s="2" t="s">
        <v>35</v>
      </c>
      <c r="L12608">
        <v>0.19</v>
      </c>
      <c r="M12608">
        <v>20245</v>
      </c>
      <c r="N12608">
        <v>2</v>
      </c>
      <c r="O12608" s="2" t="s">
        <v>9654</v>
      </c>
      <c r="P12608" s="2" t="s">
        <v>202</v>
      </c>
      <c r="Q12608" s="2" t="s">
        <v>497</v>
      </c>
      <c r="R12608">
        <v>1</v>
      </c>
      <c r="S12608">
        <v>2</v>
      </c>
      <c r="T12608" s="2" t="s">
        <v>29</v>
      </c>
      <c r="U12608" s="2" t="s">
        <v>10967</v>
      </c>
    </row>
    <row r="12609" spans="1:21">
      <c r="A12609">
        <v>46</v>
      </c>
      <c r="B12609" s="2" t="s">
        <v>20</v>
      </c>
      <c r="C12609" s="2" t="s">
        <v>31</v>
      </c>
      <c r="D12609" s="2" t="s">
        <v>42</v>
      </c>
      <c r="E12609">
        <v>42453</v>
      </c>
      <c r="F12609">
        <v>635</v>
      </c>
      <c r="G12609">
        <v>23288</v>
      </c>
      <c r="H12609" s="2" t="s">
        <v>43</v>
      </c>
      <c r="I12609" s="2" t="s">
        <v>24</v>
      </c>
      <c r="J12609">
        <v>10</v>
      </c>
      <c r="K12609" s="2" t="s">
        <v>25</v>
      </c>
      <c r="L12609">
        <v>0.32</v>
      </c>
      <c r="M12609">
        <v>205035</v>
      </c>
      <c r="N12609">
        <v>3</v>
      </c>
      <c r="O12609" s="2" t="s">
        <v>7681</v>
      </c>
      <c r="P12609" s="2" t="s">
        <v>93</v>
      </c>
      <c r="Q12609" s="2" t="s">
        <v>608</v>
      </c>
      <c r="R12609">
        <v>2</v>
      </c>
      <c r="S12609">
        <v>0</v>
      </c>
      <c r="T12609" s="2" t="s">
        <v>39</v>
      </c>
      <c r="U12609" s="2" t="s">
        <v>10966</v>
      </c>
    </row>
    <row r="12610" spans="1:21">
      <c r="A12610">
        <v>19</v>
      </c>
      <c r="B12610" s="2" t="s">
        <v>30</v>
      </c>
      <c r="C12610" s="2" t="s">
        <v>31</v>
      </c>
      <c r="D12610" s="2" t="s">
        <v>22</v>
      </c>
      <c r="E12610">
        <v>87238</v>
      </c>
      <c r="F12610">
        <v>634</v>
      </c>
      <c r="G12610">
        <v>9695</v>
      </c>
      <c r="H12610" s="2" t="s">
        <v>33</v>
      </c>
      <c r="I12610" s="2" t="s">
        <v>34</v>
      </c>
      <c r="J12610">
        <v>10</v>
      </c>
      <c r="K12610" s="2" t="s">
        <v>35</v>
      </c>
      <c r="L12610">
        <v>0.43</v>
      </c>
      <c r="M12610">
        <v>82701</v>
      </c>
      <c r="N12610">
        <v>4</v>
      </c>
      <c r="O12610" s="2" t="s">
        <v>1532</v>
      </c>
      <c r="P12610" s="2" t="s">
        <v>423</v>
      </c>
      <c r="Q12610" s="2" t="s">
        <v>565</v>
      </c>
      <c r="R12610">
        <v>4</v>
      </c>
      <c r="S12610">
        <v>2</v>
      </c>
      <c r="T12610" s="2" t="s">
        <v>39</v>
      </c>
      <c r="U12610" s="2" t="s">
        <v>10966</v>
      </c>
    </row>
    <row r="12611" spans="1:21">
      <c r="A12611">
        <v>64</v>
      </c>
      <c r="B12611" s="2" t="s">
        <v>30</v>
      </c>
      <c r="C12611" s="2" t="s">
        <v>41</v>
      </c>
      <c r="D12611" s="2" t="s">
        <v>69</v>
      </c>
      <c r="E12611">
        <v>110807</v>
      </c>
      <c r="F12611">
        <v>699</v>
      </c>
      <c r="G12611">
        <v>42293</v>
      </c>
      <c r="H12611" s="2" t="s">
        <v>33</v>
      </c>
      <c r="I12611" s="2" t="s">
        <v>34</v>
      </c>
      <c r="J12611">
        <v>14</v>
      </c>
      <c r="K12611" s="2" t="s">
        <v>59</v>
      </c>
      <c r="L12611">
        <v>0.18</v>
      </c>
      <c r="M12611">
        <v>159741.5</v>
      </c>
      <c r="N12611">
        <v>3</v>
      </c>
      <c r="O12611" s="2" t="s">
        <v>9655</v>
      </c>
      <c r="P12611" s="2" t="s">
        <v>53</v>
      </c>
      <c r="Q12611" s="2" t="s">
        <v>616</v>
      </c>
      <c r="R12611">
        <v>4</v>
      </c>
      <c r="S12611">
        <v>1</v>
      </c>
      <c r="T12611" s="2" t="s">
        <v>29</v>
      </c>
      <c r="U12611" s="2" t="s">
        <v>10969</v>
      </c>
    </row>
    <row r="12612" spans="1:21">
      <c r="A12612">
        <v>32</v>
      </c>
      <c r="B12612" s="2" t="s">
        <v>30</v>
      </c>
      <c r="C12612" s="2" t="s">
        <v>31</v>
      </c>
      <c r="D12612" s="2" t="s">
        <v>32</v>
      </c>
      <c r="E12612">
        <v>106219</v>
      </c>
      <c r="F12612">
        <v>616</v>
      </c>
      <c r="G12612">
        <v>11007</v>
      </c>
      <c r="H12612" s="2" t="s">
        <v>23</v>
      </c>
      <c r="I12612" s="2" t="s">
        <v>24</v>
      </c>
      <c r="J12612">
        <v>19</v>
      </c>
      <c r="K12612" s="2" t="s">
        <v>48</v>
      </c>
      <c r="L12612">
        <v>0.55000000000000004</v>
      </c>
      <c r="M12612">
        <v>159741.5</v>
      </c>
      <c r="N12612">
        <v>2</v>
      </c>
      <c r="O12612" s="2" t="s">
        <v>9656</v>
      </c>
      <c r="P12612" s="2" t="s">
        <v>74</v>
      </c>
      <c r="Q12612" s="2" t="s">
        <v>723</v>
      </c>
      <c r="R12612">
        <v>1</v>
      </c>
      <c r="S12612">
        <v>0</v>
      </c>
      <c r="T12612" s="2" t="s">
        <v>29</v>
      </c>
      <c r="U12612" s="2" t="s">
        <v>10969</v>
      </c>
    </row>
    <row r="12613" spans="1:21">
      <c r="A12613">
        <v>31</v>
      </c>
      <c r="B12613" s="2" t="s">
        <v>40</v>
      </c>
      <c r="C12613" s="2" t="s">
        <v>41</v>
      </c>
      <c r="D12613" s="2" t="s">
        <v>69</v>
      </c>
      <c r="E12613">
        <v>22853</v>
      </c>
      <c r="F12613">
        <v>730</v>
      </c>
      <c r="G12613">
        <v>20258</v>
      </c>
      <c r="H12613" s="2" t="s">
        <v>33</v>
      </c>
      <c r="I12613" s="2" t="s">
        <v>24</v>
      </c>
      <c r="J12613">
        <v>13</v>
      </c>
      <c r="K12613" s="2" t="s">
        <v>59</v>
      </c>
      <c r="L12613">
        <v>0.57999999999999996</v>
      </c>
      <c r="M12613">
        <v>44765</v>
      </c>
      <c r="N12613">
        <v>4</v>
      </c>
      <c r="O12613" s="2" t="s">
        <v>7073</v>
      </c>
      <c r="P12613" s="2" t="s">
        <v>93</v>
      </c>
      <c r="Q12613" s="2" t="s">
        <v>1016</v>
      </c>
      <c r="R12613">
        <v>2</v>
      </c>
      <c r="S12613">
        <v>0</v>
      </c>
      <c r="T12613" s="2" t="s">
        <v>29</v>
      </c>
      <c r="U12613" s="2" t="s">
        <v>10970</v>
      </c>
    </row>
    <row r="12614" spans="1:21">
      <c r="A12614">
        <v>55</v>
      </c>
      <c r="B12614" s="2" t="s">
        <v>40</v>
      </c>
      <c r="C12614" s="2" t="s">
        <v>21</v>
      </c>
      <c r="D12614" s="2" t="s">
        <v>22</v>
      </c>
      <c r="E12614">
        <v>69933.399999999994</v>
      </c>
      <c r="F12614">
        <v>770</v>
      </c>
      <c r="G12614">
        <v>27450.01</v>
      </c>
      <c r="H12614" s="2" t="s">
        <v>33</v>
      </c>
      <c r="I12614" s="2" t="s">
        <v>58</v>
      </c>
      <c r="J12614">
        <v>10</v>
      </c>
      <c r="K12614" s="2" t="s">
        <v>59</v>
      </c>
      <c r="L12614">
        <v>0.57999999999999996</v>
      </c>
      <c r="M12614">
        <v>159741.5</v>
      </c>
      <c r="N12614">
        <v>0</v>
      </c>
      <c r="O12614" s="2" t="s">
        <v>9657</v>
      </c>
      <c r="P12614" s="2" t="s">
        <v>64</v>
      </c>
      <c r="Q12614" s="2" t="s">
        <v>675</v>
      </c>
      <c r="R12614">
        <v>3</v>
      </c>
      <c r="S12614">
        <v>2</v>
      </c>
      <c r="T12614" s="2" t="s">
        <v>29</v>
      </c>
      <c r="U12614" s="2" t="s">
        <v>10969</v>
      </c>
    </row>
    <row r="12615" spans="1:21">
      <c r="A12615">
        <v>30</v>
      </c>
      <c r="B12615" s="2" t="s">
        <v>30</v>
      </c>
      <c r="C12615" s="2" t="s">
        <v>31</v>
      </c>
      <c r="D12615" s="2" t="s">
        <v>22</v>
      </c>
      <c r="E12615">
        <v>57232</v>
      </c>
      <c r="F12615">
        <v>692</v>
      </c>
      <c r="G12615">
        <v>27450.01</v>
      </c>
      <c r="H12615" s="2" t="s">
        <v>47</v>
      </c>
      <c r="I12615" s="2" t="s">
        <v>58</v>
      </c>
      <c r="J12615">
        <v>4</v>
      </c>
      <c r="K12615" s="2" t="s">
        <v>59</v>
      </c>
      <c r="L12615">
        <v>0.4</v>
      </c>
      <c r="M12615">
        <v>255088</v>
      </c>
      <c r="N12615">
        <v>1</v>
      </c>
      <c r="O12615" s="2" t="s">
        <v>9658</v>
      </c>
      <c r="P12615" s="2" t="s">
        <v>250</v>
      </c>
      <c r="Q12615" s="2" t="s">
        <v>928</v>
      </c>
      <c r="R12615">
        <v>2</v>
      </c>
      <c r="S12615">
        <v>0</v>
      </c>
      <c r="T12615" s="2" t="s">
        <v>39</v>
      </c>
      <c r="U12615" s="2" t="s">
        <v>10966</v>
      </c>
    </row>
    <row r="12616" spans="1:21">
      <c r="A12616">
        <v>27</v>
      </c>
      <c r="B12616" s="2" t="s">
        <v>30</v>
      </c>
      <c r="C12616" s="2" t="s">
        <v>82</v>
      </c>
      <c r="D12616" s="2" t="s">
        <v>32</v>
      </c>
      <c r="E12616">
        <v>25397</v>
      </c>
      <c r="F12616">
        <v>796</v>
      </c>
      <c r="G12616">
        <v>15559</v>
      </c>
      <c r="H12616" s="2" t="s">
        <v>43</v>
      </c>
      <c r="I12616" s="2" t="s">
        <v>58</v>
      </c>
      <c r="J12616">
        <v>1</v>
      </c>
      <c r="K12616" s="2" t="s">
        <v>25</v>
      </c>
      <c r="L12616">
        <v>0.46</v>
      </c>
      <c r="M12616">
        <v>151028</v>
      </c>
      <c r="N12616">
        <v>4</v>
      </c>
      <c r="O12616" s="2" t="s">
        <v>9659</v>
      </c>
      <c r="P12616" s="2" t="s">
        <v>289</v>
      </c>
      <c r="Q12616" s="2" t="s">
        <v>340</v>
      </c>
      <c r="R12616">
        <v>2</v>
      </c>
      <c r="S12616">
        <v>2</v>
      </c>
      <c r="T12616" s="2" t="s">
        <v>29</v>
      </c>
      <c r="U12616" s="2" t="s">
        <v>10967</v>
      </c>
    </row>
    <row r="12617" spans="1:21">
      <c r="A12617">
        <v>51</v>
      </c>
      <c r="B12617" s="2" t="s">
        <v>40</v>
      </c>
      <c r="C12617" s="2" t="s">
        <v>41</v>
      </c>
      <c r="D12617" s="2" t="s">
        <v>22</v>
      </c>
      <c r="E12617">
        <v>69933.399999999994</v>
      </c>
      <c r="F12617">
        <v>729</v>
      </c>
      <c r="G12617">
        <v>20195</v>
      </c>
      <c r="H12617" s="2" t="s">
        <v>47</v>
      </c>
      <c r="I12617" s="2" t="s">
        <v>34</v>
      </c>
      <c r="J12617">
        <v>1</v>
      </c>
      <c r="K12617" s="2" t="s">
        <v>59</v>
      </c>
      <c r="L12617">
        <v>0.31</v>
      </c>
      <c r="M12617">
        <v>131970</v>
      </c>
      <c r="N12617">
        <v>1</v>
      </c>
      <c r="O12617" s="2" t="s">
        <v>9660</v>
      </c>
      <c r="P12617" s="2" t="s">
        <v>337</v>
      </c>
      <c r="Q12617" s="2" t="s">
        <v>371</v>
      </c>
      <c r="R12617">
        <v>4</v>
      </c>
      <c r="S12617">
        <v>2</v>
      </c>
      <c r="T12617" s="2" t="s">
        <v>29</v>
      </c>
      <c r="U12617" s="2" t="s">
        <v>10966</v>
      </c>
    </row>
    <row r="12618" spans="1:21">
      <c r="A12618">
        <v>66</v>
      </c>
      <c r="B12618" s="2" t="s">
        <v>20</v>
      </c>
      <c r="C12618" s="2" t="s">
        <v>41</v>
      </c>
      <c r="D12618" s="2" t="s">
        <v>22</v>
      </c>
      <c r="E12618">
        <v>68469</v>
      </c>
      <c r="F12618">
        <v>773</v>
      </c>
      <c r="G12618">
        <v>46138</v>
      </c>
      <c r="H12618" s="2" t="s">
        <v>23</v>
      </c>
      <c r="I12618" s="2" t="s">
        <v>24</v>
      </c>
      <c r="J12618">
        <v>14</v>
      </c>
      <c r="K12618" s="2" t="s">
        <v>59</v>
      </c>
      <c r="L12618">
        <v>0.39</v>
      </c>
      <c r="M12618">
        <v>80427</v>
      </c>
      <c r="N12618">
        <v>2</v>
      </c>
      <c r="O12618" s="2" t="s">
        <v>9270</v>
      </c>
      <c r="P12618" s="2" t="s">
        <v>158</v>
      </c>
      <c r="Q12618" s="2" t="s">
        <v>371</v>
      </c>
      <c r="R12618">
        <v>2</v>
      </c>
      <c r="S12618">
        <v>0</v>
      </c>
      <c r="T12618" s="2" t="s">
        <v>39</v>
      </c>
      <c r="U12618" s="2" t="s">
        <v>10969</v>
      </c>
    </row>
    <row r="12619" spans="1:21">
      <c r="A12619">
        <v>66</v>
      </c>
      <c r="B12619" s="2" t="s">
        <v>20</v>
      </c>
      <c r="C12619" s="2" t="s">
        <v>21</v>
      </c>
      <c r="D12619" s="2" t="s">
        <v>32</v>
      </c>
      <c r="E12619">
        <v>63060</v>
      </c>
      <c r="F12619">
        <v>798</v>
      </c>
      <c r="G12619">
        <v>21303</v>
      </c>
      <c r="H12619" s="2" t="s">
        <v>43</v>
      </c>
      <c r="I12619" s="2" t="s">
        <v>24</v>
      </c>
      <c r="J12619">
        <v>19</v>
      </c>
      <c r="K12619" s="2" t="s">
        <v>35</v>
      </c>
      <c r="L12619">
        <v>0.49</v>
      </c>
      <c r="M12619">
        <v>87182</v>
      </c>
      <c r="N12619">
        <v>3</v>
      </c>
      <c r="O12619" s="2" t="s">
        <v>9661</v>
      </c>
      <c r="P12619" s="2" t="s">
        <v>119</v>
      </c>
      <c r="Q12619" s="2" t="s">
        <v>499</v>
      </c>
      <c r="R12619">
        <v>2</v>
      </c>
      <c r="S12619">
        <v>1</v>
      </c>
      <c r="T12619" s="2" t="s">
        <v>29</v>
      </c>
      <c r="U12619" s="2" t="s">
        <v>10967</v>
      </c>
    </row>
    <row r="12620" spans="1:21">
      <c r="A12620">
        <v>39</v>
      </c>
      <c r="B12620" s="2" t="s">
        <v>40</v>
      </c>
      <c r="C12620" s="2" t="s">
        <v>41</v>
      </c>
      <c r="D12620" s="2" t="s">
        <v>42</v>
      </c>
      <c r="E12620">
        <v>113137</v>
      </c>
      <c r="F12620">
        <v>762</v>
      </c>
      <c r="G12620">
        <v>7379</v>
      </c>
      <c r="H12620" s="2" t="s">
        <v>33</v>
      </c>
      <c r="I12620" s="2" t="s">
        <v>24</v>
      </c>
      <c r="J12620">
        <v>17</v>
      </c>
      <c r="K12620" s="2" t="s">
        <v>48</v>
      </c>
      <c r="L12620">
        <v>0.17</v>
      </c>
      <c r="M12620">
        <v>110587</v>
      </c>
      <c r="N12620">
        <v>0</v>
      </c>
      <c r="O12620" s="2" t="s">
        <v>9662</v>
      </c>
      <c r="P12620" s="2" t="s">
        <v>202</v>
      </c>
      <c r="Q12620" s="2" t="s">
        <v>714</v>
      </c>
      <c r="R12620">
        <v>4</v>
      </c>
      <c r="S12620">
        <v>2</v>
      </c>
      <c r="T12620" s="2" t="s">
        <v>29</v>
      </c>
      <c r="U12620" s="2" t="s">
        <v>10969</v>
      </c>
    </row>
    <row r="12621" spans="1:21">
      <c r="A12621">
        <v>67</v>
      </c>
      <c r="B12621" s="2" t="s">
        <v>40</v>
      </c>
      <c r="C12621" s="2" t="s">
        <v>82</v>
      </c>
      <c r="D12621" s="2" t="s">
        <v>69</v>
      </c>
      <c r="E12621">
        <v>69933.399999999994</v>
      </c>
      <c r="F12621">
        <v>759</v>
      </c>
      <c r="G12621">
        <v>27450.01</v>
      </c>
      <c r="H12621" s="2" t="s">
        <v>23</v>
      </c>
      <c r="I12621" s="2" t="s">
        <v>58</v>
      </c>
      <c r="J12621">
        <v>12</v>
      </c>
      <c r="K12621" s="2" t="s">
        <v>35</v>
      </c>
      <c r="L12621">
        <v>0.13</v>
      </c>
      <c r="M12621">
        <v>270269</v>
      </c>
      <c r="N12621">
        <v>3</v>
      </c>
      <c r="O12621" s="2" t="s">
        <v>5573</v>
      </c>
      <c r="P12621" s="2" t="s">
        <v>64</v>
      </c>
      <c r="Q12621" s="2" t="s">
        <v>343</v>
      </c>
      <c r="R12621">
        <v>2</v>
      </c>
      <c r="S12621">
        <v>1</v>
      </c>
      <c r="T12621" s="2" t="s">
        <v>29</v>
      </c>
      <c r="U12621" s="2" t="s">
        <v>10966</v>
      </c>
    </row>
    <row r="12622" spans="1:21">
      <c r="A12622">
        <v>38</v>
      </c>
      <c r="B12622" s="2" t="s">
        <v>20</v>
      </c>
      <c r="C12622" s="2" t="s">
        <v>31</v>
      </c>
      <c r="D12622" s="2" t="s">
        <v>22</v>
      </c>
      <c r="E12622">
        <v>65858</v>
      </c>
      <c r="F12622">
        <v>732</v>
      </c>
      <c r="G12622">
        <v>24023</v>
      </c>
      <c r="H12622" s="2" t="s">
        <v>33</v>
      </c>
      <c r="I12622" s="2" t="s">
        <v>58</v>
      </c>
      <c r="J12622">
        <v>10</v>
      </c>
      <c r="K12622" s="2" t="s">
        <v>59</v>
      </c>
      <c r="L12622">
        <v>0.24</v>
      </c>
      <c r="M12622">
        <v>166759</v>
      </c>
      <c r="N12622">
        <v>0</v>
      </c>
      <c r="O12622" s="2" t="s">
        <v>877</v>
      </c>
      <c r="P12622" s="2" t="s">
        <v>289</v>
      </c>
      <c r="Q12622" s="2" t="s">
        <v>284</v>
      </c>
      <c r="R12622">
        <v>0</v>
      </c>
      <c r="S12622">
        <v>2</v>
      </c>
      <c r="T12622" s="2" t="s">
        <v>81</v>
      </c>
      <c r="U12622" s="2" t="s">
        <v>10969</v>
      </c>
    </row>
    <row r="12623" spans="1:21">
      <c r="A12623">
        <v>56</v>
      </c>
      <c r="B12623" s="2" t="s">
        <v>20</v>
      </c>
      <c r="C12623" s="2" t="s">
        <v>31</v>
      </c>
      <c r="D12623" s="2" t="s">
        <v>32</v>
      </c>
      <c r="E12623">
        <v>79867</v>
      </c>
      <c r="F12623">
        <v>778</v>
      </c>
      <c r="G12623">
        <v>17426</v>
      </c>
      <c r="H12623" s="2" t="s">
        <v>33</v>
      </c>
      <c r="I12623" s="2" t="s">
        <v>24</v>
      </c>
      <c r="J12623">
        <v>5</v>
      </c>
      <c r="K12623" s="2" t="s">
        <v>48</v>
      </c>
      <c r="L12623">
        <v>0.46</v>
      </c>
      <c r="M12623">
        <v>171767</v>
      </c>
      <c r="N12623">
        <v>4</v>
      </c>
      <c r="O12623" s="2" t="s">
        <v>9663</v>
      </c>
      <c r="P12623" s="2" t="s">
        <v>101</v>
      </c>
      <c r="Q12623" s="2" t="s">
        <v>277</v>
      </c>
      <c r="R12623">
        <v>1</v>
      </c>
      <c r="S12623">
        <v>1</v>
      </c>
      <c r="T12623" s="2" t="s">
        <v>81</v>
      </c>
      <c r="U12623" s="2" t="s">
        <v>10966</v>
      </c>
    </row>
    <row r="12624" spans="1:21">
      <c r="A12624">
        <v>40</v>
      </c>
      <c r="B12624" s="2" t="s">
        <v>40</v>
      </c>
      <c r="C12624" s="2" t="s">
        <v>82</v>
      </c>
      <c r="D12624" s="2" t="s">
        <v>22</v>
      </c>
      <c r="E12624">
        <v>58526</v>
      </c>
      <c r="F12624">
        <v>699</v>
      </c>
      <c r="G12624">
        <v>20566</v>
      </c>
      <c r="H12624" s="2" t="s">
        <v>43</v>
      </c>
      <c r="I12624" s="2" t="s">
        <v>58</v>
      </c>
      <c r="J12624">
        <v>2</v>
      </c>
      <c r="K12624" s="2" t="s">
        <v>25</v>
      </c>
      <c r="L12624">
        <v>0.13</v>
      </c>
      <c r="M12624">
        <v>159741.5</v>
      </c>
      <c r="N12624">
        <v>1</v>
      </c>
      <c r="O12624" s="2" t="s">
        <v>9664</v>
      </c>
      <c r="P12624" s="2" t="s">
        <v>271</v>
      </c>
      <c r="Q12624" s="2" t="s">
        <v>969</v>
      </c>
      <c r="R12624">
        <v>3</v>
      </c>
      <c r="S12624">
        <v>1</v>
      </c>
      <c r="T12624" s="2" t="s">
        <v>39</v>
      </c>
      <c r="U12624" s="2" t="s">
        <v>10966</v>
      </c>
    </row>
    <row r="12625" spans="1:21">
      <c r="A12625">
        <v>23</v>
      </c>
      <c r="B12625" s="2" t="s">
        <v>20</v>
      </c>
      <c r="C12625" s="2" t="s">
        <v>41</v>
      </c>
      <c r="D12625" s="2" t="s">
        <v>69</v>
      </c>
      <c r="E12625">
        <v>60379</v>
      </c>
      <c r="F12625">
        <v>699</v>
      </c>
      <c r="G12625">
        <v>27450.01</v>
      </c>
      <c r="H12625" s="2" t="s">
        <v>47</v>
      </c>
      <c r="I12625" s="2" t="s">
        <v>34</v>
      </c>
      <c r="J12625">
        <v>13</v>
      </c>
      <c r="K12625" s="2" t="s">
        <v>59</v>
      </c>
      <c r="L12625">
        <v>0.54</v>
      </c>
      <c r="M12625">
        <v>297476</v>
      </c>
      <c r="N12625">
        <v>4</v>
      </c>
      <c r="O12625" s="2" t="s">
        <v>9665</v>
      </c>
      <c r="P12625" s="2" t="s">
        <v>179</v>
      </c>
      <c r="Q12625" s="2" t="s">
        <v>420</v>
      </c>
      <c r="R12625">
        <v>2</v>
      </c>
      <c r="S12625">
        <v>0</v>
      </c>
      <c r="T12625" s="2" t="s">
        <v>29</v>
      </c>
      <c r="U12625" s="2" t="s">
        <v>10969</v>
      </c>
    </row>
    <row r="12626" spans="1:21">
      <c r="A12626">
        <v>20</v>
      </c>
      <c r="B12626" s="2" t="s">
        <v>40</v>
      </c>
      <c r="C12626" s="2" t="s">
        <v>31</v>
      </c>
      <c r="D12626" s="2" t="s">
        <v>32</v>
      </c>
      <c r="E12626">
        <v>117567</v>
      </c>
      <c r="F12626">
        <v>660</v>
      </c>
      <c r="G12626">
        <v>17210</v>
      </c>
      <c r="H12626" s="2" t="s">
        <v>23</v>
      </c>
      <c r="I12626" s="2" t="s">
        <v>58</v>
      </c>
      <c r="J12626">
        <v>1</v>
      </c>
      <c r="K12626" s="2" t="s">
        <v>25</v>
      </c>
      <c r="L12626">
        <v>0.36</v>
      </c>
      <c r="M12626">
        <v>187637</v>
      </c>
      <c r="N12626">
        <v>0</v>
      </c>
      <c r="O12626" s="2" t="s">
        <v>9666</v>
      </c>
      <c r="P12626" s="2" t="s">
        <v>234</v>
      </c>
      <c r="Q12626" s="2" t="s">
        <v>455</v>
      </c>
      <c r="R12626">
        <v>2</v>
      </c>
      <c r="S12626">
        <v>0</v>
      </c>
      <c r="T12626" s="2" t="s">
        <v>39</v>
      </c>
      <c r="U12626" s="2" t="s">
        <v>10966</v>
      </c>
    </row>
    <row r="12627" spans="1:21">
      <c r="A12627">
        <v>23</v>
      </c>
      <c r="B12627" s="2" t="s">
        <v>40</v>
      </c>
      <c r="C12627" s="2" t="s">
        <v>82</v>
      </c>
      <c r="D12627" s="2" t="s">
        <v>42</v>
      </c>
      <c r="E12627">
        <v>96514</v>
      </c>
      <c r="F12627">
        <v>782</v>
      </c>
      <c r="G12627">
        <v>41228</v>
      </c>
      <c r="H12627" s="2" t="s">
        <v>47</v>
      </c>
      <c r="I12627" s="2" t="s">
        <v>24</v>
      </c>
      <c r="J12627">
        <v>2</v>
      </c>
      <c r="K12627" s="2" t="s">
        <v>25</v>
      </c>
      <c r="L12627">
        <v>0.16</v>
      </c>
      <c r="M12627">
        <v>109840</v>
      </c>
      <c r="N12627">
        <v>2</v>
      </c>
      <c r="O12627" s="2" t="s">
        <v>9667</v>
      </c>
      <c r="P12627" s="2" t="s">
        <v>53</v>
      </c>
      <c r="Q12627" s="2" t="s">
        <v>709</v>
      </c>
      <c r="R12627">
        <v>1</v>
      </c>
      <c r="S12627">
        <v>1</v>
      </c>
      <c r="T12627" s="2" t="s">
        <v>29</v>
      </c>
      <c r="U12627" s="2" t="s">
        <v>10967</v>
      </c>
    </row>
    <row r="12628" spans="1:21">
      <c r="A12628">
        <v>24</v>
      </c>
      <c r="B12628" s="2" t="s">
        <v>40</v>
      </c>
      <c r="C12628" s="2" t="s">
        <v>21</v>
      </c>
      <c r="D12628" s="2" t="s">
        <v>22</v>
      </c>
      <c r="E12628">
        <v>58002</v>
      </c>
      <c r="F12628">
        <v>712</v>
      </c>
      <c r="G12628">
        <v>19802</v>
      </c>
      <c r="H12628" s="2" t="s">
        <v>43</v>
      </c>
      <c r="I12628" s="2" t="s">
        <v>34</v>
      </c>
      <c r="J12628">
        <v>14</v>
      </c>
      <c r="K12628" s="2" t="s">
        <v>25</v>
      </c>
      <c r="L12628">
        <v>0.28000000000000003</v>
      </c>
      <c r="M12628">
        <v>159741.5</v>
      </c>
      <c r="N12628">
        <v>2</v>
      </c>
      <c r="O12628" s="2" t="s">
        <v>8543</v>
      </c>
      <c r="P12628" s="2" t="s">
        <v>116</v>
      </c>
      <c r="Q12628" s="2" t="s">
        <v>125</v>
      </c>
      <c r="R12628">
        <v>3</v>
      </c>
      <c r="S12628">
        <v>0</v>
      </c>
      <c r="T12628" s="2" t="s">
        <v>29</v>
      </c>
      <c r="U12628" s="2" t="s">
        <v>10966</v>
      </c>
    </row>
    <row r="12629" spans="1:21">
      <c r="A12629">
        <v>36</v>
      </c>
      <c r="B12629" s="2" t="s">
        <v>20</v>
      </c>
      <c r="C12629" s="2" t="s">
        <v>41</v>
      </c>
      <c r="D12629" s="2" t="s">
        <v>22</v>
      </c>
      <c r="E12629">
        <v>26066</v>
      </c>
      <c r="F12629">
        <v>779</v>
      </c>
      <c r="G12629">
        <v>17831</v>
      </c>
      <c r="H12629" s="2" t="s">
        <v>33</v>
      </c>
      <c r="I12629" s="2" t="s">
        <v>24</v>
      </c>
      <c r="J12629">
        <v>3</v>
      </c>
      <c r="K12629" s="2" t="s">
        <v>35</v>
      </c>
      <c r="L12629">
        <v>0.41</v>
      </c>
      <c r="M12629">
        <v>159741.5</v>
      </c>
      <c r="N12629">
        <v>0</v>
      </c>
      <c r="O12629" s="2" t="s">
        <v>9668</v>
      </c>
      <c r="P12629" s="2" t="s">
        <v>179</v>
      </c>
      <c r="Q12629" s="2" t="s">
        <v>77</v>
      </c>
      <c r="R12629">
        <v>2</v>
      </c>
      <c r="S12629">
        <v>1</v>
      </c>
      <c r="T12629" s="2" t="s">
        <v>39</v>
      </c>
      <c r="U12629" s="2" t="s">
        <v>10966</v>
      </c>
    </row>
    <row r="12630" spans="1:21">
      <c r="A12630">
        <v>25</v>
      </c>
      <c r="B12630" s="2" t="s">
        <v>30</v>
      </c>
      <c r="C12630" s="2" t="s">
        <v>41</v>
      </c>
      <c r="D12630" s="2" t="s">
        <v>69</v>
      </c>
      <c r="E12630">
        <v>110045</v>
      </c>
      <c r="F12630">
        <v>622</v>
      </c>
      <c r="G12630">
        <v>6339</v>
      </c>
      <c r="H12630" s="2" t="s">
        <v>43</v>
      </c>
      <c r="I12630" s="2" t="s">
        <v>24</v>
      </c>
      <c r="J12630">
        <v>19</v>
      </c>
      <c r="K12630" s="2" t="s">
        <v>35</v>
      </c>
      <c r="L12630">
        <v>0.12</v>
      </c>
      <c r="M12630">
        <v>95292</v>
      </c>
      <c r="N12630">
        <v>1</v>
      </c>
      <c r="O12630" s="2" t="s">
        <v>7429</v>
      </c>
      <c r="P12630" s="2" t="s">
        <v>67</v>
      </c>
      <c r="Q12630" s="2" t="s">
        <v>1418</v>
      </c>
      <c r="R12630">
        <v>4</v>
      </c>
      <c r="S12630">
        <v>0</v>
      </c>
      <c r="T12630" s="2" t="s">
        <v>29</v>
      </c>
      <c r="U12630" s="2" t="s">
        <v>10966</v>
      </c>
    </row>
    <row r="12631" spans="1:21">
      <c r="A12631">
        <v>47</v>
      </c>
      <c r="B12631" s="2" t="s">
        <v>30</v>
      </c>
      <c r="C12631" s="2" t="s">
        <v>82</v>
      </c>
      <c r="D12631" s="2" t="s">
        <v>32</v>
      </c>
      <c r="E12631">
        <v>89235</v>
      </c>
      <c r="F12631">
        <v>784</v>
      </c>
      <c r="G12631">
        <v>30060</v>
      </c>
      <c r="H12631" s="2" t="s">
        <v>47</v>
      </c>
      <c r="I12631" s="2" t="s">
        <v>58</v>
      </c>
      <c r="J12631">
        <v>0</v>
      </c>
      <c r="K12631" s="2" t="s">
        <v>59</v>
      </c>
      <c r="L12631">
        <v>0.59</v>
      </c>
      <c r="M12631">
        <v>40558</v>
      </c>
      <c r="N12631">
        <v>0</v>
      </c>
      <c r="O12631" s="2" t="s">
        <v>575</v>
      </c>
      <c r="P12631" s="2" t="s">
        <v>242</v>
      </c>
      <c r="Q12631" s="2" t="s">
        <v>379</v>
      </c>
      <c r="R12631">
        <v>4</v>
      </c>
      <c r="S12631">
        <v>0</v>
      </c>
      <c r="T12631" s="2" t="s">
        <v>39</v>
      </c>
      <c r="U12631" s="2" t="s">
        <v>10966</v>
      </c>
    </row>
    <row r="12632" spans="1:21">
      <c r="A12632">
        <v>60</v>
      </c>
      <c r="B12632" s="2" t="s">
        <v>30</v>
      </c>
      <c r="C12632" s="2" t="s">
        <v>41</v>
      </c>
      <c r="D12632" s="2" t="s">
        <v>32</v>
      </c>
      <c r="E12632">
        <v>55178</v>
      </c>
      <c r="F12632">
        <v>742</v>
      </c>
      <c r="G12632">
        <v>30759</v>
      </c>
      <c r="H12632" s="2" t="s">
        <v>47</v>
      </c>
      <c r="I12632" s="2" t="s">
        <v>24</v>
      </c>
      <c r="J12632">
        <v>9</v>
      </c>
      <c r="K12632" s="2" t="s">
        <v>25</v>
      </c>
      <c r="L12632">
        <v>0.45</v>
      </c>
      <c r="M12632">
        <v>168271</v>
      </c>
      <c r="N12632">
        <v>2</v>
      </c>
      <c r="O12632" s="2" t="s">
        <v>9669</v>
      </c>
      <c r="P12632" s="2" t="s">
        <v>79</v>
      </c>
      <c r="Q12632" s="2" t="s">
        <v>240</v>
      </c>
      <c r="R12632">
        <v>2</v>
      </c>
      <c r="S12632">
        <v>0</v>
      </c>
      <c r="T12632" s="2" t="s">
        <v>29</v>
      </c>
      <c r="U12632" s="2" t="s">
        <v>10967</v>
      </c>
    </row>
    <row r="12633" spans="1:21">
      <c r="A12633">
        <v>19</v>
      </c>
      <c r="B12633" s="2" t="s">
        <v>40</v>
      </c>
      <c r="C12633" s="2" t="s">
        <v>21</v>
      </c>
      <c r="D12633" s="2" t="s">
        <v>32</v>
      </c>
      <c r="E12633">
        <v>117081</v>
      </c>
      <c r="F12633">
        <v>699</v>
      </c>
      <c r="G12633">
        <v>41009</v>
      </c>
      <c r="H12633" s="2" t="s">
        <v>47</v>
      </c>
      <c r="I12633" s="2" t="s">
        <v>58</v>
      </c>
      <c r="J12633">
        <v>7</v>
      </c>
      <c r="K12633" s="2" t="s">
        <v>25</v>
      </c>
      <c r="L12633">
        <v>0.12</v>
      </c>
      <c r="M12633">
        <v>210724</v>
      </c>
      <c r="N12633">
        <v>4</v>
      </c>
      <c r="O12633" s="2" t="s">
        <v>8826</v>
      </c>
      <c r="P12633" s="2" t="s">
        <v>382</v>
      </c>
      <c r="Q12633" s="2" t="s">
        <v>616</v>
      </c>
      <c r="R12633">
        <v>2</v>
      </c>
      <c r="S12633">
        <v>1</v>
      </c>
      <c r="T12633" s="2" t="s">
        <v>39</v>
      </c>
      <c r="U12633" s="2" t="s">
        <v>10966</v>
      </c>
    </row>
    <row r="12634" spans="1:21">
      <c r="A12634">
        <v>32</v>
      </c>
      <c r="B12634" s="2" t="s">
        <v>20</v>
      </c>
      <c r="C12634" s="2" t="s">
        <v>31</v>
      </c>
      <c r="D12634" s="2" t="s">
        <v>42</v>
      </c>
      <c r="E12634">
        <v>97713</v>
      </c>
      <c r="F12634">
        <v>648</v>
      </c>
      <c r="G12634">
        <v>19077</v>
      </c>
      <c r="H12634" s="2" t="s">
        <v>47</v>
      </c>
      <c r="I12634" s="2" t="s">
        <v>34</v>
      </c>
      <c r="J12634">
        <v>8</v>
      </c>
      <c r="K12634" s="2" t="s">
        <v>59</v>
      </c>
      <c r="L12634">
        <v>0.27</v>
      </c>
      <c r="M12634">
        <v>111868</v>
      </c>
      <c r="N12634">
        <v>2</v>
      </c>
      <c r="O12634" s="2" t="s">
        <v>4577</v>
      </c>
      <c r="P12634" s="2" t="s">
        <v>67</v>
      </c>
      <c r="Q12634" s="2" t="s">
        <v>175</v>
      </c>
      <c r="R12634">
        <v>4</v>
      </c>
      <c r="S12634">
        <v>2</v>
      </c>
      <c r="T12634" s="2" t="s">
        <v>81</v>
      </c>
      <c r="U12634" s="2" t="s">
        <v>10966</v>
      </c>
    </row>
    <row r="12635" spans="1:21">
      <c r="A12635">
        <v>55</v>
      </c>
      <c r="B12635" s="2" t="s">
        <v>30</v>
      </c>
      <c r="C12635" s="2" t="s">
        <v>41</v>
      </c>
      <c r="D12635" s="2" t="s">
        <v>22</v>
      </c>
      <c r="E12635">
        <v>86404</v>
      </c>
      <c r="F12635">
        <v>699</v>
      </c>
      <c r="G12635">
        <v>31341</v>
      </c>
      <c r="H12635" s="2" t="s">
        <v>23</v>
      </c>
      <c r="I12635" s="2" t="s">
        <v>34</v>
      </c>
      <c r="J12635">
        <v>18</v>
      </c>
      <c r="K12635" s="2" t="s">
        <v>25</v>
      </c>
      <c r="L12635">
        <v>0.43</v>
      </c>
      <c r="M12635">
        <v>43738</v>
      </c>
      <c r="N12635">
        <v>2</v>
      </c>
      <c r="O12635" s="2" t="s">
        <v>9670</v>
      </c>
      <c r="P12635" s="2" t="s">
        <v>163</v>
      </c>
      <c r="Q12635" s="2" t="s">
        <v>94</v>
      </c>
      <c r="R12635">
        <v>2</v>
      </c>
      <c r="S12635">
        <v>2</v>
      </c>
      <c r="T12635" s="2" t="s">
        <v>29</v>
      </c>
      <c r="U12635" s="2" t="s">
        <v>10966</v>
      </c>
    </row>
    <row r="12636" spans="1:21">
      <c r="A12636">
        <v>55</v>
      </c>
      <c r="B12636" s="2" t="s">
        <v>20</v>
      </c>
      <c r="C12636" s="2" t="s">
        <v>31</v>
      </c>
      <c r="D12636" s="2" t="s">
        <v>32</v>
      </c>
      <c r="E12636">
        <v>40264</v>
      </c>
      <c r="F12636">
        <v>760</v>
      </c>
      <c r="G12636">
        <v>27954</v>
      </c>
      <c r="H12636" s="2" t="s">
        <v>33</v>
      </c>
      <c r="I12636" s="2" t="s">
        <v>24</v>
      </c>
      <c r="J12636">
        <v>2</v>
      </c>
      <c r="K12636" s="2" t="s">
        <v>25</v>
      </c>
      <c r="L12636">
        <v>0.48</v>
      </c>
      <c r="M12636">
        <v>38974</v>
      </c>
      <c r="N12636">
        <v>2</v>
      </c>
      <c r="O12636" s="2" t="s">
        <v>9671</v>
      </c>
      <c r="P12636" s="2" t="s">
        <v>234</v>
      </c>
      <c r="Q12636" s="2" t="s">
        <v>377</v>
      </c>
      <c r="R12636">
        <v>4</v>
      </c>
      <c r="S12636">
        <v>0</v>
      </c>
      <c r="T12636" s="2" t="s">
        <v>81</v>
      </c>
      <c r="U12636" s="2" t="s">
        <v>10966</v>
      </c>
    </row>
    <row r="12637" spans="1:21">
      <c r="A12637">
        <v>20</v>
      </c>
      <c r="B12637" s="2" t="s">
        <v>20</v>
      </c>
      <c r="C12637" s="2" t="s">
        <v>41</v>
      </c>
      <c r="D12637" s="2" t="s">
        <v>22</v>
      </c>
      <c r="E12637">
        <v>104292</v>
      </c>
      <c r="F12637">
        <v>653</v>
      </c>
      <c r="G12637">
        <v>33561</v>
      </c>
      <c r="H12637" s="2" t="s">
        <v>23</v>
      </c>
      <c r="I12637" s="2" t="s">
        <v>58</v>
      </c>
      <c r="J12637">
        <v>13</v>
      </c>
      <c r="K12637" s="2" t="s">
        <v>25</v>
      </c>
      <c r="L12637">
        <v>0.59</v>
      </c>
      <c r="M12637">
        <v>233714</v>
      </c>
      <c r="N12637">
        <v>4</v>
      </c>
      <c r="O12637" s="2" t="s">
        <v>9672</v>
      </c>
      <c r="P12637" s="2" t="s">
        <v>45</v>
      </c>
      <c r="Q12637" s="2" t="s">
        <v>248</v>
      </c>
      <c r="R12637">
        <v>2</v>
      </c>
      <c r="S12637">
        <v>0</v>
      </c>
      <c r="T12637" s="2" t="s">
        <v>29</v>
      </c>
      <c r="U12637" s="2" t="s">
        <v>10966</v>
      </c>
    </row>
    <row r="12638" spans="1:21">
      <c r="A12638">
        <v>61</v>
      </c>
      <c r="B12638" s="2" t="s">
        <v>40</v>
      </c>
      <c r="C12638" s="2" t="s">
        <v>41</v>
      </c>
      <c r="D12638" s="2" t="s">
        <v>22</v>
      </c>
      <c r="E12638">
        <v>69933.399999999994</v>
      </c>
      <c r="F12638">
        <v>699</v>
      </c>
      <c r="G12638">
        <v>23167</v>
      </c>
      <c r="H12638" s="2" t="s">
        <v>47</v>
      </c>
      <c r="I12638" s="2" t="s">
        <v>24</v>
      </c>
      <c r="J12638">
        <v>12</v>
      </c>
      <c r="K12638" s="2" t="s">
        <v>35</v>
      </c>
      <c r="L12638">
        <v>0.5</v>
      </c>
      <c r="M12638">
        <v>293051</v>
      </c>
      <c r="N12638">
        <v>1</v>
      </c>
      <c r="O12638" s="2" t="s">
        <v>9673</v>
      </c>
      <c r="P12638" s="2" t="s">
        <v>250</v>
      </c>
      <c r="Q12638" s="2" t="s">
        <v>284</v>
      </c>
      <c r="R12638">
        <v>4</v>
      </c>
      <c r="S12638">
        <v>1</v>
      </c>
      <c r="T12638" s="2" t="s">
        <v>29</v>
      </c>
      <c r="U12638" s="2" t="s">
        <v>10966</v>
      </c>
    </row>
    <row r="12639" spans="1:21">
      <c r="A12639">
        <v>32</v>
      </c>
      <c r="B12639" s="2" t="s">
        <v>20</v>
      </c>
      <c r="C12639" s="2" t="s">
        <v>41</v>
      </c>
      <c r="D12639" s="2" t="s">
        <v>42</v>
      </c>
      <c r="E12639">
        <v>44288</v>
      </c>
      <c r="F12639">
        <v>699</v>
      </c>
      <c r="G12639">
        <v>5910</v>
      </c>
      <c r="H12639" s="2" t="s">
        <v>43</v>
      </c>
      <c r="I12639" s="2" t="s">
        <v>24</v>
      </c>
      <c r="J12639">
        <v>4</v>
      </c>
      <c r="K12639" s="2" t="s">
        <v>25</v>
      </c>
      <c r="L12639">
        <v>0.28000000000000003</v>
      </c>
      <c r="M12639">
        <v>159741.5</v>
      </c>
      <c r="N12639">
        <v>2</v>
      </c>
      <c r="O12639" s="2" t="s">
        <v>9674</v>
      </c>
      <c r="P12639" s="2" t="s">
        <v>234</v>
      </c>
      <c r="Q12639" s="2" t="s">
        <v>622</v>
      </c>
      <c r="R12639">
        <v>3</v>
      </c>
      <c r="S12639">
        <v>0</v>
      </c>
      <c r="T12639" s="2" t="s">
        <v>29</v>
      </c>
      <c r="U12639" s="2" t="s">
        <v>10966</v>
      </c>
    </row>
    <row r="12640" spans="1:21">
      <c r="A12640">
        <v>26</v>
      </c>
      <c r="B12640" s="2" t="s">
        <v>20</v>
      </c>
      <c r="C12640" s="2" t="s">
        <v>21</v>
      </c>
      <c r="D12640" s="2" t="s">
        <v>69</v>
      </c>
      <c r="E12640">
        <v>78414</v>
      </c>
      <c r="F12640">
        <v>670</v>
      </c>
      <c r="G12640">
        <v>39225</v>
      </c>
      <c r="H12640" s="2" t="s">
        <v>43</v>
      </c>
      <c r="I12640" s="2" t="s">
        <v>58</v>
      </c>
      <c r="J12640">
        <v>6</v>
      </c>
      <c r="K12640" s="2" t="s">
        <v>25</v>
      </c>
      <c r="L12640">
        <v>0.47</v>
      </c>
      <c r="M12640">
        <v>156754</v>
      </c>
      <c r="N12640">
        <v>3</v>
      </c>
      <c r="O12640" s="2" t="s">
        <v>4384</v>
      </c>
      <c r="P12640" s="2" t="s">
        <v>250</v>
      </c>
      <c r="Q12640" s="2" t="s">
        <v>1245</v>
      </c>
      <c r="R12640">
        <v>0</v>
      </c>
      <c r="S12640">
        <v>0</v>
      </c>
      <c r="T12640" s="2" t="s">
        <v>29</v>
      </c>
      <c r="U12640" s="2" t="s">
        <v>10966</v>
      </c>
    </row>
    <row r="12641" spans="1:21">
      <c r="A12641">
        <v>45</v>
      </c>
      <c r="B12641" s="2" t="s">
        <v>30</v>
      </c>
      <c r="C12641" s="2" t="s">
        <v>21</v>
      </c>
      <c r="D12641" s="2" t="s">
        <v>32</v>
      </c>
      <c r="E12641">
        <v>69933.399999999994</v>
      </c>
      <c r="F12641">
        <v>699</v>
      </c>
      <c r="G12641">
        <v>31819</v>
      </c>
      <c r="H12641" s="2" t="s">
        <v>43</v>
      </c>
      <c r="I12641" s="2" t="s">
        <v>58</v>
      </c>
      <c r="J12641">
        <v>8</v>
      </c>
      <c r="K12641" s="2" t="s">
        <v>59</v>
      </c>
      <c r="L12641">
        <v>0.3</v>
      </c>
      <c r="M12641">
        <v>257148</v>
      </c>
      <c r="N12641">
        <v>2</v>
      </c>
      <c r="O12641" s="2" t="s">
        <v>2402</v>
      </c>
      <c r="P12641" s="2" t="s">
        <v>155</v>
      </c>
      <c r="Q12641" s="2" t="s">
        <v>546</v>
      </c>
      <c r="R12641">
        <v>3</v>
      </c>
      <c r="S12641">
        <v>2</v>
      </c>
      <c r="T12641" s="2" t="s">
        <v>39</v>
      </c>
      <c r="U12641" s="2" t="s">
        <v>10966</v>
      </c>
    </row>
    <row r="12642" spans="1:21">
      <c r="A12642">
        <v>20</v>
      </c>
      <c r="B12642" s="2" t="s">
        <v>40</v>
      </c>
      <c r="C12642" s="2" t="s">
        <v>41</v>
      </c>
      <c r="D12642" s="2" t="s">
        <v>42</v>
      </c>
      <c r="E12642">
        <v>72635</v>
      </c>
      <c r="F12642">
        <v>679</v>
      </c>
      <c r="G12642">
        <v>22726</v>
      </c>
      <c r="H12642" s="2" t="s">
        <v>33</v>
      </c>
      <c r="I12642" s="2" t="s">
        <v>58</v>
      </c>
      <c r="J12642">
        <v>8</v>
      </c>
      <c r="K12642" s="2" t="s">
        <v>59</v>
      </c>
      <c r="L12642">
        <v>0.27</v>
      </c>
      <c r="M12642">
        <v>245554</v>
      </c>
      <c r="N12642">
        <v>2</v>
      </c>
      <c r="O12642" s="2" t="s">
        <v>6886</v>
      </c>
      <c r="P12642" s="2" t="s">
        <v>119</v>
      </c>
      <c r="Q12642" s="2" t="s">
        <v>548</v>
      </c>
      <c r="R12642">
        <v>0</v>
      </c>
      <c r="S12642">
        <v>0</v>
      </c>
      <c r="T12642" s="2" t="s">
        <v>81</v>
      </c>
      <c r="U12642" s="2" t="s">
        <v>10971</v>
      </c>
    </row>
    <row r="12643" spans="1:21">
      <c r="A12643">
        <v>18</v>
      </c>
      <c r="B12643" s="2" t="s">
        <v>30</v>
      </c>
      <c r="C12643" s="2" t="s">
        <v>21</v>
      </c>
      <c r="D12643" s="2" t="s">
        <v>22</v>
      </c>
      <c r="E12643">
        <v>61253</v>
      </c>
      <c r="F12643">
        <v>622</v>
      </c>
      <c r="G12643">
        <v>18962</v>
      </c>
      <c r="H12643" s="2" t="s">
        <v>23</v>
      </c>
      <c r="I12643" s="2" t="s">
        <v>58</v>
      </c>
      <c r="J12643">
        <v>7</v>
      </c>
      <c r="K12643" s="2" t="s">
        <v>35</v>
      </c>
      <c r="L12643">
        <v>0.43</v>
      </c>
      <c r="M12643">
        <v>75540</v>
      </c>
      <c r="N12643">
        <v>1</v>
      </c>
      <c r="O12643" s="2" t="s">
        <v>7678</v>
      </c>
      <c r="P12643" s="2" t="s">
        <v>74</v>
      </c>
      <c r="Q12643" s="2" t="s">
        <v>568</v>
      </c>
      <c r="R12643">
        <v>2</v>
      </c>
      <c r="S12643">
        <v>2</v>
      </c>
      <c r="T12643" s="2" t="s">
        <v>81</v>
      </c>
      <c r="U12643" s="2" t="s">
        <v>10966</v>
      </c>
    </row>
    <row r="12644" spans="1:21">
      <c r="A12644">
        <v>63</v>
      </c>
      <c r="B12644" s="2" t="s">
        <v>20</v>
      </c>
      <c r="C12644" s="2" t="s">
        <v>41</v>
      </c>
      <c r="D12644" s="2" t="s">
        <v>42</v>
      </c>
      <c r="E12644">
        <v>87561</v>
      </c>
      <c r="F12644">
        <v>681</v>
      </c>
      <c r="G12644">
        <v>46921</v>
      </c>
      <c r="H12644" s="2" t="s">
        <v>43</v>
      </c>
      <c r="I12644" s="2" t="s">
        <v>24</v>
      </c>
      <c r="J12644">
        <v>0</v>
      </c>
      <c r="K12644" s="2" t="s">
        <v>48</v>
      </c>
      <c r="L12644">
        <v>0.24</v>
      </c>
      <c r="M12644">
        <v>81263</v>
      </c>
      <c r="N12644">
        <v>1</v>
      </c>
      <c r="O12644" s="2" t="s">
        <v>9675</v>
      </c>
      <c r="P12644" s="2" t="s">
        <v>260</v>
      </c>
      <c r="Q12644" s="2" t="s">
        <v>816</v>
      </c>
      <c r="R12644">
        <v>2</v>
      </c>
      <c r="S12644">
        <v>1</v>
      </c>
      <c r="T12644" s="2" t="s">
        <v>29</v>
      </c>
      <c r="U12644" s="2" t="s">
        <v>10966</v>
      </c>
    </row>
    <row r="12645" spans="1:21">
      <c r="A12645">
        <v>52</v>
      </c>
      <c r="B12645" s="2" t="s">
        <v>30</v>
      </c>
      <c r="C12645" s="2" t="s">
        <v>31</v>
      </c>
      <c r="D12645" s="2" t="s">
        <v>42</v>
      </c>
      <c r="E12645">
        <v>47444</v>
      </c>
      <c r="F12645">
        <v>698</v>
      </c>
      <c r="G12645">
        <v>27849</v>
      </c>
      <c r="H12645" s="2" t="s">
        <v>33</v>
      </c>
      <c r="I12645" s="2" t="s">
        <v>34</v>
      </c>
      <c r="J12645">
        <v>0</v>
      </c>
      <c r="K12645" s="2" t="s">
        <v>25</v>
      </c>
      <c r="L12645">
        <v>0.59</v>
      </c>
      <c r="M12645">
        <v>245145</v>
      </c>
      <c r="N12645">
        <v>0</v>
      </c>
      <c r="O12645" s="2" t="s">
        <v>2510</v>
      </c>
      <c r="P12645" s="2" t="s">
        <v>45</v>
      </c>
      <c r="Q12645" s="2" t="s">
        <v>213</v>
      </c>
      <c r="R12645">
        <v>2</v>
      </c>
      <c r="S12645">
        <v>0</v>
      </c>
      <c r="T12645" s="2" t="s">
        <v>29</v>
      </c>
      <c r="U12645" s="2" t="s">
        <v>10966</v>
      </c>
    </row>
    <row r="12646" spans="1:21">
      <c r="A12646">
        <v>22</v>
      </c>
      <c r="B12646" s="2" t="s">
        <v>40</v>
      </c>
      <c r="C12646" s="2" t="s">
        <v>41</v>
      </c>
      <c r="D12646" s="2" t="s">
        <v>32</v>
      </c>
      <c r="E12646">
        <v>91448</v>
      </c>
      <c r="F12646">
        <v>731</v>
      </c>
      <c r="G12646">
        <v>11885</v>
      </c>
      <c r="H12646" s="2" t="s">
        <v>47</v>
      </c>
      <c r="I12646" s="2" t="s">
        <v>24</v>
      </c>
      <c r="J12646">
        <v>8</v>
      </c>
      <c r="K12646" s="2" t="s">
        <v>59</v>
      </c>
      <c r="L12646">
        <v>0.53</v>
      </c>
      <c r="M12646">
        <v>159741.5</v>
      </c>
      <c r="N12646">
        <v>2</v>
      </c>
      <c r="O12646" s="2" t="s">
        <v>1755</v>
      </c>
      <c r="P12646" s="2" t="s">
        <v>64</v>
      </c>
      <c r="Q12646" s="2" t="s">
        <v>317</v>
      </c>
      <c r="R12646">
        <v>3</v>
      </c>
      <c r="S12646">
        <v>2</v>
      </c>
      <c r="T12646" s="2" t="s">
        <v>29</v>
      </c>
      <c r="U12646" s="2" t="s">
        <v>10966</v>
      </c>
    </row>
    <row r="12647" spans="1:21">
      <c r="A12647">
        <v>28</v>
      </c>
      <c r="B12647" s="2" t="s">
        <v>40</v>
      </c>
      <c r="C12647" s="2" t="s">
        <v>31</v>
      </c>
      <c r="D12647" s="2" t="s">
        <v>22</v>
      </c>
      <c r="E12647">
        <v>63308</v>
      </c>
      <c r="F12647">
        <v>666</v>
      </c>
      <c r="G12647">
        <v>27450.01</v>
      </c>
      <c r="H12647" s="2" t="s">
        <v>33</v>
      </c>
      <c r="I12647" s="2" t="s">
        <v>58</v>
      </c>
      <c r="J12647">
        <v>8</v>
      </c>
      <c r="K12647" s="2" t="s">
        <v>48</v>
      </c>
      <c r="L12647">
        <v>0.45</v>
      </c>
      <c r="M12647">
        <v>285710</v>
      </c>
      <c r="N12647">
        <v>4</v>
      </c>
      <c r="O12647" s="2" t="s">
        <v>9676</v>
      </c>
      <c r="P12647" s="2" t="s">
        <v>250</v>
      </c>
      <c r="Q12647" s="2" t="s">
        <v>248</v>
      </c>
      <c r="R12647">
        <v>2</v>
      </c>
      <c r="S12647">
        <v>1</v>
      </c>
      <c r="T12647" s="2" t="s">
        <v>29</v>
      </c>
      <c r="U12647" s="2" t="s">
        <v>10966</v>
      </c>
    </row>
    <row r="12648" spans="1:21">
      <c r="A12648">
        <v>53</v>
      </c>
      <c r="B12648" s="2" t="s">
        <v>20</v>
      </c>
      <c r="C12648" s="2" t="s">
        <v>41</v>
      </c>
      <c r="D12648" s="2" t="s">
        <v>22</v>
      </c>
      <c r="E12648">
        <v>89081</v>
      </c>
      <c r="F12648">
        <v>682</v>
      </c>
      <c r="G12648">
        <v>31726</v>
      </c>
      <c r="H12648" s="2" t="s">
        <v>33</v>
      </c>
      <c r="I12648" s="2" t="s">
        <v>24</v>
      </c>
      <c r="J12648">
        <v>0</v>
      </c>
      <c r="K12648" s="2" t="s">
        <v>59</v>
      </c>
      <c r="L12648">
        <v>0.18</v>
      </c>
      <c r="M12648">
        <v>159741.5</v>
      </c>
      <c r="N12648">
        <v>2</v>
      </c>
      <c r="O12648" s="2" t="s">
        <v>9677</v>
      </c>
      <c r="P12648" s="2" t="s">
        <v>234</v>
      </c>
      <c r="Q12648" s="2" t="s">
        <v>546</v>
      </c>
      <c r="R12648">
        <v>1</v>
      </c>
      <c r="S12648">
        <v>0</v>
      </c>
      <c r="T12648" s="2" t="s">
        <v>29</v>
      </c>
      <c r="U12648" s="2" t="s">
        <v>10966</v>
      </c>
    </row>
    <row r="12649" spans="1:21">
      <c r="A12649">
        <v>23</v>
      </c>
      <c r="B12649" s="2" t="s">
        <v>40</v>
      </c>
      <c r="C12649" s="2" t="s">
        <v>82</v>
      </c>
      <c r="D12649" s="2" t="s">
        <v>42</v>
      </c>
      <c r="E12649">
        <v>69933.399999999994</v>
      </c>
      <c r="F12649">
        <v>699</v>
      </c>
      <c r="G12649">
        <v>47385</v>
      </c>
      <c r="H12649" s="2" t="s">
        <v>33</v>
      </c>
      <c r="I12649" s="2" t="s">
        <v>58</v>
      </c>
      <c r="J12649">
        <v>10</v>
      </c>
      <c r="K12649" s="2" t="s">
        <v>59</v>
      </c>
      <c r="L12649">
        <v>0.45</v>
      </c>
      <c r="M12649">
        <v>226687</v>
      </c>
      <c r="N12649">
        <v>2</v>
      </c>
      <c r="O12649" s="2" t="s">
        <v>4508</v>
      </c>
      <c r="P12649" s="2" t="s">
        <v>98</v>
      </c>
      <c r="Q12649" s="2" t="s">
        <v>614</v>
      </c>
      <c r="R12649">
        <v>4</v>
      </c>
      <c r="S12649">
        <v>2</v>
      </c>
      <c r="T12649" s="2" t="s">
        <v>39</v>
      </c>
      <c r="U12649" s="2" t="s">
        <v>10969</v>
      </c>
    </row>
    <row r="12650" spans="1:21">
      <c r="A12650">
        <v>57</v>
      </c>
      <c r="B12650" s="2" t="s">
        <v>40</v>
      </c>
      <c r="C12650" s="2" t="s">
        <v>31</v>
      </c>
      <c r="D12650" s="2" t="s">
        <v>42</v>
      </c>
      <c r="E12650">
        <v>69933.399999999994</v>
      </c>
      <c r="F12650">
        <v>760</v>
      </c>
      <c r="G12650">
        <v>40610</v>
      </c>
      <c r="H12650" s="2" t="s">
        <v>47</v>
      </c>
      <c r="I12650" s="2" t="s">
        <v>24</v>
      </c>
      <c r="J12650">
        <v>3</v>
      </c>
      <c r="K12650" s="2" t="s">
        <v>59</v>
      </c>
      <c r="L12650">
        <v>0.38</v>
      </c>
      <c r="M12650">
        <v>159741.5</v>
      </c>
      <c r="N12650">
        <v>4</v>
      </c>
      <c r="O12650" s="2" t="s">
        <v>9678</v>
      </c>
      <c r="P12650" s="2" t="s">
        <v>61</v>
      </c>
      <c r="Q12650" s="2" t="s">
        <v>248</v>
      </c>
      <c r="R12650">
        <v>4</v>
      </c>
      <c r="S12650">
        <v>0</v>
      </c>
      <c r="T12650" s="2" t="s">
        <v>29</v>
      </c>
      <c r="U12650" s="2" t="s">
        <v>10966</v>
      </c>
    </row>
    <row r="12651" spans="1:21">
      <c r="A12651">
        <v>50</v>
      </c>
      <c r="B12651" s="2" t="s">
        <v>40</v>
      </c>
      <c r="C12651" s="2" t="s">
        <v>31</v>
      </c>
      <c r="D12651" s="2" t="s">
        <v>42</v>
      </c>
      <c r="E12651">
        <v>72268</v>
      </c>
      <c r="F12651">
        <v>612</v>
      </c>
      <c r="G12651">
        <v>20641</v>
      </c>
      <c r="H12651" s="2" t="s">
        <v>47</v>
      </c>
      <c r="I12651" s="2" t="s">
        <v>24</v>
      </c>
      <c r="J12651">
        <v>5</v>
      </c>
      <c r="K12651" s="2" t="s">
        <v>48</v>
      </c>
      <c r="L12651">
        <v>0.28999999999999998</v>
      </c>
      <c r="M12651">
        <v>132905</v>
      </c>
      <c r="N12651">
        <v>3</v>
      </c>
      <c r="O12651" s="2" t="s">
        <v>9679</v>
      </c>
      <c r="P12651" s="2" t="s">
        <v>106</v>
      </c>
      <c r="Q12651" s="2" t="s">
        <v>850</v>
      </c>
      <c r="R12651">
        <v>1</v>
      </c>
      <c r="S12651">
        <v>2</v>
      </c>
      <c r="T12651" s="2" t="s">
        <v>29</v>
      </c>
      <c r="U12651" s="2" t="s">
        <v>10966</v>
      </c>
    </row>
    <row r="12652" spans="1:21">
      <c r="A12652">
        <v>29</v>
      </c>
      <c r="B12652" s="2" t="s">
        <v>40</v>
      </c>
      <c r="C12652" s="2" t="s">
        <v>31</v>
      </c>
      <c r="D12652" s="2" t="s">
        <v>42</v>
      </c>
      <c r="E12652">
        <v>59097</v>
      </c>
      <c r="F12652">
        <v>657</v>
      </c>
      <c r="G12652">
        <v>19826</v>
      </c>
      <c r="H12652" s="2" t="s">
        <v>23</v>
      </c>
      <c r="I12652" s="2" t="s">
        <v>58</v>
      </c>
      <c r="J12652">
        <v>6</v>
      </c>
      <c r="K12652" s="2" t="s">
        <v>48</v>
      </c>
      <c r="L12652">
        <v>0.28999999999999998</v>
      </c>
      <c r="M12652">
        <v>160635</v>
      </c>
      <c r="N12652">
        <v>2</v>
      </c>
      <c r="O12652" s="2" t="s">
        <v>9680</v>
      </c>
      <c r="P12652" s="2" t="s">
        <v>79</v>
      </c>
      <c r="Q12652" s="2" t="s">
        <v>820</v>
      </c>
      <c r="R12652">
        <v>2</v>
      </c>
      <c r="S12652">
        <v>1</v>
      </c>
      <c r="T12652" s="2" t="s">
        <v>29</v>
      </c>
      <c r="U12652" s="2" t="s">
        <v>10966</v>
      </c>
    </row>
    <row r="12653" spans="1:21">
      <c r="A12653">
        <v>45</v>
      </c>
      <c r="B12653" s="2" t="s">
        <v>30</v>
      </c>
      <c r="C12653" s="2" t="s">
        <v>21</v>
      </c>
      <c r="D12653" s="2" t="s">
        <v>42</v>
      </c>
      <c r="E12653">
        <v>86561</v>
      </c>
      <c r="F12653">
        <v>614</v>
      </c>
      <c r="G12653">
        <v>18728</v>
      </c>
      <c r="H12653" s="2" t="s">
        <v>23</v>
      </c>
      <c r="I12653" s="2" t="s">
        <v>58</v>
      </c>
      <c r="J12653">
        <v>13</v>
      </c>
      <c r="K12653" s="2" t="s">
        <v>59</v>
      </c>
      <c r="L12653">
        <v>0.59</v>
      </c>
      <c r="M12653">
        <v>76890</v>
      </c>
      <c r="N12653">
        <v>2</v>
      </c>
      <c r="O12653" s="2" t="s">
        <v>9681</v>
      </c>
      <c r="P12653" s="2" t="s">
        <v>174</v>
      </c>
      <c r="Q12653" s="2" t="s">
        <v>338</v>
      </c>
      <c r="R12653">
        <v>4</v>
      </c>
      <c r="S12653">
        <v>0</v>
      </c>
      <c r="T12653" s="2" t="s">
        <v>39</v>
      </c>
      <c r="U12653" s="2" t="s">
        <v>10969</v>
      </c>
    </row>
    <row r="12654" spans="1:21">
      <c r="A12654">
        <v>62</v>
      </c>
      <c r="B12654" s="2" t="s">
        <v>20</v>
      </c>
      <c r="C12654" s="2" t="s">
        <v>21</v>
      </c>
      <c r="D12654" s="2" t="s">
        <v>22</v>
      </c>
      <c r="E12654">
        <v>54810</v>
      </c>
      <c r="F12654">
        <v>710</v>
      </c>
      <c r="G12654">
        <v>49679</v>
      </c>
      <c r="H12654" s="2" t="s">
        <v>43</v>
      </c>
      <c r="I12654" s="2" t="s">
        <v>34</v>
      </c>
      <c r="J12654">
        <v>7</v>
      </c>
      <c r="K12654" s="2" t="s">
        <v>35</v>
      </c>
      <c r="L12654">
        <v>0.34</v>
      </c>
      <c r="M12654">
        <v>159741.5</v>
      </c>
      <c r="N12654">
        <v>2</v>
      </c>
      <c r="O12654" s="2" t="s">
        <v>9682</v>
      </c>
      <c r="P12654" s="2" t="s">
        <v>234</v>
      </c>
      <c r="Q12654" s="2" t="s">
        <v>161</v>
      </c>
      <c r="R12654">
        <v>4</v>
      </c>
      <c r="S12654">
        <v>2</v>
      </c>
      <c r="T12654" s="2" t="s">
        <v>29</v>
      </c>
      <c r="U12654" s="2" t="s">
        <v>10966</v>
      </c>
    </row>
    <row r="12655" spans="1:21">
      <c r="A12655">
        <v>25</v>
      </c>
      <c r="B12655" s="2" t="s">
        <v>20</v>
      </c>
      <c r="C12655" s="2" t="s">
        <v>41</v>
      </c>
      <c r="D12655" s="2" t="s">
        <v>42</v>
      </c>
      <c r="E12655">
        <v>100868</v>
      </c>
      <c r="F12655">
        <v>624</v>
      </c>
      <c r="G12655">
        <v>31670</v>
      </c>
      <c r="H12655" s="2" t="s">
        <v>23</v>
      </c>
      <c r="I12655" s="2" t="s">
        <v>58</v>
      </c>
      <c r="J12655">
        <v>5</v>
      </c>
      <c r="K12655" s="2" t="s">
        <v>48</v>
      </c>
      <c r="L12655">
        <v>0.56000000000000005</v>
      </c>
      <c r="M12655">
        <v>33828</v>
      </c>
      <c r="N12655">
        <v>0</v>
      </c>
      <c r="O12655" s="2" t="s">
        <v>9683</v>
      </c>
      <c r="P12655" s="2" t="s">
        <v>155</v>
      </c>
      <c r="Q12655" s="2" t="s">
        <v>102</v>
      </c>
      <c r="R12655">
        <v>1</v>
      </c>
      <c r="S12655">
        <v>1</v>
      </c>
      <c r="T12655" s="2" t="s">
        <v>39</v>
      </c>
      <c r="U12655" s="2" t="s">
        <v>10966</v>
      </c>
    </row>
    <row r="12656" spans="1:21">
      <c r="A12656">
        <v>53</v>
      </c>
      <c r="B12656" s="2" t="s">
        <v>30</v>
      </c>
      <c r="C12656" s="2" t="s">
        <v>21</v>
      </c>
      <c r="D12656" s="2" t="s">
        <v>32</v>
      </c>
      <c r="E12656">
        <v>27163</v>
      </c>
      <c r="F12656">
        <v>799</v>
      </c>
      <c r="G12656">
        <v>13003</v>
      </c>
      <c r="H12656" s="2" t="s">
        <v>23</v>
      </c>
      <c r="I12656" s="2" t="s">
        <v>34</v>
      </c>
      <c r="J12656">
        <v>5</v>
      </c>
      <c r="K12656" s="2" t="s">
        <v>59</v>
      </c>
      <c r="L12656">
        <v>0.56000000000000005</v>
      </c>
      <c r="M12656">
        <v>159741.5</v>
      </c>
      <c r="N12656">
        <v>2</v>
      </c>
      <c r="O12656" s="2" t="s">
        <v>2080</v>
      </c>
      <c r="P12656" s="2" t="s">
        <v>129</v>
      </c>
      <c r="Q12656" s="2" t="s">
        <v>1441</v>
      </c>
      <c r="R12656">
        <v>1</v>
      </c>
      <c r="S12656">
        <v>0</v>
      </c>
      <c r="T12656" s="2" t="s">
        <v>29</v>
      </c>
      <c r="U12656" s="2" t="s">
        <v>10967</v>
      </c>
    </row>
    <row r="12657" spans="1:21">
      <c r="A12657">
        <v>44</v>
      </c>
      <c r="B12657" s="2" t="s">
        <v>30</v>
      </c>
      <c r="C12657" s="2" t="s">
        <v>41</v>
      </c>
      <c r="D12657" s="2" t="s">
        <v>69</v>
      </c>
      <c r="E12657">
        <v>99045</v>
      </c>
      <c r="F12657">
        <v>705</v>
      </c>
      <c r="G12657">
        <v>32913</v>
      </c>
      <c r="H12657" s="2" t="s">
        <v>43</v>
      </c>
      <c r="I12657" s="2" t="s">
        <v>34</v>
      </c>
      <c r="J12657">
        <v>6</v>
      </c>
      <c r="K12657" s="2" t="s">
        <v>25</v>
      </c>
      <c r="L12657">
        <v>0.41</v>
      </c>
      <c r="M12657">
        <v>49026</v>
      </c>
      <c r="N12657">
        <v>4</v>
      </c>
      <c r="O12657" s="2" t="s">
        <v>9684</v>
      </c>
      <c r="P12657" s="2" t="s">
        <v>286</v>
      </c>
      <c r="Q12657" s="2" t="s">
        <v>338</v>
      </c>
      <c r="R12657">
        <v>0</v>
      </c>
      <c r="S12657">
        <v>1</v>
      </c>
      <c r="T12657" s="2" t="s">
        <v>29</v>
      </c>
      <c r="U12657" s="2" t="s">
        <v>10967</v>
      </c>
    </row>
    <row r="12658" spans="1:21">
      <c r="A12658">
        <v>28</v>
      </c>
      <c r="B12658" s="2" t="s">
        <v>20</v>
      </c>
      <c r="C12658" s="2" t="s">
        <v>41</v>
      </c>
      <c r="D12658" s="2" t="s">
        <v>32</v>
      </c>
      <c r="E12658">
        <v>50783</v>
      </c>
      <c r="F12658">
        <v>699</v>
      </c>
      <c r="G12658">
        <v>45305</v>
      </c>
      <c r="H12658" s="2" t="s">
        <v>33</v>
      </c>
      <c r="I12658" s="2" t="s">
        <v>24</v>
      </c>
      <c r="J12658">
        <v>13</v>
      </c>
      <c r="K12658" s="2" t="s">
        <v>25</v>
      </c>
      <c r="L12658">
        <v>0.32</v>
      </c>
      <c r="M12658">
        <v>159741.5</v>
      </c>
      <c r="N12658">
        <v>4</v>
      </c>
      <c r="O12658" s="2" t="s">
        <v>349</v>
      </c>
      <c r="P12658" s="2" t="s">
        <v>101</v>
      </c>
      <c r="Q12658" s="2" t="s">
        <v>140</v>
      </c>
      <c r="R12658">
        <v>1</v>
      </c>
      <c r="S12658">
        <v>2</v>
      </c>
      <c r="T12658" s="2" t="s">
        <v>29</v>
      </c>
      <c r="U12658" s="2" t="s">
        <v>10967</v>
      </c>
    </row>
    <row r="12659" spans="1:21">
      <c r="A12659">
        <v>60</v>
      </c>
      <c r="B12659" s="2" t="s">
        <v>40</v>
      </c>
      <c r="C12659" s="2" t="s">
        <v>31</v>
      </c>
      <c r="D12659" s="2" t="s">
        <v>69</v>
      </c>
      <c r="E12659">
        <v>36101</v>
      </c>
      <c r="F12659">
        <v>734</v>
      </c>
      <c r="G12659">
        <v>23344</v>
      </c>
      <c r="H12659" s="2" t="s">
        <v>47</v>
      </c>
      <c r="I12659" s="2" t="s">
        <v>34</v>
      </c>
      <c r="J12659">
        <v>2</v>
      </c>
      <c r="K12659" s="2" t="s">
        <v>25</v>
      </c>
      <c r="L12659">
        <v>0.32</v>
      </c>
      <c r="M12659">
        <v>38679</v>
      </c>
      <c r="N12659">
        <v>0</v>
      </c>
      <c r="O12659" s="2" t="s">
        <v>9685</v>
      </c>
      <c r="P12659" s="2" t="s">
        <v>260</v>
      </c>
      <c r="Q12659" s="2" t="s">
        <v>221</v>
      </c>
      <c r="R12659">
        <v>1</v>
      </c>
      <c r="S12659">
        <v>2</v>
      </c>
      <c r="T12659" s="2" t="s">
        <v>29</v>
      </c>
      <c r="U12659" s="2" t="s">
        <v>10967</v>
      </c>
    </row>
    <row r="12660" spans="1:21">
      <c r="A12660">
        <v>45</v>
      </c>
      <c r="B12660" s="2" t="s">
        <v>20</v>
      </c>
      <c r="C12660" s="2" t="s">
        <v>21</v>
      </c>
      <c r="D12660" s="2" t="s">
        <v>22</v>
      </c>
      <c r="E12660">
        <v>72047</v>
      </c>
      <c r="F12660">
        <v>671</v>
      </c>
      <c r="G12660">
        <v>30563</v>
      </c>
      <c r="H12660" s="2" t="s">
        <v>23</v>
      </c>
      <c r="I12660" s="2" t="s">
        <v>58</v>
      </c>
      <c r="J12660">
        <v>13</v>
      </c>
      <c r="K12660" s="2" t="s">
        <v>59</v>
      </c>
      <c r="L12660">
        <v>0.41</v>
      </c>
      <c r="M12660">
        <v>138762</v>
      </c>
      <c r="N12660">
        <v>2</v>
      </c>
      <c r="O12660" s="2" t="s">
        <v>9029</v>
      </c>
      <c r="P12660" s="2" t="s">
        <v>174</v>
      </c>
      <c r="Q12660" s="2" t="s">
        <v>407</v>
      </c>
      <c r="R12660">
        <v>1</v>
      </c>
      <c r="S12660">
        <v>1</v>
      </c>
      <c r="T12660" s="2" t="s">
        <v>81</v>
      </c>
      <c r="U12660" s="2" t="s">
        <v>10969</v>
      </c>
    </row>
    <row r="12661" spans="1:21">
      <c r="A12661">
        <v>45</v>
      </c>
      <c r="B12661" s="2" t="s">
        <v>20</v>
      </c>
      <c r="C12661" s="2" t="s">
        <v>21</v>
      </c>
      <c r="D12661" s="2" t="s">
        <v>22</v>
      </c>
      <c r="E12661">
        <v>30830</v>
      </c>
      <c r="F12661">
        <v>691</v>
      </c>
      <c r="G12661">
        <v>29743</v>
      </c>
      <c r="H12661" s="2" t="s">
        <v>43</v>
      </c>
      <c r="I12661" s="2" t="s">
        <v>34</v>
      </c>
      <c r="J12661">
        <v>1</v>
      </c>
      <c r="K12661" s="2" t="s">
        <v>48</v>
      </c>
      <c r="L12661">
        <v>0.56999999999999995</v>
      </c>
      <c r="M12661">
        <v>159741.5</v>
      </c>
      <c r="N12661">
        <v>4</v>
      </c>
      <c r="O12661" s="2" t="s">
        <v>1888</v>
      </c>
      <c r="P12661" s="2" t="s">
        <v>337</v>
      </c>
      <c r="Q12661" s="2" t="s">
        <v>354</v>
      </c>
      <c r="R12661">
        <v>4</v>
      </c>
      <c r="S12661">
        <v>0</v>
      </c>
      <c r="T12661" s="2" t="s">
        <v>39</v>
      </c>
      <c r="U12661" s="2" t="s">
        <v>10966</v>
      </c>
    </row>
    <row r="12662" spans="1:21">
      <c r="A12662">
        <v>34</v>
      </c>
      <c r="B12662" s="2" t="s">
        <v>40</v>
      </c>
      <c r="C12662" s="2" t="s">
        <v>31</v>
      </c>
      <c r="D12662" s="2" t="s">
        <v>69</v>
      </c>
      <c r="E12662">
        <v>27222</v>
      </c>
      <c r="F12662">
        <v>734</v>
      </c>
      <c r="G12662">
        <v>36365</v>
      </c>
      <c r="H12662" s="2" t="s">
        <v>23</v>
      </c>
      <c r="I12662" s="2" t="s">
        <v>34</v>
      </c>
      <c r="J12662">
        <v>15</v>
      </c>
      <c r="K12662" s="2" t="s">
        <v>48</v>
      </c>
      <c r="L12662">
        <v>0.43</v>
      </c>
      <c r="M12662">
        <v>159741.5</v>
      </c>
      <c r="N12662">
        <v>0</v>
      </c>
      <c r="O12662" s="2" t="s">
        <v>139</v>
      </c>
      <c r="P12662" s="2" t="s">
        <v>308</v>
      </c>
      <c r="Q12662" s="2" t="s">
        <v>312</v>
      </c>
      <c r="R12662">
        <v>4</v>
      </c>
      <c r="S12662">
        <v>2</v>
      </c>
      <c r="T12662" s="2" t="s">
        <v>29</v>
      </c>
      <c r="U12662" s="2" t="s">
        <v>10969</v>
      </c>
    </row>
    <row r="12663" spans="1:21">
      <c r="A12663">
        <v>20</v>
      </c>
      <c r="B12663" s="2" t="s">
        <v>20</v>
      </c>
      <c r="C12663" s="2" t="s">
        <v>21</v>
      </c>
      <c r="D12663" s="2" t="s">
        <v>42</v>
      </c>
      <c r="E12663">
        <v>59423</v>
      </c>
      <c r="F12663">
        <v>701</v>
      </c>
      <c r="G12663">
        <v>19742</v>
      </c>
      <c r="H12663" s="2" t="s">
        <v>33</v>
      </c>
      <c r="I12663" s="2" t="s">
        <v>24</v>
      </c>
      <c r="J12663">
        <v>3</v>
      </c>
      <c r="K12663" s="2" t="s">
        <v>25</v>
      </c>
      <c r="L12663">
        <v>0.56999999999999995</v>
      </c>
      <c r="M12663">
        <v>133041</v>
      </c>
      <c r="N12663">
        <v>2</v>
      </c>
      <c r="O12663" s="2" t="s">
        <v>305</v>
      </c>
      <c r="P12663" s="2" t="s">
        <v>237</v>
      </c>
      <c r="Q12663" s="2" t="s">
        <v>80</v>
      </c>
      <c r="R12663">
        <v>2</v>
      </c>
      <c r="S12663">
        <v>0</v>
      </c>
      <c r="T12663" s="2" t="s">
        <v>29</v>
      </c>
      <c r="U12663" s="2" t="s">
        <v>10967</v>
      </c>
    </row>
    <row r="12664" spans="1:21">
      <c r="A12664">
        <v>46</v>
      </c>
      <c r="B12664" s="2" t="s">
        <v>20</v>
      </c>
      <c r="C12664" s="2" t="s">
        <v>31</v>
      </c>
      <c r="D12664" s="2" t="s">
        <v>22</v>
      </c>
      <c r="E12664">
        <v>114138</v>
      </c>
      <c r="F12664">
        <v>714</v>
      </c>
      <c r="G12664">
        <v>37137</v>
      </c>
      <c r="H12664" s="2" t="s">
        <v>47</v>
      </c>
      <c r="I12664" s="2" t="s">
        <v>24</v>
      </c>
      <c r="J12664">
        <v>13</v>
      </c>
      <c r="K12664" s="2" t="s">
        <v>48</v>
      </c>
      <c r="L12664">
        <v>0.42</v>
      </c>
      <c r="M12664">
        <v>133588</v>
      </c>
      <c r="N12664">
        <v>3</v>
      </c>
      <c r="O12664" s="2" t="s">
        <v>2533</v>
      </c>
      <c r="P12664" s="2" t="s">
        <v>90</v>
      </c>
      <c r="Q12664" s="2" t="s">
        <v>598</v>
      </c>
      <c r="R12664">
        <v>4</v>
      </c>
      <c r="S12664">
        <v>0</v>
      </c>
      <c r="T12664" s="2" t="s">
        <v>39</v>
      </c>
      <c r="U12664" s="2" t="s">
        <v>10969</v>
      </c>
    </row>
    <row r="12665" spans="1:21">
      <c r="A12665">
        <v>36</v>
      </c>
      <c r="B12665" s="2" t="s">
        <v>40</v>
      </c>
      <c r="C12665" s="2" t="s">
        <v>82</v>
      </c>
      <c r="D12665" s="2" t="s">
        <v>32</v>
      </c>
      <c r="E12665">
        <v>38069</v>
      </c>
      <c r="F12665">
        <v>717</v>
      </c>
      <c r="G12665">
        <v>27450.01</v>
      </c>
      <c r="H12665" s="2" t="s">
        <v>47</v>
      </c>
      <c r="I12665" s="2" t="s">
        <v>24</v>
      </c>
      <c r="J12665">
        <v>2</v>
      </c>
      <c r="K12665" s="2" t="s">
        <v>59</v>
      </c>
      <c r="L12665">
        <v>0.3</v>
      </c>
      <c r="M12665">
        <v>177823</v>
      </c>
      <c r="N12665">
        <v>2</v>
      </c>
      <c r="O12665" s="2" t="s">
        <v>3925</v>
      </c>
      <c r="P12665" s="2" t="s">
        <v>101</v>
      </c>
      <c r="Q12665" s="2" t="s">
        <v>279</v>
      </c>
      <c r="R12665">
        <v>1</v>
      </c>
      <c r="S12665">
        <v>0</v>
      </c>
      <c r="T12665" s="2" t="s">
        <v>39</v>
      </c>
      <c r="U12665" s="2" t="s">
        <v>10966</v>
      </c>
    </row>
    <row r="12666" spans="1:21">
      <c r="A12666">
        <v>32</v>
      </c>
      <c r="B12666" s="2" t="s">
        <v>30</v>
      </c>
      <c r="C12666" s="2" t="s">
        <v>82</v>
      </c>
      <c r="D12666" s="2" t="s">
        <v>42</v>
      </c>
      <c r="E12666">
        <v>69222</v>
      </c>
      <c r="F12666">
        <v>685</v>
      </c>
      <c r="G12666">
        <v>34893</v>
      </c>
      <c r="H12666" s="2" t="s">
        <v>43</v>
      </c>
      <c r="I12666" s="2" t="s">
        <v>34</v>
      </c>
      <c r="J12666">
        <v>0</v>
      </c>
      <c r="K12666" s="2" t="s">
        <v>59</v>
      </c>
      <c r="L12666">
        <v>0.23</v>
      </c>
      <c r="M12666">
        <v>33106</v>
      </c>
      <c r="N12666">
        <v>2</v>
      </c>
      <c r="O12666" s="2" t="s">
        <v>7052</v>
      </c>
      <c r="P12666" s="2" t="s">
        <v>84</v>
      </c>
      <c r="Q12666" s="2" t="s">
        <v>223</v>
      </c>
      <c r="R12666">
        <v>1</v>
      </c>
      <c r="S12666">
        <v>0</v>
      </c>
      <c r="T12666" s="2" t="s">
        <v>29</v>
      </c>
      <c r="U12666" s="2" t="s">
        <v>10966</v>
      </c>
    </row>
    <row r="12667" spans="1:21">
      <c r="A12667">
        <v>29</v>
      </c>
      <c r="B12667" s="2" t="s">
        <v>20</v>
      </c>
      <c r="C12667" s="2" t="s">
        <v>82</v>
      </c>
      <c r="D12667" s="2" t="s">
        <v>22</v>
      </c>
      <c r="E12667">
        <v>67458</v>
      </c>
      <c r="F12667">
        <v>663</v>
      </c>
      <c r="G12667">
        <v>33203</v>
      </c>
      <c r="H12667" s="2" t="s">
        <v>33</v>
      </c>
      <c r="I12667" s="2" t="s">
        <v>24</v>
      </c>
      <c r="J12667">
        <v>1</v>
      </c>
      <c r="K12667" s="2" t="s">
        <v>25</v>
      </c>
      <c r="L12667">
        <v>0.52</v>
      </c>
      <c r="M12667">
        <v>128831</v>
      </c>
      <c r="N12667">
        <v>0</v>
      </c>
      <c r="O12667" s="2" t="s">
        <v>5071</v>
      </c>
      <c r="P12667" s="2" t="s">
        <v>71</v>
      </c>
      <c r="Q12667" s="2" t="s">
        <v>191</v>
      </c>
      <c r="R12667">
        <v>2</v>
      </c>
      <c r="S12667">
        <v>2</v>
      </c>
      <c r="T12667" s="2" t="s">
        <v>29</v>
      </c>
      <c r="U12667" s="2" t="s">
        <v>10966</v>
      </c>
    </row>
    <row r="12668" spans="1:21">
      <c r="A12668">
        <v>40</v>
      </c>
      <c r="B12668" s="2" t="s">
        <v>30</v>
      </c>
      <c r="C12668" s="2" t="s">
        <v>21</v>
      </c>
      <c r="D12668" s="2" t="s">
        <v>69</v>
      </c>
      <c r="E12668">
        <v>69933.399999999994</v>
      </c>
      <c r="F12668">
        <v>678</v>
      </c>
      <c r="G12668">
        <v>27450.01</v>
      </c>
      <c r="H12668" s="2" t="s">
        <v>23</v>
      </c>
      <c r="I12668" s="2" t="s">
        <v>34</v>
      </c>
      <c r="J12668">
        <v>11</v>
      </c>
      <c r="K12668" s="2" t="s">
        <v>35</v>
      </c>
      <c r="L12668">
        <v>0.19</v>
      </c>
      <c r="M12668">
        <v>199820</v>
      </c>
      <c r="N12668">
        <v>3</v>
      </c>
      <c r="O12668" s="2" t="s">
        <v>9686</v>
      </c>
      <c r="P12668" s="2" t="s">
        <v>158</v>
      </c>
      <c r="Q12668" s="2" t="s">
        <v>808</v>
      </c>
      <c r="R12668">
        <v>0</v>
      </c>
      <c r="S12668">
        <v>2</v>
      </c>
      <c r="T12668" s="2" t="s">
        <v>39</v>
      </c>
      <c r="U12668" s="2" t="s">
        <v>10966</v>
      </c>
    </row>
    <row r="12669" spans="1:21">
      <c r="A12669">
        <v>43</v>
      </c>
      <c r="B12669" s="2" t="s">
        <v>20</v>
      </c>
      <c r="C12669" s="2" t="s">
        <v>82</v>
      </c>
      <c r="D12669" s="2" t="s">
        <v>22</v>
      </c>
      <c r="E12669">
        <v>27482</v>
      </c>
      <c r="F12669">
        <v>789</v>
      </c>
      <c r="G12669">
        <v>12893</v>
      </c>
      <c r="H12669" s="2" t="s">
        <v>23</v>
      </c>
      <c r="I12669" s="2" t="s">
        <v>34</v>
      </c>
      <c r="J12669">
        <v>5</v>
      </c>
      <c r="K12669" s="2" t="s">
        <v>48</v>
      </c>
      <c r="L12669">
        <v>0.44</v>
      </c>
      <c r="M12669">
        <v>92213</v>
      </c>
      <c r="N12669">
        <v>3</v>
      </c>
      <c r="O12669" s="2" t="s">
        <v>9687</v>
      </c>
      <c r="P12669" s="2" t="s">
        <v>56</v>
      </c>
      <c r="Q12669" s="2" t="s">
        <v>304</v>
      </c>
      <c r="R12669">
        <v>2</v>
      </c>
      <c r="S12669">
        <v>2</v>
      </c>
      <c r="T12669" s="2" t="s">
        <v>29</v>
      </c>
      <c r="U12669" s="2" t="s">
        <v>10967</v>
      </c>
    </row>
    <row r="12670" spans="1:21">
      <c r="A12670">
        <v>18</v>
      </c>
      <c r="B12670" s="2" t="s">
        <v>30</v>
      </c>
      <c r="C12670" s="2" t="s">
        <v>21</v>
      </c>
      <c r="D12670" s="2" t="s">
        <v>69</v>
      </c>
      <c r="E12670">
        <v>69933.399999999994</v>
      </c>
      <c r="F12670">
        <v>626</v>
      </c>
      <c r="G12670">
        <v>20116</v>
      </c>
      <c r="H12670" s="2" t="s">
        <v>47</v>
      </c>
      <c r="I12670" s="2" t="s">
        <v>58</v>
      </c>
      <c r="J12670">
        <v>0</v>
      </c>
      <c r="K12670" s="2" t="s">
        <v>25</v>
      </c>
      <c r="L12670">
        <v>0.49</v>
      </c>
      <c r="M12670">
        <v>202857</v>
      </c>
      <c r="N12670">
        <v>0</v>
      </c>
      <c r="O12670" s="2" t="s">
        <v>9688</v>
      </c>
      <c r="P12670" s="2" t="s">
        <v>166</v>
      </c>
      <c r="Q12670" s="2" t="s">
        <v>808</v>
      </c>
      <c r="R12670">
        <v>3</v>
      </c>
      <c r="S12670">
        <v>0</v>
      </c>
      <c r="T12670" s="2" t="s">
        <v>81</v>
      </c>
      <c r="U12670" s="2" t="s">
        <v>10966</v>
      </c>
    </row>
    <row r="12671" spans="1:21">
      <c r="A12671">
        <v>42</v>
      </c>
      <c r="B12671" s="2" t="s">
        <v>40</v>
      </c>
      <c r="C12671" s="2" t="s">
        <v>82</v>
      </c>
      <c r="D12671" s="2" t="s">
        <v>69</v>
      </c>
      <c r="E12671">
        <v>110298</v>
      </c>
      <c r="F12671">
        <v>699</v>
      </c>
      <c r="G12671">
        <v>27450.01</v>
      </c>
      <c r="H12671" s="2" t="s">
        <v>33</v>
      </c>
      <c r="I12671" s="2" t="s">
        <v>34</v>
      </c>
      <c r="J12671">
        <v>13</v>
      </c>
      <c r="K12671" s="2" t="s">
        <v>59</v>
      </c>
      <c r="L12671">
        <v>0.26</v>
      </c>
      <c r="M12671">
        <v>116167</v>
      </c>
      <c r="N12671">
        <v>3</v>
      </c>
      <c r="O12671" s="2" t="s">
        <v>9689</v>
      </c>
      <c r="P12671" s="2" t="s">
        <v>260</v>
      </c>
      <c r="Q12671" s="2" t="s">
        <v>494</v>
      </c>
      <c r="R12671">
        <v>2</v>
      </c>
      <c r="S12671">
        <v>0</v>
      </c>
      <c r="T12671" s="2" t="s">
        <v>29</v>
      </c>
      <c r="U12671" s="2" t="s">
        <v>10969</v>
      </c>
    </row>
    <row r="12672" spans="1:21">
      <c r="A12672">
        <v>56</v>
      </c>
      <c r="B12672" s="2" t="s">
        <v>30</v>
      </c>
      <c r="C12672" s="2" t="s">
        <v>82</v>
      </c>
      <c r="D12672" s="2" t="s">
        <v>42</v>
      </c>
      <c r="E12672">
        <v>30114</v>
      </c>
      <c r="F12672">
        <v>705</v>
      </c>
      <c r="G12672">
        <v>27450.01</v>
      </c>
      <c r="H12672" s="2" t="s">
        <v>47</v>
      </c>
      <c r="I12672" s="2" t="s">
        <v>58</v>
      </c>
      <c r="J12672">
        <v>3</v>
      </c>
      <c r="K12672" s="2" t="s">
        <v>48</v>
      </c>
      <c r="L12672">
        <v>0.31</v>
      </c>
      <c r="M12672">
        <v>207349</v>
      </c>
      <c r="N12672">
        <v>4</v>
      </c>
      <c r="O12672" s="2" t="s">
        <v>812</v>
      </c>
      <c r="P12672" s="2" t="s">
        <v>53</v>
      </c>
      <c r="Q12672" s="2" t="s">
        <v>366</v>
      </c>
      <c r="R12672">
        <v>1</v>
      </c>
      <c r="S12672">
        <v>2</v>
      </c>
      <c r="T12672" s="2" t="s">
        <v>29</v>
      </c>
      <c r="U12672" s="2" t="s">
        <v>10967</v>
      </c>
    </row>
    <row r="12673" spans="1:21">
      <c r="A12673">
        <v>35</v>
      </c>
      <c r="B12673" s="2" t="s">
        <v>30</v>
      </c>
      <c r="C12673" s="2" t="s">
        <v>82</v>
      </c>
      <c r="D12673" s="2" t="s">
        <v>32</v>
      </c>
      <c r="E12673">
        <v>78293</v>
      </c>
      <c r="F12673">
        <v>667</v>
      </c>
      <c r="G12673">
        <v>43881</v>
      </c>
      <c r="H12673" s="2" t="s">
        <v>33</v>
      </c>
      <c r="I12673" s="2" t="s">
        <v>24</v>
      </c>
      <c r="J12673">
        <v>5</v>
      </c>
      <c r="K12673" s="2" t="s">
        <v>48</v>
      </c>
      <c r="L12673">
        <v>0.28999999999999998</v>
      </c>
      <c r="M12673">
        <v>60799</v>
      </c>
      <c r="N12673">
        <v>1</v>
      </c>
      <c r="O12673" s="2" t="s">
        <v>9690</v>
      </c>
      <c r="P12673" s="2" t="s">
        <v>169</v>
      </c>
      <c r="Q12673" s="2" t="s">
        <v>215</v>
      </c>
      <c r="R12673">
        <v>4</v>
      </c>
      <c r="S12673">
        <v>1</v>
      </c>
      <c r="T12673" s="2" t="s">
        <v>39</v>
      </c>
      <c r="U12673" s="2" t="s">
        <v>10966</v>
      </c>
    </row>
    <row r="12674" spans="1:21">
      <c r="A12674">
        <v>62</v>
      </c>
      <c r="B12674" s="2" t="s">
        <v>40</v>
      </c>
      <c r="C12674" s="2" t="s">
        <v>21</v>
      </c>
      <c r="D12674" s="2" t="s">
        <v>69</v>
      </c>
      <c r="E12674">
        <v>69933.399999999994</v>
      </c>
      <c r="F12674">
        <v>735</v>
      </c>
      <c r="G12674">
        <v>25968</v>
      </c>
      <c r="H12674" s="2" t="s">
        <v>43</v>
      </c>
      <c r="I12674" s="2" t="s">
        <v>24</v>
      </c>
      <c r="J12674">
        <v>4</v>
      </c>
      <c r="K12674" s="2" t="s">
        <v>48</v>
      </c>
      <c r="L12674">
        <v>0.44</v>
      </c>
      <c r="M12674">
        <v>46996</v>
      </c>
      <c r="N12674">
        <v>3</v>
      </c>
      <c r="O12674" s="2" t="s">
        <v>9691</v>
      </c>
      <c r="P12674" s="2" t="s">
        <v>144</v>
      </c>
      <c r="Q12674" s="2" t="s">
        <v>261</v>
      </c>
      <c r="R12674">
        <v>0</v>
      </c>
      <c r="S12674">
        <v>0</v>
      </c>
      <c r="T12674" s="2" t="s">
        <v>39</v>
      </c>
      <c r="U12674" s="2" t="s">
        <v>10966</v>
      </c>
    </row>
    <row r="12675" spans="1:21">
      <c r="A12675">
        <v>40</v>
      </c>
      <c r="B12675" s="2" t="s">
        <v>40</v>
      </c>
      <c r="C12675" s="2" t="s">
        <v>41</v>
      </c>
      <c r="D12675" s="2" t="s">
        <v>32</v>
      </c>
      <c r="E12675">
        <v>41191</v>
      </c>
      <c r="F12675">
        <v>714</v>
      </c>
      <c r="G12675">
        <v>29290</v>
      </c>
      <c r="H12675" s="2" t="s">
        <v>47</v>
      </c>
      <c r="I12675" s="2" t="s">
        <v>58</v>
      </c>
      <c r="J12675">
        <v>17</v>
      </c>
      <c r="K12675" s="2" t="s">
        <v>59</v>
      </c>
      <c r="L12675">
        <v>0.4</v>
      </c>
      <c r="M12675">
        <v>240499</v>
      </c>
      <c r="N12675">
        <v>1</v>
      </c>
      <c r="O12675" s="2" t="s">
        <v>5665</v>
      </c>
      <c r="P12675" s="2" t="s">
        <v>234</v>
      </c>
      <c r="Q12675" s="2" t="s">
        <v>544</v>
      </c>
      <c r="R12675">
        <v>2</v>
      </c>
      <c r="S12675">
        <v>1</v>
      </c>
      <c r="T12675" s="2" t="s">
        <v>29</v>
      </c>
      <c r="U12675" s="2" t="s">
        <v>10969</v>
      </c>
    </row>
    <row r="12676" spans="1:21">
      <c r="A12676">
        <v>65</v>
      </c>
      <c r="B12676" s="2" t="s">
        <v>40</v>
      </c>
      <c r="C12676" s="2" t="s">
        <v>31</v>
      </c>
      <c r="D12676" s="2" t="s">
        <v>42</v>
      </c>
      <c r="E12676">
        <v>58669</v>
      </c>
      <c r="F12676">
        <v>695</v>
      </c>
      <c r="G12676">
        <v>8583</v>
      </c>
      <c r="H12676" s="2" t="s">
        <v>33</v>
      </c>
      <c r="I12676" s="2" t="s">
        <v>34</v>
      </c>
      <c r="J12676">
        <v>4</v>
      </c>
      <c r="K12676" s="2" t="s">
        <v>25</v>
      </c>
      <c r="L12676">
        <v>0.57999999999999996</v>
      </c>
      <c r="M12676">
        <v>131192</v>
      </c>
      <c r="N12676">
        <v>4</v>
      </c>
      <c r="O12676" s="2" t="s">
        <v>2118</v>
      </c>
      <c r="P12676" s="2" t="s">
        <v>27</v>
      </c>
      <c r="Q12676" s="2" t="s">
        <v>75</v>
      </c>
      <c r="R12676">
        <v>0</v>
      </c>
      <c r="S12676">
        <v>2</v>
      </c>
      <c r="T12676" s="2" t="s">
        <v>29</v>
      </c>
      <c r="U12676" s="2" t="s">
        <v>10966</v>
      </c>
    </row>
    <row r="12677" spans="1:21">
      <c r="A12677">
        <v>63</v>
      </c>
      <c r="B12677" s="2" t="s">
        <v>40</v>
      </c>
      <c r="C12677" s="2" t="s">
        <v>82</v>
      </c>
      <c r="D12677" s="2" t="s">
        <v>42</v>
      </c>
      <c r="E12677">
        <v>82830</v>
      </c>
      <c r="F12677">
        <v>723</v>
      </c>
      <c r="G12677">
        <v>14917</v>
      </c>
      <c r="H12677" s="2" t="s">
        <v>33</v>
      </c>
      <c r="I12677" s="2" t="s">
        <v>24</v>
      </c>
      <c r="J12677">
        <v>2</v>
      </c>
      <c r="K12677" s="2" t="s">
        <v>48</v>
      </c>
      <c r="L12677">
        <v>0.55000000000000004</v>
      </c>
      <c r="M12677">
        <v>61031</v>
      </c>
      <c r="N12677">
        <v>2</v>
      </c>
      <c r="O12677" s="2" t="s">
        <v>4412</v>
      </c>
      <c r="P12677" s="2" t="s">
        <v>242</v>
      </c>
      <c r="Q12677" s="2" t="s">
        <v>546</v>
      </c>
      <c r="R12677">
        <v>1</v>
      </c>
      <c r="S12677">
        <v>1</v>
      </c>
      <c r="T12677" s="2" t="s">
        <v>81</v>
      </c>
      <c r="U12677" s="2" t="s">
        <v>10966</v>
      </c>
    </row>
    <row r="12678" spans="1:21">
      <c r="A12678">
        <v>56</v>
      </c>
      <c r="B12678" s="2" t="s">
        <v>40</v>
      </c>
      <c r="C12678" s="2" t="s">
        <v>21</v>
      </c>
      <c r="D12678" s="2" t="s">
        <v>22</v>
      </c>
      <c r="E12678">
        <v>38429</v>
      </c>
      <c r="F12678">
        <v>790</v>
      </c>
      <c r="G12678">
        <v>27450.01</v>
      </c>
      <c r="H12678" s="2" t="s">
        <v>47</v>
      </c>
      <c r="I12678" s="2" t="s">
        <v>34</v>
      </c>
      <c r="J12678">
        <v>9</v>
      </c>
      <c r="K12678" s="2" t="s">
        <v>59</v>
      </c>
      <c r="L12678">
        <v>0.23</v>
      </c>
      <c r="M12678">
        <v>36384</v>
      </c>
      <c r="N12678">
        <v>0</v>
      </c>
      <c r="O12678" s="2" t="s">
        <v>9692</v>
      </c>
      <c r="P12678" s="2" t="s">
        <v>93</v>
      </c>
      <c r="Q12678" s="2" t="s">
        <v>741</v>
      </c>
      <c r="R12678">
        <v>1</v>
      </c>
      <c r="S12678">
        <v>1</v>
      </c>
      <c r="T12678" s="2" t="s">
        <v>29</v>
      </c>
      <c r="U12678" s="2" t="s">
        <v>10970</v>
      </c>
    </row>
    <row r="12679" spans="1:21">
      <c r="A12679">
        <v>21</v>
      </c>
      <c r="B12679" s="2" t="s">
        <v>40</v>
      </c>
      <c r="C12679" s="2" t="s">
        <v>31</v>
      </c>
      <c r="D12679" s="2" t="s">
        <v>32</v>
      </c>
      <c r="E12679">
        <v>57595</v>
      </c>
      <c r="F12679">
        <v>630</v>
      </c>
      <c r="G12679">
        <v>27450.01</v>
      </c>
      <c r="H12679" s="2" t="s">
        <v>43</v>
      </c>
      <c r="I12679" s="2" t="s">
        <v>24</v>
      </c>
      <c r="J12679">
        <v>0</v>
      </c>
      <c r="K12679" s="2" t="s">
        <v>59</v>
      </c>
      <c r="L12679">
        <v>0.4</v>
      </c>
      <c r="M12679">
        <v>61809</v>
      </c>
      <c r="N12679">
        <v>4</v>
      </c>
      <c r="O12679" s="2" t="s">
        <v>9693</v>
      </c>
      <c r="P12679" s="2" t="s">
        <v>106</v>
      </c>
      <c r="Q12679" s="2" t="s">
        <v>277</v>
      </c>
      <c r="R12679">
        <v>0</v>
      </c>
      <c r="S12679">
        <v>1</v>
      </c>
      <c r="T12679" s="2" t="s">
        <v>81</v>
      </c>
      <c r="U12679" s="2" t="s">
        <v>10966</v>
      </c>
    </row>
    <row r="12680" spans="1:21">
      <c r="A12680">
        <v>54</v>
      </c>
      <c r="B12680" s="2" t="s">
        <v>20</v>
      </c>
      <c r="C12680" s="2" t="s">
        <v>21</v>
      </c>
      <c r="D12680" s="2" t="s">
        <v>32</v>
      </c>
      <c r="E12680">
        <v>66870</v>
      </c>
      <c r="F12680">
        <v>720</v>
      </c>
      <c r="G12680">
        <v>27450.01</v>
      </c>
      <c r="H12680" s="2" t="s">
        <v>33</v>
      </c>
      <c r="I12680" s="2" t="s">
        <v>34</v>
      </c>
      <c r="J12680">
        <v>10</v>
      </c>
      <c r="K12680" s="2" t="s">
        <v>25</v>
      </c>
      <c r="L12680">
        <v>0.59</v>
      </c>
      <c r="M12680">
        <v>292002</v>
      </c>
      <c r="N12680">
        <v>2</v>
      </c>
      <c r="O12680" s="2" t="s">
        <v>9694</v>
      </c>
      <c r="P12680" s="2" t="s">
        <v>352</v>
      </c>
      <c r="Q12680" s="2" t="s">
        <v>1023</v>
      </c>
      <c r="R12680">
        <v>4</v>
      </c>
      <c r="S12680">
        <v>2</v>
      </c>
      <c r="T12680" s="2" t="s">
        <v>29</v>
      </c>
      <c r="U12680" s="2" t="s">
        <v>10966</v>
      </c>
    </row>
    <row r="12681" spans="1:21">
      <c r="A12681">
        <v>62</v>
      </c>
      <c r="B12681" s="2" t="s">
        <v>40</v>
      </c>
      <c r="C12681" s="2" t="s">
        <v>21</v>
      </c>
      <c r="D12681" s="2" t="s">
        <v>32</v>
      </c>
      <c r="E12681">
        <v>88617</v>
      </c>
      <c r="F12681">
        <v>618</v>
      </c>
      <c r="G12681">
        <v>8600</v>
      </c>
      <c r="H12681" s="2" t="s">
        <v>43</v>
      </c>
      <c r="I12681" s="2" t="s">
        <v>34</v>
      </c>
      <c r="J12681">
        <v>11</v>
      </c>
      <c r="K12681" s="2" t="s">
        <v>35</v>
      </c>
      <c r="L12681">
        <v>0.47</v>
      </c>
      <c r="M12681">
        <v>27490</v>
      </c>
      <c r="N12681">
        <v>1</v>
      </c>
      <c r="O12681" s="2" t="s">
        <v>229</v>
      </c>
      <c r="P12681" s="2" t="s">
        <v>347</v>
      </c>
      <c r="Q12681" s="2" t="s">
        <v>28</v>
      </c>
      <c r="R12681">
        <v>1</v>
      </c>
      <c r="S12681">
        <v>2</v>
      </c>
      <c r="T12681" s="2" t="s">
        <v>29</v>
      </c>
      <c r="U12681" s="2" t="s">
        <v>10966</v>
      </c>
    </row>
    <row r="12682" spans="1:21">
      <c r="A12682">
        <v>26</v>
      </c>
      <c r="B12682" s="2" t="s">
        <v>30</v>
      </c>
      <c r="C12682" s="2" t="s">
        <v>31</v>
      </c>
      <c r="D12682" s="2" t="s">
        <v>69</v>
      </c>
      <c r="E12682">
        <v>29832</v>
      </c>
      <c r="F12682">
        <v>654</v>
      </c>
      <c r="G12682">
        <v>43514</v>
      </c>
      <c r="H12682" s="2" t="s">
        <v>47</v>
      </c>
      <c r="I12682" s="2" t="s">
        <v>24</v>
      </c>
      <c r="J12682">
        <v>17</v>
      </c>
      <c r="K12682" s="2" t="s">
        <v>48</v>
      </c>
      <c r="L12682">
        <v>0.15</v>
      </c>
      <c r="M12682">
        <v>266964</v>
      </c>
      <c r="N12682">
        <v>3</v>
      </c>
      <c r="O12682" s="2" t="s">
        <v>2750</v>
      </c>
      <c r="P12682" s="2" t="s">
        <v>116</v>
      </c>
      <c r="Q12682" s="2" t="s">
        <v>471</v>
      </c>
      <c r="R12682">
        <v>3</v>
      </c>
      <c r="S12682">
        <v>2</v>
      </c>
      <c r="T12682" s="2" t="s">
        <v>39</v>
      </c>
      <c r="U12682" s="2" t="s">
        <v>10969</v>
      </c>
    </row>
    <row r="12683" spans="1:21">
      <c r="A12683">
        <v>52</v>
      </c>
      <c r="B12683" s="2" t="s">
        <v>20</v>
      </c>
      <c r="C12683" s="2" t="s">
        <v>41</v>
      </c>
      <c r="D12683" s="2" t="s">
        <v>22</v>
      </c>
      <c r="E12683">
        <v>69933.399999999994</v>
      </c>
      <c r="F12683">
        <v>632</v>
      </c>
      <c r="G12683">
        <v>49425</v>
      </c>
      <c r="H12683" s="2" t="s">
        <v>33</v>
      </c>
      <c r="I12683" s="2" t="s">
        <v>34</v>
      </c>
      <c r="J12683">
        <v>13</v>
      </c>
      <c r="K12683" s="2" t="s">
        <v>35</v>
      </c>
      <c r="L12683">
        <v>0.42</v>
      </c>
      <c r="M12683">
        <v>212912</v>
      </c>
      <c r="N12683">
        <v>2</v>
      </c>
      <c r="O12683" s="2" t="s">
        <v>2678</v>
      </c>
      <c r="P12683" s="2" t="s">
        <v>289</v>
      </c>
      <c r="Q12683" s="2" t="s">
        <v>140</v>
      </c>
      <c r="R12683">
        <v>2</v>
      </c>
      <c r="S12683">
        <v>0</v>
      </c>
      <c r="T12683" s="2" t="s">
        <v>29</v>
      </c>
      <c r="U12683" s="2" t="s">
        <v>10966</v>
      </c>
    </row>
    <row r="12684" spans="1:21">
      <c r="A12684">
        <v>45</v>
      </c>
      <c r="B12684" s="2" t="s">
        <v>40</v>
      </c>
      <c r="C12684" s="2" t="s">
        <v>41</v>
      </c>
      <c r="D12684" s="2" t="s">
        <v>69</v>
      </c>
      <c r="E12684">
        <v>75919</v>
      </c>
      <c r="F12684">
        <v>773</v>
      </c>
      <c r="G12684">
        <v>25766</v>
      </c>
      <c r="H12684" s="2" t="s">
        <v>43</v>
      </c>
      <c r="I12684" s="2" t="s">
        <v>58</v>
      </c>
      <c r="J12684">
        <v>13</v>
      </c>
      <c r="K12684" s="2" t="s">
        <v>25</v>
      </c>
      <c r="L12684">
        <v>0.3</v>
      </c>
      <c r="M12684">
        <v>40789</v>
      </c>
      <c r="N12684">
        <v>0</v>
      </c>
      <c r="O12684" s="2" t="s">
        <v>9695</v>
      </c>
      <c r="P12684" s="2" t="s">
        <v>144</v>
      </c>
      <c r="Q12684" s="2" t="s">
        <v>616</v>
      </c>
      <c r="R12684">
        <v>1</v>
      </c>
      <c r="S12684">
        <v>2</v>
      </c>
      <c r="T12684" s="2" t="s">
        <v>39</v>
      </c>
      <c r="U12684" s="2" t="s">
        <v>10966</v>
      </c>
    </row>
    <row r="12685" spans="1:21">
      <c r="A12685">
        <v>44</v>
      </c>
      <c r="B12685" s="2" t="s">
        <v>20</v>
      </c>
      <c r="C12685" s="2" t="s">
        <v>21</v>
      </c>
      <c r="D12685" s="2" t="s">
        <v>22</v>
      </c>
      <c r="E12685">
        <v>32167</v>
      </c>
      <c r="F12685">
        <v>628</v>
      </c>
      <c r="G12685">
        <v>27450.01</v>
      </c>
      <c r="H12685" s="2" t="s">
        <v>33</v>
      </c>
      <c r="I12685" s="2" t="s">
        <v>58</v>
      </c>
      <c r="J12685">
        <v>12</v>
      </c>
      <c r="K12685" s="2" t="s">
        <v>48</v>
      </c>
      <c r="L12685">
        <v>0.12</v>
      </c>
      <c r="M12685">
        <v>159741.5</v>
      </c>
      <c r="N12685">
        <v>4</v>
      </c>
      <c r="O12685" s="2" t="s">
        <v>3361</v>
      </c>
      <c r="P12685" s="2" t="s">
        <v>163</v>
      </c>
      <c r="Q12685" s="2" t="s">
        <v>1397</v>
      </c>
      <c r="R12685">
        <v>0</v>
      </c>
      <c r="S12685">
        <v>2</v>
      </c>
      <c r="T12685" s="2" t="s">
        <v>81</v>
      </c>
      <c r="U12685" s="2" t="s">
        <v>10969</v>
      </c>
    </row>
    <row r="12686" spans="1:21">
      <c r="A12686">
        <v>23</v>
      </c>
      <c r="B12686" s="2" t="s">
        <v>30</v>
      </c>
      <c r="C12686" s="2" t="s">
        <v>21</v>
      </c>
      <c r="D12686" s="2" t="s">
        <v>32</v>
      </c>
      <c r="E12686">
        <v>111644</v>
      </c>
      <c r="F12686">
        <v>765</v>
      </c>
      <c r="G12686">
        <v>44498</v>
      </c>
      <c r="H12686" s="2" t="s">
        <v>33</v>
      </c>
      <c r="I12686" s="2" t="s">
        <v>24</v>
      </c>
      <c r="J12686">
        <v>7</v>
      </c>
      <c r="K12686" s="2" t="s">
        <v>35</v>
      </c>
      <c r="L12686">
        <v>0.45</v>
      </c>
      <c r="M12686">
        <v>120935</v>
      </c>
      <c r="N12686">
        <v>1</v>
      </c>
      <c r="O12686" s="2" t="s">
        <v>812</v>
      </c>
      <c r="P12686" s="2" t="s">
        <v>67</v>
      </c>
      <c r="Q12686" s="2" t="s">
        <v>223</v>
      </c>
      <c r="R12686">
        <v>4</v>
      </c>
      <c r="S12686">
        <v>0</v>
      </c>
      <c r="T12686" s="2" t="s">
        <v>29</v>
      </c>
      <c r="U12686" s="2" t="s">
        <v>10966</v>
      </c>
    </row>
    <row r="12687" spans="1:21">
      <c r="A12687">
        <v>61</v>
      </c>
      <c r="B12687" s="2" t="s">
        <v>30</v>
      </c>
      <c r="C12687" s="2" t="s">
        <v>21</v>
      </c>
      <c r="D12687" s="2" t="s">
        <v>32</v>
      </c>
      <c r="E12687">
        <v>69933.399999999994</v>
      </c>
      <c r="F12687">
        <v>678</v>
      </c>
      <c r="G12687">
        <v>43719</v>
      </c>
      <c r="H12687" s="2" t="s">
        <v>47</v>
      </c>
      <c r="I12687" s="2" t="s">
        <v>24</v>
      </c>
      <c r="J12687">
        <v>14</v>
      </c>
      <c r="K12687" s="2" t="s">
        <v>59</v>
      </c>
      <c r="L12687">
        <v>0.15</v>
      </c>
      <c r="M12687">
        <v>159741.5</v>
      </c>
      <c r="N12687">
        <v>2</v>
      </c>
      <c r="O12687" s="2" t="s">
        <v>3460</v>
      </c>
      <c r="P12687" s="2" t="s">
        <v>193</v>
      </c>
      <c r="Q12687" s="2" t="s">
        <v>153</v>
      </c>
      <c r="R12687">
        <v>3</v>
      </c>
      <c r="S12687">
        <v>2</v>
      </c>
      <c r="T12687" s="2" t="s">
        <v>39</v>
      </c>
      <c r="U12687" s="2" t="s">
        <v>10969</v>
      </c>
    </row>
    <row r="12688" spans="1:21">
      <c r="A12688">
        <v>33</v>
      </c>
      <c r="B12688" s="2" t="s">
        <v>20</v>
      </c>
      <c r="C12688" s="2" t="s">
        <v>31</v>
      </c>
      <c r="D12688" s="2" t="s">
        <v>69</v>
      </c>
      <c r="E12688">
        <v>23591</v>
      </c>
      <c r="F12688">
        <v>701</v>
      </c>
      <c r="G12688">
        <v>10642</v>
      </c>
      <c r="H12688" s="2" t="s">
        <v>43</v>
      </c>
      <c r="I12688" s="2" t="s">
        <v>34</v>
      </c>
      <c r="J12688">
        <v>16</v>
      </c>
      <c r="K12688" s="2" t="s">
        <v>59</v>
      </c>
      <c r="L12688">
        <v>0.5</v>
      </c>
      <c r="M12688">
        <v>89781</v>
      </c>
      <c r="N12688">
        <v>4</v>
      </c>
      <c r="O12688" s="2" t="s">
        <v>9696</v>
      </c>
      <c r="P12688" s="2" t="s">
        <v>271</v>
      </c>
      <c r="Q12688" s="2" t="s">
        <v>57</v>
      </c>
      <c r="R12688">
        <v>1</v>
      </c>
      <c r="S12688">
        <v>0</v>
      </c>
      <c r="T12688" s="2" t="s">
        <v>29</v>
      </c>
      <c r="U12688" s="2" t="s">
        <v>10970</v>
      </c>
    </row>
    <row r="12689" spans="1:21">
      <c r="A12689">
        <v>32</v>
      </c>
      <c r="B12689" s="2" t="s">
        <v>30</v>
      </c>
      <c r="C12689" s="2" t="s">
        <v>21</v>
      </c>
      <c r="D12689" s="2" t="s">
        <v>32</v>
      </c>
      <c r="E12689">
        <v>32326</v>
      </c>
      <c r="F12689">
        <v>702</v>
      </c>
      <c r="G12689">
        <v>48899</v>
      </c>
      <c r="H12689" s="2" t="s">
        <v>47</v>
      </c>
      <c r="I12689" s="2" t="s">
        <v>24</v>
      </c>
      <c r="J12689">
        <v>13</v>
      </c>
      <c r="K12689" s="2" t="s">
        <v>59</v>
      </c>
      <c r="L12689">
        <v>0.36</v>
      </c>
      <c r="M12689">
        <v>263518</v>
      </c>
      <c r="N12689">
        <v>3</v>
      </c>
      <c r="O12689" s="2" t="s">
        <v>3294</v>
      </c>
      <c r="P12689" s="2" t="s">
        <v>61</v>
      </c>
      <c r="Q12689" s="2" t="s">
        <v>727</v>
      </c>
      <c r="R12689">
        <v>4</v>
      </c>
      <c r="S12689">
        <v>0</v>
      </c>
      <c r="T12689" s="2" t="s">
        <v>39</v>
      </c>
      <c r="U12689" s="2" t="s">
        <v>10969</v>
      </c>
    </row>
    <row r="12690" spans="1:21">
      <c r="A12690">
        <v>58</v>
      </c>
      <c r="B12690" s="2" t="s">
        <v>30</v>
      </c>
      <c r="C12690" s="2" t="s">
        <v>82</v>
      </c>
      <c r="D12690" s="2" t="s">
        <v>69</v>
      </c>
      <c r="E12690">
        <v>69933.399999999994</v>
      </c>
      <c r="F12690">
        <v>714</v>
      </c>
      <c r="G12690">
        <v>9693</v>
      </c>
      <c r="H12690" s="2" t="s">
        <v>43</v>
      </c>
      <c r="I12690" s="2" t="s">
        <v>58</v>
      </c>
      <c r="J12690">
        <v>11</v>
      </c>
      <c r="K12690" s="2" t="s">
        <v>35</v>
      </c>
      <c r="L12690">
        <v>0.21</v>
      </c>
      <c r="M12690">
        <v>199601</v>
      </c>
      <c r="N12690">
        <v>2</v>
      </c>
      <c r="O12690" s="2" t="s">
        <v>3758</v>
      </c>
      <c r="P12690" s="2" t="s">
        <v>56</v>
      </c>
      <c r="Q12690" s="2" t="s">
        <v>299</v>
      </c>
      <c r="R12690">
        <v>1</v>
      </c>
      <c r="S12690">
        <v>0</v>
      </c>
      <c r="T12690" s="2" t="s">
        <v>39</v>
      </c>
      <c r="U12690" s="2" t="s">
        <v>10971</v>
      </c>
    </row>
    <row r="12691" spans="1:21">
      <c r="A12691">
        <v>26</v>
      </c>
      <c r="B12691" s="2" t="s">
        <v>30</v>
      </c>
      <c r="C12691" s="2" t="s">
        <v>82</v>
      </c>
      <c r="D12691" s="2" t="s">
        <v>22</v>
      </c>
      <c r="E12691">
        <v>69933.399999999994</v>
      </c>
      <c r="F12691">
        <v>699</v>
      </c>
      <c r="G12691">
        <v>35521</v>
      </c>
      <c r="H12691" s="2" t="s">
        <v>43</v>
      </c>
      <c r="I12691" s="2" t="s">
        <v>34</v>
      </c>
      <c r="J12691">
        <v>4</v>
      </c>
      <c r="K12691" s="2" t="s">
        <v>35</v>
      </c>
      <c r="L12691">
        <v>0.5</v>
      </c>
      <c r="M12691">
        <v>122031</v>
      </c>
      <c r="N12691">
        <v>4</v>
      </c>
      <c r="O12691" s="2" t="s">
        <v>9697</v>
      </c>
      <c r="P12691" s="2" t="s">
        <v>163</v>
      </c>
      <c r="Q12691" s="2" t="s">
        <v>322</v>
      </c>
      <c r="R12691">
        <v>4</v>
      </c>
      <c r="S12691">
        <v>0</v>
      </c>
      <c r="T12691" s="2" t="s">
        <v>29</v>
      </c>
      <c r="U12691" s="2" t="s">
        <v>10966</v>
      </c>
    </row>
    <row r="12692" spans="1:21">
      <c r="A12692">
        <v>25</v>
      </c>
      <c r="B12692" s="2" t="s">
        <v>20</v>
      </c>
      <c r="C12692" s="2" t="s">
        <v>82</v>
      </c>
      <c r="D12692" s="2" t="s">
        <v>42</v>
      </c>
      <c r="E12692">
        <v>27021</v>
      </c>
      <c r="F12692">
        <v>775</v>
      </c>
      <c r="G12692">
        <v>25867</v>
      </c>
      <c r="H12692" s="2" t="s">
        <v>47</v>
      </c>
      <c r="I12692" s="2" t="s">
        <v>34</v>
      </c>
      <c r="J12692">
        <v>5</v>
      </c>
      <c r="K12692" s="2" t="s">
        <v>25</v>
      </c>
      <c r="L12692">
        <v>0.13</v>
      </c>
      <c r="M12692">
        <v>280210</v>
      </c>
      <c r="N12692">
        <v>2</v>
      </c>
      <c r="O12692" s="2" t="s">
        <v>9698</v>
      </c>
      <c r="P12692" s="2" t="s">
        <v>64</v>
      </c>
      <c r="Q12692" s="2" t="s">
        <v>714</v>
      </c>
      <c r="R12692">
        <v>2</v>
      </c>
      <c r="S12692">
        <v>0</v>
      </c>
      <c r="T12692" s="2" t="s">
        <v>29</v>
      </c>
      <c r="U12692" s="2" t="s">
        <v>10966</v>
      </c>
    </row>
    <row r="12693" spans="1:21">
      <c r="A12693">
        <v>62</v>
      </c>
      <c r="B12693" s="2" t="s">
        <v>20</v>
      </c>
      <c r="C12693" s="2" t="s">
        <v>82</v>
      </c>
      <c r="D12693" s="2" t="s">
        <v>42</v>
      </c>
      <c r="E12693">
        <v>69933.399999999994</v>
      </c>
      <c r="F12693">
        <v>699</v>
      </c>
      <c r="G12693">
        <v>49442</v>
      </c>
      <c r="H12693" s="2" t="s">
        <v>33</v>
      </c>
      <c r="I12693" s="2" t="s">
        <v>24</v>
      </c>
      <c r="J12693">
        <v>5</v>
      </c>
      <c r="K12693" s="2" t="s">
        <v>25</v>
      </c>
      <c r="L12693">
        <v>0.18</v>
      </c>
      <c r="M12693">
        <v>106033</v>
      </c>
      <c r="N12693">
        <v>3</v>
      </c>
      <c r="O12693" s="2" t="s">
        <v>7057</v>
      </c>
      <c r="P12693" s="2" t="s">
        <v>37</v>
      </c>
      <c r="Q12693" s="2" t="s">
        <v>727</v>
      </c>
      <c r="R12693">
        <v>1</v>
      </c>
      <c r="S12693">
        <v>0</v>
      </c>
      <c r="T12693" s="2" t="s">
        <v>29</v>
      </c>
      <c r="U12693" s="2" t="s">
        <v>10967</v>
      </c>
    </row>
    <row r="12694" spans="1:21">
      <c r="A12694">
        <v>22</v>
      </c>
      <c r="B12694" s="2" t="s">
        <v>40</v>
      </c>
      <c r="C12694" s="2" t="s">
        <v>21</v>
      </c>
      <c r="D12694" s="2" t="s">
        <v>69</v>
      </c>
      <c r="E12694">
        <v>35964</v>
      </c>
      <c r="F12694">
        <v>686</v>
      </c>
      <c r="G12694">
        <v>19105</v>
      </c>
      <c r="H12694" s="2" t="s">
        <v>33</v>
      </c>
      <c r="I12694" s="2" t="s">
        <v>24</v>
      </c>
      <c r="J12694">
        <v>6</v>
      </c>
      <c r="K12694" s="2" t="s">
        <v>59</v>
      </c>
      <c r="L12694">
        <v>0.38</v>
      </c>
      <c r="M12694">
        <v>211243</v>
      </c>
      <c r="N12694">
        <v>4</v>
      </c>
      <c r="O12694" s="2" t="s">
        <v>9699</v>
      </c>
      <c r="P12694" s="2" t="s">
        <v>116</v>
      </c>
      <c r="Q12694" s="2" t="s">
        <v>203</v>
      </c>
      <c r="R12694">
        <v>0</v>
      </c>
      <c r="S12694">
        <v>0</v>
      </c>
      <c r="T12694" s="2" t="s">
        <v>39</v>
      </c>
      <c r="U12694" s="2" t="s">
        <v>10966</v>
      </c>
    </row>
    <row r="12695" spans="1:21">
      <c r="A12695">
        <v>32</v>
      </c>
      <c r="B12695" s="2" t="s">
        <v>40</v>
      </c>
      <c r="C12695" s="2" t="s">
        <v>21</v>
      </c>
      <c r="D12695" s="2" t="s">
        <v>32</v>
      </c>
      <c r="E12695">
        <v>47569</v>
      </c>
      <c r="F12695">
        <v>681</v>
      </c>
      <c r="G12695">
        <v>18116</v>
      </c>
      <c r="H12695" s="2" t="s">
        <v>23</v>
      </c>
      <c r="I12695" s="2" t="s">
        <v>24</v>
      </c>
      <c r="J12695">
        <v>13</v>
      </c>
      <c r="K12695" s="2" t="s">
        <v>48</v>
      </c>
      <c r="L12695">
        <v>0.52</v>
      </c>
      <c r="M12695">
        <v>171249</v>
      </c>
      <c r="N12695">
        <v>1</v>
      </c>
      <c r="O12695" s="2" t="s">
        <v>2986</v>
      </c>
      <c r="P12695" s="2" t="s">
        <v>111</v>
      </c>
      <c r="Q12695" s="2" t="s">
        <v>125</v>
      </c>
      <c r="R12695">
        <v>0</v>
      </c>
      <c r="S12695">
        <v>1</v>
      </c>
      <c r="T12695" s="2" t="s">
        <v>29</v>
      </c>
      <c r="U12695" s="2" t="s">
        <v>10969</v>
      </c>
    </row>
    <row r="12696" spans="1:21">
      <c r="A12696">
        <v>37</v>
      </c>
      <c r="B12696" s="2" t="s">
        <v>30</v>
      </c>
      <c r="C12696" s="2" t="s">
        <v>82</v>
      </c>
      <c r="D12696" s="2" t="s">
        <v>42</v>
      </c>
      <c r="E12696">
        <v>107821</v>
      </c>
      <c r="F12696">
        <v>750</v>
      </c>
      <c r="G12696">
        <v>24895</v>
      </c>
      <c r="H12696" s="2" t="s">
        <v>43</v>
      </c>
      <c r="I12696" s="2" t="s">
        <v>58</v>
      </c>
      <c r="J12696">
        <v>16</v>
      </c>
      <c r="K12696" s="2" t="s">
        <v>35</v>
      </c>
      <c r="L12696">
        <v>0.2</v>
      </c>
      <c r="M12696">
        <v>160616</v>
      </c>
      <c r="N12696">
        <v>4</v>
      </c>
      <c r="O12696" s="2" t="s">
        <v>9700</v>
      </c>
      <c r="P12696" s="2" t="s">
        <v>202</v>
      </c>
      <c r="Q12696" s="2" t="s">
        <v>785</v>
      </c>
      <c r="R12696">
        <v>0</v>
      </c>
      <c r="S12696">
        <v>2</v>
      </c>
      <c r="T12696" s="2" t="s">
        <v>81</v>
      </c>
      <c r="U12696" s="2" t="s">
        <v>10971</v>
      </c>
    </row>
    <row r="12697" spans="1:21">
      <c r="A12697">
        <v>57</v>
      </c>
      <c r="B12697" s="2" t="s">
        <v>30</v>
      </c>
      <c r="C12697" s="2" t="s">
        <v>82</v>
      </c>
      <c r="D12697" s="2" t="s">
        <v>69</v>
      </c>
      <c r="E12697">
        <v>51952</v>
      </c>
      <c r="F12697">
        <v>699</v>
      </c>
      <c r="G12697">
        <v>13087</v>
      </c>
      <c r="H12697" s="2" t="s">
        <v>47</v>
      </c>
      <c r="I12697" s="2" t="s">
        <v>34</v>
      </c>
      <c r="J12697">
        <v>13</v>
      </c>
      <c r="K12697" s="2" t="s">
        <v>25</v>
      </c>
      <c r="L12697">
        <v>0.36</v>
      </c>
      <c r="M12697">
        <v>185302</v>
      </c>
      <c r="N12697">
        <v>0</v>
      </c>
      <c r="O12697" s="2" t="s">
        <v>1736</v>
      </c>
      <c r="P12697" s="2" t="s">
        <v>93</v>
      </c>
      <c r="Q12697" s="2" t="s">
        <v>816</v>
      </c>
      <c r="R12697">
        <v>4</v>
      </c>
      <c r="S12697">
        <v>2</v>
      </c>
      <c r="T12697" s="2" t="s">
        <v>29</v>
      </c>
      <c r="U12697" s="2" t="s">
        <v>10966</v>
      </c>
    </row>
    <row r="12698" spans="1:21">
      <c r="A12698">
        <v>37</v>
      </c>
      <c r="B12698" s="2" t="s">
        <v>40</v>
      </c>
      <c r="C12698" s="2" t="s">
        <v>82</v>
      </c>
      <c r="D12698" s="2" t="s">
        <v>42</v>
      </c>
      <c r="E12698">
        <v>117896</v>
      </c>
      <c r="F12698">
        <v>699</v>
      </c>
      <c r="G12698">
        <v>19574</v>
      </c>
      <c r="H12698" s="2" t="s">
        <v>47</v>
      </c>
      <c r="I12698" s="2" t="s">
        <v>34</v>
      </c>
      <c r="J12698">
        <v>1</v>
      </c>
      <c r="K12698" s="2" t="s">
        <v>59</v>
      </c>
      <c r="L12698">
        <v>0.55000000000000004</v>
      </c>
      <c r="M12698">
        <v>82394</v>
      </c>
      <c r="N12698">
        <v>4</v>
      </c>
      <c r="O12698" s="2" t="s">
        <v>1015</v>
      </c>
      <c r="P12698" s="2" t="s">
        <v>124</v>
      </c>
      <c r="Q12698" s="2" t="s">
        <v>691</v>
      </c>
      <c r="R12698">
        <v>1</v>
      </c>
      <c r="S12698">
        <v>2</v>
      </c>
      <c r="T12698" s="2" t="s">
        <v>29</v>
      </c>
      <c r="U12698" s="2" t="s">
        <v>10967</v>
      </c>
    </row>
    <row r="12699" spans="1:21">
      <c r="A12699">
        <v>40</v>
      </c>
      <c r="B12699" s="2" t="s">
        <v>20</v>
      </c>
      <c r="C12699" s="2" t="s">
        <v>31</v>
      </c>
      <c r="D12699" s="2" t="s">
        <v>22</v>
      </c>
      <c r="E12699">
        <v>69933.399999999994</v>
      </c>
      <c r="F12699">
        <v>756</v>
      </c>
      <c r="G12699">
        <v>36601</v>
      </c>
      <c r="H12699" s="2" t="s">
        <v>23</v>
      </c>
      <c r="I12699" s="2" t="s">
        <v>24</v>
      </c>
      <c r="J12699">
        <v>0</v>
      </c>
      <c r="K12699" s="2" t="s">
        <v>35</v>
      </c>
      <c r="L12699">
        <v>0.26</v>
      </c>
      <c r="M12699">
        <v>159741.5</v>
      </c>
      <c r="N12699">
        <v>0</v>
      </c>
      <c r="O12699" s="2" t="s">
        <v>3504</v>
      </c>
      <c r="P12699" s="2" t="s">
        <v>169</v>
      </c>
      <c r="Q12699" s="2" t="s">
        <v>1282</v>
      </c>
      <c r="R12699">
        <v>4</v>
      </c>
      <c r="S12699">
        <v>1</v>
      </c>
      <c r="T12699" s="2" t="s">
        <v>29</v>
      </c>
      <c r="U12699" s="2" t="s">
        <v>10966</v>
      </c>
    </row>
    <row r="12700" spans="1:21">
      <c r="A12700">
        <v>31</v>
      </c>
      <c r="B12700" s="2" t="s">
        <v>20</v>
      </c>
      <c r="C12700" s="2" t="s">
        <v>31</v>
      </c>
      <c r="D12700" s="2" t="s">
        <v>32</v>
      </c>
      <c r="E12700">
        <v>89585</v>
      </c>
      <c r="F12700">
        <v>655</v>
      </c>
      <c r="G12700">
        <v>27248</v>
      </c>
      <c r="H12700" s="2" t="s">
        <v>23</v>
      </c>
      <c r="I12700" s="2" t="s">
        <v>34</v>
      </c>
      <c r="J12700">
        <v>4</v>
      </c>
      <c r="K12700" s="2" t="s">
        <v>35</v>
      </c>
      <c r="L12700">
        <v>0.49</v>
      </c>
      <c r="M12700">
        <v>284258</v>
      </c>
      <c r="N12700">
        <v>4</v>
      </c>
      <c r="O12700" s="2" t="s">
        <v>9701</v>
      </c>
      <c r="P12700" s="2" t="s">
        <v>119</v>
      </c>
      <c r="Q12700" s="2" t="s">
        <v>1016</v>
      </c>
      <c r="R12700">
        <v>0</v>
      </c>
      <c r="S12700">
        <v>1</v>
      </c>
      <c r="T12700" s="2" t="s">
        <v>29</v>
      </c>
      <c r="U12700" s="2" t="s">
        <v>10966</v>
      </c>
    </row>
    <row r="12701" spans="1:21">
      <c r="A12701">
        <v>33</v>
      </c>
      <c r="B12701" s="2" t="s">
        <v>20</v>
      </c>
      <c r="C12701" s="2" t="s">
        <v>31</v>
      </c>
      <c r="D12701" s="2" t="s">
        <v>69</v>
      </c>
      <c r="E12701">
        <v>49373</v>
      </c>
      <c r="F12701">
        <v>730</v>
      </c>
      <c r="G12701">
        <v>41274</v>
      </c>
      <c r="H12701" s="2" t="s">
        <v>33</v>
      </c>
      <c r="I12701" s="2" t="s">
        <v>58</v>
      </c>
      <c r="J12701">
        <v>3</v>
      </c>
      <c r="K12701" s="2" t="s">
        <v>25</v>
      </c>
      <c r="L12701">
        <v>0.19</v>
      </c>
      <c r="M12701">
        <v>190335</v>
      </c>
      <c r="N12701">
        <v>3</v>
      </c>
      <c r="O12701" s="2" t="s">
        <v>2219</v>
      </c>
      <c r="P12701" s="2" t="s">
        <v>27</v>
      </c>
      <c r="Q12701" s="2" t="s">
        <v>978</v>
      </c>
      <c r="R12701">
        <v>3</v>
      </c>
      <c r="S12701">
        <v>1</v>
      </c>
      <c r="T12701" s="2" t="s">
        <v>29</v>
      </c>
      <c r="U12701" s="2" t="s">
        <v>10966</v>
      </c>
    </row>
    <row r="12702" spans="1:21">
      <c r="A12702">
        <v>34</v>
      </c>
      <c r="B12702" s="2" t="s">
        <v>20</v>
      </c>
      <c r="C12702" s="2" t="s">
        <v>82</v>
      </c>
      <c r="D12702" s="2" t="s">
        <v>69</v>
      </c>
      <c r="E12702">
        <v>37864</v>
      </c>
      <c r="F12702">
        <v>706</v>
      </c>
      <c r="G12702">
        <v>16642</v>
      </c>
      <c r="H12702" s="2" t="s">
        <v>43</v>
      </c>
      <c r="I12702" s="2" t="s">
        <v>24</v>
      </c>
      <c r="J12702">
        <v>19</v>
      </c>
      <c r="K12702" s="2" t="s">
        <v>48</v>
      </c>
      <c r="L12702">
        <v>0.55000000000000004</v>
      </c>
      <c r="M12702">
        <v>159741.5</v>
      </c>
      <c r="N12702">
        <v>4</v>
      </c>
      <c r="O12702" s="2" t="s">
        <v>523</v>
      </c>
      <c r="P12702" s="2" t="s">
        <v>269</v>
      </c>
      <c r="Q12702" s="2" t="s">
        <v>731</v>
      </c>
      <c r="R12702">
        <v>2</v>
      </c>
      <c r="S12702">
        <v>2</v>
      </c>
      <c r="T12702" s="2" t="s">
        <v>39</v>
      </c>
      <c r="U12702" s="2" t="s">
        <v>10969</v>
      </c>
    </row>
    <row r="12703" spans="1:21">
      <c r="A12703">
        <v>58</v>
      </c>
      <c r="B12703" s="2" t="s">
        <v>20</v>
      </c>
      <c r="C12703" s="2" t="s">
        <v>41</v>
      </c>
      <c r="D12703" s="2" t="s">
        <v>22</v>
      </c>
      <c r="E12703">
        <v>30316</v>
      </c>
      <c r="F12703">
        <v>773</v>
      </c>
      <c r="G12703">
        <v>49174</v>
      </c>
      <c r="H12703" s="2" t="s">
        <v>33</v>
      </c>
      <c r="I12703" s="2" t="s">
        <v>34</v>
      </c>
      <c r="J12703">
        <v>2</v>
      </c>
      <c r="K12703" s="2" t="s">
        <v>25</v>
      </c>
      <c r="L12703">
        <v>0.21</v>
      </c>
      <c r="M12703">
        <v>142007</v>
      </c>
      <c r="N12703">
        <v>3</v>
      </c>
      <c r="O12703" s="2" t="s">
        <v>9702</v>
      </c>
      <c r="P12703" s="2" t="s">
        <v>347</v>
      </c>
      <c r="Q12703" s="2" t="s">
        <v>62</v>
      </c>
      <c r="R12703">
        <v>2</v>
      </c>
      <c r="S12703">
        <v>1</v>
      </c>
      <c r="T12703" s="2" t="s">
        <v>81</v>
      </c>
      <c r="U12703" s="2" t="s">
        <v>10966</v>
      </c>
    </row>
    <row r="12704" spans="1:21">
      <c r="A12704">
        <v>49</v>
      </c>
      <c r="B12704" s="2" t="s">
        <v>20</v>
      </c>
      <c r="C12704" s="2" t="s">
        <v>31</v>
      </c>
      <c r="D12704" s="2" t="s">
        <v>32</v>
      </c>
      <c r="E12704">
        <v>99472</v>
      </c>
      <c r="F12704">
        <v>744</v>
      </c>
      <c r="G12704">
        <v>11202</v>
      </c>
      <c r="H12704" s="2" t="s">
        <v>43</v>
      </c>
      <c r="I12704" s="2" t="s">
        <v>24</v>
      </c>
      <c r="J12704">
        <v>8</v>
      </c>
      <c r="K12704" s="2" t="s">
        <v>59</v>
      </c>
      <c r="L12704">
        <v>0.26</v>
      </c>
      <c r="M12704">
        <v>62532</v>
      </c>
      <c r="N12704">
        <v>3</v>
      </c>
      <c r="O12704" s="2" t="s">
        <v>9703</v>
      </c>
      <c r="P12704" s="2" t="s">
        <v>104</v>
      </c>
      <c r="Q12704" s="2" t="s">
        <v>603</v>
      </c>
      <c r="R12704">
        <v>2</v>
      </c>
      <c r="S12704">
        <v>0</v>
      </c>
      <c r="T12704" s="2" t="s">
        <v>29</v>
      </c>
      <c r="U12704" s="2" t="s">
        <v>10966</v>
      </c>
    </row>
    <row r="12705" spans="1:21">
      <c r="A12705">
        <v>31</v>
      </c>
      <c r="B12705" s="2" t="s">
        <v>40</v>
      </c>
      <c r="C12705" s="2" t="s">
        <v>21</v>
      </c>
      <c r="D12705" s="2" t="s">
        <v>42</v>
      </c>
      <c r="E12705">
        <v>94647</v>
      </c>
      <c r="F12705">
        <v>739</v>
      </c>
      <c r="G12705">
        <v>23735</v>
      </c>
      <c r="H12705" s="2" t="s">
        <v>33</v>
      </c>
      <c r="I12705" s="2" t="s">
        <v>24</v>
      </c>
      <c r="J12705">
        <v>2</v>
      </c>
      <c r="K12705" s="2" t="s">
        <v>25</v>
      </c>
      <c r="L12705">
        <v>0.25</v>
      </c>
      <c r="M12705">
        <v>201568</v>
      </c>
      <c r="N12705">
        <v>3</v>
      </c>
      <c r="O12705" s="2" t="s">
        <v>9704</v>
      </c>
      <c r="P12705" s="2" t="s">
        <v>169</v>
      </c>
      <c r="Q12705" s="2" t="s">
        <v>616</v>
      </c>
      <c r="R12705">
        <v>4</v>
      </c>
      <c r="S12705">
        <v>0</v>
      </c>
      <c r="T12705" s="2" t="s">
        <v>29</v>
      </c>
      <c r="U12705" s="2" t="s">
        <v>10971</v>
      </c>
    </row>
    <row r="12706" spans="1:21">
      <c r="A12706">
        <v>63</v>
      </c>
      <c r="B12706" s="2" t="s">
        <v>40</v>
      </c>
      <c r="C12706" s="2" t="s">
        <v>31</v>
      </c>
      <c r="D12706" s="2" t="s">
        <v>22</v>
      </c>
      <c r="E12706">
        <v>36246</v>
      </c>
      <c r="F12706">
        <v>699</v>
      </c>
      <c r="G12706">
        <v>12691</v>
      </c>
      <c r="H12706" s="2" t="s">
        <v>43</v>
      </c>
      <c r="I12706" s="2" t="s">
        <v>58</v>
      </c>
      <c r="J12706">
        <v>12</v>
      </c>
      <c r="K12706" s="2" t="s">
        <v>59</v>
      </c>
      <c r="L12706">
        <v>0.46</v>
      </c>
      <c r="M12706">
        <v>73439</v>
      </c>
      <c r="N12706">
        <v>2</v>
      </c>
      <c r="O12706" s="2" t="s">
        <v>9705</v>
      </c>
      <c r="P12706" s="2" t="s">
        <v>202</v>
      </c>
      <c r="Q12706" s="2" t="s">
        <v>619</v>
      </c>
      <c r="R12706">
        <v>1</v>
      </c>
      <c r="S12706">
        <v>0</v>
      </c>
      <c r="T12706" s="2" t="s">
        <v>29</v>
      </c>
      <c r="U12706" s="2" t="s">
        <v>10970</v>
      </c>
    </row>
    <row r="12707" spans="1:21">
      <c r="A12707">
        <v>64</v>
      </c>
      <c r="B12707" s="2" t="s">
        <v>30</v>
      </c>
      <c r="C12707" s="2" t="s">
        <v>82</v>
      </c>
      <c r="D12707" s="2" t="s">
        <v>69</v>
      </c>
      <c r="E12707">
        <v>22674</v>
      </c>
      <c r="F12707">
        <v>762</v>
      </c>
      <c r="G12707">
        <v>34584</v>
      </c>
      <c r="H12707" s="2" t="s">
        <v>33</v>
      </c>
      <c r="I12707" s="2" t="s">
        <v>24</v>
      </c>
      <c r="J12707">
        <v>3</v>
      </c>
      <c r="K12707" s="2" t="s">
        <v>59</v>
      </c>
      <c r="L12707">
        <v>0.48</v>
      </c>
      <c r="M12707">
        <v>160786</v>
      </c>
      <c r="N12707">
        <v>2</v>
      </c>
      <c r="O12707" s="2" t="s">
        <v>9706</v>
      </c>
      <c r="P12707" s="2" t="s">
        <v>382</v>
      </c>
      <c r="Q12707" s="2" t="s">
        <v>322</v>
      </c>
      <c r="R12707">
        <v>3</v>
      </c>
      <c r="S12707">
        <v>0</v>
      </c>
      <c r="T12707" s="2" t="s">
        <v>29</v>
      </c>
      <c r="U12707" s="2" t="s">
        <v>10966</v>
      </c>
    </row>
    <row r="12708" spans="1:21">
      <c r="A12708">
        <v>18</v>
      </c>
      <c r="B12708" s="2" t="s">
        <v>40</v>
      </c>
      <c r="C12708" s="2" t="s">
        <v>31</v>
      </c>
      <c r="D12708" s="2" t="s">
        <v>32</v>
      </c>
      <c r="E12708">
        <v>76147</v>
      </c>
      <c r="F12708">
        <v>699</v>
      </c>
      <c r="G12708">
        <v>32339</v>
      </c>
      <c r="H12708" s="2" t="s">
        <v>43</v>
      </c>
      <c r="I12708" s="2" t="s">
        <v>24</v>
      </c>
      <c r="J12708">
        <v>19</v>
      </c>
      <c r="K12708" s="2" t="s">
        <v>25</v>
      </c>
      <c r="L12708">
        <v>0.24</v>
      </c>
      <c r="M12708">
        <v>93965</v>
      </c>
      <c r="N12708">
        <v>2</v>
      </c>
      <c r="O12708" s="2" t="s">
        <v>9707</v>
      </c>
      <c r="P12708" s="2" t="s">
        <v>93</v>
      </c>
      <c r="Q12708" s="2" t="s">
        <v>240</v>
      </c>
      <c r="R12708">
        <v>4</v>
      </c>
      <c r="S12708">
        <v>2</v>
      </c>
      <c r="T12708" s="2" t="s">
        <v>29</v>
      </c>
      <c r="U12708" s="2" t="s">
        <v>10966</v>
      </c>
    </row>
    <row r="12709" spans="1:21">
      <c r="A12709">
        <v>26</v>
      </c>
      <c r="B12709" s="2" t="s">
        <v>30</v>
      </c>
      <c r="C12709" s="2" t="s">
        <v>82</v>
      </c>
      <c r="D12709" s="2" t="s">
        <v>32</v>
      </c>
      <c r="E12709">
        <v>69933.399999999994</v>
      </c>
      <c r="F12709">
        <v>621</v>
      </c>
      <c r="G12709">
        <v>27450.01</v>
      </c>
      <c r="H12709" s="2" t="s">
        <v>47</v>
      </c>
      <c r="I12709" s="2" t="s">
        <v>58</v>
      </c>
      <c r="J12709">
        <v>3</v>
      </c>
      <c r="K12709" s="2" t="s">
        <v>59</v>
      </c>
      <c r="L12709">
        <v>0.24</v>
      </c>
      <c r="M12709">
        <v>100950</v>
      </c>
      <c r="N12709">
        <v>3</v>
      </c>
      <c r="O12709" s="2" t="s">
        <v>9708</v>
      </c>
      <c r="P12709" s="2" t="s">
        <v>119</v>
      </c>
      <c r="Q12709" s="2" t="s">
        <v>608</v>
      </c>
      <c r="R12709">
        <v>2</v>
      </c>
      <c r="S12709">
        <v>0</v>
      </c>
      <c r="T12709" s="2" t="s">
        <v>29</v>
      </c>
      <c r="U12709" s="2" t="s">
        <v>10966</v>
      </c>
    </row>
    <row r="12710" spans="1:21">
      <c r="A12710">
        <v>69</v>
      </c>
      <c r="B12710" s="2" t="s">
        <v>20</v>
      </c>
      <c r="C12710" s="2" t="s">
        <v>82</v>
      </c>
      <c r="D12710" s="2" t="s">
        <v>69</v>
      </c>
      <c r="E12710">
        <v>57410</v>
      </c>
      <c r="F12710">
        <v>641</v>
      </c>
      <c r="G12710">
        <v>23000</v>
      </c>
      <c r="H12710" s="2" t="s">
        <v>47</v>
      </c>
      <c r="I12710" s="2" t="s">
        <v>34</v>
      </c>
      <c r="J12710">
        <v>9</v>
      </c>
      <c r="K12710" s="2" t="s">
        <v>59</v>
      </c>
      <c r="L12710">
        <v>0.31</v>
      </c>
      <c r="M12710">
        <v>158348</v>
      </c>
      <c r="N12710">
        <v>0</v>
      </c>
      <c r="O12710" s="2" t="s">
        <v>8996</v>
      </c>
      <c r="P12710" s="2" t="s">
        <v>67</v>
      </c>
      <c r="Q12710" s="2" t="s">
        <v>741</v>
      </c>
      <c r="R12710">
        <v>0</v>
      </c>
      <c r="S12710">
        <v>2</v>
      </c>
      <c r="T12710" s="2" t="s">
        <v>29</v>
      </c>
      <c r="U12710" s="2" t="s">
        <v>10969</v>
      </c>
    </row>
    <row r="12711" spans="1:21">
      <c r="A12711">
        <v>50</v>
      </c>
      <c r="B12711" s="2" t="s">
        <v>30</v>
      </c>
      <c r="C12711" s="2" t="s">
        <v>41</v>
      </c>
      <c r="D12711" s="2" t="s">
        <v>22</v>
      </c>
      <c r="E12711">
        <v>110726</v>
      </c>
      <c r="F12711">
        <v>665</v>
      </c>
      <c r="G12711">
        <v>6702</v>
      </c>
      <c r="H12711" s="2" t="s">
        <v>43</v>
      </c>
      <c r="I12711" s="2" t="s">
        <v>58</v>
      </c>
      <c r="J12711">
        <v>12</v>
      </c>
      <c r="K12711" s="2" t="s">
        <v>48</v>
      </c>
      <c r="L12711">
        <v>0.2</v>
      </c>
      <c r="M12711">
        <v>57445</v>
      </c>
      <c r="N12711">
        <v>1</v>
      </c>
      <c r="O12711" s="2" t="s">
        <v>9709</v>
      </c>
      <c r="P12711" s="2" t="s">
        <v>174</v>
      </c>
      <c r="Q12711" s="2" t="s">
        <v>490</v>
      </c>
      <c r="R12711">
        <v>2</v>
      </c>
      <c r="S12711">
        <v>0</v>
      </c>
      <c r="T12711" s="2" t="s">
        <v>29</v>
      </c>
      <c r="U12711" s="2" t="s">
        <v>10969</v>
      </c>
    </row>
    <row r="12712" spans="1:21">
      <c r="A12712">
        <v>26</v>
      </c>
      <c r="B12712" s="2" t="s">
        <v>40</v>
      </c>
      <c r="C12712" s="2" t="s">
        <v>41</v>
      </c>
      <c r="D12712" s="2" t="s">
        <v>32</v>
      </c>
      <c r="E12712">
        <v>69933.399999999994</v>
      </c>
      <c r="F12712">
        <v>705</v>
      </c>
      <c r="G12712">
        <v>12484</v>
      </c>
      <c r="H12712" s="2" t="s">
        <v>47</v>
      </c>
      <c r="I12712" s="2" t="s">
        <v>58</v>
      </c>
      <c r="J12712">
        <v>9</v>
      </c>
      <c r="K12712" s="2" t="s">
        <v>59</v>
      </c>
      <c r="L12712">
        <v>0.52</v>
      </c>
      <c r="M12712">
        <v>190737</v>
      </c>
      <c r="N12712">
        <v>1</v>
      </c>
      <c r="O12712" s="2" t="s">
        <v>9710</v>
      </c>
      <c r="P12712" s="2" t="s">
        <v>93</v>
      </c>
      <c r="Q12712" s="2" t="s">
        <v>494</v>
      </c>
      <c r="R12712">
        <v>4</v>
      </c>
      <c r="S12712">
        <v>2</v>
      </c>
      <c r="T12712" s="2" t="s">
        <v>81</v>
      </c>
      <c r="U12712" s="2" t="s">
        <v>10969</v>
      </c>
    </row>
    <row r="12713" spans="1:21">
      <c r="A12713">
        <v>65</v>
      </c>
      <c r="B12713" s="2" t="s">
        <v>30</v>
      </c>
      <c r="C12713" s="2" t="s">
        <v>21</v>
      </c>
      <c r="D12713" s="2" t="s">
        <v>42</v>
      </c>
      <c r="E12713">
        <v>77889</v>
      </c>
      <c r="F12713">
        <v>699</v>
      </c>
      <c r="G12713">
        <v>14552</v>
      </c>
      <c r="H12713" s="2" t="s">
        <v>33</v>
      </c>
      <c r="I12713" s="2" t="s">
        <v>58</v>
      </c>
      <c r="J12713">
        <v>4</v>
      </c>
      <c r="K12713" s="2" t="s">
        <v>35</v>
      </c>
      <c r="L12713">
        <v>0.13</v>
      </c>
      <c r="M12713">
        <v>299816</v>
      </c>
      <c r="N12713">
        <v>4</v>
      </c>
      <c r="O12713" s="2" t="s">
        <v>9711</v>
      </c>
      <c r="P12713" s="2" t="s">
        <v>155</v>
      </c>
      <c r="Q12713" s="2" t="s">
        <v>367</v>
      </c>
      <c r="R12713">
        <v>4</v>
      </c>
      <c r="S12713">
        <v>1</v>
      </c>
      <c r="T12713" s="2" t="s">
        <v>29</v>
      </c>
      <c r="U12713" s="2" t="s">
        <v>10971</v>
      </c>
    </row>
    <row r="12714" spans="1:21">
      <c r="A12714">
        <v>59</v>
      </c>
      <c r="B12714" s="2" t="s">
        <v>30</v>
      </c>
      <c r="C12714" s="2" t="s">
        <v>21</v>
      </c>
      <c r="D12714" s="2" t="s">
        <v>22</v>
      </c>
      <c r="E12714">
        <v>99199</v>
      </c>
      <c r="F12714">
        <v>604</v>
      </c>
      <c r="G12714">
        <v>39629</v>
      </c>
      <c r="H12714" s="2" t="s">
        <v>43</v>
      </c>
      <c r="I12714" s="2" t="s">
        <v>24</v>
      </c>
      <c r="J12714">
        <v>16</v>
      </c>
      <c r="K12714" s="2" t="s">
        <v>25</v>
      </c>
      <c r="L12714">
        <v>0.49</v>
      </c>
      <c r="M12714">
        <v>173263</v>
      </c>
      <c r="N12714">
        <v>4</v>
      </c>
      <c r="O12714" s="2" t="s">
        <v>3673</v>
      </c>
      <c r="P12714" s="2" t="s">
        <v>242</v>
      </c>
      <c r="Q12714" s="2" t="s">
        <v>586</v>
      </c>
      <c r="R12714">
        <v>3</v>
      </c>
      <c r="S12714">
        <v>2</v>
      </c>
      <c r="T12714" s="2" t="s">
        <v>39</v>
      </c>
      <c r="U12714" s="2" t="s">
        <v>10966</v>
      </c>
    </row>
    <row r="12715" spans="1:21">
      <c r="A12715">
        <v>28</v>
      </c>
      <c r="B12715" s="2" t="s">
        <v>40</v>
      </c>
      <c r="C12715" s="2" t="s">
        <v>31</v>
      </c>
      <c r="D12715" s="2" t="s">
        <v>32</v>
      </c>
      <c r="E12715">
        <v>69933.399999999994</v>
      </c>
      <c r="F12715">
        <v>692</v>
      </c>
      <c r="G12715">
        <v>40011</v>
      </c>
      <c r="H12715" s="2" t="s">
        <v>33</v>
      </c>
      <c r="I12715" s="2" t="s">
        <v>34</v>
      </c>
      <c r="J12715">
        <v>7</v>
      </c>
      <c r="K12715" s="2" t="s">
        <v>35</v>
      </c>
      <c r="L12715">
        <v>0.4</v>
      </c>
      <c r="M12715">
        <v>45425</v>
      </c>
      <c r="N12715">
        <v>2</v>
      </c>
      <c r="O12715" s="2" t="s">
        <v>9712</v>
      </c>
      <c r="P12715" s="2" t="s">
        <v>104</v>
      </c>
      <c r="Q12715" s="2" t="s">
        <v>826</v>
      </c>
      <c r="R12715">
        <v>4</v>
      </c>
      <c r="S12715">
        <v>1</v>
      </c>
      <c r="T12715" s="2" t="s">
        <v>39</v>
      </c>
      <c r="U12715" s="2" t="s">
        <v>10966</v>
      </c>
    </row>
    <row r="12716" spans="1:21">
      <c r="A12716">
        <v>24</v>
      </c>
      <c r="B12716" s="2" t="s">
        <v>30</v>
      </c>
      <c r="C12716" s="2" t="s">
        <v>21</v>
      </c>
      <c r="D12716" s="2" t="s">
        <v>22</v>
      </c>
      <c r="E12716">
        <v>65610</v>
      </c>
      <c r="F12716">
        <v>629</v>
      </c>
      <c r="G12716">
        <v>23153</v>
      </c>
      <c r="H12716" s="2" t="s">
        <v>47</v>
      </c>
      <c r="I12716" s="2" t="s">
        <v>58</v>
      </c>
      <c r="J12716">
        <v>16</v>
      </c>
      <c r="K12716" s="2" t="s">
        <v>25</v>
      </c>
      <c r="L12716">
        <v>0.38</v>
      </c>
      <c r="M12716">
        <v>153014</v>
      </c>
      <c r="N12716">
        <v>0</v>
      </c>
      <c r="O12716" s="2" t="s">
        <v>9713</v>
      </c>
      <c r="P12716" s="2" t="s">
        <v>150</v>
      </c>
      <c r="Q12716" s="2" t="s">
        <v>99</v>
      </c>
      <c r="R12716">
        <v>2</v>
      </c>
      <c r="S12716">
        <v>1</v>
      </c>
      <c r="T12716" s="2" t="s">
        <v>29</v>
      </c>
      <c r="U12716" s="2" t="s">
        <v>10966</v>
      </c>
    </row>
    <row r="12717" spans="1:21">
      <c r="A12717">
        <v>41</v>
      </c>
      <c r="B12717" s="2" t="s">
        <v>20</v>
      </c>
      <c r="C12717" s="2" t="s">
        <v>31</v>
      </c>
      <c r="D12717" s="2" t="s">
        <v>22</v>
      </c>
      <c r="E12717">
        <v>69933.399999999994</v>
      </c>
      <c r="F12717">
        <v>792</v>
      </c>
      <c r="G12717">
        <v>27339</v>
      </c>
      <c r="H12717" s="2" t="s">
        <v>23</v>
      </c>
      <c r="I12717" s="2" t="s">
        <v>58</v>
      </c>
      <c r="J12717">
        <v>19</v>
      </c>
      <c r="K12717" s="2" t="s">
        <v>59</v>
      </c>
      <c r="L12717">
        <v>0.26</v>
      </c>
      <c r="M12717">
        <v>159741.5</v>
      </c>
      <c r="N12717">
        <v>4</v>
      </c>
      <c r="O12717" s="2" t="s">
        <v>3155</v>
      </c>
      <c r="P12717" s="2" t="s">
        <v>155</v>
      </c>
      <c r="Q12717" s="2" t="s">
        <v>282</v>
      </c>
      <c r="R12717">
        <v>3</v>
      </c>
      <c r="S12717">
        <v>2</v>
      </c>
      <c r="T12717" s="2" t="s">
        <v>29</v>
      </c>
      <c r="U12717" s="2" t="s">
        <v>10969</v>
      </c>
    </row>
    <row r="12718" spans="1:21">
      <c r="A12718">
        <v>49</v>
      </c>
      <c r="B12718" s="2" t="s">
        <v>40</v>
      </c>
      <c r="C12718" s="2" t="s">
        <v>82</v>
      </c>
      <c r="D12718" s="2" t="s">
        <v>22</v>
      </c>
      <c r="E12718">
        <v>46801</v>
      </c>
      <c r="F12718">
        <v>667</v>
      </c>
      <c r="G12718">
        <v>16342</v>
      </c>
      <c r="H12718" s="2" t="s">
        <v>33</v>
      </c>
      <c r="I12718" s="2" t="s">
        <v>24</v>
      </c>
      <c r="J12718">
        <v>2</v>
      </c>
      <c r="K12718" s="2" t="s">
        <v>25</v>
      </c>
      <c r="L12718">
        <v>0.37</v>
      </c>
      <c r="M12718">
        <v>169565</v>
      </c>
      <c r="N12718">
        <v>3</v>
      </c>
      <c r="O12718" s="2" t="s">
        <v>9714</v>
      </c>
      <c r="P12718" s="2" t="s">
        <v>119</v>
      </c>
      <c r="Q12718" s="2" t="s">
        <v>200</v>
      </c>
      <c r="R12718">
        <v>1</v>
      </c>
      <c r="S12718">
        <v>2</v>
      </c>
      <c r="T12718" s="2" t="s">
        <v>39</v>
      </c>
      <c r="U12718" s="2" t="s">
        <v>10966</v>
      </c>
    </row>
    <row r="12719" spans="1:21">
      <c r="A12719">
        <v>48</v>
      </c>
      <c r="B12719" s="2" t="s">
        <v>30</v>
      </c>
      <c r="C12719" s="2" t="s">
        <v>31</v>
      </c>
      <c r="D12719" s="2" t="s">
        <v>42</v>
      </c>
      <c r="E12719">
        <v>43265</v>
      </c>
      <c r="F12719">
        <v>602</v>
      </c>
      <c r="G12719">
        <v>26989</v>
      </c>
      <c r="H12719" s="2" t="s">
        <v>43</v>
      </c>
      <c r="I12719" s="2" t="s">
        <v>58</v>
      </c>
      <c r="J12719">
        <v>3</v>
      </c>
      <c r="K12719" s="2" t="s">
        <v>59</v>
      </c>
      <c r="L12719">
        <v>0.56000000000000005</v>
      </c>
      <c r="M12719">
        <v>249207</v>
      </c>
      <c r="N12719">
        <v>0</v>
      </c>
      <c r="O12719" s="2" t="s">
        <v>2890</v>
      </c>
      <c r="P12719" s="2" t="s">
        <v>166</v>
      </c>
      <c r="Q12719" s="2" t="s">
        <v>235</v>
      </c>
      <c r="R12719">
        <v>2</v>
      </c>
      <c r="S12719">
        <v>0</v>
      </c>
      <c r="T12719" s="2" t="s">
        <v>81</v>
      </c>
      <c r="U12719" s="2" t="s">
        <v>10966</v>
      </c>
    </row>
    <row r="12720" spans="1:21">
      <c r="A12720">
        <v>20</v>
      </c>
      <c r="B12720" s="2" t="s">
        <v>20</v>
      </c>
      <c r="C12720" s="2" t="s">
        <v>31</v>
      </c>
      <c r="D12720" s="2" t="s">
        <v>32</v>
      </c>
      <c r="E12720">
        <v>61495</v>
      </c>
      <c r="F12720">
        <v>662</v>
      </c>
      <c r="G12720">
        <v>30387</v>
      </c>
      <c r="H12720" s="2" t="s">
        <v>33</v>
      </c>
      <c r="I12720" s="2" t="s">
        <v>34</v>
      </c>
      <c r="J12720">
        <v>9</v>
      </c>
      <c r="K12720" s="2" t="s">
        <v>59</v>
      </c>
      <c r="L12720">
        <v>0.49</v>
      </c>
      <c r="M12720">
        <v>159741.5</v>
      </c>
      <c r="N12720">
        <v>4</v>
      </c>
      <c r="O12720" s="2" t="s">
        <v>9395</v>
      </c>
      <c r="P12720" s="2" t="s">
        <v>337</v>
      </c>
      <c r="Q12720" s="2" t="s">
        <v>51</v>
      </c>
      <c r="R12720">
        <v>0</v>
      </c>
      <c r="S12720">
        <v>1</v>
      </c>
      <c r="T12720" s="2" t="s">
        <v>29</v>
      </c>
      <c r="U12720" s="2" t="s">
        <v>10969</v>
      </c>
    </row>
    <row r="12721" spans="1:21">
      <c r="A12721">
        <v>43</v>
      </c>
      <c r="B12721" s="2" t="s">
        <v>40</v>
      </c>
      <c r="C12721" s="2" t="s">
        <v>31</v>
      </c>
      <c r="D12721" s="2" t="s">
        <v>22</v>
      </c>
      <c r="E12721">
        <v>98160</v>
      </c>
      <c r="F12721">
        <v>769</v>
      </c>
      <c r="G12721">
        <v>9031</v>
      </c>
      <c r="H12721" s="2" t="s">
        <v>47</v>
      </c>
      <c r="I12721" s="2" t="s">
        <v>24</v>
      </c>
      <c r="J12721">
        <v>1</v>
      </c>
      <c r="K12721" s="2" t="s">
        <v>59</v>
      </c>
      <c r="L12721">
        <v>0.4</v>
      </c>
      <c r="M12721">
        <v>97677</v>
      </c>
      <c r="N12721">
        <v>3</v>
      </c>
      <c r="O12721" s="2" t="s">
        <v>6763</v>
      </c>
      <c r="P12721" s="2" t="s">
        <v>242</v>
      </c>
      <c r="Q12721" s="2" t="s">
        <v>816</v>
      </c>
      <c r="R12721">
        <v>2</v>
      </c>
      <c r="S12721">
        <v>1</v>
      </c>
      <c r="T12721" s="2" t="s">
        <v>39</v>
      </c>
      <c r="U12721" s="2" t="s">
        <v>10966</v>
      </c>
    </row>
    <row r="12722" spans="1:21">
      <c r="A12722">
        <v>63</v>
      </c>
      <c r="B12722" s="2" t="s">
        <v>40</v>
      </c>
      <c r="C12722" s="2" t="s">
        <v>31</v>
      </c>
      <c r="D12722" s="2" t="s">
        <v>69</v>
      </c>
      <c r="E12722">
        <v>69057</v>
      </c>
      <c r="F12722">
        <v>603</v>
      </c>
      <c r="G12722">
        <v>45839</v>
      </c>
      <c r="H12722" s="2" t="s">
        <v>47</v>
      </c>
      <c r="I12722" s="2" t="s">
        <v>34</v>
      </c>
      <c r="J12722">
        <v>5</v>
      </c>
      <c r="K12722" s="2" t="s">
        <v>48</v>
      </c>
      <c r="L12722">
        <v>0.16</v>
      </c>
      <c r="M12722">
        <v>268410</v>
      </c>
      <c r="N12722">
        <v>0</v>
      </c>
      <c r="O12722" s="2" t="s">
        <v>1705</v>
      </c>
      <c r="P12722" s="2" t="s">
        <v>71</v>
      </c>
      <c r="Q12722" s="2" t="s">
        <v>85</v>
      </c>
      <c r="R12722">
        <v>0</v>
      </c>
      <c r="S12722">
        <v>2</v>
      </c>
      <c r="T12722" s="2" t="s">
        <v>29</v>
      </c>
      <c r="U12722" s="2" t="s">
        <v>10966</v>
      </c>
    </row>
    <row r="12723" spans="1:21">
      <c r="A12723">
        <v>46</v>
      </c>
      <c r="B12723" s="2" t="s">
        <v>20</v>
      </c>
      <c r="C12723" s="2" t="s">
        <v>41</v>
      </c>
      <c r="D12723" s="2" t="s">
        <v>69</v>
      </c>
      <c r="E12723">
        <v>80796</v>
      </c>
      <c r="F12723">
        <v>621</v>
      </c>
      <c r="G12723">
        <v>20271</v>
      </c>
      <c r="H12723" s="2" t="s">
        <v>33</v>
      </c>
      <c r="I12723" s="2" t="s">
        <v>58</v>
      </c>
      <c r="J12723">
        <v>18</v>
      </c>
      <c r="K12723" s="2" t="s">
        <v>25</v>
      </c>
      <c r="L12723">
        <v>0.12</v>
      </c>
      <c r="M12723">
        <v>208708</v>
      </c>
      <c r="N12723">
        <v>3</v>
      </c>
      <c r="O12723" s="2" t="s">
        <v>4634</v>
      </c>
      <c r="P12723" s="2" t="s">
        <v>64</v>
      </c>
      <c r="Q12723" s="2" t="s">
        <v>240</v>
      </c>
      <c r="R12723">
        <v>4</v>
      </c>
      <c r="S12723">
        <v>0</v>
      </c>
      <c r="T12723" s="2" t="s">
        <v>39</v>
      </c>
      <c r="U12723" s="2" t="s">
        <v>10971</v>
      </c>
    </row>
    <row r="12724" spans="1:21">
      <c r="A12724">
        <v>62</v>
      </c>
      <c r="B12724" s="2" t="s">
        <v>40</v>
      </c>
      <c r="C12724" s="2" t="s">
        <v>31</v>
      </c>
      <c r="D12724" s="2" t="s">
        <v>69</v>
      </c>
      <c r="E12724">
        <v>57499</v>
      </c>
      <c r="F12724">
        <v>683</v>
      </c>
      <c r="G12724">
        <v>27450.01</v>
      </c>
      <c r="H12724" s="2" t="s">
        <v>23</v>
      </c>
      <c r="I12724" s="2" t="s">
        <v>24</v>
      </c>
      <c r="J12724">
        <v>18</v>
      </c>
      <c r="K12724" s="2" t="s">
        <v>48</v>
      </c>
      <c r="L12724">
        <v>0.6</v>
      </c>
      <c r="M12724">
        <v>194764</v>
      </c>
      <c r="N12724">
        <v>2</v>
      </c>
      <c r="O12724" s="2" t="s">
        <v>9715</v>
      </c>
      <c r="P12724" s="2" t="s">
        <v>163</v>
      </c>
      <c r="Q12724" s="2" t="s">
        <v>228</v>
      </c>
      <c r="R12724">
        <v>4</v>
      </c>
      <c r="S12724">
        <v>0</v>
      </c>
      <c r="T12724" s="2" t="s">
        <v>29</v>
      </c>
      <c r="U12724" s="2" t="s">
        <v>10969</v>
      </c>
    </row>
    <row r="12725" spans="1:21">
      <c r="A12725">
        <v>60</v>
      </c>
      <c r="B12725" s="2" t="s">
        <v>30</v>
      </c>
      <c r="C12725" s="2" t="s">
        <v>82</v>
      </c>
      <c r="D12725" s="2" t="s">
        <v>42</v>
      </c>
      <c r="E12725">
        <v>68115</v>
      </c>
      <c r="F12725">
        <v>773</v>
      </c>
      <c r="G12725">
        <v>28700</v>
      </c>
      <c r="H12725" s="2" t="s">
        <v>47</v>
      </c>
      <c r="I12725" s="2" t="s">
        <v>58</v>
      </c>
      <c r="J12725">
        <v>13</v>
      </c>
      <c r="K12725" s="2" t="s">
        <v>48</v>
      </c>
      <c r="L12725">
        <v>0.23</v>
      </c>
      <c r="M12725">
        <v>243238</v>
      </c>
      <c r="N12725">
        <v>3</v>
      </c>
      <c r="O12725" s="2" t="s">
        <v>9716</v>
      </c>
      <c r="P12725" s="2" t="s">
        <v>430</v>
      </c>
      <c r="Q12725" s="2" t="s">
        <v>415</v>
      </c>
      <c r="R12725">
        <v>0</v>
      </c>
      <c r="S12725">
        <v>1</v>
      </c>
      <c r="T12725" s="2" t="s">
        <v>29</v>
      </c>
      <c r="U12725" s="2" t="s">
        <v>10970</v>
      </c>
    </row>
    <row r="12726" spans="1:21">
      <c r="A12726">
        <v>66</v>
      </c>
      <c r="B12726" s="2" t="s">
        <v>40</v>
      </c>
      <c r="C12726" s="2" t="s">
        <v>21</v>
      </c>
      <c r="D12726" s="2" t="s">
        <v>22</v>
      </c>
      <c r="E12726">
        <v>65167</v>
      </c>
      <c r="F12726">
        <v>653</v>
      </c>
      <c r="G12726">
        <v>27450.01</v>
      </c>
      <c r="H12726" s="2" t="s">
        <v>23</v>
      </c>
      <c r="I12726" s="2" t="s">
        <v>34</v>
      </c>
      <c r="J12726">
        <v>6</v>
      </c>
      <c r="K12726" s="2" t="s">
        <v>25</v>
      </c>
      <c r="L12726">
        <v>0.16</v>
      </c>
      <c r="M12726">
        <v>122565</v>
      </c>
      <c r="N12726">
        <v>0</v>
      </c>
      <c r="O12726" s="2" t="s">
        <v>9717</v>
      </c>
      <c r="P12726" s="2" t="s">
        <v>37</v>
      </c>
      <c r="Q12726" s="2" t="s">
        <v>258</v>
      </c>
      <c r="R12726">
        <v>1</v>
      </c>
      <c r="S12726">
        <v>2</v>
      </c>
      <c r="T12726" s="2" t="s">
        <v>29</v>
      </c>
      <c r="U12726" s="2" t="s">
        <v>10966</v>
      </c>
    </row>
    <row r="12727" spans="1:21">
      <c r="A12727">
        <v>29</v>
      </c>
      <c r="B12727" s="2" t="s">
        <v>30</v>
      </c>
      <c r="C12727" s="2" t="s">
        <v>21</v>
      </c>
      <c r="D12727" s="2" t="s">
        <v>69</v>
      </c>
      <c r="E12727">
        <v>39112</v>
      </c>
      <c r="F12727">
        <v>738</v>
      </c>
      <c r="G12727">
        <v>45780</v>
      </c>
      <c r="H12727" s="2" t="s">
        <v>47</v>
      </c>
      <c r="I12727" s="2" t="s">
        <v>58</v>
      </c>
      <c r="J12727">
        <v>12</v>
      </c>
      <c r="K12727" s="2" t="s">
        <v>59</v>
      </c>
      <c r="L12727">
        <v>0.39</v>
      </c>
      <c r="M12727">
        <v>280411</v>
      </c>
      <c r="N12727">
        <v>3</v>
      </c>
      <c r="O12727" s="2" t="s">
        <v>9718</v>
      </c>
      <c r="P12727" s="2" t="s">
        <v>260</v>
      </c>
      <c r="Q12727" s="2" t="s">
        <v>544</v>
      </c>
      <c r="R12727">
        <v>0</v>
      </c>
      <c r="S12727">
        <v>0</v>
      </c>
      <c r="T12727" s="2" t="s">
        <v>39</v>
      </c>
      <c r="U12727" s="2" t="s">
        <v>10969</v>
      </c>
    </row>
    <row r="12728" spans="1:21">
      <c r="A12728">
        <v>33</v>
      </c>
      <c r="B12728" s="2" t="s">
        <v>40</v>
      </c>
      <c r="C12728" s="2" t="s">
        <v>31</v>
      </c>
      <c r="D12728" s="2" t="s">
        <v>69</v>
      </c>
      <c r="E12728">
        <v>100516</v>
      </c>
      <c r="F12728">
        <v>779</v>
      </c>
      <c r="G12728">
        <v>9901</v>
      </c>
      <c r="H12728" s="2" t="s">
        <v>47</v>
      </c>
      <c r="I12728" s="2" t="s">
        <v>34</v>
      </c>
      <c r="J12728">
        <v>10</v>
      </c>
      <c r="K12728" s="2" t="s">
        <v>48</v>
      </c>
      <c r="L12728">
        <v>0.31</v>
      </c>
      <c r="M12728">
        <v>245594</v>
      </c>
      <c r="N12728">
        <v>4</v>
      </c>
      <c r="O12728" s="2" t="s">
        <v>6385</v>
      </c>
      <c r="P12728" s="2" t="s">
        <v>111</v>
      </c>
      <c r="Q12728" s="2" t="s">
        <v>151</v>
      </c>
      <c r="R12728">
        <v>3</v>
      </c>
      <c r="S12728">
        <v>0</v>
      </c>
      <c r="T12728" s="2" t="s">
        <v>29</v>
      </c>
      <c r="U12728" s="2" t="s">
        <v>10968</v>
      </c>
    </row>
    <row r="12729" spans="1:21">
      <c r="A12729">
        <v>32</v>
      </c>
      <c r="B12729" s="2" t="s">
        <v>30</v>
      </c>
      <c r="C12729" s="2" t="s">
        <v>31</v>
      </c>
      <c r="D12729" s="2" t="s">
        <v>69</v>
      </c>
      <c r="E12729">
        <v>114296</v>
      </c>
      <c r="F12729">
        <v>798</v>
      </c>
      <c r="G12729">
        <v>40497</v>
      </c>
      <c r="H12729" s="2" t="s">
        <v>43</v>
      </c>
      <c r="I12729" s="2" t="s">
        <v>58</v>
      </c>
      <c r="J12729">
        <v>10</v>
      </c>
      <c r="K12729" s="2" t="s">
        <v>59</v>
      </c>
      <c r="L12729">
        <v>0.46</v>
      </c>
      <c r="M12729">
        <v>278504</v>
      </c>
      <c r="N12729">
        <v>3</v>
      </c>
      <c r="O12729" s="2" t="s">
        <v>2062</v>
      </c>
      <c r="P12729" s="2" t="s">
        <v>155</v>
      </c>
      <c r="Q12729" s="2" t="s">
        <v>167</v>
      </c>
      <c r="R12729">
        <v>4</v>
      </c>
      <c r="S12729">
        <v>2</v>
      </c>
      <c r="T12729" s="2" t="s">
        <v>81</v>
      </c>
      <c r="U12729" s="2" t="s">
        <v>10969</v>
      </c>
    </row>
    <row r="12730" spans="1:21">
      <c r="A12730">
        <v>33</v>
      </c>
      <c r="B12730" s="2" t="s">
        <v>30</v>
      </c>
      <c r="C12730" s="2" t="s">
        <v>21</v>
      </c>
      <c r="D12730" s="2" t="s">
        <v>42</v>
      </c>
      <c r="E12730">
        <v>69933.399999999994</v>
      </c>
      <c r="F12730">
        <v>655</v>
      </c>
      <c r="G12730">
        <v>16885</v>
      </c>
      <c r="H12730" s="2" t="s">
        <v>47</v>
      </c>
      <c r="I12730" s="2" t="s">
        <v>34</v>
      </c>
      <c r="J12730">
        <v>15</v>
      </c>
      <c r="K12730" s="2" t="s">
        <v>25</v>
      </c>
      <c r="L12730">
        <v>0.42</v>
      </c>
      <c r="M12730">
        <v>167978</v>
      </c>
      <c r="N12730">
        <v>1</v>
      </c>
      <c r="O12730" s="2" t="s">
        <v>2219</v>
      </c>
      <c r="P12730" s="2" t="s">
        <v>101</v>
      </c>
      <c r="Q12730" s="2" t="s">
        <v>404</v>
      </c>
      <c r="R12730">
        <v>2</v>
      </c>
      <c r="S12730">
        <v>1</v>
      </c>
      <c r="T12730" s="2" t="s">
        <v>29</v>
      </c>
      <c r="U12730" s="2" t="s">
        <v>10966</v>
      </c>
    </row>
    <row r="12731" spans="1:21">
      <c r="A12731">
        <v>34</v>
      </c>
      <c r="B12731" s="2" t="s">
        <v>20</v>
      </c>
      <c r="C12731" s="2" t="s">
        <v>41</v>
      </c>
      <c r="D12731" s="2" t="s">
        <v>42</v>
      </c>
      <c r="E12731">
        <v>76782</v>
      </c>
      <c r="F12731">
        <v>699</v>
      </c>
      <c r="G12731">
        <v>28067</v>
      </c>
      <c r="H12731" s="2" t="s">
        <v>47</v>
      </c>
      <c r="I12731" s="2" t="s">
        <v>34</v>
      </c>
      <c r="J12731">
        <v>2</v>
      </c>
      <c r="K12731" s="2" t="s">
        <v>25</v>
      </c>
      <c r="L12731">
        <v>0.23</v>
      </c>
      <c r="M12731">
        <v>77948</v>
      </c>
      <c r="N12731">
        <v>4</v>
      </c>
      <c r="O12731" s="2" t="s">
        <v>9719</v>
      </c>
      <c r="P12731" s="2" t="s">
        <v>116</v>
      </c>
      <c r="Q12731" s="2" t="s">
        <v>490</v>
      </c>
      <c r="R12731">
        <v>1</v>
      </c>
      <c r="S12731">
        <v>2</v>
      </c>
      <c r="T12731" s="2" t="s">
        <v>39</v>
      </c>
      <c r="U12731" s="2" t="s">
        <v>10966</v>
      </c>
    </row>
    <row r="12732" spans="1:21">
      <c r="A12732">
        <v>55</v>
      </c>
      <c r="B12732" s="2" t="s">
        <v>40</v>
      </c>
      <c r="C12732" s="2" t="s">
        <v>82</v>
      </c>
      <c r="D12732" s="2" t="s">
        <v>42</v>
      </c>
      <c r="E12732">
        <v>54370</v>
      </c>
      <c r="F12732">
        <v>718</v>
      </c>
      <c r="G12732">
        <v>36999</v>
      </c>
      <c r="H12732" s="2" t="s">
        <v>33</v>
      </c>
      <c r="I12732" s="2" t="s">
        <v>58</v>
      </c>
      <c r="J12732">
        <v>4</v>
      </c>
      <c r="K12732" s="2" t="s">
        <v>25</v>
      </c>
      <c r="L12732">
        <v>0.46</v>
      </c>
      <c r="M12732">
        <v>257822</v>
      </c>
      <c r="N12732">
        <v>2</v>
      </c>
      <c r="O12732" s="2" t="s">
        <v>9720</v>
      </c>
      <c r="P12732" s="2" t="s">
        <v>182</v>
      </c>
      <c r="Q12732" s="2" t="s">
        <v>246</v>
      </c>
      <c r="R12732">
        <v>4</v>
      </c>
      <c r="S12732">
        <v>1</v>
      </c>
      <c r="T12732" s="2" t="s">
        <v>29</v>
      </c>
      <c r="U12732" s="2" t="s">
        <v>10966</v>
      </c>
    </row>
    <row r="12733" spans="1:21">
      <c r="A12733">
        <v>60</v>
      </c>
      <c r="B12733" s="2" t="s">
        <v>20</v>
      </c>
      <c r="C12733" s="2" t="s">
        <v>21</v>
      </c>
      <c r="D12733" s="2" t="s">
        <v>22</v>
      </c>
      <c r="E12733">
        <v>87762</v>
      </c>
      <c r="F12733">
        <v>685</v>
      </c>
      <c r="G12733">
        <v>18465</v>
      </c>
      <c r="H12733" s="2" t="s">
        <v>43</v>
      </c>
      <c r="I12733" s="2" t="s">
        <v>58</v>
      </c>
      <c r="J12733">
        <v>4</v>
      </c>
      <c r="K12733" s="2" t="s">
        <v>59</v>
      </c>
      <c r="L12733">
        <v>0.22</v>
      </c>
      <c r="M12733">
        <v>103676</v>
      </c>
      <c r="N12733">
        <v>2</v>
      </c>
      <c r="O12733" s="2" t="s">
        <v>1420</v>
      </c>
      <c r="P12733" s="2" t="s">
        <v>129</v>
      </c>
      <c r="Q12733" s="2" t="s">
        <v>350</v>
      </c>
      <c r="R12733">
        <v>2</v>
      </c>
      <c r="S12733">
        <v>0</v>
      </c>
      <c r="T12733" s="2" t="s">
        <v>81</v>
      </c>
      <c r="U12733" s="2" t="s">
        <v>10966</v>
      </c>
    </row>
    <row r="12734" spans="1:21">
      <c r="A12734">
        <v>68</v>
      </c>
      <c r="B12734" s="2" t="s">
        <v>20</v>
      </c>
      <c r="C12734" s="2" t="s">
        <v>41</v>
      </c>
      <c r="D12734" s="2" t="s">
        <v>22</v>
      </c>
      <c r="E12734">
        <v>69933.399999999994</v>
      </c>
      <c r="F12734">
        <v>741</v>
      </c>
      <c r="G12734">
        <v>12250</v>
      </c>
      <c r="H12734" s="2" t="s">
        <v>43</v>
      </c>
      <c r="I12734" s="2" t="s">
        <v>34</v>
      </c>
      <c r="J12734">
        <v>13</v>
      </c>
      <c r="K12734" s="2" t="s">
        <v>48</v>
      </c>
      <c r="L12734">
        <v>0.25</v>
      </c>
      <c r="M12734">
        <v>75824</v>
      </c>
      <c r="N12734">
        <v>3</v>
      </c>
      <c r="O12734" s="2" t="s">
        <v>9721</v>
      </c>
      <c r="P12734" s="2" t="s">
        <v>242</v>
      </c>
      <c r="Q12734" s="2" t="s">
        <v>407</v>
      </c>
      <c r="R12734">
        <v>0</v>
      </c>
      <c r="S12734">
        <v>0</v>
      </c>
      <c r="T12734" s="2" t="s">
        <v>39</v>
      </c>
      <c r="U12734" s="2" t="s">
        <v>10969</v>
      </c>
    </row>
    <row r="12735" spans="1:21">
      <c r="A12735">
        <v>45</v>
      </c>
      <c r="B12735" s="2" t="s">
        <v>40</v>
      </c>
      <c r="C12735" s="2" t="s">
        <v>41</v>
      </c>
      <c r="D12735" s="2" t="s">
        <v>22</v>
      </c>
      <c r="E12735">
        <v>20094</v>
      </c>
      <c r="F12735">
        <v>606</v>
      </c>
      <c r="G12735">
        <v>9711</v>
      </c>
      <c r="H12735" s="2" t="s">
        <v>43</v>
      </c>
      <c r="I12735" s="2" t="s">
        <v>58</v>
      </c>
      <c r="J12735">
        <v>7</v>
      </c>
      <c r="K12735" s="2" t="s">
        <v>48</v>
      </c>
      <c r="L12735">
        <v>0.47</v>
      </c>
      <c r="M12735">
        <v>80943</v>
      </c>
      <c r="N12735">
        <v>2</v>
      </c>
      <c r="O12735" s="2" t="s">
        <v>2299</v>
      </c>
      <c r="P12735" s="2" t="s">
        <v>237</v>
      </c>
      <c r="Q12735" s="2" t="s">
        <v>217</v>
      </c>
      <c r="R12735">
        <v>2</v>
      </c>
      <c r="S12735">
        <v>1</v>
      </c>
      <c r="T12735" s="2" t="s">
        <v>29</v>
      </c>
      <c r="U12735" s="2" t="s">
        <v>10966</v>
      </c>
    </row>
    <row r="12736" spans="1:21">
      <c r="A12736">
        <v>22</v>
      </c>
      <c r="B12736" s="2" t="s">
        <v>40</v>
      </c>
      <c r="C12736" s="2" t="s">
        <v>31</v>
      </c>
      <c r="D12736" s="2" t="s">
        <v>22</v>
      </c>
      <c r="E12736">
        <v>69933.399999999994</v>
      </c>
      <c r="F12736">
        <v>666</v>
      </c>
      <c r="G12736">
        <v>9858</v>
      </c>
      <c r="H12736" s="2" t="s">
        <v>33</v>
      </c>
      <c r="I12736" s="2" t="s">
        <v>24</v>
      </c>
      <c r="J12736">
        <v>14</v>
      </c>
      <c r="K12736" s="2" t="s">
        <v>48</v>
      </c>
      <c r="L12736">
        <v>0.32</v>
      </c>
      <c r="M12736">
        <v>174091</v>
      </c>
      <c r="N12736">
        <v>1</v>
      </c>
      <c r="O12736" s="2" t="s">
        <v>2217</v>
      </c>
      <c r="P12736" s="2" t="s">
        <v>169</v>
      </c>
      <c r="Q12736" s="2" t="s">
        <v>562</v>
      </c>
      <c r="R12736">
        <v>4</v>
      </c>
      <c r="S12736">
        <v>0</v>
      </c>
      <c r="T12736" s="2" t="s">
        <v>29</v>
      </c>
      <c r="U12736" s="2" t="s">
        <v>10968</v>
      </c>
    </row>
    <row r="12737" spans="1:21">
      <c r="A12737">
        <v>37</v>
      </c>
      <c r="B12737" s="2" t="s">
        <v>30</v>
      </c>
      <c r="C12737" s="2" t="s">
        <v>41</v>
      </c>
      <c r="D12737" s="2" t="s">
        <v>22</v>
      </c>
      <c r="E12737">
        <v>51695</v>
      </c>
      <c r="F12737">
        <v>699</v>
      </c>
      <c r="G12737">
        <v>13982</v>
      </c>
      <c r="H12737" s="2" t="s">
        <v>47</v>
      </c>
      <c r="I12737" s="2" t="s">
        <v>34</v>
      </c>
      <c r="J12737">
        <v>6</v>
      </c>
      <c r="K12737" s="2" t="s">
        <v>59</v>
      </c>
      <c r="L12737">
        <v>0.6</v>
      </c>
      <c r="M12737">
        <v>25808</v>
      </c>
      <c r="N12737">
        <v>2</v>
      </c>
      <c r="O12737" s="2" t="s">
        <v>9722</v>
      </c>
      <c r="P12737" s="2" t="s">
        <v>98</v>
      </c>
      <c r="Q12737" s="2" t="s">
        <v>205</v>
      </c>
      <c r="R12737">
        <v>0</v>
      </c>
      <c r="S12737">
        <v>1</v>
      </c>
      <c r="T12737" s="2" t="s">
        <v>29</v>
      </c>
      <c r="U12737" s="2" t="s">
        <v>10967</v>
      </c>
    </row>
    <row r="12738" spans="1:21">
      <c r="A12738">
        <v>32</v>
      </c>
      <c r="B12738" s="2" t="s">
        <v>40</v>
      </c>
      <c r="C12738" s="2" t="s">
        <v>82</v>
      </c>
      <c r="D12738" s="2" t="s">
        <v>69</v>
      </c>
      <c r="E12738">
        <v>103040</v>
      </c>
      <c r="F12738">
        <v>769</v>
      </c>
      <c r="G12738">
        <v>30130</v>
      </c>
      <c r="H12738" s="2" t="s">
        <v>47</v>
      </c>
      <c r="I12738" s="2" t="s">
        <v>58</v>
      </c>
      <c r="J12738">
        <v>17</v>
      </c>
      <c r="K12738" s="2" t="s">
        <v>48</v>
      </c>
      <c r="L12738">
        <v>0.5</v>
      </c>
      <c r="M12738">
        <v>287703</v>
      </c>
      <c r="N12738">
        <v>2</v>
      </c>
      <c r="O12738" s="2" t="s">
        <v>3065</v>
      </c>
      <c r="P12738" s="2" t="s">
        <v>53</v>
      </c>
      <c r="Q12738" s="2" t="s">
        <v>172</v>
      </c>
      <c r="R12738">
        <v>2</v>
      </c>
      <c r="S12738">
        <v>2</v>
      </c>
      <c r="T12738" s="2" t="s">
        <v>29</v>
      </c>
      <c r="U12738" s="2" t="s">
        <v>10969</v>
      </c>
    </row>
    <row r="12739" spans="1:21">
      <c r="A12739">
        <v>21</v>
      </c>
      <c r="B12739" s="2" t="s">
        <v>20</v>
      </c>
      <c r="C12739" s="2" t="s">
        <v>41</v>
      </c>
      <c r="D12739" s="2" t="s">
        <v>42</v>
      </c>
      <c r="E12739">
        <v>45992</v>
      </c>
      <c r="F12739">
        <v>735</v>
      </c>
      <c r="G12739">
        <v>16166</v>
      </c>
      <c r="H12739" s="2" t="s">
        <v>23</v>
      </c>
      <c r="I12739" s="2" t="s">
        <v>24</v>
      </c>
      <c r="J12739">
        <v>13</v>
      </c>
      <c r="K12739" s="2" t="s">
        <v>48</v>
      </c>
      <c r="L12739">
        <v>0.25</v>
      </c>
      <c r="M12739">
        <v>205829</v>
      </c>
      <c r="N12739">
        <v>0</v>
      </c>
      <c r="O12739" s="2" t="s">
        <v>9723</v>
      </c>
      <c r="P12739" s="2" t="s">
        <v>64</v>
      </c>
      <c r="Q12739" s="2" t="s">
        <v>409</v>
      </c>
      <c r="R12739">
        <v>2</v>
      </c>
      <c r="S12739">
        <v>0</v>
      </c>
      <c r="T12739" s="2" t="s">
        <v>29</v>
      </c>
      <c r="U12739" s="2" t="s">
        <v>10970</v>
      </c>
    </row>
    <row r="12740" spans="1:21">
      <c r="A12740">
        <v>20</v>
      </c>
      <c r="B12740" s="2" t="s">
        <v>20</v>
      </c>
      <c r="C12740" s="2" t="s">
        <v>31</v>
      </c>
      <c r="D12740" s="2" t="s">
        <v>42</v>
      </c>
      <c r="E12740">
        <v>86199</v>
      </c>
      <c r="F12740">
        <v>636</v>
      </c>
      <c r="G12740">
        <v>38686</v>
      </c>
      <c r="H12740" s="2" t="s">
        <v>47</v>
      </c>
      <c r="I12740" s="2" t="s">
        <v>34</v>
      </c>
      <c r="J12740">
        <v>11</v>
      </c>
      <c r="K12740" s="2" t="s">
        <v>35</v>
      </c>
      <c r="L12740">
        <v>0.55000000000000004</v>
      </c>
      <c r="M12740">
        <v>159741.5</v>
      </c>
      <c r="N12740">
        <v>0</v>
      </c>
      <c r="O12740" s="2" t="s">
        <v>9724</v>
      </c>
      <c r="P12740" s="2" t="s">
        <v>250</v>
      </c>
      <c r="Q12740" s="2" t="s">
        <v>148</v>
      </c>
      <c r="R12740">
        <v>0</v>
      </c>
      <c r="S12740">
        <v>0</v>
      </c>
      <c r="T12740" s="2" t="s">
        <v>39</v>
      </c>
      <c r="U12740" s="2" t="s">
        <v>10966</v>
      </c>
    </row>
    <row r="12741" spans="1:21">
      <c r="A12741">
        <v>65</v>
      </c>
      <c r="B12741" s="2" t="s">
        <v>30</v>
      </c>
      <c r="C12741" s="2" t="s">
        <v>31</v>
      </c>
      <c r="D12741" s="2" t="s">
        <v>69</v>
      </c>
      <c r="E12741">
        <v>104131</v>
      </c>
      <c r="F12741">
        <v>742</v>
      </c>
      <c r="G12741">
        <v>22054</v>
      </c>
      <c r="H12741" s="2" t="s">
        <v>23</v>
      </c>
      <c r="I12741" s="2" t="s">
        <v>24</v>
      </c>
      <c r="J12741">
        <v>13</v>
      </c>
      <c r="K12741" s="2" t="s">
        <v>25</v>
      </c>
      <c r="L12741">
        <v>0.59</v>
      </c>
      <c r="M12741">
        <v>181440</v>
      </c>
      <c r="N12741">
        <v>4</v>
      </c>
      <c r="O12741" s="2" t="s">
        <v>880</v>
      </c>
      <c r="P12741" s="2" t="s">
        <v>106</v>
      </c>
      <c r="Q12741" s="2" t="s">
        <v>695</v>
      </c>
      <c r="R12741">
        <v>4</v>
      </c>
      <c r="S12741">
        <v>1</v>
      </c>
      <c r="T12741" s="2" t="s">
        <v>39</v>
      </c>
      <c r="U12741" s="2" t="s">
        <v>10966</v>
      </c>
    </row>
    <row r="12742" spans="1:21">
      <c r="A12742">
        <v>33</v>
      </c>
      <c r="B12742" s="2" t="s">
        <v>40</v>
      </c>
      <c r="C12742" s="2" t="s">
        <v>41</v>
      </c>
      <c r="D12742" s="2" t="s">
        <v>42</v>
      </c>
      <c r="E12742">
        <v>118120</v>
      </c>
      <c r="F12742">
        <v>653</v>
      </c>
      <c r="G12742">
        <v>6998</v>
      </c>
      <c r="H12742" s="2" t="s">
        <v>47</v>
      </c>
      <c r="I12742" s="2" t="s">
        <v>34</v>
      </c>
      <c r="J12742">
        <v>17</v>
      </c>
      <c r="K12742" s="2" t="s">
        <v>48</v>
      </c>
      <c r="L12742">
        <v>0.14000000000000001</v>
      </c>
      <c r="M12742">
        <v>185128</v>
      </c>
      <c r="N12742">
        <v>0</v>
      </c>
      <c r="O12742" s="2" t="s">
        <v>9725</v>
      </c>
      <c r="P12742" s="2" t="s">
        <v>129</v>
      </c>
      <c r="Q12742" s="2" t="s">
        <v>282</v>
      </c>
      <c r="R12742">
        <v>2</v>
      </c>
      <c r="S12742">
        <v>1</v>
      </c>
      <c r="T12742" s="2" t="s">
        <v>29</v>
      </c>
      <c r="U12742" s="2" t="s">
        <v>10968</v>
      </c>
    </row>
    <row r="12743" spans="1:21">
      <c r="A12743">
        <v>47</v>
      </c>
      <c r="B12743" s="2" t="s">
        <v>20</v>
      </c>
      <c r="C12743" s="2" t="s">
        <v>41</v>
      </c>
      <c r="D12743" s="2" t="s">
        <v>42</v>
      </c>
      <c r="E12743">
        <v>69933.399999999994</v>
      </c>
      <c r="F12743">
        <v>777</v>
      </c>
      <c r="G12743">
        <v>6628</v>
      </c>
      <c r="H12743" s="2" t="s">
        <v>43</v>
      </c>
      <c r="I12743" s="2" t="s">
        <v>58</v>
      </c>
      <c r="J12743">
        <v>2</v>
      </c>
      <c r="K12743" s="2" t="s">
        <v>25</v>
      </c>
      <c r="L12743">
        <v>0.31</v>
      </c>
      <c r="M12743">
        <v>34205</v>
      </c>
      <c r="N12743">
        <v>4</v>
      </c>
      <c r="O12743" s="2" t="s">
        <v>9726</v>
      </c>
      <c r="P12743" s="2" t="s">
        <v>93</v>
      </c>
      <c r="Q12743" s="2" t="s">
        <v>598</v>
      </c>
      <c r="R12743">
        <v>2</v>
      </c>
      <c r="S12743">
        <v>2</v>
      </c>
      <c r="T12743" s="2" t="s">
        <v>39</v>
      </c>
      <c r="U12743" s="2" t="s">
        <v>10966</v>
      </c>
    </row>
    <row r="12744" spans="1:21">
      <c r="A12744">
        <v>46</v>
      </c>
      <c r="B12744" s="2" t="s">
        <v>30</v>
      </c>
      <c r="C12744" s="2" t="s">
        <v>41</v>
      </c>
      <c r="D12744" s="2" t="s">
        <v>42</v>
      </c>
      <c r="E12744">
        <v>69933.399999999994</v>
      </c>
      <c r="F12744">
        <v>735</v>
      </c>
      <c r="G12744">
        <v>14905</v>
      </c>
      <c r="H12744" s="2" t="s">
        <v>47</v>
      </c>
      <c r="I12744" s="2" t="s">
        <v>34</v>
      </c>
      <c r="J12744">
        <v>17</v>
      </c>
      <c r="K12744" s="2" t="s">
        <v>48</v>
      </c>
      <c r="L12744">
        <v>0.56000000000000005</v>
      </c>
      <c r="M12744">
        <v>288712</v>
      </c>
      <c r="N12744">
        <v>4</v>
      </c>
      <c r="O12744" s="2" t="s">
        <v>970</v>
      </c>
      <c r="P12744" s="2" t="s">
        <v>104</v>
      </c>
      <c r="Q12744" s="2" t="s">
        <v>299</v>
      </c>
      <c r="R12744">
        <v>3</v>
      </c>
      <c r="S12744">
        <v>2</v>
      </c>
      <c r="T12744" s="2" t="s">
        <v>29</v>
      </c>
      <c r="U12744" s="2" t="s">
        <v>10969</v>
      </c>
    </row>
    <row r="12745" spans="1:21">
      <c r="A12745">
        <v>43</v>
      </c>
      <c r="B12745" s="2" t="s">
        <v>30</v>
      </c>
      <c r="C12745" s="2" t="s">
        <v>82</v>
      </c>
      <c r="D12745" s="2" t="s">
        <v>22</v>
      </c>
      <c r="E12745">
        <v>56817</v>
      </c>
      <c r="F12745">
        <v>699</v>
      </c>
      <c r="G12745">
        <v>41993</v>
      </c>
      <c r="H12745" s="2" t="s">
        <v>33</v>
      </c>
      <c r="I12745" s="2" t="s">
        <v>58</v>
      </c>
      <c r="J12745">
        <v>2</v>
      </c>
      <c r="K12745" s="2" t="s">
        <v>48</v>
      </c>
      <c r="L12745">
        <v>0.33</v>
      </c>
      <c r="M12745">
        <v>209075</v>
      </c>
      <c r="N12745">
        <v>2</v>
      </c>
      <c r="O12745" s="2" t="s">
        <v>1843</v>
      </c>
      <c r="P12745" s="2" t="s">
        <v>237</v>
      </c>
      <c r="Q12745" s="2" t="s">
        <v>91</v>
      </c>
      <c r="R12745">
        <v>2</v>
      </c>
      <c r="S12745">
        <v>2</v>
      </c>
      <c r="T12745" s="2" t="s">
        <v>39</v>
      </c>
      <c r="U12745" s="2" t="s">
        <v>10966</v>
      </c>
    </row>
    <row r="12746" spans="1:21">
      <c r="A12746">
        <v>65</v>
      </c>
      <c r="B12746" s="2" t="s">
        <v>40</v>
      </c>
      <c r="C12746" s="2" t="s">
        <v>82</v>
      </c>
      <c r="D12746" s="2" t="s">
        <v>69</v>
      </c>
      <c r="E12746">
        <v>91885</v>
      </c>
      <c r="F12746">
        <v>695</v>
      </c>
      <c r="G12746">
        <v>16864</v>
      </c>
      <c r="H12746" s="2" t="s">
        <v>47</v>
      </c>
      <c r="I12746" s="2" t="s">
        <v>58</v>
      </c>
      <c r="J12746">
        <v>17</v>
      </c>
      <c r="K12746" s="2" t="s">
        <v>48</v>
      </c>
      <c r="L12746">
        <v>0.34</v>
      </c>
      <c r="M12746">
        <v>119299</v>
      </c>
      <c r="N12746">
        <v>2</v>
      </c>
      <c r="O12746" s="2" t="s">
        <v>561</v>
      </c>
      <c r="P12746" s="2" t="s">
        <v>269</v>
      </c>
      <c r="Q12746" s="2" t="s">
        <v>261</v>
      </c>
      <c r="R12746">
        <v>2</v>
      </c>
      <c r="S12746">
        <v>0</v>
      </c>
      <c r="T12746" s="2" t="s">
        <v>29</v>
      </c>
      <c r="U12746" s="2" t="s">
        <v>10969</v>
      </c>
    </row>
    <row r="12747" spans="1:21">
      <c r="A12747">
        <v>34</v>
      </c>
      <c r="B12747" s="2" t="s">
        <v>20</v>
      </c>
      <c r="C12747" s="2" t="s">
        <v>21</v>
      </c>
      <c r="D12747" s="2" t="s">
        <v>32</v>
      </c>
      <c r="E12747">
        <v>32342</v>
      </c>
      <c r="F12747">
        <v>768</v>
      </c>
      <c r="G12747">
        <v>8943</v>
      </c>
      <c r="H12747" s="2" t="s">
        <v>23</v>
      </c>
      <c r="I12747" s="2" t="s">
        <v>58</v>
      </c>
      <c r="J12747">
        <v>9</v>
      </c>
      <c r="K12747" s="2" t="s">
        <v>59</v>
      </c>
      <c r="L12747">
        <v>0.15</v>
      </c>
      <c r="M12747">
        <v>195320</v>
      </c>
      <c r="N12747">
        <v>2</v>
      </c>
      <c r="O12747" s="2" t="s">
        <v>5167</v>
      </c>
      <c r="P12747" s="2" t="s">
        <v>308</v>
      </c>
      <c r="Q12747" s="2" t="s">
        <v>72</v>
      </c>
      <c r="R12747">
        <v>1</v>
      </c>
      <c r="S12747">
        <v>2</v>
      </c>
      <c r="T12747" s="2" t="s">
        <v>29</v>
      </c>
      <c r="U12747" s="2" t="s">
        <v>10970</v>
      </c>
    </row>
    <row r="12748" spans="1:21">
      <c r="A12748">
        <v>40</v>
      </c>
      <c r="B12748" s="2" t="s">
        <v>20</v>
      </c>
      <c r="C12748" s="2" t="s">
        <v>31</v>
      </c>
      <c r="D12748" s="2" t="s">
        <v>22</v>
      </c>
      <c r="E12748">
        <v>81472</v>
      </c>
      <c r="F12748">
        <v>620</v>
      </c>
      <c r="G12748">
        <v>27450.01</v>
      </c>
      <c r="H12748" s="2" t="s">
        <v>43</v>
      </c>
      <c r="I12748" s="2" t="s">
        <v>34</v>
      </c>
      <c r="J12748">
        <v>16</v>
      </c>
      <c r="K12748" s="2" t="s">
        <v>35</v>
      </c>
      <c r="L12748">
        <v>0.32</v>
      </c>
      <c r="M12748">
        <v>121868</v>
      </c>
      <c r="N12748">
        <v>4</v>
      </c>
      <c r="O12748" s="2" t="s">
        <v>6487</v>
      </c>
      <c r="P12748" s="2" t="s">
        <v>87</v>
      </c>
      <c r="Q12748" s="2" t="s">
        <v>608</v>
      </c>
      <c r="R12748">
        <v>2</v>
      </c>
      <c r="S12748">
        <v>1</v>
      </c>
      <c r="T12748" s="2" t="s">
        <v>39</v>
      </c>
      <c r="U12748" s="2" t="s">
        <v>10966</v>
      </c>
    </row>
    <row r="12749" spans="1:21">
      <c r="A12749">
        <v>32</v>
      </c>
      <c r="B12749" s="2" t="s">
        <v>20</v>
      </c>
      <c r="C12749" s="2" t="s">
        <v>41</v>
      </c>
      <c r="D12749" s="2" t="s">
        <v>69</v>
      </c>
      <c r="E12749">
        <v>107185</v>
      </c>
      <c r="F12749">
        <v>715</v>
      </c>
      <c r="G12749">
        <v>27450.01</v>
      </c>
      <c r="H12749" s="2" t="s">
        <v>33</v>
      </c>
      <c r="I12749" s="2" t="s">
        <v>58</v>
      </c>
      <c r="J12749">
        <v>5</v>
      </c>
      <c r="K12749" s="2" t="s">
        <v>25</v>
      </c>
      <c r="L12749">
        <v>0.26</v>
      </c>
      <c r="M12749">
        <v>28221</v>
      </c>
      <c r="N12749">
        <v>4</v>
      </c>
      <c r="O12749" s="2" t="s">
        <v>9727</v>
      </c>
      <c r="P12749" s="2" t="s">
        <v>144</v>
      </c>
      <c r="Q12749" s="2" t="s">
        <v>138</v>
      </c>
      <c r="R12749">
        <v>2</v>
      </c>
      <c r="S12749">
        <v>1</v>
      </c>
      <c r="T12749" s="2" t="s">
        <v>29</v>
      </c>
      <c r="U12749" s="2" t="s">
        <v>10967</v>
      </c>
    </row>
    <row r="12750" spans="1:21">
      <c r="A12750">
        <v>60</v>
      </c>
      <c r="B12750" s="2" t="s">
        <v>20</v>
      </c>
      <c r="C12750" s="2" t="s">
        <v>82</v>
      </c>
      <c r="D12750" s="2" t="s">
        <v>42</v>
      </c>
      <c r="E12750">
        <v>69933.399999999994</v>
      </c>
      <c r="F12750">
        <v>623</v>
      </c>
      <c r="G12750">
        <v>27450.01</v>
      </c>
      <c r="H12750" s="2" t="s">
        <v>33</v>
      </c>
      <c r="I12750" s="2" t="s">
        <v>58</v>
      </c>
      <c r="J12750">
        <v>2</v>
      </c>
      <c r="K12750" s="2" t="s">
        <v>48</v>
      </c>
      <c r="L12750">
        <v>0.45</v>
      </c>
      <c r="M12750">
        <v>151198</v>
      </c>
      <c r="N12750">
        <v>0</v>
      </c>
      <c r="O12750" s="2" t="s">
        <v>9728</v>
      </c>
      <c r="P12750" s="2" t="s">
        <v>64</v>
      </c>
      <c r="Q12750" s="2" t="s">
        <v>140</v>
      </c>
      <c r="R12750">
        <v>0</v>
      </c>
      <c r="S12750">
        <v>1</v>
      </c>
      <c r="T12750" s="2" t="s">
        <v>29</v>
      </c>
      <c r="U12750" s="2" t="s">
        <v>10966</v>
      </c>
    </row>
    <row r="12751" spans="1:21">
      <c r="A12751">
        <v>53</v>
      </c>
      <c r="B12751" s="2" t="s">
        <v>20</v>
      </c>
      <c r="C12751" s="2" t="s">
        <v>31</v>
      </c>
      <c r="D12751" s="2" t="s">
        <v>69</v>
      </c>
      <c r="E12751">
        <v>69933.399999999994</v>
      </c>
      <c r="F12751">
        <v>784</v>
      </c>
      <c r="G12751">
        <v>27450.01</v>
      </c>
      <c r="H12751" s="2" t="s">
        <v>43</v>
      </c>
      <c r="I12751" s="2" t="s">
        <v>24</v>
      </c>
      <c r="J12751">
        <v>4</v>
      </c>
      <c r="K12751" s="2" t="s">
        <v>25</v>
      </c>
      <c r="L12751">
        <v>0.24</v>
      </c>
      <c r="M12751">
        <v>248927</v>
      </c>
      <c r="N12751">
        <v>2</v>
      </c>
      <c r="O12751" s="2" t="s">
        <v>9729</v>
      </c>
      <c r="P12751" s="2" t="s">
        <v>106</v>
      </c>
      <c r="Q12751" s="2" t="s">
        <v>369</v>
      </c>
      <c r="R12751">
        <v>2</v>
      </c>
      <c r="S12751">
        <v>0</v>
      </c>
      <c r="T12751" s="2" t="s">
        <v>29</v>
      </c>
      <c r="U12751" s="2" t="s">
        <v>10966</v>
      </c>
    </row>
    <row r="12752" spans="1:21">
      <c r="A12752">
        <v>63</v>
      </c>
      <c r="B12752" s="2" t="s">
        <v>30</v>
      </c>
      <c r="C12752" s="2" t="s">
        <v>41</v>
      </c>
      <c r="D12752" s="2" t="s">
        <v>69</v>
      </c>
      <c r="E12752">
        <v>69933.399999999994</v>
      </c>
      <c r="F12752">
        <v>696</v>
      </c>
      <c r="G12752">
        <v>27450.01</v>
      </c>
      <c r="H12752" s="2" t="s">
        <v>47</v>
      </c>
      <c r="I12752" s="2" t="s">
        <v>34</v>
      </c>
      <c r="J12752">
        <v>6</v>
      </c>
      <c r="K12752" s="2" t="s">
        <v>59</v>
      </c>
      <c r="L12752">
        <v>0.12</v>
      </c>
      <c r="M12752">
        <v>196555</v>
      </c>
      <c r="N12752">
        <v>4</v>
      </c>
      <c r="O12752" s="2" t="s">
        <v>9730</v>
      </c>
      <c r="P12752" s="2" t="s">
        <v>144</v>
      </c>
      <c r="Q12752" s="2" t="s">
        <v>38</v>
      </c>
      <c r="R12752">
        <v>0</v>
      </c>
      <c r="S12752">
        <v>2</v>
      </c>
      <c r="T12752" s="2" t="s">
        <v>39</v>
      </c>
      <c r="U12752" s="2" t="s">
        <v>10966</v>
      </c>
    </row>
    <row r="12753" spans="1:21">
      <c r="A12753">
        <v>63</v>
      </c>
      <c r="B12753" s="2" t="s">
        <v>30</v>
      </c>
      <c r="C12753" s="2" t="s">
        <v>21</v>
      </c>
      <c r="D12753" s="2" t="s">
        <v>32</v>
      </c>
      <c r="E12753">
        <v>62369</v>
      </c>
      <c r="F12753">
        <v>699</v>
      </c>
      <c r="G12753">
        <v>10341</v>
      </c>
      <c r="H12753" s="2" t="s">
        <v>47</v>
      </c>
      <c r="I12753" s="2" t="s">
        <v>24</v>
      </c>
      <c r="J12753">
        <v>7</v>
      </c>
      <c r="K12753" s="2" t="s">
        <v>59</v>
      </c>
      <c r="L12753">
        <v>0.24</v>
      </c>
      <c r="M12753">
        <v>251651</v>
      </c>
      <c r="N12753">
        <v>3</v>
      </c>
      <c r="O12753" s="2" t="s">
        <v>9731</v>
      </c>
      <c r="P12753" s="2" t="s">
        <v>234</v>
      </c>
      <c r="Q12753" s="2" t="s">
        <v>159</v>
      </c>
      <c r="R12753">
        <v>4</v>
      </c>
      <c r="S12753">
        <v>0</v>
      </c>
      <c r="T12753" s="2" t="s">
        <v>29</v>
      </c>
      <c r="U12753" s="2" t="s">
        <v>10966</v>
      </c>
    </row>
    <row r="12754" spans="1:21">
      <c r="A12754">
        <v>19</v>
      </c>
      <c r="B12754" s="2" t="s">
        <v>30</v>
      </c>
      <c r="C12754" s="2" t="s">
        <v>31</v>
      </c>
      <c r="D12754" s="2" t="s">
        <v>22</v>
      </c>
      <c r="E12754">
        <v>92042</v>
      </c>
      <c r="F12754">
        <v>616</v>
      </c>
      <c r="G12754">
        <v>26936</v>
      </c>
      <c r="H12754" s="2" t="s">
        <v>43</v>
      </c>
      <c r="I12754" s="2" t="s">
        <v>24</v>
      </c>
      <c r="J12754">
        <v>12</v>
      </c>
      <c r="K12754" s="2" t="s">
        <v>59</v>
      </c>
      <c r="L12754">
        <v>0.3</v>
      </c>
      <c r="M12754">
        <v>142088</v>
      </c>
      <c r="N12754">
        <v>2</v>
      </c>
      <c r="O12754" s="2" t="s">
        <v>9732</v>
      </c>
      <c r="P12754" s="2" t="s">
        <v>286</v>
      </c>
      <c r="Q12754" s="2" t="s">
        <v>287</v>
      </c>
      <c r="R12754">
        <v>2</v>
      </c>
      <c r="S12754">
        <v>2</v>
      </c>
      <c r="T12754" s="2" t="s">
        <v>29</v>
      </c>
      <c r="U12754" s="2" t="s">
        <v>10969</v>
      </c>
    </row>
    <row r="12755" spans="1:21">
      <c r="A12755">
        <v>38</v>
      </c>
      <c r="B12755" s="2" t="s">
        <v>40</v>
      </c>
      <c r="C12755" s="2" t="s">
        <v>31</v>
      </c>
      <c r="D12755" s="2" t="s">
        <v>32</v>
      </c>
      <c r="E12755">
        <v>93836</v>
      </c>
      <c r="F12755">
        <v>755</v>
      </c>
      <c r="G12755">
        <v>10060</v>
      </c>
      <c r="H12755" s="2" t="s">
        <v>47</v>
      </c>
      <c r="I12755" s="2" t="s">
        <v>58</v>
      </c>
      <c r="J12755">
        <v>11</v>
      </c>
      <c r="K12755" s="2" t="s">
        <v>48</v>
      </c>
      <c r="L12755">
        <v>0.43</v>
      </c>
      <c r="M12755">
        <v>36019</v>
      </c>
      <c r="N12755">
        <v>2</v>
      </c>
      <c r="O12755" s="2" t="s">
        <v>9733</v>
      </c>
      <c r="P12755" s="2" t="s">
        <v>182</v>
      </c>
      <c r="Q12755" s="2" t="s">
        <v>112</v>
      </c>
      <c r="R12755">
        <v>4</v>
      </c>
      <c r="S12755">
        <v>2</v>
      </c>
      <c r="T12755" s="2" t="s">
        <v>81</v>
      </c>
      <c r="U12755" s="2" t="s">
        <v>10969</v>
      </c>
    </row>
    <row r="12756" spans="1:21">
      <c r="A12756">
        <v>68</v>
      </c>
      <c r="B12756" s="2" t="s">
        <v>30</v>
      </c>
      <c r="C12756" s="2" t="s">
        <v>21</v>
      </c>
      <c r="D12756" s="2" t="s">
        <v>32</v>
      </c>
      <c r="E12756">
        <v>69933.399999999994</v>
      </c>
      <c r="F12756">
        <v>654</v>
      </c>
      <c r="G12756">
        <v>41095</v>
      </c>
      <c r="H12756" s="2" t="s">
        <v>43</v>
      </c>
      <c r="I12756" s="2" t="s">
        <v>24</v>
      </c>
      <c r="J12756">
        <v>18</v>
      </c>
      <c r="K12756" s="2" t="s">
        <v>59</v>
      </c>
      <c r="L12756">
        <v>0.4</v>
      </c>
      <c r="M12756">
        <v>291969</v>
      </c>
      <c r="N12756">
        <v>2</v>
      </c>
      <c r="O12756" s="2" t="s">
        <v>9734</v>
      </c>
      <c r="P12756" s="2" t="s">
        <v>137</v>
      </c>
      <c r="Q12756" s="2" t="s">
        <v>161</v>
      </c>
      <c r="R12756">
        <v>4</v>
      </c>
      <c r="S12756">
        <v>1</v>
      </c>
      <c r="T12756" s="2" t="s">
        <v>81</v>
      </c>
      <c r="U12756" s="2" t="s">
        <v>10969</v>
      </c>
    </row>
    <row r="12757" spans="1:21">
      <c r="A12757">
        <v>30</v>
      </c>
      <c r="B12757" s="2" t="s">
        <v>20</v>
      </c>
      <c r="C12757" s="2" t="s">
        <v>21</v>
      </c>
      <c r="D12757" s="2" t="s">
        <v>42</v>
      </c>
      <c r="E12757">
        <v>47190</v>
      </c>
      <c r="F12757">
        <v>684</v>
      </c>
      <c r="G12757">
        <v>29054</v>
      </c>
      <c r="H12757" s="2" t="s">
        <v>47</v>
      </c>
      <c r="I12757" s="2" t="s">
        <v>34</v>
      </c>
      <c r="J12757">
        <v>13</v>
      </c>
      <c r="K12757" s="2" t="s">
        <v>48</v>
      </c>
      <c r="L12757">
        <v>0.23</v>
      </c>
      <c r="M12757">
        <v>245954</v>
      </c>
      <c r="N12757">
        <v>0</v>
      </c>
      <c r="O12757" s="2" t="s">
        <v>9735</v>
      </c>
      <c r="P12757" s="2" t="s">
        <v>53</v>
      </c>
      <c r="Q12757" s="2" t="s">
        <v>758</v>
      </c>
      <c r="R12757">
        <v>4</v>
      </c>
      <c r="S12757">
        <v>2</v>
      </c>
      <c r="T12757" s="2" t="s">
        <v>29</v>
      </c>
      <c r="U12757" s="2" t="s">
        <v>10969</v>
      </c>
    </row>
    <row r="12758" spans="1:21">
      <c r="A12758">
        <v>61</v>
      </c>
      <c r="B12758" s="2" t="s">
        <v>20</v>
      </c>
      <c r="C12758" s="2" t="s">
        <v>41</v>
      </c>
      <c r="D12758" s="2" t="s">
        <v>32</v>
      </c>
      <c r="E12758">
        <v>93996</v>
      </c>
      <c r="F12758">
        <v>718</v>
      </c>
      <c r="G12758">
        <v>27450.01</v>
      </c>
      <c r="H12758" s="2" t="s">
        <v>43</v>
      </c>
      <c r="I12758" s="2" t="s">
        <v>24</v>
      </c>
      <c r="J12758">
        <v>13</v>
      </c>
      <c r="K12758" s="2" t="s">
        <v>25</v>
      </c>
      <c r="L12758">
        <v>0.37</v>
      </c>
      <c r="M12758">
        <v>22676</v>
      </c>
      <c r="N12758">
        <v>4</v>
      </c>
      <c r="O12758" s="2" t="s">
        <v>1186</v>
      </c>
      <c r="P12758" s="2" t="s">
        <v>79</v>
      </c>
      <c r="Q12758" s="2" t="s">
        <v>886</v>
      </c>
      <c r="R12758">
        <v>2</v>
      </c>
      <c r="S12758">
        <v>2</v>
      </c>
      <c r="T12758" s="2" t="s">
        <v>39</v>
      </c>
      <c r="U12758" s="2" t="s">
        <v>10966</v>
      </c>
    </row>
    <row r="12759" spans="1:21">
      <c r="A12759">
        <v>22</v>
      </c>
      <c r="B12759" s="2" t="s">
        <v>20</v>
      </c>
      <c r="C12759" s="2" t="s">
        <v>82</v>
      </c>
      <c r="D12759" s="2" t="s">
        <v>42</v>
      </c>
      <c r="E12759">
        <v>36855</v>
      </c>
      <c r="F12759">
        <v>699</v>
      </c>
      <c r="G12759">
        <v>17095</v>
      </c>
      <c r="H12759" s="2" t="s">
        <v>23</v>
      </c>
      <c r="I12759" s="2" t="s">
        <v>58</v>
      </c>
      <c r="J12759">
        <v>9</v>
      </c>
      <c r="K12759" s="2" t="s">
        <v>25</v>
      </c>
      <c r="L12759">
        <v>0.47</v>
      </c>
      <c r="M12759">
        <v>192164</v>
      </c>
      <c r="N12759">
        <v>2</v>
      </c>
      <c r="O12759" s="2" t="s">
        <v>5398</v>
      </c>
      <c r="P12759" s="2" t="s">
        <v>137</v>
      </c>
      <c r="Q12759" s="2" t="s">
        <v>75</v>
      </c>
      <c r="R12759">
        <v>3</v>
      </c>
      <c r="S12759">
        <v>1</v>
      </c>
      <c r="T12759" s="2" t="s">
        <v>29</v>
      </c>
      <c r="U12759" s="2" t="s">
        <v>10966</v>
      </c>
    </row>
    <row r="12760" spans="1:21">
      <c r="A12760">
        <v>39</v>
      </c>
      <c r="B12760" s="2" t="s">
        <v>40</v>
      </c>
      <c r="C12760" s="2" t="s">
        <v>31</v>
      </c>
      <c r="D12760" s="2" t="s">
        <v>32</v>
      </c>
      <c r="E12760">
        <v>29511</v>
      </c>
      <c r="F12760">
        <v>649</v>
      </c>
      <c r="G12760">
        <v>31609</v>
      </c>
      <c r="H12760" s="2" t="s">
        <v>23</v>
      </c>
      <c r="I12760" s="2" t="s">
        <v>58</v>
      </c>
      <c r="J12760">
        <v>1</v>
      </c>
      <c r="K12760" s="2" t="s">
        <v>25</v>
      </c>
      <c r="L12760">
        <v>0.52</v>
      </c>
      <c r="M12760">
        <v>159741.5</v>
      </c>
      <c r="N12760">
        <v>2</v>
      </c>
      <c r="O12760" s="2" t="s">
        <v>1491</v>
      </c>
      <c r="P12760" s="2" t="s">
        <v>163</v>
      </c>
      <c r="Q12760" s="2" t="s">
        <v>371</v>
      </c>
      <c r="R12760">
        <v>4</v>
      </c>
      <c r="S12760">
        <v>1</v>
      </c>
      <c r="T12760" s="2" t="s">
        <v>29</v>
      </c>
      <c r="U12760" s="2" t="s">
        <v>10966</v>
      </c>
    </row>
    <row r="12761" spans="1:21">
      <c r="A12761">
        <v>58</v>
      </c>
      <c r="B12761" s="2" t="s">
        <v>40</v>
      </c>
      <c r="C12761" s="2" t="s">
        <v>41</v>
      </c>
      <c r="D12761" s="2" t="s">
        <v>69</v>
      </c>
      <c r="E12761">
        <v>23728</v>
      </c>
      <c r="F12761">
        <v>695</v>
      </c>
      <c r="G12761">
        <v>27450.01</v>
      </c>
      <c r="H12761" s="2" t="s">
        <v>43</v>
      </c>
      <c r="I12761" s="2" t="s">
        <v>24</v>
      </c>
      <c r="J12761">
        <v>4</v>
      </c>
      <c r="K12761" s="2" t="s">
        <v>35</v>
      </c>
      <c r="L12761">
        <v>0.27</v>
      </c>
      <c r="M12761">
        <v>228244</v>
      </c>
      <c r="N12761">
        <v>2</v>
      </c>
      <c r="O12761" s="2" t="s">
        <v>9736</v>
      </c>
      <c r="P12761" s="2" t="s">
        <v>308</v>
      </c>
      <c r="Q12761" s="2" t="s">
        <v>125</v>
      </c>
      <c r="R12761">
        <v>2</v>
      </c>
      <c r="S12761">
        <v>0</v>
      </c>
      <c r="T12761" s="2" t="s">
        <v>29</v>
      </c>
      <c r="U12761" s="2" t="s">
        <v>10966</v>
      </c>
    </row>
    <row r="12762" spans="1:21">
      <c r="A12762">
        <v>54</v>
      </c>
      <c r="B12762" s="2" t="s">
        <v>30</v>
      </c>
      <c r="C12762" s="2" t="s">
        <v>41</v>
      </c>
      <c r="D12762" s="2" t="s">
        <v>42</v>
      </c>
      <c r="E12762">
        <v>86973</v>
      </c>
      <c r="F12762">
        <v>699</v>
      </c>
      <c r="G12762">
        <v>12078</v>
      </c>
      <c r="H12762" s="2" t="s">
        <v>33</v>
      </c>
      <c r="I12762" s="2" t="s">
        <v>24</v>
      </c>
      <c r="J12762">
        <v>18</v>
      </c>
      <c r="K12762" s="2" t="s">
        <v>35</v>
      </c>
      <c r="L12762">
        <v>0.27</v>
      </c>
      <c r="M12762">
        <v>208015</v>
      </c>
      <c r="N12762">
        <v>0</v>
      </c>
      <c r="O12762" s="2" t="s">
        <v>453</v>
      </c>
      <c r="P12762" s="2" t="s">
        <v>289</v>
      </c>
      <c r="Q12762" s="2" t="s">
        <v>420</v>
      </c>
      <c r="R12762">
        <v>2</v>
      </c>
      <c r="S12762">
        <v>2</v>
      </c>
      <c r="T12762" s="2" t="s">
        <v>39</v>
      </c>
      <c r="U12762" s="2" t="s">
        <v>10971</v>
      </c>
    </row>
    <row r="12763" spans="1:21">
      <c r="A12763">
        <v>29</v>
      </c>
      <c r="B12763" s="2" t="s">
        <v>30</v>
      </c>
      <c r="C12763" s="2" t="s">
        <v>31</v>
      </c>
      <c r="D12763" s="2" t="s">
        <v>22</v>
      </c>
      <c r="E12763">
        <v>69933.399999999994</v>
      </c>
      <c r="F12763">
        <v>798</v>
      </c>
      <c r="G12763">
        <v>23462</v>
      </c>
      <c r="H12763" s="2" t="s">
        <v>23</v>
      </c>
      <c r="I12763" s="2" t="s">
        <v>24</v>
      </c>
      <c r="J12763">
        <v>18</v>
      </c>
      <c r="K12763" s="2" t="s">
        <v>35</v>
      </c>
      <c r="L12763">
        <v>0.31</v>
      </c>
      <c r="M12763">
        <v>177168</v>
      </c>
      <c r="N12763">
        <v>2</v>
      </c>
      <c r="O12763" s="2" t="s">
        <v>1302</v>
      </c>
      <c r="P12763" s="2" t="s">
        <v>174</v>
      </c>
      <c r="Q12763" s="2" t="s">
        <v>1019</v>
      </c>
      <c r="R12763">
        <v>0</v>
      </c>
      <c r="S12763">
        <v>0</v>
      </c>
      <c r="T12763" s="2" t="s">
        <v>29</v>
      </c>
      <c r="U12763" s="2" t="s">
        <v>10972</v>
      </c>
    </row>
    <row r="12764" spans="1:21">
      <c r="A12764">
        <v>23</v>
      </c>
      <c r="B12764" s="2" t="s">
        <v>30</v>
      </c>
      <c r="C12764" s="2" t="s">
        <v>82</v>
      </c>
      <c r="D12764" s="2" t="s">
        <v>22</v>
      </c>
      <c r="E12764">
        <v>30473</v>
      </c>
      <c r="F12764">
        <v>729</v>
      </c>
      <c r="G12764">
        <v>22754</v>
      </c>
      <c r="H12764" s="2" t="s">
        <v>23</v>
      </c>
      <c r="I12764" s="2" t="s">
        <v>58</v>
      </c>
      <c r="J12764">
        <v>18</v>
      </c>
      <c r="K12764" s="2" t="s">
        <v>48</v>
      </c>
      <c r="L12764">
        <v>0.19</v>
      </c>
      <c r="M12764">
        <v>250319</v>
      </c>
      <c r="N12764">
        <v>3</v>
      </c>
      <c r="O12764" s="2" t="s">
        <v>8694</v>
      </c>
      <c r="P12764" s="2" t="s">
        <v>352</v>
      </c>
      <c r="Q12764" s="2" t="s">
        <v>161</v>
      </c>
      <c r="R12764">
        <v>4</v>
      </c>
      <c r="S12764">
        <v>0</v>
      </c>
      <c r="T12764" s="2" t="s">
        <v>29</v>
      </c>
      <c r="U12764" s="2" t="s">
        <v>10969</v>
      </c>
    </row>
    <row r="12765" spans="1:21">
      <c r="A12765">
        <v>40</v>
      </c>
      <c r="B12765" s="2" t="s">
        <v>20</v>
      </c>
      <c r="C12765" s="2" t="s">
        <v>82</v>
      </c>
      <c r="D12765" s="2" t="s">
        <v>42</v>
      </c>
      <c r="E12765">
        <v>96289</v>
      </c>
      <c r="F12765">
        <v>616</v>
      </c>
      <c r="G12765">
        <v>17663</v>
      </c>
      <c r="H12765" s="2" t="s">
        <v>33</v>
      </c>
      <c r="I12765" s="2" t="s">
        <v>34</v>
      </c>
      <c r="J12765">
        <v>3</v>
      </c>
      <c r="K12765" s="2" t="s">
        <v>59</v>
      </c>
      <c r="L12765">
        <v>0.54</v>
      </c>
      <c r="M12765">
        <v>261185</v>
      </c>
      <c r="N12765">
        <v>1</v>
      </c>
      <c r="O12765" s="2" t="s">
        <v>7269</v>
      </c>
      <c r="P12765" s="2" t="s">
        <v>382</v>
      </c>
      <c r="Q12765" s="2" t="s">
        <v>387</v>
      </c>
      <c r="R12765">
        <v>2</v>
      </c>
      <c r="S12765">
        <v>2</v>
      </c>
      <c r="T12765" s="2" t="s">
        <v>29</v>
      </c>
      <c r="U12765" s="2" t="s">
        <v>10966</v>
      </c>
    </row>
    <row r="12766" spans="1:21">
      <c r="A12766">
        <v>31</v>
      </c>
      <c r="B12766" s="2" t="s">
        <v>30</v>
      </c>
      <c r="C12766" s="2" t="s">
        <v>21</v>
      </c>
      <c r="D12766" s="2" t="s">
        <v>42</v>
      </c>
      <c r="E12766">
        <v>30728</v>
      </c>
      <c r="F12766">
        <v>675</v>
      </c>
      <c r="G12766">
        <v>38187</v>
      </c>
      <c r="H12766" s="2" t="s">
        <v>33</v>
      </c>
      <c r="I12766" s="2" t="s">
        <v>34</v>
      </c>
      <c r="J12766">
        <v>17</v>
      </c>
      <c r="K12766" s="2" t="s">
        <v>48</v>
      </c>
      <c r="L12766">
        <v>0.42</v>
      </c>
      <c r="M12766">
        <v>225985</v>
      </c>
      <c r="N12766">
        <v>0</v>
      </c>
      <c r="O12766" s="2" t="s">
        <v>9737</v>
      </c>
      <c r="P12766" s="2" t="s">
        <v>163</v>
      </c>
      <c r="Q12766" s="2" t="s">
        <v>928</v>
      </c>
      <c r="R12766">
        <v>2</v>
      </c>
      <c r="S12766">
        <v>1</v>
      </c>
      <c r="T12766" s="2" t="s">
        <v>29</v>
      </c>
      <c r="U12766" s="2" t="s">
        <v>10969</v>
      </c>
    </row>
    <row r="12767" spans="1:21">
      <c r="A12767">
        <v>60</v>
      </c>
      <c r="B12767" s="2" t="s">
        <v>20</v>
      </c>
      <c r="C12767" s="2" t="s">
        <v>21</v>
      </c>
      <c r="D12767" s="2" t="s">
        <v>42</v>
      </c>
      <c r="E12767">
        <v>64941</v>
      </c>
      <c r="F12767">
        <v>699</v>
      </c>
      <c r="G12767">
        <v>19542</v>
      </c>
      <c r="H12767" s="2" t="s">
        <v>23</v>
      </c>
      <c r="I12767" s="2" t="s">
        <v>34</v>
      </c>
      <c r="J12767">
        <v>6</v>
      </c>
      <c r="K12767" s="2" t="s">
        <v>35</v>
      </c>
      <c r="L12767">
        <v>0.36</v>
      </c>
      <c r="M12767">
        <v>159741.5</v>
      </c>
      <c r="N12767">
        <v>2</v>
      </c>
      <c r="O12767" s="2" t="s">
        <v>9738</v>
      </c>
      <c r="P12767" s="2" t="s">
        <v>260</v>
      </c>
      <c r="Q12767" s="2" t="s">
        <v>277</v>
      </c>
      <c r="R12767">
        <v>3</v>
      </c>
      <c r="S12767">
        <v>2</v>
      </c>
      <c r="T12767" s="2" t="s">
        <v>29</v>
      </c>
      <c r="U12767" s="2" t="s">
        <v>10966</v>
      </c>
    </row>
    <row r="12768" spans="1:21">
      <c r="A12768">
        <v>63</v>
      </c>
      <c r="B12768" s="2" t="s">
        <v>30</v>
      </c>
      <c r="C12768" s="2" t="s">
        <v>21</v>
      </c>
      <c r="D12768" s="2" t="s">
        <v>42</v>
      </c>
      <c r="E12768">
        <v>93633</v>
      </c>
      <c r="F12768">
        <v>699</v>
      </c>
      <c r="G12768">
        <v>26961</v>
      </c>
      <c r="H12768" s="2" t="s">
        <v>23</v>
      </c>
      <c r="I12768" s="2" t="s">
        <v>24</v>
      </c>
      <c r="J12768">
        <v>4</v>
      </c>
      <c r="K12768" s="2" t="s">
        <v>59</v>
      </c>
      <c r="L12768">
        <v>0.28000000000000003</v>
      </c>
      <c r="M12768">
        <v>159741.5</v>
      </c>
      <c r="N12768">
        <v>1</v>
      </c>
      <c r="O12768" s="2" t="s">
        <v>1510</v>
      </c>
      <c r="P12768" s="2" t="s">
        <v>169</v>
      </c>
      <c r="Q12768" s="2" t="s">
        <v>46</v>
      </c>
      <c r="R12768">
        <v>1</v>
      </c>
      <c r="S12768">
        <v>2</v>
      </c>
      <c r="T12768" s="2" t="s">
        <v>29</v>
      </c>
      <c r="U12768" s="2" t="s">
        <v>10967</v>
      </c>
    </row>
    <row r="12769" spans="1:21">
      <c r="A12769">
        <v>34</v>
      </c>
      <c r="B12769" s="2" t="s">
        <v>20</v>
      </c>
      <c r="C12769" s="2" t="s">
        <v>21</v>
      </c>
      <c r="D12769" s="2" t="s">
        <v>69</v>
      </c>
      <c r="E12769">
        <v>115211</v>
      </c>
      <c r="F12769">
        <v>738</v>
      </c>
      <c r="G12769">
        <v>31807</v>
      </c>
      <c r="H12769" s="2" t="s">
        <v>33</v>
      </c>
      <c r="I12769" s="2" t="s">
        <v>58</v>
      </c>
      <c r="J12769">
        <v>11</v>
      </c>
      <c r="K12769" s="2" t="s">
        <v>59</v>
      </c>
      <c r="L12769">
        <v>0.34</v>
      </c>
      <c r="M12769">
        <v>168760</v>
      </c>
      <c r="N12769">
        <v>3</v>
      </c>
      <c r="O12769" s="2" t="s">
        <v>5097</v>
      </c>
      <c r="P12769" s="2" t="s">
        <v>347</v>
      </c>
      <c r="Q12769" s="2" t="s">
        <v>488</v>
      </c>
      <c r="R12769">
        <v>2</v>
      </c>
      <c r="S12769">
        <v>0</v>
      </c>
      <c r="T12769" s="2" t="s">
        <v>39</v>
      </c>
      <c r="U12769" s="2" t="s">
        <v>10969</v>
      </c>
    </row>
    <row r="12770" spans="1:21">
      <c r="A12770">
        <v>42</v>
      </c>
      <c r="B12770" s="2" t="s">
        <v>30</v>
      </c>
      <c r="C12770" s="2" t="s">
        <v>82</v>
      </c>
      <c r="D12770" s="2" t="s">
        <v>32</v>
      </c>
      <c r="E12770">
        <v>112313</v>
      </c>
      <c r="F12770">
        <v>648</v>
      </c>
      <c r="G12770">
        <v>41166</v>
      </c>
      <c r="H12770" s="2" t="s">
        <v>47</v>
      </c>
      <c r="I12770" s="2" t="s">
        <v>24</v>
      </c>
      <c r="J12770">
        <v>19</v>
      </c>
      <c r="K12770" s="2" t="s">
        <v>59</v>
      </c>
      <c r="L12770">
        <v>0.23</v>
      </c>
      <c r="M12770">
        <v>79029</v>
      </c>
      <c r="N12770">
        <v>4</v>
      </c>
      <c r="O12770" s="2" t="s">
        <v>9739</v>
      </c>
      <c r="P12770" s="2" t="s">
        <v>93</v>
      </c>
      <c r="Q12770" s="2" t="s">
        <v>614</v>
      </c>
      <c r="R12770">
        <v>4</v>
      </c>
      <c r="S12770">
        <v>2</v>
      </c>
      <c r="T12770" s="2" t="s">
        <v>29</v>
      </c>
      <c r="U12770" s="2" t="s">
        <v>10969</v>
      </c>
    </row>
    <row r="12771" spans="1:21">
      <c r="A12771">
        <v>58</v>
      </c>
      <c r="B12771" s="2" t="s">
        <v>30</v>
      </c>
      <c r="C12771" s="2" t="s">
        <v>82</v>
      </c>
      <c r="D12771" s="2" t="s">
        <v>22</v>
      </c>
      <c r="E12771">
        <v>34244</v>
      </c>
      <c r="F12771">
        <v>612</v>
      </c>
      <c r="G12771">
        <v>33039</v>
      </c>
      <c r="H12771" s="2" t="s">
        <v>43</v>
      </c>
      <c r="I12771" s="2" t="s">
        <v>58</v>
      </c>
      <c r="J12771">
        <v>7</v>
      </c>
      <c r="K12771" s="2" t="s">
        <v>59</v>
      </c>
      <c r="L12771">
        <v>0.43</v>
      </c>
      <c r="M12771">
        <v>213840</v>
      </c>
      <c r="N12771">
        <v>2</v>
      </c>
      <c r="O12771" s="2" t="s">
        <v>2568</v>
      </c>
      <c r="P12771" s="2" t="s">
        <v>260</v>
      </c>
      <c r="Q12771" s="2" t="s">
        <v>499</v>
      </c>
      <c r="R12771">
        <v>4</v>
      </c>
      <c r="S12771">
        <v>1</v>
      </c>
      <c r="T12771" s="2" t="s">
        <v>39</v>
      </c>
      <c r="U12771" s="2" t="s">
        <v>10966</v>
      </c>
    </row>
    <row r="12772" spans="1:21">
      <c r="A12772">
        <v>35</v>
      </c>
      <c r="B12772" s="2" t="s">
        <v>40</v>
      </c>
      <c r="C12772" s="2" t="s">
        <v>41</v>
      </c>
      <c r="D12772" s="2" t="s">
        <v>32</v>
      </c>
      <c r="E12772">
        <v>83172</v>
      </c>
      <c r="F12772">
        <v>720</v>
      </c>
      <c r="G12772">
        <v>22379</v>
      </c>
      <c r="H12772" s="2" t="s">
        <v>43</v>
      </c>
      <c r="I12772" s="2" t="s">
        <v>34</v>
      </c>
      <c r="J12772">
        <v>13</v>
      </c>
      <c r="K12772" s="2" t="s">
        <v>48</v>
      </c>
      <c r="L12772">
        <v>0.35</v>
      </c>
      <c r="M12772">
        <v>292505</v>
      </c>
      <c r="N12772">
        <v>4</v>
      </c>
      <c r="O12772" s="2" t="s">
        <v>4858</v>
      </c>
      <c r="P12772" s="2" t="s">
        <v>37</v>
      </c>
      <c r="Q12772" s="2" t="s">
        <v>394</v>
      </c>
      <c r="R12772">
        <v>2</v>
      </c>
      <c r="S12772">
        <v>0</v>
      </c>
      <c r="T12772" s="2" t="s">
        <v>29</v>
      </c>
      <c r="U12772" s="2" t="s">
        <v>10968</v>
      </c>
    </row>
    <row r="12773" spans="1:21">
      <c r="A12773">
        <v>43</v>
      </c>
      <c r="B12773" s="2" t="s">
        <v>40</v>
      </c>
      <c r="C12773" s="2" t="s">
        <v>21</v>
      </c>
      <c r="D12773" s="2" t="s">
        <v>42</v>
      </c>
      <c r="E12773">
        <v>20037</v>
      </c>
      <c r="F12773">
        <v>668</v>
      </c>
      <c r="G12773">
        <v>32347</v>
      </c>
      <c r="H12773" s="2" t="s">
        <v>43</v>
      </c>
      <c r="I12773" s="2" t="s">
        <v>58</v>
      </c>
      <c r="J12773">
        <v>19</v>
      </c>
      <c r="K12773" s="2" t="s">
        <v>48</v>
      </c>
      <c r="L12773">
        <v>0.31</v>
      </c>
      <c r="M12773">
        <v>53012</v>
      </c>
      <c r="N12773">
        <v>3</v>
      </c>
      <c r="O12773" s="2" t="s">
        <v>1392</v>
      </c>
      <c r="P12773" s="2" t="s">
        <v>101</v>
      </c>
      <c r="Q12773" s="2" t="s">
        <v>125</v>
      </c>
      <c r="R12773">
        <v>0</v>
      </c>
      <c r="S12773">
        <v>2</v>
      </c>
      <c r="T12773" s="2" t="s">
        <v>29</v>
      </c>
      <c r="U12773" s="2" t="s">
        <v>10969</v>
      </c>
    </row>
    <row r="12774" spans="1:21">
      <c r="A12774">
        <v>40</v>
      </c>
      <c r="B12774" s="2" t="s">
        <v>40</v>
      </c>
      <c r="C12774" s="2" t="s">
        <v>82</v>
      </c>
      <c r="D12774" s="2" t="s">
        <v>42</v>
      </c>
      <c r="E12774">
        <v>105061</v>
      </c>
      <c r="F12774">
        <v>630</v>
      </c>
      <c r="G12774">
        <v>27837</v>
      </c>
      <c r="H12774" s="2" t="s">
        <v>47</v>
      </c>
      <c r="I12774" s="2" t="s">
        <v>24</v>
      </c>
      <c r="J12774">
        <v>6</v>
      </c>
      <c r="K12774" s="2" t="s">
        <v>25</v>
      </c>
      <c r="L12774">
        <v>0.38</v>
      </c>
      <c r="M12774">
        <v>49571</v>
      </c>
      <c r="N12774">
        <v>4</v>
      </c>
      <c r="O12774" s="2" t="s">
        <v>9740</v>
      </c>
      <c r="P12774" s="2" t="s">
        <v>253</v>
      </c>
      <c r="Q12774" s="2" t="s">
        <v>46</v>
      </c>
      <c r="R12774">
        <v>4</v>
      </c>
      <c r="S12774">
        <v>0</v>
      </c>
      <c r="T12774" s="2" t="s">
        <v>81</v>
      </c>
      <c r="U12774" s="2" t="s">
        <v>10966</v>
      </c>
    </row>
    <row r="12775" spans="1:21">
      <c r="A12775">
        <v>32</v>
      </c>
      <c r="B12775" s="2" t="s">
        <v>30</v>
      </c>
      <c r="C12775" s="2" t="s">
        <v>21</v>
      </c>
      <c r="D12775" s="2" t="s">
        <v>42</v>
      </c>
      <c r="E12775">
        <v>41058</v>
      </c>
      <c r="F12775">
        <v>720</v>
      </c>
      <c r="G12775">
        <v>31025</v>
      </c>
      <c r="H12775" s="2" t="s">
        <v>43</v>
      </c>
      <c r="I12775" s="2" t="s">
        <v>34</v>
      </c>
      <c r="J12775">
        <v>13</v>
      </c>
      <c r="K12775" s="2" t="s">
        <v>25</v>
      </c>
      <c r="L12775">
        <v>0.12</v>
      </c>
      <c r="M12775">
        <v>157532</v>
      </c>
      <c r="N12775">
        <v>2</v>
      </c>
      <c r="O12775" s="2" t="s">
        <v>9741</v>
      </c>
      <c r="P12775" s="2" t="s">
        <v>174</v>
      </c>
      <c r="Q12775" s="2" t="s">
        <v>319</v>
      </c>
      <c r="R12775">
        <v>1</v>
      </c>
      <c r="S12775">
        <v>0</v>
      </c>
      <c r="T12775" s="2" t="s">
        <v>39</v>
      </c>
      <c r="U12775" s="2" t="s">
        <v>10966</v>
      </c>
    </row>
    <row r="12776" spans="1:21">
      <c r="A12776">
        <v>58</v>
      </c>
      <c r="B12776" s="2" t="s">
        <v>20</v>
      </c>
      <c r="C12776" s="2" t="s">
        <v>82</v>
      </c>
      <c r="D12776" s="2" t="s">
        <v>22</v>
      </c>
      <c r="E12776">
        <v>93740</v>
      </c>
      <c r="F12776">
        <v>728</v>
      </c>
      <c r="G12776">
        <v>46519</v>
      </c>
      <c r="H12776" s="2" t="s">
        <v>33</v>
      </c>
      <c r="I12776" s="2" t="s">
        <v>58</v>
      </c>
      <c r="J12776">
        <v>18</v>
      </c>
      <c r="K12776" s="2" t="s">
        <v>59</v>
      </c>
      <c r="L12776">
        <v>0.47</v>
      </c>
      <c r="M12776">
        <v>150004</v>
      </c>
      <c r="N12776">
        <v>2</v>
      </c>
      <c r="O12776" s="2" t="s">
        <v>9742</v>
      </c>
      <c r="P12776" s="2" t="s">
        <v>87</v>
      </c>
      <c r="Q12776" s="2" t="s">
        <v>727</v>
      </c>
      <c r="R12776">
        <v>4</v>
      </c>
      <c r="S12776">
        <v>0</v>
      </c>
      <c r="T12776" s="2" t="s">
        <v>29</v>
      </c>
      <c r="U12776" s="2" t="s">
        <v>10969</v>
      </c>
    </row>
    <row r="12777" spans="1:21">
      <c r="A12777">
        <v>32</v>
      </c>
      <c r="B12777" s="2" t="s">
        <v>30</v>
      </c>
      <c r="C12777" s="2" t="s">
        <v>21</v>
      </c>
      <c r="D12777" s="2" t="s">
        <v>22</v>
      </c>
      <c r="E12777">
        <v>64069</v>
      </c>
      <c r="F12777">
        <v>787</v>
      </c>
      <c r="G12777">
        <v>27450.01</v>
      </c>
      <c r="H12777" s="2" t="s">
        <v>23</v>
      </c>
      <c r="I12777" s="2" t="s">
        <v>24</v>
      </c>
      <c r="J12777">
        <v>9</v>
      </c>
      <c r="K12777" s="2" t="s">
        <v>25</v>
      </c>
      <c r="L12777">
        <v>0.25</v>
      </c>
      <c r="M12777">
        <v>159741.5</v>
      </c>
      <c r="N12777">
        <v>2</v>
      </c>
      <c r="O12777" s="2" t="s">
        <v>2774</v>
      </c>
      <c r="P12777" s="2" t="s">
        <v>260</v>
      </c>
      <c r="Q12777" s="2" t="s">
        <v>248</v>
      </c>
      <c r="R12777">
        <v>0</v>
      </c>
      <c r="S12777">
        <v>0</v>
      </c>
      <c r="T12777" s="2" t="s">
        <v>29</v>
      </c>
      <c r="U12777" s="2" t="s">
        <v>10967</v>
      </c>
    </row>
    <row r="12778" spans="1:21">
      <c r="A12778">
        <v>28</v>
      </c>
      <c r="B12778" s="2" t="s">
        <v>20</v>
      </c>
      <c r="C12778" s="2" t="s">
        <v>21</v>
      </c>
      <c r="D12778" s="2" t="s">
        <v>42</v>
      </c>
      <c r="E12778">
        <v>69933.399999999994</v>
      </c>
      <c r="F12778">
        <v>699</v>
      </c>
      <c r="G12778">
        <v>39802</v>
      </c>
      <c r="H12778" s="2" t="s">
        <v>47</v>
      </c>
      <c r="I12778" s="2" t="s">
        <v>58</v>
      </c>
      <c r="J12778">
        <v>8</v>
      </c>
      <c r="K12778" s="2" t="s">
        <v>25</v>
      </c>
      <c r="L12778">
        <v>0.36</v>
      </c>
      <c r="M12778">
        <v>159741.5</v>
      </c>
      <c r="N12778">
        <v>2</v>
      </c>
      <c r="O12778" s="2" t="s">
        <v>8526</v>
      </c>
      <c r="P12778" s="2" t="s">
        <v>289</v>
      </c>
      <c r="Q12778" s="2" t="s">
        <v>256</v>
      </c>
      <c r="R12778">
        <v>3</v>
      </c>
      <c r="S12778">
        <v>0</v>
      </c>
      <c r="T12778" s="2" t="s">
        <v>39</v>
      </c>
      <c r="U12778" s="2" t="s">
        <v>10966</v>
      </c>
    </row>
    <row r="12779" spans="1:21">
      <c r="A12779">
        <v>52</v>
      </c>
      <c r="B12779" s="2" t="s">
        <v>20</v>
      </c>
      <c r="C12779" s="2" t="s">
        <v>41</v>
      </c>
      <c r="D12779" s="2" t="s">
        <v>69</v>
      </c>
      <c r="E12779">
        <v>107402</v>
      </c>
      <c r="F12779">
        <v>699</v>
      </c>
      <c r="G12779">
        <v>13493</v>
      </c>
      <c r="H12779" s="2" t="s">
        <v>43</v>
      </c>
      <c r="I12779" s="2" t="s">
        <v>34</v>
      </c>
      <c r="J12779">
        <v>0</v>
      </c>
      <c r="K12779" s="2" t="s">
        <v>59</v>
      </c>
      <c r="L12779">
        <v>0.52</v>
      </c>
      <c r="M12779">
        <v>220190</v>
      </c>
      <c r="N12779">
        <v>3</v>
      </c>
      <c r="O12779" s="2" t="s">
        <v>9743</v>
      </c>
      <c r="P12779" s="2" t="s">
        <v>84</v>
      </c>
      <c r="Q12779" s="2" t="s">
        <v>361</v>
      </c>
      <c r="R12779">
        <v>3</v>
      </c>
      <c r="S12779">
        <v>2</v>
      </c>
      <c r="T12779" s="2" t="s">
        <v>29</v>
      </c>
      <c r="U12779" s="2" t="s">
        <v>10966</v>
      </c>
    </row>
    <row r="12780" spans="1:21">
      <c r="A12780">
        <v>44</v>
      </c>
      <c r="B12780" s="2" t="s">
        <v>30</v>
      </c>
      <c r="C12780" s="2" t="s">
        <v>21</v>
      </c>
      <c r="D12780" s="2" t="s">
        <v>69</v>
      </c>
      <c r="E12780">
        <v>31537</v>
      </c>
      <c r="F12780">
        <v>742</v>
      </c>
      <c r="G12780">
        <v>27450.01</v>
      </c>
      <c r="H12780" s="2" t="s">
        <v>43</v>
      </c>
      <c r="I12780" s="2" t="s">
        <v>34</v>
      </c>
      <c r="J12780">
        <v>19</v>
      </c>
      <c r="K12780" s="2" t="s">
        <v>35</v>
      </c>
      <c r="L12780">
        <v>0.46</v>
      </c>
      <c r="M12780">
        <v>113750</v>
      </c>
      <c r="N12780">
        <v>1</v>
      </c>
      <c r="O12780" s="2" t="s">
        <v>9744</v>
      </c>
      <c r="P12780" s="2" t="s">
        <v>207</v>
      </c>
      <c r="Q12780" s="2" t="s">
        <v>486</v>
      </c>
      <c r="R12780">
        <v>2</v>
      </c>
      <c r="S12780">
        <v>2</v>
      </c>
      <c r="T12780" s="2" t="s">
        <v>81</v>
      </c>
      <c r="U12780" s="2" t="s">
        <v>10966</v>
      </c>
    </row>
    <row r="12781" spans="1:21">
      <c r="A12781">
        <v>66</v>
      </c>
      <c r="B12781" s="2" t="s">
        <v>30</v>
      </c>
      <c r="C12781" s="2" t="s">
        <v>21</v>
      </c>
      <c r="D12781" s="2" t="s">
        <v>22</v>
      </c>
      <c r="E12781">
        <v>42369</v>
      </c>
      <c r="F12781">
        <v>681</v>
      </c>
      <c r="G12781">
        <v>21417</v>
      </c>
      <c r="H12781" s="2" t="s">
        <v>33</v>
      </c>
      <c r="I12781" s="2" t="s">
        <v>24</v>
      </c>
      <c r="J12781">
        <v>0</v>
      </c>
      <c r="K12781" s="2" t="s">
        <v>25</v>
      </c>
      <c r="L12781">
        <v>0.36</v>
      </c>
      <c r="M12781">
        <v>27778</v>
      </c>
      <c r="N12781">
        <v>1</v>
      </c>
      <c r="O12781" s="2" t="s">
        <v>9745</v>
      </c>
      <c r="P12781" s="2" t="s">
        <v>260</v>
      </c>
      <c r="Q12781" s="2" t="s">
        <v>322</v>
      </c>
      <c r="R12781">
        <v>2</v>
      </c>
      <c r="S12781">
        <v>1</v>
      </c>
      <c r="T12781" s="2" t="s">
        <v>29</v>
      </c>
      <c r="U12781" s="2" t="s">
        <v>10966</v>
      </c>
    </row>
    <row r="12782" spans="1:21">
      <c r="A12782">
        <v>23</v>
      </c>
      <c r="B12782" s="2" t="s">
        <v>20</v>
      </c>
      <c r="C12782" s="2" t="s">
        <v>41</v>
      </c>
      <c r="D12782" s="2" t="s">
        <v>42</v>
      </c>
      <c r="E12782">
        <v>42068</v>
      </c>
      <c r="F12782">
        <v>755</v>
      </c>
      <c r="G12782">
        <v>11069</v>
      </c>
      <c r="H12782" s="2" t="s">
        <v>33</v>
      </c>
      <c r="I12782" s="2" t="s">
        <v>34</v>
      </c>
      <c r="J12782">
        <v>0</v>
      </c>
      <c r="K12782" s="2" t="s">
        <v>35</v>
      </c>
      <c r="L12782">
        <v>0.56999999999999995</v>
      </c>
      <c r="M12782">
        <v>128164</v>
      </c>
      <c r="N12782">
        <v>4</v>
      </c>
      <c r="O12782" s="2" t="s">
        <v>6455</v>
      </c>
      <c r="P12782" s="2" t="s">
        <v>347</v>
      </c>
      <c r="Q12782" s="2" t="s">
        <v>379</v>
      </c>
      <c r="R12782">
        <v>1</v>
      </c>
      <c r="S12782">
        <v>2</v>
      </c>
      <c r="T12782" s="2" t="s">
        <v>39</v>
      </c>
      <c r="U12782" s="2" t="s">
        <v>10966</v>
      </c>
    </row>
    <row r="12783" spans="1:21">
      <c r="A12783">
        <v>48</v>
      </c>
      <c r="B12783" s="2" t="s">
        <v>40</v>
      </c>
      <c r="C12783" s="2" t="s">
        <v>82</v>
      </c>
      <c r="D12783" s="2" t="s">
        <v>22</v>
      </c>
      <c r="E12783">
        <v>78215</v>
      </c>
      <c r="F12783">
        <v>790</v>
      </c>
      <c r="G12783">
        <v>9158</v>
      </c>
      <c r="H12783" s="2" t="s">
        <v>47</v>
      </c>
      <c r="I12783" s="2" t="s">
        <v>34</v>
      </c>
      <c r="J12783">
        <v>14</v>
      </c>
      <c r="K12783" s="2" t="s">
        <v>48</v>
      </c>
      <c r="L12783">
        <v>0.39</v>
      </c>
      <c r="M12783">
        <v>261065</v>
      </c>
      <c r="N12783">
        <v>2</v>
      </c>
      <c r="O12783" s="2" t="s">
        <v>735</v>
      </c>
      <c r="P12783" s="2" t="s">
        <v>137</v>
      </c>
      <c r="Q12783" s="2" t="s">
        <v>117</v>
      </c>
      <c r="R12783">
        <v>0</v>
      </c>
      <c r="S12783">
        <v>2</v>
      </c>
      <c r="T12783" s="2" t="s">
        <v>39</v>
      </c>
      <c r="U12783" s="2" t="s">
        <v>10969</v>
      </c>
    </row>
    <row r="12784" spans="1:21">
      <c r="A12784">
        <v>47</v>
      </c>
      <c r="B12784" s="2" t="s">
        <v>20</v>
      </c>
      <c r="C12784" s="2" t="s">
        <v>41</v>
      </c>
      <c r="D12784" s="2" t="s">
        <v>42</v>
      </c>
      <c r="E12784">
        <v>113298</v>
      </c>
      <c r="F12784">
        <v>659</v>
      </c>
      <c r="G12784">
        <v>44430</v>
      </c>
      <c r="H12784" s="2" t="s">
        <v>47</v>
      </c>
      <c r="I12784" s="2" t="s">
        <v>58</v>
      </c>
      <c r="J12784">
        <v>16</v>
      </c>
      <c r="K12784" s="2" t="s">
        <v>25</v>
      </c>
      <c r="L12784">
        <v>0.4</v>
      </c>
      <c r="M12784">
        <v>225359</v>
      </c>
      <c r="N12784">
        <v>2</v>
      </c>
      <c r="O12784" s="2" t="s">
        <v>9746</v>
      </c>
      <c r="P12784" s="2" t="s">
        <v>234</v>
      </c>
      <c r="Q12784" s="2" t="s">
        <v>486</v>
      </c>
      <c r="R12784">
        <v>1</v>
      </c>
      <c r="S12784">
        <v>2</v>
      </c>
      <c r="T12784" s="2" t="s">
        <v>81</v>
      </c>
      <c r="U12784" s="2" t="s">
        <v>10966</v>
      </c>
    </row>
    <row r="12785" spans="1:21">
      <c r="A12785">
        <v>31</v>
      </c>
      <c r="B12785" s="2" t="s">
        <v>20</v>
      </c>
      <c r="C12785" s="2" t="s">
        <v>21</v>
      </c>
      <c r="D12785" s="2" t="s">
        <v>32</v>
      </c>
      <c r="E12785">
        <v>69933.399999999994</v>
      </c>
      <c r="F12785">
        <v>604</v>
      </c>
      <c r="G12785">
        <v>39260</v>
      </c>
      <c r="H12785" s="2" t="s">
        <v>43</v>
      </c>
      <c r="I12785" s="2" t="s">
        <v>34</v>
      </c>
      <c r="J12785">
        <v>8</v>
      </c>
      <c r="K12785" s="2" t="s">
        <v>48</v>
      </c>
      <c r="L12785">
        <v>0.45</v>
      </c>
      <c r="M12785">
        <v>89089</v>
      </c>
      <c r="N12785">
        <v>2</v>
      </c>
      <c r="O12785" s="2" t="s">
        <v>2712</v>
      </c>
      <c r="P12785" s="2" t="s">
        <v>132</v>
      </c>
      <c r="Q12785" s="2" t="s">
        <v>1397</v>
      </c>
      <c r="R12785">
        <v>0</v>
      </c>
      <c r="S12785">
        <v>1</v>
      </c>
      <c r="T12785" s="2" t="s">
        <v>81</v>
      </c>
      <c r="U12785" s="2" t="s">
        <v>10966</v>
      </c>
    </row>
    <row r="12786" spans="1:21">
      <c r="A12786">
        <v>44</v>
      </c>
      <c r="B12786" s="2" t="s">
        <v>40</v>
      </c>
      <c r="C12786" s="2" t="s">
        <v>41</v>
      </c>
      <c r="D12786" s="2" t="s">
        <v>32</v>
      </c>
      <c r="E12786">
        <v>23055</v>
      </c>
      <c r="F12786">
        <v>799</v>
      </c>
      <c r="G12786">
        <v>38994</v>
      </c>
      <c r="H12786" s="2" t="s">
        <v>23</v>
      </c>
      <c r="I12786" s="2" t="s">
        <v>34</v>
      </c>
      <c r="J12786">
        <v>8</v>
      </c>
      <c r="K12786" s="2" t="s">
        <v>35</v>
      </c>
      <c r="L12786">
        <v>0.39</v>
      </c>
      <c r="M12786">
        <v>241316</v>
      </c>
      <c r="N12786">
        <v>0</v>
      </c>
      <c r="O12786" s="2" t="s">
        <v>4606</v>
      </c>
      <c r="P12786" s="2" t="s">
        <v>202</v>
      </c>
      <c r="Q12786" s="2" t="s">
        <v>826</v>
      </c>
      <c r="R12786">
        <v>4</v>
      </c>
      <c r="S12786">
        <v>2</v>
      </c>
      <c r="T12786" s="2" t="s">
        <v>81</v>
      </c>
      <c r="U12786" s="2" t="s">
        <v>10966</v>
      </c>
    </row>
    <row r="12787" spans="1:21">
      <c r="A12787">
        <v>53</v>
      </c>
      <c r="B12787" s="2" t="s">
        <v>30</v>
      </c>
      <c r="C12787" s="2" t="s">
        <v>31</v>
      </c>
      <c r="D12787" s="2" t="s">
        <v>32</v>
      </c>
      <c r="E12787">
        <v>110177</v>
      </c>
      <c r="F12787">
        <v>667</v>
      </c>
      <c r="G12787">
        <v>10555</v>
      </c>
      <c r="H12787" s="2" t="s">
        <v>33</v>
      </c>
      <c r="I12787" s="2" t="s">
        <v>24</v>
      </c>
      <c r="J12787">
        <v>18</v>
      </c>
      <c r="K12787" s="2" t="s">
        <v>25</v>
      </c>
      <c r="L12787">
        <v>0.33</v>
      </c>
      <c r="M12787">
        <v>265971</v>
      </c>
      <c r="N12787">
        <v>2</v>
      </c>
      <c r="O12787" s="2" t="s">
        <v>2750</v>
      </c>
      <c r="P12787" s="2" t="s">
        <v>61</v>
      </c>
      <c r="Q12787" s="2" t="s">
        <v>112</v>
      </c>
      <c r="R12787">
        <v>1</v>
      </c>
      <c r="S12787">
        <v>1</v>
      </c>
      <c r="T12787" s="2" t="s">
        <v>81</v>
      </c>
      <c r="U12787" s="2" t="s">
        <v>10971</v>
      </c>
    </row>
    <row r="12788" spans="1:21">
      <c r="A12788">
        <v>38</v>
      </c>
      <c r="B12788" s="2" t="s">
        <v>40</v>
      </c>
      <c r="C12788" s="2" t="s">
        <v>41</v>
      </c>
      <c r="D12788" s="2" t="s">
        <v>69</v>
      </c>
      <c r="E12788">
        <v>110995</v>
      </c>
      <c r="F12788">
        <v>699</v>
      </c>
      <c r="G12788">
        <v>42746</v>
      </c>
      <c r="H12788" s="2" t="s">
        <v>33</v>
      </c>
      <c r="I12788" s="2" t="s">
        <v>24</v>
      </c>
      <c r="J12788">
        <v>17</v>
      </c>
      <c r="K12788" s="2" t="s">
        <v>59</v>
      </c>
      <c r="L12788">
        <v>0.41</v>
      </c>
      <c r="M12788">
        <v>255648</v>
      </c>
      <c r="N12788">
        <v>3</v>
      </c>
      <c r="O12788" s="2" t="s">
        <v>7349</v>
      </c>
      <c r="P12788" s="2" t="s">
        <v>239</v>
      </c>
      <c r="Q12788" s="2" t="s">
        <v>226</v>
      </c>
      <c r="R12788">
        <v>2</v>
      </c>
      <c r="S12788">
        <v>0</v>
      </c>
      <c r="T12788" s="2" t="s">
        <v>29</v>
      </c>
      <c r="U12788" s="2" t="s">
        <v>10969</v>
      </c>
    </row>
    <row r="12789" spans="1:21">
      <c r="A12789">
        <v>44</v>
      </c>
      <c r="B12789" s="2" t="s">
        <v>30</v>
      </c>
      <c r="C12789" s="2" t="s">
        <v>41</v>
      </c>
      <c r="D12789" s="2" t="s">
        <v>22</v>
      </c>
      <c r="E12789">
        <v>35210</v>
      </c>
      <c r="F12789">
        <v>787</v>
      </c>
      <c r="G12789">
        <v>23161</v>
      </c>
      <c r="H12789" s="2" t="s">
        <v>33</v>
      </c>
      <c r="I12789" s="2" t="s">
        <v>58</v>
      </c>
      <c r="J12789">
        <v>14</v>
      </c>
      <c r="K12789" s="2" t="s">
        <v>35</v>
      </c>
      <c r="L12789">
        <v>0.56999999999999995</v>
      </c>
      <c r="M12789">
        <v>127249</v>
      </c>
      <c r="N12789">
        <v>2</v>
      </c>
      <c r="O12789" s="2" t="s">
        <v>7073</v>
      </c>
      <c r="P12789" s="2" t="s">
        <v>90</v>
      </c>
      <c r="Q12789" s="2" t="s">
        <v>145</v>
      </c>
      <c r="R12789">
        <v>1</v>
      </c>
      <c r="S12789">
        <v>0</v>
      </c>
      <c r="T12789" s="2" t="s">
        <v>29</v>
      </c>
      <c r="U12789" s="2" t="s">
        <v>10967</v>
      </c>
    </row>
    <row r="12790" spans="1:21">
      <c r="A12790">
        <v>64</v>
      </c>
      <c r="B12790" s="2" t="s">
        <v>30</v>
      </c>
      <c r="C12790" s="2" t="s">
        <v>21</v>
      </c>
      <c r="D12790" s="2" t="s">
        <v>22</v>
      </c>
      <c r="E12790">
        <v>98753</v>
      </c>
      <c r="F12790">
        <v>778</v>
      </c>
      <c r="G12790">
        <v>25581</v>
      </c>
      <c r="H12790" s="2" t="s">
        <v>23</v>
      </c>
      <c r="I12790" s="2" t="s">
        <v>58</v>
      </c>
      <c r="J12790">
        <v>2</v>
      </c>
      <c r="K12790" s="2" t="s">
        <v>35</v>
      </c>
      <c r="L12790">
        <v>0.3</v>
      </c>
      <c r="M12790">
        <v>111559</v>
      </c>
      <c r="N12790">
        <v>4</v>
      </c>
      <c r="O12790" s="2" t="s">
        <v>9747</v>
      </c>
      <c r="P12790" s="2" t="s">
        <v>56</v>
      </c>
      <c r="Q12790" s="2" t="s">
        <v>1042</v>
      </c>
      <c r="R12790">
        <v>3</v>
      </c>
      <c r="S12790">
        <v>0</v>
      </c>
      <c r="T12790" s="2" t="s">
        <v>81</v>
      </c>
      <c r="U12790" s="2" t="s">
        <v>10966</v>
      </c>
    </row>
    <row r="12791" spans="1:21">
      <c r="A12791">
        <v>43</v>
      </c>
      <c r="B12791" s="2" t="s">
        <v>30</v>
      </c>
      <c r="C12791" s="2" t="s">
        <v>21</v>
      </c>
      <c r="D12791" s="2" t="s">
        <v>22</v>
      </c>
      <c r="E12791">
        <v>64153</v>
      </c>
      <c r="F12791">
        <v>746</v>
      </c>
      <c r="G12791">
        <v>40629</v>
      </c>
      <c r="H12791" s="2" t="s">
        <v>47</v>
      </c>
      <c r="I12791" s="2" t="s">
        <v>24</v>
      </c>
      <c r="J12791">
        <v>7</v>
      </c>
      <c r="K12791" s="2" t="s">
        <v>25</v>
      </c>
      <c r="L12791">
        <v>0.26</v>
      </c>
      <c r="M12791">
        <v>84528</v>
      </c>
      <c r="N12791">
        <v>0</v>
      </c>
      <c r="O12791" s="2" t="s">
        <v>9748</v>
      </c>
      <c r="P12791" s="2" t="s">
        <v>56</v>
      </c>
      <c r="Q12791" s="2" t="s">
        <v>180</v>
      </c>
      <c r="R12791">
        <v>3</v>
      </c>
      <c r="S12791">
        <v>1</v>
      </c>
      <c r="T12791" s="2" t="s">
        <v>29</v>
      </c>
      <c r="U12791" s="2" t="s">
        <v>10966</v>
      </c>
    </row>
    <row r="12792" spans="1:21">
      <c r="A12792">
        <v>47</v>
      </c>
      <c r="B12792" s="2" t="s">
        <v>20</v>
      </c>
      <c r="C12792" s="2" t="s">
        <v>31</v>
      </c>
      <c r="D12792" s="2" t="s">
        <v>69</v>
      </c>
      <c r="E12792">
        <v>30101</v>
      </c>
      <c r="F12792">
        <v>699</v>
      </c>
      <c r="G12792">
        <v>26233</v>
      </c>
      <c r="H12792" s="2" t="s">
        <v>23</v>
      </c>
      <c r="I12792" s="2" t="s">
        <v>58</v>
      </c>
      <c r="J12792">
        <v>10</v>
      </c>
      <c r="K12792" s="2" t="s">
        <v>48</v>
      </c>
      <c r="L12792">
        <v>0.43</v>
      </c>
      <c r="M12792">
        <v>57477</v>
      </c>
      <c r="N12792">
        <v>4</v>
      </c>
      <c r="O12792" s="2" t="s">
        <v>9749</v>
      </c>
      <c r="P12792" s="2" t="s">
        <v>239</v>
      </c>
      <c r="Q12792" s="2" t="s">
        <v>120</v>
      </c>
      <c r="R12792">
        <v>2</v>
      </c>
      <c r="S12792">
        <v>2</v>
      </c>
      <c r="T12792" s="2" t="s">
        <v>29</v>
      </c>
      <c r="U12792" s="2" t="s">
        <v>10970</v>
      </c>
    </row>
    <row r="12793" spans="1:21">
      <c r="A12793">
        <v>24</v>
      </c>
      <c r="B12793" s="2" t="s">
        <v>20</v>
      </c>
      <c r="C12793" s="2" t="s">
        <v>41</v>
      </c>
      <c r="D12793" s="2" t="s">
        <v>32</v>
      </c>
      <c r="E12793">
        <v>69933.399999999994</v>
      </c>
      <c r="F12793">
        <v>699</v>
      </c>
      <c r="G12793">
        <v>9067</v>
      </c>
      <c r="H12793" s="2" t="s">
        <v>33</v>
      </c>
      <c r="I12793" s="2" t="s">
        <v>58</v>
      </c>
      <c r="J12793">
        <v>17</v>
      </c>
      <c r="K12793" s="2" t="s">
        <v>59</v>
      </c>
      <c r="L12793">
        <v>0.22</v>
      </c>
      <c r="M12793">
        <v>86322</v>
      </c>
      <c r="N12793">
        <v>0</v>
      </c>
      <c r="O12793" s="2" t="s">
        <v>4304</v>
      </c>
      <c r="P12793" s="2" t="s">
        <v>71</v>
      </c>
      <c r="Q12793" s="2" t="s">
        <v>392</v>
      </c>
      <c r="R12793">
        <v>2</v>
      </c>
      <c r="S12793">
        <v>2</v>
      </c>
      <c r="T12793" s="2" t="s">
        <v>29</v>
      </c>
      <c r="U12793" s="2" t="s">
        <v>10970</v>
      </c>
    </row>
    <row r="12794" spans="1:21">
      <c r="A12794">
        <v>26</v>
      </c>
      <c r="B12794" s="2" t="s">
        <v>30</v>
      </c>
      <c r="C12794" s="2" t="s">
        <v>21</v>
      </c>
      <c r="D12794" s="2" t="s">
        <v>22</v>
      </c>
      <c r="E12794">
        <v>81794</v>
      </c>
      <c r="F12794">
        <v>780</v>
      </c>
      <c r="G12794">
        <v>39984</v>
      </c>
      <c r="H12794" s="2" t="s">
        <v>43</v>
      </c>
      <c r="I12794" s="2" t="s">
        <v>58</v>
      </c>
      <c r="J12794">
        <v>12</v>
      </c>
      <c r="K12794" s="2" t="s">
        <v>25</v>
      </c>
      <c r="L12794">
        <v>0.39</v>
      </c>
      <c r="M12794">
        <v>204113</v>
      </c>
      <c r="N12794">
        <v>1</v>
      </c>
      <c r="O12794" s="2" t="s">
        <v>9750</v>
      </c>
      <c r="P12794" s="2" t="s">
        <v>124</v>
      </c>
      <c r="Q12794" s="2" t="s">
        <v>392</v>
      </c>
      <c r="R12794">
        <v>1</v>
      </c>
      <c r="S12794">
        <v>1</v>
      </c>
      <c r="T12794" s="2" t="s">
        <v>29</v>
      </c>
      <c r="U12794" s="2" t="s">
        <v>10967</v>
      </c>
    </row>
    <row r="12795" spans="1:21">
      <c r="A12795">
        <v>69</v>
      </c>
      <c r="B12795" s="2" t="s">
        <v>20</v>
      </c>
      <c r="C12795" s="2" t="s">
        <v>41</v>
      </c>
      <c r="D12795" s="2" t="s">
        <v>69</v>
      </c>
      <c r="E12795">
        <v>68296</v>
      </c>
      <c r="F12795">
        <v>699</v>
      </c>
      <c r="G12795">
        <v>36736</v>
      </c>
      <c r="H12795" s="2" t="s">
        <v>47</v>
      </c>
      <c r="I12795" s="2" t="s">
        <v>24</v>
      </c>
      <c r="J12795">
        <v>5</v>
      </c>
      <c r="K12795" s="2" t="s">
        <v>25</v>
      </c>
      <c r="L12795">
        <v>0.14000000000000001</v>
      </c>
      <c r="M12795">
        <v>231736</v>
      </c>
      <c r="N12795">
        <v>2</v>
      </c>
      <c r="O12795" s="2" t="s">
        <v>9751</v>
      </c>
      <c r="P12795" s="2" t="s">
        <v>116</v>
      </c>
      <c r="Q12795" s="2" t="s">
        <v>785</v>
      </c>
      <c r="R12795">
        <v>4</v>
      </c>
      <c r="S12795">
        <v>0</v>
      </c>
      <c r="T12795" s="2" t="s">
        <v>81</v>
      </c>
      <c r="U12795" s="2" t="s">
        <v>10966</v>
      </c>
    </row>
    <row r="12796" spans="1:21">
      <c r="A12796">
        <v>48</v>
      </c>
      <c r="B12796" s="2" t="s">
        <v>40</v>
      </c>
      <c r="C12796" s="2" t="s">
        <v>31</v>
      </c>
      <c r="D12796" s="2" t="s">
        <v>22</v>
      </c>
      <c r="E12796">
        <v>28577</v>
      </c>
      <c r="F12796">
        <v>686</v>
      </c>
      <c r="G12796">
        <v>33918</v>
      </c>
      <c r="H12796" s="2" t="s">
        <v>47</v>
      </c>
      <c r="I12796" s="2" t="s">
        <v>34</v>
      </c>
      <c r="J12796">
        <v>2</v>
      </c>
      <c r="K12796" s="2" t="s">
        <v>35</v>
      </c>
      <c r="L12796">
        <v>0.36</v>
      </c>
      <c r="M12796">
        <v>212851</v>
      </c>
      <c r="N12796">
        <v>3</v>
      </c>
      <c r="O12796" s="2" t="s">
        <v>9752</v>
      </c>
      <c r="P12796" s="2" t="s">
        <v>67</v>
      </c>
      <c r="Q12796" s="2" t="s">
        <v>632</v>
      </c>
      <c r="R12796">
        <v>1</v>
      </c>
      <c r="S12796">
        <v>1</v>
      </c>
      <c r="T12796" s="2" t="s">
        <v>39</v>
      </c>
      <c r="U12796" s="2" t="s">
        <v>10966</v>
      </c>
    </row>
    <row r="12797" spans="1:21">
      <c r="A12797">
        <v>43</v>
      </c>
      <c r="B12797" s="2" t="s">
        <v>20</v>
      </c>
      <c r="C12797" s="2" t="s">
        <v>31</v>
      </c>
      <c r="D12797" s="2" t="s">
        <v>32</v>
      </c>
      <c r="E12797">
        <v>69933.399999999994</v>
      </c>
      <c r="F12797">
        <v>636</v>
      </c>
      <c r="G12797">
        <v>27450.01</v>
      </c>
      <c r="H12797" s="2" t="s">
        <v>23</v>
      </c>
      <c r="I12797" s="2" t="s">
        <v>58</v>
      </c>
      <c r="J12797">
        <v>2</v>
      </c>
      <c r="K12797" s="2" t="s">
        <v>35</v>
      </c>
      <c r="L12797">
        <v>0.17</v>
      </c>
      <c r="M12797">
        <v>279342</v>
      </c>
      <c r="N12797">
        <v>3</v>
      </c>
      <c r="O12797" s="2" t="s">
        <v>9753</v>
      </c>
      <c r="P12797" s="2" t="s">
        <v>207</v>
      </c>
      <c r="Q12797" s="2" t="s">
        <v>546</v>
      </c>
      <c r="R12797">
        <v>2</v>
      </c>
      <c r="S12797">
        <v>2</v>
      </c>
      <c r="T12797" s="2" t="s">
        <v>39</v>
      </c>
      <c r="U12797" s="2" t="s">
        <v>10966</v>
      </c>
    </row>
    <row r="12798" spans="1:21">
      <c r="A12798">
        <v>53</v>
      </c>
      <c r="B12798" s="2" t="s">
        <v>40</v>
      </c>
      <c r="C12798" s="2" t="s">
        <v>31</v>
      </c>
      <c r="D12798" s="2" t="s">
        <v>32</v>
      </c>
      <c r="E12798">
        <v>69884</v>
      </c>
      <c r="F12798">
        <v>789</v>
      </c>
      <c r="G12798">
        <v>16544</v>
      </c>
      <c r="H12798" s="2" t="s">
        <v>23</v>
      </c>
      <c r="I12798" s="2" t="s">
        <v>34</v>
      </c>
      <c r="J12798">
        <v>6</v>
      </c>
      <c r="K12798" s="2" t="s">
        <v>48</v>
      </c>
      <c r="L12798">
        <v>0.49</v>
      </c>
      <c r="M12798">
        <v>63818</v>
      </c>
      <c r="N12798">
        <v>4</v>
      </c>
      <c r="O12798" s="2" t="s">
        <v>9754</v>
      </c>
      <c r="P12798" s="2" t="s">
        <v>116</v>
      </c>
      <c r="Q12798" s="2" t="s">
        <v>133</v>
      </c>
      <c r="R12798">
        <v>1</v>
      </c>
      <c r="S12798">
        <v>1</v>
      </c>
      <c r="T12798" s="2" t="s">
        <v>81</v>
      </c>
      <c r="U12798" s="2" t="s">
        <v>10966</v>
      </c>
    </row>
    <row r="12799" spans="1:21">
      <c r="A12799">
        <v>43</v>
      </c>
      <c r="B12799" s="2" t="s">
        <v>20</v>
      </c>
      <c r="C12799" s="2" t="s">
        <v>41</v>
      </c>
      <c r="D12799" s="2" t="s">
        <v>22</v>
      </c>
      <c r="E12799">
        <v>67419</v>
      </c>
      <c r="F12799">
        <v>728</v>
      </c>
      <c r="G12799">
        <v>25487</v>
      </c>
      <c r="H12799" s="2" t="s">
        <v>47</v>
      </c>
      <c r="I12799" s="2" t="s">
        <v>34</v>
      </c>
      <c r="J12799">
        <v>9</v>
      </c>
      <c r="K12799" s="2" t="s">
        <v>35</v>
      </c>
      <c r="L12799">
        <v>0.38</v>
      </c>
      <c r="M12799">
        <v>159741.5</v>
      </c>
      <c r="N12799">
        <v>3</v>
      </c>
      <c r="O12799" s="2" t="s">
        <v>9755</v>
      </c>
      <c r="P12799" s="2" t="s">
        <v>179</v>
      </c>
      <c r="Q12799" s="2" t="s">
        <v>695</v>
      </c>
      <c r="R12799">
        <v>1</v>
      </c>
      <c r="S12799">
        <v>0</v>
      </c>
      <c r="T12799" s="2" t="s">
        <v>29</v>
      </c>
      <c r="U12799" s="2" t="s">
        <v>10967</v>
      </c>
    </row>
    <row r="12800" spans="1:21">
      <c r="A12800">
        <v>47</v>
      </c>
      <c r="B12800" s="2" t="s">
        <v>30</v>
      </c>
      <c r="C12800" s="2" t="s">
        <v>82</v>
      </c>
      <c r="D12800" s="2" t="s">
        <v>42</v>
      </c>
      <c r="E12800">
        <v>117486</v>
      </c>
      <c r="F12800">
        <v>784</v>
      </c>
      <c r="G12800">
        <v>27450.01</v>
      </c>
      <c r="H12800" s="2" t="s">
        <v>47</v>
      </c>
      <c r="I12800" s="2" t="s">
        <v>34</v>
      </c>
      <c r="J12800">
        <v>9</v>
      </c>
      <c r="K12800" s="2" t="s">
        <v>48</v>
      </c>
      <c r="L12800">
        <v>0.28999999999999998</v>
      </c>
      <c r="M12800">
        <v>164758</v>
      </c>
      <c r="N12800">
        <v>0</v>
      </c>
      <c r="O12800" s="2" t="s">
        <v>9756</v>
      </c>
      <c r="P12800" s="2" t="s">
        <v>269</v>
      </c>
      <c r="Q12800" s="2" t="s">
        <v>140</v>
      </c>
      <c r="R12800">
        <v>3</v>
      </c>
      <c r="S12800">
        <v>1</v>
      </c>
      <c r="T12800" s="2" t="s">
        <v>39</v>
      </c>
      <c r="U12800" s="2" t="s">
        <v>10969</v>
      </c>
    </row>
    <row r="12801" spans="1:21">
      <c r="A12801">
        <v>61</v>
      </c>
      <c r="B12801" s="2" t="s">
        <v>20</v>
      </c>
      <c r="C12801" s="2" t="s">
        <v>82</v>
      </c>
      <c r="D12801" s="2" t="s">
        <v>69</v>
      </c>
      <c r="E12801">
        <v>115533</v>
      </c>
      <c r="F12801">
        <v>757</v>
      </c>
      <c r="G12801">
        <v>27371</v>
      </c>
      <c r="H12801" s="2" t="s">
        <v>47</v>
      </c>
      <c r="I12801" s="2" t="s">
        <v>58</v>
      </c>
      <c r="J12801">
        <v>19</v>
      </c>
      <c r="K12801" s="2" t="s">
        <v>35</v>
      </c>
      <c r="L12801">
        <v>0.27</v>
      </c>
      <c r="M12801">
        <v>31125</v>
      </c>
      <c r="N12801">
        <v>0</v>
      </c>
      <c r="O12801" s="2" t="s">
        <v>2352</v>
      </c>
      <c r="P12801" s="2" t="s">
        <v>37</v>
      </c>
      <c r="Q12801" s="2" t="s">
        <v>361</v>
      </c>
      <c r="R12801">
        <v>3</v>
      </c>
      <c r="S12801">
        <v>0</v>
      </c>
      <c r="T12801" s="2" t="s">
        <v>29</v>
      </c>
      <c r="U12801" s="2" t="s">
        <v>10966</v>
      </c>
    </row>
    <row r="12802" spans="1:21">
      <c r="A12802">
        <v>41</v>
      </c>
      <c r="B12802" s="2" t="s">
        <v>40</v>
      </c>
      <c r="C12802" s="2" t="s">
        <v>31</v>
      </c>
      <c r="D12802" s="2" t="s">
        <v>22</v>
      </c>
      <c r="E12802">
        <v>69933.399999999994</v>
      </c>
      <c r="F12802">
        <v>726</v>
      </c>
      <c r="G12802">
        <v>34020</v>
      </c>
      <c r="H12802" s="2" t="s">
        <v>47</v>
      </c>
      <c r="I12802" s="2" t="s">
        <v>58</v>
      </c>
      <c r="J12802">
        <v>18</v>
      </c>
      <c r="K12802" s="2" t="s">
        <v>48</v>
      </c>
      <c r="L12802">
        <v>0.33</v>
      </c>
      <c r="M12802">
        <v>136488</v>
      </c>
      <c r="N12802">
        <v>2</v>
      </c>
      <c r="O12802" s="2" t="s">
        <v>9757</v>
      </c>
      <c r="P12802" s="2" t="s">
        <v>64</v>
      </c>
      <c r="Q12802" s="2" t="s">
        <v>394</v>
      </c>
      <c r="R12802">
        <v>0</v>
      </c>
      <c r="S12802">
        <v>2</v>
      </c>
      <c r="T12802" s="2" t="s">
        <v>29</v>
      </c>
      <c r="U12802" s="2" t="s">
        <v>10970</v>
      </c>
    </row>
    <row r="12803" spans="1:21">
      <c r="A12803">
        <v>34</v>
      </c>
      <c r="B12803" s="2" t="s">
        <v>40</v>
      </c>
      <c r="C12803" s="2" t="s">
        <v>31</v>
      </c>
      <c r="D12803" s="2" t="s">
        <v>32</v>
      </c>
      <c r="E12803">
        <v>22203</v>
      </c>
      <c r="F12803">
        <v>724</v>
      </c>
      <c r="G12803">
        <v>47646</v>
      </c>
      <c r="H12803" s="2" t="s">
        <v>23</v>
      </c>
      <c r="I12803" s="2" t="s">
        <v>58</v>
      </c>
      <c r="J12803">
        <v>8</v>
      </c>
      <c r="K12803" s="2" t="s">
        <v>59</v>
      </c>
      <c r="L12803">
        <v>0.28000000000000003</v>
      </c>
      <c r="M12803">
        <v>227162</v>
      </c>
      <c r="N12803">
        <v>4</v>
      </c>
      <c r="O12803" s="2" t="s">
        <v>9758</v>
      </c>
      <c r="P12803" s="2" t="s">
        <v>116</v>
      </c>
      <c r="Q12803" s="2" t="s">
        <v>548</v>
      </c>
      <c r="R12803">
        <v>0</v>
      </c>
      <c r="S12803">
        <v>0</v>
      </c>
      <c r="T12803" s="2" t="s">
        <v>29</v>
      </c>
      <c r="U12803" s="2" t="s">
        <v>10967</v>
      </c>
    </row>
    <row r="12804" spans="1:21">
      <c r="A12804">
        <v>54</v>
      </c>
      <c r="B12804" s="2" t="s">
        <v>20</v>
      </c>
      <c r="C12804" s="2" t="s">
        <v>21</v>
      </c>
      <c r="D12804" s="2" t="s">
        <v>22</v>
      </c>
      <c r="E12804">
        <v>60739</v>
      </c>
      <c r="F12804">
        <v>622</v>
      </c>
      <c r="G12804">
        <v>34692</v>
      </c>
      <c r="H12804" s="2" t="s">
        <v>43</v>
      </c>
      <c r="I12804" s="2" t="s">
        <v>34</v>
      </c>
      <c r="J12804">
        <v>0</v>
      </c>
      <c r="K12804" s="2" t="s">
        <v>25</v>
      </c>
      <c r="L12804">
        <v>0.31</v>
      </c>
      <c r="M12804">
        <v>104752</v>
      </c>
      <c r="N12804">
        <v>2</v>
      </c>
      <c r="O12804" s="2" t="s">
        <v>9759</v>
      </c>
      <c r="P12804" s="2" t="s">
        <v>56</v>
      </c>
      <c r="Q12804" s="2" t="s">
        <v>219</v>
      </c>
      <c r="R12804">
        <v>2</v>
      </c>
      <c r="S12804">
        <v>0</v>
      </c>
      <c r="T12804" s="2" t="s">
        <v>39</v>
      </c>
      <c r="U12804" s="2" t="s">
        <v>10966</v>
      </c>
    </row>
    <row r="12805" spans="1:21">
      <c r="A12805">
        <v>50</v>
      </c>
      <c r="B12805" s="2" t="s">
        <v>40</v>
      </c>
      <c r="C12805" s="2" t="s">
        <v>82</v>
      </c>
      <c r="D12805" s="2" t="s">
        <v>32</v>
      </c>
      <c r="E12805">
        <v>69933.399999999994</v>
      </c>
      <c r="F12805">
        <v>756</v>
      </c>
      <c r="G12805">
        <v>28836</v>
      </c>
      <c r="H12805" s="2" t="s">
        <v>43</v>
      </c>
      <c r="I12805" s="2" t="s">
        <v>34</v>
      </c>
      <c r="J12805">
        <v>3</v>
      </c>
      <c r="K12805" s="2" t="s">
        <v>59</v>
      </c>
      <c r="L12805">
        <v>0.53</v>
      </c>
      <c r="M12805">
        <v>159741.5</v>
      </c>
      <c r="N12805">
        <v>2</v>
      </c>
      <c r="O12805" s="2" t="s">
        <v>3924</v>
      </c>
      <c r="P12805" s="2" t="s">
        <v>93</v>
      </c>
      <c r="Q12805" s="2" t="s">
        <v>682</v>
      </c>
      <c r="R12805">
        <v>4</v>
      </c>
      <c r="S12805">
        <v>2</v>
      </c>
      <c r="T12805" s="2" t="s">
        <v>29</v>
      </c>
      <c r="U12805" s="2" t="s">
        <v>10966</v>
      </c>
    </row>
    <row r="12806" spans="1:21">
      <c r="A12806">
        <v>68</v>
      </c>
      <c r="B12806" s="2" t="s">
        <v>40</v>
      </c>
      <c r="C12806" s="2" t="s">
        <v>31</v>
      </c>
      <c r="D12806" s="2" t="s">
        <v>32</v>
      </c>
      <c r="E12806">
        <v>23449</v>
      </c>
      <c r="F12806">
        <v>727</v>
      </c>
      <c r="G12806">
        <v>40911</v>
      </c>
      <c r="H12806" s="2" t="s">
        <v>33</v>
      </c>
      <c r="I12806" s="2" t="s">
        <v>24</v>
      </c>
      <c r="J12806">
        <v>3</v>
      </c>
      <c r="K12806" s="2" t="s">
        <v>35</v>
      </c>
      <c r="L12806">
        <v>0.22</v>
      </c>
      <c r="M12806">
        <v>159741.5</v>
      </c>
      <c r="N12806">
        <v>4</v>
      </c>
      <c r="O12806" s="2" t="s">
        <v>4092</v>
      </c>
      <c r="P12806" s="2" t="s">
        <v>155</v>
      </c>
      <c r="Q12806" s="2" t="s">
        <v>484</v>
      </c>
      <c r="R12806">
        <v>3</v>
      </c>
      <c r="S12806">
        <v>1</v>
      </c>
      <c r="T12806" s="2" t="s">
        <v>29</v>
      </c>
      <c r="U12806" s="2" t="s">
        <v>10966</v>
      </c>
    </row>
    <row r="12807" spans="1:21">
      <c r="A12807">
        <v>46</v>
      </c>
      <c r="B12807" s="2" t="s">
        <v>30</v>
      </c>
      <c r="C12807" s="2" t="s">
        <v>41</v>
      </c>
      <c r="D12807" s="2" t="s">
        <v>69</v>
      </c>
      <c r="E12807">
        <v>69933.399999999994</v>
      </c>
      <c r="F12807">
        <v>699</v>
      </c>
      <c r="G12807">
        <v>36081</v>
      </c>
      <c r="H12807" s="2" t="s">
        <v>33</v>
      </c>
      <c r="I12807" s="2" t="s">
        <v>34</v>
      </c>
      <c r="J12807">
        <v>18</v>
      </c>
      <c r="K12807" s="2" t="s">
        <v>35</v>
      </c>
      <c r="L12807">
        <v>0.25</v>
      </c>
      <c r="M12807">
        <v>215567</v>
      </c>
      <c r="N12807">
        <v>4</v>
      </c>
      <c r="O12807" s="2" t="s">
        <v>9760</v>
      </c>
      <c r="P12807" s="2" t="s">
        <v>129</v>
      </c>
      <c r="Q12807" s="2" t="s">
        <v>235</v>
      </c>
      <c r="R12807">
        <v>3</v>
      </c>
      <c r="S12807">
        <v>2</v>
      </c>
      <c r="T12807" s="2" t="s">
        <v>39</v>
      </c>
      <c r="U12807" s="2" t="s">
        <v>10966</v>
      </c>
    </row>
    <row r="12808" spans="1:21">
      <c r="A12808">
        <v>41</v>
      </c>
      <c r="B12808" s="2" t="s">
        <v>40</v>
      </c>
      <c r="C12808" s="2" t="s">
        <v>21</v>
      </c>
      <c r="D12808" s="2" t="s">
        <v>32</v>
      </c>
      <c r="E12808">
        <v>69274</v>
      </c>
      <c r="F12808">
        <v>785</v>
      </c>
      <c r="G12808">
        <v>19786</v>
      </c>
      <c r="H12808" s="2" t="s">
        <v>47</v>
      </c>
      <c r="I12808" s="2" t="s">
        <v>24</v>
      </c>
      <c r="J12808">
        <v>3</v>
      </c>
      <c r="K12808" s="2" t="s">
        <v>48</v>
      </c>
      <c r="L12808">
        <v>0.48</v>
      </c>
      <c r="M12808">
        <v>227973</v>
      </c>
      <c r="N12808">
        <v>3</v>
      </c>
      <c r="O12808" s="2" t="s">
        <v>9761</v>
      </c>
      <c r="P12808" s="2" t="s">
        <v>423</v>
      </c>
      <c r="Q12808" s="2" t="s">
        <v>402</v>
      </c>
      <c r="R12808">
        <v>0</v>
      </c>
      <c r="S12808">
        <v>2</v>
      </c>
      <c r="T12808" s="2" t="s">
        <v>39</v>
      </c>
      <c r="U12808" s="2" t="s">
        <v>10966</v>
      </c>
    </row>
    <row r="12809" spans="1:21">
      <c r="A12809">
        <v>36</v>
      </c>
      <c r="B12809" s="2" t="s">
        <v>40</v>
      </c>
      <c r="C12809" s="2" t="s">
        <v>31</v>
      </c>
      <c r="D12809" s="2" t="s">
        <v>32</v>
      </c>
      <c r="E12809">
        <v>60880</v>
      </c>
      <c r="F12809">
        <v>603</v>
      </c>
      <c r="G12809">
        <v>45723</v>
      </c>
      <c r="H12809" s="2" t="s">
        <v>47</v>
      </c>
      <c r="I12809" s="2" t="s">
        <v>58</v>
      </c>
      <c r="J12809">
        <v>18</v>
      </c>
      <c r="K12809" s="2" t="s">
        <v>59</v>
      </c>
      <c r="L12809">
        <v>0.59</v>
      </c>
      <c r="M12809">
        <v>156599</v>
      </c>
      <c r="N12809">
        <v>4</v>
      </c>
      <c r="O12809" s="2" t="s">
        <v>9484</v>
      </c>
      <c r="P12809" s="2" t="s">
        <v>271</v>
      </c>
      <c r="Q12809" s="2" t="s">
        <v>135</v>
      </c>
      <c r="R12809">
        <v>2</v>
      </c>
      <c r="S12809">
        <v>0</v>
      </c>
      <c r="T12809" s="2" t="s">
        <v>29</v>
      </c>
      <c r="U12809" s="2" t="s">
        <v>10969</v>
      </c>
    </row>
    <row r="12810" spans="1:21">
      <c r="A12810">
        <v>66</v>
      </c>
      <c r="B12810" s="2" t="s">
        <v>30</v>
      </c>
      <c r="C12810" s="2" t="s">
        <v>41</v>
      </c>
      <c r="D12810" s="2" t="s">
        <v>32</v>
      </c>
      <c r="E12810">
        <v>37875</v>
      </c>
      <c r="F12810">
        <v>770</v>
      </c>
      <c r="G12810">
        <v>17696</v>
      </c>
      <c r="H12810" s="2" t="s">
        <v>47</v>
      </c>
      <c r="I12810" s="2" t="s">
        <v>24</v>
      </c>
      <c r="J12810">
        <v>9</v>
      </c>
      <c r="K12810" s="2" t="s">
        <v>25</v>
      </c>
      <c r="L12810">
        <v>0.31</v>
      </c>
      <c r="M12810">
        <v>242770</v>
      </c>
      <c r="N12810">
        <v>2</v>
      </c>
      <c r="O12810" s="2" t="s">
        <v>526</v>
      </c>
      <c r="P12810" s="2" t="s">
        <v>104</v>
      </c>
      <c r="Q12810" s="2" t="s">
        <v>768</v>
      </c>
      <c r="R12810">
        <v>4</v>
      </c>
      <c r="S12810">
        <v>0</v>
      </c>
      <c r="T12810" s="2" t="s">
        <v>29</v>
      </c>
      <c r="U12810" s="2" t="s">
        <v>10966</v>
      </c>
    </row>
    <row r="12811" spans="1:21">
      <c r="A12811">
        <v>64</v>
      </c>
      <c r="B12811" s="2" t="s">
        <v>40</v>
      </c>
      <c r="C12811" s="2" t="s">
        <v>41</v>
      </c>
      <c r="D12811" s="2" t="s">
        <v>69</v>
      </c>
      <c r="E12811">
        <v>72900</v>
      </c>
      <c r="F12811">
        <v>620</v>
      </c>
      <c r="G12811">
        <v>34008</v>
      </c>
      <c r="H12811" s="2" t="s">
        <v>33</v>
      </c>
      <c r="I12811" s="2" t="s">
        <v>58</v>
      </c>
      <c r="J12811">
        <v>10</v>
      </c>
      <c r="K12811" s="2" t="s">
        <v>48</v>
      </c>
      <c r="L12811">
        <v>0.13</v>
      </c>
      <c r="M12811">
        <v>232879</v>
      </c>
      <c r="N12811">
        <v>0</v>
      </c>
      <c r="O12811" s="2" t="s">
        <v>9762</v>
      </c>
      <c r="P12811" s="2" t="s">
        <v>237</v>
      </c>
      <c r="Q12811" s="2" t="s">
        <v>357</v>
      </c>
      <c r="R12811">
        <v>2</v>
      </c>
      <c r="S12811">
        <v>1</v>
      </c>
      <c r="T12811" s="2" t="s">
        <v>39</v>
      </c>
      <c r="U12811" s="2" t="s">
        <v>10969</v>
      </c>
    </row>
    <row r="12812" spans="1:21">
      <c r="A12812">
        <v>24</v>
      </c>
      <c r="B12812" s="2" t="s">
        <v>20</v>
      </c>
      <c r="C12812" s="2" t="s">
        <v>31</v>
      </c>
      <c r="D12812" s="2" t="s">
        <v>42</v>
      </c>
      <c r="E12812">
        <v>86988</v>
      </c>
      <c r="F12812">
        <v>623</v>
      </c>
      <c r="G12812">
        <v>31314</v>
      </c>
      <c r="H12812" s="2" t="s">
        <v>33</v>
      </c>
      <c r="I12812" s="2" t="s">
        <v>34</v>
      </c>
      <c r="J12812">
        <v>0</v>
      </c>
      <c r="K12812" s="2" t="s">
        <v>48</v>
      </c>
      <c r="L12812">
        <v>0.18</v>
      </c>
      <c r="M12812">
        <v>162236</v>
      </c>
      <c r="N12812">
        <v>0</v>
      </c>
      <c r="O12812" s="2" t="s">
        <v>9763</v>
      </c>
      <c r="P12812" s="2" t="s">
        <v>111</v>
      </c>
      <c r="Q12812" s="2" t="s">
        <v>200</v>
      </c>
      <c r="R12812">
        <v>3</v>
      </c>
      <c r="S12812">
        <v>0</v>
      </c>
      <c r="T12812" s="2" t="s">
        <v>39</v>
      </c>
      <c r="U12812" s="2" t="s">
        <v>10966</v>
      </c>
    </row>
    <row r="12813" spans="1:21">
      <c r="A12813">
        <v>59</v>
      </c>
      <c r="B12813" s="2" t="s">
        <v>30</v>
      </c>
      <c r="C12813" s="2" t="s">
        <v>41</v>
      </c>
      <c r="D12813" s="2" t="s">
        <v>22</v>
      </c>
      <c r="E12813">
        <v>69933.399999999994</v>
      </c>
      <c r="F12813">
        <v>734</v>
      </c>
      <c r="G12813">
        <v>27450.01</v>
      </c>
      <c r="H12813" s="2" t="s">
        <v>33</v>
      </c>
      <c r="I12813" s="2" t="s">
        <v>24</v>
      </c>
      <c r="J12813">
        <v>18</v>
      </c>
      <c r="K12813" s="2" t="s">
        <v>48</v>
      </c>
      <c r="L12813">
        <v>0.44</v>
      </c>
      <c r="M12813">
        <v>129856</v>
      </c>
      <c r="N12813">
        <v>2</v>
      </c>
      <c r="O12813" s="2" t="s">
        <v>9764</v>
      </c>
      <c r="P12813" s="2" t="s">
        <v>106</v>
      </c>
      <c r="Q12813" s="2" t="s">
        <v>546</v>
      </c>
      <c r="R12813">
        <v>4</v>
      </c>
      <c r="S12813">
        <v>0</v>
      </c>
      <c r="T12813" s="2" t="s">
        <v>29</v>
      </c>
      <c r="U12813" s="2" t="s">
        <v>10969</v>
      </c>
    </row>
    <row r="12814" spans="1:21">
      <c r="A12814">
        <v>68</v>
      </c>
      <c r="B12814" s="2" t="s">
        <v>40</v>
      </c>
      <c r="C12814" s="2" t="s">
        <v>41</v>
      </c>
      <c r="D12814" s="2" t="s">
        <v>42</v>
      </c>
      <c r="E12814">
        <v>92153</v>
      </c>
      <c r="F12814">
        <v>735</v>
      </c>
      <c r="G12814">
        <v>27450.01</v>
      </c>
      <c r="H12814" s="2" t="s">
        <v>43</v>
      </c>
      <c r="I12814" s="2" t="s">
        <v>24</v>
      </c>
      <c r="J12814">
        <v>11</v>
      </c>
      <c r="K12814" s="2" t="s">
        <v>48</v>
      </c>
      <c r="L12814">
        <v>0.18</v>
      </c>
      <c r="M12814">
        <v>76176</v>
      </c>
      <c r="N12814">
        <v>2</v>
      </c>
      <c r="O12814" s="2" t="s">
        <v>9765</v>
      </c>
      <c r="P12814" s="2" t="s">
        <v>132</v>
      </c>
      <c r="Q12814" s="2" t="s">
        <v>1418</v>
      </c>
      <c r="R12814">
        <v>2</v>
      </c>
      <c r="S12814">
        <v>2</v>
      </c>
      <c r="T12814" s="2" t="s">
        <v>29</v>
      </c>
      <c r="U12814" s="2" t="s">
        <v>10970</v>
      </c>
    </row>
    <row r="12815" spans="1:21">
      <c r="A12815">
        <v>40</v>
      </c>
      <c r="B12815" s="2" t="s">
        <v>30</v>
      </c>
      <c r="C12815" s="2" t="s">
        <v>41</v>
      </c>
      <c r="D12815" s="2" t="s">
        <v>22</v>
      </c>
      <c r="E12815">
        <v>23543</v>
      </c>
      <c r="F12815">
        <v>630</v>
      </c>
      <c r="G12815">
        <v>17497</v>
      </c>
      <c r="H12815" s="2" t="s">
        <v>47</v>
      </c>
      <c r="I12815" s="2" t="s">
        <v>24</v>
      </c>
      <c r="J12815">
        <v>9</v>
      </c>
      <c r="K12815" s="2" t="s">
        <v>48</v>
      </c>
      <c r="L12815">
        <v>0.17</v>
      </c>
      <c r="M12815">
        <v>118028</v>
      </c>
      <c r="N12815">
        <v>1</v>
      </c>
      <c r="O12815" s="2" t="s">
        <v>1638</v>
      </c>
      <c r="P12815" s="2" t="s">
        <v>119</v>
      </c>
      <c r="Q12815" s="2" t="s">
        <v>494</v>
      </c>
      <c r="R12815">
        <v>2</v>
      </c>
      <c r="S12815">
        <v>2</v>
      </c>
      <c r="T12815" s="2" t="s">
        <v>39</v>
      </c>
      <c r="U12815" s="2" t="s">
        <v>10969</v>
      </c>
    </row>
    <row r="12816" spans="1:21">
      <c r="A12816">
        <v>58</v>
      </c>
      <c r="B12816" s="2" t="s">
        <v>30</v>
      </c>
      <c r="C12816" s="2" t="s">
        <v>31</v>
      </c>
      <c r="D12816" s="2" t="s">
        <v>69</v>
      </c>
      <c r="E12816">
        <v>79341</v>
      </c>
      <c r="F12816">
        <v>609</v>
      </c>
      <c r="G12816">
        <v>7509</v>
      </c>
      <c r="H12816" s="2" t="s">
        <v>43</v>
      </c>
      <c r="I12816" s="2" t="s">
        <v>34</v>
      </c>
      <c r="J12816">
        <v>1</v>
      </c>
      <c r="K12816" s="2" t="s">
        <v>35</v>
      </c>
      <c r="L12816">
        <v>0.13</v>
      </c>
      <c r="M12816">
        <v>159741.5</v>
      </c>
      <c r="N12816">
        <v>4</v>
      </c>
      <c r="O12816" s="2" t="s">
        <v>9766</v>
      </c>
      <c r="P12816" s="2" t="s">
        <v>286</v>
      </c>
      <c r="Q12816" s="2" t="s">
        <v>248</v>
      </c>
      <c r="R12816">
        <v>3</v>
      </c>
      <c r="S12816">
        <v>2</v>
      </c>
      <c r="T12816" s="2" t="s">
        <v>81</v>
      </c>
      <c r="U12816" s="2" t="s">
        <v>10966</v>
      </c>
    </row>
    <row r="12817" spans="1:21">
      <c r="A12817">
        <v>26</v>
      </c>
      <c r="B12817" s="2" t="s">
        <v>40</v>
      </c>
      <c r="C12817" s="2" t="s">
        <v>41</v>
      </c>
      <c r="D12817" s="2" t="s">
        <v>42</v>
      </c>
      <c r="E12817">
        <v>48357</v>
      </c>
      <c r="F12817">
        <v>607</v>
      </c>
      <c r="G12817">
        <v>24708</v>
      </c>
      <c r="H12817" s="2" t="s">
        <v>23</v>
      </c>
      <c r="I12817" s="2" t="s">
        <v>24</v>
      </c>
      <c r="J12817">
        <v>16</v>
      </c>
      <c r="K12817" s="2" t="s">
        <v>48</v>
      </c>
      <c r="L12817">
        <v>0.25</v>
      </c>
      <c r="M12817">
        <v>61144</v>
      </c>
      <c r="N12817">
        <v>2</v>
      </c>
      <c r="O12817" s="2" t="s">
        <v>9767</v>
      </c>
      <c r="P12817" s="2" t="s">
        <v>67</v>
      </c>
      <c r="Q12817" s="2" t="s">
        <v>619</v>
      </c>
      <c r="R12817">
        <v>4</v>
      </c>
      <c r="S12817">
        <v>1</v>
      </c>
      <c r="T12817" s="2" t="s">
        <v>29</v>
      </c>
      <c r="U12817" s="2" t="s">
        <v>10969</v>
      </c>
    </row>
    <row r="12818" spans="1:21">
      <c r="A12818">
        <v>41</v>
      </c>
      <c r="B12818" s="2" t="s">
        <v>30</v>
      </c>
      <c r="C12818" s="2" t="s">
        <v>82</v>
      </c>
      <c r="D12818" s="2" t="s">
        <v>42</v>
      </c>
      <c r="E12818">
        <v>105834</v>
      </c>
      <c r="F12818">
        <v>699</v>
      </c>
      <c r="G12818">
        <v>35326</v>
      </c>
      <c r="H12818" s="2" t="s">
        <v>23</v>
      </c>
      <c r="I12818" s="2" t="s">
        <v>34</v>
      </c>
      <c r="J12818">
        <v>14</v>
      </c>
      <c r="K12818" s="2" t="s">
        <v>48</v>
      </c>
      <c r="L12818">
        <v>0.13</v>
      </c>
      <c r="M12818">
        <v>175192</v>
      </c>
      <c r="N12818">
        <v>0</v>
      </c>
      <c r="O12818" s="2" t="s">
        <v>4299</v>
      </c>
      <c r="P12818" s="2" t="s">
        <v>137</v>
      </c>
      <c r="Q12818" s="2" t="s">
        <v>203</v>
      </c>
      <c r="R12818">
        <v>0</v>
      </c>
      <c r="S12818">
        <v>0</v>
      </c>
      <c r="T12818" s="2" t="s">
        <v>29</v>
      </c>
      <c r="U12818" s="2" t="s">
        <v>10970</v>
      </c>
    </row>
    <row r="12819" spans="1:21">
      <c r="A12819">
        <v>36</v>
      </c>
      <c r="B12819" s="2" t="s">
        <v>40</v>
      </c>
      <c r="C12819" s="2" t="s">
        <v>21</v>
      </c>
      <c r="D12819" s="2" t="s">
        <v>69</v>
      </c>
      <c r="E12819">
        <v>94684</v>
      </c>
      <c r="F12819">
        <v>623</v>
      </c>
      <c r="G12819">
        <v>33879</v>
      </c>
      <c r="H12819" s="2" t="s">
        <v>43</v>
      </c>
      <c r="I12819" s="2" t="s">
        <v>34</v>
      </c>
      <c r="J12819">
        <v>0</v>
      </c>
      <c r="K12819" s="2" t="s">
        <v>25</v>
      </c>
      <c r="L12819">
        <v>0.32</v>
      </c>
      <c r="M12819">
        <v>126499</v>
      </c>
      <c r="N12819">
        <v>2</v>
      </c>
      <c r="O12819" s="2" t="s">
        <v>5848</v>
      </c>
      <c r="P12819" s="2" t="s">
        <v>61</v>
      </c>
      <c r="Q12819" s="2" t="s">
        <v>213</v>
      </c>
      <c r="R12819">
        <v>0</v>
      </c>
      <c r="S12819">
        <v>1</v>
      </c>
      <c r="T12819" s="2" t="s">
        <v>29</v>
      </c>
      <c r="U12819" s="2" t="s">
        <v>10966</v>
      </c>
    </row>
    <row r="12820" spans="1:21">
      <c r="A12820">
        <v>45</v>
      </c>
      <c r="B12820" s="2" t="s">
        <v>30</v>
      </c>
      <c r="C12820" s="2" t="s">
        <v>21</v>
      </c>
      <c r="D12820" s="2" t="s">
        <v>32</v>
      </c>
      <c r="E12820">
        <v>85792</v>
      </c>
      <c r="F12820">
        <v>620</v>
      </c>
      <c r="G12820">
        <v>47866</v>
      </c>
      <c r="H12820" s="2" t="s">
        <v>23</v>
      </c>
      <c r="I12820" s="2" t="s">
        <v>58</v>
      </c>
      <c r="J12820">
        <v>0</v>
      </c>
      <c r="K12820" s="2" t="s">
        <v>25</v>
      </c>
      <c r="L12820">
        <v>0.5</v>
      </c>
      <c r="M12820">
        <v>121986</v>
      </c>
      <c r="N12820">
        <v>4</v>
      </c>
      <c r="O12820" s="2" t="s">
        <v>5096</v>
      </c>
      <c r="P12820" s="2" t="s">
        <v>124</v>
      </c>
      <c r="Q12820" s="2" t="s">
        <v>402</v>
      </c>
      <c r="R12820">
        <v>4</v>
      </c>
      <c r="S12820">
        <v>1</v>
      </c>
      <c r="T12820" s="2" t="s">
        <v>29</v>
      </c>
      <c r="U12820" s="2" t="s">
        <v>10966</v>
      </c>
    </row>
    <row r="12821" spans="1:21">
      <c r="A12821">
        <v>51</v>
      </c>
      <c r="B12821" s="2" t="s">
        <v>40</v>
      </c>
      <c r="C12821" s="2" t="s">
        <v>82</v>
      </c>
      <c r="D12821" s="2" t="s">
        <v>42</v>
      </c>
      <c r="E12821">
        <v>96326</v>
      </c>
      <c r="F12821">
        <v>662</v>
      </c>
      <c r="G12821">
        <v>40996</v>
      </c>
      <c r="H12821" s="2" t="s">
        <v>23</v>
      </c>
      <c r="I12821" s="2" t="s">
        <v>34</v>
      </c>
      <c r="J12821">
        <v>16</v>
      </c>
      <c r="K12821" s="2" t="s">
        <v>25</v>
      </c>
      <c r="L12821">
        <v>0.54</v>
      </c>
      <c r="M12821">
        <v>142943</v>
      </c>
      <c r="N12821">
        <v>4</v>
      </c>
      <c r="O12821" s="2" t="s">
        <v>1498</v>
      </c>
      <c r="P12821" s="2" t="s">
        <v>137</v>
      </c>
      <c r="Q12821" s="2" t="s">
        <v>818</v>
      </c>
      <c r="R12821">
        <v>2</v>
      </c>
      <c r="S12821">
        <v>0</v>
      </c>
      <c r="T12821" s="2" t="s">
        <v>39</v>
      </c>
      <c r="U12821" s="2" t="s">
        <v>10966</v>
      </c>
    </row>
    <row r="12822" spans="1:21">
      <c r="A12822">
        <v>67</v>
      </c>
      <c r="B12822" s="2" t="s">
        <v>30</v>
      </c>
      <c r="C12822" s="2" t="s">
        <v>31</v>
      </c>
      <c r="D12822" s="2" t="s">
        <v>69</v>
      </c>
      <c r="E12822">
        <v>55255</v>
      </c>
      <c r="F12822">
        <v>621</v>
      </c>
      <c r="G12822">
        <v>9360</v>
      </c>
      <c r="H12822" s="2" t="s">
        <v>47</v>
      </c>
      <c r="I12822" s="2" t="s">
        <v>24</v>
      </c>
      <c r="J12822">
        <v>19</v>
      </c>
      <c r="K12822" s="2" t="s">
        <v>35</v>
      </c>
      <c r="L12822">
        <v>0.32</v>
      </c>
      <c r="M12822">
        <v>191214</v>
      </c>
      <c r="N12822">
        <v>2</v>
      </c>
      <c r="O12822" s="2" t="s">
        <v>9768</v>
      </c>
      <c r="P12822" s="2" t="s">
        <v>132</v>
      </c>
      <c r="Q12822" s="2" t="s">
        <v>133</v>
      </c>
      <c r="R12822">
        <v>0</v>
      </c>
      <c r="S12822">
        <v>0</v>
      </c>
      <c r="T12822" s="2" t="s">
        <v>29</v>
      </c>
      <c r="U12822" s="2" t="s">
        <v>10966</v>
      </c>
    </row>
    <row r="12823" spans="1:21">
      <c r="A12823">
        <v>37</v>
      </c>
      <c r="B12823" s="2" t="s">
        <v>40</v>
      </c>
      <c r="C12823" s="2" t="s">
        <v>31</v>
      </c>
      <c r="D12823" s="2" t="s">
        <v>42</v>
      </c>
      <c r="E12823">
        <v>72474</v>
      </c>
      <c r="F12823">
        <v>730</v>
      </c>
      <c r="G12823">
        <v>39703</v>
      </c>
      <c r="H12823" s="2" t="s">
        <v>33</v>
      </c>
      <c r="I12823" s="2" t="s">
        <v>58</v>
      </c>
      <c r="J12823">
        <v>19</v>
      </c>
      <c r="K12823" s="2" t="s">
        <v>25</v>
      </c>
      <c r="L12823">
        <v>0.28999999999999998</v>
      </c>
      <c r="M12823">
        <v>141483</v>
      </c>
      <c r="N12823">
        <v>2</v>
      </c>
      <c r="O12823" s="2" t="s">
        <v>2802</v>
      </c>
      <c r="P12823" s="2" t="s">
        <v>101</v>
      </c>
      <c r="Q12823" s="2" t="s">
        <v>261</v>
      </c>
      <c r="R12823">
        <v>2</v>
      </c>
      <c r="S12823">
        <v>1</v>
      </c>
      <c r="T12823" s="2" t="s">
        <v>29</v>
      </c>
      <c r="U12823" s="2" t="s">
        <v>10967</v>
      </c>
    </row>
    <row r="12824" spans="1:21">
      <c r="A12824">
        <v>37</v>
      </c>
      <c r="B12824" s="2" t="s">
        <v>20</v>
      </c>
      <c r="C12824" s="2" t="s">
        <v>21</v>
      </c>
      <c r="D12824" s="2" t="s">
        <v>42</v>
      </c>
      <c r="E12824">
        <v>112796</v>
      </c>
      <c r="F12824">
        <v>699</v>
      </c>
      <c r="G12824">
        <v>37634</v>
      </c>
      <c r="H12824" s="2" t="s">
        <v>47</v>
      </c>
      <c r="I12824" s="2" t="s">
        <v>58</v>
      </c>
      <c r="J12824">
        <v>9</v>
      </c>
      <c r="K12824" s="2" t="s">
        <v>25</v>
      </c>
      <c r="L12824">
        <v>0.4</v>
      </c>
      <c r="M12824">
        <v>140597</v>
      </c>
      <c r="N12824">
        <v>2</v>
      </c>
      <c r="O12824" s="2" t="s">
        <v>4685</v>
      </c>
      <c r="P12824" s="2" t="s">
        <v>286</v>
      </c>
      <c r="Q12824" s="2" t="s">
        <v>709</v>
      </c>
      <c r="R12824">
        <v>1</v>
      </c>
      <c r="S12824">
        <v>1</v>
      </c>
      <c r="T12824" s="2" t="s">
        <v>39</v>
      </c>
      <c r="U12824" s="2" t="s">
        <v>10966</v>
      </c>
    </row>
    <row r="12825" spans="1:21">
      <c r="A12825">
        <v>20</v>
      </c>
      <c r="B12825" s="2" t="s">
        <v>20</v>
      </c>
      <c r="C12825" s="2" t="s">
        <v>31</v>
      </c>
      <c r="D12825" s="2" t="s">
        <v>69</v>
      </c>
      <c r="E12825">
        <v>94979</v>
      </c>
      <c r="F12825">
        <v>780</v>
      </c>
      <c r="G12825">
        <v>36210</v>
      </c>
      <c r="H12825" s="2" t="s">
        <v>43</v>
      </c>
      <c r="I12825" s="2" t="s">
        <v>34</v>
      </c>
      <c r="J12825">
        <v>16</v>
      </c>
      <c r="K12825" s="2" t="s">
        <v>48</v>
      </c>
      <c r="L12825">
        <v>0.25</v>
      </c>
      <c r="M12825">
        <v>86132</v>
      </c>
      <c r="N12825">
        <v>2</v>
      </c>
      <c r="O12825" s="2" t="s">
        <v>9769</v>
      </c>
      <c r="P12825" s="2" t="s">
        <v>93</v>
      </c>
      <c r="Q12825" s="2" t="s">
        <v>258</v>
      </c>
      <c r="R12825">
        <v>0</v>
      </c>
      <c r="S12825">
        <v>0</v>
      </c>
      <c r="T12825" s="2" t="s">
        <v>39</v>
      </c>
      <c r="U12825" s="2" t="s">
        <v>10969</v>
      </c>
    </row>
    <row r="12826" spans="1:21">
      <c r="A12826">
        <v>53</v>
      </c>
      <c r="B12826" s="2" t="s">
        <v>40</v>
      </c>
      <c r="C12826" s="2" t="s">
        <v>82</v>
      </c>
      <c r="D12826" s="2" t="s">
        <v>69</v>
      </c>
      <c r="E12826">
        <v>37882</v>
      </c>
      <c r="F12826">
        <v>756</v>
      </c>
      <c r="G12826">
        <v>20860</v>
      </c>
      <c r="H12826" s="2" t="s">
        <v>43</v>
      </c>
      <c r="I12826" s="2" t="s">
        <v>34</v>
      </c>
      <c r="J12826">
        <v>17</v>
      </c>
      <c r="K12826" s="2" t="s">
        <v>25</v>
      </c>
      <c r="L12826">
        <v>0.3</v>
      </c>
      <c r="M12826">
        <v>217207</v>
      </c>
      <c r="N12826">
        <v>4</v>
      </c>
      <c r="O12826" s="2" t="s">
        <v>4846</v>
      </c>
      <c r="P12826" s="2" t="s">
        <v>382</v>
      </c>
      <c r="Q12826" s="2" t="s">
        <v>312</v>
      </c>
      <c r="R12826">
        <v>0</v>
      </c>
      <c r="S12826">
        <v>0</v>
      </c>
      <c r="T12826" s="2" t="s">
        <v>39</v>
      </c>
      <c r="U12826" s="2" t="s">
        <v>10966</v>
      </c>
    </row>
    <row r="12827" spans="1:21">
      <c r="A12827">
        <v>51</v>
      </c>
      <c r="B12827" s="2" t="s">
        <v>20</v>
      </c>
      <c r="C12827" s="2" t="s">
        <v>21</v>
      </c>
      <c r="D12827" s="2" t="s">
        <v>69</v>
      </c>
      <c r="E12827">
        <v>33550</v>
      </c>
      <c r="F12827">
        <v>674</v>
      </c>
      <c r="G12827">
        <v>8505</v>
      </c>
      <c r="H12827" s="2" t="s">
        <v>43</v>
      </c>
      <c r="I12827" s="2" t="s">
        <v>58</v>
      </c>
      <c r="J12827">
        <v>19</v>
      </c>
      <c r="K12827" s="2" t="s">
        <v>59</v>
      </c>
      <c r="L12827">
        <v>0.11</v>
      </c>
      <c r="M12827">
        <v>48755</v>
      </c>
      <c r="N12827">
        <v>2</v>
      </c>
      <c r="O12827" s="2" t="s">
        <v>9770</v>
      </c>
      <c r="P12827" s="2" t="s">
        <v>174</v>
      </c>
      <c r="Q12827" s="2" t="s">
        <v>1397</v>
      </c>
      <c r="R12827">
        <v>2</v>
      </c>
      <c r="S12827">
        <v>1</v>
      </c>
      <c r="T12827" s="2" t="s">
        <v>39</v>
      </c>
      <c r="U12827" s="2" t="s">
        <v>10969</v>
      </c>
    </row>
    <row r="12828" spans="1:21">
      <c r="A12828">
        <v>42</v>
      </c>
      <c r="B12828" s="2" t="s">
        <v>40</v>
      </c>
      <c r="C12828" s="2" t="s">
        <v>31</v>
      </c>
      <c r="D12828" s="2" t="s">
        <v>22</v>
      </c>
      <c r="E12828">
        <v>69933.399999999994</v>
      </c>
      <c r="F12828">
        <v>615</v>
      </c>
      <c r="G12828">
        <v>27450.01</v>
      </c>
      <c r="H12828" s="2" t="s">
        <v>33</v>
      </c>
      <c r="I12828" s="2" t="s">
        <v>34</v>
      </c>
      <c r="J12828">
        <v>3</v>
      </c>
      <c r="K12828" s="2" t="s">
        <v>25</v>
      </c>
      <c r="L12828">
        <v>0.43</v>
      </c>
      <c r="M12828">
        <v>192986</v>
      </c>
      <c r="N12828">
        <v>2</v>
      </c>
      <c r="O12828" s="2" t="s">
        <v>3902</v>
      </c>
      <c r="P12828" s="2" t="s">
        <v>197</v>
      </c>
      <c r="Q12828" s="2" t="s">
        <v>777</v>
      </c>
      <c r="R12828">
        <v>1</v>
      </c>
      <c r="S12828">
        <v>0</v>
      </c>
      <c r="T12828" s="2" t="s">
        <v>29</v>
      </c>
      <c r="U12828" s="2" t="s">
        <v>10966</v>
      </c>
    </row>
    <row r="12829" spans="1:21">
      <c r="A12829">
        <v>24</v>
      </c>
      <c r="B12829" s="2" t="s">
        <v>20</v>
      </c>
      <c r="C12829" s="2" t="s">
        <v>41</v>
      </c>
      <c r="D12829" s="2" t="s">
        <v>22</v>
      </c>
      <c r="E12829">
        <v>69933.399999999994</v>
      </c>
      <c r="F12829">
        <v>699</v>
      </c>
      <c r="G12829">
        <v>47886</v>
      </c>
      <c r="H12829" s="2" t="s">
        <v>33</v>
      </c>
      <c r="I12829" s="2" t="s">
        <v>34</v>
      </c>
      <c r="J12829">
        <v>17</v>
      </c>
      <c r="K12829" s="2" t="s">
        <v>35</v>
      </c>
      <c r="L12829">
        <v>0.31</v>
      </c>
      <c r="M12829">
        <v>295096</v>
      </c>
      <c r="N12829">
        <v>0</v>
      </c>
      <c r="O12829" s="2" t="s">
        <v>9771</v>
      </c>
      <c r="P12829" s="2" t="s">
        <v>347</v>
      </c>
      <c r="Q12829" s="2" t="s">
        <v>464</v>
      </c>
      <c r="R12829">
        <v>0</v>
      </c>
      <c r="S12829">
        <v>0</v>
      </c>
      <c r="T12829" s="2" t="s">
        <v>29</v>
      </c>
      <c r="U12829" s="2" t="s">
        <v>10967</v>
      </c>
    </row>
    <row r="12830" spans="1:21">
      <c r="A12830">
        <v>45</v>
      </c>
      <c r="B12830" s="2" t="s">
        <v>30</v>
      </c>
      <c r="C12830" s="2" t="s">
        <v>31</v>
      </c>
      <c r="D12830" s="2" t="s">
        <v>22</v>
      </c>
      <c r="E12830">
        <v>68352</v>
      </c>
      <c r="F12830">
        <v>727</v>
      </c>
      <c r="G12830">
        <v>21788</v>
      </c>
      <c r="H12830" s="2" t="s">
        <v>43</v>
      </c>
      <c r="I12830" s="2" t="s">
        <v>58</v>
      </c>
      <c r="J12830">
        <v>16</v>
      </c>
      <c r="K12830" s="2" t="s">
        <v>35</v>
      </c>
      <c r="L12830">
        <v>0.3</v>
      </c>
      <c r="M12830">
        <v>159741.5</v>
      </c>
      <c r="N12830">
        <v>3</v>
      </c>
      <c r="O12830" s="2" t="s">
        <v>511</v>
      </c>
      <c r="P12830" s="2" t="s">
        <v>202</v>
      </c>
      <c r="Q12830" s="2" t="s">
        <v>1397</v>
      </c>
      <c r="R12830">
        <v>0</v>
      </c>
      <c r="S12830">
        <v>1</v>
      </c>
      <c r="T12830" s="2" t="s">
        <v>81</v>
      </c>
      <c r="U12830" s="2" t="s">
        <v>10966</v>
      </c>
    </row>
    <row r="12831" spans="1:21">
      <c r="A12831">
        <v>23</v>
      </c>
      <c r="B12831" s="2" t="s">
        <v>20</v>
      </c>
      <c r="C12831" s="2" t="s">
        <v>82</v>
      </c>
      <c r="D12831" s="2" t="s">
        <v>69</v>
      </c>
      <c r="E12831">
        <v>94693</v>
      </c>
      <c r="F12831">
        <v>686</v>
      </c>
      <c r="G12831">
        <v>17217</v>
      </c>
      <c r="H12831" s="2" t="s">
        <v>33</v>
      </c>
      <c r="I12831" s="2" t="s">
        <v>58</v>
      </c>
      <c r="J12831">
        <v>10</v>
      </c>
      <c r="K12831" s="2" t="s">
        <v>35</v>
      </c>
      <c r="L12831">
        <v>0.44</v>
      </c>
      <c r="M12831">
        <v>180916</v>
      </c>
      <c r="N12831">
        <v>3</v>
      </c>
      <c r="O12831" s="2" t="s">
        <v>4620</v>
      </c>
      <c r="P12831" s="2" t="s">
        <v>237</v>
      </c>
      <c r="Q12831" s="2" t="s">
        <v>731</v>
      </c>
      <c r="R12831">
        <v>2</v>
      </c>
      <c r="S12831">
        <v>1</v>
      </c>
      <c r="T12831" s="2" t="s">
        <v>39</v>
      </c>
      <c r="U12831" s="2" t="s">
        <v>10966</v>
      </c>
    </row>
    <row r="12832" spans="1:21">
      <c r="A12832">
        <v>31</v>
      </c>
      <c r="B12832" s="2" t="s">
        <v>20</v>
      </c>
      <c r="C12832" s="2" t="s">
        <v>21</v>
      </c>
      <c r="D12832" s="2" t="s">
        <v>22</v>
      </c>
      <c r="E12832">
        <v>69933.399999999994</v>
      </c>
      <c r="F12832">
        <v>714</v>
      </c>
      <c r="G12832">
        <v>31033</v>
      </c>
      <c r="H12832" s="2" t="s">
        <v>43</v>
      </c>
      <c r="I12832" s="2" t="s">
        <v>34</v>
      </c>
      <c r="J12832">
        <v>19</v>
      </c>
      <c r="K12832" s="2" t="s">
        <v>25</v>
      </c>
      <c r="L12832">
        <v>0.38</v>
      </c>
      <c r="M12832">
        <v>159741.5</v>
      </c>
      <c r="N12832">
        <v>1</v>
      </c>
      <c r="O12832" s="2" t="s">
        <v>7362</v>
      </c>
      <c r="P12832" s="2" t="s">
        <v>260</v>
      </c>
      <c r="Q12832" s="2" t="s">
        <v>777</v>
      </c>
      <c r="R12832">
        <v>3</v>
      </c>
      <c r="S12832">
        <v>2</v>
      </c>
      <c r="T12832" s="2" t="s">
        <v>39</v>
      </c>
      <c r="U12832" s="2" t="s">
        <v>10966</v>
      </c>
    </row>
    <row r="12833" spans="1:21">
      <c r="A12833">
        <v>20</v>
      </c>
      <c r="B12833" s="2" t="s">
        <v>20</v>
      </c>
      <c r="C12833" s="2" t="s">
        <v>31</v>
      </c>
      <c r="D12833" s="2" t="s">
        <v>32</v>
      </c>
      <c r="E12833">
        <v>74288</v>
      </c>
      <c r="F12833">
        <v>699</v>
      </c>
      <c r="G12833">
        <v>27005</v>
      </c>
      <c r="H12833" s="2" t="s">
        <v>43</v>
      </c>
      <c r="I12833" s="2" t="s">
        <v>58</v>
      </c>
      <c r="J12833">
        <v>4</v>
      </c>
      <c r="K12833" s="2" t="s">
        <v>48</v>
      </c>
      <c r="L12833">
        <v>0.24</v>
      </c>
      <c r="M12833">
        <v>142859</v>
      </c>
      <c r="N12833">
        <v>1</v>
      </c>
      <c r="O12833" s="2" t="s">
        <v>2559</v>
      </c>
      <c r="P12833" s="2" t="s">
        <v>87</v>
      </c>
      <c r="Q12833" s="2" t="s">
        <v>185</v>
      </c>
      <c r="R12833">
        <v>0</v>
      </c>
      <c r="S12833">
        <v>1</v>
      </c>
      <c r="T12833" s="2" t="s">
        <v>29</v>
      </c>
      <c r="U12833" s="2" t="s">
        <v>10967</v>
      </c>
    </row>
    <row r="12834" spans="1:21">
      <c r="A12834">
        <v>31</v>
      </c>
      <c r="B12834" s="2" t="s">
        <v>20</v>
      </c>
      <c r="C12834" s="2" t="s">
        <v>31</v>
      </c>
      <c r="D12834" s="2" t="s">
        <v>22</v>
      </c>
      <c r="E12834">
        <v>79720</v>
      </c>
      <c r="F12834">
        <v>786</v>
      </c>
      <c r="G12834">
        <v>31680</v>
      </c>
      <c r="H12834" s="2" t="s">
        <v>43</v>
      </c>
      <c r="I12834" s="2" t="s">
        <v>34</v>
      </c>
      <c r="J12834">
        <v>13</v>
      </c>
      <c r="K12834" s="2" t="s">
        <v>35</v>
      </c>
      <c r="L12834">
        <v>0.54</v>
      </c>
      <c r="M12834">
        <v>227798</v>
      </c>
      <c r="N12834">
        <v>2</v>
      </c>
      <c r="O12834" s="2" t="s">
        <v>9772</v>
      </c>
      <c r="P12834" s="2" t="s">
        <v>90</v>
      </c>
      <c r="Q12834" s="2" t="s">
        <v>297</v>
      </c>
      <c r="R12834">
        <v>3</v>
      </c>
      <c r="S12834">
        <v>1</v>
      </c>
      <c r="T12834" s="2" t="s">
        <v>29</v>
      </c>
      <c r="U12834" s="2" t="s">
        <v>10966</v>
      </c>
    </row>
    <row r="12835" spans="1:21">
      <c r="A12835">
        <v>30</v>
      </c>
      <c r="B12835" s="2" t="s">
        <v>30</v>
      </c>
      <c r="C12835" s="2" t="s">
        <v>41</v>
      </c>
      <c r="D12835" s="2" t="s">
        <v>32</v>
      </c>
      <c r="E12835">
        <v>69933.399999999994</v>
      </c>
      <c r="F12835">
        <v>740</v>
      </c>
      <c r="G12835">
        <v>46770</v>
      </c>
      <c r="H12835" s="2" t="s">
        <v>43</v>
      </c>
      <c r="I12835" s="2" t="s">
        <v>58</v>
      </c>
      <c r="J12835">
        <v>14</v>
      </c>
      <c r="K12835" s="2" t="s">
        <v>35</v>
      </c>
      <c r="L12835">
        <v>0.45</v>
      </c>
      <c r="M12835">
        <v>261249</v>
      </c>
      <c r="N12835">
        <v>2</v>
      </c>
      <c r="O12835" s="2" t="s">
        <v>6526</v>
      </c>
      <c r="P12835" s="2" t="s">
        <v>347</v>
      </c>
      <c r="Q12835" s="2" t="s">
        <v>384</v>
      </c>
      <c r="R12835">
        <v>3</v>
      </c>
      <c r="S12835">
        <v>2</v>
      </c>
      <c r="T12835" s="2" t="s">
        <v>29</v>
      </c>
      <c r="U12835" s="2" t="s">
        <v>10966</v>
      </c>
    </row>
    <row r="12836" spans="1:21">
      <c r="A12836">
        <v>69</v>
      </c>
      <c r="B12836" s="2" t="s">
        <v>20</v>
      </c>
      <c r="C12836" s="2" t="s">
        <v>41</v>
      </c>
      <c r="D12836" s="2" t="s">
        <v>32</v>
      </c>
      <c r="E12836">
        <v>21942</v>
      </c>
      <c r="F12836">
        <v>762</v>
      </c>
      <c r="G12836">
        <v>30550</v>
      </c>
      <c r="H12836" s="2" t="s">
        <v>47</v>
      </c>
      <c r="I12836" s="2" t="s">
        <v>24</v>
      </c>
      <c r="J12836">
        <v>3</v>
      </c>
      <c r="K12836" s="2" t="s">
        <v>25</v>
      </c>
      <c r="L12836">
        <v>0.53</v>
      </c>
      <c r="M12836">
        <v>180992</v>
      </c>
      <c r="N12836">
        <v>1</v>
      </c>
      <c r="O12836" s="2" t="s">
        <v>9773</v>
      </c>
      <c r="P12836" s="2" t="s">
        <v>116</v>
      </c>
      <c r="Q12836" s="2" t="s">
        <v>892</v>
      </c>
      <c r="R12836">
        <v>4</v>
      </c>
      <c r="S12836">
        <v>2</v>
      </c>
      <c r="T12836" s="2" t="s">
        <v>29</v>
      </c>
      <c r="U12836" s="2" t="s">
        <v>10966</v>
      </c>
    </row>
    <row r="12837" spans="1:21">
      <c r="A12837">
        <v>67</v>
      </c>
      <c r="B12837" s="2" t="s">
        <v>20</v>
      </c>
      <c r="C12837" s="2" t="s">
        <v>31</v>
      </c>
      <c r="D12837" s="2" t="s">
        <v>69</v>
      </c>
      <c r="E12837">
        <v>47946</v>
      </c>
      <c r="F12837">
        <v>699</v>
      </c>
      <c r="G12837">
        <v>7693</v>
      </c>
      <c r="H12837" s="2" t="s">
        <v>23</v>
      </c>
      <c r="I12837" s="2" t="s">
        <v>34</v>
      </c>
      <c r="J12837">
        <v>7</v>
      </c>
      <c r="K12837" s="2" t="s">
        <v>59</v>
      </c>
      <c r="L12837">
        <v>0.53</v>
      </c>
      <c r="M12837">
        <v>159741.5</v>
      </c>
      <c r="N12837">
        <v>1</v>
      </c>
      <c r="O12837" s="2" t="s">
        <v>9774</v>
      </c>
      <c r="P12837" s="2" t="s">
        <v>119</v>
      </c>
      <c r="Q12837" s="2" t="s">
        <v>371</v>
      </c>
      <c r="R12837">
        <v>2</v>
      </c>
      <c r="S12837">
        <v>1</v>
      </c>
      <c r="T12837" s="2" t="s">
        <v>29</v>
      </c>
      <c r="U12837" s="2" t="s">
        <v>10966</v>
      </c>
    </row>
    <row r="12838" spans="1:21">
      <c r="A12838">
        <v>47</v>
      </c>
      <c r="B12838" s="2" t="s">
        <v>30</v>
      </c>
      <c r="C12838" s="2" t="s">
        <v>41</v>
      </c>
      <c r="D12838" s="2" t="s">
        <v>69</v>
      </c>
      <c r="E12838">
        <v>52624</v>
      </c>
      <c r="F12838">
        <v>691</v>
      </c>
      <c r="G12838">
        <v>14339</v>
      </c>
      <c r="H12838" s="2" t="s">
        <v>33</v>
      </c>
      <c r="I12838" s="2" t="s">
        <v>58</v>
      </c>
      <c r="J12838">
        <v>14</v>
      </c>
      <c r="K12838" s="2" t="s">
        <v>35</v>
      </c>
      <c r="L12838">
        <v>0.3</v>
      </c>
      <c r="M12838">
        <v>266784</v>
      </c>
      <c r="N12838">
        <v>2</v>
      </c>
      <c r="O12838" s="2" t="s">
        <v>7279</v>
      </c>
      <c r="P12838" s="2" t="s">
        <v>166</v>
      </c>
      <c r="Q12838" s="2" t="s">
        <v>431</v>
      </c>
      <c r="R12838">
        <v>1</v>
      </c>
      <c r="S12838">
        <v>1</v>
      </c>
      <c r="T12838" s="2" t="s">
        <v>39</v>
      </c>
      <c r="U12838" s="2" t="s">
        <v>10966</v>
      </c>
    </row>
    <row r="12839" spans="1:21">
      <c r="A12839">
        <v>39</v>
      </c>
      <c r="B12839" s="2" t="s">
        <v>20</v>
      </c>
      <c r="C12839" s="2" t="s">
        <v>82</v>
      </c>
      <c r="D12839" s="2" t="s">
        <v>42</v>
      </c>
      <c r="E12839">
        <v>87806</v>
      </c>
      <c r="F12839">
        <v>622</v>
      </c>
      <c r="G12839">
        <v>13438</v>
      </c>
      <c r="H12839" s="2" t="s">
        <v>23</v>
      </c>
      <c r="I12839" s="2" t="s">
        <v>24</v>
      </c>
      <c r="J12839">
        <v>15</v>
      </c>
      <c r="K12839" s="2" t="s">
        <v>25</v>
      </c>
      <c r="L12839">
        <v>0.14000000000000001</v>
      </c>
      <c r="M12839">
        <v>250655</v>
      </c>
      <c r="N12839">
        <v>3</v>
      </c>
      <c r="O12839" s="2" t="s">
        <v>4144</v>
      </c>
      <c r="P12839" s="2" t="s">
        <v>53</v>
      </c>
      <c r="Q12839" s="2" t="s">
        <v>46</v>
      </c>
      <c r="R12839">
        <v>3</v>
      </c>
      <c r="S12839">
        <v>0</v>
      </c>
      <c r="T12839" s="2" t="s">
        <v>39</v>
      </c>
      <c r="U12839" s="2" t="s">
        <v>10971</v>
      </c>
    </row>
    <row r="12840" spans="1:21">
      <c r="A12840">
        <v>57</v>
      </c>
      <c r="B12840" s="2" t="s">
        <v>40</v>
      </c>
      <c r="C12840" s="2" t="s">
        <v>31</v>
      </c>
      <c r="D12840" s="2" t="s">
        <v>32</v>
      </c>
      <c r="E12840">
        <v>113513</v>
      </c>
      <c r="F12840">
        <v>642</v>
      </c>
      <c r="G12840">
        <v>22797</v>
      </c>
      <c r="H12840" s="2" t="s">
        <v>47</v>
      </c>
      <c r="I12840" s="2" t="s">
        <v>34</v>
      </c>
      <c r="J12840">
        <v>6</v>
      </c>
      <c r="K12840" s="2" t="s">
        <v>59</v>
      </c>
      <c r="L12840">
        <v>0.18</v>
      </c>
      <c r="M12840">
        <v>285316</v>
      </c>
      <c r="N12840">
        <v>1</v>
      </c>
      <c r="O12840" s="2" t="s">
        <v>2627</v>
      </c>
      <c r="P12840" s="2" t="s">
        <v>90</v>
      </c>
      <c r="Q12840" s="2" t="s">
        <v>592</v>
      </c>
      <c r="R12840">
        <v>3</v>
      </c>
      <c r="S12840">
        <v>0</v>
      </c>
      <c r="T12840" s="2" t="s">
        <v>29</v>
      </c>
      <c r="U12840" s="2" t="s">
        <v>10971</v>
      </c>
    </row>
    <row r="12841" spans="1:21">
      <c r="A12841">
        <v>27</v>
      </c>
      <c r="B12841" s="2" t="s">
        <v>20</v>
      </c>
      <c r="C12841" s="2" t="s">
        <v>31</v>
      </c>
      <c r="D12841" s="2" t="s">
        <v>69</v>
      </c>
      <c r="E12841">
        <v>32416</v>
      </c>
      <c r="F12841">
        <v>696</v>
      </c>
      <c r="G12841">
        <v>7446</v>
      </c>
      <c r="H12841" s="2" t="s">
        <v>47</v>
      </c>
      <c r="I12841" s="2" t="s">
        <v>34</v>
      </c>
      <c r="J12841">
        <v>5</v>
      </c>
      <c r="K12841" s="2" t="s">
        <v>35</v>
      </c>
      <c r="L12841">
        <v>0.54</v>
      </c>
      <c r="M12841">
        <v>159741.5</v>
      </c>
      <c r="N12841">
        <v>1</v>
      </c>
      <c r="O12841" s="2" t="s">
        <v>7494</v>
      </c>
      <c r="P12841" s="2" t="s">
        <v>197</v>
      </c>
      <c r="Q12841" s="2" t="s">
        <v>306</v>
      </c>
      <c r="R12841">
        <v>4</v>
      </c>
      <c r="S12841">
        <v>1</v>
      </c>
      <c r="T12841" s="2" t="s">
        <v>39</v>
      </c>
      <c r="U12841" s="2" t="s">
        <v>10966</v>
      </c>
    </row>
    <row r="12842" spans="1:21">
      <c r="A12842">
        <v>24</v>
      </c>
      <c r="B12842" s="2" t="s">
        <v>30</v>
      </c>
      <c r="C12842" s="2" t="s">
        <v>82</v>
      </c>
      <c r="D12842" s="2" t="s">
        <v>42</v>
      </c>
      <c r="E12842">
        <v>36238</v>
      </c>
      <c r="F12842">
        <v>755</v>
      </c>
      <c r="G12842">
        <v>21012</v>
      </c>
      <c r="H12842" s="2" t="s">
        <v>23</v>
      </c>
      <c r="I12842" s="2" t="s">
        <v>34</v>
      </c>
      <c r="J12842">
        <v>6</v>
      </c>
      <c r="K12842" s="2" t="s">
        <v>59</v>
      </c>
      <c r="L12842">
        <v>0.42</v>
      </c>
      <c r="M12842">
        <v>159741.5</v>
      </c>
      <c r="N12842">
        <v>0</v>
      </c>
      <c r="O12842" s="2" t="s">
        <v>9775</v>
      </c>
      <c r="P12842" s="2" t="s">
        <v>124</v>
      </c>
      <c r="Q12842" s="2" t="s">
        <v>357</v>
      </c>
      <c r="R12842">
        <v>0</v>
      </c>
      <c r="S12842">
        <v>0</v>
      </c>
      <c r="T12842" s="2" t="s">
        <v>29</v>
      </c>
      <c r="U12842" s="2" t="s">
        <v>10967</v>
      </c>
    </row>
    <row r="12843" spans="1:21">
      <c r="A12843">
        <v>68</v>
      </c>
      <c r="B12843" s="2" t="s">
        <v>30</v>
      </c>
      <c r="C12843" s="2" t="s">
        <v>41</v>
      </c>
      <c r="D12843" s="2" t="s">
        <v>69</v>
      </c>
      <c r="E12843">
        <v>80690</v>
      </c>
      <c r="F12843">
        <v>782</v>
      </c>
      <c r="G12843">
        <v>27450.01</v>
      </c>
      <c r="H12843" s="2" t="s">
        <v>33</v>
      </c>
      <c r="I12843" s="2" t="s">
        <v>24</v>
      </c>
      <c r="J12843">
        <v>18</v>
      </c>
      <c r="K12843" s="2" t="s">
        <v>25</v>
      </c>
      <c r="L12843">
        <v>0.47</v>
      </c>
      <c r="M12843">
        <v>28872</v>
      </c>
      <c r="N12843">
        <v>1</v>
      </c>
      <c r="O12843" s="2" t="s">
        <v>2080</v>
      </c>
      <c r="P12843" s="2" t="s">
        <v>116</v>
      </c>
      <c r="Q12843" s="2" t="s">
        <v>384</v>
      </c>
      <c r="R12843">
        <v>1</v>
      </c>
      <c r="S12843">
        <v>0</v>
      </c>
      <c r="T12843" s="2" t="s">
        <v>39</v>
      </c>
      <c r="U12843" s="2" t="s">
        <v>10966</v>
      </c>
    </row>
    <row r="12844" spans="1:21">
      <c r="A12844">
        <v>52</v>
      </c>
      <c r="B12844" s="2" t="s">
        <v>20</v>
      </c>
      <c r="C12844" s="2" t="s">
        <v>21</v>
      </c>
      <c r="D12844" s="2" t="s">
        <v>22</v>
      </c>
      <c r="E12844">
        <v>69933.399999999994</v>
      </c>
      <c r="F12844">
        <v>717</v>
      </c>
      <c r="G12844">
        <v>8706</v>
      </c>
      <c r="H12844" s="2" t="s">
        <v>33</v>
      </c>
      <c r="I12844" s="2" t="s">
        <v>34</v>
      </c>
      <c r="J12844">
        <v>19</v>
      </c>
      <c r="K12844" s="2" t="s">
        <v>35</v>
      </c>
      <c r="L12844">
        <v>0.31</v>
      </c>
      <c r="M12844">
        <v>236277</v>
      </c>
      <c r="N12844">
        <v>0</v>
      </c>
      <c r="O12844" s="2" t="s">
        <v>389</v>
      </c>
      <c r="P12844" s="2" t="s">
        <v>155</v>
      </c>
      <c r="Q12844" s="2" t="s">
        <v>366</v>
      </c>
      <c r="R12844">
        <v>3</v>
      </c>
      <c r="S12844">
        <v>2</v>
      </c>
      <c r="T12844" s="2" t="s">
        <v>29</v>
      </c>
      <c r="U12844" s="2" t="s">
        <v>10971</v>
      </c>
    </row>
    <row r="12845" spans="1:21">
      <c r="A12845">
        <v>21</v>
      </c>
      <c r="B12845" s="2" t="s">
        <v>40</v>
      </c>
      <c r="C12845" s="2" t="s">
        <v>41</v>
      </c>
      <c r="D12845" s="2" t="s">
        <v>22</v>
      </c>
      <c r="E12845">
        <v>23323</v>
      </c>
      <c r="F12845">
        <v>694</v>
      </c>
      <c r="G12845">
        <v>9995</v>
      </c>
      <c r="H12845" s="2" t="s">
        <v>47</v>
      </c>
      <c r="I12845" s="2" t="s">
        <v>34</v>
      </c>
      <c r="J12845">
        <v>12</v>
      </c>
      <c r="K12845" s="2" t="s">
        <v>35</v>
      </c>
      <c r="L12845">
        <v>0.11</v>
      </c>
      <c r="M12845">
        <v>208104</v>
      </c>
      <c r="N12845">
        <v>2</v>
      </c>
      <c r="O12845" s="2" t="s">
        <v>9776</v>
      </c>
      <c r="P12845" s="2" t="s">
        <v>101</v>
      </c>
      <c r="Q12845" s="2" t="s">
        <v>226</v>
      </c>
      <c r="R12845">
        <v>4</v>
      </c>
      <c r="S12845">
        <v>1</v>
      </c>
      <c r="T12845" s="2" t="s">
        <v>29</v>
      </c>
      <c r="U12845" s="2" t="s">
        <v>10966</v>
      </c>
    </row>
    <row r="12846" spans="1:21">
      <c r="A12846">
        <v>24</v>
      </c>
      <c r="B12846" s="2" t="s">
        <v>40</v>
      </c>
      <c r="C12846" s="2" t="s">
        <v>82</v>
      </c>
      <c r="D12846" s="2" t="s">
        <v>69</v>
      </c>
      <c r="E12846">
        <v>87952</v>
      </c>
      <c r="F12846">
        <v>646</v>
      </c>
      <c r="G12846">
        <v>13427</v>
      </c>
      <c r="H12846" s="2" t="s">
        <v>23</v>
      </c>
      <c r="I12846" s="2" t="s">
        <v>34</v>
      </c>
      <c r="J12846">
        <v>19</v>
      </c>
      <c r="K12846" s="2" t="s">
        <v>48</v>
      </c>
      <c r="L12846">
        <v>0.44</v>
      </c>
      <c r="M12846">
        <v>159741.5</v>
      </c>
      <c r="N12846">
        <v>3</v>
      </c>
      <c r="O12846" s="2" t="s">
        <v>5057</v>
      </c>
      <c r="P12846" s="2" t="s">
        <v>242</v>
      </c>
      <c r="Q12846" s="2" t="s">
        <v>359</v>
      </c>
      <c r="R12846">
        <v>3</v>
      </c>
      <c r="S12846">
        <v>2</v>
      </c>
      <c r="T12846" s="2" t="s">
        <v>29</v>
      </c>
      <c r="U12846" s="2" t="s">
        <v>10969</v>
      </c>
    </row>
    <row r="12847" spans="1:21">
      <c r="A12847">
        <v>58</v>
      </c>
      <c r="B12847" s="2" t="s">
        <v>20</v>
      </c>
      <c r="C12847" s="2" t="s">
        <v>41</v>
      </c>
      <c r="D12847" s="2" t="s">
        <v>42</v>
      </c>
      <c r="E12847">
        <v>67879</v>
      </c>
      <c r="F12847">
        <v>703</v>
      </c>
      <c r="G12847">
        <v>27450.01</v>
      </c>
      <c r="H12847" s="2" t="s">
        <v>33</v>
      </c>
      <c r="I12847" s="2" t="s">
        <v>58</v>
      </c>
      <c r="J12847">
        <v>6</v>
      </c>
      <c r="K12847" s="2" t="s">
        <v>59</v>
      </c>
      <c r="L12847">
        <v>0.38</v>
      </c>
      <c r="M12847">
        <v>26320</v>
      </c>
      <c r="N12847">
        <v>3</v>
      </c>
      <c r="O12847" s="2" t="s">
        <v>9777</v>
      </c>
      <c r="P12847" s="2" t="s">
        <v>64</v>
      </c>
      <c r="Q12847" s="2" t="s">
        <v>635</v>
      </c>
      <c r="R12847">
        <v>2</v>
      </c>
      <c r="S12847">
        <v>0</v>
      </c>
      <c r="T12847" s="2" t="s">
        <v>39</v>
      </c>
      <c r="U12847" s="2" t="s">
        <v>10966</v>
      </c>
    </row>
    <row r="12848" spans="1:21">
      <c r="A12848">
        <v>23</v>
      </c>
      <c r="B12848" s="2" t="s">
        <v>30</v>
      </c>
      <c r="C12848" s="2" t="s">
        <v>31</v>
      </c>
      <c r="D12848" s="2" t="s">
        <v>32</v>
      </c>
      <c r="E12848">
        <v>69933.399999999994</v>
      </c>
      <c r="F12848">
        <v>734</v>
      </c>
      <c r="G12848">
        <v>47580</v>
      </c>
      <c r="H12848" s="2" t="s">
        <v>23</v>
      </c>
      <c r="I12848" s="2" t="s">
        <v>58</v>
      </c>
      <c r="J12848">
        <v>5</v>
      </c>
      <c r="K12848" s="2" t="s">
        <v>48</v>
      </c>
      <c r="L12848">
        <v>0.15</v>
      </c>
      <c r="M12848">
        <v>271788</v>
      </c>
      <c r="N12848">
        <v>1</v>
      </c>
      <c r="O12848" s="2" t="s">
        <v>9778</v>
      </c>
      <c r="P12848" s="2" t="s">
        <v>45</v>
      </c>
      <c r="Q12848" s="2" t="s">
        <v>254</v>
      </c>
      <c r="R12848">
        <v>0</v>
      </c>
      <c r="S12848">
        <v>1</v>
      </c>
      <c r="T12848" s="2" t="s">
        <v>29</v>
      </c>
      <c r="U12848" s="2" t="s">
        <v>10967</v>
      </c>
    </row>
    <row r="12849" spans="1:21">
      <c r="A12849">
        <v>35</v>
      </c>
      <c r="B12849" s="2" t="s">
        <v>30</v>
      </c>
      <c r="C12849" s="2" t="s">
        <v>41</v>
      </c>
      <c r="D12849" s="2" t="s">
        <v>22</v>
      </c>
      <c r="E12849">
        <v>101985</v>
      </c>
      <c r="F12849">
        <v>699</v>
      </c>
      <c r="G12849">
        <v>33066</v>
      </c>
      <c r="H12849" s="2" t="s">
        <v>47</v>
      </c>
      <c r="I12849" s="2" t="s">
        <v>24</v>
      </c>
      <c r="J12849">
        <v>19</v>
      </c>
      <c r="K12849" s="2" t="s">
        <v>48</v>
      </c>
      <c r="L12849">
        <v>0.49</v>
      </c>
      <c r="M12849">
        <v>292682</v>
      </c>
      <c r="N12849">
        <v>3</v>
      </c>
      <c r="O12849" s="2" t="s">
        <v>6408</v>
      </c>
      <c r="P12849" s="2" t="s">
        <v>234</v>
      </c>
      <c r="Q12849" s="2" t="s">
        <v>1016</v>
      </c>
      <c r="R12849">
        <v>2</v>
      </c>
      <c r="S12849">
        <v>0</v>
      </c>
      <c r="T12849" s="2" t="s">
        <v>29</v>
      </c>
      <c r="U12849" s="2" t="s">
        <v>10969</v>
      </c>
    </row>
    <row r="12850" spans="1:21">
      <c r="A12850">
        <v>37</v>
      </c>
      <c r="B12850" s="2" t="s">
        <v>40</v>
      </c>
      <c r="C12850" s="2" t="s">
        <v>82</v>
      </c>
      <c r="D12850" s="2" t="s">
        <v>32</v>
      </c>
      <c r="E12850">
        <v>102705</v>
      </c>
      <c r="F12850">
        <v>699</v>
      </c>
      <c r="G12850">
        <v>42005</v>
      </c>
      <c r="H12850" s="2" t="s">
        <v>43</v>
      </c>
      <c r="I12850" s="2" t="s">
        <v>58</v>
      </c>
      <c r="J12850">
        <v>7</v>
      </c>
      <c r="K12850" s="2" t="s">
        <v>59</v>
      </c>
      <c r="L12850">
        <v>0.5</v>
      </c>
      <c r="M12850">
        <v>159741.5</v>
      </c>
      <c r="N12850">
        <v>0</v>
      </c>
      <c r="O12850" s="2" t="s">
        <v>9779</v>
      </c>
      <c r="P12850" s="2" t="s">
        <v>144</v>
      </c>
      <c r="Q12850" s="2" t="s">
        <v>340</v>
      </c>
      <c r="R12850">
        <v>1</v>
      </c>
      <c r="S12850">
        <v>1</v>
      </c>
      <c r="T12850" s="2" t="s">
        <v>29</v>
      </c>
      <c r="U12850" s="2" t="s">
        <v>10967</v>
      </c>
    </row>
    <row r="12851" spans="1:21">
      <c r="A12851">
        <v>41</v>
      </c>
      <c r="B12851" s="2" t="s">
        <v>20</v>
      </c>
      <c r="C12851" s="2" t="s">
        <v>82</v>
      </c>
      <c r="D12851" s="2" t="s">
        <v>69</v>
      </c>
      <c r="E12851">
        <v>68716</v>
      </c>
      <c r="F12851">
        <v>685</v>
      </c>
      <c r="G12851">
        <v>27450.01</v>
      </c>
      <c r="H12851" s="2" t="s">
        <v>47</v>
      </c>
      <c r="I12851" s="2" t="s">
        <v>24</v>
      </c>
      <c r="J12851">
        <v>16</v>
      </c>
      <c r="K12851" s="2" t="s">
        <v>59</v>
      </c>
      <c r="L12851">
        <v>0.35</v>
      </c>
      <c r="M12851">
        <v>159741.5</v>
      </c>
      <c r="N12851">
        <v>2</v>
      </c>
      <c r="O12851" s="2" t="s">
        <v>9780</v>
      </c>
      <c r="P12851" s="2" t="s">
        <v>174</v>
      </c>
      <c r="Q12851" s="2" t="s">
        <v>317</v>
      </c>
      <c r="R12851">
        <v>2</v>
      </c>
      <c r="S12851">
        <v>0</v>
      </c>
      <c r="T12851" s="2" t="s">
        <v>29</v>
      </c>
      <c r="U12851" s="2" t="s">
        <v>10969</v>
      </c>
    </row>
    <row r="12852" spans="1:21">
      <c r="A12852">
        <v>31</v>
      </c>
      <c r="B12852" s="2" t="s">
        <v>20</v>
      </c>
      <c r="C12852" s="2" t="s">
        <v>82</v>
      </c>
      <c r="D12852" s="2" t="s">
        <v>32</v>
      </c>
      <c r="E12852">
        <v>69933.399999999994</v>
      </c>
      <c r="F12852">
        <v>734</v>
      </c>
      <c r="G12852">
        <v>10913</v>
      </c>
      <c r="H12852" s="2" t="s">
        <v>23</v>
      </c>
      <c r="I12852" s="2" t="s">
        <v>24</v>
      </c>
      <c r="J12852">
        <v>13</v>
      </c>
      <c r="K12852" s="2" t="s">
        <v>48</v>
      </c>
      <c r="L12852">
        <v>0.31</v>
      </c>
      <c r="M12852">
        <v>80892</v>
      </c>
      <c r="N12852">
        <v>3</v>
      </c>
      <c r="O12852" s="2" t="s">
        <v>9781</v>
      </c>
      <c r="P12852" s="2" t="s">
        <v>74</v>
      </c>
      <c r="Q12852" s="2" t="s">
        <v>752</v>
      </c>
      <c r="R12852">
        <v>1</v>
      </c>
      <c r="S12852">
        <v>2</v>
      </c>
      <c r="T12852" s="2" t="s">
        <v>29</v>
      </c>
      <c r="U12852" s="2" t="s">
        <v>10970</v>
      </c>
    </row>
    <row r="12853" spans="1:21">
      <c r="A12853">
        <v>35</v>
      </c>
      <c r="B12853" s="2" t="s">
        <v>30</v>
      </c>
      <c r="C12853" s="2" t="s">
        <v>41</v>
      </c>
      <c r="D12853" s="2" t="s">
        <v>32</v>
      </c>
      <c r="E12853">
        <v>40069</v>
      </c>
      <c r="F12853">
        <v>699</v>
      </c>
      <c r="G12853">
        <v>20239</v>
      </c>
      <c r="H12853" s="2" t="s">
        <v>33</v>
      </c>
      <c r="I12853" s="2" t="s">
        <v>58</v>
      </c>
      <c r="J12853">
        <v>1</v>
      </c>
      <c r="K12853" s="2" t="s">
        <v>59</v>
      </c>
      <c r="L12853">
        <v>0.56999999999999995</v>
      </c>
      <c r="M12853">
        <v>159741.5</v>
      </c>
      <c r="N12853">
        <v>0</v>
      </c>
      <c r="O12853" s="2" t="s">
        <v>9782</v>
      </c>
      <c r="P12853" s="2" t="s">
        <v>53</v>
      </c>
      <c r="Q12853" s="2" t="s">
        <v>969</v>
      </c>
      <c r="R12853">
        <v>0</v>
      </c>
      <c r="S12853">
        <v>0</v>
      </c>
      <c r="T12853" s="2" t="s">
        <v>29</v>
      </c>
      <c r="U12853" s="2" t="s">
        <v>10967</v>
      </c>
    </row>
    <row r="12854" spans="1:21">
      <c r="A12854">
        <v>56</v>
      </c>
      <c r="B12854" s="2" t="s">
        <v>40</v>
      </c>
      <c r="C12854" s="2" t="s">
        <v>31</v>
      </c>
      <c r="D12854" s="2" t="s">
        <v>32</v>
      </c>
      <c r="E12854">
        <v>101298</v>
      </c>
      <c r="F12854">
        <v>705</v>
      </c>
      <c r="G12854">
        <v>48645</v>
      </c>
      <c r="H12854" s="2" t="s">
        <v>23</v>
      </c>
      <c r="I12854" s="2" t="s">
        <v>34</v>
      </c>
      <c r="J12854">
        <v>6</v>
      </c>
      <c r="K12854" s="2" t="s">
        <v>59</v>
      </c>
      <c r="L12854">
        <v>0.42</v>
      </c>
      <c r="M12854">
        <v>160944</v>
      </c>
      <c r="N12854">
        <v>4</v>
      </c>
      <c r="O12854" s="2" t="s">
        <v>9783</v>
      </c>
      <c r="P12854" s="2" t="s">
        <v>45</v>
      </c>
      <c r="Q12854" s="2" t="s">
        <v>592</v>
      </c>
      <c r="R12854">
        <v>0</v>
      </c>
      <c r="S12854">
        <v>2</v>
      </c>
      <c r="T12854" s="2" t="s">
        <v>39</v>
      </c>
      <c r="U12854" s="2" t="s">
        <v>10966</v>
      </c>
    </row>
    <row r="12855" spans="1:21">
      <c r="A12855">
        <v>51</v>
      </c>
      <c r="B12855" s="2" t="s">
        <v>30</v>
      </c>
      <c r="C12855" s="2" t="s">
        <v>31</v>
      </c>
      <c r="D12855" s="2" t="s">
        <v>32</v>
      </c>
      <c r="E12855">
        <v>37603</v>
      </c>
      <c r="F12855">
        <v>772</v>
      </c>
      <c r="G12855">
        <v>19478</v>
      </c>
      <c r="H12855" s="2" t="s">
        <v>33</v>
      </c>
      <c r="I12855" s="2" t="s">
        <v>34</v>
      </c>
      <c r="J12855">
        <v>8</v>
      </c>
      <c r="K12855" s="2" t="s">
        <v>25</v>
      </c>
      <c r="L12855">
        <v>0.19</v>
      </c>
      <c r="M12855">
        <v>236320</v>
      </c>
      <c r="N12855">
        <v>4</v>
      </c>
      <c r="O12855" s="2" t="s">
        <v>4512</v>
      </c>
      <c r="P12855" s="2" t="s">
        <v>74</v>
      </c>
      <c r="Q12855" s="2" t="s">
        <v>91</v>
      </c>
      <c r="R12855">
        <v>1</v>
      </c>
      <c r="S12855">
        <v>1</v>
      </c>
      <c r="T12855" s="2" t="s">
        <v>29</v>
      </c>
      <c r="U12855" s="2" t="s">
        <v>10967</v>
      </c>
    </row>
    <row r="12856" spans="1:21">
      <c r="A12856">
        <v>42</v>
      </c>
      <c r="B12856" s="2" t="s">
        <v>30</v>
      </c>
      <c r="C12856" s="2" t="s">
        <v>41</v>
      </c>
      <c r="D12856" s="2" t="s">
        <v>69</v>
      </c>
      <c r="E12856">
        <v>26714</v>
      </c>
      <c r="F12856">
        <v>659</v>
      </c>
      <c r="G12856">
        <v>27450.01</v>
      </c>
      <c r="H12856" s="2" t="s">
        <v>43</v>
      </c>
      <c r="I12856" s="2" t="s">
        <v>34</v>
      </c>
      <c r="J12856">
        <v>19</v>
      </c>
      <c r="K12856" s="2" t="s">
        <v>35</v>
      </c>
      <c r="L12856">
        <v>0.25</v>
      </c>
      <c r="M12856">
        <v>218074</v>
      </c>
      <c r="N12856">
        <v>0</v>
      </c>
      <c r="O12856" s="2" t="s">
        <v>9784</v>
      </c>
      <c r="P12856" s="2" t="s">
        <v>93</v>
      </c>
      <c r="Q12856" s="2" t="s">
        <v>240</v>
      </c>
      <c r="R12856">
        <v>4</v>
      </c>
      <c r="S12856">
        <v>1</v>
      </c>
      <c r="T12856" s="2" t="s">
        <v>39</v>
      </c>
      <c r="U12856" s="2" t="s">
        <v>10966</v>
      </c>
    </row>
    <row r="12857" spans="1:21">
      <c r="A12857">
        <v>25</v>
      </c>
      <c r="B12857" s="2" t="s">
        <v>30</v>
      </c>
      <c r="C12857" s="2" t="s">
        <v>41</v>
      </c>
      <c r="D12857" s="2" t="s">
        <v>22</v>
      </c>
      <c r="E12857">
        <v>30219</v>
      </c>
      <c r="F12857">
        <v>793</v>
      </c>
      <c r="G12857">
        <v>19412</v>
      </c>
      <c r="H12857" s="2" t="s">
        <v>33</v>
      </c>
      <c r="I12857" s="2" t="s">
        <v>58</v>
      </c>
      <c r="J12857">
        <v>11</v>
      </c>
      <c r="K12857" s="2" t="s">
        <v>25</v>
      </c>
      <c r="L12857">
        <v>0.3</v>
      </c>
      <c r="M12857">
        <v>145221</v>
      </c>
      <c r="N12857">
        <v>2</v>
      </c>
      <c r="O12857" s="2" t="s">
        <v>9785</v>
      </c>
      <c r="P12857" s="2" t="s">
        <v>174</v>
      </c>
      <c r="Q12857" s="2" t="s">
        <v>94</v>
      </c>
      <c r="R12857">
        <v>4</v>
      </c>
      <c r="S12857">
        <v>2</v>
      </c>
      <c r="T12857" s="2" t="s">
        <v>39</v>
      </c>
      <c r="U12857" s="2" t="s">
        <v>10966</v>
      </c>
    </row>
    <row r="12858" spans="1:21">
      <c r="A12858">
        <v>62</v>
      </c>
      <c r="B12858" s="2" t="s">
        <v>20</v>
      </c>
      <c r="C12858" s="2" t="s">
        <v>31</v>
      </c>
      <c r="D12858" s="2" t="s">
        <v>69</v>
      </c>
      <c r="E12858">
        <v>102694</v>
      </c>
      <c r="F12858">
        <v>741</v>
      </c>
      <c r="G12858">
        <v>13421</v>
      </c>
      <c r="H12858" s="2" t="s">
        <v>23</v>
      </c>
      <c r="I12858" s="2" t="s">
        <v>24</v>
      </c>
      <c r="J12858">
        <v>11</v>
      </c>
      <c r="K12858" s="2" t="s">
        <v>59</v>
      </c>
      <c r="L12858">
        <v>0.11</v>
      </c>
      <c r="M12858">
        <v>172032</v>
      </c>
      <c r="N12858">
        <v>1</v>
      </c>
      <c r="O12858" s="2" t="s">
        <v>9786</v>
      </c>
      <c r="P12858" s="2" t="s">
        <v>163</v>
      </c>
      <c r="Q12858" s="2" t="s">
        <v>130</v>
      </c>
      <c r="R12858">
        <v>3</v>
      </c>
      <c r="S12858">
        <v>0</v>
      </c>
      <c r="T12858" s="2" t="s">
        <v>29</v>
      </c>
      <c r="U12858" s="2" t="s">
        <v>10968</v>
      </c>
    </row>
    <row r="12859" spans="1:21">
      <c r="A12859">
        <v>45</v>
      </c>
      <c r="B12859" s="2" t="s">
        <v>30</v>
      </c>
      <c r="C12859" s="2" t="s">
        <v>21</v>
      </c>
      <c r="D12859" s="2" t="s">
        <v>42</v>
      </c>
      <c r="E12859">
        <v>21460</v>
      </c>
      <c r="F12859">
        <v>753</v>
      </c>
      <c r="G12859">
        <v>29571</v>
      </c>
      <c r="H12859" s="2" t="s">
        <v>33</v>
      </c>
      <c r="I12859" s="2" t="s">
        <v>24</v>
      </c>
      <c r="J12859">
        <v>11</v>
      </c>
      <c r="K12859" s="2" t="s">
        <v>59</v>
      </c>
      <c r="L12859">
        <v>0.26</v>
      </c>
      <c r="M12859">
        <v>253123</v>
      </c>
      <c r="N12859">
        <v>2</v>
      </c>
      <c r="O12859" s="2" t="s">
        <v>5499</v>
      </c>
      <c r="P12859" s="2" t="s">
        <v>45</v>
      </c>
      <c r="Q12859" s="2" t="s">
        <v>826</v>
      </c>
      <c r="R12859">
        <v>1</v>
      </c>
      <c r="S12859">
        <v>0</v>
      </c>
      <c r="T12859" s="2" t="s">
        <v>29</v>
      </c>
      <c r="U12859" s="2" t="s">
        <v>10970</v>
      </c>
    </row>
    <row r="12860" spans="1:21">
      <c r="A12860">
        <v>66</v>
      </c>
      <c r="B12860" s="2" t="s">
        <v>30</v>
      </c>
      <c r="C12860" s="2" t="s">
        <v>41</v>
      </c>
      <c r="D12860" s="2" t="s">
        <v>22</v>
      </c>
      <c r="E12860">
        <v>87203</v>
      </c>
      <c r="F12860">
        <v>684</v>
      </c>
      <c r="G12860">
        <v>27450.01</v>
      </c>
      <c r="H12860" s="2" t="s">
        <v>47</v>
      </c>
      <c r="I12860" s="2" t="s">
        <v>58</v>
      </c>
      <c r="J12860">
        <v>18</v>
      </c>
      <c r="K12860" s="2" t="s">
        <v>25</v>
      </c>
      <c r="L12860">
        <v>0.5</v>
      </c>
      <c r="M12860">
        <v>30367</v>
      </c>
      <c r="N12860">
        <v>0</v>
      </c>
      <c r="O12860" s="2" t="s">
        <v>9787</v>
      </c>
      <c r="P12860" s="2" t="s">
        <v>37</v>
      </c>
      <c r="Q12860" s="2" t="s">
        <v>265</v>
      </c>
      <c r="R12860">
        <v>2</v>
      </c>
      <c r="S12860">
        <v>1</v>
      </c>
      <c r="T12860" s="2" t="s">
        <v>29</v>
      </c>
      <c r="U12860" s="2" t="s">
        <v>10966</v>
      </c>
    </row>
    <row r="12861" spans="1:21">
      <c r="A12861">
        <v>30</v>
      </c>
      <c r="B12861" s="2" t="s">
        <v>40</v>
      </c>
      <c r="C12861" s="2" t="s">
        <v>21</v>
      </c>
      <c r="D12861" s="2" t="s">
        <v>42</v>
      </c>
      <c r="E12861">
        <v>73095</v>
      </c>
      <c r="F12861">
        <v>743</v>
      </c>
      <c r="G12861">
        <v>29140</v>
      </c>
      <c r="H12861" s="2" t="s">
        <v>43</v>
      </c>
      <c r="I12861" s="2" t="s">
        <v>58</v>
      </c>
      <c r="J12861">
        <v>6</v>
      </c>
      <c r="K12861" s="2" t="s">
        <v>59</v>
      </c>
      <c r="L12861">
        <v>0.1</v>
      </c>
      <c r="M12861">
        <v>133587</v>
      </c>
      <c r="N12861">
        <v>0</v>
      </c>
      <c r="O12861" s="2" t="s">
        <v>4657</v>
      </c>
      <c r="P12861" s="2" t="s">
        <v>155</v>
      </c>
      <c r="Q12861" s="2" t="s">
        <v>1418</v>
      </c>
      <c r="R12861">
        <v>2</v>
      </c>
      <c r="S12861">
        <v>0</v>
      </c>
      <c r="T12861" s="2" t="s">
        <v>29</v>
      </c>
      <c r="U12861" s="2" t="s">
        <v>10966</v>
      </c>
    </row>
    <row r="12862" spans="1:21">
      <c r="A12862">
        <v>48</v>
      </c>
      <c r="B12862" s="2" t="s">
        <v>30</v>
      </c>
      <c r="C12862" s="2" t="s">
        <v>21</v>
      </c>
      <c r="D12862" s="2" t="s">
        <v>22</v>
      </c>
      <c r="E12862">
        <v>107941</v>
      </c>
      <c r="F12862">
        <v>795</v>
      </c>
      <c r="G12862">
        <v>38870</v>
      </c>
      <c r="H12862" s="2" t="s">
        <v>43</v>
      </c>
      <c r="I12862" s="2" t="s">
        <v>24</v>
      </c>
      <c r="J12862">
        <v>8</v>
      </c>
      <c r="K12862" s="2" t="s">
        <v>35</v>
      </c>
      <c r="L12862">
        <v>0.14000000000000001</v>
      </c>
      <c r="M12862">
        <v>217186</v>
      </c>
      <c r="N12862">
        <v>2</v>
      </c>
      <c r="O12862" s="2" t="s">
        <v>1202</v>
      </c>
      <c r="P12862" s="2" t="s">
        <v>79</v>
      </c>
      <c r="Q12862" s="2" t="s">
        <v>326</v>
      </c>
      <c r="R12862">
        <v>4</v>
      </c>
      <c r="S12862">
        <v>1</v>
      </c>
      <c r="T12862" s="2" t="s">
        <v>81</v>
      </c>
      <c r="U12862" s="2" t="s">
        <v>10966</v>
      </c>
    </row>
    <row r="12863" spans="1:21">
      <c r="A12863">
        <v>63</v>
      </c>
      <c r="B12863" s="2" t="s">
        <v>30</v>
      </c>
      <c r="C12863" s="2" t="s">
        <v>41</v>
      </c>
      <c r="D12863" s="2" t="s">
        <v>42</v>
      </c>
      <c r="E12863">
        <v>101785</v>
      </c>
      <c r="F12863">
        <v>675</v>
      </c>
      <c r="G12863">
        <v>37836</v>
      </c>
      <c r="H12863" s="2" t="s">
        <v>33</v>
      </c>
      <c r="I12863" s="2" t="s">
        <v>34</v>
      </c>
      <c r="J12863">
        <v>13</v>
      </c>
      <c r="K12863" s="2" t="s">
        <v>59</v>
      </c>
      <c r="L12863">
        <v>0.1</v>
      </c>
      <c r="M12863">
        <v>49592</v>
      </c>
      <c r="N12863">
        <v>3</v>
      </c>
      <c r="O12863" s="2" t="s">
        <v>1011</v>
      </c>
      <c r="P12863" s="2" t="s">
        <v>242</v>
      </c>
      <c r="Q12863" s="2" t="s">
        <v>548</v>
      </c>
      <c r="R12863">
        <v>2</v>
      </c>
      <c r="S12863">
        <v>2</v>
      </c>
      <c r="T12863" s="2" t="s">
        <v>29</v>
      </c>
      <c r="U12863" s="2" t="s">
        <v>10969</v>
      </c>
    </row>
    <row r="12864" spans="1:21">
      <c r="A12864">
        <v>46</v>
      </c>
      <c r="B12864" s="2" t="s">
        <v>40</v>
      </c>
      <c r="C12864" s="2" t="s">
        <v>21</v>
      </c>
      <c r="D12864" s="2" t="s">
        <v>69</v>
      </c>
      <c r="E12864">
        <v>42991</v>
      </c>
      <c r="F12864">
        <v>699</v>
      </c>
      <c r="G12864">
        <v>11480</v>
      </c>
      <c r="H12864" s="2" t="s">
        <v>47</v>
      </c>
      <c r="I12864" s="2" t="s">
        <v>24</v>
      </c>
      <c r="J12864">
        <v>3</v>
      </c>
      <c r="K12864" s="2" t="s">
        <v>25</v>
      </c>
      <c r="L12864">
        <v>0.45</v>
      </c>
      <c r="M12864">
        <v>195907</v>
      </c>
      <c r="N12864">
        <v>1</v>
      </c>
      <c r="O12864" s="2" t="s">
        <v>9788</v>
      </c>
      <c r="P12864" s="2" t="s">
        <v>174</v>
      </c>
      <c r="Q12864" s="2" t="s">
        <v>413</v>
      </c>
      <c r="R12864">
        <v>2</v>
      </c>
      <c r="S12864">
        <v>0</v>
      </c>
      <c r="T12864" s="2" t="s">
        <v>39</v>
      </c>
      <c r="U12864" s="2" t="s">
        <v>10966</v>
      </c>
    </row>
    <row r="12865" spans="1:21">
      <c r="A12865">
        <v>23</v>
      </c>
      <c r="B12865" s="2" t="s">
        <v>30</v>
      </c>
      <c r="C12865" s="2" t="s">
        <v>41</v>
      </c>
      <c r="D12865" s="2" t="s">
        <v>69</v>
      </c>
      <c r="E12865">
        <v>34878</v>
      </c>
      <c r="F12865">
        <v>699</v>
      </c>
      <c r="G12865">
        <v>28202</v>
      </c>
      <c r="H12865" s="2" t="s">
        <v>43</v>
      </c>
      <c r="I12865" s="2" t="s">
        <v>24</v>
      </c>
      <c r="J12865">
        <v>4</v>
      </c>
      <c r="K12865" s="2" t="s">
        <v>35</v>
      </c>
      <c r="L12865">
        <v>0.25</v>
      </c>
      <c r="M12865">
        <v>35590</v>
      </c>
      <c r="N12865">
        <v>2</v>
      </c>
      <c r="O12865" s="2" t="s">
        <v>8530</v>
      </c>
      <c r="P12865" s="2" t="s">
        <v>93</v>
      </c>
      <c r="Q12865" s="2" t="s">
        <v>562</v>
      </c>
      <c r="R12865">
        <v>1</v>
      </c>
      <c r="S12865">
        <v>1</v>
      </c>
      <c r="T12865" s="2" t="s">
        <v>29</v>
      </c>
      <c r="U12865" s="2" t="s">
        <v>10967</v>
      </c>
    </row>
    <row r="12866" spans="1:21">
      <c r="A12866">
        <v>31</v>
      </c>
      <c r="B12866" s="2" t="s">
        <v>30</v>
      </c>
      <c r="C12866" s="2" t="s">
        <v>82</v>
      </c>
      <c r="D12866" s="2" t="s">
        <v>32</v>
      </c>
      <c r="E12866">
        <v>69831</v>
      </c>
      <c r="F12866">
        <v>631</v>
      </c>
      <c r="G12866">
        <v>38757</v>
      </c>
      <c r="H12866" s="2" t="s">
        <v>47</v>
      </c>
      <c r="I12866" s="2" t="s">
        <v>58</v>
      </c>
      <c r="J12866">
        <v>5</v>
      </c>
      <c r="K12866" s="2" t="s">
        <v>48</v>
      </c>
      <c r="L12866">
        <v>0.41</v>
      </c>
      <c r="M12866">
        <v>159741.5</v>
      </c>
      <c r="N12866">
        <v>4</v>
      </c>
      <c r="O12866" s="2" t="s">
        <v>9789</v>
      </c>
      <c r="P12866" s="2" t="s">
        <v>182</v>
      </c>
      <c r="Q12866" s="2" t="s">
        <v>415</v>
      </c>
      <c r="R12866">
        <v>4</v>
      </c>
      <c r="S12866">
        <v>2</v>
      </c>
      <c r="T12866" s="2" t="s">
        <v>39</v>
      </c>
      <c r="U12866" s="2" t="s">
        <v>10966</v>
      </c>
    </row>
    <row r="12867" spans="1:21">
      <c r="A12867">
        <v>34</v>
      </c>
      <c r="B12867" s="2" t="s">
        <v>40</v>
      </c>
      <c r="C12867" s="2" t="s">
        <v>82</v>
      </c>
      <c r="D12867" s="2" t="s">
        <v>69</v>
      </c>
      <c r="E12867">
        <v>96700</v>
      </c>
      <c r="F12867">
        <v>739</v>
      </c>
      <c r="G12867">
        <v>40264</v>
      </c>
      <c r="H12867" s="2" t="s">
        <v>43</v>
      </c>
      <c r="I12867" s="2" t="s">
        <v>58</v>
      </c>
      <c r="J12867">
        <v>3</v>
      </c>
      <c r="K12867" s="2" t="s">
        <v>25</v>
      </c>
      <c r="L12867">
        <v>0.56999999999999995</v>
      </c>
      <c r="M12867">
        <v>234833</v>
      </c>
      <c r="N12867">
        <v>2</v>
      </c>
      <c r="O12867" s="2" t="s">
        <v>9790</v>
      </c>
      <c r="P12867" s="2" t="s">
        <v>174</v>
      </c>
      <c r="Q12867" s="2" t="s">
        <v>221</v>
      </c>
      <c r="R12867">
        <v>3</v>
      </c>
      <c r="S12867">
        <v>1</v>
      </c>
      <c r="T12867" s="2" t="s">
        <v>29</v>
      </c>
      <c r="U12867" s="2" t="s">
        <v>10966</v>
      </c>
    </row>
    <row r="12868" spans="1:21">
      <c r="A12868">
        <v>47</v>
      </c>
      <c r="B12868" s="2" t="s">
        <v>40</v>
      </c>
      <c r="C12868" s="2" t="s">
        <v>82</v>
      </c>
      <c r="D12868" s="2" t="s">
        <v>42</v>
      </c>
      <c r="E12868">
        <v>52191</v>
      </c>
      <c r="F12868">
        <v>641</v>
      </c>
      <c r="G12868">
        <v>27450.01</v>
      </c>
      <c r="H12868" s="2" t="s">
        <v>47</v>
      </c>
      <c r="I12868" s="2" t="s">
        <v>24</v>
      </c>
      <c r="J12868">
        <v>17</v>
      </c>
      <c r="K12868" s="2" t="s">
        <v>35</v>
      </c>
      <c r="L12868">
        <v>0.22</v>
      </c>
      <c r="M12868">
        <v>135638</v>
      </c>
      <c r="N12868">
        <v>2</v>
      </c>
      <c r="O12868" s="2" t="s">
        <v>9791</v>
      </c>
      <c r="P12868" s="2" t="s">
        <v>234</v>
      </c>
      <c r="Q12868" s="2" t="s">
        <v>319</v>
      </c>
      <c r="R12868">
        <v>1</v>
      </c>
      <c r="S12868">
        <v>2</v>
      </c>
      <c r="T12868" s="2" t="s">
        <v>29</v>
      </c>
      <c r="U12868" s="2" t="s">
        <v>10966</v>
      </c>
    </row>
    <row r="12869" spans="1:21">
      <c r="A12869">
        <v>64</v>
      </c>
      <c r="B12869" s="2" t="s">
        <v>40</v>
      </c>
      <c r="C12869" s="2" t="s">
        <v>82</v>
      </c>
      <c r="D12869" s="2" t="s">
        <v>69</v>
      </c>
      <c r="E12869">
        <v>110047</v>
      </c>
      <c r="F12869">
        <v>790</v>
      </c>
      <c r="G12869">
        <v>20418</v>
      </c>
      <c r="H12869" s="2" t="s">
        <v>23</v>
      </c>
      <c r="I12869" s="2" t="s">
        <v>34</v>
      </c>
      <c r="J12869">
        <v>9</v>
      </c>
      <c r="K12869" s="2" t="s">
        <v>59</v>
      </c>
      <c r="L12869">
        <v>0.45</v>
      </c>
      <c r="M12869">
        <v>159741.5</v>
      </c>
      <c r="N12869">
        <v>0</v>
      </c>
      <c r="O12869" s="2" t="s">
        <v>126</v>
      </c>
      <c r="P12869" s="2" t="s">
        <v>84</v>
      </c>
      <c r="Q12869" s="2" t="s">
        <v>109</v>
      </c>
      <c r="R12869">
        <v>1</v>
      </c>
      <c r="S12869">
        <v>1</v>
      </c>
      <c r="T12869" s="2" t="s">
        <v>29</v>
      </c>
      <c r="U12869" s="2" t="s">
        <v>10970</v>
      </c>
    </row>
    <row r="12870" spans="1:21">
      <c r="A12870">
        <v>34</v>
      </c>
      <c r="B12870" s="2" t="s">
        <v>40</v>
      </c>
      <c r="C12870" s="2" t="s">
        <v>41</v>
      </c>
      <c r="D12870" s="2" t="s">
        <v>42</v>
      </c>
      <c r="E12870">
        <v>25837</v>
      </c>
      <c r="F12870">
        <v>621</v>
      </c>
      <c r="G12870">
        <v>27450.01</v>
      </c>
      <c r="H12870" s="2" t="s">
        <v>43</v>
      </c>
      <c r="I12870" s="2" t="s">
        <v>34</v>
      </c>
      <c r="J12870">
        <v>10</v>
      </c>
      <c r="K12870" s="2" t="s">
        <v>35</v>
      </c>
      <c r="L12870">
        <v>0.28999999999999998</v>
      </c>
      <c r="M12870">
        <v>164441</v>
      </c>
      <c r="N12870">
        <v>4</v>
      </c>
      <c r="O12870" s="2" t="s">
        <v>9792</v>
      </c>
      <c r="P12870" s="2" t="s">
        <v>37</v>
      </c>
      <c r="Q12870" s="2" t="s">
        <v>57</v>
      </c>
      <c r="R12870">
        <v>0</v>
      </c>
      <c r="S12870">
        <v>0</v>
      </c>
      <c r="T12870" s="2" t="s">
        <v>29</v>
      </c>
      <c r="U12870" s="2" t="s">
        <v>10966</v>
      </c>
    </row>
    <row r="12871" spans="1:21">
      <c r="A12871">
        <v>51</v>
      </c>
      <c r="B12871" s="2" t="s">
        <v>20</v>
      </c>
      <c r="C12871" s="2" t="s">
        <v>21</v>
      </c>
      <c r="D12871" s="2" t="s">
        <v>69</v>
      </c>
      <c r="E12871">
        <v>69933.399999999994</v>
      </c>
      <c r="F12871">
        <v>777</v>
      </c>
      <c r="G12871">
        <v>28365</v>
      </c>
      <c r="H12871" s="2" t="s">
        <v>47</v>
      </c>
      <c r="I12871" s="2" t="s">
        <v>34</v>
      </c>
      <c r="J12871">
        <v>11</v>
      </c>
      <c r="K12871" s="2" t="s">
        <v>35</v>
      </c>
      <c r="L12871">
        <v>0.33</v>
      </c>
      <c r="M12871">
        <v>207625</v>
      </c>
      <c r="N12871">
        <v>3</v>
      </c>
      <c r="O12871" s="2" t="s">
        <v>1391</v>
      </c>
      <c r="P12871" s="2" t="s">
        <v>193</v>
      </c>
      <c r="Q12871" s="2" t="s">
        <v>348</v>
      </c>
      <c r="R12871">
        <v>4</v>
      </c>
      <c r="S12871">
        <v>2</v>
      </c>
      <c r="T12871" s="2" t="s">
        <v>39</v>
      </c>
      <c r="U12871" s="2" t="s">
        <v>10966</v>
      </c>
    </row>
    <row r="12872" spans="1:21">
      <c r="A12872">
        <v>57</v>
      </c>
      <c r="B12872" s="2" t="s">
        <v>20</v>
      </c>
      <c r="C12872" s="2" t="s">
        <v>31</v>
      </c>
      <c r="D12872" s="2" t="s">
        <v>32</v>
      </c>
      <c r="E12872">
        <v>99900</v>
      </c>
      <c r="F12872">
        <v>699</v>
      </c>
      <c r="G12872">
        <v>26399</v>
      </c>
      <c r="H12872" s="2" t="s">
        <v>33</v>
      </c>
      <c r="I12872" s="2" t="s">
        <v>34</v>
      </c>
      <c r="J12872">
        <v>13</v>
      </c>
      <c r="K12872" s="2" t="s">
        <v>48</v>
      </c>
      <c r="L12872">
        <v>0.32</v>
      </c>
      <c r="M12872">
        <v>113684</v>
      </c>
      <c r="N12872">
        <v>0</v>
      </c>
      <c r="O12872" s="2" t="s">
        <v>8561</v>
      </c>
      <c r="P12872" s="2" t="s">
        <v>289</v>
      </c>
      <c r="Q12872" s="2" t="s">
        <v>608</v>
      </c>
      <c r="R12872">
        <v>3</v>
      </c>
      <c r="S12872">
        <v>2</v>
      </c>
      <c r="T12872" s="2" t="s">
        <v>29</v>
      </c>
      <c r="U12872" s="2" t="s">
        <v>10969</v>
      </c>
    </row>
    <row r="12873" spans="1:21">
      <c r="A12873">
        <v>59</v>
      </c>
      <c r="B12873" s="2" t="s">
        <v>20</v>
      </c>
      <c r="C12873" s="2" t="s">
        <v>82</v>
      </c>
      <c r="D12873" s="2" t="s">
        <v>42</v>
      </c>
      <c r="E12873">
        <v>69933.399999999994</v>
      </c>
      <c r="F12873">
        <v>694</v>
      </c>
      <c r="G12873">
        <v>38231</v>
      </c>
      <c r="H12873" s="2" t="s">
        <v>43</v>
      </c>
      <c r="I12873" s="2" t="s">
        <v>24</v>
      </c>
      <c r="J12873">
        <v>15</v>
      </c>
      <c r="K12873" s="2" t="s">
        <v>25</v>
      </c>
      <c r="L12873">
        <v>0.41</v>
      </c>
      <c r="M12873">
        <v>185205</v>
      </c>
      <c r="N12873">
        <v>0</v>
      </c>
      <c r="O12873" s="2" t="s">
        <v>607</v>
      </c>
      <c r="P12873" s="2" t="s">
        <v>202</v>
      </c>
      <c r="Q12873" s="2" t="s">
        <v>1282</v>
      </c>
      <c r="R12873">
        <v>1</v>
      </c>
      <c r="S12873">
        <v>2</v>
      </c>
      <c r="T12873" s="2" t="s">
        <v>39</v>
      </c>
      <c r="U12873" s="2" t="s">
        <v>10966</v>
      </c>
    </row>
    <row r="12874" spans="1:21">
      <c r="A12874">
        <v>19</v>
      </c>
      <c r="B12874" s="2" t="s">
        <v>30</v>
      </c>
      <c r="C12874" s="2" t="s">
        <v>41</v>
      </c>
      <c r="D12874" s="2" t="s">
        <v>42</v>
      </c>
      <c r="E12874">
        <v>69616</v>
      </c>
      <c r="F12874">
        <v>743</v>
      </c>
      <c r="G12874">
        <v>5258</v>
      </c>
      <c r="H12874" s="2" t="s">
        <v>33</v>
      </c>
      <c r="I12874" s="2" t="s">
        <v>34</v>
      </c>
      <c r="J12874">
        <v>14</v>
      </c>
      <c r="K12874" s="2" t="s">
        <v>35</v>
      </c>
      <c r="L12874">
        <v>0.59</v>
      </c>
      <c r="M12874">
        <v>140259</v>
      </c>
      <c r="N12874">
        <v>0</v>
      </c>
      <c r="O12874" s="2" t="s">
        <v>9793</v>
      </c>
      <c r="P12874" s="2" t="s">
        <v>53</v>
      </c>
      <c r="Q12874" s="2" t="s">
        <v>377</v>
      </c>
      <c r="R12874">
        <v>2</v>
      </c>
      <c r="S12874">
        <v>1</v>
      </c>
      <c r="T12874" s="2" t="s">
        <v>29</v>
      </c>
      <c r="U12874" s="2" t="s">
        <v>10966</v>
      </c>
    </row>
    <row r="12875" spans="1:21">
      <c r="A12875">
        <v>37</v>
      </c>
      <c r="B12875" s="2" t="s">
        <v>20</v>
      </c>
      <c r="C12875" s="2" t="s">
        <v>31</v>
      </c>
      <c r="D12875" s="2" t="s">
        <v>69</v>
      </c>
      <c r="E12875">
        <v>57874</v>
      </c>
      <c r="F12875">
        <v>699</v>
      </c>
      <c r="G12875">
        <v>41261</v>
      </c>
      <c r="H12875" s="2" t="s">
        <v>43</v>
      </c>
      <c r="I12875" s="2" t="s">
        <v>24</v>
      </c>
      <c r="J12875">
        <v>0</v>
      </c>
      <c r="K12875" s="2" t="s">
        <v>59</v>
      </c>
      <c r="L12875">
        <v>0.36</v>
      </c>
      <c r="M12875">
        <v>159741.5</v>
      </c>
      <c r="N12875">
        <v>0</v>
      </c>
      <c r="O12875" s="2" t="s">
        <v>9794</v>
      </c>
      <c r="P12875" s="2" t="s">
        <v>174</v>
      </c>
      <c r="Q12875" s="2" t="s">
        <v>486</v>
      </c>
      <c r="R12875">
        <v>2</v>
      </c>
      <c r="S12875">
        <v>1</v>
      </c>
      <c r="T12875" s="2" t="s">
        <v>81</v>
      </c>
      <c r="U12875" s="2" t="s">
        <v>10966</v>
      </c>
    </row>
    <row r="12876" spans="1:21">
      <c r="A12876">
        <v>69</v>
      </c>
      <c r="B12876" s="2" t="s">
        <v>30</v>
      </c>
      <c r="C12876" s="2" t="s">
        <v>21</v>
      </c>
      <c r="D12876" s="2" t="s">
        <v>69</v>
      </c>
      <c r="E12876">
        <v>100781</v>
      </c>
      <c r="F12876">
        <v>788</v>
      </c>
      <c r="G12876">
        <v>27450.01</v>
      </c>
      <c r="H12876" s="2" t="s">
        <v>23</v>
      </c>
      <c r="I12876" s="2" t="s">
        <v>34</v>
      </c>
      <c r="J12876">
        <v>4</v>
      </c>
      <c r="K12876" s="2" t="s">
        <v>59</v>
      </c>
      <c r="L12876">
        <v>0.42</v>
      </c>
      <c r="M12876">
        <v>198474</v>
      </c>
      <c r="N12876">
        <v>2</v>
      </c>
      <c r="O12876" s="2" t="s">
        <v>9795</v>
      </c>
      <c r="P12876" s="2" t="s">
        <v>64</v>
      </c>
      <c r="Q12876" s="2" t="s">
        <v>1042</v>
      </c>
      <c r="R12876">
        <v>3</v>
      </c>
      <c r="S12876">
        <v>1</v>
      </c>
      <c r="T12876" s="2" t="s">
        <v>29</v>
      </c>
      <c r="U12876" s="2" t="s">
        <v>10966</v>
      </c>
    </row>
    <row r="12877" spans="1:21">
      <c r="A12877">
        <v>36</v>
      </c>
      <c r="B12877" s="2" t="s">
        <v>20</v>
      </c>
      <c r="C12877" s="2" t="s">
        <v>82</v>
      </c>
      <c r="D12877" s="2" t="s">
        <v>32</v>
      </c>
      <c r="E12877">
        <v>21658</v>
      </c>
      <c r="F12877">
        <v>684</v>
      </c>
      <c r="G12877">
        <v>22576</v>
      </c>
      <c r="H12877" s="2" t="s">
        <v>43</v>
      </c>
      <c r="I12877" s="2" t="s">
        <v>24</v>
      </c>
      <c r="J12877">
        <v>6</v>
      </c>
      <c r="K12877" s="2" t="s">
        <v>25</v>
      </c>
      <c r="L12877">
        <v>0.57999999999999996</v>
      </c>
      <c r="M12877">
        <v>131258</v>
      </c>
      <c r="N12877">
        <v>2</v>
      </c>
      <c r="O12877" s="2" t="s">
        <v>9796</v>
      </c>
      <c r="P12877" s="2" t="s">
        <v>87</v>
      </c>
      <c r="Q12877" s="2" t="s">
        <v>185</v>
      </c>
      <c r="R12877">
        <v>3</v>
      </c>
      <c r="S12877">
        <v>2</v>
      </c>
      <c r="T12877" s="2" t="s">
        <v>29</v>
      </c>
      <c r="U12877" s="2" t="s">
        <v>10966</v>
      </c>
    </row>
    <row r="12878" spans="1:21">
      <c r="A12878">
        <v>39</v>
      </c>
      <c r="B12878" s="2" t="s">
        <v>30</v>
      </c>
      <c r="C12878" s="2" t="s">
        <v>82</v>
      </c>
      <c r="D12878" s="2" t="s">
        <v>69</v>
      </c>
      <c r="E12878">
        <v>69933.399999999994</v>
      </c>
      <c r="F12878">
        <v>665</v>
      </c>
      <c r="G12878">
        <v>46602</v>
      </c>
      <c r="H12878" s="2" t="s">
        <v>47</v>
      </c>
      <c r="I12878" s="2" t="s">
        <v>24</v>
      </c>
      <c r="J12878">
        <v>16</v>
      </c>
      <c r="K12878" s="2" t="s">
        <v>25</v>
      </c>
      <c r="L12878">
        <v>0.3</v>
      </c>
      <c r="M12878">
        <v>284443</v>
      </c>
      <c r="N12878">
        <v>3</v>
      </c>
      <c r="O12878" s="2" t="s">
        <v>9797</v>
      </c>
      <c r="P12878" s="2" t="s">
        <v>137</v>
      </c>
      <c r="Q12878" s="2" t="s">
        <v>390</v>
      </c>
      <c r="R12878">
        <v>4</v>
      </c>
      <c r="S12878">
        <v>1</v>
      </c>
      <c r="T12878" s="2" t="s">
        <v>29</v>
      </c>
      <c r="U12878" s="2" t="s">
        <v>10966</v>
      </c>
    </row>
    <row r="12879" spans="1:21">
      <c r="A12879">
        <v>50</v>
      </c>
      <c r="B12879" s="2" t="s">
        <v>20</v>
      </c>
      <c r="C12879" s="2" t="s">
        <v>31</v>
      </c>
      <c r="D12879" s="2" t="s">
        <v>42</v>
      </c>
      <c r="E12879">
        <v>79430</v>
      </c>
      <c r="F12879">
        <v>788</v>
      </c>
      <c r="G12879">
        <v>45703</v>
      </c>
      <c r="H12879" s="2" t="s">
        <v>43</v>
      </c>
      <c r="I12879" s="2" t="s">
        <v>58</v>
      </c>
      <c r="J12879">
        <v>10</v>
      </c>
      <c r="K12879" s="2" t="s">
        <v>48</v>
      </c>
      <c r="L12879">
        <v>0.18</v>
      </c>
      <c r="M12879">
        <v>187198</v>
      </c>
      <c r="N12879">
        <v>3</v>
      </c>
      <c r="O12879" s="2" t="s">
        <v>8930</v>
      </c>
      <c r="P12879" s="2" t="s">
        <v>137</v>
      </c>
      <c r="Q12879" s="2" t="s">
        <v>248</v>
      </c>
      <c r="R12879">
        <v>3</v>
      </c>
      <c r="S12879">
        <v>1</v>
      </c>
      <c r="T12879" s="2" t="s">
        <v>29</v>
      </c>
      <c r="U12879" s="2" t="s">
        <v>10969</v>
      </c>
    </row>
    <row r="12880" spans="1:21">
      <c r="A12880">
        <v>32</v>
      </c>
      <c r="B12880" s="2" t="s">
        <v>40</v>
      </c>
      <c r="C12880" s="2" t="s">
        <v>21</v>
      </c>
      <c r="D12880" s="2" t="s">
        <v>32</v>
      </c>
      <c r="E12880">
        <v>64390</v>
      </c>
      <c r="F12880">
        <v>723</v>
      </c>
      <c r="G12880">
        <v>36594</v>
      </c>
      <c r="H12880" s="2" t="s">
        <v>33</v>
      </c>
      <c r="I12880" s="2" t="s">
        <v>58</v>
      </c>
      <c r="J12880">
        <v>13</v>
      </c>
      <c r="K12880" s="2" t="s">
        <v>59</v>
      </c>
      <c r="L12880">
        <v>0.44</v>
      </c>
      <c r="M12880">
        <v>159741.5</v>
      </c>
      <c r="N12880">
        <v>4</v>
      </c>
      <c r="O12880" s="2" t="s">
        <v>9798</v>
      </c>
      <c r="P12880" s="2" t="s">
        <v>137</v>
      </c>
      <c r="Q12880" s="2" t="s">
        <v>335</v>
      </c>
      <c r="R12880">
        <v>0</v>
      </c>
      <c r="S12880">
        <v>2</v>
      </c>
      <c r="T12880" s="2" t="s">
        <v>39</v>
      </c>
      <c r="U12880" s="2" t="s">
        <v>10969</v>
      </c>
    </row>
    <row r="12881" spans="1:21">
      <c r="A12881">
        <v>22</v>
      </c>
      <c r="B12881" s="2" t="s">
        <v>30</v>
      </c>
      <c r="C12881" s="2" t="s">
        <v>41</v>
      </c>
      <c r="D12881" s="2" t="s">
        <v>42</v>
      </c>
      <c r="E12881">
        <v>69703</v>
      </c>
      <c r="F12881">
        <v>796</v>
      </c>
      <c r="G12881">
        <v>27450.01</v>
      </c>
      <c r="H12881" s="2" t="s">
        <v>43</v>
      </c>
      <c r="I12881" s="2" t="s">
        <v>34</v>
      </c>
      <c r="J12881">
        <v>17</v>
      </c>
      <c r="K12881" s="2" t="s">
        <v>48</v>
      </c>
      <c r="L12881">
        <v>0.28000000000000003</v>
      </c>
      <c r="M12881">
        <v>159741.5</v>
      </c>
      <c r="N12881">
        <v>4</v>
      </c>
      <c r="O12881" s="2" t="s">
        <v>9799</v>
      </c>
      <c r="P12881" s="2" t="s">
        <v>289</v>
      </c>
      <c r="Q12881" s="2" t="s">
        <v>109</v>
      </c>
      <c r="R12881">
        <v>0</v>
      </c>
      <c r="S12881">
        <v>2</v>
      </c>
      <c r="T12881" s="2" t="s">
        <v>29</v>
      </c>
      <c r="U12881" s="2" t="s">
        <v>10970</v>
      </c>
    </row>
    <row r="12882" spans="1:21">
      <c r="A12882">
        <v>37</v>
      </c>
      <c r="B12882" s="2" t="s">
        <v>30</v>
      </c>
      <c r="C12882" s="2" t="s">
        <v>82</v>
      </c>
      <c r="D12882" s="2" t="s">
        <v>32</v>
      </c>
      <c r="E12882">
        <v>62113</v>
      </c>
      <c r="F12882">
        <v>605</v>
      </c>
      <c r="G12882">
        <v>27450.01</v>
      </c>
      <c r="H12882" s="2" t="s">
        <v>47</v>
      </c>
      <c r="I12882" s="2" t="s">
        <v>34</v>
      </c>
      <c r="J12882">
        <v>1</v>
      </c>
      <c r="K12882" s="2" t="s">
        <v>35</v>
      </c>
      <c r="L12882">
        <v>0.33</v>
      </c>
      <c r="M12882">
        <v>119879</v>
      </c>
      <c r="N12882">
        <v>2</v>
      </c>
      <c r="O12882" s="2" t="s">
        <v>839</v>
      </c>
      <c r="P12882" s="2" t="s">
        <v>50</v>
      </c>
      <c r="Q12882" s="2" t="s">
        <v>315</v>
      </c>
      <c r="R12882">
        <v>1</v>
      </c>
      <c r="S12882">
        <v>0</v>
      </c>
      <c r="T12882" s="2" t="s">
        <v>29</v>
      </c>
      <c r="U12882" s="2" t="s">
        <v>10966</v>
      </c>
    </row>
    <row r="12883" spans="1:21">
      <c r="A12883">
        <v>69</v>
      </c>
      <c r="B12883" s="2" t="s">
        <v>30</v>
      </c>
      <c r="C12883" s="2" t="s">
        <v>21</v>
      </c>
      <c r="D12883" s="2" t="s">
        <v>42</v>
      </c>
      <c r="E12883">
        <v>114240</v>
      </c>
      <c r="F12883">
        <v>742</v>
      </c>
      <c r="G12883">
        <v>14747</v>
      </c>
      <c r="H12883" s="2" t="s">
        <v>23</v>
      </c>
      <c r="I12883" s="2" t="s">
        <v>24</v>
      </c>
      <c r="J12883">
        <v>9</v>
      </c>
      <c r="K12883" s="2" t="s">
        <v>59</v>
      </c>
      <c r="L12883">
        <v>0.5</v>
      </c>
      <c r="M12883">
        <v>233742</v>
      </c>
      <c r="N12883">
        <v>4</v>
      </c>
      <c r="O12883" s="2" t="s">
        <v>6487</v>
      </c>
      <c r="P12883" s="2" t="s">
        <v>347</v>
      </c>
      <c r="Q12883" s="2" t="s">
        <v>301</v>
      </c>
      <c r="R12883">
        <v>1</v>
      </c>
      <c r="S12883">
        <v>0</v>
      </c>
      <c r="T12883" s="2" t="s">
        <v>29</v>
      </c>
      <c r="U12883" s="2" t="s">
        <v>10970</v>
      </c>
    </row>
    <row r="12884" spans="1:21">
      <c r="A12884">
        <v>24</v>
      </c>
      <c r="B12884" s="2" t="s">
        <v>30</v>
      </c>
      <c r="C12884" s="2" t="s">
        <v>82</v>
      </c>
      <c r="D12884" s="2" t="s">
        <v>42</v>
      </c>
      <c r="E12884">
        <v>54422</v>
      </c>
      <c r="F12884">
        <v>699</v>
      </c>
      <c r="G12884">
        <v>27450.01</v>
      </c>
      <c r="H12884" s="2" t="s">
        <v>33</v>
      </c>
      <c r="I12884" s="2" t="s">
        <v>24</v>
      </c>
      <c r="J12884">
        <v>19</v>
      </c>
      <c r="K12884" s="2" t="s">
        <v>59</v>
      </c>
      <c r="L12884">
        <v>0.34</v>
      </c>
      <c r="M12884">
        <v>172497</v>
      </c>
      <c r="N12884">
        <v>2</v>
      </c>
      <c r="O12884" s="2" t="s">
        <v>9800</v>
      </c>
      <c r="P12884" s="2" t="s">
        <v>101</v>
      </c>
      <c r="Q12884" s="2" t="s">
        <v>350</v>
      </c>
      <c r="R12884">
        <v>1</v>
      </c>
      <c r="S12884">
        <v>1</v>
      </c>
      <c r="T12884" s="2" t="s">
        <v>81</v>
      </c>
      <c r="U12884" s="2" t="s">
        <v>10969</v>
      </c>
    </row>
    <row r="12885" spans="1:21">
      <c r="A12885">
        <v>54</v>
      </c>
      <c r="B12885" s="2" t="s">
        <v>40</v>
      </c>
      <c r="C12885" s="2" t="s">
        <v>41</v>
      </c>
      <c r="D12885" s="2" t="s">
        <v>69</v>
      </c>
      <c r="E12885">
        <v>36746</v>
      </c>
      <c r="F12885">
        <v>690</v>
      </c>
      <c r="G12885">
        <v>48927</v>
      </c>
      <c r="H12885" s="2" t="s">
        <v>43</v>
      </c>
      <c r="I12885" s="2" t="s">
        <v>24</v>
      </c>
      <c r="J12885">
        <v>10</v>
      </c>
      <c r="K12885" s="2" t="s">
        <v>35</v>
      </c>
      <c r="L12885">
        <v>0.46</v>
      </c>
      <c r="M12885">
        <v>276946</v>
      </c>
      <c r="N12885">
        <v>4</v>
      </c>
      <c r="O12885" s="2" t="s">
        <v>9801</v>
      </c>
      <c r="P12885" s="2" t="s">
        <v>308</v>
      </c>
      <c r="Q12885" s="2" t="s">
        <v>488</v>
      </c>
      <c r="R12885">
        <v>2</v>
      </c>
      <c r="S12885">
        <v>0</v>
      </c>
      <c r="T12885" s="2" t="s">
        <v>29</v>
      </c>
      <c r="U12885" s="2" t="s">
        <v>10966</v>
      </c>
    </row>
    <row r="12886" spans="1:21">
      <c r="A12886">
        <v>60</v>
      </c>
      <c r="B12886" s="2" t="s">
        <v>40</v>
      </c>
      <c r="C12886" s="2" t="s">
        <v>21</v>
      </c>
      <c r="D12886" s="2" t="s">
        <v>69</v>
      </c>
      <c r="E12886">
        <v>81388</v>
      </c>
      <c r="F12886">
        <v>622</v>
      </c>
      <c r="G12886">
        <v>42876</v>
      </c>
      <c r="H12886" s="2" t="s">
        <v>23</v>
      </c>
      <c r="I12886" s="2" t="s">
        <v>58</v>
      </c>
      <c r="J12886">
        <v>14</v>
      </c>
      <c r="K12886" s="2" t="s">
        <v>35</v>
      </c>
      <c r="L12886">
        <v>0.13</v>
      </c>
      <c r="M12886">
        <v>111799</v>
      </c>
      <c r="N12886">
        <v>4</v>
      </c>
      <c r="O12886" s="2" t="s">
        <v>5773</v>
      </c>
      <c r="P12886" s="2" t="s">
        <v>182</v>
      </c>
      <c r="Q12886" s="2" t="s">
        <v>142</v>
      </c>
      <c r="R12886">
        <v>3</v>
      </c>
      <c r="S12886">
        <v>0</v>
      </c>
      <c r="T12886" s="2" t="s">
        <v>39</v>
      </c>
      <c r="U12886" s="2" t="s">
        <v>10966</v>
      </c>
    </row>
    <row r="12887" spans="1:21">
      <c r="A12887">
        <v>30</v>
      </c>
      <c r="B12887" s="2" t="s">
        <v>30</v>
      </c>
      <c r="C12887" s="2" t="s">
        <v>31</v>
      </c>
      <c r="D12887" s="2" t="s">
        <v>32</v>
      </c>
      <c r="E12887">
        <v>69933.399999999994</v>
      </c>
      <c r="F12887">
        <v>612</v>
      </c>
      <c r="G12887">
        <v>49506</v>
      </c>
      <c r="H12887" s="2" t="s">
        <v>43</v>
      </c>
      <c r="I12887" s="2" t="s">
        <v>58</v>
      </c>
      <c r="J12887">
        <v>7</v>
      </c>
      <c r="K12887" s="2" t="s">
        <v>25</v>
      </c>
      <c r="L12887">
        <v>0.26</v>
      </c>
      <c r="M12887">
        <v>279242</v>
      </c>
      <c r="N12887">
        <v>1</v>
      </c>
      <c r="O12887" s="2" t="s">
        <v>9802</v>
      </c>
      <c r="P12887" s="2" t="s">
        <v>166</v>
      </c>
      <c r="Q12887" s="2" t="s">
        <v>287</v>
      </c>
      <c r="R12887">
        <v>2</v>
      </c>
      <c r="S12887">
        <v>2</v>
      </c>
      <c r="T12887" s="2" t="s">
        <v>29</v>
      </c>
      <c r="U12887" s="2" t="s">
        <v>10966</v>
      </c>
    </row>
    <row r="12888" spans="1:21">
      <c r="A12888">
        <v>59</v>
      </c>
      <c r="B12888" s="2" t="s">
        <v>40</v>
      </c>
      <c r="C12888" s="2" t="s">
        <v>31</v>
      </c>
      <c r="D12888" s="2" t="s">
        <v>42</v>
      </c>
      <c r="E12888">
        <v>69933.399999999994</v>
      </c>
      <c r="F12888">
        <v>699</v>
      </c>
      <c r="G12888">
        <v>27450.01</v>
      </c>
      <c r="H12888" s="2" t="s">
        <v>23</v>
      </c>
      <c r="I12888" s="2" t="s">
        <v>34</v>
      </c>
      <c r="J12888">
        <v>3</v>
      </c>
      <c r="K12888" s="2" t="s">
        <v>35</v>
      </c>
      <c r="L12888">
        <v>0.17</v>
      </c>
      <c r="M12888">
        <v>172868</v>
      </c>
      <c r="N12888">
        <v>1</v>
      </c>
      <c r="O12888" s="2" t="s">
        <v>9803</v>
      </c>
      <c r="P12888" s="2" t="s">
        <v>174</v>
      </c>
      <c r="Q12888" s="2" t="s">
        <v>548</v>
      </c>
      <c r="R12888">
        <v>1</v>
      </c>
      <c r="S12888">
        <v>0</v>
      </c>
      <c r="T12888" s="2" t="s">
        <v>29</v>
      </c>
      <c r="U12888" s="2" t="s">
        <v>10967</v>
      </c>
    </row>
    <row r="12889" spans="1:21">
      <c r="A12889">
        <v>28</v>
      </c>
      <c r="B12889" s="2" t="s">
        <v>40</v>
      </c>
      <c r="C12889" s="2" t="s">
        <v>21</v>
      </c>
      <c r="D12889" s="2" t="s">
        <v>32</v>
      </c>
      <c r="E12889">
        <v>23722</v>
      </c>
      <c r="F12889">
        <v>735</v>
      </c>
      <c r="G12889">
        <v>27450.01</v>
      </c>
      <c r="H12889" s="2" t="s">
        <v>43</v>
      </c>
      <c r="I12889" s="2" t="s">
        <v>34</v>
      </c>
      <c r="J12889">
        <v>7</v>
      </c>
      <c r="K12889" s="2" t="s">
        <v>48</v>
      </c>
      <c r="L12889">
        <v>0.24</v>
      </c>
      <c r="M12889">
        <v>159741.5</v>
      </c>
      <c r="N12889">
        <v>0</v>
      </c>
      <c r="O12889" s="2" t="s">
        <v>9804</v>
      </c>
      <c r="P12889" s="2" t="s">
        <v>169</v>
      </c>
      <c r="Q12889" s="2" t="s">
        <v>57</v>
      </c>
      <c r="R12889">
        <v>1</v>
      </c>
      <c r="S12889">
        <v>0</v>
      </c>
      <c r="T12889" s="2" t="s">
        <v>39</v>
      </c>
      <c r="U12889" s="2" t="s">
        <v>10966</v>
      </c>
    </row>
    <row r="12890" spans="1:21">
      <c r="A12890">
        <v>41</v>
      </c>
      <c r="B12890" s="2" t="s">
        <v>20</v>
      </c>
      <c r="C12890" s="2" t="s">
        <v>21</v>
      </c>
      <c r="D12890" s="2" t="s">
        <v>69</v>
      </c>
      <c r="E12890">
        <v>87741</v>
      </c>
      <c r="F12890">
        <v>614</v>
      </c>
      <c r="G12890">
        <v>27450.01</v>
      </c>
      <c r="H12890" s="2" t="s">
        <v>23</v>
      </c>
      <c r="I12890" s="2" t="s">
        <v>58</v>
      </c>
      <c r="J12890">
        <v>12</v>
      </c>
      <c r="K12890" s="2" t="s">
        <v>59</v>
      </c>
      <c r="L12890">
        <v>0.35</v>
      </c>
      <c r="M12890">
        <v>192452</v>
      </c>
      <c r="N12890">
        <v>1</v>
      </c>
      <c r="O12890" s="2" t="s">
        <v>6633</v>
      </c>
      <c r="P12890" s="2" t="s">
        <v>144</v>
      </c>
      <c r="Q12890" s="2" t="s">
        <v>142</v>
      </c>
      <c r="R12890">
        <v>3</v>
      </c>
      <c r="S12890">
        <v>0</v>
      </c>
      <c r="T12890" s="2" t="s">
        <v>81</v>
      </c>
      <c r="U12890" s="2" t="s">
        <v>10969</v>
      </c>
    </row>
    <row r="12891" spans="1:21">
      <c r="A12891">
        <v>50</v>
      </c>
      <c r="B12891" s="2" t="s">
        <v>30</v>
      </c>
      <c r="C12891" s="2" t="s">
        <v>21</v>
      </c>
      <c r="D12891" s="2" t="s">
        <v>69</v>
      </c>
      <c r="E12891">
        <v>54890</v>
      </c>
      <c r="F12891">
        <v>740</v>
      </c>
      <c r="G12891">
        <v>5827</v>
      </c>
      <c r="H12891" s="2" t="s">
        <v>43</v>
      </c>
      <c r="I12891" s="2" t="s">
        <v>24</v>
      </c>
      <c r="J12891">
        <v>4</v>
      </c>
      <c r="K12891" s="2" t="s">
        <v>35</v>
      </c>
      <c r="L12891">
        <v>0.43</v>
      </c>
      <c r="M12891">
        <v>252914</v>
      </c>
      <c r="N12891">
        <v>3</v>
      </c>
      <c r="O12891" s="2" t="s">
        <v>9805</v>
      </c>
      <c r="P12891" s="2" t="s">
        <v>423</v>
      </c>
      <c r="Q12891" s="2" t="s">
        <v>297</v>
      </c>
      <c r="R12891">
        <v>2</v>
      </c>
      <c r="S12891">
        <v>2</v>
      </c>
      <c r="T12891" s="2" t="s">
        <v>29</v>
      </c>
      <c r="U12891" s="2" t="s">
        <v>10966</v>
      </c>
    </row>
    <row r="12892" spans="1:21">
      <c r="A12892">
        <v>47</v>
      </c>
      <c r="B12892" s="2" t="s">
        <v>20</v>
      </c>
      <c r="C12892" s="2" t="s">
        <v>21</v>
      </c>
      <c r="D12892" s="2" t="s">
        <v>32</v>
      </c>
      <c r="E12892">
        <v>69933.399999999994</v>
      </c>
      <c r="F12892">
        <v>618</v>
      </c>
      <c r="G12892">
        <v>9701</v>
      </c>
      <c r="H12892" s="2" t="s">
        <v>43</v>
      </c>
      <c r="I12892" s="2" t="s">
        <v>58</v>
      </c>
      <c r="J12892">
        <v>8</v>
      </c>
      <c r="K12892" s="2" t="s">
        <v>59</v>
      </c>
      <c r="L12892">
        <v>0.59</v>
      </c>
      <c r="M12892">
        <v>189153</v>
      </c>
      <c r="N12892">
        <v>0</v>
      </c>
      <c r="O12892" s="2" t="s">
        <v>4579</v>
      </c>
      <c r="P12892" s="2" t="s">
        <v>150</v>
      </c>
      <c r="Q12892" s="2" t="s">
        <v>969</v>
      </c>
      <c r="R12892">
        <v>2</v>
      </c>
      <c r="S12892">
        <v>2</v>
      </c>
      <c r="T12892" s="2" t="s">
        <v>29</v>
      </c>
      <c r="U12892" s="2" t="s">
        <v>10966</v>
      </c>
    </row>
    <row r="12893" spans="1:21">
      <c r="A12893">
        <v>32</v>
      </c>
      <c r="B12893" s="2" t="s">
        <v>20</v>
      </c>
      <c r="C12893" s="2" t="s">
        <v>82</v>
      </c>
      <c r="D12893" s="2" t="s">
        <v>69</v>
      </c>
      <c r="E12893">
        <v>62800</v>
      </c>
      <c r="F12893">
        <v>699</v>
      </c>
      <c r="G12893">
        <v>17700</v>
      </c>
      <c r="H12893" s="2" t="s">
        <v>23</v>
      </c>
      <c r="I12893" s="2" t="s">
        <v>34</v>
      </c>
      <c r="J12893">
        <v>9</v>
      </c>
      <c r="K12893" s="2" t="s">
        <v>25</v>
      </c>
      <c r="L12893">
        <v>0.54</v>
      </c>
      <c r="M12893">
        <v>21636</v>
      </c>
      <c r="N12893">
        <v>2</v>
      </c>
      <c r="O12893" s="2" t="s">
        <v>9806</v>
      </c>
      <c r="P12893" s="2" t="s">
        <v>56</v>
      </c>
      <c r="Q12893" s="2" t="s">
        <v>457</v>
      </c>
      <c r="R12893">
        <v>2</v>
      </c>
      <c r="S12893">
        <v>1</v>
      </c>
      <c r="T12893" s="2" t="s">
        <v>29</v>
      </c>
      <c r="U12893" s="2" t="s">
        <v>10966</v>
      </c>
    </row>
    <row r="12894" spans="1:21">
      <c r="A12894">
        <v>69</v>
      </c>
      <c r="B12894" s="2" t="s">
        <v>40</v>
      </c>
      <c r="C12894" s="2" t="s">
        <v>21</v>
      </c>
      <c r="D12894" s="2" t="s">
        <v>69</v>
      </c>
      <c r="E12894">
        <v>101344</v>
      </c>
      <c r="F12894">
        <v>743</v>
      </c>
      <c r="G12894">
        <v>43385</v>
      </c>
      <c r="H12894" s="2" t="s">
        <v>33</v>
      </c>
      <c r="I12894" s="2" t="s">
        <v>24</v>
      </c>
      <c r="J12894">
        <v>11</v>
      </c>
      <c r="K12894" s="2" t="s">
        <v>59</v>
      </c>
      <c r="L12894">
        <v>0.39</v>
      </c>
      <c r="M12894">
        <v>112445</v>
      </c>
      <c r="N12894">
        <v>0</v>
      </c>
      <c r="O12894" s="2" t="s">
        <v>1078</v>
      </c>
      <c r="P12894" s="2" t="s">
        <v>150</v>
      </c>
      <c r="Q12894" s="2" t="s">
        <v>486</v>
      </c>
      <c r="R12894">
        <v>2</v>
      </c>
      <c r="S12894">
        <v>2</v>
      </c>
      <c r="T12894" s="2" t="s">
        <v>39</v>
      </c>
      <c r="U12894" s="2" t="s">
        <v>10969</v>
      </c>
    </row>
    <row r="12895" spans="1:21">
      <c r="A12895">
        <v>64</v>
      </c>
      <c r="B12895" s="2" t="s">
        <v>30</v>
      </c>
      <c r="C12895" s="2" t="s">
        <v>31</v>
      </c>
      <c r="D12895" s="2" t="s">
        <v>22</v>
      </c>
      <c r="E12895">
        <v>101761</v>
      </c>
      <c r="F12895">
        <v>710</v>
      </c>
      <c r="G12895">
        <v>33878</v>
      </c>
      <c r="H12895" s="2" t="s">
        <v>47</v>
      </c>
      <c r="I12895" s="2" t="s">
        <v>24</v>
      </c>
      <c r="J12895">
        <v>18</v>
      </c>
      <c r="K12895" s="2" t="s">
        <v>25</v>
      </c>
      <c r="L12895">
        <v>0.23</v>
      </c>
      <c r="M12895">
        <v>159741.5</v>
      </c>
      <c r="N12895">
        <v>2</v>
      </c>
      <c r="O12895" s="2" t="s">
        <v>9807</v>
      </c>
      <c r="P12895" s="2" t="s">
        <v>53</v>
      </c>
      <c r="Q12895" s="2" t="s">
        <v>189</v>
      </c>
      <c r="R12895">
        <v>1</v>
      </c>
      <c r="S12895">
        <v>1</v>
      </c>
      <c r="T12895" s="2" t="s">
        <v>81</v>
      </c>
      <c r="U12895" s="2" t="s">
        <v>10966</v>
      </c>
    </row>
    <row r="12896" spans="1:21">
      <c r="A12896">
        <v>30</v>
      </c>
      <c r="B12896" s="2" t="s">
        <v>20</v>
      </c>
      <c r="C12896" s="2" t="s">
        <v>31</v>
      </c>
      <c r="D12896" s="2" t="s">
        <v>42</v>
      </c>
      <c r="E12896">
        <v>69933.399999999994</v>
      </c>
      <c r="F12896">
        <v>754</v>
      </c>
      <c r="G12896">
        <v>27450.01</v>
      </c>
      <c r="H12896" s="2" t="s">
        <v>23</v>
      </c>
      <c r="I12896" s="2" t="s">
        <v>34</v>
      </c>
      <c r="J12896">
        <v>8</v>
      </c>
      <c r="K12896" s="2" t="s">
        <v>35</v>
      </c>
      <c r="L12896">
        <v>0.23</v>
      </c>
      <c r="M12896">
        <v>26605</v>
      </c>
      <c r="N12896">
        <v>2</v>
      </c>
      <c r="O12896" s="2" t="s">
        <v>9808</v>
      </c>
      <c r="P12896" s="2" t="s">
        <v>179</v>
      </c>
      <c r="Q12896" s="2" t="s">
        <v>80</v>
      </c>
      <c r="R12896">
        <v>1</v>
      </c>
      <c r="S12896">
        <v>1</v>
      </c>
      <c r="T12896" s="2" t="s">
        <v>29</v>
      </c>
      <c r="U12896" s="2" t="s">
        <v>10967</v>
      </c>
    </row>
    <row r="12897" spans="1:21">
      <c r="A12897">
        <v>25</v>
      </c>
      <c r="B12897" s="2" t="s">
        <v>20</v>
      </c>
      <c r="C12897" s="2" t="s">
        <v>31</v>
      </c>
      <c r="D12897" s="2" t="s">
        <v>32</v>
      </c>
      <c r="E12897">
        <v>69933.399999999994</v>
      </c>
      <c r="F12897">
        <v>703</v>
      </c>
      <c r="G12897">
        <v>26813</v>
      </c>
      <c r="H12897" s="2" t="s">
        <v>47</v>
      </c>
      <c r="I12897" s="2" t="s">
        <v>34</v>
      </c>
      <c r="J12897">
        <v>13</v>
      </c>
      <c r="K12897" s="2" t="s">
        <v>59</v>
      </c>
      <c r="L12897">
        <v>0.13</v>
      </c>
      <c r="M12897">
        <v>276062</v>
      </c>
      <c r="N12897">
        <v>1</v>
      </c>
      <c r="O12897" s="2" t="s">
        <v>9809</v>
      </c>
      <c r="P12897" s="2" t="s">
        <v>242</v>
      </c>
      <c r="Q12897" s="2" t="s">
        <v>299</v>
      </c>
      <c r="R12897">
        <v>3</v>
      </c>
      <c r="S12897">
        <v>0</v>
      </c>
      <c r="T12897" s="2" t="s">
        <v>39</v>
      </c>
      <c r="U12897" s="2" t="s">
        <v>10968</v>
      </c>
    </row>
    <row r="12898" spans="1:21">
      <c r="A12898">
        <v>46</v>
      </c>
      <c r="B12898" s="2" t="s">
        <v>40</v>
      </c>
      <c r="C12898" s="2" t="s">
        <v>21</v>
      </c>
      <c r="D12898" s="2" t="s">
        <v>22</v>
      </c>
      <c r="E12898">
        <v>86141</v>
      </c>
      <c r="F12898">
        <v>755</v>
      </c>
      <c r="G12898">
        <v>25914</v>
      </c>
      <c r="H12898" s="2" t="s">
        <v>47</v>
      </c>
      <c r="I12898" s="2" t="s">
        <v>58</v>
      </c>
      <c r="J12898">
        <v>6</v>
      </c>
      <c r="K12898" s="2" t="s">
        <v>35</v>
      </c>
      <c r="L12898">
        <v>0.11</v>
      </c>
      <c r="M12898">
        <v>24358</v>
      </c>
      <c r="N12898">
        <v>1</v>
      </c>
      <c r="O12898" s="2" t="s">
        <v>8468</v>
      </c>
      <c r="P12898" s="2" t="s">
        <v>202</v>
      </c>
      <c r="Q12898" s="2" t="s">
        <v>317</v>
      </c>
      <c r="R12898">
        <v>1</v>
      </c>
      <c r="S12898">
        <v>2</v>
      </c>
      <c r="T12898" s="2" t="s">
        <v>29</v>
      </c>
      <c r="U12898" s="2" t="s">
        <v>10967</v>
      </c>
    </row>
    <row r="12899" spans="1:21">
      <c r="A12899">
        <v>34</v>
      </c>
      <c r="B12899" s="2" t="s">
        <v>20</v>
      </c>
      <c r="C12899" s="2" t="s">
        <v>41</v>
      </c>
      <c r="D12899" s="2" t="s">
        <v>22</v>
      </c>
      <c r="E12899">
        <v>119363</v>
      </c>
      <c r="F12899">
        <v>737</v>
      </c>
      <c r="G12899">
        <v>27450.01</v>
      </c>
      <c r="H12899" s="2" t="s">
        <v>47</v>
      </c>
      <c r="I12899" s="2" t="s">
        <v>34</v>
      </c>
      <c r="J12899">
        <v>14</v>
      </c>
      <c r="K12899" s="2" t="s">
        <v>35</v>
      </c>
      <c r="L12899">
        <v>0.49</v>
      </c>
      <c r="M12899">
        <v>86464</v>
      </c>
      <c r="N12899">
        <v>3</v>
      </c>
      <c r="O12899" s="2" t="s">
        <v>4622</v>
      </c>
      <c r="P12899" s="2" t="s">
        <v>197</v>
      </c>
      <c r="Q12899" s="2" t="s">
        <v>1341</v>
      </c>
      <c r="R12899">
        <v>2</v>
      </c>
      <c r="S12899">
        <v>2</v>
      </c>
      <c r="T12899" s="2" t="s">
        <v>81</v>
      </c>
      <c r="U12899" s="2" t="s">
        <v>10966</v>
      </c>
    </row>
    <row r="12900" spans="1:21">
      <c r="A12900">
        <v>33</v>
      </c>
      <c r="B12900" s="2" t="s">
        <v>20</v>
      </c>
      <c r="C12900" s="2" t="s">
        <v>82</v>
      </c>
      <c r="D12900" s="2" t="s">
        <v>32</v>
      </c>
      <c r="E12900">
        <v>41788</v>
      </c>
      <c r="F12900">
        <v>723</v>
      </c>
      <c r="G12900">
        <v>47440</v>
      </c>
      <c r="H12900" s="2" t="s">
        <v>33</v>
      </c>
      <c r="I12900" s="2" t="s">
        <v>34</v>
      </c>
      <c r="J12900">
        <v>14</v>
      </c>
      <c r="K12900" s="2" t="s">
        <v>25</v>
      </c>
      <c r="L12900">
        <v>0.17</v>
      </c>
      <c r="M12900">
        <v>50781</v>
      </c>
      <c r="N12900">
        <v>2</v>
      </c>
      <c r="O12900" s="2" t="s">
        <v>7945</v>
      </c>
      <c r="P12900" s="2" t="s">
        <v>242</v>
      </c>
      <c r="Q12900" s="2" t="s">
        <v>755</v>
      </c>
      <c r="R12900">
        <v>1</v>
      </c>
      <c r="S12900">
        <v>1</v>
      </c>
      <c r="T12900" s="2" t="s">
        <v>39</v>
      </c>
      <c r="U12900" s="2" t="s">
        <v>10966</v>
      </c>
    </row>
    <row r="12901" spans="1:21">
      <c r="A12901">
        <v>66</v>
      </c>
      <c r="B12901" s="2" t="s">
        <v>40</v>
      </c>
      <c r="C12901" s="2" t="s">
        <v>21</v>
      </c>
      <c r="D12901" s="2" t="s">
        <v>32</v>
      </c>
      <c r="E12901">
        <v>94329</v>
      </c>
      <c r="F12901">
        <v>710</v>
      </c>
      <c r="G12901">
        <v>30492</v>
      </c>
      <c r="H12901" s="2" t="s">
        <v>23</v>
      </c>
      <c r="I12901" s="2" t="s">
        <v>58</v>
      </c>
      <c r="J12901">
        <v>12</v>
      </c>
      <c r="K12901" s="2" t="s">
        <v>25</v>
      </c>
      <c r="L12901">
        <v>0.46</v>
      </c>
      <c r="M12901">
        <v>159741.5</v>
      </c>
      <c r="N12901">
        <v>0</v>
      </c>
      <c r="O12901" s="2" t="s">
        <v>9810</v>
      </c>
      <c r="P12901" s="2" t="s">
        <v>182</v>
      </c>
      <c r="Q12901" s="2" t="s">
        <v>392</v>
      </c>
      <c r="R12901">
        <v>3</v>
      </c>
      <c r="S12901">
        <v>2</v>
      </c>
      <c r="T12901" s="2" t="s">
        <v>29</v>
      </c>
      <c r="U12901" s="2" t="s">
        <v>10966</v>
      </c>
    </row>
    <row r="12902" spans="1:21">
      <c r="A12902">
        <v>29</v>
      </c>
      <c r="B12902" s="2" t="s">
        <v>20</v>
      </c>
      <c r="C12902" s="2" t="s">
        <v>21</v>
      </c>
      <c r="D12902" s="2" t="s">
        <v>69</v>
      </c>
      <c r="E12902">
        <v>114835</v>
      </c>
      <c r="F12902">
        <v>607</v>
      </c>
      <c r="G12902">
        <v>49051</v>
      </c>
      <c r="H12902" s="2" t="s">
        <v>23</v>
      </c>
      <c r="I12902" s="2" t="s">
        <v>58</v>
      </c>
      <c r="J12902">
        <v>18</v>
      </c>
      <c r="K12902" s="2" t="s">
        <v>25</v>
      </c>
      <c r="L12902">
        <v>0.25</v>
      </c>
      <c r="M12902">
        <v>65904</v>
      </c>
      <c r="N12902">
        <v>4</v>
      </c>
      <c r="O12902" s="2" t="s">
        <v>466</v>
      </c>
      <c r="P12902" s="2" t="s">
        <v>179</v>
      </c>
      <c r="Q12902" s="2" t="s">
        <v>357</v>
      </c>
      <c r="R12902">
        <v>0</v>
      </c>
      <c r="S12902">
        <v>0</v>
      </c>
      <c r="T12902" s="2" t="s">
        <v>29</v>
      </c>
      <c r="U12902" s="2" t="s">
        <v>10966</v>
      </c>
    </row>
    <row r="12903" spans="1:21">
      <c r="A12903">
        <v>20</v>
      </c>
      <c r="B12903" s="2" t="s">
        <v>20</v>
      </c>
      <c r="C12903" s="2" t="s">
        <v>82</v>
      </c>
      <c r="D12903" s="2" t="s">
        <v>22</v>
      </c>
      <c r="E12903">
        <v>41148</v>
      </c>
      <c r="F12903">
        <v>699</v>
      </c>
      <c r="G12903">
        <v>26392</v>
      </c>
      <c r="H12903" s="2" t="s">
        <v>47</v>
      </c>
      <c r="I12903" s="2" t="s">
        <v>34</v>
      </c>
      <c r="J12903">
        <v>5</v>
      </c>
      <c r="K12903" s="2" t="s">
        <v>25</v>
      </c>
      <c r="L12903">
        <v>0.38</v>
      </c>
      <c r="M12903">
        <v>99387</v>
      </c>
      <c r="N12903">
        <v>2</v>
      </c>
      <c r="O12903" s="2" t="s">
        <v>9811</v>
      </c>
      <c r="P12903" s="2" t="s">
        <v>84</v>
      </c>
      <c r="Q12903" s="2" t="s">
        <v>138</v>
      </c>
      <c r="R12903">
        <v>2</v>
      </c>
      <c r="S12903">
        <v>1</v>
      </c>
      <c r="T12903" s="2" t="s">
        <v>29</v>
      </c>
      <c r="U12903" s="2" t="s">
        <v>10966</v>
      </c>
    </row>
    <row r="12904" spans="1:21">
      <c r="A12904">
        <v>34</v>
      </c>
      <c r="B12904" s="2" t="s">
        <v>40</v>
      </c>
      <c r="C12904" s="2" t="s">
        <v>82</v>
      </c>
      <c r="D12904" s="2" t="s">
        <v>22</v>
      </c>
      <c r="E12904">
        <v>111865</v>
      </c>
      <c r="F12904">
        <v>699</v>
      </c>
      <c r="G12904">
        <v>20008</v>
      </c>
      <c r="H12904" s="2" t="s">
        <v>23</v>
      </c>
      <c r="I12904" s="2" t="s">
        <v>58</v>
      </c>
      <c r="J12904">
        <v>1</v>
      </c>
      <c r="K12904" s="2" t="s">
        <v>35</v>
      </c>
      <c r="L12904">
        <v>0.32</v>
      </c>
      <c r="M12904">
        <v>159741.5</v>
      </c>
      <c r="N12904">
        <v>0</v>
      </c>
      <c r="O12904" s="2" t="s">
        <v>4147</v>
      </c>
      <c r="P12904" s="2" t="s">
        <v>234</v>
      </c>
      <c r="Q12904" s="2" t="s">
        <v>741</v>
      </c>
      <c r="R12904">
        <v>3</v>
      </c>
      <c r="S12904">
        <v>2</v>
      </c>
      <c r="T12904" s="2" t="s">
        <v>29</v>
      </c>
      <c r="U12904" s="2" t="s">
        <v>10966</v>
      </c>
    </row>
    <row r="12905" spans="1:21">
      <c r="A12905">
        <v>62</v>
      </c>
      <c r="B12905" s="2" t="s">
        <v>40</v>
      </c>
      <c r="C12905" s="2" t="s">
        <v>82</v>
      </c>
      <c r="D12905" s="2" t="s">
        <v>32</v>
      </c>
      <c r="E12905">
        <v>78535</v>
      </c>
      <c r="F12905">
        <v>671</v>
      </c>
      <c r="G12905">
        <v>30089</v>
      </c>
      <c r="H12905" s="2" t="s">
        <v>23</v>
      </c>
      <c r="I12905" s="2" t="s">
        <v>34</v>
      </c>
      <c r="J12905">
        <v>10</v>
      </c>
      <c r="K12905" s="2" t="s">
        <v>25</v>
      </c>
      <c r="L12905">
        <v>0.41</v>
      </c>
      <c r="M12905">
        <v>250340</v>
      </c>
      <c r="N12905">
        <v>3</v>
      </c>
      <c r="O12905" s="2" t="s">
        <v>4293</v>
      </c>
      <c r="P12905" s="2" t="s">
        <v>174</v>
      </c>
      <c r="Q12905" s="2" t="s">
        <v>205</v>
      </c>
      <c r="R12905">
        <v>4</v>
      </c>
      <c r="S12905">
        <v>1</v>
      </c>
      <c r="T12905" s="2" t="s">
        <v>29</v>
      </c>
      <c r="U12905" s="2" t="s">
        <v>10966</v>
      </c>
    </row>
    <row r="12906" spans="1:21">
      <c r="A12906">
        <v>45</v>
      </c>
      <c r="B12906" s="2" t="s">
        <v>40</v>
      </c>
      <c r="C12906" s="2" t="s">
        <v>21</v>
      </c>
      <c r="D12906" s="2" t="s">
        <v>69</v>
      </c>
      <c r="E12906">
        <v>54946</v>
      </c>
      <c r="F12906">
        <v>713</v>
      </c>
      <c r="G12906">
        <v>49100</v>
      </c>
      <c r="H12906" s="2" t="s">
        <v>23</v>
      </c>
      <c r="I12906" s="2" t="s">
        <v>34</v>
      </c>
      <c r="J12906">
        <v>0</v>
      </c>
      <c r="K12906" s="2" t="s">
        <v>48</v>
      </c>
      <c r="L12906">
        <v>0.41</v>
      </c>
      <c r="M12906">
        <v>159741.5</v>
      </c>
      <c r="N12906">
        <v>3</v>
      </c>
      <c r="O12906" s="2" t="s">
        <v>9812</v>
      </c>
      <c r="P12906" s="2" t="s">
        <v>239</v>
      </c>
      <c r="Q12906" s="2" t="s">
        <v>808</v>
      </c>
      <c r="R12906">
        <v>0</v>
      </c>
      <c r="S12906">
        <v>2</v>
      </c>
      <c r="T12906" s="2" t="s">
        <v>81</v>
      </c>
      <c r="U12906" s="2" t="s">
        <v>10966</v>
      </c>
    </row>
    <row r="12907" spans="1:21">
      <c r="A12907">
        <v>65</v>
      </c>
      <c r="B12907" s="2" t="s">
        <v>40</v>
      </c>
      <c r="C12907" s="2" t="s">
        <v>82</v>
      </c>
      <c r="D12907" s="2" t="s">
        <v>42</v>
      </c>
      <c r="E12907">
        <v>55989</v>
      </c>
      <c r="F12907">
        <v>605</v>
      </c>
      <c r="G12907">
        <v>27450.01</v>
      </c>
      <c r="H12907" s="2" t="s">
        <v>43</v>
      </c>
      <c r="I12907" s="2" t="s">
        <v>24</v>
      </c>
      <c r="J12907">
        <v>11</v>
      </c>
      <c r="K12907" s="2" t="s">
        <v>48</v>
      </c>
      <c r="L12907">
        <v>0.46</v>
      </c>
      <c r="M12907">
        <v>162321</v>
      </c>
      <c r="N12907">
        <v>3</v>
      </c>
      <c r="O12907" s="2" t="s">
        <v>9813</v>
      </c>
      <c r="P12907" s="2" t="s">
        <v>271</v>
      </c>
      <c r="Q12907" s="2" t="s">
        <v>94</v>
      </c>
      <c r="R12907">
        <v>2</v>
      </c>
      <c r="S12907">
        <v>1</v>
      </c>
      <c r="T12907" s="2" t="s">
        <v>29</v>
      </c>
      <c r="U12907" s="2" t="s">
        <v>10969</v>
      </c>
    </row>
    <row r="12908" spans="1:21">
      <c r="A12908">
        <v>42</v>
      </c>
      <c r="B12908" s="2" t="s">
        <v>40</v>
      </c>
      <c r="C12908" s="2" t="s">
        <v>31</v>
      </c>
      <c r="D12908" s="2" t="s">
        <v>22</v>
      </c>
      <c r="E12908">
        <v>95614</v>
      </c>
      <c r="F12908">
        <v>721</v>
      </c>
      <c r="G12908">
        <v>48435</v>
      </c>
      <c r="H12908" s="2" t="s">
        <v>23</v>
      </c>
      <c r="I12908" s="2" t="s">
        <v>24</v>
      </c>
      <c r="J12908">
        <v>0</v>
      </c>
      <c r="K12908" s="2" t="s">
        <v>59</v>
      </c>
      <c r="L12908">
        <v>0.44</v>
      </c>
      <c r="M12908">
        <v>163223</v>
      </c>
      <c r="N12908">
        <v>4</v>
      </c>
      <c r="O12908" s="2" t="s">
        <v>1953</v>
      </c>
      <c r="P12908" s="2" t="s">
        <v>67</v>
      </c>
      <c r="Q12908" s="2" t="s">
        <v>282</v>
      </c>
      <c r="R12908">
        <v>1</v>
      </c>
      <c r="S12908">
        <v>1</v>
      </c>
      <c r="T12908" s="2" t="s">
        <v>39</v>
      </c>
      <c r="U12908" s="2" t="s">
        <v>10966</v>
      </c>
    </row>
    <row r="12909" spans="1:21">
      <c r="A12909">
        <v>68</v>
      </c>
      <c r="B12909" s="2" t="s">
        <v>40</v>
      </c>
      <c r="C12909" s="2" t="s">
        <v>41</v>
      </c>
      <c r="D12909" s="2" t="s">
        <v>22</v>
      </c>
      <c r="E12909">
        <v>69933.399999999994</v>
      </c>
      <c r="F12909">
        <v>650</v>
      </c>
      <c r="G12909">
        <v>27450.01</v>
      </c>
      <c r="H12909" s="2" t="s">
        <v>33</v>
      </c>
      <c r="I12909" s="2" t="s">
        <v>24</v>
      </c>
      <c r="J12909">
        <v>3</v>
      </c>
      <c r="K12909" s="2" t="s">
        <v>25</v>
      </c>
      <c r="L12909">
        <v>0.38</v>
      </c>
      <c r="M12909">
        <v>209096</v>
      </c>
      <c r="N12909">
        <v>1</v>
      </c>
      <c r="O12909" s="2" t="s">
        <v>9814</v>
      </c>
      <c r="P12909" s="2" t="s">
        <v>286</v>
      </c>
      <c r="Q12909" s="2" t="s">
        <v>850</v>
      </c>
      <c r="R12909">
        <v>4</v>
      </c>
      <c r="S12909">
        <v>2</v>
      </c>
      <c r="T12909" s="2" t="s">
        <v>81</v>
      </c>
      <c r="U12909" s="2" t="s">
        <v>10966</v>
      </c>
    </row>
    <row r="12910" spans="1:21">
      <c r="A12910">
        <v>57</v>
      </c>
      <c r="B12910" s="2" t="s">
        <v>40</v>
      </c>
      <c r="C12910" s="2" t="s">
        <v>41</v>
      </c>
      <c r="D12910" s="2" t="s">
        <v>69</v>
      </c>
      <c r="E12910">
        <v>102747</v>
      </c>
      <c r="F12910">
        <v>666</v>
      </c>
      <c r="G12910">
        <v>24982</v>
      </c>
      <c r="H12910" s="2" t="s">
        <v>23</v>
      </c>
      <c r="I12910" s="2" t="s">
        <v>34</v>
      </c>
      <c r="J12910">
        <v>4</v>
      </c>
      <c r="K12910" s="2" t="s">
        <v>48</v>
      </c>
      <c r="L12910">
        <v>0.4</v>
      </c>
      <c r="M12910">
        <v>273017</v>
      </c>
      <c r="N12910">
        <v>4</v>
      </c>
      <c r="O12910" s="2" t="s">
        <v>9815</v>
      </c>
      <c r="P12910" s="2" t="s">
        <v>61</v>
      </c>
      <c r="Q12910" s="2" t="s">
        <v>400</v>
      </c>
      <c r="R12910">
        <v>2</v>
      </c>
      <c r="S12910">
        <v>1</v>
      </c>
      <c r="T12910" s="2" t="s">
        <v>29</v>
      </c>
      <c r="U12910" s="2" t="s">
        <v>10966</v>
      </c>
    </row>
    <row r="12911" spans="1:21">
      <c r="A12911">
        <v>63</v>
      </c>
      <c r="B12911" s="2" t="s">
        <v>20</v>
      </c>
      <c r="C12911" s="2" t="s">
        <v>41</v>
      </c>
      <c r="D12911" s="2" t="s">
        <v>69</v>
      </c>
      <c r="E12911">
        <v>116550</v>
      </c>
      <c r="F12911">
        <v>637</v>
      </c>
      <c r="G12911">
        <v>26266</v>
      </c>
      <c r="H12911" s="2" t="s">
        <v>47</v>
      </c>
      <c r="I12911" s="2" t="s">
        <v>58</v>
      </c>
      <c r="J12911">
        <v>15</v>
      </c>
      <c r="K12911" s="2" t="s">
        <v>59</v>
      </c>
      <c r="L12911">
        <v>0.41</v>
      </c>
      <c r="M12911">
        <v>53669</v>
      </c>
      <c r="N12911">
        <v>3</v>
      </c>
      <c r="O12911" s="2" t="s">
        <v>3883</v>
      </c>
      <c r="P12911" s="2" t="s">
        <v>202</v>
      </c>
      <c r="Q12911" s="2" t="s">
        <v>675</v>
      </c>
      <c r="R12911">
        <v>3</v>
      </c>
      <c r="S12911">
        <v>1</v>
      </c>
      <c r="T12911" s="2" t="s">
        <v>39</v>
      </c>
      <c r="U12911" s="2" t="s">
        <v>10969</v>
      </c>
    </row>
    <row r="12912" spans="1:21">
      <c r="A12912">
        <v>38</v>
      </c>
      <c r="B12912" s="2" t="s">
        <v>40</v>
      </c>
      <c r="C12912" s="2" t="s">
        <v>21</v>
      </c>
      <c r="D12912" s="2" t="s">
        <v>32</v>
      </c>
      <c r="E12912">
        <v>93667</v>
      </c>
      <c r="F12912">
        <v>734</v>
      </c>
      <c r="G12912">
        <v>46700</v>
      </c>
      <c r="H12912" s="2" t="s">
        <v>33</v>
      </c>
      <c r="I12912" s="2" t="s">
        <v>24</v>
      </c>
      <c r="J12912">
        <v>13</v>
      </c>
      <c r="K12912" s="2" t="s">
        <v>59</v>
      </c>
      <c r="L12912">
        <v>0.37</v>
      </c>
      <c r="M12912">
        <v>50100</v>
      </c>
      <c r="N12912">
        <v>3</v>
      </c>
      <c r="O12912" s="2" t="s">
        <v>9816</v>
      </c>
      <c r="P12912" s="2" t="s">
        <v>242</v>
      </c>
      <c r="Q12912" s="2" t="s">
        <v>464</v>
      </c>
      <c r="R12912">
        <v>3</v>
      </c>
      <c r="S12912">
        <v>1</v>
      </c>
      <c r="T12912" s="2" t="s">
        <v>29</v>
      </c>
      <c r="U12912" s="2" t="s">
        <v>10969</v>
      </c>
    </row>
    <row r="12913" spans="1:21">
      <c r="A12913">
        <v>40</v>
      </c>
      <c r="B12913" s="2" t="s">
        <v>20</v>
      </c>
      <c r="C12913" s="2" t="s">
        <v>21</v>
      </c>
      <c r="D12913" s="2" t="s">
        <v>42</v>
      </c>
      <c r="E12913">
        <v>76354</v>
      </c>
      <c r="F12913">
        <v>727</v>
      </c>
      <c r="G12913">
        <v>27450.01</v>
      </c>
      <c r="H12913" s="2" t="s">
        <v>47</v>
      </c>
      <c r="I12913" s="2" t="s">
        <v>34</v>
      </c>
      <c r="J12913">
        <v>0</v>
      </c>
      <c r="K12913" s="2" t="s">
        <v>35</v>
      </c>
      <c r="L12913">
        <v>0.16</v>
      </c>
      <c r="M12913">
        <v>136850</v>
      </c>
      <c r="N12913">
        <v>0</v>
      </c>
      <c r="O12913" s="2" t="s">
        <v>9817</v>
      </c>
      <c r="P12913" s="2" t="s">
        <v>193</v>
      </c>
      <c r="Q12913" s="2" t="s">
        <v>191</v>
      </c>
      <c r="R12913">
        <v>2</v>
      </c>
      <c r="S12913">
        <v>2</v>
      </c>
      <c r="T12913" s="2" t="s">
        <v>29</v>
      </c>
      <c r="U12913" s="2" t="s">
        <v>10967</v>
      </c>
    </row>
    <row r="12914" spans="1:21">
      <c r="A12914">
        <v>68</v>
      </c>
      <c r="B12914" s="2" t="s">
        <v>30</v>
      </c>
      <c r="C12914" s="2" t="s">
        <v>41</v>
      </c>
      <c r="D12914" s="2" t="s">
        <v>42</v>
      </c>
      <c r="E12914">
        <v>69933.399999999994</v>
      </c>
      <c r="F12914">
        <v>663</v>
      </c>
      <c r="G12914">
        <v>14939</v>
      </c>
      <c r="H12914" s="2" t="s">
        <v>23</v>
      </c>
      <c r="I12914" s="2" t="s">
        <v>58</v>
      </c>
      <c r="J12914">
        <v>0</v>
      </c>
      <c r="K12914" s="2" t="s">
        <v>59</v>
      </c>
      <c r="L12914">
        <v>0.48</v>
      </c>
      <c r="M12914">
        <v>100820</v>
      </c>
      <c r="N12914">
        <v>2</v>
      </c>
      <c r="O12914" s="2" t="s">
        <v>1519</v>
      </c>
      <c r="P12914" s="2" t="s">
        <v>179</v>
      </c>
      <c r="Q12914" s="2" t="s">
        <v>457</v>
      </c>
      <c r="R12914">
        <v>1</v>
      </c>
      <c r="S12914">
        <v>2</v>
      </c>
      <c r="T12914" s="2" t="s">
        <v>39</v>
      </c>
      <c r="U12914" s="2" t="s">
        <v>10966</v>
      </c>
    </row>
    <row r="12915" spans="1:21">
      <c r="A12915">
        <v>67</v>
      </c>
      <c r="B12915" s="2" t="s">
        <v>30</v>
      </c>
      <c r="C12915" s="2" t="s">
        <v>21</v>
      </c>
      <c r="D12915" s="2" t="s">
        <v>69</v>
      </c>
      <c r="E12915">
        <v>48231</v>
      </c>
      <c r="F12915">
        <v>626</v>
      </c>
      <c r="G12915">
        <v>27450.01</v>
      </c>
      <c r="H12915" s="2" t="s">
        <v>43</v>
      </c>
      <c r="I12915" s="2" t="s">
        <v>58</v>
      </c>
      <c r="J12915">
        <v>8</v>
      </c>
      <c r="K12915" s="2" t="s">
        <v>59</v>
      </c>
      <c r="L12915">
        <v>0.18</v>
      </c>
      <c r="M12915">
        <v>43152</v>
      </c>
      <c r="N12915">
        <v>2</v>
      </c>
      <c r="O12915" s="2" t="s">
        <v>587</v>
      </c>
      <c r="P12915" s="2" t="s">
        <v>193</v>
      </c>
      <c r="Q12915" s="2" t="s">
        <v>1042</v>
      </c>
      <c r="R12915">
        <v>4</v>
      </c>
      <c r="S12915">
        <v>0</v>
      </c>
      <c r="T12915" s="2" t="s">
        <v>29</v>
      </c>
      <c r="U12915" s="2" t="s">
        <v>10966</v>
      </c>
    </row>
    <row r="12916" spans="1:21">
      <c r="A12916">
        <v>61</v>
      </c>
      <c r="B12916" s="2" t="s">
        <v>20</v>
      </c>
      <c r="C12916" s="2" t="s">
        <v>31</v>
      </c>
      <c r="D12916" s="2" t="s">
        <v>32</v>
      </c>
      <c r="E12916">
        <v>114094</v>
      </c>
      <c r="F12916">
        <v>705</v>
      </c>
      <c r="G12916">
        <v>27450.01</v>
      </c>
      <c r="H12916" s="2" t="s">
        <v>33</v>
      </c>
      <c r="I12916" s="2" t="s">
        <v>24</v>
      </c>
      <c r="J12916">
        <v>7</v>
      </c>
      <c r="K12916" s="2" t="s">
        <v>35</v>
      </c>
      <c r="L12916">
        <v>0.2</v>
      </c>
      <c r="M12916">
        <v>291575</v>
      </c>
      <c r="N12916">
        <v>3</v>
      </c>
      <c r="O12916" s="2" t="s">
        <v>2991</v>
      </c>
      <c r="P12916" s="2" t="s">
        <v>129</v>
      </c>
      <c r="Q12916" s="2" t="s">
        <v>198</v>
      </c>
      <c r="R12916">
        <v>2</v>
      </c>
      <c r="S12916">
        <v>0</v>
      </c>
      <c r="T12916" s="2" t="s">
        <v>29</v>
      </c>
      <c r="U12916" s="2" t="s">
        <v>10966</v>
      </c>
    </row>
    <row r="12917" spans="1:21">
      <c r="A12917">
        <v>33</v>
      </c>
      <c r="B12917" s="2" t="s">
        <v>20</v>
      </c>
      <c r="C12917" s="2" t="s">
        <v>82</v>
      </c>
      <c r="D12917" s="2" t="s">
        <v>69</v>
      </c>
      <c r="E12917">
        <v>23934</v>
      </c>
      <c r="F12917">
        <v>610</v>
      </c>
      <c r="G12917">
        <v>23083</v>
      </c>
      <c r="H12917" s="2" t="s">
        <v>23</v>
      </c>
      <c r="I12917" s="2" t="s">
        <v>34</v>
      </c>
      <c r="J12917">
        <v>7</v>
      </c>
      <c r="K12917" s="2" t="s">
        <v>35</v>
      </c>
      <c r="L12917">
        <v>0.3</v>
      </c>
      <c r="M12917">
        <v>228926</v>
      </c>
      <c r="N12917">
        <v>2</v>
      </c>
      <c r="O12917" s="2" t="s">
        <v>9818</v>
      </c>
      <c r="P12917" s="2" t="s">
        <v>104</v>
      </c>
      <c r="Q12917" s="2" t="s">
        <v>1646</v>
      </c>
      <c r="R12917">
        <v>4</v>
      </c>
      <c r="S12917">
        <v>2</v>
      </c>
      <c r="T12917" s="2" t="s">
        <v>29</v>
      </c>
      <c r="U12917" s="2" t="s">
        <v>10966</v>
      </c>
    </row>
    <row r="12918" spans="1:21">
      <c r="A12918">
        <v>39</v>
      </c>
      <c r="B12918" s="2" t="s">
        <v>40</v>
      </c>
      <c r="C12918" s="2" t="s">
        <v>82</v>
      </c>
      <c r="D12918" s="2" t="s">
        <v>32</v>
      </c>
      <c r="E12918">
        <v>43849</v>
      </c>
      <c r="F12918">
        <v>606</v>
      </c>
      <c r="G12918">
        <v>42329</v>
      </c>
      <c r="H12918" s="2" t="s">
        <v>43</v>
      </c>
      <c r="I12918" s="2" t="s">
        <v>34</v>
      </c>
      <c r="J12918">
        <v>11</v>
      </c>
      <c r="K12918" s="2" t="s">
        <v>35</v>
      </c>
      <c r="L12918">
        <v>0.24</v>
      </c>
      <c r="M12918">
        <v>80095</v>
      </c>
      <c r="N12918">
        <v>4</v>
      </c>
      <c r="O12918" s="2" t="s">
        <v>8475</v>
      </c>
      <c r="P12918" s="2" t="s">
        <v>163</v>
      </c>
      <c r="Q12918" s="2" t="s">
        <v>117</v>
      </c>
      <c r="R12918">
        <v>2</v>
      </c>
      <c r="S12918">
        <v>0</v>
      </c>
      <c r="T12918" s="2" t="s">
        <v>39</v>
      </c>
      <c r="U12918" s="2" t="s">
        <v>10966</v>
      </c>
    </row>
    <row r="12919" spans="1:21">
      <c r="A12919">
        <v>63</v>
      </c>
      <c r="B12919" s="2" t="s">
        <v>40</v>
      </c>
      <c r="C12919" s="2" t="s">
        <v>41</v>
      </c>
      <c r="D12919" s="2" t="s">
        <v>22</v>
      </c>
      <c r="E12919">
        <v>82744</v>
      </c>
      <c r="F12919">
        <v>699</v>
      </c>
      <c r="G12919">
        <v>13060</v>
      </c>
      <c r="H12919" s="2" t="s">
        <v>43</v>
      </c>
      <c r="I12919" s="2" t="s">
        <v>58</v>
      </c>
      <c r="J12919">
        <v>17</v>
      </c>
      <c r="K12919" s="2" t="s">
        <v>59</v>
      </c>
      <c r="L12919">
        <v>0.24</v>
      </c>
      <c r="M12919">
        <v>293919</v>
      </c>
      <c r="N12919">
        <v>2</v>
      </c>
      <c r="O12919" s="2" t="s">
        <v>8521</v>
      </c>
      <c r="P12919" s="2" t="s">
        <v>347</v>
      </c>
      <c r="Q12919" s="2" t="s">
        <v>568</v>
      </c>
      <c r="R12919">
        <v>1</v>
      </c>
      <c r="S12919">
        <v>2</v>
      </c>
      <c r="T12919" s="2" t="s">
        <v>29</v>
      </c>
      <c r="U12919" s="2" t="s">
        <v>10973</v>
      </c>
    </row>
    <row r="12920" spans="1:21">
      <c r="A12920">
        <v>41</v>
      </c>
      <c r="B12920" s="2" t="s">
        <v>40</v>
      </c>
      <c r="C12920" s="2" t="s">
        <v>82</v>
      </c>
      <c r="D12920" s="2" t="s">
        <v>42</v>
      </c>
      <c r="E12920">
        <v>45710</v>
      </c>
      <c r="F12920">
        <v>723</v>
      </c>
      <c r="G12920">
        <v>5030</v>
      </c>
      <c r="H12920" s="2" t="s">
        <v>33</v>
      </c>
      <c r="I12920" s="2" t="s">
        <v>34</v>
      </c>
      <c r="J12920">
        <v>7</v>
      </c>
      <c r="K12920" s="2" t="s">
        <v>35</v>
      </c>
      <c r="L12920">
        <v>0.56000000000000005</v>
      </c>
      <c r="M12920">
        <v>159741.5</v>
      </c>
      <c r="N12920">
        <v>1</v>
      </c>
      <c r="O12920" s="2" t="s">
        <v>9819</v>
      </c>
      <c r="P12920" s="2" t="s">
        <v>234</v>
      </c>
      <c r="Q12920" s="2" t="s">
        <v>345</v>
      </c>
      <c r="R12920">
        <v>1</v>
      </c>
      <c r="S12920">
        <v>1</v>
      </c>
      <c r="T12920" s="2" t="s">
        <v>29</v>
      </c>
      <c r="U12920" s="2" t="s">
        <v>10967</v>
      </c>
    </row>
    <row r="12921" spans="1:21">
      <c r="A12921">
        <v>33</v>
      </c>
      <c r="B12921" s="2" t="s">
        <v>30</v>
      </c>
      <c r="C12921" s="2" t="s">
        <v>31</v>
      </c>
      <c r="D12921" s="2" t="s">
        <v>22</v>
      </c>
      <c r="E12921">
        <v>69933.399999999994</v>
      </c>
      <c r="F12921">
        <v>633</v>
      </c>
      <c r="G12921">
        <v>15139</v>
      </c>
      <c r="H12921" s="2" t="s">
        <v>23</v>
      </c>
      <c r="I12921" s="2" t="s">
        <v>34</v>
      </c>
      <c r="J12921">
        <v>5</v>
      </c>
      <c r="K12921" s="2" t="s">
        <v>48</v>
      </c>
      <c r="L12921">
        <v>0.5</v>
      </c>
      <c r="M12921">
        <v>280677</v>
      </c>
      <c r="N12921">
        <v>0</v>
      </c>
      <c r="O12921" s="2" t="s">
        <v>3263</v>
      </c>
      <c r="P12921" s="2" t="s">
        <v>260</v>
      </c>
      <c r="Q12921" s="2" t="s">
        <v>246</v>
      </c>
      <c r="R12921">
        <v>1</v>
      </c>
      <c r="S12921">
        <v>2</v>
      </c>
      <c r="T12921" s="2" t="s">
        <v>39</v>
      </c>
      <c r="U12921" s="2" t="s">
        <v>10966</v>
      </c>
    </row>
    <row r="12922" spans="1:21">
      <c r="A12922">
        <v>30</v>
      </c>
      <c r="B12922" s="2" t="s">
        <v>30</v>
      </c>
      <c r="C12922" s="2" t="s">
        <v>41</v>
      </c>
      <c r="D12922" s="2" t="s">
        <v>42</v>
      </c>
      <c r="E12922">
        <v>45650</v>
      </c>
      <c r="F12922">
        <v>635</v>
      </c>
      <c r="G12922">
        <v>40588</v>
      </c>
      <c r="H12922" s="2" t="s">
        <v>23</v>
      </c>
      <c r="I12922" s="2" t="s">
        <v>34</v>
      </c>
      <c r="J12922">
        <v>13</v>
      </c>
      <c r="K12922" s="2" t="s">
        <v>35</v>
      </c>
      <c r="L12922">
        <v>0.22</v>
      </c>
      <c r="M12922">
        <v>102365</v>
      </c>
      <c r="N12922">
        <v>2</v>
      </c>
      <c r="O12922" s="2" t="s">
        <v>8081</v>
      </c>
      <c r="P12922" s="2" t="s">
        <v>163</v>
      </c>
      <c r="Q12922" s="2" t="s">
        <v>626</v>
      </c>
      <c r="R12922">
        <v>3</v>
      </c>
      <c r="S12922">
        <v>1</v>
      </c>
      <c r="T12922" s="2" t="s">
        <v>39</v>
      </c>
      <c r="U12922" s="2" t="s">
        <v>10966</v>
      </c>
    </row>
    <row r="12923" spans="1:21">
      <c r="A12923">
        <v>39</v>
      </c>
      <c r="B12923" s="2" t="s">
        <v>30</v>
      </c>
      <c r="C12923" s="2" t="s">
        <v>31</v>
      </c>
      <c r="D12923" s="2" t="s">
        <v>32</v>
      </c>
      <c r="E12923">
        <v>103324</v>
      </c>
      <c r="F12923">
        <v>651</v>
      </c>
      <c r="G12923">
        <v>36782</v>
      </c>
      <c r="H12923" s="2" t="s">
        <v>23</v>
      </c>
      <c r="I12923" s="2" t="s">
        <v>58</v>
      </c>
      <c r="J12923">
        <v>6</v>
      </c>
      <c r="K12923" s="2" t="s">
        <v>25</v>
      </c>
      <c r="L12923">
        <v>0.57999999999999996</v>
      </c>
      <c r="M12923">
        <v>100659</v>
      </c>
      <c r="N12923">
        <v>4</v>
      </c>
      <c r="O12923" s="2" t="s">
        <v>9820</v>
      </c>
      <c r="P12923" s="2" t="s">
        <v>144</v>
      </c>
      <c r="Q12923" s="2" t="s">
        <v>703</v>
      </c>
      <c r="R12923">
        <v>3</v>
      </c>
      <c r="S12923">
        <v>2</v>
      </c>
      <c r="T12923" s="2" t="s">
        <v>39</v>
      </c>
      <c r="U12923" s="2" t="s">
        <v>10966</v>
      </c>
    </row>
    <row r="12924" spans="1:21">
      <c r="A12924">
        <v>26</v>
      </c>
      <c r="B12924" s="2" t="s">
        <v>40</v>
      </c>
      <c r="C12924" s="2" t="s">
        <v>31</v>
      </c>
      <c r="D12924" s="2" t="s">
        <v>32</v>
      </c>
      <c r="E12924">
        <v>89549</v>
      </c>
      <c r="F12924">
        <v>777</v>
      </c>
      <c r="G12924">
        <v>39465</v>
      </c>
      <c r="H12924" s="2" t="s">
        <v>33</v>
      </c>
      <c r="I12924" s="2" t="s">
        <v>58</v>
      </c>
      <c r="J12924">
        <v>1</v>
      </c>
      <c r="K12924" s="2" t="s">
        <v>35</v>
      </c>
      <c r="L12924">
        <v>0.14000000000000001</v>
      </c>
      <c r="M12924">
        <v>248344</v>
      </c>
      <c r="N12924">
        <v>3</v>
      </c>
      <c r="O12924" s="2" t="s">
        <v>9821</v>
      </c>
      <c r="P12924" s="2" t="s">
        <v>37</v>
      </c>
      <c r="Q12924" s="2" t="s">
        <v>758</v>
      </c>
      <c r="R12924">
        <v>3</v>
      </c>
      <c r="S12924">
        <v>1</v>
      </c>
      <c r="T12924" s="2" t="s">
        <v>29</v>
      </c>
      <c r="U12924" s="2" t="s">
        <v>10966</v>
      </c>
    </row>
    <row r="12925" spans="1:21">
      <c r="A12925">
        <v>36</v>
      </c>
      <c r="B12925" s="2" t="s">
        <v>20</v>
      </c>
      <c r="C12925" s="2" t="s">
        <v>41</v>
      </c>
      <c r="D12925" s="2" t="s">
        <v>22</v>
      </c>
      <c r="E12925">
        <v>84808</v>
      </c>
      <c r="F12925">
        <v>645</v>
      </c>
      <c r="G12925">
        <v>27450.01</v>
      </c>
      <c r="H12925" s="2" t="s">
        <v>23</v>
      </c>
      <c r="I12925" s="2" t="s">
        <v>24</v>
      </c>
      <c r="J12925">
        <v>18</v>
      </c>
      <c r="K12925" s="2" t="s">
        <v>48</v>
      </c>
      <c r="L12925">
        <v>0.22</v>
      </c>
      <c r="M12925">
        <v>52873</v>
      </c>
      <c r="N12925">
        <v>0</v>
      </c>
      <c r="O12925" s="2" t="s">
        <v>9822</v>
      </c>
      <c r="P12925" s="2" t="s">
        <v>101</v>
      </c>
      <c r="Q12925" s="2" t="s">
        <v>384</v>
      </c>
      <c r="R12925">
        <v>2</v>
      </c>
      <c r="S12925">
        <v>2</v>
      </c>
      <c r="T12925" s="2" t="s">
        <v>29</v>
      </c>
      <c r="U12925" s="2" t="s">
        <v>10969</v>
      </c>
    </row>
    <row r="12926" spans="1:21">
      <c r="A12926">
        <v>21</v>
      </c>
      <c r="B12926" s="2" t="s">
        <v>40</v>
      </c>
      <c r="C12926" s="2" t="s">
        <v>82</v>
      </c>
      <c r="D12926" s="2" t="s">
        <v>69</v>
      </c>
      <c r="E12926">
        <v>52161</v>
      </c>
      <c r="F12926">
        <v>609</v>
      </c>
      <c r="G12926">
        <v>44806</v>
      </c>
      <c r="H12926" s="2" t="s">
        <v>23</v>
      </c>
      <c r="I12926" s="2" t="s">
        <v>34</v>
      </c>
      <c r="J12926">
        <v>17</v>
      </c>
      <c r="K12926" s="2" t="s">
        <v>35</v>
      </c>
      <c r="L12926">
        <v>0.38</v>
      </c>
      <c r="M12926">
        <v>175584</v>
      </c>
      <c r="N12926">
        <v>0</v>
      </c>
      <c r="O12926" s="2" t="s">
        <v>6345</v>
      </c>
      <c r="P12926" s="2" t="s">
        <v>337</v>
      </c>
      <c r="Q12926" s="2" t="s">
        <v>120</v>
      </c>
      <c r="R12926">
        <v>1</v>
      </c>
      <c r="S12926">
        <v>2</v>
      </c>
      <c r="T12926" s="2" t="s">
        <v>29</v>
      </c>
      <c r="U12926" s="2" t="s">
        <v>10966</v>
      </c>
    </row>
    <row r="12927" spans="1:21">
      <c r="A12927">
        <v>41</v>
      </c>
      <c r="B12927" s="2" t="s">
        <v>30</v>
      </c>
      <c r="C12927" s="2" t="s">
        <v>41</v>
      </c>
      <c r="D12927" s="2" t="s">
        <v>69</v>
      </c>
      <c r="E12927">
        <v>80910</v>
      </c>
      <c r="F12927">
        <v>663</v>
      </c>
      <c r="G12927">
        <v>36202</v>
      </c>
      <c r="H12927" s="2" t="s">
        <v>33</v>
      </c>
      <c r="I12927" s="2" t="s">
        <v>34</v>
      </c>
      <c r="J12927">
        <v>6</v>
      </c>
      <c r="K12927" s="2" t="s">
        <v>59</v>
      </c>
      <c r="L12927">
        <v>0.59</v>
      </c>
      <c r="M12927">
        <v>270446</v>
      </c>
      <c r="N12927">
        <v>2</v>
      </c>
      <c r="O12927" s="2" t="s">
        <v>4909</v>
      </c>
      <c r="P12927" s="2" t="s">
        <v>253</v>
      </c>
      <c r="Q12927" s="2" t="s">
        <v>954</v>
      </c>
      <c r="R12927">
        <v>1</v>
      </c>
      <c r="S12927">
        <v>0</v>
      </c>
      <c r="T12927" s="2" t="s">
        <v>81</v>
      </c>
      <c r="U12927" s="2" t="s">
        <v>10966</v>
      </c>
    </row>
    <row r="12928" spans="1:21">
      <c r="A12928">
        <v>63</v>
      </c>
      <c r="B12928" s="2" t="s">
        <v>30</v>
      </c>
      <c r="C12928" s="2" t="s">
        <v>82</v>
      </c>
      <c r="D12928" s="2" t="s">
        <v>32</v>
      </c>
      <c r="E12928">
        <v>72633</v>
      </c>
      <c r="F12928">
        <v>699</v>
      </c>
      <c r="G12928">
        <v>30168</v>
      </c>
      <c r="H12928" s="2" t="s">
        <v>47</v>
      </c>
      <c r="I12928" s="2" t="s">
        <v>24</v>
      </c>
      <c r="J12928">
        <v>13</v>
      </c>
      <c r="K12928" s="2" t="s">
        <v>48</v>
      </c>
      <c r="L12928">
        <v>0.34</v>
      </c>
      <c r="M12928">
        <v>78722</v>
      </c>
      <c r="N12928">
        <v>2</v>
      </c>
      <c r="O12928" s="2" t="s">
        <v>9823</v>
      </c>
      <c r="P12928" s="2" t="s">
        <v>37</v>
      </c>
      <c r="Q12928" s="2" t="s">
        <v>409</v>
      </c>
      <c r="R12928">
        <v>3</v>
      </c>
      <c r="S12928">
        <v>2</v>
      </c>
      <c r="T12928" s="2" t="s">
        <v>81</v>
      </c>
      <c r="U12928" s="2" t="s">
        <v>10969</v>
      </c>
    </row>
    <row r="12929" spans="1:21">
      <c r="A12929">
        <v>52</v>
      </c>
      <c r="B12929" s="2" t="s">
        <v>20</v>
      </c>
      <c r="C12929" s="2" t="s">
        <v>41</v>
      </c>
      <c r="D12929" s="2" t="s">
        <v>22</v>
      </c>
      <c r="E12929">
        <v>36148</v>
      </c>
      <c r="F12929">
        <v>632</v>
      </c>
      <c r="G12929">
        <v>48241</v>
      </c>
      <c r="H12929" s="2" t="s">
        <v>47</v>
      </c>
      <c r="I12929" s="2" t="s">
        <v>34</v>
      </c>
      <c r="J12929">
        <v>0</v>
      </c>
      <c r="K12929" s="2" t="s">
        <v>59</v>
      </c>
      <c r="L12929">
        <v>0.55000000000000004</v>
      </c>
      <c r="M12929">
        <v>210792</v>
      </c>
      <c r="N12929">
        <v>4</v>
      </c>
      <c r="O12929" s="2" t="s">
        <v>9824</v>
      </c>
      <c r="P12929" s="2" t="s">
        <v>64</v>
      </c>
      <c r="Q12929" s="2" t="s">
        <v>699</v>
      </c>
      <c r="R12929">
        <v>0</v>
      </c>
      <c r="S12929">
        <v>0</v>
      </c>
      <c r="T12929" s="2" t="s">
        <v>29</v>
      </c>
      <c r="U12929" s="2" t="s">
        <v>10966</v>
      </c>
    </row>
    <row r="12930" spans="1:21">
      <c r="A12930">
        <v>54</v>
      </c>
      <c r="B12930" s="2" t="s">
        <v>30</v>
      </c>
      <c r="C12930" s="2" t="s">
        <v>82</v>
      </c>
      <c r="D12930" s="2" t="s">
        <v>22</v>
      </c>
      <c r="E12930">
        <v>40760</v>
      </c>
      <c r="F12930">
        <v>654</v>
      </c>
      <c r="G12930">
        <v>45642</v>
      </c>
      <c r="H12930" s="2" t="s">
        <v>47</v>
      </c>
      <c r="I12930" s="2" t="s">
        <v>24</v>
      </c>
      <c r="J12930">
        <v>15</v>
      </c>
      <c r="K12930" s="2" t="s">
        <v>59</v>
      </c>
      <c r="L12930">
        <v>0.31</v>
      </c>
      <c r="M12930">
        <v>25833</v>
      </c>
      <c r="N12930">
        <v>2</v>
      </c>
      <c r="O12930" s="2" t="s">
        <v>9825</v>
      </c>
      <c r="P12930" s="2" t="s">
        <v>158</v>
      </c>
      <c r="Q12930" s="2" t="s">
        <v>387</v>
      </c>
      <c r="R12930">
        <v>3</v>
      </c>
      <c r="S12930">
        <v>2</v>
      </c>
      <c r="T12930" s="2" t="s">
        <v>81</v>
      </c>
      <c r="U12930" s="2" t="s">
        <v>10969</v>
      </c>
    </row>
    <row r="12931" spans="1:21">
      <c r="A12931">
        <v>50</v>
      </c>
      <c r="B12931" s="2" t="s">
        <v>20</v>
      </c>
      <c r="C12931" s="2" t="s">
        <v>31</v>
      </c>
      <c r="D12931" s="2" t="s">
        <v>69</v>
      </c>
      <c r="E12931">
        <v>106891</v>
      </c>
      <c r="F12931">
        <v>699</v>
      </c>
      <c r="G12931">
        <v>25505</v>
      </c>
      <c r="H12931" s="2" t="s">
        <v>47</v>
      </c>
      <c r="I12931" s="2" t="s">
        <v>34</v>
      </c>
      <c r="J12931">
        <v>12</v>
      </c>
      <c r="K12931" s="2" t="s">
        <v>59</v>
      </c>
      <c r="L12931">
        <v>0.34</v>
      </c>
      <c r="M12931">
        <v>253826</v>
      </c>
      <c r="N12931">
        <v>0</v>
      </c>
      <c r="O12931" s="2" t="s">
        <v>9826</v>
      </c>
      <c r="P12931" s="2" t="s">
        <v>116</v>
      </c>
      <c r="Q12931" s="2" t="s">
        <v>361</v>
      </c>
      <c r="R12931">
        <v>2</v>
      </c>
      <c r="S12931">
        <v>0</v>
      </c>
      <c r="T12931" s="2" t="s">
        <v>39</v>
      </c>
      <c r="U12931" s="2" t="s">
        <v>10968</v>
      </c>
    </row>
    <row r="12932" spans="1:21">
      <c r="A12932">
        <v>44</v>
      </c>
      <c r="B12932" s="2" t="s">
        <v>30</v>
      </c>
      <c r="C12932" s="2" t="s">
        <v>21</v>
      </c>
      <c r="D12932" s="2" t="s">
        <v>22</v>
      </c>
      <c r="E12932">
        <v>76963</v>
      </c>
      <c r="F12932">
        <v>750</v>
      </c>
      <c r="G12932">
        <v>24605</v>
      </c>
      <c r="H12932" s="2" t="s">
        <v>33</v>
      </c>
      <c r="I12932" s="2" t="s">
        <v>34</v>
      </c>
      <c r="J12932">
        <v>11</v>
      </c>
      <c r="K12932" s="2" t="s">
        <v>25</v>
      </c>
      <c r="L12932">
        <v>0.36</v>
      </c>
      <c r="M12932">
        <v>153802</v>
      </c>
      <c r="N12932">
        <v>0</v>
      </c>
      <c r="O12932" s="2" t="s">
        <v>9827</v>
      </c>
      <c r="P12932" s="2" t="s">
        <v>197</v>
      </c>
      <c r="Q12932" s="2" t="s">
        <v>240</v>
      </c>
      <c r="R12932">
        <v>0</v>
      </c>
      <c r="S12932">
        <v>1</v>
      </c>
      <c r="T12932" s="2" t="s">
        <v>39</v>
      </c>
      <c r="U12932" s="2" t="s">
        <v>10966</v>
      </c>
    </row>
    <row r="12933" spans="1:21">
      <c r="A12933">
        <v>43</v>
      </c>
      <c r="B12933" s="2" t="s">
        <v>30</v>
      </c>
      <c r="C12933" s="2" t="s">
        <v>41</v>
      </c>
      <c r="D12933" s="2" t="s">
        <v>22</v>
      </c>
      <c r="E12933">
        <v>52580</v>
      </c>
      <c r="F12933">
        <v>694</v>
      </c>
      <c r="G12933">
        <v>12498</v>
      </c>
      <c r="H12933" s="2" t="s">
        <v>23</v>
      </c>
      <c r="I12933" s="2" t="s">
        <v>58</v>
      </c>
      <c r="J12933">
        <v>2</v>
      </c>
      <c r="K12933" s="2" t="s">
        <v>25</v>
      </c>
      <c r="L12933">
        <v>0.35</v>
      </c>
      <c r="M12933">
        <v>49218</v>
      </c>
      <c r="N12933">
        <v>1</v>
      </c>
      <c r="O12933" s="2" t="s">
        <v>108</v>
      </c>
      <c r="P12933" s="2" t="s">
        <v>197</v>
      </c>
      <c r="Q12933" s="2" t="s">
        <v>112</v>
      </c>
      <c r="R12933">
        <v>2</v>
      </c>
      <c r="S12933">
        <v>1</v>
      </c>
      <c r="T12933" s="2" t="s">
        <v>29</v>
      </c>
      <c r="U12933" s="2" t="s">
        <v>10966</v>
      </c>
    </row>
    <row r="12934" spans="1:21">
      <c r="A12934">
        <v>28</v>
      </c>
      <c r="B12934" s="2" t="s">
        <v>20</v>
      </c>
      <c r="C12934" s="2" t="s">
        <v>21</v>
      </c>
      <c r="D12934" s="2" t="s">
        <v>42</v>
      </c>
      <c r="E12934">
        <v>28430</v>
      </c>
      <c r="F12934">
        <v>694</v>
      </c>
      <c r="G12934">
        <v>27450.01</v>
      </c>
      <c r="H12934" s="2" t="s">
        <v>43</v>
      </c>
      <c r="I12934" s="2" t="s">
        <v>58</v>
      </c>
      <c r="J12934">
        <v>19</v>
      </c>
      <c r="K12934" s="2" t="s">
        <v>48</v>
      </c>
      <c r="L12934">
        <v>0.43</v>
      </c>
      <c r="M12934">
        <v>91469</v>
      </c>
      <c r="N12934">
        <v>1</v>
      </c>
      <c r="O12934" s="2" t="s">
        <v>9828</v>
      </c>
      <c r="P12934" s="2" t="s">
        <v>347</v>
      </c>
      <c r="Q12934" s="2" t="s">
        <v>954</v>
      </c>
      <c r="R12934">
        <v>1</v>
      </c>
      <c r="S12934">
        <v>2</v>
      </c>
      <c r="T12934" s="2" t="s">
        <v>29</v>
      </c>
      <c r="U12934" s="2" t="s">
        <v>10969</v>
      </c>
    </row>
    <row r="12935" spans="1:21">
      <c r="A12935">
        <v>46</v>
      </c>
      <c r="B12935" s="2" t="s">
        <v>40</v>
      </c>
      <c r="C12935" s="2" t="s">
        <v>31</v>
      </c>
      <c r="D12935" s="2" t="s">
        <v>22</v>
      </c>
      <c r="E12935">
        <v>76195</v>
      </c>
      <c r="F12935">
        <v>604</v>
      </c>
      <c r="G12935">
        <v>41228</v>
      </c>
      <c r="H12935" s="2" t="s">
        <v>23</v>
      </c>
      <c r="I12935" s="2" t="s">
        <v>34</v>
      </c>
      <c r="J12935">
        <v>8</v>
      </c>
      <c r="K12935" s="2" t="s">
        <v>59</v>
      </c>
      <c r="L12935">
        <v>0.53</v>
      </c>
      <c r="M12935">
        <v>238096</v>
      </c>
      <c r="N12935">
        <v>0</v>
      </c>
      <c r="O12935" s="2" t="s">
        <v>3361</v>
      </c>
      <c r="P12935" s="2" t="s">
        <v>347</v>
      </c>
      <c r="Q12935" s="2" t="s">
        <v>494</v>
      </c>
      <c r="R12935">
        <v>1</v>
      </c>
      <c r="S12935">
        <v>1</v>
      </c>
      <c r="T12935" s="2" t="s">
        <v>81</v>
      </c>
      <c r="U12935" s="2" t="s">
        <v>10966</v>
      </c>
    </row>
    <row r="12936" spans="1:21">
      <c r="A12936">
        <v>46</v>
      </c>
      <c r="B12936" s="2" t="s">
        <v>20</v>
      </c>
      <c r="C12936" s="2" t="s">
        <v>82</v>
      </c>
      <c r="D12936" s="2" t="s">
        <v>22</v>
      </c>
      <c r="E12936">
        <v>94174</v>
      </c>
      <c r="F12936">
        <v>699</v>
      </c>
      <c r="G12936">
        <v>29367</v>
      </c>
      <c r="H12936" s="2" t="s">
        <v>33</v>
      </c>
      <c r="I12936" s="2" t="s">
        <v>58</v>
      </c>
      <c r="J12936">
        <v>11</v>
      </c>
      <c r="K12936" s="2" t="s">
        <v>25</v>
      </c>
      <c r="L12936">
        <v>0.11</v>
      </c>
      <c r="M12936">
        <v>189352</v>
      </c>
      <c r="N12936">
        <v>2</v>
      </c>
      <c r="O12936" s="2" t="s">
        <v>9829</v>
      </c>
      <c r="P12936" s="2" t="s">
        <v>202</v>
      </c>
      <c r="Q12936" s="2" t="s">
        <v>808</v>
      </c>
      <c r="R12936">
        <v>2</v>
      </c>
      <c r="S12936">
        <v>0</v>
      </c>
      <c r="T12936" s="2" t="s">
        <v>39</v>
      </c>
      <c r="U12936" s="2" t="s">
        <v>10966</v>
      </c>
    </row>
    <row r="12937" spans="1:21">
      <c r="A12937">
        <v>50</v>
      </c>
      <c r="B12937" s="2" t="s">
        <v>40</v>
      </c>
      <c r="C12937" s="2" t="s">
        <v>21</v>
      </c>
      <c r="D12937" s="2" t="s">
        <v>32</v>
      </c>
      <c r="E12937">
        <v>112607</v>
      </c>
      <c r="F12937">
        <v>699</v>
      </c>
      <c r="G12937">
        <v>33709</v>
      </c>
      <c r="H12937" s="2" t="s">
        <v>33</v>
      </c>
      <c r="I12937" s="2" t="s">
        <v>34</v>
      </c>
      <c r="J12937">
        <v>5</v>
      </c>
      <c r="K12937" s="2" t="s">
        <v>59</v>
      </c>
      <c r="L12937">
        <v>0.41</v>
      </c>
      <c r="M12937">
        <v>159741.5</v>
      </c>
      <c r="N12937">
        <v>3</v>
      </c>
      <c r="O12937" s="2" t="s">
        <v>2835</v>
      </c>
      <c r="P12937" s="2" t="s">
        <v>67</v>
      </c>
      <c r="Q12937" s="2" t="s">
        <v>156</v>
      </c>
      <c r="R12937">
        <v>2</v>
      </c>
      <c r="S12937">
        <v>1</v>
      </c>
      <c r="T12937" s="2" t="s">
        <v>29</v>
      </c>
      <c r="U12937" s="2" t="s">
        <v>10967</v>
      </c>
    </row>
    <row r="12938" spans="1:21">
      <c r="A12938">
        <v>45</v>
      </c>
      <c r="B12938" s="2" t="s">
        <v>30</v>
      </c>
      <c r="C12938" s="2" t="s">
        <v>31</v>
      </c>
      <c r="D12938" s="2" t="s">
        <v>42</v>
      </c>
      <c r="E12938">
        <v>76738</v>
      </c>
      <c r="F12938">
        <v>690</v>
      </c>
      <c r="G12938">
        <v>27450.01</v>
      </c>
      <c r="H12938" s="2" t="s">
        <v>23</v>
      </c>
      <c r="I12938" s="2" t="s">
        <v>24</v>
      </c>
      <c r="J12938">
        <v>18</v>
      </c>
      <c r="K12938" s="2" t="s">
        <v>35</v>
      </c>
      <c r="L12938">
        <v>0.53</v>
      </c>
      <c r="M12938">
        <v>82041</v>
      </c>
      <c r="N12938">
        <v>1</v>
      </c>
      <c r="O12938" s="2" t="s">
        <v>9830</v>
      </c>
      <c r="P12938" s="2" t="s">
        <v>67</v>
      </c>
      <c r="Q12938" s="2" t="s">
        <v>172</v>
      </c>
      <c r="R12938">
        <v>1</v>
      </c>
      <c r="S12938">
        <v>2</v>
      </c>
      <c r="T12938" s="2" t="s">
        <v>29</v>
      </c>
      <c r="U12938" s="2" t="s">
        <v>10966</v>
      </c>
    </row>
    <row r="12939" spans="1:21">
      <c r="A12939">
        <v>30</v>
      </c>
      <c r="B12939" s="2" t="s">
        <v>40</v>
      </c>
      <c r="C12939" s="2" t="s">
        <v>21</v>
      </c>
      <c r="D12939" s="2" t="s">
        <v>22</v>
      </c>
      <c r="E12939">
        <v>57632</v>
      </c>
      <c r="F12939">
        <v>699</v>
      </c>
      <c r="G12939">
        <v>46324</v>
      </c>
      <c r="H12939" s="2" t="s">
        <v>47</v>
      </c>
      <c r="I12939" s="2" t="s">
        <v>58</v>
      </c>
      <c r="J12939">
        <v>0</v>
      </c>
      <c r="K12939" s="2" t="s">
        <v>48</v>
      </c>
      <c r="L12939">
        <v>0.59</v>
      </c>
      <c r="M12939">
        <v>251247</v>
      </c>
      <c r="N12939">
        <v>4</v>
      </c>
      <c r="O12939" s="2" t="s">
        <v>9831</v>
      </c>
      <c r="P12939" s="2" t="s">
        <v>144</v>
      </c>
      <c r="Q12939" s="2" t="s">
        <v>299</v>
      </c>
      <c r="R12939">
        <v>2</v>
      </c>
      <c r="S12939">
        <v>1</v>
      </c>
      <c r="T12939" s="2" t="s">
        <v>29</v>
      </c>
      <c r="U12939" s="2" t="s">
        <v>10966</v>
      </c>
    </row>
    <row r="12940" spans="1:21">
      <c r="A12940">
        <v>37</v>
      </c>
      <c r="B12940" s="2" t="s">
        <v>20</v>
      </c>
      <c r="C12940" s="2" t="s">
        <v>21</v>
      </c>
      <c r="D12940" s="2" t="s">
        <v>32</v>
      </c>
      <c r="E12940">
        <v>44453</v>
      </c>
      <c r="F12940">
        <v>699</v>
      </c>
      <c r="G12940">
        <v>46113</v>
      </c>
      <c r="H12940" s="2" t="s">
        <v>33</v>
      </c>
      <c r="I12940" s="2" t="s">
        <v>24</v>
      </c>
      <c r="J12940">
        <v>8</v>
      </c>
      <c r="K12940" s="2" t="s">
        <v>48</v>
      </c>
      <c r="L12940">
        <v>0.13</v>
      </c>
      <c r="M12940">
        <v>159741.5</v>
      </c>
      <c r="N12940">
        <v>3</v>
      </c>
      <c r="O12940" s="2" t="s">
        <v>3471</v>
      </c>
      <c r="P12940" s="2" t="s">
        <v>61</v>
      </c>
      <c r="Q12940" s="2" t="s">
        <v>820</v>
      </c>
      <c r="R12940">
        <v>1</v>
      </c>
      <c r="S12940">
        <v>1</v>
      </c>
      <c r="T12940" s="2" t="s">
        <v>29</v>
      </c>
      <c r="U12940" s="2" t="s">
        <v>10967</v>
      </c>
    </row>
    <row r="12941" spans="1:21">
      <c r="A12941">
        <v>25</v>
      </c>
      <c r="B12941" s="2" t="s">
        <v>30</v>
      </c>
      <c r="C12941" s="2" t="s">
        <v>82</v>
      </c>
      <c r="D12941" s="2" t="s">
        <v>32</v>
      </c>
      <c r="E12941">
        <v>69933.399999999994</v>
      </c>
      <c r="F12941">
        <v>637</v>
      </c>
      <c r="G12941">
        <v>43848</v>
      </c>
      <c r="H12941" s="2" t="s">
        <v>47</v>
      </c>
      <c r="I12941" s="2" t="s">
        <v>34</v>
      </c>
      <c r="J12941">
        <v>1</v>
      </c>
      <c r="K12941" s="2" t="s">
        <v>48</v>
      </c>
      <c r="L12941">
        <v>0.13</v>
      </c>
      <c r="M12941">
        <v>236984</v>
      </c>
      <c r="N12941">
        <v>1</v>
      </c>
      <c r="O12941" s="2" t="s">
        <v>8730</v>
      </c>
      <c r="P12941" s="2" t="s">
        <v>71</v>
      </c>
      <c r="Q12941" s="2" t="s">
        <v>433</v>
      </c>
      <c r="R12941">
        <v>4</v>
      </c>
      <c r="S12941">
        <v>0</v>
      </c>
      <c r="T12941" s="2" t="s">
        <v>39</v>
      </c>
      <c r="U12941" s="2" t="s">
        <v>10966</v>
      </c>
    </row>
    <row r="12942" spans="1:21">
      <c r="A12942">
        <v>60</v>
      </c>
      <c r="B12942" s="2" t="s">
        <v>30</v>
      </c>
      <c r="C12942" s="2" t="s">
        <v>41</v>
      </c>
      <c r="D12942" s="2" t="s">
        <v>69</v>
      </c>
      <c r="E12942">
        <v>70099</v>
      </c>
      <c r="F12942">
        <v>747</v>
      </c>
      <c r="G12942">
        <v>32497</v>
      </c>
      <c r="H12942" s="2" t="s">
        <v>43</v>
      </c>
      <c r="I12942" s="2" t="s">
        <v>34</v>
      </c>
      <c r="J12942">
        <v>19</v>
      </c>
      <c r="K12942" s="2" t="s">
        <v>48</v>
      </c>
      <c r="L12942">
        <v>0.56000000000000005</v>
      </c>
      <c r="M12942">
        <v>297603</v>
      </c>
      <c r="N12942">
        <v>2</v>
      </c>
      <c r="O12942" s="2" t="s">
        <v>9832</v>
      </c>
      <c r="P12942" s="2" t="s">
        <v>90</v>
      </c>
      <c r="Q12942" s="2" t="s">
        <v>632</v>
      </c>
      <c r="R12942">
        <v>0</v>
      </c>
      <c r="S12942">
        <v>0</v>
      </c>
      <c r="T12942" s="2" t="s">
        <v>39</v>
      </c>
      <c r="U12942" s="2" t="s">
        <v>10969</v>
      </c>
    </row>
    <row r="12943" spans="1:21">
      <c r="A12943">
        <v>27</v>
      </c>
      <c r="B12943" s="2" t="s">
        <v>30</v>
      </c>
      <c r="C12943" s="2" t="s">
        <v>82</v>
      </c>
      <c r="D12943" s="2" t="s">
        <v>32</v>
      </c>
      <c r="E12943">
        <v>41832</v>
      </c>
      <c r="F12943">
        <v>782</v>
      </c>
      <c r="G12943">
        <v>41087</v>
      </c>
      <c r="H12943" s="2" t="s">
        <v>47</v>
      </c>
      <c r="I12943" s="2" t="s">
        <v>58</v>
      </c>
      <c r="J12943">
        <v>15</v>
      </c>
      <c r="K12943" s="2" t="s">
        <v>59</v>
      </c>
      <c r="L12943">
        <v>0.18</v>
      </c>
      <c r="M12943">
        <v>159741.5</v>
      </c>
      <c r="N12943">
        <v>1</v>
      </c>
      <c r="O12943" s="2" t="s">
        <v>9833</v>
      </c>
      <c r="P12943" s="2" t="s">
        <v>150</v>
      </c>
      <c r="Q12943" s="2" t="s">
        <v>649</v>
      </c>
      <c r="R12943">
        <v>2</v>
      </c>
      <c r="S12943">
        <v>1</v>
      </c>
      <c r="T12943" s="2" t="s">
        <v>29</v>
      </c>
      <c r="U12943" s="2" t="s">
        <v>10970</v>
      </c>
    </row>
    <row r="12944" spans="1:21">
      <c r="A12944">
        <v>63</v>
      </c>
      <c r="B12944" s="2" t="s">
        <v>40</v>
      </c>
      <c r="C12944" s="2" t="s">
        <v>31</v>
      </c>
      <c r="D12944" s="2" t="s">
        <v>69</v>
      </c>
      <c r="E12944">
        <v>97991</v>
      </c>
      <c r="F12944">
        <v>754</v>
      </c>
      <c r="G12944">
        <v>29829</v>
      </c>
      <c r="H12944" s="2" t="s">
        <v>43</v>
      </c>
      <c r="I12944" s="2" t="s">
        <v>24</v>
      </c>
      <c r="J12944">
        <v>18</v>
      </c>
      <c r="K12944" s="2" t="s">
        <v>35</v>
      </c>
      <c r="L12944">
        <v>0.23</v>
      </c>
      <c r="M12944">
        <v>159741.5</v>
      </c>
      <c r="N12944">
        <v>2</v>
      </c>
      <c r="O12944" s="2" t="s">
        <v>1186</v>
      </c>
      <c r="P12944" s="2" t="s">
        <v>67</v>
      </c>
      <c r="Q12944" s="2" t="s">
        <v>402</v>
      </c>
      <c r="R12944">
        <v>0</v>
      </c>
      <c r="S12944">
        <v>0</v>
      </c>
      <c r="T12944" s="2" t="s">
        <v>29</v>
      </c>
      <c r="U12944" s="2" t="s">
        <v>10967</v>
      </c>
    </row>
    <row r="12945" spans="1:21">
      <c r="A12945">
        <v>42</v>
      </c>
      <c r="B12945" s="2" t="s">
        <v>40</v>
      </c>
      <c r="C12945" s="2" t="s">
        <v>21</v>
      </c>
      <c r="D12945" s="2" t="s">
        <v>69</v>
      </c>
      <c r="E12945">
        <v>32427</v>
      </c>
      <c r="F12945">
        <v>722</v>
      </c>
      <c r="G12945">
        <v>18046</v>
      </c>
      <c r="H12945" s="2" t="s">
        <v>47</v>
      </c>
      <c r="I12945" s="2" t="s">
        <v>24</v>
      </c>
      <c r="J12945">
        <v>2</v>
      </c>
      <c r="K12945" s="2" t="s">
        <v>48</v>
      </c>
      <c r="L12945">
        <v>0.57999999999999996</v>
      </c>
      <c r="M12945">
        <v>76643</v>
      </c>
      <c r="N12945">
        <v>4</v>
      </c>
      <c r="O12945" s="2" t="s">
        <v>2150</v>
      </c>
      <c r="P12945" s="2" t="s">
        <v>71</v>
      </c>
      <c r="Q12945" s="2" t="s">
        <v>91</v>
      </c>
      <c r="R12945">
        <v>1</v>
      </c>
      <c r="S12945">
        <v>0</v>
      </c>
      <c r="T12945" s="2" t="s">
        <v>39</v>
      </c>
      <c r="U12945" s="2" t="s">
        <v>10966</v>
      </c>
    </row>
    <row r="12946" spans="1:21">
      <c r="A12946">
        <v>67</v>
      </c>
      <c r="B12946" s="2" t="s">
        <v>30</v>
      </c>
      <c r="C12946" s="2" t="s">
        <v>31</v>
      </c>
      <c r="D12946" s="2" t="s">
        <v>32</v>
      </c>
      <c r="E12946">
        <v>32121</v>
      </c>
      <c r="F12946">
        <v>677</v>
      </c>
      <c r="G12946">
        <v>11902</v>
      </c>
      <c r="H12946" s="2" t="s">
        <v>43</v>
      </c>
      <c r="I12946" s="2" t="s">
        <v>24</v>
      </c>
      <c r="J12946">
        <v>6</v>
      </c>
      <c r="K12946" s="2" t="s">
        <v>25</v>
      </c>
      <c r="L12946">
        <v>0.38</v>
      </c>
      <c r="M12946">
        <v>191393</v>
      </c>
      <c r="N12946">
        <v>3</v>
      </c>
      <c r="O12946" s="2" t="s">
        <v>6906</v>
      </c>
      <c r="P12946" s="2" t="s">
        <v>116</v>
      </c>
      <c r="Q12946" s="2" t="s">
        <v>656</v>
      </c>
      <c r="R12946">
        <v>2</v>
      </c>
      <c r="S12946">
        <v>0</v>
      </c>
      <c r="T12946" s="2" t="s">
        <v>29</v>
      </c>
      <c r="U12946" s="2" t="s">
        <v>10966</v>
      </c>
    </row>
    <row r="12947" spans="1:21">
      <c r="A12947">
        <v>57</v>
      </c>
      <c r="B12947" s="2" t="s">
        <v>30</v>
      </c>
      <c r="C12947" s="2" t="s">
        <v>41</v>
      </c>
      <c r="D12947" s="2" t="s">
        <v>69</v>
      </c>
      <c r="E12947">
        <v>56688</v>
      </c>
      <c r="F12947">
        <v>603</v>
      </c>
      <c r="G12947">
        <v>27450.01</v>
      </c>
      <c r="H12947" s="2" t="s">
        <v>47</v>
      </c>
      <c r="I12947" s="2" t="s">
        <v>34</v>
      </c>
      <c r="J12947">
        <v>9</v>
      </c>
      <c r="K12947" s="2" t="s">
        <v>48</v>
      </c>
      <c r="L12947">
        <v>0.31</v>
      </c>
      <c r="M12947">
        <v>159741.5</v>
      </c>
      <c r="N12947">
        <v>1</v>
      </c>
      <c r="O12947" s="2" t="s">
        <v>9834</v>
      </c>
      <c r="P12947" s="2" t="s">
        <v>64</v>
      </c>
      <c r="Q12947" s="2" t="s">
        <v>379</v>
      </c>
      <c r="R12947">
        <v>1</v>
      </c>
      <c r="S12947">
        <v>1</v>
      </c>
      <c r="T12947" s="2" t="s">
        <v>29</v>
      </c>
      <c r="U12947" s="2" t="s">
        <v>10969</v>
      </c>
    </row>
    <row r="12948" spans="1:21">
      <c r="A12948">
        <v>20</v>
      </c>
      <c r="B12948" s="2" t="s">
        <v>40</v>
      </c>
      <c r="C12948" s="2" t="s">
        <v>31</v>
      </c>
      <c r="D12948" s="2" t="s">
        <v>32</v>
      </c>
      <c r="E12948">
        <v>69933.399999999994</v>
      </c>
      <c r="F12948">
        <v>619</v>
      </c>
      <c r="G12948">
        <v>27450.01</v>
      </c>
      <c r="H12948" s="2" t="s">
        <v>23</v>
      </c>
      <c r="I12948" s="2" t="s">
        <v>24</v>
      </c>
      <c r="J12948">
        <v>4</v>
      </c>
      <c r="K12948" s="2" t="s">
        <v>59</v>
      </c>
      <c r="L12948">
        <v>0.38</v>
      </c>
      <c r="M12948">
        <v>71734</v>
      </c>
      <c r="N12948">
        <v>1</v>
      </c>
      <c r="O12948" s="2" t="s">
        <v>6041</v>
      </c>
      <c r="P12948" s="2" t="s">
        <v>79</v>
      </c>
      <c r="Q12948" s="2" t="s">
        <v>682</v>
      </c>
      <c r="R12948">
        <v>1</v>
      </c>
      <c r="S12948">
        <v>1</v>
      </c>
      <c r="T12948" s="2" t="s">
        <v>39</v>
      </c>
      <c r="U12948" s="2" t="s">
        <v>10966</v>
      </c>
    </row>
    <row r="12949" spans="1:21">
      <c r="A12949">
        <v>59</v>
      </c>
      <c r="B12949" s="2" t="s">
        <v>30</v>
      </c>
      <c r="C12949" s="2" t="s">
        <v>41</v>
      </c>
      <c r="D12949" s="2" t="s">
        <v>22</v>
      </c>
      <c r="E12949">
        <v>82188</v>
      </c>
      <c r="F12949">
        <v>699</v>
      </c>
      <c r="G12949">
        <v>39526</v>
      </c>
      <c r="H12949" s="2" t="s">
        <v>43</v>
      </c>
      <c r="I12949" s="2" t="s">
        <v>58</v>
      </c>
      <c r="J12949">
        <v>9</v>
      </c>
      <c r="K12949" s="2" t="s">
        <v>35</v>
      </c>
      <c r="L12949">
        <v>0.34</v>
      </c>
      <c r="M12949">
        <v>237901</v>
      </c>
      <c r="N12949">
        <v>0</v>
      </c>
      <c r="O12949" s="2" t="s">
        <v>9835</v>
      </c>
      <c r="P12949" s="2" t="s">
        <v>116</v>
      </c>
      <c r="Q12949" s="2" t="s">
        <v>675</v>
      </c>
      <c r="R12949">
        <v>3</v>
      </c>
      <c r="S12949">
        <v>1</v>
      </c>
      <c r="T12949" s="2" t="s">
        <v>29</v>
      </c>
      <c r="U12949" s="2" t="s">
        <v>10966</v>
      </c>
    </row>
    <row r="12950" spans="1:21">
      <c r="A12950">
        <v>54</v>
      </c>
      <c r="B12950" s="2" t="s">
        <v>30</v>
      </c>
      <c r="C12950" s="2" t="s">
        <v>82</v>
      </c>
      <c r="D12950" s="2" t="s">
        <v>32</v>
      </c>
      <c r="E12950">
        <v>98764</v>
      </c>
      <c r="F12950">
        <v>674</v>
      </c>
      <c r="G12950">
        <v>17929</v>
      </c>
      <c r="H12950" s="2" t="s">
        <v>33</v>
      </c>
      <c r="I12950" s="2" t="s">
        <v>58</v>
      </c>
      <c r="J12950">
        <v>0</v>
      </c>
      <c r="K12950" s="2" t="s">
        <v>25</v>
      </c>
      <c r="L12950">
        <v>0.13</v>
      </c>
      <c r="M12950">
        <v>298502</v>
      </c>
      <c r="N12950">
        <v>0</v>
      </c>
      <c r="O12950" s="2" t="s">
        <v>9836</v>
      </c>
      <c r="P12950" s="2" t="s">
        <v>182</v>
      </c>
      <c r="Q12950" s="2" t="s">
        <v>568</v>
      </c>
      <c r="R12950">
        <v>4</v>
      </c>
      <c r="S12950">
        <v>2</v>
      </c>
      <c r="T12950" s="2" t="s">
        <v>39</v>
      </c>
      <c r="U12950" s="2" t="s">
        <v>10971</v>
      </c>
    </row>
    <row r="12951" spans="1:21">
      <c r="A12951">
        <v>54</v>
      </c>
      <c r="B12951" s="2" t="s">
        <v>40</v>
      </c>
      <c r="C12951" s="2" t="s">
        <v>82</v>
      </c>
      <c r="D12951" s="2" t="s">
        <v>22</v>
      </c>
      <c r="E12951">
        <v>26450</v>
      </c>
      <c r="F12951">
        <v>736</v>
      </c>
      <c r="G12951">
        <v>27450.01</v>
      </c>
      <c r="H12951" s="2" t="s">
        <v>43</v>
      </c>
      <c r="I12951" s="2" t="s">
        <v>58</v>
      </c>
      <c r="J12951">
        <v>9</v>
      </c>
      <c r="K12951" s="2" t="s">
        <v>59</v>
      </c>
      <c r="L12951">
        <v>0.24</v>
      </c>
      <c r="M12951">
        <v>258184</v>
      </c>
      <c r="N12951">
        <v>3</v>
      </c>
      <c r="O12951" s="2" t="s">
        <v>836</v>
      </c>
      <c r="P12951" s="2" t="s">
        <v>84</v>
      </c>
      <c r="Q12951" s="2" t="s">
        <v>112</v>
      </c>
      <c r="R12951">
        <v>4</v>
      </c>
      <c r="S12951">
        <v>0</v>
      </c>
      <c r="T12951" s="2" t="s">
        <v>29</v>
      </c>
      <c r="U12951" s="2" t="s">
        <v>10969</v>
      </c>
    </row>
    <row r="12952" spans="1:21">
      <c r="A12952">
        <v>53</v>
      </c>
      <c r="B12952" s="2" t="s">
        <v>30</v>
      </c>
      <c r="C12952" s="2" t="s">
        <v>21</v>
      </c>
      <c r="D12952" s="2" t="s">
        <v>69</v>
      </c>
      <c r="E12952">
        <v>69933.399999999994</v>
      </c>
      <c r="F12952">
        <v>683</v>
      </c>
      <c r="G12952">
        <v>22144</v>
      </c>
      <c r="H12952" s="2" t="s">
        <v>33</v>
      </c>
      <c r="I12952" s="2" t="s">
        <v>24</v>
      </c>
      <c r="J12952">
        <v>6</v>
      </c>
      <c r="K12952" s="2" t="s">
        <v>25</v>
      </c>
      <c r="L12952">
        <v>0.59</v>
      </c>
      <c r="M12952">
        <v>210807</v>
      </c>
      <c r="N12952">
        <v>1</v>
      </c>
      <c r="O12952" s="2" t="s">
        <v>1734</v>
      </c>
      <c r="P12952" s="2" t="s">
        <v>56</v>
      </c>
      <c r="Q12952" s="2" t="s">
        <v>203</v>
      </c>
      <c r="R12952">
        <v>0</v>
      </c>
      <c r="S12952">
        <v>1</v>
      </c>
      <c r="T12952" s="2" t="s">
        <v>29</v>
      </c>
      <c r="U12952" s="2" t="s">
        <v>10966</v>
      </c>
    </row>
    <row r="12953" spans="1:21">
      <c r="A12953">
        <v>62</v>
      </c>
      <c r="B12953" s="2" t="s">
        <v>30</v>
      </c>
      <c r="C12953" s="2" t="s">
        <v>21</v>
      </c>
      <c r="D12953" s="2" t="s">
        <v>42</v>
      </c>
      <c r="E12953">
        <v>49218</v>
      </c>
      <c r="F12953">
        <v>699</v>
      </c>
      <c r="G12953">
        <v>35915</v>
      </c>
      <c r="H12953" s="2" t="s">
        <v>43</v>
      </c>
      <c r="I12953" s="2" t="s">
        <v>24</v>
      </c>
      <c r="J12953">
        <v>4</v>
      </c>
      <c r="K12953" s="2" t="s">
        <v>35</v>
      </c>
      <c r="L12953">
        <v>0.2</v>
      </c>
      <c r="M12953">
        <v>172038</v>
      </c>
      <c r="N12953">
        <v>0</v>
      </c>
      <c r="O12953" s="2" t="s">
        <v>4783</v>
      </c>
      <c r="P12953" s="2" t="s">
        <v>67</v>
      </c>
      <c r="Q12953" s="2" t="s">
        <v>420</v>
      </c>
      <c r="R12953">
        <v>3</v>
      </c>
      <c r="S12953">
        <v>1</v>
      </c>
      <c r="T12953" s="2" t="s">
        <v>81</v>
      </c>
      <c r="U12953" s="2" t="s">
        <v>10966</v>
      </c>
    </row>
    <row r="12954" spans="1:21">
      <c r="A12954">
        <v>50</v>
      </c>
      <c r="B12954" s="2" t="s">
        <v>20</v>
      </c>
      <c r="C12954" s="2" t="s">
        <v>31</v>
      </c>
      <c r="D12954" s="2" t="s">
        <v>42</v>
      </c>
      <c r="E12954">
        <v>69933.399999999994</v>
      </c>
      <c r="F12954">
        <v>747</v>
      </c>
      <c r="G12954">
        <v>27450.01</v>
      </c>
      <c r="H12954" s="2" t="s">
        <v>47</v>
      </c>
      <c r="I12954" s="2" t="s">
        <v>24</v>
      </c>
      <c r="J12954">
        <v>13</v>
      </c>
      <c r="K12954" s="2" t="s">
        <v>25</v>
      </c>
      <c r="L12954">
        <v>0.36</v>
      </c>
      <c r="M12954">
        <v>159741.5</v>
      </c>
      <c r="N12954">
        <v>2</v>
      </c>
      <c r="O12954" s="2" t="s">
        <v>9837</v>
      </c>
      <c r="P12954" s="2" t="s">
        <v>182</v>
      </c>
      <c r="Q12954" s="2" t="s">
        <v>209</v>
      </c>
      <c r="R12954">
        <v>0</v>
      </c>
      <c r="S12954">
        <v>1</v>
      </c>
      <c r="T12954" s="2" t="s">
        <v>29</v>
      </c>
      <c r="U12954" s="2" t="s">
        <v>10967</v>
      </c>
    </row>
    <row r="12955" spans="1:21">
      <c r="A12955">
        <v>65</v>
      </c>
      <c r="B12955" s="2" t="s">
        <v>20</v>
      </c>
      <c r="C12955" s="2" t="s">
        <v>21</v>
      </c>
      <c r="D12955" s="2" t="s">
        <v>42</v>
      </c>
      <c r="E12955">
        <v>107457</v>
      </c>
      <c r="F12955">
        <v>775</v>
      </c>
      <c r="G12955">
        <v>49758</v>
      </c>
      <c r="H12955" s="2" t="s">
        <v>23</v>
      </c>
      <c r="I12955" s="2" t="s">
        <v>34</v>
      </c>
      <c r="J12955">
        <v>17</v>
      </c>
      <c r="K12955" s="2" t="s">
        <v>35</v>
      </c>
      <c r="L12955">
        <v>0.55000000000000004</v>
      </c>
      <c r="M12955">
        <v>211726</v>
      </c>
      <c r="N12955">
        <v>1</v>
      </c>
      <c r="O12955" s="2" t="s">
        <v>9838</v>
      </c>
      <c r="P12955" s="2" t="s">
        <v>150</v>
      </c>
      <c r="Q12955" s="2" t="s">
        <v>366</v>
      </c>
      <c r="R12955">
        <v>4</v>
      </c>
      <c r="S12955">
        <v>0</v>
      </c>
      <c r="T12955" s="2" t="s">
        <v>29</v>
      </c>
      <c r="U12955" s="2" t="s">
        <v>10966</v>
      </c>
    </row>
    <row r="12956" spans="1:21">
      <c r="A12956">
        <v>33</v>
      </c>
      <c r="B12956" s="2" t="s">
        <v>30</v>
      </c>
      <c r="C12956" s="2" t="s">
        <v>41</v>
      </c>
      <c r="D12956" s="2" t="s">
        <v>32</v>
      </c>
      <c r="E12956">
        <v>30108</v>
      </c>
      <c r="F12956">
        <v>774</v>
      </c>
      <c r="G12956">
        <v>5514</v>
      </c>
      <c r="H12956" s="2" t="s">
        <v>43</v>
      </c>
      <c r="I12956" s="2" t="s">
        <v>58</v>
      </c>
      <c r="J12956">
        <v>13</v>
      </c>
      <c r="K12956" s="2" t="s">
        <v>35</v>
      </c>
      <c r="L12956">
        <v>0.25</v>
      </c>
      <c r="M12956">
        <v>135934</v>
      </c>
      <c r="N12956">
        <v>1</v>
      </c>
      <c r="O12956" s="2" t="s">
        <v>9839</v>
      </c>
      <c r="P12956" s="2" t="s">
        <v>56</v>
      </c>
      <c r="Q12956" s="2" t="s">
        <v>282</v>
      </c>
      <c r="R12956">
        <v>1</v>
      </c>
      <c r="S12956">
        <v>2</v>
      </c>
      <c r="T12956" s="2" t="s">
        <v>29</v>
      </c>
      <c r="U12956" s="2" t="s">
        <v>10967</v>
      </c>
    </row>
    <row r="12957" spans="1:21">
      <c r="A12957">
        <v>21</v>
      </c>
      <c r="B12957" s="2" t="s">
        <v>20</v>
      </c>
      <c r="C12957" s="2" t="s">
        <v>41</v>
      </c>
      <c r="D12957" s="2" t="s">
        <v>22</v>
      </c>
      <c r="E12957">
        <v>38409</v>
      </c>
      <c r="F12957">
        <v>744</v>
      </c>
      <c r="G12957">
        <v>27450.01</v>
      </c>
      <c r="H12957" s="2" t="s">
        <v>23</v>
      </c>
      <c r="I12957" s="2" t="s">
        <v>34</v>
      </c>
      <c r="J12957">
        <v>0</v>
      </c>
      <c r="K12957" s="2" t="s">
        <v>35</v>
      </c>
      <c r="L12957">
        <v>0.6</v>
      </c>
      <c r="M12957">
        <v>147305</v>
      </c>
      <c r="N12957">
        <v>2</v>
      </c>
      <c r="O12957" s="2" t="s">
        <v>1300</v>
      </c>
      <c r="P12957" s="2" t="s">
        <v>182</v>
      </c>
      <c r="Q12957" s="2" t="s">
        <v>65</v>
      </c>
      <c r="R12957">
        <v>1</v>
      </c>
      <c r="S12957">
        <v>2</v>
      </c>
      <c r="T12957" s="2" t="s">
        <v>29</v>
      </c>
      <c r="U12957" s="2" t="s">
        <v>10967</v>
      </c>
    </row>
    <row r="12958" spans="1:21">
      <c r="A12958">
        <v>60</v>
      </c>
      <c r="B12958" s="2" t="s">
        <v>20</v>
      </c>
      <c r="C12958" s="2" t="s">
        <v>82</v>
      </c>
      <c r="D12958" s="2" t="s">
        <v>22</v>
      </c>
      <c r="E12958">
        <v>59612</v>
      </c>
      <c r="F12958">
        <v>610</v>
      </c>
      <c r="G12958">
        <v>27575</v>
      </c>
      <c r="H12958" s="2" t="s">
        <v>43</v>
      </c>
      <c r="I12958" s="2" t="s">
        <v>34</v>
      </c>
      <c r="J12958">
        <v>8</v>
      </c>
      <c r="K12958" s="2" t="s">
        <v>48</v>
      </c>
      <c r="L12958">
        <v>0.49</v>
      </c>
      <c r="M12958">
        <v>180041</v>
      </c>
      <c r="N12958">
        <v>1</v>
      </c>
      <c r="O12958" s="2" t="s">
        <v>9840</v>
      </c>
      <c r="P12958" s="2" t="s">
        <v>106</v>
      </c>
      <c r="Q12958" s="2" t="s">
        <v>1441</v>
      </c>
      <c r="R12958">
        <v>4</v>
      </c>
      <c r="S12958">
        <v>1</v>
      </c>
      <c r="T12958" s="2" t="s">
        <v>29</v>
      </c>
      <c r="U12958" s="2" t="s">
        <v>10966</v>
      </c>
    </row>
    <row r="12959" spans="1:21">
      <c r="A12959">
        <v>47</v>
      </c>
      <c r="B12959" s="2" t="s">
        <v>40</v>
      </c>
      <c r="C12959" s="2" t="s">
        <v>41</v>
      </c>
      <c r="D12959" s="2" t="s">
        <v>42</v>
      </c>
      <c r="E12959">
        <v>69933.399999999994</v>
      </c>
      <c r="F12959">
        <v>692</v>
      </c>
      <c r="G12959">
        <v>43789</v>
      </c>
      <c r="H12959" s="2" t="s">
        <v>43</v>
      </c>
      <c r="I12959" s="2" t="s">
        <v>34</v>
      </c>
      <c r="J12959">
        <v>16</v>
      </c>
      <c r="K12959" s="2" t="s">
        <v>59</v>
      </c>
      <c r="L12959">
        <v>0.24</v>
      </c>
      <c r="M12959">
        <v>159741.5</v>
      </c>
      <c r="N12959">
        <v>2</v>
      </c>
      <c r="O12959" s="2" t="s">
        <v>9841</v>
      </c>
      <c r="P12959" s="2" t="s">
        <v>37</v>
      </c>
      <c r="Q12959" s="2" t="s">
        <v>384</v>
      </c>
      <c r="R12959">
        <v>3</v>
      </c>
      <c r="S12959">
        <v>1</v>
      </c>
      <c r="T12959" s="2" t="s">
        <v>29</v>
      </c>
      <c r="U12959" s="2" t="s">
        <v>10969</v>
      </c>
    </row>
    <row r="12960" spans="1:21">
      <c r="A12960">
        <v>55</v>
      </c>
      <c r="B12960" s="2" t="s">
        <v>20</v>
      </c>
      <c r="C12960" s="2" t="s">
        <v>41</v>
      </c>
      <c r="D12960" s="2" t="s">
        <v>22</v>
      </c>
      <c r="E12960">
        <v>117792</v>
      </c>
      <c r="F12960">
        <v>699</v>
      </c>
      <c r="G12960">
        <v>5553</v>
      </c>
      <c r="H12960" s="2" t="s">
        <v>33</v>
      </c>
      <c r="I12960" s="2" t="s">
        <v>24</v>
      </c>
      <c r="J12960">
        <v>16</v>
      </c>
      <c r="K12960" s="2" t="s">
        <v>35</v>
      </c>
      <c r="L12960">
        <v>0.47</v>
      </c>
      <c r="M12960">
        <v>29932</v>
      </c>
      <c r="N12960">
        <v>0</v>
      </c>
      <c r="O12960" s="2" t="s">
        <v>6396</v>
      </c>
      <c r="P12960" s="2" t="s">
        <v>53</v>
      </c>
      <c r="Q12960" s="2" t="s">
        <v>265</v>
      </c>
      <c r="R12960">
        <v>0</v>
      </c>
      <c r="S12960">
        <v>1</v>
      </c>
      <c r="T12960" s="2" t="s">
        <v>29</v>
      </c>
      <c r="U12960" s="2" t="s">
        <v>10967</v>
      </c>
    </row>
    <row r="12961" spans="1:21">
      <c r="A12961">
        <v>50</v>
      </c>
      <c r="B12961" s="2" t="s">
        <v>40</v>
      </c>
      <c r="C12961" s="2" t="s">
        <v>41</v>
      </c>
      <c r="D12961" s="2" t="s">
        <v>22</v>
      </c>
      <c r="E12961">
        <v>69933.399999999994</v>
      </c>
      <c r="F12961">
        <v>765</v>
      </c>
      <c r="G12961">
        <v>45440</v>
      </c>
      <c r="H12961" s="2" t="s">
        <v>23</v>
      </c>
      <c r="I12961" s="2" t="s">
        <v>34</v>
      </c>
      <c r="J12961">
        <v>11</v>
      </c>
      <c r="K12961" s="2" t="s">
        <v>59</v>
      </c>
      <c r="L12961">
        <v>0.37</v>
      </c>
      <c r="M12961">
        <v>159741.5</v>
      </c>
      <c r="N12961">
        <v>3</v>
      </c>
      <c r="O12961" s="2" t="s">
        <v>9842</v>
      </c>
      <c r="P12961" s="2" t="s">
        <v>193</v>
      </c>
      <c r="Q12961" s="2" t="s">
        <v>120</v>
      </c>
      <c r="R12961">
        <v>1</v>
      </c>
      <c r="S12961">
        <v>2</v>
      </c>
      <c r="T12961" s="2" t="s">
        <v>29</v>
      </c>
      <c r="U12961" s="2" t="s">
        <v>10970</v>
      </c>
    </row>
    <row r="12962" spans="1:21">
      <c r="A12962">
        <v>21</v>
      </c>
      <c r="B12962" s="2" t="s">
        <v>30</v>
      </c>
      <c r="C12962" s="2" t="s">
        <v>41</v>
      </c>
      <c r="D12962" s="2" t="s">
        <v>69</v>
      </c>
      <c r="E12962">
        <v>69465</v>
      </c>
      <c r="F12962">
        <v>699</v>
      </c>
      <c r="G12962">
        <v>29574</v>
      </c>
      <c r="H12962" s="2" t="s">
        <v>47</v>
      </c>
      <c r="I12962" s="2" t="s">
        <v>58</v>
      </c>
      <c r="J12962">
        <v>16</v>
      </c>
      <c r="K12962" s="2" t="s">
        <v>25</v>
      </c>
      <c r="L12962">
        <v>0.5</v>
      </c>
      <c r="M12962">
        <v>196808</v>
      </c>
      <c r="N12962">
        <v>4</v>
      </c>
      <c r="O12962" s="2" t="s">
        <v>9843</v>
      </c>
      <c r="P12962" s="2" t="s">
        <v>253</v>
      </c>
      <c r="Q12962" s="2" t="s">
        <v>248</v>
      </c>
      <c r="R12962">
        <v>4</v>
      </c>
      <c r="S12962">
        <v>2</v>
      </c>
      <c r="T12962" s="2" t="s">
        <v>39</v>
      </c>
      <c r="U12962" s="2" t="s">
        <v>10966</v>
      </c>
    </row>
    <row r="12963" spans="1:21">
      <c r="A12963">
        <v>23</v>
      </c>
      <c r="B12963" s="2" t="s">
        <v>40</v>
      </c>
      <c r="C12963" s="2" t="s">
        <v>21</v>
      </c>
      <c r="D12963" s="2" t="s">
        <v>32</v>
      </c>
      <c r="E12963">
        <v>87787</v>
      </c>
      <c r="F12963">
        <v>713</v>
      </c>
      <c r="G12963">
        <v>23484</v>
      </c>
      <c r="H12963" s="2" t="s">
        <v>47</v>
      </c>
      <c r="I12963" s="2" t="s">
        <v>58</v>
      </c>
      <c r="J12963">
        <v>4</v>
      </c>
      <c r="K12963" s="2" t="s">
        <v>35</v>
      </c>
      <c r="L12963">
        <v>0.53</v>
      </c>
      <c r="M12963">
        <v>123583</v>
      </c>
      <c r="N12963">
        <v>3</v>
      </c>
      <c r="O12963" s="2" t="s">
        <v>9844</v>
      </c>
      <c r="P12963" s="2" t="s">
        <v>50</v>
      </c>
      <c r="Q12963" s="2" t="s">
        <v>145</v>
      </c>
      <c r="R12963">
        <v>1</v>
      </c>
      <c r="S12963">
        <v>2</v>
      </c>
      <c r="T12963" s="2" t="s">
        <v>29</v>
      </c>
      <c r="U12963" s="2" t="s">
        <v>10967</v>
      </c>
    </row>
    <row r="12964" spans="1:21">
      <c r="A12964">
        <v>30</v>
      </c>
      <c r="B12964" s="2" t="s">
        <v>40</v>
      </c>
      <c r="C12964" s="2" t="s">
        <v>31</v>
      </c>
      <c r="D12964" s="2" t="s">
        <v>32</v>
      </c>
      <c r="E12964">
        <v>97222</v>
      </c>
      <c r="F12964">
        <v>691</v>
      </c>
      <c r="G12964">
        <v>7418</v>
      </c>
      <c r="H12964" s="2" t="s">
        <v>23</v>
      </c>
      <c r="I12964" s="2" t="s">
        <v>34</v>
      </c>
      <c r="J12964">
        <v>2</v>
      </c>
      <c r="K12964" s="2" t="s">
        <v>35</v>
      </c>
      <c r="L12964">
        <v>0.46</v>
      </c>
      <c r="M12964">
        <v>53441</v>
      </c>
      <c r="N12964">
        <v>3</v>
      </c>
      <c r="O12964" s="2" t="s">
        <v>9845</v>
      </c>
      <c r="P12964" s="2" t="s">
        <v>207</v>
      </c>
      <c r="Q12964" s="2" t="s">
        <v>189</v>
      </c>
      <c r="R12964">
        <v>1</v>
      </c>
      <c r="S12964">
        <v>0</v>
      </c>
      <c r="T12964" s="2" t="s">
        <v>39</v>
      </c>
      <c r="U12964" s="2" t="s">
        <v>10966</v>
      </c>
    </row>
    <row r="12965" spans="1:21">
      <c r="A12965">
        <v>40</v>
      </c>
      <c r="B12965" s="2" t="s">
        <v>40</v>
      </c>
      <c r="C12965" s="2" t="s">
        <v>41</v>
      </c>
      <c r="D12965" s="2" t="s">
        <v>32</v>
      </c>
      <c r="E12965">
        <v>91602</v>
      </c>
      <c r="F12965">
        <v>659</v>
      </c>
      <c r="G12965">
        <v>11897</v>
      </c>
      <c r="H12965" s="2" t="s">
        <v>33</v>
      </c>
      <c r="I12965" s="2" t="s">
        <v>58</v>
      </c>
      <c r="J12965">
        <v>16</v>
      </c>
      <c r="K12965" s="2" t="s">
        <v>25</v>
      </c>
      <c r="L12965">
        <v>0.1</v>
      </c>
      <c r="M12965">
        <v>99772</v>
      </c>
      <c r="N12965">
        <v>4</v>
      </c>
      <c r="O12965" s="2" t="s">
        <v>9846</v>
      </c>
      <c r="P12965" s="2" t="s">
        <v>84</v>
      </c>
      <c r="Q12965" s="2" t="s">
        <v>820</v>
      </c>
      <c r="R12965">
        <v>2</v>
      </c>
      <c r="S12965">
        <v>0</v>
      </c>
      <c r="T12965" s="2" t="s">
        <v>29</v>
      </c>
      <c r="U12965" s="2" t="s">
        <v>10966</v>
      </c>
    </row>
    <row r="12966" spans="1:21">
      <c r="A12966">
        <v>49</v>
      </c>
      <c r="B12966" s="2" t="s">
        <v>20</v>
      </c>
      <c r="C12966" s="2" t="s">
        <v>41</v>
      </c>
      <c r="D12966" s="2" t="s">
        <v>69</v>
      </c>
      <c r="E12966">
        <v>69933.399999999994</v>
      </c>
      <c r="F12966">
        <v>786</v>
      </c>
      <c r="G12966">
        <v>31826</v>
      </c>
      <c r="H12966" s="2" t="s">
        <v>47</v>
      </c>
      <c r="I12966" s="2" t="s">
        <v>58</v>
      </c>
      <c r="J12966">
        <v>4</v>
      </c>
      <c r="K12966" s="2" t="s">
        <v>59</v>
      </c>
      <c r="L12966">
        <v>0.4</v>
      </c>
      <c r="M12966">
        <v>71319</v>
      </c>
      <c r="N12966">
        <v>2</v>
      </c>
      <c r="O12966" s="2" t="s">
        <v>9847</v>
      </c>
      <c r="P12966" s="2" t="s">
        <v>53</v>
      </c>
      <c r="Q12966" s="2" t="s">
        <v>148</v>
      </c>
      <c r="R12966">
        <v>1</v>
      </c>
      <c r="S12966">
        <v>2</v>
      </c>
      <c r="T12966" s="2" t="s">
        <v>29</v>
      </c>
      <c r="U12966" s="2" t="s">
        <v>10967</v>
      </c>
    </row>
    <row r="12967" spans="1:21">
      <c r="A12967">
        <v>65</v>
      </c>
      <c r="B12967" s="2" t="s">
        <v>20</v>
      </c>
      <c r="C12967" s="2" t="s">
        <v>82</v>
      </c>
      <c r="D12967" s="2" t="s">
        <v>32</v>
      </c>
      <c r="E12967">
        <v>63200</v>
      </c>
      <c r="F12967">
        <v>757</v>
      </c>
      <c r="G12967">
        <v>41636</v>
      </c>
      <c r="H12967" s="2" t="s">
        <v>33</v>
      </c>
      <c r="I12967" s="2" t="s">
        <v>58</v>
      </c>
      <c r="J12967">
        <v>2</v>
      </c>
      <c r="K12967" s="2" t="s">
        <v>25</v>
      </c>
      <c r="L12967">
        <v>0.4</v>
      </c>
      <c r="M12967">
        <v>85954</v>
      </c>
      <c r="N12967">
        <v>1</v>
      </c>
      <c r="O12967" s="2" t="s">
        <v>9848</v>
      </c>
      <c r="P12967" s="2" t="s">
        <v>104</v>
      </c>
      <c r="Q12967" s="2" t="s">
        <v>379</v>
      </c>
      <c r="R12967">
        <v>3</v>
      </c>
      <c r="S12967">
        <v>0</v>
      </c>
      <c r="T12967" s="2" t="s">
        <v>29</v>
      </c>
      <c r="U12967" s="2" t="s">
        <v>10966</v>
      </c>
    </row>
    <row r="12968" spans="1:21">
      <c r="A12968">
        <v>46</v>
      </c>
      <c r="B12968" s="2" t="s">
        <v>40</v>
      </c>
      <c r="C12968" s="2" t="s">
        <v>82</v>
      </c>
      <c r="D12968" s="2" t="s">
        <v>42</v>
      </c>
      <c r="E12968">
        <v>69933.399999999994</v>
      </c>
      <c r="F12968">
        <v>700</v>
      </c>
      <c r="G12968">
        <v>33419</v>
      </c>
      <c r="H12968" s="2" t="s">
        <v>23</v>
      </c>
      <c r="I12968" s="2" t="s">
        <v>58</v>
      </c>
      <c r="J12968">
        <v>18</v>
      </c>
      <c r="K12968" s="2" t="s">
        <v>25</v>
      </c>
      <c r="L12968">
        <v>0.55000000000000004</v>
      </c>
      <c r="M12968">
        <v>132416</v>
      </c>
      <c r="N12968">
        <v>1</v>
      </c>
      <c r="O12968" s="2" t="s">
        <v>241</v>
      </c>
      <c r="P12968" s="2" t="s">
        <v>286</v>
      </c>
      <c r="Q12968" s="2" t="s">
        <v>75</v>
      </c>
      <c r="R12968">
        <v>0</v>
      </c>
      <c r="S12968">
        <v>0</v>
      </c>
      <c r="T12968" s="2" t="s">
        <v>29</v>
      </c>
      <c r="U12968" s="2" t="s">
        <v>10967</v>
      </c>
    </row>
    <row r="12969" spans="1:21">
      <c r="A12969">
        <v>69</v>
      </c>
      <c r="B12969" s="2" t="s">
        <v>20</v>
      </c>
      <c r="C12969" s="2" t="s">
        <v>21</v>
      </c>
      <c r="D12969" s="2" t="s">
        <v>69</v>
      </c>
      <c r="E12969">
        <v>43946</v>
      </c>
      <c r="F12969">
        <v>662</v>
      </c>
      <c r="G12969">
        <v>6044</v>
      </c>
      <c r="H12969" s="2" t="s">
        <v>33</v>
      </c>
      <c r="I12969" s="2" t="s">
        <v>24</v>
      </c>
      <c r="J12969">
        <v>18</v>
      </c>
      <c r="K12969" s="2" t="s">
        <v>48</v>
      </c>
      <c r="L12969">
        <v>0.26</v>
      </c>
      <c r="M12969">
        <v>159741.5</v>
      </c>
      <c r="N12969">
        <v>0</v>
      </c>
      <c r="O12969" s="2" t="s">
        <v>9849</v>
      </c>
      <c r="P12969" s="2" t="s">
        <v>37</v>
      </c>
      <c r="Q12969" s="2" t="s">
        <v>402</v>
      </c>
      <c r="R12969">
        <v>2</v>
      </c>
      <c r="S12969">
        <v>1</v>
      </c>
      <c r="T12969" s="2" t="s">
        <v>29</v>
      </c>
      <c r="U12969" s="2" t="s">
        <v>10969</v>
      </c>
    </row>
    <row r="12970" spans="1:21">
      <c r="A12970">
        <v>43</v>
      </c>
      <c r="B12970" s="2" t="s">
        <v>30</v>
      </c>
      <c r="C12970" s="2" t="s">
        <v>82</v>
      </c>
      <c r="D12970" s="2" t="s">
        <v>22</v>
      </c>
      <c r="E12970">
        <v>95604</v>
      </c>
      <c r="F12970">
        <v>766</v>
      </c>
      <c r="G12970">
        <v>46237</v>
      </c>
      <c r="H12970" s="2" t="s">
        <v>47</v>
      </c>
      <c r="I12970" s="2" t="s">
        <v>58</v>
      </c>
      <c r="J12970">
        <v>7</v>
      </c>
      <c r="K12970" s="2" t="s">
        <v>35</v>
      </c>
      <c r="L12970">
        <v>0.23</v>
      </c>
      <c r="M12970">
        <v>199716</v>
      </c>
      <c r="N12970">
        <v>4</v>
      </c>
      <c r="O12970" s="2" t="s">
        <v>5349</v>
      </c>
      <c r="P12970" s="2" t="s">
        <v>104</v>
      </c>
      <c r="Q12970" s="2" t="s">
        <v>177</v>
      </c>
      <c r="R12970">
        <v>3</v>
      </c>
      <c r="S12970">
        <v>1</v>
      </c>
      <c r="T12970" s="2" t="s">
        <v>39</v>
      </c>
      <c r="U12970" s="2" t="s">
        <v>10966</v>
      </c>
    </row>
    <row r="12971" spans="1:21">
      <c r="A12971">
        <v>56</v>
      </c>
      <c r="B12971" s="2" t="s">
        <v>20</v>
      </c>
      <c r="C12971" s="2" t="s">
        <v>31</v>
      </c>
      <c r="D12971" s="2" t="s">
        <v>42</v>
      </c>
      <c r="E12971">
        <v>54961</v>
      </c>
      <c r="F12971">
        <v>624</v>
      </c>
      <c r="G12971">
        <v>13330</v>
      </c>
      <c r="H12971" s="2" t="s">
        <v>23</v>
      </c>
      <c r="I12971" s="2" t="s">
        <v>58</v>
      </c>
      <c r="J12971">
        <v>7</v>
      </c>
      <c r="K12971" s="2" t="s">
        <v>35</v>
      </c>
      <c r="L12971">
        <v>0.45</v>
      </c>
      <c r="M12971">
        <v>132168</v>
      </c>
      <c r="N12971">
        <v>3</v>
      </c>
      <c r="O12971" s="2" t="s">
        <v>9850</v>
      </c>
      <c r="P12971" s="2" t="s">
        <v>93</v>
      </c>
      <c r="Q12971" s="2" t="s">
        <v>287</v>
      </c>
      <c r="R12971">
        <v>3</v>
      </c>
      <c r="S12971">
        <v>0</v>
      </c>
      <c r="T12971" s="2" t="s">
        <v>29</v>
      </c>
      <c r="U12971" s="2" t="s">
        <v>10966</v>
      </c>
    </row>
    <row r="12972" spans="1:21">
      <c r="A12972">
        <v>27</v>
      </c>
      <c r="B12972" s="2" t="s">
        <v>40</v>
      </c>
      <c r="C12972" s="2" t="s">
        <v>82</v>
      </c>
      <c r="D12972" s="2" t="s">
        <v>42</v>
      </c>
      <c r="E12972">
        <v>21265</v>
      </c>
      <c r="F12972">
        <v>642</v>
      </c>
      <c r="G12972">
        <v>10921</v>
      </c>
      <c r="H12972" s="2" t="s">
        <v>23</v>
      </c>
      <c r="I12972" s="2" t="s">
        <v>34</v>
      </c>
      <c r="J12972">
        <v>7</v>
      </c>
      <c r="K12972" s="2" t="s">
        <v>59</v>
      </c>
      <c r="L12972">
        <v>0.54</v>
      </c>
      <c r="M12972">
        <v>146766</v>
      </c>
      <c r="N12972">
        <v>0</v>
      </c>
      <c r="O12972" s="2" t="s">
        <v>9851</v>
      </c>
      <c r="P12972" s="2" t="s">
        <v>37</v>
      </c>
      <c r="Q12972" s="2" t="s">
        <v>1063</v>
      </c>
      <c r="R12972">
        <v>1</v>
      </c>
      <c r="S12972">
        <v>0</v>
      </c>
      <c r="T12972" s="2" t="s">
        <v>81</v>
      </c>
      <c r="U12972" s="2" t="s">
        <v>10966</v>
      </c>
    </row>
    <row r="12973" spans="1:21">
      <c r="A12973">
        <v>41</v>
      </c>
      <c r="B12973" s="2" t="s">
        <v>40</v>
      </c>
      <c r="C12973" s="2" t="s">
        <v>41</v>
      </c>
      <c r="D12973" s="2" t="s">
        <v>69</v>
      </c>
      <c r="E12973">
        <v>45236</v>
      </c>
      <c r="F12973">
        <v>699</v>
      </c>
      <c r="G12973">
        <v>7124</v>
      </c>
      <c r="H12973" s="2" t="s">
        <v>23</v>
      </c>
      <c r="I12973" s="2" t="s">
        <v>24</v>
      </c>
      <c r="J12973">
        <v>3</v>
      </c>
      <c r="K12973" s="2" t="s">
        <v>48</v>
      </c>
      <c r="L12973">
        <v>0.33</v>
      </c>
      <c r="M12973">
        <v>211859</v>
      </c>
      <c r="N12973">
        <v>0</v>
      </c>
      <c r="O12973" s="2" t="s">
        <v>9852</v>
      </c>
      <c r="P12973" s="2" t="s">
        <v>87</v>
      </c>
      <c r="Q12973" s="2" t="s">
        <v>277</v>
      </c>
      <c r="R12973">
        <v>3</v>
      </c>
      <c r="S12973">
        <v>0</v>
      </c>
      <c r="T12973" s="2" t="s">
        <v>29</v>
      </c>
      <c r="U12973" s="2" t="s">
        <v>10966</v>
      </c>
    </row>
    <row r="12974" spans="1:21">
      <c r="A12974">
        <v>18</v>
      </c>
      <c r="B12974" s="2" t="s">
        <v>20</v>
      </c>
      <c r="C12974" s="2" t="s">
        <v>41</v>
      </c>
      <c r="D12974" s="2" t="s">
        <v>32</v>
      </c>
      <c r="E12974">
        <v>95379</v>
      </c>
      <c r="F12974">
        <v>779</v>
      </c>
      <c r="G12974">
        <v>10321</v>
      </c>
      <c r="H12974" s="2" t="s">
        <v>33</v>
      </c>
      <c r="I12974" s="2" t="s">
        <v>34</v>
      </c>
      <c r="J12974">
        <v>9</v>
      </c>
      <c r="K12974" s="2" t="s">
        <v>25</v>
      </c>
      <c r="L12974">
        <v>0.11</v>
      </c>
      <c r="M12974">
        <v>251490</v>
      </c>
      <c r="N12974">
        <v>2</v>
      </c>
      <c r="O12974" s="2" t="s">
        <v>9853</v>
      </c>
      <c r="P12974" s="2" t="s">
        <v>53</v>
      </c>
      <c r="Q12974" s="2" t="s">
        <v>433</v>
      </c>
      <c r="R12974">
        <v>3</v>
      </c>
      <c r="S12974">
        <v>2</v>
      </c>
      <c r="T12974" s="2" t="s">
        <v>29</v>
      </c>
      <c r="U12974" s="2" t="s">
        <v>10971</v>
      </c>
    </row>
    <row r="12975" spans="1:21">
      <c r="A12975">
        <v>36</v>
      </c>
      <c r="B12975" s="2" t="s">
        <v>20</v>
      </c>
      <c r="C12975" s="2" t="s">
        <v>21</v>
      </c>
      <c r="D12975" s="2" t="s">
        <v>32</v>
      </c>
      <c r="E12975">
        <v>81585</v>
      </c>
      <c r="F12975">
        <v>679</v>
      </c>
      <c r="G12975">
        <v>46528</v>
      </c>
      <c r="H12975" s="2" t="s">
        <v>47</v>
      </c>
      <c r="I12975" s="2" t="s">
        <v>24</v>
      </c>
      <c r="J12975">
        <v>0</v>
      </c>
      <c r="K12975" s="2" t="s">
        <v>48</v>
      </c>
      <c r="L12975">
        <v>0.28000000000000003</v>
      </c>
      <c r="M12975">
        <v>95567</v>
      </c>
      <c r="N12975">
        <v>2</v>
      </c>
      <c r="O12975" s="2" t="s">
        <v>9854</v>
      </c>
      <c r="P12975" s="2" t="s">
        <v>289</v>
      </c>
      <c r="Q12975" s="2" t="s">
        <v>301</v>
      </c>
      <c r="R12975">
        <v>4</v>
      </c>
      <c r="S12975">
        <v>1</v>
      </c>
      <c r="T12975" s="2" t="s">
        <v>29</v>
      </c>
      <c r="U12975" s="2" t="s">
        <v>10966</v>
      </c>
    </row>
    <row r="12976" spans="1:21">
      <c r="A12976">
        <v>56</v>
      </c>
      <c r="B12976" s="2" t="s">
        <v>40</v>
      </c>
      <c r="C12976" s="2" t="s">
        <v>41</v>
      </c>
      <c r="D12976" s="2" t="s">
        <v>32</v>
      </c>
      <c r="E12976">
        <v>25778</v>
      </c>
      <c r="F12976">
        <v>773</v>
      </c>
      <c r="G12976">
        <v>30409</v>
      </c>
      <c r="H12976" s="2" t="s">
        <v>47</v>
      </c>
      <c r="I12976" s="2" t="s">
        <v>58</v>
      </c>
      <c r="J12976">
        <v>6</v>
      </c>
      <c r="K12976" s="2" t="s">
        <v>25</v>
      </c>
      <c r="L12976">
        <v>0.42</v>
      </c>
      <c r="M12976">
        <v>194156</v>
      </c>
      <c r="N12976">
        <v>0</v>
      </c>
      <c r="O12976" s="2" t="s">
        <v>9855</v>
      </c>
      <c r="P12976" s="2" t="s">
        <v>116</v>
      </c>
      <c r="Q12976" s="2" t="s">
        <v>741</v>
      </c>
      <c r="R12976">
        <v>1</v>
      </c>
      <c r="S12976">
        <v>1</v>
      </c>
      <c r="T12976" s="2" t="s">
        <v>81</v>
      </c>
      <c r="U12976" s="2" t="s">
        <v>10966</v>
      </c>
    </row>
    <row r="12977" spans="1:21">
      <c r="A12977">
        <v>57</v>
      </c>
      <c r="B12977" s="2" t="s">
        <v>40</v>
      </c>
      <c r="C12977" s="2" t="s">
        <v>41</v>
      </c>
      <c r="D12977" s="2" t="s">
        <v>22</v>
      </c>
      <c r="E12977">
        <v>65630</v>
      </c>
      <c r="F12977">
        <v>690</v>
      </c>
      <c r="G12977">
        <v>27450.01</v>
      </c>
      <c r="H12977" s="2" t="s">
        <v>23</v>
      </c>
      <c r="I12977" s="2" t="s">
        <v>58</v>
      </c>
      <c r="J12977">
        <v>9</v>
      </c>
      <c r="K12977" s="2" t="s">
        <v>59</v>
      </c>
      <c r="L12977">
        <v>0.28999999999999998</v>
      </c>
      <c r="M12977">
        <v>159741.5</v>
      </c>
      <c r="N12977">
        <v>2</v>
      </c>
      <c r="O12977" s="2" t="s">
        <v>9856</v>
      </c>
      <c r="P12977" s="2" t="s">
        <v>124</v>
      </c>
      <c r="Q12977" s="2" t="s">
        <v>140</v>
      </c>
      <c r="R12977">
        <v>2</v>
      </c>
      <c r="S12977">
        <v>2</v>
      </c>
      <c r="T12977" s="2" t="s">
        <v>39</v>
      </c>
      <c r="U12977" s="2" t="s">
        <v>10969</v>
      </c>
    </row>
    <row r="12978" spans="1:21">
      <c r="A12978">
        <v>32</v>
      </c>
      <c r="B12978" s="2" t="s">
        <v>30</v>
      </c>
      <c r="C12978" s="2" t="s">
        <v>31</v>
      </c>
      <c r="D12978" s="2" t="s">
        <v>22</v>
      </c>
      <c r="E12978">
        <v>106826</v>
      </c>
      <c r="F12978">
        <v>668</v>
      </c>
      <c r="G12978">
        <v>24754</v>
      </c>
      <c r="H12978" s="2" t="s">
        <v>33</v>
      </c>
      <c r="I12978" s="2" t="s">
        <v>58</v>
      </c>
      <c r="J12978">
        <v>17</v>
      </c>
      <c r="K12978" s="2" t="s">
        <v>59</v>
      </c>
      <c r="L12978">
        <v>0.54</v>
      </c>
      <c r="M12978">
        <v>287209</v>
      </c>
      <c r="N12978">
        <v>1</v>
      </c>
      <c r="O12978" s="2" t="s">
        <v>9857</v>
      </c>
      <c r="P12978" s="2" t="s">
        <v>430</v>
      </c>
      <c r="Q12978" s="2" t="s">
        <v>768</v>
      </c>
      <c r="R12978">
        <v>1</v>
      </c>
      <c r="S12978">
        <v>2</v>
      </c>
      <c r="T12978" s="2" t="s">
        <v>29</v>
      </c>
      <c r="U12978" s="2" t="s">
        <v>10969</v>
      </c>
    </row>
    <row r="12979" spans="1:21">
      <c r="A12979">
        <v>18</v>
      </c>
      <c r="B12979" s="2" t="s">
        <v>30</v>
      </c>
      <c r="C12979" s="2" t="s">
        <v>21</v>
      </c>
      <c r="D12979" s="2" t="s">
        <v>32</v>
      </c>
      <c r="E12979">
        <v>69933.399999999994</v>
      </c>
      <c r="F12979">
        <v>733</v>
      </c>
      <c r="G12979">
        <v>42928</v>
      </c>
      <c r="H12979" s="2" t="s">
        <v>43</v>
      </c>
      <c r="I12979" s="2" t="s">
        <v>58</v>
      </c>
      <c r="J12979">
        <v>3</v>
      </c>
      <c r="K12979" s="2" t="s">
        <v>48</v>
      </c>
      <c r="L12979">
        <v>0.31</v>
      </c>
      <c r="M12979">
        <v>88122</v>
      </c>
      <c r="N12979">
        <v>1</v>
      </c>
      <c r="O12979" s="2" t="s">
        <v>9858</v>
      </c>
      <c r="P12979" s="2" t="s">
        <v>101</v>
      </c>
      <c r="Q12979" s="2" t="s">
        <v>267</v>
      </c>
      <c r="R12979">
        <v>3</v>
      </c>
      <c r="S12979">
        <v>2</v>
      </c>
      <c r="T12979" s="2" t="s">
        <v>29</v>
      </c>
      <c r="U12979" s="2" t="s">
        <v>10966</v>
      </c>
    </row>
    <row r="12980" spans="1:21">
      <c r="A12980">
        <v>21</v>
      </c>
      <c r="B12980" s="2" t="s">
        <v>20</v>
      </c>
      <c r="C12980" s="2" t="s">
        <v>21</v>
      </c>
      <c r="D12980" s="2" t="s">
        <v>42</v>
      </c>
      <c r="E12980">
        <v>69933.399999999994</v>
      </c>
      <c r="F12980">
        <v>610</v>
      </c>
      <c r="G12980">
        <v>49449</v>
      </c>
      <c r="H12980" s="2" t="s">
        <v>47</v>
      </c>
      <c r="I12980" s="2" t="s">
        <v>34</v>
      </c>
      <c r="J12980">
        <v>18</v>
      </c>
      <c r="K12980" s="2" t="s">
        <v>59</v>
      </c>
      <c r="L12980">
        <v>0.15</v>
      </c>
      <c r="M12980">
        <v>118343</v>
      </c>
      <c r="N12980">
        <v>2</v>
      </c>
      <c r="O12980" s="2" t="s">
        <v>9859</v>
      </c>
      <c r="P12980" s="2" t="s">
        <v>430</v>
      </c>
      <c r="Q12980" s="2" t="s">
        <v>777</v>
      </c>
      <c r="R12980">
        <v>4</v>
      </c>
      <c r="S12980">
        <v>0</v>
      </c>
      <c r="T12980" s="2" t="s">
        <v>81</v>
      </c>
      <c r="U12980" s="2" t="s">
        <v>10969</v>
      </c>
    </row>
    <row r="12981" spans="1:21">
      <c r="A12981">
        <v>35</v>
      </c>
      <c r="B12981" s="2" t="s">
        <v>30</v>
      </c>
      <c r="C12981" s="2" t="s">
        <v>31</v>
      </c>
      <c r="D12981" s="2" t="s">
        <v>32</v>
      </c>
      <c r="E12981">
        <v>31160</v>
      </c>
      <c r="F12981">
        <v>634</v>
      </c>
      <c r="G12981">
        <v>47147</v>
      </c>
      <c r="H12981" s="2" t="s">
        <v>47</v>
      </c>
      <c r="I12981" s="2" t="s">
        <v>24</v>
      </c>
      <c r="J12981">
        <v>5</v>
      </c>
      <c r="K12981" s="2" t="s">
        <v>25</v>
      </c>
      <c r="L12981">
        <v>0.44</v>
      </c>
      <c r="M12981">
        <v>93502</v>
      </c>
      <c r="N12981">
        <v>4</v>
      </c>
      <c r="O12981" s="2" t="s">
        <v>9860</v>
      </c>
      <c r="P12981" s="2" t="s">
        <v>64</v>
      </c>
      <c r="Q12981" s="2" t="s">
        <v>752</v>
      </c>
      <c r="R12981">
        <v>2</v>
      </c>
      <c r="S12981">
        <v>1</v>
      </c>
      <c r="T12981" s="2" t="s">
        <v>29</v>
      </c>
      <c r="U12981" s="2" t="s">
        <v>10966</v>
      </c>
    </row>
    <row r="12982" spans="1:21">
      <c r="A12982">
        <v>50</v>
      </c>
      <c r="B12982" s="2" t="s">
        <v>40</v>
      </c>
      <c r="C12982" s="2" t="s">
        <v>31</v>
      </c>
      <c r="D12982" s="2" t="s">
        <v>69</v>
      </c>
      <c r="E12982">
        <v>84091</v>
      </c>
      <c r="F12982">
        <v>643</v>
      </c>
      <c r="G12982">
        <v>48267</v>
      </c>
      <c r="H12982" s="2" t="s">
        <v>23</v>
      </c>
      <c r="I12982" s="2" t="s">
        <v>24</v>
      </c>
      <c r="J12982">
        <v>12</v>
      </c>
      <c r="K12982" s="2" t="s">
        <v>25</v>
      </c>
      <c r="L12982">
        <v>0.26</v>
      </c>
      <c r="M12982">
        <v>265885</v>
      </c>
      <c r="N12982">
        <v>1</v>
      </c>
      <c r="O12982" s="2" t="s">
        <v>7271</v>
      </c>
      <c r="P12982" s="2" t="s">
        <v>163</v>
      </c>
      <c r="Q12982" s="2" t="s">
        <v>457</v>
      </c>
      <c r="R12982">
        <v>2</v>
      </c>
      <c r="S12982">
        <v>0</v>
      </c>
      <c r="T12982" s="2" t="s">
        <v>39</v>
      </c>
      <c r="U12982" s="2" t="s">
        <v>10966</v>
      </c>
    </row>
    <row r="12983" spans="1:21">
      <c r="A12983">
        <v>62</v>
      </c>
      <c r="B12983" s="2" t="s">
        <v>20</v>
      </c>
      <c r="C12983" s="2" t="s">
        <v>21</v>
      </c>
      <c r="D12983" s="2" t="s">
        <v>69</v>
      </c>
      <c r="E12983">
        <v>69933.399999999994</v>
      </c>
      <c r="F12983">
        <v>699</v>
      </c>
      <c r="G12983">
        <v>48587</v>
      </c>
      <c r="H12983" s="2" t="s">
        <v>23</v>
      </c>
      <c r="I12983" s="2" t="s">
        <v>58</v>
      </c>
      <c r="J12983">
        <v>9</v>
      </c>
      <c r="K12983" s="2" t="s">
        <v>35</v>
      </c>
      <c r="L12983">
        <v>0.56999999999999995</v>
      </c>
      <c r="M12983">
        <v>67021</v>
      </c>
      <c r="N12983">
        <v>2</v>
      </c>
      <c r="O12983" s="2" t="s">
        <v>9861</v>
      </c>
      <c r="P12983" s="2" t="s">
        <v>289</v>
      </c>
      <c r="Q12983" s="2" t="s">
        <v>522</v>
      </c>
      <c r="R12983">
        <v>0</v>
      </c>
      <c r="S12983">
        <v>1</v>
      </c>
      <c r="T12983" s="2" t="s">
        <v>29</v>
      </c>
      <c r="U12983" s="2" t="s">
        <v>10967</v>
      </c>
    </row>
    <row r="12984" spans="1:21">
      <c r="A12984">
        <v>53</v>
      </c>
      <c r="B12984" s="2" t="s">
        <v>30</v>
      </c>
      <c r="C12984" s="2" t="s">
        <v>41</v>
      </c>
      <c r="D12984" s="2" t="s">
        <v>22</v>
      </c>
      <c r="E12984">
        <v>69933.399999999994</v>
      </c>
      <c r="F12984">
        <v>685</v>
      </c>
      <c r="G12984">
        <v>29111</v>
      </c>
      <c r="H12984" s="2" t="s">
        <v>23</v>
      </c>
      <c r="I12984" s="2" t="s">
        <v>24</v>
      </c>
      <c r="J12984">
        <v>4</v>
      </c>
      <c r="K12984" s="2" t="s">
        <v>25</v>
      </c>
      <c r="L12984">
        <v>0.22</v>
      </c>
      <c r="M12984">
        <v>107978</v>
      </c>
      <c r="N12984">
        <v>2</v>
      </c>
      <c r="O12984" s="2" t="s">
        <v>3067</v>
      </c>
      <c r="P12984" s="2" t="s">
        <v>74</v>
      </c>
      <c r="Q12984" s="2" t="s">
        <v>418</v>
      </c>
      <c r="R12984">
        <v>3</v>
      </c>
      <c r="S12984">
        <v>2</v>
      </c>
      <c r="T12984" s="2" t="s">
        <v>39</v>
      </c>
      <c r="U12984" s="2" t="s">
        <v>10966</v>
      </c>
    </row>
    <row r="12985" spans="1:21">
      <c r="A12985">
        <v>47</v>
      </c>
      <c r="B12985" s="2" t="s">
        <v>40</v>
      </c>
      <c r="C12985" s="2" t="s">
        <v>21</v>
      </c>
      <c r="D12985" s="2" t="s">
        <v>32</v>
      </c>
      <c r="E12985">
        <v>47201</v>
      </c>
      <c r="F12985">
        <v>652</v>
      </c>
      <c r="G12985">
        <v>16609</v>
      </c>
      <c r="H12985" s="2" t="s">
        <v>47</v>
      </c>
      <c r="I12985" s="2" t="s">
        <v>58</v>
      </c>
      <c r="J12985">
        <v>15</v>
      </c>
      <c r="K12985" s="2" t="s">
        <v>35</v>
      </c>
      <c r="L12985">
        <v>0.43</v>
      </c>
      <c r="M12985">
        <v>198733</v>
      </c>
      <c r="N12985">
        <v>3</v>
      </c>
      <c r="O12985" s="2" t="s">
        <v>9862</v>
      </c>
      <c r="P12985" s="2" t="s">
        <v>74</v>
      </c>
      <c r="Q12985" s="2" t="s">
        <v>928</v>
      </c>
      <c r="R12985">
        <v>4</v>
      </c>
      <c r="S12985">
        <v>1</v>
      </c>
      <c r="T12985" s="2" t="s">
        <v>29</v>
      </c>
      <c r="U12985" s="2" t="s">
        <v>10966</v>
      </c>
    </row>
    <row r="12986" spans="1:21">
      <c r="A12986">
        <v>19</v>
      </c>
      <c r="B12986" s="2" t="s">
        <v>40</v>
      </c>
      <c r="C12986" s="2" t="s">
        <v>41</v>
      </c>
      <c r="D12986" s="2" t="s">
        <v>32</v>
      </c>
      <c r="E12986">
        <v>31170</v>
      </c>
      <c r="F12986">
        <v>729</v>
      </c>
      <c r="G12986">
        <v>18632</v>
      </c>
      <c r="H12986" s="2" t="s">
        <v>33</v>
      </c>
      <c r="I12986" s="2" t="s">
        <v>24</v>
      </c>
      <c r="J12986">
        <v>14</v>
      </c>
      <c r="K12986" s="2" t="s">
        <v>35</v>
      </c>
      <c r="L12986">
        <v>0.59</v>
      </c>
      <c r="M12986">
        <v>221662</v>
      </c>
      <c r="N12986">
        <v>4</v>
      </c>
      <c r="O12986" s="2" t="s">
        <v>1072</v>
      </c>
      <c r="P12986" s="2" t="s">
        <v>84</v>
      </c>
      <c r="Q12986" s="2" t="s">
        <v>550</v>
      </c>
      <c r="R12986">
        <v>0</v>
      </c>
      <c r="S12986">
        <v>1</v>
      </c>
      <c r="T12986" s="2" t="s">
        <v>29</v>
      </c>
      <c r="U12986" s="2" t="s">
        <v>10967</v>
      </c>
    </row>
    <row r="12987" spans="1:21">
      <c r="A12987">
        <v>50</v>
      </c>
      <c r="B12987" s="2" t="s">
        <v>20</v>
      </c>
      <c r="C12987" s="2" t="s">
        <v>41</v>
      </c>
      <c r="D12987" s="2" t="s">
        <v>69</v>
      </c>
      <c r="E12987">
        <v>29597</v>
      </c>
      <c r="F12987">
        <v>696</v>
      </c>
      <c r="G12987">
        <v>37711</v>
      </c>
      <c r="H12987" s="2" t="s">
        <v>33</v>
      </c>
      <c r="I12987" s="2" t="s">
        <v>58</v>
      </c>
      <c r="J12987">
        <v>2</v>
      </c>
      <c r="K12987" s="2" t="s">
        <v>35</v>
      </c>
      <c r="L12987">
        <v>0.4</v>
      </c>
      <c r="M12987">
        <v>212897</v>
      </c>
      <c r="N12987">
        <v>3</v>
      </c>
      <c r="O12987" s="2" t="s">
        <v>9863</v>
      </c>
      <c r="P12987" s="2" t="s">
        <v>197</v>
      </c>
      <c r="Q12987" s="2" t="s">
        <v>782</v>
      </c>
      <c r="R12987">
        <v>3</v>
      </c>
      <c r="S12987">
        <v>2</v>
      </c>
      <c r="T12987" s="2" t="s">
        <v>29</v>
      </c>
      <c r="U12987" s="2" t="s">
        <v>10966</v>
      </c>
    </row>
    <row r="12988" spans="1:21">
      <c r="A12988">
        <v>47</v>
      </c>
      <c r="B12988" s="2" t="s">
        <v>40</v>
      </c>
      <c r="C12988" s="2" t="s">
        <v>31</v>
      </c>
      <c r="D12988" s="2" t="s">
        <v>69</v>
      </c>
      <c r="E12988">
        <v>110710</v>
      </c>
      <c r="F12988">
        <v>726</v>
      </c>
      <c r="G12988">
        <v>40870</v>
      </c>
      <c r="H12988" s="2" t="s">
        <v>47</v>
      </c>
      <c r="I12988" s="2" t="s">
        <v>24</v>
      </c>
      <c r="J12988">
        <v>16</v>
      </c>
      <c r="K12988" s="2" t="s">
        <v>25</v>
      </c>
      <c r="L12988">
        <v>0.14000000000000001</v>
      </c>
      <c r="M12988">
        <v>249171</v>
      </c>
      <c r="N12988">
        <v>1</v>
      </c>
      <c r="O12988" s="2" t="s">
        <v>9864</v>
      </c>
      <c r="P12988" s="2" t="s">
        <v>286</v>
      </c>
      <c r="Q12988" s="2" t="s">
        <v>297</v>
      </c>
      <c r="R12988">
        <v>3</v>
      </c>
      <c r="S12988">
        <v>0</v>
      </c>
      <c r="T12988" s="2" t="s">
        <v>29</v>
      </c>
      <c r="U12988" s="2" t="s">
        <v>10966</v>
      </c>
    </row>
    <row r="12989" spans="1:21">
      <c r="A12989">
        <v>35</v>
      </c>
      <c r="B12989" s="2" t="s">
        <v>30</v>
      </c>
      <c r="C12989" s="2" t="s">
        <v>31</v>
      </c>
      <c r="D12989" s="2" t="s">
        <v>69</v>
      </c>
      <c r="E12989">
        <v>23328</v>
      </c>
      <c r="F12989">
        <v>716</v>
      </c>
      <c r="G12989">
        <v>10184</v>
      </c>
      <c r="H12989" s="2" t="s">
        <v>33</v>
      </c>
      <c r="I12989" s="2" t="s">
        <v>58</v>
      </c>
      <c r="J12989">
        <v>1</v>
      </c>
      <c r="K12989" s="2" t="s">
        <v>35</v>
      </c>
      <c r="L12989">
        <v>0.28000000000000003</v>
      </c>
      <c r="M12989">
        <v>95115</v>
      </c>
      <c r="N12989">
        <v>1</v>
      </c>
      <c r="O12989" s="2" t="s">
        <v>4542</v>
      </c>
      <c r="P12989" s="2" t="s">
        <v>182</v>
      </c>
      <c r="Q12989" s="2" t="s">
        <v>673</v>
      </c>
      <c r="R12989">
        <v>2</v>
      </c>
      <c r="S12989">
        <v>1</v>
      </c>
      <c r="T12989" s="2" t="s">
        <v>39</v>
      </c>
      <c r="U12989" s="2" t="s">
        <v>10966</v>
      </c>
    </row>
    <row r="12990" spans="1:21">
      <c r="A12990">
        <v>32</v>
      </c>
      <c r="B12990" s="2" t="s">
        <v>20</v>
      </c>
      <c r="C12990" s="2" t="s">
        <v>21</v>
      </c>
      <c r="D12990" s="2" t="s">
        <v>22</v>
      </c>
      <c r="E12990">
        <v>28967</v>
      </c>
      <c r="F12990">
        <v>793</v>
      </c>
      <c r="G12990">
        <v>41386</v>
      </c>
      <c r="H12990" s="2" t="s">
        <v>33</v>
      </c>
      <c r="I12990" s="2" t="s">
        <v>58</v>
      </c>
      <c r="J12990">
        <v>18</v>
      </c>
      <c r="K12990" s="2" t="s">
        <v>59</v>
      </c>
      <c r="L12990">
        <v>0.55000000000000004</v>
      </c>
      <c r="M12990">
        <v>159741.5</v>
      </c>
      <c r="N12990">
        <v>0</v>
      </c>
      <c r="O12990" s="2" t="s">
        <v>9865</v>
      </c>
      <c r="P12990" s="2" t="s">
        <v>150</v>
      </c>
      <c r="Q12990" s="2" t="s">
        <v>741</v>
      </c>
      <c r="R12990">
        <v>1</v>
      </c>
      <c r="S12990">
        <v>0</v>
      </c>
      <c r="T12990" s="2" t="s">
        <v>29</v>
      </c>
      <c r="U12990" s="2" t="s">
        <v>10970</v>
      </c>
    </row>
    <row r="12991" spans="1:21">
      <c r="A12991">
        <v>36</v>
      </c>
      <c r="B12991" s="2" t="s">
        <v>30</v>
      </c>
      <c r="C12991" s="2" t="s">
        <v>41</v>
      </c>
      <c r="D12991" s="2" t="s">
        <v>69</v>
      </c>
      <c r="E12991">
        <v>87641</v>
      </c>
      <c r="F12991">
        <v>674</v>
      </c>
      <c r="G12991">
        <v>41418</v>
      </c>
      <c r="H12991" s="2" t="s">
        <v>23</v>
      </c>
      <c r="I12991" s="2" t="s">
        <v>34</v>
      </c>
      <c r="J12991">
        <v>16</v>
      </c>
      <c r="K12991" s="2" t="s">
        <v>35</v>
      </c>
      <c r="L12991">
        <v>0.32</v>
      </c>
      <c r="M12991">
        <v>194096</v>
      </c>
      <c r="N12991">
        <v>0</v>
      </c>
      <c r="O12991" s="2" t="s">
        <v>3677</v>
      </c>
      <c r="P12991" s="2" t="s">
        <v>382</v>
      </c>
      <c r="Q12991" s="2" t="s">
        <v>752</v>
      </c>
      <c r="R12991">
        <v>2</v>
      </c>
      <c r="S12991">
        <v>1</v>
      </c>
      <c r="T12991" s="2" t="s">
        <v>29</v>
      </c>
      <c r="U12991" s="2" t="s">
        <v>10966</v>
      </c>
    </row>
    <row r="12992" spans="1:21">
      <c r="A12992">
        <v>52</v>
      </c>
      <c r="B12992" s="2" t="s">
        <v>20</v>
      </c>
      <c r="C12992" s="2" t="s">
        <v>82</v>
      </c>
      <c r="D12992" s="2" t="s">
        <v>32</v>
      </c>
      <c r="E12992">
        <v>32227</v>
      </c>
      <c r="F12992">
        <v>700</v>
      </c>
      <c r="G12992">
        <v>47674</v>
      </c>
      <c r="H12992" s="2" t="s">
        <v>23</v>
      </c>
      <c r="I12992" s="2" t="s">
        <v>58</v>
      </c>
      <c r="J12992">
        <v>6</v>
      </c>
      <c r="K12992" s="2" t="s">
        <v>48</v>
      </c>
      <c r="L12992">
        <v>0.35</v>
      </c>
      <c r="M12992">
        <v>39828</v>
      </c>
      <c r="N12992">
        <v>2</v>
      </c>
      <c r="O12992" s="2" t="s">
        <v>639</v>
      </c>
      <c r="P12992" s="2" t="s">
        <v>124</v>
      </c>
      <c r="Q12992" s="2" t="s">
        <v>714</v>
      </c>
      <c r="R12992">
        <v>2</v>
      </c>
      <c r="S12992">
        <v>1</v>
      </c>
      <c r="T12992" s="2" t="s">
        <v>39</v>
      </c>
      <c r="U12992" s="2" t="s">
        <v>10966</v>
      </c>
    </row>
    <row r="12993" spans="1:21">
      <c r="A12993">
        <v>36</v>
      </c>
      <c r="B12993" s="2" t="s">
        <v>20</v>
      </c>
      <c r="C12993" s="2" t="s">
        <v>41</v>
      </c>
      <c r="D12993" s="2" t="s">
        <v>69</v>
      </c>
      <c r="E12993">
        <v>108087</v>
      </c>
      <c r="F12993">
        <v>714</v>
      </c>
      <c r="G12993">
        <v>20775</v>
      </c>
      <c r="H12993" s="2" t="s">
        <v>23</v>
      </c>
      <c r="I12993" s="2" t="s">
        <v>24</v>
      </c>
      <c r="J12993">
        <v>14</v>
      </c>
      <c r="K12993" s="2" t="s">
        <v>48</v>
      </c>
      <c r="L12993">
        <v>0.2</v>
      </c>
      <c r="M12993">
        <v>261749</v>
      </c>
      <c r="N12993">
        <v>2</v>
      </c>
      <c r="O12993" s="2" t="s">
        <v>9866</v>
      </c>
      <c r="P12993" s="2" t="s">
        <v>27</v>
      </c>
      <c r="Q12993" s="2" t="s">
        <v>145</v>
      </c>
      <c r="R12993">
        <v>3</v>
      </c>
      <c r="S12993">
        <v>0</v>
      </c>
      <c r="T12993" s="2" t="s">
        <v>29</v>
      </c>
      <c r="U12993" s="2" t="s">
        <v>10968</v>
      </c>
    </row>
    <row r="12994" spans="1:21">
      <c r="A12994">
        <v>33</v>
      </c>
      <c r="B12994" s="2" t="s">
        <v>40</v>
      </c>
      <c r="C12994" s="2" t="s">
        <v>82</v>
      </c>
      <c r="D12994" s="2" t="s">
        <v>42</v>
      </c>
      <c r="E12994">
        <v>44996</v>
      </c>
      <c r="F12994">
        <v>738</v>
      </c>
      <c r="G12994">
        <v>5442</v>
      </c>
      <c r="H12994" s="2" t="s">
        <v>23</v>
      </c>
      <c r="I12994" s="2" t="s">
        <v>58</v>
      </c>
      <c r="J12994">
        <v>16</v>
      </c>
      <c r="K12994" s="2" t="s">
        <v>25</v>
      </c>
      <c r="L12994">
        <v>0.43</v>
      </c>
      <c r="M12994">
        <v>44497</v>
      </c>
      <c r="N12994">
        <v>3</v>
      </c>
      <c r="O12994" s="2" t="s">
        <v>9867</v>
      </c>
      <c r="P12994" s="2" t="s">
        <v>237</v>
      </c>
      <c r="Q12994" s="2" t="s">
        <v>228</v>
      </c>
      <c r="R12994">
        <v>2</v>
      </c>
      <c r="S12994">
        <v>1</v>
      </c>
      <c r="T12994" s="2" t="s">
        <v>29</v>
      </c>
      <c r="U12994" s="2" t="s">
        <v>10966</v>
      </c>
    </row>
    <row r="12995" spans="1:21">
      <c r="A12995">
        <v>45</v>
      </c>
      <c r="B12995" s="2" t="s">
        <v>20</v>
      </c>
      <c r="C12995" s="2" t="s">
        <v>82</v>
      </c>
      <c r="D12995" s="2" t="s">
        <v>42</v>
      </c>
      <c r="E12995">
        <v>69933.399999999994</v>
      </c>
      <c r="F12995">
        <v>718</v>
      </c>
      <c r="G12995">
        <v>6056</v>
      </c>
      <c r="H12995" s="2" t="s">
        <v>43</v>
      </c>
      <c r="I12995" s="2" t="s">
        <v>58</v>
      </c>
      <c r="J12995">
        <v>19</v>
      </c>
      <c r="K12995" s="2" t="s">
        <v>35</v>
      </c>
      <c r="L12995">
        <v>0.56000000000000005</v>
      </c>
      <c r="M12995">
        <v>46878</v>
      </c>
      <c r="N12995">
        <v>3</v>
      </c>
      <c r="O12995" s="2" t="s">
        <v>553</v>
      </c>
      <c r="P12995" s="2" t="s">
        <v>137</v>
      </c>
      <c r="Q12995" s="2" t="s">
        <v>226</v>
      </c>
      <c r="R12995">
        <v>1</v>
      </c>
      <c r="S12995">
        <v>2</v>
      </c>
      <c r="T12995" s="2" t="s">
        <v>29</v>
      </c>
      <c r="U12995" s="2" t="s">
        <v>10967</v>
      </c>
    </row>
    <row r="12996" spans="1:21">
      <c r="A12996">
        <v>28</v>
      </c>
      <c r="B12996" s="2" t="s">
        <v>40</v>
      </c>
      <c r="C12996" s="2" t="s">
        <v>31</v>
      </c>
      <c r="D12996" s="2" t="s">
        <v>69</v>
      </c>
      <c r="E12996">
        <v>81072</v>
      </c>
      <c r="F12996">
        <v>741</v>
      </c>
      <c r="G12996">
        <v>36087</v>
      </c>
      <c r="H12996" s="2" t="s">
        <v>47</v>
      </c>
      <c r="I12996" s="2" t="s">
        <v>24</v>
      </c>
      <c r="J12996">
        <v>3</v>
      </c>
      <c r="K12996" s="2" t="s">
        <v>25</v>
      </c>
      <c r="L12996">
        <v>0.28000000000000003</v>
      </c>
      <c r="M12996">
        <v>159741.5</v>
      </c>
      <c r="N12996">
        <v>0</v>
      </c>
      <c r="O12996" s="2" t="s">
        <v>567</v>
      </c>
      <c r="P12996" s="2" t="s">
        <v>101</v>
      </c>
      <c r="Q12996" s="2" t="s">
        <v>614</v>
      </c>
      <c r="R12996">
        <v>2</v>
      </c>
      <c r="S12996">
        <v>2</v>
      </c>
      <c r="T12996" s="2" t="s">
        <v>29</v>
      </c>
      <c r="U12996" s="2" t="s">
        <v>10967</v>
      </c>
    </row>
    <row r="12997" spans="1:21">
      <c r="A12997">
        <v>63</v>
      </c>
      <c r="B12997" s="2" t="s">
        <v>30</v>
      </c>
      <c r="C12997" s="2" t="s">
        <v>41</v>
      </c>
      <c r="D12997" s="2" t="s">
        <v>69</v>
      </c>
      <c r="E12997">
        <v>46639</v>
      </c>
      <c r="F12997">
        <v>679</v>
      </c>
      <c r="G12997">
        <v>15687</v>
      </c>
      <c r="H12997" s="2" t="s">
        <v>33</v>
      </c>
      <c r="I12997" s="2" t="s">
        <v>24</v>
      </c>
      <c r="J12997">
        <v>11</v>
      </c>
      <c r="K12997" s="2" t="s">
        <v>48</v>
      </c>
      <c r="L12997">
        <v>0.38</v>
      </c>
      <c r="M12997">
        <v>49134</v>
      </c>
      <c r="N12997">
        <v>0</v>
      </c>
      <c r="O12997" s="2" t="s">
        <v>9578</v>
      </c>
      <c r="P12997" s="2" t="s">
        <v>124</v>
      </c>
      <c r="Q12997" s="2" t="s">
        <v>471</v>
      </c>
      <c r="R12997">
        <v>2</v>
      </c>
      <c r="S12997">
        <v>0</v>
      </c>
      <c r="T12997" s="2" t="s">
        <v>29</v>
      </c>
      <c r="U12997" s="2" t="s">
        <v>10969</v>
      </c>
    </row>
    <row r="12998" spans="1:21">
      <c r="A12998">
        <v>55</v>
      </c>
      <c r="B12998" s="2" t="s">
        <v>20</v>
      </c>
      <c r="C12998" s="2" t="s">
        <v>41</v>
      </c>
      <c r="D12998" s="2" t="s">
        <v>69</v>
      </c>
      <c r="E12998">
        <v>76152</v>
      </c>
      <c r="F12998">
        <v>746</v>
      </c>
      <c r="G12998">
        <v>17372</v>
      </c>
      <c r="H12998" s="2" t="s">
        <v>43</v>
      </c>
      <c r="I12998" s="2" t="s">
        <v>58</v>
      </c>
      <c r="J12998">
        <v>10</v>
      </c>
      <c r="K12998" s="2" t="s">
        <v>59</v>
      </c>
      <c r="L12998">
        <v>0.19</v>
      </c>
      <c r="M12998">
        <v>175519</v>
      </c>
      <c r="N12998">
        <v>2</v>
      </c>
      <c r="O12998" s="2" t="s">
        <v>3605</v>
      </c>
      <c r="P12998" s="2" t="s">
        <v>242</v>
      </c>
      <c r="Q12998" s="2" t="s">
        <v>1245</v>
      </c>
      <c r="R12998">
        <v>0</v>
      </c>
      <c r="S12998">
        <v>0</v>
      </c>
      <c r="T12998" s="2" t="s">
        <v>29</v>
      </c>
      <c r="U12998" s="2" t="s">
        <v>10973</v>
      </c>
    </row>
    <row r="12999" spans="1:21">
      <c r="A12999">
        <v>63</v>
      </c>
      <c r="B12999" s="2" t="s">
        <v>40</v>
      </c>
      <c r="C12999" s="2" t="s">
        <v>41</v>
      </c>
      <c r="D12999" s="2" t="s">
        <v>32</v>
      </c>
      <c r="E12999">
        <v>22708</v>
      </c>
      <c r="F12999">
        <v>601</v>
      </c>
      <c r="G12999">
        <v>49770</v>
      </c>
      <c r="H12999" s="2" t="s">
        <v>33</v>
      </c>
      <c r="I12999" s="2" t="s">
        <v>34</v>
      </c>
      <c r="J12999">
        <v>18</v>
      </c>
      <c r="K12999" s="2" t="s">
        <v>59</v>
      </c>
      <c r="L12999">
        <v>0.33</v>
      </c>
      <c r="M12999">
        <v>205962</v>
      </c>
      <c r="N12999">
        <v>2</v>
      </c>
      <c r="O12999" s="2" t="s">
        <v>9868</v>
      </c>
      <c r="P12999" s="2" t="s">
        <v>250</v>
      </c>
      <c r="Q12999" s="2" t="s">
        <v>205</v>
      </c>
      <c r="R12999">
        <v>1</v>
      </c>
      <c r="S12999">
        <v>0</v>
      </c>
      <c r="T12999" s="2" t="s">
        <v>29</v>
      </c>
      <c r="U12999" s="2" t="s">
        <v>10969</v>
      </c>
    </row>
    <row r="13000" spans="1:21">
      <c r="A13000">
        <v>39</v>
      </c>
      <c r="B13000" s="2" t="s">
        <v>30</v>
      </c>
      <c r="C13000" s="2" t="s">
        <v>82</v>
      </c>
      <c r="D13000" s="2" t="s">
        <v>32</v>
      </c>
      <c r="E13000">
        <v>97384</v>
      </c>
      <c r="F13000">
        <v>612</v>
      </c>
      <c r="G13000">
        <v>46775</v>
      </c>
      <c r="H13000" s="2" t="s">
        <v>43</v>
      </c>
      <c r="I13000" s="2" t="s">
        <v>58</v>
      </c>
      <c r="J13000">
        <v>8</v>
      </c>
      <c r="K13000" s="2" t="s">
        <v>59</v>
      </c>
      <c r="L13000">
        <v>0.34</v>
      </c>
      <c r="M13000">
        <v>159741.5</v>
      </c>
      <c r="N13000">
        <v>1</v>
      </c>
      <c r="O13000" s="2" t="s">
        <v>9869</v>
      </c>
      <c r="P13000" s="2" t="s">
        <v>430</v>
      </c>
      <c r="Q13000" s="2" t="s">
        <v>183</v>
      </c>
      <c r="R13000">
        <v>0</v>
      </c>
      <c r="S13000">
        <v>1</v>
      </c>
      <c r="T13000" s="2" t="s">
        <v>29</v>
      </c>
      <c r="U13000" s="2" t="s">
        <v>10966</v>
      </c>
    </row>
    <row r="13001" spans="1:21">
      <c r="A13001">
        <v>58</v>
      </c>
      <c r="B13001" s="2" t="s">
        <v>20</v>
      </c>
      <c r="C13001" s="2" t="s">
        <v>82</v>
      </c>
      <c r="D13001" s="2" t="s">
        <v>69</v>
      </c>
      <c r="E13001">
        <v>79789</v>
      </c>
      <c r="F13001">
        <v>773</v>
      </c>
      <c r="G13001">
        <v>37737</v>
      </c>
      <c r="H13001" s="2" t="s">
        <v>43</v>
      </c>
      <c r="I13001" s="2" t="s">
        <v>34</v>
      </c>
      <c r="J13001">
        <v>6</v>
      </c>
      <c r="K13001" s="2" t="s">
        <v>25</v>
      </c>
      <c r="L13001">
        <v>0.21</v>
      </c>
      <c r="M13001">
        <v>51892</v>
      </c>
      <c r="N13001">
        <v>2</v>
      </c>
      <c r="O13001" s="2" t="s">
        <v>1543</v>
      </c>
      <c r="P13001" s="2" t="s">
        <v>90</v>
      </c>
      <c r="Q13001" s="2" t="s">
        <v>481</v>
      </c>
      <c r="R13001">
        <v>3</v>
      </c>
      <c r="S13001">
        <v>2</v>
      </c>
      <c r="T13001" s="2" t="s">
        <v>29</v>
      </c>
      <c r="U13001" s="2" t="s">
        <v>10966</v>
      </c>
    </row>
    <row r="13002" spans="1:21">
      <c r="A13002">
        <v>30</v>
      </c>
      <c r="B13002" s="2" t="s">
        <v>20</v>
      </c>
      <c r="C13002" s="2" t="s">
        <v>82</v>
      </c>
      <c r="D13002" s="2" t="s">
        <v>69</v>
      </c>
      <c r="E13002">
        <v>69933.399999999994</v>
      </c>
      <c r="F13002">
        <v>771</v>
      </c>
      <c r="G13002">
        <v>27450.01</v>
      </c>
      <c r="H13002" s="2" t="s">
        <v>23</v>
      </c>
      <c r="I13002" s="2" t="s">
        <v>58</v>
      </c>
      <c r="J13002">
        <v>4</v>
      </c>
      <c r="K13002" s="2" t="s">
        <v>48</v>
      </c>
      <c r="L13002">
        <v>0.56999999999999995</v>
      </c>
      <c r="M13002">
        <v>257870</v>
      </c>
      <c r="N13002">
        <v>3</v>
      </c>
      <c r="O13002" s="2" t="s">
        <v>9870</v>
      </c>
      <c r="P13002" s="2" t="s">
        <v>71</v>
      </c>
      <c r="Q13002" s="2" t="s">
        <v>603</v>
      </c>
      <c r="R13002">
        <v>2</v>
      </c>
      <c r="S13002">
        <v>1</v>
      </c>
      <c r="T13002" s="2" t="s">
        <v>29</v>
      </c>
      <c r="U13002" s="2" t="s">
        <v>10967</v>
      </c>
    </row>
    <row r="13003" spans="1:21">
      <c r="A13003">
        <v>32</v>
      </c>
      <c r="B13003" s="2" t="s">
        <v>40</v>
      </c>
      <c r="C13003" s="2" t="s">
        <v>31</v>
      </c>
      <c r="D13003" s="2" t="s">
        <v>32</v>
      </c>
      <c r="E13003">
        <v>69933.399999999994</v>
      </c>
      <c r="F13003">
        <v>699</v>
      </c>
      <c r="G13003">
        <v>33205</v>
      </c>
      <c r="H13003" s="2" t="s">
        <v>43</v>
      </c>
      <c r="I13003" s="2" t="s">
        <v>24</v>
      </c>
      <c r="J13003">
        <v>13</v>
      </c>
      <c r="K13003" s="2" t="s">
        <v>35</v>
      </c>
      <c r="L13003">
        <v>0.34</v>
      </c>
      <c r="M13003">
        <v>86415</v>
      </c>
      <c r="N13003">
        <v>0</v>
      </c>
      <c r="O13003" s="2" t="s">
        <v>9871</v>
      </c>
      <c r="P13003" s="2" t="s">
        <v>124</v>
      </c>
      <c r="Q13003" s="2" t="s">
        <v>183</v>
      </c>
      <c r="R13003">
        <v>0</v>
      </c>
      <c r="S13003">
        <v>1</v>
      </c>
      <c r="T13003" s="2" t="s">
        <v>39</v>
      </c>
      <c r="U13003" s="2" t="s">
        <v>10966</v>
      </c>
    </row>
    <row r="13004" spans="1:21">
      <c r="A13004">
        <v>35</v>
      </c>
      <c r="B13004" s="2" t="s">
        <v>20</v>
      </c>
      <c r="C13004" s="2" t="s">
        <v>41</v>
      </c>
      <c r="D13004" s="2" t="s">
        <v>42</v>
      </c>
      <c r="E13004">
        <v>104482</v>
      </c>
      <c r="F13004">
        <v>689</v>
      </c>
      <c r="G13004">
        <v>32009</v>
      </c>
      <c r="H13004" s="2" t="s">
        <v>33</v>
      </c>
      <c r="I13004" s="2" t="s">
        <v>34</v>
      </c>
      <c r="J13004">
        <v>17</v>
      </c>
      <c r="K13004" s="2" t="s">
        <v>25</v>
      </c>
      <c r="L13004">
        <v>0.18</v>
      </c>
      <c r="M13004">
        <v>133845</v>
      </c>
      <c r="N13004">
        <v>0</v>
      </c>
      <c r="O13004" s="2" t="s">
        <v>9661</v>
      </c>
      <c r="P13004" s="2" t="s">
        <v>202</v>
      </c>
      <c r="Q13004" s="2" t="s">
        <v>304</v>
      </c>
      <c r="R13004">
        <v>2</v>
      </c>
      <c r="S13004">
        <v>2</v>
      </c>
      <c r="T13004" s="2" t="s">
        <v>81</v>
      </c>
      <c r="U13004" s="2" t="s">
        <v>10966</v>
      </c>
    </row>
    <row r="13005" spans="1:21">
      <c r="A13005">
        <v>22</v>
      </c>
      <c r="B13005" s="2" t="s">
        <v>20</v>
      </c>
      <c r="C13005" s="2" t="s">
        <v>21</v>
      </c>
      <c r="D13005" s="2" t="s">
        <v>42</v>
      </c>
      <c r="E13005">
        <v>56507</v>
      </c>
      <c r="F13005">
        <v>616</v>
      </c>
      <c r="G13005">
        <v>15709</v>
      </c>
      <c r="H13005" s="2" t="s">
        <v>33</v>
      </c>
      <c r="I13005" s="2" t="s">
        <v>34</v>
      </c>
      <c r="J13005">
        <v>9</v>
      </c>
      <c r="K13005" s="2" t="s">
        <v>48</v>
      </c>
      <c r="L13005">
        <v>0.45</v>
      </c>
      <c r="M13005">
        <v>182862</v>
      </c>
      <c r="N13005">
        <v>3</v>
      </c>
      <c r="O13005" s="2" t="s">
        <v>9872</v>
      </c>
      <c r="P13005" s="2" t="s">
        <v>155</v>
      </c>
      <c r="Q13005" s="2" t="s">
        <v>551</v>
      </c>
      <c r="R13005">
        <v>1</v>
      </c>
      <c r="S13005">
        <v>2</v>
      </c>
      <c r="T13005" s="2" t="s">
        <v>39</v>
      </c>
      <c r="U13005" s="2" t="s">
        <v>10969</v>
      </c>
    </row>
    <row r="13006" spans="1:21">
      <c r="A13006">
        <v>30</v>
      </c>
      <c r="B13006" s="2" t="s">
        <v>40</v>
      </c>
      <c r="C13006" s="2" t="s">
        <v>21</v>
      </c>
      <c r="D13006" s="2" t="s">
        <v>69</v>
      </c>
      <c r="E13006">
        <v>62988</v>
      </c>
      <c r="F13006">
        <v>699</v>
      </c>
      <c r="G13006">
        <v>45805</v>
      </c>
      <c r="H13006" s="2" t="s">
        <v>43</v>
      </c>
      <c r="I13006" s="2" t="s">
        <v>24</v>
      </c>
      <c r="J13006">
        <v>6</v>
      </c>
      <c r="K13006" s="2" t="s">
        <v>35</v>
      </c>
      <c r="L13006">
        <v>0.5</v>
      </c>
      <c r="M13006">
        <v>241518</v>
      </c>
      <c r="N13006">
        <v>1</v>
      </c>
      <c r="O13006" s="2" t="s">
        <v>1651</v>
      </c>
      <c r="P13006" s="2" t="s">
        <v>260</v>
      </c>
      <c r="Q13006" s="2" t="s">
        <v>714</v>
      </c>
      <c r="R13006">
        <v>0</v>
      </c>
      <c r="S13006">
        <v>1</v>
      </c>
      <c r="T13006" s="2" t="s">
        <v>39</v>
      </c>
      <c r="U13006" s="2" t="s">
        <v>10966</v>
      </c>
    </row>
    <row r="13007" spans="1:21">
      <c r="A13007">
        <v>58</v>
      </c>
      <c r="B13007" s="2" t="s">
        <v>40</v>
      </c>
      <c r="C13007" s="2" t="s">
        <v>41</v>
      </c>
      <c r="D13007" s="2" t="s">
        <v>42</v>
      </c>
      <c r="E13007">
        <v>38715</v>
      </c>
      <c r="F13007">
        <v>616</v>
      </c>
      <c r="G13007">
        <v>36602</v>
      </c>
      <c r="H13007" s="2" t="s">
        <v>43</v>
      </c>
      <c r="I13007" s="2" t="s">
        <v>24</v>
      </c>
      <c r="J13007">
        <v>9</v>
      </c>
      <c r="K13007" s="2" t="s">
        <v>35</v>
      </c>
      <c r="L13007">
        <v>0.39</v>
      </c>
      <c r="M13007">
        <v>280173</v>
      </c>
      <c r="N13007">
        <v>4</v>
      </c>
      <c r="O13007" s="2" t="s">
        <v>9873</v>
      </c>
      <c r="P13007" s="2" t="s">
        <v>289</v>
      </c>
      <c r="Q13007" s="2" t="s">
        <v>228</v>
      </c>
      <c r="R13007">
        <v>2</v>
      </c>
      <c r="S13007">
        <v>2</v>
      </c>
      <c r="T13007" s="2" t="s">
        <v>29</v>
      </c>
      <c r="U13007" s="2" t="s">
        <v>10966</v>
      </c>
    </row>
    <row r="13008" spans="1:21">
      <c r="A13008">
        <v>63</v>
      </c>
      <c r="B13008" s="2" t="s">
        <v>40</v>
      </c>
      <c r="C13008" s="2" t="s">
        <v>41</v>
      </c>
      <c r="D13008" s="2" t="s">
        <v>32</v>
      </c>
      <c r="E13008">
        <v>56180</v>
      </c>
      <c r="F13008">
        <v>714</v>
      </c>
      <c r="G13008">
        <v>27450.01</v>
      </c>
      <c r="H13008" s="2" t="s">
        <v>43</v>
      </c>
      <c r="I13008" s="2" t="s">
        <v>58</v>
      </c>
      <c r="J13008">
        <v>2</v>
      </c>
      <c r="K13008" s="2" t="s">
        <v>25</v>
      </c>
      <c r="L13008">
        <v>0.45</v>
      </c>
      <c r="M13008">
        <v>283705</v>
      </c>
      <c r="N13008">
        <v>4</v>
      </c>
      <c r="O13008" s="2" t="s">
        <v>8091</v>
      </c>
      <c r="P13008" s="2" t="s">
        <v>202</v>
      </c>
      <c r="Q13008" s="2" t="s">
        <v>782</v>
      </c>
      <c r="R13008">
        <v>3</v>
      </c>
      <c r="S13008">
        <v>1</v>
      </c>
      <c r="T13008" s="2" t="s">
        <v>29</v>
      </c>
      <c r="U13008" s="2" t="s">
        <v>10966</v>
      </c>
    </row>
    <row r="13009" spans="1:21">
      <c r="A13009">
        <v>57</v>
      </c>
      <c r="B13009" s="2" t="s">
        <v>20</v>
      </c>
      <c r="C13009" s="2" t="s">
        <v>31</v>
      </c>
      <c r="D13009" s="2" t="s">
        <v>22</v>
      </c>
      <c r="E13009">
        <v>27933</v>
      </c>
      <c r="F13009">
        <v>699</v>
      </c>
      <c r="G13009">
        <v>20817</v>
      </c>
      <c r="H13009" s="2" t="s">
        <v>33</v>
      </c>
      <c r="I13009" s="2" t="s">
        <v>58</v>
      </c>
      <c r="J13009">
        <v>1</v>
      </c>
      <c r="K13009" s="2" t="s">
        <v>48</v>
      </c>
      <c r="L13009">
        <v>0.47</v>
      </c>
      <c r="M13009">
        <v>159741.5</v>
      </c>
      <c r="N13009">
        <v>2</v>
      </c>
      <c r="O13009" s="2" t="s">
        <v>9874</v>
      </c>
      <c r="P13009" s="2" t="s">
        <v>155</v>
      </c>
      <c r="Q13009" s="2" t="s">
        <v>433</v>
      </c>
      <c r="R13009">
        <v>3</v>
      </c>
      <c r="S13009">
        <v>0</v>
      </c>
      <c r="T13009" s="2" t="s">
        <v>29</v>
      </c>
      <c r="U13009" s="2" t="s">
        <v>10966</v>
      </c>
    </row>
    <row r="13010" spans="1:21">
      <c r="A13010">
        <v>59</v>
      </c>
      <c r="B13010" s="2" t="s">
        <v>40</v>
      </c>
      <c r="C13010" s="2" t="s">
        <v>82</v>
      </c>
      <c r="D13010" s="2" t="s">
        <v>32</v>
      </c>
      <c r="E13010">
        <v>23784</v>
      </c>
      <c r="F13010">
        <v>734</v>
      </c>
      <c r="G13010">
        <v>21784</v>
      </c>
      <c r="H13010" s="2" t="s">
        <v>47</v>
      </c>
      <c r="I13010" s="2" t="s">
        <v>34</v>
      </c>
      <c r="J13010">
        <v>15</v>
      </c>
      <c r="K13010" s="2" t="s">
        <v>59</v>
      </c>
      <c r="L13010">
        <v>0.4</v>
      </c>
      <c r="M13010">
        <v>121736</v>
      </c>
      <c r="N13010">
        <v>4</v>
      </c>
      <c r="O13010" s="2" t="s">
        <v>2718</v>
      </c>
      <c r="P13010" s="2" t="s">
        <v>166</v>
      </c>
      <c r="Q13010" s="2" t="s">
        <v>826</v>
      </c>
      <c r="R13010">
        <v>1</v>
      </c>
      <c r="S13010">
        <v>1</v>
      </c>
      <c r="T13010" s="2" t="s">
        <v>39</v>
      </c>
      <c r="U13010" s="2" t="s">
        <v>10969</v>
      </c>
    </row>
    <row r="13011" spans="1:21">
      <c r="A13011">
        <v>50</v>
      </c>
      <c r="B13011" s="2" t="s">
        <v>40</v>
      </c>
      <c r="C13011" s="2" t="s">
        <v>31</v>
      </c>
      <c r="D13011" s="2" t="s">
        <v>22</v>
      </c>
      <c r="E13011">
        <v>103169</v>
      </c>
      <c r="F13011">
        <v>701</v>
      </c>
      <c r="G13011">
        <v>39830</v>
      </c>
      <c r="H13011" s="2" t="s">
        <v>23</v>
      </c>
      <c r="I13011" s="2" t="s">
        <v>58</v>
      </c>
      <c r="J13011">
        <v>5</v>
      </c>
      <c r="K13011" s="2" t="s">
        <v>35</v>
      </c>
      <c r="L13011">
        <v>0.25</v>
      </c>
      <c r="M13011">
        <v>144829</v>
      </c>
      <c r="N13011">
        <v>2</v>
      </c>
      <c r="O13011" s="2" t="s">
        <v>9875</v>
      </c>
      <c r="P13011" s="2" t="s">
        <v>37</v>
      </c>
      <c r="Q13011" s="2" t="s">
        <v>367</v>
      </c>
      <c r="R13011">
        <v>2</v>
      </c>
      <c r="S13011">
        <v>0</v>
      </c>
      <c r="T13011" s="2" t="s">
        <v>29</v>
      </c>
      <c r="U13011" s="2" t="s">
        <v>10967</v>
      </c>
    </row>
    <row r="13012" spans="1:21">
      <c r="A13012">
        <v>65</v>
      </c>
      <c r="B13012" s="2" t="s">
        <v>30</v>
      </c>
      <c r="C13012" s="2" t="s">
        <v>31</v>
      </c>
      <c r="D13012" s="2" t="s">
        <v>42</v>
      </c>
      <c r="E13012">
        <v>68351</v>
      </c>
      <c r="F13012">
        <v>699</v>
      </c>
      <c r="G13012">
        <v>44230</v>
      </c>
      <c r="H13012" s="2" t="s">
        <v>33</v>
      </c>
      <c r="I13012" s="2" t="s">
        <v>34</v>
      </c>
      <c r="J13012">
        <v>18</v>
      </c>
      <c r="K13012" s="2" t="s">
        <v>48</v>
      </c>
      <c r="L13012">
        <v>0.16</v>
      </c>
      <c r="M13012">
        <v>120917</v>
      </c>
      <c r="N13012">
        <v>0</v>
      </c>
      <c r="O13012" s="2" t="s">
        <v>9876</v>
      </c>
      <c r="P13012" s="2" t="s">
        <v>239</v>
      </c>
      <c r="Q13012" s="2" t="s">
        <v>272</v>
      </c>
      <c r="R13012">
        <v>0</v>
      </c>
      <c r="S13012">
        <v>1</v>
      </c>
      <c r="T13012" s="2" t="s">
        <v>29</v>
      </c>
      <c r="U13012" s="2" t="s">
        <v>10970</v>
      </c>
    </row>
    <row r="13013" spans="1:21">
      <c r="A13013">
        <v>56</v>
      </c>
      <c r="B13013" s="2" t="s">
        <v>40</v>
      </c>
      <c r="C13013" s="2" t="s">
        <v>21</v>
      </c>
      <c r="D13013" s="2" t="s">
        <v>32</v>
      </c>
      <c r="E13013">
        <v>69933.399999999994</v>
      </c>
      <c r="F13013">
        <v>699</v>
      </c>
      <c r="G13013">
        <v>14064</v>
      </c>
      <c r="H13013" s="2" t="s">
        <v>23</v>
      </c>
      <c r="I13013" s="2" t="s">
        <v>34</v>
      </c>
      <c r="J13013">
        <v>13</v>
      </c>
      <c r="K13013" s="2" t="s">
        <v>35</v>
      </c>
      <c r="L13013">
        <v>0.39</v>
      </c>
      <c r="M13013">
        <v>180396</v>
      </c>
      <c r="N13013">
        <v>2</v>
      </c>
      <c r="O13013" s="2" t="s">
        <v>9877</v>
      </c>
      <c r="P13013" s="2" t="s">
        <v>27</v>
      </c>
      <c r="Q13013" s="2" t="s">
        <v>191</v>
      </c>
      <c r="R13013">
        <v>4</v>
      </c>
      <c r="S13013">
        <v>0</v>
      </c>
      <c r="T13013" s="2" t="s">
        <v>39</v>
      </c>
      <c r="U13013" s="2" t="s">
        <v>10966</v>
      </c>
    </row>
    <row r="13014" spans="1:21">
      <c r="A13014">
        <v>51</v>
      </c>
      <c r="B13014" s="2" t="s">
        <v>40</v>
      </c>
      <c r="C13014" s="2" t="s">
        <v>21</v>
      </c>
      <c r="D13014" s="2" t="s">
        <v>42</v>
      </c>
      <c r="E13014">
        <v>72620</v>
      </c>
      <c r="F13014">
        <v>685</v>
      </c>
      <c r="G13014">
        <v>28467</v>
      </c>
      <c r="H13014" s="2" t="s">
        <v>23</v>
      </c>
      <c r="I13014" s="2" t="s">
        <v>24</v>
      </c>
      <c r="J13014">
        <v>1</v>
      </c>
      <c r="K13014" s="2" t="s">
        <v>59</v>
      </c>
      <c r="L13014">
        <v>0.37</v>
      </c>
      <c r="M13014">
        <v>181932</v>
      </c>
      <c r="N13014">
        <v>4</v>
      </c>
      <c r="O13014" s="2" t="s">
        <v>9878</v>
      </c>
      <c r="P13014" s="2" t="s">
        <v>137</v>
      </c>
      <c r="Q13014" s="2" t="s">
        <v>170</v>
      </c>
      <c r="R13014">
        <v>1</v>
      </c>
      <c r="S13014">
        <v>1</v>
      </c>
      <c r="T13014" s="2" t="s">
        <v>29</v>
      </c>
      <c r="U13014" s="2" t="s">
        <v>10966</v>
      </c>
    </row>
    <row r="13015" spans="1:21">
      <c r="A13015">
        <v>22</v>
      </c>
      <c r="B13015" s="2" t="s">
        <v>40</v>
      </c>
      <c r="C13015" s="2" t="s">
        <v>82</v>
      </c>
      <c r="D13015" s="2" t="s">
        <v>32</v>
      </c>
      <c r="E13015">
        <v>69933.399999999994</v>
      </c>
      <c r="F13015">
        <v>699</v>
      </c>
      <c r="G13015">
        <v>31975</v>
      </c>
      <c r="H13015" s="2" t="s">
        <v>23</v>
      </c>
      <c r="I13015" s="2" t="s">
        <v>24</v>
      </c>
      <c r="J13015">
        <v>13</v>
      </c>
      <c r="K13015" s="2" t="s">
        <v>25</v>
      </c>
      <c r="L13015">
        <v>0.37</v>
      </c>
      <c r="M13015">
        <v>120213</v>
      </c>
      <c r="N13015">
        <v>4</v>
      </c>
      <c r="O13015" s="2" t="s">
        <v>9879</v>
      </c>
      <c r="P13015" s="2" t="s">
        <v>132</v>
      </c>
      <c r="Q13015" s="2" t="s">
        <v>38</v>
      </c>
      <c r="R13015">
        <v>2</v>
      </c>
      <c r="S13015">
        <v>1</v>
      </c>
      <c r="T13015" s="2" t="s">
        <v>29</v>
      </c>
      <c r="U13015" s="2" t="s">
        <v>10967</v>
      </c>
    </row>
    <row r="13016" spans="1:21">
      <c r="A13016">
        <v>20</v>
      </c>
      <c r="B13016" s="2" t="s">
        <v>40</v>
      </c>
      <c r="C13016" s="2" t="s">
        <v>82</v>
      </c>
      <c r="D13016" s="2" t="s">
        <v>69</v>
      </c>
      <c r="E13016">
        <v>69933.399999999994</v>
      </c>
      <c r="F13016">
        <v>699</v>
      </c>
      <c r="G13016">
        <v>10030</v>
      </c>
      <c r="H13016" s="2" t="s">
        <v>23</v>
      </c>
      <c r="I13016" s="2" t="s">
        <v>34</v>
      </c>
      <c r="J13016">
        <v>17</v>
      </c>
      <c r="K13016" s="2" t="s">
        <v>59</v>
      </c>
      <c r="L13016">
        <v>0.56000000000000005</v>
      </c>
      <c r="M13016">
        <v>280719</v>
      </c>
      <c r="N13016">
        <v>2</v>
      </c>
      <c r="O13016" s="2" t="s">
        <v>9880</v>
      </c>
      <c r="P13016" s="2" t="s">
        <v>116</v>
      </c>
      <c r="Q13016" s="2" t="s">
        <v>488</v>
      </c>
      <c r="R13016">
        <v>4</v>
      </c>
      <c r="S13016">
        <v>1</v>
      </c>
      <c r="T13016" s="2" t="s">
        <v>29</v>
      </c>
      <c r="U13016" s="2" t="s">
        <v>10969</v>
      </c>
    </row>
    <row r="13017" spans="1:21">
      <c r="A13017">
        <v>38</v>
      </c>
      <c r="B13017" s="2" t="s">
        <v>20</v>
      </c>
      <c r="C13017" s="2" t="s">
        <v>21</v>
      </c>
      <c r="D13017" s="2" t="s">
        <v>22</v>
      </c>
      <c r="E13017">
        <v>69933.399999999994</v>
      </c>
      <c r="F13017">
        <v>699</v>
      </c>
      <c r="G13017">
        <v>24788</v>
      </c>
      <c r="H13017" s="2" t="s">
        <v>33</v>
      </c>
      <c r="I13017" s="2" t="s">
        <v>58</v>
      </c>
      <c r="J13017">
        <v>0</v>
      </c>
      <c r="K13017" s="2" t="s">
        <v>48</v>
      </c>
      <c r="L13017">
        <v>0.4</v>
      </c>
      <c r="M13017">
        <v>90959</v>
      </c>
      <c r="N13017">
        <v>2</v>
      </c>
      <c r="O13017" s="2" t="s">
        <v>4846</v>
      </c>
      <c r="P13017" s="2" t="s">
        <v>129</v>
      </c>
      <c r="Q13017" s="2" t="s">
        <v>246</v>
      </c>
      <c r="R13017">
        <v>2</v>
      </c>
      <c r="S13017">
        <v>2</v>
      </c>
      <c r="T13017" s="2" t="s">
        <v>29</v>
      </c>
      <c r="U13017" s="2" t="s">
        <v>10967</v>
      </c>
    </row>
    <row r="13018" spans="1:21">
      <c r="A13018">
        <v>25</v>
      </c>
      <c r="B13018" s="2" t="s">
        <v>40</v>
      </c>
      <c r="C13018" s="2" t="s">
        <v>41</v>
      </c>
      <c r="D13018" s="2" t="s">
        <v>22</v>
      </c>
      <c r="E13018">
        <v>79789</v>
      </c>
      <c r="F13018">
        <v>688</v>
      </c>
      <c r="G13018">
        <v>30286</v>
      </c>
      <c r="H13018" s="2" t="s">
        <v>23</v>
      </c>
      <c r="I13018" s="2" t="s">
        <v>58</v>
      </c>
      <c r="J13018">
        <v>14</v>
      </c>
      <c r="K13018" s="2" t="s">
        <v>35</v>
      </c>
      <c r="L13018">
        <v>0.32</v>
      </c>
      <c r="M13018">
        <v>159741.5</v>
      </c>
      <c r="N13018">
        <v>0</v>
      </c>
      <c r="O13018" s="2" t="s">
        <v>9881</v>
      </c>
      <c r="P13018" s="2" t="s">
        <v>144</v>
      </c>
      <c r="Q13018" s="2" t="s">
        <v>777</v>
      </c>
      <c r="R13018">
        <v>4</v>
      </c>
      <c r="S13018">
        <v>0</v>
      </c>
      <c r="T13018" s="2" t="s">
        <v>81</v>
      </c>
      <c r="U13018" s="2" t="s">
        <v>10966</v>
      </c>
    </row>
    <row r="13019" spans="1:21">
      <c r="A13019">
        <v>32</v>
      </c>
      <c r="B13019" s="2" t="s">
        <v>40</v>
      </c>
      <c r="C13019" s="2" t="s">
        <v>82</v>
      </c>
      <c r="D13019" s="2" t="s">
        <v>42</v>
      </c>
      <c r="E13019">
        <v>99008</v>
      </c>
      <c r="F13019">
        <v>647</v>
      </c>
      <c r="G13019">
        <v>39888</v>
      </c>
      <c r="H13019" s="2" t="s">
        <v>43</v>
      </c>
      <c r="I13019" s="2" t="s">
        <v>34</v>
      </c>
      <c r="J13019">
        <v>13</v>
      </c>
      <c r="K13019" s="2" t="s">
        <v>25</v>
      </c>
      <c r="L13019">
        <v>0.25</v>
      </c>
      <c r="M13019">
        <v>68405</v>
      </c>
      <c r="N13019">
        <v>2</v>
      </c>
      <c r="O13019" s="2" t="s">
        <v>9882</v>
      </c>
      <c r="P13019" s="2" t="s">
        <v>87</v>
      </c>
      <c r="Q13019" s="2" t="s">
        <v>499</v>
      </c>
      <c r="R13019">
        <v>2</v>
      </c>
      <c r="S13019">
        <v>1</v>
      </c>
      <c r="T13019" s="2" t="s">
        <v>29</v>
      </c>
      <c r="U13019" s="2" t="s">
        <v>10966</v>
      </c>
    </row>
    <row r="13020" spans="1:21">
      <c r="A13020">
        <v>37</v>
      </c>
      <c r="B13020" s="2" t="s">
        <v>30</v>
      </c>
      <c r="C13020" s="2" t="s">
        <v>82</v>
      </c>
      <c r="D13020" s="2" t="s">
        <v>32</v>
      </c>
      <c r="E13020">
        <v>39014</v>
      </c>
      <c r="F13020">
        <v>680</v>
      </c>
      <c r="G13020">
        <v>24157</v>
      </c>
      <c r="H13020" s="2" t="s">
        <v>33</v>
      </c>
      <c r="I13020" s="2" t="s">
        <v>34</v>
      </c>
      <c r="J13020">
        <v>18</v>
      </c>
      <c r="K13020" s="2" t="s">
        <v>25</v>
      </c>
      <c r="L13020">
        <v>0.39</v>
      </c>
      <c r="M13020">
        <v>145216</v>
      </c>
      <c r="N13020">
        <v>2</v>
      </c>
      <c r="O13020" s="2" t="s">
        <v>9883</v>
      </c>
      <c r="P13020" s="2" t="s">
        <v>352</v>
      </c>
      <c r="Q13020" s="2" t="s">
        <v>185</v>
      </c>
      <c r="R13020">
        <v>0</v>
      </c>
      <c r="S13020">
        <v>2</v>
      </c>
      <c r="T13020" s="2" t="s">
        <v>29</v>
      </c>
      <c r="U13020" s="2" t="s">
        <v>10966</v>
      </c>
    </row>
    <row r="13021" spans="1:21">
      <c r="A13021">
        <v>45</v>
      </c>
      <c r="B13021" s="2" t="s">
        <v>30</v>
      </c>
      <c r="C13021" s="2" t="s">
        <v>21</v>
      </c>
      <c r="D13021" s="2" t="s">
        <v>42</v>
      </c>
      <c r="E13021">
        <v>101109</v>
      </c>
      <c r="F13021">
        <v>623</v>
      </c>
      <c r="G13021">
        <v>36811</v>
      </c>
      <c r="H13021" s="2" t="s">
        <v>47</v>
      </c>
      <c r="I13021" s="2" t="s">
        <v>24</v>
      </c>
      <c r="J13021">
        <v>6</v>
      </c>
      <c r="K13021" s="2" t="s">
        <v>48</v>
      </c>
      <c r="L13021">
        <v>0.48</v>
      </c>
      <c r="M13021">
        <v>159741.5</v>
      </c>
      <c r="N13021">
        <v>1</v>
      </c>
      <c r="O13021" s="2" t="s">
        <v>2162</v>
      </c>
      <c r="P13021" s="2" t="s">
        <v>90</v>
      </c>
      <c r="Q13021" s="2" t="s">
        <v>598</v>
      </c>
      <c r="R13021">
        <v>0</v>
      </c>
      <c r="S13021">
        <v>1</v>
      </c>
      <c r="T13021" s="2" t="s">
        <v>39</v>
      </c>
      <c r="U13021" s="2" t="s">
        <v>10966</v>
      </c>
    </row>
    <row r="13022" spans="1:21">
      <c r="A13022">
        <v>66</v>
      </c>
      <c r="B13022" s="2" t="s">
        <v>40</v>
      </c>
      <c r="C13022" s="2" t="s">
        <v>31</v>
      </c>
      <c r="D13022" s="2" t="s">
        <v>32</v>
      </c>
      <c r="E13022">
        <v>55059</v>
      </c>
      <c r="F13022">
        <v>689</v>
      </c>
      <c r="G13022">
        <v>49733</v>
      </c>
      <c r="H13022" s="2" t="s">
        <v>43</v>
      </c>
      <c r="I13022" s="2" t="s">
        <v>24</v>
      </c>
      <c r="J13022">
        <v>12</v>
      </c>
      <c r="K13022" s="2" t="s">
        <v>25</v>
      </c>
      <c r="L13022">
        <v>0.54</v>
      </c>
      <c r="M13022">
        <v>102798</v>
      </c>
      <c r="N13022">
        <v>2</v>
      </c>
      <c r="O13022" s="2" t="s">
        <v>9884</v>
      </c>
      <c r="P13022" s="2" t="s">
        <v>104</v>
      </c>
      <c r="Q13022" s="2" t="s">
        <v>51</v>
      </c>
      <c r="R13022">
        <v>1</v>
      </c>
      <c r="S13022">
        <v>2</v>
      </c>
      <c r="T13022" s="2" t="s">
        <v>81</v>
      </c>
      <c r="U13022" s="2" t="s">
        <v>10966</v>
      </c>
    </row>
    <row r="13023" spans="1:21">
      <c r="A13023">
        <v>46</v>
      </c>
      <c r="B13023" s="2" t="s">
        <v>40</v>
      </c>
      <c r="C13023" s="2" t="s">
        <v>21</v>
      </c>
      <c r="D13023" s="2" t="s">
        <v>69</v>
      </c>
      <c r="E13023">
        <v>23145</v>
      </c>
      <c r="F13023">
        <v>684</v>
      </c>
      <c r="G13023">
        <v>46439</v>
      </c>
      <c r="H13023" s="2" t="s">
        <v>43</v>
      </c>
      <c r="I13023" s="2" t="s">
        <v>34</v>
      </c>
      <c r="J13023">
        <v>17</v>
      </c>
      <c r="K13023" s="2" t="s">
        <v>48</v>
      </c>
      <c r="L13023">
        <v>0.24</v>
      </c>
      <c r="M13023">
        <v>147416</v>
      </c>
      <c r="N13023">
        <v>2</v>
      </c>
      <c r="O13023" s="2" t="s">
        <v>9885</v>
      </c>
      <c r="P13023" s="2" t="s">
        <v>98</v>
      </c>
      <c r="Q13023" s="2" t="s">
        <v>568</v>
      </c>
      <c r="R13023">
        <v>2</v>
      </c>
      <c r="S13023">
        <v>0</v>
      </c>
      <c r="T13023" s="2" t="s">
        <v>29</v>
      </c>
      <c r="U13023" s="2" t="s">
        <v>10969</v>
      </c>
    </row>
    <row r="13024" spans="1:21">
      <c r="A13024">
        <v>42</v>
      </c>
      <c r="B13024" s="2" t="s">
        <v>20</v>
      </c>
      <c r="C13024" s="2" t="s">
        <v>82</v>
      </c>
      <c r="D13024" s="2" t="s">
        <v>69</v>
      </c>
      <c r="E13024">
        <v>102054</v>
      </c>
      <c r="F13024">
        <v>753</v>
      </c>
      <c r="G13024">
        <v>38443</v>
      </c>
      <c r="H13024" s="2" t="s">
        <v>47</v>
      </c>
      <c r="I13024" s="2" t="s">
        <v>24</v>
      </c>
      <c r="J13024">
        <v>9</v>
      </c>
      <c r="K13024" s="2" t="s">
        <v>35</v>
      </c>
      <c r="L13024">
        <v>0.43</v>
      </c>
      <c r="M13024">
        <v>192712</v>
      </c>
      <c r="N13024">
        <v>1</v>
      </c>
      <c r="O13024" s="2" t="s">
        <v>2173</v>
      </c>
      <c r="P13024" s="2" t="s">
        <v>27</v>
      </c>
      <c r="Q13024" s="2" t="s">
        <v>167</v>
      </c>
      <c r="R13024">
        <v>2</v>
      </c>
      <c r="S13024">
        <v>0</v>
      </c>
      <c r="T13024" s="2" t="s">
        <v>39</v>
      </c>
      <c r="U13024" s="2" t="s">
        <v>10966</v>
      </c>
    </row>
    <row r="13025" spans="1:21">
      <c r="A13025">
        <v>65</v>
      </c>
      <c r="B13025" s="2" t="s">
        <v>40</v>
      </c>
      <c r="C13025" s="2" t="s">
        <v>21</v>
      </c>
      <c r="D13025" s="2" t="s">
        <v>22</v>
      </c>
      <c r="E13025">
        <v>55777</v>
      </c>
      <c r="F13025">
        <v>783</v>
      </c>
      <c r="G13025">
        <v>39855</v>
      </c>
      <c r="H13025" s="2" t="s">
        <v>47</v>
      </c>
      <c r="I13025" s="2" t="s">
        <v>58</v>
      </c>
      <c r="J13025">
        <v>13</v>
      </c>
      <c r="K13025" s="2" t="s">
        <v>35</v>
      </c>
      <c r="L13025">
        <v>0.42</v>
      </c>
      <c r="M13025">
        <v>191109</v>
      </c>
      <c r="N13025">
        <v>1</v>
      </c>
      <c r="O13025" s="2" t="s">
        <v>1969</v>
      </c>
      <c r="P13025" s="2" t="s">
        <v>253</v>
      </c>
      <c r="Q13025" s="2" t="s">
        <v>476</v>
      </c>
      <c r="R13025">
        <v>1</v>
      </c>
      <c r="S13025">
        <v>0</v>
      </c>
      <c r="T13025" s="2" t="s">
        <v>39</v>
      </c>
      <c r="U13025" s="2" t="s">
        <v>10966</v>
      </c>
    </row>
    <row r="13026" spans="1:21">
      <c r="A13026">
        <v>19</v>
      </c>
      <c r="B13026" s="2" t="s">
        <v>20</v>
      </c>
      <c r="C13026" s="2" t="s">
        <v>31</v>
      </c>
      <c r="D13026" s="2" t="s">
        <v>69</v>
      </c>
      <c r="E13026">
        <v>66454</v>
      </c>
      <c r="F13026">
        <v>699</v>
      </c>
      <c r="G13026">
        <v>37403</v>
      </c>
      <c r="H13026" s="2" t="s">
        <v>23</v>
      </c>
      <c r="I13026" s="2" t="s">
        <v>34</v>
      </c>
      <c r="J13026">
        <v>12</v>
      </c>
      <c r="K13026" s="2" t="s">
        <v>25</v>
      </c>
      <c r="L13026">
        <v>0.31</v>
      </c>
      <c r="M13026">
        <v>149916</v>
      </c>
      <c r="N13026">
        <v>3</v>
      </c>
      <c r="O13026" s="2" t="s">
        <v>677</v>
      </c>
      <c r="P13026" s="2" t="s">
        <v>286</v>
      </c>
      <c r="Q13026" s="2" t="s">
        <v>850</v>
      </c>
      <c r="R13026">
        <v>4</v>
      </c>
      <c r="S13026">
        <v>2</v>
      </c>
      <c r="T13026" s="2" t="s">
        <v>39</v>
      </c>
      <c r="U13026" s="2" t="s">
        <v>10966</v>
      </c>
    </row>
    <row r="13027" spans="1:21">
      <c r="A13027">
        <v>51</v>
      </c>
      <c r="B13027" s="2" t="s">
        <v>30</v>
      </c>
      <c r="C13027" s="2" t="s">
        <v>41</v>
      </c>
      <c r="D13027" s="2" t="s">
        <v>32</v>
      </c>
      <c r="E13027">
        <v>35577</v>
      </c>
      <c r="F13027">
        <v>688</v>
      </c>
      <c r="G13027">
        <v>40049</v>
      </c>
      <c r="H13027" s="2" t="s">
        <v>47</v>
      </c>
      <c r="I13027" s="2" t="s">
        <v>24</v>
      </c>
      <c r="J13027">
        <v>5</v>
      </c>
      <c r="K13027" s="2" t="s">
        <v>25</v>
      </c>
      <c r="L13027">
        <v>0.39</v>
      </c>
      <c r="M13027">
        <v>29717</v>
      </c>
      <c r="N13027">
        <v>2</v>
      </c>
      <c r="O13027" s="2" t="s">
        <v>9886</v>
      </c>
      <c r="P13027" s="2" t="s">
        <v>116</v>
      </c>
      <c r="Q13027" s="2" t="s">
        <v>457</v>
      </c>
      <c r="R13027">
        <v>4</v>
      </c>
      <c r="S13027">
        <v>2</v>
      </c>
      <c r="T13027" s="2" t="s">
        <v>29</v>
      </c>
      <c r="U13027" s="2" t="s">
        <v>10966</v>
      </c>
    </row>
    <row r="13028" spans="1:21">
      <c r="A13028">
        <v>23</v>
      </c>
      <c r="B13028" s="2" t="s">
        <v>40</v>
      </c>
      <c r="C13028" s="2" t="s">
        <v>31</v>
      </c>
      <c r="D13028" s="2" t="s">
        <v>69</v>
      </c>
      <c r="E13028">
        <v>69933.399999999994</v>
      </c>
      <c r="F13028">
        <v>775</v>
      </c>
      <c r="G13028">
        <v>17138</v>
      </c>
      <c r="H13028" s="2" t="s">
        <v>47</v>
      </c>
      <c r="I13028" s="2" t="s">
        <v>58</v>
      </c>
      <c r="J13028">
        <v>16</v>
      </c>
      <c r="K13028" s="2" t="s">
        <v>25</v>
      </c>
      <c r="L13028">
        <v>0.4</v>
      </c>
      <c r="M13028">
        <v>159741.5</v>
      </c>
      <c r="N13028">
        <v>1</v>
      </c>
      <c r="O13028" s="2" t="s">
        <v>6065</v>
      </c>
      <c r="P13028" s="2" t="s">
        <v>197</v>
      </c>
      <c r="Q13028" s="2" t="s">
        <v>297</v>
      </c>
      <c r="R13028">
        <v>1</v>
      </c>
      <c r="S13028">
        <v>0</v>
      </c>
      <c r="T13028" s="2" t="s">
        <v>39</v>
      </c>
      <c r="U13028" s="2" t="s">
        <v>10966</v>
      </c>
    </row>
    <row r="13029" spans="1:21">
      <c r="A13029">
        <v>61</v>
      </c>
      <c r="B13029" s="2" t="s">
        <v>40</v>
      </c>
      <c r="C13029" s="2" t="s">
        <v>31</v>
      </c>
      <c r="D13029" s="2" t="s">
        <v>32</v>
      </c>
      <c r="E13029">
        <v>91610</v>
      </c>
      <c r="F13029">
        <v>699</v>
      </c>
      <c r="G13029">
        <v>13516</v>
      </c>
      <c r="H13029" s="2" t="s">
        <v>43</v>
      </c>
      <c r="I13029" s="2" t="s">
        <v>34</v>
      </c>
      <c r="J13029">
        <v>14</v>
      </c>
      <c r="K13029" s="2" t="s">
        <v>59</v>
      </c>
      <c r="L13029">
        <v>0.4</v>
      </c>
      <c r="M13029">
        <v>115116</v>
      </c>
      <c r="N13029">
        <v>4</v>
      </c>
      <c r="O13029" s="2" t="s">
        <v>9887</v>
      </c>
      <c r="P13029" s="2" t="s">
        <v>106</v>
      </c>
      <c r="Q13029" s="2" t="s">
        <v>476</v>
      </c>
      <c r="R13029">
        <v>0</v>
      </c>
      <c r="S13029">
        <v>1</v>
      </c>
      <c r="T13029" s="2" t="s">
        <v>29</v>
      </c>
      <c r="U13029" s="2" t="s">
        <v>10970</v>
      </c>
    </row>
    <row r="13030" spans="1:21">
      <c r="A13030">
        <v>40</v>
      </c>
      <c r="B13030" s="2" t="s">
        <v>40</v>
      </c>
      <c r="C13030" s="2" t="s">
        <v>41</v>
      </c>
      <c r="D13030" s="2" t="s">
        <v>69</v>
      </c>
      <c r="E13030">
        <v>76908</v>
      </c>
      <c r="F13030">
        <v>692</v>
      </c>
      <c r="G13030">
        <v>43211</v>
      </c>
      <c r="H13030" s="2" t="s">
        <v>33</v>
      </c>
      <c r="I13030" s="2" t="s">
        <v>24</v>
      </c>
      <c r="J13030">
        <v>9</v>
      </c>
      <c r="K13030" s="2" t="s">
        <v>59</v>
      </c>
      <c r="L13030">
        <v>0.44</v>
      </c>
      <c r="M13030">
        <v>276380</v>
      </c>
      <c r="N13030">
        <v>0</v>
      </c>
      <c r="O13030" s="2" t="s">
        <v>6452</v>
      </c>
      <c r="P13030" s="2" t="s">
        <v>352</v>
      </c>
      <c r="Q13030" s="2" t="s">
        <v>145</v>
      </c>
      <c r="R13030">
        <v>3</v>
      </c>
      <c r="S13030">
        <v>1</v>
      </c>
      <c r="T13030" s="2" t="s">
        <v>29</v>
      </c>
      <c r="U13030" s="2" t="s">
        <v>10969</v>
      </c>
    </row>
    <row r="13031" spans="1:21">
      <c r="A13031">
        <v>24</v>
      </c>
      <c r="B13031" s="2" t="s">
        <v>40</v>
      </c>
      <c r="C13031" s="2" t="s">
        <v>31</v>
      </c>
      <c r="D13031" s="2" t="s">
        <v>32</v>
      </c>
      <c r="E13031">
        <v>107636</v>
      </c>
      <c r="F13031">
        <v>647</v>
      </c>
      <c r="G13031">
        <v>29516</v>
      </c>
      <c r="H13031" s="2" t="s">
        <v>43</v>
      </c>
      <c r="I13031" s="2" t="s">
        <v>24</v>
      </c>
      <c r="J13031">
        <v>8</v>
      </c>
      <c r="K13031" s="2" t="s">
        <v>48</v>
      </c>
      <c r="L13031">
        <v>0.26</v>
      </c>
      <c r="M13031">
        <v>267368</v>
      </c>
      <c r="N13031">
        <v>3</v>
      </c>
      <c r="O13031" s="2" t="s">
        <v>9888</v>
      </c>
      <c r="P13031" s="2" t="s">
        <v>286</v>
      </c>
      <c r="Q13031" s="2" t="s">
        <v>284</v>
      </c>
      <c r="R13031">
        <v>4</v>
      </c>
      <c r="S13031">
        <v>1</v>
      </c>
      <c r="T13031" s="2" t="s">
        <v>29</v>
      </c>
      <c r="U13031" s="2" t="s">
        <v>10966</v>
      </c>
    </row>
    <row r="13032" spans="1:21">
      <c r="A13032">
        <v>47</v>
      </c>
      <c r="B13032" s="2" t="s">
        <v>40</v>
      </c>
      <c r="C13032" s="2" t="s">
        <v>31</v>
      </c>
      <c r="D13032" s="2" t="s">
        <v>32</v>
      </c>
      <c r="E13032">
        <v>88225</v>
      </c>
      <c r="F13032">
        <v>698</v>
      </c>
      <c r="G13032">
        <v>5308</v>
      </c>
      <c r="H13032" s="2" t="s">
        <v>47</v>
      </c>
      <c r="I13032" s="2" t="s">
        <v>24</v>
      </c>
      <c r="J13032">
        <v>4</v>
      </c>
      <c r="K13032" s="2" t="s">
        <v>25</v>
      </c>
      <c r="L13032">
        <v>0.48</v>
      </c>
      <c r="M13032">
        <v>299886</v>
      </c>
      <c r="N13032">
        <v>0</v>
      </c>
      <c r="O13032" s="2" t="s">
        <v>7028</v>
      </c>
      <c r="P13032" s="2" t="s">
        <v>74</v>
      </c>
      <c r="Q13032" s="2" t="s">
        <v>246</v>
      </c>
      <c r="R13032">
        <v>3</v>
      </c>
      <c r="S13032">
        <v>1</v>
      </c>
      <c r="T13032" s="2" t="s">
        <v>29</v>
      </c>
      <c r="U13032" s="2" t="s">
        <v>10966</v>
      </c>
    </row>
    <row r="13033" spans="1:21">
      <c r="A13033">
        <v>24</v>
      </c>
      <c r="B13033" s="2" t="s">
        <v>40</v>
      </c>
      <c r="C13033" s="2" t="s">
        <v>31</v>
      </c>
      <c r="D13033" s="2" t="s">
        <v>69</v>
      </c>
      <c r="E13033">
        <v>94159</v>
      </c>
      <c r="F13033">
        <v>699</v>
      </c>
      <c r="G13033">
        <v>46264</v>
      </c>
      <c r="H13033" s="2" t="s">
        <v>33</v>
      </c>
      <c r="I13033" s="2" t="s">
        <v>34</v>
      </c>
      <c r="J13033">
        <v>1</v>
      </c>
      <c r="K13033" s="2" t="s">
        <v>35</v>
      </c>
      <c r="L13033">
        <v>0.19</v>
      </c>
      <c r="M13033">
        <v>159741.5</v>
      </c>
      <c r="N13033">
        <v>0</v>
      </c>
      <c r="O13033" s="2" t="s">
        <v>3076</v>
      </c>
      <c r="P13033" s="2" t="s">
        <v>71</v>
      </c>
      <c r="Q13033" s="2" t="s">
        <v>626</v>
      </c>
      <c r="R13033">
        <v>1</v>
      </c>
      <c r="S13033">
        <v>0</v>
      </c>
      <c r="T13033" s="2" t="s">
        <v>29</v>
      </c>
      <c r="U13033" s="2" t="s">
        <v>10967</v>
      </c>
    </row>
    <row r="13034" spans="1:21">
      <c r="A13034">
        <v>54</v>
      </c>
      <c r="B13034" s="2" t="s">
        <v>30</v>
      </c>
      <c r="C13034" s="2" t="s">
        <v>82</v>
      </c>
      <c r="D13034" s="2" t="s">
        <v>22</v>
      </c>
      <c r="E13034">
        <v>53427</v>
      </c>
      <c r="F13034">
        <v>742</v>
      </c>
      <c r="G13034">
        <v>45897</v>
      </c>
      <c r="H13034" s="2" t="s">
        <v>33</v>
      </c>
      <c r="I13034" s="2" t="s">
        <v>58</v>
      </c>
      <c r="J13034">
        <v>16</v>
      </c>
      <c r="K13034" s="2" t="s">
        <v>35</v>
      </c>
      <c r="L13034">
        <v>0.38</v>
      </c>
      <c r="M13034">
        <v>136504</v>
      </c>
      <c r="N13034">
        <v>3</v>
      </c>
      <c r="O13034" s="2" t="s">
        <v>4212</v>
      </c>
      <c r="P13034" s="2" t="s">
        <v>269</v>
      </c>
      <c r="Q13034" s="2" t="s">
        <v>589</v>
      </c>
      <c r="R13034">
        <v>1</v>
      </c>
      <c r="S13034">
        <v>0</v>
      </c>
      <c r="T13034" s="2" t="s">
        <v>29</v>
      </c>
      <c r="U13034" s="2" t="s">
        <v>10967</v>
      </c>
    </row>
    <row r="13035" spans="1:21">
      <c r="A13035">
        <v>59</v>
      </c>
      <c r="B13035" s="2" t="s">
        <v>20</v>
      </c>
      <c r="C13035" s="2" t="s">
        <v>82</v>
      </c>
      <c r="D13035" s="2" t="s">
        <v>42</v>
      </c>
      <c r="E13035">
        <v>116422</v>
      </c>
      <c r="F13035">
        <v>709</v>
      </c>
      <c r="G13035">
        <v>29756</v>
      </c>
      <c r="H13035" s="2" t="s">
        <v>47</v>
      </c>
      <c r="I13035" s="2" t="s">
        <v>34</v>
      </c>
      <c r="J13035">
        <v>1</v>
      </c>
      <c r="K13035" s="2" t="s">
        <v>59</v>
      </c>
      <c r="L13035">
        <v>0.33</v>
      </c>
      <c r="M13035">
        <v>152902</v>
      </c>
      <c r="N13035">
        <v>2</v>
      </c>
      <c r="O13035" s="2" t="s">
        <v>9889</v>
      </c>
      <c r="P13035" s="2" t="s">
        <v>352</v>
      </c>
      <c r="Q13035" s="2" t="s">
        <v>46</v>
      </c>
      <c r="R13035">
        <v>3</v>
      </c>
      <c r="S13035">
        <v>0</v>
      </c>
      <c r="T13035" s="2" t="s">
        <v>29</v>
      </c>
      <c r="U13035" s="2" t="s">
        <v>10966</v>
      </c>
    </row>
    <row r="13036" spans="1:21">
      <c r="A13036">
        <v>43</v>
      </c>
      <c r="B13036" s="2" t="s">
        <v>20</v>
      </c>
      <c r="C13036" s="2" t="s">
        <v>82</v>
      </c>
      <c r="D13036" s="2" t="s">
        <v>42</v>
      </c>
      <c r="E13036">
        <v>54890</v>
      </c>
      <c r="F13036">
        <v>675</v>
      </c>
      <c r="G13036">
        <v>27450.01</v>
      </c>
      <c r="H13036" s="2" t="s">
        <v>23</v>
      </c>
      <c r="I13036" s="2" t="s">
        <v>58</v>
      </c>
      <c r="J13036">
        <v>12</v>
      </c>
      <c r="K13036" s="2" t="s">
        <v>25</v>
      </c>
      <c r="L13036">
        <v>0.41</v>
      </c>
      <c r="M13036">
        <v>180890</v>
      </c>
      <c r="N13036">
        <v>4</v>
      </c>
      <c r="O13036" s="2" t="s">
        <v>9890</v>
      </c>
      <c r="P13036" s="2" t="s">
        <v>111</v>
      </c>
      <c r="Q13036" s="2" t="s">
        <v>133</v>
      </c>
      <c r="R13036">
        <v>2</v>
      </c>
      <c r="S13036">
        <v>1</v>
      </c>
      <c r="T13036" s="2" t="s">
        <v>39</v>
      </c>
      <c r="U13036" s="2" t="s">
        <v>10966</v>
      </c>
    </row>
    <row r="13037" spans="1:21">
      <c r="A13037">
        <v>34</v>
      </c>
      <c r="B13037" s="2" t="s">
        <v>40</v>
      </c>
      <c r="C13037" s="2" t="s">
        <v>31</v>
      </c>
      <c r="D13037" s="2" t="s">
        <v>32</v>
      </c>
      <c r="E13037">
        <v>95079</v>
      </c>
      <c r="F13037">
        <v>794</v>
      </c>
      <c r="G13037">
        <v>48210</v>
      </c>
      <c r="H13037" s="2" t="s">
        <v>47</v>
      </c>
      <c r="I13037" s="2" t="s">
        <v>24</v>
      </c>
      <c r="J13037">
        <v>17</v>
      </c>
      <c r="K13037" s="2" t="s">
        <v>25</v>
      </c>
      <c r="L13037">
        <v>0.5</v>
      </c>
      <c r="M13037">
        <v>58602</v>
      </c>
      <c r="N13037">
        <v>2</v>
      </c>
      <c r="O13037" s="2" t="s">
        <v>9891</v>
      </c>
      <c r="P13037" s="2" t="s">
        <v>104</v>
      </c>
      <c r="Q13037" s="2" t="s">
        <v>785</v>
      </c>
      <c r="R13037">
        <v>1</v>
      </c>
      <c r="S13037">
        <v>0</v>
      </c>
      <c r="T13037" s="2" t="s">
        <v>29</v>
      </c>
      <c r="U13037" s="2" t="s">
        <v>10967</v>
      </c>
    </row>
    <row r="13038" spans="1:21">
      <c r="A13038">
        <v>30</v>
      </c>
      <c r="B13038" s="2" t="s">
        <v>20</v>
      </c>
      <c r="C13038" s="2" t="s">
        <v>21</v>
      </c>
      <c r="D13038" s="2" t="s">
        <v>22</v>
      </c>
      <c r="E13038">
        <v>69933.399999999994</v>
      </c>
      <c r="F13038">
        <v>769</v>
      </c>
      <c r="G13038">
        <v>31783</v>
      </c>
      <c r="H13038" s="2" t="s">
        <v>43</v>
      </c>
      <c r="I13038" s="2" t="s">
        <v>58</v>
      </c>
      <c r="J13038">
        <v>5</v>
      </c>
      <c r="K13038" s="2" t="s">
        <v>35</v>
      </c>
      <c r="L13038">
        <v>0.46</v>
      </c>
      <c r="M13038">
        <v>143713</v>
      </c>
      <c r="N13038">
        <v>3</v>
      </c>
      <c r="O13038" s="2" t="s">
        <v>9892</v>
      </c>
      <c r="P13038" s="2" t="s">
        <v>197</v>
      </c>
      <c r="Q13038" s="2" t="s">
        <v>709</v>
      </c>
      <c r="R13038">
        <v>2</v>
      </c>
      <c r="S13038">
        <v>2</v>
      </c>
      <c r="T13038" s="2" t="s">
        <v>81</v>
      </c>
      <c r="U13038" s="2" t="s">
        <v>10966</v>
      </c>
    </row>
    <row r="13039" spans="1:21">
      <c r="A13039">
        <v>45</v>
      </c>
      <c r="B13039" s="2" t="s">
        <v>40</v>
      </c>
      <c r="C13039" s="2" t="s">
        <v>41</v>
      </c>
      <c r="D13039" s="2" t="s">
        <v>42</v>
      </c>
      <c r="E13039">
        <v>69933.399999999994</v>
      </c>
      <c r="F13039">
        <v>754</v>
      </c>
      <c r="G13039">
        <v>32731</v>
      </c>
      <c r="H13039" s="2" t="s">
        <v>43</v>
      </c>
      <c r="I13039" s="2" t="s">
        <v>24</v>
      </c>
      <c r="J13039">
        <v>6</v>
      </c>
      <c r="K13039" s="2" t="s">
        <v>48</v>
      </c>
      <c r="L13039">
        <v>0.34</v>
      </c>
      <c r="M13039">
        <v>232456</v>
      </c>
      <c r="N13039">
        <v>0</v>
      </c>
      <c r="O13039" s="2" t="s">
        <v>704</v>
      </c>
      <c r="P13039" s="2" t="s">
        <v>197</v>
      </c>
      <c r="Q13039" s="2" t="s">
        <v>1441</v>
      </c>
      <c r="R13039">
        <v>2</v>
      </c>
      <c r="S13039">
        <v>0</v>
      </c>
      <c r="T13039" s="2" t="s">
        <v>39</v>
      </c>
      <c r="U13039" s="2" t="s">
        <v>10966</v>
      </c>
    </row>
    <row r="13040" spans="1:21">
      <c r="A13040">
        <v>68</v>
      </c>
      <c r="B13040" s="2" t="s">
        <v>20</v>
      </c>
      <c r="C13040" s="2" t="s">
        <v>41</v>
      </c>
      <c r="D13040" s="2" t="s">
        <v>32</v>
      </c>
      <c r="E13040">
        <v>64415</v>
      </c>
      <c r="F13040">
        <v>675</v>
      </c>
      <c r="G13040">
        <v>42448</v>
      </c>
      <c r="H13040" s="2" t="s">
        <v>43</v>
      </c>
      <c r="I13040" s="2" t="s">
        <v>24</v>
      </c>
      <c r="J13040">
        <v>15</v>
      </c>
      <c r="K13040" s="2" t="s">
        <v>25</v>
      </c>
      <c r="L13040">
        <v>0.57999999999999996</v>
      </c>
      <c r="M13040">
        <v>166836</v>
      </c>
      <c r="N13040">
        <v>1</v>
      </c>
      <c r="O13040" s="2" t="s">
        <v>893</v>
      </c>
      <c r="P13040" s="2" t="s">
        <v>182</v>
      </c>
      <c r="Q13040" s="2" t="s">
        <v>77</v>
      </c>
      <c r="R13040">
        <v>2</v>
      </c>
      <c r="S13040">
        <v>2</v>
      </c>
      <c r="T13040" s="2" t="s">
        <v>29</v>
      </c>
      <c r="U13040" s="2" t="s">
        <v>10966</v>
      </c>
    </row>
    <row r="13041" spans="1:21">
      <c r="A13041">
        <v>19</v>
      </c>
      <c r="B13041" s="2" t="s">
        <v>30</v>
      </c>
      <c r="C13041" s="2" t="s">
        <v>31</v>
      </c>
      <c r="D13041" s="2" t="s">
        <v>69</v>
      </c>
      <c r="E13041">
        <v>82150</v>
      </c>
      <c r="F13041">
        <v>636</v>
      </c>
      <c r="G13041">
        <v>15427</v>
      </c>
      <c r="H13041" s="2" t="s">
        <v>43</v>
      </c>
      <c r="I13041" s="2" t="s">
        <v>24</v>
      </c>
      <c r="J13041">
        <v>19</v>
      </c>
      <c r="K13041" s="2" t="s">
        <v>35</v>
      </c>
      <c r="L13041">
        <v>0.6</v>
      </c>
      <c r="M13041">
        <v>288863</v>
      </c>
      <c r="N13041">
        <v>0</v>
      </c>
      <c r="O13041" s="2" t="s">
        <v>6190</v>
      </c>
      <c r="P13041" s="2" t="s">
        <v>239</v>
      </c>
      <c r="Q13041" s="2" t="s">
        <v>117</v>
      </c>
      <c r="R13041">
        <v>2</v>
      </c>
      <c r="S13041">
        <v>0</v>
      </c>
      <c r="T13041" s="2" t="s">
        <v>29</v>
      </c>
      <c r="U13041" s="2" t="s">
        <v>10966</v>
      </c>
    </row>
    <row r="13042" spans="1:21">
      <c r="A13042">
        <v>42</v>
      </c>
      <c r="B13042" s="2" t="s">
        <v>30</v>
      </c>
      <c r="C13042" s="2" t="s">
        <v>21</v>
      </c>
      <c r="D13042" s="2" t="s">
        <v>32</v>
      </c>
      <c r="E13042">
        <v>115484</v>
      </c>
      <c r="F13042">
        <v>728</v>
      </c>
      <c r="G13042">
        <v>30956</v>
      </c>
      <c r="H13042" s="2" t="s">
        <v>47</v>
      </c>
      <c r="I13042" s="2" t="s">
        <v>58</v>
      </c>
      <c r="J13042">
        <v>12</v>
      </c>
      <c r="K13042" s="2" t="s">
        <v>48</v>
      </c>
      <c r="L13042">
        <v>0.4</v>
      </c>
      <c r="M13042">
        <v>180666</v>
      </c>
      <c r="N13042">
        <v>4</v>
      </c>
      <c r="O13042" s="2" t="s">
        <v>9893</v>
      </c>
      <c r="P13042" s="2" t="s">
        <v>87</v>
      </c>
      <c r="Q13042" s="2" t="s">
        <v>598</v>
      </c>
      <c r="R13042">
        <v>2</v>
      </c>
      <c r="S13042">
        <v>0</v>
      </c>
      <c r="T13042" s="2" t="s">
        <v>81</v>
      </c>
      <c r="U13042" s="2" t="s">
        <v>10969</v>
      </c>
    </row>
    <row r="13043" spans="1:21">
      <c r="A13043">
        <v>37</v>
      </c>
      <c r="B13043" s="2" t="s">
        <v>40</v>
      </c>
      <c r="C13043" s="2" t="s">
        <v>21</v>
      </c>
      <c r="D13043" s="2" t="s">
        <v>22</v>
      </c>
      <c r="E13043">
        <v>33890</v>
      </c>
      <c r="F13043">
        <v>652</v>
      </c>
      <c r="G13043">
        <v>49617</v>
      </c>
      <c r="H13043" s="2" t="s">
        <v>47</v>
      </c>
      <c r="I13043" s="2" t="s">
        <v>34</v>
      </c>
      <c r="J13043">
        <v>8</v>
      </c>
      <c r="K13043" s="2" t="s">
        <v>59</v>
      </c>
      <c r="L13043">
        <v>0.3</v>
      </c>
      <c r="M13043">
        <v>271452</v>
      </c>
      <c r="N13043">
        <v>0</v>
      </c>
      <c r="O13043" s="2" t="s">
        <v>9894</v>
      </c>
      <c r="P13043" s="2" t="s">
        <v>423</v>
      </c>
      <c r="Q13043" s="2" t="s">
        <v>65</v>
      </c>
      <c r="R13043">
        <v>1</v>
      </c>
      <c r="S13043">
        <v>1</v>
      </c>
      <c r="T13043" s="2" t="s">
        <v>29</v>
      </c>
      <c r="U13043" s="2" t="s">
        <v>10966</v>
      </c>
    </row>
    <row r="13044" spans="1:21">
      <c r="A13044">
        <v>49</v>
      </c>
      <c r="B13044" s="2" t="s">
        <v>30</v>
      </c>
      <c r="C13044" s="2" t="s">
        <v>82</v>
      </c>
      <c r="D13044" s="2" t="s">
        <v>32</v>
      </c>
      <c r="E13044">
        <v>69933.399999999994</v>
      </c>
      <c r="F13044">
        <v>610</v>
      </c>
      <c r="G13044">
        <v>26065</v>
      </c>
      <c r="H13044" s="2" t="s">
        <v>33</v>
      </c>
      <c r="I13044" s="2" t="s">
        <v>58</v>
      </c>
      <c r="J13044">
        <v>5</v>
      </c>
      <c r="K13044" s="2" t="s">
        <v>59</v>
      </c>
      <c r="L13044">
        <v>0.59</v>
      </c>
      <c r="M13044">
        <v>284637</v>
      </c>
      <c r="N13044">
        <v>2</v>
      </c>
      <c r="O13044" s="2" t="s">
        <v>1787</v>
      </c>
      <c r="P13044" s="2" t="s">
        <v>56</v>
      </c>
      <c r="Q13044" s="2" t="s">
        <v>135</v>
      </c>
      <c r="R13044">
        <v>3</v>
      </c>
      <c r="S13044">
        <v>2</v>
      </c>
      <c r="T13044" s="2" t="s">
        <v>29</v>
      </c>
      <c r="U13044" s="2" t="s">
        <v>10966</v>
      </c>
    </row>
    <row r="13045" spans="1:21">
      <c r="A13045">
        <v>69</v>
      </c>
      <c r="B13045" s="2" t="s">
        <v>40</v>
      </c>
      <c r="C13045" s="2" t="s">
        <v>82</v>
      </c>
      <c r="D13045" s="2" t="s">
        <v>22</v>
      </c>
      <c r="E13045">
        <v>77520</v>
      </c>
      <c r="F13045">
        <v>641</v>
      </c>
      <c r="G13045">
        <v>27450.01</v>
      </c>
      <c r="H13045" s="2" t="s">
        <v>43</v>
      </c>
      <c r="I13045" s="2" t="s">
        <v>34</v>
      </c>
      <c r="J13045">
        <v>1</v>
      </c>
      <c r="K13045" s="2" t="s">
        <v>35</v>
      </c>
      <c r="L13045">
        <v>0.41</v>
      </c>
      <c r="M13045">
        <v>167755</v>
      </c>
      <c r="N13045">
        <v>0</v>
      </c>
      <c r="O13045" s="2" t="s">
        <v>9895</v>
      </c>
      <c r="P13045" s="2" t="s">
        <v>71</v>
      </c>
      <c r="Q13045" s="2" t="s">
        <v>203</v>
      </c>
      <c r="R13045">
        <v>0</v>
      </c>
      <c r="S13045">
        <v>2</v>
      </c>
      <c r="T13045" s="2" t="s">
        <v>29</v>
      </c>
      <c r="U13045" s="2" t="s">
        <v>10966</v>
      </c>
    </row>
    <row r="13046" spans="1:21">
      <c r="A13046">
        <v>41</v>
      </c>
      <c r="B13046" s="2" t="s">
        <v>40</v>
      </c>
      <c r="C13046" s="2" t="s">
        <v>41</v>
      </c>
      <c r="D13046" s="2" t="s">
        <v>42</v>
      </c>
      <c r="E13046">
        <v>84274</v>
      </c>
      <c r="F13046">
        <v>743</v>
      </c>
      <c r="G13046">
        <v>6381</v>
      </c>
      <c r="H13046" s="2" t="s">
        <v>43</v>
      </c>
      <c r="I13046" s="2" t="s">
        <v>34</v>
      </c>
      <c r="J13046">
        <v>18</v>
      </c>
      <c r="K13046" s="2" t="s">
        <v>25</v>
      </c>
      <c r="L13046">
        <v>0.1</v>
      </c>
      <c r="M13046">
        <v>251976</v>
      </c>
      <c r="N13046">
        <v>3</v>
      </c>
      <c r="O13046" s="2" t="s">
        <v>6131</v>
      </c>
      <c r="P13046" s="2" t="s">
        <v>163</v>
      </c>
      <c r="Q13046" s="2" t="s">
        <v>357</v>
      </c>
      <c r="R13046">
        <v>4</v>
      </c>
      <c r="S13046">
        <v>2</v>
      </c>
      <c r="T13046" s="2" t="s">
        <v>29</v>
      </c>
      <c r="U13046" s="2" t="s">
        <v>10971</v>
      </c>
    </row>
    <row r="13047" spans="1:21">
      <c r="A13047">
        <v>49</v>
      </c>
      <c r="B13047" s="2" t="s">
        <v>40</v>
      </c>
      <c r="C13047" s="2" t="s">
        <v>41</v>
      </c>
      <c r="D13047" s="2" t="s">
        <v>22</v>
      </c>
      <c r="E13047">
        <v>109987</v>
      </c>
      <c r="F13047">
        <v>699</v>
      </c>
      <c r="G13047">
        <v>45957</v>
      </c>
      <c r="H13047" s="2" t="s">
        <v>23</v>
      </c>
      <c r="I13047" s="2" t="s">
        <v>58</v>
      </c>
      <c r="J13047">
        <v>8</v>
      </c>
      <c r="K13047" s="2" t="s">
        <v>48</v>
      </c>
      <c r="L13047">
        <v>0.23</v>
      </c>
      <c r="M13047">
        <v>71617</v>
      </c>
      <c r="N13047">
        <v>3</v>
      </c>
      <c r="O13047" s="2" t="s">
        <v>4294</v>
      </c>
      <c r="P13047" s="2" t="s">
        <v>124</v>
      </c>
      <c r="Q13047" s="2" t="s">
        <v>619</v>
      </c>
      <c r="R13047">
        <v>4</v>
      </c>
      <c r="S13047">
        <v>0</v>
      </c>
      <c r="T13047" s="2" t="s">
        <v>29</v>
      </c>
      <c r="U13047" s="2" t="s">
        <v>10966</v>
      </c>
    </row>
    <row r="13048" spans="1:21">
      <c r="A13048">
        <v>21</v>
      </c>
      <c r="B13048" s="2" t="s">
        <v>20</v>
      </c>
      <c r="C13048" s="2" t="s">
        <v>21</v>
      </c>
      <c r="D13048" s="2" t="s">
        <v>22</v>
      </c>
      <c r="E13048">
        <v>77572</v>
      </c>
      <c r="F13048">
        <v>699</v>
      </c>
      <c r="G13048">
        <v>43877</v>
      </c>
      <c r="H13048" s="2" t="s">
        <v>43</v>
      </c>
      <c r="I13048" s="2" t="s">
        <v>24</v>
      </c>
      <c r="J13048">
        <v>11</v>
      </c>
      <c r="K13048" s="2" t="s">
        <v>59</v>
      </c>
      <c r="L13048">
        <v>0.42</v>
      </c>
      <c r="M13048">
        <v>183548</v>
      </c>
      <c r="N13048">
        <v>0</v>
      </c>
      <c r="O13048" s="2" t="s">
        <v>9896</v>
      </c>
      <c r="P13048" s="2" t="s">
        <v>202</v>
      </c>
      <c r="Q13048" s="2" t="s">
        <v>258</v>
      </c>
      <c r="R13048">
        <v>4</v>
      </c>
      <c r="S13048">
        <v>2</v>
      </c>
      <c r="T13048" s="2" t="s">
        <v>29</v>
      </c>
      <c r="U13048" s="2" t="s">
        <v>10969</v>
      </c>
    </row>
    <row r="13049" spans="1:21">
      <c r="A13049">
        <v>50</v>
      </c>
      <c r="B13049" s="2" t="s">
        <v>20</v>
      </c>
      <c r="C13049" s="2" t="s">
        <v>21</v>
      </c>
      <c r="D13049" s="2" t="s">
        <v>22</v>
      </c>
      <c r="E13049">
        <v>29566</v>
      </c>
      <c r="F13049">
        <v>785</v>
      </c>
      <c r="G13049">
        <v>27450.01</v>
      </c>
      <c r="H13049" s="2" t="s">
        <v>23</v>
      </c>
      <c r="I13049" s="2" t="s">
        <v>58</v>
      </c>
      <c r="J13049">
        <v>1</v>
      </c>
      <c r="K13049" s="2" t="s">
        <v>59</v>
      </c>
      <c r="L13049">
        <v>0.18</v>
      </c>
      <c r="M13049">
        <v>159741.5</v>
      </c>
      <c r="N13049">
        <v>3</v>
      </c>
      <c r="O13049" s="2" t="s">
        <v>5108</v>
      </c>
      <c r="P13049" s="2" t="s">
        <v>71</v>
      </c>
      <c r="Q13049" s="2" t="s">
        <v>161</v>
      </c>
      <c r="R13049">
        <v>4</v>
      </c>
      <c r="S13049">
        <v>0</v>
      </c>
      <c r="T13049" s="2" t="s">
        <v>29</v>
      </c>
      <c r="U13049" s="2" t="s">
        <v>10966</v>
      </c>
    </row>
    <row r="13050" spans="1:21">
      <c r="A13050">
        <v>27</v>
      </c>
      <c r="B13050" s="2" t="s">
        <v>30</v>
      </c>
      <c r="C13050" s="2" t="s">
        <v>82</v>
      </c>
      <c r="D13050" s="2" t="s">
        <v>42</v>
      </c>
      <c r="E13050">
        <v>22251</v>
      </c>
      <c r="F13050">
        <v>758</v>
      </c>
      <c r="G13050">
        <v>40162</v>
      </c>
      <c r="H13050" s="2" t="s">
        <v>23</v>
      </c>
      <c r="I13050" s="2" t="s">
        <v>24</v>
      </c>
      <c r="J13050">
        <v>3</v>
      </c>
      <c r="K13050" s="2" t="s">
        <v>48</v>
      </c>
      <c r="L13050">
        <v>0.43</v>
      </c>
      <c r="M13050">
        <v>69547</v>
      </c>
      <c r="N13050">
        <v>0</v>
      </c>
      <c r="O13050" s="2" t="s">
        <v>9897</v>
      </c>
      <c r="P13050" s="2" t="s">
        <v>144</v>
      </c>
      <c r="Q13050" s="2" t="s">
        <v>397</v>
      </c>
      <c r="R13050">
        <v>3</v>
      </c>
      <c r="S13050">
        <v>2</v>
      </c>
      <c r="T13050" s="2" t="s">
        <v>29</v>
      </c>
      <c r="U13050" s="2" t="s">
        <v>10966</v>
      </c>
    </row>
    <row r="13051" spans="1:21">
      <c r="A13051">
        <v>37</v>
      </c>
      <c r="B13051" s="2" t="s">
        <v>40</v>
      </c>
      <c r="C13051" s="2" t="s">
        <v>21</v>
      </c>
      <c r="D13051" s="2" t="s">
        <v>22</v>
      </c>
      <c r="E13051">
        <v>69933.399999999994</v>
      </c>
      <c r="F13051">
        <v>710</v>
      </c>
      <c r="G13051">
        <v>28569</v>
      </c>
      <c r="H13051" s="2" t="s">
        <v>23</v>
      </c>
      <c r="I13051" s="2" t="s">
        <v>58</v>
      </c>
      <c r="J13051">
        <v>15</v>
      </c>
      <c r="K13051" s="2" t="s">
        <v>59</v>
      </c>
      <c r="L13051">
        <v>0.18</v>
      </c>
      <c r="M13051">
        <v>254312</v>
      </c>
      <c r="N13051">
        <v>4</v>
      </c>
      <c r="O13051" s="2" t="s">
        <v>9898</v>
      </c>
      <c r="P13051" s="2" t="s">
        <v>74</v>
      </c>
      <c r="Q13051" s="2" t="s">
        <v>209</v>
      </c>
      <c r="R13051">
        <v>2</v>
      </c>
      <c r="S13051">
        <v>0</v>
      </c>
      <c r="T13051" s="2" t="s">
        <v>29</v>
      </c>
      <c r="U13051" s="2" t="s">
        <v>10969</v>
      </c>
    </row>
    <row r="13052" spans="1:21">
      <c r="A13052">
        <v>62</v>
      </c>
      <c r="B13052" s="2" t="s">
        <v>30</v>
      </c>
      <c r="C13052" s="2" t="s">
        <v>21</v>
      </c>
      <c r="D13052" s="2" t="s">
        <v>32</v>
      </c>
      <c r="E13052">
        <v>113565</v>
      </c>
      <c r="F13052">
        <v>626</v>
      </c>
      <c r="G13052">
        <v>21659</v>
      </c>
      <c r="H13052" s="2" t="s">
        <v>47</v>
      </c>
      <c r="I13052" s="2" t="s">
        <v>24</v>
      </c>
      <c r="J13052">
        <v>16</v>
      </c>
      <c r="K13052" s="2" t="s">
        <v>35</v>
      </c>
      <c r="L13052">
        <v>0.25</v>
      </c>
      <c r="M13052">
        <v>235286</v>
      </c>
      <c r="N13052">
        <v>2</v>
      </c>
      <c r="O13052" s="2" t="s">
        <v>9899</v>
      </c>
      <c r="P13052" s="2" t="s">
        <v>137</v>
      </c>
      <c r="Q13052" s="2" t="s">
        <v>364</v>
      </c>
      <c r="R13052">
        <v>3</v>
      </c>
      <c r="S13052">
        <v>2</v>
      </c>
      <c r="T13052" s="2" t="s">
        <v>29</v>
      </c>
      <c r="U13052" s="2" t="s">
        <v>10971</v>
      </c>
    </row>
    <row r="13053" spans="1:21">
      <c r="A13053">
        <v>28</v>
      </c>
      <c r="B13053" s="2" t="s">
        <v>30</v>
      </c>
      <c r="C13053" s="2" t="s">
        <v>41</v>
      </c>
      <c r="D13053" s="2" t="s">
        <v>32</v>
      </c>
      <c r="E13053">
        <v>50255</v>
      </c>
      <c r="F13053">
        <v>789</v>
      </c>
      <c r="G13053">
        <v>29281</v>
      </c>
      <c r="H13053" s="2" t="s">
        <v>23</v>
      </c>
      <c r="I13053" s="2" t="s">
        <v>34</v>
      </c>
      <c r="J13053">
        <v>16</v>
      </c>
      <c r="K13053" s="2" t="s">
        <v>25</v>
      </c>
      <c r="L13053">
        <v>0.22</v>
      </c>
      <c r="M13053">
        <v>46695</v>
      </c>
      <c r="N13053">
        <v>2</v>
      </c>
      <c r="O13053" s="2" t="s">
        <v>4325</v>
      </c>
      <c r="P13053" s="2" t="s">
        <v>423</v>
      </c>
      <c r="Q13053" s="2" t="s">
        <v>230</v>
      </c>
      <c r="R13053">
        <v>2</v>
      </c>
      <c r="S13053">
        <v>2</v>
      </c>
      <c r="T13053" s="2" t="s">
        <v>29</v>
      </c>
      <c r="U13053" s="2" t="s">
        <v>10966</v>
      </c>
    </row>
    <row r="13054" spans="1:21">
      <c r="A13054">
        <v>59</v>
      </c>
      <c r="B13054" s="2" t="s">
        <v>40</v>
      </c>
      <c r="C13054" s="2" t="s">
        <v>82</v>
      </c>
      <c r="D13054" s="2" t="s">
        <v>42</v>
      </c>
      <c r="E13054">
        <v>69933.399999999994</v>
      </c>
      <c r="F13054">
        <v>780</v>
      </c>
      <c r="G13054">
        <v>10752</v>
      </c>
      <c r="H13054" s="2" t="s">
        <v>47</v>
      </c>
      <c r="I13054" s="2" t="s">
        <v>58</v>
      </c>
      <c r="J13054">
        <v>11</v>
      </c>
      <c r="K13054" s="2" t="s">
        <v>35</v>
      </c>
      <c r="L13054">
        <v>0.27</v>
      </c>
      <c r="M13054">
        <v>236252</v>
      </c>
      <c r="N13054">
        <v>2</v>
      </c>
      <c r="O13054" s="2" t="s">
        <v>3281</v>
      </c>
      <c r="P13054" s="2" t="s">
        <v>150</v>
      </c>
      <c r="Q13054" s="2" t="s">
        <v>114</v>
      </c>
      <c r="R13054">
        <v>2</v>
      </c>
      <c r="S13054">
        <v>0</v>
      </c>
      <c r="T13054" s="2" t="s">
        <v>29</v>
      </c>
      <c r="U13054" s="2" t="s">
        <v>10971</v>
      </c>
    </row>
    <row r="13055" spans="1:21">
      <c r="A13055">
        <v>50</v>
      </c>
      <c r="B13055" s="2" t="s">
        <v>30</v>
      </c>
      <c r="C13055" s="2" t="s">
        <v>31</v>
      </c>
      <c r="D13055" s="2" t="s">
        <v>42</v>
      </c>
      <c r="E13055">
        <v>47050</v>
      </c>
      <c r="F13055">
        <v>666</v>
      </c>
      <c r="G13055">
        <v>32980</v>
      </c>
      <c r="H13055" s="2" t="s">
        <v>43</v>
      </c>
      <c r="I13055" s="2" t="s">
        <v>34</v>
      </c>
      <c r="J13055">
        <v>18</v>
      </c>
      <c r="K13055" s="2" t="s">
        <v>35</v>
      </c>
      <c r="L13055">
        <v>0.35</v>
      </c>
      <c r="M13055">
        <v>153405</v>
      </c>
      <c r="N13055">
        <v>0</v>
      </c>
      <c r="O13055" s="2" t="s">
        <v>9900</v>
      </c>
      <c r="P13055" s="2" t="s">
        <v>87</v>
      </c>
      <c r="Q13055" s="2" t="s">
        <v>107</v>
      </c>
      <c r="R13055">
        <v>2</v>
      </c>
      <c r="S13055">
        <v>0</v>
      </c>
      <c r="T13055" s="2" t="s">
        <v>29</v>
      </c>
      <c r="U13055" s="2" t="s">
        <v>10966</v>
      </c>
    </row>
    <row r="13056" spans="1:21">
      <c r="A13056">
        <v>64</v>
      </c>
      <c r="B13056" s="2" t="s">
        <v>20</v>
      </c>
      <c r="C13056" s="2" t="s">
        <v>82</v>
      </c>
      <c r="D13056" s="2" t="s">
        <v>69</v>
      </c>
      <c r="E13056">
        <v>23774</v>
      </c>
      <c r="F13056">
        <v>699</v>
      </c>
      <c r="G13056">
        <v>15489</v>
      </c>
      <c r="H13056" s="2" t="s">
        <v>33</v>
      </c>
      <c r="I13056" s="2" t="s">
        <v>34</v>
      </c>
      <c r="J13056">
        <v>1</v>
      </c>
      <c r="K13056" s="2" t="s">
        <v>48</v>
      </c>
      <c r="L13056">
        <v>0.17</v>
      </c>
      <c r="M13056">
        <v>41803</v>
      </c>
      <c r="N13056">
        <v>1</v>
      </c>
      <c r="O13056" s="2" t="s">
        <v>9901</v>
      </c>
      <c r="P13056" s="2" t="s">
        <v>174</v>
      </c>
      <c r="Q13056" s="2" t="s">
        <v>608</v>
      </c>
      <c r="R13056">
        <v>4</v>
      </c>
      <c r="S13056">
        <v>0</v>
      </c>
      <c r="T13056" s="2" t="s">
        <v>81</v>
      </c>
      <c r="U13056" s="2" t="s">
        <v>10966</v>
      </c>
    </row>
    <row r="13057" spans="1:21">
      <c r="A13057">
        <v>27</v>
      </c>
      <c r="B13057" s="2" t="s">
        <v>30</v>
      </c>
      <c r="C13057" s="2" t="s">
        <v>31</v>
      </c>
      <c r="D13057" s="2" t="s">
        <v>22</v>
      </c>
      <c r="E13057">
        <v>87333</v>
      </c>
      <c r="F13057">
        <v>699</v>
      </c>
      <c r="G13057">
        <v>11275</v>
      </c>
      <c r="H13057" s="2" t="s">
        <v>47</v>
      </c>
      <c r="I13057" s="2" t="s">
        <v>24</v>
      </c>
      <c r="J13057">
        <v>13</v>
      </c>
      <c r="K13057" s="2" t="s">
        <v>25</v>
      </c>
      <c r="L13057">
        <v>0.25</v>
      </c>
      <c r="M13057">
        <v>219006</v>
      </c>
      <c r="N13057">
        <v>0</v>
      </c>
      <c r="O13057" s="2" t="s">
        <v>9902</v>
      </c>
      <c r="P13057" s="2" t="s">
        <v>271</v>
      </c>
      <c r="Q13057" s="2" t="s">
        <v>548</v>
      </c>
      <c r="R13057">
        <v>2</v>
      </c>
      <c r="S13057">
        <v>2</v>
      </c>
      <c r="T13057" s="2" t="s">
        <v>39</v>
      </c>
      <c r="U13057" s="2" t="s">
        <v>10971</v>
      </c>
    </row>
    <row r="13058" spans="1:21">
      <c r="A13058">
        <v>33</v>
      </c>
      <c r="B13058" s="2" t="s">
        <v>40</v>
      </c>
      <c r="C13058" s="2" t="s">
        <v>21</v>
      </c>
      <c r="D13058" s="2" t="s">
        <v>22</v>
      </c>
      <c r="E13058">
        <v>69933.399999999994</v>
      </c>
      <c r="F13058">
        <v>743</v>
      </c>
      <c r="G13058">
        <v>13629</v>
      </c>
      <c r="H13058" s="2" t="s">
        <v>47</v>
      </c>
      <c r="I13058" s="2" t="s">
        <v>34</v>
      </c>
      <c r="J13058">
        <v>13</v>
      </c>
      <c r="K13058" s="2" t="s">
        <v>25</v>
      </c>
      <c r="L13058">
        <v>0.4</v>
      </c>
      <c r="M13058">
        <v>163732</v>
      </c>
      <c r="N13058">
        <v>1</v>
      </c>
      <c r="O13058" s="2" t="s">
        <v>52</v>
      </c>
      <c r="P13058" s="2" t="s">
        <v>137</v>
      </c>
      <c r="Q13058" s="2" t="s">
        <v>1063</v>
      </c>
      <c r="R13058">
        <v>1</v>
      </c>
      <c r="S13058">
        <v>1</v>
      </c>
      <c r="T13058" s="2" t="s">
        <v>29</v>
      </c>
      <c r="U13058" s="2" t="s">
        <v>10967</v>
      </c>
    </row>
    <row r="13059" spans="1:21">
      <c r="A13059">
        <v>51</v>
      </c>
      <c r="B13059" s="2" t="s">
        <v>40</v>
      </c>
      <c r="C13059" s="2" t="s">
        <v>31</v>
      </c>
      <c r="D13059" s="2" t="s">
        <v>22</v>
      </c>
      <c r="E13059">
        <v>117095</v>
      </c>
      <c r="F13059">
        <v>635</v>
      </c>
      <c r="G13059">
        <v>14535</v>
      </c>
      <c r="H13059" s="2" t="s">
        <v>43</v>
      </c>
      <c r="I13059" s="2" t="s">
        <v>34</v>
      </c>
      <c r="J13059">
        <v>17</v>
      </c>
      <c r="K13059" s="2" t="s">
        <v>59</v>
      </c>
      <c r="L13059">
        <v>0.12</v>
      </c>
      <c r="M13059">
        <v>136938</v>
      </c>
      <c r="N13059">
        <v>1</v>
      </c>
      <c r="O13059" s="2" t="s">
        <v>9903</v>
      </c>
      <c r="P13059" s="2" t="s">
        <v>45</v>
      </c>
      <c r="Q13059" s="2" t="s">
        <v>616</v>
      </c>
      <c r="R13059">
        <v>2</v>
      </c>
      <c r="S13059">
        <v>1</v>
      </c>
      <c r="T13059" s="2" t="s">
        <v>29</v>
      </c>
      <c r="U13059" s="2" t="s">
        <v>10969</v>
      </c>
    </row>
    <row r="13060" spans="1:21">
      <c r="A13060">
        <v>34</v>
      </c>
      <c r="B13060" s="2" t="s">
        <v>30</v>
      </c>
      <c r="C13060" s="2" t="s">
        <v>21</v>
      </c>
      <c r="D13060" s="2" t="s">
        <v>32</v>
      </c>
      <c r="E13060">
        <v>20238</v>
      </c>
      <c r="F13060">
        <v>602</v>
      </c>
      <c r="G13060">
        <v>41409</v>
      </c>
      <c r="H13060" s="2" t="s">
        <v>23</v>
      </c>
      <c r="I13060" s="2" t="s">
        <v>58</v>
      </c>
      <c r="J13060">
        <v>15</v>
      </c>
      <c r="K13060" s="2" t="s">
        <v>35</v>
      </c>
      <c r="L13060">
        <v>0.19</v>
      </c>
      <c r="M13060">
        <v>281938</v>
      </c>
      <c r="N13060">
        <v>2</v>
      </c>
      <c r="O13060" s="2" t="s">
        <v>7546</v>
      </c>
      <c r="P13060" s="2" t="s">
        <v>144</v>
      </c>
      <c r="Q13060" s="2" t="s">
        <v>213</v>
      </c>
      <c r="R13060">
        <v>1</v>
      </c>
      <c r="S13060">
        <v>1</v>
      </c>
      <c r="T13060" s="2" t="s">
        <v>29</v>
      </c>
      <c r="U13060" s="2" t="s">
        <v>10966</v>
      </c>
    </row>
    <row r="13061" spans="1:21">
      <c r="A13061">
        <v>57</v>
      </c>
      <c r="B13061" s="2" t="s">
        <v>40</v>
      </c>
      <c r="C13061" s="2" t="s">
        <v>31</v>
      </c>
      <c r="D13061" s="2" t="s">
        <v>22</v>
      </c>
      <c r="E13061">
        <v>101998</v>
      </c>
      <c r="F13061">
        <v>758</v>
      </c>
      <c r="G13061">
        <v>27450.01</v>
      </c>
      <c r="H13061" s="2" t="s">
        <v>43</v>
      </c>
      <c r="I13061" s="2" t="s">
        <v>58</v>
      </c>
      <c r="J13061">
        <v>4</v>
      </c>
      <c r="K13061" s="2" t="s">
        <v>48</v>
      </c>
      <c r="L13061">
        <v>0.49</v>
      </c>
      <c r="M13061">
        <v>60671</v>
      </c>
      <c r="N13061">
        <v>3</v>
      </c>
      <c r="O13061" s="2" t="s">
        <v>9904</v>
      </c>
      <c r="P13061" s="2" t="s">
        <v>67</v>
      </c>
      <c r="Q13061" s="2" t="s">
        <v>54</v>
      </c>
      <c r="R13061">
        <v>1</v>
      </c>
      <c r="S13061">
        <v>0</v>
      </c>
      <c r="T13061" s="2" t="s">
        <v>29</v>
      </c>
      <c r="U13061" s="2" t="s">
        <v>10967</v>
      </c>
    </row>
    <row r="13062" spans="1:21">
      <c r="A13062">
        <v>54</v>
      </c>
      <c r="B13062" s="2" t="s">
        <v>40</v>
      </c>
      <c r="C13062" s="2" t="s">
        <v>41</v>
      </c>
      <c r="D13062" s="2" t="s">
        <v>69</v>
      </c>
      <c r="E13062">
        <v>25474</v>
      </c>
      <c r="F13062">
        <v>758</v>
      </c>
      <c r="G13062">
        <v>48905</v>
      </c>
      <c r="H13062" s="2" t="s">
        <v>43</v>
      </c>
      <c r="I13062" s="2" t="s">
        <v>24</v>
      </c>
      <c r="J13062">
        <v>15</v>
      </c>
      <c r="K13062" s="2" t="s">
        <v>48</v>
      </c>
      <c r="L13062">
        <v>0.22</v>
      </c>
      <c r="M13062">
        <v>165600</v>
      </c>
      <c r="N13062">
        <v>2</v>
      </c>
      <c r="O13062" s="2" t="s">
        <v>2883</v>
      </c>
      <c r="P13062" s="2" t="s">
        <v>144</v>
      </c>
      <c r="Q13062" s="2" t="s">
        <v>319</v>
      </c>
      <c r="R13062">
        <v>2</v>
      </c>
      <c r="S13062">
        <v>2</v>
      </c>
      <c r="T13062" s="2" t="s">
        <v>39</v>
      </c>
      <c r="U13062" s="2" t="s">
        <v>10969</v>
      </c>
    </row>
    <row r="13063" spans="1:21">
      <c r="A13063">
        <v>33</v>
      </c>
      <c r="B13063" s="2" t="s">
        <v>20</v>
      </c>
      <c r="C13063" s="2" t="s">
        <v>82</v>
      </c>
      <c r="D13063" s="2" t="s">
        <v>69</v>
      </c>
      <c r="E13063">
        <v>25972</v>
      </c>
      <c r="F13063">
        <v>626</v>
      </c>
      <c r="G13063">
        <v>8983</v>
      </c>
      <c r="H13063" s="2" t="s">
        <v>33</v>
      </c>
      <c r="I13063" s="2" t="s">
        <v>58</v>
      </c>
      <c r="J13063">
        <v>0</v>
      </c>
      <c r="K13063" s="2" t="s">
        <v>59</v>
      </c>
      <c r="L13063">
        <v>0.51</v>
      </c>
      <c r="M13063">
        <v>132115</v>
      </c>
      <c r="N13063">
        <v>2</v>
      </c>
      <c r="O13063" s="2" t="s">
        <v>4117</v>
      </c>
      <c r="P13063" s="2" t="s">
        <v>174</v>
      </c>
      <c r="Q13063" s="2" t="s">
        <v>518</v>
      </c>
      <c r="R13063">
        <v>2</v>
      </c>
      <c r="S13063">
        <v>0</v>
      </c>
      <c r="T13063" s="2" t="s">
        <v>29</v>
      </c>
      <c r="U13063" s="2" t="s">
        <v>10966</v>
      </c>
    </row>
    <row r="13064" spans="1:21">
      <c r="A13064">
        <v>42</v>
      </c>
      <c r="B13064" s="2" t="s">
        <v>20</v>
      </c>
      <c r="C13064" s="2" t="s">
        <v>21</v>
      </c>
      <c r="D13064" s="2" t="s">
        <v>42</v>
      </c>
      <c r="E13064">
        <v>40577</v>
      </c>
      <c r="F13064">
        <v>719</v>
      </c>
      <c r="G13064">
        <v>33279</v>
      </c>
      <c r="H13064" s="2" t="s">
        <v>33</v>
      </c>
      <c r="I13064" s="2" t="s">
        <v>24</v>
      </c>
      <c r="J13064">
        <v>5</v>
      </c>
      <c r="K13064" s="2" t="s">
        <v>25</v>
      </c>
      <c r="L13064">
        <v>0.15</v>
      </c>
      <c r="M13064">
        <v>190264</v>
      </c>
      <c r="N13064">
        <v>4</v>
      </c>
      <c r="O13064" s="2" t="s">
        <v>9905</v>
      </c>
      <c r="P13064" s="2" t="s">
        <v>144</v>
      </c>
      <c r="Q13064" s="2" t="s">
        <v>695</v>
      </c>
      <c r="R13064">
        <v>0</v>
      </c>
      <c r="S13064">
        <v>2</v>
      </c>
      <c r="T13064" s="2" t="s">
        <v>29</v>
      </c>
      <c r="U13064" s="2" t="s">
        <v>10967</v>
      </c>
    </row>
    <row r="13065" spans="1:21">
      <c r="A13065">
        <v>53</v>
      </c>
      <c r="B13065" s="2" t="s">
        <v>40</v>
      </c>
      <c r="C13065" s="2" t="s">
        <v>31</v>
      </c>
      <c r="D13065" s="2" t="s">
        <v>42</v>
      </c>
      <c r="E13065">
        <v>69933.399999999994</v>
      </c>
      <c r="F13065">
        <v>787</v>
      </c>
      <c r="G13065">
        <v>27450.01</v>
      </c>
      <c r="H13065" s="2" t="s">
        <v>47</v>
      </c>
      <c r="I13065" s="2" t="s">
        <v>24</v>
      </c>
      <c r="J13065">
        <v>19</v>
      </c>
      <c r="K13065" s="2" t="s">
        <v>59</v>
      </c>
      <c r="L13065">
        <v>0.56999999999999995</v>
      </c>
      <c r="M13065">
        <v>159741.5</v>
      </c>
      <c r="N13065">
        <v>4</v>
      </c>
      <c r="O13065" s="2" t="s">
        <v>9906</v>
      </c>
      <c r="P13065" s="2" t="s">
        <v>27</v>
      </c>
      <c r="Q13065" s="2" t="s">
        <v>520</v>
      </c>
      <c r="R13065">
        <v>1</v>
      </c>
      <c r="S13065">
        <v>1</v>
      </c>
      <c r="T13065" s="2" t="s">
        <v>29</v>
      </c>
      <c r="U13065" s="2" t="s">
        <v>10970</v>
      </c>
    </row>
    <row r="13066" spans="1:21">
      <c r="A13066">
        <v>66</v>
      </c>
      <c r="B13066" s="2" t="s">
        <v>20</v>
      </c>
      <c r="C13066" s="2" t="s">
        <v>21</v>
      </c>
      <c r="D13066" s="2" t="s">
        <v>22</v>
      </c>
      <c r="E13066">
        <v>38312</v>
      </c>
      <c r="F13066">
        <v>688</v>
      </c>
      <c r="G13066">
        <v>30317</v>
      </c>
      <c r="H13066" s="2" t="s">
        <v>33</v>
      </c>
      <c r="I13066" s="2" t="s">
        <v>34</v>
      </c>
      <c r="J13066">
        <v>0</v>
      </c>
      <c r="K13066" s="2" t="s">
        <v>25</v>
      </c>
      <c r="L13066">
        <v>0.31</v>
      </c>
      <c r="M13066">
        <v>279106</v>
      </c>
      <c r="N13066">
        <v>2</v>
      </c>
      <c r="O13066" s="2" t="s">
        <v>9907</v>
      </c>
      <c r="P13066" s="2" t="s">
        <v>53</v>
      </c>
      <c r="Q13066" s="2" t="s">
        <v>1073</v>
      </c>
      <c r="R13066">
        <v>1</v>
      </c>
      <c r="S13066">
        <v>0</v>
      </c>
      <c r="T13066" s="2" t="s">
        <v>29</v>
      </c>
      <c r="U13066" s="2" t="s">
        <v>10966</v>
      </c>
    </row>
    <row r="13067" spans="1:21">
      <c r="A13067">
        <v>32</v>
      </c>
      <c r="B13067" s="2" t="s">
        <v>40</v>
      </c>
      <c r="C13067" s="2" t="s">
        <v>31</v>
      </c>
      <c r="D13067" s="2" t="s">
        <v>32</v>
      </c>
      <c r="E13067">
        <v>27121</v>
      </c>
      <c r="F13067">
        <v>730</v>
      </c>
      <c r="G13067">
        <v>10407</v>
      </c>
      <c r="H13067" s="2" t="s">
        <v>43</v>
      </c>
      <c r="I13067" s="2" t="s">
        <v>34</v>
      </c>
      <c r="J13067">
        <v>9</v>
      </c>
      <c r="K13067" s="2" t="s">
        <v>25</v>
      </c>
      <c r="L13067">
        <v>0.36</v>
      </c>
      <c r="M13067">
        <v>211149</v>
      </c>
      <c r="N13067">
        <v>4</v>
      </c>
      <c r="O13067" s="2" t="s">
        <v>9908</v>
      </c>
      <c r="P13067" s="2" t="s">
        <v>124</v>
      </c>
      <c r="Q13067" s="2" t="s">
        <v>1646</v>
      </c>
      <c r="R13067">
        <v>1</v>
      </c>
      <c r="S13067">
        <v>1</v>
      </c>
      <c r="T13067" s="2" t="s">
        <v>29</v>
      </c>
      <c r="U13067" s="2" t="s">
        <v>10967</v>
      </c>
    </row>
    <row r="13068" spans="1:21">
      <c r="A13068">
        <v>20</v>
      </c>
      <c r="B13068" s="2" t="s">
        <v>20</v>
      </c>
      <c r="C13068" s="2" t="s">
        <v>21</v>
      </c>
      <c r="D13068" s="2" t="s">
        <v>32</v>
      </c>
      <c r="E13068">
        <v>86297</v>
      </c>
      <c r="F13068">
        <v>646</v>
      </c>
      <c r="G13068">
        <v>40125</v>
      </c>
      <c r="H13068" s="2" t="s">
        <v>23</v>
      </c>
      <c r="I13068" s="2" t="s">
        <v>58</v>
      </c>
      <c r="J13068">
        <v>16</v>
      </c>
      <c r="K13068" s="2" t="s">
        <v>48</v>
      </c>
      <c r="L13068">
        <v>0.57999999999999996</v>
      </c>
      <c r="M13068">
        <v>118394</v>
      </c>
      <c r="N13068">
        <v>3</v>
      </c>
      <c r="O13068" s="2" t="s">
        <v>2727</v>
      </c>
      <c r="P13068" s="2" t="s">
        <v>239</v>
      </c>
      <c r="Q13068" s="2" t="s">
        <v>1605</v>
      </c>
      <c r="R13068">
        <v>1</v>
      </c>
      <c r="S13068">
        <v>2</v>
      </c>
      <c r="T13068" s="2" t="s">
        <v>39</v>
      </c>
      <c r="U13068" s="2" t="s">
        <v>10969</v>
      </c>
    </row>
    <row r="13069" spans="1:21">
      <c r="A13069">
        <v>62</v>
      </c>
      <c r="B13069" s="2" t="s">
        <v>20</v>
      </c>
      <c r="C13069" s="2" t="s">
        <v>31</v>
      </c>
      <c r="D13069" s="2" t="s">
        <v>32</v>
      </c>
      <c r="E13069">
        <v>71925</v>
      </c>
      <c r="F13069">
        <v>785</v>
      </c>
      <c r="G13069">
        <v>47401</v>
      </c>
      <c r="H13069" s="2" t="s">
        <v>43</v>
      </c>
      <c r="I13069" s="2" t="s">
        <v>24</v>
      </c>
      <c r="J13069">
        <v>4</v>
      </c>
      <c r="K13069" s="2" t="s">
        <v>48</v>
      </c>
      <c r="L13069">
        <v>0.25</v>
      </c>
      <c r="M13069">
        <v>154928</v>
      </c>
      <c r="N13069">
        <v>1</v>
      </c>
      <c r="O13069" s="2" t="s">
        <v>422</v>
      </c>
      <c r="P13069" s="2" t="s">
        <v>116</v>
      </c>
      <c r="Q13069" s="2" t="s">
        <v>484</v>
      </c>
      <c r="R13069">
        <v>1</v>
      </c>
      <c r="S13069">
        <v>0</v>
      </c>
      <c r="T13069" s="2" t="s">
        <v>29</v>
      </c>
      <c r="U13069" s="2" t="s">
        <v>10967</v>
      </c>
    </row>
    <row r="13070" spans="1:21">
      <c r="A13070">
        <v>43</v>
      </c>
      <c r="B13070" s="2" t="s">
        <v>20</v>
      </c>
      <c r="C13070" s="2" t="s">
        <v>21</v>
      </c>
      <c r="D13070" s="2" t="s">
        <v>42</v>
      </c>
      <c r="E13070">
        <v>38055</v>
      </c>
      <c r="F13070">
        <v>699</v>
      </c>
      <c r="G13070">
        <v>41375</v>
      </c>
      <c r="H13070" s="2" t="s">
        <v>33</v>
      </c>
      <c r="I13070" s="2" t="s">
        <v>58</v>
      </c>
      <c r="J13070">
        <v>16</v>
      </c>
      <c r="K13070" s="2" t="s">
        <v>25</v>
      </c>
      <c r="L13070">
        <v>0.1</v>
      </c>
      <c r="M13070">
        <v>139388</v>
      </c>
      <c r="N13070">
        <v>3</v>
      </c>
      <c r="O13070" s="2" t="s">
        <v>9909</v>
      </c>
      <c r="P13070" s="2" t="s">
        <v>169</v>
      </c>
      <c r="Q13070" s="2" t="s">
        <v>371</v>
      </c>
      <c r="R13070">
        <v>3</v>
      </c>
      <c r="S13070">
        <v>0</v>
      </c>
      <c r="T13070" s="2" t="s">
        <v>29</v>
      </c>
      <c r="U13070" s="2" t="s">
        <v>10966</v>
      </c>
    </row>
    <row r="13071" spans="1:21">
      <c r="A13071">
        <v>24</v>
      </c>
      <c r="B13071" s="2" t="s">
        <v>20</v>
      </c>
      <c r="C13071" s="2" t="s">
        <v>21</v>
      </c>
      <c r="D13071" s="2" t="s">
        <v>69</v>
      </c>
      <c r="E13071">
        <v>70374</v>
      </c>
      <c r="F13071">
        <v>798</v>
      </c>
      <c r="G13071">
        <v>37066</v>
      </c>
      <c r="H13071" s="2" t="s">
        <v>43</v>
      </c>
      <c r="I13071" s="2" t="s">
        <v>34</v>
      </c>
      <c r="J13071">
        <v>16</v>
      </c>
      <c r="K13071" s="2" t="s">
        <v>48</v>
      </c>
      <c r="L13071">
        <v>0.17</v>
      </c>
      <c r="M13071">
        <v>159741.5</v>
      </c>
      <c r="N13071">
        <v>0</v>
      </c>
      <c r="O13071" s="2" t="s">
        <v>4556</v>
      </c>
      <c r="P13071" s="2" t="s">
        <v>352</v>
      </c>
      <c r="Q13071" s="2" t="s">
        <v>824</v>
      </c>
      <c r="R13071">
        <v>2</v>
      </c>
      <c r="S13071">
        <v>0</v>
      </c>
      <c r="T13071" s="2" t="s">
        <v>39</v>
      </c>
      <c r="U13071" s="2" t="s">
        <v>10969</v>
      </c>
    </row>
    <row r="13072" spans="1:21">
      <c r="A13072">
        <v>55</v>
      </c>
      <c r="B13072" s="2" t="s">
        <v>20</v>
      </c>
      <c r="C13072" s="2" t="s">
        <v>82</v>
      </c>
      <c r="D13072" s="2" t="s">
        <v>32</v>
      </c>
      <c r="E13072">
        <v>74306</v>
      </c>
      <c r="F13072">
        <v>781</v>
      </c>
      <c r="G13072">
        <v>20611</v>
      </c>
      <c r="H13072" s="2" t="s">
        <v>33</v>
      </c>
      <c r="I13072" s="2" t="s">
        <v>34</v>
      </c>
      <c r="J13072">
        <v>0</v>
      </c>
      <c r="K13072" s="2" t="s">
        <v>48</v>
      </c>
      <c r="L13072">
        <v>0.18</v>
      </c>
      <c r="M13072">
        <v>266944</v>
      </c>
      <c r="N13072">
        <v>1</v>
      </c>
      <c r="O13072" s="2" t="s">
        <v>9910</v>
      </c>
      <c r="P13072" s="2" t="s">
        <v>137</v>
      </c>
      <c r="Q13072" s="2" t="s">
        <v>1073</v>
      </c>
      <c r="R13072">
        <v>0</v>
      </c>
      <c r="S13072">
        <v>2</v>
      </c>
      <c r="T13072" s="2" t="s">
        <v>29</v>
      </c>
      <c r="U13072" s="2" t="s">
        <v>10972</v>
      </c>
    </row>
    <row r="13073" spans="1:21">
      <c r="A13073">
        <v>52</v>
      </c>
      <c r="B13073" s="2" t="s">
        <v>30</v>
      </c>
      <c r="C13073" s="2" t="s">
        <v>82</v>
      </c>
      <c r="D13073" s="2" t="s">
        <v>42</v>
      </c>
      <c r="E13073">
        <v>74697</v>
      </c>
      <c r="F13073">
        <v>723</v>
      </c>
      <c r="G13073">
        <v>27450.01</v>
      </c>
      <c r="H13073" s="2" t="s">
        <v>23</v>
      </c>
      <c r="I13073" s="2" t="s">
        <v>58</v>
      </c>
      <c r="J13073">
        <v>3</v>
      </c>
      <c r="K13073" s="2" t="s">
        <v>35</v>
      </c>
      <c r="L13073">
        <v>0.26</v>
      </c>
      <c r="M13073">
        <v>172134</v>
      </c>
      <c r="N13073">
        <v>0</v>
      </c>
      <c r="O13073" s="2" t="s">
        <v>1618</v>
      </c>
      <c r="P13073" s="2" t="s">
        <v>56</v>
      </c>
      <c r="Q13073" s="2" t="s">
        <v>675</v>
      </c>
      <c r="R13073">
        <v>2</v>
      </c>
      <c r="S13073">
        <v>0</v>
      </c>
      <c r="T13073" s="2" t="s">
        <v>81</v>
      </c>
      <c r="U13073" s="2" t="s">
        <v>10966</v>
      </c>
    </row>
    <row r="13074" spans="1:21">
      <c r="A13074">
        <v>48</v>
      </c>
      <c r="B13074" s="2" t="s">
        <v>30</v>
      </c>
      <c r="C13074" s="2" t="s">
        <v>21</v>
      </c>
      <c r="D13074" s="2" t="s">
        <v>32</v>
      </c>
      <c r="E13074">
        <v>88347</v>
      </c>
      <c r="F13074">
        <v>664</v>
      </c>
      <c r="G13074">
        <v>24756</v>
      </c>
      <c r="H13074" s="2" t="s">
        <v>47</v>
      </c>
      <c r="I13074" s="2" t="s">
        <v>24</v>
      </c>
      <c r="J13074">
        <v>11</v>
      </c>
      <c r="K13074" s="2" t="s">
        <v>48</v>
      </c>
      <c r="L13074">
        <v>0.24</v>
      </c>
      <c r="M13074">
        <v>118404</v>
      </c>
      <c r="N13074">
        <v>0</v>
      </c>
      <c r="O13074" s="2" t="s">
        <v>9911</v>
      </c>
      <c r="P13074" s="2" t="s">
        <v>111</v>
      </c>
      <c r="Q13074" s="2" t="s">
        <v>221</v>
      </c>
      <c r="R13074">
        <v>2</v>
      </c>
      <c r="S13074">
        <v>2</v>
      </c>
      <c r="T13074" s="2" t="s">
        <v>39</v>
      </c>
      <c r="U13074" s="2" t="s">
        <v>10969</v>
      </c>
    </row>
    <row r="13075" spans="1:21">
      <c r="A13075">
        <v>21</v>
      </c>
      <c r="B13075" s="2" t="s">
        <v>20</v>
      </c>
      <c r="C13075" s="2" t="s">
        <v>82</v>
      </c>
      <c r="D13075" s="2" t="s">
        <v>32</v>
      </c>
      <c r="E13075">
        <v>69933.399999999994</v>
      </c>
      <c r="F13075">
        <v>683</v>
      </c>
      <c r="G13075">
        <v>33188</v>
      </c>
      <c r="H13075" s="2" t="s">
        <v>33</v>
      </c>
      <c r="I13075" s="2" t="s">
        <v>24</v>
      </c>
      <c r="J13075">
        <v>10</v>
      </c>
      <c r="K13075" s="2" t="s">
        <v>59</v>
      </c>
      <c r="L13075">
        <v>0.43</v>
      </c>
      <c r="M13075">
        <v>255123</v>
      </c>
      <c r="N13075">
        <v>3</v>
      </c>
      <c r="O13075" s="2" t="s">
        <v>2428</v>
      </c>
      <c r="P13075" s="2" t="s">
        <v>430</v>
      </c>
      <c r="Q13075" s="2" t="s">
        <v>68</v>
      </c>
      <c r="R13075">
        <v>2</v>
      </c>
      <c r="S13075">
        <v>0</v>
      </c>
      <c r="T13075" s="2" t="s">
        <v>29</v>
      </c>
      <c r="U13075" s="2" t="s">
        <v>10969</v>
      </c>
    </row>
    <row r="13076" spans="1:21">
      <c r="A13076">
        <v>65</v>
      </c>
      <c r="B13076" s="2" t="s">
        <v>30</v>
      </c>
      <c r="C13076" s="2" t="s">
        <v>41</v>
      </c>
      <c r="D13076" s="2" t="s">
        <v>32</v>
      </c>
      <c r="E13076">
        <v>103766</v>
      </c>
      <c r="F13076">
        <v>671</v>
      </c>
      <c r="G13076">
        <v>18382</v>
      </c>
      <c r="H13076" s="2" t="s">
        <v>43</v>
      </c>
      <c r="I13076" s="2" t="s">
        <v>58</v>
      </c>
      <c r="J13076">
        <v>8</v>
      </c>
      <c r="K13076" s="2" t="s">
        <v>48</v>
      </c>
      <c r="L13076">
        <v>0.26</v>
      </c>
      <c r="M13076">
        <v>59526</v>
      </c>
      <c r="N13076">
        <v>4</v>
      </c>
      <c r="O13076" s="2" t="s">
        <v>9912</v>
      </c>
      <c r="P13076" s="2" t="s">
        <v>289</v>
      </c>
      <c r="Q13076" s="2" t="s">
        <v>409</v>
      </c>
      <c r="R13076">
        <v>2</v>
      </c>
      <c r="S13076">
        <v>0</v>
      </c>
      <c r="T13076" s="2" t="s">
        <v>29</v>
      </c>
      <c r="U13076" s="2" t="s">
        <v>10966</v>
      </c>
    </row>
    <row r="13077" spans="1:21">
      <c r="A13077">
        <v>61</v>
      </c>
      <c r="B13077" s="2" t="s">
        <v>20</v>
      </c>
      <c r="C13077" s="2" t="s">
        <v>82</v>
      </c>
      <c r="D13077" s="2" t="s">
        <v>22</v>
      </c>
      <c r="E13077">
        <v>59288</v>
      </c>
      <c r="F13077">
        <v>699</v>
      </c>
      <c r="G13077">
        <v>5666</v>
      </c>
      <c r="H13077" s="2" t="s">
        <v>43</v>
      </c>
      <c r="I13077" s="2" t="s">
        <v>34</v>
      </c>
      <c r="J13077">
        <v>16</v>
      </c>
      <c r="K13077" s="2" t="s">
        <v>25</v>
      </c>
      <c r="L13077">
        <v>0.53</v>
      </c>
      <c r="M13077">
        <v>59156</v>
      </c>
      <c r="N13077">
        <v>1</v>
      </c>
      <c r="O13077" s="2" t="s">
        <v>8326</v>
      </c>
      <c r="P13077" s="2" t="s">
        <v>239</v>
      </c>
      <c r="Q13077" s="2" t="s">
        <v>433</v>
      </c>
      <c r="R13077">
        <v>4</v>
      </c>
      <c r="S13077">
        <v>2</v>
      </c>
      <c r="T13077" s="2" t="s">
        <v>39</v>
      </c>
      <c r="U13077" s="2" t="s">
        <v>10966</v>
      </c>
    </row>
    <row r="13078" spans="1:21">
      <c r="A13078">
        <v>30</v>
      </c>
      <c r="B13078" s="2" t="s">
        <v>30</v>
      </c>
      <c r="C13078" s="2" t="s">
        <v>31</v>
      </c>
      <c r="D13078" s="2" t="s">
        <v>32</v>
      </c>
      <c r="E13078">
        <v>115335</v>
      </c>
      <c r="F13078">
        <v>787</v>
      </c>
      <c r="G13078">
        <v>16279</v>
      </c>
      <c r="H13078" s="2" t="s">
        <v>33</v>
      </c>
      <c r="I13078" s="2" t="s">
        <v>24</v>
      </c>
      <c r="J13078">
        <v>14</v>
      </c>
      <c r="K13078" s="2" t="s">
        <v>35</v>
      </c>
      <c r="L13078">
        <v>0.46</v>
      </c>
      <c r="M13078">
        <v>220939</v>
      </c>
      <c r="N13078">
        <v>2</v>
      </c>
      <c r="O13078" s="2" t="s">
        <v>9913</v>
      </c>
      <c r="P13078" s="2" t="s">
        <v>260</v>
      </c>
      <c r="Q13078" s="2" t="s">
        <v>1042</v>
      </c>
      <c r="R13078">
        <v>3</v>
      </c>
      <c r="S13078">
        <v>0</v>
      </c>
      <c r="T13078" s="2" t="s">
        <v>39</v>
      </c>
      <c r="U13078" s="2" t="s">
        <v>10966</v>
      </c>
    </row>
    <row r="13079" spans="1:21">
      <c r="A13079">
        <v>39</v>
      </c>
      <c r="B13079" s="2" t="s">
        <v>30</v>
      </c>
      <c r="C13079" s="2" t="s">
        <v>31</v>
      </c>
      <c r="D13079" s="2" t="s">
        <v>32</v>
      </c>
      <c r="E13079">
        <v>43694</v>
      </c>
      <c r="F13079">
        <v>765</v>
      </c>
      <c r="G13079">
        <v>43086</v>
      </c>
      <c r="H13079" s="2" t="s">
        <v>23</v>
      </c>
      <c r="I13079" s="2" t="s">
        <v>58</v>
      </c>
      <c r="J13079">
        <v>2</v>
      </c>
      <c r="K13079" s="2" t="s">
        <v>48</v>
      </c>
      <c r="L13079">
        <v>0.46</v>
      </c>
      <c r="M13079">
        <v>75996</v>
      </c>
      <c r="N13079">
        <v>1</v>
      </c>
      <c r="O13079" s="2" t="s">
        <v>2113</v>
      </c>
      <c r="P13079" s="2" t="s">
        <v>116</v>
      </c>
      <c r="Q13079" s="2" t="s">
        <v>400</v>
      </c>
      <c r="R13079">
        <v>1</v>
      </c>
      <c r="S13079">
        <v>2</v>
      </c>
      <c r="T13079" s="2" t="s">
        <v>29</v>
      </c>
      <c r="U13079" s="2" t="s">
        <v>10967</v>
      </c>
    </row>
    <row r="13080" spans="1:21">
      <c r="A13080">
        <v>39</v>
      </c>
      <c r="B13080" s="2" t="s">
        <v>20</v>
      </c>
      <c r="C13080" s="2" t="s">
        <v>31</v>
      </c>
      <c r="D13080" s="2" t="s">
        <v>69</v>
      </c>
      <c r="E13080">
        <v>95918</v>
      </c>
      <c r="F13080">
        <v>628</v>
      </c>
      <c r="G13080">
        <v>6896</v>
      </c>
      <c r="H13080" s="2" t="s">
        <v>23</v>
      </c>
      <c r="I13080" s="2" t="s">
        <v>34</v>
      </c>
      <c r="J13080">
        <v>15</v>
      </c>
      <c r="K13080" s="2" t="s">
        <v>48</v>
      </c>
      <c r="L13080">
        <v>0.11</v>
      </c>
      <c r="M13080">
        <v>159741.5</v>
      </c>
      <c r="N13080">
        <v>2</v>
      </c>
      <c r="O13080" s="2" t="s">
        <v>9914</v>
      </c>
      <c r="P13080" s="2" t="s">
        <v>269</v>
      </c>
      <c r="Q13080" s="2" t="s">
        <v>1646</v>
      </c>
      <c r="R13080">
        <v>2</v>
      </c>
      <c r="S13080">
        <v>1</v>
      </c>
      <c r="T13080" s="2" t="s">
        <v>29</v>
      </c>
      <c r="U13080" s="2" t="s">
        <v>10969</v>
      </c>
    </row>
    <row r="13081" spans="1:21">
      <c r="A13081">
        <v>38</v>
      </c>
      <c r="B13081" s="2" t="s">
        <v>40</v>
      </c>
      <c r="C13081" s="2" t="s">
        <v>41</v>
      </c>
      <c r="D13081" s="2" t="s">
        <v>42</v>
      </c>
      <c r="E13081">
        <v>75420</v>
      </c>
      <c r="F13081">
        <v>699</v>
      </c>
      <c r="G13081">
        <v>48201</v>
      </c>
      <c r="H13081" s="2" t="s">
        <v>33</v>
      </c>
      <c r="I13081" s="2" t="s">
        <v>34</v>
      </c>
      <c r="J13081">
        <v>10</v>
      </c>
      <c r="K13081" s="2" t="s">
        <v>35</v>
      </c>
      <c r="L13081">
        <v>0.23</v>
      </c>
      <c r="M13081">
        <v>36734</v>
      </c>
      <c r="N13081">
        <v>2</v>
      </c>
      <c r="O13081" s="2" t="s">
        <v>6987</v>
      </c>
      <c r="P13081" s="2" t="s">
        <v>98</v>
      </c>
      <c r="Q13081" s="2" t="s">
        <v>928</v>
      </c>
      <c r="R13081">
        <v>0</v>
      </c>
      <c r="S13081">
        <v>1</v>
      </c>
      <c r="T13081" s="2" t="s">
        <v>29</v>
      </c>
      <c r="U13081" s="2" t="s">
        <v>10967</v>
      </c>
    </row>
    <row r="13082" spans="1:21">
      <c r="A13082">
        <v>29</v>
      </c>
      <c r="B13082" s="2" t="s">
        <v>20</v>
      </c>
      <c r="C13082" s="2" t="s">
        <v>82</v>
      </c>
      <c r="D13082" s="2" t="s">
        <v>32</v>
      </c>
      <c r="E13082">
        <v>83444</v>
      </c>
      <c r="F13082">
        <v>673</v>
      </c>
      <c r="G13082">
        <v>23711</v>
      </c>
      <c r="H13082" s="2" t="s">
        <v>33</v>
      </c>
      <c r="I13082" s="2" t="s">
        <v>34</v>
      </c>
      <c r="J13082">
        <v>15</v>
      </c>
      <c r="K13082" s="2" t="s">
        <v>59</v>
      </c>
      <c r="L13082">
        <v>0.48</v>
      </c>
      <c r="M13082">
        <v>87179</v>
      </c>
      <c r="N13082">
        <v>0</v>
      </c>
      <c r="O13082" s="2" t="s">
        <v>3882</v>
      </c>
      <c r="P13082" s="2" t="s">
        <v>155</v>
      </c>
      <c r="Q13082" s="2" t="s">
        <v>235</v>
      </c>
      <c r="R13082">
        <v>2</v>
      </c>
      <c r="S13082">
        <v>0</v>
      </c>
      <c r="T13082" s="2" t="s">
        <v>81</v>
      </c>
      <c r="U13082" s="2" t="s">
        <v>10969</v>
      </c>
    </row>
    <row r="13083" spans="1:21">
      <c r="A13083">
        <v>55</v>
      </c>
      <c r="B13083" s="2" t="s">
        <v>40</v>
      </c>
      <c r="C13083" s="2" t="s">
        <v>41</v>
      </c>
      <c r="D13083" s="2" t="s">
        <v>42</v>
      </c>
      <c r="E13083">
        <v>119887</v>
      </c>
      <c r="F13083">
        <v>788</v>
      </c>
      <c r="G13083">
        <v>22004</v>
      </c>
      <c r="H13083" s="2" t="s">
        <v>23</v>
      </c>
      <c r="I13083" s="2" t="s">
        <v>58</v>
      </c>
      <c r="J13083">
        <v>15</v>
      </c>
      <c r="K13083" s="2" t="s">
        <v>48</v>
      </c>
      <c r="L13083">
        <v>0.36</v>
      </c>
      <c r="M13083">
        <v>250296</v>
      </c>
      <c r="N13083">
        <v>2</v>
      </c>
      <c r="O13083" s="2" t="s">
        <v>9915</v>
      </c>
      <c r="P13083" s="2" t="s">
        <v>158</v>
      </c>
      <c r="Q13083" s="2" t="s">
        <v>228</v>
      </c>
      <c r="R13083">
        <v>2</v>
      </c>
      <c r="S13083">
        <v>2</v>
      </c>
      <c r="T13083" s="2" t="s">
        <v>29</v>
      </c>
      <c r="U13083" s="2" t="s">
        <v>10969</v>
      </c>
    </row>
    <row r="13084" spans="1:21">
      <c r="A13084">
        <v>55</v>
      </c>
      <c r="B13084" s="2" t="s">
        <v>30</v>
      </c>
      <c r="C13084" s="2" t="s">
        <v>21</v>
      </c>
      <c r="D13084" s="2" t="s">
        <v>32</v>
      </c>
      <c r="E13084">
        <v>31952</v>
      </c>
      <c r="F13084">
        <v>754</v>
      </c>
      <c r="G13084">
        <v>28092</v>
      </c>
      <c r="H13084" s="2" t="s">
        <v>47</v>
      </c>
      <c r="I13084" s="2" t="s">
        <v>24</v>
      </c>
      <c r="J13084">
        <v>17</v>
      </c>
      <c r="K13084" s="2" t="s">
        <v>35</v>
      </c>
      <c r="L13084">
        <v>0.3</v>
      </c>
      <c r="M13084">
        <v>56681</v>
      </c>
      <c r="N13084">
        <v>2</v>
      </c>
      <c r="O13084" s="2" t="s">
        <v>9916</v>
      </c>
      <c r="P13084" s="2" t="s">
        <v>347</v>
      </c>
      <c r="Q13084" s="2" t="s">
        <v>183</v>
      </c>
      <c r="R13084">
        <v>4</v>
      </c>
      <c r="S13084">
        <v>2</v>
      </c>
      <c r="T13084" s="2" t="s">
        <v>29</v>
      </c>
      <c r="U13084" s="2" t="s">
        <v>10966</v>
      </c>
    </row>
    <row r="13085" spans="1:21">
      <c r="A13085">
        <v>32</v>
      </c>
      <c r="B13085" s="2" t="s">
        <v>40</v>
      </c>
      <c r="C13085" s="2" t="s">
        <v>31</v>
      </c>
      <c r="D13085" s="2" t="s">
        <v>42</v>
      </c>
      <c r="E13085">
        <v>81724</v>
      </c>
      <c r="F13085">
        <v>699</v>
      </c>
      <c r="G13085">
        <v>15261</v>
      </c>
      <c r="H13085" s="2" t="s">
        <v>33</v>
      </c>
      <c r="I13085" s="2" t="s">
        <v>24</v>
      </c>
      <c r="J13085">
        <v>7</v>
      </c>
      <c r="K13085" s="2" t="s">
        <v>48</v>
      </c>
      <c r="L13085">
        <v>0.27</v>
      </c>
      <c r="M13085">
        <v>233348</v>
      </c>
      <c r="N13085">
        <v>2</v>
      </c>
      <c r="O13085" s="2" t="s">
        <v>1333</v>
      </c>
      <c r="P13085" s="2" t="s">
        <v>45</v>
      </c>
      <c r="Q13085" s="2" t="s">
        <v>481</v>
      </c>
      <c r="R13085">
        <v>4</v>
      </c>
      <c r="S13085">
        <v>2</v>
      </c>
      <c r="T13085" s="2" t="s">
        <v>29</v>
      </c>
      <c r="U13085" s="2" t="s">
        <v>10971</v>
      </c>
    </row>
    <row r="13086" spans="1:21">
      <c r="A13086">
        <v>52</v>
      </c>
      <c r="B13086" s="2" t="s">
        <v>20</v>
      </c>
      <c r="C13086" s="2" t="s">
        <v>31</v>
      </c>
      <c r="D13086" s="2" t="s">
        <v>22</v>
      </c>
      <c r="E13086">
        <v>53978</v>
      </c>
      <c r="F13086">
        <v>753</v>
      </c>
      <c r="G13086">
        <v>10455</v>
      </c>
      <c r="H13086" s="2" t="s">
        <v>23</v>
      </c>
      <c r="I13086" s="2" t="s">
        <v>24</v>
      </c>
      <c r="J13086">
        <v>10</v>
      </c>
      <c r="K13086" s="2" t="s">
        <v>48</v>
      </c>
      <c r="L13086">
        <v>0.32</v>
      </c>
      <c r="M13086">
        <v>162498</v>
      </c>
      <c r="N13086">
        <v>2</v>
      </c>
      <c r="O13086" s="2" t="s">
        <v>9917</v>
      </c>
      <c r="P13086" s="2" t="s">
        <v>64</v>
      </c>
      <c r="Q13086" s="2" t="s">
        <v>626</v>
      </c>
      <c r="R13086">
        <v>2</v>
      </c>
      <c r="S13086">
        <v>1</v>
      </c>
      <c r="T13086" s="2" t="s">
        <v>39</v>
      </c>
      <c r="U13086" s="2" t="s">
        <v>10969</v>
      </c>
    </row>
    <row r="13087" spans="1:21">
      <c r="A13087">
        <v>31</v>
      </c>
      <c r="B13087" s="2" t="s">
        <v>20</v>
      </c>
      <c r="C13087" s="2" t="s">
        <v>21</v>
      </c>
      <c r="D13087" s="2" t="s">
        <v>22</v>
      </c>
      <c r="E13087">
        <v>53132</v>
      </c>
      <c r="F13087">
        <v>771</v>
      </c>
      <c r="G13087">
        <v>9169</v>
      </c>
      <c r="H13087" s="2" t="s">
        <v>47</v>
      </c>
      <c r="I13087" s="2" t="s">
        <v>58</v>
      </c>
      <c r="J13087">
        <v>10</v>
      </c>
      <c r="K13087" s="2" t="s">
        <v>35</v>
      </c>
      <c r="L13087">
        <v>0.23</v>
      </c>
      <c r="M13087">
        <v>235711</v>
      </c>
      <c r="N13087">
        <v>4</v>
      </c>
      <c r="O13087" s="2" t="s">
        <v>9918</v>
      </c>
      <c r="P13087" s="2" t="s">
        <v>430</v>
      </c>
      <c r="Q13087" s="2" t="s">
        <v>420</v>
      </c>
      <c r="R13087">
        <v>3</v>
      </c>
      <c r="S13087">
        <v>2</v>
      </c>
      <c r="T13087" s="2" t="s">
        <v>39</v>
      </c>
      <c r="U13087" s="2" t="s">
        <v>10966</v>
      </c>
    </row>
    <row r="13088" spans="1:21">
      <c r="A13088">
        <v>66</v>
      </c>
      <c r="B13088" s="2" t="s">
        <v>30</v>
      </c>
      <c r="C13088" s="2" t="s">
        <v>21</v>
      </c>
      <c r="D13088" s="2" t="s">
        <v>42</v>
      </c>
      <c r="E13088">
        <v>78414</v>
      </c>
      <c r="F13088">
        <v>682</v>
      </c>
      <c r="G13088">
        <v>45100</v>
      </c>
      <c r="H13088" s="2" t="s">
        <v>43</v>
      </c>
      <c r="I13088" s="2" t="s">
        <v>24</v>
      </c>
      <c r="J13088">
        <v>5</v>
      </c>
      <c r="K13088" s="2" t="s">
        <v>48</v>
      </c>
      <c r="L13088">
        <v>0.15</v>
      </c>
      <c r="M13088">
        <v>196274</v>
      </c>
      <c r="N13088">
        <v>0</v>
      </c>
      <c r="O13088" s="2" t="s">
        <v>4610</v>
      </c>
      <c r="P13088" s="2" t="s">
        <v>271</v>
      </c>
      <c r="Q13088" s="2" t="s">
        <v>808</v>
      </c>
      <c r="R13088">
        <v>4</v>
      </c>
      <c r="S13088">
        <v>2</v>
      </c>
      <c r="T13088" s="2" t="s">
        <v>39</v>
      </c>
      <c r="U13088" s="2" t="s">
        <v>10966</v>
      </c>
    </row>
    <row r="13089" spans="1:21">
      <c r="A13089">
        <v>26</v>
      </c>
      <c r="B13089" s="2" t="s">
        <v>20</v>
      </c>
      <c r="C13089" s="2" t="s">
        <v>21</v>
      </c>
      <c r="D13089" s="2" t="s">
        <v>69</v>
      </c>
      <c r="E13089">
        <v>71205</v>
      </c>
      <c r="F13089">
        <v>634</v>
      </c>
      <c r="G13089">
        <v>24826</v>
      </c>
      <c r="H13089" s="2" t="s">
        <v>43</v>
      </c>
      <c r="I13089" s="2" t="s">
        <v>58</v>
      </c>
      <c r="J13089">
        <v>4</v>
      </c>
      <c r="K13089" s="2" t="s">
        <v>48</v>
      </c>
      <c r="L13089">
        <v>0.44</v>
      </c>
      <c r="M13089">
        <v>297951</v>
      </c>
      <c r="N13089">
        <v>4</v>
      </c>
      <c r="O13089" s="2" t="s">
        <v>9919</v>
      </c>
      <c r="P13089" s="2" t="s">
        <v>144</v>
      </c>
      <c r="Q13089" s="2" t="s">
        <v>656</v>
      </c>
      <c r="R13089">
        <v>4</v>
      </c>
      <c r="S13089">
        <v>2</v>
      </c>
      <c r="T13089" s="2" t="s">
        <v>39</v>
      </c>
      <c r="U13089" s="2" t="s">
        <v>10966</v>
      </c>
    </row>
    <row r="13090" spans="1:21">
      <c r="A13090">
        <v>55</v>
      </c>
      <c r="B13090" s="2" t="s">
        <v>30</v>
      </c>
      <c r="C13090" s="2" t="s">
        <v>41</v>
      </c>
      <c r="D13090" s="2" t="s">
        <v>69</v>
      </c>
      <c r="E13090">
        <v>69933.399999999994</v>
      </c>
      <c r="F13090">
        <v>790</v>
      </c>
      <c r="G13090">
        <v>21785</v>
      </c>
      <c r="H13090" s="2" t="s">
        <v>43</v>
      </c>
      <c r="I13090" s="2" t="s">
        <v>34</v>
      </c>
      <c r="J13090">
        <v>14</v>
      </c>
      <c r="K13090" s="2" t="s">
        <v>48</v>
      </c>
      <c r="L13090">
        <v>0.11</v>
      </c>
      <c r="M13090">
        <v>255929</v>
      </c>
      <c r="N13090">
        <v>3</v>
      </c>
      <c r="O13090" s="2" t="s">
        <v>9920</v>
      </c>
      <c r="P13090" s="2" t="s">
        <v>64</v>
      </c>
      <c r="Q13090" s="2" t="s">
        <v>287</v>
      </c>
      <c r="R13090">
        <v>2</v>
      </c>
      <c r="S13090">
        <v>1</v>
      </c>
      <c r="T13090" s="2" t="s">
        <v>29</v>
      </c>
      <c r="U13090" s="2" t="s">
        <v>10968</v>
      </c>
    </row>
    <row r="13091" spans="1:21">
      <c r="A13091">
        <v>64</v>
      </c>
      <c r="B13091" s="2" t="s">
        <v>40</v>
      </c>
      <c r="C13091" s="2" t="s">
        <v>21</v>
      </c>
      <c r="D13091" s="2" t="s">
        <v>22</v>
      </c>
      <c r="E13091">
        <v>26265</v>
      </c>
      <c r="F13091">
        <v>699</v>
      </c>
      <c r="G13091">
        <v>17567</v>
      </c>
      <c r="H13091" s="2" t="s">
        <v>47</v>
      </c>
      <c r="I13091" s="2" t="s">
        <v>58</v>
      </c>
      <c r="J13091">
        <v>1</v>
      </c>
      <c r="K13091" s="2" t="s">
        <v>48</v>
      </c>
      <c r="L13091">
        <v>0.59</v>
      </c>
      <c r="M13091">
        <v>80487</v>
      </c>
      <c r="N13091">
        <v>0</v>
      </c>
      <c r="O13091" s="2" t="s">
        <v>6179</v>
      </c>
      <c r="P13091" s="2" t="s">
        <v>101</v>
      </c>
      <c r="Q13091" s="2" t="s">
        <v>699</v>
      </c>
      <c r="R13091">
        <v>2</v>
      </c>
      <c r="S13091">
        <v>2</v>
      </c>
      <c r="T13091" s="2" t="s">
        <v>29</v>
      </c>
      <c r="U13091" s="2" t="s">
        <v>10967</v>
      </c>
    </row>
    <row r="13092" spans="1:21">
      <c r="A13092">
        <v>67</v>
      </c>
      <c r="B13092" s="2" t="s">
        <v>30</v>
      </c>
      <c r="C13092" s="2" t="s">
        <v>31</v>
      </c>
      <c r="D13092" s="2" t="s">
        <v>32</v>
      </c>
      <c r="E13092">
        <v>69933.399999999994</v>
      </c>
      <c r="F13092">
        <v>751</v>
      </c>
      <c r="G13092">
        <v>24292</v>
      </c>
      <c r="H13092" s="2" t="s">
        <v>43</v>
      </c>
      <c r="I13092" s="2" t="s">
        <v>58</v>
      </c>
      <c r="J13092">
        <v>10</v>
      </c>
      <c r="K13092" s="2" t="s">
        <v>25</v>
      </c>
      <c r="L13092">
        <v>0.15</v>
      </c>
      <c r="M13092">
        <v>225273</v>
      </c>
      <c r="N13092">
        <v>2</v>
      </c>
      <c r="O13092" s="2" t="s">
        <v>7245</v>
      </c>
      <c r="P13092" s="2" t="s">
        <v>202</v>
      </c>
      <c r="Q13092" s="2" t="s">
        <v>91</v>
      </c>
      <c r="R13092">
        <v>2</v>
      </c>
      <c r="S13092">
        <v>1</v>
      </c>
      <c r="T13092" s="2" t="s">
        <v>39</v>
      </c>
      <c r="U13092" s="2" t="s">
        <v>10971</v>
      </c>
    </row>
    <row r="13093" spans="1:21">
      <c r="A13093">
        <v>50</v>
      </c>
      <c r="B13093" s="2" t="s">
        <v>40</v>
      </c>
      <c r="C13093" s="2" t="s">
        <v>21</v>
      </c>
      <c r="D13093" s="2" t="s">
        <v>69</v>
      </c>
      <c r="E13093">
        <v>25050</v>
      </c>
      <c r="F13093">
        <v>761</v>
      </c>
      <c r="G13093">
        <v>27450.01</v>
      </c>
      <c r="H13093" s="2" t="s">
        <v>33</v>
      </c>
      <c r="I13093" s="2" t="s">
        <v>34</v>
      </c>
      <c r="J13093">
        <v>0</v>
      </c>
      <c r="K13093" s="2" t="s">
        <v>59</v>
      </c>
      <c r="L13093">
        <v>0.2</v>
      </c>
      <c r="M13093">
        <v>151941</v>
      </c>
      <c r="N13093">
        <v>3</v>
      </c>
      <c r="O13093" s="2" t="s">
        <v>9921</v>
      </c>
      <c r="P13093" s="2" t="s">
        <v>202</v>
      </c>
      <c r="Q13093" s="2" t="s">
        <v>258</v>
      </c>
      <c r="R13093">
        <v>1</v>
      </c>
      <c r="S13093">
        <v>1</v>
      </c>
      <c r="T13093" s="2" t="s">
        <v>39</v>
      </c>
      <c r="U13093" s="2" t="s">
        <v>10966</v>
      </c>
    </row>
    <row r="13094" spans="1:21">
      <c r="A13094">
        <v>66</v>
      </c>
      <c r="B13094" s="2" t="s">
        <v>30</v>
      </c>
      <c r="C13094" s="2" t="s">
        <v>41</v>
      </c>
      <c r="D13094" s="2" t="s">
        <v>22</v>
      </c>
      <c r="E13094">
        <v>37424</v>
      </c>
      <c r="F13094">
        <v>613</v>
      </c>
      <c r="G13094">
        <v>26067</v>
      </c>
      <c r="H13094" s="2" t="s">
        <v>23</v>
      </c>
      <c r="I13094" s="2" t="s">
        <v>58</v>
      </c>
      <c r="J13094">
        <v>18</v>
      </c>
      <c r="K13094" s="2" t="s">
        <v>35</v>
      </c>
      <c r="L13094">
        <v>0.24</v>
      </c>
      <c r="M13094">
        <v>33295</v>
      </c>
      <c r="N13094">
        <v>2</v>
      </c>
      <c r="O13094" s="2" t="s">
        <v>4641</v>
      </c>
      <c r="P13094" s="2" t="s">
        <v>132</v>
      </c>
      <c r="Q13094" s="2" t="s">
        <v>62</v>
      </c>
      <c r="R13094">
        <v>2</v>
      </c>
      <c r="S13094">
        <v>2</v>
      </c>
      <c r="T13094" s="2" t="s">
        <v>29</v>
      </c>
      <c r="U13094" s="2" t="s">
        <v>10966</v>
      </c>
    </row>
    <row r="13095" spans="1:21">
      <c r="A13095">
        <v>63</v>
      </c>
      <c r="B13095" s="2" t="s">
        <v>20</v>
      </c>
      <c r="C13095" s="2" t="s">
        <v>82</v>
      </c>
      <c r="D13095" s="2" t="s">
        <v>42</v>
      </c>
      <c r="E13095">
        <v>101298</v>
      </c>
      <c r="F13095">
        <v>687</v>
      </c>
      <c r="G13095">
        <v>47128</v>
      </c>
      <c r="H13095" s="2" t="s">
        <v>47</v>
      </c>
      <c r="I13095" s="2" t="s">
        <v>34</v>
      </c>
      <c r="J13095">
        <v>5</v>
      </c>
      <c r="K13095" s="2" t="s">
        <v>25</v>
      </c>
      <c r="L13095">
        <v>0.48</v>
      </c>
      <c r="M13095">
        <v>155006</v>
      </c>
      <c r="N13095">
        <v>3</v>
      </c>
      <c r="O13095" s="2" t="s">
        <v>9922</v>
      </c>
      <c r="P13095" s="2" t="s">
        <v>129</v>
      </c>
      <c r="Q13095" s="2" t="s">
        <v>409</v>
      </c>
      <c r="R13095">
        <v>0</v>
      </c>
      <c r="S13095">
        <v>0</v>
      </c>
      <c r="T13095" s="2" t="s">
        <v>81</v>
      </c>
      <c r="U13095" s="2" t="s">
        <v>10966</v>
      </c>
    </row>
    <row r="13096" spans="1:21">
      <c r="A13096">
        <v>47</v>
      </c>
      <c r="B13096" s="2" t="s">
        <v>40</v>
      </c>
      <c r="C13096" s="2" t="s">
        <v>41</v>
      </c>
      <c r="D13096" s="2" t="s">
        <v>22</v>
      </c>
      <c r="E13096">
        <v>69933.399999999994</v>
      </c>
      <c r="F13096">
        <v>670</v>
      </c>
      <c r="G13096">
        <v>33371</v>
      </c>
      <c r="H13096" s="2" t="s">
        <v>47</v>
      </c>
      <c r="I13096" s="2" t="s">
        <v>58</v>
      </c>
      <c r="J13096">
        <v>18</v>
      </c>
      <c r="K13096" s="2" t="s">
        <v>35</v>
      </c>
      <c r="L13096">
        <v>0.56000000000000005</v>
      </c>
      <c r="M13096">
        <v>125063</v>
      </c>
      <c r="N13096">
        <v>2</v>
      </c>
      <c r="O13096" s="2" t="s">
        <v>8684</v>
      </c>
      <c r="P13096" s="2" t="s">
        <v>308</v>
      </c>
      <c r="Q13096" s="2" t="s">
        <v>679</v>
      </c>
      <c r="R13096">
        <v>2</v>
      </c>
      <c r="S13096">
        <v>2</v>
      </c>
      <c r="T13096" s="2" t="s">
        <v>29</v>
      </c>
      <c r="U13096" s="2" t="s">
        <v>10966</v>
      </c>
    </row>
    <row r="13097" spans="1:21">
      <c r="A13097">
        <v>32</v>
      </c>
      <c r="B13097" s="2" t="s">
        <v>30</v>
      </c>
      <c r="C13097" s="2" t="s">
        <v>82</v>
      </c>
      <c r="D13097" s="2" t="s">
        <v>69</v>
      </c>
      <c r="E13097">
        <v>107287</v>
      </c>
      <c r="F13097">
        <v>799</v>
      </c>
      <c r="G13097">
        <v>27450.01</v>
      </c>
      <c r="H13097" s="2" t="s">
        <v>23</v>
      </c>
      <c r="I13097" s="2" t="s">
        <v>24</v>
      </c>
      <c r="J13097">
        <v>6</v>
      </c>
      <c r="K13097" s="2" t="s">
        <v>25</v>
      </c>
      <c r="L13097">
        <v>0.35</v>
      </c>
      <c r="M13097">
        <v>88208</v>
      </c>
      <c r="N13097">
        <v>0</v>
      </c>
      <c r="O13097" s="2" t="s">
        <v>4486</v>
      </c>
      <c r="P13097" s="2" t="s">
        <v>286</v>
      </c>
      <c r="Q13097" s="2" t="s">
        <v>464</v>
      </c>
      <c r="R13097">
        <v>3</v>
      </c>
      <c r="S13097">
        <v>1</v>
      </c>
      <c r="T13097" s="2" t="s">
        <v>29</v>
      </c>
      <c r="U13097" s="2" t="s">
        <v>10966</v>
      </c>
    </row>
    <row r="13098" spans="1:21">
      <c r="A13098">
        <v>20</v>
      </c>
      <c r="B13098" s="2" t="s">
        <v>30</v>
      </c>
      <c r="C13098" s="2" t="s">
        <v>31</v>
      </c>
      <c r="D13098" s="2" t="s">
        <v>22</v>
      </c>
      <c r="E13098">
        <v>47571</v>
      </c>
      <c r="F13098">
        <v>686</v>
      </c>
      <c r="G13098">
        <v>18149</v>
      </c>
      <c r="H13098" s="2" t="s">
        <v>33</v>
      </c>
      <c r="I13098" s="2" t="s">
        <v>34</v>
      </c>
      <c r="J13098">
        <v>17</v>
      </c>
      <c r="K13098" s="2" t="s">
        <v>35</v>
      </c>
      <c r="L13098">
        <v>0.49</v>
      </c>
      <c r="M13098">
        <v>166399</v>
      </c>
      <c r="N13098">
        <v>2</v>
      </c>
      <c r="O13098" s="2" t="s">
        <v>7093</v>
      </c>
      <c r="P13098" s="2" t="s">
        <v>182</v>
      </c>
      <c r="Q13098" s="2" t="s">
        <v>568</v>
      </c>
      <c r="R13098">
        <v>1</v>
      </c>
      <c r="S13098">
        <v>0</v>
      </c>
      <c r="T13098" s="2" t="s">
        <v>39</v>
      </c>
      <c r="U13098" s="2" t="s">
        <v>10966</v>
      </c>
    </row>
    <row r="13099" spans="1:21">
      <c r="A13099">
        <v>30</v>
      </c>
      <c r="B13099" s="2" t="s">
        <v>40</v>
      </c>
      <c r="C13099" s="2" t="s">
        <v>41</v>
      </c>
      <c r="D13099" s="2" t="s">
        <v>22</v>
      </c>
      <c r="E13099">
        <v>62967</v>
      </c>
      <c r="F13099">
        <v>707</v>
      </c>
      <c r="G13099">
        <v>47920</v>
      </c>
      <c r="H13099" s="2" t="s">
        <v>33</v>
      </c>
      <c r="I13099" s="2" t="s">
        <v>24</v>
      </c>
      <c r="J13099">
        <v>18</v>
      </c>
      <c r="K13099" s="2" t="s">
        <v>59</v>
      </c>
      <c r="L13099">
        <v>0.27</v>
      </c>
      <c r="M13099">
        <v>177269</v>
      </c>
      <c r="N13099">
        <v>4</v>
      </c>
      <c r="O13099" s="2" t="s">
        <v>9923</v>
      </c>
      <c r="P13099" s="2" t="s">
        <v>74</v>
      </c>
      <c r="Q13099" s="2" t="s">
        <v>65</v>
      </c>
      <c r="R13099">
        <v>0</v>
      </c>
      <c r="S13099">
        <v>1</v>
      </c>
      <c r="T13099" s="2" t="s">
        <v>29</v>
      </c>
      <c r="U13099" s="2" t="s">
        <v>10970</v>
      </c>
    </row>
    <row r="13100" spans="1:21">
      <c r="A13100">
        <v>59</v>
      </c>
      <c r="B13100" s="2" t="s">
        <v>40</v>
      </c>
      <c r="C13100" s="2" t="s">
        <v>82</v>
      </c>
      <c r="D13100" s="2" t="s">
        <v>69</v>
      </c>
      <c r="E13100">
        <v>116059</v>
      </c>
      <c r="F13100">
        <v>699</v>
      </c>
      <c r="G13100">
        <v>16492</v>
      </c>
      <c r="H13100" s="2" t="s">
        <v>23</v>
      </c>
      <c r="I13100" s="2" t="s">
        <v>34</v>
      </c>
      <c r="J13100">
        <v>0</v>
      </c>
      <c r="K13100" s="2" t="s">
        <v>48</v>
      </c>
      <c r="L13100">
        <v>0.55000000000000004</v>
      </c>
      <c r="M13100">
        <v>159741.5</v>
      </c>
      <c r="N13100">
        <v>0</v>
      </c>
      <c r="O13100" s="2" t="s">
        <v>9924</v>
      </c>
      <c r="P13100" s="2" t="s">
        <v>155</v>
      </c>
      <c r="Q13100" s="2" t="s">
        <v>1418</v>
      </c>
      <c r="R13100">
        <v>3</v>
      </c>
      <c r="S13100">
        <v>1</v>
      </c>
      <c r="T13100" s="2" t="s">
        <v>29</v>
      </c>
      <c r="U13100" s="2" t="s">
        <v>10966</v>
      </c>
    </row>
    <row r="13101" spans="1:21">
      <c r="A13101">
        <v>50</v>
      </c>
      <c r="B13101" s="2" t="s">
        <v>30</v>
      </c>
      <c r="C13101" s="2" t="s">
        <v>82</v>
      </c>
      <c r="D13101" s="2" t="s">
        <v>42</v>
      </c>
      <c r="E13101">
        <v>75943</v>
      </c>
      <c r="F13101">
        <v>631</v>
      </c>
      <c r="G13101">
        <v>39308</v>
      </c>
      <c r="H13101" s="2" t="s">
        <v>33</v>
      </c>
      <c r="I13101" s="2" t="s">
        <v>58</v>
      </c>
      <c r="J13101">
        <v>5</v>
      </c>
      <c r="K13101" s="2" t="s">
        <v>48</v>
      </c>
      <c r="L13101">
        <v>0.11</v>
      </c>
      <c r="M13101">
        <v>90284</v>
      </c>
      <c r="N13101">
        <v>2</v>
      </c>
      <c r="O13101" s="2" t="s">
        <v>9925</v>
      </c>
      <c r="P13101" s="2" t="s">
        <v>71</v>
      </c>
      <c r="Q13101" s="2" t="s">
        <v>272</v>
      </c>
      <c r="R13101">
        <v>0</v>
      </c>
      <c r="S13101">
        <v>1</v>
      </c>
      <c r="T13101" s="2" t="s">
        <v>39</v>
      </c>
      <c r="U13101" s="2" t="s">
        <v>10966</v>
      </c>
    </row>
    <row r="13102" spans="1:21">
      <c r="A13102">
        <v>33</v>
      </c>
      <c r="B13102" s="2" t="s">
        <v>20</v>
      </c>
      <c r="C13102" s="2" t="s">
        <v>41</v>
      </c>
      <c r="D13102" s="2" t="s">
        <v>42</v>
      </c>
      <c r="E13102">
        <v>72330</v>
      </c>
      <c r="F13102">
        <v>689</v>
      </c>
      <c r="G13102">
        <v>45564</v>
      </c>
      <c r="H13102" s="2" t="s">
        <v>33</v>
      </c>
      <c r="I13102" s="2" t="s">
        <v>58</v>
      </c>
      <c r="J13102">
        <v>0</v>
      </c>
      <c r="K13102" s="2" t="s">
        <v>48</v>
      </c>
      <c r="L13102">
        <v>0.37</v>
      </c>
      <c r="M13102">
        <v>293696</v>
      </c>
      <c r="N13102">
        <v>2</v>
      </c>
      <c r="O13102" s="2" t="s">
        <v>9926</v>
      </c>
      <c r="P13102" s="2" t="s">
        <v>27</v>
      </c>
      <c r="Q13102" s="2" t="s">
        <v>195</v>
      </c>
      <c r="R13102">
        <v>2</v>
      </c>
      <c r="S13102">
        <v>0</v>
      </c>
      <c r="T13102" s="2" t="s">
        <v>29</v>
      </c>
      <c r="U13102" s="2" t="s">
        <v>10966</v>
      </c>
    </row>
    <row r="13103" spans="1:21">
      <c r="A13103">
        <v>20</v>
      </c>
      <c r="B13103" s="2" t="s">
        <v>40</v>
      </c>
      <c r="C13103" s="2" t="s">
        <v>31</v>
      </c>
      <c r="D13103" s="2" t="s">
        <v>32</v>
      </c>
      <c r="E13103">
        <v>69933.399999999994</v>
      </c>
      <c r="F13103">
        <v>758</v>
      </c>
      <c r="G13103">
        <v>27450.01</v>
      </c>
      <c r="H13103" s="2" t="s">
        <v>43</v>
      </c>
      <c r="I13103" s="2" t="s">
        <v>34</v>
      </c>
      <c r="J13103">
        <v>11</v>
      </c>
      <c r="K13103" s="2" t="s">
        <v>48</v>
      </c>
      <c r="L13103">
        <v>0.53</v>
      </c>
      <c r="M13103">
        <v>114822</v>
      </c>
      <c r="N13103">
        <v>4</v>
      </c>
      <c r="O13103" s="2" t="s">
        <v>9927</v>
      </c>
      <c r="P13103" s="2" t="s">
        <v>286</v>
      </c>
      <c r="Q13103" s="2" t="s">
        <v>254</v>
      </c>
      <c r="R13103">
        <v>2</v>
      </c>
      <c r="S13103">
        <v>0</v>
      </c>
      <c r="T13103" s="2" t="s">
        <v>81</v>
      </c>
      <c r="U13103" s="2" t="s">
        <v>10969</v>
      </c>
    </row>
    <row r="13104" spans="1:21">
      <c r="A13104">
        <v>54</v>
      </c>
      <c r="B13104" s="2" t="s">
        <v>40</v>
      </c>
      <c r="C13104" s="2" t="s">
        <v>31</v>
      </c>
      <c r="D13104" s="2" t="s">
        <v>32</v>
      </c>
      <c r="E13104">
        <v>53617</v>
      </c>
      <c r="F13104">
        <v>662</v>
      </c>
      <c r="G13104">
        <v>36498</v>
      </c>
      <c r="H13104" s="2" t="s">
        <v>43</v>
      </c>
      <c r="I13104" s="2" t="s">
        <v>24</v>
      </c>
      <c r="J13104">
        <v>9</v>
      </c>
      <c r="K13104" s="2" t="s">
        <v>25</v>
      </c>
      <c r="L13104">
        <v>0.42</v>
      </c>
      <c r="M13104">
        <v>106820</v>
      </c>
      <c r="N13104">
        <v>2</v>
      </c>
      <c r="O13104" s="2" t="s">
        <v>9928</v>
      </c>
      <c r="P13104" s="2" t="s">
        <v>37</v>
      </c>
      <c r="Q13104" s="2" t="s">
        <v>1073</v>
      </c>
      <c r="R13104">
        <v>4</v>
      </c>
      <c r="S13104">
        <v>0</v>
      </c>
      <c r="T13104" s="2" t="s">
        <v>39</v>
      </c>
      <c r="U13104" s="2" t="s">
        <v>10966</v>
      </c>
    </row>
    <row r="13105" spans="1:21">
      <c r="A13105">
        <v>35</v>
      </c>
      <c r="B13105" s="2" t="s">
        <v>40</v>
      </c>
      <c r="C13105" s="2" t="s">
        <v>21</v>
      </c>
      <c r="D13105" s="2" t="s">
        <v>42</v>
      </c>
      <c r="E13105">
        <v>110312</v>
      </c>
      <c r="F13105">
        <v>614</v>
      </c>
      <c r="G13105">
        <v>27450.01</v>
      </c>
      <c r="H13105" s="2" t="s">
        <v>33</v>
      </c>
      <c r="I13105" s="2" t="s">
        <v>24</v>
      </c>
      <c r="J13105">
        <v>16</v>
      </c>
      <c r="K13105" s="2" t="s">
        <v>35</v>
      </c>
      <c r="L13105">
        <v>0.35</v>
      </c>
      <c r="M13105">
        <v>198427</v>
      </c>
      <c r="N13105">
        <v>1</v>
      </c>
      <c r="O13105" s="2" t="s">
        <v>5542</v>
      </c>
      <c r="P13105" s="2" t="s">
        <v>269</v>
      </c>
      <c r="Q13105" s="2" t="s">
        <v>656</v>
      </c>
      <c r="R13105">
        <v>3</v>
      </c>
      <c r="S13105">
        <v>0</v>
      </c>
      <c r="T13105" s="2" t="s">
        <v>39</v>
      </c>
      <c r="U13105" s="2" t="s">
        <v>10966</v>
      </c>
    </row>
    <row r="13106" spans="1:21">
      <c r="A13106">
        <v>64</v>
      </c>
      <c r="B13106" s="2" t="s">
        <v>40</v>
      </c>
      <c r="C13106" s="2" t="s">
        <v>21</v>
      </c>
      <c r="D13106" s="2" t="s">
        <v>69</v>
      </c>
      <c r="E13106">
        <v>25272</v>
      </c>
      <c r="F13106">
        <v>710</v>
      </c>
      <c r="G13106">
        <v>25841</v>
      </c>
      <c r="H13106" s="2" t="s">
        <v>43</v>
      </c>
      <c r="I13106" s="2" t="s">
        <v>24</v>
      </c>
      <c r="J13106">
        <v>9</v>
      </c>
      <c r="K13106" s="2" t="s">
        <v>35</v>
      </c>
      <c r="L13106">
        <v>0.19</v>
      </c>
      <c r="M13106">
        <v>159741.5</v>
      </c>
      <c r="N13106">
        <v>2</v>
      </c>
      <c r="O13106" s="2" t="s">
        <v>9929</v>
      </c>
      <c r="P13106" s="2" t="s">
        <v>27</v>
      </c>
      <c r="Q13106" s="2" t="s">
        <v>785</v>
      </c>
      <c r="R13106">
        <v>0</v>
      </c>
      <c r="S13106">
        <v>0</v>
      </c>
      <c r="T13106" s="2" t="s">
        <v>39</v>
      </c>
      <c r="U13106" s="2" t="s">
        <v>10966</v>
      </c>
    </row>
    <row r="13107" spans="1:21">
      <c r="A13107">
        <v>36</v>
      </c>
      <c r="B13107" s="2" t="s">
        <v>40</v>
      </c>
      <c r="C13107" s="2" t="s">
        <v>21</v>
      </c>
      <c r="D13107" s="2" t="s">
        <v>22</v>
      </c>
      <c r="E13107">
        <v>113316</v>
      </c>
      <c r="F13107">
        <v>655</v>
      </c>
      <c r="G13107">
        <v>5215</v>
      </c>
      <c r="H13107" s="2" t="s">
        <v>23</v>
      </c>
      <c r="I13107" s="2" t="s">
        <v>58</v>
      </c>
      <c r="J13107">
        <v>7</v>
      </c>
      <c r="K13107" s="2" t="s">
        <v>35</v>
      </c>
      <c r="L13107">
        <v>0.53</v>
      </c>
      <c r="M13107">
        <v>297156</v>
      </c>
      <c r="N13107">
        <v>2</v>
      </c>
      <c r="O13107" s="2" t="s">
        <v>9930</v>
      </c>
      <c r="P13107" s="2" t="s">
        <v>182</v>
      </c>
      <c r="Q13107" s="2" t="s">
        <v>170</v>
      </c>
      <c r="R13107">
        <v>0</v>
      </c>
      <c r="S13107">
        <v>0</v>
      </c>
      <c r="T13107" s="2" t="s">
        <v>39</v>
      </c>
      <c r="U13107" s="2" t="s">
        <v>10966</v>
      </c>
    </row>
    <row r="13108" spans="1:21">
      <c r="A13108">
        <v>27</v>
      </c>
      <c r="B13108" s="2" t="s">
        <v>30</v>
      </c>
      <c r="C13108" s="2" t="s">
        <v>31</v>
      </c>
      <c r="D13108" s="2" t="s">
        <v>69</v>
      </c>
      <c r="E13108">
        <v>69933.399999999994</v>
      </c>
      <c r="F13108">
        <v>648</v>
      </c>
      <c r="G13108">
        <v>21964</v>
      </c>
      <c r="H13108" s="2" t="s">
        <v>43</v>
      </c>
      <c r="I13108" s="2" t="s">
        <v>58</v>
      </c>
      <c r="J13108">
        <v>17</v>
      </c>
      <c r="K13108" s="2" t="s">
        <v>25</v>
      </c>
      <c r="L13108">
        <v>0.11</v>
      </c>
      <c r="M13108">
        <v>211033</v>
      </c>
      <c r="N13108">
        <v>2</v>
      </c>
      <c r="O13108" s="2" t="s">
        <v>9931</v>
      </c>
      <c r="P13108" s="2" t="s">
        <v>124</v>
      </c>
      <c r="Q13108" s="2" t="s">
        <v>603</v>
      </c>
      <c r="R13108">
        <v>1</v>
      </c>
      <c r="S13108">
        <v>1</v>
      </c>
      <c r="T13108" s="2" t="s">
        <v>39</v>
      </c>
      <c r="U13108" s="2" t="s">
        <v>10971</v>
      </c>
    </row>
    <row r="13109" spans="1:21">
      <c r="A13109">
        <v>31</v>
      </c>
      <c r="B13109" s="2" t="s">
        <v>40</v>
      </c>
      <c r="C13109" s="2" t="s">
        <v>41</v>
      </c>
      <c r="D13109" s="2" t="s">
        <v>69</v>
      </c>
      <c r="E13109">
        <v>51174</v>
      </c>
      <c r="F13109">
        <v>767</v>
      </c>
      <c r="G13109">
        <v>19429</v>
      </c>
      <c r="H13109" s="2" t="s">
        <v>23</v>
      </c>
      <c r="I13109" s="2" t="s">
        <v>34</v>
      </c>
      <c r="J13109">
        <v>18</v>
      </c>
      <c r="K13109" s="2" t="s">
        <v>48</v>
      </c>
      <c r="L13109">
        <v>0.55000000000000004</v>
      </c>
      <c r="M13109">
        <v>63753</v>
      </c>
      <c r="N13109">
        <v>4</v>
      </c>
      <c r="O13109" s="2" t="s">
        <v>9932</v>
      </c>
      <c r="P13109" s="2" t="s">
        <v>90</v>
      </c>
      <c r="Q13109" s="2" t="s">
        <v>785</v>
      </c>
      <c r="R13109">
        <v>1</v>
      </c>
      <c r="S13109">
        <v>2</v>
      </c>
      <c r="T13109" s="2" t="s">
        <v>29</v>
      </c>
      <c r="U13109" s="2" t="s">
        <v>10970</v>
      </c>
    </row>
    <row r="13110" spans="1:21">
      <c r="A13110">
        <v>44</v>
      </c>
      <c r="B13110" s="2" t="s">
        <v>20</v>
      </c>
      <c r="C13110" s="2" t="s">
        <v>41</v>
      </c>
      <c r="D13110" s="2" t="s">
        <v>32</v>
      </c>
      <c r="E13110">
        <v>85481</v>
      </c>
      <c r="F13110">
        <v>604</v>
      </c>
      <c r="G13110">
        <v>27450.01</v>
      </c>
      <c r="H13110" s="2" t="s">
        <v>33</v>
      </c>
      <c r="I13110" s="2" t="s">
        <v>34</v>
      </c>
      <c r="J13110">
        <v>16</v>
      </c>
      <c r="K13110" s="2" t="s">
        <v>59</v>
      </c>
      <c r="L13110">
        <v>0.35</v>
      </c>
      <c r="M13110">
        <v>141582</v>
      </c>
      <c r="N13110">
        <v>3</v>
      </c>
      <c r="O13110" s="2" t="s">
        <v>2208</v>
      </c>
      <c r="P13110" s="2" t="s">
        <v>119</v>
      </c>
      <c r="Q13110" s="2" t="s">
        <v>205</v>
      </c>
      <c r="R13110">
        <v>3</v>
      </c>
      <c r="S13110">
        <v>2</v>
      </c>
      <c r="T13110" s="2" t="s">
        <v>39</v>
      </c>
      <c r="U13110" s="2" t="s">
        <v>10969</v>
      </c>
    </row>
    <row r="13111" spans="1:21">
      <c r="A13111">
        <v>21</v>
      </c>
      <c r="B13111" s="2" t="s">
        <v>30</v>
      </c>
      <c r="C13111" s="2" t="s">
        <v>82</v>
      </c>
      <c r="D13111" s="2" t="s">
        <v>69</v>
      </c>
      <c r="E13111">
        <v>87388</v>
      </c>
      <c r="F13111">
        <v>734</v>
      </c>
      <c r="G13111">
        <v>21872</v>
      </c>
      <c r="H13111" s="2" t="s">
        <v>47</v>
      </c>
      <c r="I13111" s="2" t="s">
        <v>34</v>
      </c>
      <c r="J13111">
        <v>15</v>
      </c>
      <c r="K13111" s="2" t="s">
        <v>35</v>
      </c>
      <c r="L13111">
        <v>0.13</v>
      </c>
      <c r="M13111">
        <v>124230</v>
      </c>
      <c r="N13111">
        <v>2</v>
      </c>
      <c r="O13111" s="2" t="s">
        <v>9933</v>
      </c>
      <c r="P13111" s="2" t="s">
        <v>132</v>
      </c>
      <c r="Q13111" s="2" t="s">
        <v>295</v>
      </c>
      <c r="R13111">
        <v>1</v>
      </c>
      <c r="S13111">
        <v>2</v>
      </c>
      <c r="T13111" s="2" t="s">
        <v>29</v>
      </c>
      <c r="U13111" s="2" t="s">
        <v>10967</v>
      </c>
    </row>
    <row r="13112" spans="1:21">
      <c r="A13112">
        <v>29</v>
      </c>
      <c r="B13112" s="2" t="s">
        <v>40</v>
      </c>
      <c r="C13112" s="2" t="s">
        <v>21</v>
      </c>
      <c r="D13112" s="2" t="s">
        <v>42</v>
      </c>
      <c r="E13112">
        <v>72657</v>
      </c>
      <c r="F13112">
        <v>753</v>
      </c>
      <c r="G13112">
        <v>27450.01</v>
      </c>
      <c r="H13112" s="2" t="s">
        <v>33</v>
      </c>
      <c r="I13112" s="2" t="s">
        <v>24</v>
      </c>
      <c r="J13112">
        <v>0</v>
      </c>
      <c r="K13112" s="2" t="s">
        <v>25</v>
      </c>
      <c r="L13112">
        <v>0.57999999999999996</v>
      </c>
      <c r="M13112">
        <v>155213</v>
      </c>
      <c r="N13112">
        <v>0</v>
      </c>
      <c r="O13112" s="2" t="s">
        <v>1131</v>
      </c>
      <c r="P13112" s="2" t="s">
        <v>27</v>
      </c>
      <c r="Q13112" s="2" t="s">
        <v>502</v>
      </c>
      <c r="R13112">
        <v>0</v>
      </c>
      <c r="S13112">
        <v>1</v>
      </c>
      <c r="T13112" s="2" t="s">
        <v>39</v>
      </c>
      <c r="U13112" s="2" t="s">
        <v>10966</v>
      </c>
    </row>
    <row r="13113" spans="1:21">
      <c r="A13113">
        <v>60</v>
      </c>
      <c r="B13113" s="2" t="s">
        <v>30</v>
      </c>
      <c r="C13113" s="2" t="s">
        <v>21</v>
      </c>
      <c r="D13113" s="2" t="s">
        <v>42</v>
      </c>
      <c r="E13113">
        <v>69933.399999999994</v>
      </c>
      <c r="F13113">
        <v>707</v>
      </c>
      <c r="G13113">
        <v>20804</v>
      </c>
      <c r="H13113" s="2" t="s">
        <v>43</v>
      </c>
      <c r="I13113" s="2" t="s">
        <v>58</v>
      </c>
      <c r="J13113">
        <v>3</v>
      </c>
      <c r="K13113" s="2" t="s">
        <v>35</v>
      </c>
      <c r="L13113">
        <v>0.32</v>
      </c>
      <c r="M13113">
        <v>93662</v>
      </c>
      <c r="N13113">
        <v>0</v>
      </c>
      <c r="O13113" s="2" t="s">
        <v>9934</v>
      </c>
      <c r="P13113" s="2" t="s">
        <v>150</v>
      </c>
      <c r="Q13113" s="2" t="s">
        <v>502</v>
      </c>
      <c r="R13113">
        <v>3</v>
      </c>
      <c r="S13113">
        <v>1</v>
      </c>
      <c r="T13113" s="2" t="s">
        <v>29</v>
      </c>
      <c r="U13113" s="2" t="s">
        <v>10966</v>
      </c>
    </row>
    <row r="13114" spans="1:21">
      <c r="A13114">
        <v>53</v>
      </c>
      <c r="B13114" s="2" t="s">
        <v>40</v>
      </c>
      <c r="C13114" s="2" t="s">
        <v>31</v>
      </c>
      <c r="D13114" s="2" t="s">
        <v>42</v>
      </c>
      <c r="E13114">
        <v>87114</v>
      </c>
      <c r="F13114">
        <v>646</v>
      </c>
      <c r="G13114">
        <v>15547</v>
      </c>
      <c r="H13114" s="2" t="s">
        <v>43</v>
      </c>
      <c r="I13114" s="2" t="s">
        <v>58</v>
      </c>
      <c r="J13114">
        <v>7</v>
      </c>
      <c r="K13114" s="2" t="s">
        <v>59</v>
      </c>
      <c r="L13114">
        <v>0.21</v>
      </c>
      <c r="M13114">
        <v>153909</v>
      </c>
      <c r="N13114">
        <v>0</v>
      </c>
      <c r="O13114" s="2" t="s">
        <v>1266</v>
      </c>
      <c r="P13114" s="2" t="s">
        <v>101</v>
      </c>
      <c r="Q13114" s="2" t="s">
        <v>235</v>
      </c>
      <c r="R13114">
        <v>2</v>
      </c>
      <c r="S13114">
        <v>0</v>
      </c>
      <c r="T13114" s="2" t="s">
        <v>29</v>
      </c>
      <c r="U13114" s="2" t="s">
        <v>10966</v>
      </c>
    </row>
    <row r="13115" spans="1:21">
      <c r="A13115">
        <v>60</v>
      </c>
      <c r="B13115" s="2" t="s">
        <v>30</v>
      </c>
      <c r="C13115" s="2" t="s">
        <v>41</v>
      </c>
      <c r="D13115" s="2" t="s">
        <v>32</v>
      </c>
      <c r="E13115">
        <v>61353</v>
      </c>
      <c r="F13115">
        <v>611</v>
      </c>
      <c r="G13115">
        <v>48460</v>
      </c>
      <c r="H13115" s="2" t="s">
        <v>43</v>
      </c>
      <c r="I13115" s="2" t="s">
        <v>24</v>
      </c>
      <c r="J13115">
        <v>15</v>
      </c>
      <c r="K13115" s="2" t="s">
        <v>59</v>
      </c>
      <c r="L13115">
        <v>0.28999999999999998</v>
      </c>
      <c r="M13115">
        <v>122903</v>
      </c>
      <c r="N13115">
        <v>4</v>
      </c>
      <c r="O13115" s="2" t="s">
        <v>1072</v>
      </c>
      <c r="P13115" s="2" t="s">
        <v>116</v>
      </c>
      <c r="Q13115" s="2" t="s">
        <v>691</v>
      </c>
      <c r="R13115">
        <v>3</v>
      </c>
      <c r="S13115">
        <v>2</v>
      </c>
      <c r="T13115" s="2" t="s">
        <v>29</v>
      </c>
      <c r="U13115" s="2" t="s">
        <v>10969</v>
      </c>
    </row>
    <row r="13116" spans="1:21">
      <c r="A13116">
        <v>69</v>
      </c>
      <c r="B13116" s="2" t="s">
        <v>20</v>
      </c>
      <c r="C13116" s="2" t="s">
        <v>21</v>
      </c>
      <c r="D13116" s="2" t="s">
        <v>42</v>
      </c>
      <c r="E13116">
        <v>69933.399999999994</v>
      </c>
      <c r="F13116">
        <v>672</v>
      </c>
      <c r="G13116">
        <v>40145</v>
      </c>
      <c r="H13116" s="2" t="s">
        <v>23</v>
      </c>
      <c r="I13116" s="2" t="s">
        <v>34</v>
      </c>
      <c r="J13116">
        <v>7</v>
      </c>
      <c r="K13116" s="2" t="s">
        <v>25</v>
      </c>
      <c r="L13116">
        <v>0.1</v>
      </c>
      <c r="M13116">
        <v>287032</v>
      </c>
      <c r="N13116">
        <v>1</v>
      </c>
      <c r="O13116" s="2" t="s">
        <v>9935</v>
      </c>
      <c r="P13116" s="2" t="s">
        <v>193</v>
      </c>
      <c r="Q13116" s="2" t="s">
        <v>246</v>
      </c>
      <c r="R13116">
        <v>4</v>
      </c>
      <c r="S13116">
        <v>1</v>
      </c>
      <c r="T13116" s="2" t="s">
        <v>29</v>
      </c>
      <c r="U13116" s="2" t="s">
        <v>10966</v>
      </c>
    </row>
    <row r="13117" spans="1:21">
      <c r="A13117">
        <v>29</v>
      </c>
      <c r="B13117" s="2" t="s">
        <v>30</v>
      </c>
      <c r="C13117" s="2" t="s">
        <v>41</v>
      </c>
      <c r="D13117" s="2" t="s">
        <v>22</v>
      </c>
      <c r="E13117">
        <v>69933.399999999994</v>
      </c>
      <c r="F13117">
        <v>759</v>
      </c>
      <c r="G13117">
        <v>11965</v>
      </c>
      <c r="H13117" s="2" t="s">
        <v>47</v>
      </c>
      <c r="I13117" s="2" t="s">
        <v>24</v>
      </c>
      <c r="J13117">
        <v>8</v>
      </c>
      <c r="K13117" s="2" t="s">
        <v>35</v>
      </c>
      <c r="L13117">
        <v>0.39</v>
      </c>
      <c r="M13117">
        <v>214417</v>
      </c>
      <c r="N13117">
        <v>1</v>
      </c>
      <c r="O13117" s="2" t="s">
        <v>9936</v>
      </c>
      <c r="P13117" s="2" t="s">
        <v>50</v>
      </c>
      <c r="Q13117" s="2" t="s">
        <v>350</v>
      </c>
      <c r="R13117">
        <v>2</v>
      </c>
      <c r="S13117">
        <v>1</v>
      </c>
      <c r="T13117" s="2" t="s">
        <v>29</v>
      </c>
      <c r="U13117" s="2" t="s">
        <v>10966</v>
      </c>
    </row>
    <row r="13118" spans="1:21">
      <c r="A13118">
        <v>59</v>
      </c>
      <c r="B13118" s="2" t="s">
        <v>40</v>
      </c>
      <c r="C13118" s="2" t="s">
        <v>21</v>
      </c>
      <c r="D13118" s="2" t="s">
        <v>42</v>
      </c>
      <c r="E13118">
        <v>92681</v>
      </c>
      <c r="F13118">
        <v>712</v>
      </c>
      <c r="G13118">
        <v>12739</v>
      </c>
      <c r="H13118" s="2" t="s">
        <v>33</v>
      </c>
      <c r="I13118" s="2" t="s">
        <v>58</v>
      </c>
      <c r="J13118">
        <v>12</v>
      </c>
      <c r="K13118" s="2" t="s">
        <v>59</v>
      </c>
      <c r="L13118">
        <v>0.5</v>
      </c>
      <c r="M13118">
        <v>129244</v>
      </c>
      <c r="N13118">
        <v>3</v>
      </c>
      <c r="O13118" s="2" t="s">
        <v>4466</v>
      </c>
      <c r="P13118" s="2" t="s">
        <v>119</v>
      </c>
      <c r="Q13118" s="2" t="s">
        <v>326</v>
      </c>
      <c r="R13118">
        <v>4</v>
      </c>
      <c r="S13118">
        <v>1</v>
      </c>
      <c r="T13118" s="2" t="s">
        <v>81</v>
      </c>
      <c r="U13118" s="2" t="s">
        <v>10969</v>
      </c>
    </row>
    <row r="13119" spans="1:21">
      <c r="A13119">
        <v>37</v>
      </c>
      <c r="B13119" s="2" t="s">
        <v>20</v>
      </c>
      <c r="C13119" s="2" t="s">
        <v>31</v>
      </c>
      <c r="D13119" s="2" t="s">
        <v>22</v>
      </c>
      <c r="E13119">
        <v>47482</v>
      </c>
      <c r="F13119">
        <v>604</v>
      </c>
      <c r="G13119">
        <v>27450.01</v>
      </c>
      <c r="H13119" s="2" t="s">
        <v>33</v>
      </c>
      <c r="I13119" s="2" t="s">
        <v>58</v>
      </c>
      <c r="J13119">
        <v>3</v>
      </c>
      <c r="K13119" s="2" t="s">
        <v>59</v>
      </c>
      <c r="L13119">
        <v>0.23</v>
      </c>
      <c r="M13119">
        <v>87381</v>
      </c>
      <c r="N13119">
        <v>4</v>
      </c>
      <c r="O13119" s="2" t="s">
        <v>7089</v>
      </c>
      <c r="P13119" s="2" t="s">
        <v>237</v>
      </c>
      <c r="Q13119" s="2" t="s">
        <v>528</v>
      </c>
      <c r="R13119">
        <v>0</v>
      </c>
      <c r="S13119">
        <v>0</v>
      </c>
      <c r="T13119" s="2" t="s">
        <v>39</v>
      </c>
      <c r="U13119" s="2" t="s">
        <v>10966</v>
      </c>
    </row>
    <row r="13120" spans="1:21">
      <c r="A13120">
        <v>25</v>
      </c>
      <c r="B13120" s="2" t="s">
        <v>30</v>
      </c>
      <c r="C13120" s="2" t="s">
        <v>31</v>
      </c>
      <c r="D13120" s="2" t="s">
        <v>42</v>
      </c>
      <c r="E13120">
        <v>111997</v>
      </c>
      <c r="F13120">
        <v>631</v>
      </c>
      <c r="G13120">
        <v>27450.01</v>
      </c>
      <c r="H13120" s="2" t="s">
        <v>47</v>
      </c>
      <c r="I13120" s="2" t="s">
        <v>24</v>
      </c>
      <c r="J13120">
        <v>8</v>
      </c>
      <c r="K13120" s="2" t="s">
        <v>48</v>
      </c>
      <c r="L13120">
        <v>0.59</v>
      </c>
      <c r="M13120">
        <v>175703</v>
      </c>
      <c r="N13120">
        <v>2</v>
      </c>
      <c r="O13120" s="2" t="s">
        <v>9937</v>
      </c>
      <c r="P13120" s="2" t="s">
        <v>144</v>
      </c>
      <c r="Q13120" s="2" t="s">
        <v>350</v>
      </c>
      <c r="R13120">
        <v>4</v>
      </c>
      <c r="S13120">
        <v>2</v>
      </c>
      <c r="T13120" s="2" t="s">
        <v>29</v>
      </c>
      <c r="U13120" s="2" t="s">
        <v>10966</v>
      </c>
    </row>
    <row r="13121" spans="1:21">
      <c r="A13121">
        <v>66</v>
      </c>
      <c r="B13121" s="2" t="s">
        <v>30</v>
      </c>
      <c r="C13121" s="2" t="s">
        <v>21</v>
      </c>
      <c r="D13121" s="2" t="s">
        <v>22</v>
      </c>
      <c r="E13121">
        <v>69933.399999999994</v>
      </c>
      <c r="F13121">
        <v>622</v>
      </c>
      <c r="G13121">
        <v>27450.01</v>
      </c>
      <c r="H13121" s="2" t="s">
        <v>33</v>
      </c>
      <c r="I13121" s="2" t="s">
        <v>34</v>
      </c>
      <c r="J13121">
        <v>10</v>
      </c>
      <c r="K13121" s="2" t="s">
        <v>59</v>
      </c>
      <c r="L13121">
        <v>0.43</v>
      </c>
      <c r="M13121">
        <v>59055</v>
      </c>
      <c r="N13121">
        <v>0</v>
      </c>
      <c r="O13121" s="2" t="s">
        <v>1554</v>
      </c>
      <c r="P13121" s="2" t="s">
        <v>158</v>
      </c>
      <c r="Q13121" s="2" t="s">
        <v>127</v>
      </c>
      <c r="R13121">
        <v>2</v>
      </c>
      <c r="S13121">
        <v>2</v>
      </c>
      <c r="T13121" s="2" t="s">
        <v>29</v>
      </c>
      <c r="U13121" s="2" t="s">
        <v>10969</v>
      </c>
    </row>
    <row r="13122" spans="1:21">
      <c r="A13122">
        <v>35</v>
      </c>
      <c r="B13122" s="2" t="s">
        <v>20</v>
      </c>
      <c r="C13122" s="2" t="s">
        <v>41</v>
      </c>
      <c r="D13122" s="2" t="s">
        <v>42</v>
      </c>
      <c r="E13122">
        <v>109848</v>
      </c>
      <c r="F13122">
        <v>687</v>
      </c>
      <c r="G13122">
        <v>27450.01</v>
      </c>
      <c r="H13122" s="2" t="s">
        <v>43</v>
      </c>
      <c r="I13122" s="2" t="s">
        <v>24</v>
      </c>
      <c r="J13122">
        <v>4</v>
      </c>
      <c r="K13122" s="2" t="s">
        <v>35</v>
      </c>
      <c r="L13122">
        <v>0.41</v>
      </c>
      <c r="M13122">
        <v>159741.5</v>
      </c>
      <c r="N13122">
        <v>2</v>
      </c>
      <c r="O13122" s="2" t="s">
        <v>9406</v>
      </c>
      <c r="P13122" s="2" t="s">
        <v>166</v>
      </c>
      <c r="Q13122" s="2" t="s">
        <v>297</v>
      </c>
      <c r="R13122">
        <v>4</v>
      </c>
      <c r="S13122">
        <v>0</v>
      </c>
      <c r="T13122" s="2" t="s">
        <v>29</v>
      </c>
      <c r="U13122" s="2" t="s">
        <v>10966</v>
      </c>
    </row>
    <row r="13123" spans="1:21">
      <c r="A13123">
        <v>36</v>
      </c>
      <c r="B13123" s="2" t="s">
        <v>40</v>
      </c>
      <c r="C13123" s="2" t="s">
        <v>31</v>
      </c>
      <c r="D13123" s="2" t="s">
        <v>32</v>
      </c>
      <c r="E13123">
        <v>52726</v>
      </c>
      <c r="F13123">
        <v>678</v>
      </c>
      <c r="G13123">
        <v>17756</v>
      </c>
      <c r="H13123" s="2" t="s">
        <v>43</v>
      </c>
      <c r="I13123" s="2" t="s">
        <v>58</v>
      </c>
      <c r="J13123">
        <v>15</v>
      </c>
      <c r="K13123" s="2" t="s">
        <v>59</v>
      </c>
      <c r="L13123">
        <v>0.17</v>
      </c>
      <c r="M13123">
        <v>175090</v>
      </c>
      <c r="N13123">
        <v>3</v>
      </c>
      <c r="O13123" s="2" t="s">
        <v>9938</v>
      </c>
      <c r="P13123" s="2" t="s">
        <v>382</v>
      </c>
      <c r="Q13123" s="2" t="s">
        <v>312</v>
      </c>
      <c r="R13123">
        <v>3</v>
      </c>
      <c r="S13123">
        <v>2</v>
      </c>
      <c r="T13123" s="2" t="s">
        <v>39</v>
      </c>
      <c r="U13123" s="2" t="s">
        <v>10969</v>
      </c>
    </row>
    <row r="13124" spans="1:21">
      <c r="A13124">
        <v>24</v>
      </c>
      <c r="B13124" s="2" t="s">
        <v>40</v>
      </c>
      <c r="C13124" s="2" t="s">
        <v>82</v>
      </c>
      <c r="D13124" s="2" t="s">
        <v>32</v>
      </c>
      <c r="E13124">
        <v>50312</v>
      </c>
      <c r="F13124">
        <v>736</v>
      </c>
      <c r="G13124">
        <v>40207</v>
      </c>
      <c r="H13124" s="2" t="s">
        <v>43</v>
      </c>
      <c r="I13124" s="2" t="s">
        <v>58</v>
      </c>
      <c r="J13124">
        <v>5</v>
      </c>
      <c r="K13124" s="2" t="s">
        <v>48</v>
      </c>
      <c r="L13124">
        <v>0.18</v>
      </c>
      <c r="M13124">
        <v>39190</v>
      </c>
      <c r="N13124">
        <v>1</v>
      </c>
      <c r="O13124" s="2" t="s">
        <v>8542</v>
      </c>
      <c r="P13124" s="2" t="s">
        <v>124</v>
      </c>
      <c r="Q13124" s="2" t="s">
        <v>333</v>
      </c>
      <c r="R13124">
        <v>2</v>
      </c>
      <c r="S13124">
        <v>0</v>
      </c>
      <c r="T13124" s="2" t="s">
        <v>29</v>
      </c>
      <c r="U13124" s="2" t="s">
        <v>10966</v>
      </c>
    </row>
    <row r="13125" spans="1:21">
      <c r="A13125">
        <v>19</v>
      </c>
      <c r="B13125" s="2" t="s">
        <v>20</v>
      </c>
      <c r="C13125" s="2" t="s">
        <v>31</v>
      </c>
      <c r="D13125" s="2" t="s">
        <v>32</v>
      </c>
      <c r="E13125">
        <v>116728</v>
      </c>
      <c r="F13125">
        <v>629</v>
      </c>
      <c r="G13125">
        <v>27450.01</v>
      </c>
      <c r="H13125" s="2" t="s">
        <v>43</v>
      </c>
      <c r="I13125" s="2" t="s">
        <v>58</v>
      </c>
      <c r="J13125">
        <v>12</v>
      </c>
      <c r="K13125" s="2" t="s">
        <v>25</v>
      </c>
      <c r="L13125">
        <v>0.49</v>
      </c>
      <c r="M13125">
        <v>59865</v>
      </c>
      <c r="N13125">
        <v>0</v>
      </c>
      <c r="O13125" s="2" t="s">
        <v>9939</v>
      </c>
      <c r="P13125" s="2" t="s">
        <v>271</v>
      </c>
      <c r="Q13125" s="2" t="s">
        <v>476</v>
      </c>
      <c r="R13125">
        <v>1</v>
      </c>
      <c r="S13125">
        <v>1</v>
      </c>
      <c r="T13125" s="2" t="s">
        <v>29</v>
      </c>
      <c r="U13125" s="2" t="s">
        <v>10966</v>
      </c>
    </row>
    <row r="13126" spans="1:21">
      <c r="A13126">
        <v>18</v>
      </c>
      <c r="B13126" s="2" t="s">
        <v>30</v>
      </c>
      <c r="C13126" s="2" t="s">
        <v>21</v>
      </c>
      <c r="D13126" s="2" t="s">
        <v>32</v>
      </c>
      <c r="E13126">
        <v>75871</v>
      </c>
      <c r="F13126">
        <v>686</v>
      </c>
      <c r="G13126">
        <v>21257</v>
      </c>
      <c r="H13126" s="2" t="s">
        <v>23</v>
      </c>
      <c r="I13126" s="2" t="s">
        <v>24</v>
      </c>
      <c r="J13126">
        <v>3</v>
      </c>
      <c r="K13126" s="2" t="s">
        <v>35</v>
      </c>
      <c r="L13126">
        <v>0.46</v>
      </c>
      <c r="M13126">
        <v>104447</v>
      </c>
      <c r="N13126">
        <v>3</v>
      </c>
      <c r="O13126" s="2" t="s">
        <v>721</v>
      </c>
      <c r="P13126" s="2" t="s">
        <v>90</v>
      </c>
      <c r="Q13126" s="2" t="s">
        <v>345</v>
      </c>
      <c r="R13126">
        <v>2</v>
      </c>
      <c r="S13126">
        <v>0</v>
      </c>
      <c r="T13126" s="2" t="s">
        <v>39</v>
      </c>
      <c r="U13126" s="2" t="s">
        <v>10966</v>
      </c>
    </row>
    <row r="13127" spans="1:21">
      <c r="A13127">
        <v>28</v>
      </c>
      <c r="B13127" s="2" t="s">
        <v>40</v>
      </c>
      <c r="C13127" s="2" t="s">
        <v>82</v>
      </c>
      <c r="D13127" s="2" t="s">
        <v>69</v>
      </c>
      <c r="E13127">
        <v>69665</v>
      </c>
      <c r="F13127">
        <v>739</v>
      </c>
      <c r="G13127">
        <v>21190</v>
      </c>
      <c r="H13127" s="2" t="s">
        <v>43</v>
      </c>
      <c r="I13127" s="2" t="s">
        <v>24</v>
      </c>
      <c r="J13127">
        <v>5</v>
      </c>
      <c r="K13127" s="2" t="s">
        <v>48</v>
      </c>
      <c r="L13127">
        <v>0.59</v>
      </c>
      <c r="M13127">
        <v>24963</v>
      </c>
      <c r="N13127">
        <v>2</v>
      </c>
      <c r="O13127" s="2" t="s">
        <v>9940</v>
      </c>
      <c r="P13127" s="2" t="s">
        <v>144</v>
      </c>
      <c r="Q13127" s="2" t="s">
        <v>65</v>
      </c>
      <c r="R13127">
        <v>4</v>
      </c>
      <c r="S13127">
        <v>1</v>
      </c>
      <c r="T13127" s="2" t="s">
        <v>29</v>
      </c>
      <c r="U13127" s="2" t="s">
        <v>10966</v>
      </c>
    </row>
    <row r="13128" spans="1:21">
      <c r="A13128">
        <v>49</v>
      </c>
      <c r="B13128" s="2" t="s">
        <v>40</v>
      </c>
      <c r="C13128" s="2" t="s">
        <v>21</v>
      </c>
      <c r="D13128" s="2" t="s">
        <v>22</v>
      </c>
      <c r="E13128">
        <v>60301</v>
      </c>
      <c r="F13128">
        <v>618</v>
      </c>
      <c r="G13128">
        <v>36565</v>
      </c>
      <c r="H13128" s="2" t="s">
        <v>43</v>
      </c>
      <c r="I13128" s="2" t="s">
        <v>24</v>
      </c>
      <c r="J13128">
        <v>1</v>
      </c>
      <c r="K13128" s="2" t="s">
        <v>35</v>
      </c>
      <c r="L13128">
        <v>0.54</v>
      </c>
      <c r="M13128">
        <v>110959</v>
      </c>
      <c r="N13128">
        <v>2</v>
      </c>
      <c r="O13128" s="2" t="s">
        <v>9941</v>
      </c>
      <c r="P13128" s="2" t="s">
        <v>430</v>
      </c>
      <c r="Q13128" s="2" t="s">
        <v>562</v>
      </c>
      <c r="R13128">
        <v>1</v>
      </c>
      <c r="S13128">
        <v>1</v>
      </c>
      <c r="T13128" s="2" t="s">
        <v>29</v>
      </c>
      <c r="U13128" s="2" t="s">
        <v>10966</v>
      </c>
    </row>
    <row r="13129" spans="1:21">
      <c r="A13129">
        <v>39</v>
      </c>
      <c r="B13129" s="2" t="s">
        <v>20</v>
      </c>
      <c r="C13129" s="2" t="s">
        <v>21</v>
      </c>
      <c r="D13129" s="2" t="s">
        <v>32</v>
      </c>
      <c r="E13129">
        <v>91250</v>
      </c>
      <c r="F13129">
        <v>709</v>
      </c>
      <c r="G13129">
        <v>9937</v>
      </c>
      <c r="H13129" s="2" t="s">
        <v>23</v>
      </c>
      <c r="I13129" s="2" t="s">
        <v>24</v>
      </c>
      <c r="J13129">
        <v>4</v>
      </c>
      <c r="K13129" s="2" t="s">
        <v>25</v>
      </c>
      <c r="L13129">
        <v>0.3</v>
      </c>
      <c r="M13129">
        <v>68879</v>
      </c>
      <c r="N13129">
        <v>3</v>
      </c>
      <c r="O13129" s="2" t="s">
        <v>9942</v>
      </c>
      <c r="P13129" s="2" t="s">
        <v>234</v>
      </c>
      <c r="Q13129" s="2" t="s">
        <v>691</v>
      </c>
      <c r="R13129">
        <v>0</v>
      </c>
      <c r="S13129">
        <v>0</v>
      </c>
      <c r="T13129" s="2" t="s">
        <v>29</v>
      </c>
      <c r="U13129" s="2" t="s">
        <v>10967</v>
      </c>
    </row>
    <row r="13130" spans="1:21">
      <c r="A13130">
        <v>31</v>
      </c>
      <c r="B13130" s="2" t="s">
        <v>40</v>
      </c>
      <c r="C13130" s="2" t="s">
        <v>31</v>
      </c>
      <c r="D13130" s="2" t="s">
        <v>42</v>
      </c>
      <c r="E13130">
        <v>34248</v>
      </c>
      <c r="F13130">
        <v>636</v>
      </c>
      <c r="G13130">
        <v>33197</v>
      </c>
      <c r="H13130" s="2" t="s">
        <v>43</v>
      </c>
      <c r="I13130" s="2" t="s">
        <v>34</v>
      </c>
      <c r="J13130">
        <v>19</v>
      </c>
      <c r="K13130" s="2" t="s">
        <v>35</v>
      </c>
      <c r="L13130">
        <v>0.22</v>
      </c>
      <c r="M13130">
        <v>250132</v>
      </c>
      <c r="N13130">
        <v>2</v>
      </c>
      <c r="O13130" s="2" t="s">
        <v>2868</v>
      </c>
      <c r="P13130" s="2" t="s">
        <v>158</v>
      </c>
      <c r="Q13130" s="2" t="s">
        <v>583</v>
      </c>
      <c r="R13130">
        <v>2</v>
      </c>
      <c r="S13130">
        <v>0</v>
      </c>
      <c r="T13130" s="2" t="s">
        <v>29</v>
      </c>
      <c r="U13130" s="2" t="s">
        <v>10966</v>
      </c>
    </row>
    <row r="13131" spans="1:21">
      <c r="A13131">
        <v>57</v>
      </c>
      <c r="B13131" s="2" t="s">
        <v>40</v>
      </c>
      <c r="C13131" s="2" t="s">
        <v>21</v>
      </c>
      <c r="D13131" s="2" t="s">
        <v>42</v>
      </c>
      <c r="E13131">
        <v>117540</v>
      </c>
      <c r="F13131">
        <v>783</v>
      </c>
      <c r="G13131">
        <v>27450.01</v>
      </c>
      <c r="H13131" s="2" t="s">
        <v>33</v>
      </c>
      <c r="I13131" s="2" t="s">
        <v>34</v>
      </c>
      <c r="J13131">
        <v>10</v>
      </c>
      <c r="K13131" s="2" t="s">
        <v>59</v>
      </c>
      <c r="L13131">
        <v>0.38</v>
      </c>
      <c r="M13131">
        <v>235191</v>
      </c>
      <c r="N13131">
        <v>1</v>
      </c>
      <c r="O13131" s="2" t="s">
        <v>3908</v>
      </c>
      <c r="P13131" s="2" t="s">
        <v>352</v>
      </c>
      <c r="Q13131" s="2" t="s">
        <v>565</v>
      </c>
      <c r="R13131">
        <v>2</v>
      </c>
      <c r="S13131">
        <v>0</v>
      </c>
      <c r="T13131" s="2" t="s">
        <v>29</v>
      </c>
      <c r="U13131" s="2" t="s">
        <v>10969</v>
      </c>
    </row>
    <row r="13132" spans="1:21">
      <c r="A13132">
        <v>36</v>
      </c>
      <c r="B13132" s="2" t="s">
        <v>20</v>
      </c>
      <c r="C13132" s="2" t="s">
        <v>21</v>
      </c>
      <c r="D13132" s="2" t="s">
        <v>32</v>
      </c>
      <c r="E13132">
        <v>39523</v>
      </c>
      <c r="F13132">
        <v>699</v>
      </c>
      <c r="G13132">
        <v>27450.01</v>
      </c>
      <c r="H13132" s="2" t="s">
        <v>43</v>
      </c>
      <c r="I13132" s="2" t="s">
        <v>58</v>
      </c>
      <c r="J13132">
        <v>2</v>
      </c>
      <c r="K13132" s="2" t="s">
        <v>25</v>
      </c>
      <c r="L13132">
        <v>0.51</v>
      </c>
      <c r="M13132">
        <v>227584</v>
      </c>
      <c r="N13132">
        <v>0</v>
      </c>
      <c r="O13132" s="2" t="s">
        <v>5416</v>
      </c>
      <c r="P13132" s="2" t="s">
        <v>253</v>
      </c>
      <c r="Q13132" s="2" t="s">
        <v>969</v>
      </c>
      <c r="R13132">
        <v>4</v>
      </c>
      <c r="S13132">
        <v>1</v>
      </c>
      <c r="T13132" s="2" t="s">
        <v>29</v>
      </c>
      <c r="U13132" s="2" t="s">
        <v>10966</v>
      </c>
    </row>
    <row r="13133" spans="1:21">
      <c r="A13133">
        <v>22</v>
      </c>
      <c r="B13133" s="2" t="s">
        <v>30</v>
      </c>
      <c r="C13133" s="2" t="s">
        <v>21</v>
      </c>
      <c r="D13133" s="2" t="s">
        <v>22</v>
      </c>
      <c r="E13133">
        <v>94310</v>
      </c>
      <c r="F13133">
        <v>642</v>
      </c>
      <c r="G13133">
        <v>26306</v>
      </c>
      <c r="H13133" s="2" t="s">
        <v>47</v>
      </c>
      <c r="I13133" s="2" t="s">
        <v>34</v>
      </c>
      <c r="J13133">
        <v>12</v>
      </c>
      <c r="K13133" s="2" t="s">
        <v>48</v>
      </c>
      <c r="L13133">
        <v>0.36</v>
      </c>
      <c r="M13133">
        <v>159741.5</v>
      </c>
      <c r="N13133">
        <v>0</v>
      </c>
      <c r="O13133" s="2" t="s">
        <v>9943</v>
      </c>
      <c r="P13133" s="2" t="s">
        <v>271</v>
      </c>
      <c r="Q13133" s="2" t="s">
        <v>455</v>
      </c>
      <c r="R13133">
        <v>1</v>
      </c>
      <c r="S13133">
        <v>1</v>
      </c>
      <c r="T13133" s="2" t="s">
        <v>29</v>
      </c>
      <c r="U13133" s="2" t="s">
        <v>10969</v>
      </c>
    </row>
    <row r="13134" spans="1:21">
      <c r="A13134">
        <v>56</v>
      </c>
      <c r="B13134" s="2" t="s">
        <v>30</v>
      </c>
      <c r="C13134" s="2" t="s">
        <v>21</v>
      </c>
      <c r="D13134" s="2" t="s">
        <v>69</v>
      </c>
      <c r="E13134">
        <v>69933.399999999994</v>
      </c>
      <c r="F13134">
        <v>699</v>
      </c>
      <c r="G13134">
        <v>26834</v>
      </c>
      <c r="H13134" s="2" t="s">
        <v>47</v>
      </c>
      <c r="I13134" s="2" t="s">
        <v>58</v>
      </c>
      <c r="J13134">
        <v>11</v>
      </c>
      <c r="K13134" s="2" t="s">
        <v>25</v>
      </c>
      <c r="L13134">
        <v>0.36</v>
      </c>
      <c r="M13134">
        <v>101132</v>
      </c>
      <c r="N13134">
        <v>1</v>
      </c>
      <c r="O13134" s="2" t="s">
        <v>812</v>
      </c>
      <c r="P13134" s="2" t="s">
        <v>79</v>
      </c>
      <c r="Q13134" s="2" t="s">
        <v>392</v>
      </c>
      <c r="R13134">
        <v>4</v>
      </c>
      <c r="S13134">
        <v>1</v>
      </c>
      <c r="T13134" s="2" t="s">
        <v>29</v>
      </c>
      <c r="U13134" s="2" t="s">
        <v>10966</v>
      </c>
    </row>
    <row r="13135" spans="1:21">
      <c r="A13135">
        <v>31</v>
      </c>
      <c r="B13135" s="2" t="s">
        <v>20</v>
      </c>
      <c r="C13135" s="2" t="s">
        <v>21</v>
      </c>
      <c r="D13135" s="2" t="s">
        <v>32</v>
      </c>
      <c r="E13135">
        <v>71591</v>
      </c>
      <c r="F13135">
        <v>699</v>
      </c>
      <c r="G13135">
        <v>42596</v>
      </c>
      <c r="H13135" s="2" t="s">
        <v>43</v>
      </c>
      <c r="I13135" s="2" t="s">
        <v>24</v>
      </c>
      <c r="J13135">
        <v>18</v>
      </c>
      <c r="K13135" s="2" t="s">
        <v>35</v>
      </c>
      <c r="L13135">
        <v>0.14000000000000001</v>
      </c>
      <c r="M13135">
        <v>157066</v>
      </c>
      <c r="N13135">
        <v>2</v>
      </c>
      <c r="O13135" s="2" t="s">
        <v>5546</v>
      </c>
      <c r="P13135" s="2" t="s">
        <v>64</v>
      </c>
      <c r="Q13135" s="2" t="s">
        <v>333</v>
      </c>
      <c r="R13135">
        <v>0</v>
      </c>
      <c r="S13135">
        <v>2</v>
      </c>
      <c r="T13135" s="2" t="s">
        <v>81</v>
      </c>
      <c r="U13135" s="2" t="s">
        <v>10966</v>
      </c>
    </row>
    <row r="13136" spans="1:21">
      <c r="A13136">
        <v>46</v>
      </c>
      <c r="B13136" s="2" t="s">
        <v>30</v>
      </c>
      <c r="C13136" s="2" t="s">
        <v>41</v>
      </c>
      <c r="D13136" s="2" t="s">
        <v>42</v>
      </c>
      <c r="E13136">
        <v>24934</v>
      </c>
      <c r="F13136">
        <v>736</v>
      </c>
      <c r="G13136">
        <v>27450.01</v>
      </c>
      <c r="H13136" s="2" t="s">
        <v>43</v>
      </c>
      <c r="I13136" s="2" t="s">
        <v>24</v>
      </c>
      <c r="J13136">
        <v>7</v>
      </c>
      <c r="K13136" s="2" t="s">
        <v>25</v>
      </c>
      <c r="L13136">
        <v>0.11</v>
      </c>
      <c r="M13136">
        <v>159741.5</v>
      </c>
      <c r="N13136">
        <v>2</v>
      </c>
      <c r="O13136" s="2" t="s">
        <v>9944</v>
      </c>
      <c r="P13136" s="2" t="s">
        <v>163</v>
      </c>
      <c r="Q13136" s="2" t="s">
        <v>1441</v>
      </c>
      <c r="R13136">
        <v>2</v>
      </c>
      <c r="S13136">
        <v>0</v>
      </c>
      <c r="T13136" s="2" t="s">
        <v>29</v>
      </c>
      <c r="U13136" s="2" t="s">
        <v>10967</v>
      </c>
    </row>
    <row r="13137" spans="1:21">
      <c r="A13137">
        <v>44</v>
      </c>
      <c r="B13137" s="2" t="s">
        <v>30</v>
      </c>
      <c r="C13137" s="2" t="s">
        <v>82</v>
      </c>
      <c r="D13137" s="2" t="s">
        <v>42</v>
      </c>
      <c r="E13137">
        <v>38936</v>
      </c>
      <c r="F13137">
        <v>699</v>
      </c>
      <c r="G13137">
        <v>41743</v>
      </c>
      <c r="H13137" s="2" t="s">
        <v>43</v>
      </c>
      <c r="I13137" s="2" t="s">
        <v>34</v>
      </c>
      <c r="J13137">
        <v>11</v>
      </c>
      <c r="K13137" s="2" t="s">
        <v>59</v>
      </c>
      <c r="L13137">
        <v>0.17</v>
      </c>
      <c r="M13137">
        <v>203507</v>
      </c>
      <c r="N13137">
        <v>4</v>
      </c>
      <c r="O13137" s="2" t="s">
        <v>9945</v>
      </c>
      <c r="P13137" s="2" t="s">
        <v>27</v>
      </c>
      <c r="Q13137" s="2" t="s">
        <v>312</v>
      </c>
      <c r="R13137">
        <v>2</v>
      </c>
      <c r="S13137">
        <v>2</v>
      </c>
      <c r="T13137" s="2" t="s">
        <v>81</v>
      </c>
      <c r="U13137" s="2" t="s">
        <v>10969</v>
      </c>
    </row>
    <row r="13138" spans="1:21">
      <c r="A13138">
        <v>52</v>
      </c>
      <c r="B13138" s="2" t="s">
        <v>20</v>
      </c>
      <c r="C13138" s="2" t="s">
        <v>41</v>
      </c>
      <c r="D13138" s="2" t="s">
        <v>22</v>
      </c>
      <c r="E13138">
        <v>77943</v>
      </c>
      <c r="F13138">
        <v>615</v>
      </c>
      <c r="G13138">
        <v>10747</v>
      </c>
      <c r="H13138" s="2" t="s">
        <v>33</v>
      </c>
      <c r="I13138" s="2" t="s">
        <v>24</v>
      </c>
      <c r="J13138">
        <v>12</v>
      </c>
      <c r="K13138" s="2" t="s">
        <v>48</v>
      </c>
      <c r="L13138">
        <v>0.49</v>
      </c>
      <c r="M13138">
        <v>159741.5</v>
      </c>
      <c r="N13138">
        <v>4</v>
      </c>
      <c r="O13138" s="2" t="s">
        <v>3043</v>
      </c>
      <c r="P13138" s="2" t="s">
        <v>250</v>
      </c>
      <c r="Q13138" s="2" t="s">
        <v>306</v>
      </c>
      <c r="R13138">
        <v>0</v>
      </c>
      <c r="S13138">
        <v>2</v>
      </c>
      <c r="T13138" s="2" t="s">
        <v>81</v>
      </c>
      <c r="U13138" s="2" t="s">
        <v>10969</v>
      </c>
    </row>
    <row r="13139" spans="1:21">
      <c r="A13139">
        <v>46</v>
      </c>
      <c r="B13139" s="2" t="s">
        <v>30</v>
      </c>
      <c r="C13139" s="2" t="s">
        <v>41</v>
      </c>
      <c r="D13139" s="2" t="s">
        <v>69</v>
      </c>
      <c r="E13139">
        <v>34852</v>
      </c>
      <c r="F13139">
        <v>616</v>
      </c>
      <c r="G13139">
        <v>42472</v>
      </c>
      <c r="H13139" s="2" t="s">
        <v>43</v>
      </c>
      <c r="I13139" s="2" t="s">
        <v>58</v>
      </c>
      <c r="J13139">
        <v>10</v>
      </c>
      <c r="K13139" s="2" t="s">
        <v>25</v>
      </c>
      <c r="L13139">
        <v>0.51</v>
      </c>
      <c r="M13139">
        <v>253845</v>
      </c>
      <c r="N13139">
        <v>2</v>
      </c>
      <c r="O13139" s="2" t="s">
        <v>5262</v>
      </c>
      <c r="P13139" s="2" t="s">
        <v>37</v>
      </c>
      <c r="Q13139" s="2" t="s">
        <v>628</v>
      </c>
      <c r="R13139">
        <v>3</v>
      </c>
      <c r="S13139">
        <v>2</v>
      </c>
      <c r="T13139" s="2" t="s">
        <v>39</v>
      </c>
      <c r="U13139" s="2" t="s">
        <v>10966</v>
      </c>
    </row>
    <row r="13140" spans="1:21">
      <c r="A13140">
        <v>52</v>
      </c>
      <c r="B13140" s="2" t="s">
        <v>40</v>
      </c>
      <c r="C13140" s="2" t="s">
        <v>21</v>
      </c>
      <c r="D13140" s="2" t="s">
        <v>42</v>
      </c>
      <c r="E13140">
        <v>60794</v>
      </c>
      <c r="F13140">
        <v>699</v>
      </c>
      <c r="G13140">
        <v>27450.01</v>
      </c>
      <c r="H13140" s="2" t="s">
        <v>23</v>
      </c>
      <c r="I13140" s="2" t="s">
        <v>58</v>
      </c>
      <c r="J13140">
        <v>16</v>
      </c>
      <c r="K13140" s="2" t="s">
        <v>59</v>
      </c>
      <c r="L13140">
        <v>0.35</v>
      </c>
      <c r="M13140">
        <v>51778</v>
      </c>
      <c r="N13140">
        <v>4</v>
      </c>
      <c r="O13140" s="2" t="s">
        <v>9946</v>
      </c>
      <c r="P13140" s="2" t="s">
        <v>337</v>
      </c>
      <c r="Q13140" s="2" t="s">
        <v>622</v>
      </c>
      <c r="R13140">
        <v>0</v>
      </c>
      <c r="S13140">
        <v>0</v>
      </c>
      <c r="T13140" s="2" t="s">
        <v>81</v>
      </c>
      <c r="U13140" s="2" t="s">
        <v>10969</v>
      </c>
    </row>
    <row r="13141" spans="1:21">
      <c r="A13141">
        <v>64</v>
      </c>
      <c r="B13141" s="2" t="s">
        <v>40</v>
      </c>
      <c r="C13141" s="2" t="s">
        <v>31</v>
      </c>
      <c r="D13141" s="2" t="s">
        <v>69</v>
      </c>
      <c r="E13141">
        <v>86189</v>
      </c>
      <c r="F13141">
        <v>765</v>
      </c>
      <c r="G13141">
        <v>40107</v>
      </c>
      <c r="H13141" s="2" t="s">
        <v>33</v>
      </c>
      <c r="I13141" s="2" t="s">
        <v>34</v>
      </c>
      <c r="J13141">
        <v>15</v>
      </c>
      <c r="K13141" s="2" t="s">
        <v>35</v>
      </c>
      <c r="L13141">
        <v>0.48</v>
      </c>
      <c r="M13141">
        <v>281216</v>
      </c>
      <c r="N13141">
        <v>3</v>
      </c>
      <c r="O13141" s="2" t="s">
        <v>9947</v>
      </c>
      <c r="P13141" s="2" t="s">
        <v>174</v>
      </c>
      <c r="Q13141" s="2" t="s">
        <v>583</v>
      </c>
      <c r="R13141">
        <v>4</v>
      </c>
      <c r="S13141">
        <v>1</v>
      </c>
      <c r="T13141" s="2" t="s">
        <v>29</v>
      </c>
      <c r="U13141" s="2" t="s">
        <v>10966</v>
      </c>
    </row>
    <row r="13142" spans="1:21">
      <c r="A13142">
        <v>46</v>
      </c>
      <c r="B13142" s="2" t="s">
        <v>30</v>
      </c>
      <c r="C13142" s="2" t="s">
        <v>31</v>
      </c>
      <c r="D13142" s="2" t="s">
        <v>22</v>
      </c>
      <c r="E13142">
        <v>112556</v>
      </c>
      <c r="F13142">
        <v>792</v>
      </c>
      <c r="G13142">
        <v>8390</v>
      </c>
      <c r="H13142" s="2" t="s">
        <v>33</v>
      </c>
      <c r="I13142" s="2" t="s">
        <v>58</v>
      </c>
      <c r="J13142">
        <v>6</v>
      </c>
      <c r="K13142" s="2" t="s">
        <v>35</v>
      </c>
      <c r="L13142">
        <v>0.46</v>
      </c>
      <c r="M13142">
        <v>260036</v>
      </c>
      <c r="N13142">
        <v>2</v>
      </c>
      <c r="O13142" s="2" t="s">
        <v>9948</v>
      </c>
      <c r="P13142" s="2" t="s">
        <v>71</v>
      </c>
      <c r="Q13142" s="2" t="s">
        <v>211</v>
      </c>
      <c r="R13142">
        <v>4</v>
      </c>
      <c r="S13142">
        <v>2</v>
      </c>
      <c r="T13142" s="2" t="s">
        <v>39</v>
      </c>
      <c r="U13142" s="2" t="s">
        <v>10966</v>
      </c>
    </row>
    <row r="13143" spans="1:21">
      <c r="A13143">
        <v>34</v>
      </c>
      <c r="B13143" s="2" t="s">
        <v>20</v>
      </c>
      <c r="C13143" s="2" t="s">
        <v>82</v>
      </c>
      <c r="D13143" s="2" t="s">
        <v>32</v>
      </c>
      <c r="E13143">
        <v>110439</v>
      </c>
      <c r="F13143">
        <v>699</v>
      </c>
      <c r="G13143">
        <v>27388</v>
      </c>
      <c r="H13143" s="2" t="s">
        <v>43</v>
      </c>
      <c r="I13143" s="2" t="s">
        <v>34</v>
      </c>
      <c r="J13143">
        <v>12</v>
      </c>
      <c r="K13143" s="2" t="s">
        <v>59</v>
      </c>
      <c r="L13143">
        <v>0.24</v>
      </c>
      <c r="M13143">
        <v>117620</v>
      </c>
      <c r="N13143">
        <v>1</v>
      </c>
      <c r="O13143" s="2" t="s">
        <v>9949</v>
      </c>
      <c r="P13143" s="2" t="s">
        <v>289</v>
      </c>
      <c r="Q13143" s="2" t="s">
        <v>752</v>
      </c>
      <c r="R13143">
        <v>4</v>
      </c>
      <c r="S13143">
        <v>1</v>
      </c>
      <c r="T13143" s="2" t="s">
        <v>39</v>
      </c>
      <c r="U13143" s="2" t="s">
        <v>10969</v>
      </c>
    </row>
    <row r="13144" spans="1:21">
      <c r="A13144">
        <v>38</v>
      </c>
      <c r="B13144" s="2" t="s">
        <v>40</v>
      </c>
      <c r="C13144" s="2" t="s">
        <v>21</v>
      </c>
      <c r="D13144" s="2" t="s">
        <v>22</v>
      </c>
      <c r="E13144">
        <v>75092</v>
      </c>
      <c r="F13144">
        <v>640</v>
      </c>
      <c r="G13144">
        <v>24395</v>
      </c>
      <c r="H13144" s="2" t="s">
        <v>43</v>
      </c>
      <c r="I13144" s="2" t="s">
        <v>58</v>
      </c>
      <c r="J13144">
        <v>7</v>
      </c>
      <c r="K13144" s="2" t="s">
        <v>35</v>
      </c>
      <c r="L13144">
        <v>0.34</v>
      </c>
      <c r="M13144">
        <v>206526</v>
      </c>
      <c r="N13144">
        <v>2</v>
      </c>
      <c r="O13144" s="2" t="s">
        <v>9950</v>
      </c>
      <c r="P13144" s="2" t="s">
        <v>423</v>
      </c>
      <c r="Q13144" s="2" t="s">
        <v>619</v>
      </c>
      <c r="R13144">
        <v>0</v>
      </c>
      <c r="S13144">
        <v>1</v>
      </c>
      <c r="T13144" s="2" t="s">
        <v>81</v>
      </c>
      <c r="U13144" s="2" t="s">
        <v>10971</v>
      </c>
    </row>
    <row r="13145" spans="1:21">
      <c r="A13145">
        <v>23</v>
      </c>
      <c r="B13145" s="2" t="s">
        <v>30</v>
      </c>
      <c r="C13145" s="2" t="s">
        <v>31</v>
      </c>
      <c r="D13145" s="2" t="s">
        <v>42</v>
      </c>
      <c r="E13145">
        <v>69933.399999999994</v>
      </c>
      <c r="F13145">
        <v>762</v>
      </c>
      <c r="G13145">
        <v>9548</v>
      </c>
      <c r="H13145" s="2" t="s">
        <v>23</v>
      </c>
      <c r="I13145" s="2" t="s">
        <v>24</v>
      </c>
      <c r="J13145">
        <v>3</v>
      </c>
      <c r="K13145" s="2" t="s">
        <v>48</v>
      </c>
      <c r="L13145">
        <v>0.16</v>
      </c>
      <c r="M13145">
        <v>159741.5</v>
      </c>
      <c r="N13145">
        <v>3</v>
      </c>
      <c r="O13145" s="2" t="s">
        <v>134</v>
      </c>
      <c r="P13145" s="2" t="s">
        <v>104</v>
      </c>
      <c r="Q13145" s="2" t="s">
        <v>394</v>
      </c>
      <c r="R13145">
        <v>2</v>
      </c>
      <c r="S13145">
        <v>0</v>
      </c>
      <c r="T13145" s="2" t="s">
        <v>29</v>
      </c>
      <c r="U13145" s="2" t="s">
        <v>10967</v>
      </c>
    </row>
    <row r="13146" spans="1:21">
      <c r="A13146">
        <v>56</v>
      </c>
      <c r="B13146" s="2" t="s">
        <v>20</v>
      </c>
      <c r="C13146" s="2" t="s">
        <v>41</v>
      </c>
      <c r="D13146" s="2" t="s">
        <v>22</v>
      </c>
      <c r="E13146">
        <v>37705</v>
      </c>
      <c r="F13146">
        <v>732</v>
      </c>
      <c r="G13146">
        <v>27450.01</v>
      </c>
      <c r="H13146" s="2" t="s">
        <v>33</v>
      </c>
      <c r="I13146" s="2" t="s">
        <v>24</v>
      </c>
      <c r="J13146">
        <v>14</v>
      </c>
      <c r="K13146" s="2" t="s">
        <v>59</v>
      </c>
      <c r="L13146">
        <v>0.37</v>
      </c>
      <c r="M13146">
        <v>115883</v>
      </c>
      <c r="N13146">
        <v>3</v>
      </c>
      <c r="O13146" s="2" t="s">
        <v>9615</v>
      </c>
      <c r="P13146" s="2" t="s">
        <v>202</v>
      </c>
      <c r="Q13146" s="2" t="s">
        <v>213</v>
      </c>
      <c r="R13146">
        <v>1</v>
      </c>
      <c r="S13146">
        <v>0</v>
      </c>
      <c r="T13146" s="2" t="s">
        <v>29</v>
      </c>
      <c r="U13146" s="2" t="s">
        <v>10970</v>
      </c>
    </row>
    <row r="13147" spans="1:21">
      <c r="A13147">
        <v>43</v>
      </c>
      <c r="B13147" s="2" t="s">
        <v>20</v>
      </c>
      <c r="C13147" s="2" t="s">
        <v>82</v>
      </c>
      <c r="D13147" s="2" t="s">
        <v>42</v>
      </c>
      <c r="E13147">
        <v>54136</v>
      </c>
      <c r="F13147">
        <v>771</v>
      </c>
      <c r="G13147">
        <v>36757</v>
      </c>
      <c r="H13147" s="2" t="s">
        <v>47</v>
      </c>
      <c r="I13147" s="2" t="s">
        <v>24</v>
      </c>
      <c r="J13147">
        <v>15</v>
      </c>
      <c r="K13147" s="2" t="s">
        <v>25</v>
      </c>
      <c r="L13147">
        <v>0.44</v>
      </c>
      <c r="M13147">
        <v>247651</v>
      </c>
      <c r="N13147">
        <v>3</v>
      </c>
      <c r="O13147" s="2" t="s">
        <v>925</v>
      </c>
      <c r="P13147" s="2" t="s">
        <v>64</v>
      </c>
      <c r="Q13147" s="2" t="s">
        <v>755</v>
      </c>
      <c r="R13147">
        <v>0</v>
      </c>
      <c r="S13147">
        <v>1</v>
      </c>
      <c r="T13147" s="2" t="s">
        <v>29</v>
      </c>
      <c r="U13147" s="2" t="s">
        <v>10967</v>
      </c>
    </row>
    <row r="13148" spans="1:21">
      <c r="A13148">
        <v>56</v>
      </c>
      <c r="B13148" s="2" t="s">
        <v>40</v>
      </c>
      <c r="C13148" s="2" t="s">
        <v>31</v>
      </c>
      <c r="D13148" s="2" t="s">
        <v>32</v>
      </c>
      <c r="E13148">
        <v>23201</v>
      </c>
      <c r="F13148">
        <v>639</v>
      </c>
      <c r="G13148">
        <v>25616</v>
      </c>
      <c r="H13148" s="2" t="s">
        <v>33</v>
      </c>
      <c r="I13148" s="2" t="s">
        <v>34</v>
      </c>
      <c r="J13148">
        <v>17</v>
      </c>
      <c r="K13148" s="2" t="s">
        <v>59</v>
      </c>
      <c r="L13148">
        <v>0.27</v>
      </c>
      <c r="M13148">
        <v>109879</v>
      </c>
      <c r="N13148">
        <v>4</v>
      </c>
      <c r="O13148" s="2" t="s">
        <v>9951</v>
      </c>
      <c r="P13148" s="2" t="s">
        <v>174</v>
      </c>
      <c r="Q13148" s="2" t="s">
        <v>390</v>
      </c>
      <c r="R13148">
        <v>3</v>
      </c>
      <c r="S13148">
        <v>1</v>
      </c>
      <c r="T13148" s="2" t="s">
        <v>29</v>
      </c>
      <c r="U13148" s="2" t="s">
        <v>10969</v>
      </c>
    </row>
    <row r="13149" spans="1:21">
      <c r="A13149">
        <v>63</v>
      </c>
      <c r="B13149" s="2" t="s">
        <v>30</v>
      </c>
      <c r="C13149" s="2" t="s">
        <v>41</v>
      </c>
      <c r="D13149" s="2" t="s">
        <v>22</v>
      </c>
      <c r="E13149">
        <v>85326</v>
      </c>
      <c r="F13149">
        <v>713</v>
      </c>
      <c r="G13149">
        <v>11520</v>
      </c>
      <c r="H13149" s="2" t="s">
        <v>43</v>
      </c>
      <c r="I13149" s="2" t="s">
        <v>34</v>
      </c>
      <c r="J13149">
        <v>11</v>
      </c>
      <c r="K13149" s="2" t="s">
        <v>25</v>
      </c>
      <c r="L13149">
        <v>0.44</v>
      </c>
      <c r="M13149">
        <v>273674</v>
      </c>
      <c r="N13149">
        <v>3</v>
      </c>
      <c r="O13149" s="2" t="s">
        <v>9952</v>
      </c>
      <c r="P13149" s="2" t="s">
        <v>430</v>
      </c>
      <c r="Q13149" s="2" t="s">
        <v>366</v>
      </c>
      <c r="R13149">
        <v>1</v>
      </c>
      <c r="S13149">
        <v>2</v>
      </c>
      <c r="T13149" s="2" t="s">
        <v>81</v>
      </c>
      <c r="U13149" s="2" t="s">
        <v>10966</v>
      </c>
    </row>
    <row r="13150" spans="1:21">
      <c r="A13150">
        <v>32</v>
      </c>
      <c r="B13150" s="2" t="s">
        <v>30</v>
      </c>
      <c r="C13150" s="2" t="s">
        <v>82</v>
      </c>
      <c r="D13150" s="2" t="s">
        <v>22</v>
      </c>
      <c r="E13150">
        <v>69933.399999999994</v>
      </c>
      <c r="F13150">
        <v>699</v>
      </c>
      <c r="G13150">
        <v>27450.01</v>
      </c>
      <c r="H13150" s="2" t="s">
        <v>33</v>
      </c>
      <c r="I13150" s="2" t="s">
        <v>34</v>
      </c>
      <c r="J13150">
        <v>11</v>
      </c>
      <c r="K13150" s="2" t="s">
        <v>59</v>
      </c>
      <c r="L13150">
        <v>0.22</v>
      </c>
      <c r="M13150">
        <v>159741.5</v>
      </c>
      <c r="N13150">
        <v>3</v>
      </c>
      <c r="O13150" s="2" t="s">
        <v>3629</v>
      </c>
      <c r="P13150" s="2" t="s">
        <v>242</v>
      </c>
      <c r="Q13150" s="2" t="s">
        <v>145</v>
      </c>
      <c r="R13150">
        <v>1</v>
      </c>
      <c r="S13150">
        <v>2</v>
      </c>
      <c r="T13150" s="2" t="s">
        <v>29</v>
      </c>
      <c r="U13150" s="2" t="s">
        <v>10970</v>
      </c>
    </row>
    <row r="13151" spans="1:21">
      <c r="A13151">
        <v>58</v>
      </c>
      <c r="B13151" s="2" t="s">
        <v>20</v>
      </c>
      <c r="C13151" s="2" t="s">
        <v>21</v>
      </c>
      <c r="D13151" s="2" t="s">
        <v>69</v>
      </c>
      <c r="E13151">
        <v>68522</v>
      </c>
      <c r="F13151">
        <v>754</v>
      </c>
      <c r="G13151">
        <v>27450.01</v>
      </c>
      <c r="H13151" s="2" t="s">
        <v>43</v>
      </c>
      <c r="I13151" s="2" t="s">
        <v>34</v>
      </c>
      <c r="J13151">
        <v>3</v>
      </c>
      <c r="K13151" s="2" t="s">
        <v>35</v>
      </c>
      <c r="L13151">
        <v>0.46</v>
      </c>
      <c r="M13151">
        <v>35674</v>
      </c>
      <c r="N13151">
        <v>2</v>
      </c>
      <c r="O13151" s="2" t="s">
        <v>8547</v>
      </c>
      <c r="P13151" s="2" t="s">
        <v>382</v>
      </c>
      <c r="Q13151" s="2" t="s">
        <v>714</v>
      </c>
      <c r="R13151">
        <v>3</v>
      </c>
      <c r="S13151">
        <v>0</v>
      </c>
      <c r="T13151" s="2" t="s">
        <v>39</v>
      </c>
      <c r="U13151" s="2" t="s">
        <v>10966</v>
      </c>
    </row>
    <row r="13152" spans="1:21">
      <c r="A13152">
        <v>60</v>
      </c>
      <c r="B13152" s="2" t="s">
        <v>40</v>
      </c>
      <c r="C13152" s="2" t="s">
        <v>82</v>
      </c>
      <c r="D13152" s="2" t="s">
        <v>32</v>
      </c>
      <c r="E13152">
        <v>21663</v>
      </c>
      <c r="F13152">
        <v>623</v>
      </c>
      <c r="G13152">
        <v>11968</v>
      </c>
      <c r="H13152" s="2" t="s">
        <v>43</v>
      </c>
      <c r="I13152" s="2" t="s">
        <v>34</v>
      </c>
      <c r="J13152">
        <v>18</v>
      </c>
      <c r="K13152" s="2" t="s">
        <v>35</v>
      </c>
      <c r="L13152">
        <v>0.31</v>
      </c>
      <c r="M13152">
        <v>62386</v>
      </c>
      <c r="N13152">
        <v>2</v>
      </c>
      <c r="O13152" s="2" t="s">
        <v>6676</v>
      </c>
      <c r="P13152" s="2" t="s">
        <v>56</v>
      </c>
      <c r="Q13152" s="2" t="s">
        <v>180</v>
      </c>
      <c r="R13152">
        <v>2</v>
      </c>
      <c r="S13152">
        <v>1</v>
      </c>
      <c r="T13152" s="2" t="s">
        <v>29</v>
      </c>
      <c r="U13152" s="2" t="s">
        <v>10966</v>
      </c>
    </row>
    <row r="13153" spans="1:21">
      <c r="A13153">
        <v>47</v>
      </c>
      <c r="B13153" s="2" t="s">
        <v>40</v>
      </c>
      <c r="C13153" s="2" t="s">
        <v>31</v>
      </c>
      <c r="D13153" s="2" t="s">
        <v>69</v>
      </c>
      <c r="E13153">
        <v>104217</v>
      </c>
      <c r="F13153">
        <v>742</v>
      </c>
      <c r="G13153">
        <v>23919</v>
      </c>
      <c r="H13153" s="2" t="s">
        <v>33</v>
      </c>
      <c r="I13153" s="2" t="s">
        <v>34</v>
      </c>
      <c r="J13153">
        <v>19</v>
      </c>
      <c r="K13153" s="2" t="s">
        <v>59</v>
      </c>
      <c r="L13153">
        <v>0.45</v>
      </c>
      <c r="M13153">
        <v>132413</v>
      </c>
      <c r="N13153">
        <v>2</v>
      </c>
      <c r="O13153" s="2" t="s">
        <v>2053</v>
      </c>
      <c r="P13153" s="2" t="s">
        <v>155</v>
      </c>
      <c r="Q13153" s="2" t="s">
        <v>457</v>
      </c>
      <c r="R13153">
        <v>3</v>
      </c>
      <c r="S13153">
        <v>0</v>
      </c>
      <c r="T13153" s="2" t="s">
        <v>29</v>
      </c>
      <c r="U13153" s="2" t="s">
        <v>10969</v>
      </c>
    </row>
    <row r="13154" spans="1:21">
      <c r="A13154">
        <v>26</v>
      </c>
      <c r="B13154" s="2" t="s">
        <v>20</v>
      </c>
      <c r="C13154" s="2" t="s">
        <v>82</v>
      </c>
      <c r="D13154" s="2" t="s">
        <v>69</v>
      </c>
      <c r="E13154">
        <v>52624</v>
      </c>
      <c r="F13154">
        <v>699</v>
      </c>
      <c r="G13154">
        <v>27450.01</v>
      </c>
      <c r="H13154" s="2" t="s">
        <v>43</v>
      </c>
      <c r="I13154" s="2" t="s">
        <v>58</v>
      </c>
      <c r="J13154">
        <v>17</v>
      </c>
      <c r="K13154" s="2" t="s">
        <v>25</v>
      </c>
      <c r="L13154">
        <v>0.21</v>
      </c>
      <c r="M13154">
        <v>153851</v>
      </c>
      <c r="N13154">
        <v>0</v>
      </c>
      <c r="O13154" s="2" t="s">
        <v>9953</v>
      </c>
      <c r="P13154" s="2" t="s">
        <v>137</v>
      </c>
      <c r="Q13154" s="2" t="s">
        <v>183</v>
      </c>
      <c r="R13154">
        <v>4</v>
      </c>
      <c r="S13154">
        <v>0</v>
      </c>
      <c r="T13154" s="2" t="s">
        <v>29</v>
      </c>
      <c r="U13154" s="2" t="s">
        <v>10966</v>
      </c>
    </row>
    <row r="13155" spans="1:21">
      <c r="A13155">
        <v>56</v>
      </c>
      <c r="B13155" s="2" t="s">
        <v>20</v>
      </c>
      <c r="C13155" s="2" t="s">
        <v>82</v>
      </c>
      <c r="D13155" s="2" t="s">
        <v>32</v>
      </c>
      <c r="E13155">
        <v>46898</v>
      </c>
      <c r="F13155">
        <v>742</v>
      </c>
      <c r="G13155">
        <v>6688</v>
      </c>
      <c r="H13155" s="2" t="s">
        <v>33</v>
      </c>
      <c r="I13155" s="2" t="s">
        <v>34</v>
      </c>
      <c r="J13155">
        <v>15</v>
      </c>
      <c r="K13155" s="2" t="s">
        <v>25</v>
      </c>
      <c r="L13155">
        <v>0.32</v>
      </c>
      <c r="M13155">
        <v>257843</v>
      </c>
      <c r="N13155">
        <v>1</v>
      </c>
      <c r="O13155" s="2" t="s">
        <v>2016</v>
      </c>
      <c r="P13155" s="2" t="s">
        <v>197</v>
      </c>
      <c r="Q13155" s="2" t="s">
        <v>148</v>
      </c>
      <c r="R13155">
        <v>1</v>
      </c>
      <c r="S13155">
        <v>1</v>
      </c>
      <c r="T13155" s="2" t="s">
        <v>29</v>
      </c>
      <c r="U13155" s="2" t="s">
        <v>10967</v>
      </c>
    </row>
    <row r="13156" spans="1:21">
      <c r="A13156">
        <v>65</v>
      </c>
      <c r="B13156" s="2" t="s">
        <v>30</v>
      </c>
      <c r="C13156" s="2" t="s">
        <v>31</v>
      </c>
      <c r="D13156" s="2" t="s">
        <v>32</v>
      </c>
      <c r="E13156">
        <v>112511</v>
      </c>
      <c r="F13156">
        <v>631</v>
      </c>
      <c r="G13156">
        <v>18115</v>
      </c>
      <c r="H13156" s="2" t="s">
        <v>43</v>
      </c>
      <c r="I13156" s="2" t="s">
        <v>58</v>
      </c>
      <c r="J13156">
        <v>0</v>
      </c>
      <c r="K13156" s="2" t="s">
        <v>25</v>
      </c>
      <c r="L13156">
        <v>0.31</v>
      </c>
      <c r="M13156">
        <v>121211</v>
      </c>
      <c r="N13156">
        <v>1</v>
      </c>
      <c r="O13156" s="2" t="s">
        <v>6441</v>
      </c>
      <c r="P13156" s="2" t="s">
        <v>119</v>
      </c>
      <c r="Q13156" s="2" t="s">
        <v>741</v>
      </c>
      <c r="R13156">
        <v>2</v>
      </c>
      <c r="S13156">
        <v>1</v>
      </c>
      <c r="T13156" s="2" t="s">
        <v>29</v>
      </c>
      <c r="U13156" s="2" t="s">
        <v>10966</v>
      </c>
    </row>
    <row r="13157" spans="1:21">
      <c r="A13157">
        <v>47</v>
      </c>
      <c r="B13157" s="2" t="s">
        <v>20</v>
      </c>
      <c r="C13157" s="2" t="s">
        <v>21</v>
      </c>
      <c r="D13157" s="2" t="s">
        <v>22</v>
      </c>
      <c r="E13157">
        <v>36464</v>
      </c>
      <c r="F13157">
        <v>679</v>
      </c>
      <c r="G13157">
        <v>43920</v>
      </c>
      <c r="H13157" s="2" t="s">
        <v>47</v>
      </c>
      <c r="I13157" s="2" t="s">
        <v>34</v>
      </c>
      <c r="J13157">
        <v>18</v>
      </c>
      <c r="K13157" s="2" t="s">
        <v>25</v>
      </c>
      <c r="L13157">
        <v>0.25</v>
      </c>
      <c r="M13157">
        <v>276382</v>
      </c>
      <c r="N13157">
        <v>3</v>
      </c>
      <c r="O13157" s="2" t="s">
        <v>827</v>
      </c>
      <c r="P13157" s="2" t="s">
        <v>87</v>
      </c>
      <c r="Q13157" s="2" t="s">
        <v>223</v>
      </c>
      <c r="R13157">
        <v>2</v>
      </c>
      <c r="S13157">
        <v>1</v>
      </c>
      <c r="T13157" s="2" t="s">
        <v>39</v>
      </c>
      <c r="U13157" s="2" t="s">
        <v>10966</v>
      </c>
    </row>
    <row r="13158" spans="1:21">
      <c r="A13158">
        <v>23</v>
      </c>
      <c r="B13158" s="2" t="s">
        <v>30</v>
      </c>
      <c r="C13158" s="2" t="s">
        <v>21</v>
      </c>
      <c r="D13158" s="2" t="s">
        <v>22</v>
      </c>
      <c r="E13158">
        <v>108078</v>
      </c>
      <c r="F13158">
        <v>699</v>
      </c>
      <c r="G13158">
        <v>24303</v>
      </c>
      <c r="H13158" s="2" t="s">
        <v>43</v>
      </c>
      <c r="I13158" s="2" t="s">
        <v>24</v>
      </c>
      <c r="J13158">
        <v>3</v>
      </c>
      <c r="K13158" s="2" t="s">
        <v>59</v>
      </c>
      <c r="L13158">
        <v>0.39</v>
      </c>
      <c r="M13158">
        <v>130601</v>
      </c>
      <c r="N13158">
        <v>2</v>
      </c>
      <c r="O13158" s="2" t="s">
        <v>2646</v>
      </c>
      <c r="P13158" s="2" t="s">
        <v>169</v>
      </c>
      <c r="Q13158" s="2" t="s">
        <v>354</v>
      </c>
      <c r="R13158">
        <v>3</v>
      </c>
      <c r="S13158">
        <v>1</v>
      </c>
      <c r="T13158" s="2" t="s">
        <v>29</v>
      </c>
      <c r="U13158" s="2" t="s">
        <v>10966</v>
      </c>
    </row>
    <row r="13159" spans="1:21">
      <c r="A13159">
        <v>27</v>
      </c>
      <c r="B13159" s="2" t="s">
        <v>30</v>
      </c>
      <c r="C13159" s="2" t="s">
        <v>21</v>
      </c>
      <c r="D13159" s="2" t="s">
        <v>69</v>
      </c>
      <c r="E13159">
        <v>55571</v>
      </c>
      <c r="F13159">
        <v>626</v>
      </c>
      <c r="G13159">
        <v>44467</v>
      </c>
      <c r="H13159" s="2" t="s">
        <v>47</v>
      </c>
      <c r="I13159" s="2" t="s">
        <v>58</v>
      </c>
      <c r="J13159">
        <v>3</v>
      </c>
      <c r="K13159" s="2" t="s">
        <v>25</v>
      </c>
      <c r="L13159">
        <v>0.22</v>
      </c>
      <c r="M13159">
        <v>213997</v>
      </c>
      <c r="N13159">
        <v>2</v>
      </c>
      <c r="O13159" s="2" t="s">
        <v>1570</v>
      </c>
      <c r="P13159" s="2" t="s">
        <v>144</v>
      </c>
      <c r="Q13159" s="2" t="s">
        <v>703</v>
      </c>
      <c r="R13159">
        <v>2</v>
      </c>
      <c r="S13159">
        <v>0</v>
      </c>
      <c r="T13159" s="2" t="s">
        <v>29</v>
      </c>
      <c r="U13159" s="2" t="s">
        <v>10966</v>
      </c>
    </row>
    <row r="13160" spans="1:21">
      <c r="A13160">
        <v>48</v>
      </c>
      <c r="B13160" s="2" t="s">
        <v>20</v>
      </c>
      <c r="C13160" s="2" t="s">
        <v>82</v>
      </c>
      <c r="D13160" s="2" t="s">
        <v>32</v>
      </c>
      <c r="E13160">
        <v>43268</v>
      </c>
      <c r="F13160">
        <v>798</v>
      </c>
      <c r="G13160">
        <v>26617</v>
      </c>
      <c r="H13160" s="2" t="s">
        <v>33</v>
      </c>
      <c r="I13160" s="2" t="s">
        <v>34</v>
      </c>
      <c r="J13160">
        <v>15</v>
      </c>
      <c r="K13160" s="2" t="s">
        <v>59</v>
      </c>
      <c r="L13160">
        <v>0.46</v>
      </c>
      <c r="M13160">
        <v>191919</v>
      </c>
      <c r="N13160">
        <v>2</v>
      </c>
      <c r="O13160" s="2" t="s">
        <v>9674</v>
      </c>
      <c r="P13160" s="2" t="s">
        <v>347</v>
      </c>
      <c r="Q13160" s="2" t="s">
        <v>649</v>
      </c>
      <c r="R13160">
        <v>3</v>
      </c>
      <c r="S13160">
        <v>0</v>
      </c>
      <c r="T13160" s="2" t="s">
        <v>81</v>
      </c>
      <c r="U13160" s="2" t="s">
        <v>10969</v>
      </c>
    </row>
    <row r="13161" spans="1:21">
      <c r="A13161">
        <v>51</v>
      </c>
      <c r="B13161" s="2" t="s">
        <v>40</v>
      </c>
      <c r="C13161" s="2" t="s">
        <v>31</v>
      </c>
      <c r="D13161" s="2" t="s">
        <v>22</v>
      </c>
      <c r="E13161">
        <v>98610</v>
      </c>
      <c r="F13161">
        <v>699</v>
      </c>
      <c r="G13161">
        <v>18185</v>
      </c>
      <c r="H13161" s="2" t="s">
        <v>33</v>
      </c>
      <c r="I13161" s="2" t="s">
        <v>58</v>
      </c>
      <c r="J13161">
        <v>9</v>
      </c>
      <c r="K13161" s="2" t="s">
        <v>48</v>
      </c>
      <c r="L13161">
        <v>0.48</v>
      </c>
      <c r="M13161">
        <v>226228</v>
      </c>
      <c r="N13161">
        <v>2</v>
      </c>
      <c r="O13161" s="2" t="s">
        <v>2627</v>
      </c>
      <c r="P13161" s="2" t="s">
        <v>56</v>
      </c>
      <c r="Q13161" s="2" t="s">
        <v>886</v>
      </c>
      <c r="R13161">
        <v>4</v>
      </c>
      <c r="S13161">
        <v>1</v>
      </c>
      <c r="T13161" s="2" t="s">
        <v>29</v>
      </c>
      <c r="U13161" s="2" t="s">
        <v>10969</v>
      </c>
    </row>
    <row r="13162" spans="1:21">
      <c r="A13162">
        <v>43</v>
      </c>
      <c r="B13162" s="2" t="s">
        <v>40</v>
      </c>
      <c r="C13162" s="2" t="s">
        <v>41</v>
      </c>
      <c r="D13162" s="2" t="s">
        <v>42</v>
      </c>
      <c r="E13162">
        <v>69933.399999999994</v>
      </c>
      <c r="F13162">
        <v>732</v>
      </c>
      <c r="G13162">
        <v>27450.01</v>
      </c>
      <c r="H13162" s="2" t="s">
        <v>23</v>
      </c>
      <c r="I13162" s="2" t="s">
        <v>34</v>
      </c>
      <c r="J13162">
        <v>6</v>
      </c>
      <c r="K13162" s="2" t="s">
        <v>59</v>
      </c>
      <c r="L13162">
        <v>0.12</v>
      </c>
      <c r="M13162">
        <v>20685</v>
      </c>
      <c r="N13162">
        <v>2</v>
      </c>
      <c r="O13162" s="2" t="s">
        <v>3249</v>
      </c>
      <c r="P13162" s="2" t="s">
        <v>150</v>
      </c>
      <c r="Q13162" s="2" t="s">
        <v>455</v>
      </c>
      <c r="R13162">
        <v>4</v>
      </c>
      <c r="S13162">
        <v>0</v>
      </c>
      <c r="T13162" s="2" t="s">
        <v>29</v>
      </c>
      <c r="U13162" s="2" t="s">
        <v>10966</v>
      </c>
    </row>
    <row r="13163" spans="1:21">
      <c r="A13163">
        <v>47</v>
      </c>
      <c r="B13163" s="2" t="s">
        <v>40</v>
      </c>
      <c r="C13163" s="2" t="s">
        <v>82</v>
      </c>
      <c r="D13163" s="2" t="s">
        <v>69</v>
      </c>
      <c r="E13163">
        <v>69933.399999999994</v>
      </c>
      <c r="F13163">
        <v>750</v>
      </c>
      <c r="G13163">
        <v>24704</v>
      </c>
      <c r="H13163" s="2" t="s">
        <v>43</v>
      </c>
      <c r="I13163" s="2" t="s">
        <v>24</v>
      </c>
      <c r="J13163">
        <v>5</v>
      </c>
      <c r="K13163" s="2" t="s">
        <v>25</v>
      </c>
      <c r="L13163">
        <v>0.36</v>
      </c>
      <c r="M13163">
        <v>189825</v>
      </c>
      <c r="N13163">
        <v>2</v>
      </c>
      <c r="O13163" s="2" t="s">
        <v>9954</v>
      </c>
      <c r="P13163" s="2" t="s">
        <v>50</v>
      </c>
      <c r="Q13163" s="2" t="s">
        <v>177</v>
      </c>
      <c r="R13163">
        <v>1</v>
      </c>
      <c r="S13163">
        <v>1</v>
      </c>
      <c r="T13163" s="2" t="s">
        <v>39</v>
      </c>
      <c r="U13163" s="2" t="s">
        <v>10966</v>
      </c>
    </row>
    <row r="13164" spans="1:21">
      <c r="A13164">
        <v>32</v>
      </c>
      <c r="B13164" s="2" t="s">
        <v>40</v>
      </c>
      <c r="C13164" s="2" t="s">
        <v>82</v>
      </c>
      <c r="D13164" s="2" t="s">
        <v>22</v>
      </c>
      <c r="E13164">
        <v>92177</v>
      </c>
      <c r="F13164">
        <v>613</v>
      </c>
      <c r="G13164">
        <v>27450.01</v>
      </c>
      <c r="H13164" s="2" t="s">
        <v>43</v>
      </c>
      <c r="I13164" s="2" t="s">
        <v>24</v>
      </c>
      <c r="J13164">
        <v>18</v>
      </c>
      <c r="K13164" s="2" t="s">
        <v>59</v>
      </c>
      <c r="L13164">
        <v>0.24</v>
      </c>
      <c r="M13164">
        <v>34413</v>
      </c>
      <c r="N13164">
        <v>3</v>
      </c>
      <c r="O13164" s="2" t="s">
        <v>9146</v>
      </c>
      <c r="P13164" s="2" t="s">
        <v>155</v>
      </c>
      <c r="Q13164" s="2" t="s">
        <v>635</v>
      </c>
      <c r="R13164">
        <v>3</v>
      </c>
      <c r="S13164">
        <v>2</v>
      </c>
      <c r="T13164" s="2" t="s">
        <v>29</v>
      </c>
      <c r="U13164" s="2" t="s">
        <v>10969</v>
      </c>
    </row>
    <row r="13165" spans="1:21">
      <c r="A13165">
        <v>55</v>
      </c>
      <c r="B13165" s="2" t="s">
        <v>20</v>
      </c>
      <c r="C13165" s="2" t="s">
        <v>31</v>
      </c>
      <c r="D13165" s="2" t="s">
        <v>22</v>
      </c>
      <c r="E13165">
        <v>81915</v>
      </c>
      <c r="F13165">
        <v>799</v>
      </c>
      <c r="G13165">
        <v>8101</v>
      </c>
      <c r="H13165" s="2" t="s">
        <v>43</v>
      </c>
      <c r="I13165" s="2" t="s">
        <v>24</v>
      </c>
      <c r="J13165">
        <v>11</v>
      </c>
      <c r="K13165" s="2" t="s">
        <v>35</v>
      </c>
      <c r="L13165">
        <v>0.41</v>
      </c>
      <c r="M13165">
        <v>159741.5</v>
      </c>
      <c r="N13165">
        <v>2</v>
      </c>
      <c r="O13165" s="2" t="s">
        <v>5105</v>
      </c>
      <c r="P13165" s="2" t="s">
        <v>124</v>
      </c>
      <c r="Q13165" s="2" t="s">
        <v>1341</v>
      </c>
      <c r="R13165">
        <v>3</v>
      </c>
      <c r="S13165">
        <v>1</v>
      </c>
      <c r="T13165" s="2" t="s">
        <v>29</v>
      </c>
      <c r="U13165" s="2" t="s">
        <v>10966</v>
      </c>
    </row>
    <row r="13166" spans="1:21">
      <c r="A13166">
        <v>39</v>
      </c>
      <c r="B13166" s="2" t="s">
        <v>40</v>
      </c>
      <c r="C13166" s="2" t="s">
        <v>41</v>
      </c>
      <c r="D13166" s="2" t="s">
        <v>22</v>
      </c>
      <c r="E13166">
        <v>63560</v>
      </c>
      <c r="F13166">
        <v>700</v>
      </c>
      <c r="G13166">
        <v>27450.01</v>
      </c>
      <c r="H13166" s="2" t="s">
        <v>33</v>
      </c>
      <c r="I13166" s="2" t="s">
        <v>24</v>
      </c>
      <c r="J13166">
        <v>10</v>
      </c>
      <c r="K13166" s="2" t="s">
        <v>48</v>
      </c>
      <c r="L13166">
        <v>0.11</v>
      </c>
      <c r="M13166">
        <v>121253</v>
      </c>
      <c r="N13166">
        <v>2</v>
      </c>
      <c r="O13166" s="2" t="s">
        <v>1864</v>
      </c>
      <c r="P13166" s="2" t="s">
        <v>74</v>
      </c>
      <c r="Q13166" s="2" t="s">
        <v>329</v>
      </c>
      <c r="R13166">
        <v>3</v>
      </c>
      <c r="S13166">
        <v>2</v>
      </c>
      <c r="T13166" s="2" t="s">
        <v>29</v>
      </c>
      <c r="U13166" s="2" t="s">
        <v>10969</v>
      </c>
    </row>
    <row r="13167" spans="1:21">
      <c r="A13167">
        <v>47</v>
      </c>
      <c r="B13167" s="2" t="s">
        <v>20</v>
      </c>
      <c r="C13167" s="2" t="s">
        <v>31</v>
      </c>
      <c r="D13167" s="2" t="s">
        <v>32</v>
      </c>
      <c r="E13167">
        <v>109410</v>
      </c>
      <c r="F13167">
        <v>699</v>
      </c>
      <c r="G13167">
        <v>31137</v>
      </c>
      <c r="H13167" s="2" t="s">
        <v>43</v>
      </c>
      <c r="I13167" s="2" t="s">
        <v>58</v>
      </c>
      <c r="J13167">
        <v>4</v>
      </c>
      <c r="K13167" s="2" t="s">
        <v>35</v>
      </c>
      <c r="L13167">
        <v>0.23</v>
      </c>
      <c r="M13167">
        <v>90629</v>
      </c>
      <c r="N13167">
        <v>2</v>
      </c>
      <c r="O13167" s="2" t="s">
        <v>3181</v>
      </c>
      <c r="P13167" s="2" t="s">
        <v>423</v>
      </c>
      <c r="Q13167" s="2" t="s">
        <v>1063</v>
      </c>
      <c r="R13167">
        <v>3</v>
      </c>
      <c r="S13167">
        <v>1</v>
      </c>
      <c r="T13167" s="2" t="s">
        <v>39</v>
      </c>
      <c r="U13167" s="2" t="s">
        <v>10966</v>
      </c>
    </row>
    <row r="13168" spans="1:21">
      <c r="A13168">
        <v>43</v>
      </c>
      <c r="B13168" s="2" t="s">
        <v>30</v>
      </c>
      <c r="C13168" s="2" t="s">
        <v>21</v>
      </c>
      <c r="D13168" s="2" t="s">
        <v>32</v>
      </c>
      <c r="E13168">
        <v>100331</v>
      </c>
      <c r="F13168">
        <v>682</v>
      </c>
      <c r="G13168">
        <v>27450.01</v>
      </c>
      <c r="H13168" s="2" t="s">
        <v>23</v>
      </c>
      <c r="I13168" s="2" t="s">
        <v>24</v>
      </c>
      <c r="J13168">
        <v>5</v>
      </c>
      <c r="K13168" s="2" t="s">
        <v>25</v>
      </c>
      <c r="L13168">
        <v>0.4</v>
      </c>
      <c r="M13168">
        <v>52553</v>
      </c>
      <c r="N13168">
        <v>1</v>
      </c>
      <c r="O13168" s="2" t="s">
        <v>2508</v>
      </c>
      <c r="P13168" s="2" t="s">
        <v>289</v>
      </c>
      <c r="Q13168" s="2" t="s">
        <v>127</v>
      </c>
      <c r="R13168">
        <v>1</v>
      </c>
      <c r="S13168">
        <v>2</v>
      </c>
      <c r="T13168" s="2" t="s">
        <v>29</v>
      </c>
      <c r="U13168" s="2" t="s">
        <v>10966</v>
      </c>
    </row>
    <row r="13169" spans="1:21">
      <c r="A13169">
        <v>63</v>
      </c>
      <c r="B13169" s="2" t="s">
        <v>20</v>
      </c>
      <c r="C13169" s="2" t="s">
        <v>82</v>
      </c>
      <c r="D13169" s="2" t="s">
        <v>42</v>
      </c>
      <c r="E13169">
        <v>69933.399999999994</v>
      </c>
      <c r="F13169">
        <v>768</v>
      </c>
      <c r="G13169">
        <v>12775</v>
      </c>
      <c r="H13169" s="2" t="s">
        <v>43</v>
      </c>
      <c r="I13169" s="2" t="s">
        <v>34</v>
      </c>
      <c r="J13169">
        <v>10</v>
      </c>
      <c r="K13169" s="2" t="s">
        <v>25</v>
      </c>
      <c r="L13169">
        <v>0.23</v>
      </c>
      <c r="M13169">
        <v>41015</v>
      </c>
      <c r="N13169">
        <v>2</v>
      </c>
      <c r="O13169" s="2" t="s">
        <v>6217</v>
      </c>
      <c r="P13169" s="2" t="s">
        <v>202</v>
      </c>
      <c r="Q13169" s="2" t="s">
        <v>741</v>
      </c>
      <c r="R13169">
        <v>0</v>
      </c>
      <c r="S13169">
        <v>0</v>
      </c>
      <c r="T13169" s="2" t="s">
        <v>39</v>
      </c>
      <c r="U13169" s="2" t="s">
        <v>10966</v>
      </c>
    </row>
    <row r="13170" spans="1:21">
      <c r="A13170">
        <v>67</v>
      </c>
      <c r="B13170" s="2" t="s">
        <v>30</v>
      </c>
      <c r="C13170" s="2" t="s">
        <v>82</v>
      </c>
      <c r="D13170" s="2" t="s">
        <v>42</v>
      </c>
      <c r="E13170">
        <v>109102</v>
      </c>
      <c r="F13170">
        <v>730</v>
      </c>
      <c r="G13170">
        <v>44974</v>
      </c>
      <c r="H13170" s="2" t="s">
        <v>33</v>
      </c>
      <c r="I13170" s="2" t="s">
        <v>24</v>
      </c>
      <c r="J13170">
        <v>19</v>
      </c>
      <c r="K13170" s="2" t="s">
        <v>25</v>
      </c>
      <c r="L13170">
        <v>0.5</v>
      </c>
      <c r="M13170">
        <v>159741.5</v>
      </c>
      <c r="N13170">
        <v>2</v>
      </c>
      <c r="O13170" s="2" t="s">
        <v>4233</v>
      </c>
      <c r="P13170" s="2" t="s">
        <v>271</v>
      </c>
      <c r="Q13170" s="2" t="s">
        <v>565</v>
      </c>
      <c r="R13170">
        <v>1</v>
      </c>
      <c r="S13170">
        <v>2</v>
      </c>
      <c r="T13170" s="2" t="s">
        <v>39</v>
      </c>
      <c r="U13170" s="2" t="s">
        <v>10966</v>
      </c>
    </row>
    <row r="13171" spans="1:21">
      <c r="A13171">
        <v>48</v>
      </c>
      <c r="B13171" s="2" t="s">
        <v>30</v>
      </c>
      <c r="C13171" s="2" t="s">
        <v>21</v>
      </c>
      <c r="D13171" s="2" t="s">
        <v>22</v>
      </c>
      <c r="E13171">
        <v>56451</v>
      </c>
      <c r="F13171">
        <v>620</v>
      </c>
      <c r="G13171">
        <v>31745</v>
      </c>
      <c r="H13171" s="2" t="s">
        <v>43</v>
      </c>
      <c r="I13171" s="2" t="s">
        <v>34</v>
      </c>
      <c r="J13171">
        <v>1</v>
      </c>
      <c r="K13171" s="2" t="s">
        <v>25</v>
      </c>
      <c r="L13171">
        <v>0.26</v>
      </c>
      <c r="M13171">
        <v>159741.5</v>
      </c>
      <c r="N13171">
        <v>1</v>
      </c>
      <c r="O13171" s="2" t="s">
        <v>9955</v>
      </c>
      <c r="P13171" s="2" t="s">
        <v>98</v>
      </c>
      <c r="Q13171" s="2" t="s">
        <v>359</v>
      </c>
      <c r="R13171">
        <v>0</v>
      </c>
      <c r="S13171">
        <v>2</v>
      </c>
      <c r="T13171" s="2" t="s">
        <v>29</v>
      </c>
      <c r="U13171" s="2" t="s">
        <v>10966</v>
      </c>
    </row>
    <row r="13172" spans="1:21">
      <c r="A13172">
        <v>60</v>
      </c>
      <c r="B13172" s="2" t="s">
        <v>30</v>
      </c>
      <c r="C13172" s="2" t="s">
        <v>41</v>
      </c>
      <c r="D13172" s="2" t="s">
        <v>22</v>
      </c>
      <c r="E13172">
        <v>23830</v>
      </c>
      <c r="F13172">
        <v>699</v>
      </c>
      <c r="G13172">
        <v>27450.01</v>
      </c>
      <c r="H13172" s="2" t="s">
        <v>33</v>
      </c>
      <c r="I13172" s="2" t="s">
        <v>24</v>
      </c>
      <c r="J13172">
        <v>6</v>
      </c>
      <c r="K13172" s="2" t="s">
        <v>59</v>
      </c>
      <c r="L13172">
        <v>0.36</v>
      </c>
      <c r="M13172">
        <v>190045</v>
      </c>
      <c r="N13172">
        <v>1</v>
      </c>
      <c r="O13172" s="2" t="s">
        <v>9956</v>
      </c>
      <c r="P13172" s="2" t="s">
        <v>74</v>
      </c>
      <c r="Q13172" s="2" t="s">
        <v>921</v>
      </c>
      <c r="R13172">
        <v>2</v>
      </c>
      <c r="S13172">
        <v>1</v>
      </c>
      <c r="T13172" s="2" t="s">
        <v>29</v>
      </c>
      <c r="U13172" s="2" t="s">
        <v>10966</v>
      </c>
    </row>
    <row r="13173" spans="1:21">
      <c r="A13173">
        <v>25</v>
      </c>
      <c r="B13173" s="2" t="s">
        <v>20</v>
      </c>
      <c r="C13173" s="2" t="s">
        <v>21</v>
      </c>
      <c r="D13173" s="2" t="s">
        <v>69</v>
      </c>
      <c r="E13173">
        <v>52806</v>
      </c>
      <c r="F13173">
        <v>737</v>
      </c>
      <c r="G13173">
        <v>41069</v>
      </c>
      <c r="H13173" s="2" t="s">
        <v>47</v>
      </c>
      <c r="I13173" s="2" t="s">
        <v>58</v>
      </c>
      <c r="J13173">
        <v>18</v>
      </c>
      <c r="K13173" s="2" t="s">
        <v>35</v>
      </c>
      <c r="L13173">
        <v>0.39</v>
      </c>
      <c r="M13173">
        <v>33365</v>
      </c>
      <c r="N13173">
        <v>4</v>
      </c>
      <c r="O13173" s="2" t="s">
        <v>995</v>
      </c>
      <c r="P13173" s="2" t="s">
        <v>308</v>
      </c>
      <c r="Q13173" s="2" t="s">
        <v>635</v>
      </c>
      <c r="R13173">
        <v>1</v>
      </c>
      <c r="S13173">
        <v>0</v>
      </c>
      <c r="T13173" s="2" t="s">
        <v>29</v>
      </c>
      <c r="U13173" s="2" t="s">
        <v>10967</v>
      </c>
    </row>
    <row r="13174" spans="1:21">
      <c r="A13174">
        <v>22</v>
      </c>
      <c r="B13174" s="2" t="s">
        <v>40</v>
      </c>
      <c r="C13174" s="2" t="s">
        <v>41</v>
      </c>
      <c r="D13174" s="2" t="s">
        <v>69</v>
      </c>
      <c r="E13174">
        <v>32020</v>
      </c>
      <c r="F13174">
        <v>609</v>
      </c>
      <c r="G13174">
        <v>27450.01</v>
      </c>
      <c r="H13174" s="2" t="s">
        <v>23</v>
      </c>
      <c r="I13174" s="2" t="s">
        <v>34</v>
      </c>
      <c r="J13174">
        <v>9</v>
      </c>
      <c r="K13174" s="2" t="s">
        <v>25</v>
      </c>
      <c r="L13174">
        <v>0.56000000000000005</v>
      </c>
      <c r="M13174">
        <v>37294</v>
      </c>
      <c r="N13174">
        <v>3</v>
      </c>
      <c r="O13174" s="2" t="s">
        <v>9957</v>
      </c>
      <c r="P13174" s="2" t="s">
        <v>382</v>
      </c>
      <c r="Q13174" s="2" t="s">
        <v>80</v>
      </c>
      <c r="R13174">
        <v>4</v>
      </c>
      <c r="S13174">
        <v>1</v>
      </c>
      <c r="T13174" s="2" t="s">
        <v>29</v>
      </c>
      <c r="U13174" s="2" t="s">
        <v>10966</v>
      </c>
    </row>
    <row r="13175" spans="1:21">
      <c r="A13175">
        <v>20</v>
      </c>
      <c r="B13175" s="2" t="s">
        <v>40</v>
      </c>
      <c r="C13175" s="2" t="s">
        <v>82</v>
      </c>
      <c r="D13175" s="2" t="s">
        <v>32</v>
      </c>
      <c r="E13175">
        <v>78188</v>
      </c>
      <c r="F13175">
        <v>746</v>
      </c>
      <c r="G13175">
        <v>29479</v>
      </c>
      <c r="H13175" s="2" t="s">
        <v>33</v>
      </c>
      <c r="I13175" s="2" t="s">
        <v>58</v>
      </c>
      <c r="J13175">
        <v>11</v>
      </c>
      <c r="K13175" s="2" t="s">
        <v>35</v>
      </c>
      <c r="L13175">
        <v>0.4</v>
      </c>
      <c r="M13175">
        <v>273033</v>
      </c>
      <c r="N13175">
        <v>1</v>
      </c>
      <c r="O13175" s="2" t="s">
        <v>9958</v>
      </c>
      <c r="P13175" s="2" t="s">
        <v>289</v>
      </c>
      <c r="Q13175" s="2" t="s">
        <v>397</v>
      </c>
      <c r="R13175">
        <v>2</v>
      </c>
      <c r="S13175">
        <v>1</v>
      </c>
      <c r="T13175" s="2" t="s">
        <v>29</v>
      </c>
      <c r="U13175" s="2" t="s">
        <v>10966</v>
      </c>
    </row>
    <row r="13176" spans="1:21">
      <c r="A13176">
        <v>64</v>
      </c>
      <c r="B13176" s="2" t="s">
        <v>20</v>
      </c>
      <c r="C13176" s="2" t="s">
        <v>41</v>
      </c>
      <c r="D13176" s="2" t="s">
        <v>22</v>
      </c>
      <c r="E13176">
        <v>76088</v>
      </c>
      <c r="F13176">
        <v>699</v>
      </c>
      <c r="G13176">
        <v>13691</v>
      </c>
      <c r="H13176" s="2" t="s">
        <v>47</v>
      </c>
      <c r="I13176" s="2" t="s">
        <v>24</v>
      </c>
      <c r="J13176">
        <v>16</v>
      </c>
      <c r="K13176" s="2" t="s">
        <v>35</v>
      </c>
      <c r="L13176">
        <v>0.4</v>
      </c>
      <c r="M13176">
        <v>68365</v>
      </c>
      <c r="N13176">
        <v>4</v>
      </c>
      <c r="O13176" s="2" t="s">
        <v>9959</v>
      </c>
      <c r="P13176" s="2" t="s">
        <v>182</v>
      </c>
      <c r="Q13176" s="2" t="s">
        <v>345</v>
      </c>
      <c r="R13176">
        <v>4</v>
      </c>
      <c r="S13176">
        <v>0</v>
      </c>
      <c r="T13176" s="2" t="s">
        <v>29</v>
      </c>
      <c r="U13176" s="2" t="s">
        <v>10966</v>
      </c>
    </row>
    <row r="13177" spans="1:21">
      <c r="A13177">
        <v>41</v>
      </c>
      <c r="B13177" s="2" t="s">
        <v>40</v>
      </c>
      <c r="C13177" s="2" t="s">
        <v>82</v>
      </c>
      <c r="D13177" s="2" t="s">
        <v>42</v>
      </c>
      <c r="E13177">
        <v>32675</v>
      </c>
      <c r="F13177">
        <v>699</v>
      </c>
      <c r="G13177">
        <v>33880</v>
      </c>
      <c r="H13177" s="2" t="s">
        <v>33</v>
      </c>
      <c r="I13177" s="2" t="s">
        <v>24</v>
      </c>
      <c r="J13177">
        <v>16</v>
      </c>
      <c r="K13177" s="2" t="s">
        <v>35</v>
      </c>
      <c r="L13177">
        <v>0.33</v>
      </c>
      <c r="M13177">
        <v>159741.5</v>
      </c>
      <c r="N13177">
        <v>0</v>
      </c>
      <c r="O13177" s="2" t="s">
        <v>5190</v>
      </c>
      <c r="P13177" s="2" t="s">
        <v>174</v>
      </c>
      <c r="Q13177" s="2" t="s">
        <v>502</v>
      </c>
      <c r="R13177">
        <v>4</v>
      </c>
      <c r="S13177">
        <v>2</v>
      </c>
      <c r="T13177" s="2" t="s">
        <v>39</v>
      </c>
      <c r="U13177" s="2" t="s">
        <v>10966</v>
      </c>
    </row>
    <row r="13178" spans="1:21">
      <c r="A13178">
        <v>61</v>
      </c>
      <c r="B13178" s="2" t="s">
        <v>40</v>
      </c>
      <c r="C13178" s="2" t="s">
        <v>41</v>
      </c>
      <c r="D13178" s="2" t="s">
        <v>32</v>
      </c>
      <c r="E13178">
        <v>102083</v>
      </c>
      <c r="F13178">
        <v>699</v>
      </c>
      <c r="G13178">
        <v>29809</v>
      </c>
      <c r="H13178" s="2" t="s">
        <v>47</v>
      </c>
      <c r="I13178" s="2" t="s">
        <v>58</v>
      </c>
      <c r="J13178">
        <v>17</v>
      </c>
      <c r="K13178" s="2" t="s">
        <v>59</v>
      </c>
      <c r="L13178">
        <v>0.36</v>
      </c>
      <c r="M13178">
        <v>147587</v>
      </c>
      <c r="N13178">
        <v>2</v>
      </c>
      <c r="O13178" s="2" t="s">
        <v>9960</v>
      </c>
      <c r="P13178" s="2" t="s">
        <v>352</v>
      </c>
      <c r="Q13178" s="2" t="s">
        <v>528</v>
      </c>
      <c r="R13178">
        <v>1</v>
      </c>
      <c r="S13178">
        <v>2</v>
      </c>
      <c r="T13178" s="2" t="s">
        <v>39</v>
      </c>
      <c r="U13178" s="2" t="s">
        <v>10969</v>
      </c>
    </row>
    <row r="13179" spans="1:21">
      <c r="A13179">
        <v>49</v>
      </c>
      <c r="B13179" s="2" t="s">
        <v>20</v>
      </c>
      <c r="C13179" s="2" t="s">
        <v>41</v>
      </c>
      <c r="D13179" s="2" t="s">
        <v>42</v>
      </c>
      <c r="E13179">
        <v>86236</v>
      </c>
      <c r="F13179">
        <v>699</v>
      </c>
      <c r="G13179">
        <v>22470</v>
      </c>
      <c r="H13179" s="2" t="s">
        <v>23</v>
      </c>
      <c r="I13179" s="2" t="s">
        <v>34</v>
      </c>
      <c r="J13179">
        <v>3</v>
      </c>
      <c r="K13179" s="2" t="s">
        <v>35</v>
      </c>
      <c r="L13179">
        <v>0.13</v>
      </c>
      <c r="M13179">
        <v>244846</v>
      </c>
      <c r="N13179">
        <v>3</v>
      </c>
      <c r="O13179" s="2" t="s">
        <v>9961</v>
      </c>
      <c r="P13179" s="2" t="s">
        <v>155</v>
      </c>
      <c r="Q13179" s="2" t="s">
        <v>818</v>
      </c>
      <c r="R13179">
        <v>3</v>
      </c>
      <c r="S13179">
        <v>0</v>
      </c>
      <c r="T13179" s="2" t="s">
        <v>29</v>
      </c>
      <c r="U13179" s="2" t="s">
        <v>10971</v>
      </c>
    </row>
    <row r="13180" spans="1:21">
      <c r="A13180">
        <v>31</v>
      </c>
      <c r="B13180" s="2" t="s">
        <v>40</v>
      </c>
      <c r="C13180" s="2" t="s">
        <v>31</v>
      </c>
      <c r="D13180" s="2" t="s">
        <v>69</v>
      </c>
      <c r="E13180">
        <v>108294</v>
      </c>
      <c r="F13180">
        <v>699</v>
      </c>
      <c r="G13180">
        <v>46369</v>
      </c>
      <c r="H13180" s="2" t="s">
        <v>43</v>
      </c>
      <c r="I13180" s="2" t="s">
        <v>34</v>
      </c>
      <c r="J13180">
        <v>10</v>
      </c>
      <c r="K13180" s="2" t="s">
        <v>35</v>
      </c>
      <c r="L13180">
        <v>0.21</v>
      </c>
      <c r="M13180">
        <v>159741.5</v>
      </c>
      <c r="N13180">
        <v>3</v>
      </c>
      <c r="O13180" s="2" t="s">
        <v>5326</v>
      </c>
      <c r="P13180" s="2" t="s">
        <v>286</v>
      </c>
      <c r="Q13180" s="2" t="s">
        <v>560</v>
      </c>
      <c r="R13180">
        <v>2</v>
      </c>
      <c r="S13180">
        <v>1</v>
      </c>
      <c r="T13180" s="2" t="s">
        <v>29</v>
      </c>
      <c r="U13180" s="2" t="s">
        <v>10966</v>
      </c>
    </row>
    <row r="13181" spans="1:21">
      <c r="A13181">
        <v>33</v>
      </c>
      <c r="B13181" s="2" t="s">
        <v>30</v>
      </c>
      <c r="C13181" s="2" t="s">
        <v>31</v>
      </c>
      <c r="D13181" s="2" t="s">
        <v>22</v>
      </c>
      <c r="E13181">
        <v>48273</v>
      </c>
      <c r="F13181">
        <v>645</v>
      </c>
      <c r="G13181">
        <v>48915</v>
      </c>
      <c r="H13181" s="2" t="s">
        <v>23</v>
      </c>
      <c r="I13181" s="2" t="s">
        <v>58</v>
      </c>
      <c r="J13181">
        <v>15</v>
      </c>
      <c r="K13181" s="2" t="s">
        <v>25</v>
      </c>
      <c r="L13181">
        <v>0.28000000000000003</v>
      </c>
      <c r="M13181">
        <v>80048</v>
      </c>
      <c r="N13181">
        <v>2</v>
      </c>
      <c r="O13181" s="2" t="s">
        <v>9962</v>
      </c>
      <c r="P13181" s="2" t="s">
        <v>197</v>
      </c>
      <c r="Q13181" s="2" t="s">
        <v>361</v>
      </c>
      <c r="R13181">
        <v>2</v>
      </c>
      <c r="S13181">
        <v>1</v>
      </c>
      <c r="T13181" s="2" t="s">
        <v>29</v>
      </c>
      <c r="U13181" s="2" t="s">
        <v>10966</v>
      </c>
    </row>
    <row r="13182" spans="1:21">
      <c r="A13182">
        <v>69</v>
      </c>
      <c r="B13182" s="2" t="s">
        <v>20</v>
      </c>
      <c r="C13182" s="2" t="s">
        <v>41</v>
      </c>
      <c r="D13182" s="2" t="s">
        <v>69</v>
      </c>
      <c r="E13182">
        <v>47663</v>
      </c>
      <c r="F13182">
        <v>673</v>
      </c>
      <c r="G13182">
        <v>27450.01</v>
      </c>
      <c r="H13182" s="2" t="s">
        <v>23</v>
      </c>
      <c r="I13182" s="2" t="s">
        <v>34</v>
      </c>
      <c r="J13182">
        <v>4</v>
      </c>
      <c r="K13182" s="2" t="s">
        <v>35</v>
      </c>
      <c r="L13182">
        <v>0.28999999999999998</v>
      </c>
      <c r="M13182">
        <v>173953</v>
      </c>
      <c r="N13182">
        <v>2</v>
      </c>
      <c r="O13182" s="2" t="s">
        <v>2458</v>
      </c>
      <c r="P13182" s="2" t="s">
        <v>98</v>
      </c>
      <c r="Q13182" s="2" t="s">
        <v>117</v>
      </c>
      <c r="R13182">
        <v>4</v>
      </c>
      <c r="S13182">
        <v>1</v>
      </c>
      <c r="T13182" s="2" t="s">
        <v>39</v>
      </c>
      <c r="U13182" s="2" t="s">
        <v>10966</v>
      </c>
    </row>
    <row r="13183" spans="1:21">
      <c r="A13183">
        <v>31</v>
      </c>
      <c r="B13183" s="2" t="s">
        <v>30</v>
      </c>
      <c r="C13183" s="2" t="s">
        <v>21</v>
      </c>
      <c r="D13183" s="2" t="s">
        <v>32</v>
      </c>
      <c r="E13183">
        <v>107091</v>
      </c>
      <c r="F13183">
        <v>699</v>
      </c>
      <c r="G13183">
        <v>27450.01</v>
      </c>
      <c r="H13183" s="2" t="s">
        <v>47</v>
      </c>
      <c r="I13183" s="2" t="s">
        <v>34</v>
      </c>
      <c r="J13183">
        <v>18</v>
      </c>
      <c r="K13183" s="2" t="s">
        <v>59</v>
      </c>
      <c r="L13183">
        <v>0.33</v>
      </c>
      <c r="M13183">
        <v>270891</v>
      </c>
      <c r="N13183">
        <v>0</v>
      </c>
      <c r="O13183" s="2" t="s">
        <v>4523</v>
      </c>
      <c r="P13183" s="2" t="s">
        <v>87</v>
      </c>
      <c r="Q13183" s="2" t="s">
        <v>481</v>
      </c>
      <c r="R13183">
        <v>3</v>
      </c>
      <c r="S13183">
        <v>0</v>
      </c>
      <c r="T13183" s="2" t="s">
        <v>39</v>
      </c>
      <c r="U13183" s="2" t="s">
        <v>10969</v>
      </c>
    </row>
    <row r="13184" spans="1:21">
      <c r="A13184">
        <v>68</v>
      </c>
      <c r="B13184" s="2" t="s">
        <v>20</v>
      </c>
      <c r="C13184" s="2" t="s">
        <v>41</v>
      </c>
      <c r="D13184" s="2" t="s">
        <v>69</v>
      </c>
      <c r="E13184">
        <v>66529</v>
      </c>
      <c r="F13184">
        <v>659</v>
      </c>
      <c r="G13184">
        <v>37023</v>
      </c>
      <c r="H13184" s="2" t="s">
        <v>23</v>
      </c>
      <c r="I13184" s="2" t="s">
        <v>24</v>
      </c>
      <c r="J13184">
        <v>11</v>
      </c>
      <c r="K13184" s="2" t="s">
        <v>48</v>
      </c>
      <c r="L13184">
        <v>0.46</v>
      </c>
      <c r="M13184">
        <v>240320</v>
      </c>
      <c r="N13184">
        <v>0</v>
      </c>
      <c r="O13184" s="2" t="s">
        <v>2193</v>
      </c>
      <c r="P13184" s="2" t="s">
        <v>430</v>
      </c>
      <c r="Q13184" s="2" t="s">
        <v>345</v>
      </c>
      <c r="R13184">
        <v>1</v>
      </c>
      <c r="S13184">
        <v>1</v>
      </c>
      <c r="T13184" s="2" t="s">
        <v>29</v>
      </c>
      <c r="U13184" s="2" t="s">
        <v>10969</v>
      </c>
    </row>
    <row r="13185" spans="1:21">
      <c r="A13185">
        <v>47</v>
      </c>
      <c r="B13185" s="2" t="s">
        <v>40</v>
      </c>
      <c r="C13185" s="2" t="s">
        <v>21</v>
      </c>
      <c r="D13185" s="2" t="s">
        <v>22</v>
      </c>
      <c r="E13185">
        <v>104619</v>
      </c>
      <c r="F13185">
        <v>663</v>
      </c>
      <c r="G13185">
        <v>23798</v>
      </c>
      <c r="H13185" s="2" t="s">
        <v>33</v>
      </c>
      <c r="I13185" s="2" t="s">
        <v>24</v>
      </c>
      <c r="J13185">
        <v>16</v>
      </c>
      <c r="K13185" s="2" t="s">
        <v>59</v>
      </c>
      <c r="L13185">
        <v>0.28000000000000003</v>
      </c>
      <c r="M13185">
        <v>232903</v>
      </c>
      <c r="N13185">
        <v>1</v>
      </c>
      <c r="O13185" s="2" t="s">
        <v>4854</v>
      </c>
      <c r="P13185" s="2" t="s">
        <v>239</v>
      </c>
      <c r="Q13185" s="2" t="s">
        <v>265</v>
      </c>
      <c r="R13185">
        <v>2</v>
      </c>
      <c r="S13185">
        <v>2</v>
      </c>
      <c r="T13185" s="2" t="s">
        <v>29</v>
      </c>
      <c r="U13185" s="2" t="s">
        <v>10968</v>
      </c>
    </row>
    <row r="13186" spans="1:21">
      <c r="A13186">
        <v>45</v>
      </c>
      <c r="B13186" s="2" t="s">
        <v>30</v>
      </c>
      <c r="C13186" s="2" t="s">
        <v>21</v>
      </c>
      <c r="D13186" s="2" t="s">
        <v>32</v>
      </c>
      <c r="E13186">
        <v>52556</v>
      </c>
      <c r="F13186">
        <v>619</v>
      </c>
      <c r="G13186">
        <v>20421</v>
      </c>
      <c r="H13186" s="2" t="s">
        <v>23</v>
      </c>
      <c r="I13186" s="2" t="s">
        <v>24</v>
      </c>
      <c r="J13186">
        <v>15</v>
      </c>
      <c r="K13186" s="2" t="s">
        <v>59</v>
      </c>
      <c r="L13186">
        <v>0.23</v>
      </c>
      <c r="M13186">
        <v>295553</v>
      </c>
      <c r="N13186">
        <v>4</v>
      </c>
      <c r="O13186" s="2" t="s">
        <v>6457</v>
      </c>
      <c r="P13186" s="2" t="s">
        <v>98</v>
      </c>
      <c r="Q13186" s="2" t="s">
        <v>223</v>
      </c>
      <c r="R13186">
        <v>3</v>
      </c>
      <c r="S13186">
        <v>0</v>
      </c>
      <c r="T13186" s="2" t="s">
        <v>29</v>
      </c>
      <c r="U13186" s="2" t="s">
        <v>10969</v>
      </c>
    </row>
    <row r="13187" spans="1:21">
      <c r="A13187">
        <v>45</v>
      </c>
      <c r="B13187" s="2" t="s">
        <v>20</v>
      </c>
      <c r="C13187" s="2" t="s">
        <v>41</v>
      </c>
      <c r="D13187" s="2" t="s">
        <v>42</v>
      </c>
      <c r="E13187">
        <v>86103</v>
      </c>
      <c r="F13187">
        <v>630</v>
      </c>
      <c r="G13187">
        <v>27450.01</v>
      </c>
      <c r="H13187" s="2" t="s">
        <v>47</v>
      </c>
      <c r="I13187" s="2" t="s">
        <v>58</v>
      </c>
      <c r="J13187">
        <v>7</v>
      </c>
      <c r="K13187" s="2" t="s">
        <v>59</v>
      </c>
      <c r="L13187">
        <v>0.52</v>
      </c>
      <c r="M13187">
        <v>139249</v>
      </c>
      <c r="N13187">
        <v>0</v>
      </c>
      <c r="O13187" s="2" t="s">
        <v>9963</v>
      </c>
      <c r="P13187" s="2" t="s">
        <v>37</v>
      </c>
      <c r="Q13187" s="2" t="s">
        <v>371</v>
      </c>
      <c r="R13187">
        <v>0</v>
      </c>
      <c r="S13187">
        <v>2</v>
      </c>
      <c r="T13187" s="2" t="s">
        <v>29</v>
      </c>
      <c r="U13187" s="2" t="s">
        <v>10966</v>
      </c>
    </row>
    <row r="13188" spans="1:21">
      <c r="A13188">
        <v>22</v>
      </c>
      <c r="B13188" s="2" t="s">
        <v>30</v>
      </c>
      <c r="C13188" s="2" t="s">
        <v>41</v>
      </c>
      <c r="D13188" s="2" t="s">
        <v>32</v>
      </c>
      <c r="E13188">
        <v>23851</v>
      </c>
      <c r="F13188">
        <v>670</v>
      </c>
      <c r="G13188">
        <v>45579</v>
      </c>
      <c r="H13188" s="2" t="s">
        <v>43</v>
      </c>
      <c r="I13188" s="2" t="s">
        <v>24</v>
      </c>
      <c r="J13188">
        <v>6</v>
      </c>
      <c r="K13188" s="2" t="s">
        <v>48</v>
      </c>
      <c r="L13188">
        <v>0.38</v>
      </c>
      <c r="M13188">
        <v>159741.5</v>
      </c>
      <c r="N13188">
        <v>2</v>
      </c>
      <c r="O13188" s="2" t="s">
        <v>8294</v>
      </c>
      <c r="P13188" s="2" t="s">
        <v>308</v>
      </c>
      <c r="Q13188" s="2" t="s">
        <v>68</v>
      </c>
      <c r="R13188">
        <v>4</v>
      </c>
      <c r="S13188">
        <v>1</v>
      </c>
      <c r="T13188" s="2" t="s">
        <v>29</v>
      </c>
      <c r="U13188" s="2" t="s">
        <v>10966</v>
      </c>
    </row>
    <row r="13189" spans="1:21">
      <c r="A13189">
        <v>18</v>
      </c>
      <c r="B13189" s="2" t="s">
        <v>30</v>
      </c>
      <c r="C13189" s="2" t="s">
        <v>82</v>
      </c>
      <c r="D13189" s="2" t="s">
        <v>32</v>
      </c>
      <c r="E13189">
        <v>69933.399999999994</v>
      </c>
      <c r="F13189">
        <v>767</v>
      </c>
      <c r="G13189">
        <v>27450.01</v>
      </c>
      <c r="H13189" s="2" t="s">
        <v>23</v>
      </c>
      <c r="I13189" s="2" t="s">
        <v>24</v>
      </c>
      <c r="J13189">
        <v>9</v>
      </c>
      <c r="K13189" s="2" t="s">
        <v>35</v>
      </c>
      <c r="L13189">
        <v>0.28000000000000003</v>
      </c>
      <c r="M13189">
        <v>125522</v>
      </c>
      <c r="N13189">
        <v>2</v>
      </c>
      <c r="O13189" s="2" t="s">
        <v>9964</v>
      </c>
      <c r="P13189" s="2" t="s">
        <v>64</v>
      </c>
      <c r="Q13189" s="2" t="s">
        <v>175</v>
      </c>
      <c r="R13189">
        <v>3</v>
      </c>
      <c r="S13189">
        <v>2</v>
      </c>
      <c r="T13189" s="2" t="s">
        <v>29</v>
      </c>
      <c r="U13189" s="2" t="s">
        <v>10966</v>
      </c>
    </row>
    <row r="13190" spans="1:21">
      <c r="A13190">
        <v>26</v>
      </c>
      <c r="B13190" s="2" t="s">
        <v>30</v>
      </c>
      <c r="C13190" s="2" t="s">
        <v>41</v>
      </c>
      <c r="D13190" s="2" t="s">
        <v>42</v>
      </c>
      <c r="E13190">
        <v>86345</v>
      </c>
      <c r="F13190">
        <v>737</v>
      </c>
      <c r="G13190">
        <v>32436</v>
      </c>
      <c r="H13190" s="2" t="s">
        <v>33</v>
      </c>
      <c r="I13190" s="2" t="s">
        <v>58</v>
      </c>
      <c r="J13190">
        <v>11</v>
      </c>
      <c r="K13190" s="2" t="s">
        <v>48</v>
      </c>
      <c r="L13190">
        <v>0.31</v>
      </c>
      <c r="M13190">
        <v>234889</v>
      </c>
      <c r="N13190">
        <v>0</v>
      </c>
      <c r="O13190" s="2" t="s">
        <v>9965</v>
      </c>
      <c r="P13190" s="2" t="s">
        <v>250</v>
      </c>
      <c r="Q13190" s="2" t="s">
        <v>282</v>
      </c>
      <c r="R13190">
        <v>3</v>
      </c>
      <c r="S13190">
        <v>1</v>
      </c>
      <c r="T13190" s="2" t="s">
        <v>81</v>
      </c>
      <c r="U13190" s="2" t="s">
        <v>10969</v>
      </c>
    </row>
    <row r="13191" spans="1:21">
      <c r="A13191">
        <v>62</v>
      </c>
      <c r="B13191" s="2" t="s">
        <v>40</v>
      </c>
      <c r="C13191" s="2" t="s">
        <v>31</v>
      </c>
      <c r="D13191" s="2" t="s">
        <v>42</v>
      </c>
      <c r="E13191">
        <v>79921</v>
      </c>
      <c r="F13191">
        <v>699</v>
      </c>
      <c r="G13191">
        <v>17758</v>
      </c>
      <c r="H13191" s="2" t="s">
        <v>43</v>
      </c>
      <c r="I13191" s="2" t="s">
        <v>34</v>
      </c>
      <c r="J13191">
        <v>9</v>
      </c>
      <c r="K13191" s="2" t="s">
        <v>59</v>
      </c>
      <c r="L13191">
        <v>0.22</v>
      </c>
      <c r="M13191">
        <v>115303</v>
      </c>
      <c r="N13191">
        <v>2</v>
      </c>
      <c r="O13191" s="2" t="s">
        <v>9966</v>
      </c>
      <c r="P13191" s="2" t="s">
        <v>197</v>
      </c>
      <c r="Q13191" s="2" t="s">
        <v>180</v>
      </c>
      <c r="R13191">
        <v>3</v>
      </c>
      <c r="S13191">
        <v>1</v>
      </c>
      <c r="T13191" s="2" t="s">
        <v>81</v>
      </c>
      <c r="U13191" s="2" t="s">
        <v>10969</v>
      </c>
    </row>
    <row r="13192" spans="1:21">
      <c r="A13192">
        <v>23</v>
      </c>
      <c r="B13192" s="2" t="s">
        <v>40</v>
      </c>
      <c r="C13192" s="2" t="s">
        <v>31</v>
      </c>
      <c r="D13192" s="2" t="s">
        <v>42</v>
      </c>
      <c r="E13192">
        <v>69933.399999999994</v>
      </c>
      <c r="F13192">
        <v>758</v>
      </c>
      <c r="G13192">
        <v>26750</v>
      </c>
      <c r="H13192" s="2" t="s">
        <v>47</v>
      </c>
      <c r="I13192" s="2" t="s">
        <v>24</v>
      </c>
      <c r="J13192">
        <v>15</v>
      </c>
      <c r="K13192" s="2" t="s">
        <v>25</v>
      </c>
      <c r="L13192">
        <v>0.32</v>
      </c>
      <c r="M13192">
        <v>264543</v>
      </c>
      <c r="N13192">
        <v>1</v>
      </c>
      <c r="O13192" s="2" t="s">
        <v>9967</v>
      </c>
      <c r="P13192" s="2" t="s">
        <v>253</v>
      </c>
      <c r="Q13192" s="2" t="s">
        <v>112</v>
      </c>
      <c r="R13192">
        <v>2</v>
      </c>
      <c r="S13192">
        <v>1</v>
      </c>
      <c r="T13192" s="2" t="s">
        <v>39</v>
      </c>
      <c r="U13192" s="2" t="s">
        <v>10971</v>
      </c>
    </row>
    <row r="13193" spans="1:21">
      <c r="A13193">
        <v>68</v>
      </c>
      <c r="B13193" s="2" t="s">
        <v>20</v>
      </c>
      <c r="C13193" s="2" t="s">
        <v>41</v>
      </c>
      <c r="D13193" s="2" t="s">
        <v>22</v>
      </c>
      <c r="E13193">
        <v>92780</v>
      </c>
      <c r="F13193">
        <v>699</v>
      </c>
      <c r="G13193">
        <v>14123</v>
      </c>
      <c r="H13193" s="2" t="s">
        <v>43</v>
      </c>
      <c r="I13193" s="2" t="s">
        <v>24</v>
      </c>
      <c r="J13193">
        <v>4</v>
      </c>
      <c r="K13193" s="2" t="s">
        <v>59</v>
      </c>
      <c r="L13193">
        <v>0.32</v>
      </c>
      <c r="M13193">
        <v>227801</v>
      </c>
      <c r="N13193">
        <v>0</v>
      </c>
      <c r="O13193" s="2" t="s">
        <v>2786</v>
      </c>
      <c r="P13193" s="2" t="s">
        <v>260</v>
      </c>
      <c r="Q13193" s="2" t="s">
        <v>431</v>
      </c>
      <c r="R13193">
        <v>3</v>
      </c>
      <c r="S13193">
        <v>2</v>
      </c>
      <c r="T13193" s="2" t="s">
        <v>29</v>
      </c>
      <c r="U13193" s="2" t="s">
        <v>10971</v>
      </c>
    </row>
    <row r="13194" spans="1:21">
      <c r="A13194">
        <v>40</v>
      </c>
      <c r="B13194" s="2" t="s">
        <v>40</v>
      </c>
      <c r="C13194" s="2" t="s">
        <v>21</v>
      </c>
      <c r="D13194" s="2" t="s">
        <v>22</v>
      </c>
      <c r="E13194">
        <v>63188</v>
      </c>
      <c r="F13194">
        <v>676</v>
      </c>
      <c r="G13194">
        <v>32493</v>
      </c>
      <c r="H13194" s="2" t="s">
        <v>33</v>
      </c>
      <c r="I13194" s="2" t="s">
        <v>58</v>
      </c>
      <c r="J13194">
        <v>9</v>
      </c>
      <c r="K13194" s="2" t="s">
        <v>59</v>
      </c>
      <c r="L13194">
        <v>0.44</v>
      </c>
      <c r="M13194">
        <v>62519</v>
      </c>
      <c r="N13194">
        <v>3</v>
      </c>
      <c r="O13194" s="2" t="s">
        <v>9968</v>
      </c>
      <c r="P13194" s="2" t="s">
        <v>74</v>
      </c>
      <c r="Q13194" s="2" t="s">
        <v>221</v>
      </c>
      <c r="R13194">
        <v>4</v>
      </c>
      <c r="S13194">
        <v>0</v>
      </c>
      <c r="T13194" s="2" t="s">
        <v>29</v>
      </c>
      <c r="U13194" s="2" t="s">
        <v>10969</v>
      </c>
    </row>
    <row r="13195" spans="1:21">
      <c r="A13195">
        <v>30</v>
      </c>
      <c r="B13195" s="2" t="s">
        <v>20</v>
      </c>
      <c r="C13195" s="2" t="s">
        <v>31</v>
      </c>
      <c r="D13195" s="2" t="s">
        <v>69</v>
      </c>
      <c r="E13195">
        <v>23646</v>
      </c>
      <c r="F13195">
        <v>668</v>
      </c>
      <c r="G13195">
        <v>26427</v>
      </c>
      <c r="H13195" s="2" t="s">
        <v>43</v>
      </c>
      <c r="I13195" s="2" t="s">
        <v>58</v>
      </c>
      <c r="J13195">
        <v>6</v>
      </c>
      <c r="K13195" s="2" t="s">
        <v>48</v>
      </c>
      <c r="L13195">
        <v>0.6</v>
      </c>
      <c r="M13195">
        <v>118526</v>
      </c>
      <c r="N13195">
        <v>2</v>
      </c>
      <c r="O13195" s="2" t="s">
        <v>9969</v>
      </c>
      <c r="P13195" s="2" t="s">
        <v>124</v>
      </c>
      <c r="Q13195" s="2" t="s">
        <v>699</v>
      </c>
      <c r="R13195">
        <v>4</v>
      </c>
      <c r="S13195">
        <v>1</v>
      </c>
      <c r="T13195" s="2" t="s">
        <v>29</v>
      </c>
      <c r="U13195" s="2" t="s">
        <v>10966</v>
      </c>
    </row>
    <row r="13196" spans="1:21">
      <c r="A13196">
        <v>25</v>
      </c>
      <c r="B13196" s="2" t="s">
        <v>30</v>
      </c>
      <c r="C13196" s="2" t="s">
        <v>31</v>
      </c>
      <c r="D13196" s="2" t="s">
        <v>69</v>
      </c>
      <c r="E13196">
        <v>69933.399999999994</v>
      </c>
      <c r="F13196">
        <v>699</v>
      </c>
      <c r="G13196">
        <v>33628</v>
      </c>
      <c r="H13196" s="2" t="s">
        <v>23</v>
      </c>
      <c r="I13196" s="2" t="s">
        <v>34</v>
      </c>
      <c r="J13196">
        <v>4</v>
      </c>
      <c r="K13196" s="2" t="s">
        <v>25</v>
      </c>
      <c r="L13196">
        <v>0.24</v>
      </c>
      <c r="M13196">
        <v>213423</v>
      </c>
      <c r="N13196">
        <v>1</v>
      </c>
      <c r="O13196" s="2" t="s">
        <v>3007</v>
      </c>
      <c r="P13196" s="2" t="s">
        <v>93</v>
      </c>
      <c r="Q13196" s="2" t="s">
        <v>317</v>
      </c>
      <c r="R13196">
        <v>4</v>
      </c>
      <c r="S13196">
        <v>1</v>
      </c>
      <c r="T13196" s="2" t="s">
        <v>39</v>
      </c>
      <c r="U13196" s="2" t="s">
        <v>10966</v>
      </c>
    </row>
    <row r="13197" spans="1:21">
      <c r="A13197">
        <v>40</v>
      </c>
      <c r="B13197" s="2" t="s">
        <v>40</v>
      </c>
      <c r="C13197" s="2" t="s">
        <v>21</v>
      </c>
      <c r="D13197" s="2" t="s">
        <v>22</v>
      </c>
      <c r="E13197">
        <v>54528</v>
      </c>
      <c r="F13197">
        <v>699</v>
      </c>
      <c r="G13197">
        <v>33545</v>
      </c>
      <c r="H13197" s="2" t="s">
        <v>23</v>
      </c>
      <c r="I13197" s="2" t="s">
        <v>34</v>
      </c>
      <c r="J13197">
        <v>9</v>
      </c>
      <c r="K13197" s="2" t="s">
        <v>48</v>
      </c>
      <c r="L13197">
        <v>0.21</v>
      </c>
      <c r="M13197">
        <v>115332</v>
      </c>
      <c r="N13197">
        <v>0</v>
      </c>
      <c r="O13197" s="2" t="s">
        <v>1034</v>
      </c>
      <c r="P13197" s="2" t="s">
        <v>87</v>
      </c>
      <c r="Q13197" s="2" t="s">
        <v>91</v>
      </c>
      <c r="R13197">
        <v>2</v>
      </c>
      <c r="S13197">
        <v>1</v>
      </c>
      <c r="T13197" s="2" t="s">
        <v>29</v>
      </c>
      <c r="U13197" s="2" t="s">
        <v>10970</v>
      </c>
    </row>
    <row r="13198" spans="1:21">
      <c r="A13198">
        <v>25</v>
      </c>
      <c r="B13198" s="2" t="s">
        <v>30</v>
      </c>
      <c r="C13198" s="2" t="s">
        <v>21</v>
      </c>
      <c r="D13198" s="2" t="s">
        <v>22</v>
      </c>
      <c r="E13198">
        <v>26218</v>
      </c>
      <c r="F13198">
        <v>699</v>
      </c>
      <c r="G13198">
        <v>20787</v>
      </c>
      <c r="H13198" s="2" t="s">
        <v>23</v>
      </c>
      <c r="I13198" s="2" t="s">
        <v>24</v>
      </c>
      <c r="J13198">
        <v>15</v>
      </c>
      <c r="K13198" s="2" t="s">
        <v>48</v>
      </c>
      <c r="L13198">
        <v>0.11</v>
      </c>
      <c r="M13198">
        <v>40990</v>
      </c>
      <c r="N13198">
        <v>1</v>
      </c>
      <c r="O13198" s="2" t="s">
        <v>9970</v>
      </c>
      <c r="P13198" s="2" t="s">
        <v>169</v>
      </c>
      <c r="Q13198" s="2" t="s">
        <v>38</v>
      </c>
      <c r="R13198">
        <v>0</v>
      </c>
      <c r="S13198">
        <v>2</v>
      </c>
      <c r="T13198" s="2" t="s">
        <v>29</v>
      </c>
      <c r="U13198" s="2" t="s">
        <v>10970</v>
      </c>
    </row>
    <row r="13199" spans="1:21">
      <c r="A13199">
        <v>40</v>
      </c>
      <c r="B13199" s="2" t="s">
        <v>20</v>
      </c>
      <c r="C13199" s="2" t="s">
        <v>21</v>
      </c>
      <c r="D13199" s="2" t="s">
        <v>32</v>
      </c>
      <c r="E13199">
        <v>58046</v>
      </c>
      <c r="F13199">
        <v>653</v>
      </c>
      <c r="G13199">
        <v>20601</v>
      </c>
      <c r="H13199" s="2" t="s">
        <v>33</v>
      </c>
      <c r="I13199" s="2" t="s">
        <v>58</v>
      </c>
      <c r="J13199">
        <v>17</v>
      </c>
      <c r="K13199" s="2" t="s">
        <v>25</v>
      </c>
      <c r="L13199">
        <v>0.13</v>
      </c>
      <c r="M13199">
        <v>159741.5</v>
      </c>
      <c r="N13199">
        <v>2</v>
      </c>
      <c r="O13199" s="2" t="s">
        <v>1873</v>
      </c>
      <c r="P13199" s="2" t="s">
        <v>182</v>
      </c>
      <c r="Q13199" s="2" t="s">
        <v>1418</v>
      </c>
      <c r="R13199">
        <v>0</v>
      </c>
      <c r="S13199">
        <v>0</v>
      </c>
      <c r="T13199" s="2" t="s">
        <v>29</v>
      </c>
      <c r="U13199" s="2" t="s">
        <v>10966</v>
      </c>
    </row>
    <row r="13200" spans="1:21">
      <c r="A13200">
        <v>56</v>
      </c>
      <c r="B13200" s="2" t="s">
        <v>30</v>
      </c>
      <c r="C13200" s="2" t="s">
        <v>21</v>
      </c>
      <c r="D13200" s="2" t="s">
        <v>69</v>
      </c>
      <c r="E13200">
        <v>73233</v>
      </c>
      <c r="F13200">
        <v>727</v>
      </c>
      <c r="G13200">
        <v>11863</v>
      </c>
      <c r="H13200" s="2" t="s">
        <v>23</v>
      </c>
      <c r="I13200" s="2" t="s">
        <v>34</v>
      </c>
      <c r="J13200">
        <v>17</v>
      </c>
      <c r="K13200" s="2" t="s">
        <v>59</v>
      </c>
      <c r="L13200">
        <v>0.34</v>
      </c>
      <c r="M13200">
        <v>70138</v>
      </c>
      <c r="N13200">
        <v>0</v>
      </c>
      <c r="O13200" s="2" t="s">
        <v>2571</v>
      </c>
      <c r="P13200" s="2" t="s">
        <v>64</v>
      </c>
      <c r="Q13200" s="2" t="s">
        <v>626</v>
      </c>
      <c r="R13200">
        <v>3</v>
      </c>
      <c r="S13200">
        <v>1</v>
      </c>
      <c r="T13200" s="2" t="s">
        <v>29</v>
      </c>
      <c r="U13200" s="2" t="s">
        <v>10969</v>
      </c>
    </row>
    <row r="13201" spans="1:21">
      <c r="A13201">
        <v>33</v>
      </c>
      <c r="B13201" s="2" t="s">
        <v>20</v>
      </c>
      <c r="C13201" s="2" t="s">
        <v>31</v>
      </c>
      <c r="D13201" s="2" t="s">
        <v>32</v>
      </c>
      <c r="E13201">
        <v>69933.399999999994</v>
      </c>
      <c r="F13201">
        <v>730</v>
      </c>
      <c r="G13201">
        <v>17190</v>
      </c>
      <c r="H13201" s="2" t="s">
        <v>23</v>
      </c>
      <c r="I13201" s="2" t="s">
        <v>58</v>
      </c>
      <c r="J13201">
        <v>12</v>
      </c>
      <c r="K13201" s="2" t="s">
        <v>48</v>
      </c>
      <c r="L13201">
        <v>0.16</v>
      </c>
      <c r="M13201">
        <v>186154</v>
      </c>
      <c r="N13201">
        <v>2</v>
      </c>
      <c r="O13201" s="2" t="s">
        <v>4293</v>
      </c>
      <c r="P13201" s="2" t="s">
        <v>207</v>
      </c>
      <c r="Q13201" s="2" t="s">
        <v>782</v>
      </c>
      <c r="R13201">
        <v>2</v>
      </c>
      <c r="S13201">
        <v>1</v>
      </c>
      <c r="T13201" s="2" t="s">
        <v>39</v>
      </c>
      <c r="U13201" s="2" t="s">
        <v>10968</v>
      </c>
    </row>
    <row r="13202" spans="1:21">
      <c r="A13202">
        <v>40</v>
      </c>
      <c r="B13202" s="2" t="s">
        <v>20</v>
      </c>
      <c r="C13202" s="2" t="s">
        <v>41</v>
      </c>
      <c r="D13202" s="2" t="s">
        <v>32</v>
      </c>
      <c r="E13202">
        <v>112700</v>
      </c>
      <c r="F13202">
        <v>682</v>
      </c>
      <c r="G13202">
        <v>20811</v>
      </c>
      <c r="H13202" s="2" t="s">
        <v>23</v>
      </c>
      <c r="I13202" s="2" t="s">
        <v>58</v>
      </c>
      <c r="J13202">
        <v>5</v>
      </c>
      <c r="K13202" s="2" t="s">
        <v>48</v>
      </c>
      <c r="L13202">
        <v>0.27</v>
      </c>
      <c r="M13202">
        <v>65671</v>
      </c>
      <c r="N13202">
        <v>2</v>
      </c>
      <c r="O13202" s="2" t="s">
        <v>3314</v>
      </c>
      <c r="P13202" s="2" t="s">
        <v>182</v>
      </c>
      <c r="Q13202" s="2" t="s">
        <v>928</v>
      </c>
      <c r="R13202">
        <v>4</v>
      </c>
      <c r="S13202">
        <v>0</v>
      </c>
      <c r="T13202" s="2" t="s">
        <v>81</v>
      </c>
      <c r="U13202" s="2" t="s">
        <v>10966</v>
      </c>
    </row>
    <row r="13203" spans="1:21">
      <c r="A13203">
        <v>21</v>
      </c>
      <c r="B13203" s="2" t="s">
        <v>40</v>
      </c>
      <c r="C13203" s="2" t="s">
        <v>41</v>
      </c>
      <c r="D13203" s="2" t="s">
        <v>22</v>
      </c>
      <c r="E13203">
        <v>71087</v>
      </c>
      <c r="F13203">
        <v>717</v>
      </c>
      <c r="G13203">
        <v>34911</v>
      </c>
      <c r="H13203" s="2" t="s">
        <v>47</v>
      </c>
      <c r="I13203" s="2" t="s">
        <v>24</v>
      </c>
      <c r="J13203">
        <v>0</v>
      </c>
      <c r="K13203" s="2" t="s">
        <v>35</v>
      </c>
      <c r="L13203">
        <v>0.12</v>
      </c>
      <c r="M13203">
        <v>263621</v>
      </c>
      <c r="N13203">
        <v>1</v>
      </c>
      <c r="O13203" s="2" t="s">
        <v>6886</v>
      </c>
      <c r="P13203" s="2" t="s">
        <v>53</v>
      </c>
      <c r="Q13203" s="2" t="s">
        <v>407</v>
      </c>
      <c r="R13203">
        <v>2</v>
      </c>
      <c r="S13203">
        <v>0</v>
      </c>
      <c r="T13203" s="2" t="s">
        <v>29</v>
      </c>
      <c r="U13203" s="2" t="s">
        <v>10966</v>
      </c>
    </row>
    <row r="13204" spans="1:21">
      <c r="A13204">
        <v>54</v>
      </c>
      <c r="B13204" s="2" t="s">
        <v>20</v>
      </c>
      <c r="C13204" s="2" t="s">
        <v>21</v>
      </c>
      <c r="D13204" s="2" t="s">
        <v>69</v>
      </c>
      <c r="E13204">
        <v>114020</v>
      </c>
      <c r="F13204">
        <v>755</v>
      </c>
      <c r="G13204">
        <v>39926</v>
      </c>
      <c r="H13204" s="2" t="s">
        <v>33</v>
      </c>
      <c r="I13204" s="2" t="s">
        <v>34</v>
      </c>
      <c r="J13204">
        <v>9</v>
      </c>
      <c r="K13204" s="2" t="s">
        <v>48</v>
      </c>
      <c r="L13204">
        <v>0.42</v>
      </c>
      <c r="M13204">
        <v>236822</v>
      </c>
      <c r="N13204">
        <v>2</v>
      </c>
      <c r="O13204" s="2" t="s">
        <v>1095</v>
      </c>
      <c r="P13204" s="2" t="s">
        <v>289</v>
      </c>
      <c r="Q13204" s="2" t="s">
        <v>548</v>
      </c>
      <c r="R13204">
        <v>0</v>
      </c>
      <c r="S13204">
        <v>2</v>
      </c>
      <c r="T13204" s="2" t="s">
        <v>29</v>
      </c>
      <c r="U13204" s="2" t="s">
        <v>10970</v>
      </c>
    </row>
    <row r="13205" spans="1:21">
      <c r="A13205">
        <v>48</v>
      </c>
      <c r="B13205" s="2" t="s">
        <v>40</v>
      </c>
      <c r="C13205" s="2" t="s">
        <v>31</v>
      </c>
      <c r="D13205" s="2" t="s">
        <v>32</v>
      </c>
      <c r="E13205">
        <v>69933.399999999994</v>
      </c>
      <c r="F13205">
        <v>681</v>
      </c>
      <c r="G13205">
        <v>27450.01</v>
      </c>
      <c r="H13205" s="2" t="s">
        <v>43</v>
      </c>
      <c r="I13205" s="2" t="s">
        <v>34</v>
      </c>
      <c r="J13205">
        <v>15</v>
      </c>
      <c r="K13205" s="2" t="s">
        <v>35</v>
      </c>
      <c r="L13205">
        <v>0.19</v>
      </c>
      <c r="M13205">
        <v>43062</v>
      </c>
      <c r="N13205">
        <v>3</v>
      </c>
      <c r="O13205" s="2" t="s">
        <v>4221</v>
      </c>
      <c r="P13205" s="2" t="s">
        <v>104</v>
      </c>
      <c r="Q13205" s="2" t="s">
        <v>717</v>
      </c>
      <c r="R13205">
        <v>3</v>
      </c>
      <c r="S13205">
        <v>2</v>
      </c>
      <c r="T13205" s="2" t="s">
        <v>39</v>
      </c>
      <c r="U13205" s="2" t="s">
        <v>10966</v>
      </c>
    </row>
    <row r="13206" spans="1:21">
      <c r="A13206">
        <v>50</v>
      </c>
      <c r="B13206" s="2" t="s">
        <v>30</v>
      </c>
      <c r="C13206" s="2" t="s">
        <v>82</v>
      </c>
      <c r="D13206" s="2" t="s">
        <v>42</v>
      </c>
      <c r="E13206">
        <v>37341</v>
      </c>
      <c r="F13206">
        <v>716</v>
      </c>
      <c r="G13206">
        <v>48808</v>
      </c>
      <c r="H13206" s="2" t="s">
        <v>23</v>
      </c>
      <c r="I13206" s="2" t="s">
        <v>34</v>
      </c>
      <c r="J13206">
        <v>7</v>
      </c>
      <c r="K13206" s="2" t="s">
        <v>48</v>
      </c>
      <c r="L13206">
        <v>0.53</v>
      </c>
      <c r="M13206">
        <v>88340</v>
      </c>
      <c r="N13206">
        <v>3</v>
      </c>
      <c r="O13206" s="2" t="s">
        <v>9971</v>
      </c>
      <c r="P13206" s="2" t="s">
        <v>271</v>
      </c>
      <c r="Q13206" s="2" t="s">
        <v>282</v>
      </c>
      <c r="R13206">
        <v>3</v>
      </c>
      <c r="S13206">
        <v>2</v>
      </c>
      <c r="T13206" s="2" t="s">
        <v>29</v>
      </c>
      <c r="U13206" s="2" t="s">
        <v>10966</v>
      </c>
    </row>
    <row r="13207" spans="1:21">
      <c r="A13207">
        <v>46</v>
      </c>
      <c r="B13207" s="2" t="s">
        <v>30</v>
      </c>
      <c r="C13207" s="2" t="s">
        <v>82</v>
      </c>
      <c r="D13207" s="2" t="s">
        <v>22</v>
      </c>
      <c r="E13207">
        <v>37189</v>
      </c>
      <c r="F13207">
        <v>699</v>
      </c>
      <c r="G13207">
        <v>24517</v>
      </c>
      <c r="H13207" s="2" t="s">
        <v>23</v>
      </c>
      <c r="I13207" s="2" t="s">
        <v>24</v>
      </c>
      <c r="J13207">
        <v>9</v>
      </c>
      <c r="K13207" s="2" t="s">
        <v>35</v>
      </c>
      <c r="L13207">
        <v>0.13</v>
      </c>
      <c r="M13207">
        <v>27436</v>
      </c>
      <c r="N13207">
        <v>1</v>
      </c>
      <c r="O13207" s="2" t="s">
        <v>9972</v>
      </c>
      <c r="P13207" s="2" t="s">
        <v>269</v>
      </c>
      <c r="Q13207" s="2" t="s">
        <v>209</v>
      </c>
      <c r="R13207">
        <v>2</v>
      </c>
      <c r="S13207">
        <v>1</v>
      </c>
      <c r="T13207" s="2" t="s">
        <v>29</v>
      </c>
      <c r="U13207" s="2" t="s">
        <v>10966</v>
      </c>
    </row>
    <row r="13208" spans="1:21">
      <c r="A13208">
        <v>31</v>
      </c>
      <c r="B13208" s="2" t="s">
        <v>30</v>
      </c>
      <c r="C13208" s="2" t="s">
        <v>21</v>
      </c>
      <c r="D13208" s="2" t="s">
        <v>42</v>
      </c>
      <c r="E13208">
        <v>40098</v>
      </c>
      <c r="F13208">
        <v>625</v>
      </c>
      <c r="G13208">
        <v>21459</v>
      </c>
      <c r="H13208" s="2" t="s">
        <v>47</v>
      </c>
      <c r="I13208" s="2" t="s">
        <v>34</v>
      </c>
      <c r="J13208">
        <v>6</v>
      </c>
      <c r="K13208" s="2" t="s">
        <v>35</v>
      </c>
      <c r="L13208">
        <v>0.21</v>
      </c>
      <c r="M13208">
        <v>159741.5</v>
      </c>
      <c r="N13208">
        <v>0</v>
      </c>
      <c r="O13208" s="2" t="s">
        <v>2113</v>
      </c>
      <c r="P13208" s="2" t="s">
        <v>116</v>
      </c>
      <c r="Q13208" s="2" t="s">
        <v>394</v>
      </c>
      <c r="R13208">
        <v>1</v>
      </c>
      <c r="S13208">
        <v>2</v>
      </c>
      <c r="T13208" s="2" t="s">
        <v>29</v>
      </c>
      <c r="U13208" s="2" t="s">
        <v>10966</v>
      </c>
    </row>
    <row r="13209" spans="1:21">
      <c r="A13209">
        <v>61</v>
      </c>
      <c r="B13209" s="2" t="s">
        <v>20</v>
      </c>
      <c r="C13209" s="2" t="s">
        <v>82</v>
      </c>
      <c r="D13209" s="2" t="s">
        <v>69</v>
      </c>
      <c r="E13209">
        <v>33146</v>
      </c>
      <c r="F13209">
        <v>763</v>
      </c>
      <c r="G13209">
        <v>31914</v>
      </c>
      <c r="H13209" s="2" t="s">
        <v>33</v>
      </c>
      <c r="I13209" s="2" t="s">
        <v>24</v>
      </c>
      <c r="J13209">
        <v>11</v>
      </c>
      <c r="K13209" s="2" t="s">
        <v>25</v>
      </c>
      <c r="L13209">
        <v>0.15</v>
      </c>
      <c r="M13209">
        <v>102598</v>
      </c>
      <c r="N13209">
        <v>4</v>
      </c>
      <c r="O13209" s="2" t="s">
        <v>3543</v>
      </c>
      <c r="P13209" s="2" t="s">
        <v>137</v>
      </c>
      <c r="Q13209" s="2" t="s">
        <v>219</v>
      </c>
      <c r="R13209">
        <v>4</v>
      </c>
      <c r="S13209">
        <v>0</v>
      </c>
      <c r="T13209" s="2" t="s">
        <v>39</v>
      </c>
      <c r="U13209" s="2" t="s">
        <v>10966</v>
      </c>
    </row>
    <row r="13210" spans="1:21">
      <c r="A13210">
        <v>39</v>
      </c>
      <c r="B13210" s="2" t="s">
        <v>30</v>
      </c>
      <c r="C13210" s="2" t="s">
        <v>31</v>
      </c>
      <c r="D13210" s="2" t="s">
        <v>69</v>
      </c>
      <c r="E13210">
        <v>53541</v>
      </c>
      <c r="F13210">
        <v>749</v>
      </c>
      <c r="G13210">
        <v>19931</v>
      </c>
      <c r="H13210" s="2" t="s">
        <v>23</v>
      </c>
      <c r="I13210" s="2" t="s">
        <v>58</v>
      </c>
      <c r="J13210">
        <v>9</v>
      </c>
      <c r="K13210" s="2" t="s">
        <v>59</v>
      </c>
      <c r="L13210">
        <v>0.59</v>
      </c>
      <c r="M13210">
        <v>257415</v>
      </c>
      <c r="N13210">
        <v>4</v>
      </c>
      <c r="O13210" s="2" t="s">
        <v>2758</v>
      </c>
      <c r="P13210" s="2" t="s">
        <v>74</v>
      </c>
      <c r="Q13210" s="2" t="s">
        <v>824</v>
      </c>
      <c r="R13210">
        <v>3</v>
      </c>
      <c r="S13210">
        <v>0</v>
      </c>
      <c r="T13210" s="2" t="s">
        <v>29</v>
      </c>
      <c r="U13210" s="2" t="s">
        <v>10969</v>
      </c>
    </row>
    <row r="13211" spans="1:21">
      <c r="A13211">
        <v>50</v>
      </c>
      <c r="B13211" s="2" t="s">
        <v>20</v>
      </c>
      <c r="C13211" s="2" t="s">
        <v>41</v>
      </c>
      <c r="D13211" s="2" t="s">
        <v>22</v>
      </c>
      <c r="E13211">
        <v>69933.399999999994</v>
      </c>
      <c r="F13211">
        <v>646</v>
      </c>
      <c r="G13211">
        <v>49640</v>
      </c>
      <c r="H13211" s="2" t="s">
        <v>23</v>
      </c>
      <c r="I13211" s="2" t="s">
        <v>34</v>
      </c>
      <c r="J13211">
        <v>16</v>
      </c>
      <c r="K13211" s="2" t="s">
        <v>35</v>
      </c>
      <c r="L13211">
        <v>0.17</v>
      </c>
      <c r="M13211">
        <v>95641</v>
      </c>
      <c r="N13211">
        <v>2</v>
      </c>
      <c r="O13211" s="2" t="s">
        <v>9973</v>
      </c>
      <c r="P13211" s="2" t="s">
        <v>269</v>
      </c>
      <c r="Q13211" s="2" t="s">
        <v>120</v>
      </c>
      <c r="R13211">
        <v>3</v>
      </c>
      <c r="S13211">
        <v>0</v>
      </c>
      <c r="T13211" s="2" t="s">
        <v>29</v>
      </c>
      <c r="U13211" s="2" t="s">
        <v>10966</v>
      </c>
    </row>
    <row r="13212" spans="1:21">
      <c r="A13212">
        <v>30</v>
      </c>
      <c r="B13212" s="2" t="s">
        <v>30</v>
      </c>
      <c r="C13212" s="2" t="s">
        <v>41</v>
      </c>
      <c r="D13212" s="2" t="s">
        <v>22</v>
      </c>
      <c r="E13212">
        <v>22806</v>
      </c>
      <c r="F13212">
        <v>710</v>
      </c>
      <c r="G13212">
        <v>27450.01</v>
      </c>
      <c r="H13212" s="2" t="s">
        <v>33</v>
      </c>
      <c r="I13212" s="2" t="s">
        <v>24</v>
      </c>
      <c r="J13212">
        <v>5</v>
      </c>
      <c r="K13212" s="2" t="s">
        <v>59</v>
      </c>
      <c r="L13212">
        <v>0.55000000000000004</v>
      </c>
      <c r="M13212">
        <v>144405</v>
      </c>
      <c r="N13212">
        <v>3</v>
      </c>
      <c r="O13212" s="2" t="s">
        <v>9974</v>
      </c>
      <c r="P13212" s="2" t="s">
        <v>286</v>
      </c>
      <c r="Q13212" s="2" t="s">
        <v>384</v>
      </c>
      <c r="R13212">
        <v>0</v>
      </c>
      <c r="S13212">
        <v>0</v>
      </c>
      <c r="T13212" s="2" t="s">
        <v>39</v>
      </c>
      <c r="U13212" s="2" t="s">
        <v>10966</v>
      </c>
    </row>
    <row r="13213" spans="1:21">
      <c r="A13213">
        <v>51</v>
      </c>
      <c r="B13213" s="2" t="s">
        <v>20</v>
      </c>
      <c r="C13213" s="2" t="s">
        <v>82</v>
      </c>
      <c r="D13213" s="2" t="s">
        <v>69</v>
      </c>
      <c r="E13213">
        <v>60768</v>
      </c>
      <c r="F13213">
        <v>713</v>
      </c>
      <c r="G13213">
        <v>12033</v>
      </c>
      <c r="H13213" s="2" t="s">
        <v>47</v>
      </c>
      <c r="I13213" s="2" t="s">
        <v>24</v>
      </c>
      <c r="J13213">
        <v>7</v>
      </c>
      <c r="K13213" s="2" t="s">
        <v>35</v>
      </c>
      <c r="L13213">
        <v>0.27</v>
      </c>
      <c r="M13213">
        <v>52172</v>
      </c>
      <c r="N13213">
        <v>0</v>
      </c>
      <c r="O13213" s="2" t="s">
        <v>9975</v>
      </c>
      <c r="P13213" s="2" t="s">
        <v>207</v>
      </c>
      <c r="Q13213" s="2" t="s">
        <v>892</v>
      </c>
      <c r="R13213">
        <v>2</v>
      </c>
      <c r="S13213">
        <v>1</v>
      </c>
      <c r="T13213" s="2" t="s">
        <v>29</v>
      </c>
      <c r="U13213" s="2" t="s">
        <v>10967</v>
      </c>
    </row>
    <row r="13214" spans="1:21">
      <c r="A13214">
        <v>32</v>
      </c>
      <c r="B13214" s="2" t="s">
        <v>20</v>
      </c>
      <c r="C13214" s="2" t="s">
        <v>82</v>
      </c>
      <c r="D13214" s="2" t="s">
        <v>32</v>
      </c>
      <c r="E13214">
        <v>116529</v>
      </c>
      <c r="F13214">
        <v>699</v>
      </c>
      <c r="G13214">
        <v>39675</v>
      </c>
      <c r="H13214" s="2" t="s">
        <v>23</v>
      </c>
      <c r="I13214" s="2" t="s">
        <v>58</v>
      </c>
      <c r="J13214">
        <v>11</v>
      </c>
      <c r="K13214" s="2" t="s">
        <v>25</v>
      </c>
      <c r="L13214">
        <v>0.36</v>
      </c>
      <c r="M13214">
        <v>159741.5</v>
      </c>
      <c r="N13214">
        <v>2</v>
      </c>
      <c r="O13214" s="2" t="s">
        <v>9976</v>
      </c>
      <c r="P13214" s="2" t="s">
        <v>87</v>
      </c>
      <c r="Q13214" s="2" t="s">
        <v>616</v>
      </c>
      <c r="R13214">
        <v>4</v>
      </c>
      <c r="S13214">
        <v>1</v>
      </c>
      <c r="T13214" s="2" t="s">
        <v>81</v>
      </c>
      <c r="U13214" s="2" t="s">
        <v>10966</v>
      </c>
    </row>
    <row r="13215" spans="1:21">
      <c r="A13215">
        <v>41</v>
      </c>
      <c r="B13215" s="2" t="s">
        <v>30</v>
      </c>
      <c r="C13215" s="2" t="s">
        <v>41</v>
      </c>
      <c r="D13215" s="2" t="s">
        <v>42</v>
      </c>
      <c r="E13215">
        <v>113993</v>
      </c>
      <c r="F13215">
        <v>649</v>
      </c>
      <c r="G13215">
        <v>21476</v>
      </c>
      <c r="H13215" s="2" t="s">
        <v>43</v>
      </c>
      <c r="I13215" s="2" t="s">
        <v>58</v>
      </c>
      <c r="J13215">
        <v>1</v>
      </c>
      <c r="K13215" s="2" t="s">
        <v>25</v>
      </c>
      <c r="L13215">
        <v>0.56000000000000005</v>
      </c>
      <c r="M13215">
        <v>112497</v>
      </c>
      <c r="N13215">
        <v>1</v>
      </c>
      <c r="O13215" s="2" t="s">
        <v>1799</v>
      </c>
      <c r="P13215" s="2" t="s">
        <v>53</v>
      </c>
      <c r="Q13215" s="2" t="s">
        <v>420</v>
      </c>
      <c r="R13215">
        <v>4</v>
      </c>
      <c r="S13215">
        <v>2</v>
      </c>
      <c r="T13215" s="2" t="s">
        <v>29</v>
      </c>
      <c r="U13215" s="2" t="s">
        <v>10966</v>
      </c>
    </row>
    <row r="13216" spans="1:21">
      <c r="A13216">
        <v>48</v>
      </c>
      <c r="B13216" s="2" t="s">
        <v>20</v>
      </c>
      <c r="C13216" s="2" t="s">
        <v>41</v>
      </c>
      <c r="D13216" s="2" t="s">
        <v>22</v>
      </c>
      <c r="E13216">
        <v>20824</v>
      </c>
      <c r="F13216">
        <v>751</v>
      </c>
      <c r="G13216">
        <v>48966</v>
      </c>
      <c r="H13216" s="2" t="s">
        <v>43</v>
      </c>
      <c r="I13216" s="2" t="s">
        <v>58</v>
      </c>
      <c r="J13216">
        <v>2</v>
      </c>
      <c r="K13216" s="2" t="s">
        <v>59</v>
      </c>
      <c r="L13216">
        <v>0.42</v>
      </c>
      <c r="M13216">
        <v>237789</v>
      </c>
      <c r="N13216">
        <v>1</v>
      </c>
      <c r="O13216" s="2" t="s">
        <v>3370</v>
      </c>
      <c r="P13216" s="2" t="s">
        <v>61</v>
      </c>
      <c r="Q13216" s="2" t="s">
        <v>808</v>
      </c>
      <c r="R13216">
        <v>3</v>
      </c>
      <c r="S13216">
        <v>2</v>
      </c>
      <c r="T13216" s="2" t="s">
        <v>29</v>
      </c>
      <c r="U13216" s="2" t="s">
        <v>10966</v>
      </c>
    </row>
    <row r="13217" spans="1:21">
      <c r="A13217">
        <v>65</v>
      </c>
      <c r="B13217" s="2" t="s">
        <v>30</v>
      </c>
      <c r="C13217" s="2" t="s">
        <v>82</v>
      </c>
      <c r="D13217" s="2" t="s">
        <v>32</v>
      </c>
      <c r="E13217">
        <v>33102</v>
      </c>
      <c r="F13217">
        <v>605</v>
      </c>
      <c r="G13217">
        <v>27450.01</v>
      </c>
      <c r="H13217" s="2" t="s">
        <v>33</v>
      </c>
      <c r="I13217" s="2" t="s">
        <v>24</v>
      </c>
      <c r="J13217">
        <v>2</v>
      </c>
      <c r="K13217" s="2" t="s">
        <v>59</v>
      </c>
      <c r="L13217">
        <v>0.55000000000000004</v>
      </c>
      <c r="M13217">
        <v>146447</v>
      </c>
      <c r="N13217">
        <v>3</v>
      </c>
      <c r="O13217" s="2" t="s">
        <v>6065</v>
      </c>
      <c r="P13217" s="2" t="s">
        <v>308</v>
      </c>
      <c r="Q13217" s="2" t="s">
        <v>246</v>
      </c>
      <c r="R13217">
        <v>2</v>
      </c>
      <c r="S13217">
        <v>1</v>
      </c>
      <c r="T13217" s="2" t="s">
        <v>29</v>
      </c>
      <c r="U13217" s="2" t="s">
        <v>10966</v>
      </c>
    </row>
    <row r="13218" spans="1:21">
      <c r="A13218">
        <v>25</v>
      </c>
      <c r="B13218" s="2" t="s">
        <v>30</v>
      </c>
      <c r="C13218" s="2" t="s">
        <v>31</v>
      </c>
      <c r="D13218" s="2" t="s">
        <v>22</v>
      </c>
      <c r="E13218">
        <v>109067</v>
      </c>
      <c r="F13218">
        <v>644</v>
      </c>
      <c r="G13218">
        <v>27450.01</v>
      </c>
      <c r="H13218" s="2" t="s">
        <v>23</v>
      </c>
      <c r="I13218" s="2" t="s">
        <v>24</v>
      </c>
      <c r="J13218">
        <v>10</v>
      </c>
      <c r="K13218" s="2" t="s">
        <v>25</v>
      </c>
      <c r="L13218">
        <v>0.33</v>
      </c>
      <c r="M13218">
        <v>249985</v>
      </c>
      <c r="N13218">
        <v>2</v>
      </c>
      <c r="O13218" s="2" t="s">
        <v>5662</v>
      </c>
      <c r="P13218" s="2" t="s">
        <v>382</v>
      </c>
      <c r="Q13218" s="2" t="s">
        <v>211</v>
      </c>
      <c r="R13218">
        <v>2</v>
      </c>
      <c r="S13218">
        <v>1</v>
      </c>
      <c r="T13218" s="2" t="s">
        <v>29</v>
      </c>
      <c r="U13218" s="2" t="s">
        <v>10966</v>
      </c>
    </row>
    <row r="13219" spans="1:21">
      <c r="A13219">
        <v>32</v>
      </c>
      <c r="B13219" s="2" t="s">
        <v>40</v>
      </c>
      <c r="C13219" s="2" t="s">
        <v>82</v>
      </c>
      <c r="D13219" s="2" t="s">
        <v>42</v>
      </c>
      <c r="E13219">
        <v>69933.399999999994</v>
      </c>
      <c r="F13219">
        <v>630</v>
      </c>
      <c r="G13219">
        <v>37104</v>
      </c>
      <c r="H13219" s="2" t="s">
        <v>47</v>
      </c>
      <c r="I13219" s="2" t="s">
        <v>24</v>
      </c>
      <c r="J13219">
        <v>3</v>
      </c>
      <c r="K13219" s="2" t="s">
        <v>59</v>
      </c>
      <c r="L13219">
        <v>0.38</v>
      </c>
      <c r="M13219">
        <v>159741.5</v>
      </c>
      <c r="N13219">
        <v>3</v>
      </c>
      <c r="O13219" s="2" t="s">
        <v>9977</v>
      </c>
      <c r="P13219" s="2" t="s">
        <v>286</v>
      </c>
      <c r="Q13219" s="2" t="s">
        <v>824</v>
      </c>
      <c r="R13219">
        <v>1</v>
      </c>
      <c r="S13219">
        <v>1</v>
      </c>
      <c r="T13219" s="2" t="s">
        <v>29</v>
      </c>
      <c r="U13219" s="2" t="s">
        <v>10966</v>
      </c>
    </row>
    <row r="13220" spans="1:21">
      <c r="A13220">
        <v>57</v>
      </c>
      <c r="B13220" s="2" t="s">
        <v>30</v>
      </c>
      <c r="C13220" s="2" t="s">
        <v>31</v>
      </c>
      <c r="D13220" s="2" t="s">
        <v>69</v>
      </c>
      <c r="E13220">
        <v>119265</v>
      </c>
      <c r="F13220">
        <v>614</v>
      </c>
      <c r="G13220">
        <v>23740</v>
      </c>
      <c r="H13220" s="2" t="s">
        <v>47</v>
      </c>
      <c r="I13220" s="2" t="s">
        <v>34</v>
      </c>
      <c r="J13220">
        <v>19</v>
      </c>
      <c r="K13220" s="2" t="s">
        <v>59</v>
      </c>
      <c r="L13220">
        <v>0.48</v>
      </c>
      <c r="M13220">
        <v>55151</v>
      </c>
      <c r="N13220">
        <v>2</v>
      </c>
      <c r="O13220" s="2" t="s">
        <v>3512</v>
      </c>
      <c r="P13220" s="2" t="s">
        <v>179</v>
      </c>
      <c r="Q13220" s="2" t="s">
        <v>978</v>
      </c>
      <c r="R13220">
        <v>4</v>
      </c>
      <c r="S13220">
        <v>1</v>
      </c>
      <c r="T13220" s="2" t="s">
        <v>29</v>
      </c>
      <c r="U13220" s="2" t="s">
        <v>10969</v>
      </c>
    </row>
    <row r="13221" spans="1:21">
      <c r="A13221">
        <v>65</v>
      </c>
      <c r="B13221" s="2" t="s">
        <v>30</v>
      </c>
      <c r="C13221" s="2" t="s">
        <v>82</v>
      </c>
      <c r="D13221" s="2" t="s">
        <v>32</v>
      </c>
      <c r="E13221">
        <v>38733</v>
      </c>
      <c r="F13221">
        <v>699</v>
      </c>
      <c r="G13221">
        <v>26132</v>
      </c>
      <c r="H13221" s="2" t="s">
        <v>43</v>
      </c>
      <c r="I13221" s="2" t="s">
        <v>24</v>
      </c>
      <c r="J13221">
        <v>19</v>
      </c>
      <c r="K13221" s="2" t="s">
        <v>59</v>
      </c>
      <c r="L13221">
        <v>0.36</v>
      </c>
      <c r="M13221">
        <v>52829</v>
      </c>
      <c r="N13221">
        <v>3</v>
      </c>
      <c r="O13221" s="2" t="s">
        <v>8036</v>
      </c>
      <c r="P13221" s="2" t="s">
        <v>271</v>
      </c>
      <c r="Q13221" s="2" t="s">
        <v>301</v>
      </c>
      <c r="R13221">
        <v>2</v>
      </c>
      <c r="S13221">
        <v>2</v>
      </c>
      <c r="T13221" s="2" t="s">
        <v>39</v>
      </c>
      <c r="U13221" s="2" t="s">
        <v>10969</v>
      </c>
    </row>
    <row r="13222" spans="1:21">
      <c r="A13222">
        <v>51</v>
      </c>
      <c r="B13222" s="2" t="s">
        <v>20</v>
      </c>
      <c r="C13222" s="2" t="s">
        <v>21</v>
      </c>
      <c r="D13222" s="2" t="s">
        <v>42</v>
      </c>
      <c r="E13222">
        <v>91688</v>
      </c>
      <c r="F13222">
        <v>655</v>
      </c>
      <c r="G13222">
        <v>27450.01</v>
      </c>
      <c r="H13222" s="2" t="s">
        <v>43</v>
      </c>
      <c r="I13222" s="2" t="s">
        <v>34</v>
      </c>
      <c r="J13222">
        <v>3</v>
      </c>
      <c r="K13222" s="2" t="s">
        <v>25</v>
      </c>
      <c r="L13222">
        <v>0.23</v>
      </c>
      <c r="M13222">
        <v>159741.5</v>
      </c>
      <c r="N13222">
        <v>2</v>
      </c>
      <c r="O13222" s="2" t="s">
        <v>9978</v>
      </c>
      <c r="P13222" s="2" t="s">
        <v>129</v>
      </c>
      <c r="Q13222" s="2" t="s">
        <v>153</v>
      </c>
      <c r="R13222">
        <v>2</v>
      </c>
      <c r="S13222">
        <v>0</v>
      </c>
      <c r="T13222" s="2" t="s">
        <v>39</v>
      </c>
      <c r="U13222" s="2" t="s">
        <v>10966</v>
      </c>
    </row>
    <row r="13223" spans="1:21">
      <c r="A13223">
        <v>59</v>
      </c>
      <c r="B13223" s="2" t="s">
        <v>20</v>
      </c>
      <c r="C13223" s="2" t="s">
        <v>21</v>
      </c>
      <c r="D13223" s="2" t="s">
        <v>32</v>
      </c>
      <c r="E13223">
        <v>39760</v>
      </c>
      <c r="F13223">
        <v>645</v>
      </c>
      <c r="G13223">
        <v>27612</v>
      </c>
      <c r="H13223" s="2" t="s">
        <v>47</v>
      </c>
      <c r="I13223" s="2" t="s">
        <v>58</v>
      </c>
      <c r="J13223">
        <v>11</v>
      </c>
      <c r="K13223" s="2" t="s">
        <v>59</v>
      </c>
      <c r="L13223">
        <v>0.36</v>
      </c>
      <c r="M13223">
        <v>69313</v>
      </c>
      <c r="N13223">
        <v>2</v>
      </c>
      <c r="O13223" s="2" t="s">
        <v>9979</v>
      </c>
      <c r="P13223" s="2" t="s">
        <v>132</v>
      </c>
      <c r="Q13223" s="2" t="s">
        <v>161</v>
      </c>
      <c r="R13223">
        <v>0</v>
      </c>
      <c r="S13223">
        <v>2</v>
      </c>
      <c r="T13223" s="2" t="s">
        <v>39</v>
      </c>
      <c r="U13223" s="2" t="s">
        <v>10969</v>
      </c>
    </row>
    <row r="13224" spans="1:21">
      <c r="A13224">
        <v>52</v>
      </c>
      <c r="B13224" s="2" t="s">
        <v>30</v>
      </c>
      <c r="C13224" s="2" t="s">
        <v>82</v>
      </c>
      <c r="D13224" s="2" t="s">
        <v>42</v>
      </c>
      <c r="E13224">
        <v>51087</v>
      </c>
      <c r="F13224">
        <v>710</v>
      </c>
      <c r="G13224">
        <v>12276</v>
      </c>
      <c r="H13224" s="2" t="s">
        <v>33</v>
      </c>
      <c r="I13224" s="2" t="s">
        <v>34</v>
      </c>
      <c r="J13224">
        <v>1</v>
      </c>
      <c r="K13224" s="2" t="s">
        <v>48</v>
      </c>
      <c r="L13224">
        <v>0.16</v>
      </c>
      <c r="M13224">
        <v>159741.5</v>
      </c>
      <c r="N13224">
        <v>4</v>
      </c>
      <c r="O13224" s="2" t="s">
        <v>889</v>
      </c>
      <c r="P13224" s="2" t="s">
        <v>193</v>
      </c>
      <c r="Q13224" s="2" t="s">
        <v>282</v>
      </c>
      <c r="R13224">
        <v>3</v>
      </c>
      <c r="S13224">
        <v>1</v>
      </c>
      <c r="T13224" s="2" t="s">
        <v>29</v>
      </c>
      <c r="U13224" s="2" t="s">
        <v>10966</v>
      </c>
    </row>
    <row r="13225" spans="1:21">
      <c r="A13225">
        <v>44</v>
      </c>
      <c r="B13225" s="2" t="s">
        <v>40</v>
      </c>
      <c r="C13225" s="2" t="s">
        <v>31</v>
      </c>
      <c r="D13225" s="2" t="s">
        <v>42</v>
      </c>
      <c r="E13225">
        <v>117731</v>
      </c>
      <c r="F13225">
        <v>617</v>
      </c>
      <c r="G13225">
        <v>42739</v>
      </c>
      <c r="H13225" s="2" t="s">
        <v>33</v>
      </c>
      <c r="I13225" s="2" t="s">
        <v>34</v>
      </c>
      <c r="J13225">
        <v>16</v>
      </c>
      <c r="K13225" s="2" t="s">
        <v>25</v>
      </c>
      <c r="L13225">
        <v>0.56000000000000005</v>
      </c>
      <c r="M13225">
        <v>94406</v>
      </c>
      <c r="N13225">
        <v>2</v>
      </c>
      <c r="O13225" s="2" t="s">
        <v>3345</v>
      </c>
      <c r="P13225" s="2" t="s">
        <v>101</v>
      </c>
      <c r="Q13225" s="2" t="s">
        <v>758</v>
      </c>
      <c r="R13225">
        <v>2</v>
      </c>
      <c r="S13225">
        <v>0</v>
      </c>
      <c r="T13225" s="2" t="s">
        <v>39</v>
      </c>
      <c r="U13225" s="2" t="s">
        <v>10966</v>
      </c>
    </row>
    <row r="13226" spans="1:21">
      <c r="A13226">
        <v>27</v>
      </c>
      <c r="B13226" s="2" t="s">
        <v>40</v>
      </c>
      <c r="C13226" s="2" t="s">
        <v>31</v>
      </c>
      <c r="D13226" s="2" t="s">
        <v>42</v>
      </c>
      <c r="E13226">
        <v>101738</v>
      </c>
      <c r="F13226">
        <v>767</v>
      </c>
      <c r="G13226">
        <v>34941</v>
      </c>
      <c r="H13226" s="2" t="s">
        <v>33</v>
      </c>
      <c r="I13226" s="2" t="s">
        <v>34</v>
      </c>
      <c r="J13226">
        <v>5</v>
      </c>
      <c r="K13226" s="2" t="s">
        <v>59</v>
      </c>
      <c r="L13226">
        <v>0.13</v>
      </c>
      <c r="M13226">
        <v>231020</v>
      </c>
      <c r="N13226">
        <v>1</v>
      </c>
      <c r="O13226" s="2" t="s">
        <v>9980</v>
      </c>
      <c r="P13226" s="2" t="s">
        <v>166</v>
      </c>
      <c r="Q13226" s="2" t="s">
        <v>117</v>
      </c>
      <c r="R13226">
        <v>4</v>
      </c>
      <c r="S13226">
        <v>2</v>
      </c>
      <c r="T13226" s="2" t="s">
        <v>29</v>
      </c>
      <c r="U13226" s="2" t="s">
        <v>10966</v>
      </c>
    </row>
    <row r="13227" spans="1:21">
      <c r="A13227">
        <v>29</v>
      </c>
      <c r="B13227" s="2" t="s">
        <v>40</v>
      </c>
      <c r="C13227" s="2" t="s">
        <v>31</v>
      </c>
      <c r="D13227" s="2" t="s">
        <v>69</v>
      </c>
      <c r="E13227">
        <v>69933.399999999994</v>
      </c>
      <c r="F13227">
        <v>694</v>
      </c>
      <c r="G13227">
        <v>6223</v>
      </c>
      <c r="H13227" s="2" t="s">
        <v>33</v>
      </c>
      <c r="I13227" s="2" t="s">
        <v>34</v>
      </c>
      <c r="J13227">
        <v>17</v>
      </c>
      <c r="K13227" s="2" t="s">
        <v>25</v>
      </c>
      <c r="L13227">
        <v>0.11</v>
      </c>
      <c r="M13227">
        <v>168455</v>
      </c>
      <c r="N13227">
        <v>1</v>
      </c>
      <c r="O13227" s="2" t="s">
        <v>9981</v>
      </c>
      <c r="P13227" s="2" t="s">
        <v>67</v>
      </c>
      <c r="Q13227" s="2" t="s">
        <v>114</v>
      </c>
      <c r="R13227">
        <v>1</v>
      </c>
      <c r="S13227">
        <v>1</v>
      </c>
      <c r="T13227" s="2" t="s">
        <v>39</v>
      </c>
      <c r="U13227" s="2" t="s">
        <v>10971</v>
      </c>
    </row>
    <row r="13228" spans="1:21">
      <c r="A13228">
        <v>40</v>
      </c>
      <c r="B13228" s="2" t="s">
        <v>20</v>
      </c>
      <c r="C13228" s="2" t="s">
        <v>82</v>
      </c>
      <c r="D13228" s="2" t="s">
        <v>32</v>
      </c>
      <c r="E13228">
        <v>101617</v>
      </c>
      <c r="F13228">
        <v>724</v>
      </c>
      <c r="G13228">
        <v>11625</v>
      </c>
      <c r="H13228" s="2" t="s">
        <v>33</v>
      </c>
      <c r="I13228" s="2" t="s">
        <v>24</v>
      </c>
      <c r="J13228">
        <v>5</v>
      </c>
      <c r="K13228" s="2" t="s">
        <v>48</v>
      </c>
      <c r="L13228">
        <v>0.18</v>
      </c>
      <c r="M13228">
        <v>148086</v>
      </c>
      <c r="N13228">
        <v>2</v>
      </c>
      <c r="O13228" s="2" t="s">
        <v>9982</v>
      </c>
      <c r="P13228" s="2" t="s">
        <v>239</v>
      </c>
      <c r="Q13228" s="2" t="s">
        <v>471</v>
      </c>
      <c r="R13228">
        <v>4</v>
      </c>
      <c r="S13228">
        <v>2</v>
      </c>
      <c r="T13228" s="2" t="s">
        <v>29</v>
      </c>
      <c r="U13228" s="2" t="s">
        <v>10966</v>
      </c>
    </row>
    <row r="13229" spans="1:21">
      <c r="A13229">
        <v>19</v>
      </c>
      <c r="B13229" s="2" t="s">
        <v>40</v>
      </c>
      <c r="C13229" s="2" t="s">
        <v>31</v>
      </c>
      <c r="D13229" s="2" t="s">
        <v>32</v>
      </c>
      <c r="E13229">
        <v>35212</v>
      </c>
      <c r="F13229">
        <v>686</v>
      </c>
      <c r="G13229">
        <v>13406</v>
      </c>
      <c r="H13229" s="2" t="s">
        <v>23</v>
      </c>
      <c r="I13229" s="2" t="s">
        <v>34</v>
      </c>
      <c r="J13229">
        <v>17</v>
      </c>
      <c r="K13229" s="2" t="s">
        <v>59</v>
      </c>
      <c r="L13229">
        <v>0.44</v>
      </c>
      <c r="M13229">
        <v>55959</v>
      </c>
      <c r="N13229">
        <v>2</v>
      </c>
      <c r="O13229" s="2" t="s">
        <v>9983</v>
      </c>
      <c r="P13229" s="2" t="s">
        <v>197</v>
      </c>
      <c r="Q13229" s="2" t="s">
        <v>54</v>
      </c>
      <c r="R13229">
        <v>2</v>
      </c>
      <c r="S13229">
        <v>1</v>
      </c>
      <c r="T13229" s="2" t="s">
        <v>81</v>
      </c>
      <c r="U13229" s="2" t="s">
        <v>10969</v>
      </c>
    </row>
    <row r="13230" spans="1:21">
      <c r="A13230">
        <v>27</v>
      </c>
      <c r="B13230" s="2" t="s">
        <v>40</v>
      </c>
      <c r="C13230" s="2" t="s">
        <v>31</v>
      </c>
      <c r="D13230" s="2" t="s">
        <v>32</v>
      </c>
      <c r="E13230">
        <v>118415</v>
      </c>
      <c r="F13230">
        <v>771</v>
      </c>
      <c r="G13230">
        <v>27815</v>
      </c>
      <c r="H13230" s="2" t="s">
        <v>33</v>
      </c>
      <c r="I13230" s="2" t="s">
        <v>58</v>
      </c>
      <c r="J13230">
        <v>13</v>
      </c>
      <c r="K13230" s="2" t="s">
        <v>48</v>
      </c>
      <c r="L13230">
        <v>0.19</v>
      </c>
      <c r="M13230">
        <v>72207</v>
      </c>
      <c r="N13230">
        <v>1</v>
      </c>
      <c r="O13230" s="2" t="s">
        <v>2453</v>
      </c>
      <c r="P13230" s="2" t="s">
        <v>116</v>
      </c>
      <c r="Q13230" s="2" t="s">
        <v>153</v>
      </c>
      <c r="R13230">
        <v>4</v>
      </c>
      <c r="S13230">
        <v>2</v>
      </c>
      <c r="T13230" s="2" t="s">
        <v>39</v>
      </c>
      <c r="U13230" s="2" t="s">
        <v>10969</v>
      </c>
    </row>
    <row r="13231" spans="1:21">
      <c r="A13231">
        <v>34</v>
      </c>
      <c r="B13231" s="2" t="s">
        <v>20</v>
      </c>
      <c r="C13231" s="2" t="s">
        <v>21</v>
      </c>
      <c r="D13231" s="2" t="s">
        <v>42</v>
      </c>
      <c r="E13231">
        <v>89468</v>
      </c>
      <c r="F13231">
        <v>699</v>
      </c>
      <c r="G13231">
        <v>45449</v>
      </c>
      <c r="H13231" s="2" t="s">
        <v>23</v>
      </c>
      <c r="I13231" s="2" t="s">
        <v>34</v>
      </c>
      <c r="J13231">
        <v>5</v>
      </c>
      <c r="K13231" s="2" t="s">
        <v>25</v>
      </c>
      <c r="L13231">
        <v>0.6</v>
      </c>
      <c r="M13231">
        <v>159741.5</v>
      </c>
      <c r="N13231">
        <v>0</v>
      </c>
      <c r="O13231" s="2" t="s">
        <v>9984</v>
      </c>
      <c r="P13231" s="2" t="s">
        <v>382</v>
      </c>
      <c r="Q13231" s="2" t="s">
        <v>265</v>
      </c>
      <c r="R13231">
        <v>0</v>
      </c>
      <c r="S13231">
        <v>2</v>
      </c>
      <c r="T13231" s="2" t="s">
        <v>81</v>
      </c>
      <c r="U13231" s="2" t="s">
        <v>10966</v>
      </c>
    </row>
    <row r="13232" spans="1:21">
      <c r="A13232">
        <v>58</v>
      </c>
      <c r="B13232" s="2" t="s">
        <v>40</v>
      </c>
      <c r="C13232" s="2" t="s">
        <v>31</v>
      </c>
      <c r="D13232" s="2" t="s">
        <v>42</v>
      </c>
      <c r="E13232">
        <v>34870</v>
      </c>
      <c r="F13232">
        <v>635</v>
      </c>
      <c r="G13232">
        <v>41763</v>
      </c>
      <c r="H13232" s="2" t="s">
        <v>33</v>
      </c>
      <c r="I13232" s="2" t="s">
        <v>34</v>
      </c>
      <c r="J13232">
        <v>2</v>
      </c>
      <c r="K13232" s="2" t="s">
        <v>48</v>
      </c>
      <c r="L13232">
        <v>0.18</v>
      </c>
      <c r="M13232">
        <v>93395</v>
      </c>
      <c r="N13232">
        <v>1</v>
      </c>
      <c r="O13232" s="2" t="s">
        <v>7527</v>
      </c>
      <c r="P13232" s="2" t="s">
        <v>53</v>
      </c>
      <c r="Q13232" s="2" t="s">
        <v>130</v>
      </c>
      <c r="R13232">
        <v>2</v>
      </c>
      <c r="S13232">
        <v>1</v>
      </c>
      <c r="T13232" s="2" t="s">
        <v>39</v>
      </c>
      <c r="U13232" s="2" t="s">
        <v>10966</v>
      </c>
    </row>
    <row r="13233" spans="1:21">
      <c r="A13233">
        <v>39</v>
      </c>
      <c r="B13233" s="2" t="s">
        <v>30</v>
      </c>
      <c r="C13233" s="2" t="s">
        <v>21</v>
      </c>
      <c r="D13233" s="2" t="s">
        <v>32</v>
      </c>
      <c r="E13233">
        <v>69933.399999999994</v>
      </c>
      <c r="F13233">
        <v>717</v>
      </c>
      <c r="G13233">
        <v>6757</v>
      </c>
      <c r="H13233" s="2" t="s">
        <v>47</v>
      </c>
      <c r="I13233" s="2" t="s">
        <v>34</v>
      </c>
      <c r="J13233">
        <v>0</v>
      </c>
      <c r="K13233" s="2" t="s">
        <v>59</v>
      </c>
      <c r="L13233">
        <v>0.42</v>
      </c>
      <c r="M13233">
        <v>29319</v>
      </c>
      <c r="N13233">
        <v>2</v>
      </c>
      <c r="O13233" s="2" t="s">
        <v>511</v>
      </c>
      <c r="P13233" s="2" t="s">
        <v>169</v>
      </c>
      <c r="Q13233" s="2" t="s">
        <v>468</v>
      </c>
      <c r="R13233">
        <v>0</v>
      </c>
      <c r="S13233">
        <v>2</v>
      </c>
      <c r="T13233" s="2" t="s">
        <v>39</v>
      </c>
      <c r="U13233" s="2" t="s">
        <v>10966</v>
      </c>
    </row>
    <row r="13234" spans="1:21">
      <c r="A13234">
        <v>66</v>
      </c>
      <c r="B13234" s="2" t="s">
        <v>20</v>
      </c>
      <c r="C13234" s="2" t="s">
        <v>21</v>
      </c>
      <c r="D13234" s="2" t="s">
        <v>22</v>
      </c>
      <c r="E13234">
        <v>106483</v>
      </c>
      <c r="F13234">
        <v>677</v>
      </c>
      <c r="G13234">
        <v>14127</v>
      </c>
      <c r="H13234" s="2" t="s">
        <v>43</v>
      </c>
      <c r="I13234" s="2" t="s">
        <v>34</v>
      </c>
      <c r="J13234">
        <v>2</v>
      </c>
      <c r="K13234" s="2" t="s">
        <v>59</v>
      </c>
      <c r="L13234">
        <v>0.1</v>
      </c>
      <c r="M13234">
        <v>209420</v>
      </c>
      <c r="N13234">
        <v>2</v>
      </c>
      <c r="O13234" s="2" t="s">
        <v>3317</v>
      </c>
      <c r="P13234" s="2" t="s">
        <v>124</v>
      </c>
      <c r="Q13234" s="2" t="s">
        <v>258</v>
      </c>
      <c r="R13234">
        <v>1</v>
      </c>
      <c r="S13234">
        <v>1</v>
      </c>
      <c r="T13234" s="2" t="s">
        <v>39</v>
      </c>
      <c r="U13234" s="2" t="s">
        <v>10971</v>
      </c>
    </row>
    <row r="13235" spans="1:21">
      <c r="A13235">
        <v>51</v>
      </c>
      <c r="B13235" s="2" t="s">
        <v>30</v>
      </c>
      <c r="C13235" s="2" t="s">
        <v>82</v>
      </c>
      <c r="D13235" s="2" t="s">
        <v>22</v>
      </c>
      <c r="E13235">
        <v>69933.399999999994</v>
      </c>
      <c r="F13235">
        <v>711</v>
      </c>
      <c r="G13235">
        <v>21161</v>
      </c>
      <c r="H13235" s="2" t="s">
        <v>47</v>
      </c>
      <c r="I13235" s="2" t="s">
        <v>58</v>
      </c>
      <c r="J13235">
        <v>11</v>
      </c>
      <c r="K13235" s="2" t="s">
        <v>25</v>
      </c>
      <c r="L13235">
        <v>0.53</v>
      </c>
      <c r="M13235">
        <v>116281</v>
      </c>
      <c r="N13235">
        <v>4</v>
      </c>
      <c r="O13235" s="2" t="s">
        <v>6401</v>
      </c>
      <c r="P13235" s="2" t="s">
        <v>286</v>
      </c>
      <c r="Q13235" s="2" t="s">
        <v>348</v>
      </c>
      <c r="R13235">
        <v>1</v>
      </c>
      <c r="S13235">
        <v>2</v>
      </c>
      <c r="T13235" s="2" t="s">
        <v>29</v>
      </c>
      <c r="U13235" s="2" t="s">
        <v>10967</v>
      </c>
    </row>
    <row r="13236" spans="1:21">
      <c r="A13236">
        <v>26</v>
      </c>
      <c r="B13236" s="2" t="s">
        <v>20</v>
      </c>
      <c r="C13236" s="2" t="s">
        <v>41</v>
      </c>
      <c r="D13236" s="2" t="s">
        <v>22</v>
      </c>
      <c r="E13236">
        <v>48080</v>
      </c>
      <c r="F13236">
        <v>667</v>
      </c>
      <c r="G13236">
        <v>10208</v>
      </c>
      <c r="H13236" s="2" t="s">
        <v>43</v>
      </c>
      <c r="I13236" s="2" t="s">
        <v>34</v>
      </c>
      <c r="J13236">
        <v>2</v>
      </c>
      <c r="K13236" s="2" t="s">
        <v>48</v>
      </c>
      <c r="L13236">
        <v>0.41</v>
      </c>
      <c r="M13236">
        <v>206064</v>
      </c>
      <c r="N13236">
        <v>1</v>
      </c>
      <c r="O13236" s="2" t="s">
        <v>9985</v>
      </c>
      <c r="P13236" s="2" t="s">
        <v>242</v>
      </c>
      <c r="Q13236" s="2" t="s">
        <v>626</v>
      </c>
      <c r="R13236">
        <v>1</v>
      </c>
      <c r="S13236">
        <v>0</v>
      </c>
      <c r="T13236" s="2" t="s">
        <v>39</v>
      </c>
      <c r="U13236" s="2" t="s">
        <v>10966</v>
      </c>
    </row>
    <row r="13237" spans="1:21">
      <c r="A13237">
        <v>60</v>
      </c>
      <c r="B13237" s="2" t="s">
        <v>30</v>
      </c>
      <c r="C13237" s="2" t="s">
        <v>21</v>
      </c>
      <c r="D13237" s="2" t="s">
        <v>32</v>
      </c>
      <c r="E13237">
        <v>97627</v>
      </c>
      <c r="F13237">
        <v>747</v>
      </c>
      <c r="G13237">
        <v>36246</v>
      </c>
      <c r="H13237" s="2" t="s">
        <v>47</v>
      </c>
      <c r="I13237" s="2" t="s">
        <v>58</v>
      </c>
      <c r="J13237">
        <v>14</v>
      </c>
      <c r="K13237" s="2" t="s">
        <v>59</v>
      </c>
      <c r="L13237">
        <v>0.34</v>
      </c>
      <c r="M13237">
        <v>44291</v>
      </c>
      <c r="N13237">
        <v>2</v>
      </c>
      <c r="O13237" s="2" t="s">
        <v>8262</v>
      </c>
      <c r="P13237" s="2" t="s">
        <v>286</v>
      </c>
      <c r="Q13237" s="2" t="s">
        <v>301</v>
      </c>
      <c r="R13237">
        <v>2</v>
      </c>
      <c r="S13237">
        <v>2</v>
      </c>
      <c r="T13237" s="2" t="s">
        <v>39</v>
      </c>
      <c r="U13237" s="2" t="s">
        <v>10969</v>
      </c>
    </row>
    <row r="13238" spans="1:21">
      <c r="A13238">
        <v>19</v>
      </c>
      <c r="B13238" s="2" t="s">
        <v>40</v>
      </c>
      <c r="C13238" s="2" t="s">
        <v>21</v>
      </c>
      <c r="D13238" s="2" t="s">
        <v>22</v>
      </c>
      <c r="E13238">
        <v>114080</v>
      </c>
      <c r="F13238">
        <v>626</v>
      </c>
      <c r="G13238">
        <v>18807</v>
      </c>
      <c r="H13238" s="2" t="s">
        <v>33</v>
      </c>
      <c r="I13238" s="2" t="s">
        <v>34</v>
      </c>
      <c r="J13238">
        <v>19</v>
      </c>
      <c r="K13238" s="2" t="s">
        <v>25</v>
      </c>
      <c r="L13238">
        <v>0.21</v>
      </c>
      <c r="M13238">
        <v>236533</v>
      </c>
      <c r="N13238">
        <v>1</v>
      </c>
      <c r="O13238" s="2" t="s">
        <v>3671</v>
      </c>
      <c r="P13238" s="2" t="s">
        <v>169</v>
      </c>
      <c r="Q13238" s="2" t="s">
        <v>548</v>
      </c>
      <c r="R13238">
        <v>3</v>
      </c>
      <c r="S13238">
        <v>0</v>
      </c>
      <c r="T13238" s="2" t="s">
        <v>39</v>
      </c>
      <c r="U13238" s="2" t="s">
        <v>10971</v>
      </c>
    </row>
    <row r="13239" spans="1:21">
      <c r="A13239">
        <v>56</v>
      </c>
      <c r="B13239" s="2" t="s">
        <v>40</v>
      </c>
      <c r="C13239" s="2" t="s">
        <v>31</v>
      </c>
      <c r="D13239" s="2" t="s">
        <v>22</v>
      </c>
      <c r="E13239">
        <v>89445</v>
      </c>
      <c r="F13239">
        <v>699</v>
      </c>
      <c r="G13239">
        <v>27450.01</v>
      </c>
      <c r="H13239" s="2" t="s">
        <v>23</v>
      </c>
      <c r="I13239" s="2" t="s">
        <v>24</v>
      </c>
      <c r="J13239">
        <v>13</v>
      </c>
      <c r="K13239" s="2" t="s">
        <v>35</v>
      </c>
      <c r="L13239">
        <v>0.56999999999999995</v>
      </c>
      <c r="M13239">
        <v>269782</v>
      </c>
      <c r="N13239">
        <v>2</v>
      </c>
      <c r="O13239" s="2" t="s">
        <v>9986</v>
      </c>
      <c r="P13239" s="2" t="s">
        <v>79</v>
      </c>
      <c r="Q13239" s="2" t="s">
        <v>777</v>
      </c>
      <c r="R13239">
        <v>2</v>
      </c>
      <c r="S13239">
        <v>1</v>
      </c>
      <c r="T13239" s="2" t="s">
        <v>29</v>
      </c>
      <c r="U13239" s="2" t="s">
        <v>10966</v>
      </c>
    </row>
    <row r="13240" spans="1:21">
      <c r="A13240">
        <v>59</v>
      </c>
      <c r="B13240" s="2" t="s">
        <v>40</v>
      </c>
      <c r="C13240" s="2" t="s">
        <v>31</v>
      </c>
      <c r="D13240" s="2" t="s">
        <v>22</v>
      </c>
      <c r="E13240">
        <v>43424</v>
      </c>
      <c r="F13240">
        <v>699</v>
      </c>
      <c r="G13240">
        <v>11171</v>
      </c>
      <c r="H13240" s="2" t="s">
        <v>23</v>
      </c>
      <c r="I13240" s="2" t="s">
        <v>24</v>
      </c>
      <c r="J13240">
        <v>17</v>
      </c>
      <c r="K13240" s="2" t="s">
        <v>25</v>
      </c>
      <c r="L13240">
        <v>0.28999999999999998</v>
      </c>
      <c r="M13240">
        <v>159741.5</v>
      </c>
      <c r="N13240">
        <v>3</v>
      </c>
      <c r="O13240" s="2" t="s">
        <v>9987</v>
      </c>
      <c r="P13240" s="2" t="s">
        <v>237</v>
      </c>
      <c r="Q13240" s="2" t="s">
        <v>85</v>
      </c>
      <c r="R13240">
        <v>2</v>
      </c>
      <c r="S13240">
        <v>1</v>
      </c>
      <c r="T13240" s="2" t="s">
        <v>29</v>
      </c>
      <c r="U13240" s="2" t="s">
        <v>10966</v>
      </c>
    </row>
    <row r="13241" spans="1:21">
      <c r="A13241">
        <v>25</v>
      </c>
      <c r="B13241" s="2" t="s">
        <v>20</v>
      </c>
      <c r="C13241" s="2" t="s">
        <v>21</v>
      </c>
      <c r="D13241" s="2" t="s">
        <v>22</v>
      </c>
      <c r="E13241">
        <v>30995</v>
      </c>
      <c r="F13241">
        <v>610</v>
      </c>
      <c r="G13241">
        <v>27450.01</v>
      </c>
      <c r="H13241" s="2" t="s">
        <v>43</v>
      </c>
      <c r="I13241" s="2" t="s">
        <v>34</v>
      </c>
      <c r="J13241">
        <v>3</v>
      </c>
      <c r="K13241" s="2" t="s">
        <v>59</v>
      </c>
      <c r="L13241">
        <v>0.22</v>
      </c>
      <c r="M13241">
        <v>279736</v>
      </c>
      <c r="N13241">
        <v>1</v>
      </c>
      <c r="O13241" s="2" t="s">
        <v>3370</v>
      </c>
      <c r="P13241" s="2" t="s">
        <v>155</v>
      </c>
      <c r="Q13241" s="2" t="s">
        <v>46</v>
      </c>
      <c r="R13241">
        <v>1</v>
      </c>
      <c r="S13241">
        <v>0</v>
      </c>
      <c r="T13241" s="2" t="s">
        <v>29</v>
      </c>
      <c r="U13241" s="2" t="s">
        <v>10966</v>
      </c>
    </row>
    <row r="13242" spans="1:21">
      <c r="A13242">
        <v>28</v>
      </c>
      <c r="B13242" s="2" t="s">
        <v>20</v>
      </c>
      <c r="C13242" s="2" t="s">
        <v>21</v>
      </c>
      <c r="D13242" s="2" t="s">
        <v>32</v>
      </c>
      <c r="E13242">
        <v>50280</v>
      </c>
      <c r="F13242">
        <v>727</v>
      </c>
      <c r="G13242">
        <v>34925</v>
      </c>
      <c r="H13242" s="2" t="s">
        <v>43</v>
      </c>
      <c r="I13242" s="2" t="s">
        <v>58</v>
      </c>
      <c r="J13242">
        <v>4</v>
      </c>
      <c r="K13242" s="2" t="s">
        <v>35</v>
      </c>
      <c r="L13242">
        <v>0.4</v>
      </c>
      <c r="M13242">
        <v>28148</v>
      </c>
      <c r="N13242">
        <v>2</v>
      </c>
      <c r="O13242" s="2" t="s">
        <v>9988</v>
      </c>
      <c r="P13242" s="2" t="s">
        <v>87</v>
      </c>
      <c r="Q13242" s="2" t="s">
        <v>38</v>
      </c>
      <c r="R13242">
        <v>0</v>
      </c>
      <c r="S13242">
        <v>0</v>
      </c>
      <c r="T13242" s="2" t="s">
        <v>29</v>
      </c>
      <c r="U13242" s="2" t="s">
        <v>10967</v>
      </c>
    </row>
    <row r="13243" spans="1:21">
      <c r="A13243">
        <v>46</v>
      </c>
      <c r="B13243" s="2" t="s">
        <v>30</v>
      </c>
      <c r="C13243" s="2" t="s">
        <v>21</v>
      </c>
      <c r="D13243" s="2" t="s">
        <v>22</v>
      </c>
      <c r="E13243">
        <v>48859</v>
      </c>
      <c r="F13243">
        <v>699</v>
      </c>
      <c r="G13243">
        <v>18566</v>
      </c>
      <c r="H13243" s="2" t="s">
        <v>43</v>
      </c>
      <c r="I13243" s="2" t="s">
        <v>24</v>
      </c>
      <c r="J13243">
        <v>5</v>
      </c>
      <c r="K13243" s="2" t="s">
        <v>25</v>
      </c>
      <c r="L13243">
        <v>0.47</v>
      </c>
      <c r="M13243">
        <v>172947</v>
      </c>
      <c r="N13243">
        <v>4</v>
      </c>
      <c r="O13243" s="2" t="s">
        <v>9989</v>
      </c>
      <c r="P13243" s="2" t="s">
        <v>71</v>
      </c>
      <c r="Q13243" s="2" t="s">
        <v>348</v>
      </c>
      <c r="R13243">
        <v>4</v>
      </c>
      <c r="S13243">
        <v>1</v>
      </c>
      <c r="T13243" s="2" t="s">
        <v>29</v>
      </c>
      <c r="U13243" s="2" t="s">
        <v>10966</v>
      </c>
    </row>
    <row r="13244" spans="1:21">
      <c r="A13244">
        <v>18</v>
      </c>
      <c r="B13244" s="2" t="s">
        <v>40</v>
      </c>
      <c r="C13244" s="2" t="s">
        <v>21</v>
      </c>
      <c r="D13244" s="2" t="s">
        <v>69</v>
      </c>
      <c r="E13244">
        <v>91531</v>
      </c>
      <c r="F13244">
        <v>743</v>
      </c>
      <c r="G13244">
        <v>21998</v>
      </c>
      <c r="H13244" s="2" t="s">
        <v>23</v>
      </c>
      <c r="I13244" s="2" t="s">
        <v>58</v>
      </c>
      <c r="J13244">
        <v>14</v>
      </c>
      <c r="K13244" s="2" t="s">
        <v>48</v>
      </c>
      <c r="L13244">
        <v>0.47</v>
      </c>
      <c r="M13244">
        <v>125177</v>
      </c>
      <c r="N13244">
        <v>4</v>
      </c>
      <c r="O13244" s="2" t="s">
        <v>9990</v>
      </c>
      <c r="P13244" s="2" t="s">
        <v>64</v>
      </c>
      <c r="Q13244" s="2" t="s">
        <v>484</v>
      </c>
      <c r="R13244">
        <v>2</v>
      </c>
      <c r="S13244">
        <v>0</v>
      </c>
      <c r="T13244" s="2" t="s">
        <v>29</v>
      </c>
      <c r="U13244" s="2" t="s">
        <v>10969</v>
      </c>
    </row>
    <row r="13245" spans="1:21">
      <c r="A13245">
        <v>28</v>
      </c>
      <c r="B13245" s="2" t="s">
        <v>20</v>
      </c>
      <c r="C13245" s="2" t="s">
        <v>82</v>
      </c>
      <c r="D13245" s="2" t="s">
        <v>69</v>
      </c>
      <c r="E13245">
        <v>29684</v>
      </c>
      <c r="F13245">
        <v>662</v>
      </c>
      <c r="G13245">
        <v>35015</v>
      </c>
      <c r="H13245" s="2" t="s">
        <v>33</v>
      </c>
      <c r="I13245" s="2" t="s">
        <v>34</v>
      </c>
      <c r="J13245">
        <v>2</v>
      </c>
      <c r="K13245" s="2" t="s">
        <v>59</v>
      </c>
      <c r="L13245">
        <v>0.31</v>
      </c>
      <c r="M13245">
        <v>136144</v>
      </c>
      <c r="N13245">
        <v>4</v>
      </c>
      <c r="O13245" s="2" t="s">
        <v>6348</v>
      </c>
      <c r="P13245" s="2" t="s">
        <v>174</v>
      </c>
      <c r="Q13245" s="2" t="s">
        <v>148</v>
      </c>
      <c r="R13245">
        <v>2</v>
      </c>
      <c r="S13245">
        <v>1</v>
      </c>
      <c r="T13245" s="2" t="s">
        <v>29</v>
      </c>
      <c r="U13245" s="2" t="s">
        <v>10966</v>
      </c>
    </row>
    <row r="13246" spans="1:21">
      <c r="A13246">
        <v>44</v>
      </c>
      <c r="B13246" s="2" t="s">
        <v>30</v>
      </c>
      <c r="C13246" s="2" t="s">
        <v>21</v>
      </c>
      <c r="D13246" s="2" t="s">
        <v>32</v>
      </c>
      <c r="E13246">
        <v>53521</v>
      </c>
      <c r="F13246">
        <v>668</v>
      </c>
      <c r="G13246">
        <v>45031</v>
      </c>
      <c r="H13246" s="2" t="s">
        <v>43</v>
      </c>
      <c r="I13246" s="2" t="s">
        <v>58</v>
      </c>
      <c r="J13246">
        <v>3</v>
      </c>
      <c r="K13246" s="2" t="s">
        <v>25</v>
      </c>
      <c r="L13246">
        <v>0.44</v>
      </c>
      <c r="M13246">
        <v>233289</v>
      </c>
      <c r="N13246">
        <v>0</v>
      </c>
      <c r="O13246" s="2" t="s">
        <v>2041</v>
      </c>
      <c r="P13246" s="2" t="s">
        <v>179</v>
      </c>
      <c r="Q13246" s="2" t="s">
        <v>850</v>
      </c>
      <c r="R13246">
        <v>1</v>
      </c>
      <c r="S13246">
        <v>0</v>
      </c>
      <c r="T13246" s="2" t="s">
        <v>81</v>
      </c>
      <c r="U13246" s="2" t="s">
        <v>10966</v>
      </c>
    </row>
    <row r="13247" spans="1:21">
      <c r="A13247">
        <v>24</v>
      </c>
      <c r="B13247" s="2" t="s">
        <v>40</v>
      </c>
      <c r="C13247" s="2" t="s">
        <v>21</v>
      </c>
      <c r="D13247" s="2" t="s">
        <v>69</v>
      </c>
      <c r="E13247">
        <v>75008</v>
      </c>
      <c r="F13247">
        <v>711</v>
      </c>
      <c r="G13247">
        <v>26250</v>
      </c>
      <c r="H13247" s="2" t="s">
        <v>43</v>
      </c>
      <c r="I13247" s="2" t="s">
        <v>58</v>
      </c>
      <c r="J13247">
        <v>0</v>
      </c>
      <c r="K13247" s="2" t="s">
        <v>35</v>
      </c>
      <c r="L13247">
        <v>0.21</v>
      </c>
      <c r="M13247">
        <v>41526</v>
      </c>
      <c r="N13247">
        <v>0</v>
      </c>
      <c r="O13247" s="2" t="s">
        <v>4006</v>
      </c>
      <c r="P13247" s="2" t="s">
        <v>158</v>
      </c>
      <c r="Q13247" s="2" t="s">
        <v>1042</v>
      </c>
      <c r="R13247">
        <v>4</v>
      </c>
      <c r="S13247">
        <v>1</v>
      </c>
      <c r="T13247" s="2" t="s">
        <v>29</v>
      </c>
      <c r="U13247" s="2" t="s">
        <v>10966</v>
      </c>
    </row>
    <row r="13248" spans="1:21">
      <c r="A13248">
        <v>31</v>
      </c>
      <c r="B13248" s="2" t="s">
        <v>40</v>
      </c>
      <c r="C13248" s="2" t="s">
        <v>41</v>
      </c>
      <c r="D13248" s="2" t="s">
        <v>22</v>
      </c>
      <c r="E13248">
        <v>110574</v>
      </c>
      <c r="F13248">
        <v>751</v>
      </c>
      <c r="G13248">
        <v>46845</v>
      </c>
      <c r="H13248" s="2" t="s">
        <v>33</v>
      </c>
      <c r="I13248" s="2" t="s">
        <v>58</v>
      </c>
      <c r="J13248">
        <v>12</v>
      </c>
      <c r="K13248" s="2" t="s">
        <v>48</v>
      </c>
      <c r="L13248">
        <v>0.57999999999999996</v>
      </c>
      <c r="M13248">
        <v>187191</v>
      </c>
      <c r="N13248">
        <v>1</v>
      </c>
      <c r="O13248" s="2" t="s">
        <v>9991</v>
      </c>
      <c r="P13248" s="2" t="s">
        <v>155</v>
      </c>
      <c r="Q13248" s="2" t="s">
        <v>679</v>
      </c>
      <c r="R13248">
        <v>1</v>
      </c>
      <c r="S13248">
        <v>2</v>
      </c>
      <c r="T13248" s="2" t="s">
        <v>29</v>
      </c>
      <c r="U13248" s="2" t="s">
        <v>10970</v>
      </c>
    </row>
    <row r="13249" spans="1:21">
      <c r="A13249">
        <v>29</v>
      </c>
      <c r="B13249" s="2" t="s">
        <v>20</v>
      </c>
      <c r="C13249" s="2" t="s">
        <v>41</v>
      </c>
      <c r="D13249" s="2" t="s">
        <v>42</v>
      </c>
      <c r="E13249">
        <v>100573</v>
      </c>
      <c r="F13249">
        <v>699</v>
      </c>
      <c r="G13249">
        <v>32600</v>
      </c>
      <c r="H13249" s="2" t="s">
        <v>33</v>
      </c>
      <c r="I13249" s="2" t="s">
        <v>24</v>
      </c>
      <c r="J13249">
        <v>18</v>
      </c>
      <c r="K13249" s="2" t="s">
        <v>59</v>
      </c>
      <c r="L13249">
        <v>0.4</v>
      </c>
      <c r="M13249">
        <v>118892</v>
      </c>
      <c r="N13249">
        <v>1</v>
      </c>
      <c r="O13249" s="2" t="s">
        <v>9992</v>
      </c>
      <c r="P13249" s="2" t="s">
        <v>382</v>
      </c>
      <c r="Q13249" s="2" t="s">
        <v>502</v>
      </c>
      <c r="R13249">
        <v>2</v>
      </c>
      <c r="S13249">
        <v>1</v>
      </c>
      <c r="T13249" s="2" t="s">
        <v>81</v>
      </c>
      <c r="U13249" s="2" t="s">
        <v>10969</v>
      </c>
    </row>
    <row r="13250" spans="1:21">
      <c r="A13250">
        <v>44</v>
      </c>
      <c r="B13250" s="2" t="s">
        <v>40</v>
      </c>
      <c r="C13250" s="2" t="s">
        <v>31</v>
      </c>
      <c r="D13250" s="2" t="s">
        <v>22</v>
      </c>
      <c r="E13250">
        <v>92663</v>
      </c>
      <c r="F13250">
        <v>683</v>
      </c>
      <c r="G13250">
        <v>18074</v>
      </c>
      <c r="H13250" s="2" t="s">
        <v>43</v>
      </c>
      <c r="I13250" s="2" t="s">
        <v>34</v>
      </c>
      <c r="J13250">
        <v>5</v>
      </c>
      <c r="K13250" s="2" t="s">
        <v>48</v>
      </c>
      <c r="L13250">
        <v>0.5</v>
      </c>
      <c r="M13250">
        <v>32276</v>
      </c>
      <c r="N13250">
        <v>0</v>
      </c>
      <c r="O13250" s="2" t="s">
        <v>9993</v>
      </c>
      <c r="P13250" s="2" t="s">
        <v>50</v>
      </c>
      <c r="Q13250" s="2" t="s">
        <v>299</v>
      </c>
      <c r="R13250">
        <v>1</v>
      </c>
      <c r="S13250">
        <v>1</v>
      </c>
      <c r="T13250" s="2" t="s">
        <v>29</v>
      </c>
      <c r="U13250" s="2" t="s">
        <v>10966</v>
      </c>
    </row>
    <row r="13251" spans="1:21">
      <c r="A13251">
        <v>24</v>
      </c>
      <c r="B13251" s="2" t="s">
        <v>40</v>
      </c>
      <c r="C13251" s="2" t="s">
        <v>82</v>
      </c>
      <c r="D13251" s="2" t="s">
        <v>42</v>
      </c>
      <c r="E13251">
        <v>77740</v>
      </c>
      <c r="F13251">
        <v>674</v>
      </c>
      <c r="G13251">
        <v>15103</v>
      </c>
      <c r="H13251" s="2" t="s">
        <v>33</v>
      </c>
      <c r="I13251" s="2" t="s">
        <v>34</v>
      </c>
      <c r="J13251">
        <v>9</v>
      </c>
      <c r="K13251" s="2" t="s">
        <v>59</v>
      </c>
      <c r="L13251">
        <v>0.42</v>
      </c>
      <c r="M13251">
        <v>159741.5</v>
      </c>
      <c r="N13251">
        <v>1</v>
      </c>
      <c r="O13251" s="2" t="s">
        <v>9994</v>
      </c>
      <c r="P13251" s="2" t="s">
        <v>137</v>
      </c>
      <c r="Q13251" s="2" t="s">
        <v>228</v>
      </c>
      <c r="R13251">
        <v>2</v>
      </c>
      <c r="S13251">
        <v>1</v>
      </c>
      <c r="T13251" s="2" t="s">
        <v>81</v>
      </c>
      <c r="U13251" s="2" t="s">
        <v>10969</v>
      </c>
    </row>
    <row r="13252" spans="1:21">
      <c r="A13252">
        <v>52</v>
      </c>
      <c r="B13252" s="2" t="s">
        <v>40</v>
      </c>
      <c r="C13252" s="2" t="s">
        <v>21</v>
      </c>
      <c r="D13252" s="2" t="s">
        <v>69</v>
      </c>
      <c r="E13252">
        <v>33764</v>
      </c>
      <c r="F13252">
        <v>768</v>
      </c>
      <c r="G13252">
        <v>23769</v>
      </c>
      <c r="H13252" s="2" t="s">
        <v>23</v>
      </c>
      <c r="I13252" s="2" t="s">
        <v>34</v>
      </c>
      <c r="J13252">
        <v>7</v>
      </c>
      <c r="K13252" s="2" t="s">
        <v>35</v>
      </c>
      <c r="L13252">
        <v>0.11</v>
      </c>
      <c r="M13252">
        <v>249408</v>
      </c>
      <c r="N13252">
        <v>1</v>
      </c>
      <c r="O13252" s="2" t="s">
        <v>8092</v>
      </c>
      <c r="P13252" s="2" t="s">
        <v>430</v>
      </c>
      <c r="Q13252" s="2" t="s">
        <v>614</v>
      </c>
      <c r="R13252">
        <v>1</v>
      </c>
      <c r="S13252">
        <v>1</v>
      </c>
      <c r="T13252" s="2" t="s">
        <v>81</v>
      </c>
      <c r="U13252" s="2" t="s">
        <v>10966</v>
      </c>
    </row>
    <row r="13253" spans="1:21">
      <c r="A13253">
        <v>54</v>
      </c>
      <c r="B13253" s="2" t="s">
        <v>20</v>
      </c>
      <c r="C13253" s="2" t="s">
        <v>31</v>
      </c>
      <c r="D13253" s="2" t="s">
        <v>69</v>
      </c>
      <c r="E13253">
        <v>117972</v>
      </c>
      <c r="F13253">
        <v>685</v>
      </c>
      <c r="G13253">
        <v>16528</v>
      </c>
      <c r="H13253" s="2" t="s">
        <v>43</v>
      </c>
      <c r="I13253" s="2" t="s">
        <v>58</v>
      </c>
      <c r="J13253">
        <v>4</v>
      </c>
      <c r="K13253" s="2" t="s">
        <v>35</v>
      </c>
      <c r="L13253">
        <v>0.54</v>
      </c>
      <c r="M13253">
        <v>259331</v>
      </c>
      <c r="N13253">
        <v>1</v>
      </c>
      <c r="O13253" s="2" t="s">
        <v>9995</v>
      </c>
      <c r="P13253" s="2" t="s">
        <v>352</v>
      </c>
      <c r="Q13253" s="2" t="s">
        <v>377</v>
      </c>
      <c r="R13253">
        <v>0</v>
      </c>
      <c r="S13253">
        <v>2</v>
      </c>
      <c r="T13253" s="2" t="s">
        <v>39</v>
      </c>
      <c r="U13253" s="2" t="s">
        <v>10966</v>
      </c>
    </row>
    <row r="13254" spans="1:21">
      <c r="A13254">
        <v>21</v>
      </c>
      <c r="B13254" s="2" t="s">
        <v>40</v>
      </c>
      <c r="C13254" s="2" t="s">
        <v>31</v>
      </c>
      <c r="D13254" s="2" t="s">
        <v>42</v>
      </c>
      <c r="E13254">
        <v>41179</v>
      </c>
      <c r="F13254">
        <v>699</v>
      </c>
      <c r="G13254">
        <v>27450.01</v>
      </c>
      <c r="H13254" s="2" t="s">
        <v>33</v>
      </c>
      <c r="I13254" s="2" t="s">
        <v>58</v>
      </c>
      <c r="J13254">
        <v>6</v>
      </c>
      <c r="K13254" s="2" t="s">
        <v>59</v>
      </c>
      <c r="L13254">
        <v>0.39</v>
      </c>
      <c r="M13254">
        <v>262391</v>
      </c>
      <c r="N13254">
        <v>2</v>
      </c>
      <c r="O13254" s="2" t="s">
        <v>9996</v>
      </c>
      <c r="P13254" s="2" t="s">
        <v>67</v>
      </c>
      <c r="Q13254" s="2" t="s">
        <v>752</v>
      </c>
      <c r="R13254">
        <v>1</v>
      </c>
      <c r="S13254">
        <v>1</v>
      </c>
      <c r="T13254" s="2" t="s">
        <v>29</v>
      </c>
      <c r="U13254" s="2" t="s">
        <v>10967</v>
      </c>
    </row>
    <row r="13255" spans="1:21">
      <c r="A13255">
        <v>34</v>
      </c>
      <c r="B13255" s="2" t="s">
        <v>40</v>
      </c>
      <c r="C13255" s="2" t="s">
        <v>41</v>
      </c>
      <c r="D13255" s="2" t="s">
        <v>42</v>
      </c>
      <c r="E13255">
        <v>70553</v>
      </c>
      <c r="F13255">
        <v>625</v>
      </c>
      <c r="G13255">
        <v>27450.01</v>
      </c>
      <c r="H13255" s="2" t="s">
        <v>33</v>
      </c>
      <c r="I13255" s="2" t="s">
        <v>58</v>
      </c>
      <c r="J13255">
        <v>18</v>
      </c>
      <c r="K13255" s="2" t="s">
        <v>59</v>
      </c>
      <c r="L13255">
        <v>0.43</v>
      </c>
      <c r="M13255">
        <v>116123</v>
      </c>
      <c r="N13255">
        <v>2</v>
      </c>
      <c r="O13255" s="2" t="s">
        <v>9997</v>
      </c>
      <c r="P13255" s="2" t="s">
        <v>84</v>
      </c>
      <c r="Q13255" s="2" t="s">
        <v>847</v>
      </c>
      <c r="R13255">
        <v>3</v>
      </c>
      <c r="S13255">
        <v>2</v>
      </c>
      <c r="T13255" s="2" t="s">
        <v>29</v>
      </c>
      <c r="U13255" s="2" t="s">
        <v>10969</v>
      </c>
    </row>
    <row r="13256" spans="1:21">
      <c r="A13256">
        <v>61</v>
      </c>
      <c r="B13256" s="2" t="s">
        <v>40</v>
      </c>
      <c r="C13256" s="2" t="s">
        <v>82</v>
      </c>
      <c r="D13256" s="2" t="s">
        <v>32</v>
      </c>
      <c r="E13256">
        <v>43958</v>
      </c>
      <c r="F13256">
        <v>710</v>
      </c>
      <c r="G13256">
        <v>26355</v>
      </c>
      <c r="H13256" s="2" t="s">
        <v>47</v>
      </c>
      <c r="I13256" s="2" t="s">
        <v>24</v>
      </c>
      <c r="J13256">
        <v>7</v>
      </c>
      <c r="K13256" s="2" t="s">
        <v>59</v>
      </c>
      <c r="L13256">
        <v>0.17</v>
      </c>
      <c r="M13256">
        <v>235682</v>
      </c>
      <c r="N13256">
        <v>2</v>
      </c>
      <c r="O13256" s="2" t="s">
        <v>9998</v>
      </c>
      <c r="P13256" s="2" t="s">
        <v>202</v>
      </c>
      <c r="Q13256" s="2" t="s">
        <v>377</v>
      </c>
      <c r="R13256">
        <v>4</v>
      </c>
      <c r="S13256">
        <v>0</v>
      </c>
      <c r="T13256" s="2" t="s">
        <v>29</v>
      </c>
      <c r="U13256" s="2" t="s">
        <v>10966</v>
      </c>
    </row>
    <row r="13257" spans="1:21">
      <c r="A13257">
        <v>64</v>
      </c>
      <c r="B13257" s="2" t="s">
        <v>30</v>
      </c>
      <c r="C13257" s="2" t="s">
        <v>21</v>
      </c>
      <c r="D13257" s="2" t="s">
        <v>22</v>
      </c>
      <c r="E13257">
        <v>48906</v>
      </c>
      <c r="F13257">
        <v>627</v>
      </c>
      <c r="G13257">
        <v>7733</v>
      </c>
      <c r="H13257" s="2" t="s">
        <v>43</v>
      </c>
      <c r="I13257" s="2" t="s">
        <v>34</v>
      </c>
      <c r="J13257">
        <v>15</v>
      </c>
      <c r="K13257" s="2" t="s">
        <v>35</v>
      </c>
      <c r="L13257">
        <v>0.37</v>
      </c>
      <c r="M13257">
        <v>73698</v>
      </c>
      <c r="N13257">
        <v>3</v>
      </c>
      <c r="O13257" s="2" t="s">
        <v>9999</v>
      </c>
      <c r="P13257" s="2" t="s">
        <v>90</v>
      </c>
      <c r="Q13257" s="2" t="s">
        <v>731</v>
      </c>
      <c r="R13257">
        <v>2</v>
      </c>
      <c r="S13257">
        <v>0</v>
      </c>
      <c r="T13257" s="2" t="s">
        <v>29</v>
      </c>
      <c r="U13257" s="2" t="s">
        <v>10966</v>
      </c>
    </row>
    <row r="13258" spans="1:21">
      <c r="A13258">
        <v>29</v>
      </c>
      <c r="B13258" s="2" t="s">
        <v>40</v>
      </c>
      <c r="C13258" s="2" t="s">
        <v>21</v>
      </c>
      <c r="D13258" s="2" t="s">
        <v>32</v>
      </c>
      <c r="E13258">
        <v>81049</v>
      </c>
      <c r="F13258">
        <v>771</v>
      </c>
      <c r="G13258">
        <v>25387</v>
      </c>
      <c r="H13258" s="2" t="s">
        <v>23</v>
      </c>
      <c r="I13258" s="2" t="s">
        <v>24</v>
      </c>
      <c r="J13258">
        <v>10</v>
      </c>
      <c r="K13258" s="2" t="s">
        <v>59</v>
      </c>
      <c r="L13258">
        <v>0.28000000000000003</v>
      </c>
      <c r="M13258">
        <v>201283</v>
      </c>
      <c r="N13258">
        <v>3</v>
      </c>
      <c r="O13258" s="2" t="s">
        <v>5870</v>
      </c>
      <c r="P13258" s="2" t="s">
        <v>271</v>
      </c>
      <c r="Q13258" s="2" t="s">
        <v>94</v>
      </c>
      <c r="R13258">
        <v>4</v>
      </c>
      <c r="S13258">
        <v>1</v>
      </c>
      <c r="T13258" s="2" t="s">
        <v>39</v>
      </c>
      <c r="U13258" s="2" t="s">
        <v>10968</v>
      </c>
    </row>
    <row r="13259" spans="1:21">
      <c r="A13259">
        <v>42</v>
      </c>
      <c r="B13259" s="2" t="s">
        <v>30</v>
      </c>
      <c r="C13259" s="2" t="s">
        <v>82</v>
      </c>
      <c r="D13259" s="2" t="s">
        <v>42</v>
      </c>
      <c r="E13259">
        <v>96661</v>
      </c>
      <c r="F13259">
        <v>680</v>
      </c>
      <c r="G13259">
        <v>22018</v>
      </c>
      <c r="H13259" s="2" t="s">
        <v>33</v>
      </c>
      <c r="I13259" s="2" t="s">
        <v>58</v>
      </c>
      <c r="J13259">
        <v>15</v>
      </c>
      <c r="K13259" s="2" t="s">
        <v>59</v>
      </c>
      <c r="L13259">
        <v>0.35</v>
      </c>
      <c r="M13259">
        <v>85541</v>
      </c>
      <c r="N13259">
        <v>0</v>
      </c>
      <c r="O13259" s="2" t="s">
        <v>10000</v>
      </c>
      <c r="P13259" s="2" t="s">
        <v>104</v>
      </c>
      <c r="Q13259" s="2" t="s">
        <v>38</v>
      </c>
      <c r="R13259">
        <v>0</v>
      </c>
      <c r="S13259">
        <v>1</v>
      </c>
      <c r="T13259" s="2" t="s">
        <v>39</v>
      </c>
      <c r="U13259" s="2" t="s">
        <v>10969</v>
      </c>
    </row>
    <row r="13260" spans="1:21">
      <c r="A13260">
        <v>38</v>
      </c>
      <c r="B13260" s="2" t="s">
        <v>30</v>
      </c>
      <c r="C13260" s="2" t="s">
        <v>82</v>
      </c>
      <c r="D13260" s="2" t="s">
        <v>42</v>
      </c>
      <c r="E13260">
        <v>99421</v>
      </c>
      <c r="F13260">
        <v>744</v>
      </c>
      <c r="G13260">
        <v>29920</v>
      </c>
      <c r="H13260" s="2" t="s">
        <v>33</v>
      </c>
      <c r="I13260" s="2" t="s">
        <v>34</v>
      </c>
      <c r="J13260">
        <v>6</v>
      </c>
      <c r="K13260" s="2" t="s">
        <v>48</v>
      </c>
      <c r="L13260">
        <v>0.47</v>
      </c>
      <c r="M13260">
        <v>245233</v>
      </c>
      <c r="N13260">
        <v>4</v>
      </c>
      <c r="O13260" s="2" t="s">
        <v>10001</v>
      </c>
      <c r="P13260" s="2" t="s">
        <v>382</v>
      </c>
      <c r="Q13260" s="2" t="s">
        <v>1016</v>
      </c>
      <c r="R13260">
        <v>2</v>
      </c>
      <c r="S13260">
        <v>1</v>
      </c>
      <c r="T13260" s="2" t="s">
        <v>39</v>
      </c>
      <c r="U13260" s="2" t="s">
        <v>10966</v>
      </c>
    </row>
    <row r="13261" spans="1:21">
      <c r="A13261">
        <v>21</v>
      </c>
      <c r="B13261" s="2" t="s">
        <v>20</v>
      </c>
      <c r="C13261" s="2" t="s">
        <v>41</v>
      </c>
      <c r="D13261" s="2" t="s">
        <v>42</v>
      </c>
      <c r="E13261">
        <v>69933.399999999994</v>
      </c>
      <c r="F13261">
        <v>606</v>
      </c>
      <c r="G13261">
        <v>7177</v>
      </c>
      <c r="H13261" s="2" t="s">
        <v>47</v>
      </c>
      <c r="I13261" s="2" t="s">
        <v>34</v>
      </c>
      <c r="J13261">
        <v>16</v>
      </c>
      <c r="K13261" s="2" t="s">
        <v>48</v>
      </c>
      <c r="L13261">
        <v>0.19</v>
      </c>
      <c r="M13261">
        <v>63669</v>
      </c>
      <c r="N13261">
        <v>0</v>
      </c>
      <c r="O13261" s="2" t="s">
        <v>10002</v>
      </c>
      <c r="P13261" s="2" t="s">
        <v>27</v>
      </c>
      <c r="Q13261" s="2" t="s">
        <v>357</v>
      </c>
      <c r="R13261">
        <v>2</v>
      </c>
      <c r="S13261">
        <v>0</v>
      </c>
      <c r="T13261" s="2" t="s">
        <v>29</v>
      </c>
      <c r="U13261" s="2" t="s">
        <v>10969</v>
      </c>
    </row>
    <row r="13262" spans="1:21">
      <c r="A13262">
        <v>35</v>
      </c>
      <c r="B13262" s="2" t="s">
        <v>40</v>
      </c>
      <c r="C13262" s="2" t="s">
        <v>41</v>
      </c>
      <c r="D13262" s="2" t="s">
        <v>69</v>
      </c>
      <c r="E13262">
        <v>27824</v>
      </c>
      <c r="F13262">
        <v>756</v>
      </c>
      <c r="G13262">
        <v>27450.01</v>
      </c>
      <c r="H13262" s="2" t="s">
        <v>33</v>
      </c>
      <c r="I13262" s="2" t="s">
        <v>58</v>
      </c>
      <c r="J13262">
        <v>3</v>
      </c>
      <c r="K13262" s="2" t="s">
        <v>35</v>
      </c>
      <c r="L13262">
        <v>0.14000000000000001</v>
      </c>
      <c r="M13262">
        <v>159741.5</v>
      </c>
      <c r="N13262">
        <v>2</v>
      </c>
      <c r="O13262" s="2" t="s">
        <v>1582</v>
      </c>
      <c r="P13262" s="2" t="s">
        <v>242</v>
      </c>
      <c r="Q13262" s="2" t="s">
        <v>354</v>
      </c>
      <c r="R13262">
        <v>0</v>
      </c>
      <c r="S13262">
        <v>2</v>
      </c>
      <c r="T13262" s="2" t="s">
        <v>39</v>
      </c>
      <c r="U13262" s="2" t="s">
        <v>10966</v>
      </c>
    </row>
    <row r="13263" spans="1:21">
      <c r="A13263">
        <v>48</v>
      </c>
      <c r="B13263" s="2" t="s">
        <v>20</v>
      </c>
      <c r="C13263" s="2" t="s">
        <v>41</v>
      </c>
      <c r="D13263" s="2" t="s">
        <v>22</v>
      </c>
      <c r="E13263">
        <v>61556</v>
      </c>
      <c r="F13263">
        <v>797</v>
      </c>
      <c r="G13263">
        <v>40132</v>
      </c>
      <c r="H13263" s="2" t="s">
        <v>33</v>
      </c>
      <c r="I13263" s="2" t="s">
        <v>24</v>
      </c>
      <c r="J13263">
        <v>1</v>
      </c>
      <c r="K13263" s="2" t="s">
        <v>35</v>
      </c>
      <c r="L13263">
        <v>0.46</v>
      </c>
      <c r="M13263">
        <v>159741.5</v>
      </c>
      <c r="N13263">
        <v>0</v>
      </c>
      <c r="O13263" s="2" t="s">
        <v>10003</v>
      </c>
      <c r="P13263" s="2" t="s">
        <v>67</v>
      </c>
      <c r="Q13263" s="2" t="s">
        <v>68</v>
      </c>
      <c r="R13263">
        <v>2</v>
      </c>
      <c r="S13263">
        <v>2</v>
      </c>
      <c r="T13263" s="2" t="s">
        <v>29</v>
      </c>
      <c r="U13263" s="2" t="s">
        <v>10966</v>
      </c>
    </row>
    <row r="13264" spans="1:21">
      <c r="A13264">
        <v>22</v>
      </c>
      <c r="B13264" s="2" t="s">
        <v>20</v>
      </c>
      <c r="C13264" s="2" t="s">
        <v>31</v>
      </c>
      <c r="D13264" s="2" t="s">
        <v>22</v>
      </c>
      <c r="E13264">
        <v>33543</v>
      </c>
      <c r="F13264">
        <v>675</v>
      </c>
      <c r="G13264">
        <v>27450.01</v>
      </c>
      <c r="H13264" s="2" t="s">
        <v>43</v>
      </c>
      <c r="I13264" s="2" t="s">
        <v>58</v>
      </c>
      <c r="J13264">
        <v>19</v>
      </c>
      <c r="K13264" s="2" t="s">
        <v>35</v>
      </c>
      <c r="L13264">
        <v>0.21</v>
      </c>
      <c r="M13264">
        <v>279731</v>
      </c>
      <c r="N13264">
        <v>2</v>
      </c>
      <c r="O13264" s="2" t="s">
        <v>10004</v>
      </c>
      <c r="P13264" s="2" t="s">
        <v>337</v>
      </c>
      <c r="Q13264" s="2" t="s">
        <v>1282</v>
      </c>
      <c r="R13264">
        <v>2</v>
      </c>
      <c r="S13264">
        <v>0</v>
      </c>
      <c r="T13264" s="2" t="s">
        <v>39</v>
      </c>
      <c r="U13264" s="2" t="s">
        <v>10966</v>
      </c>
    </row>
    <row r="13265" spans="1:21">
      <c r="A13265">
        <v>24</v>
      </c>
      <c r="B13265" s="2" t="s">
        <v>30</v>
      </c>
      <c r="C13265" s="2" t="s">
        <v>41</v>
      </c>
      <c r="D13265" s="2" t="s">
        <v>32</v>
      </c>
      <c r="E13265">
        <v>69933.399999999994</v>
      </c>
      <c r="F13265">
        <v>708</v>
      </c>
      <c r="G13265">
        <v>13234</v>
      </c>
      <c r="H13265" s="2" t="s">
        <v>23</v>
      </c>
      <c r="I13265" s="2" t="s">
        <v>58</v>
      </c>
      <c r="J13265">
        <v>19</v>
      </c>
      <c r="K13265" s="2" t="s">
        <v>48</v>
      </c>
      <c r="L13265">
        <v>0.1</v>
      </c>
      <c r="M13265">
        <v>251083</v>
      </c>
      <c r="N13265">
        <v>0</v>
      </c>
      <c r="O13265" s="2" t="s">
        <v>10005</v>
      </c>
      <c r="P13265" s="2" t="s">
        <v>337</v>
      </c>
      <c r="Q13265" s="2" t="s">
        <v>499</v>
      </c>
      <c r="R13265">
        <v>4</v>
      </c>
      <c r="S13265">
        <v>0</v>
      </c>
      <c r="T13265" s="2" t="s">
        <v>29</v>
      </c>
      <c r="U13265" s="2" t="s">
        <v>10968</v>
      </c>
    </row>
    <row r="13266" spans="1:21">
      <c r="A13266">
        <v>28</v>
      </c>
      <c r="B13266" s="2" t="s">
        <v>40</v>
      </c>
      <c r="C13266" s="2" t="s">
        <v>21</v>
      </c>
      <c r="D13266" s="2" t="s">
        <v>42</v>
      </c>
      <c r="E13266">
        <v>103220</v>
      </c>
      <c r="F13266">
        <v>658</v>
      </c>
      <c r="G13266">
        <v>31798</v>
      </c>
      <c r="H13266" s="2" t="s">
        <v>43</v>
      </c>
      <c r="I13266" s="2" t="s">
        <v>34</v>
      </c>
      <c r="J13266">
        <v>16</v>
      </c>
      <c r="K13266" s="2" t="s">
        <v>25</v>
      </c>
      <c r="L13266">
        <v>0.2</v>
      </c>
      <c r="M13266">
        <v>232285</v>
      </c>
      <c r="N13266">
        <v>1</v>
      </c>
      <c r="O13266" s="2" t="s">
        <v>10006</v>
      </c>
      <c r="P13266" s="2" t="s">
        <v>27</v>
      </c>
      <c r="Q13266" s="2" t="s">
        <v>284</v>
      </c>
      <c r="R13266">
        <v>0</v>
      </c>
      <c r="S13266">
        <v>1</v>
      </c>
      <c r="T13266" s="2" t="s">
        <v>29</v>
      </c>
      <c r="U13266" s="2" t="s">
        <v>10966</v>
      </c>
    </row>
    <row r="13267" spans="1:21">
      <c r="A13267">
        <v>21</v>
      </c>
      <c r="B13267" s="2" t="s">
        <v>30</v>
      </c>
      <c r="C13267" s="2" t="s">
        <v>82</v>
      </c>
      <c r="D13267" s="2" t="s">
        <v>42</v>
      </c>
      <c r="E13267">
        <v>48090</v>
      </c>
      <c r="F13267">
        <v>721</v>
      </c>
      <c r="G13267">
        <v>27065</v>
      </c>
      <c r="H13267" s="2" t="s">
        <v>47</v>
      </c>
      <c r="I13267" s="2" t="s">
        <v>24</v>
      </c>
      <c r="J13267">
        <v>11</v>
      </c>
      <c r="K13267" s="2" t="s">
        <v>25</v>
      </c>
      <c r="L13267">
        <v>0.4</v>
      </c>
      <c r="M13267">
        <v>211296</v>
      </c>
      <c r="N13267">
        <v>2</v>
      </c>
      <c r="O13267" s="2" t="s">
        <v>10007</v>
      </c>
      <c r="P13267" s="2" t="s">
        <v>430</v>
      </c>
      <c r="Q13267" s="2" t="s">
        <v>628</v>
      </c>
      <c r="R13267">
        <v>0</v>
      </c>
      <c r="S13267">
        <v>0</v>
      </c>
      <c r="T13267" s="2" t="s">
        <v>81</v>
      </c>
      <c r="U13267" s="2" t="s">
        <v>10966</v>
      </c>
    </row>
    <row r="13268" spans="1:21">
      <c r="A13268">
        <v>39</v>
      </c>
      <c r="B13268" s="2" t="s">
        <v>40</v>
      </c>
      <c r="C13268" s="2" t="s">
        <v>31</v>
      </c>
      <c r="D13268" s="2" t="s">
        <v>32</v>
      </c>
      <c r="E13268">
        <v>69933.399999999994</v>
      </c>
      <c r="F13268">
        <v>639</v>
      </c>
      <c r="G13268">
        <v>22863</v>
      </c>
      <c r="H13268" s="2" t="s">
        <v>33</v>
      </c>
      <c r="I13268" s="2" t="s">
        <v>24</v>
      </c>
      <c r="J13268">
        <v>13</v>
      </c>
      <c r="K13268" s="2" t="s">
        <v>25</v>
      </c>
      <c r="L13268">
        <v>0.18</v>
      </c>
      <c r="M13268">
        <v>159741.5</v>
      </c>
      <c r="N13268">
        <v>4</v>
      </c>
      <c r="O13268" s="2" t="s">
        <v>447</v>
      </c>
      <c r="P13268" s="2" t="s">
        <v>430</v>
      </c>
      <c r="Q13268" s="2" t="s">
        <v>551</v>
      </c>
      <c r="R13268">
        <v>3</v>
      </c>
      <c r="S13268">
        <v>2</v>
      </c>
      <c r="T13268" s="2" t="s">
        <v>39</v>
      </c>
      <c r="U13268" s="2" t="s">
        <v>10966</v>
      </c>
    </row>
    <row r="13269" spans="1:21">
      <c r="A13269">
        <v>36</v>
      </c>
      <c r="B13269" s="2" t="s">
        <v>30</v>
      </c>
      <c r="C13269" s="2" t="s">
        <v>41</v>
      </c>
      <c r="D13269" s="2" t="s">
        <v>69</v>
      </c>
      <c r="E13269">
        <v>45041</v>
      </c>
      <c r="F13269">
        <v>744</v>
      </c>
      <c r="G13269">
        <v>32764</v>
      </c>
      <c r="H13269" s="2" t="s">
        <v>43</v>
      </c>
      <c r="I13269" s="2" t="s">
        <v>58</v>
      </c>
      <c r="J13269">
        <v>19</v>
      </c>
      <c r="K13269" s="2" t="s">
        <v>35</v>
      </c>
      <c r="L13269">
        <v>0.35</v>
      </c>
      <c r="M13269">
        <v>284502</v>
      </c>
      <c r="N13269">
        <v>0</v>
      </c>
      <c r="O13269" s="2" t="s">
        <v>1259</v>
      </c>
      <c r="P13269" s="2" t="s">
        <v>289</v>
      </c>
      <c r="Q13269" s="2" t="s">
        <v>191</v>
      </c>
      <c r="R13269">
        <v>1</v>
      </c>
      <c r="S13269">
        <v>1</v>
      </c>
      <c r="T13269" s="2" t="s">
        <v>29</v>
      </c>
      <c r="U13269" s="2" t="s">
        <v>10967</v>
      </c>
    </row>
    <row r="13270" spans="1:21">
      <c r="A13270">
        <v>53</v>
      </c>
      <c r="B13270" s="2" t="s">
        <v>20</v>
      </c>
      <c r="C13270" s="2" t="s">
        <v>82</v>
      </c>
      <c r="D13270" s="2" t="s">
        <v>42</v>
      </c>
      <c r="E13270">
        <v>40703</v>
      </c>
      <c r="F13270">
        <v>779</v>
      </c>
      <c r="G13270">
        <v>7816</v>
      </c>
      <c r="H13270" s="2" t="s">
        <v>23</v>
      </c>
      <c r="I13270" s="2" t="s">
        <v>58</v>
      </c>
      <c r="J13270">
        <v>11</v>
      </c>
      <c r="K13270" s="2" t="s">
        <v>48</v>
      </c>
      <c r="L13270">
        <v>0.41</v>
      </c>
      <c r="M13270">
        <v>75004</v>
      </c>
      <c r="N13270">
        <v>2</v>
      </c>
      <c r="O13270" s="2" t="s">
        <v>10008</v>
      </c>
      <c r="P13270" s="2" t="s">
        <v>132</v>
      </c>
      <c r="Q13270" s="2" t="s">
        <v>1019</v>
      </c>
      <c r="R13270">
        <v>2</v>
      </c>
      <c r="S13270">
        <v>1</v>
      </c>
      <c r="T13270" s="2" t="s">
        <v>29</v>
      </c>
      <c r="U13270" s="2" t="s">
        <v>10969</v>
      </c>
    </row>
    <row r="13271" spans="1:21">
      <c r="A13271">
        <v>42</v>
      </c>
      <c r="B13271" s="2" t="s">
        <v>40</v>
      </c>
      <c r="C13271" s="2" t="s">
        <v>21</v>
      </c>
      <c r="D13271" s="2" t="s">
        <v>32</v>
      </c>
      <c r="E13271">
        <v>111875</v>
      </c>
      <c r="F13271">
        <v>636</v>
      </c>
      <c r="G13271">
        <v>40531</v>
      </c>
      <c r="H13271" s="2" t="s">
        <v>47</v>
      </c>
      <c r="I13271" s="2" t="s">
        <v>58</v>
      </c>
      <c r="J13271">
        <v>16</v>
      </c>
      <c r="K13271" s="2" t="s">
        <v>59</v>
      </c>
      <c r="L13271">
        <v>0.22</v>
      </c>
      <c r="M13271">
        <v>257561</v>
      </c>
      <c r="N13271">
        <v>2</v>
      </c>
      <c r="O13271" s="2" t="s">
        <v>2017</v>
      </c>
      <c r="P13271" s="2" t="s">
        <v>289</v>
      </c>
      <c r="Q13271" s="2" t="s">
        <v>820</v>
      </c>
      <c r="R13271">
        <v>4</v>
      </c>
      <c r="S13271">
        <v>0</v>
      </c>
      <c r="T13271" s="2" t="s">
        <v>39</v>
      </c>
      <c r="U13271" s="2" t="s">
        <v>10969</v>
      </c>
    </row>
    <row r="13272" spans="1:21">
      <c r="A13272">
        <v>60</v>
      </c>
      <c r="B13272" s="2" t="s">
        <v>40</v>
      </c>
      <c r="C13272" s="2" t="s">
        <v>21</v>
      </c>
      <c r="D13272" s="2" t="s">
        <v>22</v>
      </c>
      <c r="E13272">
        <v>44507</v>
      </c>
      <c r="F13272">
        <v>769</v>
      </c>
      <c r="G13272">
        <v>45198</v>
      </c>
      <c r="H13272" s="2" t="s">
        <v>43</v>
      </c>
      <c r="I13272" s="2" t="s">
        <v>34</v>
      </c>
      <c r="J13272">
        <v>8</v>
      </c>
      <c r="K13272" s="2" t="s">
        <v>25</v>
      </c>
      <c r="L13272">
        <v>0.13</v>
      </c>
      <c r="M13272">
        <v>186454</v>
      </c>
      <c r="N13272">
        <v>0</v>
      </c>
      <c r="O13272" s="2" t="s">
        <v>10009</v>
      </c>
      <c r="P13272" s="2" t="s">
        <v>289</v>
      </c>
      <c r="Q13272" s="2" t="s">
        <v>608</v>
      </c>
      <c r="R13272">
        <v>3</v>
      </c>
      <c r="S13272">
        <v>0</v>
      </c>
      <c r="T13272" s="2" t="s">
        <v>29</v>
      </c>
      <c r="U13272" s="2" t="s">
        <v>10966</v>
      </c>
    </row>
    <row r="13273" spans="1:21">
      <c r="A13273">
        <v>51</v>
      </c>
      <c r="B13273" s="2" t="s">
        <v>40</v>
      </c>
      <c r="C13273" s="2" t="s">
        <v>41</v>
      </c>
      <c r="D13273" s="2" t="s">
        <v>22</v>
      </c>
      <c r="E13273">
        <v>69933.399999999994</v>
      </c>
      <c r="F13273">
        <v>795</v>
      </c>
      <c r="G13273">
        <v>34027</v>
      </c>
      <c r="H13273" s="2" t="s">
        <v>43</v>
      </c>
      <c r="I13273" s="2" t="s">
        <v>58</v>
      </c>
      <c r="J13273">
        <v>17</v>
      </c>
      <c r="K13273" s="2" t="s">
        <v>35</v>
      </c>
      <c r="L13273">
        <v>0.23</v>
      </c>
      <c r="M13273">
        <v>261728</v>
      </c>
      <c r="N13273">
        <v>1</v>
      </c>
      <c r="O13273" s="2" t="s">
        <v>5077</v>
      </c>
      <c r="P13273" s="2" t="s">
        <v>271</v>
      </c>
      <c r="Q13273" s="2" t="s">
        <v>649</v>
      </c>
      <c r="R13273">
        <v>0</v>
      </c>
      <c r="S13273">
        <v>0</v>
      </c>
      <c r="T13273" s="2" t="s">
        <v>39</v>
      </c>
      <c r="U13273" s="2" t="s">
        <v>10966</v>
      </c>
    </row>
    <row r="13274" spans="1:21">
      <c r="A13274">
        <v>42</v>
      </c>
      <c r="B13274" s="2" t="s">
        <v>30</v>
      </c>
      <c r="C13274" s="2" t="s">
        <v>41</v>
      </c>
      <c r="D13274" s="2" t="s">
        <v>42</v>
      </c>
      <c r="E13274">
        <v>46571</v>
      </c>
      <c r="F13274">
        <v>794</v>
      </c>
      <c r="G13274">
        <v>7325</v>
      </c>
      <c r="H13274" s="2" t="s">
        <v>47</v>
      </c>
      <c r="I13274" s="2" t="s">
        <v>24</v>
      </c>
      <c r="J13274">
        <v>3</v>
      </c>
      <c r="K13274" s="2" t="s">
        <v>59</v>
      </c>
      <c r="L13274">
        <v>0.57999999999999996</v>
      </c>
      <c r="M13274">
        <v>283096</v>
      </c>
      <c r="N13274">
        <v>3</v>
      </c>
      <c r="O13274" s="2" t="s">
        <v>10010</v>
      </c>
      <c r="P13274" s="2" t="s">
        <v>50</v>
      </c>
      <c r="Q13274" s="2" t="s">
        <v>490</v>
      </c>
      <c r="R13274">
        <v>4</v>
      </c>
      <c r="S13274">
        <v>1</v>
      </c>
      <c r="T13274" s="2" t="s">
        <v>29</v>
      </c>
      <c r="U13274" s="2" t="s">
        <v>10966</v>
      </c>
    </row>
    <row r="13275" spans="1:21">
      <c r="A13275">
        <v>33</v>
      </c>
      <c r="B13275" s="2" t="s">
        <v>30</v>
      </c>
      <c r="C13275" s="2" t="s">
        <v>31</v>
      </c>
      <c r="D13275" s="2" t="s">
        <v>69</v>
      </c>
      <c r="E13275">
        <v>37868</v>
      </c>
      <c r="F13275">
        <v>718</v>
      </c>
      <c r="G13275">
        <v>17251</v>
      </c>
      <c r="H13275" s="2" t="s">
        <v>47</v>
      </c>
      <c r="I13275" s="2" t="s">
        <v>24</v>
      </c>
      <c r="J13275">
        <v>9</v>
      </c>
      <c r="K13275" s="2" t="s">
        <v>35</v>
      </c>
      <c r="L13275">
        <v>0.35</v>
      </c>
      <c r="M13275">
        <v>132941</v>
      </c>
      <c r="N13275">
        <v>4</v>
      </c>
      <c r="O13275" s="2" t="s">
        <v>10011</v>
      </c>
      <c r="P13275" s="2" t="s">
        <v>242</v>
      </c>
      <c r="Q13275" s="2" t="s">
        <v>427</v>
      </c>
      <c r="R13275">
        <v>2</v>
      </c>
      <c r="S13275">
        <v>0</v>
      </c>
      <c r="T13275" s="2" t="s">
        <v>29</v>
      </c>
      <c r="U13275" s="2" t="s">
        <v>10966</v>
      </c>
    </row>
    <row r="13276" spans="1:21">
      <c r="A13276">
        <v>23</v>
      </c>
      <c r="B13276" s="2" t="s">
        <v>30</v>
      </c>
      <c r="C13276" s="2" t="s">
        <v>82</v>
      </c>
      <c r="D13276" s="2" t="s">
        <v>69</v>
      </c>
      <c r="E13276">
        <v>21865</v>
      </c>
      <c r="F13276">
        <v>671</v>
      </c>
      <c r="G13276">
        <v>27450.01</v>
      </c>
      <c r="H13276" s="2" t="s">
        <v>33</v>
      </c>
      <c r="I13276" s="2" t="s">
        <v>24</v>
      </c>
      <c r="J13276">
        <v>1</v>
      </c>
      <c r="K13276" s="2" t="s">
        <v>48</v>
      </c>
      <c r="L13276">
        <v>0.1</v>
      </c>
      <c r="M13276">
        <v>169961</v>
      </c>
      <c r="N13276">
        <v>2</v>
      </c>
      <c r="O13276" s="2" t="s">
        <v>1107</v>
      </c>
      <c r="P13276" s="2" t="s">
        <v>111</v>
      </c>
      <c r="Q13276" s="2" t="s">
        <v>371</v>
      </c>
      <c r="R13276">
        <v>1</v>
      </c>
      <c r="S13276">
        <v>2</v>
      </c>
      <c r="T13276" s="2" t="s">
        <v>29</v>
      </c>
      <c r="U13276" s="2" t="s">
        <v>10966</v>
      </c>
    </row>
    <row r="13277" spans="1:21">
      <c r="A13277">
        <v>63</v>
      </c>
      <c r="B13277" s="2" t="s">
        <v>20</v>
      </c>
      <c r="C13277" s="2" t="s">
        <v>21</v>
      </c>
      <c r="D13277" s="2" t="s">
        <v>42</v>
      </c>
      <c r="E13277">
        <v>73651</v>
      </c>
      <c r="F13277">
        <v>699</v>
      </c>
      <c r="G13277">
        <v>33826</v>
      </c>
      <c r="H13277" s="2" t="s">
        <v>43</v>
      </c>
      <c r="I13277" s="2" t="s">
        <v>34</v>
      </c>
      <c r="J13277">
        <v>9</v>
      </c>
      <c r="K13277" s="2" t="s">
        <v>48</v>
      </c>
      <c r="L13277">
        <v>0.12</v>
      </c>
      <c r="M13277">
        <v>159741.5</v>
      </c>
      <c r="N13277">
        <v>2</v>
      </c>
      <c r="O13277" s="2" t="s">
        <v>7397</v>
      </c>
      <c r="P13277" s="2" t="s">
        <v>64</v>
      </c>
      <c r="Q13277" s="2" t="s">
        <v>551</v>
      </c>
      <c r="R13277">
        <v>0</v>
      </c>
      <c r="S13277">
        <v>1</v>
      </c>
      <c r="T13277" s="2" t="s">
        <v>81</v>
      </c>
      <c r="U13277" s="2" t="s">
        <v>10969</v>
      </c>
    </row>
    <row r="13278" spans="1:21">
      <c r="A13278">
        <v>51</v>
      </c>
      <c r="B13278" s="2" t="s">
        <v>30</v>
      </c>
      <c r="C13278" s="2" t="s">
        <v>21</v>
      </c>
      <c r="D13278" s="2" t="s">
        <v>69</v>
      </c>
      <c r="E13278">
        <v>91857</v>
      </c>
      <c r="F13278">
        <v>783</v>
      </c>
      <c r="G13278">
        <v>48866</v>
      </c>
      <c r="H13278" s="2" t="s">
        <v>33</v>
      </c>
      <c r="I13278" s="2" t="s">
        <v>24</v>
      </c>
      <c r="J13278">
        <v>5</v>
      </c>
      <c r="K13278" s="2" t="s">
        <v>35</v>
      </c>
      <c r="L13278">
        <v>0.32</v>
      </c>
      <c r="M13278">
        <v>179908</v>
      </c>
      <c r="N13278">
        <v>0</v>
      </c>
      <c r="O13278" s="2" t="s">
        <v>10012</v>
      </c>
      <c r="P13278" s="2" t="s">
        <v>129</v>
      </c>
      <c r="Q13278" s="2" t="s">
        <v>450</v>
      </c>
      <c r="R13278">
        <v>1</v>
      </c>
      <c r="S13278">
        <v>2</v>
      </c>
      <c r="T13278" s="2" t="s">
        <v>29</v>
      </c>
      <c r="U13278" s="2" t="s">
        <v>10967</v>
      </c>
    </row>
    <row r="13279" spans="1:21">
      <c r="A13279">
        <v>29</v>
      </c>
      <c r="B13279" s="2" t="s">
        <v>20</v>
      </c>
      <c r="C13279" s="2" t="s">
        <v>41</v>
      </c>
      <c r="D13279" s="2" t="s">
        <v>22</v>
      </c>
      <c r="E13279">
        <v>36568</v>
      </c>
      <c r="F13279">
        <v>647</v>
      </c>
      <c r="G13279">
        <v>11542</v>
      </c>
      <c r="H13279" s="2" t="s">
        <v>33</v>
      </c>
      <c r="I13279" s="2" t="s">
        <v>24</v>
      </c>
      <c r="J13279">
        <v>12</v>
      </c>
      <c r="K13279" s="2" t="s">
        <v>48</v>
      </c>
      <c r="L13279">
        <v>0.44</v>
      </c>
      <c r="M13279">
        <v>180872</v>
      </c>
      <c r="N13279">
        <v>2</v>
      </c>
      <c r="O13279" s="2" t="s">
        <v>7322</v>
      </c>
      <c r="P13279" s="2" t="s">
        <v>45</v>
      </c>
      <c r="Q13279" s="2" t="s">
        <v>614</v>
      </c>
      <c r="R13279">
        <v>1</v>
      </c>
      <c r="S13279">
        <v>0</v>
      </c>
      <c r="T13279" s="2" t="s">
        <v>29</v>
      </c>
      <c r="U13279" s="2" t="s">
        <v>10969</v>
      </c>
    </row>
    <row r="13280" spans="1:21">
      <c r="A13280">
        <v>54</v>
      </c>
      <c r="B13280" s="2" t="s">
        <v>30</v>
      </c>
      <c r="C13280" s="2" t="s">
        <v>21</v>
      </c>
      <c r="D13280" s="2" t="s">
        <v>32</v>
      </c>
      <c r="E13280">
        <v>69933.399999999994</v>
      </c>
      <c r="F13280">
        <v>740</v>
      </c>
      <c r="G13280">
        <v>40065</v>
      </c>
      <c r="H13280" s="2" t="s">
        <v>43</v>
      </c>
      <c r="I13280" s="2" t="s">
        <v>34</v>
      </c>
      <c r="J13280">
        <v>13</v>
      </c>
      <c r="K13280" s="2" t="s">
        <v>48</v>
      </c>
      <c r="L13280">
        <v>0.56999999999999995</v>
      </c>
      <c r="M13280">
        <v>291257</v>
      </c>
      <c r="N13280">
        <v>3</v>
      </c>
      <c r="O13280" s="2" t="s">
        <v>10013</v>
      </c>
      <c r="P13280" s="2" t="s">
        <v>56</v>
      </c>
      <c r="Q13280" s="2" t="s">
        <v>699</v>
      </c>
      <c r="R13280">
        <v>4</v>
      </c>
      <c r="S13280">
        <v>2</v>
      </c>
      <c r="T13280" s="2" t="s">
        <v>29</v>
      </c>
      <c r="U13280" s="2" t="s">
        <v>10969</v>
      </c>
    </row>
    <row r="13281" spans="1:21">
      <c r="A13281">
        <v>48</v>
      </c>
      <c r="B13281" s="2" t="s">
        <v>40</v>
      </c>
      <c r="C13281" s="2" t="s">
        <v>31</v>
      </c>
      <c r="D13281" s="2" t="s">
        <v>42</v>
      </c>
      <c r="E13281">
        <v>54920</v>
      </c>
      <c r="F13281">
        <v>629</v>
      </c>
      <c r="G13281">
        <v>33924</v>
      </c>
      <c r="H13281" s="2" t="s">
        <v>23</v>
      </c>
      <c r="I13281" s="2" t="s">
        <v>58</v>
      </c>
      <c r="J13281">
        <v>13</v>
      </c>
      <c r="K13281" s="2" t="s">
        <v>35</v>
      </c>
      <c r="L13281">
        <v>0.54</v>
      </c>
      <c r="M13281">
        <v>159741.5</v>
      </c>
      <c r="N13281">
        <v>0</v>
      </c>
      <c r="O13281" s="2" t="s">
        <v>3193</v>
      </c>
      <c r="P13281" s="2" t="s">
        <v>289</v>
      </c>
      <c r="Q13281" s="2" t="s">
        <v>727</v>
      </c>
      <c r="R13281">
        <v>4</v>
      </c>
      <c r="S13281">
        <v>1</v>
      </c>
      <c r="T13281" s="2" t="s">
        <v>39</v>
      </c>
      <c r="U13281" s="2" t="s">
        <v>10966</v>
      </c>
    </row>
    <row r="13282" spans="1:21">
      <c r="A13282">
        <v>64</v>
      </c>
      <c r="B13282" s="2" t="s">
        <v>20</v>
      </c>
      <c r="C13282" s="2" t="s">
        <v>31</v>
      </c>
      <c r="D13282" s="2" t="s">
        <v>69</v>
      </c>
      <c r="E13282">
        <v>75134</v>
      </c>
      <c r="F13282">
        <v>772</v>
      </c>
      <c r="G13282">
        <v>49438</v>
      </c>
      <c r="H13282" s="2" t="s">
        <v>33</v>
      </c>
      <c r="I13282" s="2" t="s">
        <v>24</v>
      </c>
      <c r="J13282">
        <v>4</v>
      </c>
      <c r="K13282" s="2" t="s">
        <v>35</v>
      </c>
      <c r="L13282">
        <v>0.43</v>
      </c>
      <c r="M13282">
        <v>77748</v>
      </c>
      <c r="N13282">
        <v>2</v>
      </c>
      <c r="O13282" s="2" t="s">
        <v>563</v>
      </c>
      <c r="P13282" s="2" t="s">
        <v>308</v>
      </c>
      <c r="Q13282" s="2" t="s">
        <v>723</v>
      </c>
      <c r="R13282">
        <v>2</v>
      </c>
      <c r="S13282">
        <v>2</v>
      </c>
      <c r="T13282" s="2" t="s">
        <v>39</v>
      </c>
      <c r="U13282" s="2" t="s">
        <v>10966</v>
      </c>
    </row>
    <row r="13283" spans="1:21">
      <c r="A13283">
        <v>32</v>
      </c>
      <c r="B13283" s="2" t="s">
        <v>30</v>
      </c>
      <c r="C13283" s="2" t="s">
        <v>21</v>
      </c>
      <c r="D13283" s="2" t="s">
        <v>69</v>
      </c>
      <c r="E13283">
        <v>53064</v>
      </c>
      <c r="F13283">
        <v>774</v>
      </c>
      <c r="G13283">
        <v>10557</v>
      </c>
      <c r="H13283" s="2" t="s">
        <v>23</v>
      </c>
      <c r="I13283" s="2" t="s">
        <v>24</v>
      </c>
      <c r="J13283">
        <v>3</v>
      </c>
      <c r="K13283" s="2" t="s">
        <v>35</v>
      </c>
      <c r="L13283">
        <v>0.44</v>
      </c>
      <c r="M13283">
        <v>111649</v>
      </c>
      <c r="N13283">
        <v>3</v>
      </c>
      <c r="O13283" s="2" t="s">
        <v>5559</v>
      </c>
      <c r="P13283" s="2" t="s">
        <v>71</v>
      </c>
      <c r="Q13283" s="2" t="s">
        <v>433</v>
      </c>
      <c r="R13283">
        <v>2</v>
      </c>
      <c r="S13283">
        <v>0</v>
      </c>
      <c r="T13283" s="2" t="s">
        <v>29</v>
      </c>
      <c r="U13283" s="2" t="s">
        <v>10966</v>
      </c>
    </row>
    <row r="13284" spans="1:21">
      <c r="A13284">
        <v>38</v>
      </c>
      <c r="B13284" s="2" t="s">
        <v>40</v>
      </c>
      <c r="C13284" s="2" t="s">
        <v>82</v>
      </c>
      <c r="D13284" s="2" t="s">
        <v>32</v>
      </c>
      <c r="E13284">
        <v>105982</v>
      </c>
      <c r="F13284">
        <v>756</v>
      </c>
      <c r="G13284">
        <v>19774</v>
      </c>
      <c r="H13284" s="2" t="s">
        <v>47</v>
      </c>
      <c r="I13284" s="2" t="s">
        <v>58</v>
      </c>
      <c r="J13284">
        <v>5</v>
      </c>
      <c r="K13284" s="2" t="s">
        <v>35</v>
      </c>
      <c r="L13284">
        <v>0.13</v>
      </c>
      <c r="M13284">
        <v>82648</v>
      </c>
      <c r="N13284">
        <v>2</v>
      </c>
      <c r="O13284" s="2" t="s">
        <v>1554</v>
      </c>
      <c r="P13284" s="2" t="s">
        <v>179</v>
      </c>
      <c r="Q13284" s="2" t="s">
        <v>978</v>
      </c>
      <c r="R13284">
        <v>4</v>
      </c>
      <c r="S13284">
        <v>2</v>
      </c>
      <c r="T13284" s="2" t="s">
        <v>29</v>
      </c>
      <c r="U13284" s="2" t="s">
        <v>10966</v>
      </c>
    </row>
    <row r="13285" spans="1:21">
      <c r="A13285">
        <v>59</v>
      </c>
      <c r="B13285" s="2" t="s">
        <v>30</v>
      </c>
      <c r="C13285" s="2" t="s">
        <v>31</v>
      </c>
      <c r="D13285" s="2" t="s">
        <v>69</v>
      </c>
      <c r="E13285">
        <v>69933.399999999994</v>
      </c>
      <c r="F13285">
        <v>779</v>
      </c>
      <c r="G13285">
        <v>15653</v>
      </c>
      <c r="H13285" s="2" t="s">
        <v>33</v>
      </c>
      <c r="I13285" s="2" t="s">
        <v>34</v>
      </c>
      <c r="J13285">
        <v>1</v>
      </c>
      <c r="K13285" s="2" t="s">
        <v>48</v>
      </c>
      <c r="L13285">
        <v>0.21</v>
      </c>
      <c r="M13285">
        <v>68190</v>
      </c>
      <c r="N13285">
        <v>1</v>
      </c>
      <c r="O13285" s="2" t="s">
        <v>10014</v>
      </c>
      <c r="P13285" s="2" t="s">
        <v>56</v>
      </c>
      <c r="Q13285" s="2" t="s">
        <v>279</v>
      </c>
      <c r="R13285">
        <v>4</v>
      </c>
      <c r="S13285">
        <v>1</v>
      </c>
      <c r="T13285" s="2" t="s">
        <v>39</v>
      </c>
      <c r="U13285" s="2" t="s">
        <v>10966</v>
      </c>
    </row>
    <row r="13286" spans="1:21">
      <c r="A13286">
        <v>43</v>
      </c>
      <c r="B13286" s="2" t="s">
        <v>20</v>
      </c>
      <c r="C13286" s="2" t="s">
        <v>41</v>
      </c>
      <c r="D13286" s="2" t="s">
        <v>32</v>
      </c>
      <c r="E13286">
        <v>25493</v>
      </c>
      <c r="F13286">
        <v>765</v>
      </c>
      <c r="G13286">
        <v>49219</v>
      </c>
      <c r="H13286" s="2" t="s">
        <v>47</v>
      </c>
      <c r="I13286" s="2" t="s">
        <v>58</v>
      </c>
      <c r="J13286">
        <v>8</v>
      </c>
      <c r="K13286" s="2" t="s">
        <v>25</v>
      </c>
      <c r="L13286">
        <v>0.39</v>
      </c>
      <c r="M13286">
        <v>23098</v>
      </c>
      <c r="N13286">
        <v>1</v>
      </c>
      <c r="O13286" s="2" t="s">
        <v>10015</v>
      </c>
      <c r="P13286" s="2" t="s">
        <v>98</v>
      </c>
      <c r="Q13286" s="2" t="s">
        <v>741</v>
      </c>
      <c r="R13286">
        <v>2</v>
      </c>
      <c r="S13286">
        <v>1</v>
      </c>
      <c r="T13286" s="2" t="s">
        <v>39</v>
      </c>
      <c r="U13286" s="2" t="s">
        <v>10966</v>
      </c>
    </row>
    <row r="13287" spans="1:21">
      <c r="A13287">
        <v>69</v>
      </c>
      <c r="B13287" s="2" t="s">
        <v>40</v>
      </c>
      <c r="C13287" s="2" t="s">
        <v>82</v>
      </c>
      <c r="D13287" s="2" t="s">
        <v>32</v>
      </c>
      <c r="E13287">
        <v>35376</v>
      </c>
      <c r="F13287">
        <v>796</v>
      </c>
      <c r="G13287">
        <v>7402</v>
      </c>
      <c r="H13287" s="2" t="s">
        <v>23</v>
      </c>
      <c r="I13287" s="2" t="s">
        <v>24</v>
      </c>
      <c r="J13287">
        <v>2</v>
      </c>
      <c r="K13287" s="2" t="s">
        <v>35</v>
      </c>
      <c r="L13287">
        <v>0.31</v>
      </c>
      <c r="M13287">
        <v>37620</v>
      </c>
      <c r="N13287">
        <v>4</v>
      </c>
      <c r="O13287" s="2" t="s">
        <v>1267</v>
      </c>
      <c r="P13287" s="2" t="s">
        <v>253</v>
      </c>
      <c r="Q13287" s="2" t="s">
        <v>431</v>
      </c>
      <c r="R13287">
        <v>2</v>
      </c>
      <c r="S13287">
        <v>1</v>
      </c>
      <c r="T13287" s="2" t="s">
        <v>29</v>
      </c>
      <c r="U13287" s="2" t="s">
        <v>10967</v>
      </c>
    </row>
    <row r="13288" spans="1:21">
      <c r="A13288">
        <v>28</v>
      </c>
      <c r="B13288" s="2" t="s">
        <v>30</v>
      </c>
      <c r="C13288" s="2" t="s">
        <v>41</v>
      </c>
      <c r="D13288" s="2" t="s">
        <v>32</v>
      </c>
      <c r="E13288">
        <v>20974</v>
      </c>
      <c r="F13288">
        <v>797</v>
      </c>
      <c r="G13288">
        <v>21760</v>
      </c>
      <c r="H13288" s="2" t="s">
        <v>47</v>
      </c>
      <c r="I13288" s="2" t="s">
        <v>34</v>
      </c>
      <c r="J13288">
        <v>1</v>
      </c>
      <c r="K13288" s="2" t="s">
        <v>48</v>
      </c>
      <c r="L13288">
        <v>0.15</v>
      </c>
      <c r="M13288">
        <v>283282</v>
      </c>
      <c r="N13288">
        <v>4</v>
      </c>
      <c r="O13288" s="2" t="s">
        <v>10016</v>
      </c>
      <c r="P13288" s="2" t="s">
        <v>150</v>
      </c>
      <c r="Q13288" s="2" t="s">
        <v>433</v>
      </c>
      <c r="R13288">
        <v>1</v>
      </c>
      <c r="S13288">
        <v>0</v>
      </c>
      <c r="T13288" s="2" t="s">
        <v>39</v>
      </c>
      <c r="U13288" s="2" t="s">
        <v>10966</v>
      </c>
    </row>
    <row r="13289" spans="1:21">
      <c r="A13289">
        <v>30</v>
      </c>
      <c r="B13289" s="2" t="s">
        <v>40</v>
      </c>
      <c r="C13289" s="2" t="s">
        <v>41</v>
      </c>
      <c r="D13289" s="2" t="s">
        <v>69</v>
      </c>
      <c r="E13289">
        <v>46866</v>
      </c>
      <c r="F13289">
        <v>790</v>
      </c>
      <c r="G13289">
        <v>15506</v>
      </c>
      <c r="H13289" s="2" t="s">
        <v>43</v>
      </c>
      <c r="I13289" s="2" t="s">
        <v>58</v>
      </c>
      <c r="J13289">
        <v>9</v>
      </c>
      <c r="K13289" s="2" t="s">
        <v>35</v>
      </c>
      <c r="L13289">
        <v>0.34</v>
      </c>
      <c r="M13289">
        <v>121064</v>
      </c>
      <c r="N13289">
        <v>2</v>
      </c>
      <c r="O13289" s="2" t="s">
        <v>5398</v>
      </c>
      <c r="P13289" s="2" t="s">
        <v>166</v>
      </c>
      <c r="Q13289" s="2" t="s">
        <v>345</v>
      </c>
      <c r="R13289">
        <v>3</v>
      </c>
      <c r="S13289">
        <v>0</v>
      </c>
      <c r="T13289" s="2" t="s">
        <v>39</v>
      </c>
      <c r="U13289" s="2" t="s">
        <v>10966</v>
      </c>
    </row>
    <row r="13290" spans="1:21">
      <c r="A13290">
        <v>66</v>
      </c>
      <c r="B13290" s="2" t="s">
        <v>20</v>
      </c>
      <c r="C13290" s="2" t="s">
        <v>41</v>
      </c>
      <c r="D13290" s="2" t="s">
        <v>69</v>
      </c>
      <c r="E13290">
        <v>27739</v>
      </c>
      <c r="F13290">
        <v>774</v>
      </c>
      <c r="G13290">
        <v>32934</v>
      </c>
      <c r="H13290" s="2" t="s">
        <v>23</v>
      </c>
      <c r="I13290" s="2" t="s">
        <v>24</v>
      </c>
      <c r="J13290">
        <v>19</v>
      </c>
      <c r="K13290" s="2" t="s">
        <v>59</v>
      </c>
      <c r="L13290">
        <v>0.16</v>
      </c>
      <c r="M13290">
        <v>102107</v>
      </c>
      <c r="N13290">
        <v>2</v>
      </c>
      <c r="O13290" s="2" t="s">
        <v>10017</v>
      </c>
      <c r="P13290" s="2" t="s">
        <v>84</v>
      </c>
      <c r="Q13290" s="2" t="s">
        <v>287</v>
      </c>
      <c r="R13290">
        <v>1</v>
      </c>
      <c r="S13290">
        <v>2</v>
      </c>
      <c r="T13290" s="2" t="s">
        <v>39</v>
      </c>
      <c r="U13290" s="2" t="s">
        <v>10969</v>
      </c>
    </row>
    <row r="13291" spans="1:21">
      <c r="A13291">
        <v>51</v>
      </c>
      <c r="B13291" s="2" t="s">
        <v>30</v>
      </c>
      <c r="C13291" s="2" t="s">
        <v>31</v>
      </c>
      <c r="D13291" s="2" t="s">
        <v>22</v>
      </c>
      <c r="E13291">
        <v>93511</v>
      </c>
      <c r="F13291">
        <v>610</v>
      </c>
      <c r="G13291">
        <v>42268</v>
      </c>
      <c r="H13291" s="2" t="s">
        <v>33</v>
      </c>
      <c r="I13291" s="2" t="s">
        <v>24</v>
      </c>
      <c r="J13291">
        <v>1</v>
      </c>
      <c r="K13291" s="2" t="s">
        <v>59</v>
      </c>
      <c r="L13291">
        <v>0.55000000000000004</v>
      </c>
      <c r="M13291">
        <v>98829</v>
      </c>
      <c r="N13291">
        <v>2</v>
      </c>
      <c r="O13291" s="2" t="s">
        <v>1502</v>
      </c>
      <c r="P13291" s="2" t="s">
        <v>98</v>
      </c>
      <c r="Q13291" s="2" t="s">
        <v>1441</v>
      </c>
      <c r="R13291">
        <v>4</v>
      </c>
      <c r="S13291">
        <v>1</v>
      </c>
      <c r="T13291" s="2" t="s">
        <v>29</v>
      </c>
      <c r="U13291" s="2" t="s">
        <v>10966</v>
      </c>
    </row>
    <row r="13292" spans="1:21">
      <c r="A13292">
        <v>18</v>
      </c>
      <c r="B13292" s="2" t="s">
        <v>20</v>
      </c>
      <c r="C13292" s="2" t="s">
        <v>31</v>
      </c>
      <c r="D13292" s="2" t="s">
        <v>32</v>
      </c>
      <c r="E13292">
        <v>78241</v>
      </c>
      <c r="F13292">
        <v>699</v>
      </c>
      <c r="G13292">
        <v>15552</v>
      </c>
      <c r="H13292" s="2" t="s">
        <v>47</v>
      </c>
      <c r="I13292" s="2" t="s">
        <v>24</v>
      </c>
      <c r="J13292">
        <v>5</v>
      </c>
      <c r="K13292" s="2" t="s">
        <v>59</v>
      </c>
      <c r="L13292">
        <v>0.18</v>
      </c>
      <c r="M13292">
        <v>296537</v>
      </c>
      <c r="N13292">
        <v>2</v>
      </c>
      <c r="O13292" s="2" t="s">
        <v>10018</v>
      </c>
      <c r="P13292" s="2" t="s">
        <v>56</v>
      </c>
      <c r="Q13292" s="2" t="s">
        <v>537</v>
      </c>
      <c r="R13292">
        <v>4</v>
      </c>
      <c r="S13292">
        <v>2</v>
      </c>
      <c r="T13292" s="2" t="s">
        <v>39</v>
      </c>
      <c r="U13292" s="2" t="s">
        <v>10971</v>
      </c>
    </row>
    <row r="13293" spans="1:21">
      <c r="A13293">
        <v>46</v>
      </c>
      <c r="B13293" s="2" t="s">
        <v>40</v>
      </c>
      <c r="C13293" s="2" t="s">
        <v>31</v>
      </c>
      <c r="D13293" s="2" t="s">
        <v>32</v>
      </c>
      <c r="E13293">
        <v>69933.399999999994</v>
      </c>
      <c r="F13293">
        <v>665</v>
      </c>
      <c r="G13293">
        <v>32947</v>
      </c>
      <c r="H13293" s="2" t="s">
        <v>33</v>
      </c>
      <c r="I13293" s="2" t="s">
        <v>58</v>
      </c>
      <c r="J13293">
        <v>11</v>
      </c>
      <c r="K13293" s="2" t="s">
        <v>59</v>
      </c>
      <c r="L13293">
        <v>0.24</v>
      </c>
      <c r="M13293">
        <v>197741</v>
      </c>
      <c r="N13293">
        <v>4</v>
      </c>
      <c r="O13293" s="2" t="s">
        <v>3347</v>
      </c>
      <c r="P13293" s="2" t="s">
        <v>308</v>
      </c>
      <c r="Q13293" s="2" t="s">
        <v>723</v>
      </c>
      <c r="R13293">
        <v>4</v>
      </c>
      <c r="S13293">
        <v>1</v>
      </c>
      <c r="T13293" s="2" t="s">
        <v>39</v>
      </c>
      <c r="U13293" s="2" t="s">
        <v>10969</v>
      </c>
    </row>
    <row r="13294" spans="1:21">
      <c r="A13294">
        <v>63</v>
      </c>
      <c r="B13294" s="2" t="s">
        <v>20</v>
      </c>
      <c r="C13294" s="2" t="s">
        <v>21</v>
      </c>
      <c r="D13294" s="2" t="s">
        <v>32</v>
      </c>
      <c r="E13294">
        <v>77065</v>
      </c>
      <c r="F13294">
        <v>618</v>
      </c>
      <c r="G13294">
        <v>12557</v>
      </c>
      <c r="H13294" s="2" t="s">
        <v>47</v>
      </c>
      <c r="I13294" s="2" t="s">
        <v>34</v>
      </c>
      <c r="J13294">
        <v>15</v>
      </c>
      <c r="K13294" s="2" t="s">
        <v>35</v>
      </c>
      <c r="L13294">
        <v>0.4</v>
      </c>
      <c r="M13294">
        <v>214677</v>
      </c>
      <c r="N13294">
        <v>4</v>
      </c>
      <c r="O13294" s="2" t="s">
        <v>8290</v>
      </c>
      <c r="P13294" s="2" t="s">
        <v>289</v>
      </c>
      <c r="Q13294" s="2" t="s">
        <v>1073</v>
      </c>
      <c r="R13294">
        <v>2</v>
      </c>
      <c r="S13294">
        <v>0</v>
      </c>
      <c r="T13294" s="2" t="s">
        <v>29</v>
      </c>
      <c r="U13294" s="2" t="s">
        <v>10966</v>
      </c>
    </row>
    <row r="13295" spans="1:21">
      <c r="A13295">
        <v>25</v>
      </c>
      <c r="B13295" s="2" t="s">
        <v>30</v>
      </c>
      <c r="C13295" s="2" t="s">
        <v>31</v>
      </c>
      <c r="D13295" s="2" t="s">
        <v>22</v>
      </c>
      <c r="E13295">
        <v>96688</v>
      </c>
      <c r="F13295">
        <v>690</v>
      </c>
      <c r="G13295">
        <v>43396</v>
      </c>
      <c r="H13295" s="2" t="s">
        <v>47</v>
      </c>
      <c r="I13295" s="2" t="s">
        <v>58</v>
      </c>
      <c r="J13295">
        <v>16</v>
      </c>
      <c r="K13295" s="2" t="s">
        <v>35</v>
      </c>
      <c r="L13295">
        <v>0.45</v>
      </c>
      <c r="M13295">
        <v>272496</v>
      </c>
      <c r="N13295">
        <v>3</v>
      </c>
      <c r="O13295" s="2" t="s">
        <v>10019</v>
      </c>
      <c r="P13295" s="2" t="s">
        <v>237</v>
      </c>
      <c r="Q13295" s="2" t="s">
        <v>133</v>
      </c>
      <c r="R13295">
        <v>1</v>
      </c>
      <c r="S13295">
        <v>0</v>
      </c>
      <c r="T13295" s="2" t="s">
        <v>29</v>
      </c>
      <c r="U13295" s="2" t="s">
        <v>10966</v>
      </c>
    </row>
    <row r="13296" spans="1:21">
      <c r="A13296">
        <v>53</v>
      </c>
      <c r="B13296" s="2" t="s">
        <v>40</v>
      </c>
      <c r="C13296" s="2" t="s">
        <v>21</v>
      </c>
      <c r="D13296" s="2" t="s">
        <v>22</v>
      </c>
      <c r="E13296">
        <v>86723</v>
      </c>
      <c r="F13296">
        <v>799</v>
      </c>
      <c r="G13296">
        <v>37860</v>
      </c>
      <c r="H13296" s="2" t="s">
        <v>43</v>
      </c>
      <c r="I13296" s="2" t="s">
        <v>24</v>
      </c>
      <c r="J13296">
        <v>14</v>
      </c>
      <c r="K13296" s="2" t="s">
        <v>48</v>
      </c>
      <c r="L13296">
        <v>0.49</v>
      </c>
      <c r="M13296">
        <v>31312</v>
      </c>
      <c r="N13296">
        <v>0</v>
      </c>
      <c r="O13296" s="2" t="s">
        <v>10020</v>
      </c>
      <c r="P13296" s="2" t="s">
        <v>150</v>
      </c>
      <c r="Q13296" s="2" t="s">
        <v>455</v>
      </c>
      <c r="R13296">
        <v>2</v>
      </c>
      <c r="S13296">
        <v>2</v>
      </c>
      <c r="T13296" s="2" t="s">
        <v>29</v>
      </c>
      <c r="U13296" s="2" t="s">
        <v>10969</v>
      </c>
    </row>
    <row r="13297" spans="1:21">
      <c r="A13297">
        <v>39</v>
      </c>
      <c r="B13297" s="2" t="s">
        <v>30</v>
      </c>
      <c r="C13297" s="2" t="s">
        <v>21</v>
      </c>
      <c r="D13297" s="2" t="s">
        <v>69</v>
      </c>
      <c r="E13297">
        <v>112623</v>
      </c>
      <c r="F13297">
        <v>768</v>
      </c>
      <c r="G13297">
        <v>12405</v>
      </c>
      <c r="H13297" s="2" t="s">
        <v>47</v>
      </c>
      <c r="I13297" s="2" t="s">
        <v>34</v>
      </c>
      <c r="J13297">
        <v>18</v>
      </c>
      <c r="K13297" s="2" t="s">
        <v>59</v>
      </c>
      <c r="L13297">
        <v>0.49</v>
      </c>
      <c r="M13297">
        <v>40217</v>
      </c>
      <c r="N13297">
        <v>2</v>
      </c>
      <c r="O13297" s="2" t="s">
        <v>10021</v>
      </c>
      <c r="P13297" s="2" t="s">
        <v>93</v>
      </c>
      <c r="Q13297" s="2" t="s">
        <v>1063</v>
      </c>
      <c r="R13297">
        <v>1</v>
      </c>
      <c r="S13297">
        <v>0</v>
      </c>
      <c r="T13297" s="2" t="s">
        <v>39</v>
      </c>
      <c r="U13297" s="2" t="s">
        <v>10969</v>
      </c>
    </row>
    <row r="13298" spans="1:21">
      <c r="A13298">
        <v>32</v>
      </c>
      <c r="B13298" s="2" t="s">
        <v>30</v>
      </c>
      <c r="C13298" s="2" t="s">
        <v>82</v>
      </c>
      <c r="D13298" s="2" t="s">
        <v>32</v>
      </c>
      <c r="E13298">
        <v>69933.399999999994</v>
      </c>
      <c r="F13298">
        <v>699</v>
      </c>
      <c r="G13298">
        <v>20383</v>
      </c>
      <c r="H13298" s="2" t="s">
        <v>33</v>
      </c>
      <c r="I13298" s="2" t="s">
        <v>34</v>
      </c>
      <c r="J13298">
        <v>16</v>
      </c>
      <c r="K13298" s="2" t="s">
        <v>48</v>
      </c>
      <c r="L13298">
        <v>0.22</v>
      </c>
      <c r="M13298">
        <v>62957</v>
      </c>
      <c r="N13298">
        <v>4</v>
      </c>
      <c r="O13298" s="2" t="s">
        <v>10022</v>
      </c>
      <c r="P13298" s="2" t="s">
        <v>250</v>
      </c>
      <c r="Q13298" s="2" t="s">
        <v>223</v>
      </c>
      <c r="R13298">
        <v>1</v>
      </c>
      <c r="S13298">
        <v>2</v>
      </c>
      <c r="T13298" s="2" t="s">
        <v>29</v>
      </c>
      <c r="U13298" s="2" t="s">
        <v>10970</v>
      </c>
    </row>
    <row r="13299" spans="1:21">
      <c r="A13299">
        <v>50</v>
      </c>
      <c r="B13299" s="2" t="s">
        <v>30</v>
      </c>
      <c r="C13299" s="2" t="s">
        <v>82</v>
      </c>
      <c r="D13299" s="2" t="s">
        <v>69</v>
      </c>
      <c r="E13299">
        <v>86617</v>
      </c>
      <c r="F13299">
        <v>699</v>
      </c>
      <c r="G13299">
        <v>32516</v>
      </c>
      <c r="H13299" s="2" t="s">
        <v>23</v>
      </c>
      <c r="I13299" s="2" t="s">
        <v>58</v>
      </c>
      <c r="J13299">
        <v>12</v>
      </c>
      <c r="K13299" s="2" t="s">
        <v>35</v>
      </c>
      <c r="L13299">
        <v>0.22</v>
      </c>
      <c r="M13299">
        <v>152798</v>
      </c>
      <c r="N13299">
        <v>2</v>
      </c>
      <c r="O13299" s="2" t="s">
        <v>10023</v>
      </c>
      <c r="P13299" s="2" t="s">
        <v>197</v>
      </c>
      <c r="Q13299" s="2" t="s">
        <v>741</v>
      </c>
      <c r="R13299">
        <v>4</v>
      </c>
      <c r="S13299">
        <v>0</v>
      </c>
      <c r="T13299" s="2" t="s">
        <v>29</v>
      </c>
      <c r="U13299" s="2" t="s">
        <v>10966</v>
      </c>
    </row>
    <row r="13300" spans="1:21">
      <c r="A13300">
        <v>42</v>
      </c>
      <c r="B13300" s="2" t="s">
        <v>40</v>
      </c>
      <c r="C13300" s="2" t="s">
        <v>31</v>
      </c>
      <c r="D13300" s="2" t="s">
        <v>42</v>
      </c>
      <c r="E13300">
        <v>44536</v>
      </c>
      <c r="F13300">
        <v>624</v>
      </c>
      <c r="G13300">
        <v>40600</v>
      </c>
      <c r="H13300" s="2" t="s">
        <v>33</v>
      </c>
      <c r="I13300" s="2" t="s">
        <v>34</v>
      </c>
      <c r="J13300">
        <v>6</v>
      </c>
      <c r="K13300" s="2" t="s">
        <v>35</v>
      </c>
      <c r="L13300">
        <v>0.14000000000000001</v>
      </c>
      <c r="M13300">
        <v>213482</v>
      </c>
      <c r="N13300">
        <v>0</v>
      </c>
      <c r="O13300" s="2" t="s">
        <v>10024</v>
      </c>
      <c r="P13300" s="2" t="s">
        <v>193</v>
      </c>
      <c r="Q13300" s="2" t="s">
        <v>568</v>
      </c>
      <c r="R13300">
        <v>4</v>
      </c>
      <c r="S13300">
        <v>2</v>
      </c>
      <c r="T13300" s="2" t="s">
        <v>39</v>
      </c>
      <c r="U13300" s="2" t="s">
        <v>10966</v>
      </c>
    </row>
    <row r="13301" spans="1:21">
      <c r="A13301">
        <v>37</v>
      </c>
      <c r="B13301" s="2" t="s">
        <v>40</v>
      </c>
      <c r="C13301" s="2" t="s">
        <v>82</v>
      </c>
      <c r="D13301" s="2" t="s">
        <v>22</v>
      </c>
      <c r="E13301">
        <v>21799</v>
      </c>
      <c r="F13301">
        <v>608</v>
      </c>
      <c r="G13301">
        <v>31722</v>
      </c>
      <c r="H13301" s="2" t="s">
        <v>23</v>
      </c>
      <c r="I13301" s="2" t="s">
        <v>24</v>
      </c>
      <c r="J13301">
        <v>4</v>
      </c>
      <c r="K13301" s="2" t="s">
        <v>59</v>
      </c>
      <c r="L13301">
        <v>0.24</v>
      </c>
      <c r="M13301">
        <v>265175</v>
      </c>
      <c r="N13301">
        <v>2</v>
      </c>
      <c r="O13301" s="2" t="s">
        <v>2442</v>
      </c>
      <c r="P13301" s="2" t="s">
        <v>242</v>
      </c>
      <c r="Q13301" s="2" t="s">
        <v>359</v>
      </c>
      <c r="R13301">
        <v>3</v>
      </c>
      <c r="S13301">
        <v>2</v>
      </c>
      <c r="T13301" s="2" t="s">
        <v>29</v>
      </c>
      <c r="U13301" s="2" t="s">
        <v>10966</v>
      </c>
    </row>
    <row r="13302" spans="1:21">
      <c r="A13302">
        <v>29</v>
      </c>
      <c r="B13302" s="2" t="s">
        <v>30</v>
      </c>
      <c r="C13302" s="2" t="s">
        <v>41</v>
      </c>
      <c r="D13302" s="2" t="s">
        <v>32</v>
      </c>
      <c r="E13302">
        <v>21431</v>
      </c>
      <c r="F13302">
        <v>705</v>
      </c>
      <c r="G13302">
        <v>36311</v>
      </c>
      <c r="H13302" s="2" t="s">
        <v>47</v>
      </c>
      <c r="I13302" s="2" t="s">
        <v>34</v>
      </c>
      <c r="J13302">
        <v>0</v>
      </c>
      <c r="K13302" s="2" t="s">
        <v>59</v>
      </c>
      <c r="L13302">
        <v>0.11</v>
      </c>
      <c r="M13302">
        <v>213998</v>
      </c>
      <c r="N13302">
        <v>0</v>
      </c>
      <c r="O13302" s="2" t="s">
        <v>4743</v>
      </c>
      <c r="P13302" s="2" t="s">
        <v>84</v>
      </c>
      <c r="Q13302" s="2" t="s">
        <v>312</v>
      </c>
      <c r="R13302">
        <v>0</v>
      </c>
      <c r="S13302">
        <v>0</v>
      </c>
      <c r="T13302" s="2" t="s">
        <v>39</v>
      </c>
      <c r="U13302" s="2" t="s">
        <v>10966</v>
      </c>
    </row>
    <row r="13303" spans="1:21">
      <c r="A13303">
        <v>65</v>
      </c>
      <c r="B13303" s="2" t="s">
        <v>20</v>
      </c>
      <c r="C13303" s="2" t="s">
        <v>41</v>
      </c>
      <c r="D13303" s="2" t="s">
        <v>42</v>
      </c>
      <c r="E13303">
        <v>41487</v>
      </c>
      <c r="F13303">
        <v>699</v>
      </c>
      <c r="G13303">
        <v>27450.01</v>
      </c>
      <c r="H13303" s="2" t="s">
        <v>47</v>
      </c>
      <c r="I13303" s="2" t="s">
        <v>24</v>
      </c>
      <c r="J13303">
        <v>7</v>
      </c>
      <c r="K13303" s="2" t="s">
        <v>25</v>
      </c>
      <c r="L13303">
        <v>0.44</v>
      </c>
      <c r="M13303">
        <v>159741.5</v>
      </c>
      <c r="N13303">
        <v>2</v>
      </c>
      <c r="O13303" s="2" t="s">
        <v>2450</v>
      </c>
      <c r="P13303" s="2" t="s">
        <v>56</v>
      </c>
      <c r="Q13303" s="2" t="s">
        <v>598</v>
      </c>
      <c r="R13303">
        <v>1</v>
      </c>
      <c r="S13303">
        <v>2</v>
      </c>
      <c r="T13303" s="2" t="s">
        <v>81</v>
      </c>
      <c r="U13303" s="2" t="s">
        <v>10966</v>
      </c>
    </row>
    <row r="13304" spans="1:21">
      <c r="A13304">
        <v>56</v>
      </c>
      <c r="B13304" s="2" t="s">
        <v>40</v>
      </c>
      <c r="C13304" s="2" t="s">
        <v>31</v>
      </c>
      <c r="D13304" s="2" t="s">
        <v>32</v>
      </c>
      <c r="E13304">
        <v>39851</v>
      </c>
      <c r="F13304">
        <v>630</v>
      </c>
      <c r="G13304">
        <v>18204</v>
      </c>
      <c r="H13304" s="2" t="s">
        <v>23</v>
      </c>
      <c r="I13304" s="2" t="s">
        <v>34</v>
      </c>
      <c r="J13304">
        <v>18</v>
      </c>
      <c r="K13304" s="2" t="s">
        <v>59</v>
      </c>
      <c r="L13304">
        <v>0.11</v>
      </c>
      <c r="M13304">
        <v>166704</v>
      </c>
      <c r="N13304">
        <v>2</v>
      </c>
      <c r="O13304" s="2" t="s">
        <v>553</v>
      </c>
      <c r="P13304" s="2" t="s">
        <v>155</v>
      </c>
      <c r="Q13304" s="2" t="s">
        <v>703</v>
      </c>
      <c r="R13304">
        <v>4</v>
      </c>
      <c r="S13304">
        <v>0</v>
      </c>
      <c r="T13304" s="2" t="s">
        <v>39</v>
      </c>
      <c r="U13304" s="2" t="s">
        <v>10969</v>
      </c>
    </row>
    <row r="13305" spans="1:21">
      <c r="A13305">
        <v>23</v>
      </c>
      <c r="B13305" s="2" t="s">
        <v>30</v>
      </c>
      <c r="C13305" s="2" t="s">
        <v>82</v>
      </c>
      <c r="D13305" s="2" t="s">
        <v>42</v>
      </c>
      <c r="E13305">
        <v>101204</v>
      </c>
      <c r="F13305">
        <v>699</v>
      </c>
      <c r="G13305">
        <v>30860</v>
      </c>
      <c r="H13305" s="2" t="s">
        <v>33</v>
      </c>
      <c r="I13305" s="2" t="s">
        <v>24</v>
      </c>
      <c r="J13305">
        <v>4</v>
      </c>
      <c r="K13305" s="2" t="s">
        <v>25</v>
      </c>
      <c r="L13305">
        <v>0.46</v>
      </c>
      <c r="M13305">
        <v>139365</v>
      </c>
      <c r="N13305">
        <v>4</v>
      </c>
      <c r="O13305" s="2" t="s">
        <v>10025</v>
      </c>
      <c r="P13305" s="2" t="s">
        <v>179</v>
      </c>
      <c r="Q13305" s="2" t="s">
        <v>954</v>
      </c>
      <c r="R13305">
        <v>1</v>
      </c>
      <c r="S13305">
        <v>0</v>
      </c>
      <c r="T13305" s="2" t="s">
        <v>39</v>
      </c>
      <c r="U13305" s="2" t="s">
        <v>10966</v>
      </c>
    </row>
    <row r="13306" spans="1:21">
      <c r="A13306">
        <v>58</v>
      </c>
      <c r="B13306" s="2" t="s">
        <v>30</v>
      </c>
      <c r="C13306" s="2" t="s">
        <v>21</v>
      </c>
      <c r="D13306" s="2" t="s">
        <v>42</v>
      </c>
      <c r="E13306">
        <v>21611</v>
      </c>
      <c r="F13306">
        <v>697</v>
      </c>
      <c r="G13306">
        <v>34161</v>
      </c>
      <c r="H13306" s="2" t="s">
        <v>23</v>
      </c>
      <c r="I13306" s="2" t="s">
        <v>24</v>
      </c>
      <c r="J13306">
        <v>0</v>
      </c>
      <c r="K13306" s="2" t="s">
        <v>59</v>
      </c>
      <c r="L13306">
        <v>0.37</v>
      </c>
      <c r="M13306">
        <v>101806</v>
      </c>
      <c r="N13306">
        <v>1</v>
      </c>
      <c r="O13306" s="2" t="s">
        <v>10026</v>
      </c>
      <c r="P13306" s="2" t="s">
        <v>286</v>
      </c>
      <c r="Q13306" s="2" t="s">
        <v>1441</v>
      </c>
      <c r="R13306">
        <v>2</v>
      </c>
      <c r="S13306">
        <v>0</v>
      </c>
      <c r="T13306" s="2" t="s">
        <v>39</v>
      </c>
      <c r="U13306" s="2" t="s">
        <v>10966</v>
      </c>
    </row>
    <row r="13307" spans="1:21">
      <c r="A13307">
        <v>38</v>
      </c>
      <c r="B13307" s="2" t="s">
        <v>40</v>
      </c>
      <c r="C13307" s="2" t="s">
        <v>41</v>
      </c>
      <c r="D13307" s="2" t="s">
        <v>32</v>
      </c>
      <c r="E13307">
        <v>110875</v>
      </c>
      <c r="F13307">
        <v>724</v>
      </c>
      <c r="G13307">
        <v>15581</v>
      </c>
      <c r="H13307" s="2" t="s">
        <v>43</v>
      </c>
      <c r="I13307" s="2" t="s">
        <v>24</v>
      </c>
      <c r="J13307">
        <v>15</v>
      </c>
      <c r="K13307" s="2" t="s">
        <v>35</v>
      </c>
      <c r="L13307">
        <v>0.39</v>
      </c>
      <c r="M13307">
        <v>65138</v>
      </c>
      <c r="N13307">
        <v>0</v>
      </c>
      <c r="O13307" s="2" t="s">
        <v>1131</v>
      </c>
      <c r="P13307" s="2" t="s">
        <v>56</v>
      </c>
      <c r="Q13307" s="2" t="s">
        <v>120</v>
      </c>
      <c r="R13307">
        <v>4</v>
      </c>
      <c r="S13307">
        <v>0</v>
      </c>
      <c r="T13307" s="2" t="s">
        <v>29</v>
      </c>
      <c r="U13307" s="2" t="s">
        <v>10966</v>
      </c>
    </row>
    <row r="13308" spans="1:21">
      <c r="A13308">
        <v>19</v>
      </c>
      <c r="B13308" s="2" t="s">
        <v>20</v>
      </c>
      <c r="C13308" s="2" t="s">
        <v>82</v>
      </c>
      <c r="D13308" s="2" t="s">
        <v>42</v>
      </c>
      <c r="E13308">
        <v>27532</v>
      </c>
      <c r="F13308">
        <v>601</v>
      </c>
      <c r="G13308">
        <v>39575</v>
      </c>
      <c r="H13308" s="2" t="s">
        <v>23</v>
      </c>
      <c r="I13308" s="2" t="s">
        <v>58</v>
      </c>
      <c r="J13308">
        <v>8</v>
      </c>
      <c r="K13308" s="2" t="s">
        <v>48</v>
      </c>
      <c r="L13308">
        <v>0.16</v>
      </c>
      <c r="M13308">
        <v>84120</v>
      </c>
      <c r="N13308">
        <v>1</v>
      </c>
      <c r="O13308" s="2" t="s">
        <v>10027</v>
      </c>
      <c r="P13308" s="2" t="s">
        <v>124</v>
      </c>
      <c r="Q13308" s="2" t="s">
        <v>185</v>
      </c>
      <c r="R13308">
        <v>0</v>
      </c>
      <c r="S13308">
        <v>1</v>
      </c>
      <c r="T13308" s="2" t="s">
        <v>29</v>
      </c>
      <c r="U13308" s="2" t="s">
        <v>10966</v>
      </c>
    </row>
    <row r="13309" spans="1:21">
      <c r="A13309">
        <v>34</v>
      </c>
      <c r="B13309" s="2" t="s">
        <v>40</v>
      </c>
      <c r="C13309" s="2" t="s">
        <v>31</v>
      </c>
      <c r="D13309" s="2" t="s">
        <v>22</v>
      </c>
      <c r="E13309">
        <v>69933.399999999994</v>
      </c>
      <c r="F13309">
        <v>699</v>
      </c>
      <c r="G13309">
        <v>49497</v>
      </c>
      <c r="H13309" s="2" t="s">
        <v>43</v>
      </c>
      <c r="I13309" s="2" t="s">
        <v>58</v>
      </c>
      <c r="J13309">
        <v>13</v>
      </c>
      <c r="K13309" s="2" t="s">
        <v>48</v>
      </c>
      <c r="L13309">
        <v>0.19</v>
      </c>
      <c r="M13309">
        <v>159741.5</v>
      </c>
      <c r="N13309">
        <v>2</v>
      </c>
      <c r="O13309" s="2" t="s">
        <v>924</v>
      </c>
      <c r="P13309" s="2" t="s">
        <v>250</v>
      </c>
      <c r="Q13309" s="2" t="s">
        <v>209</v>
      </c>
      <c r="R13309">
        <v>4</v>
      </c>
      <c r="S13309">
        <v>1</v>
      </c>
      <c r="T13309" s="2" t="s">
        <v>29</v>
      </c>
      <c r="U13309" s="2" t="s">
        <v>10969</v>
      </c>
    </row>
    <row r="13310" spans="1:21">
      <c r="A13310">
        <v>53</v>
      </c>
      <c r="B13310" s="2" t="s">
        <v>30</v>
      </c>
      <c r="C13310" s="2" t="s">
        <v>41</v>
      </c>
      <c r="D13310" s="2" t="s">
        <v>32</v>
      </c>
      <c r="E13310">
        <v>73478</v>
      </c>
      <c r="F13310">
        <v>699</v>
      </c>
      <c r="G13310">
        <v>15468</v>
      </c>
      <c r="H13310" s="2" t="s">
        <v>47</v>
      </c>
      <c r="I13310" s="2" t="s">
        <v>34</v>
      </c>
      <c r="J13310">
        <v>16</v>
      </c>
      <c r="K13310" s="2" t="s">
        <v>25</v>
      </c>
      <c r="L13310">
        <v>0.33</v>
      </c>
      <c r="M13310">
        <v>188649</v>
      </c>
      <c r="N13310">
        <v>4</v>
      </c>
      <c r="O13310" s="2" t="s">
        <v>10028</v>
      </c>
      <c r="P13310" s="2" t="s">
        <v>202</v>
      </c>
      <c r="Q13310" s="2" t="s">
        <v>731</v>
      </c>
      <c r="R13310">
        <v>2</v>
      </c>
      <c r="S13310">
        <v>1</v>
      </c>
      <c r="T13310" s="2" t="s">
        <v>29</v>
      </c>
      <c r="U13310" s="2" t="s">
        <v>10971</v>
      </c>
    </row>
    <row r="13311" spans="1:21">
      <c r="A13311">
        <v>23</v>
      </c>
      <c r="B13311" s="2" t="s">
        <v>20</v>
      </c>
      <c r="C13311" s="2" t="s">
        <v>21</v>
      </c>
      <c r="D13311" s="2" t="s">
        <v>69</v>
      </c>
      <c r="E13311">
        <v>41740</v>
      </c>
      <c r="F13311">
        <v>602</v>
      </c>
      <c r="G13311">
        <v>31156</v>
      </c>
      <c r="H13311" s="2" t="s">
        <v>43</v>
      </c>
      <c r="I13311" s="2" t="s">
        <v>58</v>
      </c>
      <c r="J13311">
        <v>8</v>
      </c>
      <c r="K13311" s="2" t="s">
        <v>59</v>
      </c>
      <c r="L13311">
        <v>0.27</v>
      </c>
      <c r="M13311">
        <v>159741.5</v>
      </c>
      <c r="N13311">
        <v>2</v>
      </c>
      <c r="O13311" s="2" t="s">
        <v>9705</v>
      </c>
      <c r="P13311" s="2" t="s">
        <v>430</v>
      </c>
      <c r="Q13311" s="2" t="s">
        <v>112</v>
      </c>
      <c r="R13311">
        <v>4</v>
      </c>
      <c r="S13311">
        <v>2</v>
      </c>
      <c r="T13311" s="2" t="s">
        <v>29</v>
      </c>
      <c r="U13311" s="2" t="s">
        <v>10966</v>
      </c>
    </row>
    <row r="13312" spans="1:21">
      <c r="A13312">
        <v>63</v>
      </c>
      <c r="B13312" s="2" t="s">
        <v>20</v>
      </c>
      <c r="C13312" s="2" t="s">
        <v>41</v>
      </c>
      <c r="D13312" s="2" t="s">
        <v>22</v>
      </c>
      <c r="E13312">
        <v>69933.399999999994</v>
      </c>
      <c r="F13312">
        <v>714</v>
      </c>
      <c r="G13312">
        <v>27450.01</v>
      </c>
      <c r="H13312" s="2" t="s">
        <v>43</v>
      </c>
      <c r="I13312" s="2" t="s">
        <v>58</v>
      </c>
      <c r="J13312">
        <v>11</v>
      </c>
      <c r="K13312" s="2" t="s">
        <v>35</v>
      </c>
      <c r="L13312">
        <v>0.3</v>
      </c>
      <c r="M13312">
        <v>156928</v>
      </c>
      <c r="N13312">
        <v>0</v>
      </c>
      <c r="O13312" s="2" t="s">
        <v>10029</v>
      </c>
      <c r="P13312" s="2" t="s">
        <v>67</v>
      </c>
      <c r="Q13312" s="2" t="s">
        <v>714</v>
      </c>
      <c r="R13312">
        <v>4</v>
      </c>
      <c r="S13312">
        <v>2</v>
      </c>
      <c r="T13312" s="2" t="s">
        <v>29</v>
      </c>
      <c r="U13312" s="2" t="s">
        <v>10966</v>
      </c>
    </row>
    <row r="13313" spans="1:21">
      <c r="A13313">
        <v>55</v>
      </c>
      <c r="B13313" s="2" t="s">
        <v>20</v>
      </c>
      <c r="C13313" s="2" t="s">
        <v>21</v>
      </c>
      <c r="D13313" s="2" t="s">
        <v>22</v>
      </c>
      <c r="E13313">
        <v>69933.399999999994</v>
      </c>
      <c r="F13313">
        <v>699</v>
      </c>
      <c r="G13313">
        <v>18576</v>
      </c>
      <c r="H13313" s="2" t="s">
        <v>47</v>
      </c>
      <c r="I13313" s="2" t="s">
        <v>58</v>
      </c>
      <c r="J13313">
        <v>11</v>
      </c>
      <c r="K13313" s="2" t="s">
        <v>25</v>
      </c>
      <c r="L13313">
        <v>0.44</v>
      </c>
      <c r="M13313">
        <v>101141</v>
      </c>
      <c r="N13313">
        <v>0</v>
      </c>
      <c r="O13313" s="2" t="s">
        <v>1281</v>
      </c>
      <c r="P13313" s="2" t="s">
        <v>289</v>
      </c>
      <c r="Q13313" s="2" t="s">
        <v>153</v>
      </c>
      <c r="R13313">
        <v>4</v>
      </c>
      <c r="S13313">
        <v>1</v>
      </c>
      <c r="T13313" s="2" t="s">
        <v>39</v>
      </c>
      <c r="U13313" s="2" t="s">
        <v>10966</v>
      </c>
    </row>
    <row r="13314" spans="1:21">
      <c r="A13314">
        <v>19</v>
      </c>
      <c r="B13314" s="2" t="s">
        <v>40</v>
      </c>
      <c r="C13314" s="2" t="s">
        <v>31</v>
      </c>
      <c r="D13314" s="2" t="s">
        <v>69</v>
      </c>
      <c r="E13314">
        <v>81743</v>
      </c>
      <c r="F13314">
        <v>775</v>
      </c>
      <c r="G13314">
        <v>46030</v>
      </c>
      <c r="H13314" s="2" t="s">
        <v>23</v>
      </c>
      <c r="I13314" s="2" t="s">
        <v>34</v>
      </c>
      <c r="J13314">
        <v>10</v>
      </c>
      <c r="K13314" s="2" t="s">
        <v>25</v>
      </c>
      <c r="L13314">
        <v>0.53</v>
      </c>
      <c r="M13314">
        <v>58352</v>
      </c>
      <c r="N13314">
        <v>1</v>
      </c>
      <c r="O13314" s="2" t="s">
        <v>10030</v>
      </c>
      <c r="P13314" s="2" t="s">
        <v>179</v>
      </c>
      <c r="Q13314" s="2" t="s">
        <v>402</v>
      </c>
      <c r="R13314">
        <v>4</v>
      </c>
      <c r="S13314">
        <v>1</v>
      </c>
      <c r="T13314" s="2" t="s">
        <v>29</v>
      </c>
      <c r="U13314" s="2" t="s">
        <v>10966</v>
      </c>
    </row>
    <row r="13315" spans="1:21">
      <c r="A13315">
        <v>65</v>
      </c>
      <c r="B13315" s="2" t="s">
        <v>40</v>
      </c>
      <c r="C13315" s="2" t="s">
        <v>41</v>
      </c>
      <c r="D13315" s="2" t="s">
        <v>42</v>
      </c>
      <c r="E13315">
        <v>69933.399999999994</v>
      </c>
      <c r="F13315">
        <v>668</v>
      </c>
      <c r="G13315">
        <v>27976</v>
      </c>
      <c r="H13315" s="2" t="s">
        <v>33</v>
      </c>
      <c r="I13315" s="2" t="s">
        <v>24</v>
      </c>
      <c r="J13315">
        <v>5</v>
      </c>
      <c r="K13315" s="2" t="s">
        <v>25</v>
      </c>
      <c r="L13315">
        <v>0.53</v>
      </c>
      <c r="M13315">
        <v>75260</v>
      </c>
      <c r="N13315">
        <v>4</v>
      </c>
      <c r="O13315" s="2" t="s">
        <v>10003</v>
      </c>
      <c r="P13315" s="2" t="s">
        <v>137</v>
      </c>
      <c r="Q13315" s="2" t="s">
        <v>200</v>
      </c>
      <c r="R13315">
        <v>4</v>
      </c>
      <c r="S13315">
        <v>0</v>
      </c>
      <c r="T13315" s="2" t="s">
        <v>29</v>
      </c>
      <c r="U13315" s="2" t="s">
        <v>10966</v>
      </c>
    </row>
    <row r="13316" spans="1:21">
      <c r="A13316">
        <v>58</v>
      </c>
      <c r="B13316" s="2" t="s">
        <v>40</v>
      </c>
      <c r="C13316" s="2" t="s">
        <v>21</v>
      </c>
      <c r="D13316" s="2" t="s">
        <v>42</v>
      </c>
      <c r="E13316">
        <v>67143</v>
      </c>
      <c r="F13316">
        <v>681</v>
      </c>
      <c r="G13316">
        <v>12350</v>
      </c>
      <c r="H13316" s="2" t="s">
        <v>47</v>
      </c>
      <c r="I13316" s="2" t="s">
        <v>34</v>
      </c>
      <c r="J13316">
        <v>15</v>
      </c>
      <c r="K13316" s="2" t="s">
        <v>59</v>
      </c>
      <c r="L13316">
        <v>0.52</v>
      </c>
      <c r="M13316">
        <v>228086</v>
      </c>
      <c r="N13316">
        <v>3</v>
      </c>
      <c r="O13316" s="2" t="s">
        <v>10031</v>
      </c>
      <c r="P13316" s="2" t="s">
        <v>193</v>
      </c>
      <c r="Q13316" s="2" t="s">
        <v>265</v>
      </c>
      <c r="R13316">
        <v>1</v>
      </c>
      <c r="S13316">
        <v>2</v>
      </c>
      <c r="T13316" s="2" t="s">
        <v>81</v>
      </c>
      <c r="U13316" s="2" t="s">
        <v>10969</v>
      </c>
    </row>
    <row r="13317" spans="1:21">
      <c r="A13317">
        <v>21</v>
      </c>
      <c r="B13317" s="2" t="s">
        <v>40</v>
      </c>
      <c r="C13317" s="2" t="s">
        <v>21</v>
      </c>
      <c r="D13317" s="2" t="s">
        <v>69</v>
      </c>
      <c r="E13317">
        <v>106173</v>
      </c>
      <c r="F13317">
        <v>677</v>
      </c>
      <c r="G13317">
        <v>22982</v>
      </c>
      <c r="H13317" s="2" t="s">
        <v>47</v>
      </c>
      <c r="I13317" s="2" t="s">
        <v>34</v>
      </c>
      <c r="J13317">
        <v>13</v>
      </c>
      <c r="K13317" s="2" t="s">
        <v>48</v>
      </c>
      <c r="L13317">
        <v>0.54</v>
      </c>
      <c r="M13317">
        <v>203421</v>
      </c>
      <c r="N13317">
        <v>4</v>
      </c>
      <c r="O13317" s="2" t="s">
        <v>10032</v>
      </c>
      <c r="P13317" s="2" t="s">
        <v>197</v>
      </c>
      <c r="Q13317" s="2" t="s">
        <v>333</v>
      </c>
      <c r="R13317">
        <v>2</v>
      </c>
      <c r="S13317">
        <v>1</v>
      </c>
      <c r="T13317" s="2" t="s">
        <v>29</v>
      </c>
      <c r="U13317" s="2" t="s">
        <v>10969</v>
      </c>
    </row>
    <row r="13318" spans="1:21">
      <c r="A13318">
        <v>30</v>
      </c>
      <c r="B13318" s="2" t="s">
        <v>20</v>
      </c>
      <c r="C13318" s="2" t="s">
        <v>31</v>
      </c>
      <c r="D13318" s="2" t="s">
        <v>42</v>
      </c>
      <c r="E13318">
        <v>83271</v>
      </c>
      <c r="F13318">
        <v>699</v>
      </c>
      <c r="G13318">
        <v>9386</v>
      </c>
      <c r="H13318" s="2" t="s">
        <v>23</v>
      </c>
      <c r="I13318" s="2" t="s">
        <v>58</v>
      </c>
      <c r="J13318">
        <v>18</v>
      </c>
      <c r="K13318" s="2" t="s">
        <v>35</v>
      </c>
      <c r="L13318">
        <v>0.43</v>
      </c>
      <c r="M13318">
        <v>54104</v>
      </c>
      <c r="N13318">
        <v>4</v>
      </c>
      <c r="O13318" s="2" t="s">
        <v>7464</v>
      </c>
      <c r="P13318" s="2" t="s">
        <v>169</v>
      </c>
      <c r="Q13318" s="2" t="s">
        <v>135</v>
      </c>
      <c r="R13318">
        <v>2</v>
      </c>
      <c r="S13318">
        <v>0</v>
      </c>
      <c r="T13318" s="2" t="s">
        <v>39</v>
      </c>
      <c r="U13318" s="2" t="s">
        <v>10966</v>
      </c>
    </row>
    <row r="13319" spans="1:21">
      <c r="A13319">
        <v>47</v>
      </c>
      <c r="B13319" s="2" t="s">
        <v>40</v>
      </c>
      <c r="C13319" s="2" t="s">
        <v>41</v>
      </c>
      <c r="D13319" s="2" t="s">
        <v>22</v>
      </c>
      <c r="E13319">
        <v>43022</v>
      </c>
      <c r="F13319">
        <v>681</v>
      </c>
      <c r="G13319">
        <v>31618</v>
      </c>
      <c r="H13319" s="2" t="s">
        <v>33</v>
      </c>
      <c r="I13319" s="2" t="s">
        <v>58</v>
      </c>
      <c r="J13319">
        <v>15</v>
      </c>
      <c r="K13319" s="2" t="s">
        <v>48</v>
      </c>
      <c r="L13319">
        <v>0.33</v>
      </c>
      <c r="M13319">
        <v>286564</v>
      </c>
      <c r="N13319">
        <v>1</v>
      </c>
      <c r="O13319" s="2" t="s">
        <v>707</v>
      </c>
      <c r="P13319" s="2" t="s">
        <v>337</v>
      </c>
      <c r="Q13319" s="2" t="s">
        <v>153</v>
      </c>
      <c r="R13319">
        <v>4</v>
      </c>
      <c r="S13319">
        <v>0</v>
      </c>
      <c r="T13319" s="2" t="s">
        <v>39</v>
      </c>
      <c r="U13319" s="2" t="s">
        <v>10969</v>
      </c>
    </row>
    <row r="13320" spans="1:21">
      <c r="A13320">
        <v>65</v>
      </c>
      <c r="B13320" s="2" t="s">
        <v>30</v>
      </c>
      <c r="C13320" s="2" t="s">
        <v>31</v>
      </c>
      <c r="D13320" s="2" t="s">
        <v>42</v>
      </c>
      <c r="E13320">
        <v>75416</v>
      </c>
      <c r="F13320">
        <v>699</v>
      </c>
      <c r="G13320">
        <v>27450.01</v>
      </c>
      <c r="H13320" s="2" t="s">
        <v>23</v>
      </c>
      <c r="I13320" s="2" t="s">
        <v>58</v>
      </c>
      <c r="J13320">
        <v>11</v>
      </c>
      <c r="K13320" s="2" t="s">
        <v>25</v>
      </c>
      <c r="L13320">
        <v>0.35</v>
      </c>
      <c r="M13320">
        <v>159741.5</v>
      </c>
      <c r="N13320">
        <v>4</v>
      </c>
      <c r="O13320" s="2" t="s">
        <v>10033</v>
      </c>
      <c r="P13320" s="2" t="s">
        <v>101</v>
      </c>
      <c r="Q13320" s="2" t="s">
        <v>1441</v>
      </c>
      <c r="R13320">
        <v>1</v>
      </c>
      <c r="S13320">
        <v>0</v>
      </c>
      <c r="T13320" s="2" t="s">
        <v>29</v>
      </c>
      <c r="U13320" s="2" t="s">
        <v>10967</v>
      </c>
    </row>
    <row r="13321" spans="1:21">
      <c r="A13321">
        <v>23</v>
      </c>
      <c r="B13321" s="2" t="s">
        <v>40</v>
      </c>
      <c r="C13321" s="2" t="s">
        <v>21</v>
      </c>
      <c r="D13321" s="2" t="s">
        <v>42</v>
      </c>
      <c r="E13321">
        <v>48370</v>
      </c>
      <c r="F13321">
        <v>693</v>
      </c>
      <c r="G13321">
        <v>16555</v>
      </c>
      <c r="H13321" s="2" t="s">
        <v>23</v>
      </c>
      <c r="I13321" s="2" t="s">
        <v>34</v>
      </c>
      <c r="J13321">
        <v>10</v>
      </c>
      <c r="K13321" s="2" t="s">
        <v>35</v>
      </c>
      <c r="L13321">
        <v>0.32</v>
      </c>
      <c r="M13321">
        <v>159741.5</v>
      </c>
      <c r="N13321">
        <v>0</v>
      </c>
      <c r="O13321" s="2" t="s">
        <v>5308</v>
      </c>
      <c r="P13321" s="2" t="s">
        <v>163</v>
      </c>
      <c r="Q13321" s="2" t="s">
        <v>616</v>
      </c>
      <c r="R13321">
        <v>2</v>
      </c>
      <c r="S13321">
        <v>1</v>
      </c>
      <c r="T13321" s="2" t="s">
        <v>39</v>
      </c>
      <c r="U13321" s="2" t="s">
        <v>10966</v>
      </c>
    </row>
    <row r="13322" spans="1:21">
      <c r="A13322">
        <v>53</v>
      </c>
      <c r="B13322" s="2" t="s">
        <v>30</v>
      </c>
      <c r="C13322" s="2" t="s">
        <v>21</v>
      </c>
      <c r="D13322" s="2" t="s">
        <v>69</v>
      </c>
      <c r="E13322">
        <v>51566</v>
      </c>
      <c r="F13322">
        <v>696</v>
      </c>
      <c r="G13322">
        <v>18771</v>
      </c>
      <c r="H13322" s="2" t="s">
        <v>47</v>
      </c>
      <c r="I13322" s="2" t="s">
        <v>58</v>
      </c>
      <c r="J13322">
        <v>18</v>
      </c>
      <c r="K13322" s="2" t="s">
        <v>48</v>
      </c>
      <c r="L13322">
        <v>0.15</v>
      </c>
      <c r="M13322">
        <v>25158</v>
      </c>
      <c r="N13322">
        <v>0</v>
      </c>
      <c r="O13322" s="2" t="s">
        <v>6269</v>
      </c>
      <c r="P13322" s="2" t="s">
        <v>352</v>
      </c>
      <c r="Q13322" s="2" t="s">
        <v>299</v>
      </c>
      <c r="R13322">
        <v>3</v>
      </c>
      <c r="S13322">
        <v>1</v>
      </c>
      <c r="T13322" s="2" t="s">
        <v>29</v>
      </c>
      <c r="U13322" s="2" t="s">
        <v>10969</v>
      </c>
    </row>
    <row r="13323" spans="1:21">
      <c r="A13323">
        <v>63</v>
      </c>
      <c r="B13323" s="2" t="s">
        <v>30</v>
      </c>
      <c r="C13323" s="2" t="s">
        <v>41</v>
      </c>
      <c r="D13323" s="2" t="s">
        <v>69</v>
      </c>
      <c r="E13323">
        <v>78616</v>
      </c>
      <c r="F13323">
        <v>754</v>
      </c>
      <c r="G13323">
        <v>28989</v>
      </c>
      <c r="H13323" s="2" t="s">
        <v>43</v>
      </c>
      <c r="I13323" s="2" t="s">
        <v>34</v>
      </c>
      <c r="J13323">
        <v>2</v>
      </c>
      <c r="K13323" s="2" t="s">
        <v>35</v>
      </c>
      <c r="L13323">
        <v>0.52</v>
      </c>
      <c r="M13323">
        <v>159741.5</v>
      </c>
      <c r="N13323">
        <v>4</v>
      </c>
      <c r="O13323" s="2" t="s">
        <v>10034</v>
      </c>
      <c r="P13323" s="2" t="s">
        <v>423</v>
      </c>
      <c r="Q13323" s="2" t="s">
        <v>586</v>
      </c>
      <c r="R13323">
        <v>0</v>
      </c>
      <c r="S13323">
        <v>2</v>
      </c>
      <c r="T13323" s="2" t="s">
        <v>29</v>
      </c>
      <c r="U13323" s="2" t="s">
        <v>10967</v>
      </c>
    </row>
    <row r="13324" spans="1:21">
      <c r="A13324">
        <v>49</v>
      </c>
      <c r="B13324" s="2" t="s">
        <v>20</v>
      </c>
      <c r="C13324" s="2" t="s">
        <v>41</v>
      </c>
      <c r="D13324" s="2" t="s">
        <v>42</v>
      </c>
      <c r="E13324">
        <v>57703</v>
      </c>
      <c r="F13324">
        <v>621</v>
      </c>
      <c r="G13324">
        <v>32351</v>
      </c>
      <c r="H13324" s="2" t="s">
        <v>33</v>
      </c>
      <c r="I13324" s="2" t="s">
        <v>58</v>
      </c>
      <c r="J13324">
        <v>6</v>
      </c>
      <c r="K13324" s="2" t="s">
        <v>35</v>
      </c>
      <c r="L13324">
        <v>0.49</v>
      </c>
      <c r="M13324">
        <v>159741.5</v>
      </c>
      <c r="N13324">
        <v>0</v>
      </c>
      <c r="O13324" s="2" t="s">
        <v>385</v>
      </c>
      <c r="P13324" s="2" t="s">
        <v>308</v>
      </c>
      <c r="Q13324" s="2" t="s">
        <v>768</v>
      </c>
      <c r="R13324">
        <v>2</v>
      </c>
      <c r="S13324">
        <v>1</v>
      </c>
      <c r="T13324" s="2" t="s">
        <v>81</v>
      </c>
      <c r="U13324" s="2" t="s">
        <v>10966</v>
      </c>
    </row>
    <row r="13325" spans="1:21">
      <c r="A13325">
        <v>56</v>
      </c>
      <c r="B13325" s="2" t="s">
        <v>30</v>
      </c>
      <c r="C13325" s="2" t="s">
        <v>31</v>
      </c>
      <c r="D13325" s="2" t="s">
        <v>32</v>
      </c>
      <c r="E13325">
        <v>50328</v>
      </c>
      <c r="F13325">
        <v>653</v>
      </c>
      <c r="G13325">
        <v>28232</v>
      </c>
      <c r="H13325" s="2" t="s">
        <v>43</v>
      </c>
      <c r="I13325" s="2" t="s">
        <v>34</v>
      </c>
      <c r="J13325">
        <v>14</v>
      </c>
      <c r="K13325" s="2" t="s">
        <v>48</v>
      </c>
      <c r="L13325">
        <v>0.2</v>
      </c>
      <c r="M13325">
        <v>134371</v>
      </c>
      <c r="N13325">
        <v>2</v>
      </c>
      <c r="O13325" s="2" t="s">
        <v>10035</v>
      </c>
      <c r="P13325" s="2" t="s">
        <v>74</v>
      </c>
      <c r="Q13325" s="2" t="s">
        <v>151</v>
      </c>
      <c r="R13325">
        <v>2</v>
      </c>
      <c r="S13325">
        <v>0</v>
      </c>
      <c r="T13325" s="2" t="s">
        <v>39</v>
      </c>
      <c r="U13325" s="2" t="s">
        <v>10969</v>
      </c>
    </row>
    <row r="13326" spans="1:21">
      <c r="A13326">
        <v>63</v>
      </c>
      <c r="B13326" s="2" t="s">
        <v>30</v>
      </c>
      <c r="C13326" s="2" t="s">
        <v>41</v>
      </c>
      <c r="D13326" s="2" t="s">
        <v>22</v>
      </c>
      <c r="E13326">
        <v>115654</v>
      </c>
      <c r="F13326">
        <v>731</v>
      </c>
      <c r="G13326">
        <v>22029</v>
      </c>
      <c r="H13326" s="2" t="s">
        <v>33</v>
      </c>
      <c r="I13326" s="2" t="s">
        <v>34</v>
      </c>
      <c r="J13326">
        <v>17</v>
      </c>
      <c r="K13326" s="2" t="s">
        <v>48</v>
      </c>
      <c r="L13326">
        <v>0.45</v>
      </c>
      <c r="M13326">
        <v>159741.5</v>
      </c>
      <c r="N13326">
        <v>3</v>
      </c>
      <c r="O13326" s="2" t="s">
        <v>3281</v>
      </c>
      <c r="P13326" s="2" t="s">
        <v>53</v>
      </c>
      <c r="Q13326" s="2" t="s">
        <v>397</v>
      </c>
      <c r="R13326">
        <v>2</v>
      </c>
      <c r="S13326">
        <v>0</v>
      </c>
      <c r="T13326" s="2" t="s">
        <v>39</v>
      </c>
      <c r="U13326" s="2" t="s">
        <v>10969</v>
      </c>
    </row>
    <row r="13327" spans="1:21">
      <c r="A13327">
        <v>45</v>
      </c>
      <c r="B13327" s="2" t="s">
        <v>30</v>
      </c>
      <c r="C13327" s="2" t="s">
        <v>41</v>
      </c>
      <c r="D13327" s="2" t="s">
        <v>69</v>
      </c>
      <c r="E13327">
        <v>108672</v>
      </c>
      <c r="F13327">
        <v>738</v>
      </c>
      <c r="G13327">
        <v>44604</v>
      </c>
      <c r="H13327" s="2" t="s">
        <v>33</v>
      </c>
      <c r="I13327" s="2" t="s">
        <v>24</v>
      </c>
      <c r="J13327">
        <v>12</v>
      </c>
      <c r="K13327" s="2" t="s">
        <v>59</v>
      </c>
      <c r="L13327">
        <v>0.53</v>
      </c>
      <c r="M13327">
        <v>248565</v>
      </c>
      <c r="N13327">
        <v>3</v>
      </c>
      <c r="O13327" s="2" t="s">
        <v>8132</v>
      </c>
      <c r="P13327" s="2" t="s">
        <v>87</v>
      </c>
      <c r="Q13327" s="2" t="s">
        <v>277</v>
      </c>
      <c r="R13327">
        <v>4</v>
      </c>
      <c r="S13327">
        <v>0</v>
      </c>
      <c r="T13327" s="2" t="s">
        <v>39</v>
      </c>
      <c r="U13327" s="2" t="s">
        <v>10969</v>
      </c>
    </row>
    <row r="13328" spans="1:21">
      <c r="A13328">
        <v>51</v>
      </c>
      <c r="B13328" s="2" t="s">
        <v>20</v>
      </c>
      <c r="C13328" s="2" t="s">
        <v>82</v>
      </c>
      <c r="D13328" s="2" t="s">
        <v>22</v>
      </c>
      <c r="E13328">
        <v>55120</v>
      </c>
      <c r="F13328">
        <v>699</v>
      </c>
      <c r="G13328">
        <v>20861</v>
      </c>
      <c r="H13328" s="2" t="s">
        <v>23</v>
      </c>
      <c r="I13328" s="2" t="s">
        <v>58</v>
      </c>
      <c r="J13328">
        <v>18</v>
      </c>
      <c r="K13328" s="2" t="s">
        <v>48</v>
      </c>
      <c r="L13328">
        <v>0.45</v>
      </c>
      <c r="M13328">
        <v>87500</v>
      </c>
      <c r="N13328">
        <v>4</v>
      </c>
      <c r="O13328" s="2" t="s">
        <v>10036</v>
      </c>
      <c r="P13328" s="2" t="s">
        <v>179</v>
      </c>
      <c r="Q13328" s="2" t="s">
        <v>195</v>
      </c>
      <c r="R13328">
        <v>1</v>
      </c>
      <c r="S13328">
        <v>0</v>
      </c>
      <c r="T13328" s="2" t="s">
        <v>39</v>
      </c>
      <c r="U13328" s="2" t="s">
        <v>10969</v>
      </c>
    </row>
    <row r="13329" spans="1:21">
      <c r="A13329">
        <v>22</v>
      </c>
      <c r="B13329" s="2" t="s">
        <v>30</v>
      </c>
      <c r="C13329" s="2" t="s">
        <v>21</v>
      </c>
      <c r="D13329" s="2" t="s">
        <v>32</v>
      </c>
      <c r="E13329">
        <v>68167</v>
      </c>
      <c r="F13329">
        <v>684</v>
      </c>
      <c r="G13329">
        <v>27246</v>
      </c>
      <c r="H13329" s="2" t="s">
        <v>33</v>
      </c>
      <c r="I13329" s="2" t="s">
        <v>58</v>
      </c>
      <c r="J13329">
        <v>16</v>
      </c>
      <c r="K13329" s="2" t="s">
        <v>48</v>
      </c>
      <c r="L13329">
        <v>0.41</v>
      </c>
      <c r="M13329">
        <v>159741.5</v>
      </c>
      <c r="N13329">
        <v>2</v>
      </c>
      <c r="O13329" s="2" t="s">
        <v>10037</v>
      </c>
      <c r="P13329" s="2" t="s">
        <v>111</v>
      </c>
      <c r="Q13329" s="2" t="s">
        <v>592</v>
      </c>
      <c r="R13329">
        <v>4</v>
      </c>
      <c r="S13329">
        <v>2</v>
      </c>
      <c r="T13329" s="2" t="s">
        <v>29</v>
      </c>
      <c r="U13329" s="2" t="s">
        <v>10969</v>
      </c>
    </row>
    <row r="13330" spans="1:21">
      <c r="A13330">
        <v>30</v>
      </c>
      <c r="B13330" s="2" t="s">
        <v>40</v>
      </c>
      <c r="C13330" s="2" t="s">
        <v>21</v>
      </c>
      <c r="D13330" s="2" t="s">
        <v>32</v>
      </c>
      <c r="E13330">
        <v>81314</v>
      </c>
      <c r="F13330">
        <v>796</v>
      </c>
      <c r="G13330">
        <v>35221</v>
      </c>
      <c r="H13330" s="2" t="s">
        <v>43</v>
      </c>
      <c r="I13330" s="2" t="s">
        <v>58</v>
      </c>
      <c r="J13330">
        <v>3</v>
      </c>
      <c r="K13330" s="2" t="s">
        <v>35</v>
      </c>
      <c r="L13330">
        <v>0.57999999999999996</v>
      </c>
      <c r="M13330">
        <v>237047</v>
      </c>
      <c r="N13330">
        <v>4</v>
      </c>
      <c r="O13330" s="2" t="s">
        <v>10038</v>
      </c>
      <c r="P13330" s="2" t="s">
        <v>250</v>
      </c>
      <c r="Q13330" s="2" t="s">
        <v>476</v>
      </c>
      <c r="R13330">
        <v>3</v>
      </c>
      <c r="S13330">
        <v>0</v>
      </c>
      <c r="T13330" s="2" t="s">
        <v>29</v>
      </c>
      <c r="U13330" s="2" t="s">
        <v>10966</v>
      </c>
    </row>
    <row r="13331" spans="1:21">
      <c r="A13331">
        <v>25</v>
      </c>
      <c r="B13331" s="2" t="s">
        <v>30</v>
      </c>
      <c r="C13331" s="2" t="s">
        <v>21</v>
      </c>
      <c r="D13331" s="2" t="s">
        <v>32</v>
      </c>
      <c r="E13331">
        <v>93653</v>
      </c>
      <c r="F13331">
        <v>754</v>
      </c>
      <c r="G13331">
        <v>27450.01</v>
      </c>
      <c r="H13331" s="2" t="s">
        <v>43</v>
      </c>
      <c r="I13331" s="2" t="s">
        <v>24</v>
      </c>
      <c r="J13331">
        <v>19</v>
      </c>
      <c r="K13331" s="2" t="s">
        <v>25</v>
      </c>
      <c r="L13331">
        <v>0.52</v>
      </c>
      <c r="M13331">
        <v>132175</v>
      </c>
      <c r="N13331">
        <v>2</v>
      </c>
      <c r="O13331" s="2" t="s">
        <v>10039</v>
      </c>
      <c r="P13331" s="2" t="s">
        <v>308</v>
      </c>
      <c r="Q13331" s="2" t="s">
        <v>369</v>
      </c>
      <c r="R13331">
        <v>2</v>
      </c>
      <c r="S13331">
        <v>2</v>
      </c>
      <c r="T13331" s="2" t="s">
        <v>29</v>
      </c>
      <c r="U13331" s="2" t="s">
        <v>10966</v>
      </c>
    </row>
    <row r="13332" spans="1:21">
      <c r="A13332">
        <v>48</v>
      </c>
      <c r="B13332" s="2" t="s">
        <v>20</v>
      </c>
      <c r="C13332" s="2" t="s">
        <v>41</v>
      </c>
      <c r="D13332" s="2" t="s">
        <v>32</v>
      </c>
      <c r="E13332">
        <v>56365</v>
      </c>
      <c r="F13332">
        <v>676</v>
      </c>
      <c r="G13332">
        <v>37244</v>
      </c>
      <c r="H13332" s="2" t="s">
        <v>23</v>
      </c>
      <c r="I13332" s="2" t="s">
        <v>58</v>
      </c>
      <c r="J13332">
        <v>18</v>
      </c>
      <c r="K13332" s="2" t="s">
        <v>35</v>
      </c>
      <c r="L13332">
        <v>0.38</v>
      </c>
      <c r="M13332">
        <v>159741.5</v>
      </c>
      <c r="N13332">
        <v>1</v>
      </c>
      <c r="O13332" s="2" t="s">
        <v>6004</v>
      </c>
      <c r="P13332" s="2" t="s">
        <v>239</v>
      </c>
      <c r="Q13332" s="2" t="s">
        <v>315</v>
      </c>
      <c r="R13332">
        <v>2</v>
      </c>
      <c r="S13332">
        <v>0</v>
      </c>
      <c r="T13332" s="2" t="s">
        <v>39</v>
      </c>
      <c r="U13332" s="2" t="s">
        <v>10966</v>
      </c>
    </row>
    <row r="13333" spans="1:21">
      <c r="A13333">
        <v>53</v>
      </c>
      <c r="B13333" s="2" t="s">
        <v>20</v>
      </c>
      <c r="C13333" s="2" t="s">
        <v>41</v>
      </c>
      <c r="D13333" s="2" t="s">
        <v>42</v>
      </c>
      <c r="E13333">
        <v>28436</v>
      </c>
      <c r="F13333">
        <v>642</v>
      </c>
      <c r="G13333">
        <v>27450.01</v>
      </c>
      <c r="H13333" s="2" t="s">
        <v>43</v>
      </c>
      <c r="I13333" s="2" t="s">
        <v>24</v>
      </c>
      <c r="J13333">
        <v>1</v>
      </c>
      <c r="K13333" s="2" t="s">
        <v>48</v>
      </c>
      <c r="L13333">
        <v>0.1</v>
      </c>
      <c r="M13333">
        <v>86228</v>
      </c>
      <c r="N13333">
        <v>0</v>
      </c>
      <c r="O13333" s="2" t="s">
        <v>10040</v>
      </c>
      <c r="P13333" s="2" t="s">
        <v>269</v>
      </c>
      <c r="Q13333" s="2" t="s">
        <v>377</v>
      </c>
      <c r="R13333">
        <v>2</v>
      </c>
      <c r="S13333">
        <v>2</v>
      </c>
      <c r="T13333" s="2" t="s">
        <v>39</v>
      </c>
      <c r="U13333" s="2" t="s">
        <v>10966</v>
      </c>
    </row>
    <row r="13334" spans="1:21">
      <c r="A13334">
        <v>19</v>
      </c>
      <c r="B13334" s="2" t="s">
        <v>20</v>
      </c>
      <c r="C13334" s="2" t="s">
        <v>82</v>
      </c>
      <c r="D13334" s="2" t="s">
        <v>69</v>
      </c>
      <c r="E13334">
        <v>108018</v>
      </c>
      <c r="F13334">
        <v>797</v>
      </c>
      <c r="G13334">
        <v>49864</v>
      </c>
      <c r="H13334" s="2" t="s">
        <v>33</v>
      </c>
      <c r="I13334" s="2" t="s">
        <v>58</v>
      </c>
      <c r="J13334">
        <v>6</v>
      </c>
      <c r="K13334" s="2" t="s">
        <v>25</v>
      </c>
      <c r="L13334">
        <v>0.42</v>
      </c>
      <c r="M13334">
        <v>159741.5</v>
      </c>
      <c r="N13334">
        <v>3</v>
      </c>
      <c r="O13334" s="2" t="s">
        <v>10041</v>
      </c>
      <c r="P13334" s="2" t="s">
        <v>104</v>
      </c>
      <c r="Q13334" s="2" t="s">
        <v>261</v>
      </c>
      <c r="R13334">
        <v>2</v>
      </c>
      <c r="S13334">
        <v>0</v>
      </c>
      <c r="T13334" s="2" t="s">
        <v>39</v>
      </c>
      <c r="U13334" s="2" t="s">
        <v>10966</v>
      </c>
    </row>
    <row r="13335" spans="1:21">
      <c r="A13335">
        <v>47</v>
      </c>
      <c r="B13335" s="2" t="s">
        <v>20</v>
      </c>
      <c r="C13335" s="2" t="s">
        <v>82</v>
      </c>
      <c r="D13335" s="2" t="s">
        <v>42</v>
      </c>
      <c r="E13335">
        <v>57890</v>
      </c>
      <c r="F13335">
        <v>793</v>
      </c>
      <c r="G13335">
        <v>31140</v>
      </c>
      <c r="H13335" s="2" t="s">
        <v>43</v>
      </c>
      <c r="I13335" s="2" t="s">
        <v>24</v>
      </c>
      <c r="J13335">
        <v>14</v>
      </c>
      <c r="K13335" s="2" t="s">
        <v>25</v>
      </c>
      <c r="L13335">
        <v>0.49</v>
      </c>
      <c r="M13335">
        <v>159741.5</v>
      </c>
      <c r="N13335">
        <v>1</v>
      </c>
      <c r="O13335" s="2" t="s">
        <v>3657</v>
      </c>
      <c r="P13335" s="2" t="s">
        <v>56</v>
      </c>
      <c r="Q13335" s="2" t="s">
        <v>816</v>
      </c>
      <c r="R13335">
        <v>2</v>
      </c>
      <c r="S13335">
        <v>1</v>
      </c>
      <c r="T13335" s="2" t="s">
        <v>29</v>
      </c>
      <c r="U13335" s="2" t="s">
        <v>10966</v>
      </c>
    </row>
    <row r="13336" spans="1:21">
      <c r="A13336">
        <v>25</v>
      </c>
      <c r="B13336" s="2" t="s">
        <v>20</v>
      </c>
      <c r="C13336" s="2" t="s">
        <v>82</v>
      </c>
      <c r="D13336" s="2" t="s">
        <v>22</v>
      </c>
      <c r="E13336">
        <v>54833</v>
      </c>
      <c r="F13336">
        <v>700</v>
      </c>
      <c r="G13336">
        <v>45428</v>
      </c>
      <c r="H13336" s="2" t="s">
        <v>43</v>
      </c>
      <c r="I13336" s="2" t="s">
        <v>34</v>
      </c>
      <c r="J13336">
        <v>3</v>
      </c>
      <c r="K13336" s="2" t="s">
        <v>25</v>
      </c>
      <c r="L13336">
        <v>0.56000000000000005</v>
      </c>
      <c r="M13336">
        <v>179008</v>
      </c>
      <c r="N13336">
        <v>2</v>
      </c>
      <c r="O13336" s="2" t="s">
        <v>10042</v>
      </c>
      <c r="P13336" s="2" t="s">
        <v>166</v>
      </c>
      <c r="Q13336" s="2" t="s">
        <v>159</v>
      </c>
      <c r="R13336">
        <v>0</v>
      </c>
      <c r="S13336">
        <v>0</v>
      </c>
      <c r="T13336" s="2" t="s">
        <v>39</v>
      </c>
      <c r="U13336" s="2" t="s">
        <v>10966</v>
      </c>
    </row>
    <row r="13337" spans="1:21">
      <c r="A13337">
        <v>20</v>
      </c>
      <c r="B13337" s="2" t="s">
        <v>20</v>
      </c>
      <c r="C13337" s="2" t="s">
        <v>41</v>
      </c>
      <c r="D13337" s="2" t="s">
        <v>22</v>
      </c>
      <c r="E13337">
        <v>23051</v>
      </c>
      <c r="F13337">
        <v>696</v>
      </c>
      <c r="G13337">
        <v>20106</v>
      </c>
      <c r="H13337" s="2" t="s">
        <v>47</v>
      </c>
      <c r="I13337" s="2" t="s">
        <v>58</v>
      </c>
      <c r="J13337">
        <v>14</v>
      </c>
      <c r="K13337" s="2" t="s">
        <v>35</v>
      </c>
      <c r="L13337">
        <v>0.3</v>
      </c>
      <c r="M13337">
        <v>228904</v>
      </c>
      <c r="N13337">
        <v>3</v>
      </c>
      <c r="O13337" s="2" t="s">
        <v>10043</v>
      </c>
      <c r="P13337" s="2" t="s">
        <v>158</v>
      </c>
      <c r="Q13337" s="2" t="s">
        <v>153</v>
      </c>
      <c r="R13337">
        <v>3</v>
      </c>
      <c r="S13337">
        <v>1</v>
      </c>
      <c r="T13337" s="2" t="s">
        <v>81</v>
      </c>
      <c r="U13337" s="2" t="s">
        <v>10966</v>
      </c>
    </row>
    <row r="13338" spans="1:21">
      <c r="A13338">
        <v>43</v>
      </c>
      <c r="B13338" s="2" t="s">
        <v>30</v>
      </c>
      <c r="C13338" s="2" t="s">
        <v>31</v>
      </c>
      <c r="D13338" s="2" t="s">
        <v>22</v>
      </c>
      <c r="E13338">
        <v>24841</v>
      </c>
      <c r="F13338">
        <v>774</v>
      </c>
      <c r="G13338">
        <v>16457</v>
      </c>
      <c r="H13338" s="2" t="s">
        <v>23</v>
      </c>
      <c r="I13338" s="2" t="s">
        <v>24</v>
      </c>
      <c r="J13338">
        <v>4</v>
      </c>
      <c r="K13338" s="2" t="s">
        <v>25</v>
      </c>
      <c r="L13338">
        <v>0.24</v>
      </c>
      <c r="M13338">
        <v>159741.5</v>
      </c>
      <c r="N13338">
        <v>1</v>
      </c>
      <c r="O13338" s="2" t="s">
        <v>4447</v>
      </c>
      <c r="P13338" s="2" t="s">
        <v>250</v>
      </c>
      <c r="Q13338" s="2" t="s">
        <v>1341</v>
      </c>
      <c r="R13338">
        <v>1</v>
      </c>
      <c r="S13338">
        <v>2</v>
      </c>
      <c r="T13338" s="2" t="s">
        <v>29</v>
      </c>
      <c r="U13338" s="2" t="s">
        <v>10967</v>
      </c>
    </row>
    <row r="13339" spans="1:21">
      <c r="A13339">
        <v>57</v>
      </c>
      <c r="B13339" s="2" t="s">
        <v>40</v>
      </c>
      <c r="C13339" s="2" t="s">
        <v>31</v>
      </c>
      <c r="D13339" s="2" t="s">
        <v>42</v>
      </c>
      <c r="E13339">
        <v>53464</v>
      </c>
      <c r="F13339">
        <v>699</v>
      </c>
      <c r="G13339">
        <v>47978</v>
      </c>
      <c r="H13339" s="2" t="s">
        <v>43</v>
      </c>
      <c r="I13339" s="2" t="s">
        <v>34</v>
      </c>
      <c r="J13339">
        <v>5</v>
      </c>
      <c r="K13339" s="2" t="s">
        <v>59</v>
      </c>
      <c r="L13339">
        <v>0.47</v>
      </c>
      <c r="M13339">
        <v>159741.5</v>
      </c>
      <c r="N13339">
        <v>0</v>
      </c>
      <c r="O13339" s="2" t="s">
        <v>3361</v>
      </c>
      <c r="P13339" s="2" t="s">
        <v>260</v>
      </c>
      <c r="Q13339" s="2" t="s">
        <v>703</v>
      </c>
      <c r="R13339">
        <v>1</v>
      </c>
      <c r="S13339">
        <v>0</v>
      </c>
      <c r="T13339" s="2" t="s">
        <v>39</v>
      </c>
      <c r="U13339" s="2" t="s">
        <v>10966</v>
      </c>
    </row>
    <row r="13340" spans="1:21">
      <c r="A13340">
        <v>31</v>
      </c>
      <c r="B13340" s="2" t="s">
        <v>20</v>
      </c>
      <c r="C13340" s="2" t="s">
        <v>41</v>
      </c>
      <c r="D13340" s="2" t="s">
        <v>69</v>
      </c>
      <c r="E13340">
        <v>22632</v>
      </c>
      <c r="F13340">
        <v>699</v>
      </c>
      <c r="G13340">
        <v>10976</v>
      </c>
      <c r="H13340" s="2" t="s">
        <v>43</v>
      </c>
      <c r="I13340" s="2" t="s">
        <v>34</v>
      </c>
      <c r="J13340">
        <v>10</v>
      </c>
      <c r="K13340" s="2" t="s">
        <v>25</v>
      </c>
      <c r="L13340">
        <v>0.43</v>
      </c>
      <c r="M13340">
        <v>130474</v>
      </c>
      <c r="N13340">
        <v>4</v>
      </c>
      <c r="O13340" s="2" t="s">
        <v>10044</v>
      </c>
      <c r="P13340" s="2" t="s">
        <v>352</v>
      </c>
      <c r="Q13340" s="2" t="s">
        <v>656</v>
      </c>
      <c r="R13340">
        <v>3</v>
      </c>
      <c r="S13340">
        <v>2</v>
      </c>
      <c r="T13340" s="2" t="s">
        <v>39</v>
      </c>
      <c r="U13340" s="2" t="s">
        <v>10966</v>
      </c>
    </row>
    <row r="13341" spans="1:21">
      <c r="A13341">
        <v>18</v>
      </c>
      <c r="B13341" s="2" t="s">
        <v>30</v>
      </c>
      <c r="C13341" s="2" t="s">
        <v>41</v>
      </c>
      <c r="D13341" s="2" t="s">
        <v>42</v>
      </c>
      <c r="E13341">
        <v>95525</v>
      </c>
      <c r="F13341">
        <v>745</v>
      </c>
      <c r="G13341">
        <v>29598</v>
      </c>
      <c r="H13341" s="2" t="s">
        <v>43</v>
      </c>
      <c r="I13341" s="2" t="s">
        <v>34</v>
      </c>
      <c r="J13341">
        <v>5</v>
      </c>
      <c r="K13341" s="2" t="s">
        <v>25</v>
      </c>
      <c r="L13341">
        <v>0.37</v>
      </c>
      <c r="M13341">
        <v>96711</v>
      </c>
      <c r="N13341">
        <v>0</v>
      </c>
      <c r="O13341" s="2" t="s">
        <v>1186</v>
      </c>
      <c r="P13341" s="2" t="s">
        <v>182</v>
      </c>
      <c r="Q13341" s="2" t="s">
        <v>301</v>
      </c>
      <c r="R13341">
        <v>1</v>
      </c>
      <c r="S13341">
        <v>2</v>
      </c>
      <c r="T13341" s="2" t="s">
        <v>39</v>
      </c>
      <c r="U13341" s="2" t="s">
        <v>10966</v>
      </c>
    </row>
    <row r="13342" spans="1:21">
      <c r="A13342">
        <v>65</v>
      </c>
      <c r="B13342" s="2" t="s">
        <v>30</v>
      </c>
      <c r="C13342" s="2" t="s">
        <v>31</v>
      </c>
      <c r="D13342" s="2" t="s">
        <v>42</v>
      </c>
      <c r="E13342">
        <v>77541</v>
      </c>
      <c r="F13342">
        <v>610</v>
      </c>
      <c r="G13342">
        <v>24021</v>
      </c>
      <c r="H13342" s="2" t="s">
        <v>43</v>
      </c>
      <c r="I13342" s="2" t="s">
        <v>34</v>
      </c>
      <c r="J13342">
        <v>19</v>
      </c>
      <c r="K13342" s="2" t="s">
        <v>35</v>
      </c>
      <c r="L13342">
        <v>0.34</v>
      </c>
      <c r="M13342">
        <v>155547</v>
      </c>
      <c r="N13342">
        <v>3</v>
      </c>
      <c r="O13342" s="2" t="s">
        <v>3176</v>
      </c>
      <c r="P13342" s="2" t="s">
        <v>87</v>
      </c>
      <c r="Q13342" s="2" t="s">
        <v>603</v>
      </c>
      <c r="R13342">
        <v>4</v>
      </c>
      <c r="S13342">
        <v>2</v>
      </c>
      <c r="T13342" s="2" t="s">
        <v>39</v>
      </c>
      <c r="U13342" s="2" t="s">
        <v>10966</v>
      </c>
    </row>
    <row r="13343" spans="1:21">
      <c r="A13343">
        <v>54</v>
      </c>
      <c r="B13343" s="2" t="s">
        <v>20</v>
      </c>
      <c r="C13343" s="2" t="s">
        <v>82</v>
      </c>
      <c r="D13343" s="2" t="s">
        <v>42</v>
      </c>
      <c r="E13343">
        <v>112556</v>
      </c>
      <c r="F13343">
        <v>699</v>
      </c>
      <c r="G13343">
        <v>27450.01</v>
      </c>
      <c r="H13343" s="2" t="s">
        <v>23</v>
      </c>
      <c r="I13343" s="2" t="s">
        <v>24</v>
      </c>
      <c r="J13343">
        <v>5</v>
      </c>
      <c r="K13343" s="2" t="s">
        <v>48</v>
      </c>
      <c r="L13343">
        <v>0.54</v>
      </c>
      <c r="M13343">
        <v>176502</v>
      </c>
      <c r="N13343">
        <v>2</v>
      </c>
      <c r="O13343" s="2" t="s">
        <v>10045</v>
      </c>
      <c r="P13343" s="2" t="s">
        <v>137</v>
      </c>
      <c r="Q13343" s="2" t="s">
        <v>455</v>
      </c>
      <c r="R13343">
        <v>2</v>
      </c>
      <c r="S13343">
        <v>0</v>
      </c>
      <c r="T13343" s="2" t="s">
        <v>29</v>
      </c>
      <c r="U13343" s="2" t="s">
        <v>10967</v>
      </c>
    </row>
    <row r="13344" spans="1:21">
      <c r="A13344">
        <v>67</v>
      </c>
      <c r="B13344" s="2" t="s">
        <v>40</v>
      </c>
      <c r="C13344" s="2" t="s">
        <v>41</v>
      </c>
      <c r="D13344" s="2" t="s">
        <v>22</v>
      </c>
      <c r="E13344">
        <v>90270</v>
      </c>
      <c r="F13344">
        <v>724</v>
      </c>
      <c r="G13344">
        <v>49617</v>
      </c>
      <c r="H13344" s="2" t="s">
        <v>47</v>
      </c>
      <c r="I13344" s="2" t="s">
        <v>58</v>
      </c>
      <c r="J13344">
        <v>12</v>
      </c>
      <c r="K13344" s="2" t="s">
        <v>35</v>
      </c>
      <c r="L13344">
        <v>0.17</v>
      </c>
      <c r="M13344">
        <v>277690</v>
      </c>
      <c r="N13344">
        <v>2</v>
      </c>
      <c r="O13344" s="2" t="s">
        <v>5260</v>
      </c>
      <c r="P13344" s="2" t="s">
        <v>74</v>
      </c>
      <c r="Q13344" s="2" t="s">
        <v>709</v>
      </c>
      <c r="R13344">
        <v>1</v>
      </c>
      <c r="S13344">
        <v>2</v>
      </c>
      <c r="T13344" s="2" t="s">
        <v>39</v>
      </c>
      <c r="U13344" s="2" t="s">
        <v>10966</v>
      </c>
    </row>
    <row r="13345" spans="1:21">
      <c r="A13345">
        <v>50</v>
      </c>
      <c r="B13345" s="2" t="s">
        <v>20</v>
      </c>
      <c r="C13345" s="2" t="s">
        <v>41</v>
      </c>
      <c r="D13345" s="2" t="s">
        <v>42</v>
      </c>
      <c r="E13345">
        <v>69933.399999999994</v>
      </c>
      <c r="F13345">
        <v>678</v>
      </c>
      <c r="G13345">
        <v>37185</v>
      </c>
      <c r="H13345" s="2" t="s">
        <v>33</v>
      </c>
      <c r="I13345" s="2" t="s">
        <v>58</v>
      </c>
      <c r="J13345">
        <v>13</v>
      </c>
      <c r="K13345" s="2" t="s">
        <v>59</v>
      </c>
      <c r="L13345">
        <v>0.56000000000000005</v>
      </c>
      <c r="M13345">
        <v>77318</v>
      </c>
      <c r="N13345">
        <v>4</v>
      </c>
      <c r="O13345" s="2" t="s">
        <v>10046</v>
      </c>
      <c r="P13345" s="2" t="s">
        <v>269</v>
      </c>
      <c r="Q13345" s="2" t="s">
        <v>755</v>
      </c>
      <c r="R13345">
        <v>1</v>
      </c>
      <c r="S13345">
        <v>1</v>
      </c>
      <c r="T13345" s="2" t="s">
        <v>29</v>
      </c>
      <c r="U13345" s="2" t="s">
        <v>10969</v>
      </c>
    </row>
    <row r="13346" spans="1:21">
      <c r="A13346">
        <v>29</v>
      </c>
      <c r="B13346" s="2" t="s">
        <v>20</v>
      </c>
      <c r="C13346" s="2" t="s">
        <v>21</v>
      </c>
      <c r="D13346" s="2" t="s">
        <v>22</v>
      </c>
      <c r="E13346">
        <v>92402</v>
      </c>
      <c r="F13346">
        <v>720</v>
      </c>
      <c r="G13346">
        <v>11693</v>
      </c>
      <c r="H13346" s="2" t="s">
        <v>43</v>
      </c>
      <c r="I13346" s="2" t="s">
        <v>24</v>
      </c>
      <c r="J13346">
        <v>19</v>
      </c>
      <c r="K13346" s="2" t="s">
        <v>48</v>
      </c>
      <c r="L13346">
        <v>0.32</v>
      </c>
      <c r="M13346">
        <v>70795</v>
      </c>
      <c r="N13346">
        <v>4</v>
      </c>
      <c r="O13346" s="2" t="s">
        <v>10047</v>
      </c>
      <c r="P13346" s="2" t="s">
        <v>71</v>
      </c>
      <c r="Q13346" s="2" t="s">
        <v>565</v>
      </c>
      <c r="R13346">
        <v>0</v>
      </c>
      <c r="S13346">
        <v>2</v>
      </c>
      <c r="T13346" s="2" t="s">
        <v>29</v>
      </c>
      <c r="U13346" s="2" t="s">
        <v>10970</v>
      </c>
    </row>
    <row r="13347" spans="1:21">
      <c r="A13347">
        <v>37</v>
      </c>
      <c r="B13347" s="2" t="s">
        <v>40</v>
      </c>
      <c r="C13347" s="2" t="s">
        <v>21</v>
      </c>
      <c r="D13347" s="2" t="s">
        <v>32</v>
      </c>
      <c r="E13347">
        <v>69933.399999999994</v>
      </c>
      <c r="F13347">
        <v>789</v>
      </c>
      <c r="G13347">
        <v>36926</v>
      </c>
      <c r="H13347" s="2" t="s">
        <v>43</v>
      </c>
      <c r="I13347" s="2" t="s">
        <v>34</v>
      </c>
      <c r="J13347">
        <v>16</v>
      </c>
      <c r="K13347" s="2" t="s">
        <v>25</v>
      </c>
      <c r="L13347">
        <v>0.24</v>
      </c>
      <c r="M13347">
        <v>237837</v>
      </c>
      <c r="N13347">
        <v>3</v>
      </c>
      <c r="O13347" s="2" t="s">
        <v>4582</v>
      </c>
      <c r="P13347" s="2" t="s">
        <v>27</v>
      </c>
      <c r="Q13347" s="2" t="s">
        <v>384</v>
      </c>
      <c r="R13347">
        <v>4</v>
      </c>
      <c r="S13347">
        <v>2</v>
      </c>
      <c r="T13347" s="2" t="s">
        <v>29</v>
      </c>
      <c r="U13347" s="2" t="s">
        <v>10966</v>
      </c>
    </row>
    <row r="13348" spans="1:21">
      <c r="A13348">
        <v>20</v>
      </c>
      <c r="B13348" s="2" t="s">
        <v>30</v>
      </c>
      <c r="C13348" s="2" t="s">
        <v>82</v>
      </c>
      <c r="D13348" s="2" t="s">
        <v>32</v>
      </c>
      <c r="E13348">
        <v>36685</v>
      </c>
      <c r="F13348">
        <v>626</v>
      </c>
      <c r="G13348">
        <v>49554</v>
      </c>
      <c r="H13348" s="2" t="s">
        <v>43</v>
      </c>
      <c r="I13348" s="2" t="s">
        <v>24</v>
      </c>
      <c r="J13348">
        <v>7</v>
      </c>
      <c r="K13348" s="2" t="s">
        <v>25</v>
      </c>
      <c r="L13348">
        <v>0.23</v>
      </c>
      <c r="M13348">
        <v>72711</v>
      </c>
      <c r="N13348">
        <v>1</v>
      </c>
      <c r="O13348" s="2" t="s">
        <v>10048</v>
      </c>
      <c r="P13348" s="2" t="s">
        <v>308</v>
      </c>
      <c r="Q13348" s="2" t="s">
        <v>714</v>
      </c>
      <c r="R13348">
        <v>2</v>
      </c>
      <c r="S13348">
        <v>0</v>
      </c>
      <c r="T13348" s="2" t="s">
        <v>39</v>
      </c>
      <c r="U13348" s="2" t="s">
        <v>10966</v>
      </c>
    </row>
    <row r="13349" spans="1:21">
      <c r="A13349">
        <v>66</v>
      </c>
      <c r="B13349" s="2" t="s">
        <v>30</v>
      </c>
      <c r="C13349" s="2" t="s">
        <v>41</v>
      </c>
      <c r="D13349" s="2" t="s">
        <v>69</v>
      </c>
      <c r="E13349">
        <v>73054</v>
      </c>
      <c r="F13349">
        <v>671</v>
      </c>
      <c r="G13349">
        <v>43169</v>
      </c>
      <c r="H13349" s="2" t="s">
        <v>23</v>
      </c>
      <c r="I13349" s="2" t="s">
        <v>34</v>
      </c>
      <c r="J13349">
        <v>6</v>
      </c>
      <c r="K13349" s="2" t="s">
        <v>59</v>
      </c>
      <c r="L13349">
        <v>0.33</v>
      </c>
      <c r="M13349">
        <v>159741.5</v>
      </c>
      <c r="N13349">
        <v>4</v>
      </c>
      <c r="O13349" s="2" t="s">
        <v>10049</v>
      </c>
      <c r="P13349" s="2" t="s">
        <v>166</v>
      </c>
      <c r="Q13349" s="2" t="s">
        <v>622</v>
      </c>
      <c r="R13349">
        <v>0</v>
      </c>
      <c r="S13349">
        <v>1</v>
      </c>
      <c r="T13349" s="2" t="s">
        <v>39</v>
      </c>
      <c r="U13349" s="2" t="s">
        <v>10966</v>
      </c>
    </row>
    <row r="13350" spans="1:21">
      <c r="A13350">
        <v>50</v>
      </c>
      <c r="B13350" s="2" t="s">
        <v>30</v>
      </c>
      <c r="C13350" s="2" t="s">
        <v>41</v>
      </c>
      <c r="D13350" s="2" t="s">
        <v>22</v>
      </c>
      <c r="E13350">
        <v>75812</v>
      </c>
      <c r="F13350">
        <v>661</v>
      </c>
      <c r="G13350">
        <v>27537</v>
      </c>
      <c r="H13350" s="2" t="s">
        <v>43</v>
      </c>
      <c r="I13350" s="2" t="s">
        <v>58</v>
      </c>
      <c r="J13350">
        <v>1</v>
      </c>
      <c r="K13350" s="2" t="s">
        <v>35</v>
      </c>
      <c r="L13350">
        <v>0.28000000000000003</v>
      </c>
      <c r="M13350">
        <v>150056</v>
      </c>
      <c r="N13350">
        <v>1</v>
      </c>
      <c r="O13350" s="2" t="s">
        <v>10050</v>
      </c>
      <c r="P13350" s="2" t="s">
        <v>74</v>
      </c>
      <c r="Q13350" s="2" t="s">
        <v>377</v>
      </c>
      <c r="R13350">
        <v>1</v>
      </c>
      <c r="S13350">
        <v>0</v>
      </c>
      <c r="T13350" s="2" t="s">
        <v>29</v>
      </c>
      <c r="U13350" s="2" t="s">
        <v>10966</v>
      </c>
    </row>
    <row r="13351" spans="1:21">
      <c r="A13351">
        <v>50</v>
      </c>
      <c r="B13351" s="2" t="s">
        <v>20</v>
      </c>
      <c r="C13351" s="2" t="s">
        <v>41</v>
      </c>
      <c r="D13351" s="2" t="s">
        <v>32</v>
      </c>
      <c r="E13351">
        <v>114026</v>
      </c>
      <c r="F13351">
        <v>650</v>
      </c>
      <c r="G13351">
        <v>45528</v>
      </c>
      <c r="H13351" s="2" t="s">
        <v>33</v>
      </c>
      <c r="I13351" s="2" t="s">
        <v>58</v>
      </c>
      <c r="J13351">
        <v>19</v>
      </c>
      <c r="K13351" s="2" t="s">
        <v>35</v>
      </c>
      <c r="L13351">
        <v>0.28000000000000003</v>
      </c>
      <c r="M13351">
        <v>120907</v>
      </c>
      <c r="N13351">
        <v>2</v>
      </c>
      <c r="O13351" s="2" t="s">
        <v>10051</v>
      </c>
      <c r="P13351" s="2" t="s">
        <v>124</v>
      </c>
      <c r="Q13351" s="2" t="s">
        <v>826</v>
      </c>
      <c r="R13351">
        <v>2</v>
      </c>
      <c r="S13351">
        <v>0</v>
      </c>
      <c r="T13351" s="2" t="s">
        <v>39</v>
      </c>
      <c r="U13351" s="2" t="s">
        <v>10966</v>
      </c>
    </row>
    <row r="13352" spans="1:21">
      <c r="A13352">
        <v>57</v>
      </c>
      <c r="B13352" s="2" t="s">
        <v>20</v>
      </c>
      <c r="C13352" s="2" t="s">
        <v>82</v>
      </c>
      <c r="D13352" s="2" t="s">
        <v>22</v>
      </c>
      <c r="E13352">
        <v>58623</v>
      </c>
      <c r="F13352">
        <v>726</v>
      </c>
      <c r="G13352">
        <v>12375</v>
      </c>
      <c r="H13352" s="2" t="s">
        <v>23</v>
      </c>
      <c r="I13352" s="2" t="s">
        <v>58</v>
      </c>
      <c r="J13352">
        <v>10</v>
      </c>
      <c r="K13352" s="2" t="s">
        <v>25</v>
      </c>
      <c r="L13352">
        <v>0.15</v>
      </c>
      <c r="M13352">
        <v>159741.5</v>
      </c>
      <c r="N13352">
        <v>2</v>
      </c>
      <c r="O13352" s="2" t="s">
        <v>10052</v>
      </c>
      <c r="P13352" s="2" t="s">
        <v>166</v>
      </c>
      <c r="Q13352" s="2" t="s">
        <v>28</v>
      </c>
      <c r="R13352">
        <v>3</v>
      </c>
      <c r="S13352">
        <v>0</v>
      </c>
      <c r="T13352" s="2" t="s">
        <v>29</v>
      </c>
      <c r="U13352" s="2" t="s">
        <v>10966</v>
      </c>
    </row>
    <row r="13353" spans="1:21">
      <c r="A13353">
        <v>26</v>
      </c>
      <c r="B13353" s="2" t="s">
        <v>40</v>
      </c>
      <c r="C13353" s="2" t="s">
        <v>31</v>
      </c>
      <c r="D13353" s="2" t="s">
        <v>22</v>
      </c>
      <c r="E13353">
        <v>69933.399999999994</v>
      </c>
      <c r="F13353">
        <v>699</v>
      </c>
      <c r="G13353">
        <v>10571</v>
      </c>
      <c r="H13353" s="2" t="s">
        <v>33</v>
      </c>
      <c r="I13353" s="2" t="s">
        <v>58</v>
      </c>
      <c r="J13353">
        <v>18</v>
      </c>
      <c r="K13353" s="2" t="s">
        <v>59</v>
      </c>
      <c r="L13353">
        <v>0.23</v>
      </c>
      <c r="M13353">
        <v>40942</v>
      </c>
      <c r="N13353">
        <v>2</v>
      </c>
      <c r="O13353" s="2" t="s">
        <v>10053</v>
      </c>
      <c r="P13353" s="2" t="s">
        <v>111</v>
      </c>
      <c r="Q13353" s="2" t="s">
        <v>400</v>
      </c>
      <c r="R13353">
        <v>3</v>
      </c>
      <c r="S13353">
        <v>0</v>
      </c>
      <c r="T13353" s="2" t="s">
        <v>39</v>
      </c>
      <c r="U13353" s="2" t="s">
        <v>10969</v>
      </c>
    </row>
    <row r="13354" spans="1:21">
      <c r="A13354">
        <v>27</v>
      </c>
      <c r="B13354" s="2" t="s">
        <v>40</v>
      </c>
      <c r="C13354" s="2" t="s">
        <v>21</v>
      </c>
      <c r="D13354" s="2" t="s">
        <v>69</v>
      </c>
      <c r="E13354">
        <v>23223</v>
      </c>
      <c r="F13354">
        <v>759</v>
      </c>
      <c r="G13354">
        <v>40509</v>
      </c>
      <c r="H13354" s="2" t="s">
        <v>47</v>
      </c>
      <c r="I13354" s="2" t="s">
        <v>34</v>
      </c>
      <c r="J13354">
        <v>16</v>
      </c>
      <c r="K13354" s="2" t="s">
        <v>48</v>
      </c>
      <c r="L13354">
        <v>0.18</v>
      </c>
      <c r="M13354">
        <v>23555</v>
      </c>
      <c r="N13354">
        <v>1</v>
      </c>
      <c r="O13354" s="2" t="s">
        <v>10054</v>
      </c>
      <c r="P13354" s="2" t="s">
        <v>250</v>
      </c>
      <c r="Q13354" s="2" t="s">
        <v>1418</v>
      </c>
      <c r="R13354">
        <v>2</v>
      </c>
      <c r="S13354">
        <v>0</v>
      </c>
      <c r="T13354" s="2" t="s">
        <v>39</v>
      </c>
      <c r="U13354" s="2" t="s">
        <v>10969</v>
      </c>
    </row>
    <row r="13355" spans="1:21">
      <c r="A13355">
        <v>56</v>
      </c>
      <c r="B13355" s="2" t="s">
        <v>30</v>
      </c>
      <c r="C13355" s="2" t="s">
        <v>31</v>
      </c>
      <c r="D13355" s="2" t="s">
        <v>22</v>
      </c>
      <c r="E13355">
        <v>96820</v>
      </c>
      <c r="F13355">
        <v>666</v>
      </c>
      <c r="G13355">
        <v>8488</v>
      </c>
      <c r="H13355" s="2" t="s">
        <v>23</v>
      </c>
      <c r="I13355" s="2" t="s">
        <v>34</v>
      </c>
      <c r="J13355">
        <v>18</v>
      </c>
      <c r="K13355" s="2" t="s">
        <v>25</v>
      </c>
      <c r="L13355">
        <v>0.41</v>
      </c>
      <c r="M13355">
        <v>159741.5</v>
      </c>
      <c r="N13355">
        <v>3</v>
      </c>
      <c r="O13355" s="2" t="s">
        <v>10055</v>
      </c>
      <c r="P13355" s="2" t="s">
        <v>87</v>
      </c>
      <c r="Q13355" s="2" t="s">
        <v>603</v>
      </c>
      <c r="R13355">
        <v>3</v>
      </c>
      <c r="S13355">
        <v>2</v>
      </c>
      <c r="T13355" s="2" t="s">
        <v>39</v>
      </c>
      <c r="U13355" s="2" t="s">
        <v>10966</v>
      </c>
    </row>
    <row r="13356" spans="1:21">
      <c r="A13356">
        <v>57</v>
      </c>
      <c r="B13356" s="2" t="s">
        <v>20</v>
      </c>
      <c r="C13356" s="2" t="s">
        <v>82</v>
      </c>
      <c r="D13356" s="2" t="s">
        <v>42</v>
      </c>
      <c r="E13356">
        <v>80482</v>
      </c>
      <c r="F13356">
        <v>603</v>
      </c>
      <c r="G13356">
        <v>28792</v>
      </c>
      <c r="H13356" s="2" t="s">
        <v>47</v>
      </c>
      <c r="I13356" s="2" t="s">
        <v>24</v>
      </c>
      <c r="J13356">
        <v>8</v>
      </c>
      <c r="K13356" s="2" t="s">
        <v>48</v>
      </c>
      <c r="L13356">
        <v>0.54</v>
      </c>
      <c r="M13356">
        <v>216045</v>
      </c>
      <c r="N13356">
        <v>2</v>
      </c>
      <c r="O13356" s="2" t="s">
        <v>10056</v>
      </c>
      <c r="P13356" s="2" t="s">
        <v>155</v>
      </c>
      <c r="Q13356" s="2" t="s">
        <v>248</v>
      </c>
      <c r="R13356">
        <v>4</v>
      </c>
      <c r="S13356">
        <v>1</v>
      </c>
      <c r="T13356" s="2" t="s">
        <v>29</v>
      </c>
      <c r="U13356" s="2" t="s">
        <v>10966</v>
      </c>
    </row>
    <row r="13357" spans="1:21">
      <c r="A13357">
        <v>59</v>
      </c>
      <c r="B13357" s="2" t="s">
        <v>30</v>
      </c>
      <c r="C13357" s="2" t="s">
        <v>82</v>
      </c>
      <c r="D13357" s="2" t="s">
        <v>42</v>
      </c>
      <c r="E13357">
        <v>111894</v>
      </c>
      <c r="F13357">
        <v>665</v>
      </c>
      <c r="G13357">
        <v>30328</v>
      </c>
      <c r="H13357" s="2" t="s">
        <v>43</v>
      </c>
      <c r="I13357" s="2" t="s">
        <v>34</v>
      </c>
      <c r="J13357">
        <v>4</v>
      </c>
      <c r="K13357" s="2" t="s">
        <v>48</v>
      </c>
      <c r="L13357">
        <v>0.37</v>
      </c>
      <c r="M13357">
        <v>274013</v>
      </c>
      <c r="N13357">
        <v>4</v>
      </c>
      <c r="O13357" s="2" t="s">
        <v>5900</v>
      </c>
      <c r="P13357" s="2" t="s">
        <v>239</v>
      </c>
      <c r="Q13357" s="2" t="s">
        <v>213</v>
      </c>
      <c r="R13357">
        <v>2</v>
      </c>
      <c r="S13357">
        <v>2</v>
      </c>
      <c r="T13357" s="2" t="s">
        <v>39</v>
      </c>
      <c r="U13357" s="2" t="s">
        <v>10966</v>
      </c>
    </row>
    <row r="13358" spans="1:21">
      <c r="A13358">
        <v>25</v>
      </c>
      <c r="B13358" s="2" t="s">
        <v>30</v>
      </c>
      <c r="C13358" s="2" t="s">
        <v>21</v>
      </c>
      <c r="D13358" s="2" t="s">
        <v>69</v>
      </c>
      <c r="E13358">
        <v>64400</v>
      </c>
      <c r="F13358">
        <v>784</v>
      </c>
      <c r="G13358">
        <v>44104</v>
      </c>
      <c r="H13358" s="2" t="s">
        <v>47</v>
      </c>
      <c r="I13358" s="2" t="s">
        <v>24</v>
      </c>
      <c r="J13358">
        <v>10</v>
      </c>
      <c r="K13358" s="2" t="s">
        <v>59</v>
      </c>
      <c r="L13358">
        <v>0.4</v>
      </c>
      <c r="M13358">
        <v>161553</v>
      </c>
      <c r="N13358">
        <v>1</v>
      </c>
      <c r="O13358" s="2" t="s">
        <v>8561</v>
      </c>
      <c r="P13358" s="2" t="s">
        <v>98</v>
      </c>
      <c r="Q13358" s="2" t="s">
        <v>404</v>
      </c>
      <c r="R13358">
        <v>3</v>
      </c>
      <c r="S13358">
        <v>2</v>
      </c>
      <c r="T13358" s="2" t="s">
        <v>29</v>
      </c>
      <c r="U13358" s="2" t="s">
        <v>10969</v>
      </c>
    </row>
    <row r="13359" spans="1:21">
      <c r="A13359">
        <v>50</v>
      </c>
      <c r="B13359" s="2" t="s">
        <v>30</v>
      </c>
      <c r="C13359" s="2" t="s">
        <v>82</v>
      </c>
      <c r="D13359" s="2" t="s">
        <v>22</v>
      </c>
      <c r="E13359">
        <v>69933.399999999994</v>
      </c>
      <c r="F13359">
        <v>793</v>
      </c>
      <c r="G13359">
        <v>27450.01</v>
      </c>
      <c r="H13359" s="2" t="s">
        <v>33</v>
      </c>
      <c r="I13359" s="2" t="s">
        <v>34</v>
      </c>
      <c r="J13359">
        <v>4</v>
      </c>
      <c r="K13359" s="2" t="s">
        <v>59</v>
      </c>
      <c r="L13359">
        <v>0.24</v>
      </c>
      <c r="M13359">
        <v>106491</v>
      </c>
      <c r="N13359">
        <v>2</v>
      </c>
      <c r="O13359" s="2" t="s">
        <v>9849</v>
      </c>
      <c r="P13359" s="2" t="s">
        <v>90</v>
      </c>
      <c r="Q13359" s="2" t="s">
        <v>404</v>
      </c>
      <c r="R13359">
        <v>4</v>
      </c>
      <c r="S13359">
        <v>0</v>
      </c>
      <c r="T13359" s="2" t="s">
        <v>39</v>
      </c>
      <c r="U13359" s="2" t="s">
        <v>10966</v>
      </c>
    </row>
    <row r="13360" spans="1:21">
      <c r="A13360">
        <v>39</v>
      </c>
      <c r="B13360" s="2" t="s">
        <v>30</v>
      </c>
      <c r="C13360" s="2" t="s">
        <v>21</v>
      </c>
      <c r="D13360" s="2" t="s">
        <v>32</v>
      </c>
      <c r="E13360">
        <v>39198</v>
      </c>
      <c r="F13360">
        <v>768</v>
      </c>
      <c r="G13360">
        <v>12936</v>
      </c>
      <c r="H13360" s="2" t="s">
        <v>33</v>
      </c>
      <c r="I13360" s="2" t="s">
        <v>34</v>
      </c>
      <c r="J13360">
        <v>3</v>
      </c>
      <c r="K13360" s="2" t="s">
        <v>48</v>
      </c>
      <c r="L13360">
        <v>0.28000000000000003</v>
      </c>
      <c r="M13360">
        <v>159741.5</v>
      </c>
      <c r="N13360">
        <v>1</v>
      </c>
      <c r="O13360" s="2" t="s">
        <v>10057</v>
      </c>
      <c r="P13360" s="2" t="s">
        <v>74</v>
      </c>
      <c r="Q13360" s="2" t="s">
        <v>180</v>
      </c>
      <c r="R13360">
        <v>1</v>
      </c>
      <c r="S13360">
        <v>0</v>
      </c>
      <c r="T13360" s="2" t="s">
        <v>29</v>
      </c>
      <c r="U13360" s="2" t="s">
        <v>10967</v>
      </c>
    </row>
    <row r="13361" spans="1:21">
      <c r="A13361">
        <v>62</v>
      </c>
      <c r="B13361" s="2" t="s">
        <v>40</v>
      </c>
      <c r="C13361" s="2" t="s">
        <v>82</v>
      </c>
      <c r="D13361" s="2" t="s">
        <v>22</v>
      </c>
      <c r="E13361">
        <v>83184</v>
      </c>
      <c r="F13361">
        <v>699</v>
      </c>
      <c r="G13361">
        <v>27450.01</v>
      </c>
      <c r="H13361" s="2" t="s">
        <v>47</v>
      </c>
      <c r="I13361" s="2" t="s">
        <v>34</v>
      </c>
      <c r="J13361">
        <v>11</v>
      </c>
      <c r="K13361" s="2" t="s">
        <v>48</v>
      </c>
      <c r="L13361">
        <v>0.19</v>
      </c>
      <c r="M13361">
        <v>159741.5</v>
      </c>
      <c r="N13361">
        <v>1</v>
      </c>
      <c r="O13361" s="2" t="s">
        <v>10058</v>
      </c>
      <c r="P13361" s="2" t="s">
        <v>242</v>
      </c>
      <c r="Q13361" s="2" t="s">
        <v>486</v>
      </c>
      <c r="R13361">
        <v>3</v>
      </c>
      <c r="S13361">
        <v>0</v>
      </c>
      <c r="T13361" s="2" t="s">
        <v>29</v>
      </c>
      <c r="U13361" s="2" t="s">
        <v>10969</v>
      </c>
    </row>
    <row r="13362" spans="1:21">
      <c r="A13362">
        <v>37</v>
      </c>
      <c r="B13362" s="2" t="s">
        <v>20</v>
      </c>
      <c r="C13362" s="2" t="s">
        <v>82</v>
      </c>
      <c r="D13362" s="2" t="s">
        <v>32</v>
      </c>
      <c r="E13362">
        <v>108022</v>
      </c>
      <c r="F13362">
        <v>743</v>
      </c>
      <c r="G13362">
        <v>27450.01</v>
      </c>
      <c r="H13362" s="2" t="s">
        <v>43</v>
      </c>
      <c r="I13362" s="2" t="s">
        <v>24</v>
      </c>
      <c r="J13362">
        <v>11</v>
      </c>
      <c r="K13362" s="2" t="s">
        <v>35</v>
      </c>
      <c r="L13362">
        <v>0.47</v>
      </c>
      <c r="M13362">
        <v>235175</v>
      </c>
      <c r="N13362">
        <v>1</v>
      </c>
      <c r="O13362" s="2" t="s">
        <v>10059</v>
      </c>
      <c r="P13362" s="2" t="s">
        <v>155</v>
      </c>
      <c r="Q13362" s="2" t="s">
        <v>256</v>
      </c>
      <c r="R13362">
        <v>2</v>
      </c>
      <c r="S13362">
        <v>2</v>
      </c>
      <c r="T13362" s="2" t="s">
        <v>81</v>
      </c>
      <c r="U13362" s="2" t="s">
        <v>10966</v>
      </c>
    </row>
    <row r="13363" spans="1:21">
      <c r="A13363">
        <v>32</v>
      </c>
      <c r="B13363" s="2" t="s">
        <v>30</v>
      </c>
      <c r="C13363" s="2" t="s">
        <v>41</v>
      </c>
      <c r="D13363" s="2" t="s">
        <v>32</v>
      </c>
      <c r="E13363">
        <v>34542</v>
      </c>
      <c r="F13363">
        <v>652</v>
      </c>
      <c r="G13363">
        <v>46569</v>
      </c>
      <c r="H13363" s="2" t="s">
        <v>47</v>
      </c>
      <c r="I13363" s="2" t="s">
        <v>34</v>
      </c>
      <c r="J13363">
        <v>9</v>
      </c>
      <c r="K13363" s="2" t="s">
        <v>35</v>
      </c>
      <c r="L13363">
        <v>0.34</v>
      </c>
      <c r="M13363">
        <v>159741.5</v>
      </c>
      <c r="N13363">
        <v>2</v>
      </c>
      <c r="O13363" s="2" t="s">
        <v>623</v>
      </c>
      <c r="P13363" s="2" t="s">
        <v>158</v>
      </c>
      <c r="Q13363" s="2" t="s">
        <v>107</v>
      </c>
      <c r="R13363">
        <v>2</v>
      </c>
      <c r="S13363">
        <v>1</v>
      </c>
      <c r="T13363" s="2" t="s">
        <v>39</v>
      </c>
      <c r="U13363" s="2" t="s">
        <v>10966</v>
      </c>
    </row>
    <row r="13364" spans="1:21">
      <c r="A13364">
        <v>60</v>
      </c>
      <c r="B13364" s="2" t="s">
        <v>40</v>
      </c>
      <c r="C13364" s="2" t="s">
        <v>41</v>
      </c>
      <c r="D13364" s="2" t="s">
        <v>42</v>
      </c>
      <c r="E13364">
        <v>64488</v>
      </c>
      <c r="F13364">
        <v>765</v>
      </c>
      <c r="G13364">
        <v>27450.01</v>
      </c>
      <c r="H13364" s="2" t="s">
        <v>33</v>
      </c>
      <c r="I13364" s="2" t="s">
        <v>58</v>
      </c>
      <c r="J13364">
        <v>17</v>
      </c>
      <c r="K13364" s="2" t="s">
        <v>35</v>
      </c>
      <c r="L13364">
        <v>0.44</v>
      </c>
      <c r="M13364">
        <v>103327</v>
      </c>
      <c r="N13364">
        <v>2</v>
      </c>
      <c r="O13364" s="2" t="s">
        <v>702</v>
      </c>
      <c r="P13364" s="2" t="s">
        <v>253</v>
      </c>
      <c r="Q13364" s="2" t="s">
        <v>230</v>
      </c>
      <c r="R13364">
        <v>0</v>
      </c>
      <c r="S13364">
        <v>0</v>
      </c>
      <c r="T13364" s="2" t="s">
        <v>29</v>
      </c>
      <c r="U13364" s="2" t="s">
        <v>10967</v>
      </c>
    </row>
    <row r="13365" spans="1:21">
      <c r="A13365">
        <v>21</v>
      </c>
      <c r="B13365" s="2" t="s">
        <v>20</v>
      </c>
      <c r="C13365" s="2" t="s">
        <v>41</v>
      </c>
      <c r="D13365" s="2" t="s">
        <v>42</v>
      </c>
      <c r="E13365">
        <v>94305</v>
      </c>
      <c r="F13365">
        <v>679</v>
      </c>
      <c r="G13365">
        <v>27019</v>
      </c>
      <c r="H13365" s="2" t="s">
        <v>43</v>
      </c>
      <c r="I13365" s="2" t="s">
        <v>24</v>
      </c>
      <c r="J13365">
        <v>13</v>
      </c>
      <c r="K13365" s="2" t="s">
        <v>59</v>
      </c>
      <c r="L13365">
        <v>0.25</v>
      </c>
      <c r="M13365">
        <v>196829</v>
      </c>
      <c r="N13365">
        <v>1</v>
      </c>
      <c r="O13365" s="2" t="s">
        <v>10060</v>
      </c>
      <c r="P13365" s="2" t="s">
        <v>50</v>
      </c>
      <c r="Q13365" s="2" t="s">
        <v>62</v>
      </c>
      <c r="R13365">
        <v>0</v>
      </c>
      <c r="S13365">
        <v>2</v>
      </c>
      <c r="T13365" s="2" t="s">
        <v>81</v>
      </c>
      <c r="U13365" s="2" t="s">
        <v>10968</v>
      </c>
    </row>
    <row r="13366" spans="1:21">
      <c r="A13366">
        <v>43</v>
      </c>
      <c r="B13366" s="2" t="s">
        <v>40</v>
      </c>
      <c r="C13366" s="2" t="s">
        <v>41</v>
      </c>
      <c r="D13366" s="2" t="s">
        <v>42</v>
      </c>
      <c r="E13366">
        <v>48756</v>
      </c>
      <c r="F13366">
        <v>660</v>
      </c>
      <c r="G13366">
        <v>28084</v>
      </c>
      <c r="H13366" s="2" t="s">
        <v>23</v>
      </c>
      <c r="I13366" s="2" t="s">
        <v>34</v>
      </c>
      <c r="J13366">
        <v>16</v>
      </c>
      <c r="K13366" s="2" t="s">
        <v>35</v>
      </c>
      <c r="L13366">
        <v>0.21</v>
      </c>
      <c r="M13366">
        <v>103651</v>
      </c>
      <c r="N13366">
        <v>4</v>
      </c>
      <c r="O13366" s="2" t="s">
        <v>812</v>
      </c>
      <c r="P13366" s="2" t="s">
        <v>74</v>
      </c>
      <c r="Q13366" s="2" t="s">
        <v>359</v>
      </c>
      <c r="R13366">
        <v>2</v>
      </c>
      <c r="S13366">
        <v>1</v>
      </c>
      <c r="T13366" s="2" t="s">
        <v>29</v>
      </c>
      <c r="U13366" s="2" t="s">
        <v>10966</v>
      </c>
    </row>
    <row r="13367" spans="1:21">
      <c r="A13367">
        <v>54</v>
      </c>
      <c r="B13367" s="2" t="s">
        <v>30</v>
      </c>
      <c r="C13367" s="2" t="s">
        <v>31</v>
      </c>
      <c r="D13367" s="2" t="s">
        <v>32</v>
      </c>
      <c r="E13367">
        <v>50365</v>
      </c>
      <c r="F13367">
        <v>710</v>
      </c>
      <c r="G13367">
        <v>23711</v>
      </c>
      <c r="H13367" s="2" t="s">
        <v>33</v>
      </c>
      <c r="I13367" s="2" t="s">
        <v>24</v>
      </c>
      <c r="J13367">
        <v>4</v>
      </c>
      <c r="K13367" s="2" t="s">
        <v>25</v>
      </c>
      <c r="L13367">
        <v>0.26</v>
      </c>
      <c r="M13367">
        <v>190636</v>
      </c>
      <c r="N13367">
        <v>0</v>
      </c>
      <c r="O13367" s="2" t="s">
        <v>2420</v>
      </c>
      <c r="P13367" s="2" t="s">
        <v>45</v>
      </c>
      <c r="Q13367" s="2" t="s">
        <v>387</v>
      </c>
      <c r="R13367">
        <v>0</v>
      </c>
      <c r="S13367">
        <v>1</v>
      </c>
      <c r="T13367" s="2" t="s">
        <v>39</v>
      </c>
      <c r="U13367" s="2" t="s">
        <v>10966</v>
      </c>
    </row>
    <row r="13368" spans="1:21">
      <c r="A13368">
        <v>35</v>
      </c>
      <c r="B13368" s="2" t="s">
        <v>20</v>
      </c>
      <c r="C13368" s="2" t="s">
        <v>21</v>
      </c>
      <c r="D13368" s="2" t="s">
        <v>32</v>
      </c>
      <c r="E13368">
        <v>119251</v>
      </c>
      <c r="F13368">
        <v>699</v>
      </c>
      <c r="G13368">
        <v>32771</v>
      </c>
      <c r="H13368" s="2" t="s">
        <v>47</v>
      </c>
      <c r="I13368" s="2" t="s">
        <v>58</v>
      </c>
      <c r="J13368">
        <v>12</v>
      </c>
      <c r="K13368" s="2" t="s">
        <v>25</v>
      </c>
      <c r="L13368">
        <v>0.19</v>
      </c>
      <c r="M13368">
        <v>109067</v>
      </c>
      <c r="N13368">
        <v>0</v>
      </c>
      <c r="O13368" s="2" t="s">
        <v>8299</v>
      </c>
      <c r="P13368" s="2" t="s">
        <v>71</v>
      </c>
      <c r="Q13368" s="2" t="s">
        <v>209</v>
      </c>
      <c r="R13368">
        <v>2</v>
      </c>
      <c r="S13368">
        <v>1</v>
      </c>
      <c r="T13368" s="2" t="s">
        <v>29</v>
      </c>
      <c r="U13368" s="2" t="s">
        <v>10966</v>
      </c>
    </row>
    <row r="13369" spans="1:21">
      <c r="A13369">
        <v>45</v>
      </c>
      <c r="B13369" s="2" t="s">
        <v>30</v>
      </c>
      <c r="C13369" s="2" t="s">
        <v>31</v>
      </c>
      <c r="D13369" s="2" t="s">
        <v>32</v>
      </c>
      <c r="E13369">
        <v>69933.399999999994</v>
      </c>
      <c r="F13369">
        <v>659</v>
      </c>
      <c r="G13369">
        <v>17206</v>
      </c>
      <c r="H13369" s="2" t="s">
        <v>33</v>
      </c>
      <c r="I13369" s="2" t="s">
        <v>24</v>
      </c>
      <c r="J13369">
        <v>4</v>
      </c>
      <c r="K13369" s="2" t="s">
        <v>59</v>
      </c>
      <c r="L13369">
        <v>0.15</v>
      </c>
      <c r="M13369">
        <v>280582</v>
      </c>
      <c r="N13369">
        <v>2</v>
      </c>
      <c r="O13369" s="2" t="s">
        <v>9494</v>
      </c>
      <c r="P13369" s="2" t="s">
        <v>239</v>
      </c>
      <c r="Q13369" s="2" t="s">
        <v>892</v>
      </c>
      <c r="R13369">
        <v>3</v>
      </c>
      <c r="S13369">
        <v>1</v>
      </c>
      <c r="T13369" s="2" t="s">
        <v>29</v>
      </c>
      <c r="U13369" s="2" t="s">
        <v>10971</v>
      </c>
    </row>
    <row r="13370" spans="1:21">
      <c r="A13370">
        <v>28</v>
      </c>
      <c r="B13370" s="2" t="s">
        <v>20</v>
      </c>
      <c r="C13370" s="2" t="s">
        <v>31</v>
      </c>
      <c r="D13370" s="2" t="s">
        <v>32</v>
      </c>
      <c r="E13370">
        <v>69933.399999999994</v>
      </c>
      <c r="F13370">
        <v>785</v>
      </c>
      <c r="G13370">
        <v>31108</v>
      </c>
      <c r="H13370" s="2" t="s">
        <v>23</v>
      </c>
      <c r="I13370" s="2" t="s">
        <v>24</v>
      </c>
      <c r="J13370">
        <v>6</v>
      </c>
      <c r="K13370" s="2" t="s">
        <v>48</v>
      </c>
      <c r="L13370">
        <v>0.51</v>
      </c>
      <c r="M13370">
        <v>90632</v>
      </c>
      <c r="N13370">
        <v>2</v>
      </c>
      <c r="O13370" s="2" t="s">
        <v>7659</v>
      </c>
      <c r="P13370" s="2" t="s">
        <v>37</v>
      </c>
      <c r="Q13370" s="2" t="s">
        <v>691</v>
      </c>
      <c r="R13370">
        <v>4</v>
      </c>
      <c r="S13370">
        <v>0</v>
      </c>
      <c r="T13370" s="2" t="s">
        <v>81</v>
      </c>
      <c r="U13370" s="2" t="s">
        <v>10966</v>
      </c>
    </row>
    <row r="13371" spans="1:21">
      <c r="A13371">
        <v>58</v>
      </c>
      <c r="B13371" s="2" t="s">
        <v>30</v>
      </c>
      <c r="C13371" s="2" t="s">
        <v>41</v>
      </c>
      <c r="D13371" s="2" t="s">
        <v>42</v>
      </c>
      <c r="E13371">
        <v>66619</v>
      </c>
      <c r="F13371">
        <v>758</v>
      </c>
      <c r="G13371">
        <v>17029</v>
      </c>
      <c r="H13371" s="2" t="s">
        <v>23</v>
      </c>
      <c r="I13371" s="2" t="s">
        <v>58</v>
      </c>
      <c r="J13371">
        <v>0</v>
      </c>
      <c r="K13371" s="2" t="s">
        <v>48</v>
      </c>
      <c r="L13371">
        <v>0.56999999999999995</v>
      </c>
      <c r="M13371">
        <v>243556</v>
      </c>
      <c r="N13371">
        <v>4</v>
      </c>
      <c r="O13371" s="2" t="s">
        <v>7039</v>
      </c>
      <c r="P13371" s="2" t="s">
        <v>182</v>
      </c>
      <c r="Q13371" s="2" t="s">
        <v>46</v>
      </c>
      <c r="R13371">
        <v>4</v>
      </c>
      <c r="S13371">
        <v>1</v>
      </c>
      <c r="T13371" s="2" t="s">
        <v>29</v>
      </c>
      <c r="U13371" s="2" t="s">
        <v>10966</v>
      </c>
    </row>
    <row r="13372" spans="1:21">
      <c r="A13372">
        <v>61</v>
      </c>
      <c r="B13372" s="2" t="s">
        <v>30</v>
      </c>
      <c r="C13372" s="2" t="s">
        <v>31</v>
      </c>
      <c r="D13372" s="2" t="s">
        <v>69</v>
      </c>
      <c r="E13372">
        <v>68848</v>
      </c>
      <c r="F13372">
        <v>605</v>
      </c>
      <c r="G13372">
        <v>43168</v>
      </c>
      <c r="H13372" s="2" t="s">
        <v>43</v>
      </c>
      <c r="I13372" s="2" t="s">
        <v>34</v>
      </c>
      <c r="J13372">
        <v>2</v>
      </c>
      <c r="K13372" s="2" t="s">
        <v>35</v>
      </c>
      <c r="L13372">
        <v>0.54</v>
      </c>
      <c r="M13372">
        <v>107988</v>
      </c>
      <c r="N13372">
        <v>2</v>
      </c>
      <c r="O13372" s="2" t="s">
        <v>1036</v>
      </c>
      <c r="P13372" s="2" t="s">
        <v>64</v>
      </c>
      <c r="Q13372" s="2" t="s">
        <v>151</v>
      </c>
      <c r="R13372">
        <v>1</v>
      </c>
      <c r="S13372">
        <v>2</v>
      </c>
      <c r="T13372" s="2" t="s">
        <v>81</v>
      </c>
      <c r="U13372" s="2" t="s">
        <v>10966</v>
      </c>
    </row>
    <row r="13373" spans="1:21">
      <c r="A13373">
        <v>64</v>
      </c>
      <c r="B13373" s="2" t="s">
        <v>40</v>
      </c>
      <c r="C13373" s="2" t="s">
        <v>41</v>
      </c>
      <c r="D13373" s="2" t="s">
        <v>32</v>
      </c>
      <c r="E13373">
        <v>112973</v>
      </c>
      <c r="F13373">
        <v>673</v>
      </c>
      <c r="G13373">
        <v>27450.01</v>
      </c>
      <c r="H13373" s="2" t="s">
        <v>33</v>
      </c>
      <c r="I13373" s="2" t="s">
        <v>34</v>
      </c>
      <c r="J13373">
        <v>2</v>
      </c>
      <c r="K13373" s="2" t="s">
        <v>48</v>
      </c>
      <c r="L13373">
        <v>0.1</v>
      </c>
      <c r="M13373">
        <v>144615</v>
      </c>
      <c r="N13373">
        <v>2</v>
      </c>
      <c r="O13373" s="2" t="s">
        <v>6710</v>
      </c>
      <c r="P13373" s="2" t="s">
        <v>286</v>
      </c>
      <c r="Q13373" s="2" t="s">
        <v>649</v>
      </c>
      <c r="R13373">
        <v>1</v>
      </c>
      <c r="S13373">
        <v>0</v>
      </c>
      <c r="T13373" s="2" t="s">
        <v>29</v>
      </c>
      <c r="U13373" s="2" t="s">
        <v>10966</v>
      </c>
    </row>
    <row r="13374" spans="1:21">
      <c r="A13374">
        <v>69</v>
      </c>
      <c r="B13374" s="2" t="s">
        <v>30</v>
      </c>
      <c r="C13374" s="2" t="s">
        <v>41</v>
      </c>
      <c r="D13374" s="2" t="s">
        <v>42</v>
      </c>
      <c r="E13374">
        <v>96407</v>
      </c>
      <c r="F13374">
        <v>634</v>
      </c>
      <c r="G13374">
        <v>47626</v>
      </c>
      <c r="H13374" s="2" t="s">
        <v>47</v>
      </c>
      <c r="I13374" s="2" t="s">
        <v>34</v>
      </c>
      <c r="J13374">
        <v>11</v>
      </c>
      <c r="K13374" s="2" t="s">
        <v>35</v>
      </c>
      <c r="L13374">
        <v>0.28000000000000003</v>
      </c>
      <c r="M13374">
        <v>230957</v>
      </c>
      <c r="N13374">
        <v>3</v>
      </c>
      <c r="O13374" s="2" t="s">
        <v>793</v>
      </c>
      <c r="P13374" s="2" t="s">
        <v>169</v>
      </c>
      <c r="Q13374" s="2" t="s">
        <v>96</v>
      </c>
      <c r="R13374">
        <v>3</v>
      </c>
      <c r="S13374">
        <v>1</v>
      </c>
      <c r="T13374" s="2" t="s">
        <v>39</v>
      </c>
      <c r="U13374" s="2" t="s">
        <v>10966</v>
      </c>
    </row>
    <row r="13375" spans="1:21">
      <c r="A13375">
        <v>24</v>
      </c>
      <c r="B13375" s="2" t="s">
        <v>30</v>
      </c>
      <c r="C13375" s="2" t="s">
        <v>41</v>
      </c>
      <c r="D13375" s="2" t="s">
        <v>32</v>
      </c>
      <c r="E13375">
        <v>69933.399999999994</v>
      </c>
      <c r="F13375">
        <v>790</v>
      </c>
      <c r="G13375">
        <v>29181</v>
      </c>
      <c r="H13375" s="2" t="s">
        <v>33</v>
      </c>
      <c r="I13375" s="2" t="s">
        <v>34</v>
      </c>
      <c r="J13375">
        <v>4</v>
      </c>
      <c r="K13375" s="2" t="s">
        <v>48</v>
      </c>
      <c r="L13375">
        <v>0.44</v>
      </c>
      <c r="M13375">
        <v>294232</v>
      </c>
      <c r="N13375">
        <v>4</v>
      </c>
      <c r="O13375" s="2" t="s">
        <v>10061</v>
      </c>
      <c r="P13375" s="2" t="s">
        <v>423</v>
      </c>
      <c r="Q13375" s="2" t="s">
        <v>142</v>
      </c>
      <c r="R13375">
        <v>2</v>
      </c>
      <c r="S13375">
        <v>0</v>
      </c>
      <c r="T13375" s="2" t="s">
        <v>39</v>
      </c>
      <c r="U13375" s="2" t="s">
        <v>10966</v>
      </c>
    </row>
    <row r="13376" spans="1:21">
      <c r="A13376">
        <v>49</v>
      </c>
      <c r="B13376" s="2" t="s">
        <v>20</v>
      </c>
      <c r="C13376" s="2" t="s">
        <v>31</v>
      </c>
      <c r="D13376" s="2" t="s">
        <v>22</v>
      </c>
      <c r="E13376">
        <v>91778</v>
      </c>
      <c r="F13376">
        <v>699</v>
      </c>
      <c r="G13376">
        <v>34630</v>
      </c>
      <c r="H13376" s="2" t="s">
        <v>23</v>
      </c>
      <c r="I13376" s="2" t="s">
        <v>58</v>
      </c>
      <c r="J13376">
        <v>4</v>
      </c>
      <c r="K13376" s="2" t="s">
        <v>35</v>
      </c>
      <c r="L13376">
        <v>0.31</v>
      </c>
      <c r="M13376">
        <v>172963</v>
      </c>
      <c r="N13376">
        <v>2</v>
      </c>
      <c r="O13376" s="2" t="s">
        <v>10062</v>
      </c>
      <c r="P13376" s="2" t="s">
        <v>27</v>
      </c>
      <c r="Q13376" s="2" t="s">
        <v>768</v>
      </c>
      <c r="R13376">
        <v>4</v>
      </c>
      <c r="S13376">
        <v>2</v>
      </c>
      <c r="T13376" s="2" t="s">
        <v>29</v>
      </c>
      <c r="U13376" s="2" t="s">
        <v>10966</v>
      </c>
    </row>
    <row r="13377" spans="1:21">
      <c r="A13377">
        <v>48</v>
      </c>
      <c r="B13377" s="2" t="s">
        <v>20</v>
      </c>
      <c r="C13377" s="2" t="s">
        <v>31</v>
      </c>
      <c r="D13377" s="2" t="s">
        <v>69</v>
      </c>
      <c r="E13377">
        <v>41788</v>
      </c>
      <c r="F13377">
        <v>671</v>
      </c>
      <c r="G13377">
        <v>29078</v>
      </c>
      <c r="H13377" s="2" t="s">
        <v>23</v>
      </c>
      <c r="I13377" s="2" t="s">
        <v>34</v>
      </c>
      <c r="J13377">
        <v>19</v>
      </c>
      <c r="K13377" s="2" t="s">
        <v>35</v>
      </c>
      <c r="L13377">
        <v>0.18</v>
      </c>
      <c r="M13377">
        <v>164214</v>
      </c>
      <c r="N13377">
        <v>2</v>
      </c>
      <c r="O13377" s="2" t="s">
        <v>10063</v>
      </c>
      <c r="P13377" s="2" t="s">
        <v>111</v>
      </c>
      <c r="Q13377" s="2" t="s">
        <v>219</v>
      </c>
      <c r="R13377">
        <v>0</v>
      </c>
      <c r="S13377">
        <v>0</v>
      </c>
      <c r="T13377" s="2" t="s">
        <v>29</v>
      </c>
      <c r="U13377" s="2" t="s">
        <v>10966</v>
      </c>
    </row>
    <row r="13378" spans="1:21">
      <c r="A13378">
        <v>29</v>
      </c>
      <c r="B13378" s="2" t="s">
        <v>30</v>
      </c>
      <c r="C13378" s="2" t="s">
        <v>21</v>
      </c>
      <c r="D13378" s="2" t="s">
        <v>42</v>
      </c>
      <c r="E13378">
        <v>103942</v>
      </c>
      <c r="F13378">
        <v>699</v>
      </c>
      <c r="G13378">
        <v>6594</v>
      </c>
      <c r="H13378" s="2" t="s">
        <v>47</v>
      </c>
      <c r="I13378" s="2" t="s">
        <v>24</v>
      </c>
      <c r="J13378">
        <v>9</v>
      </c>
      <c r="K13378" s="2" t="s">
        <v>25</v>
      </c>
      <c r="L13378">
        <v>0.48</v>
      </c>
      <c r="M13378">
        <v>227098</v>
      </c>
      <c r="N13378">
        <v>3</v>
      </c>
      <c r="O13378" s="2" t="s">
        <v>10064</v>
      </c>
      <c r="P13378" s="2" t="s">
        <v>98</v>
      </c>
      <c r="Q13378" s="2" t="s">
        <v>343</v>
      </c>
      <c r="R13378">
        <v>1</v>
      </c>
      <c r="S13378">
        <v>0</v>
      </c>
      <c r="T13378" s="2" t="s">
        <v>39</v>
      </c>
      <c r="U13378" s="2" t="s">
        <v>10966</v>
      </c>
    </row>
    <row r="13379" spans="1:21">
      <c r="A13379">
        <v>51</v>
      </c>
      <c r="B13379" s="2" t="s">
        <v>40</v>
      </c>
      <c r="C13379" s="2" t="s">
        <v>41</v>
      </c>
      <c r="D13379" s="2" t="s">
        <v>69</v>
      </c>
      <c r="E13379">
        <v>88748</v>
      </c>
      <c r="F13379">
        <v>729</v>
      </c>
      <c r="G13379">
        <v>30660</v>
      </c>
      <c r="H13379" s="2" t="s">
        <v>47</v>
      </c>
      <c r="I13379" s="2" t="s">
        <v>58</v>
      </c>
      <c r="J13379">
        <v>3</v>
      </c>
      <c r="K13379" s="2" t="s">
        <v>59</v>
      </c>
      <c r="L13379">
        <v>0.51</v>
      </c>
      <c r="M13379">
        <v>272319</v>
      </c>
      <c r="N13379">
        <v>1</v>
      </c>
      <c r="O13379" s="2" t="s">
        <v>4704</v>
      </c>
      <c r="P13379" s="2" t="s">
        <v>250</v>
      </c>
      <c r="Q13379" s="2" t="s">
        <v>354</v>
      </c>
      <c r="R13379">
        <v>4</v>
      </c>
      <c r="S13379">
        <v>2</v>
      </c>
      <c r="T13379" s="2" t="s">
        <v>29</v>
      </c>
      <c r="U13379" s="2" t="s">
        <v>10966</v>
      </c>
    </row>
    <row r="13380" spans="1:21">
      <c r="A13380">
        <v>25</v>
      </c>
      <c r="B13380" s="2" t="s">
        <v>40</v>
      </c>
      <c r="C13380" s="2" t="s">
        <v>31</v>
      </c>
      <c r="D13380" s="2" t="s">
        <v>32</v>
      </c>
      <c r="E13380">
        <v>69933.399999999994</v>
      </c>
      <c r="F13380">
        <v>704</v>
      </c>
      <c r="G13380">
        <v>29805</v>
      </c>
      <c r="H13380" s="2" t="s">
        <v>43</v>
      </c>
      <c r="I13380" s="2" t="s">
        <v>34</v>
      </c>
      <c r="J13380">
        <v>5</v>
      </c>
      <c r="K13380" s="2" t="s">
        <v>59</v>
      </c>
      <c r="L13380">
        <v>0.51</v>
      </c>
      <c r="M13380">
        <v>236811</v>
      </c>
      <c r="N13380">
        <v>4</v>
      </c>
      <c r="O13380" s="2" t="s">
        <v>1258</v>
      </c>
      <c r="P13380" s="2" t="s">
        <v>84</v>
      </c>
      <c r="Q13380" s="2" t="s">
        <v>921</v>
      </c>
      <c r="R13380">
        <v>0</v>
      </c>
      <c r="S13380">
        <v>2</v>
      </c>
      <c r="T13380" s="2" t="s">
        <v>29</v>
      </c>
      <c r="U13380" s="2" t="s">
        <v>10967</v>
      </c>
    </row>
    <row r="13381" spans="1:21">
      <c r="A13381">
        <v>40</v>
      </c>
      <c r="B13381" s="2" t="s">
        <v>20</v>
      </c>
      <c r="C13381" s="2" t="s">
        <v>82</v>
      </c>
      <c r="D13381" s="2" t="s">
        <v>32</v>
      </c>
      <c r="E13381">
        <v>38651</v>
      </c>
      <c r="F13381">
        <v>660</v>
      </c>
      <c r="G13381">
        <v>11745</v>
      </c>
      <c r="H13381" s="2" t="s">
        <v>43</v>
      </c>
      <c r="I13381" s="2" t="s">
        <v>24</v>
      </c>
      <c r="J13381">
        <v>18</v>
      </c>
      <c r="K13381" s="2" t="s">
        <v>48</v>
      </c>
      <c r="L13381">
        <v>0.49</v>
      </c>
      <c r="M13381">
        <v>159741.5</v>
      </c>
      <c r="N13381">
        <v>3</v>
      </c>
      <c r="O13381" s="2" t="s">
        <v>10065</v>
      </c>
      <c r="P13381" s="2" t="s">
        <v>79</v>
      </c>
      <c r="Q13381" s="2" t="s">
        <v>420</v>
      </c>
      <c r="R13381">
        <v>3</v>
      </c>
      <c r="S13381">
        <v>0</v>
      </c>
      <c r="T13381" s="2" t="s">
        <v>39</v>
      </c>
      <c r="U13381" s="2" t="s">
        <v>10969</v>
      </c>
    </row>
    <row r="13382" spans="1:21">
      <c r="A13382">
        <v>44</v>
      </c>
      <c r="B13382" s="2" t="s">
        <v>30</v>
      </c>
      <c r="C13382" s="2" t="s">
        <v>21</v>
      </c>
      <c r="D13382" s="2" t="s">
        <v>69</v>
      </c>
      <c r="E13382">
        <v>117356</v>
      </c>
      <c r="F13382">
        <v>609</v>
      </c>
      <c r="G13382">
        <v>8281</v>
      </c>
      <c r="H13382" s="2" t="s">
        <v>33</v>
      </c>
      <c r="I13382" s="2" t="s">
        <v>58</v>
      </c>
      <c r="J13382">
        <v>7</v>
      </c>
      <c r="K13382" s="2" t="s">
        <v>35</v>
      </c>
      <c r="L13382">
        <v>0.39</v>
      </c>
      <c r="M13382">
        <v>166213</v>
      </c>
      <c r="N13382">
        <v>4</v>
      </c>
      <c r="O13382" s="2" t="s">
        <v>10066</v>
      </c>
      <c r="P13382" s="2" t="s">
        <v>37</v>
      </c>
      <c r="Q13382" s="2" t="s">
        <v>392</v>
      </c>
      <c r="R13382">
        <v>1</v>
      </c>
      <c r="S13382">
        <v>0</v>
      </c>
      <c r="T13382" s="2" t="s">
        <v>29</v>
      </c>
      <c r="U13382" s="2" t="s">
        <v>10966</v>
      </c>
    </row>
    <row r="13383" spans="1:21">
      <c r="A13383">
        <v>26</v>
      </c>
      <c r="B13383" s="2" t="s">
        <v>20</v>
      </c>
      <c r="C13383" s="2" t="s">
        <v>21</v>
      </c>
      <c r="D13383" s="2" t="s">
        <v>22</v>
      </c>
      <c r="E13383">
        <v>108232</v>
      </c>
      <c r="F13383">
        <v>720</v>
      </c>
      <c r="G13383">
        <v>16660</v>
      </c>
      <c r="H13383" s="2" t="s">
        <v>43</v>
      </c>
      <c r="I13383" s="2" t="s">
        <v>34</v>
      </c>
      <c r="J13383">
        <v>11</v>
      </c>
      <c r="K13383" s="2" t="s">
        <v>48</v>
      </c>
      <c r="L13383">
        <v>0.28000000000000003</v>
      </c>
      <c r="M13383">
        <v>97645</v>
      </c>
      <c r="N13383">
        <v>2</v>
      </c>
      <c r="O13383" s="2" t="s">
        <v>5304</v>
      </c>
      <c r="P13383" s="2" t="s">
        <v>93</v>
      </c>
      <c r="Q13383" s="2" t="s">
        <v>96</v>
      </c>
      <c r="R13383">
        <v>3</v>
      </c>
      <c r="S13383">
        <v>1</v>
      </c>
      <c r="T13383" s="2" t="s">
        <v>29</v>
      </c>
      <c r="U13383" s="2" t="s">
        <v>10969</v>
      </c>
    </row>
    <row r="13384" spans="1:21">
      <c r="A13384">
        <v>43</v>
      </c>
      <c r="B13384" s="2" t="s">
        <v>40</v>
      </c>
      <c r="C13384" s="2" t="s">
        <v>21</v>
      </c>
      <c r="D13384" s="2" t="s">
        <v>69</v>
      </c>
      <c r="E13384">
        <v>28709</v>
      </c>
      <c r="F13384">
        <v>718</v>
      </c>
      <c r="G13384">
        <v>22568</v>
      </c>
      <c r="H13384" s="2" t="s">
        <v>47</v>
      </c>
      <c r="I13384" s="2" t="s">
        <v>34</v>
      </c>
      <c r="J13384">
        <v>11</v>
      </c>
      <c r="K13384" s="2" t="s">
        <v>25</v>
      </c>
      <c r="L13384">
        <v>0.39</v>
      </c>
      <c r="M13384">
        <v>215894</v>
      </c>
      <c r="N13384">
        <v>3</v>
      </c>
      <c r="O13384" s="2" t="s">
        <v>10067</v>
      </c>
      <c r="P13384" s="2" t="s">
        <v>132</v>
      </c>
      <c r="Q13384" s="2" t="s">
        <v>28</v>
      </c>
      <c r="R13384">
        <v>3</v>
      </c>
      <c r="S13384">
        <v>2</v>
      </c>
      <c r="T13384" s="2" t="s">
        <v>29</v>
      </c>
      <c r="U13384" s="2" t="s">
        <v>10966</v>
      </c>
    </row>
    <row r="13385" spans="1:21">
      <c r="A13385">
        <v>46</v>
      </c>
      <c r="B13385" s="2" t="s">
        <v>40</v>
      </c>
      <c r="C13385" s="2" t="s">
        <v>31</v>
      </c>
      <c r="D13385" s="2" t="s">
        <v>69</v>
      </c>
      <c r="E13385">
        <v>69933.399999999994</v>
      </c>
      <c r="F13385">
        <v>611</v>
      </c>
      <c r="G13385">
        <v>8286</v>
      </c>
      <c r="H13385" s="2" t="s">
        <v>23</v>
      </c>
      <c r="I13385" s="2" t="s">
        <v>24</v>
      </c>
      <c r="J13385">
        <v>16</v>
      </c>
      <c r="K13385" s="2" t="s">
        <v>25</v>
      </c>
      <c r="L13385">
        <v>0.22</v>
      </c>
      <c r="M13385">
        <v>236223</v>
      </c>
      <c r="N13385">
        <v>4</v>
      </c>
      <c r="O13385" s="2" t="s">
        <v>10068</v>
      </c>
      <c r="P13385" s="2" t="s">
        <v>150</v>
      </c>
      <c r="Q13385" s="2" t="s">
        <v>297</v>
      </c>
      <c r="R13385">
        <v>2</v>
      </c>
      <c r="S13385">
        <v>0</v>
      </c>
      <c r="T13385" s="2" t="s">
        <v>39</v>
      </c>
      <c r="U13385" s="2" t="s">
        <v>10971</v>
      </c>
    </row>
    <row r="13386" spans="1:21">
      <c r="A13386">
        <v>68</v>
      </c>
      <c r="B13386" s="2" t="s">
        <v>40</v>
      </c>
      <c r="C13386" s="2" t="s">
        <v>21</v>
      </c>
      <c r="D13386" s="2" t="s">
        <v>32</v>
      </c>
      <c r="E13386">
        <v>48491</v>
      </c>
      <c r="F13386">
        <v>699</v>
      </c>
      <c r="G13386">
        <v>34095</v>
      </c>
      <c r="H13386" s="2" t="s">
        <v>33</v>
      </c>
      <c r="I13386" s="2" t="s">
        <v>24</v>
      </c>
      <c r="J13386">
        <v>1</v>
      </c>
      <c r="K13386" s="2" t="s">
        <v>48</v>
      </c>
      <c r="L13386">
        <v>0.39</v>
      </c>
      <c r="M13386">
        <v>36398</v>
      </c>
      <c r="N13386">
        <v>0</v>
      </c>
      <c r="O13386" s="2" t="s">
        <v>10069</v>
      </c>
      <c r="P13386" s="2" t="s">
        <v>155</v>
      </c>
      <c r="Q13386" s="2" t="s">
        <v>1042</v>
      </c>
      <c r="R13386">
        <v>1</v>
      </c>
      <c r="S13386">
        <v>2</v>
      </c>
      <c r="T13386" s="2" t="s">
        <v>29</v>
      </c>
      <c r="U13386" s="2" t="s">
        <v>10967</v>
      </c>
    </row>
    <row r="13387" spans="1:21">
      <c r="A13387">
        <v>55</v>
      </c>
      <c r="B13387" s="2" t="s">
        <v>30</v>
      </c>
      <c r="C13387" s="2" t="s">
        <v>31</v>
      </c>
      <c r="D13387" s="2" t="s">
        <v>42</v>
      </c>
      <c r="E13387">
        <v>96002</v>
      </c>
      <c r="F13387">
        <v>699</v>
      </c>
      <c r="G13387">
        <v>32385</v>
      </c>
      <c r="H13387" s="2" t="s">
        <v>43</v>
      </c>
      <c r="I13387" s="2" t="s">
        <v>58</v>
      </c>
      <c r="J13387">
        <v>19</v>
      </c>
      <c r="K13387" s="2" t="s">
        <v>25</v>
      </c>
      <c r="L13387">
        <v>0.3</v>
      </c>
      <c r="M13387">
        <v>151996</v>
      </c>
      <c r="N13387">
        <v>0</v>
      </c>
      <c r="O13387" s="2" t="s">
        <v>813</v>
      </c>
      <c r="P13387" s="2" t="s">
        <v>119</v>
      </c>
      <c r="Q13387" s="2" t="s">
        <v>246</v>
      </c>
      <c r="R13387">
        <v>3</v>
      </c>
      <c r="S13387">
        <v>0</v>
      </c>
      <c r="T13387" s="2" t="s">
        <v>29</v>
      </c>
      <c r="U13387" s="2" t="s">
        <v>10966</v>
      </c>
    </row>
    <row r="13388" spans="1:21">
      <c r="A13388">
        <v>66</v>
      </c>
      <c r="B13388" s="2" t="s">
        <v>30</v>
      </c>
      <c r="C13388" s="2" t="s">
        <v>82</v>
      </c>
      <c r="D13388" s="2" t="s">
        <v>69</v>
      </c>
      <c r="E13388">
        <v>110027</v>
      </c>
      <c r="F13388">
        <v>699</v>
      </c>
      <c r="G13388">
        <v>8812</v>
      </c>
      <c r="H13388" s="2" t="s">
        <v>23</v>
      </c>
      <c r="I13388" s="2" t="s">
        <v>58</v>
      </c>
      <c r="J13388">
        <v>16</v>
      </c>
      <c r="K13388" s="2" t="s">
        <v>35</v>
      </c>
      <c r="L13388">
        <v>0.47</v>
      </c>
      <c r="M13388">
        <v>230054</v>
      </c>
      <c r="N13388">
        <v>4</v>
      </c>
      <c r="O13388" s="2" t="s">
        <v>10070</v>
      </c>
      <c r="P13388" s="2" t="s">
        <v>56</v>
      </c>
      <c r="Q13388" s="2" t="s">
        <v>468</v>
      </c>
      <c r="R13388">
        <v>4</v>
      </c>
      <c r="S13388">
        <v>0</v>
      </c>
      <c r="T13388" s="2" t="s">
        <v>29</v>
      </c>
      <c r="U13388" s="2" t="s">
        <v>10966</v>
      </c>
    </row>
    <row r="13389" spans="1:21">
      <c r="A13389">
        <v>67</v>
      </c>
      <c r="B13389" s="2" t="s">
        <v>30</v>
      </c>
      <c r="C13389" s="2" t="s">
        <v>31</v>
      </c>
      <c r="D13389" s="2" t="s">
        <v>32</v>
      </c>
      <c r="E13389">
        <v>26955</v>
      </c>
      <c r="F13389">
        <v>742</v>
      </c>
      <c r="G13389">
        <v>10885</v>
      </c>
      <c r="H13389" s="2" t="s">
        <v>43</v>
      </c>
      <c r="I13389" s="2" t="s">
        <v>34</v>
      </c>
      <c r="J13389">
        <v>5</v>
      </c>
      <c r="K13389" s="2" t="s">
        <v>35</v>
      </c>
      <c r="L13389">
        <v>0.15</v>
      </c>
      <c r="M13389">
        <v>61792</v>
      </c>
      <c r="N13389">
        <v>0</v>
      </c>
      <c r="O13389" s="2" t="s">
        <v>4367</v>
      </c>
      <c r="P13389" s="2" t="s">
        <v>87</v>
      </c>
      <c r="Q13389" s="2" t="s">
        <v>608</v>
      </c>
      <c r="R13389">
        <v>2</v>
      </c>
      <c r="S13389">
        <v>2</v>
      </c>
      <c r="T13389" s="2" t="s">
        <v>29</v>
      </c>
      <c r="U13389" s="2" t="s">
        <v>10967</v>
      </c>
    </row>
    <row r="13390" spans="1:21">
      <c r="A13390">
        <v>58</v>
      </c>
      <c r="B13390" s="2" t="s">
        <v>30</v>
      </c>
      <c r="C13390" s="2" t="s">
        <v>21</v>
      </c>
      <c r="D13390" s="2" t="s">
        <v>22</v>
      </c>
      <c r="E13390">
        <v>69933.399999999994</v>
      </c>
      <c r="F13390">
        <v>756</v>
      </c>
      <c r="G13390">
        <v>8144</v>
      </c>
      <c r="H13390" s="2" t="s">
        <v>43</v>
      </c>
      <c r="I13390" s="2" t="s">
        <v>58</v>
      </c>
      <c r="J13390">
        <v>3</v>
      </c>
      <c r="K13390" s="2" t="s">
        <v>48</v>
      </c>
      <c r="L13390">
        <v>0.47</v>
      </c>
      <c r="M13390">
        <v>60764</v>
      </c>
      <c r="N13390">
        <v>1</v>
      </c>
      <c r="O13390" s="2" t="s">
        <v>218</v>
      </c>
      <c r="P13390" s="2" t="s">
        <v>237</v>
      </c>
      <c r="Q13390" s="2" t="s">
        <v>240</v>
      </c>
      <c r="R13390">
        <v>3</v>
      </c>
      <c r="S13390">
        <v>1</v>
      </c>
      <c r="T13390" s="2" t="s">
        <v>39</v>
      </c>
      <c r="U13390" s="2" t="s">
        <v>10966</v>
      </c>
    </row>
    <row r="13391" spans="1:21">
      <c r="A13391">
        <v>53</v>
      </c>
      <c r="B13391" s="2" t="s">
        <v>20</v>
      </c>
      <c r="C13391" s="2" t="s">
        <v>31</v>
      </c>
      <c r="D13391" s="2" t="s">
        <v>32</v>
      </c>
      <c r="E13391">
        <v>117958</v>
      </c>
      <c r="F13391">
        <v>674</v>
      </c>
      <c r="G13391">
        <v>17451</v>
      </c>
      <c r="H13391" s="2" t="s">
        <v>47</v>
      </c>
      <c r="I13391" s="2" t="s">
        <v>58</v>
      </c>
      <c r="J13391">
        <v>2</v>
      </c>
      <c r="K13391" s="2" t="s">
        <v>35</v>
      </c>
      <c r="L13391">
        <v>0.14000000000000001</v>
      </c>
      <c r="M13391">
        <v>126028</v>
      </c>
      <c r="N13391">
        <v>3</v>
      </c>
      <c r="O13391" s="2" t="s">
        <v>10071</v>
      </c>
      <c r="P13391" s="2" t="s">
        <v>163</v>
      </c>
      <c r="Q13391" s="2" t="s">
        <v>343</v>
      </c>
      <c r="R13391">
        <v>3</v>
      </c>
      <c r="S13391">
        <v>1</v>
      </c>
      <c r="T13391" s="2" t="s">
        <v>29</v>
      </c>
      <c r="U13391" s="2" t="s">
        <v>10966</v>
      </c>
    </row>
    <row r="13392" spans="1:21">
      <c r="A13392">
        <v>63</v>
      </c>
      <c r="B13392" s="2" t="s">
        <v>40</v>
      </c>
      <c r="C13392" s="2" t="s">
        <v>82</v>
      </c>
      <c r="D13392" s="2" t="s">
        <v>22</v>
      </c>
      <c r="E13392">
        <v>26641</v>
      </c>
      <c r="F13392">
        <v>719</v>
      </c>
      <c r="G13392">
        <v>6395</v>
      </c>
      <c r="H13392" s="2" t="s">
        <v>47</v>
      </c>
      <c r="I13392" s="2" t="s">
        <v>34</v>
      </c>
      <c r="J13392">
        <v>7</v>
      </c>
      <c r="K13392" s="2" t="s">
        <v>35</v>
      </c>
      <c r="L13392">
        <v>0.11</v>
      </c>
      <c r="M13392">
        <v>181082</v>
      </c>
      <c r="N13392">
        <v>2</v>
      </c>
      <c r="O13392" s="2" t="s">
        <v>10072</v>
      </c>
      <c r="P13392" s="2" t="s">
        <v>98</v>
      </c>
      <c r="Q13392" s="2" t="s">
        <v>127</v>
      </c>
      <c r="R13392">
        <v>3</v>
      </c>
      <c r="S13392">
        <v>0</v>
      </c>
      <c r="T13392" s="2" t="s">
        <v>29</v>
      </c>
      <c r="U13392" s="2" t="s">
        <v>10966</v>
      </c>
    </row>
    <row r="13393" spans="1:21">
      <c r="A13393">
        <v>20</v>
      </c>
      <c r="B13393" s="2" t="s">
        <v>30</v>
      </c>
      <c r="C13393" s="2" t="s">
        <v>21</v>
      </c>
      <c r="D13393" s="2" t="s">
        <v>69</v>
      </c>
      <c r="E13393">
        <v>67922</v>
      </c>
      <c r="F13393">
        <v>754</v>
      </c>
      <c r="G13393">
        <v>44730</v>
      </c>
      <c r="H13393" s="2" t="s">
        <v>33</v>
      </c>
      <c r="I13393" s="2" t="s">
        <v>34</v>
      </c>
      <c r="J13393">
        <v>2</v>
      </c>
      <c r="K13393" s="2" t="s">
        <v>59</v>
      </c>
      <c r="L13393">
        <v>0.46</v>
      </c>
      <c r="M13393">
        <v>253811</v>
      </c>
      <c r="N13393">
        <v>3</v>
      </c>
      <c r="O13393" s="2" t="s">
        <v>2080</v>
      </c>
      <c r="P13393" s="2" t="s">
        <v>106</v>
      </c>
      <c r="Q13393" s="2" t="s">
        <v>628</v>
      </c>
      <c r="R13393">
        <v>4</v>
      </c>
      <c r="S13393">
        <v>0</v>
      </c>
      <c r="T13393" s="2" t="s">
        <v>29</v>
      </c>
      <c r="U13393" s="2" t="s">
        <v>10966</v>
      </c>
    </row>
    <row r="13394" spans="1:21">
      <c r="A13394">
        <v>38</v>
      </c>
      <c r="B13394" s="2" t="s">
        <v>40</v>
      </c>
      <c r="C13394" s="2" t="s">
        <v>21</v>
      </c>
      <c r="D13394" s="2" t="s">
        <v>32</v>
      </c>
      <c r="E13394">
        <v>100107</v>
      </c>
      <c r="F13394">
        <v>676</v>
      </c>
      <c r="G13394">
        <v>27450.01</v>
      </c>
      <c r="H13394" s="2" t="s">
        <v>43</v>
      </c>
      <c r="I13394" s="2" t="s">
        <v>24</v>
      </c>
      <c r="J13394">
        <v>5</v>
      </c>
      <c r="K13394" s="2" t="s">
        <v>35</v>
      </c>
      <c r="L13394">
        <v>0.31</v>
      </c>
      <c r="M13394">
        <v>152992</v>
      </c>
      <c r="N13394">
        <v>4</v>
      </c>
      <c r="O13394" s="2" t="s">
        <v>9662</v>
      </c>
      <c r="P13394" s="2" t="s">
        <v>101</v>
      </c>
      <c r="Q13394" s="2" t="s">
        <v>209</v>
      </c>
      <c r="R13394">
        <v>4</v>
      </c>
      <c r="S13394">
        <v>0</v>
      </c>
      <c r="T13394" s="2" t="s">
        <v>29</v>
      </c>
      <c r="U13394" s="2" t="s">
        <v>10966</v>
      </c>
    </row>
    <row r="13395" spans="1:21">
      <c r="A13395">
        <v>26</v>
      </c>
      <c r="B13395" s="2" t="s">
        <v>40</v>
      </c>
      <c r="C13395" s="2" t="s">
        <v>31</v>
      </c>
      <c r="D13395" s="2" t="s">
        <v>42</v>
      </c>
      <c r="E13395">
        <v>73950</v>
      </c>
      <c r="F13395">
        <v>702</v>
      </c>
      <c r="G13395">
        <v>27450.01</v>
      </c>
      <c r="H13395" s="2" t="s">
        <v>43</v>
      </c>
      <c r="I13395" s="2" t="s">
        <v>24</v>
      </c>
      <c r="J13395">
        <v>5</v>
      </c>
      <c r="K13395" s="2" t="s">
        <v>25</v>
      </c>
      <c r="L13395">
        <v>0.17</v>
      </c>
      <c r="M13395">
        <v>176488</v>
      </c>
      <c r="N13395">
        <v>2</v>
      </c>
      <c r="O13395" s="2" t="s">
        <v>6441</v>
      </c>
      <c r="P13395" s="2" t="s">
        <v>155</v>
      </c>
      <c r="Q13395" s="2" t="s">
        <v>409</v>
      </c>
      <c r="R13395">
        <v>1</v>
      </c>
      <c r="S13395">
        <v>1</v>
      </c>
      <c r="T13395" s="2" t="s">
        <v>29</v>
      </c>
      <c r="U13395" s="2" t="s">
        <v>10967</v>
      </c>
    </row>
    <row r="13396" spans="1:21">
      <c r="A13396">
        <v>38</v>
      </c>
      <c r="B13396" s="2" t="s">
        <v>20</v>
      </c>
      <c r="C13396" s="2" t="s">
        <v>41</v>
      </c>
      <c r="D13396" s="2" t="s">
        <v>42</v>
      </c>
      <c r="E13396">
        <v>115373</v>
      </c>
      <c r="F13396">
        <v>699</v>
      </c>
      <c r="G13396">
        <v>27450.01</v>
      </c>
      <c r="H13396" s="2" t="s">
        <v>47</v>
      </c>
      <c r="I13396" s="2" t="s">
        <v>58</v>
      </c>
      <c r="J13396">
        <v>4</v>
      </c>
      <c r="K13396" s="2" t="s">
        <v>59</v>
      </c>
      <c r="L13396">
        <v>0.59</v>
      </c>
      <c r="M13396">
        <v>186149</v>
      </c>
      <c r="N13396">
        <v>0</v>
      </c>
      <c r="O13396" s="2" t="s">
        <v>480</v>
      </c>
      <c r="P13396" s="2" t="s">
        <v>119</v>
      </c>
      <c r="Q13396" s="2" t="s">
        <v>699</v>
      </c>
      <c r="R13396">
        <v>2</v>
      </c>
      <c r="S13396">
        <v>2</v>
      </c>
      <c r="T13396" s="2" t="s">
        <v>39</v>
      </c>
      <c r="U13396" s="2" t="s">
        <v>10966</v>
      </c>
    </row>
    <row r="13397" spans="1:21">
      <c r="A13397">
        <v>21</v>
      </c>
      <c r="B13397" s="2" t="s">
        <v>20</v>
      </c>
      <c r="C13397" s="2" t="s">
        <v>21</v>
      </c>
      <c r="D13397" s="2" t="s">
        <v>69</v>
      </c>
      <c r="E13397">
        <v>20056</v>
      </c>
      <c r="F13397">
        <v>699</v>
      </c>
      <c r="G13397">
        <v>27450.01</v>
      </c>
      <c r="H13397" s="2" t="s">
        <v>47</v>
      </c>
      <c r="I13397" s="2" t="s">
        <v>34</v>
      </c>
      <c r="J13397">
        <v>4</v>
      </c>
      <c r="K13397" s="2" t="s">
        <v>35</v>
      </c>
      <c r="L13397">
        <v>0.44</v>
      </c>
      <c r="M13397">
        <v>159741.5</v>
      </c>
      <c r="N13397">
        <v>4</v>
      </c>
      <c r="O13397" s="2" t="s">
        <v>10073</v>
      </c>
      <c r="P13397" s="2" t="s">
        <v>150</v>
      </c>
      <c r="Q13397" s="2" t="s">
        <v>340</v>
      </c>
      <c r="R13397">
        <v>3</v>
      </c>
      <c r="S13397">
        <v>0</v>
      </c>
      <c r="T13397" s="2" t="s">
        <v>39</v>
      </c>
      <c r="U13397" s="2" t="s">
        <v>10966</v>
      </c>
    </row>
    <row r="13398" spans="1:21">
      <c r="A13398">
        <v>69</v>
      </c>
      <c r="B13398" s="2" t="s">
        <v>30</v>
      </c>
      <c r="C13398" s="2" t="s">
        <v>82</v>
      </c>
      <c r="D13398" s="2" t="s">
        <v>69</v>
      </c>
      <c r="E13398">
        <v>66326</v>
      </c>
      <c r="F13398">
        <v>699</v>
      </c>
      <c r="G13398">
        <v>20151</v>
      </c>
      <c r="H13398" s="2" t="s">
        <v>47</v>
      </c>
      <c r="I13398" s="2" t="s">
        <v>58</v>
      </c>
      <c r="J13398">
        <v>9</v>
      </c>
      <c r="K13398" s="2" t="s">
        <v>59</v>
      </c>
      <c r="L13398">
        <v>0.57999999999999996</v>
      </c>
      <c r="M13398">
        <v>159741.5</v>
      </c>
      <c r="N13398">
        <v>4</v>
      </c>
      <c r="O13398" s="2" t="s">
        <v>10074</v>
      </c>
      <c r="P13398" s="2" t="s">
        <v>250</v>
      </c>
      <c r="Q13398" s="2" t="s">
        <v>969</v>
      </c>
      <c r="R13398">
        <v>0</v>
      </c>
      <c r="S13398">
        <v>2</v>
      </c>
      <c r="T13398" s="2" t="s">
        <v>29</v>
      </c>
      <c r="U13398" s="2" t="s">
        <v>10970</v>
      </c>
    </row>
    <row r="13399" spans="1:21">
      <c r="A13399">
        <v>41</v>
      </c>
      <c r="B13399" s="2" t="s">
        <v>30</v>
      </c>
      <c r="C13399" s="2" t="s">
        <v>82</v>
      </c>
      <c r="D13399" s="2" t="s">
        <v>32</v>
      </c>
      <c r="E13399">
        <v>48669</v>
      </c>
      <c r="F13399">
        <v>728</v>
      </c>
      <c r="G13399">
        <v>27450.01</v>
      </c>
      <c r="H13399" s="2" t="s">
        <v>43</v>
      </c>
      <c r="I13399" s="2" t="s">
        <v>34</v>
      </c>
      <c r="J13399">
        <v>13</v>
      </c>
      <c r="K13399" s="2" t="s">
        <v>59</v>
      </c>
      <c r="L13399">
        <v>0.28000000000000003</v>
      </c>
      <c r="M13399">
        <v>75394</v>
      </c>
      <c r="N13399">
        <v>0</v>
      </c>
      <c r="O13399" s="2" t="s">
        <v>10075</v>
      </c>
      <c r="P13399" s="2" t="s">
        <v>289</v>
      </c>
      <c r="Q13399" s="2" t="s">
        <v>215</v>
      </c>
      <c r="R13399">
        <v>2</v>
      </c>
      <c r="S13399">
        <v>2</v>
      </c>
      <c r="T13399" s="2" t="s">
        <v>29</v>
      </c>
      <c r="U13399" s="2" t="s">
        <v>10970</v>
      </c>
    </row>
    <row r="13400" spans="1:21">
      <c r="A13400">
        <v>54</v>
      </c>
      <c r="B13400" s="2" t="s">
        <v>30</v>
      </c>
      <c r="C13400" s="2" t="s">
        <v>31</v>
      </c>
      <c r="D13400" s="2" t="s">
        <v>22</v>
      </c>
      <c r="E13400">
        <v>69933.399999999994</v>
      </c>
      <c r="F13400">
        <v>725</v>
      </c>
      <c r="G13400">
        <v>42031</v>
      </c>
      <c r="H13400" s="2" t="s">
        <v>23</v>
      </c>
      <c r="I13400" s="2" t="s">
        <v>34</v>
      </c>
      <c r="J13400">
        <v>14</v>
      </c>
      <c r="K13400" s="2" t="s">
        <v>25</v>
      </c>
      <c r="L13400">
        <v>0.33</v>
      </c>
      <c r="M13400">
        <v>210297</v>
      </c>
      <c r="N13400">
        <v>3</v>
      </c>
      <c r="O13400" s="2" t="s">
        <v>10076</v>
      </c>
      <c r="P13400" s="2" t="s">
        <v>67</v>
      </c>
      <c r="Q13400" s="2" t="s">
        <v>471</v>
      </c>
      <c r="R13400">
        <v>4</v>
      </c>
      <c r="S13400">
        <v>2</v>
      </c>
      <c r="T13400" s="2" t="s">
        <v>29</v>
      </c>
      <c r="U13400" s="2" t="s">
        <v>10966</v>
      </c>
    </row>
    <row r="13401" spans="1:21">
      <c r="A13401">
        <v>49</v>
      </c>
      <c r="B13401" s="2" t="s">
        <v>40</v>
      </c>
      <c r="C13401" s="2" t="s">
        <v>21</v>
      </c>
      <c r="D13401" s="2" t="s">
        <v>42</v>
      </c>
      <c r="E13401">
        <v>69933.399999999994</v>
      </c>
      <c r="F13401">
        <v>705</v>
      </c>
      <c r="G13401">
        <v>34814</v>
      </c>
      <c r="H13401" s="2" t="s">
        <v>43</v>
      </c>
      <c r="I13401" s="2" t="s">
        <v>58</v>
      </c>
      <c r="J13401">
        <v>13</v>
      </c>
      <c r="K13401" s="2" t="s">
        <v>48</v>
      </c>
      <c r="L13401">
        <v>0.53</v>
      </c>
      <c r="M13401">
        <v>217095</v>
      </c>
      <c r="N13401">
        <v>2</v>
      </c>
      <c r="O13401" s="2" t="s">
        <v>10077</v>
      </c>
      <c r="P13401" s="2" t="s">
        <v>207</v>
      </c>
      <c r="Q13401" s="2" t="s">
        <v>1084</v>
      </c>
      <c r="R13401">
        <v>1</v>
      </c>
      <c r="S13401">
        <v>1</v>
      </c>
      <c r="T13401" s="2" t="s">
        <v>29</v>
      </c>
      <c r="U13401" s="2" t="s">
        <v>10970</v>
      </c>
    </row>
    <row r="13402" spans="1:21">
      <c r="A13402">
        <v>56</v>
      </c>
      <c r="B13402" s="2" t="s">
        <v>20</v>
      </c>
      <c r="C13402" s="2" t="s">
        <v>31</v>
      </c>
      <c r="D13402" s="2" t="s">
        <v>69</v>
      </c>
      <c r="E13402">
        <v>83059</v>
      </c>
      <c r="F13402">
        <v>756</v>
      </c>
      <c r="G13402">
        <v>42332</v>
      </c>
      <c r="H13402" s="2" t="s">
        <v>43</v>
      </c>
      <c r="I13402" s="2" t="s">
        <v>34</v>
      </c>
      <c r="J13402">
        <v>16</v>
      </c>
      <c r="K13402" s="2" t="s">
        <v>35</v>
      </c>
      <c r="L13402">
        <v>0.21</v>
      </c>
      <c r="M13402">
        <v>153365</v>
      </c>
      <c r="N13402">
        <v>0</v>
      </c>
      <c r="O13402" s="2" t="s">
        <v>3882</v>
      </c>
      <c r="P13402" s="2" t="s">
        <v>84</v>
      </c>
      <c r="Q13402" s="2" t="s">
        <v>335</v>
      </c>
      <c r="R13402">
        <v>1</v>
      </c>
      <c r="S13402">
        <v>1</v>
      </c>
      <c r="T13402" s="2" t="s">
        <v>29</v>
      </c>
      <c r="U13402" s="2" t="s">
        <v>10967</v>
      </c>
    </row>
    <row r="13403" spans="1:21">
      <c r="A13403">
        <v>65</v>
      </c>
      <c r="B13403" s="2" t="s">
        <v>40</v>
      </c>
      <c r="C13403" s="2" t="s">
        <v>41</v>
      </c>
      <c r="D13403" s="2" t="s">
        <v>42</v>
      </c>
      <c r="E13403">
        <v>85322</v>
      </c>
      <c r="F13403">
        <v>730</v>
      </c>
      <c r="G13403">
        <v>48402</v>
      </c>
      <c r="H13403" s="2" t="s">
        <v>43</v>
      </c>
      <c r="I13403" s="2" t="s">
        <v>34</v>
      </c>
      <c r="J13403">
        <v>17</v>
      </c>
      <c r="K13403" s="2" t="s">
        <v>48</v>
      </c>
      <c r="L13403">
        <v>0.24</v>
      </c>
      <c r="M13403">
        <v>87389</v>
      </c>
      <c r="N13403">
        <v>1</v>
      </c>
      <c r="O13403" s="2" t="s">
        <v>1172</v>
      </c>
      <c r="P13403" s="2" t="s">
        <v>197</v>
      </c>
      <c r="Q13403" s="2" t="s">
        <v>400</v>
      </c>
      <c r="R13403">
        <v>2</v>
      </c>
      <c r="S13403">
        <v>0</v>
      </c>
      <c r="T13403" s="2" t="s">
        <v>39</v>
      </c>
      <c r="U13403" s="2" t="s">
        <v>10969</v>
      </c>
    </row>
    <row r="13404" spans="1:21">
      <c r="A13404">
        <v>18</v>
      </c>
      <c r="B13404" s="2" t="s">
        <v>40</v>
      </c>
      <c r="C13404" s="2" t="s">
        <v>82</v>
      </c>
      <c r="D13404" s="2" t="s">
        <v>42</v>
      </c>
      <c r="E13404">
        <v>44630</v>
      </c>
      <c r="F13404">
        <v>676</v>
      </c>
      <c r="G13404">
        <v>32882</v>
      </c>
      <c r="H13404" s="2" t="s">
        <v>23</v>
      </c>
      <c r="I13404" s="2" t="s">
        <v>58</v>
      </c>
      <c r="J13404">
        <v>9</v>
      </c>
      <c r="K13404" s="2" t="s">
        <v>35</v>
      </c>
      <c r="L13404">
        <v>0.51</v>
      </c>
      <c r="M13404">
        <v>74457</v>
      </c>
      <c r="N13404">
        <v>3</v>
      </c>
      <c r="O13404" s="2" t="s">
        <v>5540</v>
      </c>
      <c r="P13404" s="2" t="s">
        <v>286</v>
      </c>
      <c r="Q13404" s="2" t="s">
        <v>387</v>
      </c>
      <c r="R13404">
        <v>1</v>
      </c>
      <c r="S13404">
        <v>2</v>
      </c>
      <c r="T13404" s="2" t="s">
        <v>39</v>
      </c>
      <c r="U13404" s="2" t="s">
        <v>10966</v>
      </c>
    </row>
    <row r="13405" spans="1:21">
      <c r="A13405">
        <v>62</v>
      </c>
      <c r="B13405" s="2" t="s">
        <v>30</v>
      </c>
      <c r="C13405" s="2" t="s">
        <v>82</v>
      </c>
      <c r="D13405" s="2" t="s">
        <v>32</v>
      </c>
      <c r="E13405">
        <v>69933.399999999994</v>
      </c>
      <c r="F13405">
        <v>666</v>
      </c>
      <c r="G13405">
        <v>15716</v>
      </c>
      <c r="H13405" s="2" t="s">
        <v>43</v>
      </c>
      <c r="I13405" s="2" t="s">
        <v>34</v>
      </c>
      <c r="J13405">
        <v>17</v>
      </c>
      <c r="K13405" s="2" t="s">
        <v>25</v>
      </c>
      <c r="L13405">
        <v>0.39</v>
      </c>
      <c r="M13405">
        <v>121284</v>
      </c>
      <c r="N13405">
        <v>0</v>
      </c>
      <c r="O13405" s="2" t="s">
        <v>10078</v>
      </c>
      <c r="P13405" s="2" t="s">
        <v>163</v>
      </c>
      <c r="Q13405" s="2" t="s">
        <v>275</v>
      </c>
      <c r="R13405">
        <v>2</v>
      </c>
      <c r="S13405">
        <v>2</v>
      </c>
      <c r="T13405" s="2" t="s">
        <v>81</v>
      </c>
      <c r="U13405" s="2" t="s">
        <v>10966</v>
      </c>
    </row>
    <row r="13406" spans="1:21">
      <c r="A13406">
        <v>59</v>
      </c>
      <c r="B13406" s="2" t="s">
        <v>20</v>
      </c>
      <c r="C13406" s="2" t="s">
        <v>31</v>
      </c>
      <c r="D13406" s="2" t="s">
        <v>69</v>
      </c>
      <c r="E13406">
        <v>99737</v>
      </c>
      <c r="F13406">
        <v>699</v>
      </c>
      <c r="G13406">
        <v>43548</v>
      </c>
      <c r="H13406" s="2" t="s">
        <v>43</v>
      </c>
      <c r="I13406" s="2" t="s">
        <v>24</v>
      </c>
      <c r="J13406">
        <v>7</v>
      </c>
      <c r="K13406" s="2" t="s">
        <v>48</v>
      </c>
      <c r="L13406">
        <v>0.46</v>
      </c>
      <c r="M13406">
        <v>159741.5</v>
      </c>
      <c r="N13406">
        <v>2</v>
      </c>
      <c r="O13406" s="2" t="s">
        <v>7429</v>
      </c>
      <c r="P13406" s="2" t="s">
        <v>202</v>
      </c>
      <c r="Q13406" s="2" t="s">
        <v>568</v>
      </c>
      <c r="R13406">
        <v>2</v>
      </c>
      <c r="S13406">
        <v>1</v>
      </c>
      <c r="T13406" s="2" t="s">
        <v>29</v>
      </c>
      <c r="U13406" s="2" t="s">
        <v>10967</v>
      </c>
    </row>
    <row r="13407" spans="1:21">
      <c r="A13407">
        <v>43</v>
      </c>
      <c r="B13407" s="2" t="s">
        <v>20</v>
      </c>
      <c r="C13407" s="2" t="s">
        <v>31</v>
      </c>
      <c r="D13407" s="2" t="s">
        <v>69</v>
      </c>
      <c r="E13407">
        <v>20029</v>
      </c>
      <c r="F13407">
        <v>717</v>
      </c>
      <c r="G13407">
        <v>23659</v>
      </c>
      <c r="H13407" s="2" t="s">
        <v>23</v>
      </c>
      <c r="I13407" s="2" t="s">
        <v>24</v>
      </c>
      <c r="J13407">
        <v>13</v>
      </c>
      <c r="K13407" s="2" t="s">
        <v>25</v>
      </c>
      <c r="L13407">
        <v>0.28999999999999998</v>
      </c>
      <c r="M13407">
        <v>292405</v>
      </c>
      <c r="N13407">
        <v>4</v>
      </c>
      <c r="O13407" s="2" t="s">
        <v>1010</v>
      </c>
      <c r="P13407" s="2" t="s">
        <v>197</v>
      </c>
      <c r="Q13407" s="2" t="s">
        <v>256</v>
      </c>
      <c r="R13407">
        <v>2</v>
      </c>
      <c r="S13407">
        <v>0</v>
      </c>
      <c r="T13407" s="2" t="s">
        <v>39</v>
      </c>
      <c r="U13407" s="2" t="s">
        <v>10966</v>
      </c>
    </row>
    <row r="13408" spans="1:21">
      <c r="A13408">
        <v>25</v>
      </c>
      <c r="B13408" s="2" t="s">
        <v>20</v>
      </c>
      <c r="C13408" s="2" t="s">
        <v>82</v>
      </c>
      <c r="D13408" s="2" t="s">
        <v>42</v>
      </c>
      <c r="E13408">
        <v>119772</v>
      </c>
      <c r="F13408">
        <v>745</v>
      </c>
      <c r="G13408">
        <v>20639</v>
      </c>
      <c r="H13408" s="2" t="s">
        <v>43</v>
      </c>
      <c r="I13408" s="2" t="s">
        <v>24</v>
      </c>
      <c r="J13408">
        <v>19</v>
      </c>
      <c r="K13408" s="2" t="s">
        <v>35</v>
      </c>
      <c r="L13408">
        <v>0.13</v>
      </c>
      <c r="M13408">
        <v>191073</v>
      </c>
      <c r="N13408">
        <v>2</v>
      </c>
      <c r="O13408" s="2" t="s">
        <v>10079</v>
      </c>
      <c r="P13408" s="2" t="s">
        <v>166</v>
      </c>
      <c r="Q13408" s="2" t="s">
        <v>254</v>
      </c>
      <c r="R13408">
        <v>1</v>
      </c>
      <c r="S13408">
        <v>1</v>
      </c>
      <c r="T13408" s="2" t="s">
        <v>39</v>
      </c>
      <c r="U13408" s="2" t="s">
        <v>10971</v>
      </c>
    </row>
    <row r="13409" spans="1:21">
      <c r="A13409">
        <v>62</v>
      </c>
      <c r="B13409" s="2" t="s">
        <v>20</v>
      </c>
      <c r="C13409" s="2" t="s">
        <v>82</v>
      </c>
      <c r="D13409" s="2" t="s">
        <v>32</v>
      </c>
      <c r="E13409">
        <v>29039</v>
      </c>
      <c r="F13409">
        <v>730</v>
      </c>
      <c r="G13409">
        <v>25326</v>
      </c>
      <c r="H13409" s="2" t="s">
        <v>33</v>
      </c>
      <c r="I13409" s="2" t="s">
        <v>58</v>
      </c>
      <c r="J13409">
        <v>7</v>
      </c>
      <c r="K13409" s="2" t="s">
        <v>25</v>
      </c>
      <c r="L13409">
        <v>0.22</v>
      </c>
      <c r="M13409">
        <v>256933</v>
      </c>
      <c r="N13409">
        <v>1</v>
      </c>
      <c r="O13409" s="2" t="s">
        <v>10080</v>
      </c>
      <c r="P13409" s="2" t="s">
        <v>93</v>
      </c>
      <c r="Q13409" s="2" t="s">
        <v>628</v>
      </c>
      <c r="R13409">
        <v>0</v>
      </c>
      <c r="S13409">
        <v>0</v>
      </c>
      <c r="T13409" s="2" t="s">
        <v>29</v>
      </c>
      <c r="U13409" s="2" t="s">
        <v>10967</v>
      </c>
    </row>
    <row r="13410" spans="1:21">
      <c r="A13410">
        <v>40</v>
      </c>
      <c r="B13410" s="2" t="s">
        <v>40</v>
      </c>
      <c r="C13410" s="2" t="s">
        <v>41</v>
      </c>
      <c r="D13410" s="2" t="s">
        <v>22</v>
      </c>
      <c r="E13410">
        <v>102298</v>
      </c>
      <c r="F13410">
        <v>690</v>
      </c>
      <c r="G13410">
        <v>27450.01</v>
      </c>
      <c r="H13410" s="2" t="s">
        <v>23</v>
      </c>
      <c r="I13410" s="2" t="s">
        <v>34</v>
      </c>
      <c r="J13410">
        <v>1</v>
      </c>
      <c r="K13410" s="2" t="s">
        <v>59</v>
      </c>
      <c r="L13410">
        <v>0.14000000000000001</v>
      </c>
      <c r="M13410">
        <v>126389</v>
      </c>
      <c r="N13410">
        <v>2</v>
      </c>
      <c r="O13410" s="2" t="s">
        <v>10081</v>
      </c>
      <c r="P13410" s="2" t="s">
        <v>50</v>
      </c>
      <c r="Q13410" s="2" t="s">
        <v>608</v>
      </c>
      <c r="R13410">
        <v>1</v>
      </c>
      <c r="S13410">
        <v>0</v>
      </c>
      <c r="T13410" s="2" t="s">
        <v>29</v>
      </c>
      <c r="U13410" s="2" t="s">
        <v>10966</v>
      </c>
    </row>
    <row r="13411" spans="1:21">
      <c r="A13411">
        <v>65</v>
      </c>
      <c r="B13411" s="2" t="s">
        <v>40</v>
      </c>
      <c r="C13411" s="2" t="s">
        <v>21</v>
      </c>
      <c r="D13411" s="2" t="s">
        <v>22</v>
      </c>
      <c r="E13411">
        <v>21927</v>
      </c>
      <c r="F13411">
        <v>726</v>
      </c>
      <c r="G13411">
        <v>17859</v>
      </c>
      <c r="H13411" s="2" t="s">
        <v>33</v>
      </c>
      <c r="I13411" s="2" t="s">
        <v>34</v>
      </c>
      <c r="J13411">
        <v>19</v>
      </c>
      <c r="K13411" s="2" t="s">
        <v>48</v>
      </c>
      <c r="L13411">
        <v>0.21</v>
      </c>
      <c r="M13411">
        <v>132723</v>
      </c>
      <c r="N13411">
        <v>0</v>
      </c>
      <c r="O13411" s="2" t="s">
        <v>2737</v>
      </c>
      <c r="P13411" s="2" t="s">
        <v>202</v>
      </c>
      <c r="Q13411" s="2" t="s">
        <v>322</v>
      </c>
      <c r="R13411">
        <v>1</v>
      </c>
      <c r="S13411">
        <v>0</v>
      </c>
      <c r="T13411" s="2" t="s">
        <v>39</v>
      </c>
      <c r="U13411" s="2" t="s">
        <v>10969</v>
      </c>
    </row>
    <row r="13412" spans="1:21">
      <c r="A13412">
        <v>38</v>
      </c>
      <c r="B13412" s="2" t="s">
        <v>40</v>
      </c>
      <c r="C13412" s="2" t="s">
        <v>21</v>
      </c>
      <c r="D13412" s="2" t="s">
        <v>32</v>
      </c>
      <c r="E13412">
        <v>38883</v>
      </c>
      <c r="F13412">
        <v>757</v>
      </c>
      <c r="G13412">
        <v>23725</v>
      </c>
      <c r="H13412" s="2" t="s">
        <v>43</v>
      </c>
      <c r="I13412" s="2" t="s">
        <v>34</v>
      </c>
      <c r="J13412">
        <v>15</v>
      </c>
      <c r="K13412" s="2" t="s">
        <v>48</v>
      </c>
      <c r="L13412">
        <v>0.1</v>
      </c>
      <c r="M13412">
        <v>219793</v>
      </c>
      <c r="N13412">
        <v>4</v>
      </c>
      <c r="O13412" s="2" t="s">
        <v>1420</v>
      </c>
      <c r="P13412" s="2" t="s">
        <v>430</v>
      </c>
      <c r="Q13412" s="2" t="s">
        <v>808</v>
      </c>
      <c r="R13412">
        <v>2</v>
      </c>
      <c r="S13412">
        <v>2</v>
      </c>
      <c r="T13412" s="2" t="s">
        <v>29</v>
      </c>
      <c r="U13412" s="2" t="s">
        <v>10969</v>
      </c>
    </row>
    <row r="13413" spans="1:21">
      <c r="A13413">
        <v>32</v>
      </c>
      <c r="B13413" s="2" t="s">
        <v>20</v>
      </c>
      <c r="C13413" s="2" t="s">
        <v>82</v>
      </c>
      <c r="D13413" s="2" t="s">
        <v>32</v>
      </c>
      <c r="E13413">
        <v>69933.399999999994</v>
      </c>
      <c r="F13413">
        <v>659</v>
      </c>
      <c r="G13413">
        <v>39760</v>
      </c>
      <c r="H13413" s="2" t="s">
        <v>47</v>
      </c>
      <c r="I13413" s="2" t="s">
        <v>24</v>
      </c>
      <c r="J13413">
        <v>12</v>
      </c>
      <c r="K13413" s="2" t="s">
        <v>48</v>
      </c>
      <c r="L13413">
        <v>0.3</v>
      </c>
      <c r="M13413">
        <v>71892</v>
      </c>
      <c r="N13413">
        <v>4</v>
      </c>
      <c r="O13413" s="2" t="s">
        <v>10082</v>
      </c>
      <c r="P13413" s="2" t="s">
        <v>250</v>
      </c>
      <c r="Q13413" s="2" t="s">
        <v>928</v>
      </c>
      <c r="R13413">
        <v>3</v>
      </c>
      <c r="S13413">
        <v>0</v>
      </c>
      <c r="T13413" s="2" t="s">
        <v>29</v>
      </c>
      <c r="U13413" s="2" t="s">
        <v>10969</v>
      </c>
    </row>
    <row r="13414" spans="1:21">
      <c r="A13414">
        <v>27</v>
      </c>
      <c r="B13414" s="2" t="s">
        <v>40</v>
      </c>
      <c r="C13414" s="2" t="s">
        <v>21</v>
      </c>
      <c r="D13414" s="2" t="s">
        <v>32</v>
      </c>
      <c r="E13414">
        <v>97722</v>
      </c>
      <c r="F13414">
        <v>727</v>
      </c>
      <c r="G13414">
        <v>27450.01</v>
      </c>
      <c r="H13414" s="2" t="s">
        <v>43</v>
      </c>
      <c r="I13414" s="2" t="s">
        <v>24</v>
      </c>
      <c r="J13414">
        <v>4</v>
      </c>
      <c r="K13414" s="2" t="s">
        <v>48</v>
      </c>
      <c r="L13414">
        <v>0.36</v>
      </c>
      <c r="M13414">
        <v>159741.5</v>
      </c>
      <c r="N13414">
        <v>0</v>
      </c>
      <c r="O13414" s="2" t="s">
        <v>10083</v>
      </c>
      <c r="P13414" s="2" t="s">
        <v>129</v>
      </c>
      <c r="Q13414" s="2" t="s">
        <v>96</v>
      </c>
      <c r="R13414">
        <v>3</v>
      </c>
      <c r="S13414">
        <v>1</v>
      </c>
      <c r="T13414" s="2" t="s">
        <v>29</v>
      </c>
      <c r="U13414" s="2" t="s">
        <v>10966</v>
      </c>
    </row>
    <row r="13415" spans="1:21">
      <c r="A13415">
        <v>34</v>
      </c>
      <c r="B13415" s="2" t="s">
        <v>40</v>
      </c>
      <c r="C13415" s="2" t="s">
        <v>31</v>
      </c>
      <c r="D13415" s="2" t="s">
        <v>22</v>
      </c>
      <c r="E13415">
        <v>69933.399999999994</v>
      </c>
      <c r="F13415">
        <v>721</v>
      </c>
      <c r="G13415">
        <v>18104</v>
      </c>
      <c r="H13415" s="2" t="s">
        <v>43</v>
      </c>
      <c r="I13415" s="2" t="s">
        <v>34</v>
      </c>
      <c r="J13415">
        <v>19</v>
      </c>
      <c r="K13415" s="2" t="s">
        <v>25</v>
      </c>
      <c r="L13415">
        <v>0.38</v>
      </c>
      <c r="M13415">
        <v>159741.5</v>
      </c>
      <c r="N13415">
        <v>2</v>
      </c>
      <c r="O13415" s="2" t="s">
        <v>10084</v>
      </c>
      <c r="P13415" s="2" t="s">
        <v>197</v>
      </c>
      <c r="Q13415" s="2" t="s">
        <v>261</v>
      </c>
      <c r="R13415">
        <v>2</v>
      </c>
      <c r="S13415">
        <v>1</v>
      </c>
      <c r="T13415" s="2" t="s">
        <v>29</v>
      </c>
      <c r="U13415" s="2" t="s">
        <v>10967</v>
      </c>
    </row>
    <row r="13416" spans="1:21">
      <c r="A13416">
        <v>37</v>
      </c>
      <c r="B13416" s="2" t="s">
        <v>20</v>
      </c>
      <c r="C13416" s="2" t="s">
        <v>41</v>
      </c>
      <c r="D13416" s="2" t="s">
        <v>42</v>
      </c>
      <c r="E13416">
        <v>54130</v>
      </c>
      <c r="F13416">
        <v>610</v>
      </c>
      <c r="G13416">
        <v>10727</v>
      </c>
      <c r="H13416" s="2" t="s">
        <v>23</v>
      </c>
      <c r="I13416" s="2" t="s">
        <v>34</v>
      </c>
      <c r="J13416">
        <v>7</v>
      </c>
      <c r="K13416" s="2" t="s">
        <v>48</v>
      </c>
      <c r="L13416">
        <v>0.25</v>
      </c>
      <c r="M13416">
        <v>159741.5</v>
      </c>
      <c r="N13416">
        <v>1</v>
      </c>
      <c r="O13416" s="2" t="s">
        <v>10085</v>
      </c>
      <c r="P13416" s="2" t="s">
        <v>132</v>
      </c>
      <c r="Q13416" s="2" t="s">
        <v>145</v>
      </c>
      <c r="R13416">
        <v>2</v>
      </c>
      <c r="S13416">
        <v>2</v>
      </c>
      <c r="T13416" s="2" t="s">
        <v>29</v>
      </c>
      <c r="U13416" s="2" t="s">
        <v>10966</v>
      </c>
    </row>
    <row r="13417" spans="1:21">
      <c r="A13417">
        <v>48</v>
      </c>
      <c r="B13417" s="2" t="s">
        <v>40</v>
      </c>
      <c r="C13417" s="2" t="s">
        <v>82</v>
      </c>
      <c r="D13417" s="2" t="s">
        <v>69</v>
      </c>
      <c r="E13417">
        <v>99996</v>
      </c>
      <c r="F13417">
        <v>720</v>
      </c>
      <c r="G13417">
        <v>27450.01</v>
      </c>
      <c r="H13417" s="2" t="s">
        <v>23</v>
      </c>
      <c r="I13417" s="2" t="s">
        <v>58</v>
      </c>
      <c r="J13417">
        <v>5</v>
      </c>
      <c r="K13417" s="2" t="s">
        <v>25</v>
      </c>
      <c r="L13417">
        <v>0.27</v>
      </c>
      <c r="M13417">
        <v>268960</v>
      </c>
      <c r="N13417">
        <v>3</v>
      </c>
      <c r="O13417" s="2" t="s">
        <v>10086</v>
      </c>
      <c r="P13417" s="2" t="s">
        <v>144</v>
      </c>
      <c r="Q13417" s="2" t="s">
        <v>727</v>
      </c>
      <c r="R13417">
        <v>0</v>
      </c>
      <c r="S13417">
        <v>0</v>
      </c>
      <c r="T13417" s="2" t="s">
        <v>39</v>
      </c>
      <c r="U13417" s="2" t="s">
        <v>10966</v>
      </c>
    </row>
    <row r="13418" spans="1:21">
      <c r="A13418">
        <v>24</v>
      </c>
      <c r="B13418" s="2" t="s">
        <v>30</v>
      </c>
      <c r="C13418" s="2" t="s">
        <v>41</v>
      </c>
      <c r="D13418" s="2" t="s">
        <v>42</v>
      </c>
      <c r="E13418">
        <v>30555</v>
      </c>
      <c r="F13418">
        <v>674</v>
      </c>
      <c r="G13418">
        <v>16520</v>
      </c>
      <c r="H13418" s="2" t="s">
        <v>23</v>
      </c>
      <c r="I13418" s="2" t="s">
        <v>58</v>
      </c>
      <c r="J13418">
        <v>5</v>
      </c>
      <c r="K13418" s="2" t="s">
        <v>59</v>
      </c>
      <c r="L13418">
        <v>0.43</v>
      </c>
      <c r="M13418">
        <v>209206</v>
      </c>
      <c r="N13418">
        <v>0</v>
      </c>
      <c r="O13418" s="2" t="s">
        <v>7437</v>
      </c>
      <c r="P13418" s="2" t="s">
        <v>158</v>
      </c>
      <c r="Q13418" s="2" t="s">
        <v>551</v>
      </c>
      <c r="R13418">
        <v>1</v>
      </c>
      <c r="S13418">
        <v>0</v>
      </c>
      <c r="T13418" s="2" t="s">
        <v>39</v>
      </c>
      <c r="U13418" s="2" t="s">
        <v>10966</v>
      </c>
    </row>
    <row r="13419" spans="1:21">
      <c r="A13419">
        <v>32</v>
      </c>
      <c r="B13419" s="2" t="s">
        <v>20</v>
      </c>
      <c r="C13419" s="2" t="s">
        <v>21</v>
      </c>
      <c r="D13419" s="2" t="s">
        <v>69</v>
      </c>
      <c r="E13419">
        <v>67553</v>
      </c>
      <c r="F13419">
        <v>625</v>
      </c>
      <c r="G13419">
        <v>41178</v>
      </c>
      <c r="H13419" s="2" t="s">
        <v>33</v>
      </c>
      <c r="I13419" s="2" t="s">
        <v>24</v>
      </c>
      <c r="J13419">
        <v>2</v>
      </c>
      <c r="K13419" s="2" t="s">
        <v>35</v>
      </c>
      <c r="L13419">
        <v>0.28999999999999998</v>
      </c>
      <c r="M13419">
        <v>185996</v>
      </c>
      <c r="N13419">
        <v>1</v>
      </c>
      <c r="O13419" s="2" t="s">
        <v>10087</v>
      </c>
      <c r="P13419" s="2" t="s">
        <v>155</v>
      </c>
      <c r="Q13419" s="2" t="s">
        <v>413</v>
      </c>
      <c r="R13419">
        <v>4</v>
      </c>
      <c r="S13419">
        <v>2</v>
      </c>
      <c r="T13419" s="2" t="s">
        <v>29</v>
      </c>
      <c r="U13419" s="2" t="s">
        <v>10966</v>
      </c>
    </row>
    <row r="13420" spans="1:21">
      <c r="A13420">
        <v>23</v>
      </c>
      <c r="B13420" s="2" t="s">
        <v>20</v>
      </c>
      <c r="C13420" s="2" t="s">
        <v>21</v>
      </c>
      <c r="D13420" s="2" t="s">
        <v>22</v>
      </c>
      <c r="E13420">
        <v>83862</v>
      </c>
      <c r="F13420">
        <v>773</v>
      </c>
      <c r="G13420">
        <v>28902</v>
      </c>
      <c r="H13420" s="2" t="s">
        <v>33</v>
      </c>
      <c r="I13420" s="2" t="s">
        <v>34</v>
      </c>
      <c r="J13420">
        <v>4</v>
      </c>
      <c r="K13420" s="2" t="s">
        <v>59</v>
      </c>
      <c r="L13420">
        <v>0.3</v>
      </c>
      <c r="M13420">
        <v>157925</v>
      </c>
      <c r="N13420">
        <v>0</v>
      </c>
      <c r="O13420" s="2" t="s">
        <v>10088</v>
      </c>
      <c r="P13420" s="2" t="s">
        <v>155</v>
      </c>
      <c r="Q13420" s="2" t="s">
        <v>404</v>
      </c>
      <c r="R13420">
        <v>0</v>
      </c>
      <c r="S13420">
        <v>2</v>
      </c>
      <c r="T13420" s="2" t="s">
        <v>39</v>
      </c>
      <c r="U13420" s="2" t="s">
        <v>10966</v>
      </c>
    </row>
    <row r="13421" spans="1:21">
      <c r="A13421">
        <v>18</v>
      </c>
      <c r="B13421" s="2" t="s">
        <v>40</v>
      </c>
      <c r="C13421" s="2" t="s">
        <v>41</v>
      </c>
      <c r="D13421" s="2" t="s">
        <v>32</v>
      </c>
      <c r="E13421">
        <v>47955</v>
      </c>
      <c r="F13421">
        <v>628</v>
      </c>
      <c r="G13421">
        <v>24193</v>
      </c>
      <c r="H13421" s="2" t="s">
        <v>47</v>
      </c>
      <c r="I13421" s="2" t="s">
        <v>34</v>
      </c>
      <c r="J13421">
        <v>11</v>
      </c>
      <c r="K13421" s="2" t="s">
        <v>48</v>
      </c>
      <c r="L13421">
        <v>0.38</v>
      </c>
      <c r="M13421">
        <v>128895</v>
      </c>
      <c r="N13421">
        <v>4</v>
      </c>
      <c r="O13421" s="2" t="s">
        <v>449</v>
      </c>
      <c r="P13421" s="2" t="s">
        <v>56</v>
      </c>
      <c r="Q13421" s="2" t="s">
        <v>699</v>
      </c>
      <c r="R13421">
        <v>4</v>
      </c>
      <c r="S13421">
        <v>0</v>
      </c>
      <c r="T13421" s="2" t="s">
        <v>39</v>
      </c>
      <c r="U13421" s="2" t="s">
        <v>10969</v>
      </c>
    </row>
    <row r="13422" spans="1:21">
      <c r="A13422">
        <v>49</v>
      </c>
      <c r="B13422" s="2" t="s">
        <v>20</v>
      </c>
      <c r="C13422" s="2" t="s">
        <v>21</v>
      </c>
      <c r="D13422" s="2" t="s">
        <v>42</v>
      </c>
      <c r="E13422">
        <v>53542</v>
      </c>
      <c r="F13422">
        <v>618</v>
      </c>
      <c r="G13422">
        <v>44829</v>
      </c>
      <c r="H13422" s="2" t="s">
        <v>33</v>
      </c>
      <c r="I13422" s="2" t="s">
        <v>34</v>
      </c>
      <c r="J13422">
        <v>19</v>
      </c>
      <c r="K13422" s="2" t="s">
        <v>59</v>
      </c>
      <c r="L13422">
        <v>0.3</v>
      </c>
      <c r="M13422">
        <v>146789</v>
      </c>
      <c r="N13422">
        <v>2</v>
      </c>
      <c r="O13422" s="2" t="s">
        <v>9728</v>
      </c>
      <c r="P13422" s="2" t="s">
        <v>74</v>
      </c>
      <c r="Q13422" s="2" t="s">
        <v>1646</v>
      </c>
      <c r="R13422">
        <v>3</v>
      </c>
      <c r="S13422">
        <v>0</v>
      </c>
      <c r="T13422" s="2" t="s">
        <v>29</v>
      </c>
      <c r="U13422" s="2" t="s">
        <v>10969</v>
      </c>
    </row>
    <row r="13423" spans="1:21">
      <c r="A13423">
        <v>68</v>
      </c>
      <c r="B13423" s="2" t="s">
        <v>20</v>
      </c>
      <c r="C13423" s="2" t="s">
        <v>41</v>
      </c>
      <c r="D13423" s="2" t="s">
        <v>69</v>
      </c>
      <c r="E13423">
        <v>34388</v>
      </c>
      <c r="F13423">
        <v>699</v>
      </c>
      <c r="G13423">
        <v>38246</v>
      </c>
      <c r="H13423" s="2" t="s">
        <v>23</v>
      </c>
      <c r="I13423" s="2" t="s">
        <v>24</v>
      </c>
      <c r="J13423">
        <v>13</v>
      </c>
      <c r="K13423" s="2" t="s">
        <v>59</v>
      </c>
      <c r="L13423">
        <v>0.46</v>
      </c>
      <c r="M13423">
        <v>181223</v>
      </c>
      <c r="N13423">
        <v>2</v>
      </c>
      <c r="O13423" s="2" t="s">
        <v>825</v>
      </c>
      <c r="P13423" s="2" t="s">
        <v>50</v>
      </c>
      <c r="Q13423" s="2" t="s">
        <v>1605</v>
      </c>
      <c r="R13423">
        <v>0</v>
      </c>
      <c r="S13423">
        <v>2</v>
      </c>
      <c r="T13423" s="2" t="s">
        <v>29</v>
      </c>
      <c r="U13423" s="2" t="s">
        <v>10970</v>
      </c>
    </row>
    <row r="13424" spans="1:21">
      <c r="A13424">
        <v>59</v>
      </c>
      <c r="B13424" s="2" t="s">
        <v>40</v>
      </c>
      <c r="C13424" s="2" t="s">
        <v>21</v>
      </c>
      <c r="D13424" s="2" t="s">
        <v>22</v>
      </c>
      <c r="E13424">
        <v>88718</v>
      </c>
      <c r="F13424">
        <v>733</v>
      </c>
      <c r="G13424">
        <v>42135</v>
      </c>
      <c r="H13424" s="2" t="s">
        <v>47</v>
      </c>
      <c r="I13424" s="2" t="s">
        <v>58</v>
      </c>
      <c r="J13424">
        <v>2</v>
      </c>
      <c r="K13424" s="2" t="s">
        <v>48</v>
      </c>
      <c r="L13424">
        <v>0.39</v>
      </c>
      <c r="M13424">
        <v>159741.5</v>
      </c>
      <c r="N13424">
        <v>4</v>
      </c>
      <c r="O13424" s="2" t="s">
        <v>9477</v>
      </c>
      <c r="P13424" s="2" t="s">
        <v>137</v>
      </c>
      <c r="Q13424" s="2" t="s">
        <v>679</v>
      </c>
      <c r="R13424">
        <v>3</v>
      </c>
      <c r="S13424">
        <v>0</v>
      </c>
      <c r="T13424" s="2" t="s">
        <v>81</v>
      </c>
      <c r="U13424" s="2" t="s">
        <v>10966</v>
      </c>
    </row>
    <row r="13425" spans="1:21">
      <c r="A13425">
        <v>64</v>
      </c>
      <c r="B13425" s="2" t="s">
        <v>40</v>
      </c>
      <c r="C13425" s="2" t="s">
        <v>41</v>
      </c>
      <c r="D13425" s="2" t="s">
        <v>69</v>
      </c>
      <c r="E13425">
        <v>80109</v>
      </c>
      <c r="F13425">
        <v>731</v>
      </c>
      <c r="G13425">
        <v>8018</v>
      </c>
      <c r="H13425" s="2" t="s">
        <v>47</v>
      </c>
      <c r="I13425" s="2" t="s">
        <v>34</v>
      </c>
      <c r="J13425">
        <v>16</v>
      </c>
      <c r="K13425" s="2" t="s">
        <v>35</v>
      </c>
      <c r="L13425">
        <v>0.2</v>
      </c>
      <c r="M13425">
        <v>212079</v>
      </c>
      <c r="N13425">
        <v>2</v>
      </c>
      <c r="O13425" s="2" t="s">
        <v>10089</v>
      </c>
      <c r="P13425" s="2" t="s">
        <v>87</v>
      </c>
      <c r="Q13425" s="2" t="s">
        <v>75</v>
      </c>
      <c r="R13425">
        <v>2</v>
      </c>
      <c r="S13425">
        <v>1</v>
      </c>
      <c r="T13425" s="2" t="s">
        <v>39</v>
      </c>
      <c r="U13425" s="2" t="s">
        <v>10971</v>
      </c>
    </row>
    <row r="13426" spans="1:21">
      <c r="A13426">
        <v>25</v>
      </c>
      <c r="B13426" s="2" t="s">
        <v>40</v>
      </c>
      <c r="C13426" s="2" t="s">
        <v>31</v>
      </c>
      <c r="D13426" s="2" t="s">
        <v>69</v>
      </c>
      <c r="E13426">
        <v>46710</v>
      </c>
      <c r="F13426">
        <v>654</v>
      </c>
      <c r="G13426">
        <v>19583</v>
      </c>
      <c r="H13426" s="2" t="s">
        <v>47</v>
      </c>
      <c r="I13426" s="2" t="s">
        <v>34</v>
      </c>
      <c r="J13426">
        <v>11</v>
      </c>
      <c r="K13426" s="2" t="s">
        <v>59</v>
      </c>
      <c r="L13426">
        <v>0.46</v>
      </c>
      <c r="M13426">
        <v>160768</v>
      </c>
      <c r="N13426">
        <v>3</v>
      </c>
      <c r="O13426" s="2" t="s">
        <v>10090</v>
      </c>
      <c r="P13426" s="2" t="s">
        <v>93</v>
      </c>
      <c r="Q13426" s="2" t="s">
        <v>1397</v>
      </c>
      <c r="R13426">
        <v>1</v>
      </c>
      <c r="S13426">
        <v>0</v>
      </c>
      <c r="T13426" s="2" t="s">
        <v>81</v>
      </c>
      <c r="U13426" s="2" t="s">
        <v>10969</v>
      </c>
    </row>
    <row r="13427" spans="1:21">
      <c r="A13427">
        <v>43</v>
      </c>
      <c r="B13427" s="2" t="s">
        <v>30</v>
      </c>
      <c r="C13427" s="2" t="s">
        <v>31</v>
      </c>
      <c r="D13427" s="2" t="s">
        <v>69</v>
      </c>
      <c r="E13427">
        <v>69933.399999999994</v>
      </c>
      <c r="F13427">
        <v>638</v>
      </c>
      <c r="G13427">
        <v>34361</v>
      </c>
      <c r="H13427" s="2" t="s">
        <v>23</v>
      </c>
      <c r="I13427" s="2" t="s">
        <v>24</v>
      </c>
      <c r="J13427">
        <v>14</v>
      </c>
      <c r="K13427" s="2" t="s">
        <v>25</v>
      </c>
      <c r="L13427">
        <v>0.14000000000000001</v>
      </c>
      <c r="M13427">
        <v>251705</v>
      </c>
      <c r="N13427">
        <v>3</v>
      </c>
      <c r="O13427" s="2" t="s">
        <v>10091</v>
      </c>
      <c r="P13427" s="2" t="s">
        <v>144</v>
      </c>
      <c r="Q13427" s="2" t="s">
        <v>494</v>
      </c>
      <c r="R13427">
        <v>4</v>
      </c>
      <c r="S13427">
        <v>2</v>
      </c>
      <c r="T13427" s="2" t="s">
        <v>29</v>
      </c>
      <c r="U13427" s="2" t="s">
        <v>10966</v>
      </c>
    </row>
    <row r="13428" spans="1:21">
      <c r="A13428">
        <v>24</v>
      </c>
      <c r="B13428" s="2" t="s">
        <v>30</v>
      </c>
      <c r="C13428" s="2" t="s">
        <v>41</v>
      </c>
      <c r="D13428" s="2" t="s">
        <v>32</v>
      </c>
      <c r="E13428">
        <v>69933.399999999994</v>
      </c>
      <c r="F13428">
        <v>612</v>
      </c>
      <c r="G13428">
        <v>45302</v>
      </c>
      <c r="H13428" s="2" t="s">
        <v>23</v>
      </c>
      <c r="I13428" s="2" t="s">
        <v>34</v>
      </c>
      <c r="J13428">
        <v>11</v>
      </c>
      <c r="K13428" s="2" t="s">
        <v>59</v>
      </c>
      <c r="L13428">
        <v>0.28999999999999998</v>
      </c>
      <c r="M13428">
        <v>263780</v>
      </c>
      <c r="N13428">
        <v>2</v>
      </c>
      <c r="O13428" s="2" t="s">
        <v>2585</v>
      </c>
      <c r="P13428" s="2" t="s">
        <v>271</v>
      </c>
      <c r="Q13428" s="2" t="s">
        <v>127</v>
      </c>
      <c r="R13428">
        <v>4</v>
      </c>
      <c r="S13428">
        <v>1</v>
      </c>
      <c r="T13428" s="2" t="s">
        <v>39</v>
      </c>
      <c r="U13428" s="2" t="s">
        <v>10969</v>
      </c>
    </row>
    <row r="13429" spans="1:21">
      <c r="A13429">
        <v>45</v>
      </c>
      <c r="B13429" s="2" t="s">
        <v>30</v>
      </c>
      <c r="C13429" s="2" t="s">
        <v>31</v>
      </c>
      <c r="D13429" s="2" t="s">
        <v>42</v>
      </c>
      <c r="E13429">
        <v>99267</v>
      </c>
      <c r="F13429">
        <v>646</v>
      </c>
      <c r="G13429">
        <v>16024</v>
      </c>
      <c r="H13429" s="2" t="s">
        <v>47</v>
      </c>
      <c r="I13429" s="2" t="s">
        <v>58</v>
      </c>
      <c r="J13429">
        <v>4</v>
      </c>
      <c r="K13429" s="2" t="s">
        <v>59</v>
      </c>
      <c r="L13429">
        <v>0.3</v>
      </c>
      <c r="M13429">
        <v>158440</v>
      </c>
      <c r="N13429">
        <v>0</v>
      </c>
      <c r="O13429" s="2" t="s">
        <v>4316</v>
      </c>
      <c r="P13429" s="2" t="s">
        <v>158</v>
      </c>
      <c r="Q13429" s="2" t="s">
        <v>592</v>
      </c>
      <c r="R13429">
        <v>2</v>
      </c>
      <c r="S13429">
        <v>1</v>
      </c>
      <c r="T13429" s="2" t="s">
        <v>39</v>
      </c>
      <c r="U13429" s="2" t="s">
        <v>10966</v>
      </c>
    </row>
    <row r="13430" spans="1:21">
      <c r="A13430">
        <v>41</v>
      </c>
      <c r="B13430" s="2" t="s">
        <v>30</v>
      </c>
      <c r="C13430" s="2" t="s">
        <v>31</v>
      </c>
      <c r="D13430" s="2" t="s">
        <v>32</v>
      </c>
      <c r="E13430">
        <v>113248</v>
      </c>
      <c r="F13430">
        <v>741</v>
      </c>
      <c r="G13430">
        <v>27450.01</v>
      </c>
      <c r="H13430" s="2" t="s">
        <v>47</v>
      </c>
      <c r="I13430" s="2" t="s">
        <v>34</v>
      </c>
      <c r="J13430">
        <v>16</v>
      </c>
      <c r="K13430" s="2" t="s">
        <v>25</v>
      </c>
      <c r="L13430">
        <v>0.44</v>
      </c>
      <c r="M13430">
        <v>216274</v>
      </c>
      <c r="N13430">
        <v>3</v>
      </c>
      <c r="O13430" s="2" t="s">
        <v>10092</v>
      </c>
      <c r="P13430" s="2" t="s">
        <v>150</v>
      </c>
      <c r="Q13430" s="2" t="s">
        <v>99</v>
      </c>
      <c r="R13430">
        <v>2</v>
      </c>
      <c r="S13430">
        <v>2</v>
      </c>
      <c r="T13430" s="2" t="s">
        <v>29</v>
      </c>
      <c r="U13430" s="2" t="s">
        <v>10967</v>
      </c>
    </row>
    <row r="13431" spans="1:21">
      <c r="A13431">
        <v>26</v>
      </c>
      <c r="B13431" s="2" t="s">
        <v>30</v>
      </c>
      <c r="C13431" s="2" t="s">
        <v>82</v>
      </c>
      <c r="D13431" s="2" t="s">
        <v>42</v>
      </c>
      <c r="E13431">
        <v>101006</v>
      </c>
      <c r="F13431">
        <v>616</v>
      </c>
      <c r="G13431">
        <v>7136</v>
      </c>
      <c r="H13431" s="2" t="s">
        <v>47</v>
      </c>
      <c r="I13431" s="2" t="s">
        <v>58</v>
      </c>
      <c r="J13431">
        <v>11</v>
      </c>
      <c r="K13431" s="2" t="s">
        <v>59</v>
      </c>
      <c r="L13431">
        <v>0.39</v>
      </c>
      <c r="M13431">
        <v>241380</v>
      </c>
      <c r="N13431">
        <v>1</v>
      </c>
      <c r="O13431" s="2" t="s">
        <v>10093</v>
      </c>
      <c r="P13431" s="2" t="s">
        <v>289</v>
      </c>
      <c r="Q13431" s="2" t="s">
        <v>80</v>
      </c>
      <c r="R13431">
        <v>3</v>
      </c>
      <c r="S13431">
        <v>0</v>
      </c>
      <c r="T13431" s="2" t="s">
        <v>39</v>
      </c>
      <c r="U13431" s="2" t="s">
        <v>10969</v>
      </c>
    </row>
    <row r="13432" spans="1:21">
      <c r="A13432">
        <v>35</v>
      </c>
      <c r="B13432" s="2" t="s">
        <v>40</v>
      </c>
      <c r="C13432" s="2" t="s">
        <v>41</v>
      </c>
      <c r="D13432" s="2" t="s">
        <v>69</v>
      </c>
      <c r="E13432">
        <v>27304</v>
      </c>
      <c r="F13432">
        <v>711</v>
      </c>
      <c r="G13432">
        <v>43998</v>
      </c>
      <c r="H13432" s="2" t="s">
        <v>47</v>
      </c>
      <c r="I13432" s="2" t="s">
        <v>58</v>
      </c>
      <c r="J13432">
        <v>19</v>
      </c>
      <c r="K13432" s="2" t="s">
        <v>48</v>
      </c>
      <c r="L13432">
        <v>0.19</v>
      </c>
      <c r="M13432">
        <v>104718</v>
      </c>
      <c r="N13432">
        <v>2</v>
      </c>
      <c r="O13432" s="2" t="s">
        <v>10094</v>
      </c>
      <c r="P13432" s="2" t="s">
        <v>242</v>
      </c>
      <c r="Q13432" s="2" t="s">
        <v>755</v>
      </c>
      <c r="R13432">
        <v>0</v>
      </c>
      <c r="S13432">
        <v>1</v>
      </c>
      <c r="T13432" s="2" t="s">
        <v>39</v>
      </c>
      <c r="U13432" s="2" t="s">
        <v>10969</v>
      </c>
    </row>
    <row r="13433" spans="1:21">
      <c r="A13433">
        <v>28</v>
      </c>
      <c r="B13433" s="2" t="s">
        <v>40</v>
      </c>
      <c r="C13433" s="2" t="s">
        <v>31</v>
      </c>
      <c r="D13433" s="2" t="s">
        <v>69</v>
      </c>
      <c r="E13433">
        <v>49854</v>
      </c>
      <c r="F13433">
        <v>699</v>
      </c>
      <c r="G13433">
        <v>20507</v>
      </c>
      <c r="H13433" s="2" t="s">
        <v>47</v>
      </c>
      <c r="I13433" s="2" t="s">
        <v>34</v>
      </c>
      <c r="J13433">
        <v>14</v>
      </c>
      <c r="K13433" s="2" t="s">
        <v>48</v>
      </c>
      <c r="L13433">
        <v>0.31</v>
      </c>
      <c r="M13433">
        <v>159741.5</v>
      </c>
      <c r="N13433">
        <v>3</v>
      </c>
      <c r="O13433" s="2" t="s">
        <v>453</v>
      </c>
      <c r="P13433" s="2" t="s">
        <v>260</v>
      </c>
      <c r="Q13433" s="2" t="s">
        <v>329</v>
      </c>
      <c r="R13433">
        <v>3</v>
      </c>
      <c r="S13433">
        <v>0</v>
      </c>
      <c r="T13433" s="2" t="s">
        <v>39</v>
      </c>
      <c r="U13433" s="2" t="s">
        <v>10969</v>
      </c>
    </row>
    <row r="13434" spans="1:21">
      <c r="A13434">
        <v>49</v>
      </c>
      <c r="B13434" s="2" t="s">
        <v>40</v>
      </c>
      <c r="C13434" s="2" t="s">
        <v>21</v>
      </c>
      <c r="D13434" s="2" t="s">
        <v>42</v>
      </c>
      <c r="E13434">
        <v>60129</v>
      </c>
      <c r="F13434">
        <v>640</v>
      </c>
      <c r="G13434">
        <v>27450.01</v>
      </c>
      <c r="H13434" s="2" t="s">
        <v>23</v>
      </c>
      <c r="I13434" s="2" t="s">
        <v>24</v>
      </c>
      <c r="J13434">
        <v>6</v>
      </c>
      <c r="K13434" s="2" t="s">
        <v>48</v>
      </c>
      <c r="L13434">
        <v>0.56999999999999995</v>
      </c>
      <c r="M13434">
        <v>159741.5</v>
      </c>
      <c r="N13434">
        <v>2</v>
      </c>
      <c r="O13434" s="2" t="s">
        <v>10095</v>
      </c>
      <c r="P13434" s="2" t="s">
        <v>253</v>
      </c>
      <c r="Q13434" s="2" t="s">
        <v>397</v>
      </c>
      <c r="R13434">
        <v>2</v>
      </c>
      <c r="S13434">
        <v>2</v>
      </c>
      <c r="T13434" s="2" t="s">
        <v>29</v>
      </c>
      <c r="U13434" s="2" t="s">
        <v>10966</v>
      </c>
    </row>
    <row r="13435" spans="1:21">
      <c r="A13435">
        <v>65</v>
      </c>
      <c r="B13435" s="2" t="s">
        <v>30</v>
      </c>
      <c r="C13435" s="2" t="s">
        <v>41</v>
      </c>
      <c r="D13435" s="2" t="s">
        <v>69</v>
      </c>
      <c r="E13435">
        <v>69933.399999999994</v>
      </c>
      <c r="F13435">
        <v>730</v>
      </c>
      <c r="G13435">
        <v>27450.01</v>
      </c>
      <c r="H13435" s="2" t="s">
        <v>23</v>
      </c>
      <c r="I13435" s="2" t="s">
        <v>24</v>
      </c>
      <c r="J13435">
        <v>0</v>
      </c>
      <c r="K13435" s="2" t="s">
        <v>35</v>
      </c>
      <c r="L13435">
        <v>0.25</v>
      </c>
      <c r="M13435">
        <v>190382</v>
      </c>
      <c r="N13435">
        <v>1</v>
      </c>
      <c r="O13435" s="2" t="s">
        <v>10096</v>
      </c>
      <c r="P13435" s="2" t="s">
        <v>269</v>
      </c>
      <c r="Q13435" s="2" t="s">
        <v>481</v>
      </c>
      <c r="R13435">
        <v>1</v>
      </c>
      <c r="S13435">
        <v>1</v>
      </c>
      <c r="T13435" s="2" t="s">
        <v>29</v>
      </c>
      <c r="U13435" s="2" t="s">
        <v>10967</v>
      </c>
    </row>
    <row r="13436" spans="1:21">
      <c r="A13436">
        <v>48</v>
      </c>
      <c r="B13436" s="2" t="s">
        <v>40</v>
      </c>
      <c r="C13436" s="2" t="s">
        <v>21</v>
      </c>
      <c r="D13436" s="2" t="s">
        <v>69</v>
      </c>
      <c r="E13436">
        <v>80282</v>
      </c>
      <c r="F13436">
        <v>699</v>
      </c>
      <c r="G13436">
        <v>27450.01</v>
      </c>
      <c r="H13436" s="2" t="s">
        <v>47</v>
      </c>
      <c r="I13436" s="2" t="s">
        <v>34</v>
      </c>
      <c r="J13436">
        <v>18</v>
      </c>
      <c r="K13436" s="2" t="s">
        <v>59</v>
      </c>
      <c r="L13436">
        <v>0.4</v>
      </c>
      <c r="M13436">
        <v>278798</v>
      </c>
      <c r="N13436">
        <v>3</v>
      </c>
      <c r="O13436" s="2" t="s">
        <v>8605</v>
      </c>
      <c r="P13436" s="2" t="s">
        <v>239</v>
      </c>
      <c r="Q13436" s="2" t="s">
        <v>96</v>
      </c>
      <c r="R13436">
        <v>0</v>
      </c>
      <c r="S13436">
        <v>2</v>
      </c>
      <c r="T13436" s="2" t="s">
        <v>39</v>
      </c>
      <c r="U13436" s="2" t="s">
        <v>10969</v>
      </c>
    </row>
    <row r="13437" spans="1:21">
      <c r="A13437">
        <v>23</v>
      </c>
      <c r="B13437" s="2" t="s">
        <v>40</v>
      </c>
      <c r="C13437" s="2" t="s">
        <v>31</v>
      </c>
      <c r="D13437" s="2" t="s">
        <v>42</v>
      </c>
      <c r="E13437">
        <v>69933.399999999994</v>
      </c>
      <c r="F13437">
        <v>681</v>
      </c>
      <c r="G13437">
        <v>29946</v>
      </c>
      <c r="H13437" s="2" t="s">
        <v>47</v>
      </c>
      <c r="I13437" s="2" t="s">
        <v>58</v>
      </c>
      <c r="J13437">
        <v>11</v>
      </c>
      <c r="K13437" s="2" t="s">
        <v>59</v>
      </c>
      <c r="L13437">
        <v>0.27</v>
      </c>
      <c r="M13437">
        <v>136018</v>
      </c>
      <c r="N13437">
        <v>0</v>
      </c>
      <c r="O13437" s="2" t="s">
        <v>3244</v>
      </c>
      <c r="P13437" s="2" t="s">
        <v>71</v>
      </c>
      <c r="Q13437" s="2" t="s">
        <v>117</v>
      </c>
      <c r="R13437">
        <v>0</v>
      </c>
      <c r="S13437">
        <v>0</v>
      </c>
      <c r="T13437" s="2" t="s">
        <v>29</v>
      </c>
      <c r="U13437" s="2" t="s">
        <v>10969</v>
      </c>
    </row>
    <row r="13438" spans="1:21">
      <c r="A13438">
        <v>54</v>
      </c>
      <c r="B13438" s="2" t="s">
        <v>30</v>
      </c>
      <c r="C13438" s="2" t="s">
        <v>31</v>
      </c>
      <c r="D13438" s="2" t="s">
        <v>42</v>
      </c>
      <c r="E13438">
        <v>116996</v>
      </c>
      <c r="F13438">
        <v>699</v>
      </c>
      <c r="G13438">
        <v>27450.01</v>
      </c>
      <c r="H13438" s="2" t="s">
        <v>33</v>
      </c>
      <c r="I13438" s="2" t="s">
        <v>24</v>
      </c>
      <c r="J13438">
        <v>18</v>
      </c>
      <c r="K13438" s="2" t="s">
        <v>25</v>
      </c>
      <c r="L13438">
        <v>0.49</v>
      </c>
      <c r="M13438">
        <v>102086</v>
      </c>
      <c r="N13438">
        <v>2</v>
      </c>
      <c r="O13438" s="2" t="s">
        <v>10097</v>
      </c>
      <c r="P13438" s="2" t="s">
        <v>193</v>
      </c>
      <c r="Q13438" s="2" t="s">
        <v>548</v>
      </c>
      <c r="R13438">
        <v>4</v>
      </c>
      <c r="S13438">
        <v>1</v>
      </c>
      <c r="T13438" s="2" t="s">
        <v>39</v>
      </c>
      <c r="U13438" s="2" t="s">
        <v>10966</v>
      </c>
    </row>
    <row r="13439" spans="1:21">
      <c r="A13439">
        <v>49</v>
      </c>
      <c r="B13439" s="2" t="s">
        <v>30</v>
      </c>
      <c r="C13439" s="2" t="s">
        <v>21</v>
      </c>
      <c r="D13439" s="2" t="s">
        <v>32</v>
      </c>
      <c r="E13439">
        <v>83219</v>
      </c>
      <c r="F13439">
        <v>662</v>
      </c>
      <c r="G13439">
        <v>37391</v>
      </c>
      <c r="H13439" s="2" t="s">
        <v>33</v>
      </c>
      <c r="I13439" s="2" t="s">
        <v>24</v>
      </c>
      <c r="J13439">
        <v>16</v>
      </c>
      <c r="K13439" s="2" t="s">
        <v>59</v>
      </c>
      <c r="L13439">
        <v>0.22</v>
      </c>
      <c r="M13439">
        <v>118643</v>
      </c>
      <c r="N13439">
        <v>2</v>
      </c>
      <c r="O13439" s="2" t="s">
        <v>10098</v>
      </c>
      <c r="P13439" s="2" t="s">
        <v>182</v>
      </c>
      <c r="Q13439" s="2" t="s">
        <v>782</v>
      </c>
      <c r="R13439">
        <v>3</v>
      </c>
      <c r="S13439">
        <v>1</v>
      </c>
      <c r="T13439" s="2" t="s">
        <v>29</v>
      </c>
      <c r="U13439" s="2" t="s">
        <v>10969</v>
      </c>
    </row>
    <row r="13440" spans="1:21">
      <c r="A13440">
        <v>43</v>
      </c>
      <c r="B13440" s="2" t="s">
        <v>30</v>
      </c>
      <c r="C13440" s="2" t="s">
        <v>82</v>
      </c>
      <c r="D13440" s="2" t="s">
        <v>22</v>
      </c>
      <c r="E13440">
        <v>99841</v>
      </c>
      <c r="F13440">
        <v>698</v>
      </c>
      <c r="G13440">
        <v>39501</v>
      </c>
      <c r="H13440" s="2" t="s">
        <v>33</v>
      </c>
      <c r="I13440" s="2" t="s">
        <v>24</v>
      </c>
      <c r="J13440">
        <v>18</v>
      </c>
      <c r="K13440" s="2" t="s">
        <v>25</v>
      </c>
      <c r="L13440">
        <v>0.55000000000000004</v>
      </c>
      <c r="M13440">
        <v>175301</v>
      </c>
      <c r="N13440">
        <v>0</v>
      </c>
      <c r="O13440" s="2" t="s">
        <v>10099</v>
      </c>
      <c r="P13440" s="2" t="s">
        <v>50</v>
      </c>
      <c r="Q13440" s="2" t="s">
        <v>345</v>
      </c>
      <c r="R13440">
        <v>1</v>
      </c>
      <c r="S13440">
        <v>1</v>
      </c>
      <c r="T13440" s="2" t="s">
        <v>29</v>
      </c>
      <c r="U13440" s="2" t="s">
        <v>10966</v>
      </c>
    </row>
    <row r="13441" spans="1:21">
      <c r="A13441">
        <v>30</v>
      </c>
      <c r="B13441" s="2" t="s">
        <v>20</v>
      </c>
      <c r="C13441" s="2" t="s">
        <v>31</v>
      </c>
      <c r="D13441" s="2" t="s">
        <v>32</v>
      </c>
      <c r="E13441">
        <v>71119</v>
      </c>
      <c r="F13441">
        <v>673</v>
      </c>
      <c r="G13441">
        <v>10850</v>
      </c>
      <c r="H13441" s="2" t="s">
        <v>33</v>
      </c>
      <c r="I13441" s="2" t="s">
        <v>58</v>
      </c>
      <c r="J13441">
        <v>13</v>
      </c>
      <c r="K13441" s="2" t="s">
        <v>48</v>
      </c>
      <c r="L13441">
        <v>0.49</v>
      </c>
      <c r="M13441">
        <v>147880</v>
      </c>
      <c r="N13441">
        <v>4</v>
      </c>
      <c r="O13441" s="2" t="s">
        <v>1501</v>
      </c>
      <c r="P13441" s="2" t="s">
        <v>163</v>
      </c>
      <c r="Q13441" s="2" t="s">
        <v>622</v>
      </c>
      <c r="R13441">
        <v>2</v>
      </c>
      <c r="S13441">
        <v>1</v>
      </c>
      <c r="T13441" s="2" t="s">
        <v>29</v>
      </c>
      <c r="U13441" s="2" t="s">
        <v>10969</v>
      </c>
    </row>
    <row r="13442" spans="1:21">
      <c r="A13442">
        <v>42</v>
      </c>
      <c r="B13442" s="2" t="s">
        <v>40</v>
      </c>
      <c r="C13442" s="2" t="s">
        <v>31</v>
      </c>
      <c r="D13442" s="2" t="s">
        <v>42</v>
      </c>
      <c r="E13442">
        <v>55319</v>
      </c>
      <c r="F13442">
        <v>721</v>
      </c>
      <c r="G13442">
        <v>33766</v>
      </c>
      <c r="H13442" s="2" t="s">
        <v>43</v>
      </c>
      <c r="I13442" s="2" t="s">
        <v>24</v>
      </c>
      <c r="J13442">
        <v>6</v>
      </c>
      <c r="K13442" s="2" t="s">
        <v>35</v>
      </c>
      <c r="L13442">
        <v>0.27</v>
      </c>
      <c r="M13442">
        <v>159741.5</v>
      </c>
      <c r="N13442">
        <v>2</v>
      </c>
      <c r="O13442" s="2" t="s">
        <v>4493</v>
      </c>
      <c r="P13442" s="2" t="s">
        <v>308</v>
      </c>
      <c r="Q13442" s="2" t="s">
        <v>1019</v>
      </c>
      <c r="R13442">
        <v>2</v>
      </c>
      <c r="S13442">
        <v>2</v>
      </c>
      <c r="T13442" s="2" t="s">
        <v>29</v>
      </c>
      <c r="U13442" s="2" t="s">
        <v>10967</v>
      </c>
    </row>
    <row r="13443" spans="1:21">
      <c r="A13443">
        <v>28</v>
      </c>
      <c r="B13443" s="2" t="s">
        <v>20</v>
      </c>
      <c r="C13443" s="2" t="s">
        <v>31</v>
      </c>
      <c r="D13443" s="2" t="s">
        <v>22</v>
      </c>
      <c r="E13443">
        <v>82456</v>
      </c>
      <c r="F13443">
        <v>770</v>
      </c>
      <c r="G13443">
        <v>8370</v>
      </c>
      <c r="H13443" s="2" t="s">
        <v>47</v>
      </c>
      <c r="I13443" s="2" t="s">
        <v>24</v>
      </c>
      <c r="J13443">
        <v>4</v>
      </c>
      <c r="K13443" s="2" t="s">
        <v>35</v>
      </c>
      <c r="L13443">
        <v>0.59</v>
      </c>
      <c r="M13443">
        <v>45918</v>
      </c>
      <c r="N13443">
        <v>2</v>
      </c>
      <c r="O13443" s="2" t="s">
        <v>10100</v>
      </c>
      <c r="P13443" s="2" t="s">
        <v>111</v>
      </c>
      <c r="Q13443" s="2" t="s">
        <v>167</v>
      </c>
      <c r="R13443">
        <v>1</v>
      </c>
      <c r="S13443">
        <v>0</v>
      </c>
      <c r="T13443" s="2" t="s">
        <v>39</v>
      </c>
      <c r="U13443" s="2" t="s">
        <v>10966</v>
      </c>
    </row>
    <row r="13444" spans="1:21">
      <c r="A13444">
        <v>32</v>
      </c>
      <c r="B13444" s="2" t="s">
        <v>20</v>
      </c>
      <c r="C13444" s="2" t="s">
        <v>31</v>
      </c>
      <c r="D13444" s="2" t="s">
        <v>22</v>
      </c>
      <c r="E13444">
        <v>109424</v>
      </c>
      <c r="F13444">
        <v>603</v>
      </c>
      <c r="G13444">
        <v>10647</v>
      </c>
      <c r="H13444" s="2" t="s">
        <v>47</v>
      </c>
      <c r="I13444" s="2" t="s">
        <v>34</v>
      </c>
      <c r="J13444">
        <v>0</v>
      </c>
      <c r="K13444" s="2" t="s">
        <v>35</v>
      </c>
      <c r="L13444">
        <v>0.43</v>
      </c>
      <c r="M13444">
        <v>53003</v>
      </c>
      <c r="N13444">
        <v>0</v>
      </c>
      <c r="O13444" s="2" t="s">
        <v>3606</v>
      </c>
      <c r="P13444" s="2" t="s">
        <v>90</v>
      </c>
      <c r="Q13444" s="2" t="s">
        <v>675</v>
      </c>
      <c r="R13444">
        <v>2</v>
      </c>
      <c r="S13444">
        <v>2</v>
      </c>
      <c r="T13444" s="2" t="s">
        <v>39</v>
      </c>
      <c r="U13444" s="2" t="s">
        <v>10966</v>
      </c>
    </row>
    <row r="13445" spans="1:21">
      <c r="A13445">
        <v>31</v>
      </c>
      <c r="B13445" s="2" t="s">
        <v>40</v>
      </c>
      <c r="C13445" s="2" t="s">
        <v>31</v>
      </c>
      <c r="D13445" s="2" t="s">
        <v>42</v>
      </c>
      <c r="E13445">
        <v>94755</v>
      </c>
      <c r="F13445">
        <v>711</v>
      </c>
      <c r="G13445">
        <v>15076</v>
      </c>
      <c r="H13445" s="2" t="s">
        <v>33</v>
      </c>
      <c r="I13445" s="2" t="s">
        <v>58</v>
      </c>
      <c r="J13445">
        <v>4</v>
      </c>
      <c r="K13445" s="2" t="s">
        <v>35</v>
      </c>
      <c r="L13445">
        <v>0.3</v>
      </c>
      <c r="M13445">
        <v>233514</v>
      </c>
      <c r="N13445">
        <v>4</v>
      </c>
      <c r="O13445" s="2" t="s">
        <v>2382</v>
      </c>
      <c r="P13445" s="2" t="s">
        <v>382</v>
      </c>
      <c r="Q13445" s="2" t="s">
        <v>359</v>
      </c>
      <c r="R13445">
        <v>2</v>
      </c>
      <c r="S13445">
        <v>0</v>
      </c>
      <c r="T13445" s="2" t="s">
        <v>81</v>
      </c>
      <c r="U13445" s="2" t="s">
        <v>10971</v>
      </c>
    </row>
    <row r="13446" spans="1:21">
      <c r="A13446">
        <v>43</v>
      </c>
      <c r="B13446" s="2" t="s">
        <v>20</v>
      </c>
      <c r="C13446" s="2" t="s">
        <v>41</v>
      </c>
      <c r="D13446" s="2" t="s">
        <v>69</v>
      </c>
      <c r="E13446">
        <v>23894</v>
      </c>
      <c r="F13446">
        <v>699</v>
      </c>
      <c r="G13446">
        <v>28580</v>
      </c>
      <c r="H13446" s="2" t="s">
        <v>33</v>
      </c>
      <c r="I13446" s="2" t="s">
        <v>24</v>
      </c>
      <c r="J13446">
        <v>9</v>
      </c>
      <c r="K13446" s="2" t="s">
        <v>59</v>
      </c>
      <c r="L13446">
        <v>0.25</v>
      </c>
      <c r="M13446">
        <v>109755</v>
      </c>
      <c r="N13446">
        <v>2</v>
      </c>
      <c r="O13446" s="2" t="s">
        <v>10101</v>
      </c>
      <c r="P13446" s="2" t="s">
        <v>253</v>
      </c>
      <c r="Q13446" s="2" t="s">
        <v>808</v>
      </c>
      <c r="R13446">
        <v>2</v>
      </c>
      <c r="S13446">
        <v>0</v>
      </c>
      <c r="T13446" s="2" t="s">
        <v>39</v>
      </c>
      <c r="U13446" s="2" t="s">
        <v>10969</v>
      </c>
    </row>
    <row r="13447" spans="1:21">
      <c r="A13447">
        <v>23</v>
      </c>
      <c r="B13447" s="2" t="s">
        <v>20</v>
      </c>
      <c r="C13447" s="2" t="s">
        <v>41</v>
      </c>
      <c r="D13447" s="2" t="s">
        <v>32</v>
      </c>
      <c r="E13447">
        <v>92799</v>
      </c>
      <c r="F13447">
        <v>629</v>
      </c>
      <c r="G13447">
        <v>12798</v>
      </c>
      <c r="H13447" s="2" t="s">
        <v>47</v>
      </c>
      <c r="I13447" s="2" t="s">
        <v>58</v>
      </c>
      <c r="J13447">
        <v>3</v>
      </c>
      <c r="K13447" s="2" t="s">
        <v>35</v>
      </c>
      <c r="L13447">
        <v>0.2</v>
      </c>
      <c r="M13447">
        <v>100102</v>
      </c>
      <c r="N13447">
        <v>4</v>
      </c>
      <c r="O13447" s="2" t="s">
        <v>10102</v>
      </c>
      <c r="P13447" s="2" t="s">
        <v>242</v>
      </c>
      <c r="Q13447" s="2" t="s">
        <v>117</v>
      </c>
      <c r="R13447">
        <v>2</v>
      </c>
      <c r="S13447">
        <v>0</v>
      </c>
      <c r="T13447" s="2" t="s">
        <v>39</v>
      </c>
      <c r="U13447" s="2" t="s">
        <v>10966</v>
      </c>
    </row>
    <row r="13448" spans="1:21">
      <c r="A13448">
        <v>39</v>
      </c>
      <c r="B13448" s="2" t="s">
        <v>30</v>
      </c>
      <c r="C13448" s="2" t="s">
        <v>21</v>
      </c>
      <c r="D13448" s="2" t="s">
        <v>69</v>
      </c>
      <c r="E13448">
        <v>65489</v>
      </c>
      <c r="F13448">
        <v>699</v>
      </c>
      <c r="G13448">
        <v>22391</v>
      </c>
      <c r="H13448" s="2" t="s">
        <v>43</v>
      </c>
      <c r="I13448" s="2" t="s">
        <v>58</v>
      </c>
      <c r="J13448">
        <v>2</v>
      </c>
      <c r="K13448" s="2" t="s">
        <v>48</v>
      </c>
      <c r="L13448">
        <v>0.59</v>
      </c>
      <c r="M13448">
        <v>159741.5</v>
      </c>
      <c r="N13448">
        <v>2</v>
      </c>
      <c r="O13448" s="2" t="s">
        <v>10103</v>
      </c>
      <c r="P13448" s="2" t="s">
        <v>253</v>
      </c>
      <c r="Q13448" s="2" t="s">
        <v>361</v>
      </c>
      <c r="R13448">
        <v>0</v>
      </c>
      <c r="S13448">
        <v>0</v>
      </c>
      <c r="T13448" s="2" t="s">
        <v>29</v>
      </c>
      <c r="U13448" s="2" t="s">
        <v>10967</v>
      </c>
    </row>
    <row r="13449" spans="1:21">
      <c r="A13449">
        <v>48</v>
      </c>
      <c r="B13449" s="2" t="s">
        <v>40</v>
      </c>
      <c r="C13449" s="2" t="s">
        <v>21</v>
      </c>
      <c r="D13449" s="2" t="s">
        <v>42</v>
      </c>
      <c r="E13449">
        <v>57739</v>
      </c>
      <c r="F13449">
        <v>604</v>
      </c>
      <c r="G13449">
        <v>10649</v>
      </c>
      <c r="H13449" s="2" t="s">
        <v>47</v>
      </c>
      <c r="I13449" s="2" t="s">
        <v>58</v>
      </c>
      <c r="J13449">
        <v>9</v>
      </c>
      <c r="K13449" s="2" t="s">
        <v>35</v>
      </c>
      <c r="L13449">
        <v>0.14000000000000001</v>
      </c>
      <c r="M13449">
        <v>34236</v>
      </c>
      <c r="N13449">
        <v>1</v>
      </c>
      <c r="O13449" s="2" t="s">
        <v>2459</v>
      </c>
      <c r="P13449" s="2" t="s">
        <v>163</v>
      </c>
      <c r="Q13449" s="2" t="s">
        <v>284</v>
      </c>
      <c r="R13449">
        <v>2</v>
      </c>
      <c r="S13449">
        <v>0</v>
      </c>
      <c r="T13449" s="2" t="s">
        <v>29</v>
      </c>
      <c r="U13449" s="2" t="s">
        <v>10966</v>
      </c>
    </row>
    <row r="13450" spans="1:21">
      <c r="A13450">
        <v>39</v>
      </c>
      <c r="B13450" s="2" t="s">
        <v>30</v>
      </c>
      <c r="C13450" s="2" t="s">
        <v>31</v>
      </c>
      <c r="D13450" s="2" t="s">
        <v>69</v>
      </c>
      <c r="E13450">
        <v>81323</v>
      </c>
      <c r="F13450">
        <v>736</v>
      </c>
      <c r="G13450">
        <v>15339</v>
      </c>
      <c r="H13450" s="2" t="s">
        <v>33</v>
      </c>
      <c r="I13450" s="2" t="s">
        <v>24</v>
      </c>
      <c r="J13450">
        <v>19</v>
      </c>
      <c r="K13450" s="2" t="s">
        <v>48</v>
      </c>
      <c r="L13450">
        <v>0.55000000000000004</v>
      </c>
      <c r="M13450">
        <v>159741.5</v>
      </c>
      <c r="N13450">
        <v>2</v>
      </c>
      <c r="O13450" s="2" t="s">
        <v>385</v>
      </c>
      <c r="P13450" s="2" t="s">
        <v>64</v>
      </c>
      <c r="Q13450" s="2" t="s">
        <v>317</v>
      </c>
      <c r="R13450">
        <v>3</v>
      </c>
      <c r="S13450">
        <v>2</v>
      </c>
      <c r="T13450" s="2" t="s">
        <v>81</v>
      </c>
      <c r="U13450" s="2" t="s">
        <v>10969</v>
      </c>
    </row>
    <row r="13451" spans="1:21">
      <c r="A13451">
        <v>29</v>
      </c>
      <c r="B13451" s="2" t="s">
        <v>40</v>
      </c>
      <c r="C13451" s="2" t="s">
        <v>31</v>
      </c>
      <c r="D13451" s="2" t="s">
        <v>42</v>
      </c>
      <c r="E13451">
        <v>92242</v>
      </c>
      <c r="F13451">
        <v>699</v>
      </c>
      <c r="G13451">
        <v>22410</v>
      </c>
      <c r="H13451" s="2" t="s">
        <v>47</v>
      </c>
      <c r="I13451" s="2" t="s">
        <v>34</v>
      </c>
      <c r="J13451">
        <v>0</v>
      </c>
      <c r="K13451" s="2" t="s">
        <v>59</v>
      </c>
      <c r="L13451">
        <v>0.39</v>
      </c>
      <c r="M13451">
        <v>278882</v>
      </c>
      <c r="N13451">
        <v>4</v>
      </c>
      <c r="O13451" s="2" t="s">
        <v>10104</v>
      </c>
      <c r="P13451" s="2" t="s">
        <v>179</v>
      </c>
      <c r="Q13451" s="2" t="s">
        <v>626</v>
      </c>
      <c r="R13451">
        <v>1</v>
      </c>
      <c r="S13451">
        <v>1</v>
      </c>
      <c r="T13451" s="2" t="s">
        <v>39</v>
      </c>
      <c r="U13451" s="2" t="s">
        <v>10966</v>
      </c>
    </row>
    <row r="13452" spans="1:21">
      <c r="A13452">
        <v>22</v>
      </c>
      <c r="B13452" s="2" t="s">
        <v>20</v>
      </c>
      <c r="C13452" s="2" t="s">
        <v>41</v>
      </c>
      <c r="D13452" s="2" t="s">
        <v>69</v>
      </c>
      <c r="E13452">
        <v>85827</v>
      </c>
      <c r="F13452">
        <v>704</v>
      </c>
      <c r="G13452">
        <v>23449</v>
      </c>
      <c r="H13452" s="2" t="s">
        <v>47</v>
      </c>
      <c r="I13452" s="2" t="s">
        <v>58</v>
      </c>
      <c r="J13452">
        <v>11</v>
      </c>
      <c r="K13452" s="2" t="s">
        <v>59</v>
      </c>
      <c r="L13452">
        <v>0.3</v>
      </c>
      <c r="M13452">
        <v>155758</v>
      </c>
      <c r="N13452">
        <v>0</v>
      </c>
      <c r="O13452" s="2" t="s">
        <v>745</v>
      </c>
      <c r="P13452" s="2" t="s">
        <v>242</v>
      </c>
      <c r="Q13452" s="2" t="s">
        <v>548</v>
      </c>
      <c r="R13452">
        <v>0</v>
      </c>
      <c r="S13452">
        <v>1</v>
      </c>
      <c r="T13452" s="2" t="s">
        <v>81</v>
      </c>
      <c r="U13452" s="2" t="s">
        <v>10969</v>
      </c>
    </row>
    <row r="13453" spans="1:21">
      <c r="A13453">
        <v>43</v>
      </c>
      <c r="B13453" s="2" t="s">
        <v>20</v>
      </c>
      <c r="C13453" s="2" t="s">
        <v>21</v>
      </c>
      <c r="D13453" s="2" t="s">
        <v>22</v>
      </c>
      <c r="E13453">
        <v>35231</v>
      </c>
      <c r="F13453">
        <v>608</v>
      </c>
      <c r="G13453">
        <v>15822</v>
      </c>
      <c r="H13453" s="2" t="s">
        <v>47</v>
      </c>
      <c r="I13453" s="2" t="s">
        <v>58</v>
      </c>
      <c r="J13453">
        <v>6</v>
      </c>
      <c r="K13453" s="2" t="s">
        <v>25</v>
      </c>
      <c r="L13453">
        <v>0.59</v>
      </c>
      <c r="M13453">
        <v>240898</v>
      </c>
      <c r="N13453">
        <v>0</v>
      </c>
      <c r="O13453" s="2" t="s">
        <v>10105</v>
      </c>
      <c r="P13453" s="2" t="s">
        <v>101</v>
      </c>
      <c r="Q13453" s="2" t="s">
        <v>544</v>
      </c>
      <c r="R13453">
        <v>0</v>
      </c>
      <c r="S13453">
        <v>1</v>
      </c>
      <c r="T13453" s="2" t="s">
        <v>29</v>
      </c>
      <c r="U13453" s="2" t="s">
        <v>10966</v>
      </c>
    </row>
    <row r="13454" spans="1:21">
      <c r="A13454">
        <v>34</v>
      </c>
      <c r="B13454" s="2" t="s">
        <v>30</v>
      </c>
      <c r="C13454" s="2" t="s">
        <v>41</v>
      </c>
      <c r="D13454" s="2" t="s">
        <v>69</v>
      </c>
      <c r="E13454">
        <v>47949</v>
      </c>
      <c r="F13454">
        <v>699</v>
      </c>
      <c r="G13454">
        <v>27450.01</v>
      </c>
      <c r="H13454" s="2" t="s">
        <v>47</v>
      </c>
      <c r="I13454" s="2" t="s">
        <v>58</v>
      </c>
      <c r="J13454">
        <v>8</v>
      </c>
      <c r="K13454" s="2" t="s">
        <v>48</v>
      </c>
      <c r="L13454">
        <v>0.25</v>
      </c>
      <c r="M13454">
        <v>159741.5</v>
      </c>
      <c r="N13454">
        <v>2</v>
      </c>
      <c r="O13454" s="2" t="s">
        <v>10106</v>
      </c>
      <c r="P13454" s="2" t="s">
        <v>337</v>
      </c>
      <c r="Q13454" s="2" t="s">
        <v>335</v>
      </c>
      <c r="R13454">
        <v>2</v>
      </c>
      <c r="S13454">
        <v>2</v>
      </c>
      <c r="T13454" s="2" t="s">
        <v>29</v>
      </c>
      <c r="U13454" s="2" t="s">
        <v>10966</v>
      </c>
    </row>
    <row r="13455" spans="1:21">
      <c r="A13455">
        <v>33</v>
      </c>
      <c r="B13455" s="2" t="s">
        <v>20</v>
      </c>
      <c r="C13455" s="2" t="s">
        <v>41</v>
      </c>
      <c r="D13455" s="2" t="s">
        <v>69</v>
      </c>
      <c r="E13455">
        <v>69933.399999999994</v>
      </c>
      <c r="F13455">
        <v>729</v>
      </c>
      <c r="G13455">
        <v>21862</v>
      </c>
      <c r="H13455" s="2" t="s">
        <v>33</v>
      </c>
      <c r="I13455" s="2" t="s">
        <v>24</v>
      </c>
      <c r="J13455">
        <v>11</v>
      </c>
      <c r="K13455" s="2" t="s">
        <v>35</v>
      </c>
      <c r="L13455">
        <v>0.56999999999999995</v>
      </c>
      <c r="M13455">
        <v>93805</v>
      </c>
      <c r="N13455">
        <v>2</v>
      </c>
      <c r="O13455" s="2" t="s">
        <v>10107</v>
      </c>
      <c r="P13455" s="2" t="s">
        <v>430</v>
      </c>
      <c r="Q13455" s="2" t="s">
        <v>57</v>
      </c>
      <c r="R13455">
        <v>1</v>
      </c>
      <c r="S13455">
        <v>2</v>
      </c>
      <c r="T13455" s="2" t="s">
        <v>29</v>
      </c>
      <c r="U13455" s="2" t="s">
        <v>10967</v>
      </c>
    </row>
    <row r="13456" spans="1:21">
      <c r="A13456">
        <v>56</v>
      </c>
      <c r="B13456" s="2" t="s">
        <v>30</v>
      </c>
      <c r="C13456" s="2" t="s">
        <v>82</v>
      </c>
      <c r="D13456" s="2" t="s">
        <v>32</v>
      </c>
      <c r="E13456">
        <v>63386</v>
      </c>
      <c r="F13456">
        <v>691</v>
      </c>
      <c r="G13456">
        <v>21403</v>
      </c>
      <c r="H13456" s="2" t="s">
        <v>33</v>
      </c>
      <c r="I13456" s="2" t="s">
        <v>34</v>
      </c>
      <c r="J13456">
        <v>18</v>
      </c>
      <c r="K13456" s="2" t="s">
        <v>25</v>
      </c>
      <c r="L13456">
        <v>0.28000000000000003</v>
      </c>
      <c r="M13456">
        <v>243749</v>
      </c>
      <c r="N13456">
        <v>3</v>
      </c>
      <c r="O13456" s="2" t="s">
        <v>839</v>
      </c>
      <c r="P13456" s="2" t="s">
        <v>347</v>
      </c>
      <c r="Q13456" s="2" t="s">
        <v>425</v>
      </c>
      <c r="R13456">
        <v>0</v>
      </c>
      <c r="S13456">
        <v>2</v>
      </c>
      <c r="T13456" s="2" t="s">
        <v>39</v>
      </c>
      <c r="U13456" s="2" t="s">
        <v>10966</v>
      </c>
    </row>
    <row r="13457" spans="1:21">
      <c r="A13457">
        <v>31</v>
      </c>
      <c r="B13457" s="2" t="s">
        <v>30</v>
      </c>
      <c r="C13457" s="2" t="s">
        <v>31</v>
      </c>
      <c r="D13457" s="2" t="s">
        <v>42</v>
      </c>
      <c r="E13457">
        <v>112201</v>
      </c>
      <c r="F13457">
        <v>642</v>
      </c>
      <c r="G13457">
        <v>11022</v>
      </c>
      <c r="H13457" s="2" t="s">
        <v>33</v>
      </c>
      <c r="I13457" s="2" t="s">
        <v>24</v>
      </c>
      <c r="J13457">
        <v>14</v>
      </c>
      <c r="K13457" s="2" t="s">
        <v>59</v>
      </c>
      <c r="L13457">
        <v>0.34</v>
      </c>
      <c r="M13457">
        <v>299348</v>
      </c>
      <c r="N13457">
        <v>4</v>
      </c>
      <c r="O13457" s="2" t="s">
        <v>10108</v>
      </c>
      <c r="P13457" s="2" t="s">
        <v>242</v>
      </c>
      <c r="Q13457" s="2" t="s">
        <v>367</v>
      </c>
      <c r="R13457">
        <v>4</v>
      </c>
      <c r="S13457">
        <v>2</v>
      </c>
      <c r="T13457" s="2" t="s">
        <v>29</v>
      </c>
      <c r="U13457" s="2" t="s">
        <v>10968</v>
      </c>
    </row>
    <row r="13458" spans="1:21">
      <c r="A13458">
        <v>18</v>
      </c>
      <c r="B13458" s="2" t="s">
        <v>40</v>
      </c>
      <c r="C13458" s="2" t="s">
        <v>21</v>
      </c>
      <c r="D13458" s="2" t="s">
        <v>22</v>
      </c>
      <c r="E13458">
        <v>108016</v>
      </c>
      <c r="F13458">
        <v>675</v>
      </c>
      <c r="G13458">
        <v>41460</v>
      </c>
      <c r="H13458" s="2" t="s">
        <v>47</v>
      </c>
      <c r="I13458" s="2" t="s">
        <v>34</v>
      </c>
      <c r="J13458">
        <v>4</v>
      </c>
      <c r="K13458" s="2" t="s">
        <v>25</v>
      </c>
      <c r="L13458">
        <v>0.39</v>
      </c>
      <c r="M13458">
        <v>21655</v>
      </c>
      <c r="N13458">
        <v>3</v>
      </c>
      <c r="O13458" s="2" t="s">
        <v>5042</v>
      </c>
      <c r="P13458" s="2" t="s">
        <v>93</v>
      </c>
      <c r="Q13458" s="2" t="s">
        <v>695</v>
      </c>
      <c r="R13458">
        <v>0</v>
      </c>
      <c r="S13458">
        <v>2</v>
      </c>
      <c r="T13458" s="2" t="s">
        <v>29</v>
      </c>
      <c r="U13458" s="2" t="s">
        <v>10966</v>
      </c>
    </row>
    <row r="13459" spans="1:21">
      <c r="A13459">
        <v>48</v>
      </c>
      <c r="B13459" s="2" t="s">
        <v>30</v>
      </c>
      <c r="C13459" s="2" t="s">
        <v>31</v>
      </c>
      <c r="D13459" s="2" t="s">
        <v>69</v>
      </c>
      <c r="E13459">
        <v>77965</v>
      </c>
      <c r="F13459">
        <v>699</v>
      </c>
      <c r="G13459">
        <v>12773</v>
      </c>
      <c r="H13459" s="2" t="s">
        <v>33</v>
      </c>
      <c r="I13459" s="2" t="s">
        <v>24</v>
      </c>
      <c r="J13459">
        <v>1</v>
      </c>
      <c r="K13459" s="2" t="s">
        <v>48</v>
      </c>
      <c r="L13459">
        <v>0.16</v>
      </c>
      <c r="M13459">
        <v>61870</v>
      </c>
      <c r="N13459">
        <v>3</v>
      </c>
      <c r="O13459" s="2" t="s">
        <v>10109</v>
      </c>
      <c r="P13459" s="2" t="s">
        <v>242</v>
      </c>
      <c r="Q13459" s="2" t="s">
        <v>195</v>
      </c>
      <c r="R13459">
        <v>2</v>
      </c>
      <c r="S13459">
        <v>2</v>
      </c>
      <c r="T13459" s="2" t="s">
        <v>39</v>
      </c>
      <c r="U13459" s="2" t="s">
        <v>10966</v>
      </c>
    </row>
    <row r="13460" spans="1:21">
      <c r="A13460">
        <v>69</v>
      </c>
      <c r="B13460" s="2" t="s">
        <v>20</v>
      </c>
      <c r="C13460" s="2" t="s">
        <v>82</v>
      </c>
      <c r="D13460" s="2" t="s">
        <v>69</v>
      </c>
      <c r="E13460">
        <v>100442</v>
      </c>
      <c r="F13460">
        <v>662</v>
      </c>
      <c r="G13460">
        <v>27450.01</v>
      </c>
      <c r="H13460" s="2" t="s">
        <v>33</v>
      </c>
      <c r="I13460" s="2" t="s">
        <v>34</v>
      </c>
      <c r="J13460">
        <v>5</v>
      </c>
      <c r="K13460" s="2" t="s">
        <v>35</v>
      </c>
      <c r="L13460">
        <v>0.53</v>
      </c>
      <c r="M13460">
        <v>199264</v>
      </c>
      <c r="N13460">
        <v>3</v>
      </c>
      <c r="O13460" s="2" t="s">
        <v>10110</v>
      </c>
      <c r="P13460" s="2" t="s">
        <v>289</v>
      </c>
      <c r="Q13460" s="2" t="s">
        <v>560</v>
      </c>
      <c r="R13460">
        <v>4</v>
      </c>
      <c r="S13460">
        <v>1</v>
      </c>
      <c r="T13460" s="2" t="s">
        <v>29</v>
      </c>
      <c r="U13460" s="2" t="s">
        <v>10966</v>
      </c>
    </row>
    <row r="13461" spans="1:21">
      <c r="A13461">
        <v>32</v>
      </c>
      <c r="B13461" s="2" t="s">
        <v>30</v>
      </c>
      <c r="C13461" s="2" t="s">
        <v>21</v>
      </c>
      <c r="D13461" s="2" t="s">
        <v>69</v>
      </c>
      <c r="E13461">
        <v>55470</v>
      </c>
      <c r="F13461">
        <v>699</v>
      </c>
      <c r="G13461">
        <v>22114</v>
      </c>
      <c r="H13461" s="2" t="s">
        <v>33</v>
      </c>
      <c r="I13461" s="2" t="s">
        <v>34</v>
      </c>
      <c r="J13461">
        <v>10</v>
      </c>
      <c r="K13461" s="2" t="s">
        <v>25</v>
      </c>
      <c r="L13461">
        <v>0.47</v>
      </c>
      <c r="M13461">
        <v>211344</v>
      </c>
      <c r="N13461">
        <v>4</v>
      </c>
      <c r="O13461" s="2" t="s">
        <v>10111</v>
      </c>
      <c r="P13461" s="2" t="s">
        <v>93</v>
      </c>
      <c r="Q13461" s="2" t="s">
        <v>649</v>
      </c>
      <c r="R13461">
        <v>0</v>
      </c>
      <c r="S13461">
        <v>2</v>
      </c>
      <c r="T13461" s="2" t="s">
        <v>39</v>
      </c>
      <c r="U13461" s="2" t="s">
        <v>10966</v>
      </c>
    </row>
    <row r="13462" spans="1:21">
      <c r="A13462">
        <v>22</v>
      </c>
      <c r="B13462" s="2" t="s">
        <v>30</v>
      </c>
      <c r="C13462" s="2" t="s">
        <v>21</v>
      </c>
      <c r="D13462" s="2" t="s">
        <v>69</v>
      </c>
      <c r="E13462">
        <v>99139</v>
      </c>
      <c r="F13462">
        <v>608</v>
      </c>
      <c r="G13462">
        <v>27289</v>
      </c>
      <c r="H13462" s="2" t="s">
        <v>23</v>
      </c>
      <c r="I13462" s="2" t="s">
        <v>34</v>
      </c>
      <c r="J13462">
        <v>15</v>
      </c>
      <c r="K13462" s="2" t="s">
        <v>59</v>
      </c>
      <c r="L13462">
        <v>0.4</v>
      </c>
      <c r="M13462">
        <v>258999</v>
      </c>
      <c r="N13462">
        <v>1</v>
      </c>
      <c r="O13462" s="2" t="s">
        <v>10112</v>
      </c>
      <c r="P13462" s="2" t="s">
        <v>382</v>
      </c>
      <c r="Q13462" s="2" t="s">
        <v>127</v>
      </c>
      <c r="R13462">
        <v>0</v>
      </c>
      <c r="S13462">
        <v>0</v>
      </c>
      <c r="T13462" s="2" t="s">
        <v>29</v>
      </c>
      <c r="U13462" s="2" t="s">
        <v>10969</v>
      </c>
    </row>
    <row r="13463" spans="1:21">
      <c r="A13463">
        <v>64</v>
      </c>
      <c r="B13463" s="2" t="s">
        <v>30</v>
      </c>
      <c r="C13463" s="2" t="s">
        <v>31</v>
      </c>
      <c r="D13463" s="2" t="s">
        <v>32</v>
      </c>
      <c r="E13463">
        <v>108202</v>
      </c>
      <c r="F13463">
        <v>790</v>
      </c>
      <c r="G13463">
        <v>36213</v>
      </c>
      <c r="H13463" s="2" t="s">
        <v>23</v>
      </c>
      <c r="I13463" s="2" t="s">
        <v>58</v>
      </c>
      <c r="J13463">
        <v>12</v>
      </c>
      <c r="K13463" s="2" t="s">
        <v>25</v>
      </c>
      <c r="L13463">
        <v>0.25</v>
      </c>
      <c r="M13463">
        <v>271402</v>
      </c>
      <c r="N13463">
        <v>4</v>
      </c>
      <c r="O13463" s="2" t="s">
        <v>10113</v>
      </c>
      <c r="P13463" s="2" t="s">
        <v>119</v>
      </c>
      <c r="Q13463" s="2" t="s">
        <v>433</v>
      </c>
      <c r="R13463">
        <v>4</v>
      </c>
      <c r="S13463">
        <v>1</v>
      </c>
      <c r="T13463" s="2" t="s">
        <v>29</v>
      </c>
      <c r="U13463" s="2" t="s">
        <v>10966</v>
      </c>
    </row>
    <row r="13464" spans="1:21">
      <c r="A13464">
        <v>50</v>
      </c>
      <c r="B13464" s="2" t="s">
        <v>20</v>
      </c>
      <c r="C13464" s="2" t="s">
        <v>41</v>
      </c>
      <c r="D13464" s="2" t="s">
        <v>22</v>
      </c>
      <c r="E13464">
        <v>48794</v>
      </c>
      <c r="F13464">
        <v>621</v>
      </c>
      <c r="G13464">
        <v>9040</v>
      </c>
      <c r="H13464" s="2" t="s">
        <v>33</v>
      </c>
      <c r="I13464" s="2" t="s">
        <v>34</v>
      </c>
      <c r="J13464">
        <v>8</v>
      </c>
      <c r="K13464" s="2" t="s">
        <v>25</v>
      </c>
      <c r="L13464">
        <v>0.52</v>
      </c>
      <c r="M13464">
        <v>159741.5</v>
      </c>
      <c r="N13464">
        <v>3</v>
      </c>
      <c r="O13464" s="2" t="s">
        <v>3390</v>
      </c>
      <c r="P13464" s="2" t="s">
        <v>174</v>
      </c>
      <c r="Q13464" s="2" t="s">
        <v>468</v>
      </c>
      <c r="R13464">
        <v>1</v>
      </c>
      <c r="S13464">
        <v>1</v>
      </c>
      <c r="T13464" s="2" t="s">
        <v>39</v>
      </c>
      <c r="U13464" s="2" t="s">
        <v>10966</v>
      </c>
    </row>
    <row r="13465" spans="1:21">
      <c r="A13465">
        <v>31</v>
      </c>
      <c r="B13465" s="2" t="s">
        <v>40</v>
      </c>
      <c r="C13465" s="2" t="s">
        <v>31</v>
      </c>
      <c r="D13465" s="2" t="s">
        <v>32</v>
      </c>
      <c r="E13465">
        <v>47027</v>
      </c>
      <c r="F13465">
        <v>699</v>
      </c>
      <c r="G13465">
        <v>26755</v>
      </c>
      <c r="H13465" s="2" t="s">
        <v>43</v>
      </c>
      <c r="I13465" s="2" t="s">
        <v>34</v>
      </c>
      <c r="J13465">
        <v>18</v>
      </c>
      <c r="K13465" s="2" t="s">
        <v>59</v>
      </c>
      <c r="L13465">
        <v>0.54</v>
      </c>
      <c r="M13465">
        <v>70622</v>
      </c>
      <c r="N13465">
        <v>3</v>
      </c>
      <c r="O13465" s="2" t="s">
        <v>10114</v>
      </c>
      <c r="P13465" s="2" t="s">
        <v>193</v>
      </c>
      <c r="Q13465" s="2" t="s">
        <v>586</v>
      </c>
      <c r="R13465">
        <v>1</v>
      </c>
      <c r="S13465">
        <v>2</v>
      </c>
      <c r="T13465" s="2" t="s">
        <v>81</v>
      </c>
      <c r="U13465" s="2" t="s">
        <v>10969</v>
      </c>
    </row>
    <row r="13466" spans="1:21">
      <c r="A13466">
        <v>55</v>
      </c>
      <c r="B13466" s="2" t="s">
        <v>30</v>
      </c>
      <c r="C13466" s="2" t="s">
        <v>41</v>
      </c>
      <c r="D13466" s="2" t="s">
        <v>69</v>
      </c>
      <c r="E13466">
        <v>69986</v>
      </c>
      <c r="F13466">
        <v>621</v>
      </c>
      <c r="G13466">
        <v>40896</v>
      </c>
      <c r="H13466" s="2" t="s">
        <v>33</v>
      </c>
      <c r="I13466" s="2" t="s">
        <v>24</v>
      </c>
      <c r="J13466">
        <v>15</v>
      </c>
      <c r="K13466" s="2" t="s">
        <v>48</v>
      </c>
      <c r="L13466">
        <v>0.28000000000000003</v>
      </c>
      <c r="M13466">
        <v>238702</v>
      </c>
      <c r="N13466">
        <v>4</v>
      </c>
      <c r="O13466" s="2" t="s">
        <v>6217</v>
      </c>
      <c r="P13466" s="2" t="s">
        <v>207</v>
      </c>
      <c r="Q13466" s="2" t="s">
        <v>741</v>
      </c>
      <c r="R13466">
        <v>2</v>
      </c>
      <c r="S13466">
        <v>0</v>
      </c>
      <c r="T13466" s="2" t="s">
        <v>29</v>
      </c>
      <c r="U13466" s="2" t="s">
        <v>10969</v>
      </c>
    </row>
    <row r="13467" spans="1:21">
      <c r="A13467">
        <v>46</v>
      </c>
      <c r="B13467" s="2" t="s">
        <v>20</v>
      </c>
      <c r="C13467" s="2" t="s">
        <v>41</v>
      </c>
      <c r="D13467" s="2" t="s">
        <v>32</v>
      </c>
      <c r="E13467">
        <v>75235</v>
      </c>
      <c r="F13467">
        <v>647</v>
      </c>
      <c r="G13467">
        <v>33527</v>
      </c>
      <c r="H13467" s="2" t="s">
        <v>43</v>
      </c>
      <c r="I13467" s="2" t="s">
        <v>34</v>
      </c>
      <c r="J13467">
        <v>18</v>
      </c>
      <c r="K13467" s="2" t="s">
        <v>35</v>
      </c>
      <c r="L13467">
        <v>0.6</v>
      </c>
      <c r="M13467">
        <v>159741.5</v>
      </c>
      <c r="N13467">
        <v>1</v>
      </c>
      <c r="O13467" s="2" t="s">
        <v>10115</v>
      </c>
      <c r="P13467" s="2" t="s">
        <v>67</v>
      </c>
      <c r="Q13467" s="2" t="s">
        <v>695</v>
      </c>
      <c r="R13467">
        <v>4</v>
      </c>
      <c r="S13467">
        <v>2</v>
      </c>
      <c r="T13467" s="2" t="s">
        <v>29</v>
      </c>
      <c r="U13467" s="2" t="s">
        <v>10966</v>
      </c>
    </row>
    <row r="13468" spans="1:21">
      <c r="A13468">
        <v>19</v>
      </c>
      <c r="B13468" s="2" t="s">
        <v>40</v>
      </c>
      <c r="C13468" s="2" t="s">
        <v>41</v>
      </c>
      <c r="D13468" s="2" t="s">
        <v>22</v>
      </c>
      <c r="E13468">
        <v>58557</v>
      </c>
      <c r="F13468">
        <v>699</v>
      </c>
      <c r="G13468">
        <v>42010</v>
      </c>
      <c r="H13468" s="2" t="s">
        <v>43</v>
      </c>
      <c r="I13468" s="2" t="s">
        <v>24</v>
      </c>
      <c r="J13468">
        <v>0</v>
      </c>
      <c r="K13468" s="2" t="s">
        <v>59</v>
      </c>
      <c r="L13468">
        <v>0.35</v>
      </c>
      <c r="M13468">
        <v>162009</v>
      </c>
      <c r="N13468">
        <v>2</v>
      </c>
      <c r="O13468" s="2" t="s">
        <v>10116</v>
      </c>
      <c r="P13468" s="2" t="s">
        <v>260</v>
      </c>
      <c r="Q13468" s="2" t="s">
        <v>709</v>
      </c>
      <c r="R13468">
        <v>2</v>
      </c>
      <c r="S13468">
        <v>1</v>
      </c>
      <c r="T13468" s="2" t="s">
        <v>39</v>
      </c>
      <c r="U13468" s="2" t="s">
        <v>10966</v>
      </c>
    </row>
    <row r="13469" spans="1:21">
      <c r="A13469">
        <v>40</v>
      </c>
      <c r="B13469" s="2" t="s">
        <v>40</v>
      </c>
      <c r="C13469" s="2" t="s">
        <v>21</v>
      </c>
      <c r="D13469" s="2" t="s">
        <v>22</v>
      </c>
      <c r="E13469">
        <v>77324</v>
      </c>
      <c r="F13469">
        <v>736</v>
      </c>
      <c r="G13469">
        <v>27450.01</v>
      </c>
      <c r="H13469" s="2" t="s">
        <v>47</v>
      </c>
      <c r="I13469" s="2" t="s">
        <v>24</v>
      </c>
      <c r="J13469">
        <v>3</v>
      </c>
      <c r="K13469" s="2" t="s">
        <v>59</v>
      </c>
      <c r="L13469">
        <v>0.26</v>
      </c>
      <c r="M13469">
        <v>106683</v>
      </c>
      <c r="N13469">
        <v>2</v>
      </c>
      <c r="O13469" s="2" t="s">
        <v>10117</v>
      </c>
      <c r="P13469" s="2" t="s">
        <v>93</v>
      </c>
      <c r="Q13469" s="2" t="s">
        <v>528</v>
      </c>
      <c r="R13469">
        <v>2</v>
      </c>
      <c r="S13469">
        <v>2</v>
      </c>
      <c r="T13469" s="2" t="s">
        <v>29</v>
      </c>
      <c r="U13469" s="2" t="s">
        <v>10967</v>
      </c>
    </row>
    <row r="13470" spans="1:21">
      <c r="A13470">
        <v>56</v>
      </c>
      <c r="B13470" s="2" t="s">
        <v>30</v>
      </c>
      <c r="C13470" s="2" t="s">
        <v>41</v>
      </c>
      <c r="D13470" s="2" t="s">
        <v>32</v>
      </c>
      <c r="E13470">
        <v>84541</v>
      </c>
      <c r="F13470">
        <v>699</v>
      </c>
      <c r="G13470">
        <v>46678</v>
      </c>
      <c r="H13470" s="2" t="s">
        <v>23</v>
      </c>
      <c r="I13470" s="2" t="s">
        <v>34</v>
      </c>
      <c r="J13470">
        <v>5</v>
      </c>
      <c r="K13470" s="2" t="s">
        <v>25</v>
      </c>
      <c r="L13470">
        <v>0.55000000000000004</v>
      </c>
      <c r="M13470">
        <v>159741.5</v>
      </c>
      <c r="N13470">
        <v>2</v>
      </c>
      <c r="O13470" s="2" t="s">
        <v>10118</v>
      </c>
      <c r="P13470" s="2" t="s">
        <v>202</v>
      </c>
      <c r="Q13470" s="2" t="s">
        <v>88</v>
      </c>
      <c r="R13470">
        <v>3</v>
      </c>
      <c r="S13470">
        <v>1</v>
      </c>
      <c r="T13470" s="2" t="s">
        <v>29</v>
      </c>
      <c r="U13470" s="2" t="s">
        <v>10966</v>
      </c>
    </row>
    <row r="13471" spans="1:21">
      <c r="A13471">
        <v>30</v>
      </c>
      <c r="B13471" s="2" t="s">
        <v>40</v>
      </c>
      <c r="C13471" s="2" t="s">
        <v>31</v>
      </c>
      <c r="D13471" s="2" t="s">
        <v>69</v>
      </c>
      <c r="E13471">
        <v>99180</v>
      </c>
      <c r="F13471">
        <v>657</v>
      </c>
      <c r="G13471">
        <v>33734</v>
      </c>
      <c r="H13471" s="2" t="s">
        <v>47</v>
      </c>
      <c r="I13471" s="2" t="s">
        <v>58</v>
      </c>
      <c r="J13471">
        <v>7</v>
      </c>
      <c r="K13471" s="2" t="s">
        <v>35</v>
      </c>
      <c r="L13471">
        <v>0.19</v>
      </c>
      <c r="M13471">
        <v>138563</v>
      </c>
      <c r="N13471">
        <v>4</v>
      </c>
      <c r="O13471" s="2" t="s">
        <v>154</v>
      </c>
      <c r="P13471" s="2" t="s">
        <v>132</v>
      </c>
      <c r="Q13471" s="2" t="s">
        <v>457</v>
      </c>
      <c r="R13471">
        <v>0</v>
      </c>
      <c r="S13471">
        <v>2</v>
      </c>
      <c r="T13471" s="2" t="s">
        <v>29</v>
      </c>
      <c r="U13471" s="2" t="s">
        <v>10966</v>
      </c>
    </row>
    <row r="13472" spans="1:21">
      <c r="A13472">
        <v>35</v>
      </c>
      <c r="B13472" s="2" t="s">
        <v>30</v>
      </c>
      <c r="C13472" s="2" t="s">
        <v>41</v>
      </c>
      <c r="D13472" s="2" t="s">
        <v>69</v>
      </c>
      <c r="E13472">
        <v>34425</v>
      </c>
      <c r="F13472">
        <v>699</v>
      </c>
      <c r="G13472">
        <v>24044</v>
      </c>
      <c r="H13472" s="2" t="s">
        <v>23</v>
      </c>
      <c r="I13472" s="2" t="s">
        <v>58</v>
      </c>
      <c r="J13472">
        <v>18</v>
      </c>
      <c r="K13472" s="2" t="s">
        <v>59</v>
      </c>
      <c r="L13472">
        <v>0.48</v>
      </c>
      <c r="M13472">
        <v>269768</v>
      </c>
      <c r="N13472">
        <v>1</v>
      </c>
      <c r="O13472" s="2" t="s">
        <v>2036</v>
      </c>
      <c r="P13472" s="2" t="s">
        <v>129</v>
      </c>
      <c r="Q13472" s="2" t="s">
        <v>209</v>
      </c>
      <c r="R13472">
        <v>0</v>
      </c>
      <c r="S13472">
        <v>1</v>
      </c>
      <c r="T13472" s="2" t="s">
        <v>29</v>
      </c>
      <c r="U13472" s="2" t="s">
        <v>10970</v>
      </c>
    </row>
    <row r="13473" spans="1:21">
      <c r="A13473">
        <v>65</v>
      </c>
      <c r="B13473" s="2" t="s">
        <v>30</v>
      </c>
      <c r="C13473" s="2" t="s">
        <v>21</v>
      </c>
      <c r="D13473" s="2" t="s">
        <v>42</v>
      </c>
      <c r="E13473">
        <v>82325</v>
      </c>
      <c r="F13473">
        <v>615</v>
      </c>
      <c r="G13473">
        <v>44170</v>
      </c>
      <c r="H13473" s="2" t="s">
        <v>23</v>
      </c>
      <c r="I13473" s="2" t="s">
        <v>34</v>
      </c>
      <c r="J13473">
        <v>4</v>
      </c>
      <c r="K13473" s="2" t="s">
        <v>59</v>
      </c>
      <c r="L13473">
        <v>0.22</v>
      </c>
      <c r="M13473">
        <v>178684</v>
      </c>
      <c r="N13473">
        <v>3</v>
      </c>
      <c r="O13473" s="2" t="s">
        <v>10119</v>
      </c>
      <c r="P13473" s="2" t="s">
        <v>174</v>
      </c>
      <c r="Q13473" s="2" t="s">
        <v>189</v>
      </c>
      <c r="R13473">
        <v>2</v>
      </c>
      <c r="S13473">
        <v>0</v>
      </c>
      <c r="T13473" s="2" t="s">
        <v>29</v>
      </c>
      <c r="U13473" s="2" t="s">
        <v>10966</v>
      </c>
    </row>
    <row r="13474" spans="1:21">
      <c r="A13474">
        <v>44</v>
      </c>
      <c r="B13474" s="2" t="s">
        <v>30</v>
      </c>
      <c r="C13474" s="2" t="s">
        <v>82</v>
      </c>
      <c r="D13474" s="2" t="s">
        <v>42</v>
      </c>
      <c r="E13474">
        <v>41071</v>
      </c>
      <c r="F13474">
        <v>699</v>
      </c>
      <c r="G13474">
        <v>32470</v>
      </c>
      <c r="H13474" s="2" t="s">
        <v>23</v>
      </c>
      <c r="I13474" s="2" t="s">
        <v>24</v>
      </c>
      <c r="J13474">
        <v>12</v>
      </c>
      <c r="K13474" s="2" t="s">
        <v>48</v>
      </c>
      <c r="L13474">
        <v>0.15</v>
      </c>
      <c r="M13474">
        <v>292713</v>
      </c>
      <c r="N13474">
        <v>3</v>
      </c>
      <c r="O13474" s="2" t="s">
        <v>1733</v>
      </c>
      <c r="P13474" s="2" t="s">
        <v>239</v>
      </c>
      <c r="Q13474" s="2" t="s">
        <v>741</v>
      </c>
      <c r="R13474">
        <v>0</v>
      </c>
      <c r="S13474">
        <v>2</v>
      </c>
      <c r="T13474" s="2" t="s">
        <v>39</v>
      </c>
      <c r="U13474" s="2" t="s">
        <v>10969</v>
      </c>
    </row>
    <row r="13475" spans="1:21">
      <c r="A13475">
        <v>33</v>
      </c>
      <c r="B13475" s="2" t="s">
        <v>30</v>
      </c>
      <c r="C13475" s="2" t="s">
        <v>21</v>
      </c>
      <c r="D13475" s="2" t="s">
        <v>32</v>
      </c>
      <c r="E13475">
        <v>52813</v>
      </c>
      <c r="F13475">
        <v>775</v>
      </c>
      <c r="G13475">
        <v>8749</v>
      </c>
      <c r="H13475" s="2" t="s">
        <v>43</v>
      </c>
      <c r="I13475" s="2" t="s">
        <v>58</v>
      </c>
      <c r="J13475">
        <v>10</v>
      </c>
      <c r="K13475" s="2" t="s">
        <v>35</v>
      </c>
      <c r="L13475">
        <v>0.53</v>
      </c>
      <c r="M13475">
        <v>233871</v>
      </c>
      <c r="N13475">
        <v>4</v>
      </c>
      <c r="O13475" s="2" t="s">
        <v>10120</v>
      </c>
      <c r="P13475" s="2" t="s">
        <v>237</v>
      </c>
      <c r="Q13475" s="2" t="s">
        <v>695</v>
      </c>
      <c r="R13475">
        <v>2</v>
      </c>
      <c r="S13475">
        <v>0</v>
      </c>
      <c r="T13475" s="2" t="s">
        <v>29</v>
      </c>
      <c r="U13475" s="2" t="s">
        <v>10967</v>
      </c>
    </row>
    <row r="13476" spans="1:21">
      <c r="A13476">
        <v>33</v>
      </c>
      <c r="B13476" s="2" t="s">
        <v>30</v>
      </c>
      <c r="C13476" s="2" t="s">
        <v>21</v>
      </c>
      <c r="D13476" s="2" t="s">
        <v>69</v>
      </c>
      <c r="E13476">
        <v>51283</v>
      </c>
      <c r="F13476">
        <v>656</v>
      </c>
      <c r="G13476">
        <v>6656</v>
      </c>
      <c r="H13476" s="2" t="s">
        <v>47</v>
      </c>
      <c r="I13476" s="2" t="s">
        <v>34</v>
      </c>
      <c r="J13476">
        <v>10</v>
      </c>
      <c r="K13476" s="2" t="s">
        <v>25</v>
      </c>
      <c r="L13476">
        <v>0.56000000000000005</v>
      </c>
      <c r="M13476">
        <v>247589</v>
      </c>
      <c r="N13476">
        <v>4</v>
      </c>
      <c r="O13476" s="2" t="s">
        <v>584</v>
      </c>
      <c r="P13476" s="2" t="s">
        <v>423</v>
      </c>
      <c r="Q13476" s="2" t="s">
        <v>886</v>
      </c>
      <c r="R13476">
        <v>2</v>
      </c>
      <c r="S13476">
        <v>1</v>
      </c>
      <c r="T13476" s="2" t="s">
        <v>29</v>
      </c>
      <c r="U13476" s="2" t="s">
        <v>10966</v>
      </c>
    </row>
    <row r="13477" spans="1:21">
      <c r="A13477">
        <v>54</v>
      </c>
      <c r="B13477" s="2" t="s">
        <v>40</v>
      </c>
      <c r="C13477" s="2" t="s">
        <v>21</v>
      </c>
      <c r="D13477" s="2" t="s">
        <v>69</v>
      </c>
      <c r="E13477">
        <v>72158</v>
      </c>
      <c r="F13477">
        <v>620</v>
      </c>
      <c r="G13477">
        <v>16859</v>
      </c>
      <c r="H13477" s="2" t="s">
        <v>43</v>
      </c>
      <c r="I13477" s="2" t="s">
        <v>58</v>
      </c>
      <c r="J13477">
        <v>4</v>
      </c>
      <c r="K13477" s="2" t="s">
        <v>25</v>
      </c>
      <c r="L13477">
        <v>0.45</v>
      </c>
      <c r="M13477">
        <v>227486</v>
      </c>
      <c r="N13477">
        <v>1</v>
      </c>
      <c r="O13477" s="2" t="s">
        <v>10121</v>
      </c>
      <c r="P13477" s="2" t="s">
        <v>132</v>
      </c>
      <c r="Q13477" s="2" t="s">
        <v>122</v>
      </c>
      <c r="R13477">
        <v>2</v>
      </c>
      <c r="S13477">
        <v>0</v>
      </c>
      <c r="T13477" s="2" t="s">
        <v>29</v>
      </c>
      <c r="U13477" s="2" t="s">
        <v>10966</v>
      </c>
    </row>
    <row r="13478" spans="1:21">
      <c r="A13478">
        <v>62</v>
      </c>
      <c r="B13478" s="2" t="s">
        <v>20</v>
      </c>
      <c r="C13478" s="2" t="s">
        <v>41</v>
      </c>
      <c r="D13478" s="2" t="s">
        <v>42</v>
      </c>
      <c r="E13478">
        <v>24708</v>
      </c>
      <c r="F13478">
        <v>654</v>
      </c>
      <c r="G13478">
        <v>20450</v>
      </c>
      <c r="H13478" s="2" t="s">
        <v>47</v>
      </c>
      <c r="I13478" s="2" t="s">
        <v>58</v>
      </c>
      <c r="J13478">
        <v>19</v>
      </c>
      <c r="K13478" s="2" t="s">
        <v>35</v>
      </c>
      <c r="L13478">
        <v>0.52</v>
      </c>
      <c r="M13478">
        <v>159741.5</v>
      </c>
      <c r="N13478">
        <v>0</v>
      </c>
      <c r="O13478" s="2" t="s">
        <v>9298</v>
      </c>
      <c r="P13478" s="2" t="s">
        <v>197</v>
      </c>
      <c r="Q13478" s="2" t="s">
        <v>198</v>
      </c>
      <c r="R13478">
        <v>2</v>
      </c>
      <c r="S13478">
        <v>1</v>
      </c>
      <c r="T13478" s="2" t="s">
        <v>39</v>
      </c>
      <c r="U13478" s="2" t="s">
        <v>10966</v>
      </c>
    </row>
    <row r="13479" spans="1:21">
      <c r="A13479">
        <v>47</v>
      </c>
      <c r="B13479" s="2" t="s">
        <v>30</v>
      </c>
      <c r="C13479" s="2" t="s">
        <v>82</v>
      </c>
      <c r="D13479" s="2" t="s">
        <v>69</v>
      </c>
      <c r="E13479">
        <v>85382</v>
      </c>
      <c r="F13479">
        <v>731</v>
      </c>
      <c r="G13479">
        <v>25483</v>
      </c>
      <c r="H13479" s="2" t="s">
        <v>23</v>
      </c>
      <c r="I13479" s="2" t="s">
        <v>24</v>
      </c>
      <c r="J13479">
        <v>14</v>
      </c>
      <c r="K13479" s="2" t="s">
        <v>35</v>
      </c>
      <c r="L13479">
        <v>0.17</v>
      </c>
      <c r="M13479">
        <v>189715</v>
      </c>
      <c r="N13479">
        <v>2</v>
      </c>
      <c r="O13479" s="2" t="s">
        <v>8882</v>
      </c>
      <c r="P13479" s="2" t="s">
        <v>286</v>
      </c>
      <c r="Q13479" s="2" t="s">
        <v>847</v>
      </c>
      <c r="R13479">
        <v>4</v>
      </c>
      <c r="S13479">
        <v>0</v>
      </c>
      <c r="T13479" s="2" t="s">
        <v>29</v>
      </c>
      <c r="U13479" s="2" t="s">
        <v>10971</v>
      </c>
    </row>
    <row r="13480" spans="1:21">
      <c r="A13480">
        <v>24</v>
      </c>
      <c r="B13480" s="2" t="s">
        <v>40</v>
      </c>
      <c r="C13480" s="2" t="s">
        <v>31</v>
      </c>
      <c r="D13480" s="2" t="s">
        <v>69</v>
      </c>
      <c r="E13480">
        <v>74348</v>
      </c>
      <c r="F13480">
        <v>725</v>
      </c>
      <c r="G13480">
        <v>23942</v>
      </c>
      <c r="H13480" s="2" t="s">
        <v>23</v>
      </c>
      <c r="I13480" s="2" t="s">
        <v>34</v>
      </c>
      <c r="J13480">
        <v>16</v>
      </c>
      <c r="K13480" s="2" t="s">
        <v>35</v>
      </c>
      <c r="L13480">
        <v>0.36</v>
      </c>
      <c r="M13480">
        <v>77594</v>
      </c>
      <c r="N13480">
        <v>2</v>
      </c>
      <c r="O13480" s="2" t="s">
        <v>2791</v>
      </c>
      <c r="P13480" s="2" t="s">
        <v>45</v>
      </c>
      <c r="Q13480" s="2" t="s">
        <v>46</v>
      </c>
      <c r="R13480">
        <v>3</v>
      </c>
      <c r="S13480">
        <v>1</v>
      </c>
      <c r="T13480" s="2" t="s">
        <v>29</v>
      </c>
      <c r="U13480" s="2" t="s">
        <v>10966</v>
      </c>
    </row>
    <row r="13481" spans="1:21">
      <c r="A13481">
        <v>49</v>
      </c>
      <c r="B13481" s="2" t="s">
        <v>20</v>
      </c>
      <c r="C13481" s="2" t="s">
        <v>21</v>
      </c>
      <c r="D13481" s="2" t="s">
        <v>32</v>
      </c>
      <c r="E13481">
        <v>77304</v>
      </c>
      <c r="F13481">
        <v>733</v>
      </c>
      <c r="G13481">
        <v>9106</v>
      </c>
      <c r="H13481" s="2" t="s">
        <v>23</v>
      </c>
      <c r="I13481" s="2" t="s">
        <v>34</v>
      </c>
      <c r="J13481">
        <v>4</v>
      </c>
      <c r="K13481" s="2" t="s">
        <v>59</v>
      </c>
      <c r="L13481">
        <v>0.28999999999999998</v>
      </c>
      <c r="M13481">
        <v>159741.5</v>
      </c>
      <c r="N13481">
        <v>4</v>
      </c>
      <c r="O13481" s="2" t="s">
        <v>10122</v>
      </c>
      <c r="P13481" s="2" t="s">
        <v>166</v>
      </c>
      <c r="Q13481" s="2" t="s">
        <v>400</v>
      </c>
      <c r="R13481">
        <v>2</v>
      </c>
      <c r="S13481">
        <v>1</v>
      </c>
      <c r="T13481" s="2" t="s">
        <v>39</v>
      </c>
      <c r="U13481" s="2" t="s">
        <v>10966</v>
      </c>
    </row>
    <row r="13482" spans="1:21">
      <c r="A13482">
        <v>48</v>
      </c>
      <c r="B13482" s="2" t="s">
        <v>40</v>
      </c>
      <c r="C13482" s="2" t="s">
        <v>21</v>
      </c>
      <c r="D13482" s="2" t="s">
        <v>69</v>
      </c>
      <c r="E13482">
        <v>32202</v>
      </c>
      <c r="F13482">
        <v>668</v>
      </c>
      <c r="G13482">
        <v>9055</v>
      </c>
      <c r="H13482" s="2" t="s">
        <v>43</v>
      </c>
      <c r="I13482" s="2" t="s">
        <v>24</v>
      </c>
      <c r="J13482">
        <v>19</v>
      </c>
      <c r="K13482" s="2" t="s">
        <v>48</v>
      </c>
      <c r="L13482">
        <v>0.25</v>
      </c>
      <c r="M13482">
        <v>43308</v>
      </c>
      <c r="N13482">
        <v>2</v>
      </c>
      <c r="O13482" s="2" t="s">
        <v>10123</v>
      </c>
      <c r="P13482" s="2" t="s">
        <v>116</v>
      </c>
      <c r="Q13482" s="2" t="s">
        <v>335</v>
      </c>
      <c r="R13482">
        <v>3</v>
      </c>
      <c r="S13482">
        <v>0</v>
      </c>
      <c r="T13482" s="2" t="s">
        <v>39</v>
      </c>
      <c r="U13482" s="2" t="s">
        <v>10969</v>
      </c>
    </row>
    <row r="13483" spans="1:21">
      <c r="A13483">
        <v>57</v>
      </c>
      <c r="B13483" s="2" t="s">
        <v>30</v>
      </c>
      <c r="C13483" s="2" t="s">
        <v>21</v>
      </c>
      <c r="D13483" s="2" t="s">
        <v>69</v>
      </c>
      <c r="E13483">
        <v>69933.399999999994</v>
      </c>
      <c r="F13483">
        <v>760</v>
      </c>
      <c r="G13483">
        <v>5133</v>
      </c>
      <c r="H13483" s="2" t="s">
        <v>47</v>
      </c>
      <c r="I13483" s="2" t="s">
        <v>24</v>
      </c>
      <c r="J13483">
        <v>7</v>
      </c>
      <c r="K13483" s="2" t="s">
        <v>48</v>
      </c>
      <c r="L13483">
        <v>0.57999999999999996</v>
      </c>
      <c r="M13483">
        <v>189729</v>
      </c>
      <c r="N13483">
        <v>2</v>
      </c>
      <c r="O13483" s="2" t="s">
        <v>4711</v>
      </c>
      <c r="P13483" s="2" t="s">
        <v>124</v>
      </c>
      <c r="Q13483" s="2" t="s">
        <v>471</v>
      </c>
      <c r="R13483">
        <v>2</v>
      </c>
      <c r="S13483">
        <v>2</v>
      </c>
      <c r="T13483" s="2" t="s">
        <v>29</v>
      </c>
      <c r="U13483" s="2" t="s">
        <v>10966</v>
      </c>
    </row>
    <row r="13484" spans="1:21">
      <c r="A13484">
        <v>34</v>
      </c>
      <c r="B13484" s="2" t="s">
        <v>30</v>
      </c>
      <c r="C13484" s="2" t="s">
        <v>41</v>
      </c>
      <c r="D13484" s="2" t="s">
        <v>32</v>
      </c>
      <c r="E13484">
        <v>26015</v>
      </c>
      <c r="F13484">
        <v>662</v>
      </c>
      <c r="G13484">
        <v>27450.01</v>
      </c>
      <c r="H13484" s="2" t="s">
        <v>33</v>
      </c>
      <c r="I13484" s="2" t="s">
        <v>24</v>
      </c>
      <c r="J13484">
        <v>15</v>
      </c>
      <c r="K13484" s="2" t="s">
        <v>35</v>
      </c>
      <c r="L13484">
        <v>0.4</v>
      </c>
      <c r="M13484">
        <v>23936</v>
      </c>
      <c r="N13484">
        <v>3</v>
      </c>
      <c r="O13484" s="2" t="s">
        <v>10124</v>
      </c>
      <c r="P13484" s="2" t="s">
        <v>129</v>
      </c>
      <c r="Q13484" s="2" t="s">
        <v>1605</v>
      </c>
      <c r="R13484">
        <v>2</v>
      </c>
      <c r="S13484">
        <v>0</v>
      </c>
      <c r="T13484" s="2" t="s">
        <v>29</v>
      </c>
      <c r="U13484" s="2" t="s">
        <v>10966</v>
      </c>
    </row>
    <row r="13485" spans="1:21">
      <c r="A13485">
        <v>35</v>
      </c>
      <c r="B13485" s="2" t="s">
        <v>20</v>
      </c>
      <c r="C13485" s="2" t="s">
        <v>31</v>
      </c>
      <c r="D13485" s="2" t="s">
        <v>22</v>
      </c>
      <c r="E13485">
        <v>77300</v>
      </c>
      <c r="F13485">
        <v>600</v>
      </c>
      <c r="G13485">
        <v>24411</v>
      </c>
      <c r="H13485" s="2" t="s">
        <v>23</v>
      </c>
      <c r="I13485" s="2" t="s">
        <v>58</v>
      </c>
      <c r="J13485">
        <v>16</v>
      </c>
      <c r="K13485" s="2" t="s">
        <v>59</v>
      </c>
      <c r="L13485">
        <v>0.33</v>
      </c>
      <c r="M13485">
        <v>151091</v>
      </c>
      <c r="N13485">
        <v>1</v>
      </c>
      <c r="O13485" s="2" t="s">
        <v>2657</v>
      </c>
      <c r="P13485" s="2" t="s">
        <v>337</v>
      </c>
      <c r="Q13485" s="2" t="s">
        <v>265</v>
      </c>
      <c r="R13485">
        <v>4</v>
      </c>
      <c r="S13485">
        <v>1</v>
      </c>
      <c r="T13485" s="2" t="s">
        <v>29</v>
      </c>
      <c r="U13485" s="2" t="s">
        <v>10969</v>
      </c>
    </row>
    <row r="13486" spans="1:21">
      <c r="A13486">
        <v>39</v>
      </c>
      <c r="B13486" s="2" t="s">
        <v>20</v>
      </c>
      <c r="C13486" s="2" t="s">
        <v>21</v>
      </c>
      <c r="D13486" s="2" t="s">
        <v>32</v>
      </c>
      <c r="E13486">
        <v>73270</v>
      </c>
      <c r="F13486">
        <v>663</v>
      </c>
      <c r="G13486">
        <v>49121</v>
      </c>
      <c r="H13486" s="2" t="s">
        <v>43</v>
      </c>
      <c r="I13486" s="2" t="s">
        <v>34</v>
      </c>
      <c r="J13486">
        <v>11</v>
      </c>
      <c r="K13486" s="2" t="s">
        <v>35</v>
      </c>
      <c r="L13486">
        <v>0.48</v>
      </c>
      <c r="M13486">
        <v>142814</v>
      </c>
      <c r="N13486">
        <v>3</v>
      </c>
      <c r="O13486" s="2" t="s">
        <v>10125</v>
      </c>
      <c r="P13486" s="2" t="s">
        <v>101</v>
      </c>
      <c r="Q13486" s="2" t="s">
        <v>62</v>
      </c>
      <c r="R13486">
        <v>2</v>
      </c>
      <c r="S13486">
        <v>2</v>
      </c>
      <c r="T13486" s="2" t="s">
        <v>81</v>
      </c>
      <c r="U13486" s="2" t="s">
        <v>10966</v>
      </c>
    </row>
    <row r="13487" spans="1:21">
      <c r="A13487">
        <v>61</v>
      </c>
      <c r="B13487" s="2" t="s">
        <v>20</v>
      </c>
      <c r="C13487" s="2" t="s">
        <v>82</v>
      </c>
      <c r="D13487" s="2" t="s">
        <v>42</v>
      </c>
      <c r="E13487">
        <v>72236</v>
      </c>
      <c r="F13487">
        <v>681</v>
      </c>
      <c r="G13487">
        <v>45310</v>
      </c>
      <c r="H13487" s="2" t="s">
        <v>33</v>
      </c>
      <c r="I13487" s="2" t="s">
        <v>24</v>
      </c>
      <c r="J13487">
        <v>3</v>
      </c>
      <c r="K13487" s="2" t="s">
        <v>59</v>
      </c>
      <c r="L13487">
        <v>0.16</v>
      </c>
      <c r="M13487">
        <v>69036</v>
      </c>
      <c r="N13487">
        <v>2</v>
      </c>
      <c r="O13487" s="2" t="s">
        <v>3875</v>
      </c>
      <c r="P13487" s="2" t="s">
        <v>71</v>
      </c>
      <c r="Q13487" s="2" t="s">
        <v>109</v>
      </c>
      <c r="R13487">
        <v>4</v>
      </c>
      <c r="S13487">
        <v>2</v>
      </c>
      <c r="T13487" s="2" t="s">
        <v>29</v>
      </c>
      <c r="U13487" s="2" t="s">
        <v>10966</v>
      </c>
    </row>
    <row r="13488" spans="1:21">
      <c r="A13488">
        <v>62</v>
      </c>
      <c r="B13488" s="2" t="s">
        <v>40</v>
      </c>
      <c r="C13488" s="2" t="s">
        <v>41</v>
      </c>
      <c r="D13488" s="2" t="s">
        <v>69</v>
      </c>
      <c r="E13488">
        <v>103911</v>
      </c>
      <c r="F13488">
        <v>645</v>
      </c>
      <c r="G13488">
        <v>46612</v>
      </c>
      <c r="H13488" s="2" t="s">
        <v>47</v>
      </c>
      <c r="I13488" s="2" t="s">
        <v>24</v>
      </c>
      <c r="J13488">
        <v>11</v>
      </c>
      <c r="K13488" s="2" t="s">
        <v>25</v>
      </c>
      <c r="L13488">
        <v>0.57999999999999996</v>
      </c>
      <c r="M13488">
        <v>223298</v>
      </c>
      <c r="N13488">
        <v>0</v>
      </c>
      <c r="O13488" s="2" t="s">
        <v>208</v>
      </c>
      <c r="P13488" s="2" t="s">
        <v>106</v>
      </c>
      <c r="Q13488" s="2" t="s">
        <v>151</v>
      </c>
      <c r="R13488">
        <v>4</v>
      </c>
      <c r="S13488">
        <v>0</v>
      </c>
      <c r="T13488" s="2" t="s">
        <v>29</v>
      </c>
      <c r="U13488" s="2" t="s">
        <v>10966</v>
      </c>
    </row>
    <row r="13489" spans="1:21">
      <c r="A13489">
        <v>41</v>
      </c>
      <c r="B13489" s="2" t="s">
        <v>40</v>
      </c>
      <c r="C13489" s="2" t="s">
        <v>21</v>
      </c>
      <c r="D13489" s="2" t="s">
        <v>69</v>
      </c>
      <c r="E13489">
        <v>25008</v>
      </c>
      <c r="F13489">
        <v>662</v>
      </c>
      <c r="G13489">
        <v>22639</v>
      </c>
      <c r="H13489" s="2" t="s">
        <v>43</v>
      </c>
      <c r="I13489" s="2" t="s">
        <v>58</v>
      </c>
      <c r="J13489">
        <v>16</v>
      </c>
      <c r="K13489" s="2" t="s">
        <v>59</v>
      </c>
      <c r="L13489">
        <v>0.2</v>
      </c>
      <c r="M13489">
        <v>159741.5</v>
      </c>
      <c r="N13489">
        <v>1</v>
      </c>
      <c r="O13489" s="2" t="s">
        <v>7094</v>
      </c>
      <c r="P13489" s="2" t="s">
        <v>144</v>
      </c>
      <c r="Q13489" s="2" t="s">
        <v>51</v>
      </c>
      <c r="R13489">
        <v>2</v>
      </c>
      <c r="S13489">
        <v>1</v>
      </c>
      <c r="T13489" s="2" t="s">
        <v>29</v>
      </c>
      <c r="U13489" s="2" t="s">
        <v>10969</v>
      </c>
    </row>
    <row r="13490" spans="1:21">
      <c r="A13490">
        <v>55</v>
      </c>
      <c r="B13490" s="2" t="s">
        <v>20</v>
      </c>
      <c r="C13490" s="2" t="s">
        <v>21</v>
      </c>
      <c r="D13490" s="2" t="s">
        <v>69</v>
      </c>
      <c r="E13490">
        <v>116185</v>
      </c>
      <c r="F13490">
        <v>614</v>
      </c>
      <c r="G13490">
        <v>28778</v>
      </c>
      <c r="H13490" s="2" t="s">
        <v>43</v>
      </c>
      <c r="I13490" s="2" t="s">
        <v>34</v>
      </c>
      <c r="J13490">
        <v>6</v>
      </c>
      <c r="K13490" s="2" t="s">
        <v>35</v>
      </c>
      <c r="L13490">
        <v>0.14000000000000001</v>
      </c>
      <c r="M13490">
        <v>269440</v>
      </c>
      <c r="N13490">
        <v>4</v>
      </c>
      <c r="O13490" s="2" t="s">
        <v>3513</v>
      </c>
      <c r="P13490" s="2" t="s">
        <v>87</v>
      </c>
      <c r="Q13490" s="2" t="s">
        <v>400</v>
      </c>
      <c r="R13490">
        <v>2</v>
      </c>
      <c r="S13490">
        <v>2</v>
      </c>
      <c r="T13490" s="2" t="s">
        <v>39</v>
      </c>
      <c r="U13490" s="2" t="s">
        <v>10966</v>
      </c>
    </row>
    <row r="13491" spans="1:21">
      <c r="A13491">
        <v>27</v>
      </c>
      <c r="B13491" s="2" t="s">
        <v>30</v>
      </c>
      <c r="C13491" s="2" t="s">
        <v>41</v>
      </c>
      <c r="D13491" s="2" t="s">
        <v>42</v>
      </c>
      <c r="E13491">
        <v>72703</v>
      </c>
      <c r="F13491">
        <v>626</v>
      </c>
      <c r="G13491">
        <v>18541</v>
      </c>
      <c r="H13491" s="2" t="s">
        <v>43</v>
      </c>
      <c r="I13491" s="2" t="s">
        <v>24</v>
      </c>
      <c r="J13491">
        <v>18</v>
      </c>
      <c r="K13491" s="2" t="s">
        <v>25</v>
      </c>
      <c r="L13491">
        <v>0.26</v>
      </c>
      <c r="M13491">
        <v>80191</v>
      </c>
      <c r="N13491">
        <v>2</v>
      </c>
      <c r="O13491" s="2" t="s">
        <v>10126</v>
      </c>
      <c r="P13491" s="2" t="s">
        <v>179</v>
      </c>
      <c r="Q13491" s="2" t="s">
        <v>777</v>
      </c>
      <c r="R13491">
        <v>2</v>
      </c>
      <c r="S13491">
        <v>1</v>
      </c>
      <c r="T13491" s="2" t="s">
        <v>29</v>
      </c>
      <c r="U13491" s="2" t="s">
        <v>10966</v>
      </c>
    </row>
    <row r="13492" spans="1:21">
      <c r="A13492">
        <v>67</v>
      </c>
      <c r="B13492" s="2" t="s">
        <v>40</v>
      </c>
      <c r="C13492" s="2" t="s">
        <v>31</v>
      </c>
      <c r="D13492" s="2" t="s">
        <v>22</v>
      </c>
      <c r="E13492">
        <v>33979</v>
      </c>
      <c r="F13492">
        <v>681</v>
      </c>
      <c r="G13492">
        <v>27450.01</v>
      </c>
      <c r="H13492" s="2" t="s">
        <v>33</v>
      </c>
      <c r="I13492" s="2" t="s">
        <v>24</v>
      </c>
      <c r="J13492">
        <v>9</v>
      </c>
      <c r="K13492" s="2" t="s">
        <v>35</v>
      </c>
      <c r="L13492">
        <v>0.45</v>
      </c>
      <c r="M13492">
        <v>217508</v>
      </c>
      <c r="N13492">
        <v>2</v>
      </c>
      <c r="O13492" s="2" t="s">
        <v>10127</v>
      </c>
      <c r="P13492" s="2" t="s">
        <v>111</v>
      </c>
      <c r="Q13492" s="2" t="s">
        <v>464</v>
      </c>
      <c r="R13492">
        <v>2</v>
      </c>
      <c r="S13492">
        <v>0</v>
      </c>
      <c r="T13492" s="2" t="s">
        <v>39</v>
      </c>
      <c r="U13492" s="2" t="s">
        <v>10966</v>
      </c>
    </row>
    <row r="13493" spans="1:21">
      <c r="A13493">
        <v>44</v>
      </c>
      <c r="B13493" s="2" t="s">
        <v>40</v>
      </c>
      <c r="C13493" s="2" t="s">
        <v>41</v>
      </c>
      <c r="D13493" s="2" t="s">
        <v>32</v>
      </c>
      <c r="E13493">
        <v>108023</v>
      </c>
      <c r="F13493">
        <v>728</v>
      </c>
      <c r="G13493">
        <v>32933</v>
      </c>
      <c r="H13493" s="2" t="s">
        <v>47</v>
      </c>
      <c r="I13493" s="2" t="s">
        <v>24</v>
      </c>
      <c r="J13493">
        <v>0</v>
      </c>
      <c r="K13493" s="2" t="s">
        <v>35</v>
      </c>
      <c r="L13493">
        <v>0.3</v>
      </c>
      <c r="M13493">
        <v>298863</v>
      </c>
      <c r="N13493">
        <v>0</v>
      </c>
      <c r="O13493" s="2" t="s">
        <v>283</v>
      </c>
      <c r="P13493" s="2" t="s">
        <v>347</v>
      </c>
      <c r="Q13493" s="2" t="s">
        <v>1646</v>
      </c>
      <c r="R13493">
        <v>0</v>
      </c>
      <c r="S13493">
        <v>2</v>
      </c>
      <c r="T13493" s="2" t="s">
        <v>39</v>
      </c>
      <c r="U13493" s="2" t="s">
        <v>10966</v>
      </c>
    </row>
    <row r="13494" spans="1:21">
      <c r="A13494">
        <v>23</v>
      </c>
      <c r="B13494" s="2" t="s">
        <v>30</v>
      </c>
      <c r="C13494" s="2" t="s">
        <v>21</v>
      </c>
      <c r="D13494" s="2" t="s">
        <v>32</v>
      </c>
      <c r="E13494">
        <v>43039</v>
      </c>
      <c r="F13494">
        <v>648</v>
      </c>
      <c r="G13494">
        <v>21655</v>
      </c>
      <c r="H13494" s="2" t="s">
        <v>33</v>
      </c>
      <c r="I13494" s="2" t="s">
        <v>24</v>
      </c>
      <c r="J13494">
        <v>14</v>
      </c>
      <c r="K13494" s="2" t="s">
        <v>25</v>
      </c>
      <c r="L13494">
        <v>0.57999999999999996</v>
      </c>
      <c r="M13494">
        <v>159741.5</v>
      </c>
      <c r="N13494">
        <v>3</v>
      </c>
      <c r="O13494" s="2" t="s">
        <v>3166</v>
      </c>
      <c r="P13494" s="2" t="s">
        <v>98</v>
      </c>
      <c r="Q13494" s="2" t="s">
        <v>892</v>
      </c>
      <c r="R13494">
        <v>2</v>
      </c>
      <c r="S13494">
        <v>1</v>
      </c>
      <c r="T13494" s="2" t="s">
        <v>39</v>
      </c>
      <c r="U13494" s="2" t="s">
        <v>10966</v>
      </c>
    </row>
    <row r="13495" spans="1:21">
      <c r="A13495">
        <v>27</v>
      </c>
      <c r="B13495" s="2" t="s">
        <v>40</v>
      </c>
      <c r="C13495" s="2" t="s">
        <v>21</v>
      </c>
      <c r="D13495" s="2" t="s">
        <v>69</v>
      </c>
      <c r="E13495">
        <v>79547</v>
      </c>
      <c r="F13495">
        <v>699</v>
      </c>
      <c r="G13495">
        <v>22856</v>
      </c>
      <c r="H13495" s="2" t="s">
        <v>43</v>
      </c>
      <c r="I13495" s="2" t="s">
        <v>34</v>
      </c>
      <c r="J13495">
        <v>0</v>
      </c>
      <c r="K13495" s="2" t="s">
        <v>59</v>
      </c>
      <c r="L13495">
        <v>0.4</v>
      </c>
      <c r="M13495">
        <v>167302</v>
      </c>
      <c r="N13495">
        <v>1</v>
      </c>
      <c r="O13495" s="2" t="s">
        <v>10128</v>
      </c>
      <c r="P13495" s="2" t="s">
        <v>79</v>
      </c>
      <c r="Q13495" s="2" t="s">
        <v>297</v>
      </c>
      <c r="R13495">
        <v>3</v>
      </c>
      <c r="S13495">
        <v>0</v>
      </c>
      <c r="T13495" s="2" t="s">
        <v>29</v>
      </c>
      <c r="U13495" s="2" t="s">
        <v>10966</v>
      </c>
    </row>
    <row r="13496" spans="1:21">
      <c r="A13496">
        <v>33</v>
      </c>
      <c r="B13496" s="2" t="s">
        <v>30</v>
      </c>
      <c r="C13496" s="2" t="s">
        <v>21</v>
      </c>
      <c r="D13496" s="2" t="s">
        <v>69</v>
      </c>
      <c r="E13496">
        <v>58941</v>
      </c>
      <c r="F13496">
        <v>768</v>
      </c>
      <c r="G13496">
        <v>15107</v>
      </c>
      <c r="H13496" s="2" t="s">
        <v>23</v>
      </c>
      <c r="I13496" s="2" t="s">
        <v>24</v>
      </c>
      <c r="J13496">
        <v>10</v>
      </c>
      <c r="K13496" s="2" t="s">
        <v>35</v>
      </c>
      <c r="L13496">
        <v>0.34</v>
      </c>
      <c r="M13496">
        <v>159741.5</v>
      </c>
      <c r="N13496">
        <v>3</v>
      </c>
      <c r="O13496" s="2" t="s">
        <v>10129</v>
      </c>
      <c r="P13496" s="2" t="s">
        <v>430</v>
      </c>
      <c r="Q13496" s="2" t="s">
        <v>235</v>
      </c>
      <c r="R13496">
        <v>2</v>
      </c>
      <c r="S13496">
        <v>1</v>
      </c>
      <c r="T13496" s="2" t="s">
        <v>39</v>
      </c>
      <c r="U13496" s="2" t="s">
        <v>10966</v>
      </c>
    </row>
    <row r="13497" spans="1:21">
      <c r="A13497">
        <v>60</v>
      </c>
      <c r="B13497" s="2" t="s">
        <v>20</v>
      </c>
      <c r="C13497" s="2" t="s">
        <v>41</v>
      </c>
      <c r="D13497" s="2" t="s">
        <v>69</v>
      </c>
      <c r="E13497">
        <v>69933.399999999994</v>
      </c>
      <c r="F13497">
        <v>692</v>
      </c>
      <c r="G13497">
        <v>32191</v>
      </c>
      <c r="H13497" s="2" t="s">
        <v>47</v>
      </c>
      <c r="I13497" s="2" t="s">
        <v>24</v>
      </c>
      <c r="J13497">
        <v>17</v>
      </c>
      <c r="K13497" s="2" t="s">
        <v>48</v>
      </c>
      <c r="L13497">
        <v>0.45</v>
      </c>
      <c r="M13497">
        <v>146565</v>
      </c>
      <c r="N13497">
        <v>0</v>
      </c>
      <c r="O13497" s="2" t="s">
        <v>10130</v>
      </c>
      <c r="P13497" s="2" t="s">
        <v>239</v>
      </c>
      <c r="Q13497" s="2" t="s">
        <v>518</v>
      </c>
      <c r="R13497">
        <v>2</v>
      </c>
      <c r="S13497">
        <v>1</v>
      </c>
      <c r="T13497" s="2" t="s">
        <v>81</v>
      </c>
      <c r="U13497" s="2" t="s">
        <v>10969</v>
      </c>
    </row>
    <row r="13498" spans="1:21">
      <c r="A13498">
        <v>66</v>
      </c>
      <c r="B13498" s="2" t="s">
        <v>20</v>
      </c>
      <c r="C13498" s="2" t="s">
        <v>41</v>
      </c>
      <c r="D13498" s="2" t="s">
        <v>69</v>
      </c>
      <c r="E13498">
        <v>57695</v>
      </c>
      <c r="F13498">
        <v>789</v>
      </c>
      <c r="G13498">
        <v>18084</v>
      </c>
      <c r="H13498" s="2" t="s">
        <v>47</v>
      </c>
      <c r="I13498" s="2" t="s">
        <v>34</v>
      </c>
      <c r="J13498">
        <v>8</v>
      </c>
      <c r="K13498" s="2" t="s">
        <v>48</v>
      </c>
      <c r="L13498">
        <v>0.54</v>
      </c>
      <c r="M13498">
        <v>162216</v>
      </c>
      <c r="N13498">
        <v>1</v>
      </c>
      <c r="O13498" s="2" t="s">
        <v>10131</v>
      </c>
      <c r="P13498" s="2" t="s">
        <v>50</v>
      </c>
      <c r="Q13498" s="2" t="s">
        <v>548</v>
      </c>
      <c r="R13498">
        <v>4</v>
      </c>
      <c r="S13498">
        <v>1</v>
      </c>
      <c r="T13498" s="2" t="s">
        <v>29</v>
      </c>
      <c r="U13498" s="2" t="s">
        <v>10966</v>
      </c>
    </row>
    <row r="13499" spans="1:21">
      <c r="A13499">
        <v>69</v>
      </c>
      <c r="B13499" s="2" t="s">
        <v>30</v>
      </c>
      <c r="C13499" s="2" t="s">
        <v>21</v>
      </c>
      <c r="D13499" s="2" t="s">
        <v>69</v>
      </c>
      <c r="E13499">
        <v>109780</v>
      </c>
      <c r="F13499">
        <v>686</v>
      </c>
      <c r="G13499">
        <v>30381</v>
      </c>
      <c r="H13499" s="2" t="s">
        <v>23</v>
      </c>
      <c r="I13499" s="2" t="s">
        <v>34</v>
      </c>
      <c r="J13499">
        <v>15</v>
      </c>
      <c r="K13499" s="2" t="s">
        <v>48</v>
      </c>
      <c r="L13499">
        <v>0.32</v>
      </c>
      <c r="M13499">
        <v>159741.5</v>
      </c>
      <c r="N13499">
        <v>0</v>
      </c>
      <c r="O13499" s="2" t="s">
        <v>10132</v>
      </c>
      <c r="P13499" s="2" t="s">
        <v>250</v>
      </c>
      <c r="Q13499" s="2" t="s">
        <v>392</v>
      </c>
      <c r="R13499">
        <v>1</v>
      </c>
      <c r="S13499">
        <v>0</v>
      </c>
      <c r="T13499" s="2" t="s">
        <v>29</v>
      </c>
      <c r="U13499" s="2" t="s">
        <v>10969</v>
      </c>
    </row>
    <row r="13500" spans="1:21">
      <c r="A13500">
        <v>54</v>
      </c>
      <c r="B13500" s="2" t="s">
        <v>30</v>
      </c>
      <c r="C13500" s="2" t="s">
        <v>21</v>
      </c>
      <c r="D13500" s="2" t="s">
        <v>32</v>
      </c>
      <c r="E13500">
        <v>114376</v>
      </c>
      <c r="F13500">
        <v>738</v>
      </c>
      <c r="G13500">
        <v>12731</v>
      </c>
      <c r="H13500" s="2" t="s">
        <v>23</v>
      </c>
      <c r="I13500" s="2" t="s">
        <v>24</v>
      </c>
      <c r="J13500">
        <v>0</v>
      </c>
      <c r="K13500" s="2" t="s">
        <v>25</v>
      </c>
      <c r="L13500">
        <v>0.28999999999999998</v>
      </c>
      <c r="M13500">
        <v>139879</v>
      </c>
      <c r="N13500">
        <v>2</v>
      </c>
      <c r="O13500" s="2" t="s">
        <v>10133</v>
      </c>
      <c r="P13500" s="2" t="s">
        <v>207</v>
      </c>
      <c r="Q13500" s="2" t="s">
        <v>65</v>
      </c>
      <c r="R13500">
        <v>0</v>
      </c>
      <c r="S13500">
        <v>2</v>
      </c>
      <c r="T13500" s="2" t="s">
        <v>29</v>
      </c>
      <c r="U13500" s="2" t="s">
        <v>10967</v>
      </c>
    </row>
    <row r="13501" spans="1:21">
      <c r="A13501">
        <v>58</v>
      </c>
      <c r="B13501" s="2" t="s">
        <v>40</v>
      </c>
      <c r="C13501" s="2" t="s">
        <v>82</v>
      </c>
      <c r="D13501" s="2" t="s">
        <v>42</v>
      </c>
      <c r="E13501">
        <v>46507</v>
      </c>
      <c r="F13501">
        <v>699</v>
      </c>
      <c r="G13501">
        <v>36767</v>
      </c>
      <c r="H13501" s="2" t="s">
        <v>43</v>
      </c>
      <c r="I13501" s="2" t="s">
        <v>24</v>
      </c>
      <c r="J13501">
        <v>15</v>
      </c>
      <c r="K13501" s="2" t="s">
        <v>48</v>
      </c>
      <c r="L13501">
        <v>0.26</v>
      </c>
      <c r="M13501">
        <v>292466</v>
      </c>
      <c r="N13501">
        <v>3</v>
      </c>
      <c r="O13501" s="2" t="s">
        <v>8286</v>
      </c>
      <c r="P13501" s="2" t="s">
        <v>50</v>
      </c>
      <c r="Q13501" s="2" t="s">
        <v>1112</v>
      </c>
      <c r="R13501">
        <v>2</v>
      </c>
      <c r="S13501">
        <v>0</v>
      </c>
      <c r="T13501" s="2" t="s">
        <v>81</v>
      </c>
      <c r="U13501" s="2" t="s">
        <v>10969</v>
      </c>
    </row>
    <row r="13502" spans="1:21">
      <c r="A13502">
        <v>68</v>
      </c>
      <c r="B13502" s="2" t="s">
        <v>40</v>
      </c>
      <c r="C13502" s="2" t="s">
        <v>41</v>
      </c>
      <c r="D13502" s="2" t="s">
        <v>69</v>
      </c>
      <c r="E13502">
        <v>74211</v>
      </c>
      <c r="F13502">
        <v>604</v>
      </c>
      <c r="G13502">
        <v>12045</v>
      </c>
      <c r="H13502" s="2" t="s">
        <v>33</v>
      </c>
      <c r="I13502" s="2" t="s">
        <v>58</v>
      </c>
      <c r="J13502">
        <v>6</v>
      </c>
      <c r="K13502" s="2" t="s">
        <v>35</v>
      </c>
      <c r="L13502">
        <v>0.33</v>
      </c>
      <c r="M13502">
        <v>126845</v>
      </c>
      <c r="N13502">
        <v>1</v>
      </c>
      <c r="O13502" s="2" t="s">
        <v>10134</v>
      </c>
      <c r="P13502" s="2" t="s">
        <v>158</v>
      </c>
      <c r="Q13502" s="2" t="s">
        <v>782</v>
      </c>
      <c r="R13502">
        <v>0</v>
      </c>
      <c r="S13502">
        <v>1</v>
      </c>
      <c r="T13502" s="2" t="s">
        <v>39</v>
      </c>
      <c r="U13502" s="2" t="s">
        <v>10966</v>
      </c>
    </row>
    <row r="13503" spans="1:21">
      <c r="A13503">
        <v>62</v>
      </c>
      <c r="B13503" s="2" t="s">
        <v>20</v>
      </c>
      <c r="C13503" s="2" t="s">
        <v>31</v>
      </c>
      <c r="D13503" s="2" t="s">
        <v>69</v>
      </c>
      <c r="E13503">
        <v>69933.399999999994</v>
      </c>
      <c r="F13503">
        <v>690</v>
      </c>
      <c r="G13503">
        <v>37979</v>
      </c>
      <c r="H13503" s="2" t="s">
        <v>43</v>
      </c>
      <c r="I13503" s="2" t="s">
        <v>34</v>
      </c>
      <c r="J13503">
        <v>11</v>
      </c>
      <c r="K13503" s="2" t="s">
        <v>25</v>
      </c>
      <c r="L13503">
        <v>0.35</v>
      </c>
      <c r="M13503">
        <v>159741.5</v>
      </c>
      <c r="N13503">
        <v>2</v>
      </c>
      <c r="O13503" s="2" t="s">
        <v>3545</v>
      </c>
      <c r="P13503" s="2" t="s">
        <v>308</v>
      </c>
      <c r="Q13503" s="2" t="s">
        <v>520</v>
      </c>
      <c r="R13503">
        <v>2</v>
      </c>
      <c r="S13503">
        <v>0</v>
      </c>
      <c r="T13503" s="2" t="s">
        <v>29</v>
      </c>
      <c r="U13503" s="2" t="s">
        <v>10966</v>
      </c>
    </row>
    <row r="13504" spans="1:21">
      <c r="A13504">
        <v>61</v>
      </c>
      <c r="B13504" s="2" t="s">
        <v>40</v>
      </c>
      <c r="C13504" s="2" t="s">
        <v>82</v>
      </c>
      <c r="D13504" s="2" t="s">
        <v>32</v>
      </c>
      <c r="E13504">
        <v>80752</v>
      </c>
      <c r="F13504">
        <v>699</v>
      </c>
      <c r="G13504">
        <v>30360</v>
      </c>
      <c r="H13504" s="2" t="s">
        <v>47</v>
      </c>
      <c r="I13504" s="2" t="s">
        <v>58</v>
      </c>
      <c r="J13504">
        <v>17</v>
      </c>
      <c r="K13504" s="2" t="s">
        <v>25</v>
      </c>
      <c r="L13504">
        <v>0.43</v>
      </c>
      <c r="M13504">
        <v>127479</v>
      </c>
      <c r="N13504">
        <v>4</v>
      </c>
      <c r="O13504" s="2" t="s">
        <v>10135</v>
      </c>
      <c r="P13504" s="2" t="s">
        <v>93</v>
      </c>
      <c r="Q13504" s="2" t="s">
        <v>502</v>
      </c>
      <c r="R13504">
        <v>4</v>
      </c>
      <c r="S13504">
        <v>2</v>
      </c>
      <c r="T13504" s="2" t="s">
        <v>29</v>
      </c>
      <c r="U13504" s="2" t="s">
        <v>10966</v>
      </c>
    </row>
    <row r="13505" spans="1:21">
      <c r="A13505">
        <v>51</v>
      </c>
      <c r="B13505" s="2" t="s">
        <v>40</v>
      </c>
      <c r="C13505" s="2" t="s">
        <v>31</v>
      </c>
      <c r="D13505" s="2" t="s">
        <v>32</v>
      </c>
      <c r="E13505">
        <v>44821</v>
      </c>
      <c r="F13505">
        <v>734</v>
      </c>
      <c r="G13505">
        <v>21324</v>
      </c>
      <c r="H13505" s="2" t="s">
        <v>43</v>
      </c>
      <c r="I13505" s="2" t="s">
        <v>24</v>
      </c>
      <c r="J13505">
        <v>15</v>
      </c>
      <c r="K13505" s="2" t="s">
        <v>59</v>
      </c>
      <c r="L13505">
        <v>0.38</v>
      </c>
      <c r="M13505">
        <v>30558</v>
      </c>
      <c r="N13505">
        <v>3</v>
      </c>
      <c r="O13505" s="2" t="s">
        <v>9577</v>
      </c>
      <c r="P13505" s="2" t="s">
        <v>289</v>
      </c>
      <c r="Q13505" s="2" t="s">
        <v>1063</v>
      </c>
      <c r="R13505">
        <v>4</v>
      </c>
      <c r="S13505">
        <v>0</v>
      </c>
      <c r="T13505" s="2" t="s">
        <v>39</v>
      </c>
      <c r="U13505" s="2" t="s">
        <v>10969</v>
      </c>
    </row>
    <row r="13506" spans="1:21">
      <c r="A13506">
        <v>32</v>
      </c>
      <c r="B13506" s="2" t="s">
        <v>20</v>
      </c>
      <c r="C13506" s="2" t="s">
        <v>41</v>
      </c>
      <c r="D13506" s="2" t="s">
        <v>32</v>
      </c>
      <c r="E13506">
        <v>27814</v>
      </c>
      <c r="F13506">
        <v>699</v>
      </c>
      <c r="G13506">
        <v>22504</v>
      </c>
      <c r="H13506" s="2" t="s">
        <v>43</v>
      </c>
      <c r="I13506" s="2" t="s">
        <v>34</v>
      </c>
      <c r="J13506">
        <v>7</v>
      </c>
      <c r="K13506" s="2" t="s">
        <v>59</v>
      </c>
      <c r="L13506">
        <v>0.22</v>
      </c>
      <c r="M13506">
        <v>58287</v>
      </c>
      <c r="N13506">
        <v>3</v>
      </c>
      <c r="O13506" s="2" t="s">
        <v>10136</v>
      </c>
      <c r="P13506" s="2" t="s">
        <v>423</v>
      </c>
      <c r="Q13506" s="2" t="s">
        <v>99</v>
      </c>
      <c r="R13506">
        <v>2</v>
      </c>
      <c r="S13506">
        <v>1</v>
      </c>
      <c r="T13506" s="2" t="s">
        <v>29</v>
      </c>
      <c r="U13506" s="2" t="s">
        <v>10966</v>
      </c>
    </row>
    <row r="13507" spans="1:21">
      <c r="A13507">
        <v>59</v>
      </c>
      <c r="B13507" s="2" t="s">
        <v>40</v>
      </c>
      <c r="C13507" s="2" t="s">
        <v>31</v>
      </c>
      <c r="D13507" s="2" t="s">
        <v>42</v>
      </c>
      <c r="E13507">
        <v>59042</v>
      </c>
      <c r="F13507">
        <v>631</v>
      </c>
      <c r="G13507">
        <v>22978</v>
      </c>
      <c r="H13507" s="2" t="s">
        <v>43</v>
      </c>
      <c r="I13507" s="2" t="s">
        <v>24</v>
      </c>
      <c r="J13507">
        <v>0</v>
      </c>
      <c r="K13507" s="2" t="s">
        <v>59</v>
      </c>
      <c r="L13507">
        <v>0.42</v>
      </c>
      <c r="M13507">
        <v>284380</v>
      </c>
      <c r="N13507">
        <v>2</v>
      </c>
      <c r="O13507" s="2" t="s">
        <v>10137</v>
      </c>
      <c r="P13507" s="2" t="s">
        <v>271</v>
      </c>
      <c r="Q13507" s="2" t="s">
        <v>217</v>
      </c>
      <c r="R13507">
        <v>4</v>
      </c>
      <c r="S13507">
        <v>2</v>
      </c>
      <c r="T13507" s="2" t="s">
        <v>29</v>
      </c>
      <c r="U13507" s="2" t="s">
        <v>10966</v>
      </c>
    </row>
    <row r="13508" spans="1:21">
      <c r="A13508">
        <v>66</v>
      </c>
      <c r="B13508" s="2" t="s">
        <v>40</v>
      </c>
      <c r="C13508" s="2" t="s">
        <v>41</v>
      </c>
      <c r="D13508" s="2" t="s">
        <v>42</v>
      </c>
      <c r="E13508">
        <v>76132</v>
      </c>
      <c r="F13508">
        <v>653</v>
      </c>
      <c r="G13508">
        <v>38411</v>
      </c>
      <c r="H13508" s="2" t="s">
        <v>23</v>
      </c>
      <c r="I13508" s="2" t="s">
        <v>24</v>
      </c>
      <c r="J13508">
        <v>11</v>
      </c>
      <c r="K13508" s="2" t="s">
        <v>25</v>
      </c>
      <c r="L13508">
        <v>0.53</v>
      </c>
      <c r="M13508">
        <v>60868</v>
      </c>
      <c r="N13508">
        <v>1</v>
      </c>
      <c r="O13508" s="2" t="s">
        <v>2113</v>
      </c>
      <c r="P13508" s="2" t="s">
        <v>286</v>
      </c>
      <c r="Q13508" s="2" t="s">
        <v>85</v>
      </c>
      <c r="R13508">
        <v>4</v>
      </c>
      <c r="S13508">
        <v>2</v>
      </c>
      <c r="T13508" s="2" t="s">
        <v>29</v>
      </c>
      <c r="U13508" s="2" t="s">
        <v>10966</v>
      </c>
    </row>
    <row r="13509" spans="1:21">
      <c r="A13509">
        <v>37</v>
      </c>
      <c r="B13509" s="2" t="s">
        <v>20</v>
      </c>
      <c r="C13509" s="2" t="s">
        <v>41</v>
      </c>
      <c r="D13509" s="2" t="s">
        <v>42</v>
      </c>
      <c r="E13509">
        <v>23491</v>
      </c>
      <c r="F13509">
        <v>604</v>
      </c>
      <c r="G13509">
        <v>8602</v>
      </c>
      <c r="H13509" s="2" t="s">
        <v>23</v>
      </c>
      <c r="I13509" s="2" t="s">
        <v>58</v>
      </c>
      <c r="J13509">
        <v>5</v>
      </c>
      <c r="K13509" s="2" t="s">
        <v>59</v>
      </c>
      <c r="L13509">
        <v>0.36</v>
      </c>
      <c r="M13509">
        <v>71313</v>
      </c>
      <c r="N13509">
        <v>2</v>
      </c>
      <c r="O13509" s="2" t="s">
        <v>5097</v>
      </c>
      <c r="P13509" s="2" t="s">
        <v>71</v>
      </c>
      <c r="Q13509" s="2" t="s">
        <v>455</v>
      </c>
      <c r="R13509">
        <v>4</v>
      </c>
      <c r="S13509">
        <v>0</v>
      </c>
      <c r="T13509" s="2" t="s">
        <v>29</v>
      </c>
      <c r="U13509" s="2" t="s">
        <v>10966</v>
      </c>
    </row>
    <row r="13510" spans="1:21">
      <c r="A13510">
        <v>65</v>
      </c>
      <c r="B13510" s="2" t="s">
        <v>40</v>
      </c>
      <c r="C13510" s="2" t="s">
        <v>31</v>
      </c>
      <c r="D13510" s="2" t="s">
        <v>69</v>
      </c>
      <c r="E13510">
        <v>59107</v>
      </c>
      <c r="F13510">
        <v>699</v>
      </c>
      <c r="G13510">
        <v>21857</v>
      </c>
      <c r="H13510" s="2" t="s">
        <v>23</v>
      </c>
      <c r="I13510" s="2" t="s">
        <v>58</v>
      </c>
      <c r="J13510">
        <v>12</v>
      </c>
      <c r="K13510" s="2" t="s">
        <v>35</v>
      </c>
      <c r="L13510">
        <v>0.39</v>
      </c>
      <c r="M13510">
        <v>280841</v>
      </c>
      <c r="N13510">
        <v>1</v>
      </c>
      <c r="O13510" s="2" t="s">
        <v>2783</v>
      </c>
      <c r="P13510" s="2" t="s">
        <v>242</v>
      </c>
      <c r="Q13510" s="2" t="s">
        <v>223</v>
      </c>
      <c r="R13510">
        <v>1</v>
      </c>
      <c r="S13510">
        <v>0</v>
      </c>
      <c r="T13510" s="2" t="s">
        <v>29</v>
      </c>
      <c r="U13510" s="2" t="s">
        <v>10967</v>
      </c>
    </row>
    <row r="13511" spans="1:21">
      <c r="A13511">
        <v>47</v>
      </c>
      <c r="B13511" s="2" t="s">
        <v>20</v>
      </c>
      <c r="C13511" s="2" t="s">
        <v>21</v>
      </c>
      <c r="D13511" s="2" t="s">
        <v>32</v>
      </c>
      <c r="E13511">
        <v>20424</v>
      </c>
      <c r="F13511">
        <v>726</v>
      </c>
      <c r="G13511">
        <v>13578</v>
      </c>
      <c r="H13511" s="2" t="s">
        <v>23</v>
      </c>
      <c r="I13511" s="2" t="s">
        <v>24</v>
      </c>
      <c r="J13511">
        <v>9</v>
      </c>
      <c r="K13511" s="2" t="s">
        <v>48</v>
      </c>
      <c r="L13511">
        <v>0.56000000000000005</v>
      </c>
      <c r="M13511">
        <v>121359</v>
      </c>
      <c r="N13511">
        <v>2</v>
      </c>
      <c r="O13511" s="2" t="s">
        <v>10138</v>
      </c>
      <c r="P13511" s="2" t="s">
        <v>84</v>
      </c>
      <c r="Q13511" s="2" t="s">
        <v>673</v>
      </c>
      <c r="R13511">
        <v>3</v>
      </c>
      <c r="S13511">
        <v>2</v>
      </c>
      <c r="T13511" s="2" t="s">
        <v>39</v>
      </c>
      <c r="U13511" s="2" t="s">
        <v>10969</v>
      </c>
    </row>
    <row r="13512" spans="1:21">
      <c r="A13512">
        <v>19</v>
      </c>
      <c r="B13512" s="2" t="s">
        <v>40</v>
      </c>
      <c r="C13512" s="2" t="s">
        <v>31</v>
      </c>
      <c r="D13512" s="2" t="s">
        <v>32</v>
      </c>
      <c r="E13512">
        <v>29638</v>
      </c>
      <c r="F13512">
        <v>723</v>
      </c>
      <c r="G13512">
        <v>13897</v>
      </c>
      <c r="H13512" s="2" t="s">
        <v>33</v>
      </c>
      <c r="I13512" s="2" t="s">
        <v>34</v>
      </c>
      <c r="J13512">
        <v>18</v>
      </c>
      <c r="K13512" s="2" t="s">
        <v>25</v>
      </c>
      <c r="L13512">
        <v>0.27</v>
      </c>
      <c r="M13512">
        <v>87579</v>
      </c>
      <c r="N13512">
        <v>3</v>
      </c>
      <c r="O13512" s="2" t="s">
        <v>1281</v>
      </c>
      <c r="P13512" s="2" t="s">
        <v>111</v>
      </c>
      <c r="Q13512" s="2" t="s">
        <v>217</v>
      </c>
      <c r="R13512">
        <v>4</v>
      </c>
      <c r="S13512">
        <v>1</v>
      </c>
      <c r="T13512" s="2" t="s">
        <v>29</v>
      </c>
      <c r="U13512" s="2" t="s">
        <v>10966</v>
      </c>
    </row>
    <row r="13513" spans="1:21">
      <c r="A13513">
        <v>54</v>
      </c>
      <c r="B13513" s="2" t="s">
        <v>30</v>
      </c>
      <c r="C13513" s="2" t="s">
        <v>41</v>
      </c>
      <c r="D13513" s="2" t="s">
        <v>42</v>
      </c>
      <c r="E13513">
        <v>69933.399999999994</v>
      </c>
      <c r="F13513">
        <v>612</v>
      </c>
      <c r="G13513">
        <v>37790</v>
      </c>
      <c r="H13513" s="2" t="s">
        <v>33</v>
      </c>
      <c r="I13513" s="2" t="s">
        <v>34</v>
      </c>
      <c r="J13513">
        <v>0</v>
      </c>
      <c r="K13513" s="2" t="s">
        <v>25</v>
      </c>
      <c r="L13513">
        <v>0.36</v>
      </c>
      <c r="M13513">
        <v>159741.5</v>
      </c>
      <c r="N13513">
        <v>2</v>
      </c>
      <c r="O13513" s="2" t="s">
        <v>10139</v>
      </c>
      <c r="P13513" s="2" t="s">
        <v>169</v>
      </c>
      <c r="Q13513" s="2" t="s">
        <v>847</v>
      </c>
      <c r="R13513">
        <v>3</v>
      </c>
      <c r="S13513">
        <v>1</v>
      </c>
      <c r="T13513" s="2" t="s">
        <v>29</v>
      </c>
      <c r="U13513" s="2" t="s">
        <v>10966</v>
      </c>
    </row>
    <row r="13514" spans="1:21">
      <c r="A13514">
        <v>33</v>
      </c>
      <c r="B13514" s="2" t="s">
        <v>30</v>
      </c>
      <c r="C13514" s="2" t="s">
        <v>31</v>
      </c>
      <c r="D13514" s="2" t="s">
        <v>32</v>
      </c>
      <c r="E13514">
        <v>49372</v>
      </c>
      <c r="F13514">
        <v>621</v>
      </c>
      <c r="G13514">
        <v>17333</v>
      </c>
      <c r="H13514" s="2" t="s">
        <v>47</v>
      </c>
      <c r="I13514" s="2" t="s">
        <v>24</v>
      </c>
      <c r="J13514">
        <v>1</v>
      </c>
      <c r="K13514" s="2" t="s">
        <v>59</v>
      </c>
      <c r="L13514">
        <v>0.31</v>
      </c>
      <c r="M13514">
        <v>211458</v>
      </c>
      <c r="N13514">
        <v>2</v>
      </c>
      <c r="O13514" s="2" t="s">
        <v>734</v>
      </c>
      <c r="P13514" s="2" t="s">
        <v>101</v>
      </c>
      <c r="Q13514" s="2" t="s">
        <v>400</v>
      </c>
      <c r="R13514">
        <v>3</v>
      </c>
      <c r="S13514">
        <v>0</v>
      </c>
      <c r="T13514" s="2" t="s">
        <v>29</v>
      </c>
      <c r="U13514" s="2" t="s">
        <v>10966</v>
      </c>
    </row>
    <row r="13515" spans="1:21">
      <c r="A13515">
        <v>56</v>
      </c>
      <c r="B13515" s="2" t="s">
        <v>30</v>
      </c>
      <c r="C13515" s="2" t="s">
        <v>82</v>
      </c>
      <c r="D13515" s="2" t="s">
        <v>42</v>
      </c>
      <c r="E13515">
        <v>31573</v>
      </c>
      <c r="F13515">
        <v>604</v>
      </c>
      <c r="G13515">
        <v>36726</v>
      </c>
      <c r="H13515" s="2" t="s">
        <v>47</v>
      </c>
      <c r="I13515" s="2" t="s">
        <v>34</v>
      </c>
      <c r="J13515">
        <v>9</v>
      </c>
      <c r="K13515" s="2" t="s">
        <v>25</v>
      </c>
      <c r="L13515">
        <v>0.36</v>
      </c>
      <c r="M13515">
        <v>126785</v>
      </c>
      <c r="N13515">
        <v>4</v>
      </c>
      <c r="O13515" s="2" t="s">
        <v>8637</v>
      </c>
      <c r="P13515" s="2" t="s">
        <v>129</v>
      </c>
      <c r="Q13515" s="2" t="s">
        <v>333</v>
      </c>
      <c r="R13515">
        <v>4</v>
      </c>
      <c r="S13515">
        <v>1</v>
      </c>
      <c r="T13515" s="2" t="s">
        <v>81</v>
      </c>
      <c r="U13515" s="2" t="s">
        <v>10966</v>
      </c>
    </row>
    <row r="13516" spans="1:21">
      <c r="A13516">
        <v>57</v>
      </c>
      <c r="B13516" s="2" t="s">
        <v>20</v>
      </c>
      <c r="C13516" s="2" t="s">
        <v>82</v>
      </c>
      <c r="D13516" s="2" t="s">
        <v>42</v>
      </c>
      <c r="E13516">
        <v>85121</v>
      </c>
      <c r="F13516">
        <v>662</v>
      </c>
      <c r="G13516">
        <v>41170</v>
      </c>
      <c r="H13516" s="2" t="s">
        <v>33</v>
      </c>
      <c r="I13516" s="2" t="s">
        <v>24</v>
      </c>
      <c r="J13516">
        <v>13</v>
      </c>
      <c r="K13516" s="2" t="s">
        <v>48</v>
      </c>
      <c r="L13516">
        <v>0.53</v>
      </c>
      <c r="M13516">
        <v>282303</v>
      </c>
      <c r="N13516">
        <v>3</v>
      </c>
      <c r="O13516" s="2" t="s">
        <v>2623</v>
      </c>
      <c r="P13516" s="2" t="s">
        <v>352</v>
      </c>
      <c r="Q13516" s="2" t="s">
        <v>96</v>
      </c>
      <c r="R13516">
        <v>0</v>
      </c>
      <c r="S13516">
        <v>0</v>
      </c>
      <c r="T13516" s="2" t="s">
        <v>39</v>
      </c>
      <c r="U13516" s="2" t="s">
        <v>10969</v>
      </c>
    </row>
    <row r="13517" spans="1:21">
      <c r="A13517">
        <v>30</v>
      </c>
      <c r="B13517" s="2" t="s">
        <v>40</v>
      </c>
      <c r="C13517" s="2" t="s">
        <v>31</v>
      </c>
      <c r="D13517" s="2" t="s">
        <v>42</v>
      </c>
      <c r="E13517">
        <v>25391</v>
      </c>
      <c r="F13517">
        <v>788</v>
      </c>
      <c r="G13517">
        <v>27450.01</v>
      </c>
      <c r="H13517" s="2" t="s">
        <v>23</v>
      </c>
      <c r="I13517" s="2" t="s">
        <v>24</v>
      </c>
      <c r="J13517">
        <v>5</v>
      </c>
      <c r="K13517" s="2" t="s">
        <v>25</v>
      </c>
      <c r="L13517">
        <v>0.43</v>
      </c>
      <c r="M13517">
        <v>159939</v>
      </c>
      <c r="N13517">
        <v>4</v>
      </c>
      <c r="O13517" s="2" t="s">
        <v>10140</v>
      </c>
      <c r="P13517" s="2" t="s">
        <v>124</v>
      </c>
      <c r="Q13517" s="2" t="s">
        <v>709</v>
      </c>
      <c r="R13517">
        <v>0</v>
      </c>
      <c r="S13517">
        <v>2</v>
      </c>
      <c r="T13517" s="2" t="s">
        <v>39</v>
      </c>
      <c r="U13517" s="2" t="s">
        <v>10966</v>
      </c>
    </row>
    <row r="13518" spans="1:21">
      <c r="A13518">
        <v>62</v>
      </c>
      <c r="B13518" s="2" t="s">
        <v>40</v>
      </c>
      <c r="C13518" s="2" t="s">
        <v>31</v>
      </c>
      <c r="D13518" s="2" t="s">
        <v>69</v>
      </c>
      <c r="E13518">
        <v>35873</v>
      </c>
      <c r="F13518">
        <v>699</v>
      </c>
      <c r="G13518">
        <v>27450.01</v>
      </c>
      <c r="H13518" s="2" t="s">
        <v>47</v>
      </c>
      <c r="I13518" s="2" t="s">
        <v>58</v>
      </c>
      <c r="J13518">
        <v>0</v>
      </c>
      <c r="K13518" s="2" t="s">
        <v>25</v>
      </c>
      <c r="L13518">
        <v>0.36</v>
      </c>
      <c r="M13518">
        <v>278714</v>
      </c>
      <c r="N13518">
        <v>1</v>
      </c>
      <c r="O13518" s="2" t="s">
        <v>10141</v>
      </c>
      <c r="P13518" s="2" t="s">
        <v>111</v>
      </c>
      <c r="Q13518" s="2" t="s">
        <v>397</v>
      </c>
      <c r="R13518">
        <v>2</v>
      </c>
      <c r="S13518">
        <v>1</v>
      </c>
      <c r="T13518" s="2" t="s">
        <v>29</v>
      </c>
      <c r="U13518" s="2" t="s">
        <v>10966</v>
      </c>
    </row>
    <row r="13519" spans="1:21">
      <c r="A13519">
        <v>43</v>
      </c>
      <c r="B13519" s="2" t="s">
        <v>40</v>
      </c>
      <c r="C13519" s="2" t="s">
        <v>82</v>
      </c>
      <c r="D13519" s="2" t="s">
        <v>42</v>
      </c>
      <c r="E13519">
        <v>27450</v>
      </c>
      <c r="F13519">
        <v>682</v>
      </c>
      <c r="G13519">
        <v>21621</v>
      </c>
      <c r="H13519" s="2" t="s">
        <v>43</v>
      </c>
      <c r="I13519" s="2" t="s">
        <v>34</v>
      </c>
      <c r="J13519">
        <v>10</v>
      </c>
      <c r="K13519" s="2" t="s">
        <v>25</v>
      </c>
      <c r="L13519">
        <v>0.59</v>
      </c>
      <c r="M13519">
        <v>253348</v>
      </c>
      <c r="N13519">
        <v>1</v>
      </c>
      <c r="O13519" s="2" t="s">
        <v>1777</v>
      </c>
      <c r="P13519" s="2" t="s">
        <v>71</v>
      </c>
      <c r="Q13519" s="2" t="s">
        <v>91</v>
      </c>
      <c r="R13519">
        <v>4</v>
      </c>
      <c r="S13519">
        <v>2</v>
      </c>
      <c r="T13519" s="2" t="s">
        <v>29</v>
      </c>
      <c r="U13519" s="2" t="s">
        <v>10966</v>
      </c>
    </row>
    <row r="13520" spans="1:21">
      <c r="A13520">
        <v>68</v>
      </c>
      <c r="B13520" s="2" t="s">
        <v>30</v>
      </c>
      <c r="C13520" s="2" t="s">
        <v>21</v>
      </c>
      <c r="D13520" s="2" t="s">
        <v>42</v>
      </c>
      <c r="E13520">
        <v>69933.399999999994</v>
      </c>
      <c r="F13520">
        <v>795</v>
      </c>
      <c r="G13520">
        <v>46108</v>
      </c>
      <c r="H13520" s="2" t="s">
        <v>47</v>
      </c>
      <c r="I13520" s="2" t="s">
        <v>58</v>
      </c>
      <c r="J13520">
        <v>7</v>
      </c>
      <c r="K13520" s="2" t="s">
        <v>59</v>
      </c>
      <c r="L13520">
        <v>0.1</v>
      </c>
      <c r="M13520">
        <v>24512</v>
      </c>
      <c r="N13520">
        <v>4</v>
      </c>
      <c r="O13520" s="2" t="s">
        <v>2710</v>
      </c>
      <c r="P13520" s="2" t="s">
        <v>179</v>
      </c>
      <c r="Q13520" s="2" t="s">
        <v>415</v>
      </c>
      <c r="R13520">
        <v>2</v>
      </c>
      <c r="S13520">
        <v>0</v>
      </c>
      <c r="T13520" s="2" t="s">
        <v>29</v>
      </c>
      <c r="U13520" s="2" t="s">
        <v>10966</v>
      </c>
    </row>
    <row r="13521" spans="1:21">
      <c r="A13521">
        <v>39</v>
      </c>
      <c r="B13521" s="2" t="s">
        <v>40</v>
      </c>
      <c r="C13521" s="2" t="s">
        <v>82</v>
      </c>
      <c r="D13521" s="2" t="s">
        <v>22</v>
      </c>
      <c r="E13521">
        <v>115559</v>
      </c>
      <c r="F13521">
        <v>710</v>
      </c>
      <c r="G13521">
        <v>26229</v>
      </c>
      <c r="H13521" s="2" t="s">
        <v>47</v>
      </c>
      <c r="I13521" s="2" t="s">
        <v>34</v>
      </c>
      <c r="J13521">
        <v>6</v>
      </c>
      <c r="K13521" s="2" t="s">
        <v>25</v>
      </c>
      <c r="L13521">
        <v>0.26</v>
      </c>
      <c r="M13521">
        <v>250155</v>
      </c>
      <c r="N13521">
        <v>2</v>
      </c>
      <c r="O13521" s="2" t="s">
        <v>10142</v>
      </c>
      <c r="P13521" s="2" t="s">
        <v>169</v>
      </c>
      <c r="Q13521" s="2" t="s">
        <v>72</v>
      </c>
      <c r="R13521">
        <v>4</v>
      </c>
      <c r="S13521">
        <v>2</v>
      </c>
      <c r="T13521" s="2" t="s">
        <v>29</v>
      </c>
      <c r="U13521" s="2" t="s">
        <v>10971</v>
      </c>
    </row>
    <row r="13522" spans="1:21">
      <c r="A13522">
        <v>58</v>
      </c>
      <c r="B13522" s="2" t="s">
        <v>20</v>
      </c>
      <c r="C13522" s="2" t="s">
        <v>41</v>
      </c>
      <c r="D13522" s="2" t="s">
        <v>69</v>
      </c>
      <c r="E13522">
        <v>84578</v>
      </c>
      <c r="F13522">
        <v>699</v>
      </c>
      <c r="G13522">
        <v>40953</v>
      </c>
      <c r="H13522" s="2" t="s">
        <v>43</v>
      </c>
      <c r="I13522" s="2" t="s">
        <v>24</v>
      </c>
      <c r="J13522">
        <v>4</v>
      </c>
      <c r="K13522" s="2" t="s">
        <v>35</v>
      </c>
      <c r="L13522">
        <v>0.54</v>
      </c>
      <c r="M13522">
        <v>112938</v>
      </c>
      <c r="N13522">
        <v>1</v>
      </c>
      <c r="O13522" s="2" t="s">
        <v>5925</v>
      </c>
      <c r="P13522" s="2" t="s">
        <v>308</v>
      </c>
      <c r="Q13522" s="2" t="s">
        <v>537</v>
      </c>
      <c r="R13522">
        <v>2</v>
      </c>
      <c r="S13522">
        <v>0</v>
      </c>
      <c r="T13522" s="2" t="s">
        <v>39</v>
      </c>
      <c r="U13522" s="2" t="s">
        <v>10966</v>
      </c>
    </row>
    <row r="13523" spans="1:21">
      <c r="A13523">
        <v>25</v>
      </c>
      <c r="B13523" s="2" t="s">
        <v>40</v>
      </c>
      <c r="C13523" s="2" t="s">
        <v>82</v>
      </c>
      <c r="D13523" s="2" t="s">
        <v>42</v>
      </c>
      <c r="E13523">
        <v>55682</v>
      </c>
      <c r="F13523">
        <v>796</v>
      </c>
      <c r="G13523">
        <v>27450.01</v>
      </c>
      <c r="H13523" s="2" t="s">
        <v>43</v>
      </c>
      <c r="I13523" s="2" t="s">
        <v>58</v>
      </c>
      <c r="J13523">
        <v>8</v>
      </c>
      <c r="K13523" s="2" t="s">
        <v>35</v>
      </c>
      <c r="L13523">
        <v>0.49</v>
      </c>
      <c r="M13523">
        <v>82983</v>
      </c>
      <c r="N13523">
        <v>2</v>
      </c>
      <c r="O13523" s="2" t="s">
        <v>3176</v>
      </c>
      <c r="P13523" s="2" t="s">
        <v>45</v>
      </c>
      <c r="Q13523" s="2" t="s">
        <v>57</v>
      </c>
      <c r="R13523">
        <v>4</v>
      </c>
      <c r="S13523">
        <v>2</v>
      </c>
      <c r="T13523" s="2" t="s">
        <v>39</v>
      </c>
      <c r="U13523" s="2" t="s">
        <v>10966</v>
      </c>
    </row>
    <row r="13524" spans="1:21">
      <c r="A13524">
        <v>65</v>
      </c>
      <c r="B13524" s="2" t="s">
        <v>20</v>
      </c>
      <c r="C13524" s="2" t="s">
        <v>31</v>
      </c>
      <c r="D13524" s="2" t="s">
        <v>42</v>
      </c>
      <c r="E13524">
        <v>119252</v>
      </c>
      <c r="F13524">
        <v>705</v>
      </c>
      <c r="G13524">
        <v>7458</v>
      </c>
      <c r="H13524" s="2" t="s">
        <v>43</v>
      </c>
      <c r="I13524" s="2" t="s">
        <v>34</v>
      </c>
      <c r="J13524">
        <v>10</v>
      </c>
      <c r="K13524" s="2" t="s">
        <v>25</v>
      </c>
      <c r="L13524">
        <v>0.56000000000000005</v>
      </c>
      <c r="M13524">
        <v>159741.5</v>
      </c>
      <c r="N13524">
        <v>2</v>
      </c>
      <c r="O13524" s="2" t="s">
        <v>10143</v>
      </c>
      <c r="P13524" s="2" t="s">
        <v>61</v>
      </c>
      <c r="Q13524" s="2" t="s">
        <v>85</v>
      </c>
      <c r="R13524">
        <v>2</v>
      </c>
      <c r="S13524">
        <v>0</v>
      </c>
      <c r="T13524" s="2" t="s">
        <v>39</v>
      </c>
      <c r="U13524" s="2" t="s">
        <v>10966</v>
      </c>
    </row>
    <row r="13525" spans="1:21">
      <c r="A13525">
        <v>34</v>
      </c>
      <c r="B13525" s="2" t="s">
        <v>30</v>
      </c>
      <c r="C13525" s="2" t="s">
        <v>41</v>
      </c>
      <c r="D13525" s="2" t="s">
        <v>42</v>
      </c>
      <c r="E13525">
        <v>119140</v>
      </c>
      <c r="F13525">
        <v>678</v>
      </c>
      <c r="G13525">
        <v>27450.01</v>
      </c>
      <c r="H13525" s="2" t="s">
        <v>43</v>
      </c>
      <c r="I13525" s="2" t="s">
        <v>24</v>
      </c>
      <c r="J13525">
        <v>1</v>
      </c>
      <c r="K13525" s="2" t="s">
        <v>35</v>
      </c>
      <c r="L13525">
        <v>0.11</v>
      </c>
      <c r="M13525">
        <v>159741.5</v>
      </c>
      <c r="N13525">
        <v>1</v>
      </c>
      <c r="O13525" s="2" t="s">
        <v>10144</v>
      </c>
      <c r="P13525" s="2" t="s">
        <v>87</v>
      </c>
      <c r="Q13525" s="2" t="s">
        <v>886</v>
      </c>
      <c r="R13525">
        <v>4</v>
      </c>
      <c r="S13525">
        <v>0</v>
      </c>
      <c r="T13525" s="2" t="s">
        <v>39</v>
      </c>
      <c r="U13525" s="2" t="s">
        <v>10966</v>
      </c>
    </row>
    <row r="13526" spans="1:21">
      <c r="A13526">
        <v>19</v>
      </c>
      <c r="B13526" s="2" t="s">
        <v>30</v>
      </c>
      <c r="C13526" s="2" t="s">
        <v>31</v>
      </c>
      <c r="D13526" s="2" t="s">
        <v>42</v>
      </c>
      <c r="E13526">
        <v>27907</v>
      </c>
      <c r="F13526">
        <v>664</v>
      </c>
      <c r="G13526">
        <v>27450.01</v>
      </c>
      <c r="H13526" s="2" t="s">
        <v>33</v>
      </c>
      <c r="I13526" s="2" t="s">
        <v>24</v>
      </c>
      <c r="J13526">
        <v>18</v>
      </c>
      <c r="K13526" s="2" t="s">
        <v>25</v>
      </c>
      <c r="L13526">
        <v>0.22</v>
      </c>
      <c r="M13526">
        <v>34102</v>
      </c>
      <c r="N13526">
        <v>1</v>
      </c>
      <c r="O13526" s="2" t="s">
        <v>10145</v>
      </c>
      <c r="P13526" s="2" t="s">
        <v>67</v>
      </c>
      <c r="Q13526" s="2" t="s">
        <v>80</v>
      </c>
      <c r="R13526">
        <v>2</v>
      </c>
      <c r="S13526">
        <v>0</v>
      </c>
      <c r="T13526" s="2" t="s">
        <v>81</v>
      </c>
      <c r="U13526" s="2" t="s">
        <v>10966</v>
      </c>
    </row>
    <row r="13527" spans="1:21">
      <c r="A13527">
        <v>35</v>
      </c>
      <c r="B13527" s="2" t="s">
        <v>20</v>
      </c>
      <c r="C13527" s="2" t="s">
        <v>41</v>
      </c>
      <c r="D13527" s="2" t="s">
        <v>42</v>
      </c>
      <c r="E13527">
        <v>29748</v>
      </c>
      <c r="F13527">
        <v>700</v>
      </c>
      <c r="G13527">
        <v>35089</v>
      </c>
      <c r="H13527" s="2" t="s">
        <v>23</v>
      </c>
      <c r="I13527" s="2" t="s">
        <v>24</v>
      </c>
      <c r="J13527">
        <v>10</v>
      </c>
      <c r="K13527" s="2" t="s">
        <v>35</v>
      </c>
      <c r="L13527">
        <v>0.54</v>
      </c>
      <c r="M13527">
        <v>198579</v>
      </c>
      <c r="N13527">
        <v>2</v>
      </c>
      <c r="O13527" s="2" t="s">
        <v>10146</v>
      </c>
      <c r="P13527" s="2" t="s">
        <v>163</v>
      </c>
      <c r="Q13527" s="2" t="s">
        <v>397</v>
      </c>
      <c r="R13527">
        <v>2</v>
      </c>
      <c r="S13527">
        <v>2</v>
      </c>
      <c r="T13527" s="2" t="s">
        <v>29</v>
      </c>
      <c r="U13527" s="2" t="s">
        <v>10966</v>
      </c>
    </row>
    <row r="13528" spans="1:21">
      <c r="A13528">
        <v>34</v>
      </c>
      <c r="B13528" s="2" t="s">
        <v>20</v>
      </c>
      <c r="C13528" s="2" t="s">
        <v>21</v>
      </c>
      <c r="D13528" s="2" t="s">
        <v>22</v>
      </c>
      <c r="E13528">
        <v>65823</v>
      </c>
      <c r="F13528">
        <v>759</v>
      </c>
      <c r="G13528">
        <v>27450.01</v>
      </c>
      <c r="H13528" s="2" t="s">
        <v>23</v>
      </c>
      <c r="I13528" s="2" t="s">
        <v>58</v>
      </c>
      <c r="J13528">
        <v>10</v>
      </c>
      <c r="K13528" s="2" t="s">
        <v>25</v>
      </c>
      <c r="L13528">
        <v>0.38</v>
      </c>
      <c r="M13528">
        <v>122411</v>
      </c>
      <c r="N13528">
        <v>1</v>
      </c>
      <c r="O13528" s="2" t="s">
        <v>10147</v>
      </c>
      <c r="P13528" s="2" t="s">
        <v>45</v>
      </c>
      <c r="Q13528" s="2" t="s">
        <v>267</v>
      </c>
      <c r="R13528">
        <v>2</v>
      </c>
      <c r="S13528">
        <v>2</v>
      </c>
      <c r="T13528" s="2" t="s">
        <v>29</v>
      </c>
      <c r="U13528" s="2" t="s">
        <v>10966</v>
      </c>
    </row>
    <row r="13529" spans="1:21">
      <c r="A13529">
        <v>44</v>
      </c>
      <c r="B13529" s="2" t="s">
        <v>30</v>
      </c>
      <c r="C13529" s="2" t="s">
        <v>41</v>
      </c>
      <c r="D13529" s="2" t="s">
        <v>32</v>
      </c>
      <c r="E13529">
        <v>53368</v>
      </c>
      <c r="F13529">
        <v>712</v>
      </c>
      <c r="G13529">
        <v>19923</v>
      </c>
      <c r="H13529" s="2" t="s">
        <v>47</v>
      </c>
      <c r="I13529" s="2" t="s">
        <v>34</v>
      </c>
      <c r="J13529">
        <v>0</v>
      </c>
      <c r="K13529" s="2" t="s">
        <v>35</v>
      </c>
      <c r="L13529">
        <v>0.46</v>
      </c>
      <c r="M13529">
        <v>292074</v>
      </c>
      <c r="N13529">
        <v>2</v>
      </c>
      <c r="O13529" s="2" t="s">
        <v>4400</v>
      </c>
      <c r="P13529" s="2" t="s">
        <v>119</v>
      </c>
      <c r="Q13529" s="2" t="s">
        <v>457</v>
      </c>
      <c r="R13529">
        <v>3</v>
      </c>
      <c r="S13529">
        <v>1</v>
      </c>
      <c r="T13529" s="2" t="s">
        <v>29</v>
      </c>
      <c r="U13529" s="2" t="s">
        <v>10966</v>
      </c>
    </row>
    <row r="13530" spans="1:21">
      <c r="A13530">
        <v>28</v>
      </c>
      <c r="B13530" s="2" t="s">
        <v>20</v>
      </c>
      <c r="C13530" s="2" t="s">
        <v>41</v>
      </c>
      <c r="D13530" s="2" t="s">
        <v>22</v>
      </c>
      <c r="E13530">
        <v>39050</v>
      </c>
      <c r="F13530">
        <v>636</v>
      </c>
      <c r="G13530">
        <v>5316</v>
      </c>
      <c r="H13530" s="2" t="s">
        <v>43</v>
      </c>
      <c r="I13530" s="2" t="s">
        <v>58</v>
      </c>
      <c r="J13530">
        <v>18</v>
      </c>
      <c r="K13530" s="2" t="s">
        <v>25</v>
      </c>
      <c r="L13530">
        <v>0.42</v>
      </c>
      <c r="M13530">
        <v>183824</v>
      </c>
      <c r="N13530">
        <v>3</v>
      </c>
      <c r="O13530" s="2" t="s">
        <v>7776</v>
      </c>
      <c r="P13530" s="2" t="s">
        <v>174</v>
      </c>
      <c r="Q13530" s="2" t="s">
        <v>586</v>
      </c>
      <c r="R13530">
        <v>3</v>
      </c>
      <c r="S13530">
        <v>0</v>
      </c>
      <c r="T13530" s="2" t="s">
        <v>29</v>
      </c>
      <c r="U13530" s="2" t="s">
        <v>10966</v>
      </c>
    </row>
    <row r="13531" spans="1:21">
      <c r="A13531">
        <v>20</v>
      </c>
      <c r="B13531" s="2" t="s">
        <v>30</v>
      </c>
      <c r="C13531" s="2" t="s">
        <v>41</v>
      </c>
      <c r="D13531" s="2" t="s">
        <v>32</v>
      </c>
      <c r="E13531">
        <v>64221</v>
      </c>
      <c r="F13531">
        <v>790</v>
      </c>
      <c r="G13531">
        <v>13061</v>
      </c>
      <c r="H13531" s="2" t="s">
        <v>47</v>
      </c>
      <c r="I13531" s="2" t="s">
        <v>34</v>
      </c>
      <c r="J13531">
        <v>14</v>
      </c>
      <c r="K13531" s="2" t="s">
        <v>35</v>
      </c>
      <c r="L13531">
        <v>0.45</v>
      </c>
      <c r="M13531">
        <v>159741.5</v>
      </c>
      <c r="N13531">
        <v>1</v>
      </c>
      <c r="O13531" s="2" t="s">
        <v>10148</v>
      </c>
      <c r="P13531" s="2" t="s">
        <v>169</v>
      </c>
      <c r="Q13531" s="2" t="s">
        <v>167</v>
      </c>
      <c r="R13531">
        <v>3</v>
      </c>
      <c r="S13531">
        <v>2</v>
      </c>
      <c r="T13531" s="2" t="s">
        <v>39</v>
      </c>
      <c r="U13531" s="2" t="s">
        <v>10966</v>
      </c>
    </row>
    <row r="13532" spans="1:21">
      <c r="A13532">
        <v>34</v>
      </c>
      <c r="B13532" s="2" t="s">
        <v>30</v>
      </c>
      <c r="C13532" s="2" t="s">
        <v>31</v>
      </c>
      <c r="D13532" s="2" t="s">
        <v>32</v>
      </c>
      <c r="E13532">
        <v>60751</v>
      </c>
      <c r="F13532">
        <v>615</v>
      </c>
      <c r="G13532">
        <v>22186</v>
      </c>
      <c r="H13532" s="2" t="s">
        <v>43</v>
      </c>
      <c r="I13532" s="2" t="s">
        <v>34</v>
      </c>
      <c r="J13532">
        <v>5</v>
      </c>
      <c r="K13532" s="2" t="s">
        <v>35</v>
      </c>
      <c r="L13532">
        <v>0.19</v>
      </c>
      <c r="M13532">
        <v>134406</v>
      </c>
      <c r="N13532">
        <v>3</v>
      </c>
      <c r="O13532" s="2" t="s">
        <v>4436</v>
      </c>
      <c r="P13532" s="2" t="s">
        <v>64</v>
      </c>
      <c r="Q13532" s="2" t="s">
        <v>494</v>
      </c>
      <c r="R13532">
        <v>2</v>
      </c>
      <c r="S13532">
        <v>2</v>
      </c>
      <c r="T13532" s="2" t="s">
        <v>29</v>
      </c>
      <c r="U13532" s="2" t="s">
        <v>10966</v>
      </c>
    </row>
    <row r="13533" spans="1:21">
      <c r="A13533">
        <v>58</v>
      </c>
      <c r="B13533" s="2" t="s">
        <v>40</v>
      </c>
      <c r="C13533" s="2" t="s">
        <v>31</v>
      </c>
      <c r="D13533" s="2" t="s">
        <v>22</v>
      </c>
      <c r="E13533">
        <v>69933.399999999994</v>
      </c>
      <c r="F13533">
        <v>606</v>
      </c>
      <c r="G13533">
        <v>22702</v>
      </c>
      <c r="H13533" s="2" t="s">
        <v>43</v>
      </c>
      <c r="I13533" s="2" t="s">
        <v>24</v>
      </c>
      <c r="J13533">
        <v>19</v>
      </c>
      <c r="K13533" s="2" t="s">
        <v>25</v>
      </c>
      <c r="L13533">
        <v>0.28000000000000003</v>
      </c>
      <c r="M13533">
        <v>145083</v>
      </c>
      <c r="N13533">
        <v>1</v>
      </c>
      <c r="O13533" s="2" t="s">
        <v>10149</v>
      </c>
      <c r="P13533" s="2" t="s">
        <v>337</v>
      </c>
      <c r="Q13533" s="2" t="s">
        <v>450</v>
      </c>
      <c r="R13533">
        <v>0</v>
      </c>
      <c r="S13533">
        <v>2</v>
      </c>
      <c r="T13533" s="2" t="s">
        <v>29</v>
      </c>
      <c r="U13533" s="2" t="s">
        <v>10966</v>
      </c>
    </row>
    <row r="13534" spans="1:21">
      <c r="A13534">
        <v>57</v>
      </c>
      <c r="B13534" s="2" t="s">
        <v>20</v>
      </c>
      <c r="C13534" s="2" t="s">
        <v>31</v>
      </c>
      <c r="D13534" s="2" t="s">
        <v>69</v>
      </c>
      <c r="E13534">
        <v>36291</v>
      </c>
      <c r="F13534">
        <v>699</v>
      </c>
      <c r="G13534">
        <v>31691</v>
      </c>
      <c r="H13534" s="2" t="s">
        <v>23</v>
      </c>
      <c r="I13534" s="2" t="s">
        <v>24</v>
      </c>
      <c r="J13534">
        <v>5</v>
      </c>
      <c r="K13534" s="2" t="s">
        <v>48</v>
      </c>
      <c r="L13534">
        <v>0.17</v>
      </c>
      <c r="M13534">
        <v>273638</v>
      </c>
      <c r="N13534">
        <v>2</v>
      </c>
      <c r="O13534" s="2" t="s">
        <v>10150</v>
      </c>
      <c r="P13534" s="2" t="s">
        <v>430</v>
      </c>
      <c r="Q13534" s="2" t="s">
        <v>928</v>
      </c>
      <c r="R13534">
        <v>2</v>
      </c>
      <c r="S13534">
        <v>1</v>
      </c>
      <c r="T13534" s="2" t="s">
        <v>39</v>
      </c>
      <c r="U13534" s="2" t="s">
        <v>10966</v>
      </c>
    </row>
    <row r="13535" spans="1:21">
      <c r="A13535">
        <v>25</v>
      </c>
      <c r="B13535" s="2" t="s">
        <v>30</v>
      </c>
      <c r="C13535" s="2" t="s">
        <v>31</v>
      </c>
      <c r="D13535" s="2" t="s">
        <v>32</v>
      </c>
      <c r="E13535">
        <v>81330</v>
      </c>
      <c r="F13535">
        <v>699</v>
      </c>
      <c r="G13535">
        <v>27450.01</v>
      </c>
      <c r="H13535" s="2" t="s">
        <v>43</v>
      </c>
      <c r="I13535" s="2" t="s">
        <v>58</v>
      </c>
      <c r="J13535">
        <v>10</v>
      </c>
      <c r="K13535" s="2" t="s">
        <v>59</v>
      </c>
      <c r="L13535">
        <v>0.57999999999999996</v>
      </c>
      <c r="M13535">
        <v>87692</v>
      </c>
      <c r="N13535">
        <v>2</v>
      </c>
      <c r="O13535" s="2" t="s">
        <v>10151</v>
      </c>
      <c r="P13535" s="2" t="s">
        <v>27</v>
      </c>
      <c r="Q13535" s="2" t="s">
        <v>502</v>
      </c>
      <c r="R13535">
        <v>2</v>
      </c>
      <c r="S13535">
        <v>1</v>
      </c>
      <c r="T13535" s="2" t="s">
        <v>29</v>
      </c>
      <c r="U13535" s="2" t="s">
        <v>10969</v>
      </c>
    </row>
    <row r="13536" spans="1:21">
      <c r="A13536">
        <v>62</v>
      </c>
      <c r="B13536" s="2" t="s">
        <v>20</v>
      </c>
      <c r="C13536" s="2" t="s">
        <v>21</v>
      </c>
      <c r="D13536" s="2" t="s">
        <v>22</v>
      </c>
      <c r="E13536">
        <v>61394</v>
      </c>
      <c r="F13536">
        <v>753</v>
      </c>
      <c r="G13536">
        <v>41949</v>
      </c>
      <c r="H13536" s="2" t="s">
        <v>33</v>
      </c>
      <c r="I13536" s="2" t="s">
        <v>24</v>
      </c>
      <c r="J13536">
        <v>15</v>
      </c>
      <c r="K13536" s="2" t="s">
        <v>48</v>
      </c>
      <c r="L13536">
        <v>0.6</v>
      </c>
      <c r="M13536">
        <v>123158</v>
      </c>
      <c r="N13536">
        <v>3</v>
      </c>
      <c r="O13536" s="2" t="s">
        <v>1657</v>
      </c>
      <c r="P13536" s="2" t="s">
        <v>144</v>
      </c>
      <c r="Q13536" s="2" t="s">
        <v>122</v>
      </c>
      <c r="R13536">
        <v>3</v>
      </c>
      <c r="S13536">
        <v>2</v>
      </c>
      <c r="T13536" s="2" t="s">
        <v>29</v>
      </c>
      <c r="U13536" s="2" t="s">
        <v>10969</v>
      </c>
    </row>
    <row r="13537" spans="1:21">
      <c r="A13537">
        <v>49</v>
      </c>
      <c r="B13537" s="2" t="s">
        <v>20</v>
      </c>
      <c r="C13537" s="2" t="s">
        <v>21</v>
      </c>
      <c r="D13537" s="2" t="s">
        <v>22</v>
      </c>
      <c r="E13537">
        <v>82391</v>
      </c>
      <c r="F13537">
        <v>750</v>
      </c>
      <c r="G13537">
        <v>49623</v>
      </c>
      <c r="H13537" s="2" t="s">
        <v>23</v>
      </c>
      <c r="I13537" s="2" t="s">
        <v>24</v>
      </c>
      <c r="J13537">
        <v>3</v>
      </c>
      <c r="K13537" s="2" t="s">
        <v>35</v>
      </c>
      <c r="L13537">
        <v>0.28000000000000003</v>
      </c>
      <c r="M13537">
        <v>225099</v>
      </c>
      <c r="N13537">
        <v>4</v>
      </c>
      <c r="O13537" s="2" t="s">
        <v>10152</v>
      </c>
      <c r="P13537" s="2" t="s">
        <v>90</v>
      </c>
      <c r="Q13537" s="2" t="s">
        <v>497</v>
      </c>
      <c r="R13537">
        <v>2</v>
      </c>
      <c r="S13537">
        <v>2</v>
      </c>
      <c r="T13537" s="2" t="s">
        <v>81</v>
      </c>
      <c r="U13537" s="2" t="s">
        <v>10966</v>
      </c>
    </row>
    <row r="13538" spans="1:21">
      <c r="A13538">
        <v>21</v>
      </c>
      <c r="B13538" s="2" t="s">
        <v>20</v>
      </c>
      <c r="C13538" s="2" t="s">
        <v>31</v>
      </c>
      <c r="D13538" s="2" t="s">
        <v>69</v>
      </c>
      <c r="E13538">
        <v>69933.399999999994</v>
      </c>
      <c r="F13538">
        <v>738</v>
      </c>
      <c r="G13538">
        <v>7548</v>
      </c>
      <c r="H13538" s="2" t="s">
        <v>33</v>
      </c>
      <c r="I13538" s="2" t="s">
        <v>24</v>
      </c>
      <c r="J13538">
        <v>18</v>
      </c>
      <c r="K13538" s="2" t="s">
        <v>25</v>
      </c>
      <c r="L13538">
        <v>0.42</v>
      </c>
      <c r="M13538">
        <v>264559</v>
      </c>
      <c r="N13538">
        <v>2</v>
      </c>
      <c r="O13538" s="2" t="s">
        <v>2014</v>
      </c>
      <c r="P13538" s="2" t="s">
        <v>129</v>
      </c>
      <c r="Q13538" s="2" t="s">
        <v>322</v>
      </c>
      <c r="R13538">
        <v>2</v>
      </c>
      <c r="S13538">
        <v>1</v>
      </c>
      <c r="T13538" s="2" t="s">
        <v>29</v>
      </c>
      <c r="U13538" s="2" t="s">
        <v>10966</v>
      </c>
    </row>
    <row r="13539" spans="1:21">
      <c r="A13539">
        <v>22</v>
      </c>
      <c r="B13539" s="2" t="s">
        <v>30</v>
      </c>
      <c r="C13539" s="2" t="s">
        <v>82</v>
      </c>
      <c r="D13539" s="2" t="s">
        <v>22</v>
      </c>
      <c r="E13539">
        <v>117125</v>
      </c>
      <c r="F13539">
        <v>755</v>
      </c>
      <c r="G13539">
        <v>49088</v>
      </c>
      <c r="H13539" s="2" t="s">
        <v>23</v>
      </c>
      <c r="I13539" s="2" t="s">
        <v>58</v>
      </c>
      <c r="J13539">
        <v>5</v>
      </c>
      <c r="K13539" s="2" t="s">
        <v>48</v>
      </c>
      <c r="L13539">
        <v>0.56999999999999995</v>
      </c>
      <c r="M13539">
        <v>292327</v>
      </c>
      <c r="N13539">
        <v>1</v>
      </c>
      <c r="O13539" s="2" t="s">
        <v>10153</v>
      </c>
      <c r="P13539" s="2" t="s">
        <v>269</v>
      </c>
      <c r="Q13539" s="2" t="s">
        <v>717</v>
      </c>
      <c r="R13539">
        <v>0</v>
      </c>
      <c r="S13539">
        <v>2</v>
      </c>
      <c r="T13539" s="2" t="s">
        <v>81</v>
      </c>
      <c r="U13539" s="2" t="s">
        <v>10966</v>
      </c>
    </row>
    <row r="13540" spans="1:21">
      <c r="A13540">
        <v>30</v>
      </c>
      <c r="B13540" s="2" t="s">
        <v>40</v>
      </c>
      <c r="C13540" s="2" t="s">
        <v>41</v>
      </c>
      <c r="D13540" s="2" t="s">
        <v>69</v>
      </c>
      <c r="E13540">
        <v>25272</v>
      </c>
      <c r="F13540">
        <v>794</v>
      </c>
      <c r="G13540">
        <v>48418</v>
      </c>
      <c r="H13540" s="2" t="s">
        <v>43</v>
      </c>
      <c r="I13540" s="2" t="s">
        <v>24</v>
      </c>
      <c r="J13540">
        <v>3</v>
      </c>
      <c r="K13540" s="2" t="s">
        <v>48</v>
      </c>
      <c r="L13540">
        <v>0.59</v>
      </c>
      <c r="M13540">
        <v>20163</v>
      </c>
      <c r="N13540">
        <v>2</v>
      </c>
      <c r="O13540" s="2" t="s">
        <v>10154</v>
      </c>
      <c r="P13540" s="2" t="s">
        <v>430</v>
      </c>
      <c r="Q13540" s="2" t="s">
        <v>217</v>
      </c>
      <c r="R13540">
        <v>2</v>
      </c>
      <c r="S13540">
        <v>1</v>
      </c>
      <c r="T13540" s="2" t="s">
        <v>29</v>
      </c>
      <c r="U13540" s="2" t="s">
        <v>10967</v>
      </c>
    </row>
    <row r="13541" spans="1:21">
      <c r="A13541">
        <v>58</v>
      </c>
      <c r="B13541" s="2" t="s">
        <v>40</v>
      </c>
      <c r="C13541" s="2" t="s">
        <v>41</v>
      </c>
      <c r="D13541" s="2" t="s">
        <v>42</v>
      </c>
      <c r="E13541">
        <v>56201</v>
      </c>
      <c r="F13541">
        <v>655</v>
      </c>
      <c r="G13541">
        <v>30465</v>
      </c>
      <c r="H13541" s="2" t="s">
        <v>43</v>
      </c>
      <c r="I13541" s="2" t="s">
        <v>34</v>
      </c>
      <c r="J13541">
        <v>0</v>
      </c>
      <c r="K13541" s="2" t="s">
        <v>59</v>
      </c>
      <c r="L13541">
        <v>0.24</v>
      </c>
      <c r="M13541">
        <v>194493</v>
      </c>
      <c r="N13541">
        <v>4</v>
      </c>
      <c r="O13541" s="2" t="s">
        <v>10155</v>
      </c>
      <c r="P13541" s="2" t="s">
        <v>163</v>
      </c>
      <c r="Q13541" s="2" t="s">
        <v>969</v>
      </c>
      <c r="R13541">
        <v>4</v>
      </c>
      <c r="S13541">
        <v>2</v>
      </c>
      <c r="T13541" s="2" t="s">
        <v>39</v>
      </c>
      <c r="U13541" s="2" t="s">
        <v>10966</v>
      </c>
    </row>
    <row r="13542" spans="1:21">
      <c r="A13542">
        <v>28</v>
      </c>
      <c r="B13542" s="2" t="s">
        <v>40</v>
      </c>
      <c r="C13542" s="2" t="s">
        <v>82</v>
      </c>
      <c r="D13542" s="2" t="s">
        <v>69</v>
      </c>
      <c r="E13542">
        <v>50267</v>
      </c>
      <c r="F13542">
        <v>736</v>
      </c>
      <c r="G13542">
        <v>47386</v>
      </c>
      <c r="H13542" s="2" t="s">
        <v>23</v>
      </c>
      <c r="I13542" s="2" t="s">
        <v>58</v>
      </c>
      <c r="J13542">
        <v>5</v>
      </c>
      <c r="K13542" s="2" t="s">
        <v>48</v>
      </c>
      <c r="L13542">
        <v>0.13</v>
      </c>
      <c r="M13542">
        <v>164533</v>
      </c>
      <c r="N13542">
        <v>4</v>
      </c>
      <c r="O13542" s="2" t="s">
        <v>10156</v>
      </c>
      <c r="P13542" s="2" t="s">
        <v>84</v>
      </c>
      <c r="Q13542" s="2" t="s">
        <v>138</v>
      </c>
      <c r="R13542">
        <v>2</v>
      </c>
      <c r="S13542">
        <v>1</v>
      </c>
      <c r="T13542" s="2" t="s">
        <v>39</v>
      </c>
      <c r="U13542" s="2" t="s">
        <v>10966</v>
      </c>
    </row>
    <row r="13543" spans="1:21">
      <c r="A13543">
        <v>69</v>
      </c>
      <c r="B13543" s="2" t="s">
        <v>20</v>
      </c>
      <c r="C13543" s="2" t="s">
        <v>82</v>
      </c>
      <c r="D13543" s="2" t="s">
        <v>32</v>
      </c>
      <c r="E13543">
        <v>94135</v>
      </c>
      <c r="F13543">
        <v>777</v>
      </c>
      <c r="G13543">
        <v>27450.01</v>
      </c>
      <c r="H13543" s="2" t="s">
        <v>33</v>
      </c>
      <c r="I13543" s="2" t="s">
        <v>58</v>
      </c>
      <c r="J13543">
        <v>6</v>
      </c>
      <c r="K13543" s="2" t="s">
        <v>59</v>
      </c>
      <c r="L13543">
        <v>0.34</v>
      </c>
      <c r="M13543">
        <v>159741.5</v>
      </c>
      <c r="N13543">
        <v>2</v>
      </c>
      <c r="O13543" s="2" t="s">
        <v>925</v>
      </c>
      <c r="P13543" s="2" t="s">
        <v>50</v>
      </c>
      <c r="Q13543" s="2" t="s">
        <v>651</v>
      </c>
      <c r="R13543">
        <v>2</v>
      </c>
      <c r="S13543">
        <v>2</v>
      </c>
      <c r="T13543" s="2" t="s">
        <v>29</v>
      </c>
      <c r="U13543" s="2" t="s">
        <v>10966</v>
      </c>
    </row>
    <row r="13544" spans="1:21">
      <c r="A13544">
        <v>22</v>
      </c>
      <c r="B13544" s="2" t="s">
        <v>40</v>
      </c>
      <c r="C13544" s="2" t="s">
        <v>31</v>
      </c>
      <c r="D13544" s="2" t="s">
        <v>32</v>
      </c>
      <c r="E13544">
        <v>69933.399999999994</v>
      </c>
      <c r="F13544">
        <v>728</v>
      </c>
      <c r="G13544">
        <v>42655</v>
      </c>
      <c r="H13544" s="2" t="s">
        <v>33</v>
      </c>
      <c r="I13544" s="2" t="s">
        <v>34</v>
      </c>
      <c r="J13544">
        <v>12</v>
      </c>
      <c r="K13544" s="2" t="s">
        <v>35</v>
      </c>
      <c r="L13544">
        <v>0.25</v>
      </c>
      <c r="M13544">
        <v>291552</v>
      </c>
      <c r="N13544">
        <v>3</v>
      </c>
      <c r="O13544" s="2" t="s">
        <v>10157</v>
      </c>
      <c r="P13544" s="2" t="s">
        <v>179</v>
      </c>
      <c r="Q13544" s="2" t="s">
        <v>240</v>
      </c>
      <c r="R13544">
        <v>4</v>
      </c>
      <c r="S13544">
        <v>0</v>
      </c>
      <c r="T13544" s="2" t="s">
        <v>39</v>
      </c>
      <c r="U13544" s="2" t="s">
        <v>10966</v>
      </c>
    </row>
    <row r="13545" spans="1:21">
      <c r="A13545">
        <v>29</v>
      </c>
      <c r="B13545" s="2" t="s">
        <v>40</v>
      </c>
      <c r="C13545" s="2" t="s">
        <v>31</v>
      </c>
      <c r="D13545" s="2" t="s">
        <v>22</v>
      </c>
      <c r="E13545">
        <v>102256</v>
      </c>
      <c r="F13545">
        <v>792</v>
      </c>
      <c r="G13545">
        <v>30943</v>
      </c>
      <c r="H13545" s="2" t="s">
        <v>23</v>
      </c>
      <c r="I13545" s="2" t="s">
        <v>58</v>
      </c>
      <c r="J13545">
        <v>2</v>
      </c>
      <c r="K13545" s="2" t="s">
        <v>25</v>
      </c>
      <c r="L13545">
        <v>0.6</v>
      </c>
      <c r="M13545">
        <v>159741.5</v>
      </c>
      <c r="N13545">
        <v>0</v>
      </c>
      <c r="O13545" s="2" t="s">
        <v>7296</v>
      </c>
      <c r="P13545" s="2" t="s">
        <v>87</v>
      </c>
      <c r="Q13545" s="2" t="s">
        <v>415</v>
      </c>
      <c r="R13545">
        <v>3</v>
      </c>
      <c r="S13545">
        <v>1</v>
      </c>
      <c r="T13545" s="2" t="s">
        <v>29</v>
      </c>
      <c r="U13545" s="2" t="s">
        <v>10966</v>
      </c>
    </row>
    <row r="13546" spans="1:21">
      <c r="A13546">
        <v>32</v>
      </c>
      <c r="B13546" s="2" t="s">
        <v>30</v>
      </c>
      <c r="C13546" s="2" t="s">
        <v>41</v>
      </c>
      <c r="D13546" s="2" t="s">
        <v>22</v>
      </c>
      <c r="E13546">
        <v>69933.399999999994</v>
      </c>
      <c r="F13546">
        <v>686</v>
      </c>
      <c r="G13546">
        <v>42021</v>
      </c>
      <c r="H13546" s="2" t="s">
        <v>23</v>
      </c>
      <c r="I13546" s="2" t="s">
        <v>58</v>
      </c>
      <c r="J13546">
        <v>12</v>
      </c>
      <c r="K13546" s="2" t="s">
        <v>35</v>
      </c>
      <c r="L13546">
        <v>0.17</v>
      </c>
      <c r="M13546">
        <v>147844</v>
      </c>
      <c r="N13546">
        <v>1</v>
      </c>
      <c r="O13546" s="2" t="s">
        <v>10158</v>
      </c>
      <c r="P13546" s="2" t="s">
        <v>352</v>
      </c>
      <c r="Q13546" s="2" t="s">
        <v>304</v>
      </c>
      <c r="R13546">
        <v>3</v>
      </c>
      <c r="S13546">
        <v>0</v>
      </c>
      <c r="T13546" s="2" t="s">
        <v>29</v>
      </c>
      <c r="U13546" s="2" t="s">
        <v>10966</v>
      </c>
    </row>
    <row r="13547" spans="1:21">
      <c r="A13547">
        <v>24</v>
      </c>
      <c r="B13547" s="2" t="s">
        <v>30</v>
      </c>
      <c r="C13547" s="2" t="s">
        <v>31</v>
      </c>
      <c r="D13547" s="2" t="s">
        <v>42</v>
      </c>
      <c r="E13547">
        <v>76625</v>
      </c>
      <c r="F13547">
        <v>606</v>
      </c>
      <c r="G13547">
        <v>27450.01</v>
      </c>
      <c r="H13547" s="2" t="s">
        <v>23</v>
      </c>
      <c r="I13547" s="2" t="s">
        <v>58</v>
      </c>
      <c r="J13547">
        <v>18</v>
      </c>
      <c r="K13547" s="2" t="s">
        <v>35</v>
      </c>
      <c r="L13547">
        <v>0.54</v>
      </c>
      <c r="M13547">
        <v>167350</v>
      </c>
      <c r="N13547">
        <v>3</v>
      </c>
      <c r="O13547" s="2" t="s">
        <v>10159</v>
      </c>
      <c r="P13547" s="2" t="s">
        <v>61</v>
      </c>
      <c r="Q13547" s="2" t="s">
        <v>77</v>
      </c>
      <c r="R13547">
        <v>2</v>
      </c>
      <c r="S13547">
        <v>0</v>
      </c>
      <c r="T13547" s="2" t="s">
        <v>29</v>
      </c>
      <c r="U13547" s="2" t="s">
        <v>10966</v>
      </c>
    </row>
    <row r="13548" spans="1:21">
      <c r="A13548">
        <v>40</v>
      </c>
      <c r="B13548" s="2" t="s">
        <v>20</v>
      </c>
      <c r="C13548" s="2" t="s">
        <v>41</v>
      </c>
      <c r="D13548" s="2" t="s">
        <v>69</v>
      </c>
      <c r="E13548">
        <v>69933.399999999994</v>
      </c>
      <c r="F13548">
        <v>657</v>
      </c>
      <c r="G13548">
        <v>44064</v>
      </c>
      <c r="H13548" s="2" t="s">
        <v>23</v>
      </c>
      <c r="I13548" s="2" t="s">
        <v>24</v>
      </c>
      <c r="J13548">
        <v>7</v>
      </c>
      <c r="K13548" s="2" t="s">
        <v>48</v>
      </c>
      <c r="L13548">
        <v>0.59</v>
      </c>
      <c r="M13548">
        <v>195293</v>
      </c>
      <c r="N13548">
        <v>3</v>
      </c>
      <c r="O13548" s="2" t="s">
        <v>1217</v>
      </c>
      <c r="P13548" s="2" t="s">
        <v>119</v>
      </c>
      <c r="Q13548" s="2" t="s">
        <v>548</v>
      </c>
      <c r="R13548">
        <v>0</v>
      </c>
      <c r="S13548">
        <v>0</v>
      </c>
      <c r="T13548" s="2" t="s">
        <v>29</v>
      </c>
      <c r="U13548" s="2" t="s">
        <v>10966</v>
      </c>
    </row>
    <row r="13549" spans="1:21">
      <c r="A13549">
        <v>69</v>
      </c>
      <c r="B13549" s="2" t="s">
        <v>20</v>
      </c>
      <c r="C13549" s="2" t="s">
        <v>82</v>
      </c>
      <c r="D13549" s="2" t="s">
        <v>42</v>
      </c>
      <c r="E13549">
        <v>87957</v>
      </c>
      <c r="F13549">
        <v>609</v>
      </c>
      <c r="G13549">
        <v>6412</v>
      </c>
      <c r="H13549" s="2" t="s">
        <v>47</v>
      </c>
      <c r="I13549" s="2" t="s">
        <v>58</v>
      </c>
      <c r="J13549">
        <v>0</v>
      </c>
      <c r="K13549" s="2" t="s">
        <v>35</v>
      </c>
      <c r="L13549">
        <v>0.35</v>
      </c>
      <c r="M13549">
        <v>158832</v>
      </c>
      <c r="N13549">
        <v>4</v>
      </c>
      <c r="O13549" s="2" t="s">
        <v>2928</v>
      </c>
      <c r="P13549" s="2" t="s">
        <v>337</v>
      </c>
      <c r="Q13549" s="2" t="s">
        <v>450</v>
      </c>
      <c r="R13549">
        <v>4</v>
      </c>
      <c r="S13549">
        <v>0</v>
      </c>
      <c r="T13549" s="2" t="s">
        <v>29</v>
      </c>
      <c r="U13549" s="2" t="s">
        <v>10966</v>
      </c>
    </row>
    <row r="13550" spans="1:21">
      <c r="A13550">
        <v>32</v>
      </c>
      <c r="B13550" s="2" t="s">
        <v>30</v>
      </c>
      <c r="C13550" s="2" t="s">
        <v>21</v>
      </c>
      <c r="D13550" s="2" t="s">
        <v>69</v>
      </c>
      <c r="E13550">
        <v>69933.399999999994</v>
      </c>
      <c r="F13550">
        <v>711</v>
      </c>
      <c r="G13550">
        <v>7043</v>
      </c>
      <c r="H13550" s="2" t="s">
        <v>47</v>
      </c>
      <c r="I13550" s="2" t="s">
        <v>34</v>
      </c>
      <c r="J13550">
        <v>6</v>
      </c>
      <c r="K13550" s="2" t="s">
        <v>35</v>
      </c>
      <c r="L13550">
        <v>0.55000000000000004</v>
      </c>
      <c r="M13550">
        <v>38943</v>
      </c>
      <c r="N13550">
        <v>0</v>
      </c>
      <c r="O13550" s="2" t="s">
        <v>10160</v>
      </c>
      <c r="P13550" s="2" t="s">
        <v>197</v>
      </c>
      <c r="Q13550" s="2" t="s">
        <v>550</v>
      </c>
      <c r="R13550">
        <v>1</v>
      </c>
      <c r="S13550">
        <v>0</v>
      </c>
      <c r="T13550" s="2" t="s">
        <v>29</v>
      </c>
      <c r="U13550" s="2" t="s">
        <v>10967</v>
      </c>
    </row>
    <row r="13551" spans="1:21">
      <c r="A13551">
        <v>25</v>
      </c>
      <c r="B13551" s="2" t="s">
        <v>30</v>
      </c>
      <c r="C13551" s="2" t="s">
        <v>82</v>
      </c>
      <c r="D13551" s="2" t="s">
        <v>32</v>
      </c>
      <c r="E13551">
        <v>107211</v>
      </c>
      <c r="F13551">
        <v>757</v>
      </c>
      <c r="G13551">
        <v>13448</v>
      </c>
      <c r="H13551" s="2" t="s">
        <v>23</v>
      </c>
      <c r="I13551" s="2" t="s">
        <v>34</v>
      </c>
      <c r="J13551">
        <v>3</v>
      </c>
      <c r="K13551" s="2" t="s">
        <v>59</v>
      </c>
      <c r="L13551">
        <v>0.49</v>
      </c>
      <c r="M13551">
        <v>146491</v>
      </c>
      <c r="N13551">
        <v>4</v>
      </c>
      <c r="O13551" s="2" t="s">
        <v>10161</v>
      </c>
      <c r="P13551" s="2" t="s">
        <v>352</v>
      </c>
      <c r="Q13551" s="2" t="s">
        <v>133</v>
      </c>
      <c r="R13551">
        <v>4</v>
      </c>
      <c r="S13551">
        <v>1</v>
      </c>
      <c r="T13551" s="2" t="s">
        <v>29</v>
      </c>
      <c r="U13551" s="2" t="s">
        <v>10966</v>
      </c>
    </row>
    <row r="13552" spans="1:21">
      <c r="A13552">
        <v>66</v>
      </c>
      <c r="B13552" s="2" t="s">
        <v>30</v>
      </c>
      <c r="C13552" s="2" t="s">
        <v>21</v>
      </c>
      <c r="D13552" s="2" t="s">
        <v>22</v>
      </c>
      <c r="E13552">
        <v>66281</v>
      </c>
      <c r="F13552">
        <v>631</v>
      </c>
      <c r="G13552">
        <v>31098</v>
      </c>
      <c r="H13552" s="2" t="s">
        <v>33</v>
      </c>
      <c r="I13552" s="2" t="s">
        <v>24</v>
      </c>
      <c r="J13552">
        <v>12</v>
      </c>
      <c r="K13552" s="2" t="s">
        <v>25</v>
      </c>
      <c r="L13552">
        <v>0.33</v>
      </c>
      <c r="M13552">
        <v>221213</v>
      </c>
      <c r="N13552">
        <v>2</v>
      </c>
      <c r="O13552" s="2" t="s">
        <v>10162</v>
      </c>
      <c r="P13552" s="2" t="s">
        <v>289</v>
      </c>
      <c r="Q13552" s="2" t="s">
        <v>80</v>
      </c>
      <c r="R13552">
        <v>0</v>
      </c>
      <c r="S13552">
        <v>2</v>
      </c>
      <c r="T13552" s="2" t="s">
        <v>29</v>
      </c>
      <c r="U13552" s="2" t="s">
        <v>10966</v>
      </c>
    </row>
    <row r="13553" spans="1:21">
      <c r="A13553">
        <v>20</v>
      </c>
      <c r="B13553" s="2" t="s">
        <v>30</v>
      </c>
      <c r="C13553" s="2" t="s">
        <v>41</v>
      </c>
      <c r="D13553" s="2" t="s">
        <v>69</v>
      </c>
      <c r="E13553">
        <v>69933.399999999994</v>
      </c>
      <c r="F13553">
        <v>769</v>
      </c>
      <c r="G13553">
        <v>20306</v>
      </c>
      <c r="H13553" s="2" t="s">
        <v>23</v>
      </c>
      <c r="I13553" s="2" t="s">
        <v>34</v>
      </c>
      <c r="J13553">
        <v>10</v>
      </c>
      <c r="K13553" s="2" t="s">
        <v>59</v>
      </c>
      <c r="L13553">
        <v>0.13</v>
      </c>
      <c r="M13553">
        <v>25607</v>
      </c>
      <c r="N13553">
        <v>2</v>
      </c>
      <c r="O13553" s="2" t="s">
        <v>10163</v>
      </c>
      <c r="P13553" s="2" t="s">
        <v>182</v>
      </c>
      <c r="Q13553" s="2" t="s">
        <v>583</v>
      </c>
      <c r="R13553">
        <v>0</v>
      </c>
      <c r="S13553">
        <v>1</v>
      </c>
      <c r="T13553" s="2" t="s">
        <v>39</v>
      </c>
      <c r="U13553" s="2" t="s">
        <v>10969</v>
      </c>
    </row>
    <row r="13554" spans="1:21">
      <c r="A13554">
        <v>50</v>
      </c>
      <c r="B13554" s="2" t="s">
        <v>30</v>
      </c>
      <c r="C13554" s="2" t="s">
        <v>21</v>
      </c>
      <c r="D13554" s="2" t="s">
        <v>42</v>
      </c>
      <c r="E13554">
        <v>97195</v>
      </c>
      <c r="F13554">
        <v>699</v>
      </c>
      <c r="G13554">
        <v>35441</v>
      </c>
      <c r="H13554" s="2" t="s">
        <v>33</v>
      </c>
      <c r="I13554" s="2" t="s">
        <v>24</v>
      </c>
      <c r="J13554">
        <v>19</v>
      </c>
      <c r="K13554" s="2" t="s">
        <v>35</v>
      </c>
      <c r="L13554">
        <v>0.38</v>
      </c>
      <c r="M13554">
        <v>108881</v>
      </c>
      <c r="N13554">
        <v>3</v>
      </c>
      <c r="O13554" s="2" t="s">
        <v>10164</v>
      </c>
      <c r="P13554" s="2" t="s">
        <v>308</v>
      </c>
      <c r="Q13554" s="2" t="s">
        <v>195</v>
      </c>
      <c r="R13554">
        <v>2</v>
      </c>
      <c r="S13554">
        <v>2</v>
      </c>
      <c r="T13554" s="2" t="s">
        <v>81</v>
      </c>
      <c r="U13554" s="2" t="s">
        <v>10966</v>
      </c>
    </row>
    <row r="13555" spans="1:21">
      <c r="A13555">
        <v>51</v>
      </c>
      <c r="B13555" s="2" t="s">
        <v>40</v>
      </c>
      <c r="C13555" s="2" t="s">
        <v>82</v>
      </c>
      <c r="D13555" s="2" t="s">
        <v>32</v>
      </c>
      <c r="E13555">
        <v>33531</v>
      </c>
      <c r="F13555">
        <v>656</v>
      </c>
      <c r="G13555">
        <v>39972</v>
      </c>
      <c r="H13555" s="2" t="s">
        <v>47</v>
      </c>
      <c r="I13555" s="2" t="s">
        <v>58</v>
      </c>
      <c r="J13555">
        <v>9</v>
      </c>
      <c r="K13555" s="2" t="s">
        <v>48</v>
      </c>
      <c r="L13555">
        <v>0.38</v>
      </c>
      <c r="M13555">
        <v>268515</v>
      </c>
      <c r="N13555">
        <v>2</v>
      </c>
      <c r="O13555" s="2" t="s">
        <v>10165</v>
      </c>
      <c r="P13555" s="2" t="s">
        <v>27</v>
      </c>
      <c r="Q13555" s="2" t="s">
        <v>205</v>
      </c>
      <c r="R13555">
        <v>2</v>
      </c>
      <c r="S13555">
        <v>0</v>
      </c>
      <c r="T13555" s="2" t="s">
        <v>39</v>
      </c>
      <c r="U13555" s="2" t="s">
        <v>10969</v>
      </c>
    </row>
    <row r="13556" spans="1:21">
      <c r="A13556">
        <v>61</v>
      </c>
      <c r="B13556" s="2" t="s">
        <v>30</v>
      </c>
      <c r="C13556" s="2" t="s">
        <v>21</v>
      </c>
      <c r="D13556" s="2" t="s">
        <v>22</v>
      </c>
      <c r="E13556">
        <v>69933.399999999994</v>
      </c>
      <c r="F13556">
        <v>680</v>
      </c>
      <c r="G13556">
        <v>49845</v>
      </c>
      <c r="H13556" s="2" t="s">
        <v>47</v>
      </c>
      <c r="I13556" s="2" t="s">
        <v>24</v>
      </c>
      <c r="J13556">
        <v>0</v>
      </c>
      <c r="K13556" s="2" t="s">
        <v>48</v>
      </c>
      <c r="L13556">
        <v>0.36</v>
      </c>
      <c r="M13556">
        <v>174834</v>
      </c>
      <c r="N13556">
        <v>1</v>
      </c>
      <c r="O13556" s="2" t="s">
        <v>1534</v>
      </c>
      <c r="P13556" s="2" t="s">
        <v>71</v>
      </c>
      <c r="Q13556" s="2" t="s">
        <v>361</v>
      </c>
      <c r="R13556">
        <v>3</v>
      </c>
      <c r="S13556">
        <v>2</v>
      </c>
      <c r="T13556" s="2" t="s">
        <v>29</v>
      </c>
      <c r="U13556" s="2" t="s">
        <v>10966</v>
      </c>
    </row>
    <row r="13557" spans="1:21">
      <c r="A13557">
        <v>55</v>
      </c>
      <c r="B13557" s="2" t="s">
        <v>40</v>
      </c>
      <c r="C13557" s="2" t="s">
        <v>41</v>
      </c>
      <c r="D13557" s="2" t="s">
        <v>32</v>
      </c>
      <c r="E13557">
        <v>106706</v>
      </c>
      <c r="F13557">
        <v>699</v>
      </c>
      <c r="G13557">
        <v>18062</v>
      </c>
      <c r="H13557" s="2" t="s">
        <v>47</v>
      </c>
      <c r="I13557" s="2" t="s">
        <v>58</v>
      </c>
      <c r="J13557">
        <v>0</v>
      </c>
      <c r="K13557" s="2" t="s">
        <v>35</v>
      </c>
      <c r="L13557">
        <v>0.56000000000000005</v>
      </c>
      <c r="M13557">
        <v>68515</v>
      </c>
      <c r="N13557">
        <v>3</v>
      </c>
      <c r="O13557" s="2" t="s">
        <v>5060</v>
      </c>
      <c r="P13557" s="2" t="s">
        <v>129</v>
      </c>
      <c r="Q13557" s="2" t="s">
        <v>928</v>
      </c>
      <c r="R13557">
        <v>2</v>
      </c>
      <c r="S13557">
        <v>0</v>
      </c>
      <c r="T13557" s="2" t="s">
        <v>29</v>
      </c>
      <c r="U13557" s="2" t="s">
        <v>10967</v>
      </c>
    </row>
    <row r="13558" spans="1:21">
      <c r="A13558">
        <v>43</v>
      </c>
      <c r="B13558" s="2" t="s">
        <v>20</v>
      </c>
      <c r="C13558" s="2" t="s">
        <v>41</v>
      </c>
      <c r="D13558" s="2" t="s">
        <v>22</v>
      </c>
      <c r="E13558">
        <v>111861</v>
      </c>
      <c r="F13558">
        <v>704</v>
      </c>
      <c r="G13558">
        <v>11025</v>
      </c>
      <c r="H13558" s="2" t="s">
        <v>33</v>
      </c>
      <c r="I13558" s="2" t="s">
        <v>58</v>
      </c>
      <c r="J13558">
        <v>4</v>
      </c>
      <c r="K13558" s="2" t="s">
        <v>25</v>
      </c>
      <c r="L13558">
        <v>0.49</v>
      </c>
      <c r="M13558">
        <v>239435</v>
      </c>
      <c r="N13558">
        <v>3</v>
      </c>
      <c r="O13558" s="2" t="s">
        <v>10166</v>
      </c>
      <c r="P13558" s="2" t="s">
        <v>37</v>
      </c>
      <c r="Q13558" s="2" t="s">
        <v>537</v>
      </c>
      <c r="R13558">
        <v>0</v>
      </c>
      <c r="S13558">
        <v>0</v>
      </c>
      <c r="T13558" s="2" t="s">
        <v>39</v>
      </c>
      <c r="U13558" s="2" t="s">
        <v>10966</v>
      </c>
    </row>
    <row r="13559" spans="1:21">
      <c r="A13559">
        <v>25</v>
      </c>
      <c r="B13559" s="2" t="s">
        <v>30</v>
      </c>
      <c r="C13559" s="2" t="s">
        <v>82</v>
      </c>
      <c r="D13559" s="2" t="s">
        <v>32</v>
      </c>
      <c r="E13559">
        <v>97391</v>
      </c>
      <c r="F13559">
        <v>700</v>
      </c>
      <c r="G13559">
        <v>27450.01</v>
      </c>
      <c r="H13559" s="2" t="s">
        <v>23</v>
      </c>
      <c r="I13559" s="2" t="s">
        <v>34</v>
      </c>
      <c r="J13559">
        <v>5</v>
      </c>
      <c r="K13559" s="2" t="s">
        <v>48</v>
      </c>
      <c r="L13559">
        <v>0.39</v>
      </c>
      <c r="M13559">
        <v>124726</v>
      </c>
      <c r="N13559">
        <v>2</v>
      </c>
      <c r="O13559" s="2" t="s">
        <v>2038</v>
      </c>
      <c r="P13559" s="2" t="s">
        <v>239</v>
      </c>
      <c r="Q13559" s="2" t="s">
        <v>94</v>
      </c>
      <c r="R13559">
        <v>1</v>
      </c>
      <c r="S13559">
        <v>1</v>
      </c>
      <c r="T13559" s="2" t="s">
        <v>39</v>
      </c>
      <c r="U13559" s="2" t="s">
        <v>10966</v>
      </c>
    </row>
    <row r="13560" spans="1:21">
      <c r="A13560">
        <v>38</v>
      </c>
      <c r="B13560" s="2" t="s">
        <v>30</v>
      </c>
      <c r="C13560" s="2" t="s">
        <v>31</v>
      </c>
      <c r="D13560" s="2" t="s">
        <v>32</v>
      </c>
      <c r="E13560">
        <v>32685</v>
      </c>
      <c r="F13560">
        <v>638</v>
      </c>
      <c r="G13560">
        <v>18065</v>
      </c>
      <c r="H13560" s="2" t="s">
        <v>47</v>
      </c>
      <c r="I13560" s="2" t="s">
        <v>58</v>
      </c>
      <c r="J13560">
        <v>1</v>
      </c>
      <c r="K13560" s="2" t="s">
        <v>25</v>
      </c>
      <c r="L13560">
        <v>0.48</v>
      </c>
      <c r="M13560">
        <v>133403</v>
      </c>
      <c r="N13560">
        <v>0</v>
      </c>
      <c r="O13560" s="2" t="s">
        <v>1585</v>
      </c>
      <c r="P13560" s="2" t="s">
        <v>179</v>
      </c>
      <c r="Q13560" s="2" t="s">
        <v>172</v>
      </c>
      <c r="R13560">
        <v>2</v>
      </c>
      <c r="S13560">
        <v>1</v>
      </c>
      <c r="T13560" s="2" t="s">
        <v>29</v>
      </c>
      <c r="U13560" s="2" t="s">
        <v>10966</v>
      </c>
    </row>
    <row r="13561" spans="1:21">
      <c r="A13561">
        <v>42</v>
      </c>
      <c r="B13561" s="2" t="s">
        <v>40</v>
      </c>
      <c r="C13561" s="2" t="s">
        <v>82</v>
      </c>
      <c r="D13561" s="2" t="s">
        <v>32</v>
      </c>
      <c r="E13561">
        <v>69933.399999999994</v>
      </c>
      <c r="F13561">
        <v>792</v>
      </c>
      <c r="G13561">
        <v>27450.01</v>
      </c>
      <c r="H13561" s="2" t="s">
        <v>43</v>
      </c>
      <c r="I13561" s="2" t="s">
        <v>34</v>
      </c>
      <c r="J13561">
        <v>0</v>
      </c>
      <c r="K13561" s="2" t="s">
        <v>25</v>
      </c>
      <c r="L13561">
        <v>0.18</v>
      </c>
      <c r="M13561">
        <v>95660</v>
      </c>
      <c r="N13561">
        <v>1</v>
      </c>
      <c r="O13561" s="2" t="s">
        <v>10167</v>
      </c>
      <c r="P13561" s="2" t="s">
        <v>119</v>
      </c>
      <c r="Q13561" s="2" t="s">
        <v>122</v>
      </c>
      <c r="R13561">
        <v>2</v>
      </c>
      <c r="S13561">
        <v>0</v>
      </c>
      <c r="T13561" s="2" t="s">
        <v>29</v>
      </c>
      <c r="U13561" s="2" t="s">
        <v>10966</v>
      </c>
    </row>
    <row r="13562" spans="1:21">
      <c r="A13562">
        <v>30</v>
      </c>
      <c r="B13562" s="2" t="s">
        <v>40</v>
      </c>
      <c r="C13562" s="2" t="s">
        <v>41</v>
      </c>
      <c r="D13562" s="2" t="s">
        <v>42</v>
      </c>
      <c r="E13562">
        <v>85046</v>
      </c>
      <c r="F13562">
        <v>754</v>
      </c>
      <c r="G13562">
        <v>45423</v>
      </c>
      <c r="H13562" s="2" t="s">
        <v>43</v>
      </c>
      <c r="I13562" s="2" t="s">
        <v>34</v>
      </c>
      <c r="J13562">
        <v>6</v>
      </c>
      <c r="K13562" s="2" t="s">
        <v>35</v>
      </c>
      <c r="L13562">
        <v>0.52</v>
      </c>
      <c r="M13562">
        <v>200582</v>
      </c>
      <c r="N13562">
        <v>3</v>
      </c>
      <c r="O13562" s="2" t="s">
        <v>10168</v>
      </c>
      <c r="P13562" s="2" t="s">
        <v>56</v>
      </c>
      <c r="Q13562" s="2" t="s">
        <v>304</v>
      </c>
      <c r="R13562">
        <v>1</v>
      </c>
      <c r="S13562">
        <v>1</v>
      </c>
      <c r="T13562" s="2" t="s">
        <v>39</v>
      </c>
      <c r="U13562" s="2" t="s">
        <v>10966</v>
      </c>
    </row>
    <row r="13563" spans="1:21">
      <c r="A13563">
        <v>49</v>
      </c>
      <c r="B13563" s="2" t="s">
        <v>30</v>
      </c>
      <c r="C13563" s="2" t="s">
        <v>31</v>
      </c>
      <c r="D13563" s="2" t="s">
        <v>32</v>
      </c>
      <c r="E13563">
        <v>69933.399999999994</v>
      </c>
      <c r="F13563">
        <v>765</v>
      </c>
      <c r="G13563">
        <v>14599</v>
      </c>
      <c r="H13563" s="2" t="s">
        <v>33</v>
      </c>
      <c r="I13563" s="2" t="s">
        <v>24</v>
      </c>
      <c r="J13563">
        <v>13</v>
      </c>
      <c r="K13563" s="2" t="s">
        <v>25</v>
      </c>
      <c r="L13563">
        <v>0.43</v>
      </c>
      <c r="M13563">
        <v>295140</v>
      </c>
      <c r="N13563">
        <v>2</v>
      </c>
      <c r="O13563" s="2" t="s">
        <v>7472</v>
      </c>
      <c r="P13563" s="2" t="s">
        <v>193</v>
      </c>
      <c r="Q13563" s="2" t="s">
        <v>550</v>
      </c>
      <c r="R13563">
        <v>3</v>
      </c>
      <c r="S13563">
        <v>0</v>
      </c>
      <c r="T13563" s="2" t="s">
        <v>29</v>
      </c>
      <c r="U13563" s="2" t="s">
        <v>10966</v>
      </c>
    </row>
    <row r="13564" spans="1:21">
      <c r="A13564">
        <v>47</v>
      </c>
      <c r="B13564" s="2" t="s">
        <v>20</v>
      </c>
      <c r="C13564" s="2" t="s">
        <v>21</v>
      </c>
      <c r="D13564" s="2" t="s">
        <v>22</v>
      </c>
      <c r="E13564">
        <v>69933.399999999994</v>
      </c>
      <c r="F13564">
        <v>601</v>
      </c>
      <c r="G13564">
        <v>29510</v>
      </c>
      <c r="H13564" s="2" t="s">
        <v>33</v>
      </c>
      <c r="I13564" s="2" t="s">
        <v>58</v>
      </c>
      <c r="J13564">
        <v>7</v>
      </c>
      <c r="K13564" s="2" t="s">
        <v>25</v>
      </c>
      <c r="L13564">
        <v>0.46</v>
      </c>
      <c r="M13564">
        <v>221528</v>
      </c>
      <c r="N13564">
        <v>3</v>
      </c>
      <c r="O13564" s="2" t="s">
        <v>10169</v>
      </c>
      <c r="P13564" s="2" t="s">
        <v>347</v>
      </c>
      <c r="Q13564" s="2" t="s">
        <v>565</v>
      </c>
      <c r="R13564">
        <v>2</v>
      </c>
      <c r="S13564">
        <v>2</v>
      </c>
      <c r="T13564" s="2" t="s">
        <v>29</v>
      </c>
      <c r="U13564" s="2" t="s">
        <v>10966</v>
      </c>
    </row>
    <row r="13565" spans="1:21">
      <c r="A13565">
        <v>51</v>
      </c>
      <c r="B13565" s="2" t="s">
        <v>20</v>
      </c>
      <c r="C13565" s="2" t="s">
        <v>82</v>
      </c>
      <c r="D13565" s="2" t="s">
        <v>32</v>
      </c>
      <c r="E13565">
        <v>108257</v>
      </c>
      <c r="F13565">
        <v>703</v>
      </c>
      <c r="G13565">
        <v>12125</v>
      </c>
      <c r="H13565" s="2" t="s">
        <v>33</v>
      </c>
      <c r="I13565" s="2" t="s">
        <v>24</v>
      </c>
      <c r="J13565">
        <v>11</v>
      </c>
      <c r="K13565" s="2" t="s">
        <v>48</v>
      </c>
      <c r="L13565">
        <v>0.36</v>
      </c>
      <c r="M13565">
        <v>159741.5</v>
      </c>
      <c r="N13565">
        <v>3</v>
      </c>
      <c r="O13565" s="2" t="s">
        <v>10170</v>
      </c>
      <c r="P13565" s="2" t="s">
        <v>50</v>
      </c>
      <c r="Q13565" s="2" t="s">
        <v>191</v>
      </c>
      <c r="R13565">
        <v>4</v>
      </c>
      <c r="S13565">
        <v>1</v>
      </c>
      <c r="T13565" s="2" t="s">
        <v>29</v>
      </c>
      <c r="U13565" s="2" t="s">
        <v>10969</v>
      </c>
    </row>
    <row r="13566" spans="1:21">
      <c r="A13566">
        <v>46</v>
      </c>
      <c r="B13566" s="2" t="s">
        <v>40</v>
      </c>
      <c r="C13566" s="2" t="s">
        <v>82</v>
      </c>
      <c r="D13566" s="2" t="s">
        <v>22</v>
      </c>
      <c r="E13566">
        <v>78799</v>
      </c>
      <c r="F13566">
        <v>700</v>
      </c>
      <c r="G13566">
        <v>20405</v>
      </c>
      <c r="H13566" s="2" t="s">
        <v>33</v>
      </c>
      <c r="I13566" s="2" t="s">
        <v>34</v>
      </c>
      <c r="J13566">
        <v>14</v>
      </c>
      <c r="K13566" s="2" t="s">
        <v>25</v>
      </c>
      <c r="L13566">
        <v>0.35</v>
      </c>
      <c r="M13566">
        <v>242007</v>
      </c>
      <c r="N13566">
        <v>2</v>
      </c>
      <c r="O13566" s="2" t="s">
        <v>10171</v>
      </c>
      <c r="P13566" s="2" t="s">
        <v>101</v>
      </c>
      <c r="Q13566" s="2" t="s">
        <v>213</v>
      </c>
      <c r="R13566">
        <v>3</v>
      </c>
      <c r="S13566">
        <v>0</v>
      </c>
      <c r="T13566" s="2" t="s">
        <v>29</v>
      </c>
      <c r="U13566" s="2" t="s">
        <v>10966</v>
      </c>
    </row>
    <row r="13567" spans="1:21">
      <c r="A13567">
        <v>69</v>
      </c>
      <c r="B13567" s="2" t="s">
        <v>30</v>
      </c>
      <c r="C13567" s="2" t="s">
        <v>31</v>
      </c>
      <c r="D13567" s="2" t="s">
        <v>22</v>
      </c>
      <c r="E13567">
        <v>45322</v>
      </c>
      <c r="F13567">
        <v>698</v>
      </c>
      <c r="G13567">
        <v>27450.01</v>
      </c>
      <c r="H13567" s="2" t="s">
        <v>43</v>
      </c>
      <c r="I13567" s="2" t="s">
        <v>34</v>
      </c>
      <c r="J13567">
        <v>1</v>
      </c>
      <c r="K13567" s="2" t="s">
        <v>59</v>
      </c>
      <c r="L13567">
        <v>0.48</v>
      </c>
      <c r="M13567">
        <v>44123</v>
      </c>
      <c r="N13567">
        <v>2</v>
      </c>
      <c r="O13567" s="2" t="s">
        <v>10172</v>
      </c>
      <c r="P13567" s="2" t="s">
        <v>101</v>
      </c>
      <c r="Q13567" s="2" t="s">
        <v>727</v>
      </c>
      <c r="R13567">
        <v>1</v>
      </c>
      <c r="S13567">
        <v>0</v>
      </c>
      <c r="T13567" s="2" t="s">
        <v>29</v>
      </c>
      <c r="U13567" s="2" t="s">
        <v>10966</v>
      </c>
    </row>
    <row r="13568" spans="1:21">
      <c r="A13568">
        <v>35</v>
      </c>
      <c r="B13568" s="2" t="s">
        <v>40</v>
      </c>
      <c r="C13568" s="2" t="s">
        <v>82</v>
      </c>
      <c r="D13568" s="2" t="s">
        <v>22</v>
      </c>
      <c r="E13568">
        <v>94314</v>
      </c>
      <c r="F13568">
        <v>686</v>
      </c>
      <c r="G13568">
        <v>27450.01</v>
      </c>
      <c r="H13568" s="2" t="s">
        <v>33</v>
      </c>
      <c r="I13568" s="2" t="s">
        <v>58</v>
      </c>
      <c r="J13568">
        <v>0</v>
      </c>
      <c r="K13568" s="2" t="s">
        <v>35</v>
      </c>
      <c r="L13568">
        <v>0.39</v>
      </c>
      <c r="M13568">
        <v>213021</v>
      </c>
      <c r="N13568">
        <v>2</v>
      </c>
      <c r="O13568" s="2" t="s">
        <v>7116</v>
      </c>
      <c r="P13568" s="2" t="s">
        <v>207</v>
      </c>
      <c r="Q13568" s="2" t="s">
        <v>626</v>
      </c>
      <c r="R13568">
        <v>2</v>
      </c>
      <c r="S13568">
        <v>2</v>
      </c>
      <c r="T13568" s="2" t="s">
        <v>39</v>
      </c>
      <c r="U13568" s="2" t="s">
        <v>10966</v>
      </c>
    </row>
    <row r="13569" spans="1:21">
      <c r="A13569">
        <v>48</v>
      </c>
      <c r="B13569" s="2" t="s">
        <v>40</v>
      </c>
      <c r="C13569" s="2" t="s">
        <v>21</v>
      </c>
      <c r="D13569" s="2" t="s">
        <v>42</v>
      </c>
      <c r="E13569">
        <v>31075</v>
      </c>
      <c r="F13569">
        <v>622</v>
      </c>
      <c r="G13569">
        <v>47932</v>
      </c>
      <c r="H13569" s="2" t="s">
        <v>43</v>
      </c>
      <c r="I13569" s="2" t="s">
        <v>58</v>
      </c>
      <c r="J13569">
        <v>10</v>
      </c>
      <c r="K13569" s="2" t="s">
        <v>59</v>
      </c>
      <c r="L13569">
        <v>0.22</v>
      </c>
      <c r="M13569">
        <v>189474</v>
      </c>
      <c r="N13569">
        <v>0</v>
      </c>
      <c r="O13569" s="2" t="s">
        <v>2813</v>
      </c>
      <c r="P13569" s="2" t="s">
        <v>90</v>
      </c>
      <c r="Q13569" s="2" t="s">
        <v>481</v>
      </c>
      <c r="R13569">
        <v>2</v>
      </c>
      <c r="S13569">
        <v>1</v>
      </c>
      <c r="T13569" s="2" t="s">
        <v>29</v>
      </c>
      <c r="U13569" s="2" t="s">
        <v>10969</v>
      </c>
    </row>
    <row r="13570" spans="1:21">
      <c r="A13570">
        <v>66</v>
      </c>
      <c r="B13570" s="2" t="s">
        <v>30</v>
      </c>
      <c r="C13570" s="2" t="s">
        <v>31</v>
      </c>
      <c r="D13570" s="2" t="s">
        <v>32</v>
      </c>
      <c r="E13570">
        <v>110382</v>
      </c>
      <c r="F13570">
        <v>644</v>
      </c>
      <c r="G13570">
        <v>10189</v>
      </c>
      <c r="H13570" s="2" t="s">
        <v>43</v>
      </c>
      <c r="I13570" s="2" t="s">
        <v>58</v>
      </c>
      <c r="J13570">
        <v>3</v>
      </c>
      <c r="K13570" s="2" t="s">
        <v>59</v>
      </c>
      <c r="L13570">
        <v>0.51</v>
      </c>
      <c r="M13570">
        <v>273087</v>
      </c>
      <c r="N13570">
        <v>2</v>
      </c>
      <c r="O13570" s="2" t="s">
        <v>521</v>
      </c>
      <c r="P13570" s="2" t="s">
        <v>253</v>
      </c>
      <c r="Q13570" s="2" t="s">
        <v>581</v>
      </c>
      <c r="R13570">
        <v>4</v>
      </c>
      <c r="S13570">
        <v>1</v>
      </c>
      <c r="T13570" s="2" t="s">
        <v>29</v>
      </c>
      <c r="U13570" s="2" t="s">
        <v>10966</v>
      </c>
    </row>
    <row r="13571" spans="1:21">
      <c r="A13571">
        <v>45</v>
      </c>
      <c r="B13571" s="2" t="s">
        <v>30</v>
      </c>
      <c r="C13571" s="2" t="s">
        <v>21</v>
      </c>
      <c r="D13571" s="2" t="s">
        <v>32</v>
      </c>
      <c r="E13571">
        <v>89902</v>
      </c>
      <c r="F13571">
        <v>627</v>
      </c>
      <c r="G13571">
        <v>27450.01</v>
      </c>
      <c r="H13571" s="2" t="s">
        <v>47</v>
      </c>
      <c r="I13571" s="2" t="s">
        <v>24</v>
      </c>
      <c r="J13571">
        <v>6</v>
      </c>
      <c r="K13571" s="2" t="s">
        <v>59</v>
      </c>
      <c r="L13571">
        <v>0.56000000000000005</v>
      </c>
      <c r="M13571">
        <v>253284</v>
      </c>
      <c r="N13571">
        <v>2</v>
      </c>
      <c r="O13571" s="2" t="s">
        <v>10173</v>
      </c>
      <c r="P13571" s="2" t="s">
        <v>84</v>
      </c>
      <c r="Q13571" s="2" t="s">
        <v>586</v>
      </c>
      <c r="R13571">
        <v>2</v>
      </c>
      <c r="S13571">
        <v>1</v>
      </c>
      <c r="T13571" s="2" t="s">
        <v>29</v>
      </c>
      <c r="U13571" s="2" t="s">
        <v>10966</v>
      </c>
    </row>
    <row r="13572" spans="1:21">
      <c r="A13572">
        <v>21</v>
      </c>
      <c r="B13572" s="2" t="s">
        <v>20</v>
      </c>
      <c r="C13572" s="2" t="s">
        <v>82</v>
      </c>
      <c r="D13572" s="2" t="s">
        <v>32</v>
      </c>
      <c r="E13572">
        <v>102948</v>
      </c>
      <c r="F13572">
        <v>689</v>
      </c>
      <c r="G13572">
        <v>29618</v>
      </c>
      <c r="H13572" s="2" t="s">
        <v>47</v>
      </c>
      <c r="I13572" s="2" t="s">
        <v>24</v>
      </c>
      <c r="J13572">
        <v>5</v>
      </c>
      <c r="K13572" s="2" t="s">
        <v>59</v>
      </c>
      <c r="L13572">
        <v>0.42</v>
      </c>
      <c r="M13572">
        <v>236414</v>
      </c>
      <c r="N13572">
        <v>4</v>
      </c>
      <c r="O13572" s="2" t="s">
        <v>10174</v>
      </c>
      <c r="P13572" s="2" t="s">
        <v>382</v>
      </c>
      <c r="Q13572" s="2" t="s">
        <v>682</v>
      </c>
      <c r="R13572">
        <v>3</v>
      </c>
      <c r="S13572">
        <v>0</v>
      </c>
      <c r="T13572" s="2" t="s">
        <v>29</v>
      </c>
      <c r="U13572" s="2" t="s">
        <v>10966</v>
      </c>
    </row>
    <row r="13573" spans="1:21">
      <c r="A13573">
        <v>37</v>
      </c>
      <c r="B13573" s="2" t="s">
        <v>40</v>
      </c>
      <c r="C13573" s="2" t="s">
        <v>31</v>
      </c>
      <c r="D13573" s="2" t="s">
        <v>42</v>
      </c>
      <c r="E13573">
        <v>71268</v>
      </c>
      <c r="F13573">
        <v>757</v>
      </c>
      <c r="G13573">
        <v>10891</v>
      </c>
      <c r="H13573" s="2" t="s">
        <v>43</v>
      </c>
      <c r="I13573" s="2" t="s">
        <v>34</v>
      </c>
      <c r="J13573">
        <v>16</v>
      </c>
      <c r="K13573" s="2" t="s">
        <v>59</v>
      </c>
      <c r="L13573">
        <v>0.4</v>
      </c>
      <c r="M13573">
        <v>197411</v>
      </c>
      <c r="N13573">
        <v>4</v>
      </c>
      <c r="O13573" s="2" t="s">
        <v>10175</v>
      </c>
      <c r="P13573" s="2" t="s">
        <v>155</v>
      </c>
      <c r="Q13573" s="2" t="s">
        <v>568</v>
      </c>
      <c r="R13573">
        <v>4</v>
      </c>
      <c r="S13573">
        <v>2</v>
      </c>
      <c r="T13573" s="2" t="s">
        <v>39</v>
      </c>
      <c r="U13573" s="2" t="s">
        <v>10969</v>
      </c>
    </row>
    <row r="13574" spans="1:21">
      <c r="A13574">
        <v>64</v>
      </c>
      <c r="B13574" s="2" t="s">
        <v>40</v>
      </c>
      <c r="C13574" s="2" t="s">
        <v>21</v>
      </c>
      <c r="D13574" s="2" t="s">
        <v>32</v>
      </c>
      <c r="E13574">
        <v>69933.399999999994</v>
      </c>
      <c r="F13574">
        <v>671</v>
      </c>
      <c r="G13574">
        <v>27450.01</v>
      </c>
      <c r="H13574" s="2" t="s">
        <v>23</v>
      </c>
      <c r="I13574" s="2" t="s">
        <v>24</v>
      </c>
      <c r="J13574">
        <v>6</v>
      </c>
      <c r="K13574" s="2" t="s">
        <v>48</v>
      </c>
      <c r="L13574">
        <v>0.37</v>
      </c>
      <c r="M13574">
        <v>105790</v>
      </c>
      <c r="N13574">
        <v>0</v>
      </c>
      <c r="O13574" s="2" t="s">
        <v>10176</v>
      </c>
      <c r="P13574" s="2" t="s">
        <v>166</v>
      </c>
      <c r="Q13574" s="2" t="s">
        <v>1112</v>
      </c>
      <c r="R13574">
        <v>0</v>
      </c>
      <c r="S13574">
        <v>1</v>
      </c>
      <c r="T13574" s="2" t="s">
        <v>29</v>
      </c>
      <c r="U13574" s="2" t="s">
        <v>10966</v>
      </c>
    </row>
    <row r="13575" spans="1:21">
      <c r="A13575">
        <v>34</v>
      </c>
      <c r="B13575" s="2" t="s">
        <v>30</v>
      </c>
      <c r="C13575" s="2" t="s">
        <v>82</v>
      </c>
      <c r="D13575" s="2" t="s">
        <v>69</v>
      </c>
      <c r="E13575">
        <v>55546</v>
      </c>
      <c r="F13575">
        <v>750</v>
      </c>
      <c r="G13575">
        <v>7624</v>
      </c>
      <c r="H13575" s="2" t="s">
        <v>47</v>
      </c>
      <c r="I13575" s="2" t="s">
        <v>58</v>
      </c>
      <c r="J13575">
        <v>18</v>
      </c>
      <c r="K13575" s="2" t="s">
        <v>48</v>
      </c>
      <c r="L13575">
        <v>0.36</v>
      </c>
      <c r="M13575">
        <v>47041</v>
      </c>
      <c r="N13575">
        <v>2</v>
      </c>
      <c r="O13575" s="2" t="s">
        <v>10177</v>
      </c>
      <c r="P13575" s="2" t="s">
        <v>179</v>
      </c>
      <c r="Q13575" s="2" t="s">
        <v>1084</v>
      </c>
      <c r="R13575">
        <v>0</v>
      </c>
      <c r="S13575">
        <v>1</v>
      </c>
      <c r="T13575" s="2" t="s">
        <v>29</v>
      </c>
      <c r="U13575" s="2" t="s">
        <v>10970</v>
      </c>
    </row>
    <row r="13576" spans="1:21">
      <c r="A13576">
        <v>33</v>
      </c>
      <c r="B13576" s="2" t="s">
        <v>20</v>
      </c>
      <c r="C13576" s="2" t="s">
        <v>41</v>
      </c>
      <c r="D13576" s="2" t="s">
        <v>69</v>
      </c>
      <c r="E13576">
        <v>71560</v>
      </c>
      <c r="F13576">
        <v>617</v>
      </c>
      <c r="G13576">
        <v>24004</v>
      </c>
      <c r="H13576" s="2" t="s">
        <v>23</v>
      </c>
      <c r="I13576" s="2" t="s">
        <v>24</v>
      </c>
      <c r="J13576">
        <v>8</v>
      </c>
      <c r="K13576" s="2" t="s">
        <v>59</v>
      </c>
      <c r="L13576">
        <v>0.2</v>
      </c>
      <c r="M13576">
        <v>68440</v>
      </c>
      <c r="N13576">
        <v>2</v>
      </c>
      <c r="O13576" s="2" t="s">
        <v>6796</v>
      </c>
      <c r="P13576" s="2" t="s">
        <v>90</v>
      </c>
      <c r="Q13576" s="2" t="s">
        <v>211</v>
      </c>
      <c r="R13576">
        <v>3</v>
      </c>
      <c r="S13576">
        <v>1</v>
      </c>
      <c r="T13576" s="2" t="s">
        <v>81</v>
      </c>
      <c r="U13576" s="2" t="s">
        <v>10966</v>
      </c>
    </row>
    <row r="13577" spans="1:21">
      <c r="A13577">
        <v>25</v>
      </c>
      <c r="B13577" s="2" t="s">
        <v>30</v>
      </c>
      <c r="C13577" s="2" t="s">
        <v>21</v>
      </c>
      <c r="D13577" s="2" t="s">
        <v>32</v>
      </c>
      <c r="E13577">
        <v>69933.399999999994</v>
      </c>
      <c r="F13577">
        <v>752</v>
      </c>
      <c r="G13577">
        <v>46575</v>
      </c>
      <c r="H13577" s="2" t="s">
        <v>23</v>
      </c>
      <c r="I13577" s="2" t="s">
        <v>34</v>
      </c>
      <c r="J13577">
        <v>15</v>
      </c>
      <c r="K13577" s="2" t="s">
        <v>59</v>
      </c>
      <c r="L13577">
        <v>0.5</v>
      </c>
      <c r="M13577">
        <v>82335</v>
      </c>
      <c r="N13577">
        <v>2</v>
      </c>
      <c r="O13577" s="2" t="s">
        <v>10178</v>
      </c>
      <c r="P13577" s="2" t="s">
        <v>430</v>
      </c>
      <c r="Q13577" s="2" t="s">
        <v>1282</v>
      </c>
      <c r="R13577">
        <v>2</v>
      </c>
      <c r="S13577">
        <v>2</v>
      </c>
      <c r="T13577" s="2" t="s">
        <v>39</v>
      </c>
      <c r="U13577" s="2" t="s">
        <v>10969</v>
      </c>
    </row>
    <row r="13578" spans="1:21">
      <c r="A13578">
        <v>53</v>
      </c>
      <c r="B13578" s="2" t="s">
        <v>30</v>
      </c>
      <c r="C13578" s="2" t="s">
        <v>21</v>
      </c>
      <c r="D13578" s="2" t="s">
        <v>32</v>
      </c>
      <c r="E13578">
        <v>39483</v>
      </c>
      <c r="F13578">
        <v>626</v>
      </c>
      <c r="G13578">
        <v>21239</v>
      </c>
      <c r="H13578" s="2" t="s">
        <v>43</v>
      </c>
      <c r="I13578" s="2" t="s">
        <v>34</v>
      </c>
      <c r="J13578">
        <v>4</v>
      </c>
      <c r="K13578" s="2" t="s">
        <v>35</v>
      </c>
      <c r="L13578">
        <v>0.49</v>
      </c>
      <c r="M13578">
        <v>159741.5</v>
      </c>
      <c r="N13578">
        <v>2</v>
      </c>
      <c r="O13578" s="2" t="s">
        <v>1211</v>
      </c>
      <c r="P13578" s="2" t="s">
        <v>104</v>
      </c>
      <c r="Q13578" s="2" t="s">
        <v>1418</v>
      </c>
      <c r="R13578">
        <v>4</v>
      </c>
      <c r="S13578">
        <v>1</v>
      </c>
      <c r="T13578" s="2" t="s">
        <v>29</v>
      </c>
      <c r="U13578" s="2" t="s">
        <v>10966</v>
      </c>
    </row>
    <row r="13579" spans="1:21">
      <c r="A13579">
        <v>43</v>
      </c>
      <c r="B13579" s="2" t="s">
        <v>40</v>
      </c>
      <c r="C13579" s="2" t="s">
        <v>82</v>
      </c>
      <c r="D13579" s="2" t="s">
        <v>69</v>
      </c>
      <c r="E13579">
        <v>69933.399999999994</v>
      </c>
      <c r="F13579">
        <v>781</v>
      </c>
      <c r="G13579">
        <v>45959</v>
      </c>
      <c r="H13579" s="2" t="s">
        <v>23</v>
      </c>
      <c r="I13579" s="2" t="s">
        <v>34</v>
      </c>
      <c r="J13579">
        <v>18</v>
      </c>
      <c r="K13579" s="2" t="s">
        <v>48</v>
      </c>
      <c r="L13579">
        <v>0.42</v>
      </c>
      <c r="M13579">
        <v>295837</v>
      </c>
      <c r="N13579">
        <v>2</v>
      </c>
      <c r="O13579" s="2" t="s">
        <v>241</v>
      </c>
      <c r="P13579" s="2" t="s">
        <v>37</v>
      </c>
      <c r="Q13579" s="2" t="s">
        <v>691</v>
      </c>
      <c r="R13579">
        <v>2</v>
      </c>
      <c r="S13579">
        <v>2</v>
      </c>
      <c r="T13579" s="2" t="s">
        <v>39</v>
      </c>
      <c r="U13579" s="2" t="s">
        <v>10969</v>
      </c>
    </row>
    <row r="13580" spans="1:21">
      <c r="A13580">
        <v>68</v>
      </c>
      <c r="B13580" s="2" t="s">
        <v>30</v>
      </c>
      <c r="C13580" s="2" t="s">
        <v>31</v>
      </c>
      <c r="D13580" s="2" t="s">
        <v>32</v>
      </c>
      <c r="E13580">
        <v>56281</v>
      </c>
      <c r="F13580">
        <v>714</v>
      </c>
      <c r="G13580">
        <v>31386</v>
      </c>
      <c r="H13580" s="2" t="s">
        <v>23</v>
      </c>
      <c r="I13580" s="2" t="s">
        <v>58</v>
      </c>
      <c r="J13580">
        <v>1</v>
      </c>
      <c r="K13580" s="2" t="s">
        <v>59</v>
      </c>
      <c r="L13580">
        <v>0.26</v>
      </c>
      <c r="M13580">
        <v>48751</v>
      </c>
      <c r="N13580">
        <v>2</v>
      </c>
      <c r="O13580" s="2" t="s">
        <v>4508</v>
      </c>
      <c r="P13580" s="2" t="s">
        <v>27</v>
      </c>
      <c r="Q13580" s="2" t="s">
        <v>38</v>
      </c>
      <c r="R13580">
        <v>2</v>
      </c>
      <c r="S13580">
        <v>0</v>
      </c>
      <c r="T13580" s="2" t="s">
        <v>29</v>
      </c>
      <c r="U13580" s="2" t="s">
        <v>10966</v>
      </c>
    </row>
    <row r="13581" spans="1:21">
      <c r="A13581">
        <v>64</v>
      </c>
      <c r="B13581" s="2" t="s">
        <v>30</v>
      </c>
      <c r="C13581" s="2" t="s">
        <v>21</v>
      </c>
      <c r="D13581" s="2" t="s">
        <v>69</v>
      </c>
      <c r="E13581">
        <v>50399</v>
      </c>
      <c r="F13581">
        <v>705</v>
      </c>
      <c r="G13581">
        <v>25516</v>
      </c>
      <c r="H13581" s="2" t="s">
        <v>47</v>
      </c>
      <c r="I13581" s="2" t="s">
        <v>34</v>
      </c>
      <c r="J13581">
        <v>7</v>
      </c>
      <c r="K13581" s="2" t="s">
        <v>35</v>
      </c>
      <c r="L13581">
        <v>0.19</v>
      </c>
      <c r="M13581">
        <v>159741.5</v>
      </c>
      <c r="N13581">
        <v>2</v>
      </c>
      <c r="O13581" s="2" t="s">
        <v>9665</v>
      </c>
      <c r="P13581" s="2" t="s">
        <v>98</v>
      </c>
      <c r="Q13581" s="2" t="s">
        <v>203</v>
      </c>
      <c r="R13581">
        <v>2</v>
      </c>
      <c r="S13581">
        <v>0</v>
      </c>
      <c r="T13581" s="2" t="s">
        <v>29</v>
      </c>
      <c r="U13581" s="2" t="s">
        <v>10967</v>
      </c>
    </row>
    <row r="13582" spans="1:21">
      <c r="A13582">
        <v>38</v>
      </c>
      <c r="B13582" s="2" t="s">
        <v>30</v>
      </c>
      <c r="C13582" s="2" t="s">
        <v>41</v>
      </c>
      <c r="D13582" s="2" t="s">
        <v>42</v>
      </c>
      <c r="E13582">
        <v>73219</v>
      </c>
      <c r="F13582">
        <v>620</v>
      </c>
      <c r="G13582">
        <v>39092</v>
      </c>
      <c r="H13582" s="2" t="s">
        <v>23</v>
      </c>
      <c r="I13582" s="2" t="s">
        <v>34</v>
      </c>
      <c r="J13582">
        <v>10</v>
      </c>
      <c r="K13582" s="2" t="s">
        <v>25</v>
      </c>
      <c r="L13582">
        <v>0.51</v>
      </c>
      <c r="M13582">
        <v>69709</v>
      </c>
      <c r="N13582">
        <v>0</v>
      </c>
      <c r="O13582" s="2" t="s">
        <v>10179</v>
      </c>
      <c r="P13582" s="2" t="s">
        <v>260</v>
      </c>
      <c r="Q13582" s="2" t="s">
        <v>200</v>
      </c>
      <c r="R13582">
        <v>1</v>
      </c>
      <c r="S13582">
        <v>1</v>
      </c>
      <c r="T13582" s="2" t="s">
        <v>39</v>
      </c>
      <c r="U13582" s="2" t="s">
        <v>10966</v>
      </c>
    </row>
    <row r="13583" spans="1:21">
      <c r="A13583">
        <v>67</v>
      </c>
      <c r="B13583" s="2" t="s">
        <v>30</v>
      </c>
      <c r="C13583" s="2" t="s">
        <v>21</v>
      </c>
      <c r="D13583" s="2" t="s">
        <v>42</v>
      </c>
      <c r="E13583">
        <v>63183</v>
      </c>
      <c r="F13583">
        <v>729</v>
      </c>
      <c r="G13583">
        <v>31163</v>
      </c>
      <c r="H13583" s="2" t="s">
        <v>33</v>
      </c>
      <c r="I13583" s="2" t="s">
        <v>58</v>
      </c>
      <c r="J13583">
        <v>4</v>
      </c>
      <c r="K13583" s="2" t="s">
        <v>25</v>
      </c>
      <c r="L13583">
        <v>0.16</v>
      </c>
      <c r="M13583">
        <v>30727</v>
      </c>
      <c r="N13583">
        <v>3</v>
      </c>
      <c r="O13583" s="2" t="s">
        <v>10180</v>
      </c>
      <c r="P13583" s="2" t="s">
        <v>50</v>
      </c>
      <c r="Q13583" s="2" t="s">
        <v>402</v>
      </c>
      <c r="R13583">
        <v>2</v>
      </c>
      <c r="S13583">
        <v>2</v>
      </c>
      <c r="T13583" s="2" t="s">
        <v>81</v>
      </c>
      <c r="U13583" s="2" t="s">
        <v>10966</v>
      </c>
    </row>
    <row r="13584" spans="1:21">
      <c r="A13584">
        <v>47</v>
      </c>
      <c r="B13584" s="2" t="s">
        <v>30</v>
      </c>
      <c r="C13584" s="2" t="s">
        <v>31</v>
      </c>
      <c r="D13584" s="2" t="s">
        <v>32</v>
      </c>
      <c r="E13584">
        <v>43545</v>
      </c>
      <c r="F13584">
        <v>653</v>
      </c>
      <c r="G13584">
        <v>6955</v>
      </c>
      <c r="H13584" s="2" t="s">
        <v>43</v>
      </c>
      <c r="I13584" s="2" t="s">
        <v>34</v>
      </c>
      <c r="J13584">
        <v>15</v>
      </c>
      <c r="K13584" s="2" t="s">
        <v>48</v>
      </c>
      <c r="L13584">
        <v>0.6</v>
      </c>
      <c r="M13584">
        <v>255048</v>
      </c>
      <c r="N13584">
        <v>1</v>
      </c>
      <c r="O13584" s="2" t="s">
        <v>1430</v>
      </c>
      <c r="P13584" s="2" t="s">
        <v>106</v>
      </c>
      <c r="Q13584" s="2" t="s">
        <v>455</v>
      </c>
      <c r="R13584">
        <v>1</v>
      </c>
      <c r="S13584">
        <v>0</v>
      </c>
      <c r="T13584" s="2" t="s">
        <v>81</v>
      </c>
      <c r="U13584" s="2" t="s">
        <v>10969</v>
      </c>
    </row>
    <row r="13585" spans="1:21">
      <c r="A13585">
        <v>64</v>
      </c>
      <c r="B13585" s="2" t="s">
        <v>40</v>
      </c>
      <c r="C13585" s="2" t="s">
        <v>31</v>
      </c>
      <c r="D13585" s="2" t="s">
        <v>32</v>
      </c>
      <c r="E13585">
        <v>49814</v>
      </c>
      <c r="F13585">
        <v>700</v>
      </c>
      <c r="G13585">
        <v>13920</v>
      </c>
      <c r="H13585" s="2" t="s">
        <v>23</v>
      </c>
      <c r="I13585" s="2" t="s">
        <v>58</v>
      </c>
      <c r="J13585">
        <v>17</v>
      </c>
      <c r="K13585" s="2" t="s">
        <v>25</v>
      </c>
      <c r="L13585">
        <v>0.15</v>
      </c>
      <c r="M13585">
        <v>159741.5</v>
      </c>
      <c r="N13585">
        <v>0</v>
      </c>
      <c r="O13585" s="2" t="s">
        <v>10181</v>
      </c>
      <c r="P13585" s="2" t="s">
        <v>253</v>
      </c>
      <c r="Q13585" s="2" t="s">
        <v>450</v>
      </c>
      <c r="R13585">
        <v>2</v>
      </c>
      <c r="S13585">
        <v>0</v>
      </c>
      <c r="T13585" s="2" t="s">
        <v>29</v>
      </c>
      <c r="U13585" s="2" t="s">
        <v>10967</v>
      </c>
    </row>
    <row r="13586" spans="1:21">
      <c r="A13586">
        <v>48</v>
      </c>
      <c r="B13586" s="2" t="s">
        <v>40</v>
      </c>
      <c r="C13586" s="2" t="s">
        <v>21</v>
      </c>
      <c r="D13586" s="2" t="s">
        <v>32</v>
      </c>
      <c r="E13586">
        <v>35740</v>
      </c>
      <c r="F13586">
        <v>680</v>
      </c>
      <c r="G13586">
        <v>45847</v>
      </c>
      <c r="H13586" s="2" t="s">
        <v>33</v>
      </c>
      <c r="I13586" s="2" t="s">
        <v>58</v>
      </c>
      <c r="J13586">
        <v>13</v>
      </c>
      <c r="K13586" s="2" t="s">
        <v>35</v>
      </c>
      <c r="L13586">
        <v>0.28000000000000003</v>
      </c>
      <c r="M13586">
        <v>159741.5</v>
      </c>
      <c r="N13586">
        <v>3</v>
      </c>
      <c r="O13586" s="2" t="s">
        <v>10182</v>
      </c>
      <c r="P13586" s="2" t="s">
        <v>124</v>
      </c>
      <c r="Q13586" s="2" t="s">
        <v>361</v>
      </c>
      <c r="R13586">
        <v>1</v>
      </c>
      <c r="S13586">
        <v>0</v>
      </c>
      <c r="T13586" s="2" t="s">
        <v>81</v>
      </c>
      <c r="U13586" s="2" t="s">
        <v>10966</v>
      </c>
    </row>
    <row r="13587" spans="1:21">
      <c r="A13587">
        <v>26</v>
      </c>
      <c r="B13587" s="2" t="s">
        <v>30</v>
      </c>
      <c r="C13587" s="2" t="s">
        <v>21</v>
      </c>
      <c r="D13587" s="2" t="s">
        <v>22</v>
      </c>
      <c r="E13587">
        <v>105683</v>
      </c>
      <c r="F13587">
        <v>726</v>
      </c>
      <c r="G13587">
        <v>12375</v>
      </c>
      <c r="H13587" s="2" t="s">
        <v>23</v>
      </c>
      <c r="I13587" s="2" t="s">
        <v>24</v>
      </c>
      <c r="J13587">
        <v>19</v>
      </c>
      <c r="K13587" s="2" t="s">
        <v>48</v>
      </c>
      <c r="L13587">
        <v>0.34</v>
      </c>
      <c r="M13587">
        <v>206386</v>
      </c>
      <c r="N13587">
        <v>1</v>
      </c>
      <c r="O13587" s="2" t="s">
        <v>10183</v>
      </c>
      <c r="P13587" s="2" t="s">
        <v>119</v>
      </c>
      <c r="Q13587" s="2" t="s">
        <v>72</v>
      </c>
      <c r="R13587">
        <v>3</v>
      </c>
      <c r="S13587">
        <v>1</v>
      </c>
      <c r="T13587" s="2" t="s">
        <v>29</v>
      </c>
      <c r="U13587" s="2" t="s">
        <v>10968</v>
      </c>
    </row>
    <row r="13588" spans="1:21">
      <c r="A13588">
        <v>19</v>
      </c>
      <c r="B13588" s="2" t="s">
        <v>40</v>
      </c>
      <c r="C13588" s="2" t="s">
        <v>31</v>
      </c>
      <c r="D13588" s="2" t="s">
        <v>32</v>
      </c>
      <c r="E13588">
        <v>87115</v>
      </c>
      <c r="F13588">
        <v>648</v>
      </c>
      <c r="G13588">
        <v>48925</v>
      </c>
      <c r="H13588" s="2" t="s">
        <v>33</v>
      </c>
      <c r="I13588" s="2" t="s">
        <v>34</v>
      </c>
      <c r="J13588">
        <v>4</v>
      </c>
      <c r="K13588" s="2" t="s">
        <v>59</v>
      </c>
      <c r="L13588">
        <v>0.43</v>
      </c>
      <c r="M13588">
        <v>84501</v>
      </c>
      <c r="N13588">
        <v>1</v>
      </c>
      <c r="O13588" s="2" t="s">
        <v>779</v>
      </c>
      <c r="P13588" s="2" t="s">
        <v>250</v>
      </c>
      <c r="Q13588" s="2" t="s">
        <v>335</v>
      </c>
      <c r="R13588">
        <v>1</v>
      </c>
      <c r="S13588">
        <v>0</v>
      </c>
      <c r="T13588" s="2" t="s">
        <v>29</v>
      </c>
      <c r="U13588" s="2" t="s">
        <v>10966</v>
      </c>
    </row>
    <row r="13589" spans="1:21">
      <c r="A13589">
        <v>27</v>
      </c>
      <c r="B13589" s="2" t="s">
        <v>20</v>
      </c>
      <c r="C13589" s="2" t="s">
        <v>82</v>
      </c>
      <c r="D13589" s="2" t="s">
        <v>69</v>
      </c>
      <c r="E13589">
        <v>109096</v>
      </c>
      <c r="F13589">
        <v>621</v>
      </c>
      <c r="G13589">
        <v>40446</v>
      </c>
      <c r="H13589" s="2" t="s">
        <v>33</v>
      </c>
      <c r="I13589" s="2" t="s">
        <v>34</v>
      </c>
      <c r="J13589">
        <v>18</v>
      </c>
      <c r="K13589" s="2" t="s">
        <v>25</v>
      </c>
      <c r="L13589">
        <v>0.21</v>
      </c>
      <c r="M13589">
        <v>104485</v>
      </c>
      <c r="N13589">
        <v>0</v>
      </c>
      <c r="O13589" s="2" t="s">
        <v>6854</v>
      </c>
      <c r="P13589" s="2" t="s">
        <v>174</v>
      </c>
      <c r="Q13589" s="2" t="s">
        <v>287</v>
      </c>
      <c r="R13589">
        <v>3</v>
      </c>
      <c r="S13589">
        <v>1</v>
      </c>
      <c r="T13589" s="2" t="s">
        <v>39</v>
      </c>
      <c r="U13589" s="2" t="s">
        <v>10966</v>
      </c>
    </row>
    <row r="13590" spans="1:21">
      <c r="A13590">
        <v>30</v>
      </c>
      <c r="B13590" s="2" t="s">
        <v>40</v>
      </c>
      <c r="C13590" s="2" t="s">
        <v>41</v>
      </c>
      <c r="D13590" s="2" t="s">
        <v>69</v>
      </c>
      <c r="E13590">
        <v>106545</v>
      </c>
      <c r="F13590">
        <v>779</v>
      </c>
      <c r="G13590">
        <v>14862</v>
      </c>
      <c r="H13590" s="2" t="s">
        <v>47</v>
      </c>
      <c r="I13590" s="2" t="s">
        <v>34</v>
      </c>
      <c r="J13590">
        <v>2</v>
      </c>
      <c r="K13590" s="2" t="s">
        <v>59</v>
      </c>
      <c r="L13590">
        <v>0.37</v>
      </c>
      <c r="M13590">
        <v>236604</v>
      </c>
      <c r="N13590">
        <v>2</v>
      </c>
      <c r="O13590" s="2" t="s">
        <v>10184</v>
      </c>
      <c r="P13590" s="2" t="s">
        <v>79</v>
      </c>
      <c r="Q13590" s="2" t="s">
        <v>486</v>
      </c>
      <c r="R13590">
        <v>4</v>
      </c>
      <c r="S13590">
        <v>2</v>
      </c>
      <c r="T13590" s="2" t="s">
        <v>29</v>
      </c>
      <c r="U13590" s="2" t="s">
        <v>10966</v>
      </c>
    </row>
    <row r="13591" spans="1:21">
      <c r="A13591">
        <v>54</v>
      </c>
      <c r="B13591" s="2" t="s">
        <v>30</v>
      </c>
      <c r="C13591" s="2" t="s">
        <v>82</v>
      </c>
      <c r="D13591" s="2" t="s">
        <v>22</v>
      </c>
      <c r="E13591">
        <v>55169</v>
      </c>
      <c r="F13591">
        <v>766</v>
      </c>
      <c r="G13591">
        <v>47949</v>
      </c>
      <c r="H13591" s="2" t="s">
        <v>47</v>
      </c>
      <c r="I13591" s="2" t="s">
        <v>34</v>
      </c>
      <c r="J13591">
        <v>11</v>
      </c>
      <c r="K13591" s="2" t="s">
        <v>59</v>
      </c>
      <c r="L13591">
        <v>0.14000000000000001</v>
      </c>
      <c r="M13591">
        <v>232975</v>
      </c>
      <c r="N13591">
        <v>4</v>
      </c>
      <c r="O13591" s="2" t="s">
        <v>10185</v>
      </c>
      <c r="P13591" s="2" t="s">
        <v>260</v>
      </c>
      <c r="Q13591" s="2" t="s">
        <v>379</v>
      </c>
      <c r="R13591">
        <v>0</v>
      </c>
      <c r="S13591">
        <v>0</v>
      </c>
      <c r="T13591" s="2" t="s">
        <v>81</v>
      </c>
      <c r="U13591" s="2" t="s">
        <v>10969</v>
      </c>
    </row>
    <row r="13592" spans="1:21">
      <c r="A13592">
        <v>41</v>
      </c>
      <c r="B13592" s="2" t="s">
        <v>40</v>
      </c>
      <c r="C13592" s="2" t="s">
        <v>31</v>
      </c>
      <c r="D13592" s="2" t="s">
        <v>22</v>
      </c>
      <c r="E13592">
        <v>76880</v>
      </c>
      <c r="F13592">
        <v>766</v>
      </c>
      <c r="G13592">
        <v>17134</v>
      </c>
      <c r="H13592" s="2" t="s">
        <v>23</v>
      </c>
      <c r="I13592" s="2" t="s">
        <v>34</v>
      </c>
      <c r="J13592">
        <v>9</v>
      </c>
      <c r="K13592" s="2" t="s">
        <v>59</v>
      </c>
      <c r="L13592">
        <v>0.34</v>
      </c>
      <c r="M13592">
        <v>151138</v>
      </c>
      <c r="N13592">
        <v>0</v>
      </c>
      <c r="O13592" s="2" t="s">
        <v>3693</v>
      </c>
      <c r="P13592" s="2" t="s">
        <v>137</v>
      </c>
      <c r="Q13592" s="2" t="s">
        <v>468</v>
      </c>
      <c r="R13592">
        <v>4</v>
      </c>
      <c r="S13592">
        <v>0</v>
      </c>
      <c r="T13592" s="2" t="s">
        <v>29</v>
      </c>
      <c r="U13592" s="2" t="s">
        <v>10969</v>
      </c>
    </row>
    <row r="13593" spans="1:21">
      <c r="A13593">
        <v>53</v>
      </c>
      <c r="B13593" s="2" t="s">
        <v>20</v>
      </c>
      <c r="C13593" s="2" t="s">
        <v>31</v>
      </c>
      <c r="D13593" s="2" t="s">
        <v>22</v>
      </c>
      <c r="E13593">
        <v>118410</v>
      </c>
      <c r="F13593">
        <v>713</v>
      </c>
      <c r="G13593">
        <v>5387</v>
      </c>
      <c r="H13593" s="2" t="s">
        <v>47</v>
      </c>
      <c r="I13593" s="2" t="s">
        <v>34</v>
      </c>
      <c r="J13593">
        <v>11</v>
      </c>
      <c r="K13593" s="2" t="s">
        <v>48</v>
      </c>
      <c r="L13593">
        <v>0.27</v>
      </c>
      <c r="M13593">
        <v>200843</v>
      </c>
      <c r="N13593">
        <v>0</v>
      </c>
      <c r="O13593" s="2" t="s">
        <v>4428</v>
      </c>
      <c r="P13593" s="2" t="s">
        <v>382</v>
      </c>
      <c r="Q13593" s="2" t="s">
        <v>315</v>
      </c>
      <c r="R13593">
        <v>1</v>
      </c>
      <c r="S13593">
        <v>2</v>
      </c>
      <c r="T13593" s="2" t="s">
        <v>29</v>
      </c>
      <c r="U13593" s="2" t="s">
        <v>10973</v>
      </c>
    </row>
    <row r="13594" spans="1:21">
      <c r="A13594">
        <v>36</v>
      </c>
      <c r="B13594" s="2" t="s">
        <v>20</v>
      </c>
      <c r="C13594" s="2" t="s">
        <v>31</v>
      </c>
      <c r="D13594" s="2" t="s">
        <v>69</v>
      </c>
      <c r="E13594">
        <v>52934</v>
      </c>
      <c r="F13594">
        <v>710</v>
      </c>
      <c r="G13594">
        <v>20253</v>
      </c>
      <c r="H13594" s="2" t="s">
        <v>47</v>
      </c>
      <c r="I13594" s="2" t="s">
        <v>24</v>
      </c>
      <c r="J13594">
        <v>5</v>
      </c>
      <c r="K13594" s="2" t="s">
        <v>35</v>
      </c>
      <c r="L13594">
        <v>0.45</v>
      </c>
      <c r="M13594">
        <v>159741.5</v>
      </c>
      <c r="N13594">
        <v>3</v>
      </c>
      <c r="O13594" s="2" t="s">
        <v>10186</v>
      </c>
      <c r="P13594" s="2" t="s">
        <v>45</v>
      </c>
      <c r="Q13594" s="2" t="s">
        <v>228</v>
      </c>
      <c r="R13594">
        <v>2</v>
      </c>
      <c r="S13594">
        <v>2</v>
      </c>
      <c r="T13594" s="2" t="s">
        <v>39</v>
      </c>
      <c r="U13594" s="2" t="s">
        <v>10966</v>
      </c>
    </row>
    <row r="13595" spans="1:21">
      <c r="A13595">
        <v>49</v>
      </c>
      <c r="B13595" s="2" t="s">
        <v>40</v>
      </c>
      <c r="C13595" s="2" t="s">
        <v>41</v>
      </c>
      <c r="D13595" s="2" t="s">
        <v>32</v>
      </c>
      <c r="E13595">
        <v>36471</v>
      </c>
      <c r="F13595">
        <v>699</v>
      </c>
      <c r="G13595">
        <v>40080</v>
      </c>
      <c r="H13595" s="2" t="s">
        <v>43</v>
      </c>
      <c r="I13595" s="2" t="s">
        <v>34</v>
      </c>
      <c r="J13595">
        <v>4</v>
      </c>
      <c r="K13595" s="2" t="s">
        <v>59</v>
      </c>
      <c r="L13595">
        <v>0.43</v>
      </c>
      <c r="M13595">
        <v>128432</v>
      </c>
      <c r="N13595">
        <v>4</v>
      </c>
      <c r="O13595" s="2" t="s">
        <v>3578</v>
      </c>
      <c r="P13595" s="2" t="s">
        <v>239</v>
      </c>
      <c r="Q13595" s="2" t="s">
        <v>62</v>
      </c>
      <c r="R13595">
        <v>3</v>
      </c>
      <c r="S13595">
        <v>2</v>
      </c>
      <c r="T13595" s="2" t="s">
        <v>81</v>
      </c>
      <c r="U13595" s="2" t="s">
        <v>10966</v>
      </c>
    </row>
    <row r="13596" spans="1:21">
      <c r="A13596">
        <v>63</v>
      </c>
      <c r="B13596" s="2" t="s">
        <v>20</v>
      </c>
      <c r="C13596" s="2" t="s">
        <v>31</v>
      </c>
      <c r="D13596" s="2" t="s">
        <v>69</v>
      </c>
      <c r="E13596">
        <v>79267</v>
      </c>
      <c r="F13596">
        <v>705</v>
      </c>
      <c r="G13596">
        <v>17965</v>
      </c>
      <c r="H13596" s="2" t="s">
        <v>43</v>
      </c>
      <c r="I13596" s="2" t="s">
        <v>34</v>
      </c>
      <c r="J13596">
        <v>2</v>
      </c>
      <c r="K13596" s="2" t="s">
        <v>59</v>
      </c>
      <c r="L13596">
        <v>0.41</v>
      </c>
      <c r="M13596">
        <v>217393</v>
      </c>
      <c r="N13596">
        <v>2</v>
      </c>
      <c r="O13596" s="2" t="s">
        <v>10187</v>
      </c>
      <c r="P13596" s="2" t="s">
        <v>237</v>
      </c>
      <c r="Q13596" s="2" t="s">
        <v>583</v>
      </c>
      <c r="R13596">
        <v>2</v>
      </c>
      <c r="S13596">
        <v>0</v>
      </c>
      <c r="T13596" s="2" t="s">
        <v>29</v>
      </c>
      <c r="U13596" s="2" t="s">
        <v>10967</v>
      </c>
    </row>
    <row r="13597" spans="1:21">
      <c r="A13597">
        <v>68</v>
      </c>
      <c r="B13597" s="2" t="s">
        <v>30</v>
      </c>
      <c r="C13597" s="2" t="s">
        <v>41</v>
      </c>
      <c r="D13597" s="2" t="s">
        <v>42</v>
      </c>
      <c r="E13597">
        <v>80477</v>
      </c>
      <c r="F13597">
        <v>630</v>
      </c>
      <c r="G13597">
        <v>17459</v>
      </c>
      <c r="H13597" s="2" t="s">
        <v>47</v>
      </c>
      <c r="I13597" s="2" t="s">
        <v>24</v>
      </c>
      <c r="J13597">
        <v>6</v>
      </c>
      <c r="K13597" s="2" t="s">
        <v>59</v>
      </c>
      <c r="L13597">
        <v>0.38</v>
      </c>
      <c r="M13597">
        <v>249023</v>
      </c>
      <c r="N13597">
        <v>2</v>
      </c>
      <c r="O13597" s="2" t="s">
        <v>10188</v>
      </c>
      <c r="P13597" s="2" t="s">
        <v>337</v>
      </c>
      <c r="Q13597" s="2" t="s">
        <v>457</v>
      </c>
      <c r="R13597">
        <v>0</v>
      </c>
      <c r="S13597">
        <v>2</v>
      </c>
      <c r="T13597" s="2" t="s">
        <v>39</v>
      </c>
      <c r="U13597" s="2" t="s">
        <v>10966</v>
      </c>
    </row>
    <row r="13598" spans="1:21">
      <c r="A13598">
        <v>69</v>
      </c>
      <c r="B13598" s="2" t="s">
        <v>20</v>
      </c>
      <c r="C13598" s="2" t="s">
        <v>82</v>
      </c>
      <c r="D13598" s="2" t="s">
        <v>22</v>
      </c>
      <c r="E13598">
        <v>69933.399999999994</v>
      </c>
      <c r="F13598">
        <v>666</v>
      </c>
      <c r="G13598">
        <v>9844</v>
      </c>
      <c r="H13598" s="2" t="s">
        <v>43</v>
      </c>
      <c r="I13598" s="2" t="s">
        <v>24</v>
      </c>
      <c r="J13598">
        <v>7</v>
      </c>
      <c r="K13598" s="2" t="s">
        <v>35</v>
      </c>
      <c r="L13598">
        <v>0.34</v>
      </c>
      <c r="M13598">
        <v>215261</v>
      </c>
      <c r="N13598">
        <v>2</v>
      </c>
      <c r="O13598" s="2" t="s">
        <v>10189</v>
      </c>
      <c r="P13598" s="2" t="s">
        <v>423</v>
      </c>
      <c r="Q13598" s="2" t="s">
        <v>886</v>
      </c>
      <c r="R13598">
        <v>3</v>
      </c>
      <c r="S13598">
        <v>1</v>
      </c>
      <c r="T13598" s="2" t="s">
        <v>29</v>
      </c>
      <c r="U13598" s="2" t="s">
        <v>10971</v>
      </c>
    </row>
    <row r="13599" spans="1:21">
      <c r="A13599">
        <v>33</v>
      </c>
      <c r="B13599" s="2" t="s">
        <v>30</v>
      </c>
      <c r="C13599" s="2" t="s">
        <v>21</v>
      </c>
      <c r="D13599" s="2" t="s">
        <v>42</v>
      </c>
      <c r="E13599">
        <v>98455</v>
      </c>
      <c r="F13599">
        <v>775</v>
      </c>
      <c r="G13599">
        <v>34168</v>
      </c>
      <c r="H13599" s="2" t="s">
        <v>33</v>
      </c>
      <c r="I13599" s="2" t="s">
        <v>34</v>
      </c>
      <c r="J13599">
        <v>4</v>
      </c>
      <c r="K13599" s="2" t="s">
        <v>59</v>
      </c>
      <c r="L13599">
        <v>0.45</v>
      </c>
      <c r="M13599">
        <v>159741.5</v>
      </c>
      <c r="N13599">
        <v>2</v>
      </c>
      <c r="O13599" s="2" t="s">
        <v>2519</v>
      </c>
      <c r="P13599" s="2" t="s">
        <v>84</v>
      </c>
      <c r="Q13599" s="2" t="s">
        <v>340</v>
      </c>
      <c r="R13599">
        <v>1</v>
      </c>
      <c r="S13599">
        <v>0</v>
      </c>
      <c r="T13599" s="2" t="s">
        <v>29</v>
      </c>
      <c r="U13599" s="2" t="s">
        <v>10967</v>
      </c>
    </row>
    <row r="13600" spans="1:21">
      <c r="A13600">
        <v>28</v>
      </c>
      <c r="B13600" s="2" t="s">
        <v>20</v>
      </c>
      <c r="C13600" s="2" t="s">
        <v>82</v>
      </c>
      <c r="D13600" s="2" t="s">
        <v>69</v>
      </c>
      <c r="E13600">
        <v>69933.399999999994</v>
      </c>
      <c r="F13600">
        <v>767</v>
      </c>
      <c r="G13600">
        <v>12574</v>
      </c>
      <c r="H13600" s="2" t="s">
        <v>23</v>
      </c>
      <c r="I13600" s="2" t="s">
        <v>34</v>
      </c>
      <c r="J13600">
        <v>3</v>
      </c>
      <c r="K13600" s="2" t="s">
        <v>35</v>
      </c>
      <c r="L13600">
        <v>0.41</v>
      </c>
      <c r="M13600">
        <v>54645</v>
      </c>
      <c r="N13600">
        <v>3</v>
      </c>
      <c r="O13600" s="2" t="s">
        <v>2173</v>
      </c>
      <c r="P13600" s="2" t="s">
        <v>239</v>
      </c>
      <c r="Q13600" s="2" t="s">
        <v>384</v>
      </c>
      <c r="R13600">
        <v>3</v>
      </c>
      <c r="S13600">
        <v>0</v>
      </c>
      <c r="T13600" s="2" t="s">
        <v>29</v>
      </c>
      <c r="U13600" s="2" t="s">
        <v>10966</v>
      </c>
    </row>
    <row r="13601" spans="1:21">
      <c r="A13601">
        <v>35</v>
      </c>
      <c r="B13601" s="2" t="s">
        <v>30</v>
      </c>
      <c r="C13601" s="2" t="s">
        <v>21</v>
      </c>
      <c r="D13601" s="2" t="s">
        <v>32</v>
      </c>
      <c r="E13601">
        <v>68505</v>
      </c>
      <c r="F13601">
        <v>698</v>
      </c>
      <c r="G13601">
        <v>41469</v>
      </c>
      <c r="H13601" s="2" t="s">
        <v>23</v>
      </c>
      <c r="I13601" s="2" t="s">
        <v>34</v>
      </c>
      <c r="J13601">
        <v>9</v>
      </c>
      <c r="K13601" s="2" t="s">
        <v>35</v>
      </c>
      <c r="L13601">
        <v>0.43</v>
      </c>
      <c r="M13601">
        <v>218693</v>
      </c>
      <c r="N13601">
        <v>4</v>
      </c>
      <c r="O13601" s="2" t="s">
        <v>9214</v>
      </c>
      <c r="P13601" s="2" t="s">
        <v>179</v>
      </c>
      <c r="Q13601" s="2" t="s">
        <v>442</v>
      </c>
      <c r="R13601">
        <v>1</v>
      </c>
      <c r="S13601">
        <v>2</v>
      </c>
      <c r="T13601" s="2" t="s">
        <v>39</v>
      </c>
      <c r="U13601" s="2" t="s">
        <v>10966</v>
      </c>
    </row>
    <row r="13602" spans="1:21">
      <c r="A13602">
        <v>31</v>
      </c>
      <c r="B13602" s="2" t="s">
        <v>40</v>
      </c>
      <c r="C13602" s="2" t="s">
        <v>41</v>
      </c>
      <c r="D13602" s="2" t="s">
        <v>32</v>
      </c>
      <c r="E13602">
        <v>85126</v>
      </c>
      <c r="F13602">
        <v>758</v>
      </c>
      <c r="G13602">
        <v>47582</v>
      </c>
      <c r="H13602" s="2" t="s">
        <v>23</v>
      </c>
      <c r="I13602" s="2" t="s">
        <v>58</v>
      </c>
      <c r="J13602">
        <v>0</v>
      </c>
      <c r="K13602" s="2" t="s">
        <v>35</v>
      </c>
      <c r="L13602">
        <v>0.11</v>
      </c>
      <c r="M13602">
        <v>139127</v>
      </c>
      <c r="N13602">
        <v>3</v>
      </c>
      <c r="O13602" s="2" t="s">
        <v>3743</v>
      </c>
      <c r="P13602" s="2" t="s">
        <v>106</v>
      </c>
      <c r="Q13602" s="2" t="s">
        <v>279</v>
      </c>
      <c r="R13602">
        <v>3</v>
      </c>
      <c r="S13602">
        <v>1</v>
      </c>
      <c r="T13602" s="2" t="s">
        <v>29</v>
      </c>
      <c r="U13602" s="2" t="s">
        <v>10966</v>
      </c>
    </row>
    <row r="13603" spans="1:21">
      <c r="A13603">
        <v>39</v>
      </c>
      <c r="B13603" s="2" t="s">
        <v>40</v>
      </c>
      <c r="C13603" s="2" t="s">
        <v>41</v>
      </c>
      <c r="D13603" s="2" t="s">
        <v>42</v>
      </c>
      <c r="E13603">
        <v>69954</v>
      </c>
      <c r="F13603">
        <v>737</v>
      </c>
      <c r="G13603">
        <v>45417</v>
      </c>
      <c r="H13603" s="2" t="s">
        <v>23</v>
      </c>
      <c r="I13603" s="2" t="s">
        <v>24</v>
      </c>
      <c r="J13603">
        <v>2</v>
      </c>
      <c r="K13603" s="2" t="s">
        <v>59</v>
      </c>
      <c r="L13603">
        <v>0.24</v>
      </c>
      <c r="M13603">
        <v>140211</v>
      </c>
      <c r="N13603">
        <v>2</v>
      </c>
      <c r="O13603" s="2" t="s">
        <v>3107</v>
      </c>
      <c r="P13603" s="2" t="s">
        <v>67</v>
      </c>
      <c r="Q13603" s="2" t="s">
        <v>387</v>
      </c>
      <c r="R13603">
        <v>1</v>
      </c>
      <c r="S13603">
        <v>1</v>
      </c>
      <c r="T13603" s="2" t="s">
        <v>81</v>
      </c>
      <c r="U13603" s="2" t="s">
        <v>10966</v>
      </c>
    </row>
    <row r="13604" spans="1:21">
      <c r="A13604">
        <v>34</v>
      </c>
      <c r="B13604" s="2" t="s">
        <v>40</v>
      </c>
      <c r="C13604" s="2" t="s">
        <v>31</v>
      </c>
      <c r="D13604" s="2" t="s">
        <v>32</v>
      </c>
      <c r="E13604">
        <v>26089</v>
      </c>
      <c r="F13604">
        <v>738</v>
      </c>
      <c r="G13604">
        <v>27450.01</v>
      </c>
      <c r="H13604" s="2" t="s">
        <v>23</v>
      </c>
      <c r="I13604" s="2" t="s">
        <v>24</v>
      </c>
      <c r="J13604">
        <v>4</v>
      </c>
      <c r="K13604" s="2" t="s">
        <v>25</v>
      </c>
      <c r="L13604">
        <v>0.14000000000000001</v>
      </c>
      <c r="M13604">
        <v>84638</v>
      </c>
      <c r="N13604">
        <v>2</v>
      </c>
      <c r="O13604" s="2" t="s">
        <v>10190</v>
      </c>
      <c r="P13604" s="2" t="s">
        <v>84</v>
      </c>
      <c r="Q13604" s="2" t="s">
        <v>248</v>
      </c>
      <c r="R13604">
        <v>4</v>
      </c>
      <c r="S13604">
        <v>0</v>
      </c>
      <c r="T13604" s="2" t="s">
        <v>29</v>
      </c>
      <c r="U13604" s="2" t="s">
        <v>10966</v>
      </c>
    </row>
    <row r="13605" spans="1:21">
      <c r="A13605">
        <v>29</v>
      </c>
      <c r="B13605" s="2" t="s">
        <v>40</v>
      </c>
      <c r="C13605" s="2" t="s">
        <v>82</v>
      </c>
      <c r="D13605" s="2" t="s">
        <v>42</v>
      </c>
      <c r="E13605">
        <v>35787</v>
      </c>
      <c r="F13605">
        <v>723</v>
      </c>
      <c r="G13605">
        <v>13612</v>
      </c>
      <c r="H13605" s="2" t="s">
        <v>43</v>
      </c>
      <c r="I13605" s="2" t="s">
        <v>58</v>
      </c>
      <c r="J13605">
        <v>3</v>
      </c>
      <c r="K13605" s="2" t="s">
        <v>59</v>
      </c>
      <c r="L13605">
        <v>0.41</v>
      </c>
      <c r="M13605">
        <v>158141</v>
      </c>
      <c r="N13605">
        <v>0</v>
      </c>
      <c r="O13605" s="2" t="s">
        <v>3409</v>
      </c>
      <c r="P13605" s="2" t="s">
        <v>150</v>
      </c>
      <c r="Q13605" s="2" t="s">
        <v>1016</v>
      </c>
      <c r="R13605">
        <v>2</v>
      </c>
      <c r="S13605">
        <v>2</v>
      </c>
      <c r="T13605" s="2" t="s">
        <v>39</v>
      </c>
      <c r="U13605" s="2" t="s">
        <v>10966</v>
      </c>
    </row>
    <row r="13606" spans="1:21">
      <c r="A13606">
        <v>38</v>
      </c>
      <c r="B13606" s="2" t="s">
        <v>20</v>
      </c>
      <c r="C13606" s="2" t="s">
        <v>31</v>
      </c>
      <c r="D13606" s="2" t="s">
        <v>32</v>
      </c>
      <c r="E13606">
        <v>106743</v>
      </c>
      <c r="F13606">
        <v>776</v>
      </c>
      <c r="G13606">
        <v>13904</v>
      </c>
      <c r="H13606" s="2" t="s">
        <v>43</v>
      </c>
      <c r="I13606" s="2" t="s">
        <v>34</v>
      </c>
      <c r="J13606">
        <v>15</v>
      </c>
      <c r="K13606" s="2" t="s">
        <v>25</v>
      </c>
      <c r="L13606">
        <v>0.18</v>
      </c>
      <c r="M13606">
        <v>223465</v>
      </c>
      <c r="N13606">
        <v>0</v>
      </c>
      <c r="O13606" s="2" t="s">
        <v>10191</v>
      </c>
      <c r="P13606" s="2" t="s">
        <v>174</v>
      </c>
      <c r="Q13606" s="2" t="s">
        <v>156</v>
      </c>
      <c r="R13606">
        <v>2</v>
      </c>
      <c r="S13606">
        <v>1</v>
      </c>
      <c r="T13606" s="2" t="s">
        <v>29</v>
      </c>
      <c r="U13606" s="2" t="s">
        <v>10971</v>
      </c>
    </row>
    <row r="13607" spans="1:21">
      <c r="A13607">
        <v>58</v>
      </c>
      <c r="B13607" s="2" t="s">
        <v>20</v>
      </c>
      <c r="C13607" s="2" t="s">
        <v>31</v>
      </c>
      <c r="D13607" s="2" t="s">
        <v>69</v>
      </c>
      <c r="E13607">
        <v>20111</v>
      </c>
      <c r="F13607">
        <v>617</v>
      </c>
      <c r="G13607">
        <v>47649</v>
      </c>
      <c r="H13607" s="2" t="s">
        <v>33</v>
      </c>
      <c r="I13607" s="2" t="s">
        <v>58</v>
      </c>
      <c r="J13607">
        <v>9</v>
      </c>
      <c r="K13607" s="2" t="s">
        <v>35</v>
      </c>
      <c r="L13607">
        <v>0.6</v>
      </c>
      <c r="M13607">
        <v>82631</v>
      </c>
      <c r="N13607">
        <v>4</v>
      </c>
      <c r="O13607" s="2" t="s">
        <v>1086</v>
      </c>
      <c r="P13607" s="2" t="s">
        <v>242</v>
      </c>
      <c r="Q13607" s="2" t="s">
        <v>656</v>
      </c>
      <c r="R13607">
        <v>3</v>
      </c>
      <c r="S13607">
        <v>0</v>
      </c>
      <c r="T13607" s="2" t="s">
        <v>29</v>
      </c>
      <c r="U13607" s="2" t="s">
        <v>10966</v>
      </c>
    </row>
    <row r="13608" spans="1:21">
      <c r="A13608">
        <v>40</v>
      </c>
      <c r="B13608" s="2" t="s">
        <v>30</v>
      </c>
      <c r="C13608" s="2" t="s">
        <v>41</v>
      </c>
      <c r="D13608" s="2" t="s">
        <v>32</v>
      </c>
      <c r="E13608">
        <v>98038</v>
      </c>
      <c r="F13608">
        <v>699</v>
      </c>
      <c r="G13608">
        <v>25545</v>
      </c>
      <c r="H13608" s="2" t="s">
        <v>43</v>
      </c>
      <c r="I13608" s="2" t="s">
        <v>58</v>
      </c>
      <c r="J13608">
        <v>11</v>
      </c>
      <c r="K13608" s="2" t="s">
        <v>59</v>
      </c>
      <c r="L13608">
        <v>0.52</v>
      </c>
      <c r="M13608">
        <v>215590</v>
      </c>
      <c r="N13608">
        <v>4</v>
      </c>
      <c r="O13608" s="2" t="s">
        <v>10192</v>
      </c>
      <c r="P13608" s="2" t="s">
        <v>163</v>
      </c>
      <c r="Q13608" s="2" t="s">
        <v>592</v>
      </c>
      <c r="R13608">
        <v>0</v>
      </c>
      <c r="S13608">
        <v>2</v>
      </c>
      <c r="T13608" s="2" t="s">
        <v>29</v>
      </c>
      <c r="U13608" s="2" t="s">
        <v>10970</v>
      </c>
    </row>
    <row r="13609" spans="1:21">
      <c r="A13609">
        <v>49</v>
      </c>
      <c r="B13609" s="2" t="s">
        <v>20</v>
      </c>
      <c r="C13609" s="2" t="s">
        <v>82</v>
      </c>
      <c r="D13609" s="2" t="s">
        <v>42</v>
      </c>
      <c r="E13609">
        <v>78915</v>
      </c>
      <c r="F13609">
        <v>738</v>
      </c>
      <c r="G13609">
        <v>26829</v>
      </c>
      <c r="H13609" s="2" t="s">
        <v>43</v>
      </c>
      <c r="I13609" s="2" t="s">
        <v>58</v>
      </c>
      <c r="J13609">
        <v>0</v>
      </c>
      <c r="K13609" s="2" t="s">
        <v>35</v>
      </c>
      <c r="L13609">
        <v>0.12</v>
      </c>
      <c r="M13609">
        <v>159741.5</v>
      </c>
      <c r="N13609">
        <v>1</v>
      </c>
      <c r="O13609" s="2" t="s">
        <v>5003</v>
      </c>
      <c r="P13609" s="2" t="s">
        <v>74</v>
      </c>
      <c r="Q13609" s="2" t="s">
        <v>727</v>
      </c>
      <c r="R13609">
        <v>2</v>
      </c>
      <c r="S13609">
        <v>0</v>
      </c>
      <c r="T13609" s="2" t="s">
        <v>29</v>
      </c>
      <c r="U13609" s="2" t="s">
        <v>10967</v>
      </c>
    </row>
    <row r="13610" spans="1:21">
      <c r="A13610">
        <v>46</v>
      </c>
      <c r="B13610" s="2" t="s">
        <v>30</v>
      </c>
      <c r="C13610" s="2" t="s">
        <v>82</v>
      </c>
      <c r="D13610" s="2" t="s">
        <v>32</v>
      </c>
      <c r="E13610">
        <v>59115</v>
      </c>
      <c r="F13610">
        <v>653</v>
      </c>
      <c r="G13610">
        <v>27450.01</v>
      </c>
      <c r="H13610" s="2" t="s">
        <v>33</v>
      </c>
      <c r="I13610" s="2" t="s">
        <v>34</v>
      </c>
      <c r="J13610">
        <v>17</v>
      </c>
      <c r="K13610" s="2" t="s">
        <v>25</v>
      </c>
      <c r="L13610">
        <v>0.43</v>
      </c>
      <c r="M13610">
        <v>138327</v>
      </c>
      <c r="N13610">
        <v>2</v>
      </c>
      <c r="O13610" s="2" t="s">
        <v>10193</v>
      </c>
      <c r="P13610" s="2" t="s">
        <v>98</v>
      </c>
      <c r="Q13610" s="2" t="s">
        <v>481</v>
      </c>
      <c r="R13610">
        <v>1</v>
      </c>
      <c r="S13610">
        <v>1</v>
      </c>
      <c r="T13610" s="2" t="s">
        <v>29</v>
      </c>
      <c r="U13610" s="2" t="s">
        <v>10966</v>
      </c>
    </row>
    <row r="13611" spans="1:21">
      <c r="A13611">
        <v>57</v>
      </c>
      <c r="B13611" s="2" t="s">
        <v>30</v>
      </c>
      <c r="C13611" s="2" t="s">
        <v>31</v>
      </c>
      <c r="D13611" s="2" t="s">
        <v>22</v>
      </c>
      <c r="E13611">
        <v>37667</v>
      </c>
      <c r="F13611">
        <v>667</v>
      </c>
      <c r="G13611">
        <v>6168</v>
      </c>
      <c r="H13611" s="2" t="s">
        <v>43</v>
      </c>
      <c r="I13611" s="2" t="s">
        <v>24</v>
      </c>
      <c r="J13611">
        <v>15</v>
      </c>
      <c r="K13611" s="2" t="s">
        <v>48</v>
      </c>
      <c r="L13611">
        <v>0.46</v>
      </c>
      <c r="M13611">
        <v>258584</v>
      </c>
      <c r="N13611">
        <v>3</v>
      </c>
      <c r="O13611" s="2" t="s">
        <v>10194</v>
      </c>
      <c r="P13611" s="2" t="s">
        <v>193</v>
      </c>
      <c r="Q13611" s="2" t="s">
        <v>608</v>
      </c>
      <c r="R13611">
        <v>1</v>
      </c>
      <c r="S13611">
        <v>0</v>
      </c>
      <c r="T13611" s="2" t="s">
        <v>29</v>
      </c>
      <c r="U13611" s="2" t="s">
        <v>10969</v>
      </c>
    </row>
    <row r="13612" spans="1:21">
      <c r="A13612">
        <v>47</v>
      </c>
      <c r="B13612" s="2" t="s">
        <v>40</v>
      </c>
      <c r="C13612" s="2" t="s">
        <v>21</v>
      </c>
      <c r="D13612" s="2" t="s">
        <v>32</v>
      </c>
      <c r="E13612">
        <v>106379</v>
      </c>
      <c r="F13612">
        <v>643</v>
      </c>
      <c r="G13612">
        <v>13058</v>
      </c>
      <c r="H13612" s="2" t="s">
        <v>23</v>
      </c>
      <c r="I13612" s="2" t="s">
        <v>34</v>
      </c>
      <c r="J13612">
        <v>3</v>
      </c>
      <c r="K13612" s="2" t="s">
        <v>59</v>
      </c>
      <c r="L13612">
        <v>0.45</v>
      </c>
      <c r="M13612">
        <v>281921</v>
      </c>
      <c r="N13612">
        <v>1</v>
      </c>
      <c r="O13612" s="2" t="s">
        <v>1816</v>
      </c>
      <c r="P13612" s="2" t="s">
        <v>53</v>
      </c>
      <c r="Q13612" s="2" t="s">
        <v>1023</v>
      </c>
      <c r="R13612">
        <v>0</v>
      </c>
      <c r="S13612">
        <v>1</v>
      </c>
      <c r="T13612" s="2" t="s">
        <v>29</v>
      </c>
      <c r="U13612" s="2" t="s">
        <v>10966</v>
      </c>
    </row>
    <row r="13613" spans="1:21">
      <c r="A13613">
        <v>55</v>
      </c>
      <c r="B13613" s="2" t="s">
        <v>20</v>
      </c>
      <c r="C13613" s="2" t="s">
        <v>41</v>
      </c>
      <c r="D13613" s="2" t="s">
        <v>42</v>
      </c>
      <c r="E13613">
        <v>83537</v>
      </c>
      <c r="F13613">
        <v>794</v>
      </c>
      <c r="G13613">
        <v>49471</v>
      </c>
      <c r="H13613" s="2" t="s">
        <v>33</v>
      </c>
      <c r="I13613" s="2" t="s">
        <v>58</v>
      </c>
      <c r="J13613">
        <v>3</v>
      </c>
      <c r="K13613" s="2" t="s">
        <v>48</v>
      </c>
      <c r="L13613">
        <v>0.46</v>
      </c>
      <c r="M13613">
        <v>189491</v>
      </c>
      <c r="N13613">
        <v>1</v>
      </c>
      <c r="O13613" s="2" t="s">
        <v>2955</v>
      </c>
      <c r="P13613" s="2" t="s">
        <v>119</v>
      </c>
      <c r="Q13613" s="2" t="s">
        <v>246</v>
      </c>
      <c r="R13613">
        <v>3</v>
      </c>
      <c r="S13613">
        <v>1</v>
      </c>
      <c r="T13613" s="2" t="s">
        <v>39</v>
      </c>
      <c r="U13613" s="2" t="s">
        <v>10966</v>
      </c>
    </row>
    <row r="13614" spans="1:21">
      <c r="A13614">
        <v>66</v>
      </c>
      <c r="B13614" s="2" t="s">
        <v>30</v>
      </c>
      <c r="C13614" s="2" t="s">
        <v>21</v>
      </c>
      <c r="D13614" s="2" t="s">
        <v>42</v>
      </c>
      <c r="E13614">
        <v>113140</v>
      </c>
      <c r="F13614">
        <v>767</v>
      </c>
      <c r="G13614">
        <v>22705</v>
      </c>
      <c r="H13614" s="2" t="s">
        <v>47</v>
      </c>
      <c r="I13614" s="2" t="s">
        <v>34</v>
      </c>
      <c r="J13614">
        <v>4</v>
      </c>
      <c r="K13614" s="2" t="s">
        <v>35</v>
      </c>
      <c r="L13614">
        <v>0.16</v>
      </c>
      <c r="M13614">
        <v>86819</v>
      </c>
      <c r="N13614">
        <v>2</v>
      </c>
      <c r="O13614" s="2" t="s">
        <v>10195</v>
      </c>
      <c r="P13614" s="2" t="s">
        <v>116</v>
      </c>
      <c r="Q13614" s="2" t="s">
        <v>272</v>
      </c>
      <c r="R13614">
        <v>4</v>
      </c>
      <c r="S13614">
        <v>0</v>
      </c>
      <c r="T13614" s="2" t="s">
        <v>39</v>
      </c>
      <c r="U13614" s="2" t="s">
        <v>10966</v>
      </c>
    </row>
    <row r="13615" spans="1:21">
      <c r="A13615">
        <v>64</v>
      </c>
      <c r="B13615" s="2" t="s">
        <v>30</v>
      </c>
      <c r="C13615" s="2" t="s">
        <v>31</v>
      </c>
      <c r="D13615" s="2" t="s">
        <v>32</v>
      </c>
      <c r="E13615">
        <v>64544</v>
      </c>
      <c r="F13615">
        <v>699</v>
      </c>
      <c r="G13615">
        <v>27450.01</v>
      </c>
      <c r="H13615" s="2" t="s">
        <v>23</v>
      </c>
      <c r="I13615" s="2" t="s">
        <v>34</v>
      </c>
      <c r="J13615">
        <v>0</v>
      </c>
      <c r="K13615" s="2" t="s">
        <v>35</v>
      </c>
      <c r="L13615">
        <v>0.56000000000000005</v>
      </c>
      <c r="M13615">
        <v>79448</v>
      </c>
      <c r="N13615">
        <v>0</v>
      </c>
      <c r="O13615" s="2" t="s">
        <v>2938</v>
      </c>
      <c r="P13615" s="2" t="s">
        <v>430</v>
      </c>
      <c r="Q13615" s="2" t="s">
        <v>390</v>
      </c>
      <c r="R13615">
        <v>2</v>
      </c>
      <c r="S13615">
        <v>1</v>
      </c>
      <c r="T13615" s="2" t="s">
        <v>29</v>
      </c>
      <c r="U13615" s="2" t="s">
        <v>10967</v>
      </c>
    </row>
    <row r="13616" spans="1:21">
      <c r="A13616">
        <v>36</v>
      </c>
      <c r="B13616" s="2" t="s">
        <v>20</v>
      </c>
      <c r="C13616" s="2" t="s">
        <v>41</v>
      </c>
      <c r="D13616" s="2" t="s">
        <v>69</v>
      </c>
      <c r="E13616">
        <v>68980</v>
      </c>
      <c r="F13616">
        <v>706</v>
      </c>
      <c r="G13616">
        <v>27450.01</v>
      </c>
      <c r="H13616" s="2" t="s">
        <v>43</v>
      </c>
      <c r="I13616" s="2" t="s">
        <v>24</v>
      </c>
      <c r="J13616">
        <v>5</v>
      </c>
      <c r="K13616" s="2" t="s">
        <v>35</v>
      </c>
      <c r="L13616">
        <v>0.13</v>
      </c>
      <c r="M13616">
        <v>249171</v>
      </c>
      <c r="N13616">
        <v>0</v>
      </c>
      <c r="O13616" s="2" t="s">
        <v>10196</v>
      </c>
      <c r="P13616" s="2" t="s">
        <v>106</v>
      </c>
      <c r="Q13616" s="2" t="s">
        <v>230</v>
      </c>
      <c r="R13616">
        <v>4</v>
      </c>
      <c r="S13616">
        <v>1</v>
      </c>
      <c r="T13616" s="2" t="s">
        <v>39</v>
      </c>
      <c r="U13616" s="2" t="s">
        <v>10966</v>
      </c>
    </row>
    <row r="13617" spans="1:21">
      <c r="A13617">
        <v>21</v>
      </c>
      <c r="B13617" s="2" t="s">
        <v>20</v>
      </c>
      <c r="C13617" s="2" t="s">
        <v>41</v>
      </c>
      <c r="D13617" s="2" t="s">
        <v>69</v>
      </c>
      <c r="E13617">
        <v>36713</v>
      </c>
      <c r="F13617">
        <v>646</v>
      </c>
      <c r="G13617">
        <v>27450.01</v>
      </c>
      <c r="H13617" s="2" t="s">
        <v>33</v>
      </c>
      <c r="I13617" s="2" t="s">
        <v>34</v>
      </c>
      <c r="J13617">
        <v>2</v>
      </c>
      <c r="K13617" s="2" t="s">
        <v>48</v>
      </c>
      <c r="L13617">
        <v>0.28999999999999998</v>
      </c>
      <c r="M13617">
        <v>122630</v>
      </c>
      <c r="N13617">
        <v>2</v>
      </c>
      <c r="O13617" s="2" t="s">
        <v>10197</v>
      </c>
      <c r="P13617" s="2" t="s">
        <v>158</v>
      </c>
      <c r="Q13617" s="2" t="s">
        <v>425</v>
      </c>
      <c r="R13617">
        <v>3</v>
      </c>
      <c r="S13617">
        <v>0</v>
      </c>
      <c r="T13617" s="2" t="s">
        <v>29</v>
      </c>
      <c r="U13617" s="2" t="s">
        <v>10966</v>
      </c>
    </row>
    <row r="13618" spans="1:21">
      <c r="A13618">
        <v>69</v>
      </c>
      <c r="B13618" s="2" t="s">
        <v>20</v>
      </c>
      <c r="C13618" s="2" t="s">
        <v>41</v>
      </c>
      <c r="D13618" s="2" t="s">
        <v>22</v>
      </c>
      <c r="E13618">
        <v>103790</v>
      </c>
      <c r="F13618">
        <v>606</v>
      </c>
      <c r="G13618">
        <v>7569</v>
      </c>
      <c r="H13618" s="2" t="s">
        <v>47</v>
      </c>
      <c r="I13618" s="2" t="s">
        <v>24</v>
      </c>
      <c r="J13618">
        <v>7</v>
      </c>
      <c r="K13618" s="2" t="s">
        <v>25</v>
      </c>
      <c r="L13618">
        <v>0.45</v>
      </c>
      <c r="M13618">
        <v>167752</v>
      </c>
      <c r="N13618">
        <v>0</v>
      </c>
      <c r="O13618" s="2" t="s">
        <v>10198</v>
      </c>
      <c r="P13618" s="2" t="s">
        <v>382</v>
      </c>
      <c r="Q13618" s="2" t="s">
        <v>682</v>
      </c>
      <c r="R13618">
        <v>2</v>
      </c>
      <c r="S13618">
        <v>2</v>
      </c>
      <c r="T13618" s="2" t="s">
        <v>39</v>
      </c>
      <c r="U13618" s="2" t="s">
        <v>10966</v>
      </c>
    </row>
    <row r="13619" spans="1:21">
      <c r="A13619">
        <v>54</v>
      </c>
      <c r="B13619" s="2" t="s">
        <v>30</v>
      </c>
      <c r="C13619" s="2" t="s">
        <v>21</v>
      </c>
      <c r="D13619" s="2" t="s">
        <v>69</v>
      </c>
      <c r="E13619">
        <v>103408</v>
      </c>
      <c r="F13619">
        <v>637</v>
      </c>
      <c r="G13619">
        <v>27450.01</v>
      </c>
      <c r="H13619" s="2" t="s">
        <v>47</v>
      </c>
      <c r="I13619" s="2" t="s">
        <v>24</v>
      </c>
      <c r="J13619">
        <v>18</v>
      </c>
      <c r="K13619" s="2" t="s">
        <v>35</v>
      </c>
      <c r="L13619">
        <v>0.42</v>
      </c>
      <c r="M13619">
        <v>173314</v>
      </c>
      <c r="N13619">
        <v>4</v>
      </c>
      <c r="O13619" s="2" t="s">
        <v>5667</v>
      </c>
      <c r="P13619" s="2" t="s">
        <v>53</v>
      </c>
      <c r="Q13619" s="2" t="s">
        <v>427</v>
      </c>
      <c r="R13619">
        <v>4</v>
      </c>
      <c r="S13619">
        <v>1</v>
      </c>
      <c r="T13619" s="2" t="s">
        <v>39</v>
      </c>
      <c r="U13619" s="2" t="s">
        <v>10966</v>
      </c>
    </row>
    <row r="13620" spans="1:21">
      <c r="A13620">
        <v>63</v>
      </c>
      <c r="B13620" s="2" t="s">
        <v>20</v>
      </c>
      <c r="C13620" s="2" t="s">
        <v>31</v>
      </c>
      <c r="D13620" s="2" t="s">
        <v>42</v>
      </c>
      <c r="E13620">
        <v>50284</v>
      </c>
      <c r="F13620">
        <v>699</v>
      </c>
      <c r="G13620">
        <v>25854</v>
      </c>
      <c r="H13620" s="2" t="s">
        <v>23</v>
      </c>
      <c r="I13620" s="2" t="s">
        <v>34</v>
      </c>
      <c r="J13620">
        <v>8</v>
      </c>
      <c r="K13620" s="2" t="s">
        <v>48</v>
      </c>
      <c r="L13620">
        <v>0.32</v>
      </c>
      <c r="M13620">
        <v>159741.5</v>
      </c>
      <c r="N13620">
        <v>2</v>
      </c>
      <c r="O13620" s="2" t="s">
        <v>10199</v>
      </c>
      <c r="P13620" s="2" t="s">
        <v>104</v>
      </c>
      <c r="Q13620" s="2" t="s">
        <v>367</v>
      </c>
      <c r="R13620">
        <v>2</v>
      </c>
      <c r="S13620">
        <v>0</v>
      </c>
      <c r="T13620" s="2" t="s">
        <v>39</v>
      </c>
      <c r="U13620" s="2" t="s">
        <v>10966</v>
      </c>
    </row>
    <row r="13621" spans="1:21">
      <c r="A13621">
        <v>20</v>
      </c>
      <c r="B13621" s="2" t="s">
        <v>40</v>
      </c>
      <c r="C13621" s="2" t="s">
        <v>21</v>
      </c>
      <c r="D13621" s="2" t="s">
        <v>22</v>
      </c>
      <c r="E13621">
        <v>58886</v>
      </c>
      <c r="F13621">
        <v>634</v>
      </c>
      <c r="G13621">
        <v>29467</v>
      </c>
      <c r="H13621" s="2" t="s">
        <v>23</v>
      </c>
      <c r="I13621" s="2" t="s">
        <v>58</v>
      </c>
      <c r="J13621">
        <v>9</v>
      </c>
      <c r="K13621" s="2" t="s">
        <v>48</v>
      </c>
      <c r="L13621">
        <v>0.42</v>
      </c>
      <c r="M13621">
        <v>237500</v>
      </c>
      <c r="N13621">
        <v>2</v>
      </c>
      <c r="O13621" s="2" t="s">
        <v>9656</v>
      </c>
      <c r="P13621" s="2" t="s">
        <v>104</v>
      </c>
      <c r="Q13621" s="2" t="s">
        <v>357</v>
      </c>
      <c r="R13621">
        <v>1</v>
      </c>
      <c r="S13621">
        <v>1</v>
      </c>
      <c r="T13621" s="2" t="s">
        <v>29</v>
      </c>
      <c r="U13621" s="2" t="s">
        <v>10969</v>
      </c>
    </row>
    <row r="13622" spans="1:21">
      <c r="A13622">
        <v>33</v>
      </c>
      <c r="B13622" s="2" t="s">
        <v>30</v>
      </c>
      <c r="C13622" s="2" t="s">
        <v>21</v>
      </c>
      <c r="D13622" s="2" t="s">
        <v>22</v>
      </c>
      <c r="E13622">
        <v>70126</v>
      </c>
      <c r="F13622">
        <v>699</v>
      </c>
      <c r="G13622">
        <v>27450.01</v>
      </c>
      <c r="H13622" s="2" t="s">
        <v>47</v>
      </c>
      <c r="I13622" s="2" t="s">
        <v>34</v>
      </c>
      <c r="J13622">
        <v>14</v>
      </c>
      <c r="K13622" s="2" t="s">
        <v>25</v>
      </c>
      <c r="L13622">
        <v>0.35</v>
      </c>
      <c r="M13622">
        <v>293870</v>
      </c>
      <c r="N13622">
        <v>1</v>
      </c>
      <c r="O13622" s="2" t="s">
        <v>10200</v>
      </c>
      <c r="P13622" s="2" t="s">
        <v>104</v>
      </c>
      <c r="Q13622" s="2" t="s">
        <v>863</v>
      </c>
      <c r="R13622">
        <v>4</v>
      </c>
      <c r="S13622">
        <v>0</v>
      </c>
      <c r="T13622" s="2" t="s">
        <v>29</v>
      </c>
      <c r="U13622" s="2" t="s">
        <v>10966</v>
      </c>
    </row>
    <row r="13623" spans="1:21">
      <c r="A13623">
        <v>38</v>
      </c>
      <c r="B13623" s="2" t="s">
        <v>40</v>
      </c>
      <c r="C13623" s="2" t="s">
        <v>21</v>
      </c>
      <c r="D13623" s="2" t="s">
        <v>32</v>
      </c>
      <c r="E13623">
        <v>116134</v>
      </c>
      <c r="F13623">
        <v>673</v>
      </c>
      <c r="G13623">
        <v>38012</v>
      </c>
      <c r="H13623" s="2" t="s">
        <v>23</v>
      </c>
      <c r="I13623" s="2" t="s">
        <v>24</v>
      </c>
      <c r="J13623">
        <v>1</v>
      </c>
      <c r="K13623" s="2" t="s">
        <v>35</v>
      </c>
      <c r="L13623">
        <v>0.32</v>
      </c>
      <c r="M13623">
        <v>163283</v>
      </c>
      <c r="N13623">
        <v>4</v>
      </c>
      <c r="O13623" s="2" t="s">
        <v>10201</v>
      </c>
      <c r="P13623" s="2" t="s">
        <v>337</v>
      </c>
      <c r="Q13623" s="2" t="s">
        <v>172</v>
      </c>
      <c r="R13623">
        <v>0</v>
      </c>
      <c r="S13623">
        <v>1</v>
      </c>
      <c r="T13623" s="2" t="s">
        <v>39</v>
      </c>
      <c r="U13623" s="2" t="s">
        <v>10966</v>
      </c>
    </row>
    <row r="13624" spans="1:21">
      <c r="A13624">
        <v>64</v>
      </c>
      <c r="B13624" s="2" t="s">
        <v>20</v>
      </c>
      <c r="C13624" s="2" t="s">
        <v>41</v>
      </c>
      <c r="D13624" s="2" t="s">
        <v>32</v>
      </c>
      <c r="E13624">
        <v>104528</v>
      </c>
      <c r="F13624">
        <v>667</v>
      </c>
      <c r="G13624">
        <v>14773</v>
      </c>
      <c r="H13624" s="2" t="s">
        <v>23</v>
      </c>
      <c r="I13624" s="2" t="s">
        <v>24</v>
      </c>
      <c r="J13624">
        <v>19</v>
      </c>
      <c r="K13624" s="2" t="s">
        <v>35</v>
      </c>
      <c r="L13624">
        <v>0.39</v>
      </c>
      <c r="M13624">
        <v>30027</v>
      </c>
      <c r="N13624">
        <v>2</v>
      </c>
      <c r="O13624" s="2" t="s">
        <v>10202</v>
      </c>
      <c r="P13624" s="2" t="s">
        <v>74</v>
      </c>
      <c r="Q13624" s="2" t="s">
        <v>1112</v>
      </c>
      <c r="R13624">
        <v>2</v>
      </c>
      <c r="S13624">
        <v>2</v>
      </c>
      <c r="T13624" s="2" t="s">
        <v>39</v>
      </c>
      <c r="U13624" s="2" t="s">
        <v>10966</v>
      </c>
    </row>
    <row r="13625" spans="1:21">
      <c r="A13625">
        <v>55</v>
      </c>
      <c r="B13625" s="2" t="s">
        <v>40</v>
      </c>
      <c r="C13625" s="2" t="s">
        <v>21</v>
      </c>
      <c r="D13625" s="2" t="s">
        <v>69</v>
      </c>
      <c r="E13625">
        <v>85428</v>
      </c>
      <c r="F13625">
        <v>686</v>
      </c>
      <c r="G13625">
        <v>46494</v>
      </c>
      <c r="H13625" s="2" t="s">
        <v>33</v>
      </c>
      <c r="I13625" s="2" t="s">
        <v>34</v>
      </c>
      <c r="J13625">
        <v>11</v>
      </c>
      <c r="K13625" s="2" t="s">
        <v>48</v>
      </c>
      <c r="L13625">
        <v>0.53</v>
      </c>
      <c r="M13625">
        <v>289350</v>
      </c>
      <c r="N13625">
        <v>0</v>
      </c>
      <c r="O13625" s="2" t="s">
        <v>353</v>
      </c>
      <c r="P13625" s="2" t="s">
        <v>193</v>
      </c>
      <c r="Q13625" s="2" t="s">
        <v>820</v>
      </c>
      <c r="R13625">
        <v>0</v>
      </c>
      <c r="S13625">
        <v>2</v>
      </c>
      <c r="T13625" s="2" t="s">
        <v>29</v>
      </c>
      <c r="U13625" s="2" t="s">
        <v>10969</v>
      </c>
    </row>
    <row r="13626" spans="1:21">
      <c r="A13626">
        <v>58</v>
      </c>
      <c r="B13626" s="2" t="s">
        <v>40</v>
      </c>
      <c r="C13626" s="2" t="s">
        <v>82</v>
      </c>
      <c r="D13626" s="2" t="s">
        <v>22</v>
      </c>
      <c r="E13626">
        <v>79263</v>
      </c>
      <c r="F13626">
        <v>663</v>
      </c>
      <c r="G13626">
        <v>35453</v>
      </c>
      <c r="H13626" s="2" t="s">
        <v>43</v>
      </c>
      <c r="I13626" s="2" t="s">
        <v>58</v>
      </c>
      <c r="J13626">
        <v>13</v>
      </c>
      <c r="K13626" s="2" t="s">
        <v>59</v>
      </c>
      <c r="L13626">
        <v>0.31</v>
      </c>
      <c r="M13626">
        <v>184397</v>
      </c>
      <c r="N13626">
        <v>1</v>
      </c>
      <c r="O13626" s="2" t="s">
        <v>10203</v>
      </c>
      <c r="P13626" s="2" t="s">
        <v>98</v>
      </c>
      <c r="Q13626" s="2" t="s">
        <v>626</v>
      </c>
      <c r="R13626">
        <v>4</v>
      </c>
      <c r="S13626">
        <v>2</v>
      </c>
      <c r="T13626" s="2" t="s">
        <v>29</v>
      </c>
      <c r="U13626" s="2" t="s">
        <v>10969</v>
      </c>
    </row>
    <row r="13627" spans="1:21">
      <c r="A13627">
        <v>40</v>
      </c>
      <c r="B13627" s="2" t="s">
        <v>40</v>
      </c>
      <c r="C13627" s="2" t="s">
        <v>41</v>
      </c>
      <c r="D13627" s="2" t="s">
        <v>42</v>
      </c>
      <c r="E13627">
        <v>119770</v>
      </c>
      <c r="F13627">
        <v>699</v>
      </c>
      <c r="G13627">
        <v>14345</v>
      </c>
      <c r="H13627" s="2" t="s">
        <v>33</v>
      </c>
      <c r="I13627" s="2" t="s">
        <v>58</v>
      </c>
      <c r="J13627">
        <v>10</v>
      </c>
      <c r="K13627" s="2" t="s">
        <v>48</v>
      </c>
      <c r="L13627">
        <v>0.19</v>
      </c>
      <c r="M13627">
        <v>159741.5</v>
      </c>
      <c r="N13627">
        <v>3</v>
      </c>
      <c r="O13627" s="2" t="s">
        <v>10204</v>
      </c>
      <c r="P13627" s="2" t="s">
        <v>56</v>
      </c>
      <c r="Q13627" s="2" t="s">
        <v>333</v>
      </c>
      <c r="R13627">
        <v>2</v>
      </c>
      <c r="S13627">
        <v>1</v>
      </c>
      <c r="T13627" s="2" t="s">
        <v>29</v>
      </c>
      <c r="U13627" s="2" t="s">
        <v>10969</v>
      </c>
    </row>
    <row r="13628" spans="1:21">
      <c r="A13628">
        <v>37</v>
      </c>
      <c r="B13628" s="2" t="s">
        <v>20</v>
      </c>
      <c r="C13628" s="2" t="s">
        <v>41</v>
      </c>
      <c r="D13628" s="2" t="s">
        <v>22</v>
      </c>
      <c r="E13628">
        <v>102627</v>
      </c>
      <c r="F13628">
        <v>726</v>
      </c>
      <c r="G13628">
        <v>5742</v>
      </c>
      <c r="H13628" s="2" t="s">
        <v>43</v>
      </c>
      <c r="I13628" s="2" t="s">
        <v>58</v>
      </c>
      <c r="J13628">
        <v>19</v>
      </c>
      <c r="K13628" s="2" t="s">
        <v>48</v>
      </c>
      <c r="L13628">
        <v>0.24</v>
      </c>
      <c r="M13628">
        <v>127341</v>
      </c>
      <c r="N13628">
        <v>0</v>
      </c>
      <c r="O13628" s="2" t="s">
        <v>4810</v>
      </c>
      <c r="P13628" s="2" t="s">
        <v>27</v>
      </c>
      <c r="Q13628" s="2" t="s">
        <v>235</v>
      </c>
      <c r="R13628">
        <v>0</v>
      </c>
      <c r="S13628">
        <v>1</v>
      </c>
      <c r="T13628" s="2" t="s">
        <v>29</v>
      </c>
      <c r="U13628" s="2" t="s">
        <v>10970</v>
      </c>
    </row>
    <row r="13629" spans="1:21">
      <c r="A13629">
        <v>44</v>
      </c>
      <c r="B13629" s="2" t="s">
        <v>30</v>
      </c>
      <c r="C13629" s="2" t="s">
        <v>41</v>
      </c>
      <c r="D13629" s="2" t="s">
        <v>32</v>
      </c>
      <c r="E13629">
        <v>20020</v>
      </c>
      <c r="F13629">
        <v>755</v>
      </c>
      <c r="G13629">
        <v>25931</v>
      </c>
      <c r="H13629" s="2" t="s">
        <v>43</v>
      </c>
      <c r="I13629" s="2" t="s">
        <v>24</v>
      </c>
      <c r="J13629">
        <v>13</v>
      </c>
      <c r="K13629" s="2" t="s">
        <v>59</v>
      </c>
      <c r="L13629">
        <v>0.12</v>
      </c>
      <c r="M13629">
        <v>220578</v>
      </c>
      <c r="N13629">
        <v>3</v>
      </c>
      <c r="O13629" s="2" t="s">
        <v>10205</v>
      </c>
      <c r="P13629" s="2" t="s">
        <v>27</v>
      </c>
      <c r="Q13629" s="2" t="s">
        <v>226</v>
      </c>
      <c r="R13629">
        <v>3</v>
      </c>
      <c r="S13629">
        <v>2</v>
      </c>
      <c r="T13629" s="2" t="s">
        <v>29</v>
      </c>
      <c r="U13629" s="2" t="s">
        <v>10969</v>
      </c>
    </row>
    <row r="13630" spans="1:21">
      <c r="A13630">
        <v>50</v>
      </c>
      <c r="B13630" s="2" t="s">
        <v>40</v>
      </c>
      <c r="C13630" s="2" t="s">
        <v>41</v>
      </c>
      <c r="D13630" s="2" t="s">
        <v>69</v>
      </c>
      <c r="E13630">
        <v>69933.399999999994</v>
      </c>
      <c r="F13630">
        <v>728</v>
      </c>
      <c r="G13630">
        <v>8379</v>
      </c>
      <c r="H13630" s="2" t="s">
        <v>47</v>
      </c>
      <c r="I13630" s="2" t="s">
        <v>58</v>
      </c>
      <c r="J13630">
        <v>19</v>
      </c>
      <c r="K13630" s="2" t="s">
        <v>25</v>
      </c>
      <c r="L13630">
        <v>0.16</v>
      </c>
      <c r="M13630">
        <v>124591</v>
      </c>
      <c r="N13630">
        <v>2</v>
      </c>
      <c r="O13630" s="2" t="s">
        <v>7154</v>
      </c>
      <c r="P13630" s="2" t="s">
        <v>158</v>
      </c>
      <c r="Q13630" s="2" t="s">
        <v>68</v>
      </c>
      <c r="R13630">
        <v>0</v>
      </c>
      <c r="S13630">
        <v>0</v>
      </c>
      <c r="T13630" s="2" t="s">
        <v>39</v>
      </c>
      <c r="U13630" s="2" t="s">
        <v>10966</v>
      </c>
    </row>
    <row r="13631" spans="1:21">
      <c r="A13631">
        <v>69</v>
      </c>
      <c r="B13631" s="2" t="s">
        <v>30</v>
      </c>
      <c r="C13631" s="2" t="s">
        <v>82</v>
      </c>
      <c r="D13631" s="2" t="s">
        <v>69</v>
      </c>
      <c r="E13631">
        <v>38443</v>
      </c>
      <c r="F13631">
        <v>716</v>
      </c>
      <c r="G13631">
        <v>16574</v>
      </c>
      <c r="H13631" s="2" t="s">
        <v>43</v>
      </c>
      <c r="I13631" s="2" t="s">
        <v>34</v>
      </c>
      <c r="J13631">
        <v>8</v>
      </c>
      <c r="K13631" s="2" t="s">
        <v>59</v>
      </c>
      <c r="L13631">
        <v>0.27</v>
      </c>
      <c r="M13631">
        <v>159741.5</v>
      </c>
      <c r="N13631">
        <v>2</v>
      </c>
      <c r="O13631" s="2" t="s">
        <v>2431</v>
      </c>
      <c r="P13631" s="2" t="s">
        <v>53</v>
      </c>
      <c r="Q13631" s="2" t="s">
        <v>392</v>
      </c>
      <c r="R13631">
        <v>3</v>
      </c>
      <c r="S13631">
        <v>2</v>
      </c>
      <c r="T13631" s="2" t="s">
        <v>29</v>
      </c>
      <c r="U13631" s="2" t="s">
        <v>10966</v>
      </c>
    </row>
    <row r="13632" spans="1:21">
      <c r="A13632">
        <v>36</v>
      </c>
      <c r="B13632" s="2" t="s">
        <v>20</v>
      </c>
      <c r="C13632" s="2" t="s">
        <v>41</v>
      </c>
      <c r="D13632" s="2" t="s">
        <v>69</v>
      </c>
      <c r="E13632">
        <v>60376</v>
      </c>
      <c r="F13632">
        <v>717</v>
      </c>
      <c r="G13632">
        <v>46259</v>
      </c>
      <c r="H13632" s="2" t="s">
        <v>43</v>
      </c>
      <c r="I13632" s="2" t="s">
        <v>34</v>
      </c>
      <c r="J13632">
        <v>14</v>
      </c>
      <c r="K13632" s="2" t="s">
        <v>25</v>
      </c>
      <c r="L13632">
        <v>0.12</v>
      </c>
      <c r="M13632">
        <v>171529</v>
      </c>
      <c r="N13632">
        <v>3</v>
      </c>
      <c r="O13632" s="2" t="s">
        <v>10206</v>
      </c>
      <c r="P13632" s="2" t="s">
        <v>50</v>
      </c>
      <c r="Q13632" s="2" t="s">
        <v>1016</v>
      </c>
      <c r="R13632">
        <v>2</v>
      </c>
      <c r="S13632">
        <v>2</v>
      </c>
      <c r="T13632" s="2" t="s">
        <v>39</v>
      </c>
      <c r="U13632" s="2" t="s">
        <v>10966</v>
      </c>
    </row>
    <row r="13633" spans="1:21">
      <c r="A13633">
        <v>45</v>
      </c>
      <c r="B13633" s="2" t="s">
        <v>40</v>
      </c>
      <c r="C13633" s="2" t="s">
        <v>21</v>
      </c>
      <c r="D13633" s="2" t="s">
        <v>69</v>
      </c>
      <c r="E13633">
        <v>62680</v>
      </c>
      <c r="F13633">
        <v>602</v>
      </c>
      <c r="G13633">
        <v>27567</v>
      </c>
      <c r="H13633" s="2" t="s">
        <v>47</v>
      </c>
      <c r="I13633" s="2" t="s">
        <v>58</v>
      </c>
      <c r="J13633">
        <v>17</v>
      </c>
      <c r="K13633" s="2" t="s">
        <v>48</v>
      </c>
      <c r="L13633">
        <v>0.11</v>
      </c>
      <c r="M13633">
        <v>167936</v>
      </c>
      <c r="N13633">
        <v>2</v>
      </c>
      <c r="O13633" s="2" t="s">
        <v>3409</v>
      </c>
      <c r="P13633" s="2" t="s">
        <v>253</v>
      </c>
      <c r="Q13633" s="2" t="s">
        <v>88</v>
      </c>
      <c r="R13633">
        <v>3</v>
      </c>
      <c r="S13633">
        <v>2</v>
      </c>
      <c r="T13633" s="2" t="s">
        <v>39</v>
      </c>
      <c r="U13633" s="2" t="s">
        <v>10969</v>
      </c>
    </row>
    <row r="13634" spans="1:21">
      <c r="A13634">
        <v>51</v>
      </c>
      <c r="B13634" s="2" t="s">
        <v>30</v>
      </c>
      <c r="C13634" s="2" t="s">
        <v>41</v>
      </c>
      <c r="D13634" s="2" t="s">
        <v>22</v>
      </c>
      <c r="E13634">
        <v>118376</v>
      </c>
      <c r="F13634">
        <v>655</v>
      </c>
      <c r="G13634">
        <v>37116</v>
      </c>
      <c r="H13634" s="2" t="s">
        <v>23</v>
      </c>
      <c r="I13634" s="2" t="s">
        <v>58</v>
      </c>
      <c r="J13634">
        <v>14</v>
      </c>
      <c r="K13634" s="2" t="s">
        <v>48</v>
      </c>
      <c r="L13634">
        <v>0.49</v>
      </c>
      <c r="M13634">
        <v>30255</v>
      </c>
      <c r="N13634">
        <v>4</v>
      </c>
      <c r="O13634" s="2" t="s">
        <v>10207</v>
      </c>
      <c r="P13634" s="2" t="s">
        <v>197</v>
      </c>
      <c r="Q13634" s="2" t="s">
        <v>329</v>
      </c>
      <c r="R13634">
        <v>3</v>
      </c>
      <c r="S13634">
        <v>1</v>
      </c>
      <c r="T13634" s="2" t="s">
        <v>29</v>
      </c>
      <c r="U13634" s="2" t="s">
        <v>10969</v>
      </c>
    </row>
    <row r="13635" spans="1:21">
      <c r="A13635">
        <v>38</v>
      </c>
      <c r="B13635" s="2" t="s">
        <v>20</v>
      </c>
      <c r="C13635" s="2" t="s">
        <v>31</v>
      </c>
      <c r="D13635" s="2" t="s">
        <v>32</v>
      </c>
      <c r="E13635">
        <v>115658</v>
      </c>
      <c r="F13635">
        <v>686</v>
      </c>
      <c r="G13635">
        <v>27450.01</v>
      </c>
      <c r="H13635" s="2" t="s">
        <v>43</v>
      </c>
      <c r="I13635" s="2" t="s">
        <v>58</v>
      </c>
      <c r="J13635">
        <v>18</v>
      </c>
      <c r="K13635" s="2" t="s">
        <v>35</v>
      </c>
      <c r="L13635">
        <v>0.57999999999999996</v>
      </c>
      <c r="M13635">
        <v>241334</v>
      </c>
      <c r="N13635">
        <v>3</v>
      </c>
      <c r="O13635" s="2" t="s">
        <v>10208</v>
      </c>
      <c r="P13635" s="2" t="s">
        <v>87</v>
      </c>
      <c r="Q13635" s="2" t="s">
        <v>892</v>
      </c>
      <c r="R13635">
        <v>1</v>
      </c>
      <c r="S13635">
        <v>2</v>
      </c>
      <c r="T13635" s="2" t="s">
        <v>39</v>
      </c>
      <c r="U13635" s="2" t="s">
        <v>10966</v>
      </c>
    </row>
    <row r="13636" spans="1:21">
      <c r="A13636">
        <v>49</v>
      </c>
      <c r="B13636" s="2" t="s">
        <v>30</v>
      </c>
      <c r="C13636" s="2" t="s">
        <v>82</v>
      </c>
      <c r="D13636" s="2" t="s">
        <v>22</v>
      </c>
      <c r="E13636">
        <v>85296</v>
      </c>
      <c r="F13636">
        <v>763</v>
      </c>
      <c r="G13636">
        <v>46321</v>
      </c>
      <c r="H13636" s="2" t="s">
        <v>33</v>
      </c>
      <c r="I13636" s="2" t="s">
        <v>24</v>
      </c>
      <c r="J13636">
        <v>18</v>
      </c>
      <c r="K13636" s="2" t="s">
        <v>25</v>
      </c>
      <c r="L13636">
        <v>0.43</v>
      </c>
      <c r="M13636">
        <v>159893</v>
      </c>
      <c r="N13636">
        <v>3</v>
      </c>
      <c r="O13636" s="2" t="s">
        <v>10209</v>
      </c>
      <c r="P13636" s="2" t="s">
        <v>50</v>
      </c>
      <c r="Q13636" s="2" t="s">
        <v>1418</v>
      </c>
      <c r="R13636">
        <v>0</v>
      </c>
      <c r="S13636">
        <v>0</v>
      </c>
      <c r="T13636" s="2" t="s">
        <v>29</v>
      </c>
      <c r="U13636" s="2" t="s">
        <v>10967</v>
      </c>
    </row>
    <row r="13637" spans="1:21">
      <c r="A13637">
        <v>55</v>
      </c>
      <c r="B13637" s="2" t="s">
        <v>20</v>
      </c>
      <c r="C13637" s="2" t="s">
        <v>41</v>
      </c>
      <c r="D13637" s="2" t="s">
        <v>69</v>
      </c>
      <c r="E13637">
        <v>33615</v>
      </c>
      <c r="F13637">
        <v>779</v>
      </c>
      <c r="G13637">
        <v>28586</v>
      </c>
      <c r="H13637" s="2" t="s">
        <v>43</v>
      </c>
      <c r="I13637" s="2" t="s">
        <v>24</v>
      </c>
      <c r="J13637">
        <v>19</v>
      </c>
      <c r="K13637" s="2" t="s">
        <v>48</v>
      </c>
      <c r="L13637">
        <v>0.15</v>
      </c>
      <c r="M13637">
        <v>172436</v>
      </c>
      <c r="N13637">
        <v>2</v>
      </c>
      <c r="O13637" s="2" t="s">
        <v>10210</v>
      </c>
      <c r="P13637" s="2" t="s">
        <v>242</v>
      </c>
      <c r="Q13637" s="2" t="s">
        <v>72</v>
      </c>
      <c r="R13637">
        <v>2</v>
      </c>
      <c r="S13637">
        <v>2</v>
      </c>
      <c r="T13637" s="2" t="s">
        <v>29</v>
      </c>
      <c r="U13637" s="2" t="s">
        <v>10969</v>
      </c>
    </row>
    <row r="13638" spans="1:21">
      <c r="A13638">
        <v>55</v>
      </c>
      <c r="B13638" s="2" t="s">
        <v>20</v>
      </c>
      <c r="C13638" s="2" t="s">
        <v>41</v>
      </c>
      <c r="D13638" s="2" t="s">
        <v>22</v>
      </c>
      <c r="E13638">
        <v>29445</v>
      </c>
      <c r="F13638">
        <v>672</v>
      </c>
      <c r="G13638">
        <v>18612</v>
      </c>
      <c r="H13638" s="2" t="s">
        <v>33</v>
      </c>
      <c r="I13638" s="2" t="s">
        <v>34</v>
      </c>
      <c r="J13638">
        <v>13</v>
      </c>
      <c r="K13638" s="2" t="s">
        <v>59</v>
      </c>
      <c r="L13638">
        <v>0.2</v>
      </c>
      <c r="M13638">
        <v>284223</v>
      </c>
      <c r="N13638">
        <v>2</v>
      </c>
      <c r="O13638" s="2" t="s">
        <v>5054</v>
      </c>
      <c r="P13638" s="2" t="s">
        <v>239</v>
      </c>
      <c r="Q13638" s="2" t="s">
        <v>151</v>
      </c>
      <c r="R13638">
        <v>2</v>
      </c>
      <c r="S13638">
        <v>1</v>
      </c>
      <c r="T13638" s="2" t="s">
        <v>29</v>
      </c>
      <c r="U13638" s="2" t="s">
        <v>10969</v>
      </c>
    </row>
    <row r="13639" spans="1:21">
      <c r="A13639">
        <v>54</v>
      </c>
      <c r="B13639" s="2" t="s">
        <v>30</v>
      </c>
      <c r="C13639" s="2" t="s">
        <v>21</v>
      </c>
      <c r="D13639" s="2" t="s">
        <v>32</v>
      </c>
      <c r="E13639">
        <v>26654</v>
      </c>
      <c r="F13639">
        <v>621</v>
      </c>
      <c r="G13639">
        <v>43025</v>
      </c>
      <c r="H13639" s="2" t="s">
        <v>33</v>
      </c>
      <c r="I13639" s="2" t="s">
        <v>24</v>
      </c>
      <c r="J13639">
        <v>18</v>
      </c>
      <c r="K13639" s="2" t="s">
        <v>35</v>
      </c>
      <c r="L13639">
        <v>0.41</v>
      </c>
      <c r="M13639">
        <v>231092</v>
      </c>
      <c r="N13639">
        <v>4</v>
      </c>
      <c r="O13639" s="2" t="s">
        <v>10211</v>
      </c>
      <c r="P13639" s="2" t="s">
        <v>71</v>
      </c>
      <c r="Q13639" s="2" t="s">
        <v>122</v>
      </c>
      <c r="R13639">
        <v>2</v>
      </c>
      <c r="S13639">
        <v>2</v>
      </c>
      <c r="T13639" s="2" t="s">
        <v>39</v>
      </c>
      <c r="U13639" s="2" t="s">
        <v>10966</v>
      </c>
    </row>
    <row r="13640" spans="1:21">
      <c r="A13640">
        <v>64</v>
      </c>
      <c r="B13640" s="2" t="s">
        <v>20</v>
      </c>
      <c r="C13640" s="2" t="s">
        <v>21</v>
      </c>
      <c r="D13640" s="2" t="s">
        <v>32</v>
      </c>
      <c r="E13640">
        <v>80887</v>
      </c>
      <c r="F13640">
        <v>621</v>
      </c>
      <c r="G13640">
        <v>42590</v>
      </c>
      <c r="H13640" s="2" t="s">
        <v>33</v>
      </c>
      <c r="I13640" s="2" t="s">
        <v>58</v>
      </c>
      <c r="J13640">
        <v>16</v>
      </c>
      <c r="K13640" s="2" t="s">
        <v>35</v>
      </c>
      <c r="L13640">
        <v>0.16</v>
      </c>
      <c r="M13640">
        <v>124775</v>
      </c>
      <c r="N13640">
        <v>0</v>
      </c>
      <c r="O13640" s="2" t="s">
        <v>2181</v>
      </c>
      <c r="P13640" s="2" t="s">
        <v>169</v>
      </c>
      <c r="Q13640" s="2" t="s">
        <v>614</v>
      </c>
      <c r="R13640">
        <v>2</v>
      </c>
      <c r="S13640">
        <v>1</v>
      </c>
      <c r="T13640" s="2" t="s">
        <v>81</v>
      </c>
      <c r="U13640" s="2" t="s">
        <v>10966</v>
      </c>
    </row>
    <row r="13641" spans="1:21">
      <c r="A13641">
        <v>61</v>
      </c>
      <c r="B13641" s="2" t="s">
        <v>20</v>
      </c>
      <c r="C13641" s="2" t="s">
        <v>21</v>
      </c>
      <c r="D13641" s="2" t="s">
        <v>69</v>
      </c>
      <c r="E13641">
        <v>27983</v>
      </c>
      <c r="F13641">
        <v>618</v>
      </c>
      <c r="G13641">
        <v>14960</v>
      </c>
      <c r="H13641" s="2" t="s">
        <v>33</v>
      </c>
      <c r="I13641" s="2" t="s">
        <v>34</v>
      </c>
      <c r="J13641">
        <v>15</v>
      </c>
      <c r="K13641" s="2" t="s">
        <v>59</v>
      </c>
      <c r="L13641">
        <v>0.6</v>
      </c>
      <c r="M13641">
        <v>98494</v>
      </c>
      <c r="N13641">
        <v>4</v>
      </c>
      <c r="O13641" s="2" t="s">
        <v>10212</v>
      </c>
      <c r="P13641" s="2" t="s">
        <v>124</v>
      </c>
      <c r="Q13641" s="2" t="s">
        <v>85</v>
      </c>
      <c r="R13641">
        <v>2</v>
      </c>
      <c r="S13641">
        <v>1</v>
      </c>
      <c r="T13641" s="2" t="s">
        <v>39</v>
      </c>
      <c r="U13641" s="2" t="s">
        <v>10969</v>
      </c>
    </row>
    <row r="13642" spans="1:21">
      <c r="A13642">
        <v>39</v>
      </c>
      <c r="B13642" s="2" t="s">
        <v>30</v>
      </c>
      <c r="C13642" s="2" t="s">
        <v>21</v>
      </c>
      <c r="D13642" s="2" t="s">
        <v>69</v>
      </c>
      <c r="E13642">
        <v>44099</v>
      </c>
      <c r="F13642">
        <v>693</v>
      </c>
      <c r="G13642">
        <v>27450.01</v>
      </c>
      <c r="H13642" s="2" t="s">
        <v>43</v>
      </c>
      <c r="I13642" s="2" t="s">
        <v>34</v>
      </c>
      <c r="J13642">
        <v>5</v>
      </c>
      <c r="K13642" s="2" t="s">
        <v>35</v>
      </c>
      <c r="L13642">
        <v>0.53</v>
      </c>
      <c r="M13642">
        <v>27893</v>
      </c>
      <c r="N13642">
        <v>2</v>
      </c>
      <c r="O13642" s="2" t="s">
        <v>1367</v>
      </c>
      <c r="P13642" s="2" t="s">
        <v>423</v>
      </c>
      <c r="Q13642" s="2" t="s">
        <v>384</v>
      </c>
      <c r="R13642">
        <v>4</v>
      </c>
      <c r="S13642">
        <v>1</v>
      </c>
      <c r="T13642" s="2" t="s">
        <v>39</v>
      </c>
      <c r="U13642" s="2" t="s">
        <v>10966</v>
      </c>
    </row>
    <row r="13643" spans="1:21">
      <c r="A13643">
        <v>20</v>
      </c>
      <c r="B13643" s="2" t="s">
        <v>40</v>
      </c>
      <c r="C13643" s="2" t="s">
        <v>31</v>
      </c>
      <c r="D13643" s="2" t="s">
        <v>69</v>
      </c>
      <c r="E13643">
        <v>40946</v>
      </c>
      <c r="F13643">
        <v>641</v>
      </c>
      <c r="G13643">
        <v>40878</v>
      </c>
      <c r="H13643" s="2" t="s">
        <v>33</v>
      </c>
      <c r="I13643" s="2" t="s">
        <v>24</v>
      </c>
      <c r="J13643">
        <v>7</v>
      </c>
      <c r="K13643" s="2" t="s">
        <v>25</v>
      </c>
      <c r="L13643">
        <v>0.49</v>
      </c>
      <c r="M13643">
        <v>205267</v>
      </c>
      <c r="N13643">
        <v>1</v>
      </c>
      <c r="O13643" s="2" t="s">
        <v>10213</v>
      </c>
      <c r="P13643" s="2" t="s">
        <v>253</v>
      </c>
      <c r="Q13643" s="2" t="s">
        <v>138</v>
      </c>
      <c r="R13643">
        <v>2</v>
      </c>
      <c r="S13643">
        <v>1</v>
      </c>
      <c r="T13643" s="2" t="s">
        <v>29</v>
      </c>
      <c r="U13643" s="2" t="s">
        <v>10966</v>
      </c>
    </row>
    <row r="13644" spans="1:21">
      <c r="A13644">
        <v>60</v>
      </c>
      <c r="B13644" s="2" t="s">
        <v>30</v>
      </c>
      <c r="C13644" s="2" t="s">
        <v>82</v>
      </c>
      <c r="D13644" s="2" t="s">
        <v>22</v>
      </c>
      <c r="E13644">
        <v>110568</v>
      </c>
      <c r="F13644">
        <v>677</v>
      </c>
      <c r="G13644">
        <v>38622</v>
      </c>
      <c r="H13644" s="2" t="s">
        <v>43</v>
      </c>
      <c r="I13644" s="2" t="s">
        <v>24</v>
      </c>
      <c r="J13644">
        <v>7</v>
      </c>
      <c r="K13644" s="2" t="s">
        <v>59</v>
      </c>
      <c r="L13644">
        <v>0.1</v>
      </c>
      <c r="M13644">
        <v>193024</v>
      </c>
      <c r="N13644">
        <v>4</v>
      </c>
      <c r="O13644" s="2" t="s">
        <v>10214</v>
      </c>
      <c r="P13644" s="2" t="s">
        <v>269</v>
      </c>
      <c r="Q13644" s="2" t="s">
        <v>62</v>
      </c>
      <c r="R13644">
        <v>0</v>
      </c>
      <c r="S13644">
        <v>1</v>
      </c>
      <c r="T13644" s="2" t="s">
        <v>39</v>
      </c>
      <c r="U13644" s="2" t="s">
        <v>10966</v>
      </c>
    </row>
    <row r="13645" spans="1:21">
      <c r="A13645">
        <v>67</v>
      </c>
      <c r="B13645" s="2" t="s">
        <v>30</v>
      </c>
      <c r="C13645" s="2" t="s">
        <v>31</v>
      </c>
      <c r="D13645" s="2" t="s">
        <v>69</v>
      </c>
      <c r="E13645">
        <v>80029</v>
      </c>
      <c r="F13645">
        <v>608</v>
      </c>
      <c r="G13645">
        <v>27450.01</v>
      </c>
      <c r="H13645" s="2" t="s">
        <v>47</v>
      </c>
      <c r="I13645" s="2" t="s">
        <v>24</v>
      </c>
      <c r="J13645">
        <v>5</v>
      </c>
      <c r="K13645" s="2" t="s">
        <v>59</v>
      </c>
      <c r="L13645">
        <v>0.48</v>
      </c>
      <c r="M13645">
        <v>197349</v>
      </c>
      <c r="N13645">
        <v>4</v>
      </c>
      <c r="O13645" s="2" t="s">
        <v>3206</v>
      </c>
      <c r="P13645" s="2" t="s">
        <v>337</v>
      </c>
      <c r="Q13645" s="2" t="s">
        <v>211</v>
      </c>
      <c r="R13645">
        <v>3</v>
      </c>
      <c r="S13645">
        <v>2</v>
      </c>
      <c r="T13645" s="2" t="s">
        <v>29</v>
      </c>
      <c r="U13645" s="2" t="s">
        <v>10966</v>
      </c>
    </row>
    <row r="13646" spans="1:21">
      <c r="A13646">
        <v>47</v>
      </c>
      <c r="B13646" s="2" t="s">
        <v>40</v>
      </c>
      <c r="C13646" s="2" t="s">
        <v>21</v>
      </c>
      <c r="D13646" s="2" t="s">
        <v>42</v>
      </c>
      <c r="E13646">
        <v>41383</v>
      </c>
      <c r="F13646">
        <v>716</v>
      </c>
      <c r="G13646">
        <v>24634</v>
      </c>
      <c r="H13646" s="2" t="s">
        <v>43</v>
      </c>
      <c r="I13646" s="2" t="s">
        <v>58</v>
      </c>
      <c r="J13646">
        <v>4</v>
      </c>
      <c r="K13646" s="2" t="s">
        <v>59</v>
      </c>
      <c r="L13646">
        <v>0.4</v>
      </c>
      <c r="M13646">
        <v>261407</v>
      </c>
      <c r="N13646">
        <v>0</v>
      </c>
      <c r="O13646" s="2" t="s">
        <v>10215</v>
      </c>
      <c r="P13646" s="2" t="s">
        <v>174</v>
      </c>
      <c r="Q13646" s="2" t="s">
        <v>256</v>
      </c>
      <c r="R13646">
        <v>3</v>
      </c>
      <c r="S13646">
        <v>1</v>
      </c>
      <c r="T13646" s="2" t="s">
        <v>29</v>
      </c>
      <c r="U13646" s="2" t="s">
        <v>10966</v>
      </c>
    </row>
    <row r="13647" spans="1:21">
      <c r="A13647">
        <v>51</v>
      </c>
      <c r="B13647" s="2" t="s">
        <v>30</v>
      </c>
      <c r="C13647" s="2" t="s">
        <v>41</v>
      </c>
      <c r="D13647" s="2" t="s">
        <v>22</v>
      </c>
      <c r="E13647">
        <v>95756</v>
      </c>
      <c r="F13647">
        <v>779</v>
      </c>
      <c r="G13647">
        <v>5418</v>
      </c>
      <c r="H13647" s="2" t="s">
        <v>47</v>
      </c>
      <c r="I13647" s="2" t="s">
        <v>24</v>
      </c>
      <c r="J13647">
        <v>14</v>
      </c>
      <c r="K13647" s="2" t="s">
        <v>35</v>
      </c>
      <c r="L13647">
        <v>0.1</v>
      </c>
      <c r="M13647">
        <v>231321</v>
      </c>
      <c r="N13647">
        <v>1</v>
      </c>
      <c r="O13647" s="2" t="s">
        <v>1009</v>
      </c>
      <c r="P13647" s="2" t="s">
        <v>155</v>
      </c>
      <c r="Q13647" s="2" t="s">
        <v>673</v>
      </c>
      <c r="R13647">
        <v>2</v>
      </c>
      <c r="S13647">
        <v>0</v>
      </c>
      <c r="T13647" s="2" t="s">
        <v>29</v>
      </c>
      <c r="U13647" s="2" t="s">
        <v>10971</v>
      </c>
    </row>
    <row r="13648" spans="1:21">
      <c r="A13648">
        <v>43</v>
      </c>
      <c r="B13648" s="2" t="s">
        <v>40</v>
      </c>
      <c r="C13648" s="2" t="s">
        <v>21</v>
      </c>
      <c r="D13648" s="2" t="s">
        <v>32</v>
      </c>
      <c r="E13648">
        <v>69933.399999999994</v>
      </c>
      <c r="F13648">
        <v>759</v>
      </c>
      <c r="G13648">
        <v>27450.01</v>
      </c>
      <c r="H13648" s="2" t="s">
        <v>43</v>
      </c>
      <c r="I13648" s="2" t="s">
        <v>58</v>
      </c>
      <c r="J13648">
        <v>4</v>
      </c>
      <c r="K13648" s="2" t="s">
        <v>59</v>
      </c>
      <c r="L13648">
        <v>0.44</v>
      </c>
      <c r="M13648">
        <v>260856</v>
      </c>
      <c r="N13648">
        <v>2</v>
      </c>
      <c r="O13648" s="2" t="s">
        <v>1672</v>
      </c>
      <c r="P13648" s="2" t="s">
        <v>158</v>
      </c>
      <c r="Q13648" s="2" t="s">
        <v>156</v>
      </c>
      <c r="R13648">
        <v>0</v>
      </c>
      <c r="S13648">
        <v>1</v>
      </c>
      <c r="T13648" s="2" t="s">
        <v>29</v>
      </c>
      <c r="U13648" s="2" t="s">
        <v>10967</v>
      </c>
    </row>
    <row r="13649" spans="1:21">
      <c r="A13649">
        <v>31</v>
      </c>
      <c r="B13649" s="2" t="s">
        <v>30</v>
      </c>
      <c r="C13649" s="2" t="s">
        <v>41</v>
      </c>
      <c r="D13649" s="2" t="s">
        <v>42</v>
      </c>
      <c r="E13649">
        <v>102895</v>
      </c>
      <c r="F13649">
        <v>626</v>
      </c>
      <c r="G13649">
        <v>12628</v>
      </c>
      <c r="H13649" s="2" t="s">
        <v>47</v>
      </c>
      <c r="I13649" s="2" t="s">
        <v>24</v>
      </c>
      <c r="J13649">
        <v>6</v>
      </c>
      <c r="K13649" s="2" t="s">
        <v>48</v>
      </c>
      <c r="L13649">
        <v>0.12</v>
      </c>
      <c r="M13649">
        <v>138061</v>
      </c>
      <c r="N13649">
        <v>0</v>
      </c>
      <c r="O13649" s="2" t="s">
        <v>504</v>
      </c>
      <c r="P13649" s="2" t="s">
        <v>106</v>
      </c>
      <c r="Q13649" s="2" t="s">
        <v>626</v>
      </c>
      <c r="R13649">
        <v>1</v>
      </c>
      <c r="S13649">
        <v>0</v>
      </c>
      <c r="T13649" s="2" t="s">
        <v>39</v>
      </c>
      <c r="U13649" s="2" t="s">
        <v>10966</v>
      </c>
    </row>
    <row r="13650" spans="1:21">
      <c r="A13650">
        <v>66</v>
      </c>
      <c r="B13650" s="2" t="s">
        <v>40</v>
      </c>
      <c r="C13650" s="2" t="s">
        <v>41</v>
      </c>
      <c r="D13650" s="2" t="s">
        <v>69</v>
      </c>
      <c r="E13650">
        <v>42796</v>
      </c>
      <c r="F13650">
        <v>643</v>
      </c>
      <c r="G13650">
        <v>45372</v>
      </c>
      <c r="H13650" s="2" t="s">
        <v>43</v>
      </c>
      <c r="I13650" s="2" t="s">
        <v>24</v>
      </c>
      <c r="J13650">
        <v>8</v>
      </c>
      <c r="K13650" s="2" t="s">
        <v>25</v>
      </c>
      <c r="L13650">
        <v>0.4</v>
      </c>
      <c r="M13650">
        <v>106770</v>
      </c>
      <c r="N13650">
        <v>2</v>
      </c>
      <c r="O13650" s="2" t="s">
        <v>10216</v>
      </c>
      <c r="P13650" s="2" t="s">
        <v>169</v>
      </c>
      <c r="Q13650" s="2" t="s">
        <v>159</v>
      </c>
      <c r="R13650">
        <v>0</v>
      </c>
      <c r="S13650">
        <v>2</v>
      </c>
      <c r="T13650" s="2" t="s">
        <v>29</v>
      </c>
      <c r="U13650" s="2" t="s">
        <v>10966</v>
      </c>
    </row>
    <row r="13651" spans="1:21">
      <c r="A13651">
        <v>51</v>
      </c>
      <c r="B13651" s="2" t="s">
        <v>20</v>
      </c>
      <c r="C13651" s="2" t="s">
        <v>21</v>
      </c>
      <c r="D13651" s="2" t="s">
        <v>69</v>
      </c>
      <c r="E13651">
        <v>69933.399999999994</v>
      </c>
      <c r="F13651">
        <v>699</v>
      </c>
      <c r="G13651">
        <v>49661</v>
      </c>
      <c r="H13651" s="2" t="s">
        <v>43</v>
      </c>
      <c r="I13651" s="2" t="s">
        <v>58</v>
      </c>
      <c r="J13651">
        <v>3</v>
      </c>
      <c r="K13651" s="2" t="s">
        <v>48</v>
      </c>
      <c r="L13651">
        <v>0.24</v>
      </c>
      <c r="M13651">
        <v>157013</v>
      </c>
      <c r="N13651">
        <v>3</v>
      </c>
      <c r="O13651" s="2" t="s">
        <v>477</v>
      </c>
      <c r="P13651" s="2" t="s">
        <v>116</v>
      </c>
      <c r="Q13651" s="2" t="s">
        <v>502</v>
      </c>
      <c r="R13651">
        <v>0</v>
      </c>
      <c r="S13651">
        <v>2</v>
      </c>
      <c r="T13651" s="2" t="s">
        <v>39</v>
      </c>
      <c r="U13651" s="2" t="s">
        <v>10966</v>
      </c>
    </row>
    <row r="13652" spans="1:21">
      <c r="A13652">
        <v>54</v>
      </c>
      <c r="B13652" s="2" t="s">
        <v>30</v>
      </c>
      <c r="C13652" s="2" t="s">
        <v>31</v>
      </c>
      <c r="D13652" s="2" t="s">
        <v>69</v>
      </c>
      <c r="E13652">
        <v>34255</v>
      </c>
      <c r="F13652">
        <v>656</v>
      </c>
      <c r="G13652">
        <v>27450.01</v>
      </c>
      <c r="H13652" s="2" t="s">
        <v>47</v>
      </c>
      <c r="I13652" s="2" t="s">
        <v>34</v>
      </c>
      <c r="J13652">
        <v>2</v>
      </c>
      <c r="K13652" s="2" t="s">
        <v>25</v>
      </c>
      <c r="L13652">
        <v>0.15</v>
      </c>
      <c r="M13652">
        <v>218690</v>
      </c>
      <c r="N13652">
        <v>0</v>
      </c>
      <c r="O13652" s="2" t="s">
        <v>10217</v>
      </c>
      <c r="P13652" s="2" t="s">
        <v>286</v>
      </c>
      <c r="Q13652" s="2" t="s">
        <v>695</v>
      </c>
      <c r="R13652">
        <v>0</v>
      </c>
      <c r="S13652">
        <v>1</v>
      </c>
      <c r="T13652" s="2" t="s">
        <v>29</v>
      </c>
      <c r="U13652" s="2" t="s">
        <v>10966</v>
      </c>
    </row>
    <row r="13653" spans="1:21">
      <c r="A13653">
        <v>43</v>
      </c>
      <c r="B13653" s="2" t="s">
        <v>20</v>
      </c>
      <c r="C13653" s="2" t="s">
        <v>41</v>
      </c>
      <c r="D13653" s="2" t="s">
        <v>22</v>
      </c>
      <c r="E13653">
        <v>43908</v>
      </c>
      <c r="F13653">
        <v>663</v>
      </c>
      <c r="G13653">
        <v>7342</v>
      </c>
      <c r="H13653" s="2" t="s">
        <v>33</v>
      </c>
      <c r="I13653" s="2" t="s">
        <v>24</v>
      </c>
      <c r="J13653">
        <v>15</v>
      </c>
      <c r="K13653" s="2" t="s">
        <v>48</v>
      </c>
      <c r="L13653">
        <v>0.2</v>
      </c>
      <c r="M13653">
        <v>129290</v>
      </c>
      <c r="N13653">
        <v>1</v>
      </c>
      <c r="O13653" s="2" t="s">
        <v>6400</v>
      </c>
      <c r="P13653" s="2" t="s">
        <v>150</v>
      </c>
      <c r="Q13653" s="2" t="s">
        <v>68</v>
      </c>
      <c r="R13653">
        <v>3</v>
      </c>
      <c r="S13653">
        <v>1</v>
      </c>
      <c r="T13653" s="2" t="s">
        <v>29</v>
      </c>
      <c r="U13653" s="2" t="s">
        <v>10969</v>
      </c>
    </row>
    <row r="13654" spans="1:21">
      <c r="A13654">
        <v>39</v>
      </c>
      <c r="B13654" s="2" t="s">
        <v>30</v>
      </c>
      <c r="C13654" s="2" t="s">
        <v>21</v>
      </c>
      <c r="D13654" s="2" t="s">
        <v>22</v>
      </c>
      <c r="E13654">
        <v>99781</v>
      </c>
      <c r="F13654">
        <v>605</v>
      </c>
      <c r="G13654">
        <v>13283</v>
      </c>
      <c r="H13654" s="2" t="s">
        <v>23</v>
      </c>
      <c r="I13654" s="2" t="s">
        <v>34</v>
      </c>
      <c r="J13654">
        <v>1</v>
      </c>
      <c r="K13654" s="2" t="s">
        <v>25</v>
      </c>
      <c r="L13654">
        <v>0.27</v>
      </c>
      <c r="M13654">
        <v>49282</v>
      </c>
      <c r="N13654">
        <v>2</v>
      </c>
      <c r="O13654" s="2" t="s">
        <v>10218</v>
      </c>
      <c r="P13654" s="2" t="s">
        <v>347</v>
      </c>
      <c r="Q13654" s="2" t="s">
        <v>499</v>
      </c>
      <c r="R13654">
        <v>4</v>
      </c>
      <c r="S13654">
        <v>0</v>
      </c>
      <c r="T13654" s="2" t="s">
        <v>29</v>
      </c>
      <c r="U13654" s="2" t="s">
        <v>10966</v>
      </c>
    </row>
    <row r="13655" spans="1:21">
      <c r="A13655">
        <v>28</v>
      </c>
      <c r="B13655" s="2" t="s">
        <v>20</v>
      </c>
      <c r="C13655" s="2" t="s">
        <v>82</v>
      </c>
      <c r="D13655" s="2" t="s">
        <v>69</v>
      </c>
      <c r="E13655">
        <v>113278</v>
      </c>
      <c r="F13655">
        <v>708</v>
      </c>
      <c r="G13655">
        <v>17209</v>
      </c>
      <c r="H13655" s="2" t="s">
        <v>33</v>
      </c>
      <c r="I13655" s="2" t="s">
        <v>24</v>
      </c>
      <c r="J13655">
        <v>7</v>
      </c>
      <c r="K13655" s="2" t="s">
        <v>59</v>
      </c>
      <c r="L13655">
        <v>0.44</v>
      </c>
      <c r="M13655">
        <v>232664</v>
      </c>
      <c r="N13655">
        <v>2</v>
      </c>
      <c r="O13655" s="2" t="s">
        <v>3990</v>
      </c>
      <c r="P13655" s="2" t="s">
        <v>67</v>
      </c>
      <c r="Q13655" s="2" t="s">
        <v>622</v>
      </c>
      <c r="R13655">
        <v>0</v>
      </c>
      <c r="S13655">
        <v>0</v>
      </c>
      <c r="T13655" s="2" t="s">
        <v>39</v>
      </c>
      <c r="U13655" s="2" t="s">
        <v>10966</v>
      </c>
    </row>
    <row r="13656" spans="1:21">
      <c r="A13656">
        <v>45</v>
      </c>
      <c r="B13656" s="2" t="s">
        <v>20</v>
      </c>
      <c r="C13656" s="2" t="s">
        <v>21</v>
      </c>
      <c r="D13656" s="2" t="s">
        <v>22</v>
      </c>
      <c r="E13656">
        <v>69933.399999999994</v>
      </c>
      <c r="F13656">
        <v>727</v>
      </c>
      <c r="G13656">
        <v>17291</v>
      </c>
      <c r="H13656" s="2" t="s">
        <v>43</v>
      </c>
      <c r="I13656" s="2" t="s">
        <v>24</v>
      </c>
      <c r="J13656">
        <v>17</v>
      </c>
      <c r="K13656" s="2" t="s">
        <v>25</v>
      </c>
      <c r="L13656">
        <v>0.32</v>
      </c>
      <c r="M13656">
        <v>159741.5</v>
      </c>
      <c r="N13656">
        <v>2</v>
      </c>
      <c r="O13656" s="2" t="s">
        <v>9162</v>
      </c>
      <c r="P13656" s="2" t="s">
        <v>430</v>
      </c>
      <c r="Q13656" s="2" t="s">
        <v>189</v>
      </c>
      <c r="R13656">
        <v>2</v>
      </c>
      <c r="S13656">
        <v>1</v>
      </c>
      <c r="T13656" s="2" t="s">
        <v>39</v>
      </c>
      <c r="U13656" s="2" t="s">
        <v>10966</v>
      </c>
    </row>
    <row r="13657" spans="1:21">
      <c r="A13657">
        <v>55</v>
      </c>
      <c r="B13657" s="2" t="s">
        <v>30</v>
      </c>
      <c r="C13657" s="2" t="s">
        <v>21</v>
      </c>
      <c r="D13657" s="2" t="s">
        <v>32</v>
      </c>
      <c r="E13657">
        <v>69933.399999999994</v>
      </c>
      <c r="F13657">
        <v>618</v>
      </c>
      <c r="G13657">
        <v>7571</v>
      </c>
      <c r="H13657" s="2" t="s">
        <v>47</v>
      </c>
      <c r="I13657" s="2" t="s">
        <v>24</v>
      </c>
      <c r="J13657">
        <v>3</v>
      </c>
      <c r="K13657" s="2" t="s">
        <v>25</v>
      </c>
      <c r="L13657">
        <v>0.45</v>
      </c>
      <c r="M13657">
        <v>159741.5</v>
      </c>
      <c r="N13657">
        <v>1</v>
      </c>
      <c r="O13657" s="2" t="s">
        <v>10219</v>
      </c>
      <c r="P13657" s="2" t="s">
        <v>98</v>
      </c>
      <c r="Q13657" s="2" t="s">
        <v>28</v>
      </c>
      <c r="R13657">
        <v>2</v>
      </c>
      <c r="S13657">
        <v>1</v>
      </c>
      <c r="T13657" s="2" t="s">
        <v>29</v>
      </c>
      <c r="U13657" s="2" t="s">
        <v>10966</v>
      </c>
    </row>
    <row r="13658" spans="1:21">
      <c r="A13658">
        <v>42</v>
      </c>
      <c r="B13658" s="2" t="s">
        <v>40</v>
      </c>
      <c r="C13658" s="2" t="s">
        <v>41</v>
      </c>
      <c r="D13658" s="2" t="s">
        <v>32</v>
      </c>
      <c r="E13658">
        <v>23665</v>
      </c>
      <c r="F13658">
        <v>721</v>
      </c>
      <c r="G13658">
        <v>27450.01</v>
      </c>
      <c r="H13658" s="2" t="s">
        <v>47</v>
      </c>
      <c r="I13658" s="2" t="s">
        <v>24</v>
      </c>
      <c r="J13658">
        <v>17</v>
      </c>
      <c r="K13658" s="2" t="s">
        <v>48</v>
      </c>
      <c r="L13658">
        <v>0.16</v>
      </c>
      <c r="M13658">
        <v>159133</v>
      </c>
      <c r="N13658">
        <v>2</v>
      </c>
      <c r="O13658" s="2" t="s">
        <v>623</v>
      </c>
      <c r="P13658" s="2" t="s">
        <v>90</v>
      </c>
      <c r="Q13658" s="2" t="s">
        <v>921</v>
      </c>
      <c r="R13658">
        <v>2</v>
      </c>
      <c r="S13658">
        <v>1</v>
      </c>
      <c r="T13658" s="2" t="s">
        <v>39</v>
      </c>
      <c r="U13658" s="2" t="s">
        <v>10969</v>
      </c>
    </row>
    <row r="13659" spans="1:21">
      <c r="A13659">
        <v>49</v>
      </c>
      <c r="B13659" s="2" t="s">
        <v>20</v>
      </c>
      <c r="C13659" s="2" t="s">
        <v>21</v>
      </c>
      <c r="D13659" s="2" t="s">
        <v>22</v>
      </c>
      <c r="E13659">
        <v>35015</v>
      </c>
      <c r="F13659">
        <v>610</v>
      </c>
      <c r="G13659">
        <v>30112</v>
      </c>
      <c r="H13659" s="2" t="s">
        <v>47</v>
      </c>
      <c r="I13659" s="2" t="s">
        <v>34</v>
      </c>
      <c r="J13659">
        <v>8</v>
      </c>
      <c r="K13659" s="2" t="s">
        <v>25</v>
      </c>
      <c r="L13659">
        <v>0.56000000000000005</v>
      </c>
      <c r="M13659">
        <v>176368</v>
      </c>
      <c r="N13659">
        <v>2</v>
      </c>
      <c r="O13659" s="2" t="s">
        <v>10220</v>
      </c>
      <c r="P13659" s="2" t="s">
        <v>79</v>
      </c>
      <c r="Q13659" s="2" t="s">
        <v>287</v>
      </c>
      <c r="R13659">
        <v>4</v>
      </c>
      <c r="S13659">
        <v>1</v>
      </c>
      <c r="T13659" s="2" t="s">
        <v>29</v>
      </c>
      <c r="U13659" s="2" t="s">
        <v>10966</v>
      </c>
    </row>
    <row r="13660" spans="1:21">
      <c r="A13660">
        <v>65</v>
      </c>
      <c r="B13660" s="2" t="s">
        <v>20</v>
      </c>
      <c r="C13660" s="2" t="s">
        <v>21</v>
      </c>
      <c r="D13660" s="2" t="s">
        <v>22</v>
      </c>
      <c r="E13660">
        <v>90423</v>
      </c>
      <c r="F13660">
        <v>671</v>
      </c>
      <c r="G13660">
        <v>27450.01</v>
      </c>
      <c r="H13660" s="2" t="s">
        <v>43</v>
      </c>
      <c r="I13660" s="2" t="s">
        <v>58</v>
      </c>
      <c r="J13660">
        <v>17</v>
      </c>
      <c r="K13660" s="2" t="s">
        <v>48</v>
      </c>
      <c r="L13660">
        <v>0.47</v>
      </c>
      <c r="M13660">
        <v>151865</v>
      </c>
      <c r="N13660">
        <v>2</v>
      </c>
      <c r="O13660" s="2" t="s">
        <v>10221</v>
      </c>
      <c r="P13660" s="2" t="s">
        <v>79</v>
      </c>
      <c r="Q13660" s="2" t="s">
        <v>195</v>
      </c>
      <c r="R13660">
        <v>2</v>
      </c>
      <c r="S13660">
        <v>0</v>
      </c>
      <c r="T13660" s="2" t="s">
        <v>29</v>
      </c>
      <c r="U13660" s="2" t="s">
        <v>10969</v>
      </c>
    </row>
    <row r="13661" spans="1:21">
      <c r="A13661">
        <v>43</v>
      </c>
      <c r="B13661" s="2" t="s">
        <v>20</v>
      </c>
      <c r="C13661" s="2" t="s">
        <v>31</v>
      </c>
      <c r="D13661" s="2" t="s">
        <v>32</v>
      </c>
      <c r="E13661">
        <v>69933.399999999994</v>
      </c>
      <c r="F13661">
        <v>772</v>
      </c>
      <c r="G13661">
        <v>43610</v>
      </c>
      <c r="H13661" s="2" t="s">
        <v>47</v>
      </c>
      <c r="I13661" s="2" t="s">
        <v>24</v>
      </c>
      <c r="J13661">
        <v>13</v>
      </c>
      <c r="K13661" s="2" t="s">
        <v>25</v>
      </c>
      <c r="L13661">
        <v>0.41</v>
      </c>
      <c r="M13661">
        <v>215162</v>
      </c>
      <c r="N13661">
        <v>4</v>
      </c>
      <c r="O13661" s="2" t="s">
        <v>10222</v>
      </c>
      <c r="P13661" s="2" t="s">
        <v>197</v>
      </c>
      <c r="Q13661" s="2" t="s">
        <v>265</v>
      </c>
      <c r="R13661">
        <v>2</v>
      </c>
      <c r="S13661">
        <v>0</v>
      </c>
      <c r="T13661" s="2" t="s">
        <v>39</v>
      </c>
      <c r="U13661" s="2" t="s">
        <v>10966</v>
      </c>
    </row>
    <row r="13662" spans="1:21">
      <c r="A13662">
        <v>43</v>
      </c>
      <c r="B13662" s="2" t="s">
        <v>20</v>
      </c>
      <c r="C13662" s="2" t="s">
        <v>21</v>
      </c>
      <c r="D13662" s="2" t="s">
        <v>69</v>
      </c>
      <c r="E13662">
        <v>63950</v>
      </c>
      <c r="F13662">
        <v>734</v>
      </c>
      <c r="G13662">
        <v>32122</v>
      </c>
      <c r="H13662" s="2" t="s">
        <v>43</v>
      </c>
      <c r="I13662" s="2" t="s">
        <v>34</v>
      </c>
      <c r="J13662">
        <v>1</v>
      </c>
      <c r="K13662" s="2" t="s">
        <v>59</v>
      </c>
      <c r="L13662">
        <v>0.55000000000000004</v>
      </c>
      <c r="M13662">
        <v>30909</v>
      </c>
      <c r="N13662">
        <v>2</v>
      </c>
      <c r="O13662" s="2" t="s">
        <v>6273</v>
      </c>
      <c r="P13662" s="2" t="s">
        <v>104</v>
      </c>
      <c r="Q13662" s="2" t="s">
        <v>808</v>
      </c>
      <c r="R13662">
        <v>2</v>
      </c>
      <c r="S13662">
        <v>0</v>
      </c>
      <c r="T13662" s="2" t="s">
        <v>29</v>
      </c>
      <c r="U13662" s="2" t="s">
        <v>10967</v>
      </c>
    </row>
    <row r="13663" spans="1:21">
      <c r="A13663">
        <v>65</v>
      </c>
      <c r="B13663" s="2" t="s">
        <v>30</v>
      </c>
      <c r="C13663" s="2" t="s">
        <v>21</v>
      </c>
      <c r="D13663" s="2" t="s">
        <v>69</v>
      </c>
      <c r="E13663">
        <v>41078</v>
      </c>
      <c r="F13663">
        <v>693</v>
      </c>
      <c r="G13663">
        <v>22054</v>
      </c>
      <c r="H13663" s="2" t="s">
        <v>33</v>
      </c>
      <c r="I13663" s="2" t="s">
        <v>34</v>
      </c>
      <c r="J13663">
        <v>3</v>
      </c>
      <c r="K13663" s="2" t="s">
        <v>35</v>
      </c>
      <c r="L13663">
        <v>0.51</v>
      </c>
      <c r="M13663">
        <v>268179</v>
      </c>
      <c r="N13663">
        <v>0</v>
      </c>
      <c r="O13663" s="2" t="s">
        <v>10223</v>
      </c>
      <c r="P13663" s="2" t="s">
        <v>197</v>
      </c>
      <c r="Q13663" s="2" t="s">
        <v>954</v>
      </c>
      <c r="R13663">
        <v>1</v>
      </c>
      <c r="S13663">
        <v>2</v>
      </c>
      <c r="T13663" s="2" t="s">
        <v>29</v>
      </c>
      <c r="U13663" s="2" t="s">
        <v>10966</v>
      </c>
    </row>
    <row r="13664" spans="1:21">
      <c r="A13664">
        <v>60</v>
      </c>
      <c r="B13664" s="2" t="s">
        <v>20</v>
      </c>
      <c r="C13664" s="2" t="s">
        <v>82</v>
      </c>
      <c r="D13664" s="2" t="s">
        <v>32</v>
      </c>
      <c r="E13664">
        <v>84372</v>
      </c>
      <c r="F13664">
        <v>781</v>
      </c>
      <c r="G13664">
        <v>40873</v>
      </c>
      <c r="H13664" s="2" t="s">
        <v>47</v>
      </c>
      <c r="I13664" s="2" t="s">
        <v>24</v>
      </c>
      <c r="J13664">
        <v>17</v>
      </c>
      <c r="K13664" s="2" t="s">
        <v>48</v>
      </c>
      <c r="L13664">
        <v>0.59</v>
      </c>
      <c r="M13664">
        <v>20594</v>
      </c>
      <c r="N13664">
        <v>3</v>
      </c>
      <c r="O13664" s="2" t="s">
        <v>10224</v>
      </c>
      <c r="P13664" s="2" t="s">
        <v>93</v>
      </c>
      <c r="Q13664" s="2" t="s">
        <v>172</v>
      </c>
      <c r="R13664">
        <v>3</v>
      </c>
      <c r="S13664">
        <v>1</v>
      </c>
      <c r="T13664" s="2" t="s">
        <v>39</v>
      </c>
      <c r="U13664" s="2" t="s">
        <v>10969</v>
      </c>
    </row>
    <row r="13665" spans="1:21">
      <c r="A13665">
        <v>63</v>
      </c>
      <c r="B13665" s="2" t="s">
        <v>20</v>
      </c>
      <c r="C13665" s="2" t="s">
        <v>41</v>
      </c>
      <c r="D13665" s="2" t="s">
        <v>42</v>
      </c>
      <c r="E13665">
        <v>63426</v>
      </c>
      <c r="F13665">
        <v>607</v>
      </c>
      <c r="G13665">
        <v>41194</v>
      </c>
      <c r="H13665" s="2" t="s">
        <v>33</v>
      </c>
      <c r="I13665" s="2" t="s">
        <v>58</v>
      </c>
      <c r="J13665">
        <v>18</v>
      </c>
      <c r="K13665" s="2" t="s">
        <v>25</v>
      </c>
      <c r="L13665">
        <v>0.24</v>
      </c>
      <c r="M13665">
        <v>127986</v>
      </c>
      <c r="N13665">
        <v>4</v>
      </c>
      <c r="O13665" s="2" t="s">
        <v>3302</v>
      </c>
      <c r="P13665" s="2" t="s">
        <v>430</v>
      </c>
      <c r="Q13665" s="2" t="s">
        <v>28</v>
      </c>
      <c r="R13665">
        <v>0</v>
      </c>
      <c r="S13665">
        <v>1</v>
      </c>
      <c r="T13665" s="2" t="s">
        <v>39</v>
      </c>
      <c r="U13665" s="2" t="s">
        <v>10966</v>
      </c>
    </row>
    <row r="13666" spans="1:21">
      <c r="A13666">
        <v>31</v>
      </c>
      <c r="B13666" s="2" t="s">
        <v>40</v>
      </c>
      <c r="C13666" s="2" t="s">
        <v>41</v>
      </c>
      <c r="D13666" s="2" t="s">
        <v>22</v>
      </c>
      <c r="E13666">
        <v>117449</v>
      </c>
      <c r="F13666">
        <v>615</v>
      </c>
      <c r="G13666">
        <v>19272</v>
      </c>
      <c r="H13666" s="2" t="s">
        <v>43</v>
      </c>
      <c r="I13666" s="2" t="s">
        <v>34</v>
      </c>
      <c r="J13666">
        <v>2</v>
      </c>
      <c r="K13666" s="2" t="s">
        <v>25</v>
      </c>
      <c r="L13666">
        <v>0.1</v>
      </c>
      <c r="M13666">
        <v>159741.5</v>
      </c>
      <c r="N13666">
        <v>2</v>
      </c>
      <c r="O13666" s="2" t="s">
        <v>10225</v>
      </c>
      <c r="P13666" s="2" t="s">
        <v>119</v>
      </c>
      <c r="Q13666" s="2" t="s">
        <v>433</v>
      </c>
      <c r="R13666">
        <v>3</v>
      </c>
      <c r="S13666">
        <v>1</v>
      </c>
      <c r="T13666" s="2" t="s">
        <v>29</v>
      </c>
      <c r="U13666" s="2" t="s">
        <v>10966</v>
      </c>
    </row>
    <row r="13667" spans="1:21">
      <c r="A13667">
        <v>59</v>
      </c>
      <c r="B13667" s="2" t="s">
        <v>20</v>
      </c>
      <c r="C13667" s="2" t="s">
        <v>82</v>
      </c>
      <c r="D13667" s="2" t="s">
        <v>22</v>
      </c>
      <c r="E13667">
        <v>72763</v>
      </c>
      <c r="F13667">
        <v>620</v>
      </c>
      <c r="G13667">
        <v>27450.01</v>
      </c>
      <c r="H13667" s="2" t="s">
        <v>23</v>
      </c>
      <c r="I13667" s="2" t="s">
        <v>24</v>
      </c>
      <c r="J13667">
        <v>18</v>
      </c>
      <c r="K13667" s="2" t="s">
        <v>35</v>
      </c>
      <c r="L13667">
        <v>0.53</v>
      </c>
      <c r="M13667">
        <v>159741.5</v>
      </c>
      <c r="N13667">
        <v>4</v>
      </c>
      <c r="O13667" s="2" t="s">
        <v>7503</v>
      </c>
      <c r="P13667" s="2" t="s">
        <v>260</v>
      </c>
      <c r="Q13667" s="2" t="s">
        <v>392</v>
      </c>
      <c r="R13667">
        <v>4</v>
      </c>
      <c r="S13667">
        <v>0</v>
      </c>
      <c r="T13667" s="2" t="s">
        <v>29</v>
      </c>
      <c r="U13667" s="2" t="s">
        <v>10966</v>
      </c>
    </row>
    <row r="13668" spans="1:21">
      <c r="A13668">
        <v>33</v>
      </c>
      <c r="B13668" s="2" t="s">
        <v>30</v>
      </c>
      <c r="C13668" s="2" t="s">
        <v>21</v>
      </c>
      <c r="D13668" s="2" t="s">
        <v>69</v>
      </c>
      <c r="E13668">
        <v>74104</v>
      </c>
      <c r="F13668">
        <v>679</v>
      </c>
      <c r="G13668">
        <v>34852</v>
      </c>
      <c r="H13668" s="2" t="s">
        <v>33</v>
      </c>
      <c r="I13668" s="2" t="s">
        <v>34</v>
      </c>
      <c r="J13668">
        <v>3</v>
      </c>
      <c r="K13668" s="2" t="s">
        <v>59</v>
      </c>
      <c r="L13668">
        <v>0.37</v>
      </c>
      <c r="M13668">
        <v>99815</v>
      </c>
      <c r="N13668">
        <v>1</v>
      </c>
      <c r="O13668" s="2" t="s">
        <v>10226</v>
      </c>
      <c r="P13668" s="2" t="s">
        <v>239</v>
      </c>
      <c r="Q13668" s="2" t="s">
        <v>51</v>
      </c>
      <c r="R13668">
        <v>0</v>
      </c>
      <c r="S13668">
        <v>0</v>
      </c>
      <c r="T13668" s="2" t="s">
        <v>39</v>
      </c>
      <c r="U13668" s="2" t="s">
        <v>10966</v>
      </c>
    </row>
    <row r="13669" spans="1:21">
      <c r="A13669">
        <v>41</v>
      </c>
      <c r="B13669" s="2" t="s">
        <v>30</v>
      </c>
      <c r="C13669" s="2" t="s">
        <v>31</v>
      </c>
      <c r="D13669" s="2" t="s">
        <v>42</v>
      </c>
      <c r="E13669">
        <v>23526</v>
      </c>
      <c r="F13669">
        <v>668</v>
      </c>
      <c r="G13669">
        <v>44164</v>
      </c>
      <c r="H13669" s="2" t="s">
        <v>23</v>
      </c>
      <c r="I13669" s="2" t="s">
        <v>24</v>
      </c>
      <c r="J13669">
        <v>16</v>
      </c>
      <c r="K13669" s="2" t="s">
        <v>25</v>
      </c>
      <c r="L13669">
        <v>0.51</v>
      </c>
      <c r="M13669">
        <v>104242</v>
      </c>
      <c r="N13669">
        <v>3</v>
      </c>
      <c r="O13669" s="2" t="s">
        <v>8507</v>
      </c>
      <c r="P13669" s="2" t="s">
        <v>132</v>
      </c>
      <c r="Q13669" s="2" t="s">
        <v>651</v>
      </c>
      <c r="R13669">
        <v>3</v>
      </c>
      <c r="S13669">
        <v>2</v>
      </c>
      <c r="T13669" s="2" t="s">
        <v>29</v>
      </c>
      <c r="U13669" s="2" t="s">
        <v>10966</v>
      </c>
    </row>
    <row r="13670" spans="1:21">
      <c r="A13670">
        <v>19</v>
      </c>
      <c r="B13670" s="2" t="s">
        <v>40</v>
      </c>
      <c r="C13670" s="2" t="s">
        <v>41</v>
      </c>
      <c r="D13670" s="2" t="s">
        <v>69</v>
      </c>
      <c r="E13670">
        <v>39215</v>
      </c>
      <c r="F13670">
        <v>791</v>
      </c>
      <c r="G13670">
        <v>48064</v>
      </c>
      <c r="H13670" s="2" t="s">
        <v>47</v>
      </c>
      <c r="I13670" s="2" t="s">
        <v>34</v>
      </c>
      <c r="J13670">
        <v>2</v>
      </c>
      <c r="K13670" s="2" t="s">
        <v>35</v>
      </c>
      <c r="L13670">
        <v>0.15</v>
      </c>
      <c r="M13670">
        <v>22330</v>
      </c>
      <c r="N13670">
        <v>3</v>
      </c>
      <c r="O13670" s="2" t="s">
        <v>10227</v>
      </c>
      <c r="P13670" s="2" t="s">
        <v>45</v>
      </c>
      <c r="Q13670" s="2" t="s">
        <v>886</v>
      </c>
      <c r="R13670">
        <v>0</v>
      </c>
      <c r="S13670">
        <v>1</v>
      </c>
      <c r="T13670" s="2" t="s">
        <v>29</v>
      </c>
      <c r="U13670" s="2" t="s">
        <v>10967</v>
      </c>
    </row>
    <row r="13671" spans="1:21">
      <c r="A13671">
        <v>39</v>
      </c>
      <c r="B13671" s="2" t="s">
        <v>20</v>
      </c>
      <c r="C13671" s="2" t="s">
        <v>41</v>
      </c>
      <c r="D13671" s="2" t="s">
        <v>69</v>
      </c>
      <c r="E13671">
        <v>70665</v>
      </c>
      <c r="F13671">
        <v>646</v>
      </c>
      <c r="G13671">
        <v>27450.01</v>
      </c>
      <c r="H13671" s="2" t="s">
        <v>43</v>
      </c>
      <c r="I13671" s="2" t="s">
        <v>24</v>
      </c>
      <c r="J13671">
        <v>6</v>
      </c>
      <c r="K13671" s="2" t="s">
        <v>48</v>
      </c>
      <c r="L13671">
        <v>0.21</v>
      </c>
      <c r="M13671">
        <v>194731</v>
      </c>
      <c r="N13671">
        <v>0</v>
      </c>
      <c r="O13671" s="2" t="s">
        <v>1300</v>
      </c>
      <c r="P13671" s="2" t="s">
        <v>337</v>
      </c>
      <c r="Q13671" s="2" t="s">
        <v>62</v>
      </c>
      <c r="R13671">
        <v>2</v>
      </c>
      <c r="S13671">
        <v>0</v>
      </c>
      <c r="T13671" s="2" t="s">
        <v>29</v>
      </c>
      <c r="U13671" s="2" t="s">
        <v>10966</v>
      </c>
    </row>
    <row r="13672" spans="1:21">
      <c r="A13672">
        <v>69</v>
      </c>
      <c r="B13672" s="2" t="s">
        <v>40</v>
      </c>
      <c r="C13672" s="2" t="s">
        <v>31</v>
      </c>
      <c r="D13672" s="2" t="s">
        <v>32</v>
      </c>
      <c r="E13672">
        <v>25149</v>
      </c>
      <c r="F13672">
        <v>797</v>
      </c>
      <c r="G13672">
        <v>44799</v>
      </c>
      <c r="H13672" s="2" t="s">
        <v>43</v>
      </c>
      <c r="I13672" s="2" t="s">
        <v>24</v>
      </c>
      <c r="J13672">
        <v>7</v>
      </c>
      <c r="K13672" s="2" t="s">
        <v>59</v>
      </c>
      <c r="L13672">
        <v>0.35</v>
      </c>
      <c r="M13672">
        <v>159741.5</v>
      </c>
      <c r="N13672">
        <v>1</v>
      </c>
      <c r="O13672" s="2" t="s">
        <v>2783</v>
      </c>
      <c r="P13672" s="2" t="s">
        <v>207</v>
      </c>
      <c r="Q13672" s="2" t="s">
        <v>471</v>
      </c>
      <c r="R13672">
        <v>0</v>
      </c>
      <c r="S13672">
        <v>1</v>
      </c>
      <c r="T13672" s="2" t="s">
        <v>39</v>
      </c>
      <c r="U13672" s="2" t="s">
        <v>10966</v>
      </c>
    </row>
    <row r="13673" spans="1:21">
      <c r="A13673">
        <v>53</v>
      </c>
      <c r="B13673" s="2" t="s">
        <v>40</v>
      </c>
      <c r="C13673" s="2" t="s">
        <v>21</v>
      </c>
      <c r="D13673" s="2" t="s">
        <v>22</v>
      </c>
      <c r="E13673">
        <v>22871</v>
      </c>
      <c r="F13673">
        <v>799</v>
      </c>
      <c r="G13673">
        <v>38076</v>
      </c>
      <c r="H13673" s="2" t="s">
        <v>43</v>
      </c>
      <c r="I13673" s="2" t="s">
        <v>24</v>
      </c>
      <c r="J13673">
        <v>12</v>
      </c>
      <c r="K13673" s="2" t="s">
        <v>25</v>
      </c>
      <c r="L13673">
        <v>0.5</v>
      </c>
      <c r="M13673">
        <v>159741.5</v>
      </c>
      <c r="N13673">
        <v>3</v>
      </c>
      <c r="O13673" s="2" t="s">
        <v>7501</v>
      </c>
      <c r="P13673" s="2" t="s">
        <v>193</v>
      </c>
      <c r="Q13673" s="2" t="s">
        <v>703</v>
      </c>
      <c r="R13673">
        <v>2</v>
      </c>
      <c r="S13673">
        <v>0</v>
      </c>
      <c r="T13673" s="2" t="s">
        <v>39</v>
      </c>
      <c r="U13673" s="2" t="s">
        <v>10966</v>
      </c>
    </row>
    <row r="13674" spans="1:21">
      <c r="A13674">
        <v>62</v>
      </c>
      <c r="B13674" s="2" t="s">
        <v>20</v>
      </c>
      <c r="C13674" s="2" t="s">
        <v>82</v>
      </c>
      <c r="D13674" s="2" t="s">
        <v>32</v>
      </c>
      <c r="E13674">
        <v>118261</v>
      </c>
      <c r="F13674">
        <v>699</v>
      </c>
      <c r="G13674">
        <v>35944</v>
      </c>
      <c r="H13674" s="2" t="s">
        <v>23</v>
      </c>
      <c r="I13674" s="2" t="s">
        <v>24</v>
      </c>
      <c r="J13674">
        <v>12</v>
      </c>
      <c r="K13674" s="2" t="s">
        <v>35</v>
      </c>
      <c r="L13674">
        <v>0.19</v>
      </c>
      <c r="M13674">
        <v>120061</v>
      </c>
      <c r="N13674">
        <v>2</v>
      </c>
      <c r="O13674" s="2" t="s">
        <v>10228</v>
      </c>
      <c r="P13674" s="2" t="s">
        <v>202</v>
      </c>
      <c r="Q13674" s="2" t="s">
        <v>616</v>
      </c>
      <c r="R13674">
        <v>2</v>
      </c>
      <c r="S13674">
        <v>0</v>
      </c>
      <c r="T13674" s="2" t="s">
        <v>29</v>
      </c>
      <c r="U13674" s="2" t="s">
        <v>10967</v>
      </c>
    </row>
    <row r="13675" spans="1:21">
      <c r="A13675">
        <v>18</v>
      </c>
      <c r="B13675" s="2" t="s">
        <v>40</v>
      </c>
      <c r="C13675" s="2" t="s">
        <v>31</v>
      </c>
      <c r="D13675" s="2" t="s">
        <v>32</v>
      </c>
      <c r="E13675">
        <v>69933.399999999994</v>
      </c>
      <c r="F13675">
        <v>752</v>
      </c>
      <c r="G13675">
        <v>23805</v>
      </c>
      <c r="H13675" s="2" t="s">
        <v>33</v>
      </c>
      <c r="I13675" s="2" t="s">
        <v>24</v>
      </c>
      <c r="J13675">
        <v>15</v>
      </c>
      <c r="K13675" s="2" t="s">
        <v>59</v>
      </c>
      <c r="L13675">
        <v>0.32</v>
      </c>
      <c r="M13675">
        <v>159741.5</v>
      </c>
      <c r="N13675">
        <v>3</v>
      </c>
      <c r="O13675" s="2" t="s">
        <v>3677</v>
      </c>
      <c r="P13675" s="2" t="s">
        <v>150</v>
      </c>
      <c r="Q13675" s="2" t="s">
        <v>581</v>
      </c>
      <c r="R13675">
        <v>3</v>
      </c>
      <c r="S13675">
        <v>1</v>
      </c>
      <c r="T13675" s="2" t="s">
        <v>39</v>
      </c>
      <c r="U13675" s="2" t="s">
        <v>10969</v>
      </c>
    </row>
    <row r="13676" spans="1:21">
      <c r="A13676">
        <v>49</v>
      </c>
      <c r="B13676" s="2" t="s">
        <v>40</v>
      </c>
      <c r="C13676" s="2" t="s">
        <v>41</v>
      </c>
      <c r="D13676" s="2" t="s">
        <v>32</v>
      </c>
      <c r="E13676">
        <v>96521</v>
      </c>
      <c r="F13676">
        <v>685</v>
      </c>
      <c r="G13676">
        <v>35748</v>
      </c>
      <c r="H13676" s="2" t="s">
        <v>47</v>
      </c>
      <c r="I13676" s="2" t="s">
        <v>34</v>
      </c>
      <c r="J13676">
        <v>3</v>
      </c>
      <c r="K13676" s="2" t="s">
        <v>48</v>
      </c>
      <c r="L13676">
        <v>0.52</v>
      </c>
      <c r="M13676">
        <v>251390</v>
      </c>
      <c r="N13676">
        <v>3</v>
      </c>
      <c r="O13676" s="2" t="s">
        <v>10229</v>
      </c>
      <c r="P13676" s="2" t="s">
        <v>250</v>
      </c>
      <c r="Q13676" s="2" t="s">
        <v>198</v>
      </c>
      <c r="R13676">
        <v>3</v>
      </c>
      <c r="S13676">
        <v>2</v>
      </c>
      <c r="T13676" s="2" t="s">
        <v>29</v>
      </c>
      <c r="U13676" s="2" t="s">
        <v>10966</v>
      </c>
    </row>
    <row r="13677" spans="1:21">
      <c r="A13677">
        <v>31</v>
      </c>
      <c r="B13677" s="2" t="s">
        <v>20</v>
      </c>
      <c r="C13677" s="2" t="s">
        <v>21</v>
      </c>
      <c r="D13677" s="2" t="s">
        <v>42</v>
      </c>
      <c r="E13677">
        <v>98243</v>
      </c>
      <c r="F13677">
        <v>794</v>
      </c>
      <c r="G13677">
        <v>29377</v>
      </c>
      <c r="H13677" s="2" t="s">
        <v>23</v>
      </c>
      <c r="I13677" s="2" t="s">
        <v>58</v>
      </c>
      <c r="J13677">
        <v>10</v>
      </c>
      <c r="K13677" s="2" t="s">
        <v>25</v>
      </c>
      <c r="L13677">
        <v>0.28000000000000003</v>
      </c>
      <c r="M13677">
        <v>261647</v>
      </c>
      <c r="N13677">
        <v>1</v>
      </c>
      <c r="O13677" s="2" t="s">
        <v>10230</v>
      </c>
      <c r="P13677" s="2" t="s">
        <v>430</v>
      </c>
      <c r="Q13677" s="2" t="s">
        <v>560</v>
      </c>
      <c r="R13677">
        <v>2</v>
      </c>
      <c r="S13677">
        <v>0</v>
      </c>
      <c r="T13677" s="2" t="s">
        <v>81</v>
      </c>
      <c r="U13677" s="2" t="s">
        <v>10966</v>
      </c>
    </row>
    <row r="13678" spans="1:21">
      <c r="A13678">
        <v>25</v>
      </c>
      <c r="B13678" s="2" t="s">
        <v>30</v>
      </c>
      <c r="C13678" s="2" t="s">
        <v>21</v>
      </c>
      <c r="D13678" s="2" t="s">
        <v>69</v>
      </c>
      <c r="E13678">
        <v>101993</v>
      </c>
      <c r="F13678">
        <v>699</v>
      </c>
      <c r="G13678">
        <v>25155</v>
      </c>
      <c r="H13678" s="2" t="s">
        <v>43</v>
      </c>
      <c r="I13678" s="2" t="s">
        <v>58</v>
      </c>
      <c r="J13678">
        <v>8</v>
      </c>
      <c r="K13678" s="2" t="s">
        <v>59</v>
      </c>
      <c r="L13678">
        <v>0.18</v>
      </c>
      <c r="M13678">
        <v>154004</v>
      </c>
      <c r="N13678">
        <v>2</v>
      </c>
      <c r="O13678" s="2" t="s">
        <v>10231</v>
      </c>
      <c r="P13678" s="2" t="s">
        <v>308</v>
      </c>
      <c r="Q13678" s="2" t="s">
        <v>818</v>
      </c>
      <c r="R13678">
        <v>0</v>
      </c>
      <c r="S13678">
        <v>2</v>
      </c>
      <c r="T13678" s="2" t="s">
        <v>29</v>
      </c>
      <c r="U13678" s="2" t="s">
        <v>10967</v>
      </c>
    </row>
    <row r="13679" spans="1:21">
      <c r="A13679">
        <v>23</v>
      </c>
      <c r="B13679" s="2" t="s">
        <v>40</v>
      </c>
      <c r="C13679" s="2" t="s">
        <v>82</v>
      </c>
      <c r="D13679" s="2" t="s">
        <v>22</v>
      </c>
      <c r="E13679">
        <v>101451</v>
      </c>
      <c r="F13679">
        <v>697</v>
      </c>
      <c r="G13679">
        <v>12183</v>
      </c>
      <c r="H13679" s="2" t="s">
        <v>33</v>
      </c>
      <c r="I13679" s="2" t="s">
        <v>58</v>
      </c>
      <c r="J13679">
        <v>4</v>
      </c>
      <c r="K13679" s="2" t="s">
        <v>59</v>
      </c>
      <c r="L13679">
        <v>0.41</v>
      </c>
      <c r="M13679">
        <v>180520</v>
      </c>
      <c r="N13679">
        <v>0</v>
      </c>
      <c r="O13679" s="2" t="s">
        <v>2826</v>
      </c>
      <c r="P13679" s="2" t="s">
        <v>106</v>
      </c>
      <c r="Q13679" s="2" t="s">
        <v>223</v>
      </c>
      <c r="R13679">
        <v>0</v>
      </c>
      <c r="S13679">
        <v>2</v>
      </c>
      <c r="T13679" s="2" t="s">
        <v>39</v>
      </c>
      <c r="U13679" s="2" t="s">
        <v>10966</v>
      </c>
    </row>
    <row r="13680" spans="1:21">
      <c r="A13680">
        <v>65</v>
      </c>
      <c r="B13680" s="2" t="s">
        <v>20</v>
      </c>
      <c r="C13680" s="2" t="s">
        <v>21</v>
      </c>
      <c r="D13680" s="2" t="s">
        <v>22</v>
      </c>
      <c r="E13680">
        <v>67719</v>
      </c>
      <c r="F13680">
        <v>773</v>
      </c>
      <c r="G13680">
        <v>5977</v>
      </c>
      <c r="H13680" s="2" t="s">
        <v>23</v>
      </c>
      <c r="I13680" s="2" t="s">
        <v>34</v>
      </c>
      <c r="J13680">
        <v>11</v>
      </c>
      <c r="K13680" s="2" t="s">
        <v>35</v>
      </c>
      <c r="L13680">
        <v>0.25</v>
      </c>
      <c r="M13680">
        <v>131562</v>
      </c>
      <c r="N13680">
        <v>1</v>
      </c>
      <c r="O13680" s="2" t="s">
        <v>10232</v>
      </c>
      <c r="P13680" s="2" t="s">
        <v>90</v>
      </c>
      <c r="Q13680" s="2" t="s">
        <v>816</v>
      </c>
      <c r="R13680">
        <v>2</v>
      </c>
      <c r="S13680">
        <v>0</v>
      </c>
      <c r="T13680" s="2" t="s">
        <v>29</v>
      </c>
      <c r="U13680" s="2" t="s">
        <v>10966</v>
      </c>
    </row>
    <row r="13681" spans="1:21">
      <c r="A13681">
        <v>33</v>
      </c>
      <c r="B13681" s="2" t="s">
        <v>40</v>
      </c>
      <c r="C13681" s="2" t="s">
        <v>82</v>
      </c>
      <c r="D13681" s="2" t="s">
        <v>42</v>
      </c>
      <c r="E13681">
        <v>96830</v>
      </c>
      <c r="F13681">
        <v>651</v>
      </c>
      <c r="G13681">
        <v>44342</v>
      </c>
      <c r="H13681" s="2" t="s">
        <v>47</v>
      </c>
      <c r="I13681" s="2" t="s">
        <v>58</v>
      </c>
      <c r="J13681">
        <v>13</v>
      </c>
      <c r="K13681" s="2" t="s">
        <v>59</v>
      </c>
      <c r="L13681">
        <v>0.36</v>
      </c>
      <c r="M13681">
        <v>249934</v>
      </c>
      <c r="N13681">
        <v>2</v>
      </c>
      <c r="O13681" s="2" t="s">
        <v>3752</v>
      </c>
      <c r="P13681" s="2" t="s">
        <v>197</v>
      </c>
      <c r="Q13681" s="2" t="s">
        <v>88</v>
      </c>
      <c r="R13681">
        <v>2</v>
      </c>
      <c r="S13681">
        <v>2</v>
      </c>
      <c r="T13681" s="2" t="s">
        <v>29</v>
      </c>
      <c r="U13681" s="2" t="s">
        <v>10969</v>
      </c>
    </row>
    <row r="13682" spans="1:21">
      <c r="A13682">
        <v>39</v>
      </c>
      <c r="B13682" s="2" t="s">
        <v>30</v>
      </c>
      <c r="C13682" s="2" t="s">
        <v>21</v>
      </c>
      <c r="D13682" s="2" t="s">
        <v>22</v>
      </c>
      <c r="E13682">
        <v>69933.399999999994</v>
      </c>
      <c r="F13682">
        <v>744</v>
      </c>
      <c r="G13682">
        <v>18608</v>
      </c>
      <c r="H13682" s="2" t="s">
        <v>23</v>
      </c>
      <c r="I13682" s="2" t="s">
        <v>24</v>
      </c>
      <c r="J13682">
        <v>13</v>
      </c>
      <c r="K13682" s="2" t="s">
        <v>35</v>
      </c>
      <c r="L13682">
        <v>0.55000000000000004</v>
      </c>
      <c r="M13682">
        <v>122611</v>
      </c>
      <c r="N13682">
        <v>3</v>
      </c>
      <c r="O13682" s="2" t="s">
        <v>9746</v>
      </c>
      <c r="P13682" s="2" t="s">
        <v>116</v>
      </c>
      <c r="Q13682" s="2" t="s">
        <v>921</v>
      </c>
      <c r="R13682">
        <v>0</v>
      </c>
      <c r="S13682">
        <v>2</v>
      </c>
      <c r="T13682" s="2" t="s">
        <v>29</v>
      </c>
      <c r="U13682" s="2" t="s">
        <v>10967</v>
      </c>
    </row>
    <row r="13683" spans="1:21">
      <c r="A13683">
        <v>64</v>
      </c>
      <c r="B13683" s="2" t="s">
        <v>30</v>
      </c>
      <c r="C13683" s="2" t="s">
        <v>21</v>
      </c>
      <c r="D13683" s="2" t="s">
        <v>69</v>
      </c>
      <c r="E13683">
        <v>44104</v>
      </c>
      <c r="F13683">
        <v>777</v>
      </c>
      <c r="G13683">
        <v>27478</v>
      </c>
      <c r="H13683" s="2" t="s">
        <v>33</v>
      </c>
      <c r="I13683" s="2" t="s">
        <v>58</v>
      </c>
      <c r="J13683">
        <v>11</v>
      </c>
      <c r="K13683" s="2" t="s">
        <v>48</v>
      </c>
      <c r="L13683">
        <v>0.23</v>
      </c>
      <c r="M13683">
        <v>245991</v>
      </c>
      <c r="N13683">
        <v>3</v>
      </c>
      <c r="O13683" s="2" t="s">
        <v>2079</v>
      </c>
      <c r="P13683" s="2" t="s">
        <v>150</v>
      </c>
      <c r="Q13683" s="2" t="s">
        <v>267</v>
      </c>
      <c r="R13683">
        <v>1</v>
      </c>
      <c r="S13683">
        <v>2</v>
      </c>
      <c r="T13683" s="2" t="s">
        <v>81</v>
      </c>
      <c r="U13683" s="2" t="s">
        <v>10969</v>
      </c>
    </row>
    <row r="13684" spans="1:21">
      <c r="A13684">
        <v>61</v>
      </c>
      <c r="B13684" s="2" t="s">
        <v>20</v>
      </c>
      <c r="C13684" s="2" t="s">
        <v>82</v>
      </c>
      <c r="D13684" s="2" t="s">
        <v>22</v>
      </c>
      <c r="E13684">
        <v>50869</v>
      </c>
      <c r="F13684">
        <v>780</v>
      </c>
      <c r="G13684">
        <v>29214</v>
      </c>
      <c r="H13684" s="2" t="s">
        <v>43</v>
      </c>
      <c r="I13684" s="2" t="s">
        <v>34</v>
      </c>
      <c r="J13684">
        <v>9</v>
      </c>
      <c r="K13684" s="2" t="s">
        <v>35</v>
      </c>
      <c r="L13684">
        <v>0.14000000000000001</v>
      </c>
      <c r="M13684">
        <v>59883</v>
      </c>
      <c r="N13684">
        <v>3</v>
      </c>
      <c r="O13684" s="2" t="s">
        <v>5618</v>
      </c>
      <c r="P13684" s="2" t="s">
        <v>93</v>
      </c>
      <c r="Q13684" s="2" t="s">
        <v>167</v>
      </c>
      <c r="R13684">
        <v>3</v>
      </c>
      <c r="S13684">
        <v>1</v>
      </c>
      <c r="T13684" s="2" t="s">
        <v>39</v>
      </c>
      <c r="U13684" s="2" t="s">
        <v>10966</v>
      </c>
    </row>
    <row r="13685" spans="1:21">
      <c r="A13685">
        <v>42</v>
      </c>
      <c r="B13685" s="2" t="s">
        <v>20</v>
      </c>
      <c r="C13685" s="2" t="s">
        <v>82</v>
      </c>
      <c r="D13685" s="2" t="s">
        <v>42</v>
      </c>
      <c r="E13685">
        <v>109791</v>
      </c>
      <c r="F13685">
        <v>713</v>
      </c>
      <c r="G13685">
        <v>27450.01</v>
      </c>
      <c r="H13685" s="2" t="s">
        <v>33</v>
      </c>
      <c r="I13685" s="2" t="s">
        <v>34</v>
      </c>
      <c r="J13685">
        <v>0</v>
      </c>
      <c r="K13685" s="2" t="s">
        <v>59</v>
      </c>
      <c r="L13685">
        <v>0.22</v>
      </c>
      <c r="M13685">
        <v>130627</v>
      </c>
      <c r="N13685">
        <v>1</v>
      </c>
      <c r="O13685" s="2" t="s">
        <v>453</v>
      </c>
      <c r="P13685" s="2" t="s">
        <v>352</v>
      </c>
      <c r="Q13685" s="2" t="s">
        <v>1019</v>
      </c>
      <c r="R13685">
        <v>2</v>
      </c>
      <c r="S13685">
        <v>0</v>
      </c>
      <c r="T13685" s="2" t="s">
        <v>29</v>
      </c>
      <c r="U13685" s="2" t="s">
        <v>10967</v>
      </c>
    </row>
    <row r="13686" spans="1:21">
      <c r="A13686">
        <v>32</v>
      </c>
      <c r="B13686" s="2" t="s">
        <v>40</v>
      </c>
      <c r="C13686" s="2" t="s">
        <v>82</v>
      </c>
      <c r="D13686" s="2" t="s">
        <v>22</v>
      </c>
      <c r="E13686">
        <v>69933.399999999994</v>
      </c>
      <c r="F13686">
        <v>797</v>
      </c>
      <c r="G13686">
        <v>6082</v>
      </c>
      <c r="H13686" s="2" t="s">
        <v>47</v>
      </c>
      <c r="I13686" s="2" t="s">
        <v>58</v>
      </c>
      <c r="J13686">
        <v>5</v>
      </c>
      <c r="K13686" s="2" t="s">
        <v>59</v>
      </c>
      <c r="L13686">
        <v>0.36</v>
      </c>
      <c r="M13686">
        <v>172521</v>
      </c>
      <c r="N13686">
        <v>4</v>
      </c>
      <c r="O13686" s="2" t="s">
        <v>10233</v>
      </c>
      <c r="P13686" s="2" t="s">
        <v>289</v>
      </c>
      <c r="Q13686" s="2" t="s">
        <v>215</v>
      </c>
      <c r="R13686">
        <v>1</v>
      </c>
      <c r="S13686">
        <v>2</v>
      </c>
      <c r="T13686" s="2" t="s">
        <v>81</v>
      </c>
      <c r="U13686" s="2" t="s">
        <v>10966</v>
      </c>
    </row>
    <row r="13687" spans="1:21">
      <c r="A13687">
        <v>54</v>
      </c>
      <c r="B13687" s="2" t="s">
        <v>30</v>
      </c>
      <c r="C13687" s="2" t="s">
        <v>31</v>
      </c>
      <c r="D13687" s="2" t="s">
        <v>32</v>
      </c>
      <c r="E13687">
        <v>117208</v>
      </c>
      <c r="F13687">
        <v>699</v>
      </c>
      <c r="G13687">
        <v>10067</v>
      </c>
      <c r="H13687" s="2" t="s">
        <v>23</v>
      </c>
      <c r="I13687" s="2" t="s">
        <v>24</v>
      </c>
      <c r="J13687">
        <v>5</v>
      </c>
      <c r="K13687" s="2" t="s">
        <v>25</v>
      </c>
      <c r="L13687">
        <v>0.22</v>
      </c>
      <c r="M13687">
        <v>119840</v>
      </c>
      <c r="N13687">
        <v>2</v>
      </c>
      <c r="O13687" s="2" t="s">
        <v>10234</v>
      </c>
      <c r="P13687" s="2" t="s">
        <v>74</v>
      </c>
      <c r="Q13687" s="2" t="s">
        <v>402</v>
      </c>
      <c r="R13687">
        <v>2</v>
      </c>
      <c r="S13687">
        <v>1</v>
      </c>
      <c r="T13687" s="2" t="s">
        <v>29</v>
      </c>
      <c r="U13687" s="2" t="s">
        <v>10966</v>
      </c>
    </row>
    <row r="13688" spans="1:21">
      <c r="A13688">
        <v>49</v>
      </c>
      <c r="B13688" s="2" t="s">
        <v>20</v>
      </c>
      <c r="C13688" s="2" t="s">
        <v>31</v>
      </c>
      <c r="D13688" s="2" t="s">
        <v>42</v>
      </c>
      <c r="E13688">
        <v>40504</v>
      </c>
      <c r="F13688">
        <v>699</v>
      </c>
      <c r="G13688">
        <v>43794</v>
      </c>
      <c r="H13688" s="2" t="s">
        <v>23</v>
      </c>
      <c r="I13688" s="2" t="s">
        <v>24</v>
      </c>
      <c r="J13688">
        <v>16</v>
      </c>
      <c r="K13688" s="2" t="s">
        <v>48</v>
      </c>
      <c r="L13688">
        <v>0.3</v>
      </c>
      <c r="M13688">
        <v>227453</v>
      </c>
      <c r="N13688">
        <v>1</v>
      </c>
      <c r="O13688" s="2" t="s">
        <v>3758</v>
      </c>
      <c r="P13688" s="2" t="s">
        <v>64</v>
      </c>
      <c r="Q13688" s="2" t="s">
        <v>635</v>
      </c>
      <c r="R13688">
        <v>1</v>
      </c>
      <c r="S13688">
        <v>2</v>
      </c>
      <c r="T13688" s="2" t="s">
        <v>29</v>
      </c>
      <c r="U13688" s="2" t="s">
        <v>10970</v>
      </c>
    </row>
    <row r="13689" spans="1:21">
      <c r="A13689">
        <v>51</v>
      </c>
      <c r="B13689" s="2" t="s">
        <v>20</v>
      </c>
      <c r="C13689" s="2" t="s">
        <v>21</v>
      </c>
      <c r="D13689" s="2" t="s">
        <v>22</v>
      </c>
      <c r="E13689">
        <v>110299</v>
      </c>
      <c r="F13689">
        <v>676</v>
      </c>
      <c r="G13689">
        <v>42327</v>
      </c>
      <c r="H13689" s="2" t="s">
        <v>47</v>
      </c>
      <c r="I13689" s="2" t="s">
        <v>24</v>
      </c>
      <c r="J13689">
        <v>15</v>
      </c>
      <c r="K13689" s="2" t="s">
        <v>59</v>
      </c>
      <c r="L13689">
        <v>0.28000000000000003</v>
      </c>
      <c r="M13689">
        <v>259063</v>
      </c>
      <c r="N13689">
        <v>4</v>
      </c>
      <c r="O13689" s="2" t="s">
        <v>10235</v>
      </c>
      <c r="P13689" s="2" t="s">
        <v>337</v>
      </c>
      <c r="Q13689" s="2" t="s">
        <v>626</v>
      </c>
      <c r="R13689">
        <v>2</v>
      </c>
      <c r="S13689">
        <v>2</v>
      </c>
      <c r="T13689" s="2" t="s">
        <v>39</v>
      </c>
      <c r="U13689" s="2" t="s">
        <v>10969</v>
      </c>
    </row>
    <row r="13690" spans="1:21">
      <c r="A13690">
        <v>36</v>
      </c>
      <c r="B13690" s="2" t="s">
        <v>30</v>
      </c>
      <c r="C13690" s="2" t="s">
        <v>82</v>
      </c>
      <c r="D13690" s="2" t="s">
        <v>32</v>
      </c>
      <c r="E13690">
        <v>104545</v>
      </c>
      <c r="F13690">
        <v>699</v>
      </c>
      <c r="G13690">
        <v>22151</v>
      </c>
      <c r="H13690" s="2" t="s">
        <v>33</v>
      </c>
      <c r="I13690" s="2" t="s">
        <v>34</v>
      </c>
      <c r="J13690">
        <v>12</v>
      </c>
      <c r="K13690" s="2" t="s">
        <v>25</v>
      </c>
      <c r="L13690">
        <v>0.27</v>
      </c>
      <c r="M13690">
        <v>152985</v>
      </c>
      <c r="N13690">
        <v>3</v>
      </c>
      <c r="O13690" s="2" t="s">
        <v>3211</v>
      </c>
      <c r="P13690" s="2" t="s">
        <v>74</v>
      </c>
      <c r="Q13690" s="2" t="s">
        <v>240</v>
      </c>
      <c r="R13690">
        <v>2</v>
      </c>
      <c r="S13690">
        <v>1</v>
      </c>
      <c r="T13690" s="2" t="s">
        <v>39</v>
      </c>
      <c r="U13690" s="2" t="s">
        <v>10966</v>
      </c>
    </row>
    <row r="13691" spans="1:21">
      <c r="A13691">
        <v>26</v>
      </c>
      <c r="B13691" s="2" t="s">
        <v>30</v>
      </c>
      <c r="C13691" s="2" t="s">
        <v>82</v>
      </c>
      <c r="D13691" s="2" t="s">
        <v>69</v>
      </c>
      <c r="E13691">
        <v>37421</v>
      </c>
      <c r="F13691">
        <v>608</v>
      </c>
      <c r="G13691">
        <v>42860</v>
      </c>
      <c r="H13691" s="2" t="s">
        <v>23</v>
      </c>
      <c r="I13691" s="2" t="s">
        <v>34</v>
      </c>
      <c r="J13691">
        <v>15</v>
      </c>
      <c r="K13691" s="2" t="s">
        <v>35</v>
      </c>
      <c r="L13691">
        <v>0.11</v>
      </c>
      <c r="M13691">
        <v>38803</v>
      </c>
      <c r="N13691">
        <v>2</v>
      </c>
      <c r="O13691" s="2" t="s">
        <v>5039</v>
      </c>
      <c r="P13691" s="2" t="s">
        <v>242</v>
      </c>
      <c r="Q13691" s="2" t="s">
        <v>272</v>
      </c>
      <c r="R13691">
        <v>0</v>
      </c>
      <c r="S13691">
        <v>1</v>
      </c>
      <c r="T13691" s="2" t="s">
        <v>39</v>
      </c>
      <c r="U13691" s="2" t="s">
        <v>10966</v>
      </c>
    </row>
    <row r="13692" spans="1:21">
      <c r="A13692">
        <v>68</v>
      </c>
      <c r="B13692" s="2" t="s">
        <v>30</v>
      </c>
      <c r="C13692" s="2" t="s">
        <v>82</v>
      </c>
      <c r="D13692" s="2" t="s">
        <v>69</v>
      </c>
      <c r="E13692">
        <v>59618</v>
      </c>
      <c r="F13692">
        <v>691</v>
      </c>
      <c r="G13692">
        <v>40129</v>
      </c>
      <c r="H13692" s="2" t="s">
        <v>43</v>
      </c>
      <c r="I13692" s="2" t="s">
        <v>24</v>
      </c>
      <c r="J13692">
        <v>7</v>
      </c>
      <c r="K13692" s="2" t="s">
        <v>59</v>
      </c>
      <c r="L13692">
        <v>0.25</v>
      </c>
      <c r="M13692">
        <v>86068</v>
      </c>
      <c r="N13692">
        <v>2</v>
      </c>
      <c r="O13692" s="2" t="s">
        <v>10236</v>
      </c>
      <c r="P13692" s="2" t="s">
        <v>93</v>
      </c>
      <c r="Q13692" s="2" t="s">
        <v>109</v>
      </c>
      <c r="R13692">
        <v>2</v>
      </c>
      <c r="S13692">
        <v>0</v>
      </c>
      <c r="T13692" s="2" t="s">
        <v>29</v>
      </c>
      <c r="U13692" s="2" t="s">
        <v>10966</v>
      </c>
    </row>
    <row r="13693" spans="1:21">
      <c r="A13693">
        <v>28</v>
      </c>
      <c r="B13693" s="2" t="s">
        <v>30</v>
      </c>
      <c r="C13693" s="2" t="s">
        <v>41</v>
      </c>
      <c r="D13693" s="2" t="s">
        <v>22</v>
      </c>
      <c r="E13693">
        <v>47608</v>
      </c>
      <c r="F13693">
        <v>687</v>
      </c>
      <c r="G13693">
        <v>11553</v>
      </c>
      <c r="H13693" s="2" t="s">
        <v>43</v>
      </c>
      <c r="I13693" s="2" t="s">
        <v>24</v>
      </c>
      <c r="J13693">
        <v>11</v>
      </c>
      <c r="K13693" s="2" t="s">
        <v>48</v>
      </c>
      <c r="L13693">
        <v>0.16</v>
      </c>
      <c r="M13693">
        <v>43377</v>
      </c>
      <c r="N13693">
        <v>0</v>
      </c>
      <c r="O13693" s="2" t="s">
        <v>1997</v>
      </c>
      <c r="P13693" s="2" t="s">
        <v>269</v>
      </c>
      <c r="Q13693" s="2" t="s">
        <v>261</v>
      </c>
      <c r="R13693">
        <v>0</v>
      </c>
      <c r="S13693">
        <v>0</v>
      </c>
      <c r="T13693" s="2" t="s">
        <v>39</v>
      </c>
      <c r="U13693" s="2" t="s">
        <v>10969</v>
      </c>
    </row>
    <row r="13694" spans="1:21">
      <c r="A13694">
        <v>69</v>
      </c>
      <c r="B13694" s="2" t="s">
        <v>30</v>
      </c>
      <c r="C13694" s="2" t="s">
        <v>21</v>
      </c>
      <c r="D13694" s="2" t="s">
        <v>22</v>
      </c>
      <c r="E13694">
        <v>56317</v>
      </c>
      <c r="F13694">
        <v>799</v>
      </c>
      <c r="G13694">
        <v>8907</v>
      </c>
      <c r="H13694" s="2" t="s">
        <v>47</v>
      </c>
      <c r="I13694" s="2" t="s">
        <v>24</v>
      </c>
      <c r="J13694">
        <v>11</v>
      </c>
      <c r="K13694" s="2" t="s">
        <v>59</v>
      </c>
      <c r="L13694">
        <v>0.44</v>
      </c>
      <c r="M13694">
        <v>186194</v>
      </c>
      <c r="N13694">
        <v>2</v>
      </c>
      <c r="O13694" s="2" t="s">
        <v>10237</v>
      </c>
      <c r="P13694" s="2" t="s">
        <v>93</v>
      </c>
      <c r="Q13694" s="2" t="s">
        <v>418</v>
      </c>
      <c r="R13694">
        <v>4</v>
      </c>
      <c r="S13694">
        <v>2</v>
      </c>
      <c r="T13694" s="2" t="s">
        <v>29</v>
      </c>
      <c r="U13694" s="2" t="s">
        <v>10969</v>
      </c>
    </row>
    <row r="13695" spans="1:21">
      <c r="A13695">
        <v>66</v>
      </c>
      <c r="B13695" s="2" t="s">
        <v>40</v>
      </c>
      <c r="C13695" s="2" t="s">
        <v>82</v>
      </c>
      <c r="D13695" s="2" t="s">
        <v>32</v>
      </c>
      <c r="E13695">
        <v>80361</v>
      </c>
      <c r="F13695">
        <v>738</v>
      </c>
      <c r="G13695">
        <v>39262</v>
      </c>
      <c r="H13695" s="2" t="s">
        <v>43</v>
      </c>
      <c r="I13695" s="2" t="s">
        <v>58</v>
      </c>
      <c r="J13695">
        <v>12</v>
      </c>
      <c r="K13695" s="2" t="s">
        <v>48</v>
      </c>
      <c r="L13695">
        <v>0.39</v>
      </c>
      <c r="M13695">
        <v>49342</v>
      </c>
      <c r="N13695">
        <v>1</v>
      </c>
      <c r="O13695" s="2" t="s">
        <v>6453</v>
      </c>
      <c r="P13695" s="2" t="s">
        <v>158</v>
      </c>
      <c r="Q13695" s="2" t="s">
        <v>338</v>
      </c>
      <c r="R13695">
        <v>4</v>
      </c>
      <c r="S13695">
        <v>0</v>
      </c>
      <c r="T13695" s="2" t="s">
        <v>81</v>
      </c>
      <c r="U13695" s="2" t="s">
        <v>10969</v>
      </c>
    </row>
    <row r="13696" spans="1:21">
      <c r="A13696">
        <v>25</v>
      </c>
      <c r="B13696" s="2" t="s">
        <v>20</v>
      </c>
      <c r="C13696" s="2" t="s">
        <v>41</v>
      </c>
      <c r="D13696" s="2" t="s">
        <v>42</v>
      </c>
      <c r="E13696">
        <v>92170</v>
      </c>
      <c r="F13696">
        <v>636</v>
      </c>
      <c r="G13696">
        <v>27450.01</v>
      </c>
      <c r="H13696" s="2" t="s">
        <v>33</v>
      </c>
      <c r="I13696" s="2" t="s">
        <v>58</v>
      </c>
      <c r="J13696">
        <v>15</v>
      </c>
      <c r="K13696" s="2" t="s">
        <v>25</v>
      </c>
      <c r="L13696">
        <v>0.12</v>
      </c>
      <c r="M13696">
        <v>275153</v>
      </c>
      <c r="N13696">
        <v>1</v>
      </c>
      <c r="O13696" s="2" t="s">
        <v>10238</v>
      </c>
      <c r="P13696" s="2" t="s">
        <v>90</v>
      </c>
      <c r="Q13696" s="2" t="s">
        <v>284</v>
      </c>
      <c r="R13696">
        <v>2</v>
      </c>
      <c r="S13696">
        <v>0</v>
      </c>
      <c r="T13696" s="2" t="s">
        <v>39</v>
      </c>
      <c r="U13696" s="2" t="s">
        <v>10966</v>
      </c>
    </row>
    <row r="13697" spans="1:21">
      <c r="A13697">
        <v>28</v>
      </c>
      <c r="B13697" s="2" t="s">
        <v>30</v>
      </c>
      <c r="C13697" s="2" t="s">
        <v>31</v>
      </c>
      <c r="D13697" s="2" t="s">
        <v>32</v>
      </c>
      <c r="E13697">
        <v>101113</v>
      </c>
      <c r="F13697">
        <v>744</v>
      </c>
      <c r="G13697">
        <v>27450.01</v>
      </c>
      <c r="H13697" s="2" t="s">
        <v>23</v>
      </c>
      <c r="I13697" s="2" t="s">
        <v>34</v>
      </c>
      <c r="J13697">
        <v>14</v>
      </c>
      <c r="K13697" s="2" t="s">
        <v>35</v>
      </c>
      <c r="L13697">
        <v>0.19</v>
      </c>
      <c r="M13697">
        <v>265433</v>
      </c>
      <c r="N13697">
        <v>0</v>
      </c>
      <c r="O13697" s="2" t="s">
        <v>6686</v>
      </c>
      <c r="P13697" s="2" t="s">
        <v>74</v>
      </c>
      <c r="Q13697" s="2" t="s">
        <v>198</v>
      </c>
      <c r="R13697">
        <v>2</v>
      </c>
      <c r="S13697">
        <v>2</v>
      </c>
      <c r="T13697" s="2" t="s">
        <v>29</v>
      </c>
      <c r="U13697" s="2" t="s">
        <v>10966</v>
      </c>
    </row>
    <row r="13698" spans="1:21">
      <c r="A13698">
        <v>44</v>
      </c>
      <c r="B13698" s="2" t="s">
        <v>20</v>
      </c>
      <c r="C13698" s="2" t="s">
        <v>31</v>
      </c>
      <c r="D13698" s="2" t="s">
        <v>42</v>
      </c>
      <c r="E13698">
        <v>69933.399999999994</v>
      </c>
      <c r="F13698">
        <v>728</v>
      </c>
      <c r="G13698">
        <v>37802</v>
      </c>
      <c r="H13698" s="2" t="s">
        <v>47</v>
      </c>
      <c r="I13698" s="2" t="s">
        <v>34</v>
      </c>
      <c r="J13698">
        <v>0</v>
      </c>
      <c r="K13698" s="2" t="s">
        <v>59</v>
      </c>
      <c r="L13698">
        <v>0.36</v>
      </c>
      <c r="M13698">
        <v>67164</v>
      </c>
      <c r="N13698">
        <v>2</v>
      </c>
      <c r="O13698" s="2" t="s">
        <v>8723</v>
      </c>
      <c r="P13698" s="2" t="s">
        <v>193</v>
      </c>
      <c r="Q13698" s="2" t="s">
        <v>818</v>
      </c>
      <c r="R13698">
        <v>4</v>
      </c>
      <c r="S13698">
        <v>2</v>
      </c>
      <c r="T13698" s="2" t="s">
        <v>81</v>
      </c>
      <c r="U13698" s="2" t="s">
        <v>10966</v>
      </c>
    </row>
    <row r="13699" spans="1:21">
      <c r="A13699">
        <v>60</v>
      </c>
      <c r="B13699" s="2" t="s">
        <v>40</v>
      </c>
      <c r="C13699" s="2" t="s">
        <v>41</v>
      </c>
      <c r="D13699" s="2" t="s">
        <v>69</v>
      </c>
      <c r="E13699">
        <v>100399</v>
      </c>
      <c r="F13699">
        <v>757</v>
      </c>
      <c r="G13699">
        <v>5017</v>
      </c>
      <c r="H13699" s="2" t="s">
        <v>47</v>
      </c>
      <c r="I13699" s="2" t="s">
        <v>24</v>
      </c>
      <c r="J13699">
        <v>3</v>
      </c>
      <c r="K13699" s="2" t="s">
        <v>59</v>
      </c>
      <c r="L13699">
        <v>0.28000000000000003</v>
      </c>
      <c r="M13699">
        <v>45250</v>
      </c>
      <c r="N13699">
        <v>3</v>
      </c>
      <c r="O13699" s="2" t="s">
        <v>10239</v>
      </c>
      <c r="P13699" s="2" t="s">
        <v>37</v>
      </c>
      <c r="Q13699" s="2" t="s">
        <v>203</v>
      </c>
      <c r="R13699">
        <v>1</v>
      </c>
      <c r="S13699">
        <v>0</v>
      </c>
      <c r="T13699" s="2" t="s">
        <v>29</v>
      </c>
      <c r="U13699" s="2" t="s">
        <v>10967</v>
      </c>
    </row>
    <row r="13700" spans="1:21">
      <c r="A13700">
        <v>30</v>
      </c>
      <c r="B13700" s="2" t="s">
        <v>40</v>
      </c>
      <c r="C13700" s="2" t="s">
        <v>21</v>
      </c>
      <c r="D13700" s="2" t="s">
        <v>22</v>
      </c>
      <c r="E13700">
        <v>86470</v>
      </c>
      <c r="F13700">
        <v>608</v>
      </c>
      <c r="G13700">
        <v>27450.01</v>
      </c>
      <c r="H13700" s="2" t="s">
        <v>43</v>
      </c>
      <c r="I13700" s="2" t="s">
        <v>58</v>
      </c>
      <c r="J13700">
        <v>14</v>
      </c>
      <c r="K13700" s="2" t="s">
        <v>35</v>
      </c>
      <c r="L13700">
        <v>0.41</v>
      </c>
      <c r="M13700">
        <v>202320</v>
      </c>
      <c r="N13700">
        <v>0</v>
      </c>
      <c r="O13700" s="2" t="s">
        <v>10240</v>
      </c>
      <c r="P13700" s="2" t="s">
        <v>271</v>
      </c>
      <c r="Q13700" s="2" t="s">
        <v>562</v>
      </c>
      <c r="R13700">
        <v>0</v>
      </c>
      <c r="S13700">
        <v>0</v>
      </c>
      <c r="T13700" s="2" t="s">
        <v>29</v>
      </c>
      <c r="U13700" s="2" t="s">
        <v>10966</v>
      </c>
    </row>
    <row r="13701" spans="1:21">
      <c r="A13701">
        <v>23</v>
      </c>
      <c r="B13701" s="2" t="s">
        <v>30</v>
      </c>
      <c r="C13701" s="2" t="s">
        <v>21</v>
      </c>
      <c r="D13701" s="2" t="s">
        <v>22</v>
      </c>
      <c r="E13701">
        <v>110841</v>
      </c>
      <c r="F13701">
        <v>694</v>
      </c>
      <c r="G13701">
        <v>6085</v>
      </c>
      <c r="H13701" s="2" t="s">
        <v>43</v>
      </c>
      <c r="I13701" s="2" t="s">
        <v>24</v>
      </c>
      <c r="J13701">
        <v>4</v>
      </c>
      <c r="K13701" s="2" t="s">
        <v>35</v>
      </c>
      <c r="L13701">
        <v>0.15</v>
      </c>
      <c r="M13701">
        <v>117573</v>
      </c>
      <c r="N13701">
        <v>2</v>
      </c>
      <c r="O13701" s="2" t="s">
        <v>10241</v>
      </c>
      <c r="P13701" s="2" t="s">
        <v>269</v>
      </c>
      <c r="Q13701" s="2" t="s">
        <v>675</v>
      </c>
      <c r="R13701">
        <v>3</v>
      </c>
      <c r="S13701">
        <v>0</v>
      </c>
      <c r="T13701" s="2" t="s">
        <v>39</v>
      </c>
      <c r="U13701" s="2" t="s">
        <v>10966</v>
      </c>
    </row>
    <row r="13702" spans="1:21">
      <c r="A13702">
        <v>68</v>
      </c>
      <c r="B13702" s="2" t="s">
        <v>20</v>
      </c>
      <c r="C13702" s="2" t="s">
        <v>31</v>
      </c>
      <c r="D13702" s="2" t="s">
        <v>69</v>
      </c>
      <c r="E13702">
        <v>57165</v>
      </c>
      <c r="F13702">
        <v>642</v>
      </c>
      <c r="G13702">
        <v>8590</v>
      </c>
      <c r="H13702" s="2" t="s">
        <v>47</v>
      </c>
      <c r="I13702" s="2" t="s">
        <v>34</v>
      </c>
      <c r="J13702">
        <v>6</v>
      </c>
      <c r="K13702" s="2" t="s">
        <v>25</v>
      </c>
      <c r="L13702">
        <v>0.12</v>
      </c>
      <c r="M13702">
        <v>172425</v>
      </c>
      <c r="N13702">
        <v>3</v>
      </c>
      <c r="O13702" s="2" t="s">
        <v>4233</v>
      </c>
      <c r="P13702" s="2" t="s">
        <v>119</v>
      </c>
      <c r="Q13702" s="2" t="s">
        <v>191</v>
      </c>
      <c r="R13702">
        <v>0</v>
      </c>
      <c r="S13702">
        <v>1</v>
      </c>
      <c r="T13702" s="2" t="s">
        <v>81</v>
      </c>
      <c r="U13702" s="2" t="s">
        <v>10966</v>
      </c>
    </row>
    <row r="13703" spans="1:21">
      <c r="A13703">
        <v>41</v>
      </c>
      <c r="B13703" s="2" t="s">
        <v>20</v>
      </c>
      <c r="C13703" s="2" t="s">
        <v>21</v>
      </c>
      <c r="D13703" s="2" t="s">
        <v>42</v>
      </c>
      <c r="E13703">
        <v>81531</v>
      </c>
      <c r="F13703">
        <v>797</v>
      </c>
      <c r="G13703">
        <v>28199</v>
      </c>
      <c r="H13703" s="2" t="s">
        <v>33</v>
      </c>
      <c r="I13703" s="2" t="s">
        <v>24</v>
      </c>
      <c r="J13703">
        <v>15</v>
      </c>
      <c r="K13703" s="2" t="s">
        <v>48</v>
      </c>
      <c r="L13703">
        <v>0.33</v>
      </c>
      <c r="M13703">
        <v>190925</v>
      </c>
      <c r="N13703">
        <v>2</v>
      </c>
      <c r="O13703" s="2" t="s">
        <v>8631</v>
      </c>
      <c r="P13703" s="2" t="s">
        <v>182</v>
      </c>
      <c r="Q13703" s="2" t="s">
        <v>499</v>
      </c>
      <c r="R13703">
        <v>2</v>
      </c>
      <c r="S13703">
        <v>1</v>
      </c>
      <c r="T13703" s="2" t="s">
        <v>39</v>
      </c>
      <c r="U13703" s="2" t="s">
        <v>10969</v>
      </c>
    </row>
    <row r="13704" spans="1:21">
      <c r="A13704">
        <v>43</v>
      </c>
      <c r="B13704" s="2" t="s">
        <v>20</v>
      </c>
      <c r="C13704" s="2" t="s">
        <v>31</v>
      </c>
      <c r="D13704" s="2" t="s">
        <v>32</v>
      </c>
      <c r="E13704">
        <v>107409</v>
      </c>
      <c r="F13704">
        <v>775</v>
      </c>
      <c r="G13704">
        <v>23803</v>
      </c>
      <c r="H13704" s="2" t="s">
        <v>23</v>
      </c>
      <c r="I13704" s="2" t="s">
        <v>34</v>
      </c>
      <c r="J13704">
        <v>11</v>
      </c>
      <c r="K13704" s="2" t="s">
        <v>48</v>
      </c>
      <c r="L13704">
        <v>0.39</v>
      </c>
      <c r="M13704">
        <v>238514</v>
      </c>
      <c r="N13704">
        <v>4</v>
      </c>
      <c r="O13704" s="2" t="s">
        <v>10242</v>
      </c>
      <c r="P13704" s="2" t="s">
        <v>71</v>
      </c>
      <c r="Q13704" s="2" t="s">
        <v>359</v>
      </c>
      <c r="R13704">
        <v>2</v>
      </c>
      <c r="S13704">
        <v>1</v>
      </c>
      <c r="T13704" s="2" t="s">
        <v>29</v>
      </c>
      <c r="U13704" s="2" t="s">
        <v>10969</v>
      </c>
    </row>
    <row r="13705" spans="1:21">
      <c r="A13705">
        <v>54</v>
      </c>
      <c r="B13705" s="2" t="s">
        <v>30</v>
      </c>
      <c r="C13705" s="2" t="s">
        <v>41</v>
      </c>
      <c r="D13705" s="2" t="s">
        <v>42</v>
      </c>
      <c r="E13705">
        <v>92008</v>
      </c>
      <c r="F13705">
        <v>778</v>
      </c>
      <c r="G13705">
        <v>48190</v>
      </c>
      <c r="H13705" s="2" t="s">
        <v>43</v>
      </c>
      <c r="I13705" s="2" t="s">
        <v>24</v>
      </c>
      <c r="J13705">
        <v>11</v>
      </c>
      <c r="K13705" s="2" t="s">
        <v>25</v>
      </c>
      <c r="L13705">
        <v>0.57999999999999996</v>
      </c>
      <c r="M13705">
        <v>221743</v>
      </c>
      <c r="N13705">
        <v>3</v>
      </c>
      <c r="O13705" s="2" t="s">
        <v>10243</v>
      </c>
      <c r="P13705" s="2" t="s">
        <v>423</v>
      </c>
      <c r="Q13705" s="2" t="s">
        <v>279</v>
      </c>
      <c r="R13705">
        <v>2</v>
      </c>
      <c r="S13705">
        <v>2</v>
      </c>
      <c r="T13705" s="2" t="s">
        <v>29</v>
      </c>
      <c r="U13705" s="2" t="s">
        <v>10966</v>
      </c>
    </row>
    <row r="13706" spans="1:21">
      <c r="A13706">
        <v>26</v>
      </c>
      <c r="B13706" s="2" t="s">
        <v>30</v>
      </c>
      <c r="C13706" s="2" t="s">
        <v>41</v>
      </c>
      <c r="D13706" s="2" t="s">
        <v>42</v>
      </c>
      <c r="E13706">
        <v>62986</v>
      </c>
      <c r="F13706">
        <v>653</v>
      </c>
      <c r="G13706">
        <v>41357</v>
      </c>
      <c r="H13706" s="2" t="s">
        <v>33</v>
      </c>
      <c r="I13706" s="2" t="s">
        <v>58</v>
      </c>
      <c r="J13706">
        <v>1</v>
      </c>
      <c r="K13706" s="2" t="s">
        <v>25</v>
      </c>
      <c r="L13706">
        <v>0.44</v>
      </c>
      <c r="M13706">
        <v>70194</v>
      </c>
      <c r="N13706">
        <v>2</v>
      </c>
      <c r="O13706" s="2" t="s">
        <v>10244</v>
      </c>
      <c r="P13706" s="2" t="s">
        <v>269</v>
      </c>
      <c r="Q13706" s="2" t="s">
        <v>272</v>
      </c>
      <c r="R13706">
        <v>2</v>
      </c>
      <c r="S13706">
        <v>1</v>
      </c>
      <c r="T13706" s="2" t="s">
        <v>39</v>
      </c>
      <c r="U13706" s="2" t="s">
        <v>10966</v>
      </c>
    </row>
    <row r="13707" spans="1:21">
      <c r="A13707">
        <v>55</v>
      </c>
      <c r="B13707" s="2" t="s">
        <v>30</v>
      </c>
      <c r="C13707" s="2" t="s">
        <v>21</v>
      </c>
      <c r="D13707" s="2" t="s">
        <v>22</v>
      </c>
      <c r="E13707">
        <v>69933.399999999994</v>
      </c>
      <c r="F13707">
        <v>661</v>
      </c>
      <c r="G13707">
        <v>7902</v>
      </c>
      <c r="H13707" s="2" t="s">
        <v>43</v>
      </c>
      <c r="I13707" s="2" t="s">
        <v>24</v>
      </c>
      <c r="J13707">
        <v>18</v>
      </c>
      <c r="K13707" s="2" t="s">
        <v>48</v>
      </c>
      <c r="L13707">
        <v>0.38</v>
      </c>
      <c r="M13707">
        <v>65834</v>
      </c>
      <c r="N13707">
        <v>3</v>
      </c>
      <c r="O13707" s="2" t="s">
        <v>9138</v>
      </c>
      <c r="P13707" s="2" t="s">
        <v>79</v>
      </c>
      <c r="Q13707" s="2" t="s">
        <v>1084</v>
      </c>
      <c r="R13707">
        <v>2</v>
      </c>
      <c r="S13707">
        <v>0</v>
      </c>
      <c r="T13707" s="2" t="s">
        <v>39</v>
      </c>
      <c r="U13707" s="2" t="s">
        <v>10969</v>
      </c>
    </row>
    <row r="13708" spans="1:21">
      <c r="A13708">
        <v>20</v>
      </c>
      <c r="B13708" s="2" t="s">
        <v>40</v>
      </c>
      <c r="C13708" s="2" t="s">
        <v>31</v>
      </c>
      <c r="D13708" s="2" t="s">
        <v>32</v>
      </c>
      <c r="E13708">
        <v>54189</v>
      </c>
      <c r="F13708">
        <v>699</v>
      </c>
      <c r="G13708">
        <v>17093</v>
      </c>
      <c r="H13708" s="2" t="s">
        <v>33</v>
      </c>
      <c r="I13708" s="2" t="s">
        <v>34</v>
      </c>
      <c r="J13708">
        <v>7</v>
      </c>
      <c r="K13708" s="2" t="s">
        <v>59</v>
      </c>
      <c r="L13708">
        <v>0.41</v>
      </c>
      <c r="M13708">
        <v>100449</v>
      </c>
      <c r="N13708">
        <v>2</v>
      </c>
      <c r="O13708" s="2" t="s">
        <v>10245</v>
      </c>
      <c r="P13708" s="2" t="s">
        <v>237</v>
      </c>
      <c r="Q13708" s="2" t="s">
        <v>546</v>
      </c>
      <c r="R13708">
        <v>3</v>
      </c>
      <c r="S13708">
        <v>1</v>
      </c>
      <c r="T13708" s="2" t="s">
        <v>29</v>
      </c>
      <c r="U13708" s="2" t="s">
        <v>10966</v>
      </c>
    </row>
    <row r="13709" spans="1:21">
      <c r="A13709">
        <v>58</v>
      </c>
      <c r="B13709" s="2" t="s">
        <v>20</v>
      </c>
      <c r="C13709" s="2" t="s">
        <v>31</v>
      </c>
      <c r="D13709" s="2" t="s">
        <v>32</v>
      </c>
      <c r="E13709">
        <v>62736</v>
      </c>
      <c r="F13709">
        <v>747</v>
      </c>
      <c r="G13709">
        <v>30089</v>
      </c>
      <c r="H13709" s="2" t="s">
        <v>43</v>
      </c>
      <c r="I13709" s="2" t="s">
        <v>34</v>
      </c>
      <c r="J13709">
        <v>19</v>
      </c>
      <c r="K13709" s="2" t="s">
        <v>25</v>
      </c>
      <c r="L13709">
        <v>0.47</v>
      </c>
      <c r="M13709">
        <v>134139</v>
      </c>
      <c r="N13709">
        <v>2</v>
      </c>
      <c r="O13709" s="2" t="s">
        <v>10246</v>
      </c>
      <c r="P13709" s="2" t="s">
        <v>87</v>
      </c>
      <c r="Q13709" s="2" t="s">
        <v>1605</v>
      </c>
      <c r="R13709">
        <v>4</v>
      </c>
      <c r="S13709">
        <v>0</v>
      </c>
      <c r="T13709" s="2" t="s">
        <v>39</v>
      </c>
      <c r="U13709" s="2" t="s">
        <v>10966</v>
      </c>
    </row>
    <row r="13710" spans="1:21">
      <c r="A13710">
        <v>65</v>
      </c>
      <c r="B13710" s="2" t="s">
        <v>40</v>
      </c>
      <c r="C13710" s="2" t="s">
        <v>41</v>
      </c>
      <c r="D13710" s="2" t="s">
        <v>22</v>
      </c>
      <c r="E13710">
        <v>99317</v>
      </c>
      <c r="F13710">
        <v>673</v>
      </c>
      <c r="G13710">
        <v>36709</v>
      </c>
      <c r="H13710" s="2" t="s">
        <v>43</v>
      </c>
      <c r="I13710" s="2" t="s">
        <v>24</v>
      </c>
      <c r="J13710">
        <v>13</v>
      </c>
      <c r="K13710" s="2" t="s">
        <v>48</v>
      </c>
      <c r="L13710">
        <v>0.52</v>
      </c>
      <c r="M13710">
        <v>159741.5</v>
      </c>
      <c r="N13710">
        <v>4</v>
      </c>
      <c r="O13710" s="2" t="s">
        <v>10247</v>
      </c>
      <c r="P13710" s="2" t="s">
        <v>129</v>
      </c>
      <c r="Q13710" s="2" t="s">
        <v>348</v>
      </c>
      <c r="R13710">
        <v>0</v>
      </c>
      <c r="S13710">
        <v>1</v>
      </c>
      <c r="T13710" s="2" t="s">
        <v>39</v>
      </c>
      <c r="U13710" s="2" t="s">
        <v>10969</v>
      </c>
    </row>
    <row r="13711" spans="1:21">
      <c r="A13711">
        <v>36</v>
      </c>
      <c r="B13711" s="2" t="s">
        <v>40</v>
      </c>
      <c r="C13711" s="2" t="s">
        <v>31</v>
      </c>
      <c r="D13711" s="2" t="s">
        <v>22</v>
      </c>
      <c r="E13711">
        <v>69933.399999999994</v>
      </c>
      <c r="F13711">
        <v>699</v>
      </c>
      <c r="G13711">
        <v>39908</v>
      </c>
      <c r="H13711" s="2" t="s">
        <v>47</v>
      </c>
      <c r="I13711" s="2" t="s">
        <v>58</v>
      </c>
      <c r="J13711">
        <v>17</v>
      </c>
      <c r="K13711" s="2" t="s">
        <v>48</v>
      </c>
      <c r="L13711">
        <v>0.26</v>
      </c>
      <c r="M13711">
        <v>254391</v>
      </c>
      <c r="N13711">
        <v>4</v>
      </c>
      <c r="O13711" s="2" t="s">
        <v>1993</v>
      </c>
      <c r="P13711" s="2" t="s">
        <v>132</v>
      </c>
      <c r="Q13711" s="2" t="s">
        <v>892</v>
      </c>
      <c r="R13711">
        <v>3</v>
      </c>
      <c r="S13711">
        <v>0</v>
      </c>
      <c r="T13711" s="2" t="s">
        <v>29</v>
      </c>
      <c r="U13711" s="2" t="s">
        <v>10969</v>
      </c>
    </row>
    <row r="13712" spans="1:21">
      <c r="A13712">
        <v>69</v>
      </c>
      <c r="B13712" s="2" t="s">
        <v>30</v>
      </c>
      <c r="C13712" s="2" t="s">
        <v>21</v>
      </c>
      <c r="D13712" s="2" t="s">
        <v>22</v>
      </c>
      <c r="E13712">
        <v>25942</v>
      </c>
      <c r="F13712">
        <v>798</v>
      </c>
      <c r="G13712">
        <v>14903</v>
      </c>
      <c r="H13712" s="2" t="s">
        <v>47</v>
      </c>
      <c r="I13712" s="2" t="s">
        <v>24</v>
      </c>
      <c r="J13712">
        <v>3</v>
      </c>
      <c r="K13712" s="2" t="s">
        <v>59</v>
      </c>
      <c r="L13712">
        <v>0.36</v>
      </c>
      <c r="M13712">
        <v>283122</v>
      </c>
      <c r="N13712">
        <v>4</v>
      </c>
      <c r="O13712" s="2" t="s">
        <v>10248</v>
      </c>
      <c r="P13712" s="2" t="s">
        <v>27</v>
      </c>
      <c r="Q13712" s="2" t="s">
        <v>75</v>
      </c>
      <c r="R13712">
        <v>2</v>
      </c>
      <c r="S13712">
        <v>1</v>
      </c>
      <c r="T13712" s="2" t="s">
        <v>29</v>
      </c>
      <c r="U13712" s="2" t="s">
        <v>10967</v>
      </c>
    </row>
    <row r="13713" spans="1:21">
      <c r="A13713">
        <v>48</v>
      </c>
      <c r="B13713" s="2" t="s">
        <v>20</v>
      </c>
      <c r="C13713" s="2" t="s">
        <v>41</v>
      </c>
      <c r="D13713" s="2" t="s">
        <v>42</v>
      </c>
      <c r="E13713">
        <v>40270</v>
      </c>
      <c r="F13713">
        <v>603</v>
      </c>
      <c r="G13713">
        <v>29527</v>
      </c>
      <c r="H13713" s="2" t="s">
        <v>33</v>
      </c>
      <c r="I13713" s="2" t="s">
        <v>58</v>
      </c>
      <c r="J13713">
        <v>16</v>
      </c>
      <c r="K13713" s="2" t="s">
        <v>48</v>
      </c>
      <c r="L13713">
        <v>0.46</v>
      </c>
      <c r="M13713">
        <v>272617</v>
      </c>
      <c r="N13713">
        <v>4</v>
      </c>
      <c r="O13713" s="2" t="s">
        <v>10249</v>
      </c>
      <c r="P13713" s="2" t="s">
        <v>71</v>
      </c>
      <c r="Q13713" s="2" t="s">
        <v>277</v>
      </c>
      <c r="R13713">
        <v>4</v>
      </c>
      <c r="S13713">
        <v>0</v>
      </c>
      <c r="T13713" s="2" t="s">
        <v>29</v>
      </c>
      <c r="U13713" s="2" t="s">
        <v>10969</v>
      </c>
    </row>
    <row r="13714" spans="1:21">
      <c r="A13714">
        <v>27</v>
      </c>
      <c r="B13714" s="2" t="s">
        <v>20</v>
      </c>
      <c r="C13714" s="2" t="s">
        <v>82</v>
      </c>
      <c r="D13714" s="2" t="s">
        <v>32</v>
      </c>
      <c r="E13714">
        <v>114325</v>
      </c>
      <c r="F13714">
        <v>612</v>
      </c>
      <c r="G13714">
        <v>17370</v>
      </c>
      <c r="H13714" s="2" t="s">
        <v>33</v>
      </c>
      <c r="I13714" s="2" t="s">
        <v>58</v>
      </c>
      <c r="J13714">
        <v>9</v>
      </c>
      <c r="K13714" s="2" t="s">
        <v>35</v>
      </c>
      <c r="L13714">
        <v>0.1</v>
      </c>
      <c r="M13714">
        <v>297543</v>
      </c>
      <c r="N13714">
        <v>3</v>
      </c>
      <c r="O13714" s="2" t="s">
        <v>6597</v>
      </c>
      <c r="P13714" s="2" t="s">
        <v>98</v>
      </c>
      <c r="Q13714" s="2" t="s">
        <v>217</v>
      </c>
      <c r="R13714">
        <v>2</v>
      </c>
      <c r="S13714">
        <v>0</v>
      </c>
      <c r="T13714" s="2" t="s">
        <v>39</v>
      </c>
      <c r="U13714" s="2" t="s">
        <v>10971</v>
      </c>
    </row>
    <row r="13715" spans="1:21">
      <c r="A13715">
        <v>26</v>
      </c>
      <c r="B13715" s="2" t="s">
        <v>30</v>
      </c>
      <c r="C13715" s="2" t="s">
        <v>21</v>
      </c>
      <c r="D13715" s="2" t="s">
        <v>22</v>
      </c>
      <c r="E13715">
        <v>67457</v>
      </c>
      <c r="F13715">
        <v>739</v>
      </c>
      <c r="G13715">
        <v>27450.01</v>
      </c>
      <c r="H13715" s="2" t="s">
        <v>23</v>
      </c>
      <c r="I13715" s="2" t="s">
        <v>58</v>
      </c>
      <c r="J13715">
        <v>13</v>
      </c>
      <c r="K13715" s="2" t="s">
        <v>48</v>
      </c>
      <c r="L13715">
        <v>0.23</v>
      </c>
      <c r="M13715">
        <v>279183</v>
      </c>
      <c r="N13715">
        <v>0</v>
      </c>
      <c r="O13715" s="2" t="s">
        <v>1833</v>
      </c>
      <c r="P13715" s="2" t="s">
        <v>242</v>
      </c>
      <c r="Q13715" s="2" t="s">
        <v>326</v>
      </c>
      <c r="R13715">
        <v>4</v>
      </c>
      <c r="S13715">
        <v>1</v>
      </c>
      <c r="T13715" s="2" t="s">
        <v>81</v>
      </c>
      <c r="U13715" s="2" t="s">
        <v>10969</v>
      </c>
    </row>
    <row r="13716" spans="1:21">
      <c r="A13716">
        <v>65</v>
      </c>
      <c r="B13716" s="2" t="s">
        <v>40</v>
      </c>
      <c r="C13716" s="2" t="s">
        <v>82</v>
      </c>
      <c r="D13716" s="2" t="s">
        <v>42</v>
      </c>
      <c r="E13716">
        <v>46835</v>
      </c>
      <c r="F13716">
        <v>709</v>
      </c>
      <c r="G13716">
        <v>6939</v>
      </c>
      <c r="H13716" s="2" t="s">
        <v>47</v>
      </c>
      <c r="I13716" s="2" t="s">
        <v>24</v>
      </c>
      <c r="J13716">
        <v>15</v>
      </c>
      <c r="K13716" s="2" t="s">
        <v>48</v>
      </c>
      <c r="L13716">
        <v>0.57999999999999996</v>
      </c>
      <c r="M13716">
        <v>23502</v>
      </c>
      <c r="N13716">
        <v>0</v>
      </c>
      <c r="O13716" s="2" t="s">
        <v>10250</v>
      </c>
      <c r="P13716" s="2" t="s">
        <v>119</v>
      </c>
      <c r="Q13716" s="2" t="s">
        <v>211</v>
      </c>
      <c r="R13716">
        <v>2</v>
      </c>
      <c r="S13716">
        <v>1</v>
      </c>
      <c r="T13716" s="2" t="s">
        <v>29</v>
      </c>
      <c r="U13716" s="2" t="s">
        <v>10969</v>
      </c>
    </row>
    <row r="13717" spans="1:21">
      <c r="A13717">
        <v>65</v>
      </c>
      <c r="B13717" s="2" t="s">
        <v>40</v>
      </c>
      <c r="C13717" s="2" t="s">
        <v>41</v>
      </c>
      <c r="D13717" s="2" t="s">
        <v>32</v>
      </c>
      <c r="E13717">
        <v>87719</v>
      </c>
      <c r="F13717">
        <v>753</v>
      </c>
      <c r="G13717">
        <v>6892</v>
      </c>
      <c r="H13717" s="2" t="s">
        <v>33</v>
      </c>
      <c r="I13717" s="2" t="s">
        <v>34</v>
      </c>
      <c r="J13717">
        <v>0</v>
      </c>
      <c r="K13717" s="2" t="s">
        <v>35</v>
      </c>
      <c r="L13717">
        <v>0.21</v>
      </c>
      <c r="M13717">
        <v>285071</v>
      </c>
      <c r="N13717">
        <v>2</v>
      </c>
      <c r="O13717" s="2" t="s">
        <v>9323</v>
      </c>
      <c r="P13717" s="2" t="s">
        <v>163</v>
      </c>
      <c r="Q13717" s="2" t="s">
        <v>68</v>
      </c>
      <c r="R13717">
        <v>2</v>
      </c>
      <c r="S13717">
        <v>1</v>
      </c>
      <c r="T13717" s="2" t="s">
        <v>81</v>
      </c>
      <c r="U13717" s="2" t="s">
        <v>10971</v>
      </c>
    </row>
    <row r="13718" spans="1:21">
      <c r="A13718">
        <v>18</v>
      </c>
      <c r="B13718" s="2" t="s">
        <v>20</v>
      </c>
      <c r="C13718" s="2" t="s">
        <v>41</v>
      </c>
      <c r="D13718" s="2" t="s">
        <v>32</v>
      </c>
      <c r="E13718">
        <v>119865</v>
      </c>
      <c r="F13718">
        <v>743</v>
      </c>
      <c r="G13718">
        <v>6535</v>
      </c>
      <c r="H13718" s="2" t="s">
        <v>33</v>
      </c>
      <c r="I13718" s="2" t="s">
        <v>24</v>
      </c>
      <c r="J13718">
        <v>5</v>
      </c>
      <c r="K13718" s="2" t="s">
        <v>48</v>
      </c>
      <c r="L13718">
        <v>0.46</v>
      </c>
      <c r="M13718">
        <v>159741.5</v>
      </c>
      <c r="N13718">
        <v>1</v>
      </c>
      <c r="O13718" s="2" t="s">
        <v>10251</v>
      </c>
      <c r="P13718" s="2" t="s">
        <v>124</v>
      </c>
      <c r="Q13718" s="2" t="s">
        <v>431</v>
      </c>
      <c r="R13718">
        <v>1</v>
      </c>
      <c r="S13718">
        <v>0</v>
      </c>
      <c r="T13718" s="2" t="s">
        <v>29</v>
      </c>
      <c r="U13718" s="2" t="s">
        <v>10967</v>
      </c>
    </row>
    <row r="13719" spans="1:21">
      <c r="A13719">
        <v>45</v>
      </c>
      <c r="B13719" s="2" t="s">
        <v>40</v>
      </c>
      <c r="C13719" s="2" t="s">
        <v>31</v>
      </c>
      <c r="D13719" s="2" t="s">
        <v>32</v>
      </c>
      <c r="E13719">
        <v>69933.399999999994</v>
      </c>
      <c r="F13719">
        <v>684</v>
      </c>
      <c r="G13719">
        <v>43620</v>
      </c>
      <c r="H13719" s="2" t="s">
        <v>23</v>
      </c>
      <c r="I13719" s="2" t="s">
        <v>24</v>
      </c>
      <c r="J13719">
        <v>13</v>
      </c>
      <c r="K13719" s="2" t="s">
        <v>25</v>
      </c>
      <c r="L13719">
        <v>0.41</v>
      </c>
      <c r="M13719">
        <v>275481</v>
      </c>
      <c r="N13719">
        <v>0</v>
      </c>
      <c r="O13719" s="2" t="s">
        <v>6739</v>
      </c>
      <c r="P13719" s="2" t="s">
        <v>250</v>
      </c>
      <c r="Q13719" s="2" t="s">
        <v>96</v>
      </c>
      <c r="R13719">
        <v>4</v>
      </c>
      <c r="S13719">
        <v>1</v>
      </c>
      <c r="T13719" s="2" t="s">
        <v>29</v>
      </c>
      <c r="U13719" s="2" t="s">
        <v>10966</v>
      </c>
    </row>
    <row r="13720" spans="1:21">
      <c r="A13720">
        <v>59</v>
      </c>
      <c r="B13720" s="2" t="s">
        <v>30</v>
      </c>
      <c r="C13720" s="2" t="s">
        <v>41</v>
      </c>
      <c r="D13720" s="2" t="s">
        <v>22</v>
      </c>
      <c r="E13720">
        <v>114559</v>
      </c>
      <c r="F13720">
        <v>636</v>
      </c>
      <c r="G13720">
        <v>47687</v>
      </c>
      <c r="H13720" s="2" t="s">
        <v>43</v>
      </c>
      <c r="I13720" s="2" t="s">
        <v>58</v>
      </c>
      <c r="J13720">
        <v>19</v>
      </c>
      <c r="K13720" s="2" t="s">
        <v>25</v>
      </c>
      <c r="L13720">
        <v>0.46</v>
      </c>
      <c r="M13720">
        <v>159741.5</v>
      </c>
      <c r="N13720">
        <v>2</v>
      </c>
      <c r="O13720" s="2" t="s">
        <v>8707</v>
      </c>
      <c r="P13720" s="2" t="s">
        <v>79</v>
      </c>
      <c r="Q13720" s="2" t="s">
        <v>102</v>
      </c>
      <c r="R13720">
        <v>2</v>
      </c>
      <c r="S13720">
        <v>2</v>
      </c>
      <c r="T13720" s="2" t="s">
        <v>29</v>
      </c>
      <c r="U13720" s="2" t="s">
        <v>10966</v>
      </c>
    </row>
    <row r="13721" spans="1:21">
      <c r="A13721">
        <v>58</v>
      </c>
      <c r="B13721" s="2" t="s">
        <v>40</v>
      </c>
      <c r="C13721" s="2" t="s">
        <v>31</v>
      </c>
      <c r="D13721" s="2" t="s">
        <v>69</v>
      </c>
      <c r="E13721">
        <v>71115</v>
      </c>
      <c r="F13721">
        <v>731</v>
      </c>
      <c r="G13721">
        <v>8481</v>
      </c>
      <c r="H13721" s="2" t="s">
        <v>23</v>
      </c>
      <c r="I13721" s="2" t="s">
        <v>34</v>
      </c>
      <c r="J13721">
        <v>3</v>
      </c>
      <c r="K13721" s="2" t="s">
        <v>35</v>
      </c>
      <c r="L13721">
        <v>0.19</v>
      </c>
      <c r="M13721">
        <v>159741.5</v>
      </c>
      <c r="N13721">
        <v>0</v>
      </c>
      <c r="O13721" s="2" t="s">
        <v>10252</v>
      </c>
      <c r="P13721" s="2" t="s">
        <v>193</v>
      </c>
      <c r="Q13721" s="2" t="s">
        <v>777</v>
      </c>
      <c r="R13721">
        <v>1</v>
      </c>
      <c r="S13721">
        <v>0</v>
      </c>
      <c r="T13721" s="2" t="s">
        <v>29</v>
      </c>
      <c r="U13721" s="2" t="s">
        <v>10967</v>
      </c>
    </row>
    <row r="13722" spans="1:21">
      <c r="A13722">
        <v>39</v>
      </c>
      <c r="B13722" s="2" t="s">
        <v>30</v>
      </c>
      <c r="C13722" s="2" t="s">
        <v>41</v>
      </c>
      <c r="D13722" s="2" t="s">
        <v>69</v>
      </c>
      <c r="E13722">
        <v>69933.399999999994</v>
      </c>
      <c r="F13722">
        <v>750</v>
      </c>
      <c r="G13722">
        <v>47169</v>
      </c>
      <c r="H13722" s="2" t="s">
        <v>43</v>
      </c>
      <c r="I13722" s="2" t="s">
        <v>24</v>
      </c>
      <c r="J13722">
        <v>15</v>
      </c>
      <c r="K13722" s="2" t="s">
        <v>35</v>
      </c>
      <c r="L13722">
        <v>0.32</v>
      </c>
      <c r="M13722">
        <v>78089</v>
      </c>
      <c r="N13722">
        <v>3</v>
      </c>
      <c r="O13722" s="2" t="s">
        <v>10253</v>
      </c>
      <c r="P13722" s="2" t="s">
        <v>53</v>
      </c>
      <c r="Q13722" s="2" t="s">
        <v>228</v>
      </c>
      <c r="R13722">
        <v>2</v>
      </c>
      <c r="S13722">
        <v>0</v>
      </c>
      <c r="T13722" s="2" t="s">
        <v>29</v>
      </c>
      <c r="U13722" s="2" t="s">
        <v>10967</v>
      </c>
    </row>
    <row r="13723" spans="1:21">
      <c r="A13723">
        <v>67</v>
      </c>
      <c r="B13723" s="2" t="s">
        <v>30</v>
      </c>
      <c r="C13723" s="2" t="s">
        <v>41</v>
      </c>
      <c r="D13723" s="2" t="s">
        <v>32</v>
      </c>
      <c r="E13723">
        <v>109937</v>
      </c>
      <c r="F13723">
        <v>673</v>
      </c>
      <c r="G13723">
        <v>8204</v>
      </c>
      <c r="H13723" s="2" t="s">
        <v>23</v>
      </c>
      <c r="I13723" s="2" t="s">
        <v>58</v>
      </c>
      <c r="J13723">
        <v>4</v>
      </c>
      <c r="K13723" s="2" t="s">
        <v>35</v>
      </c>
      <c r="L13723">
        <v>0.57999999999999996</v>
      </c>
      <c r="M13723">
        <v>92562</v>
      </c>
      <c r="N13723">
        <v>2</v>
      </c>
      <c r="O13723" s="2" t="s">
        <v>10254</v>
      </c>
      <c r="P13723" s="2" t="s">
        <v>64</v>
      </c>
      <c r="Q13723" s="2" t="s">
        <v>295</v>
      </c>
      <c r="R13723">
        <v>1</v>
      </c>
      <c r="S13723">
        <v>0</v>
      </c>
      <c r="T13723" s="2" t="s">
        <v>39</v>
      </c>
      <c r="U13723" s="2" t="s">
        <v>10966</v>
      </c>
    </row>
    <row r="13724" spans="1:21">
      <c r="A13724">
        <v>20</v>
      </c>
      <c r="B13724" s="2" t="s">
        <v>30</v>
      </c>
      <c r="C13724" s="2" t="s">
        <v>41</v>
      </c>
      <c r="D13724" s="2" t="s">
        <v>32</v>
      </c>
      <c r="E13724">
        <v>108627</v>
      </c>
      <c r="F13724">
        <v>777</v>
      </c>
      <c r="G13724">
        <v>28457</v>
      </c>
      <c r="H13724" s="2" t="s">
        <v>33</v>
      </c>
      <c r="I13724" s="2" t="s">
        <v>58</v>
      </c>
      <c r="J13724">
        <v>8</v>
      </c>
      <c r="K13724" s="2" t="s">
        <v>59</v>
      </c>
      <c r="L13724">
        <v>0.25</v>
      </c>
      <c r="M13724">
        <v>34990</v>
      </c>
      <c r="N13724">
        <v>0</v>
      </c>
      <c r="O13724" s="2" t="s">
        <v>6821</v>
      </c>
      <c r="P13724" s="2" t="s">
        <v>67</v>
      </c>
      <c r="Q13724" s="2" t="s">
        <v>581</v>
      </c>
      <c r="R13724">
        <v>4</v>
      </c>
      <c r="S13724">
        <v>1</v>
      </c>
      <c r="T13724" s="2" t="s">
        <v>39</v>
      </c>
      <c r="U13724" s="2" t="s">
        <v>10966</v>
      </c>
    </row>
    <row r="13725" spans="1:21">
      <c r="A13725">
        <v>58</v>
      </c>
      <c r="B13725" s="2" t="s">
        <v>40</v>
      </c>
      <c r="C13725" s="2" t="s">
        <v>21</v>
      </c>
      <c r="D13725" s="2" t="s">
        <v>22</v>
      </c>
      <c r="E13725">
        <v>71661</v>
      </c>
      <c r="F13725">
        <v>602</v>
      </c>
      <c r="G13725">
        <v>37393</v>
      </c>
      <c r="H13725" s="2" t="s">
        <v>43</v>
      </c>
      <c r="I13725" s="2" t="s">
        <v>24</v>
      </c>
      <c r="J13725">
        <v>12</v>
      </c>
      <c r="K13725" s="2" t="s">
        <v>48</v>
      </c>
      <c r="L13725">
        <v>0.36</v>
      </c>
      <c r="M13725">
        <v>211082</v>
      </c>
      <c r="N13725">
        <v>4</v>
      </c>
      <c r="O13725" s="2" t="s">
        <v>10255</v>
      </c>
      <c r="P13725" s="2" t="s">
        <v>347</v>
      </c>
      <c r="Q13725" s="2" t="s">
        <v>476</v>
      </c>
      <c r="R13725">
        <v>4</v>
      </c>
      <c r="S13725">
        <v>0</v>
      </c>
      <c r="T13725" s="2" t="s">
        <v>39</v>
      </c>
      <c r="U13725" s="2" t="s">
        <v>10969</v>
      </c>
    </row>
    <row r="13726" spans="1:21">
      <c r="A13726">
        <v>27</v>
      </c>
      <c r="B13726" s="2" t="s">
        <v>20</v>
      </c>
      <c r="C13726" s="2" t="s">
        <v>41</v>
      </c>
      <c r="D13726" s="2" t="s">
        <v>22</v>
      </c>
      <c r="E13726">
        <v>89939</v>
      </c>
      <c r="F13726">
        <v>721</v>
      </c>
      <c r="G13726">
        <v>19659</v>
      </c>
      <c r="H13726" s="2" t="s">
        <v>47</v>
      </c>
      <c r="I13726" s="2" t="s">
        <v>34</v>
      </c>
      <c r="J13726">
        <v>14</v>
      </c>
      <c r="K13726" s="2" t="s">
        <v>59</v>
      </c>
      <c r="L13726">
        <v>0.38</v>
      </c>
      <c r="M13726">
        <v>158764</v>
      </c>
      <c r="N13726">
        <v>1</v>
      </c>
      <c r="O13726" s="2" t="s">
        <v>10256</v>
      </c>
      <c r="P13726" s="2" t="s">
        <v>67</v>
      </c>
      <c r="Q13726" s="2" t="s">
        <v>180</v>
      </c>
      <c r="R13726">
        <v>2</v>
      </c>
      <c r="S13726">
        <v>0</v>
      </c>
      <c r="T13726" s="2" t="s">
        <v>29</v>
      </c>
      <c r="U13726" s="2" t="s">
        <v>10969</v>
      </c>
    </row>
    <row r="13727" spans="1:21">
      <c r="A13727">
        <v>63</v>
      </c>
      <c r="B13727" s="2" t="s">
        <v>20</v>
      </c>
      <c r="C13727" s="2" t="s">
        <v>82</v>
      </c>
      <c r="D13727" s="2" t="s">
        <v>32</v>
      </c>
      <c r="E13727">
        <v>110762</v>
      </c>
      <c r="F13727">
        <v>692</v>
      </c>
      <c r="G13727">
        <v>27450.01</v>
      </c>
      <c r="H13727" s="2" t="s">
        <v>47</v>
      </c>
      <c r="I13727" s="2" t="s">
        <v>34</v>
      </c>
      <c r="J13727">
        <v>4</v>
      </c>
      <c r="K13727" s="2" t="s">
        <v>35</v>
      </c>
      <c r="L13727">
        <v>0.3</v>
      </c>
      <c r="M13727">
        <v>156973</v>
      </c>
      <c r="N13727">
        <v>4</v>
      </c>
      <c r="O13727" s="2" t="s">
        <v>10257</v>
      </c>
      <c r="P13727" s="2" t="s">
        <v>237</v>
      </c>
      <c r="Q13727" s="2" t="s">
        <v>1245</v>
      </c>
      <c r="R13727">
        <v>2</v>
      </c>
      <c r="S13727">
        <v>0</v>
      </c>
      <c r="T13727" s="2" t="s">
        <v>29</v>
      </c>
      <c r="U13727" s="2" t="s">
        <v>10966</v>
      </c>
    </row>
    <row r="13728" spans="1:21">
      <c r="A13728">
        <v>64</v>
      </c>
      <c r="B13728" s="2" t="s">
        <v>30</v>
      </c>
      <c r="C13728" s="2" t="s">
        <v>21</v>
      </c>
      <c r="D13728" s="2" t="s">
        <v>42</v>
      </c>
      <c r="E13728">
        <v>69933.399999999994</v>
      </c>
      <c r="F13728">
        <v>621</v>
      </c>
      <c r="G13728">
        <v>6127</v>
      </c>
      <c r="H13728" s="2" t="s">
        <v>23</v>
      </c>
      <c r="I13728" s="2" t="s">
        <v>34</v>
      </c>
      <c r="J13728">
        <v>6</v>
      </c>
      <c r="K13728" s="2" t="s">
        <v>48</v>
      </c>
      <c r="L13728">
        <v>0.47</v>
      </c>
      <c r="M13728">
        <v>118407</v>
      </c>
      <c r="N13728">
        <v>4</v>
      </c>
      <c r="O13728" s="2" t="s">
        <v>10258</v>
      </c>
      <c r="P13728" s="2" t="s">
        <v>202</v>
      </c>
      <c r="Q13728" s="2" t="s">
        <v>265</v>
      </c>
      <c r="R13728">
        <v>4</v>
      </c>
      <c r="S13728">
        <v>1</v>
      </c>
      <c r="T13728" s="2" t="s">
        <v>39</v>
      </c>
      <c r="U13728" s="2" t="s">
        <v>10966</v>
      </c>
    </row>
    <row r="13729" spans="1:21">
      <c r="A13729">
        <v>61</v>
      </c>
      <c r="B13729" s="2" t="s">
        <v>40</v>
      </c>
      <c r="C13729" s="2" t="s">
        <v>82</v>
      </c>
      <c r="D13729" s="2" t="s">
        <v>69</v>
      </c>
      <c r="E13729">
        <v>27771</v>
      </c>
      <c r="F13729">
        <v>710</v>
      </c>
      <c r="G13729">
        <v>39587</v>
      </c>
      <c r="H13729" s="2" t="s">
        <v>33</v>
      </c>
      <c r="I13729" s="2" t="s">
        <v>58</v>
      </c>
      <c r="J13729">
        <v>17</v>
      </c>
      <c r="K13729" s="2" t="s">
        <v>35</v>
      </c>
      <c r="L13729">
        <v>0.41</v>
      </c>
      <c r="M13729">
        <v>159741.5</v>
      </c>
      <c r="N13729">
        <v>2</v>
      </c>
      <c r="O13729" s="2" t="s">
        <v>10259</v>
      </c>
      <c r="P13729" s="2" t="s">
        <v>430</v>
      </c>
      <c r="Q13729" s="2" t="s">
        <v>679</v>
      </c>
      <c r="R13729">
        <v>2</v>
      </c>
      <c r="S13729">
        <v>1</v>
      </c>
      <c r="T13729" s="2" t="s">
        <v>39</v>
      </c>
      <c r="U13729" s="2" t="s">
        <v>10966</v>
      </c>
    </row>
    <row r="13730" spans="1:21">
      <c r="A13730">
        <v>48</v>
      </c>
      <c r="B13730" s="2" t="s">
        <v>30</v>
      </c>
      <c r="C13730" s="2" t="s">
        <v>31</v>
      </c>
      <c r="D13730" s="2" t="s">
        <v>69</v>
      </c>
      <c r="E13730">
        <v>48038</v>
      </c>
      <c r="F13730">
        <v>743</v>
      </c>
      <c r="G13730">
        <v>37995</v>
      </c>
      <c r="H13730" s="2" t="s">
        <v>47</v>
      </c>
      <c r="I13730" s="2" t="s">
        <v>24</v>
      </c>
      <c r="J13730">
        <v>7</v>
      </c>
      <c r="K13730" s="2" t="s">
        <v>59</v>
      </c>
      <c r="L13730">
        <v>0.14000000000000001</v>
      </c>
      <c r="M13730">
        <v>286672</v>
      </c>
      <c r="N13730">
        <v>2</v>
      </c>
      <c r="O13730" s="2" t="s">
        <v>10260</v>
      </c>
      <c r="P13730" s="2" t="s">
        <v>106</v>
      </c>
      <c r="Q13730" s="2" t="s">
        <v>217</v>
      </c>
      <c r="R13730">
        <v>4</v>
      </c>
      <c r="S13730">
        <v>2</v>
      </c>
      <c r="T13730" s="2" t="s">
        <v>29</v>
      </c>
      <c r="U13730" s="2" t="s">
        <v>10966</v>
      </c>
    </row>
    <row r="13731" spans="1:21">
      <c r="A13731">
        <v>54</v>
      </c>
      <c r="B13731" s="2" t="s">
        <v>30</v>
      </c>
      <c r="C13731" s="2" t="s">
        <v>41</v>
      </c>
      <c r="D13731" s="2" t="s">
        <v>69</v>
      </c>
      <c r="E13731">
        <v>71564</v>
      </c>
      <c r="F13731">
        <v>669</v>
      </c>
      <c r="G13731">
        <v>30430</v>
      </c>
      <c r="H13731" s="2" t="s">
        <v>47</v>
      </c>
      <c r="I13731" s="2" t="s">
        <v>24</v>
      </c>
      <c r="J13731">
        <v>15</v>
      </c>
      <c r="K13731" s="2" t="s">
        <v>48</v>
      </c>
      <c r="L13731">
        <v>0.56999999999999995</v>
      </c>
      <c r="M13731">
        <v>73032</v>
      </c>
      <c r="N13731">
        <v>2</v>
      </c>
      <c r="O13731" s="2" t="s">
        <v>9265</v>
      </c>
      <c r="P13731" s="2" t="s">
        <v>242</v>
      </c>
      <c r="Q13731" s="2" t="s">
        <v>127</v>
      </c>
      <c r="R13731">
        <v>1</v>
      </c>
      <c r="S13731">
        <v>0</v>
      </c>
      <c r="T13731" s="2" t="s">
        <v>39</v>
      </c>
      <c r="U13731" s="2" t="s">
        <v>10969</v>
      </c>
    </row>
    <row r="13732" spans="1:21">
      <c r="A13732">
        <v>61</v>
      </c>
      <c r="B13732" s="2" t="s">
        <v>40</v>
      </c>
      <c r="C13732" s="2" t="s">
        <v>41</v>
      </c>
      <c r="D13732" s="2" t="s">
        <v>22</v>
      </c>
      <c r="E13732">
        <v>75186</v>
      </c>
      <c r="F13732">
        <v>770</v>
      </c>
      <c r="G13732">
        <v>36063</v>
      </c>
      <c r="H13732" s="2" t="s">
        <v>33</v>
      </c>
      <c r="I13732" s="2" t="s">
        <v>24</v>
      </c>
      <c r="J13732">
        <v>3</v>
      </c>
      <c r="K13732" s="2" t="s">
        <v>25</v>
      </c>
      <c r="L13732">
        <v>0.48</v>
      </c>
      <c r="M13732">
        <v>85272</v>
      </c>
      <c r="N13732">
        <v>4</v>
      </c>
      <c r="O13732" s="2" t="s">
        <v>3509</v>
      </c>
      <c r="P13732" s="2" t="s">
        <v>250</v>
      </c>
      <c r="Q13732" s="2" t="s">
        <v>863</v>
      </c>
      <c r="R13732">
        <v>2</v>
      </c>
      <c r="S13732">
        <v>1</v>
      </c>
      <c r="T13732" s="2" t="s">
        <v>39</v>
      </c>
      <c r="U13732" s="2" t="s">
        <v>10966</v>
      </c>
    </row>
    <row r="13733" spans="1:21">
      <c r="A13733">
        <v>56</v>
      </c>
      <c r="B13733" s="2" t="s">
        <v>40</v>
      </c>
      <c r="C13733" s="2" t="s">
        <v>41</v>
      </c>
      <c r="D13733" s="2" t="s">
        <v>32</v>
      </c>
      <c r="E13733">
        <v>53124</v>
      </c>
      <c r="F13733">
        <v>626</v>
      </c>
      <c r="G13733">
        <v>14733</v>
      </c>
      <c r="H13733" s="2" t="s">
        <v>23</v>
      </c>
      <c r="I13733" s="2" t="s">
        <v>58</v>
      </c>
      <c r="J13733">
        <v>1</v>
      </c>
      <c r="K13733" s="2" t="s">
        <v>35</v>
      </c>
      <c r="L13733">
        <v>0.45</v>
      </c>
      <c r="M13733">
        <v>287931</v>
      </c>
      <c r="N13733">
        <v>1</v>
      </c>
      <c r="O13733" s="2" t="s">
        <v>7230</v>
      </c>
      <c r="P13733" s="2" t="s">
        <v>197</v>
      </c>
      <c r="Q13733" s="2" t="s">
        <v>455</v>
      </c>
      <c r="R13733">
        <v>0</v>
      </c>
      <c r="S13733">
        <v>2</v>
      </c>
      <c r="T13733" s="2" t="s">
        <v>39</v>
      </c>
      <c r="U13733" s="2" t="s">
        <v>10966</v>
      </c>
    </row>
    <row r="13734" spans="1:21">
      <c r="A13734">
        <v>48</v>
      </c>
      <c r="B13734" s="2" t="s">
        <v>40</v>
      </c>
      <c r="C13734" s="2" t="s">
        <v>31</v>
      </c>
      <c r="D13734" s="2" t="s">
        <v>32</v>
      </c>
      <c r="E13734">
        <v>45370</v>
      </c>
      <c r="F13734">
        <v>623</v>
      </c>
      <c r="G13734">
        <v>27450.01</v>
      </c>
      <c r="H13734" s="2" t="s">
        <v>47</v>
      </c>
      <c r="I13734" s="2" t="s">
        <v>24</v>
      </c>
      <c r="J13734">
        <v>6</v>
      </c>
      <c r="K13734" s="2" t="s">
        <v>25</v>
      </c>
      <c r="L13734">
        <v>0.18</v>
      </c>
      <c r="M13734">
        <v>129671</v>
      </c>
      <c r="N13734">
        <v>2</v>
      </c>
      <c r="O13734" s="2" t="s">
        <v>1011</v>
      </c>
      <c r="P13734" s="2" t="s">
        <v>179</v>
      </c>
      <c r="Q13734" s="2" t="s">
        <v>189</v>
      </c>
      <c r="R13734">
        <v>3</v>
      </c>
      <c r="S13734">
        <v>1</v>
      </c>
      <c r="T13734" s="2" t="s">
        <v>29</v>
      </c>
      <c r="U13734" s="2" t="s">
        <v>10966</v>
      </c>
    </row>
    <row r="13735" spans="1:21">
      <c r="A13735">
        <v>56</v>
      </c>
      <c r="B13735" s="2" t="s">
        <v>30</v>
      </c>
      <c r="C13735" s="2" t="s">
        <v>21</v>
      </c>
      <c r="D13735" s="2" t="s">
        <v>32</v>
      </c>
      <c r="E13735">
        <v>93414</v>
      </c>
      <c r="F13735">
        <v>657</v>
      </c>
      <c r="G13735">
        <v>27450.01</v>
      </c>
      <c r="H13735" s="2" t="s">
        <v>23</v>
      </c>
      <c r="I13735" s="2" t="s">
        <v>24</v>
      </c>
      <c r="J13735">
        <v>11</v>
      </c>
      <c r="K13735" s="2" t="s">
        <v>25</v>
      </c>
      <c r="L13735">
        <v>0.41</v>
      </c>
      <c r="M13735">
        <v>224162</v>
      </c>
      <c r="N13735">
        <v>3</v>
      </c>
      <c r="O13735" s="2" t="s">
        <v>8232</v>
      </c>
      <c r="P13735" s="2" t="s">
        <v>119</v>
      </c>
      <c r="Q13735" s="2" t="s">
        <v>614</v>
      </c>
      <c r="R13735">
        <v>4</v>
      </c>
      <c r="S13735">
        <v>0</v>
      </c>
      <c r="T13735" s="2" t="s">
        <v>29</v>
      </c>
      <c r="U13735" s="2" t="s">
        <v>10966</v>
      </c>
    </row>
    <row r="13736" spans="1:21">
      <c r="A13736">
        <v>22</v>
      </c>
      <c r="B13736" s="2" t="s">
        <v>40</v>
      </c>
      <c r="C13736" s="2" t="s">
        <v>41</v>
      </c>
      <c r="D13736" s="2" t="s">
        <v>22</v>
      </c>
      <c r="E13736">
        <v>54421</v>
      </c>
      <c r="F13736">
        <v>720</v>
      </c>
      <c r="G13736">
        <v>17870</v>
      </c>
      <c r="H13736" s="2" t="s">
        <v>43</v>
      </c>
      <c r="I13736" s="2" t="s">
        <v>58</v>
      </c>
      <c r="J13736">
        <v>5</v>
      </c>
      <c r="K13736" s="2" t="s">
        <v>59</v>
      </c>
      <c r="L13736">
        <v>0.21</v>
      </c>
      <c r="M13736">
        <v>281381</v>
      </c>
      <c r="N13736">
        <v>0</v>
      </c>
      <c r="O13736" s="2" t="s">
        <v>8172</v>
      </c>
      <c r="P13736" s="2" t="s">
        <v>61</v>
      </c>
      <c r="Q13736" s="2" t="s">
        <v>226</v>
      </c>
      <c r="R13736">
        <v>2</v>
      </c>
      <c r="S13736">
        <v>1</v>
      </c>
      <c r="T13736" s="2" t="s">
        <v>29</v>
      </c>
      <c r="U13736" s="2" t="s">
        <v>10966</v>
      </c>
    </row>
    <row r="13737" spans="1:21">
      <c r="A13737">
        <v>29</v>
      </c>
      <c r="B13737" s="2" t="s">
        <v>40</v>
      </c>
      <c r="C13737" s="2" t="s">
        <v>31</v>
      </c>
      <c r="D13737" s="2" t="s">
        <v>69</v>
      </c>
      <c r="E13737">
        <v>77103</v>
      </c>
      <c r="F13737">
        <v>748</v>
      </c>
      <c r="G13737">
        <v>42462</v>
      </c>
      <c r="H13737" s="2" t="s">
        <v>43</v>
      </c>
      <c r="I13737" s="2" t="s">
        <v>24</v>
      </c>
      <c r="J13737">
        <v>11</v>
      </c>
      <c r="K13737" s="2" t="s">
        <v>35</v>
      </c>
      <c r="L13737">
        <v>0.59</v>
      </c>
      <c r="M13737">
        <v>133521</v>
      </c>
      <c r="N13737">
        <v>3</v>
      </c>
      <c r="O13737" s="2" t="s">
        <v>10261</v>
      </c>
      <c r="P13737" s="2" t="s">
        <v>56</v>
      </c>
      <c r="Q13737" s="2" t="s">
        <v>502</v>
      </c>
      <c r="R13737">
        <v>1</v>
      </c>
      <c r="S13737">
        <v>0</v>
      </c>
      <c r="T13737" s="2" t="s">
        <v>29</v>
      </c>
      <c r="U13737" s="2" t="s">
        <v>10967</v>
      </c>
    </row>
    <row r="13738" spans="1:21">
      <c r="A13738">
        <v>47</v>
      </c>
      <c r="B13738" s="2" t="s">
        <v>20</v>
      </c>
      <c r="C13738" s="2" t="s">
        <v>82</v>
      </c>
      <c r="D13738" s="2" t="s">
        <v>22</v>
      </c>
      <c r="E13738">
        <v>54889</v>
      </c>
      <c r="F13738">
        <v>752</v>
      </c>
      <c r="G13738">
        <v>27313</v>
      </c>
      <c r="H13738" s="2" t="s">
        <v>47</v>
      </c>
      <c r="I13738" s="2" t="s">
        <v>58</v>
      </c>
      <c r="J13738">
        <v>16</v>
      </c>
      <c r="K13738" s="2" t="s">
        <v>25</v>
      </c>
      <c r="L13738">
        <v>0.52</v>
      </c>
      <c r="M13738">
        <v>69899</v>
      </c>
      <c r="N13738">
        <v>3</v>
      </c>
      <c r="O13738" s="2" t="s">
        <v>10262</v>
      </c>
      <c r="P13738" s="2" t="s">
        <v>179</v>
      </c>
      <c r="Q13738" s="2" t="s">
        <v>755</v>
      </c>
      <c r="R13738">
        <v>0</v>
      </c>
      <c r="S13738">
        <v>0</v>
      </c>
      <c r="T13738" s="2" t="s">
        <v>39</v>
      </c>
      <c r="U13738" s="2" t="s">
        <v>10966</v>
      </c>
    </row>
    <row r="13739" spans="1:21">
      <c r="A13739">
        <v>28</v>
      </c>
      <c r="B13739" s="2" t="s">
        <v>30</v>
      </c>
      <c r="C13739" s="2" t="s">
        <v>31</v>
      </c>
      <c r="D13739" s="2" t="s">
        <v>32</v>
      </c>
      <c r="E13739">
        <v>93309</v>
      </c>
      <c r="F13739">
        <v>682</v>
      </c>
      <c r="G13739">
        <v>27450.01</v>
      </c>
      <c r="H13739" s="2" t="s">
        <v>43</v>
      </c>
      <c r="I13739" s="2" t="s">
        <v>24</v>
      </c>
      <c r="J13739">
        <v>1</v>
      </c>
      <c r="K13739" s="2" t="s">
        <v>25</v>
      </c>
      <c r="L13739">
        <v>0.25</v>
      </c>
      <c r="M13739">
        <v>139190</v>
      </c>
      <c r="N13739">
        <v>3</v>
      </c>
      <c r="O13739" s="2" t="s">
        <v>10263</v>
      </c>
      <c r="P13739" s="2" t="s">
        <v>286</v>
      </c>
      <c r="Q13739" s="2" t="s">
        <v>820</v>
      </c>
      <c r="R13739">
        <v>4</v>
      </c>
      <c r="S13739">
        <v>0</v>
      </c>
      <c r="T13739" s="2" t="s">
        <v>39</v>
      </c>
      <c r="U13739" s="2" t="s">
        <v>10966</v>
      </c>
    </row>
    <row r="13740" spans="1:21">
      <c r="A13740">
        <v>19</v>
      </c>
      <c r="B13740" s="2" t="s">
        <v>20</v>
      </c>
      <c r="C13740" s="2" t="s">
        <v>41</v>
      </c>
      <c r="D13740" s="2" t="s">
        <v>69</v>
      </c>
      <c r="E13740">
        <v>25620</v>
      </c>
      <c r="F13740">
        <v>685</v>
      </c>
      <c r="G13740">
        <v>41211</v>
      </c>
      <c r="H13740" s="2" t="s">
        <v>33</v>
      </c>
      <c r="I13740" s="2" t="s">
        <v>34</v>
      </c>
      <c r="J13740">
        <v>9</v>
      </c>
      <c r="K13740" s="2" t="s">
        <v>35</v>
      </c>
      <c r="L13740">
        <v>0.47</v>
      </c>
      <c r="M13740">
        <v>59459</v>
      </c>
      <c r="N13740">
        <v>2</v>
      </c>
      <c r="O13740" s="2" t="s">
        <v>10264</v>
      </c>
      <c r="P13740" s="2" t="s">
        <v>116</v>
      </c>
      <c r="Q13740" s="2" t="s">
        <v>850</v>
      </c>
      <c r="R13740">
        <v>3</v>
      </c>
      <c r="S13740">
        <v>0</v>
      </c>
      <c r="T13740" s="2" t="s">
        <v>29</v>
      </c>
      <c r="U13740" s="2" t="s">
        <v>10966</v>
      </c>
    </row>
    <row r="13741" spans="1:21">
      <c r="A13741">
        <v>21</v>
      </c>
      <c r="B13741" s="2" t="s">
        <v>40</v>
      </c>
      <c r="C13741" s="2" t="s">
        <v>21</v>
      </c>
      <c r="D13741" s="2" t="s">
        <v>32</v>
      </c>
      <c r="E13741">
        <v>39405</v>
      </c>
      <c r="F13741">
        <v>722</v>
      </c>
      <c r="G13741">
        <v>37964</v>
      </c>
      <c r="H13741" s="2" t="s">
        <v>33</v>
      </c>
      <c r="I13741" s="2" t="s">
        <v>58</v>
      </c>
      <c r="J13741">
        <v>14</v>
      </c>
      <c r="K13741" s="2" t="s">
        <v>48</v>
      </c>
      <c r="L13741">
        <v>0.39</v>
      </c>
      <c r="M13741">
        <v>93964</v>
      </c>
      <c r="N13741">
        <v>3</v>
      </c>
      <c r="O13741" s="2" t="s">
        <v>10265</v>
      </c>
      <c r="P13741" s="2" t="s">
        <v>129</v>
      </c>
      <c r="Q13741" s="2" t="s">
        <v>673</v>
      </c>
      <c r="R13741">
        <v>1</v>
      </c>
      <c r="S13741">
        <v>1</v>
      </c>
      <c r="T13741" s="2" t="s">
        <v>29</v>
      </c>
      <c r="U13741" s="2" t="s">
        <v>10970</v>
      </c>
    </row>
    <row r="13742" spans="1:21">
      <c r="A13742">
        <v>64</v>
      </c>
      <c r="B13742" s="2" t="s">
        <v>40</v>
      </c>
      <c r="C13742" s="2" t="s">
        <v>41</v>
      </c>
      <c r="D13742" s="2" t="s">
        <v>42</v>
      </c>
      <c r="E13742">
        <v>76915</v>
      </c>
      <c r="F13742">
        <v>766</v>
      </c>
      <c r="G13742">
        <v>32739</v>
      </c>
      <c r="H13742" s="2" t="s">
        <v>43</v>
      </c>
      <c r="I13742" s="2" t="s">
        <v>34</v>
      </c>
      <c r="J13742">
        <v>8</v>
      </c>
      <c r="K13742" s="2" t="s">
        <v>48</v>
      </c>
      <c r="L13742">
        <v>0.26</v>
      </c>
      <c r="M13742">
        <v>286498</v>
      </c>
      <c r="N13742">
        <v>0</v>
      </c>
      <c r="O13742" s="2" t="s">
        <v>10266</v>
      </c>
      <c r="P13742" s="2" t="s">
        <v>237</v>
      </c>
      <c r="Q13742" s="2" t="s">
        <v>1341</v>
      </c>
      <c r="R13742">
        <v>0</v>
      </c>
      <c r="S13742">
        <v>1</v>
      </c>
      <c r="T13742" s="2" t="s">
        <v>39</v>
      </c>
      <c r="U13742" s="2" t="s">
        <v>10966</v>
      </c>
    </row>
    <row r="13743" spans="1:21">
      <c r="A13743">
        <v>46</v>
      </c>
      <c r="B13743" s="2" t="s">
        <v>20</v>
      </c>
      <c r="C13743" s="2" t="s">
        <v>21</v>
      </c>
      <c r="D13743" s="2" t="s">
        <v>69</v>
      </c>
      <c r="E13743">
        <v>90886</v>
      </c>
      <c r="F13743">
        <v>604</v>
      </c>
      <c r="G13743">
        <v>40507</v>
      </c>
      <c r="H13743" s="2" t="s">
        <v>43</v>
      </c>
      <c r="I13743" s="2" t="s">
        <v>24</v>
      </c>
      <c r="J13743">
        <v>15</v>
      </c>
      <c r="K13743" s="2" t="s">
        <v>25</v>
      </c>
      <c r="L13743">
        <v>0.19</v>
      </c>
      <c r="M13743">
        <v>43156</v>
      </c>
      <c r="N13743">
        <v>2</v>
      </c>
      <c r="O13743" s="2" t="s">
        <v>10267</v>
      </c>
      <c r="P13743" s="2" t="s">
        <v>101</v>
      </c>
      <c r="Q13743" s="2" t="s">
        <v>548</v>
      </c>
      <c r="R13743">
        <v>0</v>
      </c>
      <c r="S13743">
        <v>0</v>
      </c>
      <c r="T13743" s="2" t="s">
        <v>29</v>
      </c>
      <c r="U13743" s="2" t="s">
        <v>10966</v>
      </c>
    </row>
    <row r="13744" spans="1:21">
      <c r="A13744">
        <v>64</v>
      </c>
      <c r="B13744" s="2" t="s">
        <v>40</v>
      </c>
      <c r="C13744" s="2" t="s">
        <v>31</v>
      </c>
      <c r="D13744" s="2" t="s">
        <v>22</v>
      </c>
      <c r="E13744">
        <v>94525</v>
      </c>
      <c r="F13744">
        <v>650</v>
      </c>
      <c r="G13744">
        <v>20138</v>
      </c>
      <c r="H13744" s="2" t="s">
        <v>33</v>
      </c>
      <c r="I13744" s="2" t="s">
        <v>24</v>
      </c>
      <c r="J13744">
        <v>14</v>
      </c>
      <c r="K13744" s="2" t="s">
        <v>35</v>
      </c>
      <c r="L13744">
        <v>0.49</v>
      </c>
      <c r="M13744">
        <v>55796</v>
      </c>
      <c r="N13744">
        <v>1</v>
      </c>
      <c r="O13744" s="2" t="s">
        <v>6923</v>
      </c>
      <c r="P13744" s="2" t="s">
        <v>179</v>
      </c>
      <c r="Q13744" s="2" t="s">
        <v>195</v>
      </c>
      <c r="R13744">
        <v>2</v>
      </c>
      <c r="S13744">
        <v>0</v>
      </c>
      <c r="T13744" s="2" t="s">
        <v>39</v>
      </c>
      <c r="U13744" s="2" t="s">
        <v>10966</v>
      </c>
    </row>
    <row r="13745" spans="1:21">
      <c r="A13745">
        <v>68</v>
      </c>
      <c r="B13745" s="2" t="s">
        <v>20</v>
      </c>
      <c r="C13745" s="2" t="s">
        <v>82</v>
      </c>
      <c r="D13745" s="2" t="s">
        <v>69</v>
      </c>
      <c r="E13745">
        <v>103652</v>
      </c>
      <c r="F13745">
        <v>739</v>
      </c>
      <c r="G13745">
        <v>28993</v>
      </c>
      <c r="H13745" s="2" t="s">
        <v>47</v>
      </c>
      <c r="I13745" s="2" t="s">
        <v>34</v>
      </c>
      <c r="J13745">
        <v>13</v>
      </c>
      <c r="K13745" s="2" t="s">
        <v>35</v>
      </c>
      <c r="L13745">
        <v>0.52</v>
      </c>
      <c r="M13745">
        <v>159741.5</v>
      </c>
      <c r="N13745">
        <v>3</v>
      </c>
      <c r="O13745" s="2" t="s">
        <v>10268</v>
      </c>
      <c r="P13745" s="2" t="s">
        <v>337</v>
      </c>
      <c r="Q13745" s="2" t="s">
        <v>306</v>
      </c>
      <c r="R13745">
        <v>3</v>
      </c>
      <c r="S13745">
        <v>0</v>
      </c>
      <c r="T13745" s="2" t="s">
        <v>29</v>
      </c>
      <c r="U13745" s="2" t="s">
        <v>10966</v>
      </c>
    </row>
    <row r="13746" spans="1:21">
      <c r="A13746">
        <v>18</v>
      </c>
      <c r="B13746" s="2" t="s">
        <v>30</v>
      </c>
      <c r="C13746" s="2" t="s">
        <v>31</v>
      </c>
      <c r="D13746" s="2" t="s">
        <v>32</v>
      </c>
      <c r="E13746">
        <v>58079</v>
      </c>
      <c r="F13746">
        <v>716</v>
      </c>
      <c r="G13746">
        <v>39161</v>
      </c>
      <c r="H13746" s="2" t="s">
        <v>23</v>
      </c>
      <c r="I13746" s="2" t="s">
        <v>58</v>
      </c>
      <c r="J13746">
        <v>2</v>
      </c>
      <c r="K13746" s="2" t="s">
        <v>48</v>
      </c>
      <c r="L13746">
        <v>0.57999999999999996</v>
      </c>
      <c r="M13746">
        <v>68575</v>
      </c>
      <c r="N13746">
        <v>2</v>
      </c>
      <c r="O13746" s="2" t="s">
        <v>3736</v>
      </c>
      <c r="P13746" s="2" t="s">
        <v>98</v>
      </c>
      <c r="Q13746" s="2" t="s">
        <v>420</v>
      </c>
      <c r="R13746">
        <v>0</v>
      </c>
      <c r="S13746">
        <v>0</v>
      </c>
      <c r="T13746" s="2" t="s">
        <v>29</v>
      </c>
      <c r="U13746" s="2" t="s">
        <v>10967</v>
      </c>
    </row>
    <row r="13747" spans="1:21">
      <c r="A13747">
        <v>35</v>
      </c>
      <c r="B13747" s="2" t="s">
        <v>20</v>
      </c>
      <c r="C13747" s="2" t="s">
        <v>82</v>
      </c>
      <c r="D13747" s="2" t="s">
        <v>42</v>
      </c>
      <c r="E13747">
        <v>60315</v>
      </c>
      <c r="F13747">
        <v>667</v>
      </c>
      <c r="G13747">
        <v>27450.01</v>
      </c>
      <c r="H13747" s="2" t="s">
        <v>43</v>
      </c>
      <c r="I13747" s="2" t="s">
        <v>58</v>
      </c>
      <c r="J13747">
        <v>5</v>
      </c>
      <c r="K13747" s="2" t="s">
        <v>59</v>
      </c>
      <c r="L13747">
        <v>0.25</v>
      </c>
      <c r="M13747">
        <v>208116</v>
      </c>
      <c r="N13747">
        <v>4</v>
      </c>
      <c r="O13747" s="2" t="s">
        <v>10269</v>
      </c>
      <c r="P13747" s="2" t="s">
        <v>271</v>
      </c>
      <c r="Q13747" s="2" t="s">
        <v>142</v>
      </c>
      <c r="R13747">
        <v>2</v>
      </c>
      <c r="S13747">
        <v>0</v>
      </c>
      <c r="T13747" s="2" t="s">
        <v>29</v>
      </c>
      <c r="U13747" s="2" t="s">
        <v>10966</v>
      </c>
    </row>
    <row r="13748" spans="1:21">
      <c r="A13748">
        <v>44</v>
      </c>
      <c r="B13748" s="2" t="s">
        <v>30</v>
      </c>
      <c r="C13748" s="2" t="s">
        <v>41</v>
      </c>
      <c r="D13748" s="2" t="s">
        <v>32</v>
      </c>
      <c r="E13748">
        <v>20045</v>
      </c>
      <c r="F13748">
        <v>723</v>
      </c>
      <c r="G13748">
        <v>11098</v>
      </c>
      <c r="H13748" s="2" t="s">
        <v>43</v>
      </c>
      <c r="I13748" s="2" t="s">
        <v>34</v>
      </c>
      <c r="J13748">
        <v>18</v>
      </c>
      <c r="K13748" s="2" t="s">
        <v>25</v>
      </c>
      <c r="L13748">
        <v>0.38</v>
      </c>
      <c r="M13748">
        <v>178415</v>
      </c>
      <c r="N13748">
        <v>2</v>
      </c>
      <c r="O13748" s="2" t="s">
        <v>5625</v>
      </c>
      <c r="P13748" s="2" t="s">
        <v>132</v>
      </c>
      <c r="Q13748" s="2" t="s">
        <v>153</v>
      </c>
      <c r="R13748">
        <v>0</v>
      </c>
      <c r="S13748">
        <v>2</v>
      </c>
      <c r="T13748" s="2" t="s">
        <v>29</v>
      </c>
      <c r="U13748" s="2" t="s">
        <v>10967</v>
      </c>
    </row>
    <row r="13749" spans="1:21">
      <c r="A13749">
        <v>40</v>
      </c>
      <c r="B13749" s="2" t="s">
        <v>40</v>
      </c>
      <c r="C13749" s="2" t="s">
        <v>82</v>
      </c>
      <c r="D13749" s="2" t="s">
        <v>42</v>
      </c>
      <c r="E13749">
        <v>69933.399999999994</v>
      </c>
      <c r="F13749">
        <v>793</v>
      </c>
      <c r="G13749">
        <v>27450.01</v>
      </c>
      <c r="H13749" s="2" t="s">
        <v>43</v>
      </c>
      <c r="I13749" s="2" t="s">
        <v>24</v>
      </c>
      <c r="J13749">
        <v>10</v>
      </c>
      <c r="K13749" s="2" t="s">
        <v>35</v>
      </c>
      <c r="L13749">
        <v>0.35</v>
      </c>
      <c r="M13749">
        <v>159741.5</v>
      </c>
      <c r="N13749">
        <v>0</v>
      </c>
      <c r="O13749" s="2" t="s">
        <v>10270</v>
      </c>
      <c r="P13749" s="2" t="s">
        <v>182</v>
      </c>
      <c r="Q13749" s="2" t="s">
        <v>304</v>
      </c>
      <c r="R13749">
        <v>2</v>
      </c>
      <c r="S13749">
        <v>2</v>
      </c>
      <c r="T13749" s="2" t="s">
        <v>29</v>
      </c>
      <c r="U13749" s="2" t="s">
        <v>10967</v>
      </c>
    </row>
    <row r="13750" spans="1:21">
      <c r="A13750">
        <v>34</v>
      </c>
      <c r="B13750" s="2" t="s">
        <v>20</v>
      </c>
      <c r="C13750" s="2" t="s">
        <v>31</v>
      </c>
      <c r="D13750" s="2" t="s">
        <v>42</v>
      </c>
      <c r="E13750">
        <v>71827</v>
      </c>
      <c r="F13750">
        <v>699</v>
      </c>
      <c r="G13750">
        <v>24508</v>
      </c>
      <c r="H13750" s="2" t="s">
        <v>23</v>
      </c>
      <c r="I13750" s="2" t="s">
        <v>58</v>
      </c>
      <c r="J13750">
        <v>14</v>
      </c>
      <c r="K13750" s="2" t="s">
        <v>35</v>
      </c>
      <c r="L13750">
        <v>0.35</v>
      </c>
      <c r="M13750">
        <v>69510</v>
      </c>
      <c r="N13750">
        <v>4</v>
      </c>
      <c r="O13750" s="2" t="s">
        <v>10271</v>
      </c>
      <c r="P13750" s="2" t="s">
        <v>98</v>
      </c>
      <c r="Q13750" s="2" t="s">
        <v>51</v>
      </c>
      <c r="R13750">
        <v>0</v>
      </c>
      <c r="S13750">
        <v>1</v>
      </c>
      <c r="T13750" s="2" t="s">
        <v>29</v>
      </c>
      <c r="U13750" s="2" t="s">
        <v>10967</v>
      </c>
    </row>
    <row r="13751" spans="1:21">
      <c r="A13751">
        <v>25</v>
      </c>
      <c r="B13751" s="2" t="s">
        <v>40</v>
      </c>
      <c r="C13751" s="2" t="s">
        <v>82</v>
      </c>
      <c r="D13751" s="2" t="s">
        <v>69</v>
      </c>
      <c r="E13751">
        <v>60326</v>
      </c>
      <c r="F13751">
        <v>699</v>
      </c>
      <c r="G13751">
        <v>27450.01</v>
      </c>
      <c r="H13751" s="2" t="s">
        <v>33</v>
      </c>
      <c r="I13751" s="2" t="s">
        <v>58</v>
      </c>
      <c r="J13751">
        <v>16</v>
      </c>
      <c r="K13751" s="2" t="s">
        <v>25</v>
      </c>
      <c r="L13751">
        <v>0.44</v>
      </c>
      <c r="M13751">
        <v>206241</v>
      </c>
      <c r="N13751">
        <v>1</v>
      </c>
      <c r="O13751" s="2" t="s">
        <v>10272</v>
      </c>
      <c r="P13751" s="2" t="s">
        <v>352</v>
      </c>
      <c r="Q13751" s="2" t="s">
        <v>127</v>
      </c>
      <c r="R13751">
        <v>3</v>
      </c>
      <c r="S13751">
        <v>1</v>
      </c>
      <c r="T13751" s="2" t="s">
        <v>81</v>
      </c>
      <c r="U13751" s="2" t="s">
        <v>10966</v>
      </c>
    </row>
    <row r="13752" spans="1:21">
      <c r="A13752">
        <v>52</v>
      </c>
      <c r="B13752" s="2" t="s">
        <v>20</v>
      </c>
      <c r="C13752" s="2" t="s">
        <v>21</v>
      </c>
      <c r="D13752" s="2" t="s">
        <v>42</v>
      </c>
      <c r="E13752">
        <v>22452</v>
      </c>
      <c r="F13752">
        <v>741</v>
      </c>
      <c r="G13752">
        <v>8773</v>
      </c>
      <c r="H13752" s="2" t="s">
        <v>23</v>
      </c>
      <c r="I13752" s="2" t="s">
        <v>34</v>
      </c>
      <c r="J13752">
        <v>10</v>
      </c>
      <c r="K13752" s="2" t="s">
        <v>48</v>
      </c>
      <c r="L13752">
        <v>0.18</v>
      </c>
      <c r="M13752">
        <v>66103</v>
      </c>
      <c r="N13752">
        <v>3</v>
      </c>
      <c r="O13752" s="2" t="s">
        <v>3355</v>
      </c>
      <c r="P13752" s="2" t="s">
        <v>64</v>
      </c>
      <c r="Q13752" s="2" t="s">
        <v>77</v>
      </c>
      <c r="R13752">
        <v>2</v>
      </c>
      <c r="S13752">
        <v>0</v>
      </c>
      <c r="T13752" s="2" t="s">
        <v>29</v>
      </c>
      <c r="U13752" s="2" t="s">
        <v>10970</v>
      </c>
    </row>
    <row r="13753" spans="1:21">
      <c r="A13753">
        <v>29</v>
      </c>
      <c r="B13753" s="2" t="s">
        <v>30</v>
      </c>
      <c r="C13753" s="2" t="s">
        <v>82</v>
      </c>
      <c r="D13753" s="2" t="s">
        <v>69</v>
      </c>
      <c r="E13753">
        <v>106717</v>
      </c>
      <c r="F13753">
        <v>628</v>
      </c>
      <c r="G13753">
        <v>9910</v>
      </c>
      <c r="H13753" s="2" t="s">
        <v>43</v>
      </c>
      <c r="I13753" s="2" t="s">
        <v>58</v>
      </c>
      <c r="J13753">
        <v>6</v>
      </c>
      <c r="K13753" s="2" t="s">
        <v>35</v>
      </c>
      <c r="L13753">
        <v>0.6</v>
      </c>
      <c r="M13753">
        <v>241197</v>
      </c>
      <c r="N13753">
        <v>1</v>
      </c>
      <c r="O13753" s="2" t="s">
        <v>6726</v>
      </c>
      <c r="P13753" s="2" t="s">
        <v>129</v>
      </c>
      <c r="Q13753" s="2" t="s">
        <v>258</v>
      </c>
      <c r="R13753">
        <v>1</v>
      </c>
      <c r="S13753">
        <v>2</v>
      </c>
      <c r="T13753" s="2" t="s">
        <v>29</v>
      </c>
      <c r="U13753" s="2" t="s">
        <v>10966</v>
      </c>
    </row>
    <row r="13754" spans="1:21">
      <c r="A13754">
        <v>52</v>
      </c>
      <c r="B13754" s="2" t="s">
        <v>30</v>
      </c>
      <c r="C13754" s="2" t="s">
        <v>82</v>
      </c>
      <c r="D13754" s="2" t="s">
        <v>42</v>
      </c>
      <c r="E13754">
        <v>71738</v>
      </c>
      <c r="F13754">
        <v>699</v>
      </c>
      <c r="G13754">
        <v>39388</v>
      </c>
      <c r="H13754" s="2" t="s">
        <v>47</v>
      </c>
      <c r="I13754" s="2" t="s">
        <v>34</v>
      </c>
      <c r="J13754">
        <v>7</v>
      </c>
      <c r="K13754" s="2" t="s">
        <v>48</v>
      </c>
      <c r="L13754">
        <v>0.54</v>
      </c>
      <c r="M13754">
        <v>31273</v>
      </c>
      <c r="N13754">
        <v>2</v>
      </c>
      <c r="O13754" s="2" t="s">
        <v>10273</v>
      </c>
      <c r="P13754" s="2" t="s">
        <v>239</v>
      </c>
      <c r="Q13754" s="2" t="s">
        <v>488</v>
      </c>
      <c r="R13754">
        <v>2</v>
      </c>
      <c r="S13754">
        <v>1</v>
      </c>
      <c r="T13754" s="2" t="s">
        <v>81</v>
      </c>
      <c r="U13754" s="2" t="s">
        <v>10966</v>
      </c>
    </row>
    <row r="13755" spans="1:21">
      <c r="A13755">
        <v>63</v>
      </c>
      <c r="B13755" s="2" t="s">
        <v>30</v>
      </c>
      <c r="C13755" s="2" t="s">
        <v>82</v>
      </c>
      <c r="D13755" s="2" t="s">
        <v>22</v>
      </c>
      <c r="E13755">
        <v>45575</v>
      </c>
      <c r="F13755">
        <v>667</v>
      </c>
      <c r="G13755">
        <v>20426</v>
      </c>
      <c r="H13755" s="2" t="s">
        <v>43</v>
      </c>
      <c r="I13755" s="2" t="s">
        <v>58</v>
      </c>
      <c r="J13755">
        <v>12</v>
      </c>
      <c r="K13755" s="2" t="s">
        <v>25</v>
      </c>
      <c r="L13755">
        <v>0.18</v>
      </c>
      <c r="M13755">
        <v>159741.5</v>
      </c>
      <c r="N13755">
        <v>1</v>
      </c>
      <c r="O13755" s="2" t="s">
        <v>10274</v>
      </c>
      <c r="P13755" s="2" t="s">
        <v>234</v>
      </c>
      <c r="Q13755" s="2" t="s">
        <v>1073</v>
      </c>
      <c r="R13755">
        <v>2</v>
      </c>
      <c r="S13755">
        <v>0</v>
      </c>
      <c r="T13755" s="2" t="s">
        <v>29</v>
      </c>
      <c r="U13755" s="2" t="s">
        <v>10966</v>
      </c>
    </row>
    <row r="13756" spans="1:21">
      <c r="A13756">
        <v>18</v>
      </c>
      <c r="B13756" s="2" t="s">
        <v>30</v>
      </c>
      <c r="C13756" s="2" t="s">
        <v>41</v>
      </c>
      <c r="D13756" s="2" t="s">
        <v>69</v>
      </c>
      <c r="E13756">
        <v>65434</v>
      </c>
      <c r="F13756">
        <v>763</v>
      </c>
      <c r="G13756">
        <v>27450.01</v>
      </c>
      <c r="H13756" s="2" t="s">
        <v>23</v>
      </c>
      <c r="I13756" s="2" t="s">
        <v>24</v>
      </c>
      <c r="J13756">
        <v>17</v>
      </c>
      <c r="K13756" s="2" t="s">
        <v>25</v>
      </c>
      <c r="L13756">
        <v>0.56000000000000005</v>
      </c>
      <c r="M13756">
        <v>160267</v>
      </c>
      <c r="N13756">
        <v>0</v>
      </c>
      <c r="O13756" s="2" t="s">
        <v>10275</v>
      </c>
      <c r="P13756" s="2" t="s">
        <v>253</v>
      </c>
      <c r="Q13756" s="2" t="s">
        <v>824</v>
      </c>
      <c r="R13756">
        <v>2</v>
      </c>
      <c r="S13756">
        <v>1</v>
      </c>
      <c r="T13756" s="2" t="s">
        <v>29</v>
      </c>
      <c r="U13756" s="2" t="s">
        <v>10967</v>
      </c>
    </row>
    <row r="13757" spans="1:21">
      <c r="A13757">
        <v>50</v>
      </c>
      <c r="B13757" s="2" t="s">
        <v>40</v>
      </c>
      <c r="C13757" s="2" t="s">
        <v>31</v>
      </c>
      <c r="D13757" s="2" t="s">
        <v>22</v>
      </c>
      <c r="E13757">
        <v>69933.399999999994</v>
      </c>
      <c r="F13757">
        <v>637</v>
      </c>
      <c r="G13757">
        <v>15313</v>
      </c>
      <c r="H13757" s="2" t="s">
        <v>23</v>
      </c>
      <c r="I13757" s="2" t="s">
        <v>24</v>
      </c>
      <c r="J13757">
        <v>3</v>
      </c>
      <c r="K13757" s="2" t="s">
        <v>48</v>
      </c>
      <c r="L13757">
        <v>0.44</v>
      </c>
      <c r="M13757">
        <v>159741.5</v>
      </c>
      <c r="N13757">
        <v>2</v>
      </c>
      <c r="O13757" s="2" t="s">
        <v>1545</v>
      </c>
      <c r="P13757" s="2" t="s">
        <v>84</v>
      </c>
      <c r="Q13757" s="2" t="s">
        <v>499</v>
      </c>
      <c r="R13757">
        <v>4</v>
      </c>
      <c r="S13757">
        <v>1</v>
      </c>
      <c r="T13757" s="2" t="s">
        <v>39</v>
      </c>
      <c r="U13757" s="2" t="s">
        <v>10966</v>
      </c>
    </row>
    <row r="13758" spans="1:21">
      <c r="A13758">
        <v>66</v>
      </c>
      <c r="B13758" s="2" t="s">
        <v>30</v>
      </c>
      <c r="C13758" s="2" t="s">
        <v>31</v>
      </c>
      <c r="D13758" s="2" t="s">
        <v>32</v>
      </c>
      <c r="E13758">
        <v>118893</v>
      </c>
      <c r="F13758">
        <v>744</v>
      </c>
      <c r="G13758">
        <v>29918</v>
      </c>
      <c r="H13758" s="2" t="s">
        <v>47</v>
      </c>
      <c r="I13758" s="2" t="s">
        <v>24</v>
      </c>
      <c r="J13758">
        <v>4</v>
      </c>
      <c r="K13758" s="2" t="s">
        <v>25</v>
      </c>
      <c r="L13758">
        <v>0.18</v>
      </c>
      <c r="M13758">
        <v>90229</v>
      </c>
      <c r="N13758">
        <v>3</v>
      </c>
      <c r="O13758" s="2" t="s">
        <v>10276</v>
      </c>
      <c r="P13758" s="2" t="s">
        <v>116</v>
      </c>
      <c r="Q13758" s="2" t="s">
        <v>768</v>
      </c>
      <c r="R13758">
        <v>3</v>
      </c>
      <c r="S13758">
        <v>0</v>
      </c>
      <c r="T13758" s="2" t="s">
        <v>39</v>
      </c>
      <c r="U13758" s="2" t="s">
        <v>10966</v>
      </c>
    </row>
    <row r="13759" spans="1:21">
      <c r="A13759">
        <v>59</v>
      </c>
      <c r="B13759" s="2" t="s">
        <v>30</v>
      </c>
      <c r="C13759" s="2" t="s">
        <v>82</v>
      </c>
      <c r="D13759" s="2" t="s">
        <v>69</v>
      </c>
      <c r="E13759">
        <v>69933.399999999994</v>
      </c>
      <c r="F13759">
        <v>779</v>
      </c>
      <c r="G13759">
        <v>27450.01</v>
      </c>
      <c r="H13759" s="2" t="s">
        <v>33</v>
      </c>
      <c r="I13759" s="2" t="s">
        <v>34</v>
      </c>
      <c r="J13759">
        <v>5</v>
      </c>
      <c r="K13759" s="2" t="s">
        <v>35</v>
      </c>
      <c r="L13759">
        <v>0.54</v>
      </c>
      <c r="M13759">
        <v>228447</v>
      </c>
      <c r="N13759">
        <v>2</v>
      </c>
      <c r="O13759" s="2" t="s">
        <v>10277</v>
      </c>
      <c r="P13759" s="2" t="s">
        <v>182</v>
      </c>
      <c r="Q13759" s="2" t="s">
        <v>138</v>
      </c>
      <c r="R13759">
        <v>4</v>
      </c>
      <c r="S13759">
        <v>0</v>
      </c>
      <c r="T13759" s="2" t="s">
        <v>39</v>
      </c>
      <c r="U13759" s="2" t="s">
        <v>10966</v>
      </c>
    </row>
    <row r="13760" spans="1:21">
      <c r="A13760">
        <v>58</v>
      </c>
      <c r="B13760" s="2" t="s">
        <v>40</v>
      </c>
      <c r="C13760" s="2" t="s">
        <v>31</v>
      </c>
      <c r="D13760" s="2" t="s">
        <v>69</v>
      </c>
      <c r="E13760">
        <v>107273</v>
      </c>
      <c r="F13760">
        <v>699</v>
      </c>
      <c r="G13760">
        <v>44740</v>
      </c>
      <c r="H13760" s="2" t="s">
        <v>33</v>
      </c>
      <c r="I13760" s="2" t="s">
        <v>34</v>
      </c>
      <c r="J13760">
        <v>16</v>
      </c>
      <c r="K13760" s="2" t="s">
        <v>59</v>
      </c>
      <c r="L13760">
        <v>0.23</v>
      </c>
      <c r="M13760">
        <v>159741.5</v>
      </c>
      <c r="N13760">
        <v>4</v>
      </c>
      <c r="O13760" s="2" t="s">
        <v>10278</v>
      </c>
      <c r="P13760" s="2" t="s">
        <v>237</v>
      </c>
      <c r="Q13760" s="2" t="s">
        <v>420</v>
      </c>
      <c r="R13760">
        <v>3</v>
      </c>
      <c r="S13760">
        <v>2</v>
      </c>
      <c r="T13760" s="2" t="s">
        <v>29</v>
      </c>
      <c r="U13760" s="2" t="s">
        <v>10969</v>
      </c>
    </row>
    <row r="13761" spans="1:21">
      <c r="A13761">
        <v>32</v>
      </c>
      <c r="B13761" s="2" t="s">
        <v>40</v>
      </c>
      <c r="C13761" s="2" t="s">
        <v>21</v>
      </c>
      <c r="D13761" s="2" t="s">
        <v>22</v>
      </c>
      <c r="E13761">
        <v>23199</v>
      </c>
      <c r="F13761">
        <v>757</v>
      </c>
      <c r="G13761">
        <v>40265</v>
      </c>
      <c r="H13761" s="2" t="s">
        <v>43</v>
      </c>
      <c r="I13761" s="2" t="s">
        <v>24</v>
      </c>
      <c r="J13761">
        <v>15</v>
      </c>
      <c r="K13761" s="2" t="s">
        <v>48</v>
      </c>
      <c r="L13761">
        <v>0.21</v>
      </c>
      <c r="M13761">
        <v>119594</v>
      </c>
      <c r="N13761">
        <v>2</v>
      </c>
      <c r="O13761" s="2" t="s">
        <v>10279</v>
      </c>
      <c r="P13761" s="2" t="s">
        <v>64</v>
      </c>
      <c r="Q13761" s="2" t="s">
        <v>96</v>
      </c>
      <c r="R13761">
        <v>2</v>
      </c>
      <c r="S13761">
        <v>0</v>
      </c>
      <c r="T13761" s="2" t="s">
        <v>29</v>
      </c>
      <c r="U13761" s="2" t="s">
        <v>10969</v>
      </c>
    </row>
    <row r="13762" spans="1:21">
      <c r="A13762">
        <v>38</v>
      </c>
      <c r="B13762" s="2" t="s">
        <v>20</v>
      </c>
      <c r="C13762" s="2" t="s">
        <v>31</v>
      </c>
      <c r="D13762" s="2" t="s">
        <v>69</v>
      </c>
      <c r="E13762">
        <v>113699</v>
      </c>
      <c r="F13762">
        <v>721</v>
      </c>
      <c r="G13762">
        <v>32170</v>
      </c>
      <c r="H13762" s="2" t="s">
        <v>43</v>
      </c>
      <c r="I13762" s="2" t="s">
        <v>58</v>
      </c>
      <c r="J13762">
        <v>18</v>
      </c>
      <c r="K13762" s="2" t="s">
        <v>59</v>
      </c>
      <c r="L13762">
        <v>0.24</v>
      </c>
      <c r="M13762">
        <v>264662</v>
      </c>
      <c r="N13762">
        <v>3</v>
      </c>
      <c r="O13762" s="2" t="s">
        <v>10280</v>
      </c>
      <c r="P13762" s="2" t="s">
        <v>74</v>
      </c>
      <c r="Q13762" s="2" t="s">
        <v>145</v>
      </c>
      <c r="R13762">
        <v>4</v>
      </c>
      <c r="S13762">
        <v>2</v>
      </c>
      <c r="T13762" s="2" t="s">
        <v>29</v>
      </c>
      <c r="U13762" s="2" t="s">
        <v>10969</v>
      </c>
    </row>
    <row r="13763" spans="1:21">
      <c r="A13763">
        <v>68</v>
      </c>
      <c r="B13763" s="2" t="s">
        <v>30</v>
      </c>
      <c r="C13763" s="2" t="s">
        <v>41</v>
      </c>
      <c r="D13763" s="2" t="s">
        <v>22</v>
      </c>
      <c r="E13763">
        <v>37600</v>
      </c>
      <c r="F13763">
        <v>610</v>
      </c>
      <c r="G13763">
        <v>12597</v>
      </c>
      <c r="H13763" s="2" t="s">
        <v>33</v>
      </c>
      <c r="I13763" s="2" t="s">
        <v>24</v>
      </c>
      <c r="J13763">
        <v>2</v>
      </c>
      <c r="K13763" s="2" t="s">
        <v>25</v>
      </c>
      <c r="L13763">
        <v>0.15</v>
      </c>
      <c r="M13763">
        <v>149874</v>
      </c>
      <c r="N13763">
        <v>4</v>
      </c>
      <c r="O13763" s="2" t="s">
        <v>2092</v>
      </c>
      <c r="P13763" s="2" t="s">
        <v>237</v>
      </c>
      <c r="Q13763" s="2" t="s">
        <v>826</v>
      </c>
      <c r="R13763">
        <v>1</v>
      </c>
      <c r="S13763">
        <v>1</v>
      </c>
      <c r="T13763" s="2" t="s">
        <v>29</v>
      </c>
      <c r="U13763" s="2" t="s">
        <v>10966</v>
      </c>
    </row>
    <row r="13764" spans="1:21">
      <c r="A13764">
        <v>68</v>
      </c>
      <c r="B13764" s="2" t="s">
        <v>40</v>
      </c>
      <c r="C13764" s="2" t="s">
        <v>82</v>
      </c>
      <c r="D13764" s="2" t="s">
        <v>32</v>
      </c>
      <c r="E13764">
        <v>28043</v>
      </c>
      <c r="F13764">
        <v>643</v>
      </c>
      <c r="G13764">
        <v>27450.01</v>
      </c>
      <c r="H13764" s="2" t="s">
        <v>23</v>
      </c>
      <c r="I13764" s="2" t="s">
        <v>34</v>
      </c>
      <c r="J13764">
        <v>15</v>
      </c>
      <c r="K13764" s="2" t="s">
        <v>59</v>
      </c>
      <c r="L13764">
        <v>0.36</v>
      </c>
      <c r="M13764">
        <v>159741.5</v>
      </c>
      <c r="N13764">
        <v>2</v>
      </c>
      <c r="O13764" s="2" t="s">
        <v>10281</v>
      </c>
      <c r="P13764" s="2" t="s">
        <v>74</v>
      </c>
      <c r="Q13764" s="2" t="s">
        <v>287</v>
      </c>
      <c r="R13764">
        <v>0</v>
      </c>
      <c r="S13764">
        <v>2</v>
      </c>
      <c r="T13764" s="2" t="s">
        <v>29</v>
      </c>
      <c r="U13764" s="2" t="s">
        <v>10969</v>
      </c>
    </row>
    <row r="13765" spans="1:21">
      <c r="A13765">
        <v>56</v>
      </c>
      <c r="B13765" s="2" t="s">
        <v>30</v>
      </c>
      <c r="C13765" s="2" t="s">
        <v>82</v>
      </c>
      <c r="D13765" s="2" t="s">
        <v>22</v>
      </c>
      <c r="E13765">
        <v>69933.399999999994</v>
      </c>
      <c r="F13765">
        <v>611</v>
      </c>
      <c r="G13765">
        <v>42835</v>
      </c>
      <c r="H13765" s="2" t="s">
        <v>23</v>
      </c>
      <c r="I13765" s="2" t="s">
        <v>58</v>
      </c>
      <c r="J13765">
        <v>18</v>
      </c>
      <c r="K13765" s="2" t="s">
        <v>25</v>
      </c>
      <c r="L13765">
        <v>0.53</v>
      </c>
      <c r="M13765">
        <v>105025</v>
      </c>
      <c r="N13765">
        <v>1</v>
      </c>
      <c r="O13765" s="2" t="s">
        <v>10282</v>
      </c>
      <c r="P13765" s="2" t="s">
        <v>382</v>
      </c>
      <c r="Q13765" s="2" t="s">
        <v>826</v>
      </c>
      <c r="R13765">
        <v>4</v>
      </c>
      <c r="S13765">
        <v>2</v>
      </c>
      <c r="T13765" s="2" t="s">
        <v>29</v>
      </c>
      <c r="U13765" s="2" t="s">
        <v>10966</v>
      </c>
    </row>
    <row r="13766" spans="1:21">
      <c r="A13766">
        <v>31</v>
      </c>
      <c r="B13766" s="2" t="s">
        <v>20</v>
      </c>
      <c r="C13766" s="2" t="s">
        <v>31</v>
      </c>
      <c r="D13766" s="2" t="s">
        <v>69</v>
      </c>
      <c r="E13766">
        <v>108405</v>
      </c>
      <c r="F13766">
        <v>768</v>
      </c>
      <c r="G13766">
        <v>27450.01</v>
      </c>
      <c r="H13766" s="2" t="s">
        <v>47</v>
      </c>
      <c r="I13766" s="2" t="s">
        <v>24</v>
      </c>
      <c r="J13766">
        <v>14</v>
      </c>
      <c r="K13766" s="2" t="s">
        <v>59</v>
      </c>
      <c r="L13766">
        <v>0.6</v>
      </c>
      <c r="M13766">
        <v>276454</v>
      </c>
      <c r="N13766">
        <v>0</v>
      </c>
      <c r="O13766" s="2" t="s">
        <v>10283</v>
      </c>
      <c r="P13766" s="2" t="s">
        <v>234</v>
      </c>
      <c r="Q13766" s="2" t="s">
        <v>77</v>
      </c>
      <c r="R13766">
        <v>2</v>
      </c>
      <c r="S13766">
        <v>0</v>
      </c>
      <c r="T13766" s="2" t="s">
        <v>29</v>
      </c>
      <c r="U13766" s="2" t="s">
        <v>10970</v>
      </c>
    </row>
    <row r="13767" spans="1:21">
      <c r="A13767">
        <v>29</v>
      </c>
      <c r="B13767" s="2" t="s">
        <v>30</v>
      </c>
      <c r="C13767" s="2" t="s">
        <v>31</v>
      </c>
      <c r="D13767" s="2" t="s">
        <v>32</v>
      </c>
      <c r="E13767">
        <v>74182</v>
      </c>
      <c r="F13767">
        <v>634</v>
      </c>
      <c r="G13767">
        <v>6026</v>
      </c>
      <c r="H13767" s="2" t="s">
        <v>47</v>
      </c>
      <c r="I13767" s="2" t="s">
        <v>58</v>
      </c>
      <c r="J13767">
        <v>12</v>
      </c>
      <c r="K13767" s="2" t="s">
        <v>59</v>
      </c>
      <c r="L13767">
        <v>0.17</v>
      </c>
      <c r="M13767">
        <v>174985</v>
      </c>
      <c r="N13767">
        <v>2</v>
      </c>
      <c r="O13767" s="2" t="s">
        <v>10284</v>
      </c>
      <c r="P13767" s="2" t="s">
        <v>347</v>
      </c>
      <c r="Q13767" s="2" t="s">
        <v>427</v>
      </c>
      <c r="R13767">
        <v>2</v>
      </c>
      <c r="S13767">
        <v>1</v>
      </c>
      <c r="T13767" s="2" t="s">
        <v>29</v>
      </c>
      <c r="U13767" s="2" t="s">
        <v>10968</v>
      </c>
    </row>
    <row r="13768" spans="1:21">
      <c r="A13768">
        <v>27</v>
      </c>
      <c r="B13768" s="2" t="s">
        <v>20</v>
      </c>
      <c r="C13768" s="2" t="s">
        <v>82</v>
      </c>
      <c r="D13768" s="2" t="s">
        <v>22</v>
      </c>
      <c r="E13768">
        <v>103345</v>
      </c>
      <c r="F13768">
        <v>747</v>
      </c>
      <c r="G13768">
        <v>49376</v>
      </c>
      <c r="H13768" s="2" t="s">
        <v>43</v>
      </c>
      <c r="I13768" s="2" t="s">
        <v>58</v>
      </c>
      <c r="J13768">
        <v>15</v>
      </c>
      <c r="K13768" s="2" t="s">
        <v>25</v>
      </c>
      <c r="L13768">
        <v>0.44</v>
      </c>
      <c r="M13768">
        <v>147553</v>
      </c>
      <c r="N13768">
        <v>2</v>
      </c>
      <c r="O13768" s="2" t="s">
        <v>10285</v>
      </c>
      <c r="P13768" s="2" t="s">
        <v>98</v>
      </c>
      <c r="Q13768" s="2" t="s">
        <v>431</v>
      </c>
      <c r="R13768">
        <v>0</v>
      </c>
      <c r="S13768">
        <v>2</v>
      </c>
      <c r="T13768" s="2" t="s">
        <v>29</v>
      </c>
      <c r="U13768" s="2" t="s">
        <v>10967</v>
      </c>
    </row>
    <row r="13769" spans="1:21">
      <c r="A13769">
        <v>32</v>
      </c>
      <c r="B13769" s="2" t="s">
        <v>40</v>
      </c>
      <c r="C13769" s="2" t="s">
        <v>31</v>
      </c>
      <c r="D13769" s="2" t="s">
        <v>69</v>
      </c>
      <c r="E13769">
        <v>74699</v>
      </c>
      <c r="F13769">
        <v>661</v>
      </c>
      <c r="G13769">
        <v>27450.01</v>
      </c>
      <c r="H13769" s="2" t="s">
        <v>43</v>
      </c>
      <c r="I13769" s="2" t="s">
        <v>58</v>
      </c>
      <c r="J13769">
        <v>19</v>
      </c>
      <c r="K13769" s="2" t="s">
        <v>35</v>
      </c>
      <c r="L13769">
        <v>0.57999999999999996</v>
      </c>
      <c r="M13769">
        <v>139547</v>
      </c>
      <c r="N13769">
        <v>3</v>
      </c>
      <c r="O13769" s="2" t="s">
        <v>10286</v>
      </c>
      <c r="P13769" s="2" t="s">
        <v>106</v>
      </c>
      <c r="Q13769" s="2" t="s">
        <v>392</v>
      </c>
      <c r="R13769">
        <v>2</v>
      </c>
      <c r="S13769">
        <v>2</v>
      </c>
      <c r="T13769" s="2" t="s">
        <v>29</v>
      </c>
      <c r="U13769" s="2" t="s">
        <v>10966</v>
      </c>
    </row>
    <row r="13770" spans="1:21">
      <c r="A13770">
        <v>68</v>
      </c>
      <c r="B13770" s="2" t="s">
        <v>30</v>
      </c>
      <c r="C13770" s="2" t="s">
        <v>41</v>
      </c>
      <c r="D13770" s="2" t="s">
        <v>22</v>
      </c>
      <c r="E13770">
        <v>29388</v>
      </c>
      <c r="F13770">
        <v>741</v>
      </c>
      <c r="G13770">
        <v>26114</v>
      </c>
      <c r="H13770" s="2" t="s">
        <v>23</v>
      </c>
      <c r="I13770" s="2" t="s">
        <v>34</v>
      </c>
      <c r="J13770">
        <v>6</v>
      </c>
      <c r="K13770" s="2" t="s">
        <v>59</v>
      </c>
      <c r="L13770">
        <v>0.32</v>
      </c>
      <c r="M13770">
        <v>97695</v>
      </c>
      <c r="N13770">
        <v>4</v>
      </c>
      <c r="O13770" s="2" t="s">
        <v>10287</v>
      </c>
      <c r="P13770" s="2" t="s">
        <v>174</v>
      </c>
      <c r="Q13770" s="2" t="s">
        <v>75</v>
      </c>
      <c r="R13770">
        <v>2</v>
      </c>
      <c r="S13770">
        <v>2</v>
      </c>
      <c r="T13770" s="2" t="s">
        <v>29</v>
      </c>
      <c r="U13770" s="2" t="s">
        <v>10966</v>
      </c>
    </row>
    <row r="13771" spans="1:21">
      <c r="A13771">
        <v>43</v>
      </c>
      <c r="B13771" s="2" t="s">
        <v>40</v>
      </c>
      <c r="C13771" s="2" t="s">
        <v>21</v>
      </c>
      <c r="D13771" s="2" t="s">
        <v>32</v>
      </c>
      <c r="E13771">
        <v>61168</v>
      </c>
      <c r="F13771">
        <v>603</v>
      </c>
      <c r="G13771">
        <v>7567</v>
      </c>
      <c r="H13771" s="2" t="s">
        <v>43</v>
      </c>
      <c r="I13771" s="2" t="s">
        <v>24</v>
      </c>
      <c r="J13771">
        <v>18</v>
      </c>
      <c r="K13771" s="2" t="s">
        <v>59</v>
      </c>
      <c r="L13771">
        <v>0.5</v>
      </c>
      <c r="M13771">
        <v>297700</v>
      </c>
      <c r="N13771">
        <v>2</v>
      </c>
      <c r="O13771" s="2" t="s">
        <v>10288</v>
      </c>
      <c r="P13771" s="2" t="s">
        <v>124</v>
      </c>
      <c r="Q13771" s="2" t="s">
        <v>583</v>
      </c>
      <c r="R13771">
        <v>4</v>
      </c>
      <c r="S13771">
        <v>2</v>
      </c>
      <c r="T13771" s="2" t="s">
        <v>39</v>
      </c>
      <c r="U13771" s="2" t="s">
        <v>10969</v>
      </c>
    </row>
    <row r="13772" spans="1:21">
      <c r="A13772">
        <v>32</v>
      </c>
      <c r="B13772" s="2" t="s">
        <v>20</v>
      </c>
      <c r="C13772" s="2" t="s">
        <v>41</v>
      </c>
      <c r="D13772" s="2" t="s">
        <v>32</v>
      </c>
      <c r="E13772">
        <v>36257</v>
      </c>
      <c r="F13772">
        <v>699</v>
      </c>
      <c r="G13772">
        <v>27450.01</v>
      </c>
      <c r="H13772" s="2" t="s">
        <v>23</v>
      </c>
      <c r="I13772" s="2" t="s">
        <v>24</v>
      </c>
      <c r="J13772">
        <v>16</v>
      </c>
      <c r="K13772" s="2" t="s">
        <v>25</v>
      </c>
      <c r="L13772">
        <v>0.16</v>
      </c>
      <c r="M13772">
        <v>36554</v>
      </c>
      <c r="N13772">
        <v>2</v>
      </c>
      <c r="O13772" s="2" t="s">
        <v>10289</v>
      </c>
      <c r="P13772" s="2" t="s">
        <v>37</v>
      </c>
      <c r="Q13772" s="2" t="s">
        <v>235</v>
      </c>
      <c r="R13772">
        <v>2</v>
      </c>
      <c r="S13772">
        <v>0</v>
      </c>
      <c r="T13772" s="2" t="s">
        <v>39</v>
      </c>
      <c r="U13772" s="2" t="s">
        <v>10966</v>
      </c>
    </row>
    <row r="13773" spans="1:21">
      <c r="A13773">
        <v>46</v>
      </c>
      <c r="B13773" s="2" t="s">
        <v>20</v>
      </c>
      <c r="C13773" s="2" t="s">
        <v>31</v>
      </c>
      <c r="D13773" s="2" t="s">
        <v>22</v>
      </c>
      <c r="E13773">
        <v>69933.399999999994</v>
      </c>
      <c r="F13773">
        <v>780</v>
      </c>
      <c r="G13773">
        <v>5937</v>
      </c>
      <c r="H13773" s="2" t="s">
        <v>33</v>
      </c>
      <c r="I13773" s="2" t="s">
        <v>58</v>
      </c>
      <c r="J13773">
        <v>9</v>
      </c>
      <c r="K13773" s="2" t="s">
        <v>35</v>
      </c>
      <c r="L13773">
        <v>0.45</v>
      </c>
      <c r="M13773">
        <v>159741.5</v>
      </c>
      <c r="N13773">
        <v>2</v>
      </c>
      <c r="O13773" s="2" t="s">
        <v>3176</v>
      </c>
      <c r="P13773" s="2" t="s">
        <v>174</v>
      </c>
      <c r="Q13773" s="2" t="s">
        <v>394</v>
      </c>
      <c r="R13773">
        <v>0</v>
      </c>
      <c r="S13773">
        <v>1</v>
      </c>
      <c r="T13773" s="2" t="s">
        <v>29</v>
      </c>
      <c r="U13773" s="2" t="s">
        <v>10967</v>
      </c>
    </row>
    <row r="13774" spans="1:21">
      <c r="A13774">
        <v>47</v>
      </c>
      <c r="B13774" s="2" t="s">
        <v>20</v>
      </c>
      <c r="C13774" s="2" t="s">
        <v>21</v>
      </c>
      <c r="D13774" s="2" t="s">
        <v>22</v>
      </c>
      <c r="E13774">
        <v>68623</v>
      </c>
      <c r="F13774">
        <v>780</v>
      </c>
      <c r="G13774">
        <v>39388</v>
      </c>
      <c r="H13774" s="2" t="s">
        <v>23</v>
      </c>
      <c r="I13774" s="2" t="s">
        <v>24</v>
      </c>
      <c r="J13774">
        <v>13</v>
      </c>
      <c r="K13774" s="2" t="s">
        <v>25</v>
      </c>
      <c r="L13774">
        <v>0.53</v>
      </c>
      <c r="M13774">
        <v>241324</v>
      </c>
      <c r="N13774">
        <v>2</v>
      </c>
      <c r="O13774" s="2" t="s">
        <v>7601</v>
      </c>
      <c r="P13774" s="2" t="s">
        <v>104</v>
      </c>
      <c r="Q13774" s="2" t="s">
        <v>755</v>
      </c>
      <c r="R13774">
        <v>4</v>
      </c>
      <c r="S13774">
        <v>2</v>
      </c>
      <c r="T13774" s="2" t="s">
        <v>29</v>
      </c>
      <c r="U13774" s="2" t="s">
        <v>10966</v>
      </c>
    </row>
    <row r="13775" spans="1:21">
      <c r="A13775">
        <v>42</v>
      </c>
      <c r="B13775" s="2" t="s">
        <v>30</v>
      </c>
      <c r="C13775" s="2" t="s">
        <v>21</v>
      </c>
      <c r="D13775" s="2" t="s">
        <v>32</v>
      </c>
      <c r="E13775">
        <v>41159</v>
      </c>
      <c r="F13775">
        <v>665</v>
      </c>
      <c r="G13775">
        <v>18869</v>
      </c>
      <c r="H13775" s="2" t="s">
        <v>23</v>
      </c>
      <c r="I13775" s="2" t="s">
        <v>58</v>
      </c>
      <c r="J13775">
        <v>15</v>
      </c>
      <c r="K13775" s="2" t="s">
        <v>25</v>
      </c>
      <c r="L13775">
        <v>0.31</v>
      </c>
      <c r="M13775">
        <v>212796</v>
      </c>
      <c r="N13775">
        <v>0</v>
      </c>
      <c r="O13775" s="2" t="s">
        <v>2617</v>
      </c>
      <c r="P13775" s="2" t="s">
        <v>237</v>
      </c>
      <c r="Q13775" s="2" t="s">
        <v>335</v>
      </c>
      <c r="R13775">
        <v>3</v>
      </c>
      <c r="S13775">
        <v>1</v>
      </c>
      <c r="T13775" s="2" t="s">
        <v>29</v>
      </c>
      <c r="U13775" s="2" t="s">
        <v>10966</v>
      </c>
    </row>
    <row r="13776" spans="1:21">
      <c r="A13776">
        <v>52</v>
      </c>
      <c r="B13776" s="2" t="s">
        <v>30</v>
      </c>
      <c r="C13776" s="2" t="s">
        <v>21</v>
      </c>
      <c r="D13776" s="2" t="s">
        <v>22</v>
      </c>
      <c r="E13776">
        <v>114547</v>
      </c>
      <c r="F13776">
        <v>738</v>
      </c>
      <c r="G13776">
        <v>23523</v>
      </c>
      <c r="H13776" s="2" t="s">
        <v>33</v>
      </c>
      <c r="I13776" s="2" t="s">
        <v>24</v>
      </c>
      <c r="J13776">
        <v>6</v>
      </c>
      <c r="K13776" s="2" t="s">
        <v>59</v>
      </c>
      <c r="L13776">
        <v>0.15</v>
      </c>
      <c r="M13776">
        <v>103944</v>
      </c>
      <c r="N13776">
        <v>3</v>
      </c>
      <c r="O13776" s="2" t="s">
        <v>10290</v>
      </c>
      <c r="P13776" s="2" t="s">
        <v>337</v>
      </c>
      <c r="Q13776" s="2" t="s">
        <v>476</v>
      </c>
      <c r="R13776">
        <v>0</v>
      </c>
      <c r="S13776">
        <v>1</v>
      </c>
      <c r="T13776" s="2" t="s">
        <v>39</v>
      </c>
      <c r="U13776" s="2" t="s">
        <v>10966</v>
      </c>
    </row>
    <row r="13777" spans="1:21">
      <c r="A13777">
        <v>23</v>
      </c>
      <c r="B13777" s="2" t="s">
        <v>30</v>
      </c>
      <c r="C13777" s="2" t="s">
        <v>31</v>
      </c>
      <c r="D13777" s="2" t="s">
        <v>69</v>
      </c>
      <c r="E13777">
        <v>46644</v>
      </c>
      <c r="F13777">
        <v>665</v>
      </c>
      <c r="G13777">
        <v>27450.01</v>
      </c>
      <c r="H13777" s="2" t="s">
        <v>47</v>
      </c>
      <c r="I13777" s="2" t="s">
        <v>58</v>
      </c>
      <c r="J13777">
        <v>5</v>
      </c>
      <c r="K13777" s="2" t="s">
        <v>59</v>
      </c>
      <c r="L13777">
        <v>0.5</v>
      </c>
      <c r="M13777">
        <v>27795</v>
      </c>
      <c r="N13777">
        <v>1</v>
      </c>
      <c r="O13777" s="2" t="s">
        <v>3979</v>
      </c>
      <c r="P13777" s="2" t="s">
        <v>144</v>
      </c>
      <c r="Q13777" s="2" t="s">
        <v>72</v>
      </c>
      <c r="R13777">
        <v>2</v>
      </c>
      <c r="S13777">
        <v>0</v>
      </c>
      <c r="T13777" s="2" t="s">
        <v>81</v>
      </c>
      <c r="U13777" s="2" t="s">
        <v>10966</v>
      </c>
    </row>
    <row r="13778" spans="1:21">
      <c r="A13778">
        <v>38</v>
      </c>
      <c r="B13778" s="2" t="s">
        <v>30</v>
      </c>
      <c r="C13778" s="2" t="s">
        <v>41</v>
      </c>
      <c r="D13778" s="2" t="s">
        <v>22</v>
      </c>
      <c r="E13778">
        <v>90585</v>
      </c>
      <c r="F13778">
        <v>773</v>
      </c>
      <c r="G13778">
        <v>22286</v>
      </c>
      <c r="H13778" s="2" t="s">
        <v>23</v>
      </c>
      <c r="I13778" s="2" t="s">
        <v>24</v>
      </c>
      <c r="J13778">
        <v>12</v>
      </c>
      <c r="K13778" s="2" t="s">
        <v>35</v>
      </c>
      <c r="L13778">
        <v>0.28999999999999998</v>
      </c>
      <c r="M13778">
        <v>295705</v>
      </c>
      <c r="N13778">
        <v>1</v>
      </c>
      <c r="O13778" s="2" t="s">
        <v>1388</v>
      </c>
      <c r="P13778" s="2" t="s">
        <v>124</v>
      </c>
      <c r="Q13778" s="2" t="s">
        <v>209</v>
      </c>
      <c r="R13778">
        <v>4</v>
      </c>
      <c r="S13778">
        <v>2</v>
      </c>
      <c r="T13778" s="2" t="s">
        <v>29</v>
      </c>
      <c r="U13778" s="2" t="s">
        <v>10971</v>
      </c>
    </row>
    <row r="13779" spans="1:21">
      <c r="A13779">
        <v>67</v>
      </c>
      <c r="B13779" s="2" t="s">
        <v>20</v>
      </c>
      <c r="C13779" s="2" t="s">
        <v>21</v>
      </c>
      <c r="D13779" s="2" t="s">
        <v>42</v>
      </c>
      <c r="E13779">
        <v>57886</v>
      </c>
      <c r="F13779">
        <v>699</v>
      </c>
      <c r="G13779">
        <v>9778</v>
      </c>
      <c r="H13779" s="2" t="s">
        <v>23</v>
      </c>
      <c r="I13779" s="2" t="s">
        <v>24</v>
      </c>
      <c r="J13779">
        <v>15</v>
      </c>
      <c r="K13779" s="2" t="s">
        <v>35</v>
      </c>
      <c r="L13779">
        <v>0.5</v>
      </c>
      <c r="M13779">
        <v>108034</v>
      </c>
      <c r="N13779">
        <v>4</v>
      </c>
      <c r="O13779" s="2" t="s">
        <v>1065</v>
      </c>
      <c r="P13779" s="2" t="s">
        <v>144</v>
      </c>
      <c r="Q13779" s="2" t="s">
        <v>175</v>
      </c>
      <c r="R13779">
        <v>2</v>
      </c>
      <c r="S13779">
        <v>0</v>
      </c>
      <c r="T13779" s="2" t="s">
        <v>29</v>
      </c>
      <c r="U13779" s="2" t="s">
        <v>10967</v>
      </c>
    </row>
    <row r="13780" spans="1:21">
      <c r="A13780">
        <v>55</v>
      </c>
      <c r="B13780" s="2" t="s">
        <v>40</v>
      </c>
      <c r="C13780" s="2" t="s">
        <v>31</v>
      </c>
      <c r="D13780" s="2" t="s">
        <v>22</v>
      </c>
      <c r="E13780">
        <v>69933.399999999994</v>
      </c>
      <c r="F13780">
        <v>773</v>
      </c>
      <c r="G13780">
        <v>25027</v>
      </c>
      <c r="H13780" s="2" t="s">
        <v>23</v>
      </c>
      <c r="I13780" s="2" t="s">
        <v>34</v>
      </c>
      <c r="J13780">
        <v>18</v>
      </c>
      <c r="K13780" s="2" t="s">
        <v>35</v>
      </c>
      <c r="L13780">
        <v>0.13</v>
      </c>
      <c r="M13780">
        <v>44219</v>
      </c>
      <c r="N13780">
        <v>0</v>
      </c>
      <c r="O13780" s="2" t="s">
        <v>10291</v>
      </c>
      <c r="P13780" s="2" t="s">
        <v>158</v>
      </c>
      <c r="Q13780" s="2" t="s">
        <v>1605</v>
      </c>
      <c r="R13780">
        <v>1</v>
      </c>
      <c r="S13780">
        <v>1</v>
      </c>
      <c r="T13780" s="2" t="s">
        <v>29</v>
      </c>
      <c r="U13780" s="2" t="s">
        <v>10967</v>
      </c>
    </row>
    <row r="13781" spans="1:21">
      <c r="A13781">
        <v>23</v>
      </c>
      <c r="B13781" s="2" t="s">
        <v>30</v>
      </c>
      <c r="C13781" s="2" t="s">
        <v>31</v>
      </c>
      <c r="D13781" s="2" t="s">
        <v>32</v>
      </c>
      <c r="E13781">
        <v>33794</v>
      </c>
      <c r="F13781">
        <v>699</v>
      </c>
      <c r="G13781">
        <v>21627</v>
      </c>
      <c r="H13781" s="2" t="s">
        <v>47</v>
      </c>
      <c r="I13781" s="2" t="s">
        <v>24</v>
      </c>
      <c r="J13781">
        <v>11</v>
      </c>
      <c r="K13781" s="2" t="s">
        <v>59</v>
      </c>
      <c r="L13781">
        <v>0.17</v>
      </c>
      <c r="M13781">
        <v>237645</v>
      </c>
      <c r="N13781">
        <v>2</v>
      </c>
      <c r="O13781" s="2" t="s">
        <v>10292</v>
      </c>
      <c r="P13781" s="2" t="s">
        <v>260</v>
      </c>
      <c r="Q13781" s="2" t="s">
        <v>345</v>
      </c>
      <c r="R13781">
        <v>4</v>
      </c>
      <c r="S13781">
        <v>0</v>
      </c>
      <c r="T13781" s="2" t="s">
        <v>29</v>
      </c>
      <c r="U13781" s="2" t="s">
        <v>10969</v>
      </c>
    </row>
    <row r="13782" spans="1:21">
      <c r="A13782">
        <v>36</v>
      </c>
      <c r="B13782" s="2" t="s">
        <v>30</v>
      </c>
      <c r="C13782" s="2" t="s">
        <v>31</v>
      </c>
      <c r="D13782" s="2" t="s">
        <v>22</v>
      </c>
      <c r="E13782">
        <v>69933.399999999994</v>
      </c>
      <c r="F13782">
        <v>703</v>
      </c>
      <c r="G13782">
        <v>37022</v>
      </c>
      <c r="H13782" s="2" t="s">
        <v>23</v>
      </c>
      <c r="I13782" s="2" t="s">
        <v>24</v>
      </c>
      <c r="J13782">
        <v>3</v>
      </c>
      <c r="K13782" s="2" t="s">
        <v>48</v>
      </c>
      <c r="L13782">
        <v>0.22</v>
      </c>
      <c r="M13782">
        <v>194809</v>
      </c>
      <c r="N13782">
        <v>1</v>
      </c>
      <c r="O13782" s="2" t="s">
        <v>1449</v>
      </c>
      <c r="P13782" s="2" t="s">
        <v>250</v>
      </c>
      <c r="Q13782" s="2" t="s">
        <v>120</v>
      </c>
      <c r="R13782">
        <v>4</v>
      </c>
      <c r="S13782">
        <v>1</v>
      </c>
      <c r="T13782" s="2" t="s">
        <v>39</v>
      </c>
      <c r="U13782" s="2" t="s">
        <v>10966</v>
      </c>
    </row>
    <row r="13783" spans="1:21">
      <c r="A13783">
        <v>23</v>
      </c>
      <c r="B13783" s="2" t="s">
        <v>40</v>
      </c>
      <c r="C13783" s="2" t="s">
        <v>41</v>
      </c>
      <c r="D13783" s="2" t="s">
        <v>32</v>
      </c>
      <c r="E13783">
        <v>58912</v>
      </c>
      <c r="F13783">
        <v>612</v>
      </c>
      <c r="G13783">
        <v>5360</v>
      </c>
      <c r="H13783" s="2" t="s">
        <v>33</v>
      </c>
      <c r="I13783" s="2" t="s">
        <v>34</v>
      </c>
      <c r="J13783">
        <v>12</v>
      </c>
      <c r="K13783" s="2" t="s">
        <v>35</v>
      </c>
      <c r="L13783">
        <v>0.35</v>
      </c>
      <c r="M13783">
        <v>121124</v>
      </c>
      <c r="N13783">
        <v>2</v>
      </c>
      <c r="O13783" s="2" t="s">
        <v>10293</v>
      </c>
      <c r="P13783" s="2" t="s">
        <v>155</v>
      </c>
      <c r="Q13783" s="2" t="s">
        <v>413</v>
      </c>
      <c r="R13783">
        <v>4</v>
      </c>
      <c r="S13783">
        <v>0</v>
      </c>
      <c r="T13783" s="2" t="s">
        <v>29</v>
      </c>
      <c r="U13783" s="2" t="s">
        <v>10966</v>
      </c>
    </row>
    <row r="13784" spans="1:21">
      <c r="A13784">
        <v>58</v>
      </c>
      <c r="B13784" s="2" t="s">
        <v>20</v>
      </c>
      <c r="C13784" s="2" t="s">
        <v>41</v>
      </c>
      <c r="D13784" s="2" t="s">
        <v>22</v>
      </c>
      <c r="E13784">
        <v>71315</v>
      </c>
      <c r="F13784">
        <v>629</v>
      </c>
      <c r="G13784">
        <v>48457</v>
      </c>
      <c r="H13784" s="2" t="s">
        <v>47</v>
      </c>
      <c r="I13784" s="2" t="s">
        <v>34</v>
      </c>
      <c r="J13784">
        <v>15</v>
      </c>
      <c r="K13784" s="2" t="s">
        <v>35</v>
      </c>
      <c r="L13784">
        <v>0.59</v>
      </c>
      <c r="M13784">
        <v>65186</v>
      </c>
      <c r="N13784">
        <v>4</v>
      </c>
      <c r="O13784" s="2" t="s">
        <v>10294</v>
      </c>
      <c r="P13784" s="2" t="s">
        <v>37</v>
      </c>
      <c r="Q13784" s="2" t="s">
        <v>175</v>
      </c>
      <c r="R13784">
        <v>2</v>
      </c>
      <c r="S13784">
        <v>0</v>
      </c>
      <c r="T13784" s="2" t="s">
        <v>39</v>
      </c>
      <c r="U13784" s="2" t="s">
        <v>10966</v>
      </c>
    </row>
    <row r="13785" spans="1:21">
      <c r="A13785">
        <v>47</v>
      </c>
      <c r="B13785" s="2" t="s">
        <v>30</v>
      </c>
      <c r="C13785" s="2" t="s">
        <v>21</v>
      </c>
      <c r="D13785" s="2" t="s">
        <v>42</v>
      </c>
      <c r="E13785">
        <v>69933.399999999994</v>
      </c>
      <c r="F13785">
        <v>660</v>
      </c>
      <c r="G13785">
        <v>27450.01</v>
      </c>
      <c r="H13785" s="2" t="s">
        <v>43</v>
      </c>
      <c r="I13785" s="2" t="s">
        <v>34</v>
      </c>
      <c r="J13785">
        <v>5</v>
      </c>
      <c r="K13785" s="2" t="s">
        <v>25</v>
      </c>
      <c r="L13785">
        <v>0.44</v>
      </c>
      <c r="M13785">
        <v>231239</v>
      </c>
      <c r="N13785">
        <v>3</v>
      </c>
      <c r="O13785" s="2" t="s">
        <v>2264</v>
      </c>
      <c r="P13785" s="2" t="s">
        <v>286</v>
      </c>
      <c r="Q13785" s="2" t="s">
        <v>1019</v>
      </c>
      <c r="R13785">
        <v>4</v>
      </c>
      <c r="S13785">
        <v>1</v>
      </c>
      <c r="T13785" s="2" t="s">
        <v>39</v>
      </c>
      <c r="U13785" s="2" t="s">
        <v>10966</v>
      </c>
    </row>
    <row r="13786" spans="1:21">
      <c r="A13786">
        <v>53</v>
      </c>
      <c r="B13786" s="2" t="s">
        <v>30</v>
      </c>
      <c r="C13786" s="2" t="s">
        <v>21</v>
      </c>
      <c r="D13786" s="2" t="s">
        <v>32</v>
      </c>
      <c r="E13786">
        <v>50615</v>
      </c>
      <c r="F13786">
        <v>757</v>
      </c>
      <c r="G13786">
        <v>37991</v>
      </c>
      <c r="H13786" s="2" t="s">
        <v>23</v>
      </c>
      <c r="I13786" s="2" t="s">
        <v>24</v>
      </c>
      <c r="J13786">
        <v>11</v>
      </c>
      <c r="K13786" s="2" t="s">
        <v>25</v>
      </c>
      <c r="L13786">
        <v>0.32</v>
      </c>
      <c r="M13786">
        <v>77349</v>
      </c>
      <c r="N13786">
        <v>1</v>
      </c>
      <c r="O13786" s="2" t="s">
        <v>7570</v>
      </c>
      <c r="P13786" s="2" t="s">
        <v>347</v>
      </c>
      <c r="Q13786" s="2" t="s">
        <v>418</v>
      </c>
      <c r="R13786">
        <v>2</v>
      </c>
      <c r="S13786">
        <v>2</v>
      </c>
      <c r="T13786" s="2" t="s">
        <v>39</v>
      </c>
      <c r="U13786" s="2" t="s">
        <v>10966</v>
      </c>
    </row>
    <row r="13787" spans="1:21">
      <c r="A13787">
        <v>68</v>
      </c>
      <c r="B13787" s="2" t="s">
        <v>20</v>
      </c>
      <c r="C13787" s="2" t="s">
        <v>41</v>
      </c>
      <c r="D13787" s="2" t="s">
        <v>22</v>
      </c>
      <c r="E13787">
        <v>80721</v>
      </c>
      <c r="F13787">
        <v>605</v>
      </c>
      <c r="G13787">
        <v>11014</v>
      </c>
      <c r="H13787" s="2" t="s">
        <v>33</v>
      </c>
      <c r="I13787" s="2" t="s">
        <v>34</v>
      </c>
      <c r="J13787">
        <v>0</v>
      </c>
      <c r="K13787" s="2" t="s">
        <v>25</v>
      </c>
      <c r="L13787">
        <v>0.56999999999999995</v>
      </c>
      <c r="M13787">
        <v>261096</v>
      </c>
      <c r="N13787">
        <v>3</v>
      </c>
      <c r="O13787" s="2" t="s">
        <v>4150</v>
      </c>
      <c r="P13787" s="2" t="s">
        <v>430</v>
      </c>
      <c r="Q13787" s="2" t="s">
        <v>679</v>
      </c>
      <c r="R13787">
        <v>1</v>
      </c>
      <c r="S13787">
        <v>0</v>
      </c>
      <c r="T13787" s="2" t="s">
        <v>29</v>
      </c>
      <c r="U13787" s="2" t="s">
        <v>10966</v>
      </c>
    </row>
    <row r="13788" spans="1:21">
      <c r="A13788">
        <v>51</v>
      </c>
      <c r="B13788" s="2" t="s">
        <v>40</v>
      </c>
      <c r="C13788" s="2" t="s">
        <v>41</v>
      </c>
      <c r="D13788" s="2" t="s">
        <v>69</v>
      </c>
      <c r="E13788">
        <v>69933.399999999994</v>
      </c>
      <c r="F13788">
        <v>729</v>
      </c>
      <c r="G13788">
        <v>27450.01</v>
      </c>
      <c r="H13788" s="2" t="s">
        <v>47</v>
      </c>
      <c r="I13788" s="2" t="s">
        <v>58</v>
      </c>
      <c r="J13788">
        <v>19</v>
      </c>
      <c r="K13788" s="2" t="s">
        <v>35</v>
      </c>
      <c r="L13788">
        <v>0.36</v>
      </c>
      <c r="M13788">
        <v>207767</v>
      </c>
      <c r="N13788">
        <v>1</v>
      </c>
      <c r="O13788" s="2" t="s">
        <v>10295</v>
      </c>
      <c r="P13788" s="2" t="s">
        <v>174</v>
      </c>
      <c r="Q13788" s="2" t="s">
        <v>322</v>
      </c>
      <c r="R13788">
        <v>4</v>
      </c>
      <c r="S13788">
        <v>0</v>
      </c>
      <c r="T13788" s="2" t="s">
        <v>29</v>
      </c>
      <c r="U13788" s="2" t="s">
        <v>10966</v>
      </c>
    </row>
    <row r="13789" spans="1:21">
      <c r="A13789">
        <v>57</v>
      </c>
      <c r="B13789" s="2" t="s">
        <v>20</v>
      </c>
      <c r="C13789" s="2" t="s">
        <v>31</v>
      </c>
      <c r="D13789" s="2" t="s">
        <v>42</v>
      </c>
      <c r="E13789">
        <v>119890</v>
      </c>
      <c r="F13789">
        <v>627</v>
      </c>
      <c r="G13789">
        <v>30550</v>
      </c>
      <c r="H13789" s="2" t="s">
        <v>47</v>
      </c>
      <c r="I13789" s="2" t="s">
        <v>24</v>
      </c>
      <c r="J13789">
        <v>5</v>
      </c>
      <c r="K13789" s="2" t="s">
        <v>48</v>
      </c>
      <c r="L13789">
        <v>0.27</v>
      </c>
      <c r="M13789">
        <v>159741.5</v>
      </c>
      <c r="N13789">
        <v>3</v>
      </c>
      <c r="O13789" s="2" t="s">
        <v>10296</v>
      </c>
      <c r="P13789" s="2" t="s">
        <v>129</v>
      </c>
      <c r="Q13789" s="2" t="s">
        <v>816</v>
      </c>
      <c r="R13789">
        <v>3</v>
      </c>
      <c r="S13789">
        <v>2</v>
      </c>
      <c r="T13789" s="2" t="s">
        <v>81</v>
      </c>
      <c r="U13789" s="2" t="s">
        <v>10966</v>
      </c>
    </row>
    <row r="13790" spans="1:21">
      <c r="A13790">
        <v>22</v>
      </c>
      <c r="B13790" s="2" t="s">
        <v>30</v>
      </c>
      <c r="C13790" s="2" t="s">
        <v>82</v>
      </c>
      <c r="D13790" s="2" t="s">
        <v>32</v>
      </c>
      <c r="E13790">
        <v>84120</v>
      </c>
      <c r="F13790">
        <v>600</v>
      </c>
      <c r="G13790">
        <v>9741</v>
      </c>
      <c r="H13790" s="2" t="s">
        <v>33</v>
      </c>
      <c r="I13790" s="2" t="s">
        <v>24</v>
      </c>
      <c r="J13790">
        <v>15</v>
      </c>
      <c r="K13790" s="2" t="s">
        <v>35</v>
      </c>
      <c r="L13790">
        <v>0.17</v>
      </c>
      <c r="M13790">
        <v>256414</v>
      </c>
      <c r="N13790">
        <v>2</v>
      </c>
      <c r="O13790" s="2" t="s">
        <v>10297</v>
      </c>
      <c r="P13790" s="2" t="s">
        <v>56</v>
      </c>
      <c r="Q13790" s="2" t="s">
        <v>319</v>
      </c>
      <c r="R13790">
        <v>4</v>
      </c>
      <c r="S13790">
        <v>0</v>
      </c>
      <c r="T13790" s="2" t="s">
        <v>81</v>
      </c>
      <c r="U13790" s="2" t="s">
        <v>10971</v>
      </c>
    </row>
    <row r="13791" spans="1:21">
      <c r="A13791">
        <v>56</v>
      </c>
      <c r="B13791" s="2" t="s">
        <v>20</v>
      </c>
      <c r="C13791" s="2" t="s">
        <v>31</v>
      </c>
      <c r="D13791" s="2" t="s">
        <v>22</v>
      </c>
      <c r="E13791">
        <v>62995</v>
      </c>
      <c r="F13791">
        <v>662</v>
      </c>
      <c r="G13791">
        <v>25234</v>
      </c>
      <c r="H13791" s="2" t="s">
        <v>33</v>
      </c>
      <c r="I13791" s="2" t="s">
        <v>34</v>
      </c>
      <c r="J13791">
        <v>0</v>
      </c>
      <c r="K13791" s="2" t="s">
        <v>25</v>
      </c>
      <c r="L13791">
        <v>0.26</v>
      </c>
      <c r="M13791">
        <v>265796</v>
      </c>
      <c r="N13791">
        <v>2</v>
      </c>
      <c r="O13791" s="2" t="s">
        <v>10298</v>
      </c>
      <c r="P13791" s="2" t="s">
        <v>71</v>
      </c>
      <c r="Q13791" s="2" t="s">
        <v>138</v>
      </c>
      <c r="R13791">
        <v>3</v>
      </c>
      <c r="S13791">
        <v>1</v>
      </c>
      <c r="T13791" s="2" t="s">
        <v>39</v>
      </c>
      <c r="U13791" s="2" t="s">
        <v>10966</v>
      </c>
    </row>
    <row r="13792" spans="1:21">
      <c r="A13792">
        <v>59</v>
      </c>
      <c r="B13792" s="2" t="s">
        <v>30</v>
      </c>
      <c r="C13792" s="2" t="s">
        <v>31</v>
      </c>
      <c r="D13792" s="2" t="s">
        <v>69</v>
      </c>
      <c r="E13792">
        <v>66652</v>
      </c>
      <c r="F13792">
        <v>754</v>
      </c>
      <c r="G13792">
        <v>36582</v>
      </c>
      <c r="H13792" s="2" t="s">
        <v>23</v>
      </c>
      <c r="I13792" s="2" t="s">
        <v>24</v>
      </c>
      <c r="J13792">
        <v>17</v>
      </c>
      <c r="K13792" s="2" t="s">
        <v>35</v>
      </c>
      <c r="L13792">
        <v>0.6</v>
      </c>
      <c r="M13792">
        <v>228697</v>
      </c>
      <c r="N13792">
        <v>4</v>
      </c>
      <c r="O13792" s="2" t="s">
        <v>3664</v>
      </c>
      <c r="P13792" s="2" t="s">
        <v>237</v>
      </c>
      <c r="Q13792" s="2" t="s">
        <v>471</v>
      </c>
      <c r="R13792">
        <v>3</v>
      </c>
      <c r="S13792">
        <v>0</v>
      </c>
      <c r="T13792" s="2" t="s">
        <v>39</v>
      </c>
      <c r="U13792" s="2" t="s">
        <v>10966</v>
      </c>
    </row>
    <row r="13793" spans="1:21">
      <c r="A13793">
        <v>59</v>
      </c>
      <c r="B13793" s="2" t="s">
        <v>20</v>
      </c>
      <c r="C13793" s="2" t="s">
        <v>31</v>
      </c>
      <c r="D13793" s="2" t="s">
        <v>42</v>
      </c>
      <c r="E13793">
        <v>67594</v>
      </c>
      <c r="F13793">
        <v>750</v>
      </c>
      <c r="G13793">
        <v>13984</v>
      </c>
      <c r="H13793" s="2" t="s">
        <v>23</v>
      </c>
      <c r="I13793" s="2" t="s">
        <v>34</v>
      </c>
      <c r="J13793">
        <v>6</v>
      </c>
      <c r="K13793" s="2" t="s">
        <v>35</v>
      </c>
      <c r="L13793">
        <v>0.12</v>
      </c>
      <c r="M13793">
        <v>170632</v>
      </c>
      <c r="N13793">
        <v>0</v>
      </c>
      <c r="O13793" s="2" t="s">
        <v>4333</v>
      </c>
      <c r="P13793" s="2" t="s">
        <v>347</v>
      </c>
      <c r="Q13793" s="2" t="s">
        <v>1016</v>
      </c>
      <c r="R13793">
        <v>2</v>
      </c>
      <c r="S13793">
        <v>0</v>
      </c>
      <c r="T13793" s="2" t="s">
        <v>29</v>
      </c>
      <c r="U13793" s="2" t="s">
        <v>10967</v>
      </c>
    </row>
    <row r="13794" spans="1:21">
      <c r="A13794">
        <v>52</v>
      </c>
      <c r="B13794" s="2" t="s">
        <v>20</v>
      </c>
      <c r="C13794" s="2" t="s">
        <v>31</v>
      </c>
      <c r="D13794" s="2" t="s">
        <v>32</v>
      </c>
      <c r="E13794">
        <v>69264</v>
      </c>
      <c r="F13794">
        <v>746</v>
      </c>
      <c r="G13794">
        <v>25511</v>
      </c>
      <c r="H13794" s="2" t="s">
        <v>23</v>
      </c>
      <c r="I13794" s="2" t="s">
        <v>34</v>
      </c>
      <c r="J13794">
        <v>19</v>
      </c>
      <c r="K13794" s="2" t="s">
        <v>35</v>
      </c>
      <c r="L13794">
        <v>0.39</v>
      </c>
      <c r="M13794">
        <v>76682</v>
      </c>
      <c r="N13794">
        <v>3</v>
      </c>
      <c r="O13794" s="2" t="s">
        <v>3359</v>
      </c>
      <c r="P13794" s="2" t="s">
        <v>50</v>
      </c>
      <c r="Q13794" s="2" t="s">
        <v>488</v>
      </c>
      <c r="R13794">
        <v>0</v>
      </c>
      <c r="S13794">
        <v>1</v>
      </c>
      <c r="T13794" s="2" t="s">
        <v>29</v>
      </c>
      <c r="U13794" s="2" t="s">
        <v>10967</v>
      </c>
    </row>
    <row r="13795" spans="1:21">
      <c r="A13795">
        <v>45</v>
      </c>
      <c r="B13795" s="2" t="s">
        <v>30</v>
      </c>
      <c r="C13795" s="2" t="s">
        <v>41</v>
      </c>
      <c r="D13795" s="2" t="s">
        <v>32</v>
      </c>
      <c r="E13795">
        <v>108367</v>
      </c>
      <c r="F13795">
        <v>654</v>
      </c>
      <c r="G13795">
        <v>18602</v>
      </c>
      <c r="H13795" s="2" t="s">
        <v>47</v>
      </c>
      <c r="I13795" s="2" t="s">
        <v>58</v>
      </c>
      <c r="J13795">
        <v>16</v>
      </c>
      <c r="K13795" s="2" t="s">
        <v>35</v>
      </c>
      <c r="L13795">
        <v>0.36</v>
      </c>
      <c r="M13795">
        <v>184998</v>
      </c>
      <c r="N13795">
        <v>0</v>
      </c>
      <c r="O13795" s="2" t="s">
        <v>10299</v>
      </c>
      <c r="P13795" s="2" t="s">
        <v>74</v>
      </c>
      <c r="Q13795" s="2" t="s">
        <v>350</v>
      </c>
      <c r="R13795">
        <v>3</v>
      </c>
      <c r="S13795">
        <v>2</v>
      </c>
      <c r="T13795" s="2" t="s">
        <v>29</v>
      </c>
      <c r="U13795" s="2" t="s">
        <v>10966</v>
      </c>
    </row>
    <row r="13796" spans="1:21">
      <c r="A13796">
        <v>41</v>
      </c>
      <c r="B13796" s="2" t="s">
        <v>30</v>
      </c>
      <c r="C13796" s="2" t="s">
        <v>21</v>
      </c>
      <c r="D13796" s="2" t="s">
        <v>32</v>
      </c>
      <c r="E13796">
        <v>30826</v>
      </c>
      <c r="F13796">
        <v>618</v>
      </c>
      <c r="G13796">
        <v>33539</v>
      </c>
      <c r="H13796" s="2" t="s">
        <v>33</v>
      </c>
      <c r="I13796" s="2" t="s">
        <v>58</v>
      </c>
      <c r="J13796">
        <v>19</v>
      </c>
      <c r="K13796" s="2" t="s">
        <v>35</v>
      </c>
      <c r="L13796">
        <v>0.22</v>
      </c>
      <c r="M13796">
        <v>162676</v>
      </c>
      <c r="N13796">
        <v>0</v>
      </c>
      <c r="O13796" s="2" t="s">
        <v>10300</v>
      </c>
      <c r="P13796" s="2" t="s">
        <v>169</v>
      </c>
      <c r="Q13796" s="2" t="s">
        <v>392</v>
      </c>
      <c r="R13796">
        <v>4</v>
      </c>
      <c r="S13796">
        <v>1</v>
      </c>
      <c r="T13796" s="2" t="s">
        <v>29</v>
      </c>
      <c r="U13796" s="2" t="s">
        <v>10966</v>
      </c>
    </row>
    <row r="13797" spans="1:21">
      <c r="A13797">
        <v>30</v>
      </c>
      <c r="B13797" s="2" t="s">
        <v>20</v>
      </c>
      <c r="C13797" s="2" t="s">
        <v>82</v>
      </c>
      <c r="D13797" s="2" t="s">
        <v>69</v>
      </c>
      <c r="E13797">
        <v>75619</v>
      </c>
      <c r="F13797">
        <v>699</v>
      </c>
      <c r="G13797">
        <v>27450.01</v>
      </c>
      <c r="H13797" s="2" t="s">
        <v>33</v>
      </c>
      <c r="I13797" s="2" t="s">
        <v>24</v>
      </c>
      <c r="J13797">
        <v>12</v>
      </c>
      <c r="K13797" s="2" t="s">
        <v>48</v>
      </c>
      <c r="L13797">
        <v>0.35</v>
      </c>
      <c r="M13797">
        <v>159741.5</v>
      </c>
      <c r="N13797">
        <v>2</v>
      </c>
      <c r="O13797" s="2" t="s">
        <v>690</v>
      </c>
      <c r="P13797" s="2" t="s">
        <v>74</v>
      </c>
      <c r="Q13797" s="2" t="s">
        <v>598</v>
      </c>
      <c r="R13797">
        <v>4</v>
      </c>
      <c r="S13797">
        <v>2</v>
      </c>
      <c r="T13797" s="2" t="s">
        <v>39</v>
      </c>
      <c r="U13797" s="2" t="s">
        <v>10969</v>
      </c>
    </row>
    <row r="13798" spans="1:21">
      <c r="A13798">
        <v>33</v>
      </c>
      <c r="B13798" s="2" t="s">
        <v>40</v>
      </c>
      <c r="C13798" s="2" t="s">
        <v>82</v>
      </c>
      <c r="D13798" s="2" t="s">
        <v>32</v>
      </c>
      <c r="E13798">
        <v>70089</v>
      </c>
      <c r="F13798">
        <v>698</v>
      </c>
      <c r="G13798">
        <v>6062</v>
      </c>
      <c r="H13798" s="2" t="s">
        <v>23</v>
      </c>
      <c r="I13798" s="2" t="s">
        <v>24</v>
      </c>
      <c r="J13798">
        <v>9</v>
      </c>
      <c r="K13798" s="2" t="s">
        <v>48</v>
      </c>
      <c r="L13798">
        <v>0.46</v>
      </c>
      <c r="M13798">
        <v>293384</v>
      </c>
      <c r="N13798">
        <v>0</v>
      </c>
      <c r="O13798" s="2" t="s">
        <v>10301</v>
      </c>
      <c r="P13798" s="2" t="s">
        <v>144</v>
      </c>
      <c r="Q13798" s="2" t="s">
        <v>390</v>
      </c>
      <c r="R13798">
        <v>1</v>
      </c>
      <c r="S13798">
        <v>1</v>
      </c>
      <c r="T13798" s="2" t="s">
        <v>29</v>
      </c>
      <c r="U13798" s="2" t="s">
        <v>10969</v>
      </c>
    </row>
    <row r="13799" spans="1:21">
      <c r="A13799">
        <v>36</v>
      </c>
      <c r="B13799" s="2" t="s">
        <v>30</v>
      </c>
      <c r="C13799" s="2" t="s">
        <v>82</v>
      </c>
      <c r="D13799" s="2" t="s">
        <v>22</v>
      </c>
      <c r="E13799">
        <v>109289</v>
      </c>
      <c r="F13799">
        <v>607</v>
      </c>
      <c r="G13799">
        <v>27450.01</v>
      </c>
      <c r="H13799" s="2" t="s">
        <v>43</v>
      </c>
      <c r="I13799" s="2" t="s">
        <v>58</v>
      </c>
      <c r="J13799">
        <v>13</v>
      </c>
      <c r="K13799" s="2" t="s">
        <v>48</v>
      </c>
      <c r="L13799">
        <v>0.49</v>
      </c>
      <c r="M13799">
        <v>159741.5</v>
      </c>
      <c r="N13799">
        <v>4</v>
      </c>
      <c r="O13799" s="2" t="s">
        <v>1259</v>
      </c>
      <c r="P13799" s="2" t="s">
        <v>132</v>
      </c>
      <c r="Q13799" s="2" t="s">
        <v>394</v>
      </c>
      <c r="R13799">
        <v>2</v>
      </c>
      <c r="S13799">
        <v>2</v>
      </c>
      <c r="T13799" s="2" t="s">
        <v>39</v>
      </c>
      <c r="U13799" s="2" t="s">
        <v>10969</v>
      </c>
    </row>
    <row r="13800" spans="1:21">
      <c r="A13800">
        <v>65</v>
      </c>
      <c r="B13800" s="2" t="s">
        <v>30</v>
      </c>
      <c r="C13800" s="2" t="s">
        <v>31</v>
      </c>
      <c r="D13800" s="2" t="s">
        <v>32</v>
      </c>
      <c r="E13800">
        <v>68447</v>
      </c>
      <c r="F13800">
        <v>798</v>
      </c>
      <c r="G13800">
        <v>48633</v>
      </c>
      <c r="H13800" s="2" t="s">
        <v>23</v>
      </c>
      <c r="I13800" s="2" t="s">
        <v>58</v>
      </c>
      <c r="J13800">
        <v>9</v>
      </c>
      <c r="K13800" s="2" t="s">
        <v>48</v>
      </c>
      <c r="L13800">
        <v>0.12</v>
      </c>
      <c r="M13800">
        <v>104953</v>
      </c>
      <c r="N13800">
        <v>4</v>
      </c>
      <c r="O13800" s="2" t="s">
        <v>2164</v>
      </c>
      <c r="P13800" s="2" t="s">
        <v>242</v>
      </c>
      <c r="Q13800" s="2" t="s">
        <v>240</v>
      </c>
      <c r="R13800">
        <v>4</v>
      </c>
      <c r="S13800">
        <v>1</v>
      </c>
      <c r="T13800" s="2" t="s">
        <v>29</v>
      </c>
      <c r="U13800" s="2" t="s">
        <v>10969</v>
      </c>
    </row>
    <row r="13801" spans="1:21">
      <c r="A13801">
        <v>37</v>
      </c>
      <c r="B13801" s="2" t="s">
        <v>40</v>
      </c>
      <c r="C13801" s="2" t="s">
        <v>31</v>
      </c>
      <c r="D13801" s="2" t="s">
        <v>42</v>
      </c>
      <c r="E13801">
        <v>59265</v>
      </c>
      <c r="F13801">
        <v>605</v>
      </c>
      <c r="G13801">
        <v>43996</v>
      </c>
      <c r="H13801" s="2" t="s">
        <v>43</v>
      </c>
      <c r="I13801" s="2" t="s">
        <v>58</v>
      </c>
      <c r="J13801">
        <v>16</v>
      </c>
      <c r="K13801" s="2" t="s">
        <v>48</v>
      </c>
      <c r="L13801">
        <v>0.24</v>
      </c>
      <c r="M13801">
        <v>260543</v>
      </c>
      <c r="N13801">
        <v>0</v>
      </c>
      <c r="O13801" s="2" t="s">
        <v>10302</v>
      </c>
      <c r="P13801" s="2" t="s">
        <v>45</v>
      </c>
      <c r="Q13801" s="2" t="s">
        <v>138</v>
      </c>
      <c r="R13801">
        <v>0</v>
      </c>
      <c r="S13801">
        <v>0</v>
      </c>
      <c r="T13801" s="2" t="s">
        <v>29</v>
      </c>
      <c r="U13801" s="2" t="s">
        <v>10969</v>
      </c>
    </row>
    <row r="13802" spans="1:21">
      <c r="A13802">
        <v>31</v>
      </c>
      <c r="B13802" s="2" t="s">
        <v>30</v>
      </c>
      <c r="C13802" s="2" t="s">
        <v>21</v>
      </c>
      <c r="D13802" s="2" t="s">
        <v>42</v>
      </c>
      <c r="E13802">
        <v>101259</v>
      </c>
      <c r="F13802">
        <v>644</v>
      </c>
      <c r="G13802">
        <v>42992</v>
      </c>
      <c r="H13802" s="2" t="s">
        <v>43</v>
      </c>
      <c r="I13802" s="2" t="s">
        <v>58</v>
      </c>
      <c r="J13802">
        <v>18</v>
      </c>
      <c r="K13802" s="2" t="s">
        <v>35</v>
      </c>
      <c r="L13802">
        <v>0.21</v>
      </c>
      <c r="M13802">
        <v>192415</v>
      </c>
      <c r="N13802">
        <v>2</v>
      </c>
      <c r="O13802" s="2" t="s">
        <v>10303</v>
      </c>
      <c r="P13802" s="2" t="s">
        <v>308</v>
      </c>
      <c r="Q13802" s="2" t="s">
        <v>107</v>
      </c>
      <c r="R13802">
        <v>3</v>
      </c>
      <c r="S13802">
        <v>0</v>
      </c>
      <c r="T13802" s="2" t="s">
        <v>39</v>
      </c>
      <c r="U13802" s="2" t="s">
        <v>10966</v>
      </c>
    </row>
    <row r="13803" spans="1:21">
      <c r="A13803">
        <v>55</v>
      </c>
      <c r="B13803" s="2" t="s">
        <v>20</v>
      </c>
      <c r="C13803" s="2" t="s">
        <v>21</v>
      </c>
      <c r="D13803" s="2" t="s">
        <v>69</v>
      </c>
      <c r="E13803">
        <v>36119</v>
      </c>
      <c r="F13803">
        <v>723</v>
      </c>
      <c r="G13803">
        <v>22889</v>
      </c>
      <c r="H13803" s="2" t="s">
        <v>33</v>
      </c>
      <c r="I13803" s="2" t="s">
        <v>34</v>
      </c>
      <c r="J13803">
        <v>7</v>
      </c>
      <c r="K13803" s="2" t="s">
        <v>35</v>
      </c>
      <c r="L13803">
        <v>0.54</v>
      </c>
      <c r="M13803">
        <v>278429</v>
      </c>
      <c r="N13803">
        <v>3</v>
      </c>
      <c r="O13803" s="2" t="s">
        <v>2541</v>
      </c>
      <c r="P13803" s="2" t="s">
        <v>155</v>
      </c>
      <c r="Q13803" s="2" t="s">
        <v>142</v>
      </c>
      <c r="R13803">
        <v>0</v>
      </c>
      <c r="S13803">
        <v>0</v>
      </c>
      <c r="T13803" s="2" t="s">
        <v>29</v>
      </c>
      <c r="U13803" s="2" t="s">
        <v>10967</v>
      </c>
    </row>
    <row r="13804" spans="1:21">
      <c r="A13804">
        <v>54</v>
      </c>
      <c r="B13804" s="2" t="s">
        <v>40</v>
      </c>
      <c r="C13804" s="2" t="s">
        <v>82</v>
      </c>
      <c r="D13804" s="2" t="s">
        <v>32</v>
      </c>
      <c r="E13804">
        <v>52210</v>
      </c>
      <c r="F13804">
        <v>726</v>
      </c>
      <c r="G13804">
        <v>19022</v>
      </c>
      <c r="H13804" s="2" t="s">
        <v>23</v>
      </c>
      <c r="I13804" s="2" t="s">
        <v>58</v>
      </c>
      <c r="J13804">
        <v>6</v>
      </c>
      <c r="K13804" s="2" t="s">
        <v>48</v>
      </c>
      <c r="L13804">
        <v>0.33</v>
      </c>
      <c r="M13804">
        <v>176361</v>
      </c>
      <c r="N13804">
        <v>3</v>
      </c>
      <c r="O13804" s="2" t="s">
        <v>1466</v>
      </c>
      <c r="P13804" s="2" t="s">
        <v>90</v>
      </c>
      <c r="Q13804" s="2" t="s">
        <v>272</v>
      </c>
      <c r="R13804">
        <v>3</v>
      </c>
      <c r="S13804">
        <v>1</v>
      </c>
      <c r="T13804" s="2" t="s">
        <v>29</v>
      </c>
      <c r="U13804" s="2" t="s">
        <v>10966</v>
      </c>
    </row>
    <row r="13805" spans="1:21">
      <c r="A13805">
        <v>38</v>
      </c>
      <c r="B13805" s="2" t="s">
        <v>40</v>
      </c>
      <c r="C13805" s="2" t="s">
        <v>82</v>
      </c>
      <c r="D13805" s="2" t="s">
        <v>69</v>
      </c>
      <c r="E13805">
        <v>69933.399999999994</v>
      </c>
      <c r="F13805">
        <v>673</v>
      </c>
      <c r="G13805">
        <v>15111</v>
      </c>
      <c r="H13805" s="2" t="s">
        <v>47</v>
      </c>
      <c r="I13805" s="2" t="s">
        <v>34</v>
      </c>
      <c r="J13805">
        <v>2</v>
      </c>
      <c r="K13805" s="2" t="s">
        <v>59</v>
      </c>
      <c r="L13805">
        <v>0.47</v>
      </c>
      <c r="M13805">
        <v>232230</v>
      </c>
      <c r="N13805">
        <v>0</v>
      </c>
      <c r="O13805" s="2" t="s">
        <v>10304</v>
      </c>
      <c r="P13805" s="2" t="s">
        <v>116</v>
      </c>
      <c r="Q13805" s="2" t="s">
        <v>442</v>
      </c>
      <c r="R13805">
        <v>2</v>
      </c>
      <c r="S13805">
        <v>2</v>
      </c>
      <c r="T13805" s="2" t="s">
        <v>29</v>
      </c>
      <c r="U13805" s="2" t="s">
        <v>10966</v>
      </c>
    </row>
    <row r="13806" spans="1:21">
      <c r="A13806">
        <v>23</v>
      </c>
      <c r="B13806" s="2" t="s">
        <v>30</v>
      </c>
      <c r="C13806" s="2" t="s">
        <v>21</v>
      </c>
      <c r="D13806" s="2" t="s">
        <v>22</v>
      </c>
      <c r="E13806">
        <v>111217</v>
      </c>
      <c r="F13806">
        <v>759</v>
      </c>
      <c r="G13806">
        <v>13714</v>
      </c>
      <c r="H13806" s="2" t="s">
        <v>23</v>
      </c>
      <c r="I13806" s="2" t="s">
        <v>58</v>
      </c>
      <c r="J13806">
        <v>10</v>
      </c>
      <c r="K13806" s="2" t="s">
        <v>59</v>
      </c>
      <c r="L13806">
        <v>0.53</v>
      </c>
      <c r="M13806">
        <v>286578</v>
      </c>
      <c r="N13806">
        <v>2</v>
      </c>
      <c r="O13806" s="2" t="s">
        <v>9029</v>
      </c>
      <c r="P13806" s="2" t="s">
        <v>50</v>
      </c>
      <c r="Q13806" s="2" t="s">
        <v>457</v>
      </c>
      <c r="R13806">
        <v>3</v>
      </c>
      <c r="S13806">
        <v>2</v>
      </c>
      <c r="T13806" s="2" t="s">
        <v>39</v>
      </c>
      <c r="U13806" s="2" t="s">
        <v>10969</v>
      </c>
    </row>
    <row r="13807" spans="1:21">
      <c r="A13807">
        <v>57</v>
      </c>
      <c r="B13807" s="2" t="s">
        <v>40</v>
      </c>
      <c r="C13807" s="2" t="s">
        <v>31</v>
      </c>
      <c r="D13807" s="2" t="s">
        <v>22</v>
      </c>
      <c r="E13807">
        <v>67738</v>
      </c>
      <c r="F13807">
        <v>699</v>
      </c>
      <c r="G13807">
        <v>9535</v>
      </c>
      <c r="H13807" s="2" t="s">
        <v>23</v>
      </c>
      <c r="I13807" s="2" t="s">
        <v>24</v>
      </c>
      <c r="J13807">
        <v>16</v>
      </c>
      <c r="K13807" s="2" t="s">
        <v>25</v>
      </c>
      <c r="L13807">
        <v>0.17</v>
      </c>
      <c r="M13807">
        <v>155156</v>
      </c>
      <c r="N13807">
        <v>2</v>
      </c>
      <c r="O13807" s="2" t="s">
        <v>4964</v>
      </c>
      <c r="P13807" s="2" t="s">
        <v>430</v>
      </c>
      <c r="Q13807" s="2" t="s">
        <v>46</v>
      </c>
      <c r="R13807">
        <v>1</v>
      </c>
      <c r="S13807">
        <v>2</v>
      </c>
      <c r="T13807" s="2" t="s">
        <v>29</v>
      </c>
      <c r="U13807" s="2" t="s">
        <v>10967</v>
      </c>
    </row>
    <row r="13808" spans="1:21">
      <c r="A13808">
        <v>25</v>
      </c>
      <c r="B13808" s="2" t="s">
        <v>20</v>
      </c>
      <c r="C13808" s="2" t="s">
        <v>21</v>
      </c>
      <c r="D13808" s="2" t="s">
        <v>69</v>
      </c>
      <c r="E13808">
        <v>44082</v>
      </c>
      <c r="F13808">
        <v>650</v>
      </c>
      <c r="G13808">
        <v>24923</v>
      </c>
      <c r="H13808" s="2" t="s">
        <v>47</v>
      </c>
      <c r="I13808" s="2" t="s">
        <v>34</v>
      </c>
      <c r="J13808">
        <v>3</v>
      </c>
      <c r="K13808" s="2" t="s">
        <v>48</v>
      </c>
      <c r="L13808">
        <v>0.47</v>
      </c>
      <c r="M13808">
        <v>184797</v>
      </c>
      <c r="N13808">
        <v>3</v>
      </c>
      <c r="O13808" s="2" t="s">
        <v>10305</v>
      </c>
      <c r="P13808" s="2" t="s">
        <v>179</v>
      </c>
      <c r="Q13808" s="2" t="s">
        <v>357</v>
      </c>
      <c r="R13808">
        <v>0</v>
      </c>
      <c r="S13808">
        <v>1</v>
      </c>
      <c r="T13808" s="2" t="s">
        <v>39</v>
      </c>
      <c r="U13808" s="2" t="s">
        <v>10966</v>
      </c>
    </row>
    <row r="13809" spans="1:21">
      <c r="A13809">
        <v>41</v>
      </c>
      <c r="B13809" s="2" t="s">
        <v>20</v>
      </c>
      <c r="C13809" s="2" t="s">
        <v>82</v>
      </c>
      <c r="D13809" s="2" t="s">
        <v>42</v>
      </c>
      <c r="E13809">
        <v>75619</v>
      </c>
      <c r="F13809">
        <v>624</v>
      </c>
      <c r="G13809">
        <v>37158</v>
      </c>
      <c r="H13809" s="2" t="s">
        <v>33</v>
      </c>
      <c r="I13809" s="2" t="s">
        <v>58</v>
      </c>
      <c r="J13809">
        <v>5</v>
      </c>
      <c r="K13809" s="2" t="s">
        <v>35</v>
      </c>
      <c r="L13809">
        <v>0.36</v>
      </c>
      <c r="M13809">
        <v>160349</v>
      </c>
      <c r="N13809">
        <v>2</v>
      </c>
      <c r="O13809" s="2" t="s">
        <v>10306</v>
      </c>
      <c r="P13809" s="2" t="s">
        <v>269</v>
      </c>
      <c r="Q13809" s="2" t="s">
        <v>682</v>
      </c>
      <c r="R13809">
        <v>2</v>
      </c>
      <c r="S13809">
        <v>2</v>
      </c>
      <c r="T13809" s="2" t="s">
        <v>29</v>
      </c>
      <c r="U13809" s="2" t="s">
        <v>10966</v>
      </c>
    </row>
    <row r="13810" spans="1:21">
      <c r="A13810">
        <v>21</v>
      </c>
      <c r="B13810" s="2" t="s">
        <v>40</v>
      </c>
      <c r="C13810" s="2" t="s">
        <v>41</v>
      </c>
      <c r="D13810" s="2" t="s">
        <v>22</v>
      </c>
      <c r="E13810">
        <v>33679</v>
      </c>
      <c r="F13810">
        <v>648</v>
      </c>
      <c r="G13810">
        <v>43937</v>
      </c>
      <c r="H13810" s="2" t="s">
        <v>33</v>
      </c>
      <c r="I13810" s="2" t="s">
        <v>58</v>
      </c>
      <c r="J13810">
        <v>16</v>
      </c>
      <c r="K13810" s="2" t="s">
        <v>59</v>
      </c>
      <c r="L13810">
        <v>0.45</v>
      </c>
      <c r="M13810">
        <v>285427</v>
      </c>
      <c r="N13810">
        <v>3</v>
      </c>
      <c r="O13810" s="2" t="s">
        <v>1349</v>
      </c>
      <c r="P13810" s="2" t="s">
        <v>101</v>
      </c>
      <c r="Q13810" s="2" t="s">
        <v>77</v>
      </c>
      <c r="R13810">
        <v>2</v>
      </c>
      <c r="S13810">
        <v>1</v>
      </c>
      <c r="T13810" s="2" t="s">
        <v>29</v>
      </c>
      <c r="U13810" s="2" t="s">
        <v>10969</v>
      </c>
    </row>
    <row r="13811" spans="1:21">
      <c r="A13811">
        <v>46</v>
      </c>
      <c r="B13811" s="2" t="s">
        <v>20</v>
      </c>
      <c r="C13811" s="2" t="s">
        <v>21</v>
      </c>
      <c r="D13811" s="2" t="s">
        <v>69</v>
      </c>
      <c r="E13811">
        <v>70924</v>
      </c>
      <c r="F13811">
        <v>697</v>
      </c>
      <c r="G13811">
        <v>35961</v>
      </c>
      <c r="H13811" s="2" t="s">
        <v>23</v>
      </c>
      <c r="I13811" s="2" t="s">
        <v>34</v>
      </c>
      <c r="J13811">
        <v>11</v>
      </c>
      <c r="K13811" s="2" t="s">
        <v>59</v>
      </c>
      <c r="L13811">
        <v>0.2</v>
      </c>
      <c r="M13811">
        <v>207368</v>
      </c>
      <c r="N13811">
        <v>3</v>
      </c>
      <c r="O13811" s="2" t="s">
        <v>10307</v>
      </c>
      <c r="P13811" s="2" t="s">
        <v>111</v>
      </c>
      <c r="Q13811" s="2" t="s">
        <v>267</v>
      </c>
      <c r="R13811">
        <v>2</v>
      </c>
      <c r="S13811">
        <v>2</v>
      </c>
      <c r="T13811" s="2" t="s">
        <v>29</v>
      </c>
      <c r="U13811" s="2" t="s">
        <v>10969</v>
      </c>
    </row>
    <row r="13812" spans="1:21">
      <c r="A13812">
        <v>50</v>
      </c>
      <c r="B13812" s="2" t="s">
        <v>20</v>
      </c>
      <c r="C13812" s="2" t="s">
        <v>31</v>
      </c>
      <c r="D13812" s="2" t="s">
        <v>22</v>
      </c>
      <c r="E13812">
        <v>43490</v>
      </c>
      <c r="F13812">
        <v>699</v>
      </c>
      <c r="G13812">
        <v>24830</v>
      </c>
      <c r="H13812" s="2" t="s">
        <v>33</v>
      </c>
      <c r="I13812" s="2" t="s">
        <v>34</v>
      </c>
      <c r="J13812">
        <v>14</v>
      </c>
      <c r="K13812" s="2" t="s">
        <v>35</v>
      </c>
      <c r="L13812">
        <v>0.41</v>
      </c>
      <c r="M13812">
        <v>255360</v>
      </c>
      <c r="N13812">
        <v>2</v>
      </c>
      <c r="O13812" s="2" t="s">
        <v>10308</v>
      </c>
      <c r="P13812" s="2" t="s">
        <v>260</v>
      </c>
      <c r="Q13812" s="2" t="s">
        <v>464</v>
      </c>
      <c r="R13812">
        <v>2</v>
      </c>
      <c r="S13812">
        <v>1</v>
      </c>
      <c r="T13812" s="2" t="s">
        <v>29</v>
      </c>
      <c r="U13812" s="2" t="s">
        <v>10966</v>
      </c>
    </row>
    <row r="13813" spans="1:21">
      <c r="A13813">
        <v>56</v>
      </c>
      <c r="B13813" s="2" t="s">
        <v>30</v>
      </c>
      <c r="C13813" s="2" t="s">
        <v>82</v>
      </c>
      <c r="D13813" s="2" t="s">
        <v>69</v>
      </c>
      <c r="E13813">
        <v>24286</v>
      </c>
      <c r="F13813">
        <v>763</v>
      </c>
      <c r="G13813">
        <v>27211</v>
      </c>
      <c r="H13813" s="2" t="s">
        <v>33</v>
      </c>
      <c r="I13813" s="2" t="s">
        <v>58</v>
      </c>
      <c r="J13813">
        <v>17</v>
      </c>
      <c r="K13813" s="2" t="s">
        <v>59</v>
      </c>
      <c r="L13813">
        <v>0.5</v>
      </c>
      <c r="M13813">
        <v>294656</v>
      </c>
      <c r="N13813">
        <v>2</v>
      </c>
      <c r="O13813" s="2" t="s">
        <v>10051</v>
      </c>
      <c r="P13813" s="2" t="s">
        <v>84</v>
      </c>
      <c r="Q13813" s="2" t="s">
        <v>301</v>
      </c>
      <c r="R13813">
        <v>4</v>
      </c>
      <c r="S13813">
        <v>0</v>
      </c>
      <c r="T13813" s="2" t="s">
        <v>81</v>
      </c>
      <c r="U13813" s="2" t="s">
        <v>10969</v>
      </c>
    </row>
    <row r="13814" spans="1:21">
      <c r="A13814">
        <v>68</v>
      </c>
      <c r="B13814" s="2" t="s">
        <v>30</v>
      </c>
      <c r="C13814" s="2" t="s">
        <v>82</v>
      </c>
      <c r="D13814" s="2" t="s">
        <v>22</v>
      </c>
      <c r="E13814">
        <v>102819</v>
      </c>
      <c r="F13814">
        <v>620</v>
      </c>
      <c r="G13814">
        <v>27450.01</v>
      </c>
      <c r="H13814" s="2" t="s">
        <v>43</v>
      </c>
      <c r="I13814" s="2" t="s">
        <v>34</v>
      </c>
      <c r="J13814">
        <v>3</v>
      </c>
      <c r="K13814" s="2" t="s">
        <v>59</v>
      </c>
      <c r="L13814">
        <v>0.43</v>
      </c>
      <c r="M13814">
        <v>262350</v>
      </c>
      <c r="N13814">
        <v>4</v>
      </c>
      <c r="O13814" s="2" t="s">
        <v>10309</v>
      </c>
      <c r="P13814" s="2" t="s">
        <v>144</v>
      </c>
      <c r="Q13814" s="2" t="s">
        <v>603</v>
      </c>
      <c r="R13814">
        <v>2</v>
      </c>
      <c r="S13814">
        <v>2</v>
      </c>
      <c r="T13814" s="2" t="s">
        <v>29</v>
      </c>
      <c r="U13814" s="2" t="s">
        <v>10966</v>
      </c>
    </row>
    <row r="13815" spans="1:21">
      <c r="A13815">
        <v>20</v>
      </c>
      <c r="B13815" s="2" t="s">
        <v>30</v>
      </c>
      <c r="C13815" s="2" t="s">
        <v>41</v>
      </c>
      <c r="D13815" s="2" t="s">
        <v>69</v>
      </c>
      <c r="E13815">
        <v>50110</v>
      </c>
      <c r="F13815">
        <v>776</v>
      </c>
      <c r="G13815">
        <v>27450.01</v>
      </c>
      <c r="H13815" s="2" t="s">
        <v>23</v>
      </c>
      <c r="I13815" s="2" t="s">
        <v>58</v>
      </c>
      <c r="J13815">
        <v>14</v>
      </c>
      <c r="K13815" s="2" t="s">
        <v>25</v>
      </c>
      <c r="L13815">
        <v>0.41</v>
      </c>
      <c r="M13815">
        <v>207157</v>
      </c>
      <c r="N13815">
        <v>1</v>
      </c>
      <c r="O13815" s="2" t="s">
        <v>10310</v>
      </c>
      <c r="P13815" s="2" t="s">
        <v>163</v>
      </c>
      <c r="Q13815" s="2" t="s">
        <v>471</v>
      </c>
      <c r="R13815">
        <v>2</v>
      </c>
      <c r="S13815">
        <v>2</v>
      </c>
      <c r="T13815" s="2" t="s">
        <v>81</v>
      </c>
      <c r="U13815" s="2" t="s">
        <v>10966</v>
      </c>
    </row>
    <row r="13816" spans="1:21">
      <c r="A13816">
        <v>39</v>
      </c>
      <c r="B13816" s="2" t="s">
        <v>20</v>
      </c>
      <c r="C13816" s="2" t="s">
        <v>41</v>
      </c>
      <c r="D13816" s="2" t="s">
        <v>69</v>
      </c>
      <c r="E13816">
        <v>112694</v>
      </c>
      <c r="F13816">
        <v>699</v>
      </c>
      <c r="G13816">
        <v>39415</v>
      </c>
      <c r="H13816" s="2" t="s">
        <v>33</v>
      </c>
      <c r="I13816" s="2" t="s">
        <v>34</v>
      </c>
      <c r="J13816">
        <v>9</v>
      </c>
      <c r="K13816" s="2" t="s">
        <v>48</v>
      </c>
      <c r="L13816">
        <v>0.53</v>
      </c>
      <c r="M13816">
        <v>159741.5</v>
      </c>
      <c r="N13816">
        <v>4</v>
      </c>
      <c r="O13816" s="2" t="s">
        <v>1629</v>
      </c>
      <c r="P13816" s="2" t="s">
        <v>111</v>
      </c>
      <c r="Q13816" s="2" t="s">
        <v>223</v>
      </c>
      <c r="R13816">
        <v>2</v>
      </c>
      <c r="S13816">
        <v>1</v>
      </c>
      <c r="T13816" s="2" t="s">
        <v>29</v>
      </c>
      <c r="U13816" s="2" t="s">
        <v>10969</v>
      </c>
    </row>
    <row r="13817" spans="1:21">
      <c r="A13817">
        <v>42</v>
      </c>
      <c r="B13817" s="2" t="s">
        <v>20</v>
      </c>
      <c r="C13817" s="2" t="s">
        <v>21</v>
      </c>
      <c r="D13817" s="2" t="s">
        <v>69</v>
      </c>
      <c r="E13817">
        <v>47383</v>
      </c>
      <c r="F13817">
        <v>740</v>
      </c>
      <c r="G13817">
        <v>36554</v>
      </c>
      <c r="H13817" s="2" t="s">
        <v>23</v>
      </c>
      <c r="I13817" s="2" t="s">
        <v>24</v>
      </c>
      <c r="J13817">
        <v>5</v>
      </c>
      <c r="K13817" s="2" t="s">
        <v>35</v>
      </c>
      <c r="L13817">
        <v>0.14000000000000001</v>
      </c>
      <c r="M13817">
        <v>169980</v>
      </c>
      <c r="N13817">
        <v>1</v>
      </c>
      <c r="O13817" s="2" t="s">
        <v>10311</v>
      </c>
      <c r="P13817" s="2" t="s">
        <v>150</v>
      </c>
      <c r="Q13817" s="2" t="s">
        <v>940</v>
      </c>
      <c r="R13817">
        <v>4</v>
      </c>
      <c r="S13817">
        <v>2</v>
      </c>
      <c r="T13817" s="2" t="s">
        <v>29</v>
      </c>
      <c r="U13817" s="2" t="s">
        <v>10966</v>
      </c>
    </row>
    <row r="13818" spans="1:21">
      <c r="A13818">
        <v>23</v>
      </c>
      <c r="B13818" s="2" t="s">
        <v>40</v>
      </c>
      <c r="C13818" s="2" t="s">
        <v>82</v>
      </c>
      <c r="D13818" s="2" t="s">
        <v>32</v>
      </c>
      <c r="E13818">
        <v>25149</v>
      </c>
      <c r="F13818">
        <v>797</v>
      </c>
      <c r="G13818">
        <v>27450.01</v>
      </c>
      <c r="H13818" s="2" t="s">
        <v>23</v>
      </c>
      <c r="I13818" s="2" t="s">
        <v>58</v>
      </c>
      <c r="J13818">
        <v>2</v>
      </c>
      <c r="K13818" s="2" t="s">
        <v>59</v>
      </c>
      <c r="L13818">
        <v>0.31</v>
      </c>
      <c r="M13818">
        <v>196222</v>
      </c>
      <c r="N13818">
        <v>0</v>
      </c>
      <c r="O13818" s="2" t="s">
        <v>10181</v>
      </c>
      <c r="P13818" s="2" t="s">
        <v>289</v>
      </c>
      <c r="Q13818" s="2" t="s">
        <v>628</v>
      </c>
      <c r="R13818">
        <v>0</v>
      </c>
      <c r="S13818">
        <v>1</v>
      </c>
      <c r="T13818" s="2" t="s">
        <v>29</v>
      </c>
      <c r="U13818" s="2" t="s">
        <v>10967</v>
      </c>
    </row>
    <row r="13819" spans="1:21">
      <c r="A13819">
        <v>55</v>
      </c>
      <c r="B13819" s="2" t="s">
        <v>40</v>
      </c>
      <c r="C13819" s="2" t="s">
        <v>41</v>
      </c>
      <c r="D13819" s="2" t="s">
        <v>69</v>
      </c>
      <c r="E13819">
        <v>69933.399999999994</v>
      </c>
      <c r="F13819">
        <v>797</v>
      </c>
      <c r="G13819">
        <v>27450.01</v>
      </c>
      <c r="H13819" s="2" t="s">
        <v>23</v>
      </c>
      <c r="I13819" s="2" t="s">
        <v>24</v>
      </c>
      <c r="J13819">
        <v>0</v>
      </c>
      <c r="K13819" s="2" t="s">
        <v>35</v>
      </c>
      <c r="L13819">
        <v>0.36</v>
      </c>
      <c r="M13819">
        <v>235369</v>
      </c>
      <c r="N13819">
        <v>0</v>
      </c>
      <c r="O13819" s="2" t="s">
        <v>10312</v>
      </c>
      <c r="P13819" s="2" t="s">
        <v>61</v>
      </c>
      <c r="Q13819" s="2" t="s">
        <v>38</v>
      </c>
      <c r="R13819">
        <v>0</v>
      </c>
      <c r="S13819">
        <v>0</v>
      </c>
      <c r="T13819" s="2" t="s">
        <v>39</v>
      </c>
      <c r="U13819" s="2" t="s">
        <v>10966</v>
      </c>
    </row>
    <row r="13820" spans="1:21">
      <c r="A13820">
        <v>28</v>
      </c>
      <c r="B13820" s="2" t="s">
        <v>40</v>
      </c>
      <c r="C13820" s="2" t="s">
        <v>41</v>
      </c>
      <c r="D13820" s="2" t="s">
        <v>32</v>
      </c>
      <c r="E13820">
        <v>86758</v>
      </c>
      <c r="F13820">
        <v>660</v>
      </c>
      <c r="G13820">
        <v>24996</v>
      </c>
      <c r="H13820" s="2" t="s">
        <v>47</v>
      </c>
      <c r="I13820" s="2" t="s">
        <v>24</v>
      </c>
      <c r="J13820">
        <v>8</v>
      </c>
      <c r="K13820" s="2" t="s">
        <v>59</v>
      </c>
      <c r="L13820">
        <v>0.27</v>
      </c>
      <c r="M13820">
        <v>159741.5</v>
      </c>
      <c r="N13820">
        <v>0</v>
      </c>
      <c r="O13820" s="2" t="s">
        <v>4283</v>
      </c>
      <c r="P13820" s="2" t="s">
        <v>430</v>
      </c>
      <c r="Q13820" s="2" t="s">
        <v>65</v>
      </c>
      <c r="R13820">
        <v>1</v>
      </c>
      <c r="S13820">
        <v>0</v>
      </c>
      <c r="T13820" s="2" t="s">
        <v>29</v>
      </c>
      <c r="U13820" s="2" t="s">
        <v>10966</v>
      </c>
    </row>
    <row r="13821" spans="1:21">
      <c r="A13821">
        <v>43</v>
      </c>
      <c r="B13821" s="2" t="s">
        <v>40</v>
      </c>
      <c r="C13821" s="2" t="s">
        <v>21</v>
      </c>
      <c r="D13821" s="2" t="s">
        <v>69</v>
      </c>
      <c r="E13821">
        <v>69933.399999999994</v>
      </c>
      <c r="F13821">
        <v>648</v>
      </c>
      <c r="G13821">
        <v>29564</v>
      </c>
      <c r="H13821" s="2" t="s">
        <v>33</v>
      </c>
      <c r="I13821" s="2" t="s">
        <v>58</v>
      </c>
      <c r="J13821">
        <v>4</v>
      </c>
      <c r="K13821" s="2" t="s">
        <v>25</v>
      </c>
      <c r="L13821">
        <v>0.51</v>
      </c>
      <c r="M13821">
        <v>39573</v>
      </c>
      <c r="N13821">
        <v>3</v>
      </c>
      <c r="O13821" s="2" t="s">
        <v>3570</v>
      </c>
      <c r="P13821" s="2" t="s">
        <v>166</v>
      </c>
      <c r="Q13821" s="2" t="s">
        <v>1605</v>
      </c>
      <c r="R13821">
        <v>4</v>
      </c>
      <c r="S13821">
        <v>2</v>
      </c>
      <c r="T13821" s="2" t="s">
        <v>29</v>
      </c>
      <c r="U13821" s="2" t="s">
        <v>10966</v>
      </c>
    </row>
    <row r="13822" spans="1:21">
      <c r="A13822">
        <v>63</v>
      </c>
      <c r="B13822" s="2" t="s">
        <v>30</v>
      </c>
      <c r="C13822" s="2" t="s">
        <v>41</v>
      </c>
      <c r="D13822" s="2" t="s">
        <v>32</v>
      </c>
      <c r="E13822">
        <v>109758</v>
      </c>
      <c r="F13822">
        <v>777</v>
      </c>
      <c r="G13822">
        <v>27450.01</v>
      </c>
      <c r="H13822" s="2" t="s">
        <v>47</v>
      </c>
      <c r="I13822" s="2" t="s">
        <v>58</v>
      </c>
      <c r="J13822">
        <v>8</v>
      </c>
      <c r="K13822" s="2" t="s">
        <v>48</v>
      </c>
      <c r="L13822">
        <v>0.19</v>
      </c>
      <c r="M13822">
        <v>60740</v>
      </c>
      <c r="N13822">
        <v>3</v>
      </c>
      <c r="O13822" s="2" t="s">
        <v>10313</v>
      </c>
      <c r="P13822" s="2" t="s">
        <v>174</v>
      </c>
      <c r="Q13822" s="2" t="s">
        <v>528</v>
      </c>
      <c r="R13822">
        <v>2</v>
      </c>
      <c r="S13822">
        <v>0</v>
      </c>
      <c r="T13822" s="2" t="s">
        <v>39</v>
      </c>
      <c r="U13822" s="2" t="s">
        <v>10966</v>
      </c>
    </row>
    <row r="13823" spans="1:21">
      <c r="A13823">
        <v>29</v>
      </c>
      <c r="B13823" s="2" t="s">
        <v>40</v>
      </c>
      <c r="C13823" s="2" t="s">
        <v>31</v>
      </c>
      <c r="D13823" s="2" t="s">
        <v>32</v>
      </c>
      <c r="E13823">
        <v>33335</v>
      </c>
      <c r="F13823">
        <v>787</v>
      </c>
      <c r="G13823">
        <v>13389</v>
      </c>
      <c r="H13823" s="2" t="s">
        <v>23</v>
      </c>
      <c r="I13823" s="2" t="s">
        <v>34</v>
      </c>
      <c r="J13823">
        <v>12</v>
      </c>
      <c r="K13823" s="2" t="s">
        <v>35</v>
      </c>
      <c r="L13823">
        <v>0.36</v>
      </c>
      <c r="M13823">
        <v>64305</v>
      </c>
      <c r="N13823">
        <v>3</v>
      </c>
      <c r="O13823" s="2" t="s">
        <v>6978</v>
      </c>
      <c r="P13823" s="2" t="s">
        <v>45</v>
      </c>
      <c r="Q13823" s="2" t="s">
        <v>1245</v>
      </c>
      <c r="R13823">
        <v>1</v>
      </c>
      <c r="S13823">
        <v>2</v>
      </c>
      <c r="T13823" s="2" t="s">
        <v>29</v>
      </c>
      <c r="U13823" s="2" t="s">
        <v>10967</v>
      </c>
    </row>
    <row r="13824" spans="1:21">
      <c r="A13824">
        <v>20</v>
      </c>
      <c r="B13824" s="2" t="s">
        <v>30</v>
      </c>
      <c r="C13824" s="2" t="s">
        <v>31</v>
      </c>
      <c r="D13824" s="2" t="s">
        <v>32</v>
      </c>
      <c r="E13824">
        <v>34974</v>
      </c>
      <c r="F13824">
        <v>756</v>
      </c>
      <c r="G13824">
        <v>19460</v>
      </c>
      <c r="H13824" s="2" t="s">
        <v>23</v>
      </c>
      <c r="I13824" s="2" t="s">
        <v>34</v>
      </c>
      <c r="J13824">
        <v>18</v>
      </c>
      <c r="K13824" s="2" t="s">
        <v>25</v>
      </c>
      <c r="L13824">
        <v>0.56999999999999995</v>
      </c>
      <c r="M13824">
        <v>272405</v>
      </c>
      <c r="N13824">
        <v>1</v>
      </c>
      <c r="O13824" s="2" t="s">
        <v>10314</v>
      </c>
      <c r="P13824" s="2" t="s">
        <v>137</v>
      </c>
      <c r="Q13824" s="2" t="s">
        <v>185</v>
      </c>
      <c r="R13824">
        <v>2</v>
      </c>
      <c r="S13824">
        <v>2</v>
      </c>
      <c r="T13824" s="2" t="s">
        <v>29</v>
      </c>
      <c r="U13824" s="2" t="s">
        <v>10966</v>
      </c>
    </row>
    <row r="13825" spans="1:21">
      <c r="A13825">
        <v>20</v>
      </c>
      <c r="B13825" s="2" t="s">
        <v>30</v>
      </c>
      <c r="C13825" s="2" t="s">
        <v>31</v>
      </c>
      <c r="D13825" s="2" t="s">
        <v>32</v>
      </c>
      <c r="E13825">
        <v>84501</v>
      </c>
      <c r="F13825">
        <v>663</v>
      </c>
      <c r="G13825">
        <v>13207</v>
      </c>
      <c r="H13825" s="2" t="s">
        <v>43</v>
      </c>
      <c r="I13825" s="2" t="s">
        <v>24</v>
      </c>
      <c r="J13825">
        <v>19</v>
      </c>
      <c r="K13825" s="2" t="s">
        <v>25</v>
      </c>
      <c r="L13825">
        <v>0.32</v>
      </c>
      <c r="M13825">
        <v>289268</v>
      </c>
      <c r="N13825">
        <v>4</v>
      </c>
      <c r="O13825" s="2" t="s">
        <v>1607</v>
      </c>
      <c r="P13825" s="2" t="s">
        <v>207</v>
      </c>
      <c r="Q13825" s="2" t="s">
        <v>682</v>
      </c>
      <c r="R13825">
        <v>4</v>
      </c>
      <c r="S13825">
        <v>0</v>
      </c>
      <c r="T13825" s="2" t="s">
        <v>39</v>
      </c>
      <c r="U13825" s="2" t="s">
        <v>10971</v>
      </c>
    </row>
    <row r="13826" spans="1:21">
      <c r="A13826">
        <v>20</v>
      </c>
      <c r="B13826" s="2" t="s">
        <v>30</v>
      </c>
      <c r="C13826" s="2" t="s">
        <v>31</v>
      </c>
      <c r="D13826" s="2" t="s">
        <v>22</v>
      </c>
      <c r="E13826">
        <v>87664</v>
      </c>
      <c r="F13826">
        <v>634</v>
      </c>
      <c r="G13826">
        <v>27450.01</v>
      </c>
      <c r="H13826" s="2" t="s">
        <v>33</v>
      </c>
      <c r="I13826" s="2" t="s">
        <v>24</v>
      </c>
      <c r="J13826">
        <v>16</v>
      </c>
      <c r="K13826" s="2" t="s">
        <v>25</v>
      </c>
      <c r="L13826">
        <v>0.25</v>
      </c>
      <c r="M13826">
        <v>159741.5</v>
      </c>
      <c r="N13826">
        <v>1</v>
      </c>
      <c r="O13826" s="2" t="s">
        <v>4501</v>
      </c>
      <c r="P13826" s="2" t="s">
        <v>193</v>
      </c>
      <c r="Q13826" s="2" t="s">
        <v>691</v>
      </c>
      <c r="R13826">
        <v>2</v>
      </c>
      <c r="S13826">
        <v>2</v>
      </c>
      <c r="T13826" s="2" t="s">
        <v>29</v>
      </c>
      <c r="U13826" s="2" t="s">
        <v>10966</v>
      </c>
    </row>
    <row r="13827" spans="1:21">
      <c r="A13827">
        <v>59</v>
      </c>
      <c r="B13827" s="2" t="s">
        <v>30</v>
      </c>
      <c r="C13827" s="2" t="s">
        <v>21</v>
      </c>
      <c r="D13827" s="2" t="s">
        <v>42</v>
      </c>
      <c r="E13827">
        <v>107646</v>
      </c>
      <c r="F13827">
        <v>707</v>
      </c>
      <c r="G13827">
        <v>36773</v>
      </c>
      <c r="H13827" s="2" t="s">
        <v>23</v>
      </c>
      <c r="I13827" s="2" t="s">
        <v>24</v>
      </c>
      <c r="J13827">
        <v>15</v>
      </c>
      <c r="K13827" s="2" t="s">
        <v>25</v>
      </c>
      <c r="L13827">
        <v>0.2</v>
      </c>
      <c r="M13827">
        <v>263044</v>
      </c>
      <c r="N13827">
        <v>2</v>
      </c>
      <c r="O13827" s="2" t="s">
        <v>7121</v>
      </c>
      <c r="P13827" s="2" t="s">
        <v>207</v>
      </c>
      <c r="Q13827" s="2" t="s">
        <v>497</v>
      </c>
      <c r="R13827">
        <v>2</v>
      </c>
      <c r="S13827">
        <v>0</v>
      </c>
      <c r="T13827" s="2" t="s">
        <v>39</v>
      </c>
      <c r="U13827" s="2" t="s">
        <v>10966</v>
      </c>
    </row>
    <row r="13828" spans="1:21">
      <c r="A13828">
        <v>23</v>
      </c>
      <c r="B13828" s="2" t="s">
        <v>40</v>
      </c>
      <c r="C13828" s="2" t="s">
        <v>41</v>
      </c>
      <c r="D13828" s="2" t="s">
        <v>69</v>
      </c>
      <c r="E13828">
        <v>38079</v>
      </c>
      <c r="F13828">
        <v>677</v>
      </c>
      <c r="G13828">
        <v>16410</v>
      </c>
      <c r="H13828" s="2" t="s">
        <v>33</v>
      </c>
      <c r="I13828" s="2" t="s">
        <v>34</v>
      </c>
      <c r="J13828">
        <v>4</v>
      </c>
      <c r="K13828" s="2" t="s">
        <v>25</v>
      </c>
      <c r="L13828">
        <v>0.39</v>
      </c>
      <c r="M13828">
        <v>159741.5</v>
      </c>
      <c r="N13828">
        <v>4</v>
      </c>
      <c r="O13828" s="2" t="s">
        <v>10315</v>
      </c>
      <c r="P13828" s="2" t="s">
        <v>129</v>
      </c>
      <c r="Q13828" s="2" t="s">
        <v>54</v>
      </c>
      <c r="R13828">
        <v>1</v>
      </c>
      <c r="S13828">
        <v>0</v>
      </c>
      <c r="T13828" s="2" t="s">
        <v>29</v>
      </c>
      <c r="U13828" s="2" t="s">
        <v>10966</v>
      </c>
    </row>
    <row r="13829" spans="1:21">
      <c r="A13829">
        <v>46</v>
      </c>
      <c r="B13829" s="2" t="s">
        <v>20</v>
      </c>
      <c r="C13829" s="2" t="s">
        <v>41</v>
      </c>
      <c r="D13829" s="2" t="s">
        <v>32</v>
      </c>
      <c r="E13829">
        <v>90511</v>
      </c>
      <c r="F13829">
        <v>746</v>
      </c>
      <c r="G13829">
        <v>18097</v>
      </c>
      <c r="H13829" s="2" t="s">
        <v>47</v>
      </c>
      <c r="I13829" s="2" t="s">
        <v>34</v>
      </c>
      <c r="J13829">
        <v>13</v>
      </c>
      <c r="K13829" s="2" t="s">
        <v>48</v>
      </c>
      <c r="L13829">
        <v>0.54</v>
      </c>
      <c r="M13829">
        <v>159741.5</v>
      </c>
      <c r="N13829">
        <v>4</v>
      </c>
      <c r="O13829" s="2" t="s">
        <v>10316</v>
      </c>
      <c r="P13829" s="2" t="s">
        <v>132</v>
      </c>
      <c r="Q13829" s="2" t="s">
        <v>226</v>
      </c>
      <c r="R13829">
        <v>2</v>
      </c>
      <c r="S13829">
        <v>0</v>
      </c>
      <c r="T13829" s="2" t="s">
        <v>29</v>
      </c>
      <c r="U13829" s="2" t="s">
        <v>10969</v>
      </c>
    </row>
    <row r="13830" spans="1:21">
      <c r="A13830">
        <v>62</v>
      </c>
      <c r="B13830" s="2" t="s">
        <v>40</v>
      </c>
      <c r="C13830" s="2" t="s">
        <v>82</v>
      </c>
      <c r="D13830" s="2" t="s">
        <v>32</v>
      </c>
      <c r="E13830">
        <v>83410</v>
      </c>
      <c r="F13830">
        <v>620</v>
      </c>
      <c r="G13830">
        <v>37029</v>
      </c>
      <c r="H13830" s="2" t="s">
        <v>23</v>
      </c>
      <c r="I13830" s="2" t="s">
        <v>24</v>
      </c>
      <c r="J13830">
        <v>12</v>
      </c>
      <c r="K13830" s="2" t="s">
        <v>35</v>
      </c>
      <c r="L13830">
        <v>0.19</v>
      </c>
      <c r="M13830">
        <v>111297</v>
      </c>
      <c r="N13830">
        <v>2</v>
      </c>
      <c r="O13830" s="2" t="s">
        <v>1119</v>
      </c>
      <c r="P13830" s="2" t="s">
        <v>197</v>
      </c>
      <c r="Q13830" s="2" t="s">
        <v>295</v>
      </c>
      <c r="R13830">
        <v>4</v>
      </c>
      <c r="S13830">
        <v>2</v>
      </c>
      <c r="T13830" s="2" t="s">
        <v>29</v>
      </c>
      <c r="U13830" s="2" t="s">
        <v>10966</v>
      </c>
    </row>
    <row r="13831" spans="1:21">
      <c r="A13831">
        <v>45</v>
      </c>
      <c r="B13831" s="2" t="s">
        <v>30</v>
      </c>
      <c r="C13831" s="2" t="s">
        <v>41</v>
      </c>
      <c r="D13831" s="2" t="s">
        <v>42</v>
      </c>
      <c r="E13831">
        <v>65487</v>
      </c>
      <c r="F13831">
        <v>645</v>
      </c>
      <c r="G13831">
        <v>27450.01</v>
      </c>
      <c r="H13831" s="2" t="s">
        <v>47</v>
      </c>
      <c r="I13831" s="2" t="s">
        <v>24</v>
      </c>
      <c r="J13831">
        <v>18</v>
      </c>
      <c r="K13831" s="2" t="s">
        <v>48</v>
      </c>
      <c r="L13831">
        <v>0.37</v>
      </c>
      <c r="M13831">
        <v>121703</v>
      </c>
      <c r="N13831">
        <v>3</v>
      </c>
      <c r="O13831" s="2" t="s">
        <v>5368</v>
      </c>
      <c r="P13831" s="2" t="s">
        <v>64</v>
      </c>
      <c r="Q13831" s="2" t="s">
        <v>357</v>
      </c>
      <c r="R13831">
        <v>3</v>
      </c>
      <c r="S13831">
        <v>2</v>
      </c>
      <c r="T13831" s="2" t="s">
        <v>39</v>
      </c>
      <c r="U13831" s="2" t="s">
        <v>10969</v>
      </c>
    </row>
    <row r="13832" spans="1:21">
      <c r="A13832">
        <v>61</v>
      </c>
      <c r="B13832" s="2" t="s">
        <v>30</v>
      </c>
      <c r="C13832" s="2" t="s">
        <v>41</v>
      </c>
      <c r="D13832" s="2" t="s">
        <v>32</v>
      </c>
      <c r="E13832">
        <v>119926</v>
      </c>
      <c r="F13832">
        <v>756</v>
      </c>
      <c r="G13832">
        <v>33645</v>
      </c>
      <c r="H13832" s="2" t="s">
        <v>33</v>
      </c>
      <c r="I13832" s="2" t="s">
        <v>58</v>
      </c>
      <c r="J13832">
        <v>7</v>
      </c>
      <c r="K13832" s="2" t="s">
        <v>35</v>
      </c>
      <c r="L13832">
        <v>0.13</v>
      </c>
      <c r="M13832">
        <v>138638</v>
      </c>
      <c r="N13832">
        <v>2</v>
      </c>
      <c r="O13832" s="2" t="s">
        <v>10317</v>
      </c>
      <c r="P13832" s="2" t="s">
        <v>27</v>
      </c>
      <c r="Q13832" s="2" t="s">
        <v>75</v>
      </c>
      <c r="R13832">
        <v>1</v>
      </c>
      <c r="S13832">
        <v>1</v>
      </c>
      <c r="T13832" s="2" t="s">
        <v>29</v>
      </c>
      <c r="U13832" s="2" t="s">
        <v>10967</v>
      </c>
    </row>
    <row r="13833" spans="1:21">
      <c r="A13833">
        <v>36</v>
      </c>
      <c r="B13833" s="2" t="s">
        <v>40</v>
      </c>
      <c r="C13833" s="2" t="s">
        <v>41</v>
      </c>
      <c r="D13833" s="2" t="s">
        <v>32</v>
      </c>
      <c r="E13833">
        <v>69892</v>
      </c>
      <c r="F13833">
        <v>793</v>
      </c>
      <c r="G13833">
        <v>6789</v>
      </c>
      <c r="H13833" s="2" t="s">
        <v>33</v>
      </c>
      <c r="I13833" s="2" t="s">
        <v>24</v>
      </c>
      <c r="J13833">
        <v>0</v>
      </c>
      <c r="K13833" s="2" t="s">
        <v>48</v>
      </c>
      <c r="L13833">
        <v>0.28999999999999998</v>
      </c>
      <c r="M13833">
        <v>159741.5</v>
      </c>
      <c r="N13833">
        <v>2</v>
      </c>
      <c r="O13833" s="2" t="s">
        <v>10318</v>
      </c>
      <c r="P13833" s="2" t="s">
        <v>129</v>
      </c>
      <c r="Q13833" s="2" t="s">
        <v>75</v>
      </c>
      <c r="R13833">
        <v>2</v>
      </c>
      <c r="S13833">
        <v>1</v>
      </c>
      <c r="T13833" s="2" t="s">
        <v>29</v>
      </c>
      <c r="U13833" s="2" t="s">
        <v>10967</v>
      </c>
    </row>
    <row r="13834" spans="1:21">
      <c r="A13834">
        <v>52</v>
      </c>
      <c r="B13834" s="2" t="s">
        <v>40</v>
      </c>
      <c r="C13834" s="2" t="s">
        <v>41</v>
      </c>
      <c r="D13834" s="2" t="s">
        <v>32</v>
      </c>
      <c r="E13834">
        <v>104798</v>
      </c>
      <c r="F13834">
        <v>762</v>
      </c>
      <c r="G13834">
        <v>47046</v>
      </c>
      <c r="H13834" s="2" t="s">
        <v>23</v>
      </c>
      <c r="I13834" s="2" t="s">
        <v>24</v>
      </c>
      <c r="J13834">
        <v>3</v>
      </c>
      <c r="K13834" s="2" t="s">
        <v>35</v>
      </c>
      <c r="L13834">
        <v>0.52</v>
      </c>
      <c r="M13834">
        <v>190910</v>
      </c>
      <c r="N13834">
        <v>1</v>
      </c>
      <c r="O13834" s="2" t="s">
        <v>10319</v>
      </c>
      <c r="P13834" s="2" t="s">
        <v>286</v>
      </c>
      <c r="Q13834" s="2" t="s">
        <v>673</v>
      </c>
      <c r="R13834">
        <v>2</v>
      </c>
      <c r="S13834">
        <v>0</v>
      </c>
      <c r="T13834" s="2" t="s">
        <v>29</v>
      </c>
      <c r="U13834" s="2" t="s">
        <v>10967</v>
      </c>
    </row>
    <row r="13835" spans="1:21">
      <c r="A13835">
        <v>26</v>
      </c>
      <c r="B13835" s="2" t="s">
        <v>40</v>
      </c>
      <c r="C13835" s="2" t="s">
        <v>82</v>
      </c>
      <c r="D13835" s="2" t="s">
        <v>69</v>
      </c>
      <c r="E13835">
        <v>65900</v>
      </c>
      <c r="F13835">
        <v>629</v>
      </c>
      <c r="G13835">
        <v>37359</v>
      </c>
      <c r="H13835" s="2" t="s">
        <v>33</v>
      </c>
      <c r="I13835" s="2" t="s">
        <v>34</v>
      </c>
      <c r="J13835">
        <v>14</v>
      </c>
      <c r="K13835" s="2" t="s">
        <v>35</v>
      </c>
      <c r="L13835">
        <v>0.54</v>
      </c>
      <c r="M13835">
        <v>155738</v>
      </c>
      <c r="N13835">
        <v>3</v>
      </c>
      <c r="O13835" s="2" t="s">
        <v>10320</v>
      </c>
      <c r="P13835" s="2" t="s">
        <v>74</v>
      </c>
      <c r="Q13835" s="2" t="s">
        <v>752</v>
      </c>
      <c r="R13835">
        <v>4</v>
      </c>
      <c r="S13835">
        <v>1</v>
      </c>
      <c r="T13835" s="2" t="s">
        <v>29</v>
      </c>
      <c r="U13835" s="2" t="s">
        <v>10966</v>
      </c>
    </row>
    <row r="13836" spans="1:21">
      <c r="A13836">
        <v>47</v>
      </c>
      <c r="B13836" s="2" t="s">
        <v>20</v>
      </c>
      <c r="C13836" s="2" t="s">
        <v>31</v>
      </c>
      <c r="D13836" s="2" t="s">
        <v>22</v>
      </c>
      <c r="E13836">
        <v>41500</v>
      </c>
      <c r="F13836">
        <v>603</v>
      </c>
      <c r="G13836">
        <v>9955</v>
      </c>
      <c r="H13836" s="2" t="s">
        <v>43</v>
      </c>
      <c r="I13836" s="2" t="s">
        <v>58</v>
      </c>
      <c r="J13836">
        <v>10</v>
      </c>
      <c r="K13836" s="2" t="s">
        <v>25</v>
      </c>
      <c r="L13836">
        <v>0.45</v>
      </c>
      <c r="M13836">
        <v>196954</v>
      </c>
      <c r="N13836">
        <v>0</v>
      </c>
      <c r="O13836" s="2" t="s">
        <v>10321</v>
      </c>
      <c r="P13836" s="2" t="s">
        <v>61</v>
      </c>
      <c r="Q13836" s="2" t="s">
        <v>102</v>
      </c>
      <c r="R13836">
        <v>4</v>
      </c>
      <c r="S13836">
        <v>0</v>
      </c>
      <c r="T13836" s="2" t="s">
        <v>81</v>
      </c>
      <c r="U13836" s="2" t="s">
        <v>10966</v>
      </c>
    </row>
    <row r="13837" spans="1:21">
      <c r="A13837">
        <v>41</v>
      </c>
      <c r="B13837" s="2" t="s">
        <v>20</v>
      </c>
      <c r="C13837" s="2" t="s">
        <v>21</v>
      </c>
      <c r="D13837" s="2" t="s">
        <v>32</v>
      </c>
      <c r="E13837">
        <v>93511</v>
      </c>
      <c r="F13837">
        <v>762</v>
      </c>
      <c r="G13837">
        <v>10116</v>
      </c>
      <c r="H13837" s="2" t="s">
        <v>43</v>
      </c>
      <c r="I13837" s="2" t="s">
        <v>58</v>
      </c>
      <c r="J13837">
        <v>4</v>
      </c>
      <c r="K13837" s="2" t="s">
        <v>48</v>
      </c>
      <c r="L13837">
        <v>0.17</v>
      </c>
      <c r="M13837">
        <v>64649</v>
      </c>
      <c r="N13837">
        <v>4</v>
      </c>
      <c r="O13837" s="2" t="s">
        <v>10322</v>
      </c>
      <c r="P13837" s="2" t="s">
        <v>132</v>
      </c>
      <c r="Q13837" s="2" t="s">
        <v>315</v>
      </c>
      <c r="R13837">
        <v>0</v>
      </c>
      <c r="S13837">
        <v>2</v>
      </c>
      <c r="T13837" s="2" t="s">
        <v>29</v>
      </c>
      <c r="U13837" s="2" t="s">
        <v>10967</v>
      </c>
    </row>
    <row r="13838" spans="1:21">
      <c r="A13838">
        <v>35</v>
      </c>
      <c r="B13838" s="2" t="s">
        <v>30</v>
      </c>
      <c r="C13838" s="2" t="s">
        <v>21</v>
      </c>
      <c r="D13838" s="2" t="s">
        <v>69</v>
      </c>
      <c r="E13838">
        <v>75833</v>
      </c>
      <c r="F13838">
        <v>763</v>
      </c>
      <c r="G13838">
        <v>43885</v>
      </c>
      <c r="H13838" s="2" t="s">
        <v>23</v>
      </c>
      <c r="I13838" s="2" t="s">
        <v>34</v>
      </c>
      <c r="J13838">
        <v>16</v>
      </c>
      <c r="K13838" s="2" t="s">
        <v>59</v>
      </c>
      <c r="L13838">
        <v>0.45</v>
      </c>
      <c r="M13838">
        <v>103959</v>
      </c>
      <c r="N13838">
        <v>4</v>
      </c>
      <c r="O13838" s="2" t="s">
        <v>639</v>
      </c>
      <c r="P13838" s="2" t="s">
        <v>260</v>
      </c>
      <c r="Q13838" s="2" t="s">
        <v>1441</v>
      </c>
      <c r="R13838">
        <v>4</v>
      </c>
      <c r="S13838">
        <v>1</v>
      </c>
      <c r="T13838" s="2" t="s">
        <v>39</v>
      </c>
      <c r="U13838" s="2" t="s">
        <v>10969</v>
      </c>
    </row>
    <row r="13839" spans="1:21">
      <c r="A13839">
        <v>61</v>
      </c>
      <c r="B13839" s="2" t="s">
        <v>30</v>
      </c>
      <c r="C13839" s="2" t="s">
        <v>31</v>
      </c>
      <c r="D13839" s="2" t="s">
        <v>69</v>
      </c>
      <c r="E13839">
        <v>69933.399999999994</v>
      </c>
      <c r="F13839">
        <v>684</v>
      </c>
      <c r="G13839">
        <v>34667</v>
      </c>
      <c r="H13839" s="2" t="s">
        <v>47</v>
      </c>
      <c r="I13839" s="2" t="s">
        <v>34</v>
      </c>
      <c r="J13839">
        <v>14</v>
      </c>
      <c r="K13839" s="2" t="s">
        <v>59</v>
      </c>
      <c r="L13839">
        <v>0.34</v>
      </c>
      <c r="M13839">
        <v>95253</v>
      </c>
      <c r="N13839">
        <v>2</v>
      </c>
      <c r="O13839" s="2" t="s">
        <v>4255</v>
      </c>
      <c r="P13839" s="2" t="s">
        <v>286</v>
      </c>
      <c r="Q13839" s="2" t="s">
        <v>72</v>
      </c>
      <c r="R13839">
        <v>4</v>
      </c>
      <c r="S13839">
        <v>2</v>
      </c>
      <c r="T13839" s="2" t="s">
        <v>29</v>
      </c>
      <c r="U13839" s="2" t="s">
        <v>10969</v>
      </c>
    </row>
    <row r="13840" spans="1:21">
      <c r="A13840">
        <v>27</v>
      </c>
      <c r="B13840" s="2" t="s">
        <v>40</v>
      </c>
      <c r="C13840" s="2" t="s">
        <v>41</v>
      </c>
      <c r="D13840" s="2" t="s">
        <v>32</v>
      </c>
      <c r="E13840">
        <v>32905</v>
      </c>
      <c r="F13840">
        <v>699</v>
      </c>
      <c r="G13840">
        <v>21011</v>
      </c>
      <c r="H13840" s="2" t="s">
        <v>23</v>
      </c>
      <c r="I13840" s="2" t="s">
        <v>34</v>
      </c>
      <c r="J13840">
        <v>8</v>
      </c>
      <c r="K13840" s="2" t="s">
        <v>25</v>
      </c>
      <c r="L13840">
        <v>0.51</v>
      </c>
      <c r="M13840">
        <v>144697</v>
      </c>
      <c r="N13840">
        <v>2</v>
      </c>
      <c r="O13840" s="2" t="s">
        <v>9692</v>
      </c>
      <c r="P13840" s="2" t="s">
        <v>27</v>
      </c>
      <c r="Q13840" s="2" t="s">
        <v>1063</v>
      </c>
      <c r="R13840">
        <v>2</v>
      </c>
      <c r="S13840">
        <v>1</v>
      </c>
      <c r="T13840" s="2" t="s">
        <v>29</v>
      </c>
      <c r="U13840" s="2" t="s">
        <v>10967</v>
      </c>
    </row>
    <row r="13841" spans="1:21">
      <c r="A13841">
        <v>63</v>
      </c>
      <c r="B13841" s="2" t="s">
        <v>40</v>
      </c>
      <c r="C13841" s="2" t="s">
        <v>21</v>
      </c>
      <c r="D13841" s="2" t="s">
        <v>32</v>
      </c>
      <c r="E13841">
        <v>60178</v>
      </c>
      <c r="F13841">
        <v>763</v>
      </c>
      <c r="G13841">
        <v>27450.01</v>
      </c>
      <c r="H13841" s="2" t="s">
        <v>33</v>
      </c>
      <c r="I13841" s="2" t="s">
        <v>24</v>
      </c>
      <c r="J13841">
        <v>19</v>
      </c>
      <c r="K13841" s="2" t="s">
        <v>48</v>
      </c>
      <c r="L13841">
        <v>0.27</v>
      </c>
      <c r="M13841">
        <v>159741.5</v>
      </c>
      <c r="N13841">
        <v>3</v>
      </c>
      <c r="O13841" s="2" t="s">
        <v>10323</v>
      </c>
      <c r="P13841" s="2" t="s">
        <v>202</v>
      </c>
      <c r="Q13841" s="2" t="s">
        <v>366</v>
      </c>
      <c r="R13841">
        <v>2</v>
      </c>
      <c r="S13841">
        <v>0</v>
      </c>
      <c r="T13841" s="2" t="s">
        <v>29</v>
      </c>
      <c r="U13841" s="2" t="s">
        <v>10969</v>
      </c>
    </row>
    <row r="13842" spans="1:21">
      <c r="A13842">
        <v>21</v>
      </c>
      <c r="B13842" s="2" t="s">
        <v>40</v>
      </c>
      <c r="C13842" s="2" t="s">
        <v>41</v>
      </c>
      <c r="D13842" s="2" t="s">
        <v>22</v>
      </c>
      <c r="E13842">
        <v>101014</v>
      </c>
      <c r="F13842">
        <v>625</v>
      </c>
      <c r="G13842">
        <v>47489</v>
      </c>
      <c r="H13842" s="2" t="s">
        <v>43</v>
      </c>
      <c r="I13842" s="2" t="s">
        <v>34</v>
      </c>
      <c r="J13842">
        <v>17</v>
      </c>
      <c r="K13842" s="2" t="s">
        <v>48</v>
      </c>
      <c r="L13842">
        <v>0.37</v>
      </c>
      <c r="M13842">
        <v>149172</v>
      </c>
      <c r="N13842">
        <v>4</v>
      </c>
      <c r="O13842" s="2" t="s">
        <v>6978</v>
      </c>
      <c r="P13842" s="2" t="s">
        <v>242</v>
      </c>
      <c r="Q13842" s="2" t="s">
        <v>560</v>
      </c>
      <c r="R13842">
        <v>2</v>
      </c>
      <c r="S13842">
        <v>2</v>
      </c>
      <c r="T13842" s="2" t="s">
        <v>29</v>
      </c>
      <c r="U13842" s="2" t="s">
        <v>10969</v>
      </c>
    </row>
    <row r="13843" spans="1:21">
      <c r="A13843">
        <v>41</v>
      </c>
      <c r="B13843" s="2" t="s">
        <v>20</v>
      </c>
      <c r="C13843" s="2" t="s">
        <v>82</v>
      </c>
      <c r="D13843" s="2" t="s">
        <v>22</v>
      </c>
      <c r="E13843">
        <v>83956</v>
      </c>
      <c r="F13843">
        <v>639</v>
      </c>
      <c r="G13843">
        <v>42848</v>
      </c>
      <c r="H13843" s="2" t="s">
        <v>33</v>
      </c>
      <c r="I13843" s="2" t="s">
        <v>34</v>
      </c>
      <c r="J13843">
        <v>7</v>
      </c>
      <c r="K13843" s="2" t="s">
        <v>59</v>
      </c>
      <c r="L13843">
        <v>0.23</v>
      </c>
      <c r="M13843">
        <v>159741.5</v>
      </c>
      <c r="N13843">
        <v>2</v>
      </c>
      <c r="O13843" s="2" t="s">
        <v>5129</v>
      </c>
      <c r="P13843" s="2" t="s">
        <v>289</v>
      </c>
      <c r="Q13843" s="2" t="s">
        <v>782</v>
      </c>
      <c r="R13843">
        <v>0</v>
      </c>
      <c r="S13843">
        <v>0</v>
      </c>
      <c r="T13843" s="2" t="s">
        <v>39</v>
      </c>
      <c r="U13843" s="2" t="s">
        <v>10966</v>
      </c>
    </row>
    <row r="13844" spans="1:21">
      <c r="A13844">
        <v>42</v>
      </c>
      <c r="B13844" s="2" t="s">
        <v>40</v>
      </c>
      <c r="C13844" s="2" t="s">
        <v>31</v>
      </c>
      <c r="D13844" s="2" t="s">
        <v>32</v>
      </c>
      <c r="E13844">
        <v>99483</v>
      </c>
      <c r="F13844">
        <v>698</v>
      </c>
      <c r="G13844">
        <v>25466</v>
      </c>
      <c r="H13844" s="2" t="s">
        <v>47</v>
      </c>
      <c r="I13844" s="2" t="s">
        <v>58</v>
      </c>
      <c r="J13844">
        <v>10</v>
      </c>
      <c r="K13844" s="2" t="s">
        <v>25</v>
      </c>
      <c r="L13844">
        <v>0.55000000000000004</v>
      </c>
      <c r="M13844">
        <v>222934</v>
      </c>
      <c r="N13844">
        <v>4</v>
      </c>
      <c r="O13844" s="2" t="s">
        <v>2043</v>
      </c>
      <c r="P13844" s="2" t="s">
        <v>45</v>
      </c>
      <c r="Q13844" s="2" t="s">
        <v>226</v>
      </c>
      <c r="R13844">
        <v>0</v>
      </c>
      <c r="S13844">
        <v>0</v>
      </c>
      <c r="T13844" s="2" t="s">
        <v>29</v>
      </c>
      <c r="U13844" s="2" t="s">
        <v>10966</v>
      </c>
    </row>
    <row r="13845" spans="1:21">
      <c r="A13845">
        <v>45</v>
      </c>
      <c r="B13845" s="2" t="s">
        <v>20</v>
      </c>
      <c r="C13845" s="2" t="s">
        <v>41</v>
      </c>
      <c r="D13845" s="2" t="s">
        <v>42</v>
      </c>
      <c r="E13845">
        <v>69933.399999999994</v>
      </c>
      <c r="F13845">
        <v>681</v>
      </c>
      <c r="G13845">
        <v>13058</v>
      </c>
      <c r="H13845" s="2" t="s">
        <v>33</v>
      </c>
      <c r="I13845" s="2" t="s">
        <v>58</v>
      </c>
      <c r="J13845">
        <v>16</v>
      </c>
      <c r="K13845" s="2" t="s">
        <v>48</v>
      </c>
      <c r="L13845">
        <v>0.56000000000000005</v>
      </c>
      <c r="M13845">
        <v>188325</v>
      </c>
      <c r="N13845">
        <v>2</v>
      </c>
      <c r="O13845" s="2" t="s">
        <v>1456</v>
      </c>
      <c r="P13845" s="2" t="s">
        <v>207</v>
      </c>
      <c r="Q13845" s="2" t="s">
        <v>826</v>
      </c>
      <c r="R13845">
        <v>4</v>
      </c>
      <c r="S13845">
        <v>2</v>
      </c>
      <c r="T13845" s="2" t="s">
        <v>29</v>
      </c>
      <c r="U13845" s="2" t="s">
        <v>10969</v>
      </c>
    </row>
    <row r="13846" spans="1:21">
      <c r="A13846">
        <v>69</v>
      </c>
      <c r="B13846" s="2" t="s">
        <v>40</v>
      </c>
      <c r="C13846" s="2" t="s">
        <v>31</v>
      </c>
      <c r="D13846" s="2" t="s">
        <v>42</v>
      </c>
      <c r="E13846">
        <v>118873</v>
      </c>
      <c r="F13846">
        <v>696</v>
      </c>
      <c r="G13846">
        <v>12245</v>
      </c>
      <c r="H13846" s="2" t="s">
        <v>23</v>
      </c>
      <c r="I13846" s="2" t="s">
        <v>34</v>
      </c>
      <c r="J13846">
        <v>13</v>
      </c>
      <c r="K13846" s="2" t="s">
        <v>25</v>
      </c>
      <c r="L13846">
        <v>0.2</v>
      </c>
      <c r="M13846">
        <v>191780</v>
      </c>
      <c r="N13846">
        <v>2</v>
      </c>
      <c r="O13846" s="2" t="s">
        <v>5784</v>
      </c>
      <c r="P13846" s="2" t="s">
        <v>382</v>
      </c>
      <c r="Q13846" s="2" t="s">
        <v>464</v>
      </c>
      <c r="R13846">
        <v>0</v>
      </c>
      <c r="S13846">
        <v>1</v>
      </c>
      <c r="T13846" s="2" t="s">
        <v>39</v>
      </c>
      <c r="U13846" s="2" t="s">
        <v>10971</v>
      </c>
    </row>
    <row r="13847" spans="1:21">
      <c r="A13847">
        <v>39</v>
      </c>
      <c r="B13847" s="2" t="s">
        <v>30</v>
      </c>
      <c r="C13847" s="2" t="s">
        <v>41</v>
      </c>
      <c r="D13847" s="2" t="s">
        <v>69</v>
      </c>
      <c r="E13847">
        <v>99741</v>
      </c>
      <c r="F13847">
        <v>782</v>
      </c>
      <c r="G13847">
        <v>48359</v>
      </c>
      <c r="H13847" s="2" t="s">
        <v>47</v>
      </c>
      <c r="I13847" s="2" t="s">
        <v>24</v>
      </c>
      <c r="J13847">
        <v>12</v>
      </c>
      <c r="K13847" s="2" t="s">
        <v>48</v>
      </c>
      <c r="L13847">
        <v>0.25</v>
      </c>
      <c r="M13847">
        <v>149562</v>
      </c>
      <c r="N13847">
        <v>4</v>
      </c>
      <c r="O13847" s="2" t="s">
        <v>602</v>
      </c>
      <c r="P13847" s="2" t="s">
        <v>260</v>
      </c>
      <c r="Q13847" s="2" t="s">
        <v>175</v>
      </c>
      <c r="R13847">
        <v>4</v>
      </c>
      <c r="S13847">
        <v>0</v>
      </c>
      <c r="T13847" s="2" t="s">
        <v>29</v>
      </c>
      <c r="U13847" s="2" t="s">
        <v>10969</v>
      </c>
    </row>
    <row r="13848" spans="1:21">
      <c r="A13848">
        <v>31</v>
      </c>
      <c r="B13848" s="2" t="s">
        <v>20</v>
      </c>
      <c r="C13848" s="2" t="s">
        <v>31</v>
      </c>
      <c r="D13848" s="2" t="s">
        <v>42</v>
      </c>
      <c r="E13848">
        <v>29570</v>
      </c>
      <c r="F13848">
        <v>748</v>
      </c>
      <c r="G13848">
        <v>27450.01</v>
      </c>
      <c r="H13848" s="2" t="s">
        <v>43</v>
      </c>
      <c r="I13848" s="2" t="s">
        <v>34</v>
      </c>
      <c r="J13848">
        <v>15</v>
      </c>
      <c r="K13848" s="2" t="s">
        <v>35</v>
      </c>
      <c r="L13848">
        <v>0.57999999999999996</v>
      </c>
      <c r="M13848">
        <v>159741.5</v>
      </c>
      <c r="N13848">
        <v>2</v>
      </c>
      <c r="O13848" s="2" t="s">
        <v>3214</v>
      </c>
      <c r="P13848" s="2" t="s">
        <v>308</v>
      </c>
      <c r="Q13848" s="2" t="s">
        <v>240</v>
      </c>
      <c r="R13848">
        <v>2</v>
      </c>
      <c r="S13848">
        <v>1</v>
      </c>
      <c r="T13848" s="2" t="s">
        <v>81</v>
      </c>
      <c r="U13848" s="2" t="s">
        <v>10966</v>
      </c>
    </row>
    <row r="13849" spans="1:21">
      <c r="A13849">
        <v>59</v>
      </c>
      <c r="B13849" s="2" t="s">
        <v>30</v>
      </c>
      <c r="C13849" s="2" t="s">
        <v>41</v>
      </c>
      <c r="D13849" s="2" t="s">
        <v>69</v>
      </c>
      <c r="E13849">
        <v>76437</v>
      </c>
      <c r="F13849">
        <v>617</v>
      </c>
      <c r="G13849">
        <v>26387</v>
      </c>
      <c r="H13849" s="2" t="s">
        <v>47</v>
      </c>
      <c r="I13849" s="2" t="s">
        <v>58</v>
      </c>
      <c r="J13849">
        <v>0</v>
      </c>
      <c r="K13849" s="2" t="s">
        <v>59</v>
      </c>
      <c r="L13849">
        <v>0.48</v>
      </c>
      <c r="M13849">
        <v>289127</v>
      </c>
      <c r="N13849">
        <v>3</v>
      </c>
      <c r="O13849" s="2" t="s">
        <v>1680</v>
      </c>
      <c r="P13849" s="2" t="s">
        <v>182</v>
      </c>
      <c r="Q13849" s="2" t="s">
        <v>258</v>
      </c>
      <c r="R13849">
        <v>4</v>
      </c>
      <c r="S13849">
        <v>1</v>
      </c>
      <c r="T13849" s="2" t="s">
        <v>29</v>
      </c>
      <c r="U13849" s="2" t="s">
        <v>10966</v>
      </c>
    </row>
    <row r="13850" spans="1:21">
      <c r="A13850">
        <v>39</v>
      </c>
      <c r="B13850" s="2" t="s">
        <v>30</v>
      </c>
      <c r="C13850" s="2" t="s">
        <v>41</v>
      </c>
      <c r="D13850" s="2" t="s">
        <v>69</v>
      </c>
      <c r="E13850">
        <v>32578</v>
      </c>
      <c r="F13850">
        <v>721</v>
      </c>
      <c r="G13850">
        <v>11119</v>
      </c>
      <c r="H13850" s="2" t="s">
        <v>33</v>
      </c>
      <c r="I13850" s="2" t="s">
        <v>34</v>
      </c>
      <c r="J13850">
        <v>5</v>
      </c>
      <c r="K13850" s="2" t="s">
        <v>59</v>
      </c>
      <c r="L13850">
        <v>0.35</v>
      </c>
      <c r="M13850">
        <v>270485</v>
      </c>
      <c r="N13850">
        <v>0</v>
      </c>
      <c r="O13850" s="2" t="s">
        <v>10324</v>
      </c>
      <c r="P13850" s="2" t="s">
        <v>308</v>
      </c>
      <c r="Q13850" s="2" t="s">
        <v>54</v>
      </c>
      <c r="R13850">
        <v>4</v>
      </c>
      <c r="S13850">
        <v>0</v>
      </c>
      <c r="T13850" s="2" t="s">
        <v>29</v>
      </c>
      <c r="U13850" s="2" t="s">
        <v>10966</v>
      </c>
    </row>
    <row r="13851" spans="1:21">
      <c r="A13851">
        <v>31</v>
      </c>
      <c r="B13851" s="2" t="s">
        <v>30</v>
      </c>
      <c r="C13851" s="2" t="s">
        <v>82</v>
      </c>
      <c r="D13851" s="2" t="s">
        <v>69</v>
      </c>
      <c r="E13851">
        <v>87539</v>
      </c>
      <c r="F13851">
        <v>736</v>
      </c>
      <c r="G13851">
        <v>14623</v>
      </c>
      <c r="H13851" s="2" t="s">
        <v>23</v>
      </c>
      <c r="I13851" s="2" t="s">
        <v>34</v>
      </c>
      <c r="J13851">
        <v>1</v>
      </c>
      <c r="K13851" s="2" t="s">
        <v>48</v>
      </c>
      <c r="L13851">
        <v>0.54</v>
      </c>
      <c r="M13851">
        <v>159741.5</v>
      </c>
      <c r="N13851">
        <v>3</v>
      </c>
      <c r="O13851" s="2" t="s">
        <v>4321</v>
      </c>
      <c r="P13851" s="2" t="s">
        <v>237</v>
      </c>
      <c r="Q13851" s="2" t="s">
        <v>279</v>
      </c>
      <c r="R13851">
        <v>2</v>
      </c>
      <c r="S13851">
        <v>1</v>
      </c>
      <c r="T13851" s="2" t="s">
        <v>29</v>
      </c>
      <c r="U13851" s="2" t="s">
        <v>10966</v>
      </c>
    </row>
    <row r="13852" spans="1:21">
      <c r="A13852">
        <v>44</v>
      </c>
      <c r="B13852" s="2" t="s">
        <v>20</v>
      </c>
      <c r="C13852" s="2" t="s">
        <v>82</v>
      </c>
      <c r="D13852" s="2" t="s">
        <v>69</v>
      </c>
      <c r="E13852">
        <v>84054</v>
      </c>
      <c r="F13852">
        <v>774</v>
      </c>
      <c r="G13852">
        <v>26225</v>
      </c>
      <c r="H13852" s="2" t="s">
        <v>23</v>
      </c>
      <c r="I13852" s="2" t="s">
        <v>34</v>
      </c>
      <c r="J13852">
        <v>15</v>
      </c>
      <c r="K13852" s="2" t="s">
        <v>35</v>
      </c>
      <c r="L13852">
        <v>0.42</v>
      </c>
      <c r="M13852">
        <v>210084</v>
      </c>
      <c r="N13852">
        <v>2</v>
      </c>
      <c r="O13852" s="2" t="s">
        <v>10325</v>
      </c>
      <c r="P13852" s="2" t="s">
        <v>124</v>
      </c>
      <c r="Q13852" s="2" t="s">
        <v>317</v>
      </c>
      <c r="R13852">
        <v>1</v>
      </c>
      <c r="S13852">
        <v>0</v>
      </c>
      <c r="T13852" s="2" t="s">
        <v>29</v>
      </c>
      <c r="U13852" s="2" t="s">
        <v>10967</v>
      </c>
    </row>
    <row r="13853" spans="1:21">
      <c r="A13853">
        <v>69</v>
      </c>
      <c r="B13853" s="2" t="s">
        <v>20</v>
      </c>
      <c r="C13853" s="2" t="s">
        <v>21</v>
      </c>
      <c r="D13853" s="2" t="s">
        <v>22</v>
      </c>
      <c r="E13853">
        <v>100634</v>
      </c>
      <c r="F13853">
        <v>777</v>
      </c>
      <c r="G13853">
        <v>27009</v>
      </c>
      <c r="H13853" s="2" t="s">
        <v>47</v>
      </c>
      <c r="I13853" s="2" t="s">
        <v>24</v>
      </c>
      <c r="J13853">
        <v>7</v>
      </c>
      <c r="K13853" s="2" t="s">
        <v>35</v>
      </c>
      <c r="L13853">
        <v>0.25</v>
      </c>
      <c r="M13853">
        <v>93920</v>
      </c>
      <c r="N13853">
        <v>1</v>
      </c>
      <c r="O13853" s="2" t="s">
        <v>10326</v>
      </c>
      <c r="P13853" s="2" t="s">
        <v>150</v>
      </c>
      <c r="Q13853" s="2" t="s">
        <v>546</v>
      </c>
      <c r="R13853">
        <v>2</v>
      </c>
      <c r="S13853">
        <v>1</v>
      </c>
      <c r="T13853" s="2" t="s">
        <v>29</v>
      </c>
      <c r="U13853" s="2" t="s">
        <v>10967</v>
      </c>
    </row>
    <row r="13854" spans="1:21">
      <c r="A13854">
        <v>42</v>
      </c>
      <c r="B13854" s="2" t="s">
        <v>20</v>
      </c>
      <c r="C13854" s="2" t="s">
        <v>82</v>
      </c>
      <c r="D13854" s="2" t="s">
        <v>22</v>
      </c>
      <c r="E13854">
        <v>47268</v>
      </c>
      <c r="F13854">
        <v>609</v>
      </c>
      <c r="G13854">
        <v>27450.01</v>
      </c>
      <c r="H13854" s="2" t="s">
        <v>23</v>
      </c>
      <c r="I13854" s="2" t="s">
        <v>34</v>
      </c>
      <c r="J13854">
        <v>0</v>
      </c>
      <c r="K13854" s="2" t="s">
        <v>35</v>
      </c>
      <c r="L13854">
        <v>0.33</v>
      </c>
      <c r="M13854">
        <v>194088</v>
      </c>
      <c r="N13854">
        <v>2</v>
      </c>
      <c r="O13854" s="2" t="s">
        <v>4008</v>
      </c>
      <c r="P13854" s="2" t="s">
        <v>253</v>
      </c>
      <c r="Q13854" s="2" t="s">
        <v>312</v>
      </c>
      <c r="R13854">
        <v>0</v>
      </c>
      <c r="S13854">
        <v>2</v>
      </c>
      <c r="T13854" s="2" t="s">
        <v>39</v>
      </c>
      <c r="U13854" s="2" t="s">
        <v>10966</v>
      </c>
    </row>
    <row r="13855" spans="1:21">
      <c r="A13855">
        <v>37</v>
      </c>
      <c r="B13855" s="2" t="s">
        <v>20</v>
      </c>
      <c r="C13855" s="2" t="s">
        <v>31</v>
      </c>
      <c r="D13855" s="2" t="s">
        <v>22</v>
      </c>
      <c r="E13855">
        <v>57602</v>
      </c>
      <c r="F13855">
        <v>698</v>
      </c>
      <c r="G13855">
        <v>30723</v>
      </c>
      <c r="H13855" s="2" t="s">
        <v>43</v>
      </c>
      <c r="I13855" s="2" t="s">
        <v>58</v>
      </c>
      <c r="J13855">
        <v>7</v>
      </c>
      <c r="K13855" s="2" t="s">
        <v>59</v>
      </c>
      <c r="L13855">
        <v>0.39</v>
      </c>
      <c r="M13855">
        <v>209913</v>
      </c>
      <c r="N13855">
        <v>0</v>
      </c>
      <c r="O13855" s="2" t="s">
        <v>10327</v>
      </c>
      <c r="P13855" s="2" t="s">
        <v>132</v>
      </c>
      <c r="Q13855" s="2" t="s">
        <v>394</v>
      </c>
      <c r="R13855">
        <v>2</v>
      </c>
      <c r="S13855">
        <v>1</v>
      </c>
      <c r="T13855" s="2" t="s">
        <v>39</v>
      </c>
      <c r="U13855" s="2" t="s">
        <v>10966</v>
      </c>
    </row>
    <row r="13856" spans="1:21">
      <c r="A13856">
        <v>63</v>
      </c>
      <c r="B13856" s="2" t="s">
        <v>20</v>
      </c>
      <c r="C13856" s="2" t="s">
        <v>31</v>
      </c>
      <c r="D13856" s="2" t="s">
        <v>69</v>
      </c>
      <c r="E13856">
        <v>56244</v>
      </c>
      <c r="F13856">
        <v>653</v>
      </c>
      <c r="G13856">
        <v>26836</v>
      </c>
      <c r="H13856" s="2" t="s">
        <v>47</v>
      </c>
      <c r="I13856" s="2" t="s">
        <v>34</v>
      </c>
      <c r="J13856">
        <v>11</v>
      </c>
      <c r="K13856" s="2" t="s">
        <v>35</v>
      </c>
      <c r="L13856">
        <v>0.26</v>
      </c>
      <c r="M13856">
        <v>182928</v>
      </c>
      <c r="N13856">
        <v>3</v>
      </c>
      <c r="O13856" s="2" t="s">
        <v>9956</v>
      </c>
      <c r="P13856" s="2" t="s">
        <v>197</v>
      </c>
      <c r="Q13856" s="2" t="s">
        <v>183</v>
      </c>
      <c r="R13856">
        <v>1</v>
      </c>
      <c r="S13856">
        <v>2</v>
      </c>
      <c r="T13856" s="2" t="s">
        <v>29</v>
      </c>
      <c r="U13856" s="2" t="s">
        <v>10966</v>
      </c>
    </row>
    <row r="13857" spans="1:21">
      <c r="A13857">
        <v>18</v>
      </c>
      <c r="B13857" s="2" t="s">
        <v>30</v>
      </c>
      <c r="C13857" s="2" t="s">
        <v>82</v>
      </c>
      <c r="D13857" s="2" t="s">
        <v>22</v>
      </c>
      <c r="E13857">
        <v>69933.399999999994</v>
      </c>
      <c r="F13857">
        <v>685</v>
      </c>
      <c r="G13857">
        <v>12648</v>
      </c>
      <c r="H13857" s="2" t="s">
        <v>33</v>
      </c>
      <c r="I13857" s="2" t="s">
        <v>24</v>
      </c>
      <c r="J13857">
        <v>19</v>
      </c>
      <c r="K13857" s="2" t="s">
        <v>25</v>
      </c>
      <c r="L13857">
        <v>0.53</v>
      </c>
      <c r="M13857">
        <v>101826</v>
      </c>
      <c r="N13857">
        <v>3</v>
      </c>
      <c r="O13857" s="2" t="s">
        <v>10328</v>
      </c>
      <c r="P13857" s="2" t="s">
        <v>116</v>
      </c>
      <c r="Q13857" s="2" t="s">
        <v>287</v>
      </c>
      <c r="R13857">
        <v>1</v>
      </c>
      <c r="S13857">
        <v>1</v>
      </c>
      <c r="T13857" s="2" t="s">
        <v>29</v>
      </c>
      <c r="U13857" s="2" t="s">
        <v>10966</v>
      </c>
    </row>
    <row r="13858" spans="1:21">
      <c r="A13858">
        <v>20</v>
      </c>
      <c r="B13858" s="2" t="s">
        <v>30</v>
      </c>
      <c r="C13858" s="2" t="s">
        <v>82</v>
      </c>
      <c r="D13858" s="2" t="s">
        <v>42</v>
      </c>
      <c r="E13858">
        <v>107542</v>
      </c>
      <c r="F13858">
        <v>624</v>
      </c>
      <c r="G13858">
        <v>27450.01</v>
      </c>
      <c r="H13858" s="2" t="s">
        <v>43</v>
      </c>
      <c r="I13858" s="2" t="s">
        <v>24</v>
      </c>
      <c r="J13858">
        <v>11</v>
      </c>
      <c r="K13858" s="2" t="s">
        <v>48</v>
      </c>
      <c r="L13858">
        <v>0.44</v>
      </c>
      <c r="M13858">
        <v>232804</v>
      </c>
      <c r="N13858">
        <v>1</v>
      </c>
      <c r="O13858" s="2" t="s">
        <v>6819</v>
      </c>
      <c r="P13858" s="2" t="s">
        <v>45</v>
      </c>
      <c r="Q13858" s="2" t="s">
        <v>969</v>
      </c>
      <c r="R13858">
        <v>2</v>
      </c>
      <c r="S13858">
        <v>0</v>
      </c>
      <c r="T13858" s="2" t="s">
        <v>39</v>
      </c>
      <c r="U13858" s="2" t="s">
        <v>10969</v>
      </c>
    </row>
    <row r="13859" spans="1:21">
      <c r="A13859">
        <v>30</v>
      </c>
      <c r="B13859" s="2" t="s">
        <v>30</v>
      </c>
      <c r="C13859" s="2" t="s">
        <v>31</v>
      </c>
      <c r="D13859" s="2" t="s">
        <v>22</v>
      </c>
      <c r="E13859">
        <v>98590</v>
      </c>
      <c r="F13859">
        <v>780</v>
      </c>
      <c r="G13859">
        <v>27450.01</v>
      </c>
      <c r="H13859" s="2" t="s">
        <v>47</v>
      </c>
      <c r="I13859" s="2" t="s">
        <v>58</v>
      </c>
      <c r="J13859">
        <v>17</v>
      </c>
      <c r="K13859" s="2" t="s">
        <v>48</v>
      </c>
      <c r="L13859">
        <v>0.14000000000000001</v>
      </c>
      <c r="M13859">
        <v>243244</v>
      </c>
      <c r="N13859">
        <v>1</v>
      </c>
      <c r="O13859" s="2" t="s">
        <v>1131</v>
      </c>
      <c r="P13859" s="2" t="s">
        <v>53</v>
      </c>
      <c r="Q13859" s="2" t="s">
        <v>359</v>
      </c>
      <c r="R13859">
        <v>0</v>
      </c>
      <c r="S13859">
        <v>0</v>
      </c>
      <c r="T13859" s="2" t="s">
        <v>29</v>
      </c>
      <c r="U13859" s="2" t="s">
        <v>10970</v>
      </c>
    </row>
    <row r="13860" spans="1:21">
      <c r="A13860">
        <v>52</v>
      </c>
      <c r="B13860" s="2" t="s">
        <v>30</v>
      </c>
      <c r="C13860" s="2" t="s">
        <v>41</v>
      </c>
      <c r="D13860" s="2" t="s">
        <v>42</v>
      </c>
      <c r="E13860">
        <v>69933.399999999994</v>
      </c>
      <c r="F13860">
        <v>636</v>
      </c>
      <c r="G13860">
        <v>27450.01</v>
      </c>
      <c r="H13860" s="2" t="s">
        <v>43</v>
      </c>
      <c r="I13860" s="2" t="s">
        <v>34</v>
      </c>
      <c r="J13860">
        <v>2</v>
      </c>
      <c r="K13860" s="2" t="s">
        <v>59</v>
      </c>
      <c r="L13860">
        <v>0.28000000000000003</v>
      </c>
      <c r="M13860">
        <v>297997</v>
      </c>
      <c r="N13860">
        <v>1</v>
      </c>
      <c r="O13860" s="2" t="s">
        <v>1588</v>
      </c>
      <c r="P13860" s="2" t="s">
        <v>155</v>
      </c>
      <c r="Q13860" s="2" t="s">
        <v>102</v>
      </c>
      <c r="R13860">
        <v>0</v>
      </c>
      <c r="S13860">
        <v>1</v>
      </c>
      <c r="T13860" s="2" t="s">
        <v>29</v>
      </c>
      <c r="U13860" s="2" t="s">
        <v>10966</v>
      </c>
    </row>
    <row r="13861" spans="1:21">
      <c r="A13861">
        <v>64</v>
      </c>
      <c r="B13861" s="2" t="s">
        <v>20</v>
      </c>
      <c r="C13861" s="2" t="s">
        <v>41</v>
      </c>
      <c r="D13861" s="2" t="s">
        <v>22</v>
      </c>
      <c r="E13861">
        <v>69933.399999999994</v>
      </c>
      <c r="F13861">
        <v>655</v>
      </c>
      <c r="G13861">
        <v>7434</v>
      </c>
      <c r="H13861" s="2" t="s">
        <v>23</v>
      </c>
      <c r="I13861" s="2" t="s">
        <v>34</v>
      </c>
      <c r="J13861">
        <v>13</v>
      </c>
      <c r="K13861" s="2" t="s">
        <v>48</v>
      </c>
      <c r="L13861">
        <v>0.13</v>
      </c>
      <c r="M13861">
        <v>159741.5</v>
      </c>
      <c r="N13861">
        <v>2</v>
      </c>
      <c r="O13861" s="2" t="s">
        <v>10329</v>
      </c>
      <c r="P13861" s="2" t="s">
        <v>174</v>
      </c>
      <c r="Q13861" s="2" t="s">
        <v>703</v>
      </c>
      <c r="R13861">
        <v>0</v>
      </c>
      <c r="S13861">
        <v>2</v>
      </c>
      <c r="T13861" s="2" t="s">
        <v>29</v>
      </c>
      <c r="U13861" s="2" t="s">
        <v>10969</v>
      </c>
    </row>
    <row r="13862" spans="1:21">
      <c r="A13862">
        <v>56</v>
      </c>
      <c r="B13862" s="2" t="s">
        <v>30</v>
      </c>
      <c r="C13862" s="2" t="s">
        <v>21</v>
      </c>
      <c r="D13862" s="2" t="s">
        <v>22</v>
      </c>
      <c r="E13862">
        <v>114208</v>
      </c>
      <c r="F13862">
        <v>628</v>
      </c>
      <c r="G13862">
        <v>7116</v>
      </c>
      <c r="H13862" s="2" t="s">
        <v>47</v>
      </c>
      <c r="I13862" s="2" t="s">
        <v>58</v>
      </c>
      <c r="J13862">
        <v>19</v>
      </c>
      <c r="K13862" s="2" t="s">
        <v>48</v>
      </c>
      <c r="L13862">
        <v>0.28000000000000003</v>
      </c>
      <c r="M13862">
        <v>128950</v>
      </c>
      <c r="N13862">
        <v>3</v>
      </c>
      <c r="O13862" s="2" t="s">
        <v>10330</v>
      </c>
      <c r="P13862" s="2" t="s">
        <v>137</v>
      </c>
      <c r="Q13862" s="2" t="s">
        <v>886</v>
      </c>
      <c r="R13862">
        <v>0</v>
      </c>
      <c r="S13862">
        <v>0</v>
      </c>
      <c r="T13862" s="2" t="s">
        <v>29</v>
      </c>
      <c r="U13862" s="2" t="s">
        <v>10969</v>
      </c>
    </row>
    <row r="13863" spans="1:21">
      <c r="A13863">
        <v>21</v>
      </c>
      <c r="B13863" s="2" t="s">
        <v>30</v>
      </c>
      <c r="C13863" s="2" t="s">
        <v>21</v>
      </c>
      <c r="D13863" s="2" t="s">
        <v>42</v>
      </c>
      <c r="E13863">
        <v>69933.399999999994</v>
      </c>
      <c r="F13863">
        <v>758</v>
      </c>
      <c r="G13863">
        <v>24932</v>
      </c>
      <c r="H13863" s="2" t="s">
        <v>43</v>
      </c>
      <c r="I13863" s="2" t="s">
        <v>24</v>
      </c>
      <c r="J13863">
        <v>7</v>
      </c>
      <c r="K13863" s="2" t="s">
        <v>59</v>
      </c>
      <c r="L13863">
        <v>0.35</v>
      </c>
      <c r="M13863">
        <v>159741.5</v>
      </c>
      <c r="N13863">
        <v>2</v>
      </c>
      <c r="O13863" s="2" t="s">
        <v>10331</v>
      </c>
      <c r="P13863" s="2" t="s">
        <v>74</v>
      </c>
      <c r="Q13863" s="2" t="s">
        <v>295</v>
      </c>
      <c r="R13863">
        <v>0</v>
      </c>
      <c r="S13863">
        <v>2</v>
      </c>
      <c r="T13863" s="2" t="s">
        <v>29</v>
      </c>
      <c r="U13863" s="2" t="s">
        <v>10967</v>
      </c>
    </row>
    <row r="13864" spans="1:21">
      <c r="A13864">
        <v>28</v>
      </c>
      <c r="B13864" s="2" t="s">
        <v>30</v>
      </c>
      <c r="C13864" s="2" t="s">
        <v>41</v>
      </c>
      <c r="D13864" s="2" t="s">
        <v>32</v>
      </c>
      <c r="E13864">
        <v>49030</v>
      </c>
      <c r="F13864">
        <v>707</v>
      </c>
      <c r="G13864">
        <v>48779</v>
      </c>
      <c r="H13864" s="2" t="s">
        <v>43</v>
      </c>
      <c r="I13864" s="2" t="s">
        <v>58</v>
      </c>
      <c r="J13864">
        <v>1</v>
      </c>
      <c r="K13864" s="2" t="s">
        <v>35</v>
      </c>
      <c r="L13864">
        <v>0.59</v>
      </c>
      <c r="M13864">
        <v>92260</v>
      </c>
      <c r="N13864">
        <v>2</v>
      </c>
      <c r="O13864" s="2" t="s">
        <v>3815</v>
      </c>
      <c r="P13864" s="2" t="s">
        <v>260</v>
      </c>
      <c r="Q13864" s="2" t="s">
        <v>546</v>
      </c>
      <c r="R13864">
        <v>3</v>
      </c>
      <c r="S13864">
        <v>1</v>
      </c>
      <c r="T13864" s="2" t="s">
        <v>29</v>
      </c>
      <c r="U13864" s="2" t="s">
        <v>10966</v>
      </c>
    </row>
    <row r="13865" spans="1:21">
      <c r="A13865">
        <v>28</v>
      </c>
      <c r="B13865" s="2" t="s">
        <v>40</v>
      </c>
      <c r="C13865" s="2" t="s">
        <v>82</v>
      </c>
      <c r="D13865" s="2" t="s">
        <v>32</v>
      </c>
      <c r="E13865">
        <v>69933.399999999994</v>
      </c>
      <c r="F13865">
        <v>705</v>
      </c>
      <c r="G13865">
        <v>22517</v>
      </c>
      <c r="H13865" s="2" t="s">
        <v>43</v>
      </c>
      <c r="I13865" s="2" t="s">
        <v>58</v>
      </c>
      <c r="J13865">
        <v>19</v>
      </c>
      <c r="K13865" s="2" t="s">
        <v>25</v>
      </c>
      <c r="L13865">
        <v>0.11</v>
      </c>
      <c r="M13865">
        <v>159741.5</v>
      </c>
      <c r="N13865">
        <v>2</v>
      </c>
      <c r="O13865" s="2" t="s">
        <v>5616</v>
      </c>
      <c r="P13865" s="2" t="s">
        <v>286</v>
      </c>
      <c r="Q13865" s="2" t="s">
        <v>263</v>
      </c>
      <c r="R13865">
        <v>3</v>
      </c>
      <c r="S13865">
        <v>1</v>
      </c>
      <c r="T13865" s="2" t="s">
        <v>29</v>
      </c>
      <c r="U13865" s="2" t="s">
        <v>10966</v>
      </c>
    </row>
    <row r="13866" spans="1:21">
      <c r="A13866">
        <v>24</v>
      </c>
      <c r="B13866" s="2" t="s">
        <v>30</v>
      </c>
      <c r="C13866" s="2" t="s">
        <v>21</v>
      </c>
      <c r="D13866" s="2" t="s">
        <v>42</v>
      </c>
      <c r="E13866">
        <v>95422</v>
      </c>
      <c r="F13866">
        <v>687</v>
      </c>
      <c r="G13866">
        <v>37207</v>
      </c>
      <c r="H13866" s="2" t="s">
        <v>47</v>
      </c>
      <c r="I13866" s="2" t="s">
        <v>58</v>
      </c>
      <c r="J13866">
        <v>7</v>
      </c>
      <c r="K13866" s="2" t="s">
        <v>25</v>
      </c>
      <c r="L13866">
        <v>0.15</v>
      </c>
      <c r="M13866">
        <v>134310</v>
      </c>
      <c r="N13866">
        <v>4</v>
      </c>
      <c r="O13866" s="2" t="s">
        <v>10332</v>
      </c>
      <c r="P13866" s="2" t="s">
        <v>124</v>
      </c>
      <c r="Q13866" s="2" t="s">
        <v>656</v>
      </c>
      <c r="R13866">
        <v>1</v>
      </c>
      <c r="S13866">
        <v>2</v>
      </c>
      <c r="T13866" s="2" t="s">
        <v>29</v>
      </c>
      <c r="U13866" s="2" t="s">
        <v>10966</v>
      </c>
    </row>
    <row r="13867" spans="1:21">
      <c r="A13867">
        <v>24</v>
      </c>
      <c r="B13867" s="2" t="s">
        <v>20</v>
      </c>
      <c r="C13867" s="2" t="s">
        <v>21</v>
      </c>
      <c r="D13867" s="2" t="s">
        <v>22</v>
      </c>
      <c r="E13867">
        <v>69933.399999999994</v>
      </c>
      <c r="F13867">
        <v>677</v>
      </c>
      <c r="G13867">
        <v>33008</v>
      </c>
      <c r="H13867" s="2" t="s">
        <v>33</v>
      </c>
      <c r="I13867" s="2" t="s">
        <v>34</v>
      </c>
      <c r="J13867">
        <v>10</v>
      </c>
      <c r="K13867" s="2" t="s">
        <v>35</v>
      </c>
      <c r="L13867">
        <v>0.55000000000000004</v>
      </c>
      <c r="M13867">
        <v>170497</v>
      </c>
      <c r="N13867">
        <v>2</v>
      </c>
      <c r="O13867" s="2" t="s">
        <v>100</v>
      </c>
      <c r="P13867" s="2" t="s">
        <v>207</v>
      </c>
      <c r="Q13867" s="2" t="s">
        <v>57</v>
      </c>
      <c r="R13867">
        <v>3</v>
      </c>
      <c r="S13867">
        <v>1</v>
      </c>
      <c r="T13867" s="2" t="s">
        <v>81</v>
      </c>
      <c r="U13867" s="2" t="s">
        <v>10966</v>
      </c>
    </row>
    <row r="13868" spans="1:21">
      <c r="A13868">
        <v>53</v>
      </c>
      <c r="B13868" s="2" t="s">
        <v>40</v>
      </c>
      <c r="C13868" s="2" t="s">
        <v>82</v>
      </c>
      <c r="D13868" s="2" t="s">
        <v>69</v>
      </c>
      <c r="E13868">
        <v>41378</v>
      </c>
      <c r="F13868">
        <v>656</v>
      </c>
      <c r="G13868">
        <v>27450.01</v>
      </c>
      <c r="H13868" s="2" t="s">
        <v>43</v>
      </c>
      <c r="I13868" s="2" t="s">
        <v>58</v>
      </c>
      <c r="J13868">
        <v>11</v>
      </c>
      <c r="K13868" s="2" t="s">
        <v>48</v>
      </c>
      <c r="L13868">
        <v>0.37</v>
      </c>
      <c r="M13868">
        <v>194788</v>
      </c>
      <c r="N13868">
        <v>2</v>
      </c>
      <c r="O13868" s="2" t="s">
        <v>4097</v>
      </c>
      <c r="P13868" s="2" t="s">
        <v>137</v>
      </c>
      <c r="Q13868" s="2" t="s">
        <v>213</v>
      </c>
      <c r="R13868">
        <v>2</v>
      </c>
      <c r="S13868">
        <v>2</v>
      </c>
      <c r="T13868" s="2" t="s">
        <v>39</v>
      </c>
      <c r="U13868" s="2" t="s">
        <v>10969</v>
      </c>
    </row>
    <row r="13869" spans="1:21">
      <c r="A13869">
        <v>39</v>
      </c>
      <c r="B13869" s="2" t="s">
        <v>20</v>
      </c>
      <c r="C13869" s="2" t="s">
        <v>41</v>
      </c>
      <c r="D13869" s="2" t="s">
        <v>32</v>
      </c>
      <c r="E13869">
        <v>88323</v>
      </c>
      <c r="F13869">
        <v>633</v>
      </c>
      <c r="G13869">
        <v>49586</v>
      </c>
      <c r="H13869" s="2" t="s">
        <v>23</v>
      </c>
      <c r="I13869" s="2" t="s">
        <v>58</v>
      </c>
      <c r="J13869">
        <v>11</v>
      </c>
      <c r="K13869" s="2" t="s">
        <v>25</v>
      </c>
      <c r="L13869">
        <v>0.33</v>
      </c>
      <c r="M13869">
        <v>245944</v>
      </c>
      <c r="N13869">
        <v>1</v>
      </c>
      <c r="O13869" s="2" t="s">
        <v>10223</v>
      </c>
      <c r="P13869" s="2" t="s">
        <v>271</v>
      </c>
      <c r="Q13869" s="2" t="s">
        <v>138</v>
      </c>
      <c r="R13869">
        <v>2</v>
      </c>
      <c r="S13869">
        <v>2</v>
      </c>
      <c r="T13869" s="2" t="s">
        <v>29</v>
      </c>
      <c r="U13869" s="2" t="s">
        <v>10966</v>
      </c>
    </row>
    <row r="13870" spans="1:21">
      <c r="A13870">
        <v>56</v>
      </c>
      <c r="B13870" s="2" t="s">
        <v>20</v>
      </c>
      <c r="C13870" s="2" t="s">
        <v>21</v>
      </c>
      <c r="D13870" s="2" t="s">
        <v>32</v>
      </c>
      <c r="E13870">
        <v>30306</v>
      </c>
      <c r="F13870">
        <v>776</v>
      </c>
      <c r="G13870">
        <v>38756</v>
      </c>
      <c r="H13870" s="2" t="s">
        <v>23</v>
      </c>
      <c r="I13870" s="2" t="s">
        <v>24</v>
      </c>
      <c r="J13870">
        <v>7</v>
      </c>
      <c r="K13870" s="2" t="s">
        <v>35</v>
      </c>
      <c r="L13870">
        <v>0.4</v>
      </c>
      <c r="M13870">
        <v>186216</v>
      </c>
      <c r="N13870">
        <v>2</v>
      </c>
      <c r="O13870" s="2" t="s">
        <v>10333</v>
      </c>
      <c r="P13870" s="2" t="s">
        <v>71</v>
      </c>
      <c r="Q13870" s="2" t="s">
        <v>892</v>
      </c>
      <c r="R13870">
        <v>4</v>
      </c>
      <c r="S13870">
        <v>2</v>
      </c>
      <c r="T13870" s="2" t="s">
        <v>29</v>
      </c>
      <c r="U13870" s="2" t="s">
        <v>10966</v>
      </c>
    </row>
    <row r="13871" spans="1:21">
      <c r="A13871">
        <v>61</v>
      </c>
      <c r="B13871" s="2" t="s">
        <v>40</v>
      </c>
      <c r="C13871" s="2" t="s">
        <v>31</v>
      </c>
      <c r="D13871" s="2" t="s">
        <v>22</v>
      </c>
      <c r="E13871">
        <v>69933.399999999994</v>
      </c>
      <c r="F13871">
        <v>600</v>
      </c>
      <c r="G13871">
        <v>27873</v>
      </c>
      <c r="H13871" s="2" t="s">
        <v>43</v>
      </c>
      <c r="I13871" s="2" t="s">
        <v>58</v>
      </c>
      <c r="J13871">
        <v>10</v>
      </c>
      <c r="K13871" s="2" t="s">
        <v>35</v>
      </c>
      <c r="L13871">
        <v>0.2</v>
      </c>
      <c r="M13871">
        <v>159741.5</v>
      </c>
      <c r="N13871">
        <v>4</v>
      </c>
      <c r="O13871" s="2" t="s">
        <v>10334</v>
      </c>
      <c r="P13871" s="2" t="s">
        <v>129</v>
      </c>
      <c r="Q13871" s="2" t="s">
        <v>632</v>
      </c>
      <c r="R13871">
        <v>2</v>
      </c>
      <c r="S13871">
        <v>2</v>
      </c>
      <c r="T13871" s="2" t="s">
        <v>29</v>
      </c>
      <c r="U13871" s="2" t="s">
        <v>10966</v>
      </c>
    </row>
    <row r="13872" spans="1:21">
      <c r="A13872">
        <v>32</v>
      </c>
      <c r="B13872" s="2" t="s">
        <v>30</v>
      </c>
      <c r="C13872" s="2" t="s">
        <v>21</v>
      </c>
      <c r="D13872" s="2" t="s">
        <v>69</v>
      </c>
      <c r="E13872">
        <v>80977</v>
      </c>
      <c r="F13872">
        <v>699</v>
      </c>
      <c r="G13872">
        <v>9873</v>
      </c>
      <c r="H13872" s="2" t="s">
        <v>23</v>
      </c>
      <c r="I13872" s="2" t="s">
        <v>58</v>
      </c>
      <c r="J13872">
        <v>17</v>
      </c>
      <c r="K13872" s="2" t="s">
        <v>35</v>
      </c>
      <c r="L13872">
        <v>0.43</v>
      </c>
      <c r="M13872">
        <v>101282</v>
      </c>
      <c r="N13872">
        <v>2</v>
      </c>
      <c r="O13872" s="2" t="s">
        <v>5160</v>
      </c>
      <c r="P13872" s="2" t="s">
        <v>253</v>
      </c>
      <c r="Q13872" s="2" t="s">
        <v>387</v>
      </c>
      <c r="R13872">
        <v>0</v>
      </c>
      <c r="S13872">
        <v>0</v>
      </c>
      <c r="T13872" s="2" t="s">
        <v>39</v>
      </c>
      <c r="U13872" s="2" t="s">
        <v>10966</v>
      </c>
    </row>
    <row r="13873" spans="1:21">
      <c r="A13873">
        <v>22</v>
      </c>
      <c r="B13873" s="2" t="s">
        <v>30</v>
      </c>
      <c r="C13873" s="2" t="s">
        <v>82</v>
      </c>
      <c r="D13873" s="2" t="s">
        <v>42</v>
      </c>
      <c r="E13873">
        <v>107798</v>
      </c>
      <c r="F13873">
        <v>662</v>
      </c>
      <c r="G13873">
        <v>30814</v>
      </c>
      <c r="H13873" s="2" t="s">
        <v>33</v>
      </c>
      <c r="I13873" s="2" t="s">
        <v>58</v>
      </c>
      <c r="J13873">
        <v>13</v>
      </c>
      <c r="K13873" s="2" t="s">
        <v>59</v>
      </c>
      <c r="L13873">
        <v>0.55000000000000004</v>
      </c>
      <c r="M13873">
        <v>258188</v>
      </c>
      <c r="N13873">
        <v>4</v>
      </c>
      <c r="O13873" s="2" t="s">
        <v>10335</v>
      </c>
      <c r="P13873" s="2" t="s">
        <v>50</v>
      </c>
      <c r="Q13873" s="2" t="s">
        <v>102</v>
      </c>
      <c r="R13873">
        <v>0</v>
      </c>
      <c r="S13873">
        <v>1</v>
      </c>
      <c r="T13873" s="2" t="s">
        <v>81</v>
      </c>
      <c r="U13873" s="2" t="s">
        <v>10969</v>
      </c>
    </row>
    <row r="13874" spans="1:21">
      <c r="A13874">
        <v>18</v>
      </c>
      <c r="B13874" s="2" t="s">
        <v>30</v>
      </c>
      <c r="C13874" s="2" t="s">
        <v>41</v>
      </c>
      <c r="D13874" s="2" t="s">
        <v>69</v>
      </c>
      <c r="E13874">
        <v>78334</v>
      </c>
      <c r="F13874">
        <v>671</v>
      </c>
      <c r="G13874">
        <v>27450.01</v>
      </c>
      <c r="H13874" s="2" t="s">
        <v>23</v>
      </c>
      <c r="I13874" s="2" t="s">
        <v>58</v>
      </c>
      <c r="J13874">
        <v>2</v>
      </c>
      <c r="K13874" s="2" t="s">
        <v>59</v>
      </c>
      <c r="L13874">
        <v>0.34</v>
      </c>
      <c r="M13874">
        <v>168994</v>
      </c>
      <c r="N13874">
        <v>3</v>
      </c>
      <c r="O13874" s="2" t="s">
        <v>6487</v>
      </c>
      <c r="P13874" s="2" t="s">
        <v>166</v>
      </c>
      <c r="Q13874" s="2" t="s">
        <v>185</v>
      </c>
      <c r="R13874">
        <v>2</v>
      </c>
      <c r="S13874">
        <v>2</v>
      </c>
      <c r="T13874" s="2" t="s">
        <v>29</v>
      </c>
      <c r="U13874" s="2" t="s">
        <v>10966</v>
      </c>
    </row>
    <row r="13875" spans="1:21">
      <c r="A13875">
        <v>20</v>
      </c>
      <c r="B13875" s="2" t="s">
        <v>40</v>
      </c>
      <c r="C13875" s="2" t="s">
        <v>31</v>
      </c>
      <c r="D13875" s="2" t="s">
        <v>69</v>
      </c>
      <c r="E13875">
        <v>69933.399999999994</v>
      </c>
      <c r="F13875">
        <v>652</v>
      </c>
      <c r="G13875">
        <v>27450.01</v>
      </c>
      <c r="H13875" s="2" t="s">
        <v>47</v>
      </c>
      <c r="I13875" s="2" t="s">
        <v>34</v>
      </c>
      <c r="J13875">
        <v>15</v>
      </c>
      <c r="K13875" s="2" t="s">
        <v>35</v>
      </c>
      <c r="L13875">
        <v>0.52</v>
      </c>
      <c r="M13875">
        <v>185641</v>
      </c>
      <c r="N13875">
        <v>0</v>
      </c>
      <c r="O13875" s="2" t="s">
        <v>10336</v>
      </c>
      <c r="P13875" s="2" t="s">
        <v>193</v>
      </c>
      <c r="Q13875" s="2" t="s">
        <v>57</v>
      </c>
      <c r="R13875">
        <v>2</v>
      </c>
      <c r="S13875">
        <v>0</v>
      </c>
      <c r="T13875" s="2" t="s">
        <v>39</v>
      </c>
      <c r="U13875" s="2" t="s">
        <v>10966</v>
      </c>
    </row>
    <row r="13876" spans="1:21">
      <c r="A13876">
        <v>33</v>
      </c>
      <c r="B13876" s="2" t="s">
        <v>40</v>
      </c>
      <c r="C13876" s="2" t="s">
        <v>82</v>
      </c>
      <c r="D13876" s="2" t="s">
        <v>22</v>
      </c>
      <c r="E13876">
        <v>44144</v>
      </c>
      <c r="F13876">
        <v>699</v>
      </c>
      <c r="G13876">
        <v>46895</v>
      </c>
      <c r="H13876" s="2" t="s">
        <v>43</v>
      </c>
      <c r="I13876" s="2" t="s">
        <v>24</v>
      </c>
      <c r="J13876">
        <v>8</v>
      </c>
      <c r="K13876" s="2" t="s">
        <v>25</v>
      </c>
      <c r="L13876">
        <v>0.27</v>
      </c>
      <c r="M13876">
        <v>276563</v>
      </c>
      <c r="N13876">
        <v>4</v>
      </c>
      <c r="O13876" s="2" t="s">
        <v>7510</v>
      </c>
      <c r="P13876" s="2" t="s">
        <v>202</v>
      </c>
      <c r="Q13876" s="2" t="s">
        <v>28</v>
      </c>
      <c r="R13876">
        <v>1</v>
      </c>
      <c r="S13876">
        <v>0</v>
      </c>
      <c r="T13876" s="2" t="s">
        <v>39</v>
      </c>
      <c r="U13876" s="2" t="s">
        <v>10966</v>
      </c>
    </row>
    <row r="13877" spans="1:21">
      <c r="A13877">
        <v>35</v>
      </c>
      <c r="B13877" s="2" t="s">
        <v>20</v>
      </c>
      <c r="C13877" s="2" t="s">
        <v>31</v>
      </c>
      <c r="D13877" s="2" t="s">
        <v>69</v>
      </c>
      <c r="E13877">
        <v>30223</v>
      </c>
      <c r="F13877">
        <v>635</v>
      </c>
      <c r="G13877">
        <v>27450.01</v>
      </c>
      <c r="H13877" s="2" t="s">
        <v>33</v>
      </c>
      <c r="I13877" s="2" t="s">
        <v>58</v>
      </c>
      <c r="J13877">
        <v>2</v>
      </c>
      <c r="K13877" s="2" t="s">
        <v>59</v>
      </c>
      <c r="L13877">
        <v>0.12</v>
      </c>
      <c r="M13877">
        <v>59480</v>
      </c>
      <c r="N13877">
        <v>0</v>
      </c>
      <c r="O13877" s="2" t="s">
        <v>1472</v>
      </c>
      <c r="P13877" s="2" t="s">
        <v>53</v>
      </c>
      <c r="Q13877" s="2" t="s">
        <v>484</v>
      </c>
      <c r="R13877">
        <v>2</v>
      </c>
      <c r="S13877">
        <v>0</v>
      </c>
      <c r="T13877" s="2" t="s">
        <v>29</v>
      </c>
      <c r="U13877" s="2" t="s">
        <v>10966</v>
      </c>
    </row>
    <row r="13878" spans="1:21">
      <c r="A13878">
        <v>24</v>
      </c>
      <c r="B13878" s="2" t="s">
        <v>30</v>
      </c>
      <c r="C13878" s="2" t="s">
        <v>41</v>
      </c>
      <c r="D13878" s="2" t="s">
        <v>32</v>
      </c>
      <c r="E13878">
        <v>78951</v>
      </c>
      <c r="F13878">
        <v>740</v>
      </c>
      <c r="G13878">
        <v>27450.01</v>
      </c>
      <c r="H13878" s="2" t="s">
        <v>47</v>
      </c>
      <c r="I13878" s="2" t="s">
        <v>24</v>
      </c>
      <c r="J13878">
        <v>7</v>
      </c>
      <c r="K13878" s="2" t="s">
        <v>25</v>
      </c>
      <c r="L13878">
        <v>0.19</v>
      </c>
      <c r="M13878">
        <v>265153</v>
      </c>
      <c r="N13878">
        <v>2</v>
      </c>
      <c r="O13878" s="2" t="s">
        <v>10337</v>
      </c>
      <c r="P13878" s="2" t="s">
        <v>253</v>
      </c>
      <c r="Q13878" s="2" t="s">
        <v>433</v>
      </c>
      <c r="R13878">
        <v>2</v>
      </c>
      <c r="S13878">
        <v>0</v>
      </c>
      <c r="T13878" s="2" t="s">
        <v>29</v>
      </c>
      <c r="U13878" s="2" t="s">
        <v>10966</v>
      </c>
    </row>
    <row r="13879" spans="1:21">
      <c r="A13879">
        <v>34</v>
      </c>
      <c r="B13879" s="2" t="s">
        <v>30</v>
      </c>
      <c r="C13879" s="2" t="s">
        <v>82</v>
      </c>
      <c r="D13879" s="2" t="s">
        <v>32</v>
      </c>
      <c r="E13879">
        <v>47219</v>
      </c>
      <c r="F13879">
        <v>603</v>
      </c>
      <c r="G13879">
        <v>15842</v>
      </c>
      <c r="H13879" s="2" t="s">
        <v>23</v>
      </c>
      <c r="I13879" s="2" t="s">
        <v>58</v>
      </c>
      <c r="J13879">
        <v>14</v>
      </c>
      <c r="K13879" s="2" t="s">
        <v>35</v>
      </c>
      <c r="L13879">
        <v>0.46</v>
      </c>
      <c r="M13879">
        <v>53209</v>
      </c>
      <c r="N13879">
        <v>4</v>
      </c>
      <c r="O13879" s="2" t="s">
        <v>10338</v>
      </c>
      <c r="P13879" s="2" t="s">
        <v>250</v>
      </c>
      <c r="Q13879" s="2" t="s">
        <v>1245</v>
      </c>
      <c r="R13879">
        <v>1</v>
      </c>
      <c r="S13879">
        <v>1</v>
      </c>
      <c r="T13879" s="2" t="s">
        <v>29</v>
      </c>
      <c r="U13879" s="2" t="s">
        <v>10966</v>
      </c>
    </row>
    <row r="13880" spans="1:21">
      <c r="A13880">
        <v>67</v>
      </c>
      <c r="B13880" s="2" t="s">
        <v>40</v>
      </c>
      <c r="C13880" s="2" t="s">
        <v>21</v>
      </c>
      <c r="D13880" s="2" t="s">
        <v>42</v>
      </c>
      <c r="E13880">
        <v>63408</v>
      </c>
      <c r="F13880">
        <v>793</v>
      </c>
      <c r="G13880">
        <v>11384</v>
      </c>
      <c r="H13880" s="2" t="s">
        <v>47</v>
      </c>
      <c r="I13880" s="2" t="s">
        <v>58</v>
      </c>
      <c r="J13880">
        <v>11</v>
      </c>
      <c r="K13880" s="2" t="s">
        <v>59</v>
      </c>
      <c r="L13880">
        <v>0.17</v>
      </c>
      <c r="M13880">
        <v>217735</v>
      </c>
      <c r="N13880">
        <v>3</v>
      </c>
      <c r="O13880" s="2" t="s">
        <v>3585</v>
      </c>
      <c r="P13880" s="2" t="s">
        <v>45</v>
      </c>
      <c r="Q13880" s="2" t="s">
        <v>921</v>
      </c>
      <c r="R13880">
        <v>4</v>
      </c>
      <c r="S13880">
        <v>1</v>
      </c>
      <c r="T13880" s="2" t="s">
        <v>39</v>
      </c>
      <c r="U13880" s="2" t="s">
        <v>10969</v>
      </c>
    </row>
    <row r="13881" spans="1:21">
      <c r="A13881">
        <v>44</v>
      </c>
      <c r="B13881" s="2" t="s">
        <v>30</v>
      </c>
      <c r="C13881" s="2" t="s">
        <v>21</v>
      </c>
      <c r="D13881" s="2" t="s">
        <v>69</v>
      </c>
      <c r="E13881">
        <v>65206</v>
      </c>
      <c r="F13881">
        <v>743</v>
      </c>
      <c r="G13881">
        <v>32734</v>
      </c>
      <c r="H13881" s="2" t="s">
        <v>43</v>
      </c>
      <c r="I13881" s="2" t="s">
        <v>58</v>
      </c>
      <c r="J13881">
        <v>18</v>
      </c>
      <c r="K13881" s="2" t="s">
        <v>59</v>
      </c>
      <c r="L13881">
        <v>0.53</v>
      </c>
      <c r="M13881">
        <v>94918</v>
      </c>
      <c r="N13881">
        <v>3</v>
      </c>
      <c r="O13881" s="2" t="s">
        <v>10339</v>
      </c>
      <c r="P13881" s="2" t="s">
        <v>150</v>
      </c>
      <c r="Q13881" s="2" t="s">
        <v>589</v>
      </c>
      <c r="R13881">
        <v>2</v>
      </c>
      <c r="S13881">
        <v>0</v>
      </c>
      <c r="T13881" s="2" t="s">
        <v>29</v>
      </c>
      <c r="U13881" s="2" t="s">
        <v>10969</v>
      </c>
    </row>
    <row r="13882" spans="1:21">
      <c r="A13882">
        <v>45</v>
      </c>
      <c r="B13882" s="2" t="s">
        <v>20</v>
      </c>
      <c r="C13882" s="2" t="s">
        <v>41</v>
      </c>
      <c r="D13882" s="2" t="s">
        <v>69</v>
      </c>
      <c r="E13882">
        <v>30662</v>
      </c>
      <c r="F13882">
        <v>658</v>
      </c>
      <c r="G13882">
        <v>25509</v>
      </c>
      <c r="H13882" s="2" t="s">
        <v>43</v>
      </c>
      <c r="I13882" s="2" t="s">
        <v>24</v>
      </c>
      <c r="J13882">
        <v>2</v>
      </c>
      <c r="K13882" s="2" t="s">
        <v>25</v>
      </c>
      <c r="L13882">
        <v>0.13</v>
      </c>
      <c r="M13882">
        <v>279438</v>
      </c>
      <c r="N13882">
        <v>4</v>
      </c>
      <c r="O13882" s="2" t="s">
        <v>10340</v>
      </c>
      <c r="P13882" s="2" t="s">
        <v>253</v>
      </c>
      <c r="Q13882" s="2" t="s">
        <v>159</v>
      </c>
      <c r="R13882">
        <v>4</v>
      </c>
      <c r="S13882">
        <v>2</v>
      </c>
      <c r="T13882" s="2" t="s">
        <v>29</v>
      </c>
      <c r="U13882" s="2" t="s">
        <v>10966</v>
      </c>
    </row>
    <row r="13883" spans="1:21">
      <c r="A13883">
        <v>69</v>
      </c>
      <c r="B13883" s="2" t="s">
        <v>30</v>
      </c>
      <c r="C13883" s="2" t="s">
        <v>82</v>
      </c>
      <c r="D13883" s="2" t="s">
        <v>22</v>
      </c>
      <c r="E13883">
        <v>110930</v>
      </c>
      <c r="F13883">
        <v>743</v>
      </c>
      <c r="G13883">
        <v>44697</v>
      </c>
      <c r="H13883" s="2" t="s">
        <v>43</v>
      </c>
      <c r="I13883" s="2" t="s">
        <v>24</v>
      </c>
      <c r="J13883">
        <v>0</v>
      </c>
      <c r="K13883" s="2" t="s">
        <v>48</v>
      </c>
      <c r="L13883">
        <v>0.53</v>
      </c>
      <c r="M13883">
        <v>249014</v>
      </c>
      <c r="N13883">
        <v>2</v>
      </c>
      <c r="O13883" s="2" t="s">
        <v>3758</v>
      </c>
      <c r="P13883" s="2" t="s">
        <v>37</v>
      </c>
      <c r="Q13883" s="2" t="s">
        <v>1084</v>
      </c>
      <c r="R13883">
        <v>4</v>
      </c>
      <c r="S13883">
        <v>2</v>
      </c>
      <c r="T13883" s="2" t="s">
        <v>39</v>
      </c>
      <c r="U13883" s="2" t="s">
        <v>10966</v>
      </c>
    </row>
    <row r="13884" spans="1:21">
      <c r="A13884">
        <v>28</v>
      </c>
      <c r="B13884" s="2" t="s">
        <v>20</v>
      </c>
      <c r="C13884" s="2" t="s">
        <v>21</v>
      </c>
      <c r="D13884" s="2" t="s">
        <v>32</v>
      </c>
      <c r="E13884">
        <v>40011</v>
      </c>
      <c r="F13884">
        <v>699</v>
      </c>
      <c r="G13884">
        <v>27450.01</v>
      </c>
      <c r="H13884" s="2" t="s">
        <v>23</v>
      </c>
      <c r="I13884" s="2" t="s">
        <v>34</v>
      </c>
      <c r="J13884">
        <v>15</v>
      </c>
      <c r="K13884" s="2" t="s">
        <v>48</v>
      </c>
      <c r="L13884">
        <v>0.56999999999999995</v>
      </c>
      <c r="M13884">
        <v>274631</v>
      </c>
      <c r="N13884">
        <v>1</v>
      </c>
      <c r="O13884" s="2" t="s">
        <v>3222</v>
      </c>
      <c r="P13884" s="2" t="s">
        <v>308</v>
      </c>
      <c r="Q13884" s="2" t="s">
        <v>703</v>
      </c>
      <c r="R13884">
        <v>4</v>
      </c>
      <c r="S13884">
        <v>0</v>
      </c>
      <c r="T13884" s="2" t="s">
        <v>29</v>
      </c>
      <c r="U13884" s="2" t="s">
        <v>10969</v>
      </c>
    </row>
    <row r="13885" spans="1:21">
      <c r="A13885">
        <v>64</v>
      </c>
      <c r="B13885" s="2" t="s">
        <v>30</v>
      </c>
      <c r="C13885" s="2" t="s">
        <v>31</v>
      </c>
      <c r="D13885" s="2" t="s">
        <v>42</v>
      </c>
      <c r="E13885">
        <v>57956</v>
      </c>
      <c r="F13885">
        <v>699</v>
      </c>
      <c r="G13885">
        <v>27789</v>
      </c>
      <c r="H13885" s="2" t="s">
        <v>33</v>
      </c>
      <c r="I13885" s="2" t="s">
        <v>58</v>
      </c>
      <c r="J13885">
        <v>0</v>
      </c>
      <c r="K13885" s="2" t="s">
        <v>35</v>
      </c>
      <c r="L13885">
        <v>0.32</v>
      </c>
      <c r="M13885">
        <v>167632</v>
      </c>
      <c r="N13885">
        <v>1</v>
      </c>
      <c r="O13885" s="2" t="s">
        <v>9060</v>
      </c>
      <c r="P13885" s="2" t="s">
        <v>250</v>
      </c>
      <c r="Q13885" s="2" t="s">
        <v>77</v>
      </c>
      <c r="R13885">
        <v>2</v>
      </c>
      <c r="S13885">
        <v>1</v>
      </c>
      <c r="T13885" s="2" t="s">
        <v>29</v>
      </c>
      <c r="U13885" s="2" t="s">
        <v>10966</v>
      </c>
    </row>
    <row r="13886" spans="1:21">
      <c r="A13886">
        <v>19</v>
      </c>
      <c r="B13886" s="2" t="s">
        <v>20</v>
      </c>
      <c r="C13886" s="2" t="s">
        <v>21</v>
      </c>
      <c r="D13886" s="2" t="s">
        <v>32</v>
      </c>
      <c r="E13886">
        <v>67582</v>
      </c>
      <c r="F13886">
        <v>754</v>
      </c>
      <c r="G13886">
        <v>26999</v>
      </c>
      <c r="H13886" s="2" t="s">
        <v>33</v>
      </c>
      <c r="I13886" s="2" t="s">
        <v>34</v>
      </c>
      <c r="J13886">
        <v>8</v>
      </c>
      <c r="K13886" s="2" t="s">
        <v>35</v>
      </c>
      <c r="L13886">
        <v>0.3</v>
      </c>
      <c r="M13886">
        <v>33904</v>
      </c>
      <c r="N13886">
        <v>1</v>
      </c>
      <c r="O13886" s="2" t="s">
        <v>10341</v>
      </c>
      <c r="P13886" s="2" t="s">
        <v>132</v>
      </c>
      <c r="Q13886" s="2" t="s">
        <v>1016</v>
      </c>
      <c r="R13886">
        <v>4</v>
      </c>
      <c r="S13886">
        <v>1</v>
      </c>
      <c r="T13886" s="2" t="s">
        <v>39</v>
      </c>
      <c r="U13886" s="2" t="s">
        <v>10966</v>
      </c>
    </row>
    <row r="13887" spans="1:21">
      <c r="A13887">
        <v>66</v>
      </c>
      <c r="B13887" s="2" t="s">
        <v>40</v>
      </c>
      <c r="C13887" s="2" t="s">
        <v>41</v>
      </c>
      <c r="D13887" s="2" t="s">
        <v>22</v>
      </c>
      <c r="E13887">
        <v>28198</v>
      </c>
      <c r="F13887">
        <v>781</v>
      </c>
      <c r="G13887">
        <v>26857</v>
      </c>
      <c r="H13887" s="2" t="s">
        <v>33</v>
      </c>
      <c r="I13887" s="2" t="s">
        <v>24</v>
      </c>
      <c r="J13887">
        <v>0</v>
      </c>
      <c r="K13887" s="2" t="s">
        <v>48</v>
      </c>
      <c r="L13887">
        <v>0.46</v>
      </c>
      <c r="M13887">
        <v>80228</v>
      </c>
      <c r="N13887">
        <v>2</v>
      </c>
      <c r="O13887" s="2" t="s">
        <v>1900</v>
      </c>
      <c r="P13887" s="2" t="s">
        <v>158</v>
      </c>
      <c r="Q13887" s="2" t="s">
        <v>562</v>
      </c>
      <c r="R13887">
        <v>1</v>
      </c>
      <c r="S13887">
        <v>1</v>
      </c>
      <c r="T13887" s="2" t="s">
        <v>29</v>
      </c>
      <c r="U13887" s="2" t="s">
        <v>10967</v>
      </c>
    </row>
    <row r="13888" spans="1:21">
      <c r="A13888">
        <v>59</v>
      </c>
      <c r="B13888" s="2" t="s">
        <v>30</v>
      </c>
      <c r="C13888" s="2" t="s">
        <v>21</v>
      </c>
      <c r="D13888" s="2" t="s">
        <v>69</v>
      </c>
      <c r="E13888">
        <v>48106</v>
      </c>
      <c r="F13888">
        <v>664</v>
      </c>
      <c r="G13888">
        <v>33387</v>
      </c>
      <c r="H13888" s="2" t="s">
        <v>33</v>
      </c>
      <c r="I13888" s="2" t="s">
        <v>34</v>
      </c>
      <c r="J13888">
        <v>9</v>
      </c>
      <c r="K13888" s="2" t="s">
        <v>48</v>
      </c>
      <c r="L13888">
        <v>0.28999999999999998</v>
      </c>
      <c r="M13888">
        <v>161732</v>
      </c>
      <c r="N13888">
        <v>2</v>
      </c>
      <c r="O13888" s="2" t="s">
        <v>10342</v>
      </c>
      <c r="P13888" s="2" t="s">
        <v>61</v>
      </c>
      <c r="Q13888" s="2" t="s">
        <v>565</v>
      </c>
      <c r="R13888">
        <v>4</v>
      </c>
      <c r="S13888">
        <v>1</v>
      </c>
      <c r="T13888" s="2" t="s">
        <v>29</v>
      </c>
      <c r="U13888" s="2" t="s">
        <v>10969</v>
      </c>
    </row>
    <row r="13889" spans="1:21">
      <c r="A13889">
        <v>67</v>
      </c>
      <c r="B13889" s="2" t="s">
        <v>30</v>
      </c>
      <c r="C13889" s="2" t="s">
        <v>41</v>
      </c>
      <c r="D13889" s="2" t="s">
        <v>69</v>
      </c>
      <c r="E13889">
        <v>98860</v>
      </c>
      <c r="F13889">
        <v>695</v>
      </c>
      <c r="G13889">
        <v>27450.01</v>
      </c>
      <c r="H13889" s="2" t="s">
        <v>47</v>
      </c>
      <c r="I13889" s="2" t="s">
        <v>24</v>
      </c>
      <c r="J13889">
        <v>4</v>
      </c>
      <c r="K13889" s="2" t="s">
        <v>35</v>
      </c>
      <c r="L13889">
        <v>0.59</v>
      </c>
      <c r="M13889">
        <v>201483</v>
      </c>
      <c r="N13889">
        <v>3</v>
      </c>
      <c r="O13889" s="2" t="s">
        <v>10343</v>
      </c>
      <c r="P13889" s="2" t="s">
        <v>98</v>
      </c>
      <c r="Q13889" s="2" t="s">
        <v>51</v>
      </c>
      <c r="R13889">
        <v>1</v>
      </c>
      <c r="S13889">
        <v>1</v>
      </c>
      <c r="T13889" s="2" t="s">
        <v>29</v>
      </c>
      <c r="U13889" s="2" t="s">
        <v>10966</v>
      </c>
    </row>
    <row r="13890" spans="1:21">
      <c r="A13890">
        <v>31</v>
      </c>
      <c r="B13890" s="2" t="s">
        <v>30</v>
      </c>
      <c r="C13890" s="2" t="s">
        <v>21</v>
      </c>
      <c r="D13890" s="2" t="s">
        <v>32</v>
      </c>
      <c r="E13890">
        <v>115273</v>
      </c>
      <c r="F13890">
        <v>616</v>
      </c>
      <c r="G13890">
        <v>21255</v>
      </c>
      <c r="H13890" s="2" t="s">
        <v>33</v>
      </c>
      <c r="I13890" s="2" t="s">
        <v>24</v>
      </c>
      <c r="J13890">
        <v>10</v>
      </c>
      <c r="K13890" s="2" t="s">
        <v>48</v>
      </c>
      <c r="L13890">
        <v>0.21</v>
      </c>
      <c r="M13890">
        <v>132944</v>
      </c>
      <c r="N13890">
        <v>2</v>
      </c>
      <c r="O13890" s="2" t="s">
        <v>1532</v>
      </c>
      <c r="P13890" s="2" t="s">
        <v>61</v>
      </c>
      <c r="Q13890" s="2" t="s">
        <v>226</v>
      </c>
      <c r="R13890">
        <v>3</v>
      </c>
      <c r="S13890">
        <v>0</v>
      </c>
      <c r="T13890" s="2" t="s">
        <v>29</v>
      </c>
      <c r="U13890" s="2" t="s">
        <v>10969</v>
      </c>
    </row>
    <row r="13891" spans="1:21">
      <c r="A13891">
        <v>35</v>
      </c>
      <c r="B13891" s="2" t="s">
        <v>20</v>
      </c>
      <c r="C13891" s="2" t="s">
        <v>31</v>
      </c>
      <c r="D13891" s="2" t="s">
        <v>69</v>
      </c>
      <c r="E13891">
        <v>86107</v>
      </c>
      <c r="F13891">
        <v>694</v>
      </c>
      <c r="G13891">
        <v>27450.01</v>
      </c>
      <c r="H13891" s="2" t="s">
        <v>47</v>
      </c>
      <c r="I13891" s="2" t="s">
        <v>34</v>
      </c>
      <c r="J13891">
        <v>16</v>
      </c>
      <c r="K13891" s="2" t="s">
        <v>35</v>
      </c>
      <c r="L13891">
        <v>0.27</v>
      </c>
      <c r="M13891">
        <v>60604</v>
      </c>
      <c r="N13891">
        <v>1</v>
      </c>
      <c r="O13891" s="2" t="s">
        <v>7338</v>
      </c>
      <c r="P13891" s="2" t="s">
        <v>237</v>
      </c>
      <c r="Q13891" s="2" t="s">
        <v>425</v>
      </c>
      <c r="R13891">
        <v>1</v>
      </c>
      <c r="S13891">
        <v>0</v>
      </c>
      <c r="T13891" s="2" t="s">
        <v>81</v>
      </c>
      <c r="U13891" s="2" t="s">
        <v>10966</v>
      </c>
    </row>
    <row r="13892" spans="1:21">
      <c r="A13892">
        <v>30</v>
      </c>
      <c r="B13892" s="2" t="s">
        <v>20</v>
      </c>
      <c r="C13892" s="2" t="s">
        <v>31</v>
      </c>
      <c r="D13892" s="2" t="s">
        <v>42</v>
      </c>
      <c r="E13892">
        <v>37696</v>
      </c>
      <c r="F13892">
        <v>725</v>
      </c>
      <c r="G13892">
        <v>9383</v>
      </c>
      <c r="H13892" s="2" t="s">
        <v>23</v>
      </c>
      <c r="I13892" s="2" t="s">
        <v>24</v>
      </c>
      <c r="J13892">
        <v>13</v>
      </c>
      <c r="K13892" s="2" t="s">
        <v>59</v>
      </c>
      <c r="L13892">
        <v>0.49</v>
      </c>
      <c r="M13892">
        <v>276180</v>
      </c>
      <c r="N13892">
        <v>3</v>
      </c>
      <c r="O13892" s="2" t="s">
        <v>1675</v>
      </c>
      <c r="P13892" s="2" t="s">
        <v>352</v>
      </c>
      <c r="Q13892" s="2" t="s">
        <v>1646</v>
      </c>
      <c r="R13892">
        <v>4</v>
      </c>
      <c r="S13892">
        <v>2</v>
      </c>
      <c r="T13892" s="2" t="s">
        <v>39</v>
      </c>
      <c r="U13892" s="2" t="s">
        <v>10969</v>
      </c>
    </row>
    <row r="13893" spans="1:21">
      <c r="A13893">
        <v>34</v>
      </c>
      <c r="B13893" s="2" t="s">
        <v>30</v>
      </c>
      <c r="C13893" s="2" t="s">
        <v>82</v>
      </c>
      <c r="D13893" s="2" t="s">
        <v>22</v>
      </c>
      <c r="E13893">
        <v>39750</v>
      </c>
      <c r="F13893">
        <v>664</v>
      </c>
      <c r="G13893">
        <v>33935</v>
      </c>
      <c r="H13893" s="2" t="s">
        <v>33</v>
      </c>
      <c r="I13893" s="2" t="s">
        <v>58</v>
      </c>
      <c r="J13893">
        <v>12</v>
      </c>
      <c r="K13893" s="2" t="s">
        <v>59</v>
      </c>
      <c r="L13893">
        <v>0.18</v>
      </c>
      <c r="M13893">
        <v>233298</v>
      </c>
      <c r="N13893">
        <v>2</v>
      </c>
      <c r="O13893" s="2" t="s">
        <v>1586</v>
      </c>
      <c r="P13893" s="2" t="s">
        <v>289</v>
      </c>
      <c r="Q13893" s="2" t="s">
        <v>954</v>
      </c>
      <c r="R13893">
        <v>3</v>
      </c>
      <c r="S13893">
        <v>2</v>
      </c>
      <c r="T13893" s="2" t="s">
        <v>39</v>
      </c>
      <c r="U13893" s="2" t="s">
        <v>10969</v>
      </c>
    </row>
    <row r="13894" spans="1:21">
      <c r="A13894">
        <v>35</v>
      </c>
      <c r="B13894" s="2" t="s">
        <v>40</v>
      </c>
      <c r="C13894" s="2" t="s">
        <v>82</v>
      </c>
      <c r="D13894" s="2" t="s">
        <v>69</v>
      </c>
      <c r="E13894">
        <v>79615</v>
      </c>
      <c r="F13894">
        <v>614</v>
      </c>
      <c r="G13894">
        <v>27870</v>
      </c>
      <c r="H13894" s="2" t="s">
        <v>23</v>
      </c>
      <c r="I13894" s="2" t="s">
        <v>24</v>
      </c>
      <c r="J13894">
        <v>9</v>
      </c>
      <c r="K13894" s="2" t="s">
        <v>48</v>
      </c>
      <c r="L13894">
        <v>0.52</v>
      </c>
      <c r="M13894">
        <v>209954</v>
      </c>
      <c r="N13894">
        <v>4</v>
      </c>
      <c r="O13894" s="2" t="s">
        <v>10344</v>
      </c>
      <c r="P13894" s="2" t="s">
        <v>197</v>
      </c>
      <c r="Q13894" s="2" t="s">
        <v>413</v>
      </c>
      <c r="R13894">
        <v>3</v>
      </c>
      <c r="S13894">
        <v>2</v>
      </c>
      <c r="T13894" s="2" t="s">
        <v>29</v>
      </c>
      <c r="U13894" s="2" t="s">
        <v>10969</v>
      </c>
    </row>
    <row r="13895" spans="1:21">
      <c r="A13895">
        <v>47</v>
      </c>
      <c r="B13895" s="2" t="s">
        <v>40</v>
      </c>
      <c r="C13895" s="2" t="s">
        <v>31</v>
      </c>
      <c r="D13895" s="2" t="s">
        <v>32</v>
      </c>
      <c r="E13895">
        <v>113542</v>
      </c>
      <c r="F13895">
        <v>677</v>
      </c>
      <c r="G13895">
        <v>21205</v>
      </c>
      <c r="H13895" s="2" t="s">
        <v>43</v>
      </c>
      <c r="I13895" s="2" t="s">
        <v>24</v>
      </c>
      <c r="J13895">
        <v>18</v>
      </c>
      <c r="K13895" s="2" t="s">
        <v>35</v>
      </c>
      <c r="L13895">
        <v>0.17</v>
      </c>
      <c r="M13895">
        <v>135376</v>
      </c>
      <c r="N13895">
        <v>4</v>
      </c>
      <c r="O13895" s="2" t="s">
        <v>6324</v>
      </c>
      <c r="P13895" s="2" t="s">
        <v>79</v>
      </c>
      <c r="Q13895" s="2" t="s">
        <v>752</v>
      </c>
      <c r="R13895">
        <v>2</v>
      </c>
      <c r="S13895">
        <v>0</v>
      </c>
      <c r="T13895" s="2" t="s">
        <v>29</v>
      </c>
      <c r="U13895" s="2" t="s">
        <v>10966</v>
      </c>
    </row>
    <row r="13896" spans="1:21">
      <c r="A13896">
        <v>40</v>
      </c>
      <c r="B13896" s="2" t="s">
        <v>30</v>
      </c>
      <c r="C13896" s="2" t="s">
        <v>31</v>
      </c>
      <c r="D13896" s="2" t="s">
        <v>22</v>
      </c>
      <c r="E13896">
        <v>27391</v>
      </c>
      <c r="F13896">
        <v>765</v>
      </c>
      <c r="G13896">
        <v>27450.01</v>
      </c>
      <c r="H13896" s="2" t="s">
        <v>47</v>
      </c>
      <c r="I13896" s="2" t="s">
        <v>34</v>
      </c>
      <c r="J13896">
        <v>1</v>
      </c>
      <c r="K13896" s="2" t="s">
        <v>59</v>
      </c>
      <c r="L13896">
        <v>0.5</v>
      </c>
      <c r="M13896">
        <v>277019</v>
      </c>
      <c r="N13896">
        <v>2</v>
      </c>
      <c r="O13896" s="2" t="s">
        <v>10345</v>
      </c>
      <c r="P13896" s="2" t="s">
        <v>163</v>
      </c>
      <c r="Q13896" s="2" t="s">
        <v>219</v>
      </c>
      <c r="R13896">
        <v>1</v>
      </c>
      <c r="S13896">
        <v>0</v>
      </c>
      <c r="T13896" s="2" t="s">
        <v>81</v>
      </c>
      <c r="U13896" s="2" t="s">
        <v>10966</v>
      </c>
    </row>
    <row r="13897" spans="1:21">
      <c r="A13897">
        <v>62</v>
      </c>
      <c r="B13897" s="2" t="s">
        <v>20</v>
      </c>
      <c r="C13897" s="2" t="s">
        <v>41</v>
      </c>
      <c r="D13897" s="2" t="s">
        <v>42</v>
      </c>
      <c r="E13897">
        <v>32128</v>
      </c>
      <c r="F13897">
        <v>750</v>
      </c>
      <c r="G13897">
        <v>6506</v>
      </c>
      <c r="H13897" s="2" t="s">
        <v>23</v>
      </c>
      <c r="I13897" s="2" t="s">
        <v>58</v>
      </c>
      <c r="J13897">
        <v>7</v>
      </c>
      <c r="K13897" s="2" t="s">
        <v>59</v>
      </c>
      <c r="L13897">
        <v>0.41</v>
      </c>
      <c r="M13897">
        <v>42649</v>
      </c>
      <c r="N13897">
        <v>0</v>
      </c>
      <c r="O13897" s="2" t="s">
        <v>1412</v>
      </c>
      <c r="P13897" s="2" t="s">
        <v>144</v>
      </c>
      <c r="Q13897" s="2" t="s">
        <v>619</v>
      </c>
      <c r="R13897">
        <v>1</v>
      </c>
      <c r="S13897">
        <v>1</v>
      </c>
      <c r="T13897" s="2" t="s">
        <v>39</v>
      </c>
      <c r="U13897" s="2" t="s">
        <v>10966</v>
      </c>
    </row>
    <row r="13898" spans="1:21">
      <c r="A13898">
        <v>45</v>
      </c>
      <c r="B13898" s="2" t="s">
        <v>30</v>
      </c>
      <c r="C13898" s="2" t="s">
        <v>82</v>
      </c>
      <c r="D13898" s="2" t="s">
        <v>69</v>
      </c>
      <c r="E13898">
        <v>112554</v>
      </c>
      <c r="F13898">
        <v>699</v>
      </c>
      <c r="G13898">
        <v>10811</v>
      </c>
      <c r="H13898" s="2" t="s">
        <v>33</v>
      </c>
      <c r="I13898" s="2" t="s">
        <v>24</v>
      </c>
      <c r="J13898">
        <v>17</v>
      </c>
      <c r="K13898" s="2" t="s">
        <v>59</v>
      </c>
      <c r="L13898">
        <v>0.43</v>
      </c>
      <c r="M13898">
        <v>50974</v>
      </c>
      <c r="N13898">
        <v>2</v>
      </c>
      <c r="O13898" s="2" t="s">
        <v>10346</v>
      </c>
      <c r="P13898" s="2" t="s">
        <v>253</v>
      </c>
      <c r="Q13898" s="2" t="s">
        <v>782</v>
      </c>
      <c r="R13898">
        <v>0</v>
      </c>
      <c r="S13898">
        <v>0</v>
      </c>
      <c r="T13898" s="2" t="s">
        <v>29</v>
      </c>
      <c r="U13898" s="2" t="s">
        <v>10970</v>
      </c>
    </row>
    <row r="13899" spans="1:21">
      <c r="A13899">
        <v>38</v>
      </c>
      <c r="B13899" s="2" t="s">
        <v>40</v>
      </c>
      <c r="C13899" s="2" t="s">
        <v>82</v>
      </c>
      <c r="D13899" s="2" t="s">
        <v>69</v>
      </c>
      <c r="E13899">
        <v>52227</v>
      </c>
      <c r="F13899">
        <v>670</v>
      </c>
      <c r="G13899">
        <v>35356</v>
      </c>
      <c r="H13899" s="2" t="s">
        <v>23</v>
      </c>
      <c r="I13899" s="2" t="s">
        <v>58</v>
      </c>
      <c r="J13899">
        <v>4</v>
      </c>
      <c r="K13899" s="2" t="s">
        <v>48</v>
      </c>
      <c r="L13899">
        <v>0.45</v>
      </c>
      <c r="M13899">
        <v>293294</v>
      </c>
      <c r="N13899">
        <v>2</v>
      </c>
      <c r="O13899" s="2" t="s">
        <v>7513</v>
      </c>
      <c r="P13899" s="2" t="s">
        <v>64</v>
      </c>
      <c r="Q13899" s="2" t="s">
        <v>1646</v>
      </c>
      <c r="R13899">
        <v>2</v>
      </c>
      <c r="S13899">
        <v>0</v>
      </c>
      <c r="T13899" s="2" t="s">
        <v>39</v>
      </c>
      <c r="U13899" s="2" t="s">
        <v>10966</v>
      </c>
    </row>
    <row r="13900" spans="1:21">
      <c r="A13900">
        <v>43</v>
      </c>
      <c r="B13900" s="2" t="s">
        <v>20</v>
      </c>
      <c r="C13900" s="2" t="s">
        <v>21</v>
      </c>
      <c r="D13900" s="2" t="s">
        <v>69</v>
      </c>
      <c r="E13900">
        <v>114673</v>
      </c>
      <c r="F13900">
        <v>625</v>
      </c>
      <c r="G13900">
        <v>42301</v>
      </c>
      <c r="H13900" s="2" t="s">
        <v>47</v>
      </c>
      <c r="I13900" s="2" t="s">
        <v>34</v>
      </c>
      <c r="J13900">
        <v>5</v>
      </c>
      <c r="K13900" s="2" t="s">
        <v>25</v>
      </c>
      <c r="L13900">
        <v>0.24</v>
      </c>
      <c r="M13900">
        <v>159741.5</v>
      </c>
      <c r="N13900">
        <v>4</v>
      </c>
      <c r="O13900" s="2" t="s">
        <v>7200</v>
      </c>
      <c r="P13900" s="2" t="s">
        <v>207</v>
      </c>
      <c r="Q13900" s="2" t="s">
        <v>345</v>
      </c>
      <c r="R13900">
        <v>4</v>
      </c>
      <c r="S13900">
        <v>1</v>
      </c>
      <c r="T13900" s="2" t="s">
        <v>39</v>
      </c>
      <c r="U13900" s="2" t="s">
        <v>10966</v>
      </c>
    </row>
    <row r="13901" spans="1:21">
      <c r="A13901">
        <v>68</v>
      </c>
      <c r="B13901" s="2" t="s">
        <v>30</v>
      </c>
      <c r="C13901" s="2" t="s">
        <v>21</v>
      </c>
      <c r="D13901" s="2" t="s">
        <v>69</v>
      </c>
      <c r="E13901">
        <v>89484</v>
      </c>
      <c r="F13901">
        <v>626</v>
      </c>
      <c r="G13901">
        <v>43381</v>
      </c>
      <c r="H13901" s="2" t="s">
        <v>33</v>
      </c>
      <c r="I13901" s="2" t="s">
        <v>58</v>
      </c>
      <c r="J13901">
        <v>11</v>
      </c>
      <c r="K13901" s="2" t="s">
        <v>35</v>
      </c>
      <c r="L13901">
        <v>0.18</v>
      </c>
      <c r="M13901">
        <v>268459</v>
      </c>
      <c r="N13901">
        <v>3</v>
      </c>
      <c r="O13901" s="2" t="s">
        <v>1148</v>
      </c>
      <c r="P13901" s="2" t="s">
        <v>234</v>
      </c>
      <c r="Q13901" s="2" t="s">
        <v>99</v>
      </c>
      <c r="R13901">
        <v>1</v>
      </c>
      <c r="S13901">
        <v>0</v>
      </c>
      <c r="T13901" s="2" t="s">
        <v>39</v>
      </c>
      <c r="U13901" s="2" t="s">
        <v>10966</v>
      </c>
    </row>
    <row r="13902" spans="1:21">
      <c r="A13902">
        <v>60</v>
      </c>
      <c r="B13902" s="2" t="s">
        <v>20</v>
      </c>
      <c r="C13902" s="2" t="s">
        <v>41</v>
      </c>
      <c r="D13902" s="2" t="s">
        <v>69</v>
      </c>
      <c r="E13902">
        <v>79035</v>
      </c>
      <c r="F13902">
        <v>777</v>
      </c>
      <c r="G13902">
        <v>44027</v>
      </c>
      <c r="H13902" s="2" t="s">
        <v>23</v>
      </c>
      <c r="I13902" s="2" t="s">
        <v>58</v>
      </c>
      <c r="J13902">
        <v>18</v>
      </c>
      <c r="K13902" s="2" t="s">
        <v>25</v>
      </c>
      <c r="L13902">
        <v>0.13</v>
      </c>
      <c r="M13902">
        <v>21354</v>
      </c>
      <c r="N13902">
        <v>2</v>
      </c>
      <c r="O13902" s="2" t="s">
        <v>10347</v>
      </c>
      <c r="P13902" s="2" t="s">
        <v>179</v>
      </c>
      <c r="Q13902" s="2" t="s">
        <v>450</v>
      </c>
      <c r="R13902">
        <v>2</v>
      </c>
      <c r="S13902">
        <v>2</v>
      </c>
      <c r="T13902" s="2" t="s">
        <v>39</v>
      </c>
      <c r="U13902" s="2" t="s">
        <v>10966</v>
      </c>
    </row>
    <row r="13903" spans="1:21">
      <c r="A13903">
        <v>20</v>
      </c>
      <c r="B13903" s="2" t="s">
        <v>20</v>
      </c>
      <c r="C13903" s="2" t="s">
        <v>41</v>
      </c>
      <c r="D13903" s="2" t="s">
        <v>42</v>
      </c>
      <c r="E13903">
        <v>105125</v>
      </c>
      <c r="F13903">
        <v>699</v>
      </c>
      <c r="G13903">
        <v>49653</v>
      </c>
      <c r="H13903" s="2" t="s">
        <v>47</v>
      </c>
      <c r="I13903" s="2" t="s">
        <v>34</v>
      </c>
      <c r="J13903">
        <v>8</v>
      </c>
      <c r="K13903" s="2" t="s">
        <v>25</v>
      </c>
      <c r="L13903">
        <v>0.28999999999999998</v>
      </c>
      <c r="M13903">
        <v>224704</v>
      </c>
      <c r="N13903">
        <v>4</v>
      </c>
      <c r="O13903" s="2" t="s">
        <v>7175</v>
      </c>
      <c r="P13903" s="2" t="s">
        <v>308</v>
      </c>
      <c r="Q13903" s="2" t="s">
        <v>258</v>
      </c>
      <c r="R13903">
        <v>1</v>
      </c>
      <c r="S13903">
        <v>1</v>
      </c>
      <c r="T13903" s="2" t="s">
        <v>29</v>
      </c>
      <c r="U13903" s="2" t="s">
        <v>10967</v>
      </c>
    </row>
    <row r="13904" spans="1:21">
      <c r="A13904">
        <v>46</v>
      </c>
      <c r="B13904" s="2" t="s">
        <v>20</v>
      </c>
      <c r="C13904" s="2" t="s">
        <v>21</v>
      </c>
      <c r="D13904" s="2" t="s">
        <v>32</v>
      </c>
      <c r="E13904">
        <v>69933.399999999994</v>
      </c>
      <c r="F13904">
        <v>702</v>
      </c>
      <c r="G13904">
        <v>38094</v>
      </c>
      <c r="H13904" s="2" t="s">
        <v>33</v>
      </c>
      <c r="I13904" s="2" t="s">
        <v>34</v>
      </c>
      <c r="J13904">
        <v>12</v>
      </c>
      <c r="K13904" s="2" t="s">
        <v>25</v>
      </c>
      <c r="L13904">
        <v>0.32</v>
      </c>
      <c r="M13904">
        <v>296098</v>
      </c>
      <c r="N13904">
        <v>1</v>
      </c>
      <c r="O13904" s="2" t="s">
        <v>6256</v>
      </c>
      <c r="P13904" s="2" t="s">
        <v>382</v>
      </c>
      <c r="Q13904" s="2" t="s">
        <v>928</v>
      </c>
      <c r="R13904">
        <v>1</v>
      </c>
      <c r="S13904">
        <v>1</v>
      </c>
      <c r="T13904" s="2" t="s">
        <v>29</v>
      </c>
      <c r="U13904" s="2" t="s">
        <v>10967</v>
      </c>
    </row>
    <row r="13905" spans="1:21">
      <c r="A13905">
        <v>62</v>
      </c>
      <c r="B13905" s="2" t="s">
        <v>20</v>
      </c>
      <c r="C13905" s="2" t="s">
        <v>82</v>
      </c>
      <c r="D13905" s="2" t="s">
        <v>69</v>
      </c>
      <c r="E13905">
        <v>106682</v>
      </c>
      <c r="F13905">
        <v>751</v>
      </c>
      <c r="G13905">
        <v>27450.01</v>
      </c>
      <c r="H13905" s="2" t="s">
        <v>23</v>
      </c>
      <c r="I13905" s="2" t="s">
        <v>34</v>
      </c>
      <c r="J13905">
        <v>9</v>
      </c>
      <c r="K13905" s="2" t="s">
        <v>48</v>
      </c>
      <c r="L13905">
        <v>0.4</v>
      </c>
      <c r="M13905">
        <v>159741.5</v>
      </c>
      <c r="N13905">
        <v>1</v>
      </c>
      <c r="O13905" s="2" t="s">
        <v>10348</v>
      </c>
      <c r="P13905" s="2" t="s">
        <v>169</v>
      </c>
      <c r="Q13905" s="2" t="s">
        <v>758</v>
      </c>
      <c r="R13905">
        <v>2</v>
      </c>
      <c r="S13905">
        <v>1</v>
      </c>
      <c r="T13905" s="2" t="s">
        <v>29</v>
      </c>
      <c r="U13905" s="2" t="s">
        <v>10970</v>
      </c>
    </row>
    <row r="13906" spans="1:21">
      <c r="A13906">
        <v>19</v>
      </c>
      <c r="B13906" s="2" t="s">
        <v>20</v>
      </c>
      <c r="C13906" s="2" t="s">
        <v>82</v>
      </c>
      <c r="D13906" s="2" t="s">
        <v>32</v>
      </c>
      <c r="E13906">
        <v>113402</v>
      </c>
      <c r="F13906">
        <v>608</v>
      </c>
      <c r="G13906">
        <v>9682</v>
      </c>
      <c r="H13906" s="2" t="s">
        <v>23</v>
      </c>
      <c r="I13906" s="2" t="s">
        <v>34</v>
      </c>
      <c r="J13906">
        <v>17</v>
      </c>
      <c r="K13906" s="2" t="s">
        <v>35</v>
      </c>
      <c r="L13906">
        <v>0.26</v>
      </c>
      <c r="M13906">
        <v>200844</v>
      </c>
      <c r="N13906">
        <v>2</v>
      </c>
      <c r="O13906" s="2" t="s">
        <v>10349</v>
      </c>
      <c r="P13906" s="2" t="s">
        <v>119</v>
      </c>
      <c r="Q13906" s="2" t="s">
        <v>80</v>
      </c>
      <c r="R13906">
        <v>1</v>
      </c>
      <c r="S13906">
        <v>1</v>
      </c>
      <c r="T13906" s="2" t="s">
        <v>39</v>
      </c>
      <c r="U13906" s="2" t="s">
        <v>10971</v>
      </c>
    </row>
    <row r="13907" spans="1:21">
      <c r="A13907">
        <v>30</v>
      </c>
      <c r="B13907" s="2" t="s">
        <v>30</v>
      </c>
      <c r="C13907" s="2" t="s">
        <v>31</v>
      </c>
      <c r="D13907" s="2" t="s">
        <v>32</v>
      </c>
      <c r="E13907">
        <v>117847</v>
      </c>
      <c r="F13907">
        <v>668</v>
      </c>
      <c r="G13907">
        <v>27450.01</v>
      </c>
      <c r="H13907" s="2" t="s">
        <v>43</v>
      </c>
      <c r="I13907" s="2" t="s">
        <v>24</v>
      </c>
      <c r="J13907">
        <v>14</v>
      </c>
      <c r="K13907" s="2" t="s">
        <v>59</v>
      </c>
      <c r="L13907">
        <v>0.34</v>
      </c>
      <c r="M13907">
        <v>154035</v>
      </c>
      <c r="N13907">
        <v>2</v>
      </c>
      <c r="O13907" s="2" t="s">
        <v>5383</v>
      </c>
      <c r="P13907" s="2" t="s">
        <v>61</v>
      </c>
      <c r="Q13907" s="2" t="s">
        <v>117</v>
      </c>
      <c r="R13907">
        <v>0</v>
      </c>
      <c r="S13907">
        <v>2</v>
      </c>
      <c r="T13907" s="2" t="s">
        <v>39</v>
      </c>
      <c r="U13907" s="2" t="s">
        <v>10969</v>
      </c>
    </row>
    <row r="13908" spans="1:21">
      <c r="A13908">
        <v>44</v>
      </c>
      <c r="B13908" s="2" t="s">
        <v>40</v>
      </c>
      <c r="C13908" s="2" t="s">
        <v>82</v>
      </c>
      <c r="D13908" s="2" t="s">
        <v>22</v>
      </c>
      <c r="E13908">
        <v>51174</v>
      </c>
      <c r="F13908">
        <v>653</v>
      </c>
      <c r="G13908">
        <v>26596</v>
      </c>
      <c r="H13908" s="2" t="s">
        <v>43</v>
      </c>
      <c r="I13908" s="2" t="s">
        <v>24</v>
      </c>
      <c r="J13908">
        <v>15</v>
      </c>
      <c r="K13908" s="2" t="s">
        <v>48</v>
      </c>
      <c r="L13908">
        <v>0.37</v>
      </c>
      <c r="M13908">
        <v>98975</v>
      </c>
      <c r="N13908">
        <v>1</v>
      </c>
      <c r="O13908" s="2" t="s">
        <v>10350</v>
      </c>
      <c r="P13908" s="2" t="s">
        <v>202</v>
      </c>
      <c r="Q13908" s="2" t="s">
        <v>263</v>
      </c>
      <c r="R13908">
        <v>2</v>
      </c>
      <c r="S13908">
        <v>0</v>
      </c>
      <c r="T13908" s="2" t="s">
        <v>29</v>
      </c>
      <c r="U13908" s="2" t="s">
        <v>10969</v>
      </c>
    </row>
    <row r="13909" spans="1:21">
      <c r="A13909">
        <v>50</v>
      </c>
      <c r="B13909" s="2" t="s">
        <v>30</v>
      </c>
      <c r="C13909" s="2" t="s">
        <v>41</v>
      </c>
      <c r="D13909" s="2" t="s">
        <v>22</v>
      </c>
      <c r="E13909">
        <v>88038</v>
      </c>
      <c r="F13909">
        <v>730</v>
      </c>
      <c r="G13909">
        <v>27450.01</v>
      </c>
      <c r="H13909" s="2" t="s">
        <v>43</v>
      </c>
      <c r="I13909" s="2" t="s">
        <v>34</v>
      </c>
      <c r="J13909">
        <v>3</v>
      </c>
      <c r="K13909" s="2" t="s">
        <v>48</v>
      </c>
      <c r="L13909">
        <v>0.13</v>
      </c>
      <c r="M13909">
        <v>200831</v>
      </c>
      <c r="N13909">
        <v>3</v>
      </c>
      <c r="O13909" s="2" t="s">
        <v>10351</v>
      </c>
      <c r="P13909" s="2" t="s">
        <v>45</v>
      </c>
      <c r="Q13909" s="2" t="s">
        <v>703</v>
      </c>
      <c r="R13909">
        <v>2</v>
      </c>
      <c r="S13909">
        <v>1</v>
      </c>
      <c r="T13909" s="2" t="s">
        <v>29</v>
      </c>
      <c r="U13909" s="2" t="s">
        <v>10967</v>
      </c>
    </row>
    <row r="13910" spans="1:21">
      <c r="A13910">
        <v>51</v>
      </c>
      <c r="B13910" s="2" t="s">
        <v>40</v>
      </c>
      <c r="C13910" s="2" t="s">
        <v>21</v>
      </c>
      <c r="D13910" s="2" t="s">
        <v>22</v>
      </c>
      <c r="E13910">
        <v>103035</v>
      </c>
      <c r="F13910">
        <v>627</v>
      </c>
      <c r="G13910">
        <v>27065</v>
      </c>
      <c r="H13910" s="2" t="s">
        <v>33</v>
      </c>
      <c r="I13910" s="2" t="s">
        <v>24</v>
      </c>
      <c r="J13910">
        <v>1</v>
      </c>
      <c r="K13910" s="2" t="s">
        <v>48</v>
      </c>
      <c r="L13910">
        <v>0.48</v>
      </c>
      <c r="M13910">
        <v>188471</v>
      </c>
      <c r="N13910">
        <v>2</v>
      </c>
      <c r="O13910" s="2" t="s">
        <v>2018</v>
      </c>
      <c r="P13910" s="2" t="s">
        <v>144</v>
      </c>
      <c r="Q13910" s="2" t="s">
        <v>228</v>
      </c>
      <c r="R13910">
        <v>0</v>
      </c>
      <c r="S13910">
        <v>0</v>
      </c>
      <c r="T13910" s="2" t="s">
        <v>29</v>
      </c>
      <c r="U13910" s="2" t="s">
        <v>10966</v>
      </c>
    </row>
    <row r="13911" spans="1:21">
      <c r="A13911">
        <v>21</v>
      </c>
      <c r="B13911" s="2" t="s">
        <v>40</v>
      </c>
      <c r="C13911" s="2" t="s">
        <v>82</v>
      </c>
      <c r="D13911" s="2" t="s">
        <v>22</v>
      </c>
      <c r="E13911">
        <v>109007</v>
      </c>
      <c r="F13911">
        <v>699</v>
      </c>
      <c r="G13911">
        <v>21118</v>
      </c>
      <c r="H13911" s="2" t="s">
        <v>43</v>
      </c>
      <c r="I13911" s="2" t="s">
        <v>24</v>
      </c>
      <c r="J13911">
        <v>16</v>
      </c>
      <c r="K13911" s="2" t="s">
        <v>25</v>
      </c>
      <c r="L13911">
        <v>0.27</v>
      </c>
      <c r="M13911">
        <v>159661</v>
      </c>
      <c r="N13911">
        <v>4</v>
      </c>
      <c r="O13911" s="2" t="s">
        <v>1446</v>
      </c>
      <c r="P13911" s="2" t="s">
        <v>84</v>
      </c>
      <c r="Q13911" s="2" t="s">
        <v>189</v>
      </c>
      <c r="R13911">
        <v>2</v>
      </c>
      <c r="S13911">
        <v>0</v>
      </c>
      <c r="T13911" s="2" t="s">
        <v>29</v>
      </c>
      <c r="U13911" s="2" t="s">
        <v>10966</v>
      </c>
    </row>
    <row r="13912" spans="1:21">
      <c r="A13912">
        <v>51</v>
      </c>
      <c r="B13912" s="2" t="s">
        <v>40</v>
      </c>
      <c r="C13912" s="2" t="s">
        <v>31</v>
      </c>
      <c r="D13912" s="2" t="s">
        <v>32</v>
      </c>
      <c r="E13912">
        <v>86777</v>
      </c>
      <c r="F13912">
        <v>608</v>
      </c>
      <c r="G13912">
        <v>7900</v>
      </c>
      <c r="H13912" s="2" t="s">
        <v>23</v>
      </c>
      <c r="I13912" s="2" t="s">
        <v>24</v>
      </c>
      <c r="J13912">
        <v>6</v>
      </c>
      <c r="K13912" s="2" t="s">
        <v>35</v>
      </c>
      <c r="L13912">
        <v>0.54</v>
      </c>
      <c r="M13912">
        <v>167770</v>
      </c>
      <c r="N13912">
        <v>3</v>
      </c>
      <c r="O13912" s="2" t="s">
        <v>10352</v>
      </c>
      <c r="P13912" s="2" t="s">
        <v>90</v>
      </c>
      <c r="Q13912" s="2" t="s">
        <v>1023</v>
      </c>
      <c r="R13912">
        <v>1</v>
      </c>
      <c r="S13912">
        <v>2</v>
      </c>
      <c r="T13912" s="2" t="s">
        <v>29</v>
      </c>
      <c r="U13912" s="2" t="s">
        <v>10966</v>
      </c>
    </row>
    <row r="13913" spans="1:21">
      <c r="A13913">
        <v>61</v>
      </c>
      <c r="B13913" s="2" t="s">
        <v>30</v>
      </c>
      <c r="C13913" s="2" t="s">
        <v>41</v>
      </c>
      <c r="D13913" s="2" t="s">
        <v>22</v>
      </c>
      <c r="E13913">
        <v>69933.399999999994</v>
      </c>
      <c r="F13913">
        <v>796</v>
      </c>
      <c r="G13913">
        <v>30316</v>
      </c>
      <c r="H13913" s="2" t="s">
        <v>33</v>
      </c>
      <c r="I13913" s="2" t="s">
        <v>58</v>
      </c>
      <c r="J13913">
        <v>10</v>
      </c>
      <c r="K13913" s="2" t="s">
        <v>48</v>
      </c>
      <c r="L13913">
        <v>0.5</v>
      </c>
      <c r="M13913">
        <v>172927</v>
      </c>
      <c r="N13913">
        <v>0</v>
      </c>
      <c r="O13913" s="2" t="s">
        <v>8941</v>
      </c>
      <c r="P13913" s="2" t="s">
        <v>260</v>
      </c>
      <c r="Q13913" s="2" t="s">
        <v>195</v>
      </c>
      <c r="R13913">
        <v>2</v>
      </c>
      <c r="S13913">
        <v>1</v>
      </c>
      <c r="T13913" s="2" t="s">
        <v>29</v>
      </c>
      <c r="U13913" s="2" t="s">
        <v>10970</v>
      </c>
    </row>
    <row r="13914" spans="1:21">
      <c r="A13914">
        <v>36</v>
      </c>
      <c r="B13914" s="2" t="s">
        <v>20</v>
      </c>
      <c r="C13914" s="2" t="s">
        <v>21</v>
      </c>
      <c r="D13914" s="2" t="s">
        <v>69</v>
      </c>
      <c r="E13914">
        <v>57077</v>
      </c>
      <c r="F13914">
        <v>710</v>
      </c>
      <c r="G13914">
        <v>17268</v>
      </c>
      <c r="H13914" s="2" t="s">
        <v>47</v>
      </c>
      <c r="I13914" s="2" t="s">
        <v>24</v>
      </c>
      <c r="J13914">
        <v>7</v>
      </c>
      <c r="K13914" s="2" t="s">
        <v>48</v>
      </c>
      <c r="L13914">
        <v>0.31</v>
      </c>
      <c r="M13914">
        <v>146894</v>
      </c>
      <c r="N13914">
        <v>0</v>
      </c>
      <c r="O13914" s="2" t="s">
        <v>6864</v>
      </c>
      <c r="P13914" s="2" t="s">
        <v>45</v>
      </c>
      <c r="Q13914" s="2" t="s">
        <v>138</v>
      </c>
      <c r="R13914">
        <v>4</v>
      </c>
      <c r="S13914">
        <v>1</v>
      </c>
      <c r="T13914" s="2" t="s">
        <v>29</v>
      </c>
      <c r="U13914" s="2" t="s">
        <v>10966</v>
      </c>
    </row>
    <row r="13915" spans="1:21">
      <c r="A13915">
        <v>22</v>
      </c>
      <c r="B13915" s="2" t="s">
        <v>40</v>
      </c>
      <c r="C13915" s="2" t="s">
        <v>82</v>
      </c>
      <c r="D13915" s="2" t="s">
        <v>22</v>
      </c>
      <c r="E13915">
        <v>70235</v>
      </c>
      <c r="F13915">
        <v>776</v>
      </c>
      <c r="G13915">
        <v>46126</v>
      </c>
      <c r="H13915" s="2" t="s">
        <v>43</v>
      </c>
      <c r="I13915" s="2" t="s">
        <v>34</v>
      </c>
      <c r="J13915">
        <v>17</v>
      </c>
      <c r="K13915" s="2" t="s">
        <v>59</v>
      </c>
      <c r="L13915">
        <v>0.49</v>
      </c>
      <c r="M13915">
        <v>138810</v>
      </c>
      <c r="N13915">
        <v>0</v>
      </c>
      <c r="O13915" s="2" t="s">
        <v>10200</v>
      </c>
      <c r="P13915" s="2" t="s">
        <v>174</v>
      </c>
      <c r="Q13915" s="2" t="s">
        <v>127</v>
      </c>
      <c r="R13915">
        <v>2</v>
      </c>
      <c r="S13915">
        <v>0</v>
      </c>
      <c r="T13915" s="2" t="s">
        <v>29</v>
      </c>
      <c r="U13915" s="2" t="s">
        <v>10970</v>
      </c>
    </row>
    <row r="13916" spans="1:21">
      <c r="A13916">
        <v>29</v>
      </c>
      <c r="B13916" s="2" t="s">
        <v>30</v>
      </c>
      <c r="C13916" s="2" t="s">
        <v>82</v>
      </c>
      <c r="D13916" s="2" t="s">
        <v>69</v>
      </c>
      <c r="E13916">
        <v>69933.399999999994</v>
      </c>
      <c r="F13916">
        <v>617</v>
      </c>
      <c r="G13916">
        <v>29658</v>
      </c>
      <c r="H13916" s="2" t="s">
        <v>47</v>
      </c>
      <c r="I13916" s="2" t="s">
        <v>58</v>
      </c>
      <c r="J13916">
        <v>11</v>
      </c>
      <c r="K13916" s="2" t="s">
        <v>35</v>
      </c>
      <c r="L13916">
        <v>0.43</v>
      </c>
      <c r="M13916">
        <v>213468</v>
      </c>
      <c r="N13916">
        <v>1</v>
      </c>
      <c r="O13916" s="2" t="s">
        <v>10353</v>
      </c>
      <c r="P13916" s="2" t="s">
        <v>106</v>
      </c>
      <c r="Q13916" s="2" t="s">
        <v>135</v>
      </c>
      <c r="R13916">
        <v>0</v>
      </c>
      <c r="S13916">
        <v>2</v>
      </c>
      <c r="T13916" s="2" t="s">
        <v>39</v>
      </c>
      <c r="U13916" s="2" t="s">
        <v>10966</v>
      </c>
    </row>
    <row r="13917" spans="1:21">
      <c r="A13917">
        <v>48</v>
      </c>
      <c r="B13917" s="2" t="s">
        <v>40</v>
      </c>
      <c r="C13917" s="2" t="s">
        <v>21</v>
      </c>
      <c r="D13917" s="2" t="s">
        <v>69</v>
      </c>
      <c r="E13917">
        <v>119159</v>
      </c>
      <c r="F13917">
        <v>755</v>
      </c>
      <c r="G13917">
        <v>13555</v>
      </c>
      <c r="H13917" s="2" t="s">
        <v>47</v>
      </c>
      <c r="I13917" s="2" t="s">
        <v>58</v>
      </c>
      <c r="J13917">
        <v>9</v>
      </c>
      <c r="K13917" s="2" t="s">
        <v>48</v>
      </c>
      <c r="L13917">
        <v>0.6</v>
      </c>
      <c r="M13917">
        <v>219090</v>
      </c>
      <c r="N13917">
        <v>4</v>
      </c>
      <c r="O13917" s="2" t="s">
        <v>10354</v>
      </c>
      <c r="P13917" s="2" t="s">
        <v>271</v>
      </c>
      <c r="Q13917" s="2" t="s">
        <v>112</v>
      </c>
      <c r="R13917">
        <v>1</v>
      </c>
      <c r="S13917">
        <v>2</v>
      </c>
      <c r="T13917" s="2" t="s">
        <v>29</v>
      </c>
      <c r="U13917" s="2" t="s">
        <v>10970</v>
      </c>
    </row>
    <row r="13918" spans="1:21">
      <c r="A13918">
        <v>38</v>
      </c>
      <c r="B13918" s="2" t="s">
        <v>20</v>
      </c>
      <c r="C13918" s="2" t="s">
        <v>21</v>
      </c>
      <c r="D13918" s="2" t="s">
        <v>22</v>
      </c>
      <c r="E13918">
        <v>36220</v>
      </c>
      <c r="F13918">
        <v>772</v>
      </c>
      <c r="G13918">
        <v>27450.01</v>
      </c>
      <c r="H13918" s="2" t="s">
        <v>33</v>
      </c>
      <c r="I13918" s="2" t="s">
        <v>58</v>
      </c>
      <c r="J13918">
        <v>9</v>
      </c>
      <c r="K13918" s="2" t="s">
        <v>35</v>
      </c>
      <c r="L13918">
        <v>0.57999999999999996</v>
      </c>
      <c r="M13918">
        <v>174650</v>
      </c>
      <c r="N13918">
        <v>1</v>
      </c>
      <c r="O13918" s="2" t="s">
        <v>10355</v>
      </c>
      <c r="P13918" s="2" t="s">
        <v>430</v>
      </c>
      <c r="Q13918" s="2" t="s">
        <v>892</v>
      </c>
      <c r="R13918">
        <v>2</v>
      </c>
      <c r="S13918">
        <v>1</v>
      </c>
      <c r="T13918" s="2" t="s">
        <v>29</v>
      </c>
      <c r="U13918" s="2" t="s">
        <v>10966</v>
      </c>
    </row>
    <row r="13919" spans="1:21">
      <c r="A13919">
        <v>31</v>
      </c>
      <c r="B13919" s="2" t="s">
        <v>40</v>
      </c>
      <c r="C13919" s="2" t="s">
        <v>21</v>
      </c>
      <c r="D13919" s="2" t="s">
        <v>42</v>
      </c>
      <c r="E13919">
        <v>69933.399999999994</v>
      </c>
      <c r="F13919">
        <v>735</v>
      </c>
      <c r="G13919">
        <v>46090</v>
      </c>
      <c r="H13919" s="2" t="s">
        <v>33</v>
      </c>
      <c r="I13919" s="2" t="s">
        <v>58</v>
      </c>
      <c r="J13919">
        <v>12</v>
      </c>
      <c r="K13919" s="2" t="s">
        <v>35</v>
      </c>
      <c r="L13919">
        <v>0.3</v>
      </c>
      <c r="M13919">
        <v>224792</v>
      </c>
      <c r="N13919">
        <v>2</v>
      </c>
      <c r="O13919" s="2" t="s">
        <v>10356</v>
      </c>
      <c r="P13919" s="2" t="s">
        <v>207</v>
      </c>
      <c r="Q13919" s="2" t="s">
        <v>649</v>
      </c>
      <c r="R13919">
        <v>0</v>
      </c>
      <c r="S13919">
        <v>0</v>
      </c>
      <c r="T13919" s="2" t="s">
        <v>29</v>
      </c>
      <c r="U13919" s="2" t="s">
        <v>10967</v>
      </c>
    </row>
    <row r="13920" spans="1:21">
      <c r="A13920">
        <v>37</v>
      </c>
      <c r="B13920" s="2" t="s">
        <v>20</v>
      </c>
      <c r="C13920" s="2" t="s">
        <v>21</v>
      </c>
      <c r="D13920" s="2" t="s">
        <v>42</v>
      </c>
      <c r="E13920">
        <v>62973</v>
      </c>
      <c r="F13920">
        <v>760</v>
      </c>
      <c r="G13920">
        <v>19899</v>
      </c>
      <c r="H13920" s="2" t="s">
        <v>33</v>
      </c>
      <c r="I13920" s="2" t="s">
        <v>58</v>
      </c>
      <c r="J13920">
        <v>4</v>
      </c>
      <c r="K13920" s="2" t="s">
        <v>35</v>
      </c>
      <c r="L13920">
        <v>0.17</v>
      </c>
      <c r="M13920">
        <v>297034</v>
      </c>
      <c r="N13920">
        <v>2</v>
      </c>
      <c r="O13920" s="2" t="s">
        <v>10357</v>
      </c>
      <c r="P13920" s="2" t="s">
        <v>352</v>
      </c>
      <c r="Q13920" s="2" t="s">
        <v>886</v>
      </c>
      <c r="R13920">
        <v>1</v>
      </c>
      <c r="S13920">
        <v>0</v>
      </c>
      <c r="T13920" s="2" t="s">
        <v>81</v>
      </c>
      <c r="U13920" s="2" t="s">
        <v>10966</v>
      </c>
    </row>
    <row r="13921" spans="1:21">
      <c r="A13921">
        <v>30</v>
      </c>
      <c r="B13921" s="2" t="s">
        <v>20</v>
      </c>
      <c r="C13921" s="2" t="s">
        <v>82</v>
      </c>
      <c r="D13921" s="2" t="s">
        <v>42</v>
      </c>
      <c r="E13921">
        <v>69933.399999999994</v>
      </c>
      <c r="F13921">
        <v>699</v>
      </c>
      <c r="G13921">
        <v>24871</v>
      </c>
      <c r="H13921" s="2" t="s">
        <v>33</v>
      </c>
      <c r="I13921" s="2" t="s">
        <v>24</v>
      </c>
      <c r="J13921">
        <v>18</v>
      </c>
      <c r="K13921" s="2" t="s">
        <v>35</v>
      </c>
      <c r="L13921">
        <v>0.42</v>
      </c>
      <c r="M13921">
        <v>191124</v>
      </c>
      <c r="N13921">
        <v>1</v>
      </c>
      <c r="O13921" s="2" t="s">
        <v>880</v>
      </c>
      <c r="P13921" s="2" t="s">
        <v>260</v>
      </c>
      <c r="Q13921" s="2" t="s">
        <v>145</v>
      </c>
      <c r="R13921">
        <v>2</v>
      </c>
      <c r="S13921">
        <v>1</v>
      </c>
      <c r="T13921" s="2" t="s">
        <v>39</v>
      </c>
      <c r="U13921" s="2" t="s">
        <v>10966</v>
      </c>
    </row>
    <row r="13922" spans="1:21">
      <c r="A13922">
        <v>51</v>
      </c>
      <c r="B13922" s="2" t="s">
        <v>20</v>
      </c>
      <c r="C13922" s="2" t="s">
        <v>41</v>
      </c>
      <c r="D13922" s="2" t="s">
        <v>32</v>
      </c>
      <c r="E13922">
        <v>57669</v>
      </c>
      <c r="F13922">
        <v>645</v>
      </c>
      <c r="G13922">
        <v>29353</v>
      </c>
      <c r="H13922" s="2" t="s">
        <v>43</v>
      </c>
      <c r="I13922" s="2" t="s">
        <v>34</v>
      </c>
      <c r="J13922">
        <v>0</v>
      </c>
      <c r="K13922" s="2" t="s">
        <v>25</v>
      </c>
      <c r="L13922">
        <v>0.49</v>
      </c>
      <c r="M13922">
        <v>200632</v>
      </c>
      <c r="N13922">
        <v>0</v>
      </c>
      <c r="O13922" s="2" t="s">
        <v>845</v>
      </c>
      <c r="P13922" s="2" t="s">
        <v>137</v>
      </c>
      <c r="Q13922" s="2" t="s">
        <v>221</v>
      </c>
      <c r="R13922">
        <v>2</v>
      </c>
      <c r="S13922">
        <v>2</v>
      </c>
      <c r="T13922" s="2" t="s">
        <v>81</v>
      </c>
      <c r="U13922" s="2" t="s">
        <v>10966</v>
      </c>
    </row>
    <row r="13923" spans="1:21">
      <c r="A13923">
        <v>33</v>
      </c>
      <c r="B13923" s="2" t="s">
        <v>20</v>
      </c>
      <c r="C13923" s="2" t="s">
        <v>31</v>
      </c>
      <c r="D13923" s="2" t="s">
        <v>32</v>
      </c>
      <c r="E13923">
        <v>69933.399999999994</v>
      </c>
      <c r="F13923">
        <v>613</v>
      </c>
      <c r="G13923">
        <v>20566</v>
      </c>
      <c r="H13923" s="2" t="s">
        <v>23</v>
      </c>
      <c r="I13923" s="2" t="s">
        <v>24</v>
      </c>
      <c r="J13923">
        <v>19</v>
      </c>
      <c r="K13923" s="2" t="s">
        <v>48</v>
      </c>
      <c r="L13923">
        <v>0.42</v>
      </c>
      <c r="M13923">
        <v>159741.5</v>
      </c>
      <c r="N13923">
        <v>3</v>
      </c>
      <c r="O13923" s="2" t="s">
        <v>10358</v>
      </c>
      <c r="P13923" s="2" t="s">
        <v>84</v>
      </c>
      <c r="Q13923" s="2" t="s">
        <v>928</v>
      </c>
      <c r="R13923">
        <v>4</v>
      </c>
      <c r="S13923">
        <v>2</v>
      </c>
      <c r="T13923" s="2" t="s">
        <v>29</v>
      </c>
      <c r="U13923" s="2" t="s">
        <v>10969</v>
      </c>
    </row>
    <row r="13924" spans="1:21">
      <c r="A13924">
        <v>49</v>
      </c>
      <c r="B13924" s="2" t="s">
        <v>30</v>
      </c>
      <c r="C13924" s="2" t="s">
        <v>31</v>
      </c>
      <c r="D13924" s="2" t="s">
        <v>22</v>
      </c>
      <c r="E13924">
        <v>69933.399999999994</v>
      </c>
      <c r="F13924">
        <v>652</v>
      </c>
      <c r="G13924">
        <v>11129</v>
      </c>
      <c r="H13924" s="2" t="s">
        <v>33</v>
      </c>
      <c r="I13924" s="2" t="s">
        <v>24</v>
      </c>
      <c r="J13924">
        <v>17</v>
      </c>
      <c r="K13924" s="2" t="s">
        <v>25</v>
      </c>
      <c r="L13924">
        <v>0.36</v>
      </c>
      <c r="M13924">
        <v>82680</v>
      </c>
      <c r="N13924">
        <v>0</v>
      </c>
      <c r="O13924" s="2" t="s">
        <v>10359</v>
      </c>
      <c r="P13924" s="2" t="s">
        <v>237</v>
      </c>
      <c r="Q13924" s="2" t="s">
        <v>99</v>
      </c>
      <c r="R13924">
        <v>0</v>
      </c>
      <c r="S13924">
        <v>2</v>
      </c>
      <c r="T13924" s="2" t="s">
        <v>39</v>
      </c>
      <c r="U13924" s="2" t="s">
        <v>10966</v>
      </c>
    </row>
    <row r="13925" spans="1:21">
      <c r="A13925">
        <v>32</v>
      </c>
      <c r="B13925" s="2" t="s">
        <v>40</v>
      </c>
      <c r="C13925" s="2" t="s">
        <v>21</v>
      </c>
      <c r="D13925" s="2" t="s">
        <v>69</v>
      </c>
      <c r="E13925">
        <v>116777</v>
      </c>
      <c r="F13925">
        <v>795</v>
      </c>
      <c r="G13925">
        <v>27450.01</v>
      </c>
      <c r="H13925" s="2" t="s">
        <v>47</v>
      </c>
      <c r="I13925" s="2" t="s">
        <v>58</v>
      </c>
      <c r="J13925">
        <v>8</v>
      </c>
      <c r="K13925" s="2" t="s">
        <v>35</v>
      </c>
      <c r="L13925">
        <v>0.3</v>
      </c>
      <c r="M13925">
        <v>159741.5</v>
      </c>
      <c r="N13925">
        <v>1</v>
      </c>
      <c r="O13925" s="2" t="s">
        <v>10360</v>
      </c>
      <c r="P13925" s="2" t="s">
        <v>163</v>
      </c>
      <c r="Q13925" s="2" t="s">
        <v>85</v>
      </c>
      <c r="R13925">
        <v>1</v>
      </c>
      <c r="S13925">
        <v>2</v>
      </c>
      <c r="T13925" s="2" t="s">
        <v>39</v>
      </c>
      <c r="U13925" s="2" t="s">
        <v>10966</v>
      </c>
    </row>
    <row r="13926" spans="1:21">
      <c r="A13926">
        <v>42</v>
      </c>
      <c r="B13926" s="2" t="s">
        <v>20</v>
      </c>
      <c r="C13926" s="2" t="s">
        <v>21</v>
      </c>
      <c r="D13926" s="2" t="s">
        <v>42</v>
      </c>
      <c r="E13926">
        <v>83229</v>
      </c>
      <c r="F13926">
        <v>719</v>
      </c>
      <c r="G13926">
        <v>40663</v>
      </c>
      <c r="H13926" s="2" t="s">
        <v>43</v>
      </c>
      <c r="I13926" s="2" t="s">
        <v>34</v>
      </c>
      <c r="J13926">
        <v>18</v>
      </c>
      <c r="K13926" s="2" t="s">
        <v>25</v>
      </c>
      <c r="L13926">
        <v>0.54</v>
      </c>
      <c r="M13926">
        <v>240948</v>
      </c>
      <c r="N13926">
        <v>1</v>
      </c>
      <c r="O13926" s="2" t="s">
        <v>10361</v>
      </c>
      <c r="P13926" s="2" t="s">
        <v>84</v>
      </c>
      <c r="Q13926" s="2" t="s">
        <v>808</v>
      </c>
      <c r="R13926">
        <v>4</v>
      </c>
      <c r="S13926">
        <v>2</v>
      </c>
      <c r="T13926" s="2" t="s">
        <v>39</v>
      </c>
      <c r="U13926" s="2" t="s">
        <v>10966</v>
      </c>
    </row>
    <row r="13927" spans="1:21">
      <c r="A13927">
        <v>37</v>
      </c>
      <c r="B13927" s="2" t="s">
        <v>20</v>
      </c>
      <c r="C13927" s="2" t="s">
        <v>21</v>
      </c>
      <c r="D13927" s="2" t="s">
        <v>42</v>
      </c>
      <c r="E13927">
        <v>107897</v>
      </c>
      <c r="F13927">
        <v>692</v>
      </c>
      <c r="G13927">
        <v>27450.01</v>
      </c>
      <c r="H13927" s="2" t="s">
        <v>23</v>
      </c>
      <c r="I13927" s="2" t="s">
        <v>58</v>
      </c>
      <c r="J13927">
        <v>15</v>
      </c>
      <c r="K13927" s="2" t="s">
        <v>48</v>
      </c>
      <c r="L13927">
        <v>0.35</v>
      </c>
      <c r="M13927">
        <v>159741.5</v>
      </c>
      <c r="N13927">
        <v>1</v>
      </c>
      <c r="O13927" s="2" t="s">
        <v>4051</v>
      </c>
      <c r="P13927" s="2" t="s">
        <v>53</v>
      </c>
      <c r="Q13927" s="2" t="s">
        <v>969</v>
      </c>
      <c r="R13927">
        <v>3</v>
      </c>
      <c r="S13927">
        <v>1</v>
      </c>
      <c r="T13927" s="2" t="s">
        <v>29</v>
      </c>
      <c r="U13927" s="2" t="s">
        <v>10969</v>
      </c>
    </row>
    <row r="13928" spans="1:21">
      <c r="A13928">
        <v>65</v>
      </c>
      <c r="B13928" s="2" t="s">
        <v>30</v>
      </c>
      <c r="C13928" s="2" t="s">
        <v>41</v>
      </c>
      <c r="D13928" s="2" t="s">
        <v>22</v>
      </c>
      <c r="E13928">
        <v>24474</v>
      </c>
      <c r="F13928">
        <v>774</v>
      </c>
      <c r="G13928">
        <v>13059</v>
      </c>
      <c r="H13928" s="2" t="s">
        <v>43</v>
      </c>
      <c r="I13928" s="2" t="s">
        <v>34</v>
      </c>
      <c r="J13928">
        <v>4</v>
      </c>
      <c r="K13928" s="2" t="s">
        <v>35</v>
      </c>
      <c r="L13928">
        <v>0.14000000000000001</v>
      </c>
      <c r="M13928">
        <v>123021</v>
      </c>
      <c r="N13928">
        <v>1</v>
      </c>
      <c r="O13928" s="2" t="s">
        <v>6297</v>
      </c>
      <c r="P13928" s="2" t="s">
        <v>202</v>
      </c>
      <c r="Q13928" s="2" t="s">
        <v>928</v>
      </c>
      <c r="R13928">
        <v>2</v>
      </c>
      <c r="S13928">
        <v>0</v>
      </c>
      <c r="T13928" s="2" t="s">
        <v>29</v>
      </c>
      <c r="U13928" s="2" t="s">
        <v>10966</v>
      </c>
    </row>
    <row r="13929" spans="1:21">
      <c r="A13929">
        <v>48</v>
      </c>
      <c r="B13929" s="2" t="s">
        <v>30</v>
      </c>
      <c r="C13929" s="2" t="s">
        <v>31</v>
      </c>
      <c r="D13929" s="2" t="s">
        <v>32</v>
      </c>
      <c r="E13929">
        <v>94504</v>
      </c>
      <c r="F13929">
        <v>628</v>
      </c>
      <c r="G13929">
        <v>49691</v>
      </c>
      <c r="H13929" s="2" t="s">
        <v>47</v>
      </c>
      <c r="I13929" s="2" t="s">
        <v>34</v>
      </c>
      <c r="J13929">
        <v>2</v>
      </c>
      <c r="K13929" s="2" t="s">
        <v>59</v>
      </c>
      <c r="L13929">
        <v>0.47</v>
      </c>
      <c r="M13929">
        <v>184797</v>
      </c>
      <c r="N13929">
        <v>3</v>
      </c>
      <c r="O13929" s="2" t="s">
        <v>10362</v>
      </c>
      <c r="P13929" s="2" t="s">
        <v>90</v>
      </c>
      <c r="Q13929" s="2" t="s">
        <v>921</v>
      </c>
      <c r="R13929">
        <v>0</v>
      </c>
      <c r="S13929">
        <v>0</v>
      </c>
      <c r="T13929" s="2" t="s">
        <v>29</v>
      </c>
      <c r="U13929" s="2" t="s">
        <v>10966</v>
      </c>
    </row>
    <row r="13930" spans="1:21">
      <c r="A13930">
        <v>66</v>
      </c>
      <c r="B13930" s="2" t="s">
        <v>30</v>
      </c>
      <c r="C13930" s="2" t="s">
        <v>41</v>
      </c>
      <c r="D13930" s="2" t="s">
        <v>22</v>
      </c>
      <c r="E13930">
        <v>38458</v>
      </c>
      <c r="F13930">
        <v>699</v>
      </c>
      <c r="G13930">
        <v>32957</v>
      </c>
      <c r="H13930" s="2" t="s">
        <v>43</v>
      </c>
      <c r="I13930" s="2" t="s">
        <v>34</v>
      </c>
      <c r="J13930">
        <v>19</v>
      </c>
      <c r="K13930" s="2" t="s">
        <v>25</v>
      </c>
      <c r="L13930">
        <v>0.19</v>
      </c>
      <c r="M13930">
        <v>215123</v>
      </c>
      <c r="N13930">
        <v>2</v>
      </c>
      <c r="O13930" s="2" t="s">
        <v>10363</v>
      </c>
      <c r="P13930" s="2" t="s">
        <v>93</v>
      </c>
      <c r="Q13930" s="2" t="s">
        <v>969</v>
      </c>
      <c r="R13930">
        <v>2</v>
      </c>
      <c r="S13930">
        <v>1</v>
      </c>
      <c r="T13930" s="2" t="s">
        <v>39</v>
      </c>
      <c r="U13930" s="2" t="s">
        <v>10966</v>
      </c>
    </row>
    <row r="13931" spans="1:21">
      <c r="A13931">
        <v>35</v>
      </c>
      <c r="B13931" s="2" t="s">
        <v>40</v>
      </c>
      <c r="C13931" s="2" t="s">
        <v>31</v>
      </c>
      <c r="D13931" s="2" t="s">
        <v>42</v>
      </c>
      <c r="E13931">
        <v>65799</v>
      </c>
      <c r="F13931">
        <v>654</v>
      </c>
      <c r="G13931">
        <v>27450.01</v>
      </c>
      <c r="H13931" s="2" t="s">
        <v>33</v>
      </c>
      <c r="I13931" s="2" t="s">
        <v>34</v>
      </c>
      <c r="J13931">
        <v>7</v>
      </c>
      <c r="K13931" s="2" t="s">
        <v>25</v>
      </c>
      <c r="L13931">
        <v>0.36</v>
      </c>
      <c r="M13931">
        <v>100089</v>
      </c>
      <c r="N13931">
        <v>0</v>
      </c>
      <c r="O13931" s="2" t="s">
        <v>10364</v>
      </c>
      <c r="P13931" s="2" t="s">
        <v>202</v>
      </c>
      <c r="Q13931" s="2" t="s">
        <v>312</v>
      </c>
      <c r="R13931">
        <v>2</v>
      </c>
      <c r="S13931">
        <v>2</v>
      </c>
      <c r="T13931" s="2" t="s">
        <v>29</v>
      </c>
      <c r="U13931" s="2" t="s">
        <v>10966</v>
      </c>
    </row>
    <row r="13932" spans="1:21">
      <c r="A13932">
        <v>32</v>
      </c>
      <c r="B13932" s="2" t="s">
        <v>30</v>
      </c>
      <c r="C13932" s="2" t="s">
        <v>21</v>
      </c>
      <c r="D13932" s="2" t="s">
        <v>32</v>
      </c>
      <c r="E13932">
        <v>86890</v>
      </c>
      <c r="F13932">
        <v>699</v>
      </c>
      <c r="G13932">
        <v>27450.01</v>
      </c>
      <c r="H13932" s="2" t="s">
        <v>23</v>
      </c>
      <c r="I13932" s="2" t="s">
        <v>24</v>
      </c>
      <c r="J13932">
        <v>18</v>
      </c>
      <c r="K13932" s="2" t="s">
        <v>25</v>
      </c>
      <c r="L13932">
        <v>0.23</v>
      </c>
      <c r="M13932">
        <v>151279</v>
      </c>
      <c r="N13932">
        <v>0</v>
      </c>
      <c r="O13932" s="2" t="s">
        <v>10365</v>
      </c>
      <c r="P13932" s="2" t="s">
        <v>116</v>
      </c>
      <c r="Q13932" s="2" t="s">
        <v>425</v>
      </c>
      <c r="R13932">
        <v>2</v>
      </c>
      <c r="S13932">
        <v>2</v>
      </c>
      <c r="T13932" s="2" t="s">
        <v>29</v>
      </c>
      <c r="U13932" s="2" t="s">
        <v>10967</v>
      </c>
    </row>
    <row r="13933" spans="1:21">
      <c r="A13933">
        <v>61</v>
      </c>
      <c r="B13933" s="2" t="s">
        <v>30</v>
      </c>
      <c r="C13933" s="2" t="s">
        <v>82</v>
      </c>
      <c r="D13933" s="2" t="s">
        <v>69</v>
      </c>
      <c r="E13933">
        <v>35628</v>
      </c>
      <c r="F13933">
        <v>661</v>
      </c>
      <c r="G13933">
        <v>5263</v>
      </c>
      <c r="H13933" s="2" t="s">
        <v>43</v>
      </c>
      <c r="I13933" s="2" t="s">
        <v>58</v>
      </c>
      <c r="J13933">
        <v>15</v>
      </c>
      <c r="K13933" s="2" t="s">
        <v>59</v>
      </c>
      <c r="L13933">
        <v>0.24</v>
      </c>
      <c r="M13933">
        <v>65744</v>
      </c>
      <c r="N13933">
        <v>0</v>
      </c>
      <c r="O13933" s="2" t="s">
        <v>10366</v>
      </c>
      <c r="P13933" s="2" t="s">
        <v>286</v>
      </c>
      <c r="Q13933" s="2" t="s">
        <v>235</v>
      </c>
      <c r="R13933">
        <v>4</v>
      </c>
      <c r="S13933">
        <v>1</v>
      </c>
      <c r="T13933" s="2" t="s">
        <v>39</v>
      </c>
      <c r="U13933" s="2" t="s">
        <v>10969</v>
      </c>
    </row>
    <row r="13934" spans="1:21">
      <c r="A13934">
        <v>38</v>
      </c>
      <c r="B13934" s="2" t="s">
        <v>30</v>
      </c>
      <c r="C13934" s="2" t="s">
        <v>82</v>
      </c>
      <c r="D13934" s="2" t="s">
        <v>22</v>
      </c>
      <c r="E13934">
        <v>69933.399999999994</v>
      </c>
      <c r="F13934">
        <v>799</v>
      </c>
      <c r="G13934">
        <v>42396</v>
      </c>
      <c r="H13934" s="2" t="s">
        <v>43</v>
      </c>
      <c r="I13934" s="2" t="s">
        <v>24</v>
      </c>
      <c r="J13934">
        <v>6</v>
      </c>
      <c r="K13934" s="2" t="s">
        <v>48</v>
      </c>
      <c r="L13934">
        <v>0.46</v>
      </c>
      <c r="M13934">
        <v>79804</v>
      </c>
      <c r="N13934">
        <v>2</v>
      </c>
      <c r="O13934" s="2" t="s">
        <v>825</v>
      </c>
      <c r="P13934" s="2" t="s">
        <v>269</v>
      </c>
      <c r="Q13934" s="2" t="s">
        <v>1646</v>
      </c>
      <c r="R13934">
        <v>1</v>
      </c>
      <c r="S13934">
        <v>2</v>
      </c>
      <c r="T13934" s="2" t="s">
        <v>81</v>
      </c>
      <c r="U13934" s="2" t="s">
        <v>10966</v>
      </c>
    </row>
    <row r="13935" spans="1:21">
      <c r="A13935">
        <v>49</v>
      </c>
      <c r="B13935" s="2" t="s">
        <v>20</v>
      </c>
      <c r="C13935" s="2" t="s">
        <v>21</v>
      </c>
      <c r="D13935" s="2" t="s">
        <v>32</v>
      </c>
      <c r="E13935">
        <v>58071</v>
      </c>
      <c r="F13935">
        <v>703</v>
      </c>
      <c r="G13935">
        <v>27450.01</v>
      </c>
      <c r="H13935" s="2" t="s">
        <v>47</v>
      </c>
      <c r="I13935" s="2" t="s">
        <v>34</v>
      </c>
      <c r="J13935">
        <v>3</v>
      </c>
      <c r="K13935" s="2" t="s">
        <v>59</v>
      </c>
      <c r="L13935">
        <v>0.21</v>
      </c>
      <c r="M13935">
        <v>166993</v>
      </c>
      <c r="N13935">
        <v>0</v>
      </c>
      <c r="O13935" s="2" t="s">
        <v>10367</v>
      </c>
      <c r="P13935" s="2" t="s">
        <v>182</v>
      </c>
      <c r="Q13935" s="2" t="s">
        <v>502</v>
      </c>
      <c r="R13935">
        <v>3</v>
      </c>
      <c r="S13935">
        <v>1</v>
      </c>
      <c r="T13935" s="2" t="s">
        <v>29</v>
      </c>
      <c r="U13935" s="2" t="s">
        <v>10966</v>
      </c>
    </row>
    <row r="13936" spans="1:21">
      <c r="A13936">
        <v>50</v>
      </c>
      <c r="B13936" s="2" t="s">
        <v>20</v>
      </c>
      <c r="C13936" s="2" t="s">
        <v>21</v>
      </c>
      <c r="D13936" s="2" t="s">
        <v>22</v>
      </c>
      <c r="E13936">
        <v>52001</v>
      </c>
      <c r="F13936">
        <v>671</v>
      </c>
      <c r="G13936">
        <v>18181</v>
      </c>
      <c r="H13936" s="2" t="s">
        <v>43</v>
      </c>
      <c r="I13936" s="2" t="s">
        <v>58</v>
      </c>
      <c r="J13936">
        <v>16</v>
      </c>
      <c r="K13936" s="2" t="s">
        <v>48</v>
      </c>
      <c r="L13936">
        <v>0.32</v>
      </c>
      <c r="M13936">
        <v>126419</v>
      </c>
      <c r="N13936">
        <v>2</v>
      </c>
      <c r="O13936" s="2" t="s">
        <v>10368</v>
      </c>
      <c r="P13936" s="2" t="s">
        <v>382</v>
      </c>
      <c r="Q13936" s="2" t="s">
        <v>560</v>
      </c>
      <c r="R13936">
        <v>4</v>
      </c>
      <c r="S13936">
        <v>2</v>
      </c>
      <c r="T13936" s="2" t="s">
        <v>39</v>
      </c>
      <c r="U13936" s="2" t="s">
        <v>10969</v>
      </c>
    </row>
    <row r="13937" spans="1:21">
      <c r="A13937">
        <v>59</v>
      </c>
      <c r="B13937" s="2" t="s">
        <v>40</v>
      </c>
      <c r="C13937" s="2" t="s">
        <v>41</v>
      </c>
      <c r="D13937" s="2" t="s">
        <v>69</v>
      </c>
      <c r="E13937">
        <v>58230</v>
      </c>
      <c r="F13937">
        <v>767</v>
      </c>
      <c r="G13937">
        <v>28575</v>
      </c>
      <c r="H13937" s="2" t="s">
        <v>47</v>
      </c>
      <c r="I13937" s="2" t="s">
        <v>58</v>
      </c>
      <c r="J13937">
        <v>19</v>
      </c>
      <c r="K13937" s="2" t="s">
        <v>59</v>
      </c>
      <c r="L13937">
        <v>0.18</v>
      </c>
      <c r="M13937">
        <v>159741.5</v>
      </c>
      <c r="N13937">
        <v>3</v>
      </c>
      <c r="O13937" s="2" t="s">
        <v>2021</v>
      </c>
      <c r="P13937" s="2" t="s">
        <v>144</v>
      </c>
      <c r="Q13937" s="2" t="s">
        <v>714</v>
      </c>
      <c r="R13937">
        <v>0</v>
      </c>
      <c r="S13937">
        <v>0</v>
      </c>
      <c r="T13937" s="2" t="s">
        <v>29</v>
      </c>
      <c r="U13937" s="2" t="s">
        <v>10970</v>
      </c>
    </row>
    <row r="13938" spans="1:21">
      <c r="A13938">
        <v>34</v>
      </c>
      <c r="B13938" s="2" t="s">
        <v>40</v>
      </c>
      <c r="C13938" s="2" t="s">
        <v>21</v>
      </c>
      <c r="D13938" s="2" t="s">
        <v>69</v>
      </c>
      <c r="E13938">
        <v>69933.399999999994</v>
      </c>
      <c r="F13938">
        <v>782</v>
      </c>
      <c r="G13938">
        <v>34969</v>
      </c>
      <c r="H13938" s="2" t="s">
        <v>43</v>
      </c>
      <c r="I13938" s="2" t="s">
        <v>24</v>
      </c>
      <c r="J13938">
        <v>19</v>
      </c>
      <c r="K13938" s="2" t="s">
        <v>25</v>
      </c>
      <c r="L13938">
        <v>0.51</v>
      </c>
      <c r="M13938">
        <v>233808</v>
      </c>
      <c r="N13938">
        <v>3</v>
      </c>
      <c r="O13938" s="2" t="s">
        <v>1822</v>
      </c>
      <c r="P13938" s="2" t="s">
        <v>56</v>
      </c>
      <c r="Q13938" s="2" t="s">
        <v>1084</v>
      </c>
      <c r="R13938">
        <v>3</v>
      </c>
      <c r="S13938">
        <v>2</v>
      </c>
      <c r="T13938" s="2" t="s">
        <v>81</v>
      </c>
      <c r="U13938" s="2" t="s">
        <v>10966</v>
      </c>
    </row>
    <row r="13939" spans="1:21">
      <c r="A13939">
        <v>52</v>
      </c>
      <c r="B13939" s="2" t="s">
        <v>30</v>
      </c>
      <c r="C13939" s="2" t="s">
        <v>41</v>
      </c>
      <c r="D13939" s="2" t="s">
        <v>42</v>
      </c>
      <c r="E13939">
        <v>88861</v>
      </c>
      <c r="F13939">
        <v>614</v>
      </c>
      <c r="G13939">
        <v>10594</v>
      </c>
      <c r="H13939" s="2" t="s">
        <v>33</v>
      </c>
      <c r="I13939" s="2" t="s">
        <v>58</v>
      </c>
      <c r="J13939">
        <v>11</v>
      </c>
      <c r="K13939" s="2" t="s">
        <v>48</v>
      </c>
      <c r="L13939">
        <v>0.44</v>
      </c>
      <c r="M13939">
        <v>159741.5</v>
      </c>
      <c r="N13939">
        <v>3</v>
      </c>
      <c r="O13939" s="2" t="s">
        <v>10369</v>
      </c>
      <c r="P13939" s="2" t="s">
        <v>98</v>
      </c>
      <c r="Q13939" s="2" t="s">
        <v>481</v>
      </c>
      <c r="R13939">
        <v>0</v>
      </c>
      <c r="S13939">
        <v>2</v>
      </c>
      <c r="T13939" s="2" t="s">
        <v>29</v>
      </c>
      <c r="U13939" s="2" t="s">
        <v>10969</v>
      </c>
    </row>
    <row r="13940" spans="1:21">
      <c r="A13940">
        <v>22</v>
      </c>
      <c r="B13940" s="2" t="s">
        <v>30</v>
      </c>
      <c r="C13940" s="2" t="s">
        <v>21</v>
      </c>
      <c r="D13940" s="2" t="s">
        <v>22</v>
      </c>
      <c r="E13940">
        <v>38405</v>
      </c>
      <c r="F13940">
        <v>642</v>
      </c>
      <c r="G13940">
        <v>30207</v>
      </c>
      <c r="H13940" s="2" t="s">
        <v>43</v>
      </c>
      <c r="I13940" s="2" t="s">
        <v>58</v>
      </c>
      <c r="J13940">
        <v>19</v>
      </c>
      <c r="K13940" s="2" t="s">
        <v>59</v>
      </c>
      <c r="L13940">
        <v>0.39</v>
      </c>
      <c r="M13940">
        <v>190342</v>
      </c>
      <c r="N13940">
        <v>2</v>
      </c>
      <c r="O13940" s="2" t="s">
        <v>10370</v>
      </c>
      <c r="P13940" s="2" t="s">
        <v>111</v>
      </c>
      <c r="Q13940" s="2" t="s">
        <v>254</v>
      </c>
      <c r="R13940">
        <v>1</v>
      </c>
      <c r="S13940">
        <v>1</v>
      </c>
      <c r="T13940" s="2" t="s">
        <v>39</v>
      </c>
      <c r="U13940" s="2" t="s">
        <v>10969</v>
      </c>
    </row>
    <row r="13941" spans="1:21">
      <c r="A13941">
        <v>56</v>
      </c>
      <c r="B13941" s="2" t="s">
        <v>30</v>
      </c>
      <c r="C13941" s="2" t="s">
        <v>82</v>
      </c>
      <c r="D13941" s="2" t="s">
        <v>42</v>
      </c>
      <c r="E13941">
        <v>20610</v>
      </c>
      <c r="F13941">
        <v>631</v>
      </c>
      <c r="G13941">
        <v>35908</v>
      </c>
      <c r="H13941" s="2" t="s">
        <v>33</v>
      </c>
      <c r="I13941" s="2" t="s">
        <v>24</v>
      </c>
      <c r="J13941">
        <v>10</v>
      </c>
      <c r="K13941" s="2" t="s">
        <v>25</v>
      </c>
      <c r="L13941">
        <v>0.34</v>
      </c>
      <c r="M13941">
        <v>164850</v>
      </c>
      <c r="N13941">
        <v>0</v>
      </c>
      <c r="O13941" s="2" t="s">
        <v>10371</v>
      </c>
      <c r="P13941" s="2" t="s">
        <v>166</v>
      </c>
      <c r="Q13941" s="2" t="s">
        <v>407</v>
      </c>
      <c r="R13941">
        <v>4</v>
      </c>
      <c r="S13941">
        <v>0</v>
      </c>
      <c r="T13941" s="2" t="s">
        <v>29</v>
      </c>
      <c r="U13941" s="2" t="s">
        <v>10966</v>
      </c>
    </row>
    <row r="13942" spans="1:21">
      <c r="A13942">
        <v>46</v>
      </c>
      <c r="B13942" s="2" t="s">
        <v>20</v>
      </c>
      <c r="C13942" s="2" t="s">
        <v>21</v>
      </c>
      <c r="D13942" s="2" t="s">
        <v>69</v>
      </c>
      <c r="E13942">
        <v>113330</v>
      </c>
      <c r="F13942">
        <v>610</v>
      </c>
      <c r="G13942">
        <v>27680</v>
      </c>
      <c r="H13942" s="2" t="s">
        <v>23</v>
      </c>
      <c r="I13942" s="2" t="s">
        <v>24</v>
      </c>
      <c r="J13942">
        <v>18</v>
      </c>
      <c r="K13942" s="2" t="s">
        <v>25</v>
      </c>
      <c r="L13942">
        <v>0.16</v>
      </c>
      <c r="M13942">
        <v>159741.5</v>
      </c>
      <c r="N13942">
        <v>2</v>
      </c>
      <c r="O13942" s="2" t="s">
        <v>10372</v>
      </c>
      <c r="P13942" s="2" t="s">
        <v>158</v>
      </c>
      <c r="Q13942" s="2" t="s">
        <v>464</v>
      </c>
      <c r="R13942">
        <v>2</v>
      </c>
      <c r="S13942">
        <v>1</v>
      </c>
      <c r="T13942" s="2" t="s">
        <v>39</v>
      </c>
      <c r="U13942" s="2" t="s">
        <v>10966</v>
      </c>
    </row>
    <row r="13943" spans="1:21">
      <c r="A13943">
        <v>46</v>
      </c>
      <c r="B13943" s="2" t="s">
        <v>20</v>
      </c>
      <c r="C13943" s="2" t="s">
        <v>31</v>
      </c>
      <c r="D13943" s="2" t="s">
        <v>69</v>
      </c>
      <c r="E13943">
        <v>42152</v>
      </c>
      <c r="F13943">
        <v>696</v>
      </c>
      <c r="G13943">
        <v>45692</v>
      </c>
      <c r="H13943" s="2" t="s">
        <v>33</v>
      </c>
      <c r="I13943" s="2" t="s">
        <v>58</v>
      </c>
      <c r="J13943">
        <v>11</v>
      </c>
      <c r="K13943" s="2" t="s">
        <v>35</v>
      </c>
      <c r="L13943">
        <v>0.56000000000000005</v>
      </c>
      <c r="M13943">
        <v>108709</v>
      </c>
      <c r="N13943">
        <v>3</v>
      </c>
      <c r="O13943" s="2" t="s">
        <v>6721</v>
      </c>
      <c r="P13943" s="2" t="s">
        <v>234</v>
      </c>
      <c r="Q13943" s="2" t="s">
        <v>824</v>
      </c>
      <c r="R13943">
        <v>2</v>
      </c>
      <c r="S13943">
        <v>0</v>
      </c>
      <c r="T13943" s="2" t="s">
        <v>29</v>
      </c>
      <c r="U13943" s="2" t="s">
        <v>10966</v>
      </c>
    </row>
    <row r="13944" spans="1:21">
      <c r="A13944">
        <v>62</v>
      </c>
      <c r="B13944" s="2" t="s">
        <v>20</v>
      </c>
      <c r="C13944" s="2" t="s">
        <v>41</v>
      </c>
      <c r="D13944" s="2" t="s">
        <v>42</v>
      </c>
      <c r="E13944">
        <v>106753</v>
      </c>
      <c r="F13944">
        <v>621</v>
      </c>
      <c r="G13944">
        <v>24853</v>
      </c>
      <c r="H13944" s="2" t="s">
        <v>43</v>
      </c>
      <c r="I13944" s="2" t="s">
        <v>34</v>
      </c>
      <c r="J13944">
        <v>15</v>
      </c>
      <c r="K13944" s="2" t="s">
        <v>59</v>
      </c>
      <c r="L13944">
        <v>0.28999999999999998</v>
      </c>
      <c r="M13944">
        <v>138996</v>
      </c>
      <c r="N13944">
        <v>4</v>
      </c>
      <c r="O13944" s="2" t="s">
        <v>10373</v>
      </c>
      <c r="P13944" s="2" t="s">
        <v>169</v>
      </c>
      <c r="Q13944" s="2" t="s">
        <v>407</v>
      </c>
      <c r="R13944">
        <v>2</v>
      </c>
      <c r="S13944">
        <v>2</v>
      </c>
      <c r="T13944" s="2" t="s">
        <v>29</v>
      </c>
      <c r="U13944" s="2" t="s">
        <v>10969</v>
      </c>
    </row>
    <row r="13945" spans="1:21">
      <c r="A13945">
        <v>37</v>
      </c>
      <c r="B13945" s="2" t="s">
        <v>30</v>
      </c>
      <c r="C13945" s="2" t="s">
        <v>82</v>
      </c>
      <c r="D13945" s="2" t="s">
        <v>69</v>
      </c>
      <c r="E13945">
        <v>63839</v>
      </c>
      <c r="F13945">
        <v>631</v>
      </c>
      <c r="G13945">
        <v>12188</v>
      </c>
      <c r="H13945" s="2" t="s">
        <v>43</v>
      </c>
      <c r="I13945" s="2" t="s">
        <v>34</v>
      </c>
      <c r="J13945">
        <v>17</v>
      </c>
      <c r="K13945" s="2" t="s">
        <v>48</v>
      </c>
      <c r="L13945">
        <v>0.16</v>
      </c>
      <c r="M13945">
        <v>296718</v>
      </c>
      <c r="N13945">
        <v>4</v>
      </c>
      <c r="O13945" s="2" t="s">
        <v>6495</v>
      </c>
      <c r="P13945" s="2" t="s">
        <v>430</v>
      </c>
      <c r="Q13945" s="2" t="s">
        <v>335</v>
      </c>
      <c r="R13945">
        <v>4</v>
      </c>
      <c r="S13945">
        <v>0</v>
      </c>
      <c r="T13945" s="2" t="s">
        <v>29</v>
      </c>
      <c r="U13945" s="2" t="s">
        <v>10969</v>
      </c>
    </row>
    <row r="13946" spans="1:21">
      <c r="A13946">
        <v>61</v>
      </c>
      <c r="B13946" s="2" t="s">
        <v>20</v>
      </c>
      <c r="C13946" s="2" t="s">
        <v>21</v>
      </c>
      <c r="D13946" s="2" t="s">
        <v>22</v>
      </c>
      <c r="E13946">
        <v>71033</v>
      </c>
      <c r="F13946">
        <v>775</v>
      </c>
      <c r="G13946">
        <v>40828</v>
      </c>
      <c r="H13946" s="2" t="s">
        <v>23</v>
      </c>
      <c r="I13946" s="2" t="s">
        <v>34</v>
      </c>
      <c r="J13946">
        <v>15</v>
      </c>
      <c r="K13946" s="2" t="s">
        <v>25</v>
      </c>
      <c r="L13946">
        <v>0.51</v>
      </c>
      <c r="M13946">
        <v>198873</v>
      </c>
      <c r="N13946">
        <v>2</v>
      </c>
      <c r="O13946" s="2" t="s">
        <v>5309</v>
      </c>
      <c r="P13946" s="2" t="s">
        <v>308</v>
      </c>
      <c r="Q13946" s="2" t="s">
        <v>550</v>
      </c>
      <c r="R13946">
        <v>3</v>
      </c>
      <c r="S13946">
        <v>2</v>
      </c>
      <c r="T13946" s="2" t="s">
        <v>29</v>
      </c>
      <c r="U13946" s="2" t="s">
        <v>10966</v>
      </c>
    </row>
    <row r="13947" spans="1:21">
      <c r="A13947">
        <v>37</v>
      </c>
      <c r="B13947" s="2" t="s">
        <v>40</v>
      </c>
      <c r="C13947" s="2" t="s">
        <v>21</v>
      </c>
      <c r="D13947" s="2" t="s">
        <v>69</v>
      </c>
      <c r="E13947">
        <v>87442</v>
      </c>
      <c r="F13947">
        <v>699</v>
      </c>
      <c r="G13947">
        <v>23047</v>
      </c>
      <c r="H13947" s="2" t="s">
        <v>23</v>
      </c>
      <c r="I13947" s="2" t="s">
        <v>24</v>
      </c>
      <c r="J13947">
        <v>0</v>
      </c>
      <c r="K13947" s="2" t="s">
        <v>25</v>
      </c>
      <c r="L13947">
        <v>0.54</v>
      </c>
      <c r="M13947">
        <v>284122</v>
      </c>
      <c r="N13947">
        <v>1</v>
      </c>
      <c r="O13947" s="2" t="s">
        <v>784</v>
      </c>
      <c r="P13947" s="2" t="s">
        <v>347</v>
      </c>
      <c r="Q13947" s="2" t="s">
        <v>502</v>
      </c>
      <c r="R13947">
        <v>3</v>
      </c>
      <c r="S13947">
        <v>1</v>
      </c>
      <c r="T13947" s="2" t="s">
        <v>29</v>
      </c>
      <c r="U13947" s="2" t="s">
        <v>10966</v>
      </c>
    </row>
    <row r="13948" spans="1:21">
      <c r="A13948">
        <v>46</v>
      </c>
      <c r="B13948" s="2" t="s">
        <v>20</v>
      </c>
      <c r="C13948" s="2" t="s">
        <v>41</v>
      </c>
      <c r="D13948" s="2" t="s">
        <v>22</v>
      </c>
      <c r="E13948">
        <v>22024</v>
      </c>
      <c r="F13948">
        <v>780</v>
      </c>
      <c r="G13948">
        <v>12603</v>
      </c>
      <c r="H13948" s="2" t="s">
        <v>47</v>
      </c>
      <c r="I13948" s="2" t="s">
        <v>34</v>
      </c>
      <c r="J13948">
        <v>3</v>
      </c>
      <c r="K13948" s="2" t="s">
        <v>35</v>
      </c>
      <c r="L13948">
        <v>0.4</v>
      </c>
      <c r="M13948">
        <v>293556</v>
      </c>
      <c r="N13948">
        <v>1</v>
      </c>
      <c r="O13948" s="2" t="s">
        <v>8086</v>
      </c>
      <c r="P13948" s="2" t="s">
        <v>347</v>
      </c>
      <c r="Q13948" s="2" t="s">
        <v>614</v>
      </c>
      <c r="R13948">
        <v>3</v>
      </c>
      <c r="S13948">
        <v>1</v>
      </c>
      <c r="T13948" s="2" t="s">
        <v>29</v>
      </c>
      <c r="U13948" s="2" t="s">
        <v>10966</v>
      </c>
    </row>
    <row r="13949" spans="1:21">
      <c r="A13949">
        <v>46</v>
      </c>
      <c r="B13949" s="2" t="s">
        <v>40</v>
      </c>
      <c r="C13949" s="2" t="s">
        <v>31</v>
      </c>
      <c r="D13949" s="2" t="s">
        <v>69</v>
      </c>
      <c r="E13949">
        <v>69933.399999999994</v>
      </c>
      <c r="F13949">
        <v>774</v>
      </c>
      <c r="G13949">
        <v>37827</v>
      </c>
      <c r="H13949" s="2" t="s">
        <v>23</v>
      </c>
      <c r="I13949" s="2" t="s">
        <v>34</v>
      </c>
      <c r="J13949">
        <v>4</v>
      </c>
      <c r="K13949" s="2" t="s">
        <v>25</v>
      </c>
      <c r="L13949">
        <v>0.44</v>
      </c>
      <c r="M13949">
        <v>223315</v>
      </c>
      <c r="N13949">
        <v>4</v>
      </c>
      <c r="O13949" s="2" t="s">
        <v>10374</v>
      </c>
      <c r="P13949" s="2" t="s">
        <v>193</v>
      </c>
      <c r="Q13949" s="2" t="s">
        <v>282</v>
      </c>
      <c r="R13949">
        <v>2</v>
      </c>
      <c r="S13949">
        <v>1</v>
      </c>
      <c r="T13949" s="2" t="s">
        <v>29</v>
      </c>
      <c r="U13949" s="2" t="s">
        <v>10966</v>
      </c>
    </row>
    <row r="13950" spans="1:21">
      <c r="A13950">
        <v>22</v>
      </c>
      <c r="B13950" s="2" t="s">
        <v>40</v>
      </c>
      <c r="C13950" s="2" t="s">
        <v>82</v>
      </c>
      <c r="D13950" s="2" t="s">
        <v>42</v>
      </c>
      <c r="E13950">
        <v>105550</v>
      </c>
      <c r="F13950">
        <v>795</v>
      </c>
      <c r="G13950">
        <v>9423</v>
      </c>
      <c r="H13950" s="2" t="s">
        <v>23</v>
      </c>
      <c r="I13950" s="2" t="s">
        <v>34</v>
      </c>
      <c r="J13950">
        <v>4</v>
      </c>
      <c r="K13950" s="2" t="s">
        <v>48</v>
      </c>
      <c r="L13950">
        <v>0.44</v>
      </c>
      <c r="M13950">
        <v>159741.5</v>
      </c>
      <c r="N13950">
        <v>1</v>
      </c>
      <c r="O13950" s="2" t="s">
        <v>10375</v>
      </c>
      <c r="P13950" s="2" t="s">
        <v>56</v>
      </c>
      <c r="Q13950" s="2" t="s">
        <v>46</v>
      </c>
      <c r="R13950">
        <v>0</v>
      </c>
      <c r="S13950">
        <v>2</v>
      </c>
      <c r="T13950" s="2" t="s">
        <v>29</v>
      </c>
      <c r="U13950" s="2" t="s">
        <v>10967</v>
      </c>
    </row>
    <row r="13951" spans="1:21">
      <c r="A13951">
        <v>25</v>
      </c>
      <c r="B13951" s="2" t="s">
        <v>40</v>
      </c>
      <c r="C13951" s="2" t="s">
        <v>82</v>
      </c>
      <c r="D13951" s="2" t="s">
        <v>69</v>
      </c>
      <c r="E13951">
        <v>69933.399999999994</v>
      </c>
      <c r="F13951">
        <v>699</v>
      </c>
      <c r="G13951">
        <v>27450.01</v>
      </c>
      <c r="H13951" s="2" t="s">
        <v>47</v>
      </c>
      <c r="I13951" s="2" t="s">
        <v>24</v>
      </c>
      <c r="J13951">
        <v>3</v>
      </c>
      <c r="K13951" s="2" t="s">
        <v>59</v>
      </c>
      <c r="L13951">
        <v>0.31</v>
      </c>
      <c r="M13951">
        <v>148940</v>
      </c>
      <c r="N13951">
        <v>3</v>
      </c>
      <c r="O13951" s="2" t="s">
        <v>9394</v>
      </c>
      <c r="P13951" s="2" t="s">
        <v>101</v>
      </c>
      <c r="Q13951" s="2" t="s">
        <v>522</v>
      </c>
      <c r="R13951">
        <v>2</v>
      </c>
      <c r="S13951">
        <v>0</v>
      </c>
      <c r="T13951" s="2" t="s">
        <v>29</v>
      </c>
      <c r="U13951" s="2" t="s">
        <v>10967</v>
      </c>
    </row>
    <row r="13952" spans="1:21">
      <c r="A13952">
        <v>50</v>
      </c>
      <c r="B13952" s="2" t="s">
        <v>30</v>
      </c>
      <c r="C13952" s="2" t="s">
        <v>41</v>
      </c>
      <c r="D13952" s="2" t="s">
        <v>69</v>
      </c>
      <c r="E13952">
        <v>55732</v>
      </c>
      <c r="F13952">
        <v>664</v>
      </c>
      <c r="G13952">
        <v>18926</v>
      </c>
      <c r="H13952" s="2" t="s">
        <v>43</v>
      </c>
      <c r="I13952" s="2" t="s">
        <v>24</v>
      </c>
      <c r="J13952">
        <v>7</v>
      </c>
      <c r="K13952" s="2" t="s">
        <v>59</v>
      </c>
      <c r="L13952">
        <v>0.23</v>
      </c>
      <c r="M13952">
        <v>26010</v>
      </c>
      <c r="N13952">
        <v>3</v>
      </c>
      <c r="O13952" s="2" t="s">
        <v>5293</v>
      </c>
      <c r="P13952" s="2" t="s">
        <v>269</v>
      </c>
      <c r="Q13952" s="2" t="s">
        <v>464</v>
      </c>
      <c r="R13952">
        <v>4</v>
      </c>
      <c r="S13952">
        <v>0</v>
      </c>
      <c r="T13952" s="2" t="s">
        <v>29</v>
      </c>
      <c r="U13952" s="2" t="s">
        <v>10966</v>
      </c>
    </row>
    <row r="13953" spans="1:21">
      <c r="A13953">
        <v>24</v>
      </c>
      <c r="B13953" s="2" t="s">
        <v>40</v>
      </c>
      <c r="C13953" s="2" t="s">
        <v>31</v>
      </c>
      <c r="D13953" s="2" t="s">
        <v>32</v>
      </c>
      <c r="E13953">
        <v>64933</v>
      </c>
      <c r="F13953">
        <v>728</v>
      </c>
      <c r="G13953">
        <v>27450.01</v>
      </c>
      <c r="H13953" s="2" t="s">
        <v>47</v>
      </c>
      <c r="I13953" s="2" t="s">
        <v>34</v>
      </c>
      <c r="J13953">
        <v>8</v>
      </c>
      <c r="K13953" s="2" t="s">
        <v>35</v>
      </c>
      <c r="L13953">
        <v>0.14000000000000001</v>
      </c>
      <c r="M13953">
        <v>159741.5</v>
      </c>
      <c r="N13953">
        <v>0</v>
      </c>
      <c r="O13953" s="2" t="s">
        <v>7440</v>
      </c>
      <c r="P13953" s="2" t="s">
        <v>116</v>
      </c>
      <c r="Q13953" s="2" t="s">
        <v>384</v>
      </c>
      <c r="R13953">
        <v>3</v>
      </c>
      <c r="S13953">
        <v>1</v>
      </c>
      <c r="T13953" s="2" t="s">
        <v>81</v>
      </c>
      <c r="U13953" s="2" t="s">
        <v>10966</v>
      </c>
    </row>
    <row r="13954" spans="1:21">
      <c r="A13954">
        <v>40</v>
      </c>
      <c r="B13954" s="2" t="s">
        <v>20</v>
      </c>
      <c r="C13954" s="2" t="s">
        <v>21</v>
      </c>
      <c r="D13954" s="2" t="s">
        <v>42</v>
      </c>
      <c r="E13954">
        <v>28629</v>
      </c>
      <c r="F13954">
        <v>626</v>
      </c>
      <c r="G13954">
        <v>23140</v>
      </c>
      <c r="H13954" s="2" t="s">
        <v>47</v>
      </c>
      <c r="I13954" s="2" t="s">
        <v>24</v>
      </c>
      <c r="J13954">
        <v>9</v>
      </c>
      <c r="K13954" s="2" t="s">
        <v>48</v>
      </c>
      <c r="L13954">
        <v>0.22</v>
      </c>
      <c r="M13954">
        <v>205222</v>
      </c>
      <c r="N13954">
        <v>0</v>
      </c>
      <c r="O13954" s="2" t="s">
        <v>9161</v>
      </c>
      <c r="P13954" s="2" t="s">
        <v>423</v>
      </c>
      <c r="Q13954" s="2" t="s">
        <v>354</v>
      </c>
      <c r="R13954">
        <v>1</v>
      </c>
      <c r="S13954">
        <v>2</v>
      </c>
      <c r="T13954" s="2" t="s">
        <v>81</v>
      </c>
      <c r="U13954" s="2" t="s">
        <v>10969</v>
      </c>
    </row>
    <row r="13955" spans="1:21">
      <c r="A13955">
        <v>64</v>
      </c>
      <c r="B13955" s="2" t="s">
        <v>20</v>
      </c>
      <c r="C13955" s="2" t="s">
        <v>21</v>
      </c>
      <c r="D13955" s="2" t="s">
        <v>32</v>
      </c>
      <c r="E13955">
        <v>69933.399999999994</v>
      </c>
      <c r="F13955">
        <v>698</v>
      </c>
      <c r="G13955">
        <v>27450.01</v>
      </c>
      <c r="H13955" s="2" t="s">
        <v>43</v>
      </c>
      <c r="I13955" s="2" t="s">
        <v>58</v>
      </c>
      <c r="J13955">
        <v>11</v>
      </c>
      <c r="K13955" s="2" t="s">
        <v>48</v>
      </c>
      <c r="L13955">
        <v>0.6</v>
      </c>
      <c r="M13955">
        <v>77546</v>
      </c>
      <c r="N13955">
        <v>2</v>
      </c>
      <c r="O13955" s="2" t="s">
        <v>10376</v>
      </c>
      <c r="P13955" s="2" t="s">
        <v>56</v>
      </c>
      <c r="Q13955" s="2" t="s">
        <v>359</v>
      </c>
      <c r="R13955">
        <v>4</v>
      </c>
      <c r="S13955">
        <v>0</v>
      </c>
      <c r="T13955" s="2" t="s">
        <v>81</v>
      </c>
      <c r="U13955" s="2" t="s">
        <v>10969</v>
      </c>
    </row>
    <row r="13956" spans="1:21">
      <c r="A13956">
        <v>35</v>
      </c>
      <c r="B13956" s="2" t="s">
        <v>30</v>
      </c>
      <c r="C13956" s="2" t="s">
        <v>31</v>
      </c>
      <c r="D13956" s="2" t="s">
        <v>32</v>
      </c>
      <c r="E13956">
        <v>24329</v>
      </c>
      <c r="F13956">
        <v>687</v>
      </c>
      <c r="G13956">
        <v>44855</v>
      </c>
      <c r="H13956" s="2" t="s">
        <v>47</v>
      </c>
      <c r="I13956" s="2" t="s">
        <v>24</v>
      </c>
      <c r="J13956">
        <v>12</v>
      </c>
      <c r="K13956" s="2" t="s">
        <v>48</v>
      </c>
      <c r="L13956">
        <v>0.27</v>
      </c>
      <c r="M13956">
        <v>233629</v>
      </c>
      <c r="N13956">
        <v>2</v>
      </c>
      <c r="O13956" s="2" t="s">
        <v>6309</v>
      </c>
      <c r="P13956" s="2" t="s">
        <v>169</v>
      </c>
      <c r="Q13956" s="2" t="s">
        <v>431</v>
      </c>
      <c r="R13956">
        <v>1</v>
      </c>
      <c r="S13956">
        <v>1</v>
      </c>
      <c r="T13956" s="2" t="s">
        <v>29</v>
      </c>
      <c r="U13956" s="2" t="s">
        <v>10969</v>
      </c>
    </row>
    <row r="13957" spans="1:21">
      <c r="A13957">
        <v>33</v>
      </c>
      <c r="B13957" s="2" t="s">
        <v>20</v>
      </c>
      <c r="C13957" s="2" t="s">
        <v>31</v>
      </c>
      <c r="D13957" s="2" t="s">
        <v>69</v>
      </c>
      <c r="E13957">
        <v>69933.399999999994</v>
      </c>
      <c r="F13957">
        <v>709</v>
      </c>
      <c r="G13957">
        <v>31457</v>
      </c>
      <c r="H13957" s="2" t="s">
        <v>33</v>
      </c>
      <c r="I13957" s="2" t="s">
        <v>34</v>
      </c>
      <c r="J13957">
        <v>17</v>
      </c>
      <c r="K13957" s="2" t="s">
        <v>25</v>
      </c>
      <c r="L13957">
        <v>0.33</v>
      </c>
      <c r="M13957">
        <v>127895</v>
      </c>
      <c r="N13957">
        <v>4</v>
      </c>
      <c r="O13957" s="2" t="s">
        <v>1570</v>
      </c>
      <c r="P13957" s="2" t="s">
        <v>337</v>
      </c>
      <c r="Q13957" s="2" t="s">
        <v>62</v>
      </c>
      <c r="R13957">
        <v>1</v>
      </c>
      <c r="S13957">
        <v>1</v>
      </c>
      <c r="T13957" s="2" t="s">
        <v>39</v>
      </c>
      <c r="U13957" s="2" t="s">
        <v>10966</v>
      </c>
    </row>
    <row r="13958" spans="1:21">
      <c r="A13958">
        <v>31</v>
      </c>
      <c r="B13958" s="2" t="s">
        <v>40</v>
      </c>
      <c r="C13958" s="2" t="s">
        <v>41</v>
      </c>
      <c r="D13958" s="2" t="s">
        <v>22</v>
      </c>
      <c r="E13958">
        <v>26940</v>
      </c>
      <c r="F13958">
        <v>751</v>
      </c>
      <c r="G13958">
        <v>27450.01</v>
      </c>
      <c r="H13958" s="2" t="s">
        <v>43</v>
      </c>
      <c r="I13958" s="2" t="s">
        <v>24</v>
      </c>
      <c r="J13958">
        <v>8</v>
      </c>
      <c r="K13958" s="2" t="s">
        <v>48</v>
      </c>
      <c r="L13958">
        <v>0.39</v>
      </c>
      <c r="M13958">
        <v>176790</v>
      </c>
      <c r="N13958">
        <v>4</v>
      </c>
      <c r="O13958" s="2" t="s">
        <v>10377</v>
      </c>
      <c r="P13958" s="2" t="s">
        <v>84</v>
      </c>
      <c r="Q13958" s="2" t="s">
        <v>656</v>
      </c>
      <c r="R13958">
        <v>2</v>
      </c>
      <c r="S13958">
        <v>0</v>
      </c>
      <c r="T13958" s="2" t="s">
        <v>29</v>
      </c>
      <c r="U13958" s="2" t="s">
        <v>10966</v>
      </c>
    </row>
    <row r="13959" spans="1:21">
      <c r="A13959">
        <v>21</v>
      </c>
      <c r="B13959" s="2" t="s">
        <v>40</v>
      </c>
      <c r="C13959" s="2" t="s">
        <v>82</v>
      </c>
      <c r="D13959" s="2" t="s">
        <v>69</v>
      </c>
      <c r="E13959">
        <v>119742</v>
      </c>
      <c r="F13959">
        <v>792</v>
      </c>
      <c r="G13959">
        <v>28802</v>
      </c>
      <c r="H13959" s="2" t="s">
        <v>33</v>
      </c>
      <c r="I13959" s="2" t="s">
        <v>58</v>
      </c>
      <c r="J13959">
        <v>16</v>
      </c>
      <c r="K13959" s="2" t="s">
        <v>25</v>
      </c>
      <c r="L13959">
        <v>0.54</v>
      </c>
      <c r="M13959">
        <v>235577</v>
      </c>
      <c r="N13959">
        <v>0</v>
      </c>
      <c r="O13959" s="2" t="s">
        <v>10378</v>
      </c>
      <c r="P13959" s="2" t="s">
        <v>239</v>
      </c>
      <c r="Q13959" s="2" t="s">
        <v>51</v>
      </c>
      <c r="R13959">
        <v>2</v>
      </c>
      <c r="S13959">
        <v>2</v>
      </c>
      <c r="T13959" s="2" t="s">
        <v>29</v>
      </c>
      <c r="U13959" s="2" t="s">
        <v>10966</v>
      </c>
    </row>
    <row r="13960" spans="1:21">
      <c r="A13960">
        <v>48</v>
      </c>
      <c r="B13960" s="2" t="s">
        <v>30</v>
      </c>
      <c r="C13960" s="2" t="s">
        <v>21</v>
      </c>
      <c r="D13960" s="2" t="s">
        <v>22</v>
      </c>
      <c r="E13960">
        <v>82496</v>
      </c>
      <c r="F13960">
        <v>789</v>
      </c>
      <c r="G13960">
        <v>5293</v>
      </c>
      <c r="H13960" s="2" t="s">
        <v>23</v>
      </c>
      <c r="I13960" s="2" t="s">
        <v>58</v>
      </c>
      <c r="J13960">
        <v>8</v>
      </c>
      <c r="K13960" s="2" t="s">
        <v>35</v>
      </c>
      <c r="L13960">
        <v>0.16</v>
      </c>
      <c r="M13960">
        <v>259758</v>
      </c>
      <c r="N13960">
        <v>0</v>
      </c>
      <c r="O13960" s="2" t="s">
        <v>1526</v>
      </c>
      <c r="P13960" s="2" t="s">
        <v>74</v>
      </c>
      <c r="Q13960" s="2" t="s">
        <v>494</v>
      </c>
      <c r="R13960">
        <v>3</v>
      </c>
      <c r="S13960">
        <v>0</v>
      </c>
      <c r="T13960" s="2" t="s">
        <v>39</v>
      </c>
      <c r="U13960" s="2" t="s">
        <v>10971</v>
      </c>
    </row>
    <row r="13961" spans="1:21">
      <c r="A13961">
        <v>37</v>
      </c>
      <c r="B13961" s="2" t="s">
        <v>30</v>
      </c>
      <c r="C13961" s="2" t="s">
        <v>31</v>
      </c>
      <c r="D13961" s="2" t="s">
        <v>42</v>
      </c>
      <c r="E13961">
        <v>60149</v>
      </c>
      <c r="F13961">
        <v>775</v>
      </c>
      <c r="G13961">
        <v>18481</v>
      </c>
      <c r="H13961" s="2" t="s">
        <v>23</v>
      </c>
      <c r="I13961" s="2" t="s">
        <v>34</v>
      </c>
      <c r="J13961">
        <v>13</v>
      </c>
      <c r="K13961" s="2" t="s">
        <v>48</v>
      </c>
      <c r="L13961">
        <v>0.4</v>
      </c>
      <c r="M13961">
        <v>264537</v>
      </c>
      <c r="N13961">
        <v>4</v>
      </c>
      <c r="O13961" s="2" t="s">
        <v>311</v>
      </c>
      <c r="P13961" s="2" t="s">
        <v>84</v>
      </c>
      <c r="Q13961" s="2" t="s">
        <v>418</v>
      </c>
      <c r="R13961">
        <v>2</v>
      </c>
      <c r="S13961">
        <v>0</v>
      </c>
      <c r="T13961" s="2" t="s">
        <v>39</v>
      </c>
      <c r="U13961" s="2" t="s">
        <v>10969</v>
      </c>
    </row>
    <row r="13962" spans="1:21">
      <c r="A13962">
        <v>35</v>
      </c>
      <c r="B13962" s="2" t="s">
        <v>30</v>
      </c>
      <c r="C13962" s="2" t="s">
        <v>41</v>
      </c>
      <c r="D13962" s="2" t="s">
        <v>22</v>
      </c>
      <c r="E13962">
        <v>70298</v>
      </c>
      <c r="F13962">
        <v>724</v>
      </c>
      <c r="G13962">
        <v>33492</v>
      </c>
      <c r="H13962" s="2" t="s">
        <v>47</v>
      </c>
      <c r="I13962" s="2" t="s">
        <v>58</v>
      </c>
      <c r="J13962">
        <v>2</v>
      </c>
      <c r="K13962" s="2" t="s">
        <v>25</v>
      </c>
      <c r="L13962">
        <v>0.22</v>
      </c>
      <c r="M13962">
        <v>165042</v>
      </c>
      <c r="N13962">
        <v>0</v>
      </c>
      <c r="O13962" s="2" t="s">
        <v>10379</v>
      </c>
      <c r="P13962" s="2" t="s">
        <v>352</v>
      </c>
      <c r="Q13962" s="2" t="s">
        <v>490</v>
      </c>
      <c r="R13962">
        <v>4</v>
      </c>
      <c r="S13962">
        <v>0</v>
      </c>
      <c r="T13962" s="2" t="s">
        <v>29</v>
      </c>
      <c r="U13962" s="2" t="s">
        <v>10966</v>
      </c>
    </row>
    <row r="13963" spans="1:21">
      <c r="A13963">
        <v>65</v>
      </c>
      <c r="B13963" s="2" t="s">
        <v>20</v>
      </c>
      <c r="C13963" s="2" t="s">
        <v>41</v>
      </c>
      <c r="D13963" s="2" t="s">
        <v>22</v>
      </c>
      <c r="E13963">
        <v>78985</v>
      </c>
      <c r="F13963">
        <v>604</v>
      </c>
      <c r="G13963">
        <v>9401</v>
      </c>
      <c r="H13963" s="2" t="s">
        <v>47</v>
      </c>
      <c r="I13963" s="2" t="s">
        <v>34</v>
      </c>
      <c r="J13963">
        <v>2</v>
      </c>
      <c r="K13963" s="2" t="s">
        <v>35</v>
      </c>
      <c r="L13963">
        <v>0.56000000000000005</v>
      </c>
      <c r="M13963">
        <v>56228</v>
      </c>
      <c r="N13963">
        <v>4</v>
      </c>
      <c r="O13963" s="2" t="s">
        <v>10380</v>
      </c>
      <c r="P13963" s="2" t="s">
        <v>101</v>
      </c>
      <c r="Q13963" s="2" t="s">
        <v>632</v>
      </c>
      <c r="R13963">
        <v>2</v>
      </c>
      <c r="S13963">
        <v>1</v>
      </c>
      <c r="T13963" s="2" t="s">
        <v>29</v>
      </c>
      <c r="U13963" s="2" t="s">
        <v>10966</v>
      </c>
    </row>
    <row r="13964" spans="1:21">
      <c r="A13964">
        <v>46</v>
      </c>
      <c r="B13964" s="2" t="s">
        <v>30</v>
      </c>
      <c r="C13964" s="2" t="s">
        <v>82</v>
      </c>
      <c r="D13964" s="2" t="s">
        <v>69</v>
      </c>
      <c r="E13964">
        <v>64789</v>
      </c>
      <c r="F13964">
        <v>722</v>
      </c>
      <c r="G13964">
        <v>36950</v>
      </c>
      <c r="H13964" s="2" t="s">
        <v>43</v>
      </c>
      <c r="I13964" s="2" t="s">
        <v>58</v>
      </c>
      <c r="J13964">
        <v>6</v>
      </c>
      <c r="K13964" s="2" t="s">
        <v>48</v>
      </c>
      <c r="L13964">
        <v>0.41</v>
      </c>
      <c r="M13964">
        <v>159741.5</v>
      </c>
      <c r="N13964">
        <v>2</v>
      </c>
      <c r="O13964" s="2" t="s">
        <v>7258</v>
      </c>
      <c r="P13964" s="2" t="s">
        <v>137</v>
      </c>
      <c r="Q13964" s="2" t="s">
        <v>366</v>
      </c>
      <c r="R13964">
        <v>0</v>
      </c>
      <c r="S13964">
        <v>1</v>
      </c>
      <c r="T13964" s="2" t="s">
        <v>29</v>
      </c>
      <c r="U13964" s="2" t="s">
        <v>10967</v>
      </c>
    </row>
    <row r="13965" spans="1:21">
      <c r="A13965">
        <v>25</v>
      </c>
      <c r="B13965" s="2" t="s">
        <v>20</v>
      </c>
      <c r="C13965" s="2" t="s">
        <v>41</v>
      </c>
      <c r="D13965" s="2" t="s">
        <v>69</v>
      </c>
      <c r="E13965">
        <v>46154</v>
      </c>
      <c r="F13965">
        <v>699</v>
      </c>
      <c r="G13965">
        <v>12272</v>
      </c>
      <c r="H13965" s="2" t="s">
        <v>33</v>
      </c>
      <c r="I13965" s="2" t="s">
        <v>34</v>
      </c>
      <c r="J13965">
        <v>10</v>
      </c>
      <c r="K13965" s="2" t="s">
        <v>59</v>
      </c>
      <c r="L13965">
        <v>0.2</v>
      </c>
      <c r="M13965">
        <v>207299</v>
      </c>
      <c r="N13965">
        <v>3</v>
      </c>
      <c r="O13965" s="2" t="s">
        <v>10381</v>
      </c>
      <c r="P13965" s="2" t="s">
        <v>132</v>
      </c>
      <c r="Q13965" s="2" t="s">
        <v>127</v>
      </c>
      <c r="R13965">
        <v>3</v>
      </c>
      <c r="S13965">
        <v>1</v>
      </c>
      <c r="T13965" s="2" t="s">
        <v>39</v>
      </c>
      <c r="U13965" s="2" t="s">
        <v>10969</v>
      </c>
    </row>
    <row r="13966" spans="1:21">
      <c r="A13966">
        <v>27</v>
      </c>
      <c r="B13966" s="2" t="s">
        <v>30</v>
      </c>
      <c r="C13966" s="2" t="s">
        <v>31</v>
      </c>
      <c r="D13966" s="2" t="s">
        <v>32</v>
      </c>
      <c r="E13966">
        <v>65924</v>
      </c>
      <c r="F13966">
        <v>678</v>
      </c>
      <c r="G13966">
        <v>21272</v>
      </c>
      <c r="H13966" s="2" t="s">
        <v>33</v>
      </c>
      <c r="I13966" s="2" t="s">
        <v>24</v>
      </c>
      <c r="J13966">
        <v>4</v>
      </c>
      <c r="K13966" s="2" t="s">
        <v>25</v>
      </c>
      <c r="L13966">
        <v>0.24</v>
      </c>
      <c r="M13966">
        <v>120559</v>
      </c>
      <c r="N13966">
        <v>2</v>
      </c>
      <c r="O13966" s="2" t="s">
        <v>10382</v>
      </c>
      <c r="P13966" s="2" t="s">
        <v>382</v>
      </c>
      <c r="Q13966" s="2" t="s">
        <v>317</v>
      </c>
      <c r="R13966">
        <v>1</v>
      </c>
      <c r="S13966">
        <v>1</v>
      </c>
      <c r="T13966" s="2" t="s">
        <v>29</v>
      </c>
      <c r="U13966" s="2" t="s">
        <v>10966</v>
      </c>
    </row>
    <row r="13967" spans="1:21">
      <c r="A13967">
        <v>47</v>
      </c>
      <c r="B13967" s="2" t="s">
        <v>20</v>
      </c>
      <c r="C13967" s="2" t="s">
        <v>31</v>
      </c>
      <c r="D13967" s="2" t="s">
        <v>22</v>
      </c>
      <c r="E13967">
        <v>69933.399999999994</v>
      </c>
      <c r="F13967">
        <v>657</v>
      </c>
      <c r="G13967">
        <v>35899</v>
      </c>
      <c r="H13967" s="2" t="s">
        <v>33</v>
      </c>
      <c r="I13967" s="2" t="s">
        <v>58</v>
      </c>
      <c r="J13967">
        <v>14</v>
      </c>
      <c r="K13967" s="2" t="s">
        <v>25</v>
      </c>
      <c r="L13967">
        <v>0.13</v>
      </c>
      <c r="M13967">
        <v>298974</v>
      </c>
      <c r="N13967">
        <v>3</v>
      </c>
      <c r="O13967" s="2" t="s">
        <v>10383</v>
      </c>
      <c r="P13967" s="2" t="s">
        <v>79</v>
      </c>
      <c r="Q13967" s="2" t="s">
        <v>112</v>
      </c>
      <c r="R13967">
        <v>0</v>
      </c>
      <c r="S13967">
        <v>0</v>
      </c>
      <c r="T13967" s="2" t="s">
        <v>29</v>
      </c>
      <c r="U13967" s="2" t="s">
        <v>10966</v>
      </c>
    </row>
    <row r="13968" spans="1:21">
      <c r="A13968">
        <v>50</v>
      </c>
      <c r="B13968" s="2" t="s">
        <v>40</v>
      </c>
      <c r="C13968" s="2" t="s">
        <v>31</v>
      </c>
      <c r="D13968" s="2" t="s">
        <v>22</v>
      </c>
      <c r="E13968">
        <v>109532</v>
      </c>
      <c r="F13968">
        <v>699</v>
      </c>
      <c r="G13968">
        <v>39454</v>
      </c>
      <c r="H13968" s="2" t="s">
        <v>47</v>
      </c>
      <c r="I13968" s="2" t="s">
        <v>34</v>
      </c>
      <c r="J13968">
        <v>6</v>
      </c>
      <c r="K13968" s="2" t="s">
        <v>59</v>
      </c>
      <c r="L13968">
        <v>0.37</v>
      </c>
      <c r="M13968">
        <v>116061</v>
      </c>
      <c r="N13968">
        <v>1</v>
      </c>
      <c r="O13968" s="2" t="s">
        <v>10384</v>
      </c>
      <c r="P13968" s="2" t="s">
        <v>56</v>
      </c>
      <c r="Q13968" s="2" t="s">
        <v>209</v>
      </c>
      <c r="R13968">
        <v>2</v>
      </c>
      <c r="S13968">
        <v>1</v>
      </c>
      <c r="T13968" s="2" t="s">
        <v>29</v>
      </c>
      <c r="U13968" s="2" t="s">
        <v>10966</v>
      </c>
    </row>
    <row r="13969" spans="1:21">
      <c r="A13969">
        <v>31</v>
      </c>
      <c r="B13969" s="2" t="s">
        <v>20</v>
      </c>
      <c r="C13969" s="2" t="s">
        <v>31</v>
      </c>
      <c r="D13969" s="2" t="s">
        <v>32</v>
      </c>
      <c r="E13969">
        <v>29280</v>
      </c>
      <c r="F13969">
        <v>734</v>
      </c>
      <c r="G13969">
        <v>15862</v>
      </c>
      <c r="H13969" s="2" t="s">
        <v>33</v>
      </c>
      <c r="I13969" s="2" t="s">
        <v>24</v>
      </c>
      <c r="J13969">
        <v>13</v>
      </c>
      <c r="K13969" s="2" t="s">
        <v>59</v>
      </c>
      <c r="L13969">
        <v>0.2</v>
      </c>
      <c r="M13969">
        <v>119885</v>
      </c>
      <c r="N13969">
        <v>2</v>
      </c>
      <c r="O13969" s="2" t="s">
        <v>9588</v>
      </c>
      <c r="P13969" s="2" t="s">
        <v>150</v>
      </c>
      <c r="Q13969" s="2" t="s">
        <v>254</v>
      </c>
      <c r="R13969">
        <v>2</v>
      </c>
      <c r="S13969">
        <v>2</v>
      </c>
      <c r="T13969" s="2" t="s">
        <v>29</v>
      </c>
      <c r="U13969" s="2" t="s">
        <v>10970</v>
      </c>
    </row>
    <row r="13970" spans="1:21">
      <c r="A13970">
        <v>55</v>
      </c>
      <c r="B13970" s="2" t="s">
        <v>30</v>
      </c>
      <c r="C13970" s="2" t="s">
        <v>31</v>
      </c>
      <c r="D13970" s="2" t="s">
        <v>32</v>
      </c>
      <c r="E13970">
        <v>32018</v>
      </c>
      <c r="F13970">
        <v>610</v>
      </c>
      <c r="G13970">
        <v>23606</v>
      </c>
      <c r="H13970" s="2" t="s">
        <v>43</v>
      </c>
      <c r="I13970" s="2" t="s">
        <v>24</v>
      </c>
      <c r="J13970">
        <v>1</v>
      </c>
      <c r="K13970" s="2" t="s">
        <v>25</v>
      </c>
      <c r="L13970">
        <v>0.38</v>
      </c>
      <c r="M13970">
        <v>159741.5</v>
      </c>
      <c r="N13970">
        <v>2</v>
      </c>
      <c r="O13970" s="2" t="s">
        <v>10385</v>
      </c>
      <c r="P13970" s="2" t="s">
        <v>253</v>
      </c>
      <c r="Q13970" s="2" t="s">
        <v>183</v>
      </c>
      <c r="R13970">
        <v>3</v>
      </c>
      <c r="S13970">
        <v>1</v>
      </c>
      <c r="T13970" s="2" t="s">
        <v>29</v>
      </c>
      <c r="U13970" s="2" t="s">
        <v>10966</v>
      </c>
    </row>
    <row r="13971" spans="1:21">
      <c r="A13971">
        <v>22</v>
      </c>
      <c r="B13971" s="2" t="s">
        <v>40</v>
      </c>
      <c r="C13971" s="2" t="s">
        <v>82</v>
      </c>
      <c r="D13971" s="2" t="s">
        <v>22</v>
      </c>
      <c r="E13971">
        <v>111043</v>
      </c>
      <c r="F13971">
        <v>729</v>
      </c>
      <c r="G13971">
        <v>13551</v>
      </c>
      <c r="H13971" s="2" t="s">
        <v>43</v>
      </c>
      <c r="I13971" s="2" t="s">
        <v>58</v>
      </c>
      <c r="J13971">
        <v>7</v>
      </c>
      <c r="K13971" s="2" t="s">
        <v>59</v>
      </c>
      <c r="L13971">
        <v>0.3</v>
      </c>
      <c r="M13971">
        <v>122292</v>
      </c>
      <c r="N13971">
        <v>1</v>
      </c>
      <c r="O13971" s="2" t="s">
        <v>10386</v>
      </c>
      <c r="P13971" s="2" t="s">
        <v>239</v>
      </c>
      <c r="Q13971" s="2" t="s">
        <v>568</v>
      </c>
      <c r="R13971">
        <v>0</v>
      </c>
      <c r="S13971">
        <v>2</v>
      </c>
      <c r="T13971" s="2" t="s">
        <v>29</v>
      </c>
      <c r="U13971" s="2" t="s">
        <v>10967</v>
      </c>
    </row>
    <row r="13972" spans="1:21">
      <c r="A13972">
        <v>26</v>
      </c>
      <c r="B13972" s="2" t="s">
        <v>20</v>
      </c>
      <c r="C13972" s="2" t="s">
        <v>41</v>
      </c>
      <c r="D13972" s="2" t="s">
        <v>69</v>
      </c>
      <c r="E13972">
        <v>115334</v>
      </c>
      <c r="F13972">
        <v>693</v>
      </c>
      <c r="G13972">
        <v>27450.01</v>
      </c>
      <c r="H13972" s="2" t="s">
        <v>43</v>
      </c>
      <c r="I13972" s="2" t="s">
        <v>24</v>
      </c>
      <c r="J13972">
        <v>13</v>
      </c>
      <c r="K13972" s="2" t="s">
        <v>35</v>
      </c>
      <c r="L13972">
        <v>0.31</v>
      </c>
      <c r="M13972">
        <v>96763</v>
      </c>
      <c r="N13972">
        <v>0</v>
      </c>
      <c r="O13972" s="2" t="s">
        <v>7333</v>
      </c>
      <c r="P13972" s="2" t="s">
        <v>53</v>
      </c>
      <c r="Q13972" s="2" t="s">
        <v>589</v>
      </c>
      <c r="R13972">
        <v>4</v>
      </c>
      <c r="S13972">
        <v>2</v>
      </c>
      <c r="T13972" s="2" t="s">
        <v>29</v>
      </c>
      <c r="U13972" s="2" t="s">
        <v>10966</v>
      </c>
    </row>
    <row r="13973" spans="1:21">
      <c r="A13973">
        <v>19</v>
      </c>
      <c r="B13973" s="2" t="s">
        <v>20</v>
      </c>
      <c r="C13973" s="2" t="s">
        <v>31</v>
      </c>
      <c r="D13973" s="2" t="s">
        <v>42</v>
      </c>
      <c r="E13973">
        <v>30019</v>
      </c>
      <c r="F13973">
        <v>677</v>
      </c>
      <c r="G13973">
        <v>42814</v>
      </c>
      <c r="H13973" s="2" t="s">
        <v>23</v>
      </c>
      <c r="I13973" s="2" t="s">
        <v>24</v>
      </c>
      <c r="J13973">
        <v>6</v>
      </c>
      <c r="K13973" s="2" t="s">
        <v>35</v>
      </c>
      <c r="L13973">
        <v>0.55000000000000004</v>
      </c>
      <c r="M13973">
        <v>159741.5</v>
      </c>
      <c r="N13973">
        <v>2</v>
      </c>
      <c r="O13973" s="2" t="s">
        <v>4216</v>
      </c>
      <c r="P13973" s="2" t="s">
        <v>45</v>
      </c>
      <c r="Q13973" s="2" t="s">
        <v>427</v>
      </c>
      <c r="R13973">
        <v>3</v>
      </c>
      <c r="S13973">
        <v>2</v>
      </c>
      <c r="T13973" s="2" t="s">
        <v>39</v>
      </c>
      <c r="U13973" s="2" t="s">
        <v>10966</v>
      </c>
    </row>
    <row r="13974" spans="1:21">
      <c r="A13974">
        <v>28</v>
      </c>
      <c r="B13974" s="2" t="s">
        <v>30</v>
      </c>
      <c r="C13974" s="2" t="s">
        <v>82</v>
      </c>
      <c r="D13974" s="2" t="s">
        <v>69</v>
      </c>
      <c r="E13974">
        <v>65588</v>
      </c>
      <c r="F13974">
        <v>728</v>
      </c>
      <c r="G13974">
        <v>27450.01</v>
      </c>
      <c r="H13974" s="2" t="s">
        <v>47</v>
      </c>
      <c r="I13974" s="2" t="s">
        <v>34</v>
      </c>
      <c r="J13974">
        <v>2</v>
      </c>
      <c r="K13974" s="2" t="s">
        <v>59</v>
      </c>
      <c r="L13974">
        <v>0.31</v>
      </c>
      <c r="M13974">
        <v>256354</v>
      </c>
      <c r="N13974">
        <v>1</v>
      </c>
      <c r="O13974" s="2" t="s">
        <v>10387</v>
      </c>
      <c r="P13974" s="2" t="s">
        <v>84</v>
      </c>
      <c r="Q13974" s="2" t="s">
        <v>120</v>
      </c>
      <c r="R13974">
        <v>0</v>
      </c>
      <c r="S13974">
        <v>2</v>
      </c>
      <c r="T13974" s="2" t="s">
        <v>81</v>
      </c>
      <c r="U13974" s="2" t="s">
        <v>10966</v>
      </c>
    </row>
    <row r="13975" spans="1:21">
      <c r="A13975">
        <v>27</v>
      </c>
      <c r="B13975" s="2" t="s">
        <v>40</v>
      </c>
      <c r="C13975" s="2" t="s">
        <v>31</v>
      </c>
      <c r="D13975" s="2" t="s">
        <v>32</v>
      </c>
      <c r="E13975">
        <v>69933.399999999994</v>
      </c>
      <c r="F13975">
        <v>719</v>
      </c>
      <c r="G13975">
        <v>27450.01</v>
      </c>
      <c r="H13975" s="2" t="s">
        <v>33</v>
      </c>
      <c r="I13975" s="2" t="s">
        <v>58</v>
      </c>
      <c r="J13975">
        <v>11</v>
      </c>
      <c r="K13975" s="2" t="s">
        <v>25</v>
      </c>
      <c r="L13975">
        <v>0.51</v>
      </c>
      <c r="M13975">
        <v>288448</v>
      </c>
      <c r="N13975">
        <v>1</v>
      </c>
      <c r="O13975" s="2" t="s">
        <v>10388</v>
      </c>
      <c r="P13975" s="2" t="s">
        <v>269</v>
      </c>
      <c r="Q13975" s="2" t="s">
        <v>397</v>
      </c>
      <c r="R13975">
        <v>1</v>
      </c>
      <c r="S13975">
        <v>2</v>
      </c>
      <c r="T13975" s="2" t="s">
        <v>39</v>
      </c>
      <c r="U13975" s="2" t="s">
        <v>10966</v>
      </c>
    </row>
    <row r="13976" spans="1:21">
      <c r="A13976">
        <v>50</v>
      </c>
      <c r="B13976" s="2" t="s">
        <v>40</v>
      </c>
      <c r="C13976" s="2" t="s">
        <v>21</v>
      </c>
      <c r="D13976" s="2" t="s">
        <v>22</v>
      </c>
      <c r="E13976">
        <v>106623</v>
      </c>
      <c r="F13976">
        <v>615</v>
      </c>
      <c r="G13976">
        <v>10475</v>
      </c>
      <c r="H13976" s="2" t="s">
        <v>23</v>
      </c>
      <c r="I13976" s="2" t="s">
        <v>34</v>
      </c>
      <c r="J13976">
        <v>19</v>
      </c>
      <c r="K13976" s="2" t="s">
        <v>35</v>
      </c>
      <c r="L13976">
        <v>0.47</v>
      </c>
      <c r="M13976">
        <v>124540</v>
      </c>
      <c r="N13976">
        <v>3</v>
      </c>
      <c r="O13976" s="2" t="s">
        <v>10389</v>
      </c>
      <c r="P13976" s="2" t="s">
        <v>27</v>
      </c>
      <c r="Q13976" s="2" t="s">
        <v>954</v>
      </c>
      <c r="R13976">
        <v>1</v>
      </c>
      <c r="S13976">
        <v>0</v>
      </c>
      <c r="T13976" s="2" t="s">
        <v>29</v>
      </c>
      <c r="U13976" s="2" t="s">
        <v>10966</v>
      </c>
    </row>
    <row r="13977" spans="1:21">
      <c r="A13977">
        <v>34</v>
      </c>
      <c r="B13977" s="2" t="s">
        <v>40</v>
      </c>
      <c r="C13977" s="2" t="s">
        <v>31</v>
      </c>
      <c r="D13977" s="2" t="s">
        <v>42</v>
      </c>
      <c r="E13977">
        <v>23261</v>
      </c>
      <c r="F13977">
        <v>717</v>
      </c>
      <c r="G13977">
        <v>27450.01</v>
      </c>
      <c r="H13977" s="2" t="s">
        <v>43</v>
      </c>
      <c r="I13977" s="2" t="s">
        <v>58</v>
      </c>
      <c r="J13977">
        <v>4</v>
      </c>
      <c r="K13977" s="2" t="s">
        <v>25</v>
      </c>
      <c r="L13977">
        <v>0.1</v>
      </c>
      <c r="M13977">
        <v>160998</v>
      </c>
      <c r="N13977">
        <v>3</v>
      </c>
      <c r="O13977" s="2" t="s">
        <v>3553</v>
      </c>
      <c r="P13977" s="2" t="s">
        <v>116</v>
      </c>
      <c r="Q13977" s="2" t="s">
        <v>301</v>
      </c>
      <c r="R13977">
        <v>1</v>
      </c>
      <c r="S13977">
        <v>1</v>
      </c>
      <c r="T13977" s="2" t="s">
        <v>29</v>
      </c>
      <c r="U13977" s="2" t="s">
        <v>10967</v>
      </c>
    </row>
    <row r="13978" spans="1:21">
      <c r="A13978">
        <v>21</v>
      </c>
      <c r="B13978" s="2" t="s">
        <v>40</v>
      </c>
      <c r="C13978" s="2" t="s">
        <v>41</v>
      </c>
      <c r="D13978" s="2" t="s">
        <v>42</v>
      </c>
      <c r="E13978">
        <v>56978</v>
      </c>
      <c r="F13978">
        <v>607</v>
      </c>
      <c r="G13978">
        <v>27450.01</v>
      </c>
      <c r="H13978" s="2" t="s">
        <v>43</v>
      </c>
      <c r="I13978" s="2" t="s">
        <v>34</v>
      </c>
      <c r="J13978">
        <v>4</v>
      </c>
      <c r="K13978" s="2" t="s">
        <v>59</v>
      </c>
      <c r="L13978">
        <v>0.3</v>
      </c>
      <c r="M13978">
        <v>275455</v>
      </c>
      <c r="N13978">
        <v>2</v>
      </c>
      <c r="O13978" s="2" t="s">
        <v>10390</v>
      </c>
      <c r="P13978" s="2" t="s">
        <v>193</v>
      </c>
      <c r="Q13978" s="2" t="s">
        <v>777</v>
      </c>
      <c r="R13978">
        <v>2</v>
      </c>
      <c r="S13978">
        <v>1</v>
      </c>
      <c r="T13978" s="2" t="s">
        <v>29</v>
      </c>
      <c r="U13978" s="2" t="s">
        <v>10966</v>
      </c>
    </row>
    <row r="13979" spans="1:21">
      <c r="A13979">
        <v>26</v>
      </c>
      <c r="B13979" s="2" t="s">
        <v>40</v>
      </c>
      <c r="C13979" s="2" t="s">
        <v>41</v>
      </c>
      <c r="D13979" s="2" t="s">
        <v>42</v>
      </c>
      <c r="E13979">
        <v>33383</v>
      </c>
      <c r="F13979">
        <v>612</v>
      </c>
      <c r="G13979">
        <v>45221</v>
      </c>
      <c r="H13979" s="2" t="s">
        <v>47</v>
      </c>
      <c r="I13979" s="2" t="s">
        <v>58</v>
      </c>
      <c r="J13979">
        <v>12</v>
      </c>
      <c r="K13979" s="2" t="s">
        <v>25</v>
      </c>
      <c r="L13979">
        <v>0.13</v>
      </c>
      <c r="M13979">
        <v>34436</v>
      </c>
      <c r="N13979">
        <v>2</v>
      </c>
      <c r="O13979" s="2" t="s">
        <v>10391</v>
      </c>
      <c r="P13979" s="2" t="s">
        <v>260</v>
      </c>
      <c r="Q13979" s="2" t="s">
        <v>338</v>
      </c>
      <c r="R13979">
        <v>1</v>
      </c>
      <c r="S13979">
        <v>2</v>
      </c>
      <c r="T13979" s="2" t="s">
        <v>39</v>
      </c>
      <c r="U13979" s="2" t="s">
        <v>10966</v>
      </c>
    </row>
    <row r="13980" spans="1:21">
      <c r="A13980">
        <v>38</v>
      </c>
      <c r="B13980" s="2" t="s">
        <v>20</v>
      </c>
      <c r="C13980" s="2" t="s">
        <v>82</v>
      </c>
      <c r="D13980" s="2" t="s">
        <v>42</v>
      </c>
      <c r="E13980">
        <v>93844</v>
      </c>
      <c r="F13980">
        <v>672</v>
      </c>
      <c r="G13980">
        <v>30316</v>
      </c>
      <c r="H13980" s="2" t="s">
        <v>23</v>
      </c>
      <c r="I13980" s="2" t="s">
        <v>58</v>
      </c>
      <c r="J13980">
        <v>17</v>
      </c>
      <c r="K13980" s="2" t="s">
        <v>48</v>
      </c>
      <c r="L13980">
        <v>0.47</v>
      </c>
      <c r="M13980">
        <v>205304</v>
      </c>
      <c r="N13980">
        <v>4</v>
      </c>
      <c r="O13980" s="2" t="s">
        <v>4582</v>
      </c>
      <c r="P13980" s="2" t="s">
        <v>45</v>
      </c>
      <c r="Q13980" s="2" t="s">
        <v>256</v>
      </c>
      <c r="R13980">
        <v>0</v>
      </c>
      <c r="S13980">
        <v>1</v>
      </c>
      <c r="T13980" s="2" t="s">
        <v>29</v>
      </c>
      <c r="U13980" s="2" t="s">
        <v>10969</v>
      </c>
    </row>
    <row r="13981" spans="1:21">
      <c r="A13981">
        <v>25</v>
      </c>
      <c r="B13981" s="2" t="s">
        <v>40</v>
      </c>
      <c r="C13981" s="2" t="s">
        <v>41</v>
      </c>
      <c r="D13981" s="2" t="s">
        <v>22</v>
      </c>
      <c r="E13981">
        <v>25902</v>
      </c>
      <c r="F13981">
        <v>659</v>
      </c>
      <c r="G13981">
        <v>34445</v>
      </c>
      <c r="H13981" s="2" t="s">
        <v>33</v>
      </c>
      <c r="I13981" s="2" t="s">
        <v>24</v>
      </c>
      <c r="J13981">
        <v>10</v>
      </c>
      <c r="K13981" s="2" t="s">
        <v>59</v>
      </c>
      <c r="L13981">
        <v>0.47</v>
      </c>
      <c r="M13981">
        <v>159741.5</v>
      </c>
      <c r="N13981">
        <v>2</v>
      </c>
      <c r="O13981" s="2" t="s">
        <v>8039</v>
      </c>
      <c r="P13981" s="2" t="s">
        <v>104</v>
      </c>
      <c r="Q13981" s="2" t="s">
        <v>254</v>
      </c>
      <c r="R13981">
        <v>1</v>
      </c>
      <c r="S13981">
        <v>1</v>
      </c>
      <c r="T13981" s="2" t="s">
        <v>29</v>
      </c>
      <c r="U13981" s="2" t="s">
        <v>10969</v>
      </c>
    </row>
    <row r="13982" spans="1:21">
      <c r="A13982">
        <v>37</v>
      </c>
      <c r="B13982" s="2" t="s">
        <v>30</v>
      </c>
      <c r="C13982" s="2" t="s">
        <v>21</v>
      </c>
      <c r="D13982" s="2" t="s">
        <v>69</v>
      </c>
      <c r="E13982">
        <v>55380</v>
      </c>
      <c r="F13982">
        <v>754</v>
      </c>
      <c r="G13982">
        <v>27450.01</v>
      </c>
      <c r="H13982" s="2" t="s">
        <v>33</v>
      </c>
      <c r="I13982" s="2" t="s">
        <v>34</v>
      </c>
      <c r="J13982">
        <v>7</v>
      </c>
      <c r="K13982" s="2" t="s">
        <v>59</v>
      </c>
      <c r="L13982">
        <v>0.52</v>
      </c>
      <c r="M13982">
        <v>159741.5</v>
      </c>
      <c r="N13982">
        <v>1</v>
      </c>
      <c r="O13982" s="2" t="s">
        <v>10392</v>
      </c>
      <c r="P13982" s="2" t="s">
        <v>271</v>
      </c>
      <c r="Q13982" s="2" t="s">
        <v>228</v>
      </c>
      <c r="R13982">
        <v>2</v>
      </c>
      <c r="S13982">
        <v>2</v>
      </c>
      <c r="T13982" s="2" t="s">
        <v>29</v>
      </c>
      <c r="U13982" s="2" t="s">
        <v>10967</v>
      </c>
    </row>
    <row r="13983" spans="1:21">
      <c r="A13983">
        <v>29</v>
      </c>
      <c r="B13983" s="2" t="s">
        <v>30</v>
      </c>
      <c r="C13983" s="2" t="s">
        <v>31</v>
      </c>
      <c r="D13983" s="2" t="s">
        <v>42</v>
      </c>
      <c r="E13983">
        <v>38830</v>
      </c>
      <c r="F13983">
        <v>731</v>
      </c>
      <c r="G13983">
        <v>17412</v>
      </c>
      <c r="H13983" s="2" t="s">
        <v>33</v>
      </c>
      <c r="I13983" s="2" t="s">
        <v>34</v>
      </c>
      <c r="J13983">
        <v>2</v>
      </c>
      <c r="K13983" s="2" t="s">
        <v>35</v>
      </c>
      <c r="L13983">
        <v>0.47</v>
      </c>
      <c r="M13983">
        <v>284207</v>
      </c>
      <c r="N13983">
        <v>4</v>
      </c>
      <c r="O13983" s="2" t="s">
        <v>2030</v>
      </c>
      <c r="P13983" s="2" t="s">
        <v>132</v>
      </c>
      <c r="Q13983" s="2" t="s">
        <v>151</v>
      </c>
      <c r="R13983">
        <v>1</v>
      </c>
      <c r="S13983">
        <v>1</v>
      </c>
      <c r="T13983" s="2" t="s">
        <v>29</v>
      </c>
      <c r="U13983" s="2" t="s">
        <v>10967</v>
      </c>
    </row>
    <row r="13984" spans="1:21">
      <c r="A13984">
        <v>38</v>
      </c>
      <c r="B13984" s="2" t="s">
        <v>20</v>
      </c>
      <c r="C13984" s="2" t="s">
        <v>21</v>
      </c>
      <c r="D13984" s="2" t="s">
        <v>42</v>
      </c>
      <c r="E13984">
        <v>114176</v>
      </c>
      <c r="F13984">
        <v>620</v>
      </c>
      <c r="G13984">
        <v>16531</v>
      </c>
      <c r="H13984" s="2" t="s">
        <v>47</v>
      </c>
      <c r="I13984" s="2" t="s">
        <v>34</v>
      </c>
      <c r="J13984">
        <v>19</v>
      </c>
      <c r="K13984" s="2" t="s">
        <v>35</v>
      </c>
      <c r="L13984">
        <v>0.5</v>
      </c>
      <c r="M13984">
        <v>151190</v>
      </c>
      <c r="N13984">
        <v>0</v>
      </c>
      <c r="O13984" s="2" t="s">
        <v>10393</v>
      </c>
      <c r="P13984" s="2" t="s">
        <v>271</v>
      </c>
      <c r="Q13984" s="2" t="s">
        <v>120</v>
      </c>
      <c r="R13984">
        <v>3</v>
      </c>
      <c r="S13984">
        <v>2</v>
      </c>
      <c r="T13984" s="2" t="s">
        <v>29</v>
      </c>
      <c r="U13984" s="2" t="s">
        <v>10966</v>
      </c>
    </row>
    <row r="13985" spans="1:21">
      <c r="A13985">
        <v>33</v>
      </c>
      <c r="B13985" s="2" t="s">
        <v>40</v>
      </c>
      <c r="C13985" s="2" t="s">
        <v>31</v>
      </c>
      <c r="D13985" s="2" t="s">
        <v>69</v>
      </c>
      <c r="E13985">
        <v>69933.399999999994</v>
      </c>
      <c r="F13985">
        <v>789</v>
      </c>
      <c r="G13985">
        <v>44165</v>
      </c>
      <c r="H13985" s="2" t="s">
        <v>43</v>
      </c>
      <c r="I13985" s="2" t="s">
        <v>34</v>
      </c>
      <c r="J13985">
        <v>17</v>
      </c>
      <c r="K13985" s="2" t="s">
        <v>35</v>
      </c>
      <c r="L13985">
        <v>0.21</v>
      </c>
      <c r="M13985">
        <v>195074</v>
      </c>
      <c r="N13985">
        <v>2</v>
      </c>
      <c r="O13985" s="2" t="s">
        <v>6072</v>
      </c>
      <c r="P13985" s="2" t="s">
        <v>423</v>
      </c>
      <c r="Q13985" s="2" t="s">
        <v>369</v>
      </c>
      <c r="R13985">
        <v>2</v>
      </c>
      <c r="S13985">
        <v>1</v>
      </c>
      <c r="T13985" s="2" t="s">
        <v>81</v>
      </c>
      <c r="U13985" s="2" t="s">
        <v>10966</v>
      </c>
    </row>
    <row r="13986" spans="1:21">
      <c r="A13986">
        <v>38</v>
      </c>
      <c r="B13986" s="2" t="s">
        <v>20</v>
      </c>
      <c r="C13986" s="2" t="s">
        <v>82</v>
      </c>
      <c r="D13986" s="2" t="s">
        <v>32</v>
      </c>
      <c r="E13986">
        <v>69933.399999999994</v>
      </c>
      <c r="F13986">
        <v>732</v>
      </c>
      <c r="G13986">
        <v>19950</v>
      </c>
      <c r="H13986" s="2" t="s">
        <v>33</v>
      </c>
      <c r="I13986" s="2" t="s">
        <v>34</v>
      </c>
      <c r="J13986">
        <v>7</v>
      </c>
      <c r="K13986" s="2" t="s">
        <v>48</v>
      </c>
      <c r="L13986">
        <v>0.28000000000000003</v>
      </c>
      <c r="M13986">
        <v>159741.5</v>
      </c>
      <c r="N13986">
        <v>1</v>
      </c>
      <c r="O13986" s="2" t="s">
        <v>10394</v>
      </c>
      <c r="P13986" s="2" t="s">
        <v>106</v>
      </c>
      <c r="Q13986" s="2" t="s">
        <v>297</v>
      </c>
      <c r="R13986">
        <v>2</v>
      </c>
      <c r="S13986">
        <v>2</v>
      </c>
      <c r="T13986" s="2" t="s">
        <v>29</v>
      </c>
      <c r="U13986" s="2" t="s">
        <v>10966</v>
      </c>
    </row>
    <row r="13987" spans="1:21">
      <c r="A13987">
        <v>30</v>
      </c>
      <c r="B13987" s="2" t="s">
        <v>30</v>
      </c>
      <c r="C13987" s="2" t="s">
        <v>82</v>
      </c>
      <c r="D13987" s="2" t="s">
        <v>69</v>
      </c>
      <c r="E13987">
        <v>77858</v>
      </c>
      <c r="F13987">
        <v>690</v>
      </c>
      <c r="G13987">
        <v>27450.01</v>
      </c>
      <c r="H13987" s="2" t="s">
        <v>23</v>
      </c>
      <c r="I13987" s="2" t="s">
        <v>34</v>
      </c>
      <c r="J13987">
        <v>13</v>
      </c>
      <c r="K13987" s="2" t="s">
        <v>48</v>
      </c>
      <c r="L13987">
        <v>0.26</v>
      </c>
      <c r="M13987">
        <v>91929</v>
      </c>
      <c r="N13987">
        <v>0</v>
      </c>
      <c r="O13987" s="2" t="s">
        <v>10395</v>
      </c>
      <c r="P13987" s="2" t="s">
        <v>174</v>
      </c>
      <c r="Q13987" s="2" t="s">
        <v>586</v>
      </c>
      <c r="R13987">
        <v>2</v>
      </c>
      <c r="S13987">
        <v>0</v>
      </c>
      <c r="T13987" s="2" t="s">
        <v>39</v>
      </c>
      <c r="U13987" s="2" t="s">
        <v>10969</v>
      </c>
    </row>
    <row r="13988" spans="1:21">
      <c r="A13988">
        <v>46</v>
      </c>
      <c r="B13988" s="2" t="s">
        <v>20</v>
      </c>
      <c r="C13988" s="2" t="s">
        <v>31</v>
      </c>
      <c r="D13988" s="2" t="s">
        <v>32</v>
      </c>
      <c r="E13988">
        <v>83401</v>
      </c>
      <c r="F13988">
        <v>636</v>
      </c>
      <c r="G13988">
        <v>41217</v>
      </c>
      <c r="H13988" s="2" t="s">
        <v>33</v>
      </c>
      <c r="I13988" s="2" t="s">
        <v>24</v>
      </c>
      <c r="J13988">
        <v>19</v>
      </c>
      <c r="K13988" s="2" t="s">
        <v>35</v>
      </c>
      <c r="L13988">
        <v>0.24</v>
      </c>
      <c r="M13988">
        <v>159741.5</v>
      </c>
      <c r="N13988">
        <v>3</v>
      </c>
      <c r="O13988" s="2" t="s">
        <v>10396</v>
      </c>
      <c r="P13988" s="2" t="s">
        <v>50</v>
      </c>
      <c r="Q13988" s="2" t="s">
        <v>109</v>
      </c>
      <c r="R13988">
        <v>2</v>
      </c>
      <c r="S13988">
        <v>2</v>
      </c>
      <c r="T13988" s="2" t="s">
        <v>29</v>
      </c>
      <c r="U13988" s="2" t="s">
        <v>10966</v>
      </c>
    </row>
    <row r="13989" spans="1:21">
      <c r="A13989">
        <v>44</v>
      </c>
      <c r="B13989" s="2" t="s">
        <v>20</v>
      </c>
      <c r="C13989" s="2" t="s">
        <v>31</v>
      </c>
      <c r="D13989" s="2" t="s">
        <v>32</v>
      </c>
      <c r="E13989">
        <v>76521</v>
      </c>
      <c r="F13989">
        <v>681</v>
      </c>
      <c r="G13989">
        <v>42140</v>
      </c>
      <c r="H13989" s="2" t="s">
        <v>47</v>
      </c>
      <c r="I13989" s="2" t="s">
        <v>34</v>
      </c>
      <c r="J13989">
        <v>1</v>
      </c>
      <c r="K13989" s="2" t="s">
        <v>35</v>
      </c>
      <c r="L13989">
        <v>0.2</v>
      </c>
      <c r="M13989">
        <v>159741.5</v>
      </c>
      <c r="N13989">
        <v>2</v>
      </c>
      <c r="O13989" s="2" t="s">
        <v>10397</v>
      </c>
      <c r="P13989" s="2" t="s">
        <v>67</v>
      </c>
      <c r="Q13989" s="2" t="s">
        <v>820</v>
      </c>
      <c r="R13989">
        <v>2</v>
      </c>
      <c r="S13989">
        <v>0</v>
      </c>
      <c r="T13989" s="2" t="s">
        <v>29</v>
      </c>
      <c r="U13989" s="2" t="s">
        <v>10966</v>
      </c>
    </row>
    <row r="13990" spans="1:21">
      <c r="A13990">
        <v>45</v>
      </c>
      <c r="B13990" s="2" t="s">
        <v>20</v>
      </c>
      <c r="C13990" s="2" t="s">
        <v>21</v>
      </c>
      <c r="D13990" s="2" t="s">
        <v>22</v>
      </c>
      <c r="E13990">
        <v>75911</v>
      </c>
      <c r="F13990">
        <v>699</v>
      </c>
      <c r="G13990">
        <v>27450.01</v>
      </c>
      <c r="H13990" s="2" t="s">
        <v>23</v>
      </c>
      <c r="I13990" s="2" t="s">
        <v>58</v>
      </c>
      <c r="J13990">
        <v>19</v>
      </c>
      <c r="K13990" s="2" t="s">
        <v>59</v>
      </c>
      <c r="L13990">
        <v>0.46</v>
      </c>
      <c r="M13990">
        <v>191495</v>
      </c>
      <c r="N13990">
        <v>2</v>
      </c>
      <c r="O13990" s="2" t="s">
        <v>10398</v>
      </c>
      <c r="P13990" s="2" t="s">
        <v>286</v>
      </c>
      <c r="Q13990" s="2" t="s">
        <v>140</v>
      </c>
      <c r="R13990">
        <v>4</v>
      </c>
      <c r="S13990">
        <v>1</v>
      </c>
      <c r="T13990" s="2" t="s">
        <v>39</v>
      </c>
      <c r="U13990" s="2" t="s">
        <v>10969</v>
      </c>
    </row>
    <row r="13991" spans="1:21">
      <c r="A13991">
        <v>28</v>
      </c>
      <c r="B13991" s="2" t="s">
        <v>40</v>
      </c>
      <c r="C13991" s="2" t="s">
        <v>82</v>
      </c>
      <c r="D13991" s="2" t="s">
        <v>42</v>
      </c>
      <c r="E13991">
        <v>69933.399999999994</v>
      </c>
      <c r="F13991">
        <v>742</v>
      </c>
      <c r="G13991">
        <v>33266</v>
      </c>
      <c r="H13991" s="2" t="s">
        <v>47</v>
      </c>
      <c r="I13991" s="2" t="s">
        <v>58</v>
      </c>
      <c r="J13991">
        <v>2</v>
      </c>
      <c r="K13991" s="2" t="s">
        <v>25</v>
      </c>
      <c r="L13991">
        <v>0.53</v>
      </c>
      <c r="M13991">
        <v>243458</v>
      </c>
      <c r="N13991">
        <v>3</v>
      </c>
      <c r="O13991" s="2" t="s">
        <v>10399</v>
      </c>
      <c r="P13991" s="2" t="s">
        <v>347</v>
      </c>
      <c r="Q13991" s="2" t="s">
        <v>1325</v>
      </c>
      <c r="R13991">
        <v>4</v>
      </c>
      <c r="S13991">
        <v>0</v>
      </c>
      <c r="T13991" s="2" t="s">
        <v>29</v>
      </c>
      <c r="U13991" s="2" t="s">
        <v>10966</v>
      </c>
    </row>
    <row r="13992" spans="1:21">
      <c r="A13992">
        <v>31</v>
      </c>
      <c r="B13992" s="2" t="s">
        <v>30</v>
      </c>
      <c r="C13992" s="2" t="s">
        <v>31</v>
      </c>
      <c r="D13992" s="2" t="s">
        <v>32</v>
      </c>
      <c r="E13992">
        <v>57826</v>
      </c>
      <c r="F13992">
        <v>615</v>
      </c>
      <c r="G13992">
        <v>30167</v>
      </c>
      <c r="H13992" s="2" t="s">
        <v>23</v>
      </c>
      <c r="I13992" s="2" t="s">
        <v>34</v>
      </c>
      <c r="J13992">
        <v>10</v>
      </c>
      <c r="K13992" s="2" t="s">
        <v>59</v>
      </c>
      <c r="L13992">
        <v>0.14000000000000001</v>
      </c>
      <c r="M13992">
        <v>159741.5</v>
      </c>
      <c r="N13992">
        <v>0</v>
      </c>
      <c r="O13992" s="2" t="s">
        <v>10400</v>
      </c>
      <c r="P13992" s="2" t="s">
        <v>382</v>
      </c>
      <c r="Q13992" s="2" t="s">
        <v>518</v>
      </c>
      <c r="R13992">
        <v>2</v>
      </c>
      <c r="S13992">
        <v>2</v>
      </c>
      <c r="T13992" s="2" t="s">
        <v>39</v>
      </c>
      <c r="U13992" s="2" t="s">
        <v>10969</v>
      </c>
    </row>
    <row r="13993" spans="1:21">
      <c r="A13993">
        <v>23</v>
      </c>
      <c r="B13993" s="2" t="s">
        <v>20</v>
      </c>
      <c r="C13993" s="2" t="s">
        <v>82</v>
      </c>
      <c r="D13993" s="2" t="s">
        <v>22</v>
      </c>
      <c r="E13993">
        <v>73832</v>
      </c>
      <c r="F13993">
        <v>609</v>
      </c>
      <c r="G13993">
        <v>30850</v>
      </c>
      <c r="H13993" s="2" t="s">
        <v>43</v>
      </c>
      <c r="I13993" s="2" t="s">
        <v>34</v>
      </c>
      <c r="J13993">
        <v>12</v>
      </c>
      <c r="K13993" s="2" t="s">
        <v>48</v>
      </c>
      <c r="L13993">
        <v>0.55000000000000004</v>
      </c>
      <c r="M13993">
        <v>64542</v>
      </c>
      <c r="N13993">
        <v>1</v>
      </c>
      <c r="O13993" s="2" t="s">
        <v>8302</v>
      </c>
      <c r="P13993" s="2" t="s">
        <v>269</v>
      </c>
      <c r="Q13993" s="2" t="s">
        <v>109</v>
      </c>
      <c r="R13993">
        <v>3</v>
      </c>
      <c r="S13993">
        <v>0</v>
      </c>
      <c r="T13993" s="2" t="s">
        <v>29</v>
      </c>
      <c r="U13993" s="2" t="s">
        <v>10969</v>
      </c>
    </row>
    <row r="13994" spans="1:21">
      <c r="A13994">
        <v>45</v>
      </c>
      <c r="B13994" s="2" t="s">
        <v>30</v>
      </c>
      <c r="C13994" s="2" t="s">
        <v>41</v>
      </c>
      <c r="D13994" s="2" t="s">
        <v>42</v>
      </c>
      <c r="E13994">
        <v>27322</v>
      </c>
      <c r="F13994">
        <v>764</v>
      </c>
      <c r="G13994">
        <v>27450.01</v>
      </c>
      <c r="H13994" s="2" t="s">
        <v>47</v>
      </c>
      <c r="I13994" s="2" t="s">
        <v>34</v>
      </c>
      <c r="J13994">
        <v>9</v>
      </c>
      <c r="K13994" s="2" t="s">
        <v>59</v>
      </c>
      <c r="L13994">
        <v>0.34</v>
      </c>
      <c r="M13994">
        <v>163194</v>
      </c>
      <c r="N13994">
        <v>1</v>
      </c>
      <c r="O13994" s="2" t="s">
        <v>9181</v>
      </c>
      <c r="P13994" s="2" t="s">
        <v>104</v>
      </c>
      <c r="Q13994" s="2" t="s">
        <v>892</v>
      </c>
      <c r="R13994">
        <v>0</v>
      </c>
      <c r="S13994">
        <v>2</v>
      </c>
      <c r="T13994" s="2" t="s">
        <v>81</v>
      </c>
      <c r="U13994" s="2" t="s">
        <v>10969</v>
      </c>
    </row>
    <row r="13995" spans="1:21">
      <c r="A13995">
        <v>58</v>
      </c>
      <c r="B13995" s="2" t="s">
        <v>40</v>
      </c>
      <c r="C13995" s="2" t="s">
        <v>21</v>
      </c>
      <c r="D13995" s="2" t="s">
        <v>22</v>
      </c>
      <c r="E13995">
        <v>25906</v>
      </c>
      <c r="F13995">
        <v>699</v>
      </c>
      <c r="G13995">
        <v>42362</v>
      </c>
      <c r="H13995" s="2" t="s">
        <v>23</v>
      </c>
      <c r="I13995" s="2" t="s">
        <v>24</v>
      </c>
      <c r="J13995">
        <v>17</v>
      </c>
      <c r="K13995" s="2" t="s">
        <v>25</v>
      </c>
      <c r="L13995">
        <v>0.18</v>
      </c>
      <c r="M13995">
        <v>159741.5</v>
      </c>
      <c r="N13995">
        <v>2</v>
      </c>
      <c r="O13995" s="2" t="s">
        <v>3554</v>
      </c>
      <c r="P13995" s="2" t="s">
        <v>158</v>
      </c>
      <c r="Q13995" s="2" t="s">
        <v>413</v>
      </c>
      <c r="R13995">
        <v>3</v>
      </c>
      <c r="S13995">
        <v>1</v>
      </c>
      <c r="T13995" s="2" t="s">
        <v>29</v>
      </c>
      <c r="U13995" s="2" t="s">
        <v>10966</v>
      </c>
    </row>
    <row r="13996" spans="1:21">
      <c r="A13996">
        <v>36</v>
      </c>
      <c r="B13996" s="2" t="s">
        <v>40</v>
      </c>
      <c r="C13996" s="2" t="s">
        <v>82</v>
      </c>
      <c r="D13996" s="2" t="s">
        <v>42</v>
      </c>
      <c r="E13996">
        <v>63874</v>
      </c>
      <c r="F13996">
        <v>769</v>
      </c>
      <c r="G13996">
        <v>38462</v>
      </c>
      <c r="H13996" s="2" t="s">
        <v>33</v>
      </c>
      <c r="I13996" s="2" t="s">
        <v>24</v>
      </c>
      <c r="J13996">
        <v>9</v>
      </c>
      <c r="K13996" s="2" t="s">
        <v>59</v>
      </c>
      <c r="L13996">
        <v>0.33</v>
      </c>
      <c r="M13996">
        <v>278313</v>
      </c>
      <c r="N13996">
        <v>2</v>
      </c>
      <c r="O13996" s="2" t="s">
        <v>8963</v>
      </c>
      <c r="P13996" s="2" t="s">
        <v>179</v>
      </c>
      <c r="Q13996" s="2" t="s">
        <v>275</v>
      </c>
      <c r="R13996">
        <v>0</v>
      </c>
      <c r="S13996">
        <v>1</v>
      </c>
      <c r="T13996" s="2" t="s">
        <v>29</v>
      </c>
      <c r="U13996" s="2" t="s">
        <v>10970</v>
      </c>
    </row>
    <row r="13997" spans="1:21">
      <c r="A13997">
        <v>24</v>
      </c>
      <c r="B13997" s="2" t="s">
        <v>30</v>
      </c>
      <c r="C13997" s="2" t="s">
        <v>21</v>
      </c>
      <c r="D13997" s="2" t="s">
        <v>42</v>
      </c>
      <c r="E13997">
        <v>28951</v>
      </c>
      <c r="F13997">
        <v>771</v>
      </c>
      <c r="G13997">
        <v>31084</v>
      </c>
      <c r="H13997" s="2" t="s">
        <v>33</v>
      </c>
      <c r="I13997" s="2" t="s">
        <v>58</v>
      </c>
      <c r="J13997">
        <v>9</v>
      </c>
      <c r="K13997" s="2" t="s">
        <v>35</v>
      </c>
      <c r="L13997">
        <v>0.55000000000000004</v>
      </c>
      <c r="M13997">
        <v>228984</v>
      </c>
      <c r="N13997">
        <v>0</v>
      </c>
      <c r="O13997" s="2" t="s">
        <v>2847</v>
      </c>
      <c r="P13997" s="2" t="s">
        <v>87</v>
      </c>
      <c r="Q13997" s="2" t="s">
        <v>847</v>
      </c>
      <c r="R13997">
        <v>4</v>
      </c>
      <c r="S13997">
        <v>0</v>
      </c>
      <c r="T13997" s="2" t="s">
        <v>29</v>
      </c>
      <c r="U13997" s="2" t="s">
        <v>10966</v>
      </c>
    </row>
    <row r="13998" spans="1:21">
      <c r="A13998">
        <v>39</v>
      </c>
      <c r="B13998" s="2" t="s">
        <v>20</v>
      </c>
      <c r="C13998" s="2" t="s">
        <v>31</v>
      </c>
      <c r="D13998" s="2" t="s">
        <v>22</v>
      </c>
      <c r="E13998">
        <v>60849</v>
      </c>
      <c r="F13998">
        <v>613</v>
      </c>
      <c r="G13998">
        <v>27091</v>
      </c>
      <c r="H13998" s="2" t="s">
        <v>33</v>
      </c>
      <c r="I13998" s="2" t="s">
        <v>24</v>
      </c>
      <c r="J13998">
        <v>5</v>
      </c>
      <c r="K13998" s="2" t="s">
        <v>59</v>
      </c>
      <c r="L13998">
        <v>0.13</v>
      </c>
      <c r="M13998">
        <v>174774</v>
      </c>
      <c r="N13998">
        <v>1</v>
      </c>
      <c r="O13998" s="2" t="s">
        <v>10401</v>
      </c>
      <c r="P13998" s="2" t="s">
        <v>111</v>
      </c>
      <c r="Q13998" s="2" t="s">
        <v>80</v>
      </c>
      <c r="R13998">
        <v>0</v>
      </c>
      <c r="S13998">
        <v>1</v>
      </c>
      <c r="T13998" s="2" t="s">
        <v>39</v>
      </c>
      <c r="U13998" s="2" t="s">
        <v>10966</v>
      </c>
    </row>
    <row r="13999" spans="1:21">
      <c r="A13999">
        <v>67</v>
      </c>
      <c r="B13999" s="2" t="s">
        <v>20</v>
      </c>
      <c r="C13999" s="2" t="s">
        <v>21</v>
      </c>
      <c r="D13999" s="2" t="s">
        <v>42</v>
      </c>
      <c r="E13999">
        <v>108091</v>
      </c>
      <c r="F13999">
        <v>699</v>
      </c>
      <c r="G13999">
        <v>39527</v>
      </c>
      <c r="H13999" s="2" t="s">
        <v>47</v>
      </c>
      <c r="I13999" s="2" t="s">
        <v>24</v>
      </c>
      <c r="J13999">
        <v>18</v>
      </c>
      <c r="K13999" s="2" t="s">
        <v>48</v>
      </c>
      <c r="L13999">
        <v>0.35</v>
      </c>
      <c r="M13999">
        <v>243434</v>
      </c>
      <c r="N13999">
        <v>4</v>
      </c>
      <c r="O13999" s="2" t="s">
        <v>10402</v>
      </c>
      <c r="P13999" s="2" t="s">
        <v>71</v>
      </c>
      <c r="Q13999" s="2" t="s">
        <v>583</v>
      </c>
      <c r="R13999">
        <v>2</v>
      </c>
      <c r="S13999">
        <v>1</v>
      </c>
      <c r="T13999" s="2" t="s">
        <v>29</v>
      </c>
      <c r="U13999" s="2" t="s">
        <v>10970</v>
      </c>
    </row>
    <row r="14000" spans="1:21">
      <c r="A14000">
        <v>22</v>
      </c>
      <c r="B14000" s="2" t="s">
        <v>40</v>
      </c>
      <c r="C14000" s="2" t="s">
        <v>82</v>
      </c>
      <c r="D14000" s="2" t="s">
        <v>32</v>
      </c>
      <c r="E14000">
        <v>106128</v>
      </c>
      <c r="F14000">
        <v>676</v>
      </c>
      <c r="G14000">
        <v>27450.01</v>
      </c>
      <c r="H14000" s="2" t="s">
        <v>23</v>
      </c>
      <c r="I14000" s="2" t="s">
        <v>58</v>
      </c>
      <c r="J14000">
        <v>5</v>
      </c>
      <c r="K14000" s="2" t="s">
        <v>59</v>
      </c>
      <c r="L14000">
        <v>0.19</v>
      </c>
      <c r="M14000">
        <v>47659</v>
      </c>
      <c r="N14000">
        <v>2</v>
      </c>
      <c r="O14000" s="2" t="s">
        <v>2439</v>
      </c>
      <c r="P14000" s="2" t="s">
        <v>250</v>
      </c>
      <c r="Q14000" s="2" t="s">
        <v>886</v>
      </c>
      <c r="R14000">
        <v>0</v>
      </c>
      <c r="S14000">
        <v>2</v>
      </c>
      <c r="T14000" s="2" t="s">
        <v>39</v>
      </c>
      <c r="U14000" s="2" t="s">
        <v>10966</v>
      </c>
    </row>
    <row r="14001" spans="1:21">
      <c r="A14001">
        <v>68</v>
      </c>
      <c r="B14001" s="2" t="s">
        <v>20</v>
      </c>
      <c r="C14001" s="2" t="s">
        <v>21</v>
      </c>
      <c r="D14001" s="2" t="s">
        <v>42</v>
      </c>
      <c r="E14001">
        <v>69933.399999999994</v>
      </c>
      <c r="F14001">
        <v>699</v>
      </c>
      <c r="G14001">
        <v>25394</v>
      </c>
      <c r="H14001" s="2" t="s">
        <v>33</v>
      </c>
      <c r="I14001" s="2" t="s">
        <v>58</v>
      </c>
      <c r="J14001">
        <v>19</v>
      </c>
      <c r="K14001" s="2" t="s">
        <v>59</v>
      </c>
      <c r="L14001">
        <v>0.27</v>
      </c>
      <c r="M14001">
        <v>159741.5</v>
      </c>
      <c r="N14001">
        <v>4</v>
      </c>
      <c r="O14001" s="2" t="s">
        <v>3491</v>
      </c>
      <c r="P14001" s="2" t="s">
        <v>124</v>
      </c>
      <c r="Q14001" s="2" t="s">
        <v>808</v>
      </c>
      <c r="R14001">
        <v>2</v>
      </c>
      <c r="S14001">
        <v>0</v>
      </c>
      <c r="T14001" s="2" t="s">
        <v>29</v>
      </c>
      <c r="U14001" s="2" t="s">
        <v>10969</v>
      </c>
    </row>
    <row r="14002" spans="1:21">
      <c r="A14002">
        <v>67</v>
      </c>
      <c r="B14002" s="2" t="s">
        <v>40</v>
      </c>
      <c r="C14002" s="2" t="s">
        <v>31</v>
      </c>
      <c r="D14002" s="2" t="s">
        <v>42</v>
      </c>
      <c r="E14002">
        <v>30046</v>
      </c>
      <c r="F14002">
        <v>780</v>
      </c>
      <c r="G14002">
        <v>32023</v>
      </c>
      <c r="H14002" s="2" t="s">
        <v>43</v>
      </c>
      <c r="I14002" s="2" t="s">
        <v>58</v>
      </c>
      <c r="J14002">
        <v>7</v>
      </c>
      <c r="K14002" s="2" t="s">
        <v>35</v>
      </c>
      <c r="L14002">
        <v>0.59</v>
      </c>
      <c r="M14002">
        <v>159741.5</v>
      </c>
      <c r="N14002">
        <v>0</v>
      </c>
      <c r="O14002" s="2" t="s">
        <v>10403</v>
      </c>
      <c r="P14002" s="2" t="s">
        <v>169</v>
      </c>
      <c r="Q14002" s="2" t="s">
        <v>364</v>
      </c>
      <c r="R14002">
        <v>4</v>
      </c>
      <c r="S14002">
        <v>2</v>
      </c>
      <c r="T14002" s="2" t="s">
        <v>29</v>
      </c>
      <c r="U14002" s="2" t="s">
        <v>10966</v>
      </c>
    </row>
    <row r="14003" spans="1:21">
      <c r="A14003">
        <v>63</v>
      </c>
      <c r="B14003" s="2" t="s">
        <v>30</v>
      </c>
      <c r="C14003" s="2" t="s">
        <v>41</v>
      </c>
      <c r="D14003" s="2" t="s">
        <v>69</v>
      </c>
      <c r="E14003">
        <v>69933.399999999994</v>
      </c>
      <c r="F14003">
        <v>709</v>
      </c>
      <c r="G14003">
        <v>25816</v>
      </c>
      <c r="H14003" s="2" t="s">
        <v>43</v>
      </c>
      <c r="I14003" s="2" t="s">
        <v>24</v>
      </c>
      <c r="J14003">
        <v>2</v>
      </c>
      <c r="K14003" s="2" t="s">
        <v>48</v>
      </c>
      <c r="L14003">
        <v>0.13</v>
      </c>
      <c r="M14003">
        <v>159741.5</v>
      </c>
      <c r="N14003">
        <v>2</v>
      </c>
      <c r="O14003" s="2" t="s">
        <v>9495</v>
      </c>
      <c r="P14003" s="2" t="s">
        <v>45</v>
      </c>
      <c r="Q14003" s="2" t="s">
        <v>191</v>
      </c>
      <c r="R14003">
        <v>3</v>
      </c>
      <c r="S14003">
        <v>2</v>
      </c>
      <c r="T14003" s="2" t="s">
        <v>29</v>
      </c>
      <c r="U14003" s="2" t="s">
        <v>10966</v>
      </c>
    </row>
    <row r="14004" spans="1:21">
      <c r="A14004">
        <v>34</v>
      </c>
      <c r="B14004" s="2" t="s">
        <v>20</v>
      </c>
      <c r="C14004" s="2" t="s">
        <v>31</v>
      </c>
      <c r="D14004" s="2" t="s">
        <v>32</v>
      </c>
      <c r="E14004">
        <v>43398</v>
      </c>
      <c r="F14004">
        <v>747</v>
      </c>
      <c r="G14004">
        <v>46646</v>
      </c>
      <c r="H14004" s="2" t="s">
        <v>23</v>
      </c>
      <c r="I14004" s="2" t="s">
        <v>34</v>
      </c>
      <c r="J14004">
        <v>4</v>
      </c>
      <c r="K14004" s="2" t="s">
        <v>48</v>
      </c>
      <c r="L14004">
        <v>0.6</v>
      </c>
      <c r="M14004">
        <v>210408</v>
      </c>
      <c r="N14004">
        <v>0</v>
      </c>
      <c r="O14004" s="2" t="s">
        <v>10404</v>
      </c>
      <c r="P14004" s="2" t="s">
        <v>169</v>
      </c>
      <c r="Q14004" s="2" t="s">
        <v>758</v>
      </c>
      <c r="R14004">
        <v>2</v>
      </c>
      <c r="S14004">
        <v>1</v>
      </c>
      <c r="T14004" s="2" t="s">
        <v>29</v>
      </c>
      <c r="U14004" s="2" t="s">
        <v>10966</v>
      </c>
    </row>
    <row r="14005" spans="1:21">
      <c r="A14005">
        <v>22</v>
      </c>
      <c r="B14005" s="2" t="s">
        <v>40</v>
      </c>
      <c r="C14005" s="2" t="s">
        <v>31</v>
      </c>
      <c r="D14005" s="2" t="s">
        <v>22</v>
      </c>
      <c r="E14005">
        <v>93932</v>
      </c>
      <c r="F14005">
        <v>726</v>
      </c>
      <c r="G14005">
        <v>30479</v>
      </c>
      <c r="H14005" s="2" t="s">
        <v>47</v>
      </c>
      <c r="I14005" s="2" t="s">
        <v>34</v>
      </c>
      <c r="J14005">
        <v>15</v>
      </c>
      <c r="K14005" s="2" t="s">
        <v>59</v>
      </c>
      <c r="L14005">
        <v>0.43</v>
      </c>
      <c r="M14005">
        <v>244979</v>
      </c>
      <c r="N14005">
        <v>0</v>
      </c>
      <c r="O14005" s="2" t="s">
        <v>5784</v>
      </c>
      <c r="P14005" s="2" t="s">
        <v>239</v>
      </c>
      <c r="Q14005" s="2" t="s">
        <v>537</v>
      </c>
      <c r="R14005">
        <v>3</v>
      </c>
      <c r="S14005">
        <v>2</v>
      </c>
      <c r="T14005" s="2" t="s">
        <v>39</v>
      </c>
      <c r="U14005" s="2" t="s">
        <v>10969</v>
      </c>
    </row>
    <row r="14006" spans="1:21">
      <c r="A14006">
        <v>24</v>
      </c>
      <c r="B14006" s="2" t="s">
        <v>40</v>
      </c>
      <c r="C14006" s="2" t="s">
        <v>41</v>
      </c>
      <c r="D14006" s="2" t="s">
        <v>22</v>
      </c>
      <c r="E14006">
        <v>89815</v>
      </c>
      <c r="F14006">
        <v>646</v>
      </c>
      <c r="G14006">
        <v>29116</v>
      </c>
      <c r="H14006" s="2" t="s">
        <v>43</v>
      </c>
      <c r="I14006" s="2" t="s">
        <v>24</v>
      </c>
      <c r="J14006">
        <v>19</v>
      </c>
      <c r="K14006" s="2" t="s">
        <v>48</v>
      </c>
      <c r="L14006">
        <v>0.21</v>
      </c>
      <c r="M14006">
        <v>159741.5</v>
      </c>
      <c r="N14006">
        <v>0</v>
      </c>
      <c r="O14006" s="2" t="s">
        <v>10405</v>
      </c>
      <c r="P14006" s="2" t="s">
        <v>56</v>
      </c>
      <c r="Q14006" s="2" t="s">
        <v>299</v>
      </c>
      <c r="R14006">
        <v>2</v>
      </c>
      <c r="S14006">
        <v>2</v>
      </c>
      <c r="T14006" s="2" t="s">
        <v>29</v>
      </c>
      <c r="U14006" s="2" t="s">
        <v>10969</v>
      </c>
    </row>
    <row r="14007" spans="1:21">
      <c r="A14007">
        <v>27</v>
      </c>
      <c r="B14007" s="2" t="s">
        <v>40</v>
      </c>
      <c r="C14007" s="2" t="s">
        <v>31</v>
      </c>
      <c r="D14007" s="2" t="s">
        <v>42</v>
      </c>
      <c r="E14007">
        <v>20079</v>
      </c>
      <c r="F14007">
        <v>742</v>
      </c>
      <c r="G14007">
        <v>7192</v>
      </c>
      <c r="H14007" s="2" t="s">
        <v>23</v>
      </c>
      <c r="I14007" s="2" t="s">
        <v>24</v>
      </c>
      <c r="J14007">
        <v>15</v>
      </c>
      <c r="K14007" s="2" t="s">
        <v>25</v>
      </c>
      <c r="L14007">
        <v>0.55000000000000004</v>
      </c>
      <c r="M14007">
        <v>95301</v>
      </c>
      <c r="N14007">
        <v>1</v>
      </c>
      <c r="O14007" s="2" t="s">
        <v>10406</v>
      </c>
      <c r="P14007" s="2" t="s">
        <v>93</v>
      </c>
      <c r="Q14007" s="2" t="s">
        <v>731</v>
      </c>
      <c r="R14007">
        <v>3</v>
      </c>
      <c r="S14007">
        <v>1</v>
      </c>
      <c r="T14007" s="2" t="s">
        <v>29</v>
      </c>
      <c r="U14007" s="2" t="s">
        <v>10966</v>
      </c>
    </row>
    <row r="14008" spans="1:21">
      <c r="A14008">
        <v>27</v>
      </c>
      <c r="B14008" s="2" t="s">
        <v>40</v>
      </c>
      <c r="C14008" s="2" t="s">
        <v>82</v>
      </c>
      <c r="D14008" s="2" t="s">
        <v>42</v>
      </c>
      <c r="E14008">
        <v>111150</v>
      </c>
      <c r="F14008">
        <v>748</v>
      </c>
      <c r="G14008">
        <v>11960</v>
      </c>
      <c r="H14008" s="2" t="s">
        <v>23</v>
      </c>
      <c r="I14008" s="2" t="s">
        <v>58</v>
      </c>
      <c r="J14008">
        <v>17</v>
      </c>
      <c r="K14008" s="2" t="s">
        <v>59</v>
      </c>
      <c r="L14008">
        <v>0.38</v>
      </c>
      <c r="M14008">
        <v>129301</v>
      </c>
      <c r="N14008">
        <v>2</v>
      </c>
      <c r="O14008" s="2" t="s">
        <v>4189</v>
      </c>
      <c r="P14008" s="2" t="s">
        <v>286</v>
      </c>
      <c r="Q14008" s="2" t="s">
        <v>675</v>
      </c>
      <c r="R14008">
        <v>2</v>
      </c>
      <c r="S14008">
        <v>1</v>
      </c>
      <c r="T14008" s="2" t="s">
        <v>29</v>
      </c>
      <c r="U14008" s="2" t="s">
        <v>10969</v>
      </c>
    </row>
    <row r="14009" spans="1:21">
      <c r="A14009">
        <v>42</v>
      </c>
      <c r="B14009" s="2" t="s">
        <v>20</v>
      </c>
      <c r="C14009" s="2" t="s">
        <v>82</v>
      </c>
      <c r="D14009" s="2" t="s">
        <v>32</v>
      </c>
      <c r="E14009">
        <v>77619</v>
      </c>
      <c r="F14009">
        <v>636</v>
      </c>
      <c r="G14009">
        <v>29559</v>
      </c>
      <c r="H14009" s="2" t="s">
        <v>23</v>
      </c>
      <c r="I14009" s="2" t="s">
        <v>34</v>
      </c>
      <c r="J14009">
        <v>13</v>
      </c>
      <c r="K14009" s="2" t="s">
        <v>35</v>
      </c>
      <c r="L14009">
        <v>0.26</v>
      </c>
      <c r="M14009">
        <v>33175</v>
      </c>
      <c r="N14009">
        <v>2</v>
      </c>
      <c r="O14009" s="2" t="s">
        <v>3046</v>
      </c>
      <c r="P14009" s="2" t="s">
        <v>430</v>
      </c>
      <c r="Q14009" s="2" t="s">
        <v>818</v>
      </c>
      <c r="R14009">
        <v>0</v>
      </c>
      <c r="S14009">
        <v>1</v>
      </c>
      <c r="T14009" s="2" t="s">
        <v>29</v>
      </c>
      <c r="U14009" s="2" t="s">
        <v>10966</v>
      </c>
    </row>
    <row r="14010" spans="1:21">
      <c r="A14010">
        <v>65</v>
      </c>
      <c r="B14010" s="2" t="s">
        <v>20</v>
      </c>
      <c r="C14010" s="2" t="s">
        <v>82</v>
      </c>
      <c r="D14010" s="2" t="s">
        <v>42</v>
      </c>
      <c r="E14010">
        <v>69933.399999999994</v>
      </c>
      <c r="F14010">
        <v>699</v>
      </c>
      <c r="G14010">
        <v>27450.01</v>
      </c>
      <c r="H14010" s="2" t="s">
        <v>23</v>
      </c>
      <c r="I14010" s="2" t="s">
        <v>24</v>
      </c>
      <c r="J14010">
        <v>8</v>
      </c>
      <c r="K14010" s="2" t="s">
        <v>48</v>
      </c>
      <c r="L14010">
        <v>0.56999999999999995</v>
      </c>
      <c r="M14010">
        <v>70964</v>
      </c>
      <c r="N14010">
        <v>0</v>
      </c>
      <c r="O14010" s="2" t="s">
        <v>4550</v>
      </c>
      <c r="P14010" s="2" t="s">
        <v>352</v>
      </c>
      <c r="Q14010" s="2" t="s">
        <v>46</v>
      </c>
      <c r="R14010">
        <v>0</v>
      </c>
      <c r="S14010">
        <v>0</v>
      </c>
      <c r="T14010" s="2" t="s">
        <v>81</v>
      </c>
      <c r="U14010" s="2" t="s">
        <v>10966</v>
      </c>
    </row>
    <row r="14011" spans="1:21">
      <c r="A14011">
        <v>19</v>
      </c>
      <c r="B14011" s="2" t="s">
        <v>30</v>
      </c>
      <c r="C14011" s="2" t="s">
        <v>82</v>
      </c>
      <c r="D14011" s="2" t="s">
        <v>32</v>
      </c>
      <c r="E14011">
        <v>69933.399999999994</v>
      </c>
      <c r="F14011">
        <v>699</v>
      </c>
      <c r="G14011">
        <v>5600</v>
      </c>
      <c r="H14011" s="2" t="s">
        <v>47</v>
      </c>
      <c r="I14011" s="2" t="s">
        <v>34</v>
      </c>
      <c r="J14011">
        <v>4</v>
      </c>
      <c r="K14011" s="2" t="s">
        <v>35</v>
      </c>
      <c r="L14011">
        <v>0.56999999999999995</v>
      </c>
      <c r="M14011">
        <v>127248</v>
      </c>
      <c r="N14011">
        <v>1</v>
      </c>
      <c r="O14011" s="2" t="s">
        <v>3393</v>
      </c>
      <c r="P14011" s="2" t="s">
        <v>111</v>
      </c>
      <c r="Q14011" s="2" t="s">
        <v>1063</v>
      </c>
      <c r="R14011">
        <v>3</v>
      </c>
      <c r="S14011">
        <v>1</v>
      </c>
      <c r="T14011" s="2" t="s">
        <v>39</v>
      </c>
      <c r="U14011" s="2" t="s">
        <v>10966</v>
      </c>
    </row>
    <row r="14012" spans="1:21">
      <c r="A14012">
        <v>47</v>
      </c>
      <c r="B14012" s="2" t="s">
        <v>30</v>
      </c>
      <c r="C14012" s="2" t="s">
        <v>21</v>
      </c>
      <c r="D14012" s="2" t="s">
        <v>42</v>
      </c>
      <c r="E14012">
        <v>29770</v>
      </c>
      <c r="F14012">
        <v>611</v>
      </c>
      <c r="G14012">
        <v>6125</v>
      </c>
      <c r="H14012" s="2" t="s">
        <v>43</v>
      </c>
      <c r="I14012" s="2" t="s">
        <v>34</v>
      </c>
      <c r="J14012">
        <v>4</v>
      </c>
      <c r="K14012" s="2" t="s">
        <v>35</v>
      </c>
      <c r="L14012">
        <v>0.42</v>
      </c>
      <c r="M14012">
        <v>259770</v>
      </c>
      <c r="N14012">
        <v>1</v>
      </c>
      <c r="O14012" s="2" t="s">
        <v>5025</v>
      </c>
      <c r="P14012" s="2" t="s">
        <v>87</v>
      </c>
      <c r="Q14012" s="2" t="s">
        <v>679</v>
      </c>
      <c r="R14012">
        <v>0</v>
      </c>
      <c r="S14012">
        <v>1</v>
      </c>
      <c r="T14012" s="2" t="s">
        <v>29</v>
      </c>
      <c r="U14012" s="2" t="s">
        <v>10966</v>
      </c>
    </row>
    <row r="14013" spans="1:21">
      <c r="A14013">
        <v>55</v>
      </c>
      <c r="B14013" s="2" t="s">
        <v>20</v>
      </c>
      <c r="C14013" s="2" t="s">
        <v>31</v>
      </c>
      <c r="D14013" s="2" t="s">
        <v>69</v>
      </c>
      <c r="E14013">
        <v>44240</v>
      </c>
      <c r="F14013">
        <v>754</v>
      </c>
      <c r="G14013">
        <v>48704</v>
      </c>
      <c r="H14013" s="2" t="s">
        <v>43</v>
      </c>
      <c r="I14013" s="2" t="s">
        <v>58</v>
      </c>
      <c r="J14013">
        <v>7</v>
      </c>
      <c r="K14013" s="2" t="s">
        <v>48</v>
      </c>
      <c r="L14013">
        <v>0.25</v>
      </c>
      <c r="M14013">
        <v>273203</v>
      </c>
      <c r="N14013">
        <v>3</v>
      </c>
      <c r="O14013" s="2" t="s">
        <v>10407</v>
      </c>
      <c r="P14013" s="2" t="s">
        <v>71</v>
      </c>
      <c r="Q14013" s="2" t="s">
        <v>1605</v>
      </c>
      <c r="R14013">
        <v>0</v>
      </c>
      <c r="S14013">
        <v>0</v>
      </c>
      <c r="T14013" s="2" t="s">
        <v>29</v>
      </c>
      <c r="U14013" s="2" t="s">
        <v>10967</v>
      </c>
    </row>
    <row r="14014" spans="1:21">
      <c r="A14014">
        <v>35</v>
      </c>
      <c r="B14014" s="2" t="s">
        <v>30</v>
      </c>
      <c r="C14014" s="2" t="s">
        <v>21</v>
      </c>
      <c r="D14014" s="2" t="s">
        <v>69</v>
      </c>
      <c r="E14014">
        <v>109218</v>
      </c>
      <c r="F14014">
        <v>699</v>
      </c>
      <c r="G14014">
        <v>24035</v>
      </c>
      <c r="H14014" s="2" t="s">
        <v>43</v>
      </c>
      <c r="I14014" s="2" t="s">
        <v>24</v>
      </c>
      <c r="J14014">
        <v>14</v>
      </c>
      <c r="K14014" s="2" t="s">
        <v>48</v>
      </c>
      <c r="L14014">
        <v>0.17</v>
      </c>
      <c r="M14014">
        <v>225843</v>
      </c>
      <c r="N14014">
        <v>3</v>
      </c>
      <c r="O14014" s="2" t="s">
        <v>422</v>
      </c>
      <c r="P14014" s="2" t="s">
        <v>337</v>
      </c>
      <c r="Q14014" s="2" t="s">
        <v>219</v>
      </c>
      <c r="R14014">
        <v>0</v>
      </c>
      <c r="S14014">
        <v>2</v>
      </c>
      <c r="T14014" s="2" t="s">
        <v>39</v>
      </c>
      <c r="U14014" s="2" t="s">
        <v>10968</v>
      </c>
    </row>
    <row r="14015" spans="1:21">
      <c r="A14015">
        <v>36</v>
      </c>
      <c r="B14015" s="2" t="s">
        <v>30</v>
      </c>
      <c r="C14015" s="2" t="s">
        <v>21</v>
      </c>
      <c r="D14015" s="2" t="s">
        <v>69</v>
      </c>
      <c r="E14015">
        <v>118215</v>
      </c>
      <c r="F14015">
        <v>665</v>
      </c>
      <c r="G14015">
        <v>42401</v>
      </c>
      <c r="H14015" s="2" t="s">
        <v>33</v>
      </c>
      <c r="I14015" s="2" t="s">
        <v>34</v>
      </c>
      <c r="J14015">
        <v>9</v>
      </c>
      <c r="K14015" s="2" t="s">
        <v>59</v>
      </c>
      <c r="L14015">
        <v>0.12</v>
      </c>
      <c r="M14015">
        <v>129321</v>
      </c>
      <c r="N14015">
        <v>2</v>
      </c>
      <c r="O14015" s="2" t="s">
        <v>10408</v>
      </c>
      <c r="P14015" s="2" t="s">
        <v>197</v>
      </c>
      <c r="Q14015" s="2" t="s">
        <v>1605</v>
      </c>
      <c r="R14015">
        <v>4</v>
      </c>
      <c r="S14015">
        <v>0</v>
      </c>
      <c r="T14015" s="2" t="s">
        <v>39</v>
      </c>
      <c r="U14015" s="2" t="s">
        <v>10969</v>
      </c>
    </row>
    <row r="14016" spans="1:21">
      <c r="A14016">
        <v>65</v>
      </c>
      <c r="B14016" s="2" t="s">
        <v>30</v>
      </c>
      <c r="C14016" s="2" t="s">
        <v>41</v>
      </c>
      <c r="D14016" s="2" t="s">
        <v>32</v>
      </c>
      <c r="E14016">
        <v>92590</v>
      </c>
      <c r="F14016">
        <v>641</v>
      </c>
      <c r="G14016">
        <v>19374</v>
      </c>
      <c r="H14016" s="2" t="s">
        <v>43</v>
      </c>
      <c r="I14016" s="2" t="s">
        <v>34</v>
      </c>
      <c r="J14016">
        <v>16</v>
      </c>
      <c r="K14016" s="2" t="s">
        <v>48</v>
      </c>
      <c r="L14016">
        <v>0.39</v>
      </c>
      <c r="M14016">
        <v>182411</v>
      </c>
      <c r="N14016">
        <v>4</v>
      </c>
      <c r="O14016" s="2" t="s">
        <v>10409</v>
      </c>
      <c r="P14016" s="2" t="s">
        <v>169</v>
      </c>
      <c r="Q14016" s="2" t="s">
        <v>219</v>
      </c>
      <c r="R14016">
        <v>1</v>
      </c>
      <c r="S14016">
        <v>1</v>
      </c>
      <c r="T14016" s="2" t="s">
        <v>29</v>
      </c>
      <c r="U14016" s="2" t="s">
        <v>10969</v>
      </c>
    </row>
    <row r="14017" spans="1:21">
      <c r="A14017">
        <v>28</v>
      </c>
      <c r="B14017" s="2" t="s">
        <v>30</v>
      </c>
      <c r="C14017" s="2" t="s">
        <v>21</v>
      </c>
      <c r="D14017" s="2" t="s">
        <v>32</v>
      </c>
      <c r="E14017">
        <v>81477</v>
      </c>
      <c r="F14017">
        <v>783</v>
      </c>
      <c r="G14017">
        <v>13947</v>
      </c>
      <c r="H14017" s="2" t="s">
        <v>47</v>
      </c>
      <c r="I14017" s="2" t="s">
        <v>34</v>
      </c>
      <c r="J14017">
        <v>16</v>
      </c>
      <c r="K14017" s="2" t="s">
        <v>25</v>
      </c>
      <c r="L14017">
        <v>0.48</v>
      </c>
      <c r="M14017">
        <v>273926</v>
      </c>
      <c r="N14017">
        <v>2</v>
      </c>
      <c r="O14017" s="2" t="s">
        <v>2275</v>
      </c>
      <c r="P14017" s="2" t="s">
        <v>260</v>
      </c>
      <c r="Q14017" s="2" t="s">
        <v>886</v>
      </c>
      <c r="R14017">
        <v>0</v>
      </c>
      <c r="S14017">
        <v>0</v>
      </c>
      <c r="T14017" s="2" t="s">
        <v>29</v>
      </c>
      <c r="U14017" s="2" t="s">
        <v>10967</v>
      </c>
    </row>
    <row r="14018" spans="1:21">
      <c r="A14018">
        <v>50</v>
      </c>
      <c r="B14018" s="2" t="s">
        <v>20</v>
      </c>
      <c r="C14018" s="2" t="s">
        <v>21</v>
      </c>
      <c r="D14018" s="2" t="s">
        <v>42</v>
      </c>
      <c r="E14018">
        <v>49230</v>
      </c>
      <c r="F14018">
        <v>606</v>
      </c>
      <c r="G14018">
        <v>40761</v>
      </c>
      <c r="H14018" s="2" t="s">
        <v>33</v>
      </c>
      <c r="I14018" s="2" t="s">
        <v>58</v>
      </c>
      <c r="J14018">
        <v>19</v>
      </c>
      <c r="K14018" s="2" t="s">
        <v>59</v>
      </c>
      <c r="L14018">
        <v>0.33</v>
      </c>
      <c r="M14018">
        <v>28916</v>
      </c>
      <c r="N14018">
        <v>2</v>
      </c>
      <c r="O14018" s="2" t="s">
        <v>7906</v>
      </c>
      <c r="P14018" s="2" t="s">
        <v>132</v>
      </c>
      <c r="Q14018" s="2" t="s">
        <v>209</v>
      </c>
      <c r="R14018">
        <v>0</v>
      </c>
      <c r="S14018">
        <v>2</v>
      </c>
      <c r="T14018" s="2" t="s">
        <v>39</v>
      </c>
      <c r="U14018" s="2" t="s">
        <v>10969</v>
      </c>
    </row>
    <row r="14019" spans="1:21">
      <c r="A14019">
        <v>22</v>
      </c>
      <c r="B14019" s="2" t="s">
        <v>40</v>
      </c>
      <c r="C14019" s="2" t="s">
        <v>82</v>
      </c>
      <c r="D14019" s="2" t="s">
        <v>42</v>
      </c>
      <c r="E14019">
        <v>60916</v>
      </c>
      <c r="F14019">
        <v>766</v>
      </c>
      <c r="G14019">
        <v>27450.01</v>
      </c>
      <c r="H14019" s="2" t="s">
        <v>43</v>
      </c>
      <c r="I14019" s="2" t="s">
        <v>34</v>
      </c>
      <c r="J14019">
        <v>13</v>
      </c>
      <c r="K14019" s="2" t="s">
        <v>35</v>
      </c>
      <c r="L14019">
        <v>0.17</v>
      </c>
      <c r="M14019">
        <v>251207</v>
      </c>
      <c r="N14019">
        <v>2</v>
      </c>
      <c r="O14019" s="2" t="s">
        <v>10410</v>
      </c>
      <c r="P14019" s="2" t="s">
        <v>116</v>
      </c>
      <c r="Q14019" s="2" t="s">
        <v>180</v>
      </c>
      <c r="R14019">
        <v>3</v>
      </c>
      <c r="S14019">
        <v>0</v>
      </c>
      <c r="T14019" s="2" t="s">
        <v>81</v>
      </c>
      <c r="U14019" s="2" t="s">
        <v>10966</v>
      </c>
    </row>
    <row r="14020" spans="1:21">
      <c r="A14020">
        <v>39</v>
      </c>
      <c r="B14020" s="2" t="s">
        <v>20</v>
      </c>
      <c r="C14020" s="2" t="s">
        <v>21</v>
      </c>
      <c r="D14020" s="2" t="s">
        <v>42</v>
      </c>
      <c r="E14020">
        <v>69933.399999999994</v>
      </c>
      <c r="F14020">
        <v>604</v>
      </c>
      <c r="G14020">
        <v>37057</v>
      </c>
      <c r="H14020" s="2" t="s">
        <v>23</v>
      </c>
      <c r="I14020" s="2" t="s">
        <v>24</v>
      </c>
      <c r="J14020">
        <v>18</v>
      </c>
      <c r="K14020" s="2" t="s">
        <v>59</v>
      </c>
      <c r="L14020">
        <v>0.47</v>
      </c>
      <c r="M14020">
        <v>150713</v>
      </c>
      <c r="N14020">
        <v>1</v>
      </c>
      <c r="O14020" s="2" t="s">
        <v>4232</v>
      </c>
      <c r="P14020" s="2" t="s">
        <v>286</v>
      </c>
      <c r="Q14020" s="2" t="s">
        <v>102</v>
      </c>
      <c r="R14020">
        <v>3</v>
      </c>
      <c r="S14020">
        <v>2</v>
      </c>
      <c r="T14020" s="2" t="s">
        <v>39</v>
      </c>
      <c r="U14020" s="2" t="s">
        <v>10969</v>
      </c>
    </row>
    <row r="14021" spans="1:21">
      <c r="A14021">
        <v>53</v>
      </c>
      <c r="B14021" s="2" t="s">
        <v>30</v>
      </c>
      <c r="C14021" s="2" t="s">
        <v>82</v>
      </c>
      <c r="D14021" s="2" t="s">
        <v>69</v>
      </c>
      <c r="E14021">
        <v>90350</v>
      </c>
      <c r="F14021">
        <v>651</v>
      </c>
      <c r="G14021">
        <v>6062</v>
      </c>
      <c r="H14021" s="2" t="s">
        <v>33</v>
      </c>
      <c r="I14021" s="2" t="s">
        <v>58</v>
      </c>
      <c r="J14021">
        <v>3</v>
      </c>
      <c r="K14021" s="2" t="s">
        <v>59</v>
      </c>
      <c r="L14021">
        <v>0.45</v>
      </c>
      <c r="M14021">
        <v>89607</v>
      </c>
      <c r="N14021">
        <v>2</v>
      </c>
      <c r="O14021" s="2" t="s">
        <v>10411</v>
      </c>
      <c r="P14021" s="2" t="s">
        <v>50</v>
      </c>
      <c r="Q14021" s="2" t="s">
        <v>72</v>
      </c>
      <c r="R14021">
        <v>2</v>
      </c>
      <c r="S14021">
        <v>0</v>
      </c>
      <c r="T14021" s="2" t="s">
        <v>81</v>
      </c>
      <c r="U14021" s="2" t="s">
        <v>10966</v>
      </c>
    </row>
    <row r="14022" spans="1:21">
      <c r="A14022">
        <v>45</v>
      </c>
      <c r="B14022" s="2" t="s">
        <v>40</v>
      </c>
      <c r="C14022" s="2" t="s">
        <v>31</v>
      </c>
      <c r="D14022" s="2" t="s">
        <v>22</v>
      </c>
      <c r="E14022">
        <v>25057</v>
      </c>
      <c r="F14022">
        <v>731</v>
      </c>
      <c r="G14022">
        <v>22506</v>
      </c>
      <c r="H14022" s="2" t="s">
        <v>23</v>
      </c>
      <c r="I14022" s="2" t="s">
        <v>58</v>
      </c>
      <c r="J14022">
        <v>5</v>
      </c>
      <c r="K14022" s="2" t="s">
        <v>59</v>
      </c>
      <c r="L14022">
        <v>0.34</v>
      </c>
      <c r="M14022">
        <v>130286</v>
      </c>
      <c r="N14022">
        <v>4</v>
      </c>
      <c r="O14022" s="2" t="s">
        <v>3986</v>
      </c>
      <c r="P14022" s="2" t="s">
        <v>71</v>
      </c>
      <c r="Q14022" s="2" t="s">
        <v>442</v>
      </c>
      <c r="R14022">
        <v>1</v>
      </c>
      <c r="S14022">
        <v>1</v>
      </c>
      <c r="T14022" s="2" t="s">
        <v>39</v>
      </c>
      <c r="U14022" s="2" t="s">
        <v>10966</v>
      </c>
    </row>
    <row r="14023" spans="1:21">
      <c r="A14023">
        <v>58</v>
      </c>
      <c r="B14023" s="2" t="s">
        <v>40</v>
      </c>
      <c r="C14023" s="2" t="s">
        <v>21</v>
      </c>
      <c r="D14023" s="2" t="s">
        <v>42</v>
      </c>
      <c r="E14023">
        <v>69933.399999999994</v>
      </c>
      <c r="F14023">
        <v>747</v>
      </c>
      <c r="G14023">
        <v>9460</v>
      </c>
      <c r="H14023" s="2" t="s">
        <v>33</v>
      </c>
      <c r="I14023" s="2" t="s">
        <v>24</v>
      </c>
      <c r="J14023">
        <v>2</v>
      </c>
      <c r="K14023" s="2" t="s">
        <v>25</v>
      </c>
      <c r="L14023">
        <v>0.14000000000000001</v>
      </c>
      <c r="M14023">
        <v>135903</v>
      </c>
      <c r="N14023">
        <v>2</v>
      </c>
      <c r="O14023" s="2" t="s">
        <v>383</v>
      </c>
      <c r="P14023" s="2" t="s">
        <v>74</v>
      </c>
      <c r="Q14023" s="2" t="s">
        <v>490</v>
      </c>
      <c r="R14023">
        <v>2</v>
      </c>
      <c r="S14023">
        <v>1</v>
      </c>
      <c r="T14023" s="2" t="s">
        <v>39</v>
      </c>
      <c r="U14023" s="2" t="s">
        <v>10966</v>
      </c>
    </row>
    <row r="14024" spans="1:21">
      <c r="A14024">
        <v>67</v>
      </c>
      <c r="B14024" s="2" t="s">
        <v>30</v>
      </c>
      <c r="C14024" s="2" t="s">
        <v>41</v>
      </c>
      <c r="D14024" s="2" t="s">
        <v>42</v>
      </c>
      <c r="E14024">
        <v>44061</v>
      </c>
      <c r="F14024">
        <v>687</v>
      </c>
      <c r="G14024">
        <v>39618</v>
      </c>
      <c r="H14024" s="2" t="s">
        <v>47</v>
      </c>
      <c r="I14024" s="2" t="s">
        <v>58</v>
      </c>
      <c r="J14024">
        <v>9</v>
      </c>
      <c r="K14024" s="2" t="s">
        <v>48</v>
      </c>
      <c r="L14024">
        <v>0.5</v>
      </c>
      <c r="M14024">
        <v>73716</v>
      </c>
      <c r="N14024">
        <v>2</v>
      </c>
      <c r="O14024" s="2" t="s">
        <v>10412</v>
      </c>
      <c r="P14024" s="2" t="s">
        <v>202</v>
      </c>
      <c r="Q14024" s="2" t="s">
        <v>272</v>
      </c>
      <c r="R14024">
        <v>2</v>
      </c>
      <c r="S14024">
        <v>1</v>
      </c>
      <c r="T14024" s="2" t="s">
        <v>29</v>
      </c>
      <c r="U14024" s="2" t="s">
        <v>10969</v>
      </c>
    </row>
    <row r="14025" spans="1:21">
      <c r="A14025">
        <v>19</v>
      </c>
      <c r="B14025" s="2" t="s">
        <v>40</v>
      </c>
      <c r="C14025" s="2" t="s">
        <v>82</v>
      </c>
      <c r="D14025" s="2" t="s">
        <v>42</v>
      </c>
      <c r="E14025">
        <v>30191</v>
      </c>
      <c r="F14025">
        <v>699</v>
      </c>
      <c r="G14025">
        <v>42397</v>
      </c>
      <c r="H14025" s="2" t="s">
        <v>47</v>
      </c>
      <c r="I14025" s="2" t="s">
        <v>58</v>
      </c>
      <c r="J14025">
        <v>0</v>
      </c>
      <c r="K14025" s="2" t="s">
        <v>48</v>
      </c>
      <c r="L14025">
        <v>0.5</v>
      </c>
      <c r="M14025">
        <v>83716</v>
      </c>
      <c r="N14025">
        <v>0</v>
      </c>
      <c r="O14025" s="2" t="s">
        <v>10413</v>
      </c>
      <c r="P14025" s="2" t="s">
        <v>129</v>
      </c>
      <c r="Q14025" s="2" t="s">
        <v>714</v>
      </c>
      <c r="R14025">
        <v>3</v>
      </c>
      <c r="S14025">
        <v>2</v>
      </c>
      <c r="T14025" s="2" t="s">
        <v>39</v>
      </c>
      <c r="U14025" s="2" t="s">
        <v>10966</v>
      </c>
    </row>
    <row r="14026" spans="1:21">
      <c r="A14026">
        <v>41</v>
      </c>
      <c r="B14026" s="2" t="s">
        <v>30</v>
      </c>
      <c r="C14026" s="2" t="s">
        <v>41</v>
      </c>
      <c r="D14026" s="2" t="s">
        <v>42</v>
      </c>
      <c r="E14026">
        <v>88524</v>
      </c>
      <c r="F14026">
        <v>794</v>
      </c>
      <c r="G14026">
        <v>46782</v>
      </c>
      <c r="H14026" s="2" t="s">
        <v>23</v>
      </c>
      <c r="I14026" s="2" t="s">
        <v>58</v>
      </c>
      <c r="J14026">
        <v>8</v>
      </c>
      <c r="K14026" s="2" t="s">
        <v>59</v>
      </c>
      <c r="L14026">
        <v>0.12</v>
      </c>
      <c r="M14026">
        <v>129682</v>
      </c>
      <c r="N14026">
        <v>1</v>
      </c>
      <c r="O14026" s="2" t="s">
        <v>10414</v>
      </c>
      <c r="P14026" s="2" t="s">
        <v>286</v>
      </c>
      <c r="Q14026" s="2" t="s">
        <v>1245</v>
      </c>
      <c r="R14026">
        <v>2</v>
      </c>
      <c r="S14026">
        <v>2</v>
      </c>
      <c r="T14026" s="2" t="s">
        <v>39</v>
      </c>
      <c r="U14026" s="2" t="s">
        <v>10966</v>
      </c>
    </row>
    <row r="14027" spans="1:21">
      <c r="A14027">
        <v>54</v>
      </c>
      <c r="B14027" s="2" t="s">
        <v>30</v>
      </c>
      <c r="C14027" s="2" t="s">
        <v>31</v>
      </c>
      <c r="D14027" s="2" t="s">
        <v>22</v>
      </c>
      <c r="E14027">
        <v>111797</v>
      </c>
      <c r="F14027">
        <v>613</v>
      </c>
      <c r="G14027">
        <v>7283</v>
      </c>
      <c r="H14027" s="2" t="s">
        <v>23</v>
      </c>
      <c r="I14027" s="2" t="s">
        <v>34</v>
      </c>
      <c r="J14027">
        <v>13</v>
      </c>
      <c r="K14027" s="2" t="s">
        <v>59</v>
      </c>
      <c r="L14027">
        <v>0.44</v>
      </c>
      <c r="M14027">
        <v>254100</v>
      </c>
      <c r="N14027">
        <v>1</v>
      </c>
      <c r="O14027" s="2" t="s">
        <v>1392</v>
      </c>
      <c r="P14027" s="2" t="s">
        <v>337</v>
      </c>
      <c r="Q14027" s="2" t="s">
        <v>565</v>
      </c>
      <c r="R14027">
        <v>3</v>
      </c>
      <c r="S14027">
        <v>1</v>
      </c>
      <c r="T14027" s="2" t="s">
        <v>29</v>
      </c>
      <c r="U14027" s="2" t="s">
        <v>10969</v>
      </c>
    </row>
    <row r="14028" spans="1:21">
      <c r="A14028">
        <v>36</v>
      </c>
      <c r="B14028" s="2" t="s">
        <v>40</v>
      </c>
      <c r="C14028" s="2" t="s">
        <v>21</v>
      </c>
      <c r="D14028" s="2" t="s">
        <v>32</v>
      </c>
      <c r="E14028">
        <v>69933.399999999994</v>
      </c>
      <c r="F14028">
        <v>640</v>
      </c>
      <c r="G14028">
        <v>28203</v>
      </c>
      <c r="H14028" s="2" t="s">
        <v>33</v>
      </c>
      <c r="I14028" s="2" t="s">
        <v>58</v>
      </c>
      <c r="J14028">
        <v>10</v>
      </c>
      <c r="K14028" s="2" t="s">
        <v>25</v>
      </c>
      <c r="L14028">
        <v>0.36</v>
      </c>
      <c r="M14028">
        <v>265553</v>
      </c>
      <c r="N14028">
        <v>1</v>
      </c>
      <c r="O14028" s="2" t="s">
        <v>10415</v>
      </c>
      <c r="P14028" s="2" t="s">
        <v>56</v>
      </c>
      <c r="Q14028" s="2" t="s">
        <v>413</v>
      </c>
      <c r="R14028">
        <v>2</v>
      </c>
      <c r="S14028">
        <v>2</v>
      </c>
      <c r="T14028" s="2" t="s">
        <v>39</v>
      </c>
      <c r="U14028" s="2" t="s">
        <v>10966</v>
      </c>
    </row>
    <row r="14029" spans="1:21">
      <c r="A14029">
        <v>48</v>
      </c>
      <c r="B14029" s="2" t="s">
        <v>40</v>
      </c>
      <c r="C14029" s="2" t="s">
        <v>82</v>
      </c>
      <c r="D14029" s="2" t="s">
        <v>22</v>
      </c>
      <c r="E14029">
        <v>60262</v>
      </c>
      <c r="F14029">
        <v>699</v>
      </c>
      <c r="G14029">
        <v>39872</v>
      </c>
      <c r="H14029" s="2" t="s">
        <v>47</v>
      </c>
      <c r="I14029" s="2" t="s">
        <v>34</v>
      </c>
      <c r="J14029">
        <v>5</v>
      </c>
      <c r="K14029" s="2" t="s">
        <v>25</v>
      </c>
      <c r="L14029">
        <v>0.52</v>
      </c>
      <c r="M14029">
        <v>294138</v>
      </c>
      <c r="N14029">
        <v>4</v>
      </c>
      <c r="O14029" s="2" t="s">
        <v>10416</v>
      </c>
      <c r="P14029" s="2" t="s">
        <v>71</v>
      </c>
      <c r="Q14029" s="2" t="s">
        <v>741</v>
      </c>
      <c r="R14029">
        <v>0</v>
      </c>
      <c r="S14029">
        <v>0</v>
      </c>
      <c r="T14029" s="2" t="s">
        <v>29</v>
      </c>
      <c r="U14029" s="2" t="s">
        <v>10967</v>
      </c>
    </row>
    <row r="14030" spans="1:21">
      <c r="A14030">
        <v>35</v>
      </c>
      <c r="B14030" s="2" t="s">
        <v>20</v>
      </c>
      <c r="C14030" s="2" t="s">
        <v>21</v>
      </c>
      <c r="D14030" s="2" t="s">
        <v>22</v>
      </c>
      <c r="E14030">
        <v>27408</v>
      </c>
      <c r="F14030">
        <v>658</v>
      </c>
      <c r="G14030">
        <v>37577</v>
      </c>
      <c r="H14030" s="2" t="s">
        <v>33</v>
      </c>
      <c r="I14030" s="2" t="s">
        <v>34</v>
      </c>
      <c r="J14030">
        <v>9</v>
      </c>
      <c r="K14030" s="2" t="s">
        <v>48</v>
      </c>
      <c r="L14030">
        <v>0.34</v>
      </c>
      <c r="M14030">
        <v>259276</v>
      </c>
      <c r="N14030">
        <v>2</v>
      </c>
      <c r="O14030" s="2" t="s">
        <v>10417</v>
      </c>
      <c r="P14030" s="2" t="s">
        <v>98</v>
      </c>
      <c r="Q14030" s="2" t="s">
        <v>65</v>
      </c>
      <c r="R14030">
        <v>3</v>
      </c>
      <c r="S14030">
        <v>2</v>
      </c>
      <c r="T14030" s="2" t="s">
        <v>39</v>
      </c>
      <c r="U14030" s="2" t="s">
        <v>10969</v>
      </c>
    </row>
    <row r="14031" spans="1:21">
      <c r="A14031">
        <v>47</v>
      </c>
      <c r="B14031" s="2" t="s">
        <v>20</v>
      </c>
      <c r="C14031" s="2" t="s">
        <v>82</v>
      </c>
      <c r="D14031" s="2" t="s">
        <v>32</v>
      </c>
      <c r="E14031">
        <v>55583</v>
      </c>
      <c r="F14031">
        <v>641</v>
      </c>
      <c r="G14031">
        <v>20597</v>
      </c>
      <c r="H14031" s="2" t="s">
        <v>23</v>
      </c>
      <c r="I14031" s="2" t="s">
        <v>34</v>
      </c>
      <c r="J14031">
        <v>5</v>
      </c>
      <c r="K14031" s="2" t="s">
        <v>35</v>
      </c>
      <c r="L14031">
        <v>0.26</v>
      </c>
      <c r="M14031">
        <v>205126</v>
      </c>
      <c r="N14031">
        <v>2</v>
      </c>
      <c r="O14031" s="2" t="s">
        <v>6673</v>
      </c>
      <c r="P14031" s="2" t="s">
        <v>84</v>
      </c>
      <c r="Q14031" s="2" t="s">
        <v>148</v>
      </c>
      <c r="R14031">
        <v>2</v>
      </c>
      <c r="S14031">
        <v>2</v>
      </c>
      <c r="T14031" s="2" t="s">
        <v>81</v>
      </c>
      <c r="U14031" s="2" t="s">
        <v>10966</v>
      </c>
    </row>
    <row r="14032" spans="1:21">
      <c r="A14032">
        <v>31</v>
      </c>
      <c r="B14032" s="2" t="s">
        <v>20</v>
      </c>
      <c r="C14032" s="2" t="s">
        <v>31</v>
      </c>
      <c r="D14032" s="2" t="s">
        <v>32</v>
      </c>
      <c r="E14032">
        <v>95827</v>
      </c>
      <c r="F14032">
        <v>619</v>
      </c>
      <c r="G14032">
        <v>21404</v>
      </c>
      <c r="H14032" s="2" t="s">
        <v>47</v>
      </c>
      <c r="I14032" s="2" t="s">
        <v>34</v>
      </c>
      <c r="J14032">
        <v>6</v>
      </c>
      <c r="K14032" s="2" t="s">
        <v>25</v>
      </c>
      <c r="L14032">
        <v>0.49</v>
      </c>
      <c r="M14032">
        <v>290300</v>
      </c>
      <c r="N14032">
        <v>4</v>
      </c>
      <c r="O14032" s="2" t="s">
        <v>10418</v>
      </c>
      <c r="P14032" s="2" t="s">
        <v>87</v>
      </c>
      <c r="Q14032" s="2" t="s">
        <v>418</v>
      </c>
      <c r="R14032">
        <v>3</v>
      </c>
      <c r="S14032">
        <v>1</v>
      </c>
      <c r="T14032" s="2" t="s">
        <v>81</v>
      </c>
      <c r="U14032" s="2" t="s">
        <v>10966</v>
      </c>
    </row>
    <row r="14033" spans="1:21">
      <c r="A14033">
        <v>37</v>
      </c>
      <c r="B14033" s="2" t="s">
        <v>20</v>
      </c>
      <c r="C14033" s="2" t="s">
        <v>21</v>
      </c>
      <c r="D14033" s="2" t="s">
        <v>32</v>
      </c>
      <c r="E14033">
        <v>110504</v>
      </c>
      <c r="F14033">
        <v>699</v>
      </c>
      <c r="G14033">
        <v>14300</v>
      </c>
      <c r="H14033" s="2" t="s">
        <v>33</v>
      </c>
      <c r="I14033" s="2" t="s">
        <v>24</v>
      </c>
      <c r="J14033">
        <v>5</v>
      </c>
      <c r="K14033" s="2" t="s">
        <v>48</v>
      </c>
      <c r="L14033">
        <v>0.41</v>
      </c>
      <c r="M14033">
        <v>191077</v>
      </c>
      <c r="N14033">
        <v>0</v>
      </c>
      <c r="O14033" s="2" t="s">
        <v>10419</v>
      </c>
      <c r="P14033" s="2" t="s">
        <v>269</v>
      </c>
      <c r="Q14033" s="2" t="s">
        <v>256</v>
      </c>
      <c r="R14033">
        <v>4</v>
      </c>
      <c r="S14033">
        <v>0</v>
      </c>
      <c r="T14033" s="2" t="s">
        <v>29</v>
      </c>
      <c r="U14033" s="2" t="s">
        <v>10966</v>
      </c>
    </row>
    <row r="14034" spans="1:21">
      <c r="A14034">
        <v>33</v>
      </c>
      <c r="B14034" s="2" t="s">
        <v>30</v>
      </c>
      <c r="C14034" s="2" t="s">
        <v>21</v>
      </c>
      <c r="D14034" s="2" t="s">
        <v>42</v>
      </c>
      <c r="E14034">
        <v>96400</v>
      </c>
      <c r="F14034">
        <v>728</v>
      </c>
      <c r="G14034">
        <v>17982</v>
      </c>
      <c r="H14034" s="2" t="s">
        <v>33</v>
      </c>
      <c r="I14034" s="2" t="s">
        <v>58</v>
      </c>
      <c r="J14034">
        <v>12</v>
      </c>
      <c r="K14034" s="2" t="s">
        <v>48</v>
      </c>
      <c r="L14034">
        <v>0.56999999999999995</v>
      </c>
      <c r="M14034">
        <v>47585</v>
      </c>
      <c r="N14034">
        <v>2</v>
      </c>
      <c r="O14034" s="2" t="s">
        <v>10420</v>
      </c>
      <c r="P14034" s="2" t="s">
        <v>158</v>
      </c>
      <c r="Q14034" s="2" t="s">
        <v>350</v>
      </c>
      <c r="R14034">
        <v>0</v>
      </c>
      <c r="S14034">
        <v>0</v>
      </c>
      <c r="T14034" s="2" t="s">
        <v>39</v>
      </c>
      <c r="U14034" s="2" t="s">
        <v>10969</v>
      </c>
    </row>
    <row r="14035" spans="1:21">
      <c r="A14035">
        <v>43</v>
      </c>
      <c r="B14035" s="2" t="s">
        <v>30</v>
      </c>
      <c r="C14035" s="2" t="s">
        <v>41</v>
      </c>
      <c r="D14035" s="2" t="s">
        <v>32</v>
      </c>
      <c r="E14035">
        <v>69933.399999999994</v>
      </c>
      <c r="F14035">
        <v>796</v>
      </c>
      <c r="G14035">
        <v>25800</v>
      </c>
      <c r="H14035" s="2" t="s">
        <v>47</v>
      </c>
      <c r="I14035" s="2" t="s">
        <v>34</v>
      </c>
      <c r="J14035">
        <v>11</v>
      </c>
      <c r="K14035" s="2" t="s">
        <v>25</v>
      </c>
      <c r="L14035">
        <v>0.31</v>
      </c>
      <c r="M14035">
        <v>196168</v>
      </c>
      <c r="N14035">
        <v>2</v>
      </c>
      <c r="O14035" s="2" t="s">
        <v>10421</v>
      </c>
      <c r="P14035" s="2" t="s">
        <v>101</v>
      </c>
      <c r="Q14035" s="2" t="s">
        <v>230</v>
      </c>
      <c r="R14035">
        <v>0</v>
      </c>
      <c r="S14035">
        <v>1</v>
      </c>
      <c r="T14035" s="2" t="s">
        <v>29</v>
      </c>
      <c r="U14035" s="2" t="s">
        <v>10972</v>
      </c>
    </row>
    <row r="14036" spans="1:21">
      <c r="A14036">
        <v>31</v>
      </c>
      <c r="B14036" s="2" t="s">
        <v>30</v>
      </c>
      <c r="C14036" s="2" t="s">
        <v>41</v>
      </c>
      <c r="D14036" s="2" t="s">
        <v>69</v>
      </c>
      <c r="E14036">
        <v>65702</v>
      </c>
      <c r="F14036">
        <v>751</v>
      </c>
      <c r="G14036">
        <v>38266</v>
      </c>
      <c r="H14036" s="2" t="s">
        <v>43</v>
      </c>
      <c r="I14036" s="2" t="s">
        <v>24</v>
      </c>
      <c r="J14036">
        <v>12</v>
      </c>
      <c r="K14036" s="2" t="s">
        <v>48</v>
      </c>
      <c r="L14036">
        <v>0.54</v>
      </c>
      <c r="M14036">
        <v>218180</v>
      </c>
      <c r="N14036">
        <v>0</v>
      </c>
      <c r="O14036" s="2" t="s">
        <v>3595</v>
      </c>
      <c r="P14036" s="2" t="s">
        <v>132</v>
      </c>
      <c r="Q14036" s="2" t="s">
        <v>494</v>
      </c>
      <c r="R14036">
        <v>4</v>
      </c>
      <c r="S14036">
        <v>2</v>
      </c>
      <c r="T14036" s="2" t="s">
        <v>29</v>
      </c>
      <c r="U14036" s="2" t="s">
        <v>10969</v>
      </c>
    </row>
    <row r="14037" spans="1:21">
      <c r="A14037">
        <v>65</v>
      </c>
      <c r="B14037" s="2" t="s">
        <v>20</v>
      </c>
      <c r="C14037" s="2" t="s">
        <v>41</v>
      </c>
      <c r="D14037" s="2" t="s">
        <v>32</v>
      </c>
      <c r="E14037">
        <v>70317</v>
      </c>
      <c r="F14037">
        <v>699</v>
      </c>
      <c r="G14037">
        <v>27450.01</v>
      </c>
      <c r="H14037" s="2" t="s">
        <v>47</v>
      </c>
      <c r="I14037" s="2" t="s">
        <v>58</v>
      </c>
      <c r="J14037">
        <v>9</v>
      </c>
      <c r="K14037" s="2" t="s">
        <v>48</v>
      </c>
      <c r="L14037">
        <v>0.12</v>
      </c>
      <c r="M14037">
        <v>26746</v>
      </c>
      <c r="N14037">
        <v>2</v>
      </c>
      <c r="O14037" s="2" t="s">
        <v>6281</v>
      </c>
      <c r="P14037" s="2" t="s">
        <v>64</v>
      </c>
      <c r="Q14037" s="2" t="s">
        <v>548</v>
      </c>
      <c r="R14037">
        <v>2</v>
      </c>
      <c r="S14037">
        <v>1</v>
      </c>
      <c r="T14037" s="2" t="s">
        <v>29</v>
      </c>
      <c r="U14037" s="2" t="s">
        <v>10969</v>
      </c>
    </row>
    <row r="14038" spans="1:21">
      <c r="A14038">
        <v>63</v>
      </c>
      <c r="B14038" s="2" t="s">
        <v>40</v>
      </c>
      <c r="C14038" s="2" t="s">
        <v>82</v>
      </c>
      <c r="D14038" s="2" t="s">
        <v>42</v>
      </c>
      <c r="E14038">
        <v>69933.399999999994</v>
      </c>
      <c r="F14038">
        <v>608</v>
      </c>
      <c r="G14038">
        <v>27698</v>
      </c>
      <c r="H14038" s="2" t="s">
        <v>33</v>
      </c>
      <c r="I14038" s="2" t="s">
        <v>34</v>
      </c>
      <c r="J14038">
        <v>19</v>
      </c>
      <c r="K14038" s="2" t="s">
        <v>48</v>
      </c>
      <c r="L14038">
        <v>0.52</v>
      </c>
      <c r="M14038">
        <v>266954</v>
      </c>
      <c r="N14038">
        <v>1</v>
      </c>
      <c r="O14038" s="2" t="s">
        <v>10422</v>
      </c>
      <c r="P14038" s="2" t="s">
        <v>106</v>
      </c>
      <c r="Q14038" s="2" t="s">
        <v>420</v>
      </c>
      <c r="R14038">
        <v>2</v>
      </c>
      <c r="S14038">
        <v>1</v>
      </c>
      <c r="T14038" s="2" t="s">
        <v>29</v>
      </c>
      <c r="U14038" s="2" t="s">
        <v>10969</v>
      </c>
    </row>
    <row r="14039" spans="1:21">
      <c r="A14039">
        <v>49</v>
      </c>
      <c r="B14039" s="2" t="s">
        <v>20</v>
      </c>
      <c r="C14039" s="2" t="s">
        <v>41</v>
      </c>
      <c r="D14039" s="2" t="s">
        <v>32</v>
      </c>
      <c r="E14039">
        <v>41536</v>
      </c>
      <c r="F14039">
        <v>603</v>
      </c>
      <c r="G14039">
        <v>42305</v>
      </c>
      <c r="H14039" s="2" t="s">
        <v>33</v>
      </c>
      <c r="I14039" s="2" t="s">
        <v>58</v>
      </c>
      <c r="J14039">
        <v>9</v>
      </c>
      <c r="K14039" s="2" t="s">
        <v>59</v>
      </c>
      <c r="L14039">
        <v>0.28999999999999998</v>
      </c>
      <c r="M14039">
        <v>125160</v>
      </c>
      <c r="N14039">
        <v>3</v>
      </c>
      <c r="O14039" s="2" t="s">
        <v>10423</v>
      </c>
      <c r="P14039" s="2" t="s">
        <v>87</v>
      </c>
      <c r="Q14039" s="2" t="s">
        <v>768</v>
      </c>
      <c r="R14039">
        <v>2</v>
      </c>
      <c r="S14039">
        <v>2</v>
      </c>
      <c r="T14039" s="2" t="s">
        <v>29</v>
      </c>
      <c r="U14039" s="2" t="s">
        <v>10969</v>
      </c>
    </row>
    <row r="14040" spans="1:21">
      <c r="A14040">
        <v>23</v>
      </c>
      <c r="B14040" s="2" t="s">
        <v>20</v>
      </c>
      <c r="C14040" s="2" t="s">
        <v>31</v>
      </c>
      <c r="D14040" s="2" t="s">
        <v>69</v>
      </c>
      <c r="E14040">
        <v>107983</v>
      </c>
      <c r="F14040">
        <v>657</v>
      </c>
      <c r="G14040">
        <v>9191</v>
      </c>
      <c r="H14040" s="2" t="s">
        <v>47</v>
      </c>
      <c r="I14040" s="2" t="s">
        <v>58</v>
      </c>
      <c r="J14040">
        <v>17</v>
      </c>
      <c r="K14040" s="2" t="s">
        <v>25</v>
      </c>
      <c r="L14040">
        <v>0.2</v>
      </c>
      <c r="M14040">
        <v>214344</v>
      </c>
      <c r="N14040">
        <v>2</v>
      </c>
      <c r="O14040" s="2" t="s">
        <v>3422</v>
      </c>
      <c r="P14040" s="2" t="s">
        <v>271</v>
      </c>
      <c r="Q14040" s="2" t="s">
        <v>562</v>
      </c>
      <c r="R14040">
        <v>4</v>
      </c>
      <c r="S14040">
        <v>2</v>
      </c>
      <c r="T14040" s="2" t="s">
        <v>81</v>
      </c>
      <c r="U14040" s="2" t="s">
        <v>10971</v>
      </c>
    </row>
    <row r="14041" spans="1:21">
      <c r="A14041">
        <v>61</v>
      </c>
      <c r="B14041" s="2" t="s">
        <v>40</v>
      </c>
      <c r="C14041" s="2" t="s">
        <v>41</v>
      </c>
      <c r="D14041" s="2" t="s">
        <v>32</v>
      </c>
      <c r="E14041">
        <v>69933.399999999994</v>
      </c>
      <c r="F14041">
        <v>646</v>
      </c>
      <c r="G14041">
        <v>12388</v>
      </c>
      <c r="H14041" s="2" t="s">
        <v>33</v>
      </c>
      <c r="I14041" s="2" t="s">
        <v>58</v>
      </c>
      <c r="J14041">
        <v>19</v>
      </c>
      <c r="K14041" s="2" t="s">
        <v>59</v>
      </c>
      <c r="L14041">
        <v>0.26</v>
      </c>
      <c r="M14041">
        <v>78710</v>
      </c>
      <c r="N14041">
        <v>0</v>
      </c>
      <c r="O14041" s="2" t="s">
        <v>6673</v>
      </c>
      <c r="P14041" s="2" t="s">
        <v>74</v>
      </c>
      <c r="Q14041" s="2" t="s">
        <v>717</v>
      </c>
      <c r="R14041">
        <v>4</v>
      </c>
      <c r="S14041">
        <v>1</v>
      </c>
      <c r="T14041" s="2" t="s">
        <v>81</v>
      </c>
      <c r="U14041" s="2" t="s">
        <v>10969</v>
      </c>
    </row>
    <row r="14042" spans="1:21">
      <c r="A14042">
        <v>36</v>
      </c>
      <c r="B14042" s="2" t="s">
        <v>30</v>
      </c>
      <c r="C14042" s="2" t="s">
        <v>21</v>
      </c>
      <c r="D14042" s="2" t="s">
        <v>42</v>
      </c>
      <c r="E14042">
        <v>104749</v>
      </c>
      <c r="F14042">
        <v>619</v>
      </c>
      <c r="G14042">
        <v>31208</v>
      </c>
      <c r="H14042" s="2" t="s">
        <v>47</v>
      </c>
      <c r="I14042" s="2" t="s">
        <v>34</v>
      </c>
      <c r="J14042">
        <v>1</v>
      </c>
      <c r="K14042" s="2" t="s">
        <v>35</v>
      </c>
      <c r="L14042">
        <v>0.36</v>
      </c>
      <c r="M14042">
        <v>159480</v>
      </c>
      <c r="N14042">
        <v>3</v>
      </c>
      <c r="O14042" s="2" t="s">
        <v>10424</v>
      </c>
      <c r="P14042" s="2" t="s">
        <v>87</v>
      </c>
      <c r="Q14042" s="2" t="s">
        <v>301</v>
      </c>
      <c r="R14042">
        <v>2</v>
      </c>
      <c r="S14042">
        <v>2</v>
      </c>
      <c r="T14042" s="2" t="s">
        <v>29</v>
      </c>
      <c r="U14042" s="2" t="s">
        <v>10966</v>
      </c>
    </row>
    <row r="14043" spans="1:21">
      <c r="A14043">
        <v>19</v>
      </c>
      <c r="B14043" s="2" t="s">
        <v>40</v>
      </c>
      <c r="C14043" s="2" t="s">
        <v>31</v>
      </c>
      <c r="D14043" s="2" t="s">
        <v>69</v>
      </c>
      <c r="E14043">
        <v>31945</v>
      </c>
      <c r="F14043">
        <v>673</v>
      </c>
      <c r="G14043">
        <v>46011</v>
      </c>
      <c r="H14043" s="2" t="s">
        <v>33</v>
      </c>
      <c r="I14043" s="2" t="s">
        <v>24</v>
      </c>
      <c r="J14043">
        <v>9</v>
      </c>
      <c r="K14043" s="2" t="s">
        <v>48</v>
      </c>
      <c r="L14043">
        <v>0.47</v>
      </c>
      <c r="M14043">
        <v>117934</v>
      </c>
      <c r="N14043">
        <v>3</v>
      </c>
      <c r="O14043" s="2" t="s">
        <v>10425</v>
      </c>
      <c r="P14043" s="2" t="s">
        <v>308</v>
      </c>
      <c r="Q14043" s="2" t="s">
        <v>258</v>
      </c>
      <c r="R14043">
        <v>1</v>
      </c>
      <c r="S14043">
        <v>1</v>
      </c>
      <c r="T14043" s="2" t="s">
        <v>29</v>
      </c>
      <c r="U14043" s="2" t="s">
        <v>10969</v>
      </c>
    </row>
    <row r="14044" spans="1:21">
      <c r="A14044">
        <v>65</v>
      </c>
      <c r="B14044" s="2" t="s">
        <v>40</v>
      </c>
      <c r="C14044" s="2" t="s">
        <v>21</v>
      </c>
      <c r="D14044" s="2" t="s">
        <v>32</v>
      </c>
      <c r="E14044">
        <v>113318</v>
      </c>
      <c r="F14044">
        <v>699</v>
      </c>
      <c r="G14044">
        <v>23164</v>
      </c>
      <c r="H14044" s="2" t="s">
        <v>47</v>
      </c>
      <c r="I14044" s="2" t="s">
        <v>34</v>
      </c>
      <c r="J14044">
        <v>14</v>
      </c>
      <c r="K14044" s="2" t="s">
        <v>48</v>
      </c>
      <c r="L14044">
        <v>0.25</v>
      </c>
      <c r="M14044">
        <v>159741.5</v>
      </c>
      <c r="N14044">
        <v>2</v>
      </c>
      <c r="O14044" s="2" t="s">
        <v>3341</v>
      </c>
      <c r="P14044" s="2" t="s">
        <v>155</v>
      </c>
      <c r="Q14044" s="2" t="s">
        <v>392</v>
      </c>
      <c r="R14044">
        <v>0</v>
      </c>
      <c r="S14044">
        <v>0</v>
      </c>
      <c r="T14044" s="2" t="s">
        <v>29</v>
      </c>
      <c r="U14044" s="2" t="s">
        <v>10970</v>
      </c>
    </row>
    <row r="14045" spans="1:21">
      <c r="A14045">
        <v>50</v>
      </c>
      <c r="B14045" s="2" t="s">
        <v>30</v>
      </c>
      <c r="C14045" s="2" t="s">
        <v>21</v>
      </c>
      <c r="D14045" s="2" t="s">
        <v>42</v>
      </c>
      <c r="E14045">
        <v>69939</v>
      </c>
      <c r="F14045">
        <v>699</v>
      </c>
      <c r="G14045">
        <v>16169</v>
      </c>
      <c r="H14045" s="2" t="s">
        <v>23</v>
      </c>
      <c r="I14045" s="2" t="s">
        <v>34</v>
      </c>
      <c r="J14045">
        <v>17</v>
      </c>
      <c r="K14045" s="2" t="s">
        <v>48</v>
      </c>
      <c r="L14045">
        <v>0.49</v>
      </c>
      <c r="M14045">
        <v>219516</v>
      </c>
      <c r="N14045">
        <v>1</v>
      </c>
      <c r="O14045" s="2" t="s">
        <v>10426</v>
      </c>
      <c r="P14045" s="2" t="s">
        <v>64</v>
      </c>
      <c r="Q14045" s="2" t="s">
        <v>228</v>
      </c>
      <c r="R14045">
        <v>2</v>
      </c>
      <c r="S14045">
        <v>1</v>
      </c>
      <c r="T14045" s="2" t="s">
        <v>39</v>
      </c>
      <c r="U14045" s="2" t="s">
        <v>10969</v>
      </c>
    </row>
    <row r="14046" spans="1:21">
      <c r="A14046">
        <v>62</v>
      </c>
      <c r="B14046" s="2" t="s">
        <v>40</v>
      </c>
      <c r="C14046" s="2" t="s">
        <v>41</v>
      </c>
      <c r="D14046" s="2" t="s">
        <v>69</v>
      </c>
      <c r="E14046">
        <v>100312</v>
      </c>
      <c r="F14046">
        <v>701</v>
      </c>
      <c r="G14046">
        <v>27450.01</v>
      </c>
      <c r="H14046" s="2" t="s">
        <v>23</v>
      </c>
      <c r="I14046" s="2" t="s">
        <v>34</v>
      </c>
      <c r="J14046">
        <v>7</v>
      </c>
      <c r="K14046" s="2" t="s">
        <v>35</v>
      </c>
      <c r="L14046">
        <v>0.55000000000000004</v>
      </c>
      <c r="M14046">
        <v>159741.5</v>
      </c>
      <c r="N14046">
        <v>0</v>
      </c>
      <c r="O14046" s="2" t="s">
        <v>10026</v>
      </c>
      <c r="P14046" s="2" t="s">
        <v>101</v>
      </c>
      <c r="Q14046" s="2" t="s">
        <v>649</v>
      </c>
      <c r="R14046">
        <v>0</v>
      </c>
      <c r="S14046">
        <v>0</v>
      </c>
      <c r="T14046" s="2" t="s">
        <v>39</v>
      </c>
      <c r="U14046" s="2" t="s">
        <v>10966</v>
      </c>
    </row>
    <row r="14047" spans="1:21">
      <c r="A14047">
        <v>49</v>
      </c>
      <c r="B14047" s="2" t="s">
        <v>20</v>
      </c>
      <c r="C14047" s="2" t="s">
        <v>31</v>
      </c>
      <c r="D14047" s="2" t="s">
        <v>22</v>
      </c>
      <c r="E14047">
        <v>67025</v>
      </c>
      <c r="F14047">
        <v>699</v>
      </c>
      <c r="G14047">
        <v>43207</v>
      </c>
      <c r="H14047" s="2" t="s">
        <v>43</v>
      </c>
      <c r="I14047" s="2" t="s">
        <v>34</v>
      </c>
      <c r="J14047">
        <v>14</v>
      </c>
      <c r="K14047" s="2" t="s">
        <v>48</v>
      </c>
      <c r="L14047">
        <v>0.52</v>
      </c>
      <c r="M14047">
        <v>159741.5</v>
      </c>
      <c r="N14047">
        <v>2</v>
      </c>
      <c r="O14047" s="2" t="s">
        <v>3767</v>
      </c>
      <c r="P14047" s="2" t="s">
        <v>289</v>
      </c>
      <c r="Q14047" s="2" t="s">
        <v>614</v>
      </c>
      <c r="R14047">
        <v>2</v>
      </c>
      <c r="S14047">
        <v>1</v>
      </c>
      <c r="T14047" s="2" t="s">
        <v>81</v>
      </c>
      <c r="U14047" s="2" t="s">
        <v>10969</v>
      </c>
    </row>
    <row r="14048" spans="1:21">
      <c r="A14048">
        <v>24</v>
      </c>
      <c r="B14048" s="2" t="s">
        <v>20</v>
      </c>
      <c r="C14048" s="2" t="s">
        <v>41</v>
      </c>
      <c r="D14048" s="2" t="s">
        <v>42</v>
      </c>
      <c r="E14048">
        <v>91622</v>
      </c>
      <c r="F14048">
        <v>756</v>
      </c>
      <c r="G14048">
        <v>36244</v>
      </c>
      <c r="H14048" s="2" t="s">
        <v>47</v>
      </c>
      <c r="I14048" s="2" t="s">
        <v>34</v>
      </c>
      <c r="J14048">
        <v>11</v>
      </c>
      <c r="K14048" s="2" t="s">
        <v>25</v>
      </c>
      <c r="L14048">
        <v>0.52</v>
      </c>
      <c r="M14048">
        <v>159741.5</v>
      </c>
      <c r="N14048">
        <v>4</v>
      </c>
      <c r="O14048" s="2" t="s">
        <v>7949</v>
      </c>
      <c r="P14048" s="2" t="s">
        <v>27</v>
      </c>
      <c r="Q14048" s="2" t="s">
        <v>122</v>
      </c>
      <c r="R14048">
        <v>4</v>
      </c>
      <c r="S14048">
        <v>2</v>
      </c>
      <c r="T14048" s="2" t="s">
        <v>39</v>
      </c>
      <c r="U14048" s="2" t="s">
        <v>10966</v>
      </c>
    </row>
    <row r="14049" spans="1:21">
      <c r="A14049">
        <v>42</v>
      </c>
      <c r="B14049" s="2" t="s">
        <v>20</v>
      </c>
      <c r="C14049" s="2" t="s">
        <v>31</v>
      </c>
      <c r="D14049" s="2" t="s">
        <v>69</v>
      </c>
      <c r="E14049">
        <v>69769</v>
      </c>
      <c r="F14049">
        <v>675</v>
      </c>
      <c r="G14049">
        <v>47493</v>
      </c>
      <c r="H14049" s="2" t="s">
        <v>43</v>
      </c>
      <c r="I14049" s="2" t="s">
        <v>58</v>
      </c>
      <c r="J14049">
        <v>7</v>
      </c>
      <c r="K14049" s="2" t="s">
        <v>48</v>
      </c>
      <c r="L14049">
        <v>0.3</v>
      </c>
      <c r="M14049">
        <v>114103</v>
      </c>
      <c r="N14049">
        <v>0</v>
      </c>
      <c r="O14049" s="2" t="s">
        <v>10427</v>
      </c>
      <c r="P14049" s="2" t="s">
        <v>242</v>
      </c>
      <c r="Q14049" s="2" t="s">
        <v>350</v>
      </c>
      <c r="R14049">
        <v>2</v>
      </c>
      <c r="S14049">
        <v>2</v>
      </c>
      <c r="T14049" s="2" t="s">
        <v>29</v>
      </c>
      <c r="U14049" s="2" t="s">
        <v>10966</v>
      </c>
    </row>
    <row r="14050" spans="1:21">
      <c r="A14050">
        <v>50</v>
      </c>
      <c r="B14050" s="2" t="s">
        <v>30</v>
      </c>
      <c r="C14050" s="2" t="s">
        <v>21</v>
      </c>
      <c r="D14050" s="2" t="s">
        <v>32</v>
      </c>
      <c r="E14050">
        <v>76196</v>
      </c>
      <c r="F14050">
        <v>732</v>
      </c>
      <c r="G14050">
        <v>20311</v>
      </c>
      <c r="H14050" s="2" t="s">
        <v>33</v>
      </c>
      <c r="I14050" s="2" t="s">
        <v>34</v>
      </c>
      <c r="J14050">
        <v>10</v>
      </c>
      <c r="K14050" s="2" t="s">
        <v>59</v>
      </c>
      <c r="L14050">
        <v>0.52</v>
      </c>
      <c r="M14050">
        <v>298358</v>
      </c>
      <c r="N14050">
        <v>4</v>
      </c>
      <c r="O14050" s="2" t="s">
        <v>1777</v>
      </c>
      <c r="P14050" s="2" t="s">
        <v>237</v>
      </c>
      <c r="Q14050" s="2" t="s">
        <v>172</v>
      </c>
      <c r="R14050">
        <v>1</v>
      </c>
      <c r="S14050">
        <v>0</v>
      </c>
      <c r="T14050" s="2" t="s">
        <v>29</v>
      </c>
      <c r="U14050" s="2" t="s">
        <v>10970</v>
      </c>
    </row>
    <row r="14051" spans="1:21">
      <c r="A14051">
        <v>28</v>
      </c>
      <c r="B14051" s="2" t="s">
        <v>30</v>
      </c>
      <c r="C14051" s="2" t="s">
        <v>21</v>
      </c>
      <c r="D14051" s="2" t="s">
        <v>32</v>
      </c>
      <c r="E14051">
        <v>69933.399999999994</v>
      </c>
      <c r="F14051">
        <v>618</v>
      </c>
      <c r="G14051">
        <v>9240</v>
      </c>
      <c r="H14051" s="2" t="s">
        <v>33</v>
      </c>
      <c r="I14051" s="2" t="s">
        <v>24</v>
      </c>
      <c r="J14051">
        <v>6</v>
      </c>
      <c r="K14051" s="2" t="s">
        <v>59</v>
      </c>
      <c r="L14051">
        <v>0.34</v>
      </c>
      <c r="M14051">
        <v>107975</v>
      </c>
      <c r="N14051">
        <v>1</v>
      </c>
      <c r="O14051" s="2" t="s">
        <v>10428</v>
      </c>
      <c r="P14051" s="2" t="s">
        <v>352</v>
      </c>
      <c r="Q14051" s="2" t="s">
        <v>1646</v>
      </c>
      <c r="R14051">
        <v>0</v>
      </c>
      <c r="S14051">
        <v>2</v>
      </c>
      <c r="T14051" s="2" t="s">
        <v>29</v>
      </c>
      <c r="U14051" s="2" t="s">
        <v>10966</v>
      </c>
    </row>
    <row r="14052" spans="1:21">
      <c r="A14052">
        <v>27</v>
      </c>
      <c r="B14052" s="2" t="s">
        <v>30</v>
      </c>
      <c r="C14052" s="2" t="s">
        <v>21</v>
      </c>
      <c r="D14052" s="2" t="s">
        <v>22</v>
      </c>
      <c r="E14052">
        <v>69933.399999999994</v>
      </c>
      <c r="F14052">
        <v>616</v>
      </c>
      <c r="G14052">
        <v>7525</v>
      </c>
      <c r="H14052" s="2" t="s">
        <v>47</v>
      </c>
      <c r="I14052" s="2" t="s">
        <v>58</v>
      </c>
      <c r="J14052">
        <v>9</v>
      </c>
      <c r="K14052" s="2" t="s">
        <v>48</v>
      </c>
      <c r="L14052">
        <v>0.3</v>
      </c>
      <c r="M14052">
        <v>203383</v>
      </c>
      <c r="N14052">
        <v>0</v>
      </c>
      <c r="O14052" s="2" t="s">
        <v>10429</v>
      </c>
      <c r="P14052" s="2" t="s">
        <v>93</v>
      </c>
      <c r="Q14052" s="2" t="s">
        <v>230</v>
      </c>
      <c r="R14052">
        <v>2</v>
      </c>
      <c r="S14052">
        <v>0</v>
      </c>
      <c r="T14052" s="2" t="s">
        <v>29</v>
      </c>
      <c r="U14052" s="2" t="s">
        <v>10968</v>
      </c>
    </row>
    <row r="14053" spans="1:21">
      <c r="A14053">
        <v>50</v>
      </c>
      <c r="B14053" s="2" t="s">
        <v>40</v>
      </c>
      <c r="C14053" s="2" t="s">
        <v>82</v>
      </c>
      <c r="D14053" s="2" t="s">
        <v>69</v>
      </c>
      <c r="E14053">
        <v>77353</v>
      </c>
      <c r="F14053">
        <v>713</v>
      </c>
      <c r="G14053">
        <v>37136</v>
      </c>
      <c r="H14053" s="2" t="s">
        <v>23</v>
      </c>
      <c r="I14053" s="2" t="s">
        <v>24</v>
      </c>
      <c r="J14053">
        <v>0</v>
      </c>
      <c r="K14053" s="2" t="s">
        <v>48</v>
      </c>
      <c r="L14053">
        <v>0.45</v>
      </c>
      <c r="M14053">
        <v>239581</v>
      </c>
      <c r="N14053">
        <v>4</v>
      </c>
      <c r="O14053" s="2" t="s">
        <v>1670</v>
      </c>
      <c r="P14053" s="2" t="s">
        <v>101</v>
      </c>
      <c r="Q14053" s="2" t="s">
        <v>366</v>
      </c>
      <c r="R14053">
        <v>1</v>
      </c>
      <c r="S14053">
        <v>1</v>
      </c>
      <c r="T14053" s="2" t="s">
        <v>29</v>
      </c>
      <c r="U14053" s="2" t="s">
        <v>10967</v>
      </c>
    </row>
    <row r="14054" spans="1:21">
      <c r="A14054">
        <v>48</v>
      </c>
      <c r="B14054" s="2" t="s">
        <v>40</v>
      </c>
      <c r="C14054" s="2" t="s">
        <v>31</v>
      </c>
      <c r="D14054" s="2" t="s">
        <v>69</v>
      </c>
      <c r="E14054">
        <v>25400</v>
      </c>
      <c r="F14054">
        <v>713</v>
      </c>
      <c r="G14054">
        <v>14383</v>
      </c>
      <c r="H14054" s="2" t="s">
        <v>47</v>
      </c>
      <c r="I14054" s="2" t="s">
        <v>24</v>
      </c>
      <c r="J14054">
        <v>8</v>
      </c>
      <c r="K14054" s="2" t="s">
        <v>59</v>
      </c>
      <c r="L14054">
        <v>0.37</v>
      </c>
      <c r="M14054">
        <v>81954</v>
      </c>
      <c r="N14054">
        <v>1</v>
      </c>
      <c r="O14054" s="2" t="s">
        <v>10430</v>
      </c>
      <c r="P14054" s="2" t="s">
        <v>169</v>
      </c>
      <c r="Q14054" s="2" t="s">
        <v>921</v>
      </c>
      <c r="R14054">
        <v>3</v>
      </c>
      <c r="S14054">
        <v>2</v>
      </c>
      <c r="T14054" s="2" t="s">
        <v>29</v>
      </c>
      <c r="U14054" s="2" t="s">
        <v>10966</v>
      </c>
    </row>
    <row r="14055" spans="1:21">
      <c r="A14055">
        <v>33</v>
      </c>
      <c r="B14055" s="2" t="s">
        <v>40</v>
      </c>
      <c r="C14055" s="2" t="s">
        <v>82</v>
      </c>
      <c r="D14055" s="2" t="s">
        <v>69</v>
      </c>
      <c r="E14055">
        <v>31766</v>
      </c>
      <c r="F14055">
        <v>660</v>
      </c>
      <c r="G14055">
        <v>34488</v>
      </c>
      <c r="H14055" s="2" t="s">
        <v>33</v>
      </c>
      <c r="I14055" s="2" t="s">
        <v>24</v>
      </c>
      <c r="J14055">
        <v>3</v>
      </c>
      <c r="K14055" s="2" t="s">
        <v>25</v>
      </c>
      <c r="L14055">
        <v>0.23</v>
      </c>
      <c r="M14055">
        <v>271070</v>
      </c>
      <c r="N14055">
        <v>2</v>
      </c>
      <c r="O14055" s="2" t="s">
        <v>10431</v>
      </c>
      <c r="P14055" s="2" t="s">
        <v>79</v>
      </c>
      <c r="Q14055" s="2" t="s">
        <v>75</v>
      </c>
      <c r="R14055">
        <v>0</v>
      </c>
      <c r="S14055">
        <v>0</v>
      </c>
      <c r="T14055" s="2" t="s">
        <v>39</v>
      </c>
      <c r="U14055" s="2" t="s">
        <v>10966</v>
      </c>
    </row>
    <row r="14056" spans="1:21">
      <c r="A14056">
        <v>62</v>
      </c>
      <c r="B14056" s="2" t="s">
        <v>20</v>
      </c>
      <c r="C14056" s="2" t="s">
        <v>41</v>
      </c>
      <c r="D14056" s="2" t="s">
        <v>42</v>
      </c>
      <c r="E14056">
        <v>20868</v>
      </c>
      <c r="F14056">
        <v>744</v>
      </c>
      <c r="G14056">
        <v>48770</v>
      </c>
      <c r="H14056" s="2" t="s">
        <v>33</v>
      </c>
      <c r="I14056" s="2" t="s">
        <v>34</v>
      </c>
      <c r="J14056">
        <v>0</v>
      </c>
      <c r="K14056" s="2" t="s">
        <v>48</v>
      </c>
      <c r="L14056">
        <v>0.18</v>
      </c>
      <c r="M14056">
        <v>129686</v>
      </c>
      <c r="N14056">
        <v>2</v>
      </c>
      <c r="O14056" s="2" t="s">
        <v>10432</v>
      </c>
      <c r="P14056" s="2" t="s">
        <v>197</v>
      </c>
      <c r="Q14056" s="2" t="s">
        <v>261</v>
      </c>
      <c r="R14056">
        <v>4</v>
      </c>
      <c r="S14056">
        <v>0</v>
      </c>
      <c r="T14056" s="2" t="s">
        <v>29</v>
      </c>
      <c r="U14056" s="2" t="s">
        <v>10966</v>
      </c>
    </row>
    <row r="14057" spans="1:21">
      <c r="A14057">
        <v>54</v>
      </c>
      <c r="B14057" s="2" t="s">
        <v>20</v>
      </c>
      <c r="C14057" s="2" t="s">
        <v>21</v>
      </c>
      <c r="D14057" s="2" t="s">
        <v>22</v>
      </c>
      <c r="E14057">
        <v>74856</v>
      </c>
      <c r="F14057">
        <v>673</v>
      </c>
      <c r="G14057">
        <v>17167</v>
      </c>
      <c r="H14057" s="2" t="s">
        <v>43</v>
      </c>
      <c r="I14057" s="2" t="s">
        <v>34</v>
      </c>
      <c r="J14057">
        <v>5</v>
      </c>
      <c r="K14057" s="2" t="s">
        <v>35</v>
      </c>
      <c r="L14057">
        <v>0.11</v>
      </c>
      <c r="M14057">
        <v>159741.5</v>
      </c>
      <c r="N14057">
        <v>2</v>
      </c>
      <c r="O14057" s="2" t="s">
        <v>10433</v>
      </c>
      <c r="P14057" s="2" t="s">
        <v>93</v>
      </c>
      <c r="Q14057" s="2" t="s">
        <v>978</v>
      </c>
      <c r="R14057">
        <v>3</v>
      </c>
      <c r="S14057">
        <v>2</v>
      </c>
      <c r="T14057" s="2" t="s">
        <v>39</v>
      </c>
      <c r="U14057" s="2" t="s">
        <v>10966</v>
      </c>
    </row>
    <row r="14058" spans="1:21">
      <c r="A14058">
        <v>24</v>
      </c>
      <c r="B14058" s="2" t="s">
        <v>20</v>
      </c>
      <c r="C14058" s="2" t="s">
        <v>31</v>
      </c>
      <c r="D14058" s="2" t="s">
        <v>22</v>
      </c>
      <c r="E14058">
        <v>54245</v>
      </c>
      <c r="F14058">
        <v>699</v>
      </c>
      <c r="G14058">
        <v>12532</v>
      </c>
      <c r="H14058" s="2" t="s">
        <v>47</v>
      </c>
      <c r="I14058" s="2" t="s">
        <v>24</v>
      </c>
      <c r="J14058">
        <v>15</v>
      </c>
      <c r="K14058" s="2" t="s">
        <v>59</v>
      </c>
      <c r="L14058">
        <v>0.28000000000000003</v>
      </c>
      <c r="M14058">
        <v>159741.5</v>
      </c>
      <c r="N14058">
        <v>0</v>
      </c>
      <c r="O14058" s="2" t="s">
        <v>10434</v>
      </c>
      <c r="P14058" s="2" t="s">
        <v>250</v>
      </c>
      <c r="Q14058" s="2" t="s">
        <v>562</v>
      </c>
      <c r="R14058">
        <v>1</v>
      </c>
      <c r="S14058">
        <v>0</v>
      </c>
      <c r="T14058" s="2" t="s">
        <v>29</v>
      </c>
      <c r="U14058" s="2" t="s">
        <v>10970</v>
      </c>
    </row>
    <row r="14059" spans="1:21">
      <c r="A14059">
        <v>68</v>
      </c>
      <c r="B14059" s="2" t="s">
        <v>20</v>
      </c>
      <c r="C14059" s="2" t="s">
        <v>21</v>
      </c>
      <c r="D14059" s="2" t="s">
        <v>42</v>
      </c>
      <c r="E14059">
        <v>69933.399999999994</v>
      </c>
      <c r="F14059">
        <v>779</v>
      </c>
      <c r="G14059">
        <v>27450.01</v>
      </c>
      <c r="H14059" s="2" t="s">
        <v>43</v>
      </c>
      <c r="I14059" s="2" t="s">
        <v>34</v>
      </c>
      <c r="J14059">
        <v>5</v>
      </c>
      <c r="K14059" s="2" t="s">
        <v>35</v>
      </c>
      <c r="L14059">
        <v>0.27</v>
      </c>
      <c r="M14059">
        <v>32447</v>
      </c>
      <c r="N14059">
        <v>4</v>
      </c>
      <c r="O14059" s="2" t="s">
        <v>10435</v>
      </c>
      <c r="P14059" s="2" t="s">
        <v>104</v>
      </c>
      <c r="Q14059" s="2" t="s">
        <v>326</v>
      </c>
      <c r="R14059">
        <v>2</v>
      </c>
      <c r="S14059">
        <v>1</v>
      </c>
      <c r="T14059" s="2" t="s">
        <v>39</v>
      </c>
      <c r="U14059" s="2" t="s">
        <v>10966</v>
      </c>
    </row>
    <row r="14060" spans="1:21">
      <c r="A14060">
        <v>36</v>
      </c>
      <c r="B14060" s="2" t="s">
        <v>20</v>
      </c>
      <c r="C14060" s="2" t="s">
        <v>31</v>
      </c>
      <c r="D14060" s="2" t="s">
        <v>22</v>
      </c>
      <c r="E14060">
        <v>50173</v>
      </c>
      <c r="F14060">
        <v>616</v>
      </c>
      <c r="G14060">
        <v>27450.01</v>
      </c>
      <c r="H14060" s="2" t="s">
        <v>47</v>
      </c>
      <c r="I14060" s="2" t="s">
        <v>58</v>
      </c>
      <c r="J14060">
        <v>2</v>
      </c>
      <c r="K14060" s="2" t="s">
        <v>25</v>
      </c>
      <c r="L14060">
        <v>0.46</v>
      </c>
      <c r="M14060">
        <v>218836</v>
      </c>
      <c r="N14060">
        <v>0</v>
      </c>
      <c r="O14060" s="2" t="s">
        <v>8091</v>
      </c>
      <c r="P14060" s="2" t="s">
        <v>37</v>
      </c>
      <c r="Q14060" s="2" t="s">
        <v>295</v>
      </c>
      <c r="R14060">
        <v>2</v>
      </c>
      <c r="S14060">
        <v>2</v>
      </c>
      <c r="T14060" s="2" t="s">
        <v>81</v>
      </c>
      <c r="U14060" s="2" t="s">
        <v>10966</v>
      </c>
    </row>
    <row r="14061" spans="1:21">
      <c r="A14061">
        <v>23</v>
      </c>
      <c r="B14061" s="2" t="s">
        <v>30</v>
      </c>
      <c r="C14061" s="2" t="s">
        <v>82</v>
      </c>
      <c r="D14061" s="2" t="s">
        <v>32</v>
      </c>
      <c r="E14061">
        <v>50273</v>
      </c>
      <c r="F14061">
        <v>713</v>
      </c>
      <c r="G14061">
        <v>21145</v>
      </c>
      <c r="H14061" s="2" t="s">
        <v>23</v>
      </c>
      <c r="I14061" s="2" t="s">
        <v>34</v>
      </c>
      <c r="J14061">
        <v>18</v>
      </c>
      <c r="K14061" s="2" t="s">
        <v>48</v>
      </c>
      <c r="L14061">
        <v>0.4</v>
      </c>
      <c r="M14061">
        <v>159741.5</v>
      </c>
      <c r="N14061">
        <v>0</v>
      </c>
      <c r="O14061" s="2" t="s">
        <v>466</v>
      </c>
      <c r="P14061" s="2" t="s">
        <v>182</v>
      </c>
      <c r="Q14061" s="2" t="s">
        <v>886</v>
      </c>
      <c r="R14061">
        <v>1</v>
      </c>
      <c r="S14061">
        <v>2</v>
      </c>
      <c r="T14061" s="2" t="s">
        <v>29</v>
      </c>
      <c r="U14061" s="2" t="s">
        <v>10970</v>
      </c>
    </row>
    <row r="14062" spans="1:21">
      <c r="A14062">
        <v>18</v>
      </c>
      <c r="B14062" s="2" t="s">
        <v>40</v>
      </c>
      <c r="C14062" s="2" t="s">
        <v>82</v>
      </c>
      <c r="D14062" s="2" t="s">
        <v>32</v>
      </c>
      <c r="E14062">
        <v>53556</v>
      </c>
      <c r="F14062">
        <v>699</v>
      </c>
      <c r="G14062">
        <v>27450.01</v>
      </c>
      <c r="H14062" s="2" t="s">
        <v>47</v>
      </c>
      <c r="I14062" s="2" t="s">
        <v>34</v>
      </c>
      <c r="J14062">
        <v>18</v>
      </c>
      <c r="K14062" s="2" t="s">
        <v>25</v>
      </c>
      <c r="L14062">
        <v>0.48</v>
      </c>
      <c r="M14062">
        <v>42378</v>
      </c>
      <c r="N14062">
        <v>4</v>
      </c>
      <c r="O14062" s="2" t="s">
        <v>10436</v>
      </c>
      <c r="P14062" s="2" t="s">
        <v>150</v>
      </c>
      <c r="Q14062" s="2" t="s">
        <v>695</v>
      </c>
      <c r="R14062">
        <v>1</v>
      </c>
      <c r="S14062">
        <v>1</v>
      </c>
      <c r="T14062" s="2" t="s">
        <v>39</v>
      </c>
      <c r="U14062" s="2" t="s">
        <v>10966</v>
      </c>
    </row>
    <row r="14063" spans="1:21">
      <c r="A14063">
        <v>32</v>
      </c>
      <c r="B14063" s="2" t="s">
        <v>30</v>
      </c>
      <c r="C14063" s="2" t="s">
        <v>82</v>
      </c>
      <c r="D14063" s="2" t="s">
        <v>22</v>
      </c>
      <c r="E14063">
        <v>83004</v>
      </c>
      <c r="F14063">
        <v>643</v>
      </c>
      <c r="G14063">
        <v>30394</v>
      </c>
      <c r="H14063" s="2" t="s">
        <v>23</v>
      </c>
      <c r="I14063" s="2" t="s">
        <v>24</v>
      </c>
      <c r="J14063">
        <v>19</v>
      </c>
      <c r="K14063" s="2" t="s">
        <v>25</v>
      </c>
      <c r="L14063">
        <v>0.35</v>
      </c>
      <c r="M14063">
        <v>159741.5</v>
      </c>
      <c r="N14063">
        <v>2</v>
      </c>
      <c r="O14063" s="2" t="s">
        <v>1947</v>
      </c>
      <c r="P14063" s="2" t="s">
        <v>116</v>
      </c>
      <c r="Q14063" s="2" t="s">
        <v>568</v>
      </c>
      <c r="R14063">
        <v>1</v>
      </c>
      <c r="S14063">
        <v>2</v>
      </c>
      <c r="T14063" s="2" t="s">
        <v>39</v>
      </c>
      <c r="U14063" s="2" t="s">
        <v>10966</v>
      </c>
    </row>
    <row r="14064" spans="1:21">
      <c r="A14064">
        <v>62</v>
      </c>
      <c r="B14064" s="2" t="s">
        <v>40</v>
      </c>
      <c r="C14064" s="2" t="s">
        <v>21</v>
      </c>
      <c r="D14064" s="2" t="s">
        <v>22</v>
      </c>
      <c r="E14064">
        <v>107919</v>
      </c>
      <c r="F14064">
        <v>778</v>
      </c>
      <c r="G14064">
        <v>13946</v>
      </c>
      <c r="H14064" s="2" t="s">
        <v>43</v>
      </c>
      <c r="I14064" s="2" t="s">
        <v>34</v>
      </c>
      <c r="J14064">
        <v>19</v>
      </c>
      <c r="K14064" s="2" t="s">
        <v>25</v>
      </c>
      <c r="L14064">
        <v>0.43</v>
      </c>
      <c r="M14064">
        <v>34364</v>
      </c>
      <c r="N14064">
        <v>2</v>
      </c>
      <c r="O14064" s="2" t="s">
        <v>10437</v>
      </c>
      <c r="P14064" s="2" t="s">
        <v>347</v>
      </c>
      <c r="Q14064" s="2" t="s">
        <v>130</v>
      </c>
      <c r="R14064">
        <v>0</v>
      </c>
      <c r="S14064">
        <v>2</v>
      </c>
      <c r="T14064" s="2" t="s">
        <v>29</v>
      </c>
      <c r="U14064" s="2" t="s">
        <v>10967</v>
      </c>
    </row>
    <row r="14065" spans="1:21">
      <c r="A14065">
        <v>56</v>
      </c>
      <c r="B14065" s="2" t="s">
        <v>20</v>
      </c>
      <c r="C14065" s="2" t="s">
        <v>41</v>
      </c>
      <c r="D14065" s="2" t="s">
        <v>22</v>
      </c>
      <c r="E14065">
        <v>97195</v>
      </c>
      <c r="F14065">
        <v>683</v>
      </c>
      <c r="G14065">
        <v>9310</v>
      </c>
      <c r="H14065" s="2" t="s">
        <v>47</v>
      </c>
      <c r="I14065" s="2" t="s">
        <v>24</v>
      </c>
      <c r="J14065">
        <v>4</v>
      </c>
      <c r="K14065" s="2" t="s">
        <v>59</v>
      </c>
      <c r="L14065">
        <v>0.5</v>
      </c>
      <c r="M14065">
        <v>75049</v>
      </c>
      <c r="N14065">
        <v>0</v>
      </c>
      <c r="O14065" s="2" t="s">
        <v>1145</v>
      </c>
      <c r="P14065" s="2" t="s">
        <v>207</v>
      </c>
      <c r="Q14065" s="2" t="s">
        <v>185</v>
      </c>
      <c r="R14065">
        <v>3</v>
      </c>
      <c r="S14065">
        <v>1</v>
      </c>
      <c r="T14065" s="2" t="s">
        <v>29</v>
      </c>
      <c r="U14065" s="2" t="s">
        <v>10966</v>
      </c>
    </row>
    <row r="14066" spans="1:21">
      <c r="A14066">
        <v>39</v>
      </c>
      <c r="B14066" s="2" t="s">
        <v>30</v>
      </c>
      <c r="C14066" s="2" t="s">
        <v>82</v>
      </c>
      <c r="D14066" s="2" t="s">
        <v>22</v>
      </c>
      <c r="E14066">
        <v>53292</v>
      </c>
      <c r="F14066">
        <v>699</v>
      </c>
      <c r="G14066">
        <v>10179</v>
      </c>
      <c r="H14066" s="2" t="s">
        <v>23</v>
      </c>
      <c r="I14066" s="2" t="s">
        <v>24</v>
      </c>
      <c r="J14066">
        <v>17</v>
      </c>
      <c r="K14066" s="2" t="s">
        <v>25</v>
      </c>
      <c r="L14066">
        <v>0.59</v>
      </c>
      <c r="M14066">
        <v>31971</v>
      </c>
      <c r="N14066">
        <v>1</v>
      </c>
      <c r="O14066" s="2" t="s">
        <v>1738</v>
      </c>
      <c r="P14066" s="2" t="s">
        <v>337</v>
      </c>
      <c r="Q14066" s="2" t="s">
        <v>632</v>
      </c>
      <c r="R14066">
        <v>1</v>
      </c>
      <c r="S14066">
        <v>2</v>
      </c>
      <c r="T14066" s="2" t="s">
        <v>39</v>
      </c>
      <c r="U14066" s="2" t="s">
        <v>10966</v>
      </c>
    </row>
    <row r="14067" spans="1:21">
      <c r="A14067">
        <v>64</v>
      </c>
      <c r="B14067" s="2" t="s">
        <v>20</v>
      </c>
      <c r="C14067" s="2" t="s">
        <v>82</v>
      </c>
      <c r="D14067" s="2" t="s">
        <v>69</v>
      </c>
      <c r="E14067">
        <v>106762</v>
      </c>
      <c r="F14067">
        <v>719</v>
      </c>
      <c r="G14067">
        <v>24339</v>
      </c>
      <c r="H14067" s="2" t="s">
        <v>47</v>
      </c>
      <c r="I14067" s="2" t="s">
        <v>24</v>
      </c>
      <c r="J14067">
        <v>19</v>
      </c>
      <c r="K14067" s="2" t="s">
        <v>35</v>
      </c>
      <c r="L14067">
        <v>0.52</v>
      </c>
      <c r="M14067">
        <v>145971</v>
      </c>
      <c r="N14067">
        <v>0</v>
      </c>
      <c r="O14067" s="2" t="s">
        <v>9959</v>
      </c>
      <c r="P14067" s="2" t="s">
        <v>234</v>
      </c>
      <c r="Q14067" s="2" t="s">
        <v>415</v>
      </c>
      <c r="R14067">
        <v>2</v>
      </c>
      <c r="S14067">
        <v>1</v>
      </c>
      <c r="T14067" s="2" t="s">
        <v>29</v>
      </c>
      <c r="U14067" s="2" t="s">
        <v>10966</v>
      </c>
    </row>
    <row r="14068" spans="1:21">
      <c r="A14068">
        <v>62</v>
      </c>
      <c r="B14068" s="2" t="s">
        <v>40</v>
      </c>
      <c r="C14068" s="2" t="s">
        <v>82</v>
      </c>
      <c r="D14068" s="2" t="s">
        <v>69</v>
      </c>
      <c r="E14068">
        <v>117371</v>
      </c>
      <c r="F14068">
        <v>640</v>
      </c>
      <c r="G14068">
        <v>5941</v>
      </c>
      <c r="H14068" s="2" t="s">
        <v>33</v>
      </c>
      <c r="I14068" s="2" t="s">
        <v>34</v>
      </c>
      <c r="J14068">
        <v>6</v>
      </c>
      <c r="K14068" s="2" t="s">
        <v>35</v>
      </c>
      <c r="L14068">
        <v>0.4</v>
      </c>
      <c r="M14068">
        <v>159741.5</v>
      </c>
      <c r="N14068">
        <v>2</v>
      </c>
      <c r="O14068" s="2" t="s">
        <v>10438</v>
      </c>
      <c r="P14068" s="2" t="s">
        <v>71</v>
      </c>
      <c r="Q14068" s="2" t="s">
        <v>392</v>
      </c>
      <c r="R14068">
        <v>3</v>
      </c>
      <c r="S14068">
        <v>0</v>
      </c>
      <c r="T14068" s="2" t="s">
        <v>29</v>
      </c>
      <c r="U14068" s="2" t="s">
        <v>10966</v>
      </c>
    </row>
    <row r="14069" spans="1:21">
      <c r="A14069">
        <v>38</v>
      </c>
      <c r="B14069" s="2" t="s">
        <v>40</v>
      </c>
      <c r="C14069" s="2" t="s">
        <v>31</v>
      </c>
      <c r="D14069" s="2" t="s">
        <v>42</v>
      </c>
      <c r="E14069">
        <v>77879</v>
      </c>
      <c r="F14069">
        <v>768</v>
      </c>
      <c r="G14069">
        <v>5721</v>
      </c>
      <c r="H14069" s="2" t="s">
        <v>47</v>
      </c>
      <c r="I14069" s="2" t="s">
        <v>24</v>
      </c>
      <c r="J14069">
        <v>0</v>
      </c>
      <c r="K14069" s="2" t="s">
        <v>48</v>
      </c>
      <c r="L14069">
        <v>0.23</v>
      </c>
      <c r="M14069">
        <v>183739</v>
      </c>
      <c r="N14069">
        <v>2</v>
      </c>
      <c r="O14069" s="2" t="s">
        <v>10439</v>
      </c>
      <c r="P14069" s="2" t="s">
        <v>129</v>
      </c>
      <c r="Q14069" s="2" t="s">
        <v>161</v>
      </c>
      <c r="R14069">
        <v>2</v>
      </c>
      <c r="S14069">
        <v>1</v>
      </c>
      <c r="T14069" s="2" t="s">
        <v>29</v>
      </c>
      <c r="U14069" s="2" t="s">
        <v>10971</v>
      </c>
    </row>
    <row r="14070" spans="1:21">
      <c r="A14070">
        <v>45</v>
      </c>
      <c r="B14070" s="2" t="s">
        <v>30</v>
      </c>
      <c r="C14070" s="2" t="s">
        <v>41</v>
      </c>
      <c r="D14070" s="2" t="s">
        <v>22</v>
      </c>
      <c r="E14070">
        <v>118453</v>
      </c>
      <c r="F14070">
        <v>627</v>
      </c>
      <c r="G14070">
        <v>16196</v>
      </c>
      <c r="H14070" s="2" t="s">
        <v>23</v>
      </c>
      <c r="I14070" s="2" t="s">
        <v>58</v>
      </c>
      <c r="J14070">
        <v>11</v>
      </c>
      <c r="K14070" s="2" t="s">
        <v>25</v>
      </c>
      <c r="L14070">
        <v>0.43</v>
      </c>
      <c r="M14070">
        <v>245828</v>
      </c>
      <c r="N14070">
        <v>3</v>
      </c>
      <c r="O14070" s="2" t="s">
        <v>10440</v>
      </c>
      <c r="P14070" s="2" t="s">
        <v>163</v>
      </c>
      <c r="Q14070" s="2" t="s">
        <v>338</v>
      </c>
      <c r="R14070">
        <v>2</v>
      </c>
      <c r="S14070">
        <v>1</v>
      </c>
      <c r="T14070" s="2" t="s">
        <v>29</v>
      </c>
      <c r="U14070" s="2" t="s">
        <v>10966</v>
      </c>
    </row>
    <row r="14071" spans="1:21">
      <c r="A14071">
        <v>39</v>
      </c>
      <c r="B14071" s="2" t="s">
        <v>30</v>
      </c>
      <c r="C14071" s="2" t="s">
        <v>82</v>
      </c>
      <c r="D14071" s="2" t="s">
        <v>22</v>
      </c>
      <c r="E14071">
        <v>76399</v>
      </c>
      <c r="F14071">
        <v>639</v>
      </c>
      <c r="G14071">
        <v>22455</v>
      </c>
      <c r="H14071" s="2" t="s">
        <v>47</v>
      </c>
      <c r="I14071" s="2" t="s">
        <v>58</v>
      </c>
      <c r="J14071">
        <v>17</v>
      </c>
      <c r="K14071" s="2" t="s">
        <v>48</v>
      </c>
      <c r="L14071">
        <v>0.24</v>
      </c>
      <c r="M14071">
        <v>51798</v>
      </c>
      <c r="N14071">
        <v>0</v>
      </c>
      <c r="O14071" s="2" t="s">
        <v>7922</v>
      </c>
      <c r="P14071" s="2" t="s">
        <v>116</v>
      </c>
      <c r="Q14071" s="2" t="s">
        <v>170</v>
      </c>
      <c r="R14071">
        <v>2</v>
      </c>
      <c r="S14071">
        <v>0</v>
      </c>
      <c r="T14071" s="2" t="s">
        <v>39</v>
      </c>
      <c r="U14071" s="2" t="s">
        <v>10969</v>
      </c>
    </row>
    <row r="14072" spans="1:21">
      <c r="A14072">
        <v>30</v>
      </c>
      <c r="B14072" s="2" t="s">
        <v>20</v>
      </c>
      <c r="C14072" s="2" t="s">
        <v>41</v>
      </c>
      <c r="D14072" s="2" t="s">
        <v>22</v>
      </c>
      <c r="E14072">
        <v>67408</v>
      </c>
      <c r="F14072">
        <v>703</v>
      </c>
      <c r="G14072">
        <v>27450.01</v>
      </c>
      <c r="H14072" s="2" t="s">
        <v>33</v>
      </c>
      <c r="I14072" s="2" t="s">
        <v>58</v>
      </c>
      <c r="J14072">
        <v>9</v>
      </c>
      <c r="K14072" s="2" t="s">
        <v>59</v>
      </c>
      <c r="L14072">
        <v>0.44</v>
      </c>
      <c r="M14072">
        <v>285181</v>
      </c>
      <c r="N14072">
        <v>3</v>
      </c>
      <c r="O14072" s="2" t="s">
        <v>2509</v>
      </c>
      <c r="P14072" s="2" t="s">
        <v>79</v>
      </c>
      <c r="Q14072" s="2" t="s">
        <v>117</v>
      </c>
      <c r="R14072">
        <v>0</v>
      </c>
      <c r="S14072">
        <v>0</v>
      </c>
      <c r="T14072" s="2" t="s">
        <v>39</v>
      </c>
      <c r="U14072" s="2" t="s">
        <v>10969</v>
      </c>
    </row>
    <row r="14073" spans="1:21">
      <c r="A14073">
        <v>19</v>
      </c>
      <c r="B14073" s="2" t="s">
        <v>20</v>
      </c>
      <c r="C14073" s="2" t="s">
        <v>21</v>
      </c>
      <c r="D14073" s="2" t="s">
        <v>42</v>
      </c>
      <c r="E14073">
        <v>39673</v>
      </c>
      <c r="F14073">
        <v>626</v>
      </c>
      <c r="G14073">
        <v>26236</v>
      </c>
      <c r="H14073" s="2" t="s">
        <v>43</v>
      </c>
      <c r="I14073" s="2" t="s">
        <v>58</v>
      </c>
      <c r="J14073">
        <v>0</v>
      </c>
      <c r="K14073" s="2" t="s">
        <v>48</v>
      </c>
      <c r="L14073">
        <v>0.57999999999999996</v>
      </c>
      <c r="M14073">
        <v>179312</v>
      </c>
      <c r="N14073">
        <v>3</v>
      </c>
      <c r="O14073" s="2" t="s">
        <v>4261</v>
      </c>
      <c r="P14073" s="2" t="s">
        <v>234</v>
      </c>
      <c r="Q14073" s="2" t="s">
        <v>301</v>
      </c>
      <c r="R14073">
        <v>3</v>
      </c>
      <c r="S14073">
        <v>2</v>
      </c>
      <c r="T14073" s="2" t="s">
        <v>29</v>
      </c>
      <c r="U14073" s="2" t="s">
        <v>10966</v>
      </c>
    </row>
    <row r="14074" spans="1:21">
      <c r="A14074">
        <v>67</v>
      </c>
      <c r="B14074" s="2" t="s">
        <v>30</v>
      </c>
      <c r="C14074" s="2" t="s">
        <v>31</v>
      </c>
      <c r="D14074" s="2" t="s">
        <v>22</v>
      </c>
      <c r="E14074">
        <v>69933.399999999994</v>
      </c>
      <c r="F14074">
        <v>687</v>
      </c>
      <c r="G14074">
        <v>23677</v>
      </c>
      <c r="H14074" s="2" t="s">
        <v>47</v>
      </c>
      <c r="I14074" s="2" t="s">
        <v>34</v>
      </c>
      <c r="J14074">
        <v>6</v>
      </c>
      <c r="K14074" s="2" t="s">
        <v>35</v>
      </c>
      <c r="L14074">
        <v>0.27</v>
      </c>
      <c r="M14074">
        <v>128197</v>
      </c>
      <c r="N14074">
        <v>2</v>
      </c>
      <c r="O14074" s="2" t="s">
        <v>10441</v>
      </c>
      <c r="P14074" s="2" t="s">
        <v>93</v>
      </c>
      <c r="Q14074" s="2" t="s">
        <v>1282</v>
      </c>
      <c r="R14074">
        <v>2</v>
      </c>
      <c r="S14074">
        <v>2</v>
      </c>
      <c r="T14074" s="2" t="s">
        <v>29</v>
      </c>
      <c r="U14074" s="2" t="s">
        <v>10966</v>
      </c>
    </row>
    <row r="14075" spans="1:21">
      <c r="A14075">
        <v>36</v>
      </c>
      <c r="B14075" s="2" t="s">
        <v>40</v>
      </c>
      <c r="C14075" s="2" t="s">
        <v>41</v>
      </c>
      <c r="D14075" s="2" t="s">
        <v>22</v>
      </c>
      <c r="E14075">
        <v>105008</v>
      </c>
      <c r="F14075">
        <v>751</v>
      </c>
      <c r="G14075">
        <v>12931</v>
      </c>
      <c r="H14075" s="2" t="s">
        <v>43</v>
      </c>
      <c r="I14075" s="2" t="s">
        <v>34</v>
      </c>
      <c r="J14075">
        <v>3</v>
      </c>
      <c r="K14075" s="2" t="s">
        <v>25</v>
      </c>
      <c r="L14075">
        <v>0.19</v>
      </c>
      <c r="M14075">
        <v>186751</v>
      </c>
      <c r="N14075">
        <v>0</v>
      </c>
      <c r="O14075" s="2" t="s">
        <v>585</v>
      </c>
      <c r="P14075" s="2" t="s">
        <v>93</v>
      </c>
      <c r="Q14075" s="2" t="s">
        <v>91</v>
      </c>
      <c r="R14075">
        <v>1</v>
      </c>
      <c r="S14075">
        <v>2</v>
      </c>
      <c r="T14075" s="2" t="s">
        <v>29</v>
      </c>
      <c r="U14075" s="2" t="s">
        <v>10972</v>
      </c>
    </row>
    <row r="14076" spans="1:21">
      <c r="A14076">
        <v>22</v>
      </c>
      <c r="B14076" s="2" t="s">
        <v>30</v>
      </c>
      <c r="C14076" s="2" t="s">
        <v>31</v>
      </c>
      <c r="D14076" s="2" t="s">
        <v>32</v>
      </c>
      <c r="E14076">
        <v>21208</v>
      </c>
      <c r="F14076">
        <v>652</v>
      </c>
      <c r="G14076">
        <v>27450.01</v>
      </c>
      <c r="H14076" s="2" t="s">
        <v>47</v>
      </c>
      <c r="I14076" s="2" t="s">
        <v>24</v>
      </c>
      <c r="J14076">
        <v>7</v>
      </c>
      <c r="K14076" s="2" t="s">
        <v>48</v>
      </c>
      <c r="L14076">
        <v>0.48</v>
      </c>
      <c r="M14076">
        <v>253704</v>
      </c>
      <c r="N14076">
        <v>4</v>
      </c>
      <c r="O14076" s="2" t="s">
        <v>784</v>
      </c>
      <c r="P14076" s="2" t="s">
        <v>79</v>
      </c>
      <c r="Q14076" s="2" t="s">
        <v>703</v>
      </c>
      <c r="R14076">
        <v>2</v>
      </c>
      <c r="S14076">
        <v>2</v>
      </c>
      <c r="T14076" s="2" t="s">
        <v>39</v>
      </c>
      <c r="U14076" s="2" t="s">
        <v>10966</v>
      </c>
    </row>
    <row r="14077" spans="1:21">
      <c r="A14077">
        <v>56</v>
      </c>
      <c r="B14077" s="2" t="s">
        <v>40</v>
      </c>
      <c r="C14077" s="2" t="s">
        <v>41</v>
      </c>
      <c r="D14077" s="2" t="s">
        <v>32</v>
      </c>
      <c r="E14077">
        <v>68435</v>
      </c>
      <c r="F14077">
        <v>796</v>
      </c>
      <c r="G14077">
        <v>41207</v>
      </c>
      <c r="H14077" s="2" t="s">
        <v>43</v>
      </c>
      <c r="I14077" s="2" t="s">
        <v>34</v>
      </c>
      <c r="J14077">
        <v>6</v>
      </c>
      <c r="K14077" s="2" t="s">
        <v>59</v>
      </c>
      <c r="L14077">
        <v>0.11</v>
      </c>
      <c r="M14077">
        <v>48468</v>
      </c>
      <c r="N14077">
        <v>1</v>
      </c>
      <c r="O14077" s="2" t="s">
        <v>10442</v>
      </c>
      <c r="P14077" s="2" t="s">
        <v>144</v>
      </c>
      <c r="Q14077" s="2" t="s">
        <v>471</v>
      </c>
      <c r="R14077">
        <v>2</v>
      </c>
      <c r="S14077">
        <v>0</v>
      </c>
      <c r="T14077" s="2" t="s">
        <v>29</v>
      </c>
      <c r="U14077" s="2" t="s">
        <v>10967</v>
      </c>
    </row>
    <row r="14078" spans="1:21">
      <c r="A14078">
        <v>36</v>
      </c>
      <c r="B14078" s="2" t="s">
        <v>30</v>
      </c>
      <c r="C14078" s="2" t="s">
        <v>82</v>
      </c>
      <c r="D14078" s="2" t="s">
        <v>32</v>
      </c>
      <c r="E14078">
        <v>52699</v>
      </c>
      <c r="F14078">
        <v>621</v>
      </c>
      <c r="G14078">
        <v>33434</v>
      </c>
      <c r="H14078" s="2" t="s">
        <v>47</v>
      </c>
      <c r="I14078" s="2" t="s">
        <v>58</v>
      </c>
      <c r="J14078">
        <v>7</v>
      </c>
      <c r="K14078" s="2" t="s">
        <v>48</v>
      </c>
      <c r="L14078">
        <v>0.21</v>
      </c>
      <c r="M14078">
        <v>38660</v>
      </c>
      <c r="N14078">
        <v>0</v>
      </c>
      <c r="O14078" s="2" t="s">
        <v>4332</v>
      </c>
      <c r="P14078" s="2" t="s">
        <v>289</v>
      </c>
      <c r="Q14078" s="2" t="s">
        <v>38</v>
      </c>
      <c r="R14078">
        <v>1</v>
      </c>
      <c r="S14078">
        <v>0</v>
      </c>
      <c r="T14078" s="2" t="s">
        <v>29</v>
      </c>
      <c r="U14078" s="2" t="s">
        <v>10966</v>
      </c>
    </row>
    <row r="14079" spans="1:21">
      <c r="A14079">
        <v>44</v>
      </c>
      <c r="B14079" s="2" t="s">
        <v>40</v>
      </c>
      <c r="C14079" s="2" t="s">
        <v>82</v>
      </c>
      <c r="D14079" s="2" t="s">
        <v>22</v>
      </c>
      <c r="E14079">
        <v>108898</v>
      </c>
      <c r="F14079">
        <v>604</v>
      </c>
      <c r="G14079">
        <v>46196</v>
      </c>
      <c r="H14079" s="2" t="s">
        <v>33</v>
      </c>
      <c r="I14079" s="2" t="s">
        <v>24</v>
      </c>
      <c r="J14079">
        <v>10</v>
      </c>
      <c r="K14079" s="2" t="s">
        <v>25</v>
      </c>
      <c r="L14079">
        <v>0.34</v>
      </c>
      <c r="M14079">
        <v>187254</v>
      </c>
      <c r="N14079">
        <v>3</v>
      </c>
      <c r="O14079" s="2" t="s">
        <v>9665</v>
      </c>
      <c r="P14079" s="2" t="s">
        <v>150</v>
      </c>
      <c r="Q14079" s="2" t="s">
        <v>159</v>
      </c>
      <c r="R14079">
        <v>3</v>
      </c>
      <c r="S14079">
        <v>1</v>
      </c>
      <c r="T14079" s="2" t="s">
        <v>29</v>
      </c>
      <c r="U14079" s="2" t="s">
        <v>10966</v>
      </c>
    </row>
    <row r="14080" spans="1:21">
      <c r="A14080">
        <v>68</v>
      </c>
      <c r="B14080" s="2" t="s">
        <v>30</v>
      </c>
      <c r="C14080" s="2" t="s">
        <v>21</v>
      </c>
      <c r="D14080" s="2" t="s">
        <v>22</v>
      </c>
      <c r="E14080">
        <v>45734</v>
      </c>
      <c r="F14080">
        <v>694</v>
      </c>
      <c r="G14080">
        <v>27450.01</v>
      </c>
      <c r="H14080" s="2" t="s">
        <v>23</v>
      </c>
      <c r="I14080" s="2" t="s">
        <v>34</v>
      </c>
      <c r="J14080">
        <v>3</v>
      </c>
      <c r="K14080" s="2" t="s">
        <v>48</v>
      </c>
      <c r="L14080">
        <v>0.24</v>
      </c>
      <c r="M14080">
        <v>159741.5</v>
      </c>
      <c r="N14080">
        <v>2</v>
      </c>
      <c r="O14080" s="2" t="s">
        <v>8543</v>
      </c>
      <c r="P14080" s="2" t="s">
        <v>144</v>
      </c>
      <c r="Q14080" s="2" t="s">
        <v>528</v>
      </c>
      <c r="R14080">
        <v>3</v>
      </c>
      <c r="S14080">
        <v>0</v>
      </c>
      <c r="T14080" s="2" t="s">
        <v>81</v>
      </c>
      <c r="U14080" s="2" t="s">
        <v>10966</v>
      </c>
    </row>
    <row r="14081" spans="1:21">
      <c r="A14081">
        <v>37</v>
      </c>
      <c r="B14081" s="2" t="s">
        <v>20</v>
      </c>
      <c r="C14081" s="2" t="s">
        <v>31</v>
      </c>
      <c r="D14081" s="2" t="s">
        <v>32</v>
      </c>
      <c r="E14081">
        <v>101512</v>
      </c>
      <c r="F14081">
        <v>699</v>
      </c>
      <c r="G14081">
        <v>18357</v>
      </c>
      <c r="H14081" s="2" t="s">
        <v>47</v>
      </c>
      <c r="I14081" s="2" t="s">
        <v>58</v>
      </c>
      <c r="J14081">
        <v>1</v>
      </c>
      <c r="K14081" s="2" t="s">
        <v>25</v>
      </c>
      <c r="L14081">
        <v>0.55000000000000004</v>
      </c>
      <c r="M14081">
        <v>128474</v>
      </c>
      <c r="N14081">
        <v>2</v>
      </c>
      <c r="O14081" s="2" t="s">
        <v>10443</v>
      </c>
      <c r="P14081" s="2" t="s">
        <v>202</v>
      </c>
      <c r="Q14081" s="2" t="s">
        <v>189</v>
      </c>
      <c r="R14081">
        <v>0</v>
      </c>
      <c r="S14081">
        <v>0</v>
      </c>
      <c r="T14081" s="2" t="s">
        <v>29</v>
      </c>
      <c r="U14081" s="2" t="s">
        <v>10967</v>
      </c>
    </row>
    <row r="14082" spans="1:21">
      <c r="A14082">
        <v>36</v>
      </c>
      <c r="B14082" s="2" t="s">
        <v>30</v>
      </c>
      <c r="C14082" s="2" t="s">
        <v>31</v>
      </c>
      <c r="D14082" s="2" t="s">
        <v>69</v>
      </c>
      <c r="E14082">
        <v>74081</v>
      </c>
      <c r="F14082">
        <v>600</v>
      </c>
      <c r="G14082">
        <v>7461</v>
      </c>
      <c r="H14082" s="2" t="s">
        <v>33</v>
      </c>
      <c r="I14082" s="2" t="s">
        <v>34</v>
      </c>
      <c r="J14082">
        <v>7</v>
      </c>
      <c r="K14082" s="2" t="s">
        <v>35</v>
      </c>
      <c r="L14082">
        <v>0.15</v>
      </c>
      <c r="M14082">
        <v>68352</v>
      </c>
      <c r="N14082">
        <v>2</v>
      </c>
      <c r="O14082" s="2" t="s">
        <v>10444</v>
      </c>
      <c r="P14082" s="2" t="s">
        <v>45</v>
      </c>
      <c r="Q14082" s="2" t="s">
        <v>418</v>
      </c>
      <c r="R14082">
        <v>4</v>
      </c>
      <c r="S14082">
        <v>2</v>
      </c>
      <c r="T14082" s="2" t="s">
        <v>29</v>
      </c>
      <c r="U14082" s="2" t="s">
        <v>10966</v>
      </c>
    </row>
    <row r="14083" spans="1:21">
      <c r="A14083">
        <v>39</v>
      </c>
      <c r="B14083" s="2" t="s">
        <v>20</v>
      </c>
      <c r="C14083" s="2" t="s">
        <v>31</v>
      </c>
      <c r="D14083" s="2" t="s">
        <v>69</v>
      </c>
      <c r="E14083">
        <v>118092</v>
      </c>
      <c r="F14083">
        <v>650</v>
      </c>
      <c r="G14083">
        <v>22574</v>
      </c>
      <c r="H14083" s="2" t="s">
        <v>43</v>
      </c>
      <c r="I14083" s="2" t="s">
        <v>58</v>
      </c>
      <c r="J14083">
        <v>19</v>
      </c>
      <c r="K14083" s="2" t="s">
        <v>59</v>
      </c>
      <c r="L14083">
        <v>0.54</v>
      </c>
      <c r="M14083">
        <v>48615</v>
      </c>
      <c r="N14083">
        <v>2</v>
      </c>
      <c r="O14083" s="2" t="s">
        <v>7570</v>
      </c>
      <c r="P14083" s="2" t="s">
        <v>271</v>
      </c>
      <c r="Q14083" s="2" t="s">
        <v>304</v>
      </c>
      <c r="R14083">
        <v>2</v>
      </c>
      <c r="S14083">
        <v>2</v>
      </c>
      <c r="T14083" s="2" t="s">
        <v>29</v>
      </c>
      <c r="U14083" s="2" t="s">
        <v>10969</v>
      </c>
    </row>
    <row r="14084" spans="1:21">
      <c r="A14084">
        <v>28</v>
      </c>
      <c r="B14084" s="2" t="s">
        <v>40</v>
      </c>
      <c r="C14084" s="2" t="s">
        <v>21</v>
      </c>
      <c r="D14084" s="2" t="s">
        <v>42</v>
      </c>
      <c r="E14084">
        <v>84608</v>
      </c>
      <c r="F14084">
        <v>601</v>
      </c>
      <c r="G14084">
        <v>43191</v>
      </c>
      <c r="H14084" s="2" t="s">
        <v>43</v>
      </c>
      <c r="I14084" s="2" t="s">
        <v>24</v>
      </c>
      <c r="J14084">
        <v>3</v>
      </c>
      <c r="K14084" s="2" t="s">
        <v>25</v>
      </c>
      <c r="L14084">
        <v>0.36</v>
      </c>
      <c r="M14084">
        <v>159741.5</v>
      </c>
      <c r="N14084">
        <v>1</v>
      </c>
      <c r="O14084" s="2" t="s">
        <v>10445</v>
      </c>
      <c r="P14084" s="2" t="s">
        <v>116</v>
      </c>
      <c r="Q14084" s="2" t="s">
        <v>198</v>
      </c>
      <c r="R14084">
        <v>3</v>
      </c>
      <c r="S14084">
        <v>1</v>
      </c>
      <c r="T14084" s="2" t="s">
        <v>39</v>
      </c>
      <c r="U14084" s="2" t="s">
        <v>10966</v>
      </c>
    </row>
    <row r="14085" spans="1:21">
      <c r="A14085">
        <v>21</v>
      </c>
      <c r="B14085" s="2" t="s">
        <v>20</v>
      </c>
      <c r="C14085" s="2" t="s">
        <v>21</v>
      </c>
      <c r="D14085" s="2" t="s">
        <v>69</v>
      </c>
      <c r="E14085">
        <v>28734</v>
      </c>
      <c r="F14085">
        <v>699</v>
      </c>
      <c r="G14085">
        <v>37061</v>
      </c>
      <c r="H14085" s="2" t="s">
        <v>33</v>
      </c>
      <c r="I14085" s="2" t="s">
        <v>34</v>
      </c>
      <c r="J14085">
        <v>9</v>
      </c>
      <c r="K14085" s="2" t="s">
        <v>59</v>
      </c>
      <c r="L14085">
        <v>0.22</v>
      </c>
      <c r="M14085">
        <v>147108</v>
      </c>
      <c r="N14085">
        <v>2</v>
      </c>
      <c r="O14085" s="2" t="s">
        <v>10446</v>
      </c>
      <c r="P14085" s="2" t="s">
        <v>87</v>
      </c>
      <c r="Q14085" s="2" t="s">
        <v>691</v>
      </c>
      <c r="R14085">
        <v>3</v>
      </c>
      <c r="S14085">
        <v>1</v>
      </c>
      <c r="T14085" s="2" t="s">
        <v>29</v>
      </c>
      <c r="U14085" s="2" t="s">
        <v>10969</v>
      </c>
    </row>
    <row r="14086" spans="1:21">
      <c r="A14086">
        <v>54</v>
      </c>
      <c r="B14086" s="2" t="s">
        <v>40</v>
      </c>
      <c r="C14086" s="2" t="s">
        <v>31</v>
      </c>
      <c r="D14086" s="2" t="s">
        <v>32</v>
      </c>
      <c r="E14086">
        <v>60645</v>
      </c>
      <c r="F14086">
        <v>720</v>
      </c>
      <c r="G14086">
        <v>11816</v>
      </c>
      <c r="H14086" s="2" t="s">
        <v>23</v>
      </c>
      <c r="I14086" s="2" t="s">
        <v>58</v>
      </c>
      <c r="J14086">
        <v>4</v>
      </c>
      <c r="K14086" s="2" t="s">
        <v>35</v>
      </c>
      <c r="L14086">
        <v>0.31</v>
      </c>
      <c r="M14086">
        <v>255725</v>
      </c>
      <c r="N14086">
        <v>1</v>
      </c>
      <c r="O14086" s="2" t="s">
        <v>10447</v>
      </c>
      <c r="P14086" s="2" t="s">
        <v>71</v>
      </c>
      <c r="Q14086" s="2" t="s">
        <v>159</v>
      </c>
      <c r="R14086">
        <v>1</v>
      </c>
      <c r="S14086">
        <v>1</v>
      </c>
      <c r="T14086" s="2" t="s">
        <v>29</v>
      </c>
      <c r="U14086" s="2" t="s">
        <v>10967</v>
      </c>
    </row>
    <row r="14087" spans="1:21">
      <c r="A14087">
        <v>38</v>
      </c>
      <c r="B14087" s="2" t="s">
        <v>40</v>
      </c>
      <c r="C14087" s="2" t="s">
        <v>41</v>
      </c>
      <c r="D14087" s="2" t="s">
        <v>22</v>
      </c>
      <c r="E14087">
        <v>44274</v>
      </c>
      <c r="F14087">
        <v>650</v>
      </c>
      <c r="G14087">
        <v>12524</v>
      </c>
      <c r="H14087" s="2" t="s">
        <v>47</v>
      </c>
      <c r="I14087" s="2" t="s">
        <v>34</v>
      </c>
      <c r="J14087">
        <v>6</v>
      </c>
      <c r="K14087" s="2" t="s">
        <v>59</v>
      </c>
      <c r="L14087">
        <v>0.31</v>
      </c>
      <c r="M14087">
        <v>245612</v>
      </c>
      <c r="N14087">
        <v>2</v>
      </c>
      <c r="O14087" s="2" t="s">
        <v>1843</v>
      </c>
      <c r="P14087" s="2" t="s">
        <v>84</v>
      </c>
      <c r="Q14087" s="2" t="s">
        <v>189</v>
      </c>
      <c r="R14087">
        <v>1</v>
      </c>
      <c r="S14087">
        <v>2</v>
      </c>
      <c r="T14087" s="2" t="s">
        <v>39</v>
      </c>
      <c r="U14087" s="2" t="s">
        <v>10966</v>
      </c>
    </row>
    <row r="14088" spans="1:21">
      <c r="A14088">
        <v>63</v>
      </c>
      <c r="B14088" s="2" t="s">
        <v>20</v>
      </c>
      <c r="C14088" s="2" t="s">
        <v>31</v>
      </c>
      <c r="D14088" s="2" t="s">
        <v>32</v>
      </c>
      <c r="E14088">
        <v>106661</v>
      </c>
      <c r="F14088">
        <v>743</v>
      </c>
      <c r="G14088">
        <v>38204</v>
      </c>
      <c r="H14088" s="2" t="s">
        <v>43</v>
      </c>
      <c r="I14088" s="2" t="s">
        <v>34</v>
      </c>
      <c r="J14088">
        <v>10</v>
      </c>
      <c r="K14088" s="2" t="s">
        <v>25</v>
      </c>
      <c r="L14088">
        <v>0.16</v>
      </c>
      <c r="M14088">
        <v>238519</v>
      </c>
      <c r="N14088">
        <v>3</v>
      </c>
      <c r="O14088" s="2" t="s">
        <v>3314</v>
      </c>
      <c r="P14088" s="2" t="s">
        <v>67</v>
      </c>
      <c r="Q14088" s="2" t="s">
        <v>175</v>
      </c>
      <c r="R14088">
        <v>2</v>
      </c>
      <c r="S14088">
        <v>0</v>
      </c>
      <c r="T14088" s="2" t="s">
        <v>29</v>
      </c>
      <c r="U14088" s="2" t="s">
        <v>10966</v>
      </c>
    </row>
    <row r="14089" spans="1:21">
      <c r="A14089">
        <v>30</v>
      </c>
      <c r="B14089" s="2" t="s">
        <v>20</v>
      </c>
      <c r="C14089" s="2" t="s">
        <v>31</v>
      </c>
      <c r="D14089" s="2" t="s">
        <v>22</v>
      </c>
      <c r="E14089">
        <v>55502</v>
      </c>
      <c r="F14089">
        <v>610</v>
      </c>
      <c r="G14089">
        <v>19439</v>
      </c>
      <c r="H14089" s="2" t="s">
        <v>43</v>
      </c>
      <c r="I14089" s="2" t="s">
        <v>24</v>
      </c>
      <c r="J14089">
        <v>7</v>
      </c>
      <c r="K14089" s="2" t="s">
        <v>25</v>
      </c>
      <c r="L14089">
        <v>0.12</v>
      </c>
      <c r="M14089">
        <v>159741.5</v>
      </c>
      <c r="N14089">
        <v>3</v>
      </c>
      <c r="O14089" s="2" t="s">
        <v>8983</v>
      </c>
      <c r="P14089" s="2" t="s">
        <v>193</v>
      </c>
      <c r="Q14089" s="2" t="s">
        <v>755</v>
      </c>
      <c r="R14089">
        <v>4</v>
      </c>
      <c r="S14089">
        <v>0</v>
      </c>
      <c r="T14089" s="2" t="s">
        <v>39</v>
      </c>
      <c r="U14089" s="2" t="s">
        <v>10966</v>
      </c>
    </row>
    <row r="14090" spans="1:21">
      <c r="A14090">
        <v>53</v>
      </c>
      <c r="B14090" s="2" t="s">
        <v>40</v>
      </c>
      <c r="C14090" s="2" t="s">
        <v>41</v>
      </c>
      <c r="D14090" s="2" t="s">
        <v>32</v>
      </c>
      <c r="E14090">
        <v>50373</v>
      </c>
      <c r="F14090">
        <v>690</v>
      </c>
      <c r="G14090">
        <v>19006</v>
      </c>
      <c r="H14090" s="2" t="s">
        <v>43</v>
      </c>
      <c r="I14090" s="2" t="s">
        <v>58</v>
      </c>
      <c r="J14090">
        <v>18</v>
      </c>
      <c r="K14090" s="2" t="s">
        <v>25</v>
      </c>
      <c r="L14090">
        <v>0.56999999999999995</v>
      </c>
      <c r="M14090">
        <v>259413</v>
      </c>
      <c r="N14090">
        <v>2</v>
      </c>
      <c r="O14090" s="2" t="s">
        <v>1710</v>
      </c>
      <c r="P14090" s="2" t="s">
        <v>104</v>
      </c>
      <c r="Q14090" s="2" t="s">
        <v>200</v>
      </c>
      <c r="R14090">
        <v>1</v>
      </c>
      <c r="S14090">
        <v>2</v>
      </c>
      <c r="T14090" s="2" t="s">
        <v>39</v>
      </c>
      <c r="U14090" s="2" t="s">
        <v>10966</v>
      </c>
    </row>
    <row r="14091" spans="1:21">
      <c r="A14091">
        <v>57</v>
      </c>
      <c r="B14091" s="2" t="s">
        <v>30</v>
      </c>
      <c r="C14091" s="2" t="s">
        <v>21</v>
      </c>
      <c r="D14091" s="2" t="s">
        <v>22</v>
      </c>
      <c r="E14091">
        <v>89336</v>
      </c>
      <c r="F14091">
        <v>626</v>
      </c>
      <c r="G14091">
        <v>27287</v>
      </c>
      <c r="H14091" s="2" t="s">
        <v>43</v>
      </c>
      <c r="I14091" s="2" t="s">
        <v>34</v>
      </c>
      <c r="J14091">
        <v>18</v>
      </c>
      <c r="K14091" s="2" t="s">
        <v>48</v>
      </c>
      <c r="L14091">
        <v>0.52</v>
      </c>
      <c r="M14091">
        <v>108782</v>
      </c>
      <c r="N14091">
        <v>0</v>
      </c>
      <c r="O14091" s="2" t="s">
        <v>1011</v>
      </c>
      <c r="P14091" s="2" t="s">
        <v>79</v>
      </c>
      <c r="Q14091" s="2" t="s">
        <v>635</v>
      </c>
      <c r="R14091">
        <v>2</v>
      </c>
      <c r="S14091">
        <v>2</v>
      </c>
      <c r="T14091" s="2" t="s">
        <v>29</v>
      </c>
      <c r="U14091" s="2" t="s">
        <v>10969</v>
      </c>
    </row>
    <row r="14092" spans="1:21">
      <c r="A14092">
        <v>20</v>
      </c>
      <c r="B14092" s="2" t="s">
        <v>30</v>
      </c>
      <c r="C14092" s="2" t="s">
        <v>82</v>
      </c>
      <c r="D14092" s="2" t="s">
        <v>22</v>
      </c>
      <c r="E14092">
        <v>44866</v>
      </c>
      <c r="F14092">
        <v>744</v>
      </c>
      <c r="G14092">
        <v>38099</v>
      </c>
      <c r="H14092" s="2" t="s">
        <v>23</v>
      </c>
      <c r="I14092" s="2" t="s">
        <v>58</v>
      </c>
      <c r="J14092">
        <v>6</v>
      </c>
      <c r="K14092" s="2" t="s">
        <v>59</v>
      </c>
      <c r="L14092">
        <v>0.39</v>
      </c>
      <c r="M14092">
        <v>110146</v>
      </c>
      <c r="N14092">
        <v>1</v>
      </c>
      <c r="O14092" s="2" t="s">
        <v>10448</v>
      </c>
      <c r="P14092" s="2" t="s">
        <v>382</v>
      </c>
      <c r="Q14092" s="2" t="s">
        <v>127</v>
      </c>
      <c r="R14092">
        <v>2</v>
      </c>
      <c r="S14092">
        <v>1</v>
      </c>
      <c r="T14092" s="2" t="s">
        <v>39</v>
      </c>
      <c r="U14092" s="2" t="s">
        <v>10966</v>
      </c>
    </row>
    <row r="14093" spans="1:21">
      <c r="A14093">
        <v>32</v>
      </c>
      <c r="B14093" s="2" t="s">
        <v>30</v>
      </c>
      <c r="C14093" s="2" t="s">
        <v>41</v>
      </c>
      <c r="D14093" s="2" t="s">
        <v>22</v>
      </c>
      <c r="E14093">
        <v>105488</v>
      </c>
      <c r="F14093">
        <v>751</v>
      </c>
      <c r="G14093">
        <v>44339</v>
      </c>
      <c r="H14093" s="2" t="s">
        <v>23</v>
      </c>
      <c r="I14093" s="2" t="s">
        <v>34</v>
      </c>
      <c r="J14093">
        <v>4</v>
      </c>
      <c r="K14093" s="2" t="s">
        <v>59</v>
      </c>
      <c r="L14093">
        <v>0.12</v>
      </c>
      <c r="M14093">
        <v>159741.5</v>
      </c>
      <c r="N14093">
        <v>4</v>
      </c>
      <c r="O14093" s="2" t="s">
        <v>1208</v>
      </c>
      <c r="P14093" s="2" t="s">
        <v>119</v>
      </c>
      <c r="Q14093" s="2" t="s">
        <v>863</v>
      </c>
      <c r="R14093">
        <v>2</v>
      </c>
      <c r="S14093">
        <v>2</v>
      </c>
      <c r="T14093" s="2" t="s">
        <v>29</v>
      </c>
      <c r="U14093" s="2" t="s">
        <v>10966</v>
      </c>
    </row>
    <row r="14094" spans="1:21">
      <c r="A14094">
        <v>46</v>
      </c>
      <c r="B14094" s="2" t="s">
        <v>30</v>
      </c>
      <c r="C14094" s="2" t="s">
        <v>21</v>
      </c>
      <c r="D14094" s="2" t="s">
        <v>69</v>
      </c>
      <c r="E14094">
        <v>83001</v>
      </c>
      <c r="F14094">
        <v>746</v>
      </c>
      <c r="G14094">
        <v>27450.01</v>
      </c>
      <c r="H14094" s="2" t="s">
        <v>47</v>
      </c>
      <c r="I14094" s="2" t="s">
        <v>58</v>
      </c>
      <c r="J14094">
        <v>11</v>
      </c>
      <c r="K14094" s="2" t="s">
        <v>59</v>
      </c>
      <c r="L14094">
        <v>0.15</v>
      </c>
      <c r="M14094">
        <v>151384</v>
      </c>
      <c r="N14094">
        <v>2</v>
      </c>
      <c r="O14094" s="2" t="s">
        <v>10449</v>
      </c>
      <c r="P14094" s="2" t="s">
        <v>144</v>
      </c>
      <c r="Q14094" s="2" t="s">
        <v>420</v>
      </c>
      <c r="R14094">
        <v>0</v>
      </c>
      <c r="S14094">
        <v>1</v>
      </c>
      <c r="T14094" s="2" t="s">
        <v>29</v>
      </c>
      <c r="U14094" s="2" t="s">
        <v>10970</v>
      </c>
    </row>
    <row r="14095" spans="1:21">
      <c r="A14095">
        <v>25</v>
      </c>
      <c r="B14095" s="2" t="s">
        <v>30</v>
      </c>
      <c r="C14095" s="2" t="s">
        <v>31</v>
      </c>
      <c r="D14095" s="2" t="s">
        <v>42</v>
      </c>
      <c r="E14095">
        <v>36035</v>
      </c>
      <c r="F14095">
        <v>656</v>
      </c>
      <c r="G14095">
        <v>20187</v>
      </c>
      <c r="H14095" s="2" t="s">
        <v>43</v>
      </c>
      <c r="I14095" s="2" t="s">
        <v>58</v>
      </c>
      <c r="J14095">
        <v>1</v>
      </c>
      <c r="K14095" s="2" t="s">
        <v>35</v>
      </c>
      <c r="L14095">
        <v>0.43</v>
      </c>
      <c r="M14095">
        <v>159741.5</v>
      </c>
      <c r="N14095">
        <v>3</v>
      </c>
      <c r="O14095" s="2" t="s">
        <v>10450</v>
      </c>
      <c r="P14095" s="2" t="s">
        <v>202</v>
      </c>
      <c r="Q14095" s="2" t="s">
        <v>287</v>
      </c>
      <c r="R14095">
        <v>1</v>
      </c>
      <c r="S14095">
        <v>1</v>
      </c>
      <c r="T14095" s="2" t="s">
        <v>29</v>
      </c>
      <c r="U14095" s="2" t="s">
        <v>10966</v>
      </c>
    </row>
    <row r="14096" spans="1:21">
      <c r="A14096">
        <v>48</v>
      </c>
      <c r="B14096" s="2" t="s">
        <v>30</v>
      </c>
      <c r="C14096" s="2" t="s">
        <v>41</v>
      </c>
      <c r="D14096" s="2" t="s">
        <v>42</v>
      </c>
      <c r="E14096">
        <v>110805</v>
      </c>
      <c r="F14096">
        <v>699</v>
      </c>
      <c r="G14096">
        <v>34432</v>
      </c>
      <c r="H14096" s="2" t="s">
        <v>43</v>
      </c>
      <c r="I14096" s="2" t="s">
        <v>34</v>
      </c>
      <c r="J14096">
        <v>12</v>
      </c>
      <c r="K14096" s="2" t="s">
        <v>59</v>
      </c>
      <c r="L14096">
        <v>0.6</v>
      </c>
      <c r="M14096">
        <v>261560</v>
      </c>
      <c r="N14096">
        <v>2</v>
      </c>
      <c r="O14096" s="2" t="s">
        <v>10451</v>
      </c>
      <c r="P14096" s="2" t="s">
        <v>239</v>
      </c>
      <c r="Q14096" s="2" t="s">
        <v>433</v>
      </c>
      <c r="R14096">
        <v>1</v>
      </c>
      <c r="S14096">
        <v>0</v>
      </c>
      <c r="T14096" s="2" t="s">
        <v>29</v>
      </c>
      <c r="U14096" s="2" t="s">
        <v>10970</v>
      </c>
    </row>
    <row r="14097" spans="1:21">
      <c r="A14097">
        <v>49</v>
      </c>
      <c r="B14097" s="2" t="s">
        <v>40</v>
      </c>
      <c r="C14097" s="2" t="s">
        <v>41</v>
      </c>
      <c r="D14097" s="2" t="s">
        <v>42</v>
      </c>
      <c r="E14097">
        <v>97097</v>
      </c>
      <c r="F14097">
        <v>699</v>
      </c>
      <c r="G14097">
        <v>41422</v>
      </c>
      <c r="H14097" s="2" t="s">
        <v>43</v>
      </c>
      <c r="I14097" s="2" t="s">
        <v>58</v>
      </c>
      <c r="J14097">
        <v>3</v>
      </c>
      <c r="K14097" s="2" t="s">
        <v>25</v>
      </c>
      <c r="L14097">
        <v>0.25</v>
      </c>
      <c r="M14097">
        <v>79122</v>
      </c>
      <c r="N14097">
        <v>2</v>
      </c>
      <c r="O14097" s="2" t="s">
        <v>10452</v>
      </c>
      <c r="P14097" s="2" t="s">
        <v>308</v>
      </c>
      <c r="Q14097" s="2" t="s">
        <v>91</v>
      </c>
      <c r="R14097">
        <v>4</v>
      </c>
      <c r="S14097">
        <v>1</v>
      </c>
      <c r="T14097" s="2" t="s">
        <v>29</v>
      </c>
      <c r="U14097" s="2" t="s">
        <v>10966</v>
      </c>
    </row>
    <row r="14098" spans="1:21">
      <c r="A14098">
        <v>38</v>
      </c>
      <c r="B14098" s="2" t="s">
        <v>20</v>
      </c>
      <c r="C14098" s="2" t="s">
        <v>82</v>
      </c>
      <c r="D14098" s="2" t="s">
        <v>42</v>
      </c>
      <c r="E14098">
        <v>42720</v>
      </c>
      <c r="F14098">
        <v>792</v>
      </c>
      <c r="G14098">
        <v>20522</v>
      </c>
      <c r="H14098" s="2" t="s">
        <v>23</v>
      </c>
      <c r="I14098" s="2" t="s">
        <v>58</v>
      </c>
      <c r="J14098">
        <v>17</v>
      </c>
      <c r="K14098" s="2" t="s">
        <v>35</v>
      </c>
      <c r="L14098">
        <v>0.6</v>
      </c>
      <c r="M14098">
        <v>191068</v>
      </c>
      <c r="N14098">
        <v>1</v>
      </c>
      <c r="O14098" s="2" t="s">
        <v>10453</v>
      </c>
      <c r="P14098" s="2" t="s">
        <v>286</v>
      </c>
      <c r="Q14098" s="2" t="s">
        <v>185</v>
      </c>
      <c r="R14098">
        <v>0</v>
      </c>
      <c r="S14098">
        <v>1</v>
      </c>
      <c r="T14098" s="2" t="s">
        <v>39</v>
      </c>
      <c r="U14098" s="2" t="s">
        <v>10966</v>
      </c>
    </row>
    <row r="14099" spans="1:21">
      <c r="A14099">
        <v>41</v>
      </c>
      <c r="B14099" s="2" t="s">
        <v>30</v>
      </c>
      <c r="C14099" s="2" t="s">
        <v>41</v>
      </c>
      <c r="D14099" s="2" t="s">
        <v>32</v>
      </c>
      <c r="E14099">
        <v>45259</v>
      </c>
      <c r="F14099">
        <v>699</v>
      </c>
      <c r="G14099">
        <v>7191</v>
      </c>
      <c r="H14099" s="2" t="s">
        <v>47</v>
      </c>
      <c r="I14099" s="2" t="s">
        <v>24</v>
      </c>
      <c r="J14099">
        <v>4</v>
      </c>
      <c r="K14099" s="2" t="s">
        <v>35</v>
      </c>
      <c r="L14099">
        <v>0.16</v>
      </c>
      <c r="M14099">
        <v>159741.5</v>
      </c>
      <c r="N14099">
        <v>3</v>
      </c>
      <c r="O14099" s="2" t="s">
        <v>3754</v>
      </c>
      <c r="P14099" s="2" t="s">
        <v>234</v>
      </c>
      <c r="Q14099" s="2" t="s">
        <v>333</v>
      </c>
      <c r="R14099">
        <v>1</v>
      </c>
      <c r="S14099">
        <v>1</v>
      </c>
      <c r="T14099" s="2" t="s">
        <v>81</v>
      </c>
      <c r="U14099" s="2" t="s">
        <v>10966</v>
      </c>
    </row>
    <row r="14100" spans="1:21">
      <c r="A14100">
        <v>62</v>
      </c>
      <c r="B14100" s="2" t="s">
        <v>20</v>
      </c>
      <c r="C14100" s="2" t="s">
        <v>41</v>
      </c>
      <c r="D14100" s="2" t="s">
        <v>22</v>
      </c>
      <c r="E14100">
        <v>77072</v>
      </c>
      <c r="F14100">
        <v>680</v>
      </c>
      <c r="G14100">
        <v>7600</v>
      </c>
      <c r="H14100" s="2" t="s">
        <v>47</v>
      </c>
      <c r="I14100" s="2" t="s">
        <v>58</v>
      </c>
      <c r="J14100">
        <v>7</v>
      </c>
      <c r="K14100" s="2" t="s">
        <v>48</v>
      </c>
      <c r="L14100">
        <v>0.13</v>
      </c>
      <c r="M14100">
        <v>262852</v>
      </c>
      <c r="N14100">
        <v>2</v>
      </c>
      <c r="O14100" s="2" t="s">
        <v>10454</v>
      </c>
      <c r="P14100" s="2" t="s">
        <v>242</v>
      </c>
      <c r="Q14100" s="2" t="s">
        <v>317</v>
      </c>
      <c r="R14100">
        <v>2</v>
      </c>
      <c r="S14100">
        <v>0</v>
      </c>
      <c r="T14100" s="2" t="s">
        <v>29</v>
      </c>
      <c r="U14100" s="2" t="s">
        <v>10971</v>
      </c>
    </row>
    <row r="14101" spans="1:21">
      <c r="A14101">
        <v>32</v>
      </c>
      <c r="B14101" s="2" t="s">
        <v>20</v>
      </c>
      <c r="C14101" s="2" t="s">
        <v>21</v>
      </c>
      <c r="D14101" s="2" t="s">
        <v>69</v>
      </c>
      <c r="E14101">
        <v>83176</v>
      </c>
      <c r="F14101">
        <v>738</v>
      </c>
      <c r="G14101">
        <v>27450.01</v>
      </c>
      <c r="H14101" s="2" t="s">
        <v>43</v>
      </c>
      <c r="I14101" s="2" t="s">
        <v>34</v>
      </c>
      <c r="J14101">
        <v>5</v>
      </c>
      <c r="K14101" s="2" t="s">
        <v>35</v>
      </c>
      <c r="L14101">
        <v>0.28000000000000003</v>
      </c>
      <c r="M14101">
        <v>35363</v>
      </c>
      <c r="N14101">
        <v>0</v>
      </c>
      <c r="O14101" s="2" t="s">
        <v>10455</v>
      </c>
      <c r="P14101" s="2" t="s">
        <v>150</v>
      </c>
      <c r="Q14101" s="2" t="s">
        <v>755</v>
      </c>
      <c r="R14101">
        <v>0</v>
      </c>
      <c r="S14101">
        <v>1</v>
      </c>
      <c r="T14101" s="2" t="s">
        <v>29</v>
      </c>
      <c r="U14101" s="2" t="s">
        <v>10967</v>
      </c>
    </row>
    <row r="14102" spans="1:21">
      <c r="A14102">
        <v>65</v>
      </c>
      <c r="B14102" s="2" t="s">
        <v>30</v>
      </c>
      <c r="C14102" s="2" t="s">
        <v>31</v>
      </c>
      <c r="D14102" s="2" t="s">
        <v>42</v>
      </c>
      <c r="E14102">
        <v>67918</v>
      </c>
      <c r="F14102">
        <v>702</v>
      </c>
      <c r="G14102">
        <v>36364</v>
      </c>
      <c r="H14102" s="2" t="s">
        <v>43</v>
      </c>
      <c r="I14102" s="2" t="s">
        <v>24</v>
      </c>
      <c r="J14102">
        <v>6</v>
      </c>
      <c r="K14102" s="2" t="s">
        <v>35</v>
      </c>
      <c r="L14102">
        <v>0.27</v>
      </c>
      <c r="M14102">
        <v>161810</v>
      </c>
      <c r="N14102">
        <v>1</v>
      </c>
      <c r="O14102" s="2" t="s">
        <v>4896</v>
      </c>
      <c r="P14102" s="2" t="s">
        <v>90</v>
      </c>
      <c r="Q14102" s="2" t="s">
        <v>371</v>
      </c>
      <c r="R14102">
        <v>4</v>
      </c>
      <c r="S14102">
        <v>0</v>
      </c>
      <c r="T14102" s="2" t="s">
        <v>39</v>
      </c>
      <c r="U14102" s="2" t="s">
        <v>10966</v>
      </c>
    </row>
    <row r="14103" spans="1:21">
      <c r="A14103">
        <v>29</v>
      </c>
      <c r="B14103" s="2" t="s">
        <v>30</v>
      </c>
      <c r="C14103" s="2" t="s">
        <v>41</v>
      </c>
      <c r="D14103" s="2" t="s">
        <v>22</v>
      </c>
      <c r="E14103">
        <v>101838</v>
      </c>
      <c r="F14103">
        <v>643</v>
      </c>
      <c r="G14103">
        <v>13685</v>
      </c>
      <c r="H14103" s="2" t="s">
        <v>47</v>
      </c>
      <c r="I14103" s="2" t="s">
        <v>24</v>
      </c>
      <c r="J14103">
        <v>16</v>
      </c>
      <c r="K14103" s="2" t="s">
        <v>48</v>
      </c>
      <c r="L14103">
        <v>0.38</v>
      </c>
      <c r="M14103">
        <v>200976</v>
      </c>
      <c r="N14103">
        <v>3</v>
      </c>
      <c r="O14103" s="2" t="s">
        <v>4759</v>
      </c>
      <c r="P14103" s="2" t="s">
        <v>260</v>
      </c>
      <c r="Q14103" s="2" t="s">
        <v>1112</v>
      </c>
      <c r="R14103">
        <v>2</v>
      </c>
      <c r="S14103">
        <v>2</v>
      </c>
      <c r="T14103" s="2" t="s">
        <v>29</v>
      </c>
      <c r="U14103" s="2" t="s">
        <v>10969</v>
      </c>
    </row>
    <row r="14104" spans="1:21">
      <c r="A14104">
        <v>50</v>
      </c>
      <c r="B14104" s="2" t="s">
        <v>40</v>
      </c>
      <c r="C14104" s="2" t="s">
        <v>21</v>
      </c>
      <c r="D14104" s="2" t="s">
        <v>42</v>
      </c>
      <c r="E14104">
        <v>70185</v>
      </c>
      <c r="F14104">
        <v>719</v>
      </c>
      <c r="G14104">
        <v>20451</v>
      </c>
      <c r="H14104" s="2" t="s">
        <v>43</v>
      </c>
      <c r="I14104" s="2" t="s">
        <v>24</v>
      </c>
      <c r="J14104">
        <v>9</v>
      </c>
      <c r="K14104" s="2" t="s">
        <v>35</v>
      </c>
      <c r="L14104">
        <v>0.38</v>
      </c>
      <c r="M14104">
        <v>29104</v>
      </c>
      <c r="N14104">
        <v>3</v>
      </c>
      <c r="O14104" s="2" t="s">
        <v>10456</v>
      </c>
      <c r="P14104" s="2" t="s">
        <v>182</v>
      </c>
      <c r="Q14104" s="2" t="s">
        <v>592</v>
      </c>
      <c r="R14104">
        <v>2</v>
      </c>
      <c r="S14104">
        <v>2</v>
      </c>
      <c r="T14104" s="2" t="s">
        <v>29</v>
      </c>
      <c r="U14104" s="2" t="s">
        <v>10966</v>
      </c>
    </row>
    <row r="14105" spans="1:21">
      <c r="A14105">
        <v>43</v>
      </c>
      <c r="B14105" s="2" t="s">
        <v>40</v>
      </c>
      <c r="C14105" s="2" t="s">
        <v>82</v>
      </c>
      <c r="D14105" s="2" t="s">
        <v>42</v>
      </c>
      <c r="E14105">
        <v>43440</v>
      </c>
      <c r="F14105">
        <v>742</v>
      </c>
      <c r="G14105">
        <v>6421</v>
      </c>
      <c r="H14105" s="2" t="s">
        <v>47</v>
      </c>
      <c r="I14105" s="2" t="s">
        <v>24</v>
      </c>
      <c r="J14105">
        <v>6</v>
      </c>
      <c r="K14105" s="2" t="s">
        <v>48</v>
      </c>
      <c r="L14105">
        <v>0.47</v>
      </c>
      <c r="M14105">
        <v>265971</v>
      </c>
      <c r="N14105">
        <v>4</v>
      </c>
      <c r="O14105" s="2" t="s">
        <v>6251</v>
      </c>
      <c r="P14105" s="2" t="s">
        <v>71</v>
      </c>
      <c r="Q14105" s="2" t="s">
        <v>1441</v>
      </c>
      <c r="R14105">
        <v>4</v>
      </c>
      <c r="S14105">
        <v>0</v>
      </c>
      <c r="T14105" s="2" t="s">
        <v>29</v>
      </c>
      <c r="U14105" s="2" t="s">
        <v>10966</v>
      </c>
    </row>
    <row r="14106" spans="1:21">
      <c r="A14106">
        <v>41</v>
      </c>
      <c r="B14106" s="2" t="s">
        <v>30</v>
      </c>
      <c r="C14106" s="2" t="s">
        <v>31</v>
      </c>
      <c r="D14106" s="2" t="s">
        <v>32</v>
      </c>
      <c r="E14106">
        <v>44807</v>
      </c>
      <c r="F14106">
        <v>762</v>
      </c>
      <c r="G14106">
        <v>36544</v>
      </c>
      <c r="H14106" s="2" t="s">
        <v>23</v>
      </c>
      <c r="I14106" s="2" t="s">
        <v>34</v>
      </c>
      <c r="J14106">
        <v>0</v>
      </c>
      <c r="K14106" s="2" t="s">
        <v>59</v>
      </c>
      <c r="L14106">
        <v>0.35</v>
      </c>
      <c r="M14106">
        <v>252699</v>
      </c>
      <c r="N14106">
        <v>1</v>
      </c>
      <c r="O14106" s="2" t="s">
        <v>6977</v>
      </c>
      <c r="P14106" s="2" t="s">
        <v>101</v>
      </c>
      <c r="Q14106" s="2" t="s">
        <v>161</v>
      </c>
      <c r="R14106">
        <v>1</v>
      </c>
      <c r="S14106">
        <v>0</v>
      </c>
      <c r="T14106" s="2" t="s">
        <v>81</v>
      </c>
      <c r="U14106" s="2" t="s">
        <v>10966</v>
      </c>
    </row>
    <row r="14107" spans="1:21">
      <c r="A14107">
        <v>49</v>
      </c>
      <c r="B14107" s="2" t="s">
        <v>40</v>
      </c>
      <c r="C14107" s="2" t="s">
        <v>21</v>
      </c>
      <c r="D14107" s="2" t="s">
        <v>69</v>
      </c>
      <c r="E14107">
        <v>76889</v>
      </c>
      <c r="F14107">
        <v>762</v>
      </c>
      <c r="G14107">
        <v>47660</v>
      </c>
      <c r="H14107" s="2" t="s">
        <v>43</v>
      </c>
      <c r="I14107" s="2" t="s">
        <v>34</v>
      </c>
      <c r="J14107">
        <v>2</v>
      </c>
      <c r="K14107" s="2" t="s">
        <v>48</v>
      </c>
      <c r="L14107">
        <v>0.14000000000000001</v>
      </c>
      <c r="M14107">
        <v>197757</v>
      </c>
      <c r="N14107">
        <v>2</v>
      </c>
      <c r="O14107" s="2" t="s">
        <v>6676</v>
      </c>
      <c r="P14107" s="2" t="s">
        <v>93</v>
      </c>
      <c r="Q14107" s="2" t="s">
        <v>608</v>
      </c>
      <c r="R14107">
        <v>0</v>
      </c>
      <c r="S14107">
        <v>1</v>
      </c>
      <c r="T14107" s="2" t="s">
        <v>81</v>
      </c>
      <c r="U14107" s="2" t="s">
        <v>10966</v>
      </c>
    </row>
    <row r="14108" spans="1:21">
      <c r="A14108">
        <v>31</v>
      </c>
      <c r="B14108" s="2" t="s">
        <v>40</v>
      </c>
      <c r="C14108" s="2" t="s">
        <v>82</v>
      </c>
      <c r="D14108" s="2" t="s">
        <v>32</v>
      </c>
      <c r="E14108">
        <v>76234</v>
      </c>
      <c r="F14108">
        <v>764</v>
      </c>
      <c r="G14108">
        <v>40353</v>
      </c>
      <c r="H14108" s="2" t="s">
        <v>47</v>
      </c>
      <c r="I14108" s="2" t="s">
        <v>58</v>
      </c>
      <c r="J14108">
        <v>9</v>
      </c>
      <c r="K14108" s="2" t="s">
        <v>48</v>
      </c>
      <c r="L14108">
        <v>0.24</v>
      </c>
      <c r="M14108">
        <v>279768</v>
      </c>
      <c r="N14108">
        <v>2</v>
      </c>
      <c r="O14108" s="2" t="s">
        <v>1760</v>
      </c>
      <c r="P14108" s="2" t="s">
        <v>169</v>
      </c>
      <c r="Q14108" s="2" t="s">
        <v>1646</v>
      </c>
      <c r="R14108">
        <v>2</v>
      </c>
      <c r="S14108">
        <v>1</v>
      </c>
      <c r="T14108" s="2" t="s">
        <v>29</v>
      </c>
      <c r="U14108" s="2" t="s">
        <v>10969</v>
      </c>
    </row>
    <row r="14109" spans="1:21">
      <c r="A14109">
        <v>56</v>
      </c>
      <c r="B14109" s="2" t="s">
        <v>20</v>
      </c>
      <c r="C14109" s="2" t="s">
        <v>41</v>
      </c>
      <c r="D14109" s="2" t="s">
        <v>22</v>
      </c>
      <c r="E14109">
        <v>79912</v>
      </c>
      <c r="F14109">
        <v>699</v>
      </c>
      <c r="G14109">
        <v>10441</v>
      </c>
      <c r="H14109" s="2" t="s">
        <v>47</v>
      </c>
      <c r="I14109" s="2" t="s">
        <v>58</v>
      </c>
      <c r="J14109">
        <v>14</v>
      </c>
      <c r="K14109" s="2" t="s">
        <v>25</v>
      </c>
      <c r="L14109">
        <v>0.45</v>
      </c>
      <c r="M14109">
        <v>87172</v>
      </c>
      <c r="N14109">
        <v>4</v>
      </c>
      <c r="O14109" s="2" t="s">
        <v>511</v>
      </c>
      <c r="P14109" s="2" t="s">
        <v>150</v>
      </c>
      <c r="Q14109" s="2" t="s">
        <v>565</v>
      </c>
      <c r="R14109">
        <v>0</v>
      </c>
      <c r="S14109">
        <v>2</v>
      </c>
      <c r="T14109" s="2" t="s">
        <v>29</v>
      </c>
      <c r="U14109" s="2" t="s">
        <v>10967</v>
      </c>
    </row>
    <row r="14110" spans="1:21">
      <c r="A14110">
        <v>43</v>
      </c>
      <c r="B14110" s="2" t="s">
        <v>30</v>
      </c>
      <c r="C14110" s="2" t="s">
        <v>31</v>
      </c>
      <c r="D14110" s="2" t="s">
        <v>69</v>
      </c>
      <c r="E14110">
        <v>116559</v>
      </c>
      <c r="F14110">
        <v>667</v>
      </c>
      <c r="G14110">
        <v>32111</v>
      </c>
      <c r="H14110" s="2" t="s">
        <v>33</v>
      </c>
      <c r="I14110" s="2" t="s">
        <v>34</v>
      </c>
      <c r="J14110">
        <v>1</v>
      </c>
      <c r="K14110" s="2" t="s">
        <v>48</v>
      </c>
      <c r="L14110">
        <v>0.41</v>
      </c>
      <c r="M14110">
        <v>111836</v>
      </c>
      <c r="N14110">
        <v>0</v>
      </c>
      <c r="O14110" s="2" t="s">
        <v>10457</v>
      </c>
      <c r="P14110" s="2" t="s">
        <v>286</v>
      </c>
      <c r="Q14110" s="2" t="s">
        <v>616</v>
      </c>
      <c r="R14110">
        <v>2</v>
      </c>
      <c r="S14110">
        <v>0</v>
      </c>
      <c r="T14110" s="2" t="s">
        <v>39</v>
      </c>
      <c r="U14110" s="2" t="s">
        <v>10966</v>
      </c>
    </row>
    <row r="14111" spans="1:21">
      <c r="A14111">
        <v>68</v>
      </c>
      <c r="B14111" s="2" t="s">
        <v>20</v>
      </c>
      <c r="C14111" s="2" t="s">
        <v>21</v>
      </c>
      <c r="D14111" s="2" t="s">
        <v>69</v>
      </c>
      <c r="E14111">
        <v>44225</v>
      </c>
      <c r="F14111">
        <v>750</v>
      </c>
      <c r="G14111">
        <v>48526</v>
      </c>
      <c r="H14111" s="2" t="s">
        <v>23</v>
      </c>
      <c r="I14111" s="2" t="s">
        <v>34</v>
      </c>
      <c r="J14111">
        <v>15</v>
      </c>
      <c r="K14111" s="2" t="s">
        <v>35</v>
      </c>
      <c r="L14111">
        <v>0.54</v>
      </c>
      <c r="M14111">
        <v>255151</v>
      </c>
      <c r="N14111">
        <v>2</v>
      </c>
      <c r="O14111" s="2" t="s">
        <v>10458</v>
      </c>
      <c r="P14111" s="2" t="s">
        <v>119</v>
      </c>
      <c r="Q14111" s="2" t="s">
        <v>28</v>
      </c>
      <c r="R14111">
        <v>0</v>
      </c>
      <c r="S14111">
        <v>1</v>
      </c>
      <c r="T14111" s="2" t="s">
        <v>81</v>
      </c>
      <c r="U14111" s="2" t="s">
        <v>10966</v>
      </c>
    </row>
    <row r="14112" spans="1:21">
      <c r="A14112">
        <v>27</v>
      </c>
      <c r="B14112" s="2" t="s">
        <v>20</v>
      </c>
      <c r="C14112" s="2" t="s">
        <v>41</v>
      </c>
      <c r="D14112" s="2" t="s">
        <v>22</v>
      </c>
      <c r="E14112">
        <v>47729</v>
      </c>
      <c r="F14112">
        <v>662</v>
      </c>
      <c r="G14112">
        <v>44019</v>
      </c>
      <c r="H14112" s="2" t="s">
        <v>43</v>
      </c>
      <c r="I14112" s="2" t="s">
        <v>58</v>
      </c>
      <c r="J14112">
        <v>5</v>
      </c>
      <c r="K14112" s="2" t="s">
        <v>25</v>
      </c>
      <c r="L14112">
        <v>0.12</v>
      </c>
      <c r="M14112">
        <v>254233</v>
      </c>
      <c r="N14112">
        <v>0</v>
      </c>
      <c r="O14112" s="2" t="s">
        <v>5082</v>
      </c>
      <c r="P14112" s="2" t="s">
        <v>250</v>
      </c>
      <c r="Q14112" s="2" t="s">
        <v>1605</v>
      </c>
      <c r="R14112">
        <v>0</v>
      </c>
      <c r="S14112">
        <v>2</v>
      </c>
      <c r="T14112" s="2" t="s">
        <v>29</v>
      </c>
      <c r="U14112" s="2" t="s">
        <v>10966</v>
      </c>
    </row>
    <row r="14113" spans="1:21">
      <c r="A14113">
        <v>29</v>
      </c>
      <c r="B14113" s="2" t="s">
        <v>20</v>
      </c>
      <c r="C14113" s="2" t="s">
        <v>41</v>
      </c>
      <c r="D14113" s="2" t="s">
        <v>22</v>
      </c>
      <c r="E14113">
        <v>43552</v>
      </c>
      <c r="F14113">
        <v>647</v>
      </c>
      <c r="G14113">
        <v>14285</v>
      </c>
      <c r="H14113" s="2" t="s">
        <v>23</v>
      </c>
      <c r="I14113" s="2" t="s">
        <v>34</v>
      </c>
      <c r="J14113">
        <v>17</v>
      </c>
      <c r="K14113" s="2" t="s">
        <v>48</v>
      </c>
      <c r="L14113">
        <v>0.27</v>
      </c>
      <c r="M14113">
        <v>84144</v>
      </c>
      <c r="N14113">
        <v>3</v>
      </c>
      <c r="O14113" s="2" t="s">
        <v>10459</v>
      </c>
      <c r="P14113" s="2" t="s">
        <v>132</v>
      </c>
      <c r="Q14113" s="2" t="s">
        <v>248</v>
      </c>
      <c r="R14113">
        <v>0</v>
      </c>
      <c r="S14113">
        <v>2</v>
      </c>
      <c r="T14113" s="2" t="s">
        <v>39</v>
      </c>
      <c r="U14113" s="2" t="s">
        <v>10969</v>
      </c>
    </row>
    <row r="14114" spans="1:21">
      <c r="A14114">
        <v>50</v>
      </c>
      <c r="B14114" s="2" t="s">
        <v>20</v>
      </c>
      <c r="C14114" s="2" t="s">
        <v>41</v>
      </c>
      <c r="D14114" s="2" t="s">
        <v>69</v>
      </c>
      <c r="E14114">
        <v>60696</v>
      </c>
      <c r="F14114">
        <v>785</v>
      </c>
      <c r="G14114">
        <v>12624</v>
      </c>
      <c r="H14114" s="2" t="s">
        <v>47</v>
      </c>
      <c r="I14114" s="2" t="s">
        <v>58</v>
      </c>
      <c r="J14114">
        <v>3</v>
      </c>
      <c r="K14114" s="2" t="s">
        <v>35</v>
      </c>
      <c r="L14114">
        <v>0.38</v>
      </c>
      <c r="M14114">
        <v>25620</v>
      </c>
      <c r="N14114">
        <v>2</v>
      </c>
      <c r="O14114" s="2" t="s">
        <v>10460</v>
      </c>
      <c r="P14114" s="2" t="s">
        <v>150</v>
      </c>
      <c r="Q14114" s="2" t="s">
        <v>1112</v>
      </c>
      <c r="R14114">
        <v>2</v>
      </c>
      <c r="S14114">
        <v>1</v>
      </c>
      <c r="T14114" s="2" t="s">
        <v>39</v>
      </c>
      <c r="U14114" s="2" t="s">
        <v>10966</v>
      </c>
    </row>
    <row r="14115" spans="1:21">
      <c r="A14115">
        <v>39</v>
      </c>
      <c r="B14115" s="2" t="s">
        <v>40</v>
      </c>
      <c r="C14115" s="2" t="s">
        <v>31</v>
      </c>
      <c r="D14115" s="2" t="s">
        <v>69</v>
      </c>
      <c r="E14115">
        <v>93803</v>
      </c>
      <c r="F14115">
        <v>760</v>
      </c>
      <c r="G14115">
        <v>17708</v>
      </c>
      <c r="H14115" s="2" t="s">
        <v>43</v>
      </c>
      <c r="I14115" s="2" t="s">
        <v>34</v>
      </c>
      <c r="J14115">
        <v>17</v>
      </c>
      <c r="K14115" s="2" t="s">
        <v>25</v>
      </c>
      <c r="L14115">
        <v>0.23</v>
      </c>
      <c r="M14115">
        <v>258500</v>
      </c>
      <c r="N14115">
        <v>2</v>
      </c>
      <c r="O14115" s="2" t="s">
        <v>5204</v>
      </c>
      <c r="P14115" s="2" t="s">
        <v>64</v>
      </c>
      <c r="Q14115" s="2" t="s">
        <v>167</v>
      </c>
      <c r="R14115">
        <v>1</v>
      </c>
      <c r="S14115">
        <v>1</v>
      </c>
      <c r="T14115" s="2" t="s">
        <v>39</v>
      </c>
      <c r="U14115" s="2" t="s">
        <v>10971</v>
      </c>
    </row>
    <row r="14116" spans="1:21">
      <c r="A14116">
        <v>46</v>
      </c>
      <c r="B14116" s="2" t="s">
        <v>30</v>
      </c>
      <c r="C14116" s="2" t="s">
        <v>31</v>
      </c>
      <c r="D14116" s="2" t="s">
        <v>69</v>
      </c>
      <c r="E14116">
        <v>68322</v>
      </c>
      <c r="F14116">
        <v>659</v>
      </c>
      <c r="G14116">
        <v>27406</v>
      </c>
      <c r="H14116" s="2" t="s">
        <v>43</v>
      </c>
      <c r="I14116" s="2" t="s">
        <v>58</v>
      </c>
      <c r="J14116">
        <v>10</v>
      </c>
      <c r="K14116" s="2" t="s">
        <v>48</v>
      </c>
      <c r="L14116">
        <v>0.5</v>
      </c>
      <c r="M14116">
        <v>27126</v>
      </c>
      <c r="N14116">
        <v>2</v>
      </c>
      <c r="O14116" s="2" t="s">
        <v>4900</v>
      </c>
      <c r="P14116" s="2" t="s">
        <v>150</v>
      </c>
      <c r="Q14116" s="2" t="s">
        <v>85</v>
      </c>
      <c r="R14116">
        <v>0</v>
      </c>
      <c r="S14116">
        <v>2</v>
      </c>
      <c r="T14116" s="2" t="s">
        <v>29</v>
      </c>
      <c r="U14116" s="2" t="s">
        <v>10969</v>
      </c>
    </row>
    <row r="14117" spans="1:21">
      <c r="A14117">
        <v>61</v>
      </c>
      <c r="B14117" s="2" t="s">
        <v>30</v>
      </c>
      <c r="C14117" s="2" t="s">
        <v>21</v>
      </c>
      <c r="D14117" s="2" t="s">
        <v>42</v>
      </c>
      <c r="E14117">
        <v>69933.399999999994</v>
      </c>
      <c r="F14117">
        <v>677</v>
      </c>
      <c r="G14117">
        <v>39695</v>
      </c>
      <c r="H14117" s="2" t="s">
        <v>23</v>
      </c>
      <c r="I14117" s="2" t="s">
        <v>24</v>
      </c>
      <c r="J14117">
        <v>5</v>
      </c>
      <c r="K14117" s="2" t="s">
        <v>48</v>
      </c>
      <c r="L14117">
        <v>0.56999999999999995</v>
      </c>
      <c r="M14117">
        <v>159741.5</v>
      </c>
      <c r="N14117">
        <v>2</v>
      </c>
      <c r="O14117" s="2" t="s">
        <v>10461</v>
      </c>
      <c r="P14117" s="2" t="s">
        <v>430</v>
      </c>
      <c r="Q14117" s="2" t="s">
        <v>583</v>
      </c>
      <c r="R14117">
        <v>4</v>
      </c>
      <c r="S14117">
        <v>2</v>
      </c>
      <c r="T14117" s="2" t="s">
        <v>29</v>
      </c>
      <c r="U14117" s="2" t="s">
        <v>10966</v>
      </c>
    </row>
    <row r="14118" spans="1:21">
      <c r="A14118">
        <v>68</v>
      </c>
      <c r="B14118" s="2" t="s">
        <v>40</v>
      </c>
      <c r="C14118" s="2" t="s">
        <v>21</v>
      </c>
      <c r="D14118" s="2" t="s">
        <v>32</v>
      </c>
      <c r="E14118">
        <v>68232</v>
      </c>
      <c r="F14118">
        <v>699</v>
      </c>
      <c r="G14118">
        <v>23091</v>
      </c>
      <c r="H14118" s="2" t="s">
        <v>33</v>
      </c>
      <c r="I14118" s="2" t="s">
        <v>34</v>
      </c>
      <c r="J14118">
        <v>10</v>
      </c>
      <c r="K14118" s="2" t="s">
        <v>25</v>
      </c>
      <c r="L14118">
        <v>0.51</v>
      </c>
      <c r="M14118">
        <v>289554</v>
      </c>
      <c r="N14118">
        <v>3</v>
      </c>
      <c r="O14118" s="2" t="s">
        <v>2373</v>
      </c>
      <c r="P14118" s="2" t="s">
        <v>253</v>
      </c>
      <c r="Q14118" s="2" t="s">
        <v>940</v>
      </c>
      <c r="R14118">
        <v>2</v>
      </c>
      <c r="S14118">
        <v>0</v>
      </c>
      <c r="T14118" s="2" t="s">
        <v>29</v>
      </c>
      <c r="U14118" s="2" t="s">
        <v>10967</v>
      </c>
    </row>
    <row r="14119" spans="1:21">
      <c r="A14119">
        <v>18</v>
      </c>
      <c r="B14119" s="2" t="s">
        <v>40</v>
      </c>
      <c r="C14119" s="2" t="s">
        <v>21</v>
      </c>
      <c r="D14119" s="2" t="s">
        <v>22</v>
      </c>
      <c r="E14119">
        <v>34242</v>
      </c>
      <c r="F14119">
        <v>699</v>
      </c>
      <c r="G14119">
        <v>18553</v>
      </c>
      <c r="H14119" s="2" t="s">
        <v>47</v>
      </c>
      <c r="I14119" s="2" t="s">
        <v>58</v>
      </c>
      <c r="J14119">
        <v>8</v>
      </c>
      <c r="K14119" s="2" t="s">
        <v>25</v>
      </c>
      <c r="L14119">
        <v>0.28999999999999998</v>
      </c>
      <c r="M14119">
        <v>291556</v>
      </c>
      <c r="N14119">
        <v>4</v>
      </c>
      <c r="O14119" s="2" t="s">
        <v>10462</v>
      </c>
      <c r="P14119" s="2" t="s">
        <v>104</v>
      </c>
      <c r="Q14119" s="2" t="s">
        <v>38</v>
      </c>
      <c r="R14119">
        <v>2</v>
      </c>
      <c r="S14119">
        <v>1</v>
      </c>
      <c r="T14119" s="2" t="s">
        <v>29</v>
      </c>
      <c r="U14119" s="2" t="s">
        <v>10967</v>
      </c>
    </row>
    <row r="14120" spans="1:21">
      <c r="A14120">
        <v>21</v>
      </c>
      <c r="B14120" s="2" t="s">
        <v>40</v>
      </c>
      <c r="C14120" s="2" t="s">
        <v>21</v>
      </c>
      <c r="D14120" s="2" t="s">
        <v>32</v>
      </c>
      <c r="E14120">
        <v>69933.399999999994</v>
      </c>
      <c r="F14120">
        <v>730</v>
      </c>
      <c r="G14120">
        <v>27120</v>
      </c>
      <c r="H14120" s="2" t="s">
        <v>23</v>
      </c>
      <c r="I14120" s="2" t="s">
        <v>58</v>
      </c>
      <c r="J14120">
        <v>14</v>
      </c>
      <c r="K14120" s="2" t="s">
        <v>25</v>
      </c>
      <c r="L14120">
        <v>0.39</v>
      </c>
      <c r="M14120">
        <v>146806</v>
      </c>
      <c r="N14120">
        <v>4</v>
      </c>
      <c r="O14120" s="2" t="s">
        <v>722</v>
      </c>
      <c r="P14120" s="2" t="s">
        <v>382</v>
      </c>
      <c r="Q14120" s="2" t="s">
        <v>544</v>
      </c>
      <c r="R14120">
        <v>1</v>
      </c>
      <c r="S14120">
        <v>1</v>
      </c>
      <c r="T14120" s="2" t="s">
        <v>81</v>
      </c>
      <c r="U14120" s="2" t="s">
        <v>10966</v>
      </c>
    </row>
    <row r="14121" spans="1:21">
      <c r="A14121">
        <v>33</v>
      </c>
      <c r="B14121" s="2" t="s">
        <v>20</v>
      </c>
      <c r="C14121" s="2" t="s">
        <v>21</v>
      </c>
      <c r="D14121" s="2" t="s">
        <v>42</v>
      </c>
      <c r="E14121">
        <v>115140</v>
      </c>
      <c r="F14121">
        <v>642</v>
      </c>
      <c r="G14121">
        <v>24961</v>
      </c>
      <c r="H14121" s="2" t="s">
        <v>23</v>
      </c>
      <c r="I14121" s="2" t="s">
        <v>24</v>
      </c>
      <c r="J14121">
        <v>19</v>
      </c>
      <c r="K14121" s="2" t="s">
        <v>35</v>
      </c>
      <c r="L14121">
        <v>0.31</v>
      </c>
      <c r="M14121">
        <v>140635</v>
      </c>
      <c r="N14121">
        <v>0</v>
      </c>
      <c r="O14121" s="2" t="s">
        <v>8749</v>
      </c>
      <c r="P14121" s="2" t="s">
        <v>116</v>
      </c>
      <c r="Q14121" s="2" t="s">
        <v>68</v>
      </c>
      <c r="R14121">
        <v>4</v>
      </c>
      <c r="S14121">
        <v>1</v>
      </c>
      <c r="T14121" s="2" t="s">
        <v>29</v>
      </c>
      <c r="U14121" s="2" t="s">
        <v>10966</v>
      </c>
    </row>
    <row r="14122" spans="1:21">
      <c r="A14122">
        <v>24</v>
      </c>
      <c r="B14122" s="2" t="s">
        <v>40</v>
      </c>
      <c r="C14122" s="2" t="s">
        <v>41</v>
      </c>
      <c r="D14122" s="2" t="s">
        <v>69</v>
      </c>
      <c r="E14122">
        <v>56587</v>
      </c>
      <c r="F14122">
        <v>798</v>
      </c>
      <c r="G14122">
        <v>35971</v>
      </c>
      <c r="H14122" s="2" t="s">
        <v>33</v>
      </c>
      <c r="I14122" s="2" t="s">
        <v>58</v>
      </c>
      <c r="J14122">
        <v>9</v>
      </c>
      <c r="K14122" s="2" t="s">
        <v>25</v>
      </c>
      <c r="L14122">
        <v>0.56999999999999995</v>
      </c>
      <c r="M14122">
        <v>159741.5</v>
      </c>
      <c r="N14122">
        <v>2</v>
      </c>
      <c r="O14122" s="2" t="s">
        <v>1635</v>
      </c>
      <c r="P14122" s="2" t="s">
        <v>101</v>
      </c>
      <c r="Q14122" s="2" t="s">
        <v>122</v>
      </c>
      <c r="R14122">
        <v>2</v>
      </c>
      <c r="S14122">
        <v>2</v>
      </c>
      <c r="T14122" s="2" t="s">
        <v>29</v>
      </c>
      <c r="U14122" s="2" t="s">
        <v>10967</v>
      </c>
    </row>
    <row r="14123" spans="1:21">
      <c r="A14123">
        <v>55</v>
      </c>
      <c r="B14123" s="2" t="s">
        <v>30</v>
      </c>
      <c r="C14123" s="2" t="s">
        <v>21</v>
      </c>
      <c r="D14123" s="2" t="s">
        <v>69</v>
      </c>
      <c r="E14123">
        <v>22704</v>
      </c>
      <c r="F14123">
        <v>667</v>
      </c>
      <c r="G14123">
        <v>29459</v>
      </c>
      <c r="H14123" s="2" t="s">
        <v>43</v>
      </c>
      <c r="I14123" s="2" t="s">
        <v>24</v>
      </c>
      <c r="J14123">
        <v>2</v>
      </c>
      <c r="K14123" s="2" t="s">
        <v>59</v>
      </c>
      <c r="L14123">
        <v>0.26</v>
      </c>
      <c r="M14123">
        <v>159741.5</v>
      </c>
      <c r="N14123">
        <v>0</v>
      </c>
      <c r="O14123" s="2" t="s">
        <v>10463</v>
      </c>
      <c r="P14123" s="2" t="s">
        <v>84</v>
      </c>
      <c r="Q14123" s="2" t="s">
        <v>170</v>
      </c>
      <c r="R14123">
        <v>1</v>
      </c>
      <c r="S14123">
        <v>2</v>
      </c>
      <c r="T14123" s="2" t="s">
        <v>81</v>
      </c>
      <c r="U14123" s="2" t="s">
        <v>10966</v>
      </c>
    </row>
    <row r="14124" spans="1:21">
      <c r="A14124">
        <v>59</v>
      </c>
      <c r="B14124" s="2" t="s">
        <v>30</v>
      </c>
      <c r="C14124" s="2" t="s">
        <v>31</v>
      </c>
      <c r="D14124" s="2" t="s">
        <v>22</v>
      </c>
      <c r="E14124">
        <v>97521</v>
      </c>
      <c r="F14124">
        <v>699</v>
      </c>
      <c r="G14124">
        <v>49895</v>
      </c>
      <c r="H14124" s="2" t="s">
        <v>33</v>
      </c>
      <c r="I14124" s="2" t="s">
        <v>24</v>
      </c>
      <c r="J14124">
        <v>7</v>
      </c>
      <c r="K14124" s="2" t="s">
        <v>35</v>
      </c>
      <c r="L14124">
        <v>0.2</v>
      </c>
      <c r="M14124">
        <v>90377</v>
      </c>
      <c r="N14124">
        <v>3</v>
      </c>
      <c r="O14124" s="2" t="s">
        <v>10464</v>
      </c>
      <c r="P14124" s="2" t="s">
        <v>182</v>
      </c>
      <c r="Q14124" s="2" t="s">
        <v>284</v>
      </c>
      <c r="R14124">
        <v>3</v>
      </c>
      <c r="S14124">
        <v>1</v>
      </c>
      <c r="T14124" s="2" t="s">
        <v>29</v>
      </c>
      <c r="U14124" s="2" t="s">
        <v>10966</v>
      </c>
    </row>
    <row r="14125" spans="1:21">
      <c r="A14125">
        <v>58</v>
      </c>
      <c r="B14125" s="2" t="s">
        <v>40</v>
      </c>
      <c r="C14125" s="2" t="s">
        <v>31</v>
      </c>
      <c r="D14125" s="2" t="s">
        <v>69</v>
      </c>
      <c r="E14125">
        <v>60429</v>
      </c>
      <c r="F14125">
        <v>669</v>
      </c>
      <c r="G14125">
        <v>25806</v>
      </c>
      <c r="H14125" s="2" t="s">
        <v>23</v>
      </c>
      <c r="I14125" s="2" t="s">
        <v>34</v>
      </c>
      <c r="J14125">
        <v>13</v>
      </c>
      <c r="K14125" s="2" t="s">
        <v>48</v>
      </c>
      <c r="L14125">
        <v>0.5</v>
      </c>
      <c r="M14125">
        <v>264032</v>
      </c>
      <c r="N14125">
        <v>4</v>
      </c>
      <c r="O14125" s="2" t="s">
        <v>1263</v>
      </c>
      <c r="P14125" s="2" t="s">
        <v>308</v>
      </c>
      <c r="Q14125" s="2" t="s">
        <v>928</v>
      </c>
      <c r="R14125">
        <v>4</v>
      </c>
      <c r="S14125">
        <v>0</v>
      </c>
      <c r="T14125" s="2" t="s">
        <v>29</v>
      </c>
      <c r="U14125" s="2" t="s">
        <v>10969</v>
      </c>
    </row>
    <row r="14126" spans="1:21">
      <c r="A14126">
        <v>60</v>
      </c>
      <c r="B14126" s="2" t="s">
        <v>30</v>
      </c>
      <c r="C14126" s="2" t="s">
        <v>82</v>
      </c>
      <c r="D14126" s="2" t="s">
        <v>69</v>
      </c>
      <c r="E14126">
        <v>69933.399999999994</v>
      </c>
      <c r="F14126">
        <v>602</v>
      </c>
      <c r="G14126">
        <v>36721</v>
      </c>
      <c r="H14126" s="2" t="s">
        <v>43</v>
      </c>
      <c r="I14126" s="2" t="s">
        <v>24</v>
      </c>
      <c r="J14126">
        <v>7</v>
      </c>
      <c r="K14126" s="2" t="s">
        <v>59</v>
      </c>
      <c r="L14126">
        <v>0.38</v>
      </c>
      <c r="M14126">
        <v>159741.5</v>
      </c>
      <c r="N14126">
        <v>0</v>
      </c>
      <c r="O14126" s="2" t="s">
        <v>5097</v>
      </c>
      <c r="P14126" s="2" t="s">
        <v>382</v>
      </c>
      <c r="Q14126" s="2" t="s">
        <v>413</v>
      </c>
      <c r="R14126">
        <v>4</v>
      </c>
      <c r="S14126">
        <v>2</v>
      </c>
      <c r="T14126" s="2" t="s">
        <v>39</v>
      </c>
      <c r="U14126" s="2" t="s">
        <v>10966</v>
      </c>
    </row>
    <row r="14127" spans="1:21">
      <c r="A14127">
        <v>44</v>
      </c>
      <c r="B14127" s="2" t="s">
        <v>20</v>
      </c>
      <c r="C14127" s="2" t="s">
        <v>21</v>
      </c>
      <c r="D14127" s="2" t="s">
        <v>32</v>
      </c>
      <c r="E14127">
        <v>72669</v>
      </c>
      <c r="F14127">
        <v>682</v>
      </c>
      <c r="G14127">
        <v>33090</v>
      </c>
      <c r="H14127" s="2" t="s">
        <v>47</v>
      </c>
      <c r="I14127" s="2" t="s">
        <v>58</v>
      </c>
      <c r="J14127">
        <v>5</v>
      </c>
      <c r="K14127" s="2" t="s">
        <v>25</v>
      </c>
      <c r="L14127">
        <v>0.47</v>
      </c>
      <c r="M14127">
        <v>44163</v>
      </c>
      <c r="N14127">
        <v>0</v>
      </c>
      <c r="O14127" s="2" t="s">
        <v>10465</v>
      </c>
      <c r="P14127" s="2" t="s">
        <v>179</v>
      </c>
      <c r="Q14127" s="2" t="s">
        <v>209</v>
      </c>
      <c r="R14127">
        <v>3</v>
      </c>
      <c r="S14127">
        <v>1</v>
      </c>
      <c r="T14127" s="2" t="s">
        <v>29</v>
      </c>
      <c r="U14127" s="2" t="s">
        <v>10966</v>
      </c>
    </row>
    <row r="14128" spans="1:21">
      <c r="A14128">
        <v>51</v>
      </c>
      <c r="B14128" s="2" t="s">
        <v>20</v>
      </c>
      <c r="C14128" s="2" t="s">
        <v>82</v>
      </c>
      <c r="D14128" s="2" t="s">
        <v>42</v>
      </c>
      <c r="E14128">
        <v>69933.399999999994</v>
      </c>
      <c r="F14128">
        <v>761</v>
      </c>
      <c r="G14128">
        <v>27450.01</v>
      </c>
      <c r="H14128" s="2" t="s">
        <v>33</v>
      </c>
      <c r="I14128" s="2" t="s">
        <v>58</v>
      </c>
      <c r="J14128">
        <v>16</v>
      </c>
      <c r="K14128" s="2" t="s">
        <v>59</v>
      </c>
      <c r="L14128">
        <v>0.18</v>
      </c>
      <c r="M14128">
        <v>248765</v>
      </c>
      <c r="N14128">
        <v>3</v>
      </c>
      <c r="O14128" s="2" t="s">
        <v>10466</v>
      </c>
      <c r="P14128" s="2" t="s">
        <v>193</v>
      </c>
      <c r="Q14128" s="2" t="s">
        <v>486</v>
      </c>
      <c r="R14128">
        <v>2</v>
      </c>
      <c r="S14128">
        <v>2</v>
      </c>
      <c r="T14128" s="2" t="s">
        <v>39</v>
      </c>
      <c r="U14128" s="2" t="s">
        <v>10969</v>
      </c>
    </row>
    <row r="14129" spans="1:21">
      <c r="A14129">
        <v>42</v>
      </c>
      <c r="B14129" s="2" t="s">
        <v>30</v>
      </c>
      <c r="C14129" s="2" t="s">
        <v>31</v>
      </c>
      <c r="D14129" s="2" t="s">
        <v>22</v>
      </c>
      <c r="E14129">
        <v>42733</v>
      </c>
      <c r="F14129">
        <v>721</v>
      </c>
      <c r="G14129">
        <v>26202</v>
      </c>
      <c r="H14129" s="2" t="s">
        <v>43</v>
      </c>
      <c r="I14129" s="2" t="s">
        <v>24</v>
      </c>
      <c r="J14129">
        <v>10</v>
      </c>
      <c r="K14129" s="2" t="s">
        <v>25</v>
      </c>
      <c r="L14129">
        <v>0.37</v>
      </c>
      <c r="M14129">
        <v>231023</v>
      </c>
      <c r="N14129">
        <v>1</v>
      </c>
      <c r="O14129" s="2" t="s">
        <v>2368</v>
      </c>
      <c r="P14129" s="2" t="s">
        <v>193</v>
      </c>
      <c r="Q14129" s="2" t="s">
        <v>130</v>
      </c>
      <c r="R14129">
        <v>4</v>
      </c>
      <c r="S14129">
        <v>1</v>
      </c>
      <c r="T14129" s="2" t="s">
        <v>29</v>
      </c>
      <c r="U14129" s="2" t="s">
        <v>10966</v>
      </c>
    </row>
    <row r="14130" spans="1:21">
      <c r="A14130">
        <v>26</v>
      </c>
      <c r="B14130" s="2" t="s">
        <v>30</v>
      </c>
      <c r="C14130" s="2" t="s">
        <v>31</v>
      </c>
      <c r="D14130" s="2" t="s">
        <v>69</v>
      </c>
      <c r="E14130">
        <v>51748</v>
      </c>
      <c r="F14130">
        <v>670</v>
      </c>
      <c r="G14130">
        <v>18591</v>
      </c>
      <c r="H14130" s="2" t="s">
        <v>33</v>
      </c>
      <c r="I14130" s="2" t="s">
        <v>58</v>
      </c>
      <c r="J14130">
        <v>12</v>
      </c>
      <c r="K14130" s="2" t="s">
        <v>59</v>
      </c>
      <c r="L14130">
        <v>0.55000000000000004</v>
      </c>
      <c r="M14130">
        <v>205870</v>
      </c>
      <c r="N14130">
        <v>4</v>
      </c>
      <c r="O14130" s="2" t="s">
        <v>10467</v>
      </c>
      <c r="P14130" s="2" t="s">
        <v>286</v>
      </c>
      <c r="Q14130" s="2" t="s">
        <v>418</v>
      </c>
      <c r="R14130">
        <v>3</v>
      </c>
      <c r="S14130">
        <v>0</v>
      </c>
      <c r="T14130" s="2" t="s">
        <v>39</v>
      </c>
      <c r="U14130" s="2" t="s">
        <v>10969</v>
      </c>
    </row>
    <row r="14131" spans="1:21">
      <c r="A14131">
        <v>63</v>
      </c>
      <c r="B14131" s="2" t="s">
        <v>20</v>
      </c>
      <c r="C14131" s="2" t="s">
        <v>41</v>
      </c>
      <c r="D14131" s="2" t="s">
        <v>69</v>
      </c>
      <c r="E14131">
        <v>59927</v>
      </c>
      <c r="F14131">
        <v>621</v>
      </c>
      <c r="G14131">
        <v>44478</v>
      </c>
      <c r="H14131" s="2" t="s">
        <v>43</v>
      </c>
      <c r="I14131" s="2" t="s">
        <v>58</v>
      </c>
      <c r="J14131">
        <v>6</v>
      </c>
      <c r="K14131" s="2" t="s">
        <v>59</v>
      </c>
      <c r="L14131">
        <v>0.46</v>
      </c>
      <c r="M14131">
        <v>159741.5</v>
      </c>
      <c r="N14131">
        <v>0</v>
      </c>
      <c r="O14131" s="2" t="s">
        <v>8772</v>
      </c>
      <c r="P14131" s="2" t="s">
        <v>87</v>
      </c>
      <c r="Q14131" s="2" t="s">
        <v>520</v>
      </c>
      <c r="R14131">
        <v>0</v>
      </c>
      <c r="S14131">
        <v>1</v>
      </c>
      <c r="T14131" s="2" t="s">
        <v>39</v>
      </c>
      <c r="U14131" s="2" t="s">
        <v>10966</v>
      </c>
    </row>
    <row r="14132" spans="1:21">
      <c r="A14132">
        <v>25</v>
      </c>
      <c r="B14132" s="2" t="s">
        <v>30</v>
      </c>
      <c r="C14132" s="2" t="s">
        <v>31</v>
      </c>
      <c r="D14132" s="2" t="s">
        <v>32</v>
      </c>
      <c r="E14132">
        <v>76553</v>
      </c>
      <c r="F14132">
        <v>623</v>
      </c>
      <c r="G14132">
        <v>48501</v>
      </c>
      <c r="H14132" s="2" t="s">
        <v>47</v>
      </c>
      <c r="I14132" s="2" t="s">
        <v>34</v>
      </c>
      <c r="J14132">
        <v>6</v>
      </c>
      <c r="K14132" s="2" t="s">
        <v>25</v>
      </c>
      <c r="L14132">
        <v>0.43</v>
      </c>
      <c r="M14132">
        <v>159741.5</v>
      </c>
      <c r="N14132">
        <v>2</v>
      </c>
      <c r="O14132" s="2" t="s">
        <v>10468</v>
      </c>
      <c r="P14132" s="2" t="s">
        <v>61</v>
      </c>
      <c r="Q14132" s="2" t="s">
        <v>826</v>
      </c>
      <c r="R14132">
        <v>2</v>
      </c>
      <c r="S14132">
        <v>0</v>
      </c>
      <c r="T14132" s="2" t="s">
        <v>39</v>
      </c>
      <c r="U14132" s="2" t="s">
        <v>10966</v>
      </c>
    </row>
    <row r="14133" spans="1:21">
      <c r="A14133">
        <v>19</v>
      </c>
      <c r="B14133" s="2" t="s">
        <v>20</v>
      </c>
      <c r="C14133" s="2" t="s">
        <v>82</v>
      </c>
      <c r="D14133" s="2" t="s">
        <v>42</v>
      </c>
      <c r="E14133">
        <v>64854</v>
      </c>
      <c r="F14133">
        <v>694</v>
      </c>
      <c r="G14133">
        <v>19451</v>
      </c>
      <c r="H14133" s="2" t="s">
        <v>43</v>
      </c>
      <c r="I14133" s="2" t="s">
        <v>34</v>
      </c>
      <c r="J14133">
        <v>7</v>
      </c>
      <c r="K14133" s="2" t="s">
        <v>59</v>
      </c>
      <c r="L14133">
        <v>0.41</v>
      </c>
      <c r="M14133">
        <v>159741.5</v>
      </c>
      <c r="N14133">
        <v>4</v>
      </c>
      <c r="O14133" s="2" t="s">
        <v>10469</v>
      </c>
      <c r="P14133" s="2" t="s">
        <v>101</v>
      </c>
      <c r="Q14133" s="2" t="s">
        <v>361</v>
      </c>
      <c r="R14133">
        <v>2</v>
      </c>
      <c r="S14133">
        <v>0</v>
      </c>
      <c r="T14133" s="2" t="s">
        <v>39</v>
      </c>
      <c r="U14133" s="2" t="s">
        <v>10966</v>
      </c>
    </row>
    <row r="14134" spans="1:21">
      <c r="A14134">
        <v>37</v>
      </c>
      <c r="B14134" s="2" t="s">
        <v>30</v>
      </c>
      <c r="C14134" s="2" t="s">
        <v>82</v>
      </c>
      <c r="D14134" s="2" t="s">
        <v>69</v>
      </c>
      <c r="E14134">
        <v>69933.399999999994</v>
      </c>
      <c r="F14134">
        <v>750</v>
      </c>
      <c r="G14134">
        <v>6340</v>
      </c>
      <c r="H14134" s="2" t="s">
        <v>23</v>
      </c>
      <c r="I14134" s="2" t="s">
        <v>34</v>
      </c>
      <c r="J14134">
        <v>7</v>
      </c>
      <c r="K14134" s="2" t="s">
        <v>48</v>
      </c>
      <c r="L14134">
        <v>0.57999999999999996</v>
      </c>
      <c r="M14134">
        <v>177516</v>
      </c>
      <c r="N14134">
        <v>1</v>
      </c>
      <c r="O14134" s="2" t="s">
        <v>10470</v>
      </c>
      <c r="P14134" s="2" t="s">
        <v>197</v>
      </c>
      <c r="Q14134" s="2" t="s">
        <v>562</v>
      </c>
      <c r="R14134">
        <v>4</v>
      </c>
      <c r="S14134">
        <v>1</v>
      </c>
      <c r="T14134" s="2" t="s">
        <v>39</v>
      </c>
      <c r="U14134" s="2" t="s">
        <v>10966</v>
      </c>
    </row>
    <row r="14135" spans="1:21">
      <c r="A14135">
        <v>53</v>
      </c>
      <c r="B14135" s="2" t="s">
        <v>40</v>
      </c>
      <c r="C14135" s="2" t="s">
        <v>41</v>
      </c>
      <c r="D14135" s="2" t="s">
        <v>22</v>
      </c>
      <c r="E14135">
        <v>39477</v>
      </c>
      <c r="F14135">
        <v>713</v>
      </c>
      <c r="G14135">
        <v>38306</v>
      </c>
      <c r="H14135" s="2" t="s">
        <v>47</v>
      </c>
      <c r="I14135" s="2" t="s">
        <v>34</v>
      </c>
      <c r="J14135">
        <v>8</v>
      </c>
      <c r="K14135" s="2" t="s">
        <v>35</v>
      </c>
      <c r="L14135">
        <v>0.13</v>
      </c>
      <c r="M14135">
        <v>164771</v>
      </c>
      <c r="N14135">
        <v>2</v>
      </c>
      <c r="O14135" s="2" t="s">
        <v>330</v>
      </c>
      <c r="P14135" s="2" t="s">
        <v>144</v>
      </c>
      <c r="Q14135" s="2" t="s">
        <v>675</v>
      </c>
      <c r="R14135">
        <v>1</v>
      </c>
      <c r="S14135">
        <v>0</v>
      </c>
      <c r="T14135" s="2" t="s">
        <v>39</v>
      </c>
      <c r="U14135" s="2" t="s">
        <v>10966</v>
      </c>
    </row>
    <row r="14136" spans="1:21">
      <c r="A14136">
        <v>68</v>
      </c>
      <c r="B14136" s="2" t="s">
        <v>30</v>
      </c>
      <c r="C14136" s="2" t="s">
        <v>21</v>
      </c>
      <c r="D14136" s="2" t="s">
        <v>32</v>
      </c>
      <c r="E14136">
        <v>86786</v>
      </c>
      <c r="F14136">
        <v>729</v>
      </c>
      <c r="G14136">
        <v>27450.01</v>
      </c>
      <c r="H14136" s="2" t="s">
        <v>47</v>
      </c>
      <c r="I14136" s="2" t="s">
        <v>58</v>
      </c>
      <c r="J14136">
        <v>14</v>
      </c>
      <c r="K14136" s="2" t="s">
        <v>35</v>
      </c>
      <c r="L14136">
        <v>0.3</v>
      </c>
      <c r="M14136">
        <v>129296</v>
      </c>
      <c r="N14136">
        <v>2</v>
      </c>
      <c r="O14136" s="2" t="s">
        <v>10471</v>
      </c>
      <c r="P14136" s="2" t="s">
        <v>53</v>
      </c>
      <c r="Q14136" s="2" t="s">
        <v>384</v>
      </c>
      <c r="R14136">
        <v>3</v>
      </c>
      <c r="S14136">
        <v>1</v>
      </c>
      <c r="T14136" s="2" t="s">
        <v>81</v>
      </c>
      <c r="U14136" s="2" t="s">
        <v>10966</v>
      </c>
    </row>
    <row r="14137" spans="1:21">
      <c r="A14137">
        <v>40</v>
      </c>
      <c r="B14137" s="2" t="s">
        <v>40</v>
      </c>
      <c r="C14137" s="2" t="s">
        <v>21</v>
      </c>
      <c r="D14137" s="2" t="s">
        <v>22</v>
      </c>
      <c r="E14137">
        <v>67547</v>
      </c>
      <c r="F14137">
        <v>726</v>
      </c>
      <c r="G14137">
        <v>9934</v>
      </c>
      <c r="H14137" s="2" t="s">
        <v>47</v>
      </c>
      <c r="I14137" s="2" t="s">
        <v>24</v>
      </c>
      <c r="J14137">
        <v>17</v>
      </c>
      <c r="K14137" s="2" t="s">
        <v>59</v>
      </c>
      <c r="L14137">
        <v>0.19</v>
      </c>
      <c r="M14137">
        <v>150674</v>
      </c>
      <c r="N14137">
        <v>0</v>
      </c>
      <c r="O14137" s="2" t="s">
        <v>10472</v>
      </c>
      <c r="P14137" s="2" t="s">
        <v>430</v>
      </c>
      <c r="Q14137" s="2" t="s">
        <v>185</v>
      </c>
      <c r="R14137">
        <v>3</v>
      </c>
      <c r="S14137">
        <v>0</v>
      </c>
      <c r="T14137" s="2" t="s">
        <v>29</v>
      </c>
      <c r="U14137" s="2" t="s">
        <v>10969</v>
      </c>
    </row>
    <row r="14138" spans="1:21">
      <c r="A14138">
        <v>60</v>
      </c>
      <c r="B14138" s="2" t="s">
        <v>30</v>
      </c>
      <c r="C14138" s="2" t="s">
        <v>31</v>
      </c>
      <c r="D14138" s="2" t="s">
        <v>22</v>
      </c>
      <c r="E14138">
        <v>69933.399999999994</v>
      </c>
      <c r="F14138">
        <v>799</v>
      </c>
      <c r="G14138">
        <v>11570</v>
      </c>
      <c r="H14138" s="2" t="s">
        <v>43</v>
      </c>
      <c r="I14138" s="2" t="s">
        <v>24</v>
      </c>
      <c r="J14138">
        <v>15</v>
      </c>
      <c r="K14138" s="2" t="s">
        <v>25</v>
      </c>
      <c r="L14138">
        <v>0.42</v>
      </c>
      <c r="M14138">
        <v>185359</v>
      </c>
      <c r="N14138">
        <v>2</v>
      </c>
      <c r="O14138" s="2" t="s">
        <v>10473</v>
      </c>
      <c r="P14138" s="2" t="s">
        <v>179</v>
      </c>
      <c r="Q14138" s="2" t="s">
        <v>387</v>
      </c>
      <c r="R14138">
        <v>3</v>
      </c>
      <c r="S14138">
        <v>1</v>
      </c>
      <c r="T14138" s="2" t="s">
        <v>29</v>
      </c>
      <c r="U14138" s="2" t="s">
        <v>10966</v>
      </c>
    </row>
    <row r="14139" spans="1:21">
      <c r="A14139">
        <v>57</v>
      </c>
      <c r="B14139" s="2" t="s">
        <v>30</v>
      </c>
      <c r="C14139" s="2" t="s">
        <v>82</v>
      </c>
      <c r="D14139" s="2" t="s">
        <v>22</v>
      </c>
      <c r="E14139">
        <v>93065</v>
      </c>
      <c r="F14139">
        <v>781</v>
      </c>
      <c r="G14139">
        <v>18857</v>
      </c>
      <c r="H14139" s="2" t="s">
        <v>33</v>
      </c>
      <c r="I14139" s="2" t="s">
        <v>34</v>
      </c>
      <c r="J14139">
        <v>12</v>
      </c>
      <c r="K14139" s="2" t="s">
        <v>35</v>
      </c>
      <c r="L14139">
        <v>0.53</v>
      </c>
      <c r="M14139">
        <v>98279</v>
      </c>
      <c r="N14139">
        <v>1</v>
      </c>
      <c r="O14139" s="2" t="s">
        <v>10474</v>
      </c>
      <c r="P14139" s="2" t="s">
        <v>155</v>
      </c>
      <c r="Q14139" s="2" t="s">
        <v>488</v>
      </c>
      <c r="R14139">
        <v>4</v>
      </c>
      <c r="S14139">
        <v>2</v>
      </c>
      <c r="T14139" s="2" t="s">
        <v>29</v>
      </c>
      <c r="U14139" s="2" t="s">
        <v>10966</v>
      </c>
    </row>
    <row r="14140" spans="1:21">
      <c r="A14140">
        <v>45</v>
      </c>
      <c r="B14140" s="2" t="s">
        <v>40</v>
      </c>
      <c r="C14140" s="2" t="s">
        <v>41</v>
      </c>
      <c r="D14140" s="2" t="s">
        <v>32</v>
      </c>
      <c r="E14140">
        <v>41801</v>
      </c>
      <c r="F14140">
        <v>699</v>
      </c>
      <c r="G14140">
        <v>17923</v>
      </c>
      <c r="H14140" s="2" t="s">
        <v>43</v>
      </c>
      <c r="I14140" s="2" t="s">
        <v>58</v>
      </c>
      <c r="J14140">
        <v>1</v>
      </c>
      <c r="K14140" s="2" t="s">
        <v>25</v>
      </c>
      <c r="L14140">
        <v>0.57999999999999996</v>
      </c>
      <c r="M14140">
        <v>93856</v>
      </c>
      <c r="N14140">
        <v>0</v>
      </c>
      <c r="O14140" s="2" t="s">
        <v>3486</v>
      </c>
      <c r="P14140" s="2" t="s">
        <v>45</v>
      </c>
      <c r="Q14140" s="2" t="s">
        <v>565</v>
      </c>
      <c r="R14140">
        <v>2</v>
      </c>
      <c r="S14140">
        <v>2</v>
      </c>
      <c r="T14140" s="2" t="s">
        <v>29</v>
      </c>
      <c r="U14140" s="2" t="s">
        <v>10967</v>
      </c>
    </row>
    <row r="14141" spans="1:21">
      <c r="A14141">
        <v>45</v>
      </c>
      <c r="B14141" s="2" t="s">
        <v>30</v>
      </c>
      <c r="C14141" s="2" t="s">
        <v>41</v>
      </c>
      <c r="D14141" s="2" t="s">
        <v>69</v>
      </c>
      <c r="E14141">
        <v>77423</v>
      </c>
      <c r="F14141">
        <v>699</v>
      </c>
      <c r="G14141">
        <v>28065</v>
      </c>
      <c r="H14141" s="2" t="s">
        <v>43</v>
      </c>
      <c r="I14141" s="2" t="s">
        <v>58</v>
      </c>
      <c r="J14141">
        <v>4</v>
      </c>
      <c r="K14141" s="2" t="s">
        <v>35</v>
      </c>
      <c r="L14141">
        <v>0.6</v>
      </c>
      <c r="M14141">
        <v>229699</v>
      </c>
      <c r="N14141">
        <v>4</v>
      </c>
      <c r="O14141" s="2" t="s">
        <v>10475</v>
      </c>
      <c r="P14141" s="2" t="s">
        <v>237</v>
      </c>
      <c r="Q14141" s="2" t="s">
        <v>850</v>
      </c>
      <c r="R14141">
        <v>3</v>
      </c>
      <c r="S14141">
        <v>0</v>
      </c>
      <c r="T14141" s="2" t="s">
        <v>39</v>
      </c>
      <c r="U14141" s="2" t="s">
        <v>10966</v>
      </c>
    </row>
    <row r="14142" spans="1:21">
      <c r="A14142">
        <v>47</v>
      </c>
      <c r="B14142" s="2" t="s">
        <v>40</v>
      </c>
      <c r="C14142" s="2" t="s">
        <v>31</v>
      </c>
      <c r="D14142" s="2" t="s">
        <v>69</v>
      </c>
      <c r="E14142">
        <v>46583</v>
      </c>
      <c r="F14142">
        <v>627</v>
      </c>
      <c r="G14142">
        <v>11066</v>
      </c>
      <c r="H14142" s="2" t="s">
        <v>47</v>
      </c>
      <c r="I14142" s="2" t="s">
        <v>34</v>
      </c>
      <c r="J14142">
        <v>14</v>
      </c>
      <c r="K14142" s="2" t="s">
        <v>48</v>
      </c>
      <c r="L14142">
        <v>0.21</v>
      </c>
      <c r="M14142">
        <v>245609</v>
      </c>
      <c r="N14142">
        <v>3</v>
      </c>
      <c r="O14142" s="2" t="s">
        <v>10476</v>
      </c>
      <c r="P14142" s="2" t="s">
        <v>260</v>
      </c>
      <c r="Q14142" s="2" t="s">
        <v>1016</v>
      </c>
      <c r="R14142">
        <v>1</v>
      </c>
      <c r="S14142">
        <v>1</v>
      </c>
      <c r="T14142" s="2" t="s">
        <v>29</v>
      </c>
      <c r="U14142" s="2" t="s">
        <v>10969</v>
      </c>
    </row>
    <row r="14143" spans="1:21">
      <c r="A14143">
        <v>26</v>
      </c>
      <c r="B14143" s="2" t="s">
        <v>40</v>
      </c>
      <c r="C14143" s="2" t="s">
        <v>41</v>
      </c>
      <c r="D14143" s="2" t="s">
        <v>69</v>
      </c>
      <c r="E14143">
        <v>107191</v>
      </c>
      <c r="F14143">
        <v>737</v>
      </c>
      <c r="G14143">
        <v>29201</v>
      </c>
      <c r="H14143" s="2" t="s">
        <v>33</v>
      </c>
      <c r="I14143" s="2" t="s">
        <v>58</v>
      </c>
      <c r="J14143">
        <v>1</v>
      </c>
      <c r="K14143" s="2" t="s">
        <v>25</v>
      </c>
      <c r="L14143">
        <v>0.23</v>
      </c>
      <c r="M14143">
        <v>299091</v>
      </c>
      <c r="N14143">
        <v>4</v>
      </c>
      <c r="O14143" s="2" t="s">
        <v>10477</v>
      </c>
      <c r="P14143" s="2" t="s">
        <v>90</v>
      </c>
      <c r="Q14143" s="2" t="s">
        <v>65</v>
      </c>
      <c r="R14143">
        <v>1</v>
      </c>
      <c r="S14143">
        <v>1</v>
      </c>
      <c r="T14143" s="2" t="s">
        <v>29</v>
      </c>
      <c r="U14143" s="2" t="s">
        <v>10967</v>
      </c>
    </row>
    <row r="14144" spans="1:21">
      <c r="A14144">
        <v>53</v>
      </c>
      <c r="B14144" s="2" t="s">
        <v>20</v>
      </c>
      <c r="C14144" s="2" t="s">
        <v>31</v>
      </c>
      <c r="D14144" s="2" t="s">
        <v>32</v>
      </c>
      <c r="E14144">
        <v>94474</v>
      </c>
      <c r="F14144">
        <v>704</v>
      </c>
      <c r="G14144">
        <v>44357</v>
      </c>
      <c r="H14144" s="2" t="s">
        <v>47</v>
      </c>
      <c r="I14144" s="2" t="s">
        <v>58</v>
      </c>
      <c r="J14144">
        <v>1</v>
      </c>
      <c r="K14144" s="2" t="s">
        <v>48</v>
      </c>
      <c r="L14144">
        <v>0.5</v>
      </c>
      <c r="M14144">
        <v>70678</v>
      </c>
      <c r="N14144">
        <v>2</v>
      </c>
      <c r="O14144" s="2" t="s">
        <v>10478</v>
      </c>
      <c r="P14144" s="2" t="s">
        <v>155</v>
      </c>
      <c r="Q14144" s="2" t="s">
        <v>364</v>
      </c>
      <c r="R14144">
        <v>0</v>
      </c>
      <c r="S14144">
        <v>1</v>
      </c>
      <c r="T14144" s="2" t="s">
        <v>29</v>
      </c>
      <c r="U14144" s="2" t="s">
        <v>10967</v>
      </c>
    </row>
    <row r="14145" spans="1:21">
      <c r="A14145">
        <v>26</v>
      </c>
      <c r="B14145" s="2" t="s">
        <v>40</v>
      </c>
      <c r="C14145" s="2" t="s">
        <v>41</v>
      </c>
      <c r="D14145" s="2" t="s">
        <v>22</v>
      </c>
      <c r="E14145">
        <v>71761</v>
      </c>
      <c r="F14145">
        <v>728</v>
      </c>
      <c r="G14145">
        <v>31195</v>
      </c>
      <c r="H14145" s="2" t="s">
        <v>47</v>
      </c>
      <c r="I14145" s="2" t="s">
        <v>58</v>
      </c>
      <c r="J14145">
        <v>3</v>
      </c>
      <c r="K14145" s="2" t="s">
        <v>48</v>
      </c>
      <c r="L14145">
        <v>0.56000000000000005</v>
      </c>
      <c r="M14145">
        <v>159741.5</v>
      </c>
      <c r="N14145">
        <v>1</v>
      </c>
      <c r="O14145" s="2" t="s">
        <v>10479</v>
      </c>
      <c r="P14145" s="2" t="s">
        <v>87</v>
      </c>
      <c r="Q14145" s="2" t="s">
        <v>752</v>
      </c>
      <c r="R14145">
        <v>2</v>
      </c>
      <c r="S14145">
        <v>1</v>
      </c>
      <c r="T14145" s="2" t="s">
        <v>29</v>
      </c>
      <c r="U14145" s="2" t="s">
        <v>10967</v>
      </c>
    </row>
    <row r="14146" spans="1:21">
      <c r="A14146">
        <v>18</v>
      </c>
      <c r="B14146" s="2" t="s">
        <v>30</v>
      </c>
      <c r="C14146" s="2" t="s">
        <v>21</v>
      </c>
      <c r="D14146" s="2" t="s">
        <v>69</v>
      </c>
      <c r="E14146">
        <v>47410</v>
      </c>
      <c r="F14146">
        <v>788</v>
      </c>
      <c r="G14146">
        <v>15325</v>
      </c>
      <c r="H14146" s="2" t="s">
        <v>47</v>
      </c>
      <c r="I14146" s="2" t="s">
        <v>34</v>
      </c>
      <c r="J14146">
        <v>10</v>
      </c>
      <c r="K14146" s="2" t="s">
        <v>59</v>
      </c>
      <c r="L14146">
        <v>0.28999999999999998</v>
      </c>
      <c r="M14146">
        <v>220103</v>
      </c>
      <c r="N14146">
        <v>3</v>
      </c>
      <c r="O14146" s="2" t="s">
        <v>2442</v>
      </c>
      <c r="P14146" s="2" t="s">
        <v>179</v>
      </c>
      <c r="Q14146" s="2" t="s">
        <v>1418</v>
      </c>
      <c r="R14146">
        <v>2</v>
      </c>
      <c r="S14146">
        <v>1</v>
      </c>
      <c r="T14146" s="2" t="s">
        <v>29</v>
      </c>
      <c r="U14146" s="2" t="s">
        <v>10970</v>
      </c>
    </row>
    <row r="14147" spans="1:21">
      <c r="A14147">
        <v>38</v>
      </c>
      <c r="B14147" s="2" t="s">
        <v>20</v>
      </c>
      <c r="C14147" s="2" t="s">
        <v>31</v>
      </c>
      <c r="D14147" s="2" t="s">
        <v>32</v>
      </c>
      <c r="E14147">
        <v>74812</v>
      </c>
      <c r="F14147">
        <v>669</v>
      </c>
      <c r="G14147">
        <v>18028</v>
      </c>
      <c r="H14147" s="2" t="s">
        <v>33</v>
      </c>
      <c r="I14147" s="2" t="s">
        <v>24</v>
      </c>
      <c r="J14147">
        <v>6</v>
      </c>
      <c r="K14147" s="2" t="s">
        <v>35</v>
      </c>
      <c r="L14147">
        <v>0.42</v>
      </c>
      <c r="M14147">
        <v>25080</v>
      </c>
      <c r="N14147">
        <v>2</v>
      </c>
      <c r="O14147" s="2" t="s">
        <v>1047</v>
      </c>
      <c r="P14147" s="2" t="s">
        <v>74</v>
      </c>
      <c r="Q14147" s="2" t="s">
        <v>315</v>
      </c>
      <c r="R14147">
        <v>2</v>
      </c>
      <c r="S14147">
        <v>1</v>
      </c>
      <c r="T14147" s="2" t="s">
        <v>29</v>
      </c>
      <c r="U14147" s="2" t="s">
        <v>10966</v>
      </c>
    </row>
    <row r="14148" spans="1:21">
      <c r="A14148">
        <v>38</v>
      </c>
      <c r="B14148" s="2" t="s">
        <v>20</v>
      </c>
      <c r="C14148" s="2" t="s">
        <v>41</v>
      </c>
      <c r="D14148" s="2" t="s">
        <v>69</v>
      </c>
      <c r="E14148">
        <v>23881</v>
      </c>
      <c r="F14148">
        <v>654</v>
      </c>
      <c r="G14148">
        <v>27450.01</v>
      </c>
      <c r="H14148" s="2" t="s">
        <v>47</v>
      </c>
      <c r="I14148" s="2" t="s">
        <v>58</v>
      </c>
      <c r="J14148">
        <v>15</v>
      </c>
      <c r="K14148" s="2" t="s">
        <v>48</v>
      </c>
      <c r="L14148">
        <v>0.43</v>
      </c>
      <c r="M14148">
        <v>96636</v>
      </c>
      <c r="N14148">
        <v>3</v>
      </c>
      <c r="O14148" s="2" t="s">
        <v>10480</v>
      </c>
      <c r="P14148" s="2" t="s">
        <v>166</v>
      </c>
      <c r="Q14148" s="2" t="s">
        <v>863</v>
      </c>
      <c r="R14148">
        <v>4</v>
      </c>
      <c r="S14148">
        <v>1</v>
      </c>
      <c r="T14148" s="2" t="s">
        <v>29</v>
      </c>
      <c r="U14148" s="2" t="s">
        <v>10969</v>
      </c>
    </row>
    <row r="14149" spans="1:21">
      <c r="A14149">
        <v>60</v>
      </c>
      <c r="B14149" s="2" t="s">
        <v>40</v>
      </c>
      <c r="C14149" s="2" t="s">
        <v>41</v>
      </c>
      <c r="D14149" s="2" t="s">
        <v>42</v>
      </c>
      <c r="E14149">
        <v>84102</v>
      </c>
      <c r="F14149">
        <v>723</v>
      </c>
      <c r="G14149">
        <v>27450.01</v>
      </c>
      <c r="H14149" s="2" t="s">
        <v>47</v>
      </c>
      <c r="I14149" s="2" t="s">
        <v>34</v>
      </c>
      <c r="J14149">
        <v>10</v>
      </c>
      <c r="K14149" s="2" t="s">
        <v>35</v>
      </c>
      <c r="L14149">
        <v>0.28000000000000003</v>
      </c>
      <c r="M14149">
        <v>252527</v>
      </c>
      <c r="N14149">
        <v>3</v>
      </c>
      <c r="O14149" s="2" t="s">
        <v>10481</v>
      </c>
      <c r="P14149" s="2" t="s">
        <v>93</v>
      </c>
      <c r="Q14149" s="2" t="s">
        <v>133</v>
      </c>
      <c r="R14149">
        <v>2</v>
      </c>
      <c r="S14149">
        <v>0</v>
      </c>
      <c r="T14149" s="2" t="s">
        <v>81</v>
      </c>
      <c r="U14149" s="2" t="s">
        <v>10966</v>
      </c>
    </row>
    <row r="14150" spans="1:21">
      <c r="A14150">
        <v>32</v>
      </c>
      <c r="B14150" s="2" t="s">
        <v>30</v>
      </c>
      <c r="C14150" s="2" t="s">
        <v>82</v>
      </c>
      <c r="D14150" s="2" t="s">
        <v>22</v>
      </c>
      <c r="E14150">
        <v>56161</v>
      </c>
      <c r="F14150">
        <v>699</v>
      </c>
      <c r="G14150">
        <v>39388</v>
      </c>
      <c r="H14150" s="2" t="s">
        <v>43</v>
      </c>
      <c r="I14150" s="2" t="s">
        <v>24</v>
      </c>
      <c r="J14150">
        <v>2</v>
      </c>
      <c r="K14150" s="2" t="s">
        <v>35</v>
      </c>
      <c r="L14150">
        <v>0.33</v>
      </c>
      <c r="M14150">
        <v>131160</v>
      </c>
      <c r="N14150">
        <v>2</v>
      </c>
      <c r="O14150" s="2" t="s">
        <v>10482</v>
      </c>
      <c r="P14150" s="2" t="s">
        <v>74</v>
      </c>
      <c r="Q14150" s="2" t="s">
        <v>195</v>
      </c>
      <c r="R14150">
        <v>4</v>
      </c>
      <c r="S14150">
        <v>1</v>
      </c>
      <c r="T14150" s="2" t="s">
        <v>39</v>
      </c>
      <c r="U14150" s="2" t="s">
        <v>10966</v>
      </c>
    </row>
    <row r="14151" spans="1:21">
      <c r="A14151">
        <v>65</v>
      </c>
      <c r="B14151" s="2" t="s">
        <v>30</v>
      </c>
      <c r="C14151" s="2" t="s">
        <v>82</v>
      </c>
      <c r="D14151" s="2" t="s">
        <v>32</v>
      </c>
      <c r="E14151">
        <v>20907</v>
      </c>
      <c r="F14151">
        <v>699</v>
      </c>
      <c r="G14151">
        <v>23855</v>
      </c>
      <c r="H14151" s="2" t="s">
        <v>33</v>
      </c>
      <c r="I14151" s="2" t="s">
        <v>34</v>
      </c>
      <c r="J14151">
        <v>19</v>
      </c>
      <c r="K14151" s="2" t="s">
        <v>35</v>
      </c>
      <c r="L14151">
        <v>0.57999999999999996</v>
      </c>
      <c r="M14151">
        <v>197796</v>
      </c>
      <c r="N14151">
        <v>2</v>
      </c>
      <c r="O14151" s="2" t="s">
        <v>10483</v>
      </c>
      <c r="P14151" s="2" t="s">
        <v>67</v>
      </c>
      <c r="Q14151" s="2" t="s">
        <v>350</v>
      </c>
      <c r="R14151">
        <v>0</v>
      </c>
      <c r="S14151">
        <v>2</v>
      </c>
      <c r="T14151" s="2" t="s">
        <v>81</v>
      </c>
      <c r="U14151" s="2" t="s">
        <v>10966</v>
      </c>
    </row>
    <row r="14152" spans="1:21">
      <c r="A14152">
        <v>20</v>
      </c>
      <c r="B14152" s="2" t="s">
        <v>20</v>
      </c>
      <c r="C14152" s="2" t="s">
        <v>21</v>
      </c>
      <c r="D14152" s="2" t="s">
        <v>32</v>
      </c>
      <c r="E14152">
        <v>119389</v>
      </c>
      <c r="F14152">
        <v>699</v>
      </c>
      <c r="G14152">
        <v>5584</v>
      </c>
      <c r="H14152" s="2" t="s">
        <v>33</v>
      </c>
      <c r="I14152" s="2" t="s">
        <v>34</v>
      </c>
      <c r="J14152">
        <v>18</v>
      </c>
      <c r="K14152" s="2" t="s">
        <v>59</v>
      </c>
      <c r="L14152">
        <v>0.34</v>
      </c>
      <c r="M14152">
        <v>231490</v>
      </c>
      <c r="N14152">
        <v>4</v>
      </c>
      <c r="O14152" s="2" t="s">
        <v>1651</v>
      </c>
      <c r="P14152" s="2" t="s">
        <v>37</v>
      </c>
      <c r="Q14152" s="2" t="s">
        <v>628</v>
      </c>
      <c r="R14152">
        <v>4</v>
      </c>
      <c r="S14152">
        <v>1</v>
      </c>
      <c r="T14152" s="2" t="s">
        <v>29</v>
      </c>
      <c r="U14152" s="2" t="s">
        <v>10968</v>
      </c>
    </row>
    <row r="14153" spans="1:21">
      <c r="A14153">
        <v>31</v>
      </c>
      <c r="B14153" s="2" t="s">
        <v>20</v>
      </c>
      <c r="C14153" s="2" t="s">
        <v>21</v>
      </c>
      <c r="D14153" s="2" t="s">
        <v>22</v>
      </c>
      <c r="E14153">
        <v>48981</v>
      </c>
      <c r="F14153">
        <v>699</v>
      </c>
      <c r="G14153">
        <v>48465</v>
      </c>
      <c r="H14153" s="2" t="s">
        <v>33</v>
      </c>
      <c r="I14153" s="2" t="s">
        <v>34</v>
      </c>
      <c r="J14153">
        <v>7</v>
      </c>
      <c r="K14153" s="2" t="s">
        <v>35</v>
      </c>
      <c r="L14153">
        <v>0.32</v>
      </c>
      <c r="M14153">
        <v>148309</v>
      </c>
      <c r="N14153">
        <v>2</v>
      </c>
      <c r="O14153" s="2" t="s">
        <v>10484</v>
      </c>
      <c r="P14153" s="2" t="s">
        <v>289</v>
      </c>
      <c r="Q14153" s="2" t="s">
        <v>583</v>
      </c>
      <c r="R14153">
        <v>1</v>
      </c>
      <c r="S14153">
        <v>0</v>
      </c>
      <c r="T14153" s="2" t="s">
        <v>29</v>
      </c>
      <c r="U14153" s="2" t="s">
        <v>10967</v>
      </c>
    </row>
    <row r="14154" spans="1:21">
      <c r="A14154">
        <v>18</v>
      </c>
      <c r="B14154" s="2" t="s">
        <v>30</v>
      </c>
      <c r="C14154" s="2" t="s">
        <v>82</v>
      </c>
      <c r="D14154" s="2" t="s">
        <v>32</v>
      </c>
      <c r="E14154">
        <v>62789</v>
      </c>
      <c r="F14154">
        <v>676</v>
      </c>
      <c r="G14154">
        <v>30153</v>
      </c>
      <c r="H14154" s="2" t="s">
        <v>33</v>
      </c>
      <c r="I14154" s="2" t="s">
        <v>58</v>
      </c>
      <c r="J14154">
        <v>4</v>
      </c>
      <c r="K14154" s="2" t="s">
        <v>25</v>
      </c>
      <c r="L14154">
        <v>0.37</v>
      </c>
      <c r="M14154">
        <v>67259</v>
      </c>
      <c r="N14154">
        <v>3</v>
      </c>
      <c r="O14154" s="2" t="s">
        <v>771</v>
      </c>
      <c r="P14154" s="2" t="s">
        <v>129</v>
      </c>
      <c r="Q14154" s="2" t="s">
        <v>413</v>
      </c>
      <c r="R14154">
        <v>2</v>
      </c>
      <c r="S14154">
        <v>1</v>
      </c>
      <c r="T14154" s="2" t="s">
        <v>39</v>
      </c>
      <c r="U14154" s="2" t="s">
        <v>10966</v>
      </c>
    </row>
    <row r="14155" spans="1:21">
      <c r="A14155">
        <v>47</v>
      </c>
      <c r="B14155" s="2" t="s">
        <v>20</v>
      </c>
      <c r="C14155" s="2" t="s">
        <v>21</v>
      </c>
      <c r="D14155" s="2" t="s">
        <v>32</v>
      </c>
      <c r="E14155">
        <v>118342</v>
      </c>
      <c r="F14155">
        <v>723</v>
      </c>
      <c r="G14155">
        <v>32762</v>
      </c>
      <c r="H14155" s="2" t="s">
        <v>47</v>
      </c>
      <c r="I14155" s="2" t="s">
        <v>58</v>
      </c>
      <c r="J14155">
        <v>12</v>
      </c>
      <c r="K14155" s="2" t="s">
        <v>48</v>
      </c>
      <c r="L14155">
        <v>0.36</v>
      </c>
      <c r="M14155">
        <v>134613</v>
      </c>
      <c r="N14155">
        <v>4</v>
      </c>
      <c r="O14155" s="2" t="s">
        <v>2763</v>
      </c>
      <c r="P14155" s="2" t="s">
        <v>250</v>
      </c>
      <c r="Q14155" s="2" t="s">
        <v>546</v>
      </c>
      <c r="R14155">
        <v>0</v>
      </c>
      <c r="S14155">
        <v>1</v>
      </c>
      <c r="T14155" s="2" t="s">
        <v>29</v>
      </c>
      <c r="U14155" s="2" t="s">
        <v>10970</v>
      </c>
    </row>
    <row r="14156" spans="1:21">
      <c r="A14156">
        <v>36</v>
      </c>
      <c r="B14156" s="2" t="s">
        <v>40</v>
      </c>
      <c r="C14156" s="2" t="s">
        <v>82</v>
      </c>
      <c r="D14156" s="2" t="s">
        <v>32</v>
      </c>
      <c r="E14156">
        <v>59350</v>
      </c>
      <c r="F14156">
        <v>699</v>
      </c>
      <c r="G14156">
        <v>47878</v>
      </c>
      <c r="H14156" s="2" t="s">
        <v>23</v>
      </c>
      <c r="I14156" s="2" t="s">
        <v>24</v>
      </c>
      <c r="J14156">
        <v>19</v>
      </c>
      <c r="K14156" s="2" t="s">
        <v>25</v>
      </c>
      <c r="L14156">
        <v>0.18</v>
      </c>
      <c r="M14156">
        <v>220388</v>
      </c>
      <c r="N14156">
        <v>3</v>
      </c>
      <c r="O14156" s="2" t="s">
        <v>2379</v>
      </c>
      <c r="P14156" s="2" t="s">
        <v>84</v>
      </c>
      <c r="Q14156" s="2" t="s">
        <v>226</v>
      </c>
      <c r="R14156">
        <v>2</v>
      </c>
      <c r="S14156">
        <v>0</v>
      </c>
      <c r="T14156" s="2" t="s">
        <v>39</v>
      </c>
      <c r="U14156" s="2" t="s">
        <v>10966</v>
      </c>
    </row>
    <row r="14157" spans="1:21">
      <c r="A14157">
        <v>47</v>
      </c>
      <c r="B14157" s="2" t="s">
        <v>40</v>
      </c>
      <c r="C14157" s="2" t="s">
        <v>82</v>
      </c>
      <c r="D14157" s="2" t="s">
        <v>32</v>
      </c>
      <c r="E14157">
        <v>90325</v>
      </c>
      <c r="F14157">
        <v>657</v>
      </c>
      <c r="G14157">
        <v>33868</v>
      </c>
      <c r="H14157" s="2" t="s">
        <v>43</v>
      </c>
      <c r="I14157" s="2" t="s">
        <v>34</v>
      </c>
      <c r="J14157">
        <v>9</v>
      </c>
      <c r="K14157" s="2" t="s">
        <v>35</v>
      </c>
      <c r="L14157">
        <v>0.57999999999999996</v>
      </c>
      <c r="M14157">
        <v>182436</v>
      </c>
      <c r="N14157">
        <v>2</v>
      </c>
      <c r="O14157" s="2" t="s">
        <v>10485</v>
      </c>
      <c r="P14157" s="2" t="s">
        <v>202</v>
      </c>
      <c r="Q14157" s="2" t="s">
        <v>782</v>
      </c>
      <c r="R14157">
        <v>2</v>
      </c>
      <c r="S14157">
        <v>0</v>
      </c>
      <c r="T14157" s="2" t="s">
        <v>39</v>
      </c>
      <c r="U14157" s="2" t="s">
        <v>10966</v>
      </c>
    </row>
    <row r="14158" spans="1:21">
      <c r="A14158">
        <v>20</v>
      </c>
      <c r="B14158" s="2" t="s">
        <v>30</v>
      </c>
      <c r="C14158" s="2" t="s">
        <v>41</v>
      </c>
      <c r="D14158" s="2" t="s">
        <v>22</v>
      </c>
      <c r="E14158">
        <v>70547</v>
      </c>
      <c r="F14158">
        <v>712</v>
      </c>
      <c r="G14158">
        <v>13567</v>
      </c>
      <c r="H14158" s="2" t="s">
        <v>33</v>
      </c>
      <c r="I14158" s="2" t="s">
        <v>24</v>
      </c>
      <c r="J14158">
        <v>4</v>
      </c>
      <c r="K14158" s="2" t="s">
        <v>35</v>
      </c>
      <c r="L14158">
        <v>0.35</v>
      </c>
      <c r="M14158">
        <v>258055</v>
      </c>
      <c r="N14158">
        <v>4</v>
      </c>
      <c r="O14158" s="2" t="s">
        <v>10486</v>
      </c>
      <c r="P14158" s="2" t="s">
        <v>382</v>
      </c>
      <c r="Q14158" s="2" t="s">
        <v>608</v>
      </c>
      <c r="R14158">
        <v>3</v>
      </c>
      <c r="S14158">
        <v>0</v>
      </c>
      <c r="T14158" s="2" t="s">
        <v>29</v>
      </c>
      <c r="U14158" s="2" t="s">
        <v>10966</v>
      </c>
    </row>
    <row r="14159" spans="1:21">
      <c r="A14159">
        <v>47</v>
      </c>
      <c r="B14159" s="2" t="s">
        <v>30</v>
      </c>
      <c r="C14159" s="2" t="s">
        <v>31</v>
      </c>
      <c r="D14159" s="2" t="s">
        <v>42</v>
      </c>
      <c r="E14159">
        <v>24333</v>
      </c>
      <c r="F14159">
        <v>654</v>
      </c>
      <c r="G14159">
        <v>10404</v>
      </c>
      <c r="H14159" s="2" t="s">
        <v>33</v>
      </c>
      <c r="I14159" s="2" t="s">
        <v>58</v>
      </c>
      <c r="J14159">
        <v>9</v>
      </c>
      <c r="K14159" s="2" t="s">
        <v>48</v>
      </c>
      <c r="L14159">
        <v>0.15</v>
      </c>
      <c r="M14159">
        <v>159741.5</v>
      </c>
      <c r="N14159">
        <v>2</v>
      </c>
      <c r="O14159" s="2" t="s">
        <v>10487</v>
      </c>
      <c r="P14159" s="2" t="s">
        <v>79</v>
      </c>
      <c r="Q14159" s="2" t="s">
        <v>486</v>
      </c>
      <c r="R14159">
        <v>4</v>
      </c>
      <c r="S14159">
        <v>1</v>
      </c>
      <c r="T14159" s="2" t="s">
        <v>29</v>
      </c>
      <c r="U14159" s="2" t="s">
        <v>10969</v>
      </c>
    </row>
    <row r="14160" spans="1:21">
      <c r="A14160">
        <v>52</v>
      </c>
      <c r="B14160" s="2" t="s">
        <v>30</v>
      </c>
      <c r="C14160" s="2" t="s">
        <v>82</v>
      </c>
      <c r="D14160" s="2" t="s">
        <v>32</v>
      </c>
      <c r="E14160">
        <v>81201</v>
      </c>
      <c r="F14160">
        <v>629</v>
      </c>
      <c r="G14160">
        <v>26293</v>
      </c>
      <c r="H14160" s="2" t="s">
        <v>23</v>
      </c>
      <c r="I14160" s="2" t="s">
        <v>24</v>
      </c>
      <c r="J14160">
        <v>17</v>
      </c>
      <c r="K14160" s="2" t="s">
        <v>59</v>
      </c>
      <c r="L14160">
        <v>0.55000000000000004</v>
      </c>
      <c r="M14160">
        <v>159741.5</v>
      </c>
      <c r="N14160">
        <v>3</v>
      </c>
      <c r="O14160" s="2" t="s">
        <v>10488</v>
      </c>
      <c r="P14160" s="2" t="s">
        <v>50</v>
      </c>
      <c r="Q14160" s="2" t="s">
        <v>413</v>
      </c>
      <c r="R14160">
        <v>2</v>
      </c>
      <c r="S14160">
        <v>0</v>
      </c>
      <c r="T14160" s="2" t="s">
        <v>29</v>
      </c>
      <c r="U14160" s="2" t="s">
        <v>10969</v>
      </c>
    </row>
    <row r="14161" spans="1:21">
      <c r="A14161">
        <v>39</v>
      </c>
      <c r="B14161" s="2" t="s">
        <v>40</v>
      </c>
      <c r="C14161" s="2" t="s">
        <v>31</v>
      </c>
      <c r="D14161" s="2" t="s">
        <v>22</v>
      </c>
      <c r="E14161">
        <v>26674</v>
      </c>
      <c r="F14161">
        <v>699</v>
      </c>
      <c r="G14161">
        <v>44114</v>
      </c>
      <c r="H14161" s="2" t="s">
        <v>47</v>
      </c>
      <c r="I14161" s="2" t="s">
        <v>58</v>
      </c>
      <c r="J14161">
        <v>1</v>
      </c>
      <c r="K14161" s="2" t="s">
        <v>25</v>
      </c>
      <c r="L14161">
        <v>0.21</v>
      </c>
      <c r="M14161">
        <v>229721</v>
      </c>
      <c r="N14161">
        <v>2</v>
      </c>
      <c r="O14161" s="2" t="s">
        <v>10489</v>
      </c>
      <c r="P14161" s="2" t="s">
        <v>124</v>
      </c>
      <c r="Q14161" s="2" t="s">
        <v>272</v>
      </c>
      <c r="R14161">
        <v>0</v>
      </c>
      <c r="S14161">
        <v>0</v>
      </c>
      <c r="T14161" s="2" t="s">
        <v>29</v>
      </c>
      <c r="U14161" s="2" t="s">
        <v>10967</v>
      </c>
    </row>
    <row r="14162" spans="1:21">
      <c r="A14162">
        <v>57</v>
      </c>
      <c r="B14162" s="2" t="s">
        <v>40</v>
      </c>
      <c r="C14162" s="2" t="s">
        <v>21</v>
      </c>
      <c r="D14162" s="2" t="s">
        <v>32</v>
      </c>
      <c r="E14162">
        <v>98082</v>
      </c>
      <c r="F14162">
        <v>687</v>
      </c>
      <c r="G14162">
        <v>5372</v>
      </c>
      <c r="H14162" s="2" t="s">
        <v>47</v>
      </c>
      <c r="I14162" s="2" t="s">
        <v>34</v>
      </c>
      <c r="J14162">
        <v>4</v>
      </c>
      <c r="K14162" s="2" t="s">
        <v>25</v>
      </c>
      <c r="L14162">
        <v>0.56000000000000005</v>
      </c>
      <c r="M14162">
        <v>194600</v>
      </c>
      <c r="N14162">
        <v>4</v>
      </c>
      <c r="O14162" s="2" t="s">
        <v>10490</v>
      </c>
      <c r="P14162" s="2" t="s">
        <v>61</v>
      </c>
      <c r="Q14162" s="2" t="s">
        <v>457</v>
      </c>
      <c r="R14162">
        <v>2</v>
      </c>
      <c r="S14162">
        <v>0</v>
      </c>
      <c r="T14162" s="2" t="s">
        <v>29</v>
      </c>
      <c r="U14162" s="2" t="s">
        <v>10966</v>
      </c>
    </row>
    <row r="14163" spans="1:21">
      <c r="A14163">
        <v>68</v>
      </c>
      <c r="B14163" s="2" t="s">
        <v>40</v>
      </c>
      <c r="C14163" s="2" t="s">
        <v>82</v>
      </c>
      <c r="D14163" s="2" t="s">
        <v>69</v>
      </c>
      <c r="E14163">
        <v>69933.399999999994</v>
      </c>
      <c r="F14163">
        <v>608</v>
      </c>
      <c r="G14163">
        <v>15716</v>
      </c>
      <c r="H14163" s="2" t="s">
        <v>23</v>
      </c>
      <c r="I14163" s="2" t="s">
        <v>58</v>
      </c>
      <c r="J14163">
        <v>4</v>
      </c>
      <c r="K14163" s="2" t="s">
        <v>48</v>
      </c>
      <c r="L14163">
        <v>0.56999999999999995</v>
      </c>
      <c r="M14163">
        <v>243447</v>
      </c>
      <c r="N14163">
        <v>2</v>
      </c>
      <c r="O14163" s="2" t="s">
        <v>10491</v>
      </c>
      <c r="P14163" s="2" t="s">
        <v>169</v>
      </c>
      <c r="Q14163" s="2" t="s">
        <v>387</v>
      </c>
      <c r="R14163">
        <v>2</v>
      </c>
      <c r="S14163">
        <v>2</v>
      </c>
      <c r="T14163" s="2" t="s">
        <v>29</v>
      </c>
      <c r="U14163" s="2" t="s">
        <v>10966</v>
      </c>
    </row>
    <row r="14164" spans="1:21">
      <c r="A14164">
        <v>41</v>
      </c>
      <c r="B14164" s="2" t="s">
        <v>40</v>
      </c>
      <c r="C14164" s="2" t="s">
        <v>41</v>
      </c>
      <c r="D14164" s="2" t="s">
        <v>69</v>
      </c>
      <c r="E14164">
        <v>113826</v>
      </c>
      <c r="F14164">
        <v>626</v>
      </c>
      <c r="G14164">
        <v>27450.01</v>
      </c>
      <c r="H14164" s="2" t="s">
        <v>47</v>
      </c>
      <c r="I14164" s="2" t="s">
        <v>58</v>
      </c>
      <c r="J14164">
        <v>8</v>
      </c>
      <c r="K14164" s="2" t="s">
        <v>35</v>
      </c>
      <c r="L14164">
        <v>0.33</v>
      </c>
      <c r="M14164">
        <v>159741.5</v>
      </c>
      <c r="N14164">
        <v>1</v>
      </c>
      <c r="O14164" s="2" t="s">
        <v>10492</v>
      </c>
      <c r="P14164" s="2" t="s">
        <v>90</v>
      </c>
      <c r="Q14164" s="2" t="s">
        <v>282</v>
      </c>
      <c r="R14164">
        <v>1</v>
      </c>
      <c r="S14164">
        <v>2</v>
      </c>
      <c r="T14164" s="2" t="s">
        <v>29</v>
      </c>
      <c r="U14164" s="2" t="s">
        <v>10966</v>
      </c>
    </row>
    <row r="14165" spans="1:21">
      <c r="A14165">
        <v>69</v>
      </c>
      <c r="B14165" s="2" t="s">
        <v>40</v>
      </c>
      <c r="C14165" s="2" t="s">
        <v>21</v>
      </c>
      <c r="D14165" s="2" t="s">
        <v>42</v>
      </c>
      <c r="E14165">
        <v>52400</v>
      </c>
      <c r="F14165">
        <v>737</v>
      </c>
      <c r="G14165">
        <v>19105</v>
      </c>
      <c r="H14165" s="2" t="s">
        <v>47</v>
      </c>
      <c r="I14165" s="2" t="s">
        <v>24</v>
      </c>
      <c r="J14165">
        <v>6</v>
      </c>
      <c r="K14165" s="2" t="s">
        <v>25</v>
      </c>
      <c r="L14165">
        <v>0.47</v>
      </c>
      <c r="M14165">
        <v>205228</v>
      </c>
      <c r="N14165">
        <v>4</v>
      </c>
      <c r="O14165" s="2" t="s">
        <v>10493</v>
      </c>
      <c r="P14165" s="2" t="s">
        <v>53</v>
      </c>
      <c r="Q14165" s="2" t="s">
        <v>394</v>
      </c>
      <c r="R14165">
        <v>4</v>
      </c>
      <c r="S14165">
        <v>2</v>
      </c>
      <c r="T14165" s="2" t="s">
        <v>29</v>
      </c>
      <c r="U14165" s="2" t="s">
        <v>10966</v>
      </c>
    </row>
    <row r="14166" spans="1:21">
      <c r="A14166">
        <v>50</v>
      </c>
      <c r="B14166" s="2" t="s">
        <v>20</v>
      </c>
      <c r="C14166" s="2" t="s">
        <v>21</v>
      </c>
      <c r="D14166" s="2" t="s">
        <v>22</v>
      </c>
      <c r="E14166">
        <v>102646</v>
      </c>
      <c r="F14166">
        <v>699</v>
      </c>
      <c r="G14166">
        <v>36843</v>
      </c>
      <c r="H14166" s="2" t="s">
        <v>43</v>
      </c>
      <c r="I14166" s="2" t="s">
        <v>34</v>
      </c>
      <c r="J14166">
        <v>3</v>
      </c>
      <c r="K14166" s="2" t="s">
        <v>35</v>
      </c>
      <c r="L14166">
        <v>0.59</v>
      </c>
      <c r="M14166">
        <v>104241</v>
      </c>
      <c r="N14166">
        <v>2</v>
      </c>
      <c r="O14166" s="2" t="s">
        <v>6665</v>
      </c>
      <c r="P14166" s="2" t="s">
        <v>61</v>
      </c>
      <c r="Q14166" s="2" t="s">
        <v>628</v>
      </c>
      <c r="R14166">
        <v>0</v>
      </c>
      <c r="S14166">
        <v>2</v>
      </c>
      <c r="T14166" s="2" t="s">
        <v>29</v>
      </c>
      <c r="U14166" s="2" t="s">
        <v>10967</v>
      </c>
    </row>
    <row r="14167" spans="1:21">
      <c r="A14167">
        <v>38</v>
      </c>
      <c r="B14167" s="2" t="s">
        <v>30</v>
      </c>
      <c r="C14167" s="2" t="s">
        <v>21</v>
      </c>
      <c r="D14167" s="2" t="s">
        <v>42</v>
      </c>
      <c r="E14167">
        <v>54980</v>
      </c>
      <c r="F14167">
        <v>742</v>
      </c>
      <c r="G14167">
        <v>32740</v>
      </c>
      <c r="H14167" s="2" t="s">
        <v>33</v>
      </c>
      <c r="I14167" s="2" t="s">
        <v>24</v>
      </c>
      <c r="J14167">
        <v>13</v>
      </c>
      <c r="K14167" s="2" t="s">
        <v>35</v>
      </c>
      <c r="L14167">
        <v>0.6</v>
      </c>
      <c r="M14167">
        <v>189976</v>
      </c>
      <c r="N14167">
        <v>2</v>
      </c>
      <c r="O14167" s="2" t="s">
        <v>10494</v>
      </c>
      <c r="P14167" s="2" t="s">
        <v>197</v>
      </c>
      <c r="Q14167" s="2" t="s">
        <v>248</v>
      </c>
      <c r="R14167">
        <v>0</v>
      </c>
      <c r="S14167">
        <v>2</v>
      </c>
      <c r="T14167" s="2" t="s">
        <v>29</v>
      </c>
      <c r="U14167" s="2" t="s">
        <v>10967</v>
      </c>
    </row>
    <row r="14168" spans="1:21">
      <c r="A14168">
        <v>64</v>
      </c>
      <c r="B14168" s="2" t="s">
        <v>30</v>
      </c>
      <c r="C14168" s="2" t="s">
        <v>21</v>
      </c>
      <c r="D14168" s="2" t="s">
        <v>32</v>
      </c>
      <c r="E14168">
        <v>42236</v>
      </c>
      <c r="F14168">
        <v>699</v>
      </c>
      <c r="G14168">
        <v>42705</v>
      </c>
      <c r="H14168" s="2" t="s">
        <v>23</v>
      </c>
      <c r="I14168" s="2" t="s">
        <v>34</v>
      </c>
      <c r="J14168">
        <v>6</v>
      </c>
      <c r="K14168" s="2" t="s">
        <v>59</v>
      </c>
      <c r="L14168">
        <v>0.19</v>
      </c>
      <c r="M14168">
        <v>67557</v>
      </c>
      <c r="N14168">
        <v>0</v>
      </c>
      <c r="O14168" s="2" t="s">
        <v>1532</v>
      </c>
      <c r="P14168" s="2" t="s">
        <v>234</v>
      </c>
      <c r="Q14168" s="2" t="s">
        <v>77</v>
      </c>
      <c r="R14168">
        <v>0</v>
      </c>
      <c r="S14168">
        <v>0</v>
      </c>
      <c r="T14168" s="2" t="s">
        <v>81</v>
      </c>
      <c r="U14168" s="2" t="s">
        <v>10966</v>
      </c>
    </row>
    <row r="14169" spans="1:21">
      <c r="A14169">
        <v>18</v>
      </c>
      <c r="B14169" s="2" t="s">
        <v>20</v>
      </c>
      <c r="C14169" s="2" t="s">
        <v>41</v>
      </c>
      <c r="D14169" s="2" t="s">
        <v>22</v>
      </c>
      <c r="E14169">
        <v>43266</v>
      </c>
      <c r="F14169">
        <v>684</v>
      </c>
      <c r="G14169">
        <v>19058</v>
      </c>
      <c r="H14169" s="2" t="s">
        <v>43</v>
      </c>
      <c r="I14169" s="2" t="s">
        <v>34</v>
      </c>
      <c r="J14169">
        <v>18</v>
      </c>
      <c r="K14169" s="2" t="s">
        <v>25</v>
      </c>
      <c r="L14169">
        <v>0.44</v>
      </c>
      <c r="M14169">
        <v>126617</v>
      </c>
      <c r="N14169">
        <v>4</v>
      </c>
      <c r="O14169" s="2" t="s">
        <v>1264</v>
      </c>
      <c r="P14169" s="2" t="s">
        <v>129</v>
      </c>
      <c r="Q14169" s="2" t="s">
        <v>148</v>
      </c>
      <c r="R14169">
        <v>1</v>
      </c>
      <c r="S14169">
        <v>1</v>
      </c>
      <c r="T14169" s="2" t="s">
        <v>29</v>
      </c>
      <c r="U14169" s="2" t="s">
        <v>10966</v>
      </c>
    </row>
    <row r="14170" spans="1:21">
      <c r="A14170">
        <v>69</v>
      </c>
      <c r="B14170" s="2" t="s">
        <v>40</v>
      </c>
      <c r="C14170" s="2" t="s">
        <v>21</v>
      </c>
      <c r="D14170" s="2" t="s">
        <v>69</v>
      </c>
      <c r="E14170">
        <v>75421</v>
      </c>
      <c r="F14170">
        <v>630</v>
      </c>
      <c r="G14170">
        <v>26997</v>
      </c>
      <c r="H14170" s="2" t="s">
        <v>23</v>
      </c>
      <c r="I14170" s="2" t="s">
        <v>58</v>
      </c>
      <c r="J14170">
        <v>4</v>
      </c>
      <c r="K14170" s="2" t="s">
        <v>48</v>
      </c>
      <c r="L14170">
        <v>0.15</v>
      </c>
      <c r="M14170">
        <v>127603</v>
      </c>
      <c r="N14170">
        <v>2</v>
      </c>
      <c r="O14170" s="2" t="s">
        <v>10495</v>
      </c>
      <c r="P14170" s="2" t="s">
        <v>53</v>
      </c>
      <c r="Q14170" s="2" t="s">
        <v>407</v>
      </c>
      <c r="R14170">
        <v>4</v>
      </c>
      <c r="S14170">
        <v>0</v>
      </c>
      <c r="T14170" s="2" t="s">
        <v>81</v>
      </c>
      <c r="U14170" s="2" t="s">
        <v>10966</v>
      </c>
    </row>
    <row r="14171" spans="1:21">
      <c r="A14171">
        <v>23</v>
      </c>
      <c r="B14171" s="2" t="s">
        <v>30</v>
      </c>
      <c r="C14171" s="2" t="s">
        <v>82</v>
      </c>
      <c r="D14171" s="2" t="s">
        <v>42</v>
      </c>
      <c r="E14171">
        <v>117681</v>
      </c>
      <c r="F14171">
        <v>762</v>
      </c>
      <c r="G14171">
        <v>49015</v>
      </c>
      <c r="H14171" s="2" t="s">
        <v>33</v>
      </c>
      <c r="I14171" s="2" t="s">
        <v>34</v>
      </c>
      <c r="J14171">
        <v>19</v>
      </c>
      <c r="K14171" s="2" t="s">
        <v>59</v>
      </c>
      <c r="L14171">
        <v>0.15</v>
      </c>
      <c r="M14171">
        <v>56005</v>
      </c>
      <c r="N14171">
        <v>1</v>
      </c>
      <c r="O14171" s="2" t="s">
        <v>3517</v>
      </c>
      <c r="P14171" s="2" t="s">
        <v>129</v>
      </c>
      <c r="Q14171" s="2" t="s">
        <v>608</v>
      </c>
      <c r="R14171">
        <v>0</v>
      </c>
      <c r="S14171">
        <v>1</v>
      </c>
      <c r="T14171" s="2" t="s">
        <v>81</v>
      </c>
      <c r="U14171" s="2" t="s">
        <v>10969</v>
      </c>
    </row>
    <row r="14172" spans="1:21">
      <c r="A14172">
        <v>64</v>
      </c>
      <c r="B14172" s="2" t="s">
        <v>20</v>
      </c>
      <c r="C14172" s="2" t="s">
        <v>21</v>
      </c>
      <c r="D14172" s="2" t="s">
        <v>32</v>
      </c>
      <c r="E14172">
        <v>82001</v>
      </c>
      <c r="F14172">
        <v>682</v>
      </c>
      <c r="G14172">
        <v>34036</v>
      </c>
      <c r="H14172" s="2" t="s">
        <v>43</v>
      </c>
      <c r="I14172" s="2" t="s">
        <v>58</v>
      </c>
      <c r="J14172">
        <v>10</v>
      </c>
      <c r="K14172" s="2" t="s">
        <v>35</v>
      </c>
      <c r="L14172">
        <v>0.21</v>
      </c>
      <c r="M14172">
        <v>28404</v>
      </c>
      <c r="N14172">
        <v>1</v>
      </c>
      <c r="O14172" s="2" t="s">
        <v>7397</v>
      </c>
      <c r="P14172" s="2" t="s">
        <v>61</v>
      </c>
      <c r="Q14172" s="2" t="s">
        <v>91</v>
      </c>
      <c r="R14172">
        <v>0</v>
      </c>
      <c r="S14172">
        <v>1</v>
      </c>
      <c r="T14172" s="2" t="s">
        <v>29</v>
      </c>
      <c r="U14172" s="2" t="s">
        <v>10966</v>
      </c>
    </row>
    <row r="14173" spans="1:21">
      <c r="A14173">
        <v>32</v>
      </c>
      <c r="B14173" s="2" t="s">
        <v>20</v>
      </c>
      <c r="C14173" s="2" t="s">
        <v>41</v>
      </c>
      <c r="D14173" s="2" t="s">
        <v>32</v>
      </c>
      <c r="E14173">
        <v>113740</v>
      </c>
      <c r="F14173">
        <v>774</v>
      </c>
      <c r="G14173">
        <v>14085</v>
      </c>
      <c r="H14173" s="2" t="s">
        <v>23</v>
      </c>
      <c r="I14173" s="2" t="s">
        <v>58</v>
      </c>
      <c r="J14173">
        <v>14</v>
      </c>
      <c r="K14173" s="2" t="s">
        <v>35</v>
      </c>
      <c r="L14173">
        <v>0.21</v>
      </c>
      <c r="M14173">
        <v>222805</v>
      </c>
      <c r="N14173">
        <v>2</v>
      </c>
      <c r="O14173" s="2" t="s">
        <v>836</v>
      </c>
      <c r="P14173" s="2" t="s">
        <v>234</v>
      </c>
      <c r="Q14173" s="2" t="s">
        <v>548</v>
      </c>
      <c r="R14173">
        <v>1</v>
      </c>
      <c r="S14173">
        <v>0</v>
      </c>
      <c r="T14173" s="2" t="s">
        <v>39</v>
      </c>
      <c r="U14173" s="2" t="s">
        <v>10971</v>
      </c>
    </row>
    <row r="14174" spans="1:21">
      <c r="A14174">
        <v>21</v>
      </c>
      <c r="B14174" s="2" t="s">
        <v>40</v>
      </c>
      <c r="C14174" s="2" t="s">
        <v>21</v>
      </c>
      <c r="D14174" s="2" t="s">
        <v>32</v>
      </c>
      <c r="E14174">
        <v>69933.399999999994</v>
      </c>
      <c r="F14174">
        <v>719</v>
      </c>
      <c r="G14174">
        <v>36973</v>
      </c>
      <c r="H14174" s="2" t="s">
        <v>23</v>
      </c>
      <c r="I14174" s="2" t="s">
        <v>58</v>
      </c>
      <c r="J14174">
        <v>8</v>
      </c>
      <c r="K14174" s="2" t="s">
        <v>48</v>
      </c>
      <c r="L14174">
        <v>0.37</v>
      </c>
      <c r="M14174">
        <v>159741.5</v>
      </c>
      <c r="N14174">
        <v>3</v>
      </c>
      <c r="O14174" s="2" t="s">
        <v>10496</v>
      </c>
      <c r="P14174" s="2" t="s">
        <v>289</v>
      </c>
      <c r="Q14174" s="2" t="s">
        <v>425</v>
      </c>
      <c r="R14174">
        <v>0</v>
      </c>
      <c r="S14174">
        <v>0</v>
      </c>
      <c r="T14174" s="2" t="s">
        <v>39</v>
      </c>
      <c r="U14174" s="2" t="s">
        <v>10966</v>
      </c>
    </row>
    <row r="14175" spans="1:21">
      <c r="A14175">
        <v>46</v>
      </c>
      <c r="B14175" s="2" t="s">
        <v>30</v>
      </c>
      <c r="C14175" s="2" t="s">
        <v>21</v>
      </c>
      <c r="D14175" s="2" t="s">
        <v>69</v>
      </c>
      <c r="E14175">
        <v>62340</v>
      </c>
      <c r="F14175">
        <v>788</v>
      </c>
      <c r="G14175">
        <v>27450.01</v>
      </c>
      <c r="H14175" s="2" t="s">
        <v>43</v>
      </c>
      <c r="I14175" s="2" t="s">
        <v>58</v>
      </c>
      <c r="J14175">
        <v>9</v>
      </c>
      <c r="K14175" s="2" t="s">
        <v>25</v>
      </c>
      <c r="L14175">
        <v>0.34</v>
      </c>
      <c r="M14175">
        <v>50483</v>
      </c>
      <c r="N14175">
        <v>1</v>
      </c>
      <c r="O14175" s="2" t="s">
        <v>1065</v>
      </c>
      <c r="P14175" s="2" t="s">
        <v>74</v>
      </c>
      <c r="Q14175" s="2" t="s">
        <v>211</v>
      </c>
      <c r="R14175">
        <v>1</v>
      </c>
      <c r="S14175">
        <v>2</v>
      </c>
      <c r="T14175" s="2" t="s">
        <v>29</v>
      </c>
      <c r="U14175" s="2" t="s">
        <v>10967</v>
      </c>
    </row>
    <row r="14176" spans="1:21">
      <c r="A14176">
        <v>25</v>
      </c>
      <c r="B14176" s="2" t="s">
        <v>20</v>
      </c>
      <c r="C14176" s="2" t="s">
        <v>82</v>
      </c>
      <c r="D14176" s="2" t="s">
        <v>32</v>
      </c>
      <c r="E14176">
        <v>69933.399999999994</v>
      </c>
      <c r="F14176">
        <v>749</v>
      </c>
      <c r="G14176">
        <v>44406</v>
      </c>
      <c r="H14176" s="2" t="s">
        <v>43</v>
      </c>
      <c r="I14176" s="2" t="s">
        <v>58</v>
      </c>
      <c r="J14176">
        <v>6</v>
      </c>
      <c r="K14176" s="2" t="s">
        <v>48</v>
      </c>
      <c r="L14176">
        <v>0.56999999999999995</v>
      </c>
      <c r="M14176">
        <v>122391</v>
      </c>
      <c r="N14176">
        <v>1</v>
      </c>
      <c r="O14176" s="2" t="s">
        <v>7740</v>
      </c>
      <c r="P14176" s="2" t="s">
        <v>111</v>
      </c>
      <c r="Q14176" s="2" t="s">
        <v>329</v>
      </c>
      <c r="R14176">
        <v>3</v>
      </c>
      <c r="S14176">
        <v>1</v>
      </c>
      <c r="T14176" s="2" t="s">
        <v>39</v>
      </c>
      <c r="U14176" s="2" t="s">
        <v>10966</v>
      </c>
    </row>
    <row r="14177" spans="1:21">
      <c r="A14177">
        <v>57</v>
      </c>
      <c r="B14177" s="2" t="s">
        <v>20</v>
      </c>
      <c r="C14177" s="2" t="s">
        <v>21</v>
      </c>
      <c r="D14177" s="2" t="s">
        <v>32</v>
      </c>
      <c r="E14177">
        <v>30485</v>
      </c>
      <c r="F14177">
        <v>632</v>
      </c>
      <c r="G14177">
        <v>38004</v>
      </c>
      <c r="H14177" s="2" t="s">
        <v>43</v>
      </c>
      <c r="I14177" s="2" t="s">
        <v>58</v>
      </c>
      <c r="J14177">
        <v>14</v>
      </c>
      <c r="K14177" s="2" t="s">
        <v>35</v>
      </c>
      <c r="L14177">
        <v>0.15</v>
      </c>
      <c r="M14177">
        <v>292863</v>
      </c>
      <c r="N14177">
        <v>3</v>
      </c>
      <c r="O14177" s="2" t="s">
        <v>10497</v>
      </c>
      <c r="P14177" s="2" t="s">
        <v>87</v>
      </c>
      <c r="Q14177" s="2" t="s">
        <v>88</v>
      </c>
      <c r="R14177">
        <v>4</v>
      </c>
      <c r="S14177">
        <v>1</v>
      </c>
      <c r="T14177" s="2" t="s">
        <v>81</v>
      </c>
      <c r="U14177" s="2" t="s">
        <v>10966</v>
      </c>
    </row>
    <row r="14178" spans="1:21">
      <c r="A14178">
        <v>50</v>
      </c>
      <c r="B14178" s="2" t="s">
        <v>40</v>
      </c>
      <c r="C14178" s="2" t="s">
        <v>31</v>
      </c>
      <c r="D14178" s="2" t="s">
        <v>32</v>
      </c>
      <c r="E14178">
        <v>59278</v>
      </c>
      <c r="F14178">
        <v>730</v>
      </c>
      <c r="G14178">
        <v>32130</v>
      </c>
      <c r="H14178" s="2" t="s">
        <v>23</v>
      </c>
      <c r="I14178" s="2" t="s">
        <v>24</v>
      </c>
      <c r="J14178">
        <v>3</v>
      </c>
      <c r="K14178" s="2" t="s">
        <v>25</v>
      </c>
      <c r="L14178">
        <v>0.41</v>
      </c>
      <c r="M14178">
        <v>142278</v>
      </c>
      <c r="N14178">
        <v>2</v>
      </c>
      <c r="O14178" s="2" t="s">
        <v>1639</v>
      </c>
      <c r="P14178" s="2" t="s">
        <v>163</v>
      </c>
      <c r="Q14178" s="2" t="s">
        <v>107</v>
      </c>
      <c r="R14178">
        <v>1</v>
      </c>
      <c r="S14178">
        <v>0</v>
      </c>
      <c r="T14178" s="2" t="s">
        <v>29</v>
      </c>
      <c r="U14178" s="2" t="s">
        <v>10967</v>
      </c>
    </row>
    <row r="14179" spans="1:21">
      <c r="A14179">
        <v>69</v>
      </c>
      <c r="B14179" s="2" t="s">
        <v>20</v>
      </c>
      <c r="C14179" s="2" t="s">
        <v>82</v>
      </c>
      <c r="D14179" s="2" t="s">
        <v>42</v>
      </c>
      <c r="E14179">
        <v>48842</v>
      </c>
      <c r="F14179">
        <v>714</v>
      </c>
      <c r="G14179">
        <v>22354</v>
      </c>
      <c r="H14179" s="2" t="s">
        <v>47</v>
      </c>
      <c r="I14179" s="2" t="s">
        <v>24</v>
      </c>
      <c r="J14179">
        <v>17</v>
      </c>
      <c r="K14179" s="2" t="s">
        <v>25</v>
      </c>
      <c r="L14179">
        <v>0.54</v>
      </c>
      <c r="M14179">
        <v>159336</v>
      </c>
      <c r="N14179">
        <v>1</v>
      </c>
      <c r="O14179" s="2" t="s">
        <v>3519</v>
      </c>
      <c r="P14179" s="2" t="s">
        <v>61</v>
      </c>
      <c r="Q14179" s="2" t="s">
        <v>826</v>
      </c>
      <c r="R14179">
        <v>2</v>
      </c>
      <c r="S14179">
        <v>1</v>
      </c>
      <c r="T14179" s="2" t="s">
        <v>81</v>
      </c>
      <c r="U14179" s="2" t="s">
        <v>10966</v>
      </c>
    </row>
    <row r="14180" spans="1:21">
      <c r="A14180">
        <v>25</v>
      </c>
      <c r="B14180" s="2" t="s">
        <v>20</v>
      </c>
      <c r="C14180" s="2" t="s">
        <v>82</v>
      </c>
      <c r="D14180" s="2" t="s">
        <v>32</v>
      </c>
      <c r="E14180">
        <v>25622</v>
      </c>
      <c r="F14180">
        <v>791</v>
      </c>
      <c r="G14180">
        <v>27450.01</v>
      </c>
      <c r="H14180" s="2" t="s">
        <v>23</v>
      </c>
      <c r="I14180" s="2" t="s">
        <v>58</v>
      </c>
      <c r="J14180">
        <v>2</v>
      </c>
      <c r="K14180" s="2" t="s">
        <v>48</v>
      </c>
      <c r="L14180">
        <v>0.46</v>
      </c>
      <c r="M14180">
        <v>215901</v>
      </c>
      <c r="N14180">
        <v>3</v>
      </c>
      <c r="O14180" s="2" t="s">
        <v>8939</v>
      </c>
      <c r="P14180" s="2" t="s">
        <v>27</v>
      </c>
      <c r="Q14180" s="2" t="s">
        <v>486</v>
      </c>
      <c r="R14180">
        <v>0</v>
      </c>
      <c r="S14180">
        <v>0</v>
      </c>
      <c r="T14180" s="2" t="s">
        <v>39</v>
      </c>
      <c r="U14180" s="2" t="s">
        <v>10966</v>
      </c>
    </row>
    <row r="14181" spans="1:21">
      <c r="A14181">
        <v>38</v>
      </c>
      <c r="B14181" s="2" t="s">
        <v>30</v>
      </c>
      <c r="C14181" s="2" t="s">
        <v>41</v>
      </c>
      <c r="D14181" s="2" t="s">
        <v>42</v>
      </c>
      <c r="E14181">
        <v>62269</v>
      </c>
      <c r="F14181">
        <v>691</v>
      </c>
      <c r="G14181">
        <v>29126</v>
      </c>
      <c r="H14181" s="2" t="s">
        <v>47</v>
      </c>
      <c r="I14181" s="2" t="s">
        <v>34</v>
      </c>
      <c r="J14181">
        <v>18</v>
      </c>
      <c r="K14181" s="2" t="s">
        <v>48</v>
      </c>
      <c r="L14181">
        <v>0.19</v>
      </c>
      <c r="M14181">
        <v>107224</v>
      </c>
      <c r="N14181">
        <v>1</v>
      </c>
      <c r="O14181" s="2" t="s">
        <v>8106</v>
      </c>
      <c r="P14181" s="2" t="s">
        <v>158</v>
      </c>
      <c r="Q14181" s="2" t="s">
        <v>138</v>
      </c>
      <c r="R14181">
        <v>3</v>
      </c>
      <c r="S14181">
        <v>2</v>
      </c>
      <c r="T14181" s="2" t="s">
        <v>29</v>
      </c>
      <c r="U14181" s="2" t="s">
        <v>10969</v>
      </c>
    </row>
    <row r="14182" spans="1:21">
      <c r="A14182">
        <v>23</v>
      </c>
      <c r="B14182" s="2" t="s">
        <v>40</v>
      </c>
      <c r="C14182" s="2" t="s">
        <v>41</v>
      </c>
      <c r="D14182" s="2" t="s">
        <v>42</v>
      </c>
      <c r="E14182">
        <v>83983</v>
      </c>
      <c r="F14182">
        <v>729</v>
      </c>
      <c r="G14182">
        <v>8481</v>
      </c>
      <c r="H14182" s="2" t="s">
        <v>43</v>
      </c>
      <c r="I14182" s="2" t="s">
        <v>34</v>
      </c>
      <c r="J14182">
        <v>8</v>
      </c>
      <c r="K14182" s="2" t="s">
        <v>35</v>
      </c>
      <c r="L14182">
        <v>0.37</v>
      </c>
      <c r="M14182">
        <v>167481</v>
      </c>
      <c r="N14182">
        <v>4</v>
      </c>
      <c r="O14182" s="2" t="s">
        <v>10498</v>
      </c>
      <c r="P14182" s="2" t="s">
        <v>84</v>
      </c>
      <c r="Q14182" s="2" t="s">
        <v>940</v>
      </c>
      <c r="R14182">
        <v>2</v>
      </c>
      <c r="S14182">
        <v>2</v>
      </c>
      <c r="T14182" s="2" t="s">
        <v>29</v>
      </c>
      <c r="U14182" s="2" t="s">
        <v>10967</v>
      </c>
    </row>
    <row r="14183" spans="1:21">
      <c r="A14183">
        <v>31</v>
      </c>
      <c r="B14183" s="2" t="s">
        <v>20</v>
      </c>
      <c r="C14183" s="2" t="s">
        <v>31</v>
      </c>
      <c r="D14183" s="2" t="s">
        <v>32</v>
      </c>
      <c r="E14183">
        <v>52143</v>
      </c>
      <c r="F14183">
        <v>699</v>
      </c>
      <c r="G14183">
        <v>8455</v>
      </c>
      <c r="H14183" s="2" t="s">
        <v>23</v>
      </c>
      <c r="I14183" s="2" t="s">
        <v>58</v>
      </c>
      <c r="J14183">
        <v>17</v>
      </c>
      <c r="K14183" s="2" t="s">
        <v>59</v>
      </c>
      <c r="L14183">
        <v>0.51</v>
      </c>
      <c r="M14183">
        <v>33892</v>
      </c>
      <c r="N14183">
        <v>2</v>
      </c>
      <c r="O14183" s="2" t="s">
        <v>204</v>
      </c>
      <c r="P14183" s="2" t="s">
        <v>56</v>
      </c>
      <c r="Q14183" s="2" t="s">
        <v>80</v>
      </c>
      <c r="R14183">
        <v>2</v>
      </c>
      <c r="S14183">
        <v>2</v>
      </c>
      <c r="T14183" s="2" t="s">
        <v>39</v>
      </c>
      <c r="U14183" s="2" t="s">
        <v>10969</v>
      </c>
    </row>
    <row r="14184" spans="1:21">
      <c r="A14184">
        <v>36</v>
      </c>
      <c r="B14184" s="2" t="s">
        <v>20</v>
      </c>
      <c r="C14184" s="2" t="s">
        <v>82</v>
      </c>
      <c r="D14184" s="2" t="s">
        <v>42</v>
      </c>
      <c r="E14184">
        <v>61787</v>
      </c>
      <c r="F14184">
        <v>625</v>
      </c>
      <c r="G14184">
        <v>8185</v>
      </c>
      <c r="H14184" s="2" t="s">
        <v>33</v>
      </c>
      <c r="I14184" s="2" t="s">
        <v>58</v>
      </c>
      <c r="J14184">
        <v>3</v>
      </c>
      <c r="K14184" s="2" t="s">
        <v>25</v>
      </c>
      <c r="L14184">
        <v>0.12</v>
      </c>
      <c r="M14184">
        <v>82964</v>
      </c>
      <c r="N14184">
        <v>3</v>
      </c>
      <c r="O14184" s="2" t="s">
        <v>10499</v>
      </c>
      <c r="P14184" s="2" t="s">
        <v>87</v>
      </c>
      <c r="Q14184" s="2" t="s">
        <v>68</v>
      </c>
      <c r="R14184">
        <v>2</v>
      </c>
      <c r="S14184">
        <v>2</v>
      </c>
      <c r="T14184" s="2" t="s">
        <v>81</v>
      </c>
      <c r="U14184" s="2" t="s">
        <v>10966</v>
      </c>
    </row>
    <row r="14185" spans="1:21">
      <c r="A14185">
        <v>40</v>
      </c>
      <c r="B14185" s="2" t="s">
        <v>20</v>
      </c>
      <c r="C14185" s="2" t="s">
        <v>82</v>
      </c>
      <c r="D14185" s="2" t="s">
        <v>22</v>
      </c>
      <c r="E14185">
        <v>99015</v>
      </c>
      <c r="F14185">
        <v>637</v>
      </c>
      <c r="G14185">
        <v>47494</v>
      </c>
      <c r="H14185" s="2" t="s">
        <v>33</v>
      </c>
      <c r="I14185" s="2" t="s">
        <v>34</v>
      </c>
      <c r="J14185">
        <v>6</v>
      </c>
      <c r="K14185" s="2" t="s">
        <v>25</v>
      </c>
      <c r="L14185">
        <v>0.33</v>
      </c>
      <c r="M14185">
        <v>294456</v>
      </c>
      <c r="N14185">
        <v>3</v>
      </c>
      <c r="O14185" s="2" t="s">
        <v>7851</v>
      </c>
      <c r="P14185" s="2" t="s">
        <v>137</v>
      </c>
      <c r="Q14185" s="2" t="s">
        <v>219</v>
      </c>
      <c r="R14185">
        <v>1</v>
      </c>
      <c r="S14185">
        <v>1</v>
      </c>
      <c r="T14185" s="2" t="s">
        <v>39</v>
      </c>
      <c r="U14185" s="2" t="s">
        <v>10966</v>
      </c>
    </row>
    <row r="14186" spans="1:21">
      <c r="A14186">
        <v>57</v>
      </c>
      <c r="B14186" s="2" t="s">
        <v>30</v>
      </c>
      <c r="C14186" s="2" t="s">
        <v>41</v>
      </c>
      <c r="D14186" s="2" t="s">
        <v>32</v>
      </c>
      <c r="E14186">
        <v>59963</v>
      </c>
      <c r="F14186">
        <v>699</v>
      </c>
      <c r="G14186">
        <v>7301</v>
      </c>
      <c r="H14186" s="2" t="s">
        <v>33</v>
      </c>
      <c r="I14186" s="2" t="s">
        <v>58</v>
      </c>
      <c r="J14186">
        <v>15</v>
      </c>
      <c r="K14186" s="2" t="s">
        <v>25</v>
      </c>
      <c r="L14186">
        <v>0.36</v>
      </c>
      <c r="M14186">
        <v>111037</v>
      </c>
      <c r="N14186">
        <v>3</v>
      </c>
      <c r="O14186" s="2" t="s">
        <v>10500</v>
      </c>
      <c r="P14186" s="2" t="s">
        <v>158</v>
      </c>
      <c r="Q14186" s="2" t="s">
        <v>198</v>
      </c>
      <c r="R14186">
        <v>3</v>
      </c>
      <c r="S14186">
        <v>1</v>
      </c>
      <c r="T14186" s="2" t="s">
        <v>29</v>
      </c>
      <c r="U14186" s="2" t="s">
        <v>10966</v>
      </c>
    </row>
    <row r="14187" spans="1:21">
      <c r="A14187">
        <v>40</v>
      </c>
      <c r="B14187" s="2" t="s">
        <v>40</v>
      </c>
      <c r="C14187" s="2" t="s">
        <v>21</v>
      </c>
      <c r="D14187" s="2" t="s">
        <v>32</v>
      </c>
      <c r="E14187">
        <v>118997</v>
      </c>
      <c r="F14187">
        <v>730</v>
      </c>
      <c r="G14187">
        <v>7748</v>
      </c>
      <c r="H14187" s="2" t="s">
        <v>47</v>
      </c>
      <c r="I14187" s="2" t="s">
        <v>58</v>
      </c>
      <c r="J14187">
        <v>7</v>
      </c>
      <c r="K14187" s="2" t="s">
        <v>48</v>
      </c>
      <c r="L14187">
        <v>0.27</v>
      </c>
      <c r="M14187">
        <v>88627</v>
      </c>
      <c r="N14187">
        <v>2</v>
      </c>
      <c r="O14187" s="2" t="s">
        <v>2784</v>
      </c>
      <c r="P14187" s="2" t="s">
        <v>197</v>
      </c>
      <c r="Q14187" s="2" t="s">
        <v>598</v>
      </c>
      <c r="R14187">
        <v>2</v>
      </c>
      <c r="S14187">
        <v>1</v>
      </c>
      <c r="T14187" s="2" t="s">
        <v>39</v>
      </c>
      <c r="U14187" s="2" t="s">
        <v>10966</v>
      </c>
    </row>
    <row r="14188" spans="1:21">
      <c r="A14188">
        <v>65</v>
      </c>
      <c r="B14188" s="2" t="s">
        <v>30</v>
      </c>
      <c r="C14188" s="2" t="s">
        <v>41</v>
      </c>
      <c r="D14188" s="2" t="s">
        <v>22</v>
      </c>
      <c r="E14188">
        <v>113657</v>
      </c>
      <c r="F14188">
        <v>713</v>
      </c>
      <c r="G14188">
        <v>25932</v>
      </c>
      <c r="H14188" s="2" t="s">
        <v>23</v>
      </c>
      <c r="I14188" s="2" t="s">
        <v>58</v>
      </c>
      <c r="J14188">
        <v>17</v>
      </c>
      <c r="K14188" s="2" t="s">
        <v>48</v>
      </c>
      <c r="L14188">
        <v>0.42</v>
      </c>
      <c r="M14188">
        <v>200348</v>
      </c>
      <c r="N14188">
        <v>1</v>
      </c>
      <c r="O14188" s="2" t="s">
        <v>3028</v>
      </c>
      <c r="P14188" s="2" t="s">
        <v>45</v>
      </c>
      <c r="Q14188" s="2" t="s">
        <v>518</v>
      </c>
      <c r="R14188">
        <v>4</v>
      </c>
      <c r="S14188">
        <v>2</v>
      </c>
      <c r="T14188" s="2" t="s">
        <v>39</v>
      </c>
      <c r="U14188" s="2" t="s">
        <v>10969</v>
      </c>
    </row>
    <row r="14189" spans="1:21">
      <c r="A14189">
        <v>30</v>
      </c>
      <c r="B14189" s="2" t="s">
        <v>20</v>
      </c>
      <c r="C14189" s="2" t="s">
        <v>31</v>
      </c>
      <c r="D14189" s="2" t="s">
        <v>69</v>
      </c>
      <c r="E14189">
        <v>76919</v>
      </c>
      <c r="F14189">
        <v>695</v>
      </c>
      <c r="G14189">
        <v>30083</v>
      </c>
      <c r="H14189" s="2" t="s">
        <v>47</v>
      </c>
      <c r="I14189" s="2" t="s">
        <v>34</v>
      </c>
      <c r="J14189">
        <v>1</v>
      </c>
      <c r="K14189" s="2" t="s">
        <v>59</v>
      </c>
      <c r="L14189">
        <v>0.38</v>
      </c>
      <c r="M14189">
        <v>159741.5</v>
      </c>
      <c r="N14189">
        <v>2</v>
      </c>
      <c r="O14189" s="2" t="s">
        <v>838</v>
      </c>
      <c r="P14189" s="2" t="s">
        <v>111</v>
      </c>
      <c r="Q14189" s="2" t="s">
        <v>427</v>
      </c>
      <c r="R14189">
        <v>2</v>
      </c>
      <c r="S14189">
        <v>1</v>
      </c>
      <c r="T14189" s="2" t="s">
        <v>39</v>
      </c>
      <c r="U14189" s="2" t="s">
        <v>10966</v>
      </c>
    </row>
    <row r="14190" spans="1:21">
      <c r="A14190">
        <v>38</v>
      </c>
      <c r="B14190" s="2" t="s">
        <v>40</v>
      </c>
      <c r="C14190" s="2" t="s">
        <v>31</v>
      </c>
      <c r="D14190" s="2" t="s">
        <v>22</v>
      </c>
      <c r="E14190">
        <v>69933.399999999994</v>
      </c>
      <c r="F14190">
        <v>721</v>
      </c>
      <c r="G14190">
        <v>49866</v>
      </c>
      <c r="H14190" s="2" t="s">
        <v>23</v>
      </c>
      <c r="I14190" s="2" t="s">
        <v>34</v>
      </c>
      <c r="J14190">
        <v>6</v>
      </c>
      <c r="K14190" s="2" t="s">
        <v>59</v>
      </c>
      <c r="L14190">
        <v>0.6</v>
      </c>
      <c r="M14190">
        <v>135706</v>
      </c>
      <c r="N14190">
        <v>2</v>
      </c>
      <c r="O14190" s="2" t="s">
        <v>542</v>
      </c>
      <c r="P14190" s="2" t="s">
        <v>158</v>
      </c>
      <c r="Q14190" s="2" t="s">
        <v>235</v>
      </c>
      <c r="R14190">
        <v>2</v>
      </c>
      <c r="S14190">
        <v>2</v>
      </c>
      <c r="T14190" s="2" t="s">
        <v>39</v>
      </c>
      <c r="U14190" s="2" t="s">
        <v>10966</v>
      </c>
    </row>
    <row r="14191" spans="1:21">
      <c r="A14191">
        <v>46</v>
      </c>
      <c r="B14191" s="2" t="s">
        <v>20</v>
      </c>
      <c r="C14191" s="2" t="s">
        <v>82</v>
      </c>
      <c r="D14191" s="2" t="s">
        <v>69</v>
      </c>
      <c r="E14191">
        <v>69647</v>
      </c>
      <c r="F14191">
        <v>784</v>
      </c>
      <c r="G14191">
        <v>46479</v>
      </c>
      <c r="H14191" s="2" t="s">
        <v>43</v>
      </c>
      <c r="I14191" s="2" t="s">
        <v>24</v>
      </c>
      <c r="J14191">
        <v>9</v>
      </c>
      <c r="K14191" s="2" t="s">
        <v>59</v>
      </c>
      <c r="L14191">
        <v>0.32</v>
      </c>
      <c r="M14191">
        <v>109053</v>
      </c>
      <c r="N14191">
        <v>1</v>
      </c>
      <c r="O14191" s="2" t="s">
        <v>10501</v>
      </c>
      <c r="P14191" s="2" t="s">
        <v>250</v>
      </c>
      <c r="Q14191" s="2" t="s">
        <v>172</v>
      </c>
      <c r="R14191">
        <v>0</v>
      </c>
      <c r="S14191">
        <v>1</v>
      </c>
      <c r="T14191" s="2" t="s">
        <v>39</v>
      </c>
      <c r="U14191" s="2" t="s">
        <v>10969</v>
      </c>
    </row>
    <row r="14192" spans="1:21">
      <c r="A14192">
        <v>59</v>
      </c>
      <c r="B14192" s="2" t="s">
        <v>40</v>
      </c>
      <c r="C14192" s="2" t="s">
        <v>31</v>
      </c>
      <c r="D14192" s="2" t="s">
        <v>42</v>
      </c>
      <c r="E14192">
        <v>81920</v>
      </c>
      <c r="F14192">
        <v>769</v>
      </c>
      <c r="G14192">
        <v>15824</v>
      </c>
      <c r="H14192" s="2" t="s">
        <v>33</v>
      </c>
      <c r="I14192" s="2" t="s">
        <v>34</v>
      </c>
      <c r="J14192">
        <v>9</v>
      </c>
      <c r="K14192" s="2" t="s">
        <v>25</v>
      </c>
      <c r="L14192">
        <v>0.23</v>
      </c>
      <c r="M14192">
        <v>209100</v>
      </c>
      <c r="N14192">
        <v>2</v>
      </c>
      <c r="O14192" s="2" t="s">
        <v>10502</v>
      </c>
      <c r="P14192" s="2" t="s">
        <v>271</v>
      </c>
      <c r="Q14192" s="2" t="s">
        <v>301</v>
      </c>
      <c r="R14192">
        <v>2</v>
      </c>
      <c r="S14192">
        <v>2</v>
      </c>
      <c r="T14192" s="2" t="s">
        <v>39</v>
      </c>
      <c r="U14192" s="2" t="s">
        <v>10971</v>
      </c>
    </row>
    <row r="14193" spans="1:21">
      <c r="A14193">
        <v>61</v>
      </c>
      <c r="B14193" s="2" t="s">
        <v>40</v>
      </c>
      <c r="C14193" s="2" t="s">
        <v>31</v>
      </c>
      <c r="D14193" s="2" t="s">
        <v>32</v>
      </c>
      <c r="E14193">
        <v>117694</v>
      </c>
      <c r="F14193">
        <v>611</v>
      </c>
      <c r="G14193">
        <v>13594</v>
      </c>
      <c r="H14193" s="2" t="s">
        <v>47</v>
      </c>
      <c r="I14193" s="2" t="s">
        <v>24</v>
      </c>
      <c r="J14193">
        <v>16</v>
      </c>
      <c r="K14193" s="2" t="s">
        <v>48</v>
      </c>
      <c r="L14193">
        <v>0.45</v>
      </c>
      <c r="M14193">
        <v>137109</v>
      </c>
      <c r="N14193">
        <v>2</v>
      </c>
      <c r="O14193" s="2" t="s">
        <v>10503</v>
      </c>
      <c r="P14193" s="2" t="s">
        <v>144</v>
      </c>
      <c r="Q14193" s="2" t="s">
        <v>340</v>
      </c>
      <c r="R14193">
        <v>2</v>
      </c>
      <c r="S14193">
        <v>2</v>
      </c>
      <c r="T14193" s="2" t="s">
        <v>29</v>
      </c>
      <c r="U14193" s="2" t="s">
        <v>10969</v>
      </c>
    </row>
    <row r="14194" spans="1:21">
      <c r="A14194">
        <v>48</v>
      </c>
      <c r="B14194" s="2" t="s">
        <v>30</v>
      </c>
      <c r="C14194" s="2" t="s">
        <v>21</v>
      </c>
      <c r="D14194" s="2" t="s">
        <v>22</v>
      </c>
      <c r="E14194">
        <v>69933.399999999994</v>
      </c>
      <c r="F14194">
        <v>736</v>
      </c>
      <c r="G14194">
        <v>27450.01</v>
      </c>
      <c r="H14194" s="2" t="s">
        <v>33</v>
      </c>
      <c r="I14194" s="2" t="s">
        <v>58</v>
      </c>
      <c r="J14194">
        <v>0</v>
      </c>
      <c r="K14194" s="2" t="s">
        <v>25</v>
      </c>
      <c r="L14194">
        <v>0.57999999999999996</v>
      </c>
      <c r="M14194">
        <v>26651</v>
      </c>
      <c r="N14194">
        <v>2</v>
      </c>
      <c r="O14194" s="2" t="s">
        <v>10504</v>
      </c>
      <c r="P14194" s="2" t="s">
        <v>207</v>
      </c>
      <c r="Q14194" s="2" t="s">
        <v>272</v>
      </c>
      <c r="R14194">
        <v>3</v>
      </c>
      <c r="S14194">
        <v>2</v>
      </c>
      <c r="T14194" s="2" t="s">
        <v>39</v>
      </c>
      <c r="U14194" s="2" t="s">
        <v>10966</v>
      </c>
    </row>
    <row r="14195" spans="1:21">
      <c r="A14195">
        <v>22</v>
      </c>
      <c r="B14195" s="2" t="s">
        <v>40</v>
      </c>
      <c r="C14195" s="2" t="s">
        <v>21</v>
      </c>
      <c r="D14195" s="2" t="s">
        <v>69</v>
      </c>
      <c r="E14195">
        <v>100206</v>
      </c>
      <c r="F14195">
        <v>617</v>
      </c>
      <c r="G14195">
        <v>34912</v>
      </c>
      <c r="H14195" s="2" t="s">
        <v>43</v>
      </c>
      <c r="I14195" s="2" t="s">
        <v>34</v>
      </c>
      <c r="J14195">
        <v>0</v>
      </c>
      <c r="K14195" s="2" t="s">
        <v>25</v>
      </c>
      <c r="L14195">
        <v>0.26</v>
      </c>
      <c r="M14195">
        <v>209806</v>
      </c>
      <c r="N14195">
        <v>0</v>
      </c>
      <c r="O14195" s="2" t="s">
        <v>10505</v>
      </c>
      <c r="P14195" s="2" t="s">
        <v>253</v>
      </c>
      <c r="Q14195" s="2" t="s">
        <v>282</v>
      </c>
      <c r="R14195">
        <v>0</v>
      </c>
      <c r="S14195">
        <v>1</v>
      </c>
      <c r="T14195" s="2" t="s">
        <v>29</v>
      </c>
      <c r="U14195" s="2" t="s">
        <v>10966</v>
      </c>
    </row>
    <row r="14196" spans="1:21">
      <c r="A14196">
        <v>68</v>
      </c>
      <c r="B14196" s="2" t="s">
        <v>30</v>
      </c>
      <c r="C14196" s="2" t="s">
        <v>82</v>
      </c>
      <c r="D14196" s="2" t="s">
        <v>42</v>
      </c>
      <c r="E14196">
        <v>69933.399999999994</v>
      </c>
      <c r="F14196">
        <v>610</v>
      </c>
      <c r="G14196">
        <v>27450.01</v>
      </c>
      <c r="H14196" s="2" t="s">
        <v>23</v>
      </c>
      <c r="I14196" s="2" t="s">
        <v>58</v>
      </c>
      <c r="J14196">
        <v>11</v>
      </c>
      <c r="K14196" s="2" t="s">
        <v>25</v>
      </c>
      <c r="L14196">
        <v>0.57999999999999996</v>
      </c>
      <c r="M14196">
        <v>20484</v>
      </c>
      <c r="N14196">
        <v>2</v>
      </c>
      <c r="O14196" s="2" t="s">
        <v>2253</v>
      </c>
      <c r="P14196" s="2" t="s">
        <v>308</v>
      </c>
      <c r="Q14196" s="2" t="s">
        <v>62</v>
      </c>
      <c r="R14196">
        <v>2</v>
      </c>
      <c r="S14196">
        <v>1</v>
      </c>
      <c r="T14196" s="2" t="s">
        <v>39</v>
      </c>
      <c r="U14196" s="2" t="s">
        <v>10966</v>
      </c>
    </row>
    <row r="14197" spans="1:21">
      <c r="A14197">
        <v>29</v>
      </c>
      <c r="B14197" s="2" t="s">
        <v>30</v>
      </c>
      <c r="C14197" s="2" t="s">
        <v>41</v>
      </c>
      <c r="D14197" s="2" t="s">
        <v>32</v>
      </c>
      <c r="E14197">
        <v>21010</v>
      </c>
      <c r="F14197">
        <v>669</v>
      </c>
      <c r="G14197">
        <v>27450.01</v>
      </c>
      <c r="H14197" s="2" t="s">
        <v>23</v>
      </c>
      <c r="I14197" s="2" t="s">
        <v>34</v>
      </c>
      <c r="J14197">
        <v>7</v>
      </c>
      <c r="K14197" s="2" t="s">
        <v>25</v>
      </c>
      <c r="L14197">
        <v>0.22</v>
      </c>
      <c r="M14197">
        <v>79176</v>
      </c>
      <c r="N14197">
        <v>1</v>
      </c>
      <c r="O14197" s="2" t="s">
        <v>3981</v>
      </c>
      <c r="P14197" s="2" t="s">
        <v>382</v>
      </c>
      <c r="Q14197" s="2" t="s">
        <v>384</v>
      </c>
      <c r="R14197">
        <v>2</v>
      </c>
      <c r="S14197">
        <v>2</v>
      </c>
      <c r="T14197" s="2" t="s">
        <v>29</v>
      </c>
      <c r="U14197" s="2" t="s">
        <v>10966</v>
      </c>
    </row>
    <row r="14198" spans="1:21">
      <c r="A14198">
        <v>28</v>
      </c>
      <c r="B14198" s="2" t="s">
        <v>30</v>
      </c>
      <c r="C14198" s="2" t="s">
        <v>21</v>
      </c>
      <c r="D14198" s="2" t="s">
        <v>32</v>
      </c>
      <c r="E14198">
        <v>42360</v>
      </c>
      <c r="F14198">
        <v>653</v>
      </c>
      <c r="G14198">
        <v>27600</v>
      </c>
      <c r="H14198" s="2" t="s">
        <v>43</v>
      </c>
      <c r="I14198" s="2" t="s">
        <v>58</v>
      </c>
      <c r="J14198">
        <v>7</v>
      </c>
      <c r="K14198" s="2" t="s">
        <v>48</v>
      </c>
      <c r="L14198">
        <v>0.16</v>
      </c>
      <c r="M14198">
        <v>125462</v>
      </c>
      <c r="N14198">
        <v>2</v>
      </c>
      <c r="O14198" s="2" t="s">
        <v>10506</v>
      </c>
      <c r="P14198" s="2" t="s">
        <v>67</v>
      </c>
      <c r="Q14198" s="2" t="s">
        <v>546</v>
      </c>
      <c r="R14198">
        <v>1</v>
      </c>
      <c r="S14198">
        <v>2</v>
      </c>
      <c r="T14198" s="2" t="s">
        <v>81</v>
      </c>
      <c r="U14198" s="2" t="s">
        <v>10966</v>
      </c>
    </row>
    <row r="14199" spans="1:21">
      <c r="A14199">
        <v>30</v>
      </c>
      <c r="B14199" s="2" t="s">
        <v>20</v>
      </c>
      <c r="C14199" s="2" t="s">
        <v>21</v>
      </c>
      <c r="D14199" s="2" t="s">
        <v>32</v>
      </c>
      <c r="E14199">
        <v>118829</v>
      </c>
      <c r="F14199">
        <v>671</v>
      </c>
      <c r="G14199">
        <v>28235</v>
      </c>
      <c r="H14199" s="2" t="s">
        <v>43</v>
      </c>
      <c r="I14199" s="2" t="s">
        <v>58</v>
      </c>
      <c r="J14199">
        <v>19</v>
      </c>
      <c r="K14199" s="2" t="s">
        <v>35</v>
      </c>
      <c r="L14199">
        <v>0.35</v>
      </c>
      <c r="M14199">
        <v>264186</v>
      </c>
      <c r="N14199">
        <v>1</v>
      </c>
      <c r="O14199" s="2" t="s">
        <v>5847</v>
      </c>
      <c r="P14199" s="2" t="s">
        <v>61</v>
      </c>
      <c r="Q14199" s="2" t="s">
        <v>847</v>
      </c>
      <c r="R14199">
        <v>0</v>
      </c>
      <c r="S14199">
        <v>2</v>
      </c>
      <c r="T14199" s="2" t="s">
        <v>29</v>
      </c>
      <c r="U14199" s="2" t="s">
        <v>10966</v>
      </c>
    </row>
    <row r="14200" spans="1:21">
      <c r="A14200">
        <v>55</v>
      </c>
      <c r="B14200" s="2" t="s">
        <v>40</v>
      </c>
      <c r="C14200" s="2" t="s">
        <v>82</v>
      </c>
      <c r="D14200" s="2" t="s">
        <v>22</v>
      </c>
      <c r="E14200">
        <v>58250</v>
      </c>
      <c r="F14200">
        <v>683</v>
      </c>
      <c r="G14200">
        <v>22830</v>
      </c>
      <c r="H14200" s="2" t="s">
        <v>33</v>
      </c>
      <c r="I14200" s="2" t="s">
        <v>58</v>
      </c>
      <c r="J14200">
        <v>15</v>
      </c>
      <c r="K14200" s="2" t="s">
        <v>25</v>
      </c>
      <c r="L14200">
        <v>0.45</v>
      </c>
      <c r="M14200">
        <v>126541</v>
      </c>
      <c r="N14200">
        <v>1</v>
      </c>
      <c r="O14200" s="2" t="s">
        <v>10507</v>
      </c>
      <c r="P14200" s="2" t="s">
        <v>79</v>
      </c>
      <c r="Q14200" s="2" t="s">
        <v>464</v>
      </c>
      <c r="R14200">
        <v>4</v>
      </c>
      <c r="S14200">
        <v>0</v>
      </c>
      <c r="T14200" s="2" t="s">
        <v>29</v>
      </c>
      <c r="U14200" s="2" t="s">
        <v>10966</v>
      </c>
    </row>
    <row r="14201" spans="1:21">
      <c r="A14201">
        <v>69</v>
      </c>
      <c r="B14201" s="2" t="s">
        <v>40</v>
      </c>
      <c r="C14201" s="2" t="s">
        <v>31</v>
      </c>
      <c r="D14201" s="2" t="s">
        <v>32</v>
      </c>
      <c r="E14201">
        <v>116428</v>
      </c>
      <c r="F14201">
        <v>640</v>
      </c>
      <c r="G14201">
        <v>27450.01</v>
      </c>
      <c r="H14201" s="2" t="s">
        <v>23</v>
      </c>
      <c r="I14201" s="2" t="s">
        <v>34</v>
      </c>
      <c r="J14201">
        <v>17</v>
      </c>
      <c r="K14201" s="2" t="s">
        <v>59</v>
      </c>
      <c r="L14201">
        <v>0.25</v>
      </c>
      <c r="M14201">
        <v>159741.5</v>
      </c>
      <c r="N14201">
        <v>4</v>
      </c>
      <c r="O14201" s="2" t="s">
        <v>5510</v>
      </c>
      <c r="P14201" s="2" t="s">
        <v>45</v>
      </c>
      <c r="Q14201" s="2" t="s">
        <v>142</v>
      </c>
      <c r="R14201">
        <v>1</v>
      </c>
      <c r="S14201">
        <v>2</v>
      </c>
      <c r="T14201" s="2" t="s">
        <v>39</v>
      </c>
      <c r="U14201" s="2" t="s">
        <v>10969</v>
      </c>
    </row>
    <row r="14202" spans="1:21">
      <c r="A14202">
        <v>54</v>
      </c>
      <c r="B14202" s="2" t="s">
        <v>20</v>
      </c>
      <c r="C14202" s="2" t="s">
        <v>21</v>
      </c>
      <c r="D14202" s="2" t="s">
        <v>42</v>
      </c>
      <c r="E14202">
        <v>50694</v>
      </c>
      <c r="F14202">
        <v>699</v>
      </c>
      <c r="G14202">
        <v>27450.01</v>
      </c>
      <c r="H14202" s="2" t="s">
        <v>23</v>
      </c>
      <c r="I14202" s="2" t="s">
        <v>24</v>
      </c>
      <c r="J14202">
        <v>13</v>
      </c>
      <c r="K14202" s="2" t="s">
        <v>25</v>
      </c>
      <c r="L14202">
        <v>0.48</v>
      </c>
      <c r="M14202">
        <v>224271</v>
      </c>
      <c r="N14202">
        <v>3</v>
      </c>
      <c r="O14202" s="2" t="s">
        <v>10508</v>
      </c>
      <c r="P14202" s="2" t="s">
        <v>98</v>
      </c>
      <c r="Q14202" s="2" t="s">
        <v>616</v>
      </c>
      <c r="R14202">
        <v>3</v>
      </c>
      <c r="S14202">
        <v>0</v>
      </c>
      <c r="T14202" s="2" t="s">
        <v>29</v>
      </c>
      <c r="U14202" s="2" t="s">
        <v>10966</v>
      </c>
    </row>
    <row r="14203" spans="1:21">
      <c r="A14203">
        <v>58</v>
      </c>
      <c r="B14203" s="2" t="s">
        <v>30</v>
      </c>
      <c r="C14203" s="2" t="s">
        <v>31</v>
      </c>
      <c r="D14203" s="2" t="s">
        <v>22</v>
      </c>
      <c r="E14203">
        <v>71626</v>
      </c>
      <c r="F14203">
        <v>754</v>
      </c>
      <c r="G14203">
        <v>46955</v>
      </c>
      <c r="H14203" s="2" t="s">
        <v>23</v>
      </c>
      <c r="I14203" s="2" t="s">
        <v>24</v>
      </c>
      <c r="J14203">
        <v>16</v>
      </c>
      <c r="K14203" s="2" t="s">
        <v>35</v>
      </c>
      <c r="L14203">
        <v>0.45</v>
      </c>
      <c r="M14203">
        <v>152865</v>
      </c>
      <c r="N14203">
        <v>2</v>
      </c>
      <c r="O14203" s="2" t="s">
        <v>3815</v>
      </c>
      <c r="P14203" s="2" t="s">
        <v>53</v>
      </c>
      <c r="Q14203" s="2" t="s">
        <v>390</v>
      </c>
      <c r="R14203">
        <v>3</v>
      </c>
      <c r="S14203">
        <v>1</v>
      </c>
      <c r="T14203" s="2" t="s">
        <v>29</v>
      </c>
      <c r="U14203" s="2" t="s">
        <v>10966</v>
      </c>
    </row>
    <row r="14204" spans="1:21">
      <c r="A14204">
        <v>38</v>
      </c>
      <c r="B14204" s="2" t="s">
        <v>30</v>
      </c>
      <c r="C14204" s="2" t="s">
        <v>31</v>
      </c>
      <c r="D14204" s="2" t="s">
        <v>69</v>
      </c>
      <c r="E14204">
        <v>69933.399999999994</v>
      </c>
      <c r="F14204">
        <v>702</v>
      </c>
      <c r="G14204">
        <v>16709</v>
      </c>
      <c r="H14204" s="2" t="s">
        <v>47</v>
      </c>
      <c r="I14204" s="2" t="s">
        <v>58</v>
      </c>
      <c r="J14204">
        <v>11</v>
      </c>
      <c r="K14204" s="2" t="s">
        <v>25</v>
      </c>
      <c r="L14204">
        <v>0.41</v>
      </c>
      <c r="M14204">
        <v>37584</v>
      </c>
      <c r="N14204">
        <v>2</v>
      </c>
      <c r="O14204" s="2" t="s">
        <v>4784</v>
      </c>
      <c r="P14204" s="2" t="s">
        <v>144</v>
      </c>
      <c r="Q14204" s="2" t="s">
        <v>978</v>
      </c>
      <c r="R14204">
        <v>0</v>
      </c>
      <c r="S14204">
        <v>2</v>
      </c>
      <c r="T14204" s="2" t="s">
        <v>29</v>
      </c>
      <c r="U14204" s="2" t="s">
        <v>10967</v>
      </c>
    </row>
    <row r="14205" spans="1:21">
      <c r="A14205">
        <v>45</v>
      </c>
      <c r="B14205" s="2" t="s">
        <v>30</v>
      </c>
      <c r="C14205" s="2" t="s">
        <v>41</v>
      </c>
      <c r="D14205" s="2" t="s">
        <v>22</v>
      </c>
      <c r="E14205">
        <v>104376</v>
      </c>
      <c r="F14205">
        <v>752</v>
      </c>
      <c r="G14205">
        <v>26960</v>
      </c>
      <c r="H14205" s="2" t="s">
        <v>47</v>
      </c>
      <c r="I14205" s="2" t="s">
        <v>34</v>
      </c>
      <c r="J14205">
        <v>3</v>
      </c>
      <c r="K14205" s="2" t="s">
        <v>48</v>
      </c>
      <c r="L14205">
        <v>0.37</v>
      </c>
      <c r="M14205">
        <v>65702</v>
      </c>
      <c r="N14205">
        <v>4</v>
      </c>
      <c r="O14205" s="2" t="s">
        <v>10509</v>
      </c>
      <c r="P14205" s="2" t="s">
        <v>74</v>
      </c>
      <c r="Q14205" s="2" t="s">
        <v>215</v>
      </c>
      <c r="R14205">
        <v>0</v>
      </c>
      <c r="S14205">
        <v>2</v>
      </c>
      <c r="T14205" s="2" t="s">
        <v>39</v>
      </c>
      <c r="U14205" s="2" t="s">
        <v>10966</v>
      </c>
    </row>
    <row r="14206" spans="1:21">
      <c r="A14206">
        <v>53</v>
      </c>
      <c r="B14206" s="2" t="s">
        <v>40</v>
      </c>
      <c r="C14206" s="2" t="s">
        <v>31</v>
      </c>
      <c r="D14206" s="2" t="s">
        <v>69</v>
      </c>
      <c r="E14206">
        <v>87107</v>
      </c>
      <c r="F14206">
        <v>676</v>
      </c>
      <c r="G14206">
        <v>27544</v>
      </c>
      <c r="H14206" s="2" t="s">
        <v>47</v>
      </c>
      <c r="I14206" s="2" t="s">
        <v>58</v>
      </c>
      <c r="J14206">
        <v>19</v>
      </c>
      <c r="K14206" s="2" t="s">
        <v>48</v>
      </c>
      <c r="L14206">
        <v>0.3</v>
      </c>
      <c r="M14206">
        <v>46142</v>
      </c>
      <c r="N14206">
        <v>2</v>
      </c>
      <c r="O14206" s="2" t="s">
        <v>10510</v>
      </c>
      <c r="P14206" s="2" t="s">
        <v>119</v>
      </c>
      <c r="Q14206" s="2" t="s">
        <v>499</v>
      </c>
      <c r="R14206">
        <v>2</v>
      </c>
      <c r="S14206">
        <v>1</v>
      </c>
      <c r="T14206" s="2" t="s">
        <v>39</v>
      </c>
      <c r="U14206" s="2" t="s">
        <v>10969</v>
      </c>
    </row>
    <row r="14207" spans="1:21">
      <c r="A14207">
        <v>25</v>
      </c>
      <c r="B14207" s="2" t="s">
        <v>30</v>
      </c>
      <c r="C14207" s="2" t="s">
        <v>21</v>
      </c>
      <c r="D14207" s="2" t="s">
        <v>42</v>
      </c>
      <c r="E14207">
        <v>85620</v>
      </c>
      <c r="F14207">
        <v>664</v>
      </c>
      <c r="G14207">
        <v>10397</v>
      </c>
      <c r="H14207" s="2" t="s">
        <v>47</v>
      </c>
      <c r="I14207" s="2" t="s">
        <v>34</v>
      </c>
      <c r="J14207">
        <v>8</v>
      </c>
      <c r="K14207" s="2" t="s">
        <v>48</v>
      </c>
      <c r="L14207">
        <v>0.28999999999999998</v>
      </c>
      <c r="M14207">
        <v>38523</v>
      </c>
      <c r="N14207">
        <v>3</v>
      </c>
      <c r="O14207" s="2" t="s">
        <v>10511</v>
      </c>
      <c r="P14207" s="2" t="s">
        <v>352</v>
      </c>
      <c r="Q14207" s="2" t="s">
        <v>133</v>
      </c>
      <c r="R14207">
        <v>3</v>
      </c>
      <c r="S14207">
        <v>1</v>
      </c>
      <c r="T14207" s="2" t="s">
        <v>39</v>
      </c>
      <c r="U14207" s="2" t="s">
        <v>10966</v>
      </c>
    </row>
    <row r="14208" spans="1:21">
      <c r="A14208">
        <v>22</v>
      </c>
      <c r="B14208" s="2" t="s">
        <v>30</v>
      </c>
      <c r="C14208" s="2" t="s">
        <v>41</v>
      </c>
      <c r="D14208" s="2" t="s">
        <v>32</v>
      </c>
      <c r="E14208">
        <v>111742</v>
      </c>
      <c r="F14208">
        <v>642</v>
      </c>
      <c r="G14208">
        <v>23049</v>
      </c>
      <c r="H14208" s="2" t="s">
        <v>33</v>
      </c>
      <c r="I14208" s="2" t="s">
        <v>58</v>
      </c>
      <c r="J14208">
        <v>15</v>
      </c>
      <c r="K14208" s="2" t="s">
        <v>35</v>
      </c>
      <c r="L14208">
        <v>0.28000000000000003</v>
      </c>
      <c r="M14208">
        <v>165583</v>
      </c>
      <c r="N14208">
        <v>4</v>
      </c>
      <c r="O14208" s="2" t="s">
        <v>10512</v>
      </c>
      <c r="P14208" s="2" t="s">
        <v>53</v>
      </c>
      <c r="Q14208" s="2" t="s">
        <v>215</v>
      </c>
      <c r="R14208">
        <v>0</v>
      </c>
      <c r="S14208">
        <v>1</v>
      </c>
      <c r="T14208" s="2" t="s">
        <v>29</v>
      </c>
      <c r="U14208" s="2" t="s">
        <v>10971</v>
      </c>
    </row>
    <row r="14209" spans="1:21">
      <c r="A14209">
        <v>29</v>
      </c>
      <c r="B14209" s="2" t="s">
        <v>20</v>
      </c>
      <c r="C14209" s="2" t="s">
        <v>31</v>
      </c>
      <c r="D14209" s="2" t="s">
        <v>32</v>
      </c>
      <c r="E14209">
        <v>79398</v>
      </c>
      <c r="F14209">
        <v>692</v>
      </c>
      <c r="G14209">
        <v>49678</v>
      </c>
      <c r="H14209" s="2" t="s">
        <v>23</v>
      </c>
      <c r="I14209" s="2" t="s">
        <v>58</v>
      </c>
      <c r="J14209">
        <v>18</v>
      </c>
      <c r="K14209" s="2" t="s">
        <v>25</v>
      </c>
      <c r="L14209">
        <v>0.48</v>
      </c>
      <c r="M14209">
        <v>175794</v>
      </c>
      <c r="N14209">
        <v>2</v>
      </c>
      <c r="O14209" s="2" t="s">
        <v>10513</v>
      </c>
      <c r="P14209" s="2" t="s">
        <v>337</v>
      </c>
      <c r="Q14209" s="2" t="s">
        <v>628</v>
      </c>
      <c r="R14209">
        <v>3</v>
      </c>
      <c r="S14209">
        <v>2</v>
      </c>
      <c r="T14209" s="2" t="s">
        <v>81</v>
      </c>
      <c r="U14209" s="2" t="s">
        <v>10966</v>
      </c>
    </row>
    <row r="14210" spans="1:21">
      <c r="A14210">
        <v>29</v>
      </c>
      <c r="B14210" s="2" t="s">
        <v>20</v>
      </c>
      <c r="C14210" s="2" t="s">
        <v>21</v>
      </c>
      <c r="D14210" s="2" t="s">
        <v>32</v>
      </c>
      <c r="E14210">
        <v>69933.399999999994</v>
      </c>
      <c r="F14210">
        <v>699</v>
      </c>
      <c r="G14210">
        <v>27450.01</v>
      </c>
      <c r="H14210" s="2" t="s">
        <v>33</v>
      </c>
      <c r="I14210" s="2" t="s">
        <v>34</v>
      </c>
      <c r="J14210">
        <v>3</v>
      </c>
      <c r="K14210" s="2" t="s">
        <v>48</v>
      </c>
      <c r="L14210">
        <v>0.3</v>
      </c>
      <c r="M14210">
        <v>122365</v>
      </c>
      <c r="N14210">
        <v>3</v>
      </c>
      <c r="O14210" s="2" t="s">
        <v>10514</v>
      </c>
      <c r="P14210" s="2" t="s">
        <v>27</v>
      </c>
      <c r="Q14210" s="2" t="s">
        <v>954</v>
      </c>
      <c r="R14210">
        <v>4</v>
      </c>
      <c r="S14210">
        <v>1</v>
      </c>
      <c r="T14210" s="2" t="s">
        <v>29</v>
      </c>
      <c r="U14210" s="2" t="s">
        <v>10966</v>
      </c>
    </row>
    <row r="14211" spans="1:21">
      <c r="A14211">
        <v>18</v>
      </c>
      <c r="B14211" s="2" t="s">
        <v>20</v>
      </c>
      <c r="C14211" s="2" t="s">
        <v>31</v>
      </c>
      <c r="D14211" s="2" t="s">
        <v>22</v>
      </c>
      <c r="E14211">
        <v>22534</v>
      </c>
      <c r="F14211">
        <v>789</v>
      </c>
      <c r="G14211">
        <v>49955</v>
      </c>
      <c r="H14211" s="2" t="s">
        <v>33</v>
      </c>
      <c r="I14211" s="2" t="s">
        <v>34</v>
      </c>
      <c r="J14211">
        <v>17</v>
      </c>
      <c r="K14211" s="2" t="s">
        <v>25</v>
      </c>
      <c r="L14211">
        <v>0.19</v>
      </c>
      <c r="M14211">
        <v>295066</v>
      </c>
      <c r="N14211">
        <v>0</v>
      </c>
      <c r="O14211" s="2" t="s">
        <v>232</v>
      </c>
      <c r="P14211" s="2" t="s">
        <v>169</v>
      </c>
      <c r="Q14211" s="2" t="s">
        <v>151</v>
      </c>
      <c r="R14211">
        <v>1</v>
      </c>
      <c r="S14211">
        <v>1</v>
      </c>
      <c r="T14211" s="2" t="s">
        <v>39</v>
      </c>
      <c r="U14211" s="2" t="s">
        <v>10966</v>
      </c>
    </row>
    <row r="14212" spans="1:21">
      <c r="A14212">
        <v>57</v>
      </c>
      <c r="B14212" s="2" t="s">
        <v>40</v>
      </c>
      <c r="C14212" s="2" t="s">
        <v>21</v>
      </c>
      <c r="D14212" s="2" t="s">
        <v>32</v>
      </c>
      <c r="E14212">
        <v>74757</v>
      </c>
      <c r="F14212">
        <v>625</v>
      </c>
      <c r="G14212">
        <v>37298</v>
      </c>
      <c r="H14212" s="2" t="s">
        <v>33</v>
      </c>
      <c r="I14212" s="2" t="s">
        <v>58</v>
      </c>
      <c r="J14212">
        <v>15</v>
      </c>
      <c r="K14212" s="2" t="s">
        <v>59</v>
      </c>
      <c r="L14212">
        <v>0.51</v>
      </c>
      <c r="M14212">
        <v>188095</v>
      </c>
      <c r="N14212">
        <v>4</v>
      </c>
      <c r="O14212" s="2" t="s">
        <v>5912</v>
      </c>
      <c r="P14212" s="2" t="s">
        <v>111</v>
      </c>
      <c r="Q14212" s="2" t="s">
        <v>415</v>
      </c>
      <c r="R14212">
        <v>2</v>
      </c>
      <c r="S14212">
        <v>1</v>
      </c>
      <c r="T14212" s="2" t="s">
        <v>81</v>
      </c>
      <c r="U14212" s="2" t="s">
        <v>10969</v>
      </c>
    </row>
    <row r="14213" spans="1:21">
      <c r="A14213">
        <v>44</v>
      </c>
      <c r="B14213" s="2" t="s">
        <v>30</v>
      </c>
      <c r="C14213" s="2" t="s">
        <v>21</v>
      </c>
      <c r="D14213" s="2" t="s">
        <v>69</v>
      </c>
      <c r="E14213">
        <v>39507</v>
      </c>
      <c r="F14213">
        <v>692</v>
      </c>
      <c r="G14213">
        <v>27111</v>
      </c>
      <c r="H14213" s="2" t="s">
        <v>33</v>
      </c>
      <c r="I14213" s="2" t="s">
        <v>34</v>
      </c>
      <c r="J14213">
        <v>8</v>
      </c>
      <c r="K14213" s="2" t="s">
        <v>59</v>
      </c>
      <c r="L14213">
        <v>0.37</v>
      </c>
      <c r="M14213">
        <v>159741.5</v>
      </c>
      <c r="N14213">
        <v>1</v>
      </c>
      <c r="O14213" s="2" t="s">
        <v>10515</v>
      </c>
      <c r="P14213" s="2" t="s">
        <v>124</v>
      </c>
      <c r="Q14213" s="2" t="s">
        <v>682</v>
      </c>
      <c r="R14213">
        <v>2</v>
      </c>
      <c r="S14213">
        <v>0</v>
      </c>
      <c r="T14213" s="2" t="s">
        <v>39</v>
      </c>
      <c r="U14213" s="2" t="s">
        <v>10966</v>
      </c>
    </row>
    <row r="14214" spans="1:21">
      <c r="A14214">
        <v>46</v>
      </c>
      <c r="B14214" s="2" t="s">
        <v>20</v>
      </c>
      <c r="C14214" s="2" t="s">
        <v>31</v>
      </c>
      <c r="D14214" s="2" t="s">
        <v>22</v>
      </c>
      <c r="E14214">
        <v>34096</v>
      </c>
      <c r="F14214">
        <v>650</v>
      </c>
      <c r="G14214">
        <v>9706</v>
      </c>
      <c r="H14214" s="2" t="s">
        <v>33</v>
      </c>
      <c r="I14214" s="2" t="s">
        <v>58</v>
      </c>
      <c r="J14214">
        <v>6</v>
      </c>
      <c r="K14214" s="2" t="s">
        <v>25</v>
      </c>
      <c r="L14214">
        <v>0.45</v>
      </c>
      <c r="M14214">
        <v>84564</v>
      </c>
      <c r="N14214">
        <v>4</v>
      </c>
      <c r="O14214" s="2" t="s">
        <v>10516</v>
      </c>
      <c r="P14214" s="2" t="s">
        <v>430</v>
      </c>
      <c r="Q14214" s="2" t="s">
        <v>481</v>
      </c>
      <c r="R14214">
        <v>2</v>
      </c>
      <c r="S14214">
        <v>1</v>
      </c>
      <c r="T14214" s="2" t="s">
        <v>81</v>
      </c>
      <c r="U14214" s="2" t="s">
        <v>10966</v>
      </c>
    </row>
    <row r="14215" spans="1:21">
      <c r="A14215">
        <v>56</v>
      </c>
      <c r="B14215" s="2" t="s">
        <v>30</v>
      </c>
      <c r="C14215" s="2" t="s">
        <v>82</v>
      </c>
      <c r="D14215" s="2" t="s">
        <v>22</v>
      </c>
      <c r="E14215">
        <v>46520</v>
      </c>
      <c r="F14215">
        <v>699</v>
      </c>
      <c r="G14215">
        <v>44189</v>
      </c>
      <c r="H14215" s="2" t="s">
        <v>43</v>
      </c>
      <c r="I14215" s="2" t="s">
        <v>34</v>
      </c>
      <c r="J14215">
        <v>18</v>
      </c>
      <c r="K14215" s="2" t="s">
        <v>25</v>
      </c>
      <c r="L14215">
        <v>0.42</v>
      </c>
      <c r="M14215">
        <v>238109</v>
      </c>
      <c r="N14215">
        <v>2</v>
      </c>
      <c r="O14215" s="2" t="s">
        <v>10517</v>
      </c>
      <c r="P14215" s="2" t="s">
        <v>137</v>
      </c>
      <c r="Q14215" s="2" t="s">
        <v>114</v>
      </c>
      <c r="R14215">
        <v>2</v>
      </c>
      <c r="S14215">
        <v>1</v>
      </c>
      <c r="T14215" s="2" t="s">
        <v>29</v>
      </c>
      <c r="U14215" s="2" t="s">
        <v>10966</v>
      </c>
    </row>
    <row r="14216" spans="1:21">
      <c r="A14216">
        <v>53</v>
      </c>
      <c r="B14216" s="2" t="s">
        <v>40</v>
      </c>
      <c r="C14216" s="2" t="s">
        <v>21</v>
      </c>
      <c r="D14216" s="2" t="s">
        <v>69</v>
      </c>
      <c r="E14216">
        <v>69933.399999999994</v>
      </c>
      <c r="F14216">
        <v>620</v>
      </c>
      <c r="G14216">
        <v>14007</v>
      </c>
      <c r="H14216" s="2" t="s">
        <v>47</v>
      </c>
      <c r="I14216" s="2" t="s">
        <v>34</v>
      </c>
      <c r="J14216">
        <v>16</v>
      </c>
      <c r="K14216" s="2" t="s">
        <v>35</v>
      </c>
      <c r="L14216">
        <v>0.28999999999999998</v>
      </c>
      <c r="M14216">
        <v>46090</v>
      </c>
      <c r="N14216">
        <v>3</v>
      </c>
      <c r="O14216" s="2" t="s">
        <v>10518</v>
      </c>
      <c r="P14216" s="2" t="s">
        <v>74</v>
      </c>
      <c r="Q14216" s="2" t="s">
        <v>550</v>
      </c>
      <c r="R14216">
        <v>3</v>
      </c>
      <c r="S14216">
        <v>1</v>
      </c>
      <c r="T14216" s="2" t="s">
        <v>29</v>
      </c>
      <c r="U14216" s="2" t="s">
        <v>10966</v>
      </c>
    </row>
    <row r="14217" spans="1:21">
      <c r="A14217">
        <v>34</v>
      </c>
      <c r="B14217" s="2" t="s">
        <v>40</v>
      </c>
      <c r="C14217" s="2" t="s">
        <v>21</v>
      </c>
      <c r="D14217" s="2" t="s">
        <v>22</v>
      </c>
      <c r="E14217">
        <v>77255</v>
      </c>
      <c r="F14217">
        <v>713</v>
      </c>
      <c r="G14217">
        <v>29609</v>
      </c>
      <c r="H14217" s="2" t="s">
        <v>33</v>
      </c>
      <c r="I14217" s="2" t="s">
        <v>34</v>
      </c>
      <c r="J14217">
        <v>9</v>
      </c>
      <c r="K14217" s="2" t="s">
        <v>25</v>
      </c>
      <c r="L14217">
        <v>0.39</v>
      </c>
      <c r="M14217">
        <v>254117</v>
      </c>
      <c r="N14217">
        <v>2</v>
      </c>
      <c r="O14217" s="2" t="s">
        <v>1022</v>
      </c>
      <c r="P14217" s="2" t="s">
        <v>207</v>
      </c>
      <c r="Q14217" s="2" t="s">
        <v>603</v>
      </c>
      <c r="R14217">
        <v>4</v>
      </c>
      <c r="S14217">
        <v>0</v>
      </c>
      <c r="T14217" s="2" t="s">
        <v>29</v>
      </c>
      <c r="U14217" s="2" t="s">
        <v>10966</v>
      </c>
    </row>
    <row r="14218" spans="1:21">
      <c r="A14218">
        <v>52</v>
      </c>
      <c r="B14218" s="2" t="s">
        <v>40</v>
      </c>
      <c r="C14218" s="2" t="s">
        <v>82</v>
      </c>
      <c r="D14218" s="2" t="s">
        <v>22</v>
      </c>
      <c r="E14218">
        <v>69933.399999999994</v>
      </c>
      <c r="F14218">
        <v>699</v>
      </c>
      <c r="G14218">
        <v>9136</v>
      </c>
      <c r="H14218" s="2" t="s">
        <v>47</v>
      </c>
      <c r="I14218" s="2" t="s">
        <v>58</v>
      </c>
      <c r="J14218">
        <v>12</v>
      </c>
      <c r="K14218" s="2" t="s">
        <v>35</v>
      </c>
      <c r="L14218">
        <v>0.52</v>
      </c>
      <c r="M14218">
        <v>159741.5</v>
      </c>
      <c r="N14218">
        <v>2</v>
      </c>
      <c r="O14218" s="2" t="s">
        <v>1022</v>
      </c>
      <c r="P14218" s="2" t="s">
        <v>250</v>
      </c>
      <c r="Q14218" s="2" t="s">
        <v>568</v>
      </c>
      <c r="R14218">
        <v>4</v>
      </c>
      <c r="S14218">
        <v>1</v>
      </c>
      <c r="T14218" s="2" t="s">
        <v>29</v>
      </c>
      <c r="U14218" s="2" t="s">
        <v>10966</v>
      </c>
    </row>
    <row r="14219" spans="1:21">
      <c r="A14219">
        <v>21</v>
      </c>
      <c r="B14219" s="2" t="s">
        <v>40</v>
      </c>
      <c r="C14219" s="2" t="s">
        <v>82</v>
      </c>
      <c r="D14219" s="2" t="s">
        <v>69</v>
      </c>
      <c r="E14219">
        <v>22064</v>
      </c>
      <c r="F14219">
        <v>792</v>
      </c>
      <c r="G14219">
        <v>13738</v>
      </c>
      <c r="H14219" s="2" t="s">
        <v>43</v>
      </c>
      <c r="I14219" s="2" t="s">
        <v>24</v>
      </c>
      <c r="J14219">
        <v>17</v>
      </c>
      <c r="K14219" s="2" t="s">
        <v>25</v>
      </c>
      <c r="L14219">
        <v>0.5</v>
      </c>
      <c r="M14219">
        <v>65608</v>
      </c>
      <c r="N14219">
        <v>1</v>
      </c>
      <c r="O14219" s="2" t="s">
        <v>10519</v>
      </c>
      <c r="P14219" s="2" t="s">
        <v>242</v>
      </c>
      <c r="Q14219" s="2" t="s">
        <v>109</v>
      </c>
      <c r="R14219">
        <v>3</v>
      </c>
      <c r="S14219">
        <v>0</v>
      </c>
      <c r="T14219" s="2" t="s">
        <v>29</v>
      </c>
      <c r="U14219" s="2" t="s">
        <v>10966</v>
      </c>
    </row>
    <row r="14220" spans="1:21">
      <c r="A14220">
        <v>19</v>
      </c>
      <c r="B14220" s="2" t="s">
        <v>20</v>
      </c>
      <c r="C14220" s="2" t="s">
        <v>82</v>
      </c>
      <c r="D14220" s="2" t="s">
        <v>42</v>
      </c>
      <c r="E14220">
        <v>56136</v>
      </c>
      <c r="F14220">
        <v>727</v>
      </c>
      <c r="G14220">
        <v>27499</v>
      </c>
      <c r="H14220" s="2" t="s">
        <v>43</v>
      </c>
      <c r="I14220" s="2" t="s">
        <v>58</v>
      </c>
      <c r="J14220">
        <v>13</v>
      </c>
      <c r="K14220" s="2" t="s">
        <v>59</v>
      </c>
      <c r="L14220">
        <v>0.4</v>
      </c>
      <c r="M14220">
        <v>220140</v>
      </c>
      <c r="N14220">
        <v>0</v>
      </c>
      <c r="O14220" s="2" t="s">
        <v>10520</v>
      </c>
      <c r="P14220" s="2" t="s">
        <v>71</v>
      </c>
      <c r="Q14220" s="2" t="s">
        <v>628</v>
      </c>
      <c r="R14220">
        <v>0</v>
      </c>
      <c r="S14220">
        <v>2</v>
      </c>
      <c r="T14220" s="2" t="s">
        <v>29</v>
      </c>
      <c r="U14220" s="2" t="s">
        <v>10970</v>
      </c>
    </row>
    <row r="14221" spans="1:21">
      <c r="A14221">
        <v>64</v>
      </c>
      <c r="B14221" s="2" t="s">
        <v>40</v>
      </c>
      <c r="C14221" s="2" t="s">
        <v>41</v>
      </c>
      <c r="D14221" s="2" t="s">
        <v>42</v>
      </c>
      <c r="E14221">
        <v>64917</v>
      </c>
      <c r="F14221">
        <v>782</v>
      </c>
      <c r="G14221">
        <v>15691</v>
      </c>
      <c r="H14221" s="2" t="s">
        <v>47</v>
      </c>
      <c r="I14221" s="2" t="s">
        <v>58</v>
      </c>
      <c r="J14221">
        <v>1</v>
      </c>
      <c r="K14221" s="2" t="s">
        <v>35</v>
      </c>
      <c r="L14221">
        <v>0.39</v>
      </c>
      <c r="M14221">
        <v>289000</v>
      </c>
      <c r="N14221">
        <v>1</v>
      </c>
      <c r="O14221" s="2" t="s">
        <v>7296</v>
      </c>
      <c r="P14221" s="2" t="s">
        <v>260</v>
      </c>
      <c r="Q14221" s="2" t="s">
        <v>589</v>
      </c>
      <c r="R14221">
        <v>1</v>
      </c>
      <c r="S14221">
        <v>2</v>
      </c>
      <c r="T14221" s="2" t="s">
        <v>29</v>
      </c>
      <c r="U14221" s="2" t="s">
        <v>10967</v>
      </c>
    </row>
    <row r="14222" spans="1:21">
      <c r="A14222">
        <v>19</v>
      </c>
      <c r="B14222" s="2" t="s">
        <v>30</v>
      </c>
      <c r="C14222" s="2" t="s">
        <v>82</v>
      </c>
      <c r="D14222" s="2" t="s">
        <v>22</v>
      </c>
      <c r="E14222">
        <v>28826</v>
      </c>
      <c r="F14222">
        <v>656</v>
      </c>
      <c r="G14222">
        <v>23007</v>
      </c>
      <c r="H14222" s="2" t="s">
        <v>43</v>
      </c>
      <c r="I14222" s="2" t="s">
        <v>58</v>
      </c>
      <c r="J14222">
        <v>17</v>
      </c>
      <c r="K14222" s="2" t="s">
        <v>25</v>
      </c>
      <c r="L14222">
        <v>0.15</v>
      </c>
      <c r="M14222">
        <v>159741.5</v>
      </c>
      <c r="N14222">
        <v>2</v>
      </c>
      <c r="O14222" s="2" t="s">
        <v>10521</v>
      </c>
      <c r="P14222" s="2" t="s">
        <v>119</v>
      </c>
      <c r="Q14222" s="2" t="s">
        <v>562</v>
      </c>
      <c r="R14222">
        <v>3</v>
      </c>
      <c r="S14222">
        <v>0</v>
      </c>
      <c r="T14222" s="2" t="s">
        <v>39</v>
      </c>
      <c r="U14222" s="2" t="s">
        <v>10966</v>
      </c>
    </row>
    <row r="14223" spans="1:21">
      <c r="A14223">
        <v>55</v>
      </c>
      <c r="B14223" s="2" t="s">
        <v>20</v>
      </c>
      <c r="C14223" s="2" t="s">
        <v>21</v>
      </c>
      <c r="D14223" s="2" t="s">
        <v>69</v>
      </c>
      <c r="E14223">
        <v>103654</v>
      </c>
      <c r="F14223">
        <v>699</v>
      </c>
      <c r="G14223">
        <v>9462</v>
      </c>
      <c r="H14223" s="2" t="s">
        <v>23</v>
      </c>
      <c r="I14223" s="2" t="s">
        <v>58</v>
      </c>
      <c r="J14223">
        <v>5</v>
      </c>
      <c r="K14223" s="2" t="s">
        <v>35</v>
      </c>
      <c r="L14223">
        <v>0.49</v>
      </c>
      <c r="M14223">
        <v>214965</v>
      </c>
      <c r="N14223">
        <v>4</v>
      </c>
      <c r="O14223" s="2" t="s">
        <v>5548</v>
      </c>
      <c r="P14223" s="2" t="s">
        <v>242</v>
      </c>
      <c r="Q14223" s="2" t="s">
        <v>528</v>
      </c>
      <c r="R14223">
        <v>2</v>
      </c>
      <c r="S14223">
        <v>0</v>
      </c>
      <c r="T14223" s="2" t="s">
        <v>29</v>
      </c>
      <c r="U14223" s="2" t="s">
        <v>10966</v>
      </c>
    </row>
    <row r="14224" spans="1:21">
      <c r="A14224">
        <v>39</v>
      </c>
      <c r="B14224" s="2" t="s">
        <v>30</v>
      </c>
      <c r="C14224" s="2" t="s">
        <v>82</v>
      </c>
      <c r="D14224" s="2" t="s">
        <v>32</v>
      </c>
      <c r="E14224">
        <v>41677</v>
      </c>
      <c r="F14224">
        <v>794</v>
      </c>
      <c r="G14224">
        <v>5038</v>
      </c>
      <c r="H14224" s="2" t="s">
        <v>43</v>
      </c>
      <c r="I14224" s="2" t="s">
        <v>58</v>
      </c>
      <c r="J14224">
        <v>13</v>
      </c>
      <c r="K14224" s="2" t="s">
        <v>25</v>
      </c>
      <c r="L14224">
        <v>0.56000000000000005</v>
      </c>
      <c r="M14224">
        <v>147738</v>
      </c>
      <c r="N14224">
        <v>4</v>
      </c>
      <c r="O14224" s="2" t="s">
        <v>10522</v>
      </c>
      <c r="P14224" s="2" t="s">
        <v>129</v>
      </c>
      <c r="Q14224" s="2" t="s">
        <v>418</v>
      </c>
      <c r="R14224">
        <v>2</v>
      </c>
      <c r="S14224">
        <v>2</v>
      </c>
      <c r="T14224" s="2" t="s">
        <v>29</v>
      </c>
      <c r="U14224" s="2" t="s">
        <v>10966</v>
      </c>
    </row>
    <row r="14225" spans="1:21">
      <c r="A14225">
        <v>64</v>
      </c>
      <c r="B14225" s="2" t="s">
        <v>30</v>
      </c>
      <c r="C14225" s="2" t="s">
        <v>21</v>
      </c>
      <c r="D14225" s="2" t="s">
        <v>69</v>
      </c>
      <c r="E14225">
        <v>90597</v>
      </c>
      <c r="F14225">
        <v>732</v>
      </c>
      <c r="G14225">
        <v>12958</v>
      </c>
      <c r="H14225" s="2" t="s">
        <v>23</v>
      </c>
      <c r="I14225" s="2" t="s">
        <v>24</v>
      </c>
      <c r="J14225">
        <v>7</v>
      </c>
      <c r="K14225" s="2" t="s">
        <v>25</v>
      </c>
      <c r="L14225">
        <v>0.21</v>
      </c>
      <c r="M14225">
        <v>260278</v>
      </c>
      <c r="N14225">
        <v>2</v>
      </c>
      <c r="O14225" s="2" t="s">
        <v>5104</v>
      </c>
      <c r="P14225" s="2" t="s">
        <v>260</v>
      </c>
      <c r="Q14225" s="2" t="s">
        <v>886</v>
      </c>
      <c r="R14225">
        <v>4</v>
      </c>
      <c r="S14225">
        <v>1</v>
      </c>
      <c r="T14225" s="2" t="s">
        <v>29</v>
      </c>
      <c r="U14225" s="2" t="s">
        <v>10971</v>
      </c>
    </row>
    <row r="14226" spans="1:21">
      <c r="A14226">
        <v>41</v>
      </c>
      <c r="B14226" s="2" t="s">
        <v>20</v>
      </c>
      <c r="C14226" s="2" t="s">
        <v>82</v>
      </c>
      <c r="D14226" s="2" t="s">
        <v>69</v>
      </c>
      <c r="E14226">
        <v>117354</v>
      </c>
      <c r="F14226">
        <v>699</v>
      </c>
      <c r="G14226">
        <v>45780</v>
      </c>
      <c r="H14226" s="2" t="s">
        <v>47</v>
      </c>
      <c r="I14226" s="2" t="s">
        <v>34</v>
      </c>
      <c r="J14226">
        <v>13</v>
      </c>
      <c r="K14226" s="2" t="s">
        <v>35</v>
      </c>
      <c r="L14226">
        <v>0.18</v>
      </c>
      <c r="M14226">
        <v>102394</v>
      </c>
      <c r="N14226">
        <v>0</v>
      </c>
      <c r="O14226" s="2" t="s">
        <v>10523</v>
      </c>
      <c r="P14226" s="2" t="s">
        <v>271</v>
      </c>
      <c r="Q14226" s="2" t="s">
        <v>127</v>
      </c>
      <c r="R14226">
        <v>2</v>
      </c>
      <c r="S14226">
        <v>0</v>
      </c>
      <c r="T14226" s="2" t="s">
        <v>29</v>
      </c>
      <c r="U14226" s="2" t="s">
        <v>10966</v>
      </c>
    </row>
    <row r="14227" spans="1:21">
      <c r="A14227">
        <v>55</v>
      </c>
      <c r="B14227" s="2" t="s">
        <v>20</v>
      </c>
      <c r="C14227" s="2" t="s">
        <v>21</v>
      </c>
      <c r="D14227" s="2" t="s">
        <v>69</v>
      </c>
      <c r="E14227">
        <v>87160</v>
      </c>
      <c r="F14227">
        <v>689</v>
      </c>
      <c r="G14227">
        <v>35646</v>
      </c>
      <c r="H14227" s="2" t="s">
        <v>23</v>
      </c>
      <c r="I14227" s="2" t="s">
        <v>58</v>
      </c>
      <c r="J14227">
        <v>10</v>
      </c>
      <c r="K14227" s="2" t="s">
        <v>25</v>
      </c>
      <c r="L14227">
        <v>0.48</v>
      </c>
      <c r="M14227">
        <v>159741.5</v>
      </c>
      <c r="N14227">
        <v>3</v>
      </c>
      <c r="O14227" s="2" t="s">
        <v>2646</v>
      </c>
      <c r="P14227" s="2" t="s">
        <v>234</v>
      </c>
      <c r="Q14227" s="2" t="s">
        <v>921</v>
      </c>
      <c r="R14227">
        <v>1</v>
      </c>
      <c r="S14227">
        <v>2</v>
      </c>
      <c r="T14227" s="2" t="s">
        <v>29</v>
      </c>
      <c r="U14227" s="2" t="s">
        <v>10966</v>
      </c>
    </row>
    <row r="14228" spans="1:21">
      <c r="A14228">
        <v>68</v>
      </c>
      <c r="B14228" s="2" t="s">
        <v>30</v>
      </c>
      <c r="C14228" s="2" t="s">
        <v>31</v>
      </c>
      <c r="D14228" s="2" t="s">
        <v>22</v>
      </c>
      <c r="E14228">
        <v>69933.399999999994</v>
      </c>
      <c r="F14228">
        <v>665</v>
      </c>
      <c r="G14228">
        <v>23583</v>
      </c>
      <c r="H14228" s="2" t="s">
        <v>23</v>
      </c>
      <c r="I14228" s="2" t="s">
        <v>24</v>
      </c>
      <c r="J14228">
        <v>11</v>
      </c>
      <c r="K14228" s="2" t="s">
        <v>25</v>
      </c>
      <c r="L14228">
        <v>0.3</v>
      </c>
      <c r="M14228">
        <v>183535</v>
      </c>
      <c r="N14228">
        <v>2</v>
      </c>
      <c r="O14228" s="2" t="s">
        <v>10524</v>
      </c>
      <c r="P14228" s="2" t="s">
        <v>250</v>
      </c>
      <c r="Q14228" s="2" t="s">
        <v>777</v>
      </c>
      <c r="R14228">
        <v>2</v>
      </c>
      <c r="S14228">
        <v>1</v>
      </c>
      <c r="T14228" s="2" t="s">
        <v>81</v>
      </c>
      <c r="U14228" s="2" t="s">
        <v>10971</v>
      </c>
    </row>
    <row r="14229" spans="1:21">
      <c r="A14229">
        <v>38</v>
      </c>
      <c r="B14229" s="2" t="s">
        <v>20</v>
      </c>
      <c r="C14229" s="2" t="s">
        <v>31</v>
      </c>
      <c r="D14229" s="2" t="s">
        <v>32</v>
      </c>
      <c r="E14229">
        <v>69249</v>
      </c>
      <c r="F14229">
        <v>617</v>
      </c>
      <c r="G14229">
        <v>27450.01</v>
      </c>
      <c r="H14229" s="2" t="s">
        <v>23</v>
      </c>
      <c r="I14229" s="2" t="s">
        <v>24</v>
      </c>
      <c r="J14229">
        <v>0</v>
      </c>
      <c r="K14229" s="2" t="s">
        <v>35</v>
      </c>
      <c r="L14229">
        <v>0.12</v>
      </c>
      <c r="M14229">
        <v>125604</v>
      </c>
      <c r="N14229">
        <v>4</v>
      </c>
      <c r="O14229" s="2" t="s">
        <v>2098</v>
      </c>
      <c r="P14229" s="2" t="s">
        <v>53</v>
      </c>
      <c r="Q14229" s="2" t="s">
        <v>195</v>
      </c>
      <c r="R14229">
        <v>1</v>
      </c>
      <c r="S14229">
        <v>2</v>
      </c>
      <c r="T14229" s="2" t="s">
        <v>29</v>
      </c>
      <c r="U14229" s="2" t="s">
        <v>10966</v>
      </c>
    </row>
    <row r="14230" spans="1:21">
      <c r="A14230">
        <v>51</v>
      </c>
      <c r="B14230" s="2" t="s">
        <v>20</v>
      </c>
      <c r="C14230" s="2" t="s">
        <v>82</v>
      </c>
      <c r="D14230" s="2" t="s">
        <v>32</v>
      </c>
      <c r="E14230">
        <v>91533</v>
      </c>
      <c r="F14230">
        <v>767</v>
      </c>
      <c r="G14230">
        <v>15316</v>
      </c>
      <c r="H14230" s="2" t="s">
        <v>23</v>
      </c>
      <c r="I14230" s="2" t="s">
        <v>24</v>
      </c>
      <c r="J14230">
        <v>13</v>
      </c>
      <c r="K14230" s="2" t="s">
        <v>48</v>
      </c>
      <c r="L14230">
        <v>0.55000000000000004</v>
      </c>
      <c r="M14230">
        <v>262107</v>
      </c>
      <c r="N14230">
        <v>4</v>
      </c>
      <c r="O14230" s="2" t="s">
        <v>10525</v>
      </c>
      <c r="P14230" s="2" t="s">
        <v>182</v>
      </c>
      <c r="Q14230" s="2" t="s">
        <v>969</v>
      </c>
      <c r="R14230">
        <v>4</v>
      </c>
      <c r="S14230">
        <v>0</v>
      </c>
      <c r="T14230" s="2" t="s">
        <v>81</v>
      </c>
      <c r="U14230" s="2" t="s">
        <v>10969</v>
      </c>
    </row>
    <row r="14231" spans="1:21">
      <c r="A14231">
        <v>35</v>
      </c>
      <c r="B14231" s="2" t="s">
        <v>20</v>
      </c>
      <c r="C14231" s="2" t="s">
        <v>41</v>
      </c>
      <c r="D14231" s="2" t="s">
        <v>42</v>
      </c>
      <c r="E14231">
        <v>97400</v>
      </c>
      <c r="F14231">
        <v>614</v>
      </c>
      <c r="G14231">
        <v>42111</v>
      </c>
      <c r="H14231" s="2" t="s">
        <v>23</v>
      </c>
      <c r="I14231" s="2" t="s">
        <v>34</v>
      </c>
      <c r="J14231">
        <v>18</v>
      </c>
      <c r="K14231" s="2" t="s">
        <v>48</v>
      </c>
      <c r="L14231">
        <v>0.31</v>
      </c>
      <c r="M14231">
        <v>107698</v>
      </c>
      <c r="N14231">
        <v>0</v>
      </c>
      <c r="O14231" s="2" t="s">
        <v>10526</v>
      </c>
      <c r="P14231" s="2" t="s">
        <v>382</v>
      </c>
      <c r="Q14231" s="2" t="s">
        <v>969</v>
      </c>
      <c r="R14231">
        <v>4</v>
      </c>
      <c r="S14231">
        <v>0</v>
      </c>
      <c r="T14231" s="2" t="s">
        <v>29</v>
      </c>
      <c r="U14231" s="2" t="s">
        <v>10969</v>
      </c>
    </row>
    <row r="14232" spans="1:21">
      <c r="A14232">
        <v>67</v>
      </c>
      <c r="B14232" s="2" t="s">
        <v>30</v>
      </c>
      <c r="C14232" s="2" t="s">
        <v>41</v>
      </c>
      <c r="D14232" s="2" t="s">
        <v>69</v>
      </c>
      <c r="E14232">
        <v>69933.399999999994</v>
      </c>
      <c r="F14232">
        <v>699</v>
      </c>
      <c r="G14232">
        <v>45691</v>
      </c>
      <c r="H14232" s="2" t="s">
        <v>43</v>
      </c>
      <c r="I14232" s="2" t="s">
        <v>58</v>
      </c>
      <c r="J14232">
        <v>2</v>
      </c>
      <c r="K14232" s="2" t="s">
        <v>59</v>
      </c>
      <c r="L14232">
        <v>0.54</v>
      </c>
      <c r="M14232">
        <v>250891</v>
      </c>
      <c r="N14232">
        <v>1</v>
      </c>
      <c r="O14232" s="2" t="s">
        <v>10527</v>
      </c>
      <c r="P14232" s="2" t="s">
        <v>234</v>
      </c>
      <c r="Q14232" s="2" t="s">
        <v>277</v>
      </c>
      <c r="R14232">
        <v>4</v>
      </c>
      <c r="S14232">
        <v>2</v>
      </c>
      <c r="T14232" s="2" t="s">
        <v>29</v>
      </c>
      <c r="U14232" s="2" t="s">
        <v>10966</v>
      </c>
    </row>
    <row r="14233" spans="1:21">
      <c r="A14233">
        <v>18</v>
      </c>
      <c r="B14233" s="2" t="s">
        <v>40</v>
      </c>
      <c r="C14233" s="2" t="s">
        <v>82</v>
      </c>
      <c r="D14233" s="2" t="s">
        <v>69</v>
      </c>
      <c r="E14233">
        <v>87782</v>
      </c>
      <c r="F14233">
        <v>615</v>
      </c>
      <c r="G14233">
        <v>27450.01</v>
      </c>
      <c r="H14233" s="2" t="s">
        <v>47</v>
      </c>
      <c r="I14233" s="2" t="s">
        <v>34</v>
      </c>
      <c r="J14233">
        <v>11</v>
      </c>
      <c r="K14233" s="2" t="s">
        <v>25</v>
      </c>
      <c r="L14233">
        <v>0.16</v>
      </c>
      <c r="M14233">
        <v>95104</v>
      </c>
      <c r="N14233">
        <v>4</v>
      </c>
      <c r="O14233" s="2" t="s">
        <v>10528</v>
      </c>
      <c r="P14233" s="2" t="s">
        <v>79</v>
      </c>
      <c r="Q14233" s="2" t="s">
        <v>782</v>
      </c>
      <c r="R14233">
        <v>0</v>
      </c>
      <c r="S14233">
        <v>0</v>
      </c>
      <c r="T14233" s="2" t="s">
        <v>29</v>
      </c>
      <c r="U14233" s="2" t="s">
        <v>10966</v>
      </c>
    </row>
    <row r="14234" spans="1:21">
      <c r="A14234">
        <v>63</v>
      </c>
      <c r="B14234" s="2" t="s">
        <v>40</v>
      </c>
      <c r="C14234" s="2" t="s">
        <v>82</v>
      </c>
      <c r="D14234" s="2" t="s">
        <v>32</v>
      </c>
      <c r="E14234">
        <v>20818</v>
      </c>
      <c r="F14234">
        <v>651</v>
      </c>
      <c r="G14234">
        <v>46021</v>
      </c>
      <c r="H14234" s="2" t="s">
        <v>43</v>
      </c>
      <c r="I14234" s="2" t="s">
        <v>34</v>
      </c>
      <c r="J14234">
        <v>9</v>
      </c>
      <c r="K14234" s="2" t="s">
        <v>48</v>
      </c>
      <c r="L14234">
        <v>0.42</v>
      </c>
      <c r="M14234">
        <v>223826</v>
      </c>
      <c r="N14234">
        <v>4</v>
      </c>
      <c r="O14234" s="2" t="s">
        <v>9283</v>
      </c>
      <c r="P14234" s="2" t="s">
        <v>74</v>
      </c>
      <c r="Q14234" s="2" t="s">
        <v>156</v>
      </c>
      <c r="R14234">
        <v>2</v>
      </c>
      <c r="S14234">
        <v>1</v>
      </c>
      <c r="T14234" s="2" t="s">
        <v>81</v>
      </c>
      <c r="U14234" s="2" t="s">
        <v>10969</v>
      </c>
    </row>
    <row r="14235" spans="1:21">
      <c r="A14235">
        <v>67</v>
      </c>
      <c r="B14235" s="2" t="s">
        <v>40</v>
      </c>
      <c r="C14235" s="2" t="s">
        <v>82</v>
      </c>
      <c r="D14235" s="2" t="s">
        <v>42</v>
      </c>
      <c r="E14235">
        <v>74649</v>
      </c>
      <c r="F14235">
        <v>742</v>
      </c>
      <c r="G14235">
        <v>10661</v>
      </c>
      <c r="H14235" s="2" t="s">
        <v>47</v>
      </c>
      <c r="I14235" s="2" t="s">
        <v>58</v>
      </c>
      <c r="J14235">
        <v>0</v>
      </c>
      <c r="K14235" s="2" t="s">
        <v>25</v>
      </c>
      <c r="L14235">
        <v>0.51</v>
      </c>
      <c r="M14235">
        <v>31353</v>
      </c>
      <c r="N14235">
        <v>0</v>
      </c>
      <c r="O14235" s="2" t="s">
        <v>5042</v>
      </c>
      <c r="P14235" s="2" t="s">
        <v>116</v>
      </c>
      <c r="Q14235" s="2" t="s">
        <v>287</v>
      </c>
      <c r="R14235">
        <v>0</v>
      </c>
      <c r="S14235">
        <v>1</v>
      </c>
      <c r="T14235" s="2" t="s">
        <v>29</v>
      </c>
      <c r="U14235" s="2" t="s">
        <v>10967</v>
      </c>
    </row>
    <row r="14236" spans="1:21">
      <c r="A14236">
        <v>43</v>
      </c>
      <c r="B14236" s="2" t="s">
        <v>30</v>
      </c>
      <c r="C14236" s="2" t="s">
        <v>82</v>
      </c>
      <c r="D14236" s="2" t="s">
        <v>32</v>
      </c>
      <c r="E14236">
        <v>69933.399999999994</v>
      </c>
      <c r="F14236">
        <v>769</v>
      </c>
      <c r="G14236">
        <v>8668</v>
      </c>
      <c r="H14236" s="2" t="s">
        <v>33</v>
      </c>
      <c r="I14236" s="2" t="s">
        <v>34</v>
      </c>
      <c r="J14236">
        <v>13</v>
      </c>
      <c r="K14236" s="2" t="s">
        <v>35</v>
      </c>
      <c r="L14236">
        <v>0.16</v>
      </c>
      <c r="M14236">
        <v>192504</v>
      </c>
      <c r="N14236">
        <v>3</v>
      </c>
      <c r="O14236" s="2" t="s">
        <v>10529</v>
      </c>
      <c r="P14236" s="2" t="s">
        <v>137</v>
      </c>
      <c r="Q14236" s="2" t="s">
        <v>622</v>
      </c>
      <c r="R14236">
        <v>1</v>
      </c>
      <c r="S14236">
        <v>1</v>
      </c>
      <c r="T14236" s="2" t="s">
        <v>29</v>
      </c>
      <c r="U14236" s="2" t="s">
        <v>10972</v>
      </c>
    </row>
    <row r="14237" spans="1:21">
      <c r="A14237">
        <v>40</v>
      </c>
      <c r="B14237" s="2" t="s">
        <v>30</v>
      </c>
      <c r="C14237" s="2" t="s">
        <v>21</v>
      </c>
      <c r="D14237" s="2" t="s">
        <v>32</v>
      </c>
      <c r="E14237">
        <v>98629</v>
      </c>
      <c r="F14237">
        <v>799</v>
      </c>
      <c r="G14237">
        <v>26021</v>
      </c>
      <c r="H14237" s="2" t="s">
        <v>33</v>
      </c>
      <c r="I14237" s="2" t="s">
        <v>24</v>
      </c>
      <c r="J14237">
        <v>7</v>
      </c>
      <c r="K14237" s="2" t="s">
        <v>25</v>
      </c>
      <c r="L14237">
        <v>0.25</v>
      </c>
      <c r="M14237">
        <v>200737</v>
      </c>
      <c r="N14237">
        <v>3</v>
      </c>
      <c r="O14237" s="2" t="s">
        <v>10530</v>
      </c>
      <c r="P14237" s="2" t="s">
        <v>193</v>
      </c>
      <c r="Q14237" s="2" t="s">
        <v>142</v>
      </c>
      <c r="R14237">
        <v>2</v>
      </c>
      <c r="S14237">
        <v>1</v>
      </c>
      <c r="T14237" s="2" t="s">
        <v>29</v>
      </c>
      <c r="U14237" s="2" t="s">
        <v>10972</v>
      </c>
    </row>
    <row r="14238" spans="1:21">
      <c r="A14238">
        <v>35</v>
      </c>
      <c r="B14238" s="2" t="s">
        <v>20</v>
      </c>
      <c r="C14238" s="2" t="s">
        <v>41</v>
      </c>
      <c r="D14238" s="2" t="s">
        <v>22</v>
      </c>
      <c r="E14238">
        <v>69933.399999999994</v>
      </c>
      <c r="F14238">
        <v>700</v>
      </c>
      <c r="G14238">
        <v>10851</v>
      </c>
      <c r="H14238" s="2" t="s">
        <v>33</v>
      </c>
      <c r="I14238" s="2" t="s">
        <v>34</v>
      </c>
      <c r="J14238">
        <v>2</v>
      </c>
      <c r="K14238" s="2" t="s">
        <v>59</v>
      </c>
      <c r="L14238">
        <v>0.21</v>
      </c>
      <c r="M14238">
        <v>135301</v>
      </c>
      <c r="N14238">
        <v>3</v>
      </c>
      <c r="O14238" s="2" t="s">
        <v>10531</v>
      </c>
      <c r="P14238" s="2" t="s">
        <v>158</v>
      </c>
      <c r="Q14238" s="2" t="s">
        <v>367</v>
      </c>
      <c r="R14238">
        <v>2</v>
      </c>
      <c r="S14238">
        <v>2</v>
      </c>
      <c r="T14238" s="2" t="s">
        <v>29</v>
      </c>
      <c r="U14238" s="2" t="s">
        <v>10967</v>
      </c>
    </row>
    <row r="14239" spans="1:21">
      <c r="A14239">
        <v>56</v>
      </c>
      <c r="B14239" s="2" t="s">
        <v>20</v>
      </c>
      <c r="C14239" s="2" t="s">
        <v>41</v>
      </c>
      <c r="D14239" s="2" t="s">
        <v>32</v>
      </c>
      <c r="E14239">
        <v>114328</v>
      </c>
      <c r="F14239">
        <v>644</v>
      </c>
      <c r="G14239">
        <v>16163</v>
      </c>
      <c r="H14239" s="2" t="s">
        <v>23</v>
      </c>
      <c r="I14239" s="2" t="s">
        <v>34</v>
      </c>
      <c r="J14239">
        <v>1</v>
      </c>
      <c r="K14239" s="2" t="s">
        <v>59</v>
      </c>
      <c r="L14239">
        <v>0.38</v>
      </c>
      <c r="M14239">
        <v>107718</v>
      </c>
      <c r="N14239">
        <v>3</v>
      </c>
      <c r="O14239" s="2" t="s">
        <v>10532</v>
      </c>
      <c r="P14239" s="2" t="s">
        <v>67</v>
      </c>
      <c r="Q14239" s="2" t="s">
        <v>544</v>
      </c>
      <c r="R14239">
        <v>1</v>
      </c>
      <c r="S14239">
        <v>0</v>
      </c>
      <c r="T14239" s="2" t="s">
        <v>29</v>
      </c>
      <c r="U14239" s="2" t="s">
        <v>10966</v>
      </c>
    </row>
    <row r="14240" spans="1:21">
      <c r="A14240">
        <v>27</v>
      </c>
      <c r="B14240" s="2" t="s">
        <v>40</v>
      </c>
      <c r="C14240" s="2" t="s">
        <v>31</v>
      </c>
      <c r="D14240" s="2" t="s">
        <v>42</v>
      </c>
      <c r="E14240">
        <v>27897</v>
      </c>
      <c r="F14240">
        <v>746</v>
      </c>
      <c r="G14240">
        <v>39381</v>
      </c>
      <c r="H14240" s="2" t="s">
        <v>23</v>
      </c>
      <c r="I14240" s="2" t="s">
        <v>24</v>
      </c>
      <c r="J14240">
        <v>18</v>
      </c>
      <c r="K14240" s="2" t="s">
        <v>25</v>
      </c>
      <c r="L14240">
        <v>0.54</v>
      </c>
      <c r="M14240">
        <v>148344</v>
      </c>
      <c r="N14240">
        <v>2</v>
      </c>
      <c r="O14240" s="2" t="s">
        <v>10533</v>
      </c>
      <c r="P14240" s="2" t="s">
        <v>101</v>
      </c>
      <c r="Q14240" s="2" t="s">
        <v>1063</v>
      </c>
      <c r="R14240">
        <v>2</v>
      </c>
      <c r="S14240">
        <v>2</v>
      </c>
      <c r="T14240" s="2" t="s">
        <v>29</v>
      </c>
      <c r="U14240" s="2" t="s">
        <v>10967</v>
      </c>
    </row>
    <row r="14241" spans="1:21">
      <c r="A14241">
        <v>62</v>
      </c>
      <c r="B14241" s="2" t="s">
        <v>20</v>
      </c>
      <c r="C14241" s="2" t="s">
        <v>41</v>
      </c>
      <c r="D14241" s="2" t="s">
        <v>42</v>
      </c>
      <c r="E14241">
        <v>111663</v>
      </c>
      <c r="F14241">
        <v>699</v>
      </c>
      <c r="G14241">
        <v>16441</v>
      </c>
      <c r="H14241" s="2" t="s">
        <v>33</v>
      </c>
      <c r="I14241" s="2" t="s">
        <v>24</v>
      </c>
      <c r="J14241">
        <v>0</v>
      </c>
      <c r="K14241" s="2" t="s">
        <v>25</v>
      </c>
      <c r="L14241">
        <v>0.2</v>
      </c>
      <c r="M14241">
        <v>92936</v>
      </c>
      <c r="N14241">
        <v>1</v>
      </c>
      <c r="O14241" s="2" t="s">
        <v>4506</v>
      </c>
      <c r="P14241" s="2" t="s">
        <v>50</v>
      </c>
      <c r="Q14241" s="2" t="s">
        <v>172</v>
      </c>
      <c r="R14241">
        <v>3</v>
      </c>
      <c r="S14241">
        <v>2</v>
      </c>
      <c r="T14241" s="2" t="s">
        <v>29</v>
      </c>
      <c r="U14241" s="2" t="s">
        <v>10966</v>
      </c>
    </row>
    <row r="14242" spans="1:21">
      <c r="A14242">
        <v>26</v>
      </c>
      <c r="B14242" s="2" t="s">
        <v>30</v>
      </c>
      <c r="C14242" s="2" t="s">
        <v>82</v>
      </c>
      <c r="D14242" s="2" t="s">
        <v>42</v>
      </c>
      <c r="E14242">
        <v>69933.399999999994</v>
      </c>
      <c r="F14242">
        <v>750</v>
      </c>
      <c r="G14242">
        <v>29796</v>
      </c>
      <c r="H14242" s="2" t="s">
        <v>33</v>
      </c>
      <c r="I14242" s="2" t="s">
        <v>24</v>
      </c>
      <c r="J14242">
        <v>16</v>
      </c>
      <c r="K14242" s="2" t="s">
        <v>59</v>
      </c>
      <c r="L14242">
        <v>0.34</v>
      </c>
      <c r="M14242">
        <v>123276</v>
      </c>
      <c r="N14242">
        <v>4</v>
      </c>
      <c r="O14242" s="2" t="s">
        <v>10534</v>
      </c>
      <c r="P14242" s="2" t="s">
        <v>98</v>
      </c>
      <c r="Q14242" s="2" t="s">
        <v>1023</v>
      </c>
      <c r="R14242">
        <v>0</v>
      </c>
      <c r="S14242">
        <v>2</v>
      </c>
      <c r="T14242" s="2" t="s">
        <v>29</v>
      </c>
      <c r="U14242" s="2" t="s">
        <v>10970</v>
      </c>
    </row>
    <row r="14243" spans="1:21">
      <c r="A14243">
        <v>49</v>
      </c>
      <c r="B14243" s="2" t="s">
        <v>20</v>
      </c>
      <c r="C14243" s="2" t="s">
        <v>82</v>
      </c>
      <c r="D14243" s="2" t="s">
        <v>42</v>
      </c>
      <c r="E14243">
        <v>69933.399999999994</v>
      </c>
      <c r="F14243">
        <v>728</v>
      </c>
      <c r="G14243">
        <v>27450.01</v>
      </c>
      <c r="H14243" s="2" t="s">
        <v>47</v>
      </c>
      <c r="I14243" s="2" t="s">
        <v>58</v>
      </c>
      <c r="J14243">
        <v>12</v>
      </c>
      <c r="K14243" s="2" t="s">
        <v>35</v>
      </c>
      <c r="L14243">
        <v>0.37</v>
      </c>
      <c r="M14243">
        <v>159741.5</v>
      </c>
      <c r="N14243">
        <v>2</v>
      </c>
      <c r="O14243" s="2" t="s">
        <v>10535</v>
      </c>
      <c r="P14243" s="2" t="s">
        <v>271</v>
      </c>
      <c r="Q14243" s="2" t="s">
        <v>682</v>
      </c>
      <c r="R14243">
        <v>2</v>
      </c>
      <c r="S14243">
        <v>1</v>
      </c>
      <c r="T14243" s="2" t="s">
        <v>81</v>
      </c>
      <c r="U14243" s="2" t="s">
        <v>10966</v>
      </c>
    </row>
    <row r="14244" spans="1:21">
      <c r="A14244">
        <v>37</v>
      </c>
      <c r="B14244" s="2" t="s">
        <v>20</v>
      </c>
      <c r="C14244" s="2" t="s">
        <v>31</v>
      </c>
      <c r="D14244" s="2" t="s">
        <v>22</v>
      </c>
      <c r="E14244">
        <v>90408</v>
      </c>
      <c r="F14244">
        <v>645</v>
      </c>
      <c r="G14244">
        <v>27450.01</v>
      </c>
      <c r="H14244" s="2" t="s">
        <v>23</v>
      </c>
      <c r="I14244" s="2" t="s">
        <v>24</v>
      </c>
      <c r="J14244">
        <v>1</v>
      </c>
      <c r="K14244" s="2" t="s">
        <v>35</v>
      </c>
      <c r="L14244">
        <v>0.5</v>
      </c>
      <c r="M14244">
        <v>229033</v>
      </c>
      <c r="N14244">
        <v>0</v>
      </c>
      <c r="O14244" s="2" t="s">
        <v>8590</v>
      </c>
      <c r="P14244" s="2" t="s">
        <v>269</v>
      </c>
      <c r="Q14244" s="2" t="s">
        <v>486</v>
      </c>
      <c r="R14244">
        <v>2</v>
      </c>
      <c r="S14244">
        <v>0</v>
      </c>
      <c r="T14244" s="2" t="s">
        <v>39</v>
      </c>
      <c r="U14244" s="2" t="s">
        <v>10966</v>
      </c>
    </row>
    <row r="14245" spans="1:21">
      <c r="A14245">
        <v>46</v>
      </c>
      <c r="B14245" s="2" t="s">
        <v>30</v>
      </c>
      <c r="C14245" s="2" t="s">
        <v>82</v>
      </c>
      <c r="D14245" s="2" t="s">
        <v>69</v>
      </c>
      <c r="E14245">
        <v>119233</v>
      </c>
      <c r="F14245">
        <v>788</v>
      </c>
      <c r="G14245">
        <v>27450.01</v>
      </c>
      <c r="H14245" s="2" t="s">
        <v>47</v>
      </c>
      <c r="I14245" s="2" t="s">
        <v>34</v>
      </c>
      <c r="J14245">
        <v>9</v>
      </c>
      <c r="K14245" s="2" t="s">
        <v>35</v>
      </c>
      <c r="L14245">
        <v>0.16</v>
      </c>
      <c r="M14245">
        <v>71108</v>
      </c>
      <c r="N14245">
        <v>4</v>
      </c>
      <c r="O14245" s="2" t="s">
        <v>7168</v>
      </c>
      <c r="P14245" s="2" t="s">
        <v>150</v>
      </c>
      <c r="Q14245" s="2" t="s">
        <v>581</v>
      </c>
      <c r="R14245">
        <v>1</v>
      </c>
      <c r="S14245">
        <v>1</v>
      </c>
      <c r="T14245" s="2" t="s">
        <v>39</v>
      </c>
      <c r="U14245" s="2" t="s">
        <v>10966</v>
      </c>
    </row>
    <row r="14246" spans="1:21">
      <c r="A14246">
        <v>41</v>
      </c>
      <c r="B14246" s="2" t="s">
        <v>40</v>
      </c>
      <c r="C14246" s="2" t="s">
        <v>41</v>
      </c>
      <c r="D14246" s="2" t="s">
        <v>22</v>
      </c>
      <c r="E14246">
        <v>47609</v>
      </c>
      <c r="F14246">
        <v>608</v>
      </c>
      <c r="G14246">
        <v>13359</v>
      </c>
      <c r="H14246" s="2" t="s">
        <v>47</v>
      </c>
      <c r="I14246" s="2" t="s">
        <v>34</v>
      </c>
      <c r="J14246">
        <v>19</v>
      </c>
      <c r="K14246" s="2" t="s">
        <v>35</v>
      </c>
      <c r="L14246">
        <v>0.42</v>
      </c>
      <c r="M14246">
        <v>124967</v>
      </c>
      <c r="N14246">
        <v>2</v>
      </c>
      <c r="O14246" s="2" t="s">
        <v>637</v>
      </c>
      <c r="P14246" s="2" t="s">
        <v>106</v>
      </c>
      <c r="Q14246" s="2" t="s">
        <v>135</v>
      </c>
      <c r="R14246">
        <v>1</v>
      </c>
      <c r="S14246">
        <v>0</v>
      </c>
      <c r="T14246" s="2" t="s">
        <v>39</v>
      </c>
      <c r="U14246" s="2" t="s">
        <v>10966</v>
      </c>
    </row>
    <row r="14247" spans="1:21">
      <c r="A14247">
        <v>51</v>
      </c>
      <c r="B14247" s="2" t="s">
        <v>20</v>
      </c>
      <c r="C14247" s="2" t="s">
        <v>31</v>
      </c>
      <c r="D14247" s="2" t="s">
        <v>22</v>
      </c>
      <c r="E14247">
        <v>42027</v>
      </c>
      <c r="F14247">
        <v>686</v>
      </c>
      <c r="G14247">
        <v>8230</v>
      </c>
      <c r="H14247" s="2" t="s">
        <v>33</v>
      </c>
      <c r="I14247" s="2" t="s">
        <v>24</v>
      </c>
      <c r="J14247">
        <v>13</v>
      </c>
      <c r="K14247" s="2" t="s">
        <v>35</v>
      </c>
      <c r="L14247">
        <v>0.34</v>
      </c>
      <c r="M14247">
        <v>149252</v>
      </c>
      <c r="N14247">
        <v>2</v>
      </c>
      <c r="O14247" s="2" t="s">
        <v>10536</v>
      </c>
      <c r="P14247" s="2" t="s">
        <v>352</v>
      </c>
      <c r="Q14247" s="2" t="s">
        <v>1646</v>
      </c>
      <c r="R14247">
        <v>2</v>
      </c>
      <c r="S14247">
        <v>2</v>
      </c>
      <c r="T14247" s="2" t="s">
        <v>29</v>
      </c>
      <c r="U14247" s="2" t="s">
        <v>10966</v>
      </c>
    </row>
    <row r="14248" spans="1:21">
      <c r="A14248">
        <v>59</v>
      </c>
      <c r="B14248" s="2" t="s">
        <v>20</v>
      </c>
      <c r="C14248" s="2" t="s">
        <v>41</v>
      </c>
      <c r="D14248" s="2" t="s">
        <v>42</v>
      </c>
      <c r="E14248">
        <v>68555</v>
      </c>
      <c r="F14248">
        <v>652</v>
      </c>
      <c r="G14248">
        <v>7030</v>
      </c>
      <c r="H14248" s="2" t="s">
        <v>43</v>
      </c>
      <c r="I14248" s="2" t="s">
        <v>24</v>
      </c>
      <c r="J14248">
        <v>1</v>
      </c>
      <c r="K14248" s="2" t="s">
        <v>25</v>
      </c>
      <c r="L14248">
        <v>0.28999999999999998</v>
      </c>
      <c r="M14248">
        <v>106124</v>
      </c>
      <c r="N14248">
        <v>3</v>
      </c>
      <c r="O14248" s="2" t="s">
        <v>10537</v>
      </c>
      <c r="P14248" s="2" t="s">
        <v>53</v>
      </c>
      <c r="Q14248" s="2" t="s">
        <v>345</v>
      </c>
      <c r="R14248">
        <v>1</v>
      </c>
      <c r="S14248">
        <v>0</v>
      </c>
      <c r="T14248" s="2" t="s">
        <v>39</v>
      </c>
      <c r="U14248" s="2" t="s">
        <v>10966</v>
      </c>
    </row>
    <row r="14249" spans="1:21">
      <c r="A14249">
        <v>58</v>
      </c>
      <c r="B14249" s="2" t="s">
        <v>40</v>
      </c>
      <c r="C14249" s="2" t="s">
        <v>82</v>
      </c>
      <c r="D14249" s="2" t="s">
        <v>42</v>
      </c>
      <c r="E14249">
        <v>66309</v>
      </c>
      <c r="F14249">
        <v>670</v>
      </c>
      <c r="G14249">
        <v>31728</v>
      </c>
      <c r="H14249" s="2" t="s">
        <v>33</v>
      </c>
      <c r="I14249" s="2" t="s">
        <v>58</v>
      </c>
      <c r="J14249">
        <v>2</v>
      </c>
      <c r="K14249" s="2" t="s">
        <v>59</v>
      </c>
      <c r="L14249">
        <v>0.37</v>
      </c>
      <c r="M14249">
        <v>28491</v>
      </c>
      <c r="N14249">
        <v>1</v>
      </c>
      <c r="O14249" s="2" t="s">
        <v>288</v>
      </c>
      <c r="P14249" s="2" t="s">
        <v>337</v>
      </c>
      <c r="Q14249" s="2" t="s">
        <v>820</v>
      </c>
      <c r="R14249">
        <v>3</v>
      </c>
      <c r="S14249">
        <v>0</v>
      </c>
      <c r="T14249" s="2" t="s">
        <v>29</v>
      </c>
      <c r="U14249" s="2" t="s">
        <v>10966</v>
      </c>
    </row>
    <row r="14250" spans="1:21">
      <c r="A14250">
        <v>46</v>
      </c>
      <c r="B14250" s="2" t="s">
        <v>20</v>
      </c>
      <c r="C14250" s="2" t="s">
        <v>82</v>
      </c>
      <c r="D14250" s="2" t="s">
        <v>69</v>
      </c>
      <c r="E14250">
        <v>69933.399999999994</v>
      </c>
      <c r="F14250">
        <v>670</v>
      </c>
      <c r="G14250">
        <v>13066</v>
      </c>
      <c r="H14250" s="2" t="s">
        <v>43</v>
      </c>
      <c r="I14250" s="2" t="s">
        <v>24</v>
      </c>
      <c r="J14250">
        <v>5</v>
      </c>
      <c r="K14250" s="2" t="s">
        <v>59</v>
      </c>
      <c r="L14250">
        <v>0.53</v>
      </c>
      <c r="M14250">
        <v>159741.5</v>
      </c>
      <c r="N14250">
        <v>2</v>
      </c>
      <c r="O14250" s="2" t="s">
        <v>2240</v>
      </c>
      <c r="P14250" s="2" t="s">
        <v>27</v>
      </c>
      <c r="Q14250" s="2" t="s">
        <v>75</v>
      </c>
      <c r="R14250">
        <v>2</v>
      </c>
      <c r="S14250">
        <v>1</v>
      </c>
      <c r="T14250" s="2" t="s">
        <v>29</v>
      </c>
      <c r="U14250" s="2" t="s">
        <v>10966</v>
      </c>
    </row>
    <row r="14251" spans="1:21">
      <c r="A14251">
        <v>24</v>
      </c>
      <c r="B14251" s="2" t="s">
        <v>40</v>
      </c>
      <c r="C14251" s="2" t="s">
        <v>41</v>
      </c>
      <c r="D14251" s="2" t="s">
        <v>69</v>
      </c>
      <c r="E14251">
        <v>69933.399999999994</v>
      </c>
      <c r="F14251">
        <v>688</v>
      </c>
      <c r="G14251">
        <v>25377</v>
      </c>
      <c r="H14251" s="2" t="s">
        <v>47</v>
      </c>
      <c r="I14251" s="2" t="s">
        <v>58</v>
      </c>
      <c r="J14251">
        <v>16</v>
      </c>
      <c r="K14251" s="2" t="s">
        <v>59</v>
      </c>
      <c r="L14251">
        <v>0.5</v>
      </c>
      <c r="M14251">
        <v>123397</v>
      </c>
      <c r="N14251">
        <v>1</v>
      </c>
      <c r="O14251" s="2" t="s">
        <v>10538</v>
      </c>
      <c r="P14251" s="2" t="s">
        <v>169</v>
      </c>
      <c r="Q14251" s="2" t="s">
        <v>518</v>
      </c>
      <c r="R14251">
        <v>0</v>
      </c>
      <c r="S14251">
        <v>1</v>
      </c>
      <c r="T14251" s="2" t="s">
        <v>39</v>
      </c>
      <c r="U14251" s="2" t="s">
        <v>10969</v>
      </c>
    </row>
    <row r="14252" spans="1:21">
      <c r="A14252">
        <v>66</v>
      </c>
      <c r="B14252" s="2" t="s">
        <v>30</v>
      </c>
      <c r="C14252" s="2" t="s">
        <v>41</v>
      </c>
      <c r="D14252" s="2" t="s">
        <v>42</v>
      </c>
      <c r="E14252">
        <v>98108</v>
      </c>
      <c r="F14252">
        <v>624</v>
      </c>
      <c r="G14252">
        <v>15042</v>
      </c>
      <c r="H14252" s="2" t="s">
        <v>23</v>
      </c>
      <c r="I14252" s="2" t="s">
        <v>24</v>
      </c>
      <c r="J14252">
        <v>14</v>
      </c>
      <c r="K14252" s="2" t="s">
        <v>59</v>
      </c>
      <c r="L14252">
        <v>0.17</v>
      </c>
      <c r="M14252">
        <v>170169</v>
      </c>
      <c r="N14252">
        <v>4</v>
      </c>
      <c r="O14252" s="2" t="s">
        <v>10539</v>
      </c>
      <c r="P14252" s="2" t="s">
        <v>56</v>
      </c>
      <c r="Q14252" s="2" t="s">
        <v>306</v>
      </c>
      <c r="R14252">
        <v>4</v>
      </c>
      <c r="S14252">
        <v>0</v>
      </c>
      <c r="T14252" s="2" t="s">
        <v>29</v>
      </c>
      <c r="U14252" s="2" t="s">
        <v>10968</v>
      </c>
    </row>
    <row r="14253" spans="1:21">
      <c r="A14253">
        <v>59</v>
      </c>
      <c r="B14253" s="2" t="s">
        <v>20</v>
      </c>
      <c r="C14253" s="2" t="s">
        <v>82</v>
      </c>
      <c r="D14253" s="2" t="s">
        <v>22</v>
      </c>
      <c r="E14253">
        <v>23590</v>
      </c>
      <c r="F14253">
        <v>758</v>
      </c>
      <c r="G14253">
        <v>14159</v>
      </c>
      <c r="H14253" s="2" t="s">
        <v>23</v>
      </c>
      <c r="I14253" s="2" t="s">
        <v>34</v>
      </c>
      <c r="J14253">
        <v>10</v>
      </c>
      <c r="K14253" s="2" t="s">
        <v>25</v>
      </c>
      <c r="L14253">
        <v>0.22</v>
      </c>
      <c r="M14253">
        <v>161214</v>
      </c>
      <c r="N14253">
        <v>2</v>
      </c>
      <c r="O14253" s="2" t="s">
        <v>10540</v>
      </c>
      <c r="P14253" s="2" t="s">
        <v>119</v>
      </c>
      <c r="Q14253" s="2" t="s">
        <v>497</v>
      </c>
      <c r="R14253">
        <v>4</v>
      </c>
      <c r="S14253">
        <v>1</v>
      </c>
      <c r="T14253" s="2" t="s">
        <v>39</v>
      </c>
      <c r="U14253" s="2" t="s">
        <v>10966</v>
      </c>
    </row>
    <row r="14254" spans="1:21">
      <c r="A14254">
        <v>38</v>
      </c>
      <c r="B14254" s="2" t="s">
        <v>20</v>
      </c>
      <c r="C14254" s="2" t="s">
        <v>21</v>
      </c>
      <c r="D14254" s="2" t="s">
        <v>22</v>
      </c>
      <c r="E14254">
        <v>51740</v>
      </c>
      <c r="F14254">
        <v>681</v>
      </c>
      <c r="G14254">
        <v>17765</v>
      </c>
      <c r="H14254" s="2" t="s">
        <v>23</v>
      </c>
      <c r="I14254" s="2" t="s">
        <v>34</v>
      </c>
      <c r="J14254">
        <v>16</v>
      </c>
      <c r="K14254" s="2" t="s">
        <v>25</v>
      </c>
      <c r="L14254">
        <v>0.48</v>
      </c>
      <c r="M14254">
        <v>21520</v>
      </c>
      <c r="N14254">
        <v>2</v>
      </c>
      <c r="O14254" s="2" t="s">
        <v>10541</v>
      </c>
      <c r="P14254" s="2" t="s">
        <v>61</v>
      </c>
      <c r="Q14254" s="2" t="s">
        <v>91</v>
      </c>
      <c r="R14254">
        <v>0</v>
      </c>
      <c r="S14254">
        <v>2</v>
      </c>
      <c r="T14254" s="2" t="s">
        <v>29</v>
      </c>
      <c r="U14254" s="2" t="s">
        <v>10966</v>
      </c>
    </row>
    <row r="14255" spans="1:21">
      <c r="A14255">
        <v>60</v>
      </c>
      <c r="B14255" s="2" t="s">
        <v>20</v>
      </c>
      <c r="C14255" s="2" t="s">
        <v>31</v>
      </c>
      <c r="D14255" s="2" t="s">
        <v>69</v>
      </c>
      <c r="E14255">
        <v>85391</v>
      </c>
      <c r="F14255">
        <v>732</v>
      </c>
      <c r="G14255">
        <v>19666</v>
      </c>
      <c r="H14255" s="2" t="s">
        <v>23</v>
      </c>
      <c r="I14255" s="2" t="s">
        <v>58</v>
      </c>
      <c r="J14255">
        <v>15</v>
      </c>
      <c r="K14255" s="2" t="s">
        <v>59</v>
      </c>
      <c r="L14255">
        <v>0.35</v>
      </c>
      <c r="M14255">
        <v>159741.5</v>
      </c>
      <c r="N14255">
        <v>2</v>
      </c>
      <c r="O14255" s="2" t="s">
        <v>3667</v>
      </c>
      <c r="P14255" s="2" t="s">
        <v>124</v>
      </c>
      <c r="Q14255" s="2" t="s">
        <v>785</v>
      </c>
      <c r="R14255">
        <v>2</v>
      </c>
      <c r="S14255">
        <v>2</v>
      </c>
      <c r="T14255" s="2" t="s">
        <v>29</v>
      </c>
      <c r="U14255" s="2" t="s">
        <v>10970</v>
      </c>
    </row>
    <row r="14256" spans="1:21">
      <c r="A14256">
        <v>64</v>
      </c>
      <c r="B14256" s="2" t="s">
        <v>40</v>
      </c>
      <c r="C14256" s="2" t="s">
        <v>21</v>
      </c>
      <c r="D14256" s="2" t="s">
        <v>42</v>
      </c>
      <c r="E14256">
        <v>73494</v>
      </c>
      <c r="F14256">
        <v>615</v>
      </c>
      <c r="G14256">
        <v>5067</v>
      </c>
      <c r="H14256" s="2" t="s">
        <v>47</v>
      </c>
      <c r="I14256" s="2" t="s">
        <v>34</v>
      </c>
      <c r="J14256">
        <v>3</v>
      </c>
      <c r="K14256" s="2" t="s">
        <v>48</v>
      </c>
      <c r="L14256">
        <v>0.13</v>
      </c>
      <c r="M14256">
        <v>58061</v>
      </c>
      <c r="N14256">
        <v>0</v>
      </c>
      <c r="O14256" s="2" t="s">
        <v>5463</v>
      </c>
      <c r="P14256" s="2" t="s">
        <v>132</v>
      </c>
      <c r="Q14256" s="2" t="s">
        <v>592</v>
      </c>
      <c r="R14256">
        <v>4</v>
      </c>
      <c r="S14256">
        <v>1</v>
      </c>
      <c r="T14256" s="2" t="s">
        <v>29</v>
      </c>
      <c r="U14256" s="2" t="s">
        <v>10966</v>
      </c>
    </row>
    <row r="14257" spans="1:21">
      <c r="A14257">
        <v>39</v>
      </c>
      <c r="B14257" s="2" t="s">
        <v>30</v>
      </c>
      <c r="C14257" s="2" t="s">
        <v>21</v>
      </c>
      <c r="D14257" s="2" t="s">
        <v>22</v>
      </c>
      <c r="E14257">
        <v>75113</v>
      </c>
      <c r="F14257">
        <v>699</v>
      </c>
      <c r="G14257">
        <v>41257</v>
      </c>
      <c r="H14257" s="2" t="s">
        <v>23</v>
      </c>
      <c r="I14257" s="2" t="s">
        <v>58</v>
      </c>
      <c r="J14257">
        <v>10</v>
      </c>
      <c r="K14257" s="2" t="s">
        <v>59</v>
      </c>
      <c r="L14257">
        <v>0.31</v>
      </c>
      <c r="M14257">
        <v>286577</v>
      </c>
      <c r="N14257">
        <v>1</v>
      </c>
      <c r="O14257" s="2" t="s">
        <v>7434</v>
      </c>
      <c r="P14257" s="2" t="s">
        <v>61</v>
      </c>
      <c r="Q14257" s="2" t="s">
        <v>1282</v>
      </c>
      <c r="R14257">
        <v>2</v>
      </c>
      <c r="S14257">
        <v>1</v>
      </c>
      <c r="T14257" s="2" t="s">
        <v>39</v>
      </c>
      <c r="U14257" s="2" t="s">
        <v>10969</v>
      </c>
    </row>
    <row r="14258" spans="1:21">
      <c r="A14258">
        <v>40</v>
      </c>
      <c r="B14258" s="2" t="s">
        <v>40</v>
      </c>
      <c r="C14258" s="2" t="s">
        <v>21</v>
      </c>
      <c r="D14258" s="2" t="s">
        <v>69</v>
      </c>
      <c r="E14258">
        <v>51432</v>
      </c>
      <c r="F14258">
        <v>632</v>
      </c>
      <c r="G14258">
        <v>17737</v>
      </c>
      <c r="H14258" s="2" t="s">
        <v>43</v>
      </c>
      <c r="I14258" s="2" t="s">
        <v>24</v>
      </c>
      <c r="J14258">
        <v>8</v>
      </c>
      <c r="K14258" s="2" t="s">
        <v>25</v>
      </c>
      <c r="L14258">
        <v>0.25</v>
      </c>
      <c r="M14258">
        <v>99855</v>
      </c>
      <c r="N14258">
        <v>3</v>
      </c>
      <c r="O14258" s="2" t="s">
        <v>10542</v>
      </c>
      <c r="P14258" s="2" t="s">
        <v>197</v>
      </c>
      <c r="Q14258" s="2" t="s">
        <v>619</v>
      </c>
      <c r="R14258">
        <v>3</v>
      </c>
      <c r="S14258">
        <v>2</v>
      </c>
      <c r="T14258" s="2" t="s">
        <v>29</v>
      </c>
      <c r="U14258" s="2" t="s">
        <v>10966</v>
      </c>
    </row>
    <row r="14259" spans="1:21">
      <c r="A14259">
        <v>53</v>
      </c>
      <c r="B14259" s="2" t="s">
        <v>20</v>
      </c>
      <c r="C14259" s="2" t="s">
        <v>82</v>
      </c>
      <c r="D14259" s="2" t="s">
        <v>32</v>
      </c>
      <c r="E14259">
        <v>106675</v>
      </c>
      <c r="F14259">
        <v>796</v>
      </c>
      <c r="G14259">
        <v>16381</v>
      </c>
      <c r="H14259" s="2" t="s">
        <v>47</v>
      </c>
      <c r="I14259" s="2" t="s">
        <v>24</v>
      </c>
      <c r="J14259">
        <v>15</v>
      </c>
      <c r="K14259" s="2" t="s">
        <v>59</v>
      </c>
      <c r="L14259">
        <v>0.53</v>
      </c>
      <c r="M14259">
        <v>39762</v>
      </c>
      <c r="N14259">
        <v>4</v>
      </c>
      <c r="O14259" s="2" t="s">
        <v>6457</v>
      </c>
      <c r="P14259" s="2" t="s">
        <v>382</v>
      </c>
      <c r="Q14259" s="2" t="s">
        <v>200</v>
      </c>
      <c r="R14259">
        <v>3</v>
      </c>
      <c r="S14259">
        <v>2</v>
      </c>
      <c r="T14259" s="2" t="s">
        <v>29</v>
      </c>
      <c r="U14259" s="2" t="s">
        <v>10969</v>
      </c>
    </row>
    <row r="14260" spans="1:21">
      <c r="A14260">
        <v>32</v>
      </c>
      <c r="B14260" s="2" t="s">
        <v>40</v>
      </c>
      <c r="C14260" s="2" t="s">
        <v>82</v>
      </c>
      <c r="D14260" s="2" t="s">
        <v>69</v>
      </c>
      <c r="E14260">
        <v>74698</v>
      </c>
      <c r="F14260">
        <v>763</v>
      </c>
      <c r="G14260">
        <v>12547</v>
      </c>
      <c r="H14260" s="2" t="s">
        <v>33</v>
      </c>
      <c r="I14260" s="2" t="s">
        <v>34</v>
      </c>
      <c r="J14260">
        <v>15</v>
      </c>
      <c r="K14260" s="2" t="s">
        <v>59</v>
      </c>
      <c r="L14260">
        <v>0.12</v>
      </c>
      <c r="M14260">
        <v>175539</v>
      </c>
      <c r="N14260">
        <v>2</v>
      </c>
      <c r="O14260" s="2" t="s">
        <v>10543</v>
      </c>
      <c r="P14260" s="2" t="s">
        <v>79</v>
      </c>
      <c r="Q14260" s="2" t="s">
        <v>304</v>
      </c>
      <c r="R14260">
        <v>2</v>
      </c>
      <c r="S14260">
        <v>0</v>
      </c>
      <c r="T14260" s="2" t="s">
        <v>29</v>
      </c>
      <c r="U14260" s="2" t="s">
        <v>10968</v>
      </c>
    </row>
    <row r="14261" spans="1:21">
      <c r="A14261">
        <v>66</v>
      </c>
      <c r="B14261" s="2" t="s">
        <v>20</v>
      </c>
      <c r="C14261" s="2" t="s">
        <v>21</v>
      </c>
      <c r="D14261" s="2" t="s">
        <v>42</v>
      </c>
      <c r="E14261">
        <v>86704</v>
      </c>
      <c r="F14261">
        <v>664</v>
      </c>
      <c r="G14261">
        <v>18341</v>
      </c>
      <c r="H14261" s="2" t="s">
        <v>33</v>
      </c>
      <c r="I14261" s="2" t="s">
        <v>34</v>
      </c>
      <c r="J14261">
        <v>11</v>
      </c>
      <c r="K14261" s="2" t="s">
        <v>59</v>
      </c>
      <c r="L14261">
        <v>0.39</v>
      </c>
      <c r="M14261">
        <v>85195</v>
      </c>
      <c r="N14261">
        <v>2</v>
      </c>
      <c r="O14261" s="2" t="s">
        <v>10544</v>
      </c>
      <c r="P14261" s="2" t="s">
        <v>132</v>
      </c>
      <c r="Q14261" s="2" t="s">
        <v>122</v>
      </c>
      <c r="R14261">
        <v>2</v>
      </c>
      <c r="S14261">
        <v>2</v>
      </c>
      <c r="T14261" s="2" t="s">
        <v>29</v>
      </c>
      <c r="U14261" s="2" t="s">
        <v>10969</v>
      </c>
    </row>
    <row r="14262" spans="1:21">
      <c r="A14262">
        <v>19</v>
      </c>
      <c r="B14262" s="2" t="s">
        <v>30</v>
      </c>
      <c r="C14262" s="2" t="s">
        <v>41</v>
      </c>
      <c r="D14262" s="2" t="s">
        <v>69</v>
      </c>
      <c r="E14262">
        <v>83294</v>
      </c>
      <c r="F14262">
        <v>649</v>
      </c>
      <c r="G14262">
        <v>18603</v>
      </c>
      <c r="H14262" s="2" t="s">
        <v>23</v>
      </c>
      <c r="I14262" s="2" t="s">
        <v>58</v>
      </c>
      <c r="J14262">
        <v>15</v>
      </c>
      <c r="K14262" s="2" t="s">
        <v>25</v>
      </c>
      <c r="L14262">
        <v>0.6</v>
      </c>
      <c r="M14262">
        <v>236104</v>
      </c>
      <c r="N14262">
        <v>3</v>
      </c>
      <c r="O14262" s="2" t="s">
        <v>10545</v>
      </c>
      <c r="P14262" s="2" t="s">
        <v>347</v>
      </c>
      <c r="Q14262" s="2" t="s">
        <v>1112</v>
      </c>
      <c r="R14262">
        <v>2</v>
      </c>
      <c r="S14262">
        <v>0</v>
      </c>
      <c r="T14262" s="2" t="s">
        <v>29</v>
      </c>
      <c r="U14262" s="2" t="s">
        <v>10966</v>
      </c>
    </row>
    <row r="14263" spans="1:21">
      <c r="A14263">
        <v>30</v>
      </c>
      <c r="B14263" s="2" t="s">
        <v>40</v>
      </c>
      <c r="C14263" s="2" t="s">
        <v>82</v>
      </c>
      <c r="D14263" s="2" t="s">
        <v>69</v>
      </c>
      <c r="E14263">
        <v>69933.399999999994</v>
      </c>
      <c r="F14263">
        <v>699</v>
      </c>
      <c r="G14263">
        <v>43766</v>
      </c>
      <c r="H14263" s="2" t="s">
        <v>47</v>
      </c>
      <c r="I14263" s="2" t="s">
        <v>58</v>
      </c>
      <c r="J14263">
        <v>18</v>
      </c>
      <c r="K14263" s="2" t="s">
        <v>25</v>
      </c>
      <c r="L14263">
        <v>0.26</v>
      </c>
      <c r="M14263">
        <v>107864</v>
      </c>
      <c r="N14263">
        <v>4</v>
      </c>
      <c r="O14263" s="2" t="s">
        <v>10546</v>
      </c>
      <c r="P14263" s="2" t="s">
        <v>234</v>
      </c>
      <c r="Q14263" s="2" t="s">
        <v>226</v>
      </c>
      <c r="R14263">
        <v>2</v>
      </c>
      <c r="S14263">
        <v>0</v>
      </c>
      <c r="T14263" s="2" t="s">
        <v>29</v>
      </c>
      <c r="U14263" s="2" t="s">
        <v>10967</v>
      </c>
    </row>
    <row r="14264" spans="1:21">
      <c r="A14264">
        <v>31</v>
      </c>
      <c r="B14264" s="2" t="s">
        <v>20</v>
      </c>
      <c r="C14264" s="2" t="s">
        <v>21</v>
      </c>
      <c r="D14264" s="2" t="s">
        <v>22</v>
      </c>
      <c r="E14264">
        <v>77797</v>
      </c>
      <c r="F14264">
        <v>646</v>
      </c>
      <c r="G14264">
        <v>14571</v>
      </c>
      <c r="H14264" s="2" t="s">
        <v>47</v>
      </c>
      <c r="I14264" s="2" t="s">
        <v>24</v>
      </c>
      <c r="J14264">
        <v>16</v>
      </c>
      <c r="K14264" s="2" t="s">
        <v>48</v>
      </c>
      <c r="L14264">
        <v>0.17</v>
      </c>
      <c r="M14264">
        <v>79447</v>
      </c>
      <c r="N14264">
        <v>1</v>
      </c>
      <c r="O14264" s="2" t="s">
        <v>10547</v>
      </c>
      <c r="P14264" s="2" t="s">
        <v>111</v>
      </c>
      <c r="Q14264" s="2" t="s">
        <v>488</v>
      </c>
      <c r="R14264">
        <v>1</v>
      </c>
      <c r="S14264">
        <v>1</v>
      </c>
      <c r="T14264" s="2" t="s">
        <v>29</v>
      </c>
      <c r="U14264" s="2" t="s">
        <v>10969</v>
      </c>
    </row>
    <row r="14265" spans="1:21">
      <c r="A14265">
        <v>66</v>
      </c>
      <c r="B14265" s="2" t="s">
        <v>20</v>
      </c>
      <c r="C14265" s="2" t="s">
        <v>21</v>
      </c>
      <c r="D14265" s="2" t="s">
        <v>42</v>
      </c>
      <c r="E14265">
        <v>45444</v>
      </c>
      <c r="F14265">
        <v>778</v>
      </c>
      <c r="G14265">
        <v>21486</v>
      </c>
      <c r="H14265" s="2" t="s">
        <v>33</v>
      </c>
      <c r="I14265" s="2" t="s">
        <v>58</v>
      </c>
      <c r="J14265">
        <v>19</v>
      </c>
      <c r="K14265" s="2" t="s">
        <v>35</v>
      </c>
      <c r="L14265">
        <v>0.32</v>
      </c>
      <c r="M14265">
        <v>249282</v>
      </c>
      <c r="N14265">
        <v>2</v>
      </c>
      <c r="O14265" s="2" t="s">
        <v>3898</v>
      </c>
      <c r="P14265" s="2" t="s">
        <v>197</v>
      </c>
      <c r="Q14265" s="2" t="s">
        <v>433</v>
      </c>
      <c r="R14265">
        <v>3</v>
      </c>
      <c r="S14265">
        <v>2</v>
      </c>
      <c r="T14265" s="2" t="s">
        <v>29</v>
      </c>
      <c r="U14265" s="2" t="s">
        <v>10966</v>
      </c>
    </row>
    <row r="14266" spans="1:21">
      <c r="A14266">
        <v>47</v>
      </c>
      <c r="B14266" s="2" t="s">
        <v>20</v>
      </c>
      <c r="C14266" s="2" t="s">
        <v>82</v>
      </c>
      <c r="D14266" s="2" t="s">
        <v>32</v>
      </c>
      <c r="E14266">
        <v>86865</v>
      </c>
      <c r="F14266">
        <v>676</v>
      </c>
      <c r="G14266">
        <v>16178</v>
      </c>
      <c r="H14266" s="2" t="s">
        <v>23</v>
      </c>
      <c r="I14266" s="2" t="s">
        <v>24</v>
      </c>
      <c r="J14266">
        <v>10</v>
      </c>
      <c r="K14266" s="2" t="s">
        <v>59</v>
      </c>
      <c r="L14266">
        <v>0.17</v>
      </c>
      <c r="M14266">
        <v>262284</v>
      </c>
      <c r="N14266">
        <v>1</v>
      </c>
      <c r="O14266" s="2" t="s">
        <v>677</v>
      </c>
      <c r="P14266" s="2" t="s">
        <v>239</v>
      </c>
      <c r="Q14266" s="2" t="s">
        <v>65</v>
      </c>
      <c r="R14266">
        <v>2</v>
      </c>
      <c r="S14266">
        <v>2</v>
      </c>
      <c r="T14266" s="2" t="s">
        <v>39</v>
      </c>
      <c r="U14266" s="2" t="s">
        <v>10968</v>
      </c>
    </row>
    <row r="14267" spans="1:21">
      <c r="A14267">
        <v>26</v>
      </c>
      <c r="B14267" s="2" t="s">
        <v>20</v>
      </c>
      <c r="C14267" s="2" t="s">
        <v>31</v>
      </c>
      <c r="D14267" s="2" t="s">
        <v>42</v>
      </c>
      <c r="E14267">
        <v>44346</v>
      </c>
      <c r="F14267">
        <v>698</v>
      </c>
      <c r="G14267">
        <v>20388</v>
      </c>
      <c r="H14267" s="2" t="s">
        <v>33</v>
      </c>
      <c r="I14267" s="2" t="s">
        <v>58</v>
      </c>
      <c r="J14267">
        <v>18</v>
      </c>
      <c r="K14267" s="2" t="s">
        <v>59</v>
      </c>
      <c r="L14267">
        <v>0.19</v>
      </c>
      <c r="M14267">
        <v>286297</v>
      </c>
      <c r="N14267">
        <v>2</v>
      </c>
      <c r="O14267" s="2" t="s">
        <v>1792</v>
      </c>
      <c r="P14267" s="2" t="s">
        <v>182</v>
      </c>
      <c r="Q14267" s="2" t="s">
        <v>464</v>
      </c>
      <c r="R14267">
        <v>1</v>
      </c>
      <c r="S14267">
        <v>0</v>
      </c>
      <c r="T14267" s="2" t="s">
        <v>39</v>
      </c>
      <c r="U14267" s="2" t="s">
        <v>10969</v>
      </c>
    </row>
    <row r="14268" spans="1:21">
      <c r="A14268">
        <v>27</v>
      </c>
      <c r="B14268" s="2" t="s">
        <v>40</v>
      </c>
      <c r="C14268" s="2" t="s">
        <v>31</v>
      </c>
      <c r="D14268" s="2" t="s">
        <v>32</v>
      </c>
      <c r="E14268">
        <v>111483</v>
      </c>
      <c r="F14268">
        <v>705</v>
      </c>
      <c r="G14268">
        <v>7832</v>
      </c>
      <c r="H14268" s="2" t="s">
        <v>43</v>
      </c>
      <c r="I14268" s="2" t="s">
        <v>34</v>
      </c>
      <c r="J14268">
        <v>12</v>
      </c>
      <c r="K14268" s="2" t="s">
        <v>35</v>
      </c>
      <c r="L14268">
        <v>0.18</v>
      </c>
      <c r="M14268">
        <v>105916</v>
      </c>
      <c r="N14268">
        <v>0</v>
      </c>
      <c r="O14268" s="2" t="s">
        <v>10548</v>
      </c>
      <c r="P14268" s="2" t="s">
        <v>308</v>
      </c>
      <c r="Q14268" s="2" t="s">
        <v>102</v>
      </c>
      <c r="R14268">
        <v>2</v>
      </c>
      <c r="S14268">
        <v>2</v>
      </c>
      <c r="T14268" s="2" t="s">
        <v>29</v>
      </c>
      <c r="U14268" s="2" t="s">
        <v>10967</v>
      </c>
    </row>
    <row r="14269" spans="1:21">
      <c r="A14269">
        <v>58</v>
      </c>
      <c r="B14269" s="2" t="s">
        <v>30</v>
      </c>
      <c r="C14269" s="2" t="s">
        <v>21</v>
      </c>
      <c r="D14269" s="2" t="s">
        <v>69</v>
      </c>
      <c r="E14269">
        <v>51459</v>
      </c>
      <c r="F14269">
        <v>724</v>
      </c>
      <c r="G14269">
        <v>13301</v>
      </c>
      <c r="H14269" s="2" t="s">
        <v>33</v>
      </c>
      <c r="I14269" s="2" t="s">
        <v>58</v>
      </c>
      <c r="J14269">
        <v>17</v>
      </c>
      <c r="K14269" s="2" t="s">
        <v>48</v>
      </c>
      <c r="L14269">
        <v>0.48</v>
      </c>
      <c r="M14269">
        <v>193418</v>
      </c>
      <c r="N14269">
        <v>4</v>
      </c>
      <c r="O14269" s="2" t="s">
        <v>10549</v>
      </c>
      <c r="P14269" s="2" t="s">
        <v>242</v>
      </c>
      <c r="Q14269" s="2" t="s">
        <v>954</v>
      </c>
      <c r="R14269">
        <v>4</v>
      </c>
      <c r="S14269">
        <v>1</v>
      </c>
      <c r="T14269" s="2" t="s">
        <v>39</v>
      </c>
      <c r="U14269" s="2" t="s">
        <v>10969</v>
      </c>
    </row>
    <row r="14270" spans="1:21">
      <c r="A14270">
        <v>30</v>
      </c>
      <c r="B14270" s="2" t="s">
        <v>30</v>
      </c>
      <c r="C14270" s="2" t="s">
        <v>41</v>
      </c>
      <c r="D14270" s="2" t="s">
        <v>69</v>
      </c>
      <c r="E14270">
        <v>98609</v>
      </c>
      <c r="F14270">
        <v>727</v>
      </c>
      <c r="G14270">
        <v>41958</v>
      </c>
      <c r="H14270" s="2" t="s">
        <v>23</v>
      </c>
      <c r="I14270" s="2" t="s">
        <v>24</v>
      </c>
      <c r="J14270">
        <v>4</v>
      </c>
      <c r="K14270" s="2" t="s">
        <v>35</v>
      </c>
      <c r="L14270">
        <v>0.44</v>
      </c>
      <c r="M14270">
        <v>127174</v>
      </c>
      <c r="N14270">
        <v>4</v>
      </c>
      <c r="O14270" s="2" t="s">
        <v>6911</v>
      </c>
      <c r="P14270" s="2" t="s">
        <v>111</v>
      </c>
      <c r="Q14270" s="2" t="s">
        <v>185</v>
      </c>
      <c r="R14270">
        <v>1</v>
      </c>
      <c r="S14270">
        <v>0</v>
      </c>
      <c r="T14270" s="2" t="s">
        <v>29</v>
      </c>
      <c r="U14270" s="2" t="s">
        <v>10967</v>
      </c>
    </row>
    <row r="14271" spans="1:21">
      <c r="A14271">
        <v>28</v>
      </c>
      <c r="B14271" s="2" t="s">
        <v>30</v>
      </c>
      <c r="C14271" s="2" t="s">
        <v>21</v>
      </c>
      <c r="D14271" s="2" t="s">
        <v>22</v>
      </c>
      <c r="E14271">
        <v>68708</v>
      </c>
      <c r="F14271">
        <v>763</v>
      </c>
      <c r="G14271">
        <v>27450.01</v>
      </c>
      <c r="H14271" s="2" t="s">
        <v>47</v>
      </c>
      <c r="I14271" s="2" t="s">
        <v>58</v>
      </c>
      <c r="J14271">
        <v>19</v>
      </c>
      <c r="K14271" s="2" t="s">
        <v>25</v>
      </c>
      <c r="L14271">
        <v>0.23</v>
      </c>
      <c r="M14271">
        <v>108722</v>
      </c>
      <c r="N14271">
        <v>4</v>
      </c>
      <c r="O14271" s="2" t="s">
        <v>10550</v>
      </c>
      <c r="P14271" s="2" t="s">
        <v>423</v>
      </c>
      <c r="Q14271" s="2" t="s">
        <v>699</v>
      </c>
      <c r="R14271">
        <v>4</v>
      </c>
      <c r="S14271">
        <v>1</v>
      </c>
      <c r="T14271" s="2" t="s">
        <v>29</v>
      </c>
      <c r="U14271" s="2" t="s">
        <v>10966</v>
      </c>
    </row>
    <row r="14272" spans="1:21">
      <c r="A14272">
        <v>60</v>
      </c>
      <c r="B14272" s="2" t="s">
        <v>40</v>
      </c>
      <c r="C14272" s="2" t="s">
        <v>41</v>
      </c>
      <c r="D14272" s="2" t="s">
        <v>32</v>
      </c>
      <c r="E14272">
        <v>110296</v>
      </c>
      <c r="F14272">
        <v>717</v>
      </c>
      <c r="G14272">
        <v>27450.01</v>
      </c>
      <c r="H14272" s="2" t="s">
        <v>43</v>
      </c>
      <c r="I14272" s="2" t="s">
        <v>24</v>
      </c>
      <c r="J14272">
        <v>18</v>
      </c>
      <c r="K14272" s="2" t="s">
        <v>59</v>
      </c>
      <c r="L14272">
        <v>0.4</v>
      </c>
      <c r="M14272">
        <v>289863</v>
      </c>
      <c r="N14272">
        <v>2</v>
      </c>
      <c r="O14272" s="2" t="s">
        <v>10551</v>
      </c>
      <c r="P14272" s="2" t="s">
        <v>56</v>
      </c>
      <c r="Q14272" s="2" t="s">
        <v>954</v>
      </c>
      <c r="R14272">
        <v>2</v>
      </c>
      <c r="S14272">
        <v>1</v>
      </c>
      <c r="T14272" s="2" t="s">
        <v>29</v>
      </c>
      <c r="U14272" s="2" t="s">
        <v>10970</v>
      </c>
    </row>
    <row r="14273" spans="1:21">
      <c r="A14273">
        <v>22</v>
      </c>
      <c r="B14273" s="2" t="s">
        <v>40</v>
      </c>
      <c r="C14273" s="2" t="s">
        <v>21</v>
      </c>
      <c r="D14273" s="2" t="s">
        <v>42</v>
      </c>
      <c r="E14273">
        <v>67576</v>
      </c>
      <c r="F14273">
        <v>643</v>
      </c>
      <c r="G14273">
        <v>39467</v>
      </c>
      <c r="H14273" s="2" t="s">
        <v>33</v>
      </c>
      <c r="I14273" s="2" t="s">
        <v>24</v>
      </c>
      <c r="J14273">
        <v>5</v>
      </c>
      <c r="K14273" s="2" t="s">
        <v>35</v>
      </c>
      <c r="L14273">
        <v>0.54</v>
      </c>
      <c r="M14273">
        <v>22932</v>
      </c>
      <c r="N14273">
        <v>1</v>
      </c>
      <c r="O14273" s="2" t="s">
        <v>10552</v>
      </c>
      <c r="P14273" s="2" t="s">
        <v>166</v>
      </c>
      <c r="Q14273" s="2" t="s">
        <v>148</v>
      </c>
      <c r="R14273">
        <v>1</v>
      </c>
      <c r="S14273">
        <v>1</v>
      </c>
      <c r="T14273" s="2" t="s">
        <v>81</v>
      </c>
      <c r="U14273" s="2" t="s">
        <v>10966</v>
      </c>
    </row>
    <row r="14274" spans="1:21">
      <c r="A14274">
        <v>28</v>
      </c>
      <c r="B14274" s="2" t="s">
        <v>20</v>
      </c>
      <c r="C14274" s="2" t="s">
        <v>41</v>
      </c>
      <c r="D14274" s="2" t="s">
        <v>42</v>
      </c>
      <c r="E14274">
        <v>26880</v>
      </c>
      <c r="F14274">
        <v>788</v>
      </c>
      <c r="G14274">
        <v>27980</v>
      </c>
      <c r="H14274" s="2" t="s">
        <v>33</v>
      </c>
      <c r="I14274" s="2" t="s">
        <v>24</v>
      </c>
      <c r="J14274">
        <v>7</v>
      </c>
      <c r="K14274" s="2" t="s">
        <v>59</v>
      </c>
      <c r="L14274">
        <v>0.12</v>
      </c>
      <c r="M14274">
        <v>243336</v>
      </c>
      <c r="N14274">
        <v>4</v>
      </c>
      <c r="O14274" s="2" t="s">
        <v>2763</v>
      </c>
      <c r="P14274" s="2" t="s">
        <v>158</v>
      </c>
      <c r="Q14274" s="2" t="s">
        <v>785</v>
      </c>
      <c r="R14274">
        <v>0</v>
      </c>
      <c r="S14274">
        <v>0</v>
      </c>
      <c r="T14274" s="2" t="s">
        <v>39</v>
      </c>
      <c r="U14274" s="2" t="s">
        <v>10966</v>
      </c>
    </row>
    <row r="14275" spans="1:21">
      <c r="A14275">
        <v>52</v>
      </c>
      <c r="B14275" s="2" t="s">
        <v>30</v>
      </c>
      <c r="C14275" s="2" t="s">
        <v>82</v>
      </c>
      <c r="D14275" s="2" t="s">
        <v>32</v>
      </c>
      <c r="E14275">
        <v>67553</v>
      </c>
      <c r="F14275">
        <v>756</v>
      </c>
      <c r="G14275">
        <v>20164</v>
      </c>
      <c r="H14275" s="2" t="s">
        <v>47</v>
      </c>
      <c r="I14275" s="2" t="s">
        <v>58</v>
      </c>
      <c r="J14275">
        <v>1</v>
      </c>
      <c r="K14275" s="2" t="s">
        <v>35</v>
      </c>
      <c r="L14275">
        <v>0.16</v>
      </c>
      <c r="M14275">
        <v>297504</v>
      </c>
      <c r="N14275">
        <v>1</v>
      </c>
      <c r="O14275" s="2" t="s">
        <v>10553</v>
      </c>
      <c r="P14275" s="2" t="s">
        <v>67</v>
      </c>
      <c r="Q14275" s="2" t="s">
        <v>425</v>
      </c>
      <c r="R14275">
        <v>3</v>
      </c>
      <c r="S14275">
        <v>1</v>
      </c>
      <c r="T14275" s="2" t="s">
        <v>29</v>
      </c>
      <c r="U14275" s="2" t="s">
        <v>10966</v>
      </c>
    </row>
    <row r="14276" spans="1:21">
      <c r="A14276">
        <v>59</v>
      </c>
      <c r="B14276" s="2" t="s">
        <v>40</v>
      </c>
      <c r="C14276" s="2" t="s">
        <v>21</v>
      </c>
      <c r="D14276" s="2" t="s">
        <v>69</v>
      </c>
      <c r="E14276">
        <v>69933.399999999994</v>
      </c>
      <c r="F14276">
        <v>681</v>
      </c>
      <c r="G14276">
        <v>44852</v>
      </c>
      <c r="H14276" s="2" t="s">
        <v>47</v>
      </c>
      <c r="I14276" s="2" t="s">
        <v>34</v>
      </c>
      <c r="J14276">
        <v>4</v>
      </c>
      <c r="K14276" s="2" t="s">
        <v>25</v>
      </c>
      <c r="L14276">
        <v>0.56999999999999995</v>
      </c>
      <c r="M14276">
        <v>138430</v>
      </c>
      <c r="N14276">
        <v>0</v>
      </c>
      <c r="O14276" s="2" t="s">
        <v>5739</v>
      </c>
      <c r="P14276" s="2" t="s">
        <v>382</v>
      </c>
      <c r="Q14276" s="2" t="s">
        <v>622</v>
      </c>
      <c r="R14276">
        <v>0</v>
      </c>
      <c r="S14276">
        <v>0</v>
      </c>
      <c r="T14276" s="2" t="s">
        <v>29</v>
      </c>
      <c r="U14276" s="2" t="s">
        <v>10966</v>
      </c>
    </row>
    <row r="14277" spans="1:21">
      <c r="A14277">
        <v>32</v>
      </c>
      <c r="B14277" s="2" t="s">
        <v>20</v>
      </c>
      <c r="C14277" s="2" t="s">
        <v>31</v>
      </c>
      <c r="D14277" s="2" t="s">
        <v>69</v>
      </c>
      <c r="E14277">
        <v>44690</v>
      </c>
      <c r="F14277">
        <v>764</v>
      </c>
      <c r="G14277">
        <v>18862</v>
      </c>
      <c r="H14277" s="2" t="s">
        <v>23</v>
      </c>
      <c r="I14277" s="2" t="s">
        <v>58</v>
      </c>
      <c r="J14277">
        <v>4</v>
      </c>
      <c r="K14277" s="2" t="s">
        <v>25</v>
      </c>
      <c r="L14277">
        <v>0.28999999999999998</v>
      </c>
      <c r="M14277">
        <v>210737</v>
      </c>
      <c r="N14277">
        <v>0</v>
      </c>
      <c r="O14277" s="2" t="s">
        <v>10554</v>
      </c>
      <c r="P14277" s="2" t="s">
        <v>155</v>
      </c>
      <c r="Q14277" s="2" t="s">
        <v>359</v>
      </c>
      <c r="R14277">
        <v>0</v>
      </c>
      <c r="S14277">
        <v>2</v>
      </c>
      <c r="T14277" s="2" t="s">
        <v>29</v>
      </c>
      <c r="U14277" s="2" t="s">
        <v>10967</v>
      </c>
    </row>
    <row r="14278" spans="1:21">
      <c r="A14278">
        <v>45</v>
      </c>
      <c r="B14278" s="2" t="s">
        <v>40</v>
      </c>
      <c r="C14278" s="2" t="s">
        <v>82</v>
      </c>
      <c r="D14278" s="2" t="s">
        <v>32</v>
      </c>
      <c r="E14278">
        <v>46014</v>
      </c>
      <c r="F14278">
        <v>638</v>
      </c>
      <c r="G14278">
        <v>27450.01</v>
      </c>
      <c r="H14278" s="2" t="s">
        <v>47</v>
      </c>
      <c r="I14278" s="2" t="s">
        <v>34</v>
      </c>
      <c r="J14278">
        <v>18</v>
      </c>
      <c r="K14278" s="2" t="s">
        <v>25</v>
      </c>
      <c r="L14278">
        <v>0.24</v>
      </c>
      <c r="M14278">
        <v>88709</v>
      </c>
      <c r="N14278">
        <v>0</v>
      </c>
      <c r="O14278" s="2" t="s">
        <v>10555</v>
      </c>
      <c r="P14278" s="2" t="s">
        <v>137</v>
      </c>
      <c r="Q14278" s="2" t="s">
        <v>394</v>
      </c>
      <c r="R14278">
        <v>2</v>
      </c>
      <c r="S14278">
        <v>0</v>
      </c>
      <c r="T14278" s="2" t="s">
        <v>29</v>
      </c>
      <c r="U14278" s="2" t="s">
        <v>10966</v>
      </c>
    </row>
    <row r="14279" spans="1:21">
      <c r="A14279">
        <v>18</v>
      </c>
      <c r="B14279" s="2" t="s">
        <v>20</v>
      </c>
      <c r="C14279" s="2" t="s">
        <v>41</v>
      </c>
      <c r="D14279" s="2" t="s">
        <v>42</v>
      </c>
      <c r="E14279">
        <v>91975</v>
      </c>
      <c r="F14279">
        <v>614</v>
      </c>
      <c r="G14279">
        <v>7251</v>
      </c>
      <c r="H14279" s="2" t="s">
        <v>23</v>
      </c>
      <c r="I14279" s="2" t="s">
        <v>24</v>
      </c>
      <c r="J14279">
        <v>16</v>
      </c>
      <c r="K14279" s="2" t="s">
        <v>48</v>
      </c>
      <c r="L14279">
        <v>0.3</v>
      </c>
      <c r="M14279">
        <v>204907</v>
      </c>
      <c r="N14279">
        <v>0</v>
      </c>
      <c r="O14279" s="2" t="s">
        <v>10556</v>
      </c>
      <c r="P14279" s="2" t="s">
        <v>237</v>
      </c>
      <c r="Q14279" s="2" t="s">
        <v>1646</v>
      </c>
      <c r="R14279">
        <v>3</v>
      </c>
      <c r="S14279">
        <v>2</v>
      </c>
      <c r="T14279" s="2" t="s">
        <v>29</v>
      </c>
      <c r="U14279" s="2" t="s">
        <v>10968</v>
      </c>
    </row>
    <row r="14280" spans="1:21">
      <c r="A14280">
        <v>64</v>
      </c>
      <c r="B14280" s="2" t="s">
        <v>20</v>
      </c>
      <c r="C14280" s="2" t="s">
        <v>82</v>
      </c>
      <c r="D14280" s="2" t="s">
        <v>32</v>
      </c>
      <c r="E14280">
        <v>46761</v>
      </c>
      <c r="F14280">
        <v>693</v>
      </c>
      <c r="G14280">
        <v>9610</v>
      </c>
      <c r="H14280" s="2" t="s">
        <v>23</v>
      </c>
      <c r="I14280" s="2" t="s">
        <v>58</v>
      </c>
      <c r="J14280">
        <v>19</v>
      </c>
      <c r="K14280" s="2" t="s">
        <v>25</v>
      </c>
      <c r="L14280">
        <v>0.52</v>
      </c>
      <c r="M14280">
        <v>250517</v>
      </c>
      <c r="N14280">
        <v>3</v>
      </c>
      <c r="O14280" s="2" t="s">
        <v>10557</v>
      </c>
      <c r="P14280" s="2" t="s">
        <v>50</v>
      </c>
      <c r="Q14280" s="2" t="s">
        <v>326</v>
      </c>
      <c r="R14280">
        <v>2</v>
      </c>
      <c r="S14280">
        <v>0</v>
      </c>
      <c r="T14280" s="2" t="s">
        <v>29</v>
      </c>
      <c r="U14280" s="2" t="s">
        <v>10966</v>
      </c>
    </row>
    <row r="14281" spans="1:21">
      <c r="A14281">
        <v>67</v>
      </c>
      <c r="B14281" s="2" t="s">
        <v>40</v>
      </c>
      <c r="C14281" s="2" t="s">
        <v>21</v>
      </c>
      <c r="D14281" s="2" t="s">
        <v>69</v>
      </c>
      <c r="E14281">
        <v>53937</v>
      </c>
      <c r="F14281">
        <v>638</v>
      </c>
      <c r="G14281">
        <v>11874</v>
      </c>
      <c r="H14281" s="2" t="s">
        <v>33</v>
      </c>
      <c r="I14281" s="2" t="s">
        <v>34</v>
      </c>
      <c r="J14281">
        <v>12</v>
      </c>
      <c r="K14281" s="2" t="s">
        <v>25</v>
      </c>
      <c r="L14281">
        <v>0.56000000000000005</v>
      </c>
      <c r="M14281">
        <v>142800</v>
      </c>
      <c r="N14281">
        <v>1</v>
      </c>
      <c r="O14281" s="2" t="s">
        <v>10558</v>
      </c>
      <c r="P14281" s="2" t="s">
        <v>237</v>
      </c>
      <c r="Q14281" s="2" t="s">
        <v>656</v>
      </c>
      <c r="R14281">
        <v>2</v>
      </c>
      <c r="S14281">
        <v>1</v>
      </c>
      <c r="T14281" s="2" t="s">
        <v>39</v>
      </c>
      <c r="U14281" s="2" t="s">
        <v>10966</v>
      </c>
    </row>
    <row r="14282" spans="1:21">
      <c r="A14282">
        <v>63</v>
      </c>
      <c r="B14282" s="2" t="s">
        <v>20</v>
      </c>
      <c r="C14282" s="2" t="s">
        <v>21</v>
      </c>
      <c r="D14282" s="2" t="s">
        <v>22</v>
      </c>
      <c r="E14282">
        <v>69933.399999999994</v>
      </c>
      <c r="F14282">
        <v>652</v>
      </c>
      <c r="G14282">
        <v>43457</v>
      </c>
      <c r="H14282" s="2" t="s">
        <v>33</v>
      </c>
      <c r="I14282" s="2" t="s">
        <v>24</v>
      </c>
      <c r="J14282">
        <v>16</v>
      </c>
      <c r="K14282" s="2" t="s">
        <v>25</v>
      </c>
      <c r="L14282">
        <v>0.1</v>
      </c>
      <c r="M14282">
        <v>133333</v>
      </c>
      <c r="N14282">
        <v>3</v>
      </c>
      <c r="O14282" s="2" t="s">
        <v>10559</v>
      </c>
      <c r="P14282" s="2" t="s">
        <v>84</v>
      </c>
      <c r="Q14282" s="2" t="s">
        <v>122</v>
      </c>
      <c r="R14282">
        <v>3</v>
      </c>
      <c r="S14282">
        <v>0</v>
      </c>
      <c r="T14282" s="2" t="s">
        <v>29</v>
      </c>
      <c r="U14282" s="2" t="s">
        <v>10966</v>
      </c>
    </row>
    <row r="14283" spans="1:21">
      <c r="A14283">
        <v>48</v>
      </c>
      <c r="B14283" s="2" t="s">
        <v>20</v>
      </c>
      <c r="C14283" s="2" t="s">
        <v>41</v>
      </c>
      <c r="D14283" s="2" t="s">
        <v>69</v>
      </c>
      <c r="E14283">
        <v>39995</v>
      </c>
      <c r="F14283">
        <v>685</v>
      </c>
      <c r="G14283">
        <v>7847</v>
      </c>
      <c r="H14283" s="2" t="s">
        <v>33</v>
      </c>
      <c r="I14283" s="2" t="s">
        <v>58</v>
      </c>
      <c r="J14283">
        <v>17</v>
      </c>
      <c r="K14283" s="2" t="s">
        <v>59</v>
      </c>
      <c r="L14283">
        <v>0.35</v>
      </c>
      <c r="M14283">
        <v>77473</v>
      </c>
      <c r="N14283">
        <v>2</v>
      </c>
      <c r="O14283" s="2" t="s">
        <v>10560</v>
      </c>
      <c r="P14283" s="2" t="s">
        <v>337</v>
      </c>
      <c r="Q14283" s="2" t="s">
        <v>691</v>
      </c>
      <c r="R14283">
        <v>2</v>
      </c>
      <c r="S14283">
        <v>2</v>
      </c>
      <c r="T14283" s="2" t="s">
        <v>29</v>
      </c>
      <c r="U14283" s="2" t="s">
        <v>10969</v>
      </c>
    </row>
    <row r="14284" spans="1:21">
      <c r="A14284">
        <v>57</v>
      </c>
      <c r="B14284" s="2" t="s">
        <v>30</v>
      </c>
      <c r="C14284" s="2" t="s">
        <v>41</v>
      </c>
      <c r="D14284" s="2" t="s">
        <v>22</v>
      </c>
      <c r="E14284">
        <v>69933.399999999994</v>
      </c>
      <c r="F14284">
        <v>691</v>
      </c>
      <c r="G14284">
        <v>14078</v>
      </c>
      <c r="H14284" s="2" t="s">
        <v>33</v>
      </c>
      <c r="I14284" s="2" t="s">
        <v>34</v>
      </c>
      <c r="J14284">
        <v>9</v>
      </c>
      <c r="K14284" s="2" t="s">
        <v>48</v>
      </c>
      <c r="L14284">
        <v>0.32</v>
      </c>
      <c r="M14284">
        <v>159741.5</v>
      </c>
      <c r="N14284">
        <v>2</v>
      </c>
      <c r="O14284" s="2" t="s">
        <v>1318</v>
      </c>
      <c r="P14284" s="2" t="s">
        <v>79</v>
      </c>
      <c r="Q14284" s="2" t="s">
        <v>125</v>
      </c>
      <c r="R14284">
        <v>2</v>
      </c>
      <c r="S14284">
        <v>1</v>
      </c>
      <c r="T14284" s="2" t="s">
        <v>29</v>
      </c>
      <c r="U14284" s="2" t="s">
        <v>10969</v>
      </c>
    </row>
    <row r="14285" spans="1:21">
      <c r="A14285">
        <v>23</v>
      </c>
      <c r="B14285" s="2" t="s">
        <v>20</v>
      </c>
      <c r="C14285" s="2" t="s">
        <v>31</v>
      </c>
      <c r="D14285" s="2" t="s">
        <v>22</v>
      </c>
      <c r="E14285">
        <v>114090</v>
      </c>
      <c r="F14285">
        <v>699</v>
      </c>
      <c r="G14285">
        <v>26965</v>
      </c>
      <c r="H14285" s="2" t="s">
        <v>23</v>
      </c>
      <c r="I14285" s="2" t="s">
        <v>58</v>
      </c>
      <c r="J14285">
        <v>19</v>
      </c>
      <c r="K14285" s="2" t="s">
        <v>35</v>
      </c>
      <c r="L14285">
        <v>0.5</v>
      </c>
      <c r="M14285">
        <v>282460</v>
      </c>
      <c r="N14285">
        <v>4</v>
      </c>
      <c r="O14285" s="2" t="s">
        <v>3851</v>
      </c>
      <c r="P14285" s="2" t="s">
        <v>308</v>
      </c>
      <c r="Q14285" s="2" t="s">
        <v>442</v>
      </c>
      <c r="R14285">
        <v>3</v>
      </c>
      <c r="S14285">
        <v>1</v>
      </c>
      <c r="T14285" s="2" t="s">
        <v>81</v>
      </c>
      <c r="U14285" s="2" t="s">
        <v>10966</v>
      </c>
    </row>
    <row r="14286" spans="1:21">
      <c r="A14286">
        <v>45</v>
      </c>
      <c r="B14286" s="2" t="s">
        <v>30</v>
      </c>
      <c r="C14286" s="2" t="s">
        <v>31</v>
      </c>
      <c r="D14286" s="2" t="s">
        <v>69</v>
      </c>
      <c r="E14286">
        <v>62949</v>
      </c>
      <c r="F14286">
        <v>648</v>
      </c>
      <c r="G14286">
        <v>37583</v>
      </c>
      <c r="H14286" s="2" t="s">
        <v>47</v>
      </c>
      <c r="I14286" s="2" t="s">
        <v>58</v>
      </c>
      <c r="J14286">
        <v>18</v>
      </c>
      <c r="K14286" s="2" t="s">
        <v>35</v>
      </c>
      <c r="L14286">
        <v>0.14000000000000001</v>
      </c>
      <c r="M14286">
        <v>106377</v>
      </c>
      <c r="N14286">
        <v>3</v>
      </c>
      <c r="O14286" s="2" t="s">
        <v>10561</v>
      </c>
      <c r="P14286" s="2" t="s">
        <v>179</v>
      </c>
      <c r="Q14286" s="2" t="s">
        <v>675</v>
      </c>
      <c r="R14286">
        <v>2</v>
      </c>
      <c r="S14286">
        <v>1</v>
      </c>
      <c r="T14286" s="2" t="s">
        <v>29</v>
      </c>
      <c r="U14286" s="2" t="s">
        <v>10966</v>
      </c>
    </row>
    <row r="14287" spans="1:21">
      <c r="A14287">
        <v>24</v>
      </c>
      <c r="B14287" s="2" t="s">
        <v>20</v>
      </c>
      <c r="C14287" s="2" t="s">
        <v>41</v>
      </c>
      <c r="D14287" s="2" t="s">
        <v>69</v>
      </c>
      <c r="E14287">
        <v>68657</v>
      </c>
      <c r="F14287">
        <v>699</v>
      </c>
      <c r="G14287">
        <v>27450.01</v>
      </c>
      <c r="H14287" s="2" t="s">
        <v>23</v>
      </c>
      <c r="I14287" s="2" t="s">
        <v>58</v>
      </c>
      <c r="J14287">
        <v>8</v>
      </c>
      <c r="K14287" s="2" t="s">
        <v>25</v>
      </c>
      <c r="L14287">
        <v>0.56000000000000005</v>
      </c>
      <c r="M14287">
        <v>200317</v>
      </c>
      <c r="N14287">
        <v>3</v>
      </c>
      <c r="O14287" s="2" t="s">
        <v>7493</v>
      </c>
      <c r="P14287" s="2" t="s">
        <v>382</v>
      </c>
      <c r="Q14287" s="2" t="s">
        <v>267</v>
      </c>
      <c r="R14287">
        <v>0</v>
      </c>
      <c r="S14287">
        <v>0</v>
      </c>
      <c r="T14287" s="2" t="s">
        <v>29</v>
      </c>
      <c r="U14287" s="2" t="s">
        <v>10967</v>
      </c>
    </row>
    <row r="14288" spans="1:21">
      <c r="A14288">
        <v>38</v>
      </c>
      <c r="B14288" s="2" t="s">
        <v>20</v>
      </c>
      <c r="C14288" s="2" t="s">
        <v>41</v>
      </c>
      <c r="D14288" s="2" t="s">
        <v>32</v>
      </c>
      <c r="E14288">
        <v>91301</v>
      </c>
      <c r="F14288">
        <v>699</v>
      </c>
      <c r="G14288">
        <v>19702</v>
      </c>
      <c r="H14288" s="2" t="s">
        <v>47</v>
      </c>
      <c r="I14288" s="2" t="s">
        <v>34</v>
      </c>
      <c r="J14288">
        <v>6</v>
      </c>
      <c r="K14288" s="2" t="s">
        <v>25</v>
      </c>
      <c r="L14288">
        <v>0.43</v>
      </c>
      <c r="M14288">
        <v>159741.5</v>
      </c>
      <c r="N14288">
        <v>3</v>
      </c>
      <c r="O14288" s="2" t="s">
        <v>2324</v>
      </c>
      <c r="P14288" s="2" t="s">
        <v>269</v>
      </c>
      <c r="Q14288" s="2" t="s">
        <v>390</v>
      </c>
      <c r="R14288">
        <v>1</v>
      </c>
      <c r="S14288">
        <v>2</v>
      </c>
      <c r="T14288" s="2" t="s">
        <v>29</v>
      </c>
      <c r="U14288" s="2" t="s">
        <v>10967</v>
      </c>
    </row>
    <row r="14289" spans="1:21">
      <c r="A14289">
        <v>38</v>
      </c>
      <c r="B14289" s="2" t="s">
        <v>40</v>
      </c>
      <c r="C14289" s="2" t="s">
        <v>41</v>
      </c>
      <c r="D14289" s="2" t="s">
        <v>32</v>
      </c>
      <c r="E14289">
        <v>103704</v>
      </c>
      <c r="F14289">
        <v>636</v>
      </c>
      <c r="G14289">
        <v>41999</v>
      </c>
      <c r="H14289" s="2" t="s">
        <v>33</v>
      </c>
      <c r="I14289" s="2" t="s">
        <v>24</v>
      </c>
      <c r="J14289">
        <v>18</v>
      </c>
      <c r="K14289" s="2" t="s">
        <v>59</v>
      </c>
      <c r="L14289">
        <v>0.48</v>
      </c>
      <c r="M14289">
        <v>206291</v>
      </c>
      <c r="N14289">
        <v>1</v>
      </c>
      <c r="O14289" s="2" t="s">
        <v>10562</v>
      </c>
      <c r="P14289" s="2" t="s">
        <v>104</v>
      </c>
      <c r="Q14289" s="2" t="s">
        <v>72</v>
      </c>
      <c r="R14289">
        <v>2</v>
      </c>
      <c r="S14289">
        <v>2</v>
      </c>
      <c r="T14289" s="2" t="s">
        <v>29</v>
      </c>
      <c r="U14289" s="2" t="s">
        <v>10969</v>
      </c>
    </row>
    <row r="14290" spans="1:21">
      <c r="A14290">
        <v>36</v>
      </c>
      <c r="B14290" s="2" t="s">
        <v>30</v>
      </c>
      <c r="C14290" s="2" t="s">
        <v>82</v>
      </c>
      <c r="D14290" s="2" t="s">
        <v>42</v>
      </c>
      <c r="E14290">
        <v>77926</v>
      </c>
      <c r="F14290">
        <v>799</v>
      </c>
      <c r="G14290">
        <v>33696</v>
      </c>
      <c r="H14290" s="2" t="s">
        <v>23</v>
      </c>
      <c r="I14290" s="2" t="s">
        <v>58</v>
      </c>
      <c r="J14290">
        <v>2</v>
      </c>
      <c r="K14290" s="2" t="s">
        <v>25</v>
      </c>
      <c r="L14290">
        <v>0.26</v>
      </c>
      <c r="M14290">
        <v>159741.5</v>
      </c>
      <c r="N14290">
        <v>1</v>
      </c>
      <c r="O14290" s="2" t="s">
        <v>10563</v>
      </c>
      <c r="P14290" s="2" t="s">
        <v>352</v>
      </c>
      <c r="Q14290" s="2" t="s">
        <v>635</v>
      </c>
      <c r="R14290">
        <v>1</v>
      </c>
      <c r="S14290">
        <v>2</v>
      </c>
      <c r="T14290" s="2" t="s">
        <v>29</v>
      </c>
      <c r="U14290" s="2" t="s">
        <v>10967</v>
      </c>
    </row>
    <row r="14291" spans="1:21">
      <c r="A14291">
        <v>59</v>
      </c>
      <c r="B14291" s="2" t="s">
        <v>20</v>
      </c>
      <c r="C14291" s="2" t="s">
        <v>21</v>
      </c>
      <c r="D14291" s="2" t="s">
        <v>69</v>
      </c>
      <c r="E14291">
        <v>44230</v>
      </c>
      <c r="F14291">
        <v>699</v>
      </c>
      <c r="G14291">
        <v>15022</v>
      </c>
      <c r="H14291" s="2" t="s">
        <v>33</v>
      </c>
      <c r="I14291" s="2" t="s">
        <v>58</v>
      </c>
      <c r="J14291">
        <v>2</v>
      </c>
      <c r="K14291" s="2" t="s">
        <v>59</v>
      </c>
      <c r="L14291">
        <v>0.48</v>
      </c>
      <c r="M14291">
        <v>173186</v>
      </c>
      <c r="N14291">
        <v>0</v>
      </c>
      <c r="O14291" s="2" t="s">
        <v>957</v>
      </c>
      <c r="P14291" s="2" t="s">
        <v>197</v>
      </c>
      <c r="Q14291" s="2" t="s">
        <v>1073</v>
      </c>
      <c r="R14291">
        <v>4</v>
      </c>
      <c r="S14291">
        <v>0</v>
      </c>
      <c r="T14291" s="2" t="s">
        <v>29</v>
      </c>
      <c r="U14291" s="2" t="s">
        <v>10966</v>
      </c>
    </row>
    <row r="14292" spans="1:21">
      <c r="A14292">
        <v>65</v>
      </c>
      <c r="B14292" s="2" t="s">
        <v>20</v>
      </c>
      <c r="C14292" s="2" t="s">
        <v>21</v>
      </c>
      <c r="D14292" s="2" t="s">
        <v>69</v>
      </c>
      <c r="E14292">
        <v>69933.399999999994</v>
      </c>
      <c r="F14292">
        <v>723</v>
      </c>
      <c r="G14292">
        <v>27450.01</v>
      </c>
      <c r="H14292" s="2" t="s">
        <v>43</v>
      </c>
      <c r="I14292" s="2" t="s">
        <v>58</v>
      </c>
      <c r="J14292">
        <v>15</v>
      </c>
      <c r="K14292" s="2" t="s">
        <v>48</v>
      </c>
      <c r="L14292">
        <v>0.34</v>
      </c>
      <c r="M14292">
        <v>214699</v>
      </c>
      <c r="N14292">
        <v>3</v>
      </c>
      <c r="O14292" s="2" t="s">
        <v>9339</v>
      </c>
      <c r="P14292" s="2" t="s">
        <v>234</v>
      </c>
      <c r="Q14292" s="2" t="s">
        <v>471</v>
      </c>
      <c r="R14292">
        <v>3</v>
      </c>
      <c r="S14292">
        <v>2</v>
      </c>
      <c r="T14292" s="2" t="s">
        <v>29</v>
      </c>
      <c r="U14292" s="2" t="s">
        <v>10969</v>
      </c>
    </row>
    <row r="14293" spans="1:21">
      <c r="A14293">
        <v>51</v>
      </c>
      <c r="B14293" s="2" t="s">
        <v>40</v>
      </c>
      <c r="C14293" s="2" t="s">
        <v>82</v>
      </c>
      <c r="D14293" s="2" t="s">
        <v>42</v>
      </c>
      <c r="E14293">
        <v>27549</v>
      </c>
      <c r="F14293">
        <v>679</v>
      </c>
      <c r="G14293">
        <v>8936</v>
      </c>
      <c r="H14293" s="2" t="s">
        <v>23</v>
      </c>
      <c r="I14293" s="2" t="s">
        <v>58</v>
      </c>
      <c r="J14293">
        <v>5</v>
      </c>
      <c r="K14293" s="2" t="s">
        <v>48</v>
      </c>
      <c r="L14293">
        <v>0.36</v>
      </c>
      <c r="M14293">
        <v>73644</v>
      </c>
      <c r="N14293">
        <v>4</v>
      </c>
      <c r="O14293" s="2" t="s">
        <v>9139</v>
      </c>
      <c r="P14293" s="2" t="s">
        <v>166</v>
      </c>
      <c r="Q14293" s="2" t="s">
        <v>450</v>
      </c>
      <c r="R14293">
        <v>0</v>
      </c>
      <c r="S14293">
        <v>0</v>
      </c>
      <c r="T14293" s="2" t="s">
        <v>29</v>
      </c>
      <c r="U14293" s="2" t="s">
        <v>10966</v>
      </c>
    </row>
    <row r="14294" spans="1:21">
      <c r="A14294">
        <v>59</v>
      </c>
      <c r="B14294" s="2" t="s">
        <v>40</v>
      </c>
      <c r="C14294" s="2" t="s">
        <v>31</v>
      </c>
      <c r="D14294" s="2" t="s">
        <v>32</v>
      </c>
      <c r="E14294">
        <v>61565</v>
      </c>
      <c r="F14294">
        <v>734</v>
      </c>
      <c r="G14294">
        <v>22276</v>
      </c>
      <c r="H14294" s="2" t="s">
        <v>43</v>
      </c>
      <c r="I14294" s="2" t="s">
        <v>24</v>
      </c>
      <c r="J14294">
        <v>13</v>
      </c>
      <c r="K14294" s="2" t="s">
        <v>25</v>
      </c>
      <c r="L14294">
        <v>0.45</v>
      </c>
      <c r="M14294">
        <v>191300</v>
      </c>
      <c r="N14294">
        <v>4</v>
      </c>
      <c r="O14294" s="2" t="s">
        <v>10564</v>
      </c>
      <c r="P14294" s="2" t="s">
        <v>174</v>
      </c>
      <c r="Q14294" s="2" t="s">
        <v>333</v>
      </c>
      <c r="R14294">
        <v>2</v>
      </c>
      <c r="S14294">
        <v>2</v>
      </c>
      <c r="T14294" s="2" t="s">
        <v>39</v>
      </c>
      <c r="U14294" s="2" t="s">
        <v>10966</v>
      </c>
    </row>
    <row r="14295" spans="1:21">
      <c r="A14295">
        <v>30</v>
      </c>
      <c r="B14295" s="2" t="s">
        <v>20</v>
      </c>
      <c r="C14295" s="2" t="s">
        <v>31</v>
      </c>
      <c r="D14295" s="2" t="s">
        <v>32</v>
      </c>
      <c r="E14295">
        <v>42578</v>
      </c>
      <c r="F14295">
        <v>640</v>
      </c>
      <c r="G14295">
        <v>27450.01</v>
      </c>
      <c r="H14295" s="2" t="s">
        <v>33</v>
      </c>
      <c r="I14295" s="2" t="s">
        <v>58</v>
      </c>
      <c r="J14295">
        <v>2</v>
      </c>
      <c r="K14295" s="2" t="s">
        <v>25</v>
      </c>
      <c r="L14295">
        <v>0.5</v>
      </c>
      <c r="M14295">
        <v>25730</v>
      </c>
      <c r="N14295">
        <v>2</v>
      </c>
      <c r="O14295" s="2" t="s">
        <v>2746</v>
      </c>
      <c r="P14295" s="2" t="s">
        <v>234</v>
      </c>
      <c r="Q14295" s="2" t="s">
        <v>457</v>
      </c>
      <c r="R14295">
        <v>1</v>
      </c>
      <c r="S14295">
        <v>1</v>
      </c>
      <c r="T14295" s="2" t="s">
        <v>29</v>
      </c>
      <c r="U14295" s="2" t="s">
        <v>10966</v>
      </c>
    </row>
    <row r="14296" spans="1:21">
      <c r="A14296">
        <v>59</v>
      </c>
      <c r="B14296" s="2" t="s">
        <v>30</v>
      </c>
      <c r="C14296" s="2" t="s">
        <v>82</v>
      </c>
      <c r="D14296" s="2" t="s">
        <v>32</v>
      </c>
      <c r="E14296">
        <v>119546</v>
      </c>
      <c r="F14296">
        <v>660</v>
      </c>
      <c r="G14296">
        <v>27168</v>
      </c>
      <c r="H14296" s="2" t="s">
        <v>23</v>
      </c>
      <c r="I14296" s="2" t="s">
        <v>34</v>
      </c>
      <c r="J14296">
        <v>7</v>
      </c>
      <c r="K14296" s="2" t="s">
        <v>59</v>
      </c>
      <c r="L14296">
        <v>0.22</v>
      </c>
      <c r="M14296">
        <v>164372</v>
      </c>
      <c r="N14296">
        <v>3</v>
      </c>
      <c r="O14296" s="2" t="s">
        <v>10565</v>
      </c>
      <c r="P14296" s="2" t="s">
        <v>45</v>
      </c>
      <c r="Q14296" s="2" t="s">
        <v>568</v>
      </c>
      <c r="R14296">
        <v>4</v>
      </c>
      <c r="S14296">
        <v>1</v>
      </c>
      <c r="T14296" s="2" t="s">
        <v>29</v>
      </c>
      <c r="U14296" s="2" t="s">
        <v>10971</v>
      </c>
    </row>
    <row r="14297" spans="1:21">
      <c r="A14297">
        <v>25</v>
      </c>
      <c r="B14297" s="2" t="s">
        <v>30</v>
      </c>
      <c r="C14297" s="2" t="s">
        <v>41</v>
      </c>
      <c r="D14297" s="2" t="s">
        <v>32</v>
      </c>
      <c r="E14297">
        <v>72275</v>
      </c>
      <c r="F14297">
        <v>663</v>
      </c>
      <c r="G14297">
        <v>33604</v>
      </c>
      <c r="H14297" s="2" t="s">
        <v>33</v>
      </c>
      <c r="I14297" s="2" t="s">
        <v>58</v>
      </c>
      <c r="J14297">
        <v>2</v>
      </c>
      <c r="K14297" s="2" t="s">
        <v>59</v>
      </c>
      <c r="L14297">
        <v>0.49</v>
      </c>
      <c r="M14297">
        <v>263219</v>
      </c>
      <c r="N14297">
        <v>2</v>
      </c>
      <c r="O14297" s="2" t="s">
        <v>321</v>
      </c>
      <c r="P14297" s="2" t="s">
        <v>106</v>
      </c>
      <c r="Q14297" s="2" t="s">
        <v>546</v>
      </c>
      <c r="R14297">
        <v>2</v>
      </c>
      <c r="S14297">
        <v>1</v>
      </c>
      <c r="T14297" s="2" t="s">
        <v>29</v>
      </c>
      <c r="U14297" s="2" t="s">
        <v>10966</v>
      </c>
    </row>
    <row r="14298" spans="1:21">
      <c r="A14298">
        <v>22</v>
      </c>
      <c r="B14298" s="2" t="s">
        <v>40</v>
      </c>
      <c r="C14298" s="2" t="s">
        <v>41</v>
      </c>
      <c r="D14298" s="2" t="s">
        <v>69</v>
      </c>
      <c r="E14298">
        <v>26389</v>
      </c>
      <c r="F14298">
        <v>767</v>
      </c>
      <c r="G14298">
        <v>41705</v>
      </c>
      <c r="H14298" s="2" t="s">
        <v>43</v>
      </c>
      <c r="I14298" s="2" t="s">
        <v>24</v>
      </c>
      <c r="J14298">
        <v>4</v>
      </c>
      <c r="K14298" s="2" t="s">
        <v>25</v>
      </c>
      <c r="L14298">
        <v>0.28000000000000003</v>
      </c>
      <c r="M14298">
        <v>193128</v>
      </c>
      <c r="N14298">
        <v>1</v>
      </c>
      <c r="O14298" s="2" t="s">
        <v>525</v>
      </c>
      <c r="P14298" s="2" t="s">
        <v>101</v>
      </c>
      <c r="Q14298" s="2" t="s">
        <v>177</v>
      </c>
      <c r="R14298">
        <v>1</v>
      </c>
      <c r="S14298">
        <v>0</v>
      </c>
      <c r="T14298" s="2" t="s">
        <v>29</v>
      </c>
      <c r="U14298" s="2" t="s">
        <v>10967</v>
      </c>
    </row>
    <row r="14299" spans="1:21">
      <c r="A14299">
        <v>60</v>
      </c>
      <c r="B14299" s="2" t="s">
        <v>40</v>
      </c>
      <c r="C14299" s="2" t="s">
        <v>82</v>
      </c>
      <c r="D14299" s="2" t="s">
        <v>22</v>
      </c>
      <c r="E14299">
        <v>76869</v>
      </c>
      <c r="F14299">
        <v>699</v>
      </c>
      <c r="G14299">
        <v>34193</v>
      </c>
      <c r="H14299" s="2" t="s">
        <v>43</v>
      </c>
      <c r="I14299" s="2" t="s">
        <v>24</v>
      </c>
      <c r="J14299">
        <v>12</v>
      </c>
      <c r="K14299" s="2" t="s">
        <v>35</v>
      </c>
      <c r="L14299">
        <v>0.51</v>
      </c>
      <c r="M14299">
        <v>115990</v>
      </c>
      <c r="N14299">
        <v>4</v>
      </c>
      <c r="O14299" s="2" t="s">
        <v>10566</v>
      </c>
      <c r="P14299" s="2" t="s">
        <v>155</v>
      </c>
      <c r="Q14299" s="2" t="s">
        <v>138</v>
      </c>
      <c r="R14299">
        <v>1</v>
      </c>
      <c r="S14299">
        <v>1</v>
      </c>
      <c r="T14299" s="2" t="s">
        <v>29</v>
      </c>
      <c r="U14299" s="2" t="s">
        <v>10967</v>
      </c>
    </row>
    <row r="14300" spans="1:21">
      <c r="A14300">
        <v>55</v>
      </c>
      <c r="B14300" s="2" t="s">
        <v>40</v>
      </c>
      <c r="C14300" s="2" t="s">
        <v>41</v>
      </c>
      <c r="D14300" s="2" t="s">
        <v>69</v>
      </c>
      <c r="E14300">
        <v>103959</v>
      </c>
      <c r="F14300">
        <v>766</v>
      </c>
      <c r="G14300">
        <v>33407</v>
      </c>
      <c r="H14300" s="2" t="s">
        <v>43</v>
      </c>
      <c r="I14300" s="2" t="s">
        <v>58</v>
      </c>
      <c r="J14300">
        <v>10</v>
      </c>
      <c r="K14300" s="2" t="s">
        <v>25</v>
      </c>
      <c r="L14300">
        <v>0.19</v>
      </c>
      <c r="M14300">
        <v>101247</v>
      </c>
      <c r="N14300">
        <v>1</v>
      </c>
      <c r="O14300" s="2" t="s">
        <v>439</v>
      </c>
      <c r="P14300" s="2" t="s">
        <v>289</v>
      </c>
      <c r="Q14300" s="2" t="s">
        <v>464</v>
      </c>
      <c r="R14300">
        <v>1</v>
      </c>
      <c r="S14300">
        <v>2</v>
      </c>
      <c r="T14300" s="2" t="s">
        <v>39</v>
      </c>
      <c r="U14300" s="2" t="s">
        <v>10966</v>
      </c>
    </row>
    <row r="14301" spans="1:21">
      <c r="A14301">
        <v>60</v>
      </c>
      <c r="B14301" s="2" t="s">
        <v>40</v>
      </c>
      <c r="C14301" s="2" t="s">
        <v>41</v>
      </c>
      <c r="D14301" s="2" t="s">
        <v>69</v>
      </c>
      <c r="E14301">
        <v>69933.399999999994</v>
      </c>
      <c r="F14301">
        <v>772</v>
      </c>
      <c r="G14301">
        <v>42821</v>
      </c>
      <c r="H14301" s="2" t="s">
        <v>23</v>
      </c>
      <c r="I14301" s="2" t="s">
        <v>24</v>
      </c>
      <c r="J14301">
        <v>18</v>
      </c>
      <c r="K14301" s="2" t="s">
        <v>35</v>
      </c>
      <c r="L14301">
        <v>0.47</v>
      </c>
      <c r="M14301">
        <v>287292</v>
      </c>
      <c r="N14301">
        <v>3</v>
      </c>
      <c r="O14301" s="2" t="s">
        <v>1210</v>
      </c>
      <c r="P14301" s="2" t="s">
        <v>101</v>
      </c>
      <c r="Q14301" s="2" t="s">
        <v>267</v>
      </c>
      <c r="R14301">
        <v>0</v>
      </c>
      <c r="S14301">
        <v>1</v>
      </c>
      <c r="T14301" s="2" t="s">
        <v>39</v>
      </c>
      <c r="U14301" s="2" t="s">
        <v>10966</v>
      </c>
    </row>
    <row r="14302" spans="1:21">
      <c r="A14302">
        <v>58</v>
      </c>
      <c r="B14302" s="2" t="s">
        <v>20</v>
      </c>
      <c r="C14302" s="2" t="s">
        <v>31</v>
      </c>
      <c r="D14302" s="2" t="s">
        <v>69</v>
      </c>
      <c r="E14302">
        <v>72201</v>
      </c>
      <c r="F14302">
        <v>634</v>
      </c>
      <c r="G14302">
        <v>49256</v>
      </c>
      <c r="H14302" s="2" t="s">
        <v>23</v>
      </c>
      <c r="I14302" s="2" t="s">
        <v>58</v>
      </c>
      <c r="J14302">
        <v>17</v>
      </c>
      <c r="K14302" s="2" t="s">
        <v>48</v>
      </c>
      <c r="L14302">
        <v>0.28999999999999998</v>
      </c>
      <c r="M14302">
        <v>272605</v>
      </c>
      <c r="N14302">
        <v>1</v>
      </c>
      <c r="O14302" s="2" t="s">
        <v>3617</v>
      </c>
      <c r="P14302" s="2" t="s">
        <v>158</v>
      </c>
      <c r="Q14302" s="2" t="s">
        <v>407</v>
      </c>
      <c r="R14302">
        <v>1</v>
      </c>
      <c r="S14302">
        <v>1</v>
      </c>
      <c r="T14302" s="2" t="s">
        <v>29</v>
      </c>
      <c r="U14302" s="2" t="s">
        <v>10969</v>
      </c>
    </row>
    <row r="14303" spans="1:21">
      <c r="A14303">
        <v>63</v>
      </c>
      <c r="B14303" s="2" t="s">
        <v>40</v>
      </c>
      <c r="C14303" s="2" t="s">
        <v>31</v>
      </c>
      <c r="D14303" s="2" t="s">
        <v>32</v>
      </c>
      <c r="E14303">
        <v>35405</v>
      </c>
      <c r="F14303">
        <v>721</v>
      </c>
      <c r="G14303">
        <v>25819</v>
      </c>
      <c r="H14303" s="2" t="s">
        <v>47</v>
      </c>
      <c r="I14303" s="2" t="s">
        <v>34</v>
      </c>
      <c r="J14303">
        <v>10</v>
      </c>
      <c r="K14303" s="2" t="s">
        <v>48</v>
      </c>
      <c r="L14303">
        <v>0.36</v>
      </c>
      <c r="M14303">
        <v>227586</v>
      </c>
      <c r="N14303">
        <v>3</v>
      </c>
      <c r="O14303" s="2" t="s">
        <v>10567</v>
      </c>
      <c r="P14303" s="2" t="s">
        <v>90</v>
      </c>
      <c r="Q14303" s="2" t="s">
        <v>481</v>
      </c>
      <c r="R14303">
        <v>0</v>
      </c>
      <c r="S14303">
        <v>1</v>
      </c>
      <c r="T14303" s="2" t="s">
        <v>29</v>
      </c>
      <c r="U14303" s="2" t="s">
        <v>10970</v>
      </c>
    </row>
    <row r="14304" spans="1:21">
      <c r="A14304">
        <v>43</v>
      </c>
      <c r="B14304" s="2" t="s">
        <v>20</v>
      </c>
      <c r="C14304" s="2" t="s">
        <v>82</v>
      </c>
      <c r="D14304" s="2" t="s">
        <v>42</v>
      </c>
      <c r="E14304">
        <v>96488</v>
      </c>
      <c r="F14304">
        <v>756</v>
      </c>
      <c r="G14304">
        <v>12078</v>
      </c>
      <c r="H14304" s="2" t="s">
        <v>23</v>
      </c>
      <c r="I14304" s="2" t="s">
        <v>58</v>
      </c>
      <c r="J14304">
        <v>13</v>
      </c>
      <c r="K14304" s="2" t="s">
        <v>48</v>
      </c>
      <c r="L14304">
        <v>0.24</v>
      </c>
      <c r="M14304">
        <v>270577</v>
      </c>
      <c r="N14304">
        <v>0</v>
      </c>
      <c r="O14304" s="2" t="s">
        <v>7750</v>
      </c>
      <c r="P14304" s="2" t="s">
        <v>124</v>
      </c>
      <c r="Q14304" s="2" t="s">
        <v>282</v>
      </c>
      <c r="R14304">
        <v>2</v>
      </c>
      <c r="S14304">
        <v>1</v>
      </c>
      <c r="T14304" s="2" t="s">
        <v>81</v>
      </c>
      <c r="U14304" s="2" t="s">
        <v>10968</v>
      </c>
    </row>
    <row r="14305" spans="1:21">
      <c r="A14305">
        <v>20</v>
      </c>
      <c r="B14305" s="2" t="s">
        <v>30</v>
      </c>
      <c r="C14305" s="2" t="s">
        <v>41</v>
      </c>
      <c r="D14305" s="2" t="s">
        <v>32</v>
      </c>
      <c r="E14305">
        <v>25840</v>
      </c>
      <c r="F14305">
        <v>708</v>
      </c>
      <c r="G14305">
        <v>27450.01</v>
      </c>
      <c r="H14305" s="2" t="s">
        <v>47</v>
      </c>
      <c r="I14305" s="2" t="s">
        <v>58</v>
      </c>
      <c r="J14305">
        <v>13</v>
      </c>
      <c r="K14305" s="2" t="s">
        <v>48</v>
      </c>
      <c r="L14305">
        <v>0.51</v>
      </c>
      <c r="M14305">
        <v>179000</v>
      </c>
      <c r="N14305">
        <v>2</v>
      </c>
      <c r="O14305" s="2" t="s">
        <v>10568</v>
      </c>
      <c r="P14305" s="2" t="s">
        <v>56</v>
      </c>
      <c r="Q14305" s="2" t="s">
        <v>215</v>
      </c>
      <c r="R14305">
        <v>3</v>
      </c>
      <c r="S14305">
        <v>2</v>
      </c>
      <c r="T14305" s="2" t="s">
        <v>29</v>
      </c>
      <c r="U14305" s="2" t="s">
        <v>10969</v>
      </c>
    </row>
    <row r="14306" spans="1:21">
      <c r="A14306">
        <v>46</v>
      </c>
      <c r="B14306" s="2" t="s">
        <v>40</v>
      </c>
      <c r="C14306" s="2" t="s">
        <v>82</v>
      </c>
      <c r="D14306" s="2" t="s">
        <v>69</v>
      </c>
      <c r="E14306">
        <v>55658</v>
      </c>
      <c r="F14306">
        <v>721</v>
      </c>
      <c r="G14306">
        <v>6074</v>
      </c>
      <c r="H14306" s="2" t="s">
        <v>47</v>
      </c>
      <c r="I14306" s="2" t="s">
        <v>24</v>
      </c>
      <c r="J14306">
        <v>18</v>
      </c>
      <c r="K14306" s="2" t="s">
        <v>25</v>
      </c>
      <c r="L14306">
        <v>0.49</v>
      </c>
      <c r="M14306">
        <v>70375</v>
      </c>
      <c r="N14306">
        <v>0</v>
      </c>
      <c r="O14306" s="2" t="s">
        <v>10488</v>
      </c>
      <c r="P14306" s="2" t="s">
        <v>382</v>
      </c>
      <c r="Q14306" s="2" t="s">
        <v>364</v>
      </c>
      <c r="R14306">
        <v>3</v>
      </c>
      <c r="S14306">
        <v>1</v>
      </c>
      <c r="T14306" s="2" t="s">
        <v>29</v>
      </c>
      <c r="U14306" s="2" t="s">
        <v>10966</v>
      </c>
    </row>
    <row r="14307" spans="1:21">
      <c r="A14307">
        <v>28</v>
      </c>
      <c r="B14307" s="2" t="s">
        <v>20</v>
      </c>
      <c r="C14307" s="2" t="s">
        <v>82</v>
      </c>
      <c r="D14307" s="2" t="s">
        <v>32</v>
      </c>
      <c r="E14307">
        <v>34141</v>
      </c>
      <c r="F14307">
        <v>699</v>
      </c>
      <c r="G14307">
        <v>20825</v>
      </c>
      <c r="H14307" s="2" t="s">
        <v>43</v>
      </c>
      <c r="I14307" s="2" t="s">
        <v>34</v>
      </c>
      <c r="J14307">
        <v>18</v>
      </c>
      <c r="K14307" s="2" t="s">
        <v>59</v>
      </c>
      <c r="L14307">
        <v>0.4</v>
      </c>
      <c r="M14307">
        <v>154777</v>
      </c>
      <c r="N14307">
        <v>4</v>
      </c>
      <c r="O14307" s="2" t="s">
        <v>10569</v>
      </c>
      <c r="P14307" s="2" t="s">
        <v>169</v>
      </c>
      <c r="Q14307" s="2" t="s">
        <v>616</v>
      </c>
      <c r="R14307">
        <v>3</v>
      </c>
      <c r="S14307">
        <v>1</v>
      </c>
      <c r="T14307" s="2" t="s">
        <v>81</v>
      </c>
      <c r="U14307" s="2" t="s">
        <v>10969</v>
      </c>
    </row>
    <row r="14308" spans="1:21">
      <c r="A14308">
        <v>36</v>
      </c>
      <c r="B14308" s="2" t="s">
        <v>30</v>
      </c>
      <c r="C14308" s="2" t="s">
        <v>41</v>
      </c>
      <c r="D14308" s="2" t="s">
        <v>32</v>
      </c>
      <c r="E14308">
        <v>65258</v>
      </c>
      <c r="F14308">
        <v>715</v>
      </c>
      <c r="G14308">
        <v>33602</v>
      </c>
      <c r="H14308" s="2" t="s">
        <v>43</v>
      </c>
      <c r="I14308" s="2" t="s">
        <v>58</v>
      </c>
      <c r="J14308">
        <v>0</v>
      </c>
      <c r="K14308" s="2" t="s">
        <v>35</v>
      </c>
      <c r="L14308">
        <v>0.57999999999999996</v>
      </c>
      <c r="M14308">
        <v>203645</v>
      </c>
      <c r="N14308">
        <v>3</v>
      </c>
      <c r="O14308" s="2" t="s">
        <v>10570</v>
      </c>
      <c r="P14308" s="2" t="s">
        <v>37</v>
      </c>
      <c r="Q14308" s="2" t="s">
        <v>240</v>
      </c>
      <c r="R14308">
        <v>0</v>
      </c>
      <c r="S14308">
        <v>2</v>
      </c>
      <c r="T14308" s="2" t="s">
        <v>81</v>
      </c>
      <c r="U14308" s="2" t="s">
        <v>10966</v>
      </c>
    </row>
    <row r="14309" spans="1:21">
      <c r="A14309">
        <v>35</v>
      </c>
      <c r="B14309" s="2" t="s">
        <v>40</v>
      </c>
      <c r="C14309" s="2" t="s">
        <v>31</v>
      </c>
      <c r="D14309" s="2" t="s">
        <v>42</v>
      </c>
      <c r="E14309">
        <v>89907</v>
      </c>
      <c r="F14309">
        <v>620</v>
      </c>
      <c r="G14309">
        <v>18941</v>
      </c>
      <c r="H14309" s="2" t="s">
        <v>23</v>
      </c>
      <c r="I14309" s="2" t="s">
        <v>58</v>
      </c>
      <c r="J14309">
        <v>15</v>
      </c>
      <c r="K14309" s="2" t="s">
        <v>35</v>
      </c>
      <c r="L14309">
        <v>0.38</v>
      </c>
      <c r="M14309">
        <v>152258</v>
      </c>
      <c r="N14309">
        <v>3</v>
      </c>
      <c r="O14309" s="2" t="s">
        <v>5928</v>
      </c>
      <c r="P14309" s="2" t="s">
        <v>90</v>
      </c>
      <c r="Q14309" s="2" t="s">
        <v>548</v>
      </c>
      <c r="R14309">
        <v>1</v>
      </c>
      <c r="S14309">
        <v>0</v>
      </c>
      <c r="T14309" s="2" t="s">
        <v>39</v>
      </c>
      <c r="U14309" s="2" t="s">
        <v>10966</v>
      </c>
    </row>
    <row r="14310" spans="1:21">
      <c r="A14310">
        <v>57</v>
      </c>
      <c r="B14310" s="2" t="s">
        <v>20</v>
      </c>
      <c r="C14310" s="2" t="s">
        <v>41</v>
      </c>
      <c r="D14310" s="2" t="s">
        <v>22</v>
      </c>
      <c r="E14310">
        <v>59459</v>
      </c>
      <c r="F14310">
        <v>687</v>
      </c>
      <c r="G14310">
        <v>34149</v>
      </c>
      <c r="H14310" s="2" t="s">
        <v>33</v>
      </c>
      <c r="I14310" s="2" t="s">
        <v>24</v>
      </c>
      <c r="J14310">
        <v>19</v>
      </c>
      <c r="K14310" s="2" t="s">
        <v>59</v>
      </c>
      <c r="L14310">
        <v>0.35</v>
      </c>
      <c r="M14310">
        <v>72293</v>
      </c>
      <c r="N14310">
        <v>4</v>
      </c>
      <c r="O14310" s="2" t="s">
        <v>1404</v>
      </c>
      <c r="P14310" s="2" t="s">
        <v>61</v>
      </c>
      <c r="Q14310" s="2" t="s">
        <v>494</v>
      </c>
      <c r="R14310">
        <v>4</v>
      </c>
      <c r="S14310">
        <v>2</v>
      </c>
      <c r="T14310" s="2" t="s">
        <v>81</v>
      </c>
      <c r="U14310" s="2" t="s">
        <v>10969</v>
      </c>
    </row>
    <row r="14311" spans="1:21">
      <c r="A14311">
        <v>56</v>
      </c>
      <c r="B14311" s="2" t="s">
        <v>20</v>
      </c>
      <c r="C14311" s="2" t="s">
        <v>41</v>
      </c>
      <c r="D14311" s="2" t="s">
        <v>69</v>
      </c>
      <c r="E14311">
        <v>26799</v>
      </c>
      <c r="F14311">
        <v>637</v>
      </c>
      <c r="G14311">
        <v>49814</v>
      </c>
      <c r="H14311" s="2" t="s">
        <v>33</v>
      </c>
      <c r="I14311" s="2" t="s">
        <v>58</v>
      </c>
      <c r="J14311">
        <v>15</v>
      </c>
      <c r="K14311" s="2" t="s">
        <v>35</v>
      </c>
      <c r="L14311">
        <v>0.3</v>
      </c>
      <c r="M14311">
        <v>84744</v>
      </c>
      <c r="N14311">
        <v>1</v>
      </c>
      <c r="O14311" s="2" t="s">
        <v>10571</v>
      </c>
      <c r="P14311" s="2" t="s">
        <v>53</v>
      </c>
      <c r="Q14311" s="2" t="s">
        <v>1441</v>
      </c>
      <c r="R14311">
        <v>4</v>
      </c>
      <c r="S14311">
        <v>0</v>
      </c>
      <c r="T14311" s="2" t="s">
        <v>39</v>
      </c>
      <c r="U14311" s="2" t="s">
        <v>10966</v>
      </c>
    </row>
    <row r="14312" spans="1:21">
      <c r="A14312">
        <v>20</v>
      </c>
      <c r="B14312" s="2" t="s">
        <v>20</v>
      </c>
      <c r="C14312" s="2" t="s">
        <v>31</v>
      </c>
      <c r="D14312" s="2" t="s">
        <v>32</v>
      </c>
      <c r="E14312">
        <v>93758</v>
      </c>
      <c r="F14312">
        <v>699</v>
      </c>
      <c r="G14312">
        <v>14868</v>
      </c>
      <c r="H14312" s="2" t="s">
        <v>43</v>
      </c>
      <c r="I14312" s="2" t="s">
        <v>34</v>
      </c>
      <c r="J14312">
        <v>9</v>
      </c>
      <c r="K14312" s="2" t="s">
        <v>48</v>
      </c>
      <c r="L14312">
        <v>0.28999999999999998</v>
      </c>
      <c r="M14312">
        <v>192717</v>
      </c>
      <c r="N14312">
        <v>2</v>
      </c>
      <c r="O14312" s="2" t="s">
        <v>10572</v>
      </c>
      <c r="P14312" s="2" t="s">
        <v>74</v>
      </c>
      <c r="Q14312" s="2" t="s">
        <v>333</v>
      </c>
      <c r="R14312">
        <v>0</v>
      </c>
      <c r="S14312">
        <v>0</v>
      </c>
      <c r="T14312" s="2" t="s">
        <v>29</v>
      </c>
      <c r="U14312" s="2" t="s">
        <v>10973</v>
      </c>
    </row>
    <row r="14313" spans="1:21">
      <c r="A14313">
        <v>39</v>
      </c>
      <c r="B14313" s="2" t="s">
        <v>40</v>
      </c>
      <c r="C14313" s="2" t="s">
        <v>41</v>
      </c>
      <c r="D14313" s="2" t="s">
        <v>32</v>
      </c>
      <c r="E14313">
        <v>46014</v>
      </c>
      <c r="F14313">
        <v>621</v>
      </c>
      <c r="G14313">
        <v>27450.01</v>
      </c>
      <c r="H14313" s="2" t="s">
        <v>47</v>
      </c>
      <c r="I14313" s="2" t="s">
        <v>34</v>
      </c>
      <c r="J14313">
        <v>8</v>
      </c>
      <c r="K14313" s="2" t="s">
        <v>48</v>
      </c>
      <c r="L14313">
        <v>0.18</v>
      </c>
      <c r="M14313">
        <v>104780</v>
      </c>
      <c r="N14313">
        <v>4</v>
      </c>
      <c r="O14313" s="2" t="s">
        <v>2035</v>
      </c>
      <c r="P14313" s="2" t="s">
        <v>234</v>
      </c>
      <c r="Q14313" s="2" t="s">
        <v>130</v>
      </c>
      <c r="R14313">
        <v>1</v>
      </c>
      <c r="S14313">
        <v>0</v>
      </c>
      <c r="T14313" s="2" t="s">
        <v>29</v>
      </c>
      <c r="U14313" s="2" t="s">
        <v>10966</v>
      </c>
    </row>
    <row r="14314" spans="1:21">
      <c r="A14314">
        <v>50</v>
      </c>
      <c r="B14314" s="2" t="s">
        <v>30</v>
      </c>
      <c r="C14314" s="2" t="s">
        <v>82</v>
      </c>
      <c r="D14314" s="2" t="s">
        <v>69</v>
      </c>
      <c r="E14314">
        <v>92138</v>
      </c>
      <c r="F14314">
        <v>615</v>
      </c>
      <c r="G14314">
        <v>15811</v>
      </c>
      <c r="H14314" s="2" t="s">
        <v>33</v>
      </c>
      <c r="I14314" s="2" t="s">
        <v>58</v>
      </c>
      <c r="J14314">
        <v>11</v>
      </c>
      <c r="K14314" s="2" t="s">
        <v>25</v>
      </c>
      <c r="L14314">
        <v>0.55000000000000004</v>
      </c>
      <c r="M14314">
        <v>195186</v>
      </c>
      <c r="N14314">
        <v>1</v>
      </c>
      <c r="O14314" s="2" t="s">
        <v>10573</v>
      </c>
      <c r="P14314" s="2" t="s">
        <v>137</v>
      </c>
      <c r="Q14314" s="2" t="s">
        <v>499</v>
      </c>
      <c r="R14314">
        <v>4</v>
      </c>
      <c r="S14314">
        <v>1</v>
      </c>
      <c r="T14314" s="2" t="s">
        <v>39</v>
      </c>
      <c r="U14314" s="2" t="s">
        <v>10966</v>
      </c>
    </row>
    <row r="14315" spans="1:21">
      <c r="A14315">
        <v>62</v>
      </c>
      <c r="B14315" s="2" t="s">
        <v>20</v>
      </c>
      <c r="C14315" s="2" t="s">
        <v>21</v>
      </c>
      <c r="D14315" s="2" t="s">
        <v>22</v>
      </c>
      <c r="E14315">
        <v>58057</v>
      </c>
      <c r="F14315">
        <v>658</v>
      </c>
      <c r="G14315">
        <v>44872</v>
      </c>
      <c r="H14315" s="2" t="s">
        <v>47</v>
      </c>
      <c r="I14315" s="2" t="s">
        <v>34</v>
      </c>
      <c r="J14315">
        <v>2</v>
      </c>
      <c r="K14315" s="2" t="s">
        <v>59</v>
      </c>
      <c r="L14315">
        <v>0.4</v>
      </c>
      <c r="M14315">
        <v>163001</v>
      </c>
      <c r="N14315">
        <v>0</v>
      </c>
      <c r="O14315" s="2" t="s">
        <v>1380</v>
      </c>
      <c r="P14315" s="2" t="s">
        <v>430</v>
      </c>
      <c r="Q14315" s="2" t="s">
        <v>785</v>
      </c>
      <c r="R14315">
        <v>1</v>
      </c>
      <c r="S14315">
        <v>1</v>
      </c>
      <c r="T14315" s="2" t="s">
        <v>39</v>
      </c>
      <c r="U14315" s="2" t="s">
        <v>10966</v>
      </c>
    </row>
    <row r="14316" spans="1:21">
      <c r="A14316">
        <v>29</v>
      </c>
      <c r="B14316" s="2" t="s">
        <v>20</v>
      </c>
      <c r="C14316" s="2" t="s">
        <v>82</v>
      </c>
      <c r="D14316" s="2" t="s">
        <v>42</v>
      </c>
      <c r="E14316">
        <v>69933.399999999994</v>
      </c>
      <c r="F14316">
        <v>636</v>
      </c>
      <c r="G14316">
        <v>31610</v>
      </c>
      <c r="H14316" s="2" t="s">
        <v>43</v>
      </c>
      <c r="I14316" s="2" t="s">
        <v>34</v>
      </c>
      <c r="J14316">
        <v>1</v>
      </c>
      <c r="K14316" s="2" t="s">
        <v>48</v>
      </c>
      <c r="L14316">
        <v>0.3</v>
      </c>
      <c r="M14316">
        <v>135496</v>
      </c>
      <c r="N14316">
        <v>2</v>
      </c>
      <c r="O14316" s="2" t="s">
        <v>5389</v>
      </c>
      <c r="P14316" s="2" t="s">
        <v>45</v>
      </c>
      <c r="Q14316" s="2" t="s">
        <v>335</v>
      </c>
      <c r="R14316">
        <v>0</v>
      </c>
      <c r="S14316">
        <v>2</v>
      </c>
      <c r="T14316" s="2" t="s">
        <v>81</v>
      </c>
      <c r="U14316" s="2" t="s">
        <v>10966</v>
      </c>
    </row>
    <row r="14317" spans="1:21">
      <c r="A14317">
        <v>21</v>
      </c>
      <c r="B14317" s="2" t="s">
        <v>20</v>
      </c>
      <c r="C14317" s="2" t="s">
        <v>41</v>
      </c>
      <c r="D14317" s="2" t="s">
        <v>22</v>
      </c>
      <c r="E14317">
        <v>84046</v>
      </c>
      <c r="F14317">
        <v>753</v>
      </c>
      <c r="G14317">
        <v>13249</v>
      </c>
      <c r="H14317" s="2" t="s">
        <v>23</v>
      </c>
      <c r="I14317" s="2" t="s">
        <v>24</v>
      </c>
      <c r="J14317">
        <v>12</v>
      </c>
      <c r="K14317" s="2" t="s">
        <v>48</v>
      </c>
      <c r="L14317">
        <v>0.56000000000000005</v>
      </c>
      <c r="M14317">
        <v>246545</v>
      </c>
      <c r="N14317">
        <v>2</v>
      </c>
      <c r="O14317" s="2" t="s">
        <v>10574</v>
      </c>
      <c r="P14317" s="2" t="s">
        <v>169</v>
      </c>
      <c r="Q14317" s="2" t="s">
        <v>57</v>
      </c>
      <c r="R14317">
        <v>3</v>
      </c>
      <c r="S14317">
        <v>2</v>
      </c>
      <c r="T14317" s="2" t="s">
        <v>39</v>
      </c>
      <c r="U14317" s="2" t="s">
        <v>10969</v>
      </c>
    </row>
    <row r="14318" spans="1:21">
      <c r="A14318">
        <v>35</v>
      </c>
      <c r="B14318" s="2" t="s">
        <v>30</v>
      </c>
      <c r="C14318" s="2" t="s">
        <v>21</v>
      </c>
      <c r="D14318" s="2" t="s">
        <v>32</v>
      </c>
      <c r="E14318">
        <v>41309</v>
      </c>
      <c r="F14318">
        <v>718</v>
      </c>
      <c r="G14318">
        <v>40301</v>
      </c>
      <c r="H14318" s="2" t="s">
        <v>23</v>
      </c>
      <c r="I14318" s="2" t="s">
        <v>58</v>
      </c>
      <c r="J14318">
        <v>18</v>
      </c>
      <c r="K14318" s="2" t="s">
        <v>35</v>
      </c>
      <c r="L14318">
        <v>0.56999999999999995</v>
      </c>
      <c r="M14318">
        <v>164986</v>
      </c>
      <c r="N14318">
        <v>3</v>
      </c>
      <c r="O14318" s="2" t="s">
        <v>10575</v>
      </c>
      <c r="P14318" s="2" t="s">
        <v>423</v>
      </c>
      <c r="Q14318" s="2" t="s">
        <v>215</v>
      </c>
      <c r="R14318">
        <v>2</v>
      </c>
      <c r="S14318">
        <v>2</v>
      </c>
      <c r="T14318" s="2" t="s">
        <v>29</v>
      </c>
      <c r="U14318" s="2" t="s">
        <v>10966</v>
      </c>
    </row>
    <row r="14319" spans="1:21">
      <c r="A14319">
        <v>61</v>
      </c>
      <c r="B14319" s="2" t="s">
        <v>20</v>
      </c>
      <c r="C14319" s="2" t="s">
        <v>82</v>
      </c>
      <c r="D14319" s="2" t="s">
        <v>42</v>
      </c>
      <c r="E14319">
        <v>48022</v>
      </c>
      <c r="F14319">
        <v>669</v>
      </c>
      <c r="G14319">
        <v>10730</v>
      </c>
      <c r="H14319" s="2" t="s">
        <v>33</v>
      </c>
      <c r="I14319" s="2" t="s">
        <v>24</v>
      </c>
      <c r="J14319">
        <v>12</v>
      </c>
      <c r="K14319" s="2" t="s">
        <v>48</v>
      </c>
      <c r="L14319">
        <v>0.31</v>
      </c>
      <c r="M14319">
        <v>74715</v>
      </c>
      <c r="N14319">
        <v>2</v>
      </c>
      <c r="O14319" s="2" t="s">
        <v>4538</v>
      </c>
      <c r="P14319" s="2" t="s">
        <v>182</v>
      </c>
      <c r="Q14319" s="2" t="s">
        <v>138</v>
      </c>
      <c r="R14319">
        <v>0</v>
      </c>
      <c r="S14319">
        <v>0</v>
      </c>
      <c r="T14319" s="2" t="s">
        <v>29</v>
      </c>
      <c r="U14319" s="2" t="s">
        <v>10969</v>
      </c>
    </row>
    <row r="14320" spans="1:21">
      <c r="A14320">
        <v>55</v>
      </c>
      <c r="B14320" s="2" t="s">
        <v>30</v>
      </c>
      <c r="C14320" s="2" t="s">
        <v>82</v>
      </c>
      <c r="D14320" s="2" t="s">
        <v>22</v>
      </c>
      <c r="E14320">
        <v>41395</v>
      </c>
      <c r="F14320">
        <v>611</v>
      </c>
      <c r="G14320">
        <v>36832</v>
      </c>
      <c r="H14320" s="2" t="s">
        <v>43</v>
      </c>
      <c r="I14320" s="2" t="s">
        <v>58</v>
      </c>
      <c r="J14320">
        <v>6</v>
      </c>
      <c r="K14320" s="2" t="s">
        <v>48</v>
      </c>
      <c r="L14320">
        <v>0.47</v>
      </c>
      <c r="M14320">
        <v>217232</v>
      </c>
      <c r="N14320">
        <v>1</v>
      </c>
      <c r="O14320" s="2" t="s">
        <v>7409</v>
      </c>
      <c r="P14320" s="2" t="s">
        <v>234</v>
      </c>
      <c r="Q14320" s="2" t="s">
        <v>544</v>
      </c>
      <c r="R14320">
        <v>2</v>
      </c>
      <c r="S14320">
        <v>1</v>
      </c>
      <c r="T14320" s="2" t="s">
        <v>29</v>
      </c>
      <c r="U14320" s="2" t="s">
        <v>10966</v>
      </c>
    </row>
    <row r="14321" spans="1:21">
      <c r="A14321">
        <v>38</v>
      </c>
      <c r="B14321" s="2" t="s">
        <v>20</v>
      </c>
      <c r="C14321" s="2" t="s">
        <v>41</v>
      </c>
      <c r="D14321" s="2" t="s">
        <v>22</v>
      </c>
      <c r="E14321">
        <v>28512</v>
      </c>
      <c r="F14321">
        <v>743</v>
      </c>
      <c r="G14321">
        <v>26072</v>
      </c>
      <c r="H14321" s="2" t="s">
        <v>47</v>
      </c>
      <c r="I14321" s="2" t="s">
        <v>34</v>
      </c>
      <c r="J14321">
        <v>13</v>
      </c>
      <c r="K14321" s="2" t="s">
        <v>48</v>
      </c>
      <c r="L14321">
        <v>0.36</v>
      </c>
      <c r="M14321">
        <v>159741.5</v>
      </c>
      <c r="N14321">
        <v>4</v>
      </c>
      <c r="O14321" s="2" t="s">
        <v>10576</v>
      </c>
      <c r="P14321" s="2" t="s">
        <v>155</v>
      </c>
      <c r="Q14321" s="2" t="s">
        <v>180</v>
      </c>
      <c r="R14321">
        <v>2</v>
      </c>
      <c r="S14321">
        <v>2</v>
      </c>
      <c r="T14321" s="2" t="s">
        <v>29</v>
      </c>
      <c r="U14321" s="2" t="s">
        <v>10970</v>
      </c>
    </row>
    <row r="14322" spans="1:21">
      <c r="A14322">
        <v>43</v>
      </c>
      <c r="B14322" s="2" t="s">
        <v>20</v>
      </c>
      <c r="C14322" s="2" t="s">
        <v>82</v>
      </c>
      <c r="D14322" s="2" t="s">
        <v>32</v>
      </c>
      <c r="E14322">
        <v>23454</v>
      </c>
      <c r="F14322">
        <v>763</v>
      </c>
      <c r="G14322">
        <v>22511</v>
      </c>
      <c r="H14322" s="2" t="s">
        <v>23</v>
      </c>
      <c r="I14322" s="2" t="s">
        <v>34</v>
      </c>
      <c r="J14322">
        <v>2</v>
      </c>
      <c r="K14322" s="2" t="s">
        <v>59</v>
      </c>
      <c r="L14322">
        <v>0.28000000000000003</v>
      </c>
      <c r="M14322">
        <v>80599</v>
      </c>
      <c r="N14322">
        <v>3</v>
      </c>
      <c r="O14322" s="2" t="s">
        <v>2224</v>
      </c>
      <c r="P14322" s="2" t="s">
        <v>93</v>
      </c>
      <c r="Q14322" s="2" t="s">
        <v>450</v>
      </c>
      <c r="R14322">
        <v>2</v>
      </c>
      <c r="S14322">
        <v>1</v>
      </c>
      <c r="T14322" s="2" t="s">
        <v>29</v>
      </c>
      <c r="U14322" s="2" t="s">
        <v>10967</v>
      </c>
    </row>
    <row r="14323" spans="1:21">
      <c r="A14323">
        <v>51</v>
      </c>
      <c r="B14323" s="2" t="s">
        <v>20</v>
      </c>
      <c r="C14323" s="2" t="s">
        <v>31</v>
      </c>
      <c r="D14323" s="2" t="s">
        <v>69</v>
      </c>
      <c r="E14323">
        <v>69933.399999999994</v>
      </c>
      <c r="F14323">
        <v>722</v>
      </c>
      <c r="G14323">
        <v>33697</v>
      </c>
      <c r="H14323" s="2" t="s">
        <v>23</v>
      </c>
      <c r="I14323" s="2" t="s">
        <v>34</v>
      </c>
      <c r="J14323">
        <v>14</v>
      </c>
      <c r="K14323" s="2" t="s">
        <v>35</v>
      </c>
      <c r="L14323">
        <v>0.59</v>
      </c>
      <c r="M14323">
        <v>159741.5</v>
      </c>
      <c r="N14323">
        <v>1</v>
      </c>
      <c r="O14323" s="2" t="s">
        <v>1074</v>
      </c>
      <c r="P14323" s="2" t="s">
        <v>61</v>
      </c>
      <c r="Q14323" s="2" t="s">
        <v>1605</v>
      </c>
      <c r="R14323">
        <v>2</v>
      </c>
      <c r="S14323">
        <v>2</v>
      </c>
      <c r="T14323" s="2" t="s">
        <v>29</v>
      </c>
      <c r="U14323" s="2" t="s">
        <v>10967</v>
      </c>
    </row>
    <row r="14324" spans="1:21">
      <c r="A14324">
        <v>19</v>
      </c>
      <c r="B14324" s="2" t="s">
        <v>30</v>
      </c>
      <c r="C14324" s="2" t="s">
        <v>31</v>
      </c>
      <c r="D14324" s="2" t="s">
        <v>69</v>
      </c>
      <c r="E14324">
        <v>27501</v>
      </c>
      <c r="F14324">
        <v>617</v>
      </c>
      <c r="G14324">
        <v>9915</v>
      </c>
      <c r="H14324" s="2" t="s">
        <v>47</v>
      </c>
      <c r="I14324" s="2" t="s">
        <v>24</v>
      </c>
      <c r="J14324">
        <v>4</v>
      </c>
      <c r="K14324" s="2" t="s">
        <v>48</v>
      </c>
      <c r="L14324">
        <v>0.44</v>
      </c>
      <c r="M14324">
        <v>67794</v>
      </c>
      <c r="N14324">
        <v>0</v>
      </c>
      <c r="O14324" s="2" t="s">
        <v>10577</v>
      </c>
      <c r="P14324" s="2" t="s">
        <v>155</v>
      </c>
      <c r="Q14324" s="2" t="s">
        <v>130</v>
      </c>
      <c r="R14324">
        <v>3</v>
      </c>
      <c r="S14324">
        <v>2</v>
      </c>
      <c r="T14324" s="2" t="s">
        <v>29</v>
      </c>
      <c r="U14324" s="2" t="s">
        <v>10966</v>
      </c>
    </row>
    <row r="14325" spans="1:21">
      <c r="A14325">
        <v>60</v>
      </c>
      <c r="B14325" s="2" t="s">
        <v>40</v>
      </c>
      <c r="C14325" s="2" t="s">
        <v>41</v>
      </c>
      <c r="D14325" s="2" t="s">
        <v>32</v>
      </c>
      <c r="E14325">
        <v>107951</v>
      </c>
      <c r="F14325">
        <v>698</v>
      </c>
      <c r="G14325">
        <v>31174</v>
      </c>
      <c r="H14325" s="2" t="s">
        <v>43</v>
      </c>
      <c r="I14325" s="2" t="s">
        <v>34</v>
      </c>
      <c r="J14325">
        <v>0</v>
      </c>
      <c r="K14325" s="2" t="s">
        <v>48</v>
      </c>
      <c r="L14325">
        <v>0.18</v>
      </c>
      <c r="M14325">
        <v>58991</v>
      </c>
      <c r="N14325">
        <v>0</v>
      </c>
      <c r="O14325" s="2" t="s">
        <v>10578</v>
      </c>
      <c r="P14325" s="2" t="s">
        <v>239</v>
      </c>
      <c r="Q14325" s="2" t="s">
        <v>673</v>
      </c>
      <c r="R14325">
        <v>4</v>
      </c>
      <c r="S14325">
        <v>2</v>
      </c>
      <c r="T14325" s="2" t="s">
        <v>39</v>
      </c>
      <c r="U14325" s="2" t="s">
        <v>10966</v>
      </c>
    </row>
    <row r="14326" spans="1:21">
      <c r="A14326">
        <v>22</v>
      </c>
      <c r="B14326" s="2" t="s">
        <v>30</v>
      </c>
      <c r="C14326" s="2" t="s">
        <v>21</v>
      </c>
      <c r="D14326" s="2" t="s">
        <v>32</v>
      </c>
      <c r="E14326">
        <v>101311</v>
      </c>
      <c r="F14326">
        <v>773</v>
      </c>
      <c r="G14326">
        <v>19260</v>
      </c>
      <c r="H14326" s="2" t="s">
        <v>43</v>
      </c>
      <c r="I14326" s="2" t="s">
        <v>58</v>
      </c>
      <c r="J14326">
        <v>18</v>
      </c>
      <c r="K14326" s="2" t="s">
        <v>25</v>
      </c>
      <c r="L14326">
        <v>0.46</v>
      </c>
      <c r="M14326">
        <v>248824</v>
      </c>
      <c r="N14326">
        <v>2</v>
      </c>
      <c r="O14326" s="2" t="s">
        <v>9639</v>
      </c>
      <c r="P14326" s="2" t="s">
        <v>111</v>
      </c>
      <c r="Q14326" s="2" t="s">
        <v>390</v>
      </c>
      <c r="R14326">
        <v>0</v>
      </c>
      <c r="S14326">
        <v>0</v>
      </c>
      <c r="T14326" s="2" t="s">
        <v>29</v>
      </c>
      <c r="U14326" s="2" t="s">
        <v>10967</v>
      </c>
    </row>
    <row r="14327" spans="1:21">
      <c r="A14327">
        <v>69</v>
      </c>
      <c r="B14327" s="2" t="s">
        <v>40</v>
      </c>
      <c r="C14327" s="2" t="s">
        <v>41</v>
      </c>
      <c r="D14327" s="2" t="s">
        <v>42</v>
      </c>
      <c r="E14327">
        <v>106157</v>
      </c>
      <c r="F14327">
        <v>606</v>
      </c>
      <c r="G14327">
        <v>30826</v>
      </c>
      <c r="H14327" s="2" t="s">
        <v>23</v>
      </c>
      <c r="I14327" s="2" t="s">
        <v>24</v>
      </c>
      <c r="J14327">
        <v>6</v>
      </c>
      <c r="K14327" s="2" t="s">
        <v>48</v>
      </c>
      <c r="L14327">
        <v>0.44</v>
      </c>
      <c r="M14327">
        <v>167131</v>
      </c>
      <c r="N14327">
        <v>1</v>
      </c>
      <c r="O14327" s="2" t="s">
        <v>3569</v>
      </c>
      <c r="P14327" s="2" t="s">
        <v>271</v>
      </c>
      <c r="Q14327" s="2" t="s">
        <v>228</v>
      </c>
      <c r="R14327">
        <v>2</v>
      </c>
      <c r="S14327">
        <v>0</v>
      </c>
      <c r="T14327" s="2" t="s">
        <v>29</v>
      </c>
      <c r="U14327" s="2" t="s">
        <v>10966</v>
      </c>
    </row>
    <row r="14328" spans="1:21">
      <c r="A14328">
        <v>33</v>
      </c>
      <c r="B14328" s="2" t="s">
        <v>40</v>
      </c>
      <c r="C14328" s="2" t="s">
        <v>21</v>
      </c>
      <c r="D14328" s="2" t="s">
        <v>22</v>
      </c>
      <c r="E14328">
        <v>47429</v>
      </c>
      <c r="F14328">
        <v>699</v>
      </c>
      <c r="G14328">
        <v>29156</v>
      </c>
      <c r="H14328" s="2" t="s">
        <v>33</v>
      </c>
      <c r="I14328" s="2" t="s">
        <v>34</v>
      </c>
      <c r="J14328">
        <v>17</v>
      </c>
      <c r="K14328" s="2" t="s">
        <v>35</v>
      </c>
      <c r="L14328">
        <v>0.37</v>
      </c>
      <c r="M14328">
        <v>232518</v>
      </c>
      <c r="N14328">
        <v>3</v>
      </c>
      <c r="O14328" s="2" t="s">
        <v>6710</v>
      </c>
      <c r="P14328" s="2" t="s">
        <v>250</v>
      </c>
      <c r="Q14328" s="2" t="s">
        <v>263</v>
      </c>
      <c r="R14328">
        <v>3</v>
      </c>
      <c r="S14328">
        <v>1</v>
      </c>
      <c r="T14328" s="2" t="s">
        <v>39</v>
      </c>
      <c r="U14328" s="2" t="s">
        <v>10966</v>
      </c>
    </row>
    <row r="14329" spans="1:21">
      <c r="A14329">
        <v>60</v>
      </c>
      <c r="B14329" s="2" t="s">
        <v>20</v>
      </c>
      <c r="C14329" s="2" t="s">
        <v>82</v>
      </c>
      <c r="D14329" s="2" t="s">
        <v>42</v>
      </c>
      <c r="E14329">
        <v>27925</v>
      </c>
      <c r="F14329">
        <v>648</v>
      </c>
      <c r="G14329">
        <v>45221</v>
      </c>
      <c r="H14329" s="2" t="s">
        <v>47</v>
      </c>
      <c r="I14329" s="2" t="s">
        <v>24</v>
      </c>
      <c r="J14329">
        <v>10</v>
      </c>
      <c r="K14329" s="2" t="s">
        <v>48</v>
      </c>
      <c r="L14329">
        <v>0.4</v>
      </c>
      <c r="M14329">
        <v>159979</v>
      </c>
      <c r="N14329">
        <v>0</v>
      </c>
      <c r="O14329" s="2" t="s">
        <v>10579</v>
      </c>
      <c r="P14329" s="2" t="s">
        <v>144</v>
      </c>
      <c r="Q14329" s="2" t="s">
        <v>608</v>
      </c>
      <c r="R14329">
        <v>2</v>
      </c>
      <c r="S14329">
        <v>1</v>
      </c>
      <c r="T14329" s="2" t="s">
        <v>29</v>
      </c>
      <c r="U14329" s="2" t="s">
        <v>10969</v>
      </c>
    </row>
    <row r="14330" spans="1:21">
      <c r="A14330">
        <v>61</v>
      </c>
      <c r="B14330" s="2" t="s">
        <v>30</v>
      </c>
      <c r="C14330" s="2" t="s">
        <v>41</v>
      </c>
      <c r="D14330" s="2" t="s">
        <v>22</v>
      </c>
      <c r="E14330">
        <v>68929</v>
      </c>
      <c r="F14330">
        <v>796</v>
      </c>
      <c r="G14330">
        <v>44013</v>
      </c>
      <c r="H14330" s="2" t="s">
        <v>33</v>
      </c>
      <c r="I14330" s="2" t="s">
        <v>34</v>
      </c>
      <c r="J14330">
        <v>14</v>
      </c>
      <c r="K14330" s="2" t="s">
        <v>48</v>
      </c>
      <c r="L14330">
        <v>0.39</v>
      </c>
      <c r="M14330">
        <v>64579</v>
      </c>
      <c r="N14330">
        <v>1</v>
      </c>
      <c r="O14330" s="2" t="s">
        <v>10580</v>
      </c>
      <c r="P14330" s="2" t="s">
        <v>174</v>
      </c>
      <c r="Q14330" s="2" t="s">
        <v>392</v>
      </c>
      <c r="R14330">
        <v>4</v>
      </c>
      <c r="S14330">
        <v>0</v>
      </c>
      <c r="T14330" s="2" t="s">
        <v>29</v>
      </c>
      <c r="U14330" s="2" t="s">
        <v>10969</v>
      </c>
    </row>
    <row r="14331" spans="1:21">
      <c r="A14331">
        <v>37</v>
      </c>
      <c r="B14331" s="2" t="s">
        <v>40</v>
      </c>
      <c r="C14331" s="2" t="s">
        <v>41</v>
      </c>
      <c r="D14331" s="2" t="s">
        <v>42</v>
      </c>
      <c r="E14331">
        <v>103323</v>
      </c>
      <c r="F14331">
        <v>699</v>
      </c>
      <c r="G14331">
        <v>17377</v>
      </c>
      <c r="H14331" s="2" t="s">
        <v>43</v>
      </c>
      <c r="I14331" s="2" t="s">
        <v>34</v>
      </c>
      <c r="J14331">
        <v>11</v>
      </c>
      <c r="K14331" s="2" t="s">
        <v>59</v>
      </c>
      <c r="L14331">
        <v>0.11</v>
      </c>
      <c r="M14331">
        <v>296681</v>
      </c>
      <c r="N14331">
        <v>1</v>
      </c>
      <c r="O14331" s="2" t="s">
        <v>143</v>
      </c>
      <c r="P14331" s="2" t="s">
        <v>158</v>
      </c>
      <c r="Q14331" s="2" t="s">
        <v>717</v>
      </c>
      <c r="R14331">
        <v>2</v>
      </c>
      <c r="S14331">
        <v>1</v>
      </c>
      <c r="T14331" s="2" t="s">
        <v>29</v>
      </c>
      <c r="U14331" s="2" t="s">
        <v>10968</v>
      </c>
    </row>
    <row r="14332" spans="1:21">
      <c r="A14332">
        <v>32</v>
      </c>
      <c r="B14332" s="2" t="s">
        <v>30</v>
      </c>
      <c r="C14332" s="2" t="s">
        <v>41</v>
      </c>
      <c r="D14332" s="2" t="s">
        <v>22</v>
      </c>
      <c r="E14332">
        <v>20123</v>
      </c>
      <c r="F14332">
        <v>699</v>
      </c>
      <c r="G14332">
        <v>16662</v>
      </c>
      <c r="H14332" s="2" t="s">
        <v>47</v>
      </c>
      <c r="I14332" s="2" t="s">
        <v>34</v>
      </c>
      <c r="J14332">
        <v>12</v>
      </c>
      <c r="K14332" s="2" t="s">
        <v>59</v>
      </c>
      <c r="L14332">
        <v>0.43</v>
      </c>
      <c r="M14332">
        <v>159741.5</v>
      </c>
      <c r="N14332">
        <v>0</v>
      </c>
      <c r="O14332" s="2" t="s">
        <v>4773</v>
      </c>
      <c r="P14332" s="2" t="s">
        <v>104</v>
      </c>
      <c r="Q14332" s="2" t="s">
        <v>261</v>
      </c>
      <c r="R14332">
        <v>2</v>
      </c>
      <c r="S14332">
        <v>1</v>
      </c>
      <c r="T14332" s="2" t="s">
        <v>39</v>
      </c>
      <c r="U14332" s="2" t="s">
        <v>10969</v>
      </c>
    </row>
    <row r="14333" spans="1:21">
      <c r="A14333">
        <v>41</v>
      </c>
      <c r="B14333" s="2" t="s">
        <v>40</v>
      </c>
      <c r="C14333" s="2" t="s">
        <v>41</v>
      </c>
      <c r="D14333" s="2" t="s">
        <v>42</v>
      </c>
      <c r="E14333">
        <v>91333</v>
      </c>
      <c r="F14333">
        <v>786</v>
      </c>
      <c r="G14333">
        <v>31123</v>
      </c>
      <c r="H14333" s="2" t="s">
        <v>23</v>
      </c>
      <c r="I14333" s="2" t="s">
        <v>34</v>
      </c>
      <c r="J14333">
        <v>4</v>
      </c>
      <c r="K14333" s="2" t="s">
        <v>25</v>
      </c>
      <c r="L14333">
        <v>0.22</v>
      </c>
      <c r="M14333">
        <v>37221</v>
      </c>
      <c r="N14333">
        <v>0</v>
      </c>
      <c r="O14333" s="2" t="s">
        <v>5020</v>
      </c>
      <c r="P14333" s="2" t="s">
        <v>119</v>
      </c>
      <c r="Q14333" s="2" t="s">
        <v>46</v>
      </c>
      <c r="R14333">
        <v>3</v>
      </c>
      <c r="S14333">
        <v>1</v>
      </c>
      <c r="T14333" s="2" t="s">
        <v>29</v>
      </c>
      <c r="U14333" s="2" t="s">
        <v>10966</v>
      </c>
    </row>
    <row r="14334" spans="1:21">
      <c r="A14334">
        <v>57</v>
      </c>
      <c r="B14334" s="2" t="s">
        <v>40</v>
      </c>
      <c r="C14334" s="2" t="s">
        <v>31</v>
      </c>
      <c r="D14334" s="2" t="s">
        <v>69</v>
      </c>
      <c r="E14334">
        <v>27019</v>
      </c>
      <c r="F14334">
        <v>699</v>
      </c>
      <c r="G14334">
        <v>26980</v>
      </c>
      <c r="H14334" s="2" t="s">
        <v>47</v>
      </c>
      <c r="I14334" s="2" t="s">
        <v>34</v>
      </c>
      <c r="J14334">
        <v>1</v>
      </c>
      <c r="K14334" s="2" t="s">
        <v>25</v>
      </c>
      <c r="L14334">
        <v>0.4</v>
      </c>
      <c r="M14334">
        <v>197866</v>
      </c>
      <c r="N14334">
        <v>3</v>
      </c>
      <c r="O14334" s="2" t="s">
        <v>10581</v>
      </c>
      <c r="P14334" s="2" t="s">
        <v>193</v>
      </c>
      <c r="Q14334" s="2" t="s">
        <v>404</v>
      </c>
      <c r="R14334">
        <v>2</v>
      </c>
      <c r="S14334">
        <v>0</v>
      </c>
      <c r="T14334" s="2" t="s">
        <v>29</v>
      </c>
      <c r="U14334" s="2" t="s">
        <v>10966</v>
      </c>
    </row>
    <row r="14335" spans="1:21">
      <c r="A14335">
        <v>20</v>
      </c>
      <c r="B14335" s="2" t="s">
        <v>30</v>
      </c>
      <c r="C14335" s="2" t="s">
        <v>21</v>
      </c>
      <c r="D14335" s="2" t="s">
        <v>22</v>
      </c>
      <c r="E14335">
        <v>47552</v>
      </c>
      <c r="F14335">
        <v>605</v>
      </c>
      <c r="G14335">
        <v>15147</v>
      </c>
      <c r="H14335" s="2" t="s">
        <v>47</v>
      </c>
      <c r="I14335" s="2" t="s">
        <v>58</v>
      </c>
      <c r="J14335">
        <v>12</v>
      </c>
      <c r="K14335" s="2" t="s">
        <v>35</v>
      </c>
      <c r="L14335">
        <v>0.32</v>
      </c>
      <c r="M14335">
        <v>141276</v>
      </c>
      <c r="N14335">
        <v>4</v>
      </c>
      <c r="O14335" s="2" t="s">
        <v>1627</v>
      </c>
      <c r="P14335" s="2" t="s">
        <v>242</v>
      </c>
      <c r="Q14335" s="2" t="s">
        <v>499</v>
      </c>
      <c r="R14335">
        <v>2</v>
      </c>
      <c r="S14335">
        <v>2</v>
      </c>
      <c r="T14335" s="2" t="s">
        <v>81</v>
      </c>
      <c r="U14335" s="2" t="s">
        <v>10966</v>
      </c>
    </row>
    <row r="14336" spans="1:21">
      <c r="A14336">
        <v>59</v>
      </c>
      <c r="B14336" s="2" t="s">
        <v>40</v>
      </c>
      <c r="C14336" s="2" t="s">
        <v>82</v>
      </c>
      <c r="D14336" s="2" t="s">
        <v>32</v>
      </c>
      <c r="E14336">
        <v>26829</v>
      </c>
      <c r="F14336">
        <v>626</v>
      </c>
      <c r="G14336">
        <v>32445</v>
      </c>
      <c r="H14336" s="2" t="s">
        <v>47</v>
      </c>
      <c r="I14336" s="2" t="s">
        <v>24</v>
      </c>
      <c r="J14336">
        <v>10</v>
      </c>
      <c r="K14336" s="2" t="s">
        <v>59</v>
      </c>
      <c r="L14336">
        <v>0.43</v>
      </c>
      <c r="M14336">
        <v>129899</v>
      </c>
      <c r="N14336">
        <v>3</v>
      </c>
      <c r="O14336" s="2" t="s">
        <v>44</v>
      </c>
      <c r="P14336" s="2" t="s">
        <v>253</v>
      </c>
      <c r="Q14336" s="2" t="s">
        <v>537</v>
      </c>
      <c r="R14336">
        <v>1</v>
      </c>
      <c r="S14336">
        <v>2</v>
      </c>
      <c r="T14336" s="2" t="s">
        <v>29</v>
      </c>
      <c r="U14336" s="2" t="s">
        <v>10969</v>
      </c>
    </row>
    <row r="14337" spans="1:21">
      <c r="A14337">
        <v>27</v>
      </c>
      <c r="B14337" s="2" t="s">
        <v>40</v>
      </c>
      <c r="C14337" s="2" t="s">
        <v>82</v>
      </c>
      <c r="D14337" s="2" t="s">
        <v>32</v>
      </c>
      <c r="E14337">
        <v>51854</v>
      </c>
      <c r="F14337">
        <v>699</v>
      </c>
      <c r="G14337">
        <v>20698</v>
      </c>
      <c r="H14337" s="2" t="s">
        <v>47</v>
      </c>
      <c r="I14337" s="2" t="s">
        <v>24</v>
      </c>
      <c r="J14337">
        <v>18</v>
      </c>
      <c r="K14337" s="2" t="s">
        <v>35</v>
      </c>
      <c r="L14337">
        <v>0.16</v>
      </c>
      <c r="M14337">
        <v>195751</v>
      </c>
      <c r="N14337">
        <v>2</v>
      </c>
      <c r="O14337" s="2" t="s">
        <v>10582</v>
      </c>
      <c r="P14337" s="2" t="s">
        <v>250</v>
      </c>
      <c r="Q14337" s="2" t="s">
        <v>371</v>
      </c>
      <c r="R14337">
        <v>1</v>
      </c>
      <c r="S14337">
        <v>2</v>
      </c>
      <c r="T14337" s="2" t="s">
        <v>39</v>
      </c>
      <c r="U14337" s="2" t="s">
        <v>10966</v>
      </c>
    </row>
    <row r="14338" spans="1:21">
      <c r="A14338">
        <v>32</v>
      </c>
      <c r="B14338" s="2" t="s">
        <v>20</v>
      </c>
      <c r="C14338" s="2" t="s">
        <v>82</v>
      </c>
      <c r="D14338" s="2" t="s">
        <v>69</v>
      </c>
      <c r="E14338">
        <v>108675</v>
      </c>
      <c r="F14338">
        <v>695</v>
      </c>
      <c r="G14338">
        <v>26864</v>
      </c>
      <c r="H14338" s="2" t="s">
        <v>23</v>
      </c>
      <c r="I14338" s="2" t="s">
        <v>24</v>
      </c>
      <c r="J14338">
        <v>3</v>
      </c>
      <c r="K14338" s="2" t="s">
        <v>59</v>
      </c>
      <c r="L14338">
        <v>0.1</v>
      </c>
      <c r="M14338">
        <v>268640</v>
      </c>
      <c r="N14338">
        <v>1</v>
      </c>
      <c r="O14338" s="2" t="s">
        <v>10583</v>
      </c>
      <c r="P14338" s="2" t="s">
        <v>234</v>
      </c>
      <c r="Q14338" s="2" t="s">
        <v>114</v>
      </c>
      <c r="R14338">
        <v>2</v>
      </c>
      <c r="S14338">
        <v>1</v>
      </c>
      <c r="T14338" s="2" t="s">
        <v>29</v>
      </c>
      <c r="U14338" s="2" t="s">
        <v>10971</v>
      </c>
    </row>
    <row r="14339" spans="1:21">
      <c r="A14339">
        <v>27</v>
      </c>
      <c r="B14339" s="2" t="s">
        <v>20</v>
      </c>
      <c r="C14339" s="2" t="s">
        <v>31</v>
      </c>
      <c r="D14339" s="2" t="s">
        <v>32</v>
      </c>
      <c r="E14339">
        <v>69933.399999999994</v>
      </c>
      <c r="F14339">
        <v>725</v>
      </c>
      <c r="G14339">
        <v>16132</v>
      </c>
      <c r="H14339" s="2" t="s">
        <v>23</v>
      </c>
      <c r="I14339" s="2" t="s">
        <v>58</v>
      </c>
      <c r="J14339">
        <v>13</v>
      </c>
      <c r="K14339" s="2" t="s">
        <v>35</v>
      </c>
      <c r="L14339">
        <v>0.37</v>
      </c>
      <c r="M14339">
        <v>248002</v>
      </c>
      <c r="N14339">
        <v>0</v>
      </c>
      <c r="O14339" s="2" t="s">
        <v>4025</v>
      </c>
      <c r="P14339" s="2" t="s">
        <v>45</v>
      </c>
      <c r="Q14339" s="2" t="s">
        <v>282</v>
      </c>
      <c r="R14339">
        <v>0</v>
      </c>
      <c r="S14339">
        <v>1</v>
      </c>
      <c r="T14339" s="2" t="s">
        <v>29</v>
      </c>
      <c r="U14339" s="2" t="s">
        <v>10967</v>
      </c>
    </row>
    <row r="14340" spans="1:21">
      <c r="A14340">
        <v>43</v>
      </c>
      <c r="B14340" s="2" t="s">
        <v>20</v>
      </c>
      <c r="C14340" s="2" t="s">
        <v>41</v>
      </c>
      <c r="D14340" s="2" t="s">
        <v>32</v>
      </c>
      <c r="E14340">
        <v>69933.399999999994</v>
      </c>
      <c r="F14340">
        <v>699</v>
      </c>
      <c r="G14340">
        <v>7861</v>
      </c>
      <c r="H14340" s="2" t="s">
        <v>23</v>
      </c>
      <c r="I14340" s="2" t="s">
        <v>24</v>
      </c>
      <c r="J14340">
        <v>19</v>
      </c>
      <c r="K14340" s="2" t="s">
        <v>35</v>
      </c>
      <c r="L14340">
        <v>0.46</v>
      </c>
      <c r="M14340">
        <v>241557</v>
      </c>
      <c r="N14340">
        <v>1</v>
      </c>
      <c r="O14340" s="2" t="s">
        <v>9709</v>
      </c>
      <c r="P14340" s="2" t="s">
        <v>337</v>
      </c>
      <c r="Q14340" s="2" t="s">
        <v>691</v>
      </c>
      <c r="R14340">
        <v>3</v>
      </c>
      <c r="S14340">
        <v>1</v>
      </c>
      <c r="T14340" s="2" t="s">
        <v>29</v>
      </c>
      <c r="U14340" s="2" t="s">
        <v>10966</v>
      </c>
    </row>
    <row r="14341" spans="1:21">
      <c r="A14341">
        <v>26</v>
      </c>
      <c r="B14341" s="2" t="s">
        <v>20</v>
      </c>
      <c r="C14341" s="2" t="s">
        <v>41</v>
      </c>
      <c r="D14341" s="2" t="s">
        <v>42</v>
      </c>
      <c r="E14341">
        <v>47025</v>
      </c>
      <c r="F14341">
        <v>743</v>
      </c>
      <c r="G14341">
        <v>48594</v>
      </c>
      <c r="H14341" s="2" t="s">
        <v>47</v>
      </c>
      <c r="I14341" s="2" t="s">
        <v>34</v>
      </c>
      <c r="J14341">
        <v>3</v>
      </c>
      <c r="K14341" s="2" t="s">
        <v>48</v>
      </c>
      <c r="L14341">
        <v>0.55000000000000004</v>
      </c>
      <c r="M14341">
        <v>282983</v>
      </c>
      <c r="N14341">
        <v>0</v>
      </c>
      <c r="O14341" s="2" t="s">
        <v>10429</v>
      </c>
      <c r="P14341" s="2" t="s">
        <v>144</v>
      </c>
      <c r="Q14341" s="2" t="s">
        <v>175</v>
      </c>
      <c r="R14341">
        <v>0</v>
      </c>
      <c r="S14341">
        <v>0</v>
      </c>
      <c r="T14341" s="2" t="s">
        <v>29</v>
      </c>
      <c r="U14341" s="2" t="s">
        <v>10967</v>
      </c>
    </row>
    <row r="14342" spans="1:21">
      <c r="A14342">
        <v>37</v>
      </c>
      <c r="B14342" s="2" t="s">
        <v>40</v>
      </c>
      <c r="C14342" s="2" t="s">
        <v>41</v>
      </c>
      <c r="D14342" s="2" t="s">
        <v>69</v>
      </c>
      <c r="E14342">
        <v>69933.399999999994</v>
      </c>
      <c r="F14342">
        <v>762</v>
      </c>
      <c r="G14342">
        <v>33718</v>
      </c>
      <c r="H14342" s="2" t="s">
        <v>43</v>
      </c>
      <c r="I14342" s="2" t="s">
        <v>34</v>
      </c>
      <c r="J14342">
        <v>12</v>
      </c>
      <c r="K14342" s="2" t="s">
        <v>59</v>
      </c>
      <c r="L14342">
        <v>0.3</v>
      </c>
      <c r="M14342">
        <v>246792</v>
      </c>
      <c r="N14342">
        <v>2</v>
      </c>
      <c r="O14342" s="2" t="s">
        <v>10584</v>
      </c>
      <c r="P14342" s="2" t="s">
        <v>430</v>
      </c>
      <c r="Q14342" s="2" t="s">
        <v>306</v>
      </c>
      <c r="R14342">
        <v>1</v>
      </c>
      <c r="S14342">
        <v>2</v>
      </c>
      <c r="T14342" s="2" t="s">
        <v>39</v>
      </c>
      <c r="U14342" s="2" t="s">
        <v>10969</v>
      </c>
    </row>
    <row r="14343" spans="1:21">
      <c r="A14343">
        <v>66</v>
      </c>
      <c r="B14343" s="2" t="s">
        <v>30</v>
      </c>
      <c r="C14343" s="2" t="s">
        <v>31</v>
      </c>
      <c r="D14343" s="2" t="s">
        <v>69</v>
      </c>
      <c r="E14343">
        <v>59056</v>
      </c>
      <c r="F14343">
        <v>657</v>
      </c>
      <c r="G14343">
        <v>48292</v>
      </c>
      <c r="H14343" s="2" t="s">
        <v>47</v>
      </c>
      <c r="I14343" s="2" t="s">
        <v>34</v>
      </c>
      <c r="J14343">
        <v>7</v>
      </c>
      <c r="K14343" s="2" t="s">
        <v>48</v>
      </c>
      <c r="L14343">
        <v>0.56000000000000005</v>
      </c>
      <c r="M14343">
        <v>159741.5</v>
      </c>
      <c r="N14343">
        <v>3</v>
      </c>
      <c r="O14343" s="2" t="s">
        <v>10585</v>
      </c>
      <c r="P14343" s="2" t="s">
        <v>234</v>
      </c>
      <c r="Q14343" s="2" t="s">
        <v>246</v>
      </c>
      <c r="R14343">
        <v>0</v>
      </c>
      <c r="S14343">
        <v>0</v>
      </c>
      <c r="T14343" s="2" t="s">
        <v>39</v>
      </c>
      <c r="U14343" s="2" t="s">
        <v>10966</v>
      </c>
    </row>
    <row r="14344" spans="1:21">
      <c r="A14344">
        <v>37</v>
      </c>
      <c r="B14344" s="2" t="s">
        <v>20</v>
      </c>
      <c r="C14344" s="2" t="s">
        <v>31</v>
      </c>
      <c r="D14344" s="2" t="s">
        <v>32</v>
      </c>
      <c r="E14344">
        <v>97015</v>
      </c>
      <c r="F14344">
        <v>620</v>
      </c>
      <c r="G14344">
        <v>18454</v>
      </c>
      <c r="H14344" s="2" t="s">
        <v>23</v>
      </c>
      <c r="I14344" s="2" t="s">
        <v>34</v>
      </c>
      <c r="J14344">
        <v>0</v>
      </c>
      <c r="K14344" s="2" t="s">
        <v>48</v>
      </c>
      <c r="L14344">
        <v>0.39</v>
      </c>
      <c r="M14344">
        <v>27930</v>
      </c>
      <c r="N14344">
        <v>3</v>
      </c>
      <c r="O14344" s="2" t="s">
        <v>9281</v>
      </c>
      <c r="P14344" s="2" t="s">
        <v>37</v>
      </c>
      <c r="Q14344" s="2" t="s">
        <v>54</v>
      </c>
      <c r="R14344">
        <v>3</v>
      </c>
      <c r="S14344">
        <v>1</v>
      </c>
      <c r="T14344" s="2" t="s">
        <v>29</v>
      </c>
      <c r="U14344" s="2" t="s">
        <v>10966</v>
      </c>
    </row>
    <row r="14345" spans="1:21">
      <c r="A14345">
        <v>67</v>
      </c>
      <c r="B14345" s="2" t="s">
        <v>20</v>
      </c>
      <c r="C14345" s="2" t="s">
        <v>41</v>
      </c>
      <c r="D14345" s="2" t="s">
        <v>69</v>
      </c>
      <c r="E14345">
        <v>93332</v>
      </c>
      <c r="F14345">
        <v>762</v>
      </c>
      <c r="G14345">
        <v>12001</v>
      </c>
      <c r="H14345" s="2" t="s">
        <v>43</v>
      </c>
      <c r="I14345" s="2" t="s">
        <v>58</v>
      </c>
      <c r="J14345">
        <v>15</v>
      </c>
      <c r="K14345" s="2" t="s">
        <v>59</v>
      </c>
      <c r="L14345">
        <v>0.17</v>
      </c>
      <c r="M14345">
        <v>228246</v>
      </c>
      <c r="N14345">
        <v>0</v>
      </c>
      <c r="O14345" s="2" t="s">
        <v>6203</v>
      </c>
      <c r="P14345" s="2" t="s">
        <v>163</v>
      </c>
      <c r="Q14345" s="2" t="s">
        <v>442</v>
      </c>
      <c r="R14345">
        <v>3</v>
      </c>
      <c r="S14345">
        <v>1</v>
      </c>
      <c r="T14345" s="2" t="s">
        <v>29</v>
      </c>
      <c r="U14345" s="2" t="s">
        <v>10968</v>
      </c>
    </row>
    <row r="14346" spans="1:21">
      <c r="A14346">
        <v>47</v>
      </c>
      <c r="B14346" s="2" t="s">
        <v>20</v>
      </c>
      <c r="C14346" s="2" t="s">
        <v>21</v>
      </c>
      <c r="D14346" s="2" t="s">
        <v>32</v>
      </c>
      <c r="E14346">
        <v>109846</v>
      </c>
      <c r="F14346">
        <v>715</v>
      </c>
      <c r="G14346">
        <v>27450.01</v>
      </c>
      <c r="H14346" s="2" t="s">
        <v>23</v>
      </c>
      <c r="I14346" s="2" t="s">
        <v>58</v>
      </c>
      <c r="J14346">
        <v>11</v>
      </c>
      <c r="K14346" s="2" t="s">
        <v>35</v>
      </c>
      <c r="L14346">
        <v>0.6</v>
      </c>
      <c r="M14346">
        <v>144600</v>
      </c>
      <c r="N14346">
        <v>2</v>
      </c>
      <c r="O14346" s="2" t="s">
        <v>7047</v>
      </c>
      <c r="P14346" s="2" t="s">
        <v>174</v>
      </c>
      <c r="Q14346" s="2" t="s">
        <v>142</v>
      </c>
      <c r="R14346">
        <v>0</v>
      </c>
      <c r="S14346">
        <v>0</v>
      </c>
      <c r="T14346" s="2" t="s">
        <v>29</v>
      </c>
      <c r="U14346" s="2" t="s">
        <v>10967</v>
      </c>
    </row>
    <row r="14347" spans="1:21">
      <c r="A14347">
        <v>50</v>
      </c>
      <c r="B14347" s="2" t="s">
        <v>20</v>
      </c>
      <c r="C14347" s="2" t="s">
        <v>41</v>
      </c>
      <c r="D14347" s="2" t="s">
        <v>32</v>
      </c>
      <c r="E14347">
        <v>81064</v>
      </c>
      <c r="F14347">
        <v>752</v>
      </c>
      <c r="G14347">
        <v>44511</v>
      </c>
      <c r="H14347" s="2" t="s">
        <v>23</v>
      </c>
      <c r="I14347" s="2" t="s">
        <v>34</v>
      </c>
      <c r="J14347">
        <v>10</v>
      </c>
      <c r="K14347" s="2" t="s">
        <v>59</v>
      </c>
      <c r="L14347">
        <v>0.52</v>
      </c>
      <c r="M14347">
        <v>229288</v>
      </c>
      <c r="N14347">
        <v>3</v>
      </c>
      <c r="O14347" s="2" t="s">
        <v>2893</v>
      </c>
      <c r="P14347" s="2" t="s">
        <v>71</v>
      </c>
      <c r="Q14347" s="2" t="s">
        <v>230</v>
      </c>
      <c r="R14347">
        <v>0</v>
      </c>
      <c r="S14347">
        <v>0</v>
      </c>
      <c r="T14347" s="2" t="s">
        <v>29</v>
      </c>
      <c r="U14347" s="2" t="s">
        <v>10970</v>
      </c>
    </row>
    <row r="14348" spans="1:21">
      <c r="A14348">
        <v>56</v>
      </c>
      <c r="B14348" s="2" t="s">
        <v>20</v>
      </c>
      <c r="C14348" s="2" t="s">
        <v>82</v>
      </c>
      <c r="D14348" s="2" t="s">
        <v>42</v>
      </c>
      <c r="E14348">
        <v>87541</v>
      </c>
      <c r="F14348">
        <v>699</v>
      </c>
      <c r="G14348">
        <v>27450.01</v>
      </c>
      <c r="H14348" s="2" t="s">
        <v>33</v>
      </c>
      <c r="I14348" s="2" t="s">
        <v>24</v>
      </c>
      <c r="J14348">
        <v>19</v>
      </c>
      <c r="K14348" s="2" t="s">
        <v>25</v>
      </c>
      <c r="L14348">
        <v>0.26</v>
      </c>
      <c r="M14348">
        <v>139339</v>
      </c>
      <c r="N14348">
        <v>2</v>
      </c>
      <c r="O14348" s="2" t="s">
        <v>2147</v>
      </c>
      <c r="P14348" s="2" t="s">
        <v>260</v>
      </c>
      <c r="Q14348" s="2" t="s">
        <v>1646</v>
      </c>
      <c r="R14348">
        <v>2</v>
      </c>
      <c r="S14348">
        <v>0</v>
      </c>
      <c r="T14348" s="2" t="s">
        <v>39</v>
      </c>
      <c r="U14348" s="2" t="s">
        <v>10966</v>
      </c>
    </row>
    <row r="14349" spans="1:21">
      <c r="A14349">
        <v>49</v>
      </c>
      <c r="B14349" s="2" t="s">
        <v>30</v>
      </c>
      <c r="C14349" s="2" t="s">
        <v>31</v>
      </c>
      <c r="D14349" s="2" t="s">
        <v>22</v>
      </c>
      <c r="E14349">
        <v>98443</v>
      </c>
      <c r="F14349">
        <v>646</v>
      </c>
      <c r="G14349">
        <v>27450.01</v>
      </c>
      <c r="H14349" s="2" t="s">
        <v>23</v>
      </c>
      <c r="I14349" s="2" t="s">
        <v>58</v>
      </c>
      <c r="J14349">
        <v>12</v>
      </c>
      <c r="K14349" s="2" t="s">
        <v>48</v>
      </c>
      <c r="L14349">
        <v>0.56999999999999995</v>
      </c>
      <c r="M14349">
        <v>106698</v>
      </c>
      <c r="N14349">
        <v>2</v>
      </c>
      <c r="O14349" s="2" t="s">
        <v>10586</v>
      </c>
      <c r="P14349" s="2" t="s">
        <v>207</v>
      </c>
      <c r="Q14349" s="2" t="s">
        <v>335</v>
      </c>
      <c r="R14349">
        <v>3</v>
      </c>
      <c r="S14349">
        <v>1</v>
      </c>
      <c r="T14349" s="2" t="s">
        <v>29</v>
      </c>
      <c r="U14349" s="2" t="s">
        <v>10969</v>
      </c>
    </row>
    <row r="14350" spans="1:21">
      <c r="A14350">
        <v>39</v>
      </c>
      <c r="B14350" s="2" t="s">
        <v>30</v>
      </c>
      <c r="C14350" s="2" t="s">
        <v>82</v>
      </c>
      <c r="D14350" s="2" t="s">
        <v>32</v>
      </c>
      <c r="E14350">
        <v>59244</v>
      </c>
      <c r="F14350">
        <v>699</v>
      </c>
      <c r="G14350">
        <v>18332</v>
      </c>
      <c r="H14350" s="2" t="s">
        <v>33</v>
      </c>
      <c r="I14350" s="2" t="s">
        <v>24</v>
      </c>
      <c r="J14350">
        <v>3</v>
      </c>
      <c r="K14350" s="2" t="s">
        <v>35</v>
      </c>
      <c r="L14350">
        <v>0.44</v>
      </c>
      <c r="M14350">
        <v>205970</v>
      </c>
      <c r="N14350">
        <v>0</v>
      </c>
      <c r="O14350" s="2" t="s">
        <v>6848</v>
      </c>
      <c r="P14350" s="2" t="s">
        <v>352</v>
      </c>
      <c r="Q14350" s="2" t="s">
        <v>133</v>
      </c>
      <c r="R14350">
        <v>2</v>
      </c>
      <c r="S14350">
        <v>2</v>
      </c>
      <c r="T14350" s="2" t="s">
        <v>29</v>
      </c>
      <c r="U14350" s="2" t="s">
        <v>10966</v>
      </c>
    </row>
    <row r="14351" spans="1:21">
      <c r="A14351">
        <v>33</v>
      </c>
      <c r="B14351" s="2" t="s">
        <v>30</v>
      </c>
      <c r="C14351" s="2" t="s">
        <v>41</v>
      </c>
      <c r="D14351" s="2" t="s">
        <v>22</v>
      </c>
      <c r="E14351">
        <v>57487</v>
      </c>
      <c r="F14351">
        <v>606</v>
      </c>
      <c r="G14351">
        <v>42138</v>
      </c>
      <c r="H14351" s="2" t="s">
        <v>43</v>
      </c>
      <c r="I14351" s="2" t="s">
        <v>58</v>
      </c>
      <c r="J14351">
        <v>11</v>
      </c>
      <c r="K14351" s="2" t="s">
        <v>35</v>
      </c>
      <c r="L14351">
        <v>0.15</v>
      </c>
      <c r="M14351">
        <v>159741.5</v>
      </c>
      <c r="N14351">
        <v>1</v>
      </c>
      <c r="O14351" s="2" t="s">
        <v>10587</v>
      </c>
      <c r="P14351" s="2" t="s">
        <v>124</v>
      </c>
      <c r="Q14351" s="2" t="s">
        <v>1325</v>
      </c>
      <c r="R14351">
        <v>2</v>
      </c>
      <c r="S14351">
        <v>0</v>
      </c>
      <c r="T14351" s="2" t="s">
        <v>81</v>
      </c>
      <c r="U14351" s="2" t="s">
        <v>10966</v>
      </c>
    </row>
    <row r="14352" spans="1:21">
      <c r="A14352">
        <v>58</v>
      </c>
      <c r="B14352" s="2" t="s">
        <v>20</v>
      </c>
      <c r="C14352" s="2" t="s">
        <v>31</v>
      </c>
      <c r="D14352" s="2" t="s">
        <v>69</v>
      </c>
      <c r="E14352">
        <v>109944</v>
      </c>
      <c r="F14352">
        <v>699</v>
      </c>
      <c r="G14352">
        <v>25673</v>
      </c>
      <c r="H14352" s="2" t="s">
        <v>23</v>
      </c>
      <c r="I14352" s="2" t="s">
        <v>24</v>
      </c>
      <c r="J14352">
        <v>13</v>
      </c>
      <c r="K14352" s="2" t="s">
        <v>25</v>
      </c>
      <c r="L14352">
        <v>0.59</v>
      </c>
      <c r="M14352">
        <v>175167</v>
      </c>
      <c r="N14352">
        <v>0</v>
      </c>
      <c r="O14352" s="2" t="s">
        <v>10588</v>
      </c>
      <c r="P14352" s="2" t="s">
        <v>67</v>
      </c>
      <c r="Q14352" s="2" t="s">
        <v>138</v>
      </c>
      <c r="R14352">
        <v>2</v>
      </c>
      <c r="S14352">
        <v>1</v>
      </c>
      <c r="T14352" s="2" t="s">
        <v>39</v>
      </c>
      <c r="U14352" s="2" t="s">
        <v>10966</v>
      </c>
    </row>
    <row r="14353" spans="1:21">
      <c r="A14353">
        <v>50</v>
      </c>
      <c r="B14353" s="2" t="s">
        <v>30</v>
      </c>
      <c r="C14353" s="2" t="s">
        <v>82</v>
      </c>
      <c r="D14353" s="2" t="s">
        <v>42</v>
      </c>
      <c r="E14353">
        <v>93883</v>
      </c>
      <c r="F14353">
        <v>600</v>
      </c>
      <c r="G14353">
        <v>38145</v>
      </c>
      <c r="H14353" s="2" t="s">
        <v>47</v>
      </c>
      <c r="I14353" s="2" t="s">
        <v>58</v>
      </c>
      <c r="J14353">
        <v>10</v>
      </c>
      <c r="K14353" s="2" t="s">
        <v>59</v>
      </c>
      <c r="L14353">
        <v>0.31</v>
      </c>
      <c r="M14353">
        <v>20533</v>
      </c>
      <c r="N14353">
        <v>3</v>
      </c>
      <c r="O14353" s="2" t="s">
        <v>1342</v>
      </c>
      <c r="P14353" s="2" t="s">
        <v>207</v>
      </c>
      <c r="Q14353" s="2" t="s">
        <v>306</v>
      </c>
      <c r="R14353">
        <v>4</v>
      </c>
      <c r="S14353">
        <v>2</v>
      </c>
      <c r="T14353" s="2" t="s">
        <v>29</v>
      </c>
      <c r="U14353" s="2" t="s">
        <v>10969</v>
      </c>
    </row>
    <row r="14354" spans="1:21">
      <c r="A14354">
        <v>33</v>
      </c>
      <c r="B14354" s="2" t="s">
        <v>20</v>
      </c>
      <c r="C14354" s="2" t="s">
        <v>82</v>
      </c>
      <c r="D14354" s="2" t="s">
        <v>42</v>
      </c>
      <c r="E14354">
        <v>81604</v>
      </c>
      <c r="F14354">
        <v>672</v>
      </c>
      <c r="G14354">
        <v>25954</v>
      </c>
      <c r="H14354" s="2" t="s">
        <v>47</v>
      </c>
      <c r="I14354" s="2" t="s">
        <v>58</v>
      </c>
      <c r="J14354">
        <v>4</v>
      </c>
      <c r="K14354" s="2" t="s">
        <v>48</v>
      </c>
      <c r="L14354">
        <v>0.5</v>
      </c>
      <c r="M14354">
        <v>228644</v>
      </c>
      <c r="N14354">
        <v>1</v>
      </c>
      <c r="O14354" s="2" t="s">
        <v>10589</v>
      </c>
      <c r="P14354" s="2" t="s">
        <v>71</v>
      </c>
      <c r="Q14354" s="2" t="s">
        <v>297</v>
      </c>
      <c r="R14354">
        <v>2</v>
      </c>
      <c r="S14354">
        <v>0</v>
      </c>
      <c r="T14354" s="2" t="s">
        <v>39</v>
      </c>
      <c r="U14354" s="2" t="s">
        <v>10966</v>
      </c>
    </row>
    <row r="14355" spans="1:21">
      <c r="A14355">
        <v>53</v>
      </c>
      <c r="B14355" s="2" t="s">
        <v>30</v>
      </c>
      <c r="C14355" s="2" t="s">
        <v>41</v>
      </c>
      <c r="D14355" s="2" t="s">
        <v>22</v>
      </c>
      <c r="E14355">
        <v>36960</v>
      </c>
      <c r="F14355">
        <v>615</v>
      </c>
      <c r="G14355">
        <v>34099</v>
      </c>
      <c r="H14355" s="2" t="s">
        <v>47</v>
      </c>
      <c r="I14355" s="2" t="s">
        <v>34</v>
      </c>
      <c r="J14355">
        <v>13</v>
      </c>
      <c r="K14355" s="2" t="s">
        <v>48</v>
      </c>
      <c r="L14355">
        <v>0.22</v>
      </c>
      <c r="M14355">
        <v>60513</v>
      </c>
      <c r="N14355">
        <v>1</v>
      </c>
      <c r="O14355" s="2" t="s">
        <v>2501</v>
      </c>
      <c r="P14355" s="2" t="s">
        <v>430</v>
      </c>
      <c r="Q14355" s="2" t="s">
        <v>75</v>
      </c>
      <c r="R14355">
        <v>2</v>
      </c>
      <c r="S14355">
        <v>0</v>
      </c>
      <c r="T14355" s="2" t="s">
        <v>29</v>
      </c>
      <c r="U14355" s="2" t="s">
        <v>10969</v>
      </c>
    </row>
    <row r="14356" spans="1:21">
      <c r="A14356">
        <v>65</v>
      </c>
      <c r="B14356" s="2" t="s">
        <v>40</v>
      </c>
      <c r="C14356" s="2" t="s">
        <v>21</v>
      </c>
      <c r="D14356" s="2" t="s">
        <v>69</v>
      </c>
      <c r="E14356">
        <v>80683</v>
      </c>
      <c r="F14356">
        <v>676</v>
      </c>
      <c r="G14356">
        <v>27450.01</v>
      </c>
      <c r="H14356" s="2" t="s">
        <v>43</v>
      </c>
      <c r="I14356" s="2" t="s">
        <v>58</v>
      </c>
      <c r="J14356">
        <v>3</v>
      </c>
      <c r="K14356" s="2" t="s">
        <v>59</v>
      </c>
      <c r="L14356">
        <v>0.21</v>
      </c>
      <c r="M14356">
        <v>202939</v>
      </c>
      <c r="N14356">
        <v>2</v>
      </c>
      <c r="O14356" s="2" t="s">
        <v>10590</v>
      </c>
      <c r="P14356" s="2" t="s">
        <v>87</v>
      </c>
      <c r="Q14356" s="2" t="s">
        <v>820</v>
      </c>
      <c r="R14356">
        <v>2</v>
      </c>
      <c r="S14356">
        <v>0</v>
      </c>
      <c r="T14356" s="2" t="s">
        <v>29</v>
      </c>
      <c r="U14356" s="2" t="s">
        <v>10966</v>
      </c>
    </row>
    <row r="14357" spans="1:21">
      <c r="A14357">
        <v>44</v>
      </c>
      <c r="B14357" s="2" t="s">
        <v>20</v>
      </c>
      <c r="C14357" s="2" t="s">
        <v>21</v>
      </c>
      <c r="D14357" s="2" t="s">
        <v>22</v>
      </c>
      <c r="E14357">
        <v>36076</v>
      </c>
      <c r="F14357">
        <v>750</v>
      </c>
      <c r="G14357">
        <v>33764</v>
      </c>
      <c r="H14357" s="2" t="s">
        <v>47</v>
      </c>
      <c r="I14357" s="2" t="s">
        <v>58</v>
      </c>
      <c r="J14357">
        <v>10</v>
      </c>
      <c r="K14357" s="2" t="s">
        <v>59</v>
      </c>
      <c r="L14357">
        <v>0.52</v>
      </c>
      <c r="M14357">
        <v>221534</v>
      </c>
      <c r="N14357">
        <v>2</v>
      </c>
      <c r="O14357" s="2" t="s">
        <v>10591</v>
      </c>
      <c r="P14357" s="2" t="s">
        <v>347</v>
      </c>
      <c r="Q14357" s="2" t="s">
        <v>583</v>
      </c>
      <c r="R14357">
        <v>1</v>
      </c>
      <c r="S14357">
        <v>1</v>
      </c>
      <c r="T14357" s="2" t="s">
        <v>29</v>
      </c>
      <c r="U14357" s="2" t="s">
        <v>10970</v>
      </c>
    </row>
    <row r="14358" spans="1:21">
      <c r="A14358">
        <v>68</v>
      </c>
      <c r="B14358" s="2" t="s">
        <v>30</v>
      </c>
      <c r="C14358" s="2" t="s">
        <v>21</v>
      </c>
      <c r="D14358" s="2" t="s">
        <v>69</v>
      </c>
      <c r="E14358">
        <v>69933.399999999994</v>
      </c>
      <c r="F14358">
        <v>776</v>
      </c>
      <c r="G14358">
        <v>18457</v>
      </c>
      <c r="H14358" s="2" t="s">
        <v>23</v>
      </c>
      <c r="I14358" s="2" t="s">
        <v>34</v>
      </c>
      <c r="J14358">
        <v>10</v>
      </c>
      <c r="K14358" s="2" t="s">
        <v>59</v>
      </c>
      <c r="L14358">
        <v>0.45</v>
      </c>
      <c r="M14358">
        <v>295234</v>
      </c>
      <c r="N14358">
        <v>4</v>
      </c>
      <c r="O14358" s="2" t="s">
        <v>10592</v>
      </c>
      <c r="P14358" s="2" t="s">
        <v>132</v>
      </c>
      <c r="Q14358" s="2" t="s">
        <v>568</v>
      </c>
      <c r="R14358">
        <v>1</v>
      </c>
      <c r="S14358">
        <v>1</v>
      </c>
      <c r="T14358" s="2" t="s">
        <v>29</v>
      </c>
      <c r="U14358" s="2" t="s">
        <v>10970</v>
      </c>
    </row>
    <row r="14359" spans="1:21">
      <c r="A14359">
        <v>31</v>
      </c>
      <c r="B14359" s="2" t="s">
        <v>30</v>
      </c>
      <c r="C14359" s="2" t="s">
        <v>82</v>
      </c>
      <c r="D14359" s="2" t="s">
        <v>32</v>
      </c>
      <c r="E14359">
        <v>119345</v>
      </c>
      <c r="F14359">
        <v>628</v>
      </c>
      <c r="G14359">
        <v>44735</v>
      </c>
      <c r="H14359" s="2" t="s">
        <v>43</v>
      </c>
      <c r="I14359" s="2" t="s">
        <v>34</v>
      </c>
      <c r="J14359">
        <v>9</v>
      </c>
      <c r="K14359" s="2" t="s">
        <v>59</v>
      </c>
      <c r="L14359">
        <v>0.57999999999999996</v>
      </c>
      <c r="M14359">
        <v>230928</v>
      </c>
      <c r="N14359">
        <v>4</v>
      </c>
      <c r="O14359" s="2" t="s">
        <v>5127</v>
      </c>
      <c r="P14359" s="2" t="s">
        <v>337</v>
      </c>
      <c r="Q14359" s="2" t="s">
        <v>153</v>
      </c>
      <c r="R14359">
        <v>0</v>
      </c>
      <c r="S14359">
        <v>0</v>
      </c>
      <c r="T14359" s="2" t="s">
        <v>39</v>
      </c>
      <c r="U14359" s="2" t="s">
        <v>10969</v>
      </c>
    </row>
    <row r="14360" spans="1:21">
      <c r="A14360">
        <v>19</v>
      </c>
      <c r="B14360" s="2" t="s">
        <v>20</v>
      </c>
      <c r="C14360" s="2" t="s">
        <v>41</v>
      </c>
      <c r="D14360" s="2" t="s">
        <v>22</v>
      </c>
      <c r="E14360">
        <v>53733</v>
      </c>
      <c r="F14360">
        <v>699</v>
      </c>
      <c r="G14360">
        <v>15617</v>
      </c>
      <c r="H14360" s="2" t="s">
        <v>33</v>
      </c>
      <c r="I14360" s="2" t="s">
        <v>58</v>
      </c>
      <c r="J14360">
        <v>1</v>
      </c>
      <c r="K14360" s="2" t="s">
        <v>35</v>
      </c>
      <c r="L14360">
        <v>0.56000000000000005</v>
      </c>
      <c r="M14360">
        <v>100919</v>
      </c>
      <c r="N14360">
        <v>1</v>
      </c>
      <c r="O14360" s="2" t="s">
        <v>2763</v>
      </c>
      <c r="P14360" s="2" t="s">
        <v>61</v>
      </c>
      <c r="Q14360" s="2" t="s">
        <v>455</v>
      </c>
      <c r="R14360">
        <v>3</v>
      </c>
      <c r="S14360">
        <v>1</v>
      </c>
      <c r="T14360" s="2" t="s">
        <v>81</v>
      </c>
      <c r="U14360" s="2" t="s">
        <v>10966</v>
      </c>
    </row>
    <row r="14361" spans="1:21">
      <c r="A14361">
        <v>18</v>
      </c>
      <c r="B14361" s="2" t="s">
        <v>40</v>
      </c>
      <c r="C14361" s="2" t="s">
        <v>82</v>
      </c>
      <c r="D14361" s="2" t="s">
        <v>22</v>
      </c>
      <c r="E14361">
        <v>33869</v>
      </c>
      <c r="F14361">
        <v>785</v>
      </c>
      <c r="G14361">
        <v>36935</v>
      </c>
      <c r="H14361" s="2" t="s">
        <v>23</v>
      </c>
      <c r="I14361" s="2" t="s">
        <v>58</v>
      </c>
      <c r="J14361">
        <v>14</v>
      </c>
      <c r="K14361" s="2" t="s">
        <v>48</v>
      </c>
      <c r="L14361">
        <v>0.3</v>
      </c>
      <c r="M14361">
        <v>278337</v>
      </c>
      <c r="N14361">
        <v>2</v>
      </c>
      <c r="O14361" s="2" t="s">
        <v>7391</v>
      </c>
      <c r="P14361" s="2" t="s">
        <v>104</v>
      </c>
      <c r="Q14361" s="2" t="s">
        <v>1282</v>
      </c>
      <c r="R14361">
        <v>2</v>
      </c>
      <c r="S14361">
        <v>0</v>
      </c>
      <c r="T14361" s="2" t="s">
        <v>29</v>
      </c>
      <c r="U14361" s="2" t="s">
        <v>10970</v>
      </c>
    </row>
    <row r="14362" spans="1:21">
      <c r="A14362">
        <v>68</v>
      </c>
      <c r="B14362" s="2" t="s">
        <v>40</v>
      </c>
      <c r="C14362" s="2" t="s">
        <v>82</v>
      </c>
      <c r="D14362" s="2" t="s">
        <v>22</v>
      </c>
      <c r="E14362">
        <v>69933.399999999994</v>
      </c>
      <c r="F14362">
        <v>673</v>
      </c>
      <c r="G14362">
        <v>43902</v>
      </c>
      <c r="H14362" s="2" t="s">
        <v>43</v>
      </c>
      <c r="I14362" s="2" t="s">
        <v>34</v>
      </c>
      <c r="J14362">
        <v>10</v>
      </c>
      <c r="K14362" s="2" t="s">
        <v>59</v>
      </c>
      <c r="L14362">
        <v>0.24</v>
      </c>
      <c r="M14362">
        <v>90647</v>
      </c>
      <c r="N14362">
        <v>2</v>
      </c>
      <c r="O14362" s="2" t="s">
        <v>10593</v>
      </c>
      <c r="P14362" s="2" t="s">
        <v>250</v>
      </c>
      <c r="Q14362" s="2" t="s">
        <v>490</v>
      </c>
      <c r="R14362">
        <v>4</v>
      </c>
      <c r="S14362">
        <v>2</v>
      </c>
      <c r="T14362" s="2" t="s">
        <v>29</v>
      </c>
      <c r="U14362" s="2" t="s">
        <v>10969</v>
      </c>
    </row>
    <row r="14363" spans="1:21">
      <c r="A14363">
        <v>23</v>
      </c>
      <c r="B14363" s="2" t="s">
        <v>30</v>
      </c>
      <c r="C14363" s="2" t="s">
        <v>82</v>
      </c>
      <c r="D14363" s="2" t="s">
        <v>32</v>
      </c>
      <c r="E14363">
        <v>26033</v>
      </c>
      <c r="F14363">
        <v>659</v>
      </c>
      <c r="G14363">
        <v>28648</v>
      </c>
      <c r="H14363" s="2" t="s">
        <v>43</v>
      </c>
      <c r="I14363" s="2" t="s">
        <v>58</v>
      </c>
      <c r="J14363">
        <v>0</v>
      </c>
      <c r="K14363" s="2" t="s">
        <v>48</v>
      </c>
      <c r="L14363">
        <v>0.5</v>
      </c>
      <c r="M14363">
        <v>165913</v>
      </c>
      <c r="N14363">
        <v>3</v>
      </c>
      <c r="O14363" s="2" t="s">
        <v>7108</v>
      </c>
      <c r="P14363" s="2" t="s">
        <v>242</v>
      </c>
      <c r="Q14363" s="2" t="s">
        <v>400</v>
      </c>
      <c r="R14363">
        <v>2</v>
      </c>
      <c r="S14363">
        <v>2</v>
      </c>
      <c r="T14363" s="2" t="s">
        <v>29</v>
      </c>
      <c r="U14363" s="2" t="s">
        <v>10966</v>
      </c>
    </row>
    <row r="14364" spans="1:21">
      <c r="A14364">
        <v>40</v>
      </c>
      <c r="B14364" s="2" t="s">
        <v>30</v>
      </c>
      <c r="C14364" s="2" t="s">
        <v>82</v>
      </c>
      <c r="D14364" s="2" t="s">
        <v>69</v>
      </c>
      <c r="E14364">
        <v>96676</v>
      </c>
      <c r="F14364">
        <v>780</v>
      </c>
      <c r="G14364">
        <v>19464</v>
      </c>
      <c r="H14364" s="2" t="s">
        <v>47</v>
      </c>
      <c r="I14364" s="2" t="s">
        <v>24</v>
      </c>
      <c r="J14364">
        <v>9</v>
      </c>
      <c r="K14364" s="2" t="s">
        <v>35</v>
      </c>
      <c r="L14364">
        <v>0.34</v>
      </c>
      <c r="M14364">
        <v>186439</v>
      </c>
      <c r="N14364">
        <v>4</v>
      </c>
      <c r="O14364" s="2" t="s">
        <v>10594</v>
      </c>
      <c r="P14364" s="2" t="s">
        <v>119</v>
      </c>
      <c r="Q14364" s="2" t="s">
        <v>258</v>
      </c>
      <c r="R14364">
        <v>1</v>
      </c>
      <c r="S14364">
        <v>1</v>
      </c>
      <c r="T14364" s="2" t="s">
        <v>29</v>
      </c>
      <c r="U14364" s="2" t="s">
        <v>10972</v>
      </c>
    </row>
    <row r="14365" spans="1:21">
      <c r="A14365">
        <v>37</v>
      </c>
      <c r="B14365" s="2" t="s">
        <v>20</v>
      </c>
      <c r="C14365" s="2" t="s">
        <v>82</v>
      </c>
      <c r="D14365" s="2" t="s">
        <v>69</v>
      </c>
      <c r="E14365">
        <v>69933.399999999994</v>
      </c>
      <c r="F14365">
        <v>674</v>
      </c>
      <c r="G14365">
        <v>24804</v>
      </c>
      <c r="H14365" s="2" t="s">
        <v>23</v>
      </c>
      <c r="I14365" s="2" t="s">
        <v>58</v>
      </c>
      <c r="J14365">
        <v>1</v>
      </c>
      <c r="K14365" s="2" t="s">
        <v>25</v>
      </c>
      <c r="L14365">
        <v>0.42</v>
      </c>
      <c r="M14365">
        <v>146753</v>
      </c>
      <c r="N14365">
        <v>3</v>
      </c>
      <c r="O14365" s="2" t="s">
        <v>2676</v>
      </c>
      <c r="P14365" s="2" t="s">
        <v>269</v>
      </c>
      <c r="Q14365" s="2" t="s">
        <v>153</v>
      </c>
      <c r="R14365">
        <v>1</v>
      </c>
      <c r="S14365">
        <v>2</v>
      </c>
      <c r="T14365" s="2" t="s">
        <v>29</v>
      </c>
      <c r="U14365" s="2" t="s">
        <v>10966</v>
      </c>
    </row>
    <row r="14366" spans="1:21">
      <c r="A14366">
        <v>49</v>
      </c>
      <c r="B14366" s="2" t="s">
        <v>30</v>
      </c>
      <c r="C14366" s="2" t="s">
        <v>21</v>
      </c>
      <c r="D14366" s="2" t="s">
        <v>42</v>
      </c>
      <c r="E14366">
        <v>23952</v>
      </c>
      <c r="F14366">
        <v>699</v>
      </c>
      <c r="G14366">
        <v>8359</v>
      </c>
      <c r="H14366" s="2" t="s">
        <v>33</v>
      </c>
      <c r="I14366" s="2" t="s">
        <v>24</v>
      </c>
      <c r="J14366">
        <v>9</v>
      </c>
      <c r="K14366" s="2" t="s">
        <v>48</v>
      </c>
      <c r="L14366">
        <v>0.49</v>
      </c>
      <c r="M14366">
        <v>298910</v>
      </c>
      <c r="N14366">
        <v>0</v>
      </c>
      <c r="O14366" s="2" t="s">
        <v>712</v>
      </c>
      <c r="P14366" s="2" t="s">
        <v>155</v>
      </c>
      <c r="Q14366" s="2" t="s">
        <v>211</v>
      </c>
      <c r="R14366">
        <v>4</v>
      </c>
      <c r="S14366">
        <v>0</v>
      </c>
      <c r="T14366" s="2" t="s">
        <v>29</v>
      </c>
      <c r="U14366" s="2" t="s">
        <v>10969</v>
      </c>
    </row>
    <row r="14367" spans="1:21">
      <c r="A14367">
        <v>38</v>
      </c>
      <c r="B14367" s="2" t="s">
        <v>20</v>
      </c>
      <c r="C14367" s="2" t="s">
        <v>41</v>
      </c>
      <c r="D14367" s="2" t="s">
        <v>69</v>
      </c>
      <c r="E14367">
        <v>39359</v>
      </c>
      <c r="F14367">
        <v>631</v>
      </c>
      <c r="G14367">
        <v>8905</v>
      </c>
      <c r="H14367" s="2" t="s">
        <v>47</v>
      </c>
      <c r="I14367" s="2" t="s">
        <v>24</v>
      </c>
      <c r="J14367">
        <v>18</v>
      </c>
      <c r="K14367" s="2" t="s">
        <v>25</v>
      </c>
      <c r="L14367">
        <v>0.2</v>
      </c>
      <c r="M14367">
        <v>107448</v>
      </c>
      <c r="N14367">
        <v>2</v>
      </c>
      <c r="O14367" s="2" t="s">
        <v>10595</v>
      </c>
      <c r="P14367" s="2" t="s">
        <v>260</v>
      </c>
      <c r="Q14367" s="2" t="s">
        <v>777</v>
      </c>
      <c r="R14367">
        <v>2</v>
      </c>
      <c r="S14367">
        <v>2</v>
      </c>
      <c r="T14367" s="2" t="s">
        <v>29</v>
      </c>
      <c r="U14367" s="2" t="s">
        <v>10966</v>
      </c>
    </row>
    <row r="14368" spans="1:21">
      <c r="A14368">
        <v>63</v>
      </c>
      <c r="B14368" s="2" t="s">
        <v>30</v>
      </c>
      <c r="C14368" s="2" t="s">
        <v>82</v>
      </c>
      <c r="D14368" s="2" t="s">
        <v>69</v>
      </c>
      <c r="E14368">
        <v>118369</v>
      </c>
      <c r="F14368">
        <v>790</v>
      </c>
      <c r="G14368">
        <v>28081</v>
      </c>
      <c r="H14368" s="2" t="s">
        <v>47</v>
      </c>
      <c r="I14368" s="2" t="s">
        <v>34</v>
      </c>
      <c r="J14368">
        <v>2</v>
      </c>
      <c r="K14368" s="2" t="s">
        <v>48</v>
      </c>
      <c r="L14368">
        <v>0.52</v>
      </c>
      <c r="M14368">
        <v>159741.5</v>
      </c>
      <c r="N14368">
        <v>2</v>
      </c>
      <c r="O14368" s="2" t="s">
        <v>10596</v>
      </c>
      <c r="P14368" s="2" t="s">
        <v>289</v>
      </c>
      <c r="Q14368" s="2" t="s">
        <v>315</v>
      </c>
      <c r="R14368">
        <v>0</v>
      </c>
      <c r="S14368">
        <v>1</v>
      </c>
      <c r="T14368" s="2" t="s">
        <v>29</v>
      </c>
      <c r="U14368" s="2" t="s">
        <v>10967</v>
      </c>
    </row>
    <row r="14369" spans="1:21">
      <c r="A14369">
        <v>51</v>
      </c>
      <c r="B14369" s="2" t="s">
        <v>40</v>
      </c>
      <c r="C14369" s="2" t="s">
        <v>31</v>
      </c>
      <c r="D14369" s="2" t="s">
        <v>32</v>
      </c>
      <c r="E14369">
        <v>80859</v>
      </c>
      <c r="F14369">
        <v>779</v>
      </c>
      <c r="G14369">
        <v>27450.01</v>
      </c>
      <c r="H14369" s="2" t="s">
        <v>33</v>
      </c>
      <c r="I14369" s="2" t="s">
        <v>24</v>
      </c>
      <c r="J14369">
        <v>13</v>
      </c>
      <c r="K14369" s="2" t="s">
        <v>48</v>
      </c>
      <c r="L14369">
        <v>0.52</v>
      </c>
      <c r="M14369">
        <v>157292</v>
      </c>
      <c r="N14369">
        <v>2</v>
      </c>
      <c r="O14369" s="2" t="s">
        <v>10597</v>
      </c>
      <c r="P14369" s="2" t="s">
        <v>352</v>
      </c>
      <c r="Q14369" s="2" t="s">
        <v>135</v>
      </c>
      <c r="R14369">
        <v>1</v>
      </c>
      <c r="S14369">
        <v>2</v>
      </c>
      <c r="T14369" s="2" t="s">
        <v>39</v>
      </c>
      <c r="U14369" s="2" t="s">
        <v>10969</v>
      </c>
    </row>
    <row r="14370" spans="1:21">
      <c r="A14370">
        <v>62</v>
      </c>
      <c r="B14370" s="2" t="s">
        <v>20</v>
      </c>
      <c r="C14370" s="2" t="s">
        <v>21</v>
      </c>
      <c r="D14370" s="2" t="s">
        <v>42</v>
      </c>
      <c r="E14370">
        <v>69933.399999999994</v>
      </c>
      <c r="F14370">
        <v>724</v>
      </c>
      <c r="G14370">
        <v>37081</v>
      </c>
      <c r="H14370" s="2" t="s">
        <v>23</v>
      </c>
      <c r="I14370" s="2" t="s">
        <v>58</v>
      </c>
      <c r="J14370">
        <v>14</v>
      </c>
      <c r="K14370" s="2" t="s">
        <v>35</v>
      </c>
      <c r="L14370">
        <v>0.32</v>
      </c>
      <c r="M14370">
        <v>123391</v>
      </c>
      <c r="N14370">
        <v>2</v>
      </c>
      <c r="O14370" s="2" t="s">
        <v>10598</v>
      </c>
      <c r="P14370" s="2" t="s">
        <v>116</v>
      </c>
      <c r="Q14370" s="2" t="s">
        <v>1441</v>
      </c>
      <c r="R14370">
        <v>0</v>
      </c>
      <c r="S14370">
        <v>0</v>
      </c>
      <c r="T14370" s="2" t="s">
        <v>29</v>
      </c>
      <c r="U14370" s="2" t="s">
        <v>10967</v>
      </c>
    </row>
    <row r="14371" spans="1:21">
      <c r="A14371">
        <v>29</v>
      </c>
      <c r="B14371" s="2" t="s">
        <v>30</v>
      </c>
      <c r="C14371" s="2" t="s">
        <v>41</v>
      </c>
      <c r="D14371" s="2" t="s">
        <v>42</v>
      </c>
      <c r="E14371">
        <v>93246</v>
      </c>
      <c r="F14371">
        <v>681</v>
      </c>
      <c r="G14371">
        <v>27450.01</v>
      </c>
      <c r="H14371" s="2" t="s">
        <v>43</v>
      </c>
      <c r="I14371" s="2" t="s">
        <v>58</v>
      </c>
      <c r="J14371">
        <v>14</v>
      </c>
      <c r="K14371" s="2" t="s">
        <v>59</v>
      </c>
      <c r="L14371">
        <v>0.14000000000000001</v>
      </c>
      <c r="M14371">
        <v>53599</v>
      </c>
      <c r="N14371">
        <v>0</v>
      </c>
      <c r="O14371" s="2" t="s">
        <v>10599</v>
      </c>
      <c r="P14371" s="2" t="s">
        <v>163</v>
      </c>
      <c r="Q14371" s="2" t="s">
        <v>246</v>
      </c>
      <c r="R14371">
        <v>4</v>
      </c>
      <c r="S14371">
        <v>2</v>
      </c>
      <c r="T14371" s="2" t="s">
        <v>29</v>
      </c>
      <c r="U14371" s="2" t="s">
        <v>10969</v>
      </c>
    </row>
    <row r="14372" spans="1:21">
      <c r="A14372">
        <v>42</v>
      </c>
      <c r="B14372" s="2" t="s">
        <v>20</v>
      </c>
      <c r="C14372" s="2" t="s">
        <v>31</v>
      </c>
      <c r="D14372" s="2" t="s">
        <v>42</v>
      </c>
      <c r="E14372">
        <v>52632</v>
      </c>
      <c r="F14372">
        <v>654</v>
      </c>
      <c r="G14372">
        <v>33305</v>
      </c>
      <c r="H14372" s="2" t="s">
        <v>33</v>
      </c>
      <c r="I14372" s="2" t="s">
        <v>58</v>
      </c>
      <c r="J14372">
        <v>19</v>
      </c>
      <c r="K14372" s="2" t="s">
        <v>25</v>
      </c>
      <c r="L14372">
        <v>0.57999999999999996</v>
      </c>
      <c r="M14372">
        <v>159741.5</v>
      </c>
      <c r="N14372">
        <v>3</v>
      </c>
      <c r="O14372" s="2" t="s">
        <v>4034</v>
      </c>
      <c r="P14372" s="2" t="s">
        <v>174</v>
      </c>
      <c r="Q14372" s="2" t="s">
        <v>215</v>
      </c>
      <c r="R14372">
        <v>1</v>
      </c>
      <c r="S14372">
        <v>0</v>
      </c>
      <c r="T14372" s="2" t="s">
        <v>39</v>
      </c>
      <c r="U14372" s="2" t="s">
        <v>10966</v>
      </c>
    </row>
    <row r="14373" spans="1:21">
      <c r="A14373">
        <v>66</v>
      </c>
      <c r="B14373" s="2" t="s">
        <v>30</v>
      </c>
      <c r="C14373" s="2" t="s">
        <v>21</v>
      </c>
      <c r="D14373" s="2" t="s">
        <v>22</v>
      </c>
      <c r="E14373">
        <v>109751</v>
      </c>
      <c r="F14373">
        <v>630</v>
      </c>
      <c r="G14373">
        <v>27450.01</v>
      </c>
      <c r="H14373" s="2" t="s">
        <v>47</v>
      </c>
      <c r="I14373" s="2" t="s">
        <v>58</v>
      </c>
      <c r="J14373">
        <v>8</v>
      </c>
      <c r="K14373" s="2" t="s">
        <v>25</v>
      </c>
      <c r="L14373">
        <v>0.36</v>
      </c>
      <c r="M14373">
        <v>124444</v>
      </c>
      <c r="N14373">
        <v>0</v>
      </c>
      <c r="O14373" s="2" t="s">
        <v>10600</v>
      </c>
      <c r="P14373" s="2" t="s">
        <v>119</v>
      </c>
      <c r="Q14373" s="2" t="s">
        <v>565</v>
      </c>
      <c r="R14373">
        <v>2</v>
      </c>
      <c r="S14373">
        <v>0</v>
      </c>
      <c r="T14373" s="2" t="s">
        <v>29</v>
      </c>
      <c r="U14373" s="2" t="s">
        <v>10966</v>
      </c>
    </row>
    <row r="14374" spans="1:21">
      <c r="A14374">
        <v>54</v>
      </c>
      <c r="B14374" s="2" t="s">
        <v>20</v>
      </c>
      <c r="C14374" s="2" t="s">
        <v>21</v>
      </c>
      <c r="D14374" s="2" t="s">
        <v>42</v>
      </c>
      <c r="E14374">
        <v>26886</v>
      </c>
      <c r="F14374">
        <v>638</v>
      </c>
      <c r="G14374">
        <v>31738</v>
      </c>
      <c r="H14374" s="2" t="s">
        <v>47</v>
      </c>
      <c r="I14374" s="2" t="s">
        <v>24</v>
      </c>
      <c r="J14374">
        <v>6</v>
      </c>
      <c r="K14374" s="2" t="s">
        <v>59</v>
      </c>
      <c r="L14374">
        <v>0.26</v>
      </c>
      <c r="M14374">
        <v>185758</v>
      </c>
      <c r="N14374">
        <v>3</v>
      </c>
      <c r="O14374" s="2" t="s">
        <v>10601</v>
      </c>
      <c r="P14374" s="2" t="s">
        <v>382</v>
      </c>
      <c r="Q14374" s="2" t="s">
        <v>969</v>
      </c>
      <c r="R14374">
        <v>3</v>
      </c>
      <c r="S14374">
        <v>0</v>
      </c>
      <c r="T14374" s="2" t="s">
        <v>81</v>
      </c>
      <c r="U14374" s="2" t="s">
        <v>10966</v>
      </c>
    </row>
    <row r="14375" spans="1:21">
      <c r="A14375">
        <v>41</v>
      </c>
      <c r="B14375" s="2" t="s">
        <v>20</v>
      </c>
      <c r="C14375" s="2" t="s">
        <v>21</v>
      </c>
      <c r="D14375" s="2" t="s">
        <v>32</v>
      </c>
      <c r="E14375">
        <v>106129</v>
      </c>
      <c r="F14375">
        <v>660</v>
      </c>
      <c r="G14375">
        <v>27450.01</v>
      </c>
      <c r="H14375" s="2" t="s">
        <v>43</v>
      </c>
      <c r="I14375" s="2" t="s">
        <v>34</v>
      </c>
      <c r="J14375">
        <v>7</v>
      </c>
      <c r="K14375" s="2" t="s">
        <v>25</v>
      </c>
      <c r="L14375">
        <v>0.21</v>
      </c>
      <c r="M14375">
        <v>38645</v>
      </c>
      <c r="N14375">
        <v>4</v>
      </c>
      <c r="O14375" s="2" t="s">
        <v>5677</v>
      </c>
      <c r="P14375" s="2" t="s">
        <v>150</v>
      </c>
      <c r="Q14375" s="2" t="s">
        <v>348</v>
      </c>
      <c r="R14375">
        <v>0</v>
      </c>
      <c r="S14375">
        <v>1</v>
      </c>
      <c r="T14375" s="2" t="s">
        <v>29</v>
      </c>
      <c r="U14375" s="2" t="s">
        <v>10966</v>
      </c>
    </row>
    <row r="14376" spans="1:21">
      <c r="A14376">
        <v>63</v>
      </c>
      <c r="B14376" s="2" t="s">
        <v>20</v>
      </c>
      <c r="C14376" s="2" t="s">
        <v>41</v>
      </c>
      <c r="D14376" s="2" t="s">
        <v>69</v>
      </c>
      <c r="E14376">
        <v>69933.399999999994</v>
      </c>
      <c r="F14376">
        <v>655</v>
      </c>
      <c r="G14376">
        <v>22862</v>
      </c>
      <c r="H14376" s="2" t="s">
        <v>33</v>
      </c>
      <c r="I14376" s="2" t="s">
        <v>24</v>
      </c>
      <c r="J14376">
        <v>4</v>
      </c>
      <c r="K14376" s="2" t="s">
        <v>25</v>
      </c>
      <c r="L14376">
        <v>0.49</v>
      </c>
      <c r="M14376">
        <v>159741.5</v>
      </c>
      <c r="N14376">
        <v>1</v>
      </c>
      <c r="O14376" s="2" t="s">
        <v>10602</v>
      </c>
      <c r="P14376" s="2" t="s">
        <v>179</v>
      </c>
      <c r="Q14376" s="2" t="s">
        <v>758</v>
      </c>
      <c r="R14376">
        <v>3</v>
      </c>
      <c r="S14376">
        <v>0</v>
      </c>
      <c r="T14376" s="2" t="s">
        <v>29</v>
      </c>
      <c r="U14376" s="2" t="s">
        <v>10966</v>
      </c>
    </row>
    <row r="14377" spans="1:21">
      <c r="A14377">
        <v>41</v>
      </c>
      <c r="B14377" s="2" t="s">
        <v>30</v>
      </c>
      <c r="C14377" s="2" t="s">
        <v>82</v>
      </c>
      <c r="D14377" s="2" t="s">
        <v>69</v>
      </c>
      <c r="E14377">
        <v>70304</v>
      </c>
      <c r="F14377">
        <v>702</v>
      </c>
      <c r="G14377">
        <v>18494</v>
      </c>
      <c r="H14377" s="2" t="s">
        <v>23</v>
      </c>
      <c r="I14377" s="2" t="s">
        <v>24</v>
      </c>
      <c r="J14377">
        <v>3</v>
      </c>
      <c r="K14377" s="2" t="s">
        <v>35</v>
      </c>
      <c r="L14377">
        <v>0.15</v>
      </c>
      <c r="M14377">
        <v>48162</v>
      </c>
      <c r="N14377">
        <v>0</v>
      </c>
      <c r="O14377" s="2" t="s">
        <v>10603</v>
      </c>
      <c r="P14377" s="2" t="s">
        <v>71</v>
      </c>
      <c r="Q14377" s="2" t="s">
        <v>550</v>
      </c>
      <c r="R14377">
        <v>3</v>
      </c>
      <c r="S14377">
        <v>1</v>
      </c>
      <c r="T14377" s="2" t="s">
        <v>29</v>
      </c>
      <c r="U14377" s="2" t="s">
        <v>10966</v>
      </c>
    </row>
    <row r="14378" spans="1:21">
      <c r="A14378">
        <v>41</v>
      </c>
      <c r="B14378" s="2" t="s">
        <v>20</v>
      </c>
      <c r="C14378" s="2" t="s">
        <v>31</v>
      </c>
      <c r="D14378" s="2" t="s">
        <v>42</v>
      </c>
      <c r="E14378">
        <v>100978</v>
      </c>
      <c r="F14378">
        <v>699</v>
      </c>
      <c r="G14378">
        <v>37779</v>
      </c>
      <c r="H14378" s="2" t="s">
        <v>47</v>
      </c>
      <c r="I14378" s="2" t="s">
        <v>24</v>
      </c>
      <c r="J14378">
        <v>3</v>
      </c>
      <c r="K14378" s="2" t="s">
        <v>48</v>
      </c>
      <c r="L14378">
        <v>0.28999999999999998</v>
      </c>
      <c r="M14378">
        <v>114625</v>
      </c>
      <c r="N14378">
        <v>0</v>
      </c>
      <c r="O14378" s="2" t="s">
        <v>10604</v>
      </c>
      <c r="P14378" s="2" t="s">
        <v>84</v>
      </c>
      <c r="Q14378" s="2" t="s">
        <v>275</v>
      </c>
      <c r="R14378">
        <v>2</v>
      </c>
      <c r="S14378">
        <v>0</v>
      </c>
      <c r="T14378" s="2" t="s">
        <v>29</v>
      </c>
      <c r="U14378" s="2" t="s">
        <v>10967</v>
      </c>
    </row>
    <row r="14379" spans="1:21">
      <c r="A14379">
        <v>26</v>
      </c>
      <c r="B14379" s="2" t="s">
        <v>40</v>
      </c>
      <c r="C14379" s="2" t="s">
        <v>31</v>
      </c>
      <c r="D14379" s="2" t="s">
        <v>69</v>
      </c>
      <c r="E14379">
        <v>63346</v>
      </c>
      <c r="F14379">
        <v>645</v>
      </c>
      <c r="G14379">
        <v>27450.01</v>
      </c>
      <c r="H14379" s="2" t="s">
        <v>23</v>
      </c>
      <c r="I14379" s="2" t="s">
        <v>24</v>
      </c>
      <c r="J14379">
        <v>8</v>
      </c>
      <c r="K14379" s="2" t="s">
        <v>25</v>
      </c>
      <c r="L14379">
        <v>0.28000000000000003</v>
      </c>
      <c r="M14379">
        <v>172806</v>
      </c>
      <c r="N14379">
        <v>0</v>
      </c>
      <c r="O14379" s="2" t="s">
        <v>10605</v>
      </c>
      <c r="P14379" s="2" t="s">
        <v>50</v>
      </c>
      <c r="Q14379" s="2" t="s">
        <v>560</v>
      </c>
      <c r="R14379">
        <v>3</v>
      </c>
      <c r="S14379">
        <v>1</v>
      </c>
      <c r="T14379" s="2" t="s">
        <v>39</v>
      </c>
      <c r="U14379" s="2" t="s">
        <v>10966</v>
      </c>
    </row>
    <row r="14380" spans="1:21">
      <c r="A14380">
        <v>69</v>
      </c>
      <c r="B14380" s="2" t="s">
        <v>40</v>
      </c>
      <c r="C14380" s="2" t="s">
        <v>41</v>
      </c>
      <c r="D14380" s="2" t="s">
        <v>22</v>
      </c>
      <c r="E14380">
        <v>51346</v>
      </c>
      <c r="F14380">
        <v>612</v>
      </c>
      <c r="G14380">
        <v>9083</v>
      </c>
      <c r="H14380" s="2" t="s">
        <v>33</v>
      </c>
      <c r="I14380" s="2" t="s">
        <v>58</v>
      </c>
      <c r="J14380">
        <v>12</v>
      </c>
      <c r="K14380" s="2" t="s">
        <v>48</v>
      </c>
      <c r="L14380">
        <v>0.41</v>
      </c>
      <c r="M14380">
        <v>128515</v>
      </c>
      <c r="N14380">
        <v>2</v>
      </c>
      <c r="O14380" s="2" t="s">
        <v>10606</v>
      </c>
      <c r="P14380" s="2" t="s">
        <v>137</v>
      </c>
      <c r="Q14380" s="2" t="s">
        <v>120</v>
      </c>
      <c r="R14380">
        <v>3</v>
      </c>
      <c r="S14380">
        <v>1</v>
      </c>
      <c r="T14380" s="2" t="s">
        <v>29</v>
      </c>
      <c r="U14380" s="2" t="s">
        <v>10969</v>
      </c>
    </row>
    <row r="14381" spans="1:21">
      <c r="A14381">
        <v>32</v>
      </c>
      <c r="B14381" s="2" t="s">
        <v>30</v>
      </c>
      <c r="C14381" s="2" t="s">
        <v>82</v>
      </c>
      <c r="D14381" s="2" t="s">
        <v>32</v>
      </c>
      <c r="E14381">
        <v>68821</v>
      </c>
      <c r="F14381">
        <v>719</v>
      </c>
      <c r="G14381">
        <v>8110</v>
      </c>
      <c r="H14381" s="2" t="s">
        <v>43</v>
      </c>
      <c r="I14381" s="2" t="s">
        <v>24</v>
      </c>
      <c r="J14381">
        <v>5</v>
      </c>
      <c r="K14381" s="2" t="s">
        <v>59</v>
      </c>
      <c r="L14381">
        <v>0.49</v>
      </c>
      <c r="M14381">
        <v>155318</v>
      </c>
      <c r="N14381">
        <v>0</v>
      </c>
      <c r="O14381" s="2" t="s">
        <v>527</v>
      </c>
      <c r="P14381" s="2" t="s">
        <v>197</v>
      </c>
      <c r="Q14381" s="2" t="s">
        <v>357</v>
      </c>
      <c r="R14381">
        <v>1</v>
      </c>
      <c r="S14381">
        <v>1</v>
      </c>
      <c r="T14381" s="2" t="s">
        <v>29</v>
      </c>
      <c r="U14381" s="2" t="s">
        <v>10967</v>
      </c>
    </row>
    <row r="14382" spans="1:21">
      <c r="A14382">
        <v>36</v>
      </c>
      <c r="B14382" s="2" t="s">
        <v>40</v>
      </c>
      <c r="C14382" s="2" t="s">
        <v>31</v>
      </c>
      <c r="D14382" s="2" t="s">
        <v>32</v>
      </c>
      <c r="E14382">
        <v>85316</v>
      </c>
      <c r="F14382">
        <v>699</v>
      </c>
      <c r="G14382">
        <v>20072</v>
      </c>
      <c r="H14382" s="2" t="s">
        <v>43</v>
      </c>
      <c r="I14382" s="2" t="s">
        <v>24</v>
      </c>
      <c r="J14382">
        <v>16</v>
      </c>
      <c r="K14382" s="2" t="s">
        <v>59</v>
      </c>
      <c r="L14382">
        <v>0.12</v>
      </c>
      <c r="M14382">
        <v>159741.5</v>
      </c>
      <c r="N14382">
        <v>2</v>
      </c>
      <c r="O14382" s="2" t="s">
        <v>10607</v>
      </c>
      <c r="P14382" s="2" t="s">
        <v>37</v>
      </c>
      <c r="Q14382" s="2" t="s">
        <v>161</v>
      </c>
      <c r="R14382">
        <v>2</v>
      </c>
      <c r="S14382">
        <v>1</v>
      </c>
      <c r="T14382" s="2" t="s">
        <v>39</v>
      </c>
      <c r="U14382" s="2" t="s">
        <v>10969</v>
      </c>
    </row>
    <row r="14383" spans="1:21">
      <c r="A14383">
        <v>61</v>
      </c>
      <c r="B14383" s="2" t="s">
        <v>20</v>
      </c>
      <c r="C14383" s="2" t="s">
        <v>21</v>
      </c>
      <c r="D14383" s="2" t="s">
        <v>32</v>
      </c>
      <c r="E14383">
        <v>31227</v>
      </c>
      <c r="F14383">
        <v>788</v>
      </c>
      <c r="G14383">
        <v>15619</v>
      </c>
      <c r="H14383" s="2" t="s">
        <v>47</v>
      </c>
      <c r="I14383" s="2" t="s">
        <v>58</v>
      </c>
      <c r="J14383">
        <v>0</v>
      </c>
      <c r="K14383" s="2" t="s">
        <v>59</v>
      </c>
      <c r="L14383">
        <v>0.53</v>
      </c>
      <c r="M14383">
        <v>159741.5</v>
      </c>
      <c r="N14383">
        <v>2</v>
      </c>
      <c r="O14383" s="2" t="s">
        <v>4465</v>
      </c>
      <c r="P14383" s="2" t="s">
        <v>61</v>
      </c>
      <c r="Q14383" s="2" t="s">
        <v>427</v>
      </c>
      <c r="R14383">
        <v>2</v>
      </c>
      <c r="S14383">
        <v>2</v>
      </c>
      <c r="T14383" s="2" t="s">
        <v>81</v>
      </c>
      <c r="U14383" s="2" t="s">
        <v>10966</v>
      </c>
    </row>
    <row r="14384" spans="1:21">
      <c r="A14384">
        <v>35</v>
      </c>
      <c r="B14384" s="2" t="s">
        <v>40</v>
      </c>
      <c r="C14384" s="2" t="s">
        <v>31</v>
      </c>
      <c r="D14384" s="2" t="s">
        <v>32</v>
      </c>
      <c r="E14384">
        <v>96670</v>
      </c>
      <c r="F14384">
        <v>663</v>
      </c>
      <c r="G14384">
        <v>27450.01</v>
      </c>
      <c r="H14384" s="2" t="s">
        <v>47</v>
      </c>
      <c r="I14384" s="2" t="s">
        <v>24</v>
      </c>
      <c r="J14384">
        <v>16</v>
      </c>
      <c r="K14384" s="2" t="s">
        <v>25</v>
      </c>
      <c r="L14384">
        <v>0.28999999999999998</v>
      </c>
      <c r="M14384">
        <v>252133</v>
      </c>
      <c r="N14384">
        <v>4</v>
      </c>
      <c r="O14384" s="2" t="s">
        <v>6963</v>
      </c>
      <c r="P14384" s="2" t="s">
        <v>163</v>
      </c>
      <c r="Q14384" s="2" t="s">
        <v>1084</v>
      </c>
      <c r="R14384">
        <v>2</v>
      </c>
      <c r="S14384">
        <v>0</v>
      </c>
      <c r="T14384" s="2" t="s">
        <v>29</v>
      </c>
      <c r="U14384" s="2" t="s">
        <v>10966</v>
      </c>
    </row>
    <row r="14385" spans="1:21">
      <c r="A14385">
        <v>24</v>
      </c>
      <c r="B14385" s="2" t="s">
        <v>20</v>
      </c>
      <c r="C14385" s="2" t="s">
        <v>21</v>
      </c>
      <c r="D14385" s="2" t="s">
        <v>42</v>
      </c>
      <c r="E14385">
        <v>69933.399999999994</v>
      </c>
      <c r="F14385">
        <v>701</v>
      </c>
      <c r="G14385">
        <v>10665</v>
      </c>
      <c r="H14385" s="2" t="s">
        <v>33</v>
      </c>
      <c r="I14385" s="2" t="s">
        <v>58</v>
      </c>
      <c r="J14385">
        <v>1</v>
      </c>
      <c r="K14385" s="2" t="s">
        <v>25</v>
      </c>
      <c r="L14385">
        <v>0.23</v>
      </c>
      <c r="M14385">
        <v>87568</v>
      </c>
      <c r="N14385">
        <v>4</v>
      </c>
      <c r="O14385" s="2" t="s">
        <v>9816</v>
      </c>
      <c r="P14385" s="2" t="s">
        <v>382</v>
      </c>
      <c r="Q14385" s="2" t="s">
        <v>679</v>
      </c>
      <c r="R14385">
        <v>4</v>
      </c>
      <c r="S14385">
        <v>2</v>
      </c>
      <c r="T14385" s="2" t="s">
        <v>39</v>
      </c>
      <c r="U14385" s="2" t="s">
        <v>10966</v>
      </c>
    </row>
    <row r="14386" spans="1:21">
      <c r="A14386">
        <v>57</v>
      </c>
      <c r="B14386" s="2" t="s">
        <v>40</v>
      </c>
      <c r="C14386" s="2" t="s">
        <v>41</v>
      </c>
      <c r="D14386" s="2" t="s">
        <v>69</v>
      </c>
      <c r="E14386">
        <v>79019</v>
      </c>
      <c r="F14386">
        <v>740</v>
      </c>
      <c r="G14386">
        <v>31571</v>
      </c>
      <c r="H14386" s="2" t="s">
        <v>43</v>
      </c>
      <c r="I14386" s="2" t="s">
        <v>34</v>
      </c>
      <c r="J14386">
        <v>9</v>
      </c>
      <c r="K14386" s="2" t="s">
        <v>48</v>
      </c>
      <c r="L14386">
        <v>0.25</v>
      </c>
      <c r="M14386">
        <v>153720</v>
      </c>
      <c r="N14386">
        <v>4</v>
      </c>
      <c r="O14386" s="2" t="s">
        <v>1632</v>
      </c>
      <c r="P14386" s="2" t="s">
        <v>119</v>
      </c>
      <c r="Q14386" s="2" t="s">
        <v>520</v>
      </c>
      <c r="R14386">
        <v>0</v>
      </c>
      <c r="S14386">
        <v>0</v>
      </c>
      <c r="T14386" s="2" t="s">
        <v>39</v>
      </c>
      <c r="U14386" s="2" t="s">
        <v>10969</v>
      </c>
    </row>
    <row r="14387" spans="1:21">
      <c r="A14387">
        <v>21</v>
      </c>
      <c r="B14387" s="2" t="s">
        <v>40</v>
      </c>
      <c r="C14387" s="2" t="s">
        <v>31</v>
      </c>
      <c r="D14387" s="2" t="s">
        <v>42</v>
      </c>
      <c r="E14387">
        <v>104946</v>
      </c>
      <c r="F14387">
        <v>631</v>
      </c>
      <c r="G14387">
        <v>37338</v>
      </c>
      <c r="H14387" s="2" t="s">
        <v>43</v>
      </c>
      <c r="I14387" s="2" t="s">
        <v>24</v>
      </c>
      <c r="J14387">
        <v>12</v>
      </c>
      <c r="K14387" s="2" t="s">
        <v>25</v>
      </c>
      <c r="L14387">
        <v>0.16</v>
      </c>
      <c r="M14387">
        <v>92216</v>
      </c>
      <c r="N14387">
        <v>0</v>
      </c>
      <c r="O14387" s="2" t="s">
        <v>3677</v>
      </c>
      <c r="P14387" s="2" t="s">
        <v>116</v>
      </c>
      <c r="Q14387" s="2" t="s">
        <v>407</v>
      </c>
      <c r="R14387">
        <v>2</v>
      </c>
      <c r="S14387">
        <v>1</v>
      </c>
      <c r="T14387" s="2" t="s">
        <v>29</v>
      </c>
      <c r="U14387" s="2" t="s">
        <v>10966</v>
      </c>
    </row>
    <row r="14388" spans="1:21">
      <c r="A14388">
        <v>59</v>
      </c>
      <c r="B14388" s="2" t="s">
        <v>20</v>
      </c>
      <c r="C14388" s="2" t="s">
        <v>41</v>
      </c>
      <c r="D14388" s="2" t="s">
        <v>22</v>
      </c>
      <c r="E14388">
        <v>24297</v>
      </c>
      <c r="F14388">
        <v>723</v>
      </c>
      <c r="G14388">
        <v>14768</v>
      </c>
      <c r="H14388" s="2" t="s">
        <v>43</v>
      </c>
      <c r="I14388" s="2" t="s">
        <v>58</v>
      </c>
      <c r="J14388">
        <v>8</v>
      </c>
      <c r="K14388" s="2" t="s">
        <v>48</v>
      </c>
      <c r="L14388">
        <v>0.16</v>
      </c>
      <c r="M14388">
        <v>30686</v>
      </c>
      <c r="N14388">
        <v>2</v>
      </c>
      <c r="O14388" s="2" t="s">
        <v>10608</v>
      </c>
      <c r="P14388" s="2" t="s">
        <v>174</v>
      </c>
      <c r="Q14388" s="2" t="s">
        <v>622</v>
      </c>
      <c r="R14388">
        <v>3</v>
      </c>
      <c r="S14388">
        <v>1</v>
      </c>
      <c r="T14388" s="2" t="s">
        <v>29</v>
      </c>
      <c r="U14388" s="2" t="s">
        <v>10966</v>
      </c>
    </row>
    <row r="14389" spans="1:21">
      <c r="A14389">
        <v>60</v>
      </c>
      <c r="B14389" s="2" t="s">
        <v>40</v>
      </c>
      <c r="C14389" s="2" t="s">
        <v>82</v>
      </c>
      <c r="D14389" s="2" t="s">
        <v>22</v>
      </c>
      <c r="E14389">
        <v>117504</v>
      </c>
      <c r="F14389">
        <v>741</v>
      </c>
      <c r="G14389">
        <v>21308</v>
      </c>
      <c r="H14389" s="2" t="s">
        <v>33</v>
      </c>
      <c r="I14389" s="2" t="s">
        <v>58</v>
      </c>
      <c r="J14389">
        <v>6</v>
      </c>
      <c r="K14389" s="2" t="s">
        <v>48</v>
      </c>
      <c r="L14389">
        <v>0.53</v>
      </c>
      <c r="M14389">
        <v>48360</v>
      </c>
      <c r="N14389">
        <v>3</v>
      </c>
      <c r="O14389" s="2" t="s">
        <v>4146</v>
      </c>
      <c r="P14389" s="2" t="s">
        <v>104</v>
      </c>
      <c r="Q14389" s="2" t="s">
        <v>752</v>
      </c>
      <c r="R14389">
        <v>2</v>
      </c>
      <c r="S14389">
        <v>2</v>
      </c>
      <c r="T14389" s="2" t="s">
        <v>29</v>
      </c>
      <c r="U14389" s="2" t="s">
        <v>10967</v>
      </c>
    </row>
    <row r="14390" spans="1:21">
      <c r="A14390">
        <v>61</v>
      </c>
      <c r="B14390" s="2" t="s">
        <v>30</v>
      </c>
      <c r="C14390" s="2" t="s">
        <v>41</v>
      </c>
      <c r="D14390" s="2" t="s">
        <v>32</v>
      </c>
      <c r="E14390">
        <v>111212</v>
      </c>
      <c r="F14390">
        <v>664</v>
      </c>
      <c r="G14390">
        <v>23540</v>
      </c>
      <c r="H14390" s="2" t="s">
        <v>33</v>
      </c>
      <c r="I14390" s="2" t="s">
        <v>24</v>
      </c>
      <c r="J14390">
        <v>0</v>
      </c>
      <c r="K14390" s="2" t="s">
        <v>48</v>
      </c>
      <c r="L14390">
        <v>0.33</v>
      </c>
      <c r="M14390">
        <v>179333</v>
      </c>
      <c r="N14390">
        <v>3</v>
      </c>
      <c r="O14390" s="2" t="s">
        <v>10609</v>
      </c>
      <c r="P14390" s="2" t="s">
        <v>93</v>
      </c>
      <c r="Q14390" s="2" t="s">
        <v>649</v>
      </c>
      <c r="R14390">
        <v>1</v>
      </c>
      <c r="S14390">
        <v>2</v>
      </c>
      <c r="T14390" s="2" t="s">
        <v>39</v>
      </c>
      <c r="U14390" s="2" t="s">
        <v>10971</v>
      </c>
    </row>
    <row r="14391" spans="1:21">
      <c r="A14391">
        <v>69</v>
      </c>
      <c r="B14391" s="2" t="s">
        <v>30</v>
      </c>
      <c r="C14391" s="2" t="s">
        <v>31</v>
      </c>
      <c r="D14391" s="2" t="s">
        <v>69</v>
      </c>
      <c r="E14391">
        <v>76625</v>
      </c>
      <c r="F14391">
        <v>749</v>
      </c>
      <c r="G14391">
        <v>6396</v>
      </c>
      <c r="H14391" s="2" t="s">
        <v>23</v>
      </c>
      <c r="I14391" s="2" t="s">
        <v>34</v>
      </c>
      <c r="J14391">
        <v>18</v>
      </c>
      <c r="K14391" s="2" t="s">
        <v>35</v>
      </c>
      <c r="L14391">
        <v>0.55000000000000004</v>
      </c>
      <c r="M14391">
        <v>53804</v>
      </c>
      <c r="N14391">
        <v>0</v>
      </c>
      <c r="O14391" s="2" t="s">
        <v>6830</v>
      </c>
      <c r="P14391" s="2" t="s">
        <v>106</v>
      </c>
      <c r="Q14391" s="2" t="s">
        <v>1325</v>
      </c>
      <c r="R14391">
        <v>2</v>
      </c>
      <c r="S14391">
        <v>0</v>
      </c>
      <c r="T14391" s="2" t="s">
        <v>81</v>
      </c>
      <c r="U14391" s="2" t="s">
        <v>10966</v>
      </c>
    </row>
    <row r="14392" spans="1:21">
      <c r="A14392">
        <v>28</v>
      </c>
      <c r="B14392" s="2" t="s">
        <v>20</v>
      </c>
      <c r="C14392" s="2" t="s">
        <v>82</v>
      </c>
      <c r="D14392" s="2" t="s">
        <v>69</v>
      </c>
      <c r="E14392">
        <v>36611</v>
      </c>
      <c r="F14392">
        <v>760</v>
      </c>
      <c r="G14392">
        <v>28089</v>
      </c>
      <c r="H14392" s="2" t="s">
        <v>43</v>
      </c>
      <c r="I14392" s="2" t="s">
        <v>58</v>
      </c>
      <c r="J14392">
        <v>14</v>
      </c>
      <c r="K14392" s="2" t="s">
        <v>48</v>
      </c>
      <c r="L14392">
        <v>0.37</v>
      </c>
      <c r="M14392">
        <v>240276</v>
      </c>
      <c r="N14392">
        <v>0</v>
      </c>
      <c r="O14392" s="2" t="s">
        <v>1101</v>
      </c>
      <c r="P14392" s="2" t="s">
        <v>90</v>
      </c>
      <c r="Q14392" s="2" t="s">
        <v>120</v>
      </c>
      <c r="R14392">
        <v>3</v>
      </c>
      <c r="S14392">
        <v>1</v>
      </c>
      <c r="T14392" s="2" t="s">
        <v>39</v>
      </c>
      <c r="U14392" s="2" t="s">
        <v>10969</v>
      </c>
    </row>
    <row r="14393" spans="1:21">
      <c r="A14393">
        <v>67</v>
      </c>
      <c r="B14393" s="2" t="s">
        <v>30</v>
      </c>
      <c r="C14393" s="2" t="s">
        <v>82</v>
      </c>
      <c r="D14393" s="2" t="s">
        <v>69</v>
      </c>
      <c r="E14393">
        <v>33565</v>
      </c>
      <c r="F14393">
        <v>794</v>
      </c>
      <c r="G14393">
        <v>20104</v>
      </c>
      <c r="H14393" s="2" t="s">
        <v>33</v>
      </c>
      <c r="I14393" s="2" t="s">
        <v>58</v>
      </c>
      <c r="J14393">
        <v>18</v>
      </c>
      <c r="K14393" s="2" t="s">
        <v>48</v>
      </c>
      <c r="L14393">
        <v>0.16</v>
      </c>
      <c r="M14393">
        <v>141664</v>
      </c>
      <c r="N14393">
        <v>4</v>
      </c>
      <c r="O14393" s="2" t="s">
        <v>10610</v>
      </c>
      <c r="P14393" s="2" t="s">
        <v>260</v>
      </c>
      <c r="Q14393" s="2" t="s">
        <v>297</v>
      </c>
      <c r="R14393">
        <v>1</v>
      </c>
      <c r="S14393">
        <v>2</v>
      </c>
      <c r="T14393" s="2" t="s">
        <v>29</v>
      </c>
      <c r="U14393" s="2" t="s">
        <v>10970</v>
      </c>
    </row>
    <row r="14394" spans="1:21">
      <c r="A14394">
        <v>57</v>
      </c>
      <c r="B14394" s="2" t="s">
        <v>20</v>
      </c>
      <c r="C14394" s="2" t="s">
        <v>41</v>
      </c>
      <c r="D14394" s="2" t="s">
        <v>69</v>
      </c>
      <c r="E14394">
        <v>99303</v>
      </c>
      <c r="F14394">
        <v>699</v>
      </c>
      <c r="G14394">
        <v>17249</v>
      </c>
      <c r="H14394" s="2" t="s">
        <v>47</v>
      </c>
      <c r="I14394" s="2" t="s">
        <v>34</v>
      </c>
      <c r="J14394">
        <v>7</v>
      </c>
      <c r="K14394" s="2" t="s">
        <v>48</v>
      </c>
      <c r="L14394">
        <v>0.32</v>
      </c>
      <c r="M14394">
        <v>295864</v>
      </c>
      <c r="N14394">
        <v>2</v>
      </c>
      <c r="O14394" s="2" t="s">
        <v>10611</v>
      </c>
      <c r="P14394" s="2" t="s">
        <v>352</v>
      </c>
      <c r="Q14394" s="2" t="s">
        <v>140</v>
      </c>
      <c r="R14394">
        <v>2</v>
      </c>
      <c r="S14394">
        <v>2</v>
      </c>
      <c r="T14394" s="2" t="s">
        <v>29</v>
      </c>
      <c r="U14394" s="2" t="s">
        <v>10971</v>
      </c>
    </row>
    <row r="14395" spans="1:21">
      <c r="A14395">
        <v>31</v>
      </c>
      <c r="B14395" s="2" t="s">
        <v>30</v>
      </c>
      <c r="C14395" s="2" t="s">
        <v>31</v>
      </c>
      <c r="D14395" s="2" t="s">
        <v>69</v>
      </c>
      <c r="E14395">
        <v>47606</v>
      </c>
      <c r="F14395">
        <v>747</v>
      </c>
      <c r="G14395">
        <v>35825</v>
      </c>
      <c r="H14395" s="2" t="s">
        <v>47</v>
      </c>
      <c r="I14395" s="2" t="s">
        <v>58</v>
      </c>
      <c r="J14395">
        <v>16</v>
      </c>
      <c r="K14395" s="2" t="s">
        <v>48</v>
      </c>
      <c r="L14395">
        <v>0.24</v>
      </c>
      <c r="M14395">
        <v>148282</v>
      </c>
      <c r="N14395">
        <v>3</v>
      </c>
      <c r="O14395" s="2" t="s">
        <v>1841</v>
      </c>
      <c r="P14395" s="2" t="s">
        <v>137</v>
      </c>
      <c r="Q14395" s="2" t="s">
        <v>240</v>
      </c>
      <c r="R14395">
        <v>2</v>
      </c>
      <c r="S14395">
        <v>2</v>
      </c>
      <c r="T14395" s="2" t="s">
        <v>29</v>
      </c>
      <c r="U14395" s="2" t="s">
        <v>10969</v>
      </c>
    </row>
    <row r="14396" spans="1:21">
      <c r="A14396">
        <v>24</v>
      </c>
      <c r="B14396" s="2" t="s">
        <v>20</v>
      </c>
      <c r="C14396" s="2" t="s">
        <v>82</v>
      </c>
      <c r="D14396" s="2" t="s">
        <v>69</v>
      </c>
      <c r="E14396">
        <v>69933.399999999994</v>
      </c>
      <c r="F14396">
        <v>695</v>
      </c>
      <c r="G14396">
        <v>32980</v>
      </c>
      <c r="H14396" s="2" t="s">
        <v>47</v>
      </c>
      <c r="I14396" s="2" t="s">
        <v>58</v>
      </c>
      <c r="J14396">
        <v>5</v>
      </c>
      <c r="K14396" s="2" t="s">
        <v>59</v>
      </c>
      <c r="L14396">
        <v>0.15</v>
      </c>
      <c r="M14396">
        <v>159741.5</v>
      </c>
      <c r="N14396">
        <v>1</v>
      </c>
      <c r="O14396" s="2" t="s">
        <v>10612</v>
      </c>
      <c r="P14396" s="2" t="s">
        <v>352</v>
      </c>
      <c r="Q14396" s="2" t="s">
        <v>180</v>
      </c>
      <c r="R14396">
        <v>4</v>
      </c>
      <c r="S14396">
        <v>2</v>
      </c>
      <c r="T14396" s="2" t="s">
        <v>81</v>
      </c>
      <c r="U14396" s="2" t="s">
        <v>10966</v>
      </c>
    </row>
    <row r="14397" spans="1:21">
      <c r="A14397">
        <v>59</v>
      </c>
      <c r="B14397" s="2" t="s">
        <v>30</v>
      </c>
      <c r="C14397" s="2" t="s">
        <v>31</v>
      </c>
      <c r="D14397" s="2" t="s">
        <v>32</v>
      </c>
      <c r="E14397">
        <v>73001</v>
      </c>
      <c r="F14397">
        <v>704</v>
      </c>
      <c r="G14397">
        <v>44848</v>
      </c>
      <c r="H14397" s="2" t="s">
        <v>43</v>
      </c>
      <c r="I14397" s="2" t="s">
        <v>58</v>
      </c>
      <c r="J14397">
        <v>19</v>
      </c>
      <c r="K14397" s="2" t="s">
        <v>35</v>
      </c>
      <c r="L14397">
        <v>0.23</v>
      </c>
      <c r="M14397">
        <v>62701</v>
      </c>
      <c r="N14397">
        <v>2</v>
      </c>
      <c r="O14397" s="2" t="s">
        <v>10613</v>
      </c>
      <c r="P14397" s="2" t="s">
        <v>174</v>
      </c>
      <c r="Q14397" s="2" t="s">
        <v>699</v>
      </c>
      <c r="R14397">
        <v>4</v>
      </c>
      <c r="S14397">
        <v>1</v>
      </c>
      <c r="T14397" s="2" t="s">
        <v>39</v>
      </c>
      <c r="U14397" s="2" t="s">
        <v>10966</v>
      </c>
    </row>
    <row r="14398" spans="1:21">
      <c r="A14398">
        <v>29</v>
      </c>
      <c r="B14398" s="2" t="s">
        <v>40</v>
      </c>
      <c r="C14398" s="2" t="s">
        <v>31</v>
      </c>
      <c r="D14398" s="2" t="s">
        <v>69</v>
      </c>
      <c r="E14398">
        <v>23205</v>
      </c>
      <c r="F14398">
        <v>604</v>
      </c>
      <c r="G14398">
        <v>27450.01</v>
      </c>
      <c r="H14398" s="2" t="s">
        <v>23</v>
      </c>
      <c r="I14398" s="2" t="s">
        <v>24</v>
      </c>
      <c r="J14398">
        <v>18</v>
      </c>
      <c r="K14398" s="2" t="s">
        <v>35</v>
      </c>
      <c r="L14398">
        <v>0.51</v>
      </c>
      <c r="M14398">
        <v>71605</v>
      </c>
      <c r="N14398">
        <v>2</v>
      </c>
      <c r="O14398" s="2" t="s">
        <v>8767</v>
      </c>
      <c r="P14398" s="2" t="s">
        <v>61</v>
      </c>
      <c r="Q14398" s="2" t="s">
        <v>425</v>
      </c>
      <c r="R14398">
        <v>0</v>
      </c>
      <c r="S14398">
        <v>0</v>
      </c>
      <c r="T14398" s="2" t="s">
        <v>29</v>
      </c>
      <c r="U14398" s="2" t="s">
        <v>10966</v>
      </c>
    </row>
    <row r="14399" spans="1:21">
      <c r="A14399">
        <v>33</v>
      </c>
      <c r="B14399" s="2" t="s">
        <v>30</v>
      </c>
      <c r="C14399" s="2" t="s">
        <v>21</v>
      </c>
      <c r="D14399" s="2" t="s">
        <v>69</v>
      </c>
      <c r="E14399">
        <v>76298</v>
      </c>
      <c r="F14399">
        <v>687</v>
      </c>
      <c r="G14399">
        <v>12512</v>
      </c>
      <c r="H14399" s="2" t="s">
        <v>23</v>
      </c>
      <c r="I14399" s="2" t="s">
        <v>58</v>
      </c>
      <c r="J14399">
        <v>0</v>
      </c>
      <c r="K14399" s="2" t="s">
        <v>48</v>
      </c>
      <c r="L14399">
        <v>0.11</v>
      </c>
      <c r="M14399">
        <v>102482</v>
      </c>
      <c r="N14399">
        <v>4</v>
      </c>
      <c r="O14399" s="2" t="s">
        <v>4060</v>
      </c>
      <c r="P14399" s="2" t="s">
        <v>337</v>
      </c>
      <c r="Q14399" s="2" t="s">
        <v>397</v>
      </c>
      <c r="R14399">
        <v>2</v>
      </c>
      <c r="S14399">
        <v>2</v>
      </c>
      <c r="T14399" s="2" t="s">
        <v>29</v>
      </c>
      <c r="U14399" s="2" t="s">
        <v>10966</v>
      </c>
    </row>
    <row r="14400" spans="1:21">
      <c r="A14400">
        <v>62</v>
      </c>
      <c r="B14400" s="2" t="s">
        <v>40</v>
      </c>
      <c r="C14400" s="2" t="s">
        <v>41</v>
      </c>
      <c r="D14400" s="2" t="s">
        <v>69</v>
      </c>
      <c r="E14400">
        <v>59513</v>
      </c>
      <c r="F14400">
        <v>781</v>
      </c>
      <c r="G14400">
        <v>26324</v>
      </c>
      <c r="H14400" s="2" t="s">
        <v>47</v>
      </c>
      <c r="I14400" s="2" t="s">
        <v>24</v>
      </c>
      <c r="J14400">
        <v>10</v>
      </c>
      <c r="K14400" s="2" t="s">
        <v>48</v>
      </c>
      <c r="L14400">
        <v>0.54</v>
      </c>
      <c r="M14400">
        <v>227635</v>
      </c>
      <c r="N14400">
        <v>1</v>
      </c>
      <c r="O14400" s="2" t="s">
        <v>10614</v>
      </c>
      <c r="P14400" s="2" t="s">
        <v>27</v>
      </c>
      <c r="Q14400" s="2" t="s">
        <v>886</v>
      </c>
      <c r="R14400">
        <v>2</v>
      </c>
      <c r="S14400">
        <v>1</v>
      </c>
      <c r="T14400" s="2" t="s">
        <v>81</v>
      </c>
      <c r="U14400" s="2" t="s">
        <v>10969</v>
      </c>
    </row>
    <row r="14401" spans="1:21">
      <c r="A14401">
        <v>29</v>
      </c>
      <c r="B14401" s="2" t="s">
        <v>20</v>
      </c>
      <c r="C14401" s="2" t="s">
        <v>31</v>
      </c>
      <c r="D14401" s="2" t="s">
        <v>69</v>
      </c>
      <c r="E14401">
        <v>50816</v>
      </c>
      <c r="F14401">
        <v>699</v>
      </c>
      <c r="G14401">
        <v>40173</v>
      </c>
      <c r="H14401" s="2" t="s">
        <v>43</v>
      </c>
      <c r="I14401" s="2" t="s">
        <v>58</v>
      </c>
      <c r="J14401">
        <v>6</v>
      </c>
      <c r="K14401" s="2" t="s">
        <v>59</v>
      </c>
      <c r="L14401">
        <v>0.38</v>
      </c>
      <c r="M14401">
        <v>199476</v>
      </c>
      <c r="N14401">
        <v>2</v>
      </c>
      <c r="O14401" s="2" t="s">
        <v>10615</v>
      </c>
      <c r="P14401" s="2" t="s">
        <v>337</v>
      </c>
      <c r="Q14401" s="2" t="s">
        <v>138</v>
      </c>
      <c r="R14401">
        <v>2</v>
      </c>
      <c r="S14401">
        <v>1</v>
      </c>
      <c r="T14401" s="2" t="s">
        <v>81</v>
      </c>
      <c r="U14401" s="2" t="s">
        <v>10966</v>
      </c>
    </row>
    <row r="14402" spans="1:21">
      <c r="A14402">
        <v>42</v>
      </c>
      <c r="B14402" s="2" t="s">
        <v>40</v>
      </c>
      <c r="C14402" s="2" t="s">
        <v>21</v>
      </c>
      <c r="D14402" s="2" t="s">
        <v>69</v>
      </c>
      <c r="E14402">
        <v>77944</v>
      </c>
      <c r="F14402">
        <v>701</v>
      </c>
      <c r="G14402">
        <v>27390</v>
      </c>
      <c r="H14402" s="2" t="s">
        <v>23</v>
      </c>
      <c r="I14402" s="2" t="s">
        <v>34</v>
      </c>
      <c r="J14402">
        <v>14</v>
      </c>
      <c r="K14402" s="2" t="s">
        <v>59</v>
      </c>
      <c r="L14402">
        <v>0.3</v>
      </c>
      <c r="M14402">
        <v>159741.5</v>
      </c>
      <c r="N14402">
        <v>3</v>
      </c>
      <c r="O14402" s="2" t="s">
        <v>4313</v>
      </c>
      <c r="P14402" s="2" t="s">
        <v>101</v>
      </c>
      <c r="Q14402" s="2" t="s">
        <v>632</v>
      </c>
      <c r="R14402">
        <v>1</v>
      </c>
      <c r="S14402">
        <v>2</v>
      </c>
      <c r="T14402" s="2" t="s">
        <v>29</v>
      </c>
      <c r="U14402" s="2" t="s">
        <v>10970</v>
      </c>
    </row>
    <row r="14403" spans="1:21">
      <c r="A14403">
        <v>40</v>
      </c>
      <c r="B14403" s="2" t="s">
        <v>30</v>
      </c>
      <c r="C14403" s="2" t="s">
        <v>41</v>
      </c>
      <c r="D14403" s="2" t="s">
        <v>42</v>
      </c>
      <c r="E14403">
        <v>57569</v>
      </c>
      <c r="F14403">
        <v>743</v>
      </c>
      <c r="G14403">
        <v>27450.01</v>
      </c>
      <c r="H14403" s="2" t="s">
        <v>33</v>
      </c>
      <c r="I14403" s="2" t="s">
        <v>58</v>
      </c>
      <c r="J14403">
        <v>11</v>
      </c>
      <c r="K14403" s="2" t="s">
        <v>25</v>
      </c>
      <c r="L14403">
        <v>0.23</v>
      </c>
      <c r="M14403">
        <v>164359</v>
      </c>
      <c r="N14403">
        <v>2</v>
      </c>
      <c r="O14403" s="2" t="s">
        <v>10616</v>
      </c>
      <c r="P14403" s="2" t="s">
        <v>93</v>
      </c>
      <c r="Q14403" s="2" t="s">
        <v>785</v>
      </c>
      <c r="R14403">
        <v>0</v>
      </c>
      <c r="S14403">
        <v>1</v>
      </c>
      <c r="T14403" s="2" t="s">
        <v>29</v>
      </c>
      <c r="U14403" s="2" t="s">
        <v>10967</v>
      </c>
    </row>
    <row r="14404" spans="1:21">
      <c r="A14404">
        <v>52</v>
      </c>
      <c r="B14404" s="2" t="s">
        <v>20</v>
      </c>
      <c r="C14404" s="2" t="s">
        <v>31</v>
      </c>
      <c r="D14404" s="2" t="s">
        <v>42</v>
      </c>
      <c r="E14404">
        <v>78126</v>
      </c>
      <c r="F14404">
        <v>747</v>
      </c>
      <c r="G14404">
        <v>35927</v>
      </c>
      <c r="H14404" s="2" t="s">
        <v>43</v>
      </c>
      <c r="I14404" s="2" t="s">
        <v>58</v>
      </c>
      <c r="J14404">
        <v>19</v>
      </c>
      <c r="K14404" s="2" t="s">
        <v>25</v>
      </c>
      <c r="L14404">
        <v>0.47</v>
      </c>
      <c r="M14404">
        <v>53258</v>
      </c>
      <c r="N14404">
        <v>2</v>
      </c>
      <c r="O14404" s="2" t="s">
        <v>2162</v>
      </c>
      <c r="P14404" s="2" t="s">
        <v>237</v>
      </c>
      <c r="Q14404" s="2" t="s">
        <v>345</v>
      </c>
      <c r="R14404">
        <v>2</v>
      </c>
      <c r="S14404">
        <v>1</v>
      </c>
      <c r="T14404" s="2" t="s">
        <v>81</v>
      </c>
      <c r="U14404" s="2" t="s">
        <v>10966</v>
      </c>
    </row>
    <row r="14405" spans="1:21">
      <c r="A14405">
        <v>41</v>
      </c>
      <c r="B14405" s="2" t="s">
        <v>30</v>
      </c>
      <c r="C14405" s="2" t="s">
        <v>41</v>
      </c>
      <c r="D14405" s="2" t="s">
        <v>22</v>
      </c>
      <c r="E14405">
        <v>36738</v>
      </c>
      <c r="F14405">
        <v>781</v>
      </c>
      <c r="G14405">
        <v>8592</v>
      </c>
      <c r="H14405" s="2" t="s">
        <v>43</v>
      </c>
      <c r="I14405" s="2" t="s">
        <v>58</v>
      </c>
      <c r="J14405">
        <v>11</v>
      </c>
      <c r="K14405" s="2" t="s">
        <v>35</v>
      </c>
      <c r="L14405">
        <v>0.43</v>
      </c>
      <c r="M14405">
        <v>255813</v>
      </c>
      <c r="N14405">
        <v>3</v>
      </c>
      <c r="O14405" s="2" t="s">
        <v>10617</v>
      </c>
      <c r="P14405" s="2" t="s">
        <v>106</v>
      </c>
      <c r="Q14405" s="2" t="s">
        <v>537</v>
      </c>
      <c r="R14405">
        <v>4</v>
      </c>
      <c r="S14405">
        <v>2</v>
      </c>
      <c r="T14405" s="2" t="s">
        <v>29</v>
      </c>
      <c r="U14405" s="2" t="s">
        <v>10966</v>
      </c>
    </row>
    <row r="14406" spans="1:21">
      <c r="A14406">
        <v>48</v>
      </c>
      <c r="B14406" s="2" t="s">
        <v>30</v>
      </c>
      <c r="C14406" s="2" t="s">
        <v>41</v>
      </c>
      <c r="D14406" s="2" t="s">
        <v>69</v>
      </c>
      <c r="E14406">
        <v>106678</v>
      </c>
      <c r="F14406">
        <v>637</v>
      </c>
      <c r="G14406">
        <v>44518</v>
      </c>
      <c r="H14406" s="2" t="s">
        <v>33</v>
      </c>
      <c r="I14406" s="2" t="s">
        <v>34</v>
      </c>
      <c r="J14406">
        <v>3</v>
      </c>
      <c r="K14406" s="2" t="s">
        <v>35</v>
      </c>
      <c r="L14406">
        <v>0.41</v>
      </c>
      <c r="M14406">
        <v>291936</v>
      </c>
      <c r="N14406">
        <v>3</v>
      </c>
      <c r="O14406" s="2" t="s">
        <v>10618</v>
      </c>
      <c r="P14406" s="2" t="s">
        <v>423</v>
      </c>
      <c r="Q14406" s="2" t="s">
        <v>490</v>
      </c>
      <c r="R14406">
        <v>1</v>
      </c>
      <c r="S14406">
        <v>2</v>
      </c>
      <c r="T14406" s="2" t="s">
        <v>29</v>
      </c>
      <c r="U14406" s="2" t="s">
        <v>10966</v>
      </c>
    </row>
    <row r="14407" spans="1:21">
      <c r="A14407">
        <v>52</v>
      </c>
      <c r="B14407" s="2" t="s">
        <v>20</v>
      </c>
      <c r="C14407" s="2" t="s">
        <v>31</v>
      </c>
      <c r="D14407" s="2" t="s">
        <v>69</v>
      </c>
      <c r="E14407">
        <v>69933.399999999994</v>
      </c>
      <c r="F14407">
        <v>619</v>
      </c>
      <c r="G14407">
        <v>10283</v>
      </c>
      <c r="H14407" s="2" t="s">
        <v>43</v>
      </c>
      <c r="I14407" s="2" t="s">
        <v>34</v>
      </c>
      <c r="J14407">
        <v>12</v>
      </c>
      <c r="K14407" s="2" t="s">
        <v>59</v>
      </c>
      <c r="L14407">
        <v>0.39</v>
      </c>
      <c r="M14407">
        <v>65767</v>
      </c>
      <c r="N14407">
        <v>2</v>
      </c>
      <c r="O14407" s="2" t="s">
        <v>10619</v>
      </c>
      <c r="P14407" s="2" t="s">
        <v>61</v>
      </c>
      <c r="Q14407" s="2" t="s">
        <v>1112</v>
      </c>
      <c r="R14407">
        <v>1</v>
      </c>
      <c r="S14407">
        <v>0</v>
      </c>
      <c r="T14407" s="2" t="s">
        <v>39</v>
      </c>
      <c r="U14407" s="2" t="s">
        <v>10969</v>
      </c>
    </row>
    <row r="14408" spans="1:21">
      <c r="A14408">
        <v>38</v>
      </c>
      <c r="B14408" s="2" t="s">
        <v>30</v>
      </c>
      <c r="C14408" s="2" t="s">
        <v>31</v>
      </c>
      <c r="D14408" s="2" t="s">
        <v>69</v>
      </c>
      <c r="E14408">
        <v>47937</v>
      </c>
      <c r="F14408">
        <v>699</v>
      </c>
      <c r="G14408">
        <v>46313</v>
      </c>
      <c r="H14408" s="2" t="s">
        <v>47</v>
      </c>
      <c r="I14408" s="2" t="s">
        <v>58</v>
      </c>
      <c r="J14408">
        <v>7</v>
      </c>
      <c r="K14408" s="2" t="s">
        <v>35</v>
      </c>
      <c r="L14408">
        <v>0.13</v>
      </c>
      <c r="M14408">
        <v>25493</v>
      </c>
      <c r="N14408">
        <v>0</v>
      </c>
      <c r="O14408" s="2" t="s">
        <v>10620</v>
      </c>
      <c r="P14408" s="2" t="s">
        <v>423</v>
      </c>
      <c r="Q14408" s="2" t="s">
        <v>1073</v>
      </c>
      <c r="R14408">
        <v>1</v>
      </c>
      <c r="S14408">
        <v>1</v>
      </c>
      <c r="T14408" s="2" t="s">
        <v>29</v>
      </c>
      <c r="U14408" s="2" t="s">
        <v>10967</v>
      </c>
    </row>
    <row r="14409" spans="1:21">
      <c r="A14409">
        <v>46</v>
      </c>
      <c r="B14409" s="2" t="s">
        <v>30</v>
      </c>
      <c r="C14409" s="2" t="s">
        <v>31</v>
      </c>
      <c r="D14409" s="2" t="s">
        <v>69</v>
      </c>
      <c r="E14409">
        <v>31002</v>
      </c>
      <c r="F14409">
        <v>756</v>
      </c>
      <c r="G14409">
        <v>23534</v>
      </c>
      <c r="H14409" s="2" t="s">
        <v>33</v>
      </c>
      <c r="I14409" s="2" t="s">
        <v>34</v>
      </c>
      <c r="J14409">
        <v>6</v>
      </c>
      <c r="K14409" s="2" t="s">
        <v>48</v>
      </c>
      <c r="L14409">
        <v>0.31</v>
      </c>
      <c r="M14409">
        <v>112325</v>
      </c>
      <c r="N14409">
        <v>2</v>
      </c>
      <c r="O14409" s="2" t="s">
        <v>4296</v>
      </c>
      <c r="P14409" s="2" t="s">
        <v>87</v>
      </c>
      <c r="Q14409" s="2" t="s">
        <v>626</v>
      </c>
      <c r="R14409">
        <v>0</v>
      </c>
      <c r="S14409">
        <v>0</v>
      </c>
      <c r="T14409" s="2" t="s">
        <v>29</v>
      </c>
      <c r="U14409" s="2" t="s">
        <v>10967</v>
      </c>
    </row>
    <row r="14410" spans="1:21">
      <c r="A14410">
        <v>48</v>
      </c>
      <c r="B14410" s="2" t="s">
        <v>20</v>
      </c>
      <c r="C14410" s="2" t="s">
        <v>41</v>
      </c>
      <c r="D14410" s="2" t="s">
        <v>69</v>
      </c>
      <c r="E14410">
        <v>90592</v>
      </c>
      <c r="F14410">
        <v>792</v>
      </c>
      <c r="G14410">
        <v>33800</v>
      </c>
      <c r="H14410" s="2" t="s">
        <v>43</v>
      </c>
      <c r="I14410" s="2" t="s">
        <v>58</v>
      </c>
      <c r="J14410">
        <v>3</v>
      </c>
      <c r="K14410" s="2" t="s">
        <v>48</v>
      </c>
      <c r="L14410">
        <v>0.19</v>
      </c>
      <c r="M14410">
        <v>128027</v>
      </c>
      <c r="N14410">
        <v>4</v>
      </c>
      <c r="O14410" s="2" t="s">
        <v>4857</v>
      </c>
      <c r="P14410" s="2" t="s">
        <v>253</v>
      </c>
      <c r="Q14410" s="2" t="s">
        <v>586</v>
      </c>
      <c r="R14410">
        <v>2</v>
      </c>
      <c r="S14410">
        <v>1</v>
      </c>
      <c r="T14410" s="2" t="s">
        <v>29</v>
      </c>
      <c r="U14410" s="2" t="s">
        <v>10966</v>
      </c>
    </row>
    <row r="14411" spans="1:21">
      <c r="A14411">
        <v>57</v>
      </c>
      <c r="B14411" s="2" t="s">
        <v>40</v>
      </c>
      <c r="C14411" s="2" t="s">
        <v>31</v>
      </c>
      <c r="D14411" s="2" t="s">
        <v>22</v>
      </c>
      <c r="E14411">
        <v>69933.399999999994</v>
      </c>
      <c r="F14411">
        <v>699</v>
      </c>
      <c r="G14411">
        <v>35980</v>
      </c>
      <c r="H14411" s="2" t="s">
        <v>33</v>
      </c>
      <c r="I14411" s="2" t="s">
        <v>34</v>
      </c>
      <c r="J14411">
        <v>13</v>
      </c>
      <c r="K14411" s="2" t="s">
        <v>59</v>
      </c>
      <c r="L14411">
        <v>0.2</v>
      </c>
      <c r="M14411">
        <v>159741.5</v>
      </c>
      <c r="N14411">
        <v>2</v>
      </c>
      <c r="O14411" s="2" t="s">
        <v>10621</v>
      </c>
      <c r="P14411" s="2" t="s">
        <v>207</v>
      </c>
      <c r="Q14411" s="2" t="s">
        <v>348</v>
      </c>
      <c r="R14411">
        <v>2</v>
      </c>
      <c r="S14411">
        <v>0</v>
      </c>
      <c r="T14411" s="2" t="s">
        <v>29</v>
      </c>
      <c r="U14411" s="2" t="s">
        <v>10969</v>
      </c>
    </row>
    <row r="14412" spans="1:21">
      <c r="A14412">
        <v>59</v>
      </c>
      <c r="B14412" s="2" t="s">
        <v>30</v>
      </c>
      <c r="C14412" s="2" t="s">
        <v>82</v>
      </c>
      <c r="D14412" s="2" t="s">
        <v>22</v>
      </c>
      <c r="E14412">
        <v>73096</v>
      </c>
      <c r="F14412">
        <v>641</v>
      </c>
      <c r="G14412">
        <v>8068</v>
      </c>
      <c r="H14412" s="2" t="s">
        <v>33</v>
      </c>
      <c r="I14412" s="2" t="s">
        <v>24</v>
      </c>
      <c r="J14412">
        <v>17</v>
      </c>
      <c r="K14412" s="2" t="s">
        <v>48</v>
      </c>
      <c r="L14412">
        <v>0.46</v>
      </c>
      <c r="M14412">
        <v>159741.5</v>
      </c>
      <c r="N14412">
        <v>3</v>
      </c>
      <c r="O14412" s="2" t="s">
        <v>5721</v>
      </c>
      <c r="P14412" s="2" t="s">
        <v>119</v>
      </c>
      <c r="Q14412" s="2" t="s">
        <v>209</v>
      </c>
      <c r="R14412">
        <v>0</v>
      </c>
      <c r="S14412">
        <v>0</v>
      </c>
      <c r="T14412" s="2" t="s">
        <v>29</v>
      </c>
      <c r="U14412" s="2" t="s">
        <v>10969</v>
      </c>
    </row>
    <row r="14413" spans="1:21">
      <c r="A14413">
        <v>22</v>
      </c>
      <c r="B14413" s="2" t="s">
        <v>20</v>
      </c>
      <c r="C14413" s="2" t="s">
        <v>82</v>
      </c>
      <c r="D14413" s="2" t="s">
        <v>22</v>
      </c>
      <c r="E14413">
        <v>69933.399999999994</v>
      </c>
      <c r="F14413">
        <v>640</v>
      </c>
      <c r="G14413">
        <v>40215</v>
      </c>
      <c r="H14413" s="2" t="s">
        <v>23</v>
      </c>
      <c r="I14413" s="2" t="s">
        <v>58</v>
      </c>
      <c r="J14413">
        <v>10</v>
      </c>
      <c r="K14413" s="2" t="s">
        <v>48</v>
      </c>
      <c r="L14413">
        <v>0.47</v>
      </c>
      <c r="M14413">
        <v>133428</v>
      </c>
      <c r="N14413">
        <v>4</v>
      </c>
      <c r="O14413" s="2" t="s">
        <v>7057</v>
      </c>
      <c r="P14413" s="2" t="s">
        <v>158</v>
      </c>
      <c r="Q14413" s="2" t="s">
        <v>592</v>
      </c>
      <c r="R14413">
        <v>1</v>
      </c>
      <c r="S14413">
        <v>1</v>
      </c>
      <c r="T14413" s="2" t="s">
        <v>81</v>
      </c>
      <c r="U14413" s="2" t="s">
        <v>10969</v>
      </c>
    </row>
    <row r="14414" spans="1:21">
      <c r="A14414">
        <v>40</v>
      </c>
      <c r="B14414" s="2" t="s">
        <v>20</v>
      </c>
      <c r="C14414" s="2" t="s">
        <v>31</v>
      </c>
      <c r="D14414" s="2" t="s">
        <v>42</v>
      </c>
      <c r="E14414">
        <v>21301</v>
      </c>
      <c r="F14414">
        <v>699</v>
      </c>
      <c r="G14414">
        <v>13298</v>
      </c>
      <c r="H14414" s="2" t="s">
        <v>23</v>
      </c>
      <c r="I14414" s="2" t="s">
        <v>34</v>
      </c>
      <c r="J14414">
        <v>6</v>
      </c>
      <c r="K14414" s="2" t="s">
        <v>35</v>
      </c>
      <c r="L14414">
        <v>0.3</v>
      </c>
      <c r="M14414">
        <v>131557</v>
      </c>
      <c r="N14414">
        <v>2</v>
      </c>
      <c r="O14414" s="2" t="s">
        <v>10622</v>
      </c>
      <c r="P14414" s="2" t="s">
        <v>253</v>
      </c>
      <c r="Q14414" s="2" t="s">
        <v>404</v>
      </c>
      <c r="R14414">
        <v>0</v>
      </c>
      <c r="S14414">
        <v>0</v>
      </c>
      <c r="T14414" s="2" t="s">
        <v>29</v>
      </c>
      <c r="U14414" s="2" t="s">
        <v>10967</v>
      </c>
    </row>
    <row r="14415" spans="1:21">
      <c r="A14415">
        <v>39</v>
      </c>
      <c r="B14415" s="2" t="s">
        <v>40</v>
      </c>
      <c r="C14415" s="2" t="s">
        <v>41</v>
      </c>
      <c r="D14415" s="2" t="s">
        <v>32</v>
      </c>
      <c r="E14415">
        <v>56843</v>
      </c>
      <c r="F14415">
        <v>787</v>
      </c>
      <c r="G14415">
        <v>37925</v>
      </c>
      <c r="H14415" s="2" t="s">
        <v>43</v>
      </c>
      <c r="I14415" s="2" t="s">
        <v>34</v>
      </c>
      <c r="J14415">
        <v>6</v>
      </c>
      <c r="K14415" s="2" t="s">
        <v>59</v>
      </c>
      <c r="L14415">
        <v>0.56999999999999995</v>
      </c>
      <c r="M14415">
        <v>237675</v>
      </c>
      <c r="N14415">
        <v>1</v>
      </c>
      <c r="O14415" s="2" t="s">
        <v>10623</v>
      </c>
      <c r="P14415" s="2" t="s">
        <v>74</v>
      </c>
      <c r="Q14415" s="2" t="s">
        <v>824</v>
      </c>
      <c r="R14415">
        <v>2</v>
      </c>
      <c r="S14415">
        <v>2</v>
      </c>
      <c r="T14415" s="2" t="s">
        <v>81</v>
      </c>
      <c r="U14415" s="2" t="s">
        <v>10966</v>
      </c>
    </row>
    <row r="14416" spans="1:21">
      <c r="A14416">
        <v>48</v>
      </c>
      <c r="B14416" s="2" t="s">
        <v>30</v>
      </c>
      <c r="C14416" s="2" t="s">
        <v>41</v>
      </c>
      <c r="D14416" s="2" t="s">
        <v>69</v>
      </c>
      <c r="E14416">
        <v>68093</v>
      </c>
      <c r="F14416">
        <v>720</v>
      </c>
      <c r="G14416">
        <v>23163</v>
      </c>
      <c r="H14416" s="2" t="s">
        <v>23</v>
      </c>
      <c r="I14416" s="2" t="s">
        <v>24</v>
      </c>
      <c r="J14416">
        <v>0</v>
      </c>
      <c r="K14416" s="2" t="s">
        <v>59</v>
      </c>
      <c r="L14416">
        <v>0.44</v>
      </c>
      <c r="M14416">
        <v>238184</v>
      </c>
      <c r="N14416">
        <v>4</v>
      </c>
      <c r="O14416" s="2" t="s">
        <v>10624</v>
      </c>
      <c r="P14416" s="2" t="s">
        <v>106</v>
      </c>
      <c r="Q14416" s="2" t="s">
        <v>418</v>
      </c>
      <c r="R14416">
        <v>0</v>
      </c>
      <c r="S14416">
        <v>1</v>
      </c>
      <c r="T14416" s="2" t="s">
        <v>39</v>
      </c>
      <c r="U14416" s="2" t="s">
        <v>10966</v>
      </c>
    </row>
    <row r="14417" spans="1:21">
      <c r="A14417">
        <v>60</v>
      </c>
      <c r="B14417" s="2" t="s">
        <v>20</v>
      </c>
      <c r="C14417" s="2" t="s">
        <v>21</v>
      </c>
      <c r="D14417" s="2" t="s">
        <v>22</v>
      </c>
      <c r="E14417">
        <v>57787</v>
      </c>
      <c r="F14417">
        <v>684</v>
      </c>
      <c r="G14417">
        <v>10996</v>
      </c>
      <c r="H14417" s="2" t="s">
        <v>23</v>
      </c>
      <c r="I14417" s="2" t="s">
        <v>58</v>
      </c>
      <c r="J14417">
        <v>0</v>
      </c>
      <c r="K14417" s="2" t="s">
        <v>59</v>
      </c>
      <c r="L14417">
        <v>0.42</v>
      </c>
      <c r="M14417">
        <v>61586</v>
      </c>
      <c r="N14417">
        <v>0</v>
      </c>
      <c r="O14417" s="2" t="s">
        <v>10625</v>
      </c>
      <c r="P14417" s="2" t="s">
        <v>234</v>
      </c>
      <c r="Q14417" s="2" t="s">
        <v>80</v>
      </c>
      <c r="R14417">
        <v>3</v>
      </c>
      <c r="S14417">
        <v>2</v>
      </c>
      <c r="T14417" s="2" t="s">
        <v>39</v>
      </c>
      <c r="U14417" s="2" t="s">
        <v>10966</v>
      </c>
    </row>
    <row r="14418" spans="1:21">
      <c r="A14418">
        <v>24</v>
      </c>
      <c r="B14418" s="2" t="s">
        <v>20</v>
      </c>
      <c r="C14418" s="2" t="s">
        <v>21</v>
      </c>
      <c r="D14418" s="2" t="s">
        <v>22</v>
      </c>
      <c r="E14418">
        <v>38088</v>
      </c>
      <c r="F14418">
        <v>636</v>
      </c>
      <c r="G14418">
        <v>27450.01</v>
      </c>
      <c r="H14418" s="2" t="s">
        <v>33</v>
      </c>
      <c r="I14418" s="2" t="s">
        <v>34</v>
      </c>
      <c r="J14418">
        <v>19</v>
      </c>
      <c r="K14418" s="2" t="s">
        <v>59</v>
      </c>
      <c r="L14418">
        <v>0.55000000000000004</v>
      </c>
      <c r="M14418">
        <v>179229</v>
      </c>
      <c r="N14418">
        <v>0</v>
      </c>
      <c r="O14418" s="2" t="s">
        <v>2996</v>
      </c>
      <c r="P14418" s="2" t="s">
        <v>67</v>
      </c>
      <c r="Q14418" s="2" t="s">
        <v>1245</v>
      </c>
      <c r="R14418">
        <v>1</v>
      </c>
      <c r="S14418">
        <v>0</v>
      </c>
      <c r="T14418" s="2" t="s">
        <v>39</v>
      </c>
      <c r="U14418" s="2" t="s">
        <v>10969</v>
      </c>
    </row>
    <row r="14419" spans="1:21">
      <c r="A14419">
        <v>52</v>
      </c>
      <c r="B14419" s="2" t="s">
        <v>30</v>
      </c>
      <c r="C14419" s="2" t="s">
        <v>21</v>
      </c>
      <c r="D14419" s="2" t="s">
        <v>32</v>
      </c>
      <c r="E14419">
        <v>66162</v>
      </c>
      <c r="F14419">
        <v>699</v>
      </c>
      <c r="G14419">
        <v>40646</v>
      </c>
      <c r="H14419" s="2" t="s">
        <v>33</v>
      </c>
      <c r="I14419" s="2" t="s">
        <v>58</v>
      </c>
      <c r="J14419">
        <v>0</v>
      </c>
      <c r="K14419" s="2" t="s">
        <v>35</v>
      </c>
      <c r="L14419">
        <v>0.31</v>
      </c>
      <c r="M14419">
        <v>235723</v>
      </c>
      <c r="N14419">
        <v>2</v>
      </c>
      <c r="O14419" s="2" t="s">
        <v>10626</v>
      </c>
      <c r="P14419" s="2" t="s">
        <v>64</v>
      </c>
      <c r="Q14419" s="2" t="s">
        <v>520</v>
      </c>
      <c r="R14419">
        <v>3</v>
      </c>
      <c r="S14419">
        <v>1</v>
      </c>
      <c r="T14419" s="2" t="s">
        <v>29</v>
      </c>
      <c r="U14419" s="2" t="s">
        <v>10966</v>
      </c>
    </row>
    <row r="14420" spans="1:21">
      <c r="A14420">
        <v>19</v>
      </c>
      <c r="B14420" s="2" t="s">
        <v>20</v>
      </c>
      <c r="C14420" s="2" t="s">
        <v>82</v>
      </c>
      <c r="D14420" s="2" t="s">
        <v>42</v>
      </c>
      <c r="E14420">
        <v>65201</v>
      </c>
      <c r="F14420">
        <v>790</v>
      </c>
      <c r="G14420">
        <v>5635</v>
      </c>
      <c r="H14420" s="2" t="s">
        <v>33</v>
      </c>
      <c r="I14420" s="2" t="s">
        <v>34</v>
      </c>
      <c r="J14420">
        <v>3</v>
      </c>
      <c r="K14420" s="2" t="s">
        <v>59</v>
      </c>
      <c r="L14420">
        <v>0.34</v>
      </c>
      <c r="M14420">
        <v>93015</v>
      </c>
      <c r="N14420">
        <v>2</v>
      </c>
      <c r="O14420" s="2" t="s">
        <v>10627</v>
      </c>
      <c r="P14420" s="2" t="s">
        <v>308</v>
      </c>
      <c r="Q14420" s="2" t="s">
        <v>228</v>
      </c>
      <c r="R14420">
        <v>1</v>
      </c>
      <c r="S14420">
        <v>0</v>
      </c>
      <c r="T14420" s="2" t="s">
        <v>29</v>
      </c>
      <c r="U14420" s="2" t="s">
        <v>10967</v>
      </c>
    </row>
    <row r="14421" spans="1:21">
      <c r="A14421">
        <v>22</v>
      </c>
      <c r="B14421" s="2" t="s">
        <v>30</v>
      </c>
      <c r="C14421" s="2" t="s">
        <v>31</v>
      </c>
      <c r="D14421" s="2" t="s">
        <v>42</v>
      </c>
      <c r="E14421">
        <v>20719</v>
      </c>
      <c r="F14421">
        <v>742</v>
      </c>
      <c r="G14421">
        <v>27450.01</v>
      </c>
      <c r="H14421" s="2" t="s">
        <v>47</v>
      </c>
      <c r="I14421" s="2" t="s">
        <v>58</v>
      </c>
      <c r="J14421">
        <v>1</v>
      </c>
      <c r="K14421" s="2" t="s">
        <v>59</v>
      </c>
      <c r="L14421">
        <v>0.14000000000000001</v>
      </c>
      <c r="M14421">
        <v>118883</v>
      </c>
      <c r="N14421">
        <v>3</v>
      </c>
      <c r="O14421" s="2" t="s">
        <v>9743</v>
      </c>
      <c r="P14421" s="2" t="s">
        <v>179</v>
      </c>
      <c r="Q14421" s="2" t="s">
        <v>369</v>
      </c>
      <c r="R14421">
        <v>3</v>
      </c>
      <c r="S14421">
        <v>0</v>
      </c>
      <c r="T14421" s="2" t="s">
        <v>29</v>
      </c>
      <c r="U14421" s="2" t="s">
        <v>10966</v>
      </c>
    </row>
    <row r="14422" spans="1:21">
      <c r="A14422">
        <v>41</v>
      </c>
      <c r="B14422" s="2" t="s">
        <v>40</v>
      </c>
      <c r="C14422" s="2" t="s">
        <v>31</v>
      </c>
      <c r="D14422" s="2" t="s">
        <v>42</v>
      </c>
      <c r="E14422">
        <v>81671</v>
      </c>
      <c r="F14422">
        <v>792</v>
      </c>
      <c r="G14422">
        <v>8294</v>
      </c>
      <c r="H14422" s="2" t="s">
        <v>43</v>
      </c>
      <c r="I14422" s="2" t="s">
        <v>24</v>
      </c>
      <c r="J14422">
        <v>4</v>
      </c>
      <c r="K14422" s="2" t="s">
        <v>59</v>
      </c>
      <c r="L14422">
        <v>0.23</v>
      </c>
      <c r="M14422">
        <v>293217</v>
      </c>
      <c r="N14422">
        <v>3</v>
      </c>
      <c r="O14422" s="2" t="s">
        <v>5644</v>
      </c>
      <c r="P14422" s="2" t="s">
        <v>87</v>
      </c>
      <c r="Q14422" s="2" t="s">
        <v>433</v>
      </c>
      <c r="R14422">
        <v>1</v>
      </c>
      <c r="S14422">
        <v>0</v>
      </c>
      <c r="T14422" s="2" t="s">
        <v>29</v>
      </c>
      <c r="U14422" s="2" t="s">
        <v>10972</v>
      </c>
    </row>
    <row r="14423" spans="1:21">
      <c r="A14423">
        <v>53</v>
      </c>
      <c r="B14423" s="2" t="s">
        <v>30</v>
      </c>
      <c r="C14423" s="2" t="s">
        <v>82</v>
      </c>
      <c r="D14423" s="2" t="s">
        <v>42</v>
      </c>
      <c r="E14423">
        <v>28316</v>
      </c>
      <c r="F14423">
        <v>659</v>
      </c>
      <c r="G14423">
        <v>21641</v>
      </c>
      <c r="H14423" s="2" t="s">
        <v>33</v>
      </c>
      <c r="I14423" s="2" t="s">
        <v>58</v>
      </c>
      <c r="J14423">
        <v>9</v>
      </c>
      <c r="K14423" s="2" t="s">
        <v>35</v>
      </c>
      <c r="L14423">
        <v>0.13</v>
      </c>
      <c r="M14423">
        <v>156265</v>
      </c>
      <c r="N14423">
        <v>4</v>
      </c>
      <c r="O14423" s="2" t="s">
        <v>10628</v>
      </c>
      <c r="P14423" s="2" t="s">
        <v>90</v>
      </c>
      <c r="Q14423" s="2" t="s">
        <v>195</v>
      </c>
      <c r="R14423">
        <v>3</v>
      </c>
      <c r="S14423">
        <v>1</v>
      </c>
      <c r="T14423" s="2" t="s">
        <v>39</v>
      </c>
      <c r="U14423" s="2" t="s">
        <v>10966</v>
      </c>
    </row>
    <row r="14424" spans="1:21">
      <c r="A14424">
        <v>46</v>
      </c>
      <c r="B14424" s="2" t="s">
        <v>30</v>
      </c>
      <c r="C14424" s="2" t="s">
        <v>41</v>
      </c>
      <c r="D14424" s="2" t="s">
        <v>32</v>
      </c>
      <c r="E14424">
        <v>84099</v>
      </c>
      <c r="F14424">
        <v>706</v>
      </c>
      <c r="G14424">
        <v>45519</v>
      </c>
      <c r="H14424" s="2" t="s">
        <v>47</v>
      </c>
      <c r="I14424" s="2" t="s">
        <v>58</v>
      </c>
      <c r="J14424">
        <v>0</v>
      </c>
      <c r="K14424" s="2" t="s">
        <v>25</v>
      </c>
      <c r="L14424">
        <v>0.52</v>
      </c>
      <c r="M14424">
        <v>297956</v>
      </c>
      <c r="N14424">
        <v>2</v>
      </c>
      <c r="O14424" s="2" t="s">
        <v>10629</v>
      </c>
      <c r="P14424" s="2" t="s">
        <v>337</v>
      </c>
      <c r="Q14424" s="2" t="s">
        <v>240</v>
      </c>
      <c r="R14424">
        <v>0</v>
      </c>
      <c r="S14424">
        <v>2</v>
      </c>
      <c r="T14424" s="2" t="s">
        <v>39</v>
      </c>
      <c r="U14424" s="2" t="s">
        <v>10966</v>
      </c>
    </row>
    <row r="14425" spans="1:21">
      <c r="A14425">
        <v>26</v>
      </c>
      <c r="B14425" s="2" t="s">
        <v>40</v>
      </c>
      <c r="C14425" s="2" t="s">
        <v>31</v>
      </c>
      <c r="D14425" s="2" t="s">
        <v>69</v>
      </c>
      <c r="E14425">
        <v>69933.399999999994</v>
      </c>
      <c r="F14425">
        <v>752</v>
      </c>
      <c r="G14425">
        <v>5946</v>
      </c>
      <c r="H14425" s="2" t="s">
        <v>33</v>
      </c>
      <c r="I14425" s="2" t="s">
        <v>24</v>
      </c>
      <c r="J14425">
        <v>19</v>
      </c>
      <c r="K14425" s="2" t="s">
        <v>35</v>
      </c>
      <c r="L14425">
        <v>0.35</v>
      </c>
      <c r="M14425">
        <v>231422</v>
      </c>
      <c r="N14425">
        <v>3</v>
      </c>
      <c r="O14425" s="2" t="s">
        <v>2253</v>
      </c>
      <c r="P14425" s="2" t="s">
        <v>207</v>
      </c>
      <c r="Q14425" s="2" t="s">
        <v>57</v>
      </c>
      <c r="R14425">
        <v>4</v>
      </c>
      <c r="S14425">
        <v>0</v>
      </c>
      <c r="T14425" s="2" t="s">
        <v>29</v>
      </c>
      <c r="U14425" s="2" t="s">
        <v>10966</v>
      </c>
    </row>
    <row r="14426" spans="1:21">
      <c r="A14426">
        <v>40</v>
      </c>
      <c r="B14426" s="2" t="s">
        <v>20</v>
      </c>
      <c r="C14426" s="2" t="s">
        <v>21</v>
      </c>
      <c r="D14426" s="2" t="s">
        <v>32</v>
      </c>
      <c r="E14426">
        <v>69933.399999999994</v>
      </c>
      <c r="F14426">
        <v>714</v>
      </c>
      <c r="G14426">
        <v>40294</v>
      </c>
      <c r="H14426" s="2" t="s">
        <v>23</v>
      </c>
      <c r="I14426" s="2" t="s">
        <v>34</v>
      </c>
      <c r="J14426">
        <v>4</v>
      </c>
      <c r="K14426" s="2" t="s">
        <v>25</v>
      </c>
      <c r="L14426">
        <v>0.22</v>
      </c>
      <c r="M14426">
        <v>125000</v>
      </c>
      <c r="N14426">
        <v>0</v>
      </c>
      <c r="O14426" s="2" t="s">
        <v>10630</v>
      </c>
      <c r="P14426" s="2" t="s">
        <v>64</v>
      </c>
      <c r="Q14426" s="2" t="s">
        <v>494</v>
      </c>
      <c r="R14426">
        <v>1</v>
      </c>
      <c r="S14426">
        <v>1</v>
      </c>
      <c r="T14426" s="2" t="s">
        <v>39</v>
      </c>
      <c r="U14426" s="2" t="s">
        <v>10966</v>
      </c>
    </row>
    <row r="14427" spans="1:21">
      <c r="A14427">
        <v>59</v>
      </c>
      <c r="B14427" s="2" t="s">
        <v>30</v>
      </c>
      <c r="C14427" s="2" t="s">
        <v>41</v>
      </c>
      <c r="D14427" s="2" t="s">
        <v>22</v>
      </c>
      <c r="E14427">
        <v>100984</v>
      </c>
      <c r="F14427">
        <v>710</v>
      </c>
      <c r="G14427">
        <v>12973</v>
      </c>
      <c r="H14427" s="2" t="s">
        <v>23</v>
      </c>
      <c r="I14427" s="2" t="s">
        <v>24</v>
      </c>
      <c r="J14427">
        <v>19</v>
      </c>
      <c r="K14427" s="2" t="s">
        <v>59</v>
      </c>
      <c r="L14427">
        <v>0.12</v>
      </c>
      <c r="M14427">
        <v>36493</v>
      </c>
      <c r="N14427">
        <v>3</v>
      </c>
      <c r="O14427" s="2" t="s">
        <v>10631</v>
      </c>
      <c r="P14427" s="2" t="s">
        <v>182</v>
      </c>
      <c r="Q14427" s="2" t="s">
        <v>1341</v>
      </c>
      <c r="R14427">
        <v>0</v>
      </c>
      <c r="S14427">
        <v>2</v>
      </c>
      <c r="T14427" s="2" t="s">
        <v>39</v>
      </c>
      <c r="U14427" s="2" t="s">
        <v>10969</v>
      </c>
    </row>
    <row r="14428" spans="1:21">
      <c r="A14428">
        <v>28</v>
      </c>
      <c r="B14428" s="2" t="s">
        <v>40</v>
      </c>
      <c r="C14428" s="2" t="s">
        <v>41</v>
      </c>
      <c r="D14428" s="2" t="s">
        <v>42</v>
      </c>
      <c r="E14428">
        <v>69933.399999999994</v>
      </c>
      <c r="F14428">
        <v>652</v>
      </c>
      <c r="G14428">
        <v>27450.01</v>
      </c>
      <c r="H14428" s="2" t="s">
        <v>23</v>
      </c>
      <c r="I14428" s="2" t="s">
        <v>24</v>
      </c>
      <c r="J14428">
        <v>17</v>
      </c>
      <c r="K14428" s="2" t="s">
        <v>48</v>
      </c>
      <c r="L14428">
        <v>0.31</v>
      </c>
      <c r="M14428">
        <v>92749</v>
      </c>
      <c r="N14428">
        <v>2</v>
      </c>
      <c r="O14428" s="2" t="s">
        <v>3359</v>
      </c>
      <c r="P14428" s="2" t="s">
        <v>237</v>
      </c>
      <c r="Q14428" s="2" t="s">
        <v>560</v>
      </c>
      <c r="R14428">
        <v>3</v>
      </c>
      <c r="S14428">
        <v>0</v>
      </c>
      <c r="T14428" s="2" t="s">
        <v>29</v>
      </c>
      <c r="U14428" s="2" t="s">
        <v>10969</v>
      </c>
    </row>
    <row r="14429" spans="1:21">
      <c r="A14429">
        <v>52</v>
      </c>
      <c r="B14429" s="2" t="s">
        <v>20</v>
      </c>
      <c r="C14429" s="2" t="s">
        <v>82</v>
      </c>
      <c r="D14429" s="2" t="s">
        <v>42</v>
      </c>
      <c r="E14429">
        <v>27446</v>
      </c>
      <c r="F14429">
        <v>750</v>
      </c>
      <c r="G14429">
        <v>43143</v>
      </c>
      <c r="H14429" s="2" t="s">
        <v>33</v>
      </c>
      <c r="I14429" s="2" t="s">
        <v>24</v>
      </c>
      <c r="J14429">
        <v>0</v>
      </c>
      <c r="K14429" s="2" t="s">
        <v>48</v>
      </c>
      <c r="L14429">
        <v>0.5</v>
      </c>
      <c r="M14429">
        <v>87805</v>
      </c>
      <c r="N14429">
        <v>1</v>
      </c>
      <c r="O14429" s="2" t="s">
        <v>4556</v>
      </c>
      <c r="P14429" s="2" t="s">
        <v>289</v>
      </c>
      <c r="Q14429" s="2" t="s">
        <v>717</v>
      </c>
      <c r="R14429">
        <v>3</v>
      </c>
      <c r="S14429">
        <v>1</v>
      </c>
      <c r="T14429" s="2" t="s">
        <v>29</v>
      </c>
      <c r="U14429" s="2" t="s">
        <v>10966</v>
      </c>
    </row>
    <row r="14430" spans="1:21">
      <c r="A14430">
        <v>52</v>
      </c>
      <c r="B14430" s="2" t="s">
        <v>40</v>
      </c>
      <c r="C14430" s="2" t="s">
        <v>82</v>
      </c>
      <c r="D14430" s="2" t="s">
        <v>22</v>
      </c>
      <c r="E14430">
        <v>70621</v>
      </c>
      <c r="F14430">
        <v>654</v>
      </c>
      <c r="G14430">
        <v>46313</v>
      </c>
      <c r="H14430" s="2" t="s">
        <v>47</v>
      </c>
      <c r="I14430" s="2" t="s">
        <v>34</v>
      </c>
      <c r="J14430">
        <v>4</v>
      </c>
      <c r="K14430" s="2" t="s">
        <v>59</v>
      </c>
      <c r="L14430">
        <v>0.15</v>
      </c>
      <c r="M14430">
        <v>159741.5</v>
      </c>
      <c r="N14430">
        <v>3</v>
      </c>
      <c r="O14430" s="2" t="s">
        <v>2437</v>
      </c>
      <c r="P14430" s="2" t="s">
        <v>234</v>
      </c>
      <c r="Q14430" s="2" t="s">
        <v>486</v>
      </c>
      <c r="R14430">
        <v>1</v>
      </c>
      <c r="S14430">
        <v>0</v>
      </c>
      <c r="T14430" s="2" t="s">
        <v>29</v>
      </c>
      <c r="U14430" s="2" t="s">
        <v>10966</v>
      </c>
    </row>
    <row r="14431" spans="1:21">
      <c r="A14431">
        <v>37</v>
      </c>
      <c r="B14431" s="2" t="s">
        <v>40</v>
      </c>
      <c r="C14431" s="2" t="s">
        <v>82</v>
      </c>
      <c r="D14431" s="2" t="s">
        <v>32</v>
      </c>
      <c r="E14431">
        <v>38680</v>
      </c>
      <c r="F14431">
        <v>699</v>
      </c>
      <c r="G14431">
        <v>33850</v>
      </c>
      <c r="H14431" s="2" t="s">
        <v>43</v>
      </c>
      <c r="I14431" s="2" t="s">
        <v>58</v>
      </c>
      <c r="J14431">
        <v>5</v>
      </c>
      <c r="K14431" s="2" t="s">
        <v>25</v>
      </c>
      <c r="L14431">
        <v>0.49</v>
      </c>
      <c r="M14431">
        <v>240357</v>
      </c>
      <c r="N14431">
        <v>4</v>
      </c>
      <c r="O14431" s="2" t="s">
        <v>9093</v>
      </c>
      <c r="P14431" s="2" t="s">
        <v>79</v>
      </c>
      <c r="Q14431" s="2" t="s">
        <v>77</v>
      </c>
      <c r="R14431">
        <v>4</v>
      </c>
      <c r="S14431">
        <v>0</v>
      </c>
      <c r="T14431" s="2" t="s">
        <v>29</v>
      </c>
      <c r="U14431" s="2" t="s">
        <v>10966</v>
      </c>
    </row>
    <row r="14432" spans="1:21">
      <c r="A14432">
        <v>29</v>
      </c>
      <c r="B14432" s="2" t="s">
        <v>30</v>
      </c>
      <c r="C14432" s="2" t="s">
        <v>21</v>
      </c>
      <c r="D14432" s="2" t="s">
        <v>32</v>
      </c>
      <c r="E14432">
        <v>26563</v>
      </c>
      <c r="F14432">
        <v>761</v>
      </c>
      <c r="G14432">
        <v>33192</v>
      </c>
      <c r="H14432" s="2" t="s">
        <v>43</v>
      </c>
      <c r="I14432" s="2" t="s">
        <v>58</v>
      </c>
      <c r="J14432">
        <v>3</v>
      </c>
      <c r="K14432" s="2" t="s">
        <v>25</v>
      </c>
      <c r="L14432">
        <v>0.5</v>
      </c>
      <c r="M14432">
        <v>23345</v>
      </c>
      <c r="N14432">
        <v>2</v>
      </c>
      <c r="O14432" s="2" t="s">
        <v>1612</v>
      </c>
      <c r="P14432" s="2" t="s">
        <v>67</v>
      </c>
      <c r="Q14432" s="2" t="s">
        <v>714</v>
      </c>
      <c r="R14432">
        <v>4</v>
      </c>
      <c r="S14432">
        <v>2</v>
      </c>
      <c r="T14432" s="2" t="s">
        <v>29</v>
      </c>
      <c r="U14432" s="2" t="s">
        <v>10966</v>
      </c>
    </row>
    <row r="14433" spans="1:21">
      <c r="A14433">
        <v>59</v>
      </c>
      <c r="B14433" s="2" t="s">
        <v>40</v>
      </c>
      <c r="C14433" s="2" t="s">
        <v>31</v>
      </c>
      <c r="D14433" s="2" t="s">
        <v>22</v>
      </c>
      <c r="E14433">
        <v>111246</v>
      </c>
      <c r="F14433">
        <v>792</v>
      </c>
      <c r="G14433">
        <v>46230</v>
      </c>
      <c r="H14433" s="2" t="s">
        <v>33</v>
      </c>
      <c r="I14433" s="2" t="s">
        <v>34</v>
      </c>
      <c r="J14433">
        <v>6</v>
      </c>
      <c r="K14433" s="2" t="s">
        <v>25</v>
      </c>
      <c r="L14433">
        <v>0.39</v>
      </c>
      <c r="M14433">
        <v>282215</v>
      </c>
      <c r="N14433">
        <v>2</v>
      </c>
      <c r="O14433" s="2" t="s">
        <v>4759</v>
      </c>
      <c r="P14433" s="2" t="s">
        <v>163</v>
      </c>
      <c r="Q14433" s="2" t="s">
        <v>122</v>
      </c>
      <c r="R14433">
        <v>1</v>
      </c>
      <c r="S14433">
        <v>2</v>
      </c>
      <c r="T14433" s="2" t="s">
        <v>39</v>
      </c>
      <c r="U14433" s="2" t="s">
        <v>10966</v>
      </c>
    </row>
    <row r="14434" spans="1:21">
      <c r="A14434">
        <v>25</v>
      </c>
      <c r="B14434" s="2" t="s">
        <v>20</v>
      </c>
      <c r="C14434" s="2" t="s">
        <v>21</v>
      </c>
      <c r="D14434" s="2" t="s">
        <v>32</v>
      </c>
      <c r="E14434">
        <v>92822</v>
      </c>
      <c r="F14434">
        <v>613</v>
      </c>
      <c r="G14434">
        <v>34228</v>
      </c>
      <c r="H14434" s="2" t="s">
        <v>47</v>
      </c>
      <c r="I14434" s="2" t="s">
        <v>58</v>
      </c>
      <c r="J14434">
        <v>3</v>
      </c>
      <c r="K14434" s="2" t="s">
        <v>35</v>
      </c>
      <c r="L14434">
        <v>0.33</v>
      </c>
      <c r="M14434">
        <v>117015</v>
      </c>
      <c r="N14434">
        <v>2</v>
      </c>
      <c r="O14434" s="2" t="s">
        <v>10632</v>
      </c>
      <c r="P14434" s="2" t="s">
        <v>37</v>
      </c>
      <c r="Q14434" s="2" t="s">
        <v>387</v>
      </c>
      <c r="R14434">
        <v>2</v>
      </c>
      <c r="S14434">
        <v>0</v>
      </c>
      <c r="T14434" s="2" t="s">
        <v>81</v>
      </c>
      <c r="U14434" s="2" t="s">
        <v>10966</v>
      </c>
    </row>
    <row r="14435" spans="1:21">
      <c r="A14435">
        <v>45</v>
      </c>
      <c r="B14435" s="2" t="s">
        <v>30</v>
      </c>
      <c r="C14435" s="2" t="s">
        <v>41</v>
      </c>
      <c r="D14435" s="2" t="s">
        <v>32</v>
      </c>
      <c r="E14435">
        <v>111237</v>
      </c>
      <c r="F14435">
        <v>701</v>
      </c>
      <c r="G14435">
        <v>43274</v>
      </c>
      <c r="H14435" s="2" t="s">
        <v>23</v>
      </c>
      <c r="I14435" s="2" t="s">
        <v>58</v>
      </c>
      <c r="J14435">
        <v>10</v>
      </c>
      <c r="K14435" s="2" t="s">
        <v>48</v>
      </c>
      <c r="L14435">
        <v>0.32</v>
      </c>
      <c r="M14435">
        <v>149399</v>
      </c>
      <c r="N14435">
        <v>4</v>
      </c>
      <c r="O14435" s="2" t="s">
        <v>480</v>
      </c>
      <c r="P14435" s="2" t="s">
        <v>37</v>
      </c>
      <c r="Q14435" s="2" t="s">
        <v>284</v>
      </c>
      <c r="R14435">
        <v>3</v>
      </c>
      <c r="S14435">
        <v>0</v>
      </c>
      <c r="T14435" s="2" t="s">
        <v>29</v>
      </c>
      <c r="U14435" s="2" t="s">
        <v>10969</v>
      </c>
    </row>
    <row r="14436" spans="1:21">
      <c r="A14436">
        <v>41</v>
      </c>
      <c r="B14436" s="2" t="s">
        <v>30</v>
      </c>
      <c r="C14436" s="2" t="s">
        <v>82</v>
      </c>
      <c r="D14436" s="2" t="s">
        <v>42</v>
      </c>
      <c r="E14436">
        <v>25723</v>
      </c>
      <c r="F14436">
        <v>699</v>
      </c>
      <c r="G14436">
        <v>31247</v>
      </c>
      <c r="H14436" s="2" t="s">
        <v>47</v>
      </c>
      <c r="I14436" s="2" t="s">
        <v>24</v>
      </c>
      <c r="J14436">
        <v>14</v>
      </c>
      <c r="K14436" s="2" t="s">
        <v>59</v>
      </c>
      <c r="L14436">
        <v>0.38</v>
      </c>
      <c r="M14436">
        <v>176785</v>
      </c>
      <c r="N14436">
        <v>4</v>
      </c>
      <c r="O14436" s="2" t="s">
        <v>10633</v>
      </c>
      <c r="P14436" s="2" t="s">
        <v>101</v>
      </c>
      <c r="Q14436" s="2" t="s">
        <v>68</v>
      </c>
      <c r="R14436">
        <v>2</v>
      </c>
      <c r="S14436">
        <v>0</v>
      </c>
      <c r="T14436" s="2" t="s">
        <v>81</v>
      </c>
      <c r="U14436" s="2" t="s">
        <v>10969</v>
      </c>
    </row>
    <row r="14437" spans="1:21">
      <c r="A14437">
        <v>55</v>
      </c>
      <c r="B14437" s="2" t="s">
        <v>30</v>
      </c>
      <c r="C14437" s="2" t="s">
        <v>41</v>
      </c>
      <c r="D14437" s="2" t="s">
        <v>32</v>
      </c>
      <c r="E14437">
        <v>91150</v>
      </c>
      <c r="F14437">
        <v>618</v>
      </c>
      <c r="G14437">
        <v>48158</v>
      </c>
      <c r="H14437" s="2" t="s">
        <v>33</v>
      </c>
      <c r="I14437" s="2" t="s">
        <v>24</v>
      </c>
      <c r="J14437">
        <v>4</v>
      </c>
      <c r="K14437" s="2" t="s">
        <v>48</v>
      </c>
      <c r="L14437">
        <v>0.57999999999999996</v>
      </c>
      <c r="M14437">
        <v>157279</v>
      </c>
      <c r="N14437">
        <v>3</v>
      </c>
      <c r="O14437" s="2" t="s">
        <v>8594</v>
      </c>
      <c r="P14437" s="2" t="s">
        <v>250</v>
      </c>
      <c r="Q14437" s="2" t="s">
        <v>486</v>
      </c>
      <c r="R14437">
        <v>0</v>
      </c>
      <c r="S14437">
        <v>0</v>
      </c>
      <c r="T14437" s="2" t="s">
        <v>29</v>
      </c>
      <c r="U14437" s="2" t="s">
        <v>10966</v>
      </c>
    </row>
    <row r="14438" spans="1:21">
      <c r="A14438">
        <v>42</v>
      </c>
      <c r="B14438" s="2" t="s">
        <v>20</v>
      </c>
      <c r="C14438" s="2" t="s">
        <v>82</v>
      </c>
      <c r="D14438" s="2" t="s">
        <v>32</v>
      </c>
      <c r="E14438">
        <v>69933.399999999994</v>
      </c>
      <c r="F14438">
        <v>617</v>
      </c>
      <c r="G14438">
        <v>27450.01</v>
      </c>
      <c r="H14438" s="2" t="s">
        <v>33</v>
      </c>
      <c r="I14438" s="2" t="s">
        <v>58</v>
      </c>
      <c r="J14438">
        <v>13</v>
      </c>
      <c r="K14438" s="2" t="s">
        <v>59</v>
      </c>
      <c r="L14438">
        <v>0.24</v>
      </c>
      <c r="M14438">
        <v>91864</v>
      </c>
      <c r="N14438">
        <v>3</v>
      </c>
      <c r="O14438" s="2" t="s">
        <v>10634</v>
      </c>
      <c r="P14438" s="2" t="s">
        <v>158</v>
      </c>
      <c r="Q14438" s="2" t="s">
        <v>117</v>
      </c>
      <c r="R14438">
        <v>2</v>
      </c>
      <c r="S14438">
        <v>0</v>
      </c>
      <c r="T14438" s="2" t="s">
        <v>39</v>
      </c>
      <c r="U14438" s="2" t="s">
        <v>10969</v>
      </c>
    </row>
    <row r="14439" spans="1:21">
      <c r="A14439">
        <v>29</v>
      </c>
      <c r="B14439" s="2" t="s">
        <v>30</v>
      </c>
      <c r="C14439" s="2" t="s">
        <v>21</v>
      </c>
      <c r="D14439" s="2" t="s">
        <v>32</v>
      </c>
      <c r="E14439">
        <v>52419</v>
      </c>
      <c r="F14439">
        <v>789</v>
      </c>
      <c r="G14439">
        <v>27450.01</v>
      </c>
      <c r="H14439" s="2" t="s">
        <v>43</v>
      </c>
      <c r="I14439" s="2" t="s">
        <v>24</v>
      </c>
      <c r="J14439">
        <v>14</v>
      </c>
      <c r="K14439" s="2" t="s">
        <v>25</v>
      </c>
      <c r="L14439">
        <v>0.21</v>
      </c>
      <c r="M14439">
        <v>210752</v>
      </c>
      <c r="N14439">
        <v>4</v>
      </c>
      <c r="O14439" s="2" t="s">
        <v>10635</v>
      </c>
      <c r="P14439" s="2" t="s">
        <v>137</v>
      </c>
      <c r="Q14439" s="2" t="s">
        <v>551</v>
      </c>
      <c r="R14439">
        <v>4</v>
      </c>
      <c r="S14439">
        <v>2</v>
      </c>
      <c r="T14439" s="2" t="s">
        <v>29</v>
      </c>
      <c r="U14439" s="2" t="s">
        <v>10966</v>
      </c>
    </row>
    <row r="14440" spans="1:21">
      <c r="A14440">
        <v>25</v>
      </c>
      <c r="B14440" s="2" t="s">
        <v>40</v>
      </c>
      <c r="C14440" s="2" t="s">
        <v>82</v>
      </c>
      <c r="D14440" s="2" t="s">
        <v>69</v>
      </c>
      <c r="E14440">
        <v>92656</v>
      </c>
      <c r="F14440">
        <v>714</v>
      </c>
      <c r="G14440">
        <v>36485</v>
      </c>
      <c r="H14440" s="2" t="s">
        <v>47</v>
      </c>
      <c r="I14440" s="2" t="s">
        <v>24</v>
      </c>
      <c r="J14440">
        <v>18</v>
      </c>
      <c r="K14440" s="2" t="s">
        <v>59</v>
      </c>
      <c r="L14440">
        <v>0.39</v>
      </c>
      <c r="M14440">
        <v>208920</v>
      </c>
      <c r="N14440">
        <v>1</v>
      </c>
      <c r="O14440" s="2" t="s">
        <v>6195</v>
      </c>
      <c r="P14440" s="2" t="s">
        <v>193</v>
      </c>
      <c r="Q14440" s="2" t="s">
        <v>91</v>
      </c>
      <c r="R14440">
        <v>4</v>
      </c>
      <c r="S14440">
        <v>0</v>
      </c>
      <c r="T14440" s="2" t="s">
        <v>29</v>
      </c>
      <c r="U14440" s="2" t="s">
        <v>10969</v>
      </c>
    </row>
    <row r="14441" spans="1:21">
      <c r="A14441">
        <v>50</v>
      </c>
      <c r="B14441" s="2" t="s">
        <v>20</v>
      </c>
      <c r="C14441" s="2" t="s">
        <v>82</v>
      </c>
      <c r="D14441" s="2" t="s">
        <v>22</v>
      </c>
      <c r="E14441">
        <v>26214</v>
      </c>
      <c r="F14441">
        <v>646</v>
      </c>
      <c r="G14441">
        <v>23267</v>
      </c>
      <c r="H14441" s="2" t="s">
        <v>47</v>
      </c>
      <c r="I14441" s="2" t="s">
        <v>24</v>
      </c>
      <c r="J14441">
        <v>8</v>
      </c>
      <c r="K14441" s="2" t="s">
        <v>48</v>
      </c>
      <c r="L14441">
        <v>0.56000000000000005</v>
      </c>
      <c r="M14441">
        <v>93468</v>
      </c>
      <c r="N14441">
        <v>2</v>
      </c>
      <c r="O14441" s="2" t="s">
        <v>10636</v>
      </c>
      <c r="P14441" s="2" t="s">
        <v>93</v>
      </c>
      <c r="Q14441" s="2" t="s">
        <v>357</v>
      </c>
      <c r="R14441">
        <v>1</v>
      </c>
      <c r="S14441">
        <v>1</v>
      </c>
      <c r="T14441" s="2" t="s">
        <v>81</v>
      </c>
      <c r="U14441" s="2" t="s">
        <v>10966</v>
      </c>
    </row>
    <row r="14442" spans="1:21">
      <c r="A14442">
        <v>52</v>
      </c>
      <c r="B14442" s="2" t="s">
        <v>30</v>
      </c>
      <c r="C14442" s="2" t="s">
        <v>21</v>
      </c>
      <c r="D14442" s="2" t="s">
        <v>42</v>
      </c>
      <c r="E14442">
        <v>69933.399999999994</v>
      </c>
      <c r="F14442">
        <v>737</v>
      </c>
      <c r="G14442">
        <v>18192</v>
      </c>
      <c r="H14442" s="2" t="s">
        <v>23</v>
      </c>
      <c r="I14442" s="2" t="s">
        <v>58</v>
      </c>
      <c r="J14442">
        <v>18</v>
      </c>
      <c r="K14442" s="2" t="s">
        <v>48</v>
      </c>
      <c r="L14442">
        <v>0.36</v>
      </c>
      <c r="M14442">
        <v>245225</v>
      </c>
      <c r="N14442">
        <v>4</v>
      </c>
      <c r="O14442" s="2" t="s">
        <v>10637</v>
      </c>
      <c r="P14442" s="2" t="s">
        <v>84</v>
      </c>
      <c r="Q14442" s="2" t="s">
        <v>315</v>
      </c>
      <c r="R14442">
        <v>2</v>
      </c>
      <c r="S14442">
        <v>2</v>
      </c>
      <c r="T14442" s="2" t="s">
        <v>29</v>
      </c>
      <c r="U14442" s="2" t="s">
        <v>10969</v>
      </c>
    </row>
    <row r="14443" spans="1:21">
      <c r="A14443">
        <v>41</v>
      </c>
      <c r="B14443" s="2" t="s">
        <v>30</v>
      </c>
      <c r="C14443" s="2" t="s">
        <v>41</v>
      </c>
      <c r="D14443" s="2" t="s">
        <v>32</v>
      </c>
      <c r="E14443">
        <v>69933.399999999994</v>
      </c>
      <c r="F14443">
        <v>758</v>
      </c>
      <c r="G14443">
        <v>15461</v>
      </c>
      <c r="H14443" s="2" t="s">
        <v>43</v>
      </c>
      <c r="I14443" s="2" t="s">
        <v>24</v>
      </c>
      <c r="J14443">
        <v>15</v>
      </c>
      <c r="K14443" s="2" t="s">
        <v>25</v>
      </c>
      <c r="L14443">
        <v>0.13</v>
      </c>
      <c r="M14443">
        <v>280791</v>
      </c>
      <c r="N14443">
        <v>4</v>
      </c>
      <c r="O14443" s="2" t="s">
        <v>10638</v>
      </c>
      <c r="P14443" s="2" t="s">
        <v>93</v>
      </c>
      <c r="Q14443" s="2" t="s">
        <v>969</v>
      </c>
      <c r="R14443">
        <v>4</v>
      </c>
      <c r="S14443">
        <v>0</v>
      </c>
      <c r="T14443" s="2" t="s">
        <v>29</v>
      </c>
      <c r="U14443" s="2" t="s">
        <v>10971</v>
      </c>
    </row>
    <row r="14444" spans="1:21">
      <c r="A14444">
        <v>37</v>
      </c>
      <c r="B14444" s="2" t="s">
        <v>30</v>
      </c>
      <c r="C14444" s="2" t="s">
        <v>31</v>
      </c>
      <c r="D14444" s="2" t="s">
        <v>22</v>
      </c>
      <c r="E14444">
        <v>74499</v>
      </c>
      <c r="F14444">
        <v>699</v>
      </c>
      <c r="G14444">
        <v>27450.01</v>
      </c>
      <c r="H14444" s="2" t="s">
        <v>43</v>
      </c>
      <c r="I14444" s="2" t="s">
        <v>58</v>
      </c>
      <c r="J14444">
        <v>15</v>
      </c>
      <c r="K14444" s="2" t="s">
        <v>25</v>
      </c>
      <c r="L14444">
        <v>0.28999999999999998</v>
      </c>
      <c r="M14444">
        <v>103679</v>
      </c>
      <c r="N14444">
        <v>3</v>
      </c>
      <c r="O14444" s="2" t="s">
        <v>10639</v>
      </c>
      <c r="P14444" s="2" t="s">
        <v>27</v>
      </c>
      <c r="Q14444" s="2" t="s">
        <v>261</v>
      </c>
      <c r="R14444">
        <v>2</v>
      </c>
      <c r="S14444">
        <v>2</v>
      </c>
      <c r="T14444" s="2" t="s">
        <v>29</v>
      </c>
      <c r="U14444" s="2" t="s">
        <v>10967</v>
      </c>
    </row>
    <row r="14445" spans="1:21">
      <c r="A14445">
        <v>52</v>
      </c>
      <c r="B14445" s="2" t="s">
        <v>20</v>
      </c>
      <c r="C14445" s="2" t="s">
        <v>21</v>
      </c>
      <c r="D14445" s="2" t="s">
        <v>69</v>
      </c>
      <c r="E14445">
        <v>69933.399999999994</v>
      </c>
      <c r="F14445">
        <v>686</v>
      </c>
      <c r="G14445">
        <v>39456</v>
      </c>
      <c r="H14445" s="2" t="s">
        <v>33</v>
      </c>
      <c r="I14445" s="2" t="s">
        <v>24</v>
      </c>
      <c r="J14445">
        <v>6</v>
      </c>
      <c r="K14445" s="2" t="s">
        <v>25</v>
      </c>
      <c r="L14445">
        <v>0.21</v>
      </c>
      <c r="M14445">
        <v>266070</v>
      </c>
      <c r="N14445">
        <v>2</v>
      </c>
      <c r="O14445" s="2" t="s">
        <v>6780</v>
      </c>
      <c r="P14445" s="2" t="s">
        <v>129</v>
      </c>
      <c r="Q14445" s="2" t="s">
        <v>223</v>
      </c>
      <c r="R14445">
        <v>4</v>
      </c>
      <c r="S14445">
        <v>0</v>
      </c>
      <c r="T14445" s="2" t="s">
        <v>39</v>
      </c>
      <c r="U14445" s="2" t="s">
        <v>10966</v>
      </c>
    </row>
    <row r="14446" spans="1:21">
      <c r="A14446">
        <v>18</v>
      </c>
      <c r="B14446" s="2" t="s">
        <v>20</v>
      </c>
      <c r="C14446" s="2" t="s">
        <v>31</v>
      </c>
      <c r="D14446" s="2" t="s">
        <v>32</v>
      </c>
      <c r="E14446">
        <v>64864</v>
      </c>
      <c r="F14446">
        <v>797</v>
      </c>
      <c r="G14446">
        <v>18657</v>
      </c>
      <c r="H14446" s="2" t="s">
        <v>23</v>
      </c>
      <c r="I14446" s="2" t="s">
        <v>58</v>
      </c>
      <c r="J14446">
        <v>13</v>
      </c>
      <c r="K14446" s="2" t="s">
        <v>25</v>
      </c>
      <c r="L14446">
        <v>0.56000000000000005</v>
      </c>
      <c r="M14446">
        <v>129771</v>
      </c>
      <c r="N14446">
        <v>1</v>
      </c>
      <c r="O14446" s="2" t="s">
        <v>10640</v>
      </c>
      <c r="P14446" s="2" t="s">
        <v>74</v>
      </c>
      <c r="Q14446" s="2" t="s">
        <v>191</v>
      </c>
      <c r="R14446">
        <v>3</v>
      </c>
      <c r="S14446">
        <v>0</v>
      </c>
      <c r="T14446" s="2" t="s">
        <v>29</v>
      </c>
      <c r="U14446" s="2" t="s">
        <v>10966</v>
      </c>
    </row>
    <row r="14447" spans="1:21">
      <c r="A14447">
        <v>38</v>
      </c>
      <c r="B14447" s="2" t="s">
        <v>30</v>
      </c>
      <c r="C14447" s="2" t="s">
        <v>82</v>
      </c>
      <c r="D14447" s="2" t="s">
        <v>22</v>
      </c>
      <c r="E14447">
        <v>69933.399999999994</v>
      </c>
      <c r="F14447">
        <v>699</v>
      </c>
      <c r="G14447">
        <v>27450.01</v>
      </c>
      <c r="H14447" s="2" t="s">
        <v>33</v>
      </c>
      <c r="I14447" s="2" t="s">
        <v>24</v>
      </c>
      <c r="J14447">
        <v>14</v>
      </c>
      <c r="K14447" s="2" t="s">
        <v>25</v>
      </c>
      <c r="L14447">
        <v>0.52</v>
      </c>
      <c r="M14447">
        <v>74762</v>
      </c>
      <c r="N14447">
        <v>1</v>
      </c>
      <c r="O14447" s="2" t="s">
        <v>10641</v>
      </c>
      <c r="P14447" s="2" t="s">
        <v>90</v>
      </c>
      <c r="Q14447" s="2" t="s">
        <v>392</v>
      </c>
      <c r="R14447">
        <v>2</v>
      </c>
      <c r="S14447">
        <v>2</v>
      </c>
      <c r="T14447" s="2" t="s">
        <v>39</v>
      </c>
      <c r="U14447" s="2" t="s">
        <v>10966</v>
      </c>
    </row>
    <row r="14448" spans="1:21">
      <c r="A14448">
        <v>25</v>
      </c>
      <c r="B14448" s="2" t="s">
        <v>20</v>
      </c>
      <c r="C14448" s="2" t="s">
        <v>31</v>
      </c>
      <c r="D14448" s="2" t="s">
        <v>42</v>
      </c>
      <c r="E14448">
        <v>96041</v>
      </c>
      <c r="F14448">
        <v>611</v>
      </c>
      <c r="G14448">
        <v>36033</v>
      </c>
      <c r="H14448" s="2" t="s">
        <v>43</v>
      </c>
      <c r="I14448" s="2" t="s">
        <v>34</v>
      </c>
      <c r="J14448">
        <v>14</v>
      </c>
      <c r="K14448" s="2" t="s">
        <v>48</v>
      </c>
      <c r="L14448">
        <v>0.45</v>
      </c>
      <c r="M14448">
        <v>153359</v>
      </c>
      <c r="N14448">
        <v>4</v>
      </c>
      <c r="O14448" s="2" t="s">
        <v>10642</v>
      </c>
      <c r="P14448" s="2" t="s">
        <v>253</v>
      </c>
      <c r="Q14448" s="2" t="s">
        <v>656</v>
      </c>
      <c r="R14448">
        <v>1</v>
      </c>
      <c r="S14448">
        <v>1</v>
      </c>
      <c r="T14448" s="2" t="s">
        <v>29</v>
      </c>
      <c r="U14448" s="2" t="s">
        <v>10969</v>
      </c>
    </row>
    <row r="14449" spans="1:21">
      <c r="A14449">
        <v>24</v>
      </c>
      <c r="B14449" s="2" t="s">
        <v>20</v>
      </c>
      <c r="C14449" s="2" t="s">
        <v>82</v>
      </c>
      <c r="D14449" s="2" t="s">
        <v>42</v>
      </c>
      <c r="E14449">
        <v>69933.399999999994</v>
      </c>
      <c r="F14449">
        <v>668</v>
      </c>
      <c r="G14449">
        <v>41400</v>
      </c>
      <c r="H14449" s="2" t="s">
        <v>23</v>
      </c>
      <c r="I14449" s="2" t="s">
        <v>34</v>
      </c>
      <c r="J14449">
        <v>10</v>
      </c>
      <c r="K14449" s="2" t="s">
        <v>48</v>
      </c>
      <c r="L14449">
        <v>0.54</v>
      </c>
      <c r="M14449">
        <v>253964</v>
      </c>
      <c r="N14449">
        <v>2</v>
      </c>
      <c r="O14449" s="2" t="s">
        <v>10643</v>
      </c>
      <c r="P14449" s="2" t="s">
        <v>253</v>
      </c>
      <c r="Q14449" s="2" t="s">
        <v>301</v>
      </c>
      <c r="R14449">
        <v>4</v>
      </c>
      <c r="S14449">
        <v>2</v>
      </c>
      <c r="T14449" s="2" t="s">
        <v>29</v>
      </c>
      <c r="U14449" s="2" t="s">
        <v>10969</v>
      </c>
    </row>
    <row r="14450" spans="1:21">
      <c r="A14450">
        <v>65</v>
      </c>
      <c r="B14450" s="2" t="s">
        <v>40</v>
      </c>
      <c r="C14450" s="2" t="s">
        <v>82</v>
      </c>
      <c r="D14450" s="2" t="s">
        <v>42</v>
      </c>
      <c r="E14450">
        <v>69933.399999999994</v>
      </c>
      <c r="F14450">
        <v>765</v>
      </c>
      <c r="G14450">
        <v>27450.01</v>
      </c>
      <c r="H14450" s="2" t="s">
        <v>43</v>
      </c>
      <c r="I14450" s="2" t="s">
        <v>58</v>
      </c>
      <c r="J14450">
        <v>8</v>
      </c>
      <c r="K14450" s="2" t="s">
        <v>59</v>
      </c>
      <c r="L14450">
        <v>0.15</v>
      </c>
      <c r="M14450">
        <v>218443</v>
      </c>
      <c r="N14450">
        <v>2</v>
      </c>
      <c r="O14450" s="2" t="s">
        <v>10644</v>
      </c>
      <c r="P14450" s="2" t="s">
        <v>158</v>
      </c>
      <c r="Q14450" s="2" t="s">
        <v>649</v>
      </c>
      <c r="R14450">
        <v>0</v>
      </c>
      <c r="S14450">
        <v>0</v>
      </c>
      <c r="T14450" s="2" t="s">
        <v>39</v>
      </c>
      <c r="U14450" s="2" t="s">
        <v>10966</v>
      </c>
    </row>
    <row r="14451" spans="1:21">
      <c r="A14451">
        <v>42</v>
      </c>
      <c r="B14451" s="2" t="s">
        <v>40</v>
      </c>
      <c r="C14451" s="2" t="s">
        <v>82</v>
      </c>
      <c r="D14451" s="2" t="s">
        <v>69</v>
      </c>
      <c r="E14451">
        <v>77184</v>
      </c>
      <c r="F14451">
        <v>659</v>
      </c>
      <c r="G14451">
        <v>38006</v>
      </c>
      <c r="H14451" s="2" t="s">
        <v>43</v>
      </c>
      <c r="I14451" s="2" t="s">
        <v>58</v>
      </c>
      <c r="J14451">
        <v>13</v>
      </c>
      <c r="K14451" s="2" t="s">
        <v>48</v>
      </c>
      <c r="L14451">
        <v>0.14000000000000001</v>
      </c>
      <c r="M14451">
        <v>229217</v>
      </c>
      <c r="N14451">
        <v>0</v>
      </c>
      <c r="O14451" s="2" t="s">
        <v>10645</v>
      </c>
      <c r="P14451" s="2" t="s">
        <v>166</v>
      </c>
      <c r="Q14451" s="2" t="s">
        <v>120</v>
      </c>
      <c r="R14451">
        <v>0</v>
      </c>
      <c r="S14451">
        <v>2</v>
      </c>
      <c r="T14451" s="2" t="s">
        <v>29</v>
      </c>
      <c r="U14451" s="2" t="s">
        <v>10969</v>
      </c>
    </row>
    <row r="14452" spans="1:21">
      <c r="A14452">
        <v>45</v>
      </c>
      <c r="B14452" s="2" t="s">
        <v>20</v>
      </c>
      <c r="C14452" s="2" t="s">
        <v>41</v>
      </c>
      <c r="D14452" s="2" t="s">
        <v>22</v>
      </c>
      <c r="E14452">
        <v>85228</v>
      </c>
      <c r="F14452">
        <v>645</v>
      </c>
      <c r="G14452">
        <v>6100</v>
      </c>
      <c r="H14452" s="2" t="s">
        <v>23</v>
      </c>
      <c r="I14452" s="2" t="s">
        <v>24</v>
      </c>
      <c r="J14452">
        <v>14</v>
      </c>
      <c r="K14452" s="2" t="s">
        <v>48</v>
      </c>
      <c r="L14452">
        <v>0.34</v>
      </c>
      <c r="M14452">
        <v>147511</v>
      </c>
      <c r="N14452">
        <v>2</v>
      </c>
      <c r="O14452" s="2" t="s">
        <v>10646</v>
      </c>
      <c r="P14452" s="2" t="s">
        <v>260</v>
      </c>
      <c r="Q14452" s="2" t="s">
        <v>80</v>
      </c>
      <c r="R14452">
        <v>4</v>
      </c>
      <c r="S14452">
        <v>2</v>
      </c>
      <c r="T14452" s="2" t="s">
        <v>29</v>
      </c>
      <c r="U14452" s="2" t="s">
        <v>10969</v>
      </c>
    </row>
    <row r="14453" spans="1:21">
      <c r="A14453">
        <v>58</v>
      </c>
      <c r="B14453" s="2" t="s">
        <v>40</v>
      </c>
      <c r="C14453" s="2" t="s">
        <v>41</v>
      </c>
      <c r="D14453" s="2" t="s">
        <v>32</v>
      </c>
      <c r="E14453">
        <v>67941</v>
      </c>
      <c r="F14453">
        <v>638</v>
      </c>
      <c r="G14453">
        <v>23913</v>
      </c>
      <c r="H14453" s="2" t="s">
        <v>47</v>
      </c>
      <c r="I14453" s="2" t="s">
        <v>58</v>
      </c>
      <c r="J14453">
        <v>0</v>
      </c>
      <c r="K14453" s="2" t="s">
        <v>48</v>
      </c>
      <c r="L14453">
        <v>0.44</v>
      </c>
      <c r="M14453">
        <v>127997</v>
      </c>
      <c r="N14453">
        <v>0</v>
      </c>
      <c r="O14453" s="2" t="s">
        <v>10647</v>
      </c>
      <c r="P14453" s="2" t="s">
        <v>155</v>
      </c>
      <c r="Q14453" s="2" t="s">
        <v>91</v>
      </c>
      <c r="R14453">
        <v>0</v>
      </c>
      <c r="S14453">
        <v>0</v>
      </c>
      <c r="T14453" s="2" t="s">
        <v>39</v>
      </c>
      <c r="U14453" s="2" t="s">
        <v>10966</v>
      </c>
    </row>
    <row r="14454" spans="1:21">
      <c r="A14454">
        <v>61</v>
      </c>
      <c r="B14454" s="2" t="s">
        <v>30</v>
      </c>
      <c r="C14454" s="2" t="s">
        <v>21</v>
      </c>
      <c r="D14454" s="2" t="s">
        <v>32</v>
      </c>
      <c r="E14454">
        <v>103666</v>
      </c>
      <c r="F14454">
        <v>614</v>
      </c>
      <c r="G14454">
        <v>12375</v>
      </c>
      <c r="H14454" s="2" t="s">
        <v>47</v>
      </c>
      <c r="I14454" s="2" t="s">
        <v>34</v>
      </c>
      <c r="J14454">
        <v>14</v>
      </c>
      <c r="K14454" s="2" t="s">
        <v>35</v>
      </c>
      <c r="L14454">
        <v>0.36</v>
      </c>
      <c r="M14454">
        <v>237840</v>
      </c>
      <c r="N14454">
        <v>1</v>
      </c>
      <c r="O14454" s="2" t="s">
        <v>4131</v>
      </c>
      <c r="P14454" s="2" t="s">
        <v>234</v>
      </c>
      <c r="Q14454" s="2" t="s">
        <v>1019</v>
      </c>
      <c r="R14454">
        <v>0</v>
      </c>
      <c r="S14454">
        <v>0</v>
      </c>
      <c r="T14454" s="2" t="s">
        <v>29</v>
      </c>
      <c r="U14454" s="2" t="s">
        <v>10966</v>
      </c>
    </row>
    <row r="14455" spans="1:21">
      <c r="A14455">
        <v>30</v>
      </c>
      <c r="B14455" s="2" t="s">
        <v>30</v>
      </c>
      <c r="C14455" s="2" t="s">
        <v>41</v>
      </c>
      <c r="D14455" s="2" t="s">
        <v>69</v>
      </c>
      <c r="E14455">
        <v>69933.399999999994</v>
      </c>
      <c r="F14455">
        <v>622</v>
      </c>
      <c r="G14455">
        <v>28133</v>
      </c>
      <c r="H14455" s="2" t="s">
        <v>47</v>
      </c>
      <c r="I14455" s="2" t="s">
        <v>58</v>
      </c>
      <c r="J14455">
        <v>17</v>
      </c>
      <c r="K14455" s="2" t="s">
        <v>25</v>
      </c>
      <c r="L14455">
        <v>0.19</v>
      </c>
      <c r="M14455">
        <v>159741.5</v>
      </c>
      <c r="N14455">
        <v>1</v>
      </c>
      <c r="O14455" s="2" t="s">
        <v>458</v>
      </c>
      <c r="P14455" s="2" t="s">
        <v>144</v>
      </c>
      <c r="Q14455" s="2" t="s">
        <v>457</v>
      </c>
      <c r="R14455">
        <v>2</v>
      </c>
      <c r="S14455">
        <v>2</v>
      </c>
      <c r="T14455" s="2" t="s">
        <v>39</v>
      </c>
      <c r="U14455" s="2" t="s">
        <v>10966</v>
      </c>
    </row>
    <row r="14456" spans="1:21">
      <c r="A14456">
        <v>45</v>
      </c>
      <c r="B14456" s="2" t="s">
        <v>20</v>
      </c>
      <c r="C14456" s="2" t="s">
        <v>41</v>
      </c>
      <c r="D14456" s="2" t="s">
        <v>42</v>
      </c>
      <c r="E14456">
        <v>57790</v>
      </c>
      <c r="F14456">
        <v>641</v>
      </c>
      <c r="G14456">
        <v>15337</v>
      </c>
      <c r="H14456" s="2" t="s">
        <v>47</v>
      </c>
      <c r="I14456" s="2" t="s">
        <v>58</v>
      </c>
      <c r="J14456">
        <v>6</v>
      </c>
      <c r="K14456" s="2" t="s">
        <v>48</v>
      </c>
      <c r="L14456">
        <v>0.3</v>
      </c>
      <c r="M14456">
        <v>283097</v>
      </c>
      <c r="N14456">
        <v>2</v>
      </c>
      <c r="O14456" s="2" t="s">
        <v>10648</v>
      </c>
      <c r="P14456" s="2" t="s">
        <v>50</v>
      </c>
      <c r="Q14456" s="2" t="s">
        <v>54</v>
      </c>
      <c r="R14456">
        <v>0</v>
      </c>
      <c r="S14456">
        <v>0</v>
      </c>
      <c r="T14456" s="2" t="s">
        <v>29</v>
      </c>
      <c r="U14456" s="2" t="s">
        <v>10966</v>
      </c>
    </row>
    <row r="14457" spans="1:21">
      <c r="A14457">
        <v>33</v>
      </c>
      <c r="B14457" s="2" t="s">
        <v>20</v>
      </c>
      <c r="C14457" s="2" t="s">
        <v>31</v>
      </c>
      <c r="D14457" s="2" t="s">
        <v>42</v>
      </c>
      <c r="E14457">
        <v>89625</v>
      </c>
      <c r="F14457">
        <v>707</v>
      </c>
      <c r="G14457">
        <v>20586</v>
      </c>
      <c r="H14457" s="2" t="s">
        <v>47</v>
      </c>
      <c r="I14457" s="2" t="s">
        <v>24</v>
      </c>
      <c r="J14457">
        <v>3</v>
      </c>
      <c r="K14457" s="2" t="s">
        <v>48</v>
      </c>
      <c r="L14457">
        <v>0.54</v>
      </c>
      <c r="M14457">
        <v>159741.5</v>
      </c>
      <c r="N14457">
        <v>3</v>
      </c>
      <c r="O14457" s="2" t="s">
        <v>10649</v>
      </c>
      <c r="P14457" s="2" t="s">
        <v>61</v>
      </c>
      <c r="Q14457" s="2" t="s">
        <v>287</v>
      </c>
      <c r="R14457">
        <v>0</v>
      </c>
      <c r="S14457">
        <v>1</v>
      </c>
      <c r="T14457" s="2" t="s">
        <v>29</v>
      </c>
      <c r="U14457" s="2" t="s">
        <v>10967</v>
      </c>
    </row>
    <row r="14458" spans="1:21">
      <c r="A14458">
        <v>34</v>
      </c>
      <c r="B14458" s="2" t="s">
        <v>30</v>
      </c>
      <c r="C14458" s="2" t="s">
        <v>41</v>
      </c>
      <c r="D14458" s="2" t="s">
        <v>69</v>
      </c>
      <c r="E14458">
        <v>111202</v>
      </c>
      <c r="F14458">
        <v>671</v>
      </c>
      <c r="G14458">
        <v>48970</v>
      </c>
      <c r="H14458" s="2" t="s">
        <v>43</v>
      </c>
      <c r="I14458" s="2" t="s">
        <v>24</v>
      </c>
      <c r="J14458">
        <v>14</v>
      </c>
      <c r="K14458" s="2" t="s">
        <v>25</v>
      </c>
      <c r="L14458">
        <v>0.41</v>
      </c>
      <c r="M14458">
        <v>159741.5</v>
      </c>
      <c r="N14458">
        <v>2</v>
      </c>
      <c r="O14458" s="2" t="s">
        <v>10650</v>
      </c>
      <c r="P14458" s="2" t="s">
        <v>90</v>
      </c>
      <c r="Q14458" s="2" t="s">
        <v>127</v>
      </c>
      <c r="R14458">
        <v>4</v>
      </c>
      <c r="S14458">
        <v>0</v>
      </c>
      <c r="T14458" s="2" t="s">
        <v>29</v>
      </c>
      <c r="U14458" s="2" t="s">
        <v>10966</v>
      </c>
    </row>
    <row r="14459" spans="1:21">
      <c r="A14459">
        <v>65</v>
      </c>
      <c r="B14459" s="2" t="s">
        <v>20</v>
      </c>
      <c r="C14459" s="2" t="s">
        <v>82</v>
      </c>
      <c r="D14459" s="2" t="s">
        <v>32</v>
      </c>
      <c r="E14459">
        <v>44935</v>
      </c>
      <c r="F14459">
        <v>629</v>
      </c>
      <c r="G14459">
        <v>25654</v>
      </c>
      <c r="H14459" s="2" t="s">
        <v>33</v>
      </c>
      <c r="I14459" s="2" t="s">
        <v>34</v>
      </c>
      <c r="J14459">
        <v>12</v>
      </c>
      <c r="K14459" s="2" t="s">
        <v>25</v>
      </c>
      <c r="L14459">
        <v>0.31</v>
      </c>
      <c r="M14459">
        <v>122278</v>
      </c>
      <c r="N14459">
        <v>1</v>
      </c>
      <c r="O14459" s="2" t="s">
        <v>10651</v>
      </c>
      <c r="P14459" s="2" t="s">
        <v>111</v>
      </c>
      <c r="Q14459" s="2" t="s">
        <v>72</v>
      </c>
      <c r="R14459">
        <v>2</v>
      </c>
      <c r="S14459">
        <v>2</v>
      </c>
      <c r="T14459" s="2" t="s">
        <v>39</v>
      </c>
      <c r="U14459" s="2" t="s">
        <v>10966</v>
      </c>
    </row>
    <row r="14460" spans="1:21">
      <c r="A14460">
        <v>40</v>
      </c>
      <c r="B14460" s="2" t="s">
        <v>40</v>
      </c>
      <c r="C14460" s="2" t="s">
        <v>41</v>
      </c>
      <c r="D14460" s="2" t="s">
        <v>69</v>
      </c>
      <c r="E14460">
        <v>46255</v>
      </c>
      <c r="F14460">
        <v>766</v>
      </c>
      <c r="G14460">
        <v>33708</v>
      </c>
      <c r="H14460" s="2" t="s">
        <v>43</v>
      </c>
      <c r="I14460" s="2" t="s">
        <v>58</v>
      </c>
      <c r="J14460">
        <v>6</v>
      </c>
      <c r="K14460" s="2" t="s">
        <v>48</v>
      </c>
      <c r="L14460">
        <v>0.46</v>
      </c>
      <c r="M14460">
        <v>35039</v>
      </c>
      <c r="N14460">
        <v>3</v>
      </c>
      <c r="O14460" s="2" t="s">
        <v>10652</v>
      </c>
      <c r="P14460" s="2" t="s">
        <v>50</v>
      </c>
      <c r="Q14460" s="2" t="s">
        <v>248</v>
      </c>
      <c r="R14460">
        <v>3</v>
      </c>
      <c r="S14460">
        <v>1</v>
      </c>
      <c r="T14460" s="2" t="s">
        <v>29</v>
      </c>
      <c r="U14460" s="2" t="s">
        <v>10966</v>
      </c>
    </row>
    <row r="14461" spans="1:21">
      <c r="A14461">
        <v>18</v>
      </c>
      <c r="B14461" s="2" t="s">
        <v>40</v>
      </c>
      <c r="C14461" s="2" t="s">
        <v>41</v>
      </c>
      <c r="D14461" s="2" t="s">
        <v>42</v>
      </c>
      <c r="E14461">
        <v>84723</v>
      </c>
      <c r="F14461">
        <v>708</v>
      </c>
      <c r="G14461">
        <v>23210</v>
      </c>
      <c r="H14461" s="2" t="s">
        <v>47</v>
      </c>
      <c r="I14461" s="2" t="s">
        <v>24</v>
      </c>
      <c r="J14461">
        <v>2</v>
      </c>
      <c r="K14461" s="2" t="s">
        <v>25</v>
      </c>
      <c r="L14461">
        <v>0.4</v>
      </c>
      <c r="M14461">
        <v>96193</v>
      </c>
      <c r="N14461">
        <v>0</v>
      </c>
      <c r="O14461" s="2" t="s">
        <v>3939</v>
      </c>
      <c r="P14461" s="2" t="s">
        <v>179</v>
      </c>
      <c r="Q14461" s="2" t="s">
        <v>682</v>
      </c>
      <c r="R14461">
        <v>3</v>
      </c>
      <c r="S14461">
        <v>2</v>
      </c>
      <c r="T14461" s="2" t="s">
        <v>29</v>
      </c>
      <c r="U14461" s="2" t="s">
        <v>10966</v>
      </c>
    </row>
    <row r="14462" spans="1:21">
      <c r="A14462">
        <v>30</v>
      </c>
      <c r="B14462" s="2" t="s">
        <v>30</v>
      </c>
      <c r="C14462" s="2" t="s">
        <v>31</v>
      </c>
      <c r="D14462" s="2" t="s">
        <v>32</v>
      </c>
      <c r="E14462">
        <v>71712</v>
      </c>
      <c r="F14462">
        <v>699</v>
      </c>
      <c r="G14462">
        <v>39475</v>
      </c>
      <c r="H14462" s="2" t="s">
        <v>43</v>
      </c>
      <c r="I14462" s="2" t="s">
        <v>24</v>
      </c>
      <c r="J14462">
        <v>10</v>
      </c>
      <c r="K14462" s="2" t="s">
        <v>35</v>
      </c>
      <c r="L14462">
        <v>0.59</v>
      </c>
      <c r="M14462">
        <v>25516</v>
      </c>
      <c r="N14462">
        <v>2</v>
      </c>
      <c r="O14462" s="2" t="s">
        <v>3864</v>
      </c>
      <c r="P14462" s="2" t="s">
        <v>45</v>
      </c>
      <c r="Q14462" s="2" t="s">
        <v>550</v>
      </c>
      <c r="R14462">
        <v>4</v>
      </c>
      <c r="S14462">
        <v>0</v>
      </c>
      <c r="T14462" s="2" t="s">
        <v>29</v>
      </c>
      <c r="U14462" s="2" t="s">
        <v>10966</v>
      </c>
    </row>
    <row r="14463" spans="1:21">
      <c r="A14463">
        <v>62</v>
      </c>
      <c r="B14463" s="2" t="s">
        <v>40</v>
      </c>
      <c r="C14463" s="2" t="s">
        <v>41</v>
      </c>
      <c r="D14463" s="2" t="s">
        <v>22</v>
      </c>
      <c r="E14463">
        <v>20527</v>
      </c>
      <c r="F14463">
        <v>620</v>
      </c>
      <c r="G14463">
        <v>26797</v>
      </c>
      <c r="H14463" s="2" t="s">
        <v>23</v>
      </c>
      <c r="I14463" s="2" t="s">
        <v>24</v>
      </c>
      <c r="J14463">
        <v>3</v>
      </c>
      <c r="K14463" s="2" t="s">
        <v>48</v>
      </c>
      <c r="L14463">
        <v>0.35</v>
      </c>
      <c r="M14463">
        <v>41687</v>
      </c>
      <c r="N14463">
        <v>0</v>
      </c>
      <c r="O14463" s="2" t="s">
        <v>2410</v>
      </c>
      <c r="P14463" s="2" t="s">
        <v>174</v>
      </c>
      <c r="Q14463" s="2" t="s">
        <v>758</v>
      </c>
      <c r="R14463">
        <v>4</v>
      </c>
      <c r="S14463">
        <v>1</v>
      </c>
      <c r="T14463" s="2" t="s">
        <v>29</v>
      </c>
      <c r="U14463" s="2" t="s">
        <v>10966</v>
      </c>
    </row>
    <row r="14464" spans="1:21">
      <c r="A14464">
        <v>26</v>
      </c>
      <c r="B14464" s="2" t="s">
        <v>20</v>
      </c>
      <c r="C14464" s="2" t="s">
        <v>82</v>
      </c>
      <c r="D14464" s="2" t="s">
        <v>32</v>
      </c>
      <c r="E14464">
        <v>26307</v>
      </c>
      <c r="F14464">
        <v>700</v>
      </c>
      <c r="G14464">
        <v>27450.01</v>
      </c>
      <c r="H14464" s="2" t="s">
        <v>33</v>
      </c>
      <c r="I14464" s="2" t="s">
        <v>24</v>
      </c>
      <c r="J14464">
        <v>14</v>
      </c>
      <c r="K14464" s="2" t="s">
        <v>59</v>
      </c>
      <c r="L14464">
        <v>0.37</v>
      </c>
      <c r="M14464">
        <v>139243</v>
      </c>
      <c r="N14464">
        <v>2</v>
      </c>
      <c r="O14464" s="2" t="s">
        <v>8978</v>
      </c>
      <c r="P14464" s="2" t="s">
        <v>202</v>
      </c>
      <c r="Q14464" s="2" t="s">
        <v>886</v>
      </c>
      <c r="R14464">
        <v>0</v>
      </c>
      <c r="S14464">
        <v>0</v>
      </c>
      <c r="T14464" s="2" t="s">
        <v>29</v>
      </c>
      <c r="U14464" s="2" t="s">
        <v>10970</v>
      </c>
    </row>
    <row r="14465" spans="1:21">
      <c r="A14465">
        <v>48</v>
      </c>
      <c r="B14465" s="2" t="s">
        <v>30</v>
      </c>
      <c r="C14465" s="2" t="s">
        <v>21</v>
      </c>
      <c r="D14465" s="2" t="s">
        <v>42</v>
      </c>
      <c r="E14465">
        <v>34407</v>
      </c>
      <c r="F14465">
        <v>699</v>
      </c>
      <c r="G14465">
        <v>45021</v>
      </c>
      <c r="H14465" s="2" t="s">
        <v>43</v>
      </c>
      <c r="I14465" s="2" t="s">
        <v>24</v>
      </c>
      <c r="J14465">
        <v>12</v>
      </c>
      <c r="K14465" s="2" t="s">
        <v>25</v>
      </c>
      <c r="L14465">
        <v>0.32</v>
      </c>
      <c r="M14465">
        <v>20310</v>
      </c>
      <c r="N14465">
        <v>2</v>
      </c>
      <c r="O14465" s="2" t="s">
        <v>7491</v>
      </c>
      <c r="P14465" s="2" t="s">
        <v>56</v>
      </c>
      <c r="Q14465" s="2" t="s">
        <v>548</v>
      </c>
      <c r="R14465">
        <v>4</v>
      </c>
      <c r="S14465">
        <v>1</v>
      </c>
      <c r="T14465" s="2" t="s">
        <v>29</v>
      </c>
      <c r="U14465" s="2" t="s">
        <v>10966</v>
      </c>
    </row>
    <row r="14466" spans="1:21">
      <c r="A14466">
        <v>54</v>
      </c>
      <c r="B14466" s="2" t="s">
        <v>30</v>
      </c>
      <c r="C14466" s="2" t="s">
        <v>41</v>
      </c>
      <c r="D14466" s="2" t="s">
        <v>32</v>
      </c>
      <c r="E14466">
        <v>108003</v>
      </c>
      <c r="F14466">
        <v>629</v>
      </c>
      <c r="G14466">
        <v>34949</v>
      </c>
      <c r="H14466" s="2" t="s">
        <v>23</v>
      </c>
      <c r="I14466" s="2" t="s">
        <v>58</v>
      </c>
      <c r="J14466">
        <v>17</v>
      </c>
      <c r="K14466" s="2" t="s">
        <v>35</v>
      </c>
      <c r="L14466">
        <v>0.12</v>
      </c>
      <c r="M14466">
        <v>159741.5</v>
      </c>
      <c r="N14466">
        <v>1</v>
      </c>
      <c r="O14466" s="2" t="s">
        <v>3106</v>
      </c>
      <c r="P14466" s="2" t="s">
        <v>124</v>
      </c>
      <c r="Q14466" s="2" t="s">
        <v>695</v>
      </c>
      <c r="R14466">
        <v>2</v>
      </c>
      <c r="S14466">
        <v>1</v>
      </c>
      <c r="T14466" s="2" t="s">
        <v>29</v>
      </c>
      <c r="U14466" s="2" t="s">
        <v>10966</v>
      </c>
    </row>
    <row r="14467" spans="1:21">
      <c r="A14467">
        <v>32</v>
      </c>
      <c r="B14467" s="2" t="s">
        <v>40</v>
      </c>
      <c r="C14467" s="2" t="s">
        <v>82</v>
      </c>
      <c r="D14467" s="2" t="s">
        <v>69</v>
      </c>
      <c r="E14467">
        <v>93703</v>
      </c>
      <c r="F14467">
        <v>739</v>
      </c>
      <c r="G14467">
        <v>12573</v>
      </c>
      <c r="H14467" s="2" t="s">
        <v>47</v>
      </c>
      <c r="I14467" s="2" t="s">
        <v>58</v>
      </c>
      <c r="J14467">
        <v>12</v>
      </c>
      <c r="K14467" s="2" t="s">
        <v>48</v>
      </c>
      <c r="L14467">
        <v>0.21</v>
      </c>
      <c r="M14467">
        <v>225327</v>
      </c>
      <c r="N14467">
        <v>3</v>
      </c>
      <c r="O14467" s="2" t="s">
        <v>10653</v>
      </c>
      <c r="P14467" s="2" t="s">
        <v>27</v>
      </c>
      <c r="Q14467" s="2" t="s">
        <v>603</v>
      </c>
      <c r="R14467">
        <v>3</v>
      </c>
      <c r="S14467">
        <v>0</v>
      </c>
      <c r="T14467" s="2" t="s">
        <v>29</v>
      </c>
      <c r="U14467" s="2" t="s">
        <v>10968</v>
      </c>
    </row>
    <row r="14468" spans="1:21">
      <c r="A14468">
        <v>35</v>
      </c>
      <c r="B14468" s="2" t="s">
        <v>30</v>
      </c>
      <c r="C14468" s="2" t="s">
        <v>31</v>
      </c>
      <c r="D14468" s="2" t="s">
        <v>32</v>
      </c>
      <c r="E14468">
        <v>59211</v>
      </c>
      <c r="F14468">
        <v>694</v>
      </c>
      <c r="G14468">
        <v>10311</v>
      </c>
      <c r="H14468" s="2" t="s">
        <v>33</v>
      </c>
      <c r="I14468" s="2" t="s">
        <v>24</v>
      </c>
      <c r="J14468">
        <v>12</v>
      </c>
      <c r="K14468" s="2" t="s">
        <v>48</v>
      </c>
      <c r="L14468">
        <v>0.4</v>
      </c>
      <c r="M14468">
        <v>209978</v>
      </c>
      <c r="N14468">
        <v>4</v>
      </c>
      <c r="O14468" s="2" t="s">
        <v>5672</v>
      </c>
      <c r="P14468" s="2" t="s">
        <v>90</v>
      </c>
      <c r="Q14468" s="2" t="s">
        <v>265</v>
      </c>
      <c r="R14468">
        <v>0</v>
      </c>
      <c r="S14468">
        <v>0</v>
      </c>
      <c r="T14468" s="2" t="s">
        <v>39</v>
      </c>
      <c r="U14468" s="2" t="s">
        <v>10969</v>
      </c>
    </row>
    <row r="14469" spans="1:21">
      <c r="A14469">
        <v>62</v>
      </c>
      <c r="B14469" s="2" t="s">
        <v>30</v>
      </c>
      <c r="C14469" s="2" t="s">
        <v>41</v>
      </c>
      <c r="D14469" s="2" t="s">
        <v>42</v>
      </c>
      <c r="E14469">
        <v>69933.399999999994</v>
      </c>
      <c r="F14469">
        <v>737</v>
      </c>
      <c r="G14469">
        <v>38782</v>
      </c>
      <c r="H14469" s="2" t="s">
        <v>23</v>
      </c>
      <c r="I14469" s="2" t="s">
        <v>24</v>
      </c>
      <c r="J14469">
        <v>3</v>
      </c>
      <c r="K14469" s="2" t="s">
        <v>35</v>
      </c>
      <c r="L14469">
        <v>0.56999999999999995</v>
      </c>
      <c r="M14469">
        <v>92191</v>
      </c>
      <c r="N14469">
        <v>2</v>
      </c>
      <c r="O14469" s="2" t="s">
        <v>10654</v>
      </c>
      <c r="P14469" s="2" t="s">
        <v>158</v>
      </c>
      <c r="Q14469" s="2" t="s">
        <v>371</v>
      </c>
      <c r="R14469">
        <v>2</v>
      </c>
      <c r="S14469">
        <v>2</v>
      </c>
      <c r="T14469" s="2" t="s">
        <v>39</v>
      </c>
      <c r="U14469" s="2" t="s">
        <v>10966</v>
      </c>
    </row>
    <row r="14470" spans="1:21">
      <c r="A14470">
        <v>33</v>
      </c>
      <c r="B14470" s="2" t="s">
        <v>30</v>
      </c>
      <c r="C14470" s="2" t="s">
        <v>31</v>
      </c>
      <c r="D14470" s="2" t="s">
        <v>42</v>
      </c>
      <c r="E14470">
        <v>82723</v>
      </c>
      <c r="F14470">
        <v>625</v>
      </c>
      <c r="G14470">
        <v>27450.01</v>
      </c>
      <c r="H14470" s="2" t="s">
        <v>43</v>
      </c>
      <c r="I14470" s="2" t="s">
        <v>34</v>
      </c>
      <c r="J14470">
        <v>7</v>
      </c>
      <c r="K14470" s="2" t="s">
        <v>35</v>
      </c>
      <c r="L14470">
        <v>0.52</v>
      </c>
      <c r="M14470">
        <v>296067</v>
      </c>
      <c r="N14470">
        <v>0</v>
      </c>
      <c r="O14470" s="2" t="s">
        <v>10655</v>
      </c>
      <c r="P14470" s="2" t="s">
        <v>106</v>
      </c>
      <c r="Q14470" s="2" t="s">
        <v>826</v>
      </c>
      <c r="R14470">
        <v>0</v>
      </c>
      <c r="S14470">
        <v>0</v>
      </c>
      <c r="T14470" s="2" t="s">
        <v>29</v>
      </c>
      <c r="U14470" s="2" t="s">
        <v>10966</v>
      </c>
    </row>
    <row r="14471" spans="1:21">
      <c r="A14471">
        <v>53</v>
      </c>
      <c r="B14471" s="2" t="s">
        <v>20</v>
      </c>
      <c r="C14471" s="2" t="s">
        <v>41</v>
      </c>
      <c r="D14471" s="2" t="s">
        <v>69</v>
      </c>
      <c r="E14471">
        <v>69933.399999999994</v>
      </c>
      <c r="F14471">
        <v>622</v>
      </c>
      <c r="G14471">
        <v>27450.01</v>
      </c>
      <c r="H14471" s="2" t="s">
        <v>23</v>
      </c>
      <c r="I14471" s="2" t="s">
        <v>58</v>
      </c>
      <c r="J14471">
        <v>6</v>
      </c>
      <c r="K14471" s="2" t="s">
        <v>48</v>
      </c>
      <c r="L14471">
        <v>0.28000000000000003</v>
      </c>
      <c r="M14471">
        <v>196915</v>
      </c>
      <c r="N14471">
        <v>4</v>
      </c>
      <c r="O14471" s="2" t="s">
        <v>1391</v>
      </c>
      <c r="P14471" s="2" t="s">
        <v>116</v>
      </c>
      <c r="Q14471" s="2" t="s">
        <v>161</v>
      </c>
      <c r="R14471">
        <v>3</v>
      </c>
      <c r="S14471">
        <v>0</v>
      </c>
      <c r="T14471" s="2" t="s">
        <v>39</v>
      </c>
      <c r="U14471" s="2" t="s">
        <v>10966</v>
      </c>
    </row>
    <row r="14472" spans="1:21">
      <c r="A14472">
        <v>43</v>
      </c>
      <c r="B14472" s="2" t="s">
        <v>40</v>
      </c>
      <c r="C14472" s="2" t="s">
        <v>82</v>
      </c>
      <c r="D14472" s="2" t="s">
        <v>42</v>
      </c>
      <c r="E14472">
        <v>101782</v>
      </c>
      <c r="F14472">
        <v>696</v>
      </c>
      <c r="G14472">
        <v>41609</v>
      </c>
      <c r="H14472" s="2" t="s">
        <v>23</v>
      </c>
      <c r="I14472" s="2" t="s">
        <v>58</v>
      </c>
      <c r="J14472">
        <v>18</v>
      </c>
      <c r="K14472" s="2" t="s">
        <v>25</v>
      </c>
      <c r="L14472">
        <v>0.19</v>
      </c>
      <c r="M14472">
        <v>165744</v>
      </c>
      <c r="N14472">
        <v>2</v>
      </c>
      <c r="O14472" s="2" t="s">
        <v>1937</v>
      </c>
      <c r="P14472" s="2" t="s">
        <v>53</v>
      </c>
      <c r="Q14472" s="2" t="s">
        <v>499</v>
      </c>
      <c r="R14472">
        <v>4</v>
      </c>
      <c r="S14472">
        <v>0</v>
      </c>
      <c r="T14472" s="2" t="s">
        <v>29</v>
      </c>
      <c r="U14472" s="2" t="s">
        <v>10966</v>
      </c>
    </row>
    <row r="14473" spans="1:21">
      <c r="A14473">
        <v>37</v>
      </c>
      <c r="B14473" s="2" t="s">
        <v>30</v>
      </c>
      <c r="C14473" s="2" t="s">
        <v>41</v>
      </c>
      <c r="D14473" s="2" t="s">
        <v>32</v>
      </c>
      <c r="E14473">
        <v>29047</v>
      </c>
      <c r="F14473">
        <v>626</v>
      </c>
      <c r="G14473">
        <v>27450.01</v>
      </c>
      <c r="H14473" s="2" t="s">
        <v>33</v>
      </c>
      <c r="I14473" s="2" t="s">
        <v>58</v>
      </c>
      <c r="J14473">
        <v>3</v>
      </c>
      <c r="K14473" s="2" t="s">
        <v>48</v>
      </c>
      <c r="L14473">
        <v>0.43</v>
      </c>
      <c r="M14473">
        <v>159741.5</v>
      </c>
      <c r="N14473">
        <v>0</v>
      </c>
      <c r="O14473" s="2" t="s">
        <v>10656</v>
      </c>
      <c r="P14473" s="2" t="s">
        <v>119</v>
      </c>
      <c r="Q14473" s="2" t="s">
        <v>682</v>
      </c>
      <c r="R14473">
        <v>3</v>
      </c>
      <c r="S14473">
        <v>1</v>
      </c>
      <c r="T14473" s="2" t="s">
        <v>29</v>
      </c>
      <c r="U14473" s="2" t="s">
        <v>10966</v>
      </c>
    </row>
    <row r="14474" spans="1:21">
      <c r="A14474">
        <v>50</v>
      </c>
      <c r="B14474" s="2" t="s">
        <v>40</v>
      </c>
      <c r="C14474" s="2" t="s">
        <v>21</v>
      </c>
      <c r="D14474" s="2" t="s">
        <v>32</v>
      </c>
      <c r="E14474">
        <v>51760</v>
      </c>
      <c r="F14474">
        <v>790</v>
      </c>
      <c r="G14474">
        <v>10637</v>
      </c>
      <c r="H14474" s="2" t="s">
        <v>43</v>
      </c>
      <c r="I14474" s="2" t="s">
        <v>24</v>
      </c>
      <c r="J14474">
        <v>18</v>
      </c>
      <c r="K14474" s="2" t="s">
        <v>48</v>
      </c>
      <c r="L14474">
        <v>0.53</v>
      </c>
      <c r="M14474">
        <v>159741.5</v>
      </c>
      <c r="N14474">
        <v>1</v>
      </c>
      <c r="O14474" s="2" t="s">
        <v>794</v>
      </c>
      <c r="P14474" s="2" t="s">
        <v>308</v>
      </c>
      <c r="Q14474" s="2" t="s">
        <v>94</v>
      </c>
      <c r="R14474">
        <v>1</v>
      </c>
      <c r="S14474">
        <v>1</v>
      </c>
      <c r="T14474" s="2" t="s">
        <v>39</v>
      </c>
      <c r="U14474" s="2" t="s">
        <v>10969</v>
      </c>
    </row>
    <row r="14475" spans="1:21">
      <c r="A14475">
        <v>20</v>
      </c>
      <c r="B14475" s="2" t="s">
        <v>40</v>
      </c>
      <c r="C14475" s="2" t="s">
        <v>21</v>
      </c>
      <c r="D14475" s="2" t="s">
        <v>69</v>
      </c>
      <c r="E14475">
        <v>48063</v>
      </c>
      <c r="F14475">
        <v>683</v>
      </c>
      <c r="G14475">
        <v>28460</v>
      </c>
      <c r="H14475" s="2" t="s">
        <v>47</v>
      </c>
      <c r="I14475" s="2" t="s">
        <v>24</v>
      </c>
      <c r="J14475">
        <v>16</v>
      </c>
      <c r="K14475" s="2" t="s">
        <v>48</v>
      </c>
      <c r="L14475">
        <v>0.3</v>
      </c>
      <c r="M14475">
        <v>128495</v>
      </c>
      <c r="N14475">
        <v>2</v>
      </c>
      <c r="O14475" s="2" t="s">
        <v>10657</v>
      </c>
      <c r="P14475" s="2" t="s">
        <v>74</v>
      </c>
      <c r="Q14475" s="2" t="s">
        <v>413</v>
      </c>
      <c r="R14475">
        <v>2</v>
      </c>
      <c r="S14475">
        <v>2</v>
      </c>
      <c r="T14475" s="2" t="s">
        <v>39</v>
      </c>
      <c r="U14475" s="2" t="s">
        <v>10969</v>
      </c>
    </row>
    <row r="14476" spans="1:21">
      <c r="A14476">
        <v>28</v>
      </c>
      <c r="B14476" s="2" t="s">
        <v>40</v>
      </c>
      <c r="C14476" s="2" t="s">
        <v>82</v>
      </c>
      <c r="D14476" s="2" t="s">
        <v>32</v>
      </c>
      <c r="E14476">
        <v>71432</v>
      </c>
      <c r="F14476">
        <v>699</v>
      </c>
      <c r="G14476">
        <v>27450.01</v>
      </c>
      <c r="H14476" s="2" t="s">
        <v>33</v>
      </c>
      <c r="I14476" s="2" t="s">
        <v>24</v>
      </c>
      <c r="J14476">
        <v>8</v>
      </c>
      <c r="K14476" s="2" t="s">
        <v>35</v>
      </c>
      <c r="L14476">
        <v>0.43</v>
      </c>
      <c r="M14476">
        <v>159741.5</v>
      </c>
      <c r="N14476">
        <v>3</v>
      </c>
      <c r="O14476" s="2" t="s">
        <v>10658</v>
      </c>
      <c r="P14476" s="2" t="s">
        <v>67</v>
      </c>
      <c r="Q14476" s="2" t="s">
        <v>99</v>
      </c>
      <c r="R14476">
        <v>0</v>
      </c>
      <c r="S14476">
        <v>2</v>
      </c>
      <c r="T14476" s="2" t="s">
        <v>29</v>
      </c>
      <c r="U14476" s="2" t="s">
        <v>10967</v>
      </c>
    </row>
    <row r="14477" spans="1:21">
      <c r="A14477">
        <v>65</v>
      </c>
      <c r="B14477" s="2" t="s">
        <v>20</v>
      </c>
      <c r="C14477" s="2" t="s">
        <v>21</v>
      </c>
      <c r="D14477" s="2" t="s">
        <v>32</v>
      </c>
      <c r="E14477">
        <v>70151</v>
      </c>
      <c r="F14477">
        <v>761</v>
      </c>
      <c r="G14477">
        <v>17112</v>
      </c>
      <c r="H14477" s="2" t="s">
        <v>23</v>
      </c>
      <c r="I14477" s="2" t="s">
        <v>24</v>
      </c>
      <c r="J14477">
        <v>3</v>
      </c>
      <c r="K14477" s="2" t="s">
        <v>25</v>
      </c>
      <c r="L14477">
        <v>0.39</v>
      </c>
      <c r="M14477">
        <v>276899</v>
      </c>
      <c r="N14477">
        <v>3</v>
      </c>
      <c r="O14477" s="2" t="s">
        <v>6325</v>
      </c>
      <c r="P14477" s="2" t="s">
        <v>98</v>
      </c>
      <c r="Q14477" s="2" t="s">
        <v>589</v>
      </c>
      <c r="R14477">
        <v>0</v>
      </c>
      <c r="S14477">
        <v>0</v>
      </c>
      <c r="T14477" s="2" t="s">
        <v>29</v>
      </c>
      <c r="U14477" s="2" t="s">
        <v>10967</v>
      </c>
    </row>
    <row r="14478" spans="1:21">
      <c r="A14478">
        <v>38</v>
      </c>
      <c r="B14478" s="2" t="s">
        <v>40</v>
      </c>
      <c r="C14478" s="2" t="s">
        <v>82</v>
      </c>
      <c r="D14478" s="2" t="s">
        <v>22</v>
      </c>
      <c r="E14478">
        <v>30467</v>
      </c>
      <c r="F14478">
        <v>699</v>
      </c>
      <c r="G14478">
        <v>27450.01</v>
      </c>
      <c r="H14478" s="2" t="s">
        <v>43</v>
      </c>
      <c r="I14478" s="2" t="s">
        <v>58</v>
      </c>
      <c r="J14478">
        <v>18</v>
      </c>
      <c r="K14478" s="2" t="s">
        <v>48</v>
      </c>
      <c r="L14478">
        <v>0.45</v>
      </c>
      <c r="M14478">
        <v>51883</v>
      </c>
      <c r="N14478">
        <v>2</v>
      </c>
      <c r="O14478" s="2" t="s">
        <v>1546</v>
      </c>
      <c r="P14478" s="2" t="s">
        <v>242</v>
      </c>
      <c r="Q14478" s="2" t="s">
        <v>863</v>
      </c>
      <c r="R14478">
        <v>2</v>
      </c>
      <c r="S14478">
        <v>1</v>
      </c>
      <c r="T14478" s="2" t="s">
        <v>29</v>
      </c>
      <c r="U14478" s="2" t="s">
        <v>10969</v>
      </c>
    </row>
    <row r="14479" spans="1:21">
      <c r="A14479">
        <v>36</v>
      </c>
      <c r="B14479" s="2" t="s">
        <v>30</v>
      </c>
      <c r="C14479" s="2" t="s">
        <v>21</v>
      </c>
      <c r="D14479" s="2" t="s">
        <v>42</v>
      </c>
      <c r="E14479">
        <v>40758</v>
      </c>
      <c r="F14479">
        <v>738</v>
      </c>
      <c r="G14479">
        <v>16573</v>
      </c>
      <c r="H14479" s="2" t="s">
        <v>33</v>
      </c>
      <c r="I14479" s="2" t="s">
        <v>34</v>
      </c>
      <c r="J14479">
        <v>18</v>
      </c>
      <c r="K14479" s="2" t="s">
        <v>25</v>
      </c>
      <c r="L14479">
        <v>0.53</v>
      </c>
      <c r="M14479">
        <v>60247</v>
      </c>
      <c r="N14479">
        <v>4</v>
      </c>
      <c r="O14479" s="2" t="s">
        <v>10659</v>
      </c>
      <c r="P14479" s="2" t="s">
        <v>137</v>
      </c>
      <c r="Q14479" s="2" t="s">
        <v>727</v>
      </c>
      <c r="R14479">
        <v>0</v>
      </c>
      <c r="S14479">
        <v>2</v>
      </c>
      <c r="T14479" s="2" t="s">
        <v>29</v>
      </c>
      <c r="U14479" s="2" t="s">
        <v>10967</v>
      </c>
    </row>
    <row r="14480" spans="1:21">
      <c r="A14480">
        <v>45</v>
      </c>
      <c r="B14480" s="2" t="s">
        <v>20</v>
      </c>
      <c r="C14480" s="2" t="s">
        <v>82</v>
      </c>
      <c r="D14480" s="2" t="s">
        <v>22</v>
      </c>
      <c r="E14480">
        <v>37399</v>
      </c>
      <c r="F14480">
        <v>685</v>
      </c>
      <c r="G14480">
        <v>37100</v>
      </c>
      <c r="H14480" s="2" t="s">
        <v>23</v>
      </c>
      <c r="I14480" s="2" t="s">
        <v>58</v>
      </c>
      <c r="J14480">
        <v>18</v>
      </c>
      <c r="K14480" s="2" t="s">
        <v>48</v>
      </c>
      <c r="L14480">
        <v>0.25</v>
      </c>
      <c r="M14480">
        <v>212590</v>
      </c>
      <c r="N14480">
        <v>3</v>
      </c>
      <c r="O14480" s="2" t="s">
        <v>10660</v>
      </c>
      <c r="P14480" s="2" t="s">
        <v>155</v>
      </c>
      <c r="Q14480" s="2" t="s">
        <v>522</v>
      </c>
      <c r="R14480">
        <v>3</v>
      </c>
      <c r="S14480">
        <v>2</v>
      </c>
      <c r="T14480" s="2" t="s">
        <v>39</v>
      </c>
      <c r="U14480" s="2" t="s">
        <v>10969</v>
      </c>
    </row>
    <row r="14481" spans="1:21">
      <c r="A14481">
        <v>62</v>
      </c>
      <c r="B14481" s="2" t="s">
        <v>20</v>
      </c>
      <c r="C14481" s="2" t="s">
        <v>41</v>
      </c>
      <c r="D14481" s="2" t="s">
        <v>42</v>
      </c>
      <c r="E14481">
        <v>108321</v>
      </c>
      <c r="F14481">
        <v>651</v>
      </c>
      <c r="G14481">
        <v>8089</v>
      </c>
      <c r="H14481" s="2" t="s">
        <v>47</v>
      </c>
      <c r="I14481" s="2" t="s">
        <v>34</v>
      </c>
      <c r="J14481">
        <v>14</v>
      </c>
      <c r="K14481" s="2" t="s">
        <v>48</v>
      </c>
      <c r="L14481">
        <v>0.5</v>
      </c>
      <c r="M14481">
        <v>159741.5</v>
      </c>
      <c r="N14481">
        <v>2</v>
      </c>
      <c r="O14481" s="2" t="s">
        <v>10661</v>
      </c>
      <c r="P14481" s="2" t="s">
        <v>166</v>
      </c>
      <c r="Q14481" s="2" t="s">
        <v>369</v>
      </c>
      <c r="R14481">
        <v>1</v>
      </c>
      <c r="S14481">
        <v>1</v>
      </c>
      <c r="T14481" s="2" t="s">
        <v>29</v>
      </c>
      <c r="U14481" s="2" t="s">
        <v>10969</v>
      </c>
    </row>
    <row r="14482" spans="1:21">
      <c r="A14482">
        <v>29</v>
      </c>
      <c r="B14482" s="2" t="s">
        <v>40</v>
      </c>
      <c r="C14482" s="2" t="s">
        <v>31</v>
      </c>
      <c r="D14482" s="2" t="s">
        <v>32</v>
      </c>
      <c r="E14482">
        <v>81240</v>
      </c>
      <c r="F14482">
        <v>754</v>
      </c>
      <c r="G14482">
        <v>16752</v>
      </c>
      <c r="H14482" s="2" t="s">
        <v>47</v>
      </c>
      <c r="I14482" s="2" t="s">
        <v>24</v>
      </c>
      <c r="J14482">
        <v>16</v>
      </c>
      <c r="K14482" s="2" t="s">
        <v>35</v>
      </c>
      <c r="L14482">
        <v>0.16</v>
      </c>
      <c r="M14482">
        <v>247640</v>
      </c>
      <c r="N14482">
        <v>2</v>
      </c>
      <c r="O14482" s="2" t="s">
        <v>10662</v>
      </c>
      <c r="P14482" s="2" t="s">
        <v>137</v>
      </c>
      <c r="Q14482" s="2" t="s">
        <v>91</v>
      </c>
      <c r="R14482">
        <v>4</v>
      </c>
      <c r="S14482">
        <v>1</v>
      </c>
      <c r="T14482" s="2" t="s">
        <v>81</v>
      </c>
      <c r="U14482" s="2" t="s">
        <v>10971</v>
      </c>
    </row>
    <row r="14483" spans="1:21">
      <c r="A14483">
        <v>46</v>
      </c>
      <c r="B14483" s="2" t="s">
        <v>40</v>
      </c>
      <c r="C14483" s="2" t="s">
        <v>31</v>
      </c>
      <c r="D14483" s="2" t="s">
        <v>69</v>
      </c>
      <c r="E14483">
        <v>78249</v>
      </c>
      <c r="F14483">
        <v>699</v>
      </c>
      <c r="G14483">
        <v>28227</v>
      </c>
      <c r="H14483" s="2" t="s">
        <v>23</v>
      </c>
      <c r="I14483" s="2" t="s">
        <v>34</v>
      </c>
      <c r="J14483">
        <v>6</v>
      </c>
      <c r="K14483" s="2" t="s">
        <v>35</v>
      </c>
      <c r="L14483">
        <v>0.14000000000000001</v>
      </c>
      <c r="M14483">
        <v>126099</v>
      </c>
      <c r="N14483">
        <v>0</v>
      </c>
      <c r="O14483" s="2" t="s">
        <v>10663</v>
      </c>
      <c r="P14483" s="2" t="s">
        <v>132</v>
      </c>
      <c r="Q14483" s="2" t="s">
        <v>200</v>
      </c>
      <c r="R14483">
        <v>1</v>
      </c>
      <c r="S14483">
        <v>1</v>
      </c>
      <c r="T14483" s="2" t="s">
        <v>29</v>
      </c>
      <c r="U14483" s="2" t="s">
        <v>10967</v>
      </c>
    </row>
    <row r="14484" spans="1:21">
      <c r="A14484">
        <v>20</v>
      </c>
      <c r="B14484" s="2" t="s">
        <v>40</v>
      </c>
      <c r="C14484" s="2" t="s">
        <v>41</v>
      </c>
      <c r="D14484" s="2" t="s">
        <v>32</v>
      </c>
      <c r="E14484">
        <v>115894</v>
      </c>
      <c r="F14484">
        <v>780</v>
      </c>
      <c r="G14484">
        <v>27450.01</v>
      </c>
      <c r="H14484" s="2" t="s">
        <v>47</v>
      </c>
      <c r="I14484" s="2" t="s">
        <v>24</v>
      </c>
      <c r="J14484">
        <v>0</v>
      </c>
      <c r="K14484" s="2" t="s">
        <v>35</v>
      </c>
      <c r="L14484">
        <v>0.12</v>
      </c>
      <c r="M14484">
        <v>256738</v>
      </c>
      <c r="N14484">
        <v>4</v>
      </c>
      <c r="O14484" s="2" t="s">
        <v>2208</v>
      </c>
      <c r="P14484" s="2" t="s">
        <v>79</v>
      </c>
      <c r="Q14484" s="2" t="s">
        <v>548</v>
      </c>
      <c r="R14484">
        <v>4</v>
      </c>
      <c r="S14484">
        <v>1</v>
      </c>
      <c r="T14484" s="2" t="s">
        <v>29</v>
      </c>
      <c r="U14484" s="2" t="s">
        <v>10966</v>
      </c>
    </row>
    <row r="14485" spans="1:21">
      <c r="A14485">
        <v>61</v>
      </c>
      <c r="B14485" s="2" t="s">
        <v>40</v>
      </c>
      <c r="C14485" s="2" t="s">
        <v>82</v>
      </c>
      <c r="D14485" s="2" t="s">
        <v>32</v>
      </c>
      <c r="E14485">
        <v>115885</v>
      </c>
      <c r="F14485">
        <v>669</v>
      </c>
      <c r="G14485">
        <v>22519</v>
      </c>
      <c r="H14485" s="2" t="s">
        <v>33</v>
      </c>
      <c r="I14485" s="2" t="s">
        <v>58</v>
      </c>
      <c r="J14485">
        <v>3</v>
      </c>
      <c r="K14485" s="2" t="s">
        <v>48</v>
      </c>
      <c r="L14485">
        <v>0.36</v>
      </c>
      <c r="M14485">
        <v>107725</v>
      </c>
      <c r="N14485">
        <v>2</v>
      </c>
      <c r="O14485" s="2" t="s">
        <v>3021</v>
      </c>
      <c r="P14485" s="2" t="s">
        <v>158</v>
      </c>
      <c r="Q14485" s="2" t="s">
        <v>656</v>
      </c>
      <c r="R14485">
        <v>2</v>
      </c>
      <c r="S14485">
        <v>0</v>
      </c>
      <c r="T14485" s="2" t="s">
        <v>39</v>
      </c>
      <c r="U14485" s="2" t="s">
        <v>10966</v>
      </c>
    </row>
    <row r="14486" spans="1:21">
      <c r="A14486">
        <v>43</v>
      </c>
      <c r="B14486" s="2" t="s">
        <v>30</v>
      </c>
      <c r="C14486" s="2" t="s">
        <v>41</v>
      </c>
      <c r="D14486" s="2" t="s">
        <v>69</v>
      </c>
      <c r="E14486">
        <v>56881</v>
      </c>
      <c r="F14486">
        <v>671</v>
      </c>
      <c r="G14486">
        <v>14476</v>
      </c>
      <c r="H14486" s="2" t="s">
        <v>23</v>
      </c>
      <c r="I14486" s="2" t="s">
        <v>24</v>
      </c>
      <c r="J14486">
        <v>3</v>
      </c>
      <c r="K14486" s="2" t="s">
        <v>35</v>
      </c>
      <c r="L14486">
        <v>0.33</v>
      </c>
      <c r="M14486">
        <v>117285</v>
      </c>
      <c r="N14486">
        <v>1</v>
      </c>
      <c r="O14486" s="2" t="s">
        <v>10664</v>
      </c>
      <c r="P14486" s="2" t="s">
        <v>71</v>
      </c>
      <c r="Q14486" s="2" t="s">
        <v>758</v>
      </c>
      <c r="R14486">
        <v>1</v>
      </c>
      <c r="S14486">
        <v>0</v>
      </c>
      <c r="T14486" s="2" t="s">
        <v>29</v>
      </c>
      <c r="U14486" s="2" t="s">
        <v>10966</v>
      </c>
    </row>
    <row r="14487" spans="1:21">
      <c r="A14487">
        <v>51</v>
      </c>
      <c r="B14487" s="2" t="s">
        <v>40</v>
      </c>
      <c r="C14487" s="2" t="s">
        <v>82</v>
      </c>
      <c r="D14487" s="2" t="s">
        <v>22</v>
      </c>
      <c r="E14487">
        <v>51608</v>
      </c>
      <c r="F14487">
        <v>709</v>
      </c>
      <c r="G14487">
        <v>42064</v>
      </c>
      <c r="H14487" s="2" t="s">
        <v>47</v>
      </c>
      <c r="I14487" s="2" t="s">
        <v>58</v>
      </c>
      <c r="J14487">
        <v>10</v>
      </c>
      <c r="K14487" s="2" t="s">
        <v>25</v>
      </c>
      <c r="L14487">
        <v>0.52</v>
      </c>
      <c r="M14487">
        <v>159741.5</v>
      </c>
      <c r="N14487">
        <v>4</v>
      </c>
      <c r="O14487" s="2" t="s">
        <v>10665</v>
      </c>
      <c r="P14487" s="2" t="s">
        <v>144</v>
      </c>
      <c r="Q14487" s="2" t="s">
        <v>254</v>
      </c>
      <c r="R14487">
        <v>1</v>
      </c>
      <c r="S14487">
        <v>1</v>
      </c>
      <c r="T14487" s="2" t="s">
        <v>29</v>
      </c>
      <c r="U14487" s="2" t="s">
        <v>10967</v>
      </c>
    </row>
    <row r="14488" spans="1:21">
      <c r="A14488">
        <v>29</v>
      </c>
      <c r="B14488" s="2" t="s">
        <v>20</v>
      </c>
      <c r="C14488" s="2" t="s">
        <v>31</v>
      </c>
      <c r="D14488" s="2" t="s">
        <v>32</v>
      </c>
      <c r="E14488">
        <v>69933.399999999994</v>
      </c>
      <c r="F14488">
        <v>699</v>
      </c>
      <c r="G14488">
        <v>42661</v>
      </c>
      <c r="H14488" s="2" t="s">
        <v>47</v>
      </c>
      <c r="I14488" s="2" t="s">
        <v>24</v>
      </c>
      <c r="J14488">
        <v>3</v>
      </c>
      <c r="K14488" s="2" t="s">
        <v>35</v>
      </c>
      <c r="L14488">
        <v>0.42</v>
      </c>
      <c r="M14488">
        <v>234029</v>
      </c>
      <c r="N14488">
        <v>1</v>
      </c>
      <c r="O14488" s="2" t="s">
        <v>10666</v>
      </c>
      <c r="P14488" s="2" t="s">
        <v>260</v>
      </c>
      <c r="Q14488" s="2" t="s">
        <v>928</v>
      </c>
      <c r="R14488">
        <v>2</v>
      </c>
      <c r="S14488">
        <v>1</v>
      </c>
      <c r="T14488" s="2" t="s">
        <v>39</v>
      </c>
      <c r="U14488" s="2" t="s">
        <v>10966</v>
      </c>
    </row>
    <row r="14489" spans="1:21">
      <c r="A14489">
        <v>43</v>
      </c>
      <c r="B14489" s="2" t="s">
        <v>40</v>
      </c>
      <c r="C14489" s="2" t="s">
        <v>21</v>
      </c>
      <c r="D14489" s="2" t="s">
        <v>32</v>
      </c>
      <c r="E14489">
        <v>102305</v>
      </c>
      <c r="F14489">
        <v>750</v>
      </c>
      <c r="G14489">
        <v>27450.01</v>
      </c>
      <c r="H14489" s="2" t="s">
        <v>47</v>
      </c>
      <c r="I14489" s="2" t="s">
        <v>58</v>
      </c>
      <c r="J14489">
        <v>3</v>
      </c>
      <c r="K14489" s="2" t="s">
        <v>25</v>
      </c>
      <c r="L14489">
        <v>0.4</v>
      </c>
      <c r="M14489">
        <v>211840</v>
      </c>
      <c r="N14489">
        <v>0</v>
      </c>
      <c r="O14489" s="2" t="s">
        <v>10667</v>
      </c>
      <c r="P14489" s="2" t="s">
        <v>197</v>
      </c>
      <c r="Q14489" s="2" t="s">
        <v>455</v>
      </c>
      <c r="R14489">
        <v>1</v>
      </c>
      <c r="S14489">
        <v>2</v>
      </c>
      <c r="T14489" s="2" t="s">
        <v>39</v>
      </c>
      <c r="U14489" s="2" t="s">
        <v>10966</v>
      </c>
    </row>
    <row r="14490" spans="1:21">
      <c r="A14490">
        <v>69</v>
      </c>
      <c r="B14490" s="2" t="s">
        <v>30</v>
      </c>
      <c r="C14490" s="2" t="s">
        <v>31</v>
      </c>
      <c r="D14490" s="2" t="s">
        <v>69</v>
      </c>
      <c r="E14490">
        <v>64935</v>
      </c>
      <c r="F14490">
        <v>767</v>
      </c>
      <c r="G14490">
        <v>28519</v>
      </c>
      <c r="H14490" s="2" t="s">
        <v>43</v>
      </c>
      <c r="I14490" s="2" t="s">
        <v>58</v>
      </c>
      <c r="J14490">
        <v>16</v>
      </c>
      <c r="K14490" s="2" t="s">
        <v>59</v>
      </c>
      <c r="L14490">
        <v>0.12</v>
      </c>
      <c r="M14490">
        <v>225053</v>
      </c>
      <c r="N14490">
        <v>0</v>
      </c>
      <c r="O14490" s="2" t="s">
        <v>7234</v>
      </c>
      <c r="P14490" s="2" t="s">
        <v>67</v>
      </c>
      <c r="Q14490" s="2" t="s">
        <v>418</v>
      </c>
      <c r="R14490">
        <v>2</v>
      </c>
      <c r="S14490">
        <v>1</v>
      </c>
      <c r="T14490" s="2" t="s">
        <v>39</v>
      </c>
      <c r="U14490" s="2" t="s">
        <v>10969</v>
      </c>
    </row>
    <row r="14491" spans="1:21">
      <c r="A14491">
        <v>61</v>
      </c>
      <c r="B14491" s="2" t="s">
        <v>40</v>
      </c>
      <c r="C14491" s="2" t="s">
        <v>21</v>
      </c>
      <c r="D14491" s="2" t="s">
        <v>69</v>
      </c>
      <c r="E14491">
        <v>69933.399999999994</v>
      </c>
      <c r="F14491">
        <v>625</v>
      </c>
      <c r="G14491">
        <v>26013</v>
      </c>
      <c r="H14491" s="2" t="s">
        <v>33</v>
      </c>
      <c r="I14491" s="2" t="s">
        <v>24</v>
      </c>
      <c r="J14491">
        <v>1</v>
      </c>
      <c r="K14491" s="2" t="s">
        <v>35</v>
      </c>
      <c r="L14491">
        <v>0.46</v>
      </c>
      <c r="M14491">
        <v>283617</v>
      </c>
      <c r="N14491">
        <v>1</v>
      </c>
      <c r="O14491" s="2" t="s">
        <v>10668</v>
      </c>
      <c r="P14491" s="2" t="s">
        <v>250</v>
      </c>
      <c r="Q14491" s="2" t="s">
        <v>177</v>
      </c>
      <c r="R14491">
        <v>2</v>
      </c>
      <c r="S14491">
        <v>2</v>
      </c>
      <c r="T14491" s="2" t="s">
        <v>81</v>
      </c>
      <c r="U14491" s="2" t="s">
        <v>10966</v>
      </c>
    </row>
    <row r="14492" spans="1:21">
      <c r="A14492">
        <v>37</v>
      </c>
      <c r="B14492" s="2" t="s">
        <v>40</v>
      </c>
      <c r="C14492" s="2" t="s">
        <v>41</v>
      </c>
      <c r="D14492" s="2" t="s">
        <v>42</v>
      </c>
      <c r="E14492">
        <v>79169</v>
      </c>
      <c r="F14492">
        <v>634</v>
      </c>
      <c r="G14492">
        <v>12676</v>
      </c>
      <c r="H14492" s="2" t="s">
        <v>47</v>
      </c>
      <c r="I14492" s="2" t="s">
        <v>24</v>
      </c>
      <c r="J14492">
        <v>10</v>
      </c>
      <c r="K14492" s="2" t="s">
        <v>48</v>
      </c>
      <c r="L14492">
        <v>0.52</v>
      </c>
      <c r="M14492">
        <v>224561</v>
      </c>
      <c r="N14492">
        <v>2</v>
      </c>
      <c r="O14492" s="2" t="s">
        <v>2608</v>
      </c>
      <c r="P14492" s="2" t="s">
        <v>193</v>
      </c>
      <c r="Q14492" s="2" t="s">
        <v>170</v>
      </c>
      <c r="R14492">
        <v>3</v>
      </c>
      <c r="S14492">
        <v>1</v>
      </c>
      <c r="T14492" s="2" t="s">
        <v>29</v>
      </c>
      <c r="U14492" s="2" t="s">
        <v>10969</v>
      </c>
    </row>
    <row r="14493" spans="1:21">
      <c r="A14493">
        <v>52</v>
      </c>
      <c r="B14493" s="2" t="s">
        <v>40</v>
      </c>
      <c r="C14493" s="2" t="s">
        <v>21</v>
      </c>
      <c r="D14493" s="2" t="s">
        <v>42</v>
      </c>
      <c r="E14493">
        <v>105195</v>
      </c>
      <c r="F14493">
        <v>708</v>
      </c>
      <c r="G14493">
        <v>14729</v>
      </c>
      <c r="H14493" s="2" t="s">
        <v>33</v>
      </c>
      <c r="I14493" s="2" t="s">
        <v>34</v>
      </c>
      <c r="J14493">
        <v>6</v>
      </c>
      <c r="K14493" s="2" t="s">
        <v>48</v>
      </c>
      <c r="L14493">
        <v>0.28999999999999998</v>
      </c>
      <c r="M14493">
        <v>159741.5</v>
      </c>
      <c r="N14493">
        <v>2</v>
      </c>
      <c r="O14493" s="2" t="s">
        <v>1093</v>
      </c>
      <c r="P14493" s="2" t="s">
        <v>53</v>
      </c>
      <c r="Q14493" s="2" t="s">
        <v>109</v>
      </c>
      <c r="R14493">
        <v>4</v>
      </c>
      <c r="S14493">
        <v>2</v>
      </c>
      <c r="T14493" s="2" t="s">
        <v>29</v>
      </c>
      <c r="U14493" s="2" t="s">
        <v>10966</v>
      </c>
    </row>
    <row r="14494" spans="1:21">
      <c r="A14494">
        <v>21</v>
      </c>
      <c r="B14494" s="2" t="s">
        <v>20</v>
      </c>
      <c r="C14494" s="2" t="s">
        <v>82</v>
      </c>
      <c r="D14494" s="2" t="s">
        <v>69</v>
      </c>
      <c r="E14494">
        <v>42440</v>
      </c>
      <c r="F14494">
        <v>760</v>
      </c>
      <c r="G14494">
        <v>17117</v>
      </c>
      <c r="H14494" s="2" t="s">
        <v>43</v>
      </c>
      <c r="I14494" s="2" t="s">
        <v>24</v>
      </c>
      <c r="J14494">
        <v>19</v>
      </c>
      <c r="K14494" s="2" t="s">
        <v>48</v>
      </c>
      <c r="L14494">
        <v>0.43</v>
      </c>
      <c r="M14494">
        <v>86443</v>
      </c>
      <c r="N14494">
        <v>1</v>
      </c>
      <c r="O14494" s="2" t="s">
        <v>1286</v>
      </c>
      <c r="P14494" s="2" t="s">
        <v>286</v>
      </c>
      <c r="Q14494" s="2" t="s">
        <v>369</v>
      </c>
      <c r="R14494">
        <v>0</v>
      </c>
      <c r="S14494">
        <v>1</v>
      </c>
      <c r="T14494" s="2" t="s">
        <v>29</v>
      </c>
      <c r="U14494" s="2" t="s">
        <v>10970</v>
      </c>
    </row>
    <row r="14495" spans="1:21">
      <c r="A14495">
        <v>61</v>
      </c>
      <c r="B14495" s="2" t="s">
        <v>40</v>
      </c>
      <c r="C14495" s="2" t="s">
        <v>31</v>
      </c>
      <c r="D14495" s="2" t="s">
        <v>32</v>
      </c>
      <c r="E14495">
        <v>97402</v>
      </c>
      <c r="F14495">
        <v>631</v>
      </c>
      <c r="G14495">
        <v>40936</v>
      </c>
      <c r="H14495" s="2" t="s">
        <v>23</v>
      </c>
      <c r="I14495" s="2" t="s">
        <v>34</v>
      </c>
      <c r="J14495">
        <v>3</v>
      </c>
      <c r="K14495" s="2" t="s">
        <v>48</v>
      </c>
      <c r="L14495">
        <v>0.1</v>
      </c>
      <c r="M14495">
        <v>170421</v>
      </c>
      <c r="N14495">
        <v>1</v>
      </c>
      <c r="O14495" s="2" t="s">
        <v>2399</v>
      </c>
      <c r="P14495" s="2" t="s">
        <v>129</v>
      </c>
      <c r="Q14495" s="2" t="s">
        <v>357</v>
      </c>
      <c r="R14495">
        <v>4</v>
      </c>
      <c r="S14495">
        <v>2</v>
      </c>
      <c r="T14495" s="2" t="s">
        <v>81</v>
      </c>
      <c r="U14495" s="2" t="s">
        <v>10966</v>
      </c>
    </row>
    <row r="14496" spans="1:21">
      <c r="A14496">
        <v>31</v>
      </c>
      <c r="B14496" s="2" t="s">
        <v>40</v>
      </c>
      <c r="C14496" s="2" t="s">
        <v>31</v>
      </c>
      <c r="D14496" s="2" t="s">
        <v>22</v>
      </c>
      <c r="E14496">
        <v>33181</v>
      </c>
      <c r="F14496">
        <v>663</v>
      </c>
      <c r="G14496">
        <v>30887</v>
      </c>
      <c r="H14496" s="2" t="s">
        <v>43</v>
      </c>
      <c r="I14496" s="2" t="s">
        <v>34</v>
      </c>
      <c r="J14496">
        <v>5</v>
      </c>
      <c r="K14496" s="2" t="s">
        <v>25</v>
      </c>
      <c r="L14496">
        <v>0.22</v>
      </c>
      <c r="M14496">
        <v>31000</v>
      </c>
      <c r="N14496">
        <v>1</v>
      </c>
      <c r="O14496" s="2" t="s">
        <v>9344</v>
      </c>
      <c r="P14496" s="2" t="s">
        <v>61</v>
      </c>
      <c r="Q14496" s="2" t="s">
        <v>407</v>
      </c>
      <c r="R14496">
        <v>3</v>
      </c>
      <c r="S14496">
        <v>1</v>
      </c>
      <c r="T14496" s="2" t="s">
        <v>29</v>
      </c>
      <c r="U14496" s="2" t="s">
        <v>10966</v>
      </c>
    </row>
    <row r="14497" spans="1:21">
      <c r="A14497">
        <v>56</v>
      </c>
      <c r="B14497" s="2" t="s">
        <v>20</v>
      </c>
      <c r="C14497" s="2" t="s">
        <v>41</v>
      </c>
      <c r="D14497" s="2" t="s">
        <v>42</v>
      </c>
      <c r="E14497">
        <v>69933.399999999994</v>
      </c>
      <c r="F14497">
        <v>699</v>
      </c>
      <c r="G14497">
        <v>8177</v>
      </c>
      <c r="H14497" s="2" t="s">
        <v>33</v>
      </c>
      <c r="I14497" s="2" t="s">
        <v>24</v>
      </c>
      <c r="J14497">
        <v>14</v>
      </c>
      <c r="K14497" s="2" t="s">
        <v>48</v>
      </c>
      <c r="L14497">
        <v>0.2</v>
      </c>
      <c r="M14497">
        <v>166056</v>
      </c>
      <c r="N14497">
        <v>3</v>
      </c>
      <c r="O14497" s="2" t="s">
        <v>8333</v>
      </c>
      <c r="P14497" s="2" t="s">
        <v>237</v>
      </c>
      <c r="Q14497" s="2" t="s">
        <v>102</v>
      </c>
      <c r="R14497">
        <v>2</v>
      </c>
      <c r="S14497">
        <v>2</v>
      </c>
      <c r="T14497" s="2" t="s">
        <v>29</v>
      </c>
      <c r="U14497" s="2" t="s">
        <v>10968</v>
      </c>
    </row>
    <row r="14498" spans="1:21">
      <c r="A14498">
        <v>57</v>
      </c>
      <c r="B14498" s="2" t="s">
        <v>40</v>
      </c>
      <c r="C14498" s="2" t="s">
        <v>21</v>
      </c>
      <c r="D14498" s="2" t="s">
        <v>32</v>
      </c>
      <c r="E14498">
        <v>103625</v>
      </c>
      <c r="F14498">
        <v>716</v>
      </c>
      <c r="G14498">
        <v>29347</v>
      </c>
      <c r="H14498" s="2" t="s">
        <v>43</v>
      </c>
      <c r="I14498" s="2" t="s">
        <v>58</v>
      </c>
      <c r="J14498">
        <v>12</v>
      </c>
      <c r="K14498" s="2" t="s">
        <v>48</v>
      </c>
      <c r="L14498">
        <v>0.21</v>
      </c>
      <c r="M14498">
        <v>262473</v>
      </c>
      <c r="N14498">
        <v>2</v>
      </c>
      <c r="O14498" s="2" t="s">
        <v>10669</v>
      </c>
      <c r="P14498" s="2" t="s">
        <v>27</v>
      </c>
      <c r="Q14498" s="2" t="s">
        <v>265</v>
      </c>
      <c r="R14498">
        <v>0</v>
      </c>
      <c r="S14498">
        <v>0</v>
      </c>
      <c r="T14498" s="2" t="s">
        <v>29</v>
      </c>
      <c r="U14498" s="2" t="s">
        <v>10970</v>
      </c>
    </row>
    <row r="14499" spans="1:21">
      <c r="A14499">
        <v>36</v>
      </c>
      <c r="B14499" s="2" t="s">
        <v>40</v>
      </c>
      <c r="C14499" s="2" t="s">
        <v>82</v>
      </c>
      <c r="D14499" s="2" t="s">
        <v>32</v>
      </c>
      <c r="E14499">
        <v>84559</v>
      </c>
      <c r="F14499">
        <v>611</v>
      </c>
      <c r="G14499">
        <v>8686</v>
      </c>
      <c r="H14499" s="2" t="s">
        <v>23</v>
      </c>
      <c r="I14499" s="2" t="s">
        <v>58</v>
      </c>
      <c r="J14499">
        <v>8</v>
      </c>
      <c r="K14499" s="2" t="s">
        <v>25</v>
      </c>
      <c r="L14499">
        <v>0.54</v>
      </c>
      <c r="M14499">
        <v>100243</v>
      </c>
      <c r="N14499">
        <v>1</v>
      </c>
      <c r="O14499" s="2" t="s">
        <v>10670</v>
      </c>
      <c r="P14499" s="2" t="s">
        <v>27</v>
      </c>
      <c r="Q14499" s="2" t="s">
        <v>560</v>
      </c>
      <c r="R14499">
        <v>3</v>
      </c>
      <c r="S14499">
        <v>0</v>
      </c>
      <c r="T14499" s="2" t="s">
        <v>29</v>
      </c>
      <c r="U14499" s="2" t="s">
        <v>10966</v>
      </c>
    </row>
    <row r="14500" spans="1:21">
      <c r="A14500">
        <v>43</v>
      </c>
      <c r="B14500" s="2" t="s">
        <v>30</v>
      </c>
      <c r="C14500" s="2" t="s">
        <v>21</v>
      </c>
      <c r="D14500" s="2" t="s">
        <v>22</v>
      </c>
      <c r="E14500">
        <v>66215</v>
      </c>
      <c r="F14500">
        <v>773</v>
      </c>
      <c r="G14500">
        <v>20348</v>
      </c>
      <c r="H14500" s="2" t="s">
        <v>47</v>
      </c>
      <c r="I14500" s="2" t="s">
        <v>34</v>
      </c>
      <c r="J14500">
        <v>19</v>
      </c>
      <c r="K14500" s="2" t="s">
        <v>48</v>
      </c>
      <c r="L14500">
        <v>0.49</v>
      </c>
      <c r="M14500">
        <v>159741.5</v>
      </c>
      <c r="N14500">
        <v>1</v>
      </c>
      <c r="O14500" s="2" t="s">
        <v>10671</v>
      </c>
      <c r="P14500" s="2" t="s">
        <v>193</v>
      </c>
      <c r="Q14500" s="2" t="s">
        <v>714</v>
      </c>
      <c r="R14500">
        <v>3</v>
      </c>
      <c r="S14500">
        <v>2</v>
      </c>
      <c r="T14500" s="2" t="s">
        <v>81</v>
      </c>
      <c r="U14500" s="2" t="s">
        <v>10969</v>
      </c>
    </row>
    <row r="14501" spans="1:21">
      <c r="A14501">
        <v>54</v>
      </c>
      <c r="B14501" s="2" t="s">
        <v>40</v>
      </c>
      <c r="C14501" s="2" t="s">
        <v>21</v>
      </c>
      <c r="D14501" s="2" t="s">
        <v>22</v>
      </c>
      <c r="E14501">
        <v>93861</v>
      </c>
      <c r="F14501">
        <v>700</v>
      </c>
      <c r="G14501">
        <v>21641</v>
      </c>
      <c r="H14501" s="2" t="s">
        <v>43</v>
      </c>
      <c r="I14501" s="2" t="s">
        <v>24</v>
      </c>
      <c r="J14501">
        <v>15</v>
      </c>
      <c r="K14501" s="2" t="s">
        <v>59</v>
      </c>
      <c r="L14501">
        <v>0.4</v>
      </c>
      <c r="M14501">
        <v>78918</v>
      </c>
      <c r="N14501">
        <v>4</v>
      </c>
      <c r="O14501" s="2" t="s">
        <v>738</v>
      </c>
      <c r="P14501" s="2" t="s">
        <v>56</v>
      </c>
      <c r="Q14501" s="2" t="s">
        <v>94</v>
      </c>
      <c r="R14501">
        <v>3</v>
      </c>
      <c r="S14501">
        <v>2</v>
      </c>
      <c r="T14501" s="2" t="s">
        <v>39</v>
      </c>
      <c r="U14501" s="2" t="s">
        <v>10969</v>
      </c>
    </row>
    <row r="14502" spans="1:21">
      <c r="A14502">
        <v>41</v>
      </c>
      <c r="B14502" s="2" t="s">
        <v>20</v>
      </c>
      <c r="C14502" s="2" t="s">
        <v>82</v>
      </c>
      <c r="D14502" s="2" t="s">
        <v>69</v>
      </c>
      <c r="E14502">
        <v>40523</v>
      </c>
      <c r="F14502">
        <v>692</v>
      </c>
      <c r="G14502">
        <v>10627</v>
      </c>
      <c r="H14502" s="2" t="s">
        <v>43</v>
      </c>
      <c r="I14502" s="2" t="s">
        <v>58</v>
      </c>
      <c r="J14502">
        <v>19</v>
      </c>
      <c r="K14502" s="2" t="s">
        <v>59</v>
      </c>
      <c r="L14502">
        <v>0.53</v>
      </c>
      <c r="M14502">
        <v>181216</v>
      </c>
      <c r="N14502">
        <v>3</v>
      </c>
      <c r="O14502" s="2" t="s">
        <v>10672</v>
      </c>
      <c r="P14502" s="2" t="s">
        <v>137</v>
      </c>
      <c r="Q14502" s="2" t="s">
        <v>343</v>
      </c>
      <c r="R14502">
        <v>4</v>
      </c>
      <c r="S14502">
        <v>0</v>
      </c>
      <c r="T14502" s="2" t="s">
        <v>39</v>
      </c>
      <c r="U14502" s="2" t="s">
        <v>10969</v>
      </c>
    </row>
    <row r="14503" spans="1:21">
      <c r="A14503">
        <v>26</v>
      </c>
      <c r="B14503" s="2" t="s">
        <v>40</v>
      </c>
      <c r="C14503" s="2" t="s">
        <v>31</v>
      </c>
      <c r="D14503" s="2" t="s">
        <v>22</v>
      </c>
      <c r="E14503">
        <v>90647</v>
      </c>
      <c r="F14503">
        <v>704</v>
      </c>
      <c r="G14503">
        <v>17485</v>
      </c>
      <c r="H14503" s="2" t="s">
        <v>43</v>
      </c>
      <c r="I14503" s="2" t="s">
        <v>24</v>
      </c>
      <c r="J14503">
        <v>15</v>
      </c>
      <c r="K14503" s="2" t="s">
        <v>25</v>
      </c>
      <c r="L14503">
        <v>0.56999999999999995</v>
      </c>
      <c r="M14503">
        <v>105717</v>
      </c>
      <c r="N14503">
        <v>0</v>
      </c>
      <c r="O14503" s="2" t="s">
        <v>10673</v>
      </c>
      <c r="P14503" s="2" t="s">
        <v>129</v>
      </c>
      <c r="Q14503" s="2" t="s">
        <v>471</v>
      </c>
      <c r="R14503">
        <v>2</v>
      </c>
      <c r="S14503">
        <v>0</v>
      </c>
      <c r="T14503" s="2" t="s">
        <v>29</v>
      </c>
      <c r="U14503" s="2" t="s">
        <v>10967</v>
      </c>
    </row>
    <row r="14504" spans="1:21">
      <c r="A14504">
        <v>69</v>
      </c>
      <c r="B14504" s="2" t="s">
        <v>30</v>
      </c>
      <c r="C14504" s="2" t="s">
        <v>82</v>
      </c>
      <c r="D14504" s="2" t="s">
        <v>42</v>
      </c>
      <c r="E14504">
        <v>105406</v>
      </c>
      <c r="F14504">
        <v>699</v>
      </c>
      <c r="G14504">
        <v>16008</v>
      </c>
      <c r="H14504" s="2" t="s">
        <v>43</v>
      </c>
      <c r="I14504" s="2" t="s">
        <v>34</v>
      </c>
      <c r="J14504">
        <v>14</v>
      </c>
      <c r="K14504" s="2" t="s">
        <v>48</v>
      </c>
      <c r="L14504">
        <v>0.3</v>
      </c>
      <c r="M14504">
        <v>166468</v>
      </c>
      <c r="N14504">
        <v>4</v>
      </c>
      <c r="O14504" s="2" t="s">
        <v>10674</v>
      </c>
      <c r="P14504" s="2" t="s">
        <v>174</v>
      </c>
      <c r="Q14504" s="2" t="s">
        <v>433</v>
      </c>
      <c r="R14504">
        <v>4</v>
      </c>
      <c r="S14504">
        <v>2</v>
      </c>
      <c r="T14504" s="2" t="s">
        <v>39</v>
      </c>
      <c r="U14504" s="2" t="s">
        <v>10968</v>
      </c>
    </row>
    <row r="14505" spans="1:21">
      <c r="A14505">
        <v>53</v>
      </c>
      <c r="B14505" s="2" t="s">
        <v>40</v>
      </c>
      <c r="C14505" s="2" t="s">
        <v>21</v>
      </c>
      <c r="D14505" s="2" t="s">
        <v>32</v>
      </c>
      <c r="E14505">
        <v>28900</v>
      </c>
      <c r="F14505">
        <v>659</v>
      </c>
      <c r="G14505">
        <v>27450.01</v>
      </c>
      <c r="H14505" s="2" t="s">
        <v>23</v>
      </c>
      <c r="I14505" s="2" t="s">
        <v>34</v>
      </c>
      <c r="J14505">
        <v>17</v>
      </c>
      <c r="K14505" s="2" t="s">
        <v>25</v>
      </c>
      <c r="L14505">
        <v>0.4</v>
      </c>
      <c r="M14505">
        <v>122395</v>
      </c>
      <c r="N14505">
        <v>3</v>
      </c>
      <c r="O14505" s="2" t="s">
        <v>143</v>
      </c>
      <c r="P14505" s="2" t="s">
        <v>337</v>
      </c>
      <c r="Q14505" s="2" t="s">
        <v>350</v>
      </c>
      <c r="R14505">
        <v>4</v>
      </c>
      <c r="S14505">
        <v>0</v>
      </c>
      <c r="T14505" s="2" t="s">
        <v>81</v>
      </c>
      <c r="U14505" s="2" t="s">
        <v>10966</v>
      </c>
    </row>
    <row r="14506" spans="1:21">
      <c r="A14506">
        <v>67</v>
      </c>
      <c r="B14506" s="2" t="s">
        <v>20</v>
      </c>
      <c r="C14506" s="2" t="s">
        <v>41</v>
      </c>
      <c r="D14506" s="2" t="s">
        <v>22</v>
      </c>
      <c r="E14506">
        <v>61446</v>
      </c>
      <c r="F14506">
        <v>626</v>
      </c>
      <c r="G14506">
        <v>6616</v>
      </c>
      <c r="H14506" s="2" t="s">
        <v>47</v>
      </c>
      <c r="I14506" s="2" t="s">
        <v>24</v>
      </c>
      <c r="J14506">
        <v>14</v>
      </c>
      <c r="K14506" s="2" t="s">
        <v>48</v>
      </c>
      <c r="L14506">
        <v>0.52</v>
      </c>
      <c r="M14506">
        <v>232456</v>
      </c>
      <c r="N14506">
        <v>3</v>
      </c>
      <c r="O14506" s="2" t="s">
        <v>10675</v>
      </c>
      <c r="P14506" s="2" t="s">
        <v>271</v>
      </c>
      <c r="Q14506" s="2" t="s">
        <v>703</v>
      </c>
      <c r="R14506">
        <v>2</v>
      </c>
      <c r="S14506">
        <v>0</v>
      </c>
      <c r="T14506" s="2" t="s">
        <v>39</v>
      </c>
      <c r="U14506" s="2" t="s">
        <v>10969</v>
      </c>
    </row>
    <row r="14507" spans="1:21">
      <c r="A14507">
        <v>65</v>
      </c>
      <c r="B14507" s="2" t="s">
        <v>30</v>
      </c>
      <c r="C14507" s="2" t="s">
        <v>82</v>
      </c>
      <c r="D14507" s="2" t="s">
        <v>32</v>
      </c>
      <c r="E14507">
        <v>43279</v>
      </c>
      <c r="F14507">
        <v>698</v>
      </c>
      <c r="G14507">
        <v>44793</v>
      </c>
      <c r="H14507" s="2" t="s">
        <v>47</v>
      </c>
      <c r="I14507" s="2" t="s">
        <v>34</v>
      </c>
      <c r="J14507">
        <v>16</v>
      </c>
      <c r="K14507" s="2" t="s">
        <v>59</v>
      </c>
      <c r="L14507">
        <v>0.36</v>
      </c>
      <c r="M14507">
        <v>159741.5</v>
      </c>
      <c r="N14507">
        <v>3</v>
      </c>
      <c r="O14507" s="2" t="s">
        <v>10676</v>
      </c>
      <c r="P14507" s="2" t="s">
        <v>250</v>
      </c>
      <c r="Q14507" s="2" t="s">
        <v>755</v>
      </c>
      <c r="R14507">
        <v>3</v>
      </c>
      <c r="S14507">
        <v>2</v>
      </c>
      <c r="T14507" s="2" t="s">
        <v>29</v>
      </c>
      <c r="U14507" s="2" t="s">
        <v>10969</v>
      </c>
    </row>
    <row r="14508" spans="1:21">
      <c r="A14508">
        <v>33</v>
      </c>
      <c r="B14508" s="2" t="s">
        <v>30</v>
      </c>
      <c r="C14508" s="2" t="s">
        <v>21</v>
      </c>
      <c r="D14508" s="2" t="s">
        <v>42</v>
      </c>
      <c r="E14508">
        <v>58749</v>
      </c>
      <c r="F14508">
        <v>673</v>
      </c>
      <c r="G14508">
        <v>12937</v>
      </c>
      <c r="H14508" s="2" t="s">
        <v>23</v>
      </c>
      <c r="I14508" s="2" t="s">
        <v>34</v>
      </c>
      <c r="J14508">
        <v>18</v>
      </c>
      <c r="K14508" s="2" t="s">
        <v>48</v>
      </c>
      <c r="L14508">
        <v>0.27</v>
      </c>
      <c r="M14508">
        <v>51167</v>
      </c>
      <c r="N14508">
        <v>1</v>
      </c>
      <c r="O14508" s="2" t="s">
        <v>6104</v>
      </c>
      <c r="P14508" s="2" t="s">
        <v>56</v>
      </c>
      <c r="Q14508" s="2" t="s">
        <v>768</v>
      </c>
      <c r="R14508">
        <v>4</v>
      </c>
      <c r="S14508">
        <v>1</v>
      </c>
      <c r="T14508" s="2" t="s">
        <v>29</v>
      </c>
      <c r="U14508" s="2" t="s">
        <v>10969</v>
      </c>
    </row>
    <row r="14509" spans="1:21">
      <c r="A14509">
        <v>30</v>
      </c>
      <c r="B14509" s="2" t="s">
        <v>30</v>
      </c>
      <c r="C14509" s="2" t="s">
        <v>21</v>
      </c>
      <c r="D14509" s="2" t="s">
        <v>32</v>
      </c>
      <c r="E14509">
        <v>80434</v>
      </c>
      <c r="F14509">
        <v>688</v>
      </c>
      <c r="G14509">
        <v>21004</v>
      </c>
      <c r="H14509" s="2" t="s">
        <v>33</v>
      </c>
      <c r="I14509" s="2" t="s">
        <v>34</v>
      </c>
      <c r="J14509">
        <v>8</v>
      </c>
      <c r="K14509" s="2" t="s">
        <v>48</v>
      </c>
      <c r="L14509">
        <v>0.16</v>
      </c>
      <c r="M14509">
        <v>223295</v>
      </c>
      <c r="N14509">
        <v>2</v>
      </c>
      <c r="O14509" s="2" t="s">
        <v>7295</v>
      </c>
      <c r="P14509" s="2" t="s">
        <v>286</v>
      </c>
      <c r="Q14509" s="2" t="s">
        <v>616</v>
      </c>
      <c r="R14509">
        <v>0</v>
      </c>
      <c r="S14509">
        <v>1</v>
      </c>
      <c r="T14509" s="2" t="s">
        <v>39</v>
      </c>
      <c r="U14509" s="2" t="s">
        <v>10971</v>
      </c>
    </row>
    <row r="14510" spans="1:21">
      <c r="A14510">
        <v>34</v>
      </c>
      <c r="B14510" s="2" t="s">
        <v>30</v>
      </c>
      <c r="C14510" s="2" t="s">
        <v>31</v>
      </c>
      <c r="D14510" s="2" t="s">
        <v>32</v>
      </c>
      <c r="E14510">
        <v>69933.399999999994</v>
      </c>
      <c r="F14510">
        <v>724</v>
      </c>
      <c r="G14510">
        <v>36272</v>
      </c>
      <c r="H14510" s="2" t="s">
        <v>47</v>
      </c>
      <c r="I14510" s="2" t="s">
        <v>34</v>
      </c>
      <c r="J14510">
        <v>14</v>
      </c>
      <c r="K14510" s="2" t="s">
        <v>25</v>
      </c>
      <c r="L14510">
        <v>0.12</v>
      </c>
      <c r="M14510">
        <v>209511</v>
      </c>
      <c r="N14510">
        <v>4</v>
      </c>
      <c r="O14510" s="2" t="s">
        <v>2132</v>
      </c>
      <c r="P14510" s="2" t="s">
        <v>182</v>
      </c>
      <c r="Q14510" s="2" t="s">
        <v>1646</v>
      </c>
      <c r="R14510">
        <v>1</v>
      </c>
      <c r="S14510">
        <v>1</v>
      </c>
      <c r="T14510" s="2" t="s">
        <v>29</v>
      </c>
      <c r="U14510" s="2" t="s">
        <v>10967</v>
      </c>
    </row>
    <row r="14511" spans="1:21">
      <c r="A14511">
        <v>44</v>
      </c>
      <c r="B14511" s="2" t="s">
        <v>30</v>
      </c>
      <c r="C14511" s="2" t="s">
        <v>21</v>
      </c>
      <c r="D14511" s="2" t="s">
        <v>42</v>
      </c>
      <c r="E14511">
        <v>113891</v>
      </c>
      <c r="F14511">
        <v>681</v>
      </c>
      <c r="G14511">
        <v>26949</v>
      </c>
      <c r="H14511" s="2" t="s">
        <v>33</v>
      </c>
      <c r="I14511" s="2" t="s">
        <v>24</v>
      </c>
      <c r="J14511">
        <v>6</v>
      </c>
      <c r="K14511" s="2" t="s">
        <v>25</v>
      </c>
      <c r="L14511">
        <v>0.14000000000000001</v>
      </c>
      <c r="M14511">
        <v>107591</v>
      </c>
      <c r="N14511">
        <v>2</v>
      </c>
      <c r="O14511" s="2" t="s">
        <v>10677</v>
      </c>
      <c r="P14511" s="2" t="s">
        <v>27</v>
      </c>
      <c r="Q14511" s="2" t="s">
        <v>589</v>
      </c>
      <c r="R14511">
        <v>2</v>
      </c>
      <c r="S14511">
        <v>0</v>
      </c>
      <c r="T14511" s="2" t="s">
        <v>29</v>
      </c>
      <c r="U14511" s="2" t="s">
        <v>10966</v>
      </c>
    </row>
    <row r="14512" spans="1:21">
      <c r="A14512">
        <v>50</v>
      </c>
      <c r="B14512" s="2" t="s">
        <v>30</v>
      </c>
      <c r="C14512" s="2" t="s">
        <v>41</v>
      </c>
      <c r="D14512" s="2" t="s">
        <v>22</v>
      </c>
      <c r="E14512">
        <v>49076</v>
      </c>
      <c r="F14512">
        <v>694</v>
      </c>
      <c r="G14512">
        <v>45538</v>
      </c>
      <c r="H14512" s="2" t="s">
        <v>33</v>
      </c>
      <c r="I14512" s="2" t="s">
        <v>34</v>
      </c>
      <c r="J14512">
        <v>0</v>
      </c>
      <c r="K14512" s="2" t="s">
        <v>48</v>
      </c>
      <c r="L14512">
        <v>0.26</v>
      </c>
      <c r="M14512">
        <v>136580</v>
      </c>
      <c r="N14512">
        <v>2</v>
      </c>
      <c r="O14512" s="2" t="s">
        <v>2137</v>
      </c>
      <c r="P14512" s="2" t="s">
        <v>158</v>
      </c>
      <c r="Q14512" s="2" t="s">
        <v>379</v>
      </c>
      <c r="R14512">
        <v>2</v>
      </c>
      <c r="S14512">
        <v>2</v>
      </c>
      <c r="T14512" s="2" t="s">
        <v>39</v>
      </c>
      <c r="U14512" s="2" t="s">
        <v>10966</v>
      </c>
    </row>
    <row r="14513" spans="1:21">
      <c r="A14513">
        <v>68</v>
      </c>
      <c r="B14513" s="2" t="s">
        <v>40</v>
      </c>
      <c r="C14513" s="2" t="s">
        <v>82</v>
      </c>
      <c r="D14513" s="2" t="s">
        <v>69</v>
      </c>
      <c r="E14513">
        <v>79526</v>
      </c>
      <c r="F14513">
        <v>699</v>
      </c>
      <c r="G14513">
        <v>14577</v>
      </c>
      <c r="H14513" s="2" t="s">
        <v>47</v>
      </c>
      <c r="I14513" s="2" t="s">
        <v>58</v>
      </c>
      <c r="J14513">
        <v>11</v>
      </c>
      <c r="K14513" s="2" t="s">
        <v>35</v>
      </c>
      <c r="L14513">
        <v>0.57999999999999996</v>
      </c>
      <c r="M14513">
        <v>171504</v>
      </c>
      <c r="N14513">
        <v>3</v>
      </c>
      <c r="O14513" s="2" t="s">
        <v>1561</v>
      </c>
      <c r="P14513" s="2" t="s">
        <v>56</v>
      </c>
      <c r="Q14513" s="2" t="s">
        <v>180</v>
      </c>
      <c r="R14513">
        <v>2</v>
      </c>
      <c r="S14513">
        <v>2</v>
      </c>
      <c r="T14513" s="2" t="s">
        <v>29</v>
      </c>
      <c r="U14513" s="2" t="s">
        <v>10966</v>
      </c>
    </row>
    <row r="14514" spans="1:21">
      <c r="A14514">
        <v>69</v>
      </c>
      <c r="B14514" s="2" t="s">
        <v>30</v>
      </c>
      <c r="C14514" s="2" t="s">
        <v>82</v>
      </c>
      <c r="D14514" s="2" t="s">
        <v>42</v>
      </c>
      <c r="E14514">
        <v>49376</v>
      </c>
      <c r="F14514">
        <v>761</v>
      </c>
      <c r="G14514">
        <v>27450.01</v>
      </c>
      <c r="H14514" s="2" t="s">
        <v>33</v>
      </c>
      <c r="I14514" s="2" t="s">
        <v>34</v>
      </c>
      <c r="J14514">
        <v>9</v>
      </c>
      <c r="K14514" s="2" t="s">
        <v>25</v>
      </c>
      <c r="L14514">
        <v>0.3</v>
      </c>
      <c r="M14514">
        <v>159741.5</v>
      </c>
      <c r="N14514">
        <v>4</v>
      </c>
      <c r="O14514" s="2" t="s">
        <v>10678</v>
      </c>
      <c r="P14514" s="2" t="s">
        <v>137</v>
      </c>
      <c r="Q14514" s="2" t="s">
        <v>699</v>
      </c>
      <c r="R14514">
        <v>4</v>
      </c>
      <c r="S14514">
        <v>1</v>
      </c>
      <c r="T14514" s="2" t="s">
        <v>29</v>
      </c>
      <c r="U14514" s="2" t="s">
        <v>10966</v>
      </c>
    </row>
    <row r="14515" spans="1:21">
      <c r="A14515">
        <v>45</v>
      </c>
      <c r="B14515" s="2" t="s">
        <v>20</v>
      </c>
      <c r="C14515" s="2" t="s">
        <v>31</v>
      </c>
      <c r="D14515" s="2" t="s">
        <v>69</v>
      </c>
      <c r="E14515">
        <v>99397</v>
      </c>
      <c r="F14515">
        <v>630</v>
      </c>
      <c r="G14515">
        <v>33914</v>
      </c>
      <c r="H14515" s="2" t="s">
        <v>43</v>
      </c>
      <c r="I14515" s="2" t="s">
        <v>58</v>
      </c>
      <c r="J14515">
        <v>2</v>
      </c>
      <c r="K14515" s="2" t="s">
        <v>48</v>
      </c>
      <c r="L14515">
        <v>0.25</v>
      </c>
      <c r="M14515">
        <v>98433</v>
      </c>
      <c r="N14515">
        <v>4</v>
      </c>
      <c r="O14515" s="2" t="s">
        <v>10679</v>
      </c>
      <c r="P14515" s="2" t="s">
        <v>169</v>
      </c>
      <c r="Q14515" s="2" t="s">
        <v>409</v>
      </c>
      <c r="R14515">
        <v>4</v>
      </c>
      <c r="S14515">
        <v>0</v>
      </c>
      <c r="T14515" s="2" t="s">
        <v>29</v>
      </c>
      <c r="U14515" s="2" t="s">
        <v>10966</v>
      </c>
    </row>
    <row r="14516" spans="1:21">
      <c r="A14516">
        <v>69</v>
      </c>
      <c r="B14516" s="2" t="s">
        <v>20</v>
      </c>
      <c r="C14516" s="2" t="s">
        <v>31</v>
      </c>
      <c r="D14516" s="2" t="s">
        <v>32</v>
      </c>
      <c r="E14516">
        <v>69933.399999999994</v>
      </c>
      <c r="F14516">
        <v>728</v>
      </c>
      <c r="G14516">
        <v>27450.01</v>
      </c>
      <c r="H14516" s="2" t="s">
        <v>47</v>
      </c>
      <c r="I14516" s="2" t="s">
        <v>58</v>
      </c>
      <c r="J14516">
        <v>0</v>
      </c>
      <c r="K14516" s="2" t="s">
        <v>48</v>
      </c>
      <c r="L14516">
        <v>0.31</v>
      </c>
      <c r="M14516">
        <v>177592</v>
      </c>
      <c r="N14516">
        <v>0</v>
      </c>
      <c r="O14516" s="2" t="s">
        <v>10680</v>
      </c>
      <c r="P14516" s="2" t="s">
        <v>289</v>
      </c>
      <c r="Q14516" s="2" t="s">
        <v>586</v>
      </c>
      <c r="R14516">
        <v>4</v>
      </c>
      <c r="S14516">
        <v>2</v>
      </c>
      <c r="T14516" s="2" t="s">
        <v>29</v>
      </c>
      <c r="U14516" s="2" t="s">
        <v>10966</v>
      </c>
    </row>
    <row r="14517" spans="1:21">
      <c r="A14517">
        <v>33</v>
      </c>
      <c r="B14517" s="2" t="s">
        <v>40</v>
      </c>
      <c r="C14517" s="2" t="s">
        <v>82</v>
      </c>
      <c r="D14517" s="2" t="s">
        <v>42</v>
      </c>
      <c r="E14517">
        <v>97760</v>
      </c>
      <c r="F14517">
        <v>714</v>
      </c>
      <c r="G14517">
        <v>19971</v>
      </c>
      <c r="H14517" s="2" t="s">
        <v>23</v>
      </c>
      <c r="I14517" s="2" t="s">
        <v>24</v>
      </c>
      <c r="J14517">
        <v>10</v>
      </c>
      <c r="K14517" s="2" t="s">
        <v>25</v>
      </c>
      <c r="L14517">
        <v>0.49</v>
      </c>
      <c r="M14517">
        <v>159741.5</v>
      </c>
      <c r="N14517">
        <v>3</v>
      </c>
      <c r="O14517" s="2" t="s">
        <v>10681</v>
      </c>
      <c r="P14517" s="2" t="s">
        <v>347</v>
      </c>
      <c r="Q14517" s="2" t="s">
        <v>114</v>
      </c>
      <c r="R14517">
        <v>4</v>
      </c>
      <c r="S14517">
        <v>2</v>
      </c>
      <c r="T14517" s="2" t="s">
        <v>39</v>
      </c>
      <c r="U14517" s="2" t="s">
        <v>10966</v>
      </c>
    </row>
    <row r="14518" spans="1:21">
      <c r="A14518">
        <v>61</v>
      </c>
      <c r="B14518" s="2" t="s">
        <v>30</v>
      </c>
      <c r="C14518" s="2" t="s">
        <v>41</v>
      </c>
      <c r="D14518" s="2" t="s">
        <v>32</v>
      </c>
      <c r="E14518">
        <v>103816</v>
      </c>
      <c r="F14518">
        <v>714</v>
      </c>
      <c r="G14518">
        <v>16422</v>
      </c>
      <c r="H14518" s="2" t="s">
        <v>43</v>
      </c>
      <c r="I14518" s="2" t="s">
        <v>58</v>
      </c>
      <c r="J14518">
        <v>2</v>
      </c>
      <c r="K14518" s="2" t="s">
        <v>48</v>
      </c>
      <c r="L14518">
        <v>0.38</v>
      </c>
      <c r="M14518">
        <v>229439</v>
      </c>
      <c r="N14518">
        <v>2</v>
      </c>
      <c r="O14518" s="2" t="s">
        <v>10682</v>
      </c>
      <c r="P14518" s="2" t="s">
        <v>237</v>
      </c>
      <c r="Q14518" s="2" t="s">
        <v>622</v>
      </c>
      <c r="R14518">
        <v>1</v>
      </c>
      <c r="S14518">
        <v>0</v>
      </c>
      <c r="T14518" s="2" t="s">
        <v>29</v>
      </c>
      <c r="U14518" s="2" t="s">
        <v>10967</v>
      </c>
    </row>
    <row r="14519" spans="1:21">
      <c r="A14519">
        <v>67</v>
      </c>
      <c r="B14519" s="2" t="s">
        <v>40</v>
      </c>
      <c r="C14519" s="2" t="s">
        <v>41</v>
      </c>
      <c r="D14519" s="2" t="s">
        <v>32</v>
      </c>
      <c r="E14519">
        <v>20533</v>
      </c>
      <c r="F14519">
        <v>770</v>
      </c>
      <c r="G14519">
        <v>44289</v>
      </c>
      <c r="H14519" s="2" t="s">
        <v>23</v>
      </c>
      <c r="I14519" s="2" t="s">
        <v>24</v>
      </c>
      <c r="J14519">
        <v>13</v>
      </c>
      <c r="K14519" s="2" t="s">
        <v>48</v>
      </c>
      <c r="L14519">
        <v>0.27</v>
      </c>
      <c r="M14519">
        <v>31984</v>
      </c>
      <c r="N14519">
        <v>1</v>
      </c>
      <c r="O14519" s="2" t="s">
        <v>1464</v>
      </c>
      <c r="P14519" s="2" t="s">
        <v>179</v>
      </c>
      <c r="Q14519" s="2" t="s">
        <v>54</v>
      </c>
      <c r="R14519">
        <v>1</v>
      </c>
      <c r="S14519">
        <v>1</v>
      </c>
      <c r="T14519" s="2" t="s">
        <v>29</v>
      </c>
      <c r="U14519" s="2" t="s">
        <v>10970</v>
      </c>
    </row>
    <row r="14520" spans="1:21">
      <c r="A14520">
        <v>51</v>
      </c>
      <c r="B14520" s="2" t="s">
        <v>30</v>
      </c>
      <c r="C14520" s="2" t="s">
        <v>31</v>
      </c>
      <c r="D14520" s="2" t="s">
        <v>69</v>
      </c>
      <c r="E14520">
        <v>98886</v>
      </c>
      <c r="F14520">
        <v>779</v>
      </c>
      <c r="G14520">
        <v>29648</v>
      </c>
      <c r="H14520" s="2" t="s">
        <v>33</v>
      </c>
      <c r="I14520" s="2" t="s">
        <v>58</v>
      </c>
      <c r="J14520">
        <v>11</v>
      </c>
      <c r="K14520" s="2" t="s">
        <v>48</v>
      </c>
      <c r="L14520">
        <v>0.38</v>
      </c>
      <c r="M14520">
        <v>177183</v>
      </c>
      <c r="N14520">
        <v>2</v>
      </c>
      <c r="O14520" s="2" t="s">
        <v>8287</v>
      </c>
      <c r="P14520" s="2" t="s">
        <v>239</v>
      </c>
      <c r="Q14520" s="2" t="s">
        <v>560</v>
      </c>
      <c r="R14520">
        <v>2</v>
      </c>
      <c r="S14520">
        <v>2</v>
      </c>
      <c r="T14520" s="2" t="s">
        <v>81</v>
      </c>
      <c r="U14520" s="2" t="s">
        <v>10969</v>
      </c>
    </row>
    <row r="14521" spans="1:21">
      <c r="A14521">
        <v>36</v>
      </c>
      <c r="B14521" s="2" t="s">
        <v>30</v>
      </c>
      <c r="C14521" s="2" t="s">
        <v>21</v>
      </c>
      <c r="D14521" s="2" t="s">
        <v>32</v>
      </c>
      <c r="E14521">
        <v>110042</v>
      </c>
      <c r="F14521">
        <v>688</v>
      </c>
      <c r="G14521">
        <v>19110</v>
      </c>
      <c r="H14521" s="2" t="s">
        <v>23</v>
      </c>
      <c r="I14521" s="2" t="s">
        <v>24</v>
      </c>
      <c r="J14521">
        <v>19</v>
      </c>
      <c r="K14521" s="2" t="s">
        <v>48</v>
      </c>
      <c r="L14521">
        <v>0.34</v>
      </c>
      <c r="M14521">
        <v>151238</v>
      </c>
      <c r="N14521">
        <v>2</v>
      </c>
      <c r="O14521" s="2" t="s">
        <v>3344</v>
      </c>
      <c r="P14521" s="2" t="s">
        <v>64</v>
      </c>
      <c r="Q14521" s="2" t="s">
        <v>226</v>
      </c>
      <c r="R14521">
        <v>2</v>
      </c>
      <c r="S14521">
        <v>2</v>
      </c>
      <c r="T14521" s="2" t="s">
        <v>29</v>
      </c>
      <c r="U14521" s="2" t="s">
        <v>10969</v>
      </c>
    </row>
    <row r="14522" spans="1:21">
      <c r="A14522">
        <v>26</v>
      </c>
      <c r="B14522" s="2" t="s">
        <v>20</v>
      </c>
      <c r="C14522" s="2" t="s">
        <v>82</v>
      </c>
      <c r="D14522" s="2" t="s">
        <v>22</v>
      </c>
      <c r="E14522">
        <v>69933.399999999994</v>
      </c>
      <c r="F14522">
        <v>786</v>
      </c>
      <c r="G14522">
        <v>27450.01</v>
      </c>
      <c r="H14522" s="2" t="s">
        <v>33</v>
      </c>
      <c r="I14522" s="2" t="s">
        <v>34</v>
      </c>
      <c r="J14522">
        <v>6</v>
      </c>
      <c r="K14522" s="2" t="s">
        <v>59</v>
      </c>
      <c r="L14522">
        <v>0.18</v>
      </c>
      <c r="M14522">
        <v>23023</v>
      </c>
      <c r="N14522">
        <v>4</v>
      </c>
      <c r="O14522" s="2" t="s">
        <v>10683</v>
      </c>
      <c r="P14522" s="2" t="s">
        <v>193</v>
      </c>
      <c r="Q14522" s="2" t="s">
        <v>455</v>
      </c>
      <c r="R14522">
        <v>4</v>
      </c>
      <c r="S14522">
        <v>0</v>
      </c>
      <c r="T14522" s="2" t="s">
        <v>39</v>
      </c>
      <c r="U14522" s="2" t="s">
        <v>10966</v>
      </c>
    </row>
    <row r="14523" spans="1:21">
      <c r="A14523">
        <v>23</v>
      </c>
      <c r="B14523" s="2" t="s">
        <v>30</v>
      </c>
      <c r="C14523" s="2" t="s">
        <v>21</v>
      </c>
      <c r="D14523" s="2" t="s">
        <v>42</v>
      </c>
      <c r="E14523">
        <v>50143</v>
      </c>
      <c r="F14523">
        <v>698</v>
      </c>
      <c r="G14523">
        <v>27450.01</v>
      </c>
      <c r="H14523" s="2" t="s">
        <v>33</v>
      </c>
      <c r="I14523" s="2" t="s">
        <v>24</v>
      </c>
      <c r="J14523">
        <v>15</v>
      </c>
      <c r="K14523" s="2" t="s">
        <v>35</v>
      </c>
      <c r="L14523">
        <v>0.54</v>
      </c>
      <c r="M14523">
        <v>109345</v>
      </c>
      <c r="N14523">
        <v>3</v>
      </c>
      <c r="O14523" s="2" t="s">
        <v>10097</v>
      </c>
      <c r="P14523" s="2" t="s">
        <v>119</v>
      </c>
      <c r="Q14523" s="2" t="s">
        <v>649</v>
      </c>
      <c r="R14523">
        <v>0</v>
      </c>
      <c r="S14523">
        <v>2</v>
      </c>
      <c r="T14523" s="2" t="s">
        <v>29</v>
      </c>
      <c r="U14523" s="2" t="s">
        <v>10966</v>
      </c>
    </row>
    <row r="14524" spans="1:21">
      <c r="A14524">
        <v>58</v>
      </c>
      <c r="B14524" s="2" t="s">
        <v>20</v>
      </c>
      <c r="C14524" s="2" t="s">
        <v>31</v>
      </c>
      <c r="D14524" s="2" t="s">
        <v>32</v>
      </c>
      <c r="E14524">
        <v>69933.399999999994</v>
      </c>
      <c r="F14524">
        <v>708</v>
      </c>
      <c r="G14524">
        <v>15806</v>
      </c>
      <c r="H14524" s="2" t="s">
        <v>23</v>
      </c>
      <c r="I14524" s="2" t="s">
        <v>34</v>
      </c>
      <c r="J14524">
        <v>10</v>
      </c>
      <c r="K14524" s="2" t="s">
        <v>59</v>
      </c>
      <c r="L14524">
        <v>0.42</v>
      </c>
      <c r="M14524">
        <v>39724</v>
      </c>
      <c r="N14524">
        <v>2</v>
      </c>
      <c r="O14524" s="2" t="s">
        <v>4436</v>
      </c>
      <c r="P14524" s="2" t="s">
        <v>98</v>
      </c>
      <c r="Q14524" s="2" t="s">
        <v>279</v>
      </c>
      <c r="R14524">
        <v>1</v>
      </c>
      <c r="S14524">
        <v>2</v>
      </c>
      <c r="T14524" s="2" t="s">
        <v>29</v>
      </c>
      <c r="U14524" s="2" t="s">
        <v>10970</v>
      </c>
    </row>
    <row r="14525" spans="1:21">
      <c r="A14525">
        <v>47</v>
      </c>
      <c r="B14525" s="2" t="s">
        <v>20</v>
      </c>
      <c r="C14525" s="2" t="s">
        <v>21</v>
      </c>
      <c r="D14525" s="2" t="s">
        <v>22</v>
      </c>
      <c r="E14525">
        <v>73158</v>
      </c>
      <c r="F14525">
        <v>660</v>
      </c>
      <c r="G14525">
        <v>24336</v>
      </c>
      <c r="H14525" s="2" t="s">
        <v>47</v>
      </c>
      <c r="I14525" s="2" t="s">
        <v>24</v>
      </c>
      <c r="J14525">
        <v>19</v>
      </c>
      <c r="K14525" s="2" t="s">
        <v>25</v>
      </c>
      <c r="L14525">
        <v>0.46</v>
      </c>
      <c r="M14525">
        <v>110089</v>
      </c>
      <c r="N14525">
        <v>3</v>
      </c>
      <c r="O14525" s="2" t="s">
        <v>4165</v>
      </c>
      <c r="P14525" s="2" t="s">
        <v>27</v>
      </c>
      <c r="Q14525" s="2" t="s">
        <v>277</v>
      </c>
      <c r="R14525">
        <v>2</v>
      </c>
      <c r="S14525">
        <v>0</v>
      </c>
      <c r="T14525" s="2" t="s">
        <v>39</v>
      </c>
      <c r="U14525" s="2" t="s">
        <v>10966</v>
      </c>
    </row>
    <row r="14526" spans="1:21">
      <c r="A14526">
        <v>59</v>
      </c>
      <c r="B14526" s="2" t="s">
        <v>30</v>
      </c>
      <c r="C14526" s="2" t="s">
        <v>31</v>
      </c>
      <c r="D14526" s="2" t="s">
        <v>32</v>
      </c>
      <c r="E14526">
        <v>69933.399999999994</v>
      </c>
      <c r="F14526">
        <v>710</v>
      </c>
      <c r="G14526">
        <v>34984</v>
      </c>
      <c r="H14526" s="2" t="s">
        <v>33</v>
      </c>
      <c r="I14526" s="2" t="s">
        <v>24</v>
      </c>
      <c r="J14526">
        <v>17</v>
      </c>
      <c r="K14526" s="2" t="s">
        <v>48</v>
      </c>
      <c r="L14526">
        <v>0.43</v>
      </c>
      <c r="M14526">
        <v>275636</v>
      </c>
      <c r="N14526">
        <v>1</v>
      </c>
      <c r="O14526" s="2" t="s">
        <v>3297</v>
      </c>
      <c r="P14526" s="2" t="s">
        <v>79</v>
      </c>
      <c r="Q14526" s="2" t="s">
        <v>433</v>
      </c>
      <c r="R14526">
        <v>2</v>
      </c>
      <c r="S14526">
        <v>0</v>
      </c>
      <c r="T14526" s="2" t="s">
        <v>29</v>
      </c>
      <c r="U14526" s="2" t="s">
        <v>10970</v>
      </c>
    </row>
    <row r="14527" spans="1:21">
      <c r="A14527">
        <v>45</v>
      </c>
      <c r="B14527" s="2" t="s">
        <v>30</v>
      </c>
      <c r="C14527" s="2" t="s">
        <v>31</v>
      </c>
      <c r="D14527" s="2" t="s">
        <v>22</v>
      </c>
      <c r="E14527">
        <v>69933.399999999994</v>
      </c>
      <c r="F14527">
        <v>699</v>
      </c>
      <c r="G14527">
        <v>42775</v>
      </c>
      <c r="H14527" s="2" t="s">
        <v>47</v>
      </c>
      <c r="I14527" s="2" t="s">
        <v>34</v>
      </c>
      <c r="J14527">
        <v>11</v>
      </c>
      <c r="K14527" s="2" t="s">
        <v>59</v>
      </c>
      <c r="L14527">
        <v>0.27</v>
      </c>
      <c r="M14527">
        <v>245851</v>
      </c>
      <c r="N14527">
        <v>0</v>
      </c>
      <c r="O14527" s="2" t="s">
        <v>10684</v>
      </c>
      <c r="P14527" s="2" t="s">
        <v>74</v>
      </c>
      <c r="Q14527" s="2" t="s">
        <v>228</v>
      </c>
      <c r="R14527">
        <v>4</v>
      </c>
      <c r="S14527">
        <v>2</v>
      </c>
      <c r="T14527" s="2" t="s">
        <v>29</v>
      </c>
      <c r="U14527" s="2" t="s">
        <v>10969</v>
      </c>
    </row>
    <row r="14528" spans="1:21">
      <c r="A14528">
        <v>48</v>
      </c>
      <c r="B14528" s="2" t="s">
        <v>40</v>
      </c>
      <c r="C14528" s="2" t="s">
        <v>31</v>
      </c>
      <c r="D14528" s="2" t="s">
        <v>32</v>
      </c>
      <c r="E14528">
        <v>100934</v>
      </c>
      <c r="F14528">
        <v>756</v>
      </c>
      <c r="G14528">
        <v>11817</v>
      </c>
      <c r="H14528" s="2" t="s">
        <v>33</v>
      </c>
      <c r="I14528" s="2" t="s">
        <v>34</v>
      </c>
      <c r="J14528">
        <v>3</v>
      </c>
      <c r="K14528" s="2" t="s">
        <v>35</v>
      </c>
      <c r="L14528">
        <v>0.4</v>
      </c>
      <c r="M14528">
        <v>159741.5</v>
      </c>
      <c r="N14528">
        <v>3</v>
      </c>
      <c r="O14528" s="2" t="s">
        <v>10685</v>
      </c>
      <c r="P14528" s="2" t="s">
        <v>61</v>
      </c>
      <c r="Q14528" s="2" t="s">
        <v>315</v>
      </c>
      <c r="R14528">
        <v>3</v>
      </c>
      <c r="S14528">
        <v>1</v>
      </c>
      <c r="T14528" s="2" t="s">
        <v>29</v>
      </c>
      <c r="U14528" s="2" t="s">
        <v>10966</v>
      </c>
    </row>
    <row r="14529" spans="1:21">
      <c r="A14529">
        <v>48</v>
      </c>
      <c r="B14529" s="2" t="s">
        <v>40</v>
      </c>
      <c r="C14529" s="2" t="s">
        <v>31</v>
      </c>
      <c r="D14529" s="2" t="s">
        <v>69</v>
      </c>
      <c r="E14529">
        <v>36585</v>
      </c>
      <c r="F14529">
        <v>754</v>
      </c>
      <c r="G14529">
        <v>37766</v>
      </c>
      <c r="H14529" s="2" t="s">
        <v>23</v>
      </c>
      <c r="I14529" s="2" t="s">
        <v>34</v>
      </c>
      <c r="J14529">
        <v>7</v>
      </c>
      <c r="K14529" s="2" t="s">
        <v>59</v>
      </c>
      <c r="L14529">
        <v>0.56999999999999995</v>
      </c>
      <c r="M14529">
        <v>132416</v>
      </c>
      <c r="N14529">
        <v>1</v>
      </c>
      <c r="O14529" s="2" t="s">
        <v>9672</v>
      </c>
      <c r="P14529" s="2" t="s">
        <v>84</v>
      </c>
      <c r="Q14529" s="2" t="s">
        <v>548</v>
      </c>
      <c r="R14529">
        <v>2</v>
      </c>
      <c r="S14529">
        <v>1</v>
      </c>
      <c r="T14529" s="2" t="s">
        <v>39</v>
      </c>
      <c r="U14529" s="2" t="s">
        <v>10966</v>
      </c>
    </row>
    <row r="14530" spans="1:21">
      <c r="A14530">
        <v>46</v>
      </c>
      <c r="B14530" s="2" t="s">
        <v>40</v>
      </c>
      <c r="C14530" s="2" t="s">
        <v>41</v>
      </c>
      <c r="D14530" s="2" t="s">
        <v>42</v>
      </c>
      <c r="E14530">
        <v>69933.399999999994</v>
      </c>
      <c r="F14530">
        <v>733</v>
      </c>
      <c r="G14530">
        <v>14971</v>
      </c>
      <c r="H14530" s="2" t="s">
        <v>47</v>
      </c>
      <c r="I14530" s="2" t="s">
        <v>24</v>
      </c>
      <c r="J14530">
        <v>19</v>
      </c>
      <c r="K14530" s="2" t="s">
        <v>25</v>
      </c>
      <c r="L14530">
        <v>0.19</v>
      </c>
      <c r="M14530">
        <v>72103</v>
      </c>
      <c r="N14530">
        <v>2</v>
      </c>
      <c r="O14530" s="2" t="s">
        <v>6495</v>
      </c>
      <c r="P14530" s="2" t="s">
        <v>27</v>
      </c>
      <c r="Q14530" s="2" t="s">
        <v>350</v>
      </c>
      <c r="R14530">
        <v>2</v>
      </c>
      <c r="S14530">
        <v>0</v>
      </c>
      <c r="T14530" s="2" t="s">
        <v>29</v>
      </c>
      <c r="U14530" s="2" t="s">
        <v>10966</v>
      </c>
    </row>
    <row r="14531" spans="1:21">
      <c r="A14531">
        <v>36</v>
      </c>
      <c r="B14531" s="2" t="s">
        <v>40</v>
      </c>
      <c r="C14531" s="2" t="s">
        <v>21</v>
      </c>
      <c r="D14531" s="2" t="s">
        <v>22</v>
      </c>
      <c r="E14531">
        <v>80405</v>
      </c>
      <c r="F14531">
        <v>718</v>
      </c>
      <c r="G14531">
        <v>47145</v>
      </c>
      <c r="H14531" s="2" t="s">
        <v>43</v>
      </c>
      <c r="I14531" s="2" t="s">
        <v>58</v>
      </c>
      <c r="J14531">
        <v>12</v>
      </c>
      <c r="K14531" s="2" t="s">
        <v>35</v>
      </c>
      <c r="L14531">
        <v>0.16</v>
      </c>
      <c r="M14531">
        <v>215079</v>
      </c>
      <c r="N14531">
        <v>2</v>
      </c>
      <c r="O14531" s="2" t="s">
        <v>10686</v>
      </c>
      <c r="P14531" s="2" t="s">
        <v>61</v>
      </c>
      <c r="Q14531" s="2" t="s">
        <v>418</v>
      </c>
      <c r="R14531">
        <v>1</v>
      </c>
      <c r="S14531">
        <v>1</v>
      </c>
      <c r="T14531" s="2" t="s">
        <v>39</v>
      </c>
      <c r="U14531" s="2" t="s">
        <v>10966</v>
      </c>
    </row>
    <row r="14532" spans="1:21">
      <c r="A14532">
        <v>23</v>
      </c>
      <c r="B14532" s="2" t="s">
        <v>40</v>
      </c>
      <c r="C14532" s="2" t="s">
        <v>82</v>
      </c>
      <c r="D14532" s="2" t="s">
        <v>22</v>
      </c>
      <c r="E14532">
        <v>88446</v>
      </c>
      <c r="F14532">
        <v>632</v>
      </c>
      <c r="G14532">
        <v>12996</v>
      </c>
      <c r="H14532" s="2" t="s">
        <v>43</v>
      </c>
      <c r="I14532" s="2" t="s">
        <v>24</v>
      </c>
      <c r="J14532">
        <v>8</v>
      </c>
      <c r="K14532" s="2" t="s">
        <v>35</v>
      </c>
      <c r="L14532">
        <v>0.5</v>
      </c>
      <c r="M14532">
        <v>159741.5</v>
      </c>
      <c r="N14532">
        <v>1</v>
      </c>
      <c r="O14532" s="2" t="s">
        <v>10687</v>
      </c>
      <c r="P14532" s="2" t="s">
        <v>430</v>
      </c>
      <c r="Q14532" s="2" t="s">
        <v>326</v>
      </c>
      <c r="R14532">
        <v>3</v>
      </c>
      <c r="S14532">
        <v>2</v>
      </c>
      <c r="T14532" s="2" t="s">
        <v>39</v>
      </c>
      <c r="U14532" s="2" t="s">
        <v>10966</v>
      </c>
    </row>
    <row r="14533" spans="1:21">
      <c r="A14533">
        <v>25</v>
      </c>
      <c r="B14533" s="2" t="s">
        <v>40</v>
      </c>
      <c r="C14533" s="2" t="s">
        <v>82</v>
      </c>
      <c r="D14533" s="2" t="s">
        <v>22</v>
      </c>
      <c r="E14533">
        <v>69933.399999999994</v>
      </c>
      <c r="F14533">
        <v>699</v>
      </c>
      <c r="G14533">
        <v>34755</v>
      </c>
      <c r="H14533" s="2" t="s">
        <v>33</v>
      </c>
      <c r="I14533" s="2" t="s">
        <v>24</v>
      </c>
      <c r="J14533">
        <v>13</v>
      </c>
      <c r="K14533" s="2" t="s">
        <v>48</v>
      </c>
      <c r="L14533">
        <v>0.47</v>
      </c>
      <c r="M14533">
        <v>159741.5</v>
      </c>
      <c r="N14533">
        <v>2</v>
      </c>
      <c r="O14533" s="2" t="s">
        <v>4442</v>
      </c>
      <c r="P14533" s="2" t="s">
        <v>37</v>
      </c>
      <c r="Q14533" s="2" t="s">
        <v>544</v>
      </c>
      <c r="R14533">
        <v>4</v>
      </c>
      <c r="S14533">
        <v>0</v>
      </c>
      <c r="T14533" s="2" t="s">
        <v>29</v>
      </c>
      <c r="U14533" s="2" t="s">
        <v>10969</v>
      </c>
    </row>
    <row r="14534" spans="1:21">
      <c r="A14534">
        <v>51</v>
      </c>
      <c r="B14534" s="2" t="s">
        <v>20</v>
      </c>
      <c r="C14534" s="2" t="s">
        <v>82</v>
      </c>
      <c r="D14534" s="2" t="s">
        <v>32</v>
      </c>
      <c r="E14534">
        <v>94095</v>
      </c>
      <c r="F14534">
        <v>775</v>
      </c>
      <c r="G14534">
        <v>25917</v>
      </c>
      <c r="H14534" s="2" t="s">
        <v>47</v>
      </c>
      <c r="I14534" s="2" t="s">
        <v>24</v>
      </c>
      <c r="J14534">
        <v>8</v>
      </c>
      <c r="K14534" s="2" t="s">
        <v>59</v>
      </c>
      <c r="L14534">
        <v>0.28000000000000003</v>
      </c>
      <c r="M14534">
        <v>245070</v>
      </c>
      <c r="N14534">
        <v>3</v>
      </c>
      <c r="O14534" s="2" t="s">
        <v>1657</v>
      </c>
      <c r="P14534" s="2" t="s">
        <v>289</v>
      </c>
      <c r="Q14534" s="2" t="s">
        <v>714</v>
      </c>
      <c r="R14534">
        <v>0</v>
      </c>
      <c r="S14534">
        <v>2</v>
      </c>
      <c r="T14534" s="2" t="s">
        <v>29</v>
      </c>
      <c r="U14534" s="2" t="s">
        <v>10972</v>
      </c>
    </row>
    <row r="14535" spans="1:21">
      <c r="A14535">
        <v>69</v>
      </c>
      <c r="B14535" s="2" t="s">
        <v>20</v>
      </c>
      <c r="C14535" s="2" t="s">
        <v>21</v>
      </c>
      <c r="D14535" s="2" t="s">
        <v>69</v>
      </c>
      <c r="E14535">
        <v>53782</v>
      </c>
      <c r="F14535">
        <v>675</v>
      </c>
      <c r="G14535">
        <v>30022</v>
      </c>
      <c r="H14535" s="2" t="s">
        <v>23</v>
      </c>
      <c r="I14535" s="2" t="s">
        <v>34</v>
      </c>
      <c r="J14535">
        <v>15</v>
      </c>
      <c r="K14535" s="2" t="s">
        <v>35</v>
      </c>
      <c r="L14535">
        <v>0.28000000000000003</v>
      </c>
      <c r="M14535">
        <v>253643</v>
      </c>
      <c r="N14535">
        <v>3</v>
      </c>
      <c r="O14535" s="2" t="s">
        <v>2979</v>
      </c>
      <c r="P14535" s="2" t="s">
        <v>253</v>
      </c>
      <c r="Q14535" s="2" t="s">
        <v>125</v>
      </c>
      <c r="R14535">
        <v>1</v>
      </c>
      <c r="S14535">
        <v>0</v>
      </c>
      <c r="T14535" s="2" t="s">
        <v>39</v>
      </c>
      <c r="U14535" s="2" t="s">
        <v>10966</v>
      </c>
    </row>
    <row r="14536" spans="1:21">
      <c r="A14536">
        <v>50</v>
      </c>
      <c r="B14536" s="2" t="s">
        <v>20</v>
      </c>
      <c r="C14536" s="2" t="s">
        <v>82</v>
      </c>
      <c r="D14536" s="2" t="s">
        <v>32</v>
      </c>
      <c r="E14536">
        <v>43055</v>
      </c>
      <c r="F14536">
        <v>714</v>
      </c>
      <c r="G14536">
        <v>17272</v>
      </c>
      <c r="H14536" s="2" t="s">
        <v>23</v>
      </c>
      <c r="I14536" s="2" t="s">
        <v>24</v>
      </c>
      <c r="J14536">
        <v>19</v>
      </c>
      <c r="K14536" s="2" t="s">
        <v>59</v>
      </c>
      <c r="L14536">
        <v>0.56000000000000005</v>
      </c>
      <c r="M14536">
        <v>258394</v>
      </c>
      <c r="N14536">
        <v>3</v>
      </c>
      <c r="O14536" s="2" t="s">
        <v>10688</v>
      </c>
      <c r="P14536" s="2" t="s">
        <v>193</v>
      </c>
      <c r="Q14536" s="2" t="s">
        <v>494</v>
      </c>
      <c r="R14536">
        <v>2</v>
      </c>
      <c r="S14536">
        <v>0</v>
      </c>
      <c r="T14536" s="2" t="s">
        <v>29</v>
      </c>
      <c r="U14536" s="2" t="s">
        <v>10970</v>
      </c>
    </row>
    <row r="14537" spans="1:21">
      <c r="A14537">
        <v>31</v>
      </c>
      <c r="B14537" s="2" t="s">
        <v>30</v>
      </c>
      <c r="C14537" s="2" t="s">
        <v>41</v>
      </c>
      <c r="D14537" s="2" t="s">
        <v>69</v>
      </c>
      <c r="E14537">
        <v>69933.399999999994</v>
      </c>
      <c r="F14537">
        <v>614</v>
      </c>
      <c r="G14537">
        <v>18607</v>
      </c>
      <c r="H14537" s="2" t="s">
        <v>23</v>
      </c>
      <c r="I14537" s="2" t="s">
        <v>34</v>
      </c>
      <c r="J14537">
        <v>14</v>
      </c>
      <c r="K14537" s="2" t="s">
        <v>59</v>
      </c>
      <c r="L14537">
        <v>0.38</v>
      </c>
      <c r="M14537">
        <v>20810</v>
      </c>
      <c r="N14537">
        <v>3</v>
      </c>
      <c r="O14537" s="2" t="s">
        <v>10689</v>
      </c>
      <c r="P14537" s="2" t="s">
        <v>111</v>
      </c>
      <c r="Q14537" s="2" t="s">
        <v>675</v>
      </c>
      <c r="R14537">
        <v>2</v>
      </c>
      <c r="S14537">
        <v>1</v>
      </c>
      <c r="T14537" s="2" t="s">
        <v>29</v>
      </c>
      <c r="U14537" s="2" t="s">
        <v>10969</v>
      </c>
    </row>
    <row r="14538" spans="1:21">
      <c r="A14538">
        <v>39</v>
      </c>
      <c r="B14538" s="2" t="s">
        <v>40</v>
      </c>
      <c r="C14538" s="2" t="s">
        <v>21</v>
      </c>
      <c r="D14538" s="2" t="s">
        <v>32</v>
      </c>
      <c r="E14538">
        <v>60167</v>
      </c>
      <c r="F14538">
        <v>640</v>
      </c>
      <c r="G14538">
        <v>49153</v>
      </c>
      <c r="H14538" s="2" t="s">
        <v>47</v>
      </c>
      <c r="I14538" s="2" t="s">
        <v>34</v>
      </c>
      <c r="J14538">
        <v>3</v>
      </c>
      <c r="K14538" s="2" t="s">
        <v>59</v>
      </c>
      <c r="L14538">
        <v>0.53</v>
      </c>
      <c r="M14538">
        <v>159741.5</v>
      </c>
      <c r="N14538">
        <v>1</v>
      </c>
      <c r="O14538" s="2" t="s">
        <v>10690</v>
      </c>
      <c r="P14538" s="2" t="s">
        <v>67</v>
      </c>
      <c r="Q14538" s="2" t="s">
        <v>488</v>
      </c>
      <c r="R14538">
        <v>1</v>
      </c>
      <c r="S14538">
        <v>2</v>
      </c>
      <c r="T14538" s="2" t="s">
        <v>39</v>
      </c>
      <c r="U14538" s="2" t="s">
        <v>10966</v>
      </c>
    </row>
    <row r="14539" spans="1:21">
      <c r="A14539">
        <v>56</v>
      </c>
      <c r="B14539" s="2" t="s">
        <v>20</v>
      </c>
      <c r="C14539" s="2" t="s">
        <v>82</v>
      </c>
      <c r="D14539" s="2" t="s">
        <v>22</v>
      </c>
      <c r="E14539">
        <v>83652</v>
      </c>
      <c r="F14539">
        <v>658</v>
      </c>
      <c r="G14539">
        <v>23069</v>
      </c>
      <c r="H14539" s="2" t="s">
        <v>47</v>
      </c>
      <c r="I14539" s="2" t="s">
        <v>34</v>
      </c>
      <c r="J14539">
        <v>9</v>
      </c>
      <c r="K14539" s="2" t="s">
        <v>35</v>
      </c>
      <c r="L14539">
        <v>0.34</v>
      </c>
      <c r="M14539">
        <v>289222</v>
      </c>
      <c r="N14539">
        <v>2</v>
      </c>
      <c r="O14539" s="2" t="s">
        <v>10691</v>
      </c>
      <c r="P14539" s="2" t="s">
        <v>53</v>
      </c>
      <c r="Q14539" s="2" t="s">
        <v>969</v>
      </c>
      <c r="R14539">
        <v>2</v>
      </c>
      <c r="S14539">
        <v>2</v>
      </c>
      <c r="T14539" s="2" t="s">
        <v>29</v>
      </c>
      <c r="U14539" s="2" t="s">
        <v>10971</v>
      </c>
    </row>
    <row r="14540" spans="1:21">
      <c r="A14540">
        <v>29</v>
      </c>
      <c r="B14540" s="2" t="s">
        <v>20</v>
      </c>
      <c r="C14540" s="2" t="s">
        <v>82</v>
      </c>
      <c r="D14540" s="2" t="s">
        <v>32</v>
      </c>
      <c r="E14540">
        <v>113659</v>
      </c>
      <c r="F14540">
        <v>693</v>
      </c>
      <c r="G14540">
        <v>19823</v>
      </c>
      <c r="H14540" s="2" t="s">
        <v>47</v>
      </c>
      <c r="I14540" s="2" t="s">
        <v>58</v>
      </c>
      <c r="J14540">
        <v>19</v>
      </c>
      <c r="K14540" s="2" t="s">
        <v>35</v>
      </c>
      <c r="L14540">
        <v>0.56000000000000005</v>
      </c>
      <c r="M14540">
        <v>133697</v>
      </c>
      <c r="N14540">
        <v>2</v>
      </c>
      <c r="O14540" s="2" t="s">
        <v>6926</v>
      </c>
      <c r="P14540" s="2" t="s">
        <v>61</v>
      </c>
      <c r="Q14540" s="2" t="s">
        <v>499</v>
      </c>
      <c r="R14540">
        <v>2</v>
      </c>
      <c r="S14540">
        <v>1</v>
      </c>
      <c r="T14540" s="2" t="s">
        <v>29</v>
      </c>
      <c r="U14540" s="2" t="s">
        <v>10966</v>
      </c>
    </row>
    <row r="14541" spans="1:21">
      <c r="A14541">
        <v>47</v>
      </c>
      <c r="B14541" s="2" t="s">
        <v>20</v>
      </c>
      <c r="C14541" s="2" t="s">
        <v>31</v>
      </c>
      <c r="D14541" s="2" t="s">
        <v>22</v>
      </c>
      <c r="E14541">
        <v>69933.399999999994</v>
      </c>
      <c r="F14541">
        <v>607</v>
      </c>
      <c r="G14541">
        <v>44991</v>
      </c>
      <c r="H14541" s="2" t="s">
        <v>23</v>
      </c>
      <c r="I14541" s="2" t="s">
        <v>34</v>
      </c>
      <c r="J14541">
        <v>15</v>
      </c>
      <c r="K14541" s="2" t="s">
        <v>35</v>
      </c>
      <c r="L14541">
        <v>0.44</v>
      </c>
      <c r="M14541">
        <v>40553</v>
      </c>
      <c r="N14541">
        <v>2</v>
      </c>
      <c r="O14541" s="2" t="s">
        <v>10692</v>
      </c>
      <c r="P14541" s="2" t="s">
        <v>250</v>
      </c>
      <c r="Q14541" s="2" t="s">
        <v>65</v>
      </c>
      <c r="R14541">
        <v>4</v>
      </c>
      <c r="S14541">
        <v>0</v>
      </c>
      <c r="T14541" s="2" t="s">
        <v>81</v>
      </c>
      <c r="U14541" s="2" t="s">
        <v>10966</v>
      </c>
    </row>
    <row r="14542" spans="1:21">
      <c r="A14542">
        <v>40</v>
      </c>
      <c r="B14542" s="2" t="s">
        <v>30</v>
      </c>
      <c r="C14542" s="2" t="s">
        <v>21</v>
      </c>
      <c r="D14542" s="2" t="s">
        <v>42</v>
      </c>
      <c r="E14542">
        <v>85524</v>
      </c>
      <c r="F14542">
        <v>670</v>
      </c>
      <c r="G14542">
        <v>19935</v>
      </c>
      <c r="H14542" s="2" t="s">
        <v>23</v>
      </c>
      <c r="I14542" s="2" t="s">
        <v>58</v>
      </c>
      <c r="J14542">
        <v>8</v>
      </c>
      <c r="K14542" s="2" t="s">
        <v>35</v>
      </c>
      <c r="L14542">
        <v>0.14000000000000001</v>
      </c>
      <c r="M14542">
        <v>117424</v>
      </c>
      <c r="N14542">
        <v>2</v>
      </c>
      <c r="O14542" s="2" t="s">
        <v>10693</v>
      </c>
      <c r="P14542" s="2" t="s">
        <v>237</v>
      </c>
      <c r="Q14542" s="2" t="s">
        <v>267</v>
      </c>
      <c r="R14542">
        <v>2</v>
      </c>
      <c r="S14542">
        <v>2</v>
      </c>
      <c r="T14542" s="2" t="s">
        <v>29</v>
      </c>
      <c r="U14542" s="2" t="s">
        <v>10966</v>
      </c>
    </row>
    <row r="14543" spans="1:21">
      <c r="A14543">
        <v>64</v>
      </c>
      <c r="B14543" s="2" t="s">
        <v>20</v>
      </c>
      <c r="C14543" s="2" t="s">
        <v>41</v>
      </c>
      <c r="D14543" s="2" t="s">
        <v>69</v>
      </c>
      <c r="E14543">
        <v>90063</v>
      </c>
      <c r="F14543">
        <v>778</v>
      </c>
      <c r="G14543">
        <v>31225</v>
      </c>
      <c r="H14543" s="2" t="s">
        <v>43</v>
      </c>
      <c r="I14543" s="2" t="s">
        <v>58</v>
      </c>
      <c r="J14543">
        <v>5</v>
      </c>
      <c r="K14543" s="2" t="s">
        <v>35</v>
      </c>
      <c r="L14543">
        <v>0.55000000000000004</v>
      </c>
      <c r="M14543">
        <v>261489</v>
      </c>
      <c r="N14543">
        <v>1</v>
      </c>
      <c r="O14543" s="2" t="s">
        <v>6044</v>
      </c>
      <c r="P14543" s="2" t="s">
        <v>93</v>
      </c>
      <c r="Q14543" s="2" t="s">
        <v>138</v>
      </c>
      <c r="R14543">
        <v>2</v>
      </c>
      <c r="S14543">
        <v>1</v>
      </c>
      <c r="T14543" s="2" t="s">
        <v>29</v>
      </c>
      <c r="U14543" s="2" t="s">
        <v>10966</v>
      </c>
    </row>
    <row r="14544" spans="1:21">
      <c r="A14544">
        <v>46</v>
      </c>
      <c r="B14544" s="2" t="s">
        <v>20</v>
      </c>
      <c r="C14544" s="2" t="s">
        <v>31</v>
      </c>
      <c r="D14544" s="2" t="s">
        <v>42</v>
      </c>
      <c r="E14544">
        <v>87446</v>
      </c>
      <c r="F14544">
        <v>744</v>
      </c>
      <c r="G14544">
        <v>43983</v>
      </c>
      <c r="H14544" s="2" t="s">
        <v>47</v>
      </c>
      <c r="I14544" s="2" t="s">
        <v>34</v>
      </c>
      <c r="J14544">
        <v>2</v>
      </c>
      <c r="K14544" s="2" t="s">
        <v>25</v>
      </c>
      <c r="L14544">
        <v>0.56000000000000005</v>
      </c>
      <c r="M14544">
        <v>192157</v>
      </c>
      <c r="N14544">
        <v>0</v>
      </c>
      <c r="O14544" s="2" t="s">
        <v>10694</v>
      </c>
      <c r="P14544" s="2" t="s">
        <v>337</v>
      </c>
      <c r="Q14544" s="2" t="s">
        <v>626</v>
      </c>
      <c r="R14544">
        <v>1</v>
      </c>
      <c r="S14544">
        <v>0</v>
      </c>
      <c r="T14544" s="2" t="s">
        <v>29</v>
      </c>
      <c r="U14544" s="2" t="s">
        <v>10967</v>
      </c>
    </row>
    <row r="14545" spans="1:21">
      <c r="A14545">
        <v>46</v>
      </c>
      <c r="B14545" s="2" t="s">
        <v>20</v>
      </c>
      <c r="C14545" s="2" t="s">
        <v>21</v>
      </c>
      <c r="D14545" s="2" t="s">
        <v>32</v>
      </c>
      <c r="E14545">
        <v>117409</v>
      </c>
      <c r="F14545">
        <v>647</v>
      </c>
      <c r="G14545">
        <v>27450.01</v>
      </c>
      <c r="H14545" s="2" t="s">
        <v>33</v>
      </c>
      <c r="I14545" s="2" t="s">
        <v>24</v>
      </c>
      <c r="J14545">
        <v>5</v>
      </c>
      <c r="K14545" s="2" t="s">
        <v>35</v>
      </c>
      <c r="L14545">
        <v>0.22</v>
      </c>
      <c r="M14545">
        <v>102336</v>
      </c>
      <c r="N14545">
        <v>0</v>
      </c>
      <c r="O14545" s="2" t="s">
        <v>89</v>
      </c>
      <c r="P14545" s="2" t="s">
        <v>53</v>
      </c>
      <c r="Q14545" s="2" t="s">
        <v>217</v>
      </c>
      <c r="R14545">
        <v>4</v>
      </c>
      <c r="S14545">
        <v>1</v>
      </c>
      <c r="T14545" s="2" t="s">
        <v>39</v>
      </c>
      <c r="U14545" s="2" t="s">
        <v>10966</v>
      </c>
    </row>
    <row r="14546" spans="1:21">
      <c r="A14546">
        <v>38</v>
      </c>
      <c r="B14546" s="2" t="s">
        <v>30</v>
      </c>
      <c r="C14546" s="2" t="s">
        <v>31</v>
      </c>
      <c r="D14546" s="2" t="s">
        <v>22</v>
      </c>
      <c r="E14546">
        <v>35405</v>
      </c>
      <c r="F14546">
        <v>659</v>
      </c>
      <c r="G14546">
        <v>40654</v>
      </c>
      <c r="H14546" s="2" t="s">
        <v>47</v>
      </c>
      <c r="I14546" s="2" t="s">
        <v>58</v>
      </c>
      <c r="J14546">
        <v>10</v>
      </c>
      <c r="K14546" s="2" t="s">
        <v>25</v>
      </c>
      <c r="L14546">
        <v>0.37</v>
      </c>
      <c r="M14546">
        <v>72114</v>
      </c>
      <c r="N14546">
        <v>0</v>
      </c>
      <c r="O14546" s="2" t="s">
        <v>10695</v>
      </c>
      <c r="P14546" s="2" t="s">
        <v>271</v>
      </c>
      <c r="Q14546" s="2" t="s">
        <v>824</v>
      </c>
      <c r="R14546">
        <v>2</v>
      </c>
      <c r="S14546">
        <v>1</v>
      </c>
      <c r="T14546" s="2" t="s">
        <v>39</v>
      </c>
      <c r="U14546" s="2" t="s">
        <v>10966</v>
      </c>
    </row>
    <row r="14547" spans="1:21">
      <c r="A14547">
        <v>43</v>
      </c>
      <c r="B14547" s="2" t="s">
        <v>40</v>
      </c>
      <c r="C14547" s="2" t="s">
        <v>41</v>
      </c>
      <c r="D14547" s="2" t="s">
        <v>42</v>
      </c>
      <c r="E14547">
        <v>105380</v>
      </c>
      <c r="F14547">
        <v>725</v>
      </c>
      <c r="G14547">
        <v>45785</v>
      </c>
      <c r="H14547" s="2" t="s">
        <v>33</v>
      </c>
      <c r="I14547" s="2" t="s">
        <v>58</v>
      </c>
      <c r="J14547">
        <v>19</v>
      </c>
      <c r="K14547" s="2" t="s">
        <v>35</v>
      </c>
      <c r="L14547">
        <v>0.16</v>
      </c>
      <c r="M14547">
        <v>66091</v>
      </c>
      <c r="N14547">
        <v>0</v>
      </c>
      <c r="O14547" s="2" t="s">
        <v>10696</v>
      </c>
      <c r="P14547" s="2" t="s">
        <v>45</v>
      </c>
      <c r="Q14547" s="2" t="s">
        <v>468</v>
      </c>
      <c r="R14547">
        <v>3</v>
      </c>
      <c r="S14547">
        <v>1</v>
      </c>
      <c r="T14547" s="2" t="s">
        <v>29</v>
      </c>
      <c r="U14547" s="2" t="s">
        <v>10966</v>
      </c>
    </row>
    <row r="14548" spans="1:21">
      <c r="A14548">
        <v>58</v>
      </c>
      <c r="B14548" s="2" t="s">
        <v>40</v>
      </c>
      <c r="C14548" s="2" t="s">
        <v>82</v>
      </c>
      <c r="D14548" s="2" t="s">
        <v>69</v>
      </c>
      <c r="E14548">
        <v>114965</v>
      </c>
      <c r="F14548">
        <v>699</v>
      </c>
      <c r="G14548">
        <v>36760</v>
      </c>
      <c r="H14548" s="2" t="s">
        <v>47</v>
      </c>
      <c r="I14548" s="2" t="s">
        <v>24</v>
      </c>
      <c r="J14548">
        <v>16</v>
      </c>
      <c r="K14548" s="2" t="s">
        <v>48</v>
      </c>
      <c r="L14548">
        <v>0.36</v>
      </c>
      <c r="M14548">
        <v>159741.5</v>
      </c>
      <c r="N14548">
        <v>3</v>
      </c>
      <c r="O14548" s="2" t="s">
        <v>10697</v>
      </c>
      <c r="P14548" s="2" t="s">
        <v>271</v>
      </c>
      <c r="Q14548" s="2" t="s">
        <v>145</v>
      </c>
      <c r="R14548">
        <v>2</v>
      </c>
      <c r="S14548">
        <v>2</v>
      </c>
      <c r="T14548" s="2" t="s">
        <v>29</v>
      </c>
      <c r="U14548" s="2" t="s">
        <v>10969</v>
      </c>
    </row>
    <row r="14549" spans="1:21">
      <c r="A14549">
        <v>48</v>
      </c>
      <c r="B14549" s="2" t="s">
        <v>20</v>
      </c>
      <c r="C14549" s="2" t="s">
        <v>82</v>
      </c>
      <c r="D14549" s="2" t="s">
        <v>42</v>
      </c>
      <c r="E14549">
        <v>66489</v>
      </c>
      <c r="F14549">
        <v>628</v>
      </c>
      <c r="G14549">
        <v>16207</v>
      </c>
      <c r="H14549" s="2" t="s">
        <v>33</v>
      </c>
      <c r="I14549" s="2" t="s">
        <v>58</v>
      </c>
      <c r="J14549">
        <v>6</v>
      </c>
      <c r="K14549" s="2" t="s">
        <v>25</v>
      </c>
      <c r="L14549">
        <v>0.13</v>
      </c>
      <c r="M14549">
        <v>113945</v>
      </c>
      <c r="N14549">
        <v>2</v>
      </c>
      <c r="O14549" s="2" t="s">
        <v>4858</v>
      </c>
      <c r="P14549" s="2" t="s">
        <v>104</v>
      </c>
      <c r="Q14549" s="2" t="s">
        <v>102</v>
      </c>
      <c r="R14549">
        <v>2</v>
      </c>
      <c r="S14549">
        <v>2</v>
      </c>
      <c r="T14549" s="2" t="s">
        <v>29</v>
      </c>
      <c r="U14549" s="2" t="s">
        <v>10966</v>
      </c>
    </row>
    <row r="14550" spans="1:21">
      <c r="A14550">
        <v>36</v>
      </c>
      <c r="B14550" s="2" t="s">
        <v>30</v>
      </c>
      <c r="C14550" s="2" t="s">
        <v>82</v>
      </c>
      <c r="D14550" s="2" t="s">
        <v>32</v>
      </c>
      <c r="E14550">
        <v>115479</v>
      </c>
      <c r="F14550">
        <v>639</v>
      </c>
      <c r="G14550">
        <v>15302</v>
      </c>
      <c r="H14550" s="2" t="s">
        <v>43</v>
      </c>
      <c r="I14550" s="2" t="s">
        <v>24</v>
      </c>
      <c r="J14550">
        <v>7</v>
      </c>
      <c r="K14550" s="2" t="s">
        <v>25</v>
      </c>
      <c r="L14550">
        <v>0.17</v>
      </c>
      <c r="M14550">
        <v>159741.5</v>
      </c>
      <c r="N14550">
        <v>3</v>
      </c>
      <c r="O14550" s="2" t="s">
        <v>5839</v>
      </c>
      <c r="P14550" s="2" t="s">
        <v>169</v>
      </c>
      <c r="Q14550" s="2" t="s">
        <v>954</v>
      </c>
      <c r="R14550">
        <v>4</v>
      </c>
      <c r="S14550">
        <v>1</v>
      </c>
      <c r="T14550" s="2" t="s">
        <v>81</v>
      </c>
      <c r="U14550" s="2" t="s">
        <v>10966</v>
      </c>
    </row>
    <row r="14551" spans="1:21">
      <c r="A14551">
        <v>24</v>
      </c>
      <c r="B14551" s="2" t="s">
        <v>40</v>
      </c>
      <c r="C14551" s="2" t="s">
        <v>21</v>
      </c>
      <c r="D14551" s="2" t="s">
        <v>32</v>
      </c>
      <c r="E14551">
        <v>69933.399999999994</v>
      </c>
      <c r="F14551">
        <v>664</v>
      </c>
      <c r="G14551">
        <v>42524</v>
      </c>
      <c r="H14551" s="2" t="s">
        <v>23</v>
      </c>
      <c r="I14551" s="2" t="s">
        <v>34</v>
      </c>
      <c r="J14551">
        <v>8</v>
      </c>
      <c r="K14551" s="2" t="s">
        <v>35</v>
      </c>
      <c r="L14551">
        <v>0.25</v>
      </c>
      <c r="M14551">
        <v>95208</v>
      </c>
      <c r="N14551">
        <v>3</v>
      </c>
      <c r="O14551" s="2" t="s">
        <v>6156</v>
      </c>
      <c r="P14551" s="2" t="s">
        <v>71</v>
      </c>
      <c r="Q14551" s="2" t="s">
        <v>632</v>
      </c>
      <c r="R14551">
        <v>1</v>
      </c>
      <c r="S14551">
        <v>2</v>
      </c>
      <c r="T14551" s="2" t="s">
        <v>29</v>
      </c>
      <c r="U14551" s="2" t="s">
        <v>10966</v>
      </c>
    </row>
    <row r="14552" spans="1:21">
      <c r="A14552">
        <v>24</v>
      </c>
      <c r="B14552" s="2" t="s">
        <v>40</v>
      </c>
      <c r="C14552" s="2" t="s">
        <v>31</v>
      </c>
      <c r="D14552" s="2" t="s">
        <v>42</v>
      </c>
      <c r="E14552">
        <v>75998</v>
      </c>
      <c r="F14552">
        <v>699</v>
      </c>
      <c r="G14552">
        <v>28182</v>
      </c>
      <c r="H14552" s="2" t="s">
        <v>33</v>
      </c>
      <c r="I14552" s="2" t="s">
        <v>58</v>
      </c>
      <c r="J14552">
        <v>9</v>
      </c>
      <c r="K14552" s="2" t="s">
        <v>59</v>
      </c>
      <c r="L14552">
        <v>0.57999999999999996</v>
      </c>
      <c r="M14552">
        <v>284995</v>
      </c>
      <c r="N14552">
        <v>4</v>
      </c>
      <c r="O14552" s="2" t="s">
        <v>10698</v>
      </c>
      <c r="P14552" s="2" t="s">
        <v>271</v>
      </c>
      <c r="Q14552" s="2" t="s">
        <v>1282</v>
      </c>
      <c r="R14552">
        <v>3</v>
      </c>
      <c r="S14552">
        <v>1</v>
      </c>
      <c r="T14552" s="2" t="s">
        <v>39</v>
      </c>
      <c r="U14552" s="2" t="s">
        <v>10969</v>
      </c>
    </row>
    <row r="14553" spans="1:21">
      <c r="A14553">
        <v>33</v>
      </c>
      <c r="B14553" s="2" t="s">
        <v>20</v>
      </c>
      <c r="C14553" s="2" t="s">
        <v>82</v>
      </c>
      <c r="D14553" s="2" t="s">
        <v>22</v>
      </c>
      <c r="E14553">
        <v>91823</v>
      </c>
      <c r="F14553">
        <v>655</v>
      </c>
      <c r="G14553">
        <v>9400</v>
      </c>
      <c r="H14553" s="2" t="s">
        <v>33</v>
      </c>
      <c r="I14553" s="2" t="s">
        <v>24</v>
      </c>
      <c r="J14553">
        <v>13</v>
      </c>
      <c r="K14553" s="2" t="s">
        <v>25</v>
      </c>
      <c r="L14553">
        <v>0.26</v>
      </c>
      <c r="M14553">
        <v>101670</v>
      </c>
      <c r="N14553">
        <v>4</v>
      </c>
      <c r="O14553" s="2" t="s">
        <v>10699</v>
      </c>
      <c r="P14553" s="2" t="s">
        <v>56</v>
      </c>
      <c r="Q14553" s="2" t="s">
        <v>205</v>
      </c>
      <c r="R14553">
        <v>1</v>
      </c>
      <c r="S14553">
        <v>1</v>
      </c>
      <c r="T14553" s="2" t="s">
        <v>39</v>
      </c>
      <c r="U14553" s="2" t="s">
        <v>10966</v>
      </c>
    </row>
    <row r="14554" spans="1:21">
      <c r="A14554">
        <v>46</v>
      </c>
      <c r="B14554" s="2" t="s">
        <v>40</v>
      </c>
      <c r="C14554" s="2" t="s">
        <v>31</v>
      </c>
      <c r="D14554" s="2" t="s">
        <v>42</v>
      </c>
      <c r="E14554">
        <v>70802</v>
      </c>
      <c r="F14554">
        <v>699</v>
      </c>
      <c r="G14554">
        <v>18580</v>
      </c>
      <c r="H14554" s="2" t="s">
        <v>43</v>
      </c>
      <c r="I14554" s="2" t="s">
        <v>24</v>
      </c>
      <c r="J14554">
        <v>5</v>
      </c>
      <c r="K14554" s="2" t="s">
        <v>25</v>
      </c>
      <c r="L14554">
        <v>0.41</v>
      </c>
      <c r="M14554">
        <v>21175</v>
      </c>
      <c r="N14554">
        <v>3</v>
      </c>
      <c r="O14554" s="2" t="s">
        <v>8086</v>
      </c>
      <c r="P14554" s="2" t="s">
        <v>37</v>
      </c>
      <c r="Q14554" s="2" t="s">
        <v>502</v>
      </c>
      <c r="R14554">
        <v>4</v>
      </c>
      <c r="S14554">
        <v>0</v>
      </c>
      <c r="T14554" s="2" t="s">
        <v>29</v>
      </c>
      <c r="U14554" s="2" t="s">
        <v>10966</v>
      </c>
    </row>
    <row r="14555" spans="1:21">
      <c r="A14555">
        <v>62</v>
      </c>
      <c r="B14555" s="2" t="s">
        <v>20</v>
      </c>
      <c r="C14555" s="2" t="s">
        <v>41</v>
      </c>
      <c r="D14555" s="2" t="s">
        <v>22</v>
      </c>
      <c r="E14555">
        <v>101573</v>
      </c>
      <c r="F14555">
        <v>655</v>
      </c>
      <c r="G14555">
        <v>38875</v>
      </c>
      <c r="H14555" s="2" t="s">
        <v>23</v>
      </c>
      <c r="I14555" s="2" t="s">
        <v>34</v>
      </c>
      <c r="J14555">
        <v>4</v>
      </c>
      <c r="K14555" s="2" t="s">
        <v>25</v>
      </c>
      <c r="L14555">
        <v>0.18</v>
      </c>
      <c r="M14555">
        <v>167301</v>
      </c>
      <c r="N14555">
        <v>2</v>
      </c>
      <c r="O14555" s="2" t="s">
        <v>10700</v>
      </c>
      <c r="P14555" s="2" t="s">
        <v>37</v>
      </c>
      <c r="Q14555" s="2" t="s">
        <v>345</v>
      </c>
      <c r="R14555">
        <v>2</v>
      </c>
      <c r="S14555">
        <v>0</v>
      </c>
      <c r="T14555" s="2" t="s">
        <v>39</v>
      </c>
      <c r="U14555" s="2" t="s">
        <v>10966</v>
      </c>
    </row>
    <row r="14556" spans="1:21">
      <c r="A14556">
        <v>43</v>
      </c>
      <c r="B14556" s="2" t="s">
        <v>20</v>
      </c>
      <c r="C14556" s="2" t="s">
        <v>82</v>
      </c>
      <c r="D14556" s="2" t="s">
        <v>22</v>
      </c>
      <c r="E14556">
        <v>51000</v>
      </c>
      <c r="F14556">
        <v>626</v>
      </c>
      <c r="G14556">
        <v>13897</v>
      </c>
      <c r="H14556" s="2" t="s">
        <v>47</v>
      </c>
      <c r="I14556" s="2" t="s">
        <v>58</v>
      </c>
      <c r="J14556">
        <v>0</v>
      </c>
      <c r="K14556" s="2" t="s">
        <v>35</v>
      </c>
      <c r="L14556">
        <v>0.11</v>
      </c>
      <c r="M14556">
        <v>247503</v>
      </c>
      <c r="N14556">
        <v>2</v>
      </c>
      <c r="O14556" s="2" t="s">
        <v>8221</v>
      </c>
      <c r="P14556" s="2" t="s">
        <v>423</v>
      </c>
      <c r="Q14556" s="2" t="s">
        <v>172</v>
      </c>
      <c r="R14556">
        <v>2</v>
      </c>
      <c r="S14556">
        <v>1</v>
      </c>
      <c r="T14556" s="2" t="s">
        <v>29</v>
      </c>
      <c r="U14556" s="2" t="s">
        <v>10966</v>
      </c>
    </row>
    <row r="14557" spans="1:21">
      <c r="A14557">
        <v>34</v>
      </c>
      <c r="B14557" s="2" t="s">
        <v>30</v>
      </c>
      <c r="C14557" s="2" t="s">
        <v>41</v>
      </c>
      <c r="D14557" s="2" t="s">
        <v>69</v>
      </c>
      <c r="E14557">
        <v>92657</v>
      </c>
      <c r="F14557">
        <v>665</v>
      </c>
      <c r="G14557">
        <v>27450.01</v>
      </c>
      <c r="H14557" s="2" t="s">
        <v>23</v>
      </c>
      <c r="I14557" s="2" t="s">
        <v>34</v>
      </c>
      <c r="J14557">
        <v>11</v>
      </c>
      <c r="K14557" s="2" t="s">
        <v>48</v>
      </c>
      <c r="L14557">
        <v>0.21</v>
      </c>
      <c r="M14557">
        <v>26801</v>
      </c>
      <c r="N14557">
        <v>3</v>
      </c>
      <c r="O14557" s="2" t="s">
        <v>10701</v>
      </c>
      <c r="P14557" s="2" t="s">
        <v>124</v>
      </c>
      <c r="Q14557" s="2" t="s">
        <v>366</v>
      </c>
      <c r="R14557">
        <v>2</v>
      </c>
      <c r="S14557">
        <v>2</v>
      </c>
      <c r="T14557" s="2" t="s">
        <v>29</v>
      </c>
      <c r="U14557" s="2" t="s">
        <v>10969</v>
      </c>
    </row>
    <row r="14558" spans="1:21">
      <c r="A14558">
        <v>20</v>
      </c>
      <c r="B14558" s="2" t="s">
        <v>30</v>
      </c>
      <c r="C14558" s="2" t="s">
        <v>82</v>
      </c>
      <c r="D14558" s="2" t="s">
        <v>22</v>
      </c>
      <c r="E14558">
        <v>69933.399999999994</v>
      </c>
      <c r="F14558">
        <v>730</v>
      </c>
      <c r="G14558">
        <v>28562</v>
      </c>
      <c r="H14558" s="2" t="s">
        <v>47</v>
      </c>
      <c r="I14558" s="2" t="s">
        <v>24</v>
      </c>
      <c r="J14558">
        <v>19</v>
      </c>
      <c r="K14558" s="2" t="s">
        <v>59</v>
      </c>
      <c r="L14558">
        <v>0.52</v>
      </c>
      <c r="M14558">
        <v>22990</v>
      </c>
      <c r="N14558">
        <v>2</v>
      </c>
      <c r="O14558" s="2" t="s">
        <v>10702</v>
      </c>
      <c r="P14558" s="2" t="s">
        <v>50</v>
      </c>
      <c r="Q14558" s="2" t="s">
        <v>484</v>
      </c>
      <c r="R14558">
        <v>3</v>
      </c>
      <c r="S14558">
        <v>0</v>
      </c>
      <c r="T14558" s="2" t="s">
        <v>29</v>
      </c>
      <c r="U14558" s="2" t="s">
        <v>10969</v>
      </c>
    </row>
    <row r="14559" spans="1:21">
      <c r="A14559">
        <v>18</v>
      </c>
      <c r="B14559" s="2" t="s">
        <v>30</v>
      </c>
      <c r="C14559" s="2" t="s">
        <v>21</v>
      </c>
      <c r="D14559" s="2" t="s">
        <v>22</v>
      </c>
      <c r="E14559">
        <v>77788</v>
      </c>
      <c r="F14559">
        <v>601</v>
      </c>
      <c r="G14559">
        <v>27450.01</v>
      </c>
      <c r="H14559" s="2" t="s">
        <v>47</v>
      </c>
      <c r="I14559" s="2" t="s">
        <v>34</v>
      </c>
      <c r="J14559">
        <v>18</v>
      </c>
      <c r="K14559" s="2" t="s">
        <v>48</v>
      </c>
      <c r="L14559">
        <v>0.44</v>
      </c>
      <c r="M14559">
        <v>159741.5</v>
      </c>
      <c r="N14559">
        <v>3</v>
      </c>
      <c r="O14559" s="2" t="s">
        <v>10703</v>
      </c>
      <c r="P14559" s="2" t="s">
        <v>197</v>
      </c>
      <c r="Q14559" s="2" t="s">
        <v>727</v>
      </c>
      <c r="R14559">
        <v>0</v>
      </c>
      <c r="S14559">
        <v>1</v>
      </c>
      <c r="T14559" s="2" t="s">
        <v>29</v>
      </c>
      <c r="U14559" s="2" t="s">
        <v>10969</v>
      </c>
    </row>
    <row r="14560" spans="1:21">
      <c r="A14560">
        <v>32</v>
      </c>
      <c r="B14560" s="2" t="s">
        <v>30</v>
      </c>
      <c r="C14560" s="2" t="s">
        <v>31</v>
      </c>
      <c r="D14560" s="2" t="s">
        <v>22</v>
      </c>
      <c r="E14560">
        <v>59726</v>
      </c>
      <c r="F14560">
        <v>744</v>
      </c>
      <c r="G14560">
        <v>31649</v>
      </c>
      <c r="H14560" s="2" t="s">
        <v>47</v>
      </c>
      <c r="I14560" s="2" t="s">
        <v>34</v>
      </c>
      <c r="J14560">
        <v>8</v>
      </c>
      <c r="K14560" s="2" t="s">
        <v>59</v>
      </c>
      <c r="L14560">
        <v>0.23</v>
      </c>
      <c r="M14560">
        <v>226212</v>
      </c>
      <c r="N14560">
        <v>0</v>
      </c>
      <c r="O14560" s="2" t="s">
        <v>10704</v>
      </c>
      <c r="P14560" s="2" t="s">
        <v>64</v>
      </c>
      <c r="Q14560" s="2" t="s">
        <v>632</v>
      </c>
      <c r="R14560">
        <v>0</v>
      </c>
      <c r="S14560">
        <v>2</v>
      </c>
      <c r="T14560" s="2" t="s">
        <v>29</v>
      </c>
      <c r="U14560" s="2" t="s">
        <v>10967</v>
      </c>
    </row>
    <row r="14561" spans="1:21">
      <c r="A14561">
        <v>45</v>
      </c>
      <c r="B14561" s="2" t="s">
        <v>40</v>
      </c>
      <c r="C14561" s="2" t="s">
        <v>21</v>
      </c>
      <c r="D14561" s="2" t="s">
        <v>42</v>
      </c>
      <c r="E14561">
        <v>118812</v>
      </c>
      <c r="F14561">
        <v>709</v>
      </c>
      <c r="G14561">
        <v>37768</v>
      </c>
      <c r="H14561" s="2" t="s">
        <v>23</v>
      </c>
      <c r="I14561" s="2" t="s">
        <v>34</v>
      </c>
      <c r="J14561">
        <v>19</v>
      </c>
      <c r="K14561" s="2" t="s">
        <v>59</v>
      </c>
      <c r="L14561">
        <v>0.28999999999999998</v>
      </c>
      <c r="M14561">
        <v>253258</v>
      </c>
      <c r="N14561">
        <v>3</v>
      </c>
      <c r="O14561" s="2" t="s">
        <v>4213</v>
      </c>
      <c r="P14561" s="2" t="s">
        <v>104</v>
      </c>
      <c r="Q14561" s="2" t="s">
        <v>333</v>
      </c>
      <c r="R14561">
        <v>2</v>
      </c>
      <c r="S14561">
        <v>0</v>
      </c>
      <c r="T14561" s="2" t="s">
        <v>29</v>
      </c>
      <c r="U14561" s="2" t="s">
        <v>10969</v>
      </c>
    </row>
    <row r="14562" spans="1:21">
      <c r="A14562">
        <v>34</v>
      </c>
      <c r="B14562" s="2" t="s">
        <v>40</v>
      </c>
      <c r="C14562" s="2" t="s">
        <v>21</v>
      </c>
      <c r="D14562" s="2" t="s">
        <v>22</v>
      </c>
      <c r="E14562">
        <v>80022</v>
      </c>
      <c r="F14562">
        <v>728</v>
      </c>
      <c r="G14562">
        <v>9231</v>
      </c>
      <c r="H14562" s="2" t="s">
        <v>47</v>
      </c>
      <c r="I14562" s="2" t="s">
        <v>24</v>
      </c>
      <c r="J14562">
        <v>17</v>
      </c>
      <c r="K14562" s="2" t="s">
        <v>25</v>
      </c>
      <c r="L14562">
        <v>0.26</v>
      </c>
      <c r="M14562">
        <v>27556</v>
      </c>
      <c r="N14562">
        <v>1</v>
      </c>
      <c r="O14562" s="2" t="s">
        <v>10705</v>
      </c>
      <c r="P14562" s="2" t="s">
        <v>207</v>
      </c>
      <c r="Q14562" s="2" t="s">
        <v>548</v>
      </c>
      <c r="R14562">
        <v>2</v>
      </c>
      <c r="S14562">
        <v>0</v>
      </c>
      <c r="T14562" s="2" t="s">
        <v>29</v>
      </c>
      <c r="U14562" s="2" t="s">
        <v>10967</v>
      </c>
    </row>
    <row r="14563" spans="1:21">
      <c r="A14563">
        <v>67</v>
      </c>
      <c r="B14563" s="2" t="s">
        <v>40</v>
      </c>
      <c r="C14563" s="2" t="s">
        <v>31</v>
      </c>
      <c r="D14563" s="2" t="s">
        <v>69</v>
      </c>
      <c r="E14563">
        <v>71969</v>
      </c>
      <c r="F14563">
        <v>710</v>
      </c>
      <c r="G14563">
        <v>18862</v>
      </c>
      <c r="H14563" s="2" t="s">
        <v>33</v>
      </c>
      <c r="I14563" s="2" t="s">
        <v>58</v>
      </c>
      <c r="J14563">
        <v>17</v>
      </c>
      <c r="K14563" s="2" t="s">
        <v>48</v>
      </c>
      <c r="L14563">
        <v>0.36</v>
      </c>
      <c r="M14563">
        <v>292825</v>
      </c>
      <c r="N14563">
        <v>0</v>
      </c>
      <c r="O14563" s="2" t="s">
        <v>10706</v>
      </c>
      <c r="P14563" s="2" t="s">
        <v>193</v>
      </c>
      <c r="Q14563" s="2" t="s">
        <v>156</v>
      </c>
      <c r="R14563">
        <v>2</v>
      </c>
      <c r="S14563">
        <v>1</v>
      </c>
      <c r="T14563" s="2" t="s">
        <v>39</v>
      </c>
      <c r="U14563" s="2" t="s">
        <v>10969</v>
      </c>
    </row>
    <row r="14564" spans="1:21">
      <c r="A14564">
        <v>26</v>
      </c>
      <c r="B14564" s="2" t="s">
        <v>40</v>
      </c>
      <c r="C14564" s="2" t="s">
        <v>82</v>
      </c>
      <c r="D14564" s="2" t="s">
        <v>32</v>
      </c>
      <c r="E14564">
        <v>69933.399999999994</v>
      </c>
      <c r="F14564">
        <v>751</v>
      </c>
      <c r="G14564">
        <v>27450.01</v>
      </c>
      <c r="H14564" s="2" t="s">
        <v>43</v>
      </c>
      <c r="I14564" s="2" t="s">
        <v>24</v>
      </c>
      <c r="J14564">
        <v>19</v>
      </c>
      <c r="K14564" s="2" t="s">
        <v>25</v>
      </c>
      <c r="L14564">
        <v>0.22</v>
      </c>
      <c r="M14564">
        <v>172882</v>
      </c>
      <c r="N14564">
        <v>2</v>
      </c>
      <c r="O14564" s="2" t="s">
        <v>10707</v>
      </c>
      <c r="P14564" s="2" t="s">
        <v>202</v>
      </c>
      <c r="Q14564" s="2" t="s">
        <v>608</v>
      </c>
      <c r="R14564">
        <v>3</v>
      </c>
      <c r="S14564">
        <v>1</v>
      </c>
      <c r="T14564" s="2" t="s">
        <v>29</v>
      </c>
      <c r="U14564" s="2" t="s">
        <v>10966</v>
      </c>
    </row>
    <row r="14565" spans="1:21">
      <c r="A14565">
        <v>39</v>
      </c>
      <c r="B14565" s="2" t="s">
        <v>20</v>
      </c>
      <c r="C14565" s="2" t="s">
        <v>31</v>
      </c>
      <c r="D14565" s="2" t="s">
        <v>32</v>
      </c>
      <c r="E14565">
        <v>66413</v>
      </c>
      <c r="F14565">
        <v>699</v>
      </c>
      <c r="G14565">
        <v>42887</v>
      </c>
      <c r="H14565" s="2" t="s">
        <v>43</v>
      </c>
      <c r="I14565" s="2" t="s">
        <v>34</v>
      </c>
      <c r="J14565">
        <v>15</v>
      </c>
      <c r="K14565" s="2" t="s">
        <v>35</v>
      </c>
      <c r="L14565">
        <v>0.24</v>
      </c>
      <c r="M14565">
        <v>111416</v>
      </c>
      <c r="N14565">
        <v>2</v>
      </c>
      <c r="O14565" s="2" t="s">
        <v>10708</v>
      </c>
      <c r="P14565" s="2" t="s">
        <v>71</v>
      </c>
      <c r="Q14565" s="2" t="s">
        <v>709</v>
      </c>
      <c r="R14565">
        <v>4</v>
      </c>
      <c r="S14565">
        <v>2</v>
      </c>
      <c r="T14565" s="2" t="s">
        <v>29</v>
      </c>
      <c r="U14565" s="2" t="s">
        <v>10966</v>
      </c>
    </row>
    <row r="14566" spans="1:21">
      <c r="A14566">
        <v>63</v>
      </c>
      <c r="B14566" s="2" t="s">
        <v>40</v>
      </c>
      <c r="C14566" s="2" t="s">
        <v>41</v>
      </c>
      <c r="D14566" s="2" t="s">
        <v>42</v>
      </c>
      <c r="E14566">
        <v>56509</v>
      </c>
      <c r="F14566">
        <v>665</v>
      </c>
      <c r="G14566">
        <v>22409</v>
      </c>
      <c r="H14566" s="2" t="s">
        <v>43</v>
      </c>
      <c r="I14566" s="2" t="s">
        <v>24</v>
      </c>
      <c r="J14566">
        <v>15</v>
      </c>
      <c r="K14566" s="2" t="s">
        <v>35</v>
      </c>
      <c r="L14566">
        <v>0.16</v>
      </c>
      <c r="M14566">
        <v>151459</v>
      </c>
      <c r="N14566">
        <v>3</v>
      </c>
      <c r="O14566" s="2" t="s">
        <v>2384</v>
      </c>
      <c r="P14566" s="2" t="s">
        <v>337</v>
      </c>
      <c r="Q14566" s="2" t="s">
        <v>695</v>
      </c>
      <c r="R14566">
        <v>0</v>
      </c>
      <c r="S14566">
        <v>1</v>
      </c>
      <c r="T14566" s="2" t="s">
        <v>29</v>
      </c>
      <c r="U14566" s="2" t="s">
        <v>10966</v>
      </c>
    </row>
    <row r="14567" spans="1:21">
      <c r="A14567">
        <v>62</v>
      </c>
      <c r="B14567" s="2" t="s">
        <v>40</v>
      </c>
      <c r="C14567" s="2" t="s">
        <v>31</v>
      </c>
      <c r="D14567" s="2" t="s">
        <v>22</v>
      </c>
      <c r="E14567">
        <v>110332</v>
      </c>
      <c r="F14567">
        <v>730</v>
      </c>
      <c r="G14567">
        <v>27450.01</v>
      </c>
      <c r="H14567" s="2" t="s">
        <v>47</v>
      </c>
      <c r="I14567" s="2" t="s">
        <v>24</v>
      </c>
      <c r="J14567">
        <v>2</v>
      </c>
      <c r="K14567" s="2" t="s">
        <v>25</v>
      </c>
      <c r="L14567">
        <v>0.37</v>
      </c>
      <c r="M14567">
        <v>100090</v>
      </c>
      <c r="N14567">
        <v>0</v>
      </c>
      <c r="O14567" s="2" t="s">
        <v>9372</v>
      </c>
      <c r="P14567" s="2" t="s">
        <v>234</v>
      </c>
      <c r="Q14567" s="2" t="s">
        <v>404</v>
      </c>
      <c r="R14567">
        <v>3</v>
      </c>
      <c r="S14567">
        <v>0</v>
      </c>
      <c r="T14567" s="2" t="s">
        <v>29</v>
      </c>
      <c r="U14567" s="2" t="s">
        <v>10966</v>
      </c>
    </row>
    <row r="14568" spans="1:21">
      <c r="A14568">
        <v>69</v>
      </c>
      <c r="B14568" s="2" t="s">
        <v>30</v>
      </c>
      <c r="C14568" s="2" t="s">
        <v>82</v>
      </c>
      <c r="D14568" s="2" t="s">
        <v>32</v>
      </c>
      <c r="E14568">
        <v>33859</v>
      </c>
      <c r="F14568">
        <v>699</v>
      </c>
      <c r="G14568">
        <v>16590</v>
      </c>
      <c r="H14568" s="2" t="s">
        <v>47</v>
      </c>
      <c r="I14568" s="2" t="s">
        <v>34</v>
      </c>
      <c r="J14568">
        <v>13</v>
      </c>
      <c r="K14568" s="2" t="s">
        <v>25</v>
      </c>
      <c r="L14568">
        <v>0.41</v>
      </c>
      <c r="M14568">
        <v>294699</v>
      </c>
      <c r="N14568">
        <v>1</v>
      </c>
      <c r="O14568" s="2" t="s">
        <v>10709</v>
      </c>
      <c r="P14568" s="2" t="s">
        <v>347</v>
      </c>
      <c r="Q14568" s="2" t="s">
        <v>481</v>
      </c>
      <c r="R14568">
        <v>1</v>
      </c>
      <c r="S14568">
        <v>2</v>
      </c>
      <c r="T14568" s="2" t="s">
        <v>39</v>
      </c>
      <c r="U14568" s="2" t="s">
        <v>10966</v>
      </c>
    </row>
    <row r="14569" spans="1:21">
      <c r="A14569">
        <v>36</v>
      </c>
      <c r="B14569" s="2" t="s">
        <v>40</v>
      </c>
      <c r="C14569" s="2" t="s">
        <v>82</v>
      </c>
      <c r="D14569" s="2" t="s">
        <v>22</v>
      </c>
      <c r="E14569">
        <v>69933.399999999994</v>
      </c>
      <c r="F14569">
        <v>699</v>
      </c>
      <c r="G14569">
        <v>49859</v>
      </c>
      <c r="H14569" s="2" t="s">
        <v>33</v>
      </c>
      <c r="I14569" s="2" t="s">
        <v>24</v>
      </c>
      <c r="J14569">
        <v>1</v>
      </c>
      <c r="K14569" s="2" t="s">
        <v>35</v>
      </c>
      <c r="L14569">
        <v>0.42</v>
      </c>
      <c r="M14569">
        <v>171334</v>
      </c>
      <c r="N14569">
        <v>2</v>
      </c>
      <c r="O14569" s="2" t="s">
        <v>5385</v>
      </c>
      <c r="P14569" s="2" t="s">
        <v>79</v>
      </c>
      <c r="Q14569" s="2" t="s">
        <v>409</v>
      </c>
      <c r="R14569">
        <v>1</v>
      </c>
      <c r="S14569">
        <v>1</v>
      </c>
      <c r="T14569" s="2" t="s">
        <v>29</v>
      </c>
      <c r="U14569" s="2" t="s">
        <v>10967</v>
      </c>
    </row>
    <row r="14570" spans="1:21">
      <c r="A14570">
        <v>61</v>
      </c>
      <c r="B14570" s="2" t="s">
        <v>30</v>
      </c>
      <c r="C14570" s="2" t="s">
        <v>41</v>
      </c>
      <c r="D14570" s="2" t="s">
        <v>42</v>
      </c>
      <c r="E14570">
        <v>54062</v>
      </c>
      <c r="F14570">
        <v>699</v>
      </c>
      <c r="G14570">
        <v>9928</v>
      </c>
      <c r="H14570" s="2" t="s">
        <v>47</v>
      </c>
      <c r="I14570" s="2" t="s">
        <v>34</v>
      </c>
      <c r="J14570">
        <v>18</v>
      </c>
      <c r="K14570" s="2" t="s">
        <v>25</v>
      </c>
      <c r="L14570">
        <v>0.42</v>
      </c>
      <c r="M14570">
        <v>86196</v>
      </c>
      <c r="N14570">
        <v>2</v>
      </c>
      <c r="O14570" s="2" t="s">
        <v>10710</v>
      </c>
      <c r="P14570" s="2" t="s">
        <v>79</v>
      </c>
      <c r="Q14570" s="2" t="s">
        <v>140</v>
      </c>
      <c r="R14570">
        <v>0</v>
      </c>
      <c r="S14570">
        <v>2</v>
      </c>
      <c r="T14570" s="2" t="s">
        <v>29</v>
      </c>
      <c r="U14570" s="2" t="s">
        <v>10967</v>
      </c>
    </row>
    <row r="14571" spans="1:21">
      <c r="A14571">
        <v>24</v>
      </c>
      <c r="B14571" s="2" t="s">
        <v>30</v>
      </c>
      <c r="C14571" s="2" t="s">
        <v>41</v>
      </c>
      <c r="D14571" s="2" t="s">
        <v>22</v>
      </c>
      <c r="E14571">
        <v>109468</v>
      </c>
      <c r="F14571">
        <v>699</v>
      </c>
      <c r="G14571">
        <v>47276</v>
      </c>
      <c r="H14571" s="2" t="s">
        <v>33</v>
      </c>
      <c r="I14571" s="2" t="s">
        <v>34</v>
      </c>
      <c r="J14571">
        <v>10</v>
      </c>
      <c r="K14571" s="2" t="s">
        <v>59</v>
      </c>
      <c r="L14571">
        <v>0.25</v>
      </c>
      <c r="M14571">
        <v>159741.5</v>
      </c>
      <c r="N14571">
        <v>3</v>
      </c>
      <c r="O14571" s="2" t="s">
        <v>575</v>
      </c>
      <c r="P14571" s="2" t="s">
        <v>166</v>
      </c>
      <c r="Q14571" s="2" t="s">
        <v>343</v>
      </c>
      <c r="R14571">
        <v>4</v>
      </c>
      <c r="S14571">
        <v>1</v>
      </c>
      <c r="T14571" s="2" t="s">
        <v>39</v>
      </c>
      <c r="U14571" s="2" t="s">
        <v>10969</v>
      </c>
    </row>
    <row r="14572" spans="1:21">
      <c r="A14572">
        <v>18</v>
      </c>
      <c r="B14572" s="2" t="s">
        <v>40</v>
      </c>
      <c r="C14572" s="2" t="s">
        <v>41</v>
      </c>
      <c r="D14572" s="2" t="s">
        <v>22</v>
      </c>
      <c r="E14572">
        <v>69933.399999999994</v>
      </c>
      <c r="F14572">
        <v>706</v>
      </c>
      <c r="G14572">
        <v>22074</v>
      </c>
      <c r="H14572" s="2" t="s">
        <v>23</v>
      </c>
      <c r="I14572" s="2" t="s">
        <v>34</v>
      </c>
      <c r="J14572">
        <v>17</v>
      </c>
      <c r="K14572" s="2" t="s">
        <v>59</v>
      </c>
      <c r="L14572">
        <v>0.33</v>
      </c>
      <c r="M14572">
        <v>219995</v>
      </c>
      <c r="N14572">
        <v>3</v>
      </c>
      <c r="O14572" s="2" t="s">
        <v>10711</v>
      </c>
      <c r="P14572" s="2" t="s">
        <v>430</v>
      </c>
      <c r="Q14572" s="2" t="s">
        <v>626</v>
      </c>
      <c r="R14572">
        <v>1</v>
      </c>
      <c r="S14572">
        <v>2</v>
      </c>
      <c r="T14572" s="2" t="s">
        <v>29</v>
      </c>
      <c r="U14572" s="2" t="s">
        <v>10973</v>
      </c>
    </row>
    <row r="14573" spans="1:21">
      <c r="A14573">
        <v>36</v>
      </c>
      <c r="B14573" s="2" t="s">
        <v>20</v>
      </c>
      <c r="C14573" s="2" t="s">
        <v>31</v>
      </c>
      <c r="D14573" s="2" t="s">
        <v>22</v>
      </c>
      <c r="E14573">
        <v>33472</v>
      </c>
      <c r="F14573">
        <v>744</v>
      </c>
      <c r="G14573">
        <v>25885</v>
      </c>
      <c r="H14573" s="2" t="s">
        <v>33</v>
      </c>
      <c r="I14573" s="2" t="s">
        <v>24</v>
      </c>
      <c r="J14573">
        <v>17</v>
      </c>
      <c r="K14573" s="2" t="s">
        <v>59</v>
      </c>
      <c r="L14573">
        <v>0.32</v>
      </c>
      <c r="M14573">
        <v>176016</v>
      </c>
      <c r="N14573">
        <v>2</v>
      </c>
      <c r="O14573" s="2" t="s">
        <v>10712</v>
      </c>
      <c r="P14573" s="2" t="s">
        <v>98</v>
      </c>
      <c r="Q14573" s="2" t="s">
        <v>175</v>
      </c>
      <c r="R14573">
        <v>0</v>
      </c>
      <c r="S14573">
        <v>2</v>
      </c>
      <c r="T14573" s="2" t="s">
        <v>39</v>
      </c>
      <c r="U14573" s="2" t="s">
        <v>10969</v>
      </c>
    </row>
    <row r="14574" spans="1:21">
      <c r="A14574">
        <v>23</v>
      </c>
      <c r="B14574" s="2" t="s">
        <v>40</v>
      </c>
      <c r="C14574" s="2" t="s">
        <v>82</v>
      </c>
      <c r="D14574" s="2" t="s">
        <v>32</v>
      </c>
      <c r="E14574">
        <v>33872</v>
      </c>
      <c r="F14574">
        <v>653</v>
      </c>
      <c r="G14574">
        <v>42585</v>
      </c>
      <c r="H14574" s="2" t="s">
        <v>23</v>
      </c>
      <c r="I14574" s="2" t="s">
        <v>24</v>
      </c>
      <c r="J14574">
        <v>17</v>
      </c>
      <c r="K14574" s="2" t="s">
        <v>35</v>
      </c>
      <c r="L14574">
        <v>0.56999999999999995</v>
      </c>
      <c r="M14574">
        <v>230118</v>
      </c>
      <c r="N14574">
        <v>3</v>
      </c>
      <c r="O14574" s="2" t="s">
        <v>5677</v>
      </c>
      <c r="P14574" s="2" t="s">
        <v>129</v>
      </c>
      <c r="Q14574" s="2" t="s">
        <v>99</v>
      </c>
      <c r="R14574">
        <v>1</v>
      </c>
      <c r="S14574">
        <v>0</v>
      </c>
      <c r="T14574" s="2" t="s">
        <v>29</v>
      </c>
      <c r="U14574" s="2" t="s">
        <v>10966</v>
      </c>
    </row>
    <row r="14575" spans="1:21">
      <c r="A14575">
        <v>44</v>
      </c>
      <c r="B14575" s="2" t="s">
        <v>40</v>
      </c>
      <c r="C14575" s="2" t="s">
        <v>82</v>
      </c>
      <c r="D14575" s="2" t="s">
        <v>32</v>
      </c>
      <c r="E14575">
        <v>74479</v>
      </c>
      <c r="F14575">
        <v>678</v>
      </c>
      <c r="G14575">
        <v>27450.01</v>
      </c>
      <c r="H14575" s="2" t="s">
        <v>43</v>
      </c>
      <c r="I14575" s="2" t="s">
        <v>34</v>
      </c>
      <c r="J14575">
        <v>19</v>
      </c>
      <c r="K14575" s="2" t="s">
        <v>48</v>
      </c>
      <c r="L14575">
        <v>0.55000000000000004</v>
      </c>
      <c r="M14575">
        <v>65458</v>
      </c>
      <c r="N14575">
        <v>2</v>
      </c>
      <c r="O14575" s="2" t="s">
        <v>10713</v>
      </c>
      <c r="P14575" s="2" t="s">
        <v>101</v>
      </c>
      <c r="Q14575" s="2" t="s">
        <v>520</v>
      </c>
      <c r="R14575">
        <v>3</v>
      </c>
      <c r="S14575">
        <v>1</v>
      </c>
      <c r="T14575" s="2" t="s">
        <v>29</v>
      </c>
      <c r="U14575" s="2" t="s">
        <v>10969</v>
      </c>
    </row>
    <row r="14576" spans="1:21">
      <c r="A14576">
        <v>52</v>
      </c>
      <c r="B14576" s="2" t="s">
        <v>20</v>
      </c>
      <c r="C14576" s="2" t="s">
        <v>21</v>
      </c>
      <c r="D14576" s="2" t="s">
        <v>22</v>
      </c>
      <c r="E14576">
        <v>66606</v>
      </c>
      <c r="F14576">
        <v>681</v>
      </c>
      <c r="G14576">
        <v>38025</v>
      </c>
      <c r="H14576" s="2" t="s">
        <v>43</v>
      </c>
      <c r="I14576" s="2" t="s">
        <v>34</v>
      </c>
      <c r="J14576">
        <v>12</v>
      </c>
      <c r="K14576" s="2" t="s">
        <v>48</v>
      </c>
      <c r="L14576">
        <v>0.4</v>
      </c>
      <c r="M14576">
        <v>222611</v>
      </c>
      <c r="N14576">
        <v>1</v>
      </c>
      <c r="O14576" s="2" t="s">
        <v>10714</v>
      </c>
      <c r="P14576" s="2" t="s">
        <v>237</v>
      </c>
      <c r="Q14576" s="2" t="s">
        <v>295</v>
      </c>
      <c r="R14576">
        <v>2</v>
      </c>
      <c r="S14576">
        <v>0</v>
      </c>
      <c r="T14576" s="2" t="s">
        <v>39</v>
      </c>
      <c r="U14576" s="2" t="s">
        <v>10969</v>
      </c>
    </row>
    <row r="14577" spans="1:21">
      <c r="A14577">
        <v>52</v>
      </c>
      <c r="B14577" s="2" t="s">
        <v>30</v>
      </c>
      <c r="C14577" s="2" t="s">
        <v>31</v>
      </c>
      <c r="D14577" s="2" t="s">
        <v>42</v>
      </c>
      <c r="E14577">
        <v>52977</v>
      </c>
      <c r="F14577">
        <v>748</v>
      </c>
      <c r="G14577">
        <v>19842</v>
      </c>
      <c r="H14577" s="2" t="s">
        <v>33</v>
      </c>
      <c r="I14577" s="2" t="s">
        <v>58</v>
      </c>
      <c r="J14577">
        <v>13</v>
      </c>
      <c r="K14577" s="2" t="s">
        <v>35</v>
      </c>
      <c r="L14577">
        <v>0.6</v>
      </c>
      <c r="M14577">
        <v>69131</v>
      </c>
      <c r="N14577">
        <v>2</v>
      </c>
      <c r="O14577" s="2" t="s">
        <v>1682</v>
      </c>
      <c r="P14577" s="2" t="s">
        <v>124</v>
      </c>
      <c r="Q14577" s="2" t="s">
        <v>261</v>
      </c>
      <c r="R14577">
        <v>1</v>
      </c>
      <c r="S14577">
        <v>2</v>
      </c>
      <c r="T14577" s="2" t="s">
        <v>29</v>
      </c>
      <c r="U14577" s="2" t="s">
        <v>10967</v>
      </c>
    </row>
    <row r="14578" spans="1:21">
      <c r="A14578">
        <v>29</v>
      </c>
      <c r="B14578" s="2" t="s">
        <v>40</v>
      </c>
      <c r="C14578" s="2" t="s">
        <v>82</v>
      </c>
      <c r="D14578" s="2" t="s">
        <v>22</v>
      </c>
      <c r="E14578">
        <v>39575</v>
      </c>
      <c r="F14578">
        <v>666</v>
      </c>
      <c r="G14578">
        <v>19738</v>
      </c>
      <c r="H14578" s="2" t="s">
        <v>43</v>
      </c>
      <c r="I14578" s="2" t="s">
        <v>34</v>
      </c>
      <c r="J14578">
        <v>0</v>
      </c>
      <c r="K14578" s="2" t="s">
        <v>35</v>
      </c>
      <c r="L14578">
        <v>0.19</v>
      </c>
      <c r="M14578">
        <v>94335</v>
      </c>
      <c r="N14578">
        <v>2</v>
      </c>
      <c r="O14578" s="2" t="s">
        <v>3370</v>
      </c>
      <c r="P14578" s="2" t="s">
        <v>174</v>
      </c>
      <c r="Q14578" s="2" t="s">
        <v>333</v>
      </c>
      <c r="R14578">
        <v>2</v>
      </c>
      <c r="S14578">
        <v>0</v>
      </c>
      <c r="T14578" s="2" t="s">
        <v>29</v>
      </c>
      <c r="U14578" s="2" t="s">
        <v>10966</v>
      </c>
    </row>
    <row r="14579" spans="1:21">
      <c r="A14579">
        <v>36</v>
      </c>
      <c r="B14579" s="2" t="s">
        <v>40</v>
      </c>
      <c r="C14579" s="2" t="s">
        <v>41</v>
      </c>
      <c r="D14579" s="2" t="s">
        <v>42</v>
      </c>
      <c r="E14579">
        <v>114585</v>
      </c>
      <c r="F14579">
        <v>651</v>
      </c>
      <c r="G14579">
        <v>5555</v>
      </c>
      <c r="H14579" s="2" t="s">
        <v>23</v>
      </c>
      <c r="I14579" s="2" t="s">
        <v>58</v>
      </c>
      <c r="J14579">
        <v>2</v>
      </c>
      <c r="K14579" s="2" t="s">
        <v>48</v>
      </c>
      <c r="L14579">
        <v>0.46</v>
      </c>
      <c r="M14579">
        <v>130428</v>
      </c>
      <c r="N14579">
        <v>2</v>
      </c>
      <c r="O14579" s="2" t="s">
        <v>3736</v>
      </c>
      <c r="P14579" s="2" t="s">
        <v>137</v>
      </c>
      <c r="Q14579" s="2" t="s">
        <v>57</v>
      </c>
      <c r="R14579">
        <v>0</v>
      </c>
      <c r="S14579">
        <v>2</v>
      </c>
      <c r="T14579" s="2" t="s">
        <v>29</v>
      </c>
      <c r="U14579" s="2" t="s">
        <v>10966</v>
      </c>
    </row>
    <row r="14580" spans="1:21">
      <c r="A14580">
        <v>46</v>
      </c>
      <c r="B14580" s="2" t="s">
        <v>20</v>
      </c>
      <c r="C14580" s="2" t="s">
        <v>31</v>
      </c>
      <c r="D14580" s="2" t="s">
        <v>69</v>
      </c>
      <c r="E14580">
        <v>80763</v>
      </c>
      <c r="F14580">
        <v>666</v>
      </c>
      <c r="G14580">
        <v>31412</v>
      </c>
      <c r="H14580" s="2" t="s">
        <v>47</v>
      </c>
      <c r="I14580" s="2" t="s">
        <v>58</v>
      </c>
      <c r="J14580">
        <v>0</v>
      </c>
      <c r="K14580" s="2" t="s">
        <v>59</v>
      </c>
      <c r="L14580">
        <v>0.52</v>
      </c>
      <c r="M14580">
        <v>159741.5</v>
      </c>
      <c r="N14580">
        <v>0</v>
      </c>
      <c r="O14580" s="2" t="s">
        <v>6978</v>
      </c>
      <c r="P14580" s="2" t="s">
        <v>53</v>
      </c>
      <c r="Q14580" s="2" t="s">
        <v>695</v>
      </c>
      <c r="R14580">
        <v>0</v>
      </c>
      <c r="S14580">
        <v>0</v>
      </c>
      <c r="T14580" s="2" t="s">
        <v>81</v>
      </c>
      <c r="U14580" s="2" t="s">
        <v>10966</v>
      </c>
    </row>
    <row r="14581" spans="1:21">
      <c r="A14581">
        <v>28</v>
      </c>
      <c r="B14581" s="2" t="s">
        <v>20</v>
      </c>
      <c r="C14581" s="2" t="s">
        <v>31</v>
      </c>
      <c r="D14581" s="2" t="s">
        <v>42</v>
      </c>
      <c r="E14581">
        <v>64954</v>
      </c>
      <c r="F14581">
        <v>627</v>
      </c>
      <c r="G14581">
        <v>34312</v>
      </c>
      <c r="H14581" s="2" t="s">
        <v>23</v>
      </c>
      <c r="I14581" s="2" t="s">
        <v>58</v>
      </c>
      <c r="J14581">
        <v>14</v>
      </c>
      <c r="K14581" s="2" t="s">
        <v>59</v>
      </c>
      <c r="L14581">
        <v>0.5</v>
      </c>
      <c r="M14581">
        <v>126664</v>
      </c>
      <c r="N14581">
        <v>2</v>
      </c>
      <c r="O14581" s="2" t="s">
        <v>6039</v>
      </c>
      <c r="P14581" s="2" t="s">
        <v>87</v>
      </c>
      <c r="Q14581" s="2" t="s">
        <v>68</v>
      </c>
      <c r="R14581">
        <v>2</v>
      </c>
      <c r="S14581">
        <v>2</v>
      </c>
      <c r="T14581" s="2" t="s">
        <v>39</v>
      </c>
      <c r="U14581" s="2" t="s">
        <v>10969</v>
      </c>
    </row>
    <row r="14582" spans="1:21">
      <c r="A14582">
        <v>27</v>
      </c>
      <c r="B14582" s="2" t="s">
        <v>40</v>
      </c>
      <c r="C14582" s="2" t="s">
        <v>21</v>
      </c>
      <c r="D14582" s="2" t="s">
        <v>69</v>
      </c>
      <c r="E14582">
        <v>72290</v>
      </c>
      <c r="F14582">
        <v>685</v>
      </c>
      <c r="G14582">
        <v>33552</v>
      </c>
      <c r="H14582" s="2" t="s">
        <v>47</v>
      </c>
      <c r="I14582" s="2" t="s">
        <v>58</v>
      </c>
      <c r="J14582">
        <v>4</v>
      </c>
      <c r="K14582" s="2" t="s">
        <v>35</v>
      </c>
      <c r="L14582">
        <v>0.37</v>
      </c>
      <c r="M14582">
        <v>196677</v>
      </c>
      <c r="N14582">
        <v>2</v>
      </c>
      <c r="O14582" s="2" t="s">
        <v>3791</v>
      </c>
      <c r="P14582" s="2" t="s">
        <v>163</v>
      </c>
      <c r="Q14582" s="2" t="s">
        <v>488</v>
      </c>
      <c r="R14582">
        <v>0</v>
      </c>
      <c r="S14582">
        <v>1</v>
      </c>
      <c r="T14582" s="2" t="s">
        <v>81</v>
      </c>
      <c r="U14582" s="2" t="s">
        <v>10966</v>
      </c>
    </row>
    <row r="14583" spans="1:21">
      <c r="A14583">
        <v>41</v>
      </c>
      <c r="B14583" s="2" t="s">
        <v>20</v>
      </c>
      <c r="C14583" s="2" t="s">
        <v>82</v>
      </c>
      <c r="D14583" s="2" t="s">
        <v>42</v>
      </c>
      <c r="E14583">
        <v>36650</v>
      </c>
      <c r="F14583">
        <v>704</v>
      </c>
      <c r="G14583">
        <v>8469</v>
      </c>
      <c r="H14583" s="2" t="s">
        <v>47</v>
      </c>
      <c r="I14583" s="2" t="s">
        <v>34</v>
      </c>
      <c r="J14583">
        <v>18</v>
      </c>
      <c r="K14583" s="2" t="s">
        <v>48</v>
      </c>
      <c r="L14583">
        <v>0.3</v>
      </c>
      <c r="M14583">
        <v>200146</v>
      </c>
      <c r="N14583">
        <v>0</v>
      </c>
      <c r="O14583" s="2" t="s">
        <v>10715</v>
      </c>
      <c r="P14583" s="2" t="s">
        <v>106</v>
      </c>
      <c r="Q14583" s="2" t="s">
        <v>1397</v>
      </c>
      <c r="R14583">
        <v>2</v>
      </c>
      <c r="S14583">
        <v>0</v>
      </c>
      <c r="T14583" s="2" t="s">
        <v>29</v>
      </c>
      <c r="U14583" s="2" t="s">
        <v>10969</v>
      </c>
    </row>
    <row r="14584" spans="1:21">
      <c r="A14584">
        <v>62</v>
      </c>
      <c r="B14584" s="2" t="s">
        <v>20</v>
      </c>
      <c r="C14584" s="2" t="s">
        <v>31</v>
      </c>
      <c r="D14584" s="2" t="s">
        <v>32</v>
      </c>
      <c r="E14584">
        <v>57372</v>
      </c>
      <c r="F14584">
        <v>621</v>
      </c>
      <c r="G14584">
        <v>22171</v>
      </c>
      <c r="H14584" s="2" t="s">
        <v>33</v>
      </c>
      <c r="I14584" s="2" t="s">
        <v>34</v>
      </c>
      <c r="J14584">
        <v>17</v>
      </c>
      <c r="K14584" s="2" t="s">
        <v>35</v>
      </c>
      <c r="L14584">
        <v>0.49</v>
      </c>
      <c r="M14584">
        <v>157482</v>
      </c>
      <c r="N14584">
        <v>2</v>
      </c>
      <c r="O14584" s="2" t="s">
        <v>10716</v>
      </c>
      <c r="P14584" s="2" t="s">
        <v>116</v>
      </c>
      <c r="Q14584" s="2" t="s">
        <v>589</v>
      </c>
      <c r="R14584">
        <v>1</v>
      </c>
      <c r="S14584">
        <v>2</v>
      </c>
      <c r="T14584" s="2" t="s">
        <v>39</v>
      </c>
      <c r="U14584" s="2" t="s">
        <v>10966</v>
      </c>
    </row>
    <row r="14585" spans="1:21">
      <c r="A14585">
        <v>68</v>
      </c>
      <c r="B14585" s="2" t="s">
        <v>40</v>
      </c>
      <c r="C14585" s="2" t="s">
        <v>31</v>
      </c>
      <c r="D14585" s="2" t="s">
        <v>69</v>
      </c>
      <c r="E14585">
        <v>107526</v>
      </c>
      <c r="F14585">
        <v>738</v>
      </c>
      <c r="G14585">
        <v>30290</v>
      </c>
      <c r="H14585" s="2" t="s">
        <v>23</v>
      </c>
      <c r="I14585" s="2" t="s">
        <v>58</v>
      </c>
      <c r="J14585">
        <v>12</v>
      </c>
      <c r="K14585" s="2" t="s">
        <v>59</v>
      </c>
      <c r="L14585">
        <v>0.3</v>
      </c>
      <c r="M14585">
        <v>265996</v>
      </c>
      <c r="N14585">
        <v>3</v>
      </c>
      <c r="O14585" s="2" t="s">
        <v>10717</v>
      </c>
      <c r="P14585" s="2" t="s">
        <v>119</v>
      </c>
      <c r="Q14585" s="2" t="s">
        <v>88</v>
      </c>
      <c r="R14585">
        <v>3</v>
      </c>
      <c r="S14585">
        <v>0</v>
      </c>
      <c r="T14585" s="2" t="s">
        <v>39</v>
      </c>
      <c r="U14585" s="2" t="s">
        <v>10969</v>
      </c>
    </row>
    <row r="14586" spans="1:21">
      <c r="A14586">
        <v>35</v>
      </c>
      <c r="B14586" s="2" t="s">
        <v>40</v>
      </c>
      <c r="C14586" s="2" t="s">
        <v>31</v>
      </c>
      <c r="D14586" s="2" t="s">
        <v>22</v>
      </c>
      <c r="E14586">
        <v>69933.399999999994</v>
      </c>
      <c r="F14586">
        <v>743</v>
      </c>
      <c r="G14586">
        <v>9667</v>
      </c>
      <c r="H14586" s="2" t="s">
        <v>43</v>
      </c>
      <c r="I14586" s="2" t="s">
        <v>34</v>
      </c>
      <c r="J14586">
        <v>14</v>
      </c>
      <c r="K14586" s="2" t="s">
        <v>35</v>
      </c>
      <c r="L14586">
        <v>0.54</v>
      </c>
      <c r="M14586">
        <v>290200</v>
      </c>
      <c r="N14586">
        <v>2</v>
      </c>
      <c r="O14586" s="2" t="s">
        <v>6855</v>
      </c>
      <c r="P14586" s="2" t="s">
        <v>347</v>
      </c>
      <c r="Q14586" s="2" t="s">
        <v>114</v>
      </c>
      <c r="R14586">
        <v>4</v>
      </c>
      <c r="S14586">
        <v>1</v>
      </c>
      <c r="T14586" s="2" t="s">
        <v>29</v>
      </c>
      <c r="U14586" s="2" t="s">
        <v>10966</v>
      </c>
    </row>
    <row r="14587" spans="1:21">
      <c r="A14587">
        <v>20</v>
      </c>
      <c r="B14587" s="2" t="s">
        <v>20</v>
      </c>
      <c r="C14587" s="2" t="s">
        <v>21</v>
      </c>
      <c r="D14587" s="2" t="s">
        <v>22</v>
      </c>
      <c r="E14587">
        <v>85283</v>
      </c>
      <c r="F14587">
        <v>700</v>
      </c>
      <c r="G14587">
        <v>27450.01</v>
      </c>
      <c r="H14587" s="2" t="s">
        <v>47</v>
      </c>
      <c r="I14587" s="2" t="s">
        <v>34</v>
      </c>
      <c r="J14587">
        <v>0</v>
      </c>
      <c r="K14587" s="2" t="s">
        <v>59</v>
      </c>
      <c r="L14587">
        <v>0.31</v>
      </c>
      <c r="M14587">
        <v>272681</v>
      </c>
      <c r="N14587">
        <v>4</v>
      </c>
      <c r="O14587" s="2" t="s">
        <v>10292</v>
      </c>
      <c r="P14587" s="2" t="s">
        <v>308</v>
      </c>
      <c r="Q14587" s="2" t="s">
        <v>75</v>
      </c>
      <c r="R14587">
        <v>4</v>
      </c>
      <c r="S14587">
        <v>0</v>
      </c>
      <c r="T14587" s="2" t="s">
        <v>29</v>
      </c>
      <c r="U14587" s="2" t="s">
        <v>10966</v>
      </c>
    </row>
    <row r="14588" spans="1:21">
      <c r="A14588">
        <v>45</v>
      </c>
      <c r="B14588" s="2" t="s">
        <v>40</v>
      </c>
      <c r="C14588" s="2" t="s">
        <v>82</v>
      </c>
      <c r="D14588" s="2" t="s">
        <v>22</v>
      </c>
      <c r="E14588">
        <v>48604</v>
      </c>
      <c r="F14588">
        <v>701</v>
      </c>
      <c r="G14588">
        <v>25114</v>
      </c>
      <c r="H14588" s="2" t="s">
        <v>33</v>
      </c>
      <c r="I14588" s="2" t="s">
        <v>24</v>
      </c>
      <c r="J14588">
        <v>0</v>
      </c>
      <c r="K14588" s="2" t="s">
        <v>25</v>
      </c>
      <c r="L14588">
        <v>0.31</v>
      </c>
      <c r="M14588">
        <v>162949</v>
      </c>
      <c r="N14588">
        <v>2</v>
      </c>
      <c r="O14588" s="2" t="s">
        <v>4432</v>
      </c>
      <c r="P14588" s="2" t="s">
        <v>269</v>
      </c>
      <c r="Q14588" s="2" t="s">
        <v>490</v>
      </c>
      <c r="R14588">
        <v>3</v>
      </c>
      <c r="S14588">
        <v>0</v>
      </c>
      <c r="T14588" s="2" t="s">
        <v>29</v>
      </c>
      <c r="U14588" s="2" t="s">
        <v>10966</v>
      </c>
    </row>
    <row r="14589" spans="1:21">
      <c r="A14589">
        <v>23</v>
      </c>
      <c r="B14589" s="2" t="s">
        <v>40</v>
      </c>
      <c r="C14589" s="2" t="s">
        <v>31</v>
      </c>
      <c r="D14589" s="2" t="s">
        <v>32</v>
      </c>
      <c r="E14589">
        <v>70530</v>
      </c>
      <c r="F14589">
        <v>713</v>
      </c>
      <c r="G14589">
        <v>35866</v>
      </c>
      <c r="H14589" s="2" t="s">
        <v>33</v>
      </c>
      <c r="I14589" s="2" t="s">
        <v>24</v>
      </c>
      <c r="J14589">
        <v>17</v>
      </c>
      <c r="K14589" s="2" t="s">
        <v>25</v>
      </c>
      <c r="L14589">
        <v>0.42</v>
      </c>
      <c r="M14589">
        <v>193718</v>
      </c>
      <c r="N14589">
        <v>2</v>
      </c>
      <c r="O14589" s="2" t="s">
        <v>1182</v>
      </c>
      <c r="P14589" s="2" t="s">
        <v>137</v>
      </c>
      <c r="Q14589" s="2" t="s">
        <v>651</v>
      </c>
      <c r="R14589">
        <v>0</v>
      </c>
      <c r="S14589">
        <v>2</v>
      </c>
      <c r="T14589" s="2" t="s">
        <v>29</v>
      </c>
      <c r="U14589" s="2" t="s">
        <v>10967</v>
      </c>
    </row>
    <row r="14590" spans="1:21">
      <c r="A14590">
        <v>66</v>
      </c>
      <c r="B14590" s="2" t="s">
        <v>20</v>
      </c>
      <c r="C14590" s="2" t="s">
        <v>21</v>
      </c>
      <c r="D14590" s="2" t="s">
        <v>69</v>
      </c>
      <c r="E14590">
        <v>70974</v>
      </c>
      <c r="F14590">
        <v>663</v>
      </c>
      <c r="G14590">
        <v>24047</v>
      </c>
      <c r="H14590" s="2" t="s">
        <v>23</v>
      </c>
      <c r="I14590" s="2" t="s">
        <v>34</v>
      </c>
      <c r="J14590">
        <v>4</v>
      </c>
      <c r="K14590" s="2" t="s">
        <v>35</v>
      </c>
      <c r="L14590">
        <v>0.2</v>
      </c>
      <c r="M14590">
        <v>140273</v>
      </c>
      <c r="N14590">
        <v>4</v>
      </c>
      <c r="O14590" s="2" t="s">
        <v>4429</v>
      </c>
      <c r="P14590" s="2" t="s">
        <v>27</v>
      </c>
      <c r="Q14590" s="2" t="s">
        <v>88</v>
      </c>
      <c r="R14590">
        <v>2</v>
      </c>
      <c r="S14590">
        <v>1</v>
      </c>
      <c r="T14590" s="2" t="s">
        <v>39</v>
      </c>
      <c r="U14590" s="2" t="s">
        <v>10966</v>
      </c>
    </row>
    <row r="14591" spans="1:21">
      <c r="A14591">
        <v>60</v>
      </c>
      <c r="B14591" s="2" t="s">
        <v>40</v>
      </c>
      <c r="C14591" s="2" t="s">
        <v>21</v>
      </c>
      <c r="D14591" s="2" t="s">
        <v>32</v>
      </c>
      <c r="E14591">
        <v>48672</v>
      </c>
      <c r="F14591">
        <v>724</v>
      </c>
      <c r="G14591">
        <v>26889</v>
      </c>
      <c r="H14591" s="2" t="s">
        <v>43</v>
      </c>
      <c r="I14591" s="2" t="s">
        <v>24</v>
      </c>
      <c r="J14591">
        <v>16</v>
      </c>
      <c r="K14591" s="2" t="s">
        <v>48</v>
      </c>
      <c r="L14591">
        <v>0.21</v>
      </c>
      <c r="M14591">
        <v>64304</v>
      </c>
      <c r="N14591">
        <v>3</v>
      </c>
      <c r="O14591" s="2" t="s">
        <v>10718</v>
      </c>
      <c r="P14591" s="2" t="s">
        <v>163</v>
      </c>
      <c r="Q14591" s="2" t="s">
        <v>345</v>
      </c>
      <c r="R14591">
        <v>0</v>
      </c>
      <c r="S14591">
        <v>0</v>
      </c>
      <c r="T14591" s="2" t="s">
        <v>81</v>
      </c>
      <c r="U14591" s="2" t="s">
        <v>10969</v>
      </c>
    </row>
    <row r="14592" spans="1:21">
      <c r="A14592">
        <v>66</v>
      </c>
      <c r="B14592" s="2" t="s">
        <v>30</v>
      </c>
      <c r="C14592" s="2" t="s">
        <v>41</v>
      </c>
      <c r="D14592" s="2" t="s">
        <v>22</v>
      </c>
      <c r="E14592">
        <v>69933.399999999994</v>
      </c>
      <c r="F14592">
        <v>663</v>
      </c>
      <c r="G14592">
        <v>27450.01</v>
      </c>
      <c r="H14592" s="2" t="s">
        <v>47</v>
      </c>
      <c r="I14592" s="2" t="s">
        <v>58</v>
      </c>
      <c r="J14592">
        <v>19</v>
      </c>
      <c r="K14592" s="2" t="s">
        <v>59</v>
      </c>
      <c r="L14592">
        <v>0.11</v>
      </c>
      <c r="M14592">
        <v>188446</v>
      </c>
      <c r="N14592">
        <v>0</v>
      </c>
      <c r="O14592" s="2" t="s">
        <v>10719</v>
      </c>
      <c r="P14592" s="2" t="s">
        <v>61</v>
      </c>
      <c r="Q14592" s="2" t="s">
        <v>122</v>
      </c>
      <c r="R14592">
        <v>2</v>
      </c>
      <c r="S14592">
        <v>1</v>
      </c>
      <c r="T14592" s="2" t="s">
        <v>29</v>
      </c>
      <c r="U14592" s="2" t="s">
        <v>10969</v>
      </c>
    </row>
    <row r="14593" spans="1:21">
      <c r="A14593">
        <v>28</v>
      </c>
      <c r="B14593" s="2" t="s">
        <v>30</v>
      </c>
      <c r="C14593" s="2" t="s">
        <v>21</v>
      </c>
      <c r="D14593" s="2" t="s">
        <v>32</v>
      </c>
      <c r="E14593">
        <v>107804</v>
      </c>
      <c r="F14593">
        <v>699</v>
      </c>
      <c r="G14593">
        <v>36046</v>
      </c>
      <c r="H14593" s="2" t="s">
        <v>43</v>
      </c>
      <c r="I14593" s="2" t="s">
        <v>24</v>
      </c>
      <c r="J14593">
        <v>19</v>
      </c>
      <c r="K14593" s="2" t="s">
        <v>48</v>
      </c>
      <c r="L14593">
        <v>0.34</v>
      </c>
      <c r="M14593">
        <v>53511</v>
      </c>
      <c r="N14593">
        <v>3</v>
      </c>
      <c r="O14593" s="2" t="s">
        <v>3066</v>
      </c>
      <c r="P14593" s="2" t="s">
        <v>202</v>
      </c>
      <c r="Q14593" s="2" t="s">
        <v>392</v>
      </c>
      <c r="R14593">
        <v>3</v>
      </c>
      <c r="S14593">
        <v>0</v>
      </c>
      <c r="T14593" s="2" t="s">
        <v>29</v>
      </c>
      <c r="U14593" s="2" t="s">
        <v>10969</v>
      </c>
    </row>
    <row r="14594" spans="1:21">
      <c r="A14594">
        <v>68</v>
      </c>
      <c r="B14594" s="2" t="s">
        <v>30</v>
      </c>
      <c r="C14594" s="2" t="s">
        <v>82</v>
      </c>
      <c r="D14594" s="2" t="s">
        <v>22</v>
      </c>
      <c r="E14594">
        <v>44220</v>
      </c>
      <c r="F14594">
        <v>748</v>
      </c>
      <c r="G14594">
        <v>11040</v>
      </c>
      <c r="H14594" s="2" t="s">
        <v>23</v>
      </c>
      <c r="I14594" s="2" t="s">
        <v>24</v>
      </c>
      <c r="J14594">
        <v>15</v>
      </c>
      <c r="K14594" s="2" t="s">
        <v>25</v>
      </c>
      <c r="L14594">
        <v>0.26</v>
      </c>
      <c r="M14594">
        <v>39822</v>
      </c>
      <c r="N14594">
        <v>1</v>
      </c>
      <c r="O14594" s="2" t="s">
        <v>3655</v>
      </c>
      <c r="P14594" s="2" t="s">
        <v>169</v>
      </c>
      <c r="Q14594" s="2" t="s">
        <v>481</v>
      </c>
      <c r="R14594">
        <v>4</v>
      </c>
      <c r="S14594">
        <v>1</v>
      </c>
      <c r="T14594" s="2" t="s">
        <v>29</v>
      </c>
      <c r="U14594" s="2" t="s">
        <v>10966</v>
      </c>
    </row>
    <row r="14595" spans="1:21">
      <c r="A14595">
        <v>62</v>
      </c>
      <c r="B14595" s="2" t="s">
        <v>30</v>
      </c>
      <c r="C14595" s="2" t="s">
        <v>41</v>
      </c>
      <c r="D14595" s="2" t="s">
        <v>42</v>
      </c>
      <c r="E14595">
        <v>62585</v>
      </c>
      <c r="F14595">
        <v>775</v>
      </c>
      <c r="G14595">
        <v>20545</v>
      </c>
      <c r="H14595" s="2" t="s">
        <v>47</v>
      </c>
      <c r="I14595" s="2" t="s">
        <v>34</v>
      </c>
      <c r="J14595">
        <v>17</v>
      </c>
      <c r="K14595" s="2" t="s">
        <v>25</v>
      </c>
      <c r="L14595">
        <v>0.57999999999999996</v>
      </c>
      <c r="M14595">
        <v>159741.5</v>
      </c>
      <c r="N14595">
        <v>3</v>
      </c>
      <c r="O14595" s="2" t="s">
        <v>10720</v>
      </c>
      <c r="P14595" s="2" t="s">
        <v>98</v>
      </c>
      <c r="Q14595" s="2" t="s">
        <v>703</v>
      </c>
      <c r="R14595">
        <v>2</v>
      </c>
      <c r="S14595">
        <v>2</v>
      </c>
      <c r="T14595" s="2" t="s">
        <v>81</v>
      </c>
      <c r="U14595" s="2" t="s">
        <v>10966</v>
      </c>
    </row>
    <row r="14596" spans="1:21">
      <c r="A14596">
        <v>34</v>
      </c>
      <c r="B14596" s="2" t="s">
        <v>30</v>
      </c>
      <c r="C14596" s="2" t="s">
        <v>41</v>
      </c>
      <c r="D14596" s="2" t="s">
        <v>32</v>
      </c>
      <c r="E14596">
        <v>80582</v>
      </c>
      <c r="F14596">
        <v>622</v>
      </c>
      <c r="G14596">
        <v>44352</v>
      </c>
      <c r="H14596" s="2" t="s">
        <v>23</v>
      </c>
      <c r="I14596" s="2" t="s">
        <v>58</v>
      </c>
      <c r="J14596">
        <v>8</v>
      </c>
      <c r="K14596" s="2" t="s">
        <v>35</v>
      </c>
      <c r="L14596">
        <v>0.54</v>
      </c>
      <c r="M14596">
        <v>209744</v>
      </c>
      <c r="N14596">
        <v>0</v>
      </c>
      <c r="O14596" s="2" t="s">
        <v>1456</v>
      </c>
      <c r="P14596" s="2" t="s">
        <v>84</v>
      </c>
      <c r="Q14596" s="2" t="s">
        <v>568</v>
      </c>
      <c r="R14596">
        <v>4</v>
      </c>
      <c r="S14596">
        <v>0</v>
      </c>
      <c r="T14596" s="2" t="s">
        <v>29</v>
      </c>
      <c r="U14596" s="2" t="s">
        <v>10966</v>
      </c>
    </row>
    <row r="14597" spans="1:21">
      <c r="A14597">
        <v>65</v>
      </c>
      <c r="B14597" s="2" t="s">
        <v>20</v>
      </c>
      <c r="C14597" s="2" t="s">
        <v>82</v>
      </c>
      <c r="D14597" s="2" t="s">
        <v>69</v>
      </c>
      <c r="E14597">
        <v>69933.399999999994</v>
      </c>
      <c r="F14597">
        <v>784</v>
      </c>
      <c r="G14597">
        <v>43122</v>
      </c>
      <c r="H14597" s="2" t="s">
        <v>43</v>
      </c>
      <c r="I14597" s="2" t="s">
        <v>34</v>
      </c>
      <c r="J14597">
        <v>13</v>
      </c>
      <c r="K14597" s="2" t="s">
        <v>25</v>
      </c>
      <c r="L14597">
        <v>0.6</v>
      </c>
      <c r="M14597">
        <v>51436</v>
      </c>
      <c r="N14597">
        <v>3</v>
      </c>
      <c r="O14597" s="2" t="s">
        <v>10721</v>
      </c>
      <c r="P14597" s="2" t="s">
        <v>87</v>
      </c>
      <c r="Q14597" s="2" t="s">
        <v>57</v>
      </c>
      <c r="R14597">
        <v>1</v>
      </c>
      <c r="S14597">
        <v>1</v>
      </c>
      <c r="T14597" s="2" t="s">
        <v>29</v>
      </c>
      <c r="U14597" s="2" t="s">
        <v>10967</v>
      </c>
    </row>
    <row r="14598" spans="1:21">
      <c r="A14598">
        <v>59</v>
      </c>
      <c r="B14598" s="2" t="s">
        <v>20</v>
      </c>
      <c r="C14598" s="2" t="s">
        <v>21</v>
      </c>
      <c r="D14598" s="2" t="s">
        <v>22</v>
      </c>
      <c r="E14598">
        <v>50653</v>
      </c>
      <c r="F14598">
        <v>699</v>
      </c>
      <c r="G14598">
        <v>27450.01</v>
      </c>
      <c r="H14598" s="2" t="s">
        <v>33</v>
      </c>
      <c r="I14598" s="2" t="s">
        <v>24</v>
      </c>
      <c r="J14598">
        <v>16</v>
      </c>
      <c r="K14598" s="2" t="s">
        <v>59</v>
      </c>
      <c r="L14598">
        <v>0.26</v>
      </c>
      <c r="M14598">
        <v>272095</v>
      </c>
      <c r="N14598">
        <v>2</v>
      </c>
      <c r="O14598" s="2" t="s">
        <v>10722</v>
      </c>
      <c r="P14598" s="2" t="s">
        <v>98</v>
      </c>
      <c r="Q14598" s="2" t="s">
        <v>486</v>
      </c>
      <c r="R14598">
        <v>2</v>
      </c>
      <c r="S14598">
        <v>0</v>
      </c>
      <c r="T14598" s="2" t="s">
        <v>81</v>
      </c>
      <c r="U14598" s="2" t="s">
        <v>10969</v>
      </c>
    </row>
    <row r="14599" spans="1:21">
      <c r="A14599">
        <v>63</v>
      </c>
      <c r="B14599" s="2" t="s">
        <v>40</v>
      </c>
      <c r="C14599" s="2" t="s">
        <v>31</v>
      </c>
      <c r="D14599" s="2" t="s">
        <v>22</v>
      </c>
      <c r="E14599">
        <v>81331</v>
      </c>
      <c r="F14599">
        <v>699</v>
      </c>
      <c r="G14599">
        <v>10967</v>
      </c>
      <c r="H14599" s="2" t="s">
        <v>47</v>
      </c>
      <c r="I14599" s="2" t="s">
        <v>24</v>
      </c>
      <c r="J14599">
        <v>5</v>
      </c>
      <c r="K14599" s="2" t="s">
        <v>35</v>
      </c>
      <c r="L14599">
        <v>0.39</v>
      </c>
      <c r="M14599">
        <v>219303</v>
      </c>
      <c r="N14599">
        <v>4</v>
      </c>
      <c r="O14599" s="2" t="s">
        <v>10723</v>
      </c>
      <c r="P14599" s="2" t="s">
        <v>269</v>
      </c>
      <c r="Q14599" s="2" t="s">
        <v>223</v>
      </c>
      <c r="R14599">
        <v>2</v>
      </c>
      <c r="S14599">
        <v>1</v>
      </c>
      <c r="T14599" s="2" t="s">
        <v>29</v>
      </c>
      <c r="U14599" s="2" t="s">
        <v>10966</v>
      </c>
    </row>
    <row r="14600" spans="1:21">
      <c r="A14600">
        <v>25</v>
      </c>
      <c r="B14600" s="2" t="s">
        <v>20</v>
      </c>
      <c r="C14600" s="2" t="s">
        <v>21</v>
      </c>
      <c r="D14600" s="2" t="s">
        <v>42</v>
      </c>
      <c r="E14600">
        <v>69933.399999999994</v>
      </c>
      <c r="F14600">
        <v>776</v>
      </c>
      <c r="G14600">
        <v>9825</v>
      </c>
      <c r="H14600" s="2" t="s">
        <v>33</v>
      </c>
      <c r="I14600" s="2" t="s">
        <v>24</v>
      </c>
      <c r="J14600">
        <v>16</v>
      </c>
      <c r="K14600" s="2" t="s">
        <v>48</v>
      </c>
      <c r="L14600">
        <v>0.48</v>
      </c>
      <c r="M14600">
        <v>184990</v>
      </c>
      <c r="N14600">
        <v>1</v>
      </c>
      <c r="O14600" s="2" t="s">
        <v>10724</v>
      </c>
      <c r="P14600" s="2" t="s">
        <v>197</v>
      </c>
      <c r="Q14600" s="2" t="s">
        <v>484</v>
      </c>
      <c r="R14600">
        <v>2</v>
      </c>
      <c r="S14600">
        <v>2</v>
      </c>
      <c r="T14600" s="2" t="s">
        <v>29</v>
      </c>
      <c r="U14600" s="2" t="s">
        <v>10970</v>
      </c>
    </row>
    <row r="14601" spans="1:21">
      <c r="A14601">
        <v>46</v>
      </c>
      <c r="B14601" s="2" t="s">
        <v>30</v>
      </c>
      <c r="C14601" s="2" t="s">
        <v>41</v>
      </c>
      <c r="D14601" s="2" t="s">
        <v>32</v>
      </c>
      <c r="E14601">
        <v>64867</v>
      </c>
      <c r="F14601">
        <v>624</v>
      </c>
      <c r="G14601">
        <v>11583</v>
      </c>
      <c r="H14601" s="2" t="s">
        <v>47</v>
      </c>
      <c r="I14601" s="2" t="s">
        <v>34</v>
      </c>
      <c r="J14601">
        <v>18</v>
      </c>
      <c r="K14601" s="2" t="s">
        <v>35</v>
      </c>
      <c r="L14601">
        <v>0.47</v>
      </c>
      <c r="M14601">
        <v>148598</v>
      </c>
      <c r="N14601">
        <v>3</v>
      </c>
      <c r="O14601" s="2" t="s">
        <v>7513</v>
      </c>
      <c r="P14601" s="2" t="s">
        <v>155</v>
      </c>
      <c r="Q14601" s="2" t="s">
        <v>731</v>
      </c>
      <c r="R14601">
        <v>2</v>
      </c>
      <c r="S14601">
        <v>0</v>
      </c>
      <c r="T14601" s="2" t="s">
        <v>81</v>
      </c>
      <c r="U14601" s="2" t="s">
        <v>10966</v>
      </c>
    </row>
    <row r="14602" spans="1:21">
      <c r="A14602">
        <v>40</v>
      </c>
      <c r="B14602" s="2" t="s">
        <v>40</v>
      </c>
      <c r="C14602" s="2" t="s">
        <v>82</v>
      </c>
      <c r="D14602" s="2" t="s">
        <v>69</v>
      </c>
      <c r="E14602">
        <v>83372</v>
      </c>
      <c r="F14602">
        <v>699</v>
      </c>
      <c r="G14602">
        <v>43329</v>
      </c>
      <c r="H14602" s="2" t="s">
        <v>33</v>
      </c>
      <c r="I14602" s="2" t="s">
        <v>34</v>
      </c>
      <c r="J14602">
        <v>9</v>
      </c>
      <c r="K14602" s="2" t="s">
        <v>59</v>
      </c>
      <c r="L14602">
        <v>0.15</v>
      </c>
      <c r="M14602">
        <v>159741.5</v>
      </c>
      <c r="N14602">
        <v>2</v>
      </c>
      <c r="O14602" s="2" t="s">
        <v>1256</v>
      </c>
      <c r="P14602" s="2" t="s">
        <v>182</v>
      </c>
      <c r="Q14602" s="2" t="s">
        <v>476</v>
      </c>
      <c r="R14602">
        <v>2</v>
      </c>
      <c r="S14602">
        <v>0</v>
      </c>
      <c r="T14602" s="2" t="s">
        <v>29</v>
      </c>
      <c r="U14602" s="2" t="s">
        <v>10969</v>
      </c>
    </row>
    <row r="14603" spans="1:21">
      <c r="A14603">
        <v>34</v>
      </c>
      <c r="B14603" s="2" t="s">
        <v>20</v>
      </c>
      <c r="C14603" s="2" t="s">
        <v>31</v>
      </c>
      <c r="D14603" s="2" t="s">
        <v>42</v>
      </c>
      <c r="E14603">
        <v>84963</v>
      </c>
      <c r="F14603">
        <v>699</v>
      </c>
      <c r="G14603">
        <v>27921</v>
      </c>
      <c r="H14603" s="2" t="s">
        <v>33</v>
      </c>
      <c r="I14603" s="2" t="s">
        <v>24</v>
      </c>
      <c r="J14603">
        <v>15</v>
      </c>
      <c r="K14603" s="2" t="s">
        <v>25</v>
      </c>
      <c r="L14603">
        <v>0.45</v>
      </c>
      <c r="M14603">
        <v>297174</v>
      </c>
      <c r="N14603">
        <v>4</v>
      </c>
      <c r="O14603" s="2" t="s">
        <v>10725</v>
      </c>
      <c r="P14603" s="2" t="s">
        <v>286</v>
      </c>
      <c r="Q14603" s="2" t="s">
        <v>628</v>
      </c>
      <c r="R14603">
        <v>4</v>
      </c>
      <c r="S14603">
        <v>1</v>
      </c>
      <c r="T14603" s="2" t="s">
        <v>81</v>
      </c>
      <c r="U14603" s="2" t="s">
        <v>10966</v>
      </c>
    </row>
    <row r="14604" spans="1:21">
      <c r="A14604">
        <v>43</v>
      </c>
      <c r="B14604" s="2" t="s">
        <v>40</v>
      </c>
      <c r="C14604" s="2" t="s">
        <v>82</v>
      </c>
      <c r="D14604" s="2" t="s">
        <v>22</v>
      </c>
      <c r="E14604">
        <v>80623</v>
      </c>
      <c r="F14604">
        <v>711</v>
      </c>
      <c r="G14604">
        <v>5153</v>
      </c>
      <c r="H14604" s="2" t="s">
        <v>33</v>
      </c>
      <c r="I14604" s="2" t="s">
        <v>34</v>
      </c>
      <c r="J14604">
        <v>1</v>
      </c>
      <c r="K14604" s="2" t="s">
        <v>25</v>
      </c>
      <c r="L14604">
        <v>0.44</v>
      </c>
      <c r="M14604">
        <v>81455</v>
      </c>
      <c r="N14604">
        <v>1</v>
      </c>
      <c r="O14604" s="2" t="s">
        <v>6623</v>
      </c>
      <c r="P14604" s="2" t="s">
        <v>193</v>
      </c>
      <c r="Q14604" s="2" t="s">
        <v>51</v>
      </c>
      <c r="R14604">
        <v>2</v>
      </c>
      <c r="S14604">
        <v>2</v>
      </c>
      <c r="T14604" s="2" t="s">
        <v>39</v>
      </c>
      <c r="U14604" s="2" t="s">
        <v>10966</v>
      </c>
    </row>
    <row r="14605" spans="1:21">
      <c r="A14605">
        <v>20</v>
      </c>
      <c r="B14605" s="2" t="s">
        <v>40</v>
      </c>
      <c r="C14605" s="2" t="s">
        <v>21</v>
      </c>
      <c r="D14605" s="2" t="s">
        <v>32</v>
      </c>
      <c r="E14605">
        <v>44601</v>
      </c>
      <c r="F14605">
        <v>769</v>
      </c>
      <c r="G14605">
        <v>6804</v>
      </c>
      <c r="H14605" s="2" t="s">
        <v>43</v>
      </c>
      <c r="I14605" s="2" t="s">
        <v>58</v>
      </c>
      <c r="J14605">
        <v>18</v>
      </c>
      <c r="K14605" s="2" t="s">
        <v>59</v>
      </c>
      <c r="L14605">
        <v>0.56000000000000005</v>
      </c>
      <c r="M14605">
        <v>159741.5</v>
      </c>
      <c r="N14605">
        <v>3</v>
      </c>
      <c r="O14605" s="2" t="s">
        <v>5419</v>
      </c>
      <c r="P14605" s="2" t="s">
        <v>207</v>
      </c>
      <c r="Q14605" s="2" t="s">
        <v>626</v>
      </c>
      <c r="R14605">
        <v>3</v>
      </c>
      <c r="S14605">
        <v>1</v>
      </c>
      <c r="T14605" s="2" t="s">
        <v>81</v>
      </c>
      <c r="U14605" s="2" t="s">
        <v>10969</v>
      </c>
    </row>
    <row r="14606" spans="1:21">
      <c r="A14606">
        <v>46</v>
      </c>
      <c r="B14606" s="2" t="s">
        <v>40</v>
      </c>
      <c r="C14606" s="2" t="s">
        <v>21</v>
      </c>
      <c r="D14606" s="2" t="s">
        <v>69</v>
      </c>
      <c r="E14606">
        <v>68263</v>
      </c>
      <c r="F14606">
        <v>630</v>
      </c>
      <c r="G14606">
        <v>35291</v>
      </c>
      <c r="H14606" s="2" t="s">
        <v>33</v>
      </c>
      <c r="I14606" s="2" t="s">
        <v>24</v>
      </c>
      <c r="J14606">
        <v>2</v>
      </c>
      <c r="K14606" s="2" t="s">
        <v>59</v>
      </c>
      <c r="L14606">
        <v>0.44</v>
      </c>
      <c r="M14606">
        <v>159741.5</v>
      </c>
      <c r="N14606">
        <v>4</v>
      </c>
      <c r="O14606" s="2" t="s">
        <v>10726</v>
      </c>
      <c r="P14606" s="2" t="s">
        <v>150</v>
      </c>
      <c r="Q14606" s="2" t="s">
        <v>847</v>
      </c>
      <c r="R14606">
        <v>4</v>
      </c>
      <c r="S14606">
        <v>0</v>
      </c>
      <c r="T14606" s="2" t="s">
        <v>29</v>
      </c>
      <c r="U14606" s="2" t="s">
        <v>10966</v>
      </c>
    </row>
    <row r="14607" spans="1:21">
      <c r="A14607">
        <v>58</v>
      </c>
      <c r="B14607" s="2" t="s">
        <v>20</v>
      </c>
      <c r="C14607" s="2" t="s">
        <v>82</v>
      </c>
      <c r="D14607" s="2" t="s">
        <v>32</v>
      </c>
      <c r="E14607">
        <v>69933.399999999994</v>
      </c>
      <c r="F14607">
        <v>639</v>
      </c>
      <c r="G14607">
        <v>27450.01</v>
      </c>
      <c r="H14607" s="2" t="s">
        <v>47</v>
      </c>
      <c r="I14607" s="2" t="s">
        <v>58</v>
      </c>
      <c r="J14607">
        <v>15</v>
      </c>
      <c r="K14607" s="2" t="s">
        <v>35</v>
      </c>
      <c r="L14607">
        <v>0.23</v>
      </c>
      <c r="M14607">
        <v>154255</v>
      </c>
      <c r="N14607">
        <v>2</v>
      </c>
      <c r="O14607" s="2" t="s">
        <v>8308</v>
      </c>
      <c r="P14607" s="2" t="s">
        <v>197</v>
      </c>
      <c r="Q14607" s="2" t="s">
        <v>863</v>
      </c>
      <c r="R14607">
        <v>4</v>
      </c>
      <c r="S14607">
        <v>1</v>
      </c>
      <c r="T14607" s="2" t="s">
        <v>39</v>
      </c>
      <c r="U14607" s="2" t="s">
        <v>10966</v>
      </c>
    </row>
    <row r="14608" spans="1:21">
      <c r="A14608">
        <v>64</v>
      </c>
      <c r="B14608" s="2" t="s">
        <v>30</v>
      </c>
      <c r="C14608" s="2" t="s">
        <v>31</v>
      </c>
      <c r="D14608" s="2" t="s">
        <v>42</v>
      </c>
      <c r="E14608">
        <v>23692</v>
      </c>
      <c r="F14608">
        <v>642</v>
      </c>
      <c r="G14608">
        <v>42671</v>
      </c>
      <c r="H14608" s="2" t="s">
        <v>47</v>
      </c>
      <c r="I14608" s="2" t="s">
        <v>58</v>
      </c>
      <c r="J14608">
        <v>19</v>
      </c>
      <c r="K14608" s="2" t="s">
        <v>59</v>
      </c>
      <c r="L14608">
        <v>0.2</v>
      </c>
      <c r="M14608">
        <v>67380</v>
      </c>
      <c r="N14608">
        <v>0</v>
      </c>
      <c r="O14608" s="2" t="s">
        <v>10727</v>
      </c>
      <c r="P14608" s="2" t="s">
        <v>101</v>
      </c>
      <c r="Q14608" s="2" t="s">
        <v>699</v>
      </c>
      <c r="R14608">
        <v>1</v>
      </c>
      <c r="S14608">
        <v>0</v>
      </c>
      <c r="T14608" s="2" t="s">
        <v>29</v>
      </c>
      <c r="U14608" s="2" t="s">
        <v>10969</v>
      </c>
    </row>
    <row r="14609" spans="1:21">
      <c r="A14609">
        <v>38</v>
      </c>
      <c r="B14609" s="2" t="s">
        <v>30</v>
      </c>
      <c r="C14609" s="2" t="s">
        <v>31</v>
      </c>
      <c r="D14609" s="2" t="s">
        <v>42</v>
      </c>
      <c r="E14609">
        <v>69933.399999999994</v>
      </c>
      <c r="F14609">
        <v>699</v>
      </c>
      <c r="G14609">
        <v>43000</v>
      </c>
      <c r="H14609" s="2" t="s">
        <v>47</v>
      </c>
      <c r="I14609" s="2" t="s">
        <v>58</v>
      </c>
      <c r="J14609">
        <v>11</v>
      </c>
      <c r="K14609" s="2" t="s">
        <v>59</v>
      </c>
      <c r="L14609">
        <v>0.35</v>
      </c>
      <c r="M14609">
        <v>102907</v>
      </c>
      <c r="N14609">
        <v>2</v>
      </c>
      <c r="O14609" s="2" t="s">
        <v>10728</v>
      </c>
      <c r="P14609" s="2" t="s">
        <v>104</v>
      </c>
      <c r="Q14609" s="2" t="s">
        <v>820</v>
      </c>
      <c r="R14609">
        <v>1</v>
      </c>
      <c r="S14609">
        <v>1</v>
      </c>
      <c r="T14609" s="2" t="s">
        <v>39</v>
      </c>
      <c r="U14609" s="2" t="s">
        <v>10969</v>
      </c>
    </row>
    <row r="14610" spans="1:21">
      <c r="A14610">
        <v>26</v>
      </c>
      <c r="B14610" s="2" t="s">
        <v>20</v>
      </c>
      <c r="C14610" s="2" t="s">
        <v>82</v>
      </c>
      <c r="D14610" s="2" t="s">
        <v>69</v>
      </c>
      <c r="E14610">
        <v>44064</v>
      </c>
      <c r="F14610">
        <v>773</v>
      </c>
      <c r="G14610">
        <v>43698</v>
      </c>
      <c r="H14610" s="2" t="s">
        <v>43</v>
      </c>
      <c r="I14610" s="2" t="s">
        <v>24</v>
      </c>
      <c r="J14610">
        <v>3</v>
      </c>
      <c r="K14610" s="2" t="s">
        <v>35</v>
      </c>
      <c r="L14610">
        <v>0.56999999999999995</v>
      </c>
      <c r="M14610">
        <v>46196</v>
      </c>
      <c r="N14610">
        <v>2</v>
      </c>
      <c r="O14610" s="2" t="s">
        <v>10729</v>
      </c>
      <c r="P14610" s="2" t="s">
        <v>90</v>
      </c>
      <c r="Q14610" s="2" t="s">
        <v>522</v>
      </c>
      <c r="R14610">
        <v>2</v>
      </c>
      <c r="S14610">
        <v>1</v>
      </c>
      <c r="T14610" s="2" t="s">
        <v>29</v>
      </c>
      <c r="U14610" s="2" t="s">
        <v>10967</v>
      </c>
    </row>
    <row r="14611" spans="1:21">
      <c r="A14611">
        <v>64</v>
      </c>
      <c r="B14611" s="2" t="s">
        <v>30</v>
      </c>
      <c r="C14611" s="2" t="s">
        <v>21</v>
      </c>
      <c r="D14611" s="2" t="s">
        <v>32</v>
      </c>
      <c r="E14611">
        <v>64549</v>
      </c>
      <c r="F14611">
        <v>740</v>
      </c>
      <c r="G14611">
        <v>40280</v>
      </c>
      <c r="H14611" s="2" t="s">
        <v>23</v>
      </c>
      <c r="I14611" s="2" t="s">
        <v>24</v>
      </c>
      <c r="J14611">
        <v>4</v>
      </c>
      <c r="K14611" s="2" t="s">
        <v>59</v>
      </c>
      <c r="L14611">
        <v>0.54</v>
      </c>
      <c r="M14611">
        <v>209953</v>
      </c>
      <c r="N14611">
        <v>2</v>
      </c>
      <c r="O14611" s="2" t="s">
        <v>10730</v>
      </c>
      <c r="P14611" s="2" t="s">
        <v>116</v>
      </c>
      <c r="Q14611" s="2" t="s">
        <v>367</v>
      </c>
      <c r="R14611">
        <v>2</v>
      </c>
      <c r="S14611">
        <v>1</v>
      </c>
      <c r="T14611" s="2" t="s">
        <v>39</v>
      </c>
      <c r="U14611" s="2" t="s">
        <v>10966</v>
      </c>
    </row>
    <row r="14612" spans="1:21">
      <c r="A14612">
        <v>54</v>
      </c>
      <c r="B14612" s="2" t="s">
        <v>30</v>
      </c>
      <c r="C14612" s="2" t="s">
        <v>31</v>
      </c>
      <c r="D14612" s="2" t="s">
        <v>69</v>
      </c>
      <c r="E14612">
        <v>72571</v>
      </c>
      <c r="F14612">
        <v>719</v>
      </c>
      <c r="G14612">
        <v>27450.01</v>
      </c>
      <c r="H14612" s="2" t="s">
        <v>47</v>
      </c>
      <c r="I14612" s="2" t="s">
        <v>24</v>
      </c>
      <c r="J14612">
        <v>0</v>
      </c>
      <c r="K14612" s="2" t="s">
        <v>35</v>
      </c>
      <c r="L14612">
        <v>0.12</v>
      </c>
      <c r="M14612">
        <v>159741.5</v>
      </c>
      <c r="N14612">
        <v>4</v>
      </c>
      <c r="O14612" s="2" t="s">
        <v>10731</v>
      </c>
      <c r="P14612" s="2" t="s">
        <v>79</v>
      </c>
      <c r="Q14612" s="2" t="s">
        <v>329</v>
      </c>
      <c r="R14612">
        <v>0</v>
      </c>
      <c r="S14612">
        <v>0</v>
      </c>
      <c r="T14612" s="2" t="s">
        <v>29</v>
      </c>
      <c r="U14612" s="2" t="s">
        <v>10967</v>
      </c>
    </row>
    <row r="14613" spans="1:21">
      <c r="A14613">
        <v>49</v>
      </c>
      <c r="B14613" s="2" t="s">
        <v>40</v>
      </c>
      <c r="C14613" s="2" t="s">
        <v>21</v>
      </c>
      <c r="D14613" s="2" t="s">
        <v>32</v>
      </c>
      <c r="E14613">
        <v>110998</v>
      </c>
      <c r="F14613">
        <v>643</v>
      </c>
      <c r="G14613">
        <v>28784</v>
      </c>
      <c r="H14613" s="2" t="s">
        <v>33</v>
      </c>
      <c r="I14613" s="2" t="s">
        <v>58</v>
      </c>
      <c r="J14613">
        <v>2</v>
      </c>
      <c r="K14613" s="2" t="s">
        <v>48</v>
      </c>
      <c r="L14613">
        <v>0.28000000000000003</v>
      </c>
      <c r="M14613">
        <v>254670</v>
      </c>
      <c r="N14613">
        <v>2</v>
      </c>
      <c r="O14613" s="2" t="s">
        <v>10732</v>
      </c>
      <c r="P14613" s="2" t="s">
        <v>271</v>
      </c>
      <c r="Q14613" s="2" t="s">
        <v>682</v>
      </c>
      <c r="R14613">
        <v>3</v>
      </c>
      <c r="S14613">
        <v>2</v>
      </c>
      <c r="T14613" s="2" t="s">
        <v>29</v>
      </c>
      <c r="U14613" s="2" t="s">
        <v>10966</v>
      </c>
    </row>
    <row r="14614" spans="1:21">
      <c r="A14614">
        <v>22</v>
      </c>
      <c r="B14614" s="2" t="s">
        <v>20</v>
      </c>
      <c r="C14614" s="2" t="s">
        <v>82</v>
      </c>
      <c r="D14614" s="2" t="s">
        <v>22</v>
      </c>
      <c r="E14614">
        <v>86151</v>
      </c>
      <c r="F14614">
        <v>742</v>
      </c>
      <c r="G14614">
        <v>27726</v>
      </c>
      <c r="H14614" s="2" t="s">
        <v>23</v>
      </c>
      <c r="I14614" s="2" t="s">
        <v>34</v>
      </c>
      <c r="J14614">
        <v>18</v>
      </c>
      <c r="K14614" s="2" t="s">
        <v>35</v>
      </c>
      <c r="L14614">
        <v>0.13</v>
      </c>
      <c r="M14614">
        <v>36971</v>
      </c>
      <c r="N14614">
        <v>2</v>
      </c>
      <c r="O14614" s="2" t="s">
        <v>10733</v>
      </c>
      <c r="P14614" s="2" t="s">
        <v>202</v>
      </c>
      <c r="Q14614" s="2" t="s">
        <v>673</v>
      </c>
      <c r="R14614">
        <v>2</v>
      </c>
      <c r="S14614">
        <v>0</v>
      </c>
      <c r="T14614" s="2" t="s">
        <v>29</v>
      </c>
      <c r="U14614" s="2" t="s">
        <v>10966</v>
      </c>
    </row>
    <row r="14615" spans="1:21">
      <c r="A14615">
        <v>68</v>
      </c>
      <c r="B14615" s="2" t="s">
        <v>20</v>
      </c>
      <c r="C14615" s="2" t="s">
        <v>31</v>
      </c>
      <c r="D14615" s="2" t="s">
        <v>32</v>
      </c>
      <c r="E14615">
        <v>69933.399999999994</v>
      </c>
      <c r="F14615">
        <v>675</v>
      </c>
      <c r="G14615">
        <v>21238</v>
      </c>
      <c r="H14615" s="2" t="s">
        <v>43</v>
      </c>
      <c r="I14615" s="2" t="s">
        <v>24</v>
      </c>
      <c r="J14615">
        <v>12</v>
      </c>
      <c r="K14615" s="2" t="s">
        <v>59</v>
      </c>
      <c r="L14615">
        <v>0.56000000000000005</v>
      </c>
      <c r="M14615">
        <v>114308</v>
      </c>
      <c r="N14615">
        <v>3</v>
      </c>
      <c r="O14615" s="2" t="s">
        <v>10734</v>
      </c>
      <c r="P14615" s="2" t="s">
        <v>286</v>
      </c>
      <c r="Q14615" s="2" t="s">
        <v>415</v>
      </c>
      <c r="R14615">
        <v>0</v>
      </c>
      <c r="S14615">
        <v>0</v>
      </c>
      <c r="T14615" s="2" t="s">
        <v>39</v>
      </c>
      <c r="U14615" s="2" t="s">
        <v>10969</v>
      </c>
    </row>
    <row r="14616" spans="1:21">
      <c r="A14616">
        <v>65</v>
      </c>
      <c r="B14616" s="2" t="s">
        <v>30</v>
      </c>
      <c r="C14616" s="2" t="s">
        <v>21</v>
      </c>
      <c r="D14616" s="2" t="s">
        <v>22</v>
      </c>
      <c r="E14616">
        <v>27466</v>
      </c>
      <c r="F14616">
        <v>699</v>
      </c>
      <c r="G14616">
        <v>41512</v>
      </c>
      <c r="H14616" s="2" t="s">
        <v>43</v>
      </c>
      <c r="I14616" s="2" t="s">
        <v>34</v>
      </c>
      <c r="J14616">
        <v>14</v>
      </c>
      <c r="K14616" s="2" t="s">
        <v>25</v>
      </c>
      <c r="L14616">
        <v>0.57999999999999996</v>
      </c>
      <c r="M14616">
        <v>264461</v>
      </c>
      <c r="N14616">
        <v>3</v>
      </c>
      <c r="O14616" s="2" t="s">
        <v>10735</v>
      </c>
      <c r="P14616" s="2" t="s">
        <v>250</v>
      </c>
      <c r="Q14616" s="2" t="s">
        <v>1418</v>
      </c>
      <c r="R14616">
        <v>0</v>
      </c>
      <c r="S14616">
        <v>0</v>
      </c>
      <c r="T14616" s="2" t="s">
        <v>29</v>
      </c>
      <c r="U14616" s="2" t="s">
        <v>10967</v>
      </c>
    </row>
    <row r="14617" spans="1:21">
      <c r="A14617">
        <v>58</v>
      </c>
      <c r="B14617" s="2" t="s">
        <v>40</v>
      </c>
      <c r="C14617" s="2" t="s">
        <v>31</v>
      </c>
      <c r="D14617" s="2" t="s">
        <v>42</v>
      </c>
      <c r="E14617">
        <v>69933.399999999994</v>
      </c>
      <c r="F14617">
        <v>699</v>
      </c>
      <c r="G14617">
        <v>39654</v>
      </c>
      <c r="H14617" s="2" t="s">
        <v>23</v>
      </c>
      <c r="I14617" s="2" t="s">
        <v>58</v>
      </c>
      <c r="J14617">
        <v>2</v>
      </c>
      <c r="K14617" s="2" t="s">
        <v>25</v>
      </c>
      <c r="L14617">
        <v>0.46</v>
      </c>
      <c r="M14617">
        <v>203658</v>
      </c>
      <c r="N14617">
        <v>1</v>
      </c>
      <c r="O14617" s="2" t="s">
        <v>10736</v>
      </c>
      <c r="P14617" s="2" t="s">
        <v>286</v>
      </c>
      <c r="Q14617" s="2" t="s">
        <v>1646</v>
      </c>
      <c r="R14617">
        <v>1</v>
      </c>
      <c r="S14617">
        <v>0</v>
      </c>
      <c r="T14617" s="2" t="s">
        <v>39</v>
      </c>
      <c r="U14617" s="2" t="s">
        <v>10966</v>
      </c>
    </row>
    <row r="14618" spans="1:21">
      <c r="A14618">
        <v>22</v>
      </c>
      <c r="B14618" s="2" t="s">
        <v>30</v>
      </c>
      <c r="C14618" s="2" t="s">
        <v>82</v>
      </c>
      <c r="D14618" s="2" t="s">
        <v>22</v>
      </c>
      <c r="E14618">
        <v>71529</v>
      </c>
      <c r="F14618">
        <v>630</v>
      </c>
      <c r="G14618">
        <v>23201</v>
      </c>
      <c r="H14618" s="2" t="s">
        <v>43</v>
      </c>
      <c r="I14618" s="2" t="s">
        <v>24</v>
      </c>
      <c r="J14618">
        <v>7</v>
      </c>
      <c r="K14618" s="2" t="s">
        <v>35</v>
      </c>
      <c r="L14618">
        <v>0.18</v>
      </c>
      <c r="M14618">
        <v>58964</v>
      </c>
      <c r="N14618">
        <v>1</v>
      </c>
      <c r="O14618" s="2" t="s">
        <v>10045</v>
      </c>
      <c r="P14618" s="2" t="s">
        <v>352</v>
      </c>
      <c r="Q14618" s="2" t="s">
        <v>284</v>
      </c>
      <c r="R14618">
        <v>3</v>
      </c>
      <c r="S14618">
        <v>2</v>
      </c>
      <c r="T14618" s="2" t="s">
        <v>39</v>
      </c>
      <c r="U14618" s="2" t="s">
        <v>10966</v>
      </c>
    </row>
    <row r="14619" spans="1:21">
      <c r="A14619">
        <v>50</v>
      </c>
      <c r="B14619" s="2" t="s">
        <v>20</v>
      </c>
      <c r="C14619" s="2" t="s">
        <v>41</v>
      </c>
      <c r="D14619" s="2" t="s">
        <v>22</v>
      </c>
      <c r="E14619">
        <v>75387</v>
      </c>
      <c r="F14619">
        <v>772</v>
      </c>
      <c r="G14619">
        <v>28671</v>
      </c>
      <c r="H14619" s="2" t="s">
        <v>43</v>
      </c>
      <c r="I14619" s="2" t="s">
        <v>24</v>
      </c>
      <c r="J14619">
        <v>12</v>
      </c>
      <c r="K14619" s="2" t="s">
        <v>48</v>
      </c>
      <c r="L14619">
        <v>0.24</v>
      </c>
      <c r="M14619">
        <v>191037</v>
      </c>
      <c r="N14619">
        <v>2</v>
      </c>
      <c r="O14619" s="2" t="s">
        <v>10737</v>
      </c>
      <c r="P14619" s="2" t="s">
        <v>269</v>
      </c>
      <c r="Q14619" s="2" t="s">
        <v>312</v>
      </c>
      <c r="R14619">
        <v>3</v>
      </c>
      <c r="S14619">
        <v>2</v>
      </c>
      <c r="T14619" s="2" t="s">
        <v>81</v>
      </c>
      <c r="U14619" s="2" t="s">
        <v>10969</v>
      </c>
    </row>
    <row r="14620" spans="1:21">
      <c r="A14620">
        <v>64</v>
      </c>
      <c r="B14620" s="2" t="s">
        <v>30</v>
      </c>
      <c r="C14620" s="2" t="s">
        <v>41</v>
      </c>
      <c r="D14620" s="2" t="s">
        <v>69</v>
      </c>
      <c r="E14620">
        <v>97932</v>
      </c>
      <c r="F14620">
        <v>718</v>
      </c>
      <c r="G14620">
        <v>5765</v>
      </c>
      <c r="H14620" s="2" t="s">
        <v>43</v>
      </c>
      <c r="I14620" s="2" t="s">
        <v>34</v>
      </c>
      <c r="J14620">
        <v>15</v>
      </c>
      <c r="K14620" s="2" t="s">
        <v>25</v>
      </c>
      <c r="L14620">
        <v>0.48</v>
      </c>
      <c r="M14620">
        <v>154601</v>
      </c>
      <c r="N14620">
        <v>0</v>
      </c>
      <c r="O14620" s="2" t="s">
        <v>9892</v>
      </c>
      <c r="P14620" s="2" t="s">
        <v>37</v>
      </c>
      <c r="Q14620" s="2" t="s">
        <v>494</v>
      </c>
      <c r="R14620">
        <v>2</v>
      </c>
      <c r="S14620">
        <v>0</v>
      </c>
      <c r="T14620" s="2" t="s">
        <v>29</v>
      </c>
      <c r="U14620" s="2" t="s">
        <v>10966</v>
      </c>
    </row>
    <row r="14621" spans="1:21">
      <c r="A14621">
        <v>48</v>
      </c>
      <c r="B14621" s="2" t="s">
        <v>40</v>
      </c>
      <c r="C14621" s="2" t="s">
        <v>82</v>
      </c>
      <c r="D14621" s="2" t="s">
        <v>22</v>
      </c>
      <c r="E14621">
        <v>103138</v>
      </c>
      <c r="F14621">
        <v>712</v>
      </c>
      <c r="G14621">
        <v>49634</v>
      </c>
      <c r="H14621" s="2" t="s">
        <v>33</v>
      </c>
      <c r="I14621" s="2" t="s">
        <v>58</v>
      </c>
      <c r="J14621">
        <v>13</v>
      </c>
      <c r="K14621" s="2" t="s">
        <v>25</v>
      </c>
      <c r="L14621">
        <v>0.48</v>
      </c>
      <c r="M14621">
        <v>159741.5</v>
      </c>
      <c r="N14621">
        <v>1</v>
      </c>
      <c r="O14621" s="2" t="s">
        <v>10738</v>
      </c>
      <c r="P14621" s="2" t="s">
        <v>64</v>
      </c>
      <c r="Q14621" s="2" t="s">
        <v>568</v>
      </c>
      <c r="R14621">
        <v>1</v>
      </c>
      <c r="S14621">
        <v>0</v>
      </c>
      <c r="T14621" s="2" t="s">
        <v>29</v>
      </c>
      <c r="U14621" s="2" t="s">
        <v>10967</v>
      </c>
    </row>
    <row r="14622" spans="1:21">
      <c r="A14622">
        <v>51</v>
      </c>
      <c r="B14622" s="2" t="s">
        <v>30</v>
      </c>
      <c r="C14622" s="2" t="s">
        <v>31</v>
      </c>
      <c r="D14622" s="2" t="s">
        <v>69</v>
      </c>
      <c r="E14622">
        <v>57930</v>
      </c>
      <c r="F14622">
        <v>770</v>
      </c>
      <c r="G14622">
        <v>21688</v>
      </c>
      <c r="H14622" s="2" t="s">
        <v>23</v>
      </c>
      <c r="I14622" s="2" t="s">
        <v>24</v>
      </c>
      <c r="J14622">
        <v>2</v>
      </c>
      <c r="K14622" s="2" t="s">
        <v>35</v>
      </c>
      <c r="L14622">
        <v>0.25</v>
      </c>
      <c r="M14622">
        <v>37279</v>
      </c>
      <c r="N14622">
        <v>1</v>
      </c>
      <c r="O14622" s="2" t="s">
        <v>2613</v>
      </c>
      <c r="P14622" s="2" t="s">
        <v>197</v>
      </c>
      <c r="Q14622" s="2" t="s">
        <v>586</v>
      </c>
      <c r="R14622">
        <v>4</v>
      </c>
      <c r="S14622">
        <v>1</v>
      </c>
      <c r="T14622" s="2" t="s">
        <v>29</v>
      </c>
      <c r="U14622" s="2" t="s">
        <v>10966</v>
      </c>
    </row>
    <row r="14623" spans="1:21">
      <c r="A14623">
        <v>40</v>
      </c>
      <c r="B14623" s="2" t="s">
        <v>20</v>
      </c>
      <c r="C14623" s="2" t="s">
        <v>82</v>
      </c>
      <c r="D14623" s="2" t="s">
        <v>69</v>
      </c>
      <c r="E14623">
        <v>53770</v>
      </c>
      <c r="F14623">
        <v>691</v>
      </c>
      <c r="G14623">
        <v>32718</v>
      </c>
      <c r="H14623" s="2" t="s">
        <v>33</v>
      </c>
      <c r="I14623" s="2" t="s">
        <v>34</v>
      </c>
      <c r="J14623">
        <v>10</v>
      </c>
      <c r="K14623" s="2" t="s">
        <v>59</v>
      </c>
      <c r="L14623">
        <v>0.38</v>
      </c>
      <c r="M14623">
        <v>159741.5</v>
      </c>
      <c r="N14623">
        <v>2</v>
      </c>
      <c r="O14623" s="2" t="s">
        <v>10647</v>
      </c>
      <c r="P14623" s="2" t="s">
        <v>308</v>
      </c>
      <c r="Q14623" s="2" t="s">
        <v>343</v>
      </c>
      <c r="R14623">
        <v>4</v>
      </c>
      <c r="S14623">
        <v>0</v>
      </c>
      <c r="T14623" s="2" t="s">
        <v>29</v>
      </c>
      <c r="U14623" s="2" t="s">
        <v>10969</v>
      </c>
    </row>
    <row r="14624" spans="1:21">
      <c r="A14624">
        <v>58</v>
      </c>
      <c r="B14624" s="2" t="s">
        <v>30</v>
      </c>
      <c r="C14624" s="2" t="s">
        <v>82</v>
      </c>
      <c r="D14624" s="2" t="s">
        <v>32</v>
      </c>
      <c r="E14624">
        <v>40396</v>
      </c>
      <c r="F14624">
        <v>792</v>
      </c>
      <c r="G14624">
        <v>5203</v>
      </c>
      <c r="H14624" s="2" t="s">
        <v>43</v>
      </c>
      <c r="I14624" s="2" t="s">
        <v>58</v>
      </c>
      <c r="J14624">
        <v>5</v>
      </c>
      <c r="K14624" s="2" t="s">
        <v>25</v>
      </c>
      <c r="L14624">
        <v>0.56000000000000005</v>
      </c>
      <c r="M14624">
        <v>75310</v>
      </c>
      <c r="N14624">
        <v>0</v>
      </c>
      <c r="O14624" s="2" t="s">
        <v>2180</v>
      </c>
      <c r="P14624" s="2" t="s">
        <v>347</v>
      </c>
      <c r="Q14624" s="2" t="s">
        <v>413</v>
      </c>
      <c r="R14624">
        <v>2</v>
      </c>
      <c r="S14624">
        <v>1</v>
      </c>
      <c r="T14624" s="2" t="s">
        <v>29</v>
      </c>
      <c r="U14624" s="2" t="s">
        <v>10967</v>
      </c>
    </row>
    <row r="14625" spans="1:21">
      <c r="A14625">
        <v>46</v>
      </c>
      <c r="B14625" s="2" t="s">
        <v>40</v>
      </c>
      <c r="C14625" s="2" t="s">
        <v>41</v>
      </c>
      <c r="D14625" s="2" t="s">
        <v>42</v>
      </c>
      <c r="E14625">
        <v>25969</v>
      </c>
      <c r="F14625">
        <v>790</v>
      </c>
      <c r="G14625">
        <v>11582</v>
      </c>
      <c r="H14625" s="2" t="s">
        <v>33</v>
      </c>
      <c r="I14625" s="2" t="s">
        <v>24</v>
      </c>
      <c r="J14625">
        <v>15</v>
      </c>
      <c r="K14625" s="2" t="s">
        <v>48</v>
      </c>
      <c r="L14625">
        <v>0.4</v>
      </c>
      <c r="M14625">
        <v>159741.5</v>
      </c>
      <c r="N14625">
        <v>2</v>
      </c>
      <c r="O14625" s="2" t="s">
        <v>10739</v>
      </c>
      <c r="P14625" s="2" t="s">
        <v>79</v>
      </c>
      <c r="Q14625" s="2" t="s">
        <v>695</v>
      </c>
      <c r="R14625">
        <v>1</v>
      </c>
      <c r="S14625">
        <v>2</v>
      </c>
      <c r="T14625" s="2" t="s">
        <v>29</v>
      </c>
      <c r="U14625" s="2" t="s">
        <v>10970</v>
      </c>
    </row>
    <row r="14626" spans="1:21">
      <c r="A14626">
        <v>28</v>
      </c>
      <c r="B14626" s="2" t="s">
        <v>40</v>
      </c>
      <c r="C14626" s="2" t="s">
        <v>82</v>
      </c>
      <c r="D14626" s="2" t="s">
        <v>32</v>
      </c>
      <c r="E14626">
        <v>100876</v>
      </c>
      <c r="F14626">
        <v>684</v>
      </c>
      <c r="G14626">
        <v>34917</v>
      </c>
      <c r="H14626" s="2" t="s">
        <v>47</v>
      </c>
      <c r="I14626" s="2" t="s">
        <v>34</v>
      </c>
      <c r="J14626">
        <v>19</v>
      </c>
      <c r="K14626" s="2" t="s">
        <v>48</v>
      </c>
      <c r="L14626">
        <v>0.44</v>
      </c>
      <c r="M14626">
        <v>134015</v>
      </c>
      <c r="N14626">
        <v>4</v>
      </c>
      <c r="O14626" s="2" t="s">
        <v>10740</v>
      </c>
      <c r="P14626" s="2" t="s">
        <v>250</v>
      </c>
      <c r="Q14626" s="2" t="s">
        <v>731</v>
      </c>
      <c r="R14626">
        <v>4</v>
      </c>
      <c r="S14626">
        <v>1</v>
      </c>
      <c r="T14626" s="2" t="s">
        <v>29</v>
      </c>
      <c r="U14626" s="2" t="s">
        <v>10969</v>
      </c>
    </row>
    <row r="14627" spans="1:21">
      <c r="A14627">
        <v>37</v>
      </c>
      <c r="B14627" s="2" t="s">
        <v>30</v>
      </c>
      <c r="C14627" s="2" t="s">
        <v>82</v>
      </c>
      <c r="D14627" s="2" t="s">
        <v>32</v>
      </c>
      <c r="E14627">
        <v>35120</v>
      </c>
      <c r="F14627">
        <v>699</v>
      </c>
      <c r="G14627">
        <v>8444</v>
      </c>
      <c r="H14627" s="2" t="s">
        <v>33</v>
      </c>
      <c r="I14627" s="2" t="s">
        <v>24</v>
      </c>
      <c r="J14627">
        <v>11</v>
      </c>
      <c r="K14627" s="2" t="s">
        <v>48</v>
      </c>
      <c r="L14627">
        <v>0.57999999999999996</v>
      </c>
      <c r="M14627">
        <v>275467</v>
      </c>
      <c r="N14627">
        <v>0</v>
      </c>
      <c r="O14627" s="2" t="s">
        <v>10741</v>
      </c>
      <c r="P14627" s="2" t="s">
        <v>101</v>
      </c>
      <c r="Q14627" s="2" t="s">
        <v>394</v>
      </c>
      <c r="R14627">
        <v>1</v>
      </c>
      <c r="S14627">
        <v>1</v>
      </c>
      <c r="T14627" s="2" t="s">
        <v>39</v>
      </c>
      <c r="U14627" s="2" t="s">
        <v>10969</v>
      </c>
    </row>
    <row r="14628" spans="1:21">
      <c r="A14628">
        <v>52</v>
      </c>
      <c r="B14628" s="2" t="s">
        <v>40</v>
      </c>
      <c r="C14628" s="2" t="s">
        <v>41</v>
      </c>
      <c r="D14628" s="2" t="s">
        <v>22</v>
      </c>
      <c r="E14628">
        <v>116854</v>
      </c>
      <c r="F14628">
        <v>792</v>
      </c>
      <c r="G14628">
        <v>27450.01</v>
      </c>
      <c r="H14628" s="2" t="s">
        <v>23</v>
      </c>
      <c r="I14628" s="2" t="s">
        <v>58</v>
      </c>
      <c r="J14628">
        <v>19</v>
      </c>
      <c r="K14628" s="2" t="s">
        <v>59</v>
      </c>
      <c r="L14628">
        <v>0.28999999999999998</v>
      </c>
      <c r="M14628">
        <v>116515</v>
      </c>
      <c r="N14628">
        <v>0</v>
      </c>
      <c r="O14628" s="2" t="s">
        <v>10742</v>
      </c>
      <c r="P14628" s="2" t="s">
        <v>169</v>
      </c>
      <c r="Q14628" s="2" t="s">
        <v>221</v>
      </c>
      <c r="R14628">
        <v>0</v>
      </c>
      <c r="S14628">
        <v>2</v>
      </c>
      <c r="T14628" s="2" t="s">
        <v>29</v>
      </c>
      <c r="U14628" s="2" t="s">
        <v>10970</v>
      </c>
    </row>
    <row r="14629" spans="1:21">
      <c r="A14629">
        <v>19</v>
      </c>
      <c r="B14629" s="2" t="s">
        <v>40</v>
      </c>
      <c r="C14629" s="2" t="s">
        <v>21</v>
      </c>
      <c r="D14629" s="2" t="s">
        <v>69</v>
      </c>
      <c r="E14629">
        <v>115672</v>
      </c>
      <c r="F14629">
        <v>605</v>
      </c>
      <c r="G14629">
        <v>6785</v>
      </c>
      <c r="H14629" s="2" t="s">
        <v>47</v>
      </c>
      <c r="I14629" s="2" t="s">
        <v>24</v>
      </c>
      <c r="J14629">
        <v>6</v>
      </c>
      <c r="K14629" s="2" t="s">
        <v>59</v>
      </c>
      <c r="L14629">
        <v>0.55000000000000004</v>
      </c>
      <c r="M14629">
        <v>25998</v>
      </c>
      <c r="N14629">
        <v>2</v>
      </c>
      <c r="O14629" s="2" t="s">
        <v>10743</v>
      </c>
      <c r="P14629" s="2" t="s">
        <v>202</v>
      </c>
      <c r="Q14629" s="2" t="s">
        <v>1441</v>
      </c>
      <c r="R14629">
        <v>1</v>
      </c>
      <c r="S14629">
        <v>0</v>
      </c>
      <c r="T14629" s="2" t="s">
        <v>39</v>
      </c>
      <c r="U14629" s="2" t="s">
        <v>10966</v>
      </c>
    </row>
    <row r="14630" spans="1:21">
      <c r="A14630">
        <v>29</v>
      </c>
      <c r="B14630" s="2" t="s">
        <v>40</v>
      </c>
      <c r="C14630" s="2" t="s">
        <v>41</v>
      </c>
      <c r="D14630" s="2" t="s">
        <v>42</v>
      </c>
      <c r="E14630">
        <v>31369</v>
      </c>
      <c r="F14630">
        <v>662</v>
      </c>
      <c r="G14630">
        <v>47231</v>
      </c>
      <c r="H14630" s="2" t="s">
        <v>33</v>
      </c>
      <c r="I14630" s="2" t="s">
        <v>24</v>
      </c>
      <c r="J14630">
        <v>14</v>
      </c>
      <c r="K14630" s="2" t="s">
        <v>59</v>
      </c>
      <c r="L14630">
        <v>0.5</v>
      </c>
      <c r="M14630">
        <v>159741.5</v>
      </c>
      <c r="N14630">
        <v>1</v>
      </c>
      <c r="O14630" s="2" t="s">
        <v>839</v>
      </c>
      <c r="P14630" s="2" t="s">
        <v>234</v>
      </c>
      <c r="Q14630" s="2" t="s">
        <v>850</v>
      </c>
      <c r="R14630">
        <v>0</v>
      </c>
      <c r="S14630">
        <v>2</v>
      </c>
      <c r="T14630" s="2" t="s">
        <v>81</v>
      </c>
      <c r="U14630" s="2" t="s">
        <v>10969</v>
      </c>
    </row>
    <row r="14631" spans="1:21">
      <c r="A14631">
        <v>62</v>
      </c>
      <c r="B14631" s="2" t="s">
        <v>30</v>
      </c>
      <c r="C14631" s="2" t="s">
        <v>31</v>
      </c>
      <c r="D14631" s="2" t="s">
        <v>22</v>
      </c>
      <c r="E14631">
        <v>69592</v>
      </c>
      <c r="F14631">
        <v>622</v>
      </c>
      <c r="G14631">
        <v>9854</v>
      </c>
      <c r="H14631" s="2" t="s">
        <v>47</v>
      </c>
      <c r="I14631" s="2" t="s">
        <v>24</v>
      </c>
      <c r="J14631">
        <v>8</v>
      </c>
      <c r="K14631" s="2" t="s">
        <v>59</v>
      </c>
      <c r="L14631">
        <v>0.44</v>
      </c>
      <c r="M14631">
        <v>176158</v>
      </c>
      <c r="N14631">
        <v>0</v>
      </c>
      <c r="O14631" s="2" t="s">
        <v>10744</v>
      </c>
      <c r="P14631" s="2" t="s">
        <v>79</v>
      </c>
      <c r="Q14631" s="2" t="s">
        <v>99</v>
      </c>
      <c r="R14631">
        <v>0</v>
      </c>
      <c r="S14631">
        <v>2</v>
      </c>
      <c r="T14631" s="2" t="s">
        <v>29</v>
      </c>
      <c r="U14631" s="2" t="s">
        <v>10966</v>
      </c>
    </row>
    <row r="14632" spans="1:21">
      <c r="A14632">
        <v>38</v>
      </c>
      <c r="B14632" s="2" t="s">
        <v>40</v>
      </c>
      <c r="C14632" s="2" t="s">
        <v>41</v>
      </c>
      <c r="D14632" s="2" t="s">
        <v>32</v>
      </c>
      <c r="E14632">
        <v>69933.399999999994</v>
      </c>
      <c r="F14632">
        <v>699</v>
      </c>
      <c r="G14632">
        <v>27450.01</v>
      </c>
      <c r="H14632" s="2" t="s">
        <v>43</v>
      </c>
      <c r="I14632" s="2" t="s">
        <v>24</v>
      </c>
      <c r="J14632">
        <v>3</v>
      </c>
      <c r="K14632" s="2" t="s">
        <v>48</v>
      </c>
      <c r="L14632">
        <v>0.56000000000000005</v>
      </c>
      <c r="M14632">
        <v>102357</v>
      </c>
      <c r="N14632">
        <v>3</v>
      </c>
      <c r="O14632" s="2" t="s">
        <v>9464</v>
      </c>
      <c r="P14632" s="2" t="s">
        <v>158</v>
      </c>
      <c r="Q14632" s="2" t="s">
        <v>322</v>
      </c>
      <c r="R14632">
        <v>0</v>
      </c>
      <c r="S14632">
        <v>2</v>
      </c>
      <c r="T14632" s="2" t="s">
        <v>81</v>
      </c>
      <c r="U14632" s="2" t="s">
        <v>10966</v>
      </c>
    </row>
    <row r="14633" spans="1:21">
      <c r="A14633">
        <v>41</v>
      </c>
      <c r="B14633" s="2" t="s">
        <v>40</v>
      </c>
      <c r="C14633" s="2" t="s">
        <v>41</v>
      </c>
      <c r="D14633" s="2" t="s">
        <v>32</v>
      </c>
      <c r="E14633">
        <v>106623</v>
      </c>
      <c r="F14633">
        <v>695</v>
      </c>
      <c r="G14633">
        <v>27450.01</v>
      </c>
      <c r="H14633" s="2" t="s">
        <v>47</v>
      </c>
      <c r="I14633" s="2" t="s">
        <v>58</v>
      </c>
      <c r="J14633">
        <v>14</v>
      </c>
      <c r="K14633" s="2" t="s">
        <v>25</v>
      </c>
      <c r="L14633">
        <v>0.45</v>
      </c>
      <c r="M14633">
        <v>80542</v>
      </c>
      <c r="N14633">
        <v>4</v>
      </c>
      <c r="O14633" s="2" t="s">
        <v>5544</v>
      </c>
      <c r="P14633" s="2" t="s">
        <v>166</v>
      </c>
      <c r="Q14633" s="2" t="s">
        <v>153</v>
      </c>
      <c r="R14633">
        <v>2</v>
      </c>
      <c r="S14633">
        <v>2</v>
      </c>
      <c r="T14633" s="2" t="s">
        <v>29</v>
      </c>
      <c r="U14633" s="2" t="s">
        <v>10966</v>
      </c>
    </row>
    <row r="14634" spans="1:21">
      <c r="A14634">
        <v>41</v>
      </c>
      <c r="B14634" s="2" t="s">
        <v>40</v>
      </c>
      <c r="C14634" s="2" t="s">
        <v>82</v>
      </c>
      <c r="D14634" s="2" t="s">
        <v>69</v>
      </c>
      <c r="E14634">
        <v>91310</v>
      </c>
      <c r="F14634">
        <v>699</v>
      </c>
      <c r="G14634">
        <v>12305</v>
      </c>
      <c r="H14634" s="2" t="s">
        <v>47</v>
      </c>
      <c r="I14634" s="2" t="s">
        <v>24</v>
      </c>
      <c r="J14634">
        <v>3</v>
      </c>
      <c r="K14634" s="2" t="s">
        <v>35</v>
      </c>
      <c r="L14634">
        <v>0.53</v>
      </c>
      <c r="M14634">
        <v>238389</v>
      </c>
      <c r="N14634">
        <v>0</v>
      </c>
      <c r="O14634" s="2" t="s">
        <v>7646</v>
      </c>
      <c r="P14634" s="2" t="s">
        <v>27</v>
      </c>
      <c r="Q14634" s="2" t="s">
        <v>699</v>
      </c>
      <c r="R14634">
        <v>1</v>
      </c>
      <c r="S14634">
        <v>2</v>
      </c>
      <c r="T14634" s="2" t="s">
        <v>39</v>
      </c>
      <c r="U14634" s="2" t="s">
        <v>10966</v>
      </c>
    </row>
    <row r="14635" spans="1:21">
      <c r="A14635">
        <v>44</v>
      </c>
      <c r="B14635" s="2" t="s">
        <v>40</v>
      </c>
      <c r="C14635" s="2" t="s">
        <v>82</v>
      </c>
      <c r="D14635" s="2" t="s">
        <v>69</v>
      </c>
      <c r="E14635">
        <v>102159</v>
      </c>
      <c r="F14635">
        <v>752</v>
      </c>
      <c r="G14635">
        <v>14123</v>
      </c>
      <c r="H14635" s="2" t="s">
        <v>23</v>
      </c>
      <c r="I14635" s="2" t="s">
        <v>58</v>
      </c>
      <c r="J14635">
        <v>9</v>
      </c>
      <c r="K14635" s="2" t="s">
        <v>59</v>
      </c>
      <c r="L14635">
        <v>0.18</v>
      </c>
      <c r="M14635">
        <v>91623</v>
      </c>
      <c r="N14635">
        <v>4</v>
      </c>
      <c r="O14635" s="2" t="s">
        <v>10745</v>
      </c>
      <c r="P14635" s="2" t="s">
        <v>169</v>
      </c>
      <c r="Q14635" s="2" t="s">
        <v>820</v>
      </c>
      <c r="R14635">
        <v>4</v>
      </c>
      <c r="S14635">
        <v>1</v>
      </c>
      <c r="T14635" s="2" t="s">
        <v>39</v>
      </c>
      <c r="U14635" s="2" t="s">
        <v>10969</v>
      </c>
    </row>
    <row r="14636" spans="1:21">
      <c r="A14636">
        <v>52</v>
      </c>
      <c r="B14636" s="2" t="s">
        <v>30</v>
      </c>
      <c r="C14636" s="2" t="s">
        <v>41</v>
      </c>
      <c r="D14636" s="2" t="s">
        <v>42</v>
      </c>
      <c r="E14636">
        <v>92972</v>
      </c>
      <c r="F14636">
        <v>693</v>
      </c>
      <c r="G14636">
        <v>43403</v>
      </c>
      <c r="H14636" s="2" t="s">
        <v>23</v>
      </c>
      <c r="I14636" s="2" t="s">
        <v>58</v>
      </c>
      <c r="J14636">
        <v>3</v>
      </c>
      <c r="K14636" s="2" t="s">
        <v>48</v>
      </c>
      <c r="L14636">
        <v>0.21</v>
      </c>
      <c r="M14636">
        <v>95428</v>
      </c>
      <c r="N14636">
        <v>4</v>
      </c>
      <c r="O14636" s="2" t="s">
        <v>1017</v>
      </c>
      <c r="P14636" s="2" t="s">
        <v>53</v>
      </c>
      <c r="Q14636" s="2" t="s">
        <v>75</v>
      </c>
      <c r="R14636">
        <v>0</v>
      </c>
      <c r="S14636">
        <v>1</v>
      </c>
      <c r="T14636" s="2" t="s">
        <v>29</v>
      </c>
      <c r="U14636" s="2" t="s">
        <v>10966</v>
      </c>
    </row>
    <row r="14637" spans="1:21">
      <c r="A14637">
        <v>37</v>
      </c>
      <c r="B14637" s="2" t="s">
        <v>20</v>
      </c>
      <c r="C14637" s="2" t="s">
        <v>82</v>
      </c>
      <c r="D14637" s="2" t="s">
        <v>22</v>
      </c>
      <c r="E14637">
        <v>94525</v>
      </c>
      <c r="F14637">
        <v>794</v>
      </c>
      <c r="G14637">
        <v>10919</v>
      </c>
      <c r="H14637" s="2" t="s">
        <v>43</v>
      </c>
      <c r="I14637" s="2" t="s">
        <v>34</v>
      </c>
      <c r="J14637">
        <v>18</v>
      </c>
      <c r="K14637" s="2" t="s">
        <v>25</v>
      </c>
      <c r="L14637">
        <v>0.16</v>
      </c>
      <c r="M14637">
        <v>231128</v>
      </c>
      <c r="N14637">
        <v>2</v>
      </c>
      <c r="O14637" s="2" t="s">
        <v>10746</v>
      </c>
      <c r="P14637" s="2" t="s">
        <v>253</v>
      </c>
      <c r="Q14637" s="2" t="s">
        <v>387</v>
      </c>
      <c r="R14637">
        <v>1</v>
      </c>
      <c r="S14637">
        <v>2</v>
      </c>
      <c r="T14637" s="2" t="s">
        <v>29</v>
      </c>
      <c r="U14637" s="2" t="s">
        <v>10972</v>
      </c>
    </row>
    <row r="14638" spans="1:21">
      <c r="A14638">
        <v>63</v>
      </c>
      <c r="B14638" s="2" t="s">
        <v>20</v>
      </c>
      <c r="C14638" s="2" t="s">
        <v>82</v>
      </c>
      <c r="D14638" s="2" t="s">
        <v>69</v>
      </c>
      <c r="E14638">
        <v>76790</v>
      </c>
      <c r="F14638">
        <v>788</v>
      </c>
      <c r="G14638">
        <v>14233</v>
      </c>
      <c r="H14638" s="2" t="s">
        <v>23</v>
      </c>
      <c r="I14638" s="2" t="s">
        <v>34</v>
      </c>
      <c r="J14638">
        <v>14</v>
      </c>
      <c r="K14638" s="2" t="s">
        <v>35</v>
      </c>
      <c r="L14638">
        <v>0.17</v>
      </c>
      <c r="M14638">
        <v>50876</v>
      </c>
      <c r="N14638">
        <v>0</v>
      </c>
      <c r="O14638" s="2" t="s">
        <v>7760</v>
      </c>
      <c r="P14638" s="2" t="s">
        <v>242</v>
      </c>
      <c r="Q14638" s="2" t="s">
        <v>306</v>
      </c>
      <c r="R14638">
        <v>4</v>
      </c>
      <c r="S14638">
        <v>1</v>
      </c>
      <c r="T14638" s="2" t="s">
        <v>29</v>
      </c>
      <c r="U14638" s="2" t="s">
        <v>10966</v>
      </c>
    </row>
    <row r="14639" spans="1:21">
      <c r="A14639">
        <v>19</v>
      </c>
      <c r="B14639" s="2" t="s">
        <v>30</v>
      </c>
      <c r="C14639" s="2" t="s">
        <v>21</v>
      </c>
      <c r="D14639" s="2" t="s">
        <v>22</v>
      </c>
      <c r="E14639">
        <v>20570</v>
      </c>
      <c r="F14639">
        <v>762</v>
      </c>
      <c r="G14639">
        <v>24492</v>
      </c>
      <c r="H14639" s="2" t="s">
        <v>23</v>
      </c>
      <c r="I14639" s="2" t="s">
        <v>58</v>
      </c>
      <c r="J14639">
        <v>2</v>
      </c>
      <c r="K14639" s="2" t="s">
        <v>48</v>
      </c>
      <c r="L14639">
        <v>0.43</v>
      </c>
      <c r="M14639">
        <v>159741.5</v>
      </c>
      <c r="N14639">
        <v>1</v>
      </c>
      <c r="O14639" s="2" t="s">
        <v>10747</v>
      </c>
      <c r="P14639" s="2" t="s">
        <v>74</v>
      </c>
      <c r="Q14639" s="2" t="s">
        <v>442</v>
      </c>
      <c r="R14639">
        <v>1</v>
      </c>
      <c r="S14639">
        <v>0</v>
      </c>
      <c r="T14639" s="2" t="s">
        <v>29</v>
      </c>
      <c r="U14639" s="2" t="s">
        <v>10967</v>
      </c>
    </row>
    <row r="14640" spans="1:21">
      <c r="A14640">
        <v>40</v>
      </c>
      <c r="B14640" s="2" t="s">
        <v>20</v>
      </c>
      <c r="C14640" s="2" t="s">
        <v>82</v>
      </c>
      <c r="D14640" s="2" t="s">
        <v>42</v>
      </c>
      <c r="E14640">
        <v>68967</v>
      </c>
      <c r="F14640">
        <v>741</v>
      </c>
      <c r="G14640">
        <v>40618</v>
      </c>
      <c r="H14640" s="2" t="s">
        <v>33</v>
      </c>
      <c r="I14640" s="2" t="s">
        <v>34</v>
      </c>
      <c r="J14640">
        <v>7</v>
      </c>
      <c r="K14640" s="2" t="s">
        <v>59</v>
      </c>
      <c r="L14640">
        <v>0.33</v>
      </c>
      <c r="M14640">
        <v>87760</v>
      </c>
      <c r="N14640">
        <v>2</v>
      </c>
      <c r="O14640" s="2" t="s">
        <v>10748</v>
      </c>
      <c r="P14640" s="2" t="s">
        <v>111</v>
      </c>
      <c r="Q14640" s="2" t="s">
        <v>782</v>
      </c>
      <c r="R14640">
        <v>1</v>
      </c>
      <c r="S14640">
        <v>0</v>
      </c>
      <c r="T14640" s="2" t="s">
        <v>39</v>
      </c>
      <c r="U14640" s="2" t="s">
        <v>10966</v>
      </c>
    </row>
    <row r="14641" spans="1:21">
      <c r="A14641">
        <v>55</v>
      </c>
      <c r="B14641" s="2" t="s">
        <v>20</v>
      </c>
      <c r="C14641" s="2" t="s">
        <v>21</v>
      </c>
      <c r="D14641" s="2" t="s">
        <v>42</v>
      </c>
      <c r="E14641">
        <v>46925</v>
      </c>
      <c r="F14641">
        <v>754</v>
      </c>
      <c r="G14641">
        <v>19093</v>
      </c>
      <c r="H14641" s="2" t="s">
        <v>23</v>
      </c>
      <c r="I14641" s="2" t="s">
        <v>34</v>
      </c>
      <c r="J14641">
        <v>18</v>
      </c>
      <c r="K14641" s="2" t="s">
        <v>35</v>
      </c>
      <c r="L14641">
        <v>0.39</v>
      </c>
      <c r="M14641">
        <v>288285</v>
      </c>
      <c r="N14641">
        <v>2</v>
      </c>
      <c r="O14641" s="2" t="s">
        <v>2072</v>
      </c>
      <c r="P14641" s="2" t="s">
        <v>90</v>
      </c>
      <c r="Q14641" s="2" t="s">
        <v>497</v>
      </c>
      <c r="R14641">
        <v>2</v>
      </c>
      <c r="S14641">
        <v>0</v>
      </c>
      <c r="T14641" s="2" t="s">
        <v>29</v>
      </c>
      <c r="U14641" s="2" t="s">
        <v>10967</v>
      </c>
    </row>
    <row r="14642" spans="1:21">
      <c r="A14642">
        <v>62</v>
      </c>
      <c r="B14642" s="2" t="s">
        <v>20</v>
      </c>
      <c r="C14642" s="2" t="s">
        <v>31</v>
      </c>
      <c r="D14642" s="2" t="s">
        <v>69</v>
      </c>
      <c r="E14642">
        <v>114330</v>
      </c>
      <c r="F14642">
        <v>778</v>
      </c>
      <c r="G14642">
        <v>28281</v>
      </c>
      <c r="H14642" s="2" t="s">
        <v>43</v>
      </c>
      <c r="I14642" s="2" t="s">
        <v>58</v>
      </c>
      <c r="J14642">
        <v>2</v>
      </c>
      <c r="K14642" s="2" t="s">
        <v>48</v>
      </c>
      <c r="L14642">
        <v>0.23</v>
      </c>
      <c r="M14642">
        <v>175709</v>
      </c>
      <c r="N14642">
        <v>2</v>
      </c>
      <c r="O14642" s="2" t="s">
        <v>6065</v>
      </c>
      <c r="P14642" s="2" t="s">
        <v>337</v>
      </c>
      <c r="Q14642" s="2" t="s">
        <v>589</v>
      </c>
      <c r="R14642">
        <v>0</v>
      </c>
      <c r="S14642">
        <v>0</v>
      </c>
      <c r="T14642" s="2" t="s">
        <v>29</v>
      </c>
      <c r="U14642" s="2" t="s">
        <v>10967</v>
      </c>
    </row>
    <row r="14643" spans="1:21">
      <c r="A14643">
        <v>60</v>
      </c>
      <c r="B14643" s="2" t="s">
        <v>30</v>
      </c>
      <c r="C14643" s="2" t="s">
        <v>82</v>
      </c>
      <c r="D14643" s="2" t="s">
        <v>22</v>
      </c>
      <c r="E14643">
        <v>50614</v>
      </c>
      <c r="F14643">
        <v>706</v>
      </c>
      <c r="G14643">
        <v>47891</v>
      </c>
      <c r="H14643" s="2" t="s">
        <v>33</v>
      </c>
      <c r="I14643" s="2" t="s">
        <v>58</v>
      </c>
      <c r="J14643">
        <v>6</v>
      </c>
      <c r="K14643" s="2" t="s">
        <v>48</v>
      </c>
      <c r="L14643">
        <v>0.42</v>
      </c>
      <c r="M14643">
        <v>210897</v>
      </c>
      <c r="N14643">
        <v>2</v>
      </c>
      <c r="O14643" s="2" t="s">
        <v>10749</v>
      </c>
      <c r="P14643" s="2" t="s">
        <v>337</v>
      </c>
      <c r="Q14643" s="2" t="s">
        <v>198</v>
      </c>
      <c r="R14643">
        <v>3</v>
      </c>
      <c r="S14643">
        <v>1</v>
      </c>
      <c r="T14643" s="2" t="s">
        <v>29</v>
      </c>
      <c r="U14643" s="2" t="s">
        <v>10966</v>
      </c>
    </row>
    <row r="14644" spans="1:21">
      <c r="A14644">
        <v>65</v>
      </c>
      <c r="B14644" s="2" t="s">
        <v>30</v>
      </c>
      <c r="C14644" s="2" t="s">
        <v>41</v>
      </c>
      <c r="D14644" s="2" t="s">
        <v>22</v>
      </c>
      <c r="E14644">
        <v>69933.399999999994</v>
      </c>
      <c r="F14644">
        <v>710</v>
      </c>
      <c r="G14644">
        <v>18780</v>
      </c>
      <c r="H14644" s="2" t="s">
        <v>43</v>
      </c>
      <c r="I14644" s="2" t="s">
        <v>24</v>
      </c>
      <c r="J14644">
        <v>16</v>
      </c>
      <c r="K14644" s="2" t="s">
        <v>25</v>
      </c>
      <c r="L14644">
        <v>0.5</v>
      </c>
      <c r="M14644">
        <v>128601</v>
      </c>
      <c r="N14644">
        <v>4</v>
      </c>
      <c r="O14644" s="2" t="s">
        <v>10750</v>
      </c>
      <c r="P14644" s="2" t="s">
        <v>111</v>
      </c>
      <c r="Q14644" s="2" t="s">
        <v>785</v>
      </c>
      <c r="R14644">
        <v>1</v>
      </c>
      <c r="S14644">
        <v>2</v>
      </c>
      <c r="T14644" s="2" t="s">
        <v>39</v>
      </c>
      <c r="U14644" s="2" t="s">
        <v>10966</v>
      </c>
    </row>
    <row r="14645" spans="1:21">
      <c r="A14645">
        <v>31</v>
      </c>
      <c r="B14645" s="2" t="s">
        <v>20</v>
      </c>
      <c r="C14645" s="2" t="s">
        <v>41</v>
      </c>
      <c r="D14645" s="2" t="s">
        <v>42</v>
      </c>
      <c r="E14645">
        <v>70799</v>
      </c>
      <c r="F14645">
        <v>739</v>
      </c>
      <c r="G14645">
        <v>27450.01</v>
      </c>
      <c r="H14645" s="2" t="s">
        <v>43</v>
      </c>
      <c r="I14645" s="2" t="s">
        <v>58</v>
      </c>
      <c r="J14645">
        <v>15</v>
      </c>
      <c r="K14645" s="2" t="s">
        <v>59</v>
      </c>
      <c r="L14645">
        <v>0.56999999999999995</v>
      </c>
      <c r="M14645">
        <v>153972</v>
      </c>
      <c r="N14645">
        <v>4</v>
      </c>
      <c r="O14645" s="2" t="s">
        <v>2997</v>
      </c>
      <c r="P14645" s="2" t="s">
        <v>253</v>
      </c>
      <c r="Q14645" s="2" t="s">
        <v>1073</v>
      </c>
      <c r="R14645">
        <v>2</v>
      </c>
      <c r="S14645">
        <v>2</v>
      </c>
      <c r="T14645" s="2" t="s">
        <v>29</v>
      </c>
      <c r="U14645" s="2" t="s">
        <v>10969</v>
      </c>
    </row>
    <row r="14646" spans="1:21">
      <c r="A14646">
        <v>49</v>
      </c>
      <c r="B14646" s="2" t="s">
        <v>20</v>
      </c>
      <c r="C14646" s="2" t="s">
        <v>21</v>
      </c>
      <c r="D14646" s="2" t="s">
        <v>32</v>
      </c>
      <c r="E14646">
        <v>69933.399999999994</v>
      </c>
      <c r="F14646">
        <v>759</v>
      </c>
      <c r="G14646">
        <v>29129</v>
      </c>
      <c r="H14646" s="2" t="s">
        <v>33</v>
      </c>
      <c r="I14646" s="2" t="s">
        <v>34</v>
      </c>
      <c r="J14646">
        <v>4</v>
      </c>
      <c r="K14646" s="2" t="s">
        <v>59</v>
      </c>
      <c r="L14646">
        <v>0.28000000000000003</v>
      </c>
      <c r="M14646">
        <v>83521</v>
      </c>
      <c r="N14646">
        <v>4</v>
      </c>
      <c r="O14646" s="2" t="s">
        <v>10751</v>
      </c>
      <c r="P14646" s="2" t="s">
        <v>352</v>
      </c>
      <c r="Q14646" s="2" t="s">
        <v>219</v>
      </c>
      <c r="R14646">
        <v>3</v>
      </c>
      <c r="S14646">
        <v>2</v>
      </c>
      <c r="T14646" s="2" t="s">
        <v>29</v>
      </c>
      <c r="U14646" s="2" t="s">
        <v>10966</v>
      </c>
    </row>
    <row r="14647" spans="1:21">
      <c r="A14647">
        <v>21</v>
      </c>
      <c r="B14647" s="2" t="s">
        <v>20</v>
      </c>
      <c r="C14647" s="2" t="s">
        <v>82</v>
      </c>
      <c r="D14647" s="2" t="s">
        <v>32</v>
      </c>
      <c r="E14647">
        <v>111521</v>
      </c>
      <c r="F14647">
        <v>717</v>
      </c>
      <c r="G14647">
        <v>27450.01</v>
      </c>
      <c r="H14647" s="2" t="s">
        <v>23</v>
      </c>
      <c r="I14647" s="2" t="s">
        <v>58</v>
      </c>
      <c r="J14647">
        <v>4</v>
      </c>
      <c r="K14647" s="2" t="s">
        <v>59</v>
      </c>
      <c r="L14647">
        <v>0.14000000000000001</v>
      </c>
      <c r="M14647">
        <v>110571</v>
      </c>
      <c r="N14647">
        <v>0</v>
      </c>
      <c r="O14647" s="2" t="s">
        <v>3368</v>
      </c>
      <c r="P14647" s="2" t="s">
        <v>269</v>
      </c>
      <c r="Q14647" s="2" t="s">
        <v>301</v>
      </c>
      <c r="R14647">
        <v>1</v>
      </c>
      <c r="S14647">
        <v>0</v>
      </c>
      <c r="T14647" s="2" t="s">
        <v>81</v>
      </c>
      <c r="U14647" s="2" t="s">
        <v>10966</v>
      </c>
    </row>
    <row r="14648" spans="1:21">
      <c r="A14648">
        <v>28</v>
      </c>
      <c r="B14648" s="2" t="s">
        <v>20</v>
      </c>
      <c r="C14648" s="2" t="s">
        <v>21</v>
      </c>
      <c r="D14648" s="2" t="s">
        <v>22</v>
      </c>
      <c r="E14648">
        <v>23975</v>
      </c>
      <c r="F14648">
        <v>679</v>
      </c>
      <c r="G14648">
        <v>27450.01</v>
      </c>
      <c r="H14648" s="2" t="s">
        <v>33</v>
      </c>
      <c r="I14648" s="2" t="s">
        <v>58</v>
      </c>
      <c r="J14648">
        <v>10</v>
      </c>
      <c r="K14648" s="2" t="s">
        <v>25</v>
      </c>
      <c r="L14648">
        <v>0.4</v>
      </c>
      <c r="M14648">
        <v>159741.5</v>
      </c>
      <c r="N14648">
        <v>0</v>
      </c>
      <c r="O14648" s="2" t="s">
        <v>8479</v>
      </c>
      <c r="P14648" s="2" t="s">
        <v>67</v>
      </c>
      <c r="Q14648" s="2" t="s">
        <v>258</v>
      </c>
      <c r="R14648">
        <v>0</v>
      </c>
      <c r="S14648">
        <v>1</v>
      </c>
      <c r="T14648" s="2" t="s">
        <v>29</v>
      </c>
      <c r="U14648" s="2" t="s">
        <v>10966</v>
      </c>
    </row>
    <row r="14649" spans="1:21">
      <c r="A14649">
        <v>26</v>
      </c>
      <c r="B14649" s="2" t="s">
        <v>40</v>
      </c>
      <c r="C14649" s="2" t="s">
        <v>21</v>
      </c>
      <c r="D14649" s="2" t="s">
        <v>32</v>
      </c>
      <c r="E14649">
        <v>89269</v>
      </c>
      <c r="F14649">
        <v>716</v>
      </c>
      <c r="G14649">
        <v>21450</v>
      </c>
      <c r="H14649" s="2" t="s">
        <v>23</v>
      </c>
      <c r="I14649" s="2" t="s">
        <v>34</v>
      </c>
      <c r="J14649">
        <v>2</v>
      </c>
      <c r="K14649" s="2" t="s">
        <v>59</v>
      </c>
      <c r="L14649">
        <v>0.44</v>
      </c>
      <c r="M14649">
        <v>189195</v>
      </c>
      <c r="N14649">
        <v>0</v>
      </c>
      <c r="O14649" s="2" t="s">
        <v>4577</v>
      </c>
      <c r="P14649" s="2" t="s">
        <v>347</v>
      </c>
      <c r="Q14649" s="2" t="s">
        <v>200</v>
      </c>
      <c r="R14649">
        <v>3</v>
      </c>
      <c r="S14649">
        <v>2</v>
      </c>
      <c r="T14649" s="2" t="s">
        <v>39</v>
      </c>
      <c r="U14649" s="2" t="s">
        <v>10966</v>
      </c>
    </row>
    <row r="14650" spans="1:21">
      <c r="A14650">
        <v>64</v>
      </c>
      <c r="B14650" s="2" t="s">
        <v>30</v>
      </c>
      <c r="C14650" s="2" t="s">
        <v>21</v>
      </c>
      <c r="D14650" s="2" t="s">
        <v>22</v>
      </c>
      <c r="E14650">
        <v>92852</v>
      </c>
      <c r="F14650">
        <v>699</v>
      </c>
      <c r="G14650">
        <v>27450.01</v>
      </c>
      <c r="H14650" s="2" t="s">
        <v>23</v>
      </c>
      <c r="I14650" s="2" t="s">
        <v>24</v>
      </c>
      <c r="J14650">
        <v>5</v>
      </c>
      <c r="K14650" s="2" t="s">
        <v>48</v>
      </c>
      <c r="L14650">
        <v>0.47</v>
      </c>
      <c r="M14650">
        <v>252246</v>
      </c>
      <c r="N14650">
        <v>2</v>
      </c>
      <c r="O14650" s="2" t="s">
        <v>196</v>
      </c>
      <c r="P14650" s="2" t="s">
        <v>242</v>
      </c>
      <c r="Q14650" s="2" t="s">
        <v>679</v>
      </c>
      <c r="R14650">
        <v>2</v>
      </c>
      <c r="S14650">
        <v>1</v>
      </c>
      <c r="T14650" s="2" t="s">
        <v>81</v>
      </c>
      <c r="U14650" s="2" t="s">
        <v>10966</v>
      </c>
    </row>
    <row r="14651" spans="1:21">
      <c r="A14651">
        <v>38</v>
      </c>
      <c r="B14651" s="2" t="s">
        <v>40</v>
      </c>
      <c r="C14651" s="2" t="s">
        <v>41</v>
      </c>
      <c r="D14651" s="2" t="s">
        <v>42</v>
      </c>
      <c r="E14651">
        <v>63558</v>
      </c>
      <c r="F14651">
        <v>720</v>
      </c>
      <c r="G14651">
        <v>45764</v>
      </c>
      <c r="H14651" s="2" t="s">
        <v>47</v>
      </c>
      <c r="I14651" s="2" t="s">
        <v>34</v>
      </c>
      <c r="J14651">
        <v>12</v>
      </c>
      <c r="K14651" s="2" t="s">
        <v>59</v>
      </c>
      <c r="L14651">
        <v>0.11</v>
      </c>
      <c r="M14651">
        <v>186067</v>
      </c>
      <c r="N14651">
        <v>3</v>
      </c>
      <c r="O14651" s="2" t="s">
        <v>1199</v>
      </c>
      <c r="P14651" s="2" t="s">
        <v>174</v>
      </c>
      <c r="Q14651" s="2" t="s">
        <v>413</v>
      </c>
      <c r="R14651">
        <v>0</v>
      </c>
      <c r="S14651">
        <v>2</v>
      </c>
      <c r="T14651" s="2" t="s">
        <v>29</v>
      </c>
      <c r="U14651" s="2" t="s">
        <v>10970</v>
      </c>
    </row>
    <row r="14652" spans="1:21">
      <c r="A14652">
        <v>49</v>
      </c>
      <c r="B14652" s="2" t="s">
        <v>40</v>
      </c>
      <c r="C14652" s="2" t="s">
        <v>41</v>
      </c>
      <c r="D14652" s="2" t="s">
        <v>22</v>
      </c>
      <c r="E14652">
        <v>28645</v>
      </c>
      <c r="F14652">
        <v>699</v>
      </c>
      <c r="G14652">
        <v>22928</v>
      </c>
      <c r="H14652" s="2" t="s">
        <v>43</v>
      </c>
      <c r="I14652" s="2" t="s">
        <v>24</v>
      </c>
      <c r="J14652">
        <v>16</v>
      </c>
      <c r="K14652" s="2" t="s">
        <v>59</v>
      </c>
      <c r="L14652">
        <v>0.11</v>
      </c>
      <c r="M14652">
        <v>151873</v>
      </c>
      <c r="N14652">
        <v>2</v>
      </c>
      <c r="O14652" s="2" t="s">
        <v>10752</v>
      </c>
      <c r="P14652" s="2" t="s">
        <v>286</v>
      </c>
      <c r="Q14652" s="2" t="s">
        <v>457</v>
      </c>
      <c r="R14652">
        <v>2</v>
      </c>
      <c r="S14652">
        <v>2</v>
      </c>
      <c r="T14652" s="2" t="s">
        <v>39</v>
      </c>
      <c r="U14652" s="2" t="s">
        <v>10969</v>
      </c>
    </row>
    <row r="14653" spans="1:21">
      <c r="A14653">
        <v>21</v>
      </c>
      <c r="B14653" s="2" t="s">
        <v>20</v>
      </c>
      <c r="C14653" s="2" t="s">
        <v>82</v>
      </c>
      <c r="D14653" s="2" t="s">
        <v>22</v>
      </c>
      <c r="E14653">
        <v>59695</v>
      </c>
      <c r="F14653">
        <v>696</v>
      </c>
      <c r="G14653">
        <v>42370</v>
      </c>
      <c r="H14653" s="2" t="s">
        <v>47</v>
      </c>
      <c r="I14653" s="2" t="s">
        <v>34</v>
      </c>
      <c r="J14653">
        <v>19</v>
      </c>
      <c r="K14653" s="2" t="s">
        <v>48</v>
      </c>
      <c r="L14653">
        <v>0.57999999999999996</v>
      </c>
      <c r="M14653">
        <v>159741.5</v>
      </c>
      <c r="N14653">
        <v>2</v>
      </c>
      <c r="O14653" s="2" t="s">
        <v>3493</v>
      </c>
      <c r="P14653" s="2" t="s">
        <v>239</v>
      </c>
      <c r="Q14653" s="2" t="s">
        <v>1325</v>
      </c>
      <c r="R14653">
        <v>2</v>
      </c>
      <c r="S14653">
        <v>0</v>
      </c>
      <c r="T14653" s="2" t="s">
        <v>29</v>
      </c>
      <c r="U14653" s="2" t="s">
        <v>10969</v>
      </c>
    </row>
    <row r="14654" spans="1:21">
      <c r="A14654">
        <v>55</v>
      </c>
      <c r="B14654" s="2" t="s">
        <v>20</v>
      </c>
      <c r="C14654" s="2" t="s">
        <v>31</v>
      </c>
      <c r="D14654" s="2" t="s">
        <v>22</v>
      </c>
      <c r="E14654">
        <v>69933.399999999994</v>
      </c>
      <c r="F14654">
        <v>602</v>
      </c>
      <c r="G14654">
        <v>49919</v>
      </c>
      <c r="H14654" s="2" t="s">
        <v>43</v>
      </c>
      <c r="I14654" s="2" t="s">
        <v>58</v>
      </c>
      <c r="J14654">
        <v>2</v>
      </c>
      <c r="K14654" s="2" t="s">
        <v>48</v>
      </c>
      <c r="L14654">
        <v>0.23</v>
      </c>
      <c r="M14654">
        <v>97333</v>
      </c>
      <c r="N14654">
        <v>3</v>
      </c>
      <c r="O14654" s="2" t="s">
        <v>2334</v>
      </c>
      <c r="P14654" s="2" t="s">
        <v>237</v>
      </c>
      <c r="Q14654" s="2" t="s">
        <v>329</v>
      </c>
      <c r="R14654">
        <v>4</v>
      </c>
      <c r="S14654">
        <v>0</v>
      </c>
      <c r="T14654" s="2" t="s">
        <v>29</v>
      </c>
      <c r="U14654" s="2" t="s">
        <v>10966</v>
      </c>
    </row>
    <row r="14655" spans="1:21">
      <c r="A14655">
        <v>65</v>
      </c>
      <c r="B14655" s="2" t="s">
        <v>40</v>
      </c>
      <c r="C14655" s="2" t="s">
        <v>31</v>
      </c>
      <c r="D14655" s="2" t="s">
        <v>22</v>
      </c>
      <c r="E14655">
        <v>69933.399999999994</v>
      </c>
      <c r="F14655">
        <v>745</v>
      </c>
      <c r="G14655">
        <v>45728</v>
      </c>
      <c r="H14655" s="2" t="s">
        <v>47</v>
      </c>
      <c r="I14655" s="2" t="s">
        <v>24</v>
      </c>
      <c r="J14655">
        <v>12</v>
      </c>
      <c r="K14655" s="2" t="s">
        <v>59</v>
      </c>
      <c r="L14655">
        <v>0.46</v>
      </c>
      <c r="M14655">
        <v>71376</v>
      </c>
      <c r="N14655">
        <v>1</v>
      </c>
      <c r="O14655" s="2" t="s">
        <v>10753</v>
      </c>
      <c r="P14655" s="2" t="s">
        <v>87</v>
      </c>
      <c r="Q14655" s="2" t="s">
        <v>488</v>
      </c>
      <c r="R14655">
        <v>1</v>
      </c>
      <c r="S14655">
        <v>2</v>
      </c>
      <c r="T14655" s="2" t="s">
        <v>29</v>
      </c>
      <c r="U14655" s="2" t="s">
        <v>10970</v>
      </c>
    </row>
    <row r="14656" spans="1:21">
      <c r="A14656">
        <v>38</v>
      </c>
      <c r="B14656" s="2" t="s">
        <v>40</v>
      </c>
      <c r="C14656" s="2" t="s">
        <v>82</v>
      </c>
      <c r="D14656" s="2" t="s">
        <v>32</v>
      </c>
      <c r="E14656">
        <v>107047</v>
      </c>
      <c r="F14656">
        <v>671</v>
      </c>
      <c r="G14656">
        <v>9851</v>
      </c>
      <c r="H14656" s="2" t="s">
        <v>47</v>
      </c>
      <c r="I14656" s="2" t="s">
        <v>58</v>
      </c>
      <c r="J14656">
        <v>15</v>
      </c>
      <c r="K14656" s="2" t="s">
        <v>48</v>
      </c>
      <c r="L14656">
        <v>0.22</v>
      </c>
      <c r="M14656">
        <v>136472</v>
      </c>
      <c r="N14656">
        <v>1</v>
      </c>
      <c r="O14656" s="2" t="s">
        <v>10754</v>
      </c>
      <c r="P14656" s="2" t="s">
        <v>101</v>
      </c>
      <c r="Q14656" s="2" t="s">
        <v>497</v>
      </c>
      <c r="R14656">
        <v>4</v>
      </c>
      <c r="S14656">
        <v>2</v>
      </c>
      <c r="T14656" s="2" t="s">
        <v>29</v>
      </c>
      <c r="U14656" s="2" t="s">
        <v>10969</v>
      </c>
    </row>
    <row r="14657" spans="1:21">
      <c r="A14657">
        <v>62</v>
      </c>
      <c r="B14657" s="2" t="s">
        <v>30</v>
      </c>
      <c r="C14657" s="2" t="s">
        <v>41</v>
      </c>
      <c r="D14657" s="2" t="s">
        <v>42</v>
      </c>
      <c r="E14657">
        <v>34281</v>
      </c>
      <c r="F14657">
        <v>716</v>
      </c>
      <c r="G14657">
        <v>35619</v>
      </c>
      <c r="H14657" s="2" t="s">
        <v>47</v>
      </c>
      <c r="I14657" s="2" t="s">
        <v>58</v>
      </c>
      <c r="J14657">
        <v>13</v>
      </c>
      <c r="K14657" s="2" t="s">
        <v>59</v>
      </c>
      <c r="L14657">
        <v>0.19</v>
      </c>
      <c r="M14657">
        <v>159977</v>
      </c>
      <c r="N14657">
        <v>4</v>
      </c>
      <c r="O14657" s="2" t="s">
        <v>10755</v>
      </c>
      <c r="P14657" s="2" t="s">
        <v>124</v>
      </c>
      <c r="Q14657" s="2" t="s">
        <v>404</v>
      </c>
      <c r="R14657">
        <v>4</v>
      </c>
      <c r="S14657">
        <v>0</v>
      </c>
      <c r="T14657" s="2" t="s">
        <v>29</v>
      </c>
      <c r="U14657" s="2" t="s">
        <v>10969</v>
      </c>
    </row>
    <row r="14658" spans="1:21">
      <c r="A14658">
        <v>29</v>
      </c>
      <c r="B14658" s="2" t="s">
        <v>40</v>
      </c>
      <c r="C14658" s="2" t="s">
        <v>41</v>
      </c>
      <c r="D14658" s="2" t="s">
        <v>22</v>
      </c>
      <c r="E14658">
        <v>117660</v>
      </c>
      <c r="F14658">
        <v>705</v>
      </c>
      <c r="G14658">
        <v>27706</v>
      </c>
      <c r="H14658" s="2" t="s">
        <v>43</v>
      </c>
      <c r="I14658" s="2" t="s">
        <v>58</v>
      </c>
      <c r="J14658">
        <v>17</v>
      </c>
      <c r="K14658" s="2" t="s">
        <v>35</v>
      </c>
      <c r="L14658">
        <v>0.55000000000000004</v>
      </c>
      <c r="M14658">
        <v>159741.5</v>
      </c>
      <c r="N14658">
        <v>2</v>
      </c>
      <c r="O14658" s="2" t="s">
        <v>4653</v>
      </c>
      <c r="P14658" s="2" t="s">
        <v>129</v>
      </c>
      <c r="Q14658" s="2" t="s">
        <v>130</v>
      </c>
      <c r="R14658">
        <v>2</v>
      </c>
      <c r="S14658">
        <v>2</v>
      </c>
      <c r="T14658" s="2" t="s">
        <v>39</v>
      </c>
      <c r="U14658" s="2" t="s">
        <v>10966</v>
      </c>
    </row>
    <row r="14659" spans="1:21">
      <c r="A14659">
        <v>32</v>
      </c>
      <c r="B14659" s="2" t="s">
        <v>40</v>
      </c>
      <c r="C14659" s="2" t="s">
        <v>31</v>
      </c>
      <c r="D14659" s="2" t="s">
        <v>69</v>
      </c>
      <c r="E14659">
        <v>93662</v>
      </c>
      <c r="F14659">
        <v>730</v>
      </c>
      <c r="G14659">
        <v>5388</v>
      </c>
      <c r="H14659" s="2" t="s">
        <v>47</v>
      </c>
      <c r="I14659" s="2" t="s">
        <v>24</v>
      </c>
      <c r="J14659">
        <v>12</v>
      </c>
      <c r="K14659" s="2" t="s">
        <v>48</v>
      </c>
      <c r="L14659">
        <v>0.15</v>
      </c>
      <c r="M14659">
        <v>68445</v>
      </c>
      <c r="N14659">
        <v>2</v>
      </c>
      <c r="O14659" s="2" t="s">
        <v>10756</v>
      </c>
      <c r="P14659" s="2" t="s">
        <v>182</v>
      </c>
      <c r="Q14659" s="2" t="s">
        <v>820</v>
      </c>
      <c r="R14659">
        <v>4</v>
      </c>
      <c r="S14659">
        <v>1</v>
      </c>
      <c r="T14659" s="2" t="s">
        <v>29</v>
      </c>
      <c r="U14659" s="2" t="s">
        <v>10969</v>
      </c>
    </row>
    <row r="14660" spans="1:21">
      <c r="A14660">
        <v>33</v>
      </c>
      <c r="B14660" s="2" t="s">
        <v>20</v>
      </c>
      <c r="C14660" s="2" t="s">
        <v>82</v>
      </c>
      <c r="D14660" s="2" t="s">
        <v>32</v>
      </c>
      <c r="E14660">
        <v>99598</v>
      </c>
      <c r="F14660">
        <v>613</v>
      </c>
      <c r="G14660">
        <v>35259</v>
      </c>
      <c r="H14660" s="2" t="s">
        <v>43</v>
      </c>
      <c r="I14660" s="2" t="s">
        <v>24</v>
      </c>
      <c r="J14660">
        <v>18</v>
      </c>
      <c r="K14660" s="2" t="s">
        <v>25</v>
      </c>
      <c r="L14660">
        <v>0.14000000000000001</v>
      </c>
      <c r="M14660">
        <v>25184</v>
      </c>
      <c r="N14660">
        <v>3</v>
      </c>
      <c r="O14660" s="2" t="s">
        <v>10757</v>
      </c>
      <c r="P14660" s="2" t="s">
        <v>132</v>
      </c>
      <c r="Q14660" s="2" t="s">
        <v>217</v>
      </c>
      <c r="R14660">
        <v>2</v>
      </c>
      <c r="S14660">
        <v>0</v>
      </c>
      <c r="T14660" s="2" t="s">
        <v>39</v>
      </c>
      <c r="U14660" s="2" t="s">
        <v>10966</v>
      </c>
    </row>
    <row r="14661" spans="1:21">
      <c r="A14661">
        <v>19</v>
      </c>
      <c r="B14661" s="2" t="s">
        <v>20</v>
      </c>
      <c r="C14661" s="2" t="s">
        <v>21</v>
      </c>
      <c r="D14661" s="2" t="s">
        <v>32</v>
      </c>
      <c r="E14661">
        <v>69933.399999999994</v>
      </c>
      <c r="F14661">
        <v>699</v>
      </c>
      <c r="G14661">
        <v>27450.01</v>
      </c>
      <c r="H14661" s="2" t="s">
        <v>33</v>
      </c>
      <c r="I14661" s="2" t="s">
        <v>34</v>
      </c>
      <c r="J14661">
        <v>11</v>
      </c>
      <c r="K14661" s="2" t="s">
        <v>48</v>
      </c>
      <c r="L14661">
        <v>0.23</v>
      </c>
      <c r="M14661">
        <v>267513</v>
      </c>
      <c r="N14661">
        <v>0</v>
      </c>
      <c r="O14661" s="2" t="s">
        <v>10758</v>
      </c>
      <c r="P14661" s="2" t="s">
        <v>74</v>
      </c>
      <c r="Q14661" s="2" t="s">
        <v>343</v>
      </c>
      <c r="R14661">
        <v>3</v>
      </c>
      <c r="S14661">
        <v>1</v>
      </c>
      <c r="T14661" s="2" t="s">
        <v>39</v>
      </c>
      <c r="U14661" s="2" t="s">
        <v>10969</v>
      </c>
    </row>
    <row r="14662" spans="1:21">
      <c r="A14662">
        <v>51</v>
      </c>
      <c r="B14662" s="2" t="s">
        <v>20</v>
      </c>
      <c r="C14662" s="2" t="s">
        <v>31</v>
      </c>
      <c r="D14662" s="2" t="s">
        <v>22</v>
      </c>
      <c r="E14662">
        <v>37881</v>
      </c>
      <c r="F14662">
        <v>699</v>
      </c>
      <c r="G14662">
        <v>37335</v>
      </c>
      <c r="H14662" s="2" t="s">
        <v>23</v>
      </c>
      <c r="I14662" s="2" t="s">
        <v>58</v>
      </c>
      <c r="J14662">
        <v>19</v>
      </c>
      <c r="K14662" s="2" t="s">
        <v>59</v>
      </c>
      <c r="L14662">
        <v>0.18</v>
      </c>
      <c r="M14662">
        <v>257407</v>
      </c>
      <c r="N14662">
        <v>2</v>
      </c>
      <c r="O14662" s="2" t="s">
        <v>9144</v>
      </c>
      <c r="P14662" s="2" t="s">
        <v>64</v>
      </c>
      <c r="Q14662" s="2" t="s">
        <v>402</v>
      </c>
      <c r="R14662">
        <v>4</v>
      </c>
      <c r="S14662">
        <v>2</v>
      </c>
      <c r="T14662" s="2" t="s">
        <v>29</v>
      </c>
      <c r="U14662" s="2" t="s">
        <v>10969</v>
      </c>
    </row>
    <row r="14663" spans="1:21">
      <c r="A14663">
        <v>41</v>
      </c>
      <c r="B14663" s="2" t="s">
        <v>30</v>
      </c>
      <c r="C14663" s="2" t="s">
        <v>82</v>
      </c>
      <c r="D14663" s="2" t="s">
        <v>32</v>
      </c>
      <c r="E14663">
        <v>54206</v>
      </c>
      <c r="F14663">
        <v>699</v>
      </c>
      <c r="G14663">
        <v>33354</v>
      </c>
      <c r="H14663" s="2" t="s">
        <v>33</v>
      </c>
      <c r="I14663" s="2" t="s">
        <v>24</v>
      </c>
      <c r="J14663">
        <v>18</v>
      </c>
      <c r="K14663" s="2" t="s">
        <v>25</v>
      </c>
      <c r="L14663">
        <v>0.24</v>
      </c>
      <c r="M14663">
        <v>162102</v>
      </c>
      <c r="N14663">
        <v>2</v>
      </c>
      <c r="O14663" s="2" t="s">
        <v>10759</v>
      </c>
      <c r="P14663" s="2" t="s">
        <v>337</v>
      </c>
      <c r="Q14663" s="2" t="s">
        <v>494</v>
      </c>
      <c r="R14663">
        <v>3</v>
      </c>
      <c r="S14663">
        <v>1</v>
      </c>
      <c r="T14663" s="2" t="s">
        <v>29</v>
      </c>
      <c r="U14663" s="2" t="s">
        <v>10966</v>
      </c>
    </row>
    <row r="14664" spans="1:21">
      <c r="A14664">
        <v>52</v>
      </c>
      <c r="B14664" s="2" t="s">
        <v>20</v>
      </c>
      <c r="C14664" s="2" t="s">
        <v>21</v>
      </c>
      <c r="D14664" s="2" t="s">
        <v>32</v>
      </c>
      <c r="E14664">
        <v>78860</v>
      </c>
      <c r="F14664">
        <v>710</v>
      </c>
      <c r="G14664">
        <v>9865</v>
      </c>
      <c r="H14664" s="2" t="s">
        <v>33</v>
      </c>
      <c r="I14664" s="2" t="s">
        <v>34</v>
      </c>
      <c r="J14664">
        <v>8</v>
      </c>
      <c r="K14664" s="2" t="s">
        <v>25</v>
      </c>
      <c r="L14664">
        <v>0.18</v>
      </c>
      <c r="M14664">
        <v>68228</v>
      </c>
      <c r="N14664">
        <v>3</v>
      </c>
      <c r="O14664" s="2" t="s">
        <v>10760</v>
      </c>
      <c r="P14664" s="2" t="s">
        <v>347</v>
      </c>
      <c r="Q14664" s="2" t="s">
        <v>433</v>
      </c>
      <c r="R14664">
        <v>0</v>
      </c>
      <c r="S14664">
        <v>2</v>
      </c>
      <c r="T14664" s="2" t="s">
        <v>29</v>
      </c>
      <c r="U14664" s="2" t="s">
        <v>10967</v>
      </c>
    </row>
    <row r="14665" spans="1:21">
      <c r="A14665">
        <v>35</v>
      </c>
      <c r="B14665" s="2" t="s">
        <v>20</v>
      </c>
      <c r="C14665" s="2" t="s">
        <v>41</v>
      </c>
      <c r="D14665" s="2" t="s">
        <v>32</v>
      </c>
      <c r="E14665">
        <v>61598</v>
      </c>
      <c r="F14665">
        <v>799</v>
      </c>
      <c r="G14665">
        <v>46795</v>
      </c>
      <c r="H14665" s="2" t="s">
        <v>33</v>
      </c>
      <c r="I14665" s="2" t="s">
        <v>34</v>
      </c>
      <c r="J14665">
        <v>11</v>
      </c>
      <c r="K14665" s="2" t="s">
        <v>35</v>
      </c>
      <c r="L14665">
        <v>0.12</v>
      </c>
      <c r="M14665">
        <v>154706</v>
      </c>
      <c r="N14665">
        <v>1</v>
      </c>
      <c r="O14665" s="2" t="s">
        <v>9089</v>
      </c>
      <c r="P14665" s="2" t="s">
        <v>111</v>
      </c>
      <c r="Q14665" s="2" t="s">
        <v>679</v>
      </c>
      <c r="R14665">
        <v>2</v>
      </c>
      <c r="S14665">
        <v>1</v>
      </c>
      <c r="T14665" s="2" t="s">
        <v>29</v>
      </c>
      <c r="U14665" s="2" t="s">
        <v>10966</v>
      </c>
    </row>
    <row r="14666" spans="1:21">
      <c r="A14666">
        <v>39</v>
      </c>
      <c r="B14666" s="2" t="s">
        <v>40</v>
      </c>
      <c r="C14666" s="2" t="s">
        <v>31</v>
      </c>
      <c r="D14666" s="2" t="s">
        <v>69</v>
      </c>
      <c r="E14666">
        <v>44009</v>
      </c>
      <c r="F14666">
        <v>777</v>
      </c>
      <c r="G14666">
        <v>27450.01</v>
      </c>
      <c r="H14666" s="2" t="s">
        <v>47</v>
      </c>
      <c r="I14666" s="2" t="s">
        <v>58</v>
      </c>
      <c r="J14666">
        <v>8</v>
      </c>
      <c r="K14666" s="2" t="s">
        <v>59</v>
      </c>
      <c r="L14666">
        <v>0.31</v>
      </c>
      <c r="M14666">
        <v>242929</v>
      </c>
      <c r="N14666">
        <v>2</v>
      </c>
      <c r="O14666" s="2" t="s">
        <v>10761</v>
      </c>
      <c r="P14666" s="2" t="s">
        <v>182</v>
      </c>
      <c r="Q14666" s="2" t="s">
        <v>562</v>
      </c>
      <c r="R14666">
        <v>0</v>
      </c>
      <c r="S14666">
        <v>1</v>
      </c>
      <c r="T14666" s="2" t="s">
        <v>29</v>
      </c>
      <c r="U14666" s="2" t="s">
        <v>10967</v>
      </c>
    </row>
    <row r="14667" spans="1:21">
      <c r="A14667">
        <v>67</v>
      </c>
      <c r="B14667" s="2" t="s">
        <v>30</v>
      </c>
      <c r="C14667" s="2" t="s">
        <v>31</v>
      </c>
      <c r="D14667" s="2" t="s">
        <v>32</v>
      </c>
      <c r="E14667">
        <v>29967</v>
      </c>
      <c r="F14667">
        <v>741</v>
      </c>
      <c r="G14667">
        <v>33341</v>
      </c>
      <c r="H14667" s="2" t="s">
        <v>33</v>
      </c>
      <c r="I14667" s="2" t="s">
        <v>34</v>
      </c>
      <c r="J14667">
        <v>13</v>
      </c>
      <c r="K14667" s="2" t="s">
        <v>48</v>
      </c>
      <c r="L14667">
        <v>0.52</v>
      </c>
      <c r="M14667">
        <v>45895</v>
      </c>
      <c r="N14667">
        <v>1</v>
      </c>
      <c r="O14667" s="2" t="s">
        <v>10762</v>
      </c>
      <c r="P14667" s="2" t="s">
        <v>106</v>
      </c>
      <c r="Q14667" s="2" t="s">
        <v>125</v>
      </c>
      <c r="R14667">
        <v>4</v>
      </c>
      <c r="S14667">
        <v>2</v>
      </c>
      <c r="T14667" s="2" t="s">
        <v>39</v>
      </c>
      <c r="U14667" s="2" t="s">
        <v>10969</v>
      </c>
    </row>
    <row r="14668" spans="1:21">
      <c r="A14668">
        <v>69</v>
      </c>
      <c r="B14668" s="2" t="s">
        <v>20</v>
      </c>
      <c r="C14668" s="2" t="s">
        <v>82</v>
      </c>
      <c r="D14668" s="2" t="s">
        <v>22</v>
      </c>
      <c r="E14668">
        <v>65986</v>
      </c>
      <c r="F14668">
        <v>693</v>
      </c>
      <c r="G14668">
        <v>38728</v>
      </c>
      <c r="H14668" s="2" t="s">
        <v>43</v>
      </c>
      <c r="I14668" s="2" t="s">
        <v>24</v>
      </c>
      <c r="J14668">
        <v>3</v>
      </c>
      <c r="K14668" s="2" t="s">
        <v>35</v>
      </c>
      <c r="L14668">
        <v>0.36</v>
      </c>
      <c r="M14668">
        <v>159741.5</v>
      </c>
      <c r="N14668">
        <v>4</v>
      </c>
      <c r="O14668" s="2" t="s">
        <v>10763</v>
      </c>
      <c r="P14668" s="2" t="s">
        <v>93</v>
      </c>
      <c r="Q14668" s="2" t="s">
        <v>703</v>
      </c>
      <c r="R14668">
        <v>2</v>
      </c>
      <c r="S14668">
        <v>0</v>
      </c>
      <c r="T14668" s="2" t="s">
        <v>29</v>
      </c>
      <c r="U14668" s="2" t="s">
        <v>10966</v>
      </c>
    </row>
    <row r="14669" spans="1:21">
      <c r="A14669">
        <v>58</v>
      </c>
      <c r="B14669" s="2" t="s">
        <v>20</v>
      </c>
      <c r="C14669" s="2" t="s">
        <v>82</v>
      </c>
      <c r="D14669" s="2" t="s">
        <v>42</v>
      </c>
      <c r="E14669">
        <v>28833</v>
      </c>
      <c r="F14669">
        <v>753</v>
      </c>
      <c r="G14669">
        <v>13918</v>
      </c>
      <c r="H14669" s="2" t="s">
        <v>23</v>
      </c>
      <c r="I14669" s="2" t="s">
        <v>58</v>
      </c>
      <c r="J14669">
        <v>5</v>
      </c>
      <c r="K14669" s="2" t="s">
        <v>59</v>
      </c>
      <c r="L14669">
        <v>0.45</v>
      </c>
      <c r="M14669">
        <v>292245</v>
      </c>
      <c r="N14669">
        <v>2</v>
      </c>
      <c r="O14669" s="2" t="s">
        <v>3503</v>
      </c>
      <c r="P14669" s="2" t="s">
        <v>74</v>
      </c>
      <c r="Q14669" s="2" t="s">
        <v>1441</v>
      </c>
      <c r="R14669">
        <v>2</v>
      </c>
      <c r="S14669">
        <v>1</v>
      </c>
      <c r="T14669" s="2" t="s">
        <v>29</v>
      </c>
      <c r="U14669" s="2" t="s">
        <v>10966</v>
      </c>
    </row>
    <row r="14670" spans="1:21">
      <c r="A14670">
        <v>53</v>
      </c>
      <c r="B14670" s="2" t="s">
        <v>20</v>
      </c>
      <c r="C14670" s="2" t="s">
        <v>21</v>
      </c>
      <c r="D14670" s="2" t="s">
        <v>32</v>
      </c>
      <c r="E14670">
        <v>37358</v>
      </c>
      <c r="F14670">
        <v>658</v>
      </c>
      <c r="G14670">
        <v>35549</v>
      </c>
      <c r="H14670" s="2" t="s">
        <v>23</v>
      </c>
      <c r="I14670" s="2" t="s">
        <v>24</v>
      </c>
      <c r="J14670">
        <v>4</v>
      </c>
      <c r="K14670" s="2" t="s">
        <v>48</v>
      </c>
      <c r="L14670">
        <v>0.11</v>
      </c>
      <c r="M14670">
        <v>222781</v>
      </c>
      <c r="N14670">
        <v>2</v>
      </c>
      <c r="O14670" s="2" t="s">
        <v>1536</v>
      </c>
      <c r="P14670" s="2" t="s">
        <v>166</v>
      </c>
      <c r="Q14670" s="2" t="s">
        <v>77</v>
      </c>
      <c r="R14670">
        <v>2</v>
      </c>
      <c r="S14670">
        <v>2</v>
      </c>
      <c r="T14670" s="2" t="s">
        <v>29</v>
      </c>
      <c r="U14670" s="2" t="s">
        <v>10966</v>
      </c>
    </row>
    <row r="14671" spans="1:21">
      <c r="A14671">
        <v>21</v>
      </c>
      <c r="B14671" s="2" t="s">
        <v>20</v>
      </c>
      <c r="C14671" s="2" t="s">
        <v>31</v>
      </c>
      <c r="D14671" s="2" t="s">
        <v>69</v>
      </c>
      <c r="E14671">
        <v>45063</v>
      </c>
      <c r="F14671">
        <v>699</v>
      </c>
      <c r="G14671">
        <v>9261</v>
      </c>
      <c r="H14671" s="2" t="s">
        <v>43</v>
      </c>
      <c r="I14671" s="2" t="s">
        <v>34</v>
      </c>
      <c r="J14671">
        <v>8</v>
      </c>
      <c r="K14671" s="2" t="s">
        <v>25</v>
      </c>
      <c r="L14671">
        <v>0.13</v>
      </c>
      <c r="M14671">
        <v>164344</v>
      </c>
      <c r="N14671">
        <v>1</v>
      </c>
      <c r="O14671" s="2" t="s">
        <v>10764</v>
      </c>
      <c r="P14671" s="2" t="s">
        <v>93</v>
      </c>
      <c r="Q14671" s="2" t="s">
        <v>583</v>
      </c>
      <c r="R14671">
        <v>0</v>
      </c>
      <c r="S14671">
        <v>0</v>
      </c>
      <c r="T14671" s="2" t="s">
        <v>29</v>
      </c>
      <c r="U14671" s="2" t="s">
        <v>10967</v>
      </c>
    </row>
    <row r="14672" spans="1:21">
      <c r="A14672">
        <v>47</v>
      </c>
      <c r="B14672" s="2" t="s">
        <v>40</v>
      </c>
      <c r="C14672" s="2" t="s">
        <v>21</v>
      </c>
      <c r="D14672" s="2" t="s">
        <v>69</v>
      </c>
      <c r="E14672">
        <v>36482</v>
      </c>
      <c r="F14672">
        <v>654</v>
      </c>
      <c r="G14672">
        <v>26110</v>
      </c>
      <c r="H14672" s="2" t="s">
        <v>23</v>
      </c>
      <c r="I14672" s="2" t="s">
        <v>24</v>
      </c>
      <c r="J14672">
        <v>17</v>
      </c>
      <c r="K14672" s="2" t="s">
        <v>59</v>
      </c>
      <c r="L14672">
        <v>0.2</v>
      </c>
      <c r="M14672">
        <v>129168</v>
      </c>
      <c r="N14672">
        <v>1</v>
      </c>
      <c r="O14672" s="2" t="s">
        <v>10765</v>
      </c>
      <c r="P14672" s="2" t="s">
        <v>202</v>
      </c>
      <c r="Q14672" s="2" t="s">
        <v>145</v>
      </c>
      <c r="R14672">
        <v>4</v>
      </c>
      <c r="S14672">
        <v>2</v>
      </c>
      <c r="T14672" s="2" t="s">
        <v>29</v>
      </c>
      <c r="U14672" s="2" t="s">
        <v>10969</v>
      </c>
    </row>
    <row r="14673" spans="1:21">
      <c r="A14673">
        <v>51</v>
      </c>
      <c r="B14673" s="2" t="s">
        <v>20</v>
      </c>
      <c r="C14673" s="2" t="s">
        <v>31</v>
      </c>
      <c r="D14673" s="2" t="s">
        <v>22</v>
      </c>
      <c r="E14673">
        <v>28301</v>
      </c>
      <c r="F14673">
        <v>666</v>
      </c>
      <c r="G14673">
        <v>27450.01</v>
      </c>
      <c r="H14673" s="2" t="s">
        <v>23</v>
      </c>
      <c r="I14673" s="2" t="s">
        <v>58</v>
      </c>
      <c r="J14673">
        <v>16</v>
      </c>
      <c r="K14673" s="2" t="s">
        <v>25</v>
      </c>
      <c r="L14673">
        <v>0.55000000000000004</v>
      </c>
      <c r="M14673">
        <v>214671</v>
      </c>
      <c r="N14673">
        <v>1</v>
      </c>
      <c r="O14673" s="2" t="s">
        <v>10766</v>
      </c>
      <c r="P14673" s="2" t="s">
        <v>239</v>
      </c>
      <c r="Q14673" s="2" t="s">
        <v>1112</v>
      </c>
      <c r="R14673">
        <v>2</v>
      </c>
      <c r="S14673">
        <v>0</v>
      </c>
      <c r="T14673" s="2" t="s">
        <v>81</v>
      </c>
      <c r="U14673" s="2" t="s">
        <v>10966</v>
      </c>
    </row>
    <row r="14674" spans="1:21">
      <c r="A14674">
        <v>31</v>
      </c>
      <c r="B14674" s="2" t="s">
        <v>20</v>
      </c>
      <c r="C14674" s="2" t="s">
        <v>41</v>
      </c>
      <c r="D14674" s="2" t="s">
        <v>32</v>
      </c>
      <c r="E14674">
        <v>65039</v>
      </c>
      <c r="F14674">
        <v>790</v>
      </c>
      <c r="G14674">
        <v>20319</v>
      </c>
      <c r="H14674" s="2" t="s">
        <v>43</v>
      </c>
      <c r="I14674" s="2" t="s">
        <v>24</v>
      </c>
      <c r="J14674">
        <v>17</v>
      </c>
      <c r="K14674" s="2" t="s">
        <v>25</v>
      </c>
      <c r="L14674">
        <v>0.47</v>
      </c>
      <c r="M14674">
        <v>258931</v>
      </c>
      <c r="N14674">
        <v>2</v>
      </c>
      <c r="O14674" s="2" t="s">
        <v>1558</v>
      </c>
      <c r="P14674" s="2" t="s">
        <v>150</v>
      </c>
      <c r="Q14674" s="2" t="s">
        <v>741</v>
      </c>
      <c r="R14674">
        <v>2</v>
      </c>
      <c r="S14674">
        <v>1</v>
      </c>
      <c r="T14674" s="2" t="s">
        <v>39</v>
      </c>
      <c r="U14674" s="2" t="s">
        <v>10966</v>
      </c>
    </row>
    <row r="14675" spans="1:21">
      <c r="A14675">
        <v>63</v>
      </c>
      <c r="B14675" s="2" t="s">
        <v>40</v>
      </c>
      <c r="C14675" s="2" t="s">
        <v>31</v>
      </c>
      <c r="D14675" s="2" t="s">
        <v>32</v>
      </c>
      <c r="E14675">
        <v>45379</v>
      </c>
      <c r="F14675">
        <v>720</v>
      </c>
      <c r="G14675">
        <v>20300</v>
      </c>
      <c r="H14675" s="2" t="s">
        <v>43</v>
      </c>
      <c r="I14675" s="2" t="s">
        <v>34</v>
      </c>
      <c r="J14675">
        <v>5</v>
      </c>
      <c r="K14675" s="2" t="s">
        <v>35</v>
      </c>
      <c r="L14675">
        <v>0.15</v>
      </c>
      <c r="M14675">
        <v>253132</v>
      </c>
      <c r="N14675">
        <v>4</v>
      </c>
      <c r="O14675" s="2" t="s">
        <v>4820</v>
      </c>
      <c r="P14675" s="2" t="s">
        <v>197</v>
      </c>
      <c r="Q14675" s="2" t="s">
        <v>628</v>
      </c>
      <c r="R14675">
        <v>0</v>
      </c>
      <c r="S14675">
        <v>2</v>
      </c>
      <c r="T14675" s="2" t="s">
        <v>39</v>
      </c>
      <c r="U14675" s="2" t="s">
        <v>10966</v>
      </c>
    </row>
    <row r="14676" spans="1:21">
      <c r="A14676">
        <v>54</v>
      </c>
      <c r="B14676" s="2" t="s">
        <v>40</v>
      </c>
      <c r="C14676" s="2" t="s">
        <v>41</v>
      </c>
      <c r="D14676" s="2" t="s">
        <v>42</v>
      </c>
      <c r="E14676">
        <v>69933.399999999994</v>
      </c>
      <c r="F14676">
        <v>746</v>
      </c>
      <c r="G14676">
        <v>20616</v>
      </c>
      <c r="H14676" s="2" t="s">
        <v>43</v>
      </c>
      <c r="I14676" s="2" t="s">
        <v>24</v>
      </c>
      <c r="J14676">
        <v>1</v>
      </c>
      <c r="K14676" s="2" t="s">
        <v>48</v>
      </c>
      <c r="L14676">
        <v>0.28000000000000003</v>
      </c>
      <c r="M14676">
        <v>34332</v>
      </c>
      <c r="N14676">
        <v>0</v>
      </c>
      <c r="O14676" s="2" t="s">
        <v>10767</v>
      </c>
      <c r="P14676" s="2" t="s">
        <v>104</v>
      </c>
      <c r="Q14676" s="2" t="s">
        <v>68</v>
      </c>
      <c r="R14676">
        <v>3</v>
      </c>
      <c r="S14676">
        <v>2</v>
      </c>
      <c r="T14676" s="2" t="s">
        <v>29</v>
      </c>
      <c r="U14676" s="2" t="s">
        <v>10966</v>
      </c>
    </row>
    <row r="14677" spans="1:21">
      <c r="A14677">
        <v>63</v>
      </c>
      <c r="B14677" s="2" t="s">
        <v>40</v>
      </c>
      <c r="C14677" s="2" t="s">
        <v>82</v>
      </c>
      <c r="D14677" s="2" t="s">
        <v>32</v>
      </c>
      <c r="E14677">
        <v>85179</v>
      </c>
      <c r="F14677">
        <v>788</v>
      </c>
      <c r="G14677">
        <v>27450.01</v>
      </c>
      <c r="H14677" s="2" t="s">
        <v>47</v>
      </c>
      <c r="I14677" s="2" t="s">
        <v>34</v>
      </c>
      <c r="J14677">
        <v>12</v>
      </c>
      <c r="K14677" s="2" t="s">
        <v>25</v>
      </c>
      <c r="L14677">
        <v>0.43</v>
      </c>
      <c r="M14677">
        <v>284821</v>
      </c>
      <c r="N14677">
        <v>2</v>
      </c>
      <c r="O14677" s="2" t="s">
        <v>2627</v>
      </c>
      <c r="P14677" s="2" t="s">
        <v>347</v>
      </c>
      <c r="Q14677" s="2" t="s">
        <v>213</v>
      </c>
      <c r="R14677">
        <v>2</v>
      </c>
      <c r="S14677">
        <v>0</v>
      </c>
      <c r="T14677" s="2" t="s">
        <v>39</v>
      </c>
      <c r="U14677" s="2" t="s">
        <v>10966</v>
      </c>
    </row>
    <row r="14678" spans="1:21">
      <c r="A14678">
        <v>25</v>
      </c>
      <c r="B14678" s="2" t="s">
        <v>30</v>
      </c>
      <c r="C14678" s="2" t="s">
        <v>21</v>
      </c>
      <c r="D14678" s="2" t="s">
        <v>22</v>
      </c>
      <c r="E14678">
        <v>69933.399999999994</v>
      </c>
      <c r="F14678">
        <v>699</v>
      </c>
      <c r="G14678">
        <v>6616</v>
      </c>
      <c r="H14678" s="2" t="s">
        <v>23</v>
      </c>
      <c r="I14678" s="2" t="s">
        <v>24</v>
      </c>
      <c r="J14678">
        <v>14</v>
      </c>
      <c r="K14678" s="2" t="s">
        <v>25</v>
      </c>
      <c r="L14678">
        <v>0.1</v>
      </c>
      <c r="M14678">
        <v>261265</v>
      </c>
      <c r="N14678">
        <v>1</v>
      </c>
      <c r="O14678" s="2" t="s">
        <v>5337</v>
      </c>
      <c r="P14678" s="2" t="s">
        <v>174</v>
      </c>
      <c r="Q14678" s="2" t="s">
        <v>565</v>
      </c>
      <c r="R14678">
        <v>2</v>
      </c>
      <c r="S14678">
        <v>0</v>
      </c>
      <c r="T14678" s="2" t="s">
        <v>29</v>
      </c>
      <c r="U14678" s="2" t="s">
        <v>10972</v>
      </c>
    </row>
    <row r="14679" spans="1:21">
      <c r="A14679">
        <v>40</v>
      </c>
      <c r="B14679" s="2" t="s">
        <v>30</v>
      </c>
      <c r="C14679" s="2" t="s">
        <v>82</v>
      </c>
      <c r="D14679" s="2" t="s">
        <v>22</v>
      </c>
      <c r="E14679">
        <v>78391</v>
      </c>
      <c r="F14679">
        <v>605</v>
      </c>
      <c r="G14679">
        <v>14240</v>
      </c>
      <c r="H14679" s="2" t="s">
        <v>23</v>
      </c>
      <c r="I14679" s="2" t="s">
        <v>24</v>
      </c>
      <c r="J14679">
        <v>16</v>
      </c>
      <c r="K14679" s="2" t="s">
        <v>35</v>
      </c>
      <c r="L14679">
        <v>0.18</v>
      </c>
      <c r="M14679">
        <v>262632</v>
      </c>
      <c r="N14679">
        <v>0</v>
      </c>
      <c r="O14679" s="2" t="s">
        <v>10768</v>
      </c>
      <c r="P14679" s="2" t="s">
        <v>116</v>
      </c>
      <c r="Q14679" s="2" t="s">
        <v>616</v>
      </c>
      <c r="R14679">
        <v>2</v>
      </c>
      <c r="S14679">
        <v>0</v>
      </c>
      <c r="T14679" s="2" t="s">
        <v>29</v>
      </c>
      <c r="U14679" s="2" t="s">
        <v>10971</v>
      </c>
    </row>
    <row r="14680" spans="1:21">
      <c r="A14680">
        <v>30</v>
      </c>
      <c r="B14680" s="2" t="s">
        <v>40</v>
      </c>
      <c r="C14680" s="2" t="s">
        <v>41</v>
      </c>
      <c r="D14680" s="2" t="s">
        <v>69</v>
      </c>
      <c r="E14680">
        <v>69933.399999999994</v>
      </c>
      <c r="F14680">
        <v>670</v>
      </c>
      <c r="G14680">
        <v>27450.01</v>
      </c>
      <c r="H14680" s="2" t="s">
        <v>23</v>
      </c>
      <c r="I14680" s="2" t="s">
        <v>58</v>
      </c>
      <c r="J14680">
        <v>7</v>
      </c>
      <c r="K14680" s="2" t="s">
        <v>48</v>
      </c>
      <c r="L14680">
        <v>0.22</v>
      </c>
      <c r="M14680">
        <v>55003</v>
      </c>
      <c r="N14680">
        <v>3</v>
      </c>
      <c r="O14680" s="2" t="s">
        <v>10769</v>
      </c>
      <c r="P14680" s="2" t="s">
        <v>90</v>
      </c>
      <c r="Q14680" s="2" t="s">
        <v>114</v>
      </c>
      <c r="R14680">
        <v>3</v>
      </c>
      <c r="S14680">
        <v>1</v>
      </c>
      <c r="T14680" s="2" t="s">
        <v>29</v>
      </c>
      <c r="U14680" s="2" t="s">
        <v>10966</v>
      </c>
    </row>
    <row r="14681" spans="1:21">
      <c r="A14681">
        <v>66</v>
      </c>
      <c r="B14681" s="2" t="s">
        <v>20</v>
      </c>
      <c r="C14681" s="2" t="s">
        <v>31</v>
      </c>
      <c r="D14681" s="2" t="s">
        <v>32</v>
      </c>
      <c r="E14681">
        <v>21713</v>
      </c>
      <c r="F14681">
        <v>766</v>
      </c>
      <c r="G14681">
        <v>27450.01</v>
      </c>
      <c r="H14681" s="2" t="s">
        <v>43</v>
      </c>
      <c r="I14681" s="2" t="s">
        <v>24</v>
      </c>
      <c r="J14681">
        <v>10</v>
      </c>
      <c r="K14681" s="2" t="s">
        <v>25</v>
      </c>
      <c r="L14681">
        <v>0.5</v>
      </c>
      <c r="M14681">
        <v>47585</v>
      </c>
      <c r="N14681">
        <v>2</v>
      </c>
      <c r="O14681" s="2" t="s">
        <v>10770</v>
      </c>
      <c r="P14681" s="2" t="s">
        <v>253</v>
      </c>
      <c r="Q14681" s="2" t="s">
        <v>62</v>
      </c>
      <c r="R14681">
        <v>0</v>
      </c>
      <c r="S14681">
        <v>0</v>
      </c>
      <c r="T14681" s="2" t="s">
        <v>39</v>
      </c>
      <c r="U14681" s="2" t="s">
        <v>10966</v>
      </c>
    </row>
    <row r="14682" spans="1:21">
      <c r="A14682">
        <v>45</v>
      </c>
      <c r="B14682" s="2" t="s">
        <v>30</v>
      </c>
      <c r="C14682" s="2" t="s">
        <v>31</v>
      </c>
      <c r="D14682" s="2" t="s">
        <v>22</v>
      </c>
      <c r="E14682">
        <v>21648</v>
      </c>
      <c r="F14682">
        <v>767</v>
      </c>
      <c r="G14682">
        <v>27450.01</v>
      </c>
      <c r="H14682" s="2" t="s">
        <v>23</v>
      </c>
      <c r="I14682" s="2" t="s">
        <v>58</v>
      </c>
      <c r="J14682">
        <v>8</v>
      </c>
      <c r="K14682" s="2" t="s">
        <v>25</v>
      </c>
      <c r="L14682">
        <v>0.4</v>
      </c>
      <c r="M14682">
        <v>166848</v>
      </c>
      <c r="N14682">
        <v>4</v>
      </c>
      <c r="O14682" s="2" t="s">
        <v>10045</v>
      </c>
      <c r="P14682" s="2" t="s">
        <v>163</v>
      </c>
      <c r="Q14682" s="2" t="s">
        <v>107</v>
      </c>
      <c r="R14682">
        <v>3</v>
      </c>
      <c r="S14682">
        <v>1</v>
      </c>
      <c r="T14682" s="2" t="s">
        <v>29</v>
      </c>
      <c r="U14682" s="2" t="s">
        <v>10966</v>
      </c>
    </row>
    <row r="14683" spans="1:21">
      <c r="A14683">
        <v>62</v>
      </c>
      <c r="B14683" s="2" t="s">
        <v>40</v>
      </c>
      <c r="C14683" s="2" t="s">
        <v>21</v>
      </c>
      <c r="D14683" s="2" t="s">
        <v>32</v>
      </c>
      <c r="E14683">
        <v>89108</v>
      </c>
      <c r="F14683">
        <v>699</v>
      </c>
      <c r="G14683">
        <v>28874</v>
      </c>
      <c r="H14683" s="2" t="s">
        <v>43</v>
      </c>
      <c r="I14683" s="2" t="s">
        <v>24</v>
      </c>
      <c r="J14683">
        <v>15</v>
      </c>
      <c r="K14683" s="2" t="s">
        <v>59</v>
      </c>
      <c r="L14683">
        <v>0.56000000000000005</v>
      </c>
      <c r="M14683">
        <v>159741.5</v>
      </c>
      <c r="N14683">
        <v>4</v>
      </c>
      <c r="O14683" s="2" t="s">
        <v>10771</v>
      </c>
      <c r="P14683" s="2" t="s">
        <v>79</v>
      </c>
      <c r="Q14683" s="2" t="s">
        <v>522</v>
      </c>
      <c r="R14683">
        <v>2</v>
      </c>
      <c r="S14683">
        <v>2</v>
      </c>
      <c r="T14683" s="2" t="s">
        <v>29</v>
      </c>
      <c r="U14683" s="2" t="s">
        <v>10970</v>
      </c>
    </row>
    <row r="14684" spans="1:21">
      <c r="A14684">
        <v>62</v>
      </c>
      <c r="B14684" s="2" t="s">
        <v>30</v>
      </c>
      <c r="C14684" s="2" t="s">
        <v>82</v>
      </c>
      <c r="D14684" s="2" t="s">
        <v>42</v>
      </c>
      <c r="E14684">
        <v>43070</v>
      </c>
      <c r="F14684">
        <v>746</v>
      </c>
      <c r="G14684">
        <v>16480</v>
      </c>
      <c r="H14684" s="2" t="s">
        <v>33</v>
      </c>
      <c r="I14684" s="2" t="s">
        <v>24</v>
      </c>
      <c r="J14684">
        <v>7</v>
      </c>
      <c r="K14684" s="2" t="s">
        <v>48</v>
      </c>
      <c r="L14684">
        <v>0.54</v>
      </c>
      <c r="M14684">
        <v>159741.5</v>
      </c>
      <c r="N14684">
        <v>4</v>
      </c>
      <c r="O14684" s="2" t="s">
        <v>10772</v>
      </c>
      <c r="P14684" s="2" t="s">
        <v>111</v>
      </c>
      <c r="Q14684" s="2" t="s">
        <v>550</v>
      </c>
      <c r="R14684">
        <v>4</v>
      </c>
      <c r="S14684">
        <v>0</v>
      </c>
      <c r="T14684" s="2" t="s">
        <v>81</v>
      </c>
      <c r="U14684" s="2" t="s">
        <v>10966</v>
      </c>
    </row>
    <row r="14685" spans="1:21">
      <c r="A14685">
        <v>45</v>
      </c>
      <c r="B14685" s="2" t="s">
        <v>30</v>
      </c>
      <c r="C14685" s="2" t="s">
        <v>21</v>
      </c>
      <c r="D14685" s="2" t="s">
        <v>32</v>
      </c>
      <c r="E14685">
        <v>111787</v>
      </c>
      <c r="F14685">
        <v>618</v>
      </c>
      <c r="G14685">
        <v>27450.01</v>
      </c>
      <c r="H14685" s="2" t="s">
        <v>47</v>
      </c>
      <c r="I14685" s="2" t="s">
        <v>24</v>
      </c>
      <c r="J14685">
        <v>1</v>
      </c>
      <c r="K14685" s="2" t="s">
        <v>35</v>
      </c>
      <c r="L14685">
        <v>0.15</v>
      </c>
      <c r="M14685">
        <v>231598</v>
      </c>
      <c r="N14685">
        <v>2</v>
      </c>
      <c r="O14685" s="2" t="s">
        <v>4563</v>
      </c>
      <c r="P14685" s="2" t="s">
        <v>74</v>
      </c>
      <c r="Q14685" s="2" t="s">
        <v>338</v>
      </c>
      <c r="R14685">
        <v>2</v>
      </c>
      <c r="S14685">
        <v>2</v>
      </c>
      <c r="T14685" s="2" t="s">
        <v>29</v>
      </c>
      <c r="U14685" s="2" t="s">
        <v>10966</v>
      </c>
    </row>
    <row r="14686" spans="1:21">
      <c r="A14686">
        <v>44</v>
      </c>
      <c r="B14686" s="2" t="s">
        <v>40</v>
      </c>
      <c r="C14686" s="2" t="s">
        <v>31</v>
      </c>
      <c r="D14686" s="2" t="s">
        <v>32</v>
      </c>
      <c r="E14686">
        <v>114472</v>
      </c>
      <c r="F14686">
        <v>727</v>
      </c>
      <c r="G14686">
        <v>42603</v>
      </c>
      <c r="H14686" s="2" t="s">
        <v>47</v>
      </c>
      <c r="I14686" s="2" t="s">
        <v>24</v>
      </c>
      <c r="J14686">
        <v>16</v>
      </c>
      <c r="K14686" s="2" t="s">
        <v>59</v>
      </c>
      <c r="L14686">
        <v>0.44</v>
      </c>
      <c r="M14686">
        <v>159741.5</v>
      </c>
      <c r="N14686">
        <v>2</v>
      </c>
      <c r="O14686" s="2" t="s">
        <v>480</v>
      </c>
      <c r="P14686" s="2" t="s">
        <v>182</v>
      </c>
      <c r="Q14686" s="2" t="s">
        <v>808</v>
      </c>
      <c r="R14686">
        <v>3</v>
      </c>
      <c r="S14686">
        <v>0</v>
      </c>
      <c r="T14686" s="2" t="s">
        <v>29</v>
      </c>
      <c r="U14686" s="2" t="s">
        <v>10969</v>
      </c>
    </row>
    <row r="14687" spans="1:21">
      <c r="A14687">
        <v>19</v>
      </c>
      <c r="B14687" s="2" t="s">
        <v>40</v>
      </c>
      <c r="C14687" s="2" t="s">
        <v>31</v>
      </c>
      <c r="D14687" s="2" t="s">
        <v>69</v>
      </c>
      <c r="E14687">
        <v>67109</v>
      </c>
      <c r="F14687">
        <v>738</v>
      </c>
      <c r="G14687">
        <v>33870</v>
      </c>
      <c r="H14687" s="2" t="s">
        <v>23</v>
      </c>
      <c r="I14687" s="2" t="s">
        <v>24</v>
      </c>
      <c r="J14687">
        <v>7</v>
      </c>
      <c r="K14687" s="2" t="s">
        <v>25</v>
      </c>
      <c r="L14687">
        <v>0.45</v>
      </c>
      <c r="M14687">
        <v>280008</v>
      </c>
      <c r="N14687">
        <v>2</v>
      </c>
      <c r="O14687" s="2" t="s">
        <v>7279</v>
      </c>
      <c r="P14687" s="2" t="s">
        <v>163</v>
      </c>
      <c r="Q14687" s="2" t="s">
        <v>400</v>
      </c>
      <c r="R14687">
        <v>2</v>
      </c>
      <c r="S14687">
        <v>0</v>
      </c>
      <c r="T14687" s="2" t="s">
        <v>29</v>
      </c>
      <c r="U14687" s="2" t="s">
        <v>10966</v>
      </c>
    </row>
    <row r="14688" spans="1:21">
      <c r="A14688">
        <v>49</v>
      </c>
      <c r="B14688" s="2" t="s">
        <v>40</v>
      </c>
      <c r="C14688" s="2" t="s">
        <v>41</v>
      </c>
      <c r="D14688" s="2" t="s">
        <v>32</v>
      </c>
      <c r="E14688">
        <v>69933.399999999994</v>
      </c>
      <c r="F14688">
        <v>699</v>
      </c>
      <c r="G14688">
        <v>9827</v>
      </c>
      <c r="H14688" s="2" t="s">
        <v>33</v>
      </c>
      <c r="I14688" s="2" t="s">
        <v>34</v>
      </c>
      <c r="J14688">
        <v>16</v>
      </c>
      <c r="K14688" s="2" t="s">
        <v>25</v>
      </c>
      <c r="L14688">
        <v>0.22</v>
      </c>
      <c r="M14688">
        <v>58605</v>
      </c>
      <c r="N14688">
        <v>2</v>
      </c>
      <c r="O14688" s="2" t="s">
        <v>4634</v>
      </c>
      <c r="P14688" s="2" t="s">
        <v>132</v>
      </c>
      <c r="Q14688" s="2" t="s">
        <v>1073</v>
      </c>
      <c r="R14688">
        <v>2</v>
      </c>
      <c r="S14688">
        <v>2</v>
      </c>
      <c r="T14688" s="2" t="s">
        <v>29</v>
      </c>
      <c r="U14688" s="2" t="s">
        <v>10966</v>
      </c>
    </row>
    <row r="14689" spans="1:21">
      <c r="A14689">
        <v>36</v>
      </c>
      <c r="B14689" s="2" t="s">
        <v>30</v>
      </c>
      <c r="C14689" s="2" t="s">
        <v>41</v>
      </c>
      <c r="D14689" s="2" t="s">
        <v>22</v>
      </c>
      <c r="E14689">
        <v>64775</v>
      </c>
      <c r="F14689">
        <v>788</v>
      </c>
      <c r="G14689">
        <v>28936</v>
      </c>
      <c r="H14689" s="2" t="s">
        <v>23</v>
      </c>
      <c r="I14689" s="2" t="s">
        <v>34</v>
      </c>
      <c r="J14689">
        <v>0</v>
      </c>
      <c r="K14689" s="2" t="s">
        <v>25</v>
      </c>
      <c r="L14689">
        <v>0.42</v>
      </c>
      <c r="M14689">
        <v>159741.5</v>
      </c>
      <c r="N14689">
        <v>3</v>
      </c>
      <c r="O14689" s="2" t="s">
        <v>10773</v>
      </c>
      <c r="P14689" s="2" t="s">
        <v>337</v>
      </c>
      <c r="Q14689" s="2" t="s">
        <v>673</v>
      </c>
      <c r="R14689">
        <v>2</v>
      </c>
      <c r="S14689">
        <v>0</v>
      </c>
      <c r="T14689" s="2" t="s">
        <v>29</v>
      </c>
      <c r="U14689" s="2" t="s">
        <v>10967</v>
      </c>
    </row>
    <row r="14690" spans="1:21">
      <c r="A14690">
        <v>61</v>
      </c>
      <c r="B14690" s="2" t="s">
        <v>40</v>
      </c>
      <c r="C14690" s="2" t="s">
        <v>21</v>
      </c>
      <c r="D14690" s="2" t="s">
        <v>32</v>
      </c>
      <c r="E14690">
        <v>56114</v>
      </c>
      <c r="F14690">
        <v>651</v>
      </c>
      <c r="G14690">
        <v>23306</v>
      </c>
      <c r="H14690" s="2" t="s">
        <v>43</v>
      </c>
      <c r="I14690" s="2" t="s">
        <v>58</v>
      </c>
      <c r="J14690">
        <v>3</v>
      </c>
      <c r="K14690" s="2" t="s">
        <v>35</v>
      </c>
      <c r="L14690">
        <v>0.43</v>
      </c>
      <c r="M14690">
        <v>111589</v>
      </c>
      <c r="N14690">
        <v>3</v>
      </c>
      <c r="O14690" s="2" t="s">
        <v>10774</v>
      </c>
      <c r="P14690" s="2" t="s">
        <v>98</v>
      </c>
      <c r="Q14690" s="2" t="s">
        <v>282</v>
      </c>
      <c r="R14690">
        <v>4</v>
      </c>
      <c r="S14690">
        <v>2</v>
      </c>
      <c r="T14690" s="2" t="s">
        <v>29</v>
      </c>
      <c r="U14690" s="2" t="s">
        <v>10966</v>
      </c>
    </row>
    <row r="14691" spans="1:21">
      <c r="A14691">
        <v>62</v>
      </c>
      <c r="B14691" s="2" t="s">
        <v>20</v>
      </c>
      <c r="C14691" s="2" t="s">
        <v>41</v>
      </c>
      <c r="D14691" s="2" t="s">
        <v>22</v>
      </c>
      <c r="E14691">
        <v>108670</v>
      </c>
      <c r="F14691">
        <v>699</v>
      </c>
      <c r="G14691">
        <v>15819</v>
      </c>
      <c r="H14691" s="2" t="s">
        <v>23</v>
      </c>
      <c r="I14691" s="2" t="s">
        <v>24</v>
      </c>
      <c r="J14691">
        <v>16</v>
      </c>
      <c r="K14691" s="2" t="s">
        <v>48</v>
      </c>
      <c r="L14691">
        <v>0.21</v>
      </c>
      <c r="M14691">
        <v>226989</v>
      </c>
      <c r="N14691">
        <v>1</v>
      </c>
      <c r="O14691" s="2" t="s">
        <v>10775</v>
      </c>
      <c r="P14691" s="2" t="s">
        <v>87</v>
      </c>
      <c r="Q14691" s="2" t="s">
        <v>322</v>
      </c>
      <c r="R14691">
        <v>2</v>
      </c>
      <c r="S14691">
        <v>0</v>
      </c>
      <c r="T14691" s="2" t="s">
        <v>39</v>
      </c>
      <c r="U14691" s="2" t="s">
        <v>10968</v>
      </c>
    </row>
    <row r="14692" spans="1:21">
      <c r="A14692">
        <v>18</v>
      </c>
      <c r="B14692" s="2" t="s">
        <v>20</v>
      </c>
      <c r="C14692" s="2" t="s">
        <v>31</v>
      </c>
      <c r="D14692" s="2" t="s">
        <v>22</v>
      </c>
      <c r="E14692">
        <v>101176</v>
      </c>
      <c r="F14692">
        <v>600</v>
      </c>
      <c r="G14692">
        <v>27450.01</v>
      </c>
      <c r="H14692" s="2" t="s">
        <v>33</v>
      </c>
      <c r="I14692" s="2" t="s">
        <v>58</v>
      </c>
      <c r="J14692">
        <v>3</v>
      </c>
      <c r="K14692" s="2" t="s">
        <v>59</v>
      </c>
      <c r="L14692">
        <v>0.22</v>
      </c>
      <c r="M14692">
        <v>285945</v>
      </c>
      <c r="N14692">
        <v>0</v>
      </c>
      <c r="O14692" s="2" t="s">
        <v>10776</v>
      </c>
      <c r="P14692" s="2" t="s">
        <v>308</v>
      </c>
      <c r="Q14692" s="2" t="s">
        <v>675</v>
      </c>
      <c r="R14692">
        <v>0</v>
      </c>
      <c r="S14692">
        <v>0</v>
      </c>
      <c r="T14692" s="2" t="s">
        <v>39</v>
      </c>
      <c r="U14692" s="2" t="s">
        <v>10966</v>
      </c>
    </row>
    <row r="14693" spans="1:21">
      <c r="A14693">
        <v>52</v>
      </c>
      <c r="B14693" s="2" t="s">
        <v>40</v>
      </c>
      <c r="C14693" s="2" t="s">
        <v>82</v>
      </c>
      <c r="D14693" s="2" t="s">
        <v>42</v>
      </c>
      <c r="E14693">
        <v>89506</v>
      </c>
      <c r="F14693">
        <v>662</v>
      </c>
      <c r="G14693">
        <v>24641</v>
      </c>
      <c r="H14693" s="2" t="s">
        <v>43</v>
      </c>
      <c r="I14693" s="2" t="s">
        <v>34</v>
      </c>
      <c r="J14693">
        <v>13</v>
      </c>
      <c r="K14693" s="2" t="s">
        <v>59</v>
      </c>
      <c r="L14693">
        <v>0.55000000000000004</v>
      </c>
      <c r="M14693">
        <v>96967</v>
      </c>
      <c r="N14693">
        <v>4</v>
      </c>
      <c r="O14693" s="2" t="s">
        <v>6126</v>
      </c>
      <c r="P14693" s="2" t="s">
        <v>90</v>
      </c>
      <c r="Q14693" s="2" t="s">
        <v>592</v>
      </c>
      <c r="R14693">
        <v>2</v>
      </c>
      <c r="S14693">
        <v>0</v>
      </c>
      <c r="T14693" s="2" t="s">
        <v>29</v>
      </c>
      <c r="U14693" s="2" t="s">
        <v>10969</v>
      </c>
    </row>
    <row r="14694" spans="1:21">
      <c r="A14694">
        <v>66</v>
      </c>
      <c r="B14694" s="2" t="s">
        <v>30</v>
      </c>
      <c r="C14694" s="2" t="s">
        <v>82</v>
      </c>
      <c r="D14694" s="2" t="s">
        <v>22</v>
      </c>
      <c r="E14694">
        <v>83620</v>
      </c>
      <c r="F14694">
        <v>716</v>
      </c>
      <c r="G14694">
        <v>43313</v>
      </c>
      <c r="H14694" s="2" t="s">
        <v>23</v>
      </c>
      <c r="I14694" s="2" t="s">
        <v>24</v>
      </c>
      <c r="J14694">
        <v>11</v>
      </c>
      <c r="K14694" s="2" t="s">
        <v>48</v>
      </c>
      <c r="L14694">
        <v>0.54</v>
      </c>
      <c r="M14694">
        <v>231841</v>
      </c>
      <c r="N14694">
        <v>2</v>
      </c>
      <c r="O14694" s="2" t="s">
        <v>10777</v>
      </c>
      <c r="P14694" s="2" t="s">
        <v>382</v>
      </c>
      <c r="Q14694" s="2" t="s">
        <v>616</v>
      </c>
      <c r="R14694">
        <v>2</v>
      </c>
      <c r="S14694">
        <v>0</v>
      </c>
      <c r="T14694" s="2" t="s">
        <v>29</v>
      </c>
      <c r="U14694" s="2" t="s">
        <v>10969</v>
      </c>
    </row>
    <row r="14695" spans="1:21">
      <c r="A14695">
        <v>62</v>
      </c>
      <c r="B14695" s="2" t="s">
        <v>30</v>
      </c>
      <c r="C14695" s="2" t="s">
        <v>82</v>
      </c>
      <c r="D14695" s="2" t="s">
        <v>22</v>
      </c>
      <c r="E14695">
        <v>69933.399999999994</v>
      </c>
      <c r="F14695">
        <v>665</v>
      </c>
      <c r="G14695">
        <v>13162</v>
      </c>
      <c r="H14695" s="2" t="s">
        <v>43</v>
      </c>
      <c r="I14695" s="2" t="s">
        <v>24</v>
      </c>
      <c r="J14695">
        <v>11</v>
      </c>
      <c r="K14695" s="2" t="s">
        <v>59</v>
      </c>
      <c r="L14695">
        <v>0.2</v>
      </c>
      <c r="M14695">
        <v>159741.5</v>
      </c>
      <c r="N14695">
        <v>4</v>
      </c>
      <c r="O14695" s="2" t="s">
        <v>6950</v>
      </c>
      <c r="P14695" s="2" t="s">
        <v>269</v>
      </c>
      <c r="Q14695" s="2" t="s">
        <v>209</v>
      </c>
      <c r="R14695">
        <v>1</v>
      </c>
      <c r="S14695">
        <v>1</v>
      </c>
      <c r="T14695" s="2" t="s">
        <v>81</v>
      </c>
      <c r="U14695" s="2" t="s">
        <v>10969</v>
      </c>
    </row>
    <row r="14696" spans="1:21">
      <c r="A14696">
        <v>42</v>
      </c>
      <c r="B14696" s="2" t="s">
        <v>30</v>
      </c>
      <c r="C14696" s="2" t="s">
        <v>31</v>
      </c>
      <c r="D14696" s="2" t="s">
        <v>32</v>
      </c>
      <c r="E14696">
        <v>48853</v>
      </c>
      <c r="F14696">
        <v>699</v>
      </c>
      <c r="G14696">
        <v>27450.01</v>
      </c>
      <c r="H14696" s="2" t="s">
        <v>43</v>
      </c>
      <c r="I14696" s="2" t="s">
        <v>34</v>
      </c>
      <c r="J14696">
        <v>17</v>
      </c>
      <c r="K14696" s="2" t="s">
        <v>48</v>
      </c>
      <c r="L14696">
        <v>0.15</v>
      </c>
      <c r="M14696">
        <v>114704</v>
      </c>
      <c r="N14696">
        <v>0</v>
      </c>
      <c r="O14696" s="2" t="s">
        <v>8741</v>
      </c>
      <c r="P14696" s="2" t="s">
        <v>179</v>
      </c>
      <c r="Q14696" s="2" t="s">
        <v>1605</v>
      </c>
      <c r="R14696">
        <v>0</v>
      </c>
      <c r="S14696">
        <v>2</v>
      </c>
      <c r="T14696" s="2" t="s">
        <v>29</v>
      </c>
      <c r="U14696" s="2" t="s">
        <v>10970</v>
      </c>
    </row>
    <row r="14697" spans="1:21">
      <c r="A14697">
        <v>37</v>
      </c>
      <c r="B14697" s="2" t="s">
        <v>40</v>
      </c>
      <c r="C14697" s="2" t="s">
        <v>41</v>
      </c>
      <c r="D14697" s="2" t="s">
        <v>69</v>
      </c>
      <c r="E14697">
        <v>56680</v>
      </c>
      <c r="F14697">
        <v>761</v>
      </c>
      <c r="G14697">
        <v>35761</v>
      </c>
      <c r="H14697" s="2" t="s">
        <v>47</v>
      </c>
      <c r="I14697" s="2" t="s">
        <v>34</v>
      </c>
      <c r="J14697">
        <v>4</v>
      </c>
      <c r="K14697" s="2" t="s">
        <v>48</v>
      </c>
      <c r="L14697">
        <v>0.28999999999999998</v>
      </c>
      <c r="M14697">
        <v>141228</v>
      </c>
      <c r="N14697">
        <v>0</v>
      </c>
      <c r="O14697" s="2" t="s">
        <v>1395</v>
      </c>
      <c r="P14697" s="2" t="s">
        <v>174</v>
      </c>
      <c r="Q14697" s="2" t="s">
        <v>357</v>
      </c>
      <c r="R14697">
        <v>0</v>
      </c>
      <c r="S14697">
        <v>0</v>
      </c>
      <c r="T14697" s="2" t="s">
        <v>29</v>
      </c>
      <c r="U14697" s="2" t="s">
        <v>10967</v>
      </c>
    </row>
    <row r="14698" spans="1:21">
      <c r="A14698">
        <v>41</v>
      </c>
      <c r="B14698" s="2" t="s">
        <v>40</v>
      </c>
      <c r="C14698" s="2" t="s">
        <v>41</v>
      </c>
      <c r="D14698" s="2" t="s">
        <v>32</v>
      </c>
      <c r="E14698">
        <v>95846</v>
      </c>
      <c r="F14698">
        <v>709</v>
      </c>
      <c r="G14698">
        <v>37711</v>
      </c>
      <c r="H14698" s="2" t="s">
        <v>23</v>
      </c>
      <c r="I14698" s="2" t="s">
        <v>34</v>
      </c>
      <c r="J14698">
        <v>2</v>
      </c>
      <c r="K14698" s="2" t="s">
        <v>48</v>
      </c>
      <c r="L14698">
        <v>0.36</v>
      </c>
      <c r="M14698">
        <v>73292</v>
      </c>
      <c r="N14698">
        <v>3</v>
      </c>
      <c r="O14698" s="2" t="s">
        <v>10778</v>
      </c>
      <c r="P14698" s="2" t="s">
        <v>382</v>
      </c>
      <c r="Q14698" s="2" t="s">
        <v>211</v>
      </c>
      <c r="R14698">
        <v>2</v>
      </c>
      <c r="S14698">
        <v>1</v>
      </c>
      <c r="T14698" s="2" t="s">
        <v>29</v>
      </c>
      <c r="U14698" s="2" t="s">
        <v>10966</v>
      </c>
    </row>
    <row r="14699" spans="1:21">
      <c r="A14699">
        <v>39</v>
      </c>
      <c r="B14699" s="2" t="s">
        <v>20</v>
      </c>
      <c r="C14699" s="2" t="s">
        <v>31</v>
      </c>
      <c r="D14699" s="2" t="s">
        <v>69</v>
      </c>
      <c r="E14699">
        <v>48255</v>
      </c>
      <c r="F14699">
        <v>676</v>
      </c>
      <c r="G14699">
        <v>27450.01</v>
      </c>
      <c r="H14699" s="2" t="s">
        <v>47</v>
      </c>
      <c r="I14699" s="2" t="s">
        <v>34</v>
      </c>
      <c r="J14699">
        <v>3</v>
      </c>
      <c r="K14699" s="2" t="s">
        <v>48</v>
      </c>
      <c r="L14699">
        <v>0.19</v>
      </c>
      <c r="M14699">
        <v>104598</v>
      </c>
      <c r="N14699">
        <v>2</v>
      </c>
      <c r="O14699" s="2" t="s">
        <v>238</v>
      </c>
      <c r="P14699" s="2" t="s">
        <v>207</v>
      </c>
      <c r="Q14699" s="2" t="s">
        <v>205</v>
      </c>
      <c r="R14699">
        <v>3</v>
      </c>
      <c r="S14699">
        <v>2</v>
      </c>
      <c r="T14699" s="2" t="s">
        <v>29</v>
      </c>
      <c r="U14699" s="2" t="s">
        <v>10966</v>
      </c>
    </row>
    <row r="14700" spans="1:21">
      <c r="A14700">
        <v>43</v>
      </c>
      <c r="B14700" s="2" t="s">
        <v>20</v>
      </c>
      <c r="C14700" s="2" t="s">
        <v>21</v>
      </c>
      <c r="D14700" s="2" t="s">
        <v>22</v>
      </c>
      <c r="E14700">
        <v>33317</v>
      </c>
      <c r="F14700">
        <v>629</v>
      </c>
      <c r="G14700">
        <v>17096</v>
      </c>
      <c r="H14700" s="2" t="s">
        <v>23</v>
      </c>
      <c r="I14700" s="2" t="s">
        <v>34</v>
      </c>
      <c r="J14700">
        <v>19</v>
      </c>
      <c r="K14700" s="2" t="s">
        <v>25</v>
      </c>
      <c r="L14700">
        <v>0.23</v>
      </c>
      <c r="M14700">
        <v>126411</v>
      </c>
      <c r="N14700">
        <v>1</v>
      </c>
      <c r="O14700" s="2" t="s">
        <v>10779</v>
      </c>
      <c r="P14700" s="2" t="s">
        <v>260</v>
      </c>
      <c r="Q14700" s="2" t="s">
        <v>628</v>
      </c>
      <c r="R14700">
        <v>2</v>
      </c>
      <c r="S14700">
        <v>1</v>
      </c>
      <c r="T14700" s="2" t="s">
        <v>29</v>
      </c>
      <c r="U14700" s="2" t="s">
        <v>10966</v>
      </c>
    </row>
    <row r="14701" spans="1:21">
      <c r="A14701">
        <v>52</v>
      </c>
      <c r="B14701" s="2" t="s">
        <v>30</v>
      </c>
      <c r="C14701" s="2" t="s">
        <v>21</v>
      </c>
      <c r="D14701" s="2" t="s">
        <v>42</v>
      </c>
      <c r="E14701">
        <v>114449</v>
      </c>
      <c r="F14701">
        <v>795</v>
      </c>
      <c r="G14701">
        <v>17398</v>
      </c>
      <c r="H14701" s="2" t="s">
        <v>43</v>
      </c>
      <c r="I14701" s="2" t="s">
        <v>24</v>
      </c>
      <c r="J14701">
        <v>19</v>
      </c>
      <c r="K14701" s="2" t="s">
        <v>59</v>
      </c>
      <c r="L14701">
        <v>0.39</v>
      </c>
      <c r="M14701">
        <v>174681</v>
      </c>
      <c r="N14701">
        <v>2</v>
      </c>
      <c r="O14701" s="2" t="s">
        <v>2490</v>
      </c>
      <c r="P14701" s="2" t="s">
        <v>182</v>
      </c>
      <c r="Q14701" s="2" t="s">
        <v>499</v>
      </c>
      <c r="R14701">
        <v>0</v>
      </c>
      <c r="S14701">
        <v>1</v>
      </c>
      <c r="T14701" s="2" t="s">
        <v>29</v>
      </c>
      <c r="U14701" s="2" t="s">
        <v>10970</v>
      </c>
    </row>
    <row r="14702" spans="1:21">
      <c r="A14702">
        <v>52</v>
      </c>
      <c r="B14702" s="2" t="s">
        <v>20</v>
      </c>
      <c r="C14702" s="2" t="s">
        <v>41</v>
      </c>
      <c r="D14702" s="2" t="s">
        <v>22</v>
      </c>
      <c r="E14702">
        <v>46998</v>
      </c>
      <c r="F14702">
        <v>796</v>
      </c>
      <c r="G14702">
        <v>13787</v>
      </c>
      <c r="H14702" s="2" t="s">
        <v>43</v>
      </c>
      <c r="I14702" s="2" t="s">
        <v>58</v>
      </c>
      <c r="J14702">
        <v>16</v>
      </c>
      <c r="K14702" s="2" t="s">
        <v>25</v>
      </c>
      <c r="L14702">
        <v>0.15</v>
      </c>
      <c r="M14702">
        <v>229201</v>
      </c>
      <c r="N14702">
        <v>4</v>
      </c>
      <c r="O14702" s="2" t="s">
        <v>4933</v>
      </c>
      <c r="P14702" s="2" t="s">
        <v>193</v>
      </c>
      <c r="Q14702" s="2" t="s">
        <v>230</v>
      </c>
      <c r="R14702">
        <v>2</v>
      </c>
      <c r="S14702">
        <v>0</v>
      </c>
      <c r="T14702" s="2" t="s">
        <v>81</v>
      </c>
      <c r="U14702" s="2" t="s">
        <v>10966</v>
      </c>
    </row>
    <row r="14703" spans="1:21">
      <c r="A14703">
        <v>22</v>
      </c>
      <c r="B14703" s="2" t="s">
        <v>30</v>
      </c>
      <c r="C14703" s="2" t="s">
        <v>31</v>
      </c>
      <c r="D14703" s="2" t="s">
        <v>32</v>
      </c>
      <c r="E14703">
        <v>31467</v>
      </c>
      <c r="F14703">
        <v>654</v>
      </c>
      <c r="G14703">
        <v>38885</v>
      </c>
      <c r="H14703" s="2" t="s">
        <v>47</v>
      </c>
      <c r="I14703" s="2" t="s">
        <v>34</v>
      </c>
      <c r="J14703">
        <v>1</v>
      </c>
      <c r="K14703" s="2" t="s">
        <v>25</v>
      </c>
      <c r="L14703">
        <v>0.57999999999999996</v>
      </c>
      <c r="M14703">
        <v>73183</v>
      </c>
      <c r="N14703">
        <v>0</v>
      </c>
      <c r="O14703" s="2" t="s">
        <v>10780</v>
      </c>
      <c r="P14703" s="2" t="s">
        <v>308</v>
      </c>
      <c r="Q14703" s="2" t="s">
        <v>263</v>
      </c>
      <c r="R14703">
        <v>1</v>
      </c>
      <c r="S14703">
        <v>1</v>
      </c>
      <c r="T14703" s="2" t="s">
        <v>29</v>
      </c>
      <c r="U14703" s="2" t="s">
        <v>10966</v>
      </c>
    </row>
    <row r="14704" spans="1:21">
      <c r="A14704">
        <v>59</v>
      </c>
      <c r="B14704" s="2" t="s">
        <v>40</v>
      </c>
      <c r="C14704" s="2" t="s">
        <v>21</v>
      </c>
      <c r="D14704" s="2" t="s">
        <v>22</v>
      </c>
      <c r="E14704">
        <v>69933.399999999994</v>
      </c>
      <c r="F14704">
        <v>643</v>
      </c>
      <c r="G14704">
        <v>49865</v>
      </c>
      <c r="H14704" s="2" t="s">
        <v>33</v>
      </c>
      <c r="I14704" s="2" t="s">
        <v>34</v>
      </c>
      <c r="J14704">
        <v>12</v>
      </c>
      <c r="K14704" s="2" t="s">
        <v>59</v>
      </c>
      <c r="L14704">
        <v>0.46</v>
      </c>
      <c r="M14704">
        <v>123051</v>
      </c>
      <c r="N14704">
        <v>2</v>
      </c>
      <c r="O14704" s="2" t="s">
        <v>3014</v>
      </c>
      <c r="P14704" s="2" t="s">
        <v>50</v>
      </c>
      <c r="Q14704" s="2" t="s">
        <v>333</v>
      </c>
      <c r="R14704">
        <v>4</v>
      </c>
      <c r="S14704">
        <v>1</v>
      </c>
      <c r="T14704" s="2" t="s">
        <v>29</v>
      </c>
      <c r="U14704" s="2" t="s">
        <v>10969</v>
      </c>
    </row>
    <row r="14705" spans="1:21">
      <c r="A14705">
        <v>38</v>
      </c>
      <c r="B14705" s="2" t="s">
        <v>20</v>
      </c>
      <c r="C14705" s="2" t="s">
        <v>31</v>
      </c>
      <c r="D14705" s="2" t="s">
        <v>69</v>
      </c>
      <c r="E14705">
        <v>22369</v>
      </c>
      <c r="F14705">
        <v>745</v>
      </c>
      <c r="G14705">
        <v>17101</v>
      </c>
      <c r="H14705" s="2" t="s">
        <v>23</v>
      </c>
      <c r="I14705" s="2" t="s">
        <v>24</v>
      </c>
      <c r="J14705">
        <v>3</v>
      </c>
      <c r="K14705" s="2" t="s">
        <v>25</v>
      </c>
      <c r="L14705">
        <v>0.42</v>
      </c>
      <c r="M14705">
        <v>121824</v>
      </c>
      <c r="N14705">
        <v>2</v>
      </c>
      <c r="O14705" s="2" t="s">
        <v>8962</v>
      </c>
      <c r="P14705" s="2" t="s">
        <v>119</v>
      </c>
      <c r="Q14705" s="2" t="s">
        <v>317</v>
      </c>
      <c r="R14705">
        <v>3</v>
      </c>
      <c r="S14705">
        <v>1</v>
      </c>
      <c r="T14705" s="2" t="s">
        <v>29</v>
      </c>
      <c r="U14705" s="2" t="s">
        <v>10966</v>
      </c>
    </row>
    <row r="14706" spans="1:21">
      <c r="A14706">
        <v>58</v>
      </c>
      <c r="B14706" s="2" t="s">
        <v>30</v>
      </c>
      <c r="C14706" s="2" t="s">
        <v>41</v>
      </c>
      <c r="D14706" s="2" t="s">
        <v>42</v>
      </c>
      <c r="E14706">
        <v>102782</v>
      </c>
      <c r="F14706">
        <v>623</v>
      </c>
      <c r="G14706">
        <v>16258</v>
      </c>
      <c r="H14706" s="2" t="s">
        <v>47</v>
      </c>
      <c r="I14706" s="2" t="s">
        <v>24</v>
      </c>
      <c r="J14706">
        <v>5</v>
      </c>
      <c r="K14706" s="2" t="s">
        <v>35</v>
      </c>
      <c r="L14706">
        <v>0.21</v>
      </c>
      <c r="M14706">
        <v>171699</v>
      </c>
      <c r="N14706">
        <v>1</v>
      </c>
      <c r="O14706" s="2" t="s">
        <v>10044</v>
      </c>
      <c r="P14706" s="2" t="s">
        <v>166</v>
      </c>
      <c r="Q14706" s="2" t="s">
        <v>635</v>
      </c>
      <c r="R14706">
        <v>4</v>
      </c>
      <c r="S14706">
        <v>1</v>
      </c>
      <c r="T14706" s="2" t="s">
        <v>39</v>
      </c>
      <c r="U14706" s="2" t="s">
        <v>10971</v>
      </c>
    </row>
    <row r="14707" spans="1:21">
      <c r="A14707">
        <v>26</v>
      </c>
      <c r="B14707" s="2" t="s">
        <v>30</v>
      </c>
      <c r="C14707" s="2" t="s">
        <v>31</v>
      </c>
      <c r="D14707" s="2" t="s">
        <v>42</v>
      </c>
      <c r="E14707">
        <v>69933.399999999994</v>
      </c>
      <c r="F14707">
        <v>606</v>
      </c>
      <c r="G14707">
        <v>46037</v>
      </c>
      <c r="H14707" s="2" t="s">
        <v>47</v>
      </c>
      <c r="I14707" s="2" t="s">
        <v>58</v>
      </c>
      <c r="J14707">
        <v>18</v>
      </c>
      <c r="K14707" s="2" t="s">
        <v>59</v>
      </c>
      <c r="L14707">
        <v>0.28999999999999998</v>
      </c>
      <c r="M14707">
        <v>134108</v>
      </c>
      <c r="N14707">
        <v>1</v>
      </c>
      <c r="O14707" s="2" t="s">
        <v>10781</v>
      </c>
      <c r="P14707" s="2" t="s">
        <v>129</v>
      </c>
      <c r="Q14707" s="2" t="s">
        <v>468</v>
      </c>
      <c r="R14707">
        <v>4</v>
      </c>
      <c r="S14707">
        <v>1</v>
      </c>
      <c r="T14707" s="2" t="s">
        <v>39</v>
      </c>
      <c r="U14707" s="2" t="s">
        <v>10969</v>
      </c>
    </row>
    <row r="14708" spans="1:21">
      <c r="A14708">
        <v>43</v>
      </c>
      <c r="B14708" s="2" t="s">
        <v>40</v>
      </c>
      <c r="C14708" s="2" t="s">
        <v>21</v>
      </c>
      <c r="D14708" s="2" t="s">
        <v>32</v>
      </c>
      <c r="E14708">
        <v>76395</v>
      </c>
      <c r="F14708">
        <v>692</v>
      </c>
      <c r="G14708">
        <v>29491</v>
      </c>
      <c r="H14708" s="2" t="s">
        <v>47</v>
      </c>
      <c r="I14708" s="2" t="s">
        <v>24</v>
      </c>
      <c r="J14708">
        <v>17</v>
      </c>
      <c r="K14708" s="2" t="s">
        <v>59</v>
      </c>
      <c r="L14708">
        <v>0.34</v>
      </c>
      <c r="M14708">
        <v>110356</v>
      </c>
      <c r="N14708">
        <v>4</v>
      </c>
      <c r="O14708" s="2" t="s">
        <v>10782</v>
      </c>
      <c r="P14708" s="2" t="s">
        <v>111</v>
      </c>
      <c r="Q14708" s="2" t="s">
        <v>117</v>
      </c>
      <c r="R14708">
        <v>4</v>
      </c>
      <c r="S14708">
        <v>0</v>
      </c>
      <c r="T14708" s="2" t="s">
        <v>39</v>
      </c>
      <c r="U14708" s="2" t="s">
        <v>10969</v>
      </c>
    </row>
    <row r="14709" spans="1:21">
      <c r="A14709">
        <v>52</v>
      </c>
      <c r="B14709" s="2" t="s">
        <v>20</v>
      </c>
      <c r="C14709" s="2" t="s">
        <v>82</v>
      </c>
      <c r="D14709" s="2" t="s">
        <v>69</v>
      </c>
      <c r="E14709">
        <v>69933.399999999994</v>
      </c>
      <c r="F14709">
        <v>613</v>
      </c>
      <c r="G14709">
        <v>16884</v>
      </c>
      <c r="H14709" s="2" t="s">
        <v>23</v>
      </c>
      <c r="I14709" s="2" t="s">
        <v>58</v>
      </c>
      <c r="J14709">
        <v>3</v>
      </c>
      <c r="K14709" s="2" t="s">
        <v>59</v>
      </c>
      <c r="L14709">
        <v>0.15</v>
      </c>
      <c r="M14709">
        <v>219403</v>
      </c>
      <c r="N14709">
        <v>1</v>
      </c>
      <c r="O14709" s="2" t="s">
        <v>8057</v>
      </c>
      <c r="P14709" s="2" t="s">
        <v>234</v>
      </c>
      <c r="Q14709" s="2" t="s">
        <v>277</v>
      </c>
      <c r="R14709">
        <v>0</v>
      </c>
      <c r="S14709">
        <v>2</v>
      </c>
      <c r="T14709" s="2" t="s">
        <v>29</v>
      </c>
      <c r="U14709" s="2" t="s">
        <v>10971</v>
      </c>
    </row>
    <row r="14710" spans="1:21">
      <c r="A14710">
        <v>51</v>
      </c>
      <c r="B14710" s="2" t="s">
        <v>30</v>
      </c>
      <c r="C14710" s="2" t="s">
        <v>31</v>
      </c>
      <c r="D14710" s="2" t="s">
        <v>32</v>
      </c>
      <c r="E14710">
        <v>101144</v>
      </c>
      <c r="F14710">
        <v>698</v>
      </c>
      <c r="G14710">
        <v>27450.01</v>
      </c>
      <c r="H14710" s="2" t="s">
        <v>23</v>
      </c>
      <c r="I14710" s="2" t="s">
        <v>34</v>
      </c>
      <c r="J14710">
        <v>14</v>
      </c>
      <c r="K14710" s="2" t="s">
        <v>48</v>
      </c>
      <c r="L14710">
        <v>0.23</v>
      </c>
      <c r="M14710">
        <v>68014</v>
      </c>
      <c r="N14710">
        <v>1</v>
      </c>
      <c r="O14710" s="2" t="s">
        <v>10783</v>
      </c>
      <c r="P14710" s="2" t="s">
        <v>111</v>
      </c>
      <c r="Q14710" s="2" t="s">
        <v>156</v>
      </c>
      <c r="R14710">
        <v>3</v>
      </c>
      <c r="S14710">
        <v>2</v>
      </c>
      <c r="T14710" s="2" t="s">
        <v>39</v>
      </c>
      <c r="U14710" s="2" t="s">
        <v>10969</v>
      </c>
    </row>
    <row r="14711" spans="1:21">
      <c r="A14711">
        <v>22</v>
      </c>
      <c r="B14711" s="2" t="s">
        <v>20</v>
      </c>
      <c r="C14711" s="2" t="s">
        <v>82</v>
      </c>
      <c r="D14711" s="2" t="s">
        <v>42</v>
      </c>
      <c r="E14711">
        <v>39276</v>
      </c>
      <c r="F14711">
        <v>699</v>
      </c>
      <c r="G14711">
        <v>7675</v>
      </c>
      <c r="H14711" s="2" t="s">
        <v>43</v>
      </c>
      <c r="I14711" s="2" t="s">
        <v>34</v>
      </c>
      <c r="J14711">
        <v>12</v>
      </c>
      <c r="K14711" s="2" t="s">
        <v>59</v>
      </c>
      <c r="L14711">
        <v>0.55000000000000004</v>
      </c>
      <c r="M14711">
        <v>159741.5</v>
      </c>
      <c r="N14711">
        <v>3</v>
      </c>
      <c r="O14711" s="2" t="s">
        <v>10784</v>
      </c>
      <c r="P14711" s="2" t="s">
        <v>150</v>
      </c>
      <c r="Q14711" s="2" t="s">
        <v>180</v>
      </c>
      <c r="R14711">
        <v>2</v>
      </c>
      <c r="S14711">
        <v>0</v>
      </c>
      <c r="T14711" s="2" t="s">
        <v>29</v>
      </c>
      <c r="U14711" s="2" t="s">
        <v>10969</v>
      </c>
    </row>
    <row r="14712" spans="1:21">
      <c r="A14712">
        <v>66</v>
      </c>
      <c r="B14712" s="2" t="s">
        <v>40</v>
      </c>
      <c r="C14712" s="2" t="s">
        <v>82</v>
      </c>
      <c r="D14712" s="2" t="s">
        <v>32</v>
      </c>
      <c r="E14712">
        <v>69933.399999999994</v>
      </c>
      <c r="F14712">
        <v>642</v>
      </c>
      <c r="G14712">
        <v>27859</v>
      </c>
      <c r="H14712" s="2" t="s">
        <v>33</v>
      </c>
      <c r="I14712" s="2" t="s">
        <v>58</v>
      </c>
      <c r="J14712">
        <v>17</v>
      </c>
      <c r="K14712" s="2" t="s">
        <v>25</v>
      </c>
      <c r="L14712">
        <v>0.3</v>
      </c>
      <c r="M14712">
        <v>215026</v>
      </c>
      <c r="N14712">
        <v>4</v>
      </c>
      <c r="O14712" s="2" t="s">
        <v>3171</v>
      </c>
      <c r="P14712" s="2" t="s">
        <v>166</v>
      </c>
      <c r="Q14712" s="2" t="s">
        <v>295</v>
      </c>
      <c r="R14712">
        <v>2</v>
      </c>
      <c r="S14712">
        <v>0</v>
      </c>
      <c r="T14712" s="2" t="s">
        <v>29</v>
      </c>
      <c r="U14712" s="2" t="s">
        <v>10966</v>
      </c>
    </row>
    <row r="14713" spans="1:21">
      <c r="A14713">
        <v>23</v>
      </c>
      <c r="B14713" s="2" t="s">
        <v>20</v>
      </c>
      <c r="C14713" s="2" t="s">
        <v>82</v>
      </c>
      <c r="D14713" s="2" t="s">
        <v>22</v>
      </c>
      <c r="E14713">
        <v>47757</v>
      </c>
      <c r="F14713">
        <v>699</v>
      </c>
      <c r="G14713">
        <v>21906</v>
      </c>
      <c r="H14713" s="2" t="s">
        <v>47</v>
      </c>
      <c r="I14713" s="2" t="s">
        <v>24</v>
      </c>
      <c r="J14713">
        <v>5</v>
      </c>
      <c r="K14713" s="2" t="s">
        <v>25</v>
      </c>
      <c r="L14713">
        <v>0.37</v>
      </c>
      <c r="M14713">
        <v>262271</v>
      </c>
      <c r="N14713">
        <v>0</v>
      </c>
      <c r="O14713" s="2" t="s">
        <v>6205</v>
      </c>
      <c r="P14713" s="2" t="s">
        <v>347</v>
      </c>
      <c r="Q14713" s="2" t="s">
        <v>494</v>
      </c>
      <c r="R14713">
        <v>2</v>
      </c>
      <c r="S14713">
        <v>0</v>
      </c>
      <c r="T14713" s="2" t="s">
        <v>29</v>
      </c>
      <c r="U14713" s="2" t="s">
        <v>10966</v>
      </c>
    </row>
    <row r="14714" spans="1:21">
      <c r="A14714">
        <v>45</v>
      </c>
      <c r="B14714" s="2" t="s">
        <v>40</v>
      </c>
      <c r="C14714" s="2" t="s">
        <v>41</v>
      </c>
      <c r="D14714" s="2" t="s">
        <v>42</v>
      </c>
      <c r="E14714">
        <v>69933.399999999994</v>
      </c>
      <c r="F14714">
        <v>666</v>
      </c>
      <c r="G14714">
        <v>11856</v>
      </c>
      <c r="H14714" s="2" t="s">
        <v>23</v>
      </c>
      <c r="I14714" s="2" t="s">
        <v>34</v>
      </c>
      <c r="J14714">
        <v>12</v>
      </c>
      <c r="K14714" s="2" t="s">
        <v>48</v>
      </c>
      <c r="L14714">
        <v>0.36</v>
      </c>
      <c r="M14714">
        <v>265256</v>
      </c>
      <c r="N14714">
        <v>2</v>
      </c>
      <c r="O14714" s="2" t="s">
        <v>10785</v>
      </c>
      <c r="P14714" s="2" t="s">
        <v>56</v>
      </c>
      <c r="Q14714" s="2" t="s">
        <v>816</v>
      </c>
      <c r="R14714">
        <v>0</v>
      </c>
      <c r="S14714">
        <v>1</v>
      </c>
      <c r="T14714" s="2" t="s">
        <v>29</v>
      </c>
      <c r="U14714" s="2" t="s">
        <v>10969</v>
      </c>
    </row>
    <row r="14715" spans="1:21">
      <c r="A14715">
        <v>49</v>
      </c>
      <c r="B14715" s="2" t="s">
        <v>40</v>
      </c>
      <c r="C14715" s="2" t="s">
        <v>82</v>
      </c>
      <c r="D14715" s="2" t="s">
        <v>32</v>
      </c>
      <c r="E14715">
        <v>54954</v>
      </c>
      <c r="F14715">
        <v>625</v>
      </c>
      <c r="G14715">
        <v>34006</v>
      </c>
      <c r="H14715" s="2" t="s">
        <v>23</v>
      </c>
      <c r="I14715" s="2" t="s">
        <v>34</v>
      </c>
      <c r="J14715">
        <v>7</v>
      </c>
      <c r="K14715" s="2" t="s">
        <v>48</v>
      </c>
      <c r="L14715">
        <v>0.31</v>
      </c>
      <c r="M14715">
        <v>64939</v>
      </c>
      <c r="N14715">
        <v>4</v>
      </c>
      <c r="O14715" s="2" t="s">
        <v>10786</v>
      </c>
      <c r="P14715" s="2" t="s">
        <v>129</v>
      </c>
      <c r="Q14715" s="2" t="s">
        <v>731</v>
      </c>
      <c r="R14715">
        <v>2</v>
      </c>
      <c r="S14715">
        <v>2</v>
      </c>
      <c r="T14715" s="2" t="s">
        <v>29</v>
      </c>
      <c r="U14715" s="2" t="s">
        <v>10966</v>
      </c>
    </row>
    <row r="14716" spans="1:21">
      <c r="A14716">
        <v>43</v>
      </c>
      <c r="B14716" s="2" t="s">
        <v>20</v>
      </c>
      <c r="C14716" s="2" t="s">
        <v>21</v>
      </c>
      <c r="D14716" s="2" t="s">
        <v>42</v>
      </c>
      <c r="E14716">
        <v>58218</v>
      </c>
      <c r="F14716">
        <v>699</v>
      </c>
      <c r="G14716">
        <v>12688</v>
      </c>
      <c r="H14716" s="2" t="s">
        <v>43</v>
      </c>
      <c r="I14716" s="2" t="s">
        <v>24</v>
      </c>
      <c r="J14716">
        <v>18</v>
      </c>
      <c r="K14716" s="2" t="s">
        <v>59</v>
      </c>
      <c r="L14716">
        <v>0.41</v>
      </c>
      <c r="M14716">
        <v>235064</v>
      </c>
      <c r="N14716">
        <v>2</v>
      </c>
      <c r="O14716" s="2" t="s">
        <v>10787</v>
      </c>
      <c r="P14716" s="2" t="s">
        <v>253</v>
      </c>
      <c r="Q14716" s="2" t="s">
        <v>120</v>
      </c>
      <c r="R14716">
        <v>4</v>
      </c>
      <c r="S14716">
        <v>2</v>
      </c>
      <c r="T14716" s="2" t="s">
        <v>29</v>
      </c>
      <c r="U14716" s="2" t="s">
        <v>10969</v>
      </c>
    </row>
    <row r="14717" spans="1:21">
      <c r="A14717">
        <v>58</v>
      </c>
      <c r="B14717" s="2" t="s">
        <v>20</v>
      </c>
      <c r="C14717" s="2" t="s">
        <v>41</v>
      </c>
      <c r="D14717" s="2" t="s">
        <v>22</v>
      </c>
      <c r="E14717">
        <v>68328</v>
      </c>
      <c r="F14717">
        <v>699</v>
      </c>
      <c r="G14717">
        <v>47180</v>
      </c>
      <c r="H14717" s="2" t="s">
        <v>33</v>
      </c>
      <c r="I14717" s="2" t="s">
        <v>58</v>
      </c>
      <c r="J14717">
        <v>5</v>
      </c>
      <c r="K14717" s="2" t="s">
        <v>35</v>
      </c>
      <c r="L14717">
        <v>0.32</v>
      </c>
      <c r="M14717">
        <v>41520</v>
      </c>
      <c r="N14717">
        <v>4</v>
      </c>
      <c r="O14717" s="2" t="s">
        <v>10788</v>
      </c>
      <c r="P14717" s="2" t="s">
        <v>50</v>
      </c>
      <c r="Q14717" s="2" t="s">
        <v>1605</v>
      </c>
      <c r="R14717">
        <v>1</v>
      </c>
      <c r="S14717">
        <v>0</v>
      </c>
      <c r="T14717" s="2" t="s">
        <v>29</v>
      </c>
      <c r="U14717" s="2" t="s">
        <v>10967</v>
      </c>
    </row>
    <row r="14718" spans="1:21">
      <c r="A14718">
        <v>49</v>
      </c>
      <c r="B14718" s="2" t="s">
        <v>40</v>
      </c>
      <c r="C14718" s="2" t="s">
        <v>21</v>
      </c>
      <c r="D14718" s="2" t="s">
        <v>22</v>
      </c>
      <c r="E14718">
        <v>85729</v>
      </c>
      <c r="F14718">
        <v>750</v>
      </c>
      <c r="G14718">
        <v>28665</v>
      </c>
      <c r="H14718" s="2" t="s">
        <v>33</v>
      </c>
      <c r="I14718" s="2" t="s">
        <v>24</v>
      </c>
      <c r="J14718">
        <v>9</v>
      </c>
      <c r="K14718" s="2" t="s">
        <v>48</v>
      </c>
      <c r="L14718">
        <v>0.27</v>
      </c>
      <c r="M14718">
        <v>143359</v>
      </c>
      <c r="N14718">
        <v>0</v>
      </c>
      <c r="O14718" s="2" t="s">
        <v>10789</v>
      </c>
      <c r="P14718" s="2" t="s">
        <v>193</v>
      </c>
      <c r="Q14718" s="2" t="s">
        <v>418</v>
      </c>
      <c r="R14718">
        <v>2</v>
      </c>
      <c r="S14718">
        <v>0</v>
      </c>
      <c r="T14718" s="2" t="s">
        <v>39</v>
      </c>
      <c r="U14718" s="2" t="s">
        <v>10969</v>
      </c>
    </row>
    <row r="14719" spans="1:21">
      <c r="A14719">
        <v>27</v>
      </c>
      <c r="B14719" s="2" t="s">
        <v>20</v>
      </c>
      <c r="C14719" s="2" t="s">
        <v>21</v>
      </c>
      <c r="D14719" s="2" t="s">
        <v>69</v>
      </c>
      <c r="E14719">
        <v>79660</v>
      </c>
      <c r="F14719">
        <v>718</v>
      </c>
      <c r="G14719">
        <v>8771</v>
      </c>
      <c r="H14719" s="2" t="s">
        <v>23</v>
      </c>
      <c r="I14719" s="2" t="s">
        <v>34</v>
      </c>
      <c r="J14719">
        <v>12</v>
      </c>
      <c r="K14719" s="2" t="s">
        <v>59</v>
      </c>
      <c r="L14719">
        <v>0.35</v>
      </c>
      <c r="M14719">
        <v>159741.5</v>
      </c>
      <c r="N14719">
        <v>2</v>
      </c>
      <c r="O14719" s="2" t="s">
        <v>10790</v>
      </c>
      <c r="P14719" s="2" t="s">
        <v>71</v>
      </c>
      <c r="Q14719" s="2" t="s">
        <v>359</v>
      </c>
      <c r="R14719">
        <v>4</v>
      </c>
      <c r="S14719">
        <v>0</v>
      </c>
      <c r="T14719" s="2" t="s">
        <v>29</v>
      </c>
      <c r="U14719" s="2" t="s">
        <v>10969</v>
      </c>
    </row>
    <row r="14720" spans="1:21">
      <c r="A14720">
        <v>62</v>
      </c>
      <c r="B14720" s="2" t="s">
        <v>30</v>
      </c>
      <c r="C14720" s="2" t="s">
        <v>21</v>
      </c>
      <c r="D14720" s="2" t="s">
        <v>69</v>
      </c>
      <c r="E14720">
        <v>84527</v>
      </c>
      <c r="F14720">
        <v>605</v>
      </c>
      <c r="G14720">
        <v>27450.01</v>
      </c>
      <c r="H14720" s="2" t="s">
        <v>47</v>
      </c>
      <c r="I14720" s="2" t="s">
        <v>24</v>
      </c>
      <c r="J14720">
        <v>14</v>
      </c>
      <c r="K14720" s="2" t="s">
        <v>59</v>
      </c>
      <c r="L14720">
        <v>0.31</v>
      </c>
      <c r="M14720">
        <v>29414</v>
      </c>
      <c r="N14720">
        <v>2</v>
      </c>
      <c r="O14720" s="2" t="s">
        <v>10791</v>
      </c>
      <c r="P14720" s="2" t="s">
        <v>45</v>
      </c>
      <c r="Q14720" s="2" t="s">
        <v>72</v>
      </c>
      <c r="R14720">
        <v>3</v>
      </c>
      <c r="S14720">
        <v>1</v>
      </c>
      <c r="T14720" s="2" t="s">
        <v>39</v>
      </c>
      <c r="U14720" s="2" t="s">
        <v>10969</v>
      </c>
    </row>
    <row r="14721" spans="1:21">
      <c r="A14721">
        <v>34</v>
      </c>
      <c r="B14721" s="2" t="s">
        <v>30</v>
      </c>
      <c r="C14721" s="2" t="s">
        <v>31</v>
      </c>
      <c r="D14721" s="2" t="s">
        <v>32</v>
      </c>
      <c r="E14721">
        <v>114025</v>
      </c>
      <c r="F14721">
        <v>630</v>
      </c>
      <c r="G14721">
        <v>25866</v>
      </c>
      <c r="H14721" s="2" t="s">
        <v>43</v>
      </c>
      <c r="I14721" s="2" t="s">
        <v>24</v>
      </c>
      <c r="J14721">
        <v>4</v>
      </c>
      <c r="K14721" s="2" t="s">
        <v>25</v>
      </c>
      <c r="L14721">
        <v>0.15</v>
      </c>
      <c r="M14721">
        <v>159741.5</v>
      </c>
      <c r="N14721">
        <v>2</v>
      </c>
      <c r="O14721" s="2" t="s">
        <v>10792</v>
      </c>
      <c r="P14721" s="2" t="s">
        <v>163</v>
      </c>
      <c r="Q14721" s="2" t="s">
        <v>265</v>
      </c>
      <c r="R14721">
        <v>0</v>
      </c>
      <c r="S14721">
        <v>0</v>
      </c>
      <c r="T14721" s="2" t="s">
        <v>29</v>
      </c>
      <c r="U14721" s="2" t="s">
        <v>10966</v>
      </c>
    </row>
    <row r="14722" spans="1:21">
      <c r="A14722">
        <v>45</v>
      </c>
      <c r="B14722" s="2" t="s">
        <v>20</v>
      </c>
      <c r="C14722" s="2" t="s">
        <v>21</v>
      </c>
      <c r="D14722" s="2" t="s">
        <v>32</v>
      </c>
      <c r="E14722">
        <v>101339</v>
      </c>
      <c r="F14722">
        <v>606</v>
      </c>
      <c r="G14722">
        <v>25114</v>
      </c>
      <c r="H14722" s="2" t="s">
        <v>43</v>
      </c>
      <c r="I14722" s="2" t="s">
        <v>34</v>
      </c>
      <c r="J14722">
        <v>12</v>
      </c>
      <c r="K14722" s="2" t="s">
        <v>25</v>
      </c>
      <c r="L14722">
        <v>0.23</v>
      </c>
      <c r="M14722">
        <v>142924</v>
      </c>
      <c r="N14722">
        <v>2</v>
      </c>
      <c r="O14722" s="2" t="s">
        <v>6721</v>
      </c>
      <c r="P14722" s="2" t="s">
        <v>237</v>
      </c>
      <c r="Q14722" s="2" t="s">
        <v>709</v>
      </c>
      <c r="R14722">
        <v>2</v>
      </c>
      <c r="S14722">
        <v>2</v>
      </c>
      <c r="T14722" s="2" t="s">
        <v>39</v>
      </c>
      <c r="U14722" s="2" t="s">
        <v>10966</v>
      </c>
    </row>
    <row r="14723" spans="1:21">
      <c r="A14723">
        <v>43</v>
      </c>
      <c r="B14723" s="2" t="s">
        <v>30</v>
      </c>
      <c r="C14723" s="2" t="s">
        <v>31</v>
      </c>
      <c r="D14723" s="2" t="s">
        <v>32</v>
      </c>
      <c r="E14723">
        <v>64890</v>
      </c>
      <c r="F14723">
        <v>713</v>
      </c>
      <c r="G14723">
        <v>44582</v>
      </c>
      <c r="H14723" s="2" t="s">
        <v>47</v>
      </c>
      <c r="I14723" s="2" t="s">
        <v>24</v>
      </c>
      <c r="J14723">
        <v>11</v>
      </c>
      <c r="K14723" s="2" t="s">
        <v>25</v>
      </c>
      <c r="L14723">
        <v>0.38</v>
      </c>
      <c r="M14723">
        <v>159741.5</v>
      </c>
      <c r="N14723">
        <v>2</v>
      </c>
      <c r="O14723" s="2" t="s">
        <v>10793</v>
      </c>
      <c r="P14723" s="2" t="s">
        <v>119</v>
      </c>
      <c r="Q14723" s="2" t="s">
        <v>758</v>
      </c>
      <c r="R14723">
        <v>0</v>
      </c>
      <c r="S14723">
        <v>1</v>
      </c>
      <c r="T14723" s="2" t="s">
        <v>39</v>
      </c>
      <c r="U14723" s="2" t="s">
        <v>10966</v>
      </c>
    </row>
    <row r="14724" spans="1:21">
      <c r="A14724">
        <v>56</v>
      </c>
      <c r="B14724" s="2" t="s">
        <v>40</v>
      </c>
      <c r="C14724" s="2" t="s">
        <v>41</v>
      </c>
      <c r="D14724" s="2" t="s">
        <v>42</v>
      </c>
      <c r="E14724">
        <v>69933.399999999994</v>
      </c>
      <c r="F14724">
        <v>620</v>
      </c>
      <c r="G14724">
        <v>37596</v>
      </c>
      <c r="H14724" s="2" t="s">
        <v>47</v>
      </c>
      <c r="I14724" s="2" t="s">
        <v>24</v>
      </c>
      <c r="J14724">
        <v>6</v>
      </c>
      <c r="K14724" s="2" t="s">
        <v>25</v>
      </c>
      <c r="L14724">
        <v>0.53</v>
      </c>
      <c r="M14724">
        <v>212132</v>
      </c>
      <c r="N14724">
        <v>2</v>
      </c>
      <c r="O14724" s="2" t="s">
        <v>6209</v>
      </c>
      <c r="P14724" s="2" t="s">
        <v>61</v>
      </c>
      <c r="Q14724" s="2" t="s">
        <v>808</v>
      </c>
      <c r="R14724">
        <v>2</v>
      </c>
      <c r="S14724">
        <v>0</v>
      </c>
      <c r="T14724" s="2" t="s">
        <v>29</v>
      </c>
      <c r="U14724" s="2" t="s">
        <v>10966</v>
      </c>
    </row>
    <row r="14725" spans="1:21">
      <c r="A14725">
        <v>48</v>
      </c>
      <c r="B14725" s="2" t="s">
        <v>20</v>
      </c>
      <c r="C14725" s="2" t="s">
        <v>82</v>
      </c>
      <c r="D14725" s="2" t="s">
        <v>69</v>
      </c>
      <c r="E14725">
        <v>65037</v>
      </c>
      <c r="F14725">
        <v>719</v>
      </c>
      <c r="G14725">
        <v>7050</v>
      </c>
      <c r="H14725" s="2" t="s">
        <v>33</v>
      </c>
      <c r="I14725" s="2" t="s">
        <v>24</v>
      </c>
      <c r="J14725">
        <v>2</v>
      </c>
      <c r="K14725" s="2" t="s">
        <v>25</v>
      </c>
      <c r="L14725">
        <v>0.11</v>
      </c>
      <c r="M14725">
        <v>123478</v>
      </c>
      <c r="N14725">
        <v>2</v>
      </c>
      <c r="O14725" s="2" t="s">
        <v>6336</v>
      </c>
      <c r="P14725" s="2" t="s">
        <v>308</v>
      </c>
      <c r="Q14725" s="2" t="s">
        <v>345</v>
      </c>
      <c r="R14725">
        <v>3</v>
      </c>
      <c r="S14725">
        <v>0</v>
      </c>
      <c r="T14725" s="2" t="s">
        <v>29</v>
      </c>
      <c r="U14725" s="2" t="s">
        <v>10966</v>
      </c>
    </row>
    <row r="14726" spans="1:21">
      <c r="A14726">
        <v>21</v>
      </c>
      <c r="B14726" s="2" t="s">
        <v>30</v>
      </c>
      <c r="C14726" s="2" t="s">
        <v>41</v>
      </c>
      <c r="D14726" s="2" t="s">
        <v>32</v>
      </c>
      <c r="E14726">
        <v>50498</v>
      </c>
      <c r="F14726">
        <v>639</v>
      </c>
      <c r="G14726">
        <v>23663</v>
      </c>
      <c r="H14726" s="2" t="s">
        <v>43</v>
      </c>
      <c r="I14726" s="2" t="s">
        <v>24</v>
      </c>
      <c r="J14726">
        <v>12</v>
      </c>
      <c r="K14726" s="2" t="s">
        <v>48</v>
      </c>
      <c r="L14726">
        <v>0.51</v>
      </c>
      <c r="M14726">
        <v>157562</v>
      </c>
      <c r="N14726">
        <v>2</v>
      </c>
      <c r="O14726" s="2" t="s">
        <v>10794</v>
      </c>
      <c r="P14726" s="2" t="s">
        <v>166</v>
      </c>
      <c r="Q14726" s="2" t="s">
        <v>1112</v>
      </c>
      <c r="R14726">
        <v>4</v>
      </c>
      <c r="S14726">
        <v>1</v>
      </c>
      <c r="T14726" s="2" t="s">
        <v>29</v>
      </c>
      <c r="U14726" s="2" t="s">
        <v>10969</v>
      </c>
    </row>
    <row r="14727" spans="1:21">
      <c r="A14727">
        <v>19</v>
      </c>
      <c r="B14727" s="2" t="s">
        <v>20</v>
      </c>
      <c r="C14727" s="2" t="s">
        <v>82</v>
      </c>
      <c r="D14727" s="2" t="s">
        <v>32</v>
      </c>
      <c r="E14727">
        <v>117305</v>
      </c>
      <c r="F14727">
        <v>621</v>
      </c>
      <c r="G14727">
        <v>44227</v>
      </c>
      <c r="H14727" s="2" t="s">
        <v>43</v>
      </c>
      <c r="I14727" s="2" t="s">
        <v>34</v>
      </c>
      <c r="J14727">
        <v>19</v>
      </c>
      <c r="K14727" s="2" t="s">
        <v>35</v>
      </c>
      <c r="L14727">
        <v>0.32</v>
      </c>
      <c r="M14727">
        <v>202118</v>
      </c>
      <c r="N14727">
        <v>2</v>
      </c>
      <c r="O14727" s="2" t="s">
        <v>976</v>
      </c>
      <c r="P14727" s="2" t="s">
        <v>234</v>
      </c>
      <c r="Q14727" s="2" t="s">
        <v>494</v>
      </c>
      <c r="R14727">
        <v>4</v>
      </c>
      <c r="S14727">
        <v>1</v>
      </c>
      <c r="T14727" s="2" t="s">
        <v>39</v>
      </c>
      <c r="U14727" s="2" t="s">
        <v>10966</v>
      </c>
    </row>
    <row r="14728" spans="1:21">
      <c r="A14728">
        <v>45</v>
      </c>
      <c r="B14728" s="2" t="s">
        <v>30</v>
      </c>
      <c r="C14728" s="2" t="s">
        <v>82</v>
      </c>
      <c r="D14728" s="2" t="s">
        <v>42</v>
      </c>
      <c r="E14728">
        <v>87345</v>
      </c>
      <c r="F14728">
        <v>696</v>
      </c>
      <c r="G14728">
        <v>27772</v>
      </c>
      <c r="H14728" s="2" t="s">
        <v>43</v>
      </c>
      <c r="I14728" s="2" t="s">
        <v>34</v>
      </c>
      <c r="J14728">
        <v>1</v>
      </c>
      <c r="K14728" s="2" t="s">
        <v>35</v>
      </c>
      <c r="L14728">
        <v>0.33</v>
      </c>
      <c r="M14728">
        <v>159741.5</v>
      </c>
      <c r="N14728">
        <v>3</v>
      </c>
      <c r="O14728" s="2" t="s">
        <v>10795</v>
      </c>
      <c r="P14728" s="2" t="s">
        <v>93</v>
      </c>
      <c r="Q14728" s="2" t="s">
        <v>54</v>
      </c>
      <c r="R14728">
        <v>3</v>
      </c>
      <c r="S14728">
        <v>2</v>
      </c>
      <c r="T14728" s="2" t="s">
        <v>39</v>
      </c>
      <c r="U14728" s="2" t="s">
        <v>10966</v>
      </c>
    </row>
    <row r="14729" spans="1:21">
      <c r="A14729">
        <v>19</v>
      </c>
      <c r="B14729" s="2" t="s">
        <v>40</v>
      </c>
      <c r="C14729" s="2" t="s">
        <v>21</v>
      </c>
      <c r="D14729" s="2" t="s">
        <v>42</v>
      </c>
      <c r="E14729">
        <v>38242</v>
      </c>
      <c r="F14729">
        <v>725</v>
      </c>
      <c r="G14729">
        <v>31451</v>
      </c>
      <c r="H14729" s="2" t="s">
        <v>47</v>
      </c>
      <c r="I14729" s="2" t="s">
        <v>58</v>
      </c>
      <c r="J14729">
        <v>12</v>
      </c>
      <c r="K14729" s="2" t="s">
        <v>48</v>
      </c>
      <c r="L14729">
        <v>0.35</v>
      </c>
      <c r="M14729">
        <v>176217</v>
      </c>
      <c r="N14729">
        <v>3</v>
      </c>
      <c r="O14729" s="2" t="s">
        <v>10796</v>
      </c>
      <c r="P14729" s="2" t="s">
        <v>129</v>
      </c>
      <c r="Q14729" s="2" t="s">
        <v>402</v>
      </c>
      <c r="R14729">
        <v>1</v>
      </c>
      <c r="S14729">
        <v>2</v>
      </c>
      <c r="T14729" s="2" t="s">
        <v>29</v>
      </c>
      <c r="U14729" s="2" t="s">
        <v>10970</v>
      </c>
    </row>
    <row r="14730" spans="1:21">
      <c r="A14730">
        <v>30</v>
      </c>
      <c r="B14730" s="2" t="s">
        <v>20</v>
      </c>
      <c r="C14730" s="2" t="s">
        <v>21</v>
      </c>
      <c r="D14730" s="2" t="s">
        <v>42</v>
      </c>
      <c r="E14730">
        <v>118053</v>
      </c>
      <c r="F14730">
        <v>743</v>
      </c>
      <c r="G14730">
        <v>11240</v>
      </c>
      <c r="H14730" s="2" t="s">
        <v>23</v>
      </c>
      <c r="I14730" s="2" t="s">
        <v>58</v>
      </c>
      <c r="J14730">
        <v>10</v>
      </c>
      <c r="K14730" s="2" t="s">
        <v>59</v>
      </c>
      <c r="L14730">
        <v>0.56000000000000005</v>
      </c>
      <c r="M14730">
        <v>159741.5</v>
      </c>
      <c r="N14730">
        <v>2</v>
      </c>
      <c r="O14730" s="2" t="s">
        <v>10797</v>
      </c>
      <c r="P14730" s="2" t="s">
        <v>79</v>
      </c>
      <c r="Q14730" s="2" t="s">
        <v>824</v>
      </c>
      <c r="R14730">
        <v>2</v>
      </c>
      <c r="S14730">
        <v>2</v>
      </c>
      <c r="T14730" s="2" t="s">
        <v>39</v>
      </c>
      <c r="U14730" s="2" t="s">
        <v>10969</v>
      </c>
    </row>
    <row r="14731" spans="1:21">
      <c r="A14731">
        <v>47</v>
      </c>
      <c r="B14731" s="2" t="s">
        <v>40</v>
      </c>
      <c r="C14731" s="2" t="s">
        <v>21</v>
      </c>
      <c r="D14731" s="2" t="s">
        <v>42</v>
      </c>
      <c r="E14731">
        <v>101986</v>
      </c>
      <c r="F14731">
        <v>752</v>
      </c>
      <c r="G14731">
        <v>19843</v>
      </c>
      <c r="H14731" s="2" t="s">
        <v>47</v>
      </c>
      <c r="I14731" s="2" t="s">
        <v>24</v>
      </c>
      <c r="J14731">
        <v>8</v>
      </c>
      <c r="K14731" s="2" t="s">
        <v>35</v>
      </c>
      <c r="L14731">
        <v>0.3</v>
      </c>
      <c r="M14731">
        <v>293328</v>
      </c>
      <c r="N14731">
        <v>3</v>
      </c>
      <c r="O14731" s="2" t="s">
        <v>10798</v>
      </c>
      <c r="P14731" s="2" t="s">
        <v>84</v>
      </c>
      <c r="Q14731" s="2" t="s">
        <v>394</v>
      </c>
      <c r="R14731">
        <v>3</v>
      </c>
      <c r="S14731">
        <v>1</v>
      </c>
      <c r="T14731" s="2" t="s">
        <v>29</v>
      </c>
      <c r="U14731" s="2" t="s">
        <v>10971</v>
      </c>
    </row>
    <row r="14732" spans="1:21">
      <c r="A14732">
        <v>52</v>
      </c>
      <c r="B14732" s="2" t="s">
        <v>20</v>
      </c>
      <c r="C14732" s="2" t="s">
        <v>31</v>
      </c>
      <c r="D14732" s="2" t="s">
        <v>42</v>
      </c>
      <c r="E14732">
        <v>56214</v>
      </c>
      <c r="F14732">
        <v>637</v>
      </c>
      <c r="G14732">
        <v>36432</v>
      </c>
      <c r="H14732" s="2" t="s">
        <v>33</v>
      </c>
      <c r="I14732" s="2" t="s">
        <v>58</v>
      </c>
      <c r="J14732">
        <v>1</v>
      </c>
      <c r="K14732" s="2" t="s">
        <v>59</v>
      </c>
      <c r="L14732">
        <v>0.54</v>
      </c>
      <c r="M14732">
        <v>266803</v>
      </c>
      <c r="N14732">
        <v>0</v>
      </c>
      <c r="O14732" s="2" t="s">
        <v>4332</v>
      </c>
      <c r="P14732" s="2" t="s">
        <v>74</v>
      </c>
      <c r="Q14732" s="2" t="s">
        <v>354</v>
      </c>
      <c r="R14732">
        <v>4</v>
      </c>
      <c r="S14732">
        <v>1</v>
      </c>
      <c r="T14732" s="2" t="s">
        <v>29</v>
      </c>
      <c r="U14732" s="2" t="s">
        <v>10966</v>
      </c>
    </row>
    <row r="14733" spans="1:21">
      <c r="A14733">
        <v>64</v>
      </c>
      <c r="B14733" s="2" t="s">
        <v>30</v>
      </c>
      <c r="C14733" s="2" t="s">
        <v>82</v>
      </c>
      <c r="D14733" s="2" t="s">
        <v>22</v>
      </c>
      <c r="E14733">
        <v>37344</v>
      </c>
      <c r="F14733">
        <v>683</v>
      </c>
      <c r="G14733">
        <v>14890</v>
      </c>
      <c r="H14733" s="2" t="s">
        <v>43</v>
      </c>
      <c r="I14733" s="2" t="s">
        <v>34</v>
      </c>
      <c r="J14733">
        <v>2</v>
      </c>
      <c r="K14733" s="2" t="s">
        <v>48</v>
      </c>
      <c r="L14733">
        <v>0.23</v>
      </c>
      <c r="M14733">
        <v>299810</v>
      </c>
      <c r="N14733">
        <v>4</v>
      </c>
      <c r="O14733" s="2" t="s">
        <v>4673</v>
      </c>
      <c r="P14733" s="2" t="s">
        <v>84</v>
      </c>
      <c r="Q14733" s="2" t="s">
        <v>326</v>
      </c>
      <c r="R14733">
        <v>3</v>
      </c>
      <c r="S14733">
        <v>1</v>
      </c>
      <c r="T14733" s="2" t="s">
        <v>39</v>
      </c>
      <c r="U14733" s="2" t="s">
        <v>10966</v>
      </c>
    </row>
    <row r="14734" spans="1:21">
      <c r="A14734">
        <v>36</v>
      </c>
      <c r="B14734" s="2" t="s">
        <v>20</v>
      </c>
      <c r="C14734" s="2" t="s">
        <v>82</v>
      </c>
      <c r="D14734" s="2" t="s">
        <v>22</v>
      </c>
      <c r="E14734">
        <v>41485</v>
      </c>
      <c r="F14734">
        <v>699</v>
      </c>
      <c r="G14734">
        <v>21268</v>
      </c>
      <c r="H14734" s="2" t="s">
        <v>23</v>
      </c>
      <c r="I14734" s="2" t="s">
        <v>58</v>
      </c>
      <c r="J14734">
        <v>10</v>
      </c>
      <c r="K14734" s="2" t="s">
        <v>59</v>
      </c>
      <c r="L14734">
        <v>0.51</v>
      </c>
      <c r="M14734">
        <v>147634</v>
      </c>
      <c r="N14734">
        <v>1</v>
      </c>
      <c r="O14734" s="2" t="s">
        <v>229</v>
      </c>
      <c r="P14734" s="2" t="s">
        <v>197</v>
      </c>
      <c r="Q14734" s="2" t="s">
        <v>167</v>
      </c>
      <c r="R14734">
        <v>2</v>
      </c>
      <c r="S14734">
        <v>1</v>
      </c>
      <c r="T14734" s="2" t="s">
        <v>39</v>
      </c>
      <c r="U14734" s="2" t="s">
        <v>10969</v>
      </c>
    </row>
    <row r="14735" spans="1:21">
      <c r="A14735">
        <v>68</v>
      </c>
      <c r="B14735" s="2" t="s">
        <v>40</v>
      </c>
      <c r="C14735" s="2" t="s">
        <v>21</v>
      </c>
      <c r="D14735" s="2" t="s">
        <v>22</v>
      </c>
      <c r="E14735">
        <v>82726</v>
      </c>
      <c r="F14735">
        <v>781</v>
      </c>
      <c r="G14735">
        <v>25677</v>
      </c>
      <c r="H14735" s="2" t="s">
        <v>47</v>
      </c>
      <c r="I14735" s="2" t="s">
        <v>34</v>
      </c>
      <c r="J14735">
        <v>2</v>
      </c>
      <c r="K14735" s="2" t="s">
        <v>48</v>
      </c>
      <c r="L14735">
        <v>0.3</v>
      </c>
      <c r="M14735">
        <v>84110</v>
      </c>
      <c r="N14735">
        <v>1</v>
      </c>
      <c r="O14735" s="2" t="s">
        <v>10799</v>
      </c>
      <c r="P14735" s="2" t="s">
        <v>202</v>
      </c>
      <c r="Q14735" s="2" t="s">
        <v>284</v>
      </c>
      <c r="R14735">
        <v>1</v>
      </c>
      <c r="S14735">
        <v>0</v>
      </c>
      <c r="T14735" s="2" t="s">
        <v>29</v>
      </c>
      <c r="U14735" s="2" t="s">
        <v>10967</v>
      </c>
    </row>
    <row r="14736" spans="1:21">
      <c r="A14736">
        <v>21</v>
      </c>
      <c r="B14736" s="2" t="s">
        <v>30</v>
      </c>
      <c r="C14736" s="2" t="s">
        <v>41</v>
      </c>
      <c r="D14736" s="2" t="s">
        <v>32</v>
      </c>
      <c r="E14736">
        <v>69933.399999999994</v>
      </c>
      <c r="F14736">
        <v>685</v>
      </c>
      <c r="G14736">
        <v>36942</v>
      </c>
      <c r="H14736" s="2" t="s">
        <v>33</v>
      </c>
      <c r="I14736" s="2" t="s">
        <v>24</v>
      </c>
      <c r="J14736">
        <v>12</v>
      </c>
      <c r="K14736" s="2" t="s">
        <v>59</v>
      </c>
      <c r="L14736">
        <v>0.36</v>
      </c>
      <c r="M14736">
        <v>118342</v>
      </c>
      <c r="N14736">
        <v>1</v>
      </c>
      <c r="O14736" s="2" t="s">
        <v>3898</v>
      </c>
      <c r="P14736" s="2" t="s">
        <v>271</v>
      </c>
      <c r="Q14736" s="2" t="s">
        <v>94</v>
      </c>
      <c r="R14736">
        <v>1</v>
      </c>
      <c r="S14736">
        <v>2</v>
      </c>
      <c r="T14736" s="2" t="s">
        <v>29</v>
      </c>
      <c r="U14736" s="2" t="s">
        <v>10969</v>
      </c>
    </row>
    <row r="14737" spans="1:21">
      <c r="A14737">
        <v>30</v>
      </c>
      <c r="B14737" s="2" t="s">
        <v>40</v>
      </c>
      <c r="C14737" s="2" t="s">
        <v>31</v>
      </c>
      <c r="D14737" s="2" t="s">
        <v>32</v>
      </c>
      <c r="E14737">
        <v>116490</v>
      </c>
      <c r="F14737">
        <v>727</v>
      </c>
      <c r="G14737">
        <v>32521</v>
      </c>
      <c r="H14737" s="2" t="s">
        <v>47</v>
      </c>
      <c r="I14737" s="2" t="s">
        <v>24</v>
      </c>
      <c r="J14737">
        <v>19</v>
      </c>
      <c r="K14737" s="2" t="s">
        <v>25</v>
      </c>
      <c r="L14737">
        <v>0.51</v>
      </c>
      <c r="M14737">
        <v>42304</v>
      </c>
      <c r="N14737">
        <v>3</v>
      </c>
      <c r="O14737" s="2" t="s">
        <v>10800</v>
      </c>
      <c r="P14737" s="2" t="s">
        <v>239</v>
      </c>
      <c r="Q14737" s="2" t="s">
        <v>682</v>
      </c>
      <c r="R14737">
        <v>1</v>
      </c>
      <c r="S14737">
        <v>2</v>
      </c>
      <c r="T14737" s="2" t="s">
        <v>29</v>
      </c>
      <c r="U14737" s="2" t="s">
        <v>10967</v>
      </c>
    </row>
    <row r="14738" spans="1:21">
      <c r="A14738">
        <v>64</v>
      </c>
      <c r="B14738" s="2" t="s">
        <v>30</v>
      </c>
      <c r="C14738" s="2" t="s">
        <v>31</v>
      </c>
      <c r="D14738" s="2" t="s">
        <v>22</v>
      </c>
      <c r="E14738">
        <v>28302</v>
      </c>
      <c r="F14738">
        <v>609</v>
      </c>
      <c r="G14738">
        <v>43120</v>
      </c>
      <c r="H14738" s="2" t="s">
        <v>23</v>
      </c>
      <c r="I14738" s="2" t="s">
        <v>58</v>
      </c>
      <c r="J14738">
        <v>17</v>
      </c>
      <c r="K14738" s="2" t="s">
        <v>59</v>
      </c>
      <c r="L14738">
        <v>0.46</v>
      </c>
      <c r="M14738">
        <v>159741.5</v>
      </c>
      <c r="N14738">
        <v>2</v>
      </c>
      <c r="O14738" s="2" t="s">
        <v>1131</v>
      </c>
      <c r="P14738" s="2" t="s">
        <v>124</v>
      </c>
      <c r="Q14738" s="2" t="s">
        <v>151</v>
      </c>
      <c r="R14738">
        <v>1</v>
      </c>
      <c r="S14738">
        <v>1</v>
      </c>
      <c r="T14738" s="2" t="s">
        <v>29</v>
      </c>
      <c r="U14738" s="2" t="s">
        <v>10969</v>
      </c>
    </row>
    <row r="14739" spans="1:21">
      <c r="A14739">
        <v>68</v>
      </c>
      <c r="B14739" s="2" t="s">
        <v>30</v>
      </c>
      <c r="C14739" s="2" t="s">
        <v>31</v>
      </c>
      <c r="D14739" s="2" t="s">
        <v>32</v>
      </c>
      <c r="E14739">
        <v>69933.399999999994</v>
      </c>
      <c r="F14739">
        <v>618</v>
      </c>
      <c r="G14739">
        <v>23170</v>
      </c>
      <c r="H14739" s="2" t="s">
        <v>47</v>
      </c>
      <c r="I14739" s="2" t="s">
        <v>24</v>
      </c>
      <c r="J14739">
        <v>1</v>
      </c>
      <c r="K14739" s="2" t="s">
        <v>48</v>
      </c>
      <c r="L14739">
        <v>0.48</v>
      </c>
      <c r="M14739">
        <v>44276</v>
      </c>
      <c r="N14739">
        <v>4</v>
      </c>
      <c r="O14739" s="2" t="s">
        <v>10801</v>
      </c>
      <c r="P14739" s="2" t="s">
        <v>193</v>
      </c>
      <c r="Q14739" s="2" t="s">
        <v>57</v>
      </c>
      <c r="R14739">
        <v>2</v>
      </c>
      <c r="S14739">
        <v>2</v>
      </c>
      <c r="T14739" s="2" t="s">
        <v>29</v>
      </c>
      <c r="U14739" s="2" t="s">
        <v>10966</v>
      </c>
    </row>
    <row r="14740" spans="1:21">
      <c r="A14740">
        <v>23</v>
      </c>
      <c r="B14740" s="2" t="s">
        <v>30</v>
      </c>
      <c r="C14740" s="2" t="s">
        <v>31</v>
      </c>
      <c r="D14740" s="2" t="s">
        <v>69</v>
      </c>
      <c r="E14740">
        <v>69933.399999999994</v>
      </c>
      <c r="F14740">
        <v>663</v>
      </c>
      <c r="G14740">
        <v>27450.01</v>
      </c>
      <c r="H14740" s="2" t="s">
        <v>33</v>
      </c>
      <c r="I14740" s="2" t="s">
        <v>34</v>
      </c>
      <c r="J14740">
        <v>12</v>
      </c>
      <c r="K14740" s="2" t="s">
        <v>59</v>
      </c>
      <c r="L14740">
        <v>0.28999999999999998</v>
      </c>
      <c r="M14740">
        <v>276665</v>
      </c>
      <c r="N14740">
        <v>0</v>
      </c>
      <c r="O14740" s="2" t="s">
        <v>10802</v>
      </c>
      <c r="P14740" s="2" t="s">
        <v>155</v>
      </c>
      <c r="Q14740" s="2" t="s">
        <v>319</v>
      </c>
      <c r="R14740">
        <v>2</v>
      </c>
      <c r="S14740">
        <v>2</v>
      </c>
      <c r="T14740" s="2" t="s">
        <v>29</v>
      </c>
      <c r="U14740" s="2" t="s">
        <v>10969</v>
      </c>
    </row>
    <row r="14741" spans="1:21">
      <c r="A14741">
        <v>23</v>
      </c>
      <c r="B14741" s="2" t="s">
        <v>40</v>
      </c>
      <c r="C14741" s="2" t="s">
        <v>31</v>
      </c>
      <c r="D14741" s="2" t="s">
        <v>32</v>
      </c>
      <c r="E14741">
        <v>90624</v>
      </c>
      <c r="F14741">
        <v>790</v>
      </c>
      <c r="G14741">
        <v>19251</v>
      </c>
      <c r="H14741" s="2" t="s">
        <v>23</v>
      </c>
      <c r="I14741" s="2" t="s">
        <v>34</v>
      </c>
      <c r="J14741">
        <v>4</v>
      </c>
      <c r="K14741" s="2" t="s">
        <v>48</v>
      </c>
      <c r="L14741">
        <v>0.54</v>
      </c>
      <c r="M14741">
        <v>79181</v>
      </c>
      <c r="N14741">
        <v>4</v>
      </c>
      <c r="O14741" s="2" t="s">
        <v>10803</v>
      </c>
      <c r="P14741" s="2" t="s">
        <v>163</v>
      </c>
      <c r="Q14741" s="2" t="s">
        <v>544</v>
      </c>
      <c r="R14741">
        <v>2</v>
      </c>
      <c r="S14741">
        <v>0</v>
      </c>
      <c r="T14741" s="2" t="s">
        <v>29</v>
      </c>
      <c r="U14741" s="2" t="s">
        <v>10967</v>
      </c>
    </row>
    <row r="14742" spans="1:21">
      <c r="A14742">
        <v>57</v>
      </c>
      <c r="B14742" s="2" t="s">
        <v>40</v>
      </c>
      <c r="C14742" s="2" t="s">
        <v>41</v>
      </c>
      <c r="D14742" s="2" t="s">
        <v>22</v>
      </c>
      <c r="E14742">
        <v>68988</v>
      </c>
      <c r="F14742">
        <v>747</v>
      </c>
      <c r="G14742">
        <v>28119</v>
      </c>
      <c r="H14742" s="2" t="s">
        <v>43</v>
      </c>
      <c r="I14742" s="2" t="s">
        <v>58</v>
      </c>
      <c r="J14742">
        <v>9</v>
      </c>
      <c r="K14742" s="2" t="s">
        <v>59</v>
      </c>
      <c r="L14742">
        <v>0.39</v>
      </c>
      <c r="M14742">
        <v>42666</v>
      </c>
      <c r="N14742">
        <v>4</v>
      </c>
      <c r="O14742" s="2" t="s">
        <v>10804</v>
      </c>
      <c r="P14742" s="2" t="s">
        <v>98</v>
      </c>
      <c r="Q14742" s="2" t="s">
        <v>497</v>
      </c>
      <c r="R14742">
        <v>4</v>
      </c>
      <c r="S14742">
        <v>0</v>
      </c>
      <c r="T14742" s="2" t="s">
        <v>29</v>
      </c>
      <c r="U14742" s="2" t="s">
        <v>10969</v>
      </c>
    </row>
    <row r="14743" spans="1:21">
      <c r="A14743">
        <v>26</v>
      </c>
      <c r="B14743" s="2" t="s">
        <v>40</v>
      </c>
      <c r="C14743" s="2" t="s">
        <v>21</v>
      </c>
      <c r="D14743" s="2" t="s">
        <v>22</v>
      </c>
      <c r="E14743">
        <v>113554</v>
      </c>
      <c r="F14743">
        <v>699</v>
      </c>
      <c r="G14743">
        <v>24584</v>
      </c>
      <c r="H14743" s="2" t="s">
        <v>23</v>
      </c>
      <c r="I14743" s="2" t="s">
        <v>24</v>
      </c>
      <c r="J14743">
        <v>2</v>
      </c>
      <c r="K14743" s="2" t="s">
        <v>48</v>
      </c>
      <c r="L14743">
        <v>0.11</v>
      </c>
      <c r="M14743">
        <v>276088</v>
      </c>
      <c r="N14743">
        <v>2</v>
      </c>
      <c r="O14743" s="2" t="s">
        <v>10805</v>
      </c>
      <c r="P14743" s="2" t="s">
        <v>337</v>
      </c>
      <c r="Q14743" s="2" t="s">
        <v>1063</v>
      </c>
      <c r="R14743">
        <v>0</v>
      </c>
      <c r="S14743">
        <v>2</v>
      </c>
      <c r="T14743" s="2" t="s">
        <v>39</v>
      </c>
      <c r="U14743" s="2" t="s">
        <v>10971</v>
      </c>
    </row>
    <row r="14744" spans="1:21">
      <c r="A14744">
        <v>42</v>
      </c>
      <c r="B14744" s="2" t="s">
        <v>20</v>
      </c>
      <c r="C14744" s="2" t="s">
        <v>31</v>
      </c>
      <c r="D14744" s="2" t="s">
        <v>42</v>
      </c>
      <c r="E14744">
        <v>101163</v>
      </c>
      <c r="F14744">
        <v>788</v>
      </c>
      <c r="G14744">
        <v>7015</v>
      </c>
      <c r="H14744" s="2" t="s">
        <v>43</v>
      </c>
      <c r="I14744" s="2" t="s">
        <v>24</v>
      </c>
      <c r="J14744">
        <v>19</v>
      </c>
      <c r="K14744" s="2" t="s">
        <v>59</v>
      </c>
      <c r="L14744">
        <v>0.56999999999999995</v>
      </c>
      <c r="M14744">
        <v>159741.5</v>
      </c>
      <c r="N14744">
        <v>1</v>
      </c>
      <c r="O14744" s="2" t="s">
        <v>4957</v>
      </c>
      <c r="P14744" s="2" t="s">
        <v>56</v>
      </c>
      <c r="Q14744" s="2" t="s">
        <v>369</v>
      </c>
      <c r="R14744">
        <v>3</v>
      </c>
      <c r="S14744">
        <v>1</v>
      </c>
      <c r="T14744" s="2" t="s">
        <v>29</v>
      </c>
      <c r="U14744" s="2" t="s">
        <v>10969</v>
      </c>
    </row>
    <row r="14745" spans="1:21">
      <c r="A14745">
        <v>18</v>
      </c>
      <c r="B14745" s="2" t="s">
        <v>30</v>
      </c>
      <c r="C14745" s="2" t="s">
        <v>21</v>
      </c>
      <c r="D14745" s="2" t="s">
        <v>22</v>
      </c>
      <c r="E14745">
        <v>103459</v>
      </c>
      <c r="F14745">
        <v>679</v>
      </c>
      <c r="G14745">
        <v>39411</v>
      </c>
      <c r="H14745" s="2" t="s">
        <v>33</v>
      </c>
      <c r="I14745" s="2" t="s">
        <v>34</v>
      </c>
      <c r="J14745">
        <v>8</v>
      </c>
      <c r="K14745" s="2" t="s">
        <v>48</v>
      </c>
      <c r="L14745">
        <v>0.27</v>
      </c>
      <c r="M14745">
        <v>159741.5</v>
      </c>
      <c r="N14745">
        <v>0</v>
      </c>
      <c r="O14745" s="2" t="s">
        <v>10806</v>
      </c>
      <c r="P14745" s="2" t="s">
        <v>50</v>
      </c>
      <c r="Q14745" s="2" t="s">
        <v>824</v>
      </c>
      <c r="R14745">
        <v>0</v>
      </c>
      <c r="S14745">
        <v>1</v>
      </c>
      <c r="T14745" s="2" t="s">
        <v>29</v>
      </c>
      <c r="U14745" s="2" t="s">
        <v>10966</v>
      </c>
    </row>
    <row r="14746" spans="1:21">
      <c r="A14746">
        <v>68</v>
      </c>
      <c r="B14746" s="2" t="s">
        <v>30</v>
      </c>
      <c r="C14746" s="2" t="s">
        <v>31</v>
      </c>
      <c r="D14746" s="2" t="s">
        <v>22</v>
      </c>
      <c r="E14746">
        <v>59899</v>
      </c>
      <c r="F14746">
        <v>743</v>
      </c>
      <c r="G14746">
        <v>44581</v>
      </c>
      <c r="H14746" s="2" t="s">
        <v>23</v>
      </c>
      <c r="I14746" s="2" t="s">
        <v>58</v>
      </c>
      <c r="J14746">
        <v>2</v>
      </c>
      <c r="K14746" s="2" t="s">
        <v>25</v>
      </c>
      <c r="L14746">
        <v>0.41</v>
      </c>
      <c r="M14746">
        <v>287416</v>
      </c>
      <c r="N14746">
        <v>1</v>
      </c>
      <c r="O14746" s="2" t="s">
        <v>8820</v>
      </c>
      <c r="P14746" s="2" t="s">
        <v>289</v>
      </c>
      <c r="Q14746" s="2" t="s">
        <v>364</v>
      </c>
      <c r="R14746">
        <v>4</v>
      </c>
      <c r="S14746">
        <v>2</v>
      </c>
      <c r="T14746" s="2" t="s">
        <v>81</v>
      </c>
      <c r="U14746" s="2" t="s">
        <v>10966</v>
      </c>
    </row>
    <row r="14747" spans="1:21">
      <c r="A14747">
        <v>58</v>
      </c>
      <c r="B14747" s="2" t="s">
        <v>40</v>
      </c>
      <c r="C14747" s="2" t="s">
        <v>31</v>
      </c>
      <c r="D14747" s="2" t="s">
        <v>32</v>
      </c>
      <c r="E14747">
        <v>69933.399999999994</v>
      </c>
      <c r="F14747">
        <v>677</v>
      </c>
      <c r="G14747">
        <v>41899</v>
      </c>
      <c r="H14747" s="2" t="s">
        <v>43</v>
      </c>
      <c r="I14747" s="2" t="s">
        <v>34</v>
      </c>
      <c r="J14747">
        <v>12</v>
      </c>
      <c r="K14747" s="2" t="s">
        <v>59</v>
      </c>
      <c r="L14747">
        <v>0.28000000000000003</v>
      </c>
      <c r="M14747">
        <v>159741.5</v>
      </c>
      <c r="N14747">
        <v>3</v>
      </c>
      <c r="O14747" s="2" t="s">
        <v>10807</v>
      </c>
      <c r="P14747" s="2" t="s">
        <v>124</v>
      </c>
      <c r="Q14747" s="2" t="s">
        <v>205</v>
      </c>
      <c r="R14747">
        <v>2</v>
      </c>
      <c r="S14747">
        <v>0</v>
      </c>
      <c r="T14747" s="2" t="s">
        <v>29</v>
      </c>
      <c r="U14747" s="2" t="s">
        <v>10969</v>
      </c>
    </row>
    <row r="14748" spans="1:21">
      <c r="A14748">
        <v>40</v>
      </c>
      <c r="B14748" s="2" t="s">
        <v>20</v>
      </c>
      <c r="C14748" s="2" t="s">
        <v>82</v>
      </c>
      <c r="D14748" s="2" t="s">
        <v>22</v>
      </c>
      <c r="E14748">
        <v>70061</v>
      </c>
      <c r="F14748">
        <v>736</v>
      </c>
      <c r="G14748">
        <v>8487</v>
      </c>
      <c r="H14748" s="2" t="s">
        <v>47</v>
      </c>
      <c r="I14748" s="2" t="s">
        <v>24</v>
      </c>
      <c r="J14748">
        <v>10</v>
      </c>
      <c r="K14748" s="2" t="s">
        <v>25</v>
      </c>
      <c r="L14748">
        <v>0.37</v>
      </c>
      <c r="M14748">
        <v>235972</v>
      </c>
      <c r="N14748">
        <v>0</v>
      </c>
      <c r="O14748" s="2" t="s">
        <v>10808</v>
      </c>
      <c r="P14748" s="2" t="s">
        <v>166</v>
      </c>
      <c r="Q14748" s="2" t="s">
        <v>400</v>
      </c>
      <c r="R14748">
        <v>4</v>
      </c>
      <c r="S14748">
        <v>0</v>
      </c>
      <c r="T14748" s="2" t="s">
        <v>29</v>
      </c>
      <c r="U14748" s="2" t="s">
        <v>10966</v>
      </c>
    </row>
    <row r="14749" spans="1:21">
      <c r="A14749">
        <v>66</v>
      </c>
      <c r="B14749" s="2" t="s">
        <v>40</v>
      </c>
      <c r="C14749" s="2" t="s">
        <v>31</v>
      </c>
      <c r="D14749" s="2" t="s">
        <v>42</v>
      </c>
      <c r="E14749">
        <v>117955</v>
      </c>
      <c r="F14749">
        <v>778</v>
      </c>
      <c r="G14749">
        <v>37155</v>
      </c>
      <c r="H14749" s="2" t="s">
        <v>47</v>
      </c>
      <c r="I14749" s="2" t="s">
        <v>34</v>
      </c>
      <c r="J14749">
        <v>4</v>
      </c>
      <c r="K14749" s="2" t="s">
        <v>35</v>
      </c>
      <c r="L14749">
        <v>0.41</v>
      </c>
      <c r="M14749">
        <v>241391</v>
      </c>
      <c r="N14749">
        <v>0</v>
      </c>
      <c r="O14749" s="2" t="s">
        <v>3617</v>
      </c>
      <c r="P14749" s="2" t="s">
        <v>137</v>
      </c>
      <c r="Q14749" s="2" t="s">
        <v>170</v>
      </c>
      <c r="R14749">
        <v>4</v>
      </c>
      <c r="S14749">
        <v>0</v>
      </c>
      <c r="T14749" s="2" t="s">
        <v>29</v>
      </c>
      <c r="U14749" s="2" t="s">
        <v>10966</v>
      </c>
    </row>
    <row r="14750" spans="1:21">
      <c r="A14750">
        <v>64</v>
      </c>
      <c r="B14750" s="2" t="s">
        <v>20</v>
      </c>
      <c r="C14750" s="2" t="s">
        <v>82</v>
      </c>
      <c r="D14750" s="2" t="s">
        <v>22</v>
      </c>
      <c r="E14750">
        <v>45358</v>
      </c>
      <c r="F14750">
        <v>699</v>
      </c>
      <c r="G14750">
        <v>39436</v>
      </c>
      <c r="H14750" s="2" t="s">
        <v>47</v>
      </c>
      <c r="I14750" s="2" t="s">
        <v>34</v>
      </c>
      <c r="J14750">
        <v>10</v>
      </c>
      <c r="K14750" s="2" t="s">
        <v>25</v>
      </c>
      <c r="L14750">
        <v>0.36</v>
      </c>
      <c r="M14750">
        <v>40990</v>
      </c>
      <c r="N14750">
        <v>2</v>
      </c>
      <c r="O14750" s="2" t="s">
        <v>2954</v>
      </c>
      <c r="P14750" s="2" t="s">
        <v>37</v>
      </c>
      <c r="Q14750" s="2" t="s">
        <v>490</v>
      </c>
      <c r="R14750">
        <v>3</v>
      </c>
      <c r="S14750">
        <v>2</v>
      </c>
      <c r="T14750" s="2" t="s">
        <v>29</v>
      </c>
      <c r="U14750" s="2" t="s">
        <v>10966</v>
      </c>
    </row>
    <row r="14751" spans="1:21">
      <c r="A14751">
        <v>62</v>
      </c>
      <c r="B14751" s="2" t="s">
        <v>40</v>
      </c>
      <c r="C14751" s="2" t="s">
        <v>21</v>
      </c>
      <c r="D14751" s="2" t="s">
        <v>42</v>
      </c>
      <c r="E14751">
        <v>69933.399999999994</v>
      </c>
      <c r="F14751">
        <v>799</v>
      </c>
      <c r="G14751">
        <v>17509</v>
      </c>
      <c r="H14751" s="2" t="s">
        <v>33</v>
      </c>
      <c r="I14751" s="2" t="s">
        <v>24</v>
      </c>
      <c r="J14751">
        <v>14</v>
      </c>
      <c r="K14751" s="2" t="s">
        <v>35</v>
      </c>
      <c r="L14751">
        <v>0.26</v>
      </c>
      <c r="M14751">
        <v>171530</v>
      </c>
      <c r="N14751">
        <v>1</v>
      </c>
      <c r="O14751" s="2" t="s">
        <v>10809</v>
      </c>
      <c r="P14751" s="2" t="s">
        <v>93</v>
      </c>
      <c r="Q14751" s="2" t="s">
        <v>431</v>
      </c>
      <c r="R14751">
        <v>2</v>
      </c>
      <c r="S14751">
        <v>1</v>
      </c>
      <c r="T14751" s="2" t="s">
        <v>29</v>
      </c>
      <c r="U14751" s="2" t="s">
        <v>10972</v>
      </c>
    </row>
    <row r="14752" spans="1:21">
      <c r="A14752">
        <v>18</v>
      </c>
      <c r="B14752" s="2" t="s">
        <v>40</v>
      </c>
      <c r="C14752" s="2" t="s">
        <v>21</v>
      </c>
      <c r="D14752" s="2" t="s">
        <v>42</v>
      </c>
      <c r="E14752">
        <v>62078</v>
      </c>
      <c r="F14752">
        <v>731</v>
      </c>
      <c r="G14752">
        <v>40322</v>
      </c>
      <c r="H14752" s="2" t="s">
        <v>33</v>
      </c>
      <c r="I14752" s="2" t="s">
        <v>58</v>
      </c>
      <c r="J14752">
        <v>2</v>
      </c>
      <c r="K14752" s="2" t="s">
        <v>35</v>
      </c>
      <c r="L14752">
        <v>0.17</v>
      </c>
      <c r="M14752">
        <v>85816</v>
      </c>
      <c r="N14752">
        <v>2</v>
      </c>
      <c r="O14752" s="2" t="s">
        <v>10810</v>
      </c>
      <c r="P14752" s="2" t="s">
        <v>260</v>
      </c>
      <c r="Q14752" s="2" t="s">
        <v>219</v>
      </c>
      <c r="R14752">
        <v>1</v>
      </c>
      <c r="S14752">
        <v>1</v>
      </c>
      <c r="T14752" s="2" t="s">
        <v>29</v>
      </c>
      <c r="U14752" s="2" t="s">
        <v>10967</v>
      </c>
    </row>
    <row r="14753" spans="1:21">
      <c r="A14753">
        <v>21</v>
      </c>
      <c r="B14753" s="2" t="s">
        <v>30</v>
      </c>
      <c r="C14753" s="2" t="s">
        <v>31</v>
      </c>
      <c r="D14753" s="2" t="s">
        <v>69</v>
      </c>
      <c r="E14753">
        <v>55516</v>
      </c>
      <c r="F14753">
        <v>795</v>
      </c>
      <c r="G14753">
        <v>29198</v>
      </c>
      <c r="H14753" s="2" t="s">
        <v>33</v>
      </c>
      <c r="I14753" s="2" t="s">
        <v>34</v>
      </c>
      <c r="J14753">
        <v>18</v>
      </c>
      <c r="K14753" s="2" t="s">
        <v>25</v>
      </c>
      <c r="L14753">
        <v>0.37</v>
      </c>
      <c r="M14753">
        <v>159741.5</v>
      </c>
      <c r="N14753">
        <v>4</v>
      </c>
      <c r="O14753" s="2" t="s">
        <v>10811</v>
      </c>
      <c r="P14753" s="2" t="s">
        <v>124</v>
      </c>
      <c r="Q14753" s="2" t="s">
        <v>75</v>
      </c>
      <c r="R14753">
        <v>4</v>
      </c>
      <c r="S14753">
        <v>0</v>
      </c>
      <c r="T14753" s="2" t="s">
        <v>39</v>
      </c>
      <c r="U14753" s="2" t="s">
        <v>10966</v>
      </c>
    </row>
    <row r="14754" spans="1:21">
      <c r="A14754">
        <v>24</v>
      </c>
      <c r="B14754" s="2" t="s">
        <v>30</v>
      </c>
      <c r="C14754" s="2" t="s">
        <v>21</v>
      </c>
      <c r="D14754" s="2" t="s">
        <v>69</v>
      </c>
      <c r="E14754">
        <v>60955</v>
      </c>
      <c r="F14754">
        <v>618</v>
      </c>
      <c r="G14754">
        <v>27450.01</v>
      </c>
      <c r="H14754" s="2" t="s">
        <v>23</v>
      </c>
      <c r="I14754" s="2" t="s">
        <v>58</v>
      </c>
      <c r="J14754">
        <v>18</v>
      </c>
      <c r="K14754" s="2" t="s">
        <v>59</v>
      </c>
      <c r="L14754">
        <v>0.48</v>
      </c>
      <c r="M14754">
        <v>159741.5</v>
      </c>
      <c r="N14754">
        <v>2</v>
      </c>
      <c r="O14754" s="2" t="s">
        <v>10812</v>
      </c>
      <c r="P14754" s="2" t="s">
        <v>163</v>
      </c>
      <c r="Q14754" s="2" t="s">
        <v>170</v>
      </c>
      <c r="R14754">
        <v>3</v>
      </c>
      <c r="S14754">
        <v>2</v>
      </c>
      <c r="T14754" s="2" t="s">
        <v>29</v>
      </c>
      <c r="U14754" s="2" t="s">
        <v>10969</v>
      </c>
    </row>
    <row r="14755" spans="1:21">
      <c r="A14755">
        <v>59</v>
      </c>
      <c r="B14755" s="2" t="s">
        <v>30</v>
      </c>
      <c r="C14755" s="2" t="s">
        <v>41</v>
      </c>
      <c r="D14755" s="2" t="s">
        <v>69</v>
      </c>
      <c r="E14755">
        <v>88456</v>
      </c>
      <c r="F14755">
        <v>718</v>
      </c>
      <c r="G14755">
        <v>12647</v>
      </c>
      <c r="H14755" s="2" t="s">
        <v>23</v>
      </c>
      <c r="I14755" s="2" t="s">
        <v>34</v>
      </c>
      <c r="J14755">
        <v>11</v>
      </c>
      <c r="K14755" s="2" t="s">
        <v>25</v>
      </c>
      <c r="L14755">
        <v>0.31</v>
      </c>
      <c r="M14755">
        <v>174835</v>
      </c>
      <c r="N14755">
        <v>0</v>
      </c>
      <c r="O14755" s="2" t="s">
        <v>10813</v>
      </c>
      <c r="P14755" s="2" t="s">
        <v>56</v>
      </c>
      <c r="Q14755" s="2" t="s">
        <v>364</v>
      </c>
      <c r="R14755">
        <v>1</v>
      </c>
      <c r="S14755">
        <v>0</v>
      </c>
      <c r="T14755" s="2" t="s">
        <v>29</v>
      </c>
      <c r="U14755" s="2" t="s">
        <v>10972</v>
      </c>
    </row>
    <row r="14756" spans="1:21">
      <c r="A14756">
        <v>53</v>
      </c>
      <c r="B14756" s="2" t="s">
        <v>40</v>
      </c>
      <c r="C14756" s="2" t="s">
        <v>31</v>
      </c>
      <c r="D14756" s="2" t="s">
        <v>32</v>
      </c>
      <c r="E14756">
        <v>93765</v>
      </c>
      <c r="F14756">
        <v>792</v>
      </c>
      <c r="G14756">
        <v>16502</v>
      </c>
      <c r="H14756" s="2" t="s">
        <v>33</v>
      </c>
      <c r="I14756" s="2" t="s">
        <v>34</v>
      </c>
      <c r="J14756">
        <v>11</v>
      </c>
      <c r="K14756" s="2" t="s">
        <v>59</v>
      </c>
      <c r="L14756">
        <v>0.59</v>
      </c>
      <c r="M14756">
        <v>159741.5</v>
      </c>
      <c r="N14756">
        <v>2</v>
      </c>
      <c r="O14756" s="2" t="s">
        <v>1466</v>
      </c>
      <c r="P14756" s="2" t="s">
        <v>87</v>
      </c>
      <c r="Q14756" s="2" t="s">
        <v>714</v>
      </c>
      <c r="R14756">
        <v>3</v>
      </c>
      <c r="S14756">
        <v>0</v>
      </c>
      <c r="T14756" s="2" t="s">
        <v>39</v>
      </c>
      <c r="U14756" s="2" t="s">
        <v>10969</v>
      </c>
    </row>
    <row r="14757" spans="1:21">
      <c r="A14757">
        <v>50</v>
      </c>
      <c r="B14757" s="2" t="s">
        <v>30</v>
      </c>
      <c r="C14757" s="2" t="s">
        <v>82</v>
      </c>
      <c r="D14757" s="2" t="s">
        <v>22</v>
      </c>
      <c r="E14757">
        <v>71302</v>
      </c>
      <c r="F14757">
        <v>699</v>
      </c>
      <c r="G14757">
        <v>28735</v>
      </c>
      <c r="H14757" s="2" t="s">
        <v>43</v>
      </c>
      <c r="I14757" s="2" t="s">
        <v>34</v>
      </c>
      <c r="J14757">
        <v>16</v>
      </c>
      <c r="K14757" s="2" t="s">
        <v>48</v>
      </c>
      <c r="L14757">
        <v>0.27</v>
      </c>
      <c r="M14757">
        <v>220049</v>
      </c>
      <c r="N14757">
        <v>2</v>
      </c>
      <c r="O14757" s="2" t="s">
        <v>10814</v>
      </c>
      <c r="P14757" s="2" t="s">
        <v>104</v>
      </c>
      <c r="Q14757" s="2" t="s">
        <v>731</v>
      </c>
      <c r="R14757">
        <v>2</v>
      </c>
      <c r="S14757">
        <v>1</v>
      </c>
      <c r="T14757" s="2" t="s">
        <v>29</v>
      </c>
      <c r="U14757" s="2" t="s">
        <v>10969</v>
      </c>
    </row>
    <row r="14758" spans="1:21">
      <c r="A14758">
        <v>56</v>
      </c>
      <c r="B14758" s="2" t="s">
        <v>40</v>
      </c>
      <c r="C14758" s="2" t="s">
        <v>82</v>
      </c>
      <c r="D14758" s="2" t="s">
        <v>42</v>
      </c>
      <c r="E14758">
        <v>35554</v>
      </c>
      <c r="F14758">
        <v>620</v>
      </c>
      <c r="G14758">
        <v>9705</v>
      </c>
      <c r="H14758" s="2" t="s">
        <v>47</v>
      </c>
      <c r="I14758" s="2" t="s">
        <v>24</v>
      </c>
      <c r="J14758">
        <v>11</v>
      </c>
      <c r="K14758" s="2" t="s">
        <v>48</v>
      </c>
      <c r="L14758">
        <v>0.33</v>
      </c>
      <c r="M14758">
        <v>222721</v>
      </c>
      <c r="N14758">
        <v>3</v>
      </c>
      <c r="O14758" s="2" t="s">
        <v>10815</v>
      </c>
      <c r="P14758" s="2" t="s">
        <v>137</v>
      </c>
      <c r="Q14758" s="2" t="s">
        <v>326</v>
      </c>
      <c r="R14758">
        <v>2</v>
      </c>
      <c r="S14758">
        <v>2</v>
      </c>
      <c r="T14758" s="2" t="s">
        <v>29</v>
      </c>
      <c r="U14758" s="2" t="s">
        <v>10969</v>
      </c>
    </row>
    <row r="14759" spans="1:21">
      <c r="A14759">
        <v>48</v>
      </c>
      <c r="B14759" s="2" t="s">
        <v>20</v>
      </c>
      <c r="C14759" s="2" t="s">
        <v>41</v>
      </c>
      <c r="D14759" s="2" t="s">
        <v>32</v>
      </c>
      <c r="E14759">
        <v>93809</v>
      </c>
      <c r="F14759">
        <v>723</v>
      </c>
      <c r="G14759">
        <v>10101</v>
      </c>
      <c r="H14759" s="2" t="s">
        <v>43</v>
      </c>
      <c r="I14759" s="2" t="s">
        <v>24</v>
      </c>
      <c r="J14759">
        <v>13</v>
      </c>
      <c r="K14759" s="2" t="s">
        <v>48</v>
      </c>
      <c r="L14759">
        <v>0.52</v>
      </c>
      <c r="M14759">
        <v>118027</v>
      </c>
      <c r="N14759">
        <v>0</v>
      </c>
      <c r="O14759" s="2" t="s">
        <v>10816</v>
      </c>
      <c r="P14759" s="2" t="s">
        <v>269</v>
      </c>
      <c r="Q14759" s="2" t="s">
        <v>598</v>
      </c>
      <c r="R14759">
        <v>3</v>
      </c>
      <c r="S14759">
        <v>0</v>
      </c>
      <c r="T14759" s="2" t="s">
        <v>29</v>
      </c>
      <c r="U14759" s="2" t="s">
        <v>10969</v>
      </c>
    </row>
    <row r="14760" spans="1:21">
      <c r="A14760">
        <v>19</v>
      </c>
      <c r="B14760" s="2" t="s">
        <v>40</v>
      </c>
      <c r="C14760" s="2" t="s">
        <v>21</v>
      </c>
      <c r="D14760" s="2" t="s">
        <v>22</v>
      </c>
      <c r="E14760">
        <v>85039</v>
      </c>
      <c r="F14760">
        <v>783</v>
      </c>
      <c r="G14760">
        <v>47733</v>
      </c>
      <c r="H14760" s="2" t="s">
        <v>47</v>
      </c>
      <c r="I14760" s="2" t="s">
        <v>24</v>
      </c>
      <c r="J14760">
        <v>16</v>
      </c>
      <c r="K14760" s="2" t="s">
        <v>35</v>
      </c>
      <c r="L14760">
        <v>0.48</v>
      </c>
      <c r="M14760">
        <v>247054</v>
      </c>
      <c r="N14760">
        <v>1</v>
      </c>
      <c r="O14760" s="2" t="s">
        <v>7685</v>
      </c>
      <c r="P14760" s="2" t="s">
        <v>271</v>
      </c>
      <c r="Q14760" s="2" t="s">
        <v>782</v>
      </c>
      <c r="R14760">
        <v>1</v>
      </c>
      <c r="S14760">
        <v>1</v>
      </c>
      <c r="T14760" s="2" t="s">
        <v>39</v>
      </c>
      <c r="U14760" s="2" t="s">
        <v>10966</v>
      </c>
    </row>
    <row r="14761" spans="1:21">
      <c r="A14761">
        <v>59</v>
      </c>
      <c r="B14761" s="2" t="s">
        <v>20</v>
      </c>
      <c r="C14761" s="2" t="s">
        <v>82</v>
      </c>
      <c r="D14761" s="2" t="s">
        <v>42</v>
      </c>
      <c r="E14761">
        <v>109939</v>
      </c>
      <c r="F14761">
        <v>691</v>
      </c>
      <c r="G14761">
        <v>48519</v>
      </c>
      <c r="H14761" s="2" t="s">
        <v>47</v>
      </c>
      <c r="I14761" s="2" t="s">
        <v>34</v>
      </c>
      <c r="J14761">
        <v>5</v>
      </c>
      <c r="K14761" s="2" t="s">
        <v>35</v>
      </c>
      <c r="L14761">
        <v>0.26</v>
      </c>
      <c r="M14761">
        <v>159535</v>
      </c>
      <c r="N14761">
        <v>1</v>
      </c>
      <c r="O14761" s="2" t="s">
        <v>291</v>
      </c>
      <c r="P14761" s="2" t="s">
        <v>242</v>
      </c>
      <c r="Q14761" s="2" t="s">
        <v>114</v>
      </c>
      <c r="R14761">
        <v>2</v>
      </c>
      <c r="S14761">
        <v>2</v>
      </c>
      <c r="T14761" s="2" t="s">
        <v>39</v>
      </c>
      <c r="U14761" s="2" t="s">
        <v>10966</v>
      </c>
    </row>
    <row r="14762" spans="1:21">
      <c r="A14762">
        <v>64</v>
      </c>
      <c r="B14762" s="2" t="s">
        <v>40</v>
      </c>
      <c r="C14762" s="2" t="s">
        <v>82</v>
      </c>
      <c r="D14762" s="2" t="s">
        <v>42</v>
      </c>
      <c r="E14762">
        <v>90775</v>
      </c>
      <c r="F14762">
        <v>766</v>
      </c>
      <c r="G14762">
        <v>11077</v>
      </c>
      <c r="H14762" s="2" t="s">
        <v>43</v>
      </c>
      <c r="I14762" s="2" t="s">
        <v>34</v>
      </c>
      <c r="J14762">
        <v>6</v>
      </c>
      <c r="K14762" s="2" t="s">
        <v>25</v>
      </c>
      <c r="L14762">
        <v>0.35</v>
      </c>
      <c r="M14762">
        <v>143660</v>
      </c>
      <c r="N14762">
        <v>4</v>
      </c>
      <c r="O14762" s="2" t="s">
        <v>9373</v>
      </c>
      <c r="P14762" s="2" t="s">
        <v>242</v>
      </c>
      <c r="Q14762" s="2" t="s">
        <v>656</v>
      </c>
      <c r="R14762">
        <v>3</v>
      </c>
      <c r="S14762">
        <v>1</v>
      </c>
      <c r="T14762" s="2" t="s">
        <v>39</v>
      </c>
      <c r="U14762" s="2" t="s">
        <v>10966</v>
      </c>
    </row>
    <row r="14763" spans="1:21">
      <c r="A14763">
        <v>21</v>
      </c>
      <c r="B14763" s="2" t="s">
        <v>30</v>
      </c>
      <c r="C14763" s="2" t="s">
        <v>21</v>
      </c>
      <c r="D14763" s="2" t="s">
        <v>69</v>
      </c>
      <c r="E14763">
        <v>35169</v>
      </c>
      <c r="F14763">
        <v>638</v>
      </c>
      <c r="G14763">
        <v>38057</v>
      </c>
      <c r="H14763" s="2" t="s">
        <v>33</v>
      </c>
      <c r="I14763" s="2" t="s">
        <v>58</v>
      </c>
      <c r="J14763">
        <v>19</v>
      </c>
      <c r="K14763" s="2" t="s">
        <v>35</v>
      </c>
      <c r="L14763">
        <v>0.22</v>
      </c>
      <c r="M14763">
        <v>259681</v>
      </c>
      <c r="N14763">
        <v>3</v>
      </c>
      <c r="O14763" s="2" t="s">
        <v>988</v>
      </c>
      <c r="P14763" s="2" t="s">
        <v>64</v>
      </c>
      <c r="Q14763" s="2" t="s">
        <v>77</v>
      </c>
      <c r="R14763">
        <v>3</v>
      </c>
      <c r="S14763">
        <v>1</v>
      </c>
      <c r="T14763" s="2" t="s">
        <v>29</v>
      </c>
      <c r="U14763" s="2" t="s">
        <v>10966</v>
      </c>
    </row>
    <row r="14764" spans="1:21">
      <c r="A14764">
        <v>59</v>
      </c>
      <c r="B14764" s="2" t="s">
        <v>20</v>
      </c>
      <c r="C14764" s="2" t="s">
        <v>31</v>
      </c>
      <c r="D14764" s="2" t="s">
        <v>42</v>
      </c>
      <c r="E14764">
        <v>69933.399999999994</v>
      </c>
      <c r="F14764">
        <v>699</v>
      </c>
      <c r="G14764">
        <v>30820</v>
      </c>
      <c r="H14764" s="2" t="s">
        <v>43</v>
      </c>
      <c r="I14764" s="2" t="s">
        <v>34</v>
      </c>
      <c r="J14764">
        <v>8</v>
      </c>
      <c r="K14764" s="2" t="s">
        <v>35</v>
      </c>
      <c r="L14764">
        <v>0.15</v>
      </c>
      <c r="M14764">
        <v>274861</v>
      </c>
      <c r="N14764">
        <v>3</v>
      </c>
      <c r="O14764" s="2" t="s">
        <v>10817</v>
      </c>
      <c r="P14764" s="2" t="s">
        <v>37</v>
      </c>
      <c r="Q14764" s="2" t="s">
        <v>758</v>
      </c>
      <c r="R14764">
        <v>1</v>
      </c>
      <c r="S14764">
        <v>2</v>
      </c>
      <c r="T14764" s="2" t="s">
        <v>81</v>
      </c>
      <c r="U14764" s="2" t="s">
        <v>10966</v>
      </c>
    </row>
    <row r="14765" spans="1:21">
      <c r="A14765">
        <v>19</v>
      </c>
      <c r="B14765" s="2" t="s">
        <v>30</v>
      </c>
      <c r="C14765" s="2" t="s">
        <v>82</v>
      </c>
      <c r="D14765" s="2" t="s">
        <v>69</v>
      </c>
      <c r="E14765">
        <v>93768</v>
      </c>
      <c r="F14765">
        <v>607</v>
      </c>
      <c r="G14765">
        <v>36340</v>
      </c>
      <c r="H14765" s="2" t="s">
        <v>43</v>
      </c>
      <c r="I14765" s="2" t="s">
        <v>58</v>
      </c>
      <c r="J14765">
        <v>10</v>
      </c>
      <c r="K14765" s="2" t="s">
        <v>59</v>
      </c>
      <c r="L14765">
        <v>0.26</v>
      </c>
      <c r="M14765">
        <v>159741.5</v>
      </c>
      <c r="N14765">
        <v>0</v>
      </c>
      <c r="O14765" s="2" t="s">
        <v>10818</v>
      </c>
      <c r="P14765" s="2" t="s">
        <v>253</v>
      </c>
      <c r="Q14765" s="2" t="s">
        <v>824</v>
      </c>
      <c r="R14765">
        <v>1</v>
      </c>
      <c r="S14765">
        <v>0</v>
      </c>
      <c r="T14765" s="2" t="s">
        <v>81</v>
      </c>
      <c r="U14765" s="2" t="s">
        <v>10969</v>
      </c>
    </row>
    <row r="14766" spans="1:21">
      <c r="A14766">
        <v>48</v>
      </c>
      <c r="B14766" s="2" t="s">
        <v>20</v>
      </c>
      <c r="C14766" s="2" t="s">
        <v>21</v>
      </c>
      <c r="D14766" s="2" t="s">
        <v>32</v>
      </c>
      <c r="E14766">
        <v>97818</v>
      </c>
      <c r="F14766">
        <v>756</v>
      </c>
      <c r="G14766">
        <v>30999</v>
      </c>
      <c r="H14766" s="2" t="s">
        <v>47</v>
      </c>
      <c r="I14766" s="2" t="s">
        <v>58</v>
      </c>
      <c r="J14766">
        <v>0</v>
      </c>
      <c r="K14766" s="2" t="s">
        <v>59</v>
      </c>
      <c r="L14766">
        <v>0.51</v>
      </c>
      <c r="M14766">
        <v>142952</v>
      </c>
      <c r="N14766">
        <v>1</v>
      </c>
      <c r="O14766" s="2" t="s">
        <v>10819</v>
      </c>
      <c r="P14766" s="2" t="s">
        <v>87</v>
      </c>
      <c r="Q14766" s="2" t="s">
        <v>583</v>
      </c>
      <c r="R14766">
        <v>4</v>
      </c>
      <c r="S14766">
        <v>0</v>
      </c>
      <c r="T14766" s="2" t="s">
        <v>29</v>
      </c>
      <c r="U14766" s="2" t="s">
        <v>10966</v>
      </c>
    </row>
    <row r="14767" spans="1:21">
      <c r="A14767">
        <v>63</v>
      </c>
      <c r="B14767" s="2" t="s">
        <v>30</v>
      </c>
      <c r="C14767" s="2" t="s">
        <v>31</v>
      </c>
      <c r="D14767" s="2" t="s">
        <v>22</v>
      </c>
      <c r="E14767">
        <v>103312</v>
      </c>
      <c r="F14767">
        <v>606</v>
      </c>
      <c r="G14767">
        <v>11947</v>
      </c>
      <c r="H14767" s="2" t="s">
        <v>47</v>
      </c>
      <c r="I14767" s="2" t="s">
        <v>58</v>
      </c>
      <c r="J14767">
        <v>11</v>
      </c>
      <c r="K14767" s="2" t="s">
        <v>35</v>
      </c>
      <c r="L14767">
        <v>0.26</v>
      </c>
      <c r="M14767">
        <v>110286</v>
      </c>
      <c r="N14767">
        <v>1</v>
      </c>
      <c r="O14767" s="2" t="s">
        <v>5724</v>
      </c>
      <c r="P14767" s="2" t="s">
        <v>337</v>
      </c>
      <c r="Q14767" s="2" t="s">
        <v>562</v>
      </c>
      <c r="R14767">
        <v>1</v>
      </c>
      <c r="S14767">
        <v>1</v>
      </c>
      <c r="T14767" s="2" t="s">
        <v>29</v>
      </c>
      <c r="U14767" s="2" t="s">
        <v>10966</v>
      </c>
    </row>
    <row r="14768" spans="1:21">
      <c r="A14768">
        <v>37</v>
      </c>
      <c r="B14768" s="2" t="s">
        <v>40</v>
      </c>
      <c r="C14768" s="2" t="s">
        <v>31</v>
      </c>
      <c r="D14768" s="2" t="s">
        <v>69</v>
      </c>
      <c r="E14768">
        <v>70406</v>
      </c>
      <c r="F14768">
        <v>699</v>
      </c>
      <c r="G14768">
        <v>37287</v>
      </c>
      <c r="H14768" s="2" t="s">
        <v>33</v>
      </c>
      <c r="I14768" s="2" t="s">
        <v>34</v>
      </c>
      <c r="J14768">
        <v>14</v>
      </c>
      <c r="K14768" s="2" t="s">
        <v>25</v>
      </c>
      <c r="L14768">
        <v>0.48</v>
      </c>
      <c r="M14768">
        <v>157004</v>
      </c>
      <c r="N14768">
        <v>0</v>
      </c>
      <c r="O14768" s="2" t="s">
        <v>10820</v>
      </c>
      <c r="P14768" s="2" t="s">
        <v>104</v>
      </c>
      <c r="Q14768" s="2" t="s">
        <v>287</v>
      </c>
      <c r="R14768">
        <v>2</v>
      </c>
      <c r="S14768">
        <v>2</v>
      </c>
      <c r="T14768" s="2" t="s">
        <v>29</v>
      </c>
      <c r="U14768" s="2" t="s">
        <v>10967</v>
      </c>
    </row>
    <row r="14769" spans="1:21">
      <c r="A14769">
        <v>18</v>
      </c>
      <c r="B14769" s="2" t="s">
        <v>40</v>
      </c>
      <c r="C14769" s="2" t="s">
        <v>82</v>
      </c>
      <c r="D14769" s="2" t="s">
        <v>69</v>
      </c>
      <c r="E14769">
        <v>46119</v>
      </c>
      <c r="F14769">
        <v>699</v>
      </c>
      <c r="G14769">
        <v>22989</v>
      </c>
      <c r="H14769" s="2" t="s">
        <v>23</v>
      </c>
      <c r="I14769" s="2" t="s">
        <v>34</v>
      </c>
      <c r="J14769">
        <v>16</v>
      </c>
      <c r="K14769" s="2" t="s">
        <v>25</v>
      </c>
      <c r="L14769">
        <v>0.46</v>
      </c>
      <c r="M14769">
        <v>159741.5</v>
      </c>
      <c r="N14769">
        <v>2</v>
      </c>
      <c r="O14769" s="2" t="s">
        <v>10821</v>
      </c>
      <c r="P14769" s="2" t="s">
        <v>169</v>
      </c>
      <c r="Q14769" s="2" t="s">
        <v>413</v>
      </c>
      <c r="R14769">
        <v>2</v>
      </c>
      <c r="S14769">
        <v>2</v>
      </c>
      <c r="T14769" s="2" t="s">
        <v>29</v>
      </c>
      <c r="U14769" s="2" t="s">
        <v>10966</v>
      </c>
    </row>
    <row r="14770" spans="1:21">
      <c r="A14770">
        <v>67</v>
      </c>
      <c r="B14770" s="2" t="s">
        <v>20</v>
      </c>
      <c r="C14770" s="2" t="s">
        <v>21</v>
      </c>
      <c r="D14770" s="2" t="s">
        <v>32</v>
      </c>
      <c r="E14770">
        <v>71481</v>
      </c>
      <c r="F14770">
        <v>788</v>
      </c>
      <c r="G14770">
        <v>36790</v>
      </c>
      <c r="H14770" s="2" t="s">
        <v>33</v>
      </c>
      <c r="I14770" s="2" t="s">
        <v>58</v>
      </c>
      <c r="J14770">
        <v>9</v>
      </c>
      <c r="K14770" s="2" t="s">
        <v>48</v>
      </c>
      <c r="L14770">
        <v>0.28000000000000003</v>
      </c>
      <c r="M14770">
        <v>292983</v>
      </c>
      <c r="N14770">
        <v>2</v>
      </c>
      <c r="O14770" s="2" t="s">
        <v>10822</v>
      </c>
      <c r="P14770" s="2" t="s">
        <v>202</v>
      </c>
      <c r="Q14770" s="2" t="s">
        <v>649</v>
      </c>
      <c r="R14770">
        <v>0</v>
      </c>
      <c r="S14770">
        <v>1</v>
      </c>
      <c r="T14770" s="2" t="s">
        <v>29</v>
      </c>
      <c r="U14770" s="2" t="s">
        <v>10970</v>
      </c>
    </row>
    <row r="14771" spans="1:21">
      <c r="A14771">
        <v>45</v>
      </c>
      <c r="B14771" s="2" t="s">
        <v>30</v>
      </c>
      <c r="C14771" s="2" t="s">
        <v>31</v>
      </c>
      <c r="D14771" s="2" t="s">
        <v>32</v>
      </c>
      <c r="E14771">
        <v>72664</v>
      </c>
      <c r="F14771">
        <v>706</v>
      </c>
      <c r="G14771">
        <v>41389</v>
      </c>
      <c r="H14771" s="2" t="s">
        <v>33</v>
      </c>
      <c r="I14771" s="2" t="s">
        <v>34</v>
      </c>
      <c r="J14771">
        <v>1</v>
      </c>
      <c r="K14771" s="2" t="s">
        <v>59</v>
      </c>
      <c r="L14771">
        <v>0.13</v>
      </c>
      <c r="M14771">
        <v>159741.5</v>
      </c>
      <c r="N14771">
        <v>4</v>
      </c>
      <c r="O14771" s="2" t="s">
        <v>10823</v>
      </c>
      <c r="P14771" s="2" t="s">
        <v>163</v>
      </c>
      <c r="Q14771" s="2" t="s">
        <v>75</v>
      </c>
      <c r="R14771">
        <v>2</v>
      </c>
      <c r="S14771">
        <v>1</v>
      </c>
      <c r="T14771" s="2" t="s">
        <v>29</v>
      </c>
      <c r="U14771" s="2" t="s">
        <v>10966</v>
      </c>
    </row>
    <row r="14772" spans="1:21">
      <c r="A14772">
        <v>43</v>
      </c>
      <c r="B14772" s="2" t="s">
        <v>40</v>
      </c>
      <c r="C14772" s="2" t="s">
        <v>21</v>
      </c>
      <c r="D14772" s="2" t="s">
        <v>32</v>
      </c>
      <c r="E14772">
        <v>91428</v>
      </c>
      <c r="F14772">
        <v>699</v>
      </c>
      <c r="G14772">
        <v>24507</v>
      </c>
      <c r="H14772" s="2" t="s">
        <v>33</v>
      </c>
      <c r="I14772" s="2" t="s">
        <v>58</v>
      </c>
      <c r="J14772">
        <v>18</v>
      </c>
      <c r="K14772" s="2" t="s">
        <v>35</v>
      </c>
      <c r="L14772">
        <v>0.12</v>
      </c>
      <c r="M14772">
        <v>227588</v>
      </c>
      <c r="N14772">
        <v>4</v>
      </c>
      <c r="O14772" s="2" t="s">
        <v>10824</v>
      </c>
      <c r="P14772" s="2" t="s">
        <v>155</v>
      </c>
      <c r="Q14772" s="2" t="s">
        <v>1418</v>
      </c>
      <c r="R14772">
        <v>0</v>
      </c>
      <c r="S14772">
        <v>0</v>
      </c>
      <c r="T14772" s="2" t="s">
        <v>29</v>
      </c>
      <c r="U14772" s="2" t="s">
        <v>10972</v>
      </c>
    </row>
    <row r="14773" spans="1:21">
      <c r="A14773">
        <v>27</v>
      </c>
      <c r="B14773" s="2" t="s">
        <v>40</v>
      </c>
      <c r="C14773" s="2" t="s">
        <v>41</v>
      </c>
      <c r="D14773" s="2" t="s">
        <v>69</v>
      </c>
      <c r="E14773">
        <v>118844</v>
      </c>
      <c r="F14773">
        <v>724</v>
      </c>
      <c r="G14773">
        <v>38856</v>
      </c>
      <c r="H14773" s="2" t="s">
        <v>47</v>
      </c>
      <c r="I14773" s="2" t="s">
        <v>58</v>
      </c>
      <c r="J14773">
        <v>9</v>
      </c>
      <c r="K14773" s="2" t="s">
        <v>48</v>
      </c>
      <c r="L14773">
        <v>0.2</v>
      </c>
      <c r="M14773">
        <v>159741.5</v>
      </c>
      <c r="N14773">
        <v>1</v>
      </c>
      <c r="O14773" s="2" t="s">
        <v>10825</v>
      </c>
      <c r="P14773" s="2" t="s">
        <v>155</v>
      </c>
      <c r="Q14773" s="2" t="s">
        <v>198</v>
      </c>
      <c r="R14773">
        <v>4</v>
      </c>
      <c r="S14773">
        <v>1</v>
      </c>
      <c r="T14773" s="2" t="s">
        <v>39</v>
      </c>
      <c r="U14773" s="2" t="s">
        <v>10969</v>
      </c>
    </row>
    <row r="14774" spans="1:21">
      <c r="A14774">
        <v>47</v>
      </c>
      <c r="B14774" s="2" t="s">
        <v>30</v>
      </c>
      <c r="C14774" s="2" t="s">
        <v>31</v>
      </c>
      <c r="D14774" s="2" t="s">
        <v>42</v>
      </c>
      <c r="E14774">
        <v>51351</v>
      </c>
      <c r="F14774">
        <v>749</v>
      </c>
      <c r="G14774">
        <v>27450.01</v>
      </c>
      <c r="H14774" s="2" t="s">
        <v>47</v>
      </c>
      <c r="I14774" s="2" t="s">
        <v>58</v>
      </c>
      <c r="J14774">
        <v>9</v>
      </c>
      <c r="K14774" s="2" t="s">
        <v>25</v>
      </c>
      <c r="L14774">
        <v>0.17</v>
      </c>
      <c r="M14774">
        <v>186650</v>
      </c>
      <c r="N14774">
        <v>2</v>
      </c>
      <c r="O14774" s="2" t="s">
        <v>1302</v>
      </c>
      <c r="P14774" s="2" t="s">
        <v>352</v>
      </c>
      <c r="Q14774" s="2" t="s">
        <v>198</v>
      </c>
      <c r="R14774">
        <v>3</v>
      </c>
      <c r="S14774">
        <v>0</v>
      </c>
      <c r="T14774" s="2" t="s">
        <v>29</v>
      </c>
      <c r="U14774" s="2" t="s">
        <v>10966</v>
      </c>
    </row>
    <row r="14775" spans="1:21">
      <c r="A14775">
        <v>19</v>
      </c>
      <c r="B14775" s="2" t="s">
        <v>40</v>
      </c>
      <c r="C14775" s="2" t="s">
        <v>41</v>
      </c>
      <c r="D14775" s="2" t="s">
        <v>32</v>
      </c>
      <c r="E14775">
        <v>69933.399999999994</v>
      </c>
      <c r="F14775">
        <v>604</v>
      </c>
      <c r="G14775">
        <v>27450.01</v>
      </c>
      <c r="H14775" s="2" t="s">
        <v>33</v>
      </c>
      <c r="I14775" s="2" t="s">
        <v>24</v>
      </c>
      <c r="J14775">
        <v>6</v>
      </c>
      <c r="K14775" s="2" t="s">
        <v>48</v>
      </c>
      <c r="L14775">
        <v>0.17</v>
      </c>
      <c r="M14775">
        <v>159741.5</v>
      </c>
      <c r="N14775">
        <v>2</v>
      </c>
      <c r="O14775" s="2" t="s">
        <v>10826</v>
      </c>
      <c r="P14775" s="2" t="s">
        <v>234</v>
      </c>
      <c r="Q14775" s="2" t="s">
        <v>785</v>
      </c>
      <c r="R14775">
        <v>0</v>
      </c>
      <c r="S14775">
        <v>2</v>
      </c>
      <c r="T14775" s="2" t="s">
        <v>29</v>
      </c>
      <c r="U14775" s="2" t="s">
        <v>10966</v>
      </c>
    </row>
    <row r="14776" spans="1:21">
      <c r="A14776">
        <v>49</v>
      </c>
      <c r="B14776" s="2" t="s">
        <v>30</v>
      </c>
      <c r="C14776" s="2" t="s">
        <v>82</v>
      </c>
      <c r="D14776" s="2" t="s">
        <v>42</v>
      </c>
      <c r="E14776">
        <v>87982</v>
      </c>
      <c r="F14776">
        <v>728</v>
      </c>
      <c r="G14776">
        <v>33999</v>
      </c>
      <c r="H14776" s="2" t="s">
        <v>43</v>
      </c>
      <c r="I14776" s="2" t="s">
        <v>24</v>
      </c>
      <c r="J14776">
        <v>15</v>
      </c>
      <c r="K14776" s="2" t="s">
        <v>48</v>
      </c>
      <c r="L14776">
        <v>0.36</v>
      </c>
      <c r="M14776">
        <v>159741.5</v>
      </c>
      <c r="N14776">
        <v>0</v>
      </c>
      <c r="O14776" s="2" t="s">
        <v>10827</v>
      </c>
      <c r="P14776" s="2" t="s">
        <v>124</v>
      </c>
      <c r="Q14776" s="2" t="s">
        <v>256</v>
      </c>
      <c r="R14776">
        <v>1</v>
      </c>
      <c r="S14776">
        <v>0</v>
      </c>
      <c r="T14776" s="2" t="s">
        <v>39</v>
      </c>
      <c r="U14776" s="2" t="s">
        <v>10969</v>
      </c>
    </row>
    <row r="14777" spans="1:21">
      <c r="A14777">
        <v>62</v>
      </c>
      <c r="B14777" s="2" t="s">
        <v>20</v>
      </c>
      <c r="C14777" s="2" t="s">
        <v>21</v>
      </c>
      <c r="D14777" s="2" t="s">
        <v>69</v>
      </c>
      <c r="E14777">
        <v>71127</v>
      </c>
      <c r="F14777">
        <v>660</v>
      </c>
      <c r="G14777">
        <v>27450.01</v>
      </c>
      <c r="H14777" s="2" t="s">
        <v>33</v>
      </c>
      <c r="I14777" s="2" t="s">
        <v>58</v>
      </c>
      <c r="J14777">
        <v>10</v>
      </c>
      <c r="K14777" s="2" t="s">
        <v>59</v>
      </c>
      <c r="L14777">
        <v>0.38</v>
      </c>
      <c r="M14777">
        <v>212260</v>
      </c>
      <c r="N14777">
        <v>3</v>
      </c>
      <c r="O14777" s="2" t="s">
        <v>9040</v>
      </c>
      <c r="P14777" s="2" t="s">
        <v>106</v>
      </c>
      <c r="Q14777" s="2" t="s">
        <v>581</v>
      </c>
      <c r="R14777">
        <v>1</v>
      </c>
      <c r="S14777">
        <v>2</v>
      </c>
      <c r="T14777" s="2" t="s">
        <v>39</v>
      </c>
      <c r="U14777" s="2" t="s">
        <v>10969</v>
      </c>
    </row>
    <row r="14778" spans="1:21">
      <c r="A14778">
        <v>64</v>
      </c>
      <c r="B14778" s="2" t="s">
        <v>30</v>
      </c>
      <c r="C14778" s="2" t="s">
        <v>82</v>
      </c>
      <c r="D14778" s="2" t="s">
        <v>32</v>
      </c>
      <c r="E14778">
        <v>75983</v>
      </c>
      <c r="F14778">
        <v>699</v>
      </c>
      <c r="G14778">
        <v>45629</v>
      </c>
      <c r="H14778" s="2" t="s">
        <v>47</v>
      </c>
      <c r="I14778" s="2" t="s">
        <v>58</v>
      </c>
      <c r="J14778">
        <v>13</v>
      </c>
      <c r="K14778" s="2" t="s">
        <v>35</v>
      </c>
      <c r="L14778">
        <v>0.55000000000000004</v>
      </c>
      <c r="M14778">
        <v>34690</v>
      </c>
      <c r="N14778">
        <v>3</v>
      </c>
      <c r="O14778" s="2" t="s">
        <v>10828</v>
      </c>
      <c r="P14778" s="2" t="s">
        <v>260</v>
      </c>
      <c r="Q14778" s="2" t="s">
        <v>213</v>
      </c>
      <c r="R14778">
        <v>0</v>
      </c>
      <c r="S14778">
        <v>2</v>
      </c>
      <c r="T14778" s="2" t="s">
        <v>29</v>
      </c>
      <c r="U14778" s="2" t="s">
        <v>10967</v>
      </c>
    </row>
    <row r="14779" spans="1:21">
      <c r="A14779">
        <v>41</v>
      </c>
      <c r="B14779" s="2" t="s">
        <v>20</v>
      </c>
      <c r="C14779" s="2" t="s">
        <v>31</v>
      </c>
      <c r="D14779" s="2" t="s">
        <v>22</v>
      </c>
      <c r="E14779">
        <v>82293</v>
      </c>
      <c r="F14779">
        <v>795</v>
      </c>
      <c r="G14779">
        <v>49499</v>
      </c>
      <c r="H14779" s="2" t="s">
        <v>43</v>
      </c>
      <c r="I14779" s="2" t="s">
        <v>58</v>
      </c>
      <c r="J14779">
        <v>16</v>
      </c>
      <c r="K14779" s="2" t="s">
        <v>25</v>
      </c>
      <c r="L14779">
        <v>0.36</v>
      </c>
      <c r="M14779">
        <v>159741.5</v>
      </c>
      <c r="N14779">
        <v>1</v>
      </c>
      <c r="O14779" s="2" t="s">
        <v>10829</v>
      </c>
      <c r="P14779" s="2" t="s">
        <v>207</v>
      </c>
      <c r="Q14779" s="2" t="s">
        <v>267</v>
      </c>
      <c r="R14779">
        <v>3</v>
      </c>
      <c r="S14779">
        <v>2</v>
      </c>
      <c r="T14779" s="2" t="s">
        <v>29</v>
      </c>
      <c r="U14779" s="2" t="s">
        <v>10966</v>
      </c>
    </row>
    <row r="14780" spans="1:21">
      <c r="A14780">
        <v>35</v>
      </c>
      <c r="B14780" s="2" t="s">
        <v>40</v>
      </c>
      <c r="C14780" s="2" t="s">
        <v>41</v>
      </c>
      <c r="D14780" s="2" t="s">
        <v>42</v>
      </c>
      <c r="E14780">
        <v>95902</v>
      </c>
      <c r="F14780">
        <v>710</v>
      </c>
      <c r="G14780">
        <v>7215</v>
      </c>
      <c r="H14780" s="2" t="s">
        <v>43</v>
      </c>
      <c r="I14780" s="2" t="s">
        <v>58</v>
      </c>
      <c r="J14780">
        <v>3</v>
      </c>
      <c r="K14780" s="2" t="s">
        <v>48</v>
      </c>
      <c r="L14780">
        <v>0.21</v>
      </c>
      <c r="M14780">
        <v>247412</v>
      </c>
      <c r="N14780">
        <v>3</v>
      </c>
      <c r="O14780" s="2" t="s">
        <v>10830</v>
      </c>
      <c r="P14780" s="2" t="s">
        <v>129</v>
      </c>
      <c r="Q14780" s="2" t="s">
        <v>343</v>
      </c>
      <c r="R14780">
        <v>4</v>
      </c>
      <c r="S14780">
        <v>2</v>
      </c>
      <c r="T14780" s="2" t="s">
        <v>39</v>
      </c>
      <c r="U14780" s="2" t="s">
        <v>10971</v>
      </c>
    </row>
    <row r="14781" spans="1:21">
      <c r="A14781">
        <v>64</v>
      </c>
      <c r="B14781" s="2" t="s">
        <v>40</v>
      </c>
      <c r="C14781" s="2" t="s">
        <v>82</v>
      </c>
      <c r="D14781" s="2" t="s">
        <v>22</v>
      </c>
      <c r="E14781">
        <v>95866</v>
      </c>
      <c r="F14781">
        <v>674</v>
      </c>
      <c r="G14781">
        <v>45229</v>
      </c>
      <c r="H14781" s="2" t="s">
        <v>47</v>
      </c>
      <c r="I14781" s="2" t="s">
        <v>58</v>
      </c>
      <c r="J14781">
        <v>13</v>
      </c>
      <c r="K14781" s="2" t="s">
        <v>48</v>
      </c>
      <c r="L14781">
        <v>0.46</v>
      </c>
      <c r="M14781">
        <v>138642</v>
      </c>
      <c r="N14781">
        <v>0</v>
      </c>
      <c r="O14781" s="2" t="s">
        <v>8026</v>
      </c>
      <c r="P14781" s="2" t="s">
        <v>423</v>
      </c>
      <c r="Q14781" s="2" t="s">
        <v>390</v>
      </c>
      <c r="R14781">
        <v>3</v>
      </c>
      <c r="S14781">
        <v>1</v>
      </c>
      <c r="T14781" s="2" t="s">
        <v>81</v>
      </c>
      <c r="U14781" s="2" t="s">
        <v>10969</v>
      </c>
    </row>
    <row r="14782" spans="1:21">
      <c r="A14782">
        <v>47</v>
      </c>
      <c r="B14782" s="2" t="s">
        <v>40</v>
      </c>
      <c r="C14782" s="2" t="s">
        <v>31</v>
      </c>
      <c r="D14782" s="2" t="s">
        <v>42</v>
      </c>
      <c r="E14782">
        <v>73164</v>
      </c>
      <c r="F14782">
        <v>639</v>
      </c>
      <c r="G14782">
        <v>23892</v>
      </c>
      <c r="H14782" s="2" t="s">
        <v>23</v>
      </c>
      <c r="I14782" s="2" t="s">
        <v>58</v>
      </c>
      <c r="J14782">
        <v>1</v>
      </c>
      <c r="K14782" s="2" t="s">
        <v>48</v>
      </c>
      <c r="L14782">
        <v>0.13</v>
      </c>
      <c r="M14782">
        <v>159741.5</v>
      </c>
      <c r="N14782">
        <v>4</v>
      </c>
      <c r="O14782" s="2" t="s">
        <v>55</v>
      </c>
      <c r="P14782" s="2" t="s">
        <v>53</v>
      </c>
      <c r="Q14782" s="2" t="s">
        <v>863</v>
      </c>
      <c r="R14782">
        <v>1</v>
      </c>
      <c r="S14782">
        <v>1</v>
      </c>
      <c r="T14782" s="2" t="s">
        <v>81</v>
      </c>
      <c r="U14782" s="2" t="s">
        <v>10966</v>
      </c>
    </row>
    <row r="14783" spans="1:21">
      <c r="A14783">
        <v>61</v>
      </c>
      <c r="B14783" s="2" t="s">
        <v>30</v>
      </c>
      <c r="C14783" s="2" t="s">
        <v>82</v>
      </c>
      <c r="D14783" s="2" t="s">
        <v>22</v>
      </c>
      <c r="E14783">
        <v>69933.399999999994</v>
      </c>
      <c r="F14783">
        <v>729</v>
      </c>
      <c r="G14783">
        <v>23617</v>
      </c>
      <c r="H14783" s="2" t="s">
        <v>33</v>
      </c>
      <c r="I14783" s="2" t="s">
        <v>24</v>
      </c>
      <c r="J14783">
        <v>15</v>
      </c>
      <c r="K14783" s="2" t="s">
        <v>35</v>
      </c>
      <c r="L14783">
        <v>0.41</v>
      </c>
      <c r="M14783">
        <v>221395</v>
      </c>
      <c r="N14783">
        <v>2</v>
      </c>
      <c r="O14783" s="2" t="s">
        <v>10831</v>
      </c>
      <c r="P14783" s="2" t="s">
        <v>53</v>
      </c>
      <c r="Q14783" s="2" t="s">
        <v>402</v>
      </c>
      <c r="R14783">
        <v>1</v>
      </c>
      <c r="S14783">
        <v>2</v>
      </c>
      <c r="T14783" s="2" t="s">
        <v>81</v>
      </c>
      <c r="U14783" s="2" t="s">
        <v>10966</v>
      </c>
    </row>
    <row r="14784" spans="1:21">
      <c r="A14784">
        <v>27</v>
      </c>
      <c r="B14784" s="2" t="s">
        <v>30</v>
      </c>
      <c r="C14784" s="2" t="s">
        <v>82</v>
      </c>
      <c r="D14784" s="2" t="s">
        <v>42</v>
      </c>
      <c r="E14784">
        <v>59293</v>
      </c>
      <c r="F14784">
        <v>632</v>
      </c>
      <c r="G14784">
        <v>27450.01</v>
      </c>
      <c r="H14784" s="2" t="s">
        <v>43</v>
      </c>
      <c r="I14784" s="2" t="s">
        <v>24</v>
      </c>
      <c r="J14784">
        <v>16</v>
      </c>
      <c r="K14784" s="2" t="s">
        <v>59</v>
      </c>
      <c r="L14784">
        <v>0.49</v>
      </c>
      <c r="M14784">
        <v>143903</v>
      </c>
      <c r="N14784">
        <v>0</v>
      </c>
      <c r="O14784" s="2" t="s">
        <v>8286</v>
      </c>
      <c r="P14784" s="2" t="s">
        <v>352</v>
      </c>
      <c r="Q14784" s="2" t="s">
        <v>427</v>
      </c>
      <c r="R14784">
        <v>1</v>
      </c>
      <c r="S14784">
        <v>1</v>
      </c>
      <c r="T14784" s="2" t="s">
        <v>29</v>
      </c>
      <c r="U14784" s="2" t="s">
        <v>10969</v>
      </c>
    </row>
    <row r="14785" spans="1:21">
      <c r="A14785">
        <v>28</v>
      </c>
      <c r="B14785" s="2" t="s">
        <v>40</v>
      </c>
      <c r="C14785" s="2" t="s">
        <v>41</v>
      </c>
      <c r="D14785" s="2" t="s">
        <v>69</v>
      </c>
      <c r="E14785">
        <v>69830</v>
      </c>
      <c r="F14785">
        <v>611</v>
      </c>
      <c r="G14785">
        <v>41271</v>
      </c>
      <c r="H14785" s="2" t="s">
        <v>47</v>
      </c>
      <c r="I14785" s="2" t="s">
        <v>58</v>
      </c>
      <c r="J14785">
        <v>3</v>
      </c>
      <c r="K14785" s="2" t="s">
        <v>25</v>
      </c>
      <c r="L14785">
        <v>0.54</v>
      </c>
      <c r="M14785">
        <v>153780</v>
      </c>
      <c r="N14785">
        <v>3</v>
      </c>
      <c r="O14785" s="2" t="s">
        <v>10832</v>
      </c>
      <c r="P14785" s="2" t="s">
        <v>289</v>
      </c>
      <c r="Q14785" s="2" t="s">
        <v>484</v>
      </c>
      <c r="R14785">
        <v>0</v>
      </c>
      <c r="S14785">
        <v>2</v>
      </c>
      <c r="T14785" s="2" t="s">
        <v>39</v>
      </c>
      <c r="U14785" s="2" t="s">
        <v>10966</v>
      </c>
    </row>
    <row r="14786" spans="1:21">
      <c r="A14786">
        <v>61</v>
      </c>
      <c r="B14786" s="2" t="s">
        <v>20</v>
      </c>
      <c r="C14786" s="2" t="s">
        <v>21</v>
      </c>
      <c r="D14786" s="2" t="s">
        <v>32</v>
      </c>
      <c r="E14786">
        <v>28486</v>
      </c>
      <c r="F14786">
        <v>669</v>
      </c>
      <c r="G14786">
        <v>45132</v>
      </c>
      <c r="H14786" s="2" t="s">
        <v>47</v>
      </c>
      <c r="I14786" s="2" t="s">
        <v>58</v>
      </c>
      <c r="J14786">
        <v>9</v>
      </c>
      <c r="K14786" s="2" t="s">
        <v>48</v>
      </c>
      <c r="L14786">
        <v>0.21</v>
      </c>
      <c r="M14786">
        <v>112994</v>
      </c>
      <c r="N14786">
        <v>2</v>
      </c>
      <c r="O14786" s="2" t="s">
        <v>2587</v>
      </c>
      <c r="P14786" s="2" t="s">
        <v>253</v>
      </c>
      <c r="Q14786" s="2" t="s">
        <v>782</v>
      </c>
      <c r="R14786">
        <v>1</v>
      </c>
      <c r="S14786">
        <v>0</v>
      </c>
      <c r="T14786" s="2" t="s">
        <v>29</v>
      </c>
      <c r="U14786" s="2" t="s">
        <v>10969</v>
      </c>
    </row>
    <row r="14787" spans="1:21">
      <c r="A14787">
        <v>58</v>
      </c>
      <c r="B14787" s="2" t="s">
        <v>30</v>
      </c>
      <c r="C14787" s="2" t="s">
        <v>82</v>
      </c>
      <c r="D14787" s="2" t="s">
        <v>69</v>
      </c>
      <c r="E14787">
        <v>58913</v>
      </c>
      <c r="F14787">
        <v>685</v>
      </c>
      <c r="G14787">
        <v>9176</v>
      </c>
      <c r="H14787" s="2" t="s">
        <v>33</v>
      </c>
      <c r="I14787" s="2" t="s">
        <v>58</v>
      </c>
      <c r="J14787">
        <v>5</v>
      </c>
      <c r="K14787" s="2" t="s">
        <v>35</v>
      </c>
      <c r="L14787">
        <v>0.14000000000000001</v>
      </c>
      <c r="M14787">
        <v>72032</v>
      </c>
      <c r="N14787">
        <v>0</v>
      </c>
      <c r="O14787" s="2" t="s">
        <v>10833</v>
      </c>
      <c r="P14787" s="2" t="s">
        <v>106</v>
      </c>
      <c r="Q14787" s="2" t="s">
        <v>195</v>
      </c>
      <c r="R14787">
        <v>3</v>
      </c>
      <c r="S14787">
        <v>1</v>
      </c>
      <c r="T14787" s="2" t="s">
        <v>81</v>
      </c>
      <c r="U14787" s="2" t="s">
        <v>10966</v>
      </c>
    </row>
    <row r="14788" spans="1:21">
      <c r="A14788">
        <v>27</v>
      </c>
      <c r="B14788" s="2" t="s">
        <v>20</v>
      </c>
      <c r="C14788" s="2" t="s">
        <v>41</v>
      </c>
      <c r="D14788" s="2" t="s">
        <v>42</v>
      </c>
      <c r="E14788">
        <v>103994</v>
      </c>
      <c r="F14788">
        <v>654</v>
      </c>
      <c r="G14788">
        <v>14036</v>
      </c>
      <c r="H14788" s="2" t="s">
        <v>33</v>
      </c>
      <c r="I14788" s="2" t="s">
        <v>58</v>
      </c>
      <c r="J14788">
        <v>3</v>
      </c>
      <c r="K14788" s="2" t="s">
        <v>25</v>
      </c>
      <c r="L14788">
        <v>0.2</v>
      </c>
      <c r="M14788">
        <v>119157</v>
      </c>
      <c r="N14788">
        <v>1</v>
      </c>
      <c r="O14788" s="2" t="s">
        <v>10834</v>
      </c>
      <c r="P14788" s="2" t="s">
        <v>169</v>
      </c>
      <c r="Q14788" s="2" t="s">
        <v>297</v>
      </c>
      <c r="R14788">
        <v>4</v>
      </c>
      <c r="S14788">
        <v>2</v>
      </c>
      <c r="T14788" s="2" t="s">
        <v>39</v>
      </c>
      <c r="U14788" s="2" t="s">
        <v>10966</v>
      </c>
    </row>
    <row r="14789" spans="1:21">
      <c r="A14789">
        <v>44</v>
      </c>
      <c r="B14789" s="2" t="s">
        <v>20</v>
      </c>
      <c r="C14789" s="2" t="s">
        <v>31</v>
      </c>
      <c r="D14789" s="2" t="s">
        <v>42</v>
      </c>
      <c r="E14789">
        <v>69933.399999999994</v>
      </c>
      <c r="F14789">
        <v>740</v>
      </c>
      <c r="G14789">
        <v>15230</v>
      </c>
      <c r="H14789" s="2" t="s">
        <v>33</v>
      </c>
      <c r="I14789" s="2" t="s">
        <v>58</v>
      </c>
      <c r="J14789">
        <v>19</v>
      </c>
      <c r="K14789" s="2" t="s">
        <v>25</v>
      </c>
      <c r="L14789">
        <v>0.26</v>
      </c>
      <c r="M14789">
        <v>260995</v>
      </c>
      <c r="N14789">
        <v>3</v>
      </c>
      <c r="O14789" s="2" t="s">
        <v>2577</v>
      </c>
      <c r="P14789" s="2" t="s">
        <v>207</v>
      </c>
      <c r="Q14789" s="2" t="s">
        <v>502</v>
      </c>
      <c r="R14789">
        <v>1</v>
      </c>
      <c r="S14789">
        <v>1</v>
      </c>
      <c r="T14789" s="2" t="s">
        <v>39</v>
      </c>
      <c r="U14789" s="2" t="s">
        <v>10971</v>
      </c>
    </row>
    <row r="14790" spans="1:21">
      <c r="A14790">
        <v>56</v>
      </c>
      <c r="B14790" s="2" t="s">
        <v>20</v>
      </c>
      <c r="C14790" s="2" t="s">
        <v>41</v>
      </c>
      <c r="D14790" s="2" t="s">
        <v>22</v>
      </c>
      <c r="E14790">
        <v>58655</v>
      </c>
      <c r="F14790">
        <v>775</v>
      </c>
      <c r="G14790">
        <v>11538</v>
      </c>
      <c r="H14790" s="2" t="s">
        <v>43</v>
      </c>
      <c r="I14790" s="2" t="s">
        <v>24</v>
      </c>
      <c r="J14790">
        <v>10</v>
      </c>
      <c r="K14790" s="2" t="s">
        <v>25</v>
      </c>
      <c r="L14790">
        <v>0.25</v>
      </c>
      <c r="M14790">
        <v>257735</v>
      </c>
      <c r="N14790">
        <v>0</v>
      </c>
      <c r="O14790" s="2" t="s">
        <v>7367</v>
      </c>
      <c r="P14790" s="2" t="s">
        <v>163</v>
      </c>
      <c r="Q14790" s="2" t="s">
        <v>1073</v>
      </c>
      <c r="R14790">
        <v>2</v>
      </c>
      <c r="S14790">
        <v>2</v>
      </c>
      <c r="T14790" s="2" t="s">
        <v>29</v>
      </c>
      <c r="U14790" s="2" t="s">
        <v>10967</v>
      </c>
    </row>
    <row r="14791" spans="1:21">
      <c r="A14791">
        <v>42</v>
      </c>
      <c r="B14791" s="2" t="s">
        <v>20</v>
      </c>
      <c r="C14791" s="2" t="s">
        <v>82</v>
      </c>
      <c r="D14791" s="2" t="s">
        <v>32</v>
      </c>
      <c r="E14791">
        <v>54314</v>
      </c>
      <c r="F14791">
        <v>629</v>
      </c>
      <c r="G14791">
        <v>6188</v>
      </c>
      <c r="H14791" s="2" t="s">
        <v>33</v>
      </c>
      <c r="I14791" s="2" t="s">
        <v>24</v>
      </c>
      <c r="J14791">
        <v>5</v>
      </c>
      <c r="K14791" s="2" t="s">
        <v>35</v>
      </c>
      <c r="L14791">
        <v>0.28999999999999998</v>
      </c>
      <c r="M14791">
        <v>93901</v>
      </c>
      <c r="N14791">
        <v>1</v>
      </c>
      <c r="O14791" s="2" t="s">
        <v>10835</v>
      </c>
      <c r="P14791" s="2" t="s">
        <v>234</v>
      </c>
      <c r="Q14791" s="2" t="s">
        <v>1112</v>
      </c>
      <c r="R14791">
        <v>3</v>
      </c>
      <c r="S14791">
        <v>0</v>
      </c>
      <c r="T14791" s="2" t="s">
        <v>29</v>
      </c>
      <c r="U14791" s="2" t="s">
        <v>10966</v>
      </c>
    </row>
    <row r="14792" spans="1:21">
      <c r="A14792">
        <v>30</v>
      </c>
      <c r="B14792" s="2" t="s">
        <v>20</v>
      </c>
      <c r="C14792" s="2" t="s">
        <v>41</v>
      </c>
      <c r="D14792" s="2" t="s">
        <v>42</v>
      </c>
      <c r="E14792">
        <v>37839</v>
      </c>
      <c r="F14792">
        <v>795</v>
      </c>
      <c r="G14792">
        <v>6625</v>
      </c>
      <c r="H14792" s="2" t="s">
        <v>23</v>
      </c>
      <c r="I14792" s="2" t="s">
        <v>24</v>
      </c>
      <c r="J14792">
        <v>8</v>
      </c>
      <c r="K14792" s="2" t="s">
        <v>35</v>
      </c>
      <c r="L14792">
        <v>0.53</v>
      </c>
      <c r="M14792">
        <v>99793</v>
      </c>
      <c r="N14792">
        <v>1</v>
      </c>
      <c r="O14792" s="2" t="s">
        <v>10836</v>
      </c>
      <c r="P14792" s="2" t="s">
        <v>337</v>
      </c>
      <c r="Q14792" s="2" t="s">
        <v>148</v>
      </c>
      <c r="R14792">
        <v>2</v>
      </c>
      <c r="S14792">
        <v>1</v>
      </c>
      <c r="T14792" s="2" t="s">
        <v>29</v>
      </c>
      <c r="U14792" s="2" t="s">
        <v>10966</v>
      </c>
    </row>
    <row r="14793" spans="1:21">
      <c r="A14793">
        <v>52</v>
      </c>
      <c r="B14793" s="2" t="s">
        <v>30</v>
      </c>
      <c r="C14793" s="2" t="s">
        <v>31</v>
      </c>
      <c r="D14793" s="2" t="s">
        <v>69</v>
      </c>
      <c r="E14793">
        <v>56212</v>
      </c>
      <c r="F14793">
        <v>699</v>
      </c>
      <c r="G14793">
        <v>13526</v>
      </c>
      <c r="H14793" s="2" t="s">
        <v>43</v>
      </c>
      <c r="I14793" s="2" t="s">
        <v>58</v>
      </c>
      <c r="J14793">
        <v>18</v>
      </c>
      <c r="K14793" s="2" t="s">
        <v>25</v>
      </c>
      <c r="L14793">
        <v>0.27</v>
      </c>
      <c r="M14793">
        <v>159741.5</v>
      </c>
      <c r="N14793">
        <v>2</v>
      </c>
      <c r="O14793" s="2" t="s">
        <v>3873</v>
      </c>
      <c r="P14793" s="2" t="s">
        <v>169</v>
      </c>
      <c r="Q14793" s="2" t="s">
        <v>75</v>
      </c>
      <c r="R14793">
        <v>2</v>
      </c>
      <c r="S14793">
        <v>2</v>
      </c>
      <c r="T14793" s="2" t="s">
        <v>29</v>
      </c>
      <c r="U14793" s="2" t="s">
        <v>10966</v>
      </c>
    </row>
    <row r="14794" spans="1:21">
      <c r="A14794">
        <v>56</v>
      </c>
      <c r="B14794" s="2" t="s">
        <v>30</v>
      </c>
      <c r="C14794" s="2" t="s">
        <v>41</v>
      </c>
      <c r="D14794" s="2" t="s">
        <v>22</v>
      </c>
      <c r="E14794">
        <v>49550</v>
      </c>
      <c r="F14794">
        <v>769</v>
      </c>
      <c r="G14794">
        <v>27450.01</v>
      </c>
      <c r="H14794" s="2" t="s">
        <v>47</v>
      </c>
      <c r="I14794" s="2" t="s">
        <v>58</v>
      </c>
      <c r="J14794">
        <v>5</v>
      </c>
      <c r="K14794" s="2" t="s">
        <v>59</v>
      </c>
      <c r="L14794">
        <v>0.43</v>
      </c>
      <c r="M14794">
        <v>294562</v>
      </c>
      <c r="N14794">
        <v>2</v>
      </c>
      <c r="O14794" s="2" t="s">
        <v>4101</v>
      </c>
      <c r="P14794" s="2" t="s">
        <v>179</v>
      </c>
      <c r="Q14794" s="2" t="s">
        <v>1397</v>
      </c>
      <c r="R14794">
        <v>1</v>
      </c>
      <c r="S14794">
        <v>2</v>
      </c>
      <c r="T14794" s="2" t="s">
        <v>29</v>
      </c>
      <c r="U14794" s="2" t="s">
        <v>10967</v>
      </c>
    </row>
    <row r="14795" spans="1:21">
      <c r="A14795">
        <v>66</v>
      </c>
      <c r="B14795" s="2" t="s">
        <v>20</v>
      </c>
      <c r="C14795" s="2" t="s">
        <v>31</v>
      </c>
      <c r="D14795" s="2" t="s">
        <v>69</v>
      </c>
      <c r="E14795">
        <v>119158</v>
      </c>
      <c r="F14795">
        <v>615</v>
      </c>
      <c r="G14795">
        <v>34704</v>
      </c>
      <c r="H14795" s="2" t="s">
        <v>33</v>
      </c>
      <c r="I14795" s="2" t="s">
        <v>34</v>
      </c>
      <c r="J14795">
        <v>15</v>
      </c>
      <c r="K14795" s="2" t="s">
        <v>35</v>
      </c>
      <c r="L14795">
        <v>0.13</v>
      </c>
      <c r="M14795">
        <v>66896</v>
      </c>
      <c r="N14795">
        <v>2</v>
      </c>
      <c r="O14795" s="2" t="s">
        <v>3642</v>
      </c>
      <c r="P14795" s="2" t="s">
        <v>124</v>
      </c>
      <c r="Q14795" s="2" t="s">
        <v>589</v>
      </c>
      <c r="R14795">
        <v>1</v>
      </c>
      <c r="S14795">
        <v>2</v>
      </c>
      <c r="T14795" s="2" t="s">
        <v>39</v>
      </c>
      <c r="U14795" s="2" t="s">
        <v>10966</v>
      </c>
    </row>
    <row r="14796" spans="1:21">
      <c r="A14796">
        <v>25</v>
      </c>
      <c r="B14796" s="2" t="s">
        <v>30</v>
      </c>
      <c r="C14796" s="2" t="s">
        <v>31</v>
      </c>
      <c r="D14796" s="2" t="s">
        <v>42</v>
      </c>
      <c r="E14796">
        <v>119790</v>
      </c>
      <c r="F14796">
        <v>707</v>
      </c>
      <c r="G14796">
        <v>27093</v>
      </c>
      <c r="H14796" s="2" t="s">
        <v>23</v>
      </c>
      <c r="I14796" s="2" t="s">
        <v>34</v>
      </c>
      <c r="J14796">
        <v>1</v>
      </c>
      <c r="K14796" s="2" t="s">
        <v>25</v>
      </c>
      <c r="L14796">
        <v>0.56999999999999995</v>
      </c>
      <c r="M14796">
        <v>236010</v>
      </c>
      <c r="N14796">
        <v>4</v>
      </c>
      <c r="O14796" s="2" t="s">
        <v>3250</v>
      </c>
      <c r="P14796" s="2" t="s">
        <v>197</v>
      </c>
      <c r="Q14796" s="2" t="s">
        <v>490</v>
      </c>
      <c r="R14796">
        <v>0</v>
      </c>
      <c r="S14796">
        <v>2</v>
      </c>
      <c r="T14796" s="2" t="s">
        <v>29</v>
      </c>
      <c r="U14796" s="2" t="s">
        <v>10967</v>
      </c>
    </row>
    <row r="14797" spans="1:21">
      <c r="A14797">
        <v>18</v>
      </c>
      <c r="B14797" s="2" t="s">
        <v>40</v>
      </c>
      <c r="C14797" s="2" t="s">
        <v>82</v>
      </c>
      <c r="D14797" s="2" t="s">
        <v>42</v>
      </c>
      <c r="E14797">
        <v>105180</v>
      </c>
      <c r="F14797">
        <v>706</v>
      </c>
      <c r="G14797">
        <v>44368</v>
      </c>
      <c r="H14797" s="2" t="s">
        <v>23</v>
      </c>
      <c r="I14797" s="2" t="s">
        <v>58</v>
      </c>
      <c r="J14797">
        <v>11</v>
      </c>
      <c r="K14797" s="2" t="s">
        <v>59</v>
      </c>
      <c r="L14797">
        <v>0.24</v>
      </c>
      <c r="M14797">
        <v>159741.5</v>
      </c>
      <c r="N14797">
        <v>1</v>
      </c>
      <c r="O14797" s="2" t="s">
        <v>3939</v>
      </c>
      <c r="P14797" s="2" t="s">
        <v>234</v>
      </c>
      <c r="Q14797" s="2" t="s">
        <v>568</v>
      </c>
      <c r="R14797">
        <v>0</v>
      </c>
      <c r="S14797">
        <v>2</v>
      </c>
      <c r="T14797" s="2" t="s">
        <v>29</v>
      </c>
      <c r="U14797" s="2" t="s">
        <v>10970</v>
      </c>
    </row>
    <row r="14798" spans="1:21">
      <c r="A14798">
        <v>39</v>
      </c>
      <c r="B14798" s="2" t="s">
        <v>30</v>
      </c>
      <c r="C14798" s="2" t="s">
        <v>41</v>
      </c>
      <c r="D14798" s="2" t="s">
        <v>32</v>
      </c>
      <c r="E14798">
        <v>116384</v>
      </c>
      <c r="F14798">
        <v>723</v>
      </c>
      <c r="G14798">
        <v>15208</v>
      </c>
      <c r="H14798" s="2" t="s">
        <v>43</v>
      </c>
      <c r="I14798" s="2" t="s">
        <v>34</v>
      </c>
      <c r="J14798">
        <v>16</v>
      </c>
      <c r="K14798" s="2" t="s">
        <v>59</v>
      </c>
      <c r="L14798">
        <v>0.41</v>
      </c>
      <c r="M14798">
        <v>240112</v>
      </c>
      <c r="N14798">
        <v>2</v>
      </c>
      <c r="O14798" s="2" t="s">
        <v>3260</v>
      </c>
      <c r="P14798" s="2" t="s">
        <v>239</v>
      </c>
      <c r="Q14798" s="2" t="s">
        <v>397</v>
      </c>
      <c r="R14798">
        <v>2</v>
      </c>
      <c r="S14798">
        <v>0</v>
      </c>
      <c r="T14798" s="2" t="s">
        <v>29</v>
      </c>
      <c r="U14798" s="2" t="s">
        <v>10969</v>
      </c>
    </row>
    <row r="14799" spans="1:21">
      <c r="A14799">
        <v>61</v>
      </c>
      <c r="B14799" s="2" t="s">
        <v>20</v>
      </c>
      <c r="C14799" s="2" t="s">
        <v>31</v>
      </c>
      <c r="D14799" s="2" t="s">
        <v>22</v>
      </c>
      <c r="E14799">
        <v>110216</v>
      </c>
      <c r="F14799">
        <v>711</v>
      </c>
      <c r="G14799">
        <v>47211</v>
      </c>
      <c r="H14799" s="2" t="s">
        <v>43</v>
      </c>
      <c r="I14799" s="2" t="s">
        <v>58</v>
      </c>
      <c r="J14799">
        <v>9</v>
      </c>
      <c r="K14799" s="2" t="s">
        <v>35</v>
      </c>
      <c r="L14799">
        <v>0.45</v>
      </c>
      <c r="M14799">
        <v>45880</v>
      </c>
      <c r="N14799">
        <v>1</v>
      </c>
      <c r="O14799" s="2" t="s">
        <v>4673</v>
      </c>
      <c r="P14799" s="2" t="s">
        <v>104</v>
      </c>
      <c r="Q14799" s="2" t="s">
        <v>148</v>
      </c>
      <c r="R14799">
        <v>3</v>
      </c>
      <c r="S14799">
        <v>2</v>
      </c>
      <c r="T14799" s="2" t="s">
        <v>29</v>
      </c>
      <c r="U14799" s="2" t="s">
        <v>10966</v>
      </c>
    </row>
    <row r="14800" spans="1:21">
      <c r="A14800">
        <v>34</v>
      </c>
      <c r="B14800" s="2" t="s">
        <v>40</v>
      </c>
      <c r="C14800" s="2" t="s">
        <v>41</v>
      </c>
      <c r="D14800" s="2" t="s">
        <v>22</v>
      </c>
      <c r="E14800">
        <v>47912</v>
      </c>
      <c r="F14800">
        <v>750</v>
      </c>
      <c r="G14800">
        <v>47213</v>
      </c>
      <c r="H14800" s="2" t="s">
        <v>23</v>
      </c>
      <c r="I14800" s="2" t="s">
        <v>24</v>
      </c>
      <c r="J14800">
        <v>14</v>
      </c>
      <c r="K14800" s="2" t="s">
        <v>35</v>
      </c>
      <c r="L14800">
        <v>0.38</v>
      </c>
      <c r="M14800">
        <v>40365</v>
      </c>
      <c r="N14800">
        <v>4</v>
      </c>
      <c r="O14800" s="2" t="s">
        <v>10837</v>
      </c>
      <c r="P14800" s="2" t="s">
        <v>197</v>
      </c>
      <c r="Q14800" s="2" t="s">
        <v>407</v>
      </c>
      <c r="R14800">
        <v>2</v>
      </c>
      <c r="S14800">
        <v>0</v>
      </c>
      <c r="T14800" s="2" t="s">
        <v>29</v>
      </c>
      <c r="U14800" s="2" t="s">
        <v>10967</v>
      </c>
    </row>
    <row r="14801" spans="1:21">
      <c r="A14801">
        <v>43</v>
      </c>
      <c r="B14801" s="2" t="s">
        <v>30</v>
      </c>
      <c r="C14801" s="2" t="s">
        <v>41</v>
      </c>
      <c r="D14801" s="2" t="s">
        <v>69</v>
      </c>
      <c r="E14801">
        <v>77172</v>
      </c>
      <c r="F14801">
        <v>636</v>
      </c>
      <c r="G14801">
        <v>37921</v>
      </c>
      <c r="H14801" s="2" t="s">
        <v>33</v>
      </c>
      <c r="I14801" s="2" t="s">
        <v>58</v>
      </c>
      <c r="J14801">
        <v>4</v>
      </c>
      <c r="K14801" s="2" t="s">
        <v>59</v>
      </c>
      <c r="L14801">
        <v>0.28000000000000003</v>
      </c>
      <c r="M14801">
        <v>95457</v>
      </c>
      <c r="N14801">
        <v>4</v>
      </c>
      <c r="O14801" s="2" t="s">
        <v>10838</v>
      </c>
      <c r="P14801" s="2" t="s">
        <v>337</v>
      </c>
      <c r="Q14801" s="2" t="s">
        <v>350</v>
      </c>
      <c r="R14801">
        <v>2</v>
      </c>
      <c r="S14801">
        <v>2</v>
      </c>
      <c r="T14801" s="2" t="s">
        <v>39</v>
      </c>
      <c r="U14801" s="2" t="s">
        <v>10966</v>
      </c>
    </row>
    <row r="14802" spans="1:21">
      <c r="A14802">
        <v>49</v>
      </c>
      <c r="B14802" s="2" t="s">
        <v>20</v>
      </c>
      <c r="C14802" s="2" t="s">
        <v>31</v>
      </c>
      <c r="D14802" s="2" t="s">
        <v>22</v>
      </c>
      <c r="E14802">
        <v>83008</v>
      </c>
      <c r="F14802">
        <v>699</v>
      </c>
      <c r="G14802">
        <v>36825</v>
      </c>
      <c r="H14802" s="2" t="s">
        <v>47</v>
      </c>
      <c r="I14802" s="2" t="s">
        <v>34</v>
      </c>
      <c r="J14802">
        <v>1</v>
      </c>
      <c r="K14802" s="2" t="s">
        <v>25</v>
      </c>
      <c r="L14802">
        <v>0.38</v>
      </c>
      <c r="M14802">
        <v>81382</v>
      </c>
      <c r="N14802">
        <v>3</v>
      </c>
      <c r="O14802" s="2" t="s">
        <v>10839</v>
      </c>
      <c r="P14802" s="2" t="s">
        <v>37</v>
      </c>
      <c r="Q14802" s="2" t="s">
        <v>433</v>
      </c>
      <c r="R14802">
        <v>3</v>
      </c>
      <c r="S14802">
        <v>0</v>
      </c>
      <c r="T14802" s="2" t="s">
        <v>39</v>
      </c>
      <c r="U14802" s="2" t="s">
        <v>10966</v>
      </c>
    </row>
    <row r="14803" spans="1:21">
      <c r="A14803">
        <v>64</v>
      </c>
      <c r="B14803" s="2" t="s">
        <v>30</v>
      </c>
      <c r="C14803" s="2" t="s">
        <v>82</v>
      </c>
      <c r="D14803" s="2" t="s">
        <v>32</v>
      </c>
      <c r="E14803">
        <v>20254</v>
      </c>
      <c r="F14803">
        <v>785</v>
      </c>
      <c r="G14803">
        <v>23834</v>
      </c>
      <c r="H14803" s="2" t="s">
        <v>23</v>
      </c>
      <c r="I14803" s="2" t="s">
        <v>24</v>
      </c>
      <c r="J14803">
        <v>18</v>
      </c>
      <c r="K14803" s="2" t="s">
        <v>59</v>
      </c>
      <c r="L14803">
        <v>0.31</v>
      </c>
      <c r="M14803">
        <v>161948</v>
      </c>
      <c r="N14803">
        <v>4</v>
      </c>
      <c r="O14803" s="2" t="s">
        <v>10840</v>
      </c>
      <c r="P14803" s="2" t="s">
        <v>90</v>
      </c>
      <c r="Q14803" s="2" t="s">
        <v>240</v>
      </c>
      <c r="R14803">
        <v>2</v>
      </c>
      <c r="S14803">
        <v>1</v>
      </c>
      <c r="T14803" s="2" t="s">
        <v>39</v>
      </c>
      <c r="U14803" s="2" t="s">
        <v>10969</v>
      </c>
    </row>
    <row r="14804" spans="1:21">
      <c r="A14804">
        <v>36</v>
      </c>
      <c r="B14804" s="2" t="s">
        <v>20</v>
      </c>
      <c r="C14804" s="2" t="s">
        <v>31</v>
      </c>
      <c r="D14804" s="2" t="s">
        <v>32</v>
      </c>
      <c r="E14804">
        <v>61401</v>
      </c>
      <c r="F14804">
        <v>712</v>
      </c>
      <c r="G14804">
        <v>8109</v>
      </c>
      <c r="H14804" s="2" t="s">
        <v>43</v>
      </c>
      <c r="I14804" s="2" t="s">
        <v>34</v>
      </c>
      <c r="J14804">
        <v>2</v>
      </c>
      <c r="K14804" s="2" t="s">
        <v>48</v>
      </c>
      <c r="L14804">
        <v>0.24</v>
      </c>
      <c r="M14804">
        <v>160049</v>
      </c>
      <c r="N14804">
        <v>2</v>
      </c>
      <c r="O14804" s="2" t="s">
        <v>10841</v>
      </c>
      <c r="P14804" s="2" t="s">
        <v>308</v>
      </c>
      <c r="Q14804" s="2" t="s">
        <v>96</v>
      </c>
      <c r="R14804">
        <v>4</v>
      </c>
      <c r="S14804">
        <v>0</v>
      </c>
      <c r="T14804" s="2" t="s">
        <v>29</v>
      </c>
      <c r="U14804" s="2" t="s">
        <v>10966</v>
      </c>
    </row>
    <row r="14805" spans="1:21">
      <c r="A14805">
        <v>29</v>
      </c>
      <c r="B14805" s="2" t="s">
        <v>40</v>
      </c>
      <c r="C14805" s="2" t="s">
        <v>82</v>
      </c>
      <c r="D14805" s="2" t="s">
        <v>32</v>
      </c>
      <c r="E14805">
        <v>65440</v>
      </c>
      <c r="F14805">
        <v>682</v>
      </c>
      <c r="G14805">
        <v>43010</v>
      </c>
      <c r="H14805" s="2" t="s">
        <v>47</v>
      </c>
      <c r="I14805" s="2" t="s">
        <v>34</v>
      </c>
      <c r="J14805">
        <v>0</v>
      </c>
      <c r="K14805" s="2" t="s">
        <v>59</v>
      </c>
      <c r="L14805">
        <v>0.13</v>
      </c>
      <c r="M14805">
        <v>156659</v>
      </c>
      <c r="N14805">
        <v>0</v>
      </c>
      <c r="O14805" s="2" t="s">
        <v>6010</v>
      </c>
      <c r="P14805" s="2" t="s">
        <v>202</v>
      </c>
      <c r="Q14805" s="2" t="s">
        <v>177</v>
      </c>
      <c r="R14805">
        <v>1</v>
      </c>
      <c r="S14805">
        <v>2</v>
      </c>
      <c r="T14805" s="2" t="s">
        <v>81</v>
      </c>
      <c r="U14805" s="2" t="s">
        <v>10966</v>
      </c>
    </row>
    <row r="14806" spans="1:21">
      <c r="A14806">
        <v>64</v>
      </c>
      <c r="B14806" s="2" t="s">
        <v>40</v>
      </c>
      <c r="C14806" s="2" t="s">
        <v>21</v>
      </c>
      <c r="D14806" s="2" t="s">
        <v>69</v>
      </c>
      <c r="E14806">
        <v>96310</v>
      </c>
      <c r="F14806">
        <v>768</v>
      </c>
      <c r="G14806">
        <v>31273</v>
      </c>
      <c r="H14806" s="2" t="s">
        <v>43</v>
      </c>
      <c r="I14806" s="2" t="s">
        <v>58</v>
      </c>
      <c r="J14806">
        <v>16</v>
      </c>
      <c r="K14806" s="2" t="s">
        <v>35</v>
      </c>
      <c r="L14806">
        <v>0.3</v>
      </c>
      <c r="M14806">
        <v>89193</v>
      </c>
      <c r="N14806">
        <v>3</v>
      </c>
      <c r="O14806" s="2" t="s">
        <v>4866</v>
      </c>
      <c r="P14806" s="2" t="s">
        <v>71</v>
      </c>
      <c r="Q14806" s="2" t="s">
        <v>369</v>
      </c>
      <c r="R14806">
        <v>3</v>
      </c>
      <c r="S14806">
        <v>2</v>
      </c>
      <c r="T14806" s="2" t="s">
        <v>29</v>
      </c>
      <c r="U14806" s="2" t="s">
        <v>10966</v>
      </c>
    </row>
    <row r="14807" spans="1:21">
      <c r="A14807">
        <v>20</v>
      </c>
      <c r="B14807" s="2" t="s">
        <v>40</v>
      </c>
      <c r="C14807" s="2" t="s">
        <v>82</v>
      </c>
      <c r="D14807" s="2" t="s">
        <v>69</v>
      </c>
      <c r="E14807">
        <v>52664</v>
      </c>
      <c r="F14807">
        <v>699</v>
      </c>
      <c r="G14807">
        <v>32922</v>
      </c>
      <c r="H14807" s="2" t="s">
        <v>47</v>
      </c>
      <c r="I14807" s="2" t="s">
        <v>34</v>
      </c>
      <c r="J14807">
        <v>5</v>
      </c>
      <c r="K14807" s="2" t="s">
        <v>25</v>
      </c>
      <c r="L14807">
        <v>0.2</v>
      </c>
      <c r="M14807">
        <v>33117</v>
      </c>
      <c r="N14807">
        <v>4</v>
      </c>
      <c r="O14807" s="2" t="s">
        <v>10842</v>
      </c>
      <c r="P14807" s="2" t="s">
        <v>111</v>
      </c>
      <c r="Q14807" s="2" t="s">
        <v>167</v>
      </c>
      <c r="R14807">
        <v>0</v>
      </c>
      <c r="S14807">
        <v>2</v>
      </c>
      <c r="T14807" s="2" t="s">
        <v>29</v>
      </c>
      <c r="U14807" s="2" t="s">
        <v>10967</v>
      </c>
    </row>
    <row r="14808" spans="1:21">
      <c r="A14808">
        <v>59</v>
      </c>
      <c r="B14808" s="2" t="s">
        <v>30</v>
      </c>
      <c r="C14808" s="2" t="s">
        <v>82</v>
      </c>
      <c r="D14808" s="2" t="s">
        <v>22</v>
      </c>
      <c r="E14808">
        <v>97972</v>
      </c>
      <c r="F14808">
        <v>760</v>
      </c>
      <c r="G14808">
        <v>36310</v>
      </c>
      <c r="H14808" s="2" t="s">
        <v>43</v>
      </c>
      <c r="I14808" s="2" t="s">
        <v>34</v>
      </c>
      <c r="J14808">
        <v>11</v>
      </c>
      <c r="K14808" s="2" t="s">
        <v>25</v>
      </c>
      <c r="L14808">
        <v>0.2</v>
      </c>
      <c r="M14808">
        <v>245936</v>
      </c>
      <c r="N14808">
        <v>2</v>
      </c>
      <c r="O14808" s="2" t="s">
        <v>5160</v>
      </c>
      <c r="P14808" s="2" t="s">
        <v>423</v>
      </c>
      <c r="Q14808" s="2" t="s">
        <v>589</v>
      </c>
      <c r="R14808">
        <v>0</v>
      </c>
      <c r="S14808">
        <v>2</v>
      </c>
      <c r="T14808" s="2" t="s">
        <v>39</v>
      </c>
      <c r="U14808" s="2" t="s">
        <v>10966</v>
      </c>
    </row>
    <row r="14809" spans="1:21">
      <c r="A14809">
        <v>53</v>
      </c>
      <c r="B14809" s="2" t="s">
        <v>30</v>
      </c>
      <c r="C14809" s="2" t="s">
        <v>82</v>
      </c>
      <c r="D14809" s="2" t="s">
        <v>42</v>
      </c>
      <c r="E14809">
        <v>38615</v>
      </c>
      <c r="F14809">
        <v>726</v>
      </c>
      <c r="G14809">
        <v>49396</v>
      </c>
      <c r="H14809" s="2" t="s">
        <v>47</v>
      </c>
      <c r="I14809" s="2" t="s">
        <v>34</v>
      </c>
      <c r="J14809">
        <v>6</v>
      </c>
      <c r="K14809" s="2" t="s">
        <v>25</v>
      </c>
      <c r="L14809">
        <v>0.4</v>
      </c>
      <c r="M14809">
        <v>129150</v>
      </c>
      <c r="N14809">
        <v>3</v>
      </c>
      <c r="O14809" s="2" t="s">
        <v>1636</v>
      </c>
      <c r="P14809" s="2" t="s">
        <v>137</v>
      </c>
      <c r="Q14809" s="2" t="s">
        <v>145</v>
      </c>
      <c r="R14809">
        <v>3</v>
      </c>
      <c r="S14809">
        <v>0</v>
      </c>
      <c r="T14809" s="2" t="s">
        <v>29</v>
      </c>
      <c r="U14809" s="2" t="s">
        <v>10966</v>
      </c>
    </row>
    <row r="14810" spans="1:21">
      <c r="A14810">
        <v>27</v>
      </c>
      <c r="B14810" s="2" t="s">
        <v>40</v>
      </c>
      <c r="C14810" s="2" t="s">
        <v>82</v>
      </c>
      <c r="D14810" s="2" t="s">
        <v>42</v>
      </c>
      <c r="E14810">
        <v>69933.399999999994</v>
      </c>
      <c r="F14810">
        <v>699</v>
      </c>
      <c r="G14810">
        <v>44559</v>
      </c>
      <c r="H14810" s="2" t="s">
        <v>23</v>
      </c>
      <c r="I14810" s="2" t="s">
        <v>34</v>
      </c>
      <c r="J14810">
        <v>8</v>
      </c>
      <c r="K14810" s="2" t="s">
        <v>48</v>
      </c>
      <c r="L14810">
        <v>0.14000000000000001</v>
      </c>
      <c r="M14810">
        <v>151786</v>
      </c>
      <c r="N14810">
        <v>2</v>
      </c>
      <c r="O14810" s="2" t="s">
        <v>10843</v>
      </c>
      <c r="P14810" s="2" t="s">
        <v>79</v>
      </c>
      <c r="Q14810" s="2" t="s">
        <v>616</v>
      </c>
      <c r="R14810">
        <v>4</v>
      </c>
      <c r="S14810">
        <v>0</v>
      </c>
      <c r="T14810" s="2" t="s">
        <v>29</v>
      </c>
      <c r="U14810" s="2" t="s">
        <v>10966</v>
      </c>
    </row>
    <row r="14811" spans="1:21">
      <c r="A14811">
        <v>41</v>
      </c>
      <c r="B14811" s="2" t="s">
        <v>20</v>
      </c>
      <c r="C14811" s="2" t="s">
        <v>31</v>
      </c>
      <c r="D14811" s="2" t="s">
        <v>42</v>
      </c>
      <c r="E14811">
        <v>37916</v>
      </c>
      <c r="F14811">
        <v>716</v>
      </c>
      <c r="G14811">
        <v>11458</v>
      </c>
      <c r="H14811" s="2" t="s">
        <v>47</v>
      </c>
      <c r="I14811" s="2" t="s">
        <v>58</v>
      </c>
      <c r="J14811">
        <v>0</v>
      </c>
      <c r="K14811" s="2" t="s">
        <v>48</v>
      </c>
      <c r="L14811">
        <v>0.45</v>
      </c>
      <c r="M14811">
        <v>212673</v>
      </c>
      <c r="N14811">
        <v>4</v>
      </c>
      <c r="O14811" s="2" t="s">
        <v>10844</v>
      </c>
      <c r="P14811" s="2" t="s">
        <v>71</v>
      </c>
      <c r="Q14811" s="2" t="s">
        <v>928</v>
      </c>
      <c r="R14811">
        <v>3</v>
      </c>
      <c r="S14811">
        <v>2</v>
      </c>
      <c r="T14811" s="2" t="s">
        <v>39</v>
      </c>
      <c r="U14811" s="2" t="s">
        <v>10966</v>
      </c>
    </row>
    <row r="14812" spans="1:21">
      <c r="A14812">
        <v>41</v>
      </c>
      <c r="B14812" s="2" t="s">
        <v>30</v>
      </c>
      <c r="C14812" s="2" t="s">
        <v>21</v>
      </c>
      <c r="D14812" s="2" t="s">
        <v>69</v>
      </c>
      <c r="E14812">
        <v>107943</v>
      </c>
      <c r="F14812">
        <v>614</v>
      </c>
      <c r="G14812">
        <v>14574</v>
      </c>
      <c r="H14812" s="2" t="s">
        <v>33</v>
      </c>
      <c r="I14812" s="2" t="s">
        <v>34</v>
      </c>
      <c r="J14812">
        <v>2</v>
      </c>
      <c r="K14812" s="2" t="s">
        <v>35</v>
      </c>
      <c r="L14812">
        <v>0.15</v>
      </c>
      <c r="M14812">
        <v>159741.5</v>
      </c>
      <c r="N14812">
        <v>4</v>
      </c>
      <c r="O14812" s="2" t="s">
        <v>10845</v>
      </c>
      <c r="P14812" s="2" t="s">
        <v>90</v>
      </c>
      <c r="Q14812" s="2" t="s">
        <v>159</v>
      </c>
      <c r="R14812">
        <v>1</v>
      </c>
      <c r="S14812">
        <v>2</v>
      </c>
      <c r="T14812" s="2" t="s">
        <v>29</v>
      </c>
      <c r="U14812" s="2" t="s">
        <v>10966</v>
      </c>
    </row>
    <row r="14813" spans="1:21">
      <c r="A14813">
        <v>58</v>
      </c>
      <c r="B14813" s="2" t="s">
        <v>20</v>
      </c>
      <c r="C14813" s="2" t="s">
        <v>41</v>
      </c>
      <c r="D14813" s="2" t="s">
        <v>22</v>
      </c>
      <c r="E14813">
        <v>69933.399999999994</v>
      </c>
      <c r="F14813">
        <v>779</v>
      </c>
      <c r="G14813">
        <v>27450.01</v>
      </c>
      <c r="H14813" s="2" t="s">
        <v>47</v>
      </c>
      <c r="I14813" s="2" t="s">
        <v>58</v>
      </c>
      <c r="J14813">
        <v>4</v>
      </c>
      <c r="K14813" s="2" t="s">
        <v>59</v>
      </c>
      <c r="L14813">
        <v>0.12</v>
      </c>
      <c r="M14813">
        <v>159741.5</v>
      </c>
      <c r="N14813">
        <v>2</v>
      </c>
      <c r="O14813" s="2" t="s">
        <v>10846</v>
      </c>
      <c r="P14813" s="2" t="s">
        <v>132</v>
      </c>
      <c r="Q14813" s="2" t="s">
        <v>407</v>
      </c>
      <c r="R14813">
        <v>2</v>
      </c>
      <c r="S14813">
        <v>1</v>
      </c>
      <c r="T14813" s="2" t="s">
        <v>29</v>
      </c>
      <c r="U14813" s="2" t="s">
        <v>10967</v>
      </c>
    </row>
    <row r="14814" spans="1:21">
      <c r="A14814">
        <v>24</v>
      </c>
      <c r="B14814" s="2" t="s">
        <v>40</v>
      </c>
      <c r="C14814" s="2" t="s">
        <v>31</v>
      </c>
      <c r="D14814" s="2" t="s">
        <v>22</v>
      </c>
      <c r="E14814">
        <v>119132</v>
      </c>
      <c r="F14814">
        <v>648</v>
      </c>
      <c r="G14814">
        <v>10749</v>
      </c>
      <c r="H14814" s="2" t="s">
        <v>33</v>
      </c>
      <c r="I14814" s="2" t="s">
        <v>58</v>
      </c>
      <c r="J14814">
        <v>2</v>
      </c>
      <c r="K14814" s="2" t="s">
        <v>59</v>
      </c>
      <c r="L14814">
        <v>0.34</v>
      </c>
      <c r="M14814">
        <v>50682</v>
      </c>
      <c r="N14814">
        <v>1</v>
      </c>
      <c r="O14814" s="2" t="s">
        <v>10847</v>
      </c>
      <c r="P14814" s="2" t="s">
        <v>50</v>
      </c>
      <c r="Q14814" s="2" t="s">
        <v>51</v>
      </c>
      <c r="R14814">
        <v>4</v>
      </c>
      <c r="S14814">
        <v>1</v>
      </c>
      <c r="T14814" s="2" t="s">
        <v>39</v>
      </c>
      <c r="U14814" s="2" t="s">
        <v>10966</v>
      </c>
    </row>
    <row r="14815" spans="1:21">
      <c r="A14815">
        <v>19</v>
      </c>
      <c r="B14815" s="2" t="s">
        <v>40</v>
      </c>
      <c r="C14815" s="2" t="s">
        <v>21</v>
      </c>
      <c r="D14815" s="2" t="s">
        <v>42</v>
      </c>
      <c r="E14815">
        <v>62331</v>
      </c>
      <c r="F14815">
        <v>699</v>
      </c>
      <c r="G14815">
        <v>40657</v>
      </c>
      <c r="H14815" s="2" t="s">
        <v>47</v>
      </c>
      <c r="I14815" s="2" t="s">
        <v>34</v>
      </c>
      <c r="J14815">
        <v>10</v>
      </c>
      <c r="K14815" s="2" t="s">
        <v>48</v>
      </c>
      <c r="L14815">
        <v>0.21</v>
      </c>
      <c r="M14815">
        <v>167597</v>
      </c>
      <c r="N14815">
        <v>2</v>
      </c>
      <c r="O14815" s="2" t="s">
        <v>10848</v>
      </c>
      <c r="P14815" s="2" t="s">
        <v>61</v>
      </c>
      <c r="Q14815" s="2" t="s">
        <v>235</v>
      </c>
      <c r="R14815">
        <v>4</v>
      </c>
      <c r="S14815">
        <v>2</v>
      </c>
      <c r="T14815" s="2" t="s">
        <v>39</v>
      </c>
      <c r="U14815" s="2" t="s">
        <v>10969</v>
      </c>
    </row>
    <row r="14816" spans="1:21">
      <c r="A14816">
        <v>28</v>
      </c>
      <c r="B14816" s="2" t="s">
        <v>20</v>
      </c>
      <c r="C14816" s="2" t="s">
        <v>82</v>
      </c>
      <c r="D14816" s="2" t="s">
        <v>32</v>
      </c>
      <c r="E14816">
        <v>69933.399999999994</v>
      </c>
      <c r="F14816">
        <v>699</v>
      </c>
      <c r="G14816">
        <v>5121</v>
      </c>
      <c r="H14816" s="2" t="s">
        <v>47</v>
      </c>
      <c r="I14816" s="2" t="s">
        <v>24</v>
      </c>
      <c r="J14816">
        <v>5</v>
      </c>
      <c r="K14816" s="2" t="s">
        <v>48</v>
      </c>
      <c r="L14816">
        <v>0.42</v>
      </c>
      <c r="M14816">
        <v>197728</v>
      </c>
      <c r="N14816">
        <v>0</v>
      </c>
      <c r="O14816" s="2" t="s">
        <v>10849</v>
      </c>
      <c r="P14816" s="2" t="s">
        <v>182</v>
      </c>
      <c r="Q14816" s="2" t="s">
        <v>211</v>
      </c>
      <c r="R14816">
        <v>4</v>
      </c>
      <c r="S14816">
        <v>1</v>
      </c>
      <c r="T14816" s="2" t="s">
        <v>81</v>
      </c>
      <c r="U14816" s="2" t="s">
        <v>10966</v>
      </c>
    </row>
    <row r="14817" spans="1:21">
      <c r="A14817">
        <v>44</v>
      </c>
      <c r="B14817" s="2" t="s">
        <v>40</v>
      </c>
      <c r="C14817" s="2" t="s">
        <v>21</v>
      </c>
      <c r="D14817" s="2" t="s">
        <v>22</v>
      </c>
      <c r="E14817">
        <v>69933.399999999994</v>
      </c>
      <c r="F14817">
        <v>781</v>
      </c>
      <c r="G14817">
        <v>48413</v>
      </c>
      <c r="H14817" s="2" t="s">
        <v>47</v>
      </c>
      <c r="I14817" s="2" t="s">
        <v>58</v>
      </c>
      <c r="J14817">
        <v>7</v>
      </c>
      <c r="K14817" s="2" t="s">
        <v>48</v>
      </c>
      <c r="L14817">
        <v>0.28000000000000003</v>
      </c>
      <c r="M14817">
        <v>35843</v>
      </c>
      <c r="N14817">
        <v>1</v>
      </c>
      <c r="O14817" s="2" t="s">
        <v>2312</v>
      </c>
      <c r="P14817" s="2" t="s">
        <v>423</v>
      </c>
      <c r="Q14817" s="2" t="s">
        <v>366</v>
      </c>
      <c r="R14817">
        <v>2</v>
      </c>
      <c r="S14817">
        <v>1</v>
      </c>
      <c r="T14817" s="2" t="s">
        <v>29</v>
      </c>
      <c r="U14817" s="2" t="s">
        <v>10966</v>
      </c>
    </row>
    <row r="14818" spans="1:21">
      <c r="A14818">
        <v>21</v>
      </c>
      <c r="B14818" s="2" t="s">
        <v>20</v>
      </c>
      <c r="C14818" s="2" t="s">
        <v>41</v>
      </c>
      <c r="D14818" s="2" t="s">
        <v>22</v>
      </c>
      <c r="E14818">
        <v>115637</v>
      </c>
      <c r="F14818">
        <v>641</v>
      </c>
      <c r="G14818">
        <v>15662</v>
      </c>
      <c r="H14818" s="2" t="s">
        <v>43</v>
      </c>
      <c r="I14818" s="2" t="s">
        <v>58</v>
      </c>
      <c r="J14818">
        <v>18</v>
      </c>
      <c r="K14818" s="2" t="s">
        <v>59</v>
      </c>
      <c r="L14818">
        <v>0.35</v>
      </c>
      <c r="M14818">
        <v>176811</v>
      </c>
      <c r="N14818">
        <v>2</v>
      </c>
      <c r="O14818" s="2" t="s">
        <v>10850</v>
      </c>
      <c r="P14818" s="2" t="s">
        <v>423</v>
      </c>
      <c r="Q14818" s="2" t="s">
        <v>635</v>
      </c>
      <c r="R14818">
        <v>1</v>
      </c>
      <c r="S14818">
        <v>0</v>
      </c>
      <c r="T14818" s="2" t="s">
        <v>81</v>
      </c>
      <c r="U14818" s="2" t="s">
        <v>10969</v>
      </c>
    </row>
    <row r="14819" spans="1:21">
      <c r="A14819">
        <v>44</v>
      </c>
      <c r="B14819" s="2" t="s">
        <v>30</v>
      </c>
      <c r="C14819" s="2" t="s">
        <v>41</v>
      </c>
      <c r="D14819" s="2" t="s">
        <v>22</v>
      </c>
      <c r="E14819">
        <v>52963</v>
      </c>
      <c r="F14819">
        <v>758</v>
      </c>
      <c r="G14819">
        <v>21322</v>
      </c>
      <c r="H14819" s="2" t="s">
        <v>23</v>
      </c>
      <c r="I14819" s="2" t="s">
        <v>34</v>
      </c>
      <c r="J14819">
        <v>3</v>
      </c>
      <c r="K14819" s="2" t="s">
        <v>48</v>
      </c>
      <c r="L14819">
        <v>0.33</v>
      </c>
      <c r="M14819">
        <v>210173</v>
      </c>
      <c r="N14819">
        <v>3</v>
      </c>
      <c r="O14819" s="2" t="s">
        <v>10851</v>
      </c>
      <c r="P14819" s="2" t="s">
        <v>286</v>
      </c>
      <c r="Q14819" s="2" t="s">
        <v>198</v>
      </c>
      <c r="R14819">
        <v>2</v>
      </c>
      <c r="S14819">
        <v>2</v>
      </c>
      <c r="T14819" s="2" t="s">
        <v>29</v>
      </c>
      <c r="U14819" s="2" t="s">
        <v>10966</v>
      </c>
    </row>
    <row r="14820" spans="1:21">
      <c r="A14820">
        <v>41</v>
      </c>
      <c r="B14820" s="2" t="s">
        <v>30</v>
      </c>
      <c r="C14820" s="2" t="s">
        <v>31</v>
      </c>
      <c r="D14820" s="2" t="s">
        <v>69</v>
      </c>
      <c r="E14820">
        <v>51886</v>
      </c>
      <c r="F14820">
        <v>766</v>
      </c>
      <c r="G14820">
        <v>19685</v>
      </c>
      <c r="H14820" s="2" t="s">
        <v>47</v>
      </c>
      <c r="I14820" s="2" t="s">
        <v>58</v>
      </c>
      <c r="J14820">
        <v>5</v>
      </c>
      <c r="K14820" s="2" t="s">
        <v>59</v>
      </c>
      <c r="L14820">
        <v>0.39</v>
      </c>
      <c r="M14820">
        <v>298243</v>
      </c>
      <c r="N14820">
        <v>3</v>
      </c>
      <c r="O14820" s="2" t="s">
        <v>10852</v>
      </c>
      <c r="P14820" s="2" t="s">
        <v>242</v>
      </c>
      <c r="Q14820" s="2" t="s">
        <v>826</v>
      </c>
      <c r="R14820">
        <v>0</v>
      </c>
      <c r="S14820">
        <v>2</v>
      </c>
      <c r="T14820" s="2" t="s">
        <v>29</v>
      </c>
      <c r="U14820" s="2" t="s">
        <v>10967</v>
      </c>
    </row>
    <row r="14821" spans="1:21">
      <c r="A14821">
        <v>44</v>
      </c>
      <c r="B14821" s="2" t="s">
        <v>30</v>
      </c>
      <c r="C14821" s="2" t="s">
        <v>31</v>
      </c>
      <c r="D14821" s="2" t="s">
        <v>32</v>
      </c>
      <c r="E14821">
        <v>42592</v>
      </c>
      <c r="F14821">
        <v>610</v>
      </c>
      <c r="G14821">
        <v>26103</v>
      </c>
      <c r="H14821" s="2" t="s">
        <v>43</v>
      </c>
      <c r="I14821" s="2" t="s">
        <v>34</v>
      </c>
      <c r="J14821">
        <v>4</v>
      </c>
      <c r="K14821" s="2" t="s">
        <v>48</v>
      </c>
      <c r="L14821">
        <v>0.3</v>
      </c>
      <c r="M14821">
        <v>109419</v>
      </c>
      <c r="N14821">
        <v>4</v>
      </c>
      <c r="O14821" s="2" t="s">
        <v>7858</v>
      </c>
      <c r="P14821" s="2" t="s">
        <v>132</v>
      </c>
      <c r="Q14821" s="2" t="s">
        <v>400</v>
      </c>
      <c r="R14821">
        <v>0</v>
      </c>
      <c r="S14821">
        <v>1</v>
      </c>
      <c r="T14821" s="2" t="s">
        <v>29</v>
      </c>
      <c r="U14821" s="2" t="s">
        <v>10966</v>
      </c>
    </row>
    <row r="14822" spans="1:21">
      <c r="A14822">
        <v>20</v>
      </c>
      <c r="B14822" s="2" t="s">
        <v>40</v>
      </c>
      <c r="C14822" s="2" t="s">
        <v>82</v>
      </c>
      <c r="D14822" s="2" t="s">
        <v>42</v>
      </c>
      <c r="E14822">
        <v>42995</v>
      </c>
      <c r="F14822">
        <v>611</v>
      </c>
      <c r="G14822">
        <v>39612</v>
      </c>
      <c r="H14822" s="2" t="s">
        <v>33</v>
      </c>
      <c r="I14822" s="2" t="s">
        <v>24</v>
      </c>
      <c r="J14822">
        <v>5</v>
      </c>
      <c r="K14822" s="2" t="s">
        <v>35</v>
      </c>
      <c r="L14822">
        <v>0.43</v>
      </c>
      <c r="M14822">
        <v>212161</v>
      </c>
      <c r="N14822">
        <v>4</v>
      </c>
      <c r="O14822" s="2" t="s">
        <v>10629</v>
      </c>
      <c r="P14822" s="2" t="s">
        <v>119</v>
      </c>
      <c r="Q14822" s="2" t="s">
        <v>175</v>
      </c>
      <c r="R14822">
        <v>4</v>
      </c>
      <c r="S14822">
        <v>2</v>
      </c>
      <c r="T14822" s="2" t="s">
        <v>29</v>
      </c>
      <c r="U14822" s="2" t="s">
        <v>10966</v>
      </c>
    </row>
    <row r="14823" spans="1:21">
      <c r="A14823">
        <v>64</v>
      </c>
      <c r="B14823" s="2" t="s">
        <v>40</v>
      </c>
      <c r="C14823" s="2" t="s">
        <v>31</v>
      </c>
      <c r="D14823" s="2" t="s">
        <v>22</v>
      </c>
      <c r="E14823">
        <v>92925</v>
      </c>
      <c r="F14823">
        <v>647</v>
      </c>
      <c r="G14823">
        <v>5346</v>
      </c>
      <c r="H14823" s="2" t="s">
        <v>33</v>
      </c>
      <c r="I14823" s="2" t="s">
        <v>24</v>
      </c>
      <c r="J14823">
        <v>6</v>
      </c>
      <c r="K14823" s="2" t="s">
        <v>59</v>
      </c>
      <c r="L14823">
        <v>0.56999999999999995</v>
      </c>
      <c r="M14823">
        <v>159741.5</v>
      </c>
      <c r="N14823">
        <v>1</v>
      </c>
      <c r="O14823" s="2" t="s">
        <v>10853</v>
      </c>
      <c r="P14823" s="2" t="s">
        <v>163</v>
      </c>
      <c r="Q14823" s="2" t="s">
        <v>488</v>
      </c>
      <c r="R14823">
        <v>1</v>
      </c>
      <c r="S14823">
        <v>0</v>
      </c>
      <c r="T14823" s="2" t="s">
        <v>29</v>
      </c>
      <c r="U14823" s="2" t="s">
        <v>10966</v>
      </c>
    </row>
    <row r="14824" spans="1:21">
      <c r="A14824">
        <v>61</v>
      </c>
      <c r="B14824" s="2" t="s">
        <v>20</v>
      </c>
      <c r="C14824" s="2" t="s">
        <v>21</v>
      </c>
      <c r="D14824" s="2" t="s">
        <v>69</v>
      </c>
      <c r="E14824">
        <v>43746</v>
      </c>
      <c r="F14824">
        <v>699</v>
      </c>
      <c r="G14824">
        <v>32140</v>
      </c>
      <c r="H14824" s="2" t="s">
        <v>33</v>
      </c>
      <c r="I14824" s="2" t="s">
        <v>34</v>
      </c>
      <c r="J14824">
        <v>10</v>
      </c>
      <c r="K14824" s="2" t="s">
        <v>35</v>
      </c>
      <c r="L14824">
        <v>0.52</v>
      </c>
      <c r="M14824">
        <v>160444</v>
      </c>
      <c r="N14824">
        <v>0</v>
      </c>
      <c r="O14824" s="2" t="s">
        <v>10854</v>
      </c>
      <c r="P14824" s="2" t="s">
        <v>286</v>
      </c>
      <c r="Q14824" s="2" t="s">
        <v>107</v>
      </c>
      <c r="R14824">
        <v>3</v>
      </c>
      <c r="S14824">
        <v>1</v>
      </c>
      <c r="T14824" s="2" t="s">
        <v>81</v>
      </c>
      <c r="U14824" s="2" t="s">
        <v>10966</v>
      </c>
    </row>
    <row r="14825" spans="1:21">
      <c r="A14825">
        <v>52</v>
      </c>
      <c r="B14825" s="2" t="s">
        <v>20</v>
      </c>
      <c r="C14825" s="2" t="s">
        <v>41</v>
      </c>
      <c r="D14825" s="2" t="s">
        <v>69</v>
      </c>
      <c r="E14825">
        <v>69933.399999999994</v>
      </c>
      <c r="F14825">
        <v>665</v>
      </c>
      <c r="G14825">
        <v>44245</v>
      </c>
      <c r="H14825" s="2" t="s">
        <v>23</v>
      </c>
      <c r="I14825" s="2" t="s">
        <v>58</v>
      </c>
      <c r="J14825">
        <v>5</v>
      </c>
      <c r="K14825" s="2" t="s">
        <v>35</v>
      </c>
      <c r="L14825">
        <v>0.48</v>
      </c>
      <c r="M14825">
        <v>159741.5</v>
      </c>
      <c r="N14825">
        <v>3</v>
      </c>
      <c r="O14825" s="2" t="s">
        <v>10855</v>
      </c>
      <c r="P14825" s="2" t="s">
        <v>155</v>
      </c>
      <c r="Q14825" s="2" t="s">
        <v>261</v>
      </c>
      <c r="R14825">
        <v>1</v>
      </c>
      <c r="S14825">
        <v>0</v>
      </c>
      <c r="T14825" s="2" t="s">
        <v>81</v>
      </c>
      <c r="U14825" s="2" t="s">
        <v>10966</v>
      </c>
    </row>
    <row r="14826" spans="1:21">
      <c r="A14826">
        <v>30</v>
      </c>
      <c r="B14826" s="2" t="s">
        <v>40</v>
      </c>
      <c r="C14826" s="2" t="s">
        <v>31</v>
      </c>
      <c r="D14826" s="2" t="s">
        <v>22</v>
      </c>
      <c r="E14826">
        <v>97661</v>
      </c>
      <c r="F14826">
        <v>615</v>
      </c>
      <c r="G14826">
        <v>31736</v>
      </c>
      <c r="H14826" s="2" t="s">
        <v>33</v>
      </c>
      <c r="I14826" s="2" t="s">
        <v>34</v>
      </c>
      <c r="J14826">
        <v>1</v>
      </c>
      <c r="K14826" s="2" t="s">
        <v>35</v>
      </c>
      <c r="L14826">
        <v>0.18</v>
      </c>
      <c r="M14826">
        <v>259346</v>
      </c>
      <c r="N14826">
        <v>4</v>
      </c>
      <c r="O14826" s="2" t="s">
        <v>4436</v>
      </c>
      <c r="P14826" s="2" t="s">
        <v>163</v>
      </c>
      <c r="Q14826" s="2" t="s">
        <v>699</v>
      </c>
      <c r="R14826">
        <v>1</v>
      </c>
      <c r="S14826">
        <v>1</v>
      </c>
      <c r="T14826" s="2" t="s">
        <v>29</v>
      </c>
      <c r="U14826" s="2" t="s">
        <v>10966</v>
      </c>
    </row>
    <row r="14827" spans="1:21">
      <c r="A14827">
        <v>59</v>
      </c>
      <c r="B14827" s="2" t="s">
        <v>40</v>
      </c>
      <c r="C14827" s="2" t="s">
        <v>82</v>
      </c>
      <c r="D14827" s="2" t="s">
        <v>69</v>
      </c>
      <c r="E14827">
        <v>111992</v>
      </c>
      <c r="F14827">
        <v>699</v>
      </c>
      <c r="G14827">
        <v>48791</v>
      </c>
      <c r="H14827" s="2" t="s">
        <v>33</v>
      </c>
      <c r="I14827" s="2" t="s">
        <v>24</v>
      </c>
      <c r="J14827">
        <v>7</v>
      </c>
      <c r="K14827" s="2" t="s">
        <v>25</v>
      </c>
      <c r="L14827">
        <v>0.24</v>
      </c>
      <c r="M14827">
        <v>258095</v>
      </c>
      <c r="N14827">
        <v>1</v>
      </c>
      <c r="O14827" s="2" t="s">
        <v>10856</v>
      </c>
      <c r="P14827" s="2" t="s">
        <v>347</v>
      </c>
      <c r="Q14827" s="2" t="s">
        <v>673</v>
      </c>
      <c r="R14827">
        <v>2</v>
      </c>
      <c r="S14827">
        <v>2</v>
      </c>
      <c r="T14827" s="2" t="s">
        <v>39</v>
      </c>
      <c r="U14827" s="2" t="s">
        <v>10966</v>
      </c>
    </row>
    <row r="14828" spans="1:21">
      <c r="A14828">
        <v>35</v>
      </c>
      <c r="B14828" s="2" t="s">
        <v>40</v>
      </c>
      <c r="C14828" s="2" t="s">
        <v>41</v>
      </c>
      <c r="D14828" s="2" t="s">
        <v>42</v>
      </c>
      <c r="E14828">
        <v>103750</v>
      </c>
      <c r="F14828">
        <v>699</v>
      </c>
      <c r="G14828">
        <v>22924</v>
      </c>
      <c r="H14828" s="2" t="s">
        <v>43</v>
      </c>
      <c r="I14828" s="2" t="s">
        <v>58</v>
      </c>
      <c r="J14828">
        <v>3</v>
      </c>
      <c r="K14828" s="2" t="s">
        <v>59</v>
      </c>
      <c r="L14828">
        <v>0.56000000000000005</v>
      </c>
      <c r="M14828">
        <v>234201</v>
      </c>
      <c r="N14828">
        <v>2</v>
      </c>
      <c r="O14828" s="2" t="s">
        <v>6065</v>
      </c>
      <c r="P14828" s="2" t="s">
        <v>67</v>
      </c>
      <c r="Q14828" s="2" t="s">
        <v>248</v>
      </c>
      <c r="R14828">
        <v>3</v>
      </c>
      <c r="S14828">
        <v>1</v>
      </c>
      <c r="T14828" s="2" t="s">
        <v>39</v>
      </c>
      <c r="U14828" s="2" t="s">
        <v>10966</v>
      </c>
    </row>
    <row r="14829" spans="1:21">
      <c r="A14829">
        <v>68</v>
      </c>
      <c r="B14829" s="2" t="s">
        <v>20</v>
      </c>
      <c r="C14829" s="2" t="s">
        <v>41</v>
      </c>
      <c r="D14829" s="2" t="s">
        <v>69</v>
      </c>
      <c r="E14829">
        <v>69933.399999999994</v>
      </c>
      <c r="F14829">
        <v>679</v>
      </c>
      <c r="G14829">
        <v>19761</v>
      </c>
      <c r="H14829" s="2" t="s">
        <v>43</v>
      </c>
      <c r="I14829" s="2" t="s">
        <v>58</v>
      </c>
      <c r="J14829">
        <v>1</v>
      </c>
      <c r="K14829" s="2" t="s">
        <v>48</v>
      </c>
      <c r="L14829">
        <v>0.45</v>
      </c>
      <c r="M14829">
        <v>122130</v>
      </c>
      <c r="N14829">
        <v>2</v>
      </c>
      <c r="O14829" s="2" t="s">
        <v>10857</v>
      </c>
      <c r="P14829" s="2" t="s">
        <v>337</v>
      </c>
      <c r="Q14829" s="2" t="s">
        <v>490</v>
      </c>
      <c r="R14829">
        <v>2</v>
      </c>
      <c r="S14829">
        <v>1</v>
      </c>
      <c r="T14829" s="2" t="s">
        <v>39</v>
      </c>
      <c r="U14829" s="2" t="s">
        <v>10966</v>
      </c>
    </row>
    <row r="14830" spans="1:21">
      <c r="A14830">
        <v>36</v>
      </c>
      <c r="B14830" s="2" t="s">
        <v>20</v>
      </c>
      <c r="C14830" s="2" t="s">
        <v>41</v>
      </c>
      <c r="D14830" s="2" t="s">
        <v>69</v>
      </c>
      <c r="E14830">
        <v>63327</v>
      </c>
      <c r="F14830">
        <v>617</v>
      </c>
      <c r="G14830">
        <v>10375</v>
      </c>
      <c r="H14830" s="2" t="s">
        <v>23</v>
      </c>
      <c r="I14830" s="2" t="s">
        <v>58</v>
      </c>
      <c r="J14830">
        <v>6</v>
      </c>
      <c r="K14830" s="2" t="s">
        <v>48</v>
      </c>
      <c r="L14830">
        <v>0.49</v>
      </c>
      <c r="M14830">
        <v>227446</v>
      </c>
      <c r="N14830">
        <v>2</v>
      </c>
      <c r="O14830" s="2" t="s">
        <v>8354</v>
      </c>
      <c r="P14830" s="2" t="s">
        <v>67</v>
      </c>
      <c r="Q14830" s="2" t="s">
        <v>703</v>
      </c>
      <c r="R14830">
        <v>2</v>
      </c>
      <c r="S14830">
        <v>1</v>
      </c>
      <c r="T14830" s="2" t="s">
        <v>39</v>
      </c>
      <c r="U14830" s="2" t="s">
        <v>10966</v>
      </c>
    </row>
    <row r="14831" spans="1:21">
      <c r="A14831">
        <v>40</v>
      </c>
      <c r="B14831" s="2" t="s">
        <v>30</v>
      </c>
      <c r="C14831" s="2" t="s">
        <v>21</v>
      </c>
      <c r="D14831" s="2" t="s">
        <v>22</v>
      </c>
      <c r="E14831">
        <v>96902</v>
      </c>
      <c r="F14831">
        <v>663</v>
      </c>
      <c r="G14831">
        <v>30065</v>
      </c>
      <c r="H14831" s="2" t="s">
        <v>23</v>
      </c>
      <c r="I14831" s="2" t="s">
        <v>58</v>
      </c>
      <c r="J14831">
        <v>6</v>
      </c>
      <c r="K14831" s="2" t="s">
        <v>35</v>
      </c>
      <c r="L14831">
        <v>0.57999999999999996</v>
      </c>
      <c r="M14831">
        <v>38895</v>
      </c>
      <c r="N14831">
        <v>2</v>
      </c>
      <c r="O14831" s="2" t="s">
        <v>1544</v>
      </c>
      <c r="P14831" s="2" t="s">
        <v>423</v>
      </c>
      <c r="Q14831" s="2" t="s">
        <v>1112</v>
      </c>
      <c r="R14831">
        <v>2</v>
      </c>
      <c r="S14831">
        <v>2</v>
      </c>
      <c r="T14831" s="2" t="s">
        <v>39</v>
      </c>
      <c r="U14831" s="2" t="s">
        <v>10966</v>
      </c>
    </row>
    <row r="14832" spans="1:21">
      <c r="A14832">
        <v>45</v>
      </c>
      <c r="B14832" s="2" t="s">
        <v>20</v>
      </c>
      <c r="C14832" s="2" t="s">
        <v>21</v>
      </c>
      <c r="D14832" s="2" t="s">
        <v>69</v>
      </c>
      <c r="E14832">
        <v>44687</v>
      </c>
      <c r="F14832">
        <v>772</v>
      </c>
      <c r="G14832">
        <v>32866</v>
      </c>
      <c r="H14832" s="2" t="s">
        <v>43</v>
      </c>
      <c r="I14832" s="2" t="s">
        <v>24</v>
      </c>
      <c r="J14832">
        <v>12</v>
      </c>
      <c r="K14832" s="2" t="s">
        <v>35</v>
      </c>
      <c r="L14832">
        <v>0.2</v>
      </c>
      <c r="M14832">
        <v>286486</v>
      </c>
      <c r="N14832">
        <v>1</v>
      </c>
      <c r="O14832" s="2" t="s">
        <v>1804</v>
      </c>
      <c r="P14832" s="2" t="s">
        <v>119</v>
      </c>
      <c r="Q14832" s="2" t="s">
        <v>357</v>
      </c>
      <c r="R14832">
        <v>2</v>
      </c>
      <c r="S14832">
        <v>1</v>
      </c>
      <c r="T14832" s="2" t="s">
        <v>29</v>
      </c>
      <c r="U14832" s="2" t="s">
        <v>10966</v>
      </c>
    </row>
    <row r="14833" spans="1:21">
      <c r="A14833">
        <v>31</v>
      </c>
      <c r="B14833" s="2" t="s">
        <v>20</v>
      </c>
      <c r="C14833" s="2" t="s">
        <v>41</v>
      </c>
      <c r="D14833" s="2" t="s">
        <v>22</v>
      </c>
      <c r="E14833">
        <v>56534</v>
      </c>
      <c r="F14833">
        <v>773</v>
      </c>
      <c r="G14833">
        <v>27450.01</v>
      </c>
      <c r="H14833" s="2" t="s">
        <v>43</v>
      </c>
      <c r="I14833" s="2" t="s">
        <v>58</v>
      </c>
      <c r="J14833">
        <v>11</v>
      </c>
      <c r="K14833" s="2" t="s">
        <v>59</v>
      </c>
      <c r="L14833">
        <v>0.46</v>
      </c>
      <c r="M14833">
        <v>287236</v>
      </c>
      <c r="N14833">
        <v>0</v>
      </c>
      <c r="O14833" s="2" t="s">
        <v>10858</v>
      </c>
      <c r="P14833" s="2" t="s">
        <v>98</v>
      </c>
      <c r="Q14833" s="2" t="s">
        <v>261</v>
      </c>
      <c r="R14833">
        <v>2</v>
      </c>
      <c r="S14833">
        <v>1</v>
      </c>
      <c r="T14833" s="2" t="s">
        <v>29</v>
      </c>
      <c r="U14833" s="2" t="s">
        <v>10970</v>
      </c>
    </row>
    <row r="14834" spans="1:21">
      <c r="A14834">
        <v>55</v>
      </c>
      <c r="B14834" s="2" t="s">
        <v>20</v>
      </c>
      <c r="C14834" s="2" t="s">
        <v>82</v>
      </c>
      <c r="D14834" s="2" t="s">
        <v>22</v>
      </c>
      <c r="E14834">
        <v>69933.399999999994</v>
      </c>
      <c r="F14834">
        <v>773</v>
      </c>
      <c r="G14834">
        <v>34232</v>
      </c>
      <c r="H14834" s="2" t="s">
        <v>33</v>
      </c>
      <c r="I14834" s="2" t="s">
        <v>24</v>
      </c>
      <c r="J14834">
        <v>18</v>
      </c>
      <c r="K14834" s="2" t="s">
        <v>59</v>
      </c>
      <c r="L14834">
        <v>0.24</v>
      </c>
      <c r="M14834">
        <v>257995</v>
      </c>
      <c r="N14834">
        <v>2</v>
      </c>
      <c r="O14834" s="2" t="s">
        <v>399</v>
      </c>
      <c r="P14834" s="2" t="s">
        <v>144</v>
      </c>
      <c r="Q14834" s="2" t="s">
        <v>68</v>
      </c>
      <c r="R14834">
        <v>3</v>
      </c>
      <c r="S14834">
        <v>1</v>
      </c>
      <c r="T14834" s="2" t="s">
        <v>39</v>
      </c>
      <c r="U14834" s="2" t="s">
        <v>10969</v>
      </c>
    </row>
    <row r="14835" spans="1:21">
      <c r="A14835">
        <v>28</v>
      </c>
      <c r="B14835" s="2" t="s">
        <v>40</v>
      </c>
      <c r="C14835" s="2" t="s">
        <v>31</v>
      </c>
      <c r="D14835" s="2" t="s">
        <v>22</v>
      </c>
      <c r="E14835">
        <v>22035</v>
      </c>
      <c r="F14835">
        <v>699</v>
      </c>
      <c r="G14835">
        <v>31304</v>
      </c>
      <c r="H14835" s="2" t="s">
        <v>47</v>
      </c>
      <c r="I14835" s="2" t="s">
        <v>58</v>
      </c>
      <c r="J14835">
        <v>14</v>
      </c>
      <c r="K14835" s="2" t="s">
        <v>35</v>
      </c>
      <c r="L14835">
        <v>0.48</v>
      </c>
      <c r="M14835">
        <v>159741.5</v>
      </c>
      <c r="N14835">
        <v>2</v>
      </c>
      <c r="O14835" s="2" t="s">
        <v>1799</v>
      </c>
      <c r="P14835" s="2" t="s">
        <v>79</v>
      </c>
      <c r="Q14835" s="2" t="s">
        <v>824</v>
      </c>
      <c r="R14835">
        <v>4</v>
      </c>
      <c r="S14835">
        <v>1</v>
      </c>
      <c r="T14835" s="2" t="s">
        <v>29</v>
      </c>
      <c r="U14835" s="2" t="s">
        <v>10966</v>
      </c>
    </row>
    <row r="14836" spans="1:21">
      <c r="A14836">
        <v>57</v>
      </c>
      <c r="B14836" s="2" t="s">
        <v>20</v>
      </c>
      <c r="C14836" s="2" t="s">
        <v>31</v>
      </c>
      <c r="D14836" s="2" t="s">
        <v>42</v>
      </c>
      <c r="E14836">
        <v>77911</v>
      </c>
      <c r="F14836">
        <v>729</v>
      </c>
      <c r="G14836">
        <v>27450.01</v>
      </c>
      <c r="H14836" s="2" t="s">
        <v>33</v>
      </c>
      <c r="I14836" s="2" t="s">
        <v>24</v>
      </c>
      <c r="J14836">
        <v>2</v>
      </c>
      <c r="K14836" s="2" t="s">
        <v>25</v>
      </c>
      <c r="L14836">
        <v>0.49</v>
      </c>
      <c r="M14836">
        <v>159741.5</v>
      </c>
      <c r="N14836">
        <v>0</v>
      </c>
      <c r="O14836" s="2" t="s">
        <v>10859</v>
      </c>
      <c r="P14836" s="2" t="s">
        <v>132</v>
      </c>
      <c r="Q14836" s="2" t="s">
        <v>1325</v>
      </c>
      <c r="R14836">
        <v>4</v>
      </c>
      <c r="S14836">
        <v>2</v>
      </c>
      <c r="T14836" s="2" t="s">
        <v>29</v>
      </c>
      <c r="U14836" s="2" t="s">
        <v>10966</v>
      </c>
    </row>
    <row r="14837" spans="1:21">
      <c r="A14837">
        <v>40</v>
      </c>
      <c r="B14837" s="2" t="s">
        <v>20</v>
      </c>
      <c r="C14837" s="2" t="s">
        <v>31</v>
      </c>
      <c r="D14837" s="2" t="s">
        <v>32</v>
      </c>
      <c r="E14837">
        <v>32587</v>
      </c>
      <c r="F14837">
        <v>714</v>
      </c>
      <c r="G14837">
        <v>44110</v>
      </c>
      <c r="H14837" s="2" t="s">
        <v>43</v>
      </c>
      <c r="I14837" s="2" t="s">
        <v>24</v>
      </c>
      <c r="J14837">
        <v>18</v>
      </c>
      <c r="K14837" s="2" t="s">
        <v>35</v>
      </c>
      <c r="L14837">
        <v>0.4</v>
      </c>
      <c r="M14837">
        <v>44864</v>
      </c>
      <c r="N14837">
        <v>3</v>
      </c>
      <c r="O14837" s="2" t="s">
        <v>6799</v>
      </c>
      <c r="P14837" s="2" t="s">
        <v>104</v>
      </c>
      <c r="Q14837" s="2" t="s">
        <v>442</v>
      </c>
      <c r="R14837">
        <v>2</v>
      </c>
      <c r="S14837">
        <v>2</v>
      </c>
      <c r="T14837" s="2" t="s">
        <v>29</v>
      </c>
      <c r="U14837" s="2" t="s">
        <v>10967</v>
      </c>
    </row>
    <row r="14838" spans="1:21">
      <c r="A14838">
        <v>45</v>
      </c>
      <c r="B14838" s="2" t="s">
        <v>30</v>
      </c>
      <c r="C14838" s="2" t="s">
        <v>31</v>
      </c>
      <c r="D14838" s="2" t="s">
        <v>42</v>
      </c>
      <c r="E14838">
        <v>69933.399999999994</v>
      </c>
      <c r="F14838">
        <v>712</v>
      </c>
      <c r="G14838">
        <v>28407</v>
      </c>
      <c r="H14838" s="2" t="s">
        <v>33</v>
      </c>
      <c r="I14838" s="2" t="s">
        <v>34</v>
      </c>
      <c r="J14838">
        <v>13</v>
      </c>
      <c r="K14838" s="2" t="s">
        <v>35</v>
      </c>
      <c r="L14838">
        <v>0.36</v>
      </c>
      <c r="M14838">
        <v>254529</v>
      </c>
      <c r="N14838">
        <v>2</v>
      </c>
      <c r="O14838" s="2" t="s">
        <v>3056</v>
      </c>
      <c r="P14838" s="2" t="s">
        <v>234</v>
      </c>
      <c r="Q14838" s="2" t="s">
        <v>198</v>
      </c>
      <c r="R14838">
        <v>1</v>
      </c>
      <c r="S14838">
        <v>0</v>
      </c>
      <c r="T14838" s="2" t="s">
        <v>29</v>
      </c>
      <c r="U14838" s="2" t="s">
        <v>10967</v>
      </c>
    </row>
    <row r="14839" spans="1:21">
      <c r="A14839">
        <v>38</v>
      </c>
      <c r="B14839" s="2" t="s">
        <v>40</v>
      </c>
      <c r="C14839" s="2" t="s">
        <v>82</v>
      </c>
      <c r="D14839" s="2" t="s">
        <v>42</v>
      </c>
      <c r="E14839">
        <v>30991</v>
      </c>
      <c r="F14839">
        <v>699</v>
      </c>
      <c r="G14839">
        <v>29636</v>
      </c>
      <c r="H14839" s="2" t="s">
        <v>43</v>
      </c>
      <c r="I14839" s="2" t="s">
        <v>58</v>
      </c>
      <c r="J14839">
        <v>9</v>
      </c>
      <c r="K14839" s="2" t="s">
        <v>35</v>
      </c>
      <c r="L14839">
        <v>0.44</v>
      </c>
      <c r="M14839">
        <v>289114</v>
      </c>
      <c r="N14839">
        <v>2</v>
      </c>
      <c r="O14839" s="2" t="s">
        <v>5105</v>
      </c>
      <c r="P14839" s="2" t="s">
        <v>101</v>
      </c>
      <c r="Q14839" s="2" t="s">
        <v>80</v>
      </c>
      <c r="R14839">
        <v>0</v>
      </c>
      <c r="S14839">
        <v>1</v>
      </c>
      <c r="T14839" s="2" t="s">
        <v>39</v>
      </c>
      <c r="U14839" s="2" t="s">
        <v>10966</v>
      </c>
    </row>
    <row r="14840" spans="1:21">
      <c r="A14840">
        <v>40</v>
      </c>
      <c r="B14840" s="2" t="s">
        <v>20</v>
      </c>
      <c r="C14840" s="2" t="s">
        <v>82</v>
      </c>
      <c r="D14840" s="2" t="s">
        <v>32</v>
      </c>
      <c r="E14840">
        <v>69933.399999999994</v>
      </c>
      <c r="F14840">
        <v>785</v>
      </c>
      <c r="G14840">
        <v>5961</v>
      </c>
      <c r="H14840" s="2" t="s">
        <v>23</v>
      </c>
      <c r="I14840" s="2" t="s">
        <v>58</v>
      </c>
      <c r="J14840">
        <v>7</v>
      </c>
      <c r="K14840" s="2" t="s">
        <v>35</v>
      </c>
      <c r="L14840">
        <v>0.52</v>
      </c>
      <c r="M14840">
        <v>100327</v>
      </c>
      <c r="N14840">
        <v>2</v>
      </c>
      <c r="O14840" s="2" t="s">
        <v>10860</v>
      </c>
      <c r="P14840" s="2" t="s">
        <v>242</v>
      </c>
      <c r="Q14840" s="2" t="s">
        <v>200</v>
      </c>
      <c r="R14840">
        <v>2</v>
      </c>
      <c r="S14840">
        <v>1</v>
      </c>
      <c r="T14840" s="2" t="s">
        <v>29</v>
      </c>
      <c r="U14840" s="2" t="s">
        <v>10967</v>
      </c>
    </row>
    <row r="14841" spans="1:21">
      <c r="A14841">
        <v>28</v>
      </c>
      <c r="B14841" s="2" t="s">
        <v>30</v>
      </c>
      <c r="C14841" s="2" t="s">
        <v>31</v>
      </c>
      <c r="D14841" s="2" t="s">
        <v>42</v>
      </c>
      <c r="E14841">
        <v>68702</v>
      </c>
      <c r="F14841">
        <v>785</v>
      </c>
      <c r="G14841">
        <v>42098</v>
      </c>
      <c r="H14841" s="2" t="s">
        <v>23</v>
      </c>
      <c r="I14841" s="2" t="s">
        <v>34</v>
      </c>
      <c r="J14841">
        <v>2</v>
      </c>
      <c r="K14841" s="2" t="s">
        <v>25</v>
      </c>
      <c r="L14841">
        <v>0.22</v>
      </c>
      <c r="M14841">
        <v>276585</v>
      </c>
      <c r="N14841">
        <v>2</v>
      </c>
      <c r="O14841" s="2" t="s">
        <v>10861</v>
      </c>
      <c r="P14841" s="2" t="s">
        <v>111</v>
      </c>
      <c r="Q14841" s="2" t="s">
        <v>219</v>
      </c>
      <c r="R14841">
        <v>2</v>
      </c>
      <c r="S14841">
        <v>0</v>
      </c>
      <c r="T14841" s="2" t="s">
        <v>29</v>
      </c>
      <c r="U14841" s="2" t="s">
        <v>10966</v>
      </c>
    </row>
    <row r="14842" spans="1:21">
      <c r="A14842">
        <v>61</v>
      </c>
      <c r="B14842" s="2" t="s">
        <v>20</v>
      </c>
      <c r="C14842" s="2" t="s">
        <v>31</v>
      </c>
      <c r="D14842" s="2" t="s">
        <v>69</v>
      </c>
      <c r="E14842">
        <v>102203</v>
      </c>
      <c r="F14842">
        <v>794</v>
      </c>
      <c r="G14842">
        <v>28054</v>
      </c>
      <c r="H14842" s="2" t="s">
        <v>43</v>
      </c>
      <c r="I14842" s="2" t="s">
        <v>24</v>
      </c>
      <c r="J14842">
        <v>10</v>
      </c>
      <c r="K14842" s="2" t="s">
        <v>35</v>
      </c>
      <c r="L14842">
        <v>0.56000000000000005</v>
      </c>
      <c r="M14842">
        <v>166523</v>
      </c>
      <c r="N14842">
        <v>2</v>
      </c>
      <c r="O14842" s="2" t="s">
        <v>10862</v>
      </c>
      <c r="P14842" s="2" t="s">
        <v>101</v>
      </c>
      <c r="Q14842" s="2" t="s">
        <v>741</v>
      </c>
      <c r="R14842">
        <v>2</v>
      </c>
      <c r="S14842">
        <v>1</v>
      </c>
      <c r="T14842" s="2" t="s">
        <v>81</v>
      </c>
      <c r="U14842" s="2" t="s">
        <v>10966</v>
      </c>
    </row>
    <row r="14843" spans="1:21">
      <c r="A14843">
        <v>32</v>
      </c>
      <c r="B14843" s="2" t="s">
        <v>40</v>
      </c>
      <c r="C14843" s="2" t="s">
        <v>41</v>
      </c>
      <c r="D14843" s="2" t="s">
        <v>69</v>
      </c>
      <c r="E14843">
        <v>52343</v>
      </c>
      <c r="F14843">
        <v>618</v>
      </c>
      <c r="G14843">
        <v>44428</v>
      </c>
      <c r="H14843" s="2" t="s">
        <v>43</v>
      </c>
      <c r="I14843" s="2" t="s">
        <v>24</v>
      </c>
      <c r="J14843">
        <v>18</v>
      </c>
      <c r="K14843" s="2" t="s">
        <v>25</v>
      </c>
      <c r="L14843">
        <v>0.44</v>
      </c>
      <c r="M14843">
        <v>188678</v>
      </c>
      <c r="N14843">
        <v>4</v>
      </c>
      <c r="O14843" s="2" t="s">
        <v>10863</v>
      </c>
      <c r="P14843" s="2" t="s">
        <v>289</v>
      </c>
      <c r="Q14843" s="2" t="s">
        <v>603</v>
      </c>
      <c r="R14843">
        <v>3</v>
      </c>
      <c r="S14843">
        <v>0</v>
      </c>
      <c r="T14843" s="2" t="s">
        <v>29</v>
      </c>
      <c r="U14843" s="2" t="s">
        <v>10966</v>
      </c>
    </row>
    <row r="14844" spans="1:21">
      <c r="A14844">
        <v>48</v>
      </c>
      <c r="B14844" s="2" t="s">
        <v>40</v>
      </c>
      <c r="C14844" s="2" t="s">
        <v>31</v>
      </c>
      <c r="D14844" s="2" t="s">
        <v>42</v>
      </c>
      <c r="E14844">
        <v>112663</v>
      </c>
      <c r="F14844">
        <v>699</v>
      </c>
      <c r="G14844">
        <v>27450.01</v>
      </c>
      <c r="H14844" s="2" t="s">
        <v>47</v>
      </c>
      <c r="I14844" s="2" t="s">
        <v>24</v>
      </c>
      <c r="J14844">
        <v>11</v>
      </c>
      <c r="K14844" s="2" t="s">
        <v>59</v>
      </c>
      <c r="L14844">
        <v>0.6</v>
      </c>
      <c r="M14844">
        <v>238343</v>
      </c>
      <c r="N14844">
        <v>0</v>
      </c>
      <c r="O14844" s="2" t="s">
        <v>7704</v>
      </c>
      <c r="P14844" s="2" t="s">
        <v>144</v>
      </c>
      <c r="Q14844" s="2" t="s">
        <v>1073</v>
      </c>
      <c r="R14844">
        <v>3</v>
      </c>
      <c r="S14844">
        <v>0</v>
      </c>
      <c r="T14844" s="2" t="s">
        <v>29</v>
      </c>
      <c r="U14844" s="2" t="s">
        <v>10969</v>
      </c>
    </row>
    <row r="14845" spans="1:21">
      <c r="A14845">
        <v>61</v>
      </c>
      <c r="B14845" s="2" t="s">
        <v>30</v>
      </c>
      <c r="C14845" s="2" t="s">
        <v>31</v>
      </c>
      <c r="D14845" s="2" t="s">
        <v>69</v>
      </c>
      <c r="E14845">
        <v>53400</v>
      </c>
      <c r="F14845">
        <v>783</v>
      </c>
      <c r="G14845">
        <v>19687</v>
      </c>
      <c r="H14845" s="2" t="s">
        <v>23</v>
      </c>
      <c r="I14845" s="2" t="s">
        <v>24</v>
      </c>
      <c r="J14845">
        <v>3</v>
      </c>
      <c r="K14845" s="2" t="s">
        <v>35</v>
      </c>
      <c r="L14845">
        <v>0.3</v>
      </c>
      <c r="M14845">
        <v>165965</v>
      </c>
      <c r="N14845">
        <v>3</v>
      </c>
      <c r="O14845" s="2" t="s">
        <v>192</v>
      </c>
      <c r="P14845" s="2" t="s">
        <v>260</v>
      </c>
      <c r="Q14845" s="2" t="s">
        <v>384</v>
      </c>
      <c r="R14845">
        <v>1</v>
      </c>
      <c r="S14845">
        <v>1</v>
      </c>
      <c r="T14845" s="2" t="s">
        <v>29</v>
      </c>
      <c r="U14845" s="2" t="s">
        <v>10967</v>
      </c>
    </row>
    <row r="14846" spans="1:21">
      <c r="A14846">
        <v>55</v>
      </c>
      <c r="B14846" s="2" t="s">
        <v>40</v>
      </c>
      <c r="C14846" s="2" t="s">
        <v>31</v>
      </c>
      <c r="D14846" s="2" t="s">
        <v>32</v>
      </c>
      <c r="E14846">
        <v>44967</v>
      </c>
      <c r="F14846">
        <v>774</v>
      </c>
      <c r="G14846">
        <v>32629</v>
      </c>
      <c r="H14846" s="2" t="s">
        <v>33</v>
      </c>
      <c r="I14846" s="2" t="s">
        <v>58</v>
      </c>
      <c r="J14846">
        <v>19</v>
      </c>
      <c r="K14846" s="2" t="s">
        <v>35</v>
      </c>
      <c r="L14846">
        <v>0.26</v>
      </c>
      <c r="M14846">
        <v>159741.5</v>
      </c>
      <c r="N14846">
        <v>2</v>
      </c>
      <c r="O14846" s="2" t="s">
        <v>10864</v>
      </c>
      <c r="P14846" s="2" t="s">
        <v>79</v>
      </c>
      <c r="Q14846" s="2" t="s">
        <v>369</v>
      </c>
      <c r="R14846">
        <v>1</v>
      </c>
      <c r="S14846">
        <v>0</v>
      </c>
      <c r="T14846" s="2" t="s">
        <v>29</v>
      </c>
      <c r="U14846" s="2" t="s">
        <v>10967</v>
      </c>
    </row>
    <row r="14847" spans="1:21">
      <c r="A14847">
        <v>62</v>
      </c>
      <c r="B14847" s="2" t="s">
        <v>40</v>
      </c>
      <c r="C14847" s="2" t="s">
        <v>82</v>
      </c>
      <c r="D14847" s="2" t="s">
        <v>42</v>
      </c>
      <c r="E14847">
        <v>69933.399999999994</v>
      </c>
      <c r="F14847">
        <v>652</v>
      </c>
      <c r="G14847">
        <v>25757</v>
      </c>
      <c r="H14847" s="2" t="s">
        <v>47</v>
      </c>
      <c r="I14847" s="2" t="s">
        <v>34</v>
      </c>
      <c r="J14847">
        <v>2</v>
      </c>
      <c r="K14847" s="2" t="s">
        <v>25</v>
      </c>
      <c r="L14847">
        <v>0.5</v>
      </c>
      <c r="M14847">
        <v>185053</v>
      </c>
      <c r="N14847">
        <v>3</v>
      </c>
      <c r="O14847" s="2" t="s">
        <v>10865</v>
      </c>
      <c r="P14847" s="2" t="s">
        <v>129</v>
      </c>
      <c r="Q14847" s="2" t="s">
        <v>673</v>
      </c>
      <c r="R14847">
        <v>3</v>
      </c>
      <c r="S14847">
        <v>2</v>
      </c>
      <c r="T14847" s="2" t="s">
        <v>29</v>
      </c>
      <c r="U14847" s="2" t="s">
        <v>10966</v>
      </c>
    </row>
    <row r="14848" spans="1:21">
      <c r="A14848">
        <v>18</v>
      </c>
      <c r="B14848" s="2" t="s">
        <v>20</v>
      </c>
      <c r="C14848" s="2" t="s">
        <v>82</v>
      </c>
      <c r="D14848" s="2" t="s">
        <v>42</v>
      </c>
      <c r="E14848">
        <v>84949</v>
      </c>
      <c r="F14848">
        <v>690</v>
      </c>
      <c r="G14848">
        <v>11031</v>
      </c>
      <c r="H14848" s="2" t="s">
        <v>43</v>
      </c>
      <c r="I14848" s="2" t="s">
        <v>58</v>
      </c>
      <c r="J14848">
        <v>2</v>
      </c>
      <c r="K14848" s="2" t="s">
        <v>35</v>
      </c>
      <c r="L14848">
        <v>0.24</v>
      </c>
      <c r="M14848">
        <v>182831</v>
      </c>
      <c r="N14848">
        <v>1</v>
      </c>
      <c r="O14848" s="2" t="s">
        <v>10866</v>
      </c>
      <c r="P14848" s="2" t="s">
        <v>337</v>
      </c>
      <c r="Q14848" s="2" t="s">
        <v>741</v>
      </c>
      <c r="R14848">
        <v>2</v>
      </c>
      <c r="S14848">
        <v>1</v>
      </c>
      <c r="T14848" s="2" t="s">
        <v>81</v>
      </c>
      <c r="U14848" s="2" t="s">
        <v>10971</v>
      </c>
    </row>
    <row r="14849" spans="1:21">
      <c r="A14849">
        <v>67</v>
      </c>
      <c r="B14849" s="2" t="s">
        <v>30</v>
      </c>
      <c r="C14849" s="2" t="s">
        <v>21</v>
      </c>
      <c r="D14849" s="2" t="s">
        <v>42</v>
      </c>
      <c r="E14849">
        <v>53290</v>
      </c>
      <c r="F14849">
        <v>699</v>
      </c>
      <c r="G14849">
        <v>27450.01</v>
      </c>
      <c r="H14849" s="2" t="s">
        <v>23</v>
      </c>
      <c r="I14849" s="2" t="s">
        <v>24</v>
      </c>
      <c r="J14849">
        <v>1</v>
      </c>
      <c r="K14849" s="2" t="s">
        <v>48</v>
      </c>
      <c r="L14849">
        <v>0.3</v>
      </c>
      <c r="M14849">
        <v>109288</v>
      </c>
      <c r="N14849">
        <v>2</v>
      </c>
      <c r="O14849" s="2" t="s">
        <v>10867</v>
      </c>
      <c r="P14849" s="2" t="s">
        <v>163</v>
      </c>
      <c r="Q14849" s="2" t="s">
        <v>254</v>
      </c>
      <c r="R14849">
        <v>4</v>
      </c>
      <c r="S14849">
        <v>0</v>
      </c>
      <c r="T14849" s="2" t="s">
        <v>29</v>
      </c>
      <c r="U14849" s="2" t="s">
        <v>10966</v>
      </c>
    </row>
    <row r="14850" spans="1:21">
      <c r="A14850">
        <v>45</v>
      </c>
      <c r="B14850" s="2" t="s">
        <v>30</v>
      </c>
      <c r="C14850" s="2" t="s">
        <v>31</v>
      </c>
      <c r="D14850" s="2" t="s">
        <v>42</v>
      </c>
      <c r="E14850">
        <v>117911</v>
      </c>
      <c r="F14850">
        <v>774</v>
      </c>
      <c r="G14850">
        <v>31681</v>
      </c>
      <c r="H14850" s="2" t="s">
        <v>47</v>
      </c>
      <c r="I14850" s="2" t="s">
        <v>24</v>
      </c>
      <c r="J14850">
        <v>9</v>
      </c>
      <c r="K14850" s="2" t="s">
        <v>25</v>
      </c>
      <c r="L14850">
        <v>0.56000000000000005</v>
      </c>
      <c r="M14850">
        <v>159741.5</v>
      </c>
      <c r="N14850">
        <v>3</v>
      </c>
      <c r="O14850" s="2" t="s">
        <v>10868</v>
      </c>
      <c r="P14850" s="2" t="s">
        <v>101</v>
      </c>
      <c r="Q14850" s="2" t="s">
        <v>366</v>
      </c>
      <c r="R14850">
        <v>2</v>
      </c>
      <c r="S14850">
        <v>1</v>
      </c>
      <c r="T14850" s="2" t="s">
        <v>29</v>
      </c>
      <c r="U14850" s="2" t="s">
        <v>10967</v>
      </c>
    </row>
    <row r="14851" spans="1:21">
      <c r="A14851">
        <v>39</v>
      </c>
      <c r="B14851" s="2" t="s">
        <v>20</v>
      </c>
      <c r="C14851" s="2" t="s">
        <v>31</v>
      </c>
      <c r="D14851" s="2" t="s">
        <v>42</v>
      </c>
      <c r="E14851">
        <v>102850</v>
      </c>
      <c r="F14851">
        <v>699</v>
      </c>
      <c r="G14851">
        <v>16034</v>
      </c>
      <c r="H14851" s="2" t="s">
        <v>43</v>
      </c>
      <c r="I14851" s="2" t="s">
        <v>24</v>
      </c>
      <c r="J14851">
        <v>6</v>
      </c>
      <c r="K14851" s="2" t="s">
        <v>35</v>
      </c>
      <c r="L14851">
        <v>0.31</v>
      </c>
      <c r="M14851">
        <v>125077</v>
      </c>
      <c r="N14851">
        <v>2</v>
      </c>
      <c r="O14851" s="2" t="s">
        <v>10869</v>
      </c>
      <c r="P14851" s="2" t="s">
        <v>197</v>
      </c>
      <c r="Q14851" s="2" t="s">
        <v>1023</v>
      </c>
      <c r="R14851">
        <v>4</v>
      </c>
      <c r="S14851">
        <v>0</v>
      </c>
      <c r="T14851" s="2" t="s">
        <v>29</v>
      </c>
      <c r="U14851" s="2" t="s">
        <v>10966</v>
      </c>
    </row>
    <row r="14852" spans="1:21">
      <c r="A14852">
        <v>59</v>
      </c>
      <c r="B14852" s="2" t="s">
        <v>20</v>
      </c>
      <c r="C14852" s="2" t="s">
        <v>21</v>
      </c>
      <c r="D14852" s="2" t="s">
        <v>22</v>
      </c>
      <c r="E14852">
        <v>95453</v>
      </c>
      <c r="F14852">
        <v>651</v>
      </c>
      <c r="G14852">
        <v>21922</v>
      </c>
      <c r="H14852" s="2" t="s">
        <v>43</v>
      </c>
      <c r="I14852" s="2" t="s">
        <v>34</v>
      </c>
      <c r="J14852">
        <v>10</v>
      </c>
      <c r="K14852" s="2" t="s">
        <v>59</v>
      </c>
      <c r="L14852">
        <v>0.59</v>
      </c>
      <c r="M14852">
        <v>159741.5</v>
      </c>
      <c r="N14852">
        <v>2</v>
      </c>
      <c r="O14852" s="2" t="s">
        <v>4150</v>
      </c>
      <c r="P14852" s="2" t="s">
        <v>239</v>
      </c>
      <c r="Q14852" s="2" t="s">
        <v>758</v>
      </c>
      <c r="R14852">
        <v>2</v>
      </c>
      <c r="S14852">
        <v>2</v>
      </c>
      <c r="T14852" s="2" t="s">
        <v>29</v>
      </c>
      <c r="U14852" s="2" t="s">
        <v>10969</v>
      </c>
    </row>
    <row r="14853" spans="1:21">
      <c r="A14853">
        <v>43</v>
      </c>
      <c r="B14853" s="2" t="s">
        <v>40</v>
      </c>
      <c r="C14853" s="2" t="s">
        <v>31</v>
      </c>
      <c r="D14853" s="2" t="s">
        <v>42</v>
      </c>
      <c r="E14853">
        <v>87902</v>
      </c>
      <c r="F14853">
        <v>786</v>
      </c>
      <c r="G14853">
        <v>25781</v>
      </c>
      <c r="H14853" s="2" t="s">
        <v>43</v>
      </c>
      <c r="I14853" s="2" t="s">
        <v>34</v>
      </c>
      <c r="J14853">
        <v>1</v>
      </c>
      <c r="K14853" s="2" t="s">
        <v>48</v>
      </c>
      <c r="L14853">
        <v>0.56000000000000005</v>
      </c>
      <c r="M14853">
        <v>113548</v>
      </c>
      <c r="N14853">
        <v>2</v>
      </c>
      <c r="O14853" s="2" t="s">
        <v>10870</v>
      </c>
      <c r="P14853" s="2" t="s">
        <v>169</v>
      </c>
      <c r="Q14853" s="2" t="s">
        <v>156</v>
      </c>
      <c r="R14853">
        <v>2</v>
      </c>
      <c r="S14853">
        <v>2</v>
      </c>
      <c r="T14853" s="2" t="s">
        <v>39</v>
      </c>
      <c r="U14853" s="2" t="s">
        <v>10966</v>
      </c>
    </row>
    <row r="14854" spans="1:21">
      <c r="A14854">
        <v>27</v>
      </c>
      <c r="B14854" s="2" t="s">
        <v>40</v>
      </c>
      <c r="C14854" s="2" t="s">
        <v>41</v>
      </c>
      <c r="D14854" s="2" t="s">
        <v>22</v>
      </c>
      <c r="E14854">
        <v>46188</v>
      </c>
      <c r="F14854">
        <v>723</v>
      </c>
      <c r="G14854">
        <v>46286</v>
      </c>
      <c r="H14854" s="2" t="s">
        <v>43</v>
      </c>
      <c r="I14854" s="2" t="s">
        <v>24</v>
      </c>
      <c r="J14854">
        <v>11</v>
      </c>
      <c r="K14854" s="2" t="s">
        <v>48</v>
      </c>
      <c r="L14854">
        <v>0.5</v>
      </c>
      <c r="M14854">
        <v>91193</v>
      </c>
      <c r="N14854">
        <v>4</v>
      </c>
      <c r="O14854" s="2" t="s">
        <v>10871</v>
      </c>
      <c r="P14854" s="2" t="s">
        <v>163</v>
      </c>
      <c r="Q14854" s="2" t="s">
        <v>335</v>
      </c>
      <c r="R14854">
        <v>0</v>
      </c>
      <c r="S14854">
        <v>0</v>
      </c>
      <c r="T14854" s="2" t="s">
        <v>81</v>
      </c>
      <c r="U14854" s="2" t="s">
        <v>10969</v>
      </c>
    </row>
    <row r="14855" spans="1:21">
      <c r="A14855">
        <v>50</v>
      </c>
      <c r="B14855" s="2" t="s">
        <v>40</v>
      </c>
      <c r="C14855" s="2" t="s">
        <v>21</v>
      </c>
      <c r="D14855" s="2" t="s">
        <v>32</v>
      </c>
      <c r="E14855">
        <v>69933.399999999994</v>
      </c>
      <c r="F14855">
        <v>638</v>
      </c>
      <c r="G14855">
        <v>16592</v>
      </c>
      <c r="H14855" s="2" t="s">
        <v>43</v>
      </c>
      <c r="I14855" s="2" t="s">
        <v>34</v>
      </c>
      <c r="J14855">
        <v>7</v>
      </c>
      <c r="K14855" s="2" t="s">
        <v>25</v>
      </c>
      <c r="L14855">
        <v>0.4</v>
      </c>
      <c r="M14855">
        <v>159813</v>
      </c>
      <c r="N14855">
        <v>4</v>
      </c>
      <c r="O14855" s="2" t="s">
        <v>8010</v>
      </c>
      <c r="P14855" s="2" t="s">
        <v>104</v>
      </c>
      <c r="Q14855" s="2" t="s">
        <v>62</v>
      </c>
      <c r="R14855">
        <v>4</v>
      </c>
      <c r="S14855">
        <v>0</v>
      </c>
      <c r="T14855" s="2" t="s">
        <v>29</v>
      </c>
      <c r="U14855" s="2" t="s">
        <v>10966</v>
      </c>
    </row>
    <row r="14856" spans="1:21">
      <c r="A14856">
        <v>42</v>
      </c>
      <c r="B14856" s="2" t="s">
        <v>30</v>
      </c>
      <c r="C14856" s="2" t="s">
        <v>82</v>
      </c>
      <c r="D14856" s="2" t="s">
        <v>22</v>
      </c>
      <c r="E14856">
        <v>30895</v>
      </c>
      <c r="F14856">
        <v>699</v>
      </c>
      <c r="G14856">
        <v>40508</v>
      </c>
      <c r="H14856" s="2" t="s">
        <v>47</v>
      </c>
      <c r="I14856" s="2" t="s">
        <v>34</v>
      </c>
      <c r="J14856">
        <v>3</v>
      </c>
      <c r="K14856" s="2" t="s">
        <v>59</v>
      </c>
      <c r="L14856">
        <v>0.56999999999999995</v>
      </c>
      <c r="M14856">
        <v>127819</v>
      </c>
      <c r="N14856">
        <v>0</v>
      </c>
      <c r="O14856" s="2" t="s">
        <v>10872</v>
      </c>
      <c r="P14856" s="2" t="s">
        <v>169</v>
      </c>
      <c r="Q14856" s="2" t="s">
        <v>258</v>
      </c>
      <c r="R14856">
        <v>0</v>
      </c>
      <c r="S14856">
        <v>2</v>
      </c>
      <c r="T14856" s="2" t="s">
        <v>29</v>
      </c>
      <c r="U14856" s="2" t="s">
        <v>10967</v>
      </c>
    </row>
    <row r="14857" spans="1:21">
      <c r="A14857">
        <v>50</v>
      </c>
      <c r="B14857" s="2" t="s">
        <v>30</v>
      </c>
      <c r="C14857" s="2" t="s">
        <v>21</v>
      </c>
      <c r="D14857" s="2" t="s">
        <v>42</v>
      </c>
      <c r="E14857">
        <v>69933.399999999994</v>
      </c>
      <c r="F14857">
        <v>737</v>
      </c>
      <c r="G14857">
        <v>13973</v>
      </c>
      <c r="H14857" s="2" t="s">
        <v>23</v>
      </c>
      <c r="I14857" s="2" t="s">
        <v>24</v>
      </c>
      <c r="J14857">
        <v>0</v>
      </c>
      <c r="K14857" s="2" t="s">
        <v>48</v>
      </c>
      <c r="L14857">
        <v>0.28000000000000003</v>
      </c>
      <c r="M14857">
        <v>172737</v>
      </c>
      <c r="N14857">
        <v>2</v>
      </c>
      <c r="O14857" s="2" t="s">
        <v>2230</v>
      </c>
      <c r="P14857" s="2" t="s">
        <v>158</v>
      </c>
      <c r="Q14857" s="2" t="s">
        <v>568</v>
      </c>
      <c r="R14857">
        <v>2</v>
      </c>
      <c r="S14857">
        <v>0</v>
      </c>
      <c r="T14857" s="2" t="s">
        <v>39</v>
      </c>
      <c r="U14857" s="2" t="s">
        <v>10971</v>
      </c>
    </row>
    <row r="14858" spans="1:21">
      <c r="A14858">
        <v>26</v>
      </c>
      <c r="B14858" s="2" t="s">
        <v>30</v>
      </c>
      <c r="C14858" s="2" t="s">
        <v>31</v>
      </c>
      <c r="D14858" s="2" t="s">
        <v>42</v>
      </c>
      <c r="E14858">
        <v>75956</v>
      </c>
      <c r="F14858">
        <v>739</v>
      </c>
      <c r="G14858">
        <v>27450.01</v>
      </c>
      <c r="H14858" s="2" t="s">
        <v>33</v>
      </c>
      <c r="I14858" s="2" t="s">
        <v>24</v>
      </c>
      <c r="J14858">
        <v>19</v>
      </c>
      <c r="K14858" s="2" t="s">
        <v>48</v>
      </c>
      <c r="L14858">
        <v>0.1</v>
      </c>
      <c r="M14858">
        <v>71361</v>
      </c>
      <c r="N14858">
        <v>2</v>
      </c>
      <c r="O14858" s="2" t="s">
        <v>10873</v>
      </c>
      <c r="P14858" s="2" t="s">
        <v>237</v>
      </c>
      <c r="Q14858" s="2" t="s">
        <v>114</v>
      </c>
      <c r="R14858">
        <v>2</v>
      </c>
      <c r="S14858">
        <v>0</v>
      </c>
      <c r="T14858" s="2" t="s">
        <v>29</v>
      </c>
      <c r="U14858" s="2" t="s">
        <v>10970</v>
      </c>
    </row>
    <row r="14859" spans="1:21">
      <c r="A14859">
        <v>31</v>
      </c>
      <c r="B14859" s="2" t="s">
        <v>40</v>
      </c>
      <c r="C14859" s="2" t="s">
        <v>21</v>
      </c>
      <c r="D14859" s="2" t="s">
        <v>42</v>
      </c>
      <c r="E14859">
        <v>65291</v>
      </c>
      <c r="F14859">
        <v>617</v>
      </c>
      <c r="G14859">
        <v>49121</v>
      </c>
      <c r="H14859" s="2" t="s">
        <v>33</v>
      </c>
      <c r="I14859" s="2" t="s">
        <v>24</v>
      </c>
      <c r="J14859">
        <v>17</v>
      </c>
      <c r="K14859" s="2" t="s">
        <v>59</v>
      </c>
      <c r="L14859">
        <v>0.15</v>
      </c>
      <c r="M14859">
        <v>52968</v>
      </c>
      <c r="N14859">
        <v>0</v>
      </c>
      <c r="O14859" s="2" t="s">
        <v>1385</v>
      </c>
      <c r="P14859" s="2" t="s">
        <v>169</v>
      </c>
      <c r="Q14859" s="2" t="s">
        <v>226</v>
      </c>
      <c r="R14859">
        <v>1</v>
      </c>
      <c r="S14859">
        <v>0</v>
      </c>
      <c r="T14859" s="2" t="s">
        <v>29</v>
      </c>
      <c r="U14859" s="2" t="s">
        <v>10969</v>
      </c>
    </row>
    <row r="14860" spans="1:21">
      <c r="A14860">
        <v>29</v>
      </c>
      <c r="B14860" s="2" t="s">
        <v>30</v>
      </c>
      <c r="C14860" s="2" t="s">
        <v>41</v>
      </c>
      <c r="D14860" s="2" t="s">
        <v>32</v>
      </c>
      <c r="E14860">
        <v>58526</v>
      </c>
      <c r="F14860">
        <v>670</v>
      </c>
      <c r="G14860">
        <v>49404</v>
      </c>
      <c r="H14860" s="2" t="s">
        <v>23</v>
      </c>
      <c r="I14860" s="2" t="s">
        <v>34</v>
      </c>
      <c r="J14860">
        <v>15</v>
      </c>
      <c r="K14860" s="2" t="s">
        <v>59</v>
      </c>
      <c r="L14860">
        <v>0.53</v>
      </c>
      <c r="M14860">
        <v>207936</v>
      </c>
      <c r="N14860">
        <v>2</v>
      </c>
      <c r="O14860" s="2" t="s">
        <v>2639</v>
      </c>
      <c r="P14860" s="2" t="s">
        <v>193</v>
      </c>
      <c r="Q14860" s="2" t="s">
        <v>420</v>
      </c>
      <c r="R14860">
        <v>0</v>
      </c>
      <c r="S14860">
        <v>0</v>
      </c>
      <c r="T14860" s="2" t="s">
        <v>29</v>
      </c>
      <c r="U14860" s="2" t="s">
        <v>10969</v>
      </c>
    </row>
    <row r="14861" spans="1:21">
      <c r="A14861">
        <v>42</v>
      </c>
      <c r="B14861" s="2" t="s">
        <v>30</v>
      </c>
      <c r="C14861" s="2" t="s">
        <v>21</v>
      </c>
      <c r="D14861" s="2" t="s">
        <v>42</v>
      </c>
      <c r="E14861">
        <v>81897</v>
      </c>
      <c r="F14861">
        <v>791</v>
      </c>
      <c r="G14861">
        <v>35700</v>
      </c>
      <c r="H14861" s="2" t="s">
        <v>43</v>
      </c>
      <c r="I14861" s="2" t="s">
        <v>24</v>
      </c>
      <c r="J14861">
        <v>13</v>
      </c>
      <c r="K14861" s="2" t="s">
        <v>59</v>
      </c>
      <c r="L14861">
        <v>0.32</v>
      </c>
      <c r="M14861">
        <v>218244</v>
      </c>
      <c r="N14861">
        <v>0</v>
      </c>
      <c r="O14861" s="2" t="s">
        <v>10874</v>
      </c>
      <c r="P14861" s="2" t="s">
        <v>101</v>
      </c>
      <c r="Q14861" s="2" t="s">
        <v>94</v>
      </c>
      <c r="R14861">
        <v>4</v>
      </c>
      <c r="S14861">
        <v>1</v>
      </c>
      <c r="T14861" s="2" t="s">
        <v>29</v>
      </c>
      <c r="U14861" s="2" t="s">
        <v>10969</v>
      </c>
    </row>
    <row r="14862" spans="1:21">
      <c r="A14862">
        <v>53</v>
      </c>
      <c r="B14862" s="2" t="s">
        <v>40</v>
      </c>
      <c r="C14862" s="2" t="s">
        <v>82</v>
      </c>
      <c r="D14862" s="2" t="s">
        <v>69</v>
      </c>
      <c r="E14862">
        <v>42455</v>
      </c>
      <c r="F14862">
        <v>667</v>
      </c>
      <c r="G14862">
        <v>6408</v>
      </c>
      <c r="H14862" s="2" t="s">
        <v>43</v>
      </c>
      <c r="I14862" s="2" t="s">
        <v>58</v>
      </c>
      <c r="J14862">
        <v>3</v>
      </c>
      <c r="K14862" s="2" t="s">
        <v>35</v>
      </c>
      <c r="L14862">
        <v>0.45</v>
      </c>
      <c r="M14862">
        <v>205791</v>
      </c>
      <c r="N14862">
        <v>4</v>
      </c>
      <c r="O14862" s="2" t="s">
        <v>10875</v>
      </c>
      <c r="P14862" s="2" t="s">
        <v>27</v>
      </c>
      <c r="Q14862" s="2" t="s">
        <v>326</v>
      </c>
      <c r="R14862">
        <v>2</v>
      </c>
      <c r="S14862">
        <v>2</v>
      </c>
      <c r="T14862" s="2" t="s">
        <v>29</v>
      </c>
      <c r="U14862" s="2" t="s">
        <v>10966</v>
      </c>
    </row>
    <row r="14863" spans="1:21">
      <c r="A14863">
        <v>35</v>
      </c>
      <c r="B14863" s="2" t="s">
        <v>30</v>
      </c>
      <c r="C14863" s="2" t="s">
        <v>82</v>
      </c>
      <c r="D14863" s="2" t="s">
        <v>32</v>
      </c>
      <c r="E14863">
        <v>60894</v>
      </c>
      <c r="F14863">
        <v>629</v>
      </c>
      <c r="G14863">
        <v>27450.01</v>
      </c>
      <c r="H14863" s="2" t="s">
        <v>23</v>
      </c>
      <c r="I14863" s="2" t="s">
        <v>58</v>
      </c>
      <c r="J14863">
        <v>9</v>
      </c>
      <c r="K14863" s="2" t="s">
        <v>59</v>
      </c>
      <c r="L14863">
        <v>0.4</v>
      </c>
      <c r="M14863">
        <v>159741.5</v>
      </c>
      <c r="N14863">
        <v>2</v>
      </c>
      <c r="O14863" s="2" t="s">
        <v>10876</v>
      </c>
      <c r="P14863" s="2" t="s">
        <v>132</v>
      </c>
      <c r="Q14863" s="2" t="s">
        <v>172</v>
      </c>
      <c r="R14863">
        <v>0</v>
      </c>
      <c r="S14863">
        <v>1</v>
      </c>
      <c r="T14863" s="2" t="s">
        <v>39</v>
      </c>
      <c r="U14863" s="2" t="s">
        <v>10969</v>
      </c>
    </row>
    <row r="14864" spans="1:21">
      <c r="A14864">
        <v>49</v>
      </c>
      <c r="B14864" s="2" t="s">
        <v>40</v>
      </c>
      <c r="C14864" s="2" t="s">
        <v>41</v>
      </c>
      <c r="D14864" s="2" t="s">
        <v>32</v>
      </c>
      <c r="E14864">
        <v>95350</v>
      </c>
      <c r="F14864">
        <v>732</v>
      </c>
      <c r="G14864">
        <v>32575</v>
      </c>
      <c r="H14864" s="2" t="s">
        <v>43</v>
      </c>
      <c r="I14864" s="2" t="s">
        <v>34</v>
      </c>
      <c r="J14864">
        <v>1</v>
      </c>
      <c r="K14864" s="2" t="s">
        <v>25</v>
      </c>
      <c r="L14864">
        <v>0.25</v>
      </c>
      <c r="M14864">
        <v>102424</v>
      </c>
      <c r="N14864">
        <v>2</v>
      </c>
      <c r="O14864" s="2" t="s">
        <v>10877</v>
      </c>
      <c r="P14864" s="2" t="s">
        <v>132</v>
      </c>
      <c r="Q14864" s="2" t="s">
        <v>703</v>
      </c>
      <c r="R14864">
        <v>2</v>
      </c>
      <c r="S14864">
        <v>2</v>
      </c>
      <c r="T14864" s="2" t="s">
        <v>29</v>
      </c>
      <c r="U14864" s="2" t="s">
        <v>10966</v>
      </c>
    </row>
    <row r="14865" spans="1:21">
      <c r="A14865">
        <v>24</v>
      </c>
      <c r="B14865" s="2" t="s">
        <v>30</v>
      </c>
      <c r="C14865" s="2" t="s">
        <v>31</v>
      </c>
      <c r="D14865" s="2" t="s">
        <v>32</v>
      </c>
      <c r="E14865">
        <v>49002</v>
      </c>
      <c r="F14865">
        <v>674</v>
      </c>
      <c r="G14865">
        <v>19067</v>
      </c>
      <c r="H14865" s="2" t="s">
        <v>33</v>
      </c>
      <c r="I14865" s="2" t="s">
        <v>34</v>
      </c>
      <c r="J14865">
        <v>8</v>
      </c>
      <c r="K14865" s="2" t="s">
        <v>48</v>
      </c>
      <c r="L14865">
        <v>0.39</v>
      </c>
      <c r="M14865">
        <v>159741.5</v>
      </c>
      <c r="N14865">
        <v>4</v>
      </c>
      <c r="O14865" s="2" t="s">
        <v>10878</v>
      </c>
      <c r="P14865" s="2" t="s">
        <v>84</v>
      </c>
      <c r="Q14865" s="2" t="s">
        <v>333</v>
      </c>
      <c r="R14865">
        <v>2</v>
      </c>
      <c r="S14865">
        <v>1</v>
      </c>
      <c r="T14865" s="2" t="s">
        <v>39</v>
      </c>
      <c r="U14865" s="2" t="s">
        <v>10966</v>
      </c>
    </row>
    <row r="14866" spans="1:21">
      <c r="A14866">
        <v>57</v>
      </c>
      <c r="B14866" s="2" t="s">
        <v>30</v>
      </c>
      <c r="C14866" s="2" t="s">
        <v>21</v>
      </c>
      <c r="D14866" s="2" t="s">
        <v>42</v>
      </c>
      <c r="E14866">
        <v>69933.399999999994</v>
      </c>
      <c r="F14866">
        <v>603</v>
      </c>
      <c r="G14866">
        <v>27938</v>
      </c>
      <c r="H14866" s="2" t="s">
        <v>23</v>
      </c>
      <c r="I14866" s="2" t="s">
        <v>58</v>
      </c>
      <c r="J14866">
        <v>3</v>
      </c>
      <c r="K14866" s="2" t="s">
        <v>35</v>
      </c>
      <c r="L14866">
        <v>0.19</v>
      </c>
      <c r="M14866">
        <v>159741.5</v>
      </c>
      <c r="N14866">
        <v>3</v>
      </c>
      <c r="O14866" s="2" t="s">
        <v>8376</v>
      </c>
      <c r="P14866" s="2" t="s">
        <v>271</v>
      </c>
      <c r="Q14866" s="2" t="s">
        <v>138</v>
      </c>
      <c r="R14866">
        <v>4</v>
      </c>
      <c r="S14866">
        <v>0</v>
      </c>
      <c r="T14866" s="2" t="s">
        <v>29</v>
      </c>
      <c r="U14866" s="2" t="s">
        <v>10966</v>
      </c>
    </row>
    <row r="14867" spans="1:21">
      <c r="A14867">
        <v>20</v>
      </c>
      <c r="B14867" s="2" t="s">
        <v>40</v>
      </c>
      <c r="C14867" s="2" t="s">
        <v>31</v>
      </c>
      <c r="D14867" s="2" t="s">
        <v>22</v>
      </c>
      <c r="E14867">
        <v>28631</v>
      </c>
      <c r="F14867">
        <v>640</v>
      </c>
      <c r="G14867">
        <v>27879</v>
      </c>
      <c r="H14867" s="2" t="s">
        <v>33</v>
      </c>
      <c r="I14867" s="2" t="s">
        <v>24</v>
      </c>
      <c r="J14867">
        <v>4</v>
      </c>
      <c r="K14867" s="2" t="s">
        <v>59</v>
      </c>
      <c r="L14867">
        <v>0.45</v>
      </c>
      <c r="M14867">
        <v>203802</v>
      </c>
      <c r="N14867">
        <v>4</v>
      </c>
      <c r="O14867" s="2" t="s">
        <v>10879</v>
      </c>
      <c r="P14867" s="2" t="s">
        <v>132</v>
      </c>
      <c r="Q14867" s="2" t="s">
        <v>409</v>
      </c>
      <c r="R14867">
        <v>4</v>
      </c>
      <c r="S14867">
        <v>0</v>
      </c>
      <c r="T14867" s="2" t="s">
        <v>29</v>
      </c>
      <c r="U14867" s="2" t="s">
        <v>10966</v>
      </c>
    </row>
    <row r="14868" spans="1:21">
      <c r="A14868">
        <v>23</v>
      </c>
      <c r="B14868" s="2" t="s">
        <v>40</v>
      </c>
      <c r="C14868" s="2" t="s">
        <v>41</v>
      </c>
      <c r="D14868" s="2" t="s">
        <v>69</v>
      </c>
      <c r="E14868">
        <v>38130</v>
      </c>
      <c r="F14868">
        <v>615</v>
      </c>
      <c r="G14868">
        <v>24773</v>
      </c>
      <c r="H14868" s="2" t="s">
        <v>43</v>
      </c>
      <c r="I14868" s="2" t="s">
        <v>24</v>
      </c>
      <c r="J14868">
        <v>12</v>
      </c>
      <c r="K14868" s="2" t="s">
        <v>35</v>
      </c>
      <c r="L14868">
        <v>0.59</v>
      </c>
      <c r="M14868">
        <v>159741.5</v>
      </c>
      <c r="N14868">
        <v>2</v>
      </c>
      <c r="O14868" s="2" t="s">
        <v>10269</v>
      </c>
      <c r="P14868" s="2" t="s">
        <v>239</v>
      </c>
      <c r="Q14868" s="2" t="s">
        <v>88</v>
      </c>
      <c r="R14868">
        <v>1</v>
      </c>
      <c r="S14868">
        <v>0</v>
      </c>
      <c r="T14868" s="2" t="s">
        <v>29</v>
      </c>
      <c r="U14868" s="2" t="s">
        <v>10966</v>
      </c>
    </row>
    <row r="14869" spans="1:21">
      <c r="A14869">
        <v>25</v>
      </c>
      <c r="B14869" s="2" t="s">
        <v>40</v>
      </c>
      <c r="C14869" s="2" t="s">
        <v>82</v>
      </c>
      <c r="D14869" s="2" t="s">
        <v>22</v>
      </c>
      <c r="E14869">
        <v>117772</v>
      </c>
      <c r="F14869">
        <v>796</v>
      </c>
      <c r="G14869">
        <v>16427</v>
      </c>
      <c r="H14869" s="2" t="s">
        <v>33</v>
      </c>
      <c r="I14869" s="2" t="s">
        <v>24</v>
      </c>
      <c r="J14869">
        <v>6</v>
      </c>
      <c r="K14869" s="2" t="s">
        <v>35</v>
      </c>
      <c r="L14869">
        <v>0.18</v>
      </c>
      <c r="M14869">
        <v>259340</v>
      </c>
      <c r="N14869">
        <v>2</v>
      </c>
      <c r="O14869" s="2" t="s">
        <v>10880</v>
      </c>
      <c r="P14869" s="2" t="s">
        <v>101</v>
      </c>
      <c r="Q14869" s="2" t="s">
        <v>649</v>
      </c>
      <c r="R14869">
        <v>2</v>
      </c>
      <c r="S14869">
        <v>1</v>
      </c>
      <c r="T14869" s="2" t="s">
        <v>39</v>
      </c>
      <c r="U14869" s="2" t="s">
        <v>10971</v>
      </c>
    </row>
    <row r="14870" spans="1:21">
      <c r="A14870">
        <v>38</v>
      </c>
      <c r="B14870" s="2" t="s">
        <v>30</v>
      </c>
      <c r="C14870" s="2" t="s">
        <v>82</v>
      </c>
      <c r="D14870" s="2" t="s">
        <v>42</v>
      </c>
      <c r="E14870">
        <v>54536</v>
      </c>
      <c r="F14870">
        <v>768</v>
      </c>
      <c r="G14870">
        <v>23015</v>
      </c>
      <c r="H14870" s="2" t="s">
        <v>43</v>
      </c>
      <c r="I14870" s="2" t="s">
        <v>58</v>
      </c>
      <c r="J14870">
        <v>16</v>
      </c>
      <c r="K14870" s="2" t="s">
        <v>25</v>
      </c>
      <c r="L14870">
        <v>0.2</v>
      </c>
      <c r="M14870">
        <v>22378</v>
      </c>
      <c r="N14870">
        <v>0</v>
      </c>
      <c r="O14870" s="2" t="s">
        <v>2308</v>
      </c>
      <c r="P14870" s="2" t="s">
        <v>111</v>
      </c>
      <c r="Q14870" s="2" t="s">
        <v>230</v>
      </c>
      <c r="R14870">
        <v>1</v>
      </c>
      <c r="S14870">
        <v>1</v>
      </c>
      <c r="T14870" s="2" t="s">
        <v>39</v>
      </c>
      <c r="U14870" s="2" t="s">
        <v>10966</v>
      </c>
    </row>
    <row r="14871" spans="1:21">
      <c r="A14871">
        <v>62</v>
      </c>
      <c r="B14871" s="2" t="s">
        <v>20</v>
      </c>
      <c r="C14871" s="2" t="s">
        <v>41</v>
      </c>
      <c r="D14871" s="2" t="s">
        <v>69</v>
      </c>
      <c r="E14871">
        <v>31612</v>
      </c>
      <c r="F14871">
        <v>762</v>
      </c>
      <c r="G14871">
        <v>48099</v>
      </c>
      <c r="H14871" s="2" t="s">
        <v>23</v>
      </c>
      <c r="I14871" s="2" t="s">
        <v>34</v>
      </c>
      <c r="J14871">
        <v>9</v>
      </c>
      <c r="K14871" s="2" t="s">
        <v>25</v>
      </c>
      <c r="L14871">
        <v>0.34</v>
      </c>
      <c r="M14871">
        <v>231833</v>
      </c>
      <c r="N14871">
        <v>1</v>
      </c>
      <c r="O14871" s="2" t="s">
        <v>1868</v>
      </c>
      <c r="P14871" s="2" t="s">
        <v>45</v>
      </c>
      <c r="Q14871" s="2" t="s">
        <v>427</v>
      </c>
      <c r="R14871">
        <v>2</v>
      </c>
      <c r="S14871">
        <v>0</v>
      </c>
      <c r="T14871" s="2" t="s">
        <v>81</v>
      </c>
      <c r="U14871" s="2" t="s">
        <v>10966</v>
      </c>
    </row>
    <row r="14872" spans="1:21">
      <c r="A14872">
        <v>21</v>
      </c>
      <c r="B14872" s="2" t="s">
        <v>20</v>
      </c>
      <c r="C14872" s="2" t="s">
        <v>41</v>
      </c>
      <c r="D14872" s="2" t="s">
        <v>32</v>
      </c>
      <c r="E14872">
        <v>61992</v>
      </c>
      <c r="F14872">
        <v>690</v>
      </c>
      <c r="G14872">
        <v>22527</v>
      </c>
      <c r="H14872" s="2" t="s">
        <v>23</v>
      </c>
      <c r="I14872" s="2" t="s">
        <v>58</v>
      </c>
      <c r="J14872">
        <v>3</v>
      </c>
      <c r="K14872" s="2" t="s">
        <v>59</v>
      </c>
      <c r="L14872">
        <v>0.28999999999999998</v>
      </c>
      <c r="M14872">
        <v>34034</v>
      </c>
      <c r="N14872">
        <v>2</v>
      </c>
      <c r="O14872" s="2" t="s">
        <v>10881</v>
      </c>
      <c r="P14872" s="2" t="s">
        <v>260</v>
      </c>
      <c r="Q14872" s="2" t="s">
        <v>581</v>
      </c>
      <c r="R14872">
        <v>0</v>
      </c>
      <c r="S14872">
        <v>0</v>
      </c>
      <c r="T14872" s="2" t="s">
        <v>29</v>
      </c>
      <c r="U14872" s="2" t="s">
        <v>10966</v>
      </c>
    </row>
    <row r="14873" spans="1:21">
      <c r="A14873">
        <v>69</v>
      </c>
      <c r="B14873" s="2" t="s">
        <v>30</v>
      </c>
      <c r="C14873" s="2" t="s">
        <v>82</v>
      </c>
      <c r="D14873" s="2" t="s">
        <v>42</v>
      </c>
      <c r="E14873">
        <v>47802</v>
      </c>
      <c r="F14873">
        <v>705</v>
      </c>
      <c r="G14873">
        <v>18543</v>
      </c>
      <c r="H14873" s="2" t="s">
        <v>47</v>
      </c>
      <c r="I14873" s="2" t="s">
        <v>24</v>
      </c>
      <c r="J14873">
        <v>9</v>
      </c>
      <c r="K14873" s="2" t="s">
        <v>25</v>
      </c>
      <c r="L14873">
        <v>0.3</v>
      </c>
      <c r="M14873">
        <v>291985</v>
      </c>
      <c r="N14873">
        <v>3</v>
      </c>
      <c r="O14873" s="2" t="s">
        <v>7570</v>
      </c>
      <c r="P14873" s="2" t="s">
        <v>430</v>
      </c>
      <c r="Q14873" s="2" t="s">
        <v>265</v>
      </c>
      <c r="R14873">
        <v>2</v>
      </c>
      <c r="S14873">
        <v>1</v>
      </c>
      <c r="T14873" s="2" t="s">
        <v>39</v>
      </c>
      <c r="U14873" s="2" t="s">
        <v>10966</v>
      </c>
    </row>
    <row r="14874" spans="1:21">
      <c r="A14874">
        <v>38</v>
      </c>
      <c r="B14874" s="2" t="s">
        <v>20</v>
      </c>
      <c r="C14874" s="2" t="s">
        <v>82</v>
      </c>
      <c r="D14874" s="2" t="s">
        <v>32</v>
      </c>
      <c r="E14874">
        <v>65955</v>
      </c>
      <c r="F14874">
        <v>698</v>
      </c>
      <c r="G14874">
        <v>23559</v>
      </c>
      <c r="H14874" s="2" t="s">
        <v>43</v>
      </c>
      <c r="I14874" s="2" t="s">
        <v>58</v>
      </c>
      <c r="J14874">
        <v>13</v>
      </c>
      <c r="K14874" s="2" t="s">
        <v>59</v>
      </c>
      <c r="L14874">
        <v>0.22</v>
      </c>
      <c r="M14874">
        <v>145270</v>
      </c>
      <c r="N14874">
        <v>0</v>
      </c>
      <c r="O14874" s="2" t="s">
        <v>6550</v>
      </c>
      <c r="P14874" s="2" t="s">
        <v>174</v>
      </c>
      <c r="Q14874" s="2" t="s">
        <v>357</v>
      </c>
      <c r="R14874">
        <v>0</v>
      </c>
      <c r="S14874">
        <v>2</v>
      </c>
      <c r="T14874" s="2" t="s">
        <v>29</v>
      </c>
      <c r="U14874" s="2" t="s">
        <v>10969</v>
      </c>
    </row>
    <row r="14875" spans="1:21">
      <c r="A14875">
        <v>24</v>
      </c>
      <c r="B14875" s="2" t="s">
        <v>30</v>
      </c>
      <c r="C14875" s="2" t="s">
        <v>82</v>
      </c>
      <c r="D14875" s="2" t="s">
        <v>42</v>
      </c>
      <c r="E14875">
        <v>32569</v>
      </c>
      <c r="F14875">
        <v>619</v>
      </c>
      <c r="G14875">
        <v>27450.01</v>
      </c>
      <c r="H14875" s="2" t="s">
        <v>47</v>
      </c>
      <c r="I14875" s="2" t="s">
        <v>34</v>
      </c>
      <c r="J14875">
        <v>11</v>
      </c>
      <c r="K14875" s="2" t="s">
        <v>59</v>
      </c>
      <c r="L14875">
        <v>0.31</v>
      </c>
      <c r="M14875">
        <v>87265</v>
      </c>
      <c r="N14875">
        <v>0</v>
      </c>
      <c r="O14875" s="2" t="s">
        <v>8355</v>
      </c>
      <c r="P14875" s="2" t="s">
        <v>158</v>
      </c>
      <c r="Q14875" s="2" t="s">
        <v>275</v>
      </c>
      <c r="R14875">
        <v>1</v>
      </c>
      <c r="S14875">
        <v>0</v>
      </c>
      <c r="T14875" s="2" t="s">
        <v>29</v>
      </c>
      <c r="U14875" s="2" t="s">
        <v>10969</v>
      </c>
    </row>
    <row r="14876" spans="1:21">
      <c r="A14876">
        <v>63</v>
      </c>
      <c r="B14876" s="2" t="s">
        <v>30</v>
      </c>
      <c r="C14876" s="2" t="s">
        <v>21</v>
      </c>
      <c r="D14876" s="2" t="s">
        <v>42</v>
      </c>
      <c r="E14876">
        <v>69933.399999999994</v>
      </c>
      <c r="F14876">
        <v>644</v>
      </c>
      <c r="G14876">
        <v>27450.01</v>
      </c>
      <c r="H14876" s="2" t="s">
        <v>43</v>
      </c>
      <c r="I14876" s="2" t="s">
        <v>24</v>
      </c>
      <c r="J14876">
        <v>18</v>
      </c>
      <c r="K14876" s="2" t="s">
        <v>25</v>
      </c>
      <c r="L14876">
        <v>0.36</v>
      </c>
      <c r="M14876">
        <v>159741.5</v>
      </c>
      <c r="N14876">
        <v>1</v>
      </c>
      <c r="O14876" s="2" t="s">
        <v>10882</v>
      </c>
      <c r="P14876" s="2" t="s">
        <v>250</v>
      </c>
      <c r="Q14876" s="2" t="s">
        <v>731</v>
      </c>
      <c r="R14876">
        <v>4</v>
      </c>
      <c r="S14876">
        <v>0</v>
      </c>
      <c r="T14876" s="2" t="s">
        <v>39</v>
      </c>
      <c r="U14876" s="2" t="s">
        <v>10966</v>
      </c>
    </row>
    <row r="14877" spans="1:21">
      <c r="A14877">
        <v>41</v>
      </c>
      <c r="B14877" s="2" t="s">
        <v>40</v>
      </c>
      <c r="C14877" s="2" t="s">
        <v>82</v>
      </c>
      <c r="D14877" s="2" t="s">
        <v>32</v>
      </c>
      <c r="E14877">
        <v>63085</v>
      </c>
      <c r="F14877">
        <v>699</v>
      </c>
      <c r="G14877">
        <v>27468</v>
      </c>
      <c r="H14877" s="2" t="s">
        <v>43</v>
      </c>
      <c r="I14877" s="2" t="s">
        <v>24</v>
      </c>
      <c r="J14877">
        <v>12</v>
      </c>
      <c r="K14877" s="2" t="s">
        <v>25</v>
      </c>
      <c r="L14877">
        <v>0.18</v>
      </c>
      <c r="M14877">
        <v>222579</v>
      </c>
      <c r="N14877">
        <v>1</v>
      </c>
      <c r="O14877" s="2" t="s">
        <v>10883</v>
      </c>
      <c r="P14877" s="2" t="s">
        <v>430</v>
      </c>
      <c r="Q14877" s="2" t="s">
        <v>598</v>
      </c>
      <c r="R14877">
        <v>0</v>
      </c>
      <c r="S14877">
        <v>0</v>
      </c>
      <c r="T14877" s="2" t="s">
        <v>29</v>
      </c>
      <c r="U14877" s="2" t="s">
        <v>10967</v>
      </c>
    </row>
    <row r="14878" spans="1:21">
      <c r="A14878">
        <v>25</v>
      </c>
      <c r="B14878" s="2" t="s">
        <v>30</v>
      </c>
      <c r="C14878" s="2" t="s">
        <v>82</v>
      </c>
      <c r="D14878" s="2" t="s">
        <v>32</v>
      </c>
      <c r="E14878">
        <v>107787</v>
      </c>
      <c r="F14878">
        <v>609</v>
      </c>
      <c r="G14878">
        <v>32653</v>
      </c>
      <c r="H14878" s="2" t="s">
        <v>23</v>
      </c>
      <c r="I14878" s="2" t="s">
        <v>24</v>
      </c>
      <c r="J14878">
        <v>15</v>
      </c>
      <c r="K14878" s="2" t="s">
        <v>25</v>
      </c>
      <c r="L14878">
        <v>0.56000000000000005</v>
      </c>
      <c r="M14878">
        <v>205232</v>
      </c>
      <c r="N14878">
        <v>2</v>
      </c>
      <c r="O14878" s="2" t="s">
        <v>10884</v>
      </c>
      <c r="P14878" s="2" t="s">
        <v>101</v>
      </c>
      <c r="Q14878" s="2" t="s">
        <v>619</v>
      </c>
      <c r="R14878">
        <v>2</v>
      </c>
      <c r="S14878">
        <v>1</v>
      </c>
      <c r="T14878" s="2" t="s">
        <v>39</v>
      </c>
      <c r="U14878" s="2" t="s">
        <v>10966</v>
      </c>
    </row>
    <row r="14879" spans="1:21">
      <c r="A14879">
        <v>46</v>
      </c>
      <c r="B14879" s="2" t="s">
        <v>30</v>
      </c>
      <c r="C14879" s="2" t="s">
        <v>82</v>
      </c>
      <c r="D14879" s="2" t="s">
        <v>32</v>
      </c>
      <c r="E14879">
        <v>96625</v>
      </c>
      <c r="F14879">
        <v>748</v>
      </c>
      <c r="G14879">
        <v>28597</v>
      </c>
      <c r="H14879" s="2" t="s">
        <v>23</v>
      </c>
      <c r="I14879" s="2" t="s">
        <v>58</v>
      </c>
      <c r="J14879">
        <v>15</v>
      </c>
      <c r="K14879" s="2" t="s">
        <v>25</v>
      </c>
      <c r="L14879">
        <v>0.22</v>
      </c>
      <c r="M14879">
        <v>140649</v>
      </c>
      <c r="N14879">
        <v>1</v>
      </c>
      <c r="O14879" s="2" t="s">
        <v>10885</v>
      </c>
      <c r="P14879" s="2" t="s">
        <v>106</v>
      </c>
      <c r="Q14879" s="2" t="s">
        <v>649</v>
      </c>
      <c r="R14879">
        <v>1</v>
      </c>
      <c r="S14879">
        <v>1</v>
      </c>
      <c r="T14879" s="2" t="s">
        <v>29</v>
      </c>
      <c r="U14879" s="2" t="s">
        <v>10967</v>
      </c>
    </row>
    <row r="14880" spans="1:21">
      <c r="A14880">
        <v>30</v>
      </c>
      <c r="B14880" s="2" t="s">
        <v>40</v>
      </c>
      <c r="C14880" s="2" t="s">
        <v>41</v>
      </c>
      <c r="D14880" s="2" t="s">
        <v>69</v>
      </c>
      <c r="E14880">
        <v>69933.399999999994</v>
      </c>
      <c r="F14880">
        <v>615</v>
      </c>
      <c r="G14880">
        <v>47048</v>
      </c>
      <c r="H14880" s="2" t="s">
        <v>47</v>
      </c>
      <c r="I14880" s="2" t="s">
        <v>24</v>
      </c>
      <c r="J14880">
        <v>19</v>
      </c>
      <c r="K14880" s="2" t="s">
        <v>59</v>
      </c>
      <c r="L14880">
        <v>0.54</v>
      </c>
      <c r="M14880">
        <v>228076</v>
      </c>
      <c r="N14880">
        <v>1</v>
      </c>
      <c r="O14880" s="2" t="s">
        <v>10886</v>
      </c>
      <c r="P14880" s="2" t="s">
        <v>423</v>
      </c>
      <c r="Q14880" s="2" t="s">
        <v>145</v>
      </c>
      <c r="R14880">
        <v>0</v>
      </c>
      <c r="S14880">
        <v>0</v>
      </c>
      <c r="T14880" s="2" t="s">
        <v>29</v>
      </c>
      <c r="U14880" s="2" t="s">
        <v>10969</v>
      </c>
    </row>
    <row r="14881" spans="1:21">
      <c r="A14881">
        <v>38</v>
      </c>
      <c r="B14881" s="2" t="s">
        <v>20</v>
      </c>
      <c r="C14881" s="2" t="s">
        <v>82</v>
      </c>
      <c r="D14881" s="2" t="s">
        <v>32</v>
      </c>
      <c r="E14881">
        <v>89617</v>
      </c>
      <c r="F14881">
        <v>760</v>
      </c>
      <c r="G14881">
        <v>27450.01</v>
      </c>
      <c r="H14881" s="2" t="s">
        <v>47</v>
      </c>
      <c r="I14881" s="2" t="s">
        <v>34</v>
      </c>
      <c r="J14881">
        <v>12</v>
      </c>
      <c r="K14881" s="2" t="s">
        <v>59</v>
      </c>
      <c r="L14881">
        <v>0.56000000000000005</v>
      </c>
      <c r="M14881">
        <v>231021</v>
      </c>
      <c r="N14881">
        <v>1</v>
      </c>
      <c r="O14881" s="2" t="s">
        <v>10887</v>
      </c>
      <c r="P14881" s="2" t="s">
        <v>144</v>
      </c>
      <c r="Q14881" s="2" t="s">
        <v>1016</v>
      </c>
      <c r="R14881">
        <v>2</v>
      </c>
      <c r="S14881">
        <v>1</v>
      </c>
      <c r="T14881" s="2" t="s">
        <v>29</v>
      </c>
      <c r="U14881" s="2" t="s">
        <v>10969</v>
      </c>
    </row>
    <row r="14882" spans="1:21">
      <c r="A14882">
        <v>36</v>
      </c>
      <c r="B14882" s="2" t="s">
        <v>30</v>
      </c>
      <c r="C14882" s="2" t="s">
        <v>82</v>
      </c>
      <c r="D14882" s="2" t="s">
        <v>32</v>
      </c>
      <c r="E14882">
        <v>69933.399999999994</v>
      </c>
      <c r="F14882">
        <v>672</v>
      </c>
      <c r="G14882">
        <v>43890</v>
      </c>
      <c r="H14882" s="2" t="s">
        <v>47</v>
      </c>
      <c r="I14882" s="2" t="s">
        <v>24</v>
      </c>
      <c r="J14882">
        <v>6</v>
      </c>
      <c r="K14882" s="2" t="s">
        <v>35</v>
      </c>
      <c r="L14882">
        <v>0.39</v>
      </c>
      <c r="M14882">
        <v>139905</v>
      </c>
      <c r="N14882">
        <v>2</v>
      </c>
      <c r="O14882" s="2" t="s">
        <v>10888</v>
      </c>
      <c r="P14882" s="2" t="s">
        <v>352</v>
      </c>
      <c r="Q14882" s="2" t="s">
        <v>471</v>
      </c>
      <c r="R14882">
        <v>0</v>
      </c>
      <c r="S14882">
        <v>2</v>
      </c>
      <c r="T14882" s="2" t="s">
        <v>29</v>
      </c>
      <c r="U14882" s="2" t="s">
        <v>10966</v>
      </c>
    </row>
    <row r="14883" spans="1:21">
      <c r="A14883">
        <v>60</v>
      </c>
      <c r="B14883" s="2" t="s">
        <v>40</v>
      </c>
      <c r="C14883" s="2" t="s">
        <v>21</v>
      </c>
      <c r="D14883" s="2" t="s">
        <v>22</v>
      </c>
      <c r="E14883">
        <v>116746</v>
      </c>
      <c r="F14883">
        <v>636</v>
      </c>
      <c r="G14883">
        <v>41779</v>
      </c>
      <c r="H14883" s="2" t="s">
        <v>33</v>
      </c>
      <c r="I14883" s="2" t="s">
        <v>34</v>
      </c>
      <c r="J14883">
        <v>8</v>
      </c>
      <c r="K14883" s="2" t="s">
        <v>25</v>
      </c>
      <c r="L14883">
        <v>0.31</v>
      </c>
      <c r="M14883">
        <v>111554</v>
      </c>
      <c r="N14883">
        <v>2</v>
      </c>
      <c r="O14883" s="2" t="s">
        <v>6743</v>
      </c>
      <c r="P14883" s="2" t="s">
        <v>182</v>
      </c>
      <c r="Q14883" s="2" t="s">
        <v>348</v>
      </c>
      <c r="R14883">
        <v>3</v>
      </c>
      <c r="S14883">
        <v>0</v>
      </c>
      <c r="T14883" s="2" t="s">
        <v>29</v>
      </c>
      <c r="U14883" s="2" t="s">
        <v>10966</v>
      </c>
    </row>
    <row r="14884" spans="1:21">
      <c r="A14884">
        <v>24</v>
      </c>
      <c r="B14884" s="2" t="s">
        <v>30</v>
      </c>
      <c r="C14884" s="2" t="s">
        <v>21</v>
      </c>
      <c r="D14884" s="2" t="s">
        <v>32</v>
      </c>
      <c r="E14884">
        <v>94888</v>
      </c>
      <c r="F14884">
        <v>603</v>
      </c>
      <c r="G14884">
        <v>28196</v>
      </c>
      <c r="H14884" s="2" t="s">
        <v>47</v>
      </c>
      <c r="I14884" s="2" t="s">
        <v>58</v>
      </c>
      <c r="J14884">
        <v>5</v>
      </c>
      <c r="K14884" s="2" t="s">
        <v>35</v>
      </c>
      <c r="L14884">
        <v>0.6</v>
      </c>
      <c r="M14884">
        <v>124749</v>
      </c>
      <c r="N14884">
        <v>3</v>
      </c>
      <c r="O14884" s="2" t="s">
        <v>9112</v>
      </c>
      <c r="P14884" s="2" t="s">
        <v>74</v>
      </c>
      <c r="Q14884" s="2" t="s">
        <v>340</v>
      </c>
      <c r="R14884">
        <v>2</v>
      </c>
      <c r="S14884">
        <v>2</v>
      </c>
      <c r="T14884" s="2" t="s">
        <v>29</v>
      </c>
      <c r="U14884" s="2" t="s">
        <v>10966</v>
      </c>
    </row>
    <row r="14885" spans="1:21">
      <c r="A14885">
        <v>60</v>
      </c>
      <c r="B14885" s="2" t="s">
        <v>30</v>
      </c>
      <c r="C14885" s="2" t="s">
        <v>31</v>
      </c>
      <c r="D14885" s="2" t="s">
        <v>32</v>
      </c>
      <c r="E14885">
        <v>25202</v>
      </c>
      <c r="F14885">
        <v>744</v>
      </c>
      <c r="G14885">
        <v>17280</v>
      </c>
      <c r="H14885" s="2" t="s">
        <v>43</v>
      </c>
      <c r="I14885" s="2" t="s">
        <v>24</v>
      </c>
      <c r="J14885">
        <v>12</v>
      </c>
      <c r="K14885" s="2" t="s">
        <v>35</v>
      </c>
      <c r="L14885">
        <v>0.18</v>
      </c>
      <c r="M14885">
        <v>195764</v>
      </c>
      <c r="N14885">
        <v>2</v>
      </c>
      <c r="O14885" s="2" t="s">
        <v>10889</v>
      </c>
      <c r="P14885" s="2" t="s">
        <v>352</v>
      </c>
      <c r="Q14885" s="2" t="s">
        <v>425</v>
      </c>
      <c r="R14885">
        <v>2</v>
      </c>
      <c r="S14885">
        <v>1</v>
      </c>
      <c r="T14885" s="2" t="s">
        <v>39</v>
      </c>
      <c r="U14885" s="2" t="s">
        <v>10966</v>
      </c>
    </row>
    <row r="14886" spans="1:21">
      <c r="A14886">
        <v>42</v>
      </c>
      <c r="B14886" s="2" t="s">
        <v>40</v>
      </c>
      <c r="C14886" s="2" t="s">
        <v>31</v>
      </c>
      <c r="D14886" s="2" t="s">
        <v>22</v>
      </c>
      <c r="E14886">
        <v>69933.399999999994</v>
      </c>
      <c r="F14886">
        <v>685</v>
      </c>
      <c r="G14886">
        <v>38186</v>
      </c>
      <c r="H14886" s="2" t="s">
        <v>43</v>
      </c>
      <c r="I14886" s="2" t="s">
        <v>58</v>
      </c>
      <c r="J14886">
        <v>12</v>
      </c>
      <c r="K14886" s="2" t="s">
        <v>25</v>
      </c>
      <c r="L14886">
        <v>0.47</v>
      </c>
      <c r="M14886">
        <v>247887</v>
      </c>
      <c r="N14886">
        <v>3</v>
      </c>
      <c r="O14886" s="2" t="s">
        <v>10890</v>
      </c>
      <c r="P14886" s="2" t="s">
        <v>193</v>
      </c>
      <c r="Q14886" s="2" t="s">
        <v>265</v>
      </c>
      <c r="R14886">
        <v>2</v>
      </c>
      <c r="S14886">
        <v>2</v>
      </c>
      <c r="T14886" s="2" t="s">
        <v>39</v>
      </c>
      <c r="U14886" s="2" t="s">
        <v>10966</v>
      </c>
    </row>
    <row r="14887" spans="1:21">
      <c r="A14887">
        <v>42</v>
      </c>
      <c r="B14887" s="2" t="s">
        <v>40</v>
      </c>
      <c r="C14887" s="2" t="s">
        <v>82</v>
      </c>
      <c r="D14887" s="2" t="s">
        <v>69</v>
      </c>
      <c r="E14887">
        <v>69933.399999999994</v>
      </c>
      <c r="F14887">
        <v>757</v>
      </c>
      <c r="G14887">
        <v>40706</v>
      </c>
      <c r="H14887" s="2" t="s">
        <v>43</v>
      </c>
      <c r="I14887" s="2" t="s">
        <v>34</v>
      </c>
      <c r="J14887">
        <v>17</v>
      </c>
      <c r="K14887" s="2" t="s">
        <v>48</v>
      </c>
      <c r="L14887">
        <v>0.2</v>
      </c>
      <c r="M14887">
        <v>258599</v>
      </c>
      <c r="N14887">
        <v>1</v>
      </c>
      <c r="O14887" s="2" t="s">
        <v>10891</v>
      </c>
      <c r="P14887" s="2" t="s">
        <v>137</v>
      </c>
      <c r="Q14887" s="2" t="s">
        <v>714</v>
      </c>
      <c r="R14887">
        <v>2</v>
      </c>
      <c r="S14887">
        <v>2</v>
      </c>
      <c r="T14887" s="2" t="s">
        <v>81</v>
      </c>
      <c r="U14887" s="2" t="s">
        <v>10969</v>
      </c>
    </row>
    <row r="14888" spans="1:21">
      <c r="A14888">
        <v>46</v>
      </c>
      <c r="B14888" s="2" t="s">
        <v>30</v>
      </c>
      <c r="C14888" s="2" t="s">
        <v>82</v>
      </c>
      <c r="D14888" s="2" t="s">
        <v>42</v>
      </c>
      <c r="E14888">
        <v>58221</v>
      </c>
      <c r="F14888">
        <v>627</v>
      </c>
      <c r="G14888">
        <v>41564</v>
      </c>
      <c r="H14888" s="2" t="s">
        <v>43</v>
      </c>
      <c r="I14888" s="2" t="s">
        <v>24</v>
      </c>
      <c r="J14888">
        <v>14</v>
      </c>
      <c r="K14888" s="2" t="s">
        <v>59</v>
      </c>
      <c r="L14888">
        <v>0.38</v>
      </c>
      <c r="M14888">
        <v>63506</v>
      </c>
      <c r="N14888">
        <v>2</v>
      </c>
      <c r="O14888" s="2" t="s">
        <v>10892</v>
      </c>
      <c r="P14888" s="2" t="s">
        <v>101</v>
      </c>
      <c r="Q14888" s="2" t="s">
        <v>94</v>
      </c>
      <c r="R14888">
        <v>1</v>
      </c>
      <c r="S14888">
        <v>1</v>
      </c>
      <c r="T14888" s="2" t="s">
        <v>81</v>
      </c>
      <c r="U14888" s="2" t="s">
        <v>10969</v>
      </c>
    </row>
    <row r="14889" spans="1:21">
      <c r="A14889">
        <v>62</v>
      </c>
      <c r="B14889" s="2" t="s">
        <v>30</v>
      </c>
      <c r="C14889" s="2" t="s">
        <v>21</v>
      </c>
      <c r="D14889" s="2" t="s">
        <v>32</v>
      </c>
      <c r="E14889">
        <v>69933.399999999994</v>
      </c>
      <c r="F14889">
        <v>651</v>
      </c>
      <c r="G14889">
        <v>44172</v>
      </c>
      <c r="H14889" s="2" t="s">
        <v>43</v>
      </c>
      <c r="I14889" s="2" t="s">
        <v>24</v>
      </c>
      <c r="J14889">
        <v>15</v>
      </c>
      <c r="K14889" s="2" t="s">
        <v>48</v>
      </c>
      <c r="L14889">
        <v>0.13</v>
      </c>
      <c r="M14889">
        <v>141346</v>
      </c>
      <c r="N14889">
        <v>1</v>
      </c>
      <c r="O14889" s="2" t="s">
        <v>10893</v>
      </c>
      <c r="P14889" s="2" t="s">
        <v>84</v>
      </c>
      <c r="Q14889" s="2" t="s">
        <v>940</v>
      </c>
      <c r="R14889">
        <v>3</v>
      </c>
      <c r="S14889">
        <v>0</v>
      </c>
      <c r="T14889" s="2" t="s">
        <v>29</v>
      </c>
      <c r="U14889" s="2" t="s">
        <v>10969</v>
      </c>
    </row>
    <row r="14890" spans="1:21">
      <c r="A14890">
        <v>63</v>
      </c>
      <c r="B14890" s="2" t="s">
        <v>40</v>
      </c>
      <c r="C14890" s="2" t="s">
        <v>31</v>
      </c>
      <c r="D14890" s="2" t="s">
        <v>69</v>
      </c>
      <c r="E14890">
        <v>33123</v>
      </c>
      <c r="F14890">
        <v>646</v>
      </c>
      <c r="G14890">
        <v>21854</v>
      </c>
      <c r="H14890" s="2" t="s">
        <v>47</v>
      </c>
      <c r="I14890" s="2" t="s">
        <v>58</v>
      </c>
      <c r="J14890">
        <v>7</v>
      </c>
      <c r="K14890" s="2" t="s">
        <v>25</v>
      </c>
      <c r="L14890">
        <v>0.23</v>
      </c>
      <c r="M14890">
        <v>199315</v>
      </c>
      <c r="N14890">
        <v>4</v>
      </c>
      <c r="O14890" s="2" t="s">
        <v>1602</v>
      </c>
      <c r="P14890" s="2" t="s">
        <v>129</v>
      </c>
      <c r="Q14890" s="2" t="s">
        <v>65</v>
      </c>
      <c r="R14890">
        <v>0</v>
      </c>
      <c r="S14890">
        <v>1</v>
      </c>
      <c r="T14890" s="2" t="s">
        <v>29</v>
      </c>
      <c r="U14890" s="2" t="s">
        <v>10966</v>
      </c>
    </row>
    <row r="14891" spans="1:21">
      <c r="A14891">
        <v>55</v>
      </c>
      <c r="B14891" s="2" t="s">
        <v>30</v>
      </c>
      <c r="C14891" s="2" t="s">
        <v>82</v>
      </c>
      <c r="D14891" s="2" t="s">
        <v>69</v>
      </c>
      <c r="E14891">
        <v>69933.399999999994</v>
      </c>
      <c r="F14891">
        <v>699</v>
      </c>
      <c r="G14891">
        <v>38067</v>
      </c>
      <c r="H14891" s="2" t="s">
        <v>23</v>
      </c>
      <c r="I14891" s="2" t="s">
        <v>24</v>
      </c>
      <c r="J14891">
        <v>15</v>
      </c>
      <c r="K14891" s="2" t="s">
        <v>25</v>
      </c>
      <c r="L14891">
        <v>0.4</v>
      </c>
      <c r="M14891">
        <v>69755</v>
      </c>
      <c r="N14891">
        <v>3</v>
      </c>
      <c r="O14891" s="2" t="s">
        <v>726</v>
      </c>
      <c r="P14891" s="2" t="s">
        <v>163</v>
      </c>
      <c r="Q14891" s="2" t="s">
        <v>65</v>
      </c>
      <c r="R14891">
        <v>4</v>
      </c>
      <c r="S14891">
        <v>0</v>
      </c>
      <c r="T14891" s="2" t="s">
        <v>39</v>
      </c>
      <c r="U14891" s="2" t="s">
        <v>10966</v>
      </c>
    </row>
    <row r="14892" spans="1:21">
      <c r="A14892">
        <v>62</v>
      </c>
      <c r="B14892" s="2" t="s">
        <v>30</v>
      </c>
      <c r="C14892" s="2" t="s">
        <v>21</v>
      </c>
      <c r="D14892" s="2" t="s">
        <v>69</v>
      </c>
      <c r="E14892">
        <v>112246</v>
      </c>
      <c r="F14892">
        <v>699</v>
      </c>
      <c r="G14892">
        <v>18762</v>
      </c>
      <c r="H14892" s="2" t="s">
        <v>43</v>
      </c>
      <c r="I14892" s="2" t="s">
        <v>34</v>
      </c>
      <c r="J14892">
        <v>17</v>
      </c>
      <c r="K14892" s="2" t="s">
        <v>48</v>
      </c>
      <c r="L14892">
        <v>0.39</v>
      </c>
      <c r="M14892">
        <v>117960</v>
      </c>
      <c r="N14892">
        <v>2</v>
      </c>
      <c r="O14892" s="2" t="s">
        <v>5325</v>
      </c>
      <c r="P14892" s="2" t="s">
        <v>202</v>
      </c>
      <c r="Q14892" s="2" t="s">
        <v>54</v>
      </c>
      <c r="R14892">
        <v>0</v>
      </c>
      <c r="S14892">
        <v>1</v>
      </c>
      <c r="T14892" s="2" t="s">
        <v>29</v>
      </c>
      <c r="U14892" s="2" t="s">
        <v>10970</v>
      </c>
    </row>
    <row r="14893" spans="1:21">
      <c r="A14893">
        <v>63</v>
      </c>
      <c r="B14893" s="2" t="s">
        <v>30</v>
      </c>
      <c r="C14893" s="2" t="s">
        <v>82</v>
      </c>
      <c r="D14893" s="2" t="s">
        <v>32</v>
      </c>
      <c r="E14893">
        <v>55785</v>
      </c>
      <c r="F14893">
        <v>694</v>
      </c>
      <c r="G14893">
        <v>27450.01</v>
      </c>
      <c r="H14893" s="2" t="s">
        <v>23</v>
      </c>
      <c r="I14893" s="2" t="s">
        <v>34</v>
      </c>
      <c r="J14893">
        <v>4</v>
      </c>
      <c r="K14893" s="2" t="s">
        <v>25</v>
      </c>
      <c r="L14893">
        <v>0.44</v>
      </c>
      <c r="M14893">
        <v>159741.5</v>
      </c>
      <c r="N14893">
        <v>2</v>
      </c>
      <c r="O14893" s="2" t="s">
        <v>3409</v>
      </c>
      <c r="P14893" s="2" t="s">
        <v>124</v>
      </c>
      <c r="Q14893" s="2" t="s">
        <v>263</v>
      </c>
      <c r="R14893">
        <v>0</v>
      </c>
      <c r="S14893">
        <v>1</v>
      </c>
      <c r="T14893" s="2" t="s">
        <v>39</v>
      </c>
      <c r="U14893" s="2" t="s">
        <v>10966</v>
      </c>
    </row>
    <row r="14894" spans="1:21">
      <c r="A14894">
        <v>42</v>
      </c>
      <c r="B14894" s="2" t="s">
        <v>40</v>
      </c>
      <c r="C14894" s="2" t="s">
        <v>21</v>
      </c>
      <c r="D14894" s="2" t="s">
        <v>42</v>
      </c>
      <c r="E14894">
        <v>115063</v>
      </c>
      <c r="F14894">
        <v>763</v>
      </c>
      <c r="G14894">
        <v>13149</v>
      </c>
      <c r="H14894" s="2" t="s">
        <v>43</v>
      </c>
      <c r="I14894" s="2" t="s">
        <v>24</v>
      </c>
      <c r="J14894">
        <v>10</v>
      </c>
      <c r="K14894" s="2" t="s">
        <v>35</v>
      </c>
      <c r="L14894">
        <v>0.43</v>
      </c>
      <c r="M14894">
        <v>24254</v>
      </c>
      <c r="N14894">
        <v>4</v>
      </c>
      <c r="O14894" s="2" t="s">
        <v>10894</v>
      </c>
      <c r="P14894" s="2" t="s">
        <v>64</v>
      </c>
      <c r="Q14894" s="2" t="s">
        <v>338</v>
      </c>
      <c r="R14894">
        <v>4</v>
      </c>
      <c r="S14894">
        <v>1</v>
      </c>
      <c r="T14894" s="2" t="s">
        <v>29</v>
      </c>
      <c r="U14894" s="2" t="s">
        <v>10966</v>
      </c>
    </row>
    <row r="14895" spans="1:21">
      <c r="A14895">
        <v>44</v>
      </c>
      <c r="B14895" s="2" t="s">
        <v>20</v>
      </c>
      <c r="C14895" s="2" t="s">
        <v>41</v>
      </c>
      <c r="D14895" s="2" t="s">
        <v>32</v>
      </c>
      <c r="E14895">
        <v>91279</v>
      </c>
      <c r="F14895">
        <v>616</v>
      </c>
      <c r="G14895">
        <v>27450.01</v>
      </c>
      <c r="H14895" s="2" t="s">
        <v>33</v>
      </c>
      <c r="I14895" s="2" t="s">
        <v>58</v>
      </c>
      <c r="J14895">
        <v>2</v>
      </c>
      <c r="K14895" s="2" t="s">
        <v>48</v>
      </c>
      <c r="L14895">
        <v>0.53</v>
      </c>
      <c r="M14895">
        <v>186911</v>
      </c>
      <c r="N14895">
        <v>4</v>
      </c>
      <c r="O14895" s="2" t="s">
        <v>937</v>
      </c>
      <c r="P14895" s="2" t="s">
        <v>101</v>
      </c>
      <c r="Q14895" s="2" t="s">
        <v>275</v>
      </c>
      <c r="R14895">
        <v>3</v>
      </c>
      <c r="S14895">
        <v>1</v>
      </c>
      <c r="T14895" s="2" t="s">
        <v>29</v>
      </c>
      <c r="U14895" s="2" t="s">
        <v>10966</v>
      </c>
    </row>
    <row r="14896" spans="1:21">
      <c r="A14896">
        <v>50</v>
      </c>
      <c r="B14896" s="2" t="s">
        <v>30</v>
      </c>
      <c r="C14896" s="2" t="s">
        <v>31</v>
      </c>
      <c r="D14896" s="2" t="s">
        <v>32</v>
      </c>
      <c r="E14896">
        <v>118122</v>
      </c>
      <c r="F14896">
        <v>723</v>
      </c>
      <c r="G14896">
        <v>27450.01</v>
      </c>
      <c r="H14896" s="2" t="s">
        <v>43</v>
      </c>
      <c r="I14896" s="2" t="s">
        <v>58</v>
      </c>
      <c r="J14896">
        <v>7</v>
      </c>
      <c r="K14896" s="2" t="s">
        <v>35</v>
      </c>
      <c r="L14896">
        <v>0.38</v>
      </c>
      <c r="M14896">
        <v>159741.5</v>
      </c>
      <c r="N14896">
        <v>4</v>
      </c>
      <c r="O14896" s="2" t="s">
        <v>10895</v>
      </c>
      <c r="P14896" s="2" t="s">
        <v>124</v>
      </c>
      <c r="Q14896" s="2" t="s">
        <v>518</v>
      </c>
      <c r="R14896">
        <v>2</v>
      </c>
      <c r="S14896">
        <v>0</v>
      </c>
      <c r="T14896" s="2" t="s">
        <v>29</v>
      </c>
      <c r="U14896" s="2" t="s">
        <v>10967</v>
      </c>
    </row>
    <row r="14897" spans="1:21">
      <c r="A14897">
        <v>66</v>
      </c>
      <c r="B14897" s="2" t="s">
        <v>30</v>
      </c>
      <c r="C14897" s="2" t="s">
        <v>31</v>
      </c>
      <c r="D14897" s="2" t="s">
        <v>42</v>
      </c>
      <c r="E14897">
        <v>73906</v>
      </c>
      <c r="F14897">
        <v>766</v>
      </c>
      <c r="G14897">
        <v>33647</v>
      </c>
      <c r="H14897" s="2" t="s">
        <v>33</v>
      </c>
      <c r="I14897" s="2" t="s">
        <v>34</v>
      </c>
      <c r="J14897">
        <v>6</v>
      </c>
      <c r="K14897" s="2" t="s">
        <v>48</v>
      </c>
      <c r="L14897">
        <v>0.46</v>
      </c>
      <c r="M14897">
        <v>23522</v>
      </c>
      <c r="N14897">
        <v>1</v>
      </c>
      <c r="O14897" s="2" t="s">
        <v>4653</v>
      </c>
      <c r="P14897" s="2" t="s">
        <v>137</v>
      </c>
      <c r="Q14897" s="2" t="s">
        <v>170</v>
      </c>
      <c r="R14897">
        <v>1</v>
      </c>
      <c r="S14897">
        <v>2</v>
      </c>
      <c r="T14897" s="2" t="s">
        <v>39</v>
      </c>
      <c r="U14897" s="2" t="s">
        <v>10966</v>
      </c>
    </row>
    <row r="14898" spans="1:21">
      <c r="A14898">
        <v>64</v>
      </c>
      <c r="B14898" s="2" t="s">
        <v>40</v>
      </c>
      <c r="C14898" s="2" t="s">
        <v>31</v>
      </c>
      <c r="D14898" s="2" t="s">
        <v>69</v>
      </c>
      <c r="E14898">
        <v>73205</v>
      </c>
      <c r="F14898">
        <v>770</v>
      </c>
      <c r="G14898">
        <v>27450.01</v>
      </c>
      <c r="H14898" s="2" t="s">
        <v>33</v>
      </c>
      <c r="I14898" s="2" t="s">
        <v>24</v>
      </c>
      <c r="J14898">
        <v>18</v>
      </c>
      <c r="K14898" s="2" t="s">
        <v>25</v>
      </c>
      <c r="L14898">
        <v>0.57999999999999996</v>
      </c>
      <c r="M14898">
        <v>253665</v>
      </c>
      <c r="N14898">
        <v>3</v>
      </c>
      <c r="O14898" s="2" t="s">
        <v>10896</v>
      </c>
      <c r="P14898" s="2" t="s">
        <v>166</v>
      </c>
      <c r="Q14898" s="2" t="s">
        <v>635</v>
      </c>
      <c r="R14898">
        <v>2</v>
      </c>
      <c r="S14898">
        <v>2</v>
      </c>
      <c r="T14898" s="2" t="s">
        <v>29</v>
      </c>
      <c r="U14898" s="2" t="s">
        <v>10966</v>
      </c>
    </row>
    <row r="14899" spans="1:21">
      <c r="A14899">
        <v>32</v>
      </c>
      <c r="B14899" s="2" t="s">
        <v>20</v>
      </c>
      <c r="C14899" s="2" t="s">
        <v>41</v>
      </c>
      <c r="D14899" s="2" t="s">
        <v>32</v>
      </c>
      <c r="E14899">
        <v>79608</v>
      </c>
      <c r="F14899">
        <v>699</v>
      </c>
      <c r="G14899">
        <v>24485</v>
      </c>
      <c r="H14899" s="2" t="s">
        <v>33</v>
      </c>
      <c r="I14899" s="2" t="s">
        <v>24</v>
      </c>
      <c r="J14899">
        <v>13</v>
      </c>
      <c r="K14899" s="2" t="s">
        <v>35</v>
      </c>
      <c r="L14899">
        <v>0.37</v>
      </c>
      <c r="M14899">
        <v>123691</v>
      </c>
      <c r="N14899">
        <v>3</v>
      </c>
      <c r="O14899" s="2" t="s">
        <v>10897</v>
      </c>
      <c r="P14899" s="2" t="s">
        <v>234</v>
      </c>
      <c r="Q14899" s="2" t="s">
        <v>699</v>
      </c>
      <c r="R14899">
        <v>3</v>
      </c>
      <c r="S14899">
        <v>0</v>
      </c>
      <c r="T14899" s="2" t="s">
        <v>39</v>
      </c>
      <c r="U14899" s="2" t="s">
        <v>10966</v>
      </c>
    </row>
    <row r="14900" spans="1:21">
      <c r="A14900">
        <v>43</v>
      </c>
      <c r="B14900" s="2" t="s">
        <v>20</v>
      </c>
      <c r="C14900" s="2" t="s">
        <v>31</v>
      </c>
      <c r="D14900" s="2" t="s">
        <v>69</v>
      </c>
      <c r="E14900">
        <v>61835</v>
      </c>
      <c r="F14900">
        <v>694</v>
      </c>
      <c r="G14900">
        <v>31761</v>
      </c>
      <c r="H14900" s="2" t="s">
        <v>43</v>
      </c>
      <c r="I14900" s="2" t="s">
        <v>34</v>
      </c>
      <c r="J14900">
        <v>16</v>
      </c>
      <c r="K14900" s="2" t="s">
        <v>25</v>
      </c>
      <c r="L14900">
        <v>0.49</v>
      </c>
      <c r="M14900">
        <v>152029</v>
      </c>
      <c r="N14900">
        <v>0</v>
      </c>
      <c r="O14900" s="2" t="s">
        <v>10898</v>
      </c>
      <c r="P14900" s="2" t="s">
        <v>207</v>
      </c>
      <c r="Q14900" s="2" t="s">
        <v>603</v>
      </c>
      <c r="R14900">
        <v>2</v>
      </c>
      <c r="S14900">
        <v>2</v>
      </c>
      <c r="T14900" s="2" t="s">
        <v>29</v>
      </c>
      <c r="U14900" s="2" t="s">
        <v>10966</v>
      </c>
    </row>
    <row r="14901" spans="1:21">
      <c r="A14901">
        <v>49</v>
      </c>
      <c r="B14901" s="2" t="s">
        <v>20</v>
      </c>
      <c r="C14901" s="2" t="s">
        <v>31</v>
      </c>
      <c r="D14901" s="2" t="s">
        <v>32</v>
      </c>
      <c r="E14901">
        <v>54162</v>
      </c>
      <c r="F14901">
        <v>666</v>
      </c>
      <c r="G14901">
        <v>32955</v>
      </c>
      <c r="H14901" s="2" t="s">
        <v>43</v>
      </c>
      <c r="I14901" s="2" t="s">
        <v>24</v>
      </c>
      <c r="J14901">
        <v>19</v>
      </c>
      <c r="K14901" s="2" t="s">
        <v>59</v>
      </c>
      <c r="L14901">
        <v>0.35</v>
      </c>
      <c r="M14901">
        <v>283602</v>
      </c>
      <c r="N14901">
        <v>4</v>
      </c>
      <c r="O14901" s="2" t="s">
        <v>2324</v>
      </c>
      <c r="P14901" s="2" t="s">
        <v>56</v>
      </c>
      <c r="Q14901" s="2" t="s">
        <v>471</v>
      </c>
      <c r="R14901">
        <v>3</v>
      </c>
      <c r="S14901">
        <v>2</v>
      </c>
      <c r="T14901" s="2" t="s">
        <v>39</v>
      </c>
      <c r="U14901" s="2" t="s">
        <v>10969</v>
      </c>
    </row>
    <row r="14902" spans="1:21">
      <c r="A14902">
        <v>49</v>
      </c>
      <c r="B14902" s="2" t="s">
        <v>40</v>
      </c>
      <c r="C14902" s="2" t="s">
        <v>31</v>
      </c>
      <c r="D14902" s="2" t="s">
        <v>69</v>
      </c>
      <c r="E14902">
        <v>66982</v>
      </c>
      <c r="F14902">
        <v>773</v>
      </c>
      <c r="G14902">
        <v>19903</v>
      </c>
      <c r="H14902" s="2" t="s">
        <v>47</v>
      </c>
      <c r="I14902" s="2" t="s">
        <v>58</v>
      </c>
      <c r="J14902">
        <v>0</v>
      </c>
      <c r="K14902" s="2" t="s">
        <v>25</v>
      </c>
      <c r="L14902">
        <v>0.5</v>
      </c>
      <c r="M14902">
        <v>159741.5</v>
      </c>
      <c r="N14902">
        <v>4</v>
      </c>
      <c r="O14902" s="2" t="s">
        <v>10899</v>
      </c>
      <c r="P14902" s="2" t="s">
        <v>132</v>
      </c>
      <c r="Q14902" s="2" t="s">
        <v>54</v>
      </c>
      <c r="R14902">
        <v>0</v>
      </c>
      <c r="S14902">
        <v>1</v>
      </c>
      <c r="T14902" s="2" t="s">
        <v>29</v>
      </c>
      <c r="U14902" s="2" t="s">
        <v>10967</v>
      </c>
    </row>
    <row r="14903" spans="1:21">
      <c r="A14903">
        <v>48</v>
      </c>
      <c r="B14903" s="2" t="s">
        <v>30</v>
      </c>
      <c r="C14903" s="2" t="s">
        <v>41</v>
      </c>
      <c r="D14903" s="2" t="s">
        <v>32</v>
      </c>
      <c r="E14903">
        <v>114303</v>
      </c>
      <c r="F14903">
        <v>701</v>
      </c>
      <c r="G14903">
        <v>27791</v>
      </c>
      <c r="H14903" s="2" t="s">
        <v>23</v>
      </c>
      <c r="I14903" s="2" t="s">
        <v>34</v>
      </c>
      <c r="J14903">
        <v>0</v>
      </c>
      <c r="K14903" s="2" t="s">
        <v>59</v>
      </c>
      <c r="L14903">
        <v>0.52</v>
      </c>
      <c r="M14903">
        <v>91119</v>
      </c>
      <c r="N14903">
        <v>4</v>
      </c>
      <c r="O14903" s="2" t="s">
        <v>3359</v>
      </c>
      <c r="P14903" s="2" t="s">
        <v>174</v>
      </c>
      <c r="Q14903" s="2" t="s">
        <v>72</v>
      </c>
      <c r="R14903">
        <v>1</v>
      </c>
      <c r="S14903">
        <v>2</v>
      </c>
      <c r="T14903" s="2" t="s">
        <v>39</v>
      </c>
      <c r="U14903" s="2" t="s">
        <v>10966</v>
      </c>
    </row>
    <row r="14904" spans="1:21">
      <c r="A14904">
        <v>43</v>
      </c>
      <c r="B14904" s="2" t="s">
        <v>40</v>
      </c>
      <c r="C14904" s="2" t="s">
        <v>41</v>
      </c>
      <c r="D14904" s="2" t="s">
        <v>22</v>
      </c>
      <c r="E14904">
        <v>101069</v>
      </c>
      <c r="F14904">
        <v>657</v>
      </c>
      <c r="G14904">
        <v>27450.01</v>
      </c>
      <c r="H14904" s="2" t="s">
        <v>23</v>
      </c>
      <c r="I14904" s="2" t="s">
        <v>34</v>
      </c>
      <c r="J14904">
        <v>3</v>
      </c>
      <c r="K14904" s="2" t="s">
        <v>48</v>
      </c>
      <c r="L14904">
        <v>0.27</v>
      </c>
      <c r="M14904">
        <v>159741.5</v>
      </c>
      <c r="N14904">
        <v>1</v>
      </c>
      <c r="O14904" s="2" t="s">
        <v>6826</v>
      </c>
      <c r="P14904" s="2" t="s">
        <v>56</v>
      </c>
      <c r="Q14904" s="2" t="s">
        <v>99</v>
      </c>
      <c r="R14904">
        <v>3</v>
      </c>
      <c r="S14904">
        <v>1</v>
      </c>
      <c r="T14904" s="2" t="s">
        <v>81</v>
      </c>
      <c r="U14904" s="2" t="s">
        <v>10966</v>
      </c>
    </row>
    <row r="14905" spans="1:21">
      <c r="A14905">
        <v>49</v>
      </c>
      <c r="B14905" s="2" t="s">
        <v>40</v>
      </c>
      <c r="C14905" s="2" t="s">
        <v>21</v>
      </c>
      <c r="D14905" s="2" t="s">
        <v>42</v>
      </c>
      <c r="E14905">
        <v>28299</v>
      </c>
      <c r="F14905">
        <v>686</v>
      </c>
      <c r="G14905">
        <v>19135</v>
      </c>
      <c r="H14905" s="2" t="s">
        <v>47</v>
      </c>
      <c r="I14905" s="2" t="s">
        <v>58</v>
      </c>
      <c r="J14905">
        <v>9</v>
      </c>
      <c r="K14905" s="2" t="s">
        <v>48</v>
      </c>
      <c r="L14905">
        <v>0.4</v>
      </c>
      <c r="M14905">
        <v>144260</v>
      </c>
      <c r="N14905">
        <v>1</v>
      </c>
      <c r="O14905" s="2" t="s">
        <v>10900</v>
      </c>
      <c r="P14905" s="2" t="s">
        <v>111</v>
      </c>
      <c r="Q14905" s="2" t="s">
        <v>614</v>
      </c>
      <c r="R14905">
        <v>0</v>
      </c>
      <c r="S14905">
        <v>0</v>
      </c>
      <c r="T14905" s="2" t="s">
        <v>39</v>
      </c>
      <c r="U14905" s="2" t="s">
        <v>10969</v>
      </c>
    </row>
    <row r="14906" spans="1:21">
      <c r="A14906">
        <v>42</v>
      </c>
      <c r="B14906" s="2" t="s">
        <v>20</v>
      </c>
      <c r="C14906" s="2" t="s">
        <v>41</v>
      </c>
      <c r="D14906" s="2" t="s">
        <v>42</v>
      </c>
      <c r="E14906">
        <v>43003</v>
      </c>
      <c r="F14906">
        <v>630</v>
      </c>
      <c r="G14906">
        <v>39687</v>
      </c>
      <c r="H14906" s="2" t="s">
        <v>33</v>
      </c>
      <c r="I14906" s="2" t="s">
        <v>34</v>
      </c>
      <c r="J14906">
        <v>4</v>
      </c>
      <c r="K14906" s="2" t="s">
        <v>35</v>
      </c>
      <c r="L14906">
        <v>0.2</v>
      </c>
      <c r="M14906">
        <v>34906</v>
      </c>
      <c r="N14906">
        <v>3</v>
      </c>
      <c r="O14906" s="2" t="s">
        <v>10901</v>
      </c>
      <c r="P14906" s="2" t="s">
        <v>242</v>
      </c>
      <c r="Q14906" s="2" t="s">
        <v>379</v>
      </c>
      <c r="R14906">
        <v>2</v>
      </c>
      <c r="S14906">
        <v>2</v>
      </c>
      <c r="T14906" s="2" t="s">
        <v>39</v>
      </c>
      <c r="U14906" s="2" t="s">
        <v>10966</v>
      </c>
    </row>
    <row r="14907" spans="1:21">
      <c r="A14907">
        <v>18</v>
      </c>
      <c r="B14907" s="2" t="s">
        <v>20</v>
      </c>
      <c r="C14907" s="2" t="s">
        <v>21</v>
      </c>
      <c r="D14907" s="2" t="s">
        <v>32</v>
      </c>
      <c r="E14907">
        <v>69933.399999999994</v>
      </c>
      <c r="F14907">
        <v>798</v>
      </c>
      <c r="G14907">
        <v>19449</v>
      </c>
      <c r="H14907" s="2" t="s">
        <v>47</v>
      </c>
      <c r="I14907" s="2" t="s">
        <v>58</v>
      </c>
      <c r="J14907">
        <v>9</v>
      </c>
      <c r="K14907" s="2" t="s">
        <v>48</v>
      </c>
      <c r="L14907">
        <v>0.32</v>
      </c>
      <c r="M14907">
        <v>159741.5</v>
      </c>
      <c r="N14907">
        <v>1</v>
      </c>
      <c r="O14907" s="2" t="s">
        <v>10902</v>
      </c>
      <c r="P14907" s="2" t="s">
        <v>155</v>
      </c>
      <c r="Q14907" s="2" t="s">
        <v>425</v>
      </c>
      <c r="R14907">
        <v>2</v>
      </c>
      <c r="S14907">
        <v>2</v>
      </c>
      <c r="T14907" s="2" t="s">
        <v>29</v>
      </c>
      <c r="U14907" s="2" t="s">
        <v>10969</v>
      </c>
    </row>
    <row r="14908" spans="1:21">
      <c r="A14908">
        <v>54</v>
      </c>
      <c r="B14908" s="2" t="s">
        <v>30</v>
      </c>
      <c r="C14908" s="2" t="s">
        <v>31</v>
      </c>
      <c r="D14908" s="2" t="s">
        <v>42</v>
      </c>
      <c r="E14908">
        <v>23736</v>
      </c>
      <c r="F14908">
        <v>606</v>
      </c>
      <c r="G14908">
        <v>27450.01</v>
      </c>
      <c r="H14908" s="2" t="s">
        <v>43</v>
      </c>
      <c r="I14908" s="2" t="s">
        <v>58</v>
      </c>
      <c r="J14908">
        <v>19</v>
      </c>
      <c r="K14908" s="2" t="s">
        <v>59</v>
      </c>
      <c r="L14908">
        <v>0.17</v>
      </c>
      <c r="M14908">
        <v>159741.5</v>
      </c>
      <c r="N14908">
        <v>3</v>
      </c>
      <c r="O14908" s="2" t="s">
        <v>10903</v>
      </c>
      <c r="P14908" s="2" t="s">
        <v>67</v>
      </c>
      <c r="Q14908" s="2" t="s">
        <v>928</v>
      </c>
      <c r="R14908">
        <v>1</v>
      </c>
      <c r="S14908">
        <v>0</v>
      </c>
      <c r="T14908" s="2" t="s">
        <v>29</v>
      </c>
      <c r="U14908" s="2" t="s">
        <v>10969</v>
      </c>
    </row>
    <row r="14909" spans="1:21">
      <c r="A14909">
        <v>49</v>
      </c>
      <c r="B14909" s="2" t="s">
        <v>30</v>
      </c>
      <c r="C14909" s="2" t="s">
        <v>31</v>
      </c>
      <c r="D14909" s="2" t="s">
        <v>69</v>
      </c>
      <c r="E14909">
        <v>45727</v>
      </c>
      <c r="F14909">
        <v>699</v>
      </c>
      <c r="G14909">
        <v>16892</v>
      </c>
      <c r="H14909" s="2" t="s">
        <v>43</v>
      </c>
      <c r="I14909" s="2" t="s">
        <v>24</v>
      </c>
      <c r="J14909">
        <v>19</v>
      </c>
      <c r="K14909" s="2" t="s">
        <v>35</v>
      </c>
      <c r="L14909">
        <v>0.19</v>
      </c>
      <c r="M14909">
        <v>112926</v>
      </c>
      <c r="N14909">
        <v>3</v>
      </c>
      <c r="O14909" s="2" t="s">
        <v>678</v>
      </c>
      <c r="P14909" s="2" t="s">
        <v>423</v>
      </c>
      <c r="Q14909" s="2" t="s">
        <v>387</v>
      </c>
      <c r="R14909">
        <v>1</v>
      </c>
      <c r="S14909">
        <v>1</v>
      </c>
      <c r="T14909" s="2" t="s">
        <v>29</v>
      </c>
      <c r="U14909" s="2" t="s">
        <v>10967</v>
      </c>
    </row>
    <row r="14910" spans="1:21">
      <c r="A14910">
        <v>46</v>
      </c>
      <c r="B14910" s="2" t="s">
        <v>30</v>
      </c>
      <c r="C14910" s="2" t="s">
        <v>82</v>
      </c>
      <c r="D14910" s="2" t="s">
        <v>69</v>
      </c>
      <c r="E14910">
        <v>65897</v>
      </c>
      <c r="F14910">
        <v>688</v>
      </c>
      <c r="G14910">
        <v>20855</v>
      </c>
      <c r="H14910" s="2" t="s">
        <v>43</v>
      </c>
      <c r="I14910" s="2" t="s">
        <v>34</v>
      </c>
      <c r="J14910">
        <v>4</v>
      </c>
      <c r="K14910" s="2" t="s">
        <v>48</v>
      </c>
      <c r="L14910">
        <v>0.16</v>
      </c>
      <c r="M14910">
        <v>122770</v>
      </c>
      <c r="N14910">
        <v>4</v>
      </c>
      <c r="O14910" s="2" t="s">
        <v>10904</v>
      </c>
      <c r="P14910" s="2" t="s">
        <v>71</v>
      </c>
      <c r="Q14910" s="2" t="s">
        <v>219</v>
      </c>
      <c r="R14910">
        <v>0</v>
      </c>
      <c r="S14910">
        <v>1</v>
      </c>
      <c r="T14910" s="2" t="s">
        <v>29</v>
      </c>
      <c r="U14910" s="2" t="s">
        <v>10966</v>
      </c>
    </row>
    <row r="14911" spans="1:21">
      <c r="A14911">
        <v>26</v>
      </c>
      <c r="B14911" s="2" t="s">
        <v>40</v>
      </c>
      <c r="C14911" s="2" t="s">
        <v>82</v>
      </c>
      <c r="D14911" s="2" t="s">
        <v>69</v>
      </c>
      <c r="E14911">
        <v>69933.399999999994</v>
      </c>
      <c r="F14911">
        <v>699</v>
      </c>
      <c r="G14911">
        <v>6434</v>
      </c>
      <c r="H14911" s="2" t="s">
        <v>23</v>
      </c>
      <c r="I14911" s="2" t="s">
        <v>24</v>
      </c>
      <c r="J14911">
        <v>6</v>
      </c>
      <c r="K14911" s="2" t="s">
        <v>48</v>
      </c>
      <c r="L14911">
        <v>0.16</v>
      </c>
      <c r="M14911">
        <v>59745</v>
      </c>
      <c r="N14911">
        <v>2</v>
      </c>
      <c r="O14911" s="2" t="s">
        <v>10905</v>
      </c>
      <c r="P14911" s="2" t="s">
        <v>50</v>
      </c>
      <c r="Q14911" s="2" t="s">
        <v>682</v>
      </c>
      <c r="R14911">
        <v>2</v>
      </c>
      <c r="S14911">
        <v>1</v>
      </c>
      <c r="T14911" s="2" t="s">
        <v>39</v>
      </c>
      <c r="U14911" s="2" t="s">
        <v>10966</v>
      </c>
    </row>
    <row r="14912" spans="1:21">
      <c r="A14912">
        <v>61</v>
      </c>
      <c r="B14912" s="2" t="s">
        <v>40</v>
      </c>
      <c r="C14912" s="2" t="s">
        <v>21</v>
      </c>
      <c r="D14912" s="2" t="s">
        <v>22</v>
      </c>
      <c r="E14912">
        <v>27867</v>
      </c>
      <c r="F14912">
        <v>703</v>
      </c>
      <c r="G14912">
        <v>8772</v>
      </c>
      <c r="H14912" s="2" t="s">
        <v>43</v>
      </c>
      <c r="I14912" s="2" t="s">
        <v>58</v>
      </c>
      <c r="J14912">
        <v>4</v>
      </c>
      <c r="K14912" s="2" t="s">
        <v>25</v>
      </c>
      <c r="L14912">
        <v>0.53</v>
      </c>
      <c r="M14912">
        <v>159741.5</v>
      </c>
      <c r="N14912">
        <v>2</v>
      </c>
      <c r="O14912" s="2" t="s">
        <v>10906</v>
      </c>
      <c r="P14912" s="2" t="s">
        <v>271</v>
      </c>
      <c r="Q14912" s="2" t="s">
        <v>404</v>
      </c>
      <c r="R14912">
        <v>1</v>
      </c>
      <c r="S14912">
        <v>0</v>
      </c>
      <c r="T14912" s="2" t="s">
        <v>29</v>
      </c>
      <c r="U14912" s="2" t="s">
        <v>10967</v>
      </c>
    </row>
    <row r="14913" spans="1:21">
      <c r="A14913">
        <v>57</v>
      </c>
      <c r="B14913" s="2" t="s">
        <v>20</v>
      </c>
      <c r="C14913" s="2" t="s">
        <v>82</v>
      </c>
      <c r="D14913" s="2" t="s">
        <v>42</v>
      </c>
      <c r="E14913">
        <v>68899</v>
      </c>
      <c r="F14913">
        <v>723</v>
      </c>
      <c r="G14913">
        <v>35664</v>
      </c>
      <c r="H14913" s="2" t="s">
        <v>33</v>
      </c>
      <c r="I14913" s="2" t="s">
        <v>24</v>
      </c>
      <c r="J14913">
        <v>5</v>
      </c>
      <c r="K14913" s="2" t="s">
        <v>59</v>
      </c>
      <c r="L14913">
        <v>0.28999999999999998</v>
      </c>
      <c r="M14913">
        <v>162861</v>
      </c>
      <c r="N14913">
        <v>3</v>
      </c>
      <c r="O14913" s="2" t="s">
        <v>10907</v>
      </c>
      <c r="P14913" s="2" t="s">
        <v>27</v>
      </c>
      <c r="Q14913" s="2" t="s">
        <v>377</v>
      </c>
      <c r="R14913">
        <v>4</v>
      </c>
      <c r="S14913">
        <v>2</v>
      </c>
      <c r="T14913" s="2" t="s">
        <v>39</v>
      </c>
      <c r="U14913" s="2" t="s">
        <v>10966</v>
      </c>
    </row>
    <row r="14914" spans="1:21">
      <c r="A14914">
        <v>45</v>
      </c>
      <c r="B14914" s="2" t="s">
        <v>20</v>
      </c>
      <c r="C14914" s="2" t="s">
        <v>31</v>
      </c>
      <c r="D14914" s="2" t="s">
        <v>22</v>
      </c>
      <c r="E14914">
        <v>61585</v>
      </c>
      <c r="F14914">
        <v>633</v>
      </c>
      <c r="G14914">
        <v>6565</v>
      </c>
      <c r="H14914" s="2" t="s">
        <v>43</v>
      </c>
      <c r="I14914" s="2" t="s">
        <v>34</v>
      </c>
      <c r="J14914">
        <v>6</v>
      </c>
      <c r="K14914" s="2" t="s">
        <v>59</v>
      </c>
      <c r="L14914">
        <v>0.15</v>
      </c>
      <c r="M14914">
        <v>63831</v>
      </c>
      <c r="N14914">
        <v>1</v>
      </c>
      <c r="O14914" s="2" t="s">
        <v>10908</v>
      </c>
      <c r="P14914" s="2" t="s">
        <v>253</v>
      </c>
      <c r="Q14914" s="2" t="s">
        <v>261</v>
      </c>
      <c r="R14914">
        <v>1</v>
      </c>
      <c r="S14914">
        <v>0</v>
      </c>
      <c r="T14914" s="2" t="s">
        <v>39</v>
      </c>
      <c r="U14914" s="2" t="s">
        <v>10966</v>
      </c>
    </row>
    <row r="14915" spans="1:21">
      <c r="A14915">
        <v>42</v>
      </c>
      <c r="B14915" s="2" t="s">
        <v>20</v>
      </c>
      <c r="C14915" s="2" t="s">
        <v>82</v>
      </c>
      <c r="D14915" s="2" t="s">
        <v>32</v>
      </c>
      <c r="E14915">
        <v>102604</v>
      </c>
      <c r="F14915">
        <v>789</v>
      </c>
      <c r="G14915">
        <v>41398</v>
      </c>
      <c r="H14915" s="2" t="s">
        <v>47</v>
      </c>
      <c r="I14915" s="2" t="s">
        <v>58</v>
      </c>
      <c r="J14915">
        <v>10</v>
      </c>
      <c r="K14915" s="2" t="s">
        <v>35</v>
      </c>
      <c r="L14915">
        <v>0.18</v>
      </c>
      <c r="M14915">
        <v>149656</v>
      </c>
      <c r="N14915">
        <v>2</v>
      </c>
      <c r="O14915" s="2" t="s">
        <v>10909</v>
      </c>
      <c r="P14915" s="2" t="s">
        <v>27</v>
      </c>
      <c r="Q14915" s="2" t="s">
        <v>755</v>
      </c>
      <c r="R14915">
        <v>0</v>
      </c>
      <c r="S14915">
        <v>1</v>
      </c>
      <c r="T14915" s="2" t="s">
        <v>29</v>
      </c>
      <c r="U14915" s="2" t="s">
        <v>10967</v>
      </c>
    </row>
    <row r="14916" spans="1:21">
      <c r="A14916">
        <v>26</v>
      </c>
      <c r="B14916" s="2" t="s">
        <v>20</v>
      </c>
      <c r="C14916" s="2" t="s">
        <v>31</v>
      </c>
      <c r="D14916" s="2" t="s">
        <v>42</v>
      </c>
      <c r="E14916">
        <v>70226</v>
      </c>
      <c r="F14916">
        <v>613</v>
      </c>
      <c r="G14916">
        <v>8012</v>
      </c>
      <c r="H14916" s="2" t="s">
        <v>33</v>
      </c>
      <c r="I14916" s="2" t="s">
        <v>58</v>
      </c>
      <c r="J14916">
        <v>4</v>
      </c>
      <c r="K14916" s="2" t="s">
        <v>48</v>
      </c>
      <c r="L14916">
        <v>0.42</v>
      </c>
      <c r="M14916">
        <v>159741.5</v>
      </c>
      <c r="N14916">
        <v>2</v>
      </c>
      <c r="O14916" s="2" t="s">
        <v>10910</v>
      </c>
      <c r="P14916" s="2" t="s">
        <v>124</v>
      </c>
      <c r="Q14916" s="2" t="s">
        <v>350</v>
      </c>
      <c r="R14916">
        <v>2</v>
      </c>
      <c r="S14916">
        <v>2</v>
      </c>
      <c r="T14916" s="2" t="s">
        <v>39</v>
      </c>
      <c r="U14916" s="2" t="s">
        <v>10966</v>
      </c>
    </row>
    <row r="14917" spans="1:21">
      <c r="A14917">
        <v>27</v>
      </c>
      <c r="B14917" s="2" t="s">
        <v>30</v>
      </c>
      <c r="C14917" s="2" t="s">
        <v>82</v>
      </c>
      <c r="D14917" s="2" t="s">
        <v>22</v>
      </c>
      <c r="E14917">
        <v>61472</v>
      </c>
      <c r="F14917">
        <v>647</v>
      </c>
      <c r="G14917">
        <v>39124</v>
      </c>
      <c r="H14917" s="2" t="s">
        <v>47</v>
      </c>
      <c r="I14917" s="2" t="s">
        <v>24</v>
      </c>
      <c r="J14917">
        <v>13</v>
      </c>
      <c r="K14917" s="2" t="s">
        <v>59</v>
      </c>
      <c r="L14917">
        <v>0.43</v>
      </c>
      <c r="M14917">
        <v>287288</v>
      </c>
      <c r="N14917">
        <v>2</v>
      </c>
      <c r="O14917" s="2" t="s">
        <v>10911</v>
      </c>
      <c r="P14917" s="2" t="s">
        <v>90</v>
      </c>
      <c r="Q14917" s="2" t="s">
        <v>235</v>
      </c>
      <c r="R14917">
        <v>0</v>
      </c>
      <c r="S14917">
        <v>2</v>
      </c>
      <c r="T14917" s="2" t="s">
        <v>81</v>
      </c>
      <c r="U14917" s="2" t="s">
        <v>10969</v>
      </c>
    </row>
    <row r="14918" spans="1:21">
      <c r="A14918">
        <v>51</v>
      </c>
      <c r="B14918" s="2" t="s">
        <v>40</v>
      </c>
      <c r="C14918" s="2" t="s">
        <v>41</v>
      </c>
      <c r="D14918" s="2" t="s">
        <v>32</v>
      </c>
      <c r="E14918">
        <v>23652</v>
      </c>
      <c r="F14918">
        <v>762</v>
      </c>
      <c r="G14918">
        <v>21092</v>
      </c>
      <c r="H14918" s="2" t="s">
        <v>47</v>
      </c>
      <c r="I14918" s="2" t="s">
        <v>58</v>
      </c>
      <c r="J14918">
        <v>7</v>
      </c>
      <c r="K14918" s="2" t="s">
        <v>25</v>
      </c>
      <c r="L14918">
        <v>0.21</v>
      </c>
      <c r="M14918">
        <v>207762</v>
      </c>
      <c r="N14918">
        <v>1</v>
      </c>
      <c r="O14918" s="2" t="s">
        <v>139</v>
      </c>
      <c r="P14918" s="2" t="s">
        <v>193</v>
      </c>
      <c r="Q14918" s="2" t="s">
        <v>335</v>
      </c>
      <c r="R14918">
        <v>2</v>
      </c>
      <c r="S14918">
        <v>1</v>
      </c>
      <c r="T14918" s="2" t="s">
        <v>29</v>
      </c>
      <c r="U14918" s="2" t="s">
        <v>10967</v>
      </c>
    </row>
    <row r="14919" spans="1:21">
      <c r="A14919">
        <v>32</v>
      </c>
      <c r="B14919" s="2" t="s">
        <v>20</v>
      </c>
      <c r="C14919" s="2" t="s">
        <v>21</v>
      </c>
      <c r="D14919" s="2" t="s">
        <v>22</v>
      </c>
      <c r="E14919">
        <v>69933.399999999994</v>
      </c>
      <c r="F14919">
        <v>658</v>
      </c>
      <c r="G14919">
        <v>46932</v>
      </c>
      <c r="H14919" s="2" t="s">
        <v>43</v>
      </c>
      <c r="I14919" s="2" t="s">
        <v>58</v>
      </c>
      <c r="J14919">
        <v>18</v>
      </c>
      <c r="K14919" s="2" t="s">
        <v>48</v>
      </c>
      <c r="L14919">
        <v>0.15</v>
      </c>
      <c r="M14919">
        <v>106074</v>
      </c>
      <c r="N14919">
        <v>2</v>
      </c>
      <c r="O14919" s="2" t="s">
        <v>10912</v>
      </c>
      <c r="P14919" s="2" t="s">
        <v>137</v>
      </c>
      <c r="Q14919" s="2" t="s">
        <v>583</v>
      </c>
      <c r="R14919">
        <v>2</v>
      </c>
      <c r="S14919">
        <v>0</v>
      </c>
      <c r="T14919" s="2" t="s">
        <v>29</v>
      </c>
      <c r="U14919" s="2" t="s">
        <v>10969</v>
      </c>
    </row>
    <row r="14920" spans="1:21">
      <c r="A14920">
        <v>51</v>
      </c>
      <c r="B14920" s="2" t="s">
        <v>40</v>
      </c>
      <c r="C14920" s="2" t="s">
        <v>21</v>
      </c>
      <c r="D14920" s="2" t="s">
        <v>42</v>
      </c>
      <c r="E14920">
        <v>80895</v>
      </c>
      <c r="F14920">
        <v>699</v>
      </c>
      <c r="G14920">
        <v>24795</v>
      </c>
      <c r="H14920" s="2" t="s">
        <v>43</v>
      </c>
      <c r="I14920" s="2" t="s">
        <v>34</v>
      </c>
      <c r="J14920">
        <v>17</v>
      </c>
      <c r="K14920" s="2" t="s">
        <v>59</v>
      </c>
      <c r="L14920">
        <v>0.46</v>
      </c>
      <c r="M14920">
        <v>206500</v>
      </c>
      <c r="N14920">
        <v>0</v>
      </c>
      <c r="O14920" s="2" t="s">
        <v>10913</v>
      </c>
      <c r="P14920" s="2" t="s">
        <v>382</v>
      </c>
      <c r="Q14920" s="2" t="s">
        <v>282</v>
      </c>
      <c r="R14920">
        <v>3</v>
      </c>
      <c r="S14920">
        <v>2</v>
      </c>
      <c r="T14920" s="2" t="s">
        <v>29</v>
      </c>
      <c r="U14920" s="2" t="s">
        <v>10969</v>
      </c>
    </row>
    <row r="14921" spans="1:21">
      <c r="A14921">
        <v>23</v>
      </c>
      <c r="B14921" s="2" t="s">
        <v>30</v>
      </c>
      <c r="C14921" s="2" t="s">
        <v>82</v>
      </c>
      <c r="D14921" s="2" t="s">
        <v>69</v>
      </c>
      <c r="E14921">
        <v>44718</v>
      </c>
      <c r="F14921">
        <v>779</v>
      </c>
      <c r="G14921">
        <v>46897</v>
      </c>
      <c r="H14921" s="2" t="s">
        <v>33</v>
      </c>
      <c r="I14921" s="2" t="s">
        <v>34</v>
      </c>
      <c r="J14921">
        <v>9</v>
      </c>
      <c r="K14921" s="2" t="s">
        <v>48</v>
      </c>
      <c r="L14921">
        <v>0.42</v>
      </c>
      <c r="M14921">
        <v>44211</v>
      </c>
      <c r="N14921">
        <v>2</v>
      </c>
      <c r="O14921" s="2" t="s">
        <v>10914</v>
      </c>
      <c r="P14921" s="2" t="s">
        <v>182</v>
      </c>
      <c r="Q14921" s="2" t="s">
        <v>287</v>
      </c>
      <c r="R14921">
        <v>1</v>
      </c>
      <c r="S14921">
        <v>0</v>
      </c>
      <c r="T14921" s="2" t="s">
        <v>39</v>
      </c>
      <c r="U14921" s="2" t="s">
        <v>10969</v>
      </c>
    </row>
    <row r="14922" spans="1:21">
      <c r="A14922">
        <v>60</v>
      </c>
      <c r="B14922" s="2" t="s">
        <v>40</v>
      </c>
      <c r="C14922" s="2" t="s">
        <v>21</v>
      </c>
      <c r="D14922" s="2" t="s">
        <v>42</v>
      </c>
      <c r="E14922">
        <v>115379</v>
      </c>
      <c r="F14922">
        <v>617</v>
      </c>
      <c r="G14922">
        <v>32837</v>
      </c>
      <c r="H14922" s="2" t="s">
        <v>43</v>
      </c>
      <c r="I14922" s="2" t="s">
        <v>58</v>
      </c>
      <c r="J14922">
        <v>6</v>
      </c>
      <c r="K14922" s="2" t="s">
        <v>35</v>
      </c>
      <c r="L14922">
        <v>0.24</v>
      </c>
      <c r="M14922">
        <v>215003</v>
      </c>
      <c r="N14922">
        <v>0</v>
      </c>
      <c r="O14922" s="2" t="s">
        <v>10915</v>
      </c>
      <c r="P14922" s="2" t="s">
        <v>155</v>
      </c>
      <c r="Q14922" s="2" t="s">
        <v>741</v>
      </c>
      <c r="R14922">
        <v>4</v>
      </c>
      <c r="S14922">
        <v>1</v>
      </c>
      <c r="T14922" s="2" t="s">
        <v>39</v>
      </c>
      <c r="U14922" s="2" t="s">
        <v>10966</v>
      </c>
    </row>
    <row r="14923" spans="1:21">
      <c r="A14923">
        <v>43</v>
      </c>
      <c r="B14923" s="2" t="s">
        <v>30</v>
      </c>
      <c r="C14923" s="2" t="s">
        <v>41</v>
      </c>
      <c r="D14923" s="2" t="s">
        <v>22</v>
      </c>
      <c r="E14923">
        <v>104719</v>
      </c>
      <c r="F14923">
        <v>624</v>
      </c>
      <c r="G14923">
        <v>25583</v>
      </c>
      <c r="H14923" s="2" t="s">
        <v>43</v>
      </c>
      <c r="I14923" s="2" t="s">
        <v>34</v>
      </c>
      <c r="J14923">
        <v>13</v>
      </c>
      <c r="K14923" s="2" t="s">
        <v>35</v>
      </c>
      <c r="L14923">
        <v>0.43</v>
      </c>
      <c r="M14923">
        <v>273390</v>
      </c>
      <c r="N14923">
        <v>3</v>
      </c>
      <c r="O14923" s="2" t="s">
        <v>779</v>
      </c>
      <c r="P14923" s="2" t="s">
        <v>250</v>
      </c>
      <c r="Q14923" s="2" t="s">
        <v>568</v>
      </c>
      <c r="R14923">
        <v>2</v>
      </c>
      <c r="S14923">
        <v>0</v>
      </c>
      <c r="T14923" s="2" t="s">
        <v>29</v>
      </c>
      <c r="U14923" s="2" t="s">
        <v>10966</v>
      </c>
    </row>
    <row r="14924" spans="1:21">
      <c r="A14924">
        <v>22</v>
      </c>
      <c r="B14924" s="2" t="s">
        <v>30</v>
      </c>
      <c r="C14924" s="2" t="s">
        <v>82</v>
      </c>
      <c r="D14924" s="2" t="s">
        <v>22</v>
      </c>
      <c r="E14924">
        <v>34909</v>
      </c>
      <c r="F14924">
        <v>739</v>
      </c>
      <c r="G14924">
        <v>22886</v>
      </c>
      <c r="H14924" s="2" t="s">
        <v>33</v>
      </c>
      <c r="I14924" s="2" t="s">
        <v>34</v>
      </c>
      <c r="J14924">
        <v>19</v>
      </c>
      <c r="K14924" s="2" t="s">
        <v>25</v>
      </c>
      <c r="L14924">
        <v>0.31</v>
      </c>
      <c r="M14924">
        <v>110647</v>
      </c>
      <c r="N14924">
        <v>0</v>
      </c>
      <c r="O14924" s="2" t="s">
        <v>10916</v>
      </c>
      <c r="P14924" s="2" t="s">
        <v>423</v>
      </c>
      <c r="Q14924" s="2" t="s">
        <v>616</v>
      </c>
      <c r="R14924">
        <v>2</v>
      </c>
      <c r="S14924">
        <v>0</v>
      </c>
      <c r="T14924" s="2" t="s">
        <v>39</v>
      </c>
      <c r="U14924" s="2" t="s">
        <v>10966</v>
      </c>
    </row>
    <row r="14925" spans="1:21">
      <c r="A14925">
        <v>22</v>
      </c>
      <c r="B14925" s="2" t="s">
        <v>30</v>
      </c>
      <c r="C14925" s="2" t="s">
        <v>41</v>
      </c>
      <c r="D14925" s="2" t="s">
        <v>42</v>
      </c>
      <c r="E14925">
        <v>23139</v>
      </c>
      <c r="F14925">
        <v>786</v>
      </c>
      <c r="G14925">
        <v>11500</v>
      </c>
      <c r="H14925" s="2" t="s">
        <v>43</v>
      </c>
      <c r="I14925" s="2" t="s">
        <v>58</v>
      </c>
      <c r="J14925">
        <v>9</v>
      </c>
      <c r="K14925" s="2" t="s">
        <v>59</v>
      </c>
      <c r="L14925">
        <v>0.48</v>
      </c>
      <c r="M14925">
        <v>127898</v>
      </c>
      <c r="N14925">
        <v>1</v>
      </c>
      <c r="O14925" s="2" t="s">
        <v>10917</v>
      </c>
      <c r="P14925" s="2" t="s">
        <v>308</v>
      </c>
      <c r="Q14925" s="2" t="s">
        <v>145</v>
      </c>
      <c r="R14925">
        <v>1</v>
      </c>
      <c r="S14925">
        <v>1</v>
      </c>
      <c r="T14925" s="2" t="s">
        <v>81</v>
      </c>
      <c r="U14925" s="2" t="s">
        <v>10969</v>
      </c>
    </row>
    <row r="14926" spans="1:21">
      <c r="A14926">
        <v>34</v>
      </c>
      <c r="B14926" s="2" t="s">
        <v>40</v>
      </c>
      <c r="C14926" s="2" t="s">
        <v>41</v>
      </c>
      <c r="D14926" s="2" t="s">
        <v>69</v>
      </c>
      <c r="E14926">
        <v>117123</v>
      </c>
      <c r="F14926">
        <v>710</v>
      </c>
      <c r="G14926">
        <v>30275</v>
      </c>
      <c r="H14926" s="2" t="s">
        <v>47</v>
      </c>
      <c r="I14926" s="2" t="s">
        <v>34</v>
      </c>
      <c r="J14926">
        <v>6</v>
      </c>
      <c r="K14926" s="2" t="s">
        <v>25</v>
      </c>
      <c r="L14926">
        <v>0.54</v>
      </c>
      <c r="M14926">
        <v>77091</v>
      </c>
      <c r="N14926">
        <v>1</v>
      </c>
      <c r="O14926" s="2" t="s">
        <v>10918</v>
      </c>
      <c r="P14926" s="2" t="s">
        <v>352</v>
      </c>
      <c r="Q14926" s="2" t="s">
        <v>256</v>
      </c>
      <c r="R14926">
        <v>4</v>
      </c>
      <c r="S14926">
        <v>2</v>
      </c>
      <c r="T14926" s="2" t="s">
        <v>29</v>
      </c>
      <c r="U14926" s="2" t="s">
        <v>10966</v>
      </c>
    </row>
    <row r="14927" spans="1:21">
      <c r="A14927">
        <v>46</v>
      </c>
      <c r="B14927" s="2" t="s">
        <v>40</v>
      </c>
      <c r="C14927" s="2" t="s">
        <v>41</v>
      </c>
      <c r="D14927" s="2" t="s">
        <v>69</v>
      </c>
      <c r="E14927">
        <v>75240</v>
      </c>
      <c r="F14927">
        <v>692</v>
      </c>
      <c r="G14927">
        <v>34564</v>
      </c>
      <c r="H14927" s="2" t="s">
        <v>47</v>
      </c>
      <c r="I14927" s="2" t="s">
        <v>34</v>
      </c>
      <c r="J14927">
        <v>13</v>
      </c>
      <c r="K14927" s="2" t="s">
        <v>48</v>
      </c>
      <c r="L14927">
        <v>0.35</v>
      </c>
      <c r="M14927">
        <v>163033</v>
      </c>
      <c r="N14927">
        <v>2</v>
      </c>
      <c r="O14927" s="2" t="s">
        <v>10919</v>
      </c>
      <c r="P14927" s="2" t="s">
        <v>347</v>
      </c>
      <c r="Q14927" s="2" t="s">
        <v>518</v>
      </c>
      <c r="R14927">
        <v>1</v>
      </c>
      <c r="S14927">
        <v>1</v>
      </c>
      <c r="T14927" s="2" t="s">
        <v>29</v>
      </c>
      <c r="U14927" s="2" t="s">
        <v>10969</v>
      </c>
    </row>
    <row r="14928" spans="1:21">
      <c r="A14928">
        <v>38</v>
      </c>
      <c r="B14928" s="2" t="s">
        <v>40</v>
      </c>
      <c r="C14928" s="2" t="s">
        <v>21</v>
      </c>
      <c r="D14928" s="2" t="s">
        <v>69</v>
      </c>
      <c r="E14928">
        <v>109865</v>
      </c>
      <c r="F14928">
        <v>699</v>
      </c>
      <c r="G14928">
        <v>27450.01</v>
      </c>
      <c r="H14928" s="2" t="s">
        <v>47</v>
      </c>
      <c r="I14928" s="2" t="s">
        <v>24</v>
      </c>
      <c r="J14928">
        <v>16</v>
      </c>
      <c r="K14928" s="2" t="s">
        <v>35</v>
      </c>
      <c r="L14928">
        <v>0.21</v>
      </c>
      <c r="M14928">
        <v>37249</v>
      </c>
      <c r="N14928">
        <v>2</v>
      </c>
      <c r="O14928" s="2" t="s">
        <v>227</v>
      </c>
      <c r="P14928" s="2" t="s">
        <v>193</v>
      </c>
      <c r="Q14928" s="2" t="s">
        <v>586</v>
      </c>
      <c r="R14928">
        <v>1</v>
      </c>
      <c r="S14928">
        <v>2</v>
      </c>
      <c r="T14928" s="2" t="s">
        <v>29</v>
      </c>
      <c r="U14928" s="2" t="s">
        <v>10967</v>
      </c>
    </row>
    <row r="14929" spans="1:21">
      <c r="A14929">
        <v>45</v>
      </c>
      <c r="B14929" s="2" t="s">
        <v>20</v>
      </c>
      <c r="C14929" s="2" t="s">
        <v>21</v>
      </c>
      <c r="D14929" s="2" t="s">
        <v>22</v>
      </c>
      <c r="E14929">
        <v>69933.399999999994</v>
      </c>
      <c r="F14929">
        <v>705</v>
      </c>
      <c r="G14929">
        <v>47043</v>
      </c>
      <c r="H14929" s="2" t="s">
        <v>47</v>
      </c>
      <c r="I14929" s="2" t="s">
        <v>24</v>
      </c>
      <c r="J14929">
        <v>19</v>
      </c>
      <c r="K14929" s="2" t="s">
        <v>59</v>
      </c>
      <c r="L14929">
        <v>0.49</v>
      </c>
      <c r="M14929">
        <v>108388</v>
      </c>
      <c r="N14929">
        <v>4</v>
      </c>
      <c r="O14929" s="2" t="s">
        <v>7967</v>
      </c>
      <c r="P14929" s="2" t="s">
        <v>64</v>
      </c>
      <c r="Q14929" s="2" t="s">
        <v>1341</v>
      </c>
      <c r="R14929">
        <v>1</v>
      </c>
      <c r="S14929">
        <v>1</v>
      </c>
      <c r="T14929" s="2" t="s">
        <v>81</v>
      </c>
      <c r="U14929" s="2" t="s">
        <v>10969</v>
      </c>
    </row>
    <row r="14930" spans="1:21">
      <c r="A14930">
        <v>42</v>
      </c>
      <c r="B14930" s="2" t="s">
        <v>20</v>
      </c>
      <c r="C14930" s="2" t="s">
        <v>82</v>
      </c>
      <c r="D14930" s="2" t="s">
        <v>22</v>
      </c>
      <c r="E14930">
        <v>101850</v>
      </c>
      <c r="F14930">
        <v>699</v>
      </c>
      <c r="G14930">
        <v>9732</v>
      </c>
      <c r="H14930" s="2" t="s">
        <v>23</v>
      </c>
      <c r="I14930" s="2" t="s">
        <v>24</v>
      </c>
      <c r="J14930">
        <v>1</v>
      </c>
      <c r="K14930" s="2" t="s">
        <v>35</v>
      </c>
      <c r="L14930">
        <v>0.12</v>
      </c>
      <c r="M14930">
        <v>231300</v>
      </c>
      <c r="N14930">
        <v>0</v>
      </c>
      <c r="O14930" s="2" t="s">
        <v>10920</v>
      </c>
      <c r="P14930" s="2" t="s">
        <v>253</v>
      </c>
      <c r="Q14930" s="2" t="s">
        <v>213</v>
      </c>
      <c r="R14930">
        <v>2</v>
      </c>
      <c r="S14930">
        <v>0</v>
      </c>
      <c r="T14930" s="2" t="s">
        <v>39</v>
      </c>
      <c r="U14930" s="2" t="s">
        <v>10971</v>
      </c>
    </row>
    <row r="14931" spans="1:21">
      <c r="A14931">
        <v>29</v>
      </c>
      <c r="B14931" s="2" t="s">
        <v>30</v>
      </c>
      <c r="C14931" s="2" t="s">
        <v>21</v>
      </c>
      <c r="D14931" s="2" t="s">
        <v>69</v>
      </c>
      <c r="E14931">
        <v>32197</v>
      </c>
      <c r="F14931">
        <v>792</v>
      </c>
      <c r="G14931">
        <v>29360</v>
      </c>
      <c r="H14931" s="2" t="s">
        <v>47</v>
      </c>
      <c r="I14931" s="2" t="s">
        <v>24</v>
      </c>
      <c r="J14931">
        <v>12</v>
      </c>
      <c r="K14931" s="2" t="s">
        <v>48</v>
      </c>
      <c r="L14931">
        <v>0.52</v>
      </c>
      <c r="M14931">
        <v>94662</v>
      </c>
      <c r="N14931">
        <v>4</v>
      </c>
      <c r="O14931" s="2" t="s">
        <v>10921</v>
      </c>
      <c r="P14931" s="2" t="s">
        <v>93</v>
      </c>
      <c r="Q14931" s="2" t="s">
        <v>279</v>
      </c>
      <c r="R14931">
        <v>1</v>
      </c>
      <c r="S14931">
        <v>1</v>
      </c>
      <c r="T14931" s="2" t="s">
        <v>29</v>
      </c>
      <c r="U14931" s="2" t="s">
        <v>10970</v>
      </c>
    </row>
    <row r="14932" spans="1:21">
      <c r="A14932">
        <v>18</v>
      </c>
      <c r="B14932" s="2" t="s">
        <v>30</v>
      </c>
      <c r="C14932" s="2" t="s">
        <v>21</v>
      </c>
      <c r="D14932" s="2" t="s">
        <v>69</v>
      </c>
      <c r="E14932">
        <v>73884</v>
      </c>
      <c r="F14932">
        <v>628</v>
      </c>
      <c r="G14932">
        <v>31782</v>
      </c>
      <c r="H14932" s="2" t="s">
        <v>43</v>
      </c>
      <c r="I14932" s="2" t="s">
        <v>58</v>
      </c>
      <c r="J14932">
        <v>0</v>
      </c>
      <c r="K14932" s="2" t="s">
        <v>35</v>
      </c>
      <c r="L14932">
        <v>0.46</v>
      </c>
      <c r="M14932">
        <v>167618</v>
      </c>
      <c r="N14932">
        <v>2</v>
      </c>
      <c r="O14932" s="2" t="s">
        <v>5503</v>
      </c>
      <c r="P14932" s="2" t="s">
        <v>124</v>
      </c>
      <c r="Q14932" s="2" t="s">
        <v>755</v>
      </c>
      <c r="R14932">
        <v>2</v>
      </c>
      <c r="S14932">
        <v>0</v>
      </c>
      <c r="T14932" s="2" t="s">
        <v>29</v>
      </c>
      <c r="U14932" s="2" t="s">
        <v>10966</v>
      </c>
    </row>
    <row r="14933" spans="1:21">
      <c r="A14933">
        <v>54</v>
      </c>
      <c r="B14933" s="2" t="s">
        <v>20</v>
      </c>
      <c r="C14933" s="2" t="s">
        <v>21</v>
      </c>
      <c r="D14933" s="2" t="s">
        <v>22</v>
      </c>
      <c r="E14933">
        <v>49000</v>
      </c>
      <c r="F14933">
        <v>752</v>
      </c>
      <c r="G14933">
        <v>45435</v>
      </c>
      <c r="H14933" s="2" t="s">
        <v>43</v>
      </c>
      <c r="I14933" s="2" t="s">
        <v>34</v>
      </c>
      <c r="J14933">
        <v>2</v>
      </c>
      <c r="K14933" s="2" t="s">
        <v>48</v>
      </c>
      <c r="L14933">
        <v>0.27</v>
      </c>
      <c r="M14933">
        <v>266413</v>
      </c>
      <c r="N14933">
        <v>4</v>
      </c>
      <c r="O14933" s="2" t="s">
        <v>10922</v>
      </c>
      <c r="P14933" s="2" t="s">
        <v>289</v>
      </c>
      <c r="Q14933" s="2" t="s">
        <v>522</v>
      </c>
      <c r="R14933">
        <v>3</v>
      </c>
      <c r="S14933">
        <v>0</v>
      </c>
      <c r="T14933" s="2" t="s">
        <v>39</v>
      </c>
      <c r="U14933" s="2" t="s">
        <v>10966</v>
      </c>
    </row>
    <row r="14934" spans="1:21">
      <c r="A14934">
        <v>47</v>
      </c>
      <c r="B14934" s="2" t="s">
        <v>40</v>
      </c>
      <c r="C14934" s="2" t="s">
        <v>82</v>
      </c>
      <c r="D14934" s="2" t="s">
        <v>22</v>
      </c>
      <c r="E14934">
        <v>50161</v>
      </c>
      <c r="F14934">
        <v>716</v>
      </c>
      <c r="G14934">
        <v>20031</v>
      </c>
      <c r="H14934" s="2" t="s">
        <v>23</v>
      </c>
      <c r="I14934" s="2" t="s">
        <v>34</v>
      </c>
      <c r="J14934">
        <v>1</v>
      </c>
      <c r="K14934" s="2" t="s">
        <v>35</v>
      </c>
      <c r="L14934">
        <v>0.57999999999999996</v>
      </c>
      <c r="M14934">
        <v>218269</v>
      </c>
      <c r="N14934">
        <v>3</v>
      </c>
      <c r="O14934" s="2" t="s">
        <v>10226</v>
      </c>
      <c r="P14934" s="2" t="s">
        <v>271</v>
      </c>
      <c r="Q14934" s="2" t="s">
        <v>189</v>
      </c>
      <c r="R14934">
        <v>3</v>
      </c>
      <c r="S14934">
        <v>2</v>
      </c>
      <c r="T14934" s="2" t="s">
        <v>29</v>
      </c>
      <c r="U14934" s="2" t="s">
        <v>10966</v>
      </c>
    </row>
    <row r="14935" spans="1:21">
      <c r="A14935">
        <v>53</v>
      </c>
      <c r="B14935" s="2" t="s">
        <v>30</v>
      </c>
      <c r="C14935" s="2" t="s">
        <v>31</v>
      </c>
      <c r="D14935" s="2" t="s">
        <v>22</v>
      </c>
      <c r="E14935">
        <v>69933.399999999994</v>
      </c>
      <c r="F14935">
        <v>705</v>
      </c>
      <c r="G14935">
        <v>48748</v>
      </c>
      <c r="H14935" s="2" t="s">
        <v>47</v>
      </c>
      <c r="I14935" s="2" t="s">
        <v>58</v>
      </c>
      <c r="J14935">
        <v>3</v>
      </c>
      <c r="K14935" s="2" t="s">
        <v>35</v>
      </c>
      <c r="L14935">
        <v>0.28999999999999998</v>
      </c>
      <c r="M14935">
        <v>119531</v>
      </c>
      <c r="N14935">
        <v>0</v>
      </c>
      <c r="O14935" s="2" t="s">
        <v>10923</v>
      </c>
      <c r="P14935" s="2" t="s">
        <v>104</v>
      </c>
      <c r="Q14935" s="2" t="s">
        <v>777</v>
      </c>
      <c r="R14935">
        <v>3</v>
      </c>
      <c r="S14935">
        <v>2</v>
      </c>
      <c r="T14935" s="2" t="s">
        <v>81</v>
      </c>
      <c r="U14935" s="2" t="s">
        <v>10966</v>
      </c>
    </row>
    <row r="14936" spans="1:21">
      <c r="A14936">
        <v>50</v>
      </c>
      <c r="B14936" s="2" t="s">
        <v>40</v>
      </c>
      <c r="C14936" s="2" t="s">
        <v>31</v>
      </c>
      <c r="D14936" s="2" t="s">
        <v>32</v>
      </c>
      <c r="E14936">
        <v>31394</v>
      </c>
      <c r="F14936">
        <v>648</v>
      </c>
      <c r="G14936">
        <v>9342</v>
      </c>
      <c r="H14936" s="2" t="s">
        <v>33</v>
      </c>
      <c r="I14936" s="2" t="s">
        <v>58</v>
      </c>
      <c r="J14936">
        <v>5</v>
      </c>
      <c r="K14936" s="2" t="s">
        <v>48</v>
      </c>
      <c r="L14936">
        <v>0.54</v>
      </c>
      <c r="M14936">
        <v>267356</v>
      </c>
      <c r="N14936">
        <v>3</v>
      </c>
      <c r="O14936" s="2" t="s">
        <v>10924</v>
      </c>
      <c r="P14936" s="2" t="s">
        <v>197</v>
      </c>
      <c r="Q14936" s="2" t="s">
        <v>261</v>
      </c>
      <c r="R14936">
        <v>3</v>
      </c>
      <c r="S14936">
        <v>1</v>
      </c>
      <c r="T14936" s="2" t="s">
        <v>29</v>
      </c>
      <c r="U14936" s="2" t="s">
        <v>10966</v>
      </c>
    </row>
    <row r="14937" spans="1:21">
      <c r="A14937">
        <v>39</v>
      </c>
      <c r="B14937" s="2" t="s">
        <v>30</v>
      </c>
      <c r="C14937" s="2" t="s">
        <v>82</v>
      </c>
      <c r="D14937" s="2" t="s">
        <v>69</v>
      </c>
      <c r="E14937">
        <v>52596</v>
      </c>
      <c r="F14937">
        <v>639</v>
      </c>
      <c r="G14937">
        <v>28108</v>
      </c>
      <c r="H14937" s="2" t="s">
        <v>43</v>
      </c>
      <c r="I14937" s="2" t="s">
        <v>34</v>
      </c>
      <c r="J14937">
        <v>17</v>
      </c>
      <c r="K14937" s="2" t="s">
        <v>48</v>
      </c>
      <c r="L14937">
        <v>0.44</v>
      </c>
      <c r="M14937">
        <v>73605</v>
      </c>
      <c r="N14937">
        <v>4</v>
      </c>
      <c r="O14937" s="2" t="s">
        <v>10925</v>
      </c>
      <c r="P14937" s="2" t="s">
        <v>61</v>
      </c>
      <c r="Q14937" s="2" t="s">
        <v>75</v>
      </c>
      <c r="R14937">
        <v>2</v>
      </c>
      <c r="S14937">
        <v>1</v>
      </c>
      <c r="T14937" s="2" t="s">
        <v>29</v>
      </c>
      <c r="U14937" s="2" t="s">
        <v>10969</v>
      </c>
    </row>
    <row r="14938" spans="1:21">
      <c r="A14938">
        <v>55</v>
      </c>
      <c r="B14938" s="2" t="s">
        <v>40</v>
      </c>
      <c r="C14938" s="2" t="s">
        <v>41</v>
      </c>
      <c r="D14938" s="2" t="s">
        <v>22</v>
      </c>
      <c r="E14938">
        <v>38546</v>
      </c>
      <c r="F14938">
        <v>699</v>
      </c>
      <c r="G14938">
        <v>16349</v>
      </c>
      <c r="H14938" s="2" t="s">
        <v>43</v>
      </c>
      <c r="I14938" s="2" t="s">
        <v>24</v>
      </c>
      <c r="J14938">
        <v>17</v>
      </c>
      <c r="K14938" s="2" t="s">
        <v>35</v>
      </c>
      <c r="L14938">
        <v>0.33</v>
      </c>
      <c r="M14938">
        <v>51591</v>
      </c>
      <c r="N14938">
        <v>0</v>
      </c>
      <c r="O14938" s="2" t="s">
        <v>10926</v>
      </c>
      <c r="P14938" s="2" t="s">
        <v>382</v>
      </c>
      <c r="Q14938" s="2" t="s">
        <v>782</v>
      </c>
      <c r="R14938">
        <v>0</v>
      </c>
      <c r="S14938">
        <v>2</v>
      </c>
      <c r="T14938" s="2" t="s">
        <v>29</v>
      </c>
      <c r="U14938" s="2" t="s">
        <v>10967</v>
      </c>
    </row>
    <row r="14939" spans="1:21">
      <c r="A14939">
        <v>51</v>
      </c>
      <c r="B14939" s="2" t="s">
        <v>30</v>
      </c>
      <c r="C14939" s="2" t="s">
        <v>41</v>
      </c>
      <c r="D14939" s="2" t="s">
        <v>69</v>
      </c>
      <c r="E14939">
        <v>47195</v>
      </c>
      <c r="F14939">
        <v>636</v>
      </c>
      <c r="G14939">
        <v>36135</v>
      </c>
      <c r="H14939" s="2" t="s">
        <v>33</v>
      </c>
      <c r="I14939" s="2" t="s">
        <v>24</v>
      </c>
      <c r="J14939">
        <v>13</v>
      </c>
      <c r="K14939" s="2" t="s">
        <v>48</v>
      </c>
      <c r="L14939">
        <v>0.39</v>
      </c>
      <c r="M14939">
        <v>111621</v>
      </c>
      <c r="N14939">
        <v>0</v>
      </c>
      <c r="O14939" s="2" t="s">
        <v>10927</v>
      </c>
      <c r="P14939" s="2" t="s">
        <v>90</v>
      </c>
      <c r="Q14939" s="2" t="s">
        <v>679</v>
      </c>
      <c r="R14939">
        <v>2</v>
      </c>
      <c r="S14939">
        <v>1</v>
      </c>
      <c r="T14939" s="2" t="s">
        <v>29</v>
      </c>
      <c r="U14939" s="2" t="s">
        <v>10969</v>
      </c>
    </row>
    <row r="14940" spans="1:21">
      <c r="A14940">
        <v>31</v>
      </c>
      <c r="B14940" s="2" t="s">
        <v>40</v>
      </c>
      <c r="C14940" s="2" t="s">
        <v>21</v>
      </c>
      <c r="D14940" s="2" t="s">
        <v>42</v>
      </c>
      <c r="E14940">
        <v>69933.399999999994</v>
      </c>
      <c r="F14940">
        <v>632</v>
      </c>
      <c r="G14940">
        <v>27450.01</v>
      </c>
      <c r="H14940" s="2" t="s">
        <v>47</v>
      </c>
      <c r="I14940" s="2" t="s">
        <v>24</v>
      </c>
      <c r="J14940">
        <v>9</v>
      </c>
      <c r="K14940" s="2" t="s">
        <v>35</v>
      </c>
      <c r="L14940">
        <v>0.12</v>
      </c>
      <c r="M14940">
        <v>67627</v>
      </c>
      <c r="N14940">
        <v>2</v>
      </c>
      <c r="O14940" s="2" t="s">
        <v>1065</v>
      </c>
      <c r="P14940" s="2" t="s">
        <v>56</v>
      </c>
      <c r="Q14940" s="2" t="s">
        <v>568</v>
      </c>
      <c r="R14940">
        <v>3</v>
      </c>
      <c r="S14940">
        <v>1</v>
      </c>
      <c r="T14940" s="2" t="s">
        <v>29</v>
      </c>
      <c r="U14940" s="2" t="s">
        <v>10966</v>
      </c>
    </row>
    <row r="14941" spans="1:21">
      <c r="A14941">
        <v>49</v>
      </c>
      <c r="B14941" s="2" t="s">
        <v>30</v>
      </c>
      <c r="C14941" s="2" t="s">
        <v>41</v>
      </c>
      <c r="D14941" s="2" t="s">
        <v>69</v>
      </c>
      <c r="E14941">
        <v>50543</v>
      </c>
      <c r="F14941">
        <v>629</v>
      </c>
      <c r="G14941">
        <v>19055</v>
      </c>
      <c r="H14941" s="2" t="s">
        <v>47</v>
      </c>
      <c r="I14941" s="2" t="s">
        <v>58</v>
      </c>
      <c r="J14941">
        <v>8</v>
      </c>
      <c r="K14941" s="2" t="s">
        <v>35</v>
      </c>
      <c r="L14941">
        <v>0.33</v>
      </c>
      <c r="M14941">
        <v>143254</v>
      </c>
      <c r="N14941">
        <v>3</v>
      </c>
      <c r="O14941" s="2" t="s">
        <v>10928</v>
      </c>
      <c r="P14941" s="2" t="s">
        <v>129</v>
      </c>
      <c r="Q14941" s="2" t="s">
        <v>265</v>
      </c>
      <c r="R14941">
        <v>4</v>
      </c>
      <c r="S14941">
        <v>1</v>
      </c>
      <c r="T14941" s="2" t="s">
        <v>29</v>
      </c>
      <c r="U14941" s="2" t="s">
        <v>10966</v>
      </c>
    </row>
    <row r="14942" spans="1:21">
      <c r="A14942">
        <v>19</v>
      </c>
      <c r="B14942" s="2" t="s">
        <v>40</v>
      </c>
      <c r="C14942" s="2" t="s">
        <v>41</v>
      </c>
      <c r="D14942" s="2" t="s">
        <v>69</v>
      </c>
      <c r="E14942">
        <v>26408</v>
      </c>
      <c r="F14942">
        <v>654</v>
      </c>
      <c r="G14942">
        <v>17513</v>
      </c>
      <c r="H14942" s="2" t="s">
        <v>47</v>
      </c>
      <c r="I14942" s="2" t="s">
        <v>58</v>
      </c>
      <c r="J14942">
        <v>17</v>
      </c>
      <c r="K14942" s="2" t="s">
        <v>25</v>
      </c>
      <c r="L14942">
        <v>0.43</v>
      </c>
      <c r="M14942">
        <v>238269</v>
      </c>
      <c r="N14942">
        <v>2</v>
      </c>
      <c r="O14942" s="2" t="s">
        <v>10929</v>
      </c>
      <c r="P14942" s="2" t="s">
        <v>53</v>
      </c>
      <c r="Q14942" s="2" t="s">
        <v>287</v>
      </c>
      <c r="R14942">
        <v>2</v>
      </c>
      <c r="S14942">
        <v>1</v>
      </c>
      <c r="T14942" s="2" t="s">
        <v>29</v>
      </c>
      <c r="U14942" s="2" t="s">
        <v>10966</v>
      </c>
    </row>
    <row r="14943" spans="1:21">
      <c r="A14943">
        <v>54</v>
      </c>
      <c r="B14943" s="2" t="s">
        <v>40</v>
      </c>
      <c r="C14943" s="2" t="s">
        <v>31</v>
      </c>
      <c r="D14943" s="2" t="s">
        <v>42</v>
      </c>
      <c r="E14943">
        <v>37996</v>
      </c>
      <c r="F14943">
        <v>656</v>
      </c>
      <c r="G14943">
        <v>42776</v>
      </c>
      <c r="H14943" s="2" t="s">
        <v>33</v>
      </c>
      <c r="I14943" s="2" t="s">
        <v>58</v>
      </c>
      <c r="J14943">
        <v>8</v>
      </c>
      <c r="K14943" s="2" t="s">
        <v>25</v>
      </c>
      <c r="L14943">
        <v>0.47</v>
      </c>
      <c r="M14943">
        <v>159741.5</v>
      </c>
      <c r="N14943">
        <v>0</v>
      </c>
      <c r="O14943" s="2" t="s">
        <v>3286</v>
      </c>
      <c r="P14943" s="2" t="s">
        <v>53</v>
      </c>
      <c r="Q14943" s="2" t="s">
        <v>272</v>
      </c>
      <c r="R14943">
        <v>1</v>
      </c>
      <c r="S14943">
        <v>1</v>
      </c>
      <c r="T14943" s="2" t="s">
        <v>29</v>
      </c>
      <c r="U14943" s="2" t="s">
        <v>10966</v>
      </c>
    </row>
    <row r="14944" spans="1:21">
      <c r="A14944">
        <v>38</v>
      </c>
      <c r="B14944" s="2" t="s">
        <v>40</v>
      </c>
      <c r="C14944" s="2" t="s">
        <v>41</v>
      </c>
      <c r="D14944" s="2" t="s">
        <v>69</v>
      </c>
      <c r="E14944">
        <v>91792</v>
      </c>
      <c r="F14944">
        <v>720</v>
      </c>
      <c r="G14944">
        <v>25063</v>
      </c>
      <c r="H14944" s="2" t="s">
        <v>33</v>
      </c>
      <c r="I14944" s="2" t="s">
        <v>24</v>
      </c>
      <c r="J14944">
        <v>10</v>
      </c>
      <c r="K14944" s="2" t="s">
        <v>59</v>
      </c>
      <c r="L14944">
        <v>0.41</v>
      </c>
      <c r="M14944">
        <v>106532</v>
      </c>
      <c r="N14944">
        <v>2</v>
      </c>
      <c r="O14944" s="2" t="s">
        <v>1923</v>
      </c>
      <c r="P14944" s="2" t="s">
        <v>193</v>
      </c>
      <c r="Q14944" s="2" t="s">
        <v>369</v>
      </c>
      <c r="R14944">
        <v>0</v>
      </c>
      <c r="S14944">
        <v>0</v>
      </c>
      <c r="T14944" s="2" t="s">
        <v>29</v>
      </c>
      <c r="U14944" s="2" t="s">
        <v>10970</v>
      </c>
    </row>
    <row r="14945" spans="1:21">
      <c r="A14945">
        <v>61</v>
      </c>
      <c r="B14945" s="2" t="s">
        <v>40</v>
      </c>
      <c r="C14945" s="2" t="s">
        <v>82</v>
      </c>
      <c r="D14945" s="2" t="s">
        <v>69</v>
      </c>
      <c r="E14945">
        <v>98206</v>
      </c>
      <c r="F14945">
        <v>617</v>
      </c>
      <c r="G14945">
        <v>34873</v>
      </c>
      <c r="H14945" s="2" t="s">
        <v>47</v>
      </c>
      <c r="I14945" s="2" t="s">
        <v>58</v>
      </c>
      <c r="J14945">
        <v>19</v>
      </c>
      <c r="K14945" s="2" t="s">
        <v>35</v>
      </c>
      <c r="L14945">
        <v>0.12</v>
      </c>
      <c r="M14945">
        <v>269548</v>
      </c>
      <c r="N14945">
        <v>4</v>
      </c>
      <c r="O14945" s="2" t="s">
        <v>10692</v>
      </c>
      <c r="P14945" s="2" t="s">
        <v>163</v>
      </c>
      <c r="Q14945" s="2" t="s">
        <v>306</v>
      </c>
      <c r="R14945">
        <v>3</v>
      </c>
      <c r="S14945">
        <v>2</v>
      </c>
      <c r="T14945" s="2" t="s">
        <v>29</v>
      </c>
      <c r="U14945" s="2" t="s">
        <v>10966</v>
      </c>
    </row>
    <row r="14946" spans="1:21">
      <c r="A14946">
        <v>46</v>
      </c>
      <c r="B14946" s="2" t="s">
        <v>30</v>
      </c>
      <c r="C14946" s="2" t="s">
        <v>82</v>
      </c>
      <c r="D14946" s="2" t="s">
        <v>69</v>
      </c>
      <c r="E14946">
        <v>111908</v>
      </c>
      <c r="F14946">
        <v>772</v>
      </c>
      <c r="G14946">
        <v>21610</v>
      </c>
      <c r="H14946" s="2" t="s">
        <v>33</v>
      </c>
      <c r="I14946" s="2" t="s">
        <v>58</v>
      </c>
      <c r="J14946">
        <v>3</v>
      </c>
      <c r="K14946" s="2" t="s">
        <v>48</v>
      </c>
      <c r="L14946">
        <v>0.46</v>
      </c>
      <c r="M14946">
        <v>159741.5</v>
      </c>
      <c r="N14946">
        <v>1</v>
      </c>
      <c r="O14946" s="2" t="s">
        <v>6056</v>
      </c>
      <c r="P14946" s="2" t="s">
        <v>84</v>
      </c>
      <c r="Q14946" s="2" t="s">
        <v>319</v>
      </c>
      <c r="R14946">
        <v>4</v>
      </c>
      <c r="S14946">
        <v>0</v>
      </c>
      <c r="T14946" s="2" t="s">
        <v>39</v>
      </c>
      <c r="U14946" s="2" t="s">
        <v>10966</v>
      </c>
    </row>
    <row r="14947" spans="1:21">
      <c r="A14947">
        <v>22</v>
      </c>
      <c r="B14947" s="2" t="s">
        <v>40</v>
      </c>
      <c r="C14947" s="2" t="s">
        <v>31</v>
      </c>
      <c r="D14947" s="2" t="s">
        <v>69</v>
      </c>
      <c r="E14947">
        <v>38823</v>
      </c>
      <c r="F14947">
        <v>633</v>
      </c>
      <c r="G14947">
        <v>18066</v>
      </c>
      <c r="H14947" s="2" t="s">
        <v>33</v>
      </c>
      <c r="I14947" s="2" t="s">
        <v>34</v>
      </c>
      <c r="J14947">
        <v>14</v>
      </c>
      <c r="K14947" s="2" t="s">
        <v>25</v>
      </c>
      <c r="L14947">
        <v>0.3</v>
      </c>
      <c r="M14947">
        <v>159741.5</v>
      </c>
      <c r="N14947">
        <v>1</v>
      </c>
      <c r="O14947" s="2" t="s">
        <v>10930</v>
      </c>
      <c r="P14947" s="2" t="s">
        <v>166</v>
      </c>
      <c r="Q14947" s="2" t="s">
        <v>54</v>
      </c>
      <c r="R14947">
        <v>2</v>
      </c>
      <c r="S14947">
        <v>2</v>
      </c>
      <c r="T14947" s="2" t="s">
        <v>39</v>
      </c>
      <c r="U14947" s="2" t="s">
        <v>10966</v>
      </c>
    </row>
    <row r="14948" spans="1:21">
      <c r="A14948">
        <v>31</v>
      </c>
      <c r="B14948" s="2" t="s">
        <v>20</v>
      </c>
      <c r="C14948" s="2" t="s">
        <v>82</v>
      </c>
      <c r="D14948" s="2" t="s">
        <v>42</v>
      </c>
      <c r="E14948">
        <v>84551</v>
      </c>
      <c r="F14948">
        <v>627</v>
      </c>
      <c r="G14948">
        <v>36760</v>
      </c>
      <c r="H14948" s="2" t="s">
        <v>43</v>
      </c>
      <c r="I14948" s="2" t="s">
        <v>34</v>
      </c>
      <c r="J14948">
        <v>1</v>
      </c>
      <c r="K14948" s="2" t="s">
        <v>59</v>
      </c>
      <c r="L14948">
        <v>0.53</v>
      </c>
      <c r="M14948">
        <v>171064</v>
      </c>
      <c r="N14948">
        <v>2</v>
      </c>
      <c r="O14948" s="2" t="s">
        <v>10931</v>
      </c>
      <c r="P14948" s="2" t="s">
        <v>271</v>
      </c>
      <c r="Q14948" s="2" t="s">
        <v>112</v>
      </c>
      <c r="R14948">
        <v>0</v>
      </c>
      <c r="S14948">
        <v>0</v>
      </c>
      <c r="T14948" s="2" t="s">
        <v>39</v>
      </c>
      <c r="U14948" s="2" t="s">
        <v>10966</v>
      </c>
    </row>
    <row r="14949" spans="1:21">
      <c r="A14949">
        <v>45</v>
      </c>
      <c r="B14949" s="2" t="s">
        <v>30</v>
      </c>
      <c r="C14949" s="2" t="s">
        <v>41</v>
      </c>
      <c r="D14949" s="2" t="s">
        <v>42</v>
      </c>
      <c r="E14949">
        <v>98961</v>
      </c>
      <c r="F14949">
        <v>651</v>
      </c>
      <c r="G14949">
        <v>31069</v>
      </c>
      <c r="H14949" s="2" t="s">
        <v>43</v>
      </c>
      <c r="I14949" s="2" t="s">
        <v>24</v>
      </c>
      <c r="J14949">
        <v>9</v>
      </c>
      <c r="K14949" s="2" t="s">
        <v>48</v>
      </c>
      <c r="L14949">
        <v>0.35</v>
      </c>
      <c r="M14949">
        <v>99094</v>
      </c>
      <c r="N14949">
        <v>1</v>
      </c>
      <c r="O14949" s="2" t="s">
        <v>8884</v>
      </c>
      <c r="P14949" s="2" t="s">
        <v>98</v>
      </c>
      <c r="Q14949" s="2" t="s">
        <v>213</v>
      </c>
      <c r="R14949">
        <v>4</v>
      </c>
      <c r="S14949">
        <v>2</v>
      </c>
      <c r="T14949" s="2" t="s">
        <v>81</v>
      </c>
      <c r="U14949" s="2" t="s">
        <v>10969</v>
      </c>
    </row>
    <row r="14950" spans="1:21">
      <c r="A14950">
        <v>20</v>
      </c>
      <c r="B14950" s="2" t="s">
        <v>40</v>
      </c>
      <c r="C14950" s="2" t="s">
        <v>31</v>
      </c>
      <c r="D14950" s="2" t="s">
        <v>22</v>
      </c>
      <c r="E14950">
        <v>108306</v>
      </c>
      <c r="F14950">
        <v>753</v>
      </c>
      <c r="G14950">
        <v>36373</v>
      </c>
      <c r="H14950" s="2" t="s">
        <v>43</v>
      </c>
      <c r="I14950" s="2" t="s">
        <v>24</v>
      </c>
      <c r="J14950">
        <v>19</v>
      </c>
      <c r="K14950" s="2" t="s">
        <v>35</v>
      </c>
      <c r="L14950">
        <v>0.11</v>
      </c>
      <c r="M14950">
        <v>170165</v>
      </c>
      <c r="N14950">
        <v>2</v>
      </c>
      <c r="O14950" s="2" t="s">
        <v>10932</v>
      </c>
      <c r="P14950" s="2" t="s">
        <v>430</v>
      </c>
      <c r="Q14950" s="2" t="s">
        <v>548</v>
      </c>
      <c r="R14950">
        <v>1</v>
      </c>
      <c r="S14950">
        <v>1</v>
      </c>
      <c r="T14950" s="2" t="s">
        <v>29</v>
      </c>
      <c r="U14950" s="2" t="s">
        <v>10967</v>
      </c>
    </row>
    <row r="14951" spans="1:21">
      <c r="A14951">
        <v>57</v>
      </c>
      <c r="B14951" s="2" t="s">
        <v>40</v>
      </c>
      <c r="C14951" s="2" t="s">
        <v>82</v>
      </c>
      <c r="D14951" s="2" t="s">
        <v>22</v>
      </c>
      <c r="E14951">
        <v>69933.399999999994</v>
      </c>
      <c r="F14951">
        <v>792</v>
      </c>
      <c r="G14951">
        <v>10239</v>
      </c>
      <c r="H14951" s="2" t="s">
        <v>33</v>
      </c>
      <c r="I14951" s="2" t="s">
        <v>34</v>
      </c>
      <c r="J14951">
        <v>11</v>
      </c>
      <c r="K14951" s="2" t="s">
        <v>35</v>
      </c>
      <c r="L14951">
        <v>0.47</v>
      </c>
      <c r="M14951">
        <v>181842</v>
      </c>
      <c r="N14951">
        <v>0</v>
      </c>
      <c r="O14951" s="2" t="s">
        <v>10933</v>
      </c>
      <c r="P14951" s="2" t="s">
        <v>56</v>
      </c>
      <c r="Q14951" s="2" t="s">
        <v>1112</v>
      </c>
      <c r="R14951">
        <v>4</v>
      </c>
      <c r="S14951">
        <v>0</v>
      </c>
      <c r="T14951" s="2" t="s">
        <v>29</v>
      </c>
      <c r="U14951" s="2" t="s">
        <v>10966</v>
      </c>
    </row>
    <row r="14952" spans="1:21">
      <c r="A14952">
        <v>39</v>
      </c>
      <c r="B14952" s="2" t="s">
        <v>30</v>
      </c>
      <c r="C14952" s="2" t="s">
        <v>41</v>
      </c>
      <c r="D14952" s="2" t="s">
        <v>22</v>
      </c>
      <c r="E14952">
        <v>29849</v>
      </c>
      <c r="F14952">
        <v>629</v>
      </c>
      <c r="G14952">
        <v>26477</v>
      </c>
      <c r="H14952" s="2" t="s">
        <v>33</v>
      </c>
      <c r="I14952" s="2" t="s">
        <v>34</v>
      </c>
      <c r="J14952">
        <v>0</v>
      </c>
      <c r="K14952" s="2" t="s">
        <v>25</v>
      </c>
      <c r="L14952">
        <v>0.35</v>
      </c>
      <c r="M14952">
        <v>159741.5</v>
      </c>
      <c r="N14952">
        <v>2</v>
      </c>
      <c r="O14952" s="2" t="s">
        <v>3155</v>
      </c>
      <c r="P14952" s="2" t="s">
        <v>271</v>
      </c>
      <c r="Q14952" s="2" t="s">
        <v>758</v>
      </c>
      <c r="R14952">
        <v>0</v>
      </c>
      <c r="S14952">
        <v>2</v>
      </c>
      <c r="T14952" s="2" t="s">
        <v>81</v>
      </c>
      <c r="U14952" s="2" t="s">
        <v>10966</v>
      </c>
    </row>
    <row r="14953" spans="1:21">
      <c r="A14953">
        <v>25</v>
      </c>
      <c r="B14953" s="2" t="s">
        <v>20</v>
      </c>
      <c r="C14953" s="2" t="s">
        <v>41</v>
      </c>
      <c r="D14953" s="2" t="s">
        <v>22</v>
      </c>
      <c r="E14953">
        <v>115155</v>
      </c>
      <c r="F14953">
        <v>611</v>
      </c>
      <c r="G14953">
        <v>47008</v>
      </c>
      <c r="H14953" s="2" t="s">
        <v>47</v>
      </c>
      <c r="I14953" s="2" t="s">
        <v>24</v>
      </c>
      <c r="J14953">
        <v>11</v>
      </c>
      <c r="K14953" s="2" t="s">
        <v>59</v>
      </c>
      <c r="L14953">
        <v>0.42</v>
      </c>
      <c r="M14953">
        <v>141797</v>
      </c>
      <c r="N14953">
        <v>4</v>
      </c>
      <c r="O14953" s="2" t="s">
        <v>4196</v>
      </c>
      <c r="P14953" s="2" t="s">
        <v>289</v>
      </c>
      <c r="Q14953" s="2" t="s">
        <v>548</v>
      </c>
      <c r="R14953">
        <v>2</v>
      </c>
      <c r="S14953">
        <v>0</v>
      </c>
      <c r="T14953" s="2" t="s">
        <v>39</v>
      </c>
      <c r="U14953" s="2" t="s">
        <v>10969</v>
      </c>
    </row>
    <row r="14954" spans="1:21">
      <c r="A14954">
        <v>50</v>
      </c>
      <c r="B14954" s="2" t="s">
        <v>30</v>
      </c>
      <c r="C14954" s="2" t="s">
        <v>31</v>
      </c>
      <c r="D14954" s="2" t="s">
        <v>32</v>
      </c>
      <c r="E14954">
        <v>22781</v>
      </c>
      <c r="F14954">
        <v>695</v>
      </c>
      <c r="G14954">
        <v>49891</v>
      </c>
      <c r="H14954" s="2" t="s">
        <v>33</v>
      </c>
      <c r="I14954" s="2" t="s">
        <v>24</v>
      </c>
      <c r="J14954">
        <v>5</v>
      </c>
      <c r="K14954" s="2" t="s">
        <v>59</v>
      </c>
      <c r="L14954">
        <v>0.5</v>
      </c>
      <c r="M14954">
        <v>215151</v>
      </c>
      <c r="N14954">
        <v>4</v>
      </c>
      <c r="O14954" s="2" t="s">
        <v>10047</v>
      </c>
      <c r="P14954" s="2" t="s">
        <v>132</v>
      </c>
      <c r="Q14954" s="2" t="s">
        <v>723</v>
      </c>
      <c r="R14954">
        <v>1</v>
      </c>
      <c r="S14954">
        <v>2</v>
      </c>
      <c r="T14954" s="2" t="s">
        <v>39</v>
      </c>
      <c r="U14954" s="2" t="s">
        <v>10966</v>
      </c>
    </row>
    <row r="14955" spans="1:21">
      <c r="A14955">
        <v>41</v>
      </c>
      <c r="B14955" s="2" t="s">
        <v>30</v>
      </c>
      <c r="C14955" s="2" t="s">
        <v>21</v>
      </c>
      <c r="D14955" s="2" t="s">
        <v>69</v>
      </c>
      <c r="E14955">
        <v>101795</v>
      </c>
      <c r="F14955">
        <v>699</v>
      </c>
      <c r="G14955">
        <v>38959</v>
      </c>
      <c r="H14955" s="2" t="s">
        <v>43</v>
      </c>
      <c r="I14955" s="2" t="s">
        <v>24</v>
      </c>
      <c r="J14955">
        <v>9</v>
      </c>
      <c r="K14955" s="2" t="s">
        <v>25</v>
      </c>
      <c r="L14955">
        <v>0.42</v>
      </c>
      <c r="M14955">
        <v>159741.5</v>
      </c>
      <c r="N14955">
        <v>0</v>
      </c>
      <c r="O14955" s="2" t="s">
        <v>10934</v>
      </c>
      <c r="P14955" s="2" t="s">
        <v>119</v>
      </c>
      <c r="Q14955" s="2" t="s">
        <v>928</v>
      </c>
      <c r="R14955">
        <v>3</v>
      </c>
      <c r="S14955">
        <v>0</v>
      </c>
      <c r="T14955" s="2" t="s">
        <v>81</v>
      </c>
      <c r="U14955" s="2" t="s">
        <v>10966</v>
      </c>
    </row>
    <row r="14956" spans="1:21">
      <c r="A14956">
        <v>66</v>
      </c>
      <c r="B14956" s="2" t="s">
        <v>40</v>
      </c>
      <c r="C14956" s="2" t="s">
        <v>41</v>
      </c>
      <c r="D14956" s="2" t="s">
        <v>69</v>
      </c>
      <c r="E14956">
        <v>34618</v>
      </c>
      <c r="F14956">
        <v>725</v>
      </c>
      <c r="G14956">
        <v>18483</v>
      </c>
      <c r="H14956" s="2" t="s">
        <v>23</v>
      </c>
      <c r="I14956" s="2" t="s">
        <v>58</v>
      </c>
      <c r="J14956">
        <v>19</v>
      </c>
      <c r="K14956" s="2" t="s">
        <v>35</v>
      </c>
      <c r="L14956">
        <v>0.55000000000000004</v>
      </c>
      <c r="M14956">
        <v>96900</v>
      </c>
      <c r="N14956">
        <v>3</v>
      </c>
      <c r="O14956" s="2" t="s">
        <v>10935</v>
      </c>
      <c r="P14956" s="2" t="s">
        <v>289</v>
      </c>
      <c r="Q14956" s="2" t="s">
        <v>217</v>
      </c>
      <c r="R14956">
        <v>1</v>
      </c>
      <c r="S14956">
        <v>0</v>
      </c>
      <c r="T14956" s="2" t="s">
        <v>29</v>
      </c>
      <c r="U14956" s="2" t="s">
        <v>10967</v>
      </c>
    </row>
    <row r="14957" spans="1:21">
      <c r="A14957">
        <v>40</v>
      </c>
      <c r="B14957" s="2" t="s">
        <v>40</v>
      </c>
      <c r="C14957" s="2" t="s">
        <v>41</v>
      </c>
      <c r="D14957" s="2" t="s">
        <v>42</v>
      </c>
      <c r="E14957">
        <v>58485</v>
      </c>
      <c r="F14957">
        <v>757</v>
      </c>
      <c r="G14957">
        <v>9541</v>
      </c>
      <c r="H14957" s="2" t="s">
        <v>23</v>
      </c>
      <c r="I14957" s="2" t="s">
        <v>58</v>
      </c>
      <c r="J14957">
        <v>0</v>
      </c>
      <c r="K14957" s="2" t="s">
        <v>25</v>
      </c>
      <c r="L14957">
        <v>0.51</v>
      </c>
      <c r="M14957">
        <v>99632</v>
      </c>
      <c r="N14957">
        <v>0</v>
      </c>
      <c r="O14957" s="2" t="s">
        <v>10936</v>
      </c>
      <c r="P14957" s="2" t="s">
        <v>193</v>
      </c>
      <c r="Q14957" s="2" t="s">
        <v>560</v>
      </c>
      <c r="R14957">
        <v>1</v>
      </c>
      <c r="S14957">
        <v>0</v>
      </c>
      <c r="T14957" s="2" t="s">
        <v>29</v>
      </c>
      <c r="U14957" s="2" t="s">
        <v>10967</v>
      </c>
    </row>
    <row r="14958" spans="1:21">
      <c r="A14958">
        <v>65</v>
      </c>
      <c r="B14958" s="2" t="s">
        <v>40</v>
      </c>
      <c r="C14958" s="2" t="s">
        <v>41</v>
      </c>
      <c r="D14958" s="2" t="s">
        <v>22</v>
      </c>
      <c r="E14958">
        <v>75541</v>
      </c>
      <c r="F14958">
        <v>602</v>
      </c>
      <c r="G14958">
        <v>33020</v>
      </c>
      <c r="H14958" s="2" t="s">
        <v>33</v>
      </c>
      <c r="I14958" s="2" t="s">
        <v>58</v>
      </c>
      <c r="J14958">
        <v>7</v>
      </c>
      <c r="K14958" s="2" t="s">
        <v>48</v>
      </c>
      <c r="L14958">
        <v>0.26</v>
      </c>
      <c r="M14958">
        <v>228707</v>
      </c>
      <c r="N14958">
        <v>2</v>
      </c>
      <c r="O14958" s="2" t="s">
        <v>5528</v>
      </c>
      <c r="P14958" s="2" t="s">
        <v>430</v>
      </c>
      <c r="Q14958" s="2" t="s">
        <v>68</v>
      </c>
      <c r="R14958">
        <v>2</v>
      </c>
      <c r="S14958">
        <v>1</v>
      </c>
      <c r="T14958" s="2" t="s">
        <v>39</v>
      </c>
      <c r="U14958" s="2" t="s">
        <v>10966</v>
      </c>
    </row>
    <row r="14959" spans="1:21">
      <c r="A14959">
        <v>29</v>
      </c>
      <c r="B14959" s="2" t="s">
        <v>30</v>
      </c>
      <c r="C14959" s="2" t="s">
        <v>31</v>
      </c>
      <c r="D14959" s="2" t="s">
        <v>69</v>
      </c>
      <c r="E14959">
        <v>23659</v>
      </c>
      <c r="F14959">
        <v>699</v>
      </c>
      <c r="G14959">
        <v>38745</v>
      </c>
      <c r="H14959" s="2" t="s">
        <v>47</v>
      </c>
      <c r="I14959" s="2" t="s">
        <v>34</v>
      </c>
      <c r="J14959">
        <v>10</v>
      </c>
      <c r="K14959" s="2" t="s">
        <v>48</v>
      </c>
      <c r="L14959">
        <v>0.48</v>
      </c>
      <c r="M14959">
        <v>193254</v>
      </c>
      <c r="N14959">
        <v>4</v>
      </c>
      <c r="O14959" s="2" t="s">
        <v>10937</v>
      </c>
      <c r="P14959" s="2" t="s">
        <v>174</v>
      </c>
      <c r="Q14959" s="2" t="s">
        <v>390</v>
      </c>
      <c r="R14959">
        <v>2</v>
      </c>
      <c r="S14959">
        <v>1</v>
      </c>
      <c r="T14959" s="2" t="s">
        <v>29</v>
      </c>
      <c r="U14959" s="2" t="s">
        <v>10969</v>
      </c>
    </row>
    <row r="14960" spans="1:21">
      <c r="A14960">
        <v>26</v>
      </c>
      <c r="B14960" s="2" t="s">
        <v>30</v>
      </c>
      <c r="C14960" s="2" t="s">
        <v>41</v>
      </c>
      <c r="D14960" s="2" t="s">
        <v>22</v>
      </c>
      <c r="E14960">
        <v>108520</v>
      </c>
      <c r="F14960">
        <v>686</v>
      </c>
      <c r="G14960">
        <v>18746</v>
      </c>
      <c r="H14960" s="2" t="s">
        <v>33</v>
      </c>
      <c r="I14960" s="2" t="s">
        <v>24</v>
      </c>
      <c r="J14960">
        <v>8</v>
      </c>
      <c r="K14960" s="2" t="s">
        <v>35</v>
      </c>
      <c r="L14960">
        <v>0.49</v>
      </c>
      <c r="M14960">
        <v>178993</v>
      </c>
      <c r="N14960">
        <v>3</v>
      </c>
      <c r="O14960" s="2" t="s">
        <v>10938</v>
      </c>
      <c r="P14960" s="2" t="s">
        <v>237</v>
      </c>
      <c r="Q14960" s="2" t="s">
        <v>431</v>
      </c>
      <c r="R14960">
        <v>1</v>
      </c>
      <c r="S14960">
        <v>1</v>
      </c>
      <c r="T14960" s="2" t="s">
        <v>39</v>
      </c>
      <c r="U14960" s="2" t="s">
        <v>10966</v>
      </c>
    </row>
    <row r="14961" spans="1:21">
      <c r="A14961">
        <v>27</v>
      </c>
      <c r="B14961" s="2" t="s">
        <v>20</v>
      </c>
      <c r="C14961" s="2" t="s">
        <v>82</v>
      </c>
      <c r="D14961" s="2" t="s">
        <v>42</v>
      </c>
      <c r="E14961">
        <v>80526</v>
      </c>
      <c r="F14961">
        <v>755</v>
      </c>
      <c r="G14961">
        <v>27334</v>
      </c>
      <c r="H14961" s="2" t="s">
        <v>33</v>
      </c>
      <c r="I14961" s="2" t="s">
        <v>58</v>
      </c>
      <c r="J14961">
        <v>8</v>
      </c>
      <c r="K14961" s="2" t="s">
        <v>35</v>
      </c>
      <c r="L14961">
        <v>0.51</v>
      </c>
      <c r="M14961">
        <v>159741.5</v>
      </c>
      <c r="N14961">
        <v>2</v>
      </c>
      <c r="O14961" s="2" t="s">
        <v>1766</v>
      </c>
      <c r="P14961" s="2" t="s">
        <v>87</v>
      </c>
      <c r="Q14961" s="2" t="s">
        <v>183</v>
      </c>
      <c r="R14961">
        <v>2</v>
      </c>
      <c r="S14961">
        <v>0</v>
      </c>
      <c r="T14961" s="2" t="s">
        <v>39</v>
      </c>
      <c r="U14961" s="2" t="s">
        <v>10966</v>
      </c>
    </row>
    <row r="14962" spans="1:21">
      <c r="A14962">
        <v>61</v>
      </c>
      <c r="B14962" s="2" t="s">
        <v>20</v>
      </c>
      <c r="C14962" s="2" t="s">
        <v>82</v>
      </c>
      <c r="D14962" s="2" t="s">
        <v>22</v>
      </c>
      <c r="E14962">
        <v>54129</v>
      </c>
      <c r="F14962">
        <v>703</v>
      </c>
      <c r="G14962">
        <v>15715</v>
      </c>
      <c r="H14962" s="2" t="s">
        <v>33</v>
      </c>
      <c r="I14962" s="2" t="s">
        <v>58</v>
      </c>
      <c r="J14962">
        <v>16</v>
      </c>
      <c r="K14962" s="2" t="s">
        <v>48</v>
      </c>
      <c r="L14962">
        <v>0.51</v>
      </c>
      <c r="M14962">
        <v>102450</v>
      </c>
      <c r="N14962">
        <v>3</v>
      </c>
      <c r="O14962" s="2" t="s">
        <v>10939</v>
      </c>
      <c r="P14962" s="2" t="s">
        <v>163</v>
      </c>
      <c r="Q14962" s="2" t="s">
        <v>548</v>
      </c>
      <c r="R14962">
        <v>1</v>
      </c>
      <c r="S14962">
        <v>1</v>
      </c>
      <c r="T14962" s="2" t="s">
        <v>29</v>
      </c>
      <c r="U14962" s="2" t="s">
        <v>10970</v>
      </c>
    </row>
    <row r="14963" spans="1:21">
      <c r="A14963">
        <v>27</v>
      </c>
      <c r="B14963" s="2" t="s">
        <v>20</v>
      </c>
      <c r="C14963" s="2" t="s">
        <v>41</v>
      </c>
      <c r="D14963" s="2" t="s">
        <v>42</v>
      </c>
      <c r="E14963">
        <v>23086</v>
      </c>
      <c r="F14963">
        <v>768</v>
      </c>
      <c r="G14963">
        <v>27450.01</v>
      </c>
      <c r="H14963" s="2" t="s">
        <v>43</v>
      </c>
      <c r="I14963" s="2" t="s">
        <v>58</v>
      </c>
      <c r="J14963">
        <v>9</v>
      </c>
      <c r="K14963" s="2" t="s">
        <v>48</v>
      </c>
      <c r="L14963">
        <v>0.1</v>
      </c>
      <c r="M14963">
        <v>206321</v>
      </c>
      <c r="N14963">
        <v>1</v>
      </c>
      <c r="O14963" s="2" t="s">
        <v>10940</v>
      </c>
      <c r="P14963" s="2" t="s">
        <v>430</v>
      </c>
      <c r="Q14963" s="2" t="s">
        <v>752</v>
      </c>
      <c r="R14963">
        <v>0</v>
      </c>
      <c r="S14963">
        <v>0</v>
      </c>
      <c r="T14963" s="2" t="s">
        <v>29</v>
      </c>
      <c r="U14963" s="2" t="s">
        <v>10970</v>
      </c>
    </row>
    <row r="14964" spans="1:21">
      <c r="A14964">
        <v>40</v>
      </c>
      <c r="B14964" s="2" t="s">
        <v>30</v>
      </c>
      <c r="C14964" s="2" t="s">
        <v>31</v>
      </c>
      <c r="D14964" s="2" t="s">
        <v>22</v>
      </c>
      <c r="E14964">
        <v>61196</v>
      </c>
      <c r="F14964">
        <v>604</v>
      </c>
      <c r="G14964">
        <v>23157</v>
      </c>
      <c r="H14964" s="2" t="s">
        <v>23</v>
      </c>
      <c r="I14964" s="2" t="s">
        <v>24</v>
      </c>
      <c r="J14964">
        <v>7</v>
      </c>
      <c r="K14964" s="2" t="s">
        <v>25</v>
      </c>
      <c r="L14964">
        <v>0.2</v>
      </c>
      <c r="M14964">
        <v>201346</v>
      </c>
      <c r="N14964">
        <v>2</v>
      </c>
      <c r="O14964" s="2" t="s">
        <v>2709</v>
      </c>
      <c r="P14964" s="2" t="s">
        <v>50</v>
      </c>
      <c r="Q14964" s="2" t="s">
        <v>675</v>
      </c>
      <c r="R14964">
        <v>0</v>
      </c>
      <c r="S14964">
        <v>1</v>
      </c>
      <c r="T14964" s="2" t="s">
        <v>29</v>
      </c>
      <c r="U14964" s="2" t="s">
        <v>10966</v>
      </c>
    </row>
    <row r="14965" spans="1:21">
      <c r="A14965">
        <v>34</v>
      </c>
      <c r="B14965" s="2" t="s">
        <v>20</v>
      </c>
      <c r="C14965" s="2" t="s">
        <v>31</v>
      </c>
      <c r="D14965" s="2" t="s">
        <v>42</v>
      </c>
      <c r="E14965">
        <v>111724</v>
      </c>
      <c r="F14965">
        <v>682</v>
      </c>
      <c r="G14965">
        <v>45638</v>
      </c>
      <c r="H14965" s="2" t="s">
        <v>43</v>
      </c>
      <c r="I14965" s="2" t="s">
        <v>34</v>
      </c>
      <c r="J14965">
        <v>15</v>
      </c>
      <c r="K14965" s="2" t="s">
        <v>59</v>
      </c>
      <c r="L14965">
        <v>0.48</v>
      </c>
      <c r="M14965">
        <v>78859</v>
      </c>
      <c r="N14965">
        <v>2</v>
      </c>
      <c r="O14965" s="2" t="s">
        <v>10941</v>
      </c>
      <c r="P14965" s="2" t="s">
        <v>202</v>
      </c>
      <c r="Q14965" s="2" t="s">
        <v>468</v>
      </c>
      <c r="R14965">
        <v>2</v>
      </c>
      <c r="S14965">
        <v>0</v>
      </c>
      <c r="T14965" s="2" t="s">
        <v>29</v>
      </c>
      <c r="U14965" s="2" t="s">
        <v>10969</v>
      </c>
    </row>
    <row r="14966" spans="1:21">
      <c r="A14966">
        <v>32</v>
      </c>
      <c r="B14966" s="2" t="s">
        <v>40</v>
      </c>
      <c r="C14966" s="2" t="s">
        <v>41</v>
      </c>
      <c r="D14966" s="2" t="s">
        <v>42</v>
      </c>
      <c r="E14966">
        <v>74254</v>
      </c>
      <c r="F14966">
        <v>689</v>
      </c>
      <c r="G14966">
        <v>42820</v>
      </c>
      <c r="H14966" s="2" t="s">
        <v>47</v>
      </c>
      <c r="I14966" s="2" t="s">
        <v>24</v>
      </c>
      <c r="J14966">
        <v>11</v>
      </c>
      <c r="K14966" s="2" t="s">
        <v>48</v>
      </c>
      <c r="L14966">
        <v>0.54</v>
      </c>
      <c r="M14966">
        <v>264850</v>
      </c>
      <c r="N14966">
        <v>0</v>
      </c>
      <c r="O14966" s="2" t="s">
        <v>10942</v>
      </c>
      <c r="P14966" s="2" t="s">
        <v>98</v>
      </c>
      <c r="Q14966" s="2" t="s">
        <v>28</v>
      </c>
      <c r="R14966">
        <v>3</v>
      </c>
      <c r="S14966">
        <v>0</v>
      </c>
      <c r="T14966" s="2" t="s">
        <v>39</v>
      </c>
      <c r="U14966" s="2" t="s">
        <v>10969</v>
      </c>
    </row>
    <row r="14967" spans="1:21">
      <c r="A14967">
        <v>61</v>
      </c>
      <c r="B14967" s="2" t="s">
        <v>40</v>
      </c>
      <c r="C14967" s="2" t="s">
        <v>82</v>
      </c>
      <c r="D14967" s="2" t="s">
        <v>42</v>
      </c>
      <c r="E14967">
        <v>114097</v>
      </c>
      <c r="F14967">
        <v>699</v>
      </c>
      <c r="G14967">
        <v>20075</v>
      </c>
      <c r="H14967" s="2" t="s">
        <v>33</v>
      </c>
      <c r="I14967" s="2" t="s">
        <v>58</v>
      </c>
      <c r="J14967">
        <v>14</v>
      </c>
      <c r="K14967" s="2" t="s">
        <v>48</v>
      </c>
      <c r="L14967">
        <v>0.59</v>
      </c>
      <c r="M14967">
        <v>122534</v>
      </c>
      <c r="N14967">
        <v>2</v>
      </c>
      <c r="O14967" s="2" t="s">
        <v>10943</v>
      </c>
      <c r="P14967" s="2" t="s">
        <v>98</v>
      </c>
      <c r="Q14967" s="2" t="s">
        <v>315</v>
      </c>
      <c r="R14967">
        <v>4</v>
      </c>
      <c r="S14967">
        <v>0</v>
      </c>
      <c r="T14967" s="2" t="s">
        <v>81</v>
      </c>
      <c r="U14967" s="2" t="s">
        <v>10969</v>
      </c>
    </row>
    <row r="14968" spans="1:21">
      <c r="A14968">
        <v>66</v>
      </c>
      <c r="B14968" s="2" t="s">
        <v>30</v>
      </c>
      <c r="C14968" s="2" t="s">
        <v>82</v>
      </c>
      <c r="D14968" s="2" t="s">
        <v>32</v>
      </c>
      <c r="E14968">
        <v>55797</v>
      </c>
      <c r="F14968">
        <v>699</v>
      </c>
      <c r="G14968">
        <v>23132</v>
      </c>
      <c r="H14968" s="2" t="s">
        <v>47</v>
      </c>
      <c r="I14968" s="2" t="s">
        <v>34</v>
      </c>
      <c r="J14968">
        <v>5</v>
      </c>
      <c r="K14968" s="2" t="s">
        <v>35</v>
      </c>
      <c r="L14968">
        <v>0.32</v>
      </c>
      <c r="M14968">
        <v>257806</v>
      </c>
      <c r="N14968">
        <v>2</v>
      </c>
      <c r="O14968" s="2" t="s">
        <v>10944</v>
      </c>
      <c r="P14968" s="2" t="s">
        <v>169</v>
      </c>
      <c r="Q14968" s="2" t="s">
        <v>892</v>
      </c>
      <c r="R14968">
        <v>2</v>
      </c>
      <c r="S14968">
        <v>0</v>
      </c>
      <c r="T14968" s="2" t="s">
        <v>29</v>
      </c>
      <c r="U14968" s="2" t="s">
        <v>10966</v>
      </c>
    </row>
    <row r="14969" spans="1:21">
      <c r="A14969">
        <v>29</v>
      </c>
      <c r="B14969" s="2" t="s">
        <v>20</v>
      </c>
      <c r="C14969" s="2" t="s">
        <v>82</v>
      </c>
      <c r="D14969" s="2" t="s">
        <v>42</v>
      </c>
      <c r="E14969">
        <v>102013</v>
      </c>
      <c r="F14969">
        <v>642</v>
      </c>
      <c r="G14969">
        <v>43842</v>
      </c>
      <c r="H14969" s="2" t="s">
        <v>43</v>
      </c>
      <c r="I14969" s="2" t="s">
        <v>34</v>
      </c>
      <c r="J14969">
        <v>11</v>
      </c>
      <c r="K14969" s="2" t="s">
        <v>59</v>
      </c>
      <c r="L14969">
        <v>0.56999999999999995</v>
      </c>
      <c r="M14969">
        <v>159741.5</v>
      </c>
      <c r="N14969">
        <v>2</v>
      </c>
      <c r="O14969" s="2" t="s">
        <v>5954</v>
      </c>
      <c r="P14969" s="2" t="s">
        <v>137</v>
      </c>
      <c r="Q14969" s="2" t="s">
        <v>357</v>
      </c>
      <c r="R14969">
        <v>2</v>
      </c>
      <c r="S14969">
        <v>0</v>
      </c>
      <c r="T14969" s="2" t="s">
        <v>39</v>
      </c>
      <c r="U14969" s="2" t="s">
        <v>10969</v>
      </c>
    </row>
    <row r="14970" spans="1:21">
      <c r="A14970">
        <v>56</v>
      </c>
      <c r="B14970" s="2" t="s">
        <v>40</v>
      </c>
      <c r="C14970" s="2" t="s">
        <v>82</v>
      </c>
      <c r="D14970" s="2" t="s">
        <v>22</v>
      </c>
      <c r="E14970">
        <v>84910</v>
      </c>
      <c r="F14970">
        <v>605</v>
      </c>
      <c r="G14970">
        <v>46170</v>
      </c>
      <c r="H14970" s="2" t="s">
        <v>33</v>
      </c>
      <c r="I14970" s="2" t="s">
        <v>34</v>
      </c>
      <c r="J14970">
        <v>17</v>
      </c>
      <c r="K14970" s="2" t="s">
        <v>25</v>
      </c>
      <c r="L14970">
        <v>0.52</v>
      </c>
      <c r="M14970">
        <v>192657</v>
      </c>
      <c r="N14970">
        <v>0</v>
      </c>
      <c r="O14970" s="2" t="s">
        <v>623</v>
      </c>
      <c r="P14970" s="2" t="s">
        <v>166</v>
      </c>
      <c r="Q14970" s="2" t="s">
        <v>1245</v>
      </c>
      <c r="R14970">
        <v>2</v>
      </c>
      <c r="S14970">
        <v>0</v>
      </c>
      <c r="T14970" s="2" t="s">
        <v>29</v>
      </c>
      <c r="U14970" s="2" t="s">
        <v>10966</v>
      </c>
    </row>
    <row r="14971" spans="1:21">
      <c r="A14971">
        <v>63</v>
      </c>
      <c r="B14971" s="2" t="s">
        <v>20</v>
      </c>
      <c r="C14971" s="2" t="s">
        <v>82</v>
      </c>
      <c r="D14971" s="2" t="s">
        <v>42</v>
      </c>
      <c r="E14971">
        <v>115619</v>
      </c>
      <c r="F14971">
        <v>636</v>
      </c>
      <c r="G14971">
        <v>34980</v>
      </c>
      <c r="H14971" s="2" t="s">
        <v>47</v>
      </c>
      <c r="I14971" s="2" t="s">
        <v>58</v>
      </c>
      <c r="J14971">
        <v>10</v>
      </c>
      <c r="K14971" s="2" t="s">
        <v>35</v>
      </c>
      <c r="L14971">
        <v>0.5</v>
      </c>
      <c r="M14971">
        <v>104652</v>
      </c>
      <c r="N14971">
        <v>3</v>
      </c>
      <c r="O14971" s="2" t="s">
        <v>5166</v>
      </c>
      <c r="P14971" s="2" t="s">
        <v>197</v>
      </c>
      <c r="Q14971" s="2" t="s">
        <v>94</v>
      </c>
      <c r="R14971">
        <v>3</v>
      </c>
      <c r="S14971">
        <v>0</v>
      </c>
      <c r="T14971" s="2" t="s">
        <v>29</v>
      </c>
      <c r="U14971" s="2" t="s">
        <v>10966</v>
      </c>
    </row>
    <row r="14972" spans="1:21">
      <c r="A14972">
        <v>36</v>
      </c>
      <c r="B14972" s="2" t="s">
        <v>20</v>
      </c>
      <c r="C14972" s="2" t="s">
        <v>31</v>
      </c>
      <c r="D14972" s="2" t="s">
        <v>22</v>
      </c>
      <c r="E14972">
        <v>49394</v>
      </c>
      <c r="F14972">
        <v>757</v>
      </c>
      <c r="G14972">
        <v>19274</v>
      </c>
      <c r="H14972" s="2" t="s">
        <v>47</v>
      </c>
      <c r="I14972" s="2" t="s">
        <v>34</v>
      </c>
      <c r="J14972">
        <v>6</v>
      </c>
      <c r="K14972" s="2" t="s">
        <v>59</v>
      </c>
      <c r="L14972">
        <v>0.28999999999999998</v>
      </c>
      <c r="M14972">
        <v>76365</v>
      </c>
      <c r="N14972">
        <v>2</v>
      </c>
      <c r="O14972" s="2" t="s">
        <v>10945</v>
      </c>
      <c r="P14972" s="2" t="s">
        <v>158</v>
      </c>
      <c r="Q14972" s="2" t="s">
        <v>240</v>
      </c>
      <c r="R14972">
        <v>1</v>
      </c>
      <c r="S14972">
        <v>1</v>
      </c>
      <c r="T14972" s="2" t="s">
        <v>29</v>
      </c>
      <c r="U14972" s="2" t="s">
        <v>10967</v>
      </c>
    </row>
    <row r="14973" spans="1:21">
      <c r="A14973">
        <v>34</v>
      </c>
      <c r="B14973" s="2" t="s">
        <v>40</v>
      </c>
      <c r="C14973" s="2" t="s">
        <v>21</v>
      </c>
      <c r="D14973" s="2" t="s">
        <v>32</v>
      </c>
      <c r="E14973">
        <v>69933.399999999994</v>
      </c>
      <c r="F14973">
        <v>796</v>
      </c>
      <c r="G14973">
        <v>19456</v>
      </c>
      <c r="H14973" s="2" t="s">
        <v>33</v>
      </c>
      <c r="I14973" s="2" t="s">
        <v>24</v>
      </c>
      <c r="J14973">
        <v>8</v>
      </c>
      <c r="K14973" s="2" t="s">
        <v>35</v>
      </c>
      <c r="L14973">
        <v>0.51</v>
      </c>
      <c r="M14973">
        <v>195604</v>
      </c>
      <c r="N14973">
        <v>3</v>
      </c>
      <c r="O14973" s="2" t="s">
        <v>1874</v>
      </c>
      <c r="P14973" s="2" t="s">
        <v>119</v>
      </c>
      <c r="Q14973" s="2" t="s">
        <v>397</v>
      </c>
      <c r="R14973">
        <v>2</v>
      </c>
      <c r="S14973">
        <v>0</v>
      </c>
      <c r="T14973" s="2" t="s">
        <v>29</v>
      </c>
      <c r="U14973" s="2" t="s">
        <v>10966</v>
      </c>
    </row>
    <row r="14974" spans="1:21">
      <c r="A14974">
        <v>38</v>
      </c>
      <c r="B14974" s="2" t="s">
        <v>40</v>
      </c>
      <c r="C14974" s="2" t="s">
        <v>41</v>
      </c>
      <c r="D14974" s="2" t="s">
        <v>32</v>
      </c>
      <c r="E14974">
        <v>104860</v>
      </c>
      <c r="F14974">
        <v>609</v>
      </c>
      <c r="G14974">
        <v>17414</v>
      </c>
      <c r="H14974" s="2" t="s">
        <v>43</v>
      </c>
      <c r="I14974" s="2" t="s">
        <v>34</v>
      </c>
      <c r="J14974">
        <v>13</v>
      </c>
      <c r="K14974" s="2" t="s">
        <v>48</v>
      </c>
      <c r="L14974">
        <v>0.51</v>
      </c>
      <c r="M14974">
        <v>162515</v>
      </c>
      <c r="N14974">
        <v>2</v>
      </c>
      <c r="O14974" s="2" t="s">
        <v>3772</v>
      </c>
      <c r="P14974" s="2" t="s">
        <v>260</v>
      </c>
      <c r="Q14974" s="2" t="s">
        <v>354</v>
      </c>
      <c r="R14974">
        <v>1</v>
      </c>
      <c r="S14974">
        <v>1</v>
      </c>
      <c r="T14974" s="2" t="s">
        <v>81</v>
      </c>
      <c r="U14974" s="2" t="s">
        <v>10969</v>
      </c>
    </row>
    <row r="14975" spans="1:21">
      <c r="A14975">
        <v>53</v>
      </c>
      <c r="B14975" s="2" t="s">
        <v>20</v>
      </c>
      <c r="C14975" s="2" t="s">
        <v>41</v>
      </c>
      <c r="D14975" s="2" t="s">
        <v>32</v>
      </c>
      <c r="E14975">
        <v>93748</v>
      </c>
      <c r="F14975">
        <v>699</v>
      </c>
      <c r="G14975">
        <v>24752</v>
      </c>
      <c r="H14975" s="2" t="s">
        <v>23</v>
      </c>
      <c r="I14975" s="2" t="s">
        <v>58</v>
      </c>
      <c r="J14975">
        <v>10</v>
      </c>
      <c r="K14975" s="2" t="s">
        <v>48</v>
      </c>
      <c r="L14975">
        <v>0.55000000000000004</v>
      </c>
      <c r="M14975">
        <v>203552</v>
      </c>
      <c r="N14975">
        <v>4</v>
      </c>
      <c r="O14975" s="2" t="s">
        <v>7891</v>
      </c>
      <c r="P14975" s="2" t="s">
        <v>271</v>
      </c>
      <c r="Q14975" s="2" t="s">
        <v>826</v>
      </c>
      <c r="R14975">
        <v>0</v>
      </c>
      <c r="S14975">
        <v>2</v>
      </c>
      <c r="T14975" s="2" t="s">
        <v>29</v>
      </c>
      <c r="U14975" s="2" t="s">
        <v>10970</v>
      </c>
    </row>
    <row r="14976" spans="1:21">
      <c r="A14976">
        <v>66</v>
      </c>
      <c r="B14976" s="2" t="s">
        <v>30</v>
      </c>
      <c r="C14976" s="2" t="s">
        <v>21</v>
      </c>
      <c r="D14976" s="2" t="s">
        <v>69</v>
      </c>
      <c r="E14976">
        <v>28360</v>
      </c>
      <c r="F14976">
        <v>699</v>
      </c>
      <c r="G14976">
        <v>48088</v>
      </c>
      <c r="H14976" s="2" t="s">
        <v>43</v>
      </c>
      <c r="I14976" s="2" t="s">
        <v>58</v>
      </c>
      <c r="J14976">
        <v>16</v>
      </c>
      <c r="K14976" s="2" t="s">
        <v>59</v>
      </c>
      <c r="L14976">
        <v>0.39</v>
      </c>
      <c r="M14976">
        <v>160465</v>
      </c>
      <c r="N14976">
        <v>2</v>
      </c>
      <c r="O14976" s="2" t="s">
        <v>10946</v>
      </c>
      <c r="P14976" s="2" t="s">
        <v>308</v>
      </c>
      <c r="Q14976" s="2" t="s">
        <v>407</v>
      </c>
      <c r="R14976">
        <v>4</v>
      </c>
      <c r="S14976">
        <v>2</v>
      </c>
      <c r="T14976" s="2" t="s">
        <v>81</v>
      </c>
      <c r="U14976" s="2" t="s">
        <v>10969</v>
      </c>
    </row>
    <row r="14977" spans="1:21">
      <c r="A14977">
        <v>64</v>
      </c>
      <c r="B14977" s="2" t="s">
        <v>30</v>
      </c>
      <c r="C14977" s="2" t="s">
        <v>41</v>
      </c>
      <c r="D14977" s="2" t="s">
        <v>69</v>
      </c>
      <c r="E14977">
        <v>42560</v>
      </c>
      <c r="F14977">
        <v>755</v>
      </c>
      <c r="G14977">
        <v>32414</v>
      </c>
      <c r="H14977" s="2" t="s">
        <v>23</v>
      </c>
      <c r="I14977" s="2" t="s">
        <v>24</v>
      </c>
      <c r="J14977">
        <v>15</v>
      </c>
      <c r="K14977" s="2" t="s">
        <v>35</v>
      </c>
      <c r="L14977">
        <v>0.59</v>
      </c>
      <c r="M14977">
        <v>216929</v>
      </c>
      <c r="N14977">
        <v>2</v>
      </c>
      <c r="O14977" s="2" t="s">
        <v>10947</v>
      </c>
      <c r="P14977" s="2" t="s">
        <v>174</v>
      </c>
      <c r="Q14977" s="2" t="s">
        <v>490</v>
      </c>
      <c r="R14977">
        <v>2</v>
      </c>
      <c r="S14977">
        <v>0</v>
      </c>
      <c r="T14977" s="2" t="s">
        <v>29</v>
      </c>
      <c r="U14977" s="2" t="s">
        <v>10967</v>
      </c>
    </row>
    <row r="14978" spans="1:21">
      <c r="A14978">
        <v>46</v>
      </c>
      <c r="B14978" s="2" t="s">
        <v>20</v>
      </c>
      <c r="C14978" s="2" t="s">
        <v>31</v>
      </c>
      <c r="D14978" s="2" t="s">
        <v>42</v>
      </c>
      <c r="E14978">
        <v>69933.399999999994</v>
      </c>
      <c r="F14978">
        <v>699</v>
      </c>
      <c r="G14978">
        <v>27450.01</v>
      </c>
      <c r="H14978" s="2" t="s">
        <v>33</v>
      </c>
      <c r="I14978" s="2" t="s">
        <v>24</v>
      </c>
      <c r="J14978">
        <v>0</v>
      </c>
      <c r="K14978" s="2" t="s">
        <v>48</v>
      </c>
      <c r="L14978">
        <v>0.13</v>
      </c>
      <c r="M14978">
        <v>67633</v>
      </c>
      <c r="N14978">
        <v>1</v>
      </c>
      <c r="O14978" s="2" t="s">
        <v>9625</v>
      </c>
      <c r="P14978" s="2" t="s">
        <v>289</v>
      </c>
      <c r="Q14978" s="2" t="s">
        <v>921</v>
      </c>
      <c r="R14978">
        <v>1</v>
      </c>
      <c r="S14978">
        <v>2</v>
      </c>
      <c r="T14978" s="2" t="s">
        <v>81</v>
      </c>
      <c r="U14978" s="2" t="s">
        <v>10966</v>
      </c>
    </row>
    <row r="14979" spans="1:21">
      <c r="A14979">
        <v>37</v>
      </c>
      <c r="B14979" s="2" t="s">
        <v>30</v>
      </c>
      <c r="C14979" s="2" t="s">
        <v>41</v>
      </c>
      <c r="D14979" s="2" t="s">
        <v>22</v>
      </c>
      <c r="E14979">
        <v>90716</v>
      </c>
      <c r="F14979">
        <v>639</v>
      </c>
      <c r="G14979">
        <v>32683</v>
      </c>
      <c r="H14979" s="2" t="s">
        <v>47</v>
      </c>
      <c r="I14979" s="2" t="s">
        <v>58</v>
      </c>
      <c r="J14979">
        <v>1</v>
      </c>
      <c r="K14979" s="2" t="s">
        <v>35</v>
      </c>
      <c r="L14979">
        <v>0.17</v>
      </c>
      <c r="M14979">
        <v>209906</v>
      </c>
      <c r="N14979">
        <v>4</v>
      </c>
      <c r="O14979" s="2" t="s">
        <v>10948</v>
      </c>
      <c r="P14979" s="2" t="s">
        <v>90</v>
      </c>
      <c r="Q14979" s="2" t="s">
        <v>213</v>
      </c>
      <c r="R14979">
        <v>2</v>
      </c>
      <c r="S14979">
        <v>0</v>
      </c>
      <c r="T14979" s="2" t="s">
        <v>39</v>
      </c>
      <c r="U14979" s="2" t="s">
        <v>10966</v>
      </c>
    </row>
    <row r="14980" spans="1:21">
      <c r="A14980">
        <v>62</v>
      </c>
      <c r="B14980" s="2" t="s">
        <v>30</v>
      </c>
      <c r="C14980" s="2" t="s">
        <v>82</v>
      </c>
      <c r="D14980" s="2" t="s">
        <v>22</v>
      </c>
      <c r="E14980">
        <v>61150</v>
      </c>
      <c r="F14980">
        <v>794</v>
      </c>
      <c r="G14980">
        <v>35575</v>
      </c>
      <c r="H14980" s="2" t="s">
        <v>33</v>
      </c>
      <c r="I14980" s="2" t="s">
        <v>58</v>
      </c>
      <c r="J14980">
        <v>12</v>
      </c>
      <c r="K14980" s="2" t="s">
        <v>48</v>
      </c>
      <c r="L14980">
        <v>0.59</v>
      </c>
      <c r="M14980">
        <v>275977</v>
      </c>
      <c r="N14980">
        <v>3</v>
      </c>
      <c r="O14980" s="2" t="s">
        <v>10949</v>
      </c>
      <c r="P14980" s="2" t="s">
        <v>269</v>
      </c>
      <c r="Q14980" s="2" t="s">
        <v>714</v>
      </c>
      <c r="R14980">
        <v>0</v>
      </c>
      <c r="S14980">
        <v>2</v>
      </c>
      <c r="T14980" s="2" t="s">
        <v>29</v>
      </c>
      <c r="U14980" s="2" t="s">
        <v>10970</v>
      </c>
    </row>
    <row r="14981" spans="1:21">
      <c r="A14981">
        <v>29</v>
      </c>
      <c r="B14981" s="2" t="s">
        <v>30</v>
      </c>
      <c r="C14981" s="2" t="s">
        <v>21</v>
      </c>
      <c r="D14981" s="2" t="s">
        <v>69</v>
      </c>
      <c r="E14981">
        <v>108074</v>
      </c>
      <c r="F14981">
        <v>695</v>
      </c>
      <c r="G14981">
        <v>27290</v>
      </c>
      <c r="H14981" s="2" t="s">
        <v>47</v>
      </c>
      <c r="I14981" s="2" t="s">
        <v>24</v>
      </c>
      <c r="J14981">
        <v>10</v>
      </c>
      <c r="K14981" s="2" t="s">
        <v>25</v>
      </c>
      <c r="L14981">
        <v>0.33</v>
      </c>
      <c r="M14981">
        <v>228200</v>
      </c>
      <c r="N14981">
        <v>3</v>
      </c>
      <c r="O14981" s="2" t="s">
        <v>10950</v>
      </c>
      <c r="P14981" s="2" t="s">
        <v>289</v>
      </c>
      <c r="Q14981" s="2" t="s">
        <v>921</v>
      </c>
      <c r="R14981">
        <v>2</v>
      </c>
      <c r="S14981">
        <v>2</v>
      </c>
      <c r="T14981" s="2" t="s">
        <v>29</v>
      </c>
      <c r="U14981" s="2" t="s">
        <v>10971</v>
      </c>
    </row>
    <row r="14982" spans="1:21">
      <c r="A14982">
        <v>28</v>
      </c>
      <c r="B14982" s="2" t="s">
        <v>30</v>
      </c>
      <c r="C14982" s="2" t="s">
        <v>21</v>
      </c>
      <c r="D14982" s="2" t="s">
        <v>32</v>
      </c>
      <c r="E14982">
        <v>105965</v>
      </c>
      <c r="F14982">
        <v>625</v>
      </c>
      <c r="G14982">
        <v>19476</v>
      </c>
      <c r="H14982" s="2" t="s">
        <v>43</v>
      </c>
      <c r="I14982" s="2" t="s">
        <v>34</v>
      </c>
      <c r="J14982">
        <v>13</v>
      </c>
      <c r="K14982" s="2" t="s">
        <v>48</v>
      </c>
      <c r="L14982">
        <v>0.24</v>
      </c>
      <c r="M14982">
        <v>33487</v>
      </c>
      <c r="N14982">
        <v>1</v>
      </c>
      <c r="O14982" s="2" t="s">
        <v>9001</v>
      </c>
      <c r="P14982" s="2" t="s">
        <v>101</v>
      </c>
      <c r="Q14982" s="2" t="s">
        <v>357</v>
      </c>
      <c r="R14982">
        <v>0</v>
      </c>
      <c r="S14982">
        <v>1</v>
      </c>
      <c r="T14982" s="2" t="s">
        <v>29</v>
      </c>
      <c r="U14982" s="2" t="s">
        <v>10969</v>
      </c>
    </row>
    <row r="14983" spans="1:21">
      <c r="A14983">
        <v>51</v>
      </c>
      <c r="B14983" s="2" t="s">
        <v>40</v>
      </c>
      <c r="C14983" s="2" t="s">
        <v>41</v>
      </c>
      <c r="D14983" s="2" t="s">
        <v>32</v>
      </c>
      <c r="E14983">
        <v>42448</v>
      </c>
      <c r="F14983">
        <v>699</v>
      </c>
      <c r="G14983">
        <v>27450.01</v>
      </c>
      <c r="H14983" s="2" t="s">
        <v>43</v>
      </c>
      <c r="I14983" s="2" t="s">
        <v>34</v>
      </c>
      <c r="J14983">
        <v>15</v>
      </c>
      <c r="K14983" s="2" t="s">
        <v>48</v>
      </c>
      <c r="L14983">
        <v>0.23</v>
      </c>
      <c r="M14983">
        <v>217182</v>
      </c>
      <c r="N14983">
        <v>3</v>
      </c>
      <c r="O14983" s="2" t="s">
        <v>5148</v>
      </c>
      <c r="P14983" s="2" t="s">
        <v>352</v>
      </c>
      <c r="Q14983" s="2" t="s">
        <v>592</v>
      </c>
      <c r="R14983">
        <v>3</v>
      </c>
      <c r="S14983">
        <v>2</v>
      </c>
      <c r="T14983" s="2" t="s">
        <v>29</v>
      </c>
      <c r="U14983" s="2" t="s">
        <v>10969</v>
      </c>
    </row>
    <row r="14984" spans="1:21">
      <c r="A14984">
        <v>42</v>
      </c>
      <c r="B14984" s="2" t="s">
        <v>30</v>
      </c>
      <c r="C14984" s="2" t="s">
        <v>21</v>
      </c>
      <c r="D14984" s="2" t="s">
        <v>32</v>
      </c>
      <c r="E14984">
        <v>81068</v>
      </c>
      <c r="F14984">
        <v>744</v>
      </c>
      <c r="G14984">
        <v>8986</v>
      </c>
      <c r="H14984" s="2" t="s">
        <v>33</v>
      </c>
      <c r="I14984" s="2" t="s">
        <v>58</v>
      </c>
      <c r="J14984">
        <v>18</v>
      </c>
      <c r="K14984" s="2" t="s">
        <v>59</v>
      </c>
      <c r="L14984">
        <v>0.51</v>
      </c>
      <c r="M14984">
        <v>259896</v>
      </c>
      <c r="N14984">
        <v>1</v>
      </c>
      <c r="O14984" s="2" t="s">
        <v>10951</v>
      </c>
      <c r="P14984" s="2" t="s">
        <v>79</v>
      </c>
      <c r="Q14984" s="2" t="s">
        <v>265</v>
      </c>
      <c r="R14984">
        <v>2</v>
      </c>
      <c r="S14984">
        <v>0</v>
      </c>
      <c r="T14984" s="2" t="s">
        <v>39</v>
      </c>
      <c r="U14984" s="2" t="s">
        <v>10969</v>
      </c>
    </row>
    <row r="14985" spans="1:21">
      <c r="A14985">
        <v>52</v>
      </c>
      <c r="B14985" s="2" t="s">
        <v>40</v>
      </c>
      <c r="C14985" s="2" t="s">
        <v>21</v>
      </c>
      <c r="D14985" s="2" t="s">
        <v>42</v>
      </c>
      <c r="E14985">
        <v>100171</v>
      </c>
      <c r="F14985">
        <v>725</v>
      </c>
      <c r="G14985">
        <v>32940</v>
      </c>
      <c r="H14985" s="2" t="s">
        <v>33</v>
      </c>
      <c r="I14985" s="2" t="s">
        <v>58</v>
      </c>
      <c r="J14985">
        <v>11</v>
      </c>
      <c r="K14985" s="2" t="s">
        <v>35</v>
      </c>
      <c r="L14985">
        <v>0.48</v>
      </c>
      <c r="M14985">
        <v>159741.5</v>
      </c>
      <c r="N14985">
        <v>0</v>
      </c>
      <c r="O14985" s="2" t="s">
        <v>7517</v>
      </c>
      <c r="P14985" s="2" t="s">
        <v>337</v>
      </c>
      <c r="Q14985" s="2" t="s">
        <v>616</v>
      </c>
      <c r="R14985">
        <v>1</v>
      </c>
      <c r="S14985">
        <v>2</v>
      </c>
      <c r="T14985" s="2" t="s">
        <v>29</v>
      </c>
      <c r="U14985" s="2" t="s">
        <v>10967</v>
      </c>
    </row>
    <row r="14986" spans="1:21">
      <c r="A14986">
        <v>47</v>
      </c>
      <c r="B14986" s="2" t="s">
        <v>20</v>
      </c>
      <c r="C14986" s="2" t="s">
        <v>31</v>
      </c>
      <c r="D14986" s="2" t="s">
        <v>22</v>
      </c>
      <c r="E14986">
        <v>62129</v>
      </c>
      <c r="F14986">
        <v>699</v>
      </c>
      <c r="G14986">
        <v>27450.01</v>
      </c>
      <c r="H14986" s="2" t="s">
        <v>23</v>
      </c>
      <c r="I14986" s="2" t="s">
        <v>58</v>
      </c>
      <c r="J14986">
        <v>13</v>
      </c>
      <c r="K14986" s="2" t="s">
        <v>25</v>
      </c>
      <c r="L14986">
        <v>0.49</v>
      </c>
      <c r="M14986">
        <v>36376</v>
      </c>
      <c r="N14986">
        <v>2</v>
      </c>
      <c r="O14986" s="2" t="s">
        <v>10000</v>
      </c>
      <c r="P14986" s="2" t="s">
        <v>87</v>
      </c>
      <c r="Q14986" s="2" t="s">
        <v>62</v>
      </c>
      <c r="R14986">
        <v>2</v>
      </c>
      <c r="S14986">
        <v>1</v>
      </c>
      <c r="T14986" s="2" t="s">
        <v>29</v>
      </c>
      <c r="U14986" s="2" t="s">
        <v>10966</v>
      </c>
    </row>
    <row r="14987" spans="1:21">
      <c r="A14987">
        <v>27</v>
      </c>
      <c r="B14987" s="2" t="s">
        <v>20</v>
      </c>
      <c r="C14987" s="2" t="s">
        <v>31</v>
      </c>
      <c r="D14987" s="2" t="s">
        <v>32</v>
      </c>
      <c r="E14987">
        <v>43547</v>
      </c>
      <c r="F14987">
        <v>749</v>
      </c>
      <c r="G14987">
        <v>21839</v>
      </c>
      <c r="H14987" s="2" t="s">
        <v>23</v>
      </c>
      <c r="I14987" s="2" t="s">
        <v>58</v>
      </c>
      <c r="J14987">
        <v>18</v>
      </c>
      <c r="K14987" s="2" t="s">
        <v>59</v>
      </c>
      <c r="L14987">
        <v>0.24</v>
      </c>
      <c r="M14987">
        <v>60992</v>
      </c>
      <c r="N14987">
        <v>1</v>
      </c>
      <c r="O14987" s="2" t="s">
        <v>10952</v>
      </c>
      <c r="P14987" s="2" t="s">
        <v>104</v>
      </c>
      <c r="Q14987" s="2" t="s">
        <v>626</v>
      </c>
      <c r="R14987">
        <v>2</v>
      </c>
      <c r="S14987">
        <v>2</v>
      </c>
      <c r="T14987" s="2" t="s">
        <v>39</v>
      </c>
      <c r="U14987" s="2" t="s">
        <v>10969</v>
      </c>
    </row>
    <row r="14988" spans="1:21">
      <c r="A14988">
        <v>49</v>
      </c>
      <c r="B14988" s="2" t="s">
        <v>30</v>
      </c>
      <c r="C14988" s="2" t="s">
        <v>82</v>
      </c>
      <c r="D14988" s="2" t="s">
        <v>42</v>
      </c>
      <c r="E14988">
        <v>29734</v>
      </c>
      <c r="F14988">
        <v>652</v>
      </c>
      <c r="G14988">
        <v>44356</v>
      </c>
      <c r="H14988" s="2" t="s">
        <v>43</v>
      </c>
      <c r="I14988" s="2" t="s">
        <v>58</v>
      </c>
      <c r="J14988">
        <v>13</v>
      </c>
      <c r="K14988" s="2" t="s">
        <v>48</v>
      </c>
      <c r="L14988">
        <v>0.56999999999999995</v>
      </c>
      <c r="M14988">
        <v>78123</v>
      </c>
      <c r="N14988">
        <v>3</v>
      </c>
      <c r="O14988" s="2" t="s">
        <v>10399</v>
      </c>
      <c r="P14988" s="2" t="s">
        <v>352</v>
      </c>
      <c r="Q14988" s="2" t="s">
        <v>91</v>
      </c>
      <c r="R14988">
        <v>2</v>
      </c>
      <c r="S14988">
        <v>0</v>
      </c>
      <c r="T14988" s="2" t="s">
        <v>29</v>
      </c>
      <c r="U14988" s="2" t="s">
        <v>10969</v>
      </c>
    </row>
    <row r="14989" spans="1:21">
      <c r="A14989">
        <v>22</v>
      </c>
      <c r="B14989" s="2" t="s">
        <v>40</v>
      </c>
      <c r="C14989" s="2" t="s">
        <v>41</v>
      </c>
      <c r="D14989" s="2" t="s">
        <v>22</v>
      </c>
      <c r="E14989">
        <v>69933.399999999994</v>
      </c>
      <c r="F14989">
        <v>787</v>
      </c>
      <c r="G14989">
        <v>27325</v>
      </c>
      <c r="H14989" s="2" t="s">
        <v>47</v>
      </c>
      <c r="I14989" s="2" t="s">
        <v>24</v>
      </c>
      <c r="J14989">
        <v>7</v>
      </c>
      <c r="K14989" s="2" t="s">
        <v>59</v>
      </c>
      <c r="L14989">
        <v>0.22</v>
      </c>
      <c r="M14989">
        <v>182721</v>
      </c>
      <c r="N14989">
        <v>1</v>
      </c>
      <c r="O14989" s="2" t="s">
        <v>10953</v>
      </c>
      <c r="P14989" s="2" t="s">
        <v>286</v>
      </c>
      <c r="Q14989" s="2" t="s">
        <v>675</v>
      </c>
      <c r="R14989">
        <v>2</v>
      </c>
      <c r="S14989">
        <v>2</v>
      </c>
      <c r="T14989" s="2" t="s">
        <v>39</v>
      </c>
      <c r="U14989" s="2" t="s">
        <v>10971</v>
      </c>
    </row>
    <row r="14990" spans="1:21">
      <c r="A14990">
        <v>35</v>
      </c>
      <c r="B14990" s="2" t="s">
        <v>40</v>
      </c>
      <c r="C14990" s="2" t="s">
        <v>31</v>
      </c>
      <c r="D14990" s="2" t="s">
        <v>32</v>
      </c>
      <c r="E14990">
        <v>69933.399999999994</v>
      </c>
      <c r="F14990">
        <v>748</v>
      </c>
      <c r="G14990">
        <v>35786</v>
      </c>
      <c r="H14990" s="2" t="s">
        <v>33</v>
      </c>
      <c r="I14990" s="2" t="s">
        <v>24</v>
      </c>
      <c r="J14990">
        <v>2</v>
      </c>
      <c r="K14990" s="2" t="s">
        <v>59</v>
      </c>
      <c r="L14990">
        <v>0.22</v>
      </c>
      <c r="M14990">
        <v>150172</v>
      </c>
      <c r="N14990">
        <v>3</v>
      </c>
      <c r="O14990" s="2" t="s">
        <v>4442</v>
      </c>
      <c r="P14990" s="2" t="s">
        <v>119</v>
      </c>
      <c r="Q14990" s="2" t="s">
        <v>322</v>
      </c>
      <c r="R14990">
        <v>1</v>
      </c>
      <c r="S14990">
        <v>2</v>
      </c>
      <c r="T14990" s="2" t="s">
        <v>39</v>
      </c>
      <c r="U14990" s="2" t="s">
        <v>10966</v>
      </c>
    </row>
    <row r="14991" spans="1:21">
      <c r="A14991">
        <v>35</v>
      </c>
      <c r="B14991" s="2" t="s">
        <v>30</v>
      </c>
      <c r="C14991" s="2" t="s">
        <v>41</v>
      </c>
      <c r="D14991" s="2" t="s">
        <v>69</v>
      </c>
      <c r="E14991">
        <v>108652</v>
      </c>
      <c r="F14991">
        <v>682</v>
      </c>
      <c r="G14991">
        <v>21953</v>
      </c>
      <c r="H14991" s="2" t="s">
        <v>43</v>
      </c>
      <c r="I14991" s="2" t="s">
        <v>58</v>
      </c>
      <c r="J14991">
        <v>9</v>
      </c>
      <c r="K14991" s="2" t="s">
        <v>48</v>
      </c>
      <c r="L14991">
        <v>0.56000000000000005</v>
      </c>
      <c r="M14991">
        <v>208538</v>
      </c>
      <c r="N14991">
        <v>0</v>
      </c>
      <c r="O14991" s="2" t="s">
        <v>10954</v>
      </c>
      <c r="P14991" s="2" t="s">
        <v>132</v>
      </c>
      <c r="Q14991" s="2" t="s">
        <v>565</v>
      </c>
      <c r="R14991">
        <v>1</v>
      </c>
      <c r="S14991">
        <v>1</v>
      </c>
      <c r="T14991" s="2" t="s">
        <v>29</v>
      </c>
      <c r="U14991" s="2" t="s">
        <v>10969</v>
      </c>
    </row>
    <row r="14992" spans="1:21">
      <c r="A14992">
        <v>43</v>
      </c>
      <c r="B14992" s="2" t="s">
        <v>40</v>
      </c>
      <c r="C14992" s="2" t="s">
        <v>31</v>
      </c>
      <c r="D14992" s="2" t="s">
        <v>32</v>
      </c>
      <c r="E14992">
        <v>69933.399999999994</v>
      </c>
      <c r="F14992">
        <v>699</v>
      </c>
      <c r="G14992">
        <v>18138</v>
      </c>
      <c r="H14992" s="2" t="s">
        <v>47</v>
      </c>
      <c r="I14992" s="2" t="s">
        <v>58</v>
      </c>
      <c r="J14992">
        <v>12</v>
      </c>
      <c r="K14992" s="2" t="s">
        <v>35</v>
      </c>
      <c r="L14992">
        <v>0.28999999999999998</v>
      </c>
      <c r="M14992">
        <v>137146</v>
      </c>
      <c r="N14992">
        <v>2</v>
      </c>
      <c r="O14992" s="2" t="s">
        <v>10955</v>
      </c>
      <c r="P14992" s="2" t="s">
        <v>179</v>
      </c>
      <c r="Q14992" s="2" t="s">
        <v>180</v>
      </c>
      <c r="R14992">
        <v>0</v>
      </c>
      <c r="S14992">
        <v>0</v>
      </c>
      <c r="T14992" s="2" t="s">
        <v>39</v>
      </c>
      <c r="U14992" s="2" t="s">
        <v>10966</v>
      </c>
    </row>
    <row r="14993" spans="1:21">
      <c r="A14993">
        <v>43</v>
      </c>
      <c r="B14993" s="2" t="s">
        <v>20</v>
      </c>
      <c r="C14993" s="2" t="s">
        <v>31</v>
      </c>
      <c r="D14993" s="2" t="s">
        <v>69</v>
      </c>
      <c r="E14993">
        <v>110352</v>
      </c>
      <c r="F14993">
        <v>662</v>
      </c>
      <c r="G14993">
        <v>36790</v>
      </c>
      <c r="H14993" s="2" t="s">
        <v>23</v>
      </c>
      <c r="I14993" s="2" t="s">
        <v>58</v>
      </c>
      <c r="J14993">
        <v>13</v>
      </c>
      <c r="K14993" s="2" t="s">
        <v>59</v>
      </c>
      <c r="L14993">
        <v>0.47</v>
      </c>
      <c r="M14993">
        <v>203890</v>
      </c>
      <c r="N14993">
        <v>2</v>
      </c>
      <c r="O14993" s="2" t="s">
        <v>10956</v>
      </c>
      <c r="P14993" s="2" t="s">
        <v>169</v>
      </c>
      <c r="Q14993" s="2" t="s">
        <v>675</v>
      </c>
      <c r="R14993">
        <v>2</v>
      </c>
      <c r="S14993">
        <v>1</v>
      </c>
      <c r="T14993" s="2" t="s">
        <v>29</v>
      </c>
      <c r="U14993" s="2" t="s">
        <v>10969</v>
      </c>
    </row>
    <row r="14994" spans="1:21">
      <c r="A14994">
        <v>42</v>
      </c>
      <c r="B14994" s="2" t="s">
        <v>30</v>
      </c>
      <c r="C14994" s="2" t="s">
        <v>21</v>
      </c>
      <c r="D14994" s="2" t="s">
        <v>42</v>
      </c>
      <c r="E14994">
        <v>86480</v>
      </c>
      <c r="F14994">
        <v>676</v>
      </c>
      <c r="G14994">
        <v>35735</v>
      </c>
      <c r="H14994" s="2" t="s">
        <v>43</v>
      </c>
      <c r="I14994" s="2" t="s">
        <v>34</v>
      </c>
      <c r="J14994">
        <v>12</v>
      </c>
      <c r="K14994" s="2" t="s">
        <v>48</v>
      </c>
      <c r="L14994">
        <v>0.53</v>
      </c>
      <c r="M14994">
        <v>52746</v>
      </c>
      <c r="N14994">
        <v>2</v>
      </c>
      <c r="O14994" s="2" t="s">
        <v>10957</v>
      </c>
      <c r="P14994" s="2" t="s">
        <v>53</v>
      </c>
      <c r="Q14994" s="2" t="s">
        <v>112</v>
      </c>
      <c r="R14994">
        <v>3</v>
      </c>
      <c r="S14994">
        <v>2</v>
      </c>
      <c r="T14994" s="2" t="s">
        <v>29</v>
      </c>
      <c r="U14994" s="2" t="s">
        <v>10969</v>
      </c>
    </row>
    <row r="14995" spans="1:21">
      <c r="A14995">
        <v>32</v>
      </c>
      <c r="B14995" s="2" t="s">
        <v>30</v>
      </c>
      <c r="C14995" s="2" t="s">
        <v>21</v>
      </c>
      <c r="D14995" s="2" t="s">
        <v>69</v>
      </c>
      <c r="E14995">
        <v>108293</v>
      </c>
      <c r="F14995">
        <v>649</v>
      </c>
      <c r="G14995">
        <v>27013</v>
      </c>
      <c r="H14995" s="2" t="s">
        <v>23</v>
      </c>
      <c r="I14995" s="2" t="s">
        <v>58</v>
      </c>
      <c r="J14995">
        <v>8</v>
      </c>
      <c r="K14995" s="2" t="s">
        <v>48</v>
      </c>
      <c r="L14995">
        <v>0.36</v>
      </c>
      <c r="M14995">
        <v>157700</v>
      </c>
      <c r="N14995">
        <v>2</v>
      </c>
      <c r="O14995" s="2" t="s">
        <v>5151</v>
      </c>
      <c r="P14995" s="2" t="s">
        <v>124</v>
      </c>
      <c r="Q14995" s="2" t="s">
        <v>420</v>
      </c>
      <c r="R14995">
        <v>2</v>
      </c>
      <c r="S14995">
        <v>2</v>
      </c>
      <c r="T14995" s="2" t="s">
        <v>29</v>
      </c>
      <c r="U14995" s="2" t="s">
        <v>10966</v>
      </c>
    </row>
    <row r="14996" spans="1:21">
      <c r="A14996">
        <v>40</v>
      </c>
      <c r="B14996" s="2" t="s">
        <v>20</v>
      </c>
      <c r="C14996" s="2" t="s">
        <v>82</v>
      </c>
      <c r="D14996" s="2" t="s">
        <v>69</v>
      </c>
      <c r="E14996">
        <v>43655</v>
      </c>
      <c r="F14996">
        <v>614</v>
      </c>
      <c r="G14996">
        <v>34565</v>
      </c>
      <c r="H14996" s="2" t="s">
        <v>43</v>
      </c>
      <c r="I14996" s="2" t="s">
        <v>24</v>
      </c>
      <c r="J14996">
        <v>11</v>
      </c>
      <c r="K14996" s="2" t="s">
        <v>25</v>
      </c>
      <c r="L14996">
        <v>0.4</v>
      </c>
      <c r="M14996">
        <v>32179</v>
      </c>
      <c r="N14996">
        <v>4</v>
      </c>
      <c r="O14996" s="2" t="s">
        <v>5794</v>
      </c>
      <c r="P14996" s="2" t="s">
        <v>84</v>
      </c>
      <c r="Q14996" s="2" t="s">
        <v>892</v>
      </c>
      <c r="R14996">
        <v>1</v>
      </c>
      <c r="S14996">
        <v>1</v>
      </c>
      <c r="T14996" s="2" t="s">
        <v>29</v>
      </c>
      <c r="U14996" s="2" t="s">
        <v>10966</v>
      </c>
    </row>
    <row r="14997" spans="1:21">
      <c r="A14997">
        <v>23</v>
      </c>
      <c r="B14997" s="2" t="s">
        <v>40</v>
      </c>
      <c r="C14997" s="2" t="s">
        <v>31</v>
      </c>
      <c r="D14997" s="2" t="s">
        <v>32</v>
      </c>
      <c r="E14997">
        <v>48088</v>
      </c>
      <c r="F14997">
        <v>609</v>
      </c>
      <c r="G14997">
        <v>26187</v>
      </c>
      <c r="H14997" s="2" t="s">
        <v>43</v>
      </c>
      <c r="I14997" s="2" t="s">
        <v>58</v>
      </c>
      <c r="J14997">
        <v>2</v>
      </c>
      <c r="K14997" s="2" t="s">
        <v>35</v>
      </c>
      <c r="L14997">
        <v>0.32</v>
      </c>
      <c r="M14997">
        <v>159741.5</v>
      </c>
      <c r="N14997">
        <v>4</v>
      </c>
      <c r="O14997" s="2" t="s">
        <v>10958</v>
      </c>
      <c r="P14997" s="2" t="s">
        <v>56</v>
      </c>
      <c r="Q14997" s="2" t="s">
        <v>415</v>
      </c>
      <c r="R14997">
        <v>2</v>
      </c>
      <c r="S14997">
        <v>0</v>
      </c>
      <c r="T14997" s="2" t="s">
        <v>29</v>
      </c>
      <c r="U14997" s="2" t="s">
        <v>10966</v>
      </c>
    </row>
    <row r="14998" spans="1:21">
      <c r="A14998">
        <v>56</v>
      </c>
      <c r="B14998" s="2" t="s">
        <v>20</v>
      </c>
      <c r="C14998" s="2" t="s">
        <v>21</v>
      </c>
      <c r="D14998" s="2" t="s">
        <v>42</v>
      </c>
      <c r="E14998">
        <v>107193</v>
      </c>
      <c r="F14998">
        <v>700</v>
      </c>
      <c r="G14998">
        <v>35111</v>
      </c>
      <c r="H14998" s="2" t="s">
        <v>33</v>
      </c>
      <c r="I14998" s="2" t="s">
        <v>58</v>
      </c>
      <c r="J14998">
        <v>10</v>
      </c>
      <c r="K14998" s="2" t="s">
        <v>35</v>
      </c>
      <c r="L14998">
        <v>0.16</v>
      </c>
      <c r="M14998">
        <v>79102</v>
      </c>
      <c r="N14998">
        <v>2</v>
      </c>
      <c r="O14998" s="2" t="s">
        <v>2091</v>
      </c>
      <c r="P14998" s="2" t="s">
        <v>166</v>
      </c>
      <c r="Q14998" s="2" t="s">
        <v>548</v>
      </c>
      <c r="R14998">
        <v>0</v>
      </c>
      <c r="S14998">
        <v>0</v>
      </c>
      <c r="T14998" s="2" t="s">
        <v>39</v>
      </c>
      <c r="U14998" s="2" t="s">
        <v>10966</v>
      </c>
    </row>
    <row r="14999" spans="1:21">
      <c r="A14999">
        <v>29</v>
      </c>
      <c r="B14999" s="2" t="s">
        <v>40</v>
      </c>
      <c r="C14999" s="2" t="s">
        <v>21</v>
      </c>
      <c r="D14999" s="2" t="s">
        <v>69</v>
      </c>
      <c r="E14999">
        <v>46250</v>
      </c>
      <c r="F14999">
        <v>642</v>
      </c>
      <c r="G14999">
        <v>44369</v>
      </c>
      <c r="H14999" s="2" t="s">
        <v>43</v>
      </c>
      <c r="I14999" s="2" t="s">
        <v>24</v>
      </c>
      <c r="J14999">
        <v>19</v>
      </c>
      <c r="K14999" s="2" t="s">
        <v>48</v>
      </c>
      <c r="L14999">
        <v>0.59</v>
      </c>
      <c r="M14999">
        <v>196930</v>
      </c>
      <c r="N14999">
        <v>4</v>
      </c>
      <c r="O14999" s="2" t="s">
        <v>10959</v>
      </c>
      <c r="P14999" s="2" t="s">
        <v>174</v>
      </c>
      <c r="Q14999" s="2" t="s">
        <v>125</v>
      </c>
      <c r="R14999">
        <v>2</v>
      </c>
      <c r="S14999">
        <v>1</v>
      </c>
      <c r="T14999" s="2" t="s">
        <v>81</v>
      </c>
      <c r="U14999" s="2" t="s">
        <v>10969</v>
      </c>
    </row>
    <row r="15000" spans="1:21">
      <c r="A15000">
        <v>53</v>
      </c>
      <c r="B15000" s="2" t="s">
        <v>40</v>
      </c>
      <c r="C15000" s="2" t="s">
        <v>21</v>
      </c>
      <c r="D15000" s="2" t="s">
        <v>22</v>
      </c>
      <c r="E15000">
        <v>40180</v>
      </c>
      <c r="F15000">
        <v>638</v>
      </c>
      <c r="G15000">
        <v>32752</v>
      </c>
      <c r="H15000" s="2" t="s">
        <v>43</v>
      </c>
      <c r="I15000" s="2" t="s">
        <v>58</v>
      </c>
      <c r="J15000">
        <v>12</v>
      </c>
      <c r="K15000" s="2" t="s">
        <v>48</v>
      </c>
      <c r="L15000">
        <v>0.48</v>
      </c>
      <c r="M15000">
        <v>276060</v>
      </c>
      <c r="N15000">
        <v>2</v>
      </c>
      <c r="O15000" s="2" t="s">
        <v>10960</v>
      </c>
      <c r="P15000" s="2" t="s">
        <v>382</v>
      </c>
      <c r="Q15000" s="2" t="s">
        <v>546</v>
      </c>
      <c r="R15000">
        <v>0</v>
      </c>
      <c r="S15000">
        <v>2</v>
      </c>
      <c r="T15000" s="2" t="s">
        <v>81</v>
      </c>
      <c r="U15000" s="2" t="s">
        <v>10969</v>
      </c>
    </row>
    <row r="15001" spans="1:21">
      <c r="A15001">
        <v>24</v>
      </c>
      <c r="B15001" s="2" t="s">
        <v>40</v>
      </c>
      <c r="C15001" s="2" t="s">
        <v>31</v>
      </c>
      <c r="D15001" s="2" t="s">
        <v>32</v>
      </c>
      <c r="E15001">
        <v>69933.399999999994</v>
      </c>
      <c r="F15001">
        <v>765</v>
      </c>
      <c r="G15001">
        <v>27450.01</v>
      </c>
      <c r="H15001" s="2" t="s">
        <v>47</v>
      </c>
      <c r="I15001" s="2" t="s">
        <v>58</v>
      </c>
      <c r="J15001">
        <v>18</v>
      </c>
      <c r="K15001" s="2" t="s">
        <v>48</v>
      </c>
      <c r="L15001">
        <v>0.12</v>
      </c>
      <c r="M15001">
        <v>71699</v>
      </c>
      <c r="N15001">
        <v>3</v>
      </c>
      <c r="O15001" s="2" t="s">
        <v>2702</v>
      </c>
      <c r="P15001" s="2" t="s">
        <v>166</v>
      </c>
      <c r="Q15001" s="2" t="s">
        <v>130</v>
      </c>
      <c r="R15001">
        <v>3</v>
      </c>
      <c r="S15001">
        <v>2</v>
      </c>
      <c r="T15001" s="2" t="s">
        <v>29</v>
      </c>
      <c r="U15001" s="2" t="s">
        <v>10969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4A804-FF7C-5C4B-A374-A0AB98459301}">
  <dimension ref="A3:J9572"/>
  <sheetViews>
    <sheetView topLeftCell="A35" zoomScale="125" workbookViewId="0">
      <selection activeCell="E58" sqref="E58"/>
    </sheetView>
  </sheetViews>
  <sheetFormatPr baseColWidth="10" defaultRowHeight="15"/>
  <cols>
    <col min="1" max="1" width="18.1640625" bestFit="1" customWidth="1"/>
    <col min="2" max="2" width="15.83203125" bestFit="1" customWidth="1"/>
    <col min="3" max="3" width="20" customWidth="1"/>
    <col min="4" max="4" width="20" bestFit="1" customWidth="1"/>
  </cols>
  <sheetData>
    <row r="3" spans="1:2">
      <c r="A3" s="3" t="s">
        <v>10961</v>
      </c>
      <c r="B3" t="s">
        <v>10974</v>
      </c>
    </row>
    <row r="4" spans="1:2">
      <c r="A4" s="4" t="s">
        <v>10973</v>
      </c>
      <c r="B4" s="2">
        <v>37</v>
      </c>
    </row>
    <row r="5" spans="1:2">
      <c r="A5" s="4" t="s">
        <v>10972</v>
      </c>
      <c r="B5" s="2">
        <v>95</v>
      </c>
    </row>
    <row r="6" spans="1:2">
      <c r="A6" s="4" t="s">
        <v>10968</v>
      </c>
      <c r="B6" s="2">
        <v>181</v>
      </c>
    </row>
    <row r="7" spans="1:2">
      <c r="A7" s="4" t="s">
        <v>10971</v>
      </c>
      <c r="B7" s="2">
        <v>469</v>
      </c>
    </row>
    <row r="8" spans="1:2">
      <c r="A8" s="4" t="s">
        <v>10970</v>
      </c>
      <c r="B8" s="2">
        <v>693</v>
      </c>
    </row>
    <row r="9" spans="1:2">
      <c r="A9" s="4" t="s">
        <v>10967</v>
      </c>
      <c r="B9" s="2">
        <v>1737</v>
      </c>
    </row>
    <row r="10" spans="1:2">
      <c r="A10" s="4" t="s">
        <v>10969</v>
      </c>
      <c r="B10" s="2">
        <v>3249</v>
      </c>
    </row>
    <row r="11" spans="1:2">
      <c r="A11" s="4" t="s">
        <v>10966</v>
      </c>
      <c r="B11" s="2">
        <v>8539</v>
      </c>
    </row>
    <row r="12" spans="1:2">
      <c r="A12" s="4" t="s">
        <v>10962</v>
      </c>
      <c r="B12" s="2">
        <v>15000</v>
      </c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7" t="s">
        <v>10961</v>
      </c>
      <c r="B19" s="5" t="s">
        <v>10963</v>
      </c>
      <c r="C19" s="5" t="s">
        <v>10964</v>
      </c>
      <c r="D19" s="5" t="s">
        <v>10975</v>
      </c>
      <c r="E19" s="5"/>
      <c r="F19" s="5"/>
      <c r="G19" s="5"/>
      <c r="H19" s="5"/>
      <c r="I19" s="5"/>
      <c r="J19" s="5"/>
    </row>
    <row r="20" spans="1:10">
      <c r="A20" s="8" t="s">
        <v>10969</v>
      </c>
      <c r="B20" s="6">
        <v>0.22264068433159187</v>
      </c>
      <c r="C20" s="10">
        <v>91672337.730000421</v>
      </c>
      <c r="D20" s="10">
        <v>3249</v>
      </c>
      <c r="E20" s="5"/>
      <c r="F20" s="5"/>
      <c r="G20" s="5"/>
      <c r="H20" s="5"/>
      <c r="I20" s="5"/>
      <c r="J20" s="5"/>
    </row>
    <row r="21" spans="1:10">
      <c r="A21" s="8" t="s">
        <v>10971</v>
      </c>
      <c r="B21" s="6">
        <v>1.8016580668664163E-2</v>
      </c>
      <c r="C21" s="10">
        <v>7418330</v>
      </c>
      <c r="D21" s="10">
        <v>469</v>
      </c>
      <c r="E21" s="5"/>
      <c r="F21" s="5"/>
      <c r="G21" s="5"/>
      <c r="H21" s="5"/>
      <c r="I21" s="5"/>
      <c r="J21" s="5"/>
    </row>
    <row r="22" spans="1:10">
      <c r="A22" s="8" t="s">
        <v>10967</v>
      </c>
      <c r="B22" s="6">
        <v>0.11692667102937256</v>
      </c>
      <c r="C22" s="10">
        <v>48144575.679999918</v>
      </c>
      <c r="D22" s="10">
        <v>1737</v>
      </c>
      <c r="E22" s="5"/>
      <c r="F22" s="5"/>
      <c r="G22" s="5"/>
      <c r="H22" s="5"/>
      <c r="I22" s="5"/>
      <c r="J22" s="5"/>
    </row>
    <row r="23" spans="1:10">
      <c r="A23" s="8" t="s">
        <v>10972</v>
      </c>
      <c r="B23" s="6">
        <v>3.8030003298494203E-3</v>
      </c>
      <c r="C23" s="10">
        <v>1565886</v>
      </c>
      <c r="D23" s="10">
        <v>95</v>
      </c>
      <c r="E23" s="5"/>
      <c r="F23" s="5"/>
      <c r="G23" s="5"/>
      <c r="H23" s="5"/>
      <c r="I23" s="5"/>
      <c r="J23" s="5"/>
    </row>
    <row r="24" spans="1:10">
      <c r="A24" s="8" t="s">
        <v>10973</v>
      </c>
      <c r="B24" s="6">
        <v>1.4457820680175248E-3</v>
      </c>
      <c r="C24" s="10">
        <v>595301</v>
      </c>
      <c r="D24" s="10">
        <v>37</v>
      </c>
      <c r="E24" s="5"/>
      <c r="F24" s="5"/>
      <c r="G24" s="5"/>
      <c r="H24" s="5"/>
      <c r="I24" s="5"/>
      <c r="J24" s="5"/>
    </row>
    <row r="25" spans="1:10">
      <c r="A25" s="8" t="s">
        <v>10966</v>
      </c>
      <c r="B25" s="6">
        <v>0.58258386599322298</v>
      </c>
      <c r="C25" s="10">
        <v>239879000.90999591</v>
      </c>
      <c r="D25" s="10">
        <v>8539</v>
      </c>
      <c r="E25" s="5"/>
      <c r="F25" s="5"/>
      <c r="G25" s="5"/>
      <c r="H25" s="5"/>
      <c r="I25" s="5"/>
      <c r="J25" s="5"/>
    </row>
    <row r="26" spans="1:10">
      <c r="A26" s="8" t="s">
        <v>10968</v>
      </c>
      <c r="B26" s="6">
        <v>7.2642740177774031E-3</v>
      </c>
      <c r="C26" s="10">
        <v>2991066</v>
      </c>
      <c r="D26" s="10">
        <v>181</v>
      </c>
      <c r="E26" s="5"/>
      <c r="F26" s="5"/>
      <c r="G26" s="5"/>
      <c r="H26" s="5"/>
      <c r="I26" s="5"/>
      <c r="J26" s="5"/>
    </row>
    <row r="27" spans="1:10">
      <c r="A27" s="8" t="s">
        <v>10970</v>
      </c>
      <c r="B27" s="6">
        <v>4.731914156152834E-2</v>
      </c>
      <c r="C27" s="10">
        <v>19483664.180000007</v>
      </c>
      <c r="D27" s="10">
        <v>693</v>
      </c>
      <c r="E27" s="5"/>
      <c r="F27" s="5"/>
      <c r="G27" s="5"/>
      <c r="H27" s="5"/>
      <c r="I27" s="5"/>
      <c r="J27" s="5"/>
    </row>
    <row r="28" spans="1:10">
      <c r="A28" s="8" t="s">
        <v>10962</v>
      </c>
      <c r="B28" s="6">
        <v>1</v>
      </c>
      <c r="C28" s="10">
        <v>411750161.49998629</v>
      </c>
      <c r="D28" s="10">
        <v>15000</v>
      </c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12" t="s">
        <v>10963</v>
      </c>
      <c r="C30" s="12" t="s">
        <v>10975</v>
      </c>
      <c r="D30" s="5"/>
      <c r="E30" s="5"/>
      <c r="F30" s="5"/>
      <c r="G30" s="5"/>
      <c r="H30" s="5"/>
      <c r="I30" s="5"/>
      <c r="J30" s="5"/>
    </row>
    <row r="31" spans="1:10">
      <c r="A31" s="11" t="s">
        <v>10969</v>
      </c>
      <c r="B31" s="13">
        <f>GETPIVOTDATA("Sum of Loan Amount2",$A$19,"Label","Asset-Heavy Prospect")</f>
        <v>91672337.730000421</v>
      </c>
      <c r="C31" s="5">
        <f>GETPIVOTDATA("Count of Loan Amount3",$A$19,"Label","Asset-Heavy Prospect")</f>
        <v>3249</v>
      </c>
      <c r="D31" s="5"/>
      <c r="E31" s="5"/>
      <c r="F31" s="5"/>
      <c r="G31" s="5"/>
      <c r="H31" s="5"/>
      <c r="I31" s="5"/>
      <c r="J31" s="5"/>
    </row>
    <row r="32" spans="1:10">
      <c r="A32" s="11" t="s">
        <v>10971</v>
      </c>
      <c r="B32" s="13">
        <f>GETPIVOTDATA("Sum of Loan Amount2",$A$19,"Label","Consistent Moderate")</f>
        <v>7418330</v>
      </c>
      <c r="C32" s="5">
        <f>GETPIVOTDATA("Count of Loan Amount3",$A$19,"Label","Consistent Moderate")</f>
        <v>469</v>
      </c>
      <c r="D32" s="5"/>
      <c r="E32" s="5"/>
      <c r="F32" s="5"/>
      <c r="G32" s="5"/>
      <c r="H32" s="5"/>
      <c r="I32" s="5"/>
      <c r="J32" s="5"/>
    </row>
    <row r="33" spans="1:10">
      <c r="A33" s="11" t="s">
        <v>10967</v>
      </c>
      <c r="B33" s="13">
        <f>GETPIVOTDATA("Sum of Loan Amount2",$A$19,"Label","Emerging Profile")</f>
        <v>48144575.679999918</v>
      </c>
      <c r="C33" s="5">
        <f>GETPIVOTDATA("Count of Loan Amount3",$A$19,"Label","Emerging Profile")</f>
        <v>1737</v>
      </c>
      <c r="D33" s="5"/>
      <c r="E33" s="5"/>
      <c r="F33" s="5"/>
      <c r="G33" s="5"/>
      <c r="H33" s="5"/>
      <c r="I33" s="5"/>
      <c r="J33" s="5"/>
    </row>
    <row r="34" spans="1:10">
      <c r="A34" s="11" t="s">
        <v>10972</v>
      </c>
      <c r="B34" s="13">
        <f>GETPIVOTDATA("Sum of Loan Amount2",$A$19,"Label","Growth Stable")</f>
        <v>1565886</v>
      </c>
      <c r="C34" s="5">
        <f>GETPIVOTDATA("Count of Loan Amount3",$A$19,"Label","Growth Stable")</f>
        <v>95</v>
      </c>
      <c r="D34" s="5"/>
      <c r="E34" s="5"/>
      <c r="F34" s="5"/>
      <c r="G34" s="5"/>
      <c r="H34" s="5"/>
      <c r="I34" s="5"/>
      <c r="J34" s="5"/>
    </row>
    <row r="35" spans="1:10">
      <c r="A35" s="11" t="s">
        <v>10973</v>
      </c>
      <c r="B35" s="13">
        <f>GETPIVOTDATA("Sum of Loan Amount2",$A$19,"Label","High Net-Worth Prime")</f>
        <v>595301</v>
      </c>
      <c r="C35" s="5">
        <f>GETPIVOTDATA("Count of Loan Amount3",$A$19,"Label","High Net-Worth Prime")</f>
        <v>37</v>
      </c>
      <c r="D35" s="5"/>
      <c r="E35" s="5"/>
      <c r="F35" s="5"/>
      <c r="G35" s="5"/>
      <c r="H35" s="5"/>
      <c r="I35" s="5"/>
      <c r="J35" s="5"/>
    </row>
    <row r="36" spans="1:10">
      <c r="A36" s="11" t="s">
        <v>10966</v>
      </c>
      <c r="B36" s="13">
        <f>GETPIVOTDATA("Sum of Loan Amount2",$A$19,"Label","Low Engagement")</f>
        <v>239879000.90999591</v>
      </c>
      <c r="C36" s="5">
        <f>GETPIVOTDATA("Count of Loan Amount3",$A$19,"Label","Low Engagement")</f>
        <v>8539</v>
      </c>
      <c r="D36" s="5"/>
      <c r="E36" s="5"/>
      <c r="F36" s="5"/>
      <c r="G36" s="5"/>
      <c r="H36" s="5"/>
      <c r="I36" s="5"/>
      <c r="J36" s="5"/>
    </row>
    <row r="37" spans="1:10">
      <c r="A37" s="11" t="s">
        <v>10968</v>
      </c>
      <c r="B37" s="13">
        <f>GETPIVOTDATA("Sum of Loan Amount2",$A$19,"Label","Premium Watchlist")</f>
        <v>2991066</v>
      </c>
      <c r="C37" s="5">
        <f>GETPIVOTDATA("Count of Loan Amount3",$A$19,"Label","Premium Watchlist")</f>
        <v>181</v>
      </c>
      <c r="D37" s="5"/>
      <c r="E37" s="5"/>
      <c r="F37" s="5"/>
      <c r="G37" s="5"/>
      <c r="H37" s="5"/>
      <c r="I37" s="5"/>
      <c r="J37" s="5"/>
    </row>
    <row r="38" spans="1:10">
      <c r="A38" s="11" t="s">
        <v>10970</v>
      </c>
      <c r="B38" s="13">
        <f>GETPIVOTDATA("Sum of Loan Amount2",$A$19,"Label","Volatile Affluent")</f>
        <v>19483664.180000007</v>
      </c>
      <c r="C38" s="5">
        <f>GETPIVOTDATA("Count of Loan Amount3",$A$19,"Label","Volatile Affluent")</f>
        <v>693</v>
      </c>
      <c r="D38" s="5"/>
      <c r="E38" s="5"/>
      <c r="F38" s="5"/>
      <c r="G38" s="5"/>
      <c r="H38" s="5"/>
      <c r="I38" s="5"/>
      <c r="J38" s="5"/>
    </row>
    <row r="39" spans="1:10">
      <c r="B39" s="14">
        <f>SUM(B31:B38)</f>
        <v>411750161.49999624</v>
      </c>
      <c r="C39">
        <f>SUM(C31:C38)</f>
        <v>15000</v>
      </c>
    </row>
    <row r="42" spans="1:10">
      <c r="A42" s="3" t="s">
        <v>10961</v>
      </c>
      <c r="B42" t="s">
        <v>10976</v>
      </c>
    </row>
    <row r="43" spans="1:10">
      <c r="A43" s="4" t="s">
        <v>10969</v>
      </c>
      <c r="B43" s="2">
        <v>68438.939365959304</v>
      </c>
    </row>
    <row r="44" spans="1:10">
      <c r="A44" s="4" t="s">
        <v>10967</v>
      </c>
      <c r="B44" s="2">
        <v>68644.845826137316</v>
      </c>
    </row>
    <row r="45" spans="1:10">
      <c r="A45" s="4" t="s">
        <v>10966</v>
      </c>
      <c r="B45" s="2">
        <v>68992.390818595391</v>
      </c>
    </row>
    <row r="46" spans="1:10">
      <c r="A46" s="4" t="s">
        <v>10970</v>
      </c>
      <c r="B46" s="2">
        <v>69896.384992784879</v>
      </c>
    </row>
    <row r="47" spans="1:10">
      <c r="A47" s="4" t="s">
        <v>10971</v>
      </c>
      <c r="B47" s="2">
        <v>88682.127078891077</v>
      </c>
    </row>
    <row r="48" spans="1:10">
      <c r="A48" s="4" t="s">
        <v>10968</v>
      </c>
      <c r="B48" s="2">
        <v>89795.137016574648</v>
      </c>
    </row>
    <row r="49" spans="1:2">
      <c r="A49" s="4" t="s">
        <v>10972</v>
      </c>
      <c r="B49" s="2">
        <v>90820.920000000056</v>
      </c>
    </row>
    <row r="50" spans="1:2">
      <c r="A50" s="4" t="s">
        <v>10973</v>
      </c>
      <c r="B50" s="2">
        <v>91073.648648648639</v>
      </c>
    </row>
    <row r="51" spans="1:2">
      <c r="A51" s="4" t="s">
        <v>10962</v>
      </c>
      <c r="B51" s="2">
        <v>69933.398733330876</v>
      </c>
    </row>
    <row r="283" ht="16" thickBot="1"/>
    <row r="284" ht="17" thickTop="1" thickBot="1"/>
    <row r="285" ht="16" thickTop="1"/>
    <row r="9570" ht="16" thickBot="1"/>
    <row r="9571" ht="17" thickTop="1" thickBot="1"/>
    <row r="9572" ht="16" thickTop="1"/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9D068-1D5C-134C-BC4A-B9D13C71C411}">
  <dimension ref="A2:AZ122"/>
  <sheetViews>
    <sheetView showGridLines="0" tabSelected="1" topLeftCell="A11" zoomScale="25" zoomScaleNormal="38" workbookViewId="0">
      <selection activeCell="AL89" sqref="AL89"/>
    </sheetView>
  </sheetViews>
  <sheetFormatPr baseColWidth="10" defaultRowHeight="15"/>
  <sheetData>
    <row r="2" spans="1:52">
      <c r="A2" s="1"/>
    </row>
    <row r="3" spans="1:52"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</row>
    <row r="4" spans="1:52"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</row>
    <row r="5" spans="1:52"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</row>
    <row r="6" spans="1:52"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</row>
    <row r="7" spans="1:52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Z7" s="15"/>
    </row>
    <row r="8" spans="1:52"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</row>
    <row r="9" spans="1:52"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</row>
    <row r="10" spans="1:52"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</row>
    <row r="11" spans="1:52"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</row>
    <row r="12" spans="1:52"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</row>
    <row r="13" spans="1:52"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</row>
    <row r="14" spans="1:52"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</row>
    <row r="15" spans="1:52"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</row>
    <row r="16" spans="1:52"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</row>
    <row r="17" spans="3:48"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</row>
    <row r="18" spans="3:48"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</row>
    <row r="19" spans="3:48"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</row>
    <row r="20" spans="3:48"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</row>
    <row r="21" spans="3:48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</row>
    <row r="22" spans="3:48"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</row>
    <row r="23" spans="3:48"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</row>
    <row r="24" spans="3:48"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</row>
    <row r="25" spans="3:48"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</row>
    <row r="26" spans="3:48"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</row>
    <row r="27" spans="3:48"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</row>
    <row r="28" spans="3:48"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</row>
    <row r="29" spans="3:48"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</row>
    <row r="30" spans="3:48"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</row>
    <row r="31" spans="3:48"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</row>
    <row r="32" spans="3:48"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</row>
    <row r="33" spans="3:48"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</row>
    <row r="34" spans="3:48"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</row>
    <row r="35" spans="3:48"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</row>
    <row r="36" spans="3:48"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</row>
    <row r="37" spans="3:48"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</row>
    <row r="38" spans="3:48"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</row>
    <row r="39" spans="3:48"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</row>
    <row r="40" spans="3:48"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</row>
    <row r="41" spans="3:48"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</row>
    <row r="42" spans="3:48"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</row>
    <row r="43" spans="3:48"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</row>
    <row r="44" spans="3:48"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</row>
    <row r="45" spans="3:48"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</row>
    <row r="46" spans="3:48"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</row>
    <row r="47" spans="3:48"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</row>
    <row r="48" spans="3:48"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</row>
    <row r="49" spans="3:48"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</row>
    <row r="50" spans="3:48"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</row>
    <row r="51" spans="3:48"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</row>
    <row r="52" spans="3:48"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</row>
    <row r="53" spans="3:48"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</row>
    <row r="54" spans="3:48"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</row>
    <row r="55" spans="3:48"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</row>
    <row r="56" spans="3:48"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</row>
    <row r="57" spans="3:48"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</row>
    <row r="58" spans="3:48"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</row>
    <row r="59" spans="3:48"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</row>
    <row r="60" spans="3:48"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</row>
    <row r="61" spans="3:48"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</row>
    <row r="62" spans="3:48"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</row>
    <row r="63" spans="3:48"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</row>
    <row r="64" spans="3:48"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</row>
    <row r="65" spans="3:48"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</row>
    <row r="66" spans="3:48"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</row>
    <row r="67" spans="3:48"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</row>
    <row r="68" spans="3:48"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</row>
    <row r="69" spans="3:48"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</row>
    <row r="70" spans="3:48"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</row>
    <row r="71" spans="3:48"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</row>
    <row r="72" spans="3:48"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</row>
    <row r="73" spans="3:48"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</row>
    <row r="74" spans="3:48"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</row>
    <row r="75" spans="3:48"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</row>
    <row r="76" spans="3:48"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</row>
    <row r="77" spans="3:48"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</row>
    <row r="78" spans="3:48"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</row>
    <row r="79" spans="3:48"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</row>
    <row r="80" spans="3:48"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</row>
    <row r="81" spans="3:48"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</row>
    <row r="82" spans="3:48"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</row>
    <row r="83" spans="3:48"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</row>
    <row r="84" spans="3:48"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</row>
    <row r="85" spans="3:48"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</row>
    <row r="86" spans="3:48"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</row>
    <row r="87" spans="3:48"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</row>
    <row r="88" spans="3:48"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</row>
    <row r="89" spans="3:48"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 t="s">
        <v>10977</v>
      </c>
      <c r="AM89" s="9"/>
      <c r="AN89" s="9"/>
      <c r="AO89" s="9"/>
      <c r="AP89" s="9"/>
      <c r="AQ89" s="9"/>
      <c r="AR89" s="9"/>
      <c r="AS89" s="9"/>
      <c r="AT89" s="9"/>
      <c r="AU89" s="9"/>
      <c r="AV89" s="9"/>
    </row>
    <row r="90" spans="3:48"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</row>
    <row r="91" spans="3:48"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</row>
    <row r="92" spans="3:48"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</row>
    <row r="93" spans="3:48"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</row>
    <row r="94" spans="3:48"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</row>
    <row r="95" spans="3:48"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</row>
    <row r="96" spans="3:48"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</row>
    <row r="97" spans="3:48"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</row>
    <row r="98" spans="3:48"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3:48"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3:48"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3:48"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3:48"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3:48"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3:48"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3:48"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3:48"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3:48"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3:48"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3:48"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3:48"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3:48"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3:48"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3:48"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3:48"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3:48"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3:48"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3:48"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3:48"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3:48"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3:48"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3:48"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3:48"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95CD48-5883-1749-AB9E-FA3D760300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info_labelled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BIPRANSHU BAGHEL - 123125104 - MITBLR</dc:creator>
  <cp:lastModifiedBy>BIPRANSHU BAGHEL - 123125104 - MITBLR</cp:lastModifiedBy>
  <dcterms:created xsi:type="dcterms:W3CDTF">2025-10-09T08:54:04Z</dcterms:created>
  <dcterms:modified xsi:type="dcterms:W3CDTF">2025-10-13T01:49:44Z</dcterms:modified>
</cp:coreProperties>
</file>